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0" yWindow="0" windowWidth="18075" windowHeight="7245"/>
  </bookViews>
  <sheets>
    <sheet name="RIEPILOGO PER LOTTI" sheetId="19" r:id="rId1"/>
  </sheets>
  <calcPr calcId="145621"/>
  <pivotCaches>
    <pivotCache cacheId="0" r:id="rId2"/>
  </pivotCaches>
</workbook>
</file>

<file path=xl/calcChain.xml><?xml version="1.0" encoding="utf-8"?>
<calcChain xmlns="http://schemas.openxmlformats.org/spreadsheetml/2006/main">
  <c r="D16" i="19" l="1"/>
  <c r="D6" i="19"/>
  <c r="D5" i="19"/>
  <c r="D4" i="19"/>
  <c r="D3" i="19"/>
  <c r="D2" i="19"/>
  <c r="D15" i="19"/>
  <c r="D14" i="19"/>
  <c r="D13" i="19"/>
  <c r="D12" i="19"/>
  <c r="D11" i="19"/>
  <c r="D10" i="19"/>
  <c r="D9" i="19"/>
  <c r="D8" i="19"/>
  <c r="D7" i="19"/>
</calcChain>
</file>

<file path=xl/sharedStrings.xml><?xml version="1.0" encoding="utf-8"?>
<sst xmlns="http://schemas.openxmlformats.org/spreadsheetml/2006/main" count="19" uniqueCount="19">
  <si>
    <t>Azienda Ospedaliera-COSENZA</t>
  </si>
  <si>
    <t>Azienda Ospedaliera "Pugliese-Ciaccio" CATANZARO</t>
  </si>
  <si>
    <t>Azienda Ospedaliera "Mater Domini" CATANZARO</t>
  </si>
  <si>
    <t xml:space="preserve">G.O.M "Bianchi Melacrino Morelli" REGGIO CALABRIA </t>
  </si>
  <si>
    <t>Azienda Sanitaria Provinciale-COSENZA</t>
  </si>
  <si>
    <t>Azienda Sanitaria Provinciale-CATANZARO</t>
  </si>
  <si>
    <t>Azienda Sanitaria Provinciale-REGGIO CALABRIA</t>
  </si>
  <si>
    <t>Azienda Sanitaria Provinciale-VIBO VALENTIA</t>
  </si>
  <si>
    <t>Azienda Sanitaria Provinciale-CROTONE</t>
  </si>
  <si>
    <t>Lotto 1</t>
  </si>
  <si>
    <t>Lotto 2</t>
  </si>
  <si>
    <t>Lotto 3</t>
  </si>
  <si>
    <t>Etichette di riga</t>
  </si>
  <si>
    <t>Totale complessivo</t>
  </si>
  <si>
    <t>Somma di NUMEROSITA'</t>
  </si>
  <si>
    <t>Somma di CANONE ANNUO BASE D'ASTA</t>
  </si>
  <si>
    <t>Lotto 4</t>
  </si>
  <si>
    <t>Lotto 5</t>
  </si>
  <si>
    <t>CANONE QUINQUENNALE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</si>
</sst>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€&quot;\ * #,##0.00_-;\-&quot;€&quot;\ * #,##0.00_-;_-&quot;€&quot;\ * &quot;-&quot;??_-;_-@_-"/>
    <numFmt numFmtId="164" formatCode="_-[$€]\ * #,##0.00_-;\-[$€]\ * #,##0.00_-;_-[$€]\ * &quot;-&quot;??_-;_-@_-"/>
    <numFmt numFmtId="165" formatCode="[$-410]General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charset val="1"/>
    </font>
    <font>
      <sz val="10"/>
      <name val="MS Sans Serif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6">
    <xf numFmtId="0" fontId="0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7" fillId="0" borderId="0"/>
    <xf numFmtId="164" fontId="8" fillId="0" borderId="0" applyFont="0" applyFill="0" applyBorder="0" applyAlignment="0" applyProtection="0"/>
    <xf numFmtId="165" fontId="5" fillId="0" borderId="0" applyBorder="0" applyProtection="0"/>
    <xf numFmtId="0" fontId="8" fillId="0" borderId="0"/>
  </cellStyleXfs>
  <cellXfs count="33">
    <xf numFmtId="0" fontId="0" fillId="0" borderId="0" xfId="0"/>
    <xf numFmtId="0" fontId="0" fillId="0" borderId="3" xfId="0" applyFill="1" applyBorder="1" applyAlignment="1">
      <alignment horizontal="left"/>
    </xf>
    <xf numFmtId="0" fontId="0" fillId="0" borderId="6" xfId="0" applyBorder="1" applyAlignment="1">
      <alignment horizontal="left" indent="1"/>
    </xf>
    <xf numFmtId="0" fontId="0" fillId="0" borderId="8" xfId="0" applyBorder="1" applyAlignment="1">
      <alignment horizontal="left" indent="1"/>
    </xf>
    <xf numFmtId="0" fontId="0" fillId="0" borderId="11" xfId="0" applyBorder="1" applyAlignment="1">
      <alignment horizontal="left"/>
    </xf>
    <xf numFmtId="4" fontId="0" fillId="0" borderId="0" xfId="2" applyNumberFormat="1" applyFont="1" applyFill="1"/>
    <xf numFmtId="3" fontId="0" fillId="0" borderId="4" xfId="0" applyNumberFormat="1" applyFill="1" applyBorder="1"/>
    <xf numFmtId="3" fontId="0" fillId="0" borderId="1" xfId="0" applyNumberFormat="1" applyFill="1" applyBorder="1"/>
    <xf numFmtId="3" fontId="0" fillId="0" borderId="9" xfId="0" applyNumberFormat="1" applyFill="1" applyBorder="1"/>
    <xf numFmtId="3" fontId="0" fillId="0" borderId="12" xfId="0" applyNumberFormat="1" applyFill="1" applyBorder="1"/>
    <xf numFmtId="3" fontId="0" fillId="0" borderId="0" xfId="0" applyNumberFormat="1" applyFill="1"/>
    <xf numFmtId="4" fontId="10" fillId="0" borderId="13" xfId="0" applyNumberFormat="1" applyFont="1" applyFill="1" applyBorder="1"/>
    <xf numFmtId="4" fontId="12" fillId="0" borderId="5" xfId="0" applyNumberFormat="1" applyFont="1" applyBorder="1"/>
    <xf numFmtId="4" fontId="0" fillId="0" borderId="0" xfId="0" applyNumberFormat="1"/>
    <xf numFmtId="4" fontId="0" fillId="0" borderId="14" xfId="0" applyNumberFormat="1" applyFill="1" applyBorder="1"/>
    <xf numFmtId="4" fontId="0" fillId="0" borderId="15" xfId="0" applyNumberFormat="1" applyFill="1" applyBorder="1"/>
    <xf numFmtId="4" fontId="9" fillId="0" borderId="16" xfId="0" applyNumberFormat="1" applyFont="1" applyFill="1" applyBorder="1"/>
    <xf numFmtId="4" fontId="13" fillId="2" borderId="17" xfId="0" applyNumberFormat="1" applyFont="1" applyFill="1" applyBorder="1"/>
    <xf numFmtId="4" fontId="12" fillId="0" borderId="19" xfId="0" applyNumberFormat="1" applyFont="1" applyBorder="1"/>
    <xf numFmtId="4" fontId="0" fillId="0" borderId="7" xfId="0" applyNumberFormat="1" applyBorder="1"/>
    <xf numFmtId="4" fontId="0" fillId="0" borderId="10" xfId="0" applyNumberFormat="1" applyBorder="1"/>
    <xf numFmtId="0" fontId="11" fillId="0" borderId="18" xfId="0" applyFont="1" applyFill="1" applyBorder="1" applyAlignment="1">
      <alignment horizontal="left"/>
    </xf>
    <xf numFmtId="3" fontId="11" fillId="0" borderId="19" xfId="0" applyNumberFormat="1" applyFont="1" applyFill="1" applyBorder="1"/>
    <xf numFmtId="4" fontId="12" fillId="0" borderId="20" xfId="0" applyNumberFormat="1" applyFont="1" applyFill="1" applyBorder="1"/>
    <xf numFmtId="0" fontId="11" fillId="0" borderId="8" xfId="0" applyFont="1" applyBorder="1" applyAlignment="1">
      <alignment horizontal="left" indent="1"/>
    </xf>
    <xf numFmtId="3" fontId="11" fillId="0" borderId="9" xfId="0" applyNumberFormat="1" applyFont="1" applyFill="1" applyBorder="1"/>
    <xf numFmtId="4" fontId="11" fillId="0" borderId="15" xfId="0" applyNumberFormat="1" applyFont="1" applyFill="1" applyBorder="1"/>
    <xf numFmtId="4" fontId="11" fillId="0" borderId="1" xfId="0" applyNumberFormat="1" applyFont="1" applyBorder="1"/>
    <xf numFmtId="0" fontId="0" fillId="0" borderId="2" xfId="0" pivotButton="1" applyBorder="1" applyAlignment="1">
      <alignment wrapText="1"/>
    </xf>
    <xf numFmtId="3" fontId="0" fillId="0" borderId="2" xfId="0" applyNumberFormat="1" applyFill="1" applyBorder="1" applyAlignment="1">
      <alignment wrapText="1"/>
    </xf>
    <xf numFmtId="4" fontId="0" fillId="0" borderId="2" xfId="0" applyNumberFormat="1" applyFill="1" applyBorder="1" applyAlignment="1">
      <alignment wrapText="1"/>
    </xf>
    <xf numFmtId="4" fontId="11" fillId="2" borderId="2" xfId="0" applyNumberFormat="1" applyFont="1" applyFill="1" applyBorder="1" applyAlignment="1">
      <alignment wrapText="1"/>
    </xf>
    <xf numFmtId="0" fontId="0" fillId="0" borderId="0" xfId="0" applyAlignment="1">
      <alignment wrapText="1"/>
    </xf>
  </cellXfs>
  <cellStyles count="16">
    <cellStyle name="Euro" xfId="13"/>
    <cellStyle name="Excel Built-in Normal" xfId="5"/>
    <cellStyle name="Excel Built-in Normal 1" xfId="6"/>
    <cellStyle name="Normal_Sheet1" xfId="1"/>
    <cellStyle name="Normale" xfId="0" builtinId="0"/>
    <cellStyle name="Normale 2" xfId="9"/>
    <cellStyle name="Normale 2 2" xfId="12"/>
    <cellStyle name="Normale 3" xfId="15"/>
    <cellStyle name="Normale 5" xfId="14"/>
    <cellStyle name="Percentuale 2" xfId="10"/>
    <cellStyle name="Percentuale 3" xfId="7"/>
    <cellStyle name="Percentuale 4" xfId="4"/>
    <cellStyle name="Titolo 5" xfId="8"/>
    <cellStyle name="Valuta" xfId="2" builtinId="4"/>
    <cellStyle name="Valuta 2" xfId="3"/>
    <cellStyle name="Valuta 3" xfId="11"/>
  </cellStyles>
  <dxfs count="74"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4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IC" refreshedDate="43258.401525578702" createdVersion="6" refreshedVersion="6" minRefreshableVersion="3" recordCount="37376">
  <cacheSource type="worksheet">
    <worksheetSource ref="A1:AF37377" sheet="INSTALLATO GARA"/>
  </cacheSource>
  <cacheFields count="32">
    <cacheField name="LOTTO" numFmtId="0">
      <sharedItems count="5">
        <s v="Lotto 1"/>
        <s v="Lotto 2"/>
        <s v="Lotto 3"/>
        <s v="Lotto 5"/>
        <s v="Lotto 4"/>
      </sharedItems>
    </cacheField>
    <cacheField name="AZIENDA" numFmtId="0">
      <sharedItems count="9">
        <s v="Azienda Ospedaliera-COSENZA"/>
        <s v="Azienda Ospedaliera &quot;Pugliese-Ciaccio&quot; CATANZARO"/>
        <s v="Azienda Ospedaliera &quot;Mater Domini&quot; CATANZARO"/>
        <s v="Azienda Sanitaria Provinciale-COSENZA"/>
        <s v="Azienda Sanitaria Provinciale-CATANZARO"/>
        <s v="Azienda Sanitaria Provinciale-REGGIO CALABRIA"/>
        <s v="Azienda Sanitaria Provinciale-VIBO VALENTIA"/>
        <s v="Azienda Sanitaria Provinciale-CROTONE"/>
        <s v="G.O.M &quot;Bianchi Melacrino Morelli&quot; REGGIO CALABRIA "/>
      </sharedItems>
    </cacheField>
    <cacheField name="CARTELLA" numFmtId="0">
      <sharedItems/>
    </cacheField>
    <cacheField name="N. Progressivo" numFmtId="0">
      <sharedItems containsBlank="1" containsMixedTypes="1" containsNumber="1" containsInteger="1" minValue="1" maxValue="6240"/>
    </cacheField>
    <cacheField name="N. inventario Patrimoniale" numFmtId="0">
      <sharedItems containsBlank="1" containsMixedTypes="1" containsNumber="1" containsInteger="1" minValue="1" maxValue="100186"/>
    </cacheField>
    <cacheField name="Denominazione" numFmtId="0">
      <sharedItems/>
    </cacheField>
    <cacheField name="N. di Accessorio(A) o Componente(B)" numFmtId="0">
      <sharedItems containsBlank="1" containsMixedTypes="1" containsNumber="1" containsInteger="1" minValue="1" maxValue="26"/>
    </cacheField>
    <cacheField name="N. Accessori" numFmtId="0">
      <sharedItems containsBlank="1"/>
    </cacheField>
    <cacheField name="Fabbricante" numFmtId="0">
      <sharedItems containsBlank="1"/>
    </cacheField>
    <cacheField name="Modello" numFmtId="0">
      <sharedItems containsDate="1" containsBlank="1" containsMixedTypes="1" minDate="1899-12-30T16:00:00" maxDate="1899-12-30T00:00:00"/>
    </cacheField>
    <cacheField name="Serial Number Matricola" numFmtId="0">
      <sharedItems containsDate="1" containsBlank="1" containsMixedTypes="1" minDate="1899-12-31T00:00:00" maxDate="1899-12-30T00:00:00"/>
    </cacheField>
    <cacheField name="CIVAB" numFmtId="0">
      <sharedItems containsBlank="1"/>
    </cacheField>
    <cacheField name="CND" numFmtId="0">
      <sharedItems containsBlank="1"/>
    </cacheField>
    <cacheField name="Anno Collaudo" numFmtId="0">
      <sharedItems containsDate="1" containsBlank="1" containsMixedTypes="1" minDate="1899-12-30T00:00:00" maxDate="2018-04-12T00:00:00"/>
    </cacheField>
    <cacheField name="Data ultima verifica sicurezza elettrica" numFmtId="0">
      <sharedItems containsDate="1" containsBlank="1" containsMixedTypes="1" minDate="1905-07-09T00:00:00" maxDate="2017-10-27T00:00:00"/>
    </cacheField>
    <cacheField name="Data ultimo controllo funzionale" numFmtId="0">
      <sharedItems containsDate="1" containsBlank="1" containsMixedTypes="1" minDate="1905-07-09T00:00:00" maxDate="2017-11-04T00:00:00"/>
    </cacheField>
    <cacheField name="Libro Macchina/fascicolo istruzione" numFmtId="0">
      <sharedItems containsBlank="1"/>
    </cacheField>
    <cacheField name="Presidio/DS" numFmtId="0">
      <sharedItems containsBlank="1" containsMixedTypes="1" containsNumber="1" containsInteger="1" minValue="118" maxValue="118"/>
    </cacheField>
    <cacheField name="Dipartimento" numFmtId="0">
      <sharedItems containsBlank="1"/>
    </cacheField>
    <cacheField name="Reparto/U.O." numFmtId="0">
      <sharedItems containsBlank="1" containsMixedTypes="1" containsNumber="1" containsInteger="1" minValue="118" maxValue="118"/>
    </cacheField>
    <cacheField name="Stanza" numFmtId="0">
      <sharedItems containsBlank="1" containsMixedTypes="1" containsNumber="1" containsInteger="1" minValue="-1" maxValue="30001"/>
    </cacheField>
    <cacheField name="Titolo Possesso" numFmtId="0">
      <sharedItems containsBlank="1"/>
    </cacheField>
    <cacheField name="Valore D'acquisto" numFmtId="0">
      <sharedItems containsString="0" containsBlank="1" containsNumber="1" minValue="0" maxValue="2856238.68"/>
    </cacheField>
    <cacheField name="Note" numFmtId="0">
      <sharedItems containsDate="1" containsBlank="1" containsMixedTypes="1" minDate="2014-07-08T00:00:00" maxDate="2022-05-11T00:00:00"/>
    </cacheField>
    <cacheField name="Denominazione per GARA" numFmtId="0">
      <sharedItems/>
    </cacheField>
    <cacheField name="GRUPPO" numFmtId="0">
      <sharedItems/>
    </cacheField>
    <cacheField name="PERCENTUALE DI INCIDENZA MANUTENTIVA" numFmtId="10">
      <sharedItems containsSemiMixedTypes="0" containsString="0" containsNumber="1" minValue="0.03" maxValue="0.12"/>
    </cacheField>
    <cacheField name="VALORE CONVENZIONALE" numFmtId="44">
      <sharedItems containsSemiMixedTypes="0" containsString="0" containsNumber="1" minValue="0" maxValue="1263109.4476923076"/>
    </cacheField>
    <cacheField name="NUMEROSITA'" numFmtId="2">
      <sharedItems containsSemiMixedTypes="0" containsString="0" containsNumber="1" containsInteger="1" minValue="1" maxValue="170"/>
    </cacheField>
    <cacheField name="NUMERO" numFmtId="2">
      <sharedItems containsString="0" containsBlank="1" containsNumber="1" containsInteger="1" minValue="2" maxValue="170"/>
    </cacheField>
    <cacheField name="CANONE ANNUO BASE D'ASTA" numFmtId="44">
      <sharedItems containsSemiMixedTypes="0" containsString="0" containsNumber="1" minValue="0" maxValue="151573.1337230769"/>
    </cacheField>
    <cacheField name="NOTE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376">
  <r>
    <x v="0"/>
    <x v="0"/>
    <s v="ao cs"/>
    <n v="1"/>
    <s v="AE01114"/>
    <s v="ASPIRATORE MEDICO CHIRURGICO"/>
    <s v="AE01111"/>
    <s v=""/>
    <s v="OLYMPUS OPTICAL CO LTD"/>
    <s v="SSU-2"/>
    <s v="9709167"/>
    <s v="ACHOLYS2"/>
    <s v=""/>
    <s v=""/>
    <s v=""/>
    <s v=""/>
    <s v=""/>
    <s v="ANNUNZIATA COSENZA"/>
    <s v="Dipartimento di Emergenza"/>
    <s v="Sala operatoria chirurgia"/>
    <s v="PV_1_SALA 2"/>
    <s v=""/>
    <m/>
    <s v=""/>
    <s v="ASPIRATORE MEDICO CHIRURGICO"/>
    <s v="F"/>
    <n v="0.03"/>
    <n v="1333.3333333333333"/>
    <n v="1"/>
    <m/>
    <n v="39.999999999999993"/>
    <m/>
  </r>
  <r>
    <x v="0"/>
    <x v="0"/>
    <s v="ao cs"/>
    <n v="2"/>
    <s v="AE01035"/>
    <s v="ASPIRATORE MEDICO CHIRURGICO"/>
    <s v="AE01030"/>
    <s v=""/>
    <s v="OLYMPUS OPTICAL CO LTD"/>
    <s v="SSU-2"/>
    <s v="9805473"/>
    <s v="ACHOLYS2"/>
    <s v=""/>
    <s v=""/>
    <s v=""/>
    <s v=""/>
    <s v=""/>
    <s v="ANNUNZIATA COSENZA"/>
    <s v="Dipartimento di Emergenza"/>
    <s v="Sala operatoria chirurgia"/>
    <s v="SALA OPERATORIA CHIRURGIA PEDIATRICA"/>
    <s v=""/>
    <m/>
    <s v=""/>
    <s v="ASPIRATORE MEDICO CHIRURGICO"/>
    <s v="F"/>
    <n v="0.03"/>
    <n v="1333.3333333333333"/>
    <n v="1"/>
    <m/>
    <n v="39.999999999999993"/>
    <m/>
  </r>
  <r>
    <x v="0"/>
    <x v="0"/>
    <s v="ao cs"/>
    <n v="3"/>
    <s v="AE01632"/>
    <s v="ASPIRATORE MEDICO CHIRURGICO"/>
    <s v=""/>
    <s v=""/>
    <s v="FASET SPA"/>
    <s v="234"/>
    <s v="990602"/>
    <s v="ACHFAS24"/>
    <s v=""/>
    <s v="07/07/1999 00.00.00"/>
    <s v=""/>
    <s v=""/>
    <s v=""/>
    <s v="ANNUNZIATA COSENZA"/>
    <s v="Dipartimento di Chirurgia"/>
    <s v=" UOC chirurgia generale Falcone"/>
    <s v=""/>
    <s v="ACQUISTO"/>
    <n v="936.08"/>
    <s v=""/>
    <s v="ASPIRATORE MEDICO CHIRURGICO"/>
    <s v="F"/>
    <n v="0.03"/>
    <n v="1333.3333333333333"/>
    <n v="1"/>
    <m/>
    <n v="39.999999999999993"/>
    <m/>
  </r>
  <r>
    <x v="0"/>
    <x v="0"/>
    <s v="ao cs"/>
    <n v="4"/>
    <s v="AE01629"/>
    <s v="ASPIRATORE MEDICO CHIRURGICO"/>
    <s v=""/>
    <s v=""/>
    <s v="FASET SPA"/>
    <s v="234"/>
    <s v="990604"/>
    <s v="ACHFAS24"/>
    <s v=""/>
    <s v="07/07/1999 00.00.00"/>
    <s v=""/>
    <s v=""/>
    <s v=""/>
    <s v="ANNUNZIATA COSENZA"/>
    <s v="Dipartimento di Chirurgia"/>
    <s v=" UOC chirurgia generale ¿Falcone¿"/>
    <s v=""/>
    <s v="ACQUISTO"/>
    <n v="936.08"/>
    <s v=""/>
    <s v="ASPIRATORE MEDICO CHIRURGICO"/>
    <s v="F"/>
    <n v="0.03"/>
    <n v="1333.3333333333333"/>
    <n v="1"/>
    <m/>
    <n v="39.999999999999993"/>
    <m/>
  </r>
  <r>
    <x v="0"/>
    <x v="0"/>
    <s v="ao cs"/>
    <n v="5"/>
    <s v="AE01628"/>
    <s v="ASPIRATORE MEDICO CHIRURGICO"/>
    <s v=""/>
    <s v=""/>
    <s v="FASET SPA"/>
    <s v="234"/>
    <s v="990603"/>
    <s v="ACHFAS24"/>
    <s v=""/>
    <s v="07/07/1999 00.00.00"/>
    <s v=""/>
    <s v=""/>
    <s v=""/>
    <s v="ANNUNZIATA COSENZA"/>
    <s v="Dipartimento di Chirurgia"/>
    <s v=" UOC chirurgia generale ¿Falcone¿"/>
    <s v="SALA OPERATORIA PIANO 1"/>
    <s v="ACQUISTO"/>
    <n v="936.08"/>
    <s v=""/>
    <s v="ASPIRATORE MEDICO CHIRURGICO"/>
    <s v="F"/>
    <n v="0.03"/>
    <n v="1333.3333333333333"/>
    <n v="1"/>
    <m/>
    <n v="39.999999999999993"/>
    <m/>
  </r>
  <r>
    <x v="0"/>
    <x v="0"/>
    <s v="ao cs"/>
    <n v="6"/>
    <s v="AE05401"/>
    <s v="ASPIRATORE MEDICO CHIRURGICO"/>
    <s v=""/>
    <s v=""/>
    <s v="FASET SPA"/>
    <s v="225  CARRELLATO"/>
    <s v="150204"/>
    <s v="ACHFAS25"/>
    <s v=""/>
    <s v="28/10/2015 00.00.00"/>
    <s v=""/>
    <s v=""/>
    <s v=""/>
    <s v="ANNUNZIATA COSENZA"/>
    <s v="Dipartimento di Emergenza"/>
    <s v="COMPLESSO OPERATORIO CHIRURGICO II° PIANO"/>
    <s v=""/>
    <s v="ACQUISTO"/>
    <n v="1300"/>
    <s v=""/>
    <s v="ASPIRATORE MEDICO CHIRURGICO"/>
    <s v="F"/>
    <n v="0.03"/>
    <n v="1333.3333333333333"/>
    <n v="1"/>
    <m/>
    <n v="39.999999999999993"/>
    <m/>
  </r>
  <r>
    <x v="0"/>
    <x v="0"/>
    <s v="ao cs"/>
    <n v="7"/>
    <s v="AE05400"/>
    <s v="ASPIRATORE MEDICO CHIRURGICO"/>
    <s v=""/>
    <s v=""/>
    <s v="FASET SPA"/>
    <s v="225  CARRELLATO"/>
    <s v="150203"/>
    <s v="ACHFAS25"/>
    <s v=""/>
    <s v="28/10/2015 00.00.00"/>
    <s v=""/>
    <s v=""/>
    <s v=""/>
    <s v="ANNUNZIATA COSENZA"/>
    <s v="Dipartimento di Emergenza"/>
    <s v="COMPLESSO OPERATORIO CHIRURGICO I° PIANO"/>
    <s v=""/>
    <s v="ACQUISTO"/>
    <n v="1300"/>
    <s v=""/>
    <s v="ASPIRATORE MEDICO CHIRURGICO"/>
    <s v="F"/>
    <n v="0.03"/>
    <n v="1333.3333333333333"/>
    <n v="1"/>
    <m/>
    <n v="39.999999999999993"/>
    <m/>
  </r>
  <r>
    <x v="0"/>
    <x v="0"/>
    <s v="ao cs"/>
    <n v="8"/>
    <s v="AE05399"/>
    <s v="ASPIRATORE MEDICO CHIRURGICO"/>
    <s v=""/>
    <s v=""/>
    <s v="FASET SPA"/>
    <s v="225  CARRELLATO"/>
    <s v="150202"/>
    <s v="ACHFAS25"/>
    <s v=""/>
    <s v="28/10/2015 00.00.00"/>
    <s v=""/>
    <s v=""/>
    <s v=""/>
    <s v="ANNUNZIATA COSENZA"/>
    <s v="Dipartimento di Emergenza"/>
    <s v="COMPLESSO OPERATORIO CHIRURGICO II° PIANO"/>
    <s v=""/>
    <s v="ACQUISTO"/>
    <n v="1300"/>
    <s v=""/>
    <s v="ASPIRATORE MEDICO CHIRURGICO"/>
    <s v="F"/>
    <n v="0.03"/>
    <n v="1333.3333333333333"/>
    <n v="1"/>
    <m/>
    <n v="39.999999999999993"/>
    <m/>
  </r>
  <r>
    <x v="0"/>
    <x v="0"/>
    <s v="ao cs"/>
    <n v="9"/>
    <s v="AE04661"/>
    <s v="ASPIRATORE MEDICO CHIRURGICO"/>
    <s v=""/>
    <s v=""/>
    <s v="FASET SPA"/>
    <s v="225  CARRELLATO"/>
    <s v="091002"/>
    <s v="ACHFAS25"/>
    <s v=""/>
    <s v="05/11/2009 00.00.00"/>
    <s v=""/>
    <s v=""/>
    <s v=""/>
    <s v="S. BARBARA DI ROGLIANO"/>
    <s v="Dipartimento di Medicina"/>
    <s v="UOC Medicina Generale"/>
    <s v="INFERMERIA"/>
    <s v="ACQUISTO"/>
    <n v="1127"/>
    <s v=""/>
    <s v="ASPIRATORE MEDICO CHIRURGICO"/>
    <s v="F"/>
    <n v="0.03"/>
    <n v="1333.3333333333333"/>
    <n v="1"/>
    <m/>
    <n v="39.999999999999993"/>
    <m/>
  </r>
  <r>
    <x v="0"/>
    <x v="0"/>
    <s v="ao cs"/>
    <n v="10"/>
    <s v="AE04660"/>
    <s v="ASPIRATORE MEDICO CHIRURGICO"/>
    <s v=""/>
    <s v=""/>
    <s v="FASET SPA"/>
    <s v="225  CARRELLATO"/>
    <s v="091004"/>
    <s v="ACHFAS25"/>
    <s v=""/>
    <s v="05/11/2009 00.00.00"/>
    <s v=""/>
    <s v=""/>
    <s v=""/>
    <s v="S. BARBARA DI ROGLIANO"/>
    <s v="Dipartimento di Medicina"/>
    <s v="UOC Medicina Generale"/>
    <s v="INFERMERIA"/>
    <s v="ACQUISTO"/>
    <n v="1127"/>
    <s v=""/>
    <s v="ASPIRATORE MEDICO CHIRURGICO"/>
    <s v="F"/>
    <n v="0.03"/>
    <n v="1333.3333333333333"/>
    <n v="1"/>
    <m/>
    <n v="39.999999999999993"/>
    <m/>
  </r>
  <r>
    <x v="0"/>
    <x v="0"/>
    <s v="ao cs"/>
    <n v="11"/>
    <s v="AE04071"/>
    <s v="ASPIRATORE MEDICO CHIRURGICO"/>
    <s v=""/>
    <s v=""/>
    <s v="FASET SPA"/>
    <s v="225  CARRELLATO"/>
    <s v="060603"/>
    <s v="ACHFAS25"/>
    <s v=""/>
    <s v="13/09/2006 00.00.00"/>
    <s v=""/>
    <s v=""/>
    <s v=""/>
    <s v="ANNUNZIATA COSENZA"/>
    <s v="Dipartimento Materno Infantile"/>
    <s v="UOC Pediatria"/>
    <s v=""/>
    <s v="ACQUISTO"/>
    <n v="1428"/>
    <s v=""/>
    <s v="ASPIRATORE MEDICO CHIRURGICO"/>
    <s v="F"/>
    <n v="0.03"/>
    <n v="1333.3333333333333"/>
    <n v="1"/>
    <m/>
    <n v="39.999999999999993"/>
    <m/>
  </r>
  <r>
    <x v="0"/>
    <x v="0"/>
    <s v="ao cs"/>
    <n v="12"/>
    <s v="AE04524"/>
    <s v="ASPIRATORE MEDICO CHIRURGICO"/>
    <s v=""/>
    <s v=""/>
    <s v="FASET SPA"/>
    <s v="225  CARRELLATO"/>
    <s v="091003"/>
    <s v="ACHFAS25"/>
    <s v=""/>
    <s v="13/11/2009 00.00.00"/>
    <s v=""/>
    <s v=""/>
    <s v=""/>
    <s v="ANNUNZIATA COSENZA"/>
    <s v="Dipartimento di Emergenza"/>
    <s v="UOS Pronto Soccorso OBI e TRIAGE"/>
    <s v=""/>
    <s v="ACQUISTO"/>
    <n v="1127"/>
    <s v=""/>
    <s v="ASPIRATORE MEDICO CHIRURGICO"/>
    <s v="F"/>
    <n v="0.03"/>
    <n v="1333.3333333333333"/>
    <n v="1"/>
    <m/>
    <n v="39.999999999999993"/>
    <m/>
  </r>
  <r>
    <x v="0"/>
    <x v="0"/>
    <s v="ao cs"/>
    <n v="13"/>
    <s v="AE04523"/>
    <s v="ASPIRATORE MEDICO CHIRURGICO"/>
    <s v=""/>
    <s v=""/>
    <s v="FASET SPA"/>
    <s v="225  CARRELLATO"/>
    <s v="091001"/>
    <s v="ACHFAS25"/>
    <s v=""/>
    <s v="13/11/2009 00.00.00"/>
    <s v=""/>
    <s v=""/>
    <s v=""/>
    <s v="ANNUNZIATA COSENZA"/>
    <s v="Dipartimento di Emergenza"/>
    <s v="UOS Pronto Soccorso OBI e TRIAGE"/>
    <s v=""/>
    <s v="ACQUISTO"/>
    <n v="1127"/>
    <s v=""/>
    <s v="ASPIRATORE MEDICO CHIRURGICO"/>
    <s v="F"/>
    <n v="0.03"/>
    <n v="1333.3333333333333"/>
    <n v="1"/>
    <m/>
    <n v="39.999999999999993"/>
    <m/>
  </r>
  <r>
    <x v="0"/>
    <x v="0"/>
    <s v="ao cs"/>
    <n v="14"/>
    <s v="AE02955"/>
    <s v="ASPIRATORE MEDICO CHIRURGICO"/>
    <s v=""/>
    <s v=""/>
    <s v="FASET SPA"/>
    <s v="213 SUPER DOPPIO"/>
    <s v="890602"/>
    <s v="ACHFAS32"/>
    <s v=""/>
    <s v=""/>
    <s v=""/>
    <s v=""/>
    <s v=""/>
    <s v="S. BARBARA DI ROGLIANO"/>
    <s v="Dipartimento di Emergenza"/>
    <s v="UOC Anestesia Sale operatorie"/>
    <s v="NC_T_A"/>
    <s v=""/>
    <m/>
    <s v=""/>
    <s v="ASPIRATORE MEDICO CHIRURGICO"/>
    <s v="F"/>
    <n v="0.03"/>
    <n v="1333.3333333333333"/>
    <n v="1"/>
    <m/>
    <n v="39.999999999999993"/>
    <m/>
  </r>
  <r>
    <x v="0"/>
    <x v="0"/>
    <s v="ao cs"/>
    <n v="15"/>
    <s v="AE04632"/>
    <s v="AGITATORE DA LABORATORIO"/>
    <s v=""/>
    <s v=""/>
    <s v="VELP SCIENTIFICA SRL"/>
    <s v="ARE"/>
    <s v="151668"/>
    <s v="ALAVEPAR"/>
    <s v=""/>
    <s v="02/08/2010 00.00.00"/>
    <s v=""/>
    <s v=""/>
    <s v=""/>
    <s v="ANNUNZIATA COSENZA"/>
    <s v="Dipartimento di Medicina"/>
    <s v="UOC Ematologia"/>
    <s v=""/>
    <s v="ACQUISTO"/>
    <n v="300"/>
    <s v=""/>
    <s v="AGITATORE DA LABORATORIO"/>
    <s v="F"/>
    <n v="0.03"/>
    <n v="800"/>
    <n v="1"/>
    <m/>
    <n v="24"/>
    <m/>
  </r>
  <r>
    <x v="0"/>
    <x v="0"/>
    <s v="ao cs"/>
    <n v="16"/>
    <s v="AE04631"/>
    <s v="AGITATORE DA LABORATORIO"/>
    <s v=""/>
    <s v=""/>
    <s v="VELP SCIENTIFICA SRL"/>
    <s v="ARE"/>
    <s v="150140"/>
    <s v="ALAVEPAR"/>
    <s v=""/>
    <s v="02/08/2010 00.00.00"/>
    <s v=""/>
    <s v=""/>
    <s v=""/>
    <s v="ANNUNZIATA COSENZA"/>
    <s v="Dipartimento di Medicina"/>
    <s v="UOC Ematologia"/>
    <s v=""/>
    <s v="ACQUISTO"/>
    <n v="300"/>
    <s v=""/>
    <s v="AGITATORE DA LABORATORIO"/>
    <s v="F"/>
    <n v="0.03"/>
    <n v="800"/>
    <n v="1"/>
    <m/>
    <n v="24"/>
    <m/>
  </r>
  <r>
    <x v="0"/>
    <x v="0"/>
    <s v="ao cs"/>
    <n v="17"/>
    <s v="AE01318"/>
    <s v="AGITATORE DA LABORATORIO"/>
    <s v=""/>
    <s v=""/>
    <s v="VELP SCIENTIFICA SRL"/>
    <s v="ZX 3"/>
    <s v="1981699"/>
    <s v="ALAVEPX3"/>
    <s v=""/>
    <s v=""/>
    <s v=""/>
    <s v=""/>
    <s v=""/>
    <s v="ANNUNZIATA COSENZA"/>
    <s v="Dipartimento Materno Infantile"/>
    <s v="UOC Neonatologia e TIN"/>
    <s v="PV_2_"/>
    <s v=""/>
    <m/>
    <s v=""/>
    <s v="AGITATORE DA LABORATORIO"/>
    <s v="F"/>
    <n v="0.03"/>
    <n v="800"/>
    <n v="1"/>
    <m/>
    <n v="24"/>
    <m/>
  </r>
  <r>
    <x v="0"/>
    <x v="0"/>
    <s v="ao cs"/>
    <n v="18"/>
    <s v="AE01395"/>
    <s v="ANALIZZATORE OSSIGENO"/>
    <s v=""/>
    <s v=""/>
    <s v="OHMEDA DIV BOC HEALTHCARE INC"/>
    <s v="5120"/>
    <s v="FABRO4430"/>
    <s v="AOSOHM52"/>
    <s v=""/>
    <s v=""/>
    <s v=""/>
    <s v=""/>
    <s v=""/>
    <s v="ANNUNZIATA COSENZA"/>
    <s v="Dipartimento Materno Infantile"/>
    <s v="UOC Neonatologia e TIN"/>
    <s v="PV_2_"/>
    <s v=""/>
    <m/>
    <s v=""/>
    <s v="ANALIZZATORE OSSIGENO"/>
    <s v="E"/>
    <n v="0.04"/>
    <n v="3000"/>
    <n v="1"/>
    <m/>
    <n v="120"/>
    <m/>
  </r>
  <r>
    <x v="0"/>
    <x v="0"/>
    <s v="ao cs"/>
    <n v="19"/>
    <s v="AE01850"/>
    <s v="POTENZIALI EVOCATI, APPARECCHIO PER L'ANALISI DEI"/>
    <s v=""/>
    <s v=""/>
    <s v="AMPLAID SPA"/>
    <s v="MK 4"/>
    <s v="80372061"/>
    <s v="APEAMPK4"/>
    <s v=""/>
    <s v=""/>
    <s v=""/>
    <s v=""/>
    <s v=""/>
    <s v="ANNUNZIATA COSENZA"/>
    <s v="Dipartimento di Chirurgia"/>
    <s v="UOC ORL"/>
    <s v="PV_T_VESTIBOLOGIA"/>
    <s v=""/>
    <m/>
    <s v=""/>
    <s v="POTENZIALI EVOCATI, APPARECCHIO PER L'ANALISI DEI"/>
    <s v="D"/>
    <n v="0.06"/>
    <n v="6666.666666666667"/>
    <n v="1"/>
    <m/>
    <n v="400"/>
    <m/>
  </r>
  <r>
    <x v="0"/>
    <x v="0"/>
    <s v="ao cs"/>
    <n v="20"/>
    <s v="AE02827"/>
    <s v="AEROSOL, APPARECCHIO PER"/>
    <s v=""/>
    <s v=""/>
    <s v="FASET SPA"/>
    <s v="104 PRISMA"/>
    <s v="980414"/>
    <s v="AERFASAP"/>
    <s v=""/>
    <s v=""/>
    <s v=""/>
    <s v=""/>
    <s v=""/>
    <s v="S. BARBARA DI ROGLIANO"/>
    <s v=""/>
    <s v="Medicina - Chirurgia"/>
    <s v="NC_T_CHIRURGIA"/>
    <s v=""/>
    <m/>
    <s v=""/>
    <s v="AEROSOL, APPARECCHIO PER"/>
    <s v="F"/>
    <n v="0.03"/>
    <n v="533.33333333333337"/>
    <n v="1"/>
    <m/>
    <n v="16"/>
    <m/>
  </r>
  <r>
    <x v="0"/>
    <x v="0"/>
    <s v="ao cs"/>
    <n v="21"/>
    <s v="AE00219"/>
    <s v="FOTOGRAFICO PER BIOIMMAGINI, APPARECCHIO"/>
    <s v=""/>
    <s v=""/>
    <s v="ZEISS CARL"/>
    <s v="MC 80"/>
    <s v="G/218707"/>
    <s v="AFOZESM8"/>
    <s v=""/>
    <s v=""/>
    <s v=""/>
    <s v=""/>
    <s v=""/>
    <s v="ANNUNZIATA COSENZA"/>
    <s v="Dipartimento di Medicina"/>
    <s v="UOC Nefrologia e Dialisi"/>
    <s v="Ambulatorio"/>
    <s v=""/>
    <m/>
    <s v=""/>
    <s v="FOTOGRAFICO PER BIOIMMAGINI, APPARECCHIO"/>
    <s v="E"/>
    <n v="0.04"/>
    <n v="2000"/>
    <n v="1"/>
    <m/>
    <n v="80"/>
    <m/>
  </r>
  <r>
    <x v="0"/>
    <x v="0"/>
    <s v="ao cs"/>
    <n v="22"/>
    <s v="AE03620"/>
    <s v="ASPIRATORE FUMI LASER"/>
    <s v="AE03617"/>
    <s v=""/>
    <s v="SHARPLAN LASERS INC"/>
    <s v="100 XPLUME"/>
    <s v="XP2993R"/>
    <s v="AFUSHPCX"/>
    <s v=""/>
    <s v=""/>
    <s v=""/>
    <s v=""/>
    <s v=""/>
    <s v="MARIANO SANTO"/>
    <s v="Dipartimento di Medicina"/>
    <s v="UOC Dermatologia"/>
    <s v="NC_1_"/>
    <s v=""/>
    <m/>
    <s v=""/>
    <s v="ASPIRATORE FUMI CHIRURGICI"/>
    <s v="F"/>
    <n v="0.03"/>
    <n v="2666.6666666666665"/>
    <n v="1"/>
    <m/>
    <n v="79.999999999999986"/>
    <m/>
  </r>
  <r>
    <x v="0"/>
    <x v="0"/>
    <s v="ao cs"/>
    <n v="23"/>
    <s v="AE03787"/>
    <s v="ANALIZZATORE AUTOMATICO PER IMMUNOCHIMICA"/>
    <s v=""/>
    <s v=""/>
    <s v="ABBOTT LABORATORIES"/>
    <s v="TDX"/>
    <s v="121773"/>
    <s v="AICABBTD"/>
    <s v=""/>
    <s v=""/>
    <s v=""/>
    <s v=""/>
    <s v=""/>
    <s v="ANNUNZIATA COSENZA"/>
    <s v="Dipartimento dei Servizi"/>
    <s v="UOC Laboratorio Analisi Chimico Cliniche"/>
    <s v="LABORATORIO IMMUNOEMATOLOGIA GENETICA"/>
    <s v=""/>
    <m/>
    <s v=""/>
    <s v="ANALIZZATORE AUTOMATICO PER IMMUNOCHIMICA"/>
    <s v="B"/>
    <n v="0.1"/>
    <n v="51737.903584"/>
    <n v="1"/>
    <m/>
    <n v="5173.7903584000005"/>
    <m/>
  </r>
  <r>
    <x v="0"/>
    <x v="0"/>
    <s v="ao cs"/>
    <n v="24"/>
    <s v="AE02456"/>
    <s v="ANESTESIA, APPARECCHIO PER"/>
    <s v=""/>
    <s v="2"/>
    <s v="DRAEGERWERK AG"/>
    <s v="TITUS"/>
    <s v="ARNE-0014"/>
    <s v="ANSDRRTT"/>
    <s v=""/>
    <s v=""/>
    <s v=""/>
    <s v=""/>
    <s v=""/>
    <s v="ANNUNZIATA COSENZA"/>
    <s v="Dipartimento di Emergenza"/>
    <s v="UOC Anestesia d¿urgenza e Rianimazione"/>
    <s v="RISONANZA MAGNETICA"/>
    <s v=""/>
    <m/>
    <s v=""/>
    <s v="ANESTESIA, APPARECCHIO PER"/>
    <s v="C"/>
    <n v="0.08"/>
    <n v="20000"/>
    <n v="1"/>
    <m/>
    <n v="1600"/>
    <m/>
  </r>
  <r>
    <x v="0"/>
    <x v="0"/>
    <s v="ao cs"/>
    <n v="25"/>
    <s v="AE02457"/>
    <s v="ANESTESIA, APPARECCHIO PER"/>
    <s v="AE02456"/>
    <s v=""/>
    <s v="DRAEGERWERK AG"/>
    <s v="TITUS"/>
    <s v="N.R."/>
    <s v="ANSDRRTT"/>
    <s v=""/>
    <s v=""/>
    <s v=""/>
    <s v=""/>
    <s v=""/>
    <s v="ANNUNZIATA COSENZA"/>
    <s v="Dipartimento di Emergenza"/>
    <s v="UOC Anestesia d¿urgenza e Rianimazione"/>
    <s v="RISONANZA MAGNETICA"/>
    <s v=""/>
    <m/>
    <s v=""/>
    <s v="ANESTESIA, APPARECCHIO PER"/>
    <s v="C"/>
    <n v="0.08"/>
    <n v="20000"/>
    <n v="1"/>
    <m/>
    <n v="1600"/>
    <m/>
  </r>
  <r>
    <x v="0"/>
    <x v="0"/>
    <s v="ao cs"/>
    <n v="26"/>
    <s v="AE03699"/>
    <s v="ANESTESIA, APPARECCHIO PER"/>
    <s v=""/>
    <s v=""/>
    <s v="SOXIL SPA"/>
    <s v="JOLLYTRONIC"/>
    <s v="3791/AEV02/92"/>
    <s v="ANSSOXJN"/>
    <s v=""/>
    <s v=""/>
    <s v=""/>
    <s v=""/>
    <s v=""/>
    <s v="MARIANO SANTO"/>
    <s v="Dipartimento dei Servizi"/>
    <s v="UOC Radiodiagnostica"/>
    <s v="NC_T_B"/>
    <s v="ACQUISTO"/>
    <m/>
    <s v=""/>
    <s v="ANESTESIA, APPARECCHIO PER"/>
    <s v="C"/>
    <n v="0.08"/>
    <n v="20000"/>
    <n v="1"/>
    <m/>
    <n v="1600"/>
    <m/>
  </r>
  <r>
    <x v="0"/>
    <x v="0"/>
    <s v="ao cs"/>
    <n v="27"/>
    <s v="AE03411"/>
    <s v="ANALIZZATORE VISIONE PERIFERICA"/>
    <s v=""/>
    <s v=""/>
    <s v="HUMPHREY INSTRUMENTS INC"/>
    <s v="630 HFA"/>
    <s v="36210"/>
    <s v="AVPHUR30"/>
    <s v=""/>
    <s v=""/>
    <s v=""/>
    <s v=""/>
    <s v=""/>
    <s v="ANNUNZIATA COSENZA"/>
    <s v="Dipartimento di Chirurgia"/>
    <s v="UOC Oculistica"/>
    <s v="poliambulatorio"/>
    <s v="ACQUISTO"/>
    <m/>
    <s v=""/>
    <s v="ANALIZZATORE VISIONE PERIFERICA"/>
    <s v="D"/>
    <n v="0.06"/>
    <n v="13333.333333333334"/>
    <n v="1"/>
    <m/>
    <n v="800"/>
    <m/>
  </r>
  <r>
    <x v="0"/>
    <x v="0"/>
    <s v="ao cs"/>
    <n v="28"/>
    <s v="AE03202"/>
    <s v="COLORATORE AUTOMATICO DI TESSUTI"/>
    <s v=""/>
    <s v=""/>
    <s v="BIO OPTICA SPA"/>
    <s v="AUTOCOLOR 1"/>
    <s v="207192"/>
    <s v="CATBPCA1"/>
    <s v=""/>
    <s v=""/>
    <s v=""/>
    <s v=""/>
    <s v=""/>
    <s v="ANNUNZIATA COSENZA"/>
    <s v="Dipartimento dei Servizi"/>
    <s v="UOC Anatomia Patologica"/>
    <s v="NC_3_3"/>
    <s v=""/>
    <m/>
    <s v=""/>
    <s v="COLORATORE AUTOMATICO DI TESSUTI"/>
    <s v="B"/>
    <n v="0.1"/>
    <n v="16000"/>
    <n v="1"/>
    <m/>
    <n v="1600"/>
    <m/>
  </r>
  <r>
    <x v="0"/>
    <x v="0"/>
    <s v="ao cs"/>
    <n v="29"/>
    <s v="AE03203"/>
    <s v="COLORATORE AUTOMATICO DI TESSUTI"/>
    <s v=""/>
    <s v=""/>
    <s v="SAKURA FINETECHNICAL CO LTD"/>
    <s v="DRS 601 AUTOMATIC SLIDE STAINER"/>
    <s v="94120577"/>
    <s v="CATSKRD6"/>
    <s v=""/>
    <s v=""/>
    <s v=""/>
    <s v=""/>
    <s v=""/>
    <s v="ANNUNZIATA COSENZA"/>
    <s v="Dipartimento dei Servizi"/>
    <s v="UOC Anatomia Patologica"/>
    <s v="NC_3_3"/>
    <s v=""/>
    <m/>
    <s v=""/>
    <s v="COLORATORE AUTOMATICO DI TESSUTI"/>
    <s v="B"/>
    <n v="0.1"/>
    <n v="16000"/>
    <n v="1"/>
    <m/>
    <n v="1600"/>
    <m/>
  </r>
  <r>
    <x v="0"/>
    <x v="0"/>
    <s v="ao cs"/>
    <n v="30"/>
    <s v="AE01926"/>
    <s v="CICLOERGOMETRO"/>
    <s v="AE01919"/>
    <s v=""/>
    <s v="SIEMENS AG"/>
    <s v="EM 840"/>
    <s v="EKM492908"/>
    <s v="CEMSIEE8"/>
    <s v=""/>
    <s v=""/>
    <s v=""/>
    <s v=""/>
    <s v=""/>
    <s v="ANNUNZIATA COSENZA"/>
    <s v="Dipartimento di Medicina"/>
    <s v="UOC Cardiologia"/>
    <s v="Ambulatorio di ergometria"/>
    <s v="ACQUISTO"/>
    <m/>
    <s v=""/>
    <s v="CICLOERGOMETRO"/>
    <s v="E"/>
    <n v="0.04"/>
    <n v="5397.6"/>
    <n v="1"/>
    <m/>
    <n v="215.90400000000002"/>
    <m/>
  </r>
  <r>
    <x v="0"/>
    <x v="0"/>
    <s v="ao cs"/>
    <n v="31"/>
    <s v="AE03868"/>
    <s v="CENTRIFUGA"/>
    <s v=""/>
    <s v=""/>
    <s v="ALC INTERNATIONAL SRL"/>
    <s v="4226"/>
    <s v="1984"/>
    <s v="CENALC42"/>
    <s v=""/>
    <s v=""/>
    <s v=""/>
    <s v=""/>
    <s v=""/>
    <s v="MARIANO SANTO"/>
    <s v="Dipartimento dei Servizi"/>
    <s v="UOC Laboratorio di Analisi Clinico Chimiche"/>
    <s v="MICROBIOLOGIA M.S."/>
    <s v=""/>
    <m/>
    <s v=""/>
    <s v="CENTRIFUGA"/>
    <s v="E"/>
    <n v="0.04"/>
    <n v="4000"/>
    <n v="1"/>
    <m/>
    <n v="160"/>
    <m/>
  </r>
  <r>
    <x v="0"/>
    <x v="0"/>
    <s v="ao cs"/>
    <n v="32"/>
    <s v="AE03382"/>
    <s v="CENTRIFUGA"/>
    <s v=""/>
    <s v=""/>
    <s v="ALC INTERNATIONAL SRL"/>
    <s v="4232"/>
    <s v=" 799030439"/>
    <s v="CENALC43"/>
    <s v=""/>
    <s v="13/04/1999 00.00.00"/>
    <s v=""/>
    <s v=""/>
    <s v=""/>
    <s v="ANNUNZIATA COSENZA"/>
    <s v="Dipartimento dei Servizi"/>
    <s v="UOC Laboratorio Analisi Chimico Cliniche"/>
    <s v="LABORATORIO IMMUNOEMATOLOGIA GENETICA"/>
    <s v="ACQUISTO"/>
    <n v="1585.01"/>
    <s v=""/>
    <s v="CENTRIFUGA"/>
    <s v="E"/>
    <n v="0.04"/>
    <n v="4000"/>
    <n v="1"/>
    <m/>
    <n v="160"/>
    <m/>
  </r>
  <r>
    <x v="0"/>
    <x v="0"/>
    <s v="ao cs"/>
    <n v="33"/>
    <s v="AE03260"/>
    <s v="CENTRIFUGA"/>
    <s v=""/>
    <s v=""/>
    <s v="ALC INTERNATIONAL SRL"/>
    <s v="4204 MICRO CENTRIFUGETTE"/>
    <s v="037-0371"/>
    <s v="CENALC4C"/>
    <s v=""/>
    <s v=""/>
    <s v=""/>
    <s v=""/>
    <s v=""/>
    <s v="ANNUNZIATA COSENZA"/>
    <s v="Dipartimento dei Servizi"/>
    <s v="UOC Anatomia Patologica"/>
    <s v="NC_3_5"/>
    <s v=""/>
    <m/>
    <s v=""/>
    <s v="CENTRIFUGA"/>
    <s v="E"/>
    <n v="0.04"/>
    <n v="4000"/>
    <n v="1"/>
    <m/>
    <n v="160"/>
    <m/>
  </r>
  <r>
    <x v="0"/>
    <x v="0"/>
    <s v="ao cs"/>
    <n v="34"/>
    <s v="AE02750"/>
    <s v="CENTRIFUGA"/>
    <s v=""/>
    <s v=""/>
    <s v="ALC INTERNATIONAL SRL"/>
    <s v="4235/A"/>
    <s v="250147"/>
    <s v="CENALCEA"/>
    <s v=""/>
    <s v=""/>
    <s v=""/>
    <s v=""/>
    <s v=""/>
    <s v="S. BARBARA DI ROGLIANO"/>
    <s v="Dipartimento dei Servizi"/>
    <s v="UOC Laboratorio Analisi"/>
    <s v="NC_T_"/>
    <s v=""/>
    <m/>
    <s v=""/>
    <s v="CENTRIFUGA"/>
    <s v="E"/>
    <n v="0.04"/>
    <n v="4000"/>
    <n v="1"/>
    <m/>
    <n v="160"/>
    <m/>
  </r>
  <r>
    <x v="0"/>
    <x v="0"/>
    <s v="ao cs"/>
    <n v="35"/>
    <s v="AE01221"/>
    <s v="CENTRIFUGA"/>
    <s v=""/>
    <s v=""/>
    <s v="HERAEUS INSTRUMENTS GMBH"/>
    <s v="BIOFUGE 13"/>
    <s v="40213960"/>
    <s v="CENHESB3"/>
    <s v=""/>
    <s v=""/>
    <s v=""/>
    <s v=""/>
    <s v=""/>
    <s v="ANNUNZIATA COSENZA"/>
    <s v="Dipartimento dei Servizi"/>
    <s v="UOC Centro Trasfusionale"/>
    <s v="PV_2_"/>
    <s v=""/>
    <m/>
    <s v=""/>
    <s v="CENTRIFUGA"/>
    <s v="E"/>
    <n v="0.04"/>
    <n v="4000"/>
    <n v="1"/>
    <m/>
    <n v="160"/>
    <m/>
  </r>
  <r>
    <x v="0"/>
    <x v="0"/>
    <s v="ao cs"/>
    <n v="36"/>
    <s v="AE03076"/>
    <s v="CENTRIFUGA"/>
    <s v=""/>
    <s v=""/>
    <s v="HERAEUS INSTRUMENTS GMBH"/>
    <s v="BIOFUGE 15"/>
    <s v="236922"/>
    <s v="CENHESB5"/>
    <s v=""/>
    <s v=""/>
    <s v=""/>
    <s v=""/>
    <s v=""/>
    <s v="ANNUNZIATA COSENZA"/>
    <s v="Dipartimento dei Servizi"/>
    <s v="UOC Laboratorio Analisi Chimico Cliniche"/>
    <s v=""/>
    <s v=""/>
    <m/>
    <s v=""/>
    <s v="CENTRIFUGA"/>
    <s v="E"/>
    <n v="0.04"/>
    <n v="4000"/>
    <n v="1"/>
    <m/>
    <n v="160"/>
    <m/>
  </r>
  <r>
    <x v="0"/>
    <x v="0"/>
    <s v="ao cs"/>
    <n v="37"/>
    <s v="AE04725"/>
    <s v="CONGELATORE DA LABORATORIO"/>
    <s v=""/>
    <s v=""/>
    <s v="ANGELANTONI INDUSTRIE SPA  "/>
    <s v="GSS 3065 OS"/>
    <s v="22670"/>
    <s v="CLAANN36"/>
    <s v=""/>
    <s v="01/01/2009 00.00.00"/>
    <s v=""/>
    <s v=""/>
    <s v=""/>
    <s v="ANNUNZIATA COSENZA"/>
    <s v="Dipartimento Materno Infantile"/>
    <s v="UOC Neonatologia e TIN"/>
    <s v="LACTARIUM"/>
    <s v="DONAZIONE"/>
    <m/>
    <s v=""/>
    <s v="CONGELATORE DA LABORATORIO"/>
    <s v="E"/>
    <n v="0.04"/>
    <n v="6000"/>
    <n v="1"/>
    <m/>
    <n v="240"/>
    <m/>
  </r>
  <r>
    <x v="0"/>
    <x v="0"/>
    <s v="ao cs"/>
    <n v="38"/>
    <s v="AE04724"/>
    <s v="CONGELATORE DA LABORATORIO"/>
    <s v=""/>
    <s v=""/>
    <s v="ANGELANTONI INDUSTRIE SPA  "/>
    <s v="GSS 3065 OS"/>
    <s v="22669"/>
    <s v="CLAANN36"/>
    <s v=""/>
    <s v="01/01/2009 00.00.00"/>
    <s v=""/>
    <s v=""/>
    <s v=""/>
    <s v="ANNUNZIATA COSENZA"/>
    <s v="Dipartimento Materno Infantile"/>
    <s v="UOC Neonatologia e TIN"/>
    <s v="LACTARIUM"/>
    <s v="DONAZIONE"/>
    <m/>
    <s v=""/>
    <s v="CONGELATORE DA LABORATORIO"/>
    <s v="E"/>
    <n v="0.04"/>
    <n v="6000"/>
    <n v="1"/>
    <m/>
    <n v="240"/>
    <m/>
  </r>
  <r>
    <x v="0"/>
    <x v="0"/>
    <s v="ao cs"/>
    <n v="39"/>
    <s v="AE01252"/>
    <s v="CONGELATORE DA LABORATORIO"/>
    <s v=""/>
    <s v=""/>
    <s v="ANGELANTONI INDUSTRIE SPA  "/>
    <s v="AR 300 C"/>
    <s v="30100121"/>
    <s v="CLAANN3C"/>
    <s v=""/>
    <s v=""/>
    <s v=""/>
    <s v=""/>
    <s v=""/>
    <s v="ANNUNZIATA COSENZA"/>
    <s v="Dipartimento dei Servizi"/>
    <s v="UOC Centro Trasfusionale"/>
    <s v="PV_2_"/>
    <s v=""/>
    <m/>
    <s v=""/>
    <s v="CONGELATORE DA LABORATORIO"/>
    <s v="E"/>
    <n v="0.04"/>
    <n v="6000"/>
    <n v="1"/>
    <m/>
    <n v="240"/>
    <m/>
  </r>
  <r>
    <x v="0"/>
    <x v="0"/>
    <s v="ao cs"/>
    <n v="40"/>
    <s v="AE03891"/>
    <s v="CONGELATORE DA LABORATORIO"/>
    <s v=""/>
    <s v=""/>
    <s v="ANGELANTONI INDUSTRIE SPA  "/>
    <s v="PR 90"/>
    <s v="22794/99"/>
    <s v="CLAANN9R"/>
    <s v=""/>
    <s v=""/>
    <s v=""/>
    <s v=""/>
    <s v=""/>
    <s v="MARIANO SANTO"/>
    <s v="Dipartimento dei Servizi"/>
    <s v="UOC Laboratorio di Analisi Clinico Chimiche"/>
    <s v="NC_3_"/>
    <s v=""/>
    <m/>
    <s v=""/>
    <s v="CONGELATORE DA LABORATORIO"/>
    <s v="E"/>
    <n v="0.04"/>
    <n v="6000"/>
    <n v="1"/>
    <m/>
    <n v="240"/>
    <m/>
  </r>
  <r>
    <x v="0"/>
    <x v="0"/>
    <s v="ao cs"/>
    <n v="41"/>
    <s v="AE02765"/>
    <s v="CONGELATORE DA LABORATORIO"/>
    <s v=""/>
    <s v=""/>
    <s v="ANGELANTONI INDUSTRIE SPA  "/>
    <s v="CE 1500 2 BT"/>
    <s v="N.R."/>
    <s v="CLAANNCU"/>
    <s v=""/>
    <s v=""/>
    <s v=""/>
    <s v=""/>
    <s v=""/>
    <s v="S. BARBARA DI ROGLIANO"/>
    <s v="Dipartimento dei Servizi"/>
    <s v="UOC Laboratorio Analisi"/>
    <s v="NC_T_"/>
    <s v=""/>
    <m/>
    <s v=""/>
    <s v="CONGELATORE DA LABORATORIO"/>
    <s v="E"/>
    <n v="0.04"/>
    <n v="6000"/>
    <n v="1"/>
    <m/>
    <n v="240"/>
    <m/>
  </r>
  <r>
    <x v="0"/>
    <x v="0"/>
    <s v="ao cs"/>
    <n v="42"/>
    <s v="AE03042"/>
    <s v="CONGELATORE DA LABORATORIO"/>
    <s v=""/>
    <s v=""/>
    <s v="ANGELANTONI INDUSTRIE SPA  "/>
    <s v="CE 2002 2 BT"/>
    <s v="14604"/>
    <s v="CLAANNT2"/>
    <s v=""/>
    <s v=""/>
    <s v=""/>
    <s v=""/>
    <s v=""/>
    <s v="ANNUNZIATA COSENZA"/>
    <s v="Dipartimento dei Servizi"/>
    <s v="UOC Laboratorio Analisi Chimico Cliniche"/>
    <s v="NC_2_CORRIDOIO"/>
    <s v=""/>
    <m/>
    <s v=""/>
    <s v="CONGELATORE DA LABORATORIO"/>
    <s v="E"/>
    <n v="0.04"/>
    <n v="6000"/>
    <n v="1"/>
    <m/>
    <n v="240"/>
    <m/>
  </r>
  <r>
    <x v="0"/>
    <x v="0"/>
    <s v="ao cs"/>
    <n v="43"/>
    <s v="AE03043"/>
    <s v="CONGELATORE DA LABORATORIO"/>
    <s v=""/>
    <s v=""/>
    <s v="ANGELANTONI INDUSTRIE SPA  "/>
    <s v="CE 2002 2 BT"/>
    <s v="14461"/>
    <s v="CLAANNT2"/>
    <s v=""/>
    <s v=""/>
    <s v=""/>
    <s v=""/>
    <s v=""/>
    <s v="ANNUNZIATA COSENZA"/>
    <s v="Dipartimento dei Servizi"/>
    <s v="UOC Laboratorio Analisi Chimico Cliniche"/>
    <s v="NC_2_CORRIDOIO"/>
    <s v=""/>
    <m/>
    <s v=""/>
    <s v="CONGELATORE DA LABORATORIO"/>
    <s v="E"/>
    <n v="0.04"/>
    <n v="6000"/>
    <n v="1"/>
    <m/>
    <n v="240"/>
    <m/>
  </r>
  <r>
    <x v="0"/>
    <x v="0"/>
    <s v="ao cs"/>
    <n v="44"/>
    <s v="AE00968"/>
    <s v="CONGELATORE DA LABORATORIO"/>
    <s v=""/>
    <s v=""/>
    <s v="PERANI SRL"/>
    <s v="UFH 100"/>
    <s v="MATR. 10797/99"/>
    <s v="CLAPNIUH"/>
    <s v=""/>
    <s v="13/12/1999 00.00.00"/>
    <s v=""/>
    <s v=""/>
    <s v=""/>
    <s v="ANNUNZIATA COSENZA"/>
    <s v="Dipartimento dei Servizi"/>
    <s v="UOC Centro Trasfusionale"/>
    <s v="P T CENTRO TRASFUSIONALE"/>
    <s v="ACQUISTO"/>
    <n v="6405.36"/>
    <s v=""/>
    <s v="CONGELATORE DA LABORATORIO"/>
    <s v="E"/>
    <n v="0.04"/>
    <n v="6000"/>
    <n v="1"/>
    <m/>
    <n v="240"/>
    <m/>
  </r>
  <r>
    <x v="0"/>
    <x v="0"/>
    <s v="ao cs"/>
    <n v="45"/>
    <s v="AE03246"/>
    <s v="COAGULOMETRO"/>
    <s v=""/>
    <s v=""/>
    <s v="BIOMERIEUX SA"/>
    <s v="OPTION 4"/>
    <s v="04BB145708"/>
    <s v="COMBOXO4"/>
    <s v=""/>
    <s v=""/>
    <s v=""/>
    <s v=""/>
    <s v=""/>
    <s v="ANNUNZIATA COSENZA"/>
    <s v="Dipartimento dei Servizi"/>
    <s v="UOC Anatomia Patologica"/>
    <s v="NC_3_5"/>
    <s v=""/>
    <m/>
    <s v=""/>
    <s v="COAGULOMETRO"/>
    <s v="D"/>
    <n v="0.06"/>
    <n v="7772.4"/>
    <n v="1"/>
    <m/>
    <n v="466.34399999999994"/>
    <m/>
  </r>
  <r>
    <x v="0"/>
    <x v="0"/>
    <s v="ao cs"/>
    <n v="46"/>
    <s v="AE04136"/>
    <s v="AUDIOMETRO"/>
    <s v=""/>
    <s v=""/>
    <s v="INTERACOUSTICS AS"/>
    <s v="AC 40"/>
    <s v="745943"/>
    <s v="AUMITUC4"/>
    <s v=""/>
    <s v="06/02/2009 00.00.00"/>
    <s v=""/>
    <s v=""/>
    <s v=""/>
    <s v="ANNUNZIATA COSENZA"/>
    <s v="Dipartimento di Chirurgia"/>
    <s v="UOC ORL"/>
    <s v="PV_T_AUDIOMETRIA"/>
    <s v="ACQUISTO"/>
    <n v="5190"/>
    <s v=""/>
    <s v="AUDIOMETRO"/>
    <s v="C"/>
    <n v="0.08"/>
    <n v="1500"/>
    <n v="1"/>
    <m/>
    <n v="120"/>
    <m/>
  </r>
  <r>
    <x v="0"/>
    <x v="0"/>
    <s v="ao cs"/>
    <n v="47"/>
    <s v="AE01854"/>
    <s v="AUDIOMETRO"/>
    <s v=""/>
    <s v=""/>
    <s v="AMPLAID SPA"/>
    <s v="300"/>
    <s v="72786"/>
    <s v="AUMAMP30"/>
    <s v=""/>
    <s v=""/>
    <s v=""/>
    <s v=""/>
    <s v=""/>
    <s v="ANNUNZIATA COSENZA"/>
    <s v="Dipartimento di Chirurgia"/>
    <s v="UOC ORL"/>
    <s v="PV_T_AUDIOMETRIA"/>
    <s v=""/>
    <m/>
    <s v=""/>
    <s v="AUDIOMETRO"/>
    <s v="C"/>
    <n v="0.08"/>
    <n v="1500"/>
    <n v="1"/>
    <m/>
    <n v="120"/>
    <m/>
  </r>
  <r>
    <x v="0"/>
    <x v="0"/>
    <s v="ao cs"/>
    <n v="48"/>
    <s v="AE03235"/>
    <s v="BILANCIA ANALITICA"/>
    <s v=""/>
    <s v=""/>
    <s v="GIBERTINI ELETTRONICA SRL"/>
    <s v="E 42 S"/>
    <s v="561137"/>
    <s v="BAEGIE2S"/>
    <s v=""/>
    <s v=""/>
    <s v=""/>
    <s v=""/>
    <s v=""/>
    <s v="ANNUNZIATA COSENZA"/>
    <s v="Dipartimento dei Servizi"/>
    <s v="UOC Anatomia Patologica"/>
    <s v="NC_3_SALA ANALISI"/>
    <s v=""/>
    <m/>
    <s v=""/>
    <s v="BILANCIA ANALITICA"/>
    <s v="E"/>
    <n v="0.04"/>
    <n v="2000"/>
    <n v="1"/>
    <m/>
    <n v="80"/>
    <m/>
  </r>
  <r>
    <x v="0"/>
    <x v="0"/>
    <s v="ao cs"/>
    <n v="49"/>
    <s v="AE03866"/>
    <s v="CAPPA STERILE"/>
    <s v=""/>
    <s v=""/>
    <s v="GELMAN SCIENCES INC"/>
    <s v="TC 48"/>
    <s v="30876"/>
    <s v="CSFGLNT8"/>
    <s v=""/>
    <s v=""/>
    <s v=""/>
    <s v=""/>
    <s v=""/>
    <s v="MARIANO SANTO"/>
    <s v="Dipartimento dei Servizi"/>
    <s v="UOC Laboratorio di Analisi Clinico Chimiche"/>
    <s v="MICROBIOLOGIA M.S."/>
    <s v=""/>
    <m/>
    <s v=""/>
    <s v="CAPPA STERILE"/>
    <s v="F"/>
    <n v="0.03"/>
    <n v="40000"/>
    <n v="1"/>
    <m/>
    <n v="1200"/>
    <m/>
  </r>
  <r>
    <x v="0"/>
    <x v="0"/>
    <s v="ao cs"/>
    <n v="50"/>
    <s v="AE02744"/>
    <s v="CAPPA STERILE"/>
    <s v=""/>
    <s v=""/>
    <s v="HETO HOLTEN AS"/>
    <s v="HVR 2436"/>
    <s v="9473"/>
    <s v="CSFHEQR2"/>
    <s v=""/>
    <s v=""/>
    <s v=""/>
    <s v=""/>
    <s v=""/>
    <s v="S. BARBARA DI ROGLIANO"/>
    <s v="Dipartimento dei Servizi"/>
    <s v="UOC Laboratorio Analisi"/>
    <s v="NC_T_"/>
    <s v=""/>
    <m/>
    <s v=""/>
    <s v="CAPPA STERILE"/>
    <s v="F"/>
    <n v="0.03"/>
    <n v="40000"/>
    <n v="1"/>
    <m/>
    <n v="1200"/>
    <m/>
  </r>
  <r>
    <x v="0"/>
    <x v="0"/>
    <s v="ao cs"/>
    <n v="51"/>
    <s v="AE03950"/>
    <s v="DEFIBRILLATORE"/>
    <s v=""/>
    <s v=""/>
    <s v="CARDIAC RECORDERS LTD"/>
    <s v="CR 2006"/>
    <s v="85081370"/>
    <s v="DEFCRC06"/>
    <s v=""/>
    <s v=""/>
    <s v=""/>
    <s v=""/>
    <s v=""/>
    <s v="MARIANO SANTO"/>
    <s v="Dipartimento di Medicina"/>
    <s v="UOC Fisiopatologia Respiratoria"/>
    <s v="NC_3_"/>
    <s v=""/>
    <m/>
    <s v=""/>
    <s v="DEFIBRILLATORE"/>
    <s v="C"/>
    <n v="0.08"/>
    <n v="5000"/>
    <n v="1"/>
    <m/>
    <n v="400"/>
    <m/>
  </r>
  <r>
    <x v="0"/>
    <x v="0"/>
    <s v="ao cs"/>
    <n v="52"/>
    <s v="AE02328"/>
    <s v="DEFIBRILLATORE"/>
    <s v=""/>
    <s v=""/>
    <s v="NIHON KOHDEN CORP"/>
    <s v="TEC 7100 R"/>
    <s v="20391"/>
    <s v="DEFNIOC7"/>
    <s v=""/>
    <s v=""/>
    <s v=""/>
    <s v=""/>
    <s v=""/>
    <s v="ANNUNZIATA COSENZA"/>
    <s v="Dipartimento di Medicina"/>
    <s v="UOC Cardiologia"/>
    <s v=""/>
    <s v=""/>
    <m/>
    <s v=""/>
    <s v="DEFIBRILLATORE"/>
    <s v="C"/>
    <n v="0.08"/>
    <n v="5000"/>
    <n v="1"/>
    <m/>
    <n v="400"/>
    <m/>
  </r>
  <r>
    <x v="0"/>
    <x v="0"/>
    <s v="ao cs"/>
    <n v="53"/>
    <s v="AE01713"/>
    <s v="DEFIBRILLATORE"/>
    <s v=""/>
    <s v=""/>
    <s v="S&amp;W MEDICO TEKNIK AS"/>
    <s v="CARDIO AID LS"/>
    <s v="12042249"/>
    <s v="DEFSSWAL"/>
    <s v=""/>
    <s v=""/>
    <s v=""/>
    <s v=""/>
    <s v=""/>
    <s v="ANNUNZIATA COSENZA"/>
    <s v="Dipartimento di Emergenza"/>
    <s v="UOC Anestesia d¿urgenza e Rianimazione"/>
    <s v="NEURORADIOLOGIA"/>
    <s v=""/>
    <m/>
    <s v=""/>
    <s v="DEFIBRILLATORE"/>
    <s v="C"/>
    <n v="0.08"/>
    <n v="5000"/>
    <n v="1"/>
    <m/>
    <n v="400"/>
    <m/>
  </r>
  <r>
    <x v="0"/>
    <x v="0"/>
    <s v="ao cs"/>
    <n v="54"/>
    <s v="AE00882"/>
    <s v="DEFIBRILLATORE"/>
    <s v=""/>
    <s v=""/>
    <s v="S&amp;W MEDICO TEKNIK AS"/>
    <s v="CARDIO AID MC"/>
    <s v="12042248"/>
    <s v="DEFSSWCA"/>
    <s v=""/>
    <s v=""/>
    <s v=""/>
    <s v=""/>
    <s v=""/>
    <s v="ANNUNZIATA COSENZA"/>
    <s v="Dipartimento di Emergenza"/>
    <s v="UOC Anestesia d¿urgenza e Rianimazione"/>
    <s v="OSTETRICIA"/>
    <s v=""/>
    <m/>
    <s v=""/>
    <s v="DEFIBRILLATORE"/>
    <s v="C"/>
    <n v="0.08"/>
    <n v="5000"/>
    <n v="1"/>
    <m/>
    <n v="400"/>
    <m/>
  </r>
  <r>
    <x v="0"/>
    <x v="0"/>
    <s v="ao cs"/>
    <n v="55"/>
    <s v="AE02905"/>
    <s v="ELABORATORE PER BIOIMMAGINI"/>
    <s v=""/>
    <s v=""/>
    <s v="GE MEDICAL SYSTEMS"/>
    <s v="DRS"/>
    <s v="85265"/>
    <s v="EBIGE0DR"/>
    <s v=""/>
    <s v=""/>
    <s v=""/>
    <s v=""/>
    <s v=""/>
    <s v="S. BARBARA DI ROGLIANO"/>
    <s v="Dipartimento dei Servizi"/>
    <s v="UOC Radiodiagnostica"/>
    <s v="NC_T_DIAGNOSTIC 2"/>
    <s v=""/>
    <m/>
    <s v=""/>
    <s v="ELABORATORE PER BIOIMMAGINI"/>
    <s v="E"/>
    <n v="0.04"/>
    <n v="929.62"/>
    <n v="1"/>
    <m/>
    <n v="37.184800000000003"/>
    <m/>
  </r>
  <r>
    <x v="0"/>
    <x v="0"/>
    <s v="ao cs"/>
    <n v="56"/>
    <s v="AE04858"/>
    <s v="ELETTROCARDIOGRAFO"/>
    <s v=""/>
    <s v=""/>
    <s v="ESAOTE SPA"/>
    <s v="P80"/>
    <s v="15061"/>
    <s v="ECGEOBP8"/>
    <s v=""/>
    <s v=""/>
    <s v=""/>
    <s v=""/>
    <s v=""/>
    <s v="ANNUNZIATA COSENZA"/>
    <s v="Dipartimento di Medicina"/>
    <s v="UOC Cardiologia"/>
    <s v=""/>
    <s v="ACQUISTO"/>
    <m/>
    <s v=""/>
    <s v="ELETTROCARDIOGRAFO"/>
    <s v="C"/>
    <n v="0.08"/>
    <n v="3000"/>
    <n v="1"/>
    <m/>
    <n v="240"/>
    <m/>
  </r>
  <r>
    <x v="0"/>
    <x v="0"/>
    <s v="ao cs"/>
    <n v="57"/>
    <s v="AE04856"/>
    <s v="ELETTROCARDIOGRAFO"/>
    <s v=""/>
    <s v=""/>
    <s v="ESAOTE SPA"/>
    <s v="P80"/>
    <s v="00798"/>
    <s v="ECGEOBP8"/>
    <s v=""/>
    <s v=""/>
    <s v=""/>
    <s v=""/>
    <s v=""/>
    <s v="ANNUNZIATA COSENZA"/>
    <s v="Dipartimento di Medicina"/>
    <s v="UOC Cardiologia"/>
    <s v=""/>
    <s v="ACQUISTO"/>
    <m/>
    <s v=""/>
    <s v="ELETTROCARDIOGRAFO"/>
    <s v="C"/>
    <n v="0.08"/>
    <n v="3000"/>
    <n v="1"/>
    <m/>
    <n v="240"/>
    <m/>
  </r>
  <r>
    <x v="0"/>
    <x v="0"/>
    <s v="ao cs"/>
    <n v="58"/>
    <s v="AE04855"/>
    <s v="ELETTROCARDIOGRAFO"/>
    <s v=""/>
    <s v=""/>
    <s v="ESAOTE SPA"/>
    <s v="P80"/>
    <s v="00808"/>
    <s v="ECGEOBP8"/>
    <s v=""/>
    <s v=""/>
    <s v=""/>
    <s v=""/>
    <s v=""/>
    <s v="ANNUNZIATA COSENZA"/>
    <s v="Dipartimento di Medicina"/>
    <s v="UOC Cardiologia"/>
    <s v=""/>
    <s v="ACQUISTO"/>
    <m/>
    <s v=""/>
    <s v="ELETTROCARDIOGRAFO"/>
    <s v="C"/>
    <n v="0.08"/>
    <n v="3000"/>
    <n v="1"/>
    <m/>
    <n v="240"/>
    <m/>
  </r>
  <r>
    <x v="0"/>
    <x v="0"/>
    <s v="ao cs"/>
    <n v="59"/>
    <s v="AE04857"/>
    <s v="ELETTROCARDIOGRAFO"/>
    <s v=""/>
    <s v=""/>
    <s v="ESAOTE SPA"/>
    <s v="P80"/>
    <s v="12392"/>
    <s v="ECGEOBP8"/>
    <s v=""/>
    <s v=""/>
    <s v=""/>
    <s v=""/>
    <s v=""/>
    <s v="ANNUNZIATA COSENZA"/>
    <s v="Dipartimento di Medicina"/>
    <s v="UOC Cardiologia"/>
    <s v=""/>
    <s v="ACQUISTO"/>
    <m/>
    <s v=""/>
    <s v="ELETTROCARDIOGRAFO"/>
    <s v="C"/>
    <n v="0.08"/>
    <n v="3000"/>
    <n v="1"/>
    <m/>
    <n v="240"/>
    <m/>
  </r>
  <r>
    <x v="0"/>
    <x v="0"/>
    <s v="ao cs"/>
    <n v="60"/>
    <s v="AE01938"/>
    <s v="ELETTROCARDIOGRAFO"/>
    <s v=""/>
    <s v=""/>
    <s v="ESAOTE SPA"/>
    <s v="P80"/>
    <s v="08114"/>
    <s v="ECGEOBP8"/>
    <s v=""/>
    <s v=""/>
    <s v=""/>
    <s v=""/>
    <s v=""/>
    <s v="APPARECCHIATURE N. R."/>
    <s v=""/>
    <s v=""/>
    <s v="NC_T_CARDIOLOGIA"/>
    <s v=""/>
    <m/>
    <s v=""/>
    <s v="ELETTROCARDIOGRAFO"/>
    <s v="C"/>
    <n v="0.08"/>
    <n v="3000"/>
    <n v="1"/>
    <m/>
    <n v="240"/>
    <m/>
  </r>
  <r>
    <x v="0"/>
    <x v="0"/>
    <s v="ao cs"/>
    <n v="61"/>
    <s v="AE02032"/>
    <s v="ELETTROCARDIOGRAFO"/>
    <s v=""/>
    <s v=""/>
    <s v="ESAOTE SPA"/>
    <s v="P80"/>
    <s v="08116"/>
    <s v="ECGEOBP8"/>
    <s v=""/>
    <s v=""/>
    <s v=""/>
    <s v=""/>
    <s v=""/>
    <s v="ANNUNZIATA COSENZA"/>
    <s v="Dipartimento di Medicina"/>
    <s v="UOC Cardiologia"/>
    <s v=""/>
    <s v="ACQUISTO"/>
    <m/>
    <s v=""/>
    <s v="ELETTROCARDIOGRAFO"/>
    <s v="C"/>
    <n v="0.08"/>
    <n v="3000"/>
    <n v="1"/>
    <m/>
    <n v="240"/>
    <m/>
  </r>
  <r>
    <x v="0"/>
    <x v="0"/>
    <s v="ao cs"/>
    <n v="62"/>
    <s v="AE03599"/>
    <s v="ELETTROCARDIOGRAFO"/>
    <s v=""/>
    <s v=""/>
    <s v="ESAOTE SPA"/>
    <s v="P80"/>
    <s v="002426"/>
    <s v="ECGEOBP8"/>
    <s v=""/>
    <s v=""/>
    <s v=""/>
    <s v=""/>
    <s v=""/>
    <s v="APPARECCHIATURE N. R."/>
    <s v=""/>
    <s v=""/>
    <s v="NC_T_CARDIOLOGIA"/>
    <s v=""/>
    <m/>
    <s v=""/>
    <s v="ELETTROCARDIOGRAFO"/>
    <s v="C"/>
    <n v="0.08"/>
    <n v="3000"/>
    <n v="1"/>
    <m/>
    <n v="240"/>
    <m/>
  </r>
  <r>
    <x v="0"/>
    <x v="0"/>
    <s v="ao cs"/>
    <n v="63"/>
    <s v="AE01919"/>
    <s v="ELETTROCARDIOGRAFO"/>
    <s v=""/>
    <s v="1"/>
    <s v="SIEMENS AG"/>
    <s v="SICARD 460"/>
    <s v="EKK301828"/>
    <s v="ECGSIE46"/>
    <s v=""/>
    <s v=""/>
    <s v=""/>
    <s v=""/>
    <s v=""/>
    <s v="ANNUNZIATA COSENZA"/>
    <s v="Dipartimento di Medicina"/>
    <s v="UOC Cardiologia"/>
    <s v="Ambulatorio di ergometria"/>
    <s v="ACQUISTO"/>
    <m/>
    <s v=""/>
    <s v="ELETTROCARDIOGRAFO"/>
    <s v="C"/>
    <n v="0.08"/>
    <n v="3000"/>
    <n v="1"/>
    <m/>
    <n v="240"/>
    <m/>
  </r>
  <r>
    <x v="0"/>
    <x v="0"/>
    <s v="ao cs"/>
    <n v="64"/>
    <s v="AE00140"/>
    <s v="ELETTROCARDIOGRAFO"/>
    <s v=""/>
    <s v=""/>
    <s v="MORTARA INSTRUMENT INC"/>
    <s v="ELI 100"/>
    <s v="9636191519"/>
    <s v="ECGMRZE1"/>
    <s v=""/>
    <s v=""/>
    <s v=""/>
    <s v=""/>
    <s v=""/>
    <s v="ANNUNZIATA COSENZA"/>
    <s v="Dipartimento di Medicina"/>
    <s v="UOC Nefrologia e Dialisi"/>
    <s v="AS_T_"/>
    <s v=""/>
    <m/>
    <s v=""/>
    <s v="ELETTROCARDIOGRAFO"/>
    <s v="C"/>
    <n v="0.08"/>
    <n v="3000"/>
    <n v="1"/>
    <m/>
    <n v="240"/>
    <m/>
  </r>
  <r>
    <x v="0"/>
    <x v="0"/>
    <s v="ao cs"/>
    <n v="65"/>
    <s v="AE01402"/>
    <s v="ELETTROCARDIOGRAFO"/>
    <s v=""/>
    <s v=""/>
    <s v="MORTARA INSTRUMENT INC"/>
    <s v="ELI 200"/>
    <s v="9915141056"/>
    <s v="ECGMRZE2"/>
    <s v=""/>
    <s v="16/07/1999 00.00.00"/>
    <s v=""/>
    <s v=""/>
    <s v=""/>
    <s v="ANNUNZIATA COSENZA"/>
    <s v="Dipartimento Materno Infantile"/>
    <s v="UOC Neonatologia e TIN"/>
    <s v=""/>
    <s v="ACQUISTO"/>
    <n v="4751.3999999999996"/>
    <s v=""/>
    <s v="ELETTROCARDIOGRAFO"/>
    <s v="C"/>
    <n v="0.08"/>
    <n v="3000"/>
    <n v="1"/>
    <m/>
    <n v="240"/>
    <m/>
  </r>
  <r>
    <x v="0"/>
    <x v="0"/>
    <s v="ao cs"/>
    <n v="66"/>
    <s v="AE03520"/>
    <s v="ELETTROCARDIOGRAFO"/>
    <s v=""/>
    <s v=""/>
    <s v="REMCO ITALIA SPA"/>
    <s v="CARDIOLINE DELTA 1"/>
    <s v="N.R."/>
    <s v="ECGREMD1"/>
    <s v=""/>
    <s v=""/>
    <s v=""/>
    <s v=""/>
    <s v=""/>
    <s v="MARIANO SANTO"/>
    <s v="Dipartimento di Medicina"/>
    <s v="UOC Pneumologia 1^ divisione"/>
    <s v="NC__"/>
    <s v=""/>
    <m/>
    <s v=""/>
    <s v="ELETTROCARDIOGRAFO"/>
    <s v="C"/>
    <n v="0.08"/>
    <n v="3000"/>
    <n v="1"/>
    <m/>
    <n v="240"/>
    <m/>
  </r>
  <r>
    <x v="0"/>
    <x v="0"/>
    <s v="ao cs"/>
    <n v="67"/>
    <s v="AE04544"/>
    <s v="ECOTOMOGRAFO"/>
    <s v=""/>
    <s v="4"/>
    <s v="ATL ADVANCED TECHNOLOGIES LABORATORIES INC"/>
    <s v="HDI 3000"/>
    <s v="00WZCF"/>
    <s v="ECTADTH3"/>
    <s v=""/>
    <s v=""/>
    <s v=""/>
    <s v=""/>
    <s v=""/>
    <s v="ANNUNZIATA COSENZA"/>
    <s v="Dipartimento di Chirurgia"/>
    <s v="UOC Chirurgia Vascolare"/>
    <s v="REPARTO"/>
    <s v="ACQUISTO"/>
    <m/>
    <s v=""/>
    <s v="ECOTOMOGRAFO"/>
    <s v="C"/>
    <n v="0.08"/>
    <n v="15000"/>
    <n v="1"/>
    <m/>
    <n v="1200"/>
    <m/>
  </r>
  <r>
    <x v="0"/>
    <x v="0"/>
    <s v="ao cs"/>
    <n v="68"/>
    <s v="AE03339"/>
    <s v="ECOTOMOGRAFO"/>
    <s v=""/>
    <s v="6"/>
    <s v="ALOKA CO LTD"/>
    <s v="SSD 650"/>
    <s v="ILM12994"/>
    <s v="ECTALK65"/>
    <s v=""/>
    <s v=""/>
    <s v=""/>
    <s v=""/>
    <s v=""/>
    <s v="MARIANO SANTO"/>
    <s v="Dipartimento di Medicina"/>
    <s v="UOC Oncologia"/>
    <s v="NC_T_ECOGRAFIA"/>
    <s v=""/>
    <m/>
    <s v=""/>
    <s v="ECOTOMOGRAFO"/>
    <s v="C"/>
    <n v="0.08"/>
    <n v="15000"/>
    <n v="1"/>
    <m/>
    <n v="1200"/>
    <m/>
  </r>
  <r>
    <x v="0"/>
    <x v="0"/>
    <s v="ao cs"/>
    <n v="69"/>
    <s v="AE00935"/>
    <s v="ECOTOMOGRAFO"/>
    <s v=""/>
    <s v="3"/>
    <s v="ESAOTE SPA"/>
    <s v="AU 560"/>
    <s v="SE16856322"/>
    <s v="ECTEOB56"/>
    <s v=""/>
    <s v=""/>
    <s v=""/>
    <s v=""/>
    <s v=""/>
    <s v="ANNUNZIATA COSENZA"/>
    <s v="Dipartimento Materno Infantile"/>
    <s v="UOC Ginecologia Ed Ostetricia"/>
    <s v="PV_2_NASCITA"/>
    <s v=""/>
    <m/>
    <s v=""/>
    <s v="ECOTOMOGRAFO"/>
    <s v="C"/>
    <n v="0.08"/>
    <n v="15000"/>
    <n v="1"/>
    <m/>
    <n v="1200"/>
    <m/>
  </r>
  <r>
    <x v="0"/>
    <x v="0"/>
    <s v="ao cs"/>
    <n v="70"/>
    <s v="AE04972"/>
    <s v="ECOTOMOGRAFO"/>
    <s v=""/>
    <s v=""/>
    <s v="GE MEDICAL SYSTEMS"/>
    <s v="LOGIQ 500"/>
    <s v="CONSIP1063"/>
    <s v="ECTGE0L5"/>
    <s v=""/>
    <s v=""/>
    <s v=""/>
    <s v=""/>
    <s v=""/>
    <s v="ANNUNZIATA COSENZA"/>
    <s v="Dipartimento di Medicina"/>
    <s v="UOC Geriatria"/>
    <s v=""/>
    <s v=""/>
    <m/>
    <s v=""/>
    <s v="ECOTOMOGRAFO"/>
    <s v="C"/>
    <n v="0.08"/>
    <n v="15000"/>
    <n v="1"/>
    <m/>
    <n v="1200"/>
    <m/>
  </r>
  <r>
    <x v="0"/>
    <x v="0"/>
    <s v="ao cs"/>
    <n v="71"/>
    <s v="AE04054"/>
    <s v="ECOTOMOGRAFO"/>
    <s v=""/>
    <s v="2"/>
    <s v="GE MEDICAL SYSTEMS"/>
    <s v="LOGIQ 500"/>
    <s v="CONSIP 1060"/>
    <s v="ECTGE0L5"/>
    <s v=""/>
    <s v=""/>
    <s v=""/>
    <s v=""/>
    <s v=""/>
    <s v="S. BARBARA DI ROGLIANO"/>
    <s v="Dipartimento di  Chirurgia"/>
    <s v="UOC Chirurgia Generale"/>
    <s v="AMBULATORIO"/>
    <s v=""/>
    <m/>
    <s v=""/>
    <s v="ECOTOMOGRAFO"/>
    <s v="C"/>
    <n v="0.08"/>
    <n v="15000"/>
    <n v="1"/>
    <m/>
    <n v="1200"/>
    <m/>
  </r>
  <r>
    <x v="0"/>
    <x v="0"/>
    <s v="ao cs"/>
    <n v="72"/>
    <s v="AE02857"/>
    <s v="ECOTOMOGRAFO"/>
    <s v=""/>
    <s v="1"/>
    <s v="TOSHIBA CORP MEDICAL SYSTEMS"/>
    <s v="SONOLAYER ALFA SSA 220A CAPASEE"/>
    <s v="D6575374"/>
    <s v="ECTTOS22"/>
    <s v=""/>
    <s v=""/>
    <s v=""/>
    <s v=""/>
    <s v=""/>
    <s v="S. BARBARA DI ROGLIANO"/>
    <s v="Dipartimento di Medicina"/>
    <s v="UOC Medicina Generale"/>
    <s v="NC_T_"/>
    <s v=""/>
    <m/>
    <s v=""/>
    <s v="ECOTOMOGRAFO"/>
    <s v="C"/>
    <n v="0.08"/>
    <n v="15000"/>
    <n v="1"/>
    <m/>
    <n v="1200"/>
    <m/>
  </r>
  <r>
    <x v="0"/>
    <x v="0"/>
    <s v="ao cs"/>
    <n v="73"/>
    <s v="AE03622"/>
    <s v="ELETTROBISTURI"/>
    <s v=""/>
    <s v=""/>
    <s v="ELLMAN INTERNATIONAL MANUFACTURING INC"/>
    <s v="SURGITRON O.R."/>
    <s v="166560"/>
    <s v="ELBEMNSU"/>
    <s v=""/>
    <s v=""/>
    <s v=""/>
    <s v=""/>
    <s v=""/>
    <s v="MARIANO SANTO"/>
    <s v="Dipartimento di Medicina"/>
    <s v="UOC Dermatologia"/>
    <s v="NC_1_"/>
    <s v=""/>
    <m/>
    <s v=""/>
    <s v="ELETTROBISTURI"/>
    <s v="C"/>
    <n v="0.08"/>
    <n v="5000"/>
    <n v="1"/>
    <m/>
    <n v="400"/>
    <m/>
  </r>
  <r>
    <x v="0"/>
    <x v="0"/>
    <s v="ao cs"/>
    <n v="74"/>
    <s v="AE03621"/>
    <s v="ELETTROBISTURI"/>
    <s v=""/>
    <s v=""/>
    <s v="GIMA SPA"/>
    <s v="DIATERMO 102"/>
    <s v="2193"/>
    <s v="ELBGMADM"/>
    <s v=""/>
    <s v=""/>
    <s v=""/>
    <s v=""/>
    <s v=""/>
    <s v="MARIANO SANTO"/>
    <s v="Dipartimento di Medicina"/>
    <s v="UOC Dermatologia"/>
    <s v="NC_1_"/>
    <s v=""/>
    <m/>
    <s v=""/>
    <s v="ELETTROBISTURI"/>
    <s v="C"/>
    <n v="0.08"/>
    <n v="5000"/>
    <n v="1"/>
    <m/>
    <n v="400"/>
    <m/>
  </r>
  <r>
    <x v="0"/>
    <x v="0"/>
    <s v="ao cs"/>
    <n v="75"/>
    <s v="AE00103"/>
    <s v="ELETTROTERAPIA, APPARECCHIO PER"/>
    <s v=""/>
    <s v=""/>
    <s v="BOSCH R GMBH DIV HOEFLIGER-KARG"/>
    <s v="DIADYN 4"/>
    <s v="8481680"/>
    <s v="ELTBOGD4"/>
    <s v=""/>
    <s v=""/>
    <s v=""/>
    <s v=""/>
    <s v=""/>
    <s v="ANNUNZIATA COSENZA"/>
    <s v="Dipartimento di Medicina"/>
    <s v="UOC Fisioterapia"/>
    <s v="PIANO 3 PLESSO SUORE"/>
    <s v=""/>
    <m/>
    <s v=""/>
    <s v="ELETTROTERAPIA, APPARECCHIO PER"/>
    <s v="E"/>
    <n v="0.04"/>
    <n v="2000"/>
    <n v="1"/>
    <m/>
    <n v="80"/>
    <m/>
  </r>
  <r>
    <x v="0"/>
    <x v="0"/>
    <s v="ao cs"/>
    <n v="76"/>
    <s v="AE02613"/>
    <s v="CENTRIFUGA REFRIGERATA"/>
    <s v=""/>
    <s v=""/>
    <s v="EPPENDORF NETHELER HINZ GMBH"/>
    <s v="5417 R"/>
    <s v="N.R."/>
    <s v="CREEPP7R"/>
    <s v=""/>
    <s v=""/>
    <s v=""/>
    <s v=""/>
    <s v=""/>
    <s v="ANNUNZIATA COSENZA"/>
    <s v="Dipartimento dei Servizi"/>
    <s v="UOC Laboratorio Analisi Chimico Cliniche"/>
    <s v="LABORATORIO IMMUNOEMATOLOGIA GENETICA"/>
    <s v=""/>
    <m/>
    <s v=""/>
    <s v="CENTRIFUGA REFRIGERATA"/>
    <s v="E"/>
    <n v="0.04"/>
    <n v="8000"/>
    <n v="1"/>
    <m/>
    <n v="320"/>
    <m/>
  </r>
  <r>
    <x v="0"/>
    <x v="0"/>
    <s v="ao cs"/>
    <n v="77"/>
    <s v="AE01257"/>
    <s v="CENTRIFUGA REFRIGERATA"/>
    <s v=""/>
    <s v=""/>
    <s v="JOUAN SA"/>
    <s v="KR 4.22"/>
    <s v="29501018"/>
    <s v="CREJOUK4"/>
    <s v=""/>
    <s v=""/>
    <s v=""/>
    <s v=""/>
    <s v=""/>
    <s v="ANNUNZIATA COSENZA"/>
    <s v="Dipartimento dei Servizi"/>
    <s v="UOC Centro Trasfusionale"/>
    <s v="PV_1_"/>
    <s v=""/>
    <m/>
    <s v=""/>
    <s v="CENTRIFUGA REFRIGERATA"/>
    <s v="E"/>
    <n v="0.04"/>
    <n v="8000"/>
    <n v="1"/>
    <m/>
    <n v="320"/>
    <m/>
  </r>
  <r>
    <x v="0"/>
    <x v="0"/>
    <s v="ao cs"/>
    <n v="78"/>
    <s v="AE03024"/>
    <s v="CENTRIFUGA REFRIGERATA"/>
    <s v=""/>
    <s v=""/>
    <s v="SORVALL OPERATIONS DU PONT CO"/>
    <s v="RC 3C"/>
    <s v="N.R."/>
    <s v="CRESOV3C"/>
    <s v=""/>
    <s v=""/>
    <s v=""/>
    <s v=""/>
    <s v=""/>
    <s v="ANNUNZIATA COSENZA"/>
    <s v="Dipartimento dei Servizi"/>
    <s v="UOC Laboratorio Analisi Chimico Cliniche"/>
    <s v="LABORATORIO ANALISI CH. CLINICHE 2 PIANO"/>
    <s v="ACQUISTO"/>
    <m/>
    <s v=""/>
    <s v="CENTRIFUGA REFRIGERATA"/>
    <s v="E"/>
    <n v="0.04"/>
    <n v="8000"/>
    <n v="1"/>
    <m/>
    <n v="320"/>
    <m/>
  </r>
  <r>
    <x v="0"/>
    <x v="0"/>
    <s v="ao cs"/>
    <n v="79"/>
    <s v="AE03187"/>
    <s v="CRIOSTATO"/>
    <s v=""/>
    <s v=""/>
    <s v="LEITZ ERNST WETZLAR GMBH"/>
    <s v="KRYOSTAT 1720"/>
    <s v="630531"/>
    <s v="CRILEI20"/>
    <s v=""/>
    <s v=""/>
    <s v=""/>
    <s v=""/>
    <s v=""/>
    <s v="ANNUNZIATA COSENZA"/>
    <s v="Dipartimento dei Servizi"/>
    <s v="UOC Anatomia Patologica"/>
    <s v="NC_3_1"/>
    <s v=""/>
    <m/>
    <s v=""/>
    <s v="CRIOSTATO"/>
    <s v="D"/>
    <n v="0.06"/>
    <n v="5333.333333333333"/>
    <n v="1"/>
    <m/>
    <n v="319.99999999999994"/>
    <m/>
  </r>
  <r>
    <x v="0"/>
    <x v="0"/>
    <s v="ao cs"/>
    <n v="80"/>
    <s v="AE00978"/>
    <s v="FLUORANGIOGRAFO"/>
    <s v="AE00979"/>
    <s v=""/>
    <s v="ZEISS CARL"/>
    <s v="FF 3"/>
    <s v="N.R."/>
    <s v="FANZESF3"/>
    <s v=""/>
    <s v=""/>
    <s v=""/>
    <s v=""/>
    <s v=""/>
    <s v="ANNUNZIATA COSENZA"/>
    <s v=""/>
    <s v="S.O.Otorino"/>
    <s v="PV_2_"/>
    <s v=""/>
    <m/>
    <s v=""/>
    <s v="FLUORANGIOGRAFO"/>
    <s v="B"/>
    <n v="0.1"/>
    <n v="16000"/>
    <n v="1"/>
    <m/>
    <n v="1600"/>
    <m/>
  </r>
  <r>
    <x v="0"/>
    <x v="0"/>
    <s v="ao cs"/>
    <n v="81"/>
    <s v="AE03136"/>
    <s v="FRIGORIFERO BIOLOGICO"/>
    <s v=""/>
    <s v=""/>
    <s v="ANGELANTONI INDUSTRIE SPA  "/>
    <s v="KS 3023 VL"/>
    <s v="5878"/>
    <s v="FBIANNE3"/>
    <s v=""/>
    <s v=""/>
    <s v=""/>
    <s v=""/>
    <s v=""/>
    <s v="ANNUNZIATA COSENZA"/>
    <s v="Dipartimento dei Servizi"/>
    <s v="UOC Laboratorio Analisi Chimico Cliniche"/>
    <s v="NC_2_11"/>
    <s v=""/>
    <m/>
    <s v=""/>
    <s v="FRIGORIFERO BIOLOGICO"/>
    <s v="E"/>
    <n v="0.04"/>
    <n v="6000"/>
    <n v="1"/>
    <m/>
    <n v="240"/>
    <m/>
  </r>
  <r>
    <x v="0"/>
    <x v="0"/>
    <s v="ao cs"/>
    <n v="82"/>
    <s v="AE02784"/>
    <s v="FRIGORIFERO BIOLOGICO"/>
    <s v=""/>
    <s v=""/>
    <s v="CF DI CIRO FIOCCHETTI &amp; C SNC"/>
    <s v="MEDIKA 120"/>
    <s v="2246"/>
    <s v="FBIFOC12"/>
    <s v=""/>
    <s v=""/>
    <s v=""/>
    <s v=""/>
    <s v=""/>
    <s v="S. BARBARA DI ROGLIANO"/>
    <s v="Dipartimento di Medicina"/>
    <s v="UOC Medicina Generale"/>
    <s v="NC_T_"/>
    <s v=""/>
    <m/>
    <s v=""/>
    <s v="FRIGORIFERO BIOLOGICO"/>
    <s v="E"/>
    <n v="0.04"/>
    <n v="6000"/>
    <n v="1"/>
    <m/>
    <n v="240"/>
    <m/>
  </r>
  <r>
    <x v="0"/>
    <x v="0"/>
    <s v="ao cs"/>
    <n v="83"/>
    <s v="AE01249"/>
    <s v="FRIGORIFERO BIOLOGICO"/>
    <s v=""/>
    <s v=""/>
    <s v="PERANI SRL"/>
    <s v="AF 1500 2P"/>
    <s v="807"/>
    <s v="FBIPNIAF"/>
    <s v=""/>
    <s v=""/>
    <s v=""/>
    <s v=""/>
    <s v=""/>
    <s v="ANNUNZIATA COSENZA"/>
    <s v="Dipartimento dei Servizi"/>
    <s v="UOC Centro Trasfusionale"/>
    <s v="PV_2_"/>
    <s v="ACQUISTO"/>
    <m/>
    <s v=""/>
    <s v="FRIGORIFERO BIOLOGICO"/>
    <s v="E"/>
    <n v="0.04"/>
    <n v="6000"/>
    <n v="1"/>
    <m/>
    <n v="240"/>
    <m/>
  </r>
  <r>
    <x v="0"/>
    <x v="0"/>
    <s v="ao cs"/>
    <n v="84"/>
    <s v="AE01196"/>
    <s v="FRIGORIFERO BIOLOGICO"/>
    <s v=""/>
    <s v=""/>
    <s v="PERANI SRL"/>
    <s v="AF 1500 2P"/>
    <s v="806"/>
    <s v="FBIPNIAF"/>
    <s v=""/>
    <s v=""/>
    <s v=""/>
    <s v=""/>
    <s v=""/>
    <s v="ANNUNZIATA COSENZA"/>
    <s v="Dipartimento dei Servizi"/>
    <s v="UOC Centro Trasfusionale"/>
    <s v="PV_2_"/>
    <s v="ACQUISTO"/>
    <m/>
    <s v=""/>
    <s v="FRIGORIFERO BIOLOGICO"/>
    <s v="E"/>
    <n v="0.04"/>
    <n v="6000"/>
    <n v="1"/>
    <m/>
    <n v="240"/>
    <m/>
  </r>
  <r>
    <x v="0"/>
    <x v="0"/>
    <s v="ao cs"/>
    <n v="85"/>
    <s v="AE03394"/>
    <s v="FONTE LUMINOSA"/>
    <s v=""/>
    <s v=""/>
    <s v="GIMA SPA"/>
    <s v="GIMA 2"/>
    <s v="N.R."/>
    <s v="FLUGMAG2"/>
    <s v=""/>
    <s v=""/>
    <s v=""/>
    <s v=""/>
    <s v=""/>
    <s v="MARIANO SANTO"/>
    <s v=""/>
    <s v="Poliambulatori"/>
    <s v="NC__"/>
    <s v=""/>
    <m/>
    <s v=""/>
    <s v="FONTE LUMINOSA PER ENDOSCOPIA"/>
    <s v="D"/>
    <n v="0.06"/>
    <n v="2000"/>
    <n v="1"/>
    <m/>
    <n v="120"/>
    <m/>
  </r>
  <r>
    <x v="0"/>
    <x v="0"/>
    <s v="ao cs"/>
    <n v="86"/>
    <s v="AE00959"/>
    <s v="FONTE LUMINOSA"/>
    <s v=""/>
    <s v=""/>
    <s v="HEINE OPTOTECHNIK"/>
    <s v="E6"/>
    <s v="0240"/>
    <s v="FLUHENE6"/>
    <s v=""/>
    <s v=""/>
    <s v=""/>
    <s v=""/>
    <s v=""/>
    <s v="ANNUNZIATA COSENZA"/>
    <s v="Dipartimento di Chirurgia"/>
    <s v="UOC Oculistica"/>
    <s v=""/>
    <s v=""/>
    <m/>
    <s v=""/>
    <s v="FONTE LUMINOSA PER ENDOSCOPIA"/>
    <s v="D"/>
    <n v="0.06"/>
    <n v="2000"/>
    <n v="1"/>
    <m/>
    <n v="120"/>
    <m/>
  </r>
  <r>
    <x v="0"/>
    <x v="0"/>
    <s v="ao cs"/>
    <n v="87"/>
    <s v="AE02794"/>
    <s v="FONTE LUMINOSA"/>
    <s v="AE02793"/>
    <s v=""/>
    <s v="OLYMPUS OPTICAL CO LTD"/>
    <s v="CLV U 20"/>
    <s v="7469250"/>
    <s v="FLUOLY20"/>
    <s v=""/>
    <s v=""/>
    <s v=""/>
    <s v=""/>
    <s v=""/>
    <s v="S. BARBARA DI ROGLIANO"/>
    <s v="Dipartimento di Medicina"/>
    <s v="UOC Endoscopia"/>
    <s v="NC_T_"/>
    <s v=""/>
    <m/>
    <s v=""/>
    <s v="FONTE LUMINOSA PER ENDOSCOPIA"/>
    <s v="D"/>
    <n v="0.06"/>
    <n v="2000"/>
    <n v="1"/>
    <m/>
    <n v="120"/>
    <m/>
  </r>
  <r>
    <x v="0"/>
    <x v="0"/>
    <s v="ao cs"/>
    <n v="88"/>
    <s v="AE03734"/>
    <s v="FONTE LUMINOSA"/>
    <s v=""/>
    <s v=""/>
    <s v="OLYMPUS OPTICAL CO LTD"/>
    <s v="CLE-10"/>
    <s v="2534459"/>
    <s v="FLUOLYC1"/>
    <s v=""/>
    <s v=""/>
    <s v=""/>
    <s v=""/>
    <s v=""/>
    <s v="MARIANO SANTO"/>
    <s v="Dipartimento di Medicina"/>
    <s v="UOC Broncologia"/>
    <s v=""/>
    <s v=""/>
    <m/>
    <s v=""/>
    <s v="FONTE LUMINOSA PER ENDOSCOPIA"/>
    <s v="D"/>
    <n v="0.06"/>
    <n v="2000"/>
    <n v="1"/>
    <m/>
    <n v="120"/>
    <m/>
  </r>
  <r>
    <x v="0"/>
    <x v="0"/>
    <s v="ao cs"/>
    <n v="89"/>
    <s v="AE02975"/>
    <s v="FONTE LUMINOSA"/>
    <s v=""/>
    <s v=""/>
    <s v="OLYMPUS OPTICAL CO LTD"/>
    <s v="CLH-2"/>
    <s v="7211825"/>
    <s v="FLUOLYC2"/>
    <s v=""/>
    <s v=""/>
    <s v=""/>
    <s v=""/>
    <s v=""/>
    <s v="S. BARBARA DI ROGLIANO"/>
    <s v="Dipartimento di Emergenza"/>
    <s v="UOC Anestesia Sale operatorie"/>
    <s v="NC_T_B"/>
    <s v=""/>
    <m/>
    <s v=""/>
    <s v="FONTE LUMINOSA PER ENDOSCOPIA"/>
    <s v="D"/>
    <n v="0.06"/>
    <n v="2000"/>
    <n v="1"/>
    <m/>
    <n v="120"/>
    <m/>
  </r>
  <r>
    <x v="0"/>
    <x v="0"/>
    <s v="ao cs"/>
    <n v="90"/>
    <s v="AE03003"/>
    <s v="FONTE LUMINOSA"/>
    <s v=""/>
    <s v=""/>
    <s v="STORZ KARL GMBH &amp; CO"/>
    <s v="HALOGEN 250 2 TWIN 20113120"/>
    <s v="KN1743"/>
    <s v="FLUSOZ2T"/>
    <s v=""/>
    <s v=""/>
    <s v=""/>
    <s v=""/>
    <s v=""/>
    <s v="S. BARBARA DI ROGLIANO"/>
    <s v="Dipartimento di Emergenza"/>
    <s v="UOC Anestesia Sale operatorie"/>
    <s v="NC_T_CORRIDOIO"/>
    <s v=""/>
    <m/>
    <s v=""/>
    <s v="FONTE LUMINOSA PER ENDOSCOPIA"/>
    <s v="D"/>
    <n v="0.06"/>
    <n v="2000"/>
    <n v="1"/>
    <m/>
    <n v="120"/>
    <m/>
  </r>
  <r>
    <x v="0"/>
    <x v="0"/>
    <s v="ao cs"/>
    <n v="91"/>
    <s v="AE00622"/>
    <s v="FONTE LUMINOSA"/>
    <s v=""/>
    <s v=""/>
    <s v="STORZ KARL GMBH &amp; CO"/>
    <s v="HALOGEN 250 2 TWIN 20113120"/>
    <s v="EK2811"/>
    <s v="FLUSOZ2T"/>
    <s v=""/>
    <s v=""/>
    <s v=""/>
    <s v=""/>
    <s v=""/>
    <s v="ANNUNZIATA COSENZA"/>
    <s v=""/>
    <s v="S.O.Otorino"/>
    <s v="PV_2_GESSI"/>
    <s v=""/>
    <m/>
    <s v=""/>
    <s v="FONTE LUMINOSA PER ENDOSCOPIA"/>
    <s v="D"/>
    <n v="0.06"/>
    <n v="2000"/>
    <n v="1"/>
    <m/>
    <n v="120"/>
    <m/>
  </r>
  <r>
    <x v="0"/>
    <x v="0"/>
    <s v="ao cs"/>
    <n v="92"/>
    <s v="AE05254"/>
    <s v="FONTE LUMINOSA"/>
    <s v="AE04762"/>
    <s v=""/>
    <s v="STORZ KARL GMBH &amp; CO"/>
    <s v="HALOGEN 250 TWIN 20113020"/>
    <s v="CG6147"/>
    <s v="FLUSOZ2W"/>
    <s v=""/>
    <s v="08/08/2014 00.00.00"/>
    <s v=""/>
    <s v=""/>
    <s v=""/>
    <s v="ANNUNZIATA COSENZA"/>
    <s v="Dipartimento di Chirurgia"/>
    <s v="UOC ORL"/>
    <s v="AMBULATORIO"/>
    <s v="REPAIR EXCHANGE"/>
    <n v="1292"/>
    <s v=""/>
    <s v="FONTE LUMINOSA PER ENDOSCOPIA"/>
    <s v="D"/>
    <n v="0.06"/>
    <n v="2000"/>
    <n v="1"/>
    <m/>
    <n v="120"/>
    <m/>
  </r>
  <r>
    <x v="0"/>
    <x v="0"/>
    <s v="ao cs"/>
    <n v="93"/>
    <s v="AE02974"/>
    <s v="FONTE LUMINOSA"/>
    <s v=""/>
    <s v=""/>
    <s v="STORZ KARL GMBH &amp; CO"/>
    <s v="490 S"/>
    <s v="KP0000032742"/>
    <s v="FLUSOZ4S"/>
    <s v=""/>
    <s v=""/>
    <s v=""/>
    <s v=""/>
    <s v=""/>
    <s v="S. BARBARA DI ROGLIANO"/>
    <s v="Dipartimento di Emergenza"/>
    <s v="UOC Anestesia Sale operatorie"/>
    <s v="NC_T_B"/>
    <s v=""/>
    <m/>
    <s v=""/>
    <s v="FONTE LUMINOSA PER ENDOSCOPIA"/>
    <s v="D"/>
    <n v="0.06"/>
    <n v="2000"/>
    <n v="1"/>
    <m/>
    <n v="120"/>
    <m/>
  </r>
  <r>
    <x v="0"/>
    <x v="0"/>
    <s v="ao cs"/>
    <n v="94"/>
    <s v="AE03336"/>
    <s v="FONTE LUMINOSA"/>
    <s v=""/>
    <s v=""/>
    <s v="STORZ KARL GMBH &amp; CO"/>
    <s v="485"/>
    <s v="15050"/>
    <s v="FLUSOZ85"/>
    <s v=""/>
    <s v=""/>
    <s v=""/>
    <s v=""/>
    <s v=""/>
    <s v="APPARECCHIATURE N. R."/>
    <s v=""/>
    <s v=""/>
    <s v="NC_T_SENOLOGIA"/>
    <s v=""/>
    <m/>
    <s v=""/>
    <s v="FONTE LUMINOSA PER ENDOSCOPIA"/>
    <s v="D"/>
    <n v="0.06"/>
    <n v="2000"/>
    <n v="1"/>
    <m/>
    <n v="120"/>
    <m/>
  </r>
  <r>
    <x v="0"/>
    <x v="0"/>
    <s v="ao cs"/>
    <n v="95"/>
    <s v="AE01085"/>
    <s v="FONTE LUMINOSA"/>
    <s v=""/>
    <s v=""/>
    <s v="WOLF RICHARD GMBH"/>
    <s v="LP 4210"/>
    <s v="1060"/>
    <s v="FLUWOFL2"/>
    <s v=""/>
    <s v=""/>
    <s v=""/>
    <s v=""/>
    <s v=""/>
    <s v="ANNUNZIATA COSENZA"/>
    <s v=""/>
    <s v="S.O.Chirurgia Generale"/>
    <s v="PV_1_"/>
    <s v=""/>
    <m/>
    <s v=""/>
    <s v="FONTE LUMINOSA PER ENDOSCOPIA"/>
    <s v="D"/>
    <n v="0.06"/>
    <n v="2000"/>
    <n v="1"/>
    <m/>
    <n v="120"/>
    <m/>
  </r>
  <r>
    <x v="0"/>
    <x v="0"/>
    <s v="ao cs"/>
    <n v="96"/>
    <s v="AE01111"/>
    <s v="FONTE LUMINOSA"/>
    <s v=""/>
    <s v="3"/>
    <s v="OLYMPUS OPTICAL CO LTD"/>
    <s v="CLH 250"/>
    <s v="7700551"/>
    <s v="FLUOLYCH"/>
    <s v=""/>
    <s v=""/>
    <s v=""/>
    <s v=""/>
    <s v=""/>
    <s v="ANNUNZIATA COSENZA"/>
    <s v="Dipartimento di Emergenza"/>
    <s v="Sala operatoria chirurgia"/>
    <s v="PV_1_SALA 2"/>
    <s v=""/>
    <m/>
    <s v=""/>
    <s v="FONTE LUMINOSA PER ENDOSCOPIA"/>
    <s v="D"/>
    <n v="0.06"/>
    <n v="2000"/>
    <n v="1"/>
    <m/>
    <n v="120"/>
    <m/>
  </r>
  <r>
    <x v="0"/>
    <x v="0"/>
    <s v="ao cs"/>
    <n v="97"/>
    <s v="AE00905"/>
    <s v="FONTE LUMINOSA"/>
    <s v=""/>
    <s v="3"/>
    <s v="OLYMPUS OPTICAL CO LTD"/>
    <s v="CLV S 20"/>
    <s v="7856650"/>
    <s v="FLUOLYCL"/>
    <s v=""/>
    <s v=""/>
    <s v=""/>
    <s v=""/>
    <s v=""/>
    <s v="ANNUNZIATA COSENZA"/>
    <s v="Dipartimento Materno Infantile"/>
    <s v="UOC Ginecologia Ed Ostetricia"/>
    <s v="PV_2_SALA A"/>
    <s v=""/>
    <m/>
    <s v=""/>
    <s v="FONTE LUMINOSA PER ENDOSCOPIA"/>
    <s v="D"/>
    <n v="0.06"/>
    <n v="2000"/>
    <n v="1"/>
    <m/>
    <n v="120"/>
    <m/>
  </r>
  <r>
    <x v="0"/>
    <x v="0"/>
    <s v="ao cs"/>
    <n v="98"/>
    <s v="AE02949"/>
    <s v="FONTE LUMINOSA"/>
    <s v=""/>
    <s v=""/>
    <s v="OLYMPUS OPTICAL CO LTD"/>
    <s v="CLK 4"/>
    <s v="7623265"/>
    <s v="FLUOLYK4"/>
    <s v=""/>
    <s v=""/>
    <s v=""/>
    <s v=""/>
    <s v=""/>
    <s v="S. BARBARA DI ROGLIANO"/>
    <s v="Dipartimento di Emergenza"/>
    <s v="UOC Anestesia Sale operatorie"/>
    <s v="NC_T_STANZINO"/>
    <s v=""/>
    <m/>
    <s v=""/>
    <s v="FONTE LUMINOSA PER ENDOSCOPIA"/>
    <s v="D"/>
    <n v="0.06"/>
    <n v="2000"/>
    <n v="1"/>
    <m/>
    <n v="120"/>
    <m/>
  </r>
  <r>
    <x v="0"/>
    <x v="0"/>
    <s v="ao cs"/>
    <n v="99"/>
    <s v="AE03727"/>
    <s v="FONTE LUMINOSA"/>
    <s v="AE03726"/>
    <s v=""/>
    <s v="OLYMPUS OPTICAL CO LTD"/>
    <s v="CLV U 40"/>
    <s v="7703339"/>
    <s v="FLUOLYU4"/>
    <s v=""/>
    <s v="06/10/2001 00.00.00"/>
    <s v=""/>
    <s v=""/>
    <s v=""/>
    <s v="MARIANO SANTO"/>
    <s v="Dipartimento di Medicina"/>
    <s v="UOC Broncologia"/>
    <s v=""/>
    <s v="ACQUISTO"/>
    <m/>
    <s v=""/>
    <s v="FONTE LUMINOSA PER ENDOSCOPIA"/>
    <s v="D"/>
    <n v="0.06"/>
    <n v="2000"/>
    <n v="1"/>
    <m/>
    <n v="120"/>
    <m/>
  </r>
  <r>
    <x v="0"/>
    <x v="0"/>
    <s v="ao cs"/>
    <n v="100"/>
    <s v="AE02788"/>
    <s v="FONTE LUMINOSA"/>
    <s v="AE02789"/>
    <s v=""/>
    <s v="OLYMPUS OPTICAL CO LTD"/>
    <s v="CLV U 40"/>
    <s v="7019982"/>
    <s v="FLUOLYU4"/>
    <s v=""/>
    <s v="19/07/2000 00.00.00"/>
    <s v=""/>
    <s v=""/>
    <s v=""/>
    <s v="S. BARBARA DI ROGLIANO"/>
    <s v="Dipartimento di Medicina"/>
    <s v="UOC Endoscopia"/>
    <s v="NC_T_"/>
    <s v="ACQUISTO"/>
    <n v="10345.77"/>
    <s v=""/>
    <s v="FONTE LUMINOSA PER ENDOSCOPIA"/>
    <s v="D"/>
    <n v="0.06"/>
    <n v="2000"/>
    <n v="1"/>
    <m/>
    <n v="120"/>
    <m/>
  </r>
  <r>
    <x v="0"/>
    <x v="0"/>
    <s v="ao cs"/>
    <n v="101"/>
    <s v="AE00979"/>
    <s v="FONTE LUMINOSA"/>
    <s v=""/>
    <s v=""/>
    <s v="SCHOTT GERATE GMBH"/>
    <s v="KL 1500"/>
    <s v="N.R."/>
    <s v="FLUSCTMT"/>
    <s v=""/>
    <s v=""/>
    <s v=""/>
    <s v=""/>
    <s v=""/>
    <s v="ANNUNZIATA COSENZA"/>
    <s v="Dipartimento di Chirurgia"/>
    <s v="UOC ORL"/>
    <s v="SALA OPERATORIA"/>
    <s v=""/>
    <m/>
    <s v=""/>
    <s v="FONTE LUMINOSA PER ENDOSCOPIA"/>
    <s v="D"/>
    <n v="0.06"/>
    <n v="2000"/>
    <n v="1"/>
    <m/>
    <n v="120"/>
    <m/>
  </r>
  <r>
    <x v="0"/>
    <x v="0"/>
    <s v="ao cs"/>
    <n v="102"/>
    <s v="AE01004"/>
    <s v="FONTE LUMINOSA"/>
    <s v=""/>
    <s v=""/>
    <s v="VITALMETRICS INC DAVIS &amp; GECK DIV AMERICAN CYANAMID"/>
    <s v="VITAL VUE"/>
    <s v="7002765"/>
    <s v="FLUVTMVI"/>
    <s v=""/>
    <s v=""/>
    <s v=""/>
    <s v=""/>
    <s v=""/>
    <s v="ANNUNZIATA COSENZA"/>
    <s v=""/>
    <s v="S.O.Chirurgia Generale"/>
    <s v="PV_1_MAGAZZINO"/>
    <s v=""/>
    <m/>
    <s v=""/>
    <s v="FONTE LUMINOSA PER ENDOSCOPIA"/>
    <s v="D"/>
    <n v="0.06"/>
    <n v="2000"/>
    <n v="1"/>
    <m/>
    <n v="120"/>
    <m/>
  </r>
  <r>
    <x v="0"/>
    <x v="0"/>
    <s v="ao cs"/>
    <n v="103"/>
    <s v="AE02982"/>
    <s v="FONTE LUMINOSA"/>
    <s v="AE04453"/>
    <s v=""/>
    <s v="WISAP GESELLSCHAFT FUR WISSENSCHAFTLICHEN APPARATEBAU MBH"/>
    <s v="XENON 100 WATT AUTOMATIC WP7720 X1"/>
    <s v="9574193"/>
    <s v="FLUWIA72"/>
    <s v=""/>
    <s v=""/>
    <s v=""/>
    <s v=""/>
    <s v=""/>
    <s v="S. BARBARA DI ROGLIANO"/>
    <s v="Dipartimento di Emergenza"/>
    <s v="UOC Anestesia Sale operatorie"/>
    <s v="SALA OPERATORIA"/>
    <s v="REPAIR EXCHANGE"/>
    <m/>
    <s v=""/>
    <s v="FONTE LUMINOSA PER ENDOSCOPIA"/>
    <s v="D"/>
    <n v="0.06"/>
    <n v="2000"/>
    <n v="1"/>
    <m/>
    <n v="120"/>
    <m/>
  </r>
  <r>
    <x v="0"/>
    <x v="0"/>
    <s v="ao cs"/>
    <n v="104"/>
    <s v="AE01067"/>
    <s v="FONTE LUMINOSA"/>
    <s v=""/>
    <s v="4"/>
    <s v="WISAP GESELLSCHAFT FUR WISSENSCHAFTLICHEN APPARATEBAU MBH"/>
    <s v="XENON LIGHT SOURCE 7720 X"/>
    <s v="XEN2-2067"/>
    <s v="FLUWIAXL"/>
    <s v=""/>
    <s v=""/>
    <s v=""/>
    <s v=""/>
    <s v=""/>
    <s v="ANNUNZIATA COSENZA"/>
    <s v="Dipartimento di Emergenza"/>
    <s v="Sala operatoria chirurgia"/>
    <s v="PV_1_"/>
    <s v=""/>
    <m/>
    <s v=""/>
    <s v="FONTE LUMINOSA PER ENDOSCOPIA"/>
    <s v="D"/>
    <n v="0.06"/>
    <n v="2000"/>
    <n v="1"/>
    <m/>
    <n v="120"/>
    <m/>
  </r>
  <r>
    <x v="0"/>
    <x v="0"/>
    <s v="ao cs"/>
    <n v="105"/>
    <s v="AE00900"/>
    <s v="FONTE LUMINOSA"/>
    <s v=""/>
    <s v=""/>
    <s v="WOLF RICHARD GMBH"/>
    <s v="LP 4003"/>
    <s v="0327"/>
    <s v="FLUWOF03"/>
    <s v=""/>
    <s v=""/>
    <s v=""/>
    <s v=""/>
    <s v=""/>
    <s v="APPARECCHIATURE N. R."/>
    <s v=""/>
    <s v=""/>
    <s v="PV_2_SALA A"/>
    <s v=""/>
    <m/>
    <s v=""/>
    <s v="FONTE LUMINOSA PER ENDOSCOPIA"/>
    <s v="D"/>
    <n v="0.06"/>
    <n v="2000"/>
    <n v="1"/>
    <m/>
    <n v="120"/>
    <m/>
  </r>
  <r>
    <x v="0"/>
    <x v="0"/>
    <s v="ao cs"/>
    <n v="106"/>
    <s v="AE01280"/>
    <s v="FOTOTERAPIA PEDIATRICA, APPARECCHIO PER"/>
    <s v=""/>
    <s v=""/>
    <s v="GINEVRI SRL"/>
    <s v="GN"/>
    <s v="1040"/>
    <s v="FOTELMGN"/>
    <s v=""/>
    <s v=""/>
    <s v=""/>
    <s v=""/>
    <s v=""/>
    <s v="ANNUNZIATA COSENZA"/>
    <s v="Dipartimento Materno Infantile"/>
    <s v="UOC Neonatologia e TIN"/>
    <s v="PV_2_"/>
    <s v="ACQUISTO"/>
    <m/>
    <s v=""/>
    <s v="FOTOTERAPIA PEDIATRICA, APPARECCHIO PER"/>
    <s v="E"/>
    <n v="0.04"/>
    <n v="2000"/>
    <n v="1"/>
    <m/>
    <n v="80"/>
    <m/>
  </r>
  <r>
    <x v="0"/>
    <x v="0"/>
    <s v="ao cs"/>
    <n v="107"/>
    <s v="AE02492"/>
    <s v="FRIGOEMOTECA"/>
    <s v="AE02492"/>
    <s v=""/>
    <s v="PERANI SRL"/>
    <s v="EM 125"/>
    <s v="814"/>
    <s v="FREPNIE2"/>
    <s v=""/>
    <s v=""/>
    <s v=""/>
    <s v=""/>
    <s v=""/>
    <s v="ANNUNZIATA COSENZA"/>
    <s v="Dipartimento dei Servizi"/>
    <s v="UOC Centro Trasfusionale"/>
    <s v="PS_T_"/>
    <s v="ACQUISTO"/>
    <m/>
    <s v=""/>
    <s v="FRIGOEMOTECA"/>
    <s v="D"/>
    <n v="0.06"/>
    <n v="5333.3333333333339"/>
    <n v="1"/>
    <m/>
    <n v="320"/>
    <m/>
  </r>
  <r>
    <x v="0"/>
    <x v="0"/>
    <s v="ao cs"/>
    <n v="108"/>
    <s v="AE02491"/>
    <s v="FRIGOEMOTECA"/>
    <s v=""/>
    <s v=""/>
    <s v="PERANI SRL"/>
    <s v="EM 125"/>
    <s v="814"/>
    <s v="FREPNIE2"/>
    <s v=""/>
    <s v=""/>
    <s v=""/>
    <s v=""/>
    <s v=""/>
    <s v="ANNUNZIATA COSENZA"/>
    <s v="Dipartimento dei Servizi"/>
    <s v="UOC Centro Trasfusionale"/>
    <s v="PS_T_"/>
    <s v="ACQUISTO"/>
    <m/>
    <s v=""/>
    <s v="FRIGOEMOTECA"/>
    <s v="D"/>
    <n v="0.06"/>
    <n v="5333.3333333333339"/>
    <n v="1"/>
    <m/>
    <n v="320"/>
    <m/>
  </r>
  <r>
    <x v="0"/>
    <x v="0"/>
    <s v="ao cs"/>
    <n v="109"/>
    <s v="AE02490"/>
    <s v="FRIGOEMOTECA"/>
    <s v="AE02489"/>
    <s v=""/>
    <s v="PERANI SRL"/>
    <s v="EM 125"/>
    <s v="813"/>
    <s v="FREPNIE2"/>
    <s v=""/>
    <s v=""/>
    <s v=""/>
    <s v=""/>
    <s v=""/>
    <s v="ANNUNZIATA COSENZA"/>
    <s v="Dipartimento dei Servizi"/>
    <s v="UOC Centro Trasfusionale"/>
    <s v="PS_T_"/>
    <s v="ACQUISTO"/>
    <m/>
    <s v=""/>
    <s v="FRIGOEMOTECA"/>
    <s v="D"/>
    <n v="0.06"/>
    <n v="5333.3333333333339"/>
    <n v="1"/>
    <m/>
    <n v="320"/>
    <m/>
  </r>
  <r>
    <x v="0"/>
    <x v="0"/>
    <s v="ao cs"/>
    <n v="110"/>
    <s v="AE02489"/>
    <s v="FRIGOEMOTECA"/>
    <s v=""/>
    <s v=""/>
    <s v="PERANI SRL"/>
    <s v="EM 125"/>
    <s v="813"/>
    <s v="FREPNIE2"/>
    <s v=""/>
    <s v=""/>
    <s v=""/>
    <s v=""/>
    <s v=""/>
    <s v="ANNUNZIATA COSENZA"/>
    <s v="Dipartimento dei Servizi"/>
    <s v="UOC Centro Trasfusionale"/>
    <s v="PS_T_"/>
    <s v=""/>
    <m/>
    <s v=""/>
    <s v="FRIGOEMOTECA"/>
    <s v="D"/>
    <n v="0.06"/>
    <n v="5333.3333333333339"/>
    <n v="1"/>
    <m/>
    <n v="320"/>
    <m/>
  </r>
  <r>
    <x v="0"/>
    <x v="0"/>
    <s v="ao cs"/>
    <n v="111"/>
    <s v="AE02471"/>
    <s v="FRIGOEMOTECA"/>
    <s v=""/>
    <s v=""/>
    <s v="PERANI SRL"/>
    <s v="EM 125"/>
    <s v="815"/>
    <s v="FREPNIE2"/>
    <s v=""/>
    <s v=""/>
    <s v=""/>
    <s v=""/>
    <s v=""/>
    <s v="ANNUNZIATA COSENZA"/>
    <s v="Dipartimento dei Servizi"/>
    <s v="UOC Centro Trasfusionale"/>
    <s v="PS_T_"/>
    <s v="ACQUISTO"/>
    <m/>
    <s v=""/>
    <s v="FRIGOEMOTECA"/>
    <s v="D"/>
    <n v="0.06"/>
    <n v="5333.3333333333339"/>
    <n v="1"/>
    <m/>
    <n v="320"/>
    <m/>
  </r>
  <r>
    <x v="0"/>
    <x v="0"/>
    <s v="ao cs"/>
    <n v="112"/>
    <s v="AE02786"/>
    <s v="FRIGOEMOTECA"/>
    <s v=""/>
    <s v=""/>
    <s v="ANGELANTONI INDUSTRIE SPA  "/>
    <s v="MINI 96 C"/>
    <s v="11644"/>
    <s v="FREANN96"/>
    <s v=""/>
    <s v=""/>
    <s v=""/>
    <s v=""/>
    <s v=""/>
    <s v="S. BARBARA DI ROGLIANO"/>
    <s v="Dipartimento di Emergenza"/>
    <s v=" UOC Pronto Soccorso"/>
    <s v="NC_T_"/>
    <s v=""/>
    <m/>
    <s v=""/>
    <s v="FRIGOEMOTECA"/>
    <s v="D"/>
    <n v="0.06"/>
    <n v="5333.3333333333339"/>
    <n v="1"/>
    <m/>
    <n v="320"/>
    <m/>
  </r>
  <r>
    <x v="0"/>
    <x v="0"/>
    <s v="ao cs"/>
    <n v="113"/>
    <s v="AE02486"/>
    <s v="FRIGOEMOTECA"/>
    <s v=""/>
    <s v=""/>
    <s v="ANGELANTONI INDUSTRIE SPA  "/>
    <s v="MINI 72 C"/>
    <s v="12634"/>
    <s v="FREANNM7"/>
    <s v=""/>
    <s v=""/>
    <s v=""/>
    <s v=""/>
    <s v=""/>
    <s v="ANNUNZIATA COSENZA"/>
    <s v="Dipartimento dei Servizi"/>
    <s v="UOC Centro Trasfusionale"/>
    <s v="PS_T_"/>
    <s v=""/>
    <m/>
    <s v=""/>
    <s v="FRIGOEMOTECA"/>
    <s v="D"/>
    <n v="0.06"/>
    <n v="5333.3333333333339"/>
    <n v="1"/>
    <m/>
    <n v="320"/>
    <m/>
  </r>
  <r>
    <x v="0"/>
    <x v="0"/>
    <s v="ao cs"/>
    <n v="114"/>
    <s v="AE05381"/>
    <s v="FRONTIFOCOMETRO"/>
    <s v=""/>
    <s v=""/>
    <s v="SHIN NIPPON COMMERCE INC"/>
    <s v="LM 15"/>
    <s v="598001"/>
    <s v="FRFSNP15"/>
    <s v=""/>
    <s v="07/07/2015 00.00.00"/>
    <s v=""/>
    <s v=""/>
    <s v=""/>
    <s v="ANNUNZIATA COSENZA"/>
    <s v="Dipartimento di Chirurgia"/>
    <s v="UOC Oculistica"/>
    <s v=""/>
    <s v="ACQUISTO"/>
    <n v="780"/>
    <s v=""/>
    <s v="FRONTIFOCOMETRO"/>
    <s v="F"/>
    <n v="0.03"/>
    <n v="2666.6666666666665"/>
    <n v="1"/>
    <m/>
    <n v="79.999999999999986"/>
    <m/>
  </r>
  <r>
    <x v="0"/>
    <x v="0"/>
    <s v="ao cs"/>
    <n v="115"/>
    <s v="AE04888"/>
    <s v="INIETTORE ANGIOGRAFICO"/>
    <s v=""/>
    <s v=""/>
    <s v="MEDRAD INC"/>
    <s v="MARK V"/>
    <s v="5165/73411E"/>
    <s v="IAGMRDM5"/>
    <s v=""/>
    <s v=""/>
    <s v=""/>
    <s v=""/>
    <s v=""/>
    <s v="ANNUNZIATA COSENZA"/>
    <s v="Dipartimento dei Servizi"/>
    <s v="UOC Radiodiagnostica"/>
    <s v="PV_T_ANGIOGRAFIA"/>
    <s v=""/>
    <m/>
    <s v=""/>
    <s v="INIETTORE ANGIOGRAFICO"/>
    <s v="C"/>
    <n v="0.08"/>
    <n v="4000"/>
    <n v="1"/>
    <m/>
    <n v="320"/>
    <m/>
  </r>
  <r>
    <x v="0"/>
    <x v="0"/>
    <s v="ao cs"/>
    <n v="116"/>
    <s v="AE04217"/>
    <s v="INCUBATORE AD ANIDRIDE CARBONICA"/>
    <s v=""/>
    <s v=""/>
    <s v="HERAEUS INSTRUMENTS GMBH"/>
    <s v="B5060 EK/CO2"/>
    <s v="N.R."/>
    <s v="IACHESB5"/>
    <s v=""/>
    <s v=""/>
    <s v=""/>
    <s v=""/>
    <s v=""/>
    <s v="ANNUNZIATA COSENZA"/>
    <s v="Dipartimento dei Servizi"/>
    <s v="UOC Laboratorio Analisi Chimico Cliniche"/>
    <s v="LABORATORIO IMMUNOEMATOLOGIA GENETICA"/>
    <s v=""/>
    <m/>
    <s v=""/>
    <s v="INCUBATORE AD ANIDRIDE CARBONICA"/>
    <s v="D"/>
    <n v="0.06"/>
    <n v="2666.6666666666665"/>
    <n v="1"/>
    <m/>
    <n v="159.99999999999997"/>
    <m/>
  </r>
  <r>
    <x v="0"/>
    <x v="0"/>
    <s v="ao cs"/>
    <n v="117"/>
    <s v="AE01127"/>
    <s v="INSUFFLATORE DI GAS"/>
    <s v="AE01126"/>
    <s v=""/>
    <s v="WISAP GESELLSCHAFT FUR WISSENSCHAFTLICHEN APPARATEBAU MBH"/>
    <s v="THERME PNEU COMPUTER WP7070 C"/>
    <s v="9776466"/>
    <s v="IGAWIA7C"/>
    <s v=""/>
    <s v=""/>
    <s v=""/>
    <s v=""/>
    <s v=""/>
    <s v="ANNUNZIATA COSENZA"/>
    <s v="Dipartimento di Emergenza"/>
    <s v="Sala operatoria chirurgia"/>
    <s v="PV_1_SALA 2"/>
    <s v=""/>
    <m/>
    <s v=""/>
    <s v="INSUFFLATORE DI GAS"/>
    <s v="D"/>
    <n v="0.06"/>
    <n v="2000"/>
    <n v="1"/>
    <m/>
    <n v="120"/>
    <m/>
  </r>
  <r>
    <x v="0"/>
    <x v="0"/>
    <s v="ao cs"/>
    <n v="118"/>
    <s v="AE04740"/>
    <s v="INSUFFLATORE DI GAS"/>
    <s v="AE04738"/>
    <s v=""/>
    <s v="STORZ KARL GMBH &amp; CO"/>
    <s v="26432020 THERMOFLATOR"/>
    <s v="EE 04760-B"/>
    <s v="IGASOZT2"/>
    <s v=""/>
    <s v=""/>
    <s v=""/>
    <s v=""/>
    <s v=""/>
    <s v="ANNUNZIATA COSENZA"/>
    <s v="Dipartimento Materno Infantile"/>
    <s v="S. O. di CHIRURGIA PEDIATRICA"/>
    <s v="PV_1_S.O."/>
    <s v=""/>
    <m/>
    <s v=""/>
    <s v="INSUFFLATORE DI GAS"/>
    <s v="D"/>
    <n v="0.06"/>
    <n v="2000"/>
    <n v="1"/>
    <m/>
    <n v="120"/>
    <m/>
  </r>
  <r>
    <x v="0"/>
    <x v="0"/>
    <s v="ao cs"/>
    <n v="119"/>
    <s v="AE04689"/>
    <s v="INSUFFLATORE DI GAS"/>
    <s v="AE04693"/>
    <s v=""/>
    <s v="STORZ KARL GMBH &amp; CO"/>
    <s v="26432020 THERMOFLATOR"/>
    <s v="VZ11077-B"/>
    <s v="IGASOZT2"/>
    <s v=""/>
    <s v="04/10/2010 00.00.00"/>
    <s v=""/>
    <s v=""/>
    <s v=""/>
    <s v="ANNUNZIATA COSENZA"/>
    <s v="Dipartimento di Emergenza"/>
    <s v="Sala operatoria chirurgia"/>
    <s v=""/>
    <s v="ACQUISTO"/>
    <n v="0"/>
    <s v=""/>
    <s v="INSUFFLATORE DI GAS"/>
    <s v="D"/>
    <n v="0.06"/>
    <n v="2000"/>
    <n v="1"/>
    <m/>
    <n v="120"/>
    <m/>
  </r>
  <r>
    <x v="0"/>
    <x v="0"/>
    <s v="ao cs"/>
    <n v="120"/>
    <s v="AE04423"/>
    <s v="INCUBATORE"/>
    <s v=""/>
    <s v=""/>
    <s v="ASAL SRL"/>
    <s v="780 TERMO BLOCK"/>
    <s v="1317"/>
    <s v="INCASA78"/>
    <s v=""/>
    <s v="22/09/2009 00.00.00"/>
    <s v=""/>
    <s v=""/>
    <s v=""/>
    <s v="ANNUNZIATA COSENZA"/>
    <s v="Dipartimento di Medicina"/>
    <s v="UOC Diabetologia ed endocrinologia"/>
    <s v="ANDROLOGIA"/>
    <s v="ACQUISTO"/>
    <n v="700"/>
    <s v=""/>
    <s v="INCUBATORE"/>
    <s v="E"/>
    <n v="0.04"/>
    <n v="2000"/>
    <n v="1"/>
    <m/>
    <n v="80"/>
    <m/>
  </r>
  <r>
    <x v="0"/>
    <x v="0"/>
    <s v="ao cs"/>
    <n v="121"/>
    <s v="AE01357"/>
    <s v="INCUBATRICE NEONATALE"/>
    <s v=""/>
    <s v=""/>
    <s v="AIR SHIELDS A HEALTHDYNE CO"/>
    <s v="ISOLETTE C 100"/>
    <s v="VM24828"/>
    <s v="INNASGC1"/>
    <s v=""/>
    <s v="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122"/>
    <s v="AE01303"/>
    <s v="INCUBATRICE NEONATALE"/>
    <s v=""/>
    <s v=""/>
    <s v="AIR SHIELDS A HEALTHDYNE CO"/>
    <s v="ISOLETTE C 100"/>
    <s v="VM24829"/>
    <s v="INNASGC1"/>
    <s v=""/>
    <s v="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123"/>
    <s v="AE01227"/>
    <s v="INCUBATORE"/>
    <s v=""/>
    <s v=""/>
    <s v="INTERNATIONAL PBI SPA"/>
    <s v="SHAKER INCUBATOR"/>
    <s v="141001-615"/>
    <s v="INCPOOSI"/>
    <s v=""/>
    <s v=""/>
    <s v=""/>
    <s v=""/>
    <s v=""/>
    <s v="ANNUNZIATA COSENZA"/>
    <s v="Dipartimento dei Servizi"/>
    <s v="UOC Centro Trasfusionale"/>
    <s v="PV_2_"/>
    <s v=""/>
    <m/>
    <s v=""/>
    <s v="INCUBATORE"/>
    <s v="E"/>
    <n v="0.04"/>
    <n v="2000"/>
    <n v="1"/>
    <m/>
    <n v="80"/>
    <m/>
  </r>
  <r>
    <x v="0"/>
    <x v="0"/>
    <s v="ao cs"/>
    <n v="124"/>
    <s v="AE04741"/>
    <s v="IRRIGATORE"/>
    <s v="AE04738"/>
    <s v=""/>
    <s v="STORZ KARL GMBH &amp; CO"/>
    <s v="UNIMAT PLUS 203210 20"/>
    <s v="IF 5257"/>
    <s v="IRRSOZUN"/>
    <s v=""/>
    <s v=""/>
    <s v=""/>
    <s v=""/>
    <s v=""/>
    <s v="ANNUNZIATA COSENZA"/>
    <s v="Dipartimento Materno Infantile"/>
    <s v="S. O. di CHIRURGIA PEDIATRICA"/>
    <s v="PV_1_S.O."/>
    <s v=""/>
    <m/>
    <s v=""/>
    <s v="IRRIGATORE"/>
    <s v="E"/>
    <n v="0.04"/>
    <n v="3000"/>
    <n v="1"/>
    <m/>
    <n v="120"/>
    <m/>
  </r>
  <r>
    <x v="0"/>
    <x v="0"/>
    <s v="ao cs"/>
    <n v="125"/>
    <s v="AE00911"/>
    <s v="IRRIGATORE"/>
    <s v=""/>
    <s v=""/>
    <s v="OLYMPUS OPTICAL CO LTD"/>
    <s v="SURGIPUMP"/>
    <s v="9902CM225"/>
    <s v="IRROLYUP"/>
    <s v=""/>
    <s v=""/>
    <s v=""/>
    <s v=""/>
    <s v=""/>
    <s v="ANNUNZIATA COSENZA"/>
    <s v="Dipartimento Materno Infantile"/>
    <s v="UOC Ginecologia Ed Ostetricia"/>
    <s v="PV_2_SALA A"/>
    <s v=""/>
    <m/>
    <s v=""/>
    <s v="IRRIGATORE"/>
    <s v="E"/>
    <n v="0.04"/>
    <n v="3000"/>
    <n v="1"/>
    <m/>
    <n v="120"/>
    <m/>
  </r>
  <r>
    <x v="0"/>
    <x v="0"/>
    <s v="ao cs"/>
    <n v="126"/>
    <s v="AE01073"/>
    <s v="IRRIGATORE"/>
    <s v=""/>
    <s v=""/>
    <s v="OLYMPUS OPTICAL CO LTD"/>
    <s v="SURGIPUMP"/>
    <s v="0107CM477"/>
    <s v="IRROLYUP"/>
    <s v=""/>
    <s v=""/>
    <s v=""/>
    <s v=""/>
    <s v=""/>
    <s v="ANNUNZIATA COSENZA"/>
    <s v="Dipartimento di Emergenza"/>
    <s v="Sala operatoria chirurgia"/>
    <s v="PV_1_"/>
    <s v=""/>
    <m/>
    <s v=""/>
    <s v="IRRIGATORE"/>
    <s v="E"/>
    <n v="0.04"/>
    <n v="3000"/>
    <n v="1"/>
    <m/>
    <n v="120"/>
    <m/>
  </r>
  <r>
    <x v="0"/>
    <x v="0"/>
    <s v="ao cs"/>
    <n v="127"/>
    <s v="AE04012"/>
    <s v="LASER CHIRURGICO"/>
    <s v=""/>
    <s v=""/>
    <s v="ALCON SURGICAL INC"/>
    <s v="YAG 3000LE"/>
    <s v="5312LX"/>
    <s v="LCHAOG3L"/>
    <s v=""/>
    <s v="28/01/2010 00.00.00"/>
    <s v=""/>
    <s v=""/>
    <s v=""/>
    <s v="ANNUNZIATA COSENZA"/>
    <s v="Dipartimento di Chirurgia"/>
    <s v="UOC Oculistica"/>
    <s v="AMBULATORIO"/>
    <s v="ACQUISTO"/>
    <n v="21000"/>
    <s v=""/>
    <s v="LASER CHIRURGICO"/>
    <s v="A"/>
    <n v="0.12"/>
    <n v="22221.17"/>
    <n v="1"/>
    <m/>
    <n v="2666.5403999999999"/>
    <m/>
  </r>
  <r>
    <x v="0"/>
    <x v="0"/>
    <s v="ao cs"/>
    <n v="128"/>
    <s v="AE00750"/>
    <s v="LAMPADA A FESSURA"/>
    <s v="AE00751"/>
    <s v=""/>
    <s v="ZEISS CARL"/>
    <s v="30 SL/M"/>
    <s v="N.R."/>
    <s v="LFEZES3M"/>
    <s v=""/>
    <s v=""/>
    <s v=""/>
    <s v=""/>
    <s v=""/>
    <s v="ANNUNZIATA COSENZA"/>
    <s v="Dipartimento di Chirurgia"/>
    <s v="UOC Oculistica"/>
    <s v="poliambulatorio"/>
    <s v="ACQUISTO"/>
    <m/>
    <s v=""/>
    <s v="LAMPADA A FESSURA"/>
    <s v="E"/>
    <n v="0.04"/>
    <n v="3000"/>
    <n v="1"/>
    <m/>
    <n v="120"/>
    <m/>
  </r>
  <r>
    <x v="0"/>
    <x v="0"/>
    <s v="ao cs"/>
    <n v="129"/>
    <s v="AE04541"/>
    <s v="EMOVELOCIMETRO"/>
    <s v="AE04407"/>
    <s v=""/>
    <s v="ELETTRONICA TRENTINA SPA"/>
    <s v="DOP AS"/>
    <s v="900073/61510002"/>
    <s v="EVMETIAS"/>
    <s v=""/>
    <s v=""/>
    <s v=""/>
    <s v=""/>
    <s v=""/>
    <s v="ANNUNZIATA COSENZA"/>
    <s v="Dipartimento di Chirurgia"/>
    <s v="UOC Chirurgia Vascolare"/>
    <s v="SALA OPERATORIA PIANO 1"/>
    <s v=""/>
    <m/>
    <s v=""/>
    <s v="EMOVELOCIMETRO"/>
    <s v="D"/>
    <n v="0.06"/>
    <n v="2666.666666666667"/>
    <n v="1"/>
    <m/>
    <n v="160"/>
    <m/>
  </r>
  <r>
    <x v="0"/>
    <x v="0"/>
    <s v="ao cs"/>
    <n v="130"/>
    <s v="AE01377"/>
    <s v="UMIDIFICATORE"/>
    <s v="AE01374"/>
    <s v=""/>
    <s v="FISHER &amp; PAYKEL HEALTHCARE"/>
    <s v="MR 730"/>
    <s v="9873ALU16661"/>
    <s v="UMIFYK73"/>
    <s v=""/>
    <s v=""/>
    <s v=""/>
    <s v=""/>
    <s v=""/>
    <s v="ANNUNZIATA COSENZA"/>
    <s v="Dipartimento Materno Infantile"/>
    <s v="UOC Neonatologia e TIN"/>
    <s v=""/>
    <s v=""/>
    <m/>
    <s v=""/>
    <s v="UMIDIFICATORE"/>
    <s v="E"/>
    <n v="0.04"/>
    <n v="1600"/>
    <n v="1"/>
    <m/>
    <n v="64"/>
    <m/>
  </r>
  <r>
    <x v="0"/>
    <x v="0"/>
    <s v="ao cs"/>
    <n v="131"/>
    <s v="AE01308"/>
    <s v="UMIDIFICATORE"/>
    <s v="AE01304"/>
    <s v=""/>
    <s v="FISHER &amp; PAYKEL HEALTHCARE"/>
    <s v="MR 730"/>
    <s v="9573ALW4944"/>
    <s v="UMIFYK73"/>
    <s v=""/>
    <s v=""/>
    <s v=""/>
    <s v=""/>
    <s v=""/>
    <s v="ANNUNZIATA COSENZA"/>
    <s v="Dipartimento Materno Infantile"/>
    <s v="UOC Neonatologia e TIN"/>
    <s v=""/>
    <s v="ACQUISTO"/>
    <m/>
    <s v=""/>
    <s v="UMIDIFICATORE"/>
    <s v="E"/>
    <n v="0.04"/>
    <n v="1600"/>
    <n v="1"/>
    <m/>
    <n v="64"/>
    <m/>
  </r>
  <r>
    <x v="0"/>
    <x v="0"/>
    <s v="ao cs"/>
    <n v="132"/>
    <s v="AE03189"/>
    <s v="CENTRIFUGA"/>
    <s v=""/>
    <s v=""/>
    <s v="ALC INTERNATIONAL SRL"/>
    <s v="PK 120"/>
    <s v="3"/>
    <s v="CENALC41"/>
    <s v=""/>
    <s v=""/>
    <s v=""/>
    <s v=""/>
    <s v=""/>
    <s v="ANNUNZIATA COSENZA"/>
    <s v="Dipartimento dei Servizi"/>
    <s v="UOC Anatomia Patologica"/>
    <s v="NC_3_1"/>
    <s v=""/>
    <m/>
    <s v=""/>
    <s v="CENTRIFUGA"/>
    <s v="E"/>
    <n v="0.04"/>
    <n v="4000"/>
    <n v="1"/>
    <m/>
    <n v="160"/>
    <m/>
  </r>
  <r>
    <x v="0"/>
    <x v="0"/>
    <s v="ao cs"/>
    <n v="133"/>
    <s v="AE05255"/>
    <s v="CONGELATORE DA LABORATORIO"/>
    <s v=""/>
    <s v=""/>
    <s v="ANGELANTONI INDUSTRIE SPA  "/>
    <s v="POLAR 530 V"/>
    <s v="24034"/>
    <s v="CLAANN53"/>
    <s v=""/>
    <s v="07/04/2014 00.00.00"/>
    <s v=""/>
    <s v=""/>
    <s v=""/>
    <s v="ANNUNZIATA COSENZA"/>
    <s v="Dipartimento di Medicina"/>
    <s v="UOC Nefrologia e Dialisi"/>
    <s v=""/>
    <s v="DONAZIONE"/>
    <m/>
    <s v=""/>
    <s v="CONGELATORE DA LABORATORIO"/>
    <s v="E"/>
    <n v="0.04"/>
    <n v="6000"/>
    <n v="1"/>
    <m/>
    <n v="240"/>
    <m/>
  </r>
  <r>
    <x v="0"/>
    <x v="0"/>
    <s v="ao cs"/>
    <n v="134"/>
    <s v="AE04969"/>
    <s v="LAMPADA SCIALITICA"/>
    <s v=""/>
    <s v=""/>
    <s v="DR MACH GMBH &amp; CO"/>
    <s v="130 F"/>
    <s v="12/05715"/>
    <s v="LSCMHA3E"/>
    <s v=""/>
    <s v="22/06/2012 00.00.00"/>
    <s v=""/>
    <s v=""/>
    <s v=""/>
    <s v="ANNUNZIATA COSENZA"/>
    <s v="Dipartimento dei Servizi"/>
    <s v="UOC Radiodiagnostica"/>
    <s v=""/>
    <s v="ACQUISTO"/>
    <m/>
    <s v=""/>
    <s v="LAMPADA SCIALITICA"/>
    <s v="E"/>
    <n v="0.04"/>
    <n v="5000"/>
    <n v="1"/>
    <m/>
    <n v="200"/>
    <m/>
  </r>
  <r>
    <x v="0"/>
    <x v="0"/>
    <s v="ao cs"/>
    <n v="135"/>
    <s v="AE02959"/>
    <s v="LAMPADA SCIALITICA"/>
    <s v=""/>
    <s v=""/>
    <s v="DR MACH GMBH &amp; CO"/>
    <s v="380 F"/>
    <s v="01/0217"/>
    <s v="LSCMHA8E"/>
    <s v=""/>
    <s v=""/>
    <s v=""/>
    <s v=""/>
    <s v=""/>
    <s v="S. BARBARA DI ROGLIANO"/>
    <s v="Dipartimento di Emergenza"/>
    <s v="UOC Anestesia Sale operatorie"/>
    <s v="NC_T_A"/>
    <s v=""/>
    <m/>
    <s v=""/>
    <s v="LAMPADA SCIALITICA"/>
    <s v="E"/>
    <n v="0.04"/>
    <n v="5000"/>
    <n v="1"/>
    <m/>
    <n v="200"/>
    <m/>
  </r>
  <r>
    <x v="0"/>
    <x v="0"/>
    <s v="ao cs"/>
    <n v="136"/>
    <s v="AE02958"/>
    <s v="LAMPADA SCIALITICA"/>
    <s v=""/>
    <s v=""/>
    <s v="DR MACH GMBH &amp; CO"/>
    <s v="500 F"/>
    <s v="5006013011"/>
    <s v="LSCMHACF"/>
    <s v=""/>
    <s v=""/>
    <s v=""/>
    <s v=""/>
    <s v=""/>
    <s v="S. BARBARA DI ROGLIANO"/>
    <s v="Dipartimento di Emergenza"/>
    <s v="UOC Anestesia Sale operatorie"/>
    <s v="NC_T_A"/>
    <s v=""/>
    <m/>
    <s v=""/>
    <s v="LAMPADA SCIALITICA"/>
    <s v="E"/>
    <n v="0.04"/>
    <n v="5000"/>
    <n v="1"/>
    <m/>
    <n v="200"/>
    <m/>
  </r>
  <r>
    <x v="0"/>
    <x v="0"/>
    <s v="ao cs"/>
    <n v="137"/>
    <s v="AE03632"/>
    <s v="LAMPADA RAGGI ULTRAVIOLETTI-INFRAROSSI"/>
    <s v=""/>
    <s v=""/>
    <s v="WALDMANN LICHTTECHNIK HERBERT WALDMANN GMBH &amp; CO"/>
    <s v="PUVA 200"/>
    <s v="01381"/>
    <s v="LUIWALP2"/>
    <s v=""/>
    <s v=""/>
    <s v=""/>
    <s v=""/>
    <s v=""/>
    <s v="MARIANO SANTO"/>
    <s v="Dipartimento di Medicina"/>
    <s v="UOC Dermatologia"/>
    <s v="NC_1_"/>
    <s v=""/>
    <m/>
    <s v=""/>
    <s v="LAMPADA RAGGI ULTRAVIOLETTI-INFRAROSSI"/>
    <s v="E"/>
    <n v="0.04"/>
    <n v="1000"/>
    <n v="1"/>
    <m/>
    <n v="40"/>
    <m/>
  </r>
  <r>
    <x v="0"/>
    <x v="0"/>
    <s v="ao cs"/>
    <n v="138"/>
    <s v="AE00104"/>
    <s v="PRESSOTERAPIA, APPARECCHIO PER"/>
    <s v=""/>
    <s v=""/>
    <s v="EUREDUC"/>
    <s v="TP 35 I LYMPHODYNAMIC"/>
    <s v="351165"/>
    <s v="PTPEUET3"/>
    <s v=""/>
    <s v=""/>
    <s v=""/>
    <s v=""/>
    <s v=""/>
    <s v="ANNUNZIATA COSENZA"/>
    <s v="Dipartimento di Medicina"/>
    <s v="UOC Fisioterapia"/>
    <s v="AS_2_"/>
    <s v=""/>
    <m/>
    <s v=""/>
    <s v="PRESSOTERAPIA, APPARECCHIO PER"/>
    <s v="E"/>
    <n v="0.04"/>
    <n v="2000"/>
    <n v="1"/>
    <m/>
    <n v="80"/>
    <m/>
  </r>
  <r>
    <x v="0"/>
    <x v="0"/>
    <s v="ao cs"/>
    <n v="139"/>
    <s v="AE03700"/>
    <s v="VAPORIZZATORE"/>
    <s v=""/>
    <s v=""/>
    <s v="OHMEDA DIV BOC HEALTHCARE INC"/>
    <s v="ISOTEC 4"/>
    <s v="X34600"/>
    <s v="VAPOHMI4"/>
    <s v=""/>
    <s v=""/>
    <s v=""/>
    <s v=""/>
    <s v=""/>
    <s v="MARIANO SANTO"/>
    <s v="Dipartimento dei Servizi"/>
    <s v="UOC Radiodiagnostica"/>
    <s v="NC_T_B"/>
    <s v=""/>
    <m/>
    <s v=""/>
    <s v="VAPORIZZATORE"/>
    <s v="E"/>
    <n v="0.04"/>
    <n v="400"/>
    <n v="1"/>
    <m/>
    <n v="16"/>
    <m/>
  </r>
  <r>
    <x v="0"/>
    <x v="0"/>
    <s v="ao cs"/>
    <n v="140"/>
    <s v="AE01574"/>
    <s v="VIDEOREGISTRATORE PER BIOIMMAGINI"/>
    <s v="AE04544"/>
    <s v=""/>
    <s v="PANASONIC"/>
    <s v="AG 830 MD"/>
    <s v="G7TC00232"/>
    <s v="VIRPNA83"/>
    <s v=""/>
    <s v=""/>
    <s v=""/>
    <s v=""/>
    <s v=""/>
    <s v="ANNUNZIATA COSENZA"/>
    <s v="Dipartimento di Chirurgia"/>
    <s v="UOC Chirurgia Vascolare"/>
    <s v=""/>
    <s v="ACQUISTO"/>
    <m/>
    <s v=""/>
    <s v="VIDEOREGISTRATORE PER BIOIMMAGINI"/>
    <s v="F"/>
    <n v="0.03"/>
    <n v="1333.3333333333333"/>
    <n v="1"/>
    <m/>
    <n v="39.999999999999993"/>
    <m/>
  </r>
  <r>
    <x v="0"/>
    <x v="0"/>
    <s v="ao cs"/>
    <n v="141"/>
    <s v="AE02795"/>
    <s v="VIDEOENDOSCOPIA, SISTEMA PER"/>
    <s v="AE02793"/>
    <s v=""/>
    <s v="OLYMPUS OPTICAL CO LTD"/>
    <s v="CV 100"/>
    <s v="7001376"/>
    <s v="VIDOLYCV"/>
    <s v=""/>
    <s v=""/>
    <s v=""/>
    <s v=""/>
    <s v=""/>
    <s v="S. BARBARA DI ROGLIANO"/>
    <s v="Dipartimento di Medicina"/>
    <s v="UOC Endoscopia"/>
    <s v="NC_T_"/>
    <s v=""/>
    <m/>
    <s v=""/>
    <s v="SISTEMA TELEVISIVO PER ENDOSCOPIA"/>
    <s v="C"/>
    <n v="0.08"/>
    <n v="10000"/>
    <n v="1"/>
    <m/>
    <n v="800"/>
    <m/>
  </r>
  <r>
    <x v="0"/>
    <x v="0"/>
    <s v="ao cs"/>
    <n v="142"/>
    <s v="AE00619"/>
    <s v="VIDEOREGISTRATORE PER BIOIMMAGINI"/>
    <s v=""/>
    <s v=""/>
    <s v="JVC LTD"/>
    <s v="SR 5360 E"/>
    <s v="129W0250"/>
    <s v="VIRJVCOE"/>
    <s v=""/>
    <s v=""/>
    <s v=""/>
    <s v=""/>
    <s v=""/>
    <s v="ANNUNZIATA COSENZA"/>
    <s v=""/>
    <s v="S.O.Otorino"/>
    <s v="PV_2_GESSI"/>
    <s v=""/>
    <m/>
    <s v=""/>
    <s v="VIDEOREGISTRATORE PER BIOIMMAGINI"/>
    <s v="F"/>
    <n v="0.03"/>
    <n v="1333.3333333333333"/>
    <n v="1"/>
    <m/>
    <n v="39.999999999999993"/>
    <m/>
  </r>
  <r>
    <x v="0"/>
    <x v="0"/>
    <s v="ao cs"/>
    <n v="143"/>
    <s v="AE01060"/>
    <s v="VIDEOREGISTRATORE PER BIOIMMAGINI"/>
    <s v="AE01055"/>
    <s v=""/>
    <s v="SONY CORP"/>
    <s v="SVO 9500 MDP"/>
    <s v="52180"/>
    <s v="VIRSOYV9"/>
    <s v=""/>
    <s v=""/>
    <s v=""/>
    <s v=""/>
    <s v=""/>
    <s v="ANNUNZIATA COSENZA"/>
    <s v="Dipartimento di Emergenza"/>
    <s v="UOC Neurochirurgia"/>
    <s v="SALA OPERATORIA PIANO 1"/>
    <s v=""/>
    <m/>
    <s v=""/>
    <s v="VIDEOREGISTRATORE PER BIOIMMAGINI"/>
    <s v="F"/>
    <n v="0.03"/>
    <n v="1333.3333333333333"/>
    <n v="1"/>
    <m/>
    <n v="39.999999999999993"/>
    <m/>
  </r>
  <r>
    <x v="0"/>
    <x v="0"/>
    <s v="ao cs"/>
    <n v="144"/>
    <s v="AE00564"/>
    <s v="VIDEOREGISTRATORE PER BIOIMMAGINI"/>
    <s v="AE00562"/>
    <s v=""/>
    <s v="SONY CORP"/>
    <s v="SVO 9500 MDP"/>
    <s v="440034"/>
    <s v="VIRSOYV9"/>
    <s v=""/>
    <s v="28/07/1999 00.00.00"/>
    <s v=""/>
    <s v=""/>
    <s v=""/>
    <s v="ANNUNZIATA COSENZA"/>
    <s v="Dipartimento dei Servizi"/>
    <s v="UOC Radiodiagnostica"/>
    <s v="GASTROENTEROLOGIA ED ENDOSCOPIA DIGESTIVA"/>
    <s v="ACQUISTO"/>
    <m/>
    <s v=""/>
    <s v="VIDEOREGISTRATORE PER BIOIMMAGINI"/>
    <s v="F"/>
    <n v="0.03"/>
    <n v="1333.3333333333333"/>
    <n v="1"/>
    <m/>
    <n v="39.999999999999993"/>
    <m/>
  </r>
  <r>
    <x v="0"/>
    <x v="0"/>
    <s v="ao cs"/>
    <n v="145"/>
    <s v="AE03600"/>
    <s v="DEFIBRILLATORE"/>
    <s v=""/>
    <s v=""/>
    <s v="PPG BIOMEDICAL SYSTEMS INC HELLIGE"/>
    <s v="DEFIPORT SCP 912"/>
    <s v="27903"/>
    <s v="DEFHEG92"/>
    <s v=""/>
    <s v=""/>
    <s v=""/>
    <s v=""/>
    <s v=""/>
    <s v="MARIANO SANTO"/>
    <s v="Dipartimento di Medicina"/>
    <s v="UOC Cardiologia Respiratoria"/>
    <s v="NC_1_"/>
    <s v=""/>
    <m/>
    <s v=""/>
    <s v="DEFIBRILLATORE"/>
    <s v="C"/>
    <n v="0.08"/>
    <n v="5000"/>
    <n v="1"/>
    <m/>
    <n v="400"/>
    <m/>
  </r>
  <r>
    <x v="0"/>
    <x v="0"/>
    <s v="ao cs"/>
    <n v="146"/>
    <s v="AE01942"/>
    <s v="DEFIBRILLATORE"/>
    <s v=""/>
    <s v=""/>
    <s v="PPG BIOMEDICAL SYSTEMS INC HELLIGE"/>
    <s v="DEFIPORT SCP 912"/>
    <s v="21313"/>
    <s v="DEFHEG92"/>
    <s v=""/>
    <s v=""/>
    <s v=""/>
    <s v=""/>
    <s v=""/>
    <s v="ANNUNZIATA COSENZA"/>
    <s v="Dipartimento di Medicina"/>
    <s v="UOC Cardiologia"/>
    <s v=""/>
    <s v="ACQUISTO"/>
    <m/>
    <s v=""/>
    <s v="DEFIBRILLATORE"/>
    <s v="C"/>
    <n v="0.08"/>
    <n v="5000"/>
    <n v="1"/>
    <m/>
    <n v="400"/>
    <m/>
  </r>
  <r>
    <x v="0"/>
    <x v="0"/>
    <s v="ao cs"/>
    <n v="147"/>
    <s v="AE02000"/>
    <s v="DEFIBRILLATORE"/>
    <s v=""/>
    <s v=""/>
    <s v="PPG BIOMEDICAL SYSTEMS INC HELLIGE"/>
    <s v="DEFIPORT SCP 912"/>
    <s v="21303"/>
    <s v="DEFHEG92"/>
    <s v=""/>
    <s v=""/>
    <s v=""/>
    <s v=""/>
    <s v=""/>
    <s v="ANNUNZIATA COSENZA"/>
    <s v="Dipartimento di Medicina"/>
    <s v="UOC Cardiologia"/>
    <s v="PV_T_T.I."/>
    <s v=""/>
    <m/>
    <s v=""/>
    <s v="DEFIBRILLATORE"/>
    <s v="C"/>
    <n v="0.08"/>
    <n v="5000"/>
    <n v="1"/>
    <m/>
    <n v="400"/>
    <m/>
  </r>
  <r>
    <x v="0"/>
    <x v="0"/>
    <s v="ao cs"/>
    <n v="148"/>
    <s v="AE00095"/>
    <s v="MAGNETOTERAPIA, APPARECCHIO PER"/>
    <s v=""/>
    <s v=""/>
    <s v="SAUNA ITALIA SNC"/>
    <s v="PLURIMA"/>
    <s v="N.R."/>
    <s v="MATSUNPL"/>
    <s v=""/>
    <s v=""/>
    <s v=""/>
    <s v=""/>
    <s v=""/>
    <s v="ANNUNZIATA COSENZA"/>
    <s v="Dipartimento di Medicina"/>
    <s v="UOC Fisioterapia"/>
    <s v="AS_2_"/>
    <s v=""/>
    <m/>
    <s v=""/>
    <s v="MAGNETOTERAPIA, APPARECCHIO PER"/>
    <s v="E"/>
    <n v="0.04"/>
    <n v="2000"/>
    <n v="1"/>
    <m/>
    <n v="80"/>
    <m/>
  </r>
  <r>
    <x v="0"/>
    <x v="0"/>
    <s v="ao cs"/>
    <n v="149"/>
    <s v="AE00926"/>
    <s v="MONITOR FETALE"/>
    <s v=""/>
    <s v=""/>
    <s v="HEWLETT PACKARD CO"/>
    <s v="M 1351 A"/>
    <s v="3604G09187"/>
    <s v="MFEHPIM3"/>
    <s v=""/>
    <s v=""/>
    <s v=""/>
    <s v=""/>
    <s v=""/>
    <s v="ANNUNZIATA COSENZA"/>
    <s v="Dipartimento Materno Infantile"/>
    <s v="UOC Ginecologia Ed Ostetricia"/>
    <s v="PV_2_GIRASOLE"/>
    <s v=""/>
    <m/>
    <s v=""/>
    <s v="MONITOR FETALE"/>
    <s v="D"/>
    <n v="0.06"/>
    <n v="4000"/>
    <n v="1"/>
    <m/>
    <n v="240"/>
    <m/>
  </r>
  <r>
    <x v="0"/>
    <x v="0"/>
    <s v="ao cs"/>
    <n v="150"/>
    <s v="AE03208"/>
    <s v="MICROTOMO"/>
    <s v=""/>
    <s v=""/>
    <s v="MICROM LABORGERATE GMBH"/>
    <s v="HM 400"/>
    <s v="9301"/>
    <s v="MCTMIFM4"/>
    <s v=""/>
    <s v=""/>
    <s v=""/>
    <s v=""/>
    <s v=""/>
    <s v="ANNUNZIATA COSENZA"/>
    <s v="Dipartimento dei Servizi"/>
    <s v="UOC Anatomia Patologica"/>
    <s v="NC_3_4"/>
    <s v=""/>
    <m/>
    <s v=""/>
    <s v="MICROTOMO"/>
    <s v="C"/>
    <n v="0.08"/>
    <n v="4500"/>
    <n v="1"/>
    <m/>
    <n v="360"/>
    <m/>
  </r>
  <r>
    <x v="0"/>
    <x v="0"/>
    <s v="ao cs"/>
    <n v="151"/>
    <s v="AE03207"/>
    <s v="MICROTOMO"/>
    <s v=""/>
    <s v=""/>
    <s v="MICROM LABORGERATE GMBH"/>
    <s v="HM 400"/>
    <s v="9300"/>
    <s v="MCTMIFM4"/>
    <s v=""/>
    <s v=""/>
    <s v=""/>
    <s v=""/>
    <s v=""/>
    <s v="ANNUNZIATA COSENZA"/>
    <s v="Dipartimento dei Servizi"/>
    <s v="UOC Anatomia Patologica"/>
    <s v="NC_3_4"/>
    <s v=""/>
    <m/>
    <s v=""/>
    <s v="MICROTOMO"/>
    <s v="C"/>
    <n v="0.08"/>
    <n v="4500"/>
    <n v="1"/>
    <m/>
    <n v="360"/>
    <m/>
  </r>
  <r>
    <x v="0"/>
    <x v="0"/>
    <s v="ao cs"/>
    <n v="152"/>
    <s v="AE00825"/>
    <s v="MONITOR FETALE"/>
    <s v=""/>
    <s v=""/>
    <s v="SONICAID LTD  OXFORD INSTRUMENTS"/>
    <s v="MERIDIAN 800"/>
    <s v="N.R."/>
    <s v="MFESONM8"/>
    <s v=""/>
    <s v=""/>
    <s v=""/>
    <s v=""/>
    <s v=""/>
    <s v="ANNUNZIATA COSENZA"/>
    <s v="Dipartimento Materno Infantile"/>
    <s v="UOC Ginecologia Ed Ostetricia"/>
    <s v="SALA PARTO"/>
    <s v=""/>
    <m/>
    <s v=""/>
    <s v="MONITOR FETALE"/>
    <s v="D"/>
    <n v="0.06"/>
    <n v="4000"/>
    <n v="1"/>
    <m/>
    <n v="240"/>
    <m/>
  </r>
  <r>
    <x v="0"/>
    <x v="0"/>
    <s v="ao cs"/>
    <n v="153"/>
    <s v="AE02275"/>
    <s v="REGISTRATORE SU CARTA"/>
    <s v=""/>
    <s v=""/>
    <s v="SIEMENS AG"/>
    <s v="SIREDOC 60"/>
    <s v="04038"/>
    <s v="RCASIEE6"/>
    <s v=""/>
    <s v=""/>
    <s v=""/>
    <s v=""/>
    <s v=""/>
    <s v="ANNUNZIATA COSENZA"/>
    <s v="Dipartimento di Emergenza"/>
    <s v="UOC Anestesia d¿urgenza e Rianimazione"/>
    <s v="PV_T_"/>
    <s v=""/>
    <m/>
    <s v=""/>
    <s v="REGISTRATORE SU CARTA"/>
    <s v="F"/>
    <n v="0.03"/>
    <n v="1333.3333333333335"/>
    <n v="1"/>
    <m/>
    <n v="40"/>
    <m/>
  </r>
  <r>
    <x v="0"/>
    <x v="0"/>
    <s v="ao cs"/>
    <n v="154"/>
    <s v="AE02990"/>
    <s v="VENTILATORE POLMONARE"/>
    <s v=""/>
    <s v=""/>
    <s v="BIRD PRODUCTS CORP"/>
    <s v="MARK 7"/>
    <s v="KCAB0424"/>
    <s v="VPOBRD07"/>
    <s v=""/>
    <s v=""/>
    <s v=""/>
    <s v=""/>
    <s v=""/>
    <s v="S. BARBARA DI ROGLIANO"/>
    <s v="Dipartimento di Emergenza"/>
    <s v="UOC Anestesia Sale operatorie"/>
    <s v="NC_T_T.I.POSTCHIR"/>
    <s v=""/>
    <m/>
    <s v=""/>
    <s v="VENTILATORE POLMONARE PER USO OSPEDALIERO"/>
    <s v="C"/>
    <n v="0.08"/>
    <n v="20000"/>
    <n v="1"/>
    <m/>
    <n v="1600"/>
    <m/>
  </r>
  <r>
    <x v="0"/>
    <x v="0"/>
    <s v="ao cs"/>
    <n v="155"/>
    <s v="AE02993"/>
    <s v="VENTILATORE POLMONARE"/>
    <s v=""/>
    <s v=""/>
    <s v="ENGSTROM GAMBRO"/>
    <s v="ELVIRA"/>
    <s v="6001542"/>
    <s v="VPOENGEL"/>
    <s v=""/>
    <s v=""/>
    <s v=""/>
    <s v=""/>
    <s v=""/>
    <s v="S. BARBARA DI ROGLIANO"/>
    <s v="Dipartimento di Emergenza"/>
    <s v="UOC Anestesia Sale operatorie"/>
    <s v="NC_T_T.I.POSTCHIR"/>
    <s v=""/>
    <m/>
    <s v=""/>
    <s v="VENTILATORE POLMONARE PER USO OSPEDALIERO"/>
    <s v="C"/>
    <n v="0.08"/>
    <n v="20000"/>
    <n v="1"/>
    <m/>
    <n v="1600"/>
    <m/>
  </r>
  <r>
    <x v="0"/>
    <x v="0"/>
    <s v="ao cs"/>
    <n v="156"/>
    <s v="AE02984"/>
    <s v="VIDEOREGISTRATORE PER BIOIMMAGINI"/>
    <s v=""/>
    <s v=""/>
    <s v="SONY CORP"/>
    <s v="SVO 140 PA"/>
    <s v="SV0-140TA"/>
    <s v="VIRSOY4P"/>
    <s v=""/>
    <s v=""/>
    <s v=""/>
    <s v=""/>
    <s v=""/>
    <s v="S. BARBARA DI ROGLIANO"/>
    <s v="Dipartimento di Emergenza"/>
    <s v="UOC Anestesia Sale operatorie"/>
    <s v="NC_T_B"/>
    <s v=""/>
    <m/>
    <s v=""/>
    <s v="VIDEOREGISTRATORE PER BIOIMMAGINI"/>
    <s v="F"/>
    <n v="0.03"/>
    <n v="1333.3333333333333"/>
    <n v="1"/>
    <m/>
    <n v="39.999999999999993"/>
    <m/>
  </r>
  <r>
    <x v="0"/>
    <x v="0"/>
    <s v="ao cs"/>
    <n v="157"/>
    <s v="AE02796"/>
    <s v="VIDEOREGISTRATORE PER BIOIMMAGINI"/>
    <s v="AE02793"/>
    <s v=""/>
    <s v="SONY CORP"/>
    <s v="VO 7630"/>
    <s v="28850"/>
    <s v="VIRSOY76"/>
    <s v=""/>
    <s v=""/>
    <s v=""/>
    <s v=""/>
    <s v=""/>
    <s v="S. BARBARA DI ROGLIANO"/>
    <s v="Dipartimento di Medicina"/>
    <s v="UOC Endoscopia"/>
    <s v="NC_T_"/>
    <s v=""/>
    <m/>
    <s v=""/>
    <s v="VIDEOREGISTRATORE PER BIOIMMAGINI"/>
    <s v="F"/>
    <n v="0.03"/>
    <n v="1333.3333333333333"/>
    <n v="1"/>
    <m/>
    <n v="39.999999999999993"/>
    <m/>
  </r>
  <r>
    <x v="0"/>
    <x v="0"/>
    <s v="ao cs"/>
    <n v="158"/>
    <s v="AE01361"/>
    <s v="VENTILATORE POLMONARE"/>
    <s v=""/>
    <s v="1"/>
    <s v="NEWPORT MEDICAL INSTRUMENTS INC"/>
    <s v="E 150 BREEZE"/>
    <s v="9412BE458"/>
    <s v="VPONWPBR"/>
    <s v=""/>
    <s v=""/>
    <s v=""/>
    <s v=""/>
    <s v=""/>
    <s v="ANNUNZIATA COSENZA"/>
    <s v="Dipartimento Materno Infantile"/>
    <s v="UOC Neonatologia e TIN"/>
    <s v=""/>
    <s v="ACQUISTO"/>
    <m/>
    <s v=""/>
    <s v="VENTILATORE POLMONARE PER USO OSPEDALIERO"/>
    <s v="C"/>
    <n v="0.08"/>
    <n v="20000"/>
    <n v="1"/>
    <m/>
    <n v="1600"/>
    <m/>
  </r>
  <r>
    <x v="0"/>
    <x v="0"/>
    <s v="ao cs"/>
    <n v="159"/>
    <s v="AE02356"/>
    <s v="VENTILATORE POLMONARE"/>
    <s v=""/>
    <s v=""/>
    <s v="SIEMENS AG"/>
    <s v="SERVO VENTILATOR 300"/>
    <s v="07857"/>
    <s v="VPOSIE33"/>
    <s v=""/>
    <s v="02/01/1997 00.00.00"/>
    <s v=""/>
    <s v=""/>
    <s v=""/>
    <s v="ANNUNZIATA COSENZA"/>
    <s v="Dipartimento di Emergenza"/>
    <s v="UOC Anestesia d¿urgenza e Rianimazione"/>
    <s v="PV_T_5"/>
    <s v="ACQUISTO"/>
    <n v="9915.9699999999993"/>
    <s v=""/>
    <s v="VENTILATORE POLMONARE PER USO OSPEDALIERO"/>
    <s v="C"/>
    <n v="0.08"/>
    <n v="20000"/>
    <n v="1"/>
    <m/>
    <n v="1600"/>
    <m/>
  </r>
  <r>
    <x v="0"/>
    <x v="0"/>
    <s v="ao cs"/>
    <n v="160"/>
    <s v="AE02340"/>
    <s v="VENTILATORE POLMONARE"/>
    <s v=""/>
    <s v=""/>
    <s v="SIEMENS AG"/>
    <s v="SERVO VENTILATOR 300"/>
    <s v="08013"/>
    <s v="VPOSIE33"/>
    <s v=""/>
    <s v="02/01/1997 00.00.00"/>
    <s v=""/>
    <s v=""/>
    <s v=""/>
    <s v="ANNUNZIATA COSENZA"/>
    <s v="Dipartimento di Emergenza"/>
    <s v="UOC Anestesia d¿urgenza e Rianimazione"/>
    <s v="PV_T_3"/>
    <s v="ACQUISTO"/>
    <n v="9915.9699999999993"/>
    <s v=""/>
    <s v="VENTILATORE POLMONARE PER USO OSPEDALIERO"/>
    <s v="C"/>
    <n v="0.08"/>
    <n v="20000"/>
    <n v="1"/>
    <m/>
    <n v="1600"/>
    <m/>
  </r>
  <r>
    <x v="0"/>
    <x v="0"/>
    <s v="ao cs"/>
    <n v="161"/>
    <s v="AE02329"/>
    <s v="VENTILATORE POLMONARE"/>
    <s v=""/>
    <s v=""/>
    <s v="SIEMENS AG"/>
    <s v="SERVO VENTILATOR 300"/>
    <s v="16427"/>
    <s v="VPOSIE33"/>
    <s v=""/>
    <s v=""/>
    <s v=""/>
    <s v=""/>
    <s v=""/>
    <s v="ANNUNZIATA COSENZA"/>
    <s v="Dipartimento di Emergenza"/>
    <s v="UOC Anestesia d¿urgenza e Rianimazione"/>
    <s v="PV_T_3"/>
    <s v=""/>
    <m/>
    <s v=""/>
    <s v="VENTILATORE POLMONARE PER USO OSPEDALIERO"/>
    <s v="C"/>
    <n v="0.08"/>
    <n v="20000"/>
    <n v="1"/>
    <m/>
    <n v="1600"/>
    <m/>
  </r>
  <r>
    <x v="0"/>
    <x v="0"/>
    <s v="ao cs"/>
    <n v="162"/>
    <s v="AE02263"/>
    <s v="VENTILATORE POLMONARE"/>
    <s v=""/>
    <s v=""/>
    <s v="SIEMENS AG"/>
    <s v="SERVO VENTILATOR 900"/>
    <s v="618213"/>
    <s v="VPOSIE99"/>
    <s v=""/>
    <s v=""/>
    <s v=""/>
    <s v=""/>
    <s v=""/>
    <s v="ANNUNZIATA COSENZA"/>
    <s v="Dipartimento di Emergenza"/>
    <s v="UOC Anestesia d¿urgenza e Rianimazione"/>
    <s v="PV__P.S."/>
    <s v=""/>
    <m/>
    <s v=""/>
    <s v="VENTILATORE POLMONARE PER USO OSPEDALIERO"/>
    <s v="C"/>
    <n v="0.08"/>
    <n v="20000"/>
    <n v="1"/>
    <m/>
    <n v="1600"/>
    <m/>
  </r>
  <r>
    <x v="0"/>
    <x v="0"/>
    <s v="ao cs"/>
    <n v="163"/>
    <s v="AE04464"/>
    <s v="VENTILATORE POLMONARE"/>
    <s v=""/>
    <s v=""/>
    <s v="SIEMENS AG"/>
    <s v="SERVO VENTILATOR 900 B"/>
    <s v="EVV0618483"/>
    <s v="VPOSIE9B"/>
    <s v=""/>
    <s v=""/>
    <s v=""/>
    <s v=""/>
    <s v=""/>
    <s v="ANNUNZIATA COSENZA"/>
    <s v="Dipartimento di Emergenza"/>
    <s v="UOC Anestesia d¿urgenza e Rianimazione"/>
    <s v="TAC BODY"/>
    <s v=""/>
    <m/>
    <s v=""/>
    <s v="VENTILATORE POLMONARE PER USO OSPEDALIERO"/>
    <s v="C"/>
    <n v="0.08"/>
    <n v="20000"/>
    <n v="1"/>
    <m/>
    <n v="1600"/>
    <m/>
  </r>
  <r>
    <x v="0"/>
    <x v="0"/>
    <s v="ao cs"/>
    <n v="164"/>
    <s v="AE02348"/>
    <s v="VENTILATORE POLMONARE"/>
    <s v=""/>
    <s v="1"/>
    <s v="SIEMENS AG"/>
    <s v="SERVO VENTILATOR 900 C"/>
    <s v="EVV02171809"/>
    <s v="VPOSIE9C"/>
    <s v=""/>
    <s v=""/>
    <s v=""/>
    <s v=""/>
    <s v=""/>
    <s v="ANNUNZIATA COSENZA"/>
    <s v="Dipartimento di Emergenza"/>
    <s v="UOC Anestesia d¿urgenza e Rianimazione"/>
    <s v="PV_T_6"/>
    <s v=""/>
    <m/>
    <s v=""/>
    <s v="VENTILATORE POLMONARE PER USO OSPEDALIERO"/>
    <s v="C"/>
    <n v="0.08"/>
    <n v="20000"/>
    <n v="1"/>
    <m/>
    <n v="1600"/>
    <m/>
  </r>
  <r>
    <x v="0"/>
    <x v="0"/>
    <s v="ao cs"/>
    <n v="165"/>
    <s v="AE00601"/>
    <s v="VENTILATORE POLMONARE"/>
    <s v=""/>
    <s v=""/>
    <s v="SIEMENS AG"/>
    <s v="SERVO VENTILATOR 900 C"/>
    <s v="EVV02179026"/>
    <s v="VPOSIE9C"/>
    <s v=""/>
    <s v=""/>
    <s v=""/>
    <s v=""/>
    <s v=""/>
    <s v="ANNUNZIATA COSENZA"/>
    <s v="Dipartimento di Emergenza"/>
    <s v="UOC Anestesia d¿urgenza e Rianimazione"/>
    <s v="SALA OPERATORIA"/>
    <s v=""/>
    <m/>
    <s v=""/>
    <s v="VENTILATORE POLMONARE PER USO OSPEDALIERO"/>
    <s v="C"/>
    <n v="0.08"/>
    <n v="20000"/>
    <n v="1"/>
    <m/>
    <n v="1600"/>
    <m/>
  </r>
  <r>
    <x v="0"/>
    <x v="0"/>
    <s v="ao cs"/>
    <n v="166"/>
    <s v="AE02265"/>
    <s v="VENTILATORE POLMONARE"/>
    <s v=""/>
    <s v=""/>
    <s v="SIEMENS AG"/>
    <s v="SERVO VENTILATOR 900 C"/>
    <s v="EVV2171793"/>
    <s v="VPOSIE9C"/>
    <s v=""/>
    <s v=""/>
    <s v=""/>
    <s v=""/>
    <s v=""/>
    <s v="ANNUNZIATA COSENZA"/>
    <s v="Dipartimento di Emergenza"/>
    <s v="UOC Anestesia d¿urgenza e Rianimazione"/>
    <s v="PV_T_"/>
    <s v=""/>
    <m/>
    <s v=""/>
    <s v="VENTILATORE POLMONARE PER USO OSPEDALIERO"/>
    <s v="C"/>
    <n v="0.08"/>
    <n v="20000"/>
    <n v="1"/>
    <m/>
    <n v="1600"/>
    <m/>
  </r>
  <r>
    <x v="0"/>
    <x v="0"/>
    <s v="ao cs"/>
    <n v="167"/>
    <s v="AE02025"/>
    <s v="ECOTOMOGRAFO"/>
    <s v=""/>
    <s v="5"/>
    <s v="HEWLETT PACKARD CO"/>
    <s v="SONOS 5500"/>
    <s v="US97803923"/>
    <s v="ECTHPI55"/>
    <s v=""/>
    <s v=""/>
    <s v=""/>
    <s v=""/>
    <s v=""/>
    <s v="ANNUNZIATA COSENZA"/>
    <s v="Dipartimento di Medicina"/>
    <s v="UOC Cardiologia"/>
    <s v="ambulatorio ecocardiografia2  "/>
    <s v="ACQUISTO"/>
    <m/>
    <s v=""/>
    <s v="ECOTOMOGRAFO"/>
    <s v="C"/>
    <n v="0.08"/>
    <n v="15000"/>
    <n v="1"/>
    <m/>
    <n v="1200"/>
    <m/>
  </r>
  <r>
    <x v="0"/>
    <x v="0"/>
    <s v="ao cs"/>
    <n v="168"/>
    <s v="AE04836"/>
    <s v="ELETTROBISTURI"/>
    <s v=""/>
    <s v=""/>
    <s v="CEB SNC"/>
    <s v="PWR 9000"/>
    <s v="05048"/>
    <s v="ELBCEVP9"/>
    <s v=""/>
    <s v=""/>
    <s v=""/>
    <s v=""/>
    <s v=""/>
    <s v="ANNUNZIATA COSENZA"/>
    <s v="Dipartimento di Medicina"/>
    <s v="UOC Cardiologia"/>
    <s v="EMODINAMICA"/>
    <s v="ACQUISTO"/>
    <m/>
    <s v=""/>
    <s v="ELETTROBISTURI"/>
    <s v="C"/>
    <n v="0.08"/>
    <n v="5000"/>
    <n v="1"/>
    <m/>
    <n v="400"/>
    <m/>
  </r>
  <r>
    <x v="0"/>
    <x v="0"/>
    <s v="ao cs"/>
    <n v="169"/>
    <s v="AE01012"/>
    <s v="ELETTROBISTURI"/>
    <s v=""/>
    <s v=""/>
    <s v="CEB SNC"/>
    <s v="PWR 9000"/>
    <s v="9414"/>
    <s v="ELBCEVP9"/>
    <s v=""/>
    <s v=""/>
    <s v=""/>
    <s v=""/>
    <s v=""/>
    <s v="ANNUNZIATA COSENZA"/>
    <s v="Dipartimento di Emergenza"/>
    <s v="Sala operatoria chirurgia"/>
    <s v="PV_1_5"/>
    <s v=""/>
    <m/>
    <s v=""/>
    <s v="ELETTROBISTURI"/>
    <s v="C"/>
    <n v="0.08"/>
    <n v="5000"/>
    <n v="1"/>
    <m/>
    <n v="400"/>
    <m/>
  </r>
  <r>
    <x v="0"/>
    <x v="0"/>
    <s v="ao cs"/>
    <n v="170"/>
    <s v="AE04865"/>
    <s v="RENE ARTIFICIALE APPARECCHIO EMODIALISI"/>
    <s v=""/>
    <s v=""/>
    <s v="GAMBRO AB"/>
    <s v="AK 95"/>
    <s v="9217"/>
    <s v="EMDGAM95"/>
    <s v=""/>
    <s v=""/>
    <s v=""/>
    <s v=""/>
    <s v=""/>
    <s v="ANNUNZIATA COSENZA"/>
    <s v="Dipartimento di Medicina"/>
    <s v="UOC Nefrologia e Dialisi"/>
    <s v=""/>
    <s v="ACQUISTO"/>
    <m/>
    <s v=""/>
    <s v="EMODIALISI, APPARECCHIO PER"/>
    <s v="A"/>
    <n v="0.12"/>
    <n v="25697.439999999999"/>
    <n v="1"/>
    <m/>
    <n v="3083.6927999999998"/>
    <m/>
  </r>
  <r>
    <x v="0"/>
    <x v="0"/>
    <s v="ao cs"/>
    <n v="171"/>
    <s v="AE00944"/>
    <s v="FLUORANGIOGRAFO"/>
    <s v=""/>
    <s v="11"/>
    <s v="ZEISS CARL"/>
    <s v="FF 450"/>
    <s v="791675"/>
    <s v="FANZES45"/>
    <s v=""/>
    <s v="23/05/2001 00.00.00"/>
    <s v=""/>
    <s v=""/>
    <s v=""/>
    <s v="ANNUNZIATA COSENZA"/>
    <s v="Dipartimento di Chirurgia"/>
    <s v="UOC Oculistica"/>
    <s v="poliambulatorio"/>
    <s v="ACQUISTO"/>
    <n v="116202.8"/>
    <s v=""/>
    <s v="FLUORANGIOGRAFO"/>
    <s v="B"/>
    <n v="0.1"/>
    <n v="16000"/>
    <n v="1"/>
    <m/>
    <n v="1600"/>
    <m/>
  </r>
  <r>
    <x v="0"/>
    <x v="0"/>
    <s v="ao cs"/>
    <n v="172"/>
    <s v="AE03795"/>
    <s v="MICROSCOPIO OTTICO DA LABORATORIO"/>
    <s v=""/>
    <s v=""/>
    <s v="LEITZ ERNST WETZLAR GMBH"/>
    <s v="DM LS"/>
    <s v="203915"/>
    <s v="MOLLEIML"/>
    <s v=""/>
    <s v=""/>
    <s v=""/>
    <s v=""/>
    <s v=""/>
    <s v="MARIANO SANTO"/>
    <s v="Dipartimento dei Servizi"/>
    <s v="UOC Laboratorio di Analisi Clinico Chimiche"/>
    <s v="NC_2_"/>
    <s v=""/>
    <m/>
    <s v=""/>
    <s v="MICROSCOPIO OTTICO DA LABORATORIO"/>
    <s v="E"/>
    <n v="0.04"/>
    <n v="5000"/>
    <n v="1"/>
    <m/>
    <n v="200"/>
    <m/>
  </r>
  <r>
    <x v="0"/>
    <x v="0"/>
    <s v="ao cs"/>
    <n v="173"/>
    <s v="AE02579"/>
    <s v="MICROSCOPIO OTTICO DA LABORATORIO"/>
    <s v=""/>
    <s v="2"/>
    <s v="LEITZ ERNST WETZLAR GMBH"/>
    <s v="DM LS"/>
    <s v="203473"/>
    <s v="MOLLEIML"/>
    <s v=""/>
    <s v=""/>
    <s v=""/>
    <s v=""/>
    <s v=""/>
    <s v="ANNUNZIATA COSENZA"/>
    <s v="Dipartimento dei Servizi"/>
    <s v="UOC Virologia e Microbiologia Clinica e Molecolare"/>
    <s v="EX_1_MICROSCOPIA"/>
    <s v=""/>
    <m/>
    <s v=""/>
    <s v="MICROSCOPIO OTTICO DA LABORATORIO"/>
    <s v="E"/>
    <n v="0.04"/>
    <n v="5000"/>
    <n v="1"/>
    <m/>
    <n v="200"/>
    <m/>
  </r>
  <r>
    <x v="0"/>
    <x v="0"/>
    <s v="ao cs"/>
    <n v="174"/>
    <s v="AE03212"/>
    <s v="MICROSCOPIO OTTICO DA LABORATORIO"/>
    <s v=""/>
    <s v=""/>
    <s v="OLYMPUS OPTICAL CO LTD"/>
    <s v="BH"/>
    <s v="368780"/>
    <s v="MOLOLYMH"/>
    <s v=""/>
    <s v=""/>
    <s v=""/>
    <s v=""/>
    <s v=""/>
    <s v="ANNUNZIATA COSENZA"/>
    <s v="Dipartimento dei Servizi"/>
    <s v="UOC Anatomia Patologica"/>
    <s v="NC_3_4"/>
    <s v=""/>
    <m/>
    <s v=""/>
    <s v="MICROSCOPIO OTTICO DA LABORATORIO"/>
    <s v="E"/>
    <n v="0.04"/>
    <n v="5000"/>
    <n v="1"/>
    <m/>
    <n v="200"/>
    <m/>
  </r>
  <r>
    <x v="0"/>
    <x v="0"/>
    <s v="ao cs"/>
    <n v="175"/>
    <s v="AE03386"/>
    <s v="MICROSCOPIO OTTICO DA LABORATORIO"/>
    <s v=""/>
    <s v=""/>
    <s v="LEITZ ERNST WETZLAR GMBH"/>
    <s v="DIAPLAN"/>
    <s v="512834/135026"/>
    <s v="MOLLEIDP"/>
    <s v=""/>
    <s v=""/>
    <s v=""/>
    <s v=""/>
    <s v=""/>
    <s v="MARIANO SANTO"/>
    <s v=""/>
    <s v="Poliambulatori"/>
    <s v="NC__"/>
    <s v=""/>
    <m/>
    <s v=""/>
    <s v="MICROSCOPIO OTTICO DA LABORATORIO"/>
    <s v="E"/>
    <n v="0.04"/>
    <n v="5000"/>
    <n v="1"/>
    <m/>
    <n v="200"/>
    <m/>
  </r>
  <r>
    <x v="0"/>
    <x v="0"/>
    <s v="ao cs"/>
    <n v="176"/>
    <s v="AE00260"/>
    <s v="REGISTRATORE HOLTER DELLA PRESSIONE SANGUIGNA"/>
    <s v=""/>
    <s v=""/>
    <s v="SPACELABS MEDICAL INC"/>
    <s v="90207"/>
    <s v="207-032563"/>
    <s v="RHPSPB97"/>
    <s v=""/>
    <s v=""/>
    <s v=""/>
    <s v=""/>
    <s v=""/>
    <s v="ANNUNZIATA COSENZA"/>
    <s v="Dipartimento di Medicina"/>
    <s v="UOC Medicina Generale Reumatologia ¿Cosco¿"/>
    <s v="PM_4 COSCO_"/>
    <s v=""/>
    <m/>
    <s v=""/>
    <s v="REGISTRATORE HOLTER DELLA PRESSIONE SANGUIGNA"/>
    <s v="D"/>
    <n v="0.06"/>
    <n v="1333.3333333333335"/>
    <n v="1"/>
    <m/>
    <n v="80"/>
    <m/>
  </r>
  <r>
    <x v="0"/>
    <x v="0"/>
    <s v="ao cs"/>
    <n v="177"/>
    <s v="AE00259"/>
    <s v="REGISTRATORE HOLTER DELLA PRESSIONE SANGUIGNA"/>
    <s v=""/>
    <s v=""/>
    <s v="SPACELABS MEDICAL INC"/>
    <s v="90207"/>
    <s v="207-025972"/>
    <s v="RHPSPB97"/>
    <s v=""/>
    <s v=""/>
    <s v=""/>
    <s v=""/>
    <s v=""/>
    <s v="ANNUNZIATA COSENZA"/>
    <s v="Dipartimento di Medicina"/>
    <s v="UOC Medicina Generale Reumatologia ¿Cosco¿"/>
    <s v="PM_4 COSCO_"/>
    <s v=""/>
    <m/>
    <s v=""/>
    <s v="REGISTRATORE HOLTER DELLA PRESSIONE SANGUIGNA"/>
    <s v="D"/>
    <n v="0.06"/>
    <n v="1333.3333333333335"/>
    <n v="1"/>
    <m/>
    <n v="80"/>
    <m/>
  </r>
  <r>
    <x v="0"/>
    <x v="0"/>
    <s v="ao cs"/>
    <n v="178"/>
    <s v="AE00258"/>
    <s v="REGISTRATORE HOLTER DELLA PRESSIONE SANGUIGNA"/>
    <s v=""/>
    <s v=""/>
    <s v="SPACELABS MEDICAL INC"/>
    <s v="90207"/>
    <s v="207-030403"/>
    <s v="RHPSPB97"/>
    <s v=""/>
    <s v=""/>
    <s v=""/>
    <s v=""/>
    <s v=""/>
    <s v="ANNUNZIATA COSENZA"/>
    <s v="Dipartimento di Medicina"/>
    <s v="UOC Medicina Generale Reumatologia ¿Cosco¿"/>
    <s v="PM_4 COSCO_"/>
    <s v=""/>
    <m/>
    <s v=""/>
    <s v="REGISTRATORE HOLTER DELLA PRESSIONE SANGUIGNA"/>
    <s v="D"/>
    <n v="0.06"/>
    <n v="1333.3333333333335"/>
    <n v="1"/>
    <m/>
    <n v="80"/>
    <m/>
  </r>
  <r>
    <x v="0"/>
    <x v="0"/>
    <s v="ao cs"/>
    <n v="179"/>
    <s v="AE02868"/>
    <s v="RIPRODUTTORE VIDEO O DIGITALE DI BIOIMMAGINI"/>
    <s v="AE02867"/>
    <s v=""/>
    <s v="SONY CORP"/>
    <s v="UP 860 CE"/>
    <s v="16129"/>
    <s v="RIRSOY86"/>
    <s v=""/>
    <s v=""/>
    <s v=""/>
    <s v=""/>
    <s v=""/>
    <s v="S. BARBARA DI ROGLIANO"/>
    <s v="Dipartimento di Medicina"/>
    <s v="UOC Medicina Generale"/>
    <s v="NC_T_ECOGRAFIA"/>
    <s v=""/>
    <m/>
    <s v=""/>
    <s v="RIPRODUTTORE VIDEO O DIGITALE DI BIOIMMAGINI"/>
    <s v="E"/>
    <n v="0.04"/>
    <n v="2000"/>
    <n v="1"/>
    <m/>
    <n v="80"/>
    <m/>
  </r>
  <r>
    <x v="0"/>
    <x v="0"/>
    <s v="ao cs"/>
    <n v="180"/>
    <s v="AE03340"/>
    <s v="RIPRODUTTORE VIDEO O DIGITALE DI BIOIMMAGINI"/>
    <s v="AE03339"/>
    <s v=""/>
    <s v="SONY CORP"/>
    <s v="UP 860 CE"/>
    <s v="13380"/>
    <s v="RIRSOY86"/>
    <s v=""/>
    <s v=""/>
    <s v=""/>
    <s v=""/>
    <s v=""/>
    <s v="MARIANO SANTO"/>
    <s v="Dipartimento di Medicina"/>
    <s v="UOC Oncologia"/>
    <s v="NC_T_ECOGRAFIA"/>
    <s v=""/>
    <m/>
    <s v=""/>
    <s v="RIPRODUTTORE VIDEO O DIGITALE DI BIOIMMAGINI"/>
    <s v="E"/>
    <n v="0.04"/>
    <n v="2000"/>
    <n v="1"/>
    <m/>
    <n v="80"/>
    <m/>
  </r>
  <r>
    <x v="0"/>
    <x v="0"/>
    <s v="ao cs"/>
    <n v="181"/>
    <s v="AE02791"/>
    <s v="RIPRODUTTORE VIDEO O DIGITALE DI BIOIMMAGINI"/>
    <s v="AE02789"/>
    <s v=""/>
    <s v="SONY CORP"/>
    <s v="UP 1200 EPM"/>
    <s v="14679"/>
    <s v="RIRSOYU2"/>
    <s v=""/>
    <s v=""/>
    <s v=""/>
    <s v=""/>
    <s v=""/>
    <s v="S. BARBARA DI ROGLIANO"/>
    <s v="Dipartimento di Medicina"/>
    <s v="UOC Endoscopia"/>
    <s v="NC_T_"/>
    <s v=""/>
    <m/>
    <s v=""/>
    <s v="RIPRODUTTORE VIDEO O DIGITALE DI BIOIMMAGINI"/>
    <s v="E"/>
    <n v="0.04"/>
    <n v="2000"/>
    <n v="1"/>
    <m/>
    <n v="80"/>
    <m/>
  </r>
  <r>
    <x v="0"/>
    <x v="0"/>
    <s v="ao cs"/>
    <n v="182"/>
    <s v="AE01720"/>
    <s v="WORKSTATION DIAGNOSTICA PER IMMAGINI"/>
    <s v="AE01716"/>
    <s v=""/>
    <s v="PICKER INTERNATIONAL INC"/>
    <s v="VOXEL Q"/>
    <s v="N.R."/>
    <s v="WSDPIKVQ"/>
    <s v=""/>
    <s v=""/>
    <s v=""/>
    <s v=""/>
    <s v=""/>
    <s v="ANNUNZIATA COSENZA"/>
    <s v="Dipartimento dei Servizi"/>
    <s v="UOC Neuroradiologia"/>
    <s v="PV_T_"/>
    <s v=""/>
    <m/>
    <s v=""/>
    <s v="WORKSTATION DIAGNOSTICA PER IMMAGINI"/>
    <s v="A"/>
    <n v="0.12"/>
    <n v="15000"/>
    <n v="1"/>
    <m/>
    <n v="1800"/>
    <m/>
  </r>
  <r>
    <x v="0"/>
    <x v="0"/>
    <s v="ao cs"/>
    <n v="183"/>
    <s v="AE01117"/>
    <s v="FONTE LUMINOSA"/>
    <s v=""/>
    <s v="4"/>
    <s v="STORZ KARL GMBH &amp; CO"/>
    <s v="XENON 300 20133001"/>
    <s v="3710-1001"/>
    <s v="FLUSOZ33"/>
    <s v=""/>
    <s v=""/>
    <s v=""/>
    <s v=""/>
    <s v=""/>
    <s v="ANNUNZIATA COSENZA"/>
    <s v="Dipartimento di Emergenza"/>
    <s v="Sala operatoria chirurgia"/>
    <s v="PV_1_SALA 2"/>
    <s v=""/>
    <m/>
    <s v=""/>
    <s v="FONTE LUMINOSA PER ENDOSCOPIA"/>
    <s v="D"/>
    <n v="0.06"/>
    <n v="2000"/>
    <n v="1"/>
    <m/>
    <n v="120"/>
    <m/>
  </r>
  <r>
    <x v="0"/>
    <x v="0"/>
    <s v="ao cs"/>
    <n v="184"/>
    <s v="AE03348"/>
    <s v="FONTE LUMINOSA"/>
    <s v=""/>
    <s v=""/>
    <s v="STORZ KARL GMBH &amp; CO"/>
    <s v="XENON NOVA 20131520"/>
    <s v="01588"/>
    <s v="FLUSOZNV"/>
    <s v=""/>
    <s v=""/>
    <s v=""/>
    <s v=""/>
    <s v=""/>
    <s v="MARIANO SANTO"/>
    <s v="Dipartimento di Medicina"/>
    <s v="UOC Oncologia"/>
    <s v="NC_T_GINECOLOGIA"/>
    <s v=""/>
    <m/>
    <s v=""/>
    <s v="FONTE LUMINOSA PER ENDOSCOPIA"/>
    <s v="D"/>
    <n v="0.06"/>
    <n v="2000"/>
    <n v="1"/>
    <m/>
    <n v="120"/>
    <m/>
  </r>
  <r>
    <x v="0"/>
    <x v="0"/>
    <s v="ao cs"/>
    <n v="185"/>
    <s v="AE03238"/>
    <s v="MICROSCOPIO OTTICO DA LABORATORIO"/>
    <s v=""/>
    <s v=""/>
    <s v="ZEISS CARL"/>
    <s v="AXIOPHOT"/>
    <s v="451887"/>
    <s v="MOLZESAP"/>
    <s v=""/>
    <s v=""/>
    <s v=""/>
    <s v=""/>
    <s v=""/>
    <s v="ANNUNZIATA COSENZA"/>
    <s v="Dipartimento dei Servizi"/>
    <s v="UOC Anatomia Patologica"/>
    <s v="NC_3_PRIMARIO"/>
    <s v=""/>
    <m/>
    <s v=""/>
    <s v="MICROSCOPIO OTTICO DA LABORATORIO"/>
    <s v="E"/>
    <n v="0.04"/>
    <n v="5000"/>
    <n v="1"/>
    <m/>
    <n v="200"/>
    <m/>
  </r>
  <r>
    <x v="0"/>
    <x v="0"/>
    <s v="ao cs"/>
    <n v="186"/>
    <s v="AE01198"/>
    <s v="MICROSCOPIO OTTICO DA LABORATORIO"/>
    <s v=""/>
    <s v=""/>
    <s v="ZEISS CARL"/>
    <s v="AXIOVERT 10 ROVESCIATO"/>
    <s v="N.R."/>
    <s v="MOLZESAR"/>
    <s v=""/>
    <s v=""/>
    <s v=""/>
    <s v=""/>
    <s v=""/>
    <s v="ANNUNZIATA COSENZA"/>
    <s v="Dipartimento dei Servizi"/>
    <s v="UOC Centro Trasfusionale"/>
    <s v="PV_2_"/>
    <s v=""/>
    <m/>
    <s v=""/>
    <s v="MICROSCOPIO OTTICO DA LABORATORIO"/>
    <s v="E"/>
    <n v="0.04"/>
    <n v="5000"/>
    <n v="1"/>
    <m/>
    <n v="200"/>
    <m/>
  </r>
  <r>
    <x v="0"/>
    <x v="0"/>
    <s v="ao cs"/>
    <n v="187"/>
    <s v="AE00218"/>
    <s v="MICROSCOPIO OTTICO DA LABORATORIO"/>
    <s v=""/>
    <s v=""/>
    <s v="ZEISS CARL"/>
    <s v="AXIOSKOP"/>
    <s v="454187"/>
    <s v="MOLZESAS"/>
    <s v=""/>
    <s v=""/>
    <s v=""/>
    <s v=""/>
    <s v=""/>
    <s v="ANNUNZIATA COSENZA"/>
    <s v="Dipartimento di Medicina"/>
    <s v="UOC Nefrologia e Dialisi"/>
    <s v="Ambulatorio"/>
    <s v=""/>
    <m/>
    <s v=""/>
    <s v="MICROSCOPIO OTTICO DA LABORATORIO"/>
    <s v="E"/>
    <n v="0.04"/>
    <n v="5000"/>
    <n v="1"/>
    <m/>
    <n v="200"/>
    <m/>
  </r>
  <r>
    <x v="0"/>
    <x v="0"/>
    <s v="ao cs"/>
    <n v="188"/>
    <s v="AE03269"/>
    <s v="MICROSCOPIO OTTICO DA LABORATORIO"/>
    <s v=""/>
    <s v=""/>
    <s v="ZEISS CARL"/>
    <s v="AXIOSKOP"/>
    <s v="N.R."/>
    <s v="MOLZESAS"/>
    <s v=""/>
    <s v=""/>
    <s v=""/>
    <s v=""/>
    <s v=""/>
    <s v="ANNUNZIATA COSENZA"/>
    <s v="Dipartimento dei Servizi"/>
    <s v="UOC Anatomia Patologica"/>
    <s v="NC_3_6"/>
    <s v=""/>
    <m/>
    <s v=""/>
    <s v="MICROSCOPIO OTTICO DA LABORATORIO"/>
    <s v="E"/>
    <n v="0.04"/>
    <n v="5000"/>
    <n v="1"/>
    <m/>
    <n v="200"/>
    <m/>
  </r>
  <r>
    <x v="0"/>
    <x v="0"/>
    <s v="ao cs"/>
    <n v="189"/>
    <s v="AE00072"/>
    <s v="MICROSCOPIO OTTICO DA LABORATORIO"/>
    <s v=""/>
    <s v=""/>
    <s v="ZEISS CARL"/>
    <s v="STANDARD KF2"/>
    <s v="423064"/>
    <s v="MOLZESKF"/>
    <s v=""/>
    <s v=""/>
    <s v=""/>
    <s v=""/>
    <s v=""/>
    <s v="ANNUNZIATA COSENZA"/>
    <s v="Dipartimento di Medicina"/>
    <s v="UOC Nefrologia e Dialisi"/>
    <s v="AS_1_"/>
    <s v=""/>
    <m/>
    <s v=""/>
    <s v="MICROSCOPIO OTTICO DA LABORATORIO"/>
    <s v="E"/>
    <n v="0.04"/>
    <n v="5000"/>
    <n v="1"/>
    <m/>
    <n v="200"/>
    <m/>
  </r>
  <r>
    <x v="0"/>
    <x v="0"/>
    <s v="ao cs"/>
    <n v="190"/>
    <s v="AE02409"/>
    <s v="MICROSCOPIO OTTICO DA LABORATORIO"/>
    <s v=""/>
    <s v=""/>
    <s v="ZEISS CARL"/>
    <s v="AXIOLAB"/>
    <s v="N.R."/>
    <s v="MOLZESLA"/>
    <s v=""/>
    <s v=""/>
    <s v=""/>
    <s v=""/>
    <s v=""/>
    <s v="ANNUNZIATA COSENZA"/>
    <s v="Dipartimento Materno Infantile"/>
    <s v="UOC Pediatria"/>
    <s v="PV_T_"/>
    <s v=""/>
    <m/>
    <s v=""/>
    <s v="MICROSCOPIO OTTICO DA LABORATORIO"/>
    <s v="E"/>
    <n v="0.04"/>
    <n v="5000"/>
    <n v="1"/>
    <m/>
    <n v="200"/>
    <m/>
  </r>
  <r>
    <x v="0"/>
    <x v="0"/>
    <s v="ao cs"/>
    <n v="191"/>
    <s v="AE02752"/>
    <s v="MICROSCOPIO OTTICO DA LABORATORIO"/>
    <s v=""/>
    <s v=""/>
    <s v="ZEISS CARL"/>
    <s v="STANDARD 20"/>
    <s v="O12027"/>
    <s v="MOLZESS2"/>
    <s v=""/>
    <s v=""/>
    <s v=""/>
    <s v=""/>
    <s v=""/>
    <s v="S. BARBARA DI ROGLIANO"/>
    <s v="Dipartimento dei Servizi"/>
    <s v="UOC Laboratorio Analisi"/>
    <s v="NC_T_"/>
    <s v=""/>
    <m/>
    <s v=""/>
    <s v="MICROSCOPIO OTTICO DA LABORATORIO"/>
    <s v="E"/>
    <n v="0.04"/>
    <n v="5000"/>
    <n v="1"/>
    <m/>
    <n v="200"/>
    <m/>
  </r>
  <r>
    <x v="0"/>
    <x v="0"/>
    <s v="ao cs"/>
    <n v="192"/>
    <s v="AE02768"/>
    <s v="MICROSCOPIO OTTICO DA LABORATORIO"/>
    <s v=""/>
    <s v=""/>
    <s v="ZEISS CARL"/>
    <s v="STANDARD 20"/>
    <s v="O12004"/>
    <s v="MOLZESS2"/>
    <s v=""/>
    <s v=""/>
    <s v=""/>
    <s v=""/>
    <s v=""/>
    <s v="S. BARBARA DI ROGLIANO"/>
    <s v="Dipartimento dei Servizi"/>
    <s v="UOC Laboratorio Analisi"/>
    <s v="NC_T_"/>
    <s v=""/>
    <m/>
    <s v=""/>
    <s v="MICROSCOPIO OTTICO DA LABORATORIO"/>
    <s v="E"/>
    <n v="0.04"/>
    <n v="5000"/>
    <n v="1"/>
    <m/>
    <n v="200"/>
    <m/>
  </r>
  <r>
    <x v="0"/>
    <x v="0"/>
    <s v="ao cs"/>
    <n v="193"/>
    <s v="AE01079"/>
    <s v="RIPRODUTTORE VIDEO O DIGITALE DI BIOIMMAGINI"/>
    <s v="AE01077"/>
    <s v=""/>
    <s v="SONY CORP"/>
    <s v="UP 910"/>
    <s v="N.R."/>
    <s v="RIRSOYND"/>
    <s v=""/>
    <s v=""/>
    <s v=""/>
    <s v=""/>
    <s v=""/>
    <s v="ANNUNZIATA COSENZA"/>
    <s v="Dipartimento di Emergenza"/>
    <s v="UOC Neurochirurgia"/>
    <s v="SALA OPERATORIA"/>
    <s v=""/>
    <m/>
    <s v=""/>
    <s v="RIPRODUTTORE VIDEO O DIGITALE DI BIOIMMAGINI"/>
    <s v="E"/>
    <n v="0.04"/>
    <n v="2000"/>
    <n v="1"/>
    <m/>
    <n v="80"/>
    <m/>
  </r>
  <r>
    <x v="0"/>
    <x v="0"/>
    <s v="ao cs"/>
    <n v="194"/>
    <s v="AE00720"/>
    <s v="RIPRODUTTORE VIDEO O DIGITALE DI BIOIMMAGINI"/>
    <s v="AE00716"/>
    <s v=""/>
    <s v="SONY CORP"/>
    <s v="UP 850"/>
    <s v="31676"/>
    <s v="RIRSOYU8"/>
    <s v=""/>
    <s v=""/>
    <s v=""/>
    <s v=""/>
    <s v=""/>
    <s v="ANNUNZIATA COSENZA"/>
    <s v="Dipartimento di Chirurgia"/>
    <s v="UOC Oculistica"/>
    <s v="PV_2_"/>
    <s v=""/>
    <m/>
    <s v=""/>
    <s v="RIPRODUTTORE VIDEO O DIGITALE DI BIOIMMAGINI"/>
    <s v="E"/>
    <n v="0.04"/>
    <n v="2000"/>
    <n v="1"/>
    <m/>
    <n v="80"/>
    <m/>
  </r>
  <r>
    <x v="0"/>
    <x v="0"/>
    <s v="ao cs"/>
    <n v="195"/>
    <s v="AE03513"/>
    <s v="RIPRODUTTORE VIDEO O DIGITALE DI BIOIMMAGINI"/>
    <s v="AE03509"/>
    <s v=""/>
    <s v="SONY CORP"/>
    <s v="UP 890 MD"/>
    <s v="68308"/>
    <s v="RIRSOYU9"/>
    <s v=""/>
    <s v=""/>
    <s v=""/>
    <s v=""/>
    <s v=""/>
    <s v="MARIANO SANTO"/>
    <s v="Dipartimento dei Servizi"/>
    <s v="UOC Radiodiagnostica"/>
    <s v="NC__"/>
    <s v=""/>
    <m/>
    <s v=""/>
    <s v="RIPRODUTTORE VIDEO O DIGITALE DI BIOIMMAGINI"/>
    <s v="E"/>
    <n v="0.04"/>
    <n v="2000"/>
    <n v="1"/>
    <m/>
    <n v="80"/>
    <m/>
  </r>
  <r>
    <x v="0"/>
    <x v="0"/>
    <s v="ao cs"/>
    <n v="196"/>
    <s v="AE00247"/>
    <s v="RIPRODUTTORE VIDEO O DIGITALE DI BIOIMMAGINI"/>
    <s v="AE04831"/>
    <s v=""/>
    <s v="SONY CORP"/>
    <s v="UP 890 MD"/>
    <s v="68287"/>
    <s v="RIRSOYU9"/>
    <s v=""/>
    <s v=""/>
    <s v=""/>
    <s v=""/>
    <s v=""/>
    <s v="ANNUNZIATA COSENZA"/>
    <s v="Dipartimento di Medicina"/>
    <s v="UOC Medicina Generale Reumatologia ¿Cosco¿"/>
    <s v="AMBULATORIO"/>
    <s v=""/>
    <m/>
    <s v=""/>
    <s v="RIPRODUTTORE VIDEO O DIGITALE DI BIOIMMAGINI"/>
    <s v="E"/>
    <n v="0.04"/>
    <n v="2000"/>
    <n v="1"/>
    <m/>
    <n v="80"/>
    <m/>
  </r>
  <r>
    <x v="0"/>
    <x v="0"/>
    <s v="ao cs"/>
    <n v="197"/>
    <s v="AE01579"/>
    <s v="RIPRODUTTORE VIDEO O DIGITALE DI BIOIMMAGINI"/>
    <s v="AE01578"/>
    <s v=""/>
    <s v="SONY CORP"/>
    <s v="UP 890 MD"/>
    <s v="68290"/>
    <s v="RIRSOYU9"/>
    <s v=""/>
    <s v=""/>
    <s v=""/>
    <s v=""/>
    <s v=""/>
    <s v="ANNUNZIATA COSENZA"/>
    <s v="Dipartimento Materno Infantile"/>
    <s v="UOC Ginecologia Ed Ostetricia"/>
    <s v="PV_1_"/>
    <s v=""/>
    <m/>
    <s v=""/>
    <s v="RIPRODUTTORE VIDEO O DIGITALE DI BIOIMMAGINI"/>
    <s v="E"/>
    <n v="0.04"/>
    <n v="2000"/>
    <n v="1"/>
    <m/>
    <n v="80"/>
    <m/>
  </r>
  <r>
    <x v="0"/>
    <x v="0"/>
    <s v="ao cs"/>
    <n v="198"/>
    <s v="AE02933"/>
    <s v="RIPRODUTTORE VIDEO O DIGITALE DI BIOIMMAGINI"/>
    <s v="AE02929"/>
    <s v=""/>
    <s v="SONY CORP"/>
    <s v="UP 890 MD"/>
    <s v="78479"/>
    <s v="RIRSOYU9"/>
    <s v=""/>
    <s v=""/>
    <s v=""/>
    <s v=""/>
    <s v=""/>
    <s v="S. BARBARA DI ROGLIANO"/>
    <s v="Dipartimento dei Servizi"/>
    <s v="UOC Radiodiagnostica"/>
    <s v="NC_T_DIAGNOSTIC 5"/>
    <s v=""/>
    <m/>
    <s v=""/>
    <s v="RIPRODUTTORE VIDEO O DIGITALE DI BIOIMMAGINI"/>
    <s v="E"/>
    <n v="0.04"/>
    <n v="2000"/>
    <n v="1"/>
    <m/>
    <n v="80"/>
    <m/>
  </r>
  <r>
    <x v="0"/>
    <x v="0"/>
    <s v="ao cs"/>
    <n v="199"/>
    <s v="AE02027"/>
    <s v="RIPRODUTTORE VIDEO O DIGITALE DI BIOIMMAGINI"/>
    <s v="AE02025"/>
    <s v=""/>
    <s v="SONY CORP"/>
    <s v="UP 890 MD"/>
    <s v="N.R."/>
    <s v="RIRSOYU9"/>
    <s v=""/>
    <s v=""/>
    <s v=""/>
    <s v=""/>
    <s v=""/>
    <s v="ANNUNZIATA COSENZA"/>
    <s v="Dipartimento di Medicina"/>
    <s v="UOC Cardiologia"/>
    <s v="ambulatorio ecocardiografia2  "/>
    <s v=""/>
    <m/>
    <s v=""/>
    <s v="RIPRODUTTORE VIDEO O DIGITALE DI BIOIMMAGINI"/>
    <s v="E"/>
    <n v="0.04"/>
    <n v="2000"/>
    <n v="1"/>
    <m/>
    <n v="80"/>
    <m/>
  </r>
  <r>
    <x v="0"/>
    <x v="0"/>
    <s v="ao cs"/>
    <n v="200"/>
    <s v="AE02913"/>
    <s v="RIPRODUTTORE LASER PER BIOIMMAGINI"/>
    <s v=""/>
    <s v=""/>
    <s v="FUJI PHOTO FILM CO LTD"/>
    <s v="FL IM3543"/>
    <s v="3612615"/>
    <s v="RILFUJFL"/>
    <s v=""/>
    <s v=""/>
    <s v=""/>
    <s v=""/>
    <s v=""/>
    <s v="S. BARBARA DI ROGLIANO"/>
    <s v="Dipartimento dei Servizi"/>
    <s v="UOC Radiodiagnostica"/>
    <s v="NC_T_OSCURA"/>
    <s v=""/>
    <m/>
    <s v=""/>
    <s v="RIPRODUTTORE LASER PER BIOIMMAGINI"/>
    <s v="C"/>
    <n v="0.08"/>
    <n v="30000"/>
    <n v="1"/>
    <m/>
    <n v="2400"/>
    <m/>
  </r>
  <r>
    <x v="0"/>
    <x v="0"/>
    <s v="ao cs"/>
    <n v="201"/>
    <s v="AE03517"/>
    <s v="RIPRODUTTORE VIDEO O DIGITALE DI BIOIMMAGINI"/>
    <s v="AE03516"/>
    <s v=""/>
    <s v="MITSUBISHI KASEI CORP"/>
    <s v="P 66 E"/>
    <s v="854D803D1"/>
    <s v="RIRMIB6E"/>
    <s v=""/>
    <s v=""/>
    <s v=""/>
    <s v=""/>
    <s v=""/>
    <s v="MARIANO SANTO"/>
    <s v="Dipartimento dei Servizi"/>
    <s v="UOC Radiodiagnostica"/>
    <s v="NC__"/>
    <s v=""/>
    <m/>
    <s v=""/>
    <s v="RIPRODUTTORE VIDEO O DIGITALE DI BIOIMMAGINI"/>
    <s v="E"/>
    <n v="0.04"/>
    <n v="2000"/>
    <n v="1"/>
    <m/>
    <n v="80"/>
    <m/>
  </r>
  <r>
    <x v="0"/>
    <x v="0"/>
    <s v="ao cs"/>
    <n v="202"/>
    <s v="AE01575"/>
    <s v="RIPRODUTTORE VIDEO O DIGITALE DI BIOIMMAGINI"/>
    <s v="AE04544"/>
    <s v=""/>
    <s v="MITSUBISHI KASEI CORP"/>
    <s v="CP 700 E"/>
    <s v="104483"/>
    <s v="RIRMIB7P"/>
    <s v=""/>
    <s v=""/>
    <s v=""/>
    <s v=""/>
    <s v=""/>
    <s v="ANNUNZIATA COSENZA"/>
    <s v="Dipartimento di Chirurgia"/>
    <s v="UOC Chirurgia Vascolare"/>
    <s v=""/>
    <s v="ACQUISTO"/>
    <m/>
    <s v=""/>
    <s v="RIPRODUTTORE VIDEO O DIGITALE DI BIOIMMAGINI"/>
    <s v="E"/>
    <n v="0.04"/>
    <n v="2000"/>
    <n v="1"/>
    <m/>
    <n v="80"/>
    <m/>
  </r>
  <r>
    <x v="0"/>
    <x v="0"/>
    <s v="ao cs"/>
    <n v="203"/>
    <s v="AE02869"/>
    <s v="RIPRODUTTORE VIDEO O DIGITALE DI BIOIMMAGINI"/>
    <s v="AE02867"/>
    <s v=""/>
    <s v="MITSUBISHI KASEI CORP"/>
    <s v="CP 700 E"/>
    <s v="111120"/>
    <s v="RIRMIB7P"/>
    <s v=""/>
    <s v="16/01/2001 00.00.00"/>
    <s v=""/>
    <s v=""/>
    <s v=""/>
    <s v="S. BARBARA DI ROGLIANO"/>
    <s v="Dipartimento di Medicina"/>
    <s v="UOC Medicina Generale"/>
    <s v="NC_T_ECOGRAFIA"/>
    <s v="ACQUISTO"/>
    <n v="2788.87"/>
    <s v=""/>
    <s v="RIPRODUTTORE VIDEO O DIGITALE DI BIOIMMAGINI"/>
    <s v="E"/>
    <n v="0.04"/>
    <n v="2000"/>
    <n v="1"/>
    <m/>
    <n v="80"/>
    <m/>
  </r>
  <r>
    <x v="0"/>
    <x v="0"/>
    <s v="ao cs"/>
    <n v="204"/>
    <s v="AE03514"/>
    <s v="RIPRODUTTORE VIDEO O DIGITALE DI BIOIMMAGINI"/>
    <s v="AE03509"/>
    <s v=""/>
    <s v="MITSUBISHI KASEI CORP"/>
    <s v="CP 700 E"/>
    <s v="106043"/>
    <s v="RIRMIB7P"/>
    <s v=""/>
    <s v=""/>
    <s v=""/>
    <s v=""/>
    <s v=""/>
    <s v="MARIANO SANTO"/>
    <s v="Dipartimento dei Servizi"/>
    <s v="UOC Radiodiagnostica"/>
    <s v="NC__"/>
    <s v=""/>
    <m/>
    <s v=""/>
    <s v="RIPRODUTTORE VIDEO O DIGITALE DI BIOIMMAGINI"/>
    <s v="E"/>
    <n v="0.04"/>
    <n v="2000"/>
    <n v="1"/>
    <m/>
    <n v="80"/>
    <m/>
  </r>
  <r>
    <x v="0"/>
    <x v="0"/>
    <s v="ao cs"/>
    <n v="205"/>
    <s v="AE00248"/>
    <s v="RIPRODUTTORE VIDEO O DIGITALE DI BIOIMMAGINI"/>
    <s v="AE04831"/>
    <s v=""/>
    <s v="MITSUBISHI KASEI CORP"/>
    <s v="CP 700 E"/>
    <s v="105888"/>
    <s v="RIRMIB7P"/>
    <s v=""/>
    <s v=""/>
    <s v=""/>
    <s v=""/>
    <s v=""/>
    <s v="ANNUNZIATA COSENZA"/>
    <s v="Dipartimento di Medicina"/>
    <s v="UOC Medicina Generale Reumatologia ¿Cosco¿"/>
    <s v="PM_4 COSCO_"/>
    <s v=""/>
    <m/>
    <s v=""/>
    <s v="RIPRODUTTORE VIDEO O DIGITALE DI BIOIMMAGINI"/>
    <s v="E"/>
    <n v="0.04"/>
    <n v="2000"/>
    <n v="1"/>
    <m/>
    <n v="80"/>
    <m/>
  </r>
  <r>
    <x v="0"/>
    <x v="0"/>
    <s v="ao cs"/>
    <n v="206"/>
    <s v="AE02934"/>
    <s v="RIPRODUTTORE VIDEO O DIGITALE DI BIOIMMAGINI"/>
    <s v="AE02929"/>
    <s v=""/>
    <s v="MITSUBISHI KASEI CORP"/>
    <s v="CP 700 E"/>
    <s v="105862"/>
    <s v="RIRMIB7P"/>
    <s v=""/>
    <s v=""/>
    <s v=""/>
    <s v=""/>
    <s v=""/>
    <s v="S. BARBARA DI ROGLIANO"/>
    <s v="Dipartimento dei Servizi"/>
    <s v="UOC Radiodiagnostica"/>
    <s v="NC_T_DIAGNOSTIC 5"/>
    <s v="ACQUISTO"/>
    <m/>
    <s v=""/>
    <s v="RIPRODUTTORE VIDEO O DIGITALE DI BIOIMMAGINI"/>
    <s v="E"/>
    <n v="0.04"/>
    <n v="2000"/>
    <n v="1"/>
    <m/>
    <n v="80"/>
    <m/>
  </r>
  <r>
    <x v="0"/>
    <x v="0"/>
    <s v="ao cs"/>
    <n v="207"/>
    <s v="AE01580"/>
    <s v="RIPRODUTTORE VIDEO O DIGITALE DI BIOIMMAGINI"/>
    <s v="AE01578"/>
    <s v=""/>
    <s v="MITSUBISHI KASEI CORP"/>
    <s v="CP 700 E"/>
    <s v="106416"/>
    <s v="RIRMIB7P"/>
    <s v=""/>
    <s v=""/>
    <s v=""/>
    <s v=""/>
    <s v=""/>
    <s v="ANNUNZIATA COSENZA"/>
    <s v="Dipartimento Materno Infantile"/>
    <s v="UOC Ginecologia Ed Ostetricia"/>
    <s v="PV_1_"/>
    <s v=""/>
    <m/>
    <s v=""/>
    <s v="RIPRODUTTORE VIDEO O DIGITALE DI BIOIMMAGINI"/>
    <s v="E"/>
    <n v="0.04"/>
    <n v="2000"/>
    <n v="1"/>
    <m/>
    <n v="80"/>
    <m/>
  </r>
  <r>
    <x v="0"/>
    <x v="0"/>
    <s v="ao cs"/>
    <n v="208"/>
    <s v="AE04542"/>
    <s v="AUTOTRASFUSIONE, APPARECCHIO PER"/>
    <s v=""/>
    <s v=""/>
    <s v="HAEMONETICS CORP"/>
    <s v="CELL SAVER 5"/>
    <s v="96F433"/>
    <s v="ATTHAEC5"/>
    <s v=""/>
    <s v="21/09/2004 00.00.00"/>
    <s v=""/>
    <s v=""/>
    <s v=""/>
    <s v="ANNUNZIATA COSENZA"/>
    <s v="Dipartimento di Chirurgia"/>
    <s v="UOC Chirurgia Vascolare"/>
    <s v="SALA OPERATORIA"/>
    <s v="ACQUISTO"/>
    <n v="22312.62"/>
    <s v=""/>
    <s v="AUTOTRASFUSIONE, APPARECCHIO PER"/>
    <s v="B"/>
    <n v="0.1"/>
    <n v="41995"/>
    <n v="1"/>
    <m/>
    <n v="4199.5"/>
    <m/>
  </r>
  <r>
    <x v="0"/>
    <x v="0"/>
    <s v="ao cs"/>
    <n v="209"/>
    <s v="AE01277"/>
    <s v="INCUBATRICE NEONATALE DA TRASPORTO"/>
    <s v=""/>
    <s v=""/>
    <s v="GIACOMO BERTOCCHI SNC"/>
    <s v="GB 58 RO"/>
    <s v="11300/97"/>
    <s v="INTBRH5R"/>
    <s v=""/>
    <s v=""/>
    <s v=""/>
    <s v=""/>
    <s v=""/>
    <s v="ANNUNZIATA COSENZA"/>
    <s v="Dipartimento Materno Infantile"/>
    <s v="UOC Neonatologia e TIN"/>
    <s v="PV_2_"/>
    <s v=""/>
    <m/>
    <s v=""/>
    <s v="INCUBATRICE NEONATALE DA TRASPORTO"/>
    <s v="D"/>
    <n v="0.06"/>
    <n v="6666.666666666667"/>
    <n v="1"/>
    <m/>
    <n v="400"/>
    <m/>
  </r>
  <r>
    <x v="0"/>
    <x v="0"/>
    <s v="ao cs"/>
    <n v="210"/>
    <s v="AE00591"/>
    <s v="MISURATORE AUTOMATICO NON INVASIVO DELLA PRESSIONE"/>
    <s v=""/>
    <s v=""/>
    <s v="ZIMMER INC PATIENT CARE DIV"/>
    <s v="ATS 2000"/>
    <s v="FW099920"/>
    <s v="LEPZMMA2"/>
    <s v=""/>
    <s v=""/>
    <s v=""/>
    <s v=""/>
    <s v=""/>
    <s v="ANNUNZIATA COSENZA"/>
    <s v=""/>
    <s v="S.O.Ortopedia"/>
    <s v="PV_2_1"/>
    <s v=""/>
    <m/>
    <s v=""/>
    <s v="MISURATORE AUTOMATICO NON INVASIVO DELLA PRESSIONE"/>
    <s v="D"/>
    <n v="0.06"/>
    <n v="1333.3333333333335"/>
    <n v="1"/>
    <m/>
    <n v="80"/>
    <m/>
  </r>
  <r>
    <x v="0"/>
    <x v="0"/>
    <s v="ao cs"/>
    <n v="211"/>
    <s v="AE00569"/>
    <s v="LAVATRICE PER FIBROSCOPI"/>
    <s v=""/>
    <s v=""/>
    <s v="OLYMPUS OPTICAL CO LTD"/>
    <s v="ETD 2 PLUS"/>
    <s v="11324"/>
    <s v="LFSOLY2P"/>
    <s v=""/>
    <s v="28/02/1999 00.00.00"/>
    <s v=""/>
    <s v=""/>
    <s v=""/>
    <s v="ANNUNZIATA COSENZA"/>
    <s v="Dipartimento di Medicina"/>
    <s v="UOC Gastroenterologia e endoscopia digestiva"/>
    <s v="PM_T_"/>
    <s v="ACQUISTO"/>
    <n v="24260.2"/>
    <s v=""/>
    <s v="LAVATRICE PER ENDOSCOPI"/>
    <s v="C"/>
    <n v="0.08"/>
    <n v="8000"/>
    <n v="1"/>
    <m/>
    <n v="640"/>
    <m/>
  </r>
  <r>
    <x v="0"/>
    <x v="0"/>
    <s v="ao cs"/>
    <n v="212"/>
    <s v="AE00568"/>
    <s v="LAVATRICE PER FIBROSCOPI"/>
    <s v=""/>
    <s v=""/>
    <s v="OLYMPUS OPTICAL CO LTD"/>
    <s v="ETD 2 PLUS"/>
    <s v="6333"/>
    <s v="LFSOLY2P"/>
    <s v=""/>
    <s v="28/02/1999 00.00.00"/>
    <s v=""/>
    <s v=""/>
    <s v=""/>
    <s v="ANNUNZIATA COSENZA"/>
    <s v="Dipartimento di Medicina"/>
    <s v="UOC Gastroenterologia e endoscopia digestiva"/>
    <s v="AMBULATORIO ENDOSCOPIA DIGESTIVA"/>
    <s v="ACQUISTO"/>
    <n v="24260.2"/>
    <s v=""/>
    <s v="LAVATRICE PER ENDOSCOPI"/>
    <s v="C"/>
    <n v="0.08"/>
    <n v="8000"/>
    <n v="1"/>
    <m/>
    <n v="640"/>
    <m/>
  </r>
  <r>
    <x v="0"/>
    <x v="0"/>
    <s v="ao cs"/>
    <n v="213"/>
    <s v="AE02968"/>
    <s v="MONITOR MULTIPARAMETRICO"/>
    <s v=""/>
    <s v=""/>
    <s v="NIHON KOHDEN CORP"/>
    <s v="LIFE SCOPE 9 BSM 8301 K"/>
    <s v="01212"/>
    <s v="MONNIO31"/>
    <s v=""/>
    <s v=""/>
    <s v=""/>
    <s v=""/>
    <s v=""/>
    <s v="S. BARBARA DI ROGLIANO"/>
    <s v="Dipartimento di Emergenza"/>
    <s v="UOC Anestesia Sale operatorie"/>
    <s v="NC_T_B"/>
    <s v=""/>
    <m/>
    <s v=""/>
    <s v="MONITOR MULTIPARAMETRICO"/>
    <s v="C"/>
    <n v="0.08"/>
    <n v="990"/>
    <n v="1"/>
    <m/>
    <n v="79.2"/>
    <m/>
  </r>
  <r>
    <x v="0"/>
    <x v="0"/>
    <s v="ao cs"/>
    <n v="214"/>
    <s v="AE00014"/>
    <s v="MONITOR MULTIPARAMETRICO"/>
    <s v=""/>
    <s v="0"/>
    <s v="PHYSIO CONTROL CORP"/>
    <s v="VSM 3"/>
    <s v="00005537"/>
    <s v="MONPHYV3"/>
    <s v=""/>
    <s v=""/>
    <s v=""/>
    <s v=""/>
    <s v=""/>
    <s v="ANNUNZIATA COSENZA"/>
    <s v="Dipartimento di Chirurgia"/>
    <s v="UOC Urologia"/>
    <s v="AS_3_"/>
    <s v=""/>
    <m/>
    <s v=""/>
    <s v="MONITOR MULTIPARAMETRICO"/>
    <s v="C"/>
    <n v="0.08"/>
    <n v="990"/>
    <n v="1"/>
    <m/>
    <n v="79.2"/>
    <m/>
  </r>
  <r>
    <x v="0"/>
    <x v="0"/>
    <s v="ao cs"/>
    <n v="215"/>
    <s v="AE00607"/>
    <s v="MICROSCOPIO OPERATORIO"/>
    <s v=""/>
    <s v="3"/>
    <s v="ZEISS CARL"/>
    <s v="UNIVERSAL S3B"/>
    <s v="304903-9902"/>
    <s v="MOPZES3B"/>
    <s v=""/>
    <s v=""/>
    <s v=""/>
    <s v=""/>
    <s v=""/>
    <s v="ANNUNZIATA COSENZA"/>
    <s v="Dipartimento di Chirurgia"/>
    <s v="UOC Oculistica"/>
    <s v="SALA OPERATORIA"/>
    <s v=""/>
    <m/>
    <s v=""/>
    <s v="MICROSCOPIO OPERATORIO"/>
    <s v="B"/>
    <n v="0.1"/>
    <n v="40000"/>
    <n v="1"/>
    <m/>
    <n v="4000"/>
    <m/>
  </r>
  <r>
    <x v="0"/>
    <x v="0"/>
    <s v="ao cs"/>
    <n v="216"/>
    <s v="AE01056"/>
    <s v="MICROSCOPIO OPERATORIO"/>
    <s v="AE01055"/>
    <s v=""/>
    <s v="ZEISS CARL"/>
    <s v="OPMI CS I"/>
    <s v="209377"/>
    <s v="MOPZESCI"/>
    <s v=""/>
    <s v=""/>
    <s v=""/>
    <s v=""/>
    <s v=""/>
    <s v="ANNUNZIATA COSENZA"/>
    <s v="Dipartimento di Emergenza"/>
    <s v="UOC Neurochirurgia"/>
    <s v="SALA OPERATORIA PIANO 1"/>
    <s v=""/>
    <m/>
    <s v=""/>
    <s v="MICROSCOPIO OPERATORIO"/>
    <s v="B"/>
    <n v="0.1"/>
    <n v="40000"/>
    <n v="1"/>
    <m/>
    <n v="4000"/>
    <m/>
  </r>
  <r>
    <x v="0"/>
    <x v="0"/>
    <s v="ao cs"/>
    <n v="217"/>
    <s v="AE04372"/>
    <s v="SEGA PER GESSI"/>
    <s v=""/>
    <s v=""/>
    <s v="DESOUTTER MEDICAL LTD"/>
    <s v="CC4"/>
    <s v="07/05792"/>
    <s v="SAIDSUC4"/>
    <s v=""/>
    <s v=""/>
    <s v=""/>
    <s v=""/>
    <s v=""/>
    <s v="ANNUNZIATA COSENZA"/>
    <s v="Dipartimento di Emergenza"/>
    <s v="UOC Traumatologia ed Ortopedia"/>
    <s v=""/>
    <s v=""/>
    <m/>
    <s v=""/>
    <s v="SEGA PER GESSI"/>
    <s v="E"/>
    <n v="0.04"/>
    <n v="2000"/>
    <n v="1"/>
    <m/>
    <n v="80"/>
    <m/>
  </r>
  <r>
    <x v="0"/>
    <x v="0"/>
    <s v="ao cs"/>
    <n v="218"/>
    <s v="AE02979"/>
    <s v="LAMPADA SCIALITICA"/>
    <s v=""/>
    <s v=""/>
    <s v="RIMSA MEDICALE SRL"/>
    <s v="D 400"/>
    <s v="6668"/>
    <s v="LSCRCLD4"/>
    <s v=""/>
    <s v="13/01/2001 00.00.00"/>
    <s v=""/>
    <s v=""/>
    <s v=""/>
    <s v="S. BARBARA DI ROGLIANO"/>
    <s v="Dipartimento di Emergenza"/>
    <s v="UOC Anestesia Sale operatorie"/>
    <s v="NC_T_B"/>
    <s v="ACQUISTO"/>
    <n v="3305.32"/>
    <s v=""/>
    <s v="LAMPADA SCIALITICA"/>
    <s v="E"/>
    <n v="0.04"/>
    <n v="5000"/>
    <n v="1"/>
    <m/>
    <n v="200"/>
    <m/>
  </r>
  <r>
    <x v="0"/>
    <x v="0"/>
    <s v="ao cs"/>
    <n v="219"/>
    <s v="AE02866"/>
    <s v="MONITOR MULTIPARAMETRICO"/>
    <s v="AE02865"/>
    <s v=""/>
    <s v="SIEMENS AG"/>
    <s v="E 2089"/>
    <s v="E2089-02751"/>
    <s v="MONSIE89"/>
    <s v=""/>
    <s v=""/>
    <s v=""/>
    <s v=""/>
    <s v=""/>
    <s v="S. BARBARA DI ROGLIANO"/>
    <s v=""/>
    <s v="Ambulatori"/>
    <s v="NC_T_CARDIOLOGIA"/>
    <s v=""/>
    <m/>
    <s v=""/>
    <s v="MONITOR MULTIPARAMETRICO"/>
    <s v="C"/>
    <n v="0.08"/>
    <n v="990"/>
    <n v="1"/>
    <m/>
    <n v="79.2"/>
    <m/>
  </r>
  <r>
    <x v="0"/>
    <x v="0"/>
    <s v="ao cs"/>
    <n v="220"/>
    <s v="AE00910"/>
    <s v="ELETTROBISTURI"/>
    <s v=""/>
    <s v=""/>
    <s v="OLYMPUS OPTICAL CO LTD"/>
    <s v="UES 20"/>
    <s v="7731246"/>
    <s v="ELBOLYU2"/>
    <s v=""/>
    <s v="02/04/1999 00.00.00"/>
    <s v=""/>
    <s v=""/>
    <s v=""/>
    <s v="ANNUNZIATA COSENZA"/>
    <s v="Dipartimento Materno Infantile"/>
    <s v="UOC Ginecologia Ed Ostetricia"/>
    <s v="PV_2_SALA A"/>
    <s v="ACQUISTO"/>
    <n v="9428.44"/>
    <s v=""/>
    <s v="ELETTROBISTURI"/>
    <s v="C"/>
    <n v="0.08"/>
    <n v="5000"/>
    <n v="1"/>
    <m/>
    <n v="400"/>
    <m/>
  </r>
  <r>
    <x v="0"/>
    <x v="0"/>
    <s v="ao cs"/>
    <n v="221"/>
    <s v="AE04540"/>
    <s v="IPO-IPERTERMIA, APPARECCHIO PER"/>
    <s v=""/>
    <s v=""/>
    <s v="MALLINCKRODT MEDICAL GMBH"/>
    <s v="WARMTOUCH 5200"/>
    <s v="32456"/>
    <s v="ITMMCK52"/>
    <s v=""/>
    <s v=""/>
    <s v=""/>
    <s v=""/>
    <s v=""/>
    <s v="ANNUNZIATA COSENZA"/>
    <s v="Dipartimento di Chirurgia"/>
    <s v="UOC Chirurgia Vascolare"/>
    <s v=""/>
    <s v="ACQUISTO"/>
    <m/>
    <s v=""/>
    <s v="IPO-IPERTERMIA, APPARECCHIO PER"/>
    <s v="D"/>
    <n v="0.06"/>
    <n v="2666.666666666667"/>
    <n v="1"/>
    <m/>
    <n v="160"/>
    <m/>
  </r>
  <r>
    <x v="0"/>
    <x v="0"/>
    <s v="ao cs"/>
    <n v="222"/>
    <s v="AE00756"/>
    <s v="LAMPADA SCIALITICA"/>
    <s v=""/>
    <s v=""/>
    <s v="APOLLO LASER INC"/>
    <s v="STAR FINE"/>
    <s v="4228"/>
    <s v="LSCAPOST"/>
    <s v=""/>
    <s v=""/>
    <s v=""/>
    <s v=""/>
    <s v=""/>
    <s v="ANNUNZIATA COSENZA"/>
    <s v="Dipartimento Materno Infantile"/>
    <s v="UOC Chirurgia Pediatrica"/>
    <s v="AMBULATORIO"/>
    <s v="ACQUISTO"/>
    <m/>
    <s v=""/>
    <s v="LAMPADA SCIALITICA"/>
    <s v="E"/>
    <n v="0.04"/>
    <n v="5000"/>
    <n v="1"/>
    <m/>
    <n v="200"/>
    <m/>
  </r>
  <r>
    <x v="0"/>
    <x v="0"/>
    <s v="ao cs"/>
    <n v="223"/>
    <s v="AE01858"/>
    <s v="ASPIRATORE MEDICO CHIRURGICO"/>
    <s v=""/>
    <s v=""/>
    <s v="CA MI SNC"/>
    <s v="ASPIRET SM 120"/>
    <s v="5627"/>
    <s v="ACHCMK12"/>
    <s v=""/>
    <s v=""/>
    <s v=""/>
    <s v=""/>
    <s v=""/>
    <s v="ANNUNZIATA COSENZA"/>
    <s v="Dipartimento di Chirurgia"/>
    <s v="UOC ORL"/>
    <s v="PV_T_AUDIOMETRIA"/>
    <s v=""/>
    <m/>
    <s v=""/>
    <s v="ASPIRATORE MEDICO CHIRURGICO"/>
    <s v="F"/>
    <n v="0.03"/>
    <n v="1333.3333333333333"/>
    <n v="1"/>
    <m/>
    <n v="39.999999999999993"/>
    <m/>
  </r>
  <r>
    <x v="0"/>
    <x v="0"/>
    <s v="ao cs"/>
    <n v="224"/>
    <s v="AE05364"/>
    <s v="ASPIRATORE MEDICO CHIRURGICO"/>
    <s v=""/>
    <s v=""/>
    <s v="CA MI SNC"/>
    <s v="ASKIR 30"/>
    <s v="57282"/>
    <s v="ACHCMKA3"/>
    <s v=""/>
    <s v="22/07/2015 00.00.00"/>
    <s v=""/>
    <s v=""/>
    <s v=""/>
    <s v="ANNUNZIATA COSENZA"/>
    <s v="Dipartimento di Medicina"/>
    <s v="UOC Nefrologia e Dialisi"/>
    <s v="NEFOLOGIA"/>
    <s v="ACQUISTO"/>
    <n v="400"/>
    <s v=""/>
    <s v="ASPIRATORE MEDICO CHIRURGICO"/>
    <s v="F"/>
    <n v="0.03"/>
    <n v="1333.3333333333333"/>
    <n v="1"/>
    <m/>
    <n v="39.999999999999993"/>
    <m/>
  </r>
  <r>
    <x v="0"/>
    <x v="0"/>
    <s v="ao cs"/>
    <n v="225"/>
    <s v="AE01631"/>
    <s v="ASPIRATORE MEDICO CHIRURGICO"/>
    <s v=""/>
    <s v=""/>
    <s v="FASET SPA"/>
    <s v="233 CARRELLATO"/>
    <s v="950901"/>
    <s v="ACHFAS33"/>
    <s v=""/>
    <s v=""/>
    <s v=""/>
    <s v=""/>
    <s v=""/>
    <s v="ANNUNZIATA COSENZA"/>
    <s v="Dipartimento di Chirurgia"/>
    <s v=" UOC chirurgia generale ¿Falcone¿"/>
    <s v=""/>
    <s v="ACQUISTO"/>
    <m/>
    <s v=""/>
    <s v="ASPIRATORE MEDICO CHIRURGICO"/>
    <s v="F"/>
    <n v="0.03"/>
    <n v="1333.3333333333333"/>
    <n v="1"/>
    <m/>
    <n v="39.999999999999993"/>
    <m/>
  </r>
  <r>
    <x v="0"/>
    <x v="0"/>
    <s v="ao cs"/>
    <n v="226"/>
    <s v="AE01630"/>
    <s v="ASPIRATORE MEDICO CHIRURGICO"/>
    <s v=""/>
    <s v=""/>
    <s v="FASET SPA"/>
    <s v="233 CARRELLATO"/>
    <s v="960601"/>
    <s v="ACHFAS33"/>
    <s v=""/>
    <s v=""/>
    <s v=""/>
    <s v=""/>
    <s v=""/>
    <s v="ANNUNZIATA COSENZA"/>
    <s v="Dipartimento di Chirurgia"/>
    <s v=" UOC chirurgia generale ¿Falcone¿"/>
    <s v=""/>
    <s v="ACQUISTO"/>
    <m/>
    <s v=""/>
    <s v="ASPIRATORE MEDICO CHIRURGICO"/>
    <s v="F"/>
    <n v="0.03"/>
    <n v="1333.3333333333333"/>
    <n v="1"/>
    <m/>
    <n v="39.999999999999993"/>
    <m/>
  </r>
  <r>
    <x v="0"/>
    <x v="0"/>
    <s v="ao cs"/>
    <n v="227"/>
    <s v="AE00678"/>
    <s v="ASPIRATORE MEDICO CHIRURGICO"/>
    <s v=""/>
    <s v=""/>
    <s v="FASET SPA"/>
    <s v="233 CARRELLATO"/>
    <s v="960402"/>
    <s v="ACHFAS33"/>
    <s v=""/>
    <s v=""/>
    <s v=""/>
    <s v=""/>
    <s v=""/>
    <s v="APPARECCHIATURE N. R."/>
    <s v=""/>
    <s v=""/>
    <s v="PV__M.URGENZA"/>
    <s v="ACQUISTO"/>
    <m/>
    <s v=""/>
    <s v="ASPIRATORE MEDICO CHIRURGICO"/>
    <s v="F"/>
    <n v="0.03"/>
    <n v="1333.3333333333333"/>
    <n v="1"/>
    <m/>
    <n v="39.999999999999993"/>
    <m/>
  </r>
  <r>
    <x v="0"/>
    <x v="0"/>
    <s v="ao cs"/>
    <n v="228"/>
    <s v="AE02343"/>
    <s v="MONITOR MULTIPARAMETRICO"/>
    <s v=""/>
    <s v=""/>
    <s v="SIEMENS AG"/>
    <s v="SIRECUST 1261"/>
    <s v="07222"/>
    <s v="MONSIES2"/>
    <s v=""/>
    <s v=""/>
    <s v=""/>
    <s v=""/>
    <s v=""/>
    <s v="ANNUNZIATA COSENZA"/>
    <s v="Dipartimento di Emergenza"/>
    <s v="UOC Anestesia d¿urgenza e Rianimazione"/>
    <s v="PV_T_3"/>
    <s v=""/>
    <m/>
    <s v=""/>
    <s v="MONITOR MULTIPARAMETRICO"/>
    <s v="C"/>
    <n v="0.08"/>
    <n v="990"/>
    <n v="1"/>
    <m/>
    <n v="79.2"/>
    <m/>
  </r>
  <r>
    <x v="0"/>
    <x v="0"/>
    <s v="ao cs"/>
    <n v="229"/>
    <s v="AE02333"/>
    <s v="MONITOR MULTIPARAMETRICO"/>
    <s v=""/>
    <s v=""/>
    <s v="SIEMENS AG"/>
    <s v="SIRECUST 1261"/>
    <s v="07250"/>
    <s v="MONSIES2"/>
    <s v=""/>
    <s v=""/>
    <s v=""/>
    <s v=""/>
    <s v=""/>
    <s v="ANNUNZIATA COSENZA"/>
    <s v="Dipartimento di Emergenza"/>
    <s v="UOC Anestesia d¿urgenza e Rianimazione"/>
    <s v="PV_T_3"/>
    <s v=""/>
    <m/>
    <s v=""/>
    <s v="MONITOR MULTIPARAMETRICO"/>
    <s v="C"/>
    <n v="0.08"/>
    <n v="990"/>
    <n v="1"/>
    <m/>
    <n v="79.2"/>
    <m/>
  </r>
  <r>
    <x v="0"/>
    <x v="0"/>
    <s v="ao cs"/>
    <n v="230"/>
    <s v="AE00941"/>
    <s v="MASTOSUTTORE"/>
    <s v=""/>
    <s v=""/>
    <s v="MEDELA AG MEDICAL TECHNOLOGY"/>
    <s v="LACTINA ELECTRIC PLUS"/>
    <s v="851658"/>
    <s v="MSTMDWLE"/>
    <s v=""/>
    <s v=""/>
    <s v=""/>
    <s v=""/>
    <s v=""/>
    <s v="ANNUNZIATA COSENZA"/>
    <s v="Dipartimento Materno Infantile"/>
    <s v="UOC Neonatologia e TIN"/>
    <s v=""/>
    <s v=""/>
    <m/>
    <s v=""/>
    <s v="MASTOSUTTORE"/>
    <s v="F"/>
    <n v="0.03"/>
    <n v="1333.3333333333335"/>
    <n v="1"/>
    <m/>
    <n v="40"/>
    <m/>
  </r>
  <r>
    <x v="0"/>
    <x v="0"/>
    <s v="ao cs"/>
    <n v="231"/>
    <s v="AE04687"/>
    <s v="MASTOSUTTORE"/>
    <s v=""/>
    <s v=""/>
    <s v="MEDELA AG MEDICAL TECHNOLOGY"/>
    <s v="LACTINA ELECTRIC PLUS"/>
    <s v="352464"/>
    <s v="MSTMDWLE"/>
    <s v=""/>
    <s v=""/>
    <s v=""/>
    <s v=""/>
    <s v=""/>
    <s v="ANNUNZIATA COSENZA"/>
    <s v="Dipartimento Materno Infantile"/>
    <s v="UOC Neonatologia e TIN"/>
    <s v=""/>
    <s v=""/>
    <m/>
    <s v=""/>
    <s v="MASTOSUTTORE"/>
    <s v="F"/>
    <n v="0.03"/>
    <n v="1333.3333333333335"/>
    <n v="1"/>
    <m/>
    <n v="40"/>
    <m/>
  </r>
  <r>
    <x v="0"/>
    <x v="0"/>
    <s v="ao cs"/>
    <n v="232"/>
    <s v="AE00942"/>
    <s v="MASTOSUTTORE"/>
    <s v=""/>
    <s v=""/>
    <s v="MEDELA AG MEDICAL TECHNOLOGY"/>
    <s v="LACTINA ELECTRIC PLUS"/>
    <s v="851655"/>
    <s v="MSTMDWLE"/>
    <s v=""/>
    <s v=""/>
    <s v=""/>
    <s v=""/>
    <s v=""/>
    <s v="ANNUNZIATA COSENZA"/>
    <s v="Dipartimento Materno Infantile"/>
    <s v="UOC Ginecologia Ed Ostetricia"/>
    <s v="PV__P.S."/>
    <s v=""/>
    <m/>
    <s v=""/>
    <s v="MASTOSUTTORE"/>
    <s v="F"/>
    <n v="0.03"/>
    <n v="1333.3333333333335"/>
    <n v="1"/>
    <m/>
    <n v="40"/>
    <m/>
  </r>
  <r>
    <x v="0"/>
    <x v="0"/>
    <s v="ao cs"/>
    <n v="233"/>
    <s v="AE02797"/>
    <s v="MONITOR TELEVISIVO PER BIOIMMAGINI"/>
    <s v="AE02793"/>
    <s v=""/>
    <s v="SONY CORP"/>
    <s v="PVM 1453 MD"/>
    <s v="2003198"/>
    <s v="MTVSOY4M"/>
    <s v=""/>
    <s v=""/>
    <s v=""/>
    <s v=""/>
    <s v=""/>
    <s v="S. BARBARA DI ROGLIANO"/>
    <s v="Dipartimento di Medicina"/>
    <s v="UOC Endoscopia"/>
    <s v="NC_T_"/>
    <s v=""/>
    <m/>
    <s v=""/>
    <s v="MONITOR TELEVISIVO PER BIOIMMAGINI"/>
    <s v="F"/>
    <n v="0.03"/>
    <n v="2666.666666666667"/>
    <n v="1"/>
    <m/>
    <n v="80"/>
    <m/>
  </r>
  <r>
    <x v="0"/>
    <x v="0"/>
    <s v="ao cs"/>
    <n v="234"/>
    <s v="AE02871"/>
    <s v="MONITOR TELEVISIVO PER BIOIMMAGINI"/>
    <s v="AE02867"/>
    <s v=""/>
    <s v="SONY CORP"/>
    <s v="TRINITRON"/>
    <s v="6702007"/>
    <s v="MTVSOYTR"/>
    <s v=""/>
    <s v=""/>
    <s v=""/>
    <s v=""/>
    <s v=""/>
    <s v="S. BARBARA DI ROGLIANO"/>
    <s v="Dipartimento di Medicina"/>
    <s v="UOC Medicina Generale"/>
    <s v="NC_T_ECOGRAFIA"/>
    <s v=""/>
    <m/>
    <s v=""/>
    <s v="MONITOR TELEVISIVO PER BIOIMMAGINI"/>
    <s v="F"/>
    <n v="0.03"/>
    <n v="2666.666666666667"/>
    <n v="1"/>
    <m/>
    <n v="80"/>
    <m/>
  </r>
  <r>
    <x v="0"/>
    <x v="0"/>
    <s v="ao cs"/>
    <n v="235"/>
    <s v="AE03432"/>
    <s v="MONITOR TELEVISIVO PER BIOIMMAGINI"/>
    <s v="AE03430"/>
    <s v=""/>
    <s v="SONY CORP"/>
    <s v="TRINITRON"/>
    <s v="6008968"/>
    <s v="MTVSOYTR"/>
    <s v=""/>
    <s v=""/>
    <s v=""/>
    <s v=""/>
    <s v=""/>
    <s v="ANNUNZIATA COSENZA"/>
    <s v="Dipartimento di Chirurgia"/>
    <s v="UOC Oculistica"/>
    <s v="CENTRO BANCA OCCHI "/>
    <s v=""/>
    <m/>
    <s v=""/>
    <s v="MONITOR TELEVISIVO PER BIOIMMAGINI"/>
    <s v="F"/>
    <n v="0.03"/>
    <n v="2666.666666666667"/>
    <n v="1"/>
    <m/>
    <n v="80"/>
    <m/>
  </r>
  <r>
    <x v="0"/>
    <x v="0"/>
    <s v="ao cs"/>
    <n v="236"/>
    <s v="AE04875"/>
    <s v="CAPPA BIOLOGICA"/>
    <s v=""/>
    <s v=""/>
    <s v="FOLABO SRL"/>
    <s v="ECO FLUX V 90"/>
    <s v="EFMM9003"/>
    <s v="CBIFOLV9"/>
    <s v=""/>
    <s v=""/>
    <s v=""/>
    <s v=""/>
    <s v=""/>
    <s v="ANNUNZIATA COSENZA"/>
    <s v="Dipartimento dei Servizi"/>
    <s v="UOC Anatomia Patologica"/>
    <s v=""/>
    <s v="ACQUISTO"/>
    <m/>
    <s v=""/>
    <s v="CAPPA BIOLOGICA"/>
    <s v="C"/>
    <n v="0.08"/>
    <n v="15000"/>
    <n v="1"/>
    <m/>
    <n v="1200"/>
    <m/>
  </r>
  <r>
    <x v="0"/>
    <x v="0"/>
    <s v="ao cs"/>
    <n v="237"/>
    <s v="AE04021"/>
    <s v="CENTRIFUGA"/>
    <s v=""/>
    <s v=""/>
    <s v="HERAEUS INSTRUMENTS GMBH"/>
    <s v="LABOFUGE 300"/>
    <s v="40854382"/>
    <s v="CENHESL3"/>
    <s v=""/>
    <s v="03/07/2008 00.00.00"/>
    <s v=""/>
    <s v=""/>
    <s v=""/>
    <s v="ANNUNZIATA COSENZA"/>
    <s v="Dipartimento dei Servizi"/>
    <s v="UOC Virologia e Microbiologia Clinica e Molecolare"/>
    <s v="U.O.C. di MICROBIOLOGIA E VIROLOGIA"/>
    <s v="DONAZIONE"/>
    <m/>
    <s v=""/>
    <s v="CENTRIFUGA"/>
    <s v="E"/>
    <n v="0.04"/>
    <n v="4000"/>
    <n v="1"/>
    <m/>
    <n v="160"/>
    <m/>
  </r>
  <r>
    <x v="0"/>
    <x v="0"/>
    <s v="ao cs"/>
    <n v="238"/>
    <s v="AE03204"/>
    <s v="MONTA VETRINI AUTOMATICO"/>
    <s v=""/>
    <s v=""/>
    <s v="SAKURA FINETECHNICAL CO LTD"/>
    <s v="SCA 5600 AUTOMATED COVERSLIPPER"/>
    <s v="47650970"/>
    <s v="MVASKR56"/>
    <s v=""/>
    <s v=""/>
    <s v=""/>
    <s v=""/>
    <s v=""/>
    <s v="APPARECCHIATURE N. R."/>
    <s v=""/>
    <s v=""/>
    <s v="ANATOMIA PATOLOGICA"/>
    <s v=""/>
    <m/>
    <s v=""/>
    <s v="MONTA VETRINI AUTOMATICO"/>
    <s v="E"/>
    <n v="0.04"/>
    <n v="8000"/>
    <n v="1"/>
    <m/>
    <n v="320"/>
    <m/>
  </r>
  <r>
    <x v="0"/>
    <x v="0"/>
    <s v="ao cs"/>
    <n v="239"/>
    <s v="AE02458"/>
    <s v="MONITOR PER VENTILAZIONE"/>
    <s v="AE02456"/>
    <s v=""/>
    <s v="DRAEGERWERK AG"/>
    <s v="PM 8050"/>
    <s v="ARMH-00009"/>
    <s v="MVNDRRM8"/>
    <s v=""/>
    <s v=""/>
    <s v=""/>
    <s v=""/>
    <s v=""/>
    <s v="ANNUNZIATA COSENZA"/>
    <s v="Dipartimento di Emergenza"/>
    <s v="UOC Anestesia d¿urgenza e Rianimazione"/>
    <s v="RISONANZA MAGNETICA"/>
    <s v=""/>
    <m/>
    <s v=""/>
    <s v="MONITOR PER VENTILAZIONE"/>
    <s v="D"/>
    <n v="0.06"/>
    <n v="4000"/>
    <n v="1"/>
    <m/>
    <n v="240"/>
    <m/>
  </r>
  <r>
    <x v="0"/>
    <x v="0"/>
    <s v="ao cs"/>
    <n v="240"/>
    <s v="AE02331"/>
    <s v="MONITOR PER VENTILAZIONE"/>
    <s v=""/>
    <s v=""/>
    <s v="SIEMENS AG"/>
    <s v="SERVO SCREEN 330"/>
    <s v="00103"/>
    <s v="MVNSIE33"/>
    <s v=""/>
    <s v="02/01/1997 00.00.00"/>
    <s v=""/>
    <s v=""/>
    <s v=""/>
    <s v="ANNUNZIATA COSENZA"/>
    <s v="Dipartimento di Emergenza"/>
    <s v="UOC Anestesia d¿urgenza e Rianimazione"/>
    <s v="PV_T_3"/>
    <s v="ACQUISTO"/>
    <n v="9915.9699999999993"/>
    <s v=""/>
    <s v="MONITOR PER VENTILAZIONE"/>
    <s v="D"/>
    <n v="0.06"/>
    <n v="4000"/>
    <n v="1"/>
    <m/>
    <n v="240"/>
    <m/>
  </r>
  <r>
    <x v="0"/>
    <x v="0"/>
    <s v="ao cs"/>
    <n v="241"/>
    <s v="AE02358"/>
    <s v="MONITOR PER VENTILAZIONE"/>
    <s v=""/>
    <s v=""/>
    <s v="SIEMENS AG"/>
    <s v="SERVO SCREEN 390"/>
    <s v="01767"/>
    <s v="MVNSIE39"/>
    <s v=""/>
    <s v="02/01/1997 00.00.00"/>
    <s v=""/>
    <s v=""/>
    <s v=""/>
    <s v="ANNUNZIATA COSENZA"/>
    <s v="Dipartimento di Emergenza"/>
    <s v="UOC Anestesia d¿urgenza e Rianimazione"/>
    <s v="PV_T_5"/>
    <s v="ACQUISTO"/>
    <n v="9915.9699999999993"/>
    <s v=""/>
    <s v="MONITOR PER VENTILAZIONE"/>
    <s v="D"/>
    <n v="0.06"/>
    <n v="4000"/>
    <n v="1"/>
    <m/>
    <n v="240"/>
    <m/>
  </r>
  <r>
    <x v="0"/>
    <x v="0"/>
    <s v="ao cs"/>
    <n v="242"/>
    <s v="AE02342"/>
    <s v="MONITOR PER VENTILAZIONE"/>
    <s v=""/>
    <s v=""/>
    <s v="SIEMENS AG"/>
    <s v="SERVO SCREEN 390"/>
    <s v="8072"/>
    <s v="MVNSIE39"/>
    <s v=""/>
    <s v=""/>
    <s v=""/>
    <s v=""/>
    <s v=""/>
    <s v="ANNUNZIATA COSENZA"/>
    <s v="Dipartimento di Emergenza"/>
    <s v="UOC Anestesia d¿urgenza e Rianimazione"/>
    <s v="PV_T_3"/>
    <s v=""/>
    <m/>
    <s v=""/>
    <s v="MONITOR PER VENTILAZIONE"/>
    <s v="D"/>
    <n v="0.06"/>
    <n v="4000"/>
    <n v="1"/>
    <m/>
    <n v="240"/>
    <m/>
  </r>
  <r>
    <x v="0"/>
    <x v="0"/>
    <s v="ao cs"/>
    <n v="243"/>
    <s v="AE05261"/>
    <s v="FRIGORIFERO BIOLOGICO"/>
    <s v=""/>
    <s v=""/>
    <s v="PIARDI TECNOLOGIE DEL FREDDO SNC"/>
    <s v="AF 700 TP"/>
    <s v="08106258"/>
    <s v="FBIPID7T"/>
    <s v=""/>
    <s v="06/06/2014 00.00.00"/>
    <s v=""/>
    <s v=""/>
    <s v=""/>
    <s v="ANNUNZIATA COSENZA"/>
    <s v="Dipartimento dei Servizi"/>
    <s v="UOC Virologia e Microbiologia Clinica e Molecolare"/>
    <s v=""/>
    <s v="ACQUISTO"/>
    <n v="1996"/>
    <s v=""/>
    <s v="FRIGORIFERO BIOLOGICO"/>
    <s v="E"/>
    <n v="0.04"/>
    <n v="6000"/>
    <n v="1"/>
    <m/>
    <n v="240"/>
    <m/>
  </r>
  <r>
    <x v="0"/>
    <x v="0"/>
    <s v="ao cs"/>
    <n v="244"/>
    <s v="AE01855"/>
    <s v="IMPEDENZOMETRO"/>
    <s v=""/>
    <s v=""/>
    <s v="AMPLAID SPA"/>
    <s v="775"/>
    <s v="SEA7759825015"/>
    <s v="IMMAMP75"/>
    <s v=""/>
    <s v=""/>
    <s v=""/>
    <s v=""/>
    <s v=""/>
    <s v="ANNUNZIATA COSENZA"/>
    <s v="Dipartimento di Chirurgia"/>
    <s v="UOC ORL"/>
    <s v="PV_T_AUDIOMETRIA"/>
    <s v=""/>
    <m/>
    <s v=""/>
    <s v="IMPEDENZIOMETRO"/>
    <s v="D"/>
    <n v="0.06"/>
    <n v="2887.01"/>
    <n v="1"/>
    <m/>
    <n v="173.22060000000002"/>
    <m/>
  </r>
  <r>
    <x v="0"/>
    <x v="0"/>
    <s v="ao cs"/>
    <n v="245"/>
    <s v="AE00940"/>
    <s v="BILANCIA PESA NEONATI"/>
    <s v=""/>
    <s v=""/>
    <s v="SECA CORP"/>
    <s v="717 A"/>
    <s v="1717024011262"/>
    <s v="BPNSPH7A"/>
    <s v=""/>
    <s v=""/>
    <s v=""/>
    <s v=""/>
    <s v=""/>
    <s v="ANNUNZIATA COSENZA"/>
    <s v="Dipartimento Materno Infantile"/>
    <s v="UOC Ginecologia Ed Ostetricia"/>
    <s v="OSTETRICIA"/>
    <s v=""/>
    <m/>
    <s v=""/>
    <s v="BILANCIA PESA NEONATI"/>
    <s v="F"/>
    <n v="0.03"/>
    <n v="1333.3333333333333"/>
    <n v="1"/>
    <m/>
    <n v="39.999999999999993"/>
    <m/>
  </r>
  <r>
    <x v="0"/>
    <x v="0"/>
    <s v="ao cs"/>
    <n v="246"/>
    <s v="AE00915"/>
    <s v="BILANCIA PESA NEONATI"/>
    <s v=""/>
    <s v=""/>
    <s v="SECA CORP"/>
    <s v="717 A"/>
    <s v="17170240166"/>
    <s v="BPNSPH7A"/>
    <s v=""/>
    <s v=""/>
    <s v=""/>
    <s v=""/>
    <s v=""/>
    <s v="ANNUNZIATA COSENZA"/>
    <s v="Dipartimento Materno Infantile"/>
    <s v="UOC Ginecologia Ed Ostetricia"/>
    <s v="PV_2_GINESTRA"/>
    <s v=""/>
    <m/>
    <s v=""/>
    <s v="BILANCIA PESA NEONATI"/>
    <s v="F"/>
    <n v="0.03"/>
    <n v="1333.3333333333333"/>
    <n v="1"/>
    <m/>
    <n v="39.999999999999993"/>
    <m/>
  </r>
  <r>
    <x v="0"/>
    <x v="0"/>
    <s v="ao cs"/>
    <n v="247"/>
    <s v="AE00881"/>
    <s v="BILANCIA PESA NEONATI"/>
    <s v=""/>
    <s v=""/>
    <s v="SECA CORP"/>
    <s v="717 A"/>
    <s v="1717024011259"/>
    <s v="BPNSPH7A"/>
    <s v=""/>
    <s v=""/>
    <s v=""/>
    <s v=""/>
    <s v=""/>
    <s v="ANNUNZIATA COSENZA"/>
    <s v="Dipartimento Materno Infantile"/>
    <s v="UOC Ginecologia Ed Ostetricia"/>
    <s v="PV_2_SALA A"/>
    <s v=""/>
    <m/>
    <s v=""/>
    <s v="BILANCIA PESA NEONATI"/>
    <s v="F"/>
    <n v="0.03"/>
    <n v="1333.3333333333333"/>
    <n v="1"/>
    <m/>
    <n v="39.999999999999993"/>
    <m/>
  </r>
  <r>
    <x v="0"/>
    <x v="0"/>
    <s v="ao cs"/>
    <n v="248"/>
    <s v="AE00925"/>
    <s v="BILANCIA PESA NEONATI"/>
    <s v=""/>
    <s v=""/>
    <s v="SECA CORP"/>
    <s v="717 A"/>
    <s v="1717024011258"/>
    <s v="BPNSPH7A"/>
    <s v=""/>
    <s v=""/>
    <s v=""/>
    <s v=""/>
    <s v=""/>
    <s v="ANNUNZIATA COSENZA"/>
    <s v="Dipartimento Materno Infantile"/>
    <s v="UOC Ginecologia Ed Ostetricia"/>
    <s v="PV_2_GIRASOLE"/>
    <s v=""/>
    <m/>
    <s v=""/>
    <s v="BILANCIA PESA NEONATI"/>
    <s v="F"/>
    <n v="0.03"/>
    <n v="1333.3333333333333"/>
    <n v="1"/>
    <m/>
    <n v="39.999999999999993"/>
    <m/>
  </r>
  <r>
    <x v="0"/>
    <x v="0"/>
    <s v="ao cs"/>
    <n v="249"/>
    <s v="AE00919"/>
    <s v="BILANCIA PESA NEONATI"/>
    <s v=""/>
    <s v=""/>
    <s v="SECA CORP"/>
    <s v="717 A"/>
    <s v="1717024011263"/>
    <s v="BPNSPH7A"/>
    <s v=""/>
    <s v=""/>
    <s v=""/>
    <s v=""/>
    <s v=""/>
    <s v="ANNUNZIATA COSENZA"/>
    <s v="Dipartimento Materno Infantile"/>
    <s v="UOC Ginecologia Ed Ostetricia"/>
    <s v="PV_2_MARGHERITA"/>
    <s v=""/>
    <m/>
    <s v=""/>
    <s v="BILANCIA PESA NEONATI"/>
    <s v="F"/>
    <n v="0.03"/>
    <n v="1333.3333333333333"/>
    <n v="1"/>
    <m/>
    <n v="39.999999999999993"/>
    <m/>
  </r>
  <r>
    <x v="0"/>
    <x v="0"/>
    <s v="ao cs"/>
    <n v="250"/>
    <s v="AE04638"/>
    <s v="BAGNO TERMOSTATICO"/>
    <s v=""/>
    <s v=""/>
    <s v="JULABO LABORTECHNIK GMBH"/>
    <s v="TW20"/>
    <s v="10135889"/>
    <s v="BTEJUL20"/>
    <s v=""/>
    <s v="02/08/2010 00.00.00"/>
    <s v=""/>
    <s v=""/>
    <s v=""/>
    <s v="ANNUNZIATA COSENZA"/>
    <s v="Dipartimento di Medicina"/>
    <s v="UOC Ematologia"/>
    <s v=""/>
    <s v="ACQUISTO"/>
    <n v="1072"/>
    <s v=""/>
    <s v="BAGNO TERMOSTATICO"/>
    <s v="F"/>
    <n v="0.03"/>
    <n v="2666.6666666666665"/>
    <n v="1"/>
    <m/>
    <n v="79.999999999999986"/>
    <m/>
  </r>
  <r>
    <x v="0"/>
    <x v="0"/>
    <s v="ao cs"/>
    <n v="251"/>
    <s v="AE04630"/>
    <s v="BAGNO TERMOSTATICO"/>
    <s v=""/>
    <s v=""/>
    <s v="JULABO LABORTECHNIK GMBH"/>
    <s v="TW20"/>
    <s v="10135877"/>
    <s v="BTEJUL20"/>
    <s v=""/>
    <s v="02/08/2010 00.00.00"/>
    <s v=""/>
    <s v=""/>
    <s v=""/>
    <s v="ANNUNZIATA COSENZA"/>
    <s v="Dipartimento di Medicina"/>
    <s v="UOC Ematologia"/>
    <s v=""/>
    <s v="ACQUISTO"/>
    <n v="1072"/>
    <s v=""/>
    <s v="BAGNO TERMOSTATICO"/>
    <s v="F"/>
    <n v="0.03"/>
    <n v="2666.6666666666665"/>
    <n v="1"/>
    <m/>
    <n v="79.999999999999986"/>
    <m/>
  </r>
  <r>
    <x v="0"/>
    <x v="0"/>
    <s v="ao cs"/>
    <n v="252"/>
    <s v="AE01232"/>
    <s v="BAGNO TERMOSTATICO"/>
    <s v=""/>
    <s v=""/>
    <s v="MEMMERT GMBH"/>
    <s v="WB 14"/>
    <s v="1401.1424"/>
    <s v="BTEMEM14"/>
    <s v=""/>
    <s v=""/>
    <s v=""/>
    <s v=""/>
    <s v=""/>
    <s v="ANNUNZIATA COSENZA"/>
    <s v="Dipartimento dei Servizi"/>
    <s v="UOC Centro Trasfusionale"/>
    <s v="PV_2_"/>
    <s v=""/>
    <m/>
    <s v=""/>
    <s v="BAGNO TERMOSTATICO"/>
    <s v="F"/>
    <n v="0.03"/>
    <n v="2666.6666666666665"/>
    <n v="1"/>
    <m/>
    <n v="79.999999999999986"/>
    <m/>
  </r>
  <r>
    <x v="0"/>
    <x v="0"/>
    <s v="ao cs"/>
    <n v="253"/>
    <s v="AE03951"/>
    <s v="SPIROMETRO"/>
    <s v=""/>
    <s v=""/>
    <s v="COSMED SRL"/>
    <s v="ALTAIR 1000"/>
    <s v="AL01199229"/>
    <s v="SPMCSDAL"/>
    <s v=""/>
    <s v=""/>
    <s v=""/>
    <s v=""/>
    <s v=""/>
    <s v="MARIANO SANTO"/>
    <s v="Dipartimento di Medicina"/>
    <s v="UOC Fisiopatologia Respiratoria"/>
    <s v="NC_3_"/>
    <s v="ACQUISTO"/>
    <m/>
    <s v=""/>
    <s v="SPIROMETRO A USO CLINICO DIAGNOSTICO"/>
    <s v="D"/>
    <n v="0.06"/>
    <n v="13333.333333333334"/>
    <n v="1"/>
    <m/>
    <n v="800"/>
    <m/>
  </r>
  <r>
    <x v="0"/>
    <x v="0"/>
    <s v="ao cs"/>
    <n v="254"/>
    <s v="AE03938"/>
    <s v="SPIROMETRO"/>
    <s v=""/>
    <s v=""/>
    <s v="SENSORMEDICS CORP"/>
    <s v="2400 PFL"/>
    <s v="1637"/>
    <s v="SPMSMS24"/>
    <s v=""/>
    <s v=""/>
    <s v=""/>
    <s v=""/>
    <s v=""/>
    <s v="MARIANO SANTO"/>
    <s v="Dipartimento di Medicina"/>
    <s v="UOC Fisiopatologia Respiratoria"/>
    <s v="NC_3_"/>
    <s v=""/>
    <m/>
    <s v=""/>
    <s v="SPIROMETRO A USO CLINICO DIAGNOSTICO"/>
    <s v="D"/>
    <n v="0.06"/>
    <n v="13333.333333333334"/>
    <n v="1"/>
    <m/>
    <n v="800"/>
    <m/>
  </r>
  <r>
    <x v="0"/>
    <x v="0"/>
    <s v="ao cs"/>
    <n v="255"/>
    <s v="AE03851"/>
    <s v="SIMULATORE PER RADIOTERAPIA"/>
    <s v="AE03845"/>
    <s v=""/>
    <s v="OLDELFT ELECTRONIC INSTRUMENTS SRL"/>
    <s v="SIMULIX"/>
    <s v="1133"/>
    <s v="SRTOLDSI"/>
    <s v=""/>
    <s v=""/>
    <s v=""/>
    <s v=""/>
    <s v=""/>
    <s v="MARIANO SANTO"/>
    <s v="Dipartimento dei Servizi"/>
    <s v="UOC Radioterapia e Radioterapia Metabolica"/>
    <s v="NC_2_"/>
    <s v=""/>
    <m/>
    <s v=""/>
    <s v="SIMULATORE PER RADIOTERAPIA"/>
    <s v="A"/>
    <n v="0.12"/>
    <n v="634476"/>
    <n v="1"/>
    <m/>
    <n v="76137.119999999995"/>
    <m/>
  </r>
  <r>
    <x v="0"/>
    <x v="0"/>
    <s v="ao cs"/>
    <n v="256"/>
    <s v="AE01396"/>
    <s v="PULSOSSIMETRO"/>
    <s v=""/>
    <s v=""/>
    <s v="NELLCOR PURITAN BENNETT INC"/>
    <s v="N 3000"/>
    <s v="213979388"/>
    <s v="OORNCBN3"/>
    <s v=""/>
    <s v=""/>
    <s v=""/>
    <s v=""/>
    <s v=""/>
    <s v="APPARECCHIATURE N. R."/>
    <s v=""/>
    <s v=""/>
    <s v="NEONATOLOGIA E TIN"/>
    <s v=""/>
    <m/>
    <s v=""/>
    <s v="PULSOSSIMETRO"/>
    <s v="C"/>
    <n v="0.08"/>
    <n v="500"/>
    <n v="1"/>
    <m/>
    <n v="40"/>
    <m/>
  </r>
  <r>
    <x v="0"/>
    <x v="0"/>
    <s v="ao cs"/>
    <n v="257"/>
    <s v="AE04834"/>
    <s v="PULSOSSIMETRO"/>
    <s v=""/>
    <s v=""/>
    <s v="NELLCOR PURITAN BENNETT INC"/>
    <s v="NPB 40"/>
    <s v="G03848201"/>
    <s v="OORNCBN4"/>
    <s v=""/>
    <s v=""/>
    <s v=""/>
    <s v=""/>
    <s v=""/>
    <s v="ANNUNZIATA COSENZA"/>
    <s v="Dipartimento di Emergenza"/>
    <s v="UOS Pronto Soccorso OBI e TRIAGE"/>
    <s v=""/>
    <s v="ACQUISTO"/>
    <m/>
    <s v=""/>
    <s v="PULSOSSIMETRO"/>
    <s v="C"/>
    <n v="0.08"/>
    <n v="500"/>
    <n v="1"/>
    <m/>
    <n v="40"/>
    <m/>
  </r>
  <r>
    <x v="0"/>
    <x v="0"/>
    <s v="ao cs"/>
    <n v="258"/>
    <s v="AE04465"/>
    <s v="PULSOSSIMETRO"/>
    <s v=""/>
    <s v=""/>
    <s v="INVIVO RESEARCH INC"/>
    <s v="4500 MRI"/>
    <s v="140186-14"/>
    <s v="OORIVV4M"/>
    <s v=""/>
    <s v="11/12/2003 00.00.00"/>
    <s v=""/>
    <s v=""/>
    <s v=""/>
    <s v="ANNUNZIATA COSENZA"/>
    <s v="Dipartimento di Emergenza"/>
    <s v="UOC Anestesia d¿urgenza e Rianimazione"/>
    <s v="RISONANZA MAGNETICA"/>
    <s v="ACQUISTO"/>
    <n v="6656"/>
    <s v=""/>
    <s v="PULSOSSIMETRO"/>
    <s v="C"/>
    <n v="0.08"/>
    <n v="500"/>
    <n v="1"/>
    <m/>
    <n v="40"/>
    <m/>
  </r>
  <r>
    <x v="0"/>
    <x v="0"/>
    <s v="ao cs"/>
    <n v="259"/>
    <s v="AE04050"/>
    <s v="INCUBATORE"/>
    <s v=""/>
    <s v=""/>
    <s v="HERAEUS INSTRUMENTS GMBH"/>
    <s v="B 6 FUNCTION LINE"/>
    <s v="41001197"/>
    <s v="INCHESH6"/>
    <s v=""/>
    <s v="27/10/2009 00.00.00"/>
    <s v=""/>
    <s v=""/>
    <s v=""/>
    <s v="S. BARBARA DI ROGLIANO"/>
    <s v="Dipartimento dei Servizi"/>
    <s v="UOC Laboratorio Analisi"/>
    <s v=""/>
    <s v="AGGIORNAMENTO TECNOLOGICO"/>
    <n v="2160"/>
    <s v=""/>
    <s v="INCUBATORE"/>
    <s v="E"/>
    <n v="0.04"/>
    <n v="2000"/>
    <n v="1"/>
    <m/>
    <n v="80"/>
    <m/>
  </r>
  <r>
    <x v="0"/>
    <x v="0"/>
    <s v="ao cs"/>
    <n v="260"/>
    <s v="AE01301"/>
    <s v="INCUBATRICE NEONATALE"/>
    <s v=""/>
    <s v=""/>
    <s v="OHMEDA DIV BOC HEALTHCARE INC"/>
    <s v="CARE PLUS 3000"/>
    <s v="HAFS00001"/>
    <s v="INNOHMC3"/>
    <s v=""/>
    <s v="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261"/>
    <s v="AE01367"/>
    <s v="INCUBATRICE NEONATALE"/>
    <s v=""/>
    <s v=""/>
    <s v="OHMEDA DIV BOC HEALTHCARE INC"/>
    <s v="CARE PLUS 3000"/>
    <s v="HAFS00008"/>
    <s v="INNOHMC3"/>
    <s v=""/>
    <s v="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262"/>
    <s v="AE01101"/>
    <s v="ANESTESIA, APPARECCHIO PER"/>
    <s v=""/>
    <s v="1"/>
    <s v="SIEMENS AG"/>
    <s v="KION"/>
    <s v="EVV4902151"/>
    <s v="ANSSIEKN"/>
    <s v=""/>
    <s v=""/>
    <s v=""/>
    <s v=""/>
    <s v=""/>
    <s v="ANNUNZIATA COSENZA"/>
    <s v="Dipartimento di Emergenza"/>
    <s v="UOC Anestesia d¿urgenza e Rianimazione"/>
    <s v="OCULISTICA"/>
    <s v=""/>
    <m/>
    <s v=""/>
    <s v="ANESTESIA, APPARECCHIO PER"/>
    <s v="C"/>
    <n v="0.08"/>
    <n v="20000"/>
    <n v="1"/>
    <m/>
    <n v="1600"/>
    <m/>
  </r>
  <r>
    <x v="0"/>
    <x v="0"/>
    <s v="ao cs"/>
    <n v="263"/>
    <s v="AE01018"/>
    <s v="ANESTESIA, APPARECCHIO PER"/>
    <s v=""/>
    <s v=""/>
    <s v="SIEMENS AG"/>
    <s v="KION"/>
    <s v="EVV4902209"/>
    <s v="ANSSIEKN"/>
    <s v=""/>
    <s v=""/>
    <s v=""/>
    <s v=""/>
    <s v=""/>
    <s v="ANNUNZIATA COSENZA"/>
    <s v="Dipartimento di Emergenza"/>
    <s v="UOC Anestesia d¿urgenza e Rianimazione"/>
    <s v="SALA OPERATORIA CHIRURGIA PEDIATRICA"/>
    <s v=""/>
    <m/>
    <s v=""/>
    <s v="ANESTESIA, APPARECCHIO PER"/>
    <s v="C"/>
    <n v="0.08"/>
    <n v="20000"/>
    <n v="1"/>
    <m/>
    <n v="1600"/>
    <m/>
  </r>
  <r>
    <x v="0"/>
    <x v="0"/>
    <s v="ao cs"/>
    <n v="264"/>
    <s v="AE02790"/>
    <s v="SISTEMA TELEVISIVO PER ENDOSCOPIA"/>
    <s v=""/>
    <s v=""/>
    <s v="OLYMPUS OPTICAL CO LTD"/>
    <s v="CV 140"/>
    <s v="7059867"/>
    <s v="STEOLYC4"/>
    <s v=""/>
    <s v="19/07/2000 00.00.00"/>
    <s v=""/>
    <s v=""/>
    <s v=""/>
    <s v="S. BARBARA DI ROGLIANO"/>
    <s v="Dipartimento di Medicina"/>
    <s v="UOC Endoscopia"/>
    <s v="NC_T_"/>
    <s v="ACQUISTO"/>
    <n v="12752.1"/>
    <s v=""/>
    <s v="SISTEMA TELEVISIVO PER ENDOSCOPIA"/>
    <s v="C"/>
    <n v="0.08"/>
    <n v="10000"/>
    <n v="1"/>
    <m/>
    <n v="800"/>
    <m/>
  </r>
  <r>
    <x v="0"/>
    <x v="0"/>
    <s v="ao cs"/>
    <n v="265"/>
    <s v="AE01031"/>
    <s v="SISTEMA TELEVISIVO PER ENDOSCOPIA"/>
    <s v="AE01030"/>
    <s v=""/>
    <s v="OLYMPUS OPTICAL CO LTD"/>
    <s v="CV 140"/>
    <s v="7713113"/>
    <s v="STEOLYC4"/>
    <s v=""/>
    <s v=""/>
    <s v=""/>
    <s v=""/>
    <s v=""/>
    <s v="ANNUNZIATA COSENZA"/>
    <s v="Dipartimento di Emergenza"/>
    <s v="Sala operatoria chirurgia"/>
    <s v="SALA OPERATORIA CHIRURGIA PEDIATRICA"/>
    <s v=""/>
    <m/>
    <s v=""/>
    <s v="SISTEMA TELEVISIVO PER ENDOSCOPIA"/>
    <s v="C"/>
    <n v="0.08"/>
    <n v="10000"/>
    <n v="1"/>
    <m/>
    <n v="800"/>
    <m/>
  </r>
  <r>
    <x v="0"/>
    <x v="0"/>
    <s v="ao cs"/>
    <n v="266"/>
    <s v="AE02496"/>
    <s v="SALDATORE DI SACCHE"/>
    <s v=""/>
    <s v=""/>
    <s v="TERUMO CORP"/>
    <s v="TERUFLEX ACS152"/>
    <s v="90050402"/>
    <s v="SSHTEDAC"/>
    <s v=""/>
    <s v=""/>
    <s v=""/>
    <s v=""/>
    <s v=""/>
    <s v="ANNUNZIATA COSENZA"/>
    <s v="Dipartimento dei Servizi"/>
    <s v="UOC Centro Trasfusionale"/>
    <s v="PS_T_"/>
    <s v=""/>
    <m/>
    <s v=""/>
    <s v="SALDATORE DI SACCHE"/>
    <s v="F"/>
    <n v="0.03"/>
    <n v="2133.333333333333"/>
    <n v="1"/>
    <m/>
    <n v="63.999999999999986"/>
    <m/>
  </r>
  <r>
    <x v="0"/>
    <x v="0"/>
    <s v="ao cs"/>
    <n v="267"/>
    <s v="AE02474"/>
    <s v="SALDATORE DI SACCHE"/>
    <s v=""/>
    <s v=""/>
    <s v="TERUMO CORP"/>
    <s v="TERUFLEX ACS152"/>
    <s v="8706050"/>
    <s v="SSHTEDAC"/>
    <s v=""/>
    <s v=""/>
    <s v=""/>
    <s v=""/>
    <s v=""/>
    <s v="ANNUNZIATA COSENZA"/>
    <s v="Dipartimento dei Servizi"/>
    <s v="UOC Centro Trasfusionale"/>
    <s v="PS_T_"/>
    <s v=""/>
    <m/>
    <s v=""/>
    <s v="SALDATORE DI SACCHE"/>
    <s v="F"/>
    <n v="0.03"/>
    <n v="2133.333333333333"/>
    <n v="1"/>
    <m/>
    <n v="63.999999999999986"/>
    <m/>
  </r>
  <r>
    <x v="0"/>
    <x v="0"/>
    <s v="ao cs"/>
    <n v="268"/>
    <s v="AE00618"/>
    <s v="SISTEMA TELEVISIVO PER ENDOSCOPIA"/>
    <s v=""/>
    <s v=""/>
    <s v="SONY CORP"/>
    <s v="CMA D1CE"/>
    <s v="14224"/>
    <s v="STESOYCM"/>
    <s v=""/>
    <s v=""/>
    <s v=""/>
    <s v=""/>
    <s v=""/>
    <s v="ANNUNZIATA COSENZA"/>
    <s v=""/>
    <s v="S.O.Otorino"/>
    <s v="PV_2_GESSI"/>
    <s v=""/>
    <m/>
    <s v=""/>
    <s v="SISTEMA TELEVISIVO PER ENDOSCOPIA"/>
    <s v="C"/>
    <n v="0.08"/>
    <n v="10000"/>
    <n v="1"/>
    <m/>
    <n v="800"/>
    <m/>
  </r>
  <r>
    <x v="0"/>
    <x v="0"/>
    <s v="ao cs"/>
    <n v="269"/>
    <s v="AE03349"/>
    <s v="SISTEMA TELEVISIVO PER ENDOSCOPIA"/>
    <s v=""/>
    <s v="4"/>
    <s v="STORZ KARL GMBH &amp; CO"/>
    <s v="TRICAM 9070 BPC"/>
    <s v="DMP010730"/>
    <s v="STESOZ7C"/>
    <s v=""/>
    <s v=""/>
    <s v=""/>
    <s v=""/>
    <s v=""/>
    <s v="MARIANO SANTO"/>
    <s v="Dipartimento di Medicina"/>
    <s v="UOC Oncologia"/>
    <s v="NC_T_GINECOLOGIA"/>
    <s v=""/>
    <m/>
    <s v=""/>
    <s v="SISTEMA TELEVISIVO PER ENDOSCOPIA"/>
    <s v="C"/>
    <n v="0.08"/>
    <n v="10000"/>
    <n v="1"/>
    <m/>
    <n v="800"/>
    <m/>
  </r>
  <r>
    <x v="0"/>
    <x v="0"/>
    <s v="ao cs"/>
    <n v="270"/>
    <s v="AE03416"/>
    <s v="OFTALMOSCOPIO"/>
    <s v=""/>
    <s v=""/>
    <s v="HEINE OPTOTECHNIK"/>
    <s v="EN 90"/>
    <s v="94015"/>
    <s v="OFSHENE9"/>
    <s v=""/>
    <s v=""/>
    <s v=""/>
    <s v=""/>
    <s v=""/>
    <s v="ANNUNZIATA COSENZA"/>
    <s v="Dipartimento di Chirurgia"/>
    <s v="UOC Oculistica"/>
    <s v=""/>
    <s v="ACQUISTO"/>
    <m/>
    <s v=""/>
    <s v="OFTALMOSCOPIO"/>
    <s v="F"/>
    <n v="0.03"/>
    <n v="1333.3333333333335"/>
    <n v="1"/>
    <m/>
    <n v="40"/>
    <m/>
  </r>
  <r>
    <x v="0"/>
    <x v="0"/>
    <s v="ao cs"/>
    <n v="271"/>
    <s v="AE03410"/>
    <s v="OFTALMOSCOPIO"/>
    <s v=""/>
    <s v=""/>
    <s v="HEINE OPTOTECHNIK"/>
    <s v="EN 90"/>
    <s v="1/22069"/>
    <s v="OFSHENE9"/>
    <s v=""/>
    <s v=""/>
    <s v=""/>
    <s v=""/>
    <s v=""/>
    <s v="ANNUNZIATA COSENZA"/>
    <s v="Dipartimento di Chirurgia"/>
    <s v="UOC Oculistica"/>
    <s v="poliambulatorio"/>
    <s v="ACQUISTO"/>
    <m/>
    <s v=""/>
    <s v="OFTALMOSCOPIO"/>
    <s v="F"/>
    <n v="0.03"/>
    <n v="1333.3333333333335"/>
    <n v="1"/>
    <m/>
    <n v="40"/>
    <m/>
  </r>
  <r>
    <x v="0"/>
    <x v="0"/>
    <s v="ao cs"/>
    <n v="272"/>
    <s v="AE03398"/>
    <s v="OFTALMOSCOPIO"/>
    <s v=""/>
    <s v=""/>
    <s v="HEINE OPTOTECHNIK"/>
    <s v="EN 90"/>
    <s v="1/18681"/>
    <s v="OFSHENE9"/>
    <s v=""/>
    <s v=""/>
    <s v=""/>
    <s v=""/>
    <s v=""/>
    <s v="ANNUNZIATA COSENZA"/>
    <s v="Dipartimento di Chirurgia"/>
    <s v="UOC Oculistica"/>
    <s v="poliambulatorio"/>
    <s v="ACQUISTO"/>
    <m/>
    <s v=""/>
    <s v="OFTALMOSCOPIO"/>
    <s v="F"/>
    <n v="0.03"/>
    <n v="1333.3333333333335"/>
    <n v="1"/>
    <m/>
    <n v="40"/>
    <m/>
  </r>
  <r>
    <x v="0"/>
    <x v="0"/>
    <s v="ao cs"/>
    <n v="273"/>
    <s v="AE00958"/>
    <s v="OFTALMOSCOPIO"/>
    <s v=""/>
    <s v=""/>
    <s v="HEINE OPTOTECHNIK"/>
    <s v="EN 90"/>
    <s v="1/19611"/>
    <s v="OFSHENE9"/>
    <s v=""/>
    <s v=""/>
    <s v=""/>
    <s v=""/>
    <s v=""/>
    <s v="ANNUNZIATA COSENZA"/>
    <s v="Dipartimento di Chirurgia"/>
    <s v="UOC Oculistica"/>
    <s v="PV_2_"/>
    <s v=""/>
    <m/>
    <s v=""/>
    <s v="OFTALMOSCOPIO"/>
    <s v="F"/>
    <n v="0.03"/>
    <n v="1333.3333333333335"/>
    <n v="1"/>
    <m/>
    <n v="40"/>
    <m/>
  </r>
  <r>
    <x v="0"/>
    <x v="0"/>
    <s v="ao cs"/>
    <n v="274"/>
    <s v="AE01063"/>
    <s v="TRAPANO ORTOPEDICO"/>
    <s v=""/>
    <s v=""/>
    <s v="AESCULAPIUS"/>
    <s v="GA 140"/>
    <s v="654431"/>
    <s v="TORAES14"/>
    <s v=""/>
    <s v=""/>
    <s v=""/>
    <s v=""/>
    <s v=""/>
    <s v="ANNUNZIATA COSENZA"/>
    <s v=""/>
    <s v="S.O.Chirurgia Generale"/>
    <s v="PV_1_"/>
    <s v=""/>
    <m/>
    <s v=""/>
    <s v="TRAPANO ORTOPEDICO"/>
    <s v="A"/>
    <n v="0.12"/>
    <n v="3333.3333333333335"/>
    <n v="1"/>
    <m/>
    <n v="400"/>
    <m/>
  </r>
  <r>
    <x v="0"/>
    <x v="0"/>
    <s v="ao cs"/>
    <n v="275"/>
    <s v="AE03521"/>
    <s v="MONITOR MULTIPARAMETRICO"/>
    <s v=""/>
    <s v=""/>
    <s v="NOVAMETRIX MEDICAL SYSTEMS INC"/>
    <s v="CO2SMO PLUS"/>
    <s v="105-0390GBBP"/>
    <s v="MONNVM2M"/>
    <s v=""/>
    <s v="23/06/1999 00.00.00"/>
    <s v=""/>
    <s v=""/>
    <s v=""/>
    <s v="MARIANO SANTO"/>
    <s v="Dipartimento di Medicina"/>
    <s v="UOC Pneumologia 1^ divisione"/>
    <s v="NC__"/>
    <s v="ACQUISTO"/>
    <n v="9040.58"/>
    <s v=""/>
    <s v="MONITOR MULTIPARAMETRICO"/>
    <s v="C"/>
    <n v="0.08"/>
    <n v="990"/>
    <n v="1"/>
    <m/>
    <n v="79.2"/>
    <m/>
  </r>
  <r>
    <x v="0"/>
    <x v="0"/>
    <s v="ao cs"/>
    <n v="276"/>
    <s v="AE01113"/>
    <s v="MONITOR TELEVISIVO PER BIOIMMAGINI"/>
    <s v="AE01111"/>
    <s v=""/>
    <s v="OLYMPUS OPTICAL CO LTD"/>
    <s v="OEV 142"/>
    <s v="1600221"/>
    <s v="MTVOLY42"/>
    <s v=""/>
    <s v=""/>
    <s v=""/>
    <s v=""/>
    <s v=""/>
    <s v="ANNUNZIATA COSENZA"/>
    <s v="Dipartimento di Emergenza"/>
    <s v="Sala operatoria chirurgia"/>
    <s v="PV_1_SALA 2"/>
    <s v=""/>
    <m/>
    <s v=""/>
    <s v="MONITOR TELEVISIVO PER BIOIMMAGINI"/>
    <s v="F"/>
    <n v="0.03"/>
    <n v="2666.666666666667"/>
    <n v="1"/>
    <m/>
    <n v="80"/>
    <m/>
  </r>
  <r>
    <x v="0"/>
    <x v="0"/>
    <s v="ao cs"/>
    <n v="277"/>
    <s v="AE01033"/>
    <s v="MONITOR TELEVISIVO PER BIOIMMAGINI"/>
    <s v="AE01030"/>
    <s v=""/>
    <s v="OLYMPUS OPTICAL CO LTD"/>
    <s v="OEV 142"/>
    <s v="1700349"/>
    <s v="MTVOLY42"/>
    <s v=""/>
    <s v=""/>
    <s v=""/>
    <s v=""/>
    <s v=""/>
    <s v="APPARECCHIATURE N. R."/>
    <s v=""/>
    <s v=""/>
    <s v="SALA OPERATORIA CHIRURGIA PEDIATRICA"/>
    <s v=""/>
    <m/>
    <s v=""/>
    <s v="MONITOR TELEVISIVO PER BIOIMMAGINI"/>
    <s v="F"/>
    <n v="0.03"/>
    <n v="2666.666666666667"/>
    <n v="1"/>
    <m/>
    <n v="80"/>
    <m/>
  </r>
  <r>
    <x v="0"/>
    <x v="0"/>
    <s v="ao cs"/>
    <n v="278"/>
    <s v="AE00962"/>
    <s v="OFTALMOSCOPIO"/>
    <s v=""/>
    <s v=""/>
    <s v="KEELER INSTRUMENTS INC"/>
    <s v="ALL PUPIL"/>
    <s v="03679"/>
    <s v="OFSKELAP"/>
    <s v=""/>
    <s v=""/>
    <s v=""/>
    <s v=""/>
    <s v=""/>
    <s v="ANNUNZIATA COSENZA"/>
    <s v="Dipartimento di Chirurgia"/>
    <s v="UOC Oculistica"/>
    <s v="OCULISTICA"/>
    <s v=""/>
    <m/>
    <s v=""/>
    <s v="OFTALMOSCOPIO"/>
    <s v="F"/>
    <n v="0.03"/>
    <n v="1333.3333333333335"/>
    <n v="1"/>
    <m/>
    <n v="40"/>
    <m/>
  </r>
  <r>
    <x v="0"/>
    <x v="0"/>
    <s v="ao cs"/>
    <n v="279"/>
    <s v="AE01112"/>
    <s v="SISTEMA TELEVISIVO PER ENDOSCOPIA"/>
    <s v="AE01111"/>
    <s v=""/>
    <s v="OLYMPUS OPTICAL CO LTD"/>
    <s v="OTV S5"/>
    <s v="7763798"/>
    <s v="STEOLYTC"/>
    <s v=""/>
    <s v=""/>
    <s v=""/>
    <s v=""/>
    <s v=""/>
    <s v="ANNUNZIATA COSENZA"/>
    <s v="Dipartimento di Emergenza"/>
    <s v="Sala operatoria chirurgia"/>
    <s v="PV_1_SALA 2"/>
    <s v=""/>
    <m/>
    <s v=""/>
    <s v="SISTEMA TELEVISIVO PER ENDOSCOPIA"/>
    <s v="C"/>
    <n v="0.08"/>
    <n v="10000"/>
    <n v="1"/>
    <m/>
    <n v="800"/>
    <m/>
  </r>
  <r>
    <x v="0"/>
    <x v="0"/>
    <s v="ao cs"/>
    <n v="280"/>
    <s v="AE03354"/>
    <s v="ELETTROBISTURI"/>
    <s v=""/>
    <s v=""/>
    <s v="GIMA SPA"/>
    <s v="DIATERMO MB 132"/>
    <s v="036071109"/>
    <s v="ELBGMA32"/>
    <s v=""/>
    <s v="22/06/1999 00.00.00"/>
    <s v=""/>
    <s v=""/>
    <s v=""/>
    <s v="MARIANO SANTO"/>
    <s v="Dipartimento di Medicina"/>
    <s v="UOC Oncologia"/>
    <s v="NC_T_GINECOLOGIA"/>
    <s v="ACQUISTO"/>
    <n v="1260.1500000000001"/>
    <s v=""/>
    <s v="ELETTROBISTURI"/>
    <s v="C"/>
    <n v="0.08"/>
    <n v="5000"/>
    <n v="1"/>
    <m/>
    <n v="400"/>
    <m/>
  </r>
  <r>
    <x v="0"/>
    <x v="0"/>
    <s v="ao cs"/>
    <n v="281"/>
    <s v="AE04842"/>
    <s v="ELETTROBISTURI"/>
    <s v=""/>
    <s v=""/>
    <s v="VALLEYLAB INC"/>
    <s v="FORCE FX"/>
    <s v="FOK15322A"/>
    <s v="ELBVAYCX"/>
    <s v=""/>
    <s v=""/>
    <s v=""/>
    <s v=""/>
    <s v=""/>
    <s v="ANNUNZIATA COSENZA"/>
    <s v="Dipartimento di Emergenza"/>
    <s v="Sala operatoria chirurgia"/>
    <s v="SALA OPERATORIA PIANO 1"/>
    <s v="ACQUISTO"/>
    <m/>
    <s v=""/>
    <s v="ELETTROBISTURI"/>
    <s v="C"/>
    <n v="0.08"/>
    <n v="5000"/>
    <n v="1"/>
    <m/>
    <n v="400"/>
    <m/>
  </r>
  <r>
    <x v="0"/>
    <x v="0"/>
    <s v="ao cs"/>
    <n v="282"/>
    <s v="AE04870"/>
    <s v="ELETTROBISTURI"/>
    <s v=""/>
    <s v=""/>
    <s v="VALLEYLAB INC"/>
    <s v="FORCE FX"/>
    <s v="FOF13451A"/>
    <s v="ELBVAYCX"/>
    <s v=""/>
    <s v=""/>
    <s v=""/>
    <s v=""/>
    <s v=""/>
    <s v="ANNUNZIATA COSENZA"/>
    <s v="Dipartimento di Emergenza"/>
    <s v="Sala operatoria chirurgia"/>
    <s v=""/>
    <s v="ACQUISTO"/>
    <m/>
    <s v=""/>
    <s v="ELETTROBISTURI"/>
    <s v="C"/>
    <n v="0.08"/>
    <n v="5000"/>
    <n v="1"/>
    <m/>
    <n v="400"/>
    <m/>
  </r>
  <r>
    <x v="0"/>
    <x v="0"/>
    <s v="ao cs"/>
    <n v="283"/>
    <s v="AE04862"/>
    <s v="ELETTROBISTURI"/>
    <s v=""/>
    <s v=""/>
    <s v="VALLEYLAB INC"/>
    <s v="FORCE FX"/>
    <s v="FOH14126A"/>
    <s v="ELBVAYCX"/>
    <s v=""/>
    <s v=""/>
    <s v=""/>
    <s v=""/>
    <s v=""/>
    <s v="S. BARBARA DI ROGLIANO"/>
    <s v="Dipartimento di  Chirurgia"/>
    <s v="UOC Chirurgia Generale"/>
    <s v="SALA OPERATORIA S.BARBARA"/>
    <s v="ACQUISTO"/>
    <m/>
    <s v=""/>
    <s v="ELETTROBISTURI"/>
    <s v="C"/>
    <n v="0.08"/>
    <n v="5000"/>
    <n v="1"/>
    <m/>
    <n v="400"/>
    <m/>
  </r>
  <r>
    <x v="0"/>
    <x v="0"/>
    <s v="ao cs"/>
    <n v="284"/>
    <s v="AE04864"/>
    <s v="ELETTROBISTURI"/>
    <s v=""/>
    <s v=""/>
    <s v="VALLEYLAB INC"/>
    <s v="FORCE FX"/>
    <s v="FOH14112A"/>
    <s v="ELBVAYCX"/>
    <s v=""/>
    <s v=""/>
    <s v=""/>
    <s v=""/>
    <s v=""/>
    <s v="ANNUNZIATA COSENZA"/>
    <s v="Dipartimento di Emergenza"/>
    <s v="Sala operatoria chirurgia"/>
    <s v="SALA OPERATORIA"/>
    <s v="ACQUISTO"/>
    <m/>
    <s v=""/>
    <s v="ELETTROBISTURI"/>
    <s v="C"/>
    <n v="0.08"/>
    <n v="5000"/>
    <n v="1"/>
    <m/>
    <n v="400"/>
    <m/>
  </r>
  <r>
    <x v="0"/>
    <x v="0"/>
    <s v="ao cs"/>
    <n v="285"/>
    <s v="AE04863"/>
    <s v="ELETTROBISTURI"/>
    <s v=""/>
    <s v=""/>
    <s v="VALLEYLAB INC"/>
    <s v="FORCE FX"/>
    <s v="FOK15323A"/>
    <s v="ELBVAYCX"/>
    <s v=""/>
    <s v=""/>
    <s v=""/>
    <s v=""/>
    <s v=""/>
    <s v="ANNUNZIATA COSENZA"/>
    <s v="Dipartimento di Emergenza"/>
    <s v="Sala operatoria chirurgia"/>
    <s v="SALA OPERATORIA PIANO 1"/>
    <s v="ACQUISTO"/>
    <m/>
    <s v=""/>
    <s v="ELETTROBISTURI"/>
    <s v="C"/>
    <n v="0.08"/>
    <n v="5000"/>
    <n v="1"/>
    <m/>
    <n v="400"/>
    <m/>
  </r>
  <r>
    <x v="0"/>
    <x v="0"/>
    <s v="ao cs"/>
    <n v="286"/>
    <s v="AE04840"/>
    <s v="ELETTROBISTURI"/>
    <s v=""/>
    <s v=""/>
    <s v="VALLEYLAB INC"/>
    <s v="FORCE FX"/>
    <s v="FOH15247A"/>
    <s v="ELBVAYCX"/>
    <s v=""/>
    <s v=""/>
    <s v=""/>
    <s v=""/>
    <s v=""/>
    <s v="ANNUNZIATA COSENZA"/>
    <s v="Dipartimento di Emergenza"/>
    <s v="Sala operatoria chirurgia"/>
    <s v=""/>
    <s v="ACQUISTO"/>
    <m/>
    <s v=""/>
    <s v="ELETTROBISTURI"/>
    <s v="C"/>
    <n v="0.08"/>
    <n v="5000"/>
    <n v="1"/>
    <m/>
    <n v="400"/>
    <m/>
  </r>
  <r>
    <x v="0"/>
    <x v="0"/>
    <s v="ao cs"/>
    <n v="287"/>
    <s v="AE00894"/>
    <s v="ELETTROBISTURI"/>
    <s v=""/>
    <s v=""/>
    <s v="VALLEYLAB INC"/>
    <s v="FORCE FX"/>
    <s v="FOK15246A"/>
    <s v="ELBVAYCX"/>
    <s v=""/>
    <s v=""/>
    <s v=""/>
    <s v=""/>
    <s v=""/>
    <s v="ANNUNZIATA COSENZA"/>
    <s v="Dipartimento Materno Infantile"/>
    <s v="UOC Ginecologia Ed Ostetricia"/>
    <s v="PV_2_SALA B"/>
    <s v=""/>
    <m/>
    <s v=""/>
    <s v="ELETTROBISTURI"/>
    <s v="C"/>
    <n v="0.08"/>
    <n v="5000"/>
    <n v="1"/>
    <m/>
    <n v="400"/>
    <m/>
  </r>
  <r>
    <x v="0"/>
    <x v="0"/>
    <s v="ao cs"/>
    <n v="288"/>
    <s v="AE00878"/>
    <s v="ELETTROBISTURI"/>
    <s v=""/>
    <s v=""/>
    <s v="VALLEYLAB INC"/>
    <s v="FORCE FX"/>
    <s v="FOH14127A"/>
    <s v="ELBVAYCX"/>
    <s v=""/>
    <s v=""/>
    <s v=""/>
    <s v=""/>
    <s v=""/>
    <s v="ANNUNZIATA COSENZA"/>
    <s v="Dipartimento Materno Infantile"/>
    <s v="UOC Ginecologia Ed Ostetricia"/>
    <s v="PV_2_SALA A"/>
    <s v=""/>
    <m/>
    <s v=""/>
    <s v="ELETTROBISTURI"/>
    <s v="C"/>
    <n v="0.08"/>
    <n v="5000"/>
    <n v="1"/>
    <m/>
    <n v="400"/>
    <m/>
  </r>
  <r>
    <x v="0"/>
    <x v="0"/>
    <s v="ao cs"/>
    <n v="289"/>
    <s v="AE02973"/>
    <s v="ELETTROBISTURI"/>
    <s v=""/>
    <s v=""/>
    <s v="VALLEYLAB INC"/>
    <s v="FORCE FX"/>
    <s v="F0H14126A"/>
    <s v="ELBVAYCX"/>
    <s v=""/>
    <s v=""/>
    <s v=""/>
    <s v=""/>
    <s v=""/>
    <s v="S. BARBARA DI ROGLIANO"/>
    <s v="Dipartimento di Emergenza"/>
    <s v="UOC Anestesia Sale operatorie"/>
    <s v="NC_T_B"/>
    <s v=""/>
    <m/>
    <s v=""/>
    <s v="ELETTROBISTURI"/>
    <s v="C"/>
    <n v="0.08"/>
    <n v="5000"/>
    <n v="1"/>
    <m/>
    <n v="400"/>
    <m/>
  </r>
  <r>
    <x v="0"/>
    <x v="0"/>
    <s v="ao cs"/>
    <n v="290"/>
    <s v="AE02957"/>
    <s v="ELETTROBISTURI"/>
    <s v=""/>
    <s v=""/>
    <s v="VALLEYLAB INC"/>
    <s v="FORCE FX"/>
    <s v="F0I14420A"/>
    <s v="ELBVAYCX"/>
    <s v=""/>
    <s v=""/>
    <s v=""/>
    <s v=""/>
    <s v=""/>
    <s v="S. BARBARA DI ROGLIANO"/>
    <s v="Dipartimento di Emergenza"/>
    <s v="UOC Anestesia Sale operatorie"/>
    <s v="NC_T_A"/>
    <s v="ACQUISTO"/>
    <m/>
    <s v=""/>
    <s v="ELETTROBISTURI"/>
    <s v="C"/>
    <n v="0.08"/>
    <n v="5000"/>
    <n v="1"/>
    <m/>
    <n v="400"/>
    <m/>
  </r>
  <r>
    <x v="0"/>
    <x v="0"/>
    <s v="ao cs"/>
    <n v="291"/>
    <s v="AE01024"/>
    <s v="ELETTROBISTURI"/>
    <s v=""/>
    <s v=""/>
    <s v="VALLEYLAB INC"/>
    <s v="FORCE FX"/>
    <s v="FOH14112A"/>
    <s v="ELBVAYCX"/>
    <s v=""/>
    <s v=""/>
    <s v=""/>
    <s v=""/>
    <s v=""/>
    <s v="ANNUNZIATA COSENZA"/>
    <s v="Dipartimento di Emergenza"/>
    <s v="Sala operatoria chirurgia"/>
    <s v="PV_1_SALA 6"/>
    <s v=""/>
    <m/>
    <s v=""/>
    <s v="ELETTROBISTURI"/>
    <s v="C"/>
    <n v="0.08"/>
    <n v="5000"/>
    <n v="1"/>
    <m/>
    <n v="400"/>
    <m/>
  </r>
  <r>
    <x v="0"/>
    <x v="0"/>
    <s v="ao cs"/>
    <n v="292"/>
    <s v="AE00989"/>
    <s v="ELETTROBISTURI"/>
    <s v=""/>
    <s v=""/>
    <s v="VALLEYLAB INC"/>
    <s v="FORCE FX"/>
    <s v="FOK15323A"/>
    <s v="ELBVAYCX"/>
    <s v=""/>
    <s v="18/11/1997 00.00.00"/>
    <s v=""/>
    <s v=""/>
    <s v=""/>
    <s v="ANNUNZIATA COSENZA"/>
    <s v="Dipartimento di Emergenza"/>
    <s v="Sala operatoria chirurgia"/>
    <s v="PV_1_SALA 4"/>
    <s v="ACQUISTO"/>
    <m/>
    <s v=""/>
    <s v="ELETTROBISTURI"/>
    <s v="C"/>
    <n v="0.08"/>
    <n v="5000"/>
    <n v="1"/>
    <m/>
    <n v="400"/>
    <m/>
  </r>
  <r>
    <x v="0"/>
    <x v="0"/>
    <s v="ao cs"/>
    <n v="293"/>
    <s v="AE01099"/>
    <s v="ELETTROBISTURI"/>
    <s v=""/>
    <s v=""/>
    <s v="VALLEYLAB INC"/>
    <s v="FORCE FX"/>
    <s v="FOK15322A"/>
    <s v="ELBVAYCX"/>
    <s v=""/>
    <s v=""/>
    <s v=""/>
    <s v=""/>
    <s v=""/>
    <s v="ANNUNZIATA COSENZA"/>
    <s v=""/>
    <s v="S.O.Chirurgia Generale"/>
    <s v="PV_1_"/>
    <s v=""/>
    <m/>
    <s v=""/>
    <s v="ELETTROBISTURI"/>
    <s v="C"/>
    <n v="0.08"/>
    <n v="5000"/>
    <n v="1"/>
    <m/>
    <n v="400"/>
    <m/>
  </r>
  <r>
    <x v="0"/>
    <x v="0"/>
    <s v="ao cs"/>
    <n v="294"/>
    <s v="AE01107"/>
    <s v="ELETTROBISTURI"/>
    <s v=""/>
    <s v=""/>
    <s v="VALLEYLAB INC"/>
    <s v="FORCE FX"/>
    <s v="FOK15247A"/>
    <s v="ELBVAYCX"/>
    <s v=""/>
    <s v=""/>
    <s v=""/>
    <s v=""/>
    <s v=""/>
    <s v="ANNUNZIATA COSENZA"/>
    <s v=""/>
    <s v="S.O.Ortopedia"/>
    <s v="SALA N° 1  "/>
    <s v=""/>
    <m/>
    <s v=""/>
    <s v="ELETTROBISTURI"/>
    <s v="C"/>
    <n v="0.08"/>
    <n v="5000"/>
    <n v="1"/>
    <m/>
    <n v="400"/>
    <m/>
  </r>
  <r>
    <x v="0"/>
    <x v="0"/>
    <s v="ao cs"/>
    <n v="295"/>
    <s v="AE03931"/>
    <s v="PLETISMOGRAFO CORPOREO"/>
    <s v=""/>
    <s v=""/>
    <s v="JAEGER ERICH GMBH &amp; C KG"/>
    <s v="MASTERLAB BODY"/>
    <s v="10306-175150"/>
    <s v="PCOJAGMB"/>
    <s v=""/>
    <s v=""/>
    <s v=""/>
    <s v=""/>
    <s v=""/>
    <s v="MARIANO SANTO"/>
    <s v="Dipartimento di Medicina"/>
    <s v="UOC Fisiopatologia Respiratoria"/>
    <s v="NC_3_"/>
    <s v=""/>
    <m/>
    <s v=""/>
    <s v="PLETISMOGRAFO CORPOREO"/>
    <s v="D"/>
    <n v="0.06"/>
    <n v="13333.333333333334"/>
    <n v="1"/>
    <m/>
    <n v="800"/>
    <m/>
  </r>
  <r>
    <x v="0"/>
    <x v="0"/>
    <s v="ao cs"/>
    <n v="296"/>
    <s v="AE01037"/>
    <s v="TERMOREGOLAZIONE CORPOREA, APPARECCHIO PER"/>
    <s v=""/>
    <s v=""/>
    <s v="KANMED AB"/>
    <s v="OPERATHERM 200 W"/>
    <s v="3229"/>
    <s v="TCPKDBPT"/>
    <s v=""/>
    <s v=""/>
    <s v=""/>
    <s v=""/>
    <s v=""/>
    <s v="ANNUNZIATA COSENZA"/>
    <s v="Dipartimento di Emergenza"/>
    <s v="Sala operatoria chirurgia"/>
    <s v="PV_1_9"/>
    <s v=""/>
    <m/>
    <s v=""/>
    <s v="TERMOREGOLAZIONE CORPOREA, APPARECCHIO PER"/>
    <s v="E"/>
    <n v="0.04"/>
    <n v="5000"/>
    <n v="1"/>
    <m/>
    <n v="200"/>
    <m/>
  </r>
  <r>
    <x v="0"/>
    <x v="0"/>
    <s v="ao cs"/>
    <n v="297"/>
    <s v="AE01025"/>
    <s v="TERMOREGOLAZIONE CORPOREA, APPARECCHIO PER"/>
    <s v=""/>
    <s v=""/>
    <s v="KANMED AB"/>
    <s v="OPERATHERM 200 W"/>
    <s v="2701"/>
    <s v="TCPKDBPT"/>
    <s v=""/>
    <s v=""/>
    <s v=""/>
    <s v=""/>
    <s v=""/>
    <s v="ANNUNZIATA COSENZA"/>
    <s v="Dipartimento Materno Infantile"/>
    <s v="UOC Pediatria"/>
    <s v="PV_1_SALA 6"/>
    <s v=""/>
    <m/>
    <s v=""/>
    <s v="TERMOREGOLAZIONE CORPOREA, APPARECCHIO PER"/>
    <s v="E"/>
    <n v="0.04"/>
    <n v="5000"/>
    <n v="1"/>
    <m/>
    <n v="200"/>
    <m/>
  </r>
  <r>
    <x v="0"/>
    <x v="0"/>
    <s v="ao cs"/>
    <n v="298"/>
    <s v="AE03420"/>
    <s v="LAMPADA A FESSURA"/>
    <s v=""/>
    <s v="3"/>
    <s v="NIKON CORP"/>
    <s v="NS 1"/>
    <s v="39676"/>
    <s v="LFENIKN1"/>
    <s v=""/>
    <s v="25/06/2001 00.00.00"/>
    <s v=""/>
    <s v=""/>
    <s v=""/>
    <s v="ANNUNZIATA COSENZA"/>
    <s v="Dipartimento di Chirurgia"/>
    <s v="UOC Oculistica"/>
    <s v="PRONTO SOCCORSO OCULISTICA"/>
    <s v="ACQUISTO"/>
    <n v="13944.34"/>
    <s v=""/>
    <s v="LAMPADA A FESSURA"/>
    <s v="E"/>
    <n v="0.04"/>
    <n v="3000"/>
    <n v="1"/>
    <m/>
    <n v="120"/>
    <m/>
  </r>
  <r>
    <x v="0"/>
    <x v="0"/>
    <s v="ao cs"/>
    <n v="299"/>
    <s v="AE03414"/>
    <s v="LAMPADA A FESSURA"/>
    <s v=""/>
    <s v=""/>
    <s v="NIKON CORP"/>
    <s v="NS 1"/>
    <s v="38989"/>
    <s v="LFENIKN1"/>
    <s v=""/>
    <s v=""/>
    <s v=""/>
    <s v=""/>
    <s v=""/>
    <s v="ANNUNZIATA COSENZA"/>
    <s v="Dipartimento di Chirurgia"/>
    <s v="UOC Oculistica"/>
    <s v="poliambulatorio"/>
    <s v="ACQUISTO"/>
    <m/>
    <s v=""/>
    <s v="LAMPADA A FESSURA"/>
    <s v="E"/>
    <n v="0.04"/>
    <n v="3000"/>
    <n v="1"/>
    <m/>
    <n v="120"/>
    <m/>
  </r>
  <r>
    <x v="0"/>
    <x v="0"/>
    <s v="ao cs"/>
    <n v="300"/>
    <s v="AE03737"/>
    <s v="LAVATRICE PER FIBROSCOPI"/>
    <s v=""/>
    <s v=""/>
    <s v="OLYMPUS OPTICAL CO LTD"/>
    <s v="ETD 2"/>
    <s v="N.R."/>
    <s v="LFSOLYT2"/>
    <s v=""/>
    <s v="06/10/1997 00.00.00"/>
    <s v=""/>
    <s v=""/>
    <s v=""/>
    <s v="MARIANO SANTO"/>
    <s v="Dipartimento di Medicina"/>
    <s v="UOC Broncologia"/>
    <s v=""/>
    <s v="ACQUISTO"/>
    <n v="30398.65"/>
    <s v=""/>
    <s v="LAVATRICE PER ENDOSCOPI"/>
    <s v="C"/>
    <n v="0.08"/>
    <n v="8000"/>
    <n v="1"/>
    <m/>
    <n v="640"/>
    <m/>
  </r>
  <r>
    <x v="0"/>
    <x v="0"/>
    <s v="ao cs"/>
    <n v="301"/>
    <s v="AE03736"/>
    <s v="LAVATRICE PER FIBROSCOPI"/>
    <s v=""/>
    <s v=""/>
    <s v="STERIS CORP"/>
    <s v="SYSTEM 1"/>
    <s v="11287"/>
    <s v="LFSSRPTE"/>
    <s v=""/>
    <s v=""/>
    <s v=""/>
    <s v=""/>
    <s v=""/>
    <s v="MARIANO SANTO"/>
    <s v="Dipartimento di Medicina"/>
    <s v="UOC Broncologia"/>
    <s v=""/>
    <s v=""/>
    <m/>
    <s v=""/>
    <s v="LAVATRICE PER ENDOSCOPI"/>
    <s v="C"/>
    <n v="0.08"/>
    <n v="8000"/>
    <n v="1"/>
    <m/>
    <n v="640"/>
    <m/>
  </r>
  <r>
    <x v="0"/>
    <x v="0"/>
    <s v="ao cs"/>
    <n v="302"/>
    <s v="AE01100"/>
    <s v="LAVATRICE PER FIBROSCOPI"/>
    <s v=""/>
    <s v=""/>
    <s v="STERIS CORP"/>
    <s v="SYSTEM 1"/>
    <s v="10469"/>
    <s v="LFSSRPTE"/>
    <s v=""/>
    <s v=""/>
    <s v=""/>
    <s v=""/>
    <s v=""/>
    <s v="ANNUNZIATA COSENZA"/>
    <s v=""/>
    <s v="S.O.Chirurgia Generale"/>
    <s v="PV_1_"/>
    <s v=""/>
    <m/>
    <s v=""/>
    <s v="LAVATRICE PER ENDOSCOPI"/>
    <s v="C"/>
    <n v="0.08"/>
    <n v="8000"/>
    <n v="1"/>
    <m/>
    <n v="640"/>
    <m/>
  </r>
  <r>
    <x v="0"/>
    <x v="0"/>
    <s v="ao cs"/>
    <n v="303"/>
    <s v="AE01270"/>
    <s v="TERMOSALDATRICE"/>
    <s v=""/>
    <s v=""/>
    <s v="HAWO GERATEBAU GMBH"/>
    <s v="HM 500 DE"/>
    <s v="969961"/>
    <s v="TMSHBMDE"/>
    <s v=""/>
    <s v="24/03/1999 00.00.00"/>
    <s v=""/>
    <s v=""/>
    <s v=""/>
    <s v="ANNUNZIATA COSENZA"/>
    <s v="Dipartimento Materno Infantile"/>
    <s v="UOC Ginecologia Ed Ostetricia"/>
    <s v="SALA PARTO"/>
    <s v="ACQUISTO"/>
    <n v="1704.31"/>
    <s v=""/>
    <s v="TERMOSALDATRICE"/>
    <s v="F"/>
    <n v="0.03"/>
    <n v="2133.3333333333335"/>
    <n v="1"/>
    <m/>
    <n v="64"/>
    <m/>
  </r>
  <r>
    <x v="0"/>
    <x v="0"/>
    <s v="ao cs"/>
    <n v="304"/>
    <s v="AE03623"/>
    <s v="TAVOLO OPERATORIO"/>
    <s v=""/>
    <s v=""/>
    <s v="OPT OFFICINA DI PROTESI TRENTO SPA"/>
    <s v="CHIR-BO 70 A"/>
    <s v="3000-28"/>
    <s v="TOPOFC7A"/>
    <s v=""/>
    <s v=""/>
    <s v=""/>
    <s v=""/>
    <s v=""/>
    <s v="MARIANO SANTO"/>
    <s v="Dipartimento di Medicina"/>
    <s v="UOC Dermatologia"/>
    <s v="NC_1_"/>
    <s v=""/>
    <m/>
    <s v=""/>
    <s v="TAVOLO OPERATORIO"/>
    <s v="D"/>
    <n v="0.06"/>
    <n v="20000"/>
    <n v="1"/>
    <m/>
    <n v="1200"/>
    <m/>
  </r>
  <r>
    <x v="0"/>
    <x v="0"/>
    <s v="ao cs"/>
    <n v="305"/>
    <s v="AE00887"/>
    <s v="TAVOLO OPERATORIO"/>
    <s v=""/>
    <s v=""/>
    <s v="OPT OFFICINA DI PROTESI TRENTO SPA"/>
    <s v="OPT/80"/>
    <s v="477"/>
    <s v="TOPOFC80"/>
    <s v=""/>
    <s v=""/>
    <s v=""/>
    <s v=""/>
    <s v=""/>
    <s v="ANNUNZIATA COSENZA"/>
    <s v="Dipartimento Materno Infantile"/>
    <s v="UOC Ginecologia Ed Ostetricia"/>
    <s v="PV_2_SALA B"/>
    <s v=""/>
    <m/>
    <s v=""/>
    <s v="TAVOLO OPERATORIO"/>
    <s v="D"/>
    <n v="0.06"/>
    <n v="20000"/>
    <n v="1"/>
    <m/>
    <n v="1200"/>
    <m/>
  </r>
  <r>
    <x v="0"/>
    <x v="0"/>
    <s v="ao cs"/>
    <n v="306"/>
    <s v="AE00874"/>
    <s v="TAVOLO OPERATORIO"/>
    <s v=""/>
    <s v=""/>
    <s v="OPT OFFICINA DI PROTESI TRENTO SPA"/>
    <s v="OPT/80"/>
    <s v="895"/>
    <s v="TOPOFC80"/>
    <s v=""/>
    <s v=""/>
    <s v=""/>
    <s v=""/>
    <s v=""/>
    <s v="ANNUNZIATA COSENZA"/>
    <s v="Dipartimento Materno Infantile"/>
    <s v="UOC Ginecologia Ed Ostetricia"/>
    <s v="PV_2_SALA A"/>
    <s v=""/>
    <m/>
    <s v=""/>
    <s v="TAVOLO OPERATORIO"/>
    <s v="D"/>
    <n v="0.06"/>
    <n v="20000"/>
    <n v="1"/>
    <m/>
    <n v="1200"/>
    <m/>
  </r>
  <r>
    <x v="0"/>
    <x v="0"/>
    <s v="ao cs"/>
    <n v="307"/>
    <s v="AE02978"/>
    <s v="TAVOLO OPERATORIO"/>
    <s v=""/>
    <s v=""/>
    <s v="OPT OFFICINA DI PROTESI TRENTO SPA"/>
    <s v="OPT/80"/>
    <s v="4"/>
    <s v="TOPOFC80"/>
    <s v=""/>
    <s v=""/>
    <s v=""/>
    <s v=""/>
    <s v=""/>
    <s v="S. BARBARA DI ROGLIANO"/>
    <s v="Dipartimento di Emergenza"/>
    <s v="UOC Anestesia Sale operatorie"/>
    <s v="NC_T_B"/>
    <s v=""/>
    <m/>
    <s v=""/>
    <s v="TAVOLO OPERATORIO"/>
    <s v="D"/>
    <n v="0.06"/>
    <n v="20000"/>
    <n v="1"/>
    <m/>
    <n v="1200"/>
    <m/>
  </r>
  <r>
    <x v="0"/>
    <x v="0"/>
    <s v="ao cs"/>
    <n v="308"/>
    <s v="AE02960"/>
    <s v="TAVOLO OPERATORIO"/>
    <s v=""/>
    <s v=""/>
    <s v="OPT OFFICINA DI PROTESI TRENTO SPA"/>
    <s v="OPT/80"/>
    <s v="10"/>
    <s v="TOPOFC80"/>
    <s v=""/>
    <s v=""/>
    <s v=""/>
    <s v=""/>
    <s v=""/>
    <s v="S. BARBARA DI ROGLIANO"/>
    <s v="Dipartimento di Emergenza"/>
    <s v="UOC Anestesia Sale operatorie"/>
    <s v="NC_T_A"/>
    <s v=""/>
    <m/>
    <s v=""/>
    <s v="TAVOLO OPERATORIO"/>
    <s v="D"/>
    <n v="0.06"/>
    <n v="20000"/>
    <n v="1"/>
    <m/>
    <n v="1200"/>
    <m/>
  </r>
  <r>
    <x v="0"/>
    <x v="0"/>
    <s v="ao cs"/>
    <n v="309"/>
    <s v="AE00592"/>
    <s v="TAVOLO OPERATORIO"/>
    <s v=""/>
    <s v=""/>
    <s v="OPT OFFICINA DI PROTESI TRENTO SPA"/>
    <s v="OPT/80"/>
    <s v="20009180"/>
    <s v="TOPOFC80"/>
    <s v=""/>
    <s v=""/>
    <s v=""/>
    <s v=""/>
    <s v=""/>
    <s v="ANNUNZIATA COSENZA"/>
    <s v=""/>
    <s v="S.O.Ortopedia"/>
    <s v="PV_2_1"/>
    <s v=""/>
    <m/>
    <s v=""/>
    <s v="TAVOLO OPERATORIO"/>
    <s v="D"/>
    <n v="0.06"/>
    <n v="20000"/>
    <n v="1"/>
    <m/>
    <n v="1200"/>
    <m/>
  </r>
  <r>
    <x v="0"/>
    <x v="0"/>
    <s v="ao cs"/>
    <n v="310"/>
    <s v="AE01096"/>
    <s v="TAVOLO OPERATORIO"/>
    <s v=""/>
    <s v=""/>
    <s v="OPT OFFICINA DI PROTESI TRENTO SPA"/>
    <s v="OPT 80 EC 02"/>
    <s v="197"/>
    <s v="TOPOFC8E"/>
    <s v=""/>
    <s v=""/>
    <s v=""/>
    <s v=""/>
    <s v=""/>
    <s v="ANNUNZIATA COSENZA"/>
    <s v="Dipartimento di Emergenza"/>
    <s v="Sala operatoria chirurgia"/>
    <s v="PV_1_"/>
    <s v=""/>
    <m/>
    <s v=""/>
    <s v="TAVOLO OPERATORIO"/>
    <s v="D"/>
    <n v="0.06"/>
    <n v="20000"/>
    <n v="1"/>
    <m/>
    <n v="1200"/>
    <m/>
  </r>
  <r>
    <x v="0"/>
    <x v="0"/>
    <s v="ao cs"/>
    <n v="311"/>
    <s v="AE01398"/>
    <s v="UMIDIFICATORE"/>
    <s v="AE01344"/>
    <s v=""/>
    <s v="FISHER &amp; PAYKEL HEALTHCARE"/>
    <s v="MR 480"/>
    <s v="9648ALU02076"/>
    <s v="UMIFYKM8"/>
    <s v=""/>
    <s v=""/>
    <s v=""/>
    <s v=""/>
    <s v=""/>
    <s v="ANNUNZIATA COSENZA"/>
    <s v="Dipartimento Materno Infantile"/>
    <s v="UOC Neonatologia e TIN"/>
    <s v=""/>
    <s v=""/>
    <m/>
    <s v=""/>
    <s v="UMIDIFICATORE"/>
    <s v="E"/>
    <n v="0.04"/>
    <n v="1600"/>
    <n v="1"/>
    <m/>
    <n v="64"/>
    <m/>
  </r>
  <r>
    <x v="0"/>
    <x v="0"/>
    <s v="ao cs"/>
    <n v="312"/>
    <s v="AE01397"/>
    <s v="UMIDIFICATORE"/>
    <s v="AE01361"/>
    <s v=""/>
    <s v="FISHER &amp; PAYKEL HEALTHCARE"/>
    <s v="MR 480"/>
    <s v="9648ALU04666"/>
    <s v="UMIFYKM8"/>
    <s v=""/>
    <s v=""/>
    <s v=""/>
    <s v=""/>
    <s v=""/>
    <s v="ANNUNZIATA COSENZA"/>
    <s v="Dipartimento Materno Infantile"/>
    <s v="UOC Neonatologia e TIN"/>
    <s v=""/>
    <s v=""/>
    <m/>
    <s v=""/>
    <s v="UMIDIFICATORE"/>
    <s v="E"/>
    <n v="0.04"/>
    <n v="1600"/>
    <n v="1"/>
    <m/>
    <n v="64"/>
    <m/>
  </r>
  <r>
    <x v="0"/>
    <x v="0"/>
    <s v="ao cs"/>
    <n v="313"/>
    <s v="AE00679"/>
    <s v="ASPIRATORE MEDICO CHIRURGICO"/>
    <s v=""/>
    <s v=""/>
    <s v="GIMA SPA"/>
    <s v="TOBI CLINIC"/>
    <s v="1303"/>
    <s v="ACHGMATC"/>
    <s v=""/>
    <s v=""/>
    <s v=""/>
    <s v=""/>
    <s v=""/>
    <s v="ANNUNZIATA COSENZA"/>
    <s v="Dipartimento di Emergenza"/>
    <s v="UOS Pronto Soccorso OBI e TRIAGE"/>
    <s v=""/>
    <s v="ACQUISTO"/>
    <m/>
    <s v=""/>
    <s v="ASPIRATORE MEDICO CHIRURGICO"/>
    <s v="F"/>
    <n v="0.03"/>
    <n v="1333.3333333333333"/>
    <n v="1"/>
    <m/>
    <n v="39.999999999999993"/>
    <m/>
  </r>
  <r>
    <x v="0"/>
    <x v="0"/>
    <s v="ao cs"/>
    <n v="314"/>
    <s v="AE02755"/>
    <s v="CAPPA STERILE"/>
    <s v=""/>
    <s v=""/>
    <s v="ASAL SRL"/>
    <s v="900 CARBO"/>
    <s v="696"/>
    <s v="CSFASA9C"/>
    <s v=""/>
    <s v="14/07/1999 00.00.00"/>
    <s v=""/>
    <s v=""/>
    <s v=""/>
    <s v="S. BARBARA DI ROGLIANO"/>
    <s v="Dipartimento dei Servizi"/>
    <s v="UOC Laboratorio Analisi"/>
    <s v="NC_T_"/>
    <s v="ACQUISTO"/>
    <n v="1601.02"/>
    <s v=""/>
    <s v="CAPPA STERILE"/>
    <s v="F"/>
    <n v="0.03"/>
    <n v="40000"/>
    <n v="1"/>
    <m/>
    <n v="1200"/>
    <m/>
  </r>
  <r>
    <x v="0"/>
    <x v="0"/>
    <s v="ao cs"/>
    <n v="315"/>
    <s v="AE00757"/>
    <s v="POMPA DA INFUSIONE"/>
    <s v=""/>
    <s v=""/>
    <s v="IVAC CORP"/>
    <s v="571"/>
    <s v="571XBX3300526"/>
    <s v="PINIVAC7"/>
    <s v=""/>
    <s v=""/>
    <s v=""/>
    <s v=""/>
    <s v=""/>
    <s v="ANNUNZIATA COSENZA"/>
    <s v="Dipartimento Materno Infantile"/>
    <s v="UOC Chirurgia Pediatrica"/>
    <s v=""/>
    <s v=""/>
    <m/>
    <s v=""/>
    <s v="POMPA DI INFUSIONE"/>
    <s v="E"/>
    <n v="0.04"/>
    <n v="2000"/>
    <n v="1"/>
    <m/>
    <n v="80"/>
    <m/>
  </r>
  <r>
    <x v="0"/>
    <x v="0"/>
    <s v="ao cs"/>
    <n v="316"/>
    <s v="AE01468"/>
    <s v="TRAPANO ORTOPEDICO"/>
    <s v=""/>
    <s v=""/>
    <s v="HIT MEDICA SRL"/>
    <s v="ORTHODRILL HMG 4301"/>
    <s v="01055084-006"/>
    <s v="TORHTMRL"/>
    <s v=""/>
    <s v=""/>
    <s v=""/>
    <s v=""/>
    <s v=""/>
    <s v="ANNUNZIATA COSENZA"/>
    <s v="Dipartimento di Emergenza"/>
    <s v="UOC Traumatologia ed Ortopedia"/>
    <s v="Ortopedia 1"/>
    <s v="ACQUISTO"/>
    <m/>
    <s v=""/>
    <s v="TRAPANO ORTOPEDICO"/>
    <s v="A"/>
    <n v="0.12"/>
    <n v="3333.3333333333335"/>
    <n v="1"/>
    <m/>
    <n v="400"/>
    <m/>
  </r>
  <r>
    <x v="0"/>
    <x v="0"/>
    <s v="ao cs"/>
    <n v="317"/>
    <s v="AE01064"/>
    <s v="TRAPANO OTOLOGICO"/>
    <s v=""/>
    <s v=""/>
    <s v="AESCULAP AG"/>
    <s v="GA 54"/>
    <s v="001034"/>
    <s v="TOTAEU54"/>
    <s v=""/>
    <s v=""/>
    <s v=""/>
    <s v=""/>
    <s v=""/>
    <s v="ANNUNZIATA COSENZA"/>
    <s v="Dipartimento di Emergenza"/>
    <s v="UOC Neurochirurgia"/>
    <s v="SALA OPERATORIA"/>
    <s v="ACQUISTO"/>
    <m/>
    <s v=""/>
    <s v="TRAPANO OTOLOGICO"/>
    <s v="A"/>
    <n v="0.12"/>
    <n v="2666.666666666667"/>
    <n v="1"/>
    <m/>
    <n v="320"/>
    <m/>
  </r>
  <r>
    <x v="0"/>
    <x v="0"/>
    <s v="ao cs"/>
    <n v="318"/>
    <s v="AE02680"/>
    <s v="AGITATORE DA LABORATORIO"/>
    <s v=""/>
    <s v=""/>
    <s v="BICASA SPA"/>
    <s v="BE 101 V"/>
    <s v="N.R."/>
    <s v="ALABIC1V"/>
    <s v=""/>
    <s v=""/>
    <s v=""/>
    <s v=""/>
    <s v=""/>
    <s v="ANNUNZIATA COSENZA"/>
    <s v="Dipartimento dei Servizi"/>
    <s v="UOC Virologia e Microbiologia Clinica e Molecolare"/>
    <s v="EX_1_VIROLOGIA 1"/>
    <s v=""/>
    <m/>
    <s v=""/>
    <s v="AGITATORE DA LABORATORIO"/>
    <s v="F"/>
    <n v="0.03"/>
    <n v="800"/>
    <n v="1"/>
    <m/>
    <n v="24"/>
    <m/>
  </r>
  <r>
    <x v="0"/>
    <x v="0"/>
    <s v="ao cs"/>
    <n v="319"/>
    <s v="AE03381"/>
    <s v="AGITATORE DA LABORATORIO"/>
    <s v=""/>
    <s v=""/>
    <s v="BICASA SPA"/>
    <s v="BE 101 V"/>
    <s v="N.R."/>
    <s v="ALABIC1V"/>
    <s v=""/>
    <s v=""/>
    <s v=""/>
    <s v=""/>
    <s v=""/>
    <s v="ANNUNZIATA COSENZA"/>
    <s v="Dipartimento dei Servizi"/>
    <s v="UOC Laboratorio Analisi Chimico Cliniche"/>
    <s v="LABORATORIO IMMUNOEMATOLOGIA GENETICA"/>
    <s v=""/>
    <m/>
    <s v=""/>
    <s v="AGITATORE DA LABORATORIO"/>
    <s v="F"/>
    <n v="0.03"/>
    <n v="800"/>
    <n v="1"/>
    <m/>
    <n v="24"/>
    <m/>
  </r>
  <r>
    <x v="0"/>
    <x v="0"/>
    <s v="ao cs"/>
    <n v="320"/>
    <s v="AE05123"/>
    <s v="ANESTESIA, APPARECCHIO PER"/>
    <s v=""/>
    <s v="4"/>
    <s v="INSTRUMENTARIUM CORP  DATEX AUSONICS"/>
    <s v="AS 3 ADU"/>
    <s v="40016828/40016226"/>
    <s v="ANSDTXA3"/>
    <s v=""/>
    <s v=""/>
    <s v=""/>
    <s v=""/>
    <s v=""/>
    <s v="ANNUNZIATA COSENZA"/>
    <s v="Dipartimento Materno Infantile"/>
    <s v="UOC Ginecologia Ed Ostetricia"/>
    <s v="PV_2_SALA B"/>
    <s v=""/>
    <m/>
    <s v=""/>
    <s v="ANESTESIA, APPARECCHIO PER"/>
    <s v="C"/>
    <n v="0.08"/>
    <n v="20000"/>
    <n v="1"/>
    <m/>
    <n v="1600"/>
    <m/>
  </r>
  <r>
    <x v="0"/>
    <x v="0"/>
    <s v="ao cs"/>
    <n v="321"/>
    <s v="AE00982"/>
    <s v="ANESTESIA, APPARECCHIO PER"/>
    <s v=""/>
    <s v="4"/>
    <s v="INSTRUMENTARIUM CORP  DATEX AUSONICS"/>
    <s v="AS 3 ADU"/>
    <s v="40041753/40032549"/>
    <s v="ANSDTXA3"/>
    <s v=""/>
    <s v="02/07/1999 00.00.00"/>
    <s v=""/>
    <s v=""/>
    <s v=""/>
    <s v="ANNUNZIATA COSENZA"/>
    <s v="Dipartimento di Emergenza"/>
    <s v="UOC Anestesia d¿urgenza e Rianimazione"/>
    <s v="PV_1_SALA 4"/>
    <s v="ACQUISTO"/>
    <n v="38734.269999999997"/>
    <s v=""/>
    <s v="ANESTESIA, APPARECCHIO PER"/>
    <s v="C"/>
    <n v="0.08"/>
    <n v="20000"/>
    <n v="1"/>
    <m/>
    <n v="1600"/>
    <m/>
  </r>
  <r>
    <x v="0"/>
    <x v="0"/>
    <s v="ao cs"/>
    <n v="322"/>
    <s v="AE03701"/>
    <s v="PORTATILE PER RADIOGRAFIA, APPARECCHIO"/>
    <s v=""/>
    <s v=""/>
    <s v="GE MEDICAL SYSTEMS"/>
    <s v="VMX"/>
    <s v="C00280"/>
    <s v="PRAGE0VM"/>
    <s v=""/>
    <s v=""/>
    <s v=""/>
    <s v=""/>
    <s v=""/>
    <s v="MARIANO SANTO"/>
    <s v="Dipartimento dei Servizi"/>
    <s v="UOC Radiodiagnostica"/>
    <s v="NC_T_B"/>
    <s v=""/>
    <m/>
    <s v=""/>
    <s v="PORTATILE PER RADIOGRAFIA, APPARECCHIO"/>
    <s v="A"/>
    <n v="0.12"/>
    <n v="10000"/>
    <n v="1"/>
    <m/>
    <n v="1200"/>
    <m/>
  </r>
  <r>
    <x v="0"/>
    <x v="0"/>
    <s v="ao cs"/>
    <n v="323"/>
    <s v="AE02248"/>
    <s v="PORTATILE PER RADIOGRAFIA, APPARECCHIO"/>
    <s v=""/>
    <s v=""/>
    <s v="GE MEDICAL SYSTEMS"/>
    <s v="VMX"/>
    <s v="C00286"/>
    <s v="PRAGE0VM"/>
    <s v=""/>
    <s v=""/>
    <s v=""/>
    <s v=""/>
    <s v=""/>
    <s v="ANNUNZIATA COSENZA"/>
    <s v="Dipartimento di Emergenza"/>
    <s v="UOC Anestesia d¿urgenza e Rianimazione"/>
    <s v="PV_T_"/>
    <s v=""/>
    <m/>
    <s v=""/>
    <s v="PORTATILE PER RADIOGRAFIA, APPARECCHIO"/>
    <s v="A"/>
    <n v="0.12"/>
    <n v="10000"/>
    <n v="1"/>
    <m/>
    <n v="1200"/>
    <m/>
  </r>
  <r>
    <x v="0"/>
    <x v="0"/>
    <s v="ao cs"/>
    <n v="324"/>
    <s v="AE01292"/>
    <s v="PORTATILE PER RADIOGRAFIA, APPARECCHIO"/>
    <s v=""/>
    <s v=""/>
    <s v="GE MEDICAL SYSTEMS"/>
    <s v="VMX"/>
    <s v="40861CX7"/>
    <s v="PRAGE0VM"/>
    <s v=""/>
    <s v=""/>
    <s v=""/>
    <s v=""/>
    <s v=""/>
    <s v="ANNUNZIATA COSENZA"/>
    <s v="Dipartimento Materno Infantile"/>
    <s v="UOC Neonatologia e TIN"/>
    <s v=""/>
    <s v="ACQUISTO"/>
    <m/>
    <s v=""/>
    <s v="PORTATILE PER RADIOGRAFIA, APPARECCHIO"/>
    <s v="A"/>
    <n v="0.12"/>
    <n v="10000"/>
    <n v="1"/>
    <m/>
    <n v="1200"/>
    <m/>
  </r>
  <r>
    <x v="0"/>
    <x v="0"/>
    <s v="ao cs"/>
    <n v="325"/>
    <s v="AE00644"/>
    <s v="PORTATILE PER RADIOSCOPIA, APPARECCHIO"/>
    <s v=""/>
    <s v=""/>
    <s v="GE MEDICAL SYSTEMS"/>
    <s v="STENOSCOP"/>
    <s v="NP62210177"/>
    <s v="PRDGE0ST"/>
    <s v=""/>
    <s v=""/>
    <s v=""/>
    <s v=""/>
    <s v=""/>
    <s v="ANNUNZIATA COSENZA"/>
    <s v="Dipartimento di Emergenza"/>
    <s v="UOC Traumatologia ed Ortopedia"/>
    <s v="SALA OPERATORIA"/>
    <s v=""/>
    <m/>
    <s v=""/>
    <s v="PORTATILE PER RADIOSCOPIA, APPARECCHIO"/>
    <s v="A"/>
    <n v="0.12"/>
    <n v="33333.333333333328"/>
    <n v="1"/>
    <m/>
    <n v="3999.9999999999991"/>
    <m/>
  </r>
  <r>
    <x v="0"/>
    <x v="0"/>
    <s v="ao cs"/>
    <n v="326"/>
    <s v="AE00650"/>
    <s v="PORTATILE PER RADIOSCOPIA, APPARECCHIO"/>
    <s v=""/>
    <s v=""/>
    <s v="GE MEDICAL SYSTEMS"/>
    <s v="STENOSCOP"/>
    <s v="89/11463/04"/>
    <s v="PRDGE0ST"/>
    <s v=""/>
    <s v=""/>
    <s v=""/>
    <s v=""/>
    <s v=""/>
    <s v="ANNUNZIATA COSENZA"/>
    <s v=""/>
    <s v="S.O. Oculistica /Ortopedia"/>
    <s v="PV_2_DEPOSITO"/>
    <s v=""/>
    <m/>
    <s v=""/>
    <s v="PORTATILE PER RADIOSCOPIA, APPARECCHIO"/>
    <s v="A"/>
    <n v="0.12"/>
    <n v="33333.333333333328"/>
    <n v="1"/>
    <m/>
    <n v="3999.9999999999991"/>
    <m/>
  </r>
  <r>
    <x v="0"/>
    <x v="0"/>
    <s v="ao cs"/>
    <n v="327"/>
    <s v="AE03688"/>
    <s v="TAVOLO TELECOMANDATO PER APPARECCHIO RADIOLOGICO"/>
    <s v=""/>
    <s v="1"/>
    <s v="CGR"/>
    <s v="PRESTILIX 1600"/>
    <s v="N.R."/>
    <s v="TTECGR16"/>
    <s v=""/>
    <s v=""/>
    <s v=""/>
    <s v=""/>
    <s v=""/>
    <s v="MARIANO SANTO"/>
    <s v="Dipartimento dei Servizi"/>
    <s v="UOC Radiodiagnostica"/>
    <s v="NC_T_"/>
    <s v=""/>
    <m/>
    <s v=""/>
    <s v="TAVOLO TELECOMANDATO"/>
    <s v="A"/>
    <n v="0.12"/>
    <n v="46666.666666666664"/>
    <n v="1"/>
    <m/>
    <n v="5599.9999999999991"/>
    <m/>
  </r>
  <r>
    <x v="0"/>
    <x v="0"/>
    <s v="ao cs"/>
    <n v="328"/>
    <s v="AE01023"/>
    <s v="LAMPADA SCIALITICA"/>
    <s v="AE01022"/>
    <s v=""/>
    <s v="HERAEUS INSTRUMENTS GMBH"/>
    <s v="HANAULUX 2003"/>
    <s v="98068003"/>
    <s v="LSCHES23"/>
    <s v=""/>
    <s v=""/>
    <s v=""/>
    <s v=""/>
    <s v=""/>
    <s v="ANNUNZIATA COSENZA"/>
    <s v="Dipartimento di Emergenza"/>
    <s v="Sala operatoria chirurgia"/>
    <s v="PV_1_SALA 6"/>
    <s v=""/>
    <m/>
    <s v=""/>
    <s v="LAMPADA SCIALITICA"/>
    <s v="E"/>
    <n v="0.04"/>
    <n v="5000"/>
    <n v="1"/>
    <m/>
    <n v="200"/>
    <m/>
  </r>
  <r>
    <x v="0"/>
    <x v="0"/>
    <s v="ao cs"/>
    <n v="329"/>
    <s v="AE00603"/>
    <s v="LAMPADA SCIALITICA"/>
    <s v=""/>
    <s v=""/>
    <s v="HERAEUS INSTRUMENTS GMBH"/>
    <s v="HANAULUX 2004"/>
    <s v="00027667"/>
    <s v="LSCHES24"/>
    <s v=""/>
    <s v=""/>
    <s v=""/>
    <s v=""/>
    <s v=""/>
    <s v="ANNUNZIATA COSENZA"/>
    <s v=""/>
    <s v="S.O.Oculistica/Otorino"/>
    <s v="PV_2_"/>
    <s v=""/>
    <m/>
    <s v=""/>
    <s v="LAMPADA SCIALITICA"/>
    <s v="E"/>
    <n v="0.04"/>
    <n v="5000"/>
    <n v="1"/>
    <m/>
    <n v="200"/>
    <m/>
  </r>
  <r>
    <x v="0"/>
    <x v="0"/>
    <s v="ao cs"/>
    <n v="330"/>
    <s v="AE01022"/>
    <s v="LAMPADA SCIALITICA"/>
    <s v=""/>
    <s v="1"/>
    <s v="HERAEUS INSTRUMENTS GMBH"/>
    <s v="HANAULUX 2007 AF"/>
    <s v="98065869"/>
    <s v="LSCHES2A"/>
    <s v=""/>
    <s v=""/>
    <s v=""/>
    <s v=""/>
    <s v=""/>
    <s v="ANNUNZIATA COSENZA"/>
    <s v="Dipartimento di Emergenza"/>
    <s v="Sala operatoria chirurgia"/>
    <s v="PV_1_SALA 6"/>
    <s v=""/>
    <m/>
    <s v=""/>
    <s v="LAMPADA SCIALITICA"/>
    <s v="E"/>
    <n v="0.04"/>
    <n v="5000"/>
    <n v="1"/>
    <m/>
    <n v="200"/>
    <m/>
  </r>
  <r>
    <x v="0"/>
    <x v="0"/>
    <s v="ao cs"/>
    <n v="331"/>
    <s v="AE00872"/>
    <s v="LAMPADA SCIALITICA"/>
    <s v=""/>
    <s v="1"/>
    <s v="HERAEUS INSTRUMENTS GMBH"/>
    <s v="HANAULUX 2005"/>
    <s v="OP45E99029913"/>
    <s v="LSCHES2C"/>
    <s v=""/>
    <s v=""/>
    <s v=""/>
    <s v=""/>
    <s v=""/>
    <s v="ANNUNZIATA COSENZA"/>
    <s v="Dipartimento di Emergenza"/>
    <s v="UOS Pronto Soccorso OBI e TRIAGE"/>
    <s v=""/>
    <s v=""/>
    <m/>
    <s v=""/>
    <s v="LAMPADA SCIALITICA"/>
    <s v="E"/>
    <n v="0.04"/>
    <n v="5000"/>
    <n v="1"/>
    <m/>
    <n v="200"/>
    <m/>
  </r>
  <r>
    <x v="0"/>
    <x v="0"/>
    <s v="ao cs"/>
    <n v="332"/>
    <s v="AE00895"/>
    <s v="LAMPADA SCIALITICA"/>
    <s v=""/>
    <s v=""/>
    <s v="HERAEUS INSTRUMENTS GMBH"/>
    <s v="HANAULUX 2005"/>
    <s v="OP45E99029914"/>
    <s v="LSCHES2C"/>
    <s v=""/>
    <s v=""/>
    <s v=""/>
    <s v=""/>
    <s v=""/>
    <s v="ANNUNZIATA COSENZA"/>
    <s v="Dipartimento Materno Infantile"/>
    <s v="UOC Ginecologia Ed Ostetricia"/>
    <s v="PV_2_SALA B"/>
    <s v=""/>
    <m/>
    <s v=""/>
    <s v="LAMPADA SCIALITICA"/>
    <s v="E"/>
    <n v="0.04"/>
    <n v="5000"/>
    <n v="1"/>
    <m/>
    <n v="200"/>
    <m/>
  </r>
  <r>
    <x v="0"/>
    <x v="0"/>
    <s v="ao cs"/>
    <n v="333"/>
    <s v="AE01108"/>
    <s v="LAMPADA SCIALITICA"/>
    <s v=""/>
    <s v="1"/>
    <s v="HERAEUS INSTRUMENTS GMBH"/>
    <s v="HANAULUX"/>
    <s v="G1017"/>
    <s v="LSCHESHL"/>
    <s v=""/>
    <s v=""/>
    <s v=""/>
    <s v=""/>
    <s v=""/>
    <s v="ANNUNZIATA COSENZA"/>
    <s v="Dipartimento di Chirurgia"/>
    <s v=" UOC chirurgia generale ¿Falcone¿"/>
    <s v="PV_1_SALA 3"/>
    <s v=""/>
    <m/>
    <s v=""/>
    <s v="LAMPADA SCIALITICA"/>
    <s v="E"/>
    <n v="0.04"/>
    <n v="5000"/>
    <n v="1"/>
    <m/>
    <n v="200"/>
    <m/>
  </r>
  <r>
    <x v="0"/>
    <x v="0"/>
    <s v="ao cs"/>
    <n v="334"/>
    <s v="AE01109"/>
    <s v="LAMPADA SCIALITICA"/>
    <s v="AE01108"/>
    <s v=""/>
    <s v="HERAEUS INSTRUMENTS GMBH"/>
    <s v="HANAULUX"/>
    <s v="N.R."/>
    <s v="LSCHESHL"/>
    <s v=""/>
    <s v=""/>
    <s v=""/>
    <s v=""/>
    <s v=""/>
    <s v="ANNUNZIATA COSENZA"/>
    <s v="Dipartimento di Chirurgia"/>
    <s v=" UOC chirurgia generale ¿Falcone¿"/>
    <s v="PV_1_SALA 3"/>
    <s v=""/>
    <m/>
    <s v=""/>
    <s v="LAMPADA SCIALITICA"/>
    <s v="E"/>
    <n v="0.04"/>
    <n v="5000"/>
    <n v="1"/>
    <m/>
    <n v="200"/>
    <m/>
  </r>
  <r>
    <x v="0"/>
    <x v="0"/>
    <s v="ao cs"/>
    <n v="335"/>
    <s v="AE00813"/>
    <s v="LAMPADA SCIALITICA"/>
    <s v=""/>
    <s v="1"/>
    <s v="HERAEUS INSTRUMENTS GMBH"/>
    <s v="HANAULUX"/>
    <s v="85090"/>
    <s v="LSCHESHL"/>
    <s v=""/>
    <s v=""/>
    <s v=""/>
    <s v=""/>
    <s v=""/>
    <s v="ANNUNZIATA COSENZA"/>
    <s v="Dipartimento Materno Infantile"/>
    <s v="UOC Chirurgia Pediatrica"/>
    <s v="Ambulatorio di Ecografia"/>
    <s v="ACQUISTO"/>
    <m/>
    <s v=""/>
    <s v="LAMPADA SCIALITICA"/>
    <s v="E"/>
    <n v="0.04"/>
    <n v="5000"/>
    <n v="1"/>
    <m/>
    <n v="200"/>
    <m/>
  </r>
  <r>
    <x v="0"/>
    <x v="0"/>
    <s v="ao cs"/>
    <n v="336"/>
    <s v="AE00873"/>
    <s v="LAMPADA SCIALITICA"/>
    <s v="AE00872"/>
    <s v=""/>
    <s v="HERAEUS INSTRUMENTS GMBH"/>
    <s v="HANAULUX 2002"/>
    <s v="99031658"/>
    <s v="LSCHESM2"/>
    <s v=""/>
    <s v="29/06/2001 00.00.00"/>
    <s v=""/>
    <s v=""/>
    <s v=""/>
    <s v="ANNUNZIATA COSENZA"/>
    <s v="Dipartimento di Emergenza"/>
    <s v="UOS Pronto Soccorso OBI e TRIAGE"/>
    <s v=""/>
    <s v="ALTRO"/>
    <m/>
    <s v=""/>
    <s v="LAMPADA SCIALITICA"/>
    <s v="E"/>
    <n v="0.04"/>
    <n v="5000"/>
    <n v="1"/>
    <m/>
    <n v="200"/>
    <m/>
  </r>
  <r>
    <x v="0"/>
    <x v="0"/>
    <s v="ao cs"/>
    <n v="337"/>
    <s v="AE00896"/>
    <s v="LAMPADA SCIALITICA"/>
    <s v=""/>
    <s v=""/>
    <s v="HERAEUS INSTRUMENTS GMBH"/>
    <s v="HANAULUX 2002"/>
    <s v="99031654"/>
    <s v="LSCHESM2"/>
    <s v=""/>
    <s v=""/>
    <s v=""/>
    <s v=""/>
    <s v=""/>
    <s v="ANNUNZIATA COSENZA"/>
    <s v="Dipartimento Materno Infantile"/>
    <s v="UOC Ginecologia Ed Ostetricia"/>
    <s v="PV_2_SALA B"/>
    <s v=""/>
    <m/>
    <s v=""/>
    <s v="LAMPADA SCIALITICA"/>
    <s v="E"/>
    <n v="0.04"/>
    <n v="5000"/>
    <n v="1"/>
    <m/>
    <n v="200"/>
    <m/>
  </r>
  <r>
    <x v="0"/>
    <x v="0"/>
    <s v="ao cs"/>
    <n v="338"/>
    <s v="AE00814"/>
    <s v="LAMPADA SCIALITICA"/>
    <s v="AE00813"/>
    <s v=""/>
    <s v="HERAEUS INSTRUMENTS GMBH"/>
    <s v="ORIGINAL"/>
    <s v="B5090"/>
    <s v="LSCHESOR"/>
    <s v=""/>
    <s v=""/>
    <s v=""/>
    <s v=""/>
    <s v=""/>
    <s v="ANNUNZIATA COSENZA"/>
    <s v="Dipartimento Materno Infantile"/>
    <s v="UOC Chirurgia Pediatrica"/>
    <s v="Ambulatorio di Ecografia"/>
    <s v="ACQUISTO"/>
    <m/>
    <s v=""/>
    <s v="LAMPADA SCIALITICA"/>
    <s v="E"/>
    <n v="0.04"/>
    <n v="5000"/>
    <n v="1"/>
    <m/>
    <n v="200"/>
    <m/>
  </r>
  <r>
    <x v="0"/>
    <x v="0"/>
    <s v="ao cs"/>
    <n v="339"/>
    <s v="AE02822"/>
    <s v="ASPIRATORE MEDICO CHIRURGICO"/>
    <s v=""/>
    <s v=""/>
    <s v="ALSA APPARECCHI MEDICALI SRL"/>
    <s v="POLIVAC B4 SLT 30 1"/>
    <s v="374-09/99"/>
    <s v="ACHALSPC"/>
    <s v=""/>
    <s v="23/09/1999 00.00.00"/>
    <s v=""/>
    <s v=""/>
    <s v=""/>
    <s v="S. BARBARA DI ROGLIANO"/>
    <s v="Dipartimento di Medicina"/>
    <s v="UOC Medicina Generale"/>
    <s v="NC_T_MEDICINA"/>
    <s v="ACQUISTO"/>
    <n v="1156.8599999999999"/>
    <s v=""/>
    <s v="ASPIRATORE MEDICO CHIRURGICO"/>
    <s v="F"/>
    <n v="0.03"/>
    <n v="1333.3333333333333"/>
    <n v="1"/>
    <m/>
    <n v="39.999999999999993"/>
    <m/>
  </r>
  <r>
    <x v="0"/>
    <x v="0"/>
    <s v="ao cs"/>
    <n v="340"/>
    <s v="AE00067"/>
    <s v="ASPIRATORE MEDICO CHIRURGICO"/>
    <s v=""/>
    <s v=""/>
    <s v="ESCHMANN BROS &amp; WALSH LTD"/>
    <s v="VP 45 T"/>
    <s v="0066"/>
    <s v="ACHESH4T"/>
    <s v=""/>
    <s v=""/>
    <s v=""/>
    <s v=""/>
    <s v=""/>
    <s v="ANNUNZIATA COSENZA"/>
    <s v="Dipartimento di Medicina"/>
    <s v="UOC Nefrologia e Dialisi"/>
    <s v="AS_1_"/>
    <s v=""/>
    <m/>
    <s v=""/>
    <s v="ASPIRATORE MEDICO CHIRURGICO"/>
    <s v="F"/>
    <n v="0.03"/>
    <n v="1333.3333333333333"/>
    <n v="1"/>
    <m/>
    <n v="39.999999999999993"/>
    <m/>
  </r>
  <r>
    <x v="0"/>
    <x v="0"/>
    <s v="ao cs"/>
    <n v="341"/>
    <s v="AE02951"/>
    <s v="ASPIRATORE FUMI LASER"/>
    <s v=""/>
    <s v=""/>
    <s v="VALLEYLAB INC"/>
    <s v="OPTIMUMM 8"/>
    <s v="KJ01565"/>
    <s v="AFUVAYOM"/>
    <s v=""/>
    <s v=""/>
    <s v=""/>
    <s v=""/>
    <s v=""/>
    <s v="S. BARBARA DI ROGLIANO"/>
    <s v="Dipartimento di Emergenza"/>
    <s v="UOC Anestesia Sale operatorie"/>
    <s v="NC_T_STANZINO"/>
    <s v=""/>
    <m/>
    <s v=""/>
    <s v="ASPIRATORE FUMI CHIRURGICI"/>
    <s v="F"/>
    <n v="0.03"/>
    <n v="2666.6666666666665"/>
    <n v="1"/>
    <m/>
    <n v="79.999999999999986"/>
    <m/>
  </r>
  <r>
    <x v="0"/>
    <x v="0"/>
    <s v="ao cs"/>
    <n v="342"/>
    <s v="AE04838"/>
    <s v="ASPIRATORE FUMI LASER"/>
    <s v=""/>
    <s v=""/>
    <s v="VALLEYLAB INC"/>
    <s v="OPTIMUMM 8"/>
    <s v="KJ01588"/>
    <s v="AFUVAYOM"/>
    <s v=""/>
    <s v=""/>
    <s v=""/>
    <s v=""/>
    <s v=""/>
    <s v="ANNUNZIATA COSENZA"/>
    <s v=""/>
    <s v="S.O.Chirurgia Generale"/>
    <s v="PV_1_"/>
    <s v="ACQUISTO"/>
    <m/>
    <s v=""/>
    <s v="ASPIRATORE FUMI CHIRURGICI"/>
    <s v="F"/>
    <n v="0.03"/>
    <n v="2666.6666666666665"/>
    <n v="1"/>
    <m/>
    <n v="79.999999999999986"/>
    <m/>
  </r>
  <r>
    <x v="0"/>
    <x v="0"/>
    <s v="ao cs"/>
    <n v="343"/>
    <s v="AE01834"/>
    <s v="REGISTRATORE HOLTER DELLA PRESSIONE SANGUIGNA"/>
    <s v=""/>
    <s v=""/>
    <s v="SPACELABS MEDICAL INC"/>
    <s v="90217"/>
    <s v="217004661"/>
    <s v="RHPSPB17"/>
    <s v=""/>
    <s v=""/>
    <s v=""/>
    <s v=""/>
    <s v=""/>
    <s v="APPARECCHIATURE N. R."/>
    <s v=""/>
    <s v=""/>
    <s v="PV__M.URGENZA"/>
    <s v=""/>
    <m/>
    <s v=""/>
    <s v="REGISTRATORE HOLTER DELLA PRESSIONE SANGUIGNA"/>
    <s v="D"/>
    <n v="0.06"/>
    <n v="1333.3333333333335"/>
    <n v="1"/>
    <m/>
    <n v="80"/>
    <m/>
  </r>
  <r>
    <x v="0"/>
    <x v="0"/>
    <s v="ao cs"/>
    <n v="344"/>
    <s v="AE00937"/>
    <s v="RIPRODUTTORE VIDEO O DIGITALE DI BIOIMMAGINI"/>
    <s v="AE00935"/>
    <s v=""/>
    <s v="MITSUBISHI KASEI CORP"/>
    <s v="P 91 E"/>
    <s v="0018591"/>
    <s v="RIRMIB91"/>
    <s v=""/>
    <s v=""/>
    <s v=""/>
    <s v=""/>
    <s v=""/>
    <s v="ANNUNZIATA COSENZA"/>
    <s v="Dipartimento Materno Infantile"/>
    <s v="UOC Ginecologia Ed Ostetricia"/>
    <s v="PV_2_NASCITA"/>
    <s v=""/>
    <m/>
    <s v=""/>
    <s v="RIPRODUTTORE VIDEO O DIGITALE DI BIOIMMAGINI"/>
    <s v="E"/>
    <n v="0.04"/>
    <n v="2000"/>
    <n v="1"/>
    <m/>
    <n v="80"/>
    <m/>
  </r>
  <r>
    <x v="0"/>
    <x v="0"/>
    <s v="ao cs"/>
    <n v="345"/>
    <s v="AE01503"/>
    <s v="RIPRODUTTORE VIDEO O DIGITALE DI BIOIMMAGINI"/>
    <s v="AE01502"/>
    <s v=""/>
    <s v="MITSUBISHI KASEI CORP"/>
    <s v="P 91 E"/>
    <s v="0007066"/>
    <s v="RIRMIB91"/>
    <s v=""/>
    <s v=""/>
    <s v=""/>
    <s v=""/>
    <s v=""/>
    <s v="ANNUNZIATA COSENZA"/>
    <s v="Dipartimento di Chirurgia"/>
    <s v="UOC Oculistica"/>
    <s v="poliambulatorio"/>
    <s v="ACQUISTO"/>
    <m/>
    <s v=""/>
    <s v="RIPRODUTTORE VIDEO O DIGITALE DI BIOIMMAGINI"/>
    <s v="E"/>
    <n v="0.04"/>
    <n v="2000"/>
    <n v="1"/>
    <m/>
    <n v="80"/>
    <m/>
  </r>
  <r>
    <x v="0"/>
    <x v="0"/>
    <s v="ao cs"/>
    <n v="346"/>
    <s v="AE03422"/>
    <s v="RIPRODUTTORE VIDEO O DIGITALE DI BIOIMMAGINI"/>
    <s v="AE03420"/>
    <s v=""/>
    <s v="PANASONIC"/>
    <s v="NV MPD 1E"/>
    <s v="C8PU00056"/>
    <s v="RIRPNA1E"/>
    <s v=""/>
    <s v=""/>
    <s v=""/>
    <s v=""/>
    <s v=""/>
    <s v="ANNUNZIATA COSENZA"/>
    <s v="Dipartimento di Chirurgia"/>
    <s v="UOC Oculistica"/>
    <s v="PRONTO SOCCORSO OCULISTICA"/>
    <s v=""/>
    <m/>
    <s v=""/>
    <s v="RIPRODUTTORE VIDEO O DIGITALE DI BIOIMMAGINI"/>
    <s v="E"/>
    <n v="0.04"/>
    <n v="2000"/>
    <n v="1"/>
    <m/>
    <n v="80"/>
    <m/>
  </r>
  <r>
    <x v="0"/>
    <x v="0"/>
    <s v="ao cs"/>
    <n v="347"/>
    <s v="AE03426"/>
    <s v="RIPRODUTTORE VIDEO O DIGITALE DI BIOIMMAGINI"/>
    <s v="AE03430"/>
    <s v=""/>
    <s v="SONY CORP"/>
    <s v="UP 895 CE"/>
    <s v="58954"/>
    <s v="RIRSOY95"/>
    <s v=""/>
    <s v=""/>
    <s v=""/>
    <s v=""/>
    <s v=""/>
    <s v="ANNUNZIATA COSENZA"/>
    <s v="Dipartimento di Chirurgia"/>
    <s v="UOC Oculistica"/>
    <s v="BANCA OCCHI CALABRIA"/>
    <s v=""/>
    <m/>
    <s v=""/>
    <s v="RIPRODUTTORE VIDEO O DIGITALE DI BIOIMMAGINI"/>
    <s v="E"/>
    <n v="0.04"/>
    <n v="2000"/>
    <n v="1"/>
    <m/>
    <n v="80"/>
    <m/>
  </r>
  <r>
    <x v="0"/>
    <x v="0"/>
    <s v="ao cs"/>
    <n v="348"/>
    <s v="AE03435"/>
    <s v="RIPRODUTTORE VIDEO O DIGITALE DI BIOIMMAGINI"/>
    <s v="AE03430"/>
    <s v=""/>
    <s v="SONY CORP"/>
    <s v="UP 895 CE"/>
    <s v="59263"/>
    <s v="RIRSOY95"/>
    <s v=""/>
    <s v=""/>
    <s v=""/>
    <s v=""/>
    <s v=""/>
    <s v="ANNUNZIATA COSENZA"/>
    <s v="Dipartimento di Chirurgia"/>
    <s v="UOC Oculistica"/>
    <s v="CENTRO BANCA OCCHI "/>
    <s v=""/>
    <m/>
    <s v=""/>
    <s v="RIPRODUTTORE VIDEO O DIGITALE DI BIOIMMAGINI"/>
    <s v="E"/>
    <n v="0.04"/>
    <n v="2000"/>
    <n v="1"/>
    <m/>
    <n v="80"/>
    <m/>
  </r>
  <r>
    <x v="0"/>
    <x v="0"/>
    <s v="ao cs"/>
    <n v="349"/>
    <s v="AE05007"/>
    <s v="TELECAMERA"/>
    <s v="AE05006"/>
    <s v=""/>
    <s v="STORZ KARL GMBH &amp; CO"/>
    <s v="20212030 TELECAM"/>
    <s v="LLH019847"/>
    <s v="TVCSOZ23"/>
    <s v=""/>
    <s v="24/09/2012 00.00.00"/>
    <s v=""/>
    <s v=""/>
    <s v=""/>
    <s v="ANNUNZIATA COSENZA"/>
    <s v="Dipartimento Materno Infantile"/>
    <s v="S. O. OSTETRICIA E GINECOLOGIA"/>
    <s v=""/>
    <s v="DONAZIONE"/>
    <m/>
    <s v=""/>
    <s v="TELECAMERA"/>
    <s v="E"/>
    <n v="0.04"/>
    <n v="3000"/>
    <n v="1"/>
    <m/>
    <n v="120"/>
    <m/>
  </r>
  <r>
    <x v="0"/>
    <x v="0"/>
    <s v="ao cs"/>
    <n v="350"/>
    <s v="AE04757"/>
    <s v="TELECAMERA"/>
    <s v="AE04759"/>
    <s v=""/>
    <s v="OLYMPUS OPTICAL CO LTD"/>
    <s v="OTV S7 PRO HD 12E"/>
    <s v="7029790"/>
    <s v="TVCOLY7P"/>
    <s v=""/>
    <s v="22/03/2011 00.00.00"/>
    <s v=""/>
    <s v=""/>
    <s v=""/>
    <s v="ANNUNZIATA COSENZA"/>
    <s v="Dipartimento Materno Infantile"/>
    <s v="UOC Ginecologia Ed Ostetricia"/>
    <s v="SALA OPERATORIA &quot; B &quot;"/>
    <s v="AGGIORNAMENTO TECNOLOGICO"/>
    <m/>
    <s v=""/>
    <s v="TELECAMERA"/>
    <s v="E"/>
    <n v="0.04"/>
    <n v="3000"/>
    <n v="1"/>
    <m/>
    <n v="120"/>
    <m/>
  </r>
  <r>
    <x v="0"/>
    <x v="0"/>
    <s v="ao cs"/>
    <n v="351"/>
    <s v="AE04483"/>
    <s v="ANGIOGRAFIA DIGITALE, SISTEMA PER"/>
    <s v=""/>
    <s v="17"/>
    <s v="GE MEDICAL SYSTEMS"/>
    <s v="INNOVA 3100"/>
    <s v="576746BU2"/>
    <s v="ADGGE031"/>
    <s v=""/>
    <s v="21/09/2009 00.00.00"/>
    <s v=""/>
    <s v=""/>
    <s v=""/>
    <s v="ANNUNZIATA COSENZA"/>
    <s v="Dipartimento dei Servizi"/>
    <s v="UOC Neuroradiologia"/>
    <s v="EMODINAMICA"/>
    <s v="ACQUISTO"/>
    <n v="739449.97"/>
    <s v=""/>
    <s v="ANGIOGRAFO"/>
    <s v="A"/>
    <n v="0.12"/>
    <n v="350000"/>
    <n v="1"/>
    <m/>
    <n v="42000"/>
    <m/>
  </r>
  <r>
    <x v="0"/>
    <x v="0"/>
    <s v="ao cs"/>
    <n v="357"/>
    <s v="AE03030"/>
    <s v="FRIGORIFERO BIOLOGICO"/>
    <s v=""/>
    <s v=""/>
    <s v="OCEAN SPA"/>
    <s v="MIXAGE"/>
    <s v="N.R."/>
    <s v="FBIOCNMA"/>
    <s v=""/>
    <s v=""/>
    <s v=""/>
    <s v=""/>
    <s v=""/>
    <s v="ANNUNZIATA COSENZA"/>
    <s v="Dipartimento dei Servizi"/>
    <s v="UOC Laboratorio Analisi Chimico Cliniche"/>
    <s v="NC_2_2"/>
    <s v=""/>
    <m/>
    <s v=""/>
    <s v="FRIGORIFERO BIOLOGICO"/>
    <s v="E"/>
    <n v="0.04"/>
    <n v="6000"/>
    <n v="1"/>
    <m/>
    <n v="240"/>
    <m/>
  </r>
  <r>
    <x v="0"/>
    <x v="0"/>
    <s v="ao cs"/>
    <n v="358"/>
    <s v="AE01126"/>
    <s v="FONTE LUMINOSA"/>
    <s v=""/>
    <s v="4"/>
    <s v="ETHICON ENDO SURGERY INC"/>
    <s v="XENON LIGHT"/>
    <s v="708-XIN-1209"/>
    <s v="FLUECDLT"/>
    <s v=""/>
    <s v=""/>
    <s v=""/>
    <s v=""/>
    <s v=""/>
    <s v="ANNUNZIATA COSENZA"/>
    <s v="Dipartimento di Emergenza"/>
    <s v="Sala operatoria chirurgia"/>
    <s v="PV_1_SALA 2"/>
    <s v=""/>
    <m/>
    <s v=""/>
    <s v="FONTE LUMINOSA PER ENDOSCOPIA"/>
    <s v="D"/>
    <n v="0.06"/>
    <n v="2000"/>
    <n v="1"/>
    <m/>
    <n v="120"/>
    <m/>
  </r>
  <r>
    <x v="0"/>
    <x v="0"/>
    <s v="ao cs"/>
    <n v="359"/>
    <s v="AE04225"/>
    <s v="SOLLEVAMENTO MALATI, APPARECCHIO PER"/>
    <s v=""/>
    <s v=""/>
    <s v="SANIX SRL"/>
    <s v="FANTIX SX 55"/>
    <s v="2656"/>
    <s v="SAHSAX55"/>
    <s v=""/>
    <s v=""/>
    <s v=""/>
    <s v=""/>
    <s v=""/>
    <s v="S. BARBARA DI ROGLIANO"/>
    <s v="Dipartimento di Emergenza"/>
    <s v=" UOC Pronto Soccorso"/>
    <s v=""/>
    <s v=""/>
    <m/>
    <s v=""/>
    <s v="SOLLEVAMENTO MALATI, APPARECCHIO PER"/>
    <s v="E"/>
    <n v="0.04"/>
    <n v="1600"/>
    <n v="1"/>
    <m/>
    <n v="64"/>
    <m/>
  </r>
  <r>
    <x v="0"/>
    <x v="0"/>
    <s v="ao cs"/>
    <n v="360"/>
    <s v="AE04374"/>
    <s v="SOLLEVAMENTO MALATI, APPARECCHIO PER"/>
    <s v=""/>
    <s v=""/>
    <s v="SANIX SRL"/>
    <s v="FANTIX SX 55"/>
    <s v="2529"/>
    <s v="SAHSAX55"/>
    <s v=""/>
    <s v=""/>
    <s v=""/>
    <s v=""/>
    <s v=""/>
    <s v="ANNUNZIATA COSENZA"/>
    <s v="Dipartimento di Medicina"/>
    <s v="UOC Ematologia"/>
    <s v=""/>
    <s v=""/>
    <m/>
    <s v=""/>
    <s v="SOLLEVAMENTO MALATI, APPARECCHIO PER"/>
    <s v="E"/>
    <n v="0.04"/>
    <n v="1600"/>
    <n v="1"/>
    <m/>
    <n v="64"/>
    <m/>
  </r>
  <r>
    <x v="0"/>
    <x v="0"/>
    <s v="ao cs"/>
    <n v="361"/>
    <s v="AE04548"/>
    <s v="SOLLEVAMENTO MALATI, APPARECCHIO PER"/>
    <s v=""/>
    <s v=""/>
    <s v="SANIX SRL"/>
    <s v="FANTIX SX 55"/>
    <s v="2673"/>
    <s v="SAHSAX55"/>
    <s v=""/>
    <s v=""/>
    <s v=""/>
    <s v=""/>
    <s v=""/>
    <s v="ANNUNZIATA COSENZA"/>
    <s v="Dipartimento di Chirurgia"/>
    <s v="UOC Chirurgia Vascolare"/>
    <s v=""/>
    <s v="ACQUISTO"/>
    <m/>
    <s v=""/>
    <s v="SOLLEVAMENTO MALATI, APPARECCHIO PER"/>
    <s v="E"/>
    <n v="0.04"/>
    <n v="1600"/>
    <n v="1"/>
    <m/>
    <n v="64"/>
    <m/>
  </r>
  <r>
    <x v="0"/>
    <x v="0"/>
    <s v="ao cs"/>
    <n v="362"/>
    <s v="AE04371"/>
    <s v="SOLLEVAMENTO MALATI, APPARECCHIO PER"/>
    <s v=""/>
    <s v=""/>
    <s v="SANIX SRL"/>
    <s v="FANTIX SX 55"/>
    <s v="2662"/>
    <s v="SAHSAX55"/>
    <s v=""/>
    <s v=""/>
    <s v=""/>
    <s v=""/>
    <s v=""/>
    <s v="ANNUNZIATA COSENZA"/>
    <s v="Dipartimento di Emergenza"/>
    <s v="UOC Chirurgia d¿Urgenza e Pronto Soccorso"/>
    <s v=""/>
    <s v=""/>
    <m/>
    <s v=""/>
    <s v="SOLLEVAMENTO MALATI, APPARECCHIO PER"/>
    <s v="E"/>
    <n v="0.04"/>
    <n v="1600"/>
    <n v="1"/>
    <m/>
    <n v="64"/>
    <m/>
  </r>
  <r>
    <x v="0"/>
    <x v="0"/>
    <s v="ao cs"/>
    <n v="363"/>
    <s v="AE01462"/>
    <s v="SEGA PER GESSI"/>
    <s v=""/>
    <s v=""/>
    <s v="AESCULAP AG"/>
    <s v="OSCILLANTE TYP G 6100 05"/>
    <s v="N.R."/>
    <s v="SAIAEU61"/>
    <s v=""/>
    <s v=""/>
    <s v=""/>
    <s v=""/>
    <s v=""/>
    <s v="ANNUNZIATA COSENZA"/>
    <s v="Dipartimento di Emergenza"/>
    <s v="UOC Traumatologia ed Ortopedia"/>
    <s v="PV_1_S.O."/>
    <s v=""/>
    <m/>
    <s v=""/>
    <s v="SEGA PER GESSI"/>
    <s v="E"/>
    <n v="0.04"/>
    <n v="2000"/>
    <n v="1"/>
    <m/>
    <n v="80"/>
    <m/>
  </r>
  <r>
    <x v="0"/>
    <x v="0"/>
    <s v="ao cs"/>
    <n v="364"/>
    <s v="AE03219"/>
    <s v="STUFA ESSICCATRICE"/>
    <s v=""/>
    <s v=""/>
    <s v="MPM INSTRUMENTS SRL"/>
    <s v="M 80 VN"/>
    <s v="9906391"/>
    <s v="SESMPZM8"/>
    <s v=""/>
    <s v=""/>
    <s v=""/>
    <s v=""/>
    <s v=""/>
    <s v="ANNUNZIATA COSENZA"/>
    <s v="Dipartimento dei Servizi"/>
    <s v="UOC Anatomia Patologica"/>
    <s v="NC_3_SALA ANALISI"/>
    <s v=""/>
    <m/>
    <s v=""/>
    <s v="STUFA ESSICCATRICE"/>
    <s v="F"/>
    <n v="0.03"/>
    <n v="2666.6666666666665"/>
    <n v="1"/>
    <m/>
    <n v="79.999999999999986"/>
    <m/>
  </r>
  <r>
    <x v="0"/>
    <x v="0"/>
    <s v="ao cs"/>
    <n v="365"/>
    <s v="AE03335"/>
    <s v="INSUFFLATORE DI GAS"/>
    <s v=""/>
    <s v=""/>
    <s v="WISAP GESELLSCHAFT FUR WISSENSCHAFTLICHEN APPARATEBAU MBH"/>
    <s v="HYSTERO INSUFFLATOR ELECTRONIC WP11"/>
    <s v="8538166"/>
    <s v="IGAWIA1E"/>
    <s v=""/>
    <s v=""/>
    <s v=""/>
    <s v=""/>
    <s v=""/>
    <s v="APPARECCHIATURE N. R."/>
    <s v=""/>
    <s v=""/>
    <s v="NC_T_SENOLOGIA"/>
    <s v=""/>
    <m/>
    <s v=""/>
    <s v="INSUFFLATORE DI GAS"/>
    <s v="D"/>
    <n v="0.06"/>
    <n v="2000"/>
    <n v="1"/>
    <m/>
    <n v="120"/>
    <m/>
  </r>
  <r>
    <x v="0"/>
    <x v="0"/>
    <s v="ao cs"/>
    <n v="366"/>
    <s v="AE01068"/>
    <s v="INSUFFLATORE DI GAS"/>
    <s v="AE01067"/>
    <s v=""/>
    <s v="WOM GMBH"/>
    <s v="SURGIFLATOR 40"/>
    <s v="0105CM034/EUF40-5"/>
    <s v="IGAWOM40"/>
    <s v=""/>
    <s v=""/>
    <s v=""/>
    <s v=""/>
    <s v=""/>
    <s v="ANNUNZIATA COSENZA"/>
    <s v="Dipartimento di Emergenza"/>
    <s v="Sala operatoria chirurgia"/>
    <s v="PV_1_"/>
    <s v=""/>
    <m/>
    <s v=""/>
    <s v="INSUFFLATORE DI GAS"/>
    <s v="D"/>
    <n v="0.06"/>
    <n v="2000"/>
    <n v="1"/>
    <m/>
    <n v="120"/>
    <m/>
  </r>
  <r>
    <x v="0"/>
    <x v="0"/>
    <s v="ao cs"/>
    <n v="367"/>
    <s v="AE03867"/>
    <s v="INCUBATORE"/>
    <s v=""/>
    <s v=""/>
    <s v="ASAL SRL"/>
    <s v="71 T1"/>
    <s v="14677"/>
    <s v="INCASAT1"/>
    <s v=""/>
    <s v=""/>
    <s v=""/>
    <s v=""/>
    <s v=""/>
    <s v="MARIANO SANTO"/>
    <s v="Dipartimento dei Servizi"/>
    <s v="UOC Laboratorio di Analisi Clinico Chimiche"/>
    <s v="MICROBIOLOGIA M.S."/>
    <s v=""/>
    <m/>
    <s v=""/>
    <s v="INCUBATORE"/>
    <s v="E"/>
    <n v="0.04"/>
    <n v="2000"/>
    <n v="1"/>
    <m/>
    <n v="80"/>
    <m/>
  </r>
  <r>
    <x v="0"/>
    <x v="0"/>
    <s v="ao cs"/>
    <n v="368"/>
    <s v="AE04537"/>
    <s v="STATIVO PER MICROSCOPIO OPERATORIO"/>
    <s v=""/>
    <s v=""/>
    <s v="ZEISS CARL"/>
    <s v="NC 4"/>
    <s v="427671"/>
    <s v="SMOZESN4"/>
    <s v=""/>
    <s v="22/06/2006 00.00.00"/>
    <s v=""/>
    <s v=""/>
    <s v=""/>
    <s v="ANNUNZIATA COSENZA"/>
    <s v="Dipartimento di Emergenza"/>
    <s v="UOC Neurochirurgia"/>
    <s v="SALA OPERATORIA"/>
    <s v="ACQUISTO"/>
    <n v="108900"/>
    <s v=""/>
    <s v="STATIVO PER MICROSCOPIO OPERATORIO"/>
    <s v="F"/>
    <n v="0.03"/>
    <n v="8000"/>
    <n v="1"/>
    <m/>
    <n v="240"/>
    <m/>
  </r>
  <r>
    <x v="0"/>
    <x v="0"/>
    <s v="ao cs"/>
    <n v="369"/>
    <s v="AE01041"/>
    <s v="STATIVO PER MICROSCOPIO OPERATORIO"/>
    <s v=""/>
    <s v=""/>
    <s v="ZEISS CARL"/>
    <s v="S 1"/>
    <s v="305920"/>
    <s v="SMOZESS1"/>
    <s v=""/>
    <s v=""/>
    <s v=""/>
    <s v=""/>
    <s v=""/>
    <s v="ANNUNZIATA COSENZA"/>
    <s v="Dipartimento di Emergenza"/>
    <s v="Sala operatoria chirurgia"/>
    <s v="PV_1_9"/>
    <s v=""/>
    <m/>
    <s v=""/>
    <s v="STATIVO PER MICROSCOPIO OPERATORIO"/>
    <s v="F"/>
    <n v="0.03"/>
    <n v="8000"/>
    <n v="1"/>
    <m/>
    <n v="240"/>
    <m/>
  </r>
  <r>
    <x v="0"/>
    <x v="0"/>
    <s v="ao cs"/>
    <n v="370"/>
    <s v="AE02111"/>
    <s v="STATIVO PENSILE PER APPARECCHIO RADIOLOGICO"/>
    <s v="AE02109"/>
    <s v=""/>
    <s v="GE MEDICAL SYSTEMS"/>
    <s v="ULTRANET SM"/>
    <s v="7071YY4"/>
    <s v="SPAGE0UL"/>
    <s v=""/>
    <s v=""/>
    <s v=""/>
    <s v=""/>
    <s v=""/>
    <s v="ANNUNZIATA COSENZA"/>
    <s v="Dipartimento dei Servizi"/>
    <s v="UOC Radiodiagnostica"/>
    <s v="PV__RADIOLOGIA"/>
    <s v=""/>
    <m/>
    <s v=""/>
    <s v="STATIVO PENSILE PER APPARECCHIO RADIOLOGICO"/>
    <s v="A"/>
    <n v="0.12"/>
    <n v="10000"/>
    <n v="1"/>
    <m/>
    <n v="1200"/>
    <m/>
  </r>
  <r>
    <x v="0"/>
    <x v="0"/>
    <s v="ao cs"/>
    <n v="371"/>
    <s v="AE01070"/>
    <s v="SISTEMA TELEVISIVO PER ENDOSCOPIA"/>
    <s v="AE01067"/>
    <s v=""/>
    <s v="CIRCON CORP"/>
    <s v="MV 10201 MICRODIGITAL IP 4.1"/>
    <s v="MDIP-207"/>
    <s v="STECRW21"/>
    <s v=""/>
    <s v=""/>
    <s v=""/>
    <s v=""/>
    <s v=""/>
    <s v="ANNUNZIATA COSENZA"/>
    <s v="Dipartimento di Emergenza"/>
    <s v="Sala operatoria chirurgia"/>
    <s v="PV_1_"/>
    <s v=""/>
    <m/>
    <s v=""/>
    <s v="SISTEMA TELEVISIVO PER ENDOSCOPIA"/>
    <s v="C"/>
    <n v="0.08"/>
    <n v="10000"/>
    <n v="1"/>
    <m/>
    <n v="800"/>
    <m/>
  </r>
  <r>
    <x v="0"/>
    <x v="0"/>
    <s v="ao cs"/>
    <n v="372"/>
    <s v="AE04318"/>
    <s v="TUMESCENZA DEL PENE, MISURATORE DI"/>
    <s v=""/>
    <s v=""/>
    <s v="TIMM MEDICAL TECHNOLOGIES INC"/>
    <s v="RIGISCAN PLUS"/>
    <s v="20251"/>
    <s v="TPMTLHRP"/>
    <s v=""/>
    <s v="03/03/2008 00.00.00"/>
    <s v=""/>
    <s v=""/>
    <s v=""/>
    <s v="ANNUNZIATA COSENZA"/>
    <s v="Dipartimento di Medicina"/>
    <s v="UOC Diabetologia ed endocrinologia"/>
    <s v="ANDROLOGIA"/>
    <s v="ACQUISTO"/>
    <n v="16300"/>
    <s v=""/>
    <s v="TUMESCENZA DEL PENE, MISURATORE DI"/>
    <s v="E"/>
    <n v="0.04"/>
    <n v="19746"/>
    <n v="1"/>
    <m/>
    <n v="789.84"/>
    <m/>
  </r>
  <r>
    <x v="0"/>
    <x v="0"/>
    <s v="ao cs"/>
    <n v="373"/>
    <s v="AE04010"/>
    <s v="TAVOLO PER PAZIENTE PER APPARECCHIO RADIOLOGICO"/>
    <s v=""/>
    <s v=""/>
    <s v="MT MEDUCAL TECNOLOGY SRL"/>
    <s v="TT 9221"/>
    <s v="334"/>
    <s v="TPAMUY91"/>
    <s v=""/>
    <s v="28/01/2010 00.00.00"/>
    <s v=""/>
    <s v=""/>
    <s v=""/>
    <s v="ANNUNZIATA COSENZA"/>
    <s v="Dipartimento dei Servizi"/>
    <s v="UOC Radiodiagnostica"/>
    <s v=""/>
    <s v="ACQUISTO"/>
    <n v="3450"/>
    <s v=""/>
    <s v="TAVOLO PER PAZIENTE PER APPARECCHIO RADIOLOGICO"/>
    <s v="A"/>
    <n v="0.12"/>
    <n v="6666.666666666667"/>
    <n v="1"/>
    <m/>
    <n v="800"/>
    <m/>
  </r>
  <r>
    <x v="0"/>
    <x v="0"/>
    <s v="ao cs"/>
    <n v="374"/>
    <s v="AE01330"/>
    <s v="INCUBATRICE NEONATALE"/>
    <s v=""/>
    <s v="0"/>
    <s v="DRAEGERWERK AG"/>
    <s v="BABYTHERM 8010"/>
    <s v="ARRF-0019"/>
    <s v="INNDRR81"/>
    <s v=""/>
    <s v="29/11/2001 00.00.00"/>
    <s v=""/>
    <s v=""/>
    <s v=""/>
    <s v="ANNUNZIATA COSENZA"/>
    <s v="Dipartimento Materno Infantile"/>
    <s v="UOC Neonatologia e TIN"/>
    <s v=""/>
    <s v="ACQUISTO"/>
    <n v="18592.45"/>
    <s v=""/>
    <s v="INCUBATRICE NEONATALE"/>
    <s v="D"/>
    <n v="0.06"/>
    <n v="6666.666666666667"/>
    <n v="1"/>
    <m/>
    <n v="400"/>
    <m/>
  </r>
  <r>
    <x v="0"/>
    <x v="0"/>
    <s v="ao cs"/>
    <n v="375"/>
    <s v="AE00879"/>
    <s v="INCUBATRICE NEONATALE"/>
    <s v=""/>
    <s v=""/>
    <s v="DRAEGERWERK AG"/>
    <s v="BABYTHERM 8010"/>
    <s v="ARRF-0018"/>
    <s v="INNDRR81"/>
    <s v=""/>
    <s v="29/11/2001 00.00.00"/>
    <s v=""/>
    <s v=""/>
    <s v=""/>
    <s v="ANNUNZIATA COSENZA"/>
    <s v="Dipartimento Materno Infantile"/>
    <s v="UOC Neonatologia e TIN"/>
    <s v="SALA PARTO"/>
    <s v="ACQUISTO"/>
    <n v="18592.45"/>
    <s v=""/>
    <s v="INCUBATRICE NEONATALE"/>
    <s v="D"/>
    <n v="0.06"/>
    <n v="6666.666666666667"/>
    <n v="1"/>
    <m/>
    <n v="400"/>
    <m/>
  </r>
  <r>
    <x v="0"/>
    <x v="0"/>
    <s v="ao cs"/>
    <n v="376"/>
    <s v="AE01066"/>
    <s v="IRRIGATORE"/>
    <s v="AE01065"/>
    <s v=""/>
    <s v="CODMAN &amp; SHURTLEFF INC"/>
    <s v="MALIS CMC III"/>
    <s v="3WIR544"/>
    <s v="IRRCDNC3"/>
    <s v=""/>
    <s v=""/>
    <s v=""/>
    <s v=""/>
    <s v=""/>
    <s v="ANNUNZIATA COSENZA"/>
    <s v="Dipartimento di Emergenza"/>
    <s v="Sala operatoria chirurgia"/>
    <s v="PV_1_SALA 7"/>
    <s v=""/>
    <m/>
    <s v=""/>
    <s v="IRRIGATORE"/>
    <s v="E"/>
    <n v="0.04"/>
    <n v="3000"/>
    <n v="1"/>
    <m/>
    <n v="120"/>
    <m/>
  </r>
  <r>
    <x v="0"/>
    <x v="0"/>
    <s v="ao cs"/>
    <n v="377"/>
    <s v="AE01544"/>
    <s v="SISTEMA ANTIDECUBITO"/>
    <s v=""/>
    <s v=""/>
    <s v="TERMOLETTO ITALIANA SAS"/>
    <s v="FLY PUMP 2"/>
    <s v="11787"/>
    <s v="LADTMLF2"/>
    <s v=""/>
    <s v=""/>
    <s v=""/>
    <s v=""/>
    <s v=""/>
    <s v="ANNUNZIATA COSENZA"/>
    <s v="Dipartimento di Emergenza"/>
    <s v="UOC Neurochirurgia"/>
    <s v="PV_1_5"/>
    <s v=""/>
    <m/>
    <s v=""/>
    <s v="SISTEMA ANTIDECUBITO"/>
    <s v="E"/>
    <n v="0.04"/>
    <n v="3000"/>
    <n v="1"/>
    <m/>
    <n v="120"/>
    <m/>
  </r>
  <r>
    <x v="0"/>
    <x v="0"/>
    <s v="ao cs"/>
    <n v="378"/>
    <s v="AE01563"/>
    <s v="SISTEMA ANTIDECUBITO"/>
    <s v=""/>
    <s v=""/>
    <s v="TERMOLETTO ITALIANA SAS"/>
    <s v="FLY PUMP 2"/>
    <s v="B74002360"/>
    <s v="LADTMLF2"/>
    <s v=""/>
    <s v=""/>
    <s v=""/>
    <s v=""/>
    <s v=""/>
    <s v="ANNUNZIATA COSENZA"/>
    <s v="Dipartimento di Emergenza"/>
    <s v="UOC Neurochirurgia"/>
    <s v="PV_1_8"/>
    <s v=""/>
    <m/>
    <s v=""/>
    <s v="SISTEMA ANTIDECUBITO"/>
    <s v="E"/>
    <n v="0.04"/>
    <n v="3000"/>
    <n v="1"/>
    <m/>
    <n v="120"/>
    <m/>
  </r>
  <r>
    <x v="0"/>
    <x v="0"/>
    <s v="ao cs"/>
    <n v="379"/>
    <s v="AE04026"/>
    <s v="SISTEMA TELEVISIVO PER ENDOSCOPIA"/>
    <s v=""/>
    <s v="2"/>
    <s v="OLYMPUS OPTICAL CO LTD"/>
    <s v="CV 160"/>
    <s v="7537781"/>
    <s v="STEOLY16"/>
    <s v=""/>
    <s v=""/>
    <s v=""/>
    <s v=""/>
    <s v=""/>
    <s v="ANNUNZIATA COSENZA"/>
    <s v="Dipartimento di Medicina"/>
    <s v="UOC Gastroenterologia e endoscopia digestiva"/>
    <s v="AMBULATORIO ENDOSCOPIA DIGESTIVA"/>
    <s v="ACQUISTO"/>
    <m/>
    <s v=""/>
    <s v="SISTEMA TELEVISIVO PER ENDOSCOPIA"/>
    <s v="C"/>
    <n v="0.08"/>
    <n v="10000"/>
    <n v="1"/>
    <m/>
    <n v="800"/>
    <m/>
  </r>
  <r>
    <x v="0"/>
    <x v="0"/>
    <s v="ao cs"/>
    <n v="380"/>
    <s v="AE00893"/>
    <s v="SISTEMA TELEVISIVO PER ENDOSCOPIA"/>
    <s v="AE00888"/>
    <s v=""/>
    <s v="OLYMPUS OPTICAL CO LTD"/>
    <s v="OTV SC"/>
    <s v="P800163"/>
    <s v="STEOLYSC"/>
    <s v=""/>
    <s v="02/04/1999 00.00.00"/>
    <s v=""/>
    <s v=""/>
    <s v=""/>
    <s v="ANNUNZIATA COSENZA"/>
    <s v="Dipartimento Materno Infantile"/>
    <s v="UOC Ginecologia Ed Ostetricia"/>
    <s v="PV_2_SALA B"/>
    <s v="ACQUISTO"/>
    <n v="4536.5600000000004"/>
    <s v=""/>
    <s v="SISTEMA TELEVISIVO PER ENDOSCOPIA"/>
    <s v="C"/>
    <n v="0.08"/>
    <n v="10000"/>
    <n v="1"/>
    <m/>
    <n v="800"/>
    <m/>
  </r>
  <r>
    <x v="0"/>
    <x v="0"/>
    <s v="ao cs"/>
    <n v="381"/>
    <s v="AE00869"/>
    <s v="TELEMETRIA MONITOR FETALE, UNITA' TRASMITTENTE PER"/>
    <s v="AE00867"/>
    <s v=""/>
    <s v="OXFORD INSTRUMENTS LTD"/>
    <s v="T 602 E"/>
    <s v="12990117"/>
    <s v="TAFOXDT6"/>
    <s v=""/>
    <s v="16/01/2001 00.00.00"/>
    <s v=""/>
    <s v=""/>
    <s v=""/>
    <s v="ANNUNZIATA COSENZA"/>
    <s v="Dipartimento Materno Infantile"/>
    <s v="UOC Ginecologia Ed Ostetricia"/>
    <s v="PV_2_"/>
    <s v="ACQUISTO"/>
    <n v="4131.66"/>
    <s v=""/>
    <s v="TELEMETRIA CARDIOTOCOGRAFICA, UNITA' TRASMITTENTE PER"/>
    <s v="D"/>
    <n v="0.06"/>
    <n v="2000"/>
    <n v="1"/>
    <m/>
    <n v="120"/>
    <m/>
  </r>
  <r>
    <x v="0"/>
    <x v="0"/>
    <s v="ao cs"/>
    <n v="382"/>
    <s v="AE03419"/>
    <s v="TAVOLO ELETTRIFICATO PER STRUMENTI OFTALMICI"/>
    <s v=""/>
    <s v=""/>
    <s v="AMPLIFON SPA"/>
    <s v="AMF 410"/>
    <s v="1279909"/>
    <s v="TARAMF41"/>
    <s v=""/>
    <s v=""/>
    <s v=""/>
    <s v=""/>
    <s v=""/>
    <s v="ANNUNZIATA COSENZA"/>
    <s v="Dipartimento di Chirurgia"/>
    <s v="UOC Oculistica"/>
    <s v=""/>
    <s v=""/>
    <m/>
    <s v=""/>
    <s v="TAVOLI PORTA-STRUMENTI OFTALMOLOGICI"/>
    <s v="F"/>
    <n v="0.03"/>
    <n v="2666.6666666666665"/>
    <n v="1"/>
    <m/>
    <n v="79.999999999999986"/>
    <m/>
  </r>
  <r>
    <x v="0"/>
    <x v="0"/>
    <s v="ao cs"/>
    <n v="383"/>
    <s v="AE04406"/>
    <s v="TAVOLO ELETTRIFICATO PER STRUMENTI OFTALMICI"/>
    <s v="AE04404"/>
    <s v=""/>
    <s v="CSO COSTRUZIONI STRUMENTI OFTALMOLOGICI SRL"/>
    <s v="TWIN TABLE"/>
    <s v="0904160"/>
    <s v="TARCSNTB"/>
    <s v=""/>
    <s v="24/06/2009 00.00.00"/>
    <s v=""/>
    <s v=""/>
    <s v=""/>
    <s v="ANNUNZIATA COSENZA"/>
    <s v="Dipartimento di Chirurgia"/>
    <s v="UOC Oculistica"/>
    <s v="AMBULATORIO OCULISTICO ex IPAI"/>
    <s v="ACQUISTO"/>
    <m/>
    <s v=""/>
    <s v="TAVOLI PORTA-STRUMENTI OFTALMOLOGICI"/>
    <s v="F"/>
    <n v="0.03"/>
    <n v="2666.6666666666665"/>
    <n v="1"/>
    <m/>
    <n v="79.999999999999986"/>
    <m/>
  </r>
  <r>
    <x v="0"/>
    <x v="0"/>
    <s v="ao cs"/>
    <n v="384"/>
    <s v="AE01847"/>
    <s v="LAMPADA FRONTALE"/>
    <s v=""/>
    <s v=""/>
    <s v="GIMA SPA"/>
    <s v="GIMA 5"/>
    <s v="9341"/>
    <s v="LFRGMAG5"/>
    <s v=""/>
    <s v=""/>
    <s v=""/>
    <s v=""/>
    <s v=""/>
    <s v="ANNUNZIATA COSENZA"/>
    <s v="Dipartimento di Chirurgia"/>
    <s v="UOC ORL"/>
    <s v="PV_T_VESTIBOLOGIA"/>
    <s v=""/>
    <m/>
    <s v=""/>
    <s v="LAMPADA FRONTALE"/>
    <s v="F"/>
    <n v="0.03"/>
    <n v="2666.6666666666665"/>
    <n v="1"/>
    <m/>
    <n v="79.999999999999986"/>
    <m/>
  </r>
  <r>
    <x v="0"/>
    <x v="0"/>
    <s v="ao cs"/>
    <n v="385"/>
    <s v="AE01933"/>
    <s v="LETTORE HOLTER"/>
    <s v=""/>
    <s v=""/>
    <s v="ELA MEDICAL SA"/>
    <s v="SYNETEC"/>
    <s v="YBTM339289"/>
    <s v="LHOEAMSY"/>
    <s v=""/>
    <s v=""/>
    <s v=""/>
    <s v=""/>
    <s v=""/>
    <s v="ANNUNZIATA COSENZA"/>
    <s v="Dipartimento di Medicina"/>
    <s v="UOC Cardiologia"/>
    <s v="PV_T_LAB.DINAMICA"/>
    <s v=""/>
    <m/>
    <s v=""/>
    <s v="LETTORE HOLTER MULTIDISCIPLINARE"/>
    <s v="D"/>
    <n v="0.06"/>
    <n v="5333.3333333333339"/>
    <n v="1"/>
    <m/>
    <n v="320"/>
    <m/>
  </r>
  <r>
    <x v="0"/>
    <x v="0"/>
    <s v="ao cs"/>
    <n v="386"/>
    <s v="AE01466"/>
    <s v="LAMPADA SCIALITICA"/>
    <s v=""/>
    <s v=""/>
    <s v="APOLLO LASER INC"/>
    <s v="DYANA 860 F"/>
    <s v="4045"/>
    <s v="LSCAPO86"/>
    <s v=""/>
    <s v=""/>
    <s v=""/>
    <s v=""/>
    <s v=""/>
    <s v="ANNUNZIATA COSENZA"/>
    <s v="Dipartimento di Emergenza"/>
    <s v="UOC Traumatologia ed Ortopedia"/>
    <s v="Ortopedia 2"/>
    <s v="ACQUISTO"/>
    <m/>
    <s v=""/>
    <s v="LAMPADA SCIALITICA"/>
    <s v="E"/>
    <n v="0.04"/>
    <n v="5000"/>
    <n v="1"/>
    <m/>
    <n v="200"/>
    <m/>
  </r>
  <r>
    <x v="0"/>
    <x v="0"/>
    <s v="ao cs"/>
    <n v="387"/>
    <s v="AE00945"/>
    <s v="TELECAMERA"/>
    <s v="AE00944"/>
    <s v=""/>
    <s v="SONY CORP"/>
    <s v="DXC 950 P"/>
    <s v="406971"/>
    <s v="TVCSOY95"/>
    <s v=""/>
    <s v=""/>
    <s v=""/>
    <s v=""/>
    <s v=""/>
    <s v="ANNUNZIATA COSENZA"/>
    <s v="Dipartimento di Chirurgia"/>
    <s v="UOC Oculistica"/>
    <s v="poliambulatorio"/>
    <s v="ACQUISTO"/>
    <m/>
    <s v=""/>
    <s v="TELECAMERA"/>
    <s v="E"/>
    <n v="0.04"/>
    <n v="3000"/>
    <n v="1"/>
    <m/>
    <n v="120"/>
    <m/>
  </r>
  <r>
    <x v="0"/>
    <x v="0"/>
    <s v="ao cs"/>
    <n v="388"/>
    <s v="AE01057"/>
    <s v="TELECAMERA"/>
    <s v="AE01055"/>
    <s v=""/>
    <s v="SONY CORP"/>
    <s v="DXC 950 P"/>
    <s v="407035"/>
    <s v="TVCSOY95"/>
    <s v=""/>
    <s v=""/>
    <s v=""/>
    <s v=""/>
    <s v=""/>
    <s v="ANNUNZIATA COSENZA"/>
    <s v="Dipartimento di Emergenza"/>
    <s v="UOC Neurochirurgia"/>
    <s v="SALA OPERATORIA PIANO 1"/>
    <s v=""/>
    <m/>
    <s v=""/>
    <s v="TELECAMERA"/>
    <s v="E"/>
    <n v="0.04"/>
    <n v="3000"/>
    <n v="1"/>
    <m/>
    <n v="120"/>
    <m/>
  </r>
  <r>
    <x v="0"/>
    <x v="0"/>
    <s v="ao cs"/>
    <n v="389"/>
    <s v="AE03415"/>
    <s v="VALUTAZIONE FUNZIONALE VISIVA, APPARECCHIO PER"/>
    <s v=""/>
    <s v=""/>
    <s v="TOPCON TOKYO OPTICAL CO LTD"/>
    <s v="RM 8000"/>
    <s v="206234"/>
    <s v="VFVTPCR8"/>
    <s v=""/>
    <s v="24/06/1999 00.00.00"/>
    <s v=""/>
    <s v=""/>
    <s v=""/>
    <s v="ANNUNZIATA COSENZA"/>
    <s v="Dipartimento di Chirurgia"/>
    <s v="UOC Oculistica"/>
    <s v="poliambulatorio"/>
    <s v="ACQUISTO"/>
    <n v="9335.6"/>
    <s v=""/>
    <s v="VALUTAZIONE FUNZIONALE VISIVA, APPARECCHIO PER"/>
    <s v="D"/>
    <n v="0.06"/>
    <n v="4666.666666666667"/>
    <n v="1"/>
    <m/>
    <n v="280"/>
    <m/>
  </r>
  <r>
    <x v="0"/>
    <x v="0"/>
    <s v="ao cs"/>
    <n v="390"/>
    <s v="AE04665"/>
    <s v="TAVOLO OPERATORIO"/>
    <s v=""/>
    <s v=""/>
    <s v="OFFICINE GIUSEPPE SORDINA SPA"/>
    <s v="ST 3 E"/>
    <s v="12819"/>
    <s v="TOPSOU3E"/>
    <s v=""/>
    <s v="23/11/2010 00.00.00"/>
    <s v=""/>
    <s v=""/>
    <s v=""/>
    <s v="ANNUNZIATA COSENZA"/>
    <s v="Dipartimento di Medicina"/>
    <s v="UOC Nefrologia e Dialisi"/>
    <s v=""/>
    <s v="ACQUISTO"/>
    <n v="26160"/>
    <s v=""/>
    <s v="TAVOLO OPERATORIO"/>
    <s v="D"/>
    <n v="0.06"/>
    <n v="20000"/>
    <n v="1"/>
    <m/>
    <n v="1200"/>
    <m/>
  </r>
  <r>
    <x v="0"/>
    <x v="0"/>
    <s v="ao cs"/>
    <n v="391"/>
    <s v="AE04778"/>
    <s v="TAVOLO OPERATORIO"/>
    <s v=""/>
    <s v="4"/>
    <s v="MAQUET AG"/>
    <s v="1180 01 C0 MAGNUS"/>
    <s v="00370"/>
    <s v="TOPMQAMA"/>
    <s v=""/>
    <s v="04/04/2011 00.00.00"/>
    <s v=""/>
    <s v=""/>
    <s v=""/>
    <s v="ANNUNZIATA COSENZA"/>
    <s v="Dipartimento di Chirurgia"/>
    <s v="UOC Chirurgia Vascolare"/>
    <s v="SALA OPERATORIA CHIRURGIA VASCOLARE 2° PIANO"/>
    <s v="ACQUISTO"/>
    <m/>
    <s v=""/>
    <s v="TAVOLO OPERATORIO"/>
    <s v="D"/>
    <n v="0.06"/>
    <n v="20000"/>
    <n v="1"/>
    <m/>
    <n v="1200"/>
    <m/>
  </r>
  <r>
    <x v="0"/>
    <x v="0"/>
    <s v="ao cs"/>
    <n v="392"/>
    <s v="AE04534"/>
    <s v="AEROSOL, APPARECCHIO PER"/>
    <s v=""/>
    <s v=""/>
    <s v="MEDEL ITALIANA SRL"/>
    <s v="CLENNY AEROSOL"/>
    <s v="017700"/>
    <s v="AERMDECL"/>
    <s v=""/>
    <s v="13/11/2009 00.00.00"/>
    <s v=""/>
    <s v=""/>
    <s v=""/>
    <s v="ANNUNZIATA COSENZA"/>
    <s v="Dipartimento di Emergenza"/>
    <s v="UOS Pronto Soccorso OBI e TRIAGE"/>
    <s v=""/>
    <s v="ACQUISTO"/>
    <n v="58.8"/>
    <s v=""/>
    <s v="AEROSOL, APPARECCHIO PER"/>
    <s v="F"/>
    <n v="0.03"/>
    <n v="533.33333333333337"/>
    <n v="1"/>
    <m/>
    <n v="16"/>
    <m/>
  </r>
  <r>
    <x v="0"/>
    <x v="0"/>
    <s v="ao cs"/>
    <n v="393"/>
    <s v="AE04536"/>
    <s v="AEROSOL, APPARECCHIO PER"/>
    <s v=""/>
    <s v=""/>
    <s v="MEDEL ITALIANA SRL"/>
    <s v="CLENNY AEROSOL"/>
    <s v="017699"/>
    <s v="AERMDECL"/>
    <s v=""/>
    <s v="13/11/2009 00.00.00"/>
    <s v=""/>
    <s v=""/>
    <s v=""/>
    <s v="ANNUNZIATA COSENZA"/>
    <s v="Dipartimento di Emergenza"/>
    <s v="UOS Pronto Soccorso OBI e TRIAGE"/>
    <s v=""/>
    <s v="ACQUISTO"/>
    <n v="58.8"/>
    <s v=""/>
    <s v="AEROSOL, APPARECCHIO PER"/>
    <s v="F"/>
    <n v="0.03"/>
    <n v="533.33333333333337"/>
    <n v="1"/>
    <m/>
    <n v="16"/>
    <m/>
  </r>
  <r>
    <x v="0"/>
    <x v="0"/>
    <s v="ao cs"/>
    <n v="394"/>
    <s v="AE04533"/>
    <s v="AEROSOL, APPARECCHIO PER"/>
    <s v=""/>
    <s v=""/>
    <s v="MEDEL ITALIANA SRL"/>
    <s v="CLENNY AEROSOL"/>
    <s v="017745"/>
    <s v="AERMDECL"/>
    <s v=""/>
    <s v="13/11/2009 00.00.00"/>
    <s v=""/>
    <s v=""/>
    <s v=""/>
    <s v="ANNUNZIATA COSENZA"/>
    <s v="Dipartimento di Emergenza"/>
    <s v="UOS Pronto Soccorso OBI e TRIAGE"/>
    <s v=""/>
    <s v="ACQUISTO"/>
    <n v="58.8"/>
    <s v=""/>
    <s v="AEROSOL, APPARECCHIO PER"/>
    <s v="F"/>
    <n v="0.03"/>
    <n v="533.33333333333337"/>
    <n v="1"/>
    <m/>
    <n v="16"/>
    <m/>
  </r>
  <r>
    <x v="0"/>
    <x v="0"/>
    <s v="ao cs"/>
    <n v="395"/>
    <s v="AE04535"/>
    <s v="AEROSOL, APPARECCHIO PER"/>
    <s v=""/>
    <s v=""/>
    <s v="MEDEL ITALIANA SRL"/>
    <s v="CLENNY AEROSOL"/>
    <s v="017696"/>
    <s v="AERMDECL"/>
    <s v=""/>
    <s v="13/11/2009 00.00.00"/>
    <s v=""/>
    <s v=""/>
    <s v=""/>
    <s v="ANNUNZIATA COSENZA"/>
    <s v="Dipartimento di Emergenza"/>
    <s v="UOS Pronto Soccorso OBI e TRIAGE"/>
    <s v=""/>
    <s v="ACQUISTO"/>
    <n v="58.8"/>
    <s v=""/>
    <s v="AEROSOL, APPARECCHIO PER"/>
    <s v="F"/>
    <n v="0.03"/>
    <n v="533.33333333333337"/>
    <n v="1"/>
    <m/>
    <n v="16"/>
    <m/>
  </r>
  <r>
    <x v="0"/>
    <x v="0"/>
    <s v="ao cs"/>
    <n v="396"/>
    <s v="AE01026"/>
    <s v="TAVOLO OPERATORIO"/>
    <s v=""/>
    <s v=""/>
    <s v="MAQUET AG"/>
    <s v="1150 01 C2"/>
    <s v="TOP115001C0652"/>
    <s v="TOPMQAC2"/>
    <s v=""/>
    <s v=""/>
    <s v=""/>
    <s v=""/>
    <s v=""/>
    <s v="ANNUNZIATA COSENZA"/>
    <s v="Dipartimento di Emergenza"/>
    <s v="Sala operatoria chirurgia"/>
    <s v="PV_1_SALA 6"/>
    <s v=""/>
    <m/>
    <s v=""/>
    <s v="TAVOLO OPERATORIO"/>
    <s v="D"/>
    <n v="0.06"/>
    <n v="20000"/>
    <n v="1"/>
    <m/>
    <n v="1200"/>
    <m/>
  </r>
  <r>
    <x v="0"/>
    <x v="0"/>
    <s v="ao cs"/>
    <n v="397"/>
    <s v="AE04215"/>
    <s v="MICROSCOPIO OTTICO DA LABORATORIO"/>
    <s v=""/>
    <s v=""/>
    <s v="NIKON CORP"/>
    <s v="ECLIPSE E600"/>
    <s v="772435"/>
    <s v="MOLNIKE6"/>
    <s v=""/>
    <s v="06/09/1999 00.00.00"/>
    <s v=""/>
    <s v=""/>
    <s v=""/>
    <s v="ANNUNZIATA COSENZA"/>
    <s v="Dipartimento dei Servizi"/>
    <s v="UOC Laboratorio Analisi Chimico Cliniche"/>
    <s v="LABORATORIO IMMUNOEMATOLOGIA GENETICA"/>
    <s v="ACQUISTO"/>
    <n v="14750.01"/>
    <s v=""/>
    <s v="MICROSCOPIO OTTICO DA LABORATORIO"/>
    <s v="E"/>
    <n v="0.04"/>
    <n v="5000"/>
    <n v="1"/>
    <m/>
    <n v="200"/>
    <m/>
  </r>
  <r>
    <x v="0"/>
    <x v="0"/>
    <s v="ao cs"/>
    <n v="398"/>
    <s v="AE03430"/>
    <s v="MICROSCOPIO OTTICO DA LABORATORIO"/>
    <s v=""/>
    <s v="5"/>
    <s v="ZEISS CARL"/>
    <s v="AXIOVERT 25 C ROVESCIATO"/>
    <s v="660782"/>
    <s v="MOLZES25"/>
    <s v=""/>
    <s v=""/>
    <s v=""/>
    <s v=""/>
    <s v=""/>
    <s v="ANNUNZIATA COSENZA"/>
    <s v="Dipartimento di Chirurgia"/>
    <s v="UOC Oculistica"/>
    <s v="CENTRO BANCA OCCHI "/>
    <s v="ACQUISTO"/>
    <n v="6729.43"/>
    <s v=""/>
    <s v="MICROSCOPIO OTTICO DA LABORATORIO"/>
    <s v="E"/>
    <n v="0.04"/>
    <n v="5000"/>
    <n v="1"/>
    <m/>
    <n v="200"/>
    <m/>
  </r>
  <r>
    <x v="0"/>
    <x v="0"/>
    <s v="ao cs"/>
    <n v="399"/>
    <s v="AE01538"/>
    <s v="MONITOR MULTIPARAMETRICO"/>
    <s v=""/>
    <s v=""/>
    <s v="DATASCOPE CORP"/>
    <s v="EXPERT"/>
    <s v="EMC90746"/>
    <s v="MONDAPET"/>
    <s v=""/>
    <s v=""/>
    <s v=""/>
    <s v=""/>
    <s v=""/>
    <s v="ANNUNZIATA COSENZA"/>
    <s v="Dipartimento di Emergenza"/>
    <s v="UOC Neurochirurgia"/>
    <s v="PV_1_5"/>
    <s v=""/>
    <m/>
    <s v=""/>
    <s v="MONITOR MULTIPARAMETRICO"/>
    <s v="C"/>
    <n v="0.08"/>
    <n v="990"/>
    <n v="1"/>
    <m/>
    <n v="79.2"/>
    <m/>
  </r>
  <r>
    <x v="0"/>
    <x v="0"/>
    <s v="ao cs"/>
    <n v="400"/>
    <s v="AE01015"/>
    <s v="MONITOR MULTIPARAMETRICO"/>
    <s v="AE01013"/>
    <s v=""/>
    <s v="DATASCOPE CORP"/>
    <s v="PASSPORT 2"/>
    <s v="CM02129-DO"/>
    <s v="MONDAPP2"/>
    <s v=""/>
    <s v="07/08/2000 00.00.00"/>
    <s v=""/>
    <s v=""/>
    <s v=""/>
    <s v="ANNUNZIATA COSENZA"/>
    <s v="Dipartimento di Emergenza"/>
    <s v="UOC Anestesia d¿urgenza e Rianimazione"/>
    <s v="EMODINAMICA"/>
    <s v="ACQUISTO"/>
    <m/>
    <s v=""/>
    <s v="MONITOR MULTIPARAMETRICO"/>
    <s v="C"/>
    <n v="0.08"/>
    <n v="990"/>
    <n v="1"/>
    <m/>
    <n v="79.2"/>
    <m/>
  </r>
  <r>
    <x v="0"/>
    <x v="0"/>
    <s v="ao cs"/>
    <n v="401"/>
    <s v="AE02953"/>
    <s v="MONITOR MULTIPARAMETRICO"/>
    <s v="AE02952"/>
    <s v=""/>
    <s v="DATASCOPE CORP"/>
    <s v="PASSPORT 2"/>
    <s v="CM04708-IO"/>
    <s v="MONDAPP2"/>
    <s v=""/>
    <s v="15/01/2001 00.00.00"/>
    <s v=""/>
    <s v=""/>
    <s v=""/>
    <s v="S. BARBARA DI ROGLIANO"/>
    <s v="Dipartimento di Emergenza"/>
    <s v="UOC Anestesia Sale operatorie"/>
    <s v="NC_T_A"/>
    <s v="ACQUISTO"/>
    <m/>
    <s v=""/>
    <s v="MONITOR MULTIPARAMETRICO"/>
    <s v="C"/>
    <n v="0.08"/>
    <n v="990"/>
    <n v="1"/>
    <m/>
    <n v="79.2"/>
    <m/>
  </r>
  <r>
    <x v="0"/>
    <x v="0"/>
    <s v="ao cs"/>
    <n v="402"/>
    <s v="AE01535"/>
    <s v="MONITOR MULTIPARAMETRICO"/>
    <s v=""/>
    <s v=""/>
    <s v="DATASCOPE CORP"/>
    <s v="PASSPORT 2"/>
    <s v="TM01672-I2"/>
    <s v="MONDAPP2"/>
    <s v=""/>
    <s v=""/>
    <s v=""/>
    <s v=""/>
    <s v=""/>
    <s v="ANNUNZIATA COSENZA"/>
    <s v="Dipartimento di Emergenza"/>
    <s v="UOC Neurochirurgia"/>
    <s v="PV_1_5"/>
    <s v=""/>
    <m/>
    <s v=""/>
    <s v="MONITOR MULTIPARAMETRICO"/>
    <s v="C"/>
    <n v="0.08"/>
    <n v="990"/>
    <n v="1"/>
    <m/>
    <n v="79.2"/>
    <m/>
  </r>
  <r>
    <x v="0"/>
    <x v="0"/>
    <s v="ao cs"/>
    <n v="403"/>
    <s v="AE01536"/>
    <s v="MONITOR MULTIPARAMETRICO"/>
    <s v=""/>
    <s v=""/>
    <s v="DATASCOPE CORP"/>
    <s v="PASSPORT 2"/>
    <s v="TM01662-I2"/>
    <s v="MONDAPP2"/>
    <s v=""/>
    <s v=""/>
    <s v=""/>
    <s v=""/>
    <s v=""/>
    <s v="ANNUNZIATA COSENZA"/>
    <s v="Dipartimento di Emergenza"/>
    <s v="UOC Neurochirurgia"/>
    <s v="PV_1_5"/>
    <s v=""/>
    <m/>
    <s v=""/>
    <s v="MONITOR MULTIPARAMETRICO"/>
    <s v="C"/>
    <n v="0.08"/>
    <n v="990"/>
    <n v="1"/>
    <m/>
    <n v="79.2"/>
    <m/>
  </r>
  <r>
    <x v="0"/>
    <x v="0"/>
    <s v="ao cs"/>
    <n v="404"/>
    <s v="AE01537"/>
    <s v="MONITOR MULTIPARAMETRICO"/>
    <s v=""/>
    <s v=""/>
    <s v="DATASCOPE CORP"/>
    <s v="PASSPORT 2"/>
    <s v="TM01669-I2"/>
    <s v="MONDAPP2"/>
    <s v=""/>
    <s v=""/>
    <s v=""/>
    <s v=""/>
    <s v=""/>
    <s v="ANNUNZIATA COSENZA"/>
    <s v="Dipartimento di Emergenza"/>
    <s v="UOC Neurochirurgia"/>
    <s v="PV_1_5"/>
    <s v=""/>
    <m/>
    <s v=""/>
    <s v="MONITOR MULTIPARAMETRICO"/>
    <s v="C"/>
    <n v="0.08"/>
    <n v="990"/>
    <n v="1"/>
    <m/>
    <n v="79.2"/>
    <m/>
  </r>
  <r>
    <x v="0"/>
    <x v="0"/>
    <s v="ao cs"/>
    <n v="405"/>
    <s v="AE01527"/>
    <s v="MONITOR MULTIPARAMETRICO"/>
    <s v=""/>
    <s v=""/>
    <s v="DATASCOPE CORP"/>
    <s v="PASSPORT 2"/>
    <s v="TM01663-I2"/>
    <s v="MONDAPP2"/>
    <s v=""/>
    <s v=""/>
    <s v=""/>
    <s v=""/>
    <s v=""/>
    <s v="ANNUNZIATA COSENZA"/>
    <s v="Dipartimento di Emergenza"/>
    <s v="UOC Neurochirurgia"/>
    <s v="PV_1_4"/>
    <s v=""/>
    <m/>
    <s v=""/>
    <s v="MONITOR MULTIPARAMETRICO"/>
    <s v="C"/>
    <n v="0.08"/>
    <n v="990"/>
    <n v="1"/>
    <m/>
    <n v="79.2"/>
    <m/>
  </r>
  <r>
    <x v="0"/>
    <x v="0"/>
    <s v="ao cs"/>
    <n v="406"/>
    <s v="AE01523"/>
    <s v="MONITOR MULTIPARAMETRICO"/>
    <s v=""/>
    <s v=""/>
    <s v="DATASCOPE CORP"/>
    <s v="PASSPORT XG"/>
    <s v="PJ20299-E9"/>
    <s v="MONDAPRG"/>
    <s v=""/>
    <s v=""/>
    <s v=""/>
    <s v=""/>
    <s v=""/>
    <s v="ANNUNZIATA COSENZA"/>
    <s v="Dipartimento di Emergenza"/>
    <s v="UOC Neurochirurgia"/>
    <s v="PV_1_4"/>
    <s v=""/>
    <m/>
    <s v=""/>
    <s v="MONITOR MULTIPARAMETRICO"/>
    <s v="C"/>
    <n v="0.08"/>
    <n v="990"/>
    <n v="1"/>
    <m/>
    <n v="79.2"/>
    <m/>
  </r>
  <r>
    <x v="0"/>
    <x v="0"/>
    <s v="ao cs"/>
    <n v="407"/>
    <s v="AE01564"/>
    <s v="MONITOR MULTIPARAMETRICO"/>
    <s v=""/>
    <s v="1"/>
    <s v="DATASCOPE CORP"/>
    <s v="PASSPORT XG"/>
    <s v="PJ20563-C0"/>
    <s v="MONDAPRG"/>
    <s v=""/>
    <s v=""/>
    <s v=""/>
    <s v=""/>
    <s v=""/>
    <s v="ANNUNZIATA COSENZA"/>
    <s v="Dipartimento di Emergenza"/>
    <s v="UOC Neurochirurgia"/>
    <s v=""/>
    <s v="ACQUISTO"/>
    <m/>
    <s v=""/>
    <s v="MONITOR MULTIPARAMETRICO"/>
    <s v="C"/>
    <n v="0.08"/>
    <n v="990"/>
    <n v="1"/>
    <m/>
    <n v="79.2"/>
    <m/>
  </r>
  <r>
    <x v="0"/>
    <x v="0"/>
    <s v="ao cs"/>
    <n v="408"/>
    <s v="AE01556"/>
    <s v="MONITOR MULTIPARAMETRICO"/>
    <s v=""/>
    <s v=""/>
    <s v="DATASCOPE CORP"/>
    <s v="PASSPORT XG"/>
    <s v="PJ20298-E9"/>
    <s v="MONDAPRG"/>
    <s v=""/>
    <s v=""/>
    <s v=""/>
    <s v=""/>
    <s v=""/>
    <s v="ANNUNZIATA COSENZA"/>
    <s v="Dipartimento di Emergenza"/>
    <s v="UOC Neurochirurgia"/>
    <s v="PV_1_7"/>
    <s v=""/>
    <m/>
    <s v=""/>
    <s v="MONITOR MULTIPARAMETRICO"/>
    <s v="C"/>
    <n v="0.08"/>
    <n v="990"/>
    <n v="1"/>
    <m/>
    <n v="79.2"/>
    <m/>
  </r>
  <r>
    <x v="0"/>
    <x v="0"/>
    <s v="ao cs"/>
    <n v="409"/>
    <s v="AE03400"/>
    <s v="CICLOERGOMETRO"/>
    <s v=""/>
    <s v="0"/>
    <s v="MECC SAN SRL"/>
    <s v="ERG 2000 P"/>
    <s v="70001601010299"/>
    <s v="CEMMCCE2"/>
    <s v=""/>
    <s v=""/>
    <s v=""/>
    <s v=""/>
    <s v=""/>
    <s v="MARIANO SANTO"/>
    <s v=""/>
    <s v="Poliambulatori"/>
    <s v="NC__"/>
    <s v=""/>
    <m/>
    <s v=""/>
    <s v="CICLOERGOMETRO"/>
    <s v="E"/>
    <n v="0.04"/>
    <n v="5397.6"/>
    <n v="1"/>
    <m/>
    <n v="215.90400000000002"/>
    <m/>
  </r>
  <r>
    <x v="0"/>
    <x v="0"/>
    <s v="ao cs"/>
    <n v="410"/>
    <s v="AE00630"/>
    <s v="VITRECTOMO"/>
    <s v=""/>
    <s v=""/>
    <s v="STORZ KARL GMBH &amp; CO"/>
    <s v="MILLENNIUM"/>
    <s v="SY08631"/>
    <s v="VTCSOZML"/>
    <s v=""/>
    <s v="07/05/2001 00.00.00"/>
    <s v=""/>
    <s v=""/>
    <s v=""/>
    <s v="ANNUNZIATA COSENZA"/>
    <s v="Dipartimento di Chirurgia"/>
    <s v="UOC Oculistica"/>
    <s v="SALA OPERATORIA"/>
    <s v="ACQUISTO"/>
    <n v="18592.45"/>
    <s v=""/>
    <s v="VITRECTOMO"/>
    <s v="D"/>
    <n v="0.06"/>
    <n v="13333.333333333334"/>
    <n v="1"/>
    <m/>
    <n v="800"/>
    <m/>
  </r>
  <r>
    <x v="0"/>
    <x v="0"/>
    <s v="ao cs"/>
    <n v="411"/>
    <s v="AE03971"/>
    <s v="CAMPIONATORE AUTOMATICO"/>
    <s v=""/>
    <s v=""/>
    <s v="INTERNATIONAL PBI SPA"/>
    <s v="SAS SUPER 180"/>
    <s v="NR"/>
    <s v="ACMPOO18"/>
    <s v=""/>
    <s v=""/>
    <s v=""/>
    <s v=""/>
    <s v=""/>
    <s v="ANNUNZIATA COSENZA"/>
    <s v="Dipartimento dei Servizi"/>
    <s v="Direzione Sanitaria"/>
    <s v="DIR_SANITARIA"/>
    <s v=""/>
    <m/>
    <s v=""/>
    <s v="CAMPIONATORE AUTOMATICO"/>
    <s v="C"/>
    <n v="0.08"/>
    <n v="10000"/>
    <n v="1"/>
    <m/>
    <n v="800"/>
    <m/>
  </r>
  <r>
    <x v="0"/>
    <x v="0"/>
    <s v="ao cs"/>
    <n v="412"/>
    <s v="AE03992"/>
    <s v="MONITOR MULTIPARAMETRICO"/>
    <s v=""/>
    <s v=""/>
    <s v="BURKE &amp; BURKE SRL"/>
    <s v="SPECTRUM"/>
    <s v="MM01121-C3"/>
    <s v="MONBUKSP"/>
    <s v=""/>
    <s v=""/>
    <s v=""/>
    <s v=""/>
    <s v=""/>
    <s v="ANNUNZIATA COSENZA"/>
    <s v="Dipartimento Materno Infantile"/>
    <s v="UOC Pediatria"/>
    <s v="PIANO T"/>
    <s v="ACQUISTO"/>
    <n v="0"/>
    <s v=""/>
    <s v="MONITOR MULTIPARAMETRICO"/>
    <s v="C"/>
    <n v="0.08"/>
    <n v="990"/>
    <n v="1"/>
    <m/>
    <n v="79.2"/>
    <m/>
  </r>
  <r>
    <x v="0"/>
    <x v="0"/>
    <s v="ao cs"/>
    <n v="413"/>
    <s v="AE03993"/>
    <s v="MONITOR MULTIPARAMETRICO"/>
    <s v=""/>
    <s v="3"/>
    <s v="BURKE &amp; BURKE SRL"/>
    <s v="SPECTRUM"/>
    <s v="MM03923-C5"/>
    <s v="MONBUKSP"/>
    <s v=""/>
    <s v="19/09/2005 00.00.00"/>
    <s v=""/>
    <s v=""/>
    <s v=""/>
    <s v="S. BARBARA DI ROGLIANO"/>
    <s v="Dipartimento di Emergenza"/>
    <s v="UOC Anestesia Sale operatorie"/>
    <s v="SALA OPERATORIA S.BARBARA"/>
    <s v="ACQUISTO"/>
    <n v="15090"/>
    <s v=""/>
    <s v="MONITOR MULTIPARAMETRICO"/>
    <s v="C"/>
    <n v="0.08"/>
    <n v="990"/>
    <n v="1"/>
    <m/>
    <n v="79.2"/>
    <m/>
  </r>
  <r>
    <x v="0"/>
    <x v="0"/>
    <s v="ao cs"/>
    <n v="414"/>
    <s v="AE03985"/>
    <s v="MONITOR MULTIPARAMETRICO"/>
    <s v=""/>
    <s v="2"/>
    <s v="BURKE &amp; BURKE SRL"/>
    <s v="SPECTRUM"/>
    <s v="MM02046-J3"/>
    <s v="MONBUKSP"/>
    <s v=""/>
    <s v="28/07/2005 00.00.00"/>
    <s v=""/>
    <s v=""/>
    <s v=""/>
    <s v="ANNUNZIATA COSENZA"/>
    <s v="Dipartimento di Medicina"/>
    <s v="UOC Gastroenterologia e endoscopia digestiva"/>
    <s v="AMBULATORIO ENDOSCOPIA DIGESTIVA"/>
    <s v="ACQUISTO"/>
    <n v="49207.5"/>
    <s v=""/>
    <s v="MONITOR MULTIPARAMETRICO"/>
    <s v="C"/>
    <n v="0.08"/>
    <n v="990"/>
    <n v="1"/>
    <m/>
    <n v="79.2"/>
    <m/>
  </r>
  <r>
    <x v="0"/>
    <x v="0"/>
    <s v="ao cs"/>
    <n v="415"/>
    <s v="AE03995"/>
    <s v="GAS ESPIRATI, ANALIZZATORE DI"/>
    <s v="AE03993"/>
    <s v=""/>
    <s v="BURKE &amp; BURKE SRL"/>
    <s v="GMII"/>
    <s v="5184454-J4"/>
    <s v="GSPBUKG2"/>
    <s v=""/>
    <s v="19/09/2005 00.00.00"/>
    <s v=""/>
    <s v=""/>
    <s v=""/>
    <s v="S. BARBARA DI ROGLIANO"/>
    <s v="Dipartimento di Emergenza"/>
    <s v="UOC Anestesia Sale operatorie"/>
    <s v="SALA OPERATORIA S.BARBARA"/>
    <s v="ACQUISTO"/>
    <n v="11347"/>
    <s v=""/>
    <s v="GAS ESPIRATI, ANALIZZATORE DI"/>
    <s v="E"/>
    <n v="0.04"/>
    <n v="4000"/>
    <n v="1"/>
    <m/>
    <n v="160"/>
    <m/>
  </r>
  <r>
    <x v="0"/>
    <x v="0"/>
    <s v="ao cs"/>
    <n v="416"/>
    <s v="AE03986"/>
    <s v="GAS ESPIRATI, ANALIZZATORE DI"/>
    <s v="AE03985"/>
    <s v=""/>
    <s v="BURKE &amp; BURKE SRL"/>
    <s v="GMII"/>
    <s v="4962217-G3"/>
    <s v="GSPBUKG2"/>
    <s v=""/>
    <s v="28/07/2005 00.00.00"/>
    <s v=""/>
    <s v=""/>
    <s v=""/>
    <s v="ANNUNZIATA COSENZA"/>
    <s v="Dipartimento di Medicina"/>
    <s v="UOC Gastroenterologia e endoscopia digestiva"/>
    <s v="AMBULATORIO ENDOSCOPIA DIGESTIVA"/>
    <s v="ACQUISTO"/>
    <n v="49207.5"/>
    <s v=""/>
    <s v="GAS ESPIRATI, ANALIZZATORE DI"/>
    <s v="E"/>
    <n v="0.04"/>
    <n v="4000"/>
    <n v="1"/>
    <m/>
    <n v="160"/>
    <m/>
  </r>
  <r>
    <x v="0"/>
    <x v="0"/>
    <s v="ao cs"/>
    <n v="417"/>
    <s v="AE04093"/>
    <s v="ANESTESIA, APPARECCHIO PER"/>
    <s v=""/>
    <s v=""/>
    <s v="BURKE &amp; BURKE SRL"/>
    <s v="AV-900"/>
    <s v="AV90403 - 09"/>
    <s v="ANSBUKA9"/>
    <s v=""/>
    <s v=""/>
    <s v=""/>
    <s v=""/>
    <s v=""/>
    <s v="ANNUNZIATA COSENZA"/>
    <s v="Dipartimento di Medicina"/>
    <s v="UOC Gastroenterologia e endoscopia digestiva"/>
    <s v="AMBULATORIO ENDOSCOPIA DIGESTIVA"/>
    <s v=""/>
    <m/>
    <s v=""/>
    <s v="ANESTESIA, APPARECCHIO PER"/>
    <s v="C"/>
    <n v="0.08"/>
    <n v="20000"/>
    <n v="1"/>
    <m/>
    <n v="1600"/>
    <m/>
  </r>
  <r>
    <x v="0"/>
    <x v="0"/>
    <s v="ao cs"/>
    <n v="418"/>
    <s v="AE03996"/>
    <s v="CARRELLO PER RIANIMAZIONE"/>
    <s v="AE03993"/>
    <s v=""/>
    <s v="BURKE &amp; BURKE SRL"/>
    <s v="PRIMA SP"/>
    <s v="SP1104-20"/>
    <s v="1CRBUKPR"/>
    <s v=""/>
    <s v="19/09/2005 00.00.00"/>
    <s v=""/>
    <s v=""/>
    <s v=""/>
    <s v="S. BARBARA DI ROGLIANO"/>
    <s v="Dipartimento di Emergenza"/>
    <s v="UOC Anestesia Sale operatorie"/>
    <s v=""/>
    <s v="ACQUISTO"/>
    <n v="0"/>
    <s v=""/>
    <s v="CARRELLO ELETTRIFICATO"/>
    <s v="F"/>
    <n v="0.03"/>
    <n v="890.59"/>
    <n v="1"/>
    <m/>
    <n v="26.717700000000001"/>
    <m/>
  </r>
  <r>
    <x v="0"/>
    <x v="0"/>
    <s v="ao cs"/>
    <n v="419"/>
    <s v="AE03987"/>
    <s v="CARRELLO PER RIANIMAZIONE"/>
    <s v="AE03985"/>
    <s v=""/>
    <s v="BURKE &amp; BURKE SRL"/>
    <s v="PRIMA SP"/>
    <s v="SP1203-12"/>
    <s v="1CRBUKPR"/>
    <s v=""/>
    <s v="28/07/2005 00.00.00"/>
    <s v=""/>
    <s v=""/>
    <s v=""/>
    <s v="ANNUNZIATA COSENZA"/>
    <s v="Dipartimento di Medicina"/>
    <s v="UOC Gastroenterologia e endoscopia digestiva"/>
    <s v="AMBULATORIO ENDOSCOPIA DIGESTIVA"/>
    <s v="ACQUISTO"/>
    <n v="49207.5"/>
    <s v=""/>
    <s v="CARRELLO ELETTRIFICATO"/>
    <s v="F"/>
    <n v="0.03"/>
    <n v="890.59"/>
    <n v="1"/>
    <m/>
    <n v="26.717700000000001"/>
    <m/>
  </r>
  <r>
    <x v="0"/>
    <x v="0"/>
    <s v="ao cs"/>
    <n v="420"/>
    <s v="AE04018"/>
    <s v="PULSOSSIMETRO"/>
    <s v=""/>
    <s v=""/>
    <s v="MALLINCKRODT MEDICAL GMBH"/>
    <s v="N-20E"/>
    <s v="604817292"/>
    <s v="OORMCKN2"/>
    <s v=""/>
    <s v=""/>
    <s v=""/>
    <s v=""/>
    <s v=""/>
    <s v="ANNUNZIATA COSENZA"/>
    <s v="Dipartimento Materno Infantile"/>
    <s v="UOC Pediatria"/>
    <s v=""/>
    <s v="ACQUISTO"/>
    <m/>
    <s v=""/>
    <s v="PULSOSSIMETRO"/>
    <s v="C"/>
    <n v="0.08"/>
    <n v="500"/>
    <n v="1"/>
    <m/>
    <n v="40"/>
    <m/>
  </r>
  <r>
    <x v="0"/>
    <x v="0"/>
    <s v="ao cs"/>
    <n v="421"/>
    <s v="AE04018"/>
    <s v="PULSOSSIMETRO"/>
    <s v=""/>
    <s v=""/>
    <s v="MALLINCKRODT MEDICAL GMBH"/>
    <s v="N-20E"/>
    <s v="604817292"/>
    <s v="OORMCKN2"/>
    <s v=""/>
    <s v=""/>
    <s v=""/>
    <s v=""/>
    <s v=""/>
    <s v="ANNUNZIATA COSENZA"/>
    <s v="Dipartimento Materno Infantile"/>
    <s v="UOC Pediatria"/>
    <s v=""/>
    <s v="ACQUISTO"/>
    <m/>
    <s v=""/>
    <s v="PULSOSSIMETRO"/>
    <s v="C"/>
    <n v="0.08"/>
    <n v="500"/>
    <n v="1"/>
    <m/>
    <n v="40"/>
    <m/>
  </r>
  <r>
    <x v="0"/>
    <x v="0"/>
    <s v="ao cs"/>
    <n v="422"/>
    <s v="AE03974"/>
    <s v="ELETTROCARDIOGRAFO"/>
    <s v=""/>
    <s v=""/>
    <s v="ET MEDICAL DEVICES SPA"/>
    <s v="AR 600"/>
    <s v="AFZM0100"/>
    <s v="ECG1MDA6"/>
    <s v=""/>
    <s v="17/05/2005 00.00.00"/>
    <s v=""/>
    <s v=""/>
    <s v=""/>
    <s v="ANNUNZIATA COSENZA"/>
    <s v="Dipartimento di Chirurgia"/>
    <s v="UOC Chirurgia Epato-Bilio-Pancreatica ¿Migliori¿"/>
    <s v="CENTRO TRAPIANTI"/>
    <s v="ACQUISTO"/>
    <n v="900"/>
    <s v=""/>
    <s v="ELETTROCARDIOGRAFO"/>
    <s v="C"/>
    <n v="0.08"/>
    <n v="3000"/>
    <n v="1"/>
    <m/>
    <n v="240"/>
    <m/>
  </r>
  <r>
    <x v="0"/>
    <x v="0"/>
    <s v="ao cs"/>
    <n v="423"/>
    <s v="AE03975"/>
    <s v="ELETTROCARDIOGRAFO"/>
    <s v=""/>
    <s v=""/>
    <s v="ET MEDICAL DEVICES SPA"/>
    <s v="AR 600"/>
    <s v="AFZM0101"/>
    <s v="ECG1MDA6"/>
    <s v=""/>
    <s v="17/05/2005 00.00.00"/>
    <s v=""/>
    <s v=""/>
    <s v=""/>
    <s v="ANNUNZIATA COSENZA"/>
    <s v="Dipartimento di Medicina"/>
    <s v="UOC Diabetologia ed endocrinologia"/>
    <s v="PIANO 4"/>
    <s v="ACQUISTO"/>
    <n v="900"/>
    <s v=""/>
    <s v="ELETTROCARDIOGRAFO"/>
    <s v="C"/>
    <n v="0.08"/>
    <n v="3000"/>
    <n v="1"/>
    <m/>
    <n v="240"/>
    <m/>
  </r>
  <r>
    <x v="0"/>
    <x v="0"/>
    <s v="ao cs"/>
    <n v="424"/>
    <s v="AE03994"/>
    <s v="VENTILATORE POLMONARE"/>
    <s v="AE03993"/>
    <s v="0"/>
    <s v="BURKE &amp; BURKE SRL"/>
    <s v="VENTILATORE PER ANESTESIA AV-900"/>
    <s v="AV90404-17"/>
    <s v="VPOBUK90"/>
    <s v=""/>
    <s v="19/09/2005 00.00.00"/>
    <s v=""/>
    <s v=""/>
    <s v=""/>
    <s v="S. BARBARA DI ROGLIANO"/>
    <s v="Dipartimento di Emergenza"/>
    <s v="UOC Anestesia Sale operatorie"/>
    <s v="SALA OPERATORIA S.BARBARA"/>
    <s v="ACQUISTO"/>
    <n v="22680"/>
    <s v=""/>
    <s v="VENTILATORE POLMONARE PER USO OSPEDALIERO"/>
    <s v="C"/>
    <n v="0.08"/>
    <n v="20000"/>
    <n v="1"/>
    <m/>
    <n v="1600"/>
    <m/>
  </r>
  <r>
    <x v="0"/>
    <x v="0"/>
    <s v="ao cs"/>
    <n v="425"/>
    <s v="AE03988"/>
    <s v="VENTILATORE POLMONARE"/>
    <s v=""/>
    <s v=""/>
    <s v="BURKE &amp; BURKE SRL"/>
    <s v="VENTILATORE PER ANESTESIA AV-900"/>
    <s v="AV90403-09"/>
    <s v="VPOBUK90"/>
    <s v=""/>
    <s v="28/07/2005 00.00.00"/>
    <s v=""/>
    <s v=""/>
    <s v=""/>
    <s v="ANNUNZIATA COSENZA"/>
    <s v="Dipartimento di Medicina"/>
    <s v="UOC Gastroenterologia e endoscopia digestiva"/>
    <s v="AMBULATORIO ENDOSCOPIA DIGESTIVA"/>
    <s v="ACQUISTO"/>
    <n v="49207.5"/>
    <s v=""/>
    <s v="VENTILATORE POLMONARE PER USO OSPEDALIERO"/>
    <s v="C"/>
    <n v="0.08"/>
    <n v="20000"/>
    <n v="1"/>
    <m/>
    <n v="1600"/>
    <m/>
  </r>
  <r>
    <x v="0"/>
    <x v="0"/>
    <s v="ao cs"/>
    <n v="426"/>
    <s v="AE03973"/>
    <s v="PULSOSSIMETRO"/>
    <s v=""/>
    <s v=""/>
    <s v="MALLINCKRODT MEDICAL GMBH"/>
    <s v="PULSOSSIMETRO MODELLO N-595"/>
    <s v="G03824685"/>
    <s v="OORMCKN5"/>
    <s v=""/>
    <s v="06/08/2004 00.00.00"/>
    <s v=""/>
    <s v=""/>
    <s v=""/>
    <s v="ANNUNZIATA COSENZA"/>
    <s v="Dipartimento Materno Infantile"/>
    <s v="UOC Pediatria"/>
    <s v="PRONTO SOCCORSO PEDIATRICO"/>
    <s v="ACQUISTO"/>
    <n v="2453"/>
    <s v=""/>
    <s v="PULSOSSIMETRO"/>
    <s v="C"/>
    <n v="0.08"/>
    <n v="500"/>
    <n v="1"/>
    <m/>
    <n v="40"/>
    <m/>
  </r>
  <r>
    <x v="0"/>
    <x v="0"/>
    <s v="ao cs"/>
    <n v="427"/>
    <s v="AE04002"/>
    <s v="VIDEO LCD"/>
    <s v="AE04000"/>
    <s v=""/>
    <s v="NEC SAN-EI INSTRUMENTS LTD"/>
    <s v="MONITOR LCD 20&quot;"/>
    <s v="54005603YA"/>
    <s v="VDENCS20"/>
    <s v=""/>
    <s v="16/09/2005 00.00.00"/>
    <s v=""/>
    <s v=""/>
    <s v=""/>
    <s v="S. BARBARA DI ROGLIANO"/>
    <s v="Dipartimento dei Servizi"/>
    <s v="UOC Radiodiagnostica"/>
    <s v="PIANO SEMINTERRATO PO S.BARBARA"/>
    <s v="ACQUISTO"/>
    <n v="500"/>
    <s v=""/>
    <s v="MONITOR TELEVISIVO PER BIOIMMAGINI"/>
    <s v="F"/>
    <n v="0.03"/>
    <n v="2666.666666666667"/>
    <n v="1"/>
    <m/>
    <n v="80"/>
    <m/>
  </r>
  <r>
    <x v="0"/>
    <x v="0"/>
    <s v="ao cs"/>
    <n v="428"/>
    <s v="AE04001"/>
    <s v="VIDEO LCD"/>
    <s v="AE04000"/>
    <s v=""/>
    <s v="NEC SAN-EI INSTRUMENTS LTD"/>
    <s v="MONITOR LCD 20&quot;"/>
    <s v="54005615YA"/>
    <s v="VDENCS20"/>
    <s v=""/>
    <s v="16/09/2005 00.00.00"/>
    <s v=""/>
    <s v=""/>
    <s v=""/>
    <s v="S. BARBARA DI ROGLIANO"/>
    <s v="Dipartimento dei Servizi"/>
    <s v="UOC Radiodiagnostica"/>
    <s v="UO RAD. PIANO SEMINTERRATO"/>
    <s v="ACQUISTO"/>
    <n v="500"/>
    <s v=""/>
    <s v="MONITOR TELEVISIVO PER BIOIMMAGINI"/>
    <s v="F"/>
    <n v="0.03"/>
    <n v="2666.666666666667"/>
    <n v="1"/>
    <m/>
    <n v="80"/>
    <m/>
  </r>
  <r>
    <x v="0"/>
    <x v="0"/>
    <s v="ao cs"/>
    <n v="429"/>
    <s v="AE04009"/>
    <s v="UPS"/>
    <s v="AE04000"/>
    <s v=""/>
    <s v="RIELLO"/>
    <s v="UPS RIELLO MASTER DIALOG RT 120"/>
    <s v="NLI015K221UP"/>
    <s v="UPSRIE12"/>
    <s v=""/>
    <s v="16/09/2005 00.00.00"/>
    <s v=""/>
    <s v=""/>
    <s v=""/>
    <s v="S. BARBARA DI ROGLIANO"/>
    <s v="Dipartimento dei Servizi"/>
    <s v="UOC Radiodiagnostica"/>
    <s v="PIANO SEMINTERRATO PO S.BARBARA"/>
    <s v="ACQUISTO"/>
    <n v="14000"/>
    <s v=""/>
    <s v="GRUPPO DI CONTINUITÀ PER APPARECCHIATURA ELETTROMEDICALE"/>
    <s v="D"/>
    <n v="0.06"/>
    <n v="0"/>
    <n v="1"/>
    <m/>
    <n v="0"/>
    <m/>
  </r>
  <r>
    <x v="0"/>
    <x v="0"/>
    <s v="ao cs"/>
    <n v="430"/>
    <s v="AE03981"/>
    <s v="CENTRIFUGA"/>
    <s v=""/>
    <s v=""/>
    <s v="AHSI SPA "/>
    <s v="CENTRIFUGA CRYOFUGE 6000 I"/>
    <s v="40451835"/>
    <s v="CENAHS60"/>
    <s v=""/>
    <s v="21/11/2005 00.00.00"/>
    <s v=""/>
    <s v=""/>
    <s v=""/>
    <s v="ANNUNZIATA COSENZA"/>
    <s v="Dipartimento dei Servizi"/>
    <s v="UOC Centro Trasfusionale"/>
    <s v="PIANO SEMINTERRATO CENTRO TRASFUSIONALE"/>
    <s v="ACQUISTO"/>
    <n v="20600"/>
    <s v=""/>
    <s v="CENTRIFUGA"/>
    <s v="E"/>
    <n v="0.04"/>
    <n v="4000"/>
    <n v="1"/>
    <m/>
    <n v="160"/>
    <m/>
  </r>
  <r>
    <x v="0"/>
    <x v="0"/>
    <s v="ao cs"/>
    <n v="431"/>
    <s v="AE03949"/>
    <s v="CYCLETTE ASSOCIATA A ERGOSPIROMETRO "/>
    <s v="AE03944"/>
    <s v=""/>
    <s v="VITAL TECHNOLOGIES INC"/>
    <s v="CYCLETTE VITATRAC 604 P"/>
    <s v="900963"/>
    <s v="CYCVTTC6"/>
    <s v=""/>
    <s v=""/>
    <s v=""/>
    <s v=""/>
    <s v=""/>
    <s v="MARIANO SANTO"/>
    <s v="Dipartimento di Medicina"/>
    <s v="UOC Fisiopatologia Respiratoria"/>
    <s v="NC_3_"/>
    <s v=""/>
    <m/>
    <s v=""/>
    <s v="CICLOERGOMETRO"/>
    <s v="E"/>
    <n v="0.04"/>
    <n v="5397.6"/>
    <n v="1"/>
    <m/>
    <n v="215.90400000000002"/>
    <m/>
  </r>
  <r>
    <x v="0"/>
    <x v="0"/>
    <s v="ao cs"/>
    <n v="432"/>
    <s v="AE04000"/>
    <s v="TOMOGRAFO ASSIALE COMPUTERIZZATO"/>
    <s v=""/>
    <s v="8"/>
    <s v="GENERAL ELETTRIC SYSTEM"/>
    <s v="GANTRY MODELLO 2383549-11"/>
    <s v="113008HM7"/>
    <s v="TACGEL23"/>
    <s v=""/>
    <s v="16/09/2005 00.00.00"/>
    <s v=""/>
    <s v=""/>
    <s v=""/>
    <s v="S. BARBARA DI ROGLIANO"/>
    <s v="Dipartimento dei Servizi"/>
    <s v="UOC Radiodiagnostica"/>
    <s v="PIANO SEMINTERRATO PO S.BARBARA"/>
    <s v="ACQUISTO"/>
    <n v="435000"/>
    <s v=""/>
    <s v="TOMOGRAFO ASSIALE COMPUTERIZZATO"/>
    <s v="A"/>
    <n v="0.12"/>
    <n v="488744.22519999999"/>
    <n v="1"/>
    <m/>
    <n v="58649.307023999994"/>
    <m/>
  </r>
  <r>
    <x v="0"/>
    <x v="0"/>
    <s v="ao cs"/>
    <n v="433"/>
    <s v="AE04013"/>
    <s v="ELETTROCARDIOGRAFO"/>
    <s v=""/>
    <s v="0"/>
    <s v="ELETTRONICA TRENTINA SPA"/>
    <s v="AR 600 ADV"/>
    <s v="AETA0005"/>
    <s v="ECGETIA6"/>
    <s v=""/>
    <s v="19/10/2004 00.00.00"/>
    <s v=""/>
    <s v=""/>
    <s v=""/>
    <s v="ANNUNZIATA COSENZA"/>
    <s v="Dipartimento Materno Infantile"/>
    <s v="UOC Ginecologia Ed Ostetricia"/>
    <s v="OSTETRICIA"/>
    <s v="ACQUISTO"/>
    <n v="1150"/>
    <s v=""/>
    <s v="ELETTROCARDIOGRAFO"/>
    <s v="C"/>
    <n v="0.08"/>
    <n v="3000"/>
    <n v="1"/>
    <m/>
    <n v="240"/>
    <m/>
  </r>
  <r>
    <x v="0"/>
    <x v="0"/>
    <s v="ao cs"/>
    <n v="434"/>
    <s v="AE04221"/>
    <s v="ELETTROCARDIOGRAFO"/>
    <s v=""/>
    <s v=""/>
    <s v="ELETTRONICA TRENTINA SPA"/>
    <s v="AR 600 ADV"/>
    <s v="AIRN0127"/>
    <s v="ECGETIA6"/>
    <s v=""/>
    <s v=""/>
    <s v=""/>
    <s v=""/>
    <s v=""/>
    <s v="MARIANO SANTO"/>
    <s v="Dipartimento di Medicina"/>
    <s v="UOC Oncologia"/>
    <s v="ONCOLOGIA DEGENZE"/>
    <s v=""/>
    <m/>
    <s v=""/>
    <s v="ELETTROCARDIOGRAFO"/>
    <s v="C"/>
    <n v="0.08"/>
    <n v="3000"/>
    <n v="1"/>
    <m/>
    <n v="240"/>
    <m/>
  </r>
  <r>
    <x v="0"/>
    <x v="0"/>
    <s v="ao cs"/>
    <n v="435"/>
    <s v="AE04014"/>
    <s v="ELETTROCARDIOGRAFO"/>
    <s v=""/>
    <s v=""/>
    <s v="ELETTRONICA TRENTINA SPA"/>
    <s v="AR 600 ADV"/>
    <s v="AETA0007"/>
    <s v="ECGETIA6"/>
    <s v=""/>
    <s v="19/10/2004 00.00.00"/>
    <s v=""/>
    <s v=""/>
    <s v=""/>
    <s v="ANNUNZIATA COSENZA"/>
    <s v="Dipartimento di Emergenza"/>
    <s v="UOC Neurochirurgia"/>
    <s v="REPARTO"/>
    <s v="ACQUISTO"/>
    <n v="6780"/>
    <s v=""/>
    <s v="ELETTROCARDIOGRAFO"/>
    <s v="C"/>
    <n v="0.08"/>
    <n v="3000"/>
    <n v="1"/>
    <m/>
    <n v="240"/>
    <m/>
  </r>
  <r>
    <x v="0"/>
    <x v="0"/>
    <s v="ao cs"/>
    <n v="436"/>
    <s v="AE03998"/>
    <s v="ELETTROCARDIOGRAFO"/>
    <s v=""/>
    <s v=""/>
    <s v="ELETTRONICA TRENTINA SPA"/>
    <s v="AR 600 ADV"/>
    <s v="AETA0006"/>
    <s v="ECGETIA6"/>
    <s v=""/>
    <s v="19/10/2004 00.00.00"/>
    <s v=""/>
    <s v=""/>
    <s v=""/>
    <s v="ANNUNZIATA COSENZA"/>
    <s v="Dipartimento di Medicina"/>
    <s v="UOC Gastroenterologia e endoscopia digestiva"/>
    <s v="AMBULATORIO ENDOSCOPIA DIGESTIVA"/>
    <s v="ACQUISTO"/>
    <n v="1150"/>
    <s v=""/>
    <s v="ELETTROCARDIOGRAFO"/>
    <s v="C"/>
    <n v="0.08"/>
    <n v="3000"/>
    <n v="1"/>
    <m/>
    <n v="240"/>
    <m/>
  </r>
  <r>
    <x v="0"/>
    <x v="0"/>
    <s v="ao cs"/>
    <n v="437"/>
    <s v="AE04017"/>
    <s v="SATURIMETRO"/>
    <s v=""/>
    <s v=""/>
    <s v="MALLINCKRODT"/>
    <s v="NPB395"/>
    <s v="601841559"/>
    <s v="SATMALNP"/>
    <s v=""/>
    <s v="04/04/2002 00.00.00"/>
    <s v=""/>
    <s v=""/>
    <s v=""/>
    <s v="ANNUNZIATA COSENZA"/>
    <s v="Dipartimento Materno Infantile"/>
    <s v="UOC Pediatria"/>
    <s v=""/>
    <s v="ACQUISTO"/>
    <n v="2393.36"/>
    <s v=""/>
    <s v="SATURIMETRO"/>
    <s v="C"/>
    <n v="0.08"/>
    <n v="600"/>
    <n v="1"/>
    <m/>
    <n v="48"/>
    <m/>
  </r>
  <r>
    <x v="0"/>
    <x v="0"/>
    <s v="ao cs"/>
    <n v="438"/>
    <s v="AE04029"/>
    <s v="VIDEOCAMERA A COLORI"/>
    <s v="AE04028"/>
    <s v=""/>
    <s v=""/>
    <s v="VIDEOCAMERA A COLORI MEDICAM 500"/>
    <s v="1018980/45/500/2006"/>
    <s v="VCCTE101"/>
    <s v=""/>
    <s v="25/10/2006 00.00.00"/>
    <s v=""/>
    <s v=""/>
    <s v=""/>
    <s v="MARIANO SANTO"/>
    <s v="Dipartimento di Medicina"/>
    <s v="UOC Dermatologia"/>
    <s v=""/>
    <s v="ACQUISTO"/>
    <n v="0"/>
    <s v=""/>
    <s v="VIDEOCAMERA PER BIOIMMAGINI"/>
    <s v="E"/>
    <n v="0.04"/>
    <n v="6119.61"/>
    <n v="1"/>
    <m/>
    <n v="244.78440000000001"/>
    <m/>
  </r>
  <r>
    <x v="0"/>
    <x v="0"/>
    <s v="ao cs"/>
    <n v="439"/>
    <s v="AE04031"/>
    <s v="STAMPANTE A COLORI EPSON R 240"/>
    <s v="AE04028"/>
    <s v=""/>
    <s v="TECNO GENERAL"/>
    <s v="STAMPANTE A COLORI EPSON R 240"/>
    <s v="GZWK029301"/>
    <s v="STATEGZW"/>
    <s v=""/>
    <s v="25/10/2006 00.00.00"/>
    <s v=""/>
    <s v=""/>
    <s v=""/>
    <s v="MARIANO SANTO"/>
    <s v="Dipartimento di Medicina"/>
    <s v="UOC Dermatologia"/>
    <s v=""/>
    <s v="ACQUISTO"/>
    <m/>
    <s v=""/>
    <s v="STAMPANTE PER COMPUTER"/>
    <s v="F"/>
    <n v="0.03"/>
    <n v="0"/>
    <n v="1"/>
    <m/>
    <n v="0"/>
    <m/>
  </r>
  <r>
    <x v="0"/>
    <x v="0"/>
    <s v="ao cs"/>
    <n v="440"/>
    <s v="AE04032"/>
    <s v="TRASFORMATORE PER DISPOSITIVI MEDICI"/>
    <s v="AE04028"/>
    <s v=""/>
    <s v=""/>
    <s v="TRASFORMATORE PER DISPOSITIVI MEDICI"/>
    <s v="TT5201048"/>
    <s v="TRATETT5"/>
    <s v=""/>
    <s v="25/10/2006 00.00.00"/>
    <s v=""/>
    <s v=""/>
    <s v=""/>
    <s v="MARIANO SANTO"/>
    <s v="Dipartimento di Medicina"/>
    <s v="UOC Dermatologia"/>
    <s v=""/>
    <s v="ACQUISTO"/>
    <m/>
    <s v=""/>
    <s v="TRASFORMATORE DI ISOLAMENTO PER APPARECCHIATURA BIOMEDICA"/>
    <s v="D"/>
    <n v="0.06"/>
    <n v="0"/>
    <n v="1"/>
    <m/>
    <n v="0"/>
    <m/>
  </r>
  <r>
    <x v="0"/>
    <x v="0"/>
    <s v="ao cs"/>
    <n v="441"/>
    <s v="AE04035"/>
    <s v="ASSORBITORE A200"/>
    <s v="AE04033"/>
    <s v=""/>
    <s v="AEP MEDICA"/>
    <s v="ASSORBITORE A200   66"/>
    <s v="A200110666"/>
    <s v="ASSAEP66"/>
    <s v=""/>
    <s v="28/02/2007 00.00.00"/>
    <s v=""/>
    <s v=""/>
    <s v=""/>
    <s v="ANNUNZIATA COSENZA"/>
    <s v="Dipartimento di Emergenza"/>
    <s v="UOC Anestesia d¿urgenza e Rianimazione"/>
    <s v=""/>
    <s v="ACQUISTO"/>
    <m/>
    <s v=""/>
    <s v="ACCESSORI DI LABORATORIO DI ANALISI"/>
    <s v="E"/>
    <n v="0.04"/>
    <n v="1000"/>
    <n v="1"/>
    <m/>
    <n v="40"/>
    <m/>
  </r>
  <r>
    <x v="0"/>
    <x v="0"/>
    <s v="ao cs"/>
    <n v="442"/>
    <s v="AE04041"/>
    <s v="ASSORBITORE A200"/>
    <s v="AE04039"/>
    <s v=""/>
    <s v="AEP MEDICA"/>
    <s v="ASSORBITORE A200110667"/>
    <s v="A200110667"/>
    <s v="ASSAEP67"/>
    <s v=""/>
    <s v="28/02/2007 00.00.00"/>
    <s v=""/>
    <s v=""/>
    <s v=""/>
    <s v="ANNUNZIATA COSENZA"/>
    <s v="Dipartimento di Emergenza"/>
    <s v="UOC Anestesia d¿urgenza e Rianimazione"/>
    <s v="S.O. ORL"/>
    <s v="ACQUISTO"/>
    <m/>
    <s v=""/>
    <s v="ACCESSORI DI LABORATORIO DI ANALISI"/>
    <s v="E"/>
    <n v="0.04"/>
    <n v="1000"/>
    <n v="1"/>
    <m/>
    <n v="40"/>
    <m/>
  </r>
  <r>
    <x v="0"/>
    <x v="0"/>
    <s v="ao cs"/>
    <n v="443"/>
    <s v="AE04047"/>
    <s v="ASSORBITORE A200"/>
    <s v="AE04045"/>
    <s v=""/>
    <s v="AEP MEDICA"/>
    <s v="ASSORBITORE A200110668"/>
    <s v="A200110668"/>
    <s v="ASSAEP68"/>
    <s v=""/>
    <s v="28/02/2007 00.00.00"/>
    <s v=""/>
    <s v=""/>
    <s v=""/>
    <s v="ANNUNZIATA COSENZA"/>
    <s v="Dipartimento di Emergenza"/>
    <s v="UOC Anestesia d¿urgenza e Rianimazione"/>
    <s v=""/>
    <s v="ACQUISTO"/>
    <m/>
    <s v=""/>
    <s v="ACCESSORI DI LABORATORIO DI ANALISI"/>
    <s v="E"/>
    <n v="0.04"/>
    <n v="1000"/>
    <n v="1"/>
    <m/>
    <n v="40"/>
    <m/>
  </r>
  <r>
    <x v="0"/>
    <x v="0"/>
    <s v="ao cs"/>
    <n v="444"/>
    <s v="AE04052"/>
    <s v="INIETTORE AUTOMATICO ANGIOMAT 6000"/>
    <s v="AE04000"/>
    <s v="0"/>
    <s v="LIEBEL FLARSHEIM CO"/>
    <s v="INIETTORE AUTOMATICO ANGIOMAT 6000"/>
    <s v="0494-5549"/>
    <s v="IAALIR04"/>
    <s v=""/>
    <s v=""/>
    <s v=""/>
    <s v=""/>
    <s v=""/>
    <s v="S. BARBARA DI ROGLIANO"/>
    <s v="Dipartimento dei Servizi"/>
    <s v="UOC Radiodiagnostica"/>
    <s v=""/>
    <s v=""/>
    <m/>
    <s v=""/>
    <s v="INIETTORE ANGIOGRAFICO"/>
    <s v="C"/>
    <n v="0.08"/>
    <n v="4000"/>
    <n v="1"/>
    <m/>
    <n v="320"/>
    <m/>
  </r>
  <r>
    <x v="0"/>
    <x v="0"/>
    <s v="ao cs"/>
    <n v="445"/>
    <s v="AE03990"/>
    <s v="TAVOLO RADIOGRAFICO"/>
    <s v="AE03989"/>
    <s v=""/>
    <s v="GE MEDICAL SYSTEMS"/>
    <s v="TAVOLO RADIGRAFICO MOBILE"/>
    <s v="636"/>
    <s v="TAVGE063"/>
    <s v=""/>
    <s v="16/10/2005 00.00.00"/>
    <s v=""/>
    <s v=""/>
    <s v=""/>
    <s v="ANNUNZIATA COSENZA"/>
    <s v="Dipartimento di Medicina"/>
    <s v="UOC Cardiologia"/>
    <s v=""/>
    <s v="ACQUISTO"/>
    <n v="18000"/>
    <s v=""/>
    <s v="TAVOLO PER PAZIENTE PER APPARECCHIO RADIOLOGICO"/>
    <s v="A"/>
    <n v="0.12"/>
    <n v="6666.666666666667"/>
    <n v="1"/>
    <m/>
    <n v="800"/>
    <m/>
  </r>
  <r>
    <x v="0"/>
    <x v="0"/>
    <s v="ao cs"/>
    <n v="446"/>
    <s v="AE04067"/>
    <s v="LAMPADA SCIALITICA"/>
    <s v=""/>
    <s v=""/>
    <s v="RIMSA MEDICALE SRL"/>
    <s v="LAMPADA SCIALITICA TRIS A LUCE FREDDA"/>
    <s v="7906"/>
    <s v="LSCRCL02"/>
    <s v=""/>
    <s v="23/12/2004 00.00.00"/>
    <s v=""/>
    <s v=""/>
    <s v=""/>
    <s v="ANNUNZIATA COSENZA"/>
    <s v="Dipartimento Materno Infantile"/>
    <s v="UOC Pediatria"/>
    <s v="PRONTO SOCCORSO PEDIATRICO"/>
    <s v="ACQUISTO"/>
    <n v="2691"/>
    <s v=""/>
    <s v="LAMPADA SCIALITICA"/>
    <s v="E"/>
    <n v="0.04"/>
    <n v="5000"/>
    <n v="1"/>
    <m/>
    <n v="200"/>
    <m/>
  </r>
  <r>
    <x v="0"/>
    <x v="0"/>
    <s v="ao cs"/>
    <n v="447"/>
    <s v="AE02983"/>
    <s v="TELECOMANDO"/>
    <s v=""/>
    <s v=""/>
    <s v="CIRCON CORP"/>
    <s v=""/>
    <s v="MDIPP-444"/>
    <s v="TELCRWMD"/>
    <s v=""/>
    <s v=""/>
    <s v=""/>
    <s v=""/>
    <s v=""/>
    <s v="S. BARBARA DI ROGLIANO"/>
    <s v="Dipartimento di Emergenza"/>
    <s v="UOC Anestesia Sale operatorie"/>
    <s v="NC_T_B"/>
    <s v=""/>
    <m/>
    <s v=""/>
    <s v="TELECOMANDO"/>
    <s v="F"/>
    <n v="0.03"/>
    <n v="434.61500000000001"/>
    <n v="1"/>
    <m/>
    <n v="13.038449999999999"/>
    <m/>
  </r>
  <r>
    <x v="0"/>
    <x v="0"/>
    <s v="ao cs"/>
    <n v="448"/>
    <s v="AE03007"/>
    <s v="CONGELATORE DA LABORATORIO"/>
    <s v=""/>
    <s v=""/>
    <s v="CF DI CIRO FIOCCHETTI &amp; C SNC"/>
    <s v="MODELLO H9AF66"/>
    <s v="51863"/>
    <s v="CLAFOCH9"/>
    <s v=""/>
    <s v=""/>
    <s v=""/>
    <s v=""/>
    <s v=""/>
    <s v="S. BARBARA DI ROGLIANO"/>
    <s v="Dipartimento di Emergenza"/>
    <s v="UOC Anestesia Sale operatorie"/>
    <s v="NC_T_CORRIDOIO"/>
    <s v=""/>
    <m/>
    <s v=""/>
    <s v="CONGELATORE DA LABORATORIO"/>
    <s v="E"/>
    <n v="0.04"/>
    <n v="6000"/>
    <n v="1"/>
    <m/>
    <n v="240"/>
    <m/>
  </r>
  <r>
    <x v="0"/>
    <x v="0"/>
    <s v="ao cs"/>
    <n v="449"/>
    <s v="AE04069"/>
    <s v="ELETTROBISTURI"/>
    <s v=""/>
    <s v=""/>
    <s v="VALLEYLAB INC"/>
    <s v="ELETTROBISTURI FX"/>
    <s v="F0I14420A"/>
    <s v="ELBVAYFX"/>
    <s v=""/>
    <s v=""/>
    <s v=""/>
    <s v=""/>
    <s v=""/>
    <s v="S. BARBARA DI ROGLIANO"/>
    <s v="Dipartimento di Emergenza"/>
    <s v="UOC Anestesia Sale operatorie"/>
    <s v=""/>
    <s v=""/>
    <m/>
    <s v=""/>
    <s v="ELETTROBISTURI"/>
    <s v="C"/>
    <n v="0.08"/>
    <n v="5000"/>
    <n v="1"/>
    <m/>
    <n v="400"/>
    <m/>
  </r>
  <r>
    <x v="0"/>
    <x v="0"/>
    <s v="ao cs"/>
    <n v="450"/>
    <s v="AE04070"/>
    <s v="MICROTOMO"/>
    <s v=""/>
    <s v=""/>
    <s v="LEICA MICROSYSTEMS S.P.A."/>
    <s v="SM2000R MICROTOMO A SLITTA"/>
    <s v="2168/06-2001"/>
    <s v="MCTLEMSM"/>
    <s v=""/>
    <s v="14/11/2006 00.00.00"/>
    <s v=""/>
    <s v=""/>
    <s v=""/>
    <s v="ANNUNZIATA COSENZA"/>
    <s v="Dipartimento dei Servizi"/>
    <s v="UOC Anatomia Patologica"/>
    <s v=""/>
    <s v="ACQUISTO"/>
    <n v="5400"/>
    <s v=""/>
    <s v="MICROTOMO"/>
    <s v="C"/>
    <n v="0.08"/>
    <n v="4500"/>
    <n v="1"/>
    <m/>
    <n v="360"/>
    <m/>
  </r>
  <r>
    <x v="0"/>
    <x v="0"/>
    <s v="ao cs"/>
    <n v="451"/>
    <s v="AE04024"/>
    <s v="LASER CHIRURGICO"/>
    <s v=""/>
    <s v=""/>
    <s v="AMPLIMEDICAL .COM SPA"/>
    <s v="SYRION DC 25"/>
    <s v="2011201"/>
    <s v="LCHAMCSY"/>
    <s v=""/>
    <s v="05/03/2002 00.00.00"/>
    <s v=""/>
    <s v=""/>
    <s v=""/>
    <s v="ANNUNZIATA COSENZA"/>
    <s v="Dipartimento di Chirurgia"/>
    <s v="UOC ORL"/>
    <s v=""/>
    <s v="ACQUISTO"/>
    <n v="61101.5"/>
    <s v=""/>
    <s v="LASER CHIRURGICO"/>
    <s v="A"/>
    <n v="0.12"/>
    <n v="22221.17"/>
    <n v="1"/>
    <m/>
    <n v="2666.5403999999999"/>
    <m/>
  </r>
  <r>
    <x v="0"/>
    <x v="0"/>
    <s v="ao cs"/>
    <n v="452"/>
    <s v="AE04072"/>
    <s v="ELETTROCARDIOGRAFO"/>
    <s v=""/>
    <s v=""/>
    <s v="ET MEDICAL DEVICES SPA"/>
    <s v="CARDIETTE AR 600 ADV"/>
    <s v="AGRN0165"/>
    <s v="ECG1MDAR"/>
    <s v=""/>
    <s v="02/02/2007 00.00.00"/>
    <s v=""/>
    <s v=""/>
    <s v=""/>
    <s v="S. BARBARA DI ROGLIANO"/>
    <s v="Dipartimento di Emergenza"/>
    <s v=" UOC Pronto Soccorso"/>
    <s v=""/>
    <s v="ACQUISTO"/>
    <n v="1490"/>
    <s v=""/>
    <s v="ELETTROCARDIOGRAFO"/>
    <s v="C"/>
    <n v="0.08"/>
    <n v="3000"/>
    <n v="1"/>
    <m/>
    <n v="240"/>
    <m/>
  </r>
  <r>
    <x v="0"/>
    <x v="0"/>
    <s v="ao cs"/>
    <n v="453"/>
    <s v="AE02776"/>
    <s v="ELETTROCARDIOGRAFO"/>
    <s v=""/>
    <s v=""/>
    <s v="ET MEDICAL DEVICES SPA"/>
    <s v="CARDIETTE AR 600 ADV"/>
    <s v="ACNG0011"/>
    <s v="ECG1MDAR"/>
    <s v=""/>
    <s v=""/>
    <s v=""/>
    <s v=""/>
    <s v=""/>
    <s v="S. BARBARA DI ROGLIANO"/>
    <s v="Dipartimento di Emergenza"/>
    <s v=" UOC Pronto Soccorso"/>
    <s v="NC_T_"/>
    <s v=""/>
    <m/>
    <s v=""/>
    <s v="ELETTROCARDIOGRAFO"/>
    <s v="C"/>
    <n v="0.08"/>
    <n v="3000"/>
    <n v="1"/>
    <m/>
    <n v="240"/>
    <m/>
  </r>
  <r>
    <x v="0"/>
    <x v="0"/>
    <s v="ao cs"/>
    <n v="454"/>
    <s v="AE04164"/>
    <s v="ELETTROCARDIOGRAFO"/>
    <s v=""/>
    <s v=""/>
    <s v="ET MEDICAL DEVICES SPA"/>
    <s v="CARDIETTE AR 600 ADV"/>
    <s v="ADRS0064"/>
    <s v="ECG1MDAR"/>
    <s v=""/>
    <s v=""/>
    <s v=""/>
    <s v=""/>
    <s v=""/>
    <s v="MARIANO SANTO"/>
    <s v="Dipartimento di Medicina"/>
    <s v="UOC  2° Pneumologia - Oncologica"/>
    <s v=""/>
    <s v=""/>
    <m/>
    <s v=""/>
    <s v="ELETTROCARDIOGRAFO"/>
    <s v="C"/>
    <n v="0.08"/>
    <n v="3000"/>
    <n v="1"/>
    <m/>
    <n v="240"/>
    <m/>
  </r>
  <r>
    <x v="0"/>
    <x v="0"/>
    <s v="ao cs"/>
    <n v="455"/>
    <s v="AE04153"/>
    <s v="ELETTROCARDIOGRAFO"/>
    <s v=""/>
    <s v=""/>
    <s v="ET MEDICAL DEVICES SPA"/>
    <s v="CARDIETTE AR 600 ADV"/>
    <s v="ALFA 0112"/>
    <s v="ECG1MDAR"/>
    <s v=""/>
    <s v=""/>
    <s v=""/>
    <s v=""/>
    <s v=""/>
    <s v="MARIANO SANTO"/>
    <s v="Dipartimento di Medicina"/>
    <s v="UOC Pneumologia 1^ divisione"/>
    <s v=""/>
    <s v=""/>
    <m/>
    <s v=""/>
    <s v="ELETTROCARDIOGRAFO"/>
    <s v="C"/>
    <n v="0.08"/>
    <n v="3000"/>
    <n v="1"/>
    <m/>
    <n v="240"/>
    <m/>
  </r>
  <r>
    <x v="0"/>
    <x v="0"/>
    <s v="ao cs"/>
    <n v="456"/>
    <s v="AE04039"/>
    <s v="VENTILATORE POLMONARE"/>
    <s v=""/>
    <s v="4"/>
    <s v="PENLON LTD"/>
    <s v="RESPIRATORE AVS"/>
    <s v="AVS120624"/>
    <s v="VPOPEOAV"/>
    <s v=""/>
    <s v="28/02/2007 00.00.00"/>
    <s v=""/>
    <s v=""/>
    <s v=""/>
    <s v="ANNUNZIATA COSENZA"/>
    <s v="Dipartimento di Emergenza"/>
    <s v="UOC Anestesia d¿urgenza e Rianimazione"/>
    <s v="S.O. ORL"/>
    <s v="ACQUISTO"/>
    <n v="39000"/>
    <s v=""/>
    <s v="VENTILATORE POLMONARE PER USO OSPEDALIERO"/>
    <s v="C"/>
    <n v="0.08"/>
    <n v="20000"/>
    <n v="1"/>
    <m/>
    <n v="1600"/>
    <m/>
  </r>
  <r>
    <x v="0"/>
    <x v="0"/>
    <s v="ao cs"/>
    <n v="457"/>
    <s v="AE04045"/>
    <s v="VENTILATORE POLMONARE"/>
    <s v=""/>
    <s v="4"/>
    <s v="PENLON LTD"/>
    <s v="RESPIRATORE AVS"/>
    <s v="AVS 1206 05"/>
    <s v="VPOPEOAV"/>
    <s v=""/>
    <s v="28/02/2007 00.00.00"/>
    <s v=""/>
    <s v=""/>
    <s v=""/>
    <s v="ANNUNZIATA COSENZA"/>
    <s v="Dipartimento di Emergenza"/>
    <s v="UOC Anestesia d¿urgenza e Rianimazione"/>
    <s v=""/>
    <s v="ACQUISTO"/>
    <n v="39000"/>
    <s v=""/>
    <s v="VENTILATORE POLMONARE PER USO OSPEDALIERO"/>
    <s v="C"/>
    <n v="0.08"/>
    <n v="20000"/>
    <n v="1"/>
    <m/>
    <n v="1600"/>
    <m/>
  </r>
  <r>
    <x v="0"/>
    <x v="0"/>
    <s v="ao cs"/>
    <n v="458"/>
    <s v="AE04033"/>
    <s v="VENTILATORE POLMONARE"/>
    <s v=""/>
    <s v="4"/>
    <s v="PENLON LTD"/>
    <s v="RESPIRATORE AVS"/>
    <s v="AVS1206-23"/>
    <s v="VPOPEOAV"/>
    <s v=""/>
    <s v="28/02/2007 00.00.00"/>
    <s v=""/>
    <s v=""/>
    <s v=""/>
    <s v="ANNUNZIATA COSENZA"/>
    <s v="Dipartimento di Emergenza"/>
    <s v="UOC Anestesia d¿urgenza e Rianimazione"/>
    <s v=""/>
    <s v="ACQUISTO"/>
    <n v="39000"/>
    <s v=""/>
    <s v="VENTILATORE POLMONARE PER USO OSPEDALIERO"/>
    <s v="C"/>
    <n v="0.08"/>
    <n v="20000"/>
    <n v="1"/>
    <m/>
    <n v="1600"/>
    <m/>
  </r>
  <r>
    <x v="0"/>
    <x v="0"/>
    <s v="ao cs"/>
    <n v="459"/>
    <s v="AE04036"/>
    <s v="MONITOR MULTIPARAMETRICO "/>
    <s v="AE04033"/>
    <s v=""/>
    <s v="DATASCOPE CORP"/>
    <s v="MONITOR SPECTRUM"/>
    <s v="MS02422K6"/>
    <s v="MMDDAP22"/>
    <s v=""/>
    <s v="28/02/2007 00.00.00"/>
    <s v=""/>
    <s v=""/>
    <s v=""/>
    <s v="ANNUNZIATA COSENZA"/>
    <s v="Dipartimento di Emergenza"/>
    <s v="UOC Anestesia d¿urgenza e Rianimazione"/>
    <s v=""/>
    <s v="ACQUISTO"/>
    <m/>
    <s v=""/>
    <s v="MONITOR MULTIPARAMETRICO"/>
    <s v="C"/>
    <n v="0.08"/>
    <n v="990"/>
    <n v="1"/>
    <m/>
    <n v="79.2"/>
    <m/>
  </r>
  <r>
    <x v="0"/>
    <x v="0"/>
    <s v="ao cs"/>
    <n v="460"/>
    <s v="AE04037"/>
    <s v="MONITOR PER ANESTESIA DATASCOPE"/>
    <s v="AE04033"/>
    <s v=""/>
    <s v="DATASCOPE CORP"/>
    <s v="GAS SE,MODULO GAS"/>
    <s v="6194895I6"/>
    <s v="MADDAP95"/>
    <s v=""/>
    <s v="28/02/2007 00.00.00"/>
    <s v=""/>
    <s v=""/>
    <s v=""/>
    <s v="ANNUNZIATA COSENZA"/>
    <s v="Dipartimento di Emergenza"/>
    <s v="UOC Anestesia d¿urgenza e Rianimazione"/>
    <s v=""/>
    <s v="ACQUISTO"/>
    <m/>
    <s v=""/>
    <s v="MODULO ANALIZZATORE GAS ANESTETICI"/>
    <s v="C"/>
    <n v="0.08"/>
    <n v="7537.7083000000002"/>
    <n v="1"/>
    <m/>
    <n v="603.01666399999999"/>
    <m/>
  </r>
  <r>
    <x v="0"/>
    <x v="0"/>
    <s v="ao cs"/>
    <n v="461"/>
    <s v="AE04042"/>
    <s v="MONITOR MULTIPARAMETRICO "/>
    <s v="AE04039"/>
    <s v=""/>
    <s v="DATASCOPE CORP"/>
    <s v="MONITOR SPECTRUM"/>
    <s v="MS02414 K6"/>
    <s v="MMDDAP14"/>
    <s v=""/>
    <s v="28/02/2007 00.00.00"/>
    <s v=""/>
    <s v=""/>
    <s v=""/>
    <s v="ANNUNZIATA COSENZA"/>
    <s v="Dipartimento di Emergenza"/>
    <s v="UOC Anestesia d¿urgenza e Rianimazione"/>
    <s v="S.O. ORL"/>
    <s v="ACQUISTO"/>
    <m/>
    <s v=""/>
    <s v="MONITOR MULTIPARAMETRICO"/>
    <s v="C"/>
    <n v="0.08"/>
    <n v="990"/>
    <n v="1"/>
    <m/>
    <n v="79.2"/>
    <m/>
  </r>
  <r>
    <x v="0"/>
    <x v="0"/>
    <s v="ao cs"/>
    <n v="462"/>
    <s v="AE04043"/>
    <s v="MONITOR PER ANESTESIA DATASCOPE"/>
    <s v="AE04039"/>
    <s v=""/>
    <s v="DATASCOPE CORP"/>
    <s v="GAS SE,MODULO GAS"/>
    <s v="6194885I6"/>
    <s v="MADDAP85"/>
    <s v=""/>
    <s v="28/02/2007 00.00.00"/>
    <s v=""/>
    <s v=""/>
    <s v=""/>
    <s v="ANNUNZIATA COSENZA"/>
    <s v="Dipartimento di Emergenza"/>
    <s v="UOC Anestesia d¿urgenza e Rianimazione"/>
    <s v="S.O. ORL"/>
    <s v="ACQUISTO"/>
    <m/>
    <s v=""/>
    <s v="MODULO ANALIZZATORE GAS ANESTETICI"/>
    <s v="C"/>
    <n v="0.08"/>
    <n v="7537.7083000000002"/>
    <n v="1"/>
    <m/>
    <n v="603.01666399999999"/>
    <m/>
  </r>
  <r>
    <x v="0"/>
    <x v="0"/>
    <s v="ao cs"/>
    <n v="463"/>
    <s v="AE04048"/>
    <s v="MONITOR MULTIPARAMETRICO "/>
    <s v="AE04045"/>
    <s v=""/>
    <s v="DATASCOPE CORP"/>
    <s v="MONITOR SPECTRUM"/>
    <s v="MS02424K6"/>
    <s v="MMDDAP24"/>
    <s v=""/>
    <s v="28/02/2007 00.00.00"/>
    <s v=""/>
    <s v=""/>
    <s v=""/>
    <s v="ANNUNZIATA COSENZA"/>
    <s v="Dipartimento di Emergenza"/>
    <s v="UOC Anestesia d¿urgenza e Rianimazione"/>
    <s v=""/>
    <s v="ACQUISTO"/>
    <m/>
    <s v=""/>
    <s v="MONITOR MULTIPARAMETRICO"/>
    <s v="C"/>
    <n v="0.08"/>
    <n v="990"/>
    <n v="1"/>
    <m/>
    <n v="79.2"/>
    <m/>
  </r>
  <r>
    <x v="0"/>
    <x v="0"/>
    <s v="ao cs"/>
    <n v="464"/>
    <s v="AE04049"/>
    <s v="MONITOR PER ANESTESIA DATASCOPE"/>
    <s v="AE04045"/>
    <s v=""/>
    <s v="DATASCOPE CORP"/>
    <s v="GAS SE,MODULO GAS"/>
    <s v="6194842I6"/>
    <s v="MADDAP42"/>
    <s v=""/>
    <s v="28/02/2007 00.00.00"/>
    <s v=""/>
    <s v=""/>
    <s v=""/>
    <s v="ANNUNZIATA COSENZA"/>
    <s v="Dipartimento di Emergenza"/>
    <s v="UOC Anestesia d¿urgenza e Rianimazione"/>
    <s v=""/>
    <s v="ACQUISTO"/>
    <m/>
    <s v=""/>
    <s v="MODULO ANALIZZATORE GAS ANESTETICI"/>
    <s v="C"/>
    <n v="0.08"/>
    <n v="7537.7083000000002"/>
    <n v="1"/>
    <m/>
    <n v="603.01666399999999"/>
    <m/>
  </r>
  <r>
    <x v="0"/>
    <x v="0"/>
    <s v="ao cs"/>
    <n v="465"/>
    <s v="AE04040"/>
    <s v="CARRELLO DI ANESTESIA MOD. SP2"/>
    <s v="AE04039"/>
    <s v=""/>
    <s v="PENLON LTD"/>
    <s v="PRIMA SP-2  PENLON"/>
    <s v="SP21106116"/>
    <s v="CANPEOSP"/>
    <s v=""/>
    <s v="28/02/2007 00.00.00"/>
    <s v=""/>
    <s v=""/>
    <s v=""/>
    <s v="ANNUNZIATA COSENZA"/>
    <s v="Dipartimento di Emergenza"/>
    <s v="UOC Anestesia d¿urgenza e Rianimazione"/>
    <s v="S.O. ORL"/>
    <s v="ACQUISTO"/>
    <m/>
    <s v=""/>
    <s v="CARRELLO PER ANESTESIA"/>
    <s v="F"/>
    <n v="0.03"/>
    <n v="7250.4"/>
    <n v="1"/>
    <m/>
    <n v="217.51199999999997"/>
    <m/>
  </r>
  <r>
    <x v="0"/>
    <x v="0"/>
    <s v="ao cs"/>
    <n v="466"/>
    <s v="AE04034"/>
    <s v="CARRELLO DI ANESTESIA MOD. SP2"/>
    <s v="AE04033"/>
    <s v=""/>
    <s v="PENLON LTD"/>
    <s v="PRIMA SP-2  PENLON"/>
    <s v="SP21106118"/>
    <s v="CANPEOSP"/>
    <s v=""/>
    <s v="28/02/2007 00.00.00"/>
    <s v=""/>
    <s v=""/>
    <s v=""/>
    <s v="ANNUNZIATA COSENZA"/>
    <s v="Dipartimento di Emergenza"/>
    <s v="UOC Anestesia d¿urgenza e Rianimazione"/>
    <s v=""/>
    <s v="ACQUISTO"/>
    <m/>
    <s v=""/>
    <s v="CARRELLO PER ANESTESIA"/>
    <s v="F"/>
    <n v="0.03"/>
    <n v="7250.4"/>
    <n v="1"/>
    <m/>
    <n v="217.51199999999997"/>
    <m/>
  </r>
  <r>
    <x v="0"/>
    <x v="0"/>
    <s v="ao cs"/>
    <n v="467"/>
    <s v="AE04046"/>
    <s v="CARRELLO DI ANESTESIA MOD. SP2"/>
    <s v="AE04045"/>
    <s v=""/>
    <s v="PENLON LTD"/>
    <s v="PRIMA SP-2  PENLON"/>
    <s v="SP21106117"/>
    <s v="CANPEOSP"/>
    <s v=""/>
    <s v="28/02/2007 00.00.00"/>
    <s v=""/>
    <s v=""/>
    <s v=""/>
    <s v="ANNUNZIATA COSENZA"/>
    <s v="Dipartimento di Emergenza"/>
    <s v="UOC Anestesia d¿urgenza e Rianimazione"/>
    <s v=""/>
    <s v="ACQUISTO"/>
    <m/>
    <s v=""/>
    <s v="CARRELLO PER ANESTESIA"/>
    <s v="F"/>
    <n v="0.03"/>
    <n v="7250.4"/>
    <n v="1"/>
    <m/>
    <n v="217.51199999999997"/>
    <m/>
  </r>
  <r>
    <x v="0"/>
    <x v="0"/>
    <s v="ao cs"/>
    <n v="468"/>
    <s v="AE01898"/>
    <s v="DEFIBRILLATORE"/>
    <s v=""/>
    <s v=""/>
    <s v="LAERDAL MEDICAL"/>
    <s v="FR 2 LAERDAL"/>
    <s v="0402060460"/>
    <s v="DEFLRDR2"/>
    <s v=""/>
    <s v="08/11/2002 00.00.00"/>
    <s v=""/>
    <s v=""/>
    <s v=""/>
    <s v="ANNUNZIATA COSENZA"/>
    <s v="Dipartimento Materno Infantile"/>
    <s v="UOC Ginecologia Ed Ostetricia"/>
    <s v="PV__CHIR.FALCONE"/>
    <s v="ACQUISTO"/>
    <n v="3489"/>
    <s v=""/>
    <s v="DEFIBRILLATORE"/>
    <s v="C"/>
    <n v="0.08"/>
    <n v="5000"/>
    <n v="1"/>
    <m/>
    <n v="400"/>
    <m/>
  </r>
  <r>
    <x v="0"/>
    <x v="0"/>
    <s v="ao cs"/>
    <n v="469"/>
    <s v="AE01907"/>
    <s v="DEFIBRILLATORE"/>
    <s v=""/>
    <s v=""/>
    <s v="LAERDAL MEDICAL"/>
    <s v="FR 2 LAERDAL"/>
    <s v="0802069947"/>
    <s v="DEFLRDR2"/>
    <s v=""/>
    <s v="08/11/2002 00.00.00"/>
    <s v=""/>
    <s v=""/>
    <s v=""/>
    <s v="APPARECCHIATURE N. R."/>
    <s v=""/>
    <s v=""/>
    <s v="GASTROENTEROLOGIA ED ENDOSCOPIA DIGESTIVA"/>
    <s v="ACQUISTO"/>
    <n v="3489"/>
    <s v=""/>
    <s v="DEFIBRILLATORE"/>
    <s v="C"/>
    <n v="0.08"/>
    <n v="5000"/>
    <n v="1"/>
    <m/>
    <n v="400"/>
    <m/>
  </r>
  <r>
    <x v="0"/>
    <x v="0"/>
    <s v="ao cs"/>
    <n v="470"/>
    <s v="AE01901"/>
    <s v="DEFIBRILLATORE"/>
    <s v=""/>
    <s v=""/>
    <s v="LAERDAL MEDICAL"/>
    <s v="FR 2 LAERDAL"/>
    <s v="0802070037"/>
    <s v="DEFLRDR2"/>
    <s v=""/>
    <s v="08/11/2002 00.00.00"/>
    <s v=""/>
    <s v=""/>
    <s v=""/>
    <s v="MARIANO SANTO"/>
    <s v="Dipartimento di Medicina"/>
    <s v="UOC Oncologia"/>
    <s v="ONCOLOGIA DEGENZE"/>
    <s v="ACQUISTO"/>
    <n v="3489"/>
    <s v=""/>
    <s v="DEFIBRILLATORE"/>
    <s v="C"/>
    <n v="0.08"/>
    <n v="5000"/>
    <n v="1"/>
    <m/>
    <n v="400"/>
    <m/>
  </r>
  <r>
    <x v="0"/>
    <x v="0"/>
    <s v="ao cs"/>
    <n v="471"/>
    <s v="AE01906"/>
    <s v="DEFIBRILLATORE"/>
    <s v=""/>
    <s v=""/>
    <s v="LAERDAL MEDICAL"/>
    <s v="FR 2 LAERDAL"/>
    <s v="0802072297"/>
    <s v="DEFLRDR2"/>
    <s v=""/>
    <s v="08/11/2002 00.00.00"/>
    <s v=""/>
    <s v=""/>
    <s v=""/>
    <s v="MARIANO SANTO"/>
    <s v="Dipartimento di Medicina"/>
    <s v="UOC Cardiologia Respiratoria"/>
    <s v=""/>
    <s v="ACQUISTO"/>
    <n v="5900"/>
    <s v=""/>
    <s v="DEFIBRILLATORE"/>
    <s v="C"/>
    <n v="0.08"/>
    <n v="5000"/>
    <n v="1"/>
    <m/>
    <n v="400"/>
    <m/>
  </r>
  <r>
    <x v="0"/>
    <x v="0"/>
    <s v="ao cs"/>
    <n v="472"/>
    <s v="AE04860"/>
    <s v="DEFIBRILLATORE"/>
    <s v=""/>
    <s v=""/>
    <s v="LAERDAL MEDICAL"/>
    <s v="FR 2 LAERDAL"/>
    <s v="0103079938"/>
    <s v="DEFLRDR2"/>
    <s v=""/>
    <s v=""/>
    <s v=""/>
    <s v=""/>
    <s v=""/>
    <s v="ANNUNZIATA COSENZA"/>
    <s v="Dipartimento dei Servizi"/>
    <s v="UOC Medicina Nucleare"/>
    <s v=""/>
    <s v="ACQUISTO"/>
    <m/>
    <s v=""/>
    <s v="DEFIBRILLATORE"/>
    <s v="C"/>
    <n v="0.08"/>
    <n v="5000"/>
    <n v="1"/>
    <m/>
    <n v="400"/>
    <m/>
  </r>
  <r>
    <x v="0"/>
    <x v="0"/>
    <s v="ao cs"/>
    <n v="473"/>
    <s v="AE01897"/>
    <s v="DEFIBRILLATORE"/>
    <s v=""/>
    <s v=""/>
    <s v="LAERDAL MEDICAL"/>
    <s v="FR 2 LAERDAL"/>
    <s v="0402060426"/>
    <s v="DEFLRDR2"/>
    <s v=""/>
    <s v="08/11/2002 00.00.00"/>
    <s v=""/>
    <s v=""/>
    <s v=""/>
    <s v="ANNUNZIATA COSENZA"/>
    <s v="Dipartimento di Chirurgia"/>
    <s v="UOC ORL"/>
    <s v=""/>
    <s v="ACQUISTO"/>
    <n v="3489"/>
    <s v=""/>
    <s v="DEFIBRILLATORE"/>
    <s v="C"/>
    <n v="0.08"/>
    <n v="5000"/>
    <n v="1"/>
    <m/>
    <n v="400"/>
    <m/>
  </r>
  <r>
    <x v="0"/>
    <x v="0"/>
    <s v="ao cs"/>
    <n v="474"/>
    <s v="AE01892"/>
    <s v="DEFIBRILLATORE"/>
    <s v=""/>
    <s v=""/>
    <s v="LAERDAL MEDICAL"/>
    <s v="FR 2 LAERDAL"/>
    <s v="0802058920"/>
    <s v="DEFLRDR2"/>
    <s v=""/>
    <s v="08/11/2002 00.00.00"/>
    <s v=""/>
    <s v=""/>
    <s v=""/>
    <s v="ANNUNZIATA COSENZA"/>
    <s v="Dipartimento di Medicina"/>
    <s v="UOC Cardiologia"/>
    <s v=""/>
    <s v="ACQUISTO"/>
    <n v="3489"/>
    <s v=""/>
    <s v="DEFIBRILLATORE"/>
    <s v="C"/>
    <n v="0.08"/>
    <n v="5000"/>
    <n v="1"/>
    <m/>
    <n v="400"/>
    <m/>
  </r>
  <r>
    <x v="0"/>
    <x v="0"/>
    <s v="ao cs"/>
    <n v="475"/>
    <s v="AE01889"/>
    <s v="DEFIBRILLATORE"/>
    <s v=""/>
    <s v=""/>
    <s v="LAERDAL MEDICAL"/>
    <s v="FR 2 LAERDAL"/>
    <s v="0402060434"/>
    <s v="DEFLRDR2"/>
    <s v=""/>
    <s v="08/11/2002 00.00.00"/>
    <s v=""/>
    <s v=""/>
    <s v=""/>
    <s v="ANNUNZIATA COSENZA"/>
    <s v="Dipartimento dei Servizi"/>
    <s v="UOC Centro Trasfusionale"/>
    <s v="PV__"/>
    <s v="ACQUISTO"/>
    <n v="3489"/>
    <s v=""/>
    <s v="DEFIBRILLATORE"/>
    <s v="C"/>
    <n v="0.08"/>
    <n v="5000"/>
    <n v="1"/>
    <m/>
    <n v="400"/>
    <m/>
  </r>
  <r>
    <x v="0"/>
    <x v="0"/>
    <s v="ao cs"/>
    <n v="476"/>
    <s v="AE01888"/>
    <s v="DEFIBRILLATORE"/>
    <s v=""/>
    <s v=""/>
    <s v="LAERDAL MEDICAL"/>
    <s v="FR 2 LAERDAL"/>
    <s v="0802069991"/>
    <s v="DEFLRDR2"/>
    <s v=""/>
    <s v="08/11/2002 00.00.00"/>
    <s v=""/>
    <s v=""/>
    <s v=""/>
    <s v="ANNUNZIATA COSENZA"/>
    <s v="Dipartimento di Medicina"/>
    <s v="UOC Malattie Infettive"/>
    <s v="PV_MALATTIE INFETTIVE"/>
    <s v="ACQUISTO"/>
    <n v="3489"/>
    <s v=""/>
    <s v="DEFIBRILLATORE"/>
    <s v="C"/>
    <n v="0.08"/>
    <n v="5000"/>
    <n v="1"/>
    <m/>
    <n v="400"/>
    <m/>
  </r>
  <r>
    <x v="0"/>
    <x v="0"/>
    <s v="ao cs"/>
    <n v="477"/>
    <s v="AE01886"/>
    <s v="DEFIBRILLATORE"/>
    <s v=""/>
    <s v=""/>
    <s v="LAERDAL MEDICAL"/>
    <s v="FR 2 LAERDAL"/>
    <s v="0802069890"/>
    <s v="DEFLRDR2"/>
    <s v=""/>
    <s v="08/11/2002 00.00.00"/>
    <s v=""/>
    <s v=""/>
    <s v=""/>
    <s v="ANNUNZIATA COSENZA"/>
    <s v="Dipartimento di Medicina"/>
    <s v="UOC Gastroenterologia e endoscopia digestiva"/>
    <s v=""/>
    <s v="ACQUISTO"/>
    <n v="3489"/>
    <s v=""/>
    <s v="DEFIBRILLATORE"/>
    <s v="C"/>
    <n v="0.08"/>
    <n v="5000"/>
    <n v="1"/>
    <m/>
    <n v="400"/>
    <m/>
  </r>
  <r>
    <x v="0"/>
    <x v="0"/>
    <s v="ao cs"/>
    <n v="478"/>
    <s v="AE01894"/>
    <s v="DEFIBRILLATORE"/>
    <s v=""/>
    <s v=""/>
    <s v="LAERDAL MEDICAL"/>
    <s v="FR 2 LAERDAL"/>
    <s v="0402060462"/>
    <s v="DEFLRDR2"/>
    <s v=""/>
    <s v="08/11/2002 00.00.00"/>
    <s v=""/>
    <s v=""/>
    <s v=""/>
    <s v="APPARECCHIATURE N. R."/>
    <s v=""/>
    <s v=""/>
    <s v="OBI AMBULATORIO"/>
    <s v="ACQUISTO"/>
    <n v="3489"/>
    <s v=""/>
    <s v="DEFIBRILLATORE"/>
    <s v="C"/>
    <n v="0.08"/>
    <n v="5000"/>
    <n v="1"/>
    <m/>
    <n v="400"/>
    <m/>
  </r>
  <r>
    <x v="0"/>
    <x v="0"/>
    <s v="ao cs"/>
    <n v="479"/>
    <s v="AE04152"/>
    <s v="DEFIBRILLATORE"/>
    <s v=""/>
    <s v=""/>
    <s v="LAERDAL MEDICAL"/>
    <s v="FR 2 LAERDAL"/>
    <s v="0402060472"/>
    <s v="DEFLRDR2"/>
    <s v=""/>
    <s v="08/11/2002 00.00.00"/>
    <s v=""/>
    <s v=""/>
    <s v=""/>
    <s v="MARIANO SANTO"/>
    <s v="Dipartimento di Medicina"/>
    <s v="UOC Pneumologia 1^ divisione"/>
    <s v=""/>
    <s v="ACQUISTO"/>
    <n v="3489"/>
    <s v=""/>
    <s v="DEFIBRILLATORE"/>
    <s v="C"/>
    <n v="0.08"/>
    <n v="5000"/>
    <n v="1"/>
    <m/>
    <n v="400"/>
    <m/>
  </r>
  <r>
    <x v="0"/>
    <x v="0"/>
    <s v="ao cs"/>
    <n v="480"/>
    <s v="AE04142"/>
    <s v="DEFIBRILLATORE"/>
    <s v=""/>
    <s v=""/>
    <s v="LAERDAL MEDICAL"/>
    <s v="FR 2 LAERDAL"/>
    <s v="0103079965"/>
    <s v="DEFLRDR2"/>
    <s v=""/>
    <s v="08/10/2003 00.00.00"/>
    <s v=""/>
    <s v=""/>
    <s v=""/>
    <s v="MARIANO SANTO"/>
    <s v="Dipartimento di Medicina"/>
    <s v="UOC Broncologia"/>
    <s v=""/>
    <s v="ACQUISTO"/>
    <n v="3489"/>
    <s v=""/>
    <s v="DEFIBRILLATORE"/>
    <s v="C"/>
    <n v="0.08"/>
    <n v="5000"/>
    <n v="1"/>
    <m/>
    <n v="400"/>
    <m/>
  </r>
  <r>
    <x v="0"/>
    <x v="0"/>
    <s v="ao cs"/>
    <n v="481"/>
    <s v="AE01902"/>
    <s v="DEFIBRILLATORE"/>
    <s v=""/>
    <s v=""/>
    <s v="LAERDAL MEDICAL"/>
    <s v="FR 2 LAERDAL"/>
    <s v="0802069953"/>
    <s v="DEFLRDR2"/>
    <s v=""/>
    <s v="08/11/2002 00.00.00"/>
    <s v=""/>
    <s v=""/>
    <s v=""/>
    <s v="S. BARBARA DI ROGLIANO"/>
    <s v="Dipartimento di Emergenza"/>
    <s v=" UOC Pronto Soccorso"/>
    <s v=""/>
    <s v="ACQUISTO"/>
    <n v="3489"/>
    <s v=""/>
    <s v="DEFIBRILLATORE"/>
    <s v="C"/>
    <n v="0.08"/>
    <n v="5000"/>
    <n v="1"/>
    <m/>
    <n v="400"/>
    <m/>
  </r>
  <r>
    <x v="0"/>
    <x v="0"/>
    <s v="ao cs"/>
    <n v="482"/>
    <s v="AE01883"/>
    <s v="DEFIBRILLATORE"/>
    <s v=""/>
    <s v=""/>
    <s v="LAERDAL MEDICAL"/>
    <s v="FR 2 LAERDAL"/>
    <s v="0802069963"/>
    <s v="DEFLRDR2"/>
    <s v=""/>
    <s v="08/11/2002 00.00.00"/>
    <s v=""/>
    <s v=""/>
    <s v=""/>
    <s v="ANNUNZIATA COSENZA"/>
    <s v="Dipartimento di Medicina"/>
    <s v="UOC Medicina Generale Reumatologia ¿Cosco¿"/>
    <s v="PV_5_MED.COSCO"/>
    <s v="ACQUISTO"/>
    <n v="3489"/>
    <s v=""/>
    <s v="DEFIBRILLATORE"/>
    <s v="C"/>
    <n v="0.08"/>
    <n v="5000"/>
    <n v="1"/>
    <m/>
    <n v="400"/>
    <m/>
  </r>
  <r>
    <x v="0"/>
    <x v="0"/>
    <s v="ao cs"/>
    <n v="483"/>
    <s v="AE01887"/>
    <s v="DEFIBRILLATORE"/>
    <s v=""/>
    <s v=""/>
    <s v="LAERDAL MEDICAL"/>
    <s v="FR 2 LAERDAL"/>
    <s v="0802069951"/>
    <s v="DEFLRDR2"/>
    <s v=""/>
    <s v="08/11/2002 00.00.00"/>
    <s v=""/>
    <s v=""/>
    <s v=""/>
    <s v="ANNUNZIATA COSENZA"/>
    <s v="Dipartimento di Medicina"/>
    <s v="UOC Nefrologia e Dialisi"/>
    <s v="PV_PAL.SUORE_NEFROLOGIA"/>
    <s v="ACQUISTO"/>
    <n v="3489"/>
    <s v=""/>
    <s v="DEFIBRILLATORE"/>
    <s v="C"/>
    <n v="0.08"/>
    <n v="5000"/>
    <n v="1"/>
    <m/>
    <n v="400"/>
    <m/>
  </r>
  <r>
    <x v="0"/>
    <x v="0"/>
    <s v="ao cs"/>
    <n v="484"/>
    <s v="AE01899"/>
    <s v="DEFIBRILLATORE"/>
    <s v=""/>
    <s v=""/>
    <s v="LAERDAL MEDICAL"/>
    <s v="FR 2 LAERDAL"/>
    <s v="0802069962"/>
    <s v="DEFLRDR2"/>
    <s v=""/>
    <s v="08/11/2002 00.00.00"/>
    <s v=""/>
    <s v=""/>
    <s v=""/>
    <s v="ANNUNZIATA COSENZA"/>
    <s v="Dipartimento di Emergenza"/>
    <s v="UOC Traumatologia ed Ortopedia"/>
    <s v="PV__ORTOPEDIA"/>
    <s v="ACQUISTO"/>
    <n v="3489"/>
    <s v=""/>
    <s v="DEFIBRILLATORE"/>
    <s v="C"/>
    <n v="0.08"/>
    <n v="5000"/>
    <n v="1"/>
    <m/>
    <n v="400"/>
    <m/>
  </r>
  <r>
    <x v="0"/>
    <x v="0"/>
    <s v="ao cs"/>
    <n v="485"/>
    <s v="AE01896"/>
    <s v="DEFIBRILLATORE"/>
    <s v=""/>
    <s v=""/>
    <s v="LAERDAL MEDICAL"/>
    <s v="FR 2 LAERDAL"/>
    <s v="0402060466"/>
    <s v="DEFLRDR2"/>
    <s v=""/>
    <s v="08/11/2002 00.00.00"/>
    <s v=""/>
    <s v=""/>
    <s v=""/>
    <s v="ANNUNZIATA COSENZA"/>
    <s v="Dipartimento dei Servizi"/>
    <s v="Direzione Sanitaria"/>
    <s v="PV_POLIAMBULATO_"/>
    <s v="ACQUISTO"/>
    <n v="3489"/>
    <s v=""/>
    <s v="DEFIBRILLATORE"/>
    <s v="C"/>
    <n v="0.08"/>
    <n v="5000"/>
    <n v="1"/>
    <m/>
    <n v="400"/>
    <m/>
  </r>
  <r>
    <x v="0"/>
    <x v="0"/>
    <s v="ao cs"/>
    <n v="486"/>
    <s v="AE01895"/>
    <s v="DEFIBRILLATORE"/>
    <s v=""/>
    <s v=""/>
    <s v="LAERDAL MEDICAL"/>
    <s v="FR 2 LAERDAL"/>
    <s v="0402060515"/>
    <s v="DEFLRDR2"/>
    <s v=""/>
    <s v="08/11/2002 00.00.00"/>
    <s v=""/>
    <s v=""/>
    <s v=""/>
    <s v="ANNUNZIATA COSENZA"/>
    <s v="Dipartimento di Emergenza"/>
    <s v="UOC Medicina d¿Urgenza e Pronto Soccorso"/>
    <s v="PV__M.URGENZA"/>
    <s v="ACQUISTO"/>
    <n v="3489"/>
    <s v=""/>
    <s v="DEFIBRILLATORE"/>
    <s v="C"/>
    <n v="0.08"/>
    <n v="5000"/>
    <n v="1"/>
    <m/>
    <n v="400"/>
    <m/>
  </r>
  <r>
    <x v="0"/>
    <x v="0"/>
    <s v="ao cs"/>
    <n v="487"/>
    <s v="AE01900"/>
    <s v="DEFIBRILLATORE"/>
    <s v=""/>
    <s v=""/>
    <s v="LAERDAL MEDICAL"/>
    <s v="FR 2 LAERDAL"/>
    <s v="0402060468"/>
    <s v="DEFLRDR2"/>
    <s v=""/>
    <s v="08/11/2002 00.00.00"/>
    <s v=""/>
    <s v=""/>
    <s v=""/>
    <s v="S. BARBARA DI ROGLIANO"/>
    <s v="Dipartimento di  Chirurgia"/>
    <s v="UOC Chirurgia Generale"/>
    <s v=""/>
    <s v="ACQUISTO"/>
    <n v="3489"/>
    <s v=""/>
    <s v="DEFIBRILLATORE"/>
    <s v="C"/>
    <n v="0.08"/>
    <n v="5000"/>
    <n v="1"/>
    <m/>
    <n v="400"/>
    <m/>
  </r>
  <r>
    <x v="0"/>
    <x v="0"/>
    <s v="ao cs"/>
    <n v="488"/>
    <s v="AE01893"/>
    <s v="DEFIBRILLATORE"/>
    <s v=""/>
    <s v=""/>
    <s v="LAERDAL MEDICAL"/>
    <s v="FR 2 LAERDAL"/>
    <s v="0502064034"/>
    <s v="DEFLRDR2"/>
    <s v=""/>
    <s v="08/11/2002 00.00.00"/>
    <s v=""/>
    <s v=""/>
    <s v=""/>
    <s v="ANNUNZIATA COSENZA"/>
    <s v="Dipartimento Materno Infantile"/>
    <s v="UOC Pediatria"/>
    <s v="PV__PEDIATRIA"/>
    <s v="ACQUISTO"/>
    <n v="3489"/>
    <s v=""/>
    <s v="DEFIBRILLATORE"/>
    <s v="C"/>
    <n v="0.08"/>
    <n v="5000"/>
    <n v="1"/>
    <m/>
    <n v="400"/>
    <m/>
  </r>
  <r>
    <x v="0"/>
    <x v="0"/>
    <s v="ao cs"/>
    <n v="489"/>
    <s v="AE01891"/>
    <s v="DEFIBRILLATORE"/>
    <s v=""/>
    <s v=""/>
    <s v="LAERDAL MEDICAL"/>
    <s v="FR 2 LAERDAL"/>
    <s v="0402060470"/>
    <s v="DEFLRDR2"/>
    <s v=""/>
    <s v="08/11/2002 00.00.00"/>
    <s v=""/>
    <s v=""/>
    <s v=""/>
    <s v="ANNUNZIATA COSENZA"/>
    <s v="Dipartimento dei Servizi"/>
    <s v="UOC Radiodiagnostica"/>
    <s v="PV__RADIOLOGIA"/>
    <s v="ACQUISTO"/>
    <n v="3489"/>
    <s v=""/>
    <s v="DEFIBRILLATORE"/>
    <s v="C"/>
    <n v="0.08"/>
    <n v="5000"/>
    <n v="1"/>
    <m/>
    <n v="400"/>
    <m/>
  </r>
  <r>
    <x v="0"/>
    <x v="0"/>
    <s v="ao cs"/>
    <n v="490"/>
    <s v="AE01890"/>
    <s v="DEFIBRILLATORE"/>
    <s v=""/>
    <s v=""/>
    <s v="LAERDAL MEDICAL"/>
    <s v="FR 2 LAERDAL"/>
    <s v="0802069975"/>
    <s v="DEFLRDR2"/>
    <s v=""/>
    <s v="08/11/2002 00.00.00"/>
    <s v=""/>
    <s v=""/>
    <s v=""/>
    <s v="ANNUNZIATA COSENZA"/>
    <s v="Dipartimento dei Servizi"/>
    <s v="UOC Radiodiagnostica"/>
    <s v="PV__RMN"/>
    <s v="ACQUISTO"/>
    <n v="34892"/>
    <s v=""/>
    <s v="DEFIBRILLATORE"/>
    <s v="C"/>
    <n v="0.08"/>
    <n v="5000"/>
    <n v="1"/>
    <m/>
    <n v="400"/>
    <m/>
  </r>
  <r>
    <x v="0"/>
    <x v="0"/>
    <s v="ao cs"/>
    <n v="491"/>
    <s v="AE01885"/>
    <s v="DEFIBRILLATORE"/>
    <s v=""/>
    <s v=""/>
    <s v="LAERDAL MEDICAL"/>
    <s v="FR 2 LAERDAL"/>
    <s v="0802069977"/>
    <s v="DEFLRDR2"/>
    <s v=""/>
    <s v="08/11/2002 00.00.00"/>
    <s v=""/>
    <s v=""/>
    <s v=""/>
    <s v="ANNUNZIATA COSENZA"/>
    <s v="Dipartimento di Medicina"/>
    <s v="UOC Medicina Generale ¿Valentini¿"/>
    <s v="PV_4_MED.VALENTIN"/>
    <s v="ACQUISTO"/>
    <n v="3489"/>
    <s v=""/>
    <s v="DEFIBRILLATORE"/>
    <s v="C"/>
    <n v="0.08"/>
    <n v="5000"/>
    <n v="1"/>
    <m/>
    <n v="400"/>
    <m/>
  </r>
  <r>
    <x v="0"/>
    <x v="0"/>
    <s v="ao cs"/>
    <n v="492"/>
    <s v="AE01884"/>
    <s v="DEFIBRILLATORE"/>
    <s v=""/>
    <s v=""/>
    <s v="LAERDAL MEDICAL"/>
    <s v="FR 2 LAERDAL"/>
    <s v="0802069969"/>
    <s v="DEFLRDR2"/>
    <s v=""/>
    <s v="08/11/2002 00.00.00"/>
    <s v=""/>
    <s v=""/>
    <s v=""/>
    <s v="ANNUNZIATA COSENZA"/>
    <s v="Dipartimento di Medicina"/>
    <s v="UOC Neurologia"/>
    <s v="PV_3_NEUROLOGIA"/>
    <s v="ACQUISTO"/>
    <n v="3489"/>
    <s v=""/>
    <s v="DEFIBRILLATORE"/>
    <s v="C"/>
    <n v="0.08"/>
    <n v="5000"/>
    <n v="1"/>
    <m/>
    <n v="400"/>
    <m/>
  </r>
  <r>
    <x v="0"/>
    <x v="0"/>
    <s v="ao cs"/>
    <n v="493"/>
    <s v="AE01903"/>
    <s v="DEFIBRILLATORE"/>
    <s v=""/>
    <s v=""/>
    <s v="LAERDAL MEDICAL"/>
    <s v="FR 2 LAERDAL"/>
    <s v="0402060513"/>
    <s v="DEFLRDR2"/>
    <s v=""/>
    <s v="08/11/2002 00.00.00"/>
    <s v=""/>
    <s v=""/>
    <s v=""/>
    <s v="MARIANO SANTO"/>
    <s v="Dipartimento di Medicina"/>
    <s v="UOC Pneumologia 3^ divisione"/>
    <s v="PV__MARIANO SANT"/>
    <s v="ACQUISTO"/>
    <n v="3489"/>
    <s v=""/>
    <s v="DEFIBRILLATORE"/>
    <s v="C"/>
    <n v="0.08"/>
    <n v="5000"/>
    <n v="1"/>
    <m/>
    <n v="400"/>
    <m/>
  </r>
  <r>
    <x v="0"/>
    <x v="0"/>
    <s v="ao cs"/>
    <n v="494"/>
    <s v="AE04543"/>
    <s v="DEFIBRILLATORE"/>
    <s v=""/>
    <s v=""/>
    <s v="LAERDAL MEDICAL"/>
    <s v="FR 2 LAERDAL"/>
    <s v="0103080069"/>
    <s v="DEFLRDR2"/>
    <s v=""/>
    <s v="26/09/2003 00.00.00"/>
    <s v=""/>
    <s v=""/>
    <s v=""/>
    <s v="ANNUNZIATA COSENZA"/>
    <s v="Dipartimento di Chirurgia"/>
    <s v="UOC Chirurgia Vascolare"/>
    <s v="REPARTO"/>
    <s v="ACQUISTO"/>
    <n v="3489"/>
    <s v=""/>
    <s v="DEFIBRILLATORE"/>
    <s v="C"/>
    <n v="0.08"/>
    <n v="5000"/>
    <n v="1"/>
    <m/>
    <n v="400"/>
    <m/>
  </r>
  <r>
    <x v="0"/>
    <x v="0"/>
    <s v="ao cs"/>
    <n v="495"/>
    <s v="AE01904"/>
    <s v="DEFIBRILLATORE"/>
    <s v=""/>
    <s v=""/>
    <s v="LAERDAL MEDICAL"/>
    <s v="FR 2 LAERDAL"/>
    <s v="0802069954"/>
    <s v="DEFLRDR2"/>
    <s v=""/>
    <s v="08/11/2002 00.00.00"/>
    <s v=""/>
    <s v=""/>
    <s v=""/>
    <s v="S. BARBARA DI ROGLIANO"/>
    <s v="Dipartimento di Medicina"/>
    <s v="UOC Medicina Generale"/>
    <s v="PV__S_ BARBARA"/>
    <s v="ACQUISTO"/>
    <n v="3489"/>
    <s v=""/>
    <s v="DEFIBRILLATORE"/>
    <s v="C"/>
    <n v="0.08"/>
    <n v="5000"/>
    <n v="1"/>
    <m/>
    <n v="400"/>
    <m/>
  </r>
  <r>
    <x v="0"/>
    <x v="0"/>
    <s v="ao cs"/>
    <n v="496"/>
    <s v="AE04073"/>
    <s v="COAGULATORE BIPOLARE"/>
    <s v=""/>
    <s v="1"/>
    <s v="CODMAN &amp; SHURTLEFF INC"/>
    <s v="MALIS CMC-III CODMAN"/>
    <s v="3WHP2070"/>
    <s v="COBCDNMA"/>
    <s v=""/>
    <s v="08/02/2007 00.00.00"/>
    <s v=""/>
    <s v=""/>
    <s v=""/>
    <s v="ANNUNZIATA COSENZA"/>
    <s v="Dipartimento di Emergenza"/>
    <s v="Sala operatoria chirurgia"/>
    <s v=""/>
    <s v="ACQUISTO"/>
    <n v="41197.24"/>
    <s v=""/>
    <s v="MODULO PER LA COAGULAZIONE AD ARGON"/>
    <s v="D"/>
    <n v="0.06"/>
    <n v="6666.666666666667"/>
    <n v="1"/>
    <m/>
    <n v="400"/>
    <m/>
  </r>
  <r>
    <x v="0"/>
    <x v="0"/>
    <s v="ao cs"/>
    <n v="497"/>
    <s v="AE04896"/>
    <s v="ELETTROCARDIOGRAFO"/>
    <s v=""/>
    <s v=""/>
    <s v="ET MEDICAL DEVICES SPA"/>
    <s v="CARDIETTE AR 2100 VIEW"/>
    <s v="16110910"/>
    <s v="ETC1MDCA"/>
    <s v=""/>
    <s v=""/>
    <s v=""/>
    <s v=""/>
    <s v=""/>
    <s v="ANNUNZIATA COSENZA"/>
    <s v="Dipartimento di Emergenza"/>
    <s v="UOS Pronto Soccorso OBI e TRIAGE"/>
    <s v="OBI AMBULATORIO"/>
    <s v="ALTRO"/>
    <n v="0"/>
    <s v=""/>
    <s v="ELETTROCARDIOGRAFO"/>
    <s v="C"/>
    <n v="0.08"/>
    <n v="3000"/>
    <n v="1"/>
    <m/>
    <n v="240"/>
    <m/>
  </r>
  <r>
    <x v="0"/>
    <x v="0"/>
    <s v="ao cs"/>
    <n v="498"/>
    <s v="AE04267"/>
    <s v="ELETTROCARDIOGRAFO"/>
    <s v=""/>
    <s v=""/>
    <s v="ET MEDICAL DEVICES SPA"/>
    <s v="CARDIETTE AR 2100 VIEW"/>
    <s v="AILA0021"/>
    <s v="ETC1MDCA"/>
    <s v=""/>
    <s v="06/10/2008 00.00.00"/>
    <s v=""/>
    <s v=""/>
    <s v=""/>
    <s v="ANNUNZIATA COSENZA"/>
    <s v="Dipartimento di Emergenza"/>
    <s v="UOC Anestesia d¿urgenza e Rianimazione"/>
    <s v=""/>
    <s v="ACQUISTO"/>
    <n v="1590"/>
    <s v=""/>
    <s v="ELETTROCARDIOGRAFO"/>
    <s v="C"/>
    <n v="0.08"/>
    <n v="3000"/>
    <n v="1"/>
    <m/>
    <n v="240"/>
    <m/>
  </r>
  <r>
    <x v="0"/>
    <x v="0"/>
    <s v="ao cs"/>
    <n v="499"/>
    <s v="AE04271"/>
    <s v="ELETTROCARDIOGRAFO"/>
    <s v=""/>
    <s v=""/>
    <s v="ET MEDICAL DEVICES SPA"/>
    <s v="CARDIETTE AR 2100 VIEW"/>
    <s v="AILA0029"/>
    <s v="ETC1MDCA"/>
    <s v=""/>
    <s v="06/10/2008 00.00.00"/>
    <s v=""/>
    <s v=""/>
    <s v=""/>
    <s v="ANNUNZIATA COSENZA"/>
    <s v="Dipartimento Materno Infantile"/>
    <s v="UOC Pediatria"/>
    <s v="Ambulatorio pediatria"/>
    <s v="ACQUISTO"/>
    <n v="1590"/>
    <s v=""/>
    <s v="ELETTROCARDIOGRAFO"/>
    <s v="C"/>
    <n v="0.08"/>
    <n v="3000"/>
    <n v="1"/>
    <m/>
    <n v="240"/>
    <m/>
  </r>
  <r>
    <x v="0"/>
    <x v="0"/>
    <s v="ao cs"/>
    <n v="500"/>
    <s v="AE04265"/>
    <s v="ELETTROCARDIOGRAFO"/>
    <s v=""/>
    <s v=""/>
    <s v="ET MEDICAL DEVICES SPA"/>
    <s v="CARDIETTE AR 2100 VIEW"/>
    <s v="AILA0022"/>
    <s v="ETC1MDCA"/>
    <s v=""/>
    <s v="06/10/2008 00.00.00"/>
    <s v=""/>
    <s v=""/>
    <s v=""/>
    <s v="ANNUNZIATA COSENZA"/>
    <s v="Dipartimento di Medicina"/>
    <s v="UOC Cardiologia"/>
    <s v="UTIC-POSTAZIONE CONTROLLO"/>
    <s v="ACQUISTO"/>
    <n v="1590"/>
    <s v=""/>
    <s v="ELETTROCARDIOGRAFO"/>
    <s v="C"/>
    <n v="0.08"/>
    <n v="3000"/>
    <n v="1"/>
    <m/>
    <n v="240"/>
    <m/>
  </r>
  <r>
    <x v="0"/>
    <x v="0"/>
    <s v="ao cs"/>
    <n v="501"/>
    <s v="AE04058"/>
    <s v="ELETTROCARDIOGRAFO"/>
    <s v=""/>
    <s v="0"/>
    <s v="ET MEDICAL DEVICES SPA"/>
    <s v="CARDIETTE AR 2100 VIEW"/>
    <s v="AFTA0032"/>
    <s v="ETC1MDCA"/>
    <s v=""/>
    <s v="19/01/2006 00.00.00"/>
    <s v=""/>
    <s v=""/>
    <s v=""/>
    <s v="ANNUNZIATA COSENZA"/>
    <s v="Dipartimento di Emergenza"/>
    <s v="UOC Medicina d¿Urgenza e Pronto Soccorso"/>
    <s v=""/>
    <s v="ACQUISTO"/>
    <n v="5115"/>
    <s v=""/>
    <s v="ELETTROCARDIOGRAFO"/>
    <s v="C"/>
    <n v="0.08"/>
    <n v="3000"/>
    <n v="1"/>
    <m/>
    <n v="240"/>
    <m/>
  </r>
  <r>
    <x v="0"/>
    <x v="0"/>
    <s v="ao cs"/>
    <n v="502"/>
    <s v="AE04270"/>
    <s v="ELETTROCARDIOGRAFO"/>
    <s v=""/>
    <s v=""/>
    <s v="ET MEDICAL DEVICES SPA"/>
    <s v="CARDIETTE AR 2100 VIEW"/>
    <s v="AILA0026"/>
    <s v="ETC1MDCA"/>
    <s v=""/>
    <s v="06/10/2008 00.00.00"/>
    <s v=""/>
    <s v=""/>
    <s v=""/>
    <s v="ANNUNZIATA COSENZA"/>
    <s v="Dipartimento di Emergenza"/>
    <s v="UOS Pronto Soccorso OBI e TRIAGE"/>
    <s v="OBI DEGENZA"/>
    <s v="ACQUISTO"/>
    <n v="1590"/>
    <s v=""/>
    <s v="ELETTROCARDIOGRAFO"/>
    <s v="C"/>
    <n v="0.08"/>
    <n v="3000"/>
    <n v="1"/>
    <m/>
    <n v="240"/>
    <m/>
  </r>
  <r>
    <x v="0"/>
    <x v="0"/>
    <s v="ao cs"/>
    <n v="503"/>
    <s v="AE04353"/>
    <s v="ELETTROCARDIOGRAFO"/>
    <s v=""/>
    <s v=""/>
    <s v="ET MEDICAL DEVICES SPA"/>
    <s v="CARDIETTE AR 2100 VIEW"/>
    <s v="AIRN0028"/>
    <s v="ETC1MDCA"/>
    <s v=""/>
    <s v="05/12/2008 00.00.00"/>
    <s v=""/>
    <s v=""/>
    <s v=""/>
    <s v="S. BARBARA DI ROGLIANO"/>
    <s v="Dipartimento di Medicina"/>
    <s v="UOS Cardiologia"/>
    <s v="AMBULATORIO CARDIOLOGIA"/>
    <s v="ACQUISTO"/>
    <n v="1590"/>
    <s v=""/>
    <s v="ELETTROCARDIOGRAFO"/>
    <s v="C"/>
    <n v="0.08"/>
    <n v="3000"/>
    <n v="1"/>
    <m/>
    <n v="240"/>
    <m/>
  </r>
  <r>
    <x v="0"/>
    <x v="0"/>
    <s v="ao cs"/>
    <n v="504"/>
    <s v="AE04354"/>
    <s v="ELETTROCARDIOGRAFO"/>
    <s v=""/>
    <s v=""/>
    <s v="ET MEDICAL DEVICES SPA"/>
    <s v="CARDIETTE AR 2100 VIEW"/>
    <s v="AILA0014"/>
    <s v="ETC1MDCA"/>
    <s v=""/>
    <s v="05/12/2008 00.00.00"/>
    <s v=""/>
    <s v=""/>
    <s v=""/>
    <s v="ANNUNZIATA COSENZA"/>
    <s v="Dipartimento Materno Infantile"/>
    <s v="UOC Pediatria"/>
    <s v="PRONTO SOCCORSO PEDIATRICO"/>
    <s v="ACQUISTO"/>
    <n v="1590"/>
    <s v=""/>
    <s v="ELETTROCARDIOGRAFO"/>
    <s v="C"/>
    <n v="0.08"/>
    <n v="3000"/>
    <n v="1"/>
    <m/>
    <n v="240"/>
    <m/>
  </r>
  <r>
    <x v="0"/>
    <x v="0"/>
    <s v="ao cs"/>
    <n v="505"/>
    <s v="AE04266"/>
    <s v="ELETTROCARDIOGRAFO"/>
    <s v=""/>
    <s v=""/>
    <s v="ET MEDICAL DEVICES SPA"/>
    <s v="CARDIETTE AR 2100 VIEW"/>
    <s v="AILA0028"/>
    <s v="ETC1MDCA"/>
    <s v=""/>
    <s v="06/10/2008 00.00.00"/>
    <s v=""/>
    <s v=""/>
    <s v=""/>
    <s v="ANNUNZIATA COSENZA"/>
    <s v="Dipartimento di Medicina"/>
    <s v="UOC Cardiologia"/>
    <s v="UTIC-POSTAZIONE CONTROLLO"/>
    <s v="ACQUISTO"/>
    <n v="1590"/>
    <s v=""/>
    <s v="ELETTROCARDIOGRAFO"/>
    <s v="C"/>
    <n v="0.08"/>
    <n v="3000"/>
    <n v="1"/>
    <m/>
    <n v="240"/>
    <m/>
  </r>
  <r>
    <x v="0"/>
    <x v="0"/>
    <s v="ao cs"/>
    <n v="506"/>
    <s v="AE04059"/>
    <s v="ELETTROCARDIOGRAFO"/>
    <s v=""/>
    <s v=""/>
    <s v="ET MEDICAL DEVICES SPA"/>
    <s v="DAEDALUS VIEW H"/>
    <s v="AFRO0001"/>
    <s v="ECG1MDDA"/>
    <s v=""/>
    <s v="19/01/2006 00.00.00"/>
    <s v=""/>
    <s v=""/>
    <s v=""/>
    <s v="ANNUNZIATA COSENZA"/>
    <s v="Dipartimento di Emergenza"/>
    <s v="UOS Pronto Soccorso OBI e TRIAGE"/>
    <s v=""/>
    <s v="ACQUISTO"/>
    <n v="7450"/>
    <s v=""/>
    <s v="ELETTROCARDIOGRAFO"/>
    <s v="C"/>
    <n v="0.08"/>
    <n v="3000"/>
    <n v="1"/>
    <m/>
    <n v="240"/>
    <m/>
  </r>
  <r>
    <x v="0"/>
    <x v="0"/>
    <s v="ao cs"/>
    <n v="507"/>
    <s v="AE00973"/>
    <s v="SISTEMA DI MICROSEGA"/>
    <s v=""/>
    <s v=""/>
    <s v="STORZ KARL GMBH &amp; CO"/>
    <s v="MANIPOLO 300000"/>
    <s v="636"/>
    <s v="SMSSOZ30"/>
    <s v=""/>
    <s v=""/>
    <s v=""/>
    <s v=""/>
    <s v=""/>
    <s v="ANNUNZIATA COSENZA"/>
    <s v=""/>
    <s v="S.O.Otorino"/>
    <s v="PV_2_"/>
    <s v=""/>
    <m/>
    <s v=""/>
    <s v="SEGA PER ORTOPEDIA"/>
    <s v="E"/>
    <n v="0.04"/>
    <n v="7000"/>
    <n v="1"/>
    <m/>
    <n v="280"/>
    <m/>
  </r>
  <r>
    <x v="0"/>
    <x v="0"/>
    <s v="ao cs"/>
    <n v="508"/>
    <s v="AE00972"/>
    <s v="SISTEMA DI MICROSEGA"/>
    <s v=""/>
    <s v=""/>
    <s v="STORZ KARL GMBH &amp; CO"/>
    <s v="MANIPOLO 300000"/>
    <s v="FP0000030013"/>
    <s v="SMSSOZ30"/>
    <s v=""/>
    <s v=""/>
    <s v=""/>
    <s v=""/>
    <s v=""/>
    <s v="ANNUNZIATA COSENZA"/>
    <s v=""/>
    <s v="S.O.Otorino"/>
    <s v="PV_2_"/>
    <s v=""/>
    <m/>
    <s v=""/>
    <s v="SEGA PER ORTOPEDIA"/>
    <s v="E"/>
    <n v="0.04"/>
    <n v="7000"/>
    <n v="1"/>
    <m/>
    <n v="280"/>
    <m/>
  </r>
  <r>
    <x v="0"/>
    <x v="0"/>
    <s v="ao cs"/>
    <n v="509"/>
    <s v="AE00971"/>
    <s v="SISTEMA DI MICROSEGA"/>
    <s v=""/>
    <s v=""/>
    <s v="STORZ KARL GMBH &amp; CO"/>
    <s v="MANIPOLO 300000"/>
    <s v="FP0000030015"/>
    <s v="SMSSOZ30"/>
    <s v=""/>
    <s v=""/>
    <s v=""/>
    <s v=""/>
    <s v=""/>
    <s v="ANNUNZIATA COSENZA"/>
    <s v=""/>
    <s v="S.O.Otorino"/>
    <s v="PV_2_"/>
    <s v=""/>
    <m/>
    <s v=""/>
    <s v="SEGA PER ORTOPEDIA"/>
    <s v="E"/>
    <n v="0.04"/>
    <n v="7000"/>
    <n v="1"/>
    <m/>
    <n v="280"/>
    <m/>
  </r>
  <r>
    <x v="0"/>
    <x v="0"/>
    <s v="ao cs"/>
    <n v="510"/>
    <s v="AE04083"/>
    <s v="LETTO RIANIMAZIONE ELETTRICO"/>
    <s v=""/>
    <s v=""/>
    <s v="MALVESTIO INDUSTRIE GUIDO SPA"/>
    <s v="382750"/>
    <s v="0338"/>
    <s v="LREMLS38"/>
    <s v=""/>
    <s v="26/04/2007 00.00.00"/>
    <s v=""/>
    <s v=""/>
    <s v=""/>
    <s v="ANNUNZIATA COSENZA"/>
    <s v="Dipartimento di Emergenza"/>
    <s v="UOC Anestesia d¿urgenza e Rianimazione"/>
    <s v="BOX 2, RIANIMAZIONE"/>
    <s v="ACQUISTO"/>
    <n v="4872.45"/>
    <s v=""/>
    <s v="LETTO ELETTROCOMANDATO PER TERAPIA INTENSIVA O RIANIMAZIONE"/>
    <s v="D"/>
    <n v="0.06"/>
    <n v="1333.3333333333335"/>
    <n v="1"/>
    <m/>
    <n v="80"/>
    <m/>
  </r>
  <r>
    <x v="0"/>
    <x v="0"/>
    <s v="ao cs"/>
    <n v="511"/>
    <s v="AE04082"/>
    <s v="LETTO RIANIMAZIONE ELETTRICO"/>
    <s v=""/>
    <s v=""/>
    <s v="MALVESTIO INDUSTRIE GUIDO SPA"/>
    <s v="382750"/>
    <s v="0334"/>
    <s v="LREMLS38"/>
    <s v=""/>
    <s v="26/04/2007 00.00.00"/>
    <s v=""/>
    <s v=""/>
    <s v=""/>
    <s v="ANNUNZIATA COSENZA"/>
    <s v="Dipartimento di Emergenza"/>
    <s v="UOC Anestesia d¿urgenza e Rianimazione"/>
    <s v="BOX 3, RIANIMAZIONE"/>
    <s v="ACQUISTO"/>
    <n v="4872.45"/>
    <s v=""/>
    <s v="LETTO ELETTROCOMANDATO PER TERAPIA INTENSIVA O RIANIMAZIONE"/>
    <s v="D"/>
    <n v="0.06"/>
    <n v="1333.3333333333335"/>
    <n v="1"/>
    <m/>
    <n v="80"/>
    <m/>
  </r>
  <r>
    <x v="0"/>
    <x v="0"/>
    <s v="ao cs"/>
    <n v="512"/>
    <s v="AE04081"/>
    <s v="LETTO RIANIMAZIONE ELETTRICO"/>
    <s v=""/>
    <s v=""/>
    <s v="MALVESTIO INDUSTRIE GUIDO SPA"/>
    <s v="382750"/>
    <s v="0337"/>
    <s v="LREMLS38"/>
    <s v=""/>
    <s v="26/04/2007 00.00.00"/>
    <s v=""/>
    <s v=""/>
    <s v=""/>
    <s v="ANNUNZIATA COSENZA"/>
    <s v="Dipartimento di Emergenza"/>
    <s v="UOC Anestesia d¿urgenza e Rianimazione"/>
    <s v="BOX 4, RIANIMAZIONE"/>
    <s v="ACQUISTO"/>
    <n v="4872.45"/>
    <s v=""/>
    <s v="LETTO ELETTROCOMANDATO PER TERAPIA INTENSIVA O RIANIMAZIONE"/>
    <s v="D"/>
    <n v="0.06"/>
    <n v="1333.3333333333335"/>
    <n v="1"/>
    <m/>
    <n v="80"/>
    <m/>
  </r>
  <r>
    <x v="0"/>
    <x v="0"/>
    <s v="ao cs"/>
    <n v="513"/>
    <s v="AE04078"/>
    <s v="LETTO RIANIMAZIONE ELETTRICO"/>
    <s v=""/>
    <s v=""/>
    <s v="MALVESTIO INDUSTRIE GUIDO SPA"/>
    <s v="382750"/>
    <s v="0332"/>
    <s v="LREMLS38"/>
    <s v=""/>
    <s v="26/04/2007 00.00.00"/>
    <s v=""/>
    <s v=""/>
    <s v=""/>
    <s v="ANNUNZIATA COSENZA"/>
    <s v="Dipartimento di Emergenza"/>
    <s v="UOC Anestesia d¿urgenza e Rianimazione"/>
    <s v="BOX 7, RIANIMAZIONE"/>
    <s v="ACQUISTO"/>
    <n v="4872.45"/>
    <s v=""/>
    <s v="LETTO ELETTROCOMANDATO PER TERAPIA INTENSIVA O RIANIMAZIONE"/>
    <s v="D"/>
    <n v="0.06"/>
    <n v="1333.3333333333335"/>
    <n v="1"/>
    <m/>
    <n v="80"/>
    <m/>
  </r>
  <r>
    <x v="0"/>
    <x v="0"/>
    <s v="ao cs"/>
    <n v="514"/>
    <s v="AE04076"/>
    <s v="LETTO RIANIMAZIONE ELETTRICO"/>
    <s v=""/>
    <s v=""/>
    <s v="MALVESTIO INDUSTRIE GUIDO SPA"/>
    <s v="382750"/>
    <s v="0335"/>
    <s v="LREMLS38"/>
    <s v=""/>
    <s v="26/04/2007 00.00.00"/>
    <s v=""/>
    <s v=""/>
    <s v=""/>
    <s v="ANNUNZIATA COSENZA"/>
    <s v="Dipartimento di Emergenza"/>
    <s v="UOC Anestesia d¿urgenza e Rianimazione"/>
    <s v="BOX 9, RIANIMAZIONE"/>
    <s v="ACQUISTO"/>
    <n v="4872.45"/>
    <s v=""/>
    <s v="LETTO ELETTROCOMANDATO PER TERAPIA INTENSIVA O RIANIMAZIONE"/>
    <s v="D"/>
    <n v="0.06"/>
    <n v="1333.3333333333335"/>
    <n v="1"/>
    <m/>
    <n v="80"/>
    <m/>
  </r>
  <r>
    <x v="0"/>
    <x v="0"/>
    <s v="ao cs"/>
    <n v="515"/>
    <s v="AE04080"/>
    <s v="LETTO RIANIMAZIONE ELETTRICO"/>
    <s v=""/>
    <s v=""/>
    <s v="MALVESTIO INDUSTRIE GUIDO SPA"/>
    <s v="382750"/>
    <s v="0341"/>
    <s v="LREMLS38"/>
    <s v=""/>
    <s v="26/04/2007 00.00.00"/>
    <s v=""/>
    <s v=""/>
    <s v=""/>
    <s v="ANNUNZIATA COSENZA"/>
    <s v="Dipartimento di Emergenza"/>
    <s v="UOC Anestesia d¿urgenza e Rianimazione"/>
    <s v="BOX 5, RIANIMAZIONE"/>
    <s v="ACQUISTO"/>
    <n v="4872.45"/>
    <s v=""/>
    <s v="LETTO ELETTROCOMANDATO PER TERAPIA INTENSIVA O RIANIMAZIONE"/>
    <s v="D"/>
    <n v="0.06"/>
    <n v="1333.3333333333335"/>
    <n v="1"/>
    <m/>
    <n v="80"/>
    <m/>
  </r>
  <r>
    <x v="0"/>
    <x v="0"/>
    <s v="ao cs"/>
    <n v="516"/>
    <s v="AE04075"/>
    <s v="LETTO RIANIMAZIONE ELETTRICO"/>
    <s v=""/>
    <s v=""/>
    <s v="MALVESTIO INDUSTRIE GUIDO SPA"/>
    <s v="382750"/>
    <s v="0342"/>
    <s v="LREMLS38"/>
    <s v=""/>
    <s v="26/04/2007 00.00.00"/>
    <s v=""/>
    <s v=""/>
    <s v=""/>
    <s v="ANNUNZIATA COSENZA"/>
    <s v="Dipartimento di Emergenza"/>
    <s v="UOC Anestesia d¿urgenza e Rianimazione"/>
    <s v="BOX 10, RIANIMAZIONE"/>
    <s v="ACQUISTO"/>
    <n v="4872.45"/>
    <s v=""/>
    <s v="LETTO ELETTROCOMANDATO PER TERAPIA INTENSIVA O RIANIMAZIONE"/>
    <s v="D"/>
    <n v="0.06"/>
    <n v="1333.3333333333335"/>
    <n v="1"/>
    <m/>
    <n v="80"/>
    <m/>
  </r>
  <r>
    <x v="0"/>
    <x v="0"/>
    <s v="ao cs"/>
    <n v="517"/>
    <s v="AE04077"/>
    <s v="LETTO RIANIMAZIONE ELETTRICO"/>
    <s v=""/>
    <s v=""/>
    <s v="MALVESTIO INDUSTRIE GUIDO SPA"/>
    <s v="382750"/>
    <s v="0339"/>
    <s v="LREMLS38"/>
    <s v=""/>
    <s v="26/04/2007 00.00.00"/>
    <s v=""/>
    <s v=""/>
    <s v=""/>
    <s v="ANNUNZIATA COSENZA"/>
    <s v="Dipartimento di Emergenza"/>
    <s v="UOC Anestesia d¿urgenza e Rianimazione"/>
    <s v="BOX 8, RIANIMAZIONE"/>
    <s v="ACQUISTO"/>
    <n v="4872.45"/>
    <s v=""/>
    <s v="LETTO ELETTROCOMANDATO PER TERAPIA INTENSIVA O RIANIMAZIONE"/>
    <s v="D"/>
    <n v="0.06"/>
    <n v="1333.3333333333335"/>
    <n v="1"/>
    <m/>
    <n v="80"/>
    <m/>
  </r>
  <r>
    <x v="0"/>
    <x v="0"/>
    <s v="ao cs"/>
    <n v="518"/>
    <s v="AE02465"/>
    <s v="CONGELATORE DA LABORATORIO"/>
    <s v=""/>
    <s v=""/>
    <s v="JOUAN SA"/>
    <s v="VX380E"/>
    <s v="5011204"/>
    <s v="CLAJOUVX"/>
    <s v=""/>
    <s v=""/>
    <s v=""/>
    <s v=""/>
    <s v=""/>
    <s v="ANNUNZIATA COSENZA"/>
    <s v="Dipartimento dei Servizi"/>
    <s v="UOC Centro Trasfusionale"/>
    <s v="PS_T_"/>
    <s v=""/>
    <m/>
    <s v=""/>
    <s v="CONGELATORE DA LABORATORIO"/>
    <s v="E"/>
    <n v="0.04"/>
    <n v="6000"/>
    <n v="1"/>
    <m/>
    <n v="240"/>
    <m/>
  </r>
  <r>
    <x v="0"/>
    <x v="0"/>
    <s v="ao cs"/>
    <n v="519"/>
    <s v="AE04085"/>
    <s v="POLTRONA OPERATORIA"/>
    <s v=""/>
    <s v=""/>
    <s v="STERIS S.R.L."/>
    <s v="ESD-EYE-ST"/>
    <s v="0412504040"/>
    <s v="POOSTRES"/>
    <s v=""/>
    <s v="24/10/2004 00.00.00"/>
    <s v=""/>
    <s v=""/>
    <s v=""/>
    <s v="ANNUNZIATA COSENZA"/>
    <s v="Dipartimento di Chirurgia"/>
    <s v="UOC Oculistica"/>
    <s v="SALA OPERATORIA"/>
    <s v="ACQUISTO"/>
    <n v="13171.88"/>
    <s v=""/>
    <s v="POLTRONA OPERATORIA"/>
    <s v="D"/>
    <n v="0.06"/>
    <n v="1333.3333333333335"/>
    <n v="1"/>
    <m/>
    <n v="80"/>
    <m/>
  </r>
  <r>
    <x v="0"/>
    <x v="0"/>
    <s v="ao cs"/>
    <n v="520"/>
    <s v="AE04086"/>
    <s v="POLTRONA OPERATORIA"/>
    <s v=""/>
    <s v=""/>
    <s v="STERIS S.R.L."/>
    <s v="ESD-EYE-ST"/>
    <s v="0412504043"/>
    <s v="POOSTRES"/>
    <s v=""/>
    <s v="24/10/2004 00.00.00"/>
    <s v=""/>
    <s v=""/>
    <s v=""/>
    <s v="ANNUNZIATA COSENZA"/>
    <s v="Dipartimento di Chirurgia"/>
    <s v="UOC Oculistica"/>
    <s v="SALA OPERATORIA"/>
    <s v="ACQUISTO"/>
    <n v="13171.88"/>
    <s v=""/>
    <s v="POLTRONA OPERATORIA"/>
    <s v="D"/>
    <n v="0.06"/>
    <n v="1333.3333333333335"/>
    <n v="1"/>
    <m/>
    <n v="80"/>
    <m/>
  </r>
  <r>
    <x v="0"/>
    <x v="0"/>
    <s v="ao cs"/>
    <n v="521"/>
    <s v="AE04088"/>
    <s v="MONITOR PAZIENTE"/>
    <s v="AE04087"/>
    <s v=""/>
    <s v="DRAGER MEDICAL SYSTEM"/>
    <s v="INFINITY KAPPA XLT"/>
    <s v="TPAA079907"/>
    <s v="MPADRMIK"/>
    <s v=""/>
    <s v="24/05/2007 00.00.00"/>
    <s v=""/>
    <s v=""/>
    <s v=""/>
    <s v="ANNUNZIATA COSENZA"/>
    <s v="Dipartimento di Emergenza"/>
    <s v="UOC Anestesia d¿urgenza e Rianimazione"/>
    <s v="SALA OPERATORIA CHIRURGIA PEDIATRICA"/>
    <s v="ACQUISTO"/>
    <n v="48880"/>
    <s v=""/>
    <s v="MONITOR"/>
    <s v="C"/>
    <n v="0.08"/>
    <n v="3000"/>
    <n v="1"/>
    <m/>
    <n v="240"/>
    <m/>
  </r>
  <r>
    <x v="0"/>
    <x v="0"/>
    <s v="ao cs"/>
    <n v="522"/>
    <s v="AE04092"/>
    <s v="MONITOR PAZIENTE"/>
    <s v="AE04090"/>
    <s v=""/>
    <s v="DRAGER MEDICAL SYSTEM"/>
    <s v="INFINITY KAPPA XLT"/>
    <s v="TPAA079776"/>
    <s v="MPADRMIK"/>
    <s v=""/>
    <s v="24/05/2007 00.00.00"/>
    <s v=""/>
    <s v=""/>
    <s v=""/>
    <s v="ANNUNZIATA COSENZA"/>
    <s v="Dipartimento di Emergenza"/>
    <s v="UOC Anestesia d¿urgenza e Rianimazione"/>
    <s v="SALA OPERATORIA CHIRURGIA PEDIATRICA"/>
    <s v="ACQUISTO"/>
    <n v="48880"/>
    <s v=""/>
    <s v="MONITOR"/>
    <s v="C"/>
    <n v="0.08"/>
    <n v="3000"/>
    <n v="1"/>
    <m/>
    <n v="240"/>
    <m/>
  </r>
  <r>
    <x v="0"/>
    <x v="0"/>
    <s v="ao cs"/>
    <n v="523"/>
    <s v="AE04090"/>
    <s v="VENTILATORE POLMONARE"/>
    <s v=""/>
    <s v="2"/>
    <s v="DRAGER MEDICAL SYSTEM"/>
    <s v="PRIMUS"/>
    <s v="ARXF-0143"/>
    <s v="VPODRMPR"/>
    <s v=""/>
    <s v="24/05/2007 00.00.00"/>
    <s v=""/>
    <s v=""/>
    <s v=""/>
    <s v="ANNUNZIATA COSENZA"/>
    <s v="Dipartimento di Emergenza"/>
    <s v="UOC Anestesia d¿urgenza e Rianimazione"/>
    <s v="COMPLESSO OPERARATORIO CHIRURGICO I°PIANO"/>
    <s v="ACQUISTO"/>
    <n v="48880"/>
    <s v=""/>
    <s v="VENTILATORE POLMONARE PER USO OSPEDALIERO"/>
    <s v="C"/>
    <n v="0.08"/>
    <n v="20000"/>
    <n v="1"/>
    <m/>
    <n v="1600"/>
    <m/>
  </r>
  <r>
    <x v="0"/>
    <x v="0"/>
    <s v="ao cs"/>
    <n v="524"/>
    <s v="AE04087"/>
    <s v="VENTILATORE POLMONARE"/>
    <s v=""/>
    <s v="1"/>
    <s v="DRAGER MEDICAL SYSTEM"/>
    <s v="PRIMUS"/>
    <s v="ARXF-0142"/>
    <s v="VPODRMPR"/>
    <s v=""/>
    <s v="24/05/2007 00.00.00"/>
    <s v=""/>
    <s v=""/>
    <s v=""/>
    <s v="ANNUNZIATA COSENZA"/>
    <s v="Dipartimento di Emergenza"/>
    <s v="UOC Anestesia d¿urgenza e Rianimazione"/>
    <s v="SALA OPERATORIA CHIRURGIA PEDIATRICA"/>
    <s v="ACQUISTO"/>
    <n v="48880"/>
    <s v=""/>
    <s v="VENTILATORE POLMONARE PER USO OSPEDALIERO"/>
    <s v="C"/>
    <n v="0.08"/>
    <n v="20000"/>
    <n v="1"/>
    <m/>
    <n v="1600"/>
    <m/>
  </r>
  <r>
    <x v="0"/>
    <x v="0"/>
    <s v="ao cs"/>
    <n v="525"/>
    <s v="AE04089"/>
    <s v="MODULO PER VENTILATORE POLMONARE"/>
    <s v=""/>
    <s v=""/>
    <s v="DRAGER MEDICAL SYSTEM"/>
    <s v="KAPPA XLT VITAL SIGNS ENGINE"/>
    <s v=""/>
    <s v="MDADRMKX"/>
    <s v=""/>
    <s v="24/05/2007 00.00.00"/>
    <s v=""/>
    <s v=""/>
    <s v=""/>
    <s v="ANNUNZIATA COSENZA"/>
    <s v="Dipartimento di Emergenza"/>
    <s v="UOC Anestesia d¿urgenza e Rianimazione"/>
    <s v="SALA OPERATORIA CHIRURGIA PEDIATRICA"/>
    <s v="ACQUISTO"/>
    <n v="48880"/>
    <s v=""/>
    <s v="MODULO PER VENTILATORE POLMONARE"/>
    <s v="C"/>
    <n v="0.08"/>
    <n v="10795"/>
    <n v="1"/>
    <m/>
    <n v="863.6"/>
    <m/>
  </r>
  <r>
    <x v="0"/>
    <x v="0"/>
    <s v="ao cs"/>
    <n v="526"/>
    <s v="AE04091"/>
    <s v="MODULO PER VENTILATORE POLMONARE"/>
    <s v="AE04090"/>
    <s v=""/>
    <s v="DRAGER MEDICAL SYSTEM"/>
    <s v="KAPPA XLT VITAL SIGNS ENGINE"/>
    <s v="5493671060"/>
    <s v="MDADRMKX"/>
    <s v=""/>
    <s v="24/05/2007 00.00.00"/>
    <s v=""/>
    <s v=""/>
    <s v=""/>
    <s v="ANNUNZIATA COSENZA"/>
    <s v="Dipartimento di Emergenza"/>
    <s v="UOC Anestesia d¿urgenza e Rianimazione"/>
    <s v="SALA OPERATORIA CHIRURGIA PEDIATRICA"/>
    <s v="ACQUISTO"/>
    <n v="48880"/>
    <s v=""/>
    <s v="MODULO PER VENTILATORE POLMONARE"/>
    <s v="C"/>
    <n v="0.08"/>
    <n v="10795"/>
    <n v="1"/>
    <m/>
    <n v="863.6"/>
    <m/>
  </r>
  <r>
    <x v="0"/>
    <x v="0"/>
    <s v="ao cs"/>
    <n v="527"/>
    <s v="AE04546"/>
    <s v="ELETTROCARDIOGRAFO"/>
    <s v=""/>
    <s v=""/>
    <s v="MEDICAL DEVICES INC"/>
    <s v="CARDILINE AR 600 ADV"/>
    <s v="AHLA0077"/>
    <s v="ECGMLDAR"/>
    <s v=""/>
    <s v="04/06/2007 00.00.00"/>
    <s v=""/>
    <s v=""/>
    <s v=""/>
    <s v="ANNUNZIATA COSENZA"/>
    <s v="Dipartimento di Chirurgia"/>
    <s v="UOC Chirurgia Vascolare"/>
    <s v="REPARTO"/>
    <s v="ACQUISTO"/>
    <n v="1788"/>
    <s v=""/>
    <s v="ELETTROCARDIOGRAFO"/>
    <s v="C"/>
    <n v="0.08"/>
    <n v="3000"/>
    <n v="1"/>
    <m/>
    <n v="240"/>
    <m/>
  </r>
  <r>
    <x v="0"/>
    <x v="0"/>
    <s v="ao cs"/>
    <n v="529"/>
    <s v="AE00096"/>
    <s v="MAGNETOTERAPIA, APPARECCHIO PER"/>
    <s v=""/>
    <s v=""/>
    <s v="ASA SRL"/>
    <s v="M 1"/>
    <s v="M150711B102"/>
    <s v="MATARLM1"/>
    <s v=""/>
    <s v=""/>
    <s v=""/>
    <s v=""/>
    <s v=""/>
    <s v="ANNUNZIATA COSENZA"/>
    <s v="Dipartimento di Medicina"/>
    <s v="UOC Fisioterapia"/>
    <s v="AS_2_"/>
    <s v=""/>
    <m/>
    <s v=""/>
    <s v="MAGNETOTERAPIA, APPARECCHIO PER"/>
    <s v="E"/>
    <n v="0.04"/>
    <n v="2000"/>
    <n v="1"/>
    <m/>
    <n v="80"/>
    <m/>
  </r>
  <r>
    <x v="0"/>
    <x v="0"/>
    <s v="ao cs"/>
    <n v="530"/>
    <s v="AE03250"/>
    <s v="CONGELATORE DA LABORATORIO"/>
    <s v=""/>
    <s v=""/>
    <s v="PERANI SRL"/>
    <s v="UF 150"/>
    <s v="10633"/>
    <s v="CLAPNI15"/>
    <s v=""/>
    <s v=""/>
    <s v=""/>
    <s v=""/>
    <s v=""/>
    <s v="ANNUNZIATA COSENZA"/>
    <s v="Dipartimento dei Servizi"/>
    <s v="UOC Anatomia Patologica"/>
    <s v="NC_3_5"/>
    <s v=""/>
    <m/>
    <s v=""/>
    <s v="CONGELATORE DA LABORATORIO"/>
    <s v="E"/>
    <n v="0.04"/>
    <n v="6000"/>
    <n v="1"/>
    <m/>
    <n v="240"/>
    <m/>
  </r>
  <r>
    <x v="0"/>
    <x v="0"/>
    <s v="ao cs"/>
    <n v="531"/>
    <s v="AE02493"/>
    <s v="CENTRIFUGA REFRIGERATA"/>
    <s v=""/>
    <s v=""/>
    <s v="BECKMAN INSTRUMENTS INC"/>
    <s v="J6 MC"/>
    <s v="CJF99E08"/>
    <s v="CREBEC6C"/>
    <s v=""/>
    <s v="16/07/1999 00.00.00"/>
    <s v=""/>
    <s v=""/>
    <s v=""/>
    <s v="ANNUNZIATA COSENZA"/>
    <s v="Dipartimento dei Servizi"/>
    <s v="UOC Centro Trasfusionale"/>
    <s v="PS_T_"/>
    <s v="ACQUISTO"/>
    <n v="16371.68"/>
    <s v=""/>
    <s v="CENTRIFUGA REFRIGERATA"/>
    <s v="E"/>
    <n v="0.04"/>
    <n v="8000"/>
    <n v="1"/>
    <m/>
    <n v="320"/>
    <m/>
  </r>
  <r>
    <x v="0"/>
    <x v="0"/>
    <s v="ao cs"/>
    <n v="532"/>
    <s v="AE01211"/>
    <s v="CENTRIFUGA REFRIGERATA"/>
    <s v=""/>
    <s v=""/>
    <s v="HERAEUS INSTRUMENTS GMBH"/>
    <s v="BIOFUGE STRATOS"/>
    <s v="282259"/>
    <s v="CREHESBS"/>
    <s v=""/>
    <s v=""/>
    <s v=""/>
    <s v=""/>
    <s v=""/>
    <s v="ANNUNZIATA COSENZA"/>
    <s v="Dipartimento dei Servizi"/>
    <s v="UOC Centro Trasfusionale"/>
    <s v="PV_2_"/>
    <s v=""/>
    <m/>
    <s v=""/>
    <s v="CENTRIFUGA REFRIGERATA"/>
    <s v="E"/>
    <n v="0.04"/>
    <n v="8000"/>
    <n v="1"/>
    <m/>
    <n v="320"/>
    <m/>
  </r>
  <r>
    <x v="0"/>
    <x v="0"/>
    <s v="ao cs"/>
    <n v="534"/>
    <s v="AE03074"/>
    <s v="CAPPA STERILE"/>
    <s v=""/>
    <s v=""/>
    <s v="BIOAIR SCRL"/>
    <s v="ARGO"/>
    <s v="M02N93068"/>
    <s v="CSFBAJAG"/>
    <s v=""/>
    <s v="02/05/2000 00.00.00"/>
    <s v=""/>
    <s v=""/>
    <s v=""/>
    <s v="ANNUNZIATA COSENZA"/>
    <s v="Dipartimento di Medicina"/>
    <s v="UOC Ematologia"/>
    <s v="NC_2_6"/>
    <s v="ACQUISTO"/>
    <n v="8237.49"/>
    <s v=""/>
    <s v="CAPPA STERILE"/>
    <s v="F"/>
    <n v="0.03"/>
    <n v="40000"/>
    <n v="1"/>
    <m/>
    <n v="1200"/>
    <m/>
  </r>
  <r>
    <x v="0"/>
    <x v="0"/>
    <s v="ao cs"/>
    <n v="535"/>
    <s v="AE04323"/>
    <s v="MONITOR MULTIPARAMETRICO "/>
    <s v=""/>
    <s v=""/>
    <s v="PHILIPS MEDICAL SYSTEMS"/>
    <s v="MP20"/>
    <s v="DE72837069"/>
    <s v="MMDPHIMP"/>
    <s v=""/>
    <s v="29/12/2008 00.00.00"/>
    <s v=""/>
    <s v=""/>
    <s v=""/>
    <s v="ANNUNZIATA COSENZA"/>
    <s v="Dipartimento di Chirurgia"/>
    <s v="UOC Chirurgia Epato-Bilio-Pancreatica ¿Migliori¿"/>
    <s v="CENTRO TRAPIANTI"/>
    <s v="ACQUISTO"/>
    <n v="10878"/>
    <s v=""/>
    <s v="MONITOR MULTIPARAMETRICO"/>
    <s v="C"/>
    <n v="0.08"/>
    <n v="990"/>
    <n v="1"/>
    <m/>
    <n v="79.2"/>
    <m/>
  </r>
  <r>
    <x v="0"/>
    <x v="0"/>
    <s v="ao cs"/>
    <n v="536"/>
    <s v="AE04324"/>
    <s v="MONITOR MULTIPARAMETRICO "/>
    <s v=""/>
    <s v=""/>
    <s v="PHILIPS MEDICAL SYSTEMS"/>
    <s v="MP20"/>
    <s v="DE54012261"/>
    <s v="MMDPHIMP"/>
    <s v=""/>
    <s v="29/12/2008 00.00.00"/>
    <s v=""/>
    <s v=""/>
    <s v=""/>
    <s v="ANNUNZIATA COSENZA"/>
    <s v="Dipartimento di Chirurgia"/>
    <s v="UOC Chirurgia Epato-Bilio-Pancreatica ¿Migliori¿"/>
    <s v=""/>
    <s v="ACQUISTO"/>
    <n v="10878"/>
    <s v=""/>
    <s v="MONITOR MULTIPARAMETRICO"/>
    <s v="C"/>
    <n v="0.08"/>
    <n v="990"/>
    <n v="1"/>
    <m/>
    <n v="79.2"/>
    <m/>
  </r>
  <r>
    <x v="0"/>
    <x v="0"/>
    <s v="ao cs"/>
    <n v="537"/>
    <s v="AE04322"/>
    <s v="MONITOR MULTIPARAMETRICO "/>
    <s v=""/>
    <s v=""/>
    <s v="PHILIPS MEDICAL SYSTEMS"/>
    <s v="MP20"/>
    <s v="DE72836409"/>
    <s v="MMDPHIMP"/>
    <s v=""/>
    <s v="29/12/2008 00.00.00"/>
    <s v=""/>
    <s v=""/>
    <s v=""/>
    <s v="ANNUNZIATA COSENZA"/>
    <s v="Dipartimento di Chirurgia"/>
    <s v="UOC Chirurgia Epato-Bilio-Pancreatica ¿Migliori¿"/>
    <s v=""/>
    <s v="ACQUISTO"/>
    <n v="10878"/>
    <s v=""/>
    <s v="MONITOR MULTIPARAMETRICO"/>
    <s v="C"/>
    <n v="0.08"/>
    <n v="990"/>
    <n v="1"/>
    <m/>
    <n v="79.2"/>
    <m/>
  </r>
  <r>
    <x v="0"/>
    <x v="0"/>
    <s v="ao cs"/>
    <n v="538"/>
    <s v="AE04978"/>
    <s v="MONITOR MULTIPARAMETRICO "/>
    <s v=""/>
    <s v=""/>
    <s v="PHILIPS MEDICAL SYSTEMS"/>
    <s v="MP20"/>
    <s v="DE72866280"/>
    <s v="MMDPHIMP"/>
    <s v=""/>
    <s v="12/07/2012 00.00.00"/>
    <s v=""/>
    <s v=""/>
    <s v=""/>
    <s v="ANNUNZIATA COSENZA"/>
    <s v="Dipartimento di Medicina"/>
    <s v="UOC Cardiologi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539"/>
    <s v="AE04177"/>
    <s v="MONITOR MULTIPARAMETRICO "/>
    <s v=""/>
    <s v="0"/>
    <s v="PHILIPS MEDICAL SYSTEMS"/>
    <s v="MP20"/>
    <s v="DE54012251"/>
    <s v="MMDPHIMP"/>
    <s v=""/>
    <s v="19/11/2007 00.00.00"/>
    <s v=""/>
    <s v=""/>
    <s v=""/>
    <s v="MARIANO SANTO"/>
    <s v="Dipartimento di Medicina"/>
    <s v="U.O.D. BRONCOLOGIA"/>
    <s v=""/>
    <s v="ACQUISTO"/>
    <n v="10878"/>
    <s v=""/>
    <s v="MONITOR MULTIPARAMETRICO"/>
    <s v="C"/>
    <n v="0.08"/>
    <n v="990"/>
    <n v="1"/>
    <m/>
    <n v="79.2"/>
    <m/>
  </r>
  <r>
    <x v="0"/>
    <x v="0"/>
    <s v="ao cs"/>
    <n v="540"/>
    <s v="AE04210"/>
    <s v="MONITOR MULTIPARAMETRICO "/>
    <s v=""/>
    <s v="0"/>
    <s v="PHILIPS MEDICAL SYSTEMS"/>
    <s v="MP20"/>
    <s v="DE54012260"/>
    <s v="MMDPHIMP"/>
    <s v=""/>
    <s v="05/12/2007 00.00.00"/>
    <s v=""/>
    <s v=""/>
    <s v=""/>
    <s v="ANNUNZIATA COSENZA"/>
    <s v="Dipartimento di Chirurgia"/>
    <s v="UOC  Chirurgia d'urgenza  &quot; DOCIMO &quot;"/>
    <s v=""/>
    <s v="ACQUISTO"/>
    <n v="10878"/>
    <s v=""/>
    <s v="MONITOR MULTIPARAMETRICO"/>
    <s v="C"/>
    <n v="0.08"/>
    <n v="990"/>
    <n v="1"/>
    <m/>
    <n v="79.2"/>
    <m/>
  </r>
  <r>
    <x v="0"/>
    <x v="0"/>
    <s v="ao cs"/>
    <n v="541"/>
    <s v="AE04547"/>
    <s v="MONITOR MULTIPARAMETRICO "/>
    <s v=""/>
    <s v=""/>
    <s v="PHILIPS MEDICAL SYSTEMS"/>
    <s v="MP20"/>
    <s v="DE72835849"/>
    <s v="MMDPHIMP"/>
    <s v=""/>
    <s v=""/>
    <s v=""/>
    <s v=""/>
    <s v=""/>
    <s v="ANNUNZIATA COSENZA"/>
    <s v="Dipartimento di Chirurgia"/>
    <s v="UOC  Chirurgia d'urgenza  &quot; DOCIMO &quot;"/>
    <s v="REPARTO"/>
    <s v=""/>
    <m/>
    <s v=""/>
    <s v="MONITOR MULTIPARAMETRICO"/>
    <s v="C"/>
    <n v="0.08"/>
    <n v="990"/>
    <n v="1"/>
    <m/>
    <n v="79.2"/>
    <m/>
  </r>
  <r>
    <x v="0"/>
    <x v="0"/>
    <s v="ao cs"/>
    <n v="542"/>
    <s v="AE04254"/>
    <s v="MONITOR MULTIPARAMETRICO "/>
    <s v=""/>
    <s v=""/>
    <s v="PHILIPS MEDICAL SYSTEMS"/>
    <s v="MP20"/>
    <s v="DE52608032"/>
    <s v="MMDPHIMP"/>
    <s v=""/>
    <s v="04/04/2007 00.00.00"/>
    <s v=""/>
    <s v=""/>
    <s v=""/>
    <s v="ANNUNZIATA COSENZA"/>
    <s v="Dipartimento di Medicina"/>
    <s v="UOC Neurologia"/>
    <s v=""/>
    <s v="ACQUISTO"/>
    <n v="10878"/>
    <s v=""/>
    <s v="MONITOR MULTIPARAMETRICO"/>
    <s v="C"/>
    <n v="0.08"/>
    <n v="990"/>
    <n v="1"/>
    <m/>
    <n v="79.2"/>
    <m/>
  </r>
  <r>
    <x v="0"/>
    <x v="0"/>
    <s v="ao cs"/>
    <n v="543"/>
    <s v="AE04977"/>
    <s v="MONITOR MULTIPARAMETRICO "/>
    <s v=""/>
    <s v=""/>
    <s v="PHILIPS MEDICAL SYSTEMS"/>
    <s v="MP20"/>
    <s v="DE72866299"/>
    <s v="MMDPHIMP"/>
    <s v=""/>
    <s v="12/07/2012 00.00.00"/>
    <s v=""/>
    <s v=""/>
    <s v=""/>
    <s v="ANNUNZIATA COSENZA"/>
    <s v="Dipartimento di Medicina"/>
    <s v="UOC Neurologi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544"/>
    <s v="AE04063"/>
    <s v="MONITOR MULTIPARAMETRICO "/>
    <s v=""/>
    <s v="2"/>
    <s v="PHILIPS MEDICAL SYSTEMS"/>
    <s v="MP20"/>
    <s v="DE54013222"/>
    <s v="MMDPHIMP"/>
    <s v=""/>
    <s v="31/12/2006 00.00.00"/>
    <s v=""/>
    <s v=""/>
    <s v=""/>
    <s v="ANNUNZIATA COSENZA"/>
    <s v="Dipartimento di Medicina"/>
    <s v="UOC Neurologia"/>
    <s v=""/>
    <s v="ACQUISTO"/>
    <n v="10878"/>
    <s v=""/>
    <s v="MONITOR MULTIPARAMETRICO"/>
    <s v="C"/>
    <n v="0.08"/>
    <n v="990"/>
    <n v="1"/>
    <m/>
    <n v="79.2"/>
    <m/>
  </r>
  <r>
    <x v="0"/>
    <x v="0"/>
    <s v="ao cs"/>
    <n v="545"/>
    <s v="AE04180"/>
    <s v="MONITOR MULTIPARAMETRICO "/>
    <s v=""/>
    <s v="2"/>
    <s v="PHILIPS MEDICAL SYSTEMS"/>
    <s v="MP20"/>
    <s v="DE54012241"/>
    <s v="MMDPHIMP"/>
    <s v=""/>
    <s v="19/11/2007 00.00.00"/>
    <s v=""/>
    <s v=""/>
    <s v=""/>
    <s v="ANNUNZIATA COSENZA"/>
    <s v="Dipartimento dei Servizi"/>
    <s v="UOC Neuroradiologia"/>
    <s v=""/>
    <s v="ACQUISTO"/>
    <n v="10878"/>
    <s v=""/>
    <s v="MONITOR MULTIPARAMETRICO"/>
    <s v="C"/>
    <n v="0.08"/>
    <n v="990"/>
    <n v="1"/>
    <m/>
    <n v="79.2"/>
    <m/>
  </r>
  <r>
    <x v="0"/>
    <x v="0"/>
    <s v="ao cs"/>
    <n v="546"/>
    <s v="AE04060"/>
    <s v="MONITOR MULTIPARAMETRICO "/>
    <s v=""/>
    <s v="2"/>
    <s v="PHILIPS MEDICAL SYSTEMS"/>
    <s v="MP20"/>
    <s v="DE54013224"/>
    <s v="MMDPHIMP"/>
    <s v=""/>
    <s v="07/12/2006 00.00.00"/>
    <s v=""/>
    <s v=""/>
    <s v=""/>
    <s v="ANNUNZIATA COSENZA"/>
    <s v="Dipartimento di Medicina"/>
    <s v="UOC Cardiologia"/>
    <s v=""/>
    <s v="ACQUISTO"/>
    <n v="10878"/>
    <s v=""/>
    <s v="MONITOR MULTIPARAMETRICO"/>
    <s v="C"/>
    <n v="0.08"/>
    <n v="990"/>
    <n v="1"/>
    <m/>
    <n v="79.2"/>
    <m/>
  </r>
  <r>
    <x v="0"/>
    <x v="0"/>
    <s v="ao cs"/>
    <n v="547"/>
    <s v="AE04044"/>
    <s v="MONITOR MULTIPARAMETRICO "/>
    <s v=""/>
    <s v=""/>
    <s v="PHILIPS MEDICAL SYSTEMS"/>
    <s v="MP20"/>
    <s v="DE72851664"/>
    <s v="MMDPHIMP"/>
    <s v=""/>
    <s v="11/06/2010 00.00.00"/>
    <s v=""/>
    <s v=""/>
    <s v=""/>
    <s v="ANNUNZIATA COSENZA"/>
    <s v="Dipartimento di Emergenza"/>
    <s v="UOS Pronto Soccorso OBI e TRIAGE"/>
    <s v=""/>
    <s v="ACQUISTO"/>
    <n v="10878"/>
    <s v=""/>
    <s v="MONITOR MULTIPARAMETRICO"/>
    <s v="C"/>
    <n v="0.08"/>
    <n v="990"/>
    <n v="1"/>
    <m/>
    <n v="79.2"/>
    <m/>
  </r>
  <r>
    <x v="0"/>
    <x v="0"/>
    <s v="ao cs"/>
    <n v="548"/>
    <s v="AE04064"/>
    <s v="SERVER AEMODINAMIC"/>
    <s v="AE04063"/>
    <s v=""/>
    <s v="PHILIPS MEDICAL SYSTEMS"/>
    <s v="HEMODYNAMIC MEASUREMENT"/>
    <s v="DE34711605"/>
    <s v="SERPHIHM"/>
    <s v=""/>
    <s v="31/12/2006 00.00.00"/>
    <s v=""/>
    <s v=""/>
    <s v=""/>
    <s v="ANNUNZIATA COSENZA"/>
    <s v="Dipartimento di Medicina"/>
    <s v="UOC Cardiologia"/>
    <s v=""/>
    <s v="ACQUISTO"/>
    <n v="10878"/>
    <s v=""/>
    <s v="SERVER PER DATI"/>
    <s v="A"/>
    <n v="0.12"/>
    <n v="16850"/>
    <n v="1"/>
    <m/>
    <n v="2022"/>
    <m/>
  </r>
  <r>
    <x v="0"/>
    <x v="0"/>
    <s v="ao cs"/>
    <n v="549"/>
    <s v="AE04061"/>
    <s v="SERVER AEMODINAMIC"/>
    <s v="AE04060"/>
    <s v=""/>
    <s v="PHILIPS MEDICAL SYSTEMS"/>
    <s v="HEMODYNAMIC MEASUREMENT"/>
    <s v="DE34711622"/>
    <s v="SERPHIHM"/>
    <s v=""/>
    <s v="07/12/2006 00.00.00"/>
    <s v=""/>
    <s v=""/>
    <s v=""/>
    <s v="ANNUNZIATA COSENZA"/>
    <s v="Dipartimento di Medicina"/>
    <s v="UOC Cardiologia"/>
    <s v=""/>
    <s v="ACQUISTO"/>
    <n v="10878"/>
    <s v=""/>
    <s v="SERVER PER DATI"/>
    <s v="A"/>
    <n v="0.12"/>
    <n v="16850"/>
    <n v="1"/>
    <m/>
    <n v="2022"/>
    <m/>
  </r>
  <r>
    <x v="0"/>
    <x v="0"/>
    <s v="ao cs"/>
    <n v="550"/>
    <s v="AE04066"/>
    <s v="SERVER"/>
    <s v="AE04063"/>
    <s v=""/>
    <s v="PHILIPS MEDICAL SYSTEMS"/>
    <s v="SERVER MULTIPARAMETRICO"/>
    <s v="DE512B186P"/>
    <s v="SRVPHISM"/>
    <s v=""/>
    <s v="31/12/2006 00.00.00"/>
    <s v=""/>
    <s v=""/>
    <s v=""/>
    <s v="ANNUNZIATA COSENZA"/>
    <s v="Dipartimento di Medicina"/>
    <s v="UOC Cardiologia"/>
    <s v=""/>
    <s v="ACQUISTO"/>
    <n v="10878"/>
    <s v=""/>
    <s v="SERVER PER DATI"/>
    <s v="A"/>
    <n v="0.12"/>
    <n v="16850"/>
    <n v="1"/>
    <m/>
    <n v="2022"/>
    <m/>
  </r>
  <r>
    <x v="0"/>
    <x v="0"/>
    <s v="ao cs"/>
    <n v="551"/>
    <s v="AE04062"/>
    <s v="SERVER"/>
    <s v="AE04060"/>
    <s v=""/>
    <s v="PHILIPS MEDICAL SYSTEMS"/>
    <s v="SERVER MULTIPARAMETRICO"/>
    <s v="DE512B2074"/>
    <s v="SRVPHISM"/>
    <s v=""/>
    <s v="07/12/2006 00.00.00"/>
    <s v=""/>
    <s v=""/>
    <s v=""/>
    <s v="ANNUNZIATA COSENZA"/>
    <s v="Dipartimento di Medicina"/>
    <s v="UOC Cardiologia"/>
    <s v=""/>
    <s v="ACQUISTO"/>
    <n v="10878"/>
    <s v=""/>
    <s v="SERVER PER DATI"/>
    <s v="A"/>
    <n v="0.12"/>
    <n v="16850"/>
    <n v="1"/>
    <m/>
    <n v="2022"/>
    <m/>
  </r>
  <r>
    <x v="0"/>
    <x v="0"/>
    <s v="ao cs"/>
    <n v="552"/>
    <s v="AE00924"/>
    <s v="FASCIATOIO"/>
    <s v=""/>
    <s v=""/>
    <s v="FAVERO SPA"/>
    <s v="FA90BER90"/>
    <s v="0078689"/>
    <s v="FSTFADFA"/>
    <s v=""/>
    <s v="06/06/2001 00.00.00"/>
    <s v=""/>
    <s v=""/>
    <s v=""/>
    <s v="ANNUNZIATA COSENZA"/>
    <s v="Dipartimento Materno Infantile"/>
    <s v="UOC Ginecologia Ed Ostetricia"/>
    <s v="PV_2_GIRASOLE"/>
    <s v="ACQUISTO"/>
    <n v="5195.3500000000004"/>
    <s v=""/>
    <s v="FASCIATOIO"/>
    <s v="F"/>
    <n v="0.03"/>
    <n v="1696.16"/>
    <n v="1"/>
    <m/>
    <n v="50.884799999999998"/>
    <m/>
  </r>
  <r>
    <x v="0"/>
    <x v="0"/>
    <s v="ao cs"/>
    <n v="553"/>
    <s v="AE00916"/>
    <s v="FASCIATOIO"/>
    <s v=""/>
    <s v=""/>
    <s v="FAVERO SPA"/>
    <s v="FA90BER90"/>
    <s v=" 0078694"/>
    <s v="FSTFADFA"/>
    <s v=""/>
    <s v="06/06/2001 00.00.00"/>
    <s v=""/>
    <s v=""/>
    <s v=""/>
    <s v="ANNUNZIATA COSENZA"/>
    <s v="Dipartimento Materno Infantile"/>
    <s v="UOC Ginecologia Ed Ostetricia"/>
    <s v="PV_2_GINESTRA"/>
    <s v="ACQUISTO"/>
    <n v="5195.3500000000004"/>
    <s v=""/>
    <s v="FASCIATOIO"/>
    <s v="F"/>
    <n v="0.03"/>
    <n v="1696.16"/>
    <n v="1"/>
    <m/>
    <n v="50.884799999999998"/>
    <m/>
  </r>
  <r>
    <x v="0"/>
    <x v="0"/>
    <s v="ao cs"/>
    <n v="554"/>
    <s v="AE00918"/>
    <s v="FASCIATOIO"/>
    <s v=""/>
    <s v=""/>
    <s v="FAVERO SPA"/>
    <s v="FA90BER90"/>
    <s v="0078693"/>
    <s v="FSTFADFA"/>
    <s v=""/>
    <s v="06/06/2001 00.00.00"/>
    <s v=""/>
    <s v=""/>
    <s v=""/>
    <s v="ANNUNZIATA COSENZA"/>
    <s v="Dipartimento Materno Infantile"/>
    <s v="UOC Ginecologia Ed Ostetricia"/>
    <s v="SALA PARTO"/>
    <s v="ACQUISTO"/>
    <n v="5195.3500000000004"/>
    <s v=""/>
    <s v="FASCIATOIO"/>
    <s v="F"/>
    <n v="0.03"/>
    <n v="1696.16"/>
    <n v="1"/>
    <m/>
    <n v="50.884799999999998"/>
    <m/>
  </r>
  <r>
    <x v="0"/>
    <x v="0"/>
    <s v="ao cs"/>
    <n v="555"/>
    <s v="AE04100"/>
    <s v="FASCIATOIO"/>
    <s v=""/>
    <s v=""/>
    <s v="FAVERO SPA"/>
    <s v="FA90BER90"/>
    <s v="0078692"/>
    <s v="FSTFADFA"/>
    <s v=""/>
    <s v="06/06/2001 00.00.00"/>
    <s v=""/>
    <s v=""/>
    <s v=""/>
    <s v="ANNUNZIATA COSENZA"/>
    <s v="Dipartimento Materno Infantile"/>
    <s v="UOC Ginecologia Ed Ostetricia"/>
    <s v="OSTETRICIA"/>
    <s v="ACQUISTO"/>
    <n v="5195.3500000000004"/>
    <s v=""/>
    <s v="FASCIATOIO"/>
    <s v="F"/>
    <n v="0.03"/>
    <n v="1696.16"/>
    <n v="1"/>
    <m/>
    <n v="50.884799999999998"/>
    <m/>
  </r>
  <r>
    <x v="0"/>
    <x v="0"/>
    <s v="ao cs"/>
    <n v="556"/>
    <s v="AE04099"/>
    <s v="FASCIATOIO"/>
    <s v=""/>
    <s v=""/>
    <s v="FAVERO SPA"/>
    <s v="FA90BER90"/>
    <s v="0078690"/>
    <s v="FSTFADFA"/>
    <s v=""/>
    <s v="06/06/2001 00.00.00"/>
    <s v=""/>
    <s v=""/>
    <s v=""/>
    <s v="ANNUNZIATA COSENZA"/>
    <s v="Dipartimento Materno Infantile"/>
    <s v="UOC Ginecologia Ed Ostetricia"/>
    <s v="OSTETRICIA"/>
    <s v="ACQUISTO"/>
    <n v="5195.3500000000004"/>
    <s v=""/>
    <s v="FASCIATOIO"/>
    <s v="F"/>
    <n v="0.03"/>
    <n v="1696.16"/>
    <n v="1"/>
    <m/>
    <n v="50.884799999999998"/>
    <m/>
  </r>
  <r>
    <x v="0"/>
    <x v="0"/>
    <s v="ao cs"/>
    <n v="557"/>
    <s v="AE04095"/>
    <s v="FASCIATOIO"/>
    <s v=""/>
    <s v=""/>
    <s v="FAVERO SPA"/>
    <s v="FA90BER90"/>
    <s v="0078688"/>
    <s v="FSTFADFA"/>
    <s v=""/>
    <s v="06/06/2001 00.00.00"/>
    <s v=""/>
    <s v=""/>
    <s v=""/>
    <s v="ANNUNZIATA COSENZA"/>
    <s v="Dipartimento Materno Infantile"/>
    <s v="UOC Ginecologia Ed Ostetricia"/>
    <s v="OSTETRICIA"/>
    <s v="ACQUISTO"/>
    <n v="5195.3500000000004"/>
    <s v=""/>
    <s v="FASCIATOIO"/>
    <s v="F"/>
    <n v="0.03"/>
    <n v="1696.16"/>
    <n v="1"/>
    <m/>
    <n v="50.884799999999998"/>
    <m/>
  </r>
  <r>
    <x v="0"/>
    <x v="0"/>
    <s v="ao cs"/>
    <n v="558"/>
    <s v="AE04094"/>
    <s v="FASCIATOIO"/>
    <s v=""/>
    <s v=""/>
    <s v="FAVERO SPA"/>
    <s v="FA90BER90"/>
    <s v="0078691"/>
    <s v="FSTFADFA"/>
    <s v=""/>
    <s v="06/06/2001 00.00.00"/>
    <s v=""/>
    <s v=""/>
    <s v=""/>
    <s v="ANNUNZIATA COSENZA"/>
    <s v="Dipartimento Materno Infantile"/>
    <s v="UOC Ginecologia Ed Ostetricia"/>
    <s v="OSTETRICIA"/>
    <s v="ACQUISTO"/>
    <n v="5195.3500000000004"/>
    <s v=""/>
    <s v="FASCIATOIO"/>
    <s v="F"/>
    <n v="0.03"/>
    <n v="1696.16"/>
    <n v="1"/>
    <m/>
    <n v="50.884799999999998"/>
    <m/>
  </r>
  <r>
    <x v="0"/>
    <x v="0"/>
    <s v="ao cs"/>
    <n v="559"/>
    <s v="AE03726"/>
    <s v="APPARECCHIO MOTORIZZATO PER ENDOSCOPIA"/>
    <s v=""/>
    <s v="6"/>
    <s v="OLYMPUS OPTICAL CO LTD"/>
    <s v="COMPACT TC E1"/>
    <s v="11524"/>
    <s v="ACIOLYTC"/>
    <s v=""/>
    <s v="06/10/1997 00.00.00"/>
    <s v=""/>
    <s v=""/>
    <s v=""/>
    <s v="MARIANO SANTO"/>
    <s v="Dipartimento di Medicina"/>
    <s v="UOC Broncologia"/>
    <s v="NC__"/>
    <s v="ACQUISTO"/>
    <n v="16593.759999999998"/>
    <s v=""/>
    <s v="SISTEMA MOTORIZZATO PER CHIRURGIA ENDOSCOPICA"/>
    <s v="C"/>
    <n v="0.08"/>
    <n v="4450.05"/>
    <n v="1"/>
    <m/>
    <n v="356.00400000000002"/>
    <m/>
  </r>
  <r>
    <x v="0"/>
    <x v="0"/>
    <s v="ao cs"/>
    <n v="560"/>
    <s v="AE04101"/>
    <s v="ELETTROCARDIOGRAFO"/>
    <s v=""/>
    <s v=""/>
    <s v="MEDICAL DEVICES INC"/>
    <s v="AR 600 (CARDIOLINE)"/>
    <s v="AHLA0207"/>
    <s v="ECGMLDA6"/>
    <s v=""/>
    <s v="30/05/2007 00.00.00"/>
    <s v=""/>
    <s v=""/>
    <s v=""/>
    <s v="ANNUNZIATA COSENZA"/>
    <s v="Dipartimento dei Servizi"/>
    <s v="Direzione Sanitaria"/>
    <s v="OBITORIO"/>
    <s v="ACQUISTO"/>
    <n v="700"/>
    <s v=""/>
    <s v="ELETTROCARDIOGRAFO"/>
    <s v="C"/>
    <n v="0.08"/>
    <n v="3000"/>
    <n v="1"/>
    <m/>
    <n v="240"/>
    <m/>
  </r>
  <r>
    <x v="0"/>
    <x v="0"/>
    <s v="ao cs"/>
    <n v="561"/>
    <s v="AE04102"/>
    <s v="VENTILATORE POLMONARE"/>
    <s v=""/>
    <s v="4"/>
    <s v="GE HEALTHCARE"/>
    <s v="S5 AVANCE"/>
    <s v="ANBL00275"/>
    <s v="VPOGEHS5"/>
    <s v=""/>
    <s v="28/03/2007 00.00.00"/>
    <s v=""/>
    <s v=""/>
    <s v=""/>
    <s v="ANNUNZIATA COSENZA"/>
    <s v="Dipartimento di Emergenza"/>
    <s v="UOC Anestesia d¿urgenza e Rianimazione"/>
    <s v="NEUROCHIRURGIA"/>
    <s v="ACQUISTO"/>
    <n v="59500"/>
    <s v=""/>
    <s v="VENTILATORE POLMONARE PER USO OSPEDALIERO"/>
    <s v="C"/>
    <n v="0.08"/>
    <n v="20000"/>
    <n v="1"/>
    <m/>
    <n v="1600"/>
    <m/>
  </r>
  <r>
    <x v="0"/>
    <x v="0"/>
    <s v="ao cs"/>
    <n v="562"/>
    <s v="AE04103"/>
    <s v="BASE MODULO"/>
    <s v="AE04102"/>
    <s v=""/>
    <s v="GE HEALTHCARE"/>
    <s v="F-CU8-10"/>
    <s v="6223379"/>
    <s v="BMDGEHFC"/>
    <s v=""/>
    <s v="28/03/2007 00.00.00"/>
    <s v=""/>
    <s v=""/>
    <s v=""/>
    <s v="ANNUNZIATA COSENZA"/>
    <s v="Dipartimento di Emergenza"/>
    <s v="UOC Anestesia d¿urgenza e Rianimazione"/>
    <s v="NEUROCHIRURGIA"/>
    <s v="ACQUISTO"/>
    <n v="59500"/>
    <s v=""/>
    <s v="UNITA' PORTA MODULI"/>
    <s v="D"/>
    <n v="0.06"/>
    <n v="774.68534863422974"/>
    <n v="1"/>
    <m/>
    <n v="46.481120918053783"/>
    <m/>
  </r>
  <r>
    <x v="0"/>
    <x v="0"/>
    <s v="ao cs"/>
    <n v="563"/>
    <s v="AE04104"/>
    <s v="MONITOR PER VENTILAZIONE"/>
    <s v="AE04102"/>
    <s v=""/>
    <s v="GE HEALTHCARE"/>
    <s v="D-LCC12A 8(DISPLAY TFT 12&quot;)"/>
    <s v="351097"/>
    <s v="MVNGEHDL"/>
    <s v=""/>
    <s v="28/03/2007 00.00.00"/>
    <s v=""/>
    <s v=""/>
    <s v=""/>
    <s v="ANNUNZIATA COSENZA"/>
    <s v="Dipartimento di Emergenza"/>
    <s v="UOC Anestesia d¿urgenza e Rianimazione"/>
    <s v="NEUROCHIRURGIA"/>
    <s v="ACQUISTO"/>
    <n v="59500"/>
    <s v=""/>
    <s v="MONITOR PER VENTILAZIONE"/>
    <s v="D"/>
    <n v="0.06"/>
    <n v="4000"/>
    <n v="1"/>
    <m/>
    <n v="240"/>
    <m/>
  </r>
  <r>
    <x v="0"/>
    <x v="0"/>
    <s v="ao cs"/>
    <n v="564"/>
    <s v="AE04105"/>
    <s v="MODULO EMODINAMICO"/>
    <s v="AE04102"/>
    <s v=""/>
    <s v="GE HEALTHCARE"/>
    <s v="E-PRESTIN"/>
    <s v="6219446"/>
    <s v="MEMGEHEP"/>
    <s v=""/>
    <s v="28/03/2007 00.00.00"/>
    <s v=""/>
    <s v=""/>
    <s v=""/>
    <s v="ANNUNZIATA COSENZA"/>
    <s v="Dipartimento di Emergenza"/>
    <s v="UOC Anestesia d¿urgenza e Rianimazione"/>
    <s v="NEUROCHIRURGIA"/>
    <s v="ACQUISTO"/>
    <n v="59500"/>
    <s v=""/>
    <s v="MODULARE MULTIPARAMETRICO"/>
    <s v="C"/>
    <n v="0.08"/>
    <n v="990"/>
    <n v="1"/>
    <m/>
    <n v="79.2"/>
    <m/>
  </r>
  <r>
    <x v="0"/>
    <x v="0"/>
    <s v="ao cs"/>
    <n v="565"/>
    <s v="AE04106"/>
    <s v="MODULO GAS"/>
    <s v="AE04102"/>
    <s v=""/>
    <s v="GE HEALTHCARE"/>
    <s v="E-CAIO"/>
    <s v="6222057"/>
    <s v="MGSGEHEC"/>
    <s v=""/>
    <s v="28/03/2007 00.00.00"/>
    <s v=""/>
    <s v=""/>
    <s v=""/>
    <s v="ANNUNZIATA COSENZA"/>
    <s v="Dipartimento di Emergenza"/>
    <s v="UOC Anestesia d¿urgenza e Rianimazione"/>
    <s v="NEUROCHIRURGIA"/>
    <s v="ACQUISTO"/>
    <n v="59500"/>
    <s v=""/>
    <s v="MODULO ANALIZZATORE GAS ANESTETICI"/>
    <s v="C"/>
    <n v="0.08"/>
    <n v="7537.7083000000002"/>
    <n v="1"/>
    <m/>
    <n v="603.01666399999999"/>
    <m/>
  </r>
  <r>
    <x v="0"/>
    <x v="0"/>
    <s v="ao cs"/>
    <n v="566"/>
    <s v="AE04107"/>
    <s v="IRRIGATORE"/>
    <s v="AE04073"/>
    <s v=""/>
    <s v="VALLEY FORGE SCIENTIFIC CORP."/>
    <s v="MALIS 1000"/>
    <s v="RPI9453"/>
    <s v="IRRVFSM1"/>
    <s v=""/>
    <s v="08/02/2007 00.00.00"/>
    <s v=""/>
    <s v=""/>
    <s v=""/>
    <s v="ANNUNZIATA COSENZA"/>
    <s v="Dipartimento di Emergenza"/>
    <s v="Sala operatoria chirurgia"/>
    <s v=""/>
    <s v="ACQUISTO"/>
    <n v="41197.24"/>
    <s v=""/>
    <s v="IRRIGATORE"/>
    <s v="E"/>
    <n v="0.04"/>
    <n v="3000"/>
    <n v="1"/>
    <m/>
    <n v="120"/>
    <m/>
  </r>
  <r>
    <x v="0"/>
    <x v="0"/>
    <s v="ao cs"/>
    <n v="567"/>
    <s v="AE04108"/>
    <s v="CONTROPULSATORE"/>
    <s v=""/>
    <s v=""/>
    <s v="ARROW INTERNATIONAL INC"/>
    <s v="AUTOCAT 2 WAVE"/>
    <s v="40323W"/>
    <s v="CPUAWRAC"/>
    <s v=""/>
    <s v="08/07/2004 00.00.00"/>
    <s v=""/>
    <s v=""/>
    <s v=""/>
    <s v="ANNUNZIATA COSENZA"/>
    <s v="Dipartimento di Medicina"/>
    <s v="UOC Cardiologia"/>
    <s v="UTCI ANTICAMERA PACEMAKER"/>
    <s v="ACQUISTO"/>
    <n v="44000"/>
    <s v=""/>
    <s v="CONTROPULSATORE AORTICO"/>
    <s v="B"/>
    <n v="0.1"/>
    <n v="55935.37"/>
    <n v="1"/>
    <m/>
    <n v="5593.5370000000003"/>
    <m/>
  </r>
  <r>
    <x v="0"/>
    <x v="0"/>
    <s v="ao cs"/>
    <n v="568"/>
    <s v="AE04109"/>
    <s v="AMPLIFICATORE DI BRILLANZA OEC 9800 PLUS "/>
    <s v=""/>
    <s v=""/>
    <s v="OEC MEDICAL SYSTEMS"/>
    <s v="AC 9800 PLUS VASCULAR LAB"/>
    <s v="A5190936"/>
    <s v="ABROECAC"/>
    <s v=""/>
    <s v="17/02/2005 00.00.00"/>
    <s v=""/>
    <s v=""/>
    <s v=""/>
    <s v="ANNUNZIATA COSENZA"/>
    <s v="Dipartimento di Chirurgia"/>
    <s v="UOC Chirurgia Vascolare"/>
    <s v="SALA OPERATORIA PIANO 1"/>
    <s v="ACQUISTO"/>
    <n v="171202.2"/>
    <s v=""/>
    <s v="PORTATILE PER RADIOSCOPIA, APPARECCHIO"/>
    <s v="A"/>
    <n v="0.12"/>
    <n v="33333.333333333328"/>
    <n v="1"/>
    <m/>
    <n v="3999.9999999999991"/>
    <m/>
  </r>
  <r>
    <x v="0"/>
    <x v="0"/>
    <s v="ao cs"/>
    <n v="569"/>
    <s v="AE04118"/>
    <s v="REGISTRATORE HOLTER ECG"/>
    <s v=""/>
    <s v=""/>
    <s v="ATES MEDICA SRL"/>
    <s v="DMS 300-12"/>
    <s v="8092"/>
    <s v="RHOATC12"/>
    <s v=""/>
    <s v="30/11/2004 00.00.00"/>
    <s v=""/>
    <s v=""/>
    <s v=""/>
    <s v="MARIANO SANTO"/>
    <s v="Dipartimento di Medicina"/>
    <s v="UOC Cardiologia Respiratoria"/>
    <s v=""/>
    <s v="ACQUISTO"/>
    <n v="0"/>
    <s v=""/>
    <s v="REGISTRATORE HOLTER ECG"/>
    <s v="D"/>
    <n v="0.06"/>
    <n v="1333.3333333333335"/>
    <n v="1"/>
    <m/>
    <n v="80"/>
    <m/>
  </r>
  <r>
    <x v="0"/>
    <x v="0"/>
    <s v="ao cs"/>
    <n v="570"/>
    <s v="AE04120"/>
    <s v="REGISTRATORE HOLTER DELLA PRESSIONE SANGUIGNA"/>
    <s v=""/>
    <s v=""/>
    <s v="ATES MEDICA SRL"/>
    <s v="TRAVELPRES"/>
    <s v="TP00300430"/>
    <s v="RHPATCTP"/>
    <s v=""/>
    <s v="30/11/2004 00.00.00"/>
    <s v=""/>
    <s v=""/>
    <s v=""/>
    <s v="MARIANO SANTO"/>
    <s v="Dipartimento di Medicina"/>
    <s v="UOC Cardiologia Respiratoria"/>
    <s v=""/>
    <s v="ACQUISTO"/>
    <n v="0"/>
    <s v=""/>
    <s v="REGISTRATORE HOLTER DELLA PRESSIONE SANGUIGNA"/>
    <s v="D"/>
    <n v="0.06"/>
    <n v="1333.3333333333335"/>
    <n v="1"/>
    <m/>
    <n v="80"/>
    <m/>
  </r>
  <r>
    <x v="0"/>
    <x v="0"/>
    <s v="ao cs"/>
    <n v="571"/>
    <s v="AE04119"/>
    <s v="REGISTRATORE HOLTER DELLA PRESSIONE SANGUIGNA"/>
    <s v=""/>
    <s v=""/>
    <s v="ATES MEDICA SRL"/>
    <s v="TRAVELPRES"/>
    <s v="TP00250403"/>
    <s v="RHPATCTP"/>
    <s v=""/>
    <s v="30/11/2004 00.00.00"/>
    <s v=""/>
    <s v=""/>
    <s v=""/>
    <s v="MARIANO SANTO"/>
    <s v="Dipartimento di Medicina"/>
    <s v="UOC Cardiologia Respiratoria"/>
    <s v=""/>
    <s v="ACQUISTO"/>
    <n v="0"/>
    <s v=""/>
    <s v="REGISTRATORE HOLTER DELLA PRESSIONE SANGUIGNA"/>
    <s v="D"/>
    <n v="0.06"/>
    <n v="1333.3333333333335"/>
    <n v="1"/>
    <m/>
    <n v="80"/>
    <m/>
  </r>
  <r>
    <x v="0"/>
    <x v="0"/>
    <s v="ao cs"/>
    <n v="572"/>
    <s v="AE03586"/>
    <s v="REGISTRATORE HOLTER DELLA PRESSIONE SANGUIGNA"/>
    <s v="AE03580"/>
    <s v=""/>
    <s v="I.E.M. GMBH"/>
    <s v="MOBIL-O-GRAPH"/>
    <s v="B03141"/>
    <s v="RHPIMGMG"/>
    <s v=""/>
    <s v="20/12/2001 00.00.00"/>
    <s v=""/>
    <s v=""/>
    <s v=""/>
    <s v="MARIANO SANTO"/>
    <s v="Dipartimento di Medicina"/>
    <s v="UOC Cardiologia Respiratoria"/>
    <s v=""/>
    <s v="ACQUISTO"/>
    <n v="0"/>
    <s v=""/>
    <s v="REGISTRATORE HOLTER DELLA PRESSIONE SANGUIGNA"/>
    <s v="D"/>
    <n v="0.06"/>
    <n v="1333.3333333333335"/>
    <n v="1"/>
    <m/>
    <n v="80"/>
    <m/>
  </r>
  <r>
    <x v="0"/>
    <x v="0"/>
    <s v="ao cs"/>
    <n v="573"/>
    <s v="AE03584"/>
    <s v="REGISTRATORE HOLTER DELLA PRESSIONE SANGUIGNA"/>
    <s v="AE03580"/>
    <s v=""/>
    <s v="I.E.M. GMBH"/>
    <s v="MOBIL-O-GRAPH"/>
    <s v="B03140"/>
    <s v="RHPIMGMG"/>
    <s v=""/>
    <s v="20/12/2001 00.00.00"/>
    <s v=""/>
    <s v=""/>
    <s v=""/>
    <s v="ANNUNZIATA COSENZA"/>
    <s v="Dipartimento di Medicina"/>
    <s v="UOC Nefrologia e Dialisi"/>
    <s v=""/>
    <s v="ACQUISTO"/>
    <n v="0"/>
    <s v=""/>
    <s v="REGISTRATORE HOLTER DELLA PRESSIONE SANGUIGNA"/>
    <s v="D"/>
    <n v="0.06"/>
    <n v="1333.3333333333335"/>
    <n v="1"/>
    <m/>
    <n v="80"/>
    <m/>
  </r>
  <r>
    <x v="0"/>
    <x v="0"/>
    <s v="ao cs"/>
    <n v="574"/>
    <s v="AE03583"/>
    <s v="REGISTRATORE HOLTER DELLA PRESSIONE SANGUIGNA"/>
    <s v="AE03580"/>
    <s v=""/>
    <s v="I.E.M. GMBH"/>
    <s v="MOBIL-O-GRAPH"/>
    <s v="B031433"/>
    <s v="RHPIMGMG"/>
    <s v=""/>
    <s v="20/12/2001 00.00.00"/>
    <s v=""/>
    <s v=""/>
    <s v=""/>
    <s v="ANNUNZIATA COSENZA"/>
    <s v="Dipartimento di Medicina"/>
    <s v="UOC Nefrologia e Dialisi"/>
    <s v=""/>
    <s v="ACQUISTO"/>
    <n v="0"/>
    <s v=""/>
    <s v="REGISTRATORE HOLTER DELLA PRESSIONE SANGUIGNA"/>
    <s v="D"/>
    <n v="0.06"/>
    <n v="1333.3333333333335"/>
    <n v="1"/>
    <m/>
    <n v="80"/>
    <m/>
  </r>
  <r>
    <x v="0"/>
    <x v="0"/>
    <s v="ao cs"/>
    <n v="575"/>
    <s v="AE03585"/>
    <s v="REGISTRATORE HOLTER DELLA PRESSIONE SANGUIGNA"/>
    <s v="AE03580"/>
    <s v=""/>
    <s v="I.E.M. GMBH"/>
    <s v="MOBIL-O-GRAPH"/>
    <s v="B03142"/>
    <s v="RHPIMGMG"/>
    <s v=""/>
    <s v="20/12/2001 00.00.00"/>
    <s v=""/>
    <s v=""/>
    <s v=""/>
    <s v="ANNUNZIATA COSENZA"/>
    <s v="Dipartimento di Medicina"/>
    <s v="UOC Nefrologia e Dialisi"/>
    <s v=""/>
    <s v="ACQUISTO"/>
    <n v="0"/>
    <s v=""/>
    <s v="REGISTRATORE HOLTER DELLA PRESSIONE SANGUIGNA"/>
    <s v="D"/>
    <n v="0.06"/>
    <n v="1333.3333333333335"/>
    <n v="1"/>
    <m/>
    <n v="80"/>
    <m/>
  </r>
  <r>
    <x v="0"/>
    <x v="0"/>
    <s v="ao cs"/>
    <n v="576"/>
    <s v="AE04124"/>
    <s v="ELETTROCARDIOGRAFO"/>
    <s v=""/>
    <s v=""/>
    <s v="GE MEDICAL SYSTEMS"/>
    <s v="MAC 1200ST"/>
    <s v="101118593"/>
    <s v="ECGGE0MA"/>
    <s v=""/>
    <s v=""/>
    <s v=""/>
    <s v=""/>
    <s v=""/>
    <s v="MARIANO SANTO"/>
    <s v="Dipartimento di Medicina"/>
    <s v="UOC Cardiologia Respiratoria"/>
    <s v=""/>
    <s v=""/>
    <m/>
    <s v=""/>
    <s v="ELETTROCARDIOGRAFO"/>
    <s v="C"/>
    <n v="0.08"/>
    <n v="3000"/>
    <n v="1"/>
    <m/>
    <n v="240"/>
    <m/>
  </r>
  <r>
    <x v="0"/>
    <x v="0"/>
    <s v="ao cs"/>
    <n v="577"/>
    <s v="AE04127"/>
    <s v="ELETTROCARDIOGRAFO"/>
    <s v=""/>
    <s v=""/>
    <s v="ESAOTE SPA"/>
    <s v="P8000 POWER"/>
    <s v="00458"/>
    <s v="ECGEOBPP"/>
    <s v=""/>
    <s v="10/03/2005 00.00.00"/>
    <s v=""/>
    <s v=""/>
    <s v=""/>
    <s v="MARIANO SANTO"/>
    <s v="Dipartimento di Medicina"/>
    <s v="UOC Cardiologia Respiratoria"/>
    <s v=""/>
    <s v="ACQUISTO"/>
    <n v="1681.92"/>
    <s v=""/>
    <s v="ELETTROCARDIOGRAFO"/>
    <s v="C"/>
    <n v="0.08"/>
    <n v="3000"/>
    <n v="1"/>
    <m/>
    <n v="240"/>
    <m/>
  </r>
  <r>
    <x v="0"/>
    <x v="0"/>
    <s v="ao cs"/>
    <n v="578"/>
    <s v="AE04125"/>
    <s v="ELETTROCARDIOGRAFO"/>
    <s v=""/>
    <s v=""/>
    <s v="ESAOTE SPA"/>
    <s v="P8000 POWER"/>
    <s v="00403"/>
    <s v="ECGEOBPP"/>
    <s v=""/>
    <s v="10/03/2005 00.00.00"/>
    <s v=""/>
    <s v=""/>
    <s v=""/>
    <s v="MARIANO SANTO"/>
    <s v="Dipartimento di Medicina"/>
    <s v="UOC Cardiologia Respiratoria"/>
    <s v=""/>
    <s v="ACQUISTO"/>
    <n v="1681.92"/>
    <s v=""/>
    <s v="ELETTROCARDIOGRAFO"/>
    <s v="C"/>
    <n v="0.08"/>
    <n v="3000"/>
    <n v="1"/>
    <m/>
    <n v="240"/>
    <m/>
  </r>
  <r>
    <x v="0"/>
    <x v="0"/>
    <s v="ao cs"/>
    <n v="579"/>
    <s v="AE04126"/>
    <s v="ELETTROCARDIOGRAFO"/>
    <s v=""/>
    <s v=""/>
    <s v="ESAOTE SPA"/>
    <s v="P 8000"/>
    <s v="00261"/>
    <s v="ECGEOB00"/>
    <s v=""/>
    <s v="10/03/2005 00.00.00"/>
    <s v=""/>
    <s v=""/>
    <s v=""/>
    <s v="MARIANO SANTO"/>
    <s v="Dipartimento di Medicina"/>
    <s v="UOC Cardiologia Respiratoria"/>
    <s v=""/>
    <s v="ACQUISTO"/>
    <n v="1681.92"/>
    <s v=""/>
    <s v="ELETTROCARDIOGRAFO"/>
    <s v="C"/>
    <n v="0.08"/>
    <n v="3000"/>
    <n v="1"/>
    <m/>
    <n v="240"/>
    <m/>
  </r>
  <r>
    <x v="0"/>
    <x v="0"/>
    <s v="ao cs"/>
    <n v="580"/>
    <s v="AE04056"/>
    <s v="RIPRODUTTORE VIDEO O DIGITALE DI BIOIMMAGINI"/>
    <s v="AE04054"/>
    <s v=""/>
    <s v="SONY CORP"/>
    <s v="UP 21MD"/>
    <s v="75274"/>
    <s v="RIRSOYMD"/>
    <s v=""/>
    <s v=""/>
    <s v=""/>
    <s v=""/>
    <s v=""/>
    <s v="S. BARBARA DI ROGLIANO"/>
    <s v="Dipartimento di  Chirurgia"/>
    <s v="UOC Chirurgia Generale"/>
    <s v="AMBULATORIO"/>
    <s v=""/>
    <m/>
    <s v=""/>
    <s v="RIPRODUTTORE VIDEO O DIGITALE DI BIOIMMAGINI"/>
    <s v="E"/>
    <n v="0.04"/>
    <n v="2000"/>
    <n v="1"/>
    <m/>
    <n v="80"/>
    <m/>
  </r>
  <r>
    <x v="0"/>
    <x v="0"/>
    <s v="ao cs"/>
    <n v="581"/>
    <s v="AE04132"/>
    <s v="RIPRODUTTORE VIDEO O DIGITALE DI BIOIMMAGINI"/>
    <s v="AE04128"/>
    <s v=""/>
    <s v="SONY CORP"/>
    <s v="UP 21MD"/>
    <s v="75213"/>
    <s v="RIRSOYMD"/>
    <s v=""/>
    <s v="03/03/2004 00.00.00"/>
    <s v=""/>
    <s v=""/>
    <s v=""/>
    <s v="MARIANO SANTO"/>
    <s v="Dipartimento di Medicina"/>
    <s v="UOC Cardiologia Respiratoria"/>
    <s v=""/>
    <s v="ACQUISTO"/>
    <m/>
    <s v=""/>
    <s v="RIPRODUTTORE VIDEO O DIGITALE DI BIOIMMAGINI"/>
    <s v="E"/>
    <n v="0.04"/>
    <n v="2000"/>
    <n v="1"/>
    <m/>
    <n v="80"/>
    <m/>
  </r>
  <r>
    <x v="0"/>
    <x v="0"/>
    <s v="ao cs"/>
    <n v="582"/>
    <s v="AE04760"/>
    <s v="RIPRODUTTORE VIDEO O DIGITALE DI BIOIMMAGINI"/>
    <s v="AE04759"/>
    <s v=""/>
    <s v="SONY CORP"/>
    <s v="UP 21MD"/>
    <s v="75321"/>
    <s v="RIRSOYMD"/>
    <s v=""/>
    <s v=""/>
    <s v=""/>
    <s v=""/>
    <s v=""/>
    <s v="ANNUNZIATA COSENZA"/>
    <s v="Dipartimento Materno Infantile"/>
    <s v="UOC Ginecologia Ed Ostetricia"/>
    <s v="SALA OPERATORIA &quot; B &quot;"/>
    <s v=""/>
    <m/>
    <s v=""/>
    <s v="RIPRODUTTORE VIDEO O DIGITALE DI BIOIMMAGINI"/>
    <s v="E"/>
    <n v="0.04"/>
    <n v="2000"/>
    <n v="1"/>
    <m/>
    <n v="80"/>
    <m/>
  </r>
  <r>
    <x v="0"/>
    <x v="0"/>
    <s v="ao cs"/>
    <n v="583"/>
    <s v="AE03624"/>
    <s v="GENERATORE"/>
    <s v="AE03623"/>
    <s v=""/>
    <s v="OPT OFFICINA DI PROTESI TRENTO SPA"/>
    <s v="CHIR BO 70 A"/>
    <s v="3000-28"/>
    <s v="GENOFCCH"/>
    <s v=""/>
    <s v=""/>
    <s v=""/>
    <s v=""/>
    <s v=""/>
    <s v="MARIANO SANTO"/>
    <s v="Dipartimento di Medicina"/>
    <s v="UOC Dermatologia"/>
    <s v="NC_1_"/>
    <s v=""/>
    <m/>
    <s v=""/>
    <s v="TAVOLO OPERATORIO"/>
    <s v="D"/>
    <n v="0.06"/>
    <n v="20000"/>
    <n v="1"/>
    <m/>
    <n v="1200"/>
    <m/>
  </r>
  <r>
    <x v="0"/>
    <x v="0"/>
    <s v="ao cs"/>
    <n v="584"/>
    <s v="AE03633"/>
    <s v="LAMPADA SCIALITICA"/>
    <s v=""/>
    <s v=""/>
    <s v="APOLLO LASER INC"/>
    <s v="COMET HANDY"/>
    <s v="1467"/>
    <s v="LSCAPOCH"/>
    <s v=""/>
    <s v=""/>
    <s v=""/>
    <s v=""/>
    <s v=""/>
    <s v="MARIANO SANTO"/>
    <s v=""/>
    <s v=""/>
    <s v=""/>
    <s v=""/>
    <m/>
    <s v=""/>
    <s v="LAMPADA SCIALITICA"/>
    <s v="E"/>
    <n v="0.04"/>
    <n v="5000"/>
    <n v="1"/>
    <m/>
    <n v="200"/>
    <m/>
  </r>
  <r>
    <x v="0"/>
    <x v="0"/>
    <s v="ao cs"/>
    <n v="585"/>
    <s v="AE03634"/>
    <s v="LAMPADA RAGGI ULTRAVIOLETTI-INFRAROSSI"/>
    <s v=""/>
    <s v=""/>
    <s v="WALDMANN LICHTTECHNIK HERBERT WALDMANN GMBH &amp; CO"/>
    <s v="UV7001K"/>
    <s v="72025-99"/>
    <s v="LUIWALUV"/>
    <s v=""/>
    <s v=""/>
    <s v=""/>
    <s v=""/>
    <s v=""/>
    <s v="MARIANO SANTO"/>
    <s v="Dipartimento di Medicina"/>
    <s v="UOC Dermatologia"/>
    <s v="NC_1_"/>
    <s v=""/>
    <m/>
    <s v=""/>
    <s v="LAMPADA RAGGI ULTRAVIOLETTI-INFRAROSSI"/>
    <s v="E"/>
    <n v="0.04"/>
    <n v="1000"/>
    <n v="1"/>
    <m/>
    <n v="40"/>
    <m/>
  </r>
  <r>
    <x v="0"/>
    <x v="0"/>
    <s v="ao cs"/>
    <n v="586"/>
    <s v="AE04137"/>
    <s v="DERMATOSCOPIO"/>
    <s v=""/>
    <s v=""/>
    <s v="BIO CAM"/>
    <s v="DERMO GENIUS BASIC"/>
    <s v="11895730"/>
    <s v="DACBCMDG"/>
    <s v=""/>
    <s v=""/>
    <s v=""/>
    <s v=""/>
    <s v=""/>
    <s v="MARIANO SANTO"/>
    <s v="Dipartimento di Medicina"/>
    <s v="UOC Dermatologia"/>
    <s v=""/>
    <s v=""/>
    <m/>
    <s v=""/>
    <s v="DERMATOSCOPIO"/>
    <s v="E"/>
    <n v="0.04"/>
    <n v="1000"/>
    <n v="1"/>
    <m/>
    <n v="40"/>
    <m/>
  </r>
  <r>
    <x v="0"/>
    <x v="0"/>
    <s v="ao cs"/>
    <n v="587"/>
    <s v="AE04138"/>
    <s v="SONDA RILEVATORE TUMORALE"/>
    <s v=""/>
    <s v=""/>
    <s v="NAVIGATOR "/>
    <s v="NAVIGATOR GPS"/>
    <s v="199911115"/>
    <s v="SNDNVGNG"/>
    <s v=""/>
    <s v=""/>
    <s v=""/>
    <s v=""/>
    <s v=""/>
    <s v="MARIANO SANTO"/>
    <s v="Dipartimento di Medicina"/>
    <s v="UOC Dermatologia"/>
    <s v=""/>
    <s v=""/>
    <m/>
    <s v=""/>
    <s v="BETA/GAMMA DETECTOR"/>
    <s v="C"/>
    <n v="0.08"/>
    <n v="7751.9164799999999"/>
    <n v="1"/>
    <m/>
    <n v="620.15331839999999"/>
    <m/>
  </r>
  <r>
    <x v="0"/>
    <x v="0"/>
    <s v="ao cs"/>
    <n v="588"/>
    <s v="AE04139"/>
    <s v="FOTODINAMICA, APPARECCHIO PER"/>
    <s v=""/>
    <s v=""/>
    <s v="EPEM SRL"/>
    <s v="PDT - CLD100"/>
    <s v="PH1306012-I"/>
    <s v="FTOEMLPC"/>
    <s v=""/>
    <s v=""/>
    <s v=""/>
    <s v=""/>
    <s v=""/>
    <s v="MARIANO SANTO"/>
    <s v="Dipartimento di Medicina"/>
    <s v="UOC Dermatologia"/>
    <s v=""/>
    <s v=""/>
    <m/>
    <s v=""/>
    <s v="FOTOTERAPIA A RAGGI ULTRAVIOLETTI, APPARECCHIO PER"/>
    <s v="E"/>
    <n v="0.04"/>
    <n v="6000"/>
    <n v="1"/>
    <m/>
    <n v="240"/>
    <m/>
  </r>
  <r>
    <x v="0"/>
    <x v="0"/>
    <s v="ao cs"/>
    <n v="589"/>
    <s v="AE03729"/>
    <s v="PROCESSORE "/>
    <s v="AE03726"/>
    <s v=""/>
    <s v="OLYMPUS OPTICAL CO LTD"/>
    <s v="CV-240"/>
    <s v="7936905"/>
    <s v="PRCOLYC4"/>
    <s v=""/>
    <s v="13/04/2001 00.00.00"/>
    <s v=""/>
    <s v=""/>
    <s v=""/>
    <s v="MARIANO SANTO"/>
    <s v="Dipartimento di Medicina"/>
    <s v="UOC Broncologia"/>
    <s v="AMBULATORIO BRONCOLOGICO"/>
    <s v="ACQUISTO"/>
    <n v="21977.759999999998"/>
    <s v=""/>
    <s v="SISTEMA TELEVISIVO PER ENDOSCOPIA"/>
    <s v="C"/>
    <n v="0.08"/>
    <n v="10000"/>
    <n v="1"/>
    <m/>
    <n v="800"/>
    <m/>
  </r>
  <r>
    <x v="0"/>
    <x v="0"/>
    <s v="ao cs"/>
    <n v="590"/>
    <s v="AE04141"/>
    <s v="MONITOR TELEVISIVO PER BIOIMMAGINI"/>
    <s v=""/>
    <s v=""/>
    <s v="OLYMPUS OPTICAL CO LTD"/>
    <s v="OEV 191"/>
    <s v="7727855"/>
    <s v="MTVOLYOE"/>
    <s v=""/>
    <s v=""/>
    <s v=""/>
    <s v=""/>
    <s v=""/>
    <s v="MARIANO SANTO"/>
    <s v="Dipartimento di Medicina"/>
    <s v="UOC Broncologia"/>
    <s v=""/>
    <s v=""/>
    <m/>
    <s v=""/>
    <s v="MONITOR TELEVISIVO PER BIOIMMAGINI"/>
    <s v="F"/>
    <n v="0.03"/>
    <n v="2666.666666666667"/>
    <n v="1"/>
    <m/>
    <n v="80"/>
    <m/>
  </r>
  <r>
    <x v="0"/>
    <x v="0"/>
    <s v="ao cs"/>
    <n v="591"/>
    <s v="AE03948"/>
    <s v="MONITOR ECG"/>
    <s v="AE03944"/>
    <s v=""/>
    <s v="HME LTD"/>
    <s v="LIFEPULSE 10"/>
    <s v="99054745HME"/>
    <s v="MECHLDLP"/>
    <s v=""/>
    <s v=""/>
    <s v=""/>
    <s v=""/>
    <s v=""/>
    <s v="MARIANO SANTO"/>
    <s v="Dipartimento di Medicina"/>
    <s v="UOC Fisiopatologia Respiratoria"/>
    <s v="NC_3_"/>
    <s v="ACQUISTO"/>
    <n v="28508.42"/>
    <s v=""/>
    <s v="MONITOR MULTIPARAMETRICO, MODULO ECG"/>
    <s v="C"/>
    <n v="0.08"/>
    <n v="0"/>
    <n v="1"/>
    <m/>
    <n v="0"/>
    <m/>
  </r>
  <r>
    <x v="0"/>
    <x v="0"/>
    <s v="ao cs"/>
    <n v="592"/>
    <s v="AE03946"/>
    <s v="MONITOR MULTIPARAMETRICO"/>
    <s v="AE03944"/>
    <s v=""/>
    <s v="L G"/>
    <s v="55SI"/>
    <s v="905DI52963"/>
    <s v="MONLGX55"/>
    <s v=""/>
    <s v=""/>
    <s v=""/>
    <s v=""/>
    <s v=""/>
    <s v="MARIANO SANTO"/>
    <s v="Dipartimento di Medicina"/>
    <s v="UOC Fisiopatologia Respiratoria"/>
    <s v="NC_3_"/>
    <s v="ACQUISTO"/>
    <m/>
    <s v=""/>
    <s v="MONITOR MULTIPARAMETRICO"/>
    <s v="C"/>
    <n v="0.08"/>
    <n v="990"/>
    <n v="1"/>
    <m/>
    <n v="79.2"/>
    <m/>
  </r>
  <r>
    <x v="0"/>
    <x v="0"/>
    <s v="ao cs"/>
    <n v="593"/>
    <s v="AE03947"/>
    <s v="REGISTRATORE SU CARTA"/>
    <s v="AE03944"/>
    <s v=""/>
    <s v="HEWLETT PACKARD CO"/>
    <s v="695C A"/>
    <s v="ES94E1D172"/>
    <s v="RCAHPI69"/>
    <s v=""/>
    <s v=""/>
    <s v=""/>
    <s v=""/>
    <s v=""/>
    <s v="MARIANO SANTO"/>
    <s v="Dipartimento di Medicina"/>
    <s v="UOC Fisiopatologia Respiratoria"/>
    <s v="NC_3_"/>
    <s v="ACQUISTO"/>
    <m/>
    <s v=""/>
    <s v="REGISTRATORE SU CARTA"/>
    <s v="F"/>
    <n v="0.03"/>
    <n v="1333.3333333333335"/>
    <n v="1"/>
    <m/>
    <n v="40"/>
    <m/>
  </r>
  <r>
    <x v="0"/>
    <x v="0"/>
    <s v="ao cs"/>
    <n v="594"/>
    <s v="AE04155"/>
    <s v="POLISONNIGRAFO"/>
    <s v=""/>
    <s v=""/>
    <s v="JAEGER ERICH GMBH &amp; C KG"/>
    <s v="SLEEP SCREEN"/>
    <s v="66700067"/>
    <s v="PLSJAGSS"/>
    <s v=""/>
    <s v="13/09/2001 00.00.00"/>
    <s v=""/>
    <s v=""/>
    <s v=""/>
    <s v="MARIANO SANTO"/>
    <s v="Dipartimento di Medicina"/>
    <s v="UOC Pneumologia 1^ divisione"/>
    <s v=""/>
    <s v="ACQUISTO"/>
    <n v="15751.94"/>
    <s v=""/>
    <s v="POLISONNIGRAFO"/>
    <s v="D"/>
    <n v="0.06"/>
    <n v="6666.666666666667"/>
    <n v="1"/>
    <m/>
    <n v="400"/>
    <m/>
  </r>
  <r>
    <x v="0"/>
    <x v="0"/>
    <s v="ao cs"/>
    <n v="595"/>
    <s v="AE01078"/>
    <s v="WORKSTATION DIAGNOSTICA PER IMMAGINI"/>
    <s v="AE01077"/>
    <s v=""/>
    <s v="OEC MEDICAL SYSTEMS"/>
    <s v="9600"/>
    <s v="62-0252"/>
    <s v="WSDOEC96"/>
    <s v=""/>
    <s v=""/>
    <s v=""/>
    <s v=""/>
    <s v=""/>
    <s v="ANNUNZIATA COSENZA"/>
    <s v="Dipartimento di Emergenza"/>
    <s v="UOC Neurochirurgia"/>
    <s v="SALA OPERATORIA"/>
    <s v=""/>
    <m/>
    <s v=""/>
    <s v="WORKSTATION DIAGNOSTICA PER IMMAGINI"/>
    <s v="A"/>
    <n v="0.12"/>
    <n v="15000"/>
    <n v="1"/>
    <m/>
    <n v="1800"/>
    <m/>
  </r>
  <r>
    <x v="0"/>
    <x v="0"/>
    <s v="ao cs"/>
    <n v="596"/>
    <s v="AE04165"/>
    <s v="SATURIMETRO"/>
    <s v=""/>
    <s v=""/>
    <s v="NELLCOR PURITAN BENNETT INC"/>
    <s v="NBP 295"/>
    <s v="G99814281"/>
    <s v="SATNCBN2"/>
    <s v=""/>
    <s v=""/>
    <s v=""/>
    <s v=""/>
    <s v=""/>
    <s v="MARIANO SANTO"/>
    <s v="Dipartimento di Medicina"/>
    <s v="UOC  2° Pneumologia - Oncologica"/>
    <s v=""/>
    <s v="ACQUISTO"/>
    <n v="0"/>
    <s v=""/>
    <s v="SATURIMETRO"/>
    <s v="C"/>
    <n v="0.08"/>
    <n v="600"/>
    <n v="1"/>
    <m/>
    <n v="48"/>
    <m/>
  </r>
  <r>
    <x v="0"/>
    <x v="0"/>
    <s v="ao cs"/>
    <n v="597"/>
    <s v="AE04167"/>
    <s v="CAPPA ASPIRANTE"/>
    <s v=""/>
    <s v=""/>
    <s v="JOUAN SA"/>
    <s v="MSC 12"/>
    <s v="39510148-1995"/>
    <s v="CIRJOUMS"/>
    <s v=""/>
    <s v=""/>
    <s v=""/>
    <s v=""/>
    <s v=""/>
    <s v="MARIANO SANTO"/>
    <s v="Dipartimento di Medicina"/>
    <s v="UOC  2° Pneumologia - Oncologica"/>
    <s v=""/>
    <s v=""/>
    <m/>
    <s v=""/>
    <s v="CAPPA ASPIRANTE"/>
    <s v="C"/>
    <n v="0.08"/>
    <n v="10000"/>
    <n v="1"/>
    <m/>
    <n v="800"/>
    <m/>
  </r>
  <r>
    <x v="0"/>
    <x v="0"/>
    <s v="ao cs"/>
    <n v="598"/>
    <s v="AE04181"/>
    <s v="MODULO MULTIPARAMETRICO"/>
    <s v="AE04180"/>
    <s v=""/>
    <s v="PHILIPS MEDICAL SYSTEMS"/>
    <s v="M3012A"/>
    <s v="DE34714819"/>
    <s v="MMPPHIM3"/>
    <s v=""/>
    <s v="20/11/2007 00.00.00"/>
    <s v=""/>
    <s v=""/>
    <s v=""/>
    <s v="ANNUNZIATA COSENZA"/>
    <s v="Dipartimento dei Servizi"/>
    <s v="UOC Neuroradiologia"/>
    <s v=""/>
    <s v="ACQUISTO"/>
    <n v="10878"/>
    <s v=""/>
    <s v="MONITOR MULTIPARAMETRICO, MODULO PER"/>
    <s v="C"/>
    <n v="0.08"/>
    <n v="990"/>
    <n v="1"/>
    <m/>
    <n v="79.2"/>
    <m/>
  </r>
  <r>
    <x v="0"/>
    <x v="0"/>
    <s v="ao cs"/>
    <n v="599"/>
    <s v="AE04182"/>
    <s v="MODULO MULTIPARAMETRICO"/>
    <s v="AE04180"/>
    <s v=""/>
    <s v="PHILIPS MEDICAL SYSTEMS"/>
    <s v="M3001A"/>
    <s v="DE512A5244"/>
    <s v="MMPPHIM0"/>
    <s v=""/>
    <s v="19/11/2007 00.00.00"/>
    <s v=""/>
    <s v=""/>
    <s v=""/>
    <s v="ANNUNZIATA COSENZA"/>
    <s v="Dipartimento dei Servizi"/>
    <s v="UOC Neuroradiologia"/>
    <s v=""/>
    <s v="ACQUISTO"/>
    <n v="10878"/>
    <s v=""/>
    <s v="MONITOR MULTIPARAMETRICO, MODULO PER"/>
    <s v="C"/>
    <n v="0.08"/>
    <n v="990"/>
    <n v="1"/>
    <m/>
    <n v="79.2"/>
    <m/>
  </r>
  <r>
    <x v="0"/>
    <x v="0"/>
    <s v="ao cs"/>
    <n v="600"/>
    <s v="AE03803"/>
    <s v="MONITOR PC"/>
    <s v=""/>
    <s v=""/>
    <s v="COMPAQ"/>
    <s v="S 710"/>
    <s v="122CG26KG1019"/>
    <s v="1MNCMQ"/>
    <s v=""/>
    <s v=""/>
    <s v=""/>
    <s v=""/>
    <s v=""/>
    <s v="MARIANO SANTO"/>
    <s v="Dipartimento dei Servizi"/>
    <s v="UOC Radioterapia e Radioterapia Metabolica"/>
    <s v="NC_2_"/>
    <s v=""/>
    <m/>
    <s v=""/>
    <s v="MONITOR PER COMPUTER BIOMEDICO"/>
    <s v="F"/>
    <n v="0.03"/>
    <n v="0"/>
    <n v="1"/>
    <m/>
    <n v="0"/>
    <m/>
  </r>
  <r>
    <x v="0"/>
    <x v="0"/>
    <s v="ao cs"/>
    <n v="601"/>
    <s v="AE03804"/>
    <s v="CAPPA BIOLOGICA"/>
    <s v=""/>
    <s v=""/>
    <s v="TEMA SRL"/>
    <s v="CCA/2"/>
    <s v="777"/>
    <s v="CBITMRCC"/>
    <s v=""/>
    <s v="02/05/1999 00.00.00"/>
    <s v=""/>
    <s v=""/>
    <s v=""/>
    <s v="MARIANO SANTO"/>
    <s v="Dipartimento dei Servizi"/>
    <s v="UOC Radioterapia e Radioterapia Metabolica"/>
    <s v="NC_2_"/>
    <s v="ACQUISTO"/>
    <n v="10200.02"/>
    <s v=""/>
    <s v="CAPPA BIOLOGICA"/>
    <s v="C"/>
    <n v="0.08"/>
    <n v="15000"/>
    <n v="1"/>
    <m/>
    <n v="1200"/>
    <m/>
  </r>
  <r>
    <x v="0"/>
    <x v="0"/>
    <s v="ao cs"/>
    <n v="602"/>
    <s v="AE03805"/>
    <s v="BRACHITERAPIA RADIANTE, SISTEMA PER"/>
    <s v=""/>
    <s v="6"/>
    <s v="NUCLETRON INTERNATIONAL BV"/>
    <s v="DRN 7736"/>
    <s v="A3379"/>
    <s v="BRRNUBDR"/>
    <s v=""/>
    <s v=""/>
    <s v=""/>
    <s v=""/>
    <s v=""/>
    <s v="MARIANO SANTO"/>
    <s v="Dipartimento dei Servizi"/>
    <s v="UOC Radioterapia e Radioterapia Metabolica"/>
    <s v="NC_2_"/>
    <s v=""/>
    <m/>
    <s v=""/>
    <s v="BRACHITERAPIA RADIANTE, SISTEMA PER"/>
    <s v="C"/>
    <n v="0.08"/>
    <n v="332500"/>
    <n v="1"/>
    <m/>
    <n v="26600"/>
    <m/>
  </r>
  <r>
    <x v="0"/>
    <x v="0"/>
    <s v="ao cs"/>
    <n v="603"/>
    <s v="AE03806"/>
    <s v="ACCELERATORE LINEARE"/>
    <s v=""/>
    <s v=""/>
    <s v="CGR"/>
    <s v="7605"/>
    <s v="31632YY"/>
    <s v="ALICGR76"/>
    <s v=""/>
    <s v=""/>
    <s v=""/>
    <s v=""/>
    <s v=""/>
    <s v="MARIANO SANTO"/>
    <s v="Dipartimento dei Servizi"/>
    <s v="UOC Radioterapia e Radioterapia Metabolica"/>
    <s v="NC_2_"/>
    <s v=""/>
    <m/>
    <s v=""/>
    <s v="ACCELERATORE LINEARE"/>
    <s v="A"/>
    <n v="0.12"/>
    <n v="960092.42954545456"/>
    <n v="1"/>
    <m/>
    <n v="115211.09154545455"/>
    <m/>
  </r>
  <r>
    <x v="0"/>
    <x v="0"/>
    <s v="ao cs"/>
    <n v="604"/>
    <s v="AE04184"/>
    <s v="ACCELERATORE LINEARE"/>
    <s v=""/>
    <s v="17"/>
    <s v="VARIAN ASSOCIATES INC"/>
    <s v="CLINAC DHX"/>
    <s v="3183"/>
    <s v="ALIVARCD"/>
    <s v=""/>
    <s v="21/11/2007 00.00.00"/>
    <s v=""/>
    <s v=""/>
    <s v=""/>
    <s v="MARIANO SANTO"/>
    <s v="Dipartimento dei Servizi"/>
    <s v="UOC Radioterapia e Radioterapia Metabolica"/>
    <s v=""/>
    <s v="ACQUISTO"/>
    <n v="1395800"/>
    <s v=""/>
    <s v="ACCELERATORE LINEARE"/>
    <s v="A"/>
    <n v="0.12"/>
    <n v="960092.42954545456"/>
    <n v="1"/>
    <m/>
    <n v="115211.09154545455"/>
    <m/>
  </r>
  <r>
    <x v="0"/>
    <x v="0"/>
    <s v="ao cs"/>
    <n v="605"/>
    <s v="AE04185"/>
    <s v="LETTO DI TRATTAMENTO"/>
    <s v="AE04184"/>
    <s v=""/>
    <s v="VARIAN ASSOCIATES INC"/>
    <s v="TM53391005"/>
    <s v="6607"/>
    <s v="LDTVARTM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POSIZIONAMENTO E SORVEGLIANZA DEL PAZIENTE, SISTEMA PER"/>
    <s v="F"/>
    <n v="0.03"/>
    <n v="25000"/>
    <n v="1"/>
    <m/>
    <n v="750"/>
    <m/>
  </r>
  <r>
    <x v="0"/>
    <x v="0"/>
    <s v="ao cs"/>
    <n v="606"/>
    <s v="AE04190"/>
    <s v="TASTIERA PC"/>
    <s v="AE04184"/>
    <s v=""/>
    <s v="VARIAN ASSOCIATES INC"/>
    <s v="C-SERIES CLINAC"/>
    <s v="879750-15"/>
    <s v="TASVARCS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ACCESSORIO PERSONAL COMPUTER"/>
    <s v="F"/>
    <n v="0.03"/>
    <n v="200"/>
    <n v="1"/>
    <m/>
    <n v="6"/>
    <m/>
  </r>
  <r>
    <x v="0"/>
    <x v="0"/>
    <s v="ao cs"/>
    <n v="607"/>
    <s v="AE04192"/>
    <s v="PERSONAL COMPUTER"/>
    <s v="AE04184"/>
    <s v=""/>
    <s v="DELL"/>
    <s v="ECM01 POWER EDGE 2900"/>
    <s v="CZ59N2J"/>
    <s v="1PCDLLEC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PERSONAL COMPUTER"/>
    <s v="F"/>
    <n v="0.03"/>
    <n v="1500"/>
    <n v="1"/>
    <m/>
    <n v="45"/>
    <m/>
  </r>
  <r>
    <x v="0"/>
    <x v="0"/>
    <s v="ao cs"/>
    <n v="608"/>
    <s v="AE04193"/>
    <s v="MONITOR MULTIPARAMETRICO"/>
    <s v="AE04184"/>
    <s v=""/>
    <s v="DELL"/>
    <s v="1707FPT"/>
    <s v="CN-0XP277-71618-69R-B388"/>
    <s v="MONDLL17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MONITOR MULTIPARAMETRICO"/>
    <s v="C"/>
    <n v="0.08"/>
    <n v="990"/>
    <n v="1"/>
    <m/>
    <n v="79.2"/>
    <m/>
  </r>
  <r>
    <x v="0"/>
    <x v="0"/>
    <s v="ao cs"/>
    <n v="609"/>
    <s v="AE04204"/>
    <s v="TASTIERA PC"/>
    <s v="AE04184"/>
    <s v=""/>
    <s v="DELL"/>
    <s v="SK-8115"/>
    <s v="CN-0DJ333-71616-6AJ-0DOC"/>
    <s v="TASDLLSK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ACCESSORIO PERSONAL COMPUTER"/>
    <s v="F"/>
    <n v="0.03"/>
    <n v="200"/>
    <n v="1"/>
    <m/>
    <n v="6"/>
    <m/>
  </r>
  <r>
    <x v="0"/>
    <x v="0"/>
    <s v="ao cs"/>
    <n v="610"/>
    <s v="AE04195"/>
    <s v="UPS"/>
    <s v="AE04184"/>
    <s v=""/>
    <s v="APC  BY SCHNEIDER ELECTRIC"/>
    <s v="SMART-UPS 1500"/>
    <s v="PH-03J954-1874-O-67B9560"/>
    <s v="UPSAPCSU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GRUPPO DI CONTINUITÀ PER APPARECCHIATURA ELETTROMEDICALE"/>
    <s v="D"/>
    <n v="0.06"/>
    <n v="0"/>
    <n v="1"/>
    <m/>
    <n v="0"/>
    <m/>
  </r>
  <r>
    <x v="0"/>
    <x v="0"/>
    <s v="ao cs"/>
    <n v="611"/>
    <s v="AE04200"/>
    <s v="PERSONAL COMPUTER"/>
    <s v="AE04184"/>
    <s v=""/>
    <s v="DELL"/>
    <s v="OPTIPLEX GX 520"/>
    <s v="100014567-13"/>
    <s v="1PCDLLOG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PERSONAL COMPUTER"/>
    <s v="F"/>
    <n v="0.03"/>
    <n v="1500"/>
    <n v="1"/>
    <m/>
    <n v="45"/>
    <m/>
  </r>
  <r>
    <x v="0"/>
    <x v="0"/>
    <s v="ao cs"/>
    <n v="612"/>
    <s v="AE04199"/>
    <s v="PERSONAL COMPUTER"/>
    <s v="AE04184"/>
    <s v=""/>
    <s v="DELL"/>
    <s v="GX 620"/>
    <s v="100014367-12"/>
    <s v="1PCDLLEG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PERSONAL COMPUTER"/>
    <s v="F"/>
    <n v="0.03"/>
    <n v="1500"/>
    <n v="1"/>
    <m/>
    <n v="45"/>
    <m/>
  </r>
  <r>
    <x v="0"/>
    <x v="0"/>
    <s v="ao cs"/>
    <n v="613"/>
    <s v="AE04198"/>
    <s v="PERSONAL COMPUTER"/>
    <s v="AE04184"/>
    <s v=""/>
    <s v="DELL"/>
    <s v="GX 620"/>
    <s v="24P5B2J"/>
    <s v="1PCDLLEG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PERSONAL COMPUTER"/>
    <s v="F"/>
    <n v="0.03"/>
    <n v="1500"/>
    <n v="1"/>
    <m/>
    <n v="45"/>
    <m/>
  </r>
  <r>
    <x v="0"/>
    <x v="0"/>
    <s v="ao cs"/>
    <n v="614"/>
    <s v="AE04205"/>
    <s v="STAMPANTE"/>
    <s v="AE04184"/>
    <s v=""/>
    <s v="LEX MARK"/>
    <s v="E340   4511"/>
    <s v="N.R."/>
    <s v="SPTLXME3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STAMPANTE"/>
    <s v="F"/>
    <n v="0.03"/>
    <n v="922.14"/>
    <n v="1"/>
    <m/>
    <n v="27.664199999999997"/>
    <m/>
  </r>
  <r>
    <x v="0"/>
    <x v="0"/>
    <s v="ao cs"/>
    <n v="615"/>
    <s v="AE03830"/>
    <s v="TAGLIATORE PER SCHERMATURE"/>
    <s v="AE03807"/>
    <s v=""/>
    <s v="3D LINE INTERNATIONAL S.R.L."/>
    <s v="DINAMIC MULTILEAF COLLIMATOR 811A"/>
    <s v="117"/>
    <s v="TPS3DLDM"/>
    <s v=""/>
    <s v=""/>
    <s v=""/>
    <s v=""/>
    <s v=""/>
    <s v="MARIANO SANTO"/>
    <s v="Dipartimento dei Servizi"/>
    <s v="UOC Radioterapia e Radioterapia Metabolica"/>
    <s v="NC_2_"/>
    <s v=""/>
    <m/>
    <s v=""/>
    <s v="TAGLIATORE PER SCHERMATURE"/>
    <s v="F"/>
    <n v="0.03"/>
    <n v="255600"/>
    <n v="1"/>
    <m/>
    <n v="7668"/>
    <m/>
  </r>
  <r>
    <x v="0"/>
    <x v="0"/>
    <s v="ao cs"/>
    <n v="616"/>
    <s v="AE03826"/>
    <s v="MONITOR MULTIPARAMETRICO"/>
    <s v="AE03805"/>
    <s v=""/>
    <s v="SONY CORP"/>
    <s v="MULTISCAN E220"/>
    <s v="633282320"/>
    <s v="MONSOYMS"/>
    <s v=""/>
    <s v=""/>
    <s v=""/>
    <s v=""/>
    <s v=""/>
    <s v="MARIANO SANTO"/>
    <s v="Dipartimento dei Servizi"/>
    <s v="UOC Radioterapia e Radioterapia Metabolica"/>
    <s v="NC_2_"/>
    <s v=""/>
    <m/>
    <s v=""/>
    <s v="MONITOR MULTIPARAMETRICO"/>
    <s v="C"/>
    <n v="0.08"/>
    <n v="990"/>
    <n v="1"/>
    <m/>
    <n v="79.2"/>
    <m/>
  </r>
  <r>
    <x v="0"/>
    <x v="0"/>
    <s v="ao cs"/>
    <n v="617"/>
    <s v="AE03808"/>
    <s v="MONITOR MULTIPARAMETRICO"/>
    <s v=""/>
    <s v=""/>
    <s v="SONY CORP"/>
    <s v="MULTISCAN E220"/>
    <s v="N.R."/>
    <s v="MONSOYMS"/>
    <s v=""/>
    <s v=""/>
    <s v=""/>
    <s v=""/>
    <s v=""/>
    <s v="MARIANO SANTO"/>
    <s v="Dipartimento dei Servizi"/>
    <s v="UOC Radioterapia e Radioterapia Metabolica"/>
    <s v="NC_2_"/>
    <s v=""/>
    <m/>
    <s v=""/>
    <s v="MONITOR MULTIPARAMETRICO"/>
    <s v="C"/>
    <n v="0.08"/>
    <n v="990"/>
    <n v="1"/>
    <m/>
    <n v="79.2"/>
    <m/>
  </r>
  <r>
    <x v="0"/>
    <x v="0"/>
    <s v="ao cs"/>
    <n v="618"/>
    <s v="AE03811"/>
    <s v="DOSIMETRO"/>
    <s v=""/>
    <s v=""/>
    <s v="PTW PHYSIKALISCH TECHNISCHE WERKSTAETTEN DR PYCHLAU GMBH"/>
    <s v="CURIEMENTOR 2"/>
    <s v="T 783 - 1159"/>
    <s v="DSIPTWC2"/>
    <s v=""/>
    <s v="02/06/1999 00.00.00"/>
    <s v=""/>
    <s v=""/>
    <s v=""/>
    <s v="MARIANO SANTO"/>
    <s v="Dipartimento dei Servizi"/>
    <s v="UOC Radioterapia e Radioterapia Metabolica"/>
    <s v="NC_2_"/>
    <s v="ACQUISTO"/>
    <n v="9812.68"/>
    <s v=""/>
    <s v="DOSIMETRO"/>
    <s v="D"/>
    <n v="0.06"/>
    <n v="2943.8"/>
    <n v="1"/>
    <m/>
    <n v="176.62800000000001"/>
    <m/>
  </r>
  <r>
    <x v="0"/>
    <x v="0"/>
    <s v="ao cs"/>
    <n v="619"/>
    <s v="AE03812"/>
    <s v="PROCESSORE NUCLEARE"/>
    <s v=""/>
    <s v=""/>
    <s v="SNIP"/>
    <s v="201 N"/>
    <s v="192"/>
    <s v="PSNSIP2N"/>
    <s v=""/>
    <s v=""/>
    <s v=""/>
    <s v=""/>
    <s v=""/>
    <s v="MARIANO SANTO"/>
    <s v="Dipartimento dei Servizi"/>
    <s v="UOC Radioterapia e Radioterapia Metabolica"/>
    <s v="NC_2_"/>
    <s v=""/>
    <m/>
    <s v=""/>
    <s v="WORKSTATION DIAGNOSTICA PER IMMAGINI"/>
    <s v="A"/>
    <n v="0.12"/>
    <n v="15000"/>
    <n v="1"/>
    <m/>
    <n v="1800"/>
    <m/>
  </r>
  <r>
    <x v="0"/>
    <x v="0"/>
    <s v="ao cs"/>
    <n v="620"/>
    <s v="AE03822"/>
    <s v="PERSONAL COMPUTER"/>
    <s v="AE03805"/>
    <s v=""/>
    <s v="HEWLETT PACKARD CO"/>
    <s v="BRIO"/>
    <s v="N.R."/>
    <s v="1PCHPIBR"/>
    <s v=""/>
    <s v=""/>
    <s v=""/>
    <s v=""/>
    <s v=""/>
    <s v="MARIANO SANTO"/>
    <s v="Dipartimento dei Servizi"/>
    <s v="UOC Radioterapia e Radioterapia Metabolica"/>
    <s v="NC_2_"/>
    <s v=""/>
    <m/>
    <s v=""/>
    <s v="PERSONAL COMPUTER"/>
    <s v="F"/>
    <n v="0.03"/>
    <n v="1500"/>
    <n v="1"/>
    <m/>
    <n v="45"/>
    <m/>
  </r>
  <r>
    <x v="0"/>
    <x v="0"/>
    <s v="ao cs"/>
    <n v="621"/>
    <s v="AE03853"/>
    <s v="MONITOR PC"/>
    <s v=""/>
    <s v=""/>
    <s v="HEWLETT PACKARD CO"/>
    <s v="ULTRA VGA 1024"/>
    <s v="KR73930061"/>
    <s v="1MNHPIUV"/>
    <s v=""/>
    <s v=""/>
    <s v=""/>
    <s v=""/>
    <s v=""/>
    <s v="MARIANO SANTO"/>
    <s v="Dipartimento dei Servizi"/>
    <s v="UOC Radioterapia e Radioterapia Metabolica"/>
    <s v="NC_2_"/>
    <s v=""/>
    <m/>
    <s v=""/>
    <s v="MONITOR PER COMPUTER BIOMEDICO"/>
    <s v="F"/>
    <n v="0.03"/>
    <n v="0"/>
    <n v="1"/>
    <m/>
    <n v="0"/>
    <m/>
  </r>
  <r>
    <x v="0"/>
    <x v="0"/>
    <s v="ao cs"/>
    <n v="622"/>
    <s v="AE03823"/>
    <s v="MONITOR PC"/>
    <s v="AE03805"/>
    <s v=""/>
    <s v="HEWLETT PACKARD CO"/>
    <s v="ULTRA VGA 1024"/>
    <s v="MY8039795"/>
    <s v="1MNHPIUV"/>
    <s v=""/>
    <s v=""/>
    <s v=""/>
    <s v=""/>
    <s v=""/>
    <s v="MARIANO SANTO"/>
    <s v="Dipartimento dei Servizi"/>
    <s v="UOC Radioterapia e Radioterapia Metabolica"/>
    <s v="NC_2_"/>
    <s v=""/>
    <m/>
    <s v=""/>
    <s v="MONITOR PER COMPUTER BIOMEDICO"/>
    <s v="F"/>
    <n v="0.03"/>
    <n v="0"/>
    <n v="1"/>
    <m/>
    <n v="0"/>
    <m/>
  </r>
  <r>
    <x v="0"/>
    <x v="0"/>
    <s v="ao cs"/>
    <n v="623"/>
    <s v="AE03824"/>
    <s v="REGISTRATORE SU CARTA"/>
    <s v="AE03805"/>
    <s v=""/>
    <s v="HEWLETT PACKARD CO"/>
    <s v="LASERJET 1100"/>
    <s v="CNVN204263"/>
    <s v="RCAHPILJ"/>
    <s v=""/>
    <s v=""/>
    <s v=""/>
    <s v=""/>
    <s v=""/>
    <s v="MARIANO SANTO"/>
    <s v="Dipartimento dei Servizi"/>
    <s v="UOC Radioterapia e Radioterapia Metabolica"/>
    <s v="NC_2_"/>
    <s v=""/>
    <m/>
    <s v=""/>
    <s v="REGISTRATORE SU CARTA"/>
    <s v="F"/>
    <n v="0.03"/>
    <n v="1333.3333333333335"/>
    <n v="1"/>
    <m/>
    <n v="40"/>
    <m/>
  </r>
  <r>
    <x v="0"/>
    <x v="0"/>
    <s v="ao cs"/>
    <n v="624"/>
    <s v="AE03833"/>
    <s v="MONITOR PC"/>
    <s v=""/>
    <s v=""/>
    <s v=""/>
    <s v="CMNB024B"/>
    <s v="3882A701"/>
    <s v="1MNXXXCM"/>
    <s v=""/>
    <s v=""/>
    <s v=""/>
    <s v=""/>
    <s v=""/>
    <s v="MARIANO SANTO"/>
    <s v="Dipartimento dei Servizi"/>
    <s v="UOC Radioterapia e Radioterapia Metabolica"/>
    <s v="NC_2_"/>
    <s v=""/>
    <m/>
    <s v=""/>
    <s v="MONITOR PER COMPUTER BIOMEDICO"/>
    <s v="F"/>
    <n v="0.03"/>
    <n v="0"/>
    <n v="1"/>
    <m/>
    <n v="0"/>
    <m/>
  </r>
  <r>
    <x v="0"/>
    <x v="0"/>
    <s v="ao cs"/>
    <n v="625"/>
    <s v="AE03831"/>
    <s v="MONITOR PC"/>
    <s v="AE03807"/>
    <s v=""/>
    <s v=""/>
    <s v="CMNB024B"/>
    <s v="3882A702"/>
    <s v="1MNXXXCM"/>
    <s v=""/>
    <s v=""/>
    <s v=""/>
    <s v=""/>
    <s v=""/>
    <s v="MARIANO SANTO"/>
    <s v="Dipartimento dei Servizi"/>
    <s v="UOC Radioterapia e Radioterapia Metabolica"/>
    <s v="NC_2_"/>
    <s v=""/>
    <m/>
    <s v=""/>
    <s v="MONITOR PER COMPUTER BIOMEDICO"/>
    <s v="F"/>
    <n v="0.03"/>
    <n v="0"/>
    <n v="1"/>
    <m/>
    <n v="0"/>
    <m/>
  </r>
  <r>
    <x v="0"/>
    <x v="0"/>
    <s v="ao cs"/>
    <n v="626"/>
    <s v="AE03832"/>
    <s v="MODEM"/>
    <s v="AE03807"/>
    <s v=""/>
    <s v="MOTOROLA"/>
    <s v="3265 FAST"/>
    <s v="007625588-42686"/>
    <s v="1MOMTR3F"/>
    <s v=""/>
    <s v=""/>
    <s v=""/>
    <s v=""/>
    <s v=""/>
    <s v="MARIANO SANTO"/>
    <s v="Dipartimento dei Servizi"/>
    <s v="UOC Radioterapia e Radioterapia Metabolica"/>
    <s v="NC_2_"/>
    <s v=""/>
    <m/>
    <s v=""/>
    <s v="ACCESSORIO PERSONAL COMPUTER"/>
    <s v="F"/>
    <n v="0.03"/>
    <n v="200"/>
    <n v="1"/>
    <m/>
    <n v="6"/>
    <m/>
  </r>
  <r>
    <x v="0"/>
    <x v="0"/>
    <s v="ao cs"/>
    <n v="627"/>
    <s v="AE03834"/>
    <s v="REGISTRATORE SU CARTA"/>
    <s v="AE03808"/>
    <s v=""/>
    <s v="LEX MARK"/>
    <s v="OPTRACOLOR 45"/>
    <s v="0069907"/>
    <s v="RCALXMOP"/>
    <s v=""/>
    <s v=""/>
    <s v=""/>
    <s v=""/>
    <s v=""/>
    <s v="MARIANO SANTO"/>
    <s v="Dipartimento dei Servizi"/>
    <s v="UOC Radioterapia e Radioterapia Metabolica"/>
    <s v="NC_2_"/>
    <s v=""/>
    <m/>
    <s v=""/>
    <s v="REGISTRATORE SU CARTA"/>
    <s v="F"/>
    <n v="0.03"/>
    <n v="1333.3333333333335"/>
    <n v="1"/>
    <m/>
    <n v="40"/>
    <m/>
  </r>
  <r>
    <x v="0"/>
    <x v="0"/>
    <s v="ao cs"/>
    <n v="628"/>
    <s v="AE03836"/>
    <s v="REGISTRATORE SU CARTA"/>
    <s v="AE03808"/>
    <s v=""/>
    <s v="LEX MARK"/>
    <s v="4079 PLUS"/>
    <s v="11-L7646"/>
    <s v="RCALXM4P"/>
    <s v=""/>
    <s v=""/>
    <s v=""/>
    <s v=""/>
    <s v=""/>
    <s v="MARIANO SANTO"/>
    <s v="Dipartimento dei Servizi"/>
    <s v="UOC Radioterapia e Radioterapia Metabolica"/>
    <s v="NC_2_"/>
    <s v=""/>
    <m/>
    <s v=""/>
    <s v="REGISTRATORE SU CARTA"/>
    <s v="F"/>
    <n v="0.03"/>
    <n v="1333.3333333333335"/>
    <n v="1"/>
    <m/>
    <n v="40"/>
    <m/>
  </r>
  <r>
    <x v="0"/>
    <x v="0"/>
    <s v="ao cs"/>
    <n v="629"/>
    <s v="AE03849"/>
    <s v="REGISTRATORE SU CARTA"/>
    <s v=""/>
    <s v=""/>
    <s v="HEWLETT PACKARD CO"/>
    <s v="LASERJET 5L"/>
    <s v="CNNM57301"/>
    <s v="RCAHPIL5"/>
    <s v=""/>
    <s v=""/>
    <s v=""/>
    <s v=""/>
    <s v=""/>
    <s v="MARIANO SANTO"/>
    <s v="Dipartimento dei Servizi"/>
    <s v="UOC Radioterapia e Radioterapia Metabolica"/>
    <s v="NC_2_"/>
    <s v=""/>
    <m/>
    <s v=""/>
    <s v="REGISTRATORE SU CARTA"/>
    <s v="F"/>
    <n v="0.03"/>
    <n v="1333.3333333333335"/>
    <n v="1"/>
    <m/>
    <n v="40"/>
    <m/>
  </r>
  <r>
    <x v="0"/>
    <x v="0"/>
    <s v="ao cs"/>
    <n v="630"/>
    <s v="AE03837"/>
    <s v="REGISTRATORE SU CARTA"/>
    <s v="AE03808"/>
    <s v=""/>
    <s v="HEWLETT PACKARD CO"/>
    <s v="LASERJET 5L"/>
    <s v="CNVN501765"/>
    <s v="RCAHPIL5"/>
    <s v=""/>
    <s v=""/>
    <s v=""/>
    <s v=""/>
    <s v=""/>
    <s v="MARIANO SANTO"/>
    <s v="Dipartimento dei Servizi"/>
    <s v="UOC Radioterapia e Radioterapia Metabolica"/>
    <s v="NC_2_"/>
    <s v=""/>
    <m/>
    <s v=""/>
    <s v="REGISTRATORE SU CARTA"/>
    <s v="F"/>
    <n v="0.03"/>
    <n v="1333.3333333333335"/>
    <n v="1"/>
    <m/>
    <n v="40"/>
    <m/>
  </r>
  <r>
    <x v="0"/>
    <x v="0"/>
    <s v="ao cs"/>
    <n v="631"/>
    <s v="AE03845"/>
    <s v="CONSOLLE DI COMANDO"/>
    <s v=""/>
    <s v=""/>
    <s v="OLDELFT BV"/>
    <s v="153J2171"/>
    <s v="1122"/>
    <s v="1CTDFA15"/>
    <s v=""/>
    <s v=""/>
    <s v=""/>
    <s v=""/>
    <s v=""/>
    <s v="MARIANO SANTO"/>
    <s v="Dipartimento dei Servizi"/>
    <s v="UOC Radioterapia e Radioterapia Metabolica"/>
    <s v="NC_2_"/>
    <s v=""/>
    <m/>
    <s v=""/>
    <s v="CONSOLLE DI COMANDO"/>
    <s v="A"/>
    <n v="0.12"/>
    <n v="0"/>
    <n v="1"/>
    <m/>
    <n v="0"/>
    <m/>
  </r>
  <r>
    <x v="0"/>
    <x v="0"/>
    <s v="ao cs"/>
    <n v="632"/>
    <s v="AE03846"/>
    <s v="CONSOLLE DI COMANDO PER GRUPPO RADIOLOGICO"/>
    <s v=""/>
    <s v=""/>
    <s v="OLDELFT BV"/>
    <s v="N 800HF"/>
    <s v="801079"/>
    <s v="CTADFAN8"/>
    <s v=""/>
    <s v=""/>
    <s v=""/>
    <s v=""/>
    <s v=""/>
    <s v="MARIANO SANTO"/>
    <s v="Dipartimento dei Servizi"/>
    <s v="UOC Radioterapia e Radioterapia Metabolica"/>
    <s v="NC_2_"/>
    <s v=""/>
    <m/>
    <s v=""/>
    <s v="CONSOLLE DI COMANDO PER GRUPPO RADIOLOGICO"/>
    <s v="A"/>
    <n v="0.12"/>
    <n v="0"/>
    <n v="1"/>
    <m/>
    <n v="0"/>
    <m/>
  </r>
  <r>
    <x v="0"/>
    <x v="0"/>
    <s v="ao cs"/>
    <n v="633"/>
    <s v="AE03847"/>
    <s v="MONITOR PC"/>
    <s v=""/>
    <s v=""/>
    <s v=""/>
    <s v="PM 175B"/>
    <s v="607062"/>
    <s v="1MNXXXPM"/>
    <s v=""/>
    <s v=""/>
    <s v=""/>
    <s v=""/>
    <s v=""/>
    <s v="MARIANO SANTO"/>
    <s v="Dipartimento dei Servizi"/>
    <s v="UOC Radioterapia e Radioterapia Metabolica"/>
    <s v="NC_2_"/>
    <s v=""/>
    <m/>
    <s v=""/>
    <s v="MONITOR PER COMPUTER BIOMEDICO"/>
    <s v="F"/>
    <n v="0.03"/>
    <n v="0"/>
    <n v="1"/>
    <m/>
    <n v="0"/>
    <m/>
  </r>
  <r>
    <x v="0"/>
    <x v="0"/>
    <s v="ao cs"/>
    <n v="634"/>
    <s v="AE03848"/>
    <s v="MONITOR PC"/>
    <s v=""/>
    <s v=""/>
    <s v="COMPAQ"/>
    <s v="140"/>
    <s v="644AF19KM990"/>
    <s v="1MNCMQ14"/>
    <s v=""/>
    <s v=""/>
    <s v=""/>
    <s v=""/>
    <s v=""/>
    <s v="MARIANO SANTO"/>
    <s v="Dipartimento dei Servizi"/>
    <s v="UOC Radioterapia e Radioterapia Metabolica"/>
    <s v="NC_2_"/>
    <s v=""/>
    <m/>
    <s v=""/>
    <s v="MONITOR PER COMPUTER BIOMEDICO"/>
    <s v="F"/>
    <n v="0.03"/>
    <n v="0"/>
    <n v="1"/>
    <m/>
    <n v="0"/>
    <m/>
  </r>
  <r>
    <x v="0"/>
    <x v="0"/>
    <s v="ao cs"/>
    <n v="635"/>
    <s v="AE03821"/>
    <s v="CONSOLLE DI COMANDO"/>
    <s v="AE03805"/>
    <s v=""/>
    <s v="NUCLETRON INTERNATIONAL BV"/>
    <s v="SILICON GRAPHICS 02"/>
    <s v="32303"/>
    <s v="1CTNUBSG"/>
    <s v=""/>
    <s v=""/>
    <s v=""/>
    <s v=""/>
    <s v=""/>
    <s v="MARIANO SANTO"/>
    <s v="Dipartimento dei Servizi"/>
    <s v="UOC Radioterapia e Radioterapia Metabolica"/>
    <s v="NC_2_"/>
    <s v=""/>
    <m/>
    <s v=""/>
    <s v="CONSOLLE DI COMANDO"/>
    <s v="A"/>
    <n v="0.12"/>
    <n v="0"/>
    <n v="1"/>
    <m/>
    <n v="0"/>
    <m/>
  </r>
  <r>
    <x v="0"/>
    <x v="0"/>
    <s v="ao cs"/>
    <n v="636"/>
    <s v="AE03383"/>
    <s v="INCUBATORE"/>
    <s v=""/>
    <s v=""/>
    <s v="INTERNATIONAL PBI SPA"/>
    <s v="2123TC"/>
    <s v="N.R."/>
    <s v="INCPOO21"/>
    <s v=""/>
    <s v=""/>
    <s v=""/>
    <s v=""/>
    <s v=""/>
    <s v="ANNUNZIATA COSENZA"/>
    <s v="Dipartimento dei Servizi"/>
    <s v="UOC Laboratorio Analisi Chimico Cliniche"/>
    <s v="LABORATORIO IMMUNOEMATOLOGIA GENETICA"/>
    <s v=""/>
    <m/>
    <s v=""/>
    <s v="INCUBATORE"/>
    <s v="E"/>
    <n v="0.04"/>
    <n v="2000"/>
    <n v="1"/>
    <m/>
    <n v="80"/>
    <m/>
  </r>
  <r>
    <x v="0"/>
    <x v="0"/>
    <s v="ao cs"/>
    <n v="637"/>
    <s v="AE03900"/>
    <s v="AGITATORE DA LABORATORIO"/>
    <s v=""/>
    <s v=""/>
    <s v="VELP SCIENTIFICA SRL"/>
    <s v="NEW TYPE ARE"/>
    <s v="N.R."/>
    <s v="ALAVEPNT"/>
    <s v=""/>
    <s v=""/>
    <s v=""/>
    <s v=""/>
    <s v=""/>
    <s v="ANNUNZIATA COSENZA"/>
    <s v="Dipartimento dei Servizi"/>
    <s v="UOC Laboratorio Analisi Chimico Cliniche"/>
    <s v="LABORATORIO IMMUNOEMATOLOGIA GENETICA"/>
    <s v=""/>
    <m/>
    <s v=""/>
    <s v="AGITATORE DA LABORATORIO"/>
    <s v="F"/>
    <n v="0.03"/>
    <n v="800"/>
    <n v="1"/>
    <m/>
    <n v="24"/>
    <m/>
  </r>
  <r>
    <x v="0"/>
    <x v="0"/>
    <s v="ao cs"/>
    <n v="638"/>
    <s v="AE04216"/>
    <s v="CAPPA BIOLOGICA"/>
    <s v=""/>
    <s v=""/>
    <s v="HERAEUS INSTRUMENTS GMBH"/>
    <s v="HERA SAFE  H512"/>
    <s v="99107237"/>
    <s v="CBIHESH5"/>
    <s v=""/>
    <s v=""/>
    <s v=""/>
    <s v=""/>
    <s v=""/>
    <s v="ANNUNZIATA COSENZA"/>
    <s v="Dipartimento dei Servizi"/>
    <s v="UOC Laboratorio Analisi Chimico Cliniche"/>
    <s v="LABORATORIO IMMUNOEMATOLOGIA GENETICA"/>
    <s v=""/>
    <m/>
    <s v=""/>
    <s v="CAPPA BIOLOGICA"/>
    <s v="C"/>
    <n v="0.08"/>
    <n v="15000"/>
    <n v="1"/>
    <m/>
    <n v="1200"/>
    <m/>
  </r>
  <r>
    <x v="0"/>
    <x v="0"/>
    <s v="ao cs"/>
    <n v="639"/>
    <s v="AE04218"/>
    <s v="CAPPA BIOLOGICA"/>
    <s v=""/>
    <s v=""/>
    <s v="FASTER SRL"/>
    <s v="TW 030"/>
    <s v="N.R."/>
    <s v="CBIFTRTW"/>
    <s v=""/>
    <s v=""/>
    <s v=""/>
    <s v=""/>
    <s v=""/>
    <s v="ANNUNZIATA COSENZA"/>
    <s v="Dipartimento dei Servizi"/>
    <s v="UOC Laboratorio Analisi Chimico Cliniche"/>
    <s v="LABORATORIO IMMUNOEMATOLOGIA GENETICA"/>
    <s v=""/>
    <m/>
    <s v=""/>
    <s v="CAPPA BIOLOGICA"/>
    <s v="C"/>
    <n v="0.08"/>
    <n v="15000"/>
    <n v="1"/>
    <m/>
    <n v="1200"/>
    <m/>
  </r>
  <r>
    <x v="0"/>
    <x v="0"/>
    <s v="ao cs"/>
    <n v="640"/>
    <s v="AE03689"/>
    <s v="TAVOLO RIBALTABILE PER APPARECCHIO RADIOLOGICO"/>
    <s v=""/>
    <s v=""/>
    <s v="CGR"/>
    <s v="PRESTILIX 1600"/>
    <s v="B5190902"/>
    <s v="TRICGRPR"/>
    <s v=""/>
    <s v=""/>
    <s v=""/>
    <s v=""/>
    <s v=""/>
    <s v="MARIANO SANTO"/>
    <s v="Dipartimento dei Servizi"/>
    <s v="UOC Radiodiagnostica"/>
    <s v="NC_T_"/>
    <s v=""/>
    <m/>
    <s v=""/>
    <s v="TAVOLO RIBALTABILE PER APPARECCHIO RADIOLOGICO"/>
    <s v="A"/>
    <n v="0.12"/>
    <n v="6666.666666666667"/>
    <n v="1"/>
    <m/>
    <n v="800"/>
    <m/>
  </r>
  <r>
    <x v="0"/>
    <x v="0"/>
    <s v="ao cs"/>
    <n v="641"/>
    <s v="AE03702"/>
    <s v="CONSOLLE DI COMANDO PER GRUPPO RADIOLOGICO"/>
    <s v="AE03704"/>
    <s v=""/>
    <s v="GE MEDICAL SYSTEMS"/>
    <s v="NB860-8527-T001"/>
    <s v="N900337T"/>
    <s v="CTAGE0NB"/>
    <s v=""/>
    <s v=""/>
    <s v=""/>
    <s v=""/>
    <s v=""/>
    <s v="MARIANO SANTO"/>
    <s v="Dipartimento dei Servizi"/>
    <s v="UOC Radiodiagnostica"/>
    <s v="NC_T_TAC"/>
    <s v=""/>
    <m/>
    <s v=""/>
    <s v="CONSOLLE DI COMANDO PER GRUPPO RADIOLOGICO"/>
    <s v="A"/>
    <n v="0.12"/>
    <n v="0"/>
    <n v="1"/>
    <m/>
    <n v="0"/>
    <m/>
  </r>
  <r>
    <x v="0"/>
    <x v="0"/>
    <s v="ao cs"/>
    <n v="642"/>
    <s v="AE03703"/>
    <s v="MONITOR TELEVISIVO PER BIOIMMAGINI"/>
    <s v="AE03704"/>
    <s v=""/>
    <s v="GE MEDICAL SYSTEMS"/>
    <s v="TX D1F72NM"/>
    <s v="FG 8550088"/>
    <s v="MTVGE0TX"/>
    <s v=""/>
    <s v=""/>
    <s v=""/>
    <s v=""/>
    <s v=""/>
    <s v="MARIANO SANTO"/>
    <s v="Dipartimento dei Servizi"/>
    <s v="UOC Radiodiagnostica"/>
    <s v="NC_T_TAC"/>
    <s v=""/>
    <m/>
    <s v=""/>
    <s v="MONITOR TELEVISIVO PER BIOIMMAGINI"/>
    <s v="F"/>
    <n v="0.03"/>
    <n v="2666.666666666667"/>
    <n v="1"/>
    <m/>
    <n v="80"/>
    <m/>
  </r>
  <r>
    <x v="0"/>
    <x v="0"/>
    <s v="ao cs"/>
    <n v="643"/>
    <s v="AE03705"/>
    <s v="INIETTORE ANGIOGRAFICO"/>
    <s v="AE03704"/>
    <s v=""/>
    <s v="MEDRAD INC"/>
    <s v="ENVISION CT"/>
    <s v="401000458/12555"/>
    <s v="IAGMRDEC"/>
    <s v=""/>
    <s v=""/>
    <s v=""/>
    <s v=""/>
    <s v=""/>
    <s v="MARIANO SANTO"/>
    <s v="Dipartimento dei Servizi"/>
    <s v="UOC Radiodiagnostica"/>
    <s v="NC_T_TAC"/>
    <s v=""/>
    <m/>
    <s v=""/>
    <s v="INIETTORE ANGIOGRAFICO"/>
    <s v="C"/>
    <n v="0.08"/>
    <n v="4000"/>
    <n v="1"/>
    <m/>
    <n v="320"/>
    <m/>
  </r>
  <r>
    <x v="0"/>
    <x v="0"/>
    <s v="ao cs"/>
    <n v="644"/>
    <s v="AE04887"/>
    <s v="INIETTORE ANGIOGRAFICO"/>
    <s v=""/>
    <s v=""/>
    <s v="MEDRAD INC"/>
    <s v="ENVISION CT"/>
    <s v="481080458 10526"/>
    <s v="IAGMRDEC"/>
    <s v=""/>
    <s v=""/>
    <s v=""/>
    <s v=""/>
    <s v=""/>
    <s v="ANNUNZIATA COSENZA"/>
    <s v="Dipartimento dei Servizi"/>
    <s v="UOC Radiodiagnostica"/>
    <s v="TC BODY"/>
    <s v=""/>
    <m/>
    <s v=""/>
    <s v="INIETTORE ANGIOGRAFICO"/>
    <s v="C"/>
    <n v="0.08"/>
    <n v="4000"/>
    <n v="1"/>
    <m/>
    <n v="320"/>
    <m/>
  </r>
  <r>
    <x v="0"/>
    <x v="0"/>
    <s v="ao cs"/>
    <n v="645"/>
    <s v="AE04886"/>
    <s v="INIETTORE ANGIOGRAFICO"/>
    <s v=""/>
    <s v=""/>
    <s v="MEDRAD INC"/>
    <s v="ENVISION CT"/>
    <s v="51348"/>
    <s v="IAGMRDEC"/>
    <s v=""/>
    <s v=""/>
    <s v=""/>
    <s v=""/>
    <s v=""/>
    <s v="ANNUNZIATA COSENZA"/>
    <s v="Dipartimento dei Servizi"/>
    <s v="UOC Radiodiagnostica"/>
    <s v="TC BODY"/>
    <s v=""/>
    <m/>
    <s v=""/>
    <s v="INIETTORE ANGIOGRAFICO"/>
    <s v="C"/>
    <n v="0.08"/>
    <n v="4000"/>
    <n v="1"/>
    <m/>
    <n v="320"/>
    <m/>
  </r>
  <r>
    <x v="0"/>
    <x v="0"/>
    <s v="ao cs"/>
    <n v="646"/>
    <s v="AE01724"/>
    <s v="INIETTORE ANGIOGRAFICO"/>
    <s v=""/>
    <s v="1"/>
    <s v="MEDRAD INC"/>
    <s v="ENVISION CT"/>
    <s v="11118"/>
    <s v="IAGMRDEC"/>
    <s v=""/>
    <s v=""/>
    <s v=""/>
    <s v=""/>
    <s v=""/>
    <s v="ANNUNZIATA COSENZA"/>
    <s v="Dipartimento dei Servizi"/>
    <s v="UOC Neuroradiologia"/>
    <s v=""/>
    <s v=""/>
    <m/>
    <s v=""/>
    <s v="INIETTORE ANGIOGRAFICO"/>
    <s v="C"/>
    <n v="0.08"/>
    <n v="4000"/>
    <n v="1"/>
    <m/>
    <n v="320"/>
    <m/>
  </r>
  <r>
    <x v="0"/>
    <x v="0"/>
    <s v="ao cs"/>
    <n v="647"/>
    <s v="AE03706"/>
    <s v="ALIMENTATORE"/>
    <s v="AE03704"/>
    <s v=""/>
    <s v="MEDRAD INC"/>
    <s v="ENVISION CT"/>
    <s v="12555"/>
    <s v="1ALMRDEC"/>
    <s v=""/>
    <s v=""/>
    <s v=""/>
    <s v=""/>
    <s v=""/>
    <s v="MARIANO SANTO"/>
    <s v="Dipartimento dei Servizi"/>
    <s v="UOC Radiodiagnostica"/>
    <s v="NC_T_TAC"/>
    <s v=""/>
    <m/>
    <s v=""/>
    <s v="ALIMENTATORE"/>
    <s v="F"/>
    <n v="0.03"/>
    <n v="1511.3"/>
    <n v="1"/>
    <m/>
    <n v="45.338999999999999"/>
    <m/>
  </r>
  <r>
    <x v="0"/>
    <x v="0"/>
    <s v="ao cs"/>
    <n v="648"/>
    <s v="AE03707"/>
    <s v="CONSOLLE DI COMANDO PER TOMOGRAFO ASSIALE COMPUTERIZZATO"/>
    <s v="AE03704"/>
    <s v=""/>
    <s v="MEDRAD INC"/>
    <s v="ENVISION CT"/>
    <s v="40100429-1"/>
    <s v="CARMRDEC"/>
    <s v=""/>
    <s v=""/>
    <s v=""/>
    <s v=""/>
    <s v=""/>
    <s v="MARIANO SANTO"/>
    <s v="Dipartimento dei Servizi"/>
    <s v="UOC Radiodiagnostica"/>
    <s v="NC_T_TAC"/>
    <s v=""/>
    <m/>
    <s v=""/>
    <s v="CONSOLLE DI COMANDO PER TOMOGRAFO ASSIALE COMPUTERIZZATO"/>
    <s v="A"/>
    <n v="0.12"/>
    <n v="51645"/>
    <n v="1"/>
    <m/>
    <n v="6197.4"/>
    <m/>
  </r>
  <r>
    <x v="0"/>
    <x v="0"/>
    <s v="ao cs"/>
    <n v="649"/>
    <s v="AE03332"/>
    <s v="COLPOSCOPIO"/>
    <s v=""/>
    <s v=""/>
    <s v="ZEISS CARL"/>
    <s v="31216"/>
    <s v="N.R."/>
    <s v="CPSZES31"/>
    <s v=""/>
    <s v=""/>
    <s v=""/>
    <s v=""/>
    <s v=""/>
    <s v="MARIANO SANTO"/>
    <s v="Dipartimento di Medicina"/>
    <s v="UOC Oncologia"/>
    <s v="NC_T_SENOLOGIA"/>
    <s v=""/>
    <m/>
    <s v=""/>
    <s v="COLPOSCOPIO"/>
    <s v="D"/>
    <n v="0.06"/>
    <n v="5333.3333333333339"/>
    <n v="1"/>
    <m/>
    <n v="320"/>
    <m/>
  </r>
  <r>
    <x v="0"/>
    <x v="0"/>
    <s v="ao cs"/>
    <n v="650"/>
    <s v="AE03341"/>
    <s v="SONDA ECOGRAFICA"/>
    <s v="AE03339"/>
    <s v=""/>
    <s v="ALOKA CO LTD"/>
    <s v="UST 5512V"/>
    <s v="M00119"/>
    <s v="SCFALKUV"/>
    <s v=""/>
    <s v=""/>
    <s v=""/>
    <s v=""/>
    <s v=""/>
    <s v="MARIANO SANTO"/>
    <s v="Dipartimento di Medicina"/>
    <s v="UOC Oncologia"/>
    <s v="NC_T_ECOGRAFIA"/>
    <s v=""/>
    <m/>
    <s v=""/>
    <s v="SONDA ECOGRAFICA"/>
    <s v="C"/>
    <n v="0.08"/>
    <n v="5000"/>
    <n v="1"/>
    <m/>
    <n v="400"/>
    <m/>
  </r>
  <r>
    <x v="0"/>
    <x v="0"/>
    <s v="ao cs"/>
    <n v="651"/>
    <s v="AE03342"/>
    <s v="SONDA ECOGRAFICA"/>
    <s v="AE03339"/>
    <s v=""/>
    <s v="ALOKA CO LTD"/>
    <s v="UST 556 T"/>
    <s v="M00234"/>
    <s v="SCFALKUT"/>
    <s v=""/>
    <s v=""/>
    <s v=""/>
    <s v=""/>
    <s v=""/>
    <s v="MARIANO SANTO"/>
    <s v="Dipartimento di Medicina"/>
    <s v="UOC Oncologia"/>
    <s v="NC_T_ECOGRAFIA"/>
    <s v=""/>
    <m/>
    <s v=""/>
    <s v="SONDA ECOGRAFICA"/>
    <s v="C"/>
    <n v="0.08"/>
    <n v="5000"/>
    <n v="1"/>
    <m/>
    <n v="400"/>
    <m/>
  </r>
  <r>
    <x v="0"/>
    <x v="0"/>
    <s v="ao cs"/>
    <n v="652"/>
    <s v="AE03343"/>
    <s v="SONDA ECOGRAFICA"/>
    <s v="AE03339"/>
    <s v=""/>
    <s v="ALOKA CO LTD"/>
    <s v="UST 934 N"/>
    <s v="N.R."/>
    <s v="SCFALKUN"/>
    <s v=""/>
    <s v=""/>
    <s v=""/>
    <s v=""/>
    <s v=""/>
    <s v="MARIANO SANTO"/>
    <s v="Dipartimento di Medicina"/>
    <s v="UOC Oncologia"/>
    <s v="NC_T_ECOGRAFIA"/>
    <s v=""/>
    <m/>
    <s v=""/>
    <s v="SONDA ECOGRAFICA"/>
    <s v="C"/>
    <n v="0.08"/>
    <n v="5000"/>
    <n v="1"/>
    <m/>
    <n v="400"/>
    <m/>
  </r>
  <r>
    <x v="0"/>
    <x v="0"/>
    <s v="ao cs"/>
    <n v="653"/>
    <s v="AE03352"/>
    <s v="VIDEOREGISTRATORE PER BIOIMMAGINI"/>
    <s v="AE03349"/>
    <s v=""/>
    <s v="MITSUBISHI KASEI CORP"/>
    <s v="EHS M58"/>
    <s v="N.R."/>
    <s v="VIRMIBEH"/>
    <s v=""/>
    <s v=""/>
    <s v=""/>
    <s v=""/>
    <s v=""/>
    <s v="MARIANO SANTO"/>
    <s v="Dipartimento di Medicina"/>
    <s v="UOC Oncologia"/>
    <s v="NC_T_GINECOLOGIA"/>
    <s v=""/>
    <m/>
    <s v=""/>
    <s v="VIDEOREGISTRATORE PER BIOIMMAGINI"/>
    <s v="F"/>
    <n v="0.03"/>
    <n v="1333.3333333333333"/>
    <n v="1"/>
    <m/>
    <n v="39.999999999999993"/>
    <m/>
  </r>
  <r>
    <x v="0"/>
    <x v="0"/>
    <s v="ao cs"/>
    <n v="654"/>
    <s v="AE04231"/>
    <s v="MONITOR MULTIPARAMETRICO "/>
    <s v=""/>
    <s v="2"/>
    <s v="FUKUDA DENSHI CO LTD"/>
    <s v="LC-7319T"/>
    <s v="50000127"/>
    <s v="MMDFUKLC"/>
    <s v=""/>
    <s v="21/01/2008 00.00.00"/>
    <s v=""/>
    <s v=""/>
    <s v=""/>
    <s v="ANNUNZIATA COSENZA"/>
    <s v="Dipartimento di Medicina"/>
    <s v="UOC Cardiologia"/>
    <s v="BOX 2 UTIC"/>
    <s v="ACQUISTO"/>
    <n v="6254.87"/>
    <s v=""/>
    <s v="MONITOR MULTIPARAMETRICO"/>
    <s v="C"/>
    <n v="0.08"/>
    <n v="990"/>
    <n v="1"/>
    <m/>
    <n v="79.2"/>
    <m/>
  </r>
  <r>
    <x v="0"/>
    <x v="0"/>
    <s v="ao cs"/>
    <n v="655"/>
    <s v="AE04246"/>
    <s v="MONITOR MULTIPARAMETRICO "/>
    <s v=""/>
    <s v="2"/>
    <s v="FUKUDA DENSHI CO LTD"/>
    <s v="LC-7319T"/>
    <s v="50000139"/>
    <s v="MMDFUKLC"/>
    <s v=""/>
    <s v="21/01/2008 00.00.00"/>
    <s v=""/>
    <s v=""/>
    <s v=""/>
    <s v="ANNUNZIATA COSENZA"/>
    <s v="Dipartimento di Medicina"/>
    <s v="UOC Cardiologia"/>
    <s v="BOX 7 UTIC"/>
    <s v="ACQUISTO"/>
    <n v="6254.87"/>
    <s v=""/>
    <s v="MONITOR MULTIPARAMETRICO"/>
    <s v="C"/>
    <n v="0.08"/>
    <n v="990"/>
    <n v="1"/>
    <m/>
    <n v="79.2"/>
    <m/>
  </r>
  <r>
    <x v="0"/>
    <x v="0"/>
    <s v="ao cs"/>
    <n v="656"/>
    <s v="AE04243"/>
    <s v="MONITOR MULTIPARAMETRICO "/>
    <s v=""/>
    <s v="2"/>
    <s v="FUKUDA DENSHI CO LTD"/>
    <s v="LC-7319T"/>
    <s v="50000160"/>
    <s v="MMDFUKLC"/>
    <s v=""/>
    <s v="21/01/2008 00.00.00"/>
    <s v=""/>
    <s v=""/>
    <s v=""/>
    <s v="ANNUNZIATA COSENZA"/>
    <s v="Dipartimento di Medicina"/>
    <s v="UOC Cardiologia"/>
    <s v="BOX 6 UTIC"/>
    <s v="ACQUISTO"/>
    <n v="6254.87"/>
    <s v=""/>
    <s v="MONITOR MULTIPARAMETRICO"/>
    <s v="C"/>
    <n v="0.08"/>
    <n v="990"/>
    <n v="1"/>
    <m/>
    <n v="79.2"/>
    <m/>
  </r>
  <r>
    <x v="0"/>
    <x v="0"/>
    <s v="ao cs"/>
    <n v="657"/>
    <s v="AE04240"/>
    <s v="MONITOR MULTIPARAMETRICO "/>
    <s v=""/>
    <s v="2"/>
    <s v="FUKUDA DENSHI CO LTD"/>
    <s v="LC-7319T"/>
    <s v="50000145"/>
    <s v="MMDFUKLC"/>
    <s v=""/>
    <s v="21/01/2008 00.00.00"/>
    <s v=""/>
    <s v=""/>
    <s v=""/>
    <s v="ANNUNZIATA COSENZA"/>
    <s v="Dipartimento di Medicina"/>
    <s v="UOC Cardiologia"/>
    <s v="BOX 5 UTIC"/>
    <s v="ACQUISTO"/>
    <n v="6254.87"/>
    <s v=""/>
    <s v="MONITOR MULTIPARAMETRICO"/>
    <s v="C"/>
    <n v="0.08"/>
    <n v="990"/>
    <n v="1"/>
    <m/>
    <n v="79.2"/>
    <m/>
  </r>
  <r>
    <x v="0"/>
    <x v="0"/>
    <s v="ao cs"/>
    <n v="658"/>
    <s v="AE04237"/>
    <s v="MONITOR MULTIPARAMETRICO "/>
    <s v=""/>
    <s v="2"/>
    <s v="FUKUDA DENSHI CO LTD"/>
    <s v="LC-7319T"/>
    <s v="50000150"/>
    <s v="MMDFUKLC"/>
    <s v=""/>
    <s v="21/01/2008 00.00.00"/>
    <s v=""/>
    <s v=""/>
    <s v=""/>
    <s v="ANNUNZIATA COSENZA"/>
    <s v="Dipartimento di Medicina"/>
    <s v="UOC Cardiologia"/>
    <s v="BOX 4 UTIC"/>
    <s v="ACQUISTO"/>
    <n v="6254.87"/>
    <s v=""/>
    <s v="MONITOR MULTIPARAMETRICO"/>
    <s v="C"/>
    <n v="0.08"/>
    <n v="990"/>
    <n v="1"/>
    <m/>
    <n v="79.2"/>
    <m/>
  </r>
  <r>
    <x v="0"/>
    <x v="0"/>
    <s v="ao cs"/>
    <n v="659"/>
    <s v="AE04234"/>
    <s v="MONITOR MULTIPARAMETRICO "/>
    <s v=""/>
    <s v="2"/>
    <s v="FUKUDA DENSHI CO LTD"/>
    <s v="LC-7319T"/>
    <s v="50000133"/>
    <s v="MMDFUKLC"/>
    <s v=""/>
    <s v="21/01/2008 00.00.00"/>
    <s v=""/>
    <s v=""/>
    <s v=""/>
    <s v="ANNUNZIATA COSENZA"/>
    <s v="Dipartimento di Medicina"/>
    <s v="UOC Cardiologia"/>
    <s v="BOX 3 UTIC"/>
    <s v="ACQUISTO"/>
    <n v="6254.87"/>
    <s v=""/>
    <s v="MONITOR MULTIPARAMETRICO"/>
    <s v="C"/>
    <n v="0.08"/>
    <n v="990"/>
    <n v="1"/>
    <m/>
    <n v="79.2"/>
    <m/>
  </r>
  <r>
    <x v="0"/>
    <x v="0"/>
    <s v="ao cs"/>
    <n v="660"/>
    <s v="AE04228"/>
    <s v="MONITOR MULTIPARAMETRICO "/>
    <s v=""/>
    <s v="2"/>
    <s v="FUKUDA DENSHI CO LTD"/>
    <s v="LC-7319T"/>
    <s v="50000126"/>
    <s v="MMDFUKLC"/>
    <s v=""/>
    <s v="21/01/2008 00.00.00"/>
    <s v=""/>
    <s v=""/>
    <s v=""/>
    <s v="ANNUNZIATA COSENZA"/>
    <s v="Dipartimento di Medicina"/>
    <s v="UOC Cardiologia"/>
    <s v="BOX 1, UTIC"/>
    <s v="ACQUISTO"/>
    <n v="6254.87"/>
    <s v=""/>
    <s v="MONITOR MULTIPARAMETRICO"/>
    <s v="C"/>
    <n v="0.08"/>
    <n v="990"/>
    <n v="1"/>
    <m/>
    <n v="79.2"/>
    <m/>
  </r>
  <r>
    <x v="0"/>
    <x v="0"/>
    <s v="ao cs"/>
    <n v="661"/>
    <s v="AE04247"/>
    <s v="SUPPORTO MONITOR"/>
    <s v="AE04246"/>
    <s v=""/>
    <s v="FUKUDA DENSHI CO LTD"/>
    <s v="DSC-7300"/>
    <s v="50000252"/>
    <s v="SUPFUKDS"/>
    <s v=""/>
    <s v="21/01/2008 00.00.00"/>
    <s v=""/>
    <s v=""/>
    <s v=""/>
    <s v="ANNUNZIATA COSENZA"/>
    <s v="Dipartimento di Medicina"/>
    <s v="UOC Cardiologia"/>
    <s v="BOX 7 UTIC"/>
    <s v="ACQUISTO"/>
    <n v="0"/>
    <s v=""/>
    <s v="ACC. APP. ELETTROMEDICALE"/>
    <s v="E"/>
    <n v="0.04"/>
    <n v="1225.42"/>
    <n v="1"/>
    <m/>
    <n v="49.016800000000003"/>
    <m/>
  </r>
  <r>
    <x v="0"/>
    <x v="0"/>
    <s v="ao cs"/>
    <n v="662"/>
    <s v="AE04241"/>
    <s v="SUPPORTO MONITOR"/>
    <s v="AE04240"/>
    <s v=""/>
    <s v="FUKUDA DENSHI CO LTD"/>
    <s v="DSC-7300"/>
    <s v="50000244"/>
    <s v="SUPFUKDS"/>
    <s v=""/>
    <s v="21/01/2008 00.00.00"/>
    <s v=""/>
    <s v=""/>
    <s v=""/>
    <s v="ANNUNZIATA COSENZA"/>
    <s v="Dipartimento di Medicina"/>
    <s v="UOC Cardiologia"/>
    <s v="BOX 5 UTIC"/>
    <s v="ACQUISTO"/>
    <n v="0"/>
    <s v=""/>
    <s v="ACC. APP. ELETTROMEDICALE"/>
    <s v="E"/>
    <n v="0.04"/>
    <n v="1225.42"/>
    <n v="1"/>
    <m/>
    <n v="49.016800000000003"/>
    <m/>
  </r>
  <r>
    <x v="0"/>
    <x v="0"/>
    <s v="ao cs"/>
    <n v="663"/>
    <s v="AE04238"/>
    <s v="SUPPORTO MONITOR"/>
    <s v="AE04237"/>
    <s v=""/>
    <s v="FUKUDA DENSHI CO LTD"/>
    <s v="DSC-7300"/>
    <s v="50000239"/>
    <s v="SUPFUKDS"/>
    <s v=""/>
    <s v="21/01/2008 00.00.00"/>
    <s v=""/>
    <s v=""/>
    <s v=""/>
    <s v="ANNUNZIATA COSENZA"/>
    <s v="Dipartimento di Medicina"/>
    <s v="UOC Cardiologia"/>
    <s v="BOX 4 UTIC"/>
    <s v="ACQUISTO"/>
    <n v="0"/>
    <s v=""/>
    <s v="ACC. APP. ELETTROMEDICALE"/>
    <s v="E"/>
    <n v="0.04"/>
    <n v="1225.42"/>
    <n v="1"/>
    <m/>
    <n v="49.016800000000003"/>
    <m/>
  </r>
  <r>
    <x v="0"/>
    <x v="0"/>
    <s v="ao cs"/>
    <n v="664"/>
    <s v="AE04235"/>
    <s v="SUPPORTO MONITOR"/>
    <s v="AE04234"/>
    <s v=""/>
    <s v="FUKUDA DENSHI CO LTD"/>
    <s v="DSC-7300"/>
    <s v="50000243"/>
    <s v="SUPFUKDS"/>
    <s v=""/>
    <s v="21/01/2008 00.00.00"/>
    <s v=""/>
    <s v=""/>
    <s v=""/>
    <s v="ANNUNZIATA COSENZA"/>
    <s v="Dipartimento di Medicina"/>
    <s v="UOC Cardiologia"/>
    <s v="BOX 3 UTIC"/>
    <s v="ACQUISTO"/>
    <n v="0"/>
    <s v=""/>
    <s v="ACC. APP. ELETTROMEDICALE"/>
    <s v="E"/>
    <n v="0.04"/>
    <n v="1225.42"/>
    <n v="1"/>
    <m/>
    <n v="49.016800000000003"/>
    <m/>
  </r>
  <r>
    <x v="0"/>
    <x v="0"/>
    <s v="ao cs"/>
    <n v="665"/>
    <s v="AE04232"/>
    <s v="SUPPORTO MONITOR"/>
    <s v="AE04231"/>
    <s v=""/>
    <s v="FUKUDA DENSHI CO LTD"/>
    <s v="DSC-7300"/>
    <s v="50000250"/>
    <s v="SUPFUKDS"/>
    <s v=""/>
    <s v="21/01/2008 00.00.00"/>
    <s v=""/>
    <s v=""/>
    <s v=""/>
    <s v="ANNUNZIATA COSENZA"/>
    <s v="Dipartimento di Medicina"/>
    <s v="UOC Cardiologia"/>
    <s v="BOX 2 UTIC"/>
    <s v="ACQUISTO"/>
    <n v="0"/>
    <s v=""/>
    <s v="ACC. APP. ELETTROMEDICALE"/>
    <s v="E"/>
    <n v="0.04"/>
    <n v="1225.42"/>
    <n v="1"/>
    <m/>
    <n v="49.016800000000003"/>
    <m/>
  </r>
  <r>
    <x v="0"/>
    <x v="0"/>
    <s v="ao cs"/>
    <n v="666"/>
    <s v="AE04229"/>
    <s v="SUPPORTO MONITOR"/>
    <s v="AE04228"/>
    <s v=""/>
    <s v="FUKUDA DENSHI CO LTD"/>
    <s v="DSC-7300"/>
    <s v="50000247"/>
    <s v="SUPFUKDS"/>
    <s v=""/>
    <s v="21/01/2008 00.00.00"/>
    <s v=""/>
    <s v=""/>
    <s v=""/>
    <s v="ANNUNZIATA COSENZA"/>
    <s v="Dipartimento di Medicina"/>
    <s v="UOC Cardiologia"/>
    <s v="BOX 1, UTIC"/>
    <s v="ACQUISTO"/>
    <n v="0"/>
    <s v=""/>
    <s v="ACC. APP. ELETTROMEDICALE"/>
    <s v="E"/>
    <n v="0.04"/>
    <n v="1225.42"/>
    <n v="1"/>
    <m/>
    <n v="49.016800000000003"/>
    <m/>
  </r>
  <r>
    <x v="0"/>
    <x v="0"/>
    <s v="ao cs"/>
    <n v="667"/>
    <s v="AE04248"/>
    <s v="MODULO MULTIPARAMETRICO"/>
    <s v="AE04246"/>
    <s v=""/>
    <s v="FUKUDA DENSHI CO LTD"/>
    <s v="HS-700"/>
    <s v="50000015"/>
    <s v="MMPFUKHS"/>
    <s v=""/>
    <s v="21/01/2008 00.00.00"/>
    <s v=""/>
    <s v=""/>
    <s v=""/>
    <s v="ANNUNZIATA COSENZA"/>
    <s v="Dipartimento di Medicina"/>
    <s v="UOC Cardiologia"/>
    <s v="BOX 7 UTIC"/>
    <s v="ACQUISTO"/>
    <n v="0"/>
    <s v=""/>
    <s v="MONITOR MULTIPARAMETRICO, MODULO PER"/>
    <s v="C"/>
    <n v="0.08"/>
    <n v="990"/>
    <n v="1"/>
    <m/>
    <n v="79.2"/>
    <m/>
  </r>
  <r>
    <x v="0"/>
    <x v="0"/>
    <s v="ao cs"/>
    <n v="668"/>
    <s v="AE04245"/>
    <s v="MODULO MULTIPARAMETRICO"/>
    <s v="AE04243"/>
    <s v=""/>
    <s v="FUKUDA DENSHI CO LTD"/>
    <s v="HS-700"/>
    <s v="37060116"/>
    <s v="MMPFUKHS"/>
    <s v=""/>
    <s v="21/01/2008 00.00.00"/>
    <s v=""/>
    <s v=""/>
    <s v=""/>
    <s v="ANNUNZIATA COSENZA"/>
    <s v="Dipartimento di Medicina"/>
    <s v="UOC Cardiologia"/>
    <s v="BOX 6 UTIC"/>
    <s v="ACQUISTO"/>
    <n v="0"/>
    <s v=""/>
    <s v="MONITOR MULTIPARAMETRICO, MODULO PER"/>
    <s v="C"/>
    <n v="0.08"/>
    <n v="990"/>
    <n v="1"/>
    <m/>
    <n v="79.2"/>
    <m/>
  </r>
  <r>
    <x v="0"/>
    <x v="0"/>
    <s v="ao cs"/>
    <n v="669"/>
    <s v="AE04242"/>
    <s v="MODULO MULTIPARAMETRICO"/>
    <s v="AE04240"/>
    <s v=""/>
    <s v="FUKUDA DENSHI CO LTD"/>
    <s v="HS-700"/>
    <s v="50000021"/>
    <s v="MMPFUKHS"/>
    <s v=""/>
    <s v="21/01/2008 00.00.00"/>
    <s v=""/>
    <s v=""/>
    <s v=""/>
    <s v="ANNUNZIATA COSENZA"/>
    <s v="Dipartimento di Medicina"/>
    <s v="UOC Cardiologia"/>
    <s v="BOX 5 UTIC"/>
    <s v="ACQUISTO"/>
    <n v="0"/>
    <s v=""/>
    <s v="MONITOR MULTIPARAMETRICO, MODULO PER"/>
    <s v="C"/>
    <n v="0.08"/>
    <n v="990"/>
    <n v="1"/>
    <m/>
    <n v="79.2"/>
    <m/>
  </r>
  <r>
    <x v="0"/>
    <x v="0"/>
    <s v="ao cs"/>
    <n v="670"/>
    <s v="AE04239"/>
    <s v="MODULO MULTIPARAMETRICO"/>
    <s v="AE04237"/>
    <s v=""/>
    <s v="FUKUDA DENSHI CO LTD"/>
    <s v="HS-700"/>
    <s v="50000014"/>
    <s v="MMPFUKHS"/>
    <s v=""/>
    <s v="21/01/2008 00.00.00"/>
    <s v=""/>
    <s v=""/>
    <s v=""/>
    <s v="ANNUNZIATA COSENZA"/>
    <s v="Dipartimento di Medicina"/>
    <s v="UOC Cardiologia"/>
    <s v="BOX 4 UTIC"/>
    <s v="ACQUISTO"/>
    <n v="0"/>
    <s v=""/>
    <s v="MONITOR MULTIPARAMETRICO, MODULO PER"/>
    <s v="C"/>
    <n v="0.08"/>
    <n v="990"/>
    <n v="1"/>
    <m/>
    <n v="79.2"/>
    <m/>
  </r>
  <r>
    <x v="0"/>
    <x v="0"/>
    <s v="ao cs"/>
    <n v="671"/>
    <s v="AE04236"/>
    <s v="MODULO MULTIPARAMETRICO"/>
    <s v="AE04234"/>
    <s v=""/>
    <s v="FUKUDA DENSHI CO LTD"/>
    <s v="HS-700"/>
    <s v="37060100"/>
    <s v="MMPFUKHS"/>
    <s v=""/>
    <s v="21/01/2008 00.00.00"/>
    <s v=""/>
    <s v=""/>
    <s v=""/>
    <s v="ANNUNZIATA COSENZA"/>
    <s v="Dipartimento di Medicina"/>
    <s v="UOC Cardiologia"/>
    <s v="BOX 3 UTIC"/>
    <s v="ACQUISTO"/>
    <n v="0"/>
    <s v=""/>
    <s v="MONITOR MULTIPARAMETRICO, MODULO PER"/>
    <s v="C"/>
    <n v="0.08"/>
    <n v="990"/>
    <n v="1"/>
    <m/>
    <n v="79.2"/>
    <m/>
  </r>
  <r>
    <x v="0"/>
    <x v="0"/>
    <s v="ao cs"/>
    <n v="672"/>
    <s v="AE04233"/>
    <s v="MODULO MULTIPARAMETRICO"/>
    <s v="AE04231"/>
    <s v=""/>
    <s v="FUKUDA DENSHI CO LTD"/>
    <s v="HS-700"/>
    <s v="50000023"/>
    <s v="MMPFUKHS"/>
    <s v=""/>
    <s v="21/01/2008 00.00.00"/>
    <s v=""/>
    <s v=""/>
    <s v=""/>
    <s v="ANNUNZIATA COSENZA"/>
    <s v="Dipartimento di Medicina"/>
    <s v="UOC Cardiologia"/>
    <s v="BOX 2 UTIC"/>
    <s v="ACQUISTO"/>
    <n v="0"/>
    <s v=""/>
    <s v="MONITOR MULTIPARAMETRICO, MODULO PER"/>
    <s v="C"/>
    <n v="0.08"/>
    <n v="990"/>
    <n v="1"/>
    <m/>
    <n v="79.2"/>
    <m/>
  </r>
  <r>
    <x v="0"/>
    <x v="0"/>
    <s v="ao cs"/>
    <n v="673"/>
    <s v="AE04230"/>
    <s v="MODULO MULTIPARAMETRICO"/>
    <s v="AE04228"/>
    <s v=""/>
    <s v="FUKUDA DENSHI CO LTD"/>
    <s v="HS-700"/>
    <s v="50000016"/>
    <s v="MMPFUKHS"/>
    <s v=""/>
    <s v="21/01/2008 00.00.00"/>
    <s v=""/>
    <s v=""/>
    <s v=""/>
    <s v="ANNUNZIATA COSENZA"/>
    <s v="Dipartimento di Medicina"/>
    <s v="UOC Cardiologia"/>
    <s v="BOX 1, UTIC"/>
    <s v="ACQUISTO"/>
    <n v="0"/>
    <s v=""/>
    <s v="MONITOR MULTIPARAMETRICO, MODULO PER"/>
    <s v="C"/>
    <n v="0.08"/>
    <n v="990"/>
    <n v="1"/>
    <m/>
    <n v="79.2"/>
    <m/>
  </r>
  <r>
    <x v="0"/>
    <x v="0"/>
    <s v="ao cs"/>
    <n v="674"/>
    <s v="AE04249"/>
    <s v="PERSONAL COMPUTER"/>
    <s v=""/>
    <s v="3"/>
    <s v="FUKUDA DENSHI CO LTD"/>
    <s v="DSC-5700"/>
    <s v="50000020"/>
    <s v="1PCFUKDS"/>
    <s v=""/>
    <s v="21/01/2008 00.00.00"/>
    <s v=""/>
    <s v=""/>
    <s v=""/>
    <s v="ANNUNZIATA COSENZA"/>
    <s v="Dipartimento di Medicina"/>
    <s v="UOC Cardiologia"/>
    <s v="UTIC-POSTAZIONE CONTROLLO"/>
    <s v="ACQUISTO"/>
    <n v="0"/>
    <s v=""/>
    <s v="PERSONAL COMPUTER"/>
    <s v="F"/>
    <n v="0.03"/>
    <n v="1500"/>
    <n v="1"/>
    <m/>
    <n v="45"/>
    <m/>
  </r>
  <r>
    <x v="0"/>
    <x v="0"/>
    <s v="ao cs"/>
    <n v="675"/>
    <s v="AE04252"/>
    <s v="BAGNO STENDIFETTE"/>
    <s v=""/>
    <s v=""/>
    <s v="BIO OPTICA SPA"/>
    <s v="17-1770"/>
    <s v="21-0712-753"/>
    <s v="BSFBPC17"/>
    <s v=""/>
    <s v="15/01/2008 00.00.00"/>
    <s v=""/>
    <s v=""/>
    <s v=""/>
    <s v="ANNUNZIATA COSENZA"/>
    <s v="Dipartimento dei Servizi"/>
    <s v="UOC Anatomia Patologica"/>
    <s v=""/>
    <s v="ACQUISTO"/>
    <n v="808"/>
    <s v=""/>
    <s v="BAGNO TERMOSTATICO"/>
    <s v="F"/>
    <n v="0.03"/>
    <n v="2666.6666666666665"/>
    <n v="1"/>
    <m/>
    <n v="79.999999999999986"/>
    <m/>
  </r>
  <r>
    <x v="0"/>
    <x v="0"/>
    <s v="ao cs"/>
    <n v="676"/>
    <s v="AE04253"/>
    <s v="STAMPANTE"/>
    <s v="AE04249"/>
    <s v=""/>
    <s v="HEWLETT PACKARD CO"/>
    <s v="LASER JET P 3005 N PRINTER"/>
    <s v="CNF1P68901"/>
    <s v="SPTHPILJ"/>
    <s v=""/>
    <s v="21/01/2008 00.00.00"/>
    <s v=""/>
    <s v=""/>
    <s v=""/>
    <s v="ANNUNZIATA COSENZA"/>
    <s v="Dipartimento di Medicina"/>
    <s v="UOC Cardiologia"/>
    <s v="UTCI ANTICAMERA PACEMAKER"/>
    <s v="ACQUISTO"/>
    <n v="0"/>
    <s v=""/>
    <s v="STAMPANTE"/>
    <s v="F"/>
    <n v="0.03"/>
    <n v="922.14"/>
    <n v="1"/>
    <m/>
    <n v="27.664199999999997"/>
    <m/>
  </r>
  <r>
    <x v="0"/>
    <x v="0"/>
    <s v="ao cs"/>
    <n v="677"/>
    <s v="AE04255"/>
    <s v="ANGIOGRAFO"/>
    <s v=""/>
    <s v="1"/>
    <s v="SIAS SOCIETA` ITALIANA APPARECCHI SCIENTIFICI SPA"/>
    <s v="SYNCHRO 9&quot; NICAL"/>
    <s v="0407-2358-13"/>
    <s v="ANGSIASY"/>
    <s v=""/>
    <s v="11/02/2008 00.00.00"/>
    <s v=""/>
    <s v=""/>
    <s v=""/>
    <s v="MARIANO SANTO"/>
    <s v="Dipartimento di Emergenza"/>
    <s v="UOC TERAPIA DEL DOLORE E CURE PALLIATIVE"/>
    <s v=""/>
    <s v="DONAZIONE"/>
    <n v="0"/>
    <s v=""/>
    <s v="ANGIOGRAFO"/>
    <s v="A"/>
    <n v="0.12"/>
    <n v="350000"/>
    <n v="1"/>
    <m/>
    <n v="42000"/>
    <m/>
  </r>
  <r>
    <x v="0"/>
    <x v="0"/>
    <s v="ao cs"/>
    <n v="678"/>
    <s v="AE04256"/>
    <s v="SATURIMETRO"/>
    <s v=""/>
    <s v=""/>
    <s v="BIONICS CO LTD"/>
    <s v="PALMCARE"/>
    <s v="600-J05128"/>
    <s v="SATBNCPC"/>
    <s v=""/>
    <s v="03/03/2008 00.00.00"/>
    <s v=""/>
    <s v=""/>
    <s v=""/>
    <s v="ANNUNZIATA COSENZA"/>
    <s v="Dipartimento di Chirurgia"/>
    <s v=" UOC chirurgia generale ¿Falcone¿"/>
    <s v=""/>
    <s v="ACQUISTO"/>
    <n v="590"/>
    <s v=""/>
    <s v="SATURIMETRO"/>
    <s v="C"/>
    <n v="0.08"/>
    <n v="600"/>
    <n v="1"/>
    <m/>
    <n v="48"/>
    <m/>
  </r>
  <r>
    <x v="0"/>
    <x v="0"/>
    <s v="ao cs"/>
    <n v="679"/>
    <s v="AE04526"/>
    <s v="ELETTROBISTURI"/>
    <s v=""/>
    <s v=""/>
    <s v="ALSA APPARECCHI MEDICALI SRL"/>
    <s v="EXCELL NHP-350/D"/>
    <s v="3584N-08/09"/>
    <s v="ELBALSEN"/>
    <s v=""/>
    <s v="19/11/2009 00.00.00"/>
    <s v=""/>
    <s v=""/>
    <s v=""/>
    <s v="ANNUNZIATA COSENZA"/>
    <s v="Dipartimento di Emergenza"/>
    <s v="UOC Traumatologia ed Ortopedia"/>
    <s v="SALA OPERATORIA"/>
    <s v="ACQUISTO"/>
    <n v="7385.5"/>
    <s v=""/>
    <s v="ELETTROBISTURI"/>
    <s v="C"/>
    <n v="0.08"/>
    <n v="5000"/>
    <n v="1"/>
    <m/>
    <n v="400"/>
    <m/>
  </r>
  <r>
    <x v="0"/>
    <x v="0"/>
    <s v="ao cs"/>
    <n v="680"/>
    <s v="AE04527"/>
    <s v="ELETTROBISTURI"/>
    <s v=""/>
    <s v=""/>
    <s v="ALSA APPARECCHI MEDICALI SRL"/>
    <s v="EXCELL NHP-350/D"/>
    <s v="3585 N-08/09"/>
    <s v="ELBALSEN"/>
    <s v=""/>
    <s v="19/11/2009 00.00.00"/>
    <s v=""/>
    <s v=""/>
    <s v=""/>
    <s v="ANNUNZIATA COSENZA"/>
    <s v="Dipartimento di Medicina"/>
    <s v="UOC Nefrologia e Dialisi"/>
    <s v="PIANO 1"/>
    <s v="ACQUISTO"/>
    <n v="7385.5"/>
    <s v=""/>
    <s v="ELETTROBISTURI"/>
    <s v="C"/>
    <n v="0.08"/>
    <n v="5000"/>
    <n v="1"/>
    <m/>
    <n v="400"/>
    <m/>
  </r>
  <r>
    <x v="0"/>
    <x v="0"/>
    <s v="ao cs"/>
    <n v="681"/>
    <s v="AE04259"/>
    <s v="ELETTROBISTURI"/>
    <s v=""/>
    <s v=""/>
    <s v="ALSA APPARECCHI MEDICALI SRL"/>
    <s v="EXCELL NHP-350/D"/>
    <s v="3509N01/08"/>
    <s v="ELBALSEN"/>
    <s v=""/>
    <s v="15/02/2008 00.00.00"/>
    <s v=""/>
    <s v=""/>
    <s v=""/>
    <s v="ANNUNZIATA COSENZA"/>
    <s v="Dipartimento di Emergenza"/>
    <s v="UOC Chirurgia d¿Urgenza e Pronto Soccorso"/>
    <s v=""/>
    <s v="ACQUISTO"/>
    <n v="6420"/>
    <s v=""/>
    <s v="ELETTROBISTURI"/>
    <s v="C"/>
    <n v="0.08"/>
    <n v="5000"/>
    <n v="1"/>
    <m/>
    <n v="400"/>
    <m/>
  </r>
  <r>
    <x v="0"/>
    <x v="0"/>
    <s v="ao cs"/>
    <n v="682"/>
    <s v="AE04281"/>
    <s v="ASPIRATORE MEDICO CHIRURGICO"/>
    <s v=""/>
    <s v=""/>
    <s v="TECNO-GAZ SPA"/>
    <s v="TECNO 40"/>
    <s v="B15500608"/>
    <s v="ACHTCG40"/>
    <s v=""/>
    <s v="14/11/2008 00.00.00"/>
    <s v=""/>
    <s v=""/>
    <s v=""/>
    <s v="ANNUNZIATA COSENZA"/>
    <s v="Dipartimento di Chirurgia"/>
    <s v="UOC Chirurgia Epato-Bilio-Pancreatica ¿Migliori¿"/>
    <s v=""/>
    <s v="ACQUISTO"/>
    <n v="530"/>
    <s v=""/>
    <s v="ASPIRATORE MEDICO CHIRURGICO"/>
    <s v="F"/>
    <n v="0.03"/>
    <n v="1333.3333333333333"/>
    <n v="1"/>
    <m/>
    <n v="39.999999999999993"/>
    <m/>
  </r>
  <r>
    <x v="0"/>
    <x v="0"/>
    <s v="ao cs"/>
    <n v="683"/>
    <s v="AE04282"/>
    <s v="ASPIRATORE MEDICO CHIRURGICO"/>
    <s v=""/>
    <s v=""/>
    <s v="TECNO-GAZ SPA"/>
    <s v="TECNO 40"/>
    <s v="B12560907"/>
    <s v="ACHTCG40"/>
    <s v=""/>
    <s v="14/11/2008 00.00.00"/>
    <s v=""/>
    <s v=""/>
    <s v=""/>
    <s v="ANNUNZIATA COSENZA"/>
    <s v="Dipartimento di Chirurgia"/>
    <s v="UOC Chirurgia Epato-Bilio-Pancreatica ¿Migliori¿"/>
    <s v="CENTRO TRAPIANTI"/>
    <s v="ACQUISTO"/>
    <n v="530"/>
    <s v=""/>
    <s v="ASPIRATORE MEDICO CHIRURGICO"/>
    <s v="F"/>
    <n v="0.03"/>
    <n v="1333.3333333333333"/>
    <n v="1"/>
    <m/>
    <n v="39.999999999999993"/>
    <m/>
  </r>
  <r>
    <x v="0"/>
    <x v="0"/>
    <s v="ao cs"/>
    <n v="684"/>
    <s v="AE04280"/>
    <s v="ASPIRATORE MEDICO CHIRURGICO"/>
    <s v=""/>
    <s v=""/>
    <s v="TECNO-GAZ SPA"/>
    <s v="TECNO 40"/>
    <s v="B15410608"/>
    <s v="ACHTCG40"/>
    <s v=""/>
    <s v="14/11/2008 00.00.00"/>
    <s v=""/>
    <s v=""/>
    <s v=""/>
    <s v="ANNUNZIATA COSENZA"/>
    <s v="Dipartimento dei Servizi"/>
    <s v="Direzione Sanitaria"/>
    <s v="OBITORIO"/>
    <s v="ACQUISTO"/>
    <n v="530"/>
    <s v=""/>
    <s v="ASPIRATORE MEDICO CHIRURGICO"/>
    <s v="F"/>
    <n v="0.03"/>
    <n v="1333.3333333333333"/>
    <n v="1"/>
    <m/>
    <n v="39.999999999999993"/>
    <m/>
  </r>
  <r>
    <x v="0"/>
    <x v="0"/>
    <s v="ao cs"/>
    <n v="685"/>
    <s v="AE04144"/>
    <s v="ASPIRATORE MEDICO CHIRURGICO"/>
    <s v=""/>
    <s v=""/>
    <s v="TECNO-GAZ SPA"/>
    <s v="TECNO 40"/>
    <s v="B40340906"/>
    <s v="ACHTCG40"/>
    <s v=""/>
    <s v="08/05/2007 00.00.00"/>
    <s v=""/>
    <s v=""/>
    <s v=""/>
    <s v="MARIANO SANTO"/>
    <s v="Dipartimento di Medicina"/>
    <s v="UOC Broncologia"/>
    <s v=""/>
    <s v="ACQUISTO"/>
    <n v="748.8"/>
    <s v=""/>
    <s v="ASPIRATORE MEDICO CHIRURGICO"/>
    <s v="F"/>
    <n v="0.03"/>
    <n v="1333.3333333333333"/>
    <n v="1"/>
    <m/>
    <n v="39.999999999999993"/>
    <m/>
  </r>
  <r>
    <x v="0"/>
    <x v="0"/>
    <s v="ao cs"/>
    <n v="686"/>
    <s v="AE04559"/>
    <s v="ASPIRATORE MEDICO CHIRURGICO"/>
    <s v=""/>
    <s v=""/>
    <s v="TECNO-GAZ SPA"/>
    <s v="TECNO 40"/>
    <s v="B16851109"/>
    <s v="ACHTCG40"/>
    <s v=""/>
    <s v="26/11/2009 00.00.00"/>
    <s v=""/>
    <s v=""/>
    <s v=""/>
    <s v="MARIANO SANTO"/>
    <s v="Dipartimento di Medicina"/>
    <s v="UOC Oncologia"/>
    <s v=""/>
    <s v="ACQUISTO"/>
    <n v="636"/>
    <s v=""/>
    <s v="ASPIRATORE MEDICO CHIRURGICO"/>
    <s v="F"/>
    <n v="0.03"/>
    <n v="1333.3333333333333"/>
    <n v="1"/>
    <m/>
    <n v="39.999999999999993"/>
    <m/>
  </r>
  <r>
    <x v="0"/>
    <x v="0"/>
    <s v="ao cs"/>
    <n v="687"/>
    <s v="AE04258"/>
    <s v="SATURIMETRO"/>
    <s v=""/>
    <s v=""/>
    <s v="BCI INTERNATIONAL"/>
    <s v="3303MBD"/>
    <s v="AC05100207"/>
    <s v="SATBCU03"/>
    <s v=""/>
    <s v="19/06/2007 00.00.00"/>
    <s v=""/>
    <s v=""/>
    <s v=""/>
    <s v="ANNUNZIATA COSENZA"/>
    <s v="Dipartimento di Emergenza"/>
    <s v="UOC Medicina d¿Urgenza e Pronto Soccorso"/>
    <s v="PIANO TERRA VECCHIO PLESSO"/>
    <s v="ACQUISTO"/>
    <n v="2291"/>
    <s v=""/>
    <s v="SATURIMETRO"/>
    <s v="C"/>
    <n v="0.08"/>
    <n v="600"/>
    <n v="1"/>
    <m/>
    <n v="48"/>
    <m/>
  </r>
  <r>
    <x v="0"/>
    <x v="0"/>
    <s v="ao cs"/>
    <n v="688"/>
    <s v="AE04257"/>
    <s v="DEFIBRILLATORE"/>
    <s v=""/>
    <s v=""/>
    <s v="MEDTRONIC INC"/>
    <s v="LIFEPAK 12"/>
    <s v="35469801"/>
    <s v="DEFMTD12"/>
    <s v=""/>
    <s v="03/08/2007 00.00.00"/>
    <s v=""/>
    <s v=""/>
    <s v=""/>
    <s v="ANNUNZIATA COSENZA"/>
    <s v="Dipartimento di Emergenza"/>
    <s v="UOC Medicina d¿Urgenza e Pronto Soccorso"/>
    <s v="PIANO TERRA VECCHIO PLESSO"/>
    <s v="ACQUISTO"/>
    <n v="11500.17"/>
    <s v=""/>
    <s v="DEFIBRILLATORE"/>
    <s v="C"/>
    <n v="0.08"/>
    <n v="5000"/>
    <n v="1"/>
    <m/>
    <n v="400"/>
    <m/>
  </r>
  <r>
    <x v="0"/>
    <x v="0"/>
    <s v="ao cs"/>
    <n v="689"/>
    <s v="AE00913"/>
    <s v="LETTINO PER RIANIMAZIONE"/>
    <s v=""/>
    <s v=""/>
    <s v="HILL ROM CO INC"/>
    <s v="AFFINITY"/>
    <s v="75A0000CR"/>
    <s v="LRIHILAF"/>
    <s v=""/>
    <s v=""/>
    <s v=""/>
    <s v=""/>
    <s v=""/>
    <s v="ANNUNZIATA COSENZA"/>
    <s v="Dipartimento Materno Infantile"/>
    <s v="UOC Ginecologia Ed Ostetricia"/>
    <s v="PV_2_GINESTRA"/>
    <s v=""/>
    <m/>
    <s v=""/>
    <s v="LETTO ELETTROCOMANDATO PER TERAPIA INTENSIVA O RIANIMAZIONE"/>
    <s v="D"/>
    <n v="0.06"/>
    <n v="1333.3333333333335"/>
    <n v="1"/>
    <m/>
    <n v="80"/>
    <m/>
  </r>
  <r>
    <x v="0"/>
    <x v="0"/>
    <s v="ao cs"/>
    <n v="690"/>
    <s v="AE00922"/>
    <s v="LETTINO PER RIANIMAZIONE"/>
    <s v=""/>
    <s v=""/>
    <s v="HILL ROM CO INC"/>
    <s v="AFFINITY"/>
    <s v="75A00002CN"/>
    <s v="LRIHILAF"/>
    <s v=""/>
    <s v=""/>
    <s v=""/>
    <s v=""/>
    <s v=""/>
    <s v="ANNUNZIATA COSENZA"/>
    <s v="Dipartimento Materno Infantile"/>
    <s v="UOC Ginecologia Ed Ostetricia"/>
    <s v="PV_2_MARGHERITA"/>
    <s v=""/>
    <m/>
    <s v=""/>
    <s v="LETTO ELETTROCOMANDATO PER TERAPIA INTENSIVA O RIANIMAZIONE"/>
    <s v="D"/>
    <n v="0.06"/>
    <n v="1333.3333333333335"/>
    <n v="1"/>
    <m/>
    <n v="80"/>
    <m/>
  </r>
  <r>
    <x v="0"/>
    <x v="0"/>
    <s v="ao cs"/>
    <n v="691"/>
    <s v="AE04260"/>
    <s v="APPARECCHIO PER ULTRASUONO TERAPIA"/>
    <s v=""/>
    <s v=""/>
    <s v="EME ELECTRO MEDICAL EQUIPMENT LTD"/>
    <s v="SONO BUTTERFLY"/>
    <s v="CE00750208"/>
    <s v="USTEAUSB"/>
    <s v=""/>
    <s v="15/04/2008 00.00.00"/>
    <s v=""/>
    <s v=""/>
    <s v=""/>
    <s v="ANNUNZIATA COSENZA"/>
    <s v="Dipartimento di Medicina"/>
    <s v="UOC Fisioterapia"/>
    <s v=""/>
    <s v="ACQUISTO"/>
    <n v="1300"/>
    <s v=""/>
    <s v="TERAPIA AD ULTRASUONI, APPARECCHIO PER"/>
    <s v="E"/>
    <n v="0.04"/>
    <n v="2000"/>
    <n v="1"/>
    <m/>
    <n v="80"/>
    <m/>
  </r>
  <r>
    <x v="0"/>
    <x v="0"/>
    <s v="ao cs"/>
    <n v="692"/>
    <s v="AE01250"/>
    <s v="FRIGOEMOTECA"/>
    <s v=""/>
    <s v=""/>
    <s v="CF DI CIRO FIOCCHETTI &amp; C SNC"/>
    <s v="LABOR 1500"/>
    <s v="N.R."/>
    <s v="FREFOCLA"/>
    <s v=""/>
    <s v=""/>
    <s v=""/>
    <s v=""/>
    <s v=""/>
    <s v="ANNUNZIATA COSENZA"/>
    <s v="Dipartimento dei Servizi"/>
    <s v="UOC Centro Trasfusionale"/>
    <s v="PV_2_"/>
    <s v="ACQUISTO"/>
    <m/>
    <s v=""/>
    <s v="FRIGOEMOTECA"/>
    <s v="D"/>
    <n v="0.06"/>
    <n v="5333.3333333333339"/>
    <n v="1"/>
    <m/>
    <n v="320"/>
    <m/>
  </r>
  <r>
    <x v="0"/>
    <x v="0"/>
    <s v="ao cs"/>
    <n v="693"/>
    <s v="AE03385"/>
    <s v="FRIGOEMOTECA"/>
    <s v=""/>
    <s v=""/>
    <s v="CF DI CIRO FIOCCHETTI &amp; C SNC"/>
    <s v="MEDIKA 200"/>
    <s v="N.R."/>
    <s v="FREFOCME"/>
    <s v=""/>
    <s v=""/>
    <s v=""/>
    <s v=""/>
    <s v=""/>
    <s v="ANNUNZIATA COSENZA"/>
    <s v="Dipartimento dei Servizi"/>
    <s v="UOC Virologia e Microbiologia Clinica e Molecolare"/>
    <s v="PIANO 1 ° POLIAMBULATORIO "/>
    <s v="ACQUISTO"/>
    <m/>
    <s v=""/>
    <s v="FRIGOEMOTECA"/>
    <s v="D"/>
    <n v="0.06"/>
    <n v="5333.3333333333339"/>
    <n v="1"/>
    <m/>
    <n v="320"/>
    <m/>
  </r>
  <r>
    <x v="0"/>
    <x v="0"/>
    <s v="ao cs"/>
    <n v="694"/>
    <s v="AE01019"/>
    <s v="MONITOR MULTIPARAMETRICO"/>
    <s v=""/>
    <s v=""/>
    <s v="SIEMENS AG"/>
    <s v="SIRECUST SC 7000"/>
    <s v="5391744852"/>
    <s v="MONSIE70"/>
    <s v=""/>
    <s v=""/>
    <s v=""/>
    <s v=""/>
    <s v=""/>
    <s v="ANNUNZIATA COSENZA"/>
    <s v="Dipartimento di Emergenza"/>
    <s v="UOC Anestesia d¿urgenza e Rianimazione"/>
    <s v="PV_1_SALA 6"/>
    <s v=""/>
    <m/>
    <s v=""/>
    <s v="MONITOR MULTIPARAMETRICO"/>
    <s v="C"/>
    <n v="0.08"/>
    <n v="990"/>
    <n v="1"/>
    <m/>
    <n v="79.2"/>
    <m/>
  </r>
  <r>
    <x v="0"/>
    <x v="0"/>
    <s v="ao cs"/>
    <n v="695"/>
    <s v="AE00612"/>
    <s v="MICROSCOPIO OPERATORIO"/>
    <s v=""/>
    <s v=""/>
    <s v="ZEISS CARL"/>
    <s v="UNIVERSAL S3"/>
    <s v="N.R."/>
    <s v="MOPZESS3"/>
    <s v=""/>
    <s v=""/>
    <s v=""/>
    <s v=""/>
    <s v=""/>
    <s v="ANNUNZIATA COSENZA"/>
    <s v=""/>
    <s v="S.O.Ortopedia"/>
    <s v="PV_2_GESSI"/>
    <s v=""/>
    <m/>
    <s v=""/>
    <s v="MICROSCOPIO OPERATORIO"/>
    <s v="B"/>
    <n v="0.1"/>
    <n v="40000"/>
    <n v="1"/>
    <m/>
    <n v="4000"/>
    <m/>
  </r>
  <r>
    <x v="0"/>
    <x v="0"/>
    <s v="ao cs"/>
    <n v="696"/>
    <s v="AE02026"/>
    <s v="MONITOR TELEVISIVO PER BIOIMMAGINI"/>
    <s v="AE02025"/>
    <s v=""/>
    <s v="HEWLETT PACKARD CO"/>
    <s v="DR 5315"/>
    <s v="2090-0542"/>
    <s v="MTVHPIDR"/>
    <s v=""/>
    <s v=""/>
    <s v=""/>
    <s v=""/>
    <s v=""/>
    <s v="ANNUNZIATA COSENZA"/>
    <s v="Dipartimento di Medicina"/>
    <s v="UOC Cardiologia"/>
    <s v="ambulatorio ecocardiografia2  "/>
    <s v="ACQUISTO"/>
    <m/>
    <s v=""/>
    <s v="MONITOR TELEVISIVO PER BIOIMMAGINI"/>
    <s v="F"/>
    <n v="0.03"/>
    <n v="2666.666666666667"/>
    <n v="1"/>
    <m/>
    <n v="80"/>
    <m/>
  </r>
  <r>
    <x v="0"/>
    <x v="0"/>
    <s v="ao cs"/>
    <n v="697"/>
    <s v="AE03434"/>
    <s v="MONITOR TELEVISIVO PER BIOIMMAGINI"/>
    <s v="AE03430"/>
    <s v=""/>
    <s v="JVC LTD"/>
    <s v="TM 1700 PN"/>
    <s v="07666290"/>
    <s v="MTVJVC17"/>
    <s v=""/>
    <s v="23/05/2001 00.00.00"/>
    <s v=""/>
    <s v=""/>
    <s v=""/>
    <s v="ANNUNZIATA COSENZA"/>
    <s v="Dipartimento di Chirurgia"/>
    <s v="UOC Oculistica"/>
    <s v="BANCA OCCHI CALABRIA"/>
    <s v="ACQUISTO"/>
    <m/>
    <s v=""/>
    <s v="MONITOR TELEVISIVO PER BIOIMMAGINI"/>
    <s v="F"/>
    <n v="0.03"/>
    <n v="2666.666666666667"/>
    <n v="1"/>
    <m/>
    <n v="80"/>
    <m/>
  </r>
  <r>
    <x v="0"/>
    <x v="0"/>
    <s v="ao cs"/>
    <n v="698"/>
    <s v="AE02792"/>
    <s v="MONITOR TELEVISIVO PER BIOIMMAGINI"/>
    <s v="AE02789"/>
    <s v=""/>
    <s v="OLYMPUS OPTICAL CO LTD"/>
    <s v="OEV 143"/>
    <s v="A908412"/>
    <s v="MTVOLY14"/>
    <s v=""/>
    <s v=""/>
    <s v=""/>
    <s v=""/>
    <s v=""/>
    <s v="S. BARBARA DI ROGLIANO"/>
    <s v="Dipartimento di Medicina"/>
    <s v="UOC Endoscopia"/>
    <s v="NC_T_"/>
    <s v=""/>
    <m/>
    <s v=""/>
    <s v="MONITOR TELEVISIVO PER BIOIMMAGINI"/>
    <s v="F"/>
    <n v="0.03"/>
    <n v="2666.666666666667"/>
    <n v="1"/>
    <m/>
    <n v="80"/>
    <m/>
  </r>
  <r>
    <x v="0"/>
    <x v="0"/>
    <s v="ao cs"/>
    <n v="699"/>
    <s v="AE03353"/>
    <s v="MONITOR TELEVISIVO PER BIOIMMAGINI"/>
    <s v="AE03349"/>
    <s v=""/>
    <s v="SONY CORP"/>
    <s v="PVM 20M7 MDE"/>
    <s v="2000816"/>
    <s v="MTVSOY27"/>
    <s v=""/>
    <s v=""/>
    <s v=""/>
    <s v=""/>
    <s v=""/>
    <s v="MARIANO SANTO"/>
    <s v="Dipartimento di Medicina"/>
    <s v="UOC Oncologia"/>
    <s v="NC_T_GINECOLOGIA"/>
    <s v=""/>
    <m/>
    <s v=""/>
    <s v="MONITOR TELEVISIVO PER BIOIMMAGINI"/>
    <s v="F"/>
    <n v="0.03"/>
    <n v="2666.666666666667"/>
    <n v="1"/>
    <m/>
    <n v="80"/>
    <m/>
  </r>
  <r>
    <x v="0"/>
    <x v="0"/>
    <s v="ao cs"/>
    <n v="700"/>
    <s v="AE01071"/>
    <s v="MONITOR TELEVISIVO PER BIOIMMAGINI"/>
    <s v="AE01067"/>
    <s v=""/>
    <s v="SONY CORP"/>
    <s v="PVM 20M7 MDE"/>
    <s v="2002217"/>
    <s v="MTVSOY27"/>
    <s v=""/>
    <s v=""/>
    <s v=""/>
    <s v=""/>
    <s v=""/>
    <s v="ANNUNZIATA COSENZA"/>
    <s v="Dipartimento di Emergenza"/>
    <s v="Sala operatoria chirurgia"/>
    <s v="PV_1_"/>
    <s v=""/>
    <m/>
    <s v=""/>
    <s v="MONITOR TELEVISIVO PER BIOIMMAGINI"/>
    <s v="F"/>
    <n v="0.03"/>
    <n v="2666.666666666667"/>
    <n v="1"/>
    <m/>
    <n v="80"/>
    <m/>
  </r>
  <r>
    <x v="0"/>
    <x v="0"/>
    <s v="ao cs"/>
    <n v="701"/>
    <s v="AE01058"/>
    <s v="MONITOR TELEVISIVO PER BIOIMMAGINI"/>
    <s v="AE01055"/>
    <s v=""/>
    <s v="SONY CORP"/>
    <s v="PVM 20M2 MDE 20&quot;"/>
    <s v="2005523"/>
    <s v="MTVSOY2D"/>
    <s v=""/>
    <s v="26/10/2000 00.00.00"/>
    <s v=""/>
    <s v=""/>
    <s v=""/>
    <s v="ANNUNZIATA COSENZA"/>
    <s v="Dipartimento di Emergenza"/>
    <s v="UOC Neurochirurgia"/>
    <s v="SALA OPERATORIA PIANO 1"/>
    <s v="ACQUISTO"/>
    <m/>
    <s v=""/>
    <s v="MONITOR TELEVISIVO PER BIOIMMAGINI"/>
    <s v="F"/>
    <n v="0.03"/>
    <n v="2666.666666666667"/>
    <n v="1"/>
    <m/>
    <n v="80"/>
    <m/>
  </r>
  <r>
    <x v="0"/>
    <x v="0"/>
    <s v="ao cs"/>
    <n v="702"/>
    <s v="AE00626"/>
    <s v="MONITOR TELEVISIVO PER BIOIMMAGINI"/>
    <s v="AE00622"/>
    <s v=""/>
    <s v="SONY CORP"/>
    <s v="PVM 14N5 MDE"/>
    <s v="6006107"/>
    <s v="MTVSOY55"/>
    <s v=""/>
    <s v=""/>
    <s v=""/>
    <s v=""/>
    <s v=""/>
    <s v="ANNUNZIATA COSENZA"/>
    <s v=""/>
    <s v="S.O.Otorino"/>
    <s v="PV_2_GESSI"/>
    <s v=""/>
    <m/>
    <s v=""/>
    <s v="MONITOR TELEVISIVO PER BIOIMMAGINI"/>
    <s v="F"/>
    <n v="0.03"/>
    <n v="2666.666666666667"/>
    <n v="1"/>
    <m/>
    <n v="80"/>
    <m/>
  </r>
  <r>
    <x v="0"/>
    <x v="0"/>
    <s v="ao cs"/>
    <n v="703"/>
    <s v="AE00909"/>
    <s v="MONITOR TELEVISIVO PER BIOIMMAGINI"/>
    <s v="AE00905"/>
    <s v=""/>
    <s v="SONY CORP"/>
    <s v="PVM 14M2 MDE 14''"/>
    <s v="2001643"/>
    <s v="MTVSOYM2"/>
    <s v=""/>
    <s v="02/04/1999 00.00.00"/>
    <s v=""/>
    <s v=""/>
    <s v=""/>
    <s v="ANNUNZIATA COSENZA"/>
    <s v="Dipartimento Materno Infantile"/>
    <s v="UOC Ginecologia Ed Ostetricia"/>
    <s v="PV_2_SALA A"/>
    <s v="ACQUISTO"/>
    <n v="1933.61"/>
    <s v=""/>
    <s v="MONITOR TELEVISIVO PER BIOIMMAGINI"/>
    <s v="F"/>
    <n v="0.03"/>
    <n v="2666.666666666667"/>
    <n v="1"/>
    <m/>
    <n v="80"/>
    <m/>
  </r>
  <r>
    <x v="0"/>
    <x v="0"/>
    <s v="ao cs"/>
    <n v="704"/>
    <s v="AE02994"/>
    <s v="MONITOR PER VENTILAZIONE"/>
    <s v=""/>
    <s v=""/>
    <s v="NOVAMETRIX MEDICAL SYSTEMS INC"/>
    <s v="CO2SMO"/>
    <s v="80-0360C"/>
    <s v="MVNNVMCM"/>
    <s v=""/>
    <s v=""/>
    <s v=""/>
    <s v=""/>
    <s v=""/>
    <s v="S. BARBARA DI ROGLIANO"/>
    <s v="Dipartimento di Emergenza"/>
    <s v="UOC Anestesia Sale operatorie"/>
    <s v="NC_T_T.I.POSTCHIR"/>
    <s v=""/>
    <m/>
    <s v=""/>
    <s v="MONITOR PER VENTILAZIONE"/>
    <s v="D"/>
    <n v="0.06"/>
    <n v="4000"/>
    <n v="1"/>
    <m/>
    <n v="240"/>
    <m/>
  </r>
  <r>
    <x v="0"/>
    <x v="0"/>
    <s v="ao cs"/>
    <n v="705"/>
    <s v="AE03530"/>
    <s v="NEBULIZZATORE A ULTRASUONI"/>
    <s v=""/>
    <s v=""/>
    <s v="DEVILBISS HEALTH CARE UK LTD"/>
    <s v="ULTRA NEB 2000"/>
    <s v="2408"/>
    <s v="NULDVEU2"/>
    <s v=""/>
    <s v=""/>
    <s v=""/>
    <s v=""/>
    <s v=""/>
    <s v="MARIANO SANTO"/>
    <s v="Dipartimento di Medicina"/>
    <s v="UOC Pneumologia 1^ divisione"/>
    <s v="NC__"/>
    <s v=""/>
    <m/>
    <s v=""/>
    <s v="NEBULIZZATORE AD ULTRASUONI"/>
    <s v="F"/>
    <n v="0.03"/>
    <n v="1333.3333333333333"/>
    <n v="1"/>
    <m/>
    <n v="39.999999999999993"/>
    <m/>
  </r>
  <r>
    <x v="0"/>
    <x v="0"/>
    <s v="ao cs"/>
    <n v="706"/>
    <s v="AE01034"/>
    <s v="RIPRODUTTORE VIDEO O DIGITALE DI BIOIMMAGINI"/>
    <s v="AE01030"/>
    <s v=""/>
    <s v="SONY CORP"/>
    <s v="UP 2300 P"/>
    <s v="55444"/>
    <s v="RIRSOY23"/>
    <s v=""/>
    <s v=""/>
    <s v=""/>
    <s v=""/>
    <s v=""/>
    <s v="ANNUNZIATA COSENZA"/>
    <s v="Dipartimento di Emergenza"/>
    <s v="Sala operatoria chirurgia"/>
    <s v="SALA OPERATORIA CHIRURGIA PEDIATRICA"/>
    <s v=""/>
    <m/>
    <s v=""/>
    <s v="RIPRODUTTORE VIDEO O DIGITALE DI BIOIMMAGINI"/>
    <s v="E"/>
    <n v="0.04"/>
    <n v="2000"/>
    <n v="1"/>
    <m/>
    <n v="80"/>
    <m/>
  </r>
  <r>
    <x v="0"/>
    <x v="0"/>
    <s v="ao cs"/>
    <n v="707"/>
    <s v="AE00891"/>
    <s v="RIPRODUTTORE VIDEO O DIGITALE DI BIOIMMAGINI"/>
    <s v="AE00888"/>
    <s v=""/>
    <s v="SONY CORP"/>
    <s v="UP 2300 P"/>
    <s v="55834"/>
    <s v="RIRSOY23"/>
    <s v=""/>
    <s v="02/04/1999 00.00.00"/>
    <s v=""/>
    <s v=""/>
    <s v=""/>
    <s v="ANNUNZIATA COSENZA"/>
    <s v="Dipartimento Materno Infantile"/>
    <s v="UOC Ginecologia Ed Ostetricia"/>
    <s v="PV_2_SALA B"/>
    <s v="ACQUISTO"/>
    <n v="1772.48"/>
    <s v=""/>
    <s v="RIPRODUTTORE VIDEO O DIGITALE DI BIOIMMAGINI"/>
    <s v="E"/>
    <n v="0.04"/>
    <n v="2000"/>
    <n v="1"/>
    <m/>
    <n v="80"/>
    <m/>
  </r>
  <r>
    <x v="0"/>
    <x v="0"/>
    <s v="ao cs"/>
    <n v="708"/>
    <s v="AE02028"/>
    <s v="RIPRODUTTORE VIDEO O DIGITALE DI BIOIMMAGINI"/>
    <s v="AE02025"/>
    <s v=""/>
    <s v="SONY CORP"/>
    <s v="UP 5600 MD"/>
    <s v="N.R."/>
    <s v="RIRSOY6M"/>
    <s v=""/>
    <s v=""/>
    <s v=""/>
    <s v=""/>
    <s v=""/>
    <s v="ANNUNZIATA COSENZA"/>
    <s v="Dipartimento di Medicina"/>
    <s v="UOC Cardiologia"/>
    <s v="ambulatorio ecocardiografia2  "/>
    <s v=""/>
    <m/>
    <s v=""/>
    <s v="RIPRODUTTORE VIDEO O DIGITALE DI BIOIMMAGINI"/>
    <s v="E"/>
    <n v="0.04"/>
    <n v="2000"/>
    <n v="1"/>
    <m/>
    <n v="80"/>
    <m/>
  </r>
  <r>
    <x v="0"/>
    <x v="0"/>
    <s v="ao cs"/>
    <n v="709"/>
    <s v="AE00563"/>
    <s v="RIPRODUTTORE VIDEO O DIGITALE DI BIOIMMAGINI"/>
    <s v="AE00562"/>
    <s v=""/>
    <s v="SONY CORP"/>
    <s v="UP 960 CE"/>
    <s v="51031"/>
    <s v="RIRSOYP9"/>
    <s v=""/>
    <s v="28/07/1999 00.00.00"/>
    <s v=""/>
    <s v=""/>
    <s v=""/>
    <s v="ANNUNZIATA COSENZA"/>
    <s v="Dipartimento dei Servizi"/>
    <s v="UOC Radiodiagnostica"/>
    <s v="GASTROENTEROLOGIA ED ENDOSCOPIA DIGESTIVA"/>
    <s v="ACQUISTO"/>
    <m/>
    <s v=""/>
    <s v="RIPRODUTTORE VIDEO O DIGITALE DI BIOIMMAGINI"/>
    <s v="E"/>
    <n v="0.04"/>
    <n v="2000"/>
    <n v="1"/>
    <m/>
    <n v="80"/>
    <m/>
  </r>
  <r>
    <x v="0"/>
    <x v="0"/>
    <s v="ao cs"/>
    <n v="710"/>
    <s v="AE04315"/>
    <s v="SEGA PER GESSI"/>
    <s v=""/>
    <s v=""/>
    <s v="RIMEC SRL"/>
    <s v="HAL 3000"/>
    <s v="0001860"/>
    <s v="SAIRCSH3"/>
    <s v=""/>
    <s v="01/04/2008 00.00.00"/>
    <s v=""/>
    <s v=""/>
    <s v=""/>
    <s v="ANNUNZIATA COSENZA"/>
    <s v="Dipartimento di Emergenza"/>
    <s v="UOC Traumatologia ed Ortopedia"/>
    <s v=""/>
    <s v="ACQUISTO"/>
    <n v="558"/>
    <s v=""/>
    <s v="SEGA PER GESSI"/>
    <s v="E"/>
    <n v="0.04"/>
    <n v="2000"/>
    <n v="1"/>
    <m/>
    <n v="80"/>
    <m/>
  </r>
  <r>
    <x v="0"/>
    <x v="0"/>
    <s v="ao cs"/>
    <n v="711"/>
    <s v="AE04011"/>
    <s v="SEGA PER GESSI"/>
    <s v=""/>
    <s v=""/>
    <s v="RIMEC SRL"/>
    <s v="HAL 3000"/>
    <s v="01544"/>
    <s v="SAIRCSH3"/>
    <s v=""/>
    <s v="06/12/2006 00.00.00"/>
    <s v=""/>
    <s v=""/>
    <s v=""/>
    <s v="ANNUNZIATA COSENZA"/>
    <s v="Dipartimento di Emergenza"/>
    <s v="UOC Traumatologia ed Ortopedia"/>
    <s v="PIANO 2"/>
    <s v="ACQUISTO"/>
    <n v="1300"/>
    <s v=""/>
    <s v="SEGA PER GESSI"/>
    <s v="E"/>
    <n v="0.04"/>
    <n v="2000"/>
    <n v="1"/>
    <m/>
    <n v="80"/>
    <m/>
  </r>
  <r>
    <x v="0"/>
    <x v="0"/>
    <s v="ao cs"/>
    <n v="712"/>
    <s v="AE00110"/>
    <s v="SCALDASACCHE A BAGNO TERMOSTATICO"/>
    <s v=""/>
    <s v=""/>
    <s v="BAXTER HEALTHCARE CORP"/>
    <s v="BW03"/>
    <s v="5117"/>
    <s v="SCSBAXBW"/>
    <s v=""/>
    <s v=""/>
    <s v=""/>
    <s v=""/>
    <s v=""/>
    <s v="ANNUNZIATA COSENZA"/>
    <s v="Dipartimento di Medicina"/>
    <s v="UOC Nefrologia e Dialisi"/>
    <s v="AS_T_"/>
    <s v=""/>
    <m/>
    <s v=""/>
    <s v="SCALDASACCHE A BAGNO TERMOSTATICO"/>
    <s v="F"/>
    <n v="0.03"/>
    <n v="2666.6666666666665"/>
    <n v="1"/>
    <m/>
    <n v="79.999999999999986"/>
    <m/>
  </r>
  <r>
    <x v="0"/>
    <x v="0"/>
    <s v="ao cs"/>
    <n v="713"/>
    <s v="AE04702"/>
    <s v="ASPIRATORE MEDICO CHIRURGICO"/>
    <s v=""/>
    <s v=""/>
    <s v="CA MI SNC"/>
    <s v="NEW ASKIR 30"/>
    <s v="28388"/>
    <s v="ACHCMKNA"/>
    <s v=""/>
    <s v="09/12/2010 00.00.00"/>
    <s v=""/>
    <s v=""/>
    <s v=""/>
    <s v="ANNUNZIATA COSENZA"/>
    <s v="Dipartimento Materno Infantile"/>
    <s v="UOC Chirurgia Pediatrica"/>
    <s v="INFERMERIA"/>
    <s v="ACQUISTO"/>
    <m/>
    <s v=""/>
    <s v="ASPIRATORE MEDICO CHIRURGICO"/>
    <s v="F"/>
    <n v="0.03"/>
    <n v="1333.3333333333333"/>
    <n v="1"/>
    <m/>
    <n v="39.999999999999993"/>
    <m/>
  </r>
  <r>
    <x v="0"/>
    <x v="0"/>
    <s v="ao cs"/>
    <n v="714"/>
    <s v="AE04538"/>
    <s v="VIDEODUODENOSCOPIO"/>
    <s v=""/>
    <s v="1"/>
    <s v="OLYMPUS OPTICAL CO LTD"/>
    <s v="TJF 145"/>
    <s v="2901680"/>
    <s v="VDUOLY45"/>
    <s v=""/>
    <s v="24/11/2009 00.00.00"/>
    <s v=""/>
    <s v=""/>
    <s v=""/>
    <s v="ANNUNZIATA COSENZA"/>
    <s v="Dipartimento di Medicina"/>
    <s v="UOC Gastroenterologia e endoscopia digestiva"/>
    <s v="AMBULATORIO ENDOSCOPIA DIGESTIVA"/>
    <s v="ACQUISTO"/>
    <n v="16984"/>
    <s v=""/>
    <s v="VIDEODUODENOSCOPIO"/>
    <s v="A"/>
    <n v="0.12"/>
    <n v="13333.333333333334"/>
    <n v="1"/>
    <m/>
    <n v="1600"/>
    <m/>
  </r>
  <r>
    <x v="0"/>
    <x v="0"/>
    <s v="ao cs"/>
    <n v="715"/>
    <s v="AE04514"/>
    <s v="VIDEOENTEROSCOPIO"/>
    <s v=""/>
    <s v=""/>
    <s v="OLYMPUS OPTICAL CO LTD"/>
    <s v="SIF Q180"/>
    <s v="2811359"/>
    <s v="VDCOLY18"/>
    <s v=""/>
    <s v="21/10/2009 00.00.00"/>
    <s v=""/>
    <s v=""/>
    <s v=""/>
    <s v="ANNUNZIATA COSENZA"/>
    <s v="Dipartimento di Medicina"/>
    <s v="UOC Gastroenterologia e endoscopia digestiva"/>
    <s v="AMBULATORIO ENDOSCOPIA DIGESTIVA"/>
    <s v="DONAZIONE"/>
    <m/>
    <s v=""/>
    <s v="VIDEOENTEROSCOPIO"/>
    <s v="A"/>
    <n v="0.12"/>
    <n v="13333.333333333334"/>
    <n v="1"/>
    <m/>
    <n v="1600"/>
    <m/>
  </r>
  <r>
    <x v="0"/>
    <x v="0"/>
    <s v="ao cs"/>
    <n v="716"/>
    <s v="AE04452"/>
    <s v="SISTEMA TELEVISIVO PER ENDOSCOPIA"/>
    <s v="AE04453"/>
    <s v=""/>
    <s v="WISAP GESELLSCHAFT FUR WISSENSCHAFTLICHEN APPARATEBAU MBH"/>
    <s v="WP7736 WD ENDO DIGI VIEW 3 CCD"/>
    <s v="11228"/>
    <s v="STEWIAWD"/>
    <s v=""/>
    <s v="01/10/2009 00.00.00"/>
    <s v=""/>
    <s v=""/>
    <s v=""/>
    <s v="S. BARBARA DI ROGLIANO"/>
    <s v="Dipartimento di Emergenza"/>
    <s v="UOC Anestesia Sale operatorie"/>
    <s v="SALA OPERATORIA S.BARBARA"/>
    <s v="REPAIR EXCHANGE"/>
    <m/>
    <s v=""/>
    <s v="SISTEMA TELEVISIVO PER ENDOSCOPIA"/>
    <s v="C"/>
    <n v="0.08"/>
    <n v="10000"/>
    <n v="1"/>
    <m/>
    <n v="800"/>
    <m/>
  </r>
  <r>
    <x v="0"/>
    <x v="0"/>
    <s v="ao cs"/>
    <n v="717"/>
    <s v="AE04755"/>
    <s v="SISTEMA TELEVISIVO PER ENDOSCOPIA"/>
    <s v="AE04759"/>
    <s v=""/>
    <s v="OLYMPUS OPTICAL CO LTD"/>
    <s v="CV 180 EXERA II"/>
    <s v="7101298"/>
    <s v="STEOLY18"/>
    <s v=""/>
    <s v="22/03/2011 00.00.00"/>
    <s v=""/>
    <s v=""/>
    <s v=""/>
    <s v="ANNUNZIATA COSENZA"/>
    <s v="Dipartimento Materno Infantile"/>
    <s v="UOC Ginecologia Ed Ostetricia"/>
    <s v="SALA OPERATORIA &quot; B &quot;"/>
    <s v="AGGIORNAMENTO TECNOLOGICO"/>
    <m/>
    <s v=""/>
    <s v="SISTEMA TELEVISIVO PER ENDOSCOPIA"/>
    <s v="C"/>
    <n v="0.08"/>
    <n v="10000"/>
    <n v="1"/>
    <m/>
    <n v="800"/>
    <m/>
  </r>
  <r>
    <x v="0"/>
    <x v="0"/>
    <s v="ao cs"/>
    <n v="718"/>
    <s v="AE03733"/>
    <s v="PULSOSSIMETRO"/>
    <s v=""/>
    <s v=""/>
    <s v="NELLCOR PURITAN BENNETT INC"/>
    <s v="NPB 295"/>
    <s v="G99814207"/>
    <s v="OORNCB25"/>
    <s v=""/>
    <s v="22/07/1999 00.00.00"/>
    <s v=""/>
    <s v=""/>
    <s v=""/>
    <s v="MARIANO SANTO"/>
    <s v="Dipartimento di Medicina"/>
    <s v="UOC Broncologia"/>
    <s v="NC__"/>
    <s v="ACQUISTO"/>
    <n v="1926.38"/>
    <s v=""/>
    <s v="PULSOSSIMETRO"/>
    <s v="C"/>
    <n v="0.08"/>
    <n v="500"/>
    <n v="1"/>
    <m/>
    <n v="40"/>
    <m/>
  </r>
  <r>
    <x v="0"/>
    <x v="0"/>
    <s v="ao cs"/>
    <n v="719"/>
    <s v="AE03526"/>
    <s v="PULSOSSIMETRO"/>
    <s v=""/>
    <s v=""/>
    <s v="NELLCOR PURITAN BENNETT INC"/>
    <s v="NPB 295"/>
    <s v="G99814219"/>
    <s v="OORNCB25"/>
    <s v=""/>
    <s v="22/07/1999 00.00.00"/>
    <s v=""/>
    <s v=""/>
    <s v=""/>
    <s v="MARIANO SANTO"/>
    <s v="Dipartimento di Medicina"/>
    <s v="UOC Pneumologia 1^ divisione"/>
    <s v="NC__"/>
    <s v="ACQUISTO"/>
    <n v="1926.38"/>
    <s v=""/>
    <s v="PULSOSSIMETRO"/>
    <s v="C"/>
    <n v="0.08"/>
    <n v="500"/>
    <n v="1"/>
    <m/>
    <n v="40"/>
    <m/>
  </r>
  <r>
    <x v="0"/>
    <x v="0"/>
    <s v="ao cs"/>
    <n v="720"/>
    <s v="AE03220"/>
    <s v="PH-METRO"/>
    <s v=""/>
    <s v=""/>
    <s v="CRISON INSTRUMENTS SA"/>
    <s v="GLP 21"/>
    <s v="0408221"/>
    <s v="PHMCRI21"/>
    <s v=""/>
    <s v=""/>
    <s v=""/>
    <s v=""/>
    <s v=""/>
    <s v="ANNUNZIATA COSENZA"/>
    <s v="Dipartimento dei Servizi"/>
    <s v="UOC Anatomia Patologica"/>
    <s v="NC_3_SALA ANALISI"/>
    <s v=""/>
    <m/>
    <s v=""/>
    <s v="PH-METRO"/>
    <s v="E"/>
    <n v="0.04"/>
    <n v="1000"/>
    <n v="1"/>
    <m/>
    <n v="40"/>
    <m/>
  </r>
  <r>
    <x v="0"/>
    <x v="0"/>
    <s v="ao cs"/>
    <n v="721"/>
    <s v="AE04486"/>
    <s v="DOSIMETRO"/>
    <s v="AE04483"/>
    <s v=""/>
    <s v="PTW PHYSIKALISCH TECHNISCHE WERKSTAETTEN DR PYCHLAU GMBH"/>
    <s v="DIAMENTOR M4"/>
    <s v="T11017-0823"/>
    <s v="DSIPTWM4"/>
    <s v=""/>
    <s v="21/09/2009 00.00.00"/>
    <s v=""/>
    <s v=""/>
    <s v=""/>
    <s v="ANNUNZIATA COSENZA"/>
    <s v="Dipartimento dei Servizi"/>
    <s v="UOC Neuroradiologia"/>
    <s v=""/>
    <s v="ACQUISTO"/>
    <m/>
    <s v=""/>
    <s v="DOSIMETRO"/>
    <s v="D"/>
    <n v="0.06"/>
    <n v="2943.8"/>
    <n v="1"/>
    <m/>
    <n v="176.62800000000001"/>
    <m/>
  </r>
  <r>
    <x v="0"/>
    <x v="0"/>
    <s v="ao cs"/>
    <n v="722"/>
    <s v="AE03829"/>
    <s v="DOSIMETRO"/>
    <s v=""/>
    <s v=""/>
    <s v="SCANDITRONIX MEDICAL AB"/>
    <s v="DPS 510"/>
    <s v="08A080000060-060"/>
    <s v="DSISDX51"/>
    <s v=""/>
    <s v=""/>
    <s v=""/>
    <s v=""/>
    <s v=""/>
    <s v="MARIANO SANTO"/>
    <s v="Dipartimento dei Servizi"/>
    <s v="UOC Radioterapia e Radioterapia Metabolica"/>
    <s v="NC_2_"/>
    <s v=""/>
    <m/>
    <s v=""/>
    <s v="DOSIMETRO"/>
    <s v="D"/>
    <n v="0.06"/>
    <n v="2943.8"/>
    <n v="1"/>
    <m/>
    <n v="176.62800000000001"/>
    <m/>
  </r>
  <r>
    <x v="0"/>
    <x v="0"/>
    <s v="ao cs"/>
    <n v="723"/>
    <s v="AE01785"/>
    <s v="ELETTROCARDIOGRAFO"/>
    <s v=""/>
    <s v=""/>
    <s v="NIHON KOHDEN CORP"/>
    <s v="CARDIOFAX Q 9130K"/>
    <s v="02116"/>
    <s v="ECGNIOC9"/>
    <s v=""/>
    <s v="19/10/2001 00.00.00"/>
    <s v=""/>
    <s v=""/>
    <s v=""/>
    <s v="ANNUNZIATA COSENZA"/>
    <s v="Dipartimento di Emergenza"/>
    <s v="UOS Pronto Soccorso OBI e TRIAGE"/>
    <s v="Pronto Soccorso"/>
    <s v="ACQUISTO"/>
    <n v="4498.34"/>
    <s v=""/>
    <s v="ELETTROCARDIOGRAFO"/>
    <s v="C"/>
    <n v="0.08"/>
    <n v="3000"/>
    <n v="1"/>
    <m/>
    <n v="240"/>
    <m/>
  </r>
  <r>
    <x v="0"/>
    <x v="0"/>
    <s v="ao cs"/>
    <n v="724"/>
    <s v="AE04168"/>
    <s v="ELETTROCARDIOGRAFO"/>
    <s v=""/>
    <s v=""/>
    <s v="PROGETTI SRL"/>
    <s v="EPG 1 D"/>
    <s v="000060664"/>
    <s v="ECGPGI1D"/>
    <s v=""/>
    <s v="30/06/2000 00.00.00"/>
    <s v=""/>
    <s v=""/>
    <s v=""/>
    <s v="MARIANO SANTO"/>
    <s v="Dipartimento di Medicina"/>
    <s v="UOC Pneumologia 3^ divisione"/>
    <s v=""/>
    <s v="ACQUISTO"/>
    <n v="955.45"/>
    <s v=""/>
    <s v="ELETTROCARDIOGRAFO"/>
    <s v="C"/>
    <n v="0.08"/>
    <n v="3000"/>
    <n v="1"/>
    <m/>
    <n v="240"/>
    <m/>
  </r>
  <r>
    <x v="0"/>
    <x v="0"/>
    <s v="ao cs"/>
    <n v="725"/>
    <s v="AE03529"/>
    <s v="ELETTROCARDIOGRAFO"/>
    <s v=""/>
    <s v=""/>
    <s v="PROGETTI SRL"/>
    <s v="EPG 1 D"/>
    <s v="00060663"/>
    <s v="ECGPGI1D"/>
    <s v=""/>
    <s v="30/06/2000 00.00.00"/>
    <s v=""/>
    <s v=""/>
    <s v=""/>
    <s v="MARIANO SANTO"/>
    <s v="Dipartimento di Medicina"/>
    <s v="UOC Pneumologia 1^ divisione"/>
    <s v="NC__"/>
    <s v="ACQUISTO"/>
    <n v="955.45"/>
    <s v=""/>
    <s v="ELETTROCARDIOGRAFO"/>
    <s v="C"/>
    <n v="0.08"/>
    <n v="3000"/>
    <n v="1"/>
    <m/>
    <n v="240"/>
    <m/>
  </r>
  <r>
    <x v="0"/>
    <x v="0"/>
    <s v="ao cs"/>
    <n v="726"/>
    <s v="AE04727"/>
    <s v="VENTILATORE POLMONARE"/>
    <s v="AE04726"/>
    <s v=""/>
    <s v="STEPHAN GMBH"/>
    <s v="REANIMATOR F120"/>
    <s v="S0150900402"/>
    <s v="VPOSBFRE"/>
    <s v=""/>
    <s v="12/08/2009 00.00.00"/>
    <s v=""/>
    <s v=""/>
    <s v=""/>
    <s v="ANNUNZIATA COSENZA"/>
    <s v="Dipartimento Materno Infantile"/>
    <s v="UOC Neonatologia e TIN"/>
    <s v="INFERMERIA"/>
    <s v="ACQUISTO"/>
    <n v="0"/>
    <s v=""/>
    <s v="VENTILATORE POLMONARE PER USO OSPEDALIERO"/>
    <s v="C"/>
    <n v="0.08"/>
    <n v="20000"/>
    <n v="1"/>
    <m/>
    <n v="1600"/>
    <m/>
  </r>
  <r>
    <x v="0"/>
    <x v="0"/>
    <s v="ao cs"/>
    <n v="727"/>
    <s v="AE00901"/>
    <s v="VENTILATORE POLMONARE"/>
    <s v=""/>
    <s v="3"/>
    <s v="OHMEDA DIV BOC HEALTHCARE INC"/>
    <s v="ENGSTROM CARESTATION"/>
    <s v="40016832/40016238"/>
    <s v="VPOOHMEC"/>
    <s v=""/>
    <s v=""/>
    <s v=""/>
    <s v=""/>
    <s v=""/>
    <s v="ANNUNZIATA COSENZA"/>
    <s v="Dipartimento Materno Infantile"/>
    <s v="UOC Ginecologia Ed Ostetricia"/>
    <s v="PV_2_SALA A"/>
    <s v=""/>
    <m/>
    <s v=""/>
    <s v="VENTILATORE POLMONARE PER USO OSPEDALIERO"/>
    <s v="C"/>
    <n v="0.08"/>
    <n v="20000"/>
    <n v="1"/>
    <m/>
    <n v="1600"/>
    <m/>
  </r>
  <r>
    <x v="0"/>
    <x v="0"/>
    <s v="ao cs"/>
    <n v="728"/>
    <s v="AE04786"/>
    <s v="TOPOGRAFO CORNEALE COMPUTERIZZATO"/>
    <s v=""/>
    <s v="2"/>
    <s v="OCULUS OPTIKGERATE GMBH"/>
    <s v="PENTACAM"/>
    <s v="18229050"/>
    <s v="TCCOCLPC"/>
    <s v=""/>
    <s v="16/12/2009 00.00.00"/>
    <s v=""/>
    <s v=""/>
    <s v=""/>
    <s v="ANNUNZIATA COSENZA"/>
    <s v="Dipartimento di Chirurgia"/>
    <s v="UOC Oculistica"/>
    <s v=""/>
    <s v="ACQUISTO"/>
    <m/>
    <s v=""/>
    <s v="TOPOGRAFO CORNEALE COMPUTERIZZATO"/>
    <s v="C"/>
    <n v="0.08"/>
    <n v="15000"/>
    <n v="1"/>
    <m/>
    <n v="1200"/>
    <m/>
  </r>
  <r>
    <x v="0"/>
    <x v="0"/>
    <s v="ao cs"/>
    <n v="729"/>
    <s v="AE01498"/>
    <s v="TOPOGRAFO CORNEALE COMPUTERIZZATO"/>
    <s v=""/>
    <s v="3"/>
    <s v="BAUSCH &amp; LOMB INC"/>
    <s v="ORBSCAN II"/>
    <s v="05990431"/>
    <s v="TCCBAUO2"/>
    <s v=""/>
    <s v="24/06/1999 00.00.00"/>
    <s v=""/>
    <s v=""/>
    <s v=""/>
    <s v="APPARECCHIATURE N. R."/>
    <s v=""/>
    <s v=""/>
    <s v="OCULISTICA"/>
    <s v="ACQUISTO"/>
    <n v="75560.740000000005"/>
    <s v=""/>
    <s v="TOPOGRAFO CORNEALE COMPUTERIZZATO"/>
    <s v="C"/>
    <n v="0.08"/>
    <n v="15000"/>
    <n v="1"/>
    <m/>
    <n v="1200"/>
    <m/>
  </r>
  <r>
    <x v="0"/>
    <x v="0"/>
    <s v="ao cs"/>
    <n v="730"/>
    <s v="AE04950"/>
    <s v="ELETTROBISTURI"/>
    <s v=""/>
    <s v=""/>
    <s v="VALLEYLAB INC"/>
    <s v="FORCE EZ"/>
    <s v="F2E5987B"/>
    <s v="ELBVAYEZ"/>
    <s v=""/>
    <s v=""/>
    <s v=""/>
    <s v=""/>
    <s v=""/>
    <s v="ANNUNZIATA COSENZA"/>
    <s v="Dipartimento di Emergenza"/>
    <s v="Sala operatoria chirurgia"/>
    <s v=""/>
    <s v="ACQUISTO"/>
    <m/>
    <s v=""/>
    <s v="ELETTROBISTURI"/>
    <s v="C"/>
    <n v="0.08"/>
    <n v="5000"/>
    <n v="1"/>
    <m/>
    <n v="400"/>
    <m/>
  </r>
  <r>
    <x v="0"/>
    <x v="0"/>
    <s v="ao cs"/>
    <n v="731"/>
    <s v="AE01049"/>
    <s v="ELETTROBISTURI"/>
    <s v=""/>
    <s v=""/>
    <s v="VALLEYLAB INC"/>
    <s v="FORCE FX 8 A"/>
    <s v="FOR15323A"/>
    <s v="ELBVAYF8"/>
    <s v=""/>
    <s v=""/>
    <s v=""/>
    <s v=""/>
    <s v=""/>
    <s v="ANNUNZIATA COSENZA"/>
    <s v="Dipartimento di Emergenza"/>
    <s v="UOC Neurochirurgia"/>
    <s v="PV_1_SALA 7"/>
    <s v=""/>
    <m/>
    <s v=""/>
    <s v="ELETTROBISTURI"/>
    <s v="C"/>
    <n v="0.08"/>
    <n v="5000"/>
    <n v="1"/>
    <m/>
    <n v="400"/>
    <m/>
  </r>
  <r>
    <x v="0"/>
    <x v="0"/>
    <s v="ao cs"/>
    <n v="732"/>
    <s v="AE04943"/>
    <s v="ELETTROBISTURI"/>
    <s v=""/>
    <s v=""/>
    <s v="VALLEYLAB INC"/>
    <s v="LIGASURE 8"/>
    <s v="L1H2985V"/>
    <s v="ELBVAYLG"/>
    <s v=""/>
    <s v=""/>
    <s v=""/>
    <s v=""/>
    <s v=""/>
    <s v="ANNUNZIATA COSENZA"/>
    <s v="Dipartimento di Emergenza"/>
    <s v="Sala operatoria chirurgia"/>
    <s v=""/>
    <s v="ACQUISTO"/>
    <m/>
    <s v=""/>
    <s v="ELETTROBISTURI"/>
    <s v="C"/>
    <n v="0.08"/>
    <n v="5000"/>
    <n v="1"/>
    <m/>
    <n v="400"/>
    <m/>
  </r>
  <r>
    <x v="0"/>
    <x v="0"/>
    <s v="ao cs"/>
    <n v="733"/>
    <s v="AE04872"/>
    <s v="ELETTROBISTURI"/>
    <s v=""/>
    <s v=""/>
    <s v="VALLEYLAB INC"/>
    <s v="LIGASURE 8"/>
    <s v="8L2G4013V"/>
    <s v="ELBVAYLG"/>
    <s v=""/>
    <s v=""/>
    <s v=""/>
    <s v=""/>
    <s v=""/>
    <s v="ANNUNZIATA COSENZA"/>
    <s v="Dipartimento di Emergenza"/>
    <s v="Sala operatoria chirurgia"/>
    <s v=""/>
    <s v="ACQUISTO"/>
    <m/>
    <s v=""/>
    <s v="ELETTROBISTURI"/>
    <s v="C"/>
    <n v="0.08"/>
    <n v="5000"/>
    <n v="1"/>
    <m/>
    <n v="400"/>
    <m/>
  </r>
  <r>
    <x v="0"/>
    <x v="0"/>
    <s v="ao cs"/>
    <n v="734"/>
    <s v="AE04861"/>
    <s v="ELETTROBISTURI"/>
    <s v=""/>
    <s v=""/>
    <s v="VALLEYLAB INC"/>
    <s v="LIGASURE 8"/>
    <s v="L9G395V"/>
    <s v="ELBVAYLG"/>
    <s v=""/>
    <s v=""/>
    <s v=""/>
    <s v=""/>
    <s v=""/>
    <s v="S. BARBARA DI ROGLIANO"/>
    <s v="Dipartimento di  Chirurgia"/>
    <s v="UOC Chirurgia Generale"/>
    <s v="SALA OPERATORIA S.BARBARA"/>
    <s v="ACQUISTO"/>
    <m/>
    <s v=""/>
    <s v="ELETTROBISTURI"/>
    <s v="C"/>
    <n v="0.08"/>
    <n v="5000"/>
    <n v="1"/>
    <m/>
    <n v="400"/>
    <m/>
  </r>
  <r>
    <x v="0"/>
    <x v="0"/>
    <s v="ao cs"/>
    <n v="735"/>
    <s v="AE04841"/>
    <s v="ELETTROBISTURI"/>
    <s v=""/>
    <s v=""/>
    <s v="VALLEYLAB INC"/>
    <s v="LIGASURE 8"/>
    <s v="8L9H416V"/>
    <s v="ELBVAYLG"/>
    <s v=""/>
    <s v=""/>
    <s v=""/>
    <s v=""/>
    <s v=""/>
    <s v="ANNUNZIATA COSENZA"/>
    <s v="Dipartimento di Emergenza"/>
    <s v="Sala operatoria chirurgia"/>
    <s v=""/>
    <s v="ACQUISTO"/>
    <m/>
    <s v=""/>
    <s v="ELETTROBISTURI"/>
    <s v="C"/>
    <n v="0.08"/>
    <n v="5000"/>
    <n v="1"/>
    <m/>
    <n v="400"/>
    <m/>
  </r>
  <r>
    <x v="0"/>
    <x v="0"/>
    <s v="ao cs"/>
    <n v="736"/>
    <s v="AE00877"/>
    <s v="ELETTROBISTURI"/>
    <s v=""/>
    <s v=""/>
    <s v="VALLEYLAB INC"/>
    <s v="LIGASURE 8"/>
    <s v="LOG1465V"/>
    <s v="ELBVAYLG"/>
    <s v=""/>
    <s v=""/>
    <s v=""/>
    <s v=""/>
    <s v=""/>
    <s v="ANNUNZIATA COSENZA"/>
    <s v="Dipartimento Materno Infantile"/>
    <s v="UOC Ginecologia Ed Ostetricia"/>
    <s v="PV_2_SALA A"/>
    <s v=""/>
    <m/>
    <s v=""/>
    <s v="ELETTROBISTURI"/>
    <s v="C"/>
    <n v="0.08"/>
    <n v="5000"/>
    <n v="1"/>
    <m/>
    <n v="400"/>
    <m/>
  </r>
  <r>
    <x v="0"/>
    <x v="0"/>
    <s v="ao cs"/>
    <n v="742"/>
    <s v="AE04647"/>
    <s v="RENE ARTIFICIALE APPARECCHIO EMODIALISI"/>
    <s v=""/>
    <s v=""/>
    <s v="BELLCO SPA"/>
    <s v="FORMULA 2000"/>
    <s v="93023309"/>
    <s v="EMDBEPF2"/>
    <s v=""/>
    <s v="14/09/2010 00.00.00"/>
    <s v=""/>
    <s v=""/>
    <s v=""/>
    <s v="ANNUNZIATA COSENZA"/>
    <s v="Dipartimento di Medicina"/>
    <s v="UOC Nefrologia e Dialisi"/>
    <s v=""/>
    <s v="COMODATO"/>
    <m/>
    <s v=""/>
    <s v="EMODIALISI, APPARECCHIO PER"/>
    <s v="A"/>
    <n v="0.12"/>
    <n v="25697.439999999999"/>
    <n v="1"/>
    <m/>
    <n v="3083.6927999999998"/>
    <m/>
  </r>
  <r>
    <x v="0"/>
    <x v="0"/>
    <s v="ao cs"/>
    <n v="743"/>
    <s v="AE04648"/>
    <s v="RENE ARTIFICIALE APPARECCHIO EMODIALISI"/>
    <s v=""/>
    <s v=""/>
    <s v="BELLCO SPA"/>
    <s v="FORMULA 2000"/>
    <s v="93023509"/>
    <s v="EMDBEPF2"/>
    <s v=""/>
    <s v="14/09/2010 00.00.00"/>
    <s v=""/>
    <s v=""/>
    <s v=""/>
    <s v="ANNUNZIATA COSENZA"/>
    <s v="Dipartimento di Medicina"/>
    <s v="UOC Nefrologia e Dialisi"/>
    <s v=""/>
    <s v="COMODATO"/>
    <m/>
    <s v=""/>
    <s v="EMODIALISI, APPARECCHIO PER"/>
    <s v="A"/>
    <n v="0.12"/>
    <n v="25697.439999999999"/>
    <n v="1"/>
    <m/>
    <n v="3083.6927999999998"/>
    <m/>
  </r>
  <r>
    <x v="0"/>
    <x v="0"/>
    <s v="ao cs"/>
    <n v="744"/>
    <s v="AE04649"/>
    <s v="RENE ARTIFICIALE APPARECCHIO EMODIALISI"/>
    <s v=""/>
    <s v=""/>
    <s v="BELLCO SPA"/>
    <s v="FORMULA 2000"/>
    <s v="93031209"/>
    <s v="EMDBEPF2"/>
    <s v=""/>
    <s v="14/09/2010 00.00.00"/>
    <s v=""/>
    <s v=""/>
    <s v=""/>
    <s v="ANNUNZIATA COSENZA"/>
    <s v="Dipartimento di Medicina"/>
    <s v="UOC Nefrologia e Dialisi"/>
    <s v=""/>
    <s v="COMODATO"/>
    <m/>
    <s v=""/>
    <s v="EMODIALISI, APPARECCHIO PER"/>
    <s v="A"/>
    <n v="0.12"/>
    <n v="25697.439999999999"/>
    <n v="1"/>
    <m/>
    <n v="3083.6927999999998"/>
    <m/>
  </r>
  <r>
    <x v="0"/>
    <x v="0"/>
    <s v="ao cs"/>
    <n v="745"/>
    <s v="AE04646"/>
    <s v="RENE ARTIFICIALE APPARECCHIO EMODIALISI"/>
    <s v=""/>
    <s v=""/>
    <s v="BELLCO SPA"/>
    <s v="FORMULA 2000"/>
    <s v="93023209"/>
    <s v="EMDBEPF2"/>
    <s v=""/>
    <s v="14/09/2010 00.00.00"/>
    <s v=""/>
    <s v=""/>
    <s v=""/>
    <s v="ANNUNZIATA COSENZA"/>
    <s v="Dipartimento di Medicina"/>
    <s v="UOC Nefrologia e Dialisi"/>
    <s v=""/>
    <s v="COMODATO"/>
    <m/>
    <s v=""/>
    <s v="EMODIALISI, APPARECCHIO PER"/>
    <s v="A"/>
    <n v="0.12"/>
    <n v="25697.439999999999"/>
    <n v="1"/>
    <m/>
    <n v="3083.6927999999998"/>
    <m/>
  </r>
  <r>
    <x v="0"/>
    <x v="0"/>
    <s v="ao cs"/>
    <n v="746"/>
    <s v="AE04545"/>
    <s v="EMOVELOCIMETRO"/>
    <s v=""/>
    <s v=""/>
    <s v="DWL ELEKTRONISCHE SYSTEME GMBH"/>
    <s v="MULTIDOP T2"/>
    <s v="MDT0586"/>
    <s v="EVMDCGT2"/>
    <s v=""/>
    <s v=""/>
    <s v=""/>
    <s v=""/>
    <s v=""/>
    <s v="ANNUNZIATA COSENZA"/>
    <s v="Dipartimento di Chirurgia"/>
    <s v="UOC Chirurgia Vascolare"/>
    <s v="REPARTO"/>
    <s v=""/>
    <m/>
    <s v=""/>
    <s v="EMOVELOCIMETRO"/>
    <s v="D"/>
    <n v="0.06"/>
    <n v="2666.666666666667"/>
    <n v="1"/>
    <m/>
    <n v="160"/>
    <m/>
  </r>
  <r>
    <x v="0"/>
    <x v="0"/>
    <s v="ao cs"/>
    <n v="747"/>
    <s v="AE04711"/>
    <s v="POMPA A SIRINGA"/>
    <s v=""/>
    <s v=""/>
    <s v="B BRAUN MELSUNGEN AG"/>
    <s v="PERFUSOR COMPACT"/>
    <s v="156019"/>
    <s v="PSIBUBPC"/>
    <s v=""/>
    <s v="17/12/2010 00.00.00"/>
    <s v=""/>
    <s v=""/>
    <s v=""/>
    <s v="ANNUNZIATA COSENZA"/>
    <s v="Dipartimento di Emergenza"/>
    <s v="UOC Anestesia d¿urgenza e Rianimazione"/>
    <s v="INFERMERIA"/>
    <s v="ACQUISTO"/>
    <n v="2340"/>
    <s v=""/>
    <s v="POMPA A SIRINGA"/>
    <s v="E"/>
    <n v="0.04"/>
    <n v="2000"/>
    <n v="1"/>
    <m/>
    <n v="80"/>
    <m/>
  </r>
  <r>
    <x v="0"/>
    <x v="0"/>
    <s v="ao cs"/>
    <n v="748"/>
    <s v="AE04712"/>
    <s v="POMPA A SIRINGA"/>
    <s v=""/>
    <s v=""/>
    <s v="B BRAUN MELSUNGEN AG"/>
    <s v="PERFUSOR COMPACT"/>
    <s v="156020"/>
    <s v="PSIBUBPC"/>
    <s v=""/>
    <s v="17/12/2010 00.00.00"/>
    <s v=""/>
    <s v=""/>
    <s v=""/>
    <s v="ANNUNZIATA COSENZA"/>
    <s v="Dipartimento di Emergenza"/>
    <s v="UOC Anestesia d¿urgenza e Rianimazione"/>
    <s v="INFERMERIA"/>
    <s v="ACQUISTO"/>
    <n v="2340"/>
    <s v=""/>
    <s v="POMPA A SIRINGA"/>
    <s v="E"/>
    <n v="0.04"/>
    <n v="2000"/>
    <n v="1"/>
    <m/>
    <n v="80"/>
    <m/>
  </r>
  <r>
    <x v="0"/>
    <x v="0"/>
    <s v="ao cs"/>
    <n v="749"/>
    <s v="AE04704"/>
    <s v="POMPA A SIRINGA"/>
    <s v=""/>
    <s v=""/>
    <s v="B BRAUN MELSUNGEN AG"/>
    <s v="PERFUSOR COMPACT"/>
    <s v="156042"/>
    <s v="PSIBUBPC"/>
    <s v=""/>
    <s v="17/12/2010 00.00.00"/>
    <s v=""/>
    <s v=""/>
    <s v=""/>
    <s v="ANNUNZIATA COSENZA"/>
    <s v="Dipartimento di Emergenza"/>
    <s v="UOC Anestesia d¿urgenza e Rianimazione"/>
    <s v="INFERMERIA"/>
    <s v="ACQUISTO"/>
    <n v="2340"/>
    <s v=""/>
    <s v="POMPA A SIRINGA"/>
    <s v="E"/>
    <n v="0.04"/>
    <n v="2000"/>
    <n v="1"/>
    <m/>
    <n v="80"/>
    <m/>
  </r>
  <r>
    <x v="0"/>
    <x v="0"/>
    <s v="ao cs"/>
    <n v="750"/>
    <s v="AE04710"/>
    <s v="POMPA A SIRINGA"/>
    <s v=""/>
    <s v=""/>
    <s v="B BRAUN MELSUNGEN AG"/>
    <s v="PERFUSOR COMPACT"/>
    <s v="156018"/>
    <s v="PSIBUBPC"/>
    <s v=""/>
    <s v="17/12/2010 00.00.00"/>
    <s v=""/>
    <s v=""/>
    <s v=""/>
    <s v="ANNUNZIATA COSENZA"/>
    <s v="Dipartimento di Emergenza"/>
    <s v="UOC Anestesia d¿urgenza e Rianimazione"/>
    <s v="INFERMERIA"/>
    <s v="ACQUISTO"/>
    <n v="2340"/>
    <s v=""/>
    <s v="POMPA A SIRINGA"/>
    <s v="E"/>
    <n v="0.04"/>
    <n v="2000"/>
    <n v="1"/>
    <m/>
    <n v="80"/>
    <m/>
  </r>
  <r>
    <x v="0"/>
    <x v="0"/>
    <s v="ao cs"/>
    <n v="751"/>
    <s v="AE04703"/>
    <s v="POMPA A SIRINGA"/>
    <s v=""/>
    <s v=""/>
    <s v="B BRAUN MELSUNGEN AG"/>
    <s v="PERFUSOR COMPACT"/>
    <s v="156036"/>
    <s v="PSIBUBPC"/>
    <s v=""/>
    <s v="17/12/2010 00.00.00"/>
    <s v=""/>
    <s v=""/>
    <s v=""/>
    <s v="ANNUNZIATA COSENZA"/>
    <s v="Dipartimento di Emergenza"/>
    <s v="UOC Anestesia d¿urgenza e Rianimazione"/>
    <s v="INFERMERIA"/>
    <s v="ACQUISTO"/>
    <n v="2340"/>
    <s v=""/>
    <s v="POMPA A SIRINGA"/>
    <s v="E"/>
    <n v="0.04"/>
    <n v="2000"/>
    <n v="1"/>
    <m/>
    <n v="80"/>
    <m/>
  </r>
  <r>
    <x v="0"/>
    <x v="0"/>
    <s v="ao cs"/>
    <n v="752"/>
    <s v="AE04713"/>
    <s v="POMPA A SIRINGA"/>
    <s v=""/>
    <s v=""/>
    <s v="B BRAUN MELSUNGEN AG"/>
    <s v="PERFUSOR COMPACT"/>
    <s v="156021"/>
    <s v="PSIBUBPC"/>
    <s v=""/>
    <s v="17/12/2010 00.00.00"/>
    <s v=""/>
    <s v=""/>
    <s v=""/>
    <s v="ANNUNZIATA COSENZA"/>
    <s v="Dipartimento di Emergenza"/>
    <s v="UOC Anestesia d¿urgenza e Rianimazione"/>
    <s v="INFERMERIA"/>
    <s v="ACQUISTO"/>
    <n v="2340"/>
    <s v=""/>
    <s v="POMPA A SIRINGA"/>
    <s v="E"/>
    <n v="0.04"/>
    <n v="2000"/>
    <n v="1"/>
    <m/>
    <n v="80"/>
    <m/>
  </r>
  <r>
    <x v="0"/>
    <x v="0"/>
    <s v="ao cs"/>
    <n v="753"/>
    <s v="AE03286"/>
    <s v="RIUNITO DENTISTICO"/>
    <s v=""/>
    <s v=""/>
    <s v="EURODENT SPA"/>
    <s v="ISOPLUS"/>
    <s v="N.R."/>
    <s v="RDEEDNPL"/>
    <s v=""/>
    <s v=""/>
    <s v=""/>
    <s v=""/>
    <s v=""/>
    <s v="ANNUNZIATA COSENZA"/>
    <s v="Dipartimento di Chirurgia"/>
    <s v="UOS Odontostomatologia"/>
    <s v="SALA OPERATORIA"/>
    <s v=""/>
    <m/>
    <s v=""/>
    <s v="RIUNITO DENTISTICO"/>
    <s v="E"/>
    <n v="0.04"/>
    <n v="10000"/>
    <n v="1"/>
    <m/>
    <n v="400"/>
    <m/>
  </r>
  <r>
    <x v="0"/>
    <x v="0"/>
    <s v="ao cs"/>
    <n v="754"/>
    <s v="AE01914"/>
    <s v="REGISTRATORE HOLTER ECG"/>
    <s v="AE01933"/>
    <s v=""/>
    <s v="ELA MEDICAL SA"/>
    <s v="SYNEFLASH"/>
    <s v="SF01031475"/>
    <s v="RHOEAMSY"/>
    <s v=""/>
    <s v=""/>
    <s v=""/>
    <s v=""/>
    <s v=""/>
    <s v="ANNUNZIATA COSENZA"/>
    <s v="Dipartimento di Medicina"/>
    <s v="UOC Cardiologia"/>
    <s v="PV_T_RIABILITAZIO"/>
    <s v=""/>
    <m/>
    <s v=""/>
    <s v="REGISTRATORE HOLTER ECG"/>
    <s v="D"/>
    <n v="0.06"/>
    <n v="1333.3333333333335"/>
    <n v="1"/>
    <m/>
    <n v="80"/>
    <m/>
  </r>
  <r>
    <x v="0"/>
    <x v="0"/>
    <s v="ao cs"/>
    <n v="755"/>
    <s v="AE01965"/>
    <s v="REGISTRATORE HOLTER ECG"/>
    <s v="AE01933"/>
    <s v=""/>
    <s v="ELA MEDICAL SA"/>
    <s v="SYNEFLASH"/>
    <s v="SF0103022S"/>
    <s v="RHOEAMSY"/>
    <s v=""/>
    <s v=""/>
    <s v=""/>
    <s v=""/>
    <s v=""/>
    <s v="ANNUNZIATA COSENZA"/>
    <s v="Dipartimento di Medicina"/>
    <s v="UOC Cardiologia"/>
    <s v="PV_T_"/>
    <s v=""/>
    <m/>
    <s v=""/>
    <s v="REGISTRATORE HOLTER ECG"/>
    <s v="D"/>
    <n v="0.06"/>
    <n v="1333.3333333333335"/>
    <n v="1"/>
    <m/>
    <n v="80"/>
    <m/>
  </r>
  <r>
    <x v="0"/>
    <x v="0"/>
    <s v="ao cs"/>
    <n v="756"/>
    <s v="AE01964"/>
    <s v="REGISTRATORE HOLTER ECG"/>
    <s v="AE01933"/>
    <s v=""/>
    <s v="ELA MEDICAL SA"/>
    <s v="SYNEFLASH"/>
    <s v="SF0103021S"/>
    <s v="RHOEAMSY"/>
    <s v=""/>
    <s v=""/>
    <s v=""/>
    <s v=""/>
    <s v=""/>
    <s v="ANNUNZIATA COSENZA"/>
    <s v="Dipartimento di Medicina"/>
    <s v="UOC Cardiologia"/>
    <s v="PV_T_"/>
    <s v=""/>
    <m/>
    <s v=""/>
    <s v="REGISTRATORE HOLTER ECG"/>
    <s v="D"/>
    <n v="0.06"/>
    <n v="1333.3333333333335"/>
    <n v="1"/>
    <m/>
    <n v="80"/>
    <m/>
  </r>
  <r>
    <x v="0"/>
    <x v="0"/>
    <s v="ao cs"/>
    <n v="757"/>
    <s v="AE01963"/>
    <s v="REGISTRATORE HOLTER ECG"/>
    <s v="AE01933"/>
    <s v=""/>
    <s v="ELA MEDICAL SA"/>
    <s v="SYNEFLASH"/>
    <s v="SF0103141S"/>
    <s v="RHOEAMSY"/>
    <s v=""/>
    <s v=""/>
    <s v=""/>
    <s v=""/>
    <s v=""/>
    <s v="ANNUNZIATA COSENZA"/>
    <s v="Dipartimento di Medicina"/>
    <s v="UOC Cardiologia"/>
    <s v=""/>
    <s v="ACQUISTO"/>
    <m/>
    <s v=""/>
    <s v="REGISTRATORE HOLTER ECG"/>
    <s v="D"/>
    <n v="0.06"/>
    <n v="1333.3333333333335"/>
    <n v="1"/>
    <m/>
    <n v="80"/>
    <m/>
  </r>
  <r>
    <x v="0"/>
    <x v="0"/>
    <s v="ao cs"/>
    <n v="758"/>
    <s v="AE01962"/>
    <s v="REGISTRATORE HOLTER ECG"/>
    <s v="AE01933"/>
    <s v=""/>
    <s v="ELA MEDICAL SA"/>
    <s v="SYNEFLASH"/>
    <s v="SF0103144S"/>
    <s v="RHOEAMSY"/>
    <s v=""/>
    <s v=""/>
    <s v=""/>
    <s v=""/>
    <s v=""/>
    <s v="ANNUNZIATA COSENZA"/>
    <s v="Dipartimento di Medicina"/>
    <s v="UOC Cardiologia"/>
    <s v="PV_T_"/>
    <s v=""/>
    <m/>
    <s v=""/>
    <s v="REGISTRATORE HOLTER ECG"/>
    <s v="D"/>
    <n v="0.06"/>
    <n v="1333.3333333333335"/>
    <n v="1"/>
    <m/>
    <n v="80"/>
    <m/>
  </r>
  <r>
    <x v="0"/>
    <x v="0"/>
    <s v="ao cs"/>
    <n v="759"/>
    <s v="AE01961"/>
    <s v="REGISTRATORE HOLTER ECG"/>
    <s v="AE01933"/>
    <s v=""/>
    <s v="ELA MEDICAL SA"/>
    <s v="SYNEFLASH"/>
    <s v="SF0103140S"/>
    <s v="RHOEAMSY"/>
    <s v=""/>
    <s v=""/>
    <s v=""/>
    <s v=""/>
    <s v=""/>
    <s v="ANNUNZIATA COSENZA"/>
    <s v="Dipartimento di Medicina"/>
    <s v="UOC Cardiologia"/>
    <s v="PV_T_"/>
    <s v=""/>
    <m/>
    <s v=""/>
    <s v="REGISTRATORE HOLTER ECG"/>
    <s v="D"/>
    <n v="0.06"/>
    <n v="1333.3333333333335"/>
    <n v="1"/>
    <m/>
    <n v="80"/>
    <m/>
  </r>
  <r>
    <x v="0"/>
    <x v="0"/>
    <s v="ao cs"/>
    <n v="760"/>
    <s v="AE01960"/>
    <s v="REGISTRATORE HOLTER ECG"/>
    <s v="AE01933"/>
    <s v=""/>
    <s v="ELA MEDICAL SA"/>
    <s v="SYNEFLASH"/>
    <s v="SF0103125S"/>
    <s v="RHOEAMSY"/>
    <s v=""/>
    <s v=""/>
    <s v=""/>
    <s v=""/>
    <s v=""/>
    <s v="ANNUNZIATA COSENZA"/>
    <s v="Dipartimento di Medicina"/>
    <s v="UOC Cardiologia"/>
    <s v="PV_T_"/>
    <s v=""/>
    <m/>
    <s v=""/>
    <s v="REGISTRATORE HOLTER ECG"/>
    <s v="D"/>
    <n v="0.06"/>
    <n v="1333.3333333333335"/>
    <n v="1"/>
    <m/>
    <n v="80"/>
    <m/>
  </r>
  <r>
    <x v="0"/>
    <x v="0"/>
    <s v="ao cs"/>
    <n v="761"/>
    <s v="AE01959"/>
    <s v="REGISTRATORE HOLTER ECG"/>
    <s v="AE01933"/>
    <s v=""/>
    <s v="ELA MEDICAL SA"/>
    <s v="SYNEFLASH"/>
    <s v="SF0103133S"/>
    <s v="RHOEAMSY"/>
    <s v=""/>
    <s v=""/>
    <s v=""/>
    <s v=""/>
    <s v=""/>
    <s v="ANNUNZIATA COSENZA"/>
    <s v="Dipartimento di Medicina"/>
    <s v="UOC Cardiologia"/>
    <s v="PV_T_"/>
    <s v=""/>
    <m/>
    <s v=""/>
    <s v="REGISTRATORE HOLTER ECG"/>
    <s v="D"/>
    <n v="0.06"/>
    <n v="1333.3333333333335"/>
    <n v="1"/>
    <m/>
    <n v="80"/>
    <m/>
  </r>
  <r>
    <x v="0"/>
    <x v="0"/>
    <s v="ao cs"/>
    <n v="762"/>
    <s v="AE01958"/>
    <s v="REGISTRATORE HOLTER ECG"/>
    <s v="AE01933"/>
    <s v=""/>
    <s v="ELA MEDICAL SA"/>
    <s v="SYNEFLASH"/>
    <s v="SF0103148S"/>
    <s v="RHOEAMSY"/>
    <s v=""/>
    <s v=""/>
    <s v=""/>
    <s v=""/>
    <s v=""/>
    <s v="ANNUNZIATA COSENZA"/>
    <s v="Dipartimento di Medicina"/>
    <s v="UOC Cardiologia"/>
    <s v="PV_T_"/>
    <s v=""/>
    <m/>
    <s v=""/>
    <s v="REGISTRATORE HOLTER ECG"/>
    <s v="D"/>
    <n v="0.06"/>
    <n v="1333.3333333333335"/>
    <n v="1"/>
    <m/>
    <n v="80"/>
    <m/>
  </r>
  <r>
    <x v="0"/>
    <x v="0"/>
    <s v="ao cs"/>
    <n v="763"/>
    <s v="AE01957"/>
    <s v="REGISTRATORE HOLTER ECG"/>
    <s v="AE01933"/>
    <s v=""/>
    <s v="ELA MEDICAL SA"/>
    <s v="SYNEFLASH"/>
    <s v="SF01031214S"/>
    <s v="RHOEAMSY"/>
    <s v=""/>
    <s v=""/>
    <s v=""/>
    <s v=""/>
    <s v=""/>
    <s v="ANNUNZIATA COSENZA"/>
    <s v="Dipartimento di Medicina"/>
    <s v="UOC Cardiologia"/>
    <s v="PV_T_"/>
    <s v=""/>
    <m/>
    <s v=""/>
    <s v="REGISTRATORE HOLTER ECG"/>
    <s v="D"/>
    <n v="0.06"/>
    <n v="1333.3333333333335"/>
    <n v="1"/>
    <m/>
    <n v="80"/>
    <m/>
  </r>
  <r>
    <x v="0"/>
    <x v="0"/>
    <s v="ao cs"/>
    <n v="764"/>
    <s v="AE04356"/>
    <s v="REGISTRATORE HOLTER DELLA PRESSIONE SANGUIGNA"/>
    <s v=""/>
    <s v=""/>
    <s v="AND A &amp; D CO LTD"/>
    <s v="TM 2430 TAKEDA"/>
    <s v="M0610211"/>
    <s v="RHPAED23"/>
    <s v=""/>
    <s v="13/05/2009 00.00.00"/>
    <s v=""/>
    <s v=""/>
    <s v=""/>
    <s v="ANNUNZIATA COSENZA"/>
    <s v="Dipartimento di Medicina"/>
    <s v="UOC Medicina Generale ¿Valentini¿"/>
    <s v="AMBULATORIO"/>
    <s v="DONAZIONE"/>
    <m/>
    <s v=""/>
    <s v="REGISTRATORE HOLTER DELLA PRESSIONE SANGUIGNA"/>
    <s v="D"/>
    <n v="0.06"/>
    <n v="1333.3333333333335"/>
    <n v="1"/>
    <m/>
    <n v="80"/>
    <m/>
  </r>
  <r>
    <x v="0"/>
    <x v="0"/>
    <s v="ao cs"/>
    <n v="765"/>
    <s v="AE04919"/>
    <s v="VENTILATORE POLMONARE"/>
    <s v=""/>
    <s v=""/>
    <s v="ACUTRONIC AG"/>
    <s v="FABIAN"/>
    <s v="03-0753"/>
    <s v="VPOAUIFB"/>
    <s v=""/>
    <s v=""/>
    <s v=""/>
    <s v=""/>
    <s v=""/>
    <s v="ANNUNZIATA COSENZA"/>
    <s v="Dipartimento Materno Infantile"/>
    <s v="UOC Neonatologia e TIN"/>
    <s v=""/>
    <s v="ACQUISTO"/>
    <m/>
    <s v=""/>
    <s v="VENTILATORE POLMONARE PER USO OSPEDALIERO"/>
    <s v="C"/>
    <n v="0.08"/>
    <n v="20000"/>
    <n v="1"/>
    <m/>
    <n v="1600"/>
    <m/>
  </r>
  <r>
    <x v="0"/>
    <x v="0"/>
    <s v="ao cs"/>
    <n v="766"/>
    <s v="AE04925"/>
    <s v="VENTILATORE POLMONARE"/>
    <s v=""/>
    <s v=""/>
    <s v="ACUTRONIC AG"/>
    <s v="FABIAN"/>
    <s v="03-0754"/>
    <s v="VPOAUIFB"/>
    <s v=""/>
    <s v=""/>
    <s v=""/>
    <s v=""/>
    <s v=""/>
    <s v="ANNUNZIATA COSENZA"/>
    <s v="Dipartimento Materno Infantile"/>
    <s v="UOC Neonatologia e TIN"/>
    <s v=""/>
    <s v="ACQUISTO"/>
    <m/>
    <s v=""/>
    <s v="VENTILATORE POLMONARE PER USO OSPEDALIERO"/>
    <s v="C"/>
    <n v="0.08"/>
    <n v="20000"/>
    <n v="1"/>
    <m/>
    <n v="1600"/>
    <m/>
  </r>
  <r>
    <x v="0"/>
    <x v="0"/>
    <s v="ao cs"/>
    <n v="767"/>
    <s v="AE04932"/>
    <s v="VENTILATORE POLMONARE"/>
    <s v=""/>
    <s v=""/>
    <s v="ACUTRONIC AG"/>
    <s v="FABIAN"/>
    <s v="03-0752"/>
    <s v="VPOAUIFB"/>
    <s v=""/>
    <s v=""/>
    <s v=""/>
    <s v=""/>
    <s v=""/>
    <s v="ANNUNZIATA COSENZA"/>
    <s v="Dipartimento Materno Infantile"/>
    <s v="UOC Neonatologia e TIN"/>
    <s v=""/>
    <s v="ACQUISTO"/>
    <m/>
    <s v=""/>
    <s v="VENTILATORE POLMONARE PER USO OSPEDALIERO"/>
    <s v="C"/>
    <n v="0.08"/>
    <n v="20000"/>
    <n v="1"/>
    <m/>
    <n v="1600"/>
    <m/>
  </r>
  <r>
    <x v="0"/>
    <x v="0"/>
    <s v="ao cs"/>
    <n v="768"/>
    <s v="AE04290"/>
    <s v="VIDEOGASTROSCOPIO"/>
    <s v=""/>
    <s v=""/>
    <s v="OLYMPUS OPTICAL CO LTD"/>
    <s v="GIF Q180"/>
    <s v="2900510"/>
    <s v="VGFOLYV1"/>
    <s v=""/>
    <s v="06/08/2009 00.00.00"/>
    <s v=""/>
    <s v=""/>
    <s v=""/>
    <s v="ANNUNZIATA COSENZA"/>
    <s v="Dipartimento Materno Infantile"/>
    <s v="UOC Chirurgia Pediatrica"/>
    <s v="SALA OPERATORIA CHIRURGIA PEDIATRICA"/>
    <s v="ACQUISTO"/>
    <n v="26653.8"/>
    <s v=""/>
    <s v="VIDEOGASTROSCOPIO"/>
    <s v="A"/>
    <n v="0.12"/>
    <n v="13333.333333333334"/>
    <n v="1"/>
    <m/>
    <n v="1600"/>
    <m/>
  </r>
  <r>
    <x v="0"/>
    <x v="0"/>
    <s v="ao cs"/>
    <n v="769"/>
    <s v="AE04211"/>
    <s v="VIDEOGASTROSCOPIO"/>
    <s v="AE04026"/>
    <s v=""/>
    <s v="OLYMPUS OPTICAL CO LTD"/>
    <s v="GIF 1TQ160"/>
    <s v="2901828"/>
    <s v="VGFOLYGT"/>
    <s v=""/>
    <s v="10/11/2009 00.00.00"/>
    <s v=""/>
    <s v=""/>
    <s v=""/>
    <s v="ANNUNZIATA COSENZA"/>
    <s v="Dipartimento di Medicina"/>
    <s v="UOC Gastroenterologia e endoscopia digestiva"/>
    <s v="AMBULATORIO ENDOSCOPIA DIGESTIVA"/>
    <s v="ACQUISTO"/>
    <n v="24764"/>
    <s v=""/>
    <s v="VIDEOGASTROSCOPIO"/>
    <s v="A"/>
    <n v="0.12"/>
    <n v="13333.333333333334"/>
    <n v="1"/>
    <m/>
    <n v="1600"/>
    <m/>
  </r>
  <r>
    <x v="0"/>
    <x v="0"/>
    <s v="ao cs"/>
    <n v="770"/>
    <s v="AE04435"/>
    <s v="TERMOREGOLAZIONE CORPOREA, APPARECCHIO PER"/>
    <s v=""/>
    <s v=""/>
    <s v="MALLINCKRODT MEDICAL GMBH"/>
    <s v="WARMTOUCH 5800"/>
    <s v="CI0804J342"/>
    <s v="TCPMCK58"/>
    <s v=""/>
    <s v=""/>
    <s v=""/>
    <s v=""/>
    <s v=""/>
    <s v="ANNUNZIATA COSENZA"/>
    <s v="Dipartimento Materno Infantile"/>
    <s v="UOC Ginecologia Ed Ostetricia"/>
    <s v="ZONA FILTRO SALA OPERATORIA"/>
    <s v=""/>
    <m/>
    <s v=""/>
    <s v="TERMOREGOLAZIONE CORPOREA, APPARECCHIO PER"/>
    <s v="E"/>
    <n v="0.04"/>
    <n v="5000"/>
    <n v="1"/>
    <m/>
    <n v="200"/>
    <m/>
  </r>
  <r>
    <x v="0"/>
    <x v="0"/>
    <s v="ao cs"/>
    <n v="771"/>
    <s v="AE04613"/>
    <s v="FRIGORIFERO BIOLOGICO"/>
    <s v=""/>
    <s v=""/>
    <s v="ANGELANTONI INDUSTRIE SPA  "/>
    <s v="FRL 180 V GL"/>
    <s v="58342"/>
    <s v="FBIANN1G"/>
    <s v=""/>
    <s v="07/06/2010 00.00.00"/>
    <s v=""/>
    <s v=""/>
    <s v=""/>
    <s v="ANNUNZIATA COSENZA"/>
    <s v="Dipartimento di Chirurgia"/>
    <s v="UOC ORL"/>
    <s v=""/>
    <s v="ACQUISTO"/>
    <m/>
    <s v=""/>
    <s v="FRIGORIFERO BIOLOGICO"/>
    <s v="E"/>
    <n v="0.04"/>
    <n v="6000"/>
    <n v="1"/>
    <m/>
    <n v="240"/>
    <m/>
  </r>
  <r>
    <x v="0"/>
    <x v="0"/>
    <s v="ao cs"/>
    <n v="772"/>
    <s v="AE04598"/>
    <s v="FRIGORIFERO BIOLOGICO"/>
    <s v=""/>
    <s v=""/>
    <s v="ANGELANTONI INDUSTRIE SPA  "/>
    <s v="FRL 180 V GL"/>
    <s v="58357"/>
    <s v="FBIANN1G"/>
    <s v=""/>
    <s v="03/06/2010 00.00.00"/>
    <s v=""/>
    <s v=""/>
    <s v=""/>
    <s v="ANNUNZIATA COSENZA"/>
    <s v="Dipartimento di Medicina"/>
    <s v="UOC Medicina Generale Reumatologia ¿Cosco¿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73"/>
    <s v="AE04597"/>
    <s v="FRIGORIFERO BIOLOGICO"/>
    <s v=""/>
    <s v=""/>
    <s v="ANGELANTONI INDUSTRIE SPA  "/>
    <s v="FRL 180 V GL"/>
    <s v="58352"/>
    <s v="FBIANN1G"/>
    <s v=""/>
    <s v="03/06/2010 00.00.00"/>
    <s v=""/>
    <s v=""/>
    <s v=""/>
    <s v="ANNUNZIATA COSENZA"/>
    <s v="Dipartimento di Medicina"/>
    <s v="UOC Nefrologia e Dialisi"/>
    <s v="STANZA CAPO SALA"/>
    <s v="ACQUISTO"/>
    <m/>
    <s v=""/>
    <s v="FRIGORIFERO BIOLOGICO"/>
    <s v="E"/>
    <n v="0.04"/>
    <n v="6000"/>
    <n v="1"/>
    <m/>
    <n v="240"/>
    <m/>
  </r>
  <r>
    <x v="0"/>
    <x v="0"/>
    <s v="ao cs"/>
    <n v="774"/>
    <s v="AE04606"/>
    <s v="FRIGORIFERO BIOLOGICO"/>
    <s v=""/>
    <s v=""/>
    <s v="ANGELANTONI INDUSTRIE SPA  "/>
    <s v="FRL 180 V GL"/>
    <s v="58336"/>
    <s v="FBIANN1G"/>
    <s v=""/>
    <s v="04/06/2010 00.00.00"/>
    <s v=""/>
    <s v=""/>
    <s v=""/>
    <s v="ANNUNZIATA COSENZA"/>
    <s v="Dipartimento di Chirurgia"/>
    <s v="UOC Chirurgia Vascolare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75"/>
    <s v="AE04618"/>
    <s v="FRIGORIFERO BIOLOGICO"/>
    <s v=""/>
    <s v=""/>
    <s v="ANGELANTONI INDUSTRIE SPA  "/>
    <s v="FRL 180 V GL"/>
    <s v="58345"/>
    <s v="FBIANN1G"/>
    <s v=""/>
    <s v="10/06/2010 00.00.00"/>
    <s v=""/>
    <s v=""/>
    <s v=""/>
    <s v="S. BARBARA DI ROGLIANO"/>
    <s v="Dipartimento di  Chirurgia"/>
    <s v="UOC Chirurgia Generale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76"/>
    <s v="AE04616"/>
    <s v="FRIGORIFERO BIOLOGICO"/>
    <s v=""/>
    <s v=""/>
    <s v="ANGELANTONI INDUSTRIE SPA  "/>
    <s v="FRL 180 V GL"/>
    <s v="58338"/>
    <s v="FBIANN1G"/>
    <s v=""/>
    <s v="07/06/2010 00.00.00"/>
    <s v=""/>
    <s v=""/>
    <s v=""/>
    <s v="MARIANO SANTO"/>
    <s v="Dipartimento di Medicina"/>
    <s v="UOC  2° Pneumologia - Oncologica"/>
    <s v="AMBULATORIO DAY HOSPITAL"/>
    <s v="ACQUISTO"/>
    <m/>
    <s v=""/>
    <s v="FRIGORIFERO BIOLOGICO"/>
    <s v="E"/>
    <n v="0.04"/>
    <n v="6000"/>
    <n v="1"/>
    <m/>
    <n v="240"/>
    <m/>
  </r>
  <r>
    <x v="0"/>
    <x v="0"/>
    <s v="ao cs"/>
    <n v="777"/>
    <s v="AE04617"/>
    <s v="FRIGORIFERO BIOLOGICO"/>
    <s v=""/>
    <s v=""/>
    <s v="ANGELANTONI INDUSTRIE SPA  "/>
    <s v="FRL 180 V GL"/>
    <s v="58337"/>
    <s v="FBIANN1G"/>
    <s v=""/>
    <s v="07/06/2010 00.00.00"/>
    <s v=""/>
    <s v=""/>
    <s v=""/>
    <s v="MARIANO SANTO"/>
    <s v="Dipartimento di Medicina"/>
    <s v="UOC Oncologia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78"/>
    <s v="AE04615"/>
    <s v="FRIGORIFERO BIOLOGICO"/>
    <s v=""/>
    <s v=""/>
    <s v="ANGELANTONI INDUSTRIE SPA  "/>
    <s v="FRL 180 V GL"/>
    <s v="58339"/>
    <s v="FBIANN1G"/>
    <s v=""/>
    <s v="07/06/2010 00.00.00"/>
    <s v=""/>
    <s v=""/>
    <s v=""/>
    <s v="ANNUNZIATA COSENZA"/>
    <s v="Dipartimento di Medicina"/>
    <s v="UOC Ematologia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79"/>
    <s v="AE04614"/>
    <s v="FRIGORIFERO BIOLOGICO"/>
    <s v=""/>
    <s v=""/>
    <s v="ANGELANTONI INDUSTRIE SPA  "/>
    <s v="FRL 180 V GL"/>
    <s v="58354"/>
    <s v="FBIANN1G"/>
    <s v=""/>
    <s v="07/06/2010 00.00.00"/>
    <s v=""/>
    <s v=""/>
    <s v=""/>
    <s v="ANNUNZIATA COSENZA"/>
    <s v="Dipartimento di Medicina"/>
    <s v="UOC Cardiologia"/>
    <s v="PV_T_UTIC"/>
    <s v="ACQUISTO"/>
    <m/>
    <s v=""/>
    <s v="FRIGORIFERO BIOLOGICO"/>
    <s v="E"/>
    <n v="0.04"/>
    <n v="6000"/>
    <n v="1"/>
    <m/>
    <n v="240"/>
    <m/>
  </r>
  <r>
    <x v="0"/>
    <x v="0"/>
    <s v="ao cs"/>
    <n v="780"/>
    <s v="AE04612"/>
    <s v="FRIGORIFERO BIOLOGICO"/>
    <s v=""/>
    <s v=""/>
    <s v="ANGELANTONI INDUSTRIE SPA  "/>
    <s v="FRL 180 V GL"/>
    <s v="58343"/>
    <s v="FBIANN1G"/>
    <s v=""/>
    <s v="07/06/2010 00.00.00"/>
    <s v=""/>
    <s v=""/>
    <s v=""/>
    <s v="ANNUNZIATA COSENZA"/>
    <s v="Dipartimento Materno Infantile"/>
    <s v="UOC Ginecologia Ed Ostetricia"/>
    <s v="SALA OPERATORIA"/>
    <s v="ACQUISTO"/>
    <m/>
    <s v=""/>
    <s v="FRIGORIFERO BIOLOGICO"/>
    <s v="E"/>
    <n v="0.04"/>
    <n v="6000"/>
    <n v="1"/>
    <m/>
    <n v="240"/>
    <m/>
  </r>
  <r>
    <x v="0"/>
    <x v="0"/>
    <s v="ao cs"/>
    <n v="781"/>
    <s v="AE04611"/>
    <s v="FRIGORIFERO BIOLOGICO"/>
    <s v=""/>
    <s v=""/>
    <s v="ANGELANTONI INDUSTRIE SPA  "/>
    <s v="FRL 180 V GL"/>
    <s v="58347"/>
    <s v="FBIANN1G"/>
    <s v=""/>
    <s v="04/06/2010 00.00.00"/>
    <s v=""/>
    <s v=""/>
    <s v=""/>
    <s v="ANNUNZIATA COSENZA"/>
    <s v="Dipartimento Materno Infantile"/>
    <s v="UOC Neonatologia e TIN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82"/>
    <s v="AE04610"/>
    <s v="FRIGORIFERO BIOLOGICO"/>
    <s v=""/>
    <s v=""/>
    <s v="ANGELANTONI INDUSTRIE SPA  "/>
    <s v="FRL 180 V GL"/>
    <s v="58353"/>
    <s v="FBIANN1G"/>
    <s v=""/>
    <s v="04/06/2010 00.00.00"/>
    <s v=""/>
    <s v=""/>
    <s v=""/>
    <s v="ANNUNZIATA COSENZA"/>
    <s v="Dipartimento di Chirurgia"/>
    <s v="UOC Chirurgia Epato-Bilio-Pancreatica ¿Migliori¿"/>
    <s v="SALA OPERATORIA PIANO 1"/>
    <s v="ACQUISTO"/>
    <m/>
    <s v=""/>
    <s v="FRIGORIFERO BIOLOGICO"/>
    <s v="E"/>
    <n v="0.04"/>
    <n v="6000"/>
    <n v="1"/>
    <m/>
    <n v="240"/>
    <m/>
  </r>
  <r>
    <x v="0"/>
    <x v="0"/>
    <s v="ao cs"/>
    <n v="783"/>
    <s v="AE04609"/>
    <s v="FRIGORIFERO BIOLOGICO"/>
    <s v=""/>
    <s v=""/>
    <s v="ANGELANTONI INDUSTRIE SPA  "/>
    <s v="FRL 180 V GL"/>
    <s v="58350"/>
    <s v="FBIANN1G"/>
    <s v=""/>
    <s v="04/06/2010 00.00.00"/>
    <s v=""/>
    <s v=""/>
    <s v=""/>
    <s v="ANNUNZIATA COSENZA"/>
    <s v="Dipartimento di Emergenza"/>
    <s v="UOC Traumatologia ed Ortopedia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84"/>
    <s v="AE04607"/>
    <s v="FRIGORIFERO BIOLOGICO"/>
    <s v=""/>
    <s v=""/>
    <s v="ANGELANTONI INDUSTRIE SPA  "/>
    <s v="FRL 180 V GL"/>
    <s v="58355"/>
    <s v="FBIANN1G"/>
    <s v=""/>
    <s v="04/06/2010 00.00.00"/>
    <s v=""/>
    <s v=""/>
    <s v=""/>
    <s v="ANNUNZIATA COSENZA"/>
    <s v="Dipartimento di Chirurgia"/>
    <s v=" UOC chirurgia generale ¿Falcone¿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85"/>
    <s v="AE04603"/>
    <s v="FRIGORIFERO BIOLOGICO"/>
    <s v=""/>
    <s v=""/>
    <s v="ANGELANTONI INDUSTRIE SPA  "/>
    <s v="FRL 180 V GL"/>
    <s v="58356"/>
    <s v="FBIANN1G"/>
    <s v=""/>
    <s v="04/06/2010 00.00.00"/>
    <s v=""/>
    <s v=""/>
    <s v=""/>
    <s v="ANNUNZIATA COSENZA"/>
    <s v="Dipartimento dei Servizi"/>
    <s v="UOC Virologia e Microbiologia Clinica e Molecolare"/>
    <s v="SETTORE BATTEREOLOGIA"/>
    <s v="ACQUISTO"/>
    <m/>
    <s v=""/>
    <s v="FRIGORIFERO BIOLOGICO"/>
    <s v="E"/>
    <n v="0.04"/>
    <n v="6000"/>
    <n v="1"/>
    <m/>
    <n v="240"/>
    <m/>
  </r>
  <r>
    <x v="0"/>
    <x v="0"/>
    <s v="ao cs"/>
    <n v="786"/>
    <s v="AE04602"/>
    <s v="FRIGORIFERO BIOLOGICO"/>
    <s v=""/>
    <s v=""/>
    <s v="ANGELANTONI INDUSTRIE SPA  "/>
    <s v="FRL 180 V GL"/>
    <s v="58344"/>
    <s v="FBIANN1G"/>
    <s v=""/>
    <s v="03/06/2010 00.00.00"/>
    <s v=""/>
    <s v=""/>
    <s v=""/>
    <s v="ANNUNZIATA COSENZA"/>
    <s v="Dipartimento di Emergenza"/>
    <s v="UOC Medicina d¿Urgenza e Pronto Soccorso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87"/>
    <s v="AE04601"/>
    <s v="FRIGORIFERO BIOLOGICO"/>
    <s v=""/>
    <s v=""/>
    <s v="ANGELANTONI INDUSTRIE SPA  "/>
    <s v="FRL 180 V GL"/>
    <s v="58346"/>
    <s v="FBIANN1G"/>
    <s v=""/>
    <s v="03/06/2010 00.00.00"/>
    <s v=""/>
    <s v=""/>
    <s v=""/>
    <s v="ANNUNZIATA COSENZA"/>
    <s v="Dipartimento di Medicina"/>
    <s v="UOC Gastroenterologia e endoscopia digestiva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88"/>
    <s v="AE04600"/>
    <s v="FRIGORIFERO BIOLOGICO"/>
    <s v=""/>
    <s v=""/>
    <s v="ANGELANTONI INDUSTRIE SPA  "/>
    <s v="FRL 180 V GL"/>
    <s v="58341"/>
    <s v="FBIANN1G"/>
    <s v=""/>
    <s v="03/06/2010 00.00.00"/>
    <s v=""/>
    <s v=""/>
    <s v=""/>
    <s v="ANNUNZIATA COSENZA"/>
    <s v="Dipartimento di Medicina"/>
    <s v="UOC Geriatria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89"/>
    <s v="AE04599"/>
    <s v="FRIGORIFERO BIOLOGICO"/>
    <s v=""/>
    <s v=""/>
    <s v="ANGELANTONI INDUSTRIE SPA  "/>
    <s v="FRL 180 V GL"/>
    <s v="58351"/>
    <s v="FBIANN1G"/>
    <s v=""/>
    <s v="03/06/2010 00.00.00"/>
    <s v=""/>
    <s v=""/>
    <s v=""/>
    <s v="ANNUNZIATA COSENZA"/>
    <s v="Dipartimento di Medicina"/>
    <s v="UOC Medicina Generale ¿Valentini¿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90"/>
    <s v="AE04608"/>
    <s v="FRIGORIFERO BIOLOGICO"/>
    <s v=""/>
    <s v=""/>
    <s v="ANGELANTONI INDUSTRIE SPA  "/>
    <s v="FRL 180 V GL"/>
    <s v="58348"/>
    <s v="FBIANN1G"/>
    <s v=""/>
    <s v="04/06/2010 00.00.00"/>
    <s v=""/>
    <s v=""/>
    <s v=""/>
    <s v="ANNUNZIATA COSENZA"/>
    <s v="Dipartimento di Emergenza"/>
    <s v="UOC Neurochirurgia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91"/>
    <s v="AE04605"/>
    <s v="FRIGORIFERO BIOLOGICO"/>
    <s v=""/>
    <s v=""/>
    <s v="ANGELANTONI INDUSTRIE SPA  "/>
    <s v="FRL 180 V GL"/>
    <s v="58340"/>
    <s v="FBIANN1G"/>
    <s v=""/>
    <s v="04/06/2010 00.00.00"/>
    <s v=""/>
    <s v=""/>
    <s v=""/>
    <s v="ANNUNZIATA COSENZA"/>
    <s v="Dipartimento di Emergenza"/>
    <s v="UOC Chirurgia d¿Urgenza e Pronto Soccorso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92"/>
    <s v="AE04604"/>
    <s v="FRIGORIFERO BIOLOGICO"/>
    <s v=""/>
    <s v=""/>
    <s v="ANGELANTONI INDUSTRIE SPA  "/>
    <s v="FRL 180 V GL"/>
    <s v="58349"/>
    <s v="FBIANN1G"/>
    <s v=""/>
    <s v="04/06/2010 00.00.00"/>
    <s v=""/>
    <s v=""/>
    <s v=""/>
    <s v="ANNUNZIATA COSENZA"/>
    <s v="Dipartimento Materno Infantile"/>
    <s v="UOC Pediatria"/>
    <s v="INFERMERIA"/>
    <s v="ACQUISTO"/>
    <m/>
    <s v=""/>
    <s v="FRIGORIFERO BIOLOGICO"/>
    <s v="E"/>
    <n v="0.04"/>
    <n v="6000"/>
    <n v="1"/>
    <m/>
    <n v="240"/>
    <m/>
  </r>
  <r>
    <x v="0"/>
    <x v="0"/>
    <s v="ao cs"/>
    <n v="793"/>
    <s v="AE02640"/>
    <s v="FRIGORIFERO BIOLOGICO"/>
    <s v=""/>
    <s v=""/>
    <s v="ANGELANTONI INDUSTRIE SPA  "/>
    <s v="FRL 500 V GL"/>
    <s v="29424"/>
    <s v="FBIANN5G"/>
    <s v=""/>
    <s v=""/>
    <s v=""/>
    <s v=""/>
    <s v=""/>
    <s v="ANNUNZIATA COSENZA"/>
    <s v="Dipartimento dei Servizi"/>
    <s v="UOC Virologia e Microbiologia Clinica e Molecolare"/>
    <s v="EX_1_CORRIDOIO"/>
    <s v=""/>
    <m/>
    <s v=""/>
    <s v="FRIGORIFERO BIOLOGICO"/>
    <s v="E"/>
    <n v="0.04"/>
    <n v="6000"/>
    <n v="1"/>
    <m/>
    <n v="240"/>
    <m/>
  </r>
  <r>
    <x v="0"/>
    <x v="0"/>
    <s v="ao cs"/>
    <n v="794"/>
    <s v="AE04213"/>
    <s v="FRIGORIFERO BIOLOGICO"/>
    <s v=""/>
    <s v=""/>
    <s v="ANGELANTONI INDUSTRIE SPA  "/>
    <s v="FRL 500 V"/>
    <s v="27145-01"/>
    <s v="FBIANNF5"/>
    <s v=""/>
    <s v=""/>
    <s v=""/>
    <s v=""/>
    <s v=""/>
    <s v="MARIANO SANTO"/>
    <s v="Dipartimento dei Servizi"/>
    <s v="UOC Radioterapia e Radioterapia Metabolica"/>
    <s v=""/>
    <s v=""/>
    <m/>
    <s v=""/>
    <s v="FRIGORIFERO BIOLOGICO"/>
    <s v="E"/>
    <n v="0.04"/>
    <n v="6000"/>
    <n v="1"/>
    <m/>
    <n v="240"/>
    <m/>
  </r>
  <r>
    <x v="0"/>
    <x v="0"/>
    <s v="ao cs"/>
    <n v="795"/>
    <s v="AE02549"/>
    <s v="FRIGORIFERO BIOLOGICO"/>
    <s v=""/>
    <s v=""/>
    <s v="CF DI CIRO FIOCCHETTI &amp; C SNC"/>
    <s v="LABOR 1500 2P"/>
    <s v="N.R."/>
    <s v="FBIFOCLP"/>
    <s v=""/>
    <s v=""/>
    <s v=""/>
    <s v=""/>
    <s v=""/>
    <s v="ANNUNZIATA COSENZA"/>
    <s v="Dipartimento dei Servizi"/>
    <s v="UOC Virologia e Microbiologia Clinica e Molecolare"/>
    <s v="EX_T_CHEMIO"/>
    <s v="ACQUISTO"/>
    <m/>
    <s v=""/>
    <s v="FRIGORIFERO BIOLOGICO"/>
    <s v="E"/>
    <n v="0.04"/>
    <n v="6000"/>
    <n v="1"/>
    <m/>
    <n v="240"/>
    <m/>
  </r>
  <r>
    <x v="0"/>
    <x v="0"/>
    <s v="ao cs"/>
    <n v="796"/>
    <s v="AE05176"/>
    <s v="FONTE LUMINOSA"/>
    <s v="AE04738"/>
    <s v=""/>
    <s v="STORZ KARL GMBH &amp; CO"/>
    <s v="XENON NOVA 175 20131501"/>
    <s v="VW0690367"/>
    <s v="FLUSOZNA"/>
    <s v=""/>
    <s v="03/10/2013 00.00.00"/>
    <s v=""/>
    <s v=""/>
    <s v=""/>
    <s v="ANNUNZIATA COSENZA"/>
    <s v="Dipartimento Materno Infantile"/>
    <s v="S. O. di CHIRURGIA PEDIATRICA"/>
    <s v="PV_1_S.O."/>
    <s v="REPAIR EXCHANGE"/>
    <m/>
    <s v=""/>
    <s v="FONTE LUMINOSA PER ENDOSCOPIA"/>
    <s v="D"/>
    <n v="0.06"/>
    <n v="2000"/>
    <n v="1"/>
    <m/>
    <n v="120"/>
    <m/>
  </r>
  <r>
    <x v="0"/>
    <x v="0"/>
    <s v="ao cs"/>
    <n v="797"/>
    <s v="AE05231"/>
    <s v="FONTE LUMINOSA"/>
    <s v=""/>
    <s v=""/>
    <s v="STORZ KARL GMBH &amp; CO"/>
    <s v="HALOGEN 250 TWIN 20113320"/>
    <s v="TW19876"/>
    <s v="FLUSOZW3"/>
    <s v=""/>
    <s v="14/02/2014 00.00.00"/>
    <s v=""/>
    <s v=""/>
    <s v=""/>
    <s v="ANNUNZIATA COSENZA"/>
    <s v="Dipartimento di Chirurgia"/>
    <s v="UOC ORL"/>
    <s v=""/>
    <s v="REPAIR EXCHANGE"/>
    <n v="1292"/>
    <s v=""/>
    <s v="FONTE LUMINOSA PER ENDOSCOPIA"/>
    <s v="D"/>
    <n v="0.06"/>
    <n v="2000"/>
    <n v="1"/>
    <m/>
    <n v="120"/>
    <m/>
  </r>
  <r>
    <x v="0"/>
    <x v="0"/>
    <s v="ao cs"/>
    <n v="798"/>
    <s v="AE02908"/>
    <s v="GRUPPO RADIOLOGICO"/>
    <s v=""/>
    <s v=""/>
    <s v="CGR"/>
    <s v="PRESTILIX 1600"/>
    <s v="11161/17"/>
    <s v="GRDCGR16"/>
    <s v=""/>
    <s v="01/01/1980 00.00.00"/>
    <s v=""/>
    <s v=""/>
    <s v=""/>
    <s v="S. BARBARA DI ROGLIANO"/>
    <s v="Dipartimento dei Servizi"/>
    <s v="UOC Radiodiagnostica"/>
    <s v="NC_T_DIAGNOSTIC 2"/>
    <s v=""/>
    <m/>
    <s v=""/>
    <s v="GRUPPO RADIOLOGICO"/>
    <s v="A"/>
    <n v="0.12"/>
    <n v="26666.666666666668"/>
    <n v="1"/>
    <m/>
    <n v="3200"/>
    <m/>
  </r>
  <r>
    <x v="0"/>
    <x v="0"/>
    <s v="ao cs"/>
    <n v="799"/>
    <s v="AE04749"/>
    <s v="VIDEOGASTROSCOPIO"/>
    <s v=""/>
    <s v=""/>
    <s v="OLYMPUS OPTICAL CO LTD"/>
    <s v="GIF Q165"/>
    <s v="2106747"/>
    <s v="VGFOLY65"/>
    <s v=""/>
    <s v="22/03/2011 00.00.00"/>
    <s v=""/>
    <s v=""/>
    <s v=""/>
    <s v="ANNUNZIATA COSENZA"/>
    <s v="Dipartimento di Medicina"/>
    <s v="UOC Gastroenterologia e endoscopia digestiva"/>
    <s v="AMBULATORIO ENDOSCOPIA DIGESTIVA"/>
    <s v="AGGIORNAMENTO TECNOLOGICO"/>
    <m/>
    <s v=""/>
    <s v="VIDEOGASTROSCOPIO"/>
    <s v="A"/>
    <n v="0.12"/>
    <n v="13333.333333333334"/>
    <n v="1"/>
    <m/>
    <n v="1600"/>
    <m/>
  </r>
  <r>
    <x v="0"/>
    <x v="0"/>
    <s v="ao cs"/>
    <n v="800"/>
    <s v="AE04750"/>
    <s v="VIDEOGASTROSCOPIO"/>
    <s v=""/>
    <s v=""/>
    <s v="OLYMPUS OPTICAL CO LTD"/>
    <s v="GIF Q165"/>
    <s v="2106753"/>
    <s v="VGFOLY65"/>
    <s v=""/>
    <s v="22/03/2011 00.00.00"/>
    <s v=""/>
    <s v=""/>
    <s v=""/>
    <s v="ANNUNZIATA COSENZA"/>
    <s v="Dipartimento di Medicina"/>
    <s v="UOC Gastroenterologia e endoscopia digestiva"/>
    <s v="AMBULATORIO ENDOSCOPIA DIGESTIVA"/>
    <s v="AGGIORNAMENTO TECNOLOGICO"/>
    <m/>
    <s v=""/>
    <s v="VIDEOGASTROSCOPIO"/>
    <s v="A"/>
    <n v="0.12"/>
    <n v="13333.333333333334"/>
    <n v="1"/>
    <m/>
    <n v="1600"/>
    <m/>
  </r>
  <r>
    <x v="0"/>
    <x v="0"/>
    <s v="ao cs"/>
    <n v="801"/>
    <s v="AE04748"/>
    <s v="VIDEOGASTROSCOPIO"/>
    <s v=""/>
    <s v=""/>
    <s v="OLYMPUS OPTICAL CO LTD"/>
    <s v="GIF Q165"/>
    <s v="2106746"/>
    <s v="VGFOLY65"/>
    <s v=""/>
    <s v="22/03/2011 00.00.00"/>
    <s v=""/>
    <s v=""/>
    <s v=""/>
    <s v="ANNUNZIATA COSENZA"/>
    <s v="Dipartimento di Medicina"/>
    <s v="UOC Gastroenterologia e endoscopia digestiva"/>
    <s v="AMBULATORIO ENDOSCOPIA DIGESTIVA"/>
    <s v="AGGIORNAMENTO TECNOLOGICO"/>
    <m/>
    <s v=""/>
    <s v="VIDEOGASTROSCOPIO"/>
    <s v="A"/>
    <n v="0.12"/>
    <n v="13333.333333333334"/>
    <n v="1"/>
    <m/>
    <n v="1600"/>
    <m/>
  </r>
  <r>
    <x v="0"/>
    <x v="0"/>
    <s v="ao cs"/>
    <n v="802"/>
    <s v="AE04515"/>
    <s v="VIDEOGASTROSCOPIO"/>
    <s v=""/>
    <s v=""/>
    <s v="OLYMPUS OPTICAL CO LTD"/>
    <s v="GIF N180"/>
    <s v="2901588"/>
    <s v="VGFOLY18"/>
    <s v=""/>
    <s v="21/10/2009 00.00.00"/>
    <s v=""/>
    <s v=""/>
    <s v=""/>
    <s v="ANNUNZIATA COSENZA"/>
    <s v="Dipartimento di Medicina"/>
    <s v="UOC Gastroenterologia e endoscopia digestiva"/>
    <s v="AMBULATORIO ENDOSCOPIA DIGESTIVA"/>
    <s v="DONAZIONE"/>
    <m/>
    <s v=""/>
    <s v="VIDEOGASTROSCOPIO"/>
    <s v="A"/>
    <n v="0.12"/>
    <n v="13333.333333333334"/>
    <n v="1"/>
    <m/>
    <n v="1600"/>
    <m/>
  </r>
  <r>
    <x v="0"/>
    <x v="0"/>
    <s v="ao cs"/>
    <n v="803"/>
    <s v="AE04384"/>
    <s v="TOMOGRAFO ASSIALE COMPUTERIZZATO"/>
    <s v=""/>
    <s v="3"/>
    <s v="GE MEDICAL SYSTEMS"/>
    <s v="LIGHTSPEED PRO 32"/>
    <s v="16446YC7"/>
    <s v="TACGE0H3"/>
    <s v=""/>
    <s v="20/06/2008 00.00.00"/>
    <s v=""/>
    <s v=""/>
    <s v=""/>
    <s v="ANNUNZIATA COSENZA"/>
    <s v="Dipartimento dei Servizi"/>
    <s v="UOC Neuroradiologia"/>
    <s v=""/>
    <s v="ACQUISTO"/>
    <n v="615336"/>
    <s v=""/>
    <s v="TOMOGRAFO ASSIALE COMPUTERIZZATO"/>
    <s v="A"/>
    <n v="0.12"/>
    <n v="488744.22519999999"/>
    <n v="1"/>
    <m/>
    <n v="58649.307023999994"/>
    <m/>
  </r>
  <r>
    <x v="0"/>
    <x v="0"/>
    <s v="ao cs"/>
    <n v="804"/>
    <s v="AE04484"/>
    <s v="TAVOLO PER ANGIOGRAFIA"/>
    <s v=""/>
    <s v=""/>
    <s v="GE MEDICAL SYSTEMS"/>
    <s v="OMEGA V"/>
    <s v="706-3721"/>
    <s v="TAAGE0OV"/>
    <s v=""/>
    <s v="21/09/2009 00.00.00"/>
    <s v=""/>
    <s v=""/>
    <s v=""/>
    <s v="ANNUNZIATA COSENZA"/>
    <s v="Dipartimento dei Servizi"/>
    <s v="UOC Neuroradiologia"/>
    <s v="EMODINAMICA"/>
    <s v="ACQUISTO"/>
    <m/>
    <s v=""/>
    <s v="TAVOLO PER ANGIOGRAFIA"/>
    <s v="A"/>
    <n v="0.12"/>
    <n v="0"/>
    <n v="1"/>
    <m/>
    <n v="0"/>
    <m/>
  </r>
  <r>
    <x v="0"/>
    <x v="0"/>
    <s v="ao cs"/>
    <n v="805"/>
    <s v="AE01360"/>
    <s v="INCUBATRICE NEONATALE"/>
    <s v=""/>
    <s v=""/>
    <s v="HILL ROM / AIR SHIELDS INC"/>
    <s v="ISOLETTE C 2000"/>
    <s v="XC01633"/>
    <s v="INNHDNC2"/>
    <s v=""/>
    <s v="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806"/>
    <s v="AE01359"/>
    <s v="INCUBATRICE NEONATALE"/>
    <s v=""/>
    <s v=""/>
    <s v="HILL ROM / AIR SHIELDS INC"/>
    <s v="ISOLETTE C 2000"/>
    <s v="XC01634"/>
    <s v="INNHDNC2"/>
    <s v=""/>
    <s v="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807"/>
    <s v="AE01345"/>
    <s v="INCUBATRICE NEONATALE"/>
    <s v=""/>
    <s v="1"/>
    <s v="HILL ROM / AIR SHIELDS INC"/>
    <s v="ISOLETTE C 2000"/>
    <s v="XC01713"/>
    <s v="INNHDNC2"/>
    <s v=""/>
    <s v="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808"/>
    <s v="AE01338"/>
    <s v="INCUBATRICE NEONATALE"/>
    <s v=""/>
    <s v="0"/>
    <s v="HILL ROM / AIR SHIELDS INC"/>
    <s v="ISOLETTE C 2000"/>
    <s v="LH00803"/>
    <s v="INNHDNC2"/>
    <s v=""/>
    <s v="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809"/>
    <s v="AE01299"/>
    <s v="INCUBATRICE NEONATALE"/>
    <s v=""/>
    <s v=""/>
    <s v="HILL ROM / AIR SHIELDS INC"/>
    <s v="ISOLETTE C 2000"/>
    <s v="XC01715"/>
    <s v="INNHDNC2"/>
    <s v=""/>
    <s v="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810"/>
    <s v="AE01298"/>
    <s v="INCUBATRICE NEONATALE"/>
    <s v=""/>
    <s v=""/>
    <s v="HILL ROM / AIR SHIELDS INC"/>
    <s v="ISOLETTE C 2000"/>
    <s v="XC01630"/>
    <s v="INNHDNC2"/>
    <s v=""/>
    <s v="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811"/>
    <s v="AE01333"/>
    <s v="INCUBATRICE NEONATALE"/>
    <s v=""/>
    <s v=""/>
    <s v="HILL ROM / AIR SHIELDS INC"/>
    <s v="ISOLETTE C 2000"/>
    <s v="TC01449"/>
    <s v="INNHDNC2"/>
    <s v=""/>
    <s v="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812"/>
    <s v="AE02463"/>
    <s v="INIETTORE PER RISONANZA MAGNETICA"/>
    <s v="AE02462"/>
    <s v=""/>
    <s v="MEDRAD INC"/>
    <s v="SPECTRIS SMR 200"/>
    <s v="30743"/>
    <s v="IRMMRDSP"/>
    <s v=""/>
    <s v=""/>
    <s v=""/>
    <s v=""/>
    <s v=""/>
    <s v="ANNUNZIATA COSENZA"/>
    <s v="Dipartimento dei Servizi"/>
    <s v="UOC Radiodiagnostica"/>
    <s v="PV__RMN"/>
    <s v=""/>
    <m/>
    <s v=""/>
    <s v="INIETTORE PER RISONANZA MAGNETICA"/>
    <s v="C"/>
    <n v="0.08"/>
    <n v="4000"/>
    <n v="1"/>
    <m/>
    <n v="320"/>
    <m/>
  </r>
  <r>
    <x v="0"/>
    <x v="0"/>
    <s v="ao cs"/>
    <n v="813"/>
    <s v="AE00889"/>
    <s v="ISTEROSCOPIO"/>
    <s v=""/>
    <s v=""/>
    <s v="OLYMPUS OPTICAL CO LTD"/>
    <s v="A 4060 UTEROMAT"/>
    <s v="9811CM306"/>
    <s v="ISSOLY60"/>
    <s v=""/>
    <s v="02/04/1999 00.00.00"/>
    <s v=""/>
    <s v=""/>
    <s v=""/>
    <s v="ANNUNZIATA COSENZA"/>
    <s v="Dipartimento Materno Infantile"/>
    <s v="UOC Ginecologia Ed Ostetricia"/>
    <s v="SALA PARTO"/>
    <s v="ACQUISTO"/>
    <n v="6482.57"/>
    <s v=""/>
    <s v="ISTEROSCOPIO"/>
    <s v="D"/>
    <n v="0.06"/>
    <n v="5400"/>
    <n v="1"/>
    <m/>
    <n v="324"/>
    <m/>
  </r>
  <r>
    <x v="0"/>
    <x v="0"/>
    <s v="ao cs"/>
    <n v="814"/>
    <s v="AE04799"/>
    <s v="ASPIRATORE MEDICO CHIRURGICO"/>
    <s v=""/>
    <s v=""/>
    <s v="CA MI SNC"/>
    <s v="HOSPIVAC 400"/>
    <s v="2542"/>
    <s v="ACHCMKH4"/>
    <s v=""/>
    <s v="12/07/2011 00.00.00"/>
    <s v=""/>
    <s v=""/>
    <s v=""/>
    <s v="MARIANO SANTO"/>
    <s v="Dipartimento di Medicina"/>
    <s v="UOC Broncologia"/>
    <s v="INFERMERIA"/>
    <s v="ACQUISTO"/>
    <n v="740"/>
    <s v=""/>
    <s v="ASPIRATORE MEDICO CHIRURGICO"/>
    <s v="F"/>
    <n v="0.03"/>
    <n v="1333.3333333333333"/>
    <n v="1"/>
    <m/>
    <n v="39.999999999999993"/>
    <m/>
  </r>
  <r>
    <x v="0"/>
    <x v="0"/>
    <s v="ao cs"/>
    <n v="815"/>
    <s v="AE04800"/>
    <s v="ASPIRATORE MEDICO CHIRURGICO"/>
    <s v=""/>
    <s v=""/>
    <s v="CA MI SNC"/>
    <s v="HOSPIVAC 400"/>
    <s v="2531"/>
    <s v="ACHCMKH4"/>
    <s v=""/>
    <s v="12/07/2011 00.00.00"/>
    <s v=""/>
    <s v=""/>
    <s v=""/>
    <s v="MARIANO SANTO"/>
    <s v="Dipartimento di Medicina"/>
    <s v="UOC Broncologia"/>
    <s v="INFERMERIA"/>
    <s v="ACQUISTO"/>
    <n v="740"/>
    <s v=""/>
    <s v="ASPIRATORE MEDICO CHIRURGICO"/>
    <s v="F"/>
    <n v="0.03"/>
    <n v="1333.3333333333333"/>
    <n v="1"/>
    <m/>
    <n v="39.999999999999993"/>
    <m/>
  </r>
  <r>
    <x v="0"/>
    <x v="0"/>
    <s v="ao cs"/>
    <n v="816"/>
    <s v="AE01212"/>
    <s v="CAPPA STERILE"/>
    <s v=""/>
    <s v=""/>
    <s v="HERAEUS INSTRUMENTS GMBH"/>
    <s v="HERASAFE HS 12"/>
    <s v="40220551"/>
    <s v="CSFHESH2"/>
    <s v=""/>
    <s v=""/>
    <s v=""/>
    <s v=""/>
    <s v=""/>
    <s v="ANNUNZIATA COSENZA"/>
    <s v="Dipartimento dei Servizi"/>
    <s v="UOC Centro Trasfusionale"/>
    <s v="PV_2_"/>
    <s v=""/>
    <m/>
    <s v=""/>
    <s v="CAPPA STERILE"/>
    <s v="F"/>
    <n v="0.03"/>
    <n v="40000"/>
    <n v="1"/>
    <m/>
    <n v="1200"/>
    <m/>
  </r>
  <r>
    <x v="0"/>
    <x v="0"/>
    <s v="ao cs"/>
    <n v="817"/>
    <s v="AE01213"/>
    <s v="CAPPA STERILE"/>
    <s v=""/>
    <s v=""/>
    <s v="HERAEUS INSTRUMENTS GMBH"/>
    <s v="HERASAFE HS 12"/>
    <s v="40220550"/>
    <s v="CSFHESH2"/>
    <s v=""/>
    <s v=""/>
    <s v=""/>
    <s v=""/>
    <s v=""/>
    <s v="ANNUNZIATA COSENZA"/>
    <s v="Dipartimento dei Servizi"/>
    <s v="UOC Centro Trasfusionale"/>
    <s v="PV_2_"/>
    <s v=""/>
    <m/>
    <s v=""/>
    <s v="CAPPA STERILE"/>
    <s v="F"/>
    <n v="0.03"/>
    <n v="40000"/>
    <n v="1"/>
    <m/>
    <n v="1200"/>
    <m/>
  </r>
  <r>
    <x v="0"/>
    <x v="0"/>
    <s v="ao cs"/>
    <n v="818"/>
    <s v="AE03687"/>
    <s v="CONSOLLE DI COMANDO PER GRUPPO RADIOLOGICO"/>
    <s v=""/>
    <s v=""/>
    <s v="CGR"/>
    <s v="TRIPLUNIX"/>
    <s v="A5190902"/>
    <s v="CTACGRTR"/>
    <s v=""/>
    <s v=""/>
    <s v=""/>
    <s v=""/>
    <s v=""/>
    <s v="MARIANO SANTO"/>
    <s v="Dipartimento dei Servizi"/>
    <s v="UOC Radiodiagnostica"/>
    <s v="NC_T_"/>
    <s v=""/>
    <m/>
    <s v=""/>
    <s v="CONSOLLE DI COMANDO PER GRUPPO RADIOLOGICO"/>
    <s v="A"/>
    <n v="0.12"/>
    <n v="0"/>
    <n v="1"/>
    <m/>
    <n v="0"/>
    <m/>
  </r>
  <r>
    <x v="0"/>
    <x v="0"/>
    <s v="ao cs"/>
    <n v="819"/>
    <s v="AE04494"/>
    <s v="WORKSTATION DIAGNOSTICA PER IMMAGINI"/>
    <s v="AE04483"/>
    <s v=""/>
    <s v="GE MEDICAL SYSTEMS"/>
    <s v="ADVANTAGE WORKSTATION VOLUMESHARE"/>
    <s v="CZC916496X"/>
    <s v="WSDGE0WH"/>
    <s v=""/>
    <s v="21/09/2009 00.00.00"/>
    <s v=""/>
    <s v=""/>
    <s v=""/>
    <s v="ANNUNZIATA COSENZA"/>
    <s v="Dipartimento dei Servizi"/>
    <s v="UOC Neuroradiologia"/>
    <s v="EMODINAMICA"/>
    <s v="ACQUISTO"/>
    <m/>
    <s v=""/>
    <s v="WORKSTATION DIAGNOSTICA PER IMMAGINI"/>
    <s v="A"/>
    <n v="0.12"/>
    <n v="15000"/>
    <n v="1"/>
    <m/>
    <n v="1800"/>
    <m/>
  </r>
  <r>
    <x v="0"/>
    <x v="0"/>
    <s v="ao cs"/>
    <n v="820"/>
    <s v="AE04096"/>
    <s v="ANALISI STERILITA` AMBIENTALE, APPARECCHIO PER"/>
    <s v=""/>
    <s v=""/>
    <s v="INTERNATIONAL PBI SPA"/>
    <s v="SAS SUPER 180"/>
    <s v="05-C-04006"/>
    <s v="AASPOO18"/>
    <s v=""/>
    <s v="22/12/2005 00.00.00"/>
    <s v=""/>
    <s v=""/>
    <s v=""/>
    <s v="ANNUNZIATA COSENZA"/>
    <s v="Dipartimento di Chirurgia"/>
    <s v="UOC Oculistica"/>
    <s v="BANCA OCCHI CALABRIA"/>
    <s v="ACQUISTO"/>
    <n v="2055.5500000000002"/>
    <s v=""/>
    <s v="ANALISI STERILITA` AMBIENTALE, APPARECCHIO PER"/>
    <s v="F"/>
    <n v="0.03"/>
    <n v="4000"/>
    <n v="1"/>
    <m/>
    <n v="120"/>
    <m/>
  </r>
  <r>
    <x v="0"/>
    <x v="0"/>
    <s v="ao cs"/>
    <n v="821"/>
    <s v="AE04283"/>
    <s v="LASER CHIRURGICO"/>
    <s v=""/>
    <s v=""/>
    <s v="ZEISS CARL"/>
    <s v="VISULAS 690 S"/>
    <s v="968078"/>
    <s v="LCHZES69"/>
    <s v=""/>
    <s v="21/01/2008 00.00.00"/>
    <s v=""/>
    <s v=""/>
    <s v=""/>
    <s v="ANNUNZIATA COSENZA"/>
    <s v="Dipartimento di Chirurgia"/>
    <s v="UOC Oculistica"/>
    <s v="AMBULATORIO OCULISTICO ex IPAI"/>
    <s v="ACQUISTO"/>
    <n v="21840"/>
    <s v=""/>
    <s v="LASER CHIRURGICO"/>
    <s v="A"/>
    <n v="0.12"/>
    <n v="22221.17"/>
    <n v="1"/>
    <m/>
    <n v="2666.5403999999999"/>
    <m/>
  </r>
  <r>
    <x v="0"/>
    <x v="0"/>
    <s v="ao cs"/>
    <n v="822"/>
    <s v="AE04284"/>
    <s v="LAMPADA A FESSURA"/>
    <s v=""/>
    <s v=""/>
    <s v="ZEISS CARL"/>
    <s v="SL 115"/>
    <s v="984444"/>
    <s v="LFEZES15"/>
    <s v=""/>
    <s v="21/01/2008 00.00.00"/>
    <s v=""/>
    <s v=""/>
    <s v=""/>
    <s v="ANNUNZIATA COSENZA"/>
    <s v="Dipartimento di Chirurgia"/>
    <s v="UOC Oculistica"/>
    <s v="AMBULATORIO OCULISTICO ex IPAI"/>
    <s v="ACQUISTO"/>
    <m/>
    <s v=""/>
    <s v="LAMPADA A FESSURA"/>
    <s v="E"/>
    <n v="0.04"/>
    <n v="3000"/>
    <n v="1"/>
    <m/>
    <n v="120"/>
    <m/>
  </r>
  <r>
    <x v="0"/>
    <x v="0"/>
    <s v="ao cs"/>
    <n v="823"/>
    <s v="AE01097"/>
    <s v="LAMPADA SCIALITICA"/>
    <s v=""/>
    <s v="1"/>
    <s v="BERCHTOLD GMBH &amp; CO"/>
    <s v="CHROMOPHARE D 650 DS"/>
    <s v="6014040-H10572"/>
    <s v="LSCBCT6S"/>
    <s v=""/>
    <s v=""/>
    <s v=""/>
    <s v=""/>
    <s v=""/>
    <s v="ANNUNZIATA COSENZA"/>
    <s v="Dipartimento di Emergenza"/>
    <s v="COMPLESSO OPERATORIO ORTOPEDICO"/>
    <s v="S.O.  OTORINOLARINGOIATA"/>
    <s v=""/>
    <m/>
    <s v=""/>
    <s v="LAMPADA SCIALITICA"/>
    <s v="E"/>
    <n v="0.04"/>
    <n v="5000"/>
    <n v="1"/>
    <m/>
    <n v="200"/>
    <m/>
  </r>
  <r>
    <x v="0"/>
    <x v="0"/>
    <s v="ao cs"/>
    <n v="824"/>
    <s v="AE01098"/>
    <s v="LAMPADA SCIALITICA"/>
    <s v="AE01097"/>
    <s v=""/>
    <s v="BERCHTOLD GMBH &amp; CO"/>
    <s v="CHROMOPHARE D 500 500 D"/>
    <s v="581004-H10076"/>
    <s v="LSCBCTCP"/>
    <s v=""/>
    <s v=""/>
    <s v=""/>
    <s v=""/>
    <s v=""/>
    <s v="ANNUNZIATA COSENZA"/>
    <s v="Dipartimento di Emergenza"/>
    <s v="Sala operatoria chirurgia"/>
    <s v="PV_1_"/>
    <s v=""/>
    <m/>
    <s v=""/>
    <s v="LAMPADA SCIALITICA"/>
    <s v="E"/>
    <n v="0.04"/>
    <n v="5000"/>
    <n v="1"/>
    <m/>
    <n v="200"/>
    <m/>
  </r>
  <r>
    <x v="0"/>
    <x v="0"/>
    <s v="ao cs"/>
    <n v="825"/>
    <s v="AE04752"/>
    <s v="VIDEOCOLONSCOPIO"/>
    <s v=""/>
    <s v=""/>
    <s v="OLYMPUS OPTICAL CO LTD"/>
    <s v="CF Q165 L"/>
    <s v="2103674"/>
    <s v="VCLOLY6L"/>
    <s v=""/>
    <s v="22/03/2011 00.00.00"/>
    <s v=""/>
    <s v=""/>
    <s v=""/>
    <s v="ANNUNZIATA COSENZA"/>
    <s v="Dipartimento di Medicina"/>
    <s v="UOC Gastroenterologia e endoscopia digestiva"/>
    <s v="AMBULATORIO ENDOSCOPIA DIGESTIVA"/>
    <s v="AGGIORNAMENTO TECNOLOGICO"/>
    <m/>
    <s v=""/>
    <s v="VIDEOCOLONSCOPIO"/>
    <s v="A"/>
    <n v="0.12"/>
    <n v="13333.333333333334"/>
    <n v="1"/>
    <m/>
    <n v="1600"/>
    <m/>
  </r>
  <r>
    <x v="0"/>
    <x v="0"/>
    <s v="ao cs"/>
    <n v="826"/>
    <s v="AE04751"/>
    <s v="VIDEOCOLONSCOPIO"/>
    <s v=""/>
    <s v=""/>
    <s v="OLYMPUS OPTICAL CO LTD"/>
    <s v="CF Q165 L"/>
    <s v="2103673"/>
    <s v="VCLOLY6L"/>
    <s v=""/>
    <s v="22/03/2011 00.00.00"/>
    <s v=""/>
    <s v=""/>
    <s v=""/>
    <s v="ANNUNZIATA COSENZA"/>
    <s v="Dipartimento di Medicina"/>
    <s v="UOC Gastroenterologia e endoscopia digestiva"/>
    <s v="AMBULATORIO ENDOSCOPIA DIGESTIVA"/>
    <s v="AGGIORNAMENTO TECNOLOGICO"/>
    <m/>
    <s v=""/>
    <s v="VIDEOCOLONSCOPIO"/>
    <s v="A"/>
    <n v="0.12"/>
    <n v="13333.333333333334"/>
    <n v="1"/>
    <m/>
    <n v="1600"/>
    <m/>
  </r>
  <r>
    <x v="0"/>
    <x v="0"/>
    <s v="ao cs"/>
    <n v="827"/>
    <s v="AE04212"/>
    <s v="VIDEOCOLONSCOPIO"/>
    <s v="AE04026"/>
    <s v=""/>
    <s v="OLYMPUS OPTICAL CO LTD"/>
    <s v="CF Q180 AL"/>
    <s v="2907808"/>
    <s v="VCLOLY18"/>
    <s v=""/>
    <s v="10/11/2009 00.00.00"/>
    <s v=""/>
    <s v=""/>
    <s v=""/>
    <s v="ANNUNZIATA COSENZA"/>
    <s v="Dipartimento di Medicina"/>
    <s v="UOC Gastroenterologia e endoscopia digestiva"/>
    <s v="AMBULATORIO ENDOSCOPIA DIGESTIVA"/>
    <s v="ACQUISTO"/>
    <n v="24395"/>
    <s v=""/>
    <s v="VIDEOCOLONSCOPIO"/>
    <s v="A"/>
    <n v="0.12"/>
    <n v="13333.333333333334"/>
    <n v="1"/>
    <m/>
    <n v="1600"/>
    <m/>
  </r>
  <r>
    <x v="0"/>
    <x v="0"/>
    <s v="ao cs"/>
    <n v="828"/>
    <s v="AE01032"/>
    <s v="SISTEMA TELEVISIVO PER ENDOSCOPIA"/>
    <s v="AE01030"/>
    <s v=""/>
    <s v="OLYMPUS OPTICAL CO LTD"/>
    <s v="CV 240"/>
    <s v="7813935"/>
    <s v="STEOLY24"/>
    <s v=""/>
    <s v=""/>
    <s v=""/>
    <s v=""/>
    <s v=""/>
    <s v="ANNUNZIATA COSENZA"/>
    <s v="Dipartimento di Emergenza"/>
    <s v="Sala operatoria chirurgia"/>
    <s v="SALA OPERATORIA CHIRURGIA PEDIATRICA"/>
    <s v=""/>
    <m/>
    <s v=""/>
    <s v="SISTEMA TELEVISIVO PER ENDOSCOPIA"/>
    <s v="C"/>
    <n v="0.08"/>
    <n v="10000"/>
    <n v="1"/>
    <m/>
    <n v="800"/>
    <m/>
  </r>
  <r>
    <x v="0"/>
    <x v="0"/>
    <s v="ao cs"/>
    <n v="829"/>
    <s v="AE00906"/>
    <s v="SISTEMA TELEVISIVO PER ENDOSCOPIA"/>
    <s v="AE00905"/>
    <s v=""/>
    <s v="OLYMPUS OPTICAL CO LTD"/>
    <s v="OTV SX 2"/>
    <s v="1800510"/>
    <s v="STEOLYX2"/>
    <s v=""/>
    <s v="02/04/1999 00.00.00"/>
    <s v=""/>
    <s v=""/>
    <s v=""/>
    <s v="ANNUNZIATA COSENZA"/>
    <s v="Dipartimento Materno Infantile"/>
    <s v="UOC Ginecologia Ed Ostetricia"/>
    <s v="PV_2_SALA A"/>
    <s v="ACQUISTO"/>
    <n v="7668.35"/>
    <s v=""/>
    <s v="SISTEMA TELEVISIVO PER ENDOSCOPIA"/>
    <s v="C"/>
    <n v="0.08"/>
    <n v="10000"/>
    <n v="1"/>
    <m/>
    <n v="800"/>
    <m/>
  </r>
  <r>
    <x v="0"/>
    <x v="0"/>
    <s v="ao cs"/>
    <n v="830"/>
    <s v="AE01059"/>
    <s v="SISTEMA TELEVISIVO PER ENDOSCOPIA"/>
    <s v="AE01055"/>
    <s v=""/>
    <s v="SONY CORP"/>
    <s v="CMA D2MD CF"/>
    <s v="401012"/>
    <s v="STESOYD2"/>
    <s v=""/>
    <s v=""/>
    <s v=""/>
    <s v=""/>
    <s v=""/>
    <s v="ANNUNZIATA COSENZA"/>
    <s v="Dipartimento di Emergenza"/>
    <s v="UOC Neurochirurgia"/>
    <s v="SALA OPERATORIA PIANO 1"/>
    <s v=""/>
    <m/>
    <s v=""/>
    <s v="SISTEMA TELEVISIVO PER ENDOSCOPIA"/>
    <s v="C"/>
    <n v="0.08"/>
    <n v="10000"/>
    <n v="1"/>
    <m/>
    <n v="800"/>
    <m/>
  </r>
  <r>
    <x v="0"/>
    <x v="0"/>
    <s v="ao cs"/>
    <n v="831"/>
    <s v="AE05324"/>
    <s v="SISTEMA TELEVISIVO PER ENDOSCOPIA"/>
    <s v=""/>
    <s v=""/>
    <s v="STORZ KARL GMBH &amp; CO"/>
    <s v="20212020 TELECAM SL PAL"/>
    <s v="HF613305-P"/>
    <s v="STESOZ21"/>
    <s v=""/>
    <s v="30/04/2015 00.00.00"/>
    <s v=""/>
    <s v=""/>
    <s v=""/>
    <s v="ANNUNZIATA COSENZA"/>
    <s v="Dipartimento Materno Infantile"/>
    <s v="S. O. OSTETRICIA E GINECOLOGIA"/>
    <s v=""/>
    <s v="REPAIR EXCHANGE"/>
    <n v="5721.06"/>
    <s v=""/>
    <s v="SISTEMA TELEVISIVO PER ENDOSCOPIA"/>
    <s v="C"/>
    <n v="0.08"/>
    <n v="10000"/>
    <n v="1"/>
    <m/>
    <n v="800"/>
    <m/>
  </r>
  <r>
    <x v="0"/>
    <x v="0"/>
    <s v="ao cs"/>
    <n v="832"/>
    <s v="AE03704"/>
    <s v="TOMOGRAFO ASSIALE COMPUTERIZZATO"/>
    <s v=""/>
    <s v="5"/>
    <s v="GE MEDICAL SYSTEMS"/>
    <s v="CT HISPEED FX I"/>
    <s v="CISPR11/EN55011"/>
    <s v="TACGE0FX"/>
    <s v=""/>
    <s v="18/06/1999 00.00.00"/>
    <s v=""/>
    <s v=""/>
    <s v=""/>
    <s v="MARIANO SANTO"/>
    <s v="Dipartimento dei Servizi"/>
    <s v="UOC Radiodiagnostica"/>
    <s v="NC_T_TAC"/>
    <s v="ACQUISTO"/>
    <n v="681723.11"/>
    <s v=""/>
    <s v="TOMOGRAFO ASSIALE COMPUTERIZZATO"/>
    <s v="A"/>
    <n v="0.12"/>
    <n v="488744.22519999999"/>
    <n v="1"/>
    <m/>
    <n v="58649.307023999994"/>
    <m/>
  </r>
  <r>
    <x v="0"/>
    <x v="0"/>
    <s v="ao cs"/>
    <n v="833"/>
    <s v="AE02236"/>
    <s v="LAMPADA SCIALITICA"/>
    <s v=""/>
    <s v=""/>
    <s v="HERAEUS INSTRUMENTS GMBH"/>
    <s v="HANAULUX BLUE 80"/>
    <s v="01001898"/>
    <s v="LSCHES80"/>
    <s v=""/>
    <s v=""/>
    <s v=""/>
    <s v=""/>
    <s v=""/>
    <s v="ANNUNZIATA COSENZA"/>
    <s v="Dipartimento di Emergenza"/>
    <s v="UOC Anestesia d¿urgenza e Rianimazione"/>
    <s v="PV_T_P.INTERVENTI"/>
    <s v=""/>
    <m/>
    <s v=""/>
    <s v="LAMPADA SCIALITICA"/>
    <s v="E"/>
    <n v="0.04"/>
    <n v="5000"/>
    <n v="1"/>
    <m/>
    <n v="200"/>
    <m/>
  </r>
  <r>
    <x v="0"/>
    <x v="0"/>
    <s v="ao cs"/>
    <n v="834"/>
    <s v="AE00920"/>
    <s v="LAMPADA SCIALITICA"/>
    <s v=""/>
    <s v=""/>
    <s v="MARTIN MEDIZINTECHNIK GMBH"/>
    <s v="ML 301 D"/>
    <s v="ML3010002S116"/>
    <s v="LSCMTN3D"/>
    <s v=""/>
    <s v=""/>
    <s v=""/>
    <s v=""/>
    <s v=""/>
    <s v="ANNUNZIATA COSENZA"/>
    <s v="Dipartimento Materno Infantile"/>
    <s v="UOC Ginecologia Ed Ostetricia"/>
    <s v="PV_2_MARGHERITA"/>
    <s v=""/>
    <m/>
    <s v=""/>
    <s v="LAMPADA SCIALITICA"/>
    <s v="E"/>
    <n v="0.04"/>
    <n v="5000"/>
    <n v="1"/>
    <m/>
    <n v="200"/>
    <m/>
  </r>
  <r>
    <x v="0"/>
    <x v="0"/>
    <s v="ao cs"/>
    <n v="835"/>
    <s v="AE01197"/>
    <s v="SALDATORE DI SACCHE"/>
    <s v=""/>
    <s v=""/>
    <s v="TERUMO CORP"/>
    <s v="TSCD SC 201AH"/>
    <s v="96060523"/>
    <s v="SSHTEDTD"/>
    <s v=""/>
    <s v=""/>
    <s v=""/>
    <s v=""/>
    <s v=""/>
    <s v="ANNUNZIATA COSENZA"/>
    <s v="Dipartimento dei Servizi"/>
    <s v="UOC Centro Trasfusionale"/>
    <s v="PV_2_"/>
    <s v=""/>
    <m/>
    <s v=""/>
    <s v="SALDATORE DI SACCHE"/>
    <s v="F"/>
    <n v="0.03"/>
    <n v="2133.333333333333"/>
    <n v="1"/>
    <m/>
    <n v="63.999999999999986"/>
    <m/>
  </r>
  <r>
    <x v="0"/>
    <x v="0"/>
    <s v="ao cs"/>
    <n v="836"/>
    <s v="AE00623"/>
    <s v="TRAPANO OTOLOGICO"/>
    <s v=""/>
    <s v=""/>
    <s v="STORZ KARL GMBH &amp; CO"/>
    <s v="20712120 MULTIDRIVE II"/>
    <s v="DK1822"/>
    <s v="TOTSOZ27"/>
    <s v=""/>
    <s v=""/>
    <s v=""/>
    <s v=""/>
    <s v=""/>
    <s v="ANNUNZIATA COSENZA"/>
    <s v=""/>
    <s v="S.O.Ortopedia"/>
    <s v="PV_2_GESSI"/>
    <s v=""/>
    <m/>
    <s v=""/>
    <s v="TRAPANO OTOLOGICO"/>
    <s v="A"/>
    <n v="0.12"/>
    <n v="2666.666666666667"/>
    <n v="1"/>
    <m/>
    <n v="320"/>
    <m/>
  </r>
  <r>
    <x v="0"/>
    <x v="0"/>
    <s v="ao cs"/>
    <n v="837"/>
    <s v="AE03800"/>
    <s v="TAGLIATORE PER SCHERMATURE"/>
    <s v=""/>
    <s v=""/>
    <s v="HUESTIS MACHINE CORP"/>
    <s v="STYROFORMER SF 319"/>
    <s v="N.R."/>
    <s v="TPSHUESF"/>
    <s v=""/>
    <s v=""/>
    <s v=""/>
    <s v=""/>
    <s v=""/>
    <s v="MARIANO SANTO"/>
    <s v="Dipartimento dei Servizi"/>
    <s v="UOC Radioterapia e Radioterapia Metabolica"/>
    <s v="NC_2_"/>
    <s v=""/>
    <m/>
    <s v=""/>
    <s v="TAGLIATORE PER SCHERMATURE"/>
    <s v="F"/>
    <n v="0.03"/>
    <n v="255600"/>
    <n v="1"/>
    <m/>
    <n v="7668"/>
    <m/>
  </r>
  <r>
    <x v="0"/>
    <x v="0"/>
    <s v="ao cs"/>
    <n v="838"/>
    <s v="AE02385"/>
    <s v="MONITOR MULTIPARAMETRICO"/>
    <s v=""/>
    <s v=""/>
    <s v="DATASCOPE CORP"/>
    <s v="PASSPORT 2 LT"/>
    <s v="CM11551-G1"/>
    <s v="MONDAP2L"/>
    <s v=""/>
    <s v="13/09/2001 00.00.00"/>
    <s v=""/>
    <s v=""/>
    <s v=""/>
    <s v="ANNUNZIATA COSENZA"/>
    <s v="Dipartimento Materno Infantile"/>
    <s v="UOC Pediatria"/>
    <s v="PV_T_"/>
    <s v="ACQUISTO"/>
    <n v="10484.08"/>
    <s v=""/>
    <s v="MONITOR MULTIPARAMETRICO"/>
    <s v="C"/>
    <n v="0.08"/>
    <n v="990"/>
    <n v="1"/>
    <m/>
    <n v="79.2"/>
    <m/>
  </r>
  <r>
    <x v="0"/>
    <x v="0"/>
    <s v="ao cs"/>
    <n v="839"/>
    <s v="AE02408"/>
    <s v="MONITOR MULTIPARAMETRICO"/>
    <s v=""/>
    <s v=""/>
    <s v="DATASCOPE CORP"/>
    <s v="PASSPORT 2 LT"/>
    <s v="CM07043-A1"/>
    <s v="MONDAP2L"/>
    <s v=""/>
    <s v="13/09/2001 00.00.00"/>
    <s v=""/>
    <s v=""/>
    <s v=""/>
    <s v="ANNUNZIATA COSENZA"/>
    <s v="Dipartimento Materno Infantile"/>
    <s v="UOC Pediatria"/>
    <s v=""/>
    <s v="ACQUISTO"/>
    <n v="10484.08"/>
    <s v=""/>
    <s v="MONITOR MULTIPARAMETRICO"/>
    <s v="C"/>
    <n v="0.08"/>
    <n v="990"/>
    <n v="1"/>
    <m/>
    <n v="79.2"/>
    <m/>
  </r>
  <r>
    <x v="0"/>
    <x v="0"/>
    <s v="ao cs"/>
    <n v="840"/>
    <s v="AE00885"/>
    <s v="MONITOR MULTIPARAMETRICO"/>
    <s v=""/>
    <s v=""/>
    <s v="SIEMENS AG"/>
    <s v="INFINITY SC 6002 XL"/>
    <s v="5331201473"/>
    <s v="MONSIES6"/>
    <s v=""/>
    <s v=""/>
    <s v=""/>
    <s v=""/>
    <s v=""/>
    <s v="ANNUNZIATA COSENZA"/>
    <s v="Dipartimento di Emergenza"/>
    <s v="Sala operatoria chirurgia"/>
    <s v=""/>
    <s v=""/>
    <m/>
    <s v=""/>
    <s v="MONITOR MULTIPARAMETRICO"/>
    <s v="C"/>
    <n v="0.08"/>
    <n v="990"/>
    <n v="1"/>
    <m/>
    <n v="79.2"/>
    <m/>
  </r>
  <r>
    <x v="0"/>
    <x v="0"/>
    <s v="ao cs"/>
    <n v="841"/>
    <s v="AE01502"/>
    <s v="MICROSCOPIO SPECULARE"/>
    <s v=""/>
    <s v=""/>
    <s v="TOPCON TOKYO OPTICAL CO LTD"/>
    <s v="SP 2000 P"/>
    <s v="2529I"/>
    <s v="MSSTPC2P"/>
    <s v=""/>
    <s v="24/06/1999 00.00.00"/>
    <s v=""/>
    <s v=""/>
    <s v=""/>
    <s v="ANNUNZIATA COSENZA"/>
    <s v="Dipartimento di Chirurgia"/>
    <s v="UOC Oculistica"/>
    <s v="poliambulatorio"/>
    <s v="ACQUISTO"/>
    <n v="26821.1"/>
    <s v=""/>
    <s v="MICROSCOPIO SPECULARE"/>
    <s v="E"/>
    <n v="0.04"/>
    <n v="10000"/>
    <n v="1"/>
    <m/>
    <n v="400"/>
    <m/>
  </r>
  <r>
    <x v="0"/>
    <x v="0"/>
    <s v="ao cs"/>
    <n v="842"/>
    <s v="AE04930"/>
    <s v="PULSOSSIMETRO"/>
    <s v=""/>
    <s v=""/>
    <s v="MASIMO CORP"/>
    <s v="RADICAL"/>
    <s v="070341"/>
    <s v="OORMJFRA"/>
    <s v=""/>
    <s v=""/>
    <s v=""/>
    <s v=""/>
    <s v=""/>
    <s v="ANNUNZIATA COSENZA"/>
    <s v="Dipartimento Materno Infantile"/>
    <s v="UOC Neonatologia e TIN"/>
    <s v=""/>
    <s v="DONAZIONE"/>
    <m/>
    <s v=""/>
    <s v="PULSOSSIMETRO"/>
    <s v="C"/>
    <n v="0.08"/>
    <n v="500"/>
    <n v="1"/>
    <m/>
    <n v="40"/>
    <m/>
  </r>
  <r>
    <x v="0"/>
    <x v="0"/>
    <s v="ao cs"/>
    <n v="843"/>
    <s v="AE04929"/>
    <s v="PULSOSSIMETRO"/>
    <s v=""/>
    <s v=""/>
    <s v="MASIMO CORP"/>
    <s v="RADICAL"/>
    <s v="123181"/>
    <s v="OORMJFRA"/>
    <s v=""/>
    <s v=""/>
    <s v=""/>
    <s v=""/>
    <s v=""/>
    <s v="ANNUNZIATA COSENZA"/>
    <s v="Dipartimento Materno Infantile"/>
    <s v="UOC Neonatologia e TIN"/>
    <s v=""/>
    <s v="SCONTO MERCE"/>
    <m/>
    <s v=""/>
    <s v="PULSOSSIMETRO"/>
    <s v="C"/>
    <n v="0.08"/>
    <n v="500"/>
    <n v="1"/>
    <m/>
    <n v="40"/>
    <m/>
  </r>
  <r>
    <x v="0"/>
    <x v="0"/>
    <s v="ao cs"/>
    <n v="844"/>
    <s v="AE04917"/>
    <s v="PULSOSSIMETRO"/>
    <s v=""/>
    <s v=""/>
    <s v="MASIMO CORP"/>
    <s v="RADICAL"/>
    <s v="068022"/>
    <s v="OORMJFRA"/>
    <s v=""/>
    <s v=""/>
    <s v=""/>
    <s v=""/>
    <s v=""/>
    <s v="ANNUNZIATA COSENZA"/>
    <s v="Dipartimento Materno Infantile"/>
    <s v="UOC Neonatologia e TIN"/>
    <s v=""/>
    <s v="DONAZIONE"/>
    <m/>
    <s v=""/>
    <s v="PULSOSSIMETRO"/>
    <s v="C"/>
    <n v="0.08"/>
    <n v="500"/>
    <n v="1"/>
    <m/>
    <n v="40"/>
    <m/>
  </r>
  <r>
    <x v="0"/>
    <x v="0"/>
    <s v="ao cs"/>
    <n v="845"/>
    <s v="AE04928"/>
    <s v="PULSOSSIMETRO"/>
    <s v=""/>
    <s v=""/>
    <s v="MASIMO CORP"/>
    <s v="RADICAL"/>
    <s v="809888"/>
    <s v="OORMJFRA"/>
    <s v=""/>
    <s v=""/>
    <s v=""/>
    <s v=""/>
    <s v=""/>
    <s v="ANNUNZIATA COSENZA"/>
    <s v="Dipartimento Materno Infantile"/>
    <s v="UOC Neonatologia e TIN"/>
    <s v=""/>
    <s v="SCONTO MERCE"/>
    <m/>
    <s v=""/>
    <s v="PULSOSSIMETRO"/>
    <s v="C"/>
    <n v="0.08"/>
    <n v="500"/>
    <n v="1"/>
    <m/>
    <n v="40"/>
    <m/>
  </r>
  <r>
    <x v="0"/>
    <x v="0"/>
    <s v="ao cs"/>
    <n v="846"/>
    <s v="AE04848"/>
    <s v="PULSOSSIMETRO"/>
    <s v=""/>
    <s v=""/>
    <s v="MASIMO CORP"/>
    <s v="RADICAL"/>
    <s v="070727"/>
    <s v="OORMJFRA"/>
    <s v=""/>
    <s v=""/>
    <s v=""/>
    <s v=""/>
    <s v=""/>
    <s v="ANNUNZIATA COSENZA"/>
    <s v="Dipartimento Materno Infantile"/>
    <s v="UOC Neonatologia e TIN"/>
    <s v=""/>
    <s v="DONAZIONE"/>
    <m/>
    <s v=""/>
    <s v="PULSOSSIMETRO"/>
    <s v="C"/>
    <n v="0.08"/>
    <n v="500"/>
    <n v="1"/>
    <m/>
    <n v="40"/>
    <m/>
  </r>
  <r>
    <x v="0"/>
    <x v="0"/>
    <s v="ao cs"/>
    <n v="847"/>
    <s v="AE04833"/>
    <s v="PULSOSSIMETRO"/>
    <s v=""/>
    <s v=""/>
    <s v="MASIMO CORP"/>
    <s v="RADICAL"/>
    <s v="166221"/>
    <s v="OORMJFRA"/>
    <s v=""/>
    <s v=""/>
    <s v=""/>
    <s v=""/>
    <s v=""/>
    <s v="ANNUNZIATA COSENZA"/>
    <s v="Dipartimento Materno Infantile"/>
    <s v="UOC Neonatologia e TIN"/>
    <s v=""/>
    <s v="SCONTO MERCE"/>
    <m/>
    <s v=""/>
    <s v="PULSOSSIMETRO"/>
    <s v="C"/>
    <n v="0.08"/>
    <n v="500"/>
    <n v="1"/>
    <m/>
    <n v="40"/>
    <m/>
  </r>
  <r>
    <x v="0"/>
    <x v="0"/>
    <s v="ao cs"/>
    <n v="848"/>
    <s v="AE04028"/>
    <s v="VIDEODERMATOSCOPIO"/>
    <s v=""/>
    <s v="4"/>
    <s v="TEACHSCREEN SOFTWARE GMBH"/>
    <s v="FOTOFINDER DERMOSCOPE"/>
    <s v="TS34675"/>
    <s v="VACTFBFD"/>
    <s v=""/>
    <s v="25/10/2006 00.00.00"/>
    <s v=""/>
    <s v=""/>
    <s v=""/>
    <s v="MARIANO SANTO"/>
    <s v="Dipartimento di Medicina"/>
    <s v="UOC Dermatologia"/>
    <s v=""/>
    <s v="ACQUISTO"/>
    <n v="14900"/>
    <s v=""/>
    <s v="VIDEODERMATOSCOPIO"/>
    <s v="A"/>
    <n v="0.12"/>
    <n v="6666.666666666667"/>
    <n v="1"/>
    <m/>
    <n v="800"/>
    <m/>
  </r>
  <r>
    <x v="0"/>
    <x v="0"/>
    <s v="ao cs"/>
    <n v="849"/>
    <s v="AE04509"/>
    <s v="VIDEODERMATOSCOPIO"/>
    <s v=""/>
    <s v="3"/>
    <s v="DS MEDIGROUP SPA"/>
    <s v="VIDEOCAP 200"/>
    <s v="701899"/>
    <s v="VACDMUV2"/>
    <s v=""/>
    <s v="15/10/2009 00.00.00"/>
    <s v=""/>
    <s v=""/>
    <s v=""/>
    <s v="ANNUNZIATA COSENZA"/>
    <s v="Dipartimento di Medicina"/>
    <s v="UOC Medicina Generale Reumatologia ¿Cosco¿"/>
    <s v=""/>
    <s v="ACQUISTO"/>
    <n v="8333.33"/>
    <s v=""/>
    <s v="VIDEODERMATOSCOPIO"/>
    <s v="A"/>
    <n v="0.12"/>
    <n v="6666.666666666667"/>
    <n v="1"/>
    <m/>
    <n v="800"/>
    <m/>
  </r>
  <r>
    <x v="0"/>
    <x v="0"/>
    <s v="ao cs"/>
    <n v="850"/>
    <s v="AE03625"/>
    <s v="VIDEODERMATOSCOPIO"/>
    <s v=""/>
    <s v="3"/>
    <s v="DS MEDIGROUP SPA"/>
    <s v="VIDEOCAP II"/>
    <s v="701211"/>
    <s v="VACDMUC2"/>
    <s v=""/>
    <s v=""/>
    <s v=""/>
    <s v=""/>
    <s v=""/>
    <s v="MARIANO SANTO"/>
    <s v="Dipartimento di Medicina"/>
    <s v="UOC Dermatologia"/>
    <s v="NC_1_"/>
    <s v=""/>
    <m/>
    <s v=""/>
    <s v="VIDEODERMATOSCOPIO"/>
    <s v="A"/>
    <n v="0.12"/>
    <n v="6666.666666666667"/>
    <n v="1"/>
    <m/>
    <n v="800"/>
    <m/>
  </r>
  <r>
    <x v="0"/>
    <x v="0"/>
    <s v="ao cs"/>
    <n v="851"/>
    <s v="AE04558"/>
    <s v="ASPIRATORE MEDICO CHIRURGICO"/>
    <s v=""/>
    <s v=""/>
    <s v="TECNO GAZ SRL"/>
    <s v="TECNO 40 121A"/>
    <s v="B16550909"/>
    <s v="ACHTGZ40"/>
    <s v=""/>
    <s v="14/12/2009 00.00.00"/>
    <s v=""/>
    <s v=""/>
    <s v=""/>
    <s v="MARIANO SANTO"/>
    <s v="Dipartimento dei Servizi"/>
    <s v="UOC Radiodiagnostica"/>
    <s v=""/>
    <s v="ACQUISTO"/>
    <n v="530"/>
    <s v=""/>
    <s v="ASPIRATORE MEDICO CHIRURGICO"/>
    <s v="F"/>
    <n v="0.03"/>
    <n v="1333.3333333333333"/>
    <n v="1"/>
    <m/>
    <n v="39.999999999999993"/>
    <m/>
  </r>
  <r>
    <x v="0"/>
    <x v="0"/>
    <s v="ao cs"/>
    <n v="852"/>
    <s v="AE03810"/>
    <s v="DOSIMETRO"/>
    <s v=""/>
    <s v=""/>
    <s v="VICTOREEN INC"/>
    <s v="660"/>
    <s v="786"/>
    <s v="DSIVTE66"/>
    <s v=""/>
    <s v=""/>
    <s v=""/>
    <s v=""/>
    <s v=""/>
    <s v="MARIANO SANTO"/>
    <s v="Dipartimento dei Servizi"/>
    <s v="UOC Radioterapia e Radioterapia Metabolica"/>
    <s v="NC_2_"/>
    <s v=""/>
    <m/>
    <s v=""/>
    <s v="DOSIMETRO"/>
    <s v="D"/>
    <n v="0.06"/>
    <n v="2943.8"/>
    <n v="1"/>
    <m/>
    <n v="176.62800000000001"/>
    <m/>
  </r>
  <r>
    <x v="0"/>
    <x v="0"/>
    <s v="ao cs"/>
    <n v="853"/>
    <s v="AE03732"/>
    <s v="VIDEOREGISTRATORE PER BIOIMMAGINI"/>
    <s v="AE03726"/>
    <s v=""/>
    <s v="PANASONIC"/>
    <s v="AG 4700"/>
    <s v="D7KD00794"/>
    <s v="VIRPNA47"/>
    <s v=""/>
    <s v="06/10/1997 00.00.00"/>
    <s v=""/>
    <s v=""/>
    <s v=""/>
    <s v="MARIANO SANTO"/>
    <s v="Dipartimento di Medicina"/>
    <s v="UOC Broncologia"/>
    <s v=""/>
    <s v="ACQUISTO"/>
    <n v="1905.73"/>
    <s v=""/>
    <s v="VIDEOREGISTRATORE PER BIOIMMAGINI"/>
    <s v="F"/>
    <n v="0.03"/>
    <n v="1333.3333333333333"/>
    <n v="1"/>
    <m/>
    <n v="39.999999999999993"/>
    <m/>
  </r>
  <r>
    <x v="0"/>
    <x v="0"/>
    <s v="ao cs"/>
    <n v="854"/>
    <s v="AE00625"/>
    <s v="VIDEOREGISTRATORE PER BIOIMMAGINI"/>
    <s v="AE00622"/>
    <s v=""/>
    <s v="SONY CORP"/>
    <s v="SLV E 230 AE"/>
    <s v="424714"/>
    <s v="VIRSOY23"/>
    <s v=""/>
    <s v=""/>
    <s v=""/>
    <s v=""/>
    <s v=""/>
    <s v="ANNUNZIATA COSENZA"/>
    <s v=""/>
    <s v="S.O.Otorino"/>
    <s v="PV_2_GESSI"/>
    <s v=""/>
    <m/>
    <s v=""/>
    <s v="VIDEOREGISTRATORE PER BIOIMMAGINI"/>
    <s v="F"/>
    <n v="0.03"/>
    <n v="1333.3333333333333"/>
    <n v="1"/>
    <m/>
    <n v="39.999999999999993"/>
    <m/>
  </r>
  <r>
    <x v="0"/>
    <x v="0"/>
    <s v="ao cs"/>
    <n v="855"/>
    <s v="AE02339"/>
    <s v="VENTILATORE POLMONARE"/>
    <s v=""/>
    <s v=""/>
    <s v="BIRD PRODUCTS CORP"/>
    <s v="TBIRD AVS III"/>
    <s v="KKHT1162"/>
    <s v="VPOBRDA3"/>
    <s v=""/>
    <s v=""/>
    <s v=""/>
    <s v=""/>
    <s v=""/>
    <s v="ANNUNZIATA COSENZA"/>
    <s v="Dipartimento di Emergenza"/>
    <s v="UOC Anestesia d¿urgenza e Rianimazione"/>
    <s v="NEUROCHIRURGIA"/>
    <s v=""/>
    <m/>
    <s v=""/>
    <s v="VENTILATORE POLMONARE PER USO OSPEDALIERO"/>
    <s v="C"/>
    <n v="0.08"/>
    <n v="20000"/>
    <n v="1"/>
    <m/>
    <n v="1600"/>
    <m/>
  </r>
  <r>
    <x v="0"/>
    <x v="0"/>
    <s v="ao cs"/>
    <n v="856"/>
    <s v="AE01344"/>
    <s v="VENTILATORE POLMONARE"/>
    <s v="AE01345"/>
    <s v="2"/>
    <s v="DRAEGERWERK AG"/>
    <s v="BABYLOG 8000 PLUS"/>
    <s v="ARLC-0054"/>
    <s v="VPODRR8P"/>
    <s v=""/>
    <s v=""/>
    <s v=""/>
    <s v=""/>
    <s v=""/>
    <s v="ANNUNZIATA COSENZA"/>
    <s v="Dipartimento Materno Infantile"/>
    <s v="UOC Neonatologia e TIN"/>
    <s v=""/>
    <s v="ACQUISTO"/>
    <m/>
    <s v=""/>
    <s v="VENTILATORE POLMONARE PER USO OSPEDALIERO"/>
    <s v="C"/>
    <n v="0.08"/>
    <n v="20000"/>
    <n v="1"/>
    <m/>
    <n v="1600"/>
    <m/>
  </r>
  <r>
    <x v="0"/>
    <x v="0"/>
    <s v="ao cs"/>
    <n v="857"/>
    <s v="AE01340"/>
    <s v="VENTILATORE POLMONARE"/>
    <s v="AE001338"/>
    <s v="2"/>
    <s v="DRAEGERWERK AG"/>
    <s v="BABYLOG 8000 PLUS"/>
    <s v="ARLC-0071"/>
    <s v="VPODRR8P"/>
    <s v=""/>
    <s v=""/>
    <s v=""/>
    <s v=""/>
    <s v=""/>
    <s v="ANNUNZIATA COSENZA"/>
    <s v="Dipartimento Materno Infantile"/>
    <s v="UOC Neonatologia e TIN"/>
    <s v=""/>
    <s v="ACQUISTO"/>
    <m/>
    <s v=""/>
    <s v="VENTILATORE POLMONARE PER USO OSPEDALIERO"/>
    <s v="C"/>
    <n v="0.08"/>
    <n v="20000"/>
    <n v="1"/>
    <m/>
    <n v="1600"/>
    <m/>
  </r>
  <r>
    <x v="0"/>
    <x v="0"/>
    <s v="ao cs"/>
    <n v="858"/>
    <s v="AE01276"/>
    <s v="VENTILATORE POLMONARE"/>
    <s v="AE01275"/>
    <s v=""/>
    <s v="DRAEGERWERK AG"/>
    <s v="BABYLOG 2000"/>
    <s v="ARRC-0034"/>
    <s v="VPODRRAB"/>
    <s v=""/>
    <s v=""/>
    <s v=""/>
    <s v=""/>
    <s v=""/>
    <s v="ANNUNZIATA COSENZA"/>
    <s v="Dipartimento Materno Infantile"/>
    <s v="UOC Neonatologia e TIN"/>
    <s v=""/>
    <s v="ACQUISTO"/>
    <m/>
    <s v=""/>
    <s v="VENTILATORE POLMONARE PER USO OSPEDALIERO"/>
    <s v="C"/>
    <n v="0.08"/>
    <n v="20000"/>
    <n v="1"/>
    <m/>
    <n v="1600"/>
    <m/>
  </r>
  <r>
    <x v="0"/>
    <x v="0"/>
    <s v="ao cs"/>
    <n v="859"/>
    <s v="AE01331"/>
    <s v="VENTILATORE POLMONARE"/>
    <s v=""/>
    <s v=""/>
    <s v="DRAEGERWERK AG"/>
    <s v="BABYLOG 2000"/>
    <s v="ARRC-0045"/>
    <s v="VPODRRAB"/>
    <s v=""/>
    <s v=""/>
    <s v=""/>
    <s v=""/>
    <s v=""/>
    <s v="ANNUNZIATA COSENZA"/>
    <s v="Dipartimento Materno Infantile"/>
    <s v="UOC Neonatologia e TIN"/>
    <s v=""/>
    <s v=""/>
    <m/>
    <s v=""/>
    <s v="VENTILATORE POLMONARE PER USO OSPEDALIERO"/>
    <s v="C"/>
    <n v="0.08"/>
    <n v="20000"/>
    <n v="1"/>
    <m/>
    <n v="1600"/>
    <m/>
  </r>
  <r>
    <x v="0"/>
    <x v="0"/>
    <s v="ao cs"/>
    <n v="860"/>
    <s v="AE04154"/>
    <s v="VENTILATORE POLMONARE"/>
    <s v=""/>
    <s v=""/>
    <s v="RESMED INC"/>
    <s v="SULLIVAN VPAP II ST"/>
    <s v="20000065581"/>
    <s v="VPORSDST"/>
    <s v=""/>
    <s v="11/09/2001 00.00.00"/>
    <s v=""/>
    <s v=""/>
    <s v=""/>
    <s v="MARIANO SANTO"/>
    <s v="Dipartimento di Medicina"/>
    <s v="UOC Pneumologia 1^ divisione"/>
    <s v=""/>
    <s v="ACQUISTO"/>
    <n v="3919.91"/>
    <s v=""/>
    <s v="VENTILATORE POLMONARE PER USO OSPEDALIERO"/>
    <s v="C"/>
    <n v="0.08"/>
    <n v="20000"/>
    <n v="1"/>
    <m/>
    <n v="1600"/>
    <m/>
  </r>
  <r>
    <x v="0"/>
    <x v="0"/>
    <s v="ao cs"/>
    <n v="861"/>
    <s v="AE04170"/>
    <s v="VENTILATORE POLMONARE"/>
    <s v=""/>
    <s v=""/>
    <s v="RESMED INC"/>
    <s v="SULLIVAN VPAP II ST"/>
    <s v="20000065582"/>
    <s v="VPORSDST"/>
    <s v=""/>
    <s v="25/09/2001 00.00.00"/>
    <s v=""/>
    <s v=""/>
    <s v=""/>
    <s v="MARIANO SANTO"/>
    <s v="Dipartimento di Medicina"/>
    <s v="UOC Pneumologia 3^ divisione"/>
    <s v=""/>
    <s v="ACQUISTO"/>
    <n v="3919.91"/>
    <s v=""/>
    <s v="VENTILATORE POLMONARE PER USO OSPEDALIERO"/>
    <s v="C"/>
    <n v="0.08"/>
    <n v="20000"/>
    <n v="1"/>
    <m/>
    <n v="1600"/>
    <m/>
  </r>
  <r>
    <x v="0"/>
    <x v="0"/>
    <s v="ao cs"/>
    <n v="862"/>
    <s v="AE04169"/>
    <s v="VENTILATORE POLMONARE"/>
    <s v=""/>
    <s v=""/>
    <s v="RESMED INC"/>
    <s v="SULLIVAN VPAP II ST"/>
    <s v="20010067995"/>
    <s v="VPORSDST"/>
    <s v=""/>
    <s v="12/09/2001 00.00.00"/>
    <s v=""/>
    <s v=""/>
    <s v=""/>
    <s v="MARIANO SANTO"/>
    <s v="Dipartimento di Medicina"/>
    <s v="UOC Pneumologia 3^ divisione"/>
    <s v=""/>
    <s v="ACQUISTO"/>
    <n v="3919.91"/>
    <s v=""/>
    <s v="VENTILATORE POLMONARE PER USO OSPEDALIERO"/>
    <s v="C"/>
    <n v="0.08"/>
    <n v="20000"/>
    <n v="1"/>
    <m/>
    <n v="1600"/>
    <m/>
  </r>
  <r>
    <x v="0"/>
    <x v="0"/>
    <s v="ao cs"/>
    <n v="863"/>
    <s v="AE00884"/>
    <s v="VENTILATORE POLMONARE"/>
    <s v=""/>
    <s v=""/>
    <s v="SIEMENS AG"/>
    <s v="SERVO VENTILATOR 900 D"/>
    <s v="EVV09172882"/>
    <s v="VPOSIEV9"/>
    <s v=""/>
    <s v=""/>
    <s v=""/>
    <s v=""/>
    <s v=""/>
    <s v="ANNUNZIATA COSENZA"/>
    <s v="Dipartimento di Emergenza"/>
    <s v="Sala operatoria chirurgia"/>
    <s v=""/>
    <s v=""/>
    <m/>
    <s v=""/>
    <s v="VENTILATORE POLMONARE PER USO OSPEDALIERO"/>
    <s v="C"/>
    <n v="0.08"/>
    <n v="20000"/>
    <n v="1"/>
    <m/>
    <n v="1600"/>
    <m/>
  </r>
  <r>
    <x v="0"/>
    <x v="0"/>
    <s v="ao cs"/>
    <n v="864"/>
    <s v="AE02237"/>
    <s v="VENTILATORE POLMONARE"/>
    <s v=""/>
    <s v=""/>
    <s v="SIEMENS AG"/>
    <s v="SERVO VENTILATOR 900 D"/>
    <s v="058356"/>
    <s v="VPOSIEV9"/>
    <s v=""/>
    <s v=""/>
    <s v=""/>
    <s v=""/>
    <s v=""/>
    <s v="ANNUNZIATA COSENZA"/>
    <s v="Dipartimento di Emergenza"/>
    <s v="UOC Anestesia d¿urgenza e Rianimazione"/>
    <s v="PV_T_P.INTERVENTI"/>
    <s v=""/>
    <m/>
    <s v=""/>
    <s v="VENTILATORE POLMONARE PER USO OSPEDALIERO"/>
    <s v="C"/>
    <n v="0.08"/>
    <n v="20000"/>
    <n v="1"/>
    <m/>
    <n v="1600"/>
    <m/>
  </r>
  <r>
    <x v="0"/>
    <x v="0"/>
    <s v="ao cs"/>
    <n v="865"/>
    <s v="AE01267"/>
    <s v="PASSAMALATI, APPARECCHIO PER"/>
    <s v=""/>
    <s v=""/>
    <s v="OPT OFFICINA DI PROTESI TRENTO SPA"/>
    <s v="PMM PASSA MALATI MOBILE"/>
    <s v="111"/>
    <s v="PASOFCPM"/>
    <s v=""/>
    <s v=""/>
    <s v=""/>
    <s v=""/>
    <s v=""/>
    <s v="ANNUNZIATA COSENZA"/>
    <s v="Dipartimento Materno Infantile"/>
    <s v="UOC Ginecologia Ed Ostetricia"/>
    <s v="SALA PARTO"/>
    <s v=""/>
    <m/>
    <s v=""/>
    <s v="SISTEMA PASSAMALATI"/>
    <s v="C"/>
    <n v="0.08"/>
    <n v="25000"/>
    <n v="1"/>
    <m/>
    <n v="2000"/>
    <m/>
  </r>
  <r>
    <x v="0"/>
    <x v="0"/>
    <s v="ao cs"/>
    <n v="866"/>
    <s v="AE00007"/>
    <s v="URODINAMICA, SISTEMA PER"/>
    <s v=""/>
    <s v=""/>
    <s v="DANTEC ELEKTRONIKMEDICINSK AS"/>
    <s v="DUET MULTIP"/>
    <s v="458"/>
    <s v="URDDATDM"/>
    <s v=""/>
    <s v=""/>
    <s v=""/>
    <s v=""/>
    <s v=""/>
    <s v="ANNUNZIATA COSENZA"/>
    <s v="Dipartimento di Chirurgia"/>
    <s v="UOC Urologia"/>
    <s v="AS_3_"/>
    <s v=""/>
    <m/>
    <s v=""/>
    <s v="URODINAMICA, SISTEMA PER"/>
    <s v="D"/>
    <n v="0.06"/>
    <n v="16000"/>
    <n v="1"/>
    <m/>
    <n v="960"/>
    <m/>
  </r>
  <r>
    <x v="0"/>
    <x v="0"/>
    <s v="ao cs"/>
    <n v="867"/>
    <s v="AE04576"/>
    <s v="UMIDIFICATORE"/>
    <s v="AE04575"/>
    <s v=""/>
    <s v="WILAMED GMBH"/>
    <s v="PMH 5000"/>
    <s v="09530453P"/>
    <s v="UMIWLMP5"/>
    <s v=""/>
    <s v="22/12/2009 00.00.00"/>
    <s v=""/>
    <s v=""/>
    <s v=""/>
    <s v="ANNUNZIATA COSENZA"/>
    <s v="Dipartimento di Emergenza"/>
    <s v="UOC Anestesia d¿urgenza e Rianimazione"/>
    <s v=""/>
    <s v="ACQUISTO"/>
    <m/>
    <s v=""/>
    <s v="UMIDIFICATORE"/>
    <s v="E"/>
    <n v="0.04"/>
    <n v="1600"/>
    <n v="1"/>
    <m/>
    <n v="64"/>
    <m/>
  </r>
  <r>
    <x v="0"/>
    <x v="0"/>
    <s v="ao cs"/>
    <n v="868"/>
    <s v="AE04574"/>
    <s v="UMIDIFICATORE"/>
    <s v="AE04573"/>
    <s v=""/>
    <s v="WILAMED GMBH"/>
    <s v="PMH 5000"/>
    <s v="09530454P"/>
    <s v="UMIWLMP5"/>
    <s v=""/>
    <s v="22/12/2009 00.00.00"/>
    <s v=""/>
    <s v=""/>
    <s v=""/>
    <s v="ANNUNZIATA COSENZA"/>
    <s v="Dipartimento di Emergenza"/>
    <s v="UOC Anestesia d¿urgenza e Rianimazione"/>
    <s v=""/>
    <s v="ACQUISTO"/>
    <m/>
    <s v=""/>
    <s v="UMIDIFICATORE"/>
    <s v="E"/>
    <n v="0.04"/>
    <n v="1600"/>
    <n v="1"/>
    <m/>
    <n v="64"/>
    <m/>
  </r>
  <r>
    <x v="0"/>
    <x v="0"/>
    <s v="ao cs"/>
    <n v="869"/>
    <s v="AE04854"/>
    <s v="ELETTROCARDIOGRAFO"/>
    <s v=""/>
    <s v=""/>
    <s v="ESAOTE SPA"/>
    <s v="P 80 SIX"/>
    <s v="00510"/>
    <s v="ECGEOB80"/>
    <s v=""/>
    <s v=""/>
    <s v=""/>
    <s v=""/>
    <s v=""/>
    <s v="ANNUNZIATA COSENZA"/>
    <s v="Dipartimento di Medicina"/>
    <s v="UOC Cardiologia"/>
    <s v=""/>
    <s v="ACQUISTO"/>
    <m/>
    <s v=""/>
    <s v="ELETTROCARDIOGRAFO"/>
    <s v="C"/>
    <n v="0.08"/>
    <n v="3000"/>
    <n v="1"/>
    <m/>
    <n v="240"/>
    <m/>
  </r>
  <r>
    <x v="0"/>
    <x v="0"/>
    <s v="ao cs"/>
    <n v="870"/>
    <s v="AE01937"/>
    <s v="ELETTROCARDIOGRAFO"/>
    <s v=""/>
    <s v=""/>
    <s v="ESAOTE SPA"/>
    <s v="P 80 SIX"/>
    <s v="00611"/>
    <s v="ECGEOB80"/>
    <s v=""/>
    <s v=""/>
    <s v=""/>
    <s v=""/>
    <s v=""/>
    <s v="APPARECCHIATURE N. R."/>
    <s v=""/>
    <s v=""/>
    <s v="NC_T_CARDIOLOGIA"/>
    <s v="ACQUISTO"/>
    <m/>
    <s v=""/>
    <s v="ELETTROCARDIOGRAFO"/>
    <s v="C"/>
    <n v="0.08"/>
    <n v="3000"/>
    <n v="1"/>
    <m/>
    <n v="240"/>
    <m/>
  </r>
  <r>
    <x v="0"/>
    <x v="0"/>
    <s v="ao cs"/>
    <n v="871"/>
    <s v="AE01941"/>
    <s v="ELETTROCARDIOGRAFO"/>
    <s v=""/>
    <s v=""/>
    <s v="ESAOTE SPA"/>
    <s v="P 80 SIX"/>
    <s v="00506"/>
    <s v="ECGEOB80"/>
    <s v=""/>
    <s v=""/>
    <s v=""/>
    <s v=""/>
    <s v=""/>
    <s v="APPARECCHIATURE N. R."/>
    <s v=""/>
    <s v=""/>
    <s v="NC_T_CARDIOLOGIA"/>
    <s v=""/>
    <m/>
    <s v=""/>
    <s v="ELETTROCARDIOGRAFO"/>
    <s v="C"/>
    <n v="0.08"/>
    <n v="3000"/>
    <n v="1"/>
    <m/>
    <n v="240"/>
    <m/>
  </r>
  <r>
    <x v="0"/>
    <x v="0"/>
    <s v="ao cs"/>
    <n v="872"/>
    <s v="AE02929"/>
    <s v="ECOTOMOGRAFO"/>
    <s v=""/>
    <s v="5"/>
    <s v="ATL ADVANCED TECHNOLOGIES LABORATORIES INC"/>
    <s v="HDI 1500"/>
    <s v="HD8120096"/>
    <s v="ECTADTD5"/>
    <s v=""/>
    <s v="24/05/1999 00.00.00"/>
    <s v=""/>
    <s v=""/>
    <s v=""/>
    <s v="S. BARBARA DI ROGLIANO"/>
    <s v="Dipartimento dei Servizi"/>
    <s v="UOC Radiodiagnostica"/>
    <s v="NC_T_DIAGNOSTIC 5"/>
    <s v="ACQUISTO"/>
    <n v="81341.960000000006"/>
    <s v=""/>
    <s v="ECOTOMOGRAFO"/>
    <s v="C"/>
    <n v="0.08"/>
    <n v="15000"/>
    <n v="1"/>
    <m/>
    <n v="1200"/>
    <m/>
  </r>
  <r>
    <x v="0"/>
    <x v="0"/>
    <s v="ao cs"/>
    <n v="873"/>
    <s v="AE01578"/>
    <s v="ECOTOMOGRAFO"/>
    <s v=""/>
    <s v="4"/>
    <s v="ATL ADVANCED TECHNOLOGIES LABORATORIES INC"/>
    <s v="HDI 1500"/>
    <s v="01766C"/>
    <s v="ECTADTD5"/>
    <s v=""/>
    <s v="26/05/1999 00.00.00"/>
    <s v=""/>
    <s v=""/>
    <s v=""/>
    <s v="ANNUNZIATA COSENZA"/>
    <s v="Dipartimento Materno Infantile"/>
    <s v="UOC Ginecologia Ed Ostetricia"/>
    <s v="PV_1_"/>
    <s v="ACQUISTO"/>
    <n v="165782.66"/>
    <s v=""/>
    <s v="ECOTOMOGRAFO"/>
    <s v="C"/>
    <n v="0.08"/>
    <n v="15000"/>
    <n v="1"/>
    <m/>
    <n v="1200"/>
    <m/>
  </r>
  <r>
    <x v="0"/>
    <x v="0"/>
    <s v="ao cs"/>
    <n v="874"/>
    <s v="AE03509"/>
    <s v="ECOTOMOGRAFO"/>
    <s v=""/>
    <s v="5"/>
    <s v="ATL ADVANCED TECHNOLOGIES LABORATORIES INC"/>
    <s v="HDI 1500"/>
    <s v="HD8120113"/>
    <s v="ECTADTD5"/>
    <s v=""/>
    <s v="25/05/1999 00.00.00"/>
    <s v=""/>
    <s v=""/>
    <s v=""/>
    <s v="MARIANO SANTO"/>
    <s v="Dipartimento dei Servizi"/>
    <s v="UOC Radiodiagnostica"/>
    <s v="PNEUMOLOGIA"/>
    <s v="ACQUISTO"/>
    <n v="81341.960000000006"/>
    <s v=""/>
    <s v="ECOTOMOGRAFO"/>
    <s v="C"/>
    <n v="0.08"/>
    <n v="15000"/>
    <n v="1"/>
    <m/>
    <n v="1200"/>
    <m/>
  </r>
  <r>
    <x v="0"/>
    <x v="0"/>
    <s v="ao cs"/>
    <n v="875"/>
    <s v="AE00805"/>
    <s v="ECOTOMOGRAFO"/>
    <s v=""/>
    <s v="7"/>
    <s v="ATL ADVANCED TECHNOLOGIES LABORATORIES INC"/>
    <s v="HDI 5000"/>
    <s v="00WZGW"/>
    <s v="ECTADTH5"/>
    <s v=""/>
    <s v="12/01/2004 00.00.00"/>
    <s v=""/>
    <s v=""/>
    <s v=""/>
    <s v="ANNUNZIATA COSENZA"/>
    <s v="Dipartimento Materno Infantile"/>
    <s v="UOC Neonatologia e TIN"/>
    <s v="Ambulatorio"/>
    <s v="ACQUISTO"/>
    <n v="50000"/>
    <s v=""/>
    <s v="ECOTOMOGRAFO"/>
    <s v="C"/>
    <n v="0.08"/>
    <n v="15000"/>
    <n v="1"/>
    <m/>
    <n v="1200"/>
    <m/>
  </r>
  <r>
    <x v="0"/>
    <x v="0"/>
    <s v="ao cs"/>
    <n v="876"/>
    <s v="AE03925"/>
    <s v="EMOGASANALIZZATORE"/>
    <s v=""/>
    <s v=""/>
    <s v="RADIOMETER MEDICAL AS"/>
    <s v="ABL 725"/>
    <s v="N.R."/>
    <s v="EGARAD72"/>
    <s v=""/>
    <s v=""/>
    <s v=""/>
    <s v=""/>
    <s v=""/>
    <s v="MARIANO SANTO"/>
    <s v="Dipartimento di Medicina"/>
    <s v="UOC Fisiopatologia Respiratoria"/>
    <s v="NC_3_"/>
    <s v=""/>
    <m/>
    <s v=""/>
    <s v="EMOGASANALIZZATORE"/>
    <s v="B"/>
    <n v="0.1"/>
    <n v="13817.6"/>
    <n v="1"/>
    <m/>
    <n v="1381.7600000000002"/>
    <m/>
  </r>
  <r>
    <x v="0"/>
    <x v="0"/>
    <s v="ao cs"/>
    <n v="877"/>
    <s v="AE01065"/>
    <s v="ELETTROBISTURI"/>
    <s v=""/>
    <s v="1"/>
    <s v="CODMAN &amp; SHURTLEFF INC"/>
    <s v="MALIS BIPOLAR CMC III"/>
    <s v="3WHP701"/>
    <s v="ELBCDNC3"/>
    <s v=""/>
    <s v=""/>
    <s v=""/>
    <s v=""/>
    <s v=""/>
    <s v="ANNUNZIATA COSENZA"/>
    <s v="Dipartimento di Emergenza"/>
    <s v="Sala operatoria chirurgia"/>
    <s v="PV_1_SALA 7"/>
    <s v=""/>
    <m/>
    <s v=""/>
    <s v="ELETTROBISTURI"/>
    <s v="C"/>
    <n v="0.08"/>
    <n v="5000"/>
    <n v="1"/>
    <m/>
    <n v="400"/>
    <m/>
  </r>
  <r>
    <x v="0"/>
    <x v="0"/>
    <s v="ao cs"/>
    <n v="878"/>
    <s v="AE04532"/>
    <s v="AUTOTRASFUSIONE, APPARECCHIO PER"/>
    <s v=""/>
    <s v=""/>
    <s v="HAEMONETICS CORP"/>
    <s v="ORTHOPAT"/>
    <s v="00954T"/>
    <s v="ATTHAEOP"/>
    <s v=""/>
    <s v="21/09/2004 00.00.00"/>
    <s v=""/>
    <s v=""/>
    <s v=""/>
    <s v="ANNUNZIATA COSENZA"/>
    <s v="Dipartimento di Emergenza"/>
    <s v="UOC Traumatologia ed Ortopedia"/>
    <s v="SALA OPERATORIA"/>
    <s v="ACQUISTO"/>
    <n v="15036.12"/>
    <s v=""/>
    <s v="AUTOTRASFUSIONE, APPARECCHIO PER"/>
    <s v="B"/>
    <n v="0.1"/>
    <n v="41995"/>
    <n v="1"/>
    <m/>
    <n v="4199.5"/>
    <m/>
  </r>
  <r>
    <x v="0"/>
    <x v="0"/>
    <s v="ao cs"/>
    <n v="879"/>
    <s v="AE04739"/>
    <s v="MONITOR TELEVISIVO PER BIOIMMAGINI"/>
    <s v="AE04738"/>
    <s v=""/>
    <s v="STORZ KARL GMBH &amp; CO"/>
    <s v="20090231"/>
    <s v="EE 1381"/>
    <s v="MTVSOZ93"/>
    <s v=""/>
    <s v=""/>
    <s v=""/>
    <s v=""/>
    <s v=""/>
    <s v="ANNUNZIATA COSENZA"/>
    <s v="Dipartimento Materno Infantile"/>
    <s v="S. O. di CHIRURGIA PEDIATRICA"/>
    <s v=""/>
    <s v="DONAZIONE"/>
    <m/>
    <s v=""/>
    <s v="MONITOR TELEVISIVO PER BIOIMMAGINI"/>
    <s v="F"/>
    <n v="0.03"/>
    <n v="2666.666666666667"/>
    <n v="1"/>
    <m/>
    <n v="80"/>
    <m/>
  </r>
  <r>
    <x v="0"/>
    <x v="0"/>
    <s v="ao cs"/>
    <n v="880"/>
    <s v="AE05489"/>
    <s v="MONITOR TELEVISIVO PER BIOIMMAGINI"/>
    <s v="AE04762"/>
    <s v=""/>
    <s v="STORZ KARL GMBH &amp; CO"/>
    <s v="9419 NB"/>
    <s v="0998OT043"/>
    <s v="MTVSOZ19"/>
    <s v=""/>
    <s v="01/09/2016 00.00.00"/>
    <s v=""/>
    <s v=""/>
    <s v=""/>
    <s v="ANNUNZIATA COSENZA"/>
    <s v="Dipartimento di Chirurgia"/>
    <s v="UOC ORL"/>
    <s v=""/>
    <s v="REPAIR EXCHANGE"/>
    <n v="2640"/>
    <s v=""/>
    <s v="MONITOR TELEVISIVO PER BIOIMMAGINI"/>
    <s v="F"/>
    <n v="0.03"/>
    <n v="2666.666666666667"/>
    <n v="1"/>
    <m/>
    <n v="80"/>
    <m/>
  </r>
  <r>
    <x v="0"/>
    <x v="0"/>
    <s v="ao cs"/>
    <n v="881"/>
    <s v="AE04761"/>
    <s v="MONITOR TELEVISIVO PER BIOIMMAGINI"/>
    <s v="AE04762"/>
    <s v=""/>
    <s v="STORZ KARL GMBH &amp; CO"/>
    <s v="9419 NB"/>
    <s v="09-142964"/>
    <s v="MTVSOZ19"/>
    <s v=""/>
    <s v="22/06/2011 00.00.00"/>
    <s v=""/>
    <s v=""/>
    <s v=""/>
    <s v="ANNUNZIATA COSENZA"/>
    <s v="Dipartimento di Chirurgia"/>
    <s v="UOC ORL"/>
    <s v="SALA OPERATORIA"/>
    <s v="REPAIR EXCHANGE"/>
    <n v="2595"/>
    <s v=""/>
    <s v="MONITOR TELEVISIVO PER BIOIMMAGINI"/>
    <s v="F"/>
    <n v="0.03"/>
    <n v="2666.666666666667"/>
    <n v="1"/>
    <m/>
    <n v="80"/>
    <m/>
  </r>
  <r>
    <x v="0"/>
    <x v="0"/>
    <s v="ao cs"/>
    <n v="882"/>
    <s v="AE04367"/>
    <s v="MONITOR TELEVISIVO PER BIOIMMAGINI"/>
    <s v="AE04358"/>
    <s v=""/>
    <s v="SONY CORP"/>
    <s v="LMD 1950 MD"/>
    <s v="20077210"/>
    <s v="MTVSOYL5"/>
    <s v=""/>
    <s v="15/05/2009 00.00.00"/>
    <s v=""/>
    <s v=""/>
    <s v=""/>
    <s v="ANNUNZIATA COSENZA"/>
    <s v="Dipartimento di Medicina"/>
    <s v="UOC Gastroenterologia e endoscopia digestiva"/>
    <s v="AMBULATORIO ENDOSCOPIA DIGESTIVA"/>
    <s v="ACQUISTO"/>
    <m/>
    <s v=""/>
    <s v="MONITOR TELEVISIVO PER BIOIMMAGINI"/>
    <s v="F"/>
    <n v="0.03"/>
    <n v="2666.666666666667"/>
    <n v="1"/>
    <m/>
    <n v="80"/>
    <m/>
  </r>
  <r>
    <x v="0"/>
    <x v="0"/>
    <s v="ao cs"/>
    <n v="883"/>
    <s v="AE05005"/>
    <s v="MONITOR TELEVISIVO PER BIOIMMAGINI"/>
    <s v=""/>
    <s v=""/>
    <s v="SONY CORP"/>
    <s v="LMD 2140 MD"/>
    <s v="2002378"/>
    <s v="MTVSOYL4"/>
    <s v=""/>
    <s v="24/09/2012 00.00.00"/>
    <s v=""/>
    <s v=""/>
    <s v=""/>
    <s v="ANNUNZIATA COSENZA"/>
    <s v="Dipartimento Materno Infantile"/>
    <s v="S. O. OSTETRICIA E GINECOLOGIA"/>
    <s v=""/>
    <s v="DONAZIONE"/>
    <m/>
    <s v=""/>
    <s v="MONITOR TELEVISIVO PER BIOIMMAGINI"/>
    <s v="F"/>
    <n v="0.03"/>
    <n v="2666.666666666667"/>
    <n v="1"/>
    <m/>
    <n v="80"/>
    <m/>
  </r>
  <r>
    <x v="0"/>
    <x v="0"/>
    <s v="ao cs"/>
    <n v="884"/>
    <s v="AE04454"/>
    <s v="MONITOR TELEVISIVO PER BIOIMMAGINI"/>
    <s v="AE04453"/>
    <s v=""/>
    <s v="SONY CORP"/>
    <s v="LMD 2140 MD"/>
    <s v="2014348"/>
    <s v="MTVSOYL4"/>
    <s v=""/>
    <s v="01/10/2009 00.00.00"/>
    <s v=""/>
    <s v=""/>
    <s v=""/>
    <s v="S. BARBARA DI ROGLIANO"/>
    <s v="Dipartimento di Emergenza"/>
    <s v="UOC Anestesia Sale operatorie"/>
    <s v="SALA OPERATORIA S.BARBARA"/>
    <s v="REPAIR EXCHANGE"/>
    <m/>
    <s v=""/>
    <s v="MONITOR TELEVISIVO PER BIOIMMAGINI"/>
    <s v="F"/>
    <n v="0.03"/>
    <n v="2666.666666666667"/>
    <n v="1"/>
    <m/>
    <n v="80"/>
    <m/>
  </r>
  <r>
    <x v="0"/>
    <x v="0"/>
    <s v="ao cs"/>
    <n v="885"/>
    <s v="AE04837"/>
    <s v="MONITOR TELEVISIVO PER BIOIMMAGINI"/>
    <s v="AE04835"/>
    <s v=""/>
    <s v="SONY CORP"/>
    <s v="LMD 181 MD"/>
    <s v="2002324"/>
    <s v="MTVSOY18"/>
    <s v=""/>
    <s v=""/>
    <s v=""/>
    <s v=""/>
    <s v=""/>
    <s v="ANNUNZIATA COSENZA"/>
    <s v="Dipartimento di Emergenza"/>
    <s v="Sala operatoria chirurgia"/>
    <s v=""/>
    <s v="ACQUISTO"/>
    <m/>
    <s v=""/>
    <s v="MONITOR TELEVISIVO PER BIOIMMAGINI"/>
    <s v="F"/>
    <n v="0.03"/>
    <n v="2666.666666666667"/>
    <n v="1"/>
    <m/>
    <n v="80"/>
    <m/>
  </r>
  <r>
    <x v="0"/>
    <x v="0"/>
    <s v="ao cs"/>
    <n v="886"/>
    <s v="AE04516"/>
    <s v="MONITOR TELEVISIVO PER BIOIMMAGINI"/>
    <s v=""/>
    <s v=""/>
    <s v="OLYMPUS OPTICAL CO LTD"/>
    <s v="OEV 191"/>
    <s v="7924286"/>
    <s v="MTVOLY91"/>
    <s v=""/>
    <s v="21/10/2009 00.00.00"/>
    <s v=""/>
    <s v=""/>
    <s v=""/>
    <s v="ANNUNZIATA COSENZA"/>
    <s v="Dipartimento di Medicina"/>
    <s v="UOC Gastroenterologia e endoscopia digestiva"/>
    <s v="AMBULATORIO ENDOSCOPIA DIGESTIVA"/>
    <s v="DONAZIONE"/>
    <m/>
    <s v=""/>
    <s v="MONITOR TELEVISIVO PER BIOIMMAGINI"/>
    <s v="F"/>
    <n v="0.03"/>
    <n v="2666.666666666667"/>
    <n v="1"/>
    <m/>
    <n v="80"/>
    <m/>
  </r>
  <r>
    <x v="0"/>
    <x v="0"/>
    <s v="ao cs"/>
    <n v="887"/>
    <s v="AE03005"/>
    <s v="BETA/GAMMA DETECTOR"/>
    <s v=""/>
    <s v=""/>
    <s v="RADIATION MONITORING DEVICES INC"/>
    <s v="NAVIGATOR GPS"/>
    <s v="199911123"/>
    <s v="BGDRDGNG"/>
    <s v=""/>
    <s v=""/>
    <s v=""/>
    <s v=""/>
    <s v=""/>
    <s v="S. BARBARA DI ROGLIANO"/>
    <s v="Dipartimento di Emergenza"/>
    <s v="UOC Anestesia Sale operatorie"/>
    <s v="NC_T_CORRIDOIO"/>
    <s v=""/>
    <m/>
    <s v=""/>
    <s v="BETA/GAMMA DETECTOR"/>
    <s v="C"/>
    <n v="0.08"/>
    <n v="7751.9164799999999"/>
    <n v="1"/>
    <m/>
    <n v="620.15331839999999"/>
    <m/>
  </r>
  <r>
    <x v="0"/>
    <x v="0"/>
    <s v="ao cs"/>
    <n v="888"/>
    <s v="AE03424"/>
    <s v="MICROSCOPIO SPECULARE"/>
    <s v=""/>
    <s v="1"/>
    <s v="KONAN MEDICAL INC"/>
    <s v="SP 9000"/>
    <s v="PA3-1607"/>
    <s v="MSSKCRS9"/>
    <s v=""/>
    <s v="25/06/2001 00.00.00"/>
    <s v=""/>
    <s v=""/>
    <s v=""/>
    <s v="ANNUNZIATA COSENZA"/>
    <s v="Dipartimento di Chirurgia"/>
    <s v="UOC Oculistica"/>
    <s v="CENTRO BANCA OCCHI "/>
    <s v="ACQUISTO"/>
    <n v="38734.269999999997"/>
    <s v=""/>
    <s v="MICROSCOPIO SPECULARE"/>
    <s v="E"/>
    <n v="0.04"/>
    <n v="10000"/>
    <n v="1"/>
    <m/>
    <n v="400"/>
    <m/>
  </r>
  <r>
    <x v="0"/>
    <x v="0"/>
    <s v="ao cs"/>
    <n v="889"/>
    <s v="AE04492"/>
    <s v="POLIGRAFO"/>
    <s v="AE04483"/>
    <s v=""/>
    <s v="GE MEDICAL SYSTEMS"/>
    <s v="CARDIOLAB IT"/>
    <s v="SEA09131578GA"/>
    <s v="POGGE0CT"/>
    <s v=""/>
    <s v="21/09/2009 00.00.00"/>
    <s v=""/>
    <s v=""/>
    <s v=""/>
    <s v="ANNUNZIATA COSENZA"/>
    <s v="Dipartimento dei Servizi"/>
    <s v="UOC Neuroradiologia"/>
    <s v=""/>
    <s v="ACQUISTO"/>
    <m/>
    <s v=""/>
    <s v="POLIGRAFO"/>
    <s v="D"/>
    <n v="0.06"/>
    <n v="33333.333333333328"/>
    <n v="1"/>
    <m/>
    <n v="1999.9999999999995"/>
    <m/>
  </r>
  <r>
    <x v="0"/>
    <x v="0"/>
    <s v="ao cs"/>
    <n v="890"/>
    <s v="AE04023"/>
    <s v="MICROSCOPIO OPERATORIO"/>
    <s v=""/>
    <s v=""/>
    <s v="ZEISS CARL"/>
    <s v="OPMI VISU 210"/>
    <s v="433258-6214403630"/>
    <s v="MOPZES21"/>
    <s v=""/>
    <s v="26/04/2004 00.00.00"/>
    <s v=""/>
    <s v=""/>
    <s v=""/>
    <s v="ANNUNZIATA COSENZA"/>
    <s v="Dipartimento di Chirurgia"/>
    <s v="UOC Oculistica"/>
    <s v="SALA OPERATORIA"/>
    <s v="ACQUISTO"/>
    <n v="78500"/>
    <s v=""/>
    <s v="MICROSCOPIO OPERATORIO"/>
    <s v="B"/>
    <n v="0.1"/>
    <n v="40000"/>
    <n v="1"/>
    <m/>
    <n v="4000"/>
    <m/>
  </r>
  <r>
    <x v="0"/>
    <x v="0"/>
    <s v="ao cs"/>
    <n v="891"/>
    <s v="AE04980"/>
    <s v="MONITOR MULTIPARAMETRICO"/>
    <s v=""/>
    <s v=""/>
    <s v="SPACELABS MEDICAL INC"/>
    <s v="91369-24 ULTRAVIEW SL 2400"/>
    <s v="1369-020082"/>
    <s v="MONSPBS4"/>
    <s v=""/>
    <s v="02/08/2012 00.00.00"/>
    <s v=""/>
    <s v=""/>
    <s v=""/>
    <s v="ANNUNZIATA COSENZA"/>
    <s v="Dipartimento di Chirurgia"/>
    <s v="SSD CHIRURGIA TORACICA"/>
    <s v=""/>
    <s v="ACQUISTO"/>
    <n v="7605"/>
    <s v=""/>
    <s v="MONITOR MULTIPARAMETRICO"/>
    <s v="C"/>
    <n v="0.08"/>
    <n v="990"/>
    <n v="1"/>
    <m/>
    <n v="79.2"/>
    <m/>
  </r>
  <r>
    <x v="0"/>
    <x v="0"/>
    <s v="ao cs"/>
    <n v="892"/>
    <s v="AE05032"/>
    <s v="MONITOR MULTIPARAMETRICO"/>
    <s v=""/>
    <s v=""/>
    <s v="SPACELABS MEDICAL INC"/>
    <s v="91369-24 ULTRAVIEW SL 2400"/>
    <s v="1369-020306"/>
    <s v="MONSPBS4"/>
    <s v=""/>
    <s v="10/10/2012 00.00.00"/>
    <s v=""/>
    <s v=""/>
    <s v=""/>
    <s v="ANNUNZIATA COSENZA"/>
    <s v="Dipartimento di Chirurgia"/>
    <s v="SSD CHIRURGIA TORACICA"/>
    <s v=""/>
    <s v="ACQUISTO"/>
    <n v="7605"/>
    <s v=""/>
    <s v="MONITOR MULTIPARAMETRICO"/>
    <s v="C"/>
    <n v="0.08"/>
    <n v="990"/>
    <n v="1"/>
    <m/>
    <n v="79.2"/>
    <m/>
  </r>
  <r>
    <x v="0"/>
    <x v="0"/>
    <s v="ao cs"/>
    <n v="893"/>
    <s v="AE04812"/>
    <s v="MONITOR MULTIPARAMETRICO"/>
    <s v=""/>
    <s v=""/>
    <s v="SPACELABS MEDICAL INC"/>
    <s v="91369-24 ULTRAVIEW SL 2400"/>
    <s v="1369-017125"/>
    <s v="MONSPBS4"/>
    <s v=""/>
    <s v="19/06/2012 00.00.00"/>
    <s v=""/>
    <s v=""/>
    <s v=""/>
    <s v="ANNUNZIATA COSENZA"/>
    <s v="Dipartimento di Chirurgia"/>
    <s v="UOC Chirurgia Vascolare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894"/>
    <s v="AE04960"/>
    <s v="MONITOR MULTIPARAMETRICO"/>
    <s v=""/>
    <s v=""/>
    <s v="SPACELABS MEDICAL INC"/>
    <s v="91369-24 ULTRAVIEW SL 2400"/>
    <s v="1369-018139"/>
    <s v="MONSPBS4"/>
    <s v=""/>
    <s v="19/06/2012 00.00.00"/>
    <s v=""/>
    <s v=""/>
    <s v=""/>
    <s v="ANNUNZIATA COSENZA"/>
    <s v="Dipartimento di Emergenza"/>
    <s v="UOS Pronto Soccorso OBI e TRIAGE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895"/>
    <s v="AE04957"/>
    <s v="MONITOR MULTIPARAMETRICO"/>
    <s v=""/>
    <s v=""/>
    <s v="SPACELABS MEDICAL INC"/>
    <s v="91369-24 ULTRAVIEW SL 2400"/>
    <s v="1369-019379"/>
    <s v="MONSPBS4"/>
    <s v=""/>
    <s v="19/06/2012 00.00.00"/>
    <s v=""/>
    <s v=""/>
    <s v=""/>
    <s v="ANNUNZIATA COSENZA"/>
    <s v="Dipartimento di Chirurgia"/>
    <s v="UOC Chirurgia Vascolare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896"/>
    <s v="AE04959"/>
    <s v="MONITOR MULTIPARAMETRICO"/>
    <s v=""/>
    <s v=""/>
    <s v="SPACELABS MEDICAL INC"/>
    <s v="91369-24 ULTRAVIEW SL 2400"/>
    <s v="1369-017126"/>
    <s v="MONSPBS4"/>
    <s v=""/>
    <s v="19/06/2012 00.00.00"/>
    <s v=""/>
    <s v=""/>
    <s v=""/>
    <s v="ANNUNZIATA COSENZA"/>
    <s v="Dipartimento di Chirurgia"/>
    <s v="UOC  Chirurgia d'urgenza  &quot; DOCIMO &quot;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897"/>
    <s v="AE04958"/>
    <s v="MONITOR MULTIPARAMETRICO"/>
    <s v=""/>
    <s v=""/>
    <s v="SPACELABS MEDICAL INC"/>
    <s v="91369-24 ULTRAVIEW SL 2400"/>
    <s v="1369-019380"/>
    <s v="MONSPBS4"/>
    <s v=""/>
    <s v="19/06/2012 00.00.00"/>
    <s v=""/>
    <s v=""/>
    <s v=""/>
    <s v="ANNUNZIATA COSENZA"/>
    <s v="Dipartimento di Chirurgia"/>
    <s v="UOC Chirurgia Vascolare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898"/>
    <s v="AE04813"/>
    <s v="MONITOR MULTIPARAMETRICO"/>
    <s v=""/>
    <s v=""/>
    <s v="SPACELABS MEDICAL INC"/>
    <s v="91369-24 ULTRAVIEW SL 2400"/>
    <s v="1369-013855"/>
    <s v="MONSPBS4"/>
    <s v=""/>
    <s v="22/09/2011 00.00.00"/>
    <s v=""/>
    <s v=""/>
    <s v=""/>
    <s v="ANNUNZIATA COSENZA"/>
    <s v="Dipartimento di Chirurgia"/>
    <s v="UOC Chirurgia Vascolare"/>
    <s v=""/>
    <s v="ACQUISTO"/>
    <n v="7605"/>
    <s v=""/>
    <s v="MONITOR MULTIPARAMETRICO"/>
    <s v="C"/>
    <n v="0.08"/>
    <n v="990"/>
    <n v="1"/>
    <m/>
    <n v="79.2"/>
    <m/>
  </r>
  <r>
    <x v="0"/>
    <x v="0"/>
    <s v="ao cs"/>
    <n v="899"/>
    <s v="AE04811"/>
    <s v="MONITOR MULTIPARAMETRICO"/>
    <s v=""/>
    <s v=""/>
    <s v="SPACELABS MEDICAL INC"/>
    <s v="91369-24 ULTRAVIEW SL 2400"/>
    <s v="1369-012876"/>
    <s v="MONSPBS4"/>
    <s v=""/>
    <s v="22/09/2011 00.00.00"/>
    <s v=""/>
    <s v=""/>
    <s v=""/>
    <s v="ANNUNZIATA COSENZA"/>
    <s v="Dipartimento di Chirurgia"/>
    <s v="UOC Chirurgia Vascolare"/>
    <s v=""/>
    <s v="ACQUISTO"/>
    <n v="7605"/>
    <s v=""/>
    <s v="MONITOR MULTIPARAMETRICO"/>
    <s v="C"/>
    <n v="0.08"/>
    <n v="990"/>
    <n v="1"/>
    <m/>
    <n v="79.2"/>
    <m/>
  </r>
  <r>
    <x v="0"/>
    <x v="0"/>
    <s v="ao cs"/>
    <n v="900"/>
    <s v="AE04814"/>
    <s v="MONITOR MULTIPARAMETRICO"/>
    <s v=""/>
    <s v=""/>
    <s v="SPACELABS MEDICAL INC"/>
    <s v="91369-24 ULTRAVIEW SL 2400"/>
    <s v="1369-015041"/>
    <s v="MONSPBS4"/>
    <s v=""/>
    <s v="22/09/2011 00.00.00"/>
    <s v=""/>
    <s v=""/>
    <s v=""/>
    <s v="ANNUNZIATA COSENZA"/>
    <s v="Dipartimento di Chirurgia"/>
    <s v="UOC Chirurgia Vascolare"/>
    <s v=""/>
    <s v="ACQUISTO"/>
    <n v="7605"/>
    <s v=""/>
    <s v="MONITOR MULTIPARAMETRICO"/>
    <s v="C"/>
    <n v="0.08"/>
    <n v="990"/>
    <n v="1"/>
    <m/>
    <n v="79.2"/>
    <m/>
  </r>
  <r>
    <x v="0"/>
    <x v="0"/>
    <s v="ao cs"/>
    <n v="901"/>
    <s v="AE04715"/>
    <s v="MONITOR MULTIPARAMETRICO"/>
    <s v=""/>
    <s v=""/>
    <s v="SPACELABS MEDICAL INC"/>
    <s v="91369-24 ULTRAVIEW SL 2400"/>
    <s v="1369-013350"/>
    <s v="MONSPBS4"/>
    <s v=""/>
    <s v="13/01/2011 00.00.00"/>
    <s v=""/>
    <s v=""/>
    <s v=""/>
    <s v="ANNUNZIATA COSENZA"/>
    <s v="Dipartimento di Emergenza"/>
    <s v="UOS Pronto Soccorso OBI e TRIAGE"/>
    <s v="INFERMERIA"/>
    <s v="ACQUISTO"/>
    <n v="9126"/>
    <s v=""/>
    <s v="MONITOR MULTIPARAMETRICO"/>
    <s v="C"/>
    <n v="0.08"/>
    <n v="990"/>
    <n v="1"/>
    <m/>
    <n v="79.2"/>
    <m/>
  </r>
  <r>
    <x v="0"/>
    <x v="0"/>
    <s v="ao cs"/>
    <n v="902"/>
    <s v="AE04554"/>
    <s v="MONITOR MULTIPARAMETRICO"/>
    <s v="AE04553"/>
    <s v=""/>
    <s v="SPACELABS MEDICAL INC"/>
    <s v="91369-24 ULTRAVIEW SL 2400"/>
    <s v="1369-006336"/>
    <s v="MONSPBS4"/>
    <s v=""/>
    <s v="26/11/2009 00.00.00"/>
    <s v=""/>
    <s v=""/>
    <s v=""/>
    <s v="ANNUNZIATA COSENZA"/>
    <s v="Dipartimento di Chirurgia"/>
    <s v="UOC Chirurgia Vascolare"/>
    <s v=""/>
    <s v="ACQUISTO"/>
    <n v="7605"/>
    <s v=""/>
    <s v="MONITOR MULTIPARAMETRICO"/>
    <s v="C"/>
    <n v="0.08"/>
    <n v="990"/>
    <n v="1"/>
    <m/>
    <n v="79.2"/>
    <m/>
  </r>
  <r>
    <x v="0"/>
    <x v="0"/>
    <s v="ao cs"/>
    <n v="903"/>
    <s v="AE04552"/>
    <s v="MONITOR MULTIPARAMETRICO"/>
    <s v="AE04553"/>
    <s v=""/>
    <s v="SPACELABS MEDICAL INC"/>
    <s v="91369-24 ULTRAVIEW SL 2400"/>
    <s v="1369-011777"/>
    <s v="MONSPBS4"/>
    <s v=""/>
    <s v="26/11/2009 00.00.00"/>
    <s v=""/>
    <s v=""/>
    <s v=""/>
    <s v="ANNUNZIATA COSENZA"/>
    <s v="Dipartimento di Chirurgia"/>
    <s v="UOC Chirurgia Vascolare"/>
    <s v=""/>
    <s v="ACQUISTO"/>
    <n v="7605"/>
    <s v=""/>
    <s v="MONITOR MULTIPARAMETRICO"/>
    <s v="C"/>
    <n v="0.08"/>
    <n v="990"/>
    <n v="1"/>
    <m/>
    <n v="79.2"/>
    <m/>
  </r>
  <r>
    <x v="0"/>
    <x v="0"/>
    <s v="ao cs"/>
    <n v="904"/>
    <s v="AE04551"/>
    <s v="MONITOR MULTIPARAMETRICO"/>
    <s v="AE04553"/>
    <s v=""/>
    <s v="SPACELABS MEDICAL INC"/>
    <s v="91369-24 ULTRAVIEW SL 2400"/>
    <s v="1369-011779"/>
    <s v="MONSPBS4"/>
    <s v=""/>
    <s v="26/11/2009 00.00.00"/>
    <s v=""/>
    <s v=""/>
    <s v=""/>
    <s v="ANNUNZIATA COSENZA"/>
    <s v="Dipartimento di Chirurgia"/>
    <s v="UOC Chirurgia Vascolare"/>
    <s v=""/>
    <s v="ACQUISTO"/>
    <n v="7605"/>
    <s v=""/>
    <s v="MONITOR MULTIPARAMETRICO"/>
    <s v="C"/>
    <n v="0.08"/>
    <n v="990"/>
    <n v="1"/>
    <m/>
    <n v="79.2"/>
    <m/>
  </r>
  <r>
    <x v="0"/>
    <x v="0"/>
    <s v="ao cs"/>
    <n v="905"/>
    <s v="AE04550"/>
    <s v="MONITOR MULTIPARAMETRICO"/>
    <s v="AE04553"/>
    <s v=""/>
    <s v="SPACELABS MEDICAL INC"/>
    <s v="91369-24 ULTRAVIEW SL 2400"/>
    <s v="1369-011774"/>
    <s v="MONSPBS4"/>
    <s v=""/>
    <s v="26/11/2009 00.00.00"/>
    <s v=""/>
    <s v=""/>
    <s v=""/>
    <s v="ANNUNZIATA COSENZA"/>
    <s v="Dipartimento di Chirurgia"/>
    <s v="UOC Chirurgia Vascolare"/>
    <s v=""/>
    <s v="ACQUISTO"/>
    <n v="7605"/>
    <s v=""/>
    <s v="MONITOR MULTIPARAMETRICO"/>
    <s v="C"/>
    <n v="0.08"/>
    <n v="990"/>
    <n v="1"/>
    <m/>
    <n v="79.2"/>
    <m/>
  </r>
  <r>
    <x v="0"/>
    <x v="0"/>
    <s v="ao cs"/>
    <n v="906"/>
    <s v="AE04553"/>
    <s v="MONITOR MULTIPARAMETRICO"/>
    <s v=""/>
    <s v="4"/>
    <s v="SPACELABS MEDICAL INC"/>
    <s v="91387-38 ULTRAVIEW SL 3800"/>
    <s v="1387-011143"/>
    <s v="MONSPB38"/>
    <s v=""/>
    <s v="26/11/2009 00.00.00"/>
    <s v=""/>
    <s v=""/>
    <s v=""/>
    <s v="ANNUNZIATA COSENZA"/>
    <s v="Dipartimento di Chirurgia"/>
    <s v="UOC Chirurgia Vascolare"/>
    <s v=""/>
    <s v="ACQUISTO"/>
    <n v="7605"/>
    <s v=""/>
    <s v="MONITOR MULTIPARAMETRICO"/>
    <s v="C"/>
    <n v="0.08"/>
    <n v="990"/>
    <n v="1"/>
    <m/>
    <n v="79.2"/>
    <m/>
  </r>
  <r>
    <x v="0"/>
    <x v="0"/>
    <s v="ao cs"/>
    <n v="907"/>
    <s v="AE05411"/>
    <s v="BILANCIA PESA NEONATI"/>
    <s v=""/>
    <s v=""/>
    <s v="WUNDER SA BI SRL"/>
    <s v="BABY ONE"/>
    <s v="0121"/>
    <s v="BPNWUNBY"/>
    <s v=""/>
    <s v="18/01/2016 00.00.00"/>
    <s v=""/>
    <s v=""/>
    <s v=""/>
    <s v="ANNUNZIATA COSENZA"/>
    <s v="Dipartimento Materno Infantile"/>
    <s v="UOC Neonatologia e TIN"/>
    <s v=""/>
    <s v="ACQUISTO"/>
    <n v="1785"/>
    <s v=""/>
    <s v="BILANCIA PESA NEONATI"/>
    <s v="F"/>
    <n v="0.03"/>
    <n v="1333.3333333333333"/>
    <n v="1"/>
    <m/>
    <n v="39.999999999999993"/>
    <m/>
  </r>
  <r>
    <x v="0"/>
    <x v="0"/>
    <s v="ao cs"/>
    <n v="908"/>
    <s v="AE05410"/>
    <s v="BILANCIA PESA NEONATI"/>
    <s v=""/>
    <s v=""/>
    <s v="WUNDER SA BI SRL"/>
    <s v="BABY ONE"/>
    <s v="0123"/>
    <s v="BPNWUNBY"/>
    <s v=""/>
    <s v="18/01/2016 00.00.00"/>
    <s v=""/>
    <s v=""/>
    <s v=""/>
    <s v="ANNUNZIATA COSENZA"/>
    <s v="Dipartimento Materno Infantile"/>
    <s v="UOC Neonatologia e TIN"/>
    <s v=""/>
    <s v="ACQUISTO"/>
    <n v="1785"/>
    <s v=""/>
    <s v="BILANCIA PESA NEONATI"/>
    <s v="F"/>
    <n v="0.03"/>
    <n v="1333.3333333333333"/>
    <n v="1"/>
    <m/>
    <n v="39.999999999999993"/>
    <m/>
  </r>
  <r>
    <x v="0"/>
    <x v="0"/>
    <s v="ao cs"/>
    <n v="909"/>
    <s v="AE05413"/>
    <s v="BILANCIA PESA NEONATI"/>
    <s v=""/>
    <s v=""/>
    <s v="WUNDER SA BI SRL"/>
    <s v="BABY ONE"/>
    <s v="0113"/>
    <s v="BPNWUNBY"/>
    <s v=""/>
    <s v="18/01/2016 00.00.00"/>
    <s v=""/>
    <s v=""/>
    <s v=""/>
    <s v="ANNUNZIATA COSENZA"/>
    <s v="Dipartimento Materno Infantile"/>
    <s v="UOC Neonatologia e TIN"/>
    <s v=""/>
    <s v="ACQUISTO"/>
    <n v="1785"/>
    <s v=""/>
    <s v="BILANCIA PESA NEONATI"/>
    <s v="F"/>
    <n v="0.03"/>
    <n v="1333.3333333333333"/>
    <n v="1"/>
    <m/>
    <n v="39.999999999999993"/>
    <m/>
  </r>
  <r>
    <x v="0"/>
    <x v="0"/>
    <s v="ao cs"/>
    <n v="910"/>
    <s v="AE05420"/>
    <s v="BILANCIA PESA NEONATI"/>
    <s v=""/>
    <s v=""/>
    <s v="WUNDER SA BI SRL"/>
    <s v="BABY ONE"/>
    <s v="0120"/>
    <s v="BPNWUNBY"/>
    <s v=""/>
    <s v="18/01/2016 00.00.00"/>
    <s v=""/>
    <s v=""/>
    <s v=""/>
    <s v="ANNUNZIATA COSENZA"/>
    <s v="Dipartimento Materno Infantile"/>
    <s v="UOC Neonatologia e TIN"/>
    <s v=""/>
    <s v="ACQUISTO"/>
    <n v="1785"/>
    <s v=""/>
    <s v="BILANCIA PESA NEONATI"/>
    <s v="F"/>
    <n v="0.03"/>
    <n v="1333.3333333333333"/>
    <n v="1"/>
    <m/>
    <n v="39.999999999999993"/>
    <m/>
  </r>
  <r>
    <x v="0"/>
    <x v="0"/>
    <s v="ao cs"/>
    <n v="911"/>
    <s v="AE05419"/>
    <s v="BILANCIA PESA NEONATI"/>
    <s v=""/>
    <s v=""/>
    <s v="WUNDER SA BI SRL"/>
    <s v="BABY ONE"/>
    <s v="0119"/>
    <s v="BPNWUNBY"/>
    <s v=""/>
    <s v="18/01/2016 00.00.00"/>
    <s v=""/>
    <s v=""/>
    <s v=""/>
    <s v="ANNUNZIATA COSENZA"/>
    <s v="Dipartimento Materno Infantile"/>
    <s v="UOC Neonatologia e TIN"/>
    <s v=""/>
    <s v="ACQUISTO"/>
    <n v="1785"/>
    <s v=""/>
    <s v="BILANCIA PESA NEONATI"/>
    <s v="F"/>
    <n v="0.03"/>
    <n v="1333.3333333333333"/>
    <n v="1"/>
    <m/>
    <n v="39.999999999999993"/>
    <m/>
  </r>
  <r>
    <x v="0"/>
    <x v="0"/>
    <s v="ao cs"/>
    <n v="912"/>
    <s v="AE05417"/>
    <s v="BILANCIA PESA NEONATI"/>
    <s v=""/>
    <s v=""/>
    <s v="WUNDER SA BI SRL"/>
    <s v="BABY ONE"/>
    <s v="0117"/>
    <s v="BPNWUNBY"/>
    <s v=""/>
    <s v="18/01/2016 00.00.00"/>
    <s v=""/>
    <s v=""/>
    <s v=""/>
    <s v="ANNUNZIATA COSENZA"/>
    <s v="Dipartimento Materno Infantile"/>
    <s v="UOC Neonatologia e TIN"/>
    <s v=""/>
    <s v="ACQUISTO"/>
    <n v="1785"/>
    <s v=""/>
    <s v="BILANCIA PESA NEONATI"/>
    <s v="F"/>
    <n v="0.03"/>
    <n v="1333.3333333333333"/>
    <n v="1"/>
    <m/>
    <n v="39.999999999999993"/>
    <m/>
  </r>
  <r>
    <x v="0"/>
    <x v="0"/>
    <s v="ao cs"/>
    <n v="913"/>
    <s v="AE05418"/>
    <s v="BILANCIA PESA NEONATI"/>
    <s v=""/>
    <s v=""/>
    <s v="WUNDER SA BI SRL"/>
    <s v="BABY ONE"/>
    <s v="0118"/>
    <s v="BPNWUNBY"/>
    <s v=""/>
    <s v="18/01/2016 00.00.00"/>
    <s v=""/>
    <s v=""/>
    <s v=""/>
    <s v="ANNUNZIATA COSENZA"/>
    <s v="Dipartimento Materno Infantile"/>
    <s v="UOC Neonatologia e TIN"/>
    <s v=""/>
    <s v="ACQUISTO"/>
    <n v="1785"/>
    <s v=""/>
    <s v="BILANCIA PESA NEONATI"/>
    <s v="F"/>
    <n v="0.03"/>
    <n v="1333.3333333333333"/>
    <n v="1"/>
    <m/>
    <n v="39.999999999999993"/>
    <m/>
  </r>
  <r>
    <x v="0"/>
    <x v="0"/>
    <s v="ao cs"/>
    <n v="914"/>
    <s v="AE05412"/>
    <s v="BILANCIA PESA NEONATI"/>
    <s v=""/>
    <s v=""/>
    <s v="WUNDER SA BI SRL"/>
    <s v="BABY ONE"/>
    <s v="0122"/>
    <s v="BPNWUNBY"/>
    <s v=""/>
    <s v="18/01/2016 00.00.00"/>
    <s v=""/>
    <s v=""/>
    <s v=""/>
    <s v="ANNUNZIATA COSENZA"/>
    <s v="Dipartimento Materno Infantile"/>
    <s v="UOC Neonatologia e TIN"/>
    <s v=""/>
    <s v="ACQUISTO"/>
    <n v="1785"/>
    <s v=""/>
    <s v="BILANCIA PESA NEONATI"/>
    <s v="F"/>
    <n v="0.03"/>
    <n v="1333.3333333333333"/>
    <n v="1"/>
    <m/>
    <n v="39.999999999999993"/>
    <m/>
  </r>
  <r>
    <x v="0"/>
    <x v="0"/>
    <s v="ao cs"/>
    <n v="915"/>
    <s v="AE05416"/>
    <s v="BILANCIA PESA NEONATI"/>
    <s v=""/>
    <s v=""/>
    <s v="WUNDER SA BI SRL"/>
    <s v="BABY ONE"/>
    <s v="0116"/>
    <s v="BPNWUNBY"/>
    <s v=""/>
    <s v="18/01/2016 00.00.00"/>
    <s v=""/>
    <s v=""/>
    <s v=""/>
    <s v="ANNUNZIATA COSENZA"/>
    <s v="Dipartimento Materno Infantile"/>
    <s v="UOC Neonatologia e TIN"/>
    <s v=""/>
    <s v="ACQUISTO"/>
    <n v="1785"/>
    <s v=""/>
    <s v="BILANCIA PESA NEONATI"/>
    <s v="F"/>
    <n v="0.03"/>
    <n v="1333.3333333333333"/>
    <n v="1"/>
    <m/>
    <n v="39.999999999999993"/>
    <m/>
  </r>
  <r>
    <x v="0"/>
    <x v="0"/>
    <s v="ao cs"/>
    <n v="916"/>
    <s v="AE05414"/>
    <s v="BILANCIA PESA NEONATI"/>
    <s v=""/>
    <s v=""/>
    <s v="WUNDER SA BI SRL"/>
    <s v="BABY ONE"/>
    <s v="0114"/>
    <s v="BPNWUNBY"/>
    <s v=""/>
    <s v="18/01/2016 00.00.00"/>
    <s v=""/>
    <s v=""/>
    <s v=""/>
    <s v="ANNUNZIATA COSENZA"/>
    <s v="Dipartimento Materno Infantile"/>
    <s v="UOC Neonatologia e TIN"/>
    <s v=""/>
    <s v="ACQUISTO"/>
    <n v="1785"/>
    <s v=""/>
    <s v="BILANCIA PESA NEONATI"/>
    <s v="F"/>
    <n v="0.03"/>
    <n v="1333.3333333333333"/>
    <n v="1"/>
    <m/>
    <n v="39.999999999999993"/>
    <m/>
  </r>
  <r>
    <x v="0"/>
    <x v="0"/>
    <s v="ao cs"/>
    <n v="917"/>
    <s v="AE04871"/>
    <s v="MONITOR MULTIPARAMETRICO"/>
    <s v=""/>
    <s v=""/>
    <s v="PHILIPS MEDICAL SYSTEMS"/>
    <s v="M 8001 A MP20 INTELLIVUE"/>
    <s v="DE72862159"/>
    <s v="MONPHIM2"/>
    <s v=""/>
    <s v="28/12/2011 00.00.00"/>
    <s v=""/>
    <s v=""/>
    <s v=""/>
    <s v="ANNUNZIATA COSENZA"/>
    <s v="Dipartimento di Medicina"/>
    <s v="UOC Cardiologia"/>
    <s v=""/>
    <s v="ACQUISTO"/>
    <n v="10878"/>
    <s v=""/>
    <s v="MONITOR MULTIPARAMETRICO"/>
    <s v="C"/>
    <n v="0.08"/>
    <n v="990"/>
    <n v="1"/>
    <m/>
    <n v="79.2"/>
    <m/>
  </r>
  <r>
    <x v="0"/>
    <x v="0"/>
    <s v="ao cs"/>
    <n v="918"/>
    <s v="AE04866"/>
    <s v="MONITOR MULTIPARAMETRICO"/>
    <s v=""/>
    <s v=""/>
    <s v="PHILIPS MEDICAL SYSTEMS"/>
    <s v="M 8001 A MP20 INTELLIVUE"/>
    <s v="DE72864965"/>
    <s v="MONPHIM2"/>
    <s v=""/>
    <s v="28/12/2011 00.00.00"/>
    <s v=""/>
    <s v=""/>
    <s v=""/>
    <s v="ANNUNZIATA COSENZA"/>
    <s v="Dipartimento di Medicina"/>
    <s v="UOC Neurologia"/>
    <s v=""/>
    <s v="ACQUISTO"/>
    <n v="10878"/>
    <s v=""/>
    <s v="MONITOR MULTIPARAMETRICO"/>
    <s v="C"/>
    <n v="0.08"/>
    <n v="990"/>
    <n v="1"/>
    <m/>
    <n v="79.2"/>
    <m/>
  </r>
  <r>
    <x v="0"/>
    <x v="0"/>
    <s v="ao cs"/>
    <n v="919"/>
    <s v="AE04722"/>
    <s v="MONITOR MULTIPARAMETRICO"/>
    <s v=""/>
    <s v=""/>
    <s v="PHILIPS MEDICAL SYSTEMS"/>
    <s v="M 8001 A MP20 INTELLIVUE"/>
    <s v="DE72852649"/>
    <s v="MONPHIM2"/>
    <s v=""/>
    <s v="28/01/2011 00.00.00"/>
    <s v=""/>
    <s v=""/>
    <s v=""/>
    <s v="ANNUNZIATA COSENZA"/>
    <s v="Dipartimento di Chirurgia"/>
    <s v="UOC Chirurgia Epato-Bilio-Pancreatica ¿Migliori¿"/>
    <s v="INFERMERIA"/>
    <s v="ACQUISTO"/>
    <n v="13053.6"/>
    <s v=""/>
    <s v="MONITOR MULTIPARAMETRICO"/>
    <s v="C"/>
    <n v="0.08"/>
    <n v="990"/>
    <n v="1"/>
    <m/>
    <n v="79.2"/>
    <m/>
  </r>
  <r>
    <x v="0"/>
    <x v="0"/>
    <s v="ao cs"/>
    <n v="920"/>
    <s v="AE04414"/>
    <s v="MONITOR MULTIPARAMETRICO"/>
    <s v=""/>
    <s v=""/>
    <s v="PHILIPS MEDICAL SYSTEMS"/>
    <s v="M8002A MP30 INTELLIVUE"/>
    <s v="DE72861454"/>
    <s v="MONPHI3M"/>
    <s v=""/>
    <s v="28/05/2009 00.00.00"/>
    <s v=""/>
    <s v=""/>
    <s v=""/>
    <s v="ANNUNZIATA COSENZA"/>
    <s v="Dipartimento di Medicina"/>
    <s v="UOS Stroke Unit"/>
    <s v="STROKE UNIT"/>
    <s v="ACQUISTO"/>
    <n v="10814.68"/>
    <s v=""/>
    <s v="MONITOR MULTIPARAMETRICO"/>
    <s v="C"/>
    <n v="0.08"/>
    <n v="990"/>
    <n v="1"/>
    <m/>
    <n v="79.2"/>
    <m/>
  </r>
  <r>
    <x v="0"/>
    <x v="0"/>
    <s v="ao cs"/>
    <n v="921"/>
    <s v="AE04411"/>
    <s v="MONITOR MULTIPARAMETRICO"/>
    <s v=""/>
    <s v=""/>
    <s v="PHILIPS MEDICAL SYSTEMS"/>
    <s v="M8002A MP30 INTELLIVUE"/>
    <s v="DE72861690"/>
    <s v="MONPHI3M"/>
    <s v=""/>
    <s v="28/05/2009 00.00.00"/>
    <s v=""/>
    <s v=""/>
    <s v=""/>
    <s v="ANNUNZIATA COSENZA"/>
    <s v="Dipartimento di Medicina"/>
    <s v="UOS Stroke Unit"/>
    <s v="STROKE UNIT"/>
    <s v="ACQUISTO"/>
    <n v="10814.68"/>
    <s v=""/>
    <s v="MONITOR MULTIPARAMETRICO"/>
    <s v="C"/>
    <n v="0.08"/>
    <n v="990"/>
    <n v="1"/>
    <m/>
    <n v="79.2"/>
    <m/>
  </r>
  <r>
    <x v="0"/>
    <x v="0"/>
    <s v="ao cs"/>
    <n v="922"/>
    <s v="AE04412"/>
    <s v="MONITOR MULTIPARAMETRICO"/>
    <s v=""/>
    <s v=""/>
    <s v="PHILIPS MEDICAL SYSTEMS"/>
    <s v="M8002A MP30 INTELLIVUE"/>
    <s v="DE72861566"/>
    <s v="MONPHI3M"/>
    <s v=""/>
    <s v="28/05/2009 00.00.00"/>
    <s v=""/>
    <s v=""/>
    <s v=""/>
    <s v="ANNUNZIATA COSENZA"/>
    <s v="Dipartimento di Medicina"/>
    <s v="UOS Stroke Unit"/>
    <s v="STROKE UNIT"/>
    <s v="ACQUISTO"/>
    <n v="10814"/>
    <s v=""/>
    <s v="MONITOR MULTIPARAMETRICO"/>
    <s v="C"/>
    <n v="0.08"/>
    <n v="990"/>
    <n v="1"/>
    <m/>
    <n v="79.2"/>
    <m/>
  </r>
  <r>
    <x v="0"/>
    <x v="0"/>
    <s v="ao cs"/>
    <n v="923"/>
    <s v="AE04413"/>
    <s v="MONITOR MULTIPARAMETRICO"/>
    <s v=""/>
    <s v=""/>
    <s v="PHILIPS MEDICAL SYSTEMS"/>
    <s v="M8002A MP30 INTELLIVUE"/>
    <s v="DE72861674"/>
    <s v="MONPHI3M"/>
    <s v=""/>
    <s v="28/05/2009 00.00.00"/>
    <s v=""/>
    <s v=""/>
    <s v=""/>
    <s v="ANNUNZIATA COSENZA"/>
    <s v="Dipartimento di Medicina"/>
    <s v="UOS Stroke Unit"/>
    <s v="STROKE UNIT"/>
    <s v="ACQUISTO"/>
    <n v="10814.68"/>
    <s v=""/>
    <s v="MONITOR MULTIPARAMETRICO"/>
    <s v="C"/>
    <n v="0.08"/>
    <n v="990"/>
    <n v="1"/>
    <m/>
    <n v="79.2"/>
    <m/>
  </r>
  <r>
    <x v="0"/>
    <x v="0"/>
    <s v="ao cs"/>
    <n v="924"/>
    <s v="AE04744"/>
    <s v="RIPRODUTTORE VIDEO O DIGITALE DI BIOIMMAGINI"/>
    <s v="AE04738"/>
    <s v=""/>
    <s v="SONY CORP"/>
    <s v="UP 20"/>
    <s v="52834"/>
    <s v="RIRSOYPD"/>
    <s v=""/>
    <s v=""/>
    <s v=""/>
    <s v=""/>
    <s v=""/>
    <s v="ANNUNZIATA COSENZA"/>
    <s v="Dipartimento Materno Infantile"/>
    <s v="S. O. di CHIRURGIA PEDIATRICA"/>
    <s v="PV_1_S.O."/>
    <s v=""/>
    <m/>
    <s v=""/>
    <s v="RIPRODUTTORE VIDEO O DIGITALE DI BIOIMMAGINI"/>
    <s v="E"/>
    <n v="0.04"/>
    <n v="2000"/>
    <n v="1"/>
    <m/>
    <n v="80"/>
    <m/>
  </r>
  <r>
    <x v="0"/>
    <x v="0"/>
    <s v="ao cs"/>
    <n v="925"/>
    <s v="AE04434"/>
    <s v="RIPRODUTTORE VIDEO O DIGITALE DI BIOIMMAGINI"/>
    <s v="AE04431"/>
    <s v=""/>
    <s v="SONY CORP"/>
    <s v="UP 970 AD"/>
    <s v="85136"/>
    <s v="RIRSOY9A"/>
    <s v=""/>
    <s v="31/07/2009 00.00.00"/>
    <s v=""/>
    <s v=""/>
    <s v=""/>
    <s v="ANNUNZIATA COSENZA"/>
    <s v="Dipartimento dei Servizi"/>
    <s v="UOC Radiodiagnostica"/>
    <s v=""/>
    <s v="ACQUISTO"/>
    <n v="0"/>
    <s v=""/>
    <s v="RIPRODUTTORE VIDEO O DIGITALE DI BIOIMMAGINI"/>
    <s v="E"/>
    <n v="0.04"/>
    <n v="2000"/>
    <n v="1"/>
    <m/>
    <n v="80"/>
    <m/>
  </r>
  <r>
    <x v="0"/>
    <x v="0"/>
    <s v="ao cs"/>
    <n v="926"/>
    <s v="AE04427"/>
    <s v="RIPRODUTTORE VIDEO O DIGITALE DI BIOIMMAGINI"/>
    <s v="AE04424"/>
    <s v=""/>
    <s v="SONY CORP"/>
    <s v="UP 970 AD"/>
    <s v="85133"/>
    <s v="RIRSOY9A"/>
    <s v=""/>
    <s v="31/07/2009 00.00.00"/>
    <s v=""/>
    <s v=""/>
    <s v=""/>
    <s v="ANNUNZIATA COSENZA"/>
    <s v="Dipartimento dei Servizi"/>
    <s v="UOC Radiodiagnostica"/>
    <s v=""/>
    <s v="ACQUISTO"/>
    <n v="0"/>
    <s v=""/>
    <s v="RIPRODUTTORE VIDEO O DIGITALE DI BIOIMMAGINI"/>
    <s v="E"/>
    <n v="0.04"/>
    <n v="2000"/>
    <n v="1"/>
    <m/>
    <n v="80"/>
    <m/>
  </r>
  <r>
    <x v="0"/>
    <x v="0"/>
    <s v="ao cs"/>
    <n v="927"/>
    <s v="AE04420"/>
    <s v="RIPRODUTTORE VIDEO O DIGITALE DI BIOIMMAGINI"/>
    <s v="AE04417"/>
    <s v=""/>
    <s v="SONY CORP"/>
    <s v="UP 970 AD"/>
    <s v="85130"/>
    <s v="RIRSOY9A"/>
    <s v=""/>
    <s v="31/07/2009 00.00.00"/>
    <s v=""/>
    <s v=""/>
    <s v=""/>
    <s v="ANNUNZIATA COSENZA"/>
    <s v="Dipartimento dei Servizi"/>
    <s v="UOC Radiodiagnostica"/>
    <s v=""/>
    <s v="ACQUISTO"/>
    <n v="0"/>
    <s v=""/>
    <s v="RIPRODUTTORE VIDEO O DIGITALE DI BIOIMMAGINI"/>
    <s v="E"/>
    <n v="0.04"/>
    <n v="2000"/>
    <n v="1"/>
    <m/>
    <n v="80"/>
    <m/>
  </r>
  <r>
    <x v="0"/>
    <x v="0"/>
    <s v="ao cs"/>
    <n v="928"/>
    <s v="AE04057"/>
    <s v="RIPRODUTTORE VIDEO O DIGITALE DI BIOIMMAGINI"/>
    <s v="AE04054"/>
    <s v=""/>
    <s v="SONY CORP"/>
    <s v="UP 895 MD"/>
    <s v="CONSIP 1060"/>
    <s v="RIRSOY85"/>
    <s v=""/>
    <s v=""/>
    <s v=""/>
    <s v=""/>
    <s v=""/>
    <s v="S. BARBARA DI ROGLIANO"/>
    <s v="Dipartimento di  Chirurgia"/>
    <s v="UOC Chirurgia Generale"/>
    <s v="AMBULATORIO"/>
    <s v=""/>
    <m/>
    <s v=""/>
    <s v="RIPRODUTTORE VIDEO O DIGITALE DI BIOIMMAGINI"/>
    <s v="E"/>
    <n v="0.04"/>
    <n v="2000"/>
    <n v="1"/>
    <m/>
    <n v="80"/>
    <m/>
  </r>
  <r>
    <x v="0"/>
    <x v="0"/>
    <s v="ao cs"/>
    <n v="929"/>
    <s v="AE04513"/>
    <s v="BISTURI AD ULTRASUONI"/>
    <s v=""/>
    <s v=""/>
    <s v="ETHICON ENDO SURGERY INC"/>
    <s v="ULTRACISION G300 HARMONIC SCAPEL GE"/>
    <s v="GN4094644"/>
    <s v="AULECDG3"/>
    <s v=""/>
    <s v="15/10/2009 00.00.00"/>
    <s v=""/>
    <s v=""/>
    <s v=""/>
    <s v="ANNUNZIATA COSENZA"/>
    <s v="Dipartimento di Chirurgia"/>
    <s v="UOC Chirurgia Epato-Bilio-Pancreatica ¿Migliori¿"/>
    <s v="COMPLESSO OPERATORIO CHIRURGICO (EX SALA GESSI)"/>
    <s v="ACQUISTO"/>
    <n v="26264.44"/>
    <s v=""/>
    <s v="BISTURI AD ULTRASUONI"/>
    <s v="D"/>
    <n v="0.06"/>
    <n v="8000"/>
    <n v="1"/>
    <m/>
    <n v="480"/>
    <m/>
  </r>
  <r>
    <x v="0"/>
    <x v="0"/>
    <s v="ao cs"/>
    <n v="930"/>
    <s v="AE04437"/>
    <s v="MONITOR MULTIPARAMETRICO"/>
    <s v=""/>
    <s v=""/>
    <s v="NELLCOR PURITAN BENNETT INC"/>
    <s v="NPB 5500"/>
    <s v="PA200020600439"/>
    <s v="MONNCB55"/>
    <s v=""/>
    <s v=""/>
    <s v=""/>
    <s v=""/>
    <s v=""/>
    <s v="ANNUNZIATA COSENZA"/>
    <s v="Dipartimento Materno Infantile"/>
    <s v="UOC Ginecologia Ed Ostetricia"/>
    <s v="ZONA FILTRO SALA OPERATORIA"/>
    <s v=""/>
    <m/>
    <s v=""/>
    <s v="MONITOR MULTIPARAMETRICO"/>
    <s v="C"/>
    <n v="0.08"/>
    <n v="990"/>
    <n v="1"/>
    <m/>
    <n v="79.2"/>
    <m/>
  </r>
  <r>
    <x v="0"/>
    <x v="0"/>
    <s v="ao cs"/>
    <n v="931"/>
    <s v="AE05268"/>
    <s v="MONITOR MULTIPARAMETRICO"/>
    <s v="AE05282"/>
    <s v=""/>
    <s v="MEDRAD INC"/>
    <s v="VERIS"/>
    <s v="47585"/>
    <s v="MONMRDVE"/>
    <s v=""/>
    <s v="07/07/2014 00.00.00"/>
    <s v=""/>
    <s v=""/>
    <s v=""/>
    <s v="ANNUNZIATA COSENZA"/>
    <s v="Dipartimento di Emergenza"/>
    <s v="UOC Anestesia d¿urgenza e Rianimazione"/>
    <s v=""/>
    <s v="ACQUISTO"/>
    <n v="32934.980000000003"/>
    <s v=""/>
    <s v="MONITOR MULTIPARAMETRICO"/>
    <s v="C"/>
    <n v="0.08"/>
    <n v="990"/>
    <n v="1"/>
    <m/>
    <n v="79.2"/>
    <m/>
  </r>
  <r>
    <x v="0"/>
    <x v="0"/>
    <s v="ao cs"/>
    <n v="932"/>
    <s v="AE04926"/>
    <s v="MONITOR MULTIPARAMETRICO"/>
    <s v=""/>
    <s v=""/>
    <s v="DATASCOPE CORP"/>
    <s v="TRIO"/>
    <s v="MC08147-C5"/>
    <s v="MONDAPTR"/>
    <s v=""/>
    <s v=""/>
    <s v=""/>
    <s v=""/>
    <s v=""/>
    <s v="ANNUNZIATA COSENZA"/>
    <s v="Dipartimento Materno Infantile"/>
    <s v="UOC Neonatologia e TIN"/>
    <s v=""/>
    <s v="ACQUISTO"/>
    <m/>
    <s v=""/>
    <s v="MONITOR MULTIPARAMETRICO"/>
    <s v="C"/>
    <n v="0.08"/>
    <n v="990"/>
    <n v="1"/>
    <m/>
    <n v="79.2"/>
    <m/>
  </r>
  <r>
    <x v="0"/>
    <x v="0"/>
    <s v="ao cs"/>
    <n v="933"/>
    <s v="AE04920"/>
    <s v="MONITOR MULTIPARAMETRICO"/>
    <s v=""/>
    <s v=""/>
    <s v="DATASCOPE CORP"/>
    <s v="TRIO"/>
    <s v="MC08154-C5"/>
    <s v="MONDAPTR"/>
    <s v=""/>
    <s v=""/>
    <s v=""/>
    <s v=""/>
    <s v=""/>
    <s v="ANNUNZIATA COSENZA"/>
    <s v="Dipartimento Materno Infantile"/>
    <s v="UOC Neonatologia e TIN"/>
    <s v=""/>
    <s v="ACQUISTO"/>
    <m/>
    <s v=""/>
    <s v="MONITOR MULTIPARAMETRICO"/>
    <s v="C"/>
    <n v="0.08"/>
    <n v="990"/>
    <n v="1"/>
    <m/>
    <n v="79.2"/>
    <m/>
  </r>
  <r>
    <x v="0"/>
    <x v="0"/>
    <s v="ao cs"/>
    <n v="934"/>
    <s v="AE04927"/>
    <s v="MONITOR MULTIPARAMETRICO"/>
    <s v=""/>
    <s v=""/>
    <s v="DATASCOPE CORP"/>
    <s v="TRIO"/>
    <s v="MC08166-C5"/>
    <s v="MONDAPTR"/>
    <s v=""/>
    <s v=""/>
    <s v=""/>
    <s v=""/>
    <s v=""/>
    <s v="ANNUNZIATA COSENZA"/>
    <s v="Dipartimento Materno Infantile"/>
    <s v="UOC Neonatologia e TIN"/>
    <s v=""/>
    <s v="ACQUISTO"/>
    <m/>
    <s v=""/>
    <s v="MONITOR MULTIPARAMETRICO"/>
    <s v="C"/>
    <n v="0.08"/>
    <n v="990"/>
    <n v="1"/>
    <m/>
    <n v="79.2"/>
    <m/>
  </r>
  <r>
    <x v="0"/>
    <x v="0"/>
    <s v="ao cs"/>
    <n v="935"/>
    <s v="AE04924"/>
    <s v="MONITOR MULTIPARAMETRICO"/>
    <s v=""/>
    <s v=""/>
    <s v="DATASCOPE CORP"/>
    <s v="TRIO"/>
    <s v="MC08165-C5"/>
    <s v="MONDAPTR"/>
    <s v=""/>
    <s v=""/>
    <s v=""/>
    <s v=""/>
    <s v=""/>
    <s v="ANNUNZIATA COSENZA"/>
    <s v="Dipartimento Materno Infantile"/>
    <s v="UOC Neonatologia e TIN"/>
    <s v=""/>
    <s v="ACQUISTO"/>
    <m/>
    <s v=""/>
    <s v="MONITOR MULTIPARAMETRICO"/>
    <s v="C"/>
    <n v="0.08"/>
    <n v="990"/>
    <n v="1"/>
    <m/>
    <n v="79.2"/>
    <m/>
  </r>
  <r>
    <x v="0"/>
    <x v="0"/>
    <s v="ao cs"/>
    <n v="936"/>
    <s v="AE04931"/>
    <s v="MONITOR MULTIPARAMETRICO"/>
    <s v=""/>
    <s v=""/>
    <s v="DATASCOPE CORP"/>
    <s v="TRIO"/>
    <s v="MC08893-F5"/>
    <s v="MONDAPTR"/>
    <s v=""/>
    <s v=""/>
    <s v=""/>
    <s v=""/>
    <s v=""/>
    <s v="ANNUNZIATA COSENZA"/>
    <s v="Dipartimento Materno Infantile"/>
    <s v="UOC Neonatologia e TIN"/>
    <s v=""/>
    <s v="ACQUISTO"/>
    <m/>
    <s v=""/>
    <s v="MONITOR MULTIPARAMETRICO"/>
    <s v="C"/>
    <n v="0.08"/>
    <n v="990"/>
    <n v="1"/>
    <m/>
    <n v="79.2"/>
    <m/>
  </r>
  <r>
    <x v="0"/>
    <x v="0"/>
    <s v="ao cs"/>
    <n v="937"/>
    <s v="AE04897"/>
    <s v="MONITOR MULTIPARAMETRICO"/>
    <s v=""/>
    <s v=""/>
    <s v="DATASCOPE CORP"/>
    <s v="TRIO"/>
    <s v="MC08152-C5"/>
    <s v="MONDAPTR"/>
    <s v=""/>
    <s v=""/>
    <s v=""/>
    <s v=""/>
    <s v=""/>
    <s v="ANNUNZIATA COSENZA"/>
    <s v="Dipartimento Materno Infantile"/>
    <s v="UOC Neonatologia e TIN"/>
    <s v=""/>
    <s v="ACQUISTO"/>
    <m/>
    <s v=""/>
    <s v="MONITOR MULTIPARAMETRICO"/>
    <s v="C"/>
    <n v="0.08"/>
    <n v="990"/>
    <n v="1"/>
    <m/>
    <n v="79.2"/>
    <m/>
  </r>
  <r>
    <x v="0"/>
    <x v="0"/>
    <s v="ao cs"/>
    <n v="938"/>
    <s v="AE04721"/>
    <s v="MICROSCOPIO OTTICO DA LABORATORIO"/>
    <s v=""/>
    <s v=""/>
    <s v="ZEISS CARL"/>
    <s v="PRIMOSTAR"/>
    <s v="3118002274"/>
    <s v="MOLZESPR"/>
    <s v=""/>
    <s v="27/01/2011 00.00.00"/>
    <s v=""/>
    <s v=""/>
    <s v=""/>
    <s v="ANNUNZIATA COSENZA"/>
    <s v="Dipartimento di Medicina"/>
    <s v="UOC Ematologia"/>
    <s v="LABORATORIO IMMUNOEMATOLOGIA"/>
    <s v="ACQUISTO"/>
    <n v="950.6"/>
    <s v=""/>
    <s v="MICROSCOPIO OTTICO DA LABORATORIO"/>
    <s v="E"/>
    <n v="0.04"/>
    <n v="5000"/>
    <n v="1"/>
    <m/>
    <n v="200"/>
    <m/>
  </r>
  <r>
    <x v="0"/>
    <x v="0"/>
    <s v="ao cs"/>
    <n v="939"/>
    <s v="AE04720"/>
    <s v="MICROSCOPIO OTTICO DA LABORATORIO"/>
    <s v=""/>
    <s v=""/>
    <s v="ZEISS CARL"/>
    <s v="PRIMOSTAR"/>
    <s v="3118002269"/>
    <s v="MOLZESPR"/>
    <s v=""/>
    <s v="27/01/2011 00.00.00"/>
    <s v=""/>
    <s v=""/>
    <s v=""/>
    <s v="ANNUNZIATA COSENZA"/>
    <s v="Dipartimento di Medicina"/>
    <s v="UOC Ematologia"/>
    <s v="LABORATORIO IMMUNOEMATOLOGIA"/>
    <s v="ACQUISTO"/>
    <n v="950.6"/>
    <s v=""/>
    <s v="MICROSCOPIO OTTICO DA LABORATORIO"/>
    <s v="E"/>
    <n v="0.04"/>
    <n v="5000"/>
    <n v="1"/>
    <m/>
    <n v="200"/>
    <m/>
  </r>
  <r>
    <x v="0"/>
    <x v="0"/>
    <s v="ao cs"/>
    <n v="940"/>
    <s v="AE04851"/>
    <s v="SISTEMA POLIFUNZIONALE PER RADIOLOGIA DIGITALE"/>
    <s v=""/>
    <s v=""/>
    <s v="CARESTREAM HEALTH INC"/>
    <s v="KODAK DIRECTVIEW DR 3000"/>
    <s v="10543"/>
    <s v="SGCDBF30"/>
    <s v=""/>
    <s v=""/>
    <s v=""/>
    <s v=""/>
    <s v=""/>
    <s v="ANNUNZIATA COSENZA"/>
    <s v="Dipartimento dei Servizi"/>
    <s v="UOC Radiodiagnostica"/>
    <s v=""/>
    <s v="ACQUISTO"/>
    <m/>
    <s v=""/>
    <s v="SISTEMA POLIFUNZIONALE PER RADIOLOGIA DIGITALE"/>
    <s v="A"/>
    <n v="0.12"/>
    <n v="210000"/>
    <n v="1"/>
    <m/>
    <n v="25200"/>
    <m/>
  </r>
  <r>
    <x v="0"/>
    <x v="0"/>
    <s v="ao cs"/>
    <n v="941"/>
    <s v="AE04851"/>
    <s v="SISTEMA POLIFUNZIONALE PER RADIOLOGIA DIGITALE"/>
    <s v=""/>
    <s v=""/>
    <s v="CARESTREAM HEALTH INC"/>
    <s v="KODAK DIRECTVIEW DR 3000"/>
    <s v="10543"/>
    <s v="SGCDBF30"/>
    <s v=""/>
    <s v=""/>
    <s v=""/>
    <s v=""/>
    <s v=""/>
    <s v="ANNUNZIATA COSENZA"/>
    <s v="Dipartimento dei Servizi"/>
    <s v="UOC Radiodiagnostica"/>
    <s v=""/>
    <s v="ACQUISTO"/>
    <m/>
    <s v=""/>
    <s v="SISTEMA POLIFUNZIONALE PER RADIOLOGIA DIGITALE"/>
    <s v="A"/>
    <n v="0.12"/>
    <n v="210000"/>
    <n v="1"/>
    <m/>
    <n v="25200"/>
    <m/>
  </r>
  <r>
    <x v="0"/>
    <x v="0"/>
    <s v="ao cs"/>
    <n v="942"/>
    <s v="AE04696"/>
    <s v="MICROSCOPIO OTTICO DA LABORATORIO"/>
    <s v=""/>
    <s v="5"/>
    <s v="OLYMPUS OPTICAL CO LTD"/>
    <s v="BX 41 TF"/>
    <s v="0E3939486"/>
    <s v="MOLOLY4T"/>
    <s v=""/>
    <s v="18/11/2010 00.00.00"/>
    <s v=""/>
    <s v=""/>
    <s v=""/>
    <s v="ANNUNZIATA COSENZA"/>
    <s v="Dipartimento di Medicina"/>
    <s v="UOC Nefrologia e Dialisi"/>
    <s v=""/>
    <s v="ACQUISTO"/>
    <n v="21896.73"/>
    <s v=""/>
    <s v="MICROSCOPIO OTTICO DA LABORATORIO"/>
    <s v="E"/>
    <n v="0.04"/>
    <n v="5000"/>
    <n v="1"/>
    <m/>
    <n v="200"/>
    <m/>
  </r>
  <r>
    <x v="0"/>
    <x v="0"/>
    <s v="ao cs"/>
    <n v="943"/>
    <s v="AE04910"/>
    <s v="TRATTAMENTO TESSUTI BIOLOGICI, APPARECCHIO PER"/>
    <s v=""/>
    <s v=""/>
    <s v="LEICA INSTRUMENTS"/>
    <s v="TP 1050"/>
    <s v="088100"/>
    <s v="PATLCM15"/>
    <s v=""/>
    <s v=""/>
    <s v=""/>
    <s v=""/>
    <s v=""/>
    <s v="ANNUNZIATA COSENZA"/>
    <s v="Dipartimento dei Servizi"/>
    <s v="UOC Anatomia Patologica"/>
    <s v="NC_3_3"/>
    <s v=""/>
    <m/>
    <s v=""/>
    <s v="TRATTAMENTO TESSUTI BIOLOGICI, APPARECCHIO PER"/>
    <s v="D"/>
    <n v="0.06"/>
    <n v="10666.666666666668"/>
    <n v="1"/>
    <m/>
    <n v="640"/>
    <m/>
  </r>
  <r>
    <x v="0"/>
    <x v="0"/>
    <s v="ao cs"/>
    <n v="944"/>
    <s v="AE04226"/>
    <s v="SCALDASACCHE A SECCO"/>
    <s v=""/>
    <s v=""/>
    <s v="BARKEY GMBH &amp; CO KG"/>
    <s v="WARMING CENTER II"/>
    <s v="1606540"/>
    <s v="SDHBKYW2"/>
    <s v=""/>
    <s v="24/09/2009 00.00.00"/>
    <s v=""/>
    <s v=""/>
    <s v=""/>
    <s v="S. BARBARA DI ROGLIANO"/>
    <s v="Dipartimento di  Chirurgia"/>
    <s v="UOC Chirurgia Generale"/>
    <s v="SALA OPERATORIA"/>
    <s v="ACQUISTO"/>
    <n v="5487"/>
    <s v=""/>
    <s v="SCALDASACCHE A SECCO"/>
    <s v="F"/>
    <n v="0.03"/>
    <n v="2666.6666666666665"/>
    <n v="1"/>
    <m/>
    <n v="79.999999999999986"/>
    <m/>
  </r>
  <r>
    <x v="0"/>
    <x v="0"/>
    <s v="ao cs"/>
    <n v="945"/>
    <s v="AE04579"/>
    <s v="SCALDASACCHE A SECCO"/>
    <s v=""/>
    <s v=""/>
    <s v="BARKEY GMBH &amp; CO KG"/>
    <s v="WARMING CENTER II"/>
    <s v="1606598"/>
    <s v="SDHBKYW2"/>
    <s v=""/>
    <s v="20/01/2010 00.00.00"/>
    <s v=""/>
    <s v=""/>
    <s v=""/>
    <s v="ANNUNZIATA COSENZA"/>
    <s v="Dipartimento di Emergenza"/>
    <s v="Sala operatoria chirurgia"/>
    <s v=""/>
    <s v="ACQUISTO"/>
    <n v="5487"/>
    <s v=""/>
    <s v="SCALDASACCHE A SECCO"/>
    <s v="F"/>
    <n v="0.03"/>
    <n v="2666.6666666666665"/>
    <n v="1"/>
    <m/>
    <n v="79.999999999999986"/>
    <m/>
  </r>
  <r>
    <x v="0"/>
    <x v="0"/>
    <s v="ao cs"/>
    <n v="946"/>
    <s v="AE04055"/>
    <s v="SCALDASACCHE A SECCO"/>
    <s v=""/>
    <s v=""/>
    <s v="BARKEY GMBH &amp; CO KG"/>
    <s v="WARMING CENTER II"/>
    <s v="1606537"/>
    <s v="SDHBKYW2"/>
    <s v=""/>
    <s v="21/12/2009 00.00.00"/>
    <s v=""/>
    <s v=""/>
    <s v=""/>
    <s v="ANNUNZIATA COSENZA"/>
    <s v="Dipartimento Materno Infantile"/>
    <s v="UOC Ginecologia Ed Ostetricia"/>
    <s v=""/>
    <s v="ACQUISTO"/>
    <n v="5487"/>
    <s v=""/>
    <s v="SCALDASACCHE A SECCO"/>
    <s v="F"/>
    <n v="0.03"/>
    <n v="2666.6666666666665"/>
    <n v="1"/>
    <m/>
    <n v="79.999999999999986"/>
    <m/>
  </r>
  <r>
    <x v="0"/>
    <x v="0"/>
    <s v="ao cs"/>
    <n v="947"/>
    <s v="AE04666"/>
    <s v="SCALDASACCHE A SECCO"/>
    <s v=""/>
    <s v=""/>
    <s v="BARKEY GMBH &amp; CO KG"/>
    <s v="WARMING CENTER II"/>
    <s v="1606786"/>
    <s v="SDHBKYW2"/>
    <s v=""/>
    <s v="26/11/2010 00.00.00"/>
    <s v=""/>
    <s v=""/>
    <s v=""/>
    <s v="ANNUNZIATA COSENZA"/>
    <s v="Dipartimento di Emergenza"/>
    <s v="Sala operatoria chirurgia"/>
    <s v="SALA OPERATORIA PIANO 1"/>
    <s v="ACQUISTO"/>
    <m/>
    <s v=""/>
    <s v="SCALDASACCHE A SECCO"/>
    <s v="F"/>
    <n v="0.03"/>
    <n v="2666.6666666666665"/>
    <n v="1"/>
    <m/>
    <n v="79.999999999999986"/>
    <m/>
  </r>
  <r>
    <x v="0"/>
    <x v="0"/>
    <s v="ao cs"/>
    <n v="948"/>
    <s v="AE04383"/>
    <s v="OPTOMETRO"/>
    <s v=""/>
    <s v=""/>
    <s v="HUVITZ CO LTD"/>
    <s v="CCP 3100"/>
    <s v="3PA9A0076"/>
    <s v="OPMCPZ31"/>
    <s v=""/>
    <s v="09/06/2009 00.00.00"/>
    <s v=""/>
    <s v=""/>
    <s v=""/>
    <s v="ANNUNZIATA COSENZA"/>
    <s v="Dipartimento di Chirurgia"/>
    <s v="UOC Oculistica"/>
    <s v="AMBULATORIO"/>
    <s v="ACQUISTO"/>
    <n v="1480"/>
    <s v=""/>
    <s v="OPTOMETRO"/>
    <s v="F"/>
    <n v="0.03"/>
    <n v="1333.3333333333335"/>
    <n v="1"/>
    <m/>
    <n v="40"/>
    <m/>
  </r>
  <r>
    <x v="0"/>
    <x v="0"/>
    <s v="ao cs"/>
    <n v="949"/>
    <s v="AE04843"/>
    <s v="PULSOSSIMETRO"/>
    <s v=""/>
    <s v=""/>
    <s v="NELLCOR PURITAN BENNETT INC"/>
    <s v="N 595"/>
    <s v="G03824901"/>
    <s v="OORNCBN5"/>
    <s v=""/>
    <s v=""/>
    <s v=""/>
    <s v=""/>
    <s v=""/>
    <s v="ANNUNZIATA COSENZA"/>
    <s v="Dipartimento Materno Infantile"/>
    <s v="UOC Neonatologia e TIN"/>
    <s v=""/>
    <s v="ACQUISTO"/>
    <m/>
    <s v=""/>
    <s v="PULSOSSIMETRO"/>
    <s v="C"/>
    <n v="0.08"/>
    <n v="500"/>
    <n v="1"/>
    <m/>
    <n v="40"/>
    <m/>
  </r>
  <r>
    <x v="0"/>
    <x v="0"/>
    <s v="ao cs"/>
    <n v="950"/>
    <s v="AE04847"/>
    <s v="PULSOSSIMETRO"/>
    <s v=""/>
    <s v=""/>
    <s v="NELLCOR PURITAN BENNETT INC"/>
    <s v="N 595"/>
    <s v="G03824721"/>
    <s v="OORNCBN5"/>
    <s v=""/>
    <s v=""/>
    <s v=""/>
    <s v=""/>
    <s v=""/>
    <s v="ANNUNZIATA COSENZA"/>
    <s v="Dipartimento Materno Infantile"/>
    <s v="UOC Neonatologia e TIN"/>
    <s v=""/>
    <s v="ACQUISTO"/>
    <m/>
    <s v=""/>
    <s v="PULSOSSIMETRO"/>
    <s v="C"/>
    <n v="0.08"/>
    <n v="500"/>
    <n v="1"/>
    <m/>
    <n v="40"/>
    <m/>
  </r>
  <r>
    <x v="0"/>
    <x v="0"/>
    <s v="ao cs"/>
    <n v="951"/>
    <s v="AE04844"/>
    <s v="PULSOSSIMETRO"/>
    <s v=""/>
    <s v=""/>
    <s v="NELLCOR PURITAN BENNETT INC"/>
    <s v="N 595"/>
    <s v="G07819737"/>
    <s v="OORNCBN5"/>
    <s v=""/>
    <s v=""/>
    <s v=""/>
    <s v=""/>
    <s v=""/>
    <s v="ANNUNZIATA COSENZA"/>
    <s v="Dipartimento Materno Infantile"/>
    <s v="UOC Neonatologia e TIN"/>
    <s v=""/>
    <s v="ACQUISTO"/>
    <m/>
    <s v=""/>
    <s v="PULSOSSIMETRO"/>
    <s v="C"/>
    <n v="0.08"/>
    <n v="500"/>
    <n v="1"/>
    <m/>
    <n v="40"/>
    <m/>
  </r>
  <r>
    <x v="0"/>
    <x v="0"/>
    <s v="ao cs"/>
    <n v="952"/>
    <s v="AE04845"/>
    <s v="PULSOSSIMETRO"/>
    <s v=""/>
    <s v=""/>
    <s v="NELLCOR PURITAN BENNETT INC"/>
    <s v="N 595"/>
    <s v="G03820451"/>
    <s v="OORNCBN5"/>
    <s v=""/>
    <s v=""/>
    <s v=""/>
    <s v=""/>
    <s v=""/>
    <s v="ANNUNZIATA COSENZA"/>
    <s v="Dipartimento Materno Infantile"/>
    <s v="UOC Neonatologia e TIN"/>
    <s v=""/>
    <s v="ACQUISTO"/>
    <m/>
    <s v=""/>
    <s v="PULSOSSIMETRO"/>
    <s v="C"/>
    <n v="0.08"/>
    <n v="500"/>
    <n v="1"/>
    <m/>
    <n v="40"/>
    <m/>
  </r>
  <r>
    <x v="0"/>
    <x v="0"/>
    <s v="ao cs"/>
    <n v="953"/>
    <s v="AE04557"/>
    <s v="PULSOSSIMETRO"/>
    <s v=""/>
    <s v=""/>
    <s v="NELLCOR PURITAN BENNETT INC"/>
    <s v="N 600 X OXIMAX"/>
    <s v="G07825283"/>
    <s v="OORNCB6X"/>
    <s v=""/>
    <s v="11/07/2008 00.00.00"/>
    <s v=""/>
    <s v=""/>
    <s v=""/>
    <s v="MARIANO SANTO"/>
    <s v="Dipartimento di Medicina"/>
    <s v="UOC Broncologia"/>
    <s v=""/>
    <s v="ACQUISTO"/>
    <n v="2070"/>
    <s v=""/>
    <s v="PULSOSSIMETRO"/>
    <s v="C"/>
    <n v="0.08"/>
    <n v="500"/>
    <n v="1"/>
    <m/>
    <n v="40"/>
    <m/>
  </r>
  <r>
    <x v="0"/>
    <x v="0"/>
    <s v="ao cs"/>
    <n v="954"/>
    <s v="AE04556"/>
    <s v="PULSOSSIMETRO"/>
    <s v=""/>
    <s v=""/>
    <s v="NELLCOR PURITAN BENNETT INC"/>
    <s v="N 65 OXIMAX"/>
    <s v="G08817221"/>
    <s v="OORNCB65"/>
    <s v=""/>
    <s v="11/07/2008 00.00.00"/>
    <s v=""/>
    <s v=""/>
    <s v=""/>
    <s v="MARIANO SANTO"/>
    <s v="Dipartimento di Medicina"/>
    <s v="UOC Broncologia"/>
    <s v=""/>
    <s v="ACQUISTO"/>
    <n v="945"/>
    <s v=""/>
    <s v="PULSOSSIMETRO"/>
    <s v="C"/>
    <n v="0.08"/>
    <n v="500"/>
    <n v="1"/>
    <m/>
    <n v="40"/>
    <m/>
  </r>
  <r>
    <x v="0"/>
    <x v="0"/>
    <s v="ao cs"/>
    <n v="955"/>
    <s v="AE04846"/>
    <s v="PULSOSSIMETRO"/>
    <s v=""/>
    <s v=""/>
    <s v="NELLCOR PURITAN BENNETT INC"/>
    <s v="N 550"/>
    <s v="PA200021100681"/>
    <s v="OORNCB55"/>
    <s v=""/>
    <s v=""/>
    <s v=""/>
    <s v=""/>
    <s v=""/>
    <s v="ANNUNZIATA COSENZA"/>
    <s v="Dipartimento Materno Infantile"/>
    <s v="UOC Neonatologia e TIN"/>
    <s v=""/>
    <s v="ACQUISTO"/>
    <m/>
    <s v=""/>
    <s v="PULSOSSIMETRO"/>
    <s v="C"/>
    <n v="0.08"/>
    <n v="500"/>
    <n v="1"/>
    <m/>
    <n v="40"/>
    <m/>
  </r>
  <r>
    <x v="0"/>
    <x v="0"/>
    <s v="ao cs"/>
    <n v="956"/>
    <s v="AE04519"/>
    <s v="PULSOSSIMETRO"/>
    <s v=""/>
    <s v=""/>
    <s v="MEDLAB MEDIZINISCHE DIAGNOSEGERATE GMBH"/>
    <s v="NANOX ECO"/>
    <s v="01551"/>
    <s v="OORMZONE"/>
    <s v=""/>
    <s v="09/06/2009 00.00.00"/>
    <s v=""/>
    <s v=""/>
    <s v=""/>
    <s v="ANNUNZIATA COSENZA"/>
    <s v="Dipartimento di Medicina"/>
    <s v="UOC Medicina Generale Reumatologia ¿Cosco¿"/>
    <s v=""/>
    <s v="ACQUISTO"/>
    <n v="462.47"/>
    <s v=""/>
    <s v="PULSOSSIMETRO"/>
    <s v="C"/>
    <n v="0.08"/>
    <n v="500"/>
    <n v="1"/>
    <m/>
    <n v="40"/>
    <m/>
  </r>
  <r>
    <x v="0"/>
    <x v="0"/>
    <s v="ao cs"/>
    <n v="957"/>
    <s v="AE04971"/>
    <s v="PULSOSSIMETRO"/>
    <s v=""/>
    <s v=""/>
    <s v="MINDRAY CO LTD"/>
    <s v="PM 60"/>
    <s v="CR-19133896"/>
    <s v="OORMYM60"/>
    <s v=""/>
    <s v=""/>
    <s v=""/>
    <s v=""/>
    <s v=""/>
    <s v="ANNUNZIATA COSENZA"/>
    <s v="Dipartimento di Medicina"/>
    <s v="UOC Geriatria"/>
    <s v=""/>
    <s v=""/>
    <n v="450"/>
    <s v=""/>
    <s v="PULSOSSIMETRO"/>
    <s v="C"/>
    <n v="0.08"/>
    <n v="500"/>
    <n v="1"/>
    <m/>
    <n v="40"/>
    <m/>
  </r>
  <r>
    <x v="0"/>
    <x v="0"/>
    <s v="ao cs"/>
    <n v="958"/>
    <s v="AE04970"/>
    <s v="PULSOSSIMETRO"/>
    <s v=""/>
    <s v=""/>
    <s v="MINDRAY CO LTD"/>
    <s v="PM 60"/>
    <s v="CR-19133893"/>
    <s v="OORMYM60"/>
    <s v=""/>
    <s v=""/>
    <s v=""/>
    <s v=""/>
    <s v=""/>
    <s v="ANNUNZIATA COSENZA"/>
    <s v="Dipartimento di Medicina"/>
    <s v="UOC Geriatria"/>
    <s v=""/>
    <s v=""/>
    <n v="450"/>
    <s v=""/>
    <s v="PULSOSSIMETRO"/>
    <s v="C"/>
    <n v="0.08"/>
    <n v="500"/>
    <n v="1"/>
    <m/>
    <n v="40"/>
    <m/>
  </r>
  <r>
    <x v="0"/>
    <x v="0"/>
    <s v="ao cs"/>
    <n v="959"/>
    <s v="AE04934"/>
    <s v="PULSOSSIMETRO"/>
    <s v=""/>
    <s v=""/>
    <s v="MINDRAY CO LTD"/>
    <s v="PM 60"/>
    <s v="CR-19133891"/>
    <s v="OORMYM60"/>
    <s v=""/>
    <s v="17/04/2012 00.00.00"/>
    <s v=""/>
    <s v=""/>
    <s v=""/>
    <s v="ANNUNZIATA COSENZA"/>
    <s v="Dipartimento di Emergenza"/>
    <s v="UOS Pronto Soccorso OBI e TRIAGE"/>
    <s v=""/>
    <s v="ACQUISTO"/>
    <m/>
    <s v=""/>
    <s v="PULSOSSIMETRO"/>
    <s v="C"/>
    <n v="0.08"/>
    <n v="500"/>
    <n v="1"/>
    <m/>
    <n v="40"/>
    <m/>
  </r>
  <r>
    <x v="0"/>
    <x v="0"/>
    <s v="ao cs"/>
    <n v="960"/>
    <s v="AE04935"/>
    <s v="PULSOSSIMETRO"/>
    <s v=""/>
    <s v=""/>
    <s v="MINDRAY CO LTD"/>
    <s v="PM 60"/>
    <s v="CR-19133090"/>
    <s v="OORMYM60"/>
    <s v=""/>
    <s v="17/04/2012 00.00.00"/>
    <s v=""/>
    <s v=""/>
    <s v=""/>
    <s v="ANNUNZIATA COSENZA"/>
    <s v="Dipartimento di Emergenza"/>
    <s v="UOS Pronto Soccorso OBI e TRIAGE"/>
    <s v=""/>
    <s v="ACQUISTO"/>
    <m/>
    <s v=""/>
    <s v="PULSOSSIMETRO"/>
    <s v="C"/>
    <n v="0.08"/>
    <n v="500"/>
    <n v="1"/>
    <m/>
    <n v="40"/>
    <m/>
  </r>
  <r>
    <x v="0"/>
    <x v="0"/>
    <s v="ao cs"/>
    <n v="961"/>
    <s v="AE04797"/>
    <s v="PULSOSSIMETRO"/>
    <s v=""/>
    <s v=""/>
    <s v="MINDRAY CO LTD"/>
    <s v="PM 60"/>
    <s v="CR-07124555"/>
    <s v="OORMYM60"/>
    <s v=""/>
    <s v="12/10/2011 00.00.00"/>
    <s v=""/>
    <s v=""/>
    <s v=""/>
    <s v="S. BARBARA DI ROGLIANO"/>
    <s v="Dipartimento di Medicina"/>
    <s v="UOC NEFROLOGIA E DIALISI"/>
    <s v=""/>
    <s v="ACQUISTO"/>
    <m/>
    <s v=""/>
    <s v="PULSOSSIMETRO"/>
    <s v="C"/>
    <n v="0.08"/>
    <n v="500"/>
    <n v="1"/>
    <m/>
    <n v="40"/>
    <m/>
  </r>
  <r>
    <x v="0"/>
    <x v="0"/>
    <s v="ao cs"/>
    <n v="962"/>
    <s v="AE04664"/>
    <s v="PULSOSSIMETRO"/>
    <s v=""/>
    <s v=""/>
    <s v="MINDRAY CO LTD"/>
    <s v="PM 60"/>
    <s v="CR-93107877"/>
    <s v="OORMYM60"/>
    <s v=""/>
    <s v="09/11/2010 00.00.00"/>
    <s v=""/>
    <s v=""/>
    <s v=""/>
    <s v="ANNUNZIATA COSENZA"/>
    <s v="Dipartimento di Emergenza"/>
    <s v="UOC Anestesia d¿urgenza e Rianimazione"/>
    <s v="INFERMERIA"/>
    <s v="ACQUISTO"/>
    <n v="489"/>
    <s v=""/>
    <s v="PULSOSSIMETRO"/>
    <s v="C"/>
    <n v="0.08"/>
    <n v="500"/>
    <n v="1"/>
    <m/>
    <n v="40"/>
    <m/>
  </r>
  <r>
    <x v="0"/>
    <x v="0"/>
    <s v="ao cs"/>
    <n v="963"/>
    <s v="AE04663"/>
    <s v="PULSOSSIMETRO"/>
    <s v=""/>
    <s v=""/>
    <s v="MINDRAY CO LTD"/>
    <s v="PM 60"/>
    <s v="CR-93107879"/>
    <s v="OORMYM60"/>
    <s v=""/>
    <s v="09/11/2010 00.00.00"/>
    <s v=""/>
    <s v=""/>
    <s v=""/>
    <s v="ANNUNZIATA COSENZA"/>
    <s v="Dipartimento di Emergenza"/>
    <s v="UOC Anestesia d¿urgenza e Rianimazione"/>
    <s v="INFERMERIA"/>
    <s v="ACQUISTO"/>
    <n v="489"/>
    <s v=""/>
    <s v="PULSOSSIMETRO"/>
    <s v="C"/>
    <n v="0.08"/>
    <n v="500"/>
    <n v="1"/>
    <m/>
    <n v="40"/>
    <m/>
  </r>
  <r>
    <x v="0"/>
    <x v="0"/>
    <s v="ao cs"/>
    <n v="964"/>
    <s v="AE04521"/>
    <s v="PULSOSSIMETRO"/>
    <s v=""/>
    <s v=""/>
    <s v="MINDRAY CO LTD"/>
    <s v="PM 60"/>
    <s v="CR-93107874"/>
    <s v="OORMYM60"/>
    <s v=""/>
    <s v=""/>
    <s v=""/>
    <s v=""/>
    <s v=""/>
    <s v="ANNUNZIATA COSENZA"/>
    <s v="Dipartimento di Emergenza"/>
    <s v="UOS Pronto Soccorso OBI e TRIAGE"/>
    <s v=""/>
    <s v="ACQUISTO"/>
    <n v="480"/>
    <s v=""/>
    <s v="PULSOSSIMETRO"/>
    <s v="C"/>
    <n v="0.08"/>
    <n v="500"/>
    <n v="1"/>
    <m/>
    <n v="40"/>
    <m/>
  </r>
  <r>
    <x v="0"/>
    <x v="0"/>
    <s v="ao cs"/>
    <n v="965"/>
    <s v="AE04522"/>
    <s v="PULSOSSIMETRO"/>
    <s v=""/>
    <s v=""/>
    <s v="MINDRAY CO LTD"/>
    <s v="PM 60"/>
    <s v="CR-93107876"/>
    <s v="OORMYM60"/>
    <s v=""/>
    <s v=""/>
    <s v=""/>
    <s v=""/>
    <s v=""/>
    <s v="ANNUNZIATA COSENZA"/>
    <s v="Dipartimento di Emergenza"/>
    <s v="UOS Pronto Soccorso OBI e TRIAGE"/>
    <s v=""/>
    <s v="ACQUISTO"/>
    <n v="480"/>
    <s v=""/>
    <s v="PULSOSSIMETRO"/>
    <s v="C"/>
    <n v="0.08"/>
    <n v="500"/>
    <n v="1"/>
    <m/>
    <n v="40"/>
    <m/>
  </r>
  <r>
    <x v="0"/>
    <x v="0"/>
    <s v="ao cs"/>
    <n v="966"/>
    <s v="AE04918"/>
    <s v="PULSOSSIMETRO"/>
    <s v=""/>
    <s v=""/>
    <s v="MASIMO CORP"/>
    <s v="RAD 8 ORIZZONTALE"/>
    <s v="809874"/>
    <s v="OORMJFRD"/>
    <s v=""/>
    <s v=""/>
    <s v=""/>
    <s v=""/>
    <s v=""/>
    <s v="ANNUNZIATA COSENZA"/>
    <s v="Dipartimento Materno Infantile"/>
    <s v="UOC Neonatologia e TIN"/>
    <s v=""/>
    <s v="DONAZIONE"/>
    <m/>
    <s v=""/>
    <s v="PULSOSSIMETRO"/>
    <s v="C"/>
    <n v="0.08"/>
    <n v="500"/>
    <n v="1"/>
    <m/>
    <n v="40"/>
    <m/>
  </r>
  <r>
    <x v="0"/>
    <x v="0"/>
    <s v="ao cs"/>
    <n v="967"/>
    <s v="AE04923"/>
    <s v="PULSOSSIMETRO"/>
    <s v=""/>
    <s v=""/>
    <s v="MASIMO CORP"/>
    <s v="RAD 8 ORIZZONTALE"/>
    <s v="810002"/>
    <s v="OORMJFRD"/>
    <s v=""/>
    <s v=""/>
    <s v=""/>
    <s v=""/>
    <s v=""/>
    <s v="ANNUNZIATA COSENZA"/>
    <s v="Dipartimento Materno Infantile"/>
    <s v="UOC Neonatologia e TIN"/>
    <s v=""/>
    <s v="SCONTO MERCE"/>
    <m/>
    <s v=""/>
    <s v="PULSOSSIMETRO"/>
    <s v="C"/>
    <n v="0.08"/>
    <n v="500"/>
    <n v="1"/>
    <m/>
    <n v="40"/>
    <m/>
  </r>
  <r>
    <x v="0"/>
    <x v="0"/>
    <s v="ao cs"/>
    <n v="968"/>
    <s v="AE04869"/>
    <s v="PULSOSSIMETRO"/>
    <s v=""/>
    <s v=""/>
    <s v="MASIMO CORP"/>
    <s v="RADICAL 7"/>
    <s v="166728"/>
    <s v="OORMJFR7"/>
    <s v=""/>
    <s v="09/01/2012 00.00.00"/>
    <s v=""/>
    <s v=""/>
    <s v=""/>
    <s v="ANNUNZIATA COSENZA"/>
    <s v="Dipartimento Materno Infantile"/>
    <s v="UOC Pediatria"/>
    <s v=""/>
    <s v="SCONTO MERCE"/>
    <m/>
    <s v=""/>
    <s v="PULSOSSIMETRO"/>
    <s v="C"/>
    <n v="0.08"/>
    <n v="500"/>
    <n v="1"/>
    <m/>
    <n v="40"/>
    <m/>
  </r>
  <r>
    <x v="0"/>
    <x v="0"/>
    <s v="ao cs"/>
    <n v="969"/>
    <s v="AE04867"/>
    <s v="PULSOSSIMETRO"/>
    <s v=""/>
    <s v=""/>
    <s v="MASIMO CORP"/>
    <s v="RADICAL 7"/>
    <s v="160333"/>
    <s v="OORMJFR7"/>
    <s v=""/>
    <s v="09/01/2012 00.00.00"/>
    <s v=""/>
    <s v=""/>
    <s v=""/>
    <s v="ANNUNZIATA COSENZA"/>
    <s v="Dipartimento Materno Infantile"/>
    <s v="S. O. di CHIRURGIA PEDIATRICA"/>
    <s v=""/>
    <s v="SCONTO MERCE"/>
    <m/>
    <s v=""/>
    <s v="PULSOSSIMETRO"/>
    <s v="C"/>
    <n v="0.08"/>
    <n v="500"/>
    <n v="1"/>
    <m/>
    <n v="40"/>
    <m/>
  </r>
  <r>
    <x v="0"/>
    <x v="0"/>
    <s v="ao cs"/>
    <n v="970"/>
    <s v="AE04868"/>
    <s v="PULSOSSIMETRO"/>
    <s v=""/>
    <s v=""/>
    <s v="MASIMO CORP"/>
    <s v="RADICAL 7"/>
    <s v="158918"/>
    <s v="OORMJFR7"/>
    <s v=""/>
    <s v="09/01/2012 00.00.00"/>
    <s v=""/>
    <s v=""/>
    <s v=""/>
    <s v="ANNUNZIATA COSENZA"/>
    <s v="Dipartimento Materno Infantile"/>
    <s v="UOC Pediatria"/>
    <s v=""/>
    <s v="SCONTO MERCE"/>
    <m/>
    <s v=""/>
    <s v="PULSOSSIMETRO"/>
    <s v="C"/>
    <n v="0.08"/>
    <n v="500"/>
    <n v="1"/>
    <m/>
    <n v="40"/>
    <m/>
  </r>
  <r>
    <x v="0"/>
    <x v="0"/>
    <s v="ao cs"/>
    <n v="971"/>
    <s v="AE04859"/>
    <s v="PULSOSSIMETRO"/>
    <s v=""/>
    <s v=""/>
    <s v="MASIMO CORP"/>
    <s v="RADICAL 7"/>
    <s v="141389"/>
    <s v="OORMJFR7"/>
    <s v=""/>
    <s v=""/>
    <s v=""/>
    <s v=""/>
    <s v=""/>
    <s v="ANNUNZIATA COSENZA"/>
    <s v="Dipartimento Materno Infantile"/>
    <s v="UOC Pediatria"/>
    <s v=""/>
    <s v="DONAZIONE"/>
    <m/>
    <s v=""/>
    <s v="PULSOSSIMETRO"/>
    <s v="C"/>
    <n v="0.08"/>
    <n v="500"/>
    <n v="1"/>
    <m/>
    <n v="40"/>
    <m/>
  </r>
  <r>
    <x v="0"/>
    <x v="0"/>
    <s v="ao cs"/>
    <n v="972"/>
    <s v="AE05532"/>
    <s v="PULSOSSIMETRO"/>
    <s v=""/>
    <s v=""/>
    <s v="MASIMO CORP"/>
    <s v="RAD 5"/>
    <s v="117856"/>
    <s v="OORMJFR5"/>
    <s v=""/>
    <s v="22/02/2017 00.00.00"/>
    <s v=""/>
    <s v=""/>
    <s v=""/>
    <s v="ANNUNZIATA COSENZA"/>
    <s v="Dipartimento Materno Infantile"/>
    <s v="UOC Pediatria"/>
    <s v=""/>
    <s v="DONAZIONE"/>
    <m/>
    <s v=""/>
    <s v="PULSOSSIMETRO"/>
    <s v="C"/>
    <n v="0.08"/>
    <n v="500"/>
    <n v="1"/>
    <m/>
    <n v="40"/>
    <m/>
  </r>
  <r>
    <x v="0"/>
    <x v="0"/>
    <s v="ao cs"/>
    <n v="973"/>
    <s v="AE05299"/>
    <s v="MONITOR FETALE"/>
    <s v=""/>
    <s v=""/>
    <s v="PHILIPS MEDICAL SYSTEMS"/>
    <s v="M 2702 A AVALON FM20"/>
    <s v="DE53032362"/>
    <s v="MFEPHIF2"/>
    <s v=""/>
    <s v="25/09/2014 00.00.00"/>
    <s v=""/>
    <s v=""/>
    <s v=""/>
    <s v="ANNUNZIATA COSENZA"/>
    <s v="Dipartimento Materno Infantile"/>
    <s v="S. O. OSTETRICIA E GINECOLOGIA"/>
    <s v=""/>
    <s v="ACQUISTO"/>
    <n v="3900"/>
    <s v=""/>
    <s v="MONITOR FETALE"/>
    <s v="D"/>
    <n v="0.06"/>
    <n v="4000"/>
    <n v="1"/>
    <m/>
    <n v="240"/>
    <m/>
  </r>
  <r>
    <x v="0"/>
    <x v="0"/>
    <s v="ao cs"/>
    <n v="974"/>
    <s v="AE05298"/>
    <s v="MONITOR FETALE"/>
    <s v=""/>
    <s v=""/>
    <s v="PHILIPS MEDICAL SYSTEMS"/>
    <s v="M 2702 A AVALON FM20"/>
    <s v="DE53032364"/>
    <s v="MFEPHIF2"/>
    <s v=""/>
    <s v="25/09/2014 00.00.00"/>
    <s v=""/>
    <s v=""/>
    <s v=""/>
    <s v="ANNUNZIATA COSENZA"/>
    <s v="Dipartimento Materno Infantile"/>
    <s v="S. O. OSTETRICIA E GINECOLOGIA"/>
    <s v=""/>
    <s v="ACQUISTO"/>
    <n v="3900"/>
    <s v=""/>
    <s v="MONITOR FETALE"/>
    <s v="D"/>
    <n v="0.06"/>
    <n v="4000"/>
    <n v="1"/>
    <m/>
    <n v="240"/>
    <m/>
  </r>
  <r>
    <x v="0"/>
    <x v="0"/>
    <s v="ao cs"/>
    <n v="975"/>
    <s v="AE04019"/>
    <s v="RIVELATORE BATTITO CARDIACO FETALE"/>
    <s v=""/>
    <s v=""/>
    <s v="HUNTLEIGH TECHNOLOGY PLC"/>
    <s v="SONICAID ONE"/>
    <s v="153752"/>
    <s v="RDBHUTS1"/>
    <s v=""/>
    <s v=""/>
    <s v=""/>
    <s v=""/>
    <s v=""/>
    <s v="ANNUNZIATA COSENZA"/>
    <s v="Dipartimento Materno Infantile"/>
    <s v="UOC Ginecologia Ed Ostetricia"/>
    <s v="SALA PARTO"/>
    <s v="ACQUISTO"/>
    <m/>
    <s v=""/>
    <s v="RIVELATORE BATTITO CARDIACO FETALE"/>
    <s v="D"/>
    <n v="0.06"/>
    <n v="2666.666666666667"/>
    <n v="1"/>
    <m/>
    <n v="160"/>
    <m/>
  </r>
  <r>
    <x v="0"/>
    <x v="0"/>
    <s v="ao cs"/>
    <n v="976"/>
    <s v="AE04735"/>
    <s v="MICROSCOPIO OTTICO DA LABORATORIO"/>
    <s v=""/>
    <s v="2"/>
    <s v="LEICA HEERBRUGG AG"/>
    <s v="DM 2000"/>
    <s v="330840"/>
    <s v="MOLLCC20"/>
    <s v=""/>
    <s v="01/02/2011 00.00.00"/>
    <s v=""/>
    <s v=""/>
    <s v=""/>
    <s v="ANNUNZIATA COSENZA"/>
    <s v="Dipartimento di Medicina"/>
    <s v="UOC Ematologia"/>
    <s v="STANZA PRIMARIO"/>
    <s v="ACQUISTO"/>
    <n v="14520"/>
    <s v=""/>
    <s v="MICROSCOPIO OTTICO DA LABORATORIO"/>
    <s v="E"/>
    <n v="0.04"/>
    <n v="5000"/>
    <n v="1"/>
    <m/>
    <n v="200"/>
    <m/>
  </r>
  <r>
    <x v="0"/>
    <x v="0"/>
    <s v="ao cs"/>
    <n v="977"/>
    <s v="AE04482"/>
    <s v="SONDA ECOGRAFICA"/>
    <s v="AE04321"/>
    <s v=""/>
    <s v="PHILIPS MEDICAL SYSTEMS"/>
    <s v="X 7-2"/>
    <s v="03G1ZX"/>
    <s v="SCFPHIX7"/>
    <s v=""/>
    <s v="06/11/2009 00.00.00"/>
    <s v=""/>
    <s v=""/>
    <s v=""/>
    <s v="ANNUNZIATA COSENZA"/>
    <s v="Dipartimento Materno Infantile"/>
    <s v="UOC Neonatologia e TIN"/>
    <s v="STANZA ECOGRAFIA"/>
    <s v="ACQUISTO"/>
    <n v="11900"/>
    <s v=""/>
    <s v="SONDA ECOGRAFICA"/>
    <s v="C"/>
    <n v="0.08"/>
    <n v="5000"/>
    <n v="1"/>
    <m/>
    <n v="400"/>
    <m/>
  </r>
  <r>
    <x v="0"/>
    <x v="0"/>
    <s v="ao cs"/>
    <n v="978"/>
    <s v="AE04490"/>
    <s v="POMPA A SIRINGA"/>
    <s v="AE04483"/>
    <s v=""/>
    <s v="B BRAUN MELSUNGEN AG"/>
    <s v="PERFUSOR SPACE"/>
    <s v="84675"/>
    <s v="PSIBUBSP"/>
    <s v=""/>
    <s v="21/09/2009 00.00.00"/>
    <s v=""/>
    <s v=""/>
    <s v=""/>
    <s v="ANNUNZIATA COSENZA"/>
    <s v="Dipartimento dei Servizi"/>
    <s v="UOC Neuroradiologia"/>
    <s v=""/>
    <s v="ACQUISTO"/>
    <m/>
    <s v=""/>
    <s v="POMPA A SIRINGA"/>
    <s v="E"/>
    <n v="0.04"/>
    <n v="2000"/>
    <n v="1"/>
    <m/>
    <n v="80"/>
    <m/>
  </r>
  <r>
    <x v="0"/>
    <x v="0"/>
    <s v="ao cs"/>
    <n v="979"/>
    <s v="AE04345"/>
    <s v="ANALIZZATORE VISIONE PERIFERICA"/>
    <s v=""/>
    <s v="1"/>
    <s v="HUMPHREY INSTRUMENTS INC"/>
    <s v="745 HFA I"/>
    <s v="6674"/>
    <s v="AVPHUR45"/>
    <s v=""/>
    <s v="19/02/2009 00.00.00"/>
    <s v=""/>
    <s v=""/>
    <s v=""/>
    <s v="ANNUNZIATA COSENZA"/>
    <s v="Dipartimento di Chirurgia"/>
    <s v="UOC Oculistica"/>
    <s v="AMBULATORIO OCULISTICO ex IPAI"/>
    <s v="ACQUISTO"/>
    <n v="23765"/>
    <s v=""/>
    <s v="ANALIZZATORE VISIONE PERIFERICA"/>
    <s v="D"/>
    <n v="0.06"/>
    <n v="13333.333333333334"/>
    <n v="1"/>
    <m/>
    <n v="800"/>
    <m/>
  </r>
  <r>
    <x v="0"/>
    <x v="0"/>
    <s v="ao cs"/>
    <n v="980"/>
    <s v="AE03989"/>
    <s v="PORTATILE PER RADIOSCOPIA, APPARECCHIO"/>
    <s v=""/>
    <s v="1"/>
    <s v="GE MEDICAL SYSTEMS"/>
    <s v="OEC 9800 PLUS"/>
    <s v="82-3702"/>
    <s v="PRDGE098"/>
    <s v=""/>
    <s v="26/10/2005 00.00.00"/>
    <s v=""/>
    <s v=""/>
    <s v=""/>
    <s v="ANNUNZIATA COSENZA"/>
    <s v="Dipartimento di Emergenza"/>
    <s v=""/>
    <s v="SALA OPERATORIA NEUROCHIRURGIA II° PIANO"/>
    <s v="ACQUISTO"/>
    <n v="122512"/>
    <s v=""/>
    <s v="PORTATILE PER RADIOSCOPIA, APPARECCHIO"/>
    <s v="A"/>
    <n v="0.12"/>
    <n v="33333.333333333328"/>
    <n v="1"/>
    <m/>
    <n v="3999.9999999999991"/>
    <m/>
  </r>
  <r>
    <x v="0"/>
    <x v="0"/>
    <s v="ao cs"/>
    <n v="981"/>
    <s v="AE04431"/>
    <s v="PORTATILE PER RADIOSCOPIA, APPARECCHIO"/>
    <s v=""/>
    <s v="3"/>
    <s v="EUROCOLUMBUS SRL"/>
    <s v="EUROAMPLI ALIEN 966"/>
    <s v="1185"/>
    <s v="PRDEUR96"/>
    <s v=""/>
    <s v="31/07/2009 00.00.00"/>
    <s v=""/>
    <s v=""/>
    <s v=""/>
    <s v="ANNUNZIATA COSENZA"/>
    <s v="Dipartimento dei Servizi"/>
    <s v="UOC Radiodiagnostica"/>
    <s v=""/>
    <s v="ACQUISTO"/>
    <n v="69000"/>
    <s v=""/>
    <s v="PORTATILE PER RADIOSCOPIA, APPARECCHIO"/>
    <s v="A"/>
    <n v="0.12"/>
    <n v="33333.333333333328"/>
    <n v="1"/>
    <m/>
    <n v="3999.9999999999991"/>
    <m/>
  </r>
  <r>
    <x v="0"/>
    <x v="0"/>
    <s v="ao cs"/>
    <n v="982"/>
    <s v="AE04424"/>
    <s v="PORTATILE PER RADIOSCOPIA, APPARECCHIO"/>
    <s v=""/>
    <s v="3"/>
    <s v="EUROCOLUMBUS SRL"/>
    <s v="EUROAMPLI ALIEN 966"/>
    <s v="1187"/>
    <s v="PRDEUR96"/>
    <s v=""/>
    <s v="31/07/2009 00.00.00"/>
    <s v=""/>
    <s v=""/>
    <s v=""/>
    <s v="ANNUNZIATA COSENZA"/>
    <s v="Dipartimento dei Servizi"/>
    <s v="UOC Radiodiagnostica"/>
    <s v=""/>
    <s v="ACQUISTO"/>
    <n v="69000"/>
    <s v=""/>
    <s v="PORTATILE PER RADIOSCOPIA, APPARECCHIO"/>
    <s v="A"/>
    <n v="0.12"/>
    <n v="33333.333333333328"/>
    <n v="1"/>
    <m/>
    <n v="3999.9999999999991"/>
    <m/>
  </r>
  <r>
    <x v="0"/>
    <x v="0"/>
    <s v="ao cs"/>
    <n v="983"/>
    <s v="AE04417"/>
    <s v="PORTATILE PER RADIOSCOPIA, APPARECCHIO"/>
    <s v=""/>
    <s v="4"/>
    <s v="EUROCOLUMBUS SRL"/>
    <s v="EUROAMPLI ALIEN 966"/>
    <s v="1186"/>
    <s v="PRDEUR96"/>
    <s v=""/>
    <s v="31/07/2009 00.00.00"/>
    <s v=""/>
    <s v=""/>
    <s v=""/>
    <s v="ANNUNZIATA COSENZA"/>
    <s v="Dipartimento dei Servizi"/>
    <s v="UOC Radiodiagnostica"/>
    <s v=""/>
    <s v="ACQUISTO"/>
    <n v="69000"/>
    <s v=""/>
    <s v="PORTATILE PER RADIOSCOPIA, APPARECCHIO"/>
    <s v="A"/>
    <n v="0.12"/>
    <n v="33333.333333333328"/>
    <n v="1"/>
    <m/>
    <n v="3999.9999999999991"/>
    <m/>
  </r>
  <r>
    <x v="0"/>
    <x v="0"/>
    <s v="ao cs"/>
    <n v="984"/>
    <s v="AE04716"/>
    <s v="SPIROMETRO"/>
    <s v=""/>
    <s v=""/>
    <s v="MIR MEDICAL INTERNATIONAL RESEARCH SRL"/>
    <s v="SPIROLAB II"/>
    <s v="317"/>
    <s v="SPMMHJS2"/>
    <s v=""/>
    <s v="30/01/2002 00.00.00"/>
    <s v=""/>
    <s v=""/>
    <s v=""/>
    <s v="ANNUNZIATA COSENZA"/>
    <s v="Dipartimento Materno Infantile"/>
    <s v="UOC Pediatria"/>
    <s v=""/>
    <s v="ACQUISTO"/>
    <n v="2184.61"/>
    <s v=""/>
    <s v="SPIROMETRO A USO CLINICO DIAGNOSTICO"/>
    <s v="D"/>
    <n v="0.06"/>
    <n v="13333.333333333334"/>
    <n v="1"/>
    <m/>
    <n v="800"/>
    <m/>
  </r>
  <r>
    <x v="0"/>
    <x v="0"/>
    <s v="ao cs"/>
    <n v="985"/>
    <s v="AE04501"/>
    <s v="SPIROMETRO"/>
    <s v=""/>
    <s v="4"/>
    <s v="FERRARIS MEDICAL LTD"/>
    <s v="EAGLE"/>
    <s v="2009CE030"/>
    <s v="SPMFEIEA"/>
    <s v=""/>
    <s v="15/12/2009 00.00.00"/>
    <s v=""/>
    <s v=""/>
    <s v=""/>
    <s v="MARIANO SANTO"/>
    <s v="Dipartimento di Medicina"/>
    <s v="UOC Fisiopatologia Respiratoria"/>
    <s v="AMBULATORIO FISIOPATOLOGIA RESPIRATORIA PO ANNUNZIATA"/>
    <s v="ALTRO"/>
    <n v="24950"/>
    <s v=""/>
    <s v="SPIROMETRO A USO CLINICO DIAGNOSTICO"/>
    <s v="D"/>
    <n v="0.06"/>
    <n v="13333.333333333334"/>
    <n v="1"/>
    <m/>
    <n v="800"/>
    <m/>
  </r>
  <r>
    <x v="0"/>
    <x v="0"/>
    <s v="ao cs"/>
    <n v="986"/>
    <s v="AE04765"/>
    <s v="AGITATORE DA LABORATORIO"/>
    <s v="AE04764"/>
    <s v=""/>
    <s v="HAEMOCLUB INTERNATIONAL SRL"/>
    <s v="AMADEUS 40"/>
    <s v="AM1062-11"/>
    <s v="ALAHBNA4"/>
    <s v=""/>
    <s v="24/06/2011 00.00.00"/>
    <s v=""/>
    <s v=""/>
    <s v=""/>
    <s v="ANNUNZIATA COSENZA"/>
    <s v="Dipartimento dei Servizi"/>
    <s v="UOC Centro Trasfusionale"/>
    <s v=""/>
    <s v="ACQUISTO"/>
    <m/>
    <s v=""/>
    <s v="AGITATORE DA LABORATORIO"/>
    <s v="F"/>
    <n v="0.03"/>
    <n v="800"/>
    <n v="1"/>
    <m/>
    <n v="24"/>
    <m/>
  </r>
  <r>
    <x v="0"/>
    <x v="0"/>
    <s v="ao cs"/>
    <n v="987"/>
    <s v="AE04580"/>
    <s v="ANALISI SFORZO, SISTEMA PER"/>
    <s v=""/>
    <s v="12"/>
    <s v="MORTARA INSTRUMENT INC"/>
    <s v="X SCRIBE II WIRELESS"/>
    <s v="104 - 003"/>
    <s v="ASFMRZX2"/>
    <s v=""/>
    <s v="26/04/2010 00.00.00"/>
    <s v=""/>
    <s v=""/>
    <s v=""/>
    <s v="ANNUNZIATA COSENZA"/>
    <s v="Dipartimento di Medicina"/>
    <s v="UOC Cardiologia"/>
    <s v="PV_T_LAB.ERGOMETR"/>
    <s v="ACQUISTO"/>
    <n v="10790"/>
    <s v=""/>
    <s v="ANALISI SFORZO, SISTEMA PER"/>
    <s v="D"/>
    <n v="0.06"/>
    <n v="10666.666666666666"/>
    <n v="1"/>
    <m/>
    <n v="639.99999999999989"/>
    <m/>
  </r>
  <r>
    <x v="0"/>
    <x v="0"/>
    <s v="ao cs"/>
    <n v="988"/>
    <s v="AE04539"/>
    <s v="POMPA PERISTALTICA"/>
    <s v="AE04538"/>
    <s v=""/>
    <s v="OLYMPUS OPTICAL CO LTD"/>
    <s v="OFP"/>
    <s v="2915188"/>
    <s v="PPEOLYOF"/>
    <s v=""/>
    <s v="24/11/2009 00.00.00"/>
    <s v=""/>
    <s v=""/>
    <s v=""/>
    <s v="ANNUNZIATA COSENZA"/>
    <s v="Dipartimento di Medicina"/>
    <s v="UOC Gastroenterologia e endoscopia digestiva"/>
    <s v="AMBULATORIO ENDOSCOPIA DIGESTIVA"/>
    <s v="ACQUISTO"/>
    <n v="2070"/>
    <s v=""/>
    <s v="POMPA PERISTALTICA"/>
    <s v="F"/>
    <n v="0.03"/>
    <n v="2666.6666666666665"/>
    <n v="1"/>
    <m/>
    <n v="79.999999999999986"/>
    <m/>
  </r>
  <r>
    <x v="0"/>
    <x v="0"/>
    <s v="ao cs"/>
    <n v="989"/>
    <s v="AE04520"/>
    <s v="PRESSIONE POSITIVA CONTINUA, APPARECCHIO PER"/>
    <s v=""/>
    <s v=""/>
    <s v="RESPIRONICS INC"/>
    <s v="REMSTAR AUTO M SERIES"/>
    <s v="M001564808"/>
    <s v="PPCRSPRV"/>
    <s v=""/>
    <s v="09/06/2009 00.00.00"/>
    <s v=""/>
    <s v=""/>
    <s v=""/>
    <s v="ANNUNZIATA COSENZA"/>
    <s v="Dipartimento di Medicina"/>
    <s v="UOC Medicina Generale Reumatologia ¿Cosco¿"/>
    <s v=""/>
    <s v="ACQUISTO"/>
    <n v="560"/>
    <s v=""/>
    <s v="PRESSIONE POSITIVA CONTINUA, APPARECCHIO PER"/>
    <s v="D"/>
    <n v="0.06"/>
    <n v="666.66666666666674"/>
    <n v="1"/>
    <m/>
    <n v="40"/>
    <m/>
  </r>
  <r>
    <x v="0"/>
    <x v="0"/>
    <s v="ao cs"/>
    <n v="990"/>
    <s v="AE04468"/>
    <s v="GAMMA CAMERA COMPUTERIZZATA"/>
    <s v=""/>
    <s v="12"/>
    <s v="PHILIPS MEDICAL SYSTEMS"/>
    <s v="BRIGHTVIEW"/>
    <s v="4000297"/>
    <s v="GCCPHIBW"/>
    <s v=""/>
    <s v="29/05/2009 00.00.00"/>
    <s v=""/>
    <s v=""/>
    <s v=""/>
    <s v="ANNUNZIATA COSENZA"/>
    <s v="Dipartimento dei Servizi"/>
    <s v="UOC Medicina Nucleare"/>
    <s v="SALA  SCINTIGRAFIA"/>
    <s v="ACQUISTO"/>
    <n v="374710"/>
    <s v=""/>
    <s v="GAMMA CAMERA COMPUTERIZZATA"/>
    <s v="A"/>
    <n v="0.12"/>
    <n v="355484.75"/>
    <n v="1"/>
    <m/>
    <n v="42658.17"/>
    <m/>
  </r>
  <r>
    <x v="0"/>
    <x v="0"/>
    <s v="ao cs"/>
    <n v="991"/>
    <s v="AE04759"/>
    <s v="CARRELLO SERVITORE PER ENDOSCOPI"/>
    <s v=""/>
    <s v="8"/>
    <s v="OLYMPUS OPTICAL CO LTD"/>
    <s v="WM NP1"/>
    <s v="2823286"/>
    <s v="FSEOLYN1"/>
    <s v=""/>
    <s v="19/01/2009 00.00.00"/>
    <s v=""/>
    <s v=""/>
    <s v=""/>
    <s v="ANNUNZIATA COSENZA"/>
    <s v="Dipartimento Materno Infantile"/>
    <s v="UOC Ginecologia Ed Ostetricia"/>
    <s v="SALA OPERATORIA &quot; B &quot;"/>
    <s v=""/>
    <m/>
    <s v=""/>
    <s v="CARRELLO SERVITORE PER ENDOSCOPI"/>
    <s v="F"/>
    <n v="0.03"/>
    <n v="1333.3333333333335"/>
    <n v="1"/>
    <m/>
    <n v="40"/>
    <m/>
  </r>
  <r>
    <x v="0"/>
    <x v="0"/>
    <s v="ao cs"/>
    <n v="992"/>
    <s v="AE04815"/>
    <s v="ELETTROENCEFALOGRAFO"/>
    <s v=""/>
    <s v="8"/>
    <s v="ATES MEDICA SRL"/>
    <s v="NEUROTRAVEL LIGHT"/>
    <s v="NTL03081135"/>
    <s v="EEGATCTL"/>
    <s v=""/>
    <s v="27/09/2011 00.00.00"/>
    <s v=""/>
    <s v=""/>
    <s v=""/>
    <s v="ANNUNZIATA COSENZA"/>
    <s v="Dipartimento di Emergenza"/>
    <s v="UOC Anestesia d¿urgenza e Rianimazione"/>
    <s v=""/>
    <s v="AGGIORNAMENTO TECNOLOGICO"/>
    <m/>
    <s v=""/>
    <s v="ELETTROENCEFALOGRAFO"/>
    <s v="D"/>
    <n v="0.06"/>
    <n v="10666.666666666668"/>
    <n v="1"/>
    <m/>
    <n v="640"/>
    <m/>
  </r>
  <r>
    <x v="0"/>
    <x v="0"/>
    <s v="ao cs"/>
    <n v="993"/>
    <s v="AE04830"/>
    <s v="ECOTOMOGRAFO"/>
    <s v=""/>
    <s v=""/>
    <s v="PHILIPS MEDICAL SYSTEMS"/>
    <s v="M 2424 A SONOS 5500"/>
    <s v="US97806800"/>
    <s v="ECTPHI55"/>
    <s v=""/>
    <s v=""/>
    <s v=""/>
    <s v=""/>
    <s v=""/>
    <s v="ANNUNZIATA COSENZA"/>
    <s v="Dipartimento di Emergenza"/>
    <s v="UOS Pronto Soccorso OBI e TRIAGE"/>
    <s v=""/>
    <s v="ACQUISTO"/>
    <n v="0"/>
    <s v=""/>
    <s v="ECOTOMOGRAFO"/>
    <s v="C"/>
    <n v="0.08"/>
    <n v="15000"/>
    <n v="1"/>
    <m/>
    <n v="1200"/>
    <m/>
  </r>
  <r>
    <x v="0"/>
    <x v="0"/>
    <s v="ao cs"/>
    <n v="994"/>
    <s v="AE04321"/>
    <s v="ECOTOMOGRAFO"/>
    <s v=""/>
    <s v="1"/>
    <s v="PHILIPS MEDICAL SYSTEMS"/>
    <s v="IE 33"/>
    <s v="034V7N"/>
    <s v="ECTPHI33"/>
    <s v=""/>
    <s v="18/12/2008 00.00.00"/>
    <s v=""/>
    <s v=""/>
    <s v=""/>
    <s v="ANNUNZIATA COSENZA"/>
    <s v="Dipartimento Materno Infantile"/>
    <s v="UOC Neonatologia e TIN"/>
    <s v=""/>
    <s v="ACQUISTO"/>
    <n v="150000"/>
    <s v=""/>
    <s v="ECOTOMOGRAFO"/>
    <s v="C"/>
    <n v="0.08"/>
    <n v="15000"/>
    <n v="1"/>
    <m/>
    <n v="1200"/>
    <m/>
  </r>
  <r>
    <x v="0"/>
    <x v="0"/>
    <s v="ao cs"/>
    <n v="995"/>
    <s v="AE04657"/>
    <s v="ECOTOMOGRAFO"/>
    <s v=""/>
    <s v="2"/>
    <s v="GE MEDICAL SYSTEMS"/>
    <s v="VOLUSON E8"/>
    <s v="D05412"/>
    <s v="ECTGE0V8"/>
    <s v=""/>
    <s v="19/02/2009 00.00.00"/>
    <s v=""/>
    <s v=""/>
    <s v=""/>
    <s v="ANNUNZIATA COSENZA"/>
    <s v="Dipartimento Materno Infantile"/>
    <s v="UOC Ginecologia Ed Ostetricia"/>
    <s v="SALA ECOGRAFIA"/>
    <s v="ACQUISTO"/>
    <n v="207984"/>
    <s v=""/>
    <s v="ECOTOMOGRAFO"/>
    <s v="C"/>
    <n v="0.08"/>
    <n v="15000"/>
    <n v="1"/>
    <m/>
    <n v="1200"/>
    <m/>
  </r>
  <r>
    <x v="0"/>
    <x v="0"/>
    <s v="ao cs"/>
    <n v="996"/>
    <s v="AE04625"/>
    <s v="ECOTOMOGRAFO"/>
    <s v=""/>
    <s v="0"/>
    <s v="GE MEDICAL SYSTEMS"/>
    <s v="LOGIQ 9"/>
    <s v="92865US5"/>
    <s v="ECTGE0L9"/>
    <s v=""/>
    <s v="18/03/2009 00.00.00"/>
    <s v=""/>
    <s v=""/>
    <s v=""/>
    <s v="ANNUNZIATA COSENZA"/>
    <s v="Dipartimento di Medicina"/>
    <s v="UOC Malattie Infettive"/>
    <s v="SALA ECOGRAFIA"/>
    <s v="ACQUISTO"/>
    <n v="146425.20000000001"/>
    <s v=""/>
    <s v="ECOTOMOGRAFO"/>
    <s v="C"/>
    <n v="0.08"/>
    <n v="15000"/>
    <n v="1"/>
    <m/>
    <n v="1200"/>
    <m/>
  </r>
  <r>
    <x v="0"/>
    <x v="0"/>
    <s v="ao cs"/>
    <n v="997"/>
    <s v="AE04128"/>
    <s v="ECOTOMOGRAFO"/>
    <s v=""/>
    <s v="2"/>
    <s v="GE MEDICAL SYSTEMS"/>
    <s v="LOGIQ 3"/>
    <s v="CONSIP 1080"/>
    <s v="ECTGE0L3"/>
    <s v=""/>
    <s v="03/03/2004 00.00.00"/>
    <s v=""/>
    <s v=""/>
    <s v=""/>
    <s v="MARIANO SANTO"/>
    <s v="Dipartimento di Medicina"/>
    <s v="UOC Oncologia"/>
    <s v="AMBULATORIO DI SENOLOGIA"/>
    <s v="ACQUISTO"/>
    <n v="41055.599999999999"/>
    <s v=""/>
    <s v="ECOTOMOGRAFO"/>
    <s v="C"/>
    <n v="0.08"/>
    <n v="15000"/>
    <n v="1"/>
    <m/>
    <n v="1200"/>
    <m/>
  </r>
  <r>
    <x v="0"/>
    <x v="0"/>
    <s v="ao cs"/>
    <n v="998"/>
    <s v="AE04650"/>
    <s v="ECOTOMOGRAFO"/>
    <s v=""/>
    <s v="7"/>
    <s v="GE MEDICAL SYSTEMS"/>
    <s v="VIVID 7 DIMENSION"/>
    <s v="11289V7L"/>
    <s v="ECTGE07D"/>
    <s v=""/>
    <s v="25/03/2009 00.00.00"/>
    <s v=""/>
    <s v=""/>
    <s v=""/>
    <s v="ANNUNZIATA COSENZA"/>
    <s v="Dipartimento di Medicina"/>
    <s v="UOC Cardiologia"/>
    <s v="LABORATORIO ECOGRAFIA II°  "/>
    <s v="ACQUISTO"/>
    <n v="262224"/>
    <s v=""/>
    <s v="ECOTOMOGRAFO"/>
    <s v="C"/>
    <n v="0.08"/>
    <n v="15000"/>
    <n v="1"/>
    <m/>
    <n v="1200"/>
    <m/>
  </r>
  <r>
    <x v="0"/>
    <x v="0"/>
    <s v="ao cs"/>
    <n v="999"/>
    <s v="AE04223"/>
    <s v="ECOTOMOGRAFO"/>
    <s v=""/>
    <s v=""/>
    <s v="GE MEDICAL SYSTEMS"/>
    <s v="LOGIQ 3 EXPERT"/>
    <s v="CONSIP 1071"/>
    <s v="ECTGE03E"/>
    <s v=""/>
    <s v=""/>
    <s v=""/>
    <s v=""/>
    <s v=""/>
    <s v="MARIANO SANTO"/>
    <s v="Dipartimento di Medicina"/>
    <s v="UOC Oncologia"/>
    <s v=""/>
    <s v=""/>
    <m/>
    <s v=""/>
    <s v="ECOTOMOGRAFO"/>
    <s v="C"/>
    <n v="0.08"/>
    <n v="15000"/>
    <n v="1"/>
    <m/>
    <n v="1200"/>
    <m/>
  </r>
  <r>
    <x v="0"/>
    <x v="0"/>
    <s v="ao cs"/>
    <n v="1000"/>
    <s v="AE04906"/>
    <s v="CAPPA BIOLOGICA"/>
    <s v=""/>
    <s v=""/>
    <s v="GRUPPO STROLA SAS DI SERGIO TOSETTI &amp; C"/>
    <s v="GS 1500"/>
    <s v="1519915"/>
    <s v="CBIGUS15"/>
    <s v=""/>
    <s v="01/01/2003 00.00.00"/>
    <s v=""/>
    <s v=""/>
    <s v=""/>
    <s v="ANNUNZIATA COSENZA"/>
    <s v="Dipartimento dei Servizi"/>
    <s v="UOC Anatomia Patologica"/>
    <s v=""/>
    <s v="ACQUISTO"/>
    <m/>
    <s v=""/>
    <s v="CAPPA BIOLOGICA"/>
    <s v="C"/>
    <n v="0.08"/>
    <n v="15000"/>
    <n v="1"/>
    <m/>
    <n v="1200"/>
    <m/>
  </r>
  <r>
    <x v="0"/>
    <x v="0"/>
    <s v="ao cs"/>
    <n v="1001"/>
    <s v="AE04907"/>
    <s v="CAPPA BIOLOGICA"/>
    <s v=""/>
    <s v=""/>
    <s v="GRUPPO STROLA SAS DI SERGIO TOSETTI &amp; C"/>
    <s v="GS 1500"/>
    <s v="1519914"/>
    <s v="CBIGUS15"/>
    <s v=""/>
    <s v="01/01/2003 00.00.00"/>
    <s v=""/>
    <s v=""/>
    <s v=""/>
    <s v="ANNUNZIATA COSENZA"/>
    <s v="Dipartimento dei Servizi"/>
    <s v="UOC Anatomia Patologica"/>
    <s v=""/>
    <s v="ACQUISTO"/>
    <m/>
    <s v=""/>
    <s v="CAPPA BIOLOGICA"/>
    <s v="C"/>
    <n v="0.08"/>
    <n v="15000"/>
    <n v="1"/>
    <m/>
    <n v="1200"/>
    <m/>
  </r>
  <r>
    <x v="0"/>
    <x v="0"/>
    <s v="ao cs"/>
    <n v="1002"/>
    <s v="AE04908"/>
    <s v="CAPPA BIOLOGICA"/>
    <s v=""/>
    <s v=""/>
    <s v="GRUPPO STROLA SAS DI SERGIO TOSETTI &amp; C"/>
    <s v="GS 1500"/>
    <s v="1519916"/>
    <s v="CBIGUS15"/>
    <s v=""/>
    <s v="01/01/2003 00.00.00"/>
    <s v=""/>
    <s v=""/>
    <s v=""/>
    <s v="ANNUNZIATA COSENZA"/>
    <s v="Dipartimento dei Servizi"/>
    <s v="UOC Anatomia Patologica"/>
    <s v=""/>
    <s v="ACQUISTO"/>
    <m/>
    <s v=""/>
    <s v="CAPPA BIOLOGICA"/>
    <s v="C"/>
    <n v="0.08"/>
    <n v="15000"/>
    <n v="1"/>
    <m/>
    <n v="1200"/>
    <m/>
  </r>
  <r>
    <x v="0"/>
    <x v="0"/>
    <s v="ao cs"/>
    <n v="1003"/>
    <s v="AE04900"/>
    <s v="CAPPA BIOLOGICA"/>
    <s v=""/>
    <s v=""/>
    <s v="GRUPPO STROLA SAS DI SERGIO TOSETTI &amp; C"/>
    <s v="GS 1000"/>
    <s v="NR"/>
    <s v="CBIGUSG1"/>
    <s v=""/>
    <s v="01/01/2003 00.00.00"/>
    <s v=""/>
    <s v=""/>
    <s v=""/>
    <s v="ANNUNZIATA COSENZA"/>
    <s v="Dipartimento dei Servizi"/>
    <s v="UOC Anatomia Patologica"/>
    <s v=""/>
    <s v="ACQUISTO"/>
    <m/>
    <s v=""/>
    <s v="CAPPA BIOLOGICA"/>
    <s v="C"/>
    <n v="0.08"/>
    <n v="15000"/>
    <n v="1"/>
    <m/>
    <n v="1200"/>
    <m/>
  </r>
  <r>
    <x v="0"/>
    <x v="0"/>
    <s v="ao cs"/>
    <n v="1004"/>
    <s v="AE04901"/>
    <s v="CAPPA BIOLOGICA"/>
    <s v=""/>
    <s v=""/>
    <s v="GRUPPO STROLA SAS DI SERGIO TOSETTI &amp; C"/>
    <s v="GS 1000"/>
    <s v="1019822"/>
    <s v="CBIGUSG1"/>
    <s v=""/>
    <s v="01/01/2003 00.00.00"/>
    <s v=""/>
    <s v=""/>
    <s v=""/>
    <s v="ANNUNZIATA COSENZA"/>
    <s v="Dipartimento dei Servizi"/>
    <s v="UOC Anatomia Patologica"/>
    <s v=""/>
    <s v="ACQUISTO"/>
    <m/>
    <s v=""/>
    <s v="CAPPA BIOLOGICA"/>
    <s v="C"/>
    <n v="0.08"/>
    <n v="15000"/>
    <n v="1"/>
    <m/>
    <n v="1200"/>
    <m/>
  </r>
  <r>
    <x v="0"/>
    <x v="0"/>
    <s v="ao cs"/>
    <n v="1005"/>
    <s v="AE04902"/>
    <s v="CAPPA BIOLOGICA"/>
    <s v=""/>
    <s v=""/>
    <s v="GRUPPO STROLA SAS DI SERGIO TOSETTI &amp; C"/>
    <s v="GS 1000"/>
    <s v="NR"/>
    <s v="CBIGUSG1"/>
    <s v=""/>
    <s v="01/01/2003 00.00.00"/>
    <s v=""/>
    <s v=""/>
    <s v=""/>
    <s v="ANNUNZIATA COSENZA"/>
    <s v="Dipartimento dei Servizi"/>
    <s v="UOC Anatomia Patologica"/>
    <s v=""/>
    <s v="ACQUISTO"/>
    <m/>
    <s v=""/>
    <s v="CAPPA BIOLOGICA"/>
    <s v="C"/>
    <n v="0.08"/>
    <n v="15000"/>
    <n v="1"/>
    <m/>
    <n v="1200"/>
    <m/>
  </r>
  <r>
    <x v="0"/>
    <x v="0"/>
    <s v="ao cs"/>
    <n v="1006"/>
    <s v="AE00721"/>
    <s v="ECOOFTALMOGRAFO"/>
    <s v=""/>
    <s v=""/>
    <s v="OPTIKON 2000 SPA"/>
    <s v="MIZAR"/>
    <s v="665AH"/>
    <s v="ECOOPKMA"/>
    <s v=""/>
    <s v=""/>
    <s v=""/>
    <s v=""/>
    <s v=""/>
    <s v="ANNUNZIATA COSENZA"/>
    <s v="Dipartimento di Chirurgia"/>
    <s v="UOC Oculistica"/>
    <s v="MEDICHERIA"/>
    <s v="ACQUISTO"/>
    <m/>
    <s v=""/>
    <s v="ECOOFTALMOGRAFO"/>
    <s v="C"/>
    <n v="0.08"/>
    <n v="20000"/>
    <n v="1"/>
    <m/>
    <n v="1600"/>
    <m/>
  </r>
  <r>
    <x v="0"/>
    <x v="0"/>
    <s v="ao cs"/>
    <n v="1007"/>
    <s v="AE04708"/>
    <s v="ECOTOMOGRAFO PORTATILE"/>
    <s v=""/>
    <s v="1"/>
    <s v="GE MEDICAL SYSTEMS"/>
    <s v="LOGIQ E"/>
    <s v="112558WX2"/>
    <s v="ECLGE0LQ"/>
    <s v=""/>
    <s v="30/04/2009 00.00.00"/>
    <s v=""/>
    <s v=""/>
    <s v=""/>
    <s v="ANNUNZIATA COSENZA"/>
    <s v="Dipartimento di Medicina"/>
    <s v="UOC Medicina Generale ¿Valentini¿"/>
    <s v="SALA ECOGRAFIA"/>
    <s v="ACQUISTO"/>
    <n v="0"/>
    <s v=""/>
    <s v="ECOTOMOGRAFO PORTATILE"/>
    <s v="C"/>
    <n v="0.08"/>
    <n v="10000"/>
    <n v="1"/>
    <m/>
    <n v="800"/>
    <m/>
  </r>
  <r>
    <x v="0"/>
    <x v="0"/>
    <s v="ao cs"/>
    <n v="1008"/>
    <s v="AE01918"/>
    <s v="ELETTROCARDIOGRAFO"/>
    <s v=""/>
    <s v=""/>
    <s v="SIEMENS AG"/>
    <s v="SICARD 460 S"/>
    <s v="EKK311083"/>
    <s v="ECGSIE4S"/>
    <s v=""/>
    <s v=""/>
    <s v=""/>
    <s v=""/>
    <s v=""/>
    <s v="APPARECCHIATURE N. R."/>
    <s v=""/>
    <s v=""/>
    <s v="Ambulatorio di ergometria"/>
    <s v="ACQUISTO"/>
    <m/>
    <s v=""/>
    <s v="ELETTROCARDIOGRAFO"/>
    <s v="C"/>
    <n v="0.08"/>
    <n v="3000"/>
    <n v="1"/>
    <m/>
    <n v="240"/>
    <m/>
  </r>
  <r>
    <x v="0"/>
    <x v="0"/>
    <s v="ao cs"/>
    <n v="1009"/>
    <s v="AE05225"/>
    <s v="PIANO DI RAFFREDDAMENTO"/>
    <s v=""/>
    <s v=""/>
    <s v="DIAPATH SRL"/>
    <s v="CANOVA"/>
    <s v="SPF0085"/>
    <s v="PIRDHRCA"/>
    <s v=""/>
    <s v="06/12/2013 00.00.00"/>
    <s v=""/>
    <s v=""/>
    <s v=""/>
    <s v="ANNUNZIATA COSENZA"/>
    <s v="Dipartimento dei Servizi"/>
    <s v="UOC Anatomia Patologica"/>
    <s v=""/>
    <s v="ACQUISTO"/>
    <m/>
    <s v=""/>
    <s v="PIASTRA RAFFREDDANTE PER PARAFFINA"/>
    <s v="F"/>
    <n v="0.03"/>
    <n v="2666.666666666667"/>
    <n v="1"/>
    <m/>
    <n v="80"/>
    <m/>
  </r>
  <r>
    <x v="0"/>
    <x v="0"/>
    <s v="ao cs"/>
    <n v="1010"/>
    <s v="AE05226"/>
    <s v="MODULO DI INCLUSIONE A CALDO"/>
    <s v=""/>
    <s v=""/>
    <s v="DIAPATH SRL"/>
    <s v="CANOVA"/>
    <s v="SCV0041"/>
    <s v="MIADHRCA"/>
    <s v=""/>
    <s v="06/12/2013 00.00.00"/>
    <s v=""/>
    <s v=""/>
    <s v=""/>
    <s v="ANNUNZIATA COSENZA"/>
    <s v="Dipartimento dei Servizi"/>
    <s v="UOC Anatomia Patologica"/>
    <s v=""/>
    <s v="ACQUISTO"/>
    <m/>
    <s v=""/>
    <s v="PIASTRA RAFFREDDANTE PER PARAFFINA"/>
    <s v="F"/>
    <n v="0.03"/>
    <n v="2666.666666666667"/>
    <n v="1"/>
    <m/>
    <n v="80"/>
    <m/>
  </r>
  <r>
    <x v="0"/>
    <x v="0"/>
    <s v="ao cs"/>
    <n v="1011"/>
    <s v="AE05227"/>
    <s v="MODULO DI INCLUSIONE A CALDO"/>
    <s v=""/>
    <s v=""/>
    <s v="DIAPATH SRL"/>
    <s v="CANOVA"/>
    <s v="SCV0064"/>
    <s v="MIADHRCA"/>
    <s v=""/>
    <s v="06/12/2013 00.00.00"/>
    <s v=""/>
    <s v=""/>
    <s v=""/>
    <s v="ANNUNZIATA COSENZA"/>
    <s v="Dipartimento dei Servizi"/>
    <s v="UOC Anatomia Patologica"/>
    <s v=""/>
    <s v="ACQUISTO"/>
    <n v="9890"/>
    <s v=""/>
    <s v="PIASTRA RAFFREDDANTE PER PARAFFINA"/>
    <s v="F"/>
    <n v="0.03"/>
    <n v="2666.666666666667"/>
    <n v="1"/>
    <m/>
    <n v="80"/>
    <m/>
  </r>
  <r>
    <x v="0"/>
    <x v="0"/>
    <s v="ao cs"/>
    <n v="1012"/>
    <s v="AE05235"/>
    <s v="CENTRIFUGA REFRIGERATA DA PAVIMENTO"/>
    <s v=""/>
    <s v=""/>
    <s v="AHSI SPA "/>
    <s v="SORVALL RC 12 BP +"/>
    <s v="41525938"/>
    <s v="CRDAHSRC"/>
    <s v=""/>
    <s v="26/02/2014 00.00.00"/>
    <s v=""/>
    <s v=""/>
    <s v=""/>
    <s v="ANNUNZIATA COSENZA"/>
    <s v="Dipartimento dei Servizi"/>
    <s v="UOC Centro Trasfusionale"/>
    <s v=""/>
    <s v="ACQUISTO"/>
    <n v="39000"/>
    <s v=""/>
    <s v="CENTRIFUGA REFRIGERATA"/>
    <s v="E"/>
    <n v="0.04"/>
    <n v="8000"/>
    <n v="1"/>
    <m/>
    <n v="320"/>
    <m/>
  </r>
  <r>
    <x v="0"/>
    <x v="0"/>
    <s v="ao cs"/>
    <n v="1013"/>
    <s v="AE05047"/>
    <s v="PROIETTORE D'IMMAGINI CAC_x000a__x000a_"/>
    <s v=""/>
    <s v=""/>
    <s v="INVIVO"/>
    <s v="XPC_x000a_"/>
    <s v="SX58H70101B33F00199"/>
    <s v="PIAIVOXC"/>
    <s v=""/>
    <s v="29/11/2012 00.00.00"/>
    <s v=""/>
    <s v=""/>
    <s v=""/>
    <s v="ANNUNZIATA COSENZA"/>
    <s v="Dipartimento dei Servizi"/>
    <s v="UOC Radiodiagnostica"/>
    <s v=""/>
    <s v="ACQUISTO"/>
    <m/>
    <s v=""/>
    <s v="WORKSTATION DIAGNOSTICA PER IMMAGINI"/>
    <s v="A"/>
    <n v="0.12"/>
    <n v="15000"/>
    <n v="1"/>
    <m/>
    <n v="1800"/>
    <m/>
  </r>
  <r>
    <x v="0"/>
    <x v="0"/>
    <s v="ao cs"/>
    <n v="1014"/>
    <s v="AE05273"/>
    <s v="CONGELATORE DA LABORATORIO"/>
    <s v=""/>
    <s v=""/>
    <s v="ANGELANTONI INDUSTRIE SPA  "/>
    <s v="KRYOLAB 500 V"/>
    <s v="LS05508"/>
    <s v="CLAANNK5"/>
    <s v=""/>
    <s v="18/07/2014 00.00.00"/>
    <s v=""/>
    <s v=""/>
    <s v=""/>
    <s v="ANNUNZIATA COSENZA"/>
    <s v="Dipartimento dei Servizi"/>
    <s v="UOC Virologia e Microbiologia Clinica e Molecolare"/>
    <s v=""/>
    <s v="ACQUISTO"/>
    <n v="1590"/>
    <s v=""/>
    <s v="CONGELATORE DA LABORATORIO"/>
    <s v="E"/>
    <n v="0.04"/>
    <n v="6000"/>
    <n v="1"/>
    <m/>
    <n v="240"/>
    <m/>
  </r>
  <r>
    <x v="0"/>
    <x v="0"/>
    <s v="ao cs"/>
    <n v="1015"/>
    <s v="AE04097"/>
    <s v="FONTE LUMINOSA"/>
    <s v="AE04772"/>
    <s v="1"/>
    <s v="STORZ KARL GMBH &amp; CO"/>
    <s v="20133120 1 XENON 300"/>
    <s v="KB0646530"/>
    <s v="FLUSOZ01"/>
    <s v=""/>
    <s v="16/02/2009 00.00.00"/>
    <s v=""/>
    <s v=""/>
    <s v=""/>
    <s v="ANNUNZIATA COSENZA"/>
    <s v="Dipartimento di Chirurgia"/>
    <s v=" UOC chirurgia generale ¿Falcone¿"/>
    <s v="SALA OPERATORIA PIANO 1"/>
    <s v="ACQUISTO"/>
    <n v="3942"/>
    <s v=""/>
    <s v="FONTE LUMINOSA PER ENDOSCOPIA"/>
    <s v="D"/>
    <n v="0.06"/>
    <n v="2000"/>
    <n v="1"/>
    <m/>
    <n v="120"/>
    <m/>
  </r>
  <r>
    <x v="0"/>
    <x v="0"/>
    <s v="ao cs"/>
    <n v="1016"/>
    <s v="AE04756"/>
    <s v="FONTE LUMINOSA"/>
    <s v="AE04759"/>
    <s v=""/>
    <s v="OLYMPUS OPTICAL CO LTD"/>
    <s v="CLV 180 EXERA II"/>
    <s v="7110158"/>
    <s v="FLUOLY18"/>
    <s v=""/>
    <s v="22/03/2011 00.00.00"/>
    <s v=""/>
    <s v=""/>
    <s v=""/>
    <s v="ANNUNZIATA COSENZA"/>
    <s v="Dipartimento Materno Infantile"/>
    <s v="UOC Ginecologia Ed Ostetricia"/>
    <s v="SALA OPERATORIA &quot; B &quot;"/>
    <s v="AGGIORNAMENTO TECNOLOGICO"/>
    <m/>
    <s v=""/>
    <s v="FONTE LUMINOSA PER ENDOSCOPIA"/>
    <s v="D"/>
    <n v="0.06"/>
    <n v="2000"/>
    <n v="1"/>
    <m/>
    <n v="120"/>
    <m/>
  </r>
  <r>
    <x v="0"/>
    <x v="0"/>
    <s v="ao cs"/>
    <n v="1017"/>
    <s v="AE04489"/>
    <s v="DEFIBRILLATORE"/>
    <s v="AE04483"/>
    <s v=""/>
    <s v="GE MEDICAL SYSTEMS"/>
    <s v="RESPONDER 2000"/>
    <s v="3201666"/>
    <s v="DEFGE0R2"/>
    <s v=""/>
    <s v="21/09/2009 00.00.00"/>
    <s v=""/>
    <s v=""/>
    <s v=""/>
    <s v="ANNUNZIATA COSENZA"/>
    <s v="Dipartimento dei Servizi"/>
    <s v="UOC Neuroradiologia"/>
    <s v="EMODINAMICA"/>
    <s v="ACQUISTO"/>
    <m/>
    <s v=""/>
    <s v="DEFIBRILLATORE"/>
    <s v="C"/>
    <n v="0.08"/>
    <n v="5000"/>
    <n v="1"/>
    <m/>
    <n v="400"/>
    <m/>
  </r>
  <r>
    <x v="0"/>
    <x v="0"/>
    <s v="ao cs"/>
    <n v="1018"/>
    <s v="AE05263"/>
    <s v="ELETTROCARDIOGRAFO"/>
    <s v=""/>
    <s v=""/>
    <s v="NIHON KOHDEN CORP"/>
    <s v="CARDIOFAX S ECG 1250"/>
    <s v="09858"/>
    <s v="ECGNIOX2"/>
    <s v=""/>
    <s v="17/06/2014 00.00.00"/>
    <s v=""/>
    <s v=""/>
    <s v=""/>
    <s v="ANNUNZIATA COSENZA"/>
    <s v="Dipartimento di Emergenza"/>
    <s v="UOS Pronto Soccorso OBI e TRIAGE"/>
    <s v=""/>
    <s v="ACQUISTO"/>
    <n v="2637"/>
    <s v=""/>
    <s v="ELETTROCARDIOGRAFO"/>
    <s v="C"/>
    <n v="0.08"/>
    <n v="3000"/>
    <n v="1"/>
    <m/>
    <n v="240"/>
    <m/>
  </r>
  <r>
    <x v="0"/>
    <x v="0"/>
    <s v="ao cs"/>
    <n v="1019"/>
    <s v="AE05262"/>
    <s v="ELETTROCARDIOGRAFO"/>
    <s v=""/>
    <s v=""/>
    <s v="NIHON KOHDEN CORP"/>
    <s v="CARDIOFAX S ECG 1250"/>
    <s v="09859"/>
    <s v="ECGNIOX2"/>
    <s v=""/>
    <s v="17/06/2014 00.00.00"/>
    <s v=""/>
    <s v=""/>
    <s v=""/>
    <s v="ANNUNZIATA COSENZA"/>
    <s v="Dipartimento di Emergenza"/>
    <s v="UOS Pronto Soccorso OBI e TRIAGE"/>
    <s v=""/>
    <s v="ACQUISTO"/>
    <n v="2637"/>
    <s v=""/>
    <s v="ELETTROCARDIOGRAFO"/>
    <s v="C"/>
    <n v="0.08"/>
    <n v="3000"/>
    <n v="1"/>
    <m/>
    <n v="240"/>
    <m/>
  </r>
  <r>
    <x v="0"/>
    <x v="0"/>
    <s v="ao cs"/>
    <n v="1020"/>
    <s v="AE04825"/>
    <s v="ELETTROCARDIOGRAFO"/>
    <s v=""/>
    <s v=""/>
    <s v="MORTARA INSTRUMENT INC"/>
    <s v="ELI 250 I"/>
    <s v="108213446163"/>
    <s v="ECGMRZEL"/>
    <s v=""/>
    <s v=""/>
    <s v=""/>
    <s v=""/>
    <s v=""/>
    <s v="ANNUNZIATA COSENZA"/>
    <s v="Dipartimento di Medicina"/>
    <s v="UOC Malattie Infettive"/>
    <s v=""/>
    <s v="ACQUISTO"/>
    <m/>
    <s v=""/>
    <s v="ELETTROCARDIOGRAFO"/>
    <s v="C"/>
    <n v="0.08"/>
    <n v="3000"/>
    <n v="1"/>
    <m/>
    <n v="240"/>
    <m/>
  </r>
  <r>
    <x v="0"/>
    <x v="0"/>
    <s v="ao cs"/>
    <n v="1021"/>
    <s v="AE04819"/>
    <s v="ELETTROCARDIOGRAFO"/>
    <s v=""/>
    <s v=""/>
    <s v="MORTARA INSTRUMENT INC"/>
    <s v="ELI 250 I"/>
    <s v="108233816163"/>
    <s v="ECGMRZEL"/>
    <s v=""/>
    <s v=""/>
    <s v=""/>
    <s v=""/>
    <s v=""/>
    <s v="ANNUNZIATA COSENZA"/>
    <s v="Dipartimento di Medicina"/>
    <s v="UOC Medicina Generale ¿Valentini¿"/>
    <s v=""/>
    <s v="ACQUISTO"/>
    <m/>
    <s v=""/>
    <s v="ELETTROCARDIOGRAFO"/>
    <s v="C"/>
    <n v="0.08"/>
    <n v="3000"/>
    <n v="1"/>
    <m/>
    <n v="240"/>
    <m/>
  </r>
  <r>
    <x v="0"/>
    <x v="0"/>
    <s v="ao cs"/>
    <n v="1022"/>
    <s v="AE04577"/>
    <s v="DEFIBRILLATORE"/>
    <s v=""/>
    <s v=""/>
    <s v="LAERDAL MEDICAL"/>
    <s v="HEART START FORERUNNER FR2"/>
    <s v="0103080005"/>
    <s v="DEFLRDF2"/>
    <s v=""/>
    <s v=""/>
    <s v=""/>
    <s v=""/>
    <s v=""/>
    <s v="S. BARBARA DI ROGLIANO"/>
    <s v="Dipartimento di Emergenza"/>
    <s v="UOC Anestesia Sale operatorie"/>
    <s v="SALA OPERATORIA S.BARBARA"/>
    <s v=""/>
    <m/>
    <s v=""/>
    <s v="DEFIBRILLATORE"/>
    <s v="C"/>
    <n v="0.08"/>
    <n v="5000"/>
    <n v="1"/>
    <m/>
    <n v="400"/>
    <m/>
  </r>
  <r>
    <x v="0"/>
    <x v="0"/>
    <s v="ao cs"/>
    <n v="1023"/>
    <s v="AE04478"/>
    <s v="ELETTROCARDIOGRAFO"/>
    <s v="AE04468"/>
    <s v=""/>
    <s v="ELETTRONICA TRENTINA SPA"/>
    <s v="CLICKECGBT"/>
    <s v="AIRS 0026"/>
    <s v="ECGETICK"/>
    <s v=""/>
    <s v="29/05/2009 00.00.00"/>
    <s v=""/>
    <s v=""/>
    <s v=""/>
    <s v="ANNUNZIATA COSENZA"/>
    <s v="Dipartimento dei Servizi"/>
    <s v="UOC Medicina Nucleare"/>
    <s v="SALA  SCINTIGRAFIA"/>
    <s v="ACQUISTO"/>
    <m/>
    <s v=""/>
    <s v="ELETTROCARDIOGRAFO"/>
    <s v="C"/>
    <n v="0.08"/>
    <n v="3000"/>
    <n v="1"/>
    <m/>
    <n v="240"/>
    <m/>
  </r>
  <r>
    <x v="0"/>
    <x v="0"/>
    <s v="ao cs"/>
    <n v="1024"/>
    <s v="AE03999"/>
    <s v="ELETTROCARDIOGRAFO"/>
    <s v=""/>
    <s v=""/>
    <s v="ELETTRONICA TRENTINA SPA"/>
    <s v="CARDIETTE AR 600 ADV"/>
    <s v="AETA 0004"/>
    <s v="ECGETI6D"/>
    <s v=""/>
    <s v="20/10/2004 00.00.00"/>
    <s v=""/>
    <s v=""/>
    <s v=""/>
    <s v="ANNUNZIATA COSENZA"/>
    <s v="Dipartimento di Medicina"/>
    <s v="UOC Medicina Generale Reumatologia ¿Cosco¿"/>
    <s v="STANZA ECOGRAFIA"/>
    <s v="ACQUISTO"/>
    <n v="1050"/>
    <s v=""/>
    <s v="ELETTROCARDIOGRAFO"/>
    <s v="C"/>
    <n v="0.08"/>
    <n v="3000"/>
    <n v="1"/>
    <m/>
    <n v="240"/>
    <m/>
  </r>
  <r>
    <x v="0"/>
    <x v="0"/>
    <s v="ao cs"/>
    <n v="1025"/>
    <s v="AE05049"/>
    <s v="MONITOR AMAGNETICO"/>
    <s v="AE05045"/>
    <s v=""/>
    <s v="INVIVO"/>
    <s v="EXPRESSION_x000a_"/>
    <s v="US13303473"/>
    <s v="MMGIVOEX"/>
    <s v=""/>
    <s v="29/11/2012 00.00.00"/>
    <s v=""/>
    <s v=""/>
    <s v=""/>
    <s v="ANNUNZIATA COSENZA"/>
    <s v="Dipartimento dei Servizi"/>
    <s v="UOC Radiodiagnostica"/>
    <s v=""/>
    <s v="ACQUISTO"/>
    <m/>
    <s v=""/>
    <s v="MONITOR"/>
    <s v="C"/>
    <n v="0.08"/>
    <n v="3000"/>
    <n v="1"/>
    <m/>
    <n v="240"/>
    <m/>
  </r>
  <r>
    <x v="0"/>
    <x v="0"/>
    <s v="ao cs"/>
    <n v="1026"/>
    <s v="AE05048"/>
    <s v="MONITOR AMAGNETICO"/>
    <s v="AE05045"/>
    <s v=""/>
    <s v="INVIVO"/>
    <s v="EXPRESSION_x000a_"/>
    <s v="US13303157"/>
    <s v="MMGIVOEX"/>
    <s v=""/>
    <s v="29/11/2012 00.00.00"/>
    <s v=""/>
    <s v=""/>
    <s v=""/>
    <s v="ANNUNZIATA COSENZA"/>
    <s v="Dipartimento dei Servizi"/>
    <s v="UOC Radiodiagnostica"/>
    <s v=""/>
    <s v="ACQUISTO"/>
    <m/>
    <s v=""/>
    <s v="MONITOR"/>
    <s v="C"/>
    <n v="0.08"/>
    <n v="3000"/>
    <n v="1"/>
    <m/>
    <n v="240"/>
    <m/>
  </r>
  <r>
    <x v="0"/>
    <x v="0"/>
    <s v="ao cs"/>
    <n v="1027"/>
    <s v="AE05050"/>
    <s v="WORK STATION BODY"/>
    <s v="AE05045"/>
    <s v=""/>
    <s v="DELL"/>
    <s v="T3500"/>
    <s v="5TQ085J"/>
    <s v="WSBDLLT3"/>
    <s v=""/>
    <s v="29/11/2012 00.00.00"/>
    <s v=""/>
    <s v=""/>
    <s v=""/>
    <s v="ANNUNZIATA COSENZA"/>
    <s v="Dipartimento dei Servizi"/>
    <s v="UOC Radiodiagnostica"/>
    <s v=""/>
    <s v="ACQUISTO"/>
    <m/>
    <s v=""/>
    <s v="WORKSTATION DIAGNOSTICA PER IMMAGINI"/>
    <s v="A"/>
    <n v="0.12"/>
    <n v="15000"/>
    <n v="1"/>
    <m/>
    <n v="1800"/>
    <m/>
  </r>
  <r>
    <x v="0"/>
    <x v="0"/>
    <s v="ao cs"/>
    <n v="1028"/>
    <s v="AE05125"/>
    <s v="WORK STATION NEURO"/>
    <s v=""/>
    <s v=""/>
    <s v="DELL"/>
    <s v="T3500"/>
    <s v="CTQ085J"/>
    <s v="WRNDLLT3"/>
    <s v=""/>
    <s v="29/11/2012 00.00.00"/>
    <s v=""/>
    <s v=""/>
    <s v=""/>
    <s v="ANNUNZIATA COSENZA"/>
    <s v="Dipartimento dei Servizi"/>
    <s v="UOC Radiodiagnostica"/>
    <s v=""/>
    <s v="ACQUISTO"/>
    <m/>
    <s v=""/>
    <s v="WORKSTATION DIAGNOSTICA PER IMMAGINI"/>
    <s v="A"/>
    <n v="0.12"/>
    <n v="15000"/>
    <n v="1"/>
    <m/>
    <n v="1800"/>
    <m/>
  </r>
  <r>
    <x v="0"/>
    <x v="0"/>
    <s v="ao cs"/>
    <n v="1029"/>
    <s v="AE04946"/>
    <s v="LAMPADA SCIALITICA"/>
    <s v=""/>
    <s v=""/>
    <s v="HERAEUS INSTRUMENTS GMBH"/>
    <s v="HANAULUX G8"/>
    <s v="AR001106 - OP80E001106"/>
    <s v="LSCHESG8"/>
    <s v=""/>
    <s v=""/>
    <s v=""/>
    <s v=""/>
    <s v=""/>
    <s v="ANNUNZIATA COSENZA"/>
    <s v="Dipartimento di Emergenza"/>
    <s v="Sala operatoria chirurgia"/>
    <s v="SALA OPERATORIA CHIRURGIA VASCOLARE 2° PIANO"/>
    <s v="ACQUISTO"/>
    <m/>
    <s v=""/>
    <s v="LAMPADA SCIALITICA"/>
    <s v="E"/>
    <n v="0.04"/>
    <n v="5000"/>
    <n v="1"/>
    <m/>
    <n v="200"/>
    <m/>
  </r>
  <r>
    <x v="0"/>
    <x v="0"/>
    <s v="ao cs"/>
    <n v="1030"/>
    <s v="AE04941"/>
    <s v="LAMPADA SCIALITICA"/>
    <s v=""/>
    <s v=""/>
    <s v="HERAEUS INSTRUMENTS GMBH"/>
    <s v="HANAULUX G8"/>
    <s v="AR001107 - OP80E001107"/>
    <s v="LSCHESG8"/>
    <s v=""/>
    <s v=""/>
    <s v=""/>
    <s v=""/>
    <s v=""/>
    <s v="ANNUNZIATA COSENZA"/>
    <s v="Dipartimento di Emergenza"/>
    <s v="Sala operatoria chirurgia"/>
    <s v="SALA OPERATORIA NEUROCHIRURGIA II° PIANO"/>
    <s v="ACQUISTO"/>
    <m/>
    <s v=""/>
    <s v="LAMPADA SCIALITICA"/>
    <s v="E"/>
    <n v="0.04"/>
    <n v="5000"/>
    <n v="1"/>
    <m/>
    <n v="200"/>
    <m/>
  </r>
  <r>
    <x v="0"/>
    <x v="0"/>
    <s v="ao cs"/>
    <n v="1031"/>
    <s v="AE04940"/>
    <s v="LAMPADA SCIALITICA"/>
    <s v=""/>
    <s v=""/>
    <s v="HERAEUS INSTRUMENTS GMBH"/>
    <s v="HANAULUX G8"/>
    <s v="AR001006 - OP80E001006"/>
    <s v="LSCHESG8"/>
    <s v=""/>
    <s v=""/>
    <s v=""/>
    <s v=""/>
    <s v=""/>
    <s v="ANNUNZIATA COSENZA"/>
    <s v="Dipartimento di Emergenza"/>
    <s v="Sala operatoria chirurgia"/>
    <s v="SALA OPERATORIA NEUROCHIRURGIA II° PIANO"/>
    <s v="ACQUISTO"/>
    <m/>
    <s v=""/>
    <s v="LAMPADA SCIALITICA"/>
    <s v="E"/>
    <n v="0.04"/>
    <n v="5000"/>
    <n v="1"/>
    <m/>
    <n v="200"/>
    <m/>
  </r>
  <r>
    <x v="0"/>
    <x v="0"/>
    <s v="ao cs"/>
    <n v="1032"/>
    <s v="AE04945"/>
    <s v="LAMPADA SCIALITICA"/>
    <s v=""/>
    <s v=""/>
    <s v="HERAEUS INSTRUMENTS GMBH"/>
    <s v="HANAULUX G8"/>
    <s v="AR001095 - OP80E001095"/>
    <s v="LSCHESG8"/>
    <s v=""/>
    <s v=""/>
    <s v=""/>
    <s v=""/>
    <s v=""/>
    <s v="ANNUNZIATA COSENZA"/>
    <s v="Dipartimento di Emergenza"/>
    <s v="Sala operatoria chirurgia"/>
    <s v="SALA OPERATORIA CHIRURGIA VASCOLARE 2° PIANO"/>
    <s v="ACQUISTO"/>
    <m/>
    <s v=""/>
    <s v="LAMPADA SCIALITICA"/>
    <s v="E"/>
    <n v="0.04"/>
    <n v="5000"/>
    <n v="1"/>
    <m/>
    <n v="200"/>
    <m/>
  </r>
  <r>
    <x v="0"/>
    <x v="0"/>
    <s v="ao cs"/>
    <n v="1033"/>
    <s v="AE05055"/>
    <s v="CONGELATORE DA LABORATORIO"/>
    <s v=""/>
    <s v=""/>
    <s v="ANGELANTONI INDUSTRIE SPA  "/>
    <s v="KRYOLAB 300 V"/>
    <s v="LS02689"/>
    <s v="CLAANNKL"/>
    <s v=""/>
    <s v="01/03/2013 00.00.00"/>
    <s v=""/>
    <s v=""/>
    <s v=""/>
    <s v="ANNUNZIATA COSENZA"/>
    <s v="Dipartimento dei Servizi"/>
    <s v="UOC Virologia e Microbiologia Clinica e Molecolare"/>
    <s v=""/>
    <s v="ACQUISTO"/>
    <n v="1670"/>
    <s v=""/>
    <s v="CONGELATORE DA LABORATORIO"/>
    <s v="E"/>
    <n v="0.04"/>
    <n v="6000"/>
    <n v="1"/>
    <m/>
    <n v="240"/>
    <m/>
  </r>
  <r>
    <x v="0"/>
    <x v="0"/>
    <s v="ao cs"/>
    <n v="1034"/>
    <s v="AE04016"/>
    <s v="CONGELATORE DA LABORATORIO"/>
    <s v=""/>
    <s v=""/>
    <s v="ANGELANTONI INDUSTRIE SPA  "/>
    <s v="KRYOLAB 300 V"/>
    <s v="51252"/>
    <s v="CLAANNKL"/>
    <s v=""/>
    <s v="26/05/2010 00.00.00"/>
    <s v=""/>
    <s v=""/>
    <s v=""/>
    <s v="ANNUNZIATA COSENZA"/>
    <s v="Dipartimento dei Servizi"/>
    <s v="UOC Virologia e Microbiologia Clinica e Molecolare"/>
    <s v="U.O.C. di MICROBIOLOGIA E VIROLOGIA"/>
    <s v="DONAZIONE"/>
    <m/>
    <s v=""/>
    <s v="CONGELATORE DA LABORATORIO"/>
    <s v="E"/>
    <n v="0.04"/>
    <n v="6000"/>
    <n v="1"/>
    <m/>
    <n v="240"/>
    <m/>
  </r>
  <r>
    <x v="0"/>
    <x v="0"/>
    <s v="ao cs"/>
    <n v="1035"/>
    <s v="AE04227"/>
    <s v="CONGELATORE DA LABORATORIO"/>
    <s v=""/>
    <s v=""/>
    <s v="ANGELANTONI INDUSTRIE SPA  "/>
    <s v="PLATINUM 110 H ORIZZONTALE"/>
    <s v="A54752"/>
    <s v="CLAANNPP"/>
    <s v=""/>
    <s v="20/07/2009 00.00.00"/>
    <s v=""/>
    <s v=""/>
    <s v=""/>
    <s v="ANNUNZIATA COSENZA"/>
    <s v="Dipartimento di Medicina"/>
    <s v="UOC Ematologia"/>
    <s v=""/>
    <s v="COMODATO"/>
    <m/>
    <s v=""/>
    <s v="CONGELATORE DA LABORATORIO"/>
    <s v="E"/>
    <n v="0.04"/>
    <n v="6000"/>
    <n v="1"/>
    <m/>
    <n v="240"/>
    <m/>
  </r>
  <r>
    <x v="0"/>
    <x v="0"/>
    <s v="ao cs"/>
    <n v="1036"/>
    <s v="AE02518"/>
    <s v="FRIGORIFERO BIOLOGICO"/>
    <s v=""/>
    <s v=""/>
    <s v="ANGELANTONI INDUSTRIE SPA  "/>
    <s v="BASIC 700 1 TN"/>
    <s v="27018/01"/>
    <s v="FBIANN1T"/>
    <s v=""/>
    <s v=""/>
    <s v=""/>
    <s v=""/>
    <s v=""/>
    <s v="ANNUNZIATA COSENZA"/>
    <s v="Dipartimento dei Servizi"/>
    <s v="UOC Virologia e Microbiologia Clinica e Molecolare"/>
    <s v="EX_T_"/>
    <s v=""/>
    <m/>
    <s v=""/>
    <s v="FRIGORIFERO BIOLOGICO"/>
    <s v="E"/>
    <n v="0.04"/>
    <n v="6000"/>
    <n v="1"/>
    <m/>
    <n v="240"/>
    <m/>
  </r>
  <r>
    <x v="0"/>
    <x v="0"/>
    <s v="ao cs"/>
    <n v="1037"/>
    <s v="AE05332"/>
    <s v="DEFIBRILLATORE"/>
    <s v="AE05333"/>
    <s v=""/>
    <s v="NIHON KOHDEN CORP"/>
    <s v="TEC 5521 K"/>
    <s v="87081"/>
    <s v="DEFNIOT2"/>
    <s v=""/>
    <s v="04/02/2015 00.00.00"/>
    <s v=""/>
    <s v=""/>
    <s v=""/>
    <s v="ANNUNZIATA COSENZA"/>
    <s v="Dipartimento Materno Infantile"/>
    <s v="S. O. OSTETRICIA E GINECOLOGIA"/>
    <s v=""/>
    <s v="ACQUISTO"/>
    <n v="0"/>
    <s v=""/>
    <s v="DEFIBRILLATORE"/>
    <s v="C"/>
    <n v="0.08"/>
    <n v="5000"/>
    <n v="1"/>
    <m/>
    <n v="400"/>
    <m/>
  </r>
  <r>
    <x v="0"/>
    <x v="0"/>
    <s v="ao cs"/>
    <n v="1038"/>
    <s v="AE02243"/>
    <s v="DEFIBRILLATORE"/>
    <s v=""/>
    <s v=""/>
    <s v="PHYSIO CONTROL CORP"/>
    <s v="LIFEPAK 20"/>
    <s v="12369460"/>
    <s v="DEFPHY11"/>
    <s v=""/>
    <s v=""/>
    <s v=""/>
    <s v=""/>
    <s v=""/>
    <s v="ANNUNZIATA COSENZA"/>
    <s v="Dipartimento di Emergenza"/>
    <s v="UOC Anestesia d¿urgenza e Rianimazione"/>
    <s v="PV_T_P.INTERVENTI"/>
    <s v=""/>
    <m/>
    <s v=""/>
    <s v="DEFIBRILLATORE"/>
    <s v="C"/>
    <n v="0.08"/>
    <n v="5000"/>
    <n v="1"/>
    <m/>
    <n v="400"/>
    <m/>
  </r>
  <r>
    <x v="0"/>
    <x v="0"/>
    <s v="ao cs"/>
    <n v="1039"/>
    <s v="AE04375"/>
    <s v="CENTRIFUGA"/>
    <s v=""/>
    <s v=""/>
    <s v="HETTICH ANDREAS GMBH &amp; CO KG"/>
    <s v="UNIVERSAL 320"/>
    <s v="000 - 3203"/>
    <s v="CENHEHC3"/>
    <s v=""/>
    <s v="13/05/2009 00.00.00"/>
    <s v=""/>
    <s v=""/>
    <s v=""/>
    <s v="ANNUNZIATA COSENZA"/>
    <s v="Dipartimento dei Servizi"/>
    <s v="UOC Centro Trasfusionale"/>
    <s v="LABORATORIO  EMOSTASI e TROMBOSI"/>
    <s v="ACQUISTO"/>
    <n v="2339.75"/>
    <s v=""/>
    <s v="CENTRIFUGA"/>
    <s v="E"/>
    <n v="0.04"/>
    <n v="4000"/>
    <n v="1"/>
    <m/>
    <n v="160"/>
    <m/>
  </r>
  <r>
    <x v="0"/>
    <x v="0"/>
    <s v="ao cs"/>
    <n v="1040"/>
    <s v="AE04377"/>
    <s v="CENTRIFUGA"/>
    <s v=""/>
    <s v=""/>
    <s v="HETTICH ANDREAS GMBH &amp; CO KG"/>
    <s v="UNIVERSAL 320"/>
    <s v="000 - 3207"/>
    <s v="CENHEHC3"/>
    <s v=""/>
    <s v="13/05/2009 00.00.00"/>
    <s v=""/>
    <s v=""/>
    <s v=""/>
    <s v="ANNUNZIATA COSENZA"/>
    <s v="Dipartimento dei Servizi"/>
    <s v="UOC Centro Trasfusionale"/>
    <s v="LABORATORIO IMMUNOEMATOLOGIA"/>
    <s v="ACQUISTO"/>
    <n v="2339.75"/>
    <s v=""/>
    <s v="CENTRIFUGA"/>
    <s v="E"/>
    <n v="0.04"/>
    <n v="4000"/>
    <n v="1"/>
    <m/>
    <n v="160"/>
    <m/>
  </r>
  <r>
    <x v="0"/>
    <x v="0"/>
    <s v="ao cs"/>
    <n v="1041"/>
    <s v="AE04885"/>
    <s v="FRIGORIFERO BIOLOGICO"/>
    <s v=""/>
    <s v=""/>
    <s v="PIARDI TECNOLOGIE DEL FREDDO SNC"/>
    <s v="AF 1500 TP AV"/>
    <s v="10106317"/>
    <s v="FBIPID5V"/>
    <s v=""/>
    <s v="01/02/2012 00.00.00"/>
    <s v=""/>
    <s v=""/>
    <s v=""/>
    <s v="ANNUNZIATA COSENZA"/>
    <s v="Dipartimento di Medicina"/>
    <s v="UOC Malattie Infettive"/>
    <s v=""/>
    <s v="ACQUISTO"/>
    <m/>
    <s v=""/>
    <s v="FRIGORIFERO BIOLOGICO"/>
    <s v="E"/>
    <n v="0.04"/>
    <n v="6000"/>
    <n v="1"/>
    <m/>
    <n v="240"/>
    <m/>
  </r>
  <r>
    <x v="0"/>
    <x v="0"/>
    <s v="ao cs"/>
    <n v="1042"/>
    <s v="AE05428"/>
    <s v="COLPOSCOPIO"/>
    <s v=""/>
    <s v=""/>
    <s v="OLYMPUS OPTICAL CO LTD"/>
    <s v="OCS 500"/>
    <s v="510314"/>
    <s v="CPSOLYC5"/>
    <s v=""/>
    <s v="18/02/2016 00.00.00"/>
    <s v=""/>
    <s v=""/>
    <s v=""/>
    <s v="MARIANO SANTO"/>
    <s v="Dipartimento di Medicina"/>
    <s v="UOC Oncologia"/>
    <s v=""/>
    <s v="ACQUISTO"/>
    <n v="12757.5"/>
    <s v=""/>
    <s v="COLPOSCOPIO"/>
    <s v="D"/>
    <n v="0.06"/>
    <n v="5333.3333333333339"/>
    <n v="1"/>
    <m/>
    <n v="320"/>
    <m/>
  </r>
  <r>
    <x v="0"/>
    <x v="0"/>
    <s v="ao cs"/>
    <n v="1043"/>
    <s v="AE05040"/>
    <s v="DEFIBRILLATORE"/>
    <s v=""/>
    <s v=""/>
    <s v="ZOLL MEDICAL CORP"/>
    <s v="AED PLUS"/>
    <s v="X11J522811"/>
    <s v="DEFZOLAP"/>
    <s v=""/>
    <s v="12/11/2012 00.00.00"/>
    <s v=""/>
    <s v=""/>
    <s v=""/>
    <s v="S. BARBARA DI ROGLIANO"/>
    <s v="Dipartimento dei Servizi"/>
    <s v="UOC Radiodiagnostica"/>
    <s v=""/>
    <s v="ACQUISTO"/>
    <n v="2500"/>
    <s v=""/>
    <s v="DEFIBRILLATORE"/>
    <s v="C"/>
    <n v="0.08"/>
    <n v="5000"/>
    <n v="1"/>
    <m/>
    <n v="400"/>
    <m/>
  </r>
  <r>
    <x v="0"/>
    <x v="0"/>
    <s v="ao cs"/>
    <n v="1044"/>
    <s v="AE04982"/>
    <s v="DEFIBRILLATORE"/>
    <s v=""/>
    <s v=""/>
    <s v="ZOLL MEDICAL CORP"/>
    <s v="AED PLUS"/>
    <s v="X11J522806"/>
    <s v="DEFZOLAP"/>
    <s v=""/>
    <s v="12/11/2012 00.00.00"/>
    <s v=""/>
    <s v=""/>
    <s v=""/>
    <s v="ANNUNZIATA COSENZA"/>
    <s v="Dipartimento di Medicina"/>
    <s v="UOC Ematologia"/>
    <s v="AMBULATORIO"/>
    <s v="ACQUISTO"/>
    <n v="2500"/>
    <s v=""/>
    <s v="DEFIBRILLATORE"/>
    <s v="C"/>
    <n v="0.08"/>
    <n v="5000"/>
    <n v="1"/>
    <m/>
    <n v="400"/>
    <m/>
  </r>
  <r>
    <x v="0"/>
    <x v="0"/>
    <s v="ao cs"/>
    <n v="1045"/>
    <s v="AE04981"/>
    <s v="DEFIBRILLATORE"/>
    <s v=""/>
    <s v=""/>
    <s v="ZOLL MEDICAL CORP"/>
    <s v="AED PLUS"/>
    <s v="X11J522810"/>
    <s v="DEFZOLAP"/>
    <s v=""/>
    <s v="12/11/2012 00.00.00"/>
    <s v=""/>
    <s v=""/>
    <s v=""/>
    <s v="ANNUNZIATA COSENZA"/>
    <s v="Dipartimento di Medicina"/>
    <s v="UOC Ematologia"/>
    <s v="REPARTO"/>
    <s v="ACQUISTO"/>
    <n v="2500"/>
    <s v=""/>
    <s v="DEFIBRILLATORE"/>
    <s v="C"/>
    <n v="0.08"/>
    <n v="5000"/>
    <n v="1"/>
    <m/>
    <n v="400"/>
    <m/>
  </r>
  <r>
    <x v="0"/>
    <x v="0"/>
    <s v="ao cs"/>
    <n v="1046"/>
    <s v="AE04984"/>
    <s v="DEFIBRILLATORE"/>
    <s v=""/>
    <s v=""/>
    <s v="ZOLL MEDICAL CORP"/>
    <s v="AED PLUS"/>
    <s v="X11J522821"/>
    <s v="DEFZOLAP"/>
    <s v=""/>
    <s v="12/11/2012 00.00.00"/>
    <s v=""/>
    <s v=""/>
    <s v=""/>
    <s v="ANNUNZIATA COSENZA"/>
    <s v="Dipartimento di Emergenza"/>
    <s v="UOC Neurochirurgia"/>
    <s v=""/>
    <s v="ACQUISTO"/>
    <n v="2500"/>
    <s v=""/>
    <s v="DEFIBRILLATORE"/>
    <s v="C"/>
    <n v="0.08"/>
    <n v="5000"/>
    <n v="1"/>
    <m/>
    <n v="400"/>
    <m/>
  </r>
  <r>
    <x v="0"/>
    <x v="0"/>
    <s v="ao cs"/>
    <n v="1047"/>
    <s v="AE04986"/>
    <s v="DEFIBRILLATORE"/>
    <s v=""/>
    <s v=""/>
    <s v="ZOLL MEDICAL CORP"/>
    <s v="AED PLUS"/>
    <s v="X11J522820"/>
    <s v="DEFZOLAP"/>
    <s v=""/>
    <s v="12/11/2012 00.00.00"/>
    <s v=""/>
    <s v=""/>
    <s v=""/>
    <s v="ANNUNZIATA COSENZA"/>
    <s v="Dipartimento dei Servizi"/>
    <s v="UOC Laboratorio Analisi Chimico Cliniche"/>
    <s v=""/>
    <s v="ACQUISTO"/>
    <n v="2500"/>
    <s v=""/>
    <s v="DEFIBRILLATORE"/>
    <s v="C"/>
    <n v="0.08"/>
    <n v="5000"/>
    <n v="1"/>
    <m/>
    <n v="400"/>
    <m/>
  </r>
  <r>
    <x v="0"/>
    <x v="0"/>
    <s v="ao cs"/>
    <n v="1048"/>
    <s v="AE04989"/>
    <s v="DEFIBRILLATORE"/>
    <s v=""/>
    <s v=""/>
    <s v="ZOLL MEDICAL CORP"/>
    <s v="AED PLUS"/>
    <s v="X11J522819"/>
    <s v="DEFZOLAP"/>
    <s v=""/>
    <s v="12/11/2012 00.00.00"/>
    <s v=""/>
    <s v=""/>
    <s v=""/>
    <s v="ANNUNZIATA COSENZA"/>
    <s v="Dipartimento di Medicina"/>
    <s v="UOC Geriatria"/>
    <s v=""/>
    <s v="ACQUISTO"/>
    <n v="2500"/>
    <s v=""/>
    <s v="DEFIBRILLATORE"/>
    <s v="C"/>
    <n v="0.08"/>
    <n v="5000"/>
    <n v="1"/>
    <m/>
    <n v="400"/>
    <m/>
  </r>
  <r>
    <x v="0"/>
    <x v="0"/>
    <s v="ao cs"/>
    <n v="1049"/>
    <s v="AE04985"/>
    <s v="DEFIBRILLATORE"/>
    <s v=""/>
    <s v=""/>
    <s v="ZOLL MEDICAL CORP"/>
    <s v="AED PLUS"/>
    <s v="X11J522817"/>
    <s v="DEFZOLAP"/>
    <s v=""/>
    <s v="12/11/2012 00.00.00"/>
    <s v=""/>
    <s v=""/>
    <s v=""/>
    <s v="ANNUNZIATA COSENZA"/>
    <s v="Dipartimento di Medicina"/>
    <s v="UOC Nefrologia e Dialisi"/>
    <s v=""/>
    <s v="ACQUISTO"/>
    <n v="2500"/>
    <s v=""/>
    <s v="DEFIBRILLATORE"/>
    <s v="C"/>
    <n v="0.08"/>
    <n v="5000"/>
    <n v="1"/>
    <m/>
    <n v="400"/>
    <m/>
  </r>
  <r>
    <x v="0"/>
    <x v="0"/>
    <s v="ao cs"/>
    <n v="1050"/>
    <s v="AE04983"/>
    <s v="DEFIBRILLATORE"/>
    <s v=""/>
    <s v=""/>
    <s v="ZOLL MEDICAL CORP"/>
    <s v="AED PLUS"/>
    <s v="X11J522808"/>
    <s v="DEFZOLAP"/>
    <s v=""/>
    <s v="12/11/2012 00.00.00"/>
    <s v=""/>
    <s v=""/>
    <s v=""/>
    <s v="ANNUNZIATA COSENZA"/>
    <s v="Dipartimento di Chirurgia"/>
    <s v=" UOC chirurgia generale ¿Falcone¿"/>
    <s v=""/>
    <s v="ACQUISTO"/>
    <n v="2500"/>
    <s v=""/>
    <s v="DEFIBRILLATORE"/>
    <s v="C"/>
    <n v="0.08"/>
    <n v="5000"/>
    <n v="1"/>
    <m/>
    <n v="400"/>
    <m/>
  </r>
  <r>
    <x v="0"/>
    <x v="0"/>
    <s v="ao cs"/>
    <n v="1051"/>
    <s v="AE05041"/>
    <s v="DEFIBRILLATORE"/>
    <s v=""/>
    <s v=""/>
    <s v="ZOLL MEDICAL CORP"/>
    <s v="AED PLUS"/>
    <s v="X11J522807"/>
    <s v="DEFZOLAP"/>
    <s v=""/>
    <s v="12/11/2012 00.00.00"/>
    <s v=""/>
    <s v=""/>
    <s v=""/>
    <s v="MARIANO SANTO"/>
    <s v="Dipartimento dei Servizi"/>
    <s v="UOC Radioterapia e Radioterapia Metabolica"/>
    <s v=""/>
    <s v="ACQUISTO"/>
    <n v="2500"/>
    <s v=""/>
    <s v="DEFIBRILLATORE"/>
    <s v="C"/>
    <n v="0.08"/>
    <n v="5000"/>
    <n v="1"/>
    <m/>
    <n v="400"/>
    <m/>
  </r>
  <r>
    <x v="0"/>
    <x v="0"/>
    <s v="ao cs"/>
    <n v="1052"/>
    <s v="AE05039"/>
    <s v="DEFIBRILLATORE"/>
    <s v=""/>
    <s v=""/>
    <s v="ZOLL MEDICAL CORP"/>
    <s v="AED PLUS"/>
    <s v="X11J522809"/>
    <s v="DEFZOLAP"/>
    <s v=""/>
    <s v="12/11/2012 00.00.00"/>
    <s v=""/>
    <s v=""/>
    <s v=""/>
    <s v="ANNUNZIATA COSENZA"/>
    <s v="Dipartimento Materno Infantile"/>
    <s v="UOC Chirurgia Pediatrica"/>
    <s v=""/>
    <s v="ACQUISTO"/>
    <n v="2500"/>
    <s v=""/>
    <s v="DEFIBRILLATORE"/>
    <s v="C"/>
    <n v="0.08"/>
    <n v="5000"/>
    <n v="1"/>
    <m/>
    <n v="400"/>
    <m/>
  </r>
  <r>
    <x v="0"/>
    <x v="0"/>
    <s v="ao cs"/>
    <n v="1053"/>
    <s v="AE04436"/>
    <s v="DEFIBRILLATORE"/>
    <s v=""/>
    <s v=""/>
    <s v="ZOLL MEDICAL CORP"/>
    <s v="DMA 6 B SN 12 SERIE M"/>
    <s v="T02E33157"/>
    <s v="DEFZOLD1"/>
    <s v=""/>
    <s v=""/>
    <s v=""/>
    <s v=""/>
    <s v=""/>
    <s v="ANNUNZIATA COSENZA"/>
    <s v="Dipartimento Materno Infantile"/>
    <s v="UOC Ginecologia Ed Ostetricia"/>
    <s v="ZONA FILTRO SALA OPERATORIA"/>
    <s v=""/>
    <m/>
    <s v=""/>
    <s v="DEFIBRILLATORE"/>
    <s v="C"/>
    <n v="0.08"/>
    <n v="5000"/>
    <n v="1"/>
    <m/>
    <n v="400"/>
    <m/>
  </r>
  <r>
    <x v="0"/>
    <x v="0"/>
    <s v="ao cs"/>
    <n v="1054"/>
    <s v="AE04451"/>
    <s v="IRRIGATORE"/>
    <s v="AE04453"/>
    <s v=""/>
    <s v="SOCOMED SA"/>
    <s v="ENDOFLOW 230 2230"/>
    <s v="0904 - 369"/>
    <s v="IRRBXYE4"/>
    <s v=""/>
    <s v="01/10/2009 00.00.00"/>
    <s v=""/>
    <s v=""/>
    <s v=""/>
    <s v="S. BARBARA DI ROGLIANO"/>
    <s v="Dipartimento di Emergenza"/>
    <s v="UOC Anestesia Sale operatorie"/>
    <s v="SALA OPERATORIA S.BARBARA"/>
    <s v="RIPAIR EXCHANGE"/>
    <m/>
    <s v=""/>
    <s v="IRRIGATORE"/>
    <s v="E"/>
    <n v="0.04"/>
    <n v="3000"/>
    <n v="1"/>
    <m/>
    <n v="120"/>
    <m/>
  </r>
  <r>
    <x v="0"/>
    <x v="0"/>
    <s v="ao cs"/>
    <n v="1055"/>
    <s v="AE04714"/>
    <s v="IRRIGATORE"/>
    <s v=""/>
    <s v=""/>
    <s v="SOCOMED SA"/>
    <s v="ENDOFLOW 230 1230"/>
    <s v="0912-426"/>
    <s v="IRRBXYE2"/>
    <s v=""/>
    <s v="28/12/2010 00.00.00"/>
    <s v=""/>
    <s v=""/>
    <s v=""/>
    <s v="ANNUNZIATA COSENZA"/>
    <s v="Dipartimento di Emergenza"/>
    <s v="Sala operatoria chirurgia"/>
    <s v="COMPLESSO OPERATORIO CHIRURGICO (EX SALA GESSI)"/>
    <s v="RIPAIR EXCHANGE"/>
    <n v="7800"/>
    <s v=""/>
    <s v="IRRIGATORE"/>
    <s v="E"/>
    <n v="0.04"/>
    <n v="3000"/>
    <n v="1"/>
    <m/>
    <n v="120"/>
    <m/>
  </r>
  <r>
    <x v="0"/>
    <x v="0"/>
    <s v="ao cs"/>
    <n v="1056"/>
    <s v="AE04938"/>
    <s v="FRIGORIFERO BIOLOGICO"/>
    <s v=""/>
    <s v=""/>
    <s v="CF DI CIRO FIOCCHETTI &amp; C SNC"/>
    <s v="MEDIKA 140"/>
    <s v="40504"/>
    <s v="FBIFOCM1"/>
    <s v=""/>
    <s v="18/10/2011 00.00.00"/>
    <s v=""/>
    <s v=""/>
    <s v=""/>
    <s v="ANNUNZIATA COSENZA"/>
    <s v="Dipartimento di Emergenza"/>
    <s v="U.O.C. di ANESTESIOLOGIA"/>
    <s v="SALA OPERATORIA"/>
    <s v="ACQUISTO"/>
    <n v="1750.32"/>
    <s v=""/>
    <s v="FRIGORIFERO BIOLOGICO"/>
    <s v="E"/>
    <n v="0.04"/>
    <n v="6000"/>
    <n v="1"/>
    <m/>
    <n v="240"/>
    <m/>
  </r>
  <r>
    <x v="0"/>
    <x v="0"/>
    <s v="ao cs"/>
    <n v="1057"/>
    <s v="AE04746"/>
    <s v="FRIGORIFERO BIOLOGICO"/>
    <s v=""/>
    <s v=""/>
    <s v="CF DI CIRO FIOCCHETTI &amp; C SNC"/>
    <s v="MEDIKA 140"/>
    <s v="36683"/>
    <s v="FBIFOCM1"/>
    <s v=""/>
    <s v="06/04/2011 00.00.00"/>
    <s v=""/>
    <s v=""/>
    <s v=""/>
    <s v="ANNUNZIATA COSENZA"/>
    <s v="Dipartimento di Emergenza"/>
    <s v="U.O.C. di ANESTESIOLOGIA"/>
    <s v="SALA OPERATORIA"/>
    <s v="ACQUISTO"/>
    <n v="1750.32"/>
    <s v=""/>
    <s v="FRIGORIFERO BIOLOGICO"/>
    <s v="E"/>
    <n v="0.04"/>
    <n v="6000"/>
    <n v="1"/>
    <m/>
    <n v="240"/>
    <m/>
  </r>
  <r>
    <x v="0"/>
    <x v="0"/>
    <s v="ao cs"/>
    <n v="1058"/>
    <s v="AE05224"/>
    <s v="FRIGORIFERO BIOLOGICO"/>
    <s v=""/>
    <s v=""/>
    <s v="CF DI CIRO FIOCCHETTI &amp; C SNC"/>
    <s v="LABOR 170"/>
    <s v="48004"/>
    <s v="FBIFOCFA"/>
    <s v=""/>
    <s v="28/11/2013 00.00.00"/>
    <s v=""/>
    <s v=""/>
    <s v=""/>
    <s v="ANNUNZIATA COSENZA"/>
    <s v="Dipartimento di Medicina"/>
    <s v="UOS Andrologia"/>
    <s v=""/>
    <s v="ACQUISTO"/>
    <n v="1592"/>
    <s v=""/>
    <s v="FRIGORIFERO BIOLOGICO"/>
    <s v="E"/>
    <n v="0.04"/>
    <n v="6000"/>
    <n v="1"/>
    <m/>
    <n v="240"/>
    <m/>
  </r>
  <r>
    <x v="0"/>
    <x v="0"/>
    <s v="ao cs"/>
    <n v="1059"/>
    <s v="AE04586"/>
    <s v="CICLOERGOMETRO"/>
    <s v="AE04580"/>
    <s v=""/>
    <s v="ERGOSANA INTERNATIONAL GMBH"/>
    <s v="SANA BIKE 150 F"/>
    <s v="10030200318"/>
    <s v="CEMERH15"/>
    <s v=""/>
    <s v="26/04/2010 00.00.00"/>
    <s v=""/>
    <s v=""/>
    <s v=""/>
    <s v="ANNUNZIATA COSENZA"/>
    <s v="Dipartimento di Medicina"/>
    <s v="UOC Cardiologia"/>
    <s v="PV_T_LAB.ERGOMETR"/>
    <s v="ACQUISTO"/>
    <n v="2445"/>
    <s v=""/>
    <s v="CICLOERGOMETRO"/>
    <s v="E"/>
    <n v="0.04"/>
    <n v="5397.6"/>
    <n v="1"/>
    <m/>
    <n v="215.90400000000002"/>
    <m/>
  </r>
  <r>
    <x v="0"/>
    <x v="0"/>
    <s v="ao cs"/>
    <n v="1060"/>
    <s v="AE04475"/>
    <s v="CICLOERGOMETRO"/>
    <s v="AE04468"/>
    <s v=""/>
    <s v="ELETTRONICA TRENTINA SPA"/>
    <s v="CARDIOLINE XR 200"/>
    <s v="20092728"/>
    <s v="CEMETIX2"/>
    <s v=""/>
    <s v="29/05/2009 00.00.00"/>
    <s v=""/>
    <s v=""/>
    <s v=""/>
    <s v="ANNUNZIATA COSENZA"/>
    <s v="Dipartimento dei Servizi"/>
    <s v="UOC Medicina Nucleare"/>
    <s v="SALA  SCINTIGRAFIA"/>
    <s v="ACQUISTO"/>
    <m/>
    <s v=""/>
    <s v="CICLOERGOMETRO"/>
    <s v="E"/>
    <n v="0.04"/>
    <n v="5397.6"/>
    <n v="1"/>
    <m/>
    <n v="215.90400000000002"/>
    <m/>
  </r>
  <r>
    <x v="0"/>
    <x v="0"/>
    <s v="ao cs"/>
    <n v="1061"/>
    <s v="AE04288"/>
    <s v="LAMPADA SCIALITICA"/>
    <s v=""/>
    <s v=""/>
    <s v="ACEM SRL"/>
    <s v="STAR LED 1"/>
    <s v="11R10124/07"/>
    <s v="LSCACLSU"/>
    <s v=""/>
    <s v="16/04/2009 00.00.00"/>
    <s v=""/>
    <s v=""/>
    <s v=""/>
    <s v="ANNUNZIATA COSENZA"/>
    <s v="Dipartimento Materno Infantile"/>
    <s v="UOC Ginecologia Ed Ostetricia"/>
    <s v=""/>
    <s v="ACQUISTO"/>
    <n v="856"/>
    <s v=""/>
    <s v="LAMPADA SCIALITICA"/>
    <s v="E"/>
    <n v="0.04"/>
    <n v="5000"/>
    <n v="1"/>
    <m/>
    <n v="200"/>
    <m/>
  </r>
  <r>
    <x v="0"/>
    <x v="0"/>
    <s v="ao cs"/>
    <n v="1062"/>
    <s v="AE04289"/>
    <s v="LAMPADA SCIALITICA"/>
    <s v=""/>
    <s v=""/>
    <s v="ACEM SRL"/>
    <s v="STAR LED 1"/>
    <s v="11R10125/07"/>
    <s v="LSCACLSU"/>
    <s v=""/>
    <s v="16/04/2009 00.00.00"/>
    <s v=""/>
    <s v=""/>
    <s v=""/>
    <s v="ANNUNZIATA COSENZA"/>
    <s v="Dipartimento Materno Infantile"/>
    <s v="UOC Ginecologia Ed Ostetricia"/>
    <s v=""/>
    <s v="ACQUISTO"/>
    <n v="856"/>
    <s v=""/>
    <s v="LAMPADA SCIALITICA"/>
    <s v="E"/>
    <n v="0.04"/>
    <n v="5000"/>
    <n v="1"/>
    <m/>
    <n v="200"/>
    <m/>
  </r>
  <r>
    <x v="0"/>
    <x v="0"/>
    <s v="ao cs"/>
    <n v="1063"/>
    <s v="AE04287"/>
    <s v="LAMPADA SCIALITICA"/>
    <s v=""/>
    <s v=""/>
    <s v="ACEM SRL"/>
    <s v="STAR LED 1"/>
    <s v="11R10308/07"/>
    <s v="LSCACLSU"/>
    <s v=""/>
    <s v="16/04/2009 00.00.00"/>
    <s v=""/>
    <s v=""/>
    <s v=""/>
    <s v="ANNUNZIATA COSENZA"/>
    <s v="Dipartimento Materno Infantile"/>
    <s v="UOC Ginecologia Ed Ostetricia"/>
    <s v=""/>
    <s v="ACQUISTO"/>
    <n v="856"/>
    <s v=""/>
    <s v="LAMPADA SCIALITICA"/>
    <s v="E"/>
    <n v="0.04"/>
    <n v="5000"/>
    <n v="1"/>
    <m/>
    <n v="200"/>
    <m/>
  </r>
  <r>
    <x v="0"/>
    <x v="0"/>
    <s v="ao cs"/>
    <n v="1064"/>
    <s v="AE04098"/>
    <s v="LAMPADA FRONTALE"/>
    <s v="AE04097"/>
    <s v=""/>
    <s v="STORZ KARL GMBH &amp; CO"/>
    <s v="310060 KS60"/>
    <s v="310060 N° CODICE"/>
    <s v="LFRSOZ31"/>
    <s v=""/>
    <s v="02/04/2009 00.00.00"/>
    <s v=""/>
    <s v=""/>
    <s v=""/>
    <s v="ANNUNZIATA COSENZA"/>
    <s v="Dipartimento di Chirurgia"/>
    <s v="UOC Chirurgia Epato-Bilio-Pancreatica ¿Migliori¿"/>
    <s v="SALA OPERATORIA PIANO 1"/>
    <s v="ACQUISTO"/>
    <n v="1062"/>
    <s v=""/>
    <s v="LAMPADA FRONTALE"/>
    <s v="F"/>
    <n v="0.03"/>
    <n v="2666.6666666666665"/>
    <n v="1"/>
    <m/>
    <n v="79.999999999999986"/>
    <m/>
  </r>
  <r>
    <x v="0"/>
    <x v="0"/>
    <s v="ao cs"/>
    <n v="1065"/>
    <s v="AE05080"/>
    <s v="RIUNITO DENTISTICO CARRELLATO"/>
    <s v=""/>
    <s v=""/>
    <s v="TECNOMED COMPANY"/>
    <s v="DE 700 E"/>
    <s v="1103001"/>
    <s v="CPRTNCDE"/>
    <s v=""/>
    <s v=""/>
    <s v=""/>
    <s v=""/>
    <s v=""/>
    <s v="ANNUNZIATA COSENZA"/>
    <s v="Dipartimento di Chirurgia"/>
    <s v="UOS Odontostomatologia"/>
    <s v="SALA OPERATORIA ORTOPEDIA"/>
    <s v="ACQUISTO"/>
    <m/>
    <s v=""/>
    <s v="RIUNITO DENTISTICO"/>
    <s v="E"/>
    <n v="0.04"/>
    <n v="10000"/>
    <n v="1"/>
    <m/>
    <n v="400"/>
    <m/>
  </r>
  <r>
    <x v="0"/>
    <x v="0"/>
    <s v="ao cs"/>
    <n v="1066"/>
    <s v="AE05079"/>
    <s v="ABLATORE PORTATILE"/>
    <s v=""/>
    <s v=""/>
    <s v="GULIN WOODPECKER MEDICAL INSTRUMENTS"/>
    <s v="UDS-L"/>
    <s v="L7103585B"/>
    <s v="ABPGWMUD"/>
    <s v=""/>
    <s v=""/>
    <s v=""/>
    <s v=""/>
    <s v=""/>
    <s v="ANNUNZIATA COSENZA"/>
    <s v="Dipartimento di Chirurgia"/>
    <s v="UOS Odontostomatologia"/>
    <s v=""/>
    <s v="ACQUISTO"/>
    <m/>
    <s v=""/>
    <s v="ABLATORE TARTARO"/>
    <s v="E"/>
    <n v="0.04"/>
    <n v="600"/>
    <n v="1"/>
    <m/>
    <n v="24"/>
    <m/>
  </r>
  <r>
    <x v="0"/>
    <x v="0"/>
    <s v="ao cs"/>
    <n v="1067"/>
    <s v="AE05081"/>
    <s v="LETTORE MULTIPIASTRA"/>
    <s v=""/>
    <s v=""/>
    <s v="BIOTEK INSTRUMENTS"/>
    <s v="SYNERGY HT"/>
    <s v="269102"/>
    <s v="LMPBKIHT"/>
    <s v=""/>
    <s v="07/08/2012 00.00.00"/>
    <s v=""/>
    <s v=""/>
    <s v=""/>
    <s v="ANNUNZIATA COSENZA"/>
    <s v="Dipartimento di Medicina"/>
    <s v="UOC Ematologia"/>
    <s v=""/>
    <s v="ACQUISTO"/>
    <n v="20482"/>
    <s v=""/>
    <s v="LETTORE PER IMMUNOCHIMICA"/>
    <s v="D"/>
    <n v="0.06"/>
    <n v="10705.329599999999"/>
    <n v="1"/>
    <m/>
    <n v="642.31977599999993"/>
    <m/>
  </r>
  <r>
    <x v="0"/>
    <x v="0"/>
    <s v="ao cs"/>
    <n v="1068"/>
    <s v="AE05045"/>
    <s v="RISONANZA MAGNETICA "/>
    <s v=""/>
    <s v="7"/>
    <s v="PHILIPS MEDICAL SYSTEMS"/>
    <s v="INGENIA 1,5 T"/>
    <s v="41184"/>
    <s v="RIMPHIIN"/>
    <s v=""/>
    <s v="29/11/2012 00.00.00"/>
    <s v=""/>
    <s v=""/>
    <s v=""/>
    <s v="ANNUNZIATA COSENZA"/>
    <s v="Dipartimento dei Servizi"/>
    <s v="UOC Radiodiagnostica"/>
    <s v=""/>
    <s v="ACQUISTO"/>
    <n v="1755000"/>
    <s v=""/>
    <s v="TOMOGRAFO A RISONANZA MAGNETICA"/>
    <s v="A"/>
    <n v="0.12"/>
    <n v="1263109.4476923076"/>
    <n v="1"/>
    <m/>
    <n v="151573.1337230769"/>
    <m/>
  </r>
  <r>
    <x v="0"/>
    <x v="0"/>
    <s v="ao cs"/>
    <n v="1069"/>
    <s v="AE05046"/>
    <s v="PROIETTORE D'IMMAGINE EPC"/>
    <s v="AE05045"/>
    <s v=""/>
    <s v="INVIVO"/>
    <s v="XPC_x000a_"/>
    <s v="SX58H70101B33F00198"/>
    <s v="PIEIVOXP"/>
    <s v=""/>
    <s v="29/11/2012 00.00.00"/>
    <s v=""/>
    <s v=""/>
    <s v=""/>
    <s v="ANNUNZIATA COSENZA"/>
    <s v="Dipartimento dei Servizi"/>
    <s v="UOC Radiodiagnostica"/>
    <s v=""/>
    <s v="ACQUISTO"/>
    <m/>
    <s v=""/>
    <s v="WORKSTATION DIAGNOSTICA PER IMMAGINI"/>
    <s v="A"/>
    <n v="0.12"/>
    <n v="15000"/>
    <n v="1"/>
    <m/>
    <n v="1800"/>
    <m/>
  </r>
  <r>
    <x v="0"/>
    <x v="0"/>
    <s v="ao cs"/>
    <n v="1070"/>
    <s v="AE04634"/>
    <s v="CENTRIFUGA REFRIGERATA"/>
    <s v=""/>
    <s v=""/>
    <s v="HERAEUS INSTRUMENTS GMBH"/>
    <s v="MULTIFUGE 3 SR"/>
    <s v="41098393"/>
    <s v="CREHESMF"/>
    <s v=""/>
    <s v="15/07/2010 00.00.00"/>
    <s v=""/>
    <s v=""/>
    <s v=""/>
    <s v="ANNUNZIATA COSENZA"/>
    <s v="Dipartimento di Medicina"/>
    <s v="UOC Ematologia"/>
    <s v=""/>
    <s v="ACQUISTO"/>
    <n v="8702.4"/>
    <s v=""/>
    <s v="CENTRIFUGA REFRIGERATA"/>
    <s v="E"/>
    <n v="0.04"/>
    <n v="8000"/>
    <n v="1"/>
    <m/>
    <n v="320"/>
    <m/>
  </r>
  <r>
    <x v="0"/>
    <x v="0"/>
    <s v="ao cs"/>
    <n v="1071"/>
    <s v="AE04376"/>
    <s v="CENTRIFUGA"/>
    <s v=""/>
    <s v=""/>
    <s v="HETTICH ANDREAS GMBH &amp; CO KG"/>
    <s v="ROTOFIX 32 A"/>
    <s v="000 - 4280"/>
    <s v="CENHEHX6"/>
    <s v=""/>
    <s v="13/05/2009 00.00.00"/>
    <s v=""/>
    <s v=""/>
    <s v=""/>
    <s v="ANNUNZIATA COSENZA"/>
    <s v="Dipartimento dei Servizi"/>
    <s v="UOC Centro Trasfusionale"/>
    <s v="CENTRO DISTRIBUZIONE Piano Terra"/>
    <s v="ACQUISTO"/>
    <n v="1693.06"/>
    <s v=""/>
    <s v="CENTRIFUGA"/>
    <s v="E"/>
    <n v="0.04"/>
    <n v="4000"/>
    <n v="1"/>
    <m/>
    <n v="160"/>
    <m/>
  </r>
  <r>
    <x v="0"/>
    <x v="0"/>
    <s v="ao cs"/>
    <n v="1072"/>
    <s v="AE04633"/>
    <s v="CENTRIFUGA REFRIGERATA"/>
    <s v=""/>
    <s v=""/>
    <s v="KENDRO LABORATORY PRODUCTS LTD"/>
    <s v="MEGAFUGE 11 R"/>
    <s v="306120846"/>
    <s v="CREKBC11"/>
    <s v=""/>
    <s v="15/07/2010 00.00.00"/>
    <s v=""/>
    <s v=""/>
    <s v=""/>
    <s v="ANNUNZIATA COSENZA"/>
    <s v="Dipartimento di Medicina"/>
    <s v="UOC Ematologia"/>
    <s v=""/>
    <s v="ACQUISTO"/>
    <m/>
    <s v=""/>
    <s v="CENTRIFUGA REFRIGERATA"/>
    <s v="E"/>
    <n v="0.04"/>
    <n v="8000"/>
    <n v="1"/>
    <m/>
    <n v="320"/>
    <m/>
  </r>
  <r>
    <x v="0"/>
    <x v="0"/>
    <s v="ao cs"/>
    <n v="1073"/>
    <s v="AE04262"/>
    <s v="SEGA ELETTRICA PER ATTIVITA' AUTOPTICA"/>
    <s v=""/>
    <s v="1"/>
    <s v="DESOUTTER MEDICAL LTD"/>
    <s v="NS3/T SEGA PER AUTOPSIA"/>
    <s v="07/03294"/>
    <s v="AESDSUS3"/>
    <s v=""/>
    <s v="03/03/2008 00.00.00"/>
    <s v=""/>
    <s v=""/>
    <s v=""/>
    <s v="ANNUNZIATA COSENZA"/>
    <s v="Dipartimento dei Servizi"/>
    <s v="UOC Anatomia Patologica"/>
    <s v="SALA AUTOPTICA"/>
    <s v="ACQUISTO"/>
    <n v="1710"/>
    <s v=""/>
    <s v="SEGA PER ORTOPEDIA"/>
    <s v="E"/>
    <n v="0.04"/>
    <n v="7000"/>
    <n v="1"/>
    <m/>
    <n v="280"/>
    <m/>
  </r>
  <r>
    <x v="0"/>
    <x v="0"/>
    <s v="ao cs"/>
    <n v="1074"/>
    <s v="AE04263"/>
    <s v="IMPIANTO DI ASPIRAZIONE"/>
    <s v="AE04262"/>
    <s v=""/>
    <s v="DESOUTTER MEDICAL LTD"/>
    <s v="7850"/>
    <s v="074816078"/>
    <s v="ASPDSU78"/>
    <s v=""/>
    <s v="03/03/2008 00.00.00"/>
    <s v=""/>
    <s v=""/>
    <s v=""/>
    <s v="ANNUNZIATA COSENZA"/>
    <s v="Dipartimento dei Servizi"/>
    <s v="UOC Anatomia Patologica"/>
    <s v=""/>
    <s v="ACQUISTO"/>
    <n v="3000"/>
    <s v=""/>
    <s v="IMPIANTO DI ASPIRAZIONE"/>
    <s v="F"/>
    <n v="0.03"/>
    <n v="0"/>
    <n v="1"/>
    <m/>
    <n v="0"/>
    <m/>
  </r>
  <r>
    <x v="0"/>
    <x v="0"/>
    <s v="ao cs"/>
    <n v="1075"/>
    <s v="AE04531"/>
    <s v="EMOFILTRAZIONE, APPARECCHIO PER"/>
    <s v=""/>
    <s v=""/>
    <s v="BELLCO SPA"/>
    <s v="DEDYCA"/>
    <s v="54000808"/>
    <s v="EMOBEPDE"/>
    <s v=""/>
    <s v="26/11/2009 00.00.00"/>
    <s v=""/>
    <s v=""/>
    <s v=""/>
    <s v="ANNUNZIATA COSENZA"/>
    <s v="Dipartimento di Chirurgia"/>
    <s v="UOC Chirurgia Epato-Bilio-Pancreatica ¿Migliori¿"/>
    <s v="SALA OPERATORIA PIANO 1"/>
    <s v="ACQUISTO"/>
    <n v="24221.759999999998"/>
    <s v=""/>
    <s v="EMOFILTRAZIONE, APPARECCHIO PER"/>
    <s v="D"/>
    <n v="0.06"/>
    <n v="9606.1"/>
    <n v="1"/>
    <m/>
    <n v="576.36599999999999"/>
    <m/>
  </r>
  <r>
    <x v="0"/>
    <x v="0"/>
    <s v="ao cs"/>
    <n v="1076"/>
    <s v="AE04444"/>
    <s v="INCUBATRICE NEONATALE"/>
    <s v=""/>
    <s v=""/>
    <s v="GINEVRI SRL"/>
    <s v="POLY TREND"/>
    <s v="083-158/09"/>
    <s v="INNELMPT"/>
    <s v=""/>
    <s v="24/09/2009 00.00.00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1077"/>
    <s v="AE04442"/>
    <s v="INCUBATRICE NEONATALE"/>
    <s v=""/>
    <s v=""/>
    <s v="GINEVRI SRL"/>
    <s v="POLY TREND"/>
    <s v="059-154/09"/>
    <s v="INNELMPT"/>
    <s v=""/>
    <s v="24/09/2009 00.00.00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1078"/>
    <s v="AE04443"/>
    <s v="INCUBATRICE NEONATALE"/>
    <s v=""/>
    <s v=""/>
    <s v="GINEVRI SRL"/>
    <s v="POLY TREND"/>
    <s v="075-156/09"/>
    <s v="INNELMPT"/>
    <s v=""/>
    <s v="24/09/2009 00.00.00"/>
    <s v=""/>
    <s v=""/>
    <s v=""/>
    <s v="ANNUNZIATA COSENZA"/>
    <s v="Dipartimento Materno Infantile"/>
    <s v="UOC Neonatologia e TIN"/>
    <s v=""/>
    <s v="ACQUISTO"/>
    <n v="14000"/>
    <s v=""/>
    <s v="INCUBATRICE NEONATALE"/>
    <s v="D"/>
    <n v="0.06"/>
    <n v="6666.666666666667"/>
    <n v="1"/>
    <m/>
    <n v="400"/>
    <m/>
  </r>
  <r>
    <x v="0"/>
    <x v="0"/>
    <s v="ao cs"/>
    <n v="1079"/>
    <s v="AE04440"/>
    <s v="INCUBATRICE NEONATALE"/>
    <s v=""/>
    <s v=""/>
    <s v="GINEVRI SRL"/>
    <s v="POLY TREND"/>
    <s v="099-160/09"/>
    <s v="INNELMPT"/>
    <s v=""/>
    <s v="24/09/2009 00.00.00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1080"/>
    <s v="AE04439"/>
    <s v="INCUBATRICE NEONATALE"/>
    <s v=""/>
    <s v=""/>
    <s v="GINEVRI SRL"/>
    <s v="POLY TREND"/>
    <s v="113-159/09"/>
    <s v="INNELMPT"/>
    <s v=""/>
    <s v="24/09/2009 00.00.00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1081"/>
    <s v="AE04446"/>
    <s v="INCUBATRICE NEONATALE"/>
    <s v=""/>
    <s v=""/>
    <s v="GINEVRI SRL"/>
    <s v="POLY TREND"/>
    <s v="073-155/09"/>
    <s v="INNELMPT"/>
    <s v=""/>
    <s v="24/09/2009 00.00.00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1082"/>
    <s v="AE04445"/>
    <s v="INCUBATRICE NEONATALE"/>
    <s v=""/>
    <s v=""/>
    <s v="GINEVRI SRL"/>
    <s v="POLY TREND"/>
    <s v="076-157/09"/>
    <s v="INNELMPT"/>
    <s v=""/>
    <s v="24/09/2009 00.00.00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1083"/>
    <s v="AE04441"/>
    <s v="INCUBATRICE NEONATALE"/>
    <s v=""/>
    <s v=""/>
    <s v="GINEVRI SRL"/>
    <s v="POLY TREND"/>
    <s v="102-161/09"/>
    <s v="INNELMPT"/>
    <s v=""/>
    <s v="24/09/2009 00.00.00"/>
    <s v=""/>
    <s v=""/>
    <s v=""/>
    <s v="ANNUNZIATA COSENZA"/>
    <s v="Dipartimento Materno Infantile"/>
    <s v="UOC Neonatologia e TIN"/>
    <s v=""/>
    <s v="ACQUISTO"/>
    <m/>
    <s v=""/>
    <s v="INCUBATRICE NEONATALE"/>
    <s v="D"/>
    <n v="0.06"/>
    <n v="6666.666666666667"/>
    <n v="1"/>
    <m/>
    <n v="400"/>
    <m/>
  </r>
  <r>
    <x v="0"/>
    <x v="0"/>
    <s v="ao cs"/>
    <n v="1084"/>
    <s v="AE04723"/>
    <s v="FRIGORIFERO BIOLOGICO"/>
    <s v=""/>
    <s v=""/>
    <s v="ANGELANTONI INDUSTRIE SPA  "/>
    <s v="EKO FRIGOLAB 1500 2 TN"/>
    <s v="60144"/>
    <s v="FBIANNEN"/>
    <s v=""/>
    <s v="21/12/2010 00.00.00"/>
    <s v=""/>
    <s v=""/>
    <s v=""/>
    <s v="ANNUNZIATA COSENZA"/>
    <s v="Dipartimento Materno Infantile"/>
    <s v="UOC Neonatologia e TIN"/>
    <s v="LACTARIUM"/>
    <s v="DONAZIONE"/>
    <m/>
    <s v=""/>
    <s v="FRIGORIFERO BIOLOGICO"/>
    <s v="E"/>
    <n v="0.04"/>
    <n v="6000"/>
    <n v="1"/>
    <m/>
    <n v="240"/>
    <m/>
  </r>
  <r>
    <x v="0"/>
    <x v="0"/>
    <s v="ao cs"/>
    <n v="1085"/>
    <s v="AE01913"/>
    <s v="CICLOERGOMETRO"/>
    <s v=""/>
    <s v=""/>
    <s v="MONARK EXERCISE AB"/>
    <s v="ERGOMEDIC 818"/>
    <s v="N.R."/>
    <s v="CEMMXF18"/>
    <s v=""/>
    <s v=""/>
    <s v=""/>
    <s v=""/>
    <s v=""/>
    <s v="ANNUNZIATA COSENZA"/>
    <s v="Dipartimento di Medicina"/>
    <s v="UOC Cardiologia"/>
    <s v="PV_T_RIABILITAZIO"/>
    <s v="ACQUISTO"/>
    <m/>
    <s v=""/>
    <s v="CICLOERGOMETRO"/>
    <s v="E"/>
    <n v="0.04"/>
    <n v="5397.6"/>
    <n v="1"/>
    <m/>
    <n v="215.90400000000002"/>
    <m/>
  </r>
  <r>
    <x v="0"/>
    <x v="0"/>
    <s v="ao cs"/>
    <n v="1086"/>
    <s v="AE01912"/>
    <s v="CICLOERGOMETRO"/>
    <s v=""/>
    <s v=""/>
    <s v="MONARK EXERCISE AB"/>
    <s v="ERGOMEDIC 818"/>
    <s v="N.R."/>
    <s v="CEMMXF18"/>
    <s v=""/>
    <s v=""/>
    <s v=""/>
    <s v=""/>
    <s v=""/>
    <s v="ANNUNZIATA COSENZA"/>
    <s v="Dipartimento di Medicina"/>
    <s v="UOC Cardiologia"/>
    <s v="PV_T_RIABILITAZIO"/>
    <s v="ACQUISTO"/>
    <m/>
    <s v=""/>
    <s v="CICLOERGOMETRO"/>
    <s v="E"/>
    <n v="0.04"/>
    <n v="5397.6"/>
    <n v="1"/>
    <m/>
    <n v="215.90400000000002"/>
    <m/>
  </r>
  <r>
    <x v="0"/>
    <x v="0"/>
    <s v="ao cs"/>
    <n v="1087"/>
    <s v="AE01911"/>
    <s v="CICLOERGOMETRO"/>
    <s v=""/>
    <s v=""/>
    <s v="MONARK EXERCISE AB"/>
    <s v="ERGOMEDIC 818"/>
    <s v="N.R."/>
    <s v="CEMMXF18"/>
    <s v=""/>
    <s v=""/>
    <s v=""/>
    <s v=""/>
    <s v=""/>
    <s v="ANNUNZIATA COSENZA"/>
    <s v="Dipartimento di Medicina"/>
    <s v="UOC Cardiologia"/>
    <s v="PV_T_RIABILITAZIO"/>
    <s v="ACQUISTO"/>
    <m/>
    <s v=""/>
    <s v="CICLOERGOMETRO"/>
    <s v="E"/>
    <n v="0.04"/>
    <n v="5397.6"/>
    <n v="1"/>
    <m/>
    <n v="215.90400000000002"/>
    <m/>
  </r>
  <r>
    <x v="0"/>
    <x v="0"/>
    <s v="ao cs"/>
    <n v="1088"/>
    <s v="AE01910"/>
    <s v="CICLOERGOMETRO"/>
    <s v=""/>
    <s v=""/>
    <s v="MONARK EXERCISE AB"/>
    <s v="ERGOMEDIC 818"/>
    <s v="N.R."/>
    <s v="CEMMXF18"/>
    <s v=""/>
    <s v=""/>
    <s v=""/>
    <s v=""/>
    <s v=""/>
    <s v="ANNUNZIATA COSENZA"/>
    <s v="Dipartimento di Medicina"/>
    <s v="UOC Cardiologia"/>
    <s v="PV_T_RIABILITAZIO"/>
    <s v="ACQUISTO"/>
    <m/>
    <s v=""/>
    <s v="CICLOERGOMETRO"/>
    <s v="E"/>
    <n v="0.04"/>
    <n v="5397.6"/>
    <n v="1"/>
    <m/>
    <n v="215.90400000000002"/>
    <m/>
  </r>
  <r>
    <x v="0"/>
    <x v="0"/>
    <s v="ao cs"/>
    <n v="1089"/>
    <s v="AE01908"/>
    <s v="CICLOERGOMETRO"/>
    <s v=""/>
    <s v=""/>
    <s v="MONARK EXERCISE AB"/>
    <s v="ERGOMEDIC 818"/>
    <s v="N.R."/>
    <s v="CEMMXF18"/>
    <s v=""/>
    <s v=""/>
    <s v=""/>
    <s v=""/>
    <s v=""/>
    <s v="ANNUNZIATA COSENZA"/>
    <s v="Dipartimento di Medicina"/>
    <s v="UOC Cardiologia"/>
    <s v=""/>
    <s v="ACQUISTO"/>
    <m/>
    <s v=""/>
    <s v="CICLOERGOMETRO"/>
    <s v="E"/>
    <n v="0.04"/>
    <n v="5397.6"/>
    <n v="1"/>
    <m/>
    <n v="215.90400000000002"/>
    <m/>
  </r>
  <r>
    <x v="0"/>
    <x v="0"/>
    <s v="ao cs"/>
    <n v="1090"/>
    <s v="AE04405"/>
    <s v="LAMPADA A FESSURA"/>
    <s v="AE04404"/>
    <s v=""/>
    <s v="CSO COSTRUZIONI STRUMENTI OFTALMOLOGICI SRL"/>
    <s v="SL 980"/>
    <s v="09060096"/>
    <s v="LFECSN98"/>
    <s v=""/>
    <s v="24/06/2009 00.00.00"/>
    <s v=""/>
    <s v=""/>
    <s v=""/>
    <s v="ANNUNZIATA COSENZA"/>
    <s v="Dipartimento di Chirurgia"/>
    <s v="UOC Oculistica"/>
    <s v=""/>
    <s v="ACQUISTO"/>
    <m/>
    <s v=""/>
    <s v="LAMPADA A FESSURA"/>
    <s v="E"/>
    <n v="0.04"/>
    <n v="3000"/>
    <n v="1"/>
    <m/>
    <n v="120"/>
    <m/>
  </r>
  <r>
    <x v="0"/>
    <x v="0"/>
    <s v="ao cs"/>
    <n v="1091"/>
    <s v="AE04585"/>
    <s v="MISURATORE AUTOMATICO NON INVASIVO DELLA PRESSIONE"/>
    <s v="AE04580"/>
    <s v=""/>
    <s v="SUNTECH MEDICAL INSTRUMENT INC"/>
    <s v="TANGO"/>
    <s v="M00009618"/>
    <s v="LEPSUMTA"/>
    <s v=""/>
    <s v="26/04/2010 00.00.00"/>
    <s v=""/>
    <s v=""/>
    <s v=""/>
    <s v="ANNUNZIATA COSENZA"/>
    <s v="Dipartimento di Medicina"/>
    <s v="UOC Cardiologia"/>
    <s v="PV_T_LAB.ERGOMETR"/>
    <s v="ACQUISTO"/>
    <n v="4240"/>
    <s v=""/>
    <s v="MISURATORE AUTOMATICO NON INVASIVO DELLA PRESSIONE"/>
    <s v="D"/>
    <n v="0.06"/>
    <n v="1333.3333333333335"/>
    <n v="1"/>
    <m/>
    <n v="80"/>
    <m/>
  </r>
  <r>
    <x v="0"/>
    <x v="0"/>
    <s v="ao cs"/>
    <n v="1092"/>
    <s v="AE05362"/>
    <s v="IMPEDENZOMETRO"/>
    <s v=""/>
    <s v=""/>
    <s v="INTERACOUSTICS AS"/>
    <s v="AT 235"/>
    <s v="0929500"/>
    <s v="IMMITU23"/>
    <s v=""/>
    <s v="18/06/2015 00.00.00"/>
    <s v=""/>
    <s v=""/>
    <s v=""/>
    <s v="ANNUNZIATA COSENZA"/>
    <s v="Dipartimento di Chirurgia"/>
    <s v="UOC ORL"/>
    <s v="PIANO TERRA VECCHIO PLESSO"/>
    <s v="ACQUISTO"/>
    <n v="3783"/>
    <s v=""/>
    <s v="IMPEDENZIOMETRO"/>
    <s v="D"/>
    <n v="0.06"/>
    <n v="2887.01"/>
    <n v="1"/>
    <m/>
    <n v="173.22060000000002"/>
    <m/>
  </r>
  <r>
    <x v="0"/>
    <x v="0"/>
    <s v="ao cs"/>
    <n v="1093"/>
    <s v="AE04450"/>
    <s v="INSUFFLATORE DI GAS"/>
    <s v="AE04453"/>
    <s v=""/>
    <s v="WISAP GESELLSCHAFT FUR WISSENSCHAFTLICHEN APPARATEBAU MBH"/>
    <s v="WP7083 CO2 HI FLO THERME PNEU"/>
    <s v="0796257"/>
    <s v="IGAWIA83"/>
    <s v=""/>
    <s v="01/10/2009 00.00.00"/>
    <s v=""/>
    <s v=""/>
    <s v=""/>
    <s v="S. BARBARA DI ROGLIANO"/>
    <s v="Dipartimento di Emergenza"/>
    <s v="UOC Anestesia Sale operatorie"/>
    <s v="SALA OPERATORIA S.BARBARA"/>
    <s v="REPAIR EXCHANGE"/>
    <m/>
    <s v=""/>
    <s v="INSUFFLATORE DI GAS"/>
    <s v="D"/>
    <n v="0.06"/>
    <n v="2000"/>
    <n v="1"/>
    <m/>
    <n v="120"/>
    <m/>
  </r>
  <r>
    <x v="0"/>
    <x v="0"/>
    <s v="ao cs"/>
    <n v="1094"/>
    <s v="AE02460"/>
    <s v="RISONANZA MAGNETICA FUNZIONALE, SISTEMA PER"/>
    <s v=""/>
    <s v="5"/>
    <s v="MARCONI "/>
    <s v="INFINION 1,5 T"/>
    <s v="MMA 137"/>
    <s v="RCUMARIN"/>
    <s v=""/>
    <s v="20/09/2002 00.00.00"/>
    <s v=""/>
    <s v=""/>
    <s v=""/>
    <s v="ANNUNZIATA COSENZA"/>
    <s v="Dipartimento dei Servizi"/>
    <s v="UOC Neuroradiologia"/>
    <s v="TAC BODY"/>
    <s v="ACQUISTO"/>
    <n v="1110382.33"/>
    <s v=""/>
    <s v="RISONANZA MAGNETICA FUNZIONALE, SISTEMA PER"/>
    <s v="A"/>
    <n v="0.12"/>
    <n v="1110382.33"/>
    <n v="1"/>
    <m/>
    <n v="133245.87960000001"/>
    <m/>
  </r>
  <r>
    <x v="0"/>
    <x v="0"/>
    <s v="ao cs"/>
    <n v="1095"/>
    <s v="AE04272"/>
    <s v="ELETTROCARDIOGRAFO"/>
    <s v=""/>
    <s v=""/>
    <s v="ET MEDICAL DEVICES SPA"/>
    <s v="CARDIETTE AR 2100 VIEW"/>
    <s v="AILA 0023"/>
    <s v="ECG1MDCA"/>
    <s v=""/>
    <s v="06/10/2008 00.00.00"/>
    <s v=""/>
    <s v=""/>
    <s v=""/>
    <s v="ANNUNZIATA COSENZA"/>
    <s v="Dipartimento di Medicina"/>
    <s v="UOC Medicina Generale Reumatologia ¿Cosco¿"/>
    <s v="INFERMERIA"/>
    <s v="ACQUISTO"/>
    <n v="1590"/>
    <s v=""/>
    <s v="ELETTROCARDIOGRAFO"/>
    <s v="C"/>
    <n v="0.08"/>
    <n v="3000"/>
    <n v="1"/>
    <m/>
    <n v="240"/>
    <m/>
  </r>
  <r>
    <x v="0"/>
    <x v="0"/>
    <s v="ao cs"/>
    <n v="1096"/>
    <s v="AE04300"/>
    <s v="ELETTROCARDIOGRAFO"/>
    <s v=""/>
    <s v=""/>
    <s v="ET MEDICAL DEVICES SPA"/>
    <s v="AR 1200 ADV"/>
    <s v="AILA A0022"/>
    <s v="ECG1MDAD"/>
    <s v=""/>
    <s v="15/10/2008 00.00.00"/>
    <s v=""/>
    <s v=""/>
    <s v=""/>
    <s v="ANNUNZIATA COSENZA"/>
    <s v="Dipartimento di Emergenza"/>
    <s v="UOC Traumatologia ed Ortopedia"/>
    <s v=""/>
    <s v="ACQUISTO"/>
    <n v="1090"/>
    <s v=""/>
    <s v="ELETTROCARDIOGRAFO"/>
    <s v="C"/>
    <n v="0.08"/>
    <n v="3000"/>
    <n v="1"/>
    <m/>
    <n v="240"/>
    <m/>
  </r>
  <r>
    <x v="0"/>
    <x v="0"/>
    <s v="ao cs"/>
    <n v="1097"/>
    <s v="AE04304"/>
    <s v="ELETTROCARDIOGRAFO"/>
    <s v=""/>
    <s v=""/>
    <s v="ET MEDICAL DEVICES SPA"/>
    <s v="AR 1200 ADV"/>
    <s v="AILA 0018"/>
    <s v="ECG1MDAD"/>
    <s v=""/>
    <s v="15/10/2008 00.00.00"/>
    <s v=""/>
    <s v=""/>
    <s v=""/>
    <s v="ANNUNZIATA COSENZA"/>
    <s v="Dipartimento di Medicina"/>
    <s v="UOC Ematologia"/>
    <s v=""/>
    <s v="ACQUISTO"/>
    <n v="1090"/>
    <s v=""/>
    <s v="ELETTROCARDIOGRAFO"/>
    <s v="C"/>
    <n v="0.08"/>
    <n v="3000"/>
    <n v="1"/>
    <m/>
    <n v="240"/>
    <m/>
  </r>
  <r>
    <x v="0"/>
    <x v="0"/>
    <s v="ao cs"/>
    <n v="1098"/>
    <s v="AE04976"/>
    <s v="ELETTROCARDIOGRAFO"/>
    <s v=""/>
    <s v=""/>
    <s v="ET MEDICAL DEVICES SPA"/>
    <s v="AR 1200 ADV"/>
    <s v="01711204"/>
    <s v="ECG1MDAD"/>
    <s v=""/>
    <s v=""/>
    <s v=""/>
    <s v=""/>
    <s v=""/>
    <s v="ANNUNZIATA COSENZA"/>
    <s v="Dipartimento di Emergenza"/>
    <s v="UOS Pronto Soccorso OBI e TRIAGE"/>
    <s v=""/>
    <s v="ACQUISTO"/>
    <n v="0"/>
    <s v=""/>
    <s v="ELETTROCARDIOGRAFO"/>
    <s v="C"/>
    <n v="0.08"/>
    <n v="3000"/>
    <n v="1"/>
    <m/>
    <n v="240"/>
    <m/>
  </r>
  <r>
    <x v="0"/>
    <x v="0"/>
    <s v="ao cs"/>
    <n v="1099"/>
    <s v="AE04975"/>
    <s v="ELETTROCARDIOGRAFO"/>
    <s v=""/>
    <s v=""/>
    <s v="ET MEDICAL DEVICES SPA"/>
    <s v="AR 1200 ADV"/>
    <s v="01711206"/>
    <s v="ECG1MDAD"/>
    <s v=""/>
    <s v=""/>
    <s v=""/>
    <s v=""/>
    <s v=""/>
    <s v="ANNUNZIATA COSENZA"/>
    <s v="Dipartimento di Emergenza"/>
    <s v="UOS Pronto Soccorso OBI e TRIAGE"/>
    <s v=""/>
    <s v="ACQUISTO"/>
    <n v="0"/>
    <s v=""/>
    <s v="ELETTROCARDIOGRAFO"/>
    <s v="C"/>
    <n v="0.08"/>
    <n v="3000"/>
    <n v="1"/>
    <m/>
    <n v="240"/>
    <m/>
  </r>
  <r>
    <x v="0"/>
    <x v="0"/>
    <s v="ao cs"/>
    <n v="1100"/>
    <s v="AE04303"/>
    <s v="ELETTROCARDIOGRAFO"/>
    <s v=""/>
    <s v=""/>
    <s v="ET MEDICAL DEVICES SPA"/>
    <s v="AR 1200 ADV"/>
    <s v="AILA0026"/>
    <s v="ECG1MDAD"/>
    <s v=""/>
    <s v="15/10/2008 00.00.00"/>
    <s v=""/>
    <s v=""/>
    <s v=""/>
    <s v="ANNUNZIATA COSENZA"/>
    <s v="Dipartimento di Medicina"/>
    <s v="UOC Neurologia"/>
    <s v=""/>
    <s v="ACQUISTO"/>
    <n v="1090"/>
    <s v=""/>
    <s v="ELETTROCARDIOGRAFO"/>
    <s v="C"/>
    <n v="0.08"/>
    <n v="3000"/>
    <n v="1"/>
    <m/>
    <n v="240"/>
    <m/>
  </r>
  <r>
    <x v="0"/>
    <x v="0"/>
    <s v="ao cs"/>
    <n v="1101"/>
    <s v="AE04298"/>
    <s v="ELETTROCARDIOGRAFO"/>
    <s v=""/>
    <s v=""/>
    <s v="ET MEDICAL DEVICES SPA"/>
    <s v="AR 1200 ADV"/>
    <s v="AILA 0015"/>
    <s v="ECG1MDAD"/>
    <s v=""/>
    <s v="15/10/2008 00.00.00"/>
    <s v=""/>
    <s v=""/>
    <s v=""/>
    <s v="ANNUNZIATA COSENZA"/>
    <s v="Dipartimento di Chirurgia"/>
    <s v="UOC Oculistica"/>
    <s v=""/>
    <s v="ACQUISTO"/>
    <n v="1090"/>
    <s v=""/>
    <s v="ELETTROCARDIOGRAFO"/>
    <s v="C"/>
    <n v="0.08"/>
    <n v="3000"/>
    <n v="1"/>
    <m/>
    <n v="240"/>
    <m/>
  </r>
  <r>
    <x v="0"/>
    <x v="0"/>
    <s v="ao cs"/>
    <n v="1102"/>
    <s v="AE04301"/>
    <s v="ELETTROCARDIOGRAFO"/>
    <s v=""/>
    <s v=""/>
    <s v="ET MEDICAL DEVICES SPA"/>
    <s v="AR 1200 ADV"/>
    <s v="AILA 0017"/>
    <s v="ECG1MDAD"/>
    <s v=""/>
    <s v="15/10/2008 00.00.00"/>
    <s v=""/>
    <s v=""/>
    <s v=""/>
    <s v="ANNUNZIATA COSENZA"/>
    <s v="Dipartimento di Medicina"/>
    <s v="UOC Neurologia"/>
    <s v="MEDICHERIA"/>
    <s v="ACQUISTO"/>
    <n v="1090"/>
    <s v=""/>
    <s v="ELETTROCARDIOGRAFO"/>
    <s v="C"/>
    <n v="0.08"/>
    <n v="3000"/>
    <n v="1"/>
    <m/>
    <n v="240"/>
    <m/>
  </r>
  <r>
    <x v="0"/>
    <x v="0"/>
    <s v="ao cs"/>
    <n v="1103"/>
    <s v="AE04297"/>
    <s v="ELETTROCARDIOGRAFO"/>
    <s v=""/>
    <s v=""/>
    <s v="ET MEDICAL DEVICES SPA"/>
    <s v="AR 1200 ADV"/>
    <s v="AILA0020"/>
    <s v="ECG1MDAD"/>
    <s v=""/>
    <s v="15/10/2008 00.00.00"/>
    <s v=""/>
    <s v=""/>
    <s v=""/>
    <s v="ANNUNZIATA COSENZA"/>
    <s v="Dipartimento Materno Infantile"/>
    <s v="UOC Chirurgia Pediatrica"/>
    <s v=""/>
    <s v="ACQUISTO"/>
    <n v="1090"/>
    <s v=""/>
    <s v="ELETTROCARDIOGRAFO"/>
    <s v="C"/>
    <n v="0.08"/>
    <n v="3000"/>
    <n v="1"/>
    <m/>
    <n v="240"/>
    <m/>
  </r>
  <r>
    <x v="0"/>
    <x v="0"/>
    <s v="ao cs"/>
    <n v="1104"/>
    <s v="AE04293"/>
    <s v="ELETTROCARDIOGRAFO"/>
    <s v=""/>
    <s v=""/>
    <s v="ET MEDICAL DEVICES SPA"/>
    <s v="AR 1200 ADV"/>
    <s v="AILA0019"/>
    <s v="ECG1MDAD"/>
    <s v=""/>
    <s v="15/10/2008 00.00.00"/>
    <s v=""/>
    <s v=""/>
    <s v=""/>
    <s v="ANNUNZIATA COSENZA"/>
    <s v="Dipartimento di Chirurgia"/>
    <s v=" UOC chirurgia generale ¿Falcone¿"/>
    <s v=""/>
    <s v="ACQUISTO"/>
    <n v="1090"/>
    <s v=""/>
    <s v="ELETTROCARDIOGRAFO"/>
    <s v="C"/>
    <n v="0.08"/>
    <n v="3000"/>
    <n v="1"/>
    <m/>
    <n v="240"/>
    <m/>
  </r>
  <r>
    <x v="0"/>
    <x v="0"/>
    <s v="ao cs"/>
    <n v="1105"/>
    <s v="AE04296"/>
    <s v="ELETTROCARDIOGRAFO"/>
    <s v=""/>
    <s v=""/>
    <s v="ET MEDICAL DEVICES SPA"/>
    <s v="AR 1200 ADV"/>
    <s v="AILA 0016"/>
    <s v="ECG1MDAD"/>
    <s v=""/>
    <s v="15/10/2008 00.00.00"/>
    <s v=""/>
    <s v=""/>
    <s v=""/>
    <s v="ANNUNZIATA COSENZA"/>
    <s v="Dipartimento di Emergenza"/>
    <s v="UOC Chirurgia d¿Urgenza e Pronto Soccorso"/>
    <s v=""/>
    <s v="ACQUISTO"/>
    <n v="1090"/>
    <s v=""/>
    <s v="ELETTROCARDIOGRAFO"/>
    <s v="C"/>
    <n v="0.08"/>
    <n v="3000"/>
    <n v="1"/>
    <m/>
    <n v="240"/>
    <m/>
  </r>
  <r>
    <x v="0"/>
    <x v="0"/>
    <s v="ao cs"/>
    <n v="1106"/>
    <s v="AE04295"/>
    <s v="ELETTROCARDIOGRAFO"/>
    <s v=""/>
    <s v=""/>
    <s v="ET MEDICAL DEVICES SPA"/>
    <s v="AR 1200 ADV"/>
    <s v="AILA0024"/>
    <s v="ECG1MDAD"/>
    <s v=""/>
    <s v="15/10/2008 00.00.00"/>
    <s v=""/>
    <s v=""/>
    <s v=""/>
    <s v="ANNUNZIATA COSENZA"/>
    <s v="Dipartimento di Chirurgia"/>
    <s v="UOC Chirurgia Epato-Bilio-Pancreatica ¿Migliori¿"/>
    <s v=""/>
    <s v="ACQUISTO"/>
    <n v="1090"/>
    <s v=""/>
    <s v="ELETTROCARDIOGRAFO"/>
    <s v="C"/>
    <n v="0.08"/>
    <n v="3000"/>
    <n v="1"/>
    <m/>
    <n v="240"/>
    <m/>
  </r>
  <r>
    <x v="0"/>
    <x v="0"/>
    <s v="ao cs"/>
    <n v="1107"/>
    <s v="AE04305"/>
    <s v="ELETTROCARDIOGRAFO"/>
    <s v=""/>
    <s v=""/>
    <s v="ET MEDICAL DEVICES SPA"/>
    <s v="AR 1200 ADV"/>
    <s v="AILA0027"/>
    <s v="ECG1MDAD"/>
    <s v=""/>
    <s v="15/10/2008 00.00.00"/>
    <s v=""/>
    <s v=""/>
    <s v=""/>
    <s v="S. BARBARA DI ROGLIANO"/>
    <s v="Dipartimento di  Chirurgia"/>
    <s v="UOC Chirurgia Generale"/>
    <s v=""/>
    <s v="ACQUISTO"/>
    <n v="1090"/>
    <s v=""/>
    <s v="ELETTROCARDIOGRAFO"/>
    <s v="C"/>
    <n v="0.08"/>
    <n v="3000"/>
    <n v="1"/>
    <m/>
    <n v="240"/>
    <m/>
  </r>
  <r>
    <x v="0"/>
    <x v="0"/>
    <s v="ao cs"/>
    <n v="1108"/>
    <s v="AE04302"/>
    <s v="ELETTROCARDIOGRAFO"/>
    <s v=""/>
    <s v=""/>
    <s v="ET MEDICAL DEVICES SPA"/>
    <s v="AR 1200 ADV"/>
    <s v="AILD 0023"/>
    <s v="ECG1MDAD"/>
    <s v=""/>
    <s v="15/10/2008 00.00.00"/>
    <s v=""/>
    <s v=""/>
    <s v=""/>
    <s v="ANNUNZIATA COSENZA"/>
    <s v="Dipartimento di Medicina"/>
    <s v="UOC Geriatria"/>
    <s v=""/>
    <s v="ACQUISTO"/>
    <n v="1090"/>
    <s v=""/>
    <s v="ELETTROCARDIOGRAFO"/>
    <s v="C"/>
    <n v="0.08"/>
    <n v="3000"/>
    <n v="1"/>
    <m/>
    <n v="240"/>
    <m/>
  </r>
  <r>
    <x v="0"/>
    <x v="0"/>
    <s v="ao cs"/>
    <n v="1109"/>
    <s v="AE04299"/>
    <s v="ELETTROCARDIOGRAFO"/>
    <s v=""/>
    <s v=""/>
    <s v="ET MEDICAL DEVICES SPA"/>
    <s v="AR 1200 ADV"/>
    <s v="AILA 0021"/>
    <s v="ECG1MDAD"/>
    <s v=""/>
    <s v="15/10/2008 00.00.00"/>
    <s v=""/>
    <s v=""/>
    <s v=""/>
    <s v="ANNUNZIATA COSENZA"/>
    <s v="Dipartimento Materno Infantile"/>
    <s v="UOC Neonatologia e TIN"/>
    <s v=""/>
    <s v="ACQUISTO"/>
    <n v="1090"/>
    <s v=""/>
    <s v="ELETTROCARDIOGRAFO"/>
    <s v="C"/>
    <n v="0.08"/>
    <n v="3000"/>
    <n v="1"/>
    <m/>
    <n v="240"/>
    <m/>
  </r>
  <r>
    <x v="0"/>
    <x v="0"/>
    <s v="ao cs"/>
    <n v="1110"/>
    <s v="AE04294"/>
    <s v="ELETTROCARDIOGRAFO"/>
    <s v=""/>
    <s v=""/>
    <s v="ET MEDICAL DEVICES SPA"/>
    <s v="AR 1200 ADV"/>
    <s v="AILA0025"/>
    <s v="ECG1MDAD"/>
    <s v=""/>
    <s v="15/10/2008 00.00.00"/>
    <s v=""/>
    <s v=""/>
    <s v=""/>
    <s v="ANNUNZIATA COSENZA"/>
    <s v="Dipartimento di Chirurgia"/>
    <s v="UOC Chirurgia Vascolare"/>
    <s v="MEDICHERIA"/>
    <s v="ACQUISTO"/>
    <n v="1090"/>
    <s v=""/>
    <s v="ELETTROCARDIOGRAFO"/>
    <s v="C"/>
    <n v="0.08"/>
    <n v="3000"/>
    <n v="1"/>
    <m/>
    <n v="240"/>
    <m/>
  </r>
  <r>
    <x v="0"/>
    <x v="0"/>
    <s v="ao cs"/>
    <n v="1111"/>
    <s v="AE04278"/>
    <s v="TAVOLO MULTIFUNZIONALE PRE MICROTOMIA"/>
    <s v=""/>
    <s v=""/>
    <s v="BIO OPTICA SPA"/>
    <s v="23 - TMB"/>
    <s v="TMB0831114"/>
    <s v="TMMBPC23"/>
    <s v=""/>
    <s v="11/11/2008 00.00.00"/>
    <s v=""/>
    <s v=""/>
    <s v=""/>
    <s v="ANNUNZIATA COSENZA"/>
    <s v="Dipartimento dei Servizi"/>
    <s v="UOC Anatomia Patologica"/>
    <s v=""/>
    <s v="ACQUISTO"/>
    <n v="8300"/>
    <s v=""/>
    <s v="PIASTRA RAFFREDDANTE PER PARAFFINA"/>
    <s v="F"/>
    <n v="0.03"/>
    <n v="2666.666666666667"/>
    <n v="1"/>
    <m/>
    <n v="80"/>
    <m/>
  </r>
  <r>
    <x v="0"/>
    <x v="0"/>
    <s v="ao cs"/>
    <n v="1112"/>
    <s v="AE04279"/>
    <s v="TAVOLO MULTIFUNZIONALE PRE MICROTOMIA"/>
    <s v=""/>
    <s v=""/>
    <s v="BIO OPTICA SPA"/>
    <s v="23 - TMB"/>
    <s v="TMB0831115"/>
    <s v="TMMBPC23"/>
    <s v=""/>
    <s v="11/11/2008 00.00.00"/>
    <s v=""/>
    <s v=""/>
    <s v=""/>
    <s v="ANNUNZIATA COSENZA"/>
    <s v="Dipartimento dei Servizi"/>
    <s v="UOC Anatomia Patologica"/>
    <s v=""/>
    <s v="ACQUISTO"/>
    <n v="8300"/>
    <s v=""/>
    <s v="PIASTRA RAFFREDDANTE PER PARAFFINA"/>
    <s v="F"/>
    <n v="0.03"/>
    <n v="2666.666666666667"/>
    <n v="1"/>
    <m/>
    <n v="80"/>
    <m/>
  </r>
  <r>
    <x v="0"/>
    <x v="0"/>
    <s v="ao cs"/>
    <n v="1113"/>
    <s v="AE04277"/>
    <s v="TAVOLO MULTIFUNZIONALE PRE MICROTOMIA"/>
    <s v=""/>
    <s v=""/>
    <s v="BIO OPTICA SPA"/>
    <s v="23 - TMB"/>
    <s v="TMB0831113"/>
    <s v="TMMBPC23"/>
    <s v=""/>
    <s v="11/11/2008 00.00.00"/>
    <s v=""/>
    <s v=""/>
    <s v=""/>
    <s v="ANNUNZIATA COSENZA"/>
    <s v="Dipartimento dei Servizi"/>
    <s v="UOC Anatomia Patologica"/>
    <s v=""/>
    <s v="ACQUISTO"/>
    <n v="8300"/>
    <s v=""/>
    <s v="PIASTRA RAFFREDDANTE PER PARAFFINA"/>
    <s v="F"/>
    <n v="0.03"/>
    <n v="2666.666666666667"/>
    <n v="1"/>
    <m/>
    <n v="80"/>
    <m/>
  </r>
  <r>
    <x v="0"/>
    <x v="0"/>
    <s v="ao cs"/>
    <n v="1114"/>
    <s v="AE04251"/>
    <s v="TASTIERA PC"/>
    <s v="AE04249"/>
    <s v=""/>
    <s v="MICROSOFT"/>
    <s v="KC 0405"/>
    <s v="7571002811962"/>
    <s v="TASMCSKC"/>
    <s v=""/>
    <s v="20/07/2007 00.00.00"/>
    <s v=""/>
    <s v=""/>
    <s v=""/>
    <s v="ANNUNZIATA COSENZA"/>
    <s v="Dipartimento di Medicina"/>
    <s v="UOC Cardiologia"/>
    <s v="UTCI ANTICAMERA PACEMAKER"/>
    <s v="ACQUISTO"/>
    <m/>
    <s v=""/>
    <s v="ACCESSORIO PERSONAL COMPUTER"/>
    <s v="F"/>
    <n v="0.03"/>
    <n v="200"/>
    <n v="1"/>
    <m/>
    <n v="6"/>
    <m/>
  </r>
  <r>
    <x v="0"/>
    <x v="0"/>
    <s v="ao cs"/>
    <n v="1115"/>
    <s v="AE04314"/>
    <s v="DEFIBRILLATORE"/>
    <s v=""/>
    <s v=""/>
    <s v="MEDTRONIC INC"/>
    <s v="LIFEPAK 20 PACE"/>
    <s v="37238731"/>
    <s v="DEFMTD20"/>
    <s v=""/>
    <s v="16/10/2008 00.00.00"/>
    <s v=""/>
    <s v=""/>
    <s v=""/>
    <s v="ANNUNZIATA COSENZA"/>
    <s v="Dipartimento di Emergenza"/>
    <s v="UOC Anestesia d¿urgenza e Rianimazione"/>
    <s v="PV__P.S."/>
    <s v="ACQUISTO"/>
    <n v="7255.6"/>
    <s v=""/>
    <s v="DEFIBRILLATORE"/>
    <s v="C"/>
    <n v="0.08"/>
    <n v="5000"/>
    <n v="1"/>
    <m/>
    <n v="400"/>
    <m/>
  </r>
  <r>
    <x v="0"/>
    <x v="0"/>
    <s v="ao cs"/>
    <n v="1116"/>
    <s v="AE04307"/>
    <s v="DEFIBRILLATORE"/>
    <s v=""/>
    <s v=""/>
    <s v="MEDTRONIC INC"/>
    <s v="LIFEPAK 20 PACE"/>
    <s v="37241584"/>
    <s v="DEFMTD20"/>
    <s v=""/>
    <s v="16/10/2008 00.00.00"/>
    <s v=""/>
    <s v=""/>
    <s v=""/>
    <s v="MARIANO SANTO"/>
    <s v="Dipartimento dei Servizi"/>
    <s v="UOC Radiodiagnostica"/>
    <s v="DIAGNOSTICA 2"/>
    <s v="ACQUISTO"/>
    <n v="7255.6"/>
    <s v=""/>
    <s v="DEFIBRILLATORE"/>
    <s v="C"/>
    <n v="0.08"/>
    <n v="5000"/>
    <n v="1"/>
    <m/>
    <n v="400"/>
    <m/>
  </r>
  <r>
    <x v="0"/>
    <x v="0"/>
    <s v="ao cs"/>
    <n v="1117"/>
    <s v="AE04320"/>
    <s v="DEFIBRILLATORE"/>
    <s v=""/>
    <s v=""/>
    <s v="MEDTRONIC INC"/>
    <s v="LIFEPAK 20 PACE"/>
    <s v="37238726"/>
    <s v="DEFMTD20"/>
    <s v=""/>
    <s v="16/10/2008 00.00.00"/>
    <s v=""/>
    <s v=""/>
    <s v=""/>
    <s v="ANNUNZIATA COSENZA"/>
    <s v="Dipartimento di Emergenza"/>
    <s v="UOC Anestesia d¿urgenza e Rianimazione"/>
    <s v="SALA OPERATORIA PIANO 1"/>
    <s v="ACQUISTO"/>
    <n v="7255.6"/>
    <s v=""/>
    <s v="DEFIBRILLATORE"/>
    <s v="C"/>
    <n v="0.08"/>
    <n v="5000"/>
    <n v="1"/>
    <m/>
    <n v="400"/>
    <m/>
  </r>
  <r>
    <x v="0"/>
    <x v="0"/>
    <s v="ao cs"/>
    <n v="1118"/>
    <s v="AE04319"/>
    <s v="DEFIBRILLATORE"/>
    <s v=""/>
    <s v=""/>
    <s v="MEDTRONIC INC"/>
    <s v="LIFEPAK 20 PACE"/>
    <s v="37241588"/>
    <s v="DEFMTD20"/>
    <s v=""/>
    <s v="16/10/2008 00.00.00"/>
    <s v=""/>
    <s v=""/>
    <s v=""/>
    <s v="ANNUNZIATA COSENZA"/>
    <s v="Dipartimento di Chirurgia"/>
    <s v="UOC Chirurgia Epato-Bilio-Pancreatica ¿Migliori¿"/>
    <s v="AMBULATORIO"/>
    <s v="ACQUISTO"/>
    <n v="7255.6"/>
    <s v=""/>
    <s v="DEFIBRILLATORE"/>
    <s v="C"/>
    <n v="0.08"/>
    <n v="5000"/>
    <n v="1"/>
    <m/>
    <n v="400"/>
    <m/>
  </r>
  <r>
    <x v="0"/>
    <x v="0"/>
    <s v="ao cs"/>
    <n v="1119"/>
    <s v="AE04313"/>
    <s v="DEFIBRILLATORE"/>
    <s v=""/>
    <s v=""/>
    <s v="MEDTRONIC INC"/>
    <s v="LIFEPAK 20 PACE"/>
    <s v="37259687"/>
    <s v="DEFMTD20"/>
    <s v=""/>
    <s v="16/10/2008 00.00.00"/>
    <s v=""/>
    <s v=""/>
    <s v=""/>
    <s v="S. BARBARA DI ROGLIANO"/>
    <s v="Dipartimento di Medicina"/>
    <s v="UOC Medicina Generale"/>
    <s v="AMBULATORIO CARDIOLOGIA"/>
    <s v="ACQUISTO"/>
    <n v="7255.6"/>
    <s v=""/>
    <s v="DEFIBRILLATORE"/>
    <s v="C"/>
    <n v="0.08"/>
    <n v="5000"/>
    <n v="1"/>
    <m/>
    <n v="400"/>
    <m/>
  </r>
  <r>
    <x v="0"/>
    <x v="0"/>
    <s v="ao cs"/>
    <n v="1120"/>
    <s v="AE04312"/>
    <s v="DEFIBRILLATORE"/>
    <s v=""/>
    <s v=""/>
    <s v="MEDTRONIC INC"/>
    <s v="LIFEPAK 20 PACE"/>
    <s v="37238730"/>
    <s v="DEFMTD20"/>
    <s v=""/>
    <s v="16/10/2008 00.00.00"/>
    <s v=""/>
    <s v=""/>
    <s v=""/>
    <s v="ANNUNZIATA COSENZA"/>
    <s v="Dipartimento di Medicina"/>
    <s v="UOC Cardiologia"/>
    <s v=""/>
    <s v="ACQUISTO"/>
    <n v="7255.6"/>
    <s v=""/>
    <s v="DEFIBRILLATORE"/>
    <s v="C"/>
    <n v="0.08"/>
    <n v="5000"/>
    <n v="1"/>
    <m/>
    <n v="400"/>
    <m/>
  </r>
  <r>
    <x v="0"/>
    <x v="0"/>
    <s v="ao cs"/>
    <n v="1121"/>
    <s v="AE04311"/>
    <s v="DEFIBRILLATORE"/>
    <s v=""/>
    <s v=""/>
    <s v="MEDTRONIC INC"/>
    <s v="LIFEPAK 20 PACE"/>
    <s v="37241595"/>
    <s v="DEFMTD20"/>
    <s v=""/>
    <s v="16/10/2008 00.00.00"/>
    <s v=""/>
    <s v=""/>
    <s v=""/>
    <s v="ANNUNZIATA COSENZA"/>
    <s v="Dipartimento di Medicina"/>
    <s v="UOC Cardiologia"/>
    <s v="PV_T_UTIC"/>
    <s v="ACQUISTO"/>
    <n v="7255.6"/>
    <s v=""/>
    <s v="DEFIBRILLATORE"/>
    <s v="C"/>
    <n v="0.08"/>
    <n v="5000"/>
    <n v="1"/>
    <m/>
    <n v="400"/>
    <m/>
  </r>
  <r>
    <x v="0"/>
    <x v="0"/>
    <s v="ao cs"/>
    <n v="1122"/>
    <s v="AE04309"/>
    <s v="DEFIBRILLATORE"/>
    <s v=""/>
    <s v=""/>
    <s v="MEDTRONIC INC"/>
    <s v="LIFEPAK 20 PACE"/>
    <s v="37241592"/>
    <s v="DEFMTD20"/>
    <s v=""/>
    <s v="16/10/2008 00.00.00"/>
    <s v=""/>
    <s v=""/>
    <s v=""/>
    <s v="ANNUNZIATA COSENZA"/>
    <s v="Dipartimento di Emergenza"/>
    <s v="UOS Pronto Soccorso OBI e TRIAGE"/>
    <s v="OBI AMBULATORIO"/>
    <s v="ACQUISTO"/>
    <n v="7255.6"/>
    <s v=""/>
    <s v="DEFIBRILLATORE"/>
    <s v="C"/>
    <n v="0.08"/>
    <n v="5000"/>
    <n v="1"/>
    <m/>
    <n v="400"/>
    <m/>
  </r>
  <r>
    <x v="0"/>
    <x v="0"/>
    <s v="ao cs"/>
    <n v="1123"/>
    <s v="AE04308"/>
    <s v="DEFIBRILLATORE"/>
    <s v=""/>
    <s v=""/>
    <s v="MEDTRONIC INC"/>
    <s v="LIFEPAK 20 PACE"/>
    <s v="37241596"/>
    <s v="DEFMTD20"/>
    <s v=""/>
    <s v="16/10/2008 00.00.00"/>
    <s v=""/>
    <s v=""/>
    <s v=""/>
    <s v="ANNUNZIATA COSENZA"/>
    <s v="Dipartimento di Medicina"/>
    <s v="UOC Gastroenterologia e endoscopia digestiva"/>
    <s v="AMBULATORIO ENDOSCOPIA DIGESTIVA"/>
    <s v="ACQUISTO"/>
    <n v="7255.6"/>
    <s v=""/>
    <s v="DEFIBRILLATORE"/>
    <s v="C"/>
    <n v="0.08"/>
    <n v="5000"/>
    <n v="1"/>
    <m/>
    <n v="400"/>
    <m/>
  </r>
  <r>
    <x v="0"/>
    <x v="0"/>
    <s v="ao cs"/>
    <n v="1124"/>
    <s v="AE04306"/>
    <s v="DEFIBRILLATORE"/>
    <s v=""/>
    <s v=""/>
    <s v="MEDTRONIC INC"/>
    <s v="LIFEPAK 20 PACE"/>
    <s v="37241591"/>
    <s v="DEFMTD20"/>
    <s v=""/>
    <s v="16/10/2008 00.00.00"/>
    <s v=""/>
    <s v=""/>
    <s v=""/>
    <s v="ANNUNZIATA COSENZA"/>
    <s v="Dipartimento dei Servizi"/>
    <s v="UOC Radiodiagnostica"/>
    <s v="PV_T_ANGIOGRAFIA"/>
    <s v="ACQUISTO"/>
    <n v="7255.6"/>
    <s v=""/>
    <s v="DEFIBRILLATORE"/>
    <s v="C"/>
    <n v="0.08"/>
    <n v="5000"/>
    <n v="1"/>
    <m/>
    <n v="400"/>
    <m/>
  </r>
  <r>
    <x v="0"/>
    <x v="0"/>
    <s v="ao cs"/>
    <n v="1125"/>
    <s v="AE04316"/>
    <s v="CAPPA ASPIRANTE"/>
    <s v=""/>
    <s v=""/>
    <s v="FASTER SRL"/>
    <s v="US 218 S"/>
    <s v="106"/>
    <s v="CIRFTRU2"/>
    <s v=""/>
    <s v="13/10/2008 00.00.00"/>
    <s v=""/>
    <s v=""/>
    <s v=""/>
    <s v="ANNUNZIATA COSENZA"/>
    <s v="Dipartimento dei Servizi"/>
    <s v="UOC Virologia e Microbiologia Clinica e Molecolare"/>
    <s v="EX_1_B.MOLECOLARE"/>
    <s v="ACQUISTO"/>
    <n v="6262.2"/>
    <s v=""/>
    <s v="CAPPA ASPIRANTE"/>
    <s v="C"/>
    <n v="0.08"/>
    <n v="10000"/>
    <n v="1"/>
    <m/>
    <n v="800"/>
    <m/>
  </r>
  <r>
    <x v="0"/>
    <x v="0"/>
    <s v="ao cs"/>
    <n v="1126"/>
    <s v="AE04317"/>
    <s v="CAPPA A FLUSSO LAMINARE VERTICALE"/>
    <s v=""/>
    <s v=""/>
    <s v="FASTER SRL"/>
    <s v="TWO 30"/>
    <s v="1514"/>
    <s v="FLVFTRT3"/>
    <s v=""/>
    <s v="13/10/2008 00.00.00"/>
    <s v=""/>
    <s v=""/>
    <s v=""/>
    <s v="ANNUNZIATA COSENZA"/>
    <s v="Dipartimento dei Servizi"/>
    <s v="UOC Virologia e Microbiologia Clinica e Molecolare"/>
    <s v="EX_1_B.MOLECOLARE"/>
    <s v="ACQUISTO"/>
    <n v="5807.7"/>
    <s v=""/>
    <s v="CAPPA FLUSSO LAMINARE"/>
    <s v="C"/>
    <n v="0.08"/>
    <n v="3886.2"/>
    <n v="1"/>
    <m/>
    <n v="310.89600000000002"/>
    <m/>
  </r>
  <r>
    <x v="0"/>
    <x v="0"/>
    <s v="ao cs"/>
    <n v="1127"/>
    <s v="AE03356"/>
    <s v="CAPPA STERILE"/>
    <s v=""/>
    <s v=""/>
    <s v="BIOAIR SCRL"/>
    <s v="AURA ACR"/>
    <s v="MOZN82716"/>
    <s v="CSFBAJAA"/>
    <s v=""/>
    <s v=""/>
    <s v=""/>
    <s v=""/>
    <s v=""/>
    <s v="MARIANO SANTO"/>
    <s v="Dipartimento di Medicina"/>
    <s v="UOC Oncologia"/>
    <s v="NC_T_DH ONC"/>
    <s v="ACQUISTO"/>
    <m/>
    <s v=""/>
    <s v="CAPPA STERILE"/>
    <s v="F"/>
    <n v="0.03"/>
    <n v="40000"/>
    <n v="1"/>
    <m/>
    <n v="1200"/>
    <m/>
  </r>
  <r>
    <x v="0"/>
    <x v="0"/>
    <s v="ao cs"/>
    <n v="1128"/>
    <s v="AE02558"/>
    <s v="CAPPA STERILE"/>
    <s v=""/>
    <s v=""/>
    <s v="BIOAIR SCRL"/>
    <s v="AURA ACR"/>
    <s v="M02N82715"/>
    <s v="CSFBAJAA"/>
    <s v=""/>
    <s v=""/>
    <s v=""/>
    <s v=""/>
    <s v=""/>
    <s v="ANNUNZIATA COSENZA"/>
    <s v="Dipartimento dei Servizi"/>
    <s v="UOC Virologia e Microbiologia Clinica e Molecolare"/>
    <s v="EX_1_CULTURA"/>
    <s v=""/>
    <m/>
    <s v=""/>
    <s v="CAPPA STERILE"/>
    <s v="F"/>
    <n v="0.03"/>
    <n v="40000"/>
    <n v="1"/>
    <m/>
    <n v="1200"/>
    <m/>
  </r>
  <r>
    <x v="0"/>
    <x v="0"/>
    <s v="ao cs"/>
    <n v="1129"/>
    <s v="AE04339"/>
    <s v="GENERATORE PER CPAP"/>
    <s v=""/>
    <s v=""/>
    <s v="VITAL SIGNS INC"/>
    <s v="VITAL FLOW 100"/>
    <s v="3526"/>
    <s v="GCPVLCVF"/>
    <s v=""/>
    <s v="26/02/2008 00.00.00"/>
    <s v=""/>
    <s v=""/>
    <s v=""/>
    <s v="ANNUNZIATA COSENZA"/>
    <s v="Dipartimento di Emergenza"/>
    <s v="UOS Pronto Soccorso OBI e TRIAGE"/>
    <s v=""/>
    <s v="ACQUISTO"/>
    <n v="1170"/>
    <s v=""/>
    <s v="PRESSIONE POSITIVA CONTINUA, APPARECCHIO PER"/>
    <s v="D"/>
    <n v="0.06"/>
    <n v="666.66666666666674"/>
    <n v="1"/>
    <m/>
    <n v="40"/>
    <m/>
  </r>
  <r>
    <x v="0"/>
    <x v="0"/>
    <s v="ao cs"/>
    <n v="1130"/>
    <s v="AE04338"/>
    <s v="GENERATORE PER CPAP"/>
    <s v=""/>
    <s v=""/>
    <s v="VITAL SIGNS INC"/>
    <s v="VITAL FLOW 100"/>
    <s v="3534"/>
    <s v="GCPVLCVF"/>
    <s v=""/>
    <s v="26/02/2008 00.00.00"/>
    <s v=""/>
    <s v=""/>
    <s v=""/>
    <s v="ANNUNZIATA COSENZA"/>
    <s v="Dipartimento di Emergenza"/>
    <s v="UOS Pronto Soccorso OBI e TRIAGE"/>
    <s v=""/>
    <s v="ACQUISTO"/>
    <n v="1170"/>
    <s v=""/>
    <s v="PRESSIONE POSITIVA CONTINUA, APPARECCHIO PER"/>
    <s v="D"/>
    <n v="0.06"/>
    <n v="666.66666666666674"/>
    <n v="1"/>
    <m/>
    <n v="40"/>
    <m/>
  </r>
  <r>
    <x v="0"/>
    <x v="0"/>
    <s v="ao cs"/>
    <n v="1131"/>
    <s v="AE04344"/>
    <s v="POLTRONA PER TERAPIA"/>
    <s v=""/>
    <s v=""/>
    <s v="GARDHEN BILANCE SRL"/>
    <s v="STEPHEN H ANATOMICAL LINEA INOX"/>
    <s v="08DP00057"/>
    <s v="PPTGRHSH"/>
    <s v=""/>
    <s v="22/01/2008 00.00.00"/>
    <s v=""/>
    <s v=""/>
    <s v=""/>
    <s v="MARIANO SANTO"/>
    <s v="Dipartimento di Medicina"/>
    <s v="UOC Oncologia"/>
    <s v="NC_T_DH ONC"/>
    <s v="ACQUISTO"/>
    <n v="3598"/>
    <s v=""/>
    <s v="POLTRONA PER TERAPIA"/>
    <s v="F"/>
    <n v="0.03"/>
    <n v="2666.666666666667"/>
    <n v="1"/>
    <m/>
    <n v="80"/>
    <m/>
  </r>
  <r>
    <x v="0"/>
    <x v="0"/>
    <s v="ao cs"/>
    <n v="1132"/>
    <s v="AE04341"/>
    <s v="POLTRONA PER TERAPIA"/>
    <s v=""/>
    <s v=""/>
    <s v="GARDHEN BILANCE SRL"/>
    <s v="STEPHEN H ANATOMICAL LINEA INOX"/>
    <s v="08DP00054"/>
    <s v="PPTGRHSH"/>
    <s v=""/>
    <s v="22/01/2008 00.00.00"/>
    <s v=""/>
    <s v=""/>
    <s v=""/>
    <s v="MARIANO SANTO"/>
    <s v="Dipartimento di Medicina"/>
    <s v="UOC Oncologia"/>
    <s v="NC_T_DH ONC"/>
    <s v="ACQUISTO"/>
    <n v="3598"/>
    <s v=""/>
    <s v="POLTRONA PER TERAPIA"/>
    <s v="F"/>
    <n v="0.03"/>
    <n v="2666.666666666667"/>
    <n v="1"/>
    <m/>
    <n v="80"/>
    <m/>
  </r>
  <r>
    <x v="0"/>
    <x v="0"/>
    <s v="ao cs"/>
    <n v="1133"/>
    <s v="AE04343"/>
    <s v="POLTRONA PER TERAPIA"/>
    <s v=""/>
    <s v=""/>
    <s v="GARDHEN BILANCE SRL"/>
    <s v="STEPHEN H ANATOMICAL LINEA INOX"/>
    <s v="08DP00056"/>
    <s v="PPTGRHSH"/>
    <s v=""/>
    <s v="22/01/2008 00.00.00"/>
    <s v=""/>
    <s v=""/>
    <s v=""/>
    <s v="MARIANO SANTO"/>
    <s v="Dipartimento di Medicina"/>
    <s v="UOC Oncologia"/>
    <s v="NC_T_DH ONC"/>
    <s v="ACQUISTO"/>
    <n v="3598"/>
    <s v=""/>
    <s v="POLTRONA PER TERAPIA"/>
    <s v="F"/>
    <n v="0.03"/>
    <n v="2666.666666666667"/>
    <n v="1"/>
    <m/>
    <n v="80"/>
    <m/>
  </r>
  <r>
    <x v="0"/>
    <x v="0"/>
    <s v="ao cs"/>
    <n v="1134"/>
    <s v="AE04340"/>
    <s v="POLTRONA PER TERAPIA"/>
    <s v=""/>
    <s v=""/>
    <s v="GARDHEN BILANCE SRL"/>
    <s v="STEPHEN H ANATOMICAL LINEA INOX"/>
    <s v="08DP00053"/>
    <s v="PPTGRHSH"/>
    <s v=""/>
    <s v="22/01/2008 00.00.00"/>
    <s v=""/>
    <s v=""/>
    <s v=""/>
    <s v="MARIANO SANTO"/>
    <s v="Dipartimento di Medicina"/>
    <s v="UOC Oncologia"/>
    <s v="NC_T_DH ONC"/>
    <s v="ACQUISTO"/>
    <n v="3598"/>
    <s v=""/>
    <s v="POLTRONA PER TERAPIA"/>
    <s v="F"/>
    <n v="0.03"/>
    <n v="2666.666666666667"/>
    <n v="1"/>
    <m/>
    <n v="80"/>
    <m/>
  </r>
  <r>
    <x v="0"/>
    <x v="0"/>
    <s v="ao cs"/>
    <n v="1135"/>
    <s v="AE04342"/>
    <s v="POLTRONA PER TERAPIA"/>
    <s v=""/>
    <s v=""/>
    <s v="GARDHEN BILANCE SRL"/>
    <s v="STEPHEN H ANATOMICAL LINEA INOX"/>
    <s v="08DP00055"/>
    <s v="PPTGRHSH"/>
    <s v=""/>
    <s v="22/01/2008 00.00.00"/>
    <s v=""/>
    <s v=""/>
    <s v=""/>
    <s v="MARIANO SANTO"/>
    <s v="Dipartimento di Medicina"/>
    <s v="UOC Oncologia"/>
    <s v="NC_T_DH ONC"/>
    <s v="ACQUISTO"/>
    <n v="3598"/>
    <s v=""/>
    <s v="POLTRONA PER TERAPIA"/>
    <s v="F"/>
    <n v="0.03"/>
    <n v="2666.666666666667"/>
    <n v="1"/>
    <m/>
    <n v="80"/>
    <m/>
  </r>
  <r>
    <x v="0"/>
    <x v="0"/>
    <s v="ao cs"/>
    <n v="1136"/>
    <s v="AE04327"/>
    <s v="ANGIOGRAFO PORTATILE"/>
    <s v=""/>
    <s v="0"/>
    <s v="SIAS SOCIETA` ITALIANA APPARECCHI SCIENTIFICI SPA"/>
    <s v="SYNCHRO 9TR DUAL SYSTEM"/>
    <s v="0702-2221-20"/>
    <s v="ANPSIASY"/>
    <s v=""/>
    <s v="02/05/2007 00.00.00"/>
    <s v=""/>
    <s v=""/>
    <s v=""/>
    <s v="ANNUNZIATA COSENZA"/>
    <s v="Dipartimento dei Servizi"/>
    <s v="UOC Neuroradiologia"/>
    <s v="CARDIOLOGIA/EMODINAMICA"/>
    <s v="RISCATTO DA LEASING / NOLEGGIO"/>
    <n v="294997.5"/>
    <s v=""/>
    <s v="ANGIOGRAFO"/>
    <s v="A"/>
    <n v="0.12"/>
    <n v="350000"/>
    <n v="1"/>
    <m/>
    <n v="42000"/>
    <m/>
  </r>
  <r>
    <x v="0"/>
    <x v="0"/>
    <s v="ao cs"/>
    <n v="1137"/>
    <s v="AE04129"/>
    <s v="STAMPANTE ECOGRAFO "/>
    <s v="AE04128"/>
    <s v=""/>
    <s v="SONY CORP"/>
    <s v="UP 985MDW"/>
    <s v="MON030715"/>
    <s v="TMPSOYUP"/>
    <s v=""/>
    <s v="03/03/2004 00.00.00"/>
    <s v=""/>
    <s v=""/>
    <s v=""/>
    <s v="MARIANO SANTO"/>
    <s v="Dipartimento di Medicina"/>
    <s v="UOC Cardiologia Respiratoria"/>
    <s v="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138"/>
    <s v="AE04328"/>
    <s v="TAVOLO PER ANGIOGRAFIA"/>
    <s v="AE04255"/>
    <s v=""/>
    <s v="SIAS SOCIETA` ITALIANA APPARECCHI SCIENTIFICI SPA"/>
    <s v="BEDALIX 16G-C100+TM"/>
    <s v="0610-1776-00"/>
    <s v="TAASIA16"/>
    <s v=""/>
    <s v="02/05/2007 00.00.00"/>
    <s v=""/>
    <s v=""/>
    <s v=""/>
    <s v="MARIANO SANTO"/>
    <s v="Dipartimento di Emergenza"/>
    <s v="UOC TERAPIA DEL DOLORE E CURE PALLIATIVE"/>
    <s v=""/>
    <s v="RISCATTO DA LEASING / NOLEGGIO"/>
    <m/>
    <s v=""/>
    <s v="TAVOLO PER ANGIOGRAFIA"/>
    <s v="A"/>
    <n v="0.12"/>
    <n v="0"/>
    <n v="1"/>
    <m/>
    <n v="0"/>
    <m/>
  </r>
  <r>
    <x v="0"/>
    <x v="0"/>
    <s v="ao cs"/>
    <n v="1139"/>
    <s v="AE05477"/>
    <s v="FIBROBRONCOSCOPIO"/>
    <s v=""/>
    <s v=""/>
    <s v="OLYMPUS OPTICAL CO LTD"/>
    <s v="BF TE2"/>
    <s v="2503955"/>
    <s v="FBSOLYBT"/>
    <s v=""/>
    <s v="11/06/2016 00.00.00"/>
    <s v=""/>
    <s v=""/>
    <s v=""/>
    <s v="MARIANO SANTO"/>
    <s v="Dipartimento di Medicina"/>
    <s v="UOC Broncologia"/>
    <s v=""/>
    <s v="ACQUISTO"/>
    <n v="8480"/>
    <s v=""/>
    <s v="VIDEOBRONCOSCOPIO"/>
    <s v="A"/>
    <n v="0.12"/>
    <n v="10000"/>
    <n v="1"/>
    <m/>
    <n v="1200"/>
    <m/>
  </r>
  <r>
    <x v="0"/>
    <x v="0"/>
    <s v="ao cs"/>
    <n v="1140"/>
    <s v="AE04150"/>
    <s v="BRONCOSCOPIO RIGIDO"/>
    <s v=""/>
    <s v=""/>
    <s v="STORZ KARL GMBH &amp; CO"/>
    <s v="BA 3252690"/>
    <s v=""/>
    <s v="BSRSOZBA"/>
    <s v=""/>
    <s v=""/>
    <s v=""/>
    <s v=""/>
    <s v=""/>
    <s v="MARIANO SANTO"/>
    <s v="Dipartimento di Medicina"/>
    <s v="UOC Broncologia"/>
    <s v=""/>
    <s v=""/>
    <m/>
    <s v=""/>
    <s v="BRONCOSCOPIO RIGIDO"/>
    <s v="A"/>
    <n v="0.12"/>
    <n v="2500"/>
    <n v="1"/>
    <m/>
    <n v="300"/>
    <m/>
  </r>
  <r>
    <x v="0"/>
    <x v="0"/>
    <s v="ao cs"/>
    <n v="1141"/>
    <s v="AE04156"/>
    <s v="POLISONNIGRAFO"/>
    <s v=""/>
    <s v=""/>
    <s v="MAP MEDIZINTECHNIK FUR ARZT UND PATIENT GMBH"/>
    <s v="POLYMESAM"/>
    <s v="210580"/>
    <s v="PLSMHKPM"/>
    <s v=""/>
    <s v=""/>
    <s v=""/>
    <s v=""/>
    <s v=""/>
    <s v="MARIANO SANTO"/>
    <s v="Dipartimento di Medicina"/>
    <s v="UOC Pneumologia 1^ divisione"/>
    <s v=""/>
    <s v=""/>
    <m/>
    <s v=""/>
    <s v="POLISONNIGRAFO"/>
    <s v="D"/>
    <n v="0.06"/>
    <n v="6666.666666666667"/>
    <n v="1"/>
    <m/>
    <n v="400"/>
    <m/>
  </r>
  <r>
    <x v="0"/>
    <x v="0"/>
    <s v="ao cs"/>
    <n v="1142"/>
    <s v="AE04157"/>
    <s v="PERSONAL COMPUTER"/>
    <s v=""/>
    <s v=""/>
    <s v="ACER AMERICA CORP"/>
    <s v="TRAVEL MATE 8101 WCMi"/>
    <s v="LXT72060115130894CEM11"/>
    <s v="1PCAIJTM"/>
    <s v=""/>
    <s v=""/>
    <s v=""/>
    <s v=""/>
    <s v=""/>
    <s v="MARIANO SANTO"/>
    <s v="Dipartimento di Medicina"/>
    <s v="UOC Pneumologia 1^ divisione"/>
    <s v=""/>
    <s v=""/>
    <m/>
    <s v=""/>
    <s v="PERSONAL COMPUTER"/>
    <s v="F"/>
    <n v="0.03"/>
    <n v="1500"/>
    <n v="1"/>
    <m/>
    <n v="45"/>
    <m/>
  </r>
  <r>
    <x v="0"/>
    <x v="0"/>
    <s v="ao cs"/>
    <n v="1143"/>
    <s v="AE04206"/>
    <s v="PERSONAL COMPUTER"/>
    <s v="AE04184"/>
    <s v=""/>
    <s v="DELL"/>
    <s v="OPTIPLEX 745"/>
    <s v="7Q466F1"/>
    <s v="1PCDLLO7"/>
    <s v=""/>
    <s v="21/11/2007 00.00.00"/>
    <s v=""/>
    <s v=""/>
    <s v=""/>
    <s v="MARIANO SANTO"/>
    <s v="Dipartimento dei Servizi"/>
    <s v="UOC Radioterapia e Radioterapia Metabolica"/>
    <s v=""/>
    <s v="ACQUISTO"/>
    <n v="39912"/>
    <s v=""/>
    <s v="PERSONAL COMPUTER"/>
    <s v="F"/>
    <n v="0.03"/>
    <n v="1500"/>
    <n v="1"/>
    <m/>
    <n v="45"/>
    <m/>
  </r>
  <r>
    <x v="0"/>
    <x v="0"/>
    <s v="ao cs"/>
    <n v="1144"/>
    <s v="AE04159"/>
    <s v="POLTRONA PER TERAPIA"/>
    <s v=""/>
    <s v=""/>
    <s v="MONE MEDICAL"/>
    <s v="DA02-L"/>
    <s v="0809024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45"/>
    <s v="AE04131"/>
    <s v="POLTRONA PER TERAPIA"/>
    <s v=""/>
    <s v=""/>
    <s v="MONE MEDICAL"/>
    <s v="DA02-L"/>
    <s v="0811003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46"/>
    <s v="AE04130"/>
    <s v="POLTRONA PER TERAPIA"/>
    <s v=""/>
    <s v=""/>
    <s v="MONE MEDICAL"/>
    <s v="DA02-L"/>
    <s v="0809017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47"/>
    <s v="AE04179"/>
    <s v="POLTRONA PER TERAPIA"/>
    <s v=""/>
    <s v=""/>
    <s v="MONE MEDICAL"/>
    <s v="DA02-L"/>
    <s v="0809019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48"/>
    <s v="AE04178"/>
    <s v="POLTRONA PER TERAPIA"/>
    <s v=""/>
    <s v=""/>
    <s v="MONE MEDICAL"/>
    <s v="DA02-L"/>
    <s v="0809020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49"/>
    <s v="AE04176"/>
    <s v="POLTRONA PER TERAPIA"/>
    <s v=""/>
    <s v=""/>
    <s v="MONE MEDICAL"/>
    <s v="DA02-L"/>
    <s v="0811004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50"/>
    <s v="AE04166"/>
    <s v="POLTRONA PER TERAPIA"/>
    <s v=""/>
    <s v=""/>
    <s v="MONE MEDICAL"/>
    <s v="DA02-L"/>
    <s v="0809016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51"/>
    <s v="AE04163"/>
    <s v="POLTRONA PER TERAPIA"/>
    <s v=""/>
    <s v=""/>
    <s v="MONE MEDICAL"/>
    <s v="DA02-L"/>
    <s v="0809007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52"/>
    <s v="AE04162"/>
    <s v="POLTRONA PER TERAPIA"/>
    <s v=""/>
    <s v=""/>
    <s v="MONE MEDICAL"/>
    <s v="DA02-L"/>
    <s v="0809013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53"/>
    <s v="AE04161"/>
    <s v="POLTRONA PER TERAPIA"/>
    <s v=""/>
    <s v=""/>
    <s v="MONE MEDICAL"/>
    <s v="DA02-L"/>
    <s v="0809029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54"/>
    <s v="AE04158"/>
    <s v="POLTRONA PER TERAPIA"/>
    <s v=""/>
    <s v=""/>
    <s v="MONE MEDICAL"/>
    <s v="DA02-L"/>
    <s v="0809026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55"/>
    <s v="AE04160"/>
    <s v="POLTRONA PER TERAPIA"/>
    <s v=""/>
    <s v=""/>
    <s v="MONE MEDICAL"/>
    <s v="DA02-L"/>
    <s v="0809018"/>
    <s v="PPTDKM2L"/>
    <s v=""/>
    <s v="07/05/2008 00.00.00"/>
    <s v=""/>
    <s v=""/>
    <s v=""/>
    <s v="ANNUNZIATA COSENZA"/>
    <s v="Dipartimento di Medicina"/>
    <s v="UOC Ematologia"/>
    <s v=""/>
    <s v=""/>
    <n v="1946"/>
    <s v=""/>
    <s v="POLTRONA PER TERAPIA"/>
    <s v="F"/>
    <n v="0.03"/>
    <n v="2666.666666666667"/>
    <n v="1"/>
    <m/>
    <n v="80"/>
    <m/>
  </r>
  <r>
    <x v="0"/>
    <x v="0"/>
    <s v="ao cs"/>
    <n v="1156"/>
    <s v="AE04030"/>
    <s v="MONITOR MULTIPARAMETRICO"/>
    <s v="AE04028"/>
    <s v=""/>
    <s v="SAMSUNG ELECTRONICS"/>
    <s v="SYNCMASTER 720 N 17&quot;"/>
    <s v="MJ17H9FL820570B"/>
    <s v="MONSJC7N"/>
    <s v=""/>
    <s v="25/10/2006 00.00.00"/>
    <s v=""/>
    <s v=""/>
    <s v=""/>
    <s v="MARIANO SANTO"/>
    <s v="Dipartimento di Medicina"/>
    <s v="UOC Dermatologia"/>
    <s v=""/>
    <s v="ACQUISTO"/>
    <m/>
    <s v=""/>
    <s v="MONITOR MULTIPARAMETRICO"/>
    <s v="C"/>
    <n v="0.08"/>
    <n v="990"/>
    <n v="1"/>
    <m/>
    <n v="79.2"/>
    <m/>
  </r>
  <r>
    <x v="0"/>
    <x v="0"/>
    <s v="ao cs"/>
    <n v="1157"/>
    <s v="AE01055"/>
    <s v="MICROSCOPIO OPERATORIO"/>
    <s v=""/>
    <s v="5"/>
    <s v="ZEISS CARL"/>
    <s v="CONTRAVES NC2"/>
    <s v="218010"/>
    <s v="MOPZESC2"/>
    <s v=""/>
    <s v=""/>
    <s v=""/>
    <s v=""/>
    <s v=""/>
    <s v="ANNUNZIATA COSENZA"/>
    <s v="Dipartimento di Emergenza"/>
    <s v="UOC Neurochirurgia"/>
    <s v="SALA OPERATORIA PIANO 1"/>
    <s v=""/>
    <m/>
    <s v=""/>
    <s v="MICROSCOPIO OPERATORIO"/>
    <s v="B"/>
    <n v="0.1"/>
    <n v="40000"/>
    <n v="1"/>
    <m/>
    <n v="4000"/>
    <m/>
  </r>
  <r>
    <x v="0"/>
    <x v="0"/>
    <s v="ao cs"/>
    <n v="1158"/>
    <s v="AE04261"/>
    <s v="FRIGORIFERO BIOLOGICO"/>
    <s v=""/>
    <s v=""/>
    <s v="CF DI CIRO FIOCCHETTI &amp; C SNC"/>
    <s v="AM STD 602 TNV BTV"/>
    <s v="35140"/>
    <s v="FBIFOCA6"/>
    <s v=""/>
    <s v=""/>
    <s v=""/>
    <s v=""/>
    <s v=""/>
    <s v="ANNUNZIATA COSENZA"/>
    <s v="Dipartimento di Chirurgia"/>
    <s v="UOC Oculistica"/>
    <s v="CENTRO BANCA OCCHI "/>
    <s v="ACQUISTO"/>
    <m/>
    <s v=""/>
    <s v="FRIGORIFERO BIOLOGICO"/>
    <s v="E"/>
    <n v="0.04"/>
    <n v="6000"/>
    <n v="1"/>
    <m/>
    <n v="240"/>
    <m/>
  </r>
  <r>
    <x v="0"/>
    <x v="0"/>
    <s v="ao cs"/>
    <n v="1159"/>
    <s v="AE03423"/>
    <s v="CAPPA A FLUSSO LAMINARE VERTICALE"/>
    <s v=""/>
    <s v=""/>
    <s v="DASIT SPA"/>
    <s v="CYTOSAFE 2000"/>
    <s v="111"/>
    <s v="FLVDASC2"/>
    <s v=""/>
    <s v="28/07/2000 00.00.00"/>
    <s v=""/>
    <s v=""/>
    <s v=""/>
    <s v="ANNUNZIATA COSENZA"/>
    <s v="Dipartimento di Chirurgia"/>
    <s v="UOC Oculistica"/>
    <s v="BANCA OCCHI CALABRIA"/>
    <s v="ACQUISTO"/>
    <n v="6634.25"/>
    <s v=""/>
    <s v="CAPPA FLUSSO LAMINARE"/>
    <s v="C"/>
    <n v="0.08"/>
    <n v="3886.2"/>
    <n v="1"/>
    <m/>
    <n v="310.89600000000002"/>
    <m/>
  </r>
  <r>
    <x v="0"/>
    <x v="0"/>
    <s v="ao cs"/>
    <n v="1160"/>
    <s v="AE03438"/>
    <s v="INCUBATORE"/>
    <s v=""/>
    <s v=""/>
    <s v="F.LLI GALLI G &amp; P DI GALLI PIETRO &amp; C SNC"/>
    <s v="G. CELL 035"/>
    <s v="23830"/>
    <s v="INCFCN03"/>
    <s v=""/>
    <s v=""/>
    <s v=""/>
    <s v=""/>
    <s v=""/>
    <s v="ANNUNZIATA COSENZA"/>
    <s v="Dipartimento di Chirurgia"/>
    <s v="UOC Oculistica"/>
    <s v="BANCA OCCHI CALABRIA"/>
    <s v=""/>
    <m/>
    <s v=""/>
    <s v="INCUBATORE"/>
    <s v="E"/>
    <n v="0.04"/>
    <n v="2000"/>
    <n v="1"/>
    <m/>
    <n v="80"/>
    <m/>
  </r>
  <r>
    <x v="0"/>
    <x v="0"/>
    <s v="ao cs"/>
    <n v="1161"/>
    <s v="AE03433"/>
    <s v="MICROSCOPIO ANALIZZATORE CORNEALE"/>
    <s v=""/>
    <s v="2"/>
    <s v="KONAN MEDICAL INC"/>
    <s v="KERATOANALYZER"/>
    <s v="EKK3-1290"/>
    <s v="AZCKCRKE"/>
    <s v=""/>
    <s v="25/06/2001 00.00.00"/>
    <s v=""/>
    <s v=""/>
    <s v=""/>
    <s v="ANNUNZIATA COSENZA"/>
    <s v="Dipartimento di Chirurgia"/>
    <s v="UOC Oculistica"/>
    <s v="CENTRO BANCA OCCHI "/>
    <s v="ACQUISTO"/>
    <n v="24015.25"/>
    <s v=""/>
    <s v="MICROSCOPIO OTTICO DA LABORATORIO"/>
    <s v="E"/>
    <n v="0.04"/>
    <n v="5000"/>
    <n v="1"/>
    <m/>
    <n v="200"/>
    <m/>
  </r>
  <r>
    <x v="0"/>
    <x v="0"/>
    <s v="ao cs"/>
    <n v="1162"/>
    <s v="AE04207"/>
    <s v="CONGELATORE DA LABORATORIO"/>
    <s v=""/>
    <s v=""/>
    <s v="INTERNATIONAL PBI SPA"/>
    <s v="U 101-86 ULTRACONGELATORE VIP 101"/>
    <s v="53310"/>
    <s v="CLAPOOU1"/>
    <s v=""/>
    <s v=""/>
    <s v=""/>
    <s v=""/>
    <s v=""/>
    <s v="ANNUNZIATA COSENZA"/>
    <s v="Dipartimento di Chirurgia"/>
    <s v="UOC Oculistica"/>
    <s v="BANCA OCCHI CALABRIA"/>
    <s v="ACQUISTO"/>
    <m/>
    <s v=""/>
    <s v="CONGELATORE DA LABORATORIO"/>
    <s v="E"/>
    <n v="0.04"/>
    <n v="6000"/>
    <n v="1"/>
    <m/>
    <n v="240"/>
    <m/>
  </r>
  <r>
    <x v="0"/>
    <x v="0"/>
    <s v="ao cs"/>
    <n v="1163"/>
    <s v="AE04208"/>
    <s v="STAMPANTE"/>
    <s v="AE04186"/>
    <s v=""/>
    <s v="SAMSUNG ELECTRONICS"/>
    <s v="STAMPANTE LASER COLOR"/>
    <s v="1434BAHQ504495P"/>
    <s v="SPTSJC31"/>
    <s v=""/>
    <s v=""/>
    <s v=""/>
    <s v=""/>
    <s v=""/>
    <s v="ANNUNZIATA COSENZA"/>
    <s v="Dipartimento di Chirurgia"/>
    <s v="UOC Oculistica"/>
    <s v=""/>
    <s v=""/>
    <m/>
    <s v=""/>
    <s v="STAMPANTE"/>
    <s v="F"/>
    <n v="0.03"/>
    <n v="922.14"/>
    <n v="1"/>
    <m/>
    <n v="27.664199999999997"/>
    <m/>
  </r>
  <r>
    <x v="0"/>
    <x v="0"/>
    <s v="ao cs"/>
    <n v="1165"/>
    <s v="AE04346"/>
    <s v="TAVOLO ELETTRIFICATO PER STRUMENTI OFTALMICI"/>
    <s v="AE04345"/>
    <s v=""/>
    <s v="MAGNETIC RESONANCE EQUIPMENT CORP"/>
    <s v="HFA 230"/>
    <s v="66801"/>
    <s v="TARMQU23"/>
    <s v=""/>
    <s v=""/>
    <s v=""/>
    <s v=""/>
    <s v=""/>
    <s v="ANNUNZIATA COSENZA"/>
    <s v="Dipartimento di Chirurgia"/>
    <s v="UOC Oculistica"/>
    <s v="AMBULATORIO OCULISTICO ex IPAI"/>
    <s v="ACQUISTO"/>
    <m/>
    <s v=""/>
    <s v="TAVOLI PORTA-STRUMENTI OFTALMOLOGICI"/>
    <s v="F"/>
    <n v="0.03"/>
    <n v="2666.6666666666665"/>
    <n v="1"/>
    <m/>
    <n v="79.999999999999986"/>
    <m/>
  </r>
  <r>
    <x v="0"/>
    <x v="0"/>
    <s v="ao cs"/>
    <n v="1166"/>
    <s v="AE04347"/>
    <s v="STAMPANTE LASER MONOCROMATICA"/>
    <s v=""/>
    <s v=""/>
    <s v="BROTHER ITALIA SpA"/>
    <s v="HL - 5240"/>
    <s v="E63658C8J505608"/>
    <s v="SLMBRRHL"/>
    <s v=""/>
    <s v=""/>
    <s v=""/>
    <s v=""/>
    <s v=""/>
    <s v="ANNUNZIATA COSENZA"/>
    <s v="Dipartimento di Chirurgia"/>
    <s v="UOC Oculistica"/>
    <s v="AMBULATORIO OCULISTICO ex IPAI"/>
    <s v="ACQUISTO"/>
    <m/>
    <s v=""/>
    <s v="STAMPANTE PER COMPUTER"/>
    <s v="F"/>
    <n v="0.03"/>
    <n v="0"/>
    <n v="1"/>
    <m/>
    <n v="0"/>
    <m/>
  </r>
  <r>
    <x v="0"/>
    <x v="0"/>
    <s v="ao cs"/>
    <n v="1167"/>
    <s v="AE04390"/>
    <s v="STAMPANTE LASER MONOCROMATICA"/>
    <s v="AE04392"/>
    <s v=""/>
    <s v="BROTHER ITALIA SpA"/>
    <s v="HL - 5240"/>
    <s v="E63658K7J309367"/>
    <s v="SLMBRRHL"/>
    <s v=""/>
    <s v="03/07/2009 00.00.00"/>
    <s v=""/>
    <s v=""/>
    <s v=""/>
    <s v="ANNUNZIATA COSENZA"/>
    <s v="Dipartimento di Emergenza"/>
    <s v="UOC Anestesia d¿urgenza e Rianimazione"/>
    <s v=""/>
    <s v="ACQUISTO"/>
    <m/>
    <s v=""/>
    <s v="STAMPANTE PER COMPUTER"/>
    <s v="F"/>
    <n v="0.03"/>
    <n v="0"/>
    <n v="1"/>
    <m/>
    <n v="0"/>
    <m/>
  </r>
  <r>
    <x v="0"/>
    <x v="0"/>
    <s v="ao cs"/>
    <n v="1168"/>
    <s v="AE01199"/>
    <s v="MICROSCOPIO ROVESCIATO"/>
    <s v=""/>
    <s v="3"/>
    <s v="LEICA MICROSYSTEMS S.P.A."/>
    <s v="DMIL HC BIO"/>
    <s v="213695"/>
    <s v="MSRLEMDH"/>
    <s v=""/>
    <s v="06/10/1999 00.00.00"/>
    <s v=""/>
    <s v=""/>
    <s v=""/>
    <s v="ANNUNZIATA COSENZA"/>
    <s v="Dipartimento dei Servizi"/>
    <s v="UOC Centro Trasfusionale"/>
    <s v="PV_2_"/>
    <s v="ACQUISTO"/>
    <n v="14460.79"/>
    <s v=""/>
    <s v="MICROSCOPIO OTTICO DA LABORATORIO"/>
    <s v="E"/>
    <n v="0.04"/>
    <n v="5000"/>
    <n v="1"/>
    <m/>
    <n v="200"/>
    <m/>
  </r>
  <r>
    <x v="0"/>
    <x v="0"/>
    <s v="ao cs"/>
    <n v="1169"/>
    <s v="AE02388"/>
    <s v="SATURIMETRO"/>
    <s v=""/>
    <s v=""/>
    <s v="NELLCOR PURITAN BENNETT INC"/>
    <s v="NPB 395"/>
    <s v="G01841559"/>
    <s v="SATNCBN3"/>
    <s v=""/>
    <s v="01/12/2004 00.00.00"/>
    <s v=""/>
    <s v=""/>
    <s v=""/>
    <s v="ANNUNZIATA COSENZA"/>
    <s v="Dipartimento Materno Infantile"/>
    <s v="UOC Pediatria"/>
    <s v="PRONTO SOCCORSO PEDIATRICO"/>
    <s v="ACQUISTO"/>
    <n v="2034.88"/>
    <s v=""/>
    <s v="SATURIMETRO"/>
    <s v="C"/>
    <n v="0.08"/>
    <n v="600"/>
    <n v="1"/>
    <m/>
    <n v="48"/>
    <m/>
  </r>
  <r>
    <x v="0"/>
    <x v="0"/>
    <s v="ao cs"/>
    <n v="1170"/>
    <s v="AE04333"/>
    <s v="PRESSOTERAPIA, APPARECCHIO PER"/>
    <s v=""/>
    <s v=""/>
    <s v="EME SRL"/>
    <s v="PRESSOMED 2700/2900"/>
    <s v="MIO6920508"/>
    <s v="PTPEMEP2"/>
    <s v=""/>
    <s v="09/03/2009 00.00.00"/>
    <s v=""/>
    <s v=""/>
    <s v=""/>
    <s v="ANNUNZIATA COSENZA"/>
    <s v="Dipartimento di Medicina"/>
    <s v="UOC Fisioterapia"/>
    <s v=""/>
    <s v="ACQUISTO"/>
    <n v="2600"/>
    <s v=""/>
    <s v="PRESSOTERAPIA, APPARECCHIO PER"/>
    <s v="E"/>
    <n v="0.04"/>
    <n v="2000"/>
    <n v="1"/>
    <m/>
    <n v="80"/>
    <m/>
  </r>
  <r>
    <x v="0"/>
    <x v="0"/>
    <s v="ao cs"/>
    <n v="1171"/>
    <s v="AE04334"/>
    <s v="ELETTROTERAPIA, APPARECCHIO PER"/>
    <s v=""/>
    <s v=""/>
    <s v="BTL INDUSTRIES LTD"/>
    <s v="HEXAD SERIE 5000 PLUS"/>
    <s v="5000-038 9273"/>
    <s v="ELTBUUH5"/>
    <s v=""/>
    <s v="09/03/2009 00.00.00"/>
    <s v=""/>
    <s v=""/>
    <s v=""/>
    <s v="ANNUNZIATA COSENZA"/>
    <s v="Dipartimento di Medicina"/>
    <s v="UOC Fisioterapia"/>
    <s v=""/>
    <s v="ACQUISTO"/>
    <n v="3087"/>
    <s v=""/>
    <s v="ELETTROTERAPIA, APPARECCHIO PER"/>
    <s v="E"/>
    <n v="0.04"/>
    <n v="2000"/>
    <n v="1"/>
    <m/>
    <n v="80"/>
    <m/>
  </r>
  <r>
    <x v="0"/>
    <x v="0"/>
    <s v="ao cs"/>
    <n v="1172"/>
    <s v="AE04332"/>
    <s v="ELETTRONEUROSTIMOLATORE"/>
    <s v=""/>
    <s v=""/>
    <s v="PAJUNK GMBH"/>
    <s v="MULTISTIM SENSOR"/>
    <s v="6463"/>
    <s v="NSTPJBMS"/>
    <s v=""/>
    <s v="09/03/2009 00.00.00"/>
    <s v=""/>
    <s v=""/>
    <s v=""/>
    <s v="ANNUNZIATA COSENZA"/>
    <s v="Dipartimento di Medicina"/>
    <s v="UOC Fisioterapia"/>
    <s v=""/>
    <s v="ACQUISTO"/>
    <n v="1283"/>
    <s v=""/>
    <s v="STIMOLATORE NEUROLOGICO"/>
    <s v="E"/>
    <n v="0.04"/>
    <n v="7000"/>
    <n v="1"/>
    <m/>
    <n v="280"/>
    <m/>
  </r>
  <r>
    <x v="0"/>
    <x v="0"/>
    <s v="ao cs"/>
    <n v="1173"/>
    <s v="AE04068"/>
    <s v="MONITOR MULTIPARAMETRICO"/>
    <s v=""/>
    <s v=""/>
    <s v="DATASCOPE CORP"/>
    <s v="PASSPORT 2 NR "/>
    <s v="TM12472-I4"/>
    <s v="MONDAPNR"/>
    <s v=""/>
    <s v="21/10/2004 00.00.00"/>
    <s v=""/>
    <s v=""/>
    <s v=""/>
    <s v="ANNUNZIATA COSENZA"/>
    <s v="Dipartimento Materno Infantile"/>
    <s v="UOC Chirurgia Pediatrica"/>
    <s v=""/>
    <s v="ACQUISTO"/>
    <n v="9800"/>
    <s v=""/>
    <s v="MONITOR MULTIPARAMETRICO"/>
    <s v="C"/>
    <n v="0.08"/>
    <n v="990"/>
    <n v="1"/>
    <m/>
    <n v="79.2"/>
    <m/>
  </r>
  <r>
    <x v="0"/>
    <x v="0"/>
    <s v="ao cs"/>
    <n v="1174"/>
    <s v="AE04349"/>
    <s v="CONGELATORE DA LABORATORIO"/>
    <s v=""/>
    <s v=""/>
    <s v="CF DI CIRO FIOCCHETTI &amp; C SNC"/>
    <s v="TER 700"/>
    <s v="23421"/>
    <s v="CLAFOCTE"/>
    <s v=""/>
    <s v="12/06/2007 00.00.00"/>
    <s v=""/>
    <s v=""/>
    <s v=""/>
    <s v="S. BARBARA DI ROGLIANO"/>
    <s v="Dipartimento dei Servizi"/>
    <s v="UOC Laboratorio Analisi"/>
    <s v="LABORATORIO IMMUNOEMATOLOGIA GENETICA"/>
    <s v="ACQUISTO"/>
    <m/>
    <s v=""/>
    <s v="CONGELATORE DA LABORATORIO"/>
    <s v="E"/>
    <n v="0.04"/>
    <n v="6000"/>
    <n v="1"/>
    <m/>
    <n v="240"/>
    <m/>
  </r>
  <r>
    <x v="0"/>
    <x v="0"/>
    <s v="ao cs"/>
    <n v="1175"/>
    <s v="AE04351"/>
    <s v="CONGELATORE DA LABORATORIO"/>
    <s v=""/>
    <s v=""/>
    <s v="CF DI CIRO FIOCCHETTI &amp; C SNC"/>
    <s v="TER 700"/>
    <s v="23420"/>
    <s v="CLAFOCTE"/>
    <s v=""/>
    <s v="12/06/2007 00.00.00"/>
    <s v=""/>
    <s v=""/>
    <s v=""/>
    <s v="S. BARBARA DI ROGLIANO"/>
    <s v="Dipartimento dei Servizi"/>
    <s v="UOC Laboratorio Analisi"/>
    <s v=""/>
    <s v="ACQUISTO"/>
    <m/>
    <s v=""/>
    <s v="CONGELATORE DA LABORATORIO"/>
    <s v="E"/>
    <n v="0.04"/>
    <n v="6000"/>
    <n v="1"/>
    <m/>
    <n v="240"/>
    <m/>
  </r>
  <r>
    <x v="0"/>
    <x v="0"/>
    <s v="ao cs"/>
    <n v="1176"/>
    <s v="AE04348"/>
    <s v="CONGELATORE DA LABORATORIO"/>
    <s v=""/>
    <s v=""/>
    <s v="CF DI CIRO FIOCCHETTI &amp; C SNC"/>
    <s v="TER 700"/>
    <s v="23419"/>
    <s v="CLAFOCTE"/>
    <s v=""/>
    <s v="12/06/2007 00.00.00"/>
    <s v=""/>
    <s v=""/>
    <s v=""/>
    <s v="MARIANO SANTO"/>
    <s v="Dipartimento dei Servizi"/>
    <s v="UOC Laboratorio di Analisi Clinico Chimiche"/>
    <s v="LABORATORIO IMMUNOEMATOLOGIA GENETICA"/>
    <s v="ACQUISTO"/>
    <m/>
    <s v=""/>
    <s v="CONGELATORE DA LABORATORIO"/>
    <s v="E"/>
    <n v="0.04"/>
    <n v="6000"/>
    <n v="1"/>
    <m/>
    <n v="240"/>
    <m/>
  </r>
  <r>
    <x v="0"/>
    <x v="0"/>
    <s v="ao cs"/>
    <n v="1177"/>
    <s v="AE04352"/>
    <s v="CONGELATORE DA LABORATORIO"/>
    <s v=""/>
    <s v=""/>
    <s v="CF DI CIRO FIOCCHETTI &amp; C SNC"/>
    <s v="MEDIKA 1500"/>
    <s v="23422"/>
    <s v="CLAFOCME"/>
    <s v=""/>
    <s v="12/06/2007 00.00.00"/>
    <s v=""/>
    <s v=""/>
    <s v=""/>
    <s v="MARIANO SANTO"/>
    <s v="Dipartimento dei Servizi"/>
    <s v="UOC Laboratorio di Analisi Clinico Chimiche"/>
    <s v="LABORATORIO ANALISI CH. CLINICHE 2 PIANO"/>
    <s v="ACQUISTO"/>
    <m/>
    <s v=""/>
    <s v="CONGELATORE DA LABORATORIO"/>
    <s v="E"/>
    <n v="0.04"/>
    <n v="6000"/>
    <n v="1"/>
    <m/>
    <n v="240"/>
    <m/>
  </r>
  <r>
    <x v="0"/>
    <x v="0"/>
    <s v="ao cs"/>
    <n v="1178"/>
    <s v="AE04350"/>
    <s v="CONGELATORE DA LABORATORIO"/>
    <s v=""/>
    <s v=""/>
    <s v="CF DI CIRO FIOCCHETTI &amp; C SNC"/>
    <s v="MEDIKA 170 1P"/>
    <s v="15193"/>
    <s v="CLAFOCDI"/>
    <s v=""/>
    <s v="26/05/2007 00.00.00"/>
    <s v=""/>
    <s v=""/>
    <s v=""/>
    <s v="MARIANO SANTO"/>
    <s v="Dipartimento di Medicina"/>
    <s v="UOC Oncologia"/>
    <s v="NC_T_DH ONC"/>
    <s v="DONAZIONE"/>
    <n v="1762"/>
    <s v=""/>
    <s v="CONGELATORE DA LABORATORIO"/>
    <s v="E"/>
    <n v="0.04"/>
    <n v="6000"/>
    <n v="1"/>
    <m/>
    <n v="240"/>
    <m/>
  </r>
  <r>
    <x v="0"/>
    <x v="0"/>
    <s v="ao cs"/>
    <n v="1179"/>
    <s v="AE04361"/>
    <s v="STAMPANTE ECOGRAFO "/>
    <s v="AE04358"/>
    <s v=""/>
    <s v="SONY CORP"/>
    <s v="UP - 21MD"/>
    <s v="86234"/>
    <s v="TMPSOY21"/>
    <s v=""/>
    <s v="15/05/2009 00.00.00"/>
    <s v=""/>
    <s v=""/>
    <s v=""/>
    <s v="ANNUNZIATA COSENZA"/>
    <s v="Dipartimento di Medicina"/>
    <s v="UOC Gastroenterologia e endoscopia digestiva"/>
    <s v="AMBULATORIO ENDOSCOPIA DIGESTIVA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180"/>
    <s v="AE04359"/>
    <s v="MONITOR TELEVISIVO PER BIOIMMAGINI"/>
    <s v="AE04358"/>
    <s v=""/>
    <s v="HITACHI LTD"/>
    <s v="EZU - MT27 - S1  19&quot;"/>
    <s v="KE14122903"/>
    <s v="MTVHIT27"/>
    <s v=""/>
    <s v="15/05/2009 00.00.00"/>
    <s v=""/>
    <s v=""/>
    <s v=""/>
    <s v="ANNUNZIATA COSENZA"/>
    <s v="Dipartimento di Medicina"/>
    <s v="UOC Gastroenterologia e endoscopia digestiva"/>
    <s v="AMBULATORIO ENDOSCOPIA DIGESTIVA"/>
    <s v="ACQUISTO"/>
    <m/>
    <s v=""/>
    <s v="MONITOR TELEVISIVO PER BIOIMMAGINI"/>
    <s v="F"/>
    <n v="0.03"/>
    <n v="2666.666666666667"/>
    <n v="1"/>
    <m/>
    <n v="80"/>
    <m/>
  </r>
  <r>
    <x v="0"/>
    <x v="0"/>
    <s v="ao cs"/>
    <n v="1181"/>
    <s v="AE04942"/>
    <s v="STAMPANTE ECOGRAFO "/>
    <s v="AE04948"/>
    <s v=""/>
    <s v="SONY CORP"/>
    <s v="UP - 897MD"/>
    <s v="1963/4"/>
    <s v="TMPSOY89"/>
    <s v=""/>
    <s v="03/05/2012 00.00.00"/>
    <s v=""/>
    <s v=""/>
    <s v=""/>
    <s v="ANNUNZIATA COSENZA"/>
    <s v="Dipartimento di Emergenza"/>
    <s v="UOC Medicina d¿Urgenza e Pronto Soccorso"/>
    <s v="AMBULATORIO DI CHIRURGIA D'URGENZA"/>
    <s v="ACQUISTO"/>
    <n v="0"/>
    <s v=""/>
    <s v="RIPRODUTTORE VIDEO O DIGITALE DI BIOIMMAGINI"/>
    <s v="E"/>
    <n v="0.04"/>
    <n v="2000"/>
    <n v="1"/>
    <m/>
    <n v="80"/>
    <m/>
  </r>
  <r>
    <x v="0"/>
    <x v="0"/>
    <s v="ao cs"/>
    <n v="1182"/>
    <s v="AE05250"/>
    <s v="STAMPANTE ECOGRAFO "/>
    <s v="AE05248"/>
    <s v=""/>
    <s v="SONY CORP"/>
    <s v="UP - 897MD"/>
    <s v="281269"/>
    <s v="TMPSOY89"/>
    <s v=""/>
    <s v="16/05/2014 00.00.00"/>
    <s v=""/>
    <s v=""/>
    <s v=""/>
    <s v="ANNUNZIATA COSENZA"/>
    <s v="Dipartimento Materno Infantile"/>
    <s v="UOC Chirurgia Pediatrica"/>
    <s v=""/>
    <s v="ACQUISTO"/>
    <n v="0"/>
    <s v=""/>
    <s v="RIPRODUTTORE VIDEO O DIGITALE DI BIOIMMAGINI"/>
    <s v="E"/>
    <n v="0.04"/>
    <n v="2000"/>
    <n v="1"/>
    <m/>
    <n v="80"/>
    <m/>
  </r>
  <r>
    <x v="0"/>
    <x v="0"/>
    <s v="ao cs"/>
    <n v="1183"/>
    <s v="AE04360"/>
    <s v="STAMPANTE ECOGRAFO "/>
    <s v="AE04358"/>
    <s v=""/>
    <s v="SONY CORP"/>
    <s v="UP - 897MD"/>
    <s v="S010163768H"/>
    <s v="TMPSOY89"/>
    <s v=""/>
    <s v="15/05/2009 00.00.00"/>
    <s v=""/>
    <s v=""/>
    <s v=""/>
    <s v="ANNUNZIATA COSENZA"/>
    <s v="Dipartimento di Medicina"/>
    <s v="UOC Gastroenterologia e endoscopia digestiva"/>
    <s v="AMBULATORIO ENDOSCOPIA DIGESTIVA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184"/>
    <s v="AE04656"/>
    <s v="VIDEOREGISTRATORE PER BIOIMMAGINI"/>
    <s v="AE04650"/>
    <s v=""/>
    <s v="MITSUBISHI KASEI CORP"/>
    <s v="MD 3000"/>
    <s v="200804MEM"/>
    <s v="VIRMIB00"/>
    <s v=""/>
    <s v="25/03/2009 00.00.00"/>
    <s v=""/>
    <s v=""/>
    <s v=""/>
    <s v="ANNUNZIATA COSENZA"/>
    <s v="Dipartimento di Medicina"/>
    <s v="UOC Cardiologia"/>
    <s v="LABORATORIO ECOGRAFIA II°  "/>
    <s v="ACQUISTO"/>
    <m/>
    <s v=""/>
    <s v="VIDEOREGISTRATORE PER BIOIMMAGINI"/>
    <s v="F"/>
    <n v="0.03"/>
    <n v="1333.3333333333333"/>
    <n v="1"/>
    <m/>
    <n v="39.999999999999993"/>
    <m/>
  </r>
  <r>
    <x v="0"/>
    <x v="0"/>
    <s v="ao cs"/>
    <n v="1185"/>
    <s v="AE04362"/>
    <s v="VIDEOREGISTRATORE PER BIOIMMAGINI"/>
    <s v="AE04358"/>
    <s v=""/>
    <s v="MITSUBISHI KASEI CORP"/>
    <s v="MD 3000"/>
    <s v="001173M"/>
    <s v="VIRMIB00"/>
    <s v=""/>
    <s v="15/05/2009 00.00.00"/>
    <s v=""/>
    <s v=""/>
    <s v=""/>
    <s v="ANNUNZIATA COSENZA"/>
    <s v="Dipartimento di Medicina"/>
    <s v="UOC Gastroenterologia e endoscopia digestiva"/>
    <s v="AMBULATORIO ENDOSCOPIA DIGESTIVA"/>
    <s v="ACQUISTO"/>
    <m/>
    <s v=""/>
    <s v="VIDEOREGISTRATORE PER BIOIMMAGINI"/>
    <s v="F"/>
    <n v="0.03"/>
    <n v="1333.3333333333333"/>
    <n v="1"/>
    <m/>
    <n v="39.999999999999993"/>
    <m/>
  </r>
  <r>
    <x v="0"/>
    <x v="0"/>
    <s v="ao cs"/>
    <n v="1186"/>
    <s v="AE04363"/>
    <s v="PERSONAL COMPUTER"/>
    <s v="AE04358"/>
    <s v=""/>
    <s v="HPS SRL"/>
    <s v="SERVER NETWOEK SETTING PROLIANT ML370G5"/>
    <s v="GB8904F4XM"/>
    <s v="1PCHPLML"/>
    <s v=""/>
    <s v="15/05/2009 00.00.00"/>
    <s v=""/>
    <s v=""/>
    <s v=""/>
    <s v="ANNUNZIATA COSENZA"/>
    <s v="Dipartimento di Medicina"/>
    <s v="UOC Gastroenterologia e endoscopia digestiva"/>
    <s v="AMBULATORIO ENDOSCOPIA DIGESTIVA"/>
    <s v="ACQUISTO"/>
    <m/>
    <s v=""/>
    <s v="PERSONAL COMPUTER"/>
    <s v="F"/>
    <n v="0.03"/>
    <n v="1500"/>
    <n v="1"/>
    <m/>
    <n v="45"/>
    <m/>
  </r>
  <r>
    <x v="0"/>
    <x v="0"/>
    <s v="ao cs"/>
    <n v="1187"/>
    <s v="AE04364"/>
    <s v="CENTRALE MONITORAGGIO"/>
    <s v="AE04358"/>
    <s v=""/>
    <s v="HPS SRL"/>
    <s v="L 1950G"/>
    <s v="CNC903QQ8X"/>
    <s v="CMOHPLLG"/>
    <s v=""/>
    <s v="15/05/2009 00.00.00"/>
    <s v=""/>
    <s v=""/>
    <s v=""/>
    <s v="ANNUNZIATA COSENZA"/>
    <s v="Dipartimento di Medicina"/>
    <s v="UOC Gastroenterologia e endoscopia digestiva"/>
    <s v="AMBULATORIO ENDOSCOPIA DIGESTIVA"/>
    <s v="ACQUISTO"/>
    <m/>
    <s v=""/>
    <s v="CENTRALE MONITORAGGIO"/>
    <s v="D"/>
    <n v="0.06"/>
    <n v="13333.333333333334"/>
    <n v="1"/>
    <m/>
    <n v="800"/>
    <m/>
  </r>
  <r>
    <x v="0"/>
    <x v="0"/>
    <s v="ao cs"/>
    <n v="1188"/>
    <s v="AE04365"/>
    <s v="STAMPANTE LASER"/>
    <s v="AE04358"/>
    <s v=""/>
    <s v="SAMSUNG ELECTRONICS"/>
    <s v="CLP - 310N"/>
    <s v="145DBAGQ900074Y"/>
    <s v="STLSJC31"/>
    <s v=""/>
    <s v="15/05/2009 00.00.00"/>
    <s v=""/>
    <s v=""/>
    <s v=""/>
    <s v="ANNUNZIATA COSENZA"/>
    <s v="Dipartimento di Medicina"/>
    <s v="UOC Gastroenterologia e endoscopia digestiva"/>
    <s v="AMBULATORIO ENDOSCOPIA DIGESTIVA"/>
    <s v="ACQUISTO"/>
    <m/>
    <s v=""/>
    <s v="STAMPANTE PER COMPUTER"/>
    <s v="F"/>
    <n v="0.03"/>
    <n v="0"/>
    <n v="1"/>
    <m/>
    <n v="0"/>
    <m/>
  </r>
  <r>
    <x v="0"/>
    <x v="0"/>
    <s v="ao cs"/>
    <n v="1189"/>
    <s v="AE04368"/>
    <s v="CARRELLO SERVITORE PER ENDOSCOPI"/>
    <s v="AE04358"/>
    <s v=""/>
    <s v="PENTAX ITALIA  S.r.l."/>
    <s v="400 - 905"/>
    <s v="2008-0014"/>
    <s v="FSEPEN40"/>
    <s v=""/>
    <s v="15/05/2009 00.00.00"/>
    <s v=""/>
    <s v=""/>
    <s v=""/>
    <s v="ANNUNZIATA COSENZA"/>
    <s v="Dipartimento di Medicina"/>
    <s v="UOC Gastroenterologia e endoscopia digestiva"/>
    <s v="AMBULATORIO ENDOSCOPIA DIGESTIVA"/>
    <s v="ACQUISTO"/>
    <m/>
    <s v=""/>
    <s v="CARRELLO SERVITORE PER ENDOSCOPI"/>
    <s v="F"/>
    <n v="0.03"/>
    <n v="1333.3333333333335"/>
    <n v="1"/>
    <m/>
    <n v="40"/>
    <m/>
  </r>
  <r>
    <x v="0"/>
    <x v="0"/>
    <s v="ao cs"/>
    <n v="1190"/>
    <s v="AE04378"/>
    <s v="TERMOMETRO"/>
    <s v=""/>
    <s v=""/>
    <s v="SHERWOOD MEDICAL INC"/>
    <s v="FIRST TEMP GENIUS M 3000A"/>
    <s v="J0625288"/>
    <s v="TMESHRM3"/>
    <s v=""/>
    <s v=""/>
    <s v=""/>
    <s v=""/>
    <s v=""/>
    <s v="ANNUNZIATA COSENZA"/>
    <s v="Dipartimento Materno Infantile"/>
    <s v="UOC Pediatria"/>
    <s v="PRONTO SOCCORSO PEDIATRICO"/>
    <s v=""/>
    <m/>
    <s v=""/>
    <s v="TERMOMETRO"/>
    <s v="E"/>
    <n v="0.04"/>
    <n v="200"/>
    <n v="1"/>
    <m/>
    <n v="8"/>
    <m/>
  </r>
  <r>
    <x v="0"/>
    <x v="0"/>
    <s v="ao cs"/>
    <n v="1191"/>
    <s v="AE04366"/>
    <s v="ENDOSCOPIO VIDEO PROCESSORE"/>
    <s v="AE04358"/>
    <s v=""/>
    <s v="HOYA CORPORATION"/>
    <s v="EPK - i"/>
    <s v="EB010232"/>
    <s v="EVPHOYEP"/>
    <s v=""/>
    <s v="15/05/2009 00.00.00"/>
    <s v=""/>
    <s v=""/>
    <s v=""/>
    <s v="ANNUNZIATA COSENZA"/>
    <s v="Dipartimento di Medicina"/>
    <s v="UOC Gastroenterologia e endoscopia digestiva"/>
    <s v="AMBULATORIO ENDOSCOPIA DIGESTIVA"/>
    <s v="ACQUISTO"/>
    <m/>
    <s v=""/>
    <s v="VIDEOPROCESSORE"/>
    <s v="C"/>
    <n v="0.08"/>
    <n v="1500"/>
    <n v="1"/>
    <m/>
    <n v="120"/>
    <m/>
  </r>
  <r>
    <x v="0"/>
    <x v="0"/>
    <s v="ao cs"/>
    <n v="1192"/>
    <s v="AE04379"/>
    <s v="BILANCIA ANALITICA"/>
    <s v=""/>
    <s v=""/>
    <s v="GIBERTINI ELETTRONICA SRL"/>
    <s v="CRYSTAL 200 JOLLY CAL"/>
    <s v="134055"/>
    <s v="BAEGIEJC"/>
    <s v=""/>
    <s v="03/06/2009 00.00.00"/>
    <s v=""/>
    <s v=""/>
    <s v=""/>
    <s v="ANNUNZIATA COSENZA"/>
    <s v="Dipartimento dei Servizi"/>
    <s v="UOC Laboratorio Analisi Chimico Cliniche"/>
    <s v=""/>
    <s v="ACQUISTO"/>
    <n v="1120"/>
    <s v=""/>
    <s v="BILANCIA ANALITICA"/>
    <s v="E"/>
    <n v="0.04"/>
    <n v="2000"/>
    <n v="1"/>
    <m/>
    <n v="80"/>
    <m/>
  </r>
  <r>
    <x v="0"/>
    <x v="0"/>
    <s v="ao cs"/>
    <n v="1193"/>
    <s v="AE04487"/>
    <s v="STAMPANTE PER CAMERA DOSIMETRICA"/>
    <s v="AE04483"/>
    <s v=""/>
    <s v="STAR PROGETTI TECNOLOGIE APPLICATE SRL"/>
    <s v="DP 8340"/>
    <s v="212171000041"/>
    <s v="SCDSWDDP"/>
    <s v=""/>
    <s v="21/09/2009 00.00.00"/>
    <s v=""/>
    <s v=""/>
    <s v=""/>
    <s v="ANNUNZIATA COSENZA"/>
    <s v="Dipartimento dei Servizi"/>
    <s v="UOC Neuroradiologia"/>
    <s v=""/>
    <s v="ACQUISTO"/>
    <m/>
    <s v=""/>
    <s v="STAMPANTE PER COMPUTER"/>
    <s v="F"/>
    <n v="0.03"/>
    <n v="0"/>
    <n v="1"/>
    <m/>
    <n v="0"/>
    <m/>
  </r>
  <r>
    <x v="0"/>
    <x v="0"/>
    <s v="ao cs"/>
    <n v="1194"/>
    <s v="AE04385"/>
    <s v="TAVOLO TOMOGRAFICO"/>
    <s v="AE04384"/>
    <s v=""/>
    <s v="GE MEDICAL SYSTEMS"/>
    <s v="5121647"/>
    <s v="188232HM3"/>
    <s v="TTGGE051"/>
    <s v=""/>
    <s v="20/06/2008 00.00.00"/>
    <s v=""/>
    <s v=""/>
    <s v=""/>
    <s v="ANNUNZIATA COSENZA"/>
    <s v="Dipartimento dei Servizi"/>
    <s v="UOC Neuroradiologia"/>
    <s v=""/>
    <s v="ACQUISTO"/>
    <m/>
    <s v=""/>
    <s v="TAVOLO TOMOGRAFICO"/>
    <s v="A"/>
    <n v="0.12"/>
    <n v="5000"/>
    <n v="1"/>
    <m/>
    <n v="600"/>
    <m/>
  </r>
  <r>
    <x v="0"/>
    <x v="0"/>
    <s v="ao cs"/>
    <n v="1195"/>
    <s v="AE04386"/>
    <s v="CONSOLLE DI COMANDO PER TOMOGRAFO ASSIALE COMPUTERIZZATO"/>
    <s v="AE04384"/>
    <s v=""/>
    <s v="GE MEDICAL SYSTEMS"/>
    <s v="5115335"/>
    <s v="16510YC0"/>
    <s v="CARGE051"/>
    <s v=""/>
    <s v="20/06/2008 00.00.00"/>
    <s v=""/>
    <s v=""/>
    <s v=""/>
    <s v="ANNUNZIATA COSENZA"/>
    <s v="Dipartimento dei Servizi"/>
    <s v="UOC Neuroradiologia"/>
    <s v=""/>
    <s v="ACQUISTO"/>
    <m/>
    <s v=""/>
    <s v="CONSOLLE DI COMANDO PER TOMOGRAFO ASSIALE COMPUTERIZZATO"/>
    <s v="A"/>
    <n v="0.12"/>
    <n v="51645"/>
    <n v="1"/>
    <m/>
    <n v="6197.4"/>
    <m/>
  </r>
  <r>
    <x v="0"/>
    <x v="0"/>
    <s v="ao cs"/>
    <n v="1196"/>
    <s v="AE04387"/>
    <s v="POWER DISTRIBUTION UNIT"/>
    <s v="AE04384"/>
    <s v=""/>
    <s v="GE MEDICAL SYSTEMS"/>
    <s v="2326492-X"/>
    <s v="187261HM3"/>
    <s v="PDUGE023"/>
    <s v=""/>
    <s v="20/06/2008 00.00.00"/>
    <s v=""/>
    <s v=""/>
    <s v=""/>
    <s v="ANNUNZIATA COSENZA"/>
    <s v="Dipartimento dei Servizi"/>
    <s v="UOC Neuroradiologia"/>
    <s v=""/>
    <s v="ACQUISTO"/>
    <m/>
    <s v=""/>
    <s v="GENERATORE D'ALTA TENSIONE PER GRUPPO RADIOLOGICO"/>
    <s v="A"/>
    <n v="0.12"/>
    <n v="0"/>
    <n v="1"/>
    <m/>
    <n v="0"/>
    <m/>
  </r>
  <r>
    <x v="0"/>
    <x v="0"/>
    <s v="ao cs"/>
    <n v="1197"/>
    <s v="AE04404"/>
    <s v="FOTOCOAGULATORE LASER"/>
    <s v=""/>
    <s v="2"/>
    <s v="QUANTEL MEDICAL BVI"/>
    <s v="SUPRA"/>
    <s v="166"/>
    <s v="FLAQNTSU"/>
    <s v=""/>
    <s v="24/06/2009 00.00.00"/>
    <s v=""/>
    <s v=""/>
    <s v=""/>
    <s v="ANNUNZIATA COSENZA"/>
    <s v="Dipartimento di Chirurgia"/>
    <s v="UOC Oculistica"/>
    <s v="AMBULATORIO OCULISTICO di ORTOTTICA"/>
    <s v="ACQUISTO"/>
    <n v="28890"/>
    <s v=""/>
    <s v="FOTOCOAGULATORE LASER"/>
    <s v="A"/>
    <n v="0.12"/>
    <n v="13333.333333333334"/>
    <n v="1"/>
    <m/>
    <n v="1600"/>
    <m/>
  </r>
  <r>
    <x v="0"/>
    <x v="0"/>
    <s v="ao cs"/>
    <n v="1198"/>
    <s v="AE04369"/>
    <s v="VIDEOECOENDOSCOPIA"/>
    <s v="AE04358"/>
    <s v=""/>
    <s v="PENTAX ITALIA  S.r.l."/>
    <s v="SONDA VIDEO-ECOENDOSCOPIACA EG-3870UTK"/>
    <s v="A120357"/>
    <s v="VEEPENEG"/>
    <s v=""/>
    <s v="15/05/2009 00.00.00"/>
    <s v=""/>
    <s v=""/>
    <s v=""/>
    <s v="ANNUNZIATA COSENZA"/>
    <s v="Dipartimento di Medicina"/>
    <s v="UOC Gastroenterologia e endoscopia digestiva"/>
    <s v="GASTROENTEROLOGIA ED ENDOSCOPIA DIGESTIVA"/>
    <s v="ACQUISTO"/>
    <m/>
    <s v=""/>
    <s v="SONDA ECOGRAFICA"/>
    <s v="C"/>
    <n v="0.08"/>
    <n v="5000"/>
    <n v="1"/>
    <m/>
    <n v="400"/>
    <m/>
  </r>
  <r>
    <x v="0"/>
    <x v="0"/>
    <s v="ao cs"/>
    <n v="1199"/>
    <s v="AE04370"/>
    <s v="VIDEOECOENDOSCOPIA"/>
    <s v="AE04358"/>
    <s v=""/>
    <s v="PENTAX ITALIA  S.r.l."/>
    <s v="SONDA VIDEO-ECOENDOSCOPICA EG - 3670URK"/>
    <s v="G120298"/>
    <s v="VEEPEN36"/>
    <s v=""/>
    <s v="15/05/2009 00.00.00"/>
    <s v=""/>
    <s v=""/>
    <s v=""/>
    <s v="ANNUNZIATA COSENZA"/>
    <s v="Dipartimento di Medicina"/>
    <s v="UOC Gastroenterologia e endoscopia digestiva"/>
    <s v="GASTROENTEROLOGIA ED ENDOSCOPIA DIGESTIVA"/>
    <s v="ACQUISTO"/>
    <m/>
    <s v=""/>
    <s v="SONDA ECOGRAFICA"/>
    <s v="C"/>
    <n v="0.08"/>
    <n v="5000"/>
    <n v="1"/>
    <m/>
    <n v="400"/>
    <m/>
  </r>
  <r>
    <x v="0"/>
    <x v="0"/>
    <s v="ao cs"/>
    <n v="1200"/>
    <s v="AE04382"/>
    <s v="MONITOR FETALE"/>
    <s v=""/>
    <s v=""/>
    <s v="HUNTLEIGH TECHNOLOGY PLC"/>
    <s v="FM820ENCORE"/>
    <s v="751CX0100100-09"/>
    <s v="MFEHUT8E"/>
    <s v=""/>
    <s v="16/07/2009 00.00.00"/>
    <s v=""/>
    <s v=""/>
    <s v=""/>
    <s v="ANNUNZIATA COSENZA"/>
    <s v="Dipartimento Materno Infantile"/>
    <s v="UOC Ginecologia Ed Ostetricia"/>
    <s v=""/>
    <s v="ACQUISTO"/>
    <n v="6000"/>
    <s v=""/>
    <s v="MONITOR FETALE"/>
    <s v="D"/>
    <n v="0.06"/>
    <n v="4000"/>
    <n v="1"/>
    <m/>
    <n v="240"/>
    <m/>
  </r>
  <r>
    <x v="0"/>
    <x v="0"/>
    <s v="ao cs"/>
    <n v="1201"/>
    <s v="AE04415"/>
    <s v="MONITOR FETALE"/>
    <s v=""/>
    <s v=""/>
    <s v="HUNTLEIGH TECHNOLOGY PLC"/>
    <s v="FM820ENCORE"/>
    <s v="751CX0100108-09"/>
    <s v="MFEHUT8E"/>
    <s v=""/>
    <s v="16/07/2009 00.00.00"/>
    <s v=""/>
    <s v=""/>
    <s v=""/>
    <s v="ANNUNZIATA COSENZA"/>
    <s v="Dipartimento Materno Infantile"/>
    <s v="UOC Ginecologia Ed Ostetricia"/>
    <s v=""/>
    <s v="ACQUISTO"/>
    <n v="6000"/>
    <s v=""/>
    <s v="MONITOR FETALE"/>
    <s v="D"/>
    <n v="0.06"/>
    <n v="4000"/>
    <n v="1"/>
    <m/>
    <n v="240"/>
    <m/>
  </r>
  <r>
    <x v="0"/>
    <x v="0"/>
    <s v="ao cs"/>
    <n v="1202"/>
    <s v="AE04380"/>
    <s v="MONITOR FETALE"/>
    <s v=""/>
    <s v=""/>
    <s v="HUNTLEIGH TECHNOLOGY PLC"/>
    <s v="FM820ENCORE"/>
    <s v="751CX0100112-09"/>
    <s v="MFEHUT8E"/>
    <s v=""/>
    <s v="16/07/2009 00.00.00"/>
    <s v=""/>
    <s v=""/>
    <s v=""/>
    <s v="ANNUNZIATA COSENZA"/>
    <s v="Dipartimento Materno Infantile"/>
    <s v="UOC Ginecologia Ed Ostetricia"/>
    <s v=""/>
    <s v="ACQUISTO"/>
    <n v="6000"/>
    <s v=""/>
    <s v="MONITOR FETALE"/>
    <s v="D"/>
    <n v="0.06"/>
    <n v="4000"/>
    <n v="1"/>
    <m/>
    <n v="240"/>
    <m/>
  </r>
  <r>
    <x v="0"/>
    <x v="0"/>
    <s v="ao cs"/>
    <n v="1203"/>
    <s v="AE04425"/>
    <s v="MONITOR MULTIPARAMETRICO"/>
    <s v="AE04424"/>
    <s v=""/>
    <s v="BARCO NV"/>
    <s v="MDRC-1119"/>
    <s v="9380001012"/>
    <s v="MONBVNMD"/>
    <s v=""/>
    <s v="31/07/2009 00.00.00"/>
    <s v=""/>
    <s v=""/>
    <s v=""/>
    <s v="ANNUNZIATA COSENZA"/>
    <s v="Dipartimento dei Servizi"/>
    <s v="UOC Radiodiagnostic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204"/>
    <s v="AE04432"/>
    <s v="MONITOR MULTIPARAMETRICO"/>
    <s v="AE04431"/>
    <s v=""/>
    <s v="BARCO NV"/>
    <s v="MDRC-1119"/>
    <s v="9380000828"/>
    <s v="MONBVNMD"/>
    <s v=""/>
    <s v="31/07/2009 00.00.00"/>
    <s v=""/>
    <s v=""/>
    <s v=""/>
    <s v="ANNUNZIATA COSENZA"/>
    <s v="Dipartimento dei Servizi"/>
    <s v="UOC Radiodiagnostic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205"/>
    <s v="AE04433"/>
    <s v="MONITOR MULTIPARAMETRICO"/>
    <s v="AE04431"/>
    <s v=""/>
    <s v="BARCO NV"/>
    <s v="MDRC-1119"/>
    <s v="9380000971"/>
    <s v="MONBVNMD"/>
    <s v=""/>
    <s v="31/07/2009 00.00.00"/>
    <s v=""/>
    <s v=""/>
    <s v=""/>
    <s v="ANNUNZIATA COSENZA"/>
    <s v="Dipartimento dei Servizi"/>
    <s v="UOC Radiodiagnostic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206"/>
    <s v="AE04426"/>
    <s v="MONITOR MULTIPARAMETRICO"/>
    <s v="AE04424"/>
    <s v=""/>
    <s v="BARCO NV"/>
    <s v="MDRC-1119"/>
    <s v="9380000549"/>
    <s v="MONBVNMD"/>
    <s v=""/>
    <s v="31/07/2009 00.00.00"/>
    <s v=""/>
    <s v=""/>
    <s v=""/>
    <s v="ANNUNZIATA COSENZA"/>
    <s v="Dipartimento dei Servizi"/>
    <s v="UOC Radiodiagnostic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207"/>
    <s v="AE04419"/>
    <s v="MONITOR MULTIPARAMETRICO"/>
    <s v="AE04417"/>
    <s v=""/>
    <s v="BARCO NV"/>
    <s v="MDRC-1119"/>
    <s v="9380000541"/>
    <s v="MONBVNMD"/>
    <s v=""/>
    <s v="31/07/2009 00.00.00"/>
    <s v=""/>
    <s v=""/>
    <s v=""/>
    <s v="ANNUNZIATA COSENZA"/>
    <s v="Dipartimento dei Servizi"/>
    <s v="UOC Radiodiagnostic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208"/>
    <s v="AE04418"/>
    <s v="MONITOR MULTIPARAMETRICO"/>
    <s v="AE04417"/>
    <s v=""/>
    <s v="BARCO NV"/>
    <s v="MDRC-1119"/>
    <s v="9380000811"/>
    <s v="MONBVNMD"/>
    <s v=""/>
    <s v="31/07/2009 00.00.00"/>
    <s v=""/>
    <s v=""/>
    <s v=""/>
    <s v="ANNUNZIATA COSENZA"/>
    <s v="Dipartimento dei Servizi"/>
    <s v="UOC Radiodiagnostic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209"/>
    <s v="AE04421"/>
    <s v="PEDALIERA"/>
    <s v="AE04417"/>
    <s v=""/>
    <s v="STEEL CONTROL"/>
    <s v="B2DPW-60N03-NPX"/>
    <s v="77105502"/>
    <s v="PEDSTNB2"/>
    <s v=""/>
    <s v="31/07/2009 00.00.00"/>
    <s v=""/>
    <s v=""/>
    <s v=""/>
    <s v="ANNUNZIATA COSENZA"/>
    <s v="Dipartimento dei Servizi"/>
    <s v="UOC Radiodiagnostica"/>
    <s v=""/>
    <s v="ACQUISTO"/>
    <n v="0"/>
    <s v=""/>
    <s v="ACC. APP. ELETTROMEDICALE"/>
    <s v="E"/>
    <n v="0.04"/>
    <n v="1225.42"/>
    <n v="1"/>
    <m/>
    <n v="49.016800000000003"/>
    <m/>
  </r>
  <r>
    <x v="0"/>
    <x v="0"/>
    <s v="ao cs"/>
    <n v="1210"/>
    <s v="AE04196"/>
    <s v="CRIOSTATO"/>
    <s v=""/>
    <s v=""/>
    <s v="BRIGHT INSTRUMENT CO LTD"/>
    <s v="OTF 5000 - 03/EC"/>
    <s v="B5722/SC12CL - 075030"/>
    <s v="CRIBHT50"/>
    <s v=""/>
    <s v=""/>
    <s v=""/>
    <s v=""/>
    <s v=""/>
    <s v="ANNUNZIATA COSENZA"/>
    <s v="Dipartimento dei Servizi"/>
    <s v="UOC Anatomia Patologica"/>
    <s v=""/>
    <s v="ACQUISTO"/>
    <m/>
    <s v=""/>
    <s v="CRIOSTATO"/>
    <s v="D"/>
    <n v="0.06"/>
    <n v="5333.333333333333"/>
    <n v="1"/>
    <m/>
    <n v="319.99999999999994"/>
    <m/>
  </r>
  <r>
    <x v="0"/>
    <x v="0"/>
    <s v="ao cs"/>
    <n v="1211"/>
    <s v="AE04429"/>
    <s v="CONGELATORE DA LABORATORIO"/>
    <s v=""/>
    <s v=""/>
    <s v="AHSI SPA "/>
    <s v="PLATINUM 500-V-3-STD -85 C°"/>
    <s v="A54403"/>
    <s v="CLAAHS5V"/>
    <s v=""/>
    <s v="28/07/2009 00.00.00"/>
    <s v=""/>
    <s v=""/>
    <s v=""/>
    <s v="ANNUNZIATA COSENZA"/>
    <s v="Dipartimento dei Servizi"/>
    <s v="UOC Centro Trasfusionale"/>
    <s v=""/>
    <s v="ACQUISTO"/>
    <m/>
    <s v=""/>
    <s v="CONGELATORE DA LABORATORIO"/>
    <s v="E"/>
    <n v="0.04"/>
    <n v="6000"/>
    <n v="1"/>
    <m/>
    <n v="240"/>
    <m/>
  </r>
  <r>
    <x v="0"/>
    <x v="0"/>
    <s v="ao cs"/>
    <n v="1212"/>
    <s v="AE04430"/>
    <s v="CONGELATORE DA LABORATORIO"/>
    <s v=""/>
    <s v=""/>
    <s v="AHSI SPA "/>
    <s v="PLATINUM 500-V-3-PLUS"/>
    <s v="A54719"/>
    <s v="CLAAHS5P"/>
    <s v=""/>
    <s v="06/07/2009 00.00.00"/>
    <s v=""/>
    <s v=""/>
    <s v=""/>
    <s v="ANNUNZIATA COSENZA"/>
    <s v="Dipartimento di Medicina"/>
    <s v="UOC Ematologia"/>
    <s v="STANZA CRIOCONGELATORE"/>
    <s v="ACQUISTO"/>
    <n v="7663"/>
    <s v=""/>
    <s v="CONGELATORE DA LABORATORIO"/>
    <s v="E"/>
    <n v="0.04"/>
    <n v="6000"/>
    <n v="1"/>
    <m/>
    <n v="240"/>
    <m/>
  </r>
  <r>
    <x v="0"/>
    <x v="0"/>
    <s v="ao cs"/>
    <n v="1213"/>
    <s v="AE00842"/>
    <s v="LETTO ELETTRIFICATO"/>
    <s v=""/>
    <s v=""/>
    <s v="VOLKER AG"/>
    <s v="3080"/>
    <s v="23155"/>
    <s v="1LEVOL30"/>
    <s v=""/>
    <s v=""/>
    <s v=""/>
    <s v=""/>
    <s v=""/>
    <s v="ANNUNZIATA COSENZA"/>
    <s v="Dipartimento Materno Infantile"/>
    <s v="UOC Ginecologia Ed Ostetricia"/>
    <s v="PV_2_LETTO 8"/>
    <s v=""/>
    <m/>
    <s v=""/>
    <s v="LETTO PER DEGENZA ELETTRIFICATO"/>
    <s v="E"/>
    <n v="0.04"/>
    <n v="2000"/>
    <n v="1"/>
    <m/>
    <n v="80"/>
    <m/>
  </r>
  <r>
    <x v="0"/>
    <x v="0"/>
    <s v="ao cs"/>
    <n v="1214"/>
    <s v="AE00866"/>
    <s v="LETTO ELETTRIFICATO"/>
    <s v=""/>
    <s v=""/>
    <s v="VOLKER AG"/>
    <s v="3080"/>
    <s v="21879"/>
    <s v="1LEVOL30"/>
    <s v=""/>
    <s v=""/>
    <s v=""/>
    <s v=""/>
    <s v=""/>
    <s v="ANNUNZIATA COSENZA"/>
    <s v="Dipartimento Materno Infantile"/>
    <s v="UOC Ginecologia Ed Ostetricia"/>
    <s v="PV_2_1"/>
    <s v=""/>
    <m/>
    <s v=""/>
    <s v="LETTO PER DEGENZA ELETTRIFICATO"/>
    <s v="E"/>
    <n v="0.04"/>
    <n v="2000"/>
    <n v="1"/>
    <m/>
    <n v="80"/>
    <m/>
  </r>
  <r>
    <x v="0"/>
    <x v="0"/>
    <s v="ao cs"/>
    <n v="1215"/>
    <s v="AE00865"/>
    <s v="LETTO ELETTRIFICATO"/>
    <s v=""/>
    <s v=""/>
    <s v="VOLKER AG"/>
    <s v="3080"/>
    <s v="23147"/>
    <s v="1LEVOL30"/>
    <s v=""/>
    <s v=""/>
    <s v=""/>
    <s v=""/>
    <s v=""/>
    <s v="ANNUNZIATA COSENZA"/>
    <s v="Dipartimento Materno Infantile"/>
    <s v="UOC Ginecologia Ed Ostetricia"/>
    <s v="PV_2_1"/>
    <s v=""/>
    <m/>
    <s v=""/>
    <s v="LETTO PER DEGENZA ELETTRIFICATO"/>
    <s v="E"/>
    <n v="0.04"/>
    <n v="2000"/>
    <n v="1"/>
    <m/>
    <n v="80"/>
    <m/>
  </r>
  <r>
    <x v="0"/>
    <x v="0"/>
    <s v="ao cs"/>
    <n v="1216"/>
    <s v="AE00864"/>
    <s v="LETTO ELETTRIFICATO"/>
    <s v=""/>
    <s v=""/>
    <s v="VOLKER AG"/>
    <s v="3080"/>
    <s v="23154"/>
    <s v="1LEVOL30"/>
    <s v=""/>
    <s v=""/>
    <s v=""/>
    <s v=""/>
    <s v=""/>
    <s v="ANNUNZIATA COSENZA"/>
    <s v="Dipartimento Materno Infantile"/>
    <s v="UOC Ginecologia Ed Ostetricia"/>
    <s v="PV_2_2"/>
    <s v=""/>
    <m/>
    <s v=""/>
    <s v="LETTO PER DEGENZA ELETTRIFICATO"/>
    <s v="E"/>
    <n v="0.04"/>
    <n v="2000"/>
    <n v="1"/>
    <m/>
    <n v="80"/>
    <m/>
  </r>
  <r>
    <x v="0"/>
    <x v="0"/>
    <s v="ao cs"/>
    <n v="1217"/>
    <s v="AE00863"/>
    <s v="LETTO ELETTRIFICATO"/>
    <s v=""/>
    <s v=""/>
    <s v="VOLKER AG"/>
    <s v="3080"/>
    <s v="23160"/>
    <s v="1LEVOL30"/>
    <s v=""/>
    <s v=""/>
    <s v=""/>
    <s v=""/>
    <s v=""/>
    <s v="ANNUNZIATA COSENZA"/>
    <s v="Dipartimento Materno Infantile"/>
    <s v="UOC Ginecologia Ed Ostetricia"/>
    <s v="PV_2_2"/>
    <s v=""/>
    <m/>
    <s v=""/>
    <s v="LETTO PER DEGENZA ELETTRIFICATO"/>
    <s v="E"/>
    <n v="0.04"/>
    <n v="2000"/>
    <n v="1"/>
    <m/>
    <n v="80"/>
    <m/>
  </r>
  <r>
    <x v="0"/>
    <x v="0"/>
    <s v="ao cs"/>
    <n v="1218"/>
    <s v="AE00862"/>
    <s v="LETTO ELETTRIFICATO"/>
    <s v=""/>
    <s v=""/>
    <s v="VOLKER AG"/>
    <s v="3080"/>
    <s v="23161"/>
    <s v="1LEVOL30"/>
    <s v=""/>
    <s v=""/>
    <s v=""/>
    <s v=""/>
    <s v=""/>
    <s v="ANNUNZIATA COSENZA"/>
    <s v="Dipartimento Materno Infantile"/>
    <s v="UOC Ginecologia Ed Ostetricia"/>
    <s v="PV_2_3"/>
    <s v=""/>
    <m/>
    <s v=""/>
    <s v="LETTO PER DEGENZA ELETTRIFICATO"/>
    <s v="E"/>
    <n v="0.04"/>
    <n v="2000"/>
    <n v="1"/>
    <m/>
    <n v="80"/>
    <m/>
  </r>
  <r>
    <x v="0"/>
    <x v="0"/>
    <s v="ao cs"/>
    <n v="1219"/>
    <s v="AE00861"/>
    <s v="LETTO ELETTRIFICATO"/>
    <s v=""/>
    <s v=""/>
    <s v="VOLKER AG"/>
    <s v="3080"/>
    <s v="23149"/>
    <s v="1LEVOL30"/>
    <s v=""/>
    <s v=""/>
    <s v=""/>
    <s v=""/>
    <s v=""/>
    <s v="ANNUNZIATA COSENZA"/>
    <s v="Dipartimento Materno Infantile"/>
    <s v="UOC Ginecologia Ed Ostetricia"/>
    <s v="PV_2_3"/>
    <s v=""/>
    <m/>
    <s v=""/>
    <s v="LETTO PER DEGENZA ELETTRIFICATO"/>
    <s v="E"/>
    <n v="0.04"/>
    <n v="2000"/>
    <n v="1"/>
    <m/>
    <n v="80"/>
    <m/>
  </r>
  <r>
    <x v="0"/>
    <x v="0"/>
    <s v="ao cs"/>
    <n v="1220"/>
    <s v="AE00860"/>
    <s v="LETTO ELETTRIFICATO"/>
    <s v=""/>
    <s v=""/>
    <s v="VOLKER AG"/>
    <s v="3080"/>
    <s v="N.R."/>
    <s v="1LEVOL30"/>
    <s v=""/>
    <s v=""/>
    <s v=""/>
    <s v=""/>
    <s v=""/>
    <s v="ANNUNZIATA COSENZA"/>
    <s v="Dipartimento Materno Infantile"/>
    <s v="UOC Ginecologia Ed Ostetricia"/>
    <s v="PV_2_9"/>
    <s v=""/>
    <m/>
    <s v=""/>
    <s v="LETTO PER DEGENZA ELETTRIFICATO"/>
    <s v="E"/>
    <n v="0.04"/>
    <n v="2000"/>
    <n v="1"/>
    <m/>
    <n v="80"/>
    <m/>
  </r>
  <r>
    <x v="0"/>
    <x v="0"/>
    <s v="ao cs"/>
    <n v="1221"/>
    <s v="AE00856"/>
    <s v="LETTO ELETTRIFICATO"/>
    <s v=""/>
    <s v=""/>
    <s v="VOLKER AG"/>
    <s v="3080"/>
    <s v="232223"/>
    <s v="1LEVOL30"/>
    <s v=""/>
    <s v=""/>
    <s v=""/>
    <s v=""/>
    <s v=""/>
    <s v="ANNUNZIATA COSENZA"/>
    <s v="Dipartimento Materno Infantile"/>
    <s v="UOC Ginecologia Ed Ostetricia"/>
    <s v="PV_2_8"/>
    <s v=""/>
    <m/>
    <s v=""/>
    <s v="LETTO PER DEGENZA ELETTRIFICATO"/>
    <s v="E"/>
    <n v="0.04"/>
    <n v="2000"/>
    <n v="1"/>
    <m/>
    <n v="80"/>
    <m/>
  </r>
  <r>
    <x v="0"/>
    <x v="0"/>
    <s v="ao cs"/>
    <n v="1222"/>
    <s v="AE00855"/>
    <s v="LETTO ELETTRIFICATO"/>
    <s v=""/>
    <s v=""/>
    <s v="VOLKER AG"/>
    <s v="3080"/>
    <s v="23234"/>
    <s v="1LEVOL30"/>
    <s v=""/>
    <s v=""/>
    <s v=""/>
    <s v=""/>
    <s v=""/>
    <s v="ANNUNZIATA COSENZA"/>
    <s v="Dipartimento Materno Infantile"/>
    <s v="UOC Ginecologia Ed Ostetricia"/>
    <s v="PV_2_8"/>
    <s v=""/>
    <m/>
    <s v=""/>
    <s v="LETTO PER DEGENZA ELETTRIFICATO"/>
    <s v="E"/>
    <n v="0.04"/>
    <n v="2000"/>
    <n v="1"/>
    <m/>
    <n v="80"/>
    <m/>
  </r>
  <r>
    <x v="0"/>
    <x v="0"/>
    <s v="ao cs"/>
    <n v="1223"/>
    <s v="AE00854"/>
    <s v="LETTO ELETTRIFICATO"/>
    <s v=""/>
    <s v=""/>
    <s v="VOLKER AG"/>
    <s v="3080"/>
    <s v="23231"/>
    <s v="1LEVOL30"/>
    <s v=""/>
    <s v=""/>
    <s v=""/>
    <s v=""/>
    <s v=""/>
    <s v="ANNUNZIATA COSENZA"/>
    <s v="Dipartimento Materno Infantile"/>
    <s v="UOC Ginecologia Ed Ostetricia"/>
    <s v="PV_2_8"/>
    <s v=""/>
    <m/>
    <s v=""/>
    <s v="LETTO PER DEGENZA ELETTRIFICATO"/>
    <s v="E"/>
    <n v="0.04"/>
    <n v="2000"/>
    <n v="1"/>
    <m/>
    <n v="80"/>
    <m/>
  </r>
  <r>
    <x v="0"/>
    <x v="0"/>
    <s v="ao cs"/>
    <n v="1224"/>
    <s v="AE00850"/>
    <s v="LETTO ELETTRIFICATO"/>
    <s v=""/>
    <s v=""/>
    <s v="VOLKER AG"/>
    <s v="3080"/>
    <s v="N.R."/>
    <s v="1LEVOL30"/>
    <s v=""/>
    <s v=""/>
    <s v=""/>
    <s v=""/>
    <s v=""/>
    <s v="ANNUNZIATA COSENZA"/>
    <s v="Dipartimento Materno Infantile"/>
    <s v="UOC Ginecologia Ed Ostetricia"/>
    <s v="PV_2_7"/>
    <s v=""/>
    <m/>
    <s v=""/>
    <s v="LETTO PER DEGENZA ELETTRIFICATO"/>
    <s v="E"/>
    <n v="0.04"/>
    <n v="2000"/>
    <n v="1"/>
    <m/>
    <n v="80"/>
    <m/>
  </r>
  <r>
    <x v="0"/>
    <x v="0"/>
    <s v="ao cs"/>
    <n v="1225"/>
    <s v="AE00849"/>
    <s v="LETTO ELETTRIFICATO"/>
    <s v=""/>
    <s v=""/>
    <s v="VOLKER AG"/>
    <s v="3080"/>
    <s v="N.R."/>
    <s v="1LEVOL30"/>
    <s v=""/>
    <s v=""/>
    <s v=""/>
    <s v=""/>
    <s v=""/>
    <s v="ANNUNZIATA COSENZA"/>
    <s v="Dipartimento Materno Infantile"/>
    <s v="UOC Ginecologia Ed Ostetricia"/>
    <s v="PV_2_7"/>
    <s v=""/>
    <m/>
    <s v=""/>
    <s v="LETTO PER DEGENZA ELETTRIFICATO"/>
    <s v="E"/>
    <n v="0.04"/>
    <n v="2000"/>
    <n v="1"/>
    <m/>
    <n v="80"/>
    <m/>
  </r>
  <r>
    <x v="0"/>
    <x v="0"/>
    <s v="ao cs"/>
    <n v="1226"/>
    <s v="AE00846"/>
    <s v="LETTO ELETTRIFICATO"/>
    <s v=""/>
    <s v=""/>
    <s v="VOLKER AG"/>
    <s v="3080"/>
    <s v="23151"/>
    <s v="1LEVOL30"/>
    <s v=""/>
    <s v=""/>
    <s v=""/>
    <s v=""/>
    <s v=""/>
    <s v="ANNUNZIATA COSENZA"/>
    <s v="Dipartimento Materno Infantile"/>
    <s v="UOC Ginecologia Ed Ostetricia"/>
    <s v="PV_2_6"/>
    <s v=""/>
    <m/>
    <s v=""/>
    <s v="LETTO PER DEGENZA ELETTRIFICATO"/>
    <s v="E"/>
    <n v="0.04"/>
    <n v="2000"/>
    <n v="1"/>
    <m/>
    <n v="80"/>
    <m/>
  </r>
  <r>
    <x v="0"/>
    <x v="0"/>
    <s v="ao cs"/>
    <n v="1227"/>
    <s v="AE00845"/>
    <s v="LETTO ELETTRIFICATO"/>
    <s v=""/>
    <s v=""/>
    <s v="VOLKER AG"/>
    <s v="3080"/>
    <s v="23148"/>
    <s v="1LEVOL30"/>
    <s v=""/>
    <s v=""/>
    <s v=""/>
    <s v=""/>
    <s v=""/>
    <s v="ANNUNZIATA COSENZA"/>
    <s v="Dipartimento Materno Infantile"/>
    <s v="UOC Ginecologia Ed Ostetricia"/>
    <s v="PV_2_6"/>
    <s v=""/>
    <m/>
    <s v=""/>
    <s v="LETTO PER DEGENZA ELETTRIFICATO"/>
    <s v="E"/>
    <n v="0.04"/>
    <n v="2000"/>
    <n v="1"/>
    <m/>
    <n v="80"/>
    <m/>
  </r>
  <r>
    <x v="0"/>
    <x v="0"/>
    <s v="ao cs"/>
    <n v="1228"/>
    <s v="AE00841"/>
    <s v="LETTO ELETTRIFICATO"/>
    <s v=""/>
    <s v=""/>
    <s v="VOLKER AG"/>
    <s v="3080"/>
    <s v="21878"/>
    <s v="1LEVOL30"/>
    <s v=""/>
    <s v=""/>
    <s v=""/>
    <s v=""/>
    <s v=""/>
    <s v="ANNUNZIATA COSENZA"/>
    <s v="Dipartimento Materno Infantile"/>
    <s v="UOC Ginecologia Ed Ostetricia"/>
    <s v="PV_2_5"/>
    <s v=""/>
    <m/>
    <s v=""/>
    <s v="LETTO PER DEGENZA ELETTRIFICATO"/>
    <s v="E"/>
    <n v="0.04"/>
    <n v="2000"/>
    <n v="1"/>
    <m/>
    <n v="80"/>
    <m/>
  </r>
  <r>
    <x v="0"/>
    <x v="0"/>
    <s v="ao cs"/>
    <n v="1229"/>
    <s v="AE00838"/>
    <s v="LETTO ELETTRIFICATO"/>
    <s v=""/>
    <s v=""/>
    <s v="VOLKER AG"/>
    <s v="3080"/>
    <s v="N.R."/>
    <s v="1LEVOL30"/>
    <s v=""/>
    <s v=""/>
    <s v=""/>
    <s v=""/>
    <s v=""/>
    <s v="ANNUNZIATA COSENZA"/>
    <s v="Dipartimento Materno Infantile"/>
    <s v="UOC Ginecologia Ed Ostetricia"/>
    <s v="PV_2_4"/>
    <s v=""/>
    <m/>
    <s v=""/>
    <s v="LETTO PER DEGENZA ELETTRIFICATO"/>
    <s v="E"/>
    <n v="0.04"/>
    <n v="2000"/>
    <n v="1"/>
    <m/>
    <n v="80"/>
    <m/>
  </r>
  <r>
    <x v="0"/>
    <x v="0"/>
    <s v="ao cs"/>
    <n v="1230"/>
    <s v="AE04407"/>
    <s v="ECOTOMOGRAFO"/>
    <s v=""/>
    <s v="5"/>
    <s v="SIEMENS AG"/>
    <s v="ACUSON S2000"/>
    <s v="200822"/>
    <s v="ECTSIES0"/>
    <s v=""/>
    <s v="30/04/2009 00.00.00"/>
    <s v=""/>
    <s v=""/>
    <s v=""/>
    <s v="ANNUNZIATA COSENZA"/>
    <s v="Dipartimento di Chirurgia"/>
    <s v="UOC Chirurgia Vascolare"/>
    <s v="PV_T_AMBULATORIO"/>
    <s v="ACQUISTO"/>
    <n v="162000"/>
    <s v=""/>
    <s v="ECOTOMOGRAFO"/>
    <s v="C"/>
    <n v="0.08"/>
    <n v="15000"/>
    <n v="1"/>
    <m/>
    <n v="1200"/>
    <m/>
  </r>
  <r>
    <x v="0"/>
    <x v="0"/>
    <s v="ao cs"/>
    <n v="1231"/>
    <s v="AE04408"/>
    <s v="STAMPANTE ECOGRAFO "/>
    <s v="AE04407"/>
    <s v=""/>
    <s v="SONY CORP"/>
    <s v="UP - D 23 MD"/>
    <s v="105479"/>
    <s v="TMPSOY23"/>
    <s v=""/>
    <s v=""/>
    <s v=""/>
    <s v=""/>
    <s v=""/>
    <s v="ANNUNZIATA COSENZA"/>
    <s v="Dipartimento di Chirurgia"/>
    <s v="UOC Chirurgia Vascolare"/>
    <s v="PV_T_AMBULATORIO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232"/>
    <s v="AE04659"/>
    <s v="STAMPANTE ECOGRAFO "/>
    <s v="AE04657"/>
    <s v=""/>
    <s v="SONY CORP"/>
    <s v="UP - D 23 MD"/>
    <s v="104887"/>
    <s v="TMPSOY23"/>
    <s v=""/>
    <s v="18/03/2009 00.00.00"/>
    <s v=""/>
    <s v=""/>
    <s v=""/>
    <s v="ANNUNZIATA COSENZA"/>
    <s v="Dipartimento Materno Infantile"/>
    <s v="UOC Ginecologia Ed Ostetricia"/>
    <s v="SALA ECOGRAFIA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233"/>
    <s v="AE04654"/>
    <s v="STAMPANTE ECOGRAFO "/>
    <s v="AE04650"/>
    <s v=""/>
    <s v="SONY CORP"/>
    <s v="UP - D 23 MD"/>
    <s v="107516"/>
    <s v="TMPSOY23"/>
    <s v=""/>
    <s v="25/03/2009 00.00.00"/>
    <s v=""/>
    <s v=""/>
    <s v=""/>
    <s v="ANNUNZIATA COSENZA"/>
    <s v="Dipartimento di Medicina"/>
    <s v="UOC Cardiologia"/>
    <s v="LABORATORIO ECOGRAFIA II°  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234"/>
    <s v="AE04409"/>
    <s v="STAMPANTE ECOGRAFO "/>
    <s v="AE04407"/>
    <s v=""/>
    <s v="MITSUBISHI KASEI CORP"/>
    <s v="P 93 D"/>
    <s v="6002530"/>
    <s v="TMPMIB93"/>
    <s v=""/>
    <s v=""/>
    <s v=""/>
    <s v=""/>
    <s v=""/>
    <s v="ANNUNZIATA COSENZA"/>
    <s v="Dipartimento di Chirurgia"/>
    <s v="UOC Chirurgia Vascolare"/>
    <s v="PV_T_AMBULATORIO"/>
    <s v=""/>
    <m/>
    <s v=""/>
    <s v="RIPRODUTTORE VIDEO O DIGITALE DI BIOIMMAGINI"/>
    <s v="E"/>
    <n v="0.04"/>
    <n v="2000"/>
    <n v="1"/>
    <m/>
    <n v="80"/>
    <m/>
  </r>
  <r>
    <x v="0"/>
    <x v="0"/>
    <s v="ao cs"/>
    <n v="1235"/>
    <s v="AE04416"/>
    <s v="PC  WORK  STATION"/>
    <s v="AE04407"/>
    <s v=""/>
    <s v="APPLE COMPUTER INC"/>
    <s v="QUAD - CORE XEON "/>
    <s v="00233230C605"/>
    <s v="PCWAPLQC"/>
    <s v=""/>
    <s v=""/>
    <s v=""/>
    <s v=""/>
    <s v=""/>
    <s v="ANNUNZIATA COSENZA"/>
    <s v="Dipartimento di Chirurgia"/>
    <s v="UOC Chirurgia Vascolare"/>
    <s v="NC_3_PRIMARIO"/>
    <s v="ACQUISTO"/>
    <m/>
    <s v=""/>
    <s v="WORKSTATION DIAGNOSTICA PER IMMAGINI"/>
    <s v="A"/>
    <n v="0.12"/>
    <n v="15000"/>
    <n v="1"/>
    <m/>
    <n v="1800"/>
    <m/>
  </r>
  <r>
    <x v="0"/>
    <x v="0"/>
    <s v="ao cs"/>
    <n v="1236"/>
    <s v="AE04428"/>
    <s v="CENTRIFUGA"/>
    <s v=""/>
    <s v=""/>
    <s v="SIGMA LABORZENTRIFUGEN GMBH"/>
    <s v="2 6 E"/>
    <s v="129896"/>
    <s v="CENSIM26"/>
    <s v=""/>
    <s v="22/09/2009 00.00.00"/>
    <s v=""/>
    <s v=""/>
    <s v=""/>
    <s v="ANNUNZIATA COSENZA"/>
    <s v="Dipartimento di Medicina"/>
    <s v="UOC Diabetologia ed endocrinologia"/>
    <s v="ANDROLOGIA"/>
    <s v="ACQUISTO"/>
    <n v="2600"/>
    <s v=""/>
    <s v="CENTRIFUGA"/>
    <s v="E"/>
    <n v="0.04"/>
    <n v="4000"/>
    <n v="1"/>
    <m/>
    <n v="160"/>
    <m/>
  </r>
  <r>
    <x v="0"/>
    <x v="0"/>
    <s v="ao cs"/>
    <n v="1237"/>
    <s v="AE04285"/>
    <s v="PEDALIERA"/>
    <s v=""/>
    <s v=""/>
    <s v="ZEISS CARL"/>
    <s v="FOOT SWITCH 1,2 M"/>
    <s v="960813"/>
    <s v="PEDZESFW"/>
    <s v=""/>
    <s v="21/01/2008 00.00.00"/>
    <s v=""/>
    <s v=""/>
    <s v=""/>
    <s v="ANNUNZIATA COSENZA"/>
    <s v="Dipartimento di Chirurgia"/>
    <s v="UOC Oculistica"/>
    <s v="AMBULATORIO OCULISTICO ex IPAI"/>
    <s v="ACQUISTO"/>
    <m/>
    <s v=""/>
    <s v="ACC. APP. ELETTROMEDICALE"/>
    <s v="E"/>
    <n v="0.04"/>
    <n v="1225.42"/>
    <n v="1"/>
    <m/>
    <n v="49.016800000000003"/>
    <m/>
  </r>
  <r>
    <x v="0"/>
    <x v="0"/>
    <s v="ao cs"/>
    <n v="1238"/>
    <s v="AE04469"/>
    <s v="MONITOR MULTIPARAMETRICO"/>
    <s v="AE04468"/>
    <s v=""/>
    <s v="IVY BIOMEDICAL SYSTEMS INC"/>
    <s v="CARDIAC TRIGGER MONITOR 3000"/>
    <s v="0902177"/>
    <s v="MONIVY30"/>
    <s v=""/>
    <s v="29/05/2009 00.00.00"/>
    <s v=""/>
    <s v=""/>
    <s v=""/>
    <s v="ANNUNZIATA COSENZA"/>
    <s v="Dipartimento dei Servizi"/>
    <s v="UOC Medicina Nucleare"/>
    <s v="SALA  SCINTIGRAFIA"/>
    <s v="ACQUISTO"/>
    <m/>
    <s v=""/>
    <s v="MONITOR MULTIPARAMETRICO"/>
    <s v="C"/>
    <n v="0.08"/>
    <n v="990"/>
    <n v="1"/>
    <m/>
    <n v="79.2"/>
    <m/>
  </r>
  <r>
    <x v="0"/>
    <x v="0"/>
    <s v="ao cs"/>
    <n v="1239"/>
    <s v="AE04470"/>
    <s v="WORKSTATION DIAGNOSTICA PER IMMAGINI"/>
    <s v="AE04468"/>
    <s v=""/>
    <s v="PHILIPS MEDICAL SYSTEMS"/>
    <s v="190 B (190BFCS/00)"/>
    <s v="AU6A0711001023"/>
    <s v="WSDPHI19"/>
    <s v=""/>
    <s v="29/05/2009 00.00.00"/>
    <s v=""/>
    <s v=""/>
    <s v=""/>
    <s v="ANNUNZIATA COSENZA"/>
    <s v="Dipartimento dei Servizi"/>
    <s v="UOC Medicina Nucleare"/>
    <s v="SALA CONSOLLE DI ACQUISIZIONE "/>
    <s v="ACQUISTO"/>
    <m/>
    <s v=""/>
    <s v="WORKSTATION DIAGNOSTICA PER IMMAGINI"/>
    <s v="A"/>
    <n v="0.12"/>
    <n v="15000"/>
    <n v="1"/>
    <m/>
    <n v="1800"/>
    <m/>
  </r>
  <r>
    <x v="0"/>
    <x v="0"/>
    <s v="ao cs"/>
    <n v="1240"/>
    <s v="AE04510"/>
    <s v="PC  WORK  STATION"/>
    <s v="AE04509"/>
    <s v=""/>
    <s v="DELL COMPUTER CORP"/>
    <s v="OPTIPLEX 760"/>
    <s v="J55754J"/>
    <s v="PCWDLU76"/>
    <s v=""/>
    <s v="15/10/2009 00.00.00"/>
    <s v=""/>
    <s v=""/>
    <s v=""/>
    <s v="ANNUNZIATA COSENZA"/>
    <s v="Dipartimento di Medicina"/>
    <s v="UOC Medicina Generale Reumatologia ¿Cosco¿"/>
    <s v=""/>
    <s v="ACQUISTO"/>
    <m/>
    <s v=""/>
    <s v="WORKSTATION DIAGNOSTICA PER IMMAGINI"/>
    <s v="A"/>
    <n v="0.12"/>
    <n v="15000"/>
    <n v="1"/>
    <m/>
    <n v="1800"/>
    <m/>
  </r>
  <r>
    <x v="0"/>
    <x v="0"/>
    <s v="ao cs"/>
    <n v="1241"/>
    <s v="AE04511"/>
    <s v="MONITOR MULTIPARAMETRICO"/>
    <s v="AE04509"/>
    <s v=""/>
    <s v="DELL COMPUTER CORP"/>
    <s v="1708 FP"/>
    <s v="CN-0G305H-74261-8AT-519S"/>
    <s v="MONDLU17"/>
    <s v=""/>
    <s v="15/10/2009 00.00.00"/>
    <s v=""/>
    <s v=""/>
    <s v=""/>
    <s v="ANNUNZIATA COSENZA"/>
    <s v="Dipartimento di Medicina"/>
    <s v="UOC Medicina Generale Reumatologia ¿Cosco¿"/>
    <s v=""/>
    <s v="ACQUISTO"/>
    <m/>
    <s v=""/>
    <s v="MONITOR MULTIPARAMETRICO"/>
    <s v="C"/>
    <n v="0.08"/>
    <n v="990"/>
    <n v="1"/>
    <m/>
    <n v="79.2"/>
    <m/>
  </r>
  <r>
    <x v="0"/>
    <x v="0"/>
    <s v="ao cs"/>
    <n v="1242"/>
    <s v="AE04512"/>
    <s v="STAMPANTE"/>
    <s v="AE04509"/>
    <s v=""/>
    <s v="HEWLETT PACKARD CO"/>
    <s v="PHOTOSMART D5460"/>
    <s v="MY8AS891M7"/>
    <s v="SPTHPIPD"/>
    <s v=""/>
    <s v="14/10/2009 00.00.00"/>
    <s v=""/>
    <s v=""/>
    <s v=""/>
    <s v="ANNUNZIATA COSENZA"/>
    <s v="Dipartimento di Medicina"/>
    <s v="UOC Medicina Generale Reumatologia ¿Cosco¿"/>
    <s v=""/>
    <s v="ACQUISTO"/>
    <m/>
    <s v=""/>
    <s v="STAMPANTE"/>
    <s v="F"/>
    <n v="0.03"/>
    <n v="922.14"/>
    <n v="1"/>
    <m/>
    <n v="27.664199999999997"/>
    <m/>
  </r>
  <r>
    <x v="0"/>
    <x v="0"/>
    <s v="ao cs"/>
    <n v="1243"/>
    <s v="AE04495"/>
    <s v="STAMPANTE"/>
    <s v="AE04483"/>
    <s v=""/>
    <s v="HEWLETT PACKARD CO"/>
    <s v="PHOTOSMART D5460"/>
    <s v="MY8A98913B"/>
    <s v="SPTHPIPD"/>
    <s v=""/>
    <s v="21/09/2009 00.00.00"/>
    <s v=""/>
    <s v=""/>
    <s v=""/>
    <s v="ANNUNZIATA COSENZA"/>
    <s v="Dipartimento dei Servizi"/>
    <s v="UOC Neuroradiologia"/>
    <s v=""/>
    <s v="ACQUISTO"/>
    <m/>
    <s v=""/>
    <s v="STAMPANTE"/>
    <s v="F"/>
    <n v="0.03"/>
    <n v="922.14"/>
    <n v="1"/>
    <m/>
    <n v="27.664199999999997"/>
    <m/>
  </r>
  <r>
    <x v="0"/>
    <x v="0"/>
    <s v="ao cs"/>
    <n v="1244"/>
    <s v="AE04506"/>
    <s v="PC  WORK  STATION"/>
    <s v="AE04505"/>
    <s v=""/>
    <s v="DELL COMPUTER CORP"/>
    <s v="OPTIPLEX 755 "/>
    <s v="9XYD44J"/>
    <s v="PCWDLU75"/>
    <s v=""/>
    <s v="15/10/2009 00.00.00"/>
    <s v=""/>
    <s v=""/>
    <s v=""/>
    <s v="ANNUNZIATA COSENZA"/>
    <s v="Dipartimento dei Servizi"/>
    <s v="UOC Laboratorio Analisi Chimico Cliniche"/>
    <s v="STANZA RIA"/>
    <s v="ACQUISTO"/>
    <m/>
    <s v=""/>
    <s v="WORKSTATION DIAGNOSTICA PER IMMAGINI"/>
    <s v="A"/>
    <n v="0.12"/>
    <n v="15000"/>
    <n v="1"/>
    <m/>
    <n v="1800"/>
    <m/>
  </r>
  <r>
    <x v="0"/>
    <x v="0"/>
    <s v="ao cs"/>
    <n v="1245"/>
    <s v="AE04507"/>
    <s v="MONITOR PC"/>
    <s v="AE04505"/>
    <s v=""/>
    <s v="DELL COMPUTER CORP"/>
    <s v="MONITOR LCD 17&quot;"/>
    <s v="CN-0G463H-7443-8BL-GAY3"/>
    <s v="1MNDLU17"/>
    <s v=""/>
    <s v="15/10/2009 00.00.00"/>
    <s v=""/>
    <s v=""/>
    <s v=""/>
    <s v="ANNUNZIATA COSENZA"/>
    <s v="Dipartimento dei Servizi"/>
    <s v="UOC Laboratorio Analisi Chimico Cliniche"/>
    <s v="STANZA RIA"/>
    <s v="ACQUISTO"/>
    <m/>
    <s v=""/>
    <s v="MONITOR PER COMPUTER BIOMEDICO"/>
    <s v="F"/>
    <n v="0.03"/>
    <n v="0"/>
    <n v="1"/>
    <m/>
    <n v="0"/>
    <m/>
  </r>
  <r>
    <x v="0"/>
    <x v="0"/>
    <s v="ao cs"/>
    <n v="1246"/>
    <s v="AE04508"/>
    <s v="STAMPANTE"/>
    <s v="AE04505"/>
    <s v=""/>
    <s v="LEX MARK"/>
    <s v="LEXMARKE250D"/>
    <s v="124-LXKH-33S8205-11XX"/>
    <s v="SPTLXME2"/>
    <s v=""/>
    <s v="15/10/2009 00.00.00"/>
    <s v=""/>
    <s v=""/>
    <s v=""/>
    <s v="ANNUNZIATA COSENZA"/>
    <s v="Dipartimento dei Servizi"/>
    <s v="UOC Laboratorio Analisi Chimico Cliniche"/>
    <s v="STANZA RIA"/>
    <s v="ACQUISTO"/>
    <m/>
    <s v=""/>
    <s v="STAMPANTE"/>
    <s v="F"/>
    <n v="0.03"/>
    <n v="922.14"/>
    <n v="1"/>
    <m/>
    <n v="27.664199999999997"/>
    <m/>
  </r>
  <r>
    <x v="0"/>
    <x v="0"/>
    <s v="ao cs"/>
    <n v="1247"/>
    <s v="AE04890"/>
    <s v="HOLTER PRESSORIO"/>
    <s v=""/>
    <s v=""/>
    <s v="I.E.M. GMBH"/>
    <s v="MOBIL O GRAPH NG"/>
    <s v="C02909"/>
    <s v="HOPIMGNG"/>
    <s v=""/>
    <s v="02/02/2012 00.00.00"/>
    <s v=""/>
    <s v=""/>
    <s v=""/>
    <s v="ANNUNZIATA COSENZA"/>
    <s v="Dipartimento di Medicina"/>
    <s v="UOC Nefrologia e Dialisi"/>
    <s v=""/>
    <s v="ACQUISTO"/>
    <n v="2600"/>
    <s v=""/>
    <s v="HOLTER PRESSORIO"/>
    <s v="D"/>
    <n v="0.06"/>
    <n v="6000"/>
    <n v="1"/>
    <m/>
    <n v="360"/>
    <m/>
  </r>
  <r>
    <x v="0"/>
    <x v="0"/>
    <s v="ao cs"/>
    <n v="1248"/>
    <s v="AE04355"/>
    <s v="HOLTER PRESSORIO"/>
    <s v=""/>
    <s v=""/>
    <s v="I.E.M. GMBH"/>
    <s v="MOBIL O GRAPH NG"/>
    <s v="C02918"/>
    <s v="HOPIMGNG"/>
    <s v=""/>
    <s v="15/04/2009 00.00.00"/>
    <s v=""/>
    <s v=""/>
    <s v=""/>
    <s v="ANNUNZIATA COSENZA"/>
    <s v="Dipartimento Materno Infantile"/>
    <s v="UOC Pediatria"/>
    <s v="PRONTO SOCCORSO PEDIATRICO"/>
    <s v="DONAZIONE"/>
    <m/>
    <s v=""/>
    <s v="HOLTER PRESSORIO"/>
    <s v="D"/>
    <n v="0.06"/>
    <n v="6000"/>
    <n v="1"/>
    <m/>
    <n v="360"/>
    <m/>
  </r>
  <r>
    <x v="0"/>
    <x v="0"/>
    <s v="ao cs"/>
    <n v="1249"/>
    <s v="AE05317"/>
    <s v="LAMPADA SCIALITICA"/>
    <s v="AE05316"/>
    <s v=""/>
    <s v="BERCHTOLD GMBH &amp; CO"/>
    <s v="CHROMOPHARE E558"/>
    <s v="7500180-T11686"/>
    <s v="LSCBCT58"/>
    <s v=""/>
    <s v="08/11/2014 00.00.00"/>
    <s v=""/>
    <s v=""/>
    <s v=""/>
    <s v="ANNUNZIATA COSENZA"/>
    <s v="Dipartimento di Emergenza"/>
    <s v="Sala operatoria chirurgia"/>
    <s v="SALA OPERATORIA 5 UROLOGIA"/>
    <s v="REPAIR EXCHANGE"/>
    <n v="0"/>
    <s v=""/>
    <s v="LAMPADA SCIALITICA"/>
    <s v="E"/>
    <n v="0.04"/>
    <n v="5000"/>
    <n v="1"/>
    <m/>
    <n v="200"/>
    <m/>
  </r>
  <r>
    <x v="0"/>
    <x v="0"/>
    <s v="ao cs"/>
    <n v="1250"/>
    <s v="AE04051"/>
    <s v="LAMPADA SCIALITICA"/>
    <s v=""/>
    <s v=""/>
    <s v="BERCHTOLD GMBH &amp; CO"/>
    <s v="CHROMOPHARE E558"/>
    <s v="7510100 - Q1023"/>
    <s v="LSCBCT58"/>
    <s v=""/>
    <s v="01/10/2009 00.00.00"/>
    <s v=""/>
    <s v=""/>
    <s v=""/>
    <s v="ANNUNZIATA COSENZA"/>
    <s v="Dipartimento di Medicina"/>
    <s v="UOC Cardiologia"/>
    <s v="sala operatoria cardiologia"/>
    <s v="REPAIR EXCHANGE"/>
    <m/>
    <s v=""/>
    <s v="LAMPADA SCIALITICA"/>
    <s v="E"/>
    <n v="0.04"/>
    <n v="5000"/>
    <n v="1"/>
    <m/>
    <n v="200"/>
    <m/>
  </r>
  <r>
    <x v="0"/>
    <x v="0"/>
    <s v="ao cs"/>
    <n v="1251"/>
    <s v="AE04448"/>
    <s v="LAMPADA SCIALITICA"/>
    <s v="AE04447"/>
    <s v=""/>
    <s v="BERCHTOLD GMBH &amp; CO"/>
    <s v="CHROMOPHARE E558"/>
    <s v="7511160-Q 10219"/>
    <s v="LSCBCT58"/>
    <s v=""/>
    <s v="19/01/2010 00.00.00"/>
    <s v=""/>
    <s v=""/>
    <s v=""/>
    <s v="ANNUNZIATA COSENZA"/>
    <s v="Dipartimento Materno Infantile"/>
    <s v="UOC Ginecologia Ed Ostetricia"/>
    <s v="SALA OPER. OSTETRICIA E GINECOLOGIA"/>
    <s v="ACQUISTO"/>
    <m/>
    <s v=""/>
    <s v="LAMPADA SCIALITICA"/>
    <s v="E"/>
    <n v="0.04"/>
    <n v="5000"/>
    <n v="1"/>
    <m/>
    <n v="200"/>
    <m/>
  </r>
  <r>
    <x v="0"/>
    <x v="0"/>
    <s v="ao cs"/>
    <n v="1252"/>
    <s v="AE03079"/>
    <s v="FRIGORIFERO BIOLOGICO"/>
    <s v=""/>
    <s v=""/>
    <s v="LIEBHERR WERK LIENZ GESMBH"/>
    <s v="THEMAS"/>
    <s v="58362"/>
    <s v="FBILIBTH"/>
    <s v=""/>
    <s v=""/>
    <s v=""/>
    <s v=""/>
    <s v=""/>
    <s v="ANNUNZIATA COSENZA"/>
    <s v="Dipartimento dei Servizi"/>
    <s v="UOC Laboratorio Analisi Chimico Cliniche"/>
    <s v="NC_2_6"/>
    <s v=""/>
    <m/>
    <s v=""/>
    <s v="FRIGORIFERO BIOLOGICO"/>
    <s v="E"/>
    <n v="0.04"/>
    <n v="6000"/>
    <n v="1"/>
    <m/>
    <n v="240"/>
    <m/>
  </r>
  <r>
    <x v="0"/>
    <x v="0"/>
    <s v="ao cs"/>
    <n v="1253"/>
    <s v="AE04053"/>
    <s v="MONITOR PC"/>
    <s v="AE04407"/>
    <s v=""/>
    <s v="APPLE COMPUTER INC"/>
    <s v="TFT 23&quot;  CINEMA HD "/>
    <s v="CYB4319CXMP"/>
    <s v="1MNAPL23"/>
    <s v=""/>
    <s v="30/04/2009 00.00.00"/>
    <s v=""/>
    <s v=""/>
    <s v=""/>
    <s v="ANNUNZIATA COSENZA"/>
    <s v="Dipartimento di Chirurgia"/>
    <s v="UOC Chirurgia Vascolare"/>
    <s v="NC_3_PRIMARIO"/>
    <s v="ACQUISTO"/>
    <m/>
    <s v=""/>
    <s v="MONITOR PER COMPUTER BIOMEDICO"/>
    <s v="F"/>
    <n v="0.03"/>
    <n v="0"/>
    <n v="1"/>
    <m/>
    <n v="0"/>
    <m/>
  </r>
  <r>
    <x v="0"/>
    <x v="0"/>
    <s v="ao cs"/>
    <n v="1254"/>
    <s v="AE04479"/>
    <s v="WORKSTATION DIAGNOSTICA PER IMMAGINI"/>
    <s v="AE04468"/>
    <s v=""/>
    <s v="HEWLETT PACKARD CO"/>
    <s v="XW 4600"/>
    <s v="2UA9070F6J"/>
    <s v="WSDHPIXW"/>
    <s v=""/>
    <s v="29/05/2009 00.00.00"/>
    <s v=""/>
    <s v=""/>
    <s v=""/>
    <s v="ANNUNZIATA COSENZA"/>
    <s v="Dipartimento dei Servizi"/>
    <s v="UOC Medicina Nucleare"/>
    <s v="PV_1_PRIMARIO"/>
    <s v="ACQUISTO"/>
    <m/>
    <s v=""/>
    <s v="WORKSTATION DIAGNOSTICA PER IMMAGINI"/>
    <s v="A"/>
    <n v="0.12"/>
    <n v="15000"/>
    <n v="1"/>
    <m/>
    <n v="1800"/>
    <m/>
  </r>
  <r>
    <x v="0"/>
    <x v="0"/>
    <s v="ao cs"/>
    <n v="1255"/>
    <s v="AE04471"/>
    <s v="WORKSTATION DIAGNOSTICA PER IMMAGINI"/>
    <s v="AE04468"/>
    <s v=""/>
    <s v="HEWLETT PACKARD CO"/>
    <s v="XW 4600"/>
    <s v="CZC906577N"/>
    <s v="WSDHPIXW"/>
    <s v=""/>
    <s v="29/05/2009 00.00.00"/>
    <s v=""/>
    <s v=""/>
    <s v=""/>
    <s v="ANNUNZIATA COSENZA"/>
    <s v="Dipartimento dei Servizi"/>
    <s v="UOC Medicina Nucleare"/>
    <s v="SALA CONSOLLE DI ACQUISIZIONE "/>
    <s v="ACQUISTO"/>
    <m/>
    <s v=""/>
    <s v="WORKSTATION DIAGNOSTICA PER IMMAGINI"/>
    <s v="A"/>
    <n v="0.12"/>
    <n v="15000"/>
    <n v="1"/>
    <m/>
    <n v="1800"/>
    <m/>
  </r>
  <r>
    <x v="0"/>
    <x v="0"/>
    <s v="ao cs"/>
    <n v="1256"/>
    <s v="AE04472"/>
    <s v="MONITOR TELEVISIVO PER BIOIMMAGINI"/>
    <s v="AE04468"/>
    <s v=""/>
    <s v="HEWLETT PACKARD CO"/>
    <s v="GX 007A"/>
    <s v="CNK90200WM"/>
    <s v="MTVHPIGX"/>
    <s v=""/>
    <s v="29/05/2009 00.00.00"/>
    <s v=""/>
    <s v=""/>
    <s v=""/>
    <s v="ANNUNZIATA COSENZA"/>
    <s v="Dipartimento dei Servizi"/>
    <s v="UOC Medicina Nucleare"/>
    <s v="SALA CONSOLLE DI ACQUISIZIONE "/>
    <s v="ACQUISTO"/>
    <m/>
    <s v=""/>
    <s v="MONITOR TELEVISIVO PER BIOIMMAGINI"/>
    <s v="F"/>
    <n v="0.03"/>
    <n v="2666.666666666667"/>
    <n v="1"/>
    <m/>
    <n v="80"/>
    <m/>
  </r>
  <r>
    <x v="0"/>
    <x v="0"/>
    <s v="ao cs"/>
    <n v="1257"/>
    <s v="AE04496"/>
    <s v="STAMPANTE"/>
    <s v="AE04483"/>
    <s v=""/>
    <s v="RICOH"/>
    <s v="AFICIO SP4100N"/>
    <s v="52076403503"/>
    <s v="SPTRICAS"/>
    <s v=""/>
    <s v="21/09/2009 00.00.00"/>
    <s v=""/>
    <s v=""/>
    <s v=""/>
    <s v="ANNUNZIATA COSENZA"/>
    <s v="Dipartimento dei Servizi"/>
    <s v="UOC Neuroradiologia"/>
    <s v=""/>
    <s v="ACQUISTO"/>
    <m/>
    <s v=""/>
    <s v="STAMPANTE"/>
    <s v="F"/>
    <n v="0.03"/>
    <n v="922.14"/>
    <n v="1"/>
    <m/>
    <n v="27.664199999999997"/>
    <m/>
  </r>
  <r>
    <x v="0"/>
    <x v="0"/>
    <s v="ao cs"/>
    <n v="1258"/>
    <s v="AE04491"/>
    <s v="TASTIERA PC"/>
    <s v="AE04483"/>
    <s v=""/>
    <s v="GE MEDICAL SYSTEMS"/>
    <s v="TASTIERA ITALIANA INNOVA"/>
    <s v="5773344BU5"/>
    <s v="TASGE0TI"/>
    <s v=""/>
    <s v="21/09/2009 00.00.00"/>
    <s v=""/>
    <s v=""/>
    <s v=""/>
    <s v="ANNUNZIATA COSENZA"/>
    <s v="Dipartimento dei Servizi"/>
    <s v="UOC Neuroradiologia"/>
    <s v="EMODINAMICA"/>
    <s v="ACQUISTO"/>
    <m/>
    <s v=""/>
    <s v="ACCESSORIO PERSONAL COMPUTER"/>
    <s v="F"/>
    <n v="0.03"/>
    <n v="200"/>
    <n v="1"/>
    <m/>
    <n v="6"/>
    <m/>
  </r>
  <r>
    <x v="0"/>
    <x v="0"/>
    <s v="ao cs"/>
    <n v="1259"/>
    <s v="AE04493"/>
    <s v="WORKSTATION DIAGNOSTICA PER IMMAGINI"/>
    <s v="AE04483"/>
    <s v=""/>
    <s v="HEWLETT PACKARD CO"/>
    <s v="XW 6600"/>
    <s v="CZC9126LD4"/>
    <s v="WSDHPIX6"/>
    <s v=""/>
    <s v="21/09/2009 00.00.00"/>
    <s v=""/>
    <s v=""/>
    <s v=""/>
    <s v="ANNUNZIATA COSENZA"/>
    <s v="Dipartimento dei Servizi"/>
    <s v="UOC Neuroradiologia"/>
    <s v="EMODINAMICA"/>
    <s v="ACQUISTO"/>
    <m/>
    <s v=""/>
    <s v="WORKSTATION DIAGNOSTICA PER IMMAGINI"/>
    <s v="A"/>
    <n v="0.12"/>
    <n v="15000"/>
    <n v="1"/>
    <m/>
    <n v="1800"/>
    <m/>
  </r>
  <r>
    <x v="0"/>
    <x v="0"/>
    <s v="ao cs"/>
    <n v="1260"/>
    <s v="AE04497"/>
    <s v="LAMPADA SCIALITICA"/>
    <s v="AE04483"/>
    <s v=""/>
    <s v="KENEX LTD"/>
    <s v="MACH 130"/>
    <s v="024713-001"/>
    <s v="LSCKEXM1"/>
    <s v=""/>
    <s v="21/09/2009 00.00.00"/>
    <s v=""/>
    <s v=""/>
    <s v=""/>
    <s v="ANNUNZIATA COSENZA"/>
    <s v="Dipartimento dei Servizi"/>
    <s v="UOC Neuroradiologia"/>
    <s v=""/>
    <s v="ACQUISTO"/>
    <m/>
    <s v=""/>
    <s v="LAMPADA SCIALITICA"/>
    <s v="E"/>
    <n v="0.04"/>
    <n v="5000"/>
    <n v="1"/>
    <m/>
    <n v="200"/>
    <m/>
  </r>
  <r>
    <x v="0"/>
    <x v="0"/>
    <s v="ao cs"/>
    <n v="1261"/>
    <s v="AE04561"/>
    <s v="STAMPANTE"/>
    <s v="AE04483"/>
    <s v=""/>
    <s v="EASTMAN KODAK CO  IBI"/>
    <s v="DV 5800"/>
    <s v="K46510200"/>
    <s v="SPTKODDV"/>
    <s v=""/>
    <s v="21/09/2009 00.00.00"/>
    <s v=""/>
    <s v=""/>
    <s v=""/>
    <s v="ANNUNZIATA COSENZA"/>
    <s v="Dipartimento dei Servizi"/>
    <s v="UOC Neuroradiologia"/>
    <s v=""/>
    <s v="ACQUISTO"/>
    <n v="15840"/>
    <s v=""/>
    <s v="STAMPANTE"/>
    <s v="F"/>
    <n v="0.03"/>
    <n v="922.14"/>
    <n v="1"/>
    <m/>
    <n v="27.664199999999997"/>
    <m/>
  </r>
  <r>
    <x v="0"/>
    <x v="0"/>
    <s v="ao cs"/>
    <n v="1262"/>
    <s v="AE04562"/>
    <s v="STAMPANTE"/>
    <s v="AE04483"/>
    <s v=""/>
    <s v="HEWLETT PACKARD CO"/>
    <s v="LASER JET 5550N"/>
    <s v="JPSN925G0Y"/>
    <s v="SPTHPI55"/>
    <s v=""/>
    <s v="21/09/2009 00.00.00"/>
    <s v=""/>
    <s v=""/>
    <s v=""/>
    <s v="ANNUNZIATA COSENZA"/>
    <s v="Dipartimento dei Servizi"/>
    <s v="UOC Neuroradiologia"/>
    <s v=""/>
    <s v="ACQUISTO"/>
    <n v="3190"/>
    <s v=""/>
    <s v="STAMPANTE"/>
    <s v="F"/>
    <n v="0.03"/>
    <n v="922.14"/>
    <n v="1"/>
    <m/>
    <n v="27.664199999999997"/>
    <m/>
  </r>
  <r>
    <x v="0"/>
    <x v="0"/>
    <s v="ao cs"/>
    <n v="1263"/>
    <s v="AE04563"/>
    <s v="UPS"/>
    <s v="AE04483"/>
    <s v=""/>
    <s v="RIELLO"/>
    <s v="MLM10AO"/>
    <s v="UMT 210KA0B"/>
    <s v="UPSRIEML"/>
    <s v=""/>
    <s v="21/09/2009 00.00.00"/>
    <s v=""/>
    <s v=""/>
    <s v=""/>
    <s v="ANNUNZIATA COSENZA"/>
    <s v="Dipartimento dei Servizi"/>
    <s v="UOC Neuroradiologia"/>
    <s v=""/>
    <s v="ACQUISTO"/>
    <m/>
    <s v=""/>
    <s v="GRUPPO DI CONTINUITÀ PER APPARECCHIATURA ELETTROMEDICALE"/>
    <s v="D"/>
    <n v="0.06"/>
    <n v="0"/>
    <n v="1"/>
    <m/>
    <n v="0"/>
    <m/>
  </r>
  <r>
    <x v="0"/>
    <x v="0"/>
    <s v="ao cs"/>
    <n v="1264"/>
    <s v="AE04564"/>
    <s v="UPS"/>
    <s v="AE04483"/>
    <s v=""/>
    <s v="GE MEDICAL SYSTEMS"/>
    <s v="DIGITAL ENERGY SG-CE SERIES"/>
    <s v="R1160-4508-R7311"/>
    <s v="UPSGE0DE"/>
    <s v=""/>
    <s v="21/09/2009 00.00.00"/>
    <s v=""/>
    <s v=""/>
    <s v=""/>
    <s v="ANNUNZIATA COSENZA"/>
    <s v="Dipartimento dei Servizi"/>
    <s v="UOC Neuroradiologia"/>
    <s v=""/>
    <s v="ACQUISTO"/>
    <m/>
    <s v=""/>
    <s v="GRUPPO DI CONTINUITÀ PER APPARECCHIATURA ELETTROMEDICALE"/>
    <s v="D"/>
    <n v="0.06"/>
    <n v="0"/>
    <n v="1"/>
    <m/>
    <n v="0"/>
    <m/>
  </r>
  <r>
    <x v="0"/>
    <x v="0"/>
    <s v="ao cs"/>
    <n v="1265"/>
    <s v="AE04518"/>
    <s v="NEBULIZZATORE A ULTRASUONI"/>
    <s v=""/>
    <s v=""/>
    <s v="DEVILBISS HEALTH CARE UK LTD"/>
    <s v="ULTRANEB"/>
    <s v="0902464"/>
    <s v="NULDVEUN"/>
    <s v=""/>
    <s v="04/11/2009 00.00.00"/>
    <s v=""/>
    <s v=""/>
    <s v=""/>
    <s v="ANNUNZIATA COSENZA"/>
    <s v="Dipartimento di Emergenza"/>
    <s v="UOS Pronto Soccorso OBI e TRIAGE"/>
    <s v=""/>
    <s v="ACQUISTO"/>
    <n v="1415.81"/>
    <s v=""/>
    <s v="NEBULIZZATORE AD ULTRASUONI"/>
    <s v="F"/>
    <n v="0.03"/>
    <n v="1333.3333333333333"/>
    <n v="1"/>
    <m/>
    <n v="39.999999999999993"/>
    <m/>
  </r>
  <r>
    <x v="0"/>
    <x v="0"/>
    <s v="ao cs"/>
    <n v="1266"/>
    <s v="AE04476"/>
    <s v="STAMPANTE LASER"/>
    <s v="AE04468"/>
    <s v=""/>
    <s v="BROTHER ITALIA SpA"/>
    <s v="HL - 5240 PRINTER"/>
    <s v="E63658C8J516273"/>
    <s v="STLBRR52"/>
    <s v=""/>
    <s v="29/05/2009 00.00.00"/>
    <s v=""/>
    <s v=""/>
    <s v=""/>
    <s v="ANNUNZIATA COSENZA"/>
    <s v="Dipartimento dei Servizi"/>
    <s v="UOC Medicina Nucleare"/>
    <s v="SALA  SCINTIGRAFIA"/>
    <s v="ACQUISTO"/>
    <m/>
    <s v=""/>
    <s v="STAMPANTE PER COMPUTER"/>
    <s v="F"/>
    <n v="0.03"/>
    <n v="0"/>
    <n v="1"/>
    <m/>
    <n v="0"/>
    <m/>
  </r>
  <r>
    <x v="0"/>
    <x v="0"/>
    <s v="ao cs"/>
    <n v="1267"/>
    <s v="AE04477"/>
    <s v="CARRELLO"/>
    <s v="AE04468"/>
    <s v=""/>
    <s v="ELETTRONICA TRENTINA SPA"/>
    <s v="PAWER TROLLEY "/>
    <s v="AIRD0008"/>
    <s v="1CMETIPT"/>
    <s v=""/>
    <s v="29/05/2009 00.00.00"/>
    <s v=""/>
    <s v=""/>
    <s v=""/>
    <s v="ANNUNZIATA COSENZA"/>
    <s v="Dipartimento dei Servizi"/>
    <s v="UOC Medicina Nucleare"/>
    <s v="SALA  SCINTIGRAFIA"/>
    <s v="ACQUISTO"/>
    <m/>
    <s v=""/>
    <s v="CARRELLO ELETTRIFICATO"/>
    <s v="F"/>
    <n v="0.03"/>
    <n v="890.59"/>
    <n v="1"/>
    <m/>
    <n v="26.717700000000001"/>
    <m/>
  </r>
  <r>
    <x v="0"/>
    <x v="0"/>
    <s v="ao cs"/>
    <n v="1268"/>
    <s v="AE04480"/>
    <s v="MONITOR PC"/>
    <s v="AE04468"/>
    <s v=""/>
    <s v="NEC SAN-EI INSTRUMENTS LTD"/>
    <s v="2090 UXI"/>
    <s v="893073199A"/>
    <s v="1MNNCSUX"/>
    <s v=""/>
    <s v="29/05/2009 00.00.00"/>
    <s v=""/>
    <s v=""/>
    <s v=""/>
    <s v="ANNUNZIATA COSENZA"/>
    <s v="Dipartimento dei Servizi"/>
    <s v="UOC Medicina Nucleare"/>
    <s v="PV_1_PRIMARIO"/>
    <s v="ACQUISTO"/>
    <m/>
    <s v=""/>
    <s v="MONITOR PER COMPUTER BIOMEDICO"/>
    <s v="F"/>
    <n v="0.03"/>
    <n v="0"/>
    <n v="1"/>
    <m/>
    <n v="0"/>
    <m/>
  </r>
  <r>
    <x v="0"/>
    <x v="0"/>
    <s v="ao cs"/>
    <n v="1269"/>
    <s v="AE04481"/>
    <s v="UPS"/>
    <s v="AE04468"/>
    <s v=""/>
    <s v="ELMA HANS SCHMID BAUER GMBH &amp; CO KG"/>
    <s v="IZ209 - 61887"/>
    <s v="268346005130"/>
    <s v="UPSEHSIZ"/>
    <s v=""/>
    <s v="29/05/2009 00.00.00"/>
    <s v=""/>
    <s v=""/>
    <s v=""/>
    <s v="ANNUNZIATA COSENZA"/>
    <s v="Dipartimento dei Servizi"/>
    <s v="UOC Medicina Nucleare"/>
    <s v="SALA  SCINTIGRAFIA"/>
    <s v="ACQUISTO"/>
    <m/>
    <s v=""/>
    <s v="GRUPPO DI CONTINUITÀ PER APPARECCHIATURA ELETTROMEDICALE"/>
    <s v="D"/>
    <n v="0.06"/>
    <n v="0"/>
    <n v="1"/>
    <m/>
    <n v="0"/>
    <m/>
  </r>
  <r>
    <x v="0"/>
    <x v="0"/>
    <s v="ao cs"/>
    <n v="1270"/>
    <s v="AE04474"/>
    <s v="STAMPANTE PER ETICHETTE"/>
    <s v=""/>
    <s v=""/>
    <s v="EPSON SEGI"/>
    <s v="M66 SA"/>
    <s v="J9KG067385"/>
    <s v="SEMEPS66"/>
    <s v=""/>
    <s v="29/05/2009 00.00.00"/>
    <s v=""/>
    <s v=""/>
    <s v=""/>
    <s v="ANNUNZIATA COSENZA"/>
    <s v="Dipartimento dei Servizi"/>
    <s v="UOC Medicina Nucleare"/>
    <s v="STANZA MANIPOLAZIONE RADIOSOTOPI"/>
    <s v="ACQUISTO"/>
    <m/>
    <s v=""/>
    <s v="ETICHETTATRICE"/>
    <s v="F"/>
    <n v="0.03"/>
    <n v="475.74459999999999"/>
    <n v="1"/>
    <m/>
    <n v="14.272338"/>
    <m/>
  </r>
  <r>
    <x v="0"/>
    <x v="0"/>
    <s v="ao cs"/>
    <n v="1271"/>
    <s v="AE00575"/>
    <s v="ASPIRATORE MEDICO CHIRURGICO"/>
    <s v="AE00570"/>
    <s v=""/>
    <s v="OLYMPUS OPTICAL CO LTD"/>
    <s v="KV 5"/>
    <s v="03986"/>
    <s v="ACHOLYKV"/>
    <s v=""/>
    <s v=""/>
    <s v=""/>
    <s v=""/>
    <s v=""/>
    <s v="ANNUNZIATA COSENZA"/>
    <s v="Dipartimento di Medicina"/>
    <s v="UOC Gastroenterologia e endoscopia digestiva"/>
    <s v="AMBULATORIO ENDOSCOPIA DIGESTIVA"/>
    <s v=""/>
    <m/>
    <s v=""/>
    <s v="ASPIRATORE MEDICO CHIRURGICO"/>
    <s v="F"/>
    <n v="0.03"/>
    <n v="1333.3333333333333"/>
    <n v="1"/>
    <m/>
    <n v="39.999999999999993"/>
    <m/>
  </r>
  <r>
    <x v="0"/>
    <x v="0"/>
    <s v="ao cs"/>
    <n v="1272"/>
    <s v="AE04224"/>
    <s v="INCUBATORE AD ANIDRIDE CARBONICA"/>
    <s v=""/>
    <s v=""/>
    <s v="THERMO ELECTRON LED GMBH"/>
    <s v="HERACELL 150 i"/>
    <s v="40995612"/>
    <s v="IACTEL15"/>
    <s v=""/>
    <s v="19/11/2009 00.00.00"/>
    <s v=""/>
    <s v=""/>
    <s v=""/>
    <s v="ANNUNZIATA COSENZA"/>
    <s v="Dipartimento di Medicina"/>
    <s v="UOC Ematologia"/>
    <s v=""/>
    <s v="ACQUISTO"/>
    <n v="5674.5"/>
    <s v=""/>
    <s v="INCUBATORE AD ANIDRIDE CARBONICA"/>
    <s v="D"/>
    <n v="0.06"/>
    <n v="2666.6666666666665"/>
    <n v="1"/>
    <m/>
    <n v="159.99999999999997"/>
    <m/>
  </r>
  <r>
    <x v="0"/>
    <x v="0"/>
    <s v="ao cs"/>
    <n v="1273"/>
    <s v="AE04517"/>
    <s v="UNITA' DI CONTROLLO PALLONCINO"/>
    <s v=""/>
    <s v=""/>
    <s v="OLYMPUS OPTICAL CO LTD"/>
    <s v="O B C U"/>
    <s v="7800918"/>
    <s v="UCPOLYOB"/>
    <s v=""/>
    <s v="21/10/2009 00.00.00"/>
    <s v=""/>
    <s v=""/>
    <s v=""/>
    <s v="ANNUNZIATA COSENZA"/>
    <s v="Dipartimento di Medicina"/>
    <s v="UOC Gastroenterologia e endoscopia digestiva"/>
    <s v="AMBULATORIO ENDOSCOPIA DIGESTIVA"/>
    <s v="DONAZIONE"/>
    <m/>
    <s v=""/>
    <s v="UNITA` DI CONTROLLO"/>
    <s v="E"/>
    <n v="0.04"/>
    <n v="0"/>
    <n v="1"/>
    <m/>
    <n v="0"/>
    <m/>
  </r>
  <r>
    <x v="0"/>
    <x v="0"/>
    <s v="ao cs"/>
    <n v="1274"/>
    <s v="AE02789"/>
    <s v="CARRELLO SERVITORE PER ENDOSCOPI"/>
    <s v=""/>
    <s v="3"/>
    <s v="COSTA SNC"/>
    <s v="SINTESIS 145/TR"/>
    <s v="0294/2000"/>
    <s v="FSECNJ14"/>
    <s v=""/>
    <s v="19/07/2000 00.00.00"/>
    <s v=""/>
    <s v=""/>
    <s v=""/>
    <s v="S. BARBARA DI ROGLIANO"/>
    <s v="Dipartimento di Medicina"/>
    <s v="UOC Endoscopia"/>
    <s v="NC_T_"/>
    <s v="ACQUISTO"/>
    <n v="2449.56"/>
    <s v=""/>
    <s v="CARRELLO SERVITORE PER ENDOSCOPI"/>
    <s v="F"/>
    <n v="0.03"/>
    <n v="1333.3333333333335"/>
    <n v="1"/>
    <m/>
    <n v="40"/>
    <m/>
  </r>
  <r>
    <x v="0"/>
    <x v="0"/>
    <s v="ao cs"/>
    <n v="1275"/>
    <s v="AE01092"/>
    <s v="SISTEMA UNITA'  PER ANESTESIA"/>
    <s v=""/>
    <s v="3"/>
    <s v="INSTRUMENTARIUM CORP  DATEX AUSONICS"/>
    <s v="R - AU"/>
    <s v="40041574/40032550"/>
    <s v="SUADTXAU"/>
    <s v=""/>
    <s v=""/>
    <s v=""/>
    <s v=""/>
    <s v=""/>
    <s v="ANNUNZIATA COSENZA"/>
    <s v="Dipartimento di Emergenza"/>
    <s v="UOC Anestesia d¿urgenza e Rianimazione"/>
    <s v=""/>
    <s v=""/>
    <m/>
    <s v=""/>
    <s v="ANESTESIA, APPARECCHIO PER"/>
    <s v="C"/>
    <n v="0.08"/>
    <n v="20000"/>
    <n v="1"/>
    <m/>
    <n v="1600"/>
    <m/>
  </r>
  <r>
    <x v="0"/>
    <x v="0"/>
    <s v="ao cs"/>
    <n v="1276"/>
    <s v="AE05159"/>
    <s v="ECOTOMOGRAFO PORTATILE"/>
    <s v=""/>
    <s v="2"/>
    <s v="ESAOTE SPA"/>
    <s v="MYLAB 25 GOLD"/>
    <s v="6564"/>
    <s v="ECLEOB2G"/>
    <s v=""/>
    <s v="11/07/2013 00.00.00"/>
    <s v=""/>
    <s v=""/>
    <s v=""/>
    <s v="ANNUNZIATA COSENZA"/>
    <s v="Dipartimento di Medicina"/>
    <s v="UOC Gastroenterologia e endoscopia digestiva"/>
    <s v=""/>
    <s v="ACQUISTO"/>
    <n v="15756"/>
    <s v=""/>
    <s v="ECOTOMOGRAFO PORTATILE"/>
    <s v="C"/>
    <n v="0.08"/>
    <n v="10000"/>
    <n v="1"/>
    <m/>
    <n v="800"/>
    <m/>
  </r>
  <r>
    <x v="0"/>
    <x v="0"/>
    <s v="ao cs"/>
    <n v="1277"/>
    <s v="AE04500"/>
    <s v="ECOTOMOGRAFO PORTATILE"/>
    <s v=""/>
    <s v=""/>
    <s v="ESAOTE SPA"/>
    <s v="MYLAB 25 GOLD"/>
    <s v="01116"/>
    <s v="ECLEOB2G"/>
    <s v=""/>
    <s v="26/08/2009 00.00.00"/>
    <s v=""/>
    <s v=""/>
    <s v=""/>
    <s v="ANNUNZIATA COSENZA"/>
    <s v="Dipartimento di Medicina"/>
    <s v="UOC Medicina Generale Reumatologia ¿Cosco¿"/>
    <s v="STANZA ECOGRAFIA"/>
    <s v="DONAZIONE"/>
    <n v="21840"/>
    <s v=""/>
    <s v="ECOTOMOGRAFO PORTATILE"/>
    <s v="C"/>
    <n v="0.08"/>
    <n v="10000"/>
    <n v="1"/>
    <m/>
    <n v="800"/>
    <m/>
  </r>
  <r>
    <x v="0"/>
    <x v="0"/>
    <s v="ao cs"/>
    <n v="1278"/>
    <s v="AE04502"/>
    <s v="PC  WORK  STATION"/>
    <s v="AE04501"/>
    <s v=""/>
    <s v="HEWLETT PACKARD CO"/>
    <s v="COMPACT"/>
    <s v="CZC9265SMR"/>
    <s v="PCWHPICP"/>
    <s v=""/>
    <s v="15/12/2009 00.00.00"/>
    <s v=""/>
    <s v=""/>
    <s v=""/>
    <s v="MARIANO SANTO"/>
    <s v="Dipartimento di Medicina"/>
    <s v="UOC Fisiopatologia Respiratoria"/>
    <s v="AMBULATORIO FISIOPATOLOGIA RESPIRATORIA PO ANNUNZIATA"/>
    <s v="ALTRO"/>
    <m/>
    <s v=""/>
    <s v="WORKSTATION DIAGNOSTICA PER IMMAGINI"/>
    <s v="A"/>
    <n v="0.12"/>
    <n v="15000"/>
    <n v="1"/>
    <m/>
    <n v="1800"/>
    <m/>
  </r>
  <r>
    <x v="0"/>
    <x v="0"/>
    <s v="ao cs"/>
    <n v="1279"/>
    <s v="AE04503"/>
    <s v="STAMPANTE"/>
    <s v="AE04501"/>
    <s v=""/>
    <s v="HEWLETT PACKARD CO"/>
    <s v="DESK JET 6940"/>
    <s v="SMY95RCK1S8"/>
    <s v="SPTHPIDJ"/>
    <s v=""/>
    <s v="15/12/2009 00.00.00"/>
    <s v=""/>
    <s v=""/>
    <s v=""/>
    <s v="MARIANO SANTO"/>
    <s v="Dipartimento di Medicina"/>
    <s v="UOC Fisiopatologia Respiratoria"/>
    <s v="AMBULATORIO FISIOPATOLOGIA RESPIRATORIA PO ANNUNZIATA"/>
    <s v="ALTRO"/>
    <m/>
    <s v=""/>
    <s v="STAMPANTE"/>
    <s v="F"/>
    <n v="0.03"/>
    <n v="922.14"/>
    <n v="1"/>
    <m/>
    <n v="27.664199999999997"/>
    <m/>
  </r>
  <r>
    <x v="0"/>
    <x v="0"/>
    <s v="ao cs"/>
    <n v="1280"/>
    <s v="AE04504"/>
    <s v="MONITOR MULTIPARAMETRICO"/>
    <s v="AE04501"/>
    <s v=""/>
    <s v="PHILIPS MEDICAL SYSTEMS"/>
    <s v="190S8FS - LCD 19&quot;"/>
    <s v="AU3A0818002744"/>
    <s v="MONPHI19"/>
    <s v=""/>
    <s v="15/12/2009 00.00.00"/>
    <s v=""/>
    <s v=""/>
    <s v=""/>
    <s v="MARIANO SANTO"/>
    <s v="Dipartimento di Medicina"/>
    <s v="UOC Fisiopatologia Respiratoria"/>
    <s v="AMBULATORIO FISIOPATOLOGIA RESPIRATORIA PO ANNUNZIATA"/>
    <s v="ACQUISTO"/>
    <m/>
    <s v=""/>
    <s v="MONITOR MULTIPARAMETRICO"/>
    <s v="C"/>
    <n v="0.08"/>
    <n v="990"/>
    <n v="1"/>
    <m/>
    <n v="79.2"/>
    <m/>
  </r>
  <r>
    <x v="0"/>
    <x v="0"/>
    <s v="ao cs"/>
    <n v="1281"/>
    <s v="AE04560"/>
    <s v="CARRELLO SERVITORE "/>
    <s v="AE04501"/>
    <s v=""/>
    <s v="ZAN MESSGERATE GMBH"/>
    <s v="ZAN 260"/>
    <s v="9-260-110"/>
    <s v="1CEZAE26"/>
    <s v=""/>
    <s v="15/12/2009 00.00.00"/>
    <s v=""/>
    <s v=""/>
    <s v=""/>
    <s v="MARIANO SANTO"/>
    <s v="Dipartimento di Medicina"/>
    <s v="UOC Fisiopatologia Respiratoria"/>
    <s v=""/>
    <s v="ALTRO"/>
    <m/>
    <s v=""/>
    <s v="CARRELLO ELETTRIFICATO"/>
    <s v="F"/>
    <n v="0.03"/>
    <n v="890.59"/>
    <n v="1"/>
    <m/>
    <n v="26.717700000000001"/>
    <m/>
  </r>
  <r>
    <x v="0"/>
    <x v="0"/>
    <s v="ao cs"/>
    <n v="1282"/>
    <s v="AE04565"/>
    <s v="VIDEOCAPILLAROSCOPIO"/>
    <s v=""/>
    <s v="1"/>
    <s v="PIBIESSE DI UMBERTO PIANTAVIGNA"/>
    <s v="MC 380"/>
    <s v="13453"/>
    <s v="VICPBTMC"/>
    <s v=""/>
    <s v="29/04/2009 00.00.00"/>
    <s v=""/>
    <s v=""/>
    <s v=""/>
    <s v="MARIANO SANTO"/>
    <s v="Dipartimento di Medicina"/>
    <s v="UOC Dermatologia"/>
    <s v="AMBULATORIO"/>
    <s v="COMODATO"/>
    <n v="8000"/>
    <s v=""/>
    <s v="CAPILLARISCOPIO"/>
    <s v="E"/>
    <n v="0.04"/>
    <n v="10000"/>
    <n v="1"/>
    <m/>
    <n v="400"/>
    <m/>
  </r>
  <r>
    <x v="0"/>
    <x v="0"/>
    <s v="ao cs"/>
    <n v="1283"/>
    <s v="AE04022"/>
    <s v="MICROSCOPIO OTTICO DA LABORATORIO"/>
    <s v=""/>
    <s v=""/>
    <s v="ZEISS CARL"/>
    <s v="UNIVERSAL II"/>
    <s v="51"/>
    <s v="MOLZESII"/>
    <s v=""/>
    <s v=""/>
    <s v=""/>
    <s v=""/>
    <s v=""/>
    <s v="ANNUNZIATA COSENZA"/>
    <s v="Dipartimento dei Servizi"/>
    <s v="UOC Laboratorio Analisi Chimico Cliniche"/>
    <s v="STANZA EMATOLOGIA"/>
    <s v=""/>
    <m/>
    <s v=""/>
    <s v="MICROSCOPIO OTTICO DA LABORATORIO"/>
    <s v="E"/>
    <n v="0.04"/>
    <n v="5000"/>
    <n v="1"/>
    <m/>
    <n v="200"/>
    <m/>
  </r>
  <r>
    <x v="0"/>
    <x v="0"/>
    <s v="ao cs"/>
    <n v="1284"/>
    <s v="AE04326"/>
    <s v="CRIOCONSERVAZIONE, SISTEMA PER"/>
    <s v=""/>
    <s v="0"/>
    <s v="CONSARCTIC  GMBH"/>
    <s v="NRT2010"/>
    <s v="03M0151"/>
    <s v="CRYCONNR"/>
    <s v=""/>
    <s v="27/10/2008 00.00.00"/>
    <s v=""/>
    <s v=""/>
    <s v=""/>
    <s v="ANNUNZIATA COSENZA"/>
    <s v="Dipartimento di Medicina"/>
    <s v="UOC Ematologia"/>
    <s v=""/>
    <s v="DONAZIONE"/>
    <m/>
    <s v=""/>
    <s v="CRIOCONSERVAZIONE, SISTEMA PER"/>
    <s v="C"/>
    <n v="0.08"/>
    <n v="23637.81"/>
    <n v="1"/>
    <m/>
    <n v="1891.0248000000001"/>
    <m/>
  </r>
  <r>
    <x v="0"/>
    <x v="0"/>
    <s v="ao cs"/>
    <n v="1285"/>
    <s v="AE04453"/>
    <s v="CARRELLO ELETTRICO "/>
    <s v=""/>
    <s v="7"/>
    <s v="C.A.M. HOSPITAL  S.r.l."/>
    <s v="ZEUS - CH 1"/>
    <s v="04 - A101"/>
    <s v="CESCAMCH"/>
    <s v=""/>
    <s v=""/>
    <s v=""/>
    <s v=""/>
    <s v=""/>
    <s v="S. BARBARA DI ROGLIANO"/>
    <s v="Dipartimento di Emergenza"/>
    <s v="UOC Anestesia Sale operatorie"/>
    <s v="SALA OPERATORIA S.BARBARA"/>
    <s v=""/>
    <m/>
    <s v=""/>
    <s v="CARRELLO ELETTRIFICATO"/>
    <s v="F"/>
    <n v="0.03"/>
    <n v="890.59"/>
    <n v="1"/>
    <m/>
    <n v="26.717700000000001"/>
    <m/>
  </r>
  <r>
    <x v="0"/>
    <x v="0"/>
    <s v="ao cs"/>
    <n v="1286"/>
    <s v="AE04575"/>
    <s v="VENTILATORE POLMONARE"/>
    <s v=""/>
    <s v="1"/>
    <s v="VIASYS HEALTHCARE CORP"/>
    <s v="AVEA VENTILETOR"/>
    <s v="AKV01609"/>
    <s v="VPOVHCVE"/>
    <s v=""/>
    <s v="22/12/2009 00.00.00"/>
    <s v=""/>
    <s v=""/>
    <s v=""/>
    <s v="ANNUNZIATA COSENZA"/>
    <s v="Dipartimento di Emergenza"/>
    <s v="UOC Anestesia d¿urgenza e Rianimazione"/>
    <s v=""/>
    <s v="ACQUISTO"/>
    <n v="24900"/>
    <s v=""/>
    <s v="VENTILATORE POLMONARE PER USO OSPEDALIERO"/>
    <s v="C"/>
    <n v="0.08"/>
    <n v="20000"/>
    <n v="1"/>
    <m/>
    <n v="1600"/>
    <m/>
  </r>
  <r>
    <x v="0"/>
    <x v="0"/>
    <s v="ao cs"/>
    <n v="1287"/>
    <s v="AE04573"/>
    <s v="VENTILATORE POLMONARE"/>
    <s v=""/>
    <s v="1"/>
    <s v="VIASYS HEALTHCARE CORP"/>
    <s v="AVEA VENTILETOR"/>
    <s v="AKV01615"/>
    <s v="VPOVHCVE"/>
    <s v=""/>
    <s v="22/12/2009 00.00.00"/>
    <s v=""/>
    <s v=""/>
    <s v=""/>
    <s v="ANNUNZIATA COSENZA"/>
    <s v="Dipartimento di Emergenza"/>
    <s v="UOC Anestesia d¿urgenza e Rianimazione"/>
    <s v=""/>
    <s v="ACQUISTO"/>
    <n v="24900"/>
    <s v=""/>
    <s v="VENTILATORE POLMONARE PER USO OSPEDALIERO"/>
    <s v="C"/>
    <n v="0.08"/>
    <n v="20000"/>
    <n v="1"/>
    <m/>
    <n v="1600"/>
    <m/>
  </r>
  <r>
    <x v="0"/>
    <x v="0"/>
    <s v="ao cs"/>
    <n v="1288"/>
    <s v="AE04447"/>
    <s v="LAMPADA SCIALITICA"/>
    <s v=""/>
    <s v="3"/>
    <s v="BERCHTOLD GMBH &amp; CO"/>
    <s v="CHROMOPHARE E 778"/>
    <s v="7410160-Q 10240"/>
    <s v="LSCBCTE7"/>
    <s v=""/>
    <s v="19/01/2010 00.00.00"/>
    <s v=""/>
    <s v=""/>
    <s v=""/>
    <s v="ANNUNZIATA COSENZA"/>
    <s v="Dipartimento Materno Infantile"/>
    <s v="UOC Ginecologia Ed Ostetricia"/>
    <s v="SALA OPERATORIA"/>
    <s v="ACQUISTO"/>
    <n v="28200"/>
    <s v=""/>
    <s v="LAMPADA SCIALITICA"/>
    <s v="E"/>
    <n v="0.04"/>
    <n v="5000"/>
    <n v="1"/>
    <m/>
    <n v="200"/>
    <m/>
  </r>
  <r>
    <x v="0"/>
    <x v="0"/>
    <s v="ao cs"/>
    <n v="1289"/>
    <s v="AE04325"/>
    <s v="SISTEMA TELECAMERA CONTROL"/>
    <s v="AE04447"/>
    <s v=""/>
    <s v="SONY CORP"/>
    <s v="CHROMOVISION 1CCD"/>
    <s v="9222004-R 11050"/>
    <s v="STOSOYIC"/>
    <s v=""/>
    <s v="19/01/2010 00.00.00"/>
    <s v=""/>
    <s v=""/>
    <s v=""/>
    <s v="ANNUNZIATA COSENZA"/>
    <s v="Dipartimento Materno Infantile"/>
    <s v="UOC Ginecologia Ed Ostetricia"/>
    <s v="SALA OPER. OSTETRICIA E GINECOLOGIA"/>
    <s v="ACQUISTO"/>
    <m/>
    <s v=""/>
    <s v="TELECAMERA"/>
    <s v="E"/>
    <n v="0.04"/>
    <n v="3000"/>
    <n v="1"/>
    <m/>
    <n v="120"/>
    <m/>
  </r>
  <r>
    <x v="0"/>
    <x v="0"/>
    <s v="ao cs"/>
    <n v="1290"/>
    <s v="AE04449"/>
    <s v="MONITOR MULTIPARAMETRICO"/>
    <s v="AE04447"/>
    <s v=""/>
    <s v="SONY CORP"/>
    <s v="MONITOR MEDICAL LCD 21&quot; MLD"/>
    <s v="6145160-Q 12565 - 2014347"/>
    <s v="MONSOY21"/>
    <s v=""/>
    <s v="19/01/2010 00.00.00"/>
    <s v=""/>
    <s v=""/>
    <s v=""/>
    <s v="ANNUNZIATA COSENZA"/>
    <s v="Dipartimento Materno Infantile"/>
    <s v="UOC Ginecologia Ed Ostetricia"/>
    <s v="SALA OPER. OSTETRICIA E GINECOLOGIA"/>
    <s v="ACQUISTO"/>
    <m/>
    <s v=""/>
    <s v="MONITOR MULTIPARAMETRICO"/>
    <s v="C"/>
    <n v="0.08"/>
    <n v="990"/>
    <n v="1"/>
    <m/>
    <n v="79.2"/>
    <m/>
  </r>
  <r>
    <x v="0"/>
    <x v="0"/>
    <s v="ao cs"/>
    <n v="1291"/>
    <s v="AE03997"/>
    <s v="IRRIGATORE OTO-CALORICO"/>
    <s v=""/>
    <s v=""/>
    <s v="MELOY LABORATORIES INC BIOL PRODUCTS DIV"/>
    <s v="LM / 2G / BT"/>
    <s v="005B"/>
    <s v="IALMEL2G"/>
    <s v=""/>
    <s v="29/12/2009 00.00.00"/>
    <s v=""/>
    <s v=""/>
    <s v=""/>
    <s v="ANNUNZIATA COSENZA"/>
    <s v="Dipartimento di Chirurgia"/>
    <s v="UOC ORL"/>
    <s v="PV_T_VESTIBOLOGIA"/>
    <s v="ACQUISTO"/>
    <n v="2940"/>
    <s v=""/>
    <s v="IRRIGATORE OTO-CALORICO"/>
    <s v="E"/>
    <n v="0.04"/>
    <n v="7880.35"/>
    <n v="1"/>
    <m/>
    <n v="315.214"/>
    <m/>
  </r>
  <r>
    <x v="0"/>
    <x v="0"/>
    <s v="ao cs"/>
    <n v="1292"/>
    <s v="AE04222"/>
    <s v="MONITOR MULTIPARAMETRICO "/>
    <s v=""/>
    <s v=""/>
    <s v="MEDICAL DEVICES INC"/>
    <s v="VISIGN 50"/>
    <s v="170-IB5046"/>
    <s v="MMDMLD50"/>
    <s v=""/>
    <s v="02/07/2007 00.00.00"/>
    <s v=""/>
    <s v=""/>
    <s v=""/>
    <s v="ANNUNZIATA COSENZA"/>
    <s v="Dipartimento di Chirurgia"/>
    <s v=" UOC chirurgia generale ¿Falcone¿"/>
    <s v="INFERMERIA"/>
    <s v="ACQUISTO"/>
    <n v="2183"/>
    <s v=""/>
    <s v="MONITOR MULTIPARAMETRICO"/>
    <s v="C"/>
    <n v="0.08"/>
    <n v="990"/>
    <n v="1"/>
    <m/>
    <n v="79.2"/>
    <m/>
  </r>
  <r>
    <x v="0"/>
    <x v="0"/>
    <s v="ao cs"/>
    <n v="1293"/>
    <s v="AE04953"/>
    <s v="LAMPADA PER FOTOTERAPIA"/>
    <s v=""/>
    <s v=""/>
    <s v="GINEVRI SRL"/>
    <s v="ELIOS"/>
    <s v="068/12"/>
    <s v="LMFELMEL"/>
    <s v=""/>
    <s v="28/05/2012 00.00.00"/>
    <s v=""/>
    <s v=""/>
    <s v=""/>
    <s v="ANNUNZIATA COSENZA"/>
    <s v="Dipartimento Materno Infantile"/>
    <s v="UOC Neonatologia e TIN"/>
    <s v=""/>
    <s v="ACQUISTO"/>
    <m/>
    <s v=""/>
    <s v="FOTOTERAPIA PEDIATRICA, APPARECCHIO PER"/>
    <s v="E"/>
    <n v="0.04"/>
    <n v="2000"/>
    <n v="1"/>
    <m/>
    <n v="80"/>
    <m/>
  </r>
  <r>
    <x v="0"/>
    <x v="0"/>
    <s v="ao cs"/>
    <n v="1294"/>
    <s v="AE04954"/>
    <s v="LAMPADA PER FOTOTERAPIA"/>
    <s v=""/>
    <s v=""/>
    <s v="GINEVRI SRL"/>
    <s v="ELIOS"/>
    <s v="069/12"/>
    <s v="LMFELMEL"/>
    <s v=""/>
    <s v="28/05/2012 00.00.00"/>
    <s v=""/>
    <s v=""/>
    <s v=""/>
    <s v="ANNUNZIATA COSENZA"/>
    <s v="Dipartimento Materno Infantile"/>
    <s v="UOC Neonatologia e TIN"/>
    <s v=""/>
    <s v="ACQUISTO"/>
    <m/>
    <s v=""/>
    <s v="FOTOTERAPIA PEDIATRICA, APPARECCHIO PER"/>
    <s v="E"/>
    <n v="0.04"/>
    <n v="2000"/>
    <n v="1"/>
    <m/>
    <n v="80"/>
    <m/>
  </r>
  <r>
    <x v="0"/>
    <x v="0"/>
    <s v="ao cs"/>
    <n v="1295"/>
    <s v="AE04955"/>
    <s v="LAMPADA PER FOTOTERAPIA"/>
    <s v=""/>
    <s v=""/>
    <s v="GINEVRI SRL"/>
    <s v="ELIOS"/>
    <s v="070/12"/>
    <s v="LMFELMEL"/>
    <s v=""/>
    <s v="28/05/2012 00.00.00"/>
    <s v=""/>
    <s v=""/>
    <s v=""/>
    <s v="ANNUNZIATA COSENZA"/>
    <s v="Dipartimento Materno Infantile"/>
    <s v="UOC Neonatologia e TIN"/>
    <s v=""/>
    <s v="ACQUISTO"/>
    <m/>
    <s v=""/>
    <s v="FOTOTERAPIA PEDIATRICA, APPARECCHIO PER"/>
    <s v="E"/>
    <n v="0.04"/>
    <n v="2000"/>
    <n v="1"/>
    <m/>
    <n v="80"/>
    <m/>
  </r>
  <r>
    <x v="0"/>
    <x v="0"/>
    <s v="ao cs"/>
    <n v="1296"/>
    <s v="AE04264"/>
    <s v="LAMPADA PER FOTOTERAPIA"/>
    <s v=""/>
    <s v=""/>
    <s v="GINEVRI SRL"/>
    <s v="ELIOS"/>
    <s v="1040-049/10"/>
    <s v="LMFELMEL"/>
    <s v=""/>
    <s v="25/02/2010 00.00.00"/>
    <s v=""/>
    <s v=""/>
    <s v=""/>
    <s v="ANNUNZIATA COSENZA"/>
    <s v="Dipartimento Materno Infantile"/>
    <s v="UOC Neonatologia e TIN"/>
    <s v=""/>
    <s v="AGGIORNAMENTO TECNOLOGICO"/>
    <m/>
    <s v=""/>
    <s v="FOTOTERAPIA PEDIATRICA, APPARECCHIO PER"/>
    <s v="E"/>
    <n v="0.04"/>
    <n v="2000"/>
    <n v="1"/>
    <m/>
    <n v="80"/>
    <m/>
  </r>
  <r>
    <x v="0"/>
    <x v="0"/>
    <s v="ao cs"/>
    <n v="1297"/>
    <s v="AE04569"/>
    <s v="VENTILATORI BILEVEL"/>
    <s v=""/>
    <s v=""/>
    <s v="AIR LIQUIDE MEDICAL SYSTEMS"/>
    <s v="DELTA 2"/>
    <s v="DLD07 0384"/>
    <s v="VEBAIRD2"/>
    <s v=""/>
    <s v="25/02/2010 00.00.00"/>
    <s v=""/>
    <s v=""/>
    <s v=""/>
    <s v="ANNUNZIATA COSENZA"/>
    <s v="Dipartimento di Medicina"/>
    <s v="UOC Geriatria"/>
    <s v="U.O. di GERIATRIA"/>
    <s v="ACQUISTO"/>
    <n v="3064.25"/>
    <s v=""/>
    <s v="VENTILATORE POLMONARE PER USO OSPEDALIERO"/>
    <s v="C"/>
    <n v="0.08"/>
    <n v="20000"/>
    <n v="1"/>
    <m/>
    <n v="1600"/>
    <m/>
  </r>
  <r>
    <x v="0"/>
    <x v="0"/>
    <s v="ao cs"/>
    <n v="1298"/>
    <s v="AE04568"/>
    <s v="VENTILATORI BILEVEL"/>
    <s v=""/>
    <s v=""/>
    <s v="AIR LIQUIDE MEDICAL SYSTEMS"/>
    <s v="DELTA 2"/>
    <s v="DLD07 0380"/>
    <s v="VEBAIRD2"/>
    <s v=""/>
    <s v="25/02/2010 00.00.00"/>
    <s v=""/>
    <s v=""/>
    <s v=""/>
    <s v="ANNUNZIATA COSENZA"/>
    <s v="Dipartimento di Medicina"/>
    <s v="UOC Medicina Generale ¿Valentini¿"/>
    <s v=""/>
    <s v="ACQUISTO"/>
    <n v="3064.25"/>
    <s v=""/>
    <s v="VENTILATORE POLMONARE PER USO OSPEDALIERO"/>
    <s v="C"/>
    <n v="0.08"/>
    <n v="20000"/>
    <n v="1"/>
    <m/>
    <n v="1600"/>
    <m/>
  </r>
  <r>
    <x v="0"/>
    <x v="0"/>
    <s v="ao cs"/>
    <n v="1299"/>
    <s v="AE04570"/>
    <s v="VENTILATORI BILEVEL"/>
    <s v=""/>
    <s v=""/>
    <s v="AIR LIQUIDE MEDICAL SYSTEMS"/>
    <s v="DELTA 2"/>
    <s v="DLD07 0381"/>
    <s v="VEBAIRD2"/>
    <s v=""/>
    <s v="25/02/2010 00.00.00"/>
    <s v=""/>
    <s v=""/>
    <s v=""/>
    <s v="ANNUNZIATA COSENZA"/>
    <s v="Dipartimento di Medicina"/>
    <s v="UOC Medicina Generale ¿Valentini¿"/>
    <s v=""/>
    <s v="ACQUISTO"/>
    <n v="3064.25"/>
    <s v=""/>
    <s v="VENTILATORE POLMONARE PER USO OSPEDALIERO"/>
    <s v="C"/>
    <n v="0.08"/>
    <n v="20000"/>
    <n v="1"/>
    <m/>
    <n v="1600"/>
    <m/>
  </r>
  <r>
    <x v="0"/>
    <x v="0"/>
    <s v="ao cs"/>
    <n v="1300"/>
    <s v="AE04572"/>
    <s v="VENTILATORI BILEVEL"/>
    <s v=""/>
    <s v=""/>
    <s v="AIR LIQUIDE MEDICAL SYSTEMS"/>
    <s v="DELTA 2"/>
    <s v="DLD07 0379"/>
    <s v="VEBAIRD2"/>
    <s v=""/>
    <s v="25/02/2010 00.00.00"/>
    <s v=""/>
    <s v=""/>
    <s v=""/>
    <s v="ANNUNZIATA COSENZA"/>
    <s v="Dipartimento di Medicina"/>
    <s v="UOC Medicina Generale ¿Valentini¿"/>
    <s v=""/>
    <s v="ACQUISTO"/>
    <n v="3064.25"/>
    <s v=""/>
    <s v="VENTILATORE POLMONARE PER USO OSPEDALIERO"/>
    <s v="C"/>
    <n v="0.08"/>
    <n v="20000"/>
    <n v="1"/>
    <m/>
    <n v="1600"/>
    <m/>
  </r>
  <r>
    <x v="0"/>
    <x v="0"/>
    <s v="ao cs"/>
    <n v="1301"/>
    <s v="AE04571"/>
    <s v="VENTILATORI BILEVEL"/>
    <s v=""/>
    <s v=""/>
    <s v="AIR LIQUIDE MEDICAL SYSTEMS"/>
    <s v="DELTA 2"/>
    <s v="DLD07 0382"/>
    <s v="VEBAIRD2"/>
    <s v=""/>
    <s v="25/02/2010 00.00.00"/>
    <s v=""/>
    <s v=""/>
    <s v=""/>
    <s v="ANNUNZIATA COSENZA"/>
    <s v="Dipartimento di Medicina"/>
    <s v="UOC Medicina Generale ¿Valentini¿"/>
    <s v=""/>
    <s v="ACQUISTO"/>
    <n v="3064.25"/>
    <s v=""/>
    <s v="VENTILATORE POLMONARE PER USO OSPEDALIERO"/>
    <s v="C"/>
    <n v="0.08"/>
    <n v="20000"/>
    <n v="1"/>
    <m/>
    <n v="1600"/>
    <m/>
  </r>
  <r>
    <x v="0"/>
    <x v="0"/>
    <s v="ao cs"/>
    <n v="1302"/>
    <s v="AE04567"/>
    <s v="VENTILATORI BILEVEL"/>
    <s v=""/>
    <s v=""/>
    <s v="AIR LIQUIDE MEDICAL SYSTEMS"/>
    <s v="DELTA 2"/>
    <s v="DLD07 0378"/>
    <s v="VEBAIRD2"/>
    <s v=""/>
    <s v="25/02/2010 00.00.00"/>
    <s v=""/>
    <s v=""/>
    <s v=""/>
    <s v="ANNUNZIATA COSENZA"/>
    <s v="Dipartimento di Medicina"/>
    <s v="UOC Medicina Generale ¿Valentini¿"/>
    <s v="U.O. MEDICINA COSCO"/>
    <s v="ACQUISTO"/>
    <n v="3064.25"/>
    <s v=""/>
    <s v="VENTILATORE POLMONARE PER USO OSPEDALIERO"/>
    <s v="C"/>
    <n v="0.08"/>
    <n v="20000"/>
    <n v="1"/>
    <m/>
    <n v="1600"/>
    <m/>
  </r>
  <r>
    <x v="0"/>
    <x v="0"/>
    <s v="ao cs"/>
    <n v="1303"/>
    <s v="AE04459"/>
    <s v="SISTEMA ECMO EXTRACORPOREO"/>
    <s v=""/>
    <s v="1"/>
    <s v="MAQUET CARDIOPULMONARY AG"/>
    <s v="ROTAFLOW  ECMO"/>
    <s v="93201539"/>
    <s v="ECMDQGTO"/>
    <s v=""/>
    <s v="16/03/2010 00.00.00"/>
    <s v=""/>
    <s v=""/>
    <s v=""/>
    <s v="ANNUNZIATA COSENZA"/>
    <s v="Dipartimento di Emergenza"/>
    <s v="UOC Anestesia d¿urgenza e Rianimazione"/>
    <s v=""/>
    <s v="COMODATO"/>
    <m/>
    <s v=""/>
    <s v="CIRCOLAZIONE EXTRACORPOREA, SISTEMA PER"/>
    <s v="A"/>
    <n v="0.12"/>
    <n v="13333.333333333334"/>
    <n v="1"/>
    <m/>
    <n v="1600"/>
    <m/>
  </r>
  <r>
    <x v="0"/>
    <x v="0"/>
    <s v="ao cs"/>
    <n v="1304"/>
    <s v="AE04455"/>
    <s v="SISTEMA ECMO EXTRACORPOREO"/>
    <s v=""/>
    <s v="3"/>
    <s v="MAQUET CARDIOPULMONARY AG"/>
    <s v="ROTAFLOW  ECMO"/>
    <s v="93201541"/>
    <s v="ECMDQGTO"/>
    <s v=""/>
    <s v="16/03/2010 00.00.00"/>
    <s v=""/>
    <s v=""/>
    <s v=""/>
    <s v="ANNUNZIATA COSENZA"/>
    <s v="Dipartimento di Emergenza"/>
    <s v="UOC Anestesia d¿urgenza e Rianimazione"/>
    <s v=""/>
    <s v="DONAZIONE"/>
    <m/>
    <s v=""/>
    <s v="CIRCOLAZIONE EXTRACORPOREA, SISTEMA PER"/>
    <s v="A"/>
    <n v="0.12"/>
    <n v="13333.333333333334"/>
    <n v="1"/>
    <m/>
    <n v="1600"/>
    <m/>
  </r>
  <r>
    <x v="0"/>
    <x v="0"/>
    <s v="ao cs"/>
    <n v="1305"/>
    <s v="AE04456"/>
    <s v="SCAMBIATORE DI CALORE PER CIRCOLAZIONE EXTRACORPOREA"/>
    <s v="AE04455"/>
    <s v=""/>
    <s v="MAQUET CARDIOPULMONARY AG"/>
    <s v="HEATER UNIT HU35 "/>
    <s v="90003373"/>
    <s v="SCCDQG35"/>
    <s v=""/>
    <s v="16/03/2010 00.00.00"/>
    <s v=""/>
    <s v=""/>
    <s v=""/>
    <s v="ANNUNZIATA COSENZA"/>
    <s v="Dipartimento di Emergenza"/>
    <s v="UOC Anestesia d¿urgenza e Rianimazione"/>
    <s v=""/>
    <s v="DONAZIONE"/>
    <m/>
    <s v=""/>
    <s v="SCAMBIATORE DI CALORE PER CIRCOLAZIONE EXTRACORPOREA"/>
    <s v="D"/>
    <n v="0.06"/>
    <n v="6666.666666666667"/>
    <n v="1"/>
    <m/>
    <n v="400"/>
    <m/>
  </r>
  <r>
    <x v="0"/>
    <x v="0"/>
    <s v="ao cs"/>
    <n v="1306"/>
    <s v="AE04578"/>
    <s v="GENERATORE PER CPAP"/>
    <s v="AE04459"/>
    <s v=""/>
    <s v="MAQUET CARDIOPULMONARY AG"/>
    <s v="SECHRIST"/>
    <s v="61541"/>
    <s v="GCPDQGSE"/>
    <s v=""/>
    <s v="16/03/2010 00.00.00"/>
    <s v=""/>
    <s v=""/>
    <s v=""/>
    <s v="ANNUNZIATA COSENZA"/>
    <s v="Dipartimento di Emergenza"/>
    <s v="UOC Anestesia d¿urgenza e Rianimazione"/>
    <s v=""/>
    <s v="COMODATO"/>
    <m/>
    <s v=""/>
    <s v="PRESSIONE POSITIVA CONTINUA, APPARECCHIO PER"/>
    <s v="D"/>
    <n v="0.06"/>
    <n v="666.66666666666674"/>
    <n v="1"/>
    <m/>
    <n v="40"/>
    <m/>
  </r>
  <r>
    <x v="0"/>
    <x v="0"/>
    <s v="ao cs"/>
    <n v="1307"/>
    <s v="AE04458"/>
    <s v="CARRELLO SERVITORE "/>
    <s v="AE04455"/>
    <s v=""/>
    <s v="MAQUET CARDIOPULMONARY AG"/>
    <s v="SPRINTER CART"/>
    <s v="90400153"/>
    <s v="1CEDQGSC"/>
    <s v=""/>
    <s v="16/03/2010 00.00.00"/>
    <s v=""/>
    <s v=""/>
    <s v=""/>
    <s v="ANNUNZIATA COSENZA"/>
    <s v="Dipartimento di Emergenza"/>
    <s v="UOC Anestesia d¿urgenza e Rianimazione"/>
    <s v=""/>
    <s v="COMODATO"/>
    <m/>
    <s v=""/>
    <s v="CARRELLO ELETTRIFICATO"/>
    <s v="F"/>
    <n v="0.03"/>
    <n v="890.59"/>
    <n v="1"/>
    <m/>
    <n v="26.717700000000001"/>
    <m/>
  </r>
  <r>
    <x v="0"/>
    <x v="0"/>
    <s v="ao cs"/>
    <n v="1308"/>
    <s v="AE04015"/>
    <s v="VIDEOREGISTRATORE PER BIOIMMAGINI"/>
    <s v="AE04453"/>
    <s v="0"/>
    <s v="SONY CORP"/>
    <s v="DVO - 1000 MD"/>
    <s v="0026237 - 6"/>
    <s v="VIRSOY10"/>
    <s v=""/>
    <s v="13/04/2010 00.00.00"/>
    <s v=""/>
    <s v=""/>
    <s v=""/>
    <s v="S. BARBARA DI ROGLIANO"/>
    <s v="Dipartimento di Emergenza"/>
    <s v="UOC Anestesia Sale operatorie"/>
    <s v="SALA OPERATORIA"/>
    <s v="REPAIR EXCHANGE"/>
    <n v="6246.7"/>
    <s v=""/>
    <s v="VIDEOREGISTRATORE PER BIOIMMAGINI"/>
    <s v="F"/>
    <n v="0.03"/>
    <n v="1333.3333333333333"/>
    <n v="1"/>
    <m/>
    <n v="39.999999999999993"/>
    <m/>
  </r>
  <r>
    <x v="0"/>
    <x v="0"/>
    <s v="ao cs"/>
    <n v="1309"/>
    <s v="AE03982"/>
    <s v="ECOTOMOGRAFO"/>
    <s v=""/>
    <s v="1"/>
    <s v="GE MEDICAL SYSTEMS"/>
    <s v="VIVID S5"/>
    <s v="1401VS5"/>
    <s v="ECTGE0S5"/>
    <s v=""/>
    <s v="20/04/2010 00.00.00"/>
    <s v=""/>
    <s v=""/>
    <s v=""/>
    <s v="ANNUNZIATA COSENZA"/>
    <s v="Dipartimento di Medicina"/>
    <s v="UOC Cardiologia"/>
    <s v="PV_T_ECOGRAFIA1"/>
    <s v="ACQUISTO"/>
    <n v="38000"/>
    <s v=""/>
    <s v="ECOTOMOGRAFO"/>
    <s v="C"/>
    <n v="0.08"/>
    <n v="15000"/>
    <n v="1"/>
    <m/>
    <n v="1200"/>
    <m/>
  </r>
  <r>
    <x v="0"/>
    <x v="0"/>
    <s v="ao cs"/>
    <n v="1310"/>
    <s v="AE03983"/>
    <s v="STAMPANTE LASER"/>
    <s v="AE03982"/>
    <s v=""/>
    <s v="SAMSUNG ELECTRONICS"/>
    <s v="CLP-310"/>
    <s v="1434BAGSA00804"/>
    <s v="STLSJCC3"/>
    <s v=""/>
    <s v="20/04/2010 00.00.00"/>
    <s v=""/>
    <s v=""/>
    <s v=""/>
    <s v="ANNUNZIATA COSENZA"/>
    <s v="Dipartimento di Medicina"/>
    <s v="UOC Cardiologia"/>
    <s v="PV_T_ECOGRAFIA1"/>
    <s v="ACQUISTO"/>
    <m/>
    <s v=""/>
    <s v="STAMPANTE PER COMPUTER"/>
    <s v="F"/>
    <n v="0.03"/>
    <n v="0"/>
    <n v="1"/>
    <m/>
    <n v="0"/>
    <m/>
  </r>
  <r>
    <x v="0"/>
    <x v="0"/>
    <s v="ao cs"/>
    <n v="1311"/>
    <s v="AE04587"/>
    <s v="TAPIRULAN"/>
    <s v="AE04580"/>
    <s v=""/>
    <s v="RUNNER  S.r.l."/>
    <s v="RUN - 7403"/>
    <s v="5310002"/>
    <s v="TAPRUN74"/>
    <s v=""/>
    <s v="26/04/2010 00.00.00"/>
    <s v=""/>
    <s v=""/>
    <s v=""/>
    <s v="ANNUNZIATA COSENZA"/>
    <s v="Dipartimento di Medicina"/>
    <s v="UOC Cardiologia"/>
    <s v="PV_T_LAB.ERGOMETR"/>
    <s v="ACQUISTO"/>
    <n v="5300"/>
    <s v=""/>
    <s v="TAPIRULAN"/>
    <s v="E"/>
    <n v="0.04"/>
    <n v="1200"/>
    <n v="1"/>
    <m/>
    <n v="48"/>
    <m/>
  </r>
  <r>
    <x v="0"/>
    <x v="0"/>
    <s v="ao cs"/>
    <n v="1312"/>
    <s v="AE03377"/>
    <s v="ELETTROBISTURI"/>
    <s v=""/>
    <s v=""/>
    <s v="MARTIN MEDIZINTECHNIK GMBH"/>
    <s v="ELEKTROTOM 70 DSE"/>
    <s v="106959"/>
    <s v="ELBMTNDS"/>
    <s v=""/>
    <s v=""/>
    <s v=""/>
    <s v=""/>
    <s v=""/>
    <s v="ANNUNZIATA COSENZA"/>
    <s v="Dipartimento di Chirurgia"/>
    <s v="UOS Odontostomatologia"/>
    <s v="NC__"/>
    <s v=""/>
    <m/>
    <s v=""/>
    <s v="ELETTROBISTURI"/>
    <s v="C"/>
    <n v="0.08"/>
    <n v="5000"/>
    <n v="1"/>
    <m/>
    <n v="400"/>
    <m/>
  </r>
  <r>
    <x v="0"/>
    <x v="0"/>
    <s v="ao cs"/>
    <n v="1313"/>
    <s v="AE03984"/>
    <s v="TONOMETRO ad APPLANAZIONE"/>
    <s v=""/>
    <s v=""/>
    <s v="HAAG STREIT AG"/>
    <s v="F 900 &quot; CSO &quot;"/>
    <s v="09040931"/>
    <s v="TOAHAGF9"/>
    <s v=""/>
    <s v="30/12/2009 00.00.00"/>
    <s v=""/>
    <s v=""/>
    <s v=""/>
    <s v="ANNUNZIATA COSENZA"/>
    <s v="Dipartimento di Chirurgia"/>
    <s v="UOC Oculistica"/>
    <s v="AMBULATORIO"/>
    <s v="ACQUISTO"/>
    <n v="900"/>
    <s v=""/>
    <s v="TONOMETRO"/>
    <s v="D"/>
    <n v="0.06"/>
    <n v="1333.3333333333335"/>
    <n v="1"/>
    <m/>
    <n v="80"/>
    <m/>
  </r>
  <r>
    <x v="0"/>
    <x v="0"/>
    <s v="ao cs"/>
    <n v="1314"/>
    <s v="AE04581"/>
    <s v="PC  WORK  STATION"/>
    <s v="AE04580"/>
    <s v=""/>
    <s v="HEWLETT PACKARD CO"/>
    <s v="DC 7800 INTEL CORE 2"/>
    <s v="2UA94318DN"/>
    <s v="PCWHPIDC"/>
    <s v=""/>
    <s v="26/04/2010 00.00.00"/>
    <s v=""/>
    <s v=""/>
    <s v=""/>
    <s v="ANNUNZIATA COSENZA"/>
    <s v="Dipartimento di Medicina"/>
    <s v="UOC Cardiologia"/>
    <s v="PV_T_LAB.ERGOMETR"/>
    <s v="ACQUISTO"/>
    <n v="0"/>
    <s v=""/>
    <s v="WORKSTATION DIAGNOSTICA PER IMMAGINI"/>
    <s v="A"/>
    <n v="0.12"/>
    <n v="15000"/>
    <n v="1"/>
    <m/>
    <n v="1800"/>
    <m/>
  </r>
  <r>
    <x v="0"/>
    <x v="0"/>
    <s v="ao cs"/>
    <n v="1315"/>
    <s v="AE04582"/>
    <s v="MONITOR PC"/>
    <s v="AE04580"/>
    <s v=""/>
    <s v="HEWLETT PACKARD CO"/>
    <s v="LP 2475 W  24&quot;"/>
    <s v="CNC9320BZV"/>
    <s v="1MNHPI24"/>
    <s v=""/>
    <s v="26/04/2010 00.00.00"/>
    <s v=""/>
    <s v=""/>
    <s v=""/>
    <s v="ANNUNZIATA COSENZA"/>
    <s v="Dipartimento di Medicina"/>
    <s v="UOC Cardiologia"/>
    <s v="PV_T_LAB.ERGOMETR"/>
    <s v="ACQUISTO"/>
    <n v="10790"/>
    <s v=""/>
    <s v="MONITOR PER COMPUTER BIOMEDICO"/>
    <s v="F"/>
    <n v="0.03"/>
    <n v="0"/>
    <n v="1"/>
    <m/>
    <n v="0"/>
    <m/>
  </r>
  <r>
    <x v="0"/>
    <x v="0"/>
    <s v="ao cs"/>
    <n v="1316"/>
    <s v="AE04706"/>
    <s v="STAMPANTE LASER"/>
    <s v="AE04705"/>
    <s v=""/>
    <s v="HEWLETT PACKARD CO"/>
    <s v="LASER JET 2055 DN"/>
    <s v="CNCS410336"/>
    <s v="STLHPI20"/>
    <s v=""/>
    <s v="30/04/2009 00.00.00"/>
    <s v=""/>
    <s v=""/>
    <s v=""/>
    <s v="ANNUNZIATA COSENZA"/>
    <s v="Dipartimento di Medicina"/>
    <s v="UOC Medicina Generale ¿Valentini¿"/>
    <s v="SALA ECOGRAFIA"/>
    <s v="ACQUISTO"/>
    <n v="0"/>
    <s v=""/>
    <s v="STAMPANTE PER COMPUTER"/>
    <s v="F"/>
    <n v="0.03"/>
    <n v="0"/>
    <n v="1"/>
    <m/>
    <n v="0"/>
    <m/>
  </r>
  <r>
    <x v="0"/>
    <x v="0"/>
    <s v="ao cs"/>
    <n v="1317"/>
    <s v="AE04583"/>
    <s v="STAMPANTE LASER"/>
    <s v="AE04580"/>
    <s v=""/>
    <s v="HEWLETT PACKARD CO"/>
    <s v="LASER JET 2055 DN"/>
    <s v="CNCKK42127"/>
    <s v="STLHPI20"/>
    <s v=""/>
    <s v="26/04/2010 00.00.00"/>
    <s v=""/>
    <s v=""/>
    <s v=""/>
    <s v="ANNUNZIATA COSENZA"/>
    <s v="Dipartimento di Medicina"/>
    <s v="UOC Cardiologia"/>
    <s v="PV_T_LAB.ERGOMETR"/>
    <s v="ACQUISTO"/>
    <n v="320"/>
    <s v=""/>
    <s v="STAMPANTE PER COMPUTER"/>
    <s v="F"/>
    <n v="0.03"/>
    <n v="0"/>
    <n v="1"/>
    <m/>
    <n v="0"/>
    <m/>
  </r>
  <r>
    <x v="0"/>
    <x v="0"/>
    <s v="ao cs"/>
    <n v="1318"/>
    <s v="AE04584"/>
    <s v="TELEMETRIA ECG, UNITA` TRASMITTENTE PER"/>
    <s v="AE04580"/>
    <s v=""/>
    <s v="MORTARA RANGONI EUROPE SRL"/>
    <s v="T 12  TRASMETTITORE DIGITALE ECG"/>
    <s v="109490030942"/>
    <s v="UTCMOW12"/>
    <s v=""/>
    <s v="26/04/2010 00.00.00"/>
    <s v=""/>
    <s v=""/>
    <s v=""/>
    <s v="ANNUNZIATA COSENZA"/>
    <s v="Dipartimento di Medicina"/>
    <s v="UOC Cardiologia"/>
    <s v="PV_T_LAB.ERGOMETR"/>
    <s v="ACQUISTO"/>
    <n v="10790"/>
    <s v=""/>
    <s v="TELEMETRIA ECG, UNITA` TRASMITTENTE PER"/>
    <s v="D"/>
    <n v="0.06"/>
    <n v="2000"/>
    <n v="1"/>
    <m/>
    <n v="120"/>
    <m/>
  </r>
  <r>
    <x v="0"/>
    <x v="0"/>
    <s v="ao cs"/>
    <n v="1319"/>
    <s v="AE04588"/>
    <s v="SPIROMETRO"/>
    <s v="AE04580"/>
    <s v=""/>
    <s v="COSMED SRL"/>
    <s v="QUARK  C - PET"/>
    <s v="2010020211"/>
    <s v="SPMCSDCP"/>
    <s v=""/>
    <s v="26/04/2010 00.00.00"/>
    <s v=""/>
    <s v=""/>
    <s v=""/>
    <s v="ANNUNZIATA COSENZA"/>
    <s v="Dipartimento di Medicina"/>
    <s v="UOC Cardiologia"/>
    <s v="PV_T_LAB.ERGOMETR"/>
    <s v="ACQUISTO"/>
    <n v="12820"/>
    <s v=""/>
    <s v="SPIROMETRO A USO CLINICO DIAGNOSTICO"/>
    <s v="D"/>
    <n v="0.06"/>
    <n v="13333.333333333334"/>
    <n v="1"/>
    <m/>
    <n v="800"/>
    <m/>
  </r>
  <r>
    <x v="0"/>
    <x v="0"/>
    <s v="ao cs"/>
    <n v="1320"/>
    <s v="AE04589"/>
    <s v="CARRELLO SERVITORE "/>
    <s v="AE04580"/>
    <s v=""/>
    <s v="COSMED SRL"/>
    <s v="CARRELLO POSTAZIONE LAVORO QUARK"/>
    <s v="2010020220"/>
    <s v="1CECSDQU"/>
    <s v=""/>
    <s v="26/04/2010 00.00.00"/>
    <s v=""/>
    <s v=""/>
    <s v=""/>
    <s v="ANNUNZIATA COSENZA"/>
    <s v="Dipartimento di Medicina"/>
    <s v="UOC Cardiologia"/>
    <s v="PV_T_LAB.ERGOMETR"/>
    <s v="ACQUISTO"/>
    <n v="900"/>
    <s v=""/>
    <s v="CARRELLO ELETTRIFICATO"/>
    <s v="F"/>
    <n v="0.03"/>
    <n v="890.59"/>
    <n v="1"/>
    <m/>
    <n v="26.717700000000001"/>
    <m/>
  </r>
  <r>
    <x v="0"/>
    <x v="0"/>
    <s v="ao cs"/>
    <n v="1321"/>
    <s v="AE04590"/>
    <s v="PC  WORK  STATION"/>
    <s v="AE04580"/>
    <s v=""/>
    <s v="DELL COMPUTER CORP"/>
    <s v="OPTIPLEX 780"/>
    <s v="FC30P4J"/>
    <s v="PCWDLU78"/>
    <s v=""/>
    <s v="26/04/2010 00.00.00"/>
    <s v=""/>
    <s v=""/>
    <s v=""/>
    <s v="ANNUNZIATA COSENZA"/>
    <s v="Dipartimento di Medicina"/>
    <s v="UOC Cardiologia"/>
    <s v="PV_T_LAB.ERGOMETR"/>
    <s v="ACQUISTO"/>
    <n v="1100"/>
    <s v=""/>
    <s v="WORKSTATION DIAGNOSTICA PER IMMAGINI"/>
    <s v="A"/>
    <n v="0.12"/>
    <n v="15000"/>
    <n v="1"/>
    <m/>
    <n v="1800"/>
    <m/>
  </r>
  <r>
    <x v="0"/>
    <x v="0"/>
    <s v="ao cs"/>
    <n v="1322"/>
    <s v="AE04591"/>
    <s v="MONITOR PC"/>
    <s v="AE04580"/>
    <s v=""/>
    <s v="DELL COMPUTER CORP"/>
    <s v="LCD 22&quot;  0W932K"/>
    <s v="74445 - 9AG - 968L"/>
    <s v="1MNDLU22"/>
    <s v=""/>
    <s v="26/04/2010 00.00.00"/>
    <s v=""/>
    <s v=""/>
    <s v=""/>
    <s v="ANNUNZIATA COSENZA"/>
    <s v="Dipartimento di Medicina"/>
    <s v="UOC Cardiologia"/>
    <s v="PV_T_LAB.ERGOMETR"/>
    <s v="ACQUISTO"/>
    <n v="320"/>
    <s v=""/>
    <s v="MONITOR PER COMPUTER BIOMEDICO"/>
    <s v="F"/>
    <n v="0.03"/>
    <n v="0"/>
    <n v="1"/>
    <m/>
    <n v="0"/>
    <m/>
  </r>
  <r>
    <x v="0"/>
    <x v="0"/>
    <s v="ao cs"/>
    <n v="1323"/>
    <s v="AE04592"/>
    <s v="STAMPANTE"/>
    <s v="AE04580"/>
    <s v=""/>
    <s v="EPSON SEGI"/>
    <s v="STYLUS OFFICE B40W"/>
    <s v="KXEJ06323"/>
    <s v="SPTEPS40"/>
    <s v=""/>
    <s v="26/04/2010 00.00.00"/>
    <s v=""/>
    <s v=""/>
    <s v=""/>
    <s v="ANNUNZIATA COSENZA"/>
    <s v="Dipartimento di Medicina"/>
    <s v="UOC Cardiologia"/>
    <s v="PV_T_LAB.ERGOMETR"/>
    <s v="ACQUISTO"/>
    <n v="130"/>
    <s v=""/>
    <s v="STAMPANTE"/>
    <s v="F"/>
    <n v="0.03"/>
    <n v="922.14"/>
    <n v="1"/>
    <m/>
    <n v="27.664199999999997"/>
    <m/>
  </r>
  <r>
    <x v="0"/>
    <x v="0"/>
    <s v="ao cs"/>
    <n v="1324"/>
    <s v="AE04594"/>
    <s v="ARMADIO FRIGORIFERO PREFABBRICATO"/>
    <s v=""/>
    <s v=""/>
    <s v="AHSI SPA "/>
    <s v="CE 3000/3 RS"/>
    <s v="58361"/>
    <s v="AFPAHS30"/>
    <s v=""/>
    <s v="01/06/2010 00.00.00"/>
    <s v=""/>
    <s v=""/>
    <s v=""/>
    <s v="ANNUNZIATA COSENZA"/>
    <s v="Dipartimento dei Servizi"/>
    <s v="UOC Laboratorio Analisi Chimico Cliniche"/>
    <s v=""/>
    <s v="ACQUISTO"/>
    <m/>
    <s v=""/>
    <s v="FRIGORIFERO BIOLOGICO"/>
    <s v="E"/>
    <n v="0.04"/>
    <n v="6000"/>
    <n v="1"/>
    <m/>
    <n v="240"/>
    <m/>
  </r>
  <r>
    <x v="0"/>
    <x v="0"/>
    <s v="ao cs"/>
    <n v="1325"/>
    <s v="AE04593"/>
    <s v="ARMADIO FRIGORIFERO PREFABBRICATO"/>
    <s v=""/>
    <s v=""/>
    <s v="AHSI SPA "/>
    <s v="CE 3000/3 RS"/>
    <s v="58362"/>
    <s v="AFPAHS30"/>
    <s v=""/>
    <s v="01/06/2010 00.00.00"/>
    <s v=""/>
    <s v=""/>
    <s v=""/>
    <s v="ANNUNZIATA COSENZA"/>
    <s v="Dipartimento dei Servizi"/>
    <s v="UOC Laboratorio Analisi Chimico Cliniche"/>
    <s v=""/>
    <s v="ACQUISTO"/>
    <m/>
    <s v=""/>
    <s v="FRIGORIFERO BIOLOGICO"/>
    <s v="E"/>
    <n v="0.04"/>
    <n v="6000"/>
    <n v="1"/>
    <m/>
    <n v="240"/>
    <m/>
  </r>
  <r>
    <x v="0"/>
    <x v="0"/>
    <s v="ao cs"/>
    <n v="1326"/>
    <s v="AE04595"/>
    <s v="ARMADIO FRIGORIFERO PREFABBRICATO"/>
    <s v=""/>
    <s v=""/>
    <s v="AHSI SPA "/>
    <s v="EKOBASIC 1500/2 TN-GL"/>
    <s v="58358"/>
    <s v="AFPAHS15"/>
    <s v=""/>
    <s v="01/06/2010 00.00.00"/>
    <s v=""/>
    <s v=""/>
    <s v=""/>
    <s v="ANNUNZIATA COSENZA"/>
    <s v="Dipartimento dei Servizi"/>
    <s v="UOC Farmacia"/>
    <s v=""/>
    <s v="ACQUISTO"/>
    <m/>
    <s v=""/>
    <s v="FRIGORIFERO BIOLOGICO"/>
    <s v="E"/>
    <n v="0.04"/>
    <n v="6000"/>
    <n v="1"/>
    <m/>
    <n v="240"/>
    <m/>
  </r>
  <r>
    <x v="0"/>
    <x v="0"/>
    <s v="ao cs"/>
    <n v="1327"/>
    <s v="AE04894"/>
    <s v="ARMADIO FRIGORIFERO PREFABBRICATO"/>
    <s v=""/>
    <s v=""/>
    <s v="AHSI SPA "/>
    <s v="EKOBASIC 1500/2 TN-GL"/>
    <s v="A62670"/>
    <s v="AFPAHS15"/>
    <s v=""/>
    <s v="22/06/2011 00.00.00"/>
    <s v=""/>
    <s v=""/>
    <s v=""/>
    <s v="ANNUNZIATA COSENZA"/>
    <s v="Dipartimento di Medicina"/>
    <s v="UOC Ematologia"/>
    <s v=""/>
    <s v="ACQUISTO"/>
    <m/>
    <s v=""/>
    <s v="FRIGORIFERO BIOLOGICO"/>
    <s v="E"/>
    <n v="0.04"/>
    <n v="6000"/>
    <n v="1"/>
    <m/>
    <n v="240"/>
    <m/>
  </r>
  <r>
    <x v="0"/>
    <x v="0"/>
    <s v="ao cs"/>
    <n v="1328"/>
    <s v="AE04596"/>
    <s v="ARMADIO FRIGORIFERO PREFABBRICATO"/>
    <s v=""/>
    <s v=""/>
    <s v="AHSI SPA "/>
    <s v="EKOBASIC 1500/2 TN-GL"/>
    <s v="58359"/>
    <s v="AFPAHS15"/>
    <s v=""/>
    <s v="01/06/2010 00.00.00"/>
    <s v=""/>
    <s v=""/>
    <s v=""/>
    <s v="ANNUNZIATA COSENZA"/>
    <s v="Dipartimento dei Servizi"/>
    <s v="UOC Farmacia"/>
    <s v=""/>
    <s v="ACQUISTO"/>
    <m/>
    <s v=""/>
    <s v="FRIGORIFERO BIOLOGICO"/>
    <s v="E"/>
    <n v="0.04"/>
    <n v="6000"/>
    <n v="1"/>
    <m/>
    <n v="240"/>
    <m/>
  </r>
  <r>
    <x v="0"/>
    <x v="0"/>
    <s v="ao cs"/>
    <n v="1329"/>
    <s v="AE04619"/>
    <s v="ARMADIO FRIGORIFERO PREFABBRICATO"/>
    <s v=""/>
    <s v=""/>
    <s v="AHSI SPA "/>
    <s v="EKOBASIC 1500/2 TN-GL"/>
    <s v="58360"/>
    <s v="AFPAHS15"/>
    <s v=""/>
    <s v="10/06/2010 00.00.00"/>
    <s v=""/>
    <s v=""/>
    <s v=""/>
    <s v="S. BARBARA DI ROGLIANO"/>
    <s v="Dipartimento dei Servizi"/>
    <s v="UOC Laboratorio Analisi"/>
    <s v=""/>
    <s v="ACQUISTO"/>
    <m/>
    <s v=""/>
    <s v="FRIGORIFERO BIOLOGICO"/>
    <s v="E"/>
    <n v="0.04"/>
    <n v="6000"/>
    <n v="1"/>
    <m/>
    <n v="240"/>
    <m/>
  </r>
  <r>
    <x v="0"/>
    <x v="0"/>
    <s v="ao cs"/>
    <n v="1330"/>
    <s v="AE04620"/>
    <s v="INCUBATORE"/>
    <s v=""/>
    <s v=""/>
    <s v="THERMO ELECTRON LED GMBH"/>
    <s v="B 6 INCUBATORE"/>
    <s v="41045161"/>
    <s v="INCTELB6"/>
    <s v=""/>
    <s v="10/03/2010 00.00.00"/>
    <s v=""/>
    <s v=""/>
    <s v=""/>
    <s v="ANNUNZIATA COSENZA"/>
    <s v="Dipartimento di Chirurgia"/>
    <s v="UOC Oculistica"/>
    <s v="BANCA OCCHI CALABRIA"/>
    <s v="ACQUISTO"/>
    <n v="2520"/>
    <s v=""/>
    <s v="INCUBATORE"/>
    <s v="E"/>
    <n v="0.04"/>
    <n v="2000"/>
    <n v="1"/>
    <m/>
    <n v="80"/>
    <m/>
  </r>
  <r>
    <x v="0"/>
    <x v="0"/>
    <s v="ao cs"/>
    <n v="1331"/>
    <s v="AE04621"/>
    <s v="LASER AD ECCIMERI"/>
    <s v=""/>
    <s v=""/>
    <s v="PHOTOMEDEX INC"/>
    <s v="X-TRAC ULTRA AL 8000"/>
    <s v="80854"/>
    <s v="LAEPXCXT"/>
    <s v=""/>
    <s v="21/06/2010 00.00.00"/>
    <s v=""/>
    <s v=""/>
    <s v=""/>
    <s v="MARIANO SANTO"/>
    <s v="Dipartimento di Medicina"/>
    <s v="UOC Dermatologia"/>
    <s v=""/>
    <s v="ACQUISTO"/>
    <m/>
    <s v=""/>
    <s v="LASER CHIRURGICO"/>
    <s v="A"/>
    <n v="0.12"/>
    <n v="22221.17"/>
    <n v="1"/>
    <m/>
    <n v="2666.5403999999999"/>
    <m/>
  </r>
  <r>
    <x v="0"/>
    <x v="0"/>
    <s v="ao cs"/>
    <n v="1332"/>
    <s v="AE00912"/>
    <s v="INSUFFLATORE DI GAS"/>
    <s v=""/>
    <s v=""/>
    <s v="OLYMPUS OPTICAL CO LTD"/>
    <s v="UHI 2"/>
    <s v="7821448"/>
    <s v="IGAOLYU2"/>
    <s v=""/>
    <s v="02/04/1999 00.00.00"/>
    <s v=""/>
    <s v=""/>
    <s v=""/>
    <s v="ANNUNZIATA COSENZA"/>
    <s v="Dipartimento Materno Infantile"/>
    <s v="UOC Ginecologia Ed Ostetricia"/>
    <s v="PV_2_SALA A"/>
    <s v="ACQUISTO"/>
    <n v="6106.59"/>
    <s v=""/>
    <s v="INSUFFLATORE DI GAS"/>
    <s v="D"/>
    <n v="0.06"/>
    <n v="2000"/>
    <n v="1"/>
    <m/>
    <n v="120"/>
    <m/>
  </r>
  <r>
    <x v="0"/>
    <x v="0"/>
    <s v="ao cs"/>
    <n v="1333"/>
    <s v="AE04358"/>
    <s v="ECOTOMOGRAFO"/>
    <s v=""/>
    <s v="12"/>
    <s v="HITACHI LTD"/>
    <s v="LOGOS HI VISION E"/>
    <s v="KE14353905"/>
    <s v="ECTHITHE"/>
    <s v=""/>
    <s v="15/05/2009 00.00.00"/>
    <s v=""/>
    <s v=""/>
    <s v=""/>
    <s v="ANNUNZIATA COSENZA"/>
    <s v="Dipartimento di Medicina"/>
    <s v="UOC Gastroenterologia e endoscopia digestiva"/>
    <s v="AMBULATORIO ENDOSCOPIA DIGESTIVA"/>
    <s v="ACQUISTO"/>
    <n v="276194.86"/>
    <s v=""/>
    <s v="ECOTOMOGRAFO"/>
    <s v="C"/>
    <n v="0.08"/>
    <n v="15000"/>
    <n v="1"/>
    <m/>
    <n v="1200"/>
    <m/>
  </r>
  <r>
    <x v="0"/>
    <x v="0"/>
    <s v="ao cs"/>
    <n v="1334"/>
    <s v="AE02421"/>
    <s v="INIETTORE ANGIOGRAFICO"/>
    <s v=""/>
    <s v=""/>
    <s v="MEDRAD INC"/>
    <s v="ENVISION CT EEC 700"/>
    <s v="401000429-110455"/>
    <s v="IAGMRDEN"/>
    <s v=""/>
    <s v=""/>
    <s v=""/>
    <s v=""/>
    <s v=""/>
    <s v="ANNUNZIATA COSENZA"/>
    <s v="Dipartimento dei Servizi"/>
    <s v="UOC Radiodiagnostica"/>
    <s v="PV__RMN"/>
    <s v=""/>
    <m/>
    <s v=""/>
    <s v="INIETTORE ANGIOGRAFICO"/>
    <s v="C"/>
    <n v="0.08"/>
    <n v="4000"/>
    <n v="1"/>
    <m/>
    <n v="320"/>
    <m/>
  </r>
  <r>
    <x v="0"/>
    <x v="0"/>
    <s v="ao cs"/>
    <n v="1335"/>
    <s v="AE04964"/>
    <s v="INIETTORE ANGIOGRAFICO"/>
    <s v=""/>
    <s v=""/>
    <s v="MEDRAD INC"/>
    <s v="AVANTA"/>
    <s v="30725620723"/>
    <s v="IAGMRDAV"/>
    <s v=""/>
    <s v="22/06/2012 00.00.00"/>
    <s v=""/>
    <s v=""/>
    <s v=""/>
    <s v="ANNUNZIATA COSENZA"/>
    <s v="Dipartimento dei Servizi"/>
    <s v="UOC Radiodiagnostica"/>
    <s v=""/>
    <s v="ACQUISTO"/>
    <n v="15620"/>
    <s v=""/>
    <s v="INIETTORE ANGIOGRAFICO"/>
    <s v="C"/>
    <n v="0.08"/>
    <n v="4000"/>
    <n v="1"/>
    <m/>
    <n v="320"/>
    <m/>
  </r>
  <r>
    <x v="0"/>
    <x v="0"/>
    <s v="ao cs"/>
    <n v="1336"/>
    <s v="AE04485"/>
    <s v="INIETTORE ANGIOGRAFICO"/>
    <s v="AE04483"/>
    <s v=""/>
    <s v="ACIST MEDICAL SYSYEMS INC"/>
    <s v="CVI"/>
    <s v="524018"/>
    <s v="IAGATWCV"/>
    <s v=""/>
    <s v="21/09/2009 00.00.00"/>
    <s v=""/>
    <s v=""/>
    <s v=""/>
    <s v="ANNUNZIATA COSENZA"/>
    <s v="Dipartimento dei Servizi"/>
    <s v="UOC Neuroradiologia"/>
    <s v=""/>
    <s v="ACQUISTO"/>
    <m/>
    <s v=""/>
    <s v="INIETTORE ANGIOGRAFICO"/>
    <s v="C"/>
    <n v="0.08"/>
    <n v="4000"/>
    <n v="1"/>
    <m/>
    <n v="320"/>
    <m/>
  </r>
  <r>
    <x v="0"/>
    <x v="0"/>
    <s v="ao cs"/>
    <n v="1337"/>
    <s v="AE05175"/>
    <s v="INIETTORE ANGIOGRAFICO"/>
    <s v="AE05162"/>
    <s v=""/>
    <s v="ACIST MEDICAL SYSYEMS INC"/>
    <s v="CVI"/>
    <s v="IH54113-001  MACCHINA  534330"/>
    <s v="IAGATWCV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INIETTORE ANGIOGRAFICO"/>
    <s v="C"/>
    <n v="0.08"/>
    <n v="4000"/>
    <n v="1"/>
    <m/>
    <n v="320"/>
    <m/>
  </r>
  <r>
    <x v="0"/>
    <x v="0"/>
    <s v="ao cs"/>
    <n v="1338"/>
    <s v="AE04027"/>
    <s v="ELETTROBISTURI"/>
    <s v=""/>
    <s v=""/>
    <s v="LED SPA"/>
    <s v="DIATERMO MB 202"/>
    <s v="16061459-08"/>
    <s v="ELBLDP22"/>
    <s v=""/>
    <s v="12/11/2008 00.00.00"/>
    <s v=""/>
    <s v=""/>
    <s v=""/>
    <s v="ANNUNZIATA COSENZA"/>
    <s v="Dipartimento Materno Infantile"/>
    <s v="UOC Ginecologia Ed Ostetricia"/>
    <s v="AMBULATORIO"/>
    <s v="ACQUISTO"/>
    <n v="1690"/>
    <s v=""/>
    <s v="ELETTROBISTURI"/>
    <s v="C"/>
    <n v="0.08"/>
    <n v="5000"/>
    <n v="1"/>
    <m/>
    <n v="400"/>
    <m/>
  </r>
  <r>
    <x v="0"/>
    <x v="0"/>
    <s v="ao cs"/>
    <n v="1339"/>
    <s v="AE05482"/>
    <s v="ELETTROBISTURI"/>
    <s v=""/>
    <s v=""/>
    <s v="ERBE ELEKTROMEDIZIN GMBH"/>
    <s v="VIO 200 D"/>
    <s v="11405492"/>
    <s v="ELBEEKV2"/>
    <s v=""/>
    <s v="14/03/2016 00.00.00"/>
    <s v=""/>
    <s v=""/>
    <s v=""/>
    <s v="ANNUNZIATA COSENZA"/>
    <s v="Dipartimento di Medicina"/>
    <s v="UOC Gastroenterologia e endoscopia digestiva"/>
    <s v=""/>
    <s v="ACQUISTO"/>
    <n v="17514.349999999999"/>
    <s v=""/>
    <s v="ELETTROBISTURI"/>
    <s v="C"/>
    <n v="0.08"/>
    <n v="5000"/>
    <n v="1"/>
    <m/>
    <n v="400"/>
    <m/>
  </r>
  <r>
    <x v="0"/>
    <x v="0"/>
    <s v="ao cs"/>
    <n v="1340"/>
    <s v="AE04628"/>
    <s v="ELETTROBISTURI"/>
    <s v=""/>
    <s v=""/>
    <s v="ASPEN LABORATORIES INC SUB CONMED CORP"/>
    <s v="SYSTEM 7550"/>
    <s v="ON06KGV022"/>
    <s v="ELBCDB70"/>
    <s v=""/>
    <s v="12/07/2010 00.00.00"/>
    <s v=""/>
    <s v=""/>
    <s v=""/>
    <s v="ANNUNZIATA COSENZA"/>
    <s v="Dipartimento di Chirurgia"/>
    <s v=" UOC chirurgia generale ¿Falcone¿"/>
    <s v="SALA OPERATORIA"/>
    <s v="ACQUISTO"/>
    <n v="25000"/>
    <s v=""/>
    <s v="ELETTROBISTURI"/>
    <s v="C"/>
    <n v="0.08"/>
    <n v="5000"/>
    <n v="1"/>
    <m/>
    <n v="400"/>
    <m/>
  </r>
  <r>
    <x v="0"/>
    <x v="0"/>
    <s v="ao cs"/>
    <n v="1341"/>
    <s v="AE04629"/>
    <s v="ELETTROBISTURI"/>
    <s v=""/>
    <s v=""/>
    <s v="ASPEN LABORATORIES INC SUB CONMED CORP"/>
    <s v="SYSTEM 7550"/>
    <s v="CON06GGV025"/>
    <s v="ELBCDB70"/>
    <s v=""/>
    <s v="04/09/2009 00.00.00"/>
    <s v=""/>
    <s v=""/>
    <s v=""/>
    <s v="ANNUNZIATA COSENZA"/>
    <s v="Dipartimento di Chirurgia"/>
    <s v="UOC Chirurgia Epato-Bilio-Pancreatica ¿Migliori¿"/>
    <s v="S.O.Chirurgia Epato-Biliare-Pancreatica e Trapianti d'Organi"/>
    <s v="ACQUISTO"/>
    <n v="32359.200000000001"/>
    <s v=""/>
    <s v="ELETTROBISTURI"/>
    <s v="C"/>
    <n v="0.08"/>
    <n v="5000"/>
    <n v="1"/>
    <m/>
    <n v="400"/>
    <m/>
  </r>
  <r>
    <x v="0"/>
    <x v="0"/>
    <s v="ao cs"/>
    <n v="1342"/>
    <s v="AE04525"/>
    <s v="ELETTROBISTURI"/>
    <s v=""/>
    <s v=""/>
    <s v="ALSA APPARECCHI MEDICALI SRL"/>
    <s v="EXCELL NHP 350 D"/>
    <s v="3583N-08/09"/>
    <s v="ELBALSN3"/>
    <s v=""/>
    <s v="19/11/2009 00.00.00"/>
    <s v=""/>
    <s v=""/>
    <s v=""/>
    <s v="ANNUNZIATA COSENZA"/>
    <s v="Dipartimento di Chirurgia"/>
    <s v="UOC ORL"/>
    <s v="PIANO TERRA VECCHIO PLESSO"/>
    <s v="ACQUISTO"/>
    <n v="7385.5"/>
    <s v=""/>
    <s v="ELETTROBISTURI"/>
    <s v="C"/>
    <n v="0.08"/>
    <n v="5000"/>
    <n v="1"/>
    <m/>
    <n v="400"/>
    <m/>
  </r>
  <r>
    <x v="0"/>
    <x v="0"/>
    <s v="ao cs"/>
    <n v="1343"/>
    <s v="AE04967"/>
    <s v="EMOGASANALIZZATORE"/>
    <s v=""/>
    <s v=""/>
    <s v="INSTRUMENTATION LABORATORY"/>
    <s v="GEM PREMIER 4000"/>
    <s v="12025175"/>
    <s v="EGAIL0G4"/>
    <s v=""/>
    <s v="22/06/2012 00.00.00"/>
    <s v=""/>
    <s v=""/>
    <s v=""/>
    <s v="ANNUNZIATA COSENZA"/>
    <s v="Dipartimento dei Servizi"/>
    <s v="UOC Radiodiagnostica"/>
    <s v=""/>
    <s v="ACQUISTO"/>
    <m/>
    <s v=""/>
    <s v="EMOGASANALIZZATORE"/>
    <s v="B"/>
    <n v="0.1"/>
    <n v="13817.6"/>
    <n v="1"/>
    <m/>
    <n v="1381.7600000000002"/>
    <m/>
  </r>
  <r>
    <x v="0"/>
    <x v="0"/>
    <s v="ao cs"/>
    <n v="1344"/>
    <s v="AE04488"/>
    <s v="EMOGASANALIZZATORE"/>
    <s v="AE04483"/>
    <s v=""/>
    <s v="INSTRUMENTATION LABORATORY"/>
    <s v="GEM PREMIER 3000"/>
    <s v="23606"/>
    <s v="EGAIL0G3"/>
    <s v=""/>
    <s v="21/09/2009 00.00.00"/>
    <s v=""/>
    <s v=""/>
    <s v=""/>
    <s v="ANNUNZIATA COSENZA"/>
    <s v="Dipartimento dei Servizi"/>
    <s v="UOC Neuroradiologia"/>
    <s v=""/>
    <s v="ACQUISTO"/>
    <m/>
    <s v=""/>
    <s v="EMOGASANALIZZATORE"/>
    <s v="B"/>
    <n v="0.1"/>
    <n v="13817.6"/>
    <n v="1"/>
    <m/>
    <n v="1381.7600000000002"/>
    <m/>
  </r>
  <r>
    <x v="0"/>
    <x v="0"/>
    <s v="ao cs"/>
    <n v="1345"/>
    <s v="AE04330"/>
    <s v="ELETTROENCEFALOGRAFO"/>
    <s v=""/>
    <s v=""/>
    <s v="EB NEURO SPA"/>
    <s v="GALILEO BE LIGHT PC PERIPHERAL"/>
    <s v="CL0125"/>
    <s v="EEGEBAPC"/>
    <s v=""/>
    <s v="26/05/2008 00.00.00"/>
    <s v=""/>
    <s v=""/>
    <s v=""/>
    <s v="ANNUNZIATA COSENZA"/>
    <s v="Dipartimento di Medicina"/>
    <s v="UOC Neurologia"/>
    <s v=""/>
    <s v=""/>
    <n v="0"/>
    <s v=""/>
    <s v="ELETTROENCEFALOGRAFO"/>
    <s v="D"/>
    <n v="0.06"/>
    <n v="10666.666666666668"/>
    <n v="1"/>
    <m/>
    <n v="640"/>
    <m/>
  </r>
  <r>
    <x v="0"/>
    <x v="0"/>
    <s v="ao cs"/>
    <n v="1346"/>
    <s v="AE04331"/>
    <s v="ELETTROENCEFALOGRAFO"/>
    <s v=""/>
    <s v=""/>
    <s v="EB NEURO SPA"/>
    <s v="GALILEO MIZAR LIGHT NT"/>
    <s v="CG0064"/>
    <s v="EEGEBAMN"/>
    <s v=""/>
    <s v="26/05/2008 00.00.00"/>
    <s v=""/>
    <s v=""/>
    <s v=""/>
    <s v="ANNUNZIATA COSENZA"/>
    <s v="Dipartimento di Medicina"/>
    <s v="UOC Neurologia"/>
    <s v=""/>
    <s v=""/>
    <m/>
    <s v=""/>
    <s v="ELETTROENCEFALOGRAFO"/>
    <s v="D"/>
    <n v="0.06"/>
    <n v="10666.666666666668"/>
    <n v="1"/>
    <m/>
    <n v="640"/>
    <m/>
  </r>
  <r>
    <x v="0"/>
    <x v="0"/>
    <s v="ao cs"/>
    <n v="1347"/>
    <s v="AE04329"/>
    <s v="ELETTROENCEFALOGRAFO"/>
    <s v=""/>
    <s v=""/>
    <s v="EB NEURO SPA"/>
    <s v="GALILEO MIZAR LIGHT NT"/>
    <s v="CG0065"/>
    <s v="EEGEBAMN"/>
    <s v=""/>
    <s v="26/05/2008 00.00.00"/>
    <s v=""/>
    <s v=""/>
    <s v=""/>
    <s v="ANNUNZIATA COSENZA"/>
    <s v="Dipartimento di Medicina"/>
    <s v="UOC Neurologia"/>
    <s v=""/>
    <s v=""/>
    <n v="28470"/>
    <s v=""/>
    <s v="ELETTROENCEFALOGRAFO"/>
    <s v="D"/>
    <n v="0.06"/>
    <n v="10666.666666666668"/>
    <n v="1"/>
    <m/>
    <n v="640"/>
    <m/>
  </r>
  <r>
    <x v="0"/>
    <x v="0"/>
    <s v="ao cs"/>
    <n v="1348"/>
    <s v="AE05052"/>
    <s v="VENTILATORE POLMONARE AMAGNETICO"/>
    <s v="AE05045"/>
    <s v=""/>
    <s v="DAMECA AS"/>
    <s v="MRI508"/>
    <s v="MRI5087147"/>
    <s v="VPADMCMR"/>
    <s v=""/>
    <s v="29/11/2012 00.00.00"/>
    <s v=""/>
    <s v=""/>
    <s v=""/>
    <s v="ANNUNZIATA COSENZA"/>
    <s v="Dipartimento dei Servizi"/>
    <s v="UOC Radiodiagnostica"/>
    <s v=""/>
    <s v="ACQUISTO"/>
    <m/>
    <s v=""/>
    <s v="VENTILATORE POLMONARE PER USO OSPEDALIERO"/>
    <s v="C"/>
    <n v="0.08"/>
    <n v="20000"/>
    <n v="1"/>
    <m/>
    <n v="1600"/>
    <m/>
  </r>
  <r>
    <x v="0"/>
    <x v="0"/>
    <s v="ao cs"/>
    <n v="1349"/>
    <s v="AE05053"/>
    <s v="INIETTORE AMAGNETICO"/>
    <s v="AE05045"/>
    <s v=""/>
    <s v="ACIST MEDICAL SYSYEMS INC"/>
    <s v="EM POWER MR"/>
    <s v="M80400"/>
    <s v="IMAATWEM"/>
    <s v=""/>
    <s v="29/11/2012 00.00.00"/>
    <s v=""/>
    <s v=""/>
    <s v=""/>
    <s v="ANNUNZIATA COSENZA"/>
    <s v="Dipartimento dei Servizi"/>
    <s v="UOC Radiodiagnostica"/>
    <s v=""/>
    <s v="ACQUISTO"/>
    <m/>
    <s v=""/>
    <s v="INIETTORE ANGIOGRAFICO"/>
    <s v="C"/>
    <n v="0.08"/>
    <n v="4000"/>
    <n v="1"/>
    <m/>
    <n v="320"/>
    <m/>
  </r>
  <r>
    <x v="0"/>
    <x v="0"/>
    <s v="ao cs"/>
    <n v="1350"/>
    <s v="AE05054"/>
    <s v="DEFIBRILLATORE AMAGNETICO"/>
    <s v="AE05045"/>
    <s v=""/>
    <s v="PHILIPS MEDICAL SYSTEMS"/>
    <s v="HEART START XL"/>
    <s v="US00598977"/>
    <s v="DEAPHIHE"/>
    <s v=""/>
    <s v="29/11/2012 00.00.00"/>
    <s v=""/>
    <s v=""/>
    <s v=""/>
    <s v="ANNUNZIATA COSENZA"/>
    <s v="Dipartimento dei Servizi"/>
    <s v="UOC Radiodiagnostica"/>
    <s v=""/>
    <s v="ACQUISTO"/>
    <m/>
    <s v=""/>
    <s v="DEFIBRILLATORE"/>
    <s v="C"/>
    <n v="0.08"/>
    <n v="5000"/>
    <n v="1"/>
    <m/>
    <n v="400"/>
    <m/>
  </r>
  <r>
    <x v="0"/>
    <x v="0"/>
    <s v="ao cs"/>
    <n v="1351"/>
    <s v="AE05037"/>
    <s v="ELETTROBISTURI"/>
    <s v=""/>
    <s v=""/>
    <s v="ERBE ELEKTROMEDIZIN GMBH"/>
    <s v="VIO 300 D"/>
    <s v="11348857"/>
    <s v="ELEEEKVI"/>
    <s v=""/>
    <s v="22/11/2012 00.00.00"/>
    <s v=""/>
    <s v=""/>
    <s v=""/>
    <s v="ANNUNZIATA COSENZA"/>
    <s v="Dipartimento di Chirurgia"/>
    <s v="UOC Urologia"/>
    <s v="COMPLESSO OPERARATORIO CHIRURGICO I°PIANO"/>
    <s v="REPAIR EXCHANGE"/>
    <n v="9167.5"/>
    <s v=""/>
    <s v="ELETTROBISTURI"/>
    <s v="C"/>
    <n v="0.08"/>
    <n v="5000"/>
    <n v="1"/>
    <m/>
    <n v="400"/>
    <m/>
  </r>
  <r>
    <x v="0"/>
    <x v="0"/>
    <s v="ao cs"/>
    <n v="1352"/>
    <s v="AE05300"/>
    <s v="ELETTROBISTURI"/>
    <s v=""/>
    <s v=""/>
    <s v="ERBE ELEKTROMEDIZIN GMBH"/>
    <s v="VIO 300 D"/>
    <s v="11354834"/>
    <s v="ELEEEKVI"/>
    <s v=""/>
    <s v="27/03/2014 00.00.00"/>
    <s v=""/>
    <s v=""/>
    <s v=""/>
    <s v="ANNUNZIATA COSENZA"/>
    <s v="Dipartimento di Chirurgia"/>
    <s v="UOC Urologia"/>
    <s v="COMPLESSO OPERARATORIO CHIRURGICO I°PIANO"/>
    <s v="REPAIR EXCHANGE"/>
    <n v="9167.5"/>
    <s v=""/>
    <s v="ELETTROBISTURI"/>
    <s v="C"/>
    <n v="0.08"/>
    <n v="5000"/>
    <n v="1"/>
    <m/>
    <n v="400"/>
    <m/>
  </r>
  <r>
    <x v="0"/>
    <x v="0"/>
    <s v="ao cs"/>
    <n v="1353"/>
    <s v="AE05269"/>
    <s v="ELETTROBISTURI"/>
    <s v=""/>
    <s v="1"/>
    <s v="ERBE ELEKTROMEDIZIN GMBH"/>
    <s v="VIO 300 D"/>
    <s v="11375373"/>
    <s v="ELEEEKVI"/>
    <s v=""/>
    <s v="23/04/2014 00.00.00"/>
    <s v=""/>
    <s v=""/>
    <s v=""/>
    <s v="ANNUNZIATA COSENZA"/>
    <s v="Dipartimento di Chirurgia"/>
    <s v="UOC Urologia"/>
    <s v="SALA OPERATORIA 5 UROLOGIA"/>
    <s v="AGGIORNAMENTO TECNOLOGICO"/>
    <n v="9800"/>
    <s v=""/>
    <s v="ELETTROBISTURI"/>
    <s v="C"/>
    <n v="0.08"/>
    <n v="5000"/>
    <n v="1"/>
    <m/>
    <n v="400"/>
    <m/>
  </r>
  <r>
    <x v="0"/>
    <x v="0"/>
    <s v="ao cs"/>
    <n v="1354"/>
    <s v="AE05117"/>
    <s v="SISTEMA DI VENTILAZIONE POLMONARE"/>
    <s v=""/>
    <s v=""/>
    <s v="MAQUET ITALIA S.P.A."/>
    <s v="FLOW- I"/>
    <s v="EVV591886"/>
    <s v="VSPMQTFL"/>
    <s v=""/>
    <s v="28/03/2013 00.00.00"/>
    <s v=""/>
    <s v=""/>
    <s v=""/>
    <s v="ANNUNZIATA COSENZA"/>
    <s v="Dipartimento di Emergenza"/>
    <s v="U.O.C. RIANIMAZIONE"/>
    <s v=""/>
    <s v="ACQUISTO"/>
    <n v="28750"/>
    <s v=""/>
    <s v="VENTILATORE POLMONARE PER USO OSPEDALIERO"/>
    <s v="C"/>
    <n v="0.08"/>
    <n v="20000"/>
    <n v="1"/>
    <m/>
    <n v="1600"/>
    <m/>
  </r>
  <r>
    <x v="0"/>
    <x v="0"/>
    <s v="ao cs"/>
    <n v="1355"/>
    <s v="AE05115"/>
    <s v="SISTEMA DI VENTILAZIONE POLMONARE"/>
    <s v=""/>
    <s v="1"/>
    <s v="MAQUET ITALIA S.P.A."/>
    <s v="FLOW- I"/>
    <s v="EVV591883"/>
    <s v="VSPMQTFL"/>
    <s v=""/>
    <s v="28/03/2013 00.00.00"/>
    <s v=""/>
    <s v=""/>
    <s v=""/>
    <s v="ANNUNZIATA COSENZA"/>
    <s v="Dipartimento di Emergenza"/>
    <s v="U.O.C. RIANIMAZIONE"/>
    <s v=""/>
    <s v="ACQUISTO"/>
    <n v="28750"/>
    <s v=""/>
    <s v="VENTILATORE POLMONARE PER USO OSPEDALIERO"/>
    <s v="C"/>
    <n v="0.08"/>
    <n v="20000"/>
    <n v="1"/>
    <m/>
    <n v="1600"/>
    <m/>
  </r>
  <r>
    <x v="0"/>
    <x v="0"/>
    <s v="ao cs"/>
    <n v="1356"/>
    <s v="AE05113"/>
    <s v="SISTEMA DI VENTILAZIONE POLMONARE"/>
    <s v=""/>
    <s v="1"/>
    <s v="MAQUET ITALIA S.P.A."/>
    <s v="FLOW- I"/>
    <s v="EVV591884"/>
    <s v="VSPMQTFL"/>
    <s v=""/>
    <s v="28/03/2013 00.00.00"/>
    <s v=""/>
    <s v=""/>
    <s v=""/>
    <s v="ANNUNZIATA COSENZA"/>
    <s v="Dipartimento di Emergenza"/>
    <s v="U.O.C. RIANIMAZIONE"/>
    <s v=""/>
    <s v="ACQUISTO"/>
    <n v="28750"/>
    <s v=""/>
    <s v="VENTILATORE POLMONARE PER USO OSPEDALIERO"/>
    <s v="C"/>
    <n v="0.08"/>
    <n v="20000"/>
    <n v="1"/>
    <m/>
    <n v="1600"/>
    <m/>
  </r>
  <r>
    <x v="0"/>
    <x v="0"/>
    <s v="ao cs"/>
    <n v="1357"/>
    <s v="AE05119"/>
    <s v="SISTEMA DI VENTILAZIONE POLMONARE"/>
    <s v=""/>
    <s v="1"/>
    <s v="MAQUET ITALIA S.P.A."/>
    <s v="FLOW- I"/>
    <s v="EVV591887"/>
    <s v="VSPMQTFL"/>
    <s v=""/>
    <s v="28/03/2013 00.00.00"/>
    <s v=""/>
    <s v=""/>
    <s v=""/>
    <s v="ANNUNZIATA COSENZA"/>
    <s v="Dipartimento di Emergenza"/>
    <s v="U.O.C. RIANIMAZIONE"/>
    <s v=""/>
    <s v="ACQUISTO"/>
    <n v="28750"/>
    <s v=""/>
    <s v="VENTILATORE POLMONARE PER USO OSPEDALIERO"/>
    <s v="C"/>
    <n v="0.08"/>
    <n v="20000"/>
    <n v="1"/>
    <m/>
    <n v="1600"/>
    <m/>
  </r>
  <r>
    <x v="0"/>
    <x v="0"/>
    <s v="ao cs"/>
    <n v="1358"/>
    <s v="AE05111"/>
    <s v="SISTEMA DI VENTILAZIONE POLMONARE"/>
    <s v=""/>
    <s v="1"/>
    <s v="MAQUET ITALIA S.P.A."/>
    <s v="FLOW- I"/>
    <s v="EVV591885"/>
    <s v="VSPMQTFL"/>
    <s v=""/>
    <s v="28/03/2013 00.00.00"/>
    <s v=""/>
    <s v=""/>
    <s v=""/>
    <s v="ANNUNZIATA COSENZA"/>
    <s v="Dipartimento di Emergenza"/>
    <s v="U.O.C. RIANIMAZIONE"/>
    <s v=""/>
    <s v="ACQUISTO"/>
    <n v="28750"/>
    <s v=""/>
    <s v="VENTILATORE POLMONARE PER USO OSPEDALIERO"/>
    <s v="C"/>
    <n v="0.08"/>
    <n v="20000"/>
    <n v="1"/>
    <m/>
    <n v="1600"/>
    <m/>
  </r>
  <r>
    <x v="0"/>
    <x v="0"/>
    <s v="ao cs"/>
    <n v="1359"/>
    <s v="AE05121"/>
    <s v="SISTEMA DI VENTILAZIONE POLMONARE"/>
    <s v=""/>
    <s v="1"/>
    <s v="MAQUET ITALIA S.P.A."/>
    <s v="FLOW- I"/>
    <s v="EVV591888"/>
    <s v="VSPMQTFL"/>
    <s v=""/>
    <s v="28/03/2013 00.00.00"/>
    <s v=""/>
    <s v=""/>
    <s v=""/>
    <s v="ANNUNZIATA COSENZA"/>
    <s v="Dipartimento di Emergenza"/>
    <s v="U.O.C. RIANIMAZIONE"/>
    <s v=""/>
    <s v="ACQUISTO"/>
    <n v="28750"/>
    <s v=""/>
    <s v="VENTILATORE POLMONARE PER USO OSPEDALIERO"/>
    <s v="C"/>
    <n v="0.08"/>
    <n v="20000"/>
    <n v="1"/>
    <m/>
    <n v="1600"/>
    <m/>
  </r>
  <r>
    <x v="0"/>
    <x v="0"/>
    <s v="ao cs"/>
    <n v="1360"/>
    <s v="AE05120"/>
    <s v="MONITOR MULTIPARAMETRICO"/>
    <s v="AE05119"/>
    <s v=""/>
    <s v="SCHILLER AG"/>
    <s v="ARGUS LCX"/>
    <s v="790.02093"/>
    <s v="MONSHHCX"/>
    <s v=""/>
    <s v="28/03/2013 00.00.00"/>
    <s v=""/>
    <s v=""/>
    <s v=""/>
    <s v="ANNUNZIATA COSENZA"/>
    <s v="Dipartimento di Emergenza"/>
    <s v="U.O.C. RIANIMAZIONE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361"/>
    <s v="AE05118"/>
    <s v="MONITOR MULTIPARAMETRICO"/>
    <s v="AE05017"/>
    <s v=""/>
    <s v="SCHILLER AG"/>
    <s v="ARGUS LCX"/>
    <s v="790.02086"/>
    <s v="MONSHHCX"/>
    <s v=""/>
    <s v="28/03/2013 00.00.00"/>
    <s v=""/>
    <s v=""/>
    <s v=""/>
    <s v="ANNUNZIATA COSENZA"/>
    <s v="Dipartimento di Medicina"/>
    <s v="UOC Cardiologi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362"/>
    <s v="AE05122"/>
    <s v="MONITOR MULTIPARAMETRICO"/>
    <s v="AE05121"/>
    <s v=""/>
    <s v="SCHILLER AG"/>
    <s v="ARGUS LCX"/>
    <s v="790.00196"/>
    <s v="MONSHHCX"/>
    <s v=""/>
    <s v="28/03/2013 00.00.00"/>
    <s v=""/>
    <s v=""/>
    <s v=""/>
    <s v="ANNUNZIATA COSENZA"/>
    <s v="Dipartimento di Emergenza"/>
    <s v="U.O.C. RIANIMAZIONE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363"/>
    <s v="AE05112"/>
    <s v="MONITOR MULTIPARAMETRICO"/>
    <s v="AE05111"/>
    <s v=""/>
    <s v="SCHILLER AG"/>
    <s v="ARGUS LCX"/>
    <s v="790.02084"/>
    <s v="MONSHHCX"/>
    <s v=""/>
    <s v="28/03/2013 00.00.00"/>
    <s v=""/>
    <s v=""/>
    <s v=""/>
    <s v="ANNUNZIATA COSENZA"/>
    <s v="Dipartimento di Emergenza"/>
    <s v="U.O.C. RIANIMAZIONE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364"/>
    <s v="AE05114"/>
    <s v="MONITOR MULTIPARAMETRICO"/>
    <s v="AE05113"/>
    <s v=""/>
    <s v="SCHILLER AG"/>
    <s v="ARGUS LCX"/>
    <s v="790.00362"/>
    <s v="MONSHHCX"/>
    <s v=""/>
    <s v="28/03/2013 00.00.00"/>
    <s v=""/>
    <s v=""/>
    <s v=""/>
    <s v="ANNUNZIATA COSENZA"/>
    <s v="Dipartimento di Emergenza"/>
    <s v="U.O.C. RIANIMAZIONE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365"/>
    <s v="AE05116"/>
    <s v="MONITOR MULTIPARAMETRICO"/>
    <s v="AE05115"/>
    <s v=""/>
    <s v="SCHILLER AG"/>
    <s v="ARGUS LCX"/>
    <s v="790.00862"/>
    <s v="MONSHHCX"/>
    <s v=""/>
    <s v="28/03/2013 00.00.00"/>
    <s v=""/>
    <s v=""/>
    <s v=""/>
    <s v="ANNUNZIATA COSENZA"/>
    <s v="Dipartimento di Emergenza"/>
    <s v="U.O.C. RIANIMAZIONE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366"/>
    <s v="AE05109"/>
    <s v="SITEMA DI RILEVAMENTO TERMOGRAFICO"/>
    <s v=""/>
    <s v=""/>
    <s v="ROBOTRONIX"/>
    <s v="ALGOSCAN_x000a_"/>
    <s v="001"/>
    <s v="RDTROXAL"/>
    <s v=""/>
    <s v="13/03/2013 00.00.00"/>
    <s v=""/>
    <s v=""/>
    <s v=""/>
    <s v="MARIANO SANTO"/>
    <s v="Dipartimento di Medicina"/>
    <s v="UOC TERAPIA DEL DOLORE"/>
    <s v=""/>
    <s v="ACQUISTO"/>
    <n v="43378.400000000001"/>
    <s v=""/>
    <s v="SITEMA DI RILEVAMENTO TERMOGRAFICO"/>
    <s v="F"/>
    <n v="0.03"/>
    <n v="0"/>
    <n v="1"/>
    <m/>
    <n v="0"/>
    <m/>
  </r>
  <r>
    <x v="0"/>
    <x v="0"/>
    <s v="ao cs"/>
    <n v="1367"/>
    <s v="AE05051"/>
    <s v="ARMADIO FRIGORIFERO PREFABBRICATO"/>
    <s v=""/>
    <s v=""/>
    <s v="ANGELANTONI INDUSTRIE SPA  "/>
    <s v="EKOBASIC 1500/2 TN"/>
    <s v="LS02688"/>
    <s v="AFPANN15"/>
    <s v=""/>
    <s v="01/03/2013 00.00.00"/>
    <s v=""/>
    <s v=""/>
    <s v=""/>
    <s v="ANNUNZIATA COSENZA"/>
    <s v="Dipartimento dei Servizi"/>
    <s v="UOC Virologia e Microbiologia Clinica e Molecolare"/>
    <s v=""/>
    <s v="ACQUISTO"/>
    <n v="2650"/>
    <s v=""/>
    <s v="FRIGORIFERO BIOLOGICO"/>
    <s v="E"/>
    <n v="0.04"/>
    <n v="6000"/>
    <n v="1"/>
    <m/>
    <n v="240"/>
    <m/>
  </r>
  <r>
    <x v="0"/>
    <x v="0"/>
    <s v="ao cs"/>
    <n v="1368"/>
    <s v="AE05124"/>
    <s v="RIUNITO DENTISTICO"/>
    <s v=""/>
    <s v=""/>
    <s v="YE-SHINE"/>
    <s v="YS 1005 S"/>
    <s v="0244"/>
    <s v="RDEYESYS"/>
    <s v=""/>
    <s v="28/03/2013 00.00.00"/>
    <s v=""/>
    <s v=""/>
    <s v=""/>
    <s v="ANNUNZIATA COSENZA"/>
    <s v="Dipartimento di Chirurgia"/>
    <s v="UOS Odontostomatologia"/>
    <s v=""/>
    <s v="DONAZIONE"/>
    <m/>
    <s v=""/>
    <s v="RIUNITO DENTISTICO"/>
    <s v="E"/>
    <n v="0.04"/>
    <n v="10000"/>
    <n v="1"/>
    <m/>
    <n v="400"/>
    <m/>
  </r>
  <r>
    <x v="0"/>
    <x v="0"/>
    <s v="ao cs"/>
    <n v="1369"/>
    <s v="AE05086"/>
    <s v="RESPIRATORE PER TERAPIA INTENSIVA"/>
    <s v=""/>
    <s v=""/>
    <s v="DATEX OHMEDA SRL"/>
    <s v="ENGSTROM CAESTATION"/>
    <s v="CBCR03051"/>
    <s v="RTIDHMEC"/>
    <s v=""/>
    <s v="14/03/2013 00.00.00"/>
    <s v=""/>
    <s v=""/>
    <s v=""/>
    <s v="ANNUNZIATA COSENZA"/>
    <s v="Dipartimento di Emergenza"/>
    <s v="U.O.C. RIANIMAZIONE"/>
    <s v=""/>
    <s v="ACQUISTO"/>
    <n v="22350.42"/>
    <s v=""/>
    <s v="VENTILATORE POLMONARE PER USO OSPEDALIERO"/>
    <s v="C"/>
    <n v="0.08"/>
    <n v="20000"/>
    <n v="1"/>
    <m/>
    <n v="1600"/>
    <m/>
  </r>
  <r>
    <x v="0"/>
    <x v="0"/>
    <s v="ao cs"/>
    <n v="1370"/>
    <s v="AE05085"/>
    <s v="RESPIRATORE PER TERAPIA INTENSIVA"/>
    <s v=""/>
    <s v=""/>
    <s v="DATEX OHMEDA SRL"/>
    <s v="ENGSTROM CAESTATION"/>
    <s v="CBCR03041"/>
    <s v="RTIDHMEC"/>
    <s v=""/>
    <s v="14/03/2013 00.00.00"/>
    <s v=""/>
    <s v=""/>
    <s v=""/>
    <s v="ANNUNZIATA COSENZA"/>
    <s v="Dipartimento di Emergenza"/>
    <s v="U.O.C. RIANIMAZIONE"/>
    <s v=""/>
    <s v="ACQUISTO"/>
    <n v="22350.42"/>
    <s v=""/>
    <s v="VENTILATORE POLMONARE PER USO OSPEDALIERO"/>
    <s v="C"/>
    <n v="0.08"/>
    <n v="20000"/>
    <n v="1"/>
    <m/>
    <n v="1600"/>
    <m/>
  </r>
  <r>
    <x v="0"/>
    <x v="0"/>
    <s v="ao cs"/>
    <n v="1371"/>
    <s v="AE05083"/>
    <s v="RESPIRATORE PER TERAPIA INTENSIVA"/>
    <s v=""/>
    <s v=""/>
    <s v="DATEX OHMEDA SRL"/>
    <s v="ENGSTROM CAESTATION"/>
    <s v="CBCR03024"/>
    <s v="RTIDHMEC"/>
    <s v=""/>
    <s v="14/03/2013 00.00.00"/>
    <s v=""/>
    <s v=""/>
    <s v=""/>
    <s v="ANNUNZIATA COSENZA"/>
    <s v="Dipartimento di Emergenza"/>
    <s v="U.O.C. RIANIMAZIONE"/>
    <s v=""/>
    <s v="ACQUISTO"/>
    <n v="22350.42"/>
    <s v=""/>
    <s v="VENTILATORE POLMONARE PER USO OSPEDALIERO"/>
    <s v="C"/>
    <n v="0.08"/>
    <n v="20000"/>
    <n v="1"/>
    <m/>
    <n v="1600"/>
    <m/>
  </r>
  <r>
    <x v="0"/>
    <x v="0"/>
    <s v="ao cs"/>
    <n v="1372"/>
    <s v="AE05082"/>
    <s v="RESPIRATORE PER TERAPIA INTENSIVA"/>
    <s v=""/>
    <s v=""/>
    <s v="DATEX OHMEDA SRL"/>
    <s v="ENGSTROM CAESTATION"/>
    <s v="CBCR03023"/>
    <s v="RTIDHMEC"/>
    <s v=""/>
    <s v="14/03/2013 00.00.00"/>
    <s v=""/>
    <s v=""/>
    <s v=""/>
    <s v="ANNUNZIATA COSENZA"/>
    <s v="Dipartimento di Emergenza"/>
    <s v="U.O.C. RIANIMAZIONE"/>
    <s v=""/>
    <s v="ACQUISTO"/>
    <n v="22350.42"/>
    <s v=""/>
    <s v="VENTILATORE POLMONARE PER USO OSPEDALIERO"/>
    <s v="C"/>
    <n v="0.08"/>
    <n v="20000"/>
    <n v="1"/>
    <m/>
    <n v="1600"/>
    <m/>
  </r>
  <r>
    <x v="0"/>
    <x v="0"/>
    <s v="ao cs"/>
    <n v="1373"/>
    <s v="AE05084"/>
    <s v="RESPIRATORE PER TERAPIA INTENSIVA"/>
    <s v=""/>
    <s v=""/>
    <s v="DATEX OHMEDA SRL"/>
    <s v="ENGSTROM CAESTATION"/>
    <s v="CBCR03040"/>
    <s v="RTIDHMEC"/>
    <s v=""/>
    <s v="14/03/2013 00.00.00"/>
    <s v=""/>
    <s v=""/>
    <s v=""/>
    <s v="ANNUNZIATA COSENZA"/>
    <s v="Dipartimento di Emergenza"/>
    <s v="U.O.C. RIANIMAZIONE"/>
    <s v=""/>
    <s v="ACQUISTO"/>
    <n v="22350.42"/>
    <s v=""/>
    <s v="VENTILATORE POLMONARE PER USO OSPEDALIERO"/>
    <s v="C"/>
    <n v="0.08"/>
    <n v="20000"/>
    <n v="1"/>
    <m/>
    <n v="1600"/>
    <m/>
  </r>
  <r>
    <x v="0"/>
    <x v="0"/>
    <s v="ao cs"/>
    <n v="1374"/>
    <s v="AE05063"/>
    <s v="MONITOR MULTIPARAMETRICO 15&quot;"/>
    <s v=""/>
    <s v=""/>
    <s v="NIHON KOHDEN CORP"/>
    <s v="LIFE SCOPE BSM-3763"/>
    <s v="01082"/>
    <s v="M15NIOLS"/>
    <s v=""/>
    <s v="05/03/2013 00.00.00"/>
    <s v=""/>
    <s v=""/>
    <s v=""/>
    <s v="ANNUNZIATA COSENZA"/>
    <s v="Dipartimento di Emergenza"/>
    <s v="U.O.C. RIANIMAZIONE"/>
    <s v=""/>
    <s v="ACQUISTO"/>
    <n v="12930"/>
    <s v=""/>
    <s v="MONITOR MULTIPARAMETRICO"/>
    <s v="C"/>
    <n v="0.08"/>
    <n v="990"/>
    <n v="1"/>
    <m/>
    <n v="79.2"/>
    <m/>
  </r>
  <r>
    <x v="0"/>
    <x v="0"/>
    <s v="ao cs"/>
    <n v="1375"/>
    <s v="AE05058"/>
    <s v="MONITOR MULTIPARAMETRICO 15&quot;"/>
    <s v=""/>
    <s v=""/>
    <s v="NIHON KOHDEN CORP"/>
    <s v="LIFE SCOPE BSM-3763"/>
    <s v="01094"/>
    <s v="M15NIOLS"/>
    <s v=""/>
    <s v="05/03/2013 00.00.00"/>
    <s v=""/>
    <s v=""/>
    <s v=""/>
    <s v="ANNUNZIATA COSENZA"/>
    <s v="Dipartimento di Emergenza"/>
    <s v="U.O.C. RIANIMAZIONE"/>
    <s v=""/>
    <s v="ACQUISTO"/>
    <n v="12930"/>
    <s v=""/>
    <s v="MONITOR MULTIPARAMETRICO"/>
    <s v="C"/>
    <n v="0.08"/>
    <n v="990"/>
    <n v="1"/>
    <m/>
    <n v="79.2"/>
    <m/>
  </r>
  <r>
    <x v="0"/>
    <x v="0"/>
    <s v="ao cs"/>
    <n v="1376"/>
    <s v="AE05057"/>
    <s v="MONITOR MULTIPARAMETRICO 15&quot;"/>
    <s v=""/>
    <s v=""/>
    <s v="NIHON KOHDEN CORP"/>
    <s v="LIFE SCOPE BSM-3763"/>
    <s v="01090"/>
    <s v="M15NIOLS"/>
    <s v=""/>
    <s v="05/03/2013 00.00.00"/>
    <s v=""/>
    <s v=""/>
    <s v=""/>
    <s v="ANNUNZIATA COSENZA"/>
    <s v="Dipartimento di Emergenza"/>
    <s v="U.O.C. RIANIMAZIONE"/>
    <s v=""/>
    <s v="ACQUISTO"/>
    <n v="12930"/>
    <s v=""/>
    <s v="MONITOR MULTIPARAMETRICO"/>
    <s v="C"/>
    <n v="0.08"/>
    <n v="990"/>
    <n v="1"/>
    <m/>
    <n v="79.2"/>
    <m/>
  </r>
  <r>
    <x v="0"/>
    <x v="0"/>
    <s v="ao cs"/>
    <n v="1377"/>
    <s v="AE05062"/>
    <s v="MONITOR MULTIPARAMETRICO 15&quot;"/>
    <s v=""/>
    <s v=""/>
    <s v="NIHON KOHDEN CORP"/>
    <s v="LIFE SCOPE BSM-3763"/>
    <s v="01108"/>
    <s v="M15NIOLS"/>
    <s v=""/>
    <s v="05/03/2013 00.00.00"/>
    <s v=""/>
    <s v=""/>
    <s v=""/>
    <s v="ANNUNZIATA COSENZA"/>
    <s v="Dipartimento di Emergenza"/>
    <s v="U.O.C. RIANIMAZIONE"/>
    <s v=""/>
    <s v="ACQUISTO"/>
    <n v="12930"/>
    <s v=""/>
    <s v="MONITOR MULTIPARAMETRICO"/>
    <s v="C"/>
    <n v="0.08"/>
    <n v="990"/>
    <n v="1"/>
    <m/>
    <n v="79.2"/>
    <m/>
  </r>
  <r>
    <x v="0"/>
    <x v="0"/>
    <s v="ao cs"/>
    <n v="1378"/>
    <s v="AE05060"/>
    <s v="MONITOR MULTIPARAMETRICO 15&quot;"/>
    <s v=""/>
    <s v=""/>
    <s v="NIHON KOHDEN CORP"/>
    <s v="LIFE SCOPE BSM-3763"/>
    <s v="01092"/>
    <s v="M15NIOLS"/>
    <s v=""/>
    <s v="05/03/2013 00.00.00"/>
    <s v=""/>
    <s v=""/>
    <s v=""/>
    <s v="ANNUNZIATA COSENZA"/>
    <s v="Dipartimento di Emergenza"/>
    <s v="U.O.C. RIANIMAZIONE"/>
    <s v=""/>
    <s v="ACQUISTO"/>
    <n v="12930"/>
    <s v=""/>
    <s v="MONITOR MULTIPARAMETRICO"/>
    <s v="C"/>
    <n v="0.08"/>
    <n v="990"/>
    <n v="1"/>
    <m/>
    <n v="79.2"/>
    <m/>
  </r>
  <r>
    <x v="0"/>
    <x v="0"/>
    <s v="ao cs"/>
    <n v="1379"/>
    <s v="AE05059"/>
    <s v="MONITOR MULTIPARAMETRICO 15&quot;"/>
    <s v=""/>
    <s v=""/>
    <s v="NIHON KOHDEN CORP"/>
    <s v="LIFE SCOPE BSM-3763"/>
    <s v="01091"/>
    <s v="M15NIOLS"/>
    <s v=""/>
    <s v="05/03/2013 00.00.00"/>
    <s v=""/>
    <s v=""/>
    <s v=""/>
    <s v="ANNUNZIATA COSENZA"/>
    <s v="Dipartimento di Emergenza"/>
    <s v="U.O.C. RIANIMAZIONE"/>
    <s v=""/>
    <s v="ACQUISTO"/>
    <n v="12930"/>
    <s v=""/>
    <s v="MONITOR MULTIPARAMETRICO"/>
    <s v="C"/>
    <n v="0.08"/>
    <n v="990"/>
    <n v="1"/>
    <m/>
    <n v="79.2"/>
    <m/>
  </r>
  <r>
    <x v="0"/>
    <x v="0"/>
    <s v="ao cs"/>
    <n v="1380"/>
    <s v="AE05056"/>
    <s v="MONITOR MULTIPARAMETRICO 15&quot;"/>
    <s v=""/>
    <s v=""/>
    <s v="NIHON KOHDEN CORP"/>
    <s v="LIFE SCOPE BSM-3763"/>
    <s v="01089"/>
    <s v="M15NIOLS"/>
    <s v=""/>
    <s v="05/03/2013 00.00.00"/>
    <s v=""/>
    <s v=""/>
    <s v=""/>
    <s v="ANNUNZIATA COSENZA"/>
    <s v="Dipartimento di Emergenza"/>
    <s v="U.O.C. RIANIMAZIONE"/>
    <s v=""/>
    <s v="ACQUISTO"/>
    <n v="12930"/>
    <s v=""/>
    <s v="MONITOR MULTIPARAMETRICO"/>
    <s v="C"/>
    <n v="0.08"/>
    <n v="990"/>
    <n v="1"/>
    <m/>
    <n v="79.2"/>
    <m/>
  </r>
  <r>
    <x v="0"/>
    <x v="0"/>
    <s v="ao cs"/>
    <n v="1381"/>
    <s v="AE05061"/>
    <s v="MONITOR MULTIPARAMETRICO 15&quot;"/>
    <s v=""/>
    <s v=""/>
    <s v="NIHON KOHDEN CORP"/>
    <s v="LIFE SCOPE BSM-3763"/>
    <s v="01093"/>
    <s v="M15NIOLS"/>
    <s v=""/>
    <s v="05/03/2013 00.00.00"/>
    <s v=""/>
    <s v=""/>
    <s v=""/>
    <s v="ANNUNZIATA COSENZA"/>
    <s v="Dipartimento di Emergenza"/>
    <s v="U.O.C. RIANIMAZIONE"/>
    <s v=""/>
    <s v="ACQUISTO"/>
    <n v="12930"/>
    <s v=""/>
    <s v="MONITOR MULTIPARAMETRICO"/>
    <s v="C"/>
    <n v="0.08"/>
    <n v="990"/>
    <n v="1"/>
    <m/>
    <n v="79.2"/>
    <m/>
  </r>
  <r>
    <x v="0"/>
    <x v="0"/>
    <s v="ao cs"/>
    <n v="1382"/>
    <s v="AE05071"/>
    <s v="MONITOR MULTIPARAMETRICO PORTATILE"/>
    <s v=""/>
    <s v=""/>
    <s v="NIHON KOHDEN CORP"/>
    <s v="VISMO"/>
    <s v="04110"/>
    <s v="MVPNIOVI"/>
    <s v=""/>
    <s v="05/03/2013 00.00.00"/>
    <s v=""/>
    <s v=""/>
    <s v=""/>
    <s v="ANNUNZIATA COSENZA"/>
    <s v="Dipartimento di Emergenza"/>
    <s v="U.O.C. RIANIMAZIONE"/>
    <s v=""/>
    <s v="ACQUISTO"/>
    <n v="4200"/>
    <s v=""/>
    <s v="MONITOR MULTIPARAMETRICO"/>
    <s v="C"/>
    <n v="0.08"/>
    <n v="990"/>
    <n v="1"/>
    <m/>
    <n v="79.2"/>
    <m/>
  </r>
  <r>
    <x v="0"/>
    <x v="0"/>
    <s v="ao cs"/>
    <n v="1383"/>
    <s v="AE05073"/>
    <s v="MONITOR MULTIPARAMETRICO 12&quot;"/>
    <s v=""/>
    <s v=""/>
    <s v="NIHON KOHDEN CORP"/>
    <s v="LIFE SCOPE BSM-3562"/>
    <s v="02556"/>
    <s v="M12NIOLS"/>
    <s v=""/>
    <s v="05/03/2013 00.00.00"/>
    <s v=""/>
    <s v=""/>
    <s v=""/>
    <s v="ANNUNZIATA COSENZA"/>
    <s v="Dipartimento di Emergenza"/>
    <s v="U.O.C. RIANIMAZIONE"/>
    <s v=""/>
    <s v="ACQUISTO"/>
    <n v="6680"/>
    <s v=""/>
    <s v="MONITOR MULTIPARAMETRICO"/>
    <s v="C"/>
    <n v="0.08"/>
    <n v="990"/>
    <n v="1"/>
    <m/>
    <n v="79.2"/>
    <m/>
  </r>
  <r>
    <x v="0"/>
    <x v="0"/>
    <s v="ao cs"/>
    <n v="1384"/>
    <s v="AE05066"/>
    <s v="MONITOR MULTIPARAMETRICO 12&quot;"/>
    <s v=""/>
    <s v=""/>
    <s v="NIHON KOHDEN CORP"/>
    <s v="LIFE SCOPE BSM-3562"/>
    <s v="02559"/>
    <s v="M12NIOLS"/>
    <s v=""/>
    <s v="05/03/2013 00.00.00"/>
    <s v=""/>
    <s v=""/>
    <s v=""/>
    <s v="ANNUNZIATA COSENZA"/>
    <s v="Dipartimento di Emergenza"/>
    <s v="U.O.C. RIANIMAZIONE"/>
    <s v=""/>
    <s v="ACQUISTO"/>
    <n v="6680"/>
    <s v=""/>
    <s v="MONITOR MULTIPARAMETRICO"/>
    <s v="C"/>
    <n v="0.08"/>
    <n v="990"/>
    <n v="1"/>
    <m/>
    <n v="79.2"/>
    <m/>
  </r>
  <r>
    <x v="0"/>
    <x v="0"/>
    <s v="ao cs"/>
    <n v="1385"/>
    <s v="AE05072"/>
    <s v="MONITOR MULTIPARAMETRICO 12&quot;"/>
    <s v=""/>
    <s v=""/>
    <s v="NIHON KOHDEN CORP"/>
    <s v="LIFE SCOPE BSM-3562"/>
    <s v="02552"/>
    <s v="M12NIOLS"/>
    <s v=""/>
    <s v="05/03/2013 00.00.00"/>
    <s v=""/>
    <s v=""/>
    <s v=""/>
    <s v="ANNUNZIATA COSENZA"/>
    <s v="Dipartimento di Emergenza"/>
    <s v="U.O.C. RIANIMAZIONE"/>
    <s v=""/>
    <s v="ACQUISTO"/>
    <n v="6680"/>
    <s v=""/>
    <s v="MONITOR MULTIPARAMETRICO"/>
    <s v="C"/>
    <n v="0.08"/>
    <n v="990"/>
    <n v="1"/>
    <m/>
    <n v="79.2"/>
    <m/>
  </r>
  <r>
    <x v="0"/>
    <x v="0"/>
    <s v="ao cs"/>
    <n v="1386"/>
    <s v="AE05075"/>
    <s v="MONITOR MULTIPARAMETRICO 12&quot;"/>
    <s v=""/>
    <s v=""/>
    <s v="NIHON KOHDEN CORP"/>
    <s v="LIFE SCOPE BSM-3562"/>
    <s v="02557"/>
    <s v="M12NIOLS"/>
    <s v=""/>
    <s v="05/03/2013 00.00.00"/>
    <s v=""/>
    <s v=""/>
    <s v=""/>
    <s v="ANNUNZIATA COSENZA"/>
    <s v="Dipartimento di Emergenza"/>
    <s v="U.O.C. RIANIMAZIONE"/>
    <s v=""/>
    <s v="ACQUISTO"/>
    <n v="6680"/>
    <s v=""/>
    <s v="MONITOR MULTIPARAMETRICO"/>
    <s v="C"/>
    <n v="0.08"/>
    <n v="990"/>
    <n v="1"/>
    <m/>
    <n v="79.2"/>
    <m/>
  </r>
  <r>
    <x v="0"/>
    <x v="0"/>
    <s v="ao cs"/>
    <n v="1387"/>
    <s v="AE05077"/>
    <s v="MONITOR MULTIPARAMETRICO 12&quot;"/>
    <s v=""/>
    <s v=""/>
    <s v="NIHON KOHDEN CORP"/>
    <s v="LIFE SCOPE BSM-3562"/>
    <s v="02554"/>
    <s v="M12NIOLS"/>
    <s v=""/>
    <s v="05/03/2013 00.00.00"/>
    <s v=""/>
    <s v=""/>
    <s v=""/>
    <s v="ANNUNZIATA COSENZA"/>
    <s v="Dipartimento di Emergenza"/>
    <s v="U.O.C. RIANIMAZIONE"/>
    <s v=""/>
    <s v="ACQUISTO"/>
    <n v="6680"/>
    <s v=""/>
    <s v="MONITOR MULTIPARAMETRICO"/>
    <s v="C"/>
    <n v="0.08"/>
    <n v="990"/>
    <n v="1"/>
    <m/>
    <n v="79.2"/>
    <m/>
  </r>
  <r>
    <x v="0"/>
    <x v="0"/>
    <s v="ao cs"/>
    <n v="1388"/>
    <s v="AE05076"/>
    <s v="MONITOR MULTIPARAMETRICO 12&quot;"/>
    <s v=""/>
    <s v=""/>
    <s v="NIHON KOHDEN CORP"/>
    <s v="LIFE SCOPE BSM-3562"/>
    <s v="02551"/>
    <s v="M12NIOLS"/>
    <s v=""/>
    <s v="05/03/2013 00.00.00"/>
    <s v=""/>
    <s v=""/>
    <s v=""/>
    <s v="ANNUNZIATA COSENZA"/>
    <s v="Dipartimento di Emergenza"/>
    <s v="U.O.C. RIANIMAZIONE"/>
    <s v=""/>
    <s v="ACQUISTO"/>
    <n v="6680"/>
    <s v=""/>
    <s v="MONITOR MULTIPARAMETRICO"/>
    <s v="C"/>
    <n v="0.08"/>
    <n v="990"/>
    <n v="1"/>
    <m/>
    <n v="79.2"/>
    <m/>
  </r>
  <r>
    <x v="0"/>
    <x v="0"/>
    <s v="ao cs"/>
    <n v="1389"/>
    <s v="AE05074"/>
    <s v="MONITOR MULTIPARAMETRICO 12&quot;"/>
    <s v=""/>
    <s v=""/>
    <s v="NIHON KOHDEN CORP"/>
    <s v="LIFE SCOPE BSM-3562"/>
    <s v="02553"/>
    <s v="M12NIOLS"/>
    <s v=""/>
    <s v="05/03/2013 00.00.00"/>
    <s v=""/>
    <s v=""/>
    <s v=""/>
    <s v="ANNUNZIATA COSENZA"/>
    <s v="Dipartimento di Emergenza"/>
    <s v="U.O.C. RIANIMAZIONE"/>
    <s v=""/>
    <s v="ACQUISTO"/>
    <n v="6680"/>
    <s v=""/>
    <s v="MONITOR MULTIPARAMETRICO"/>
    <s v="C"/>
    <n v="0.08"/>
    <n v="990"/>
    <n v="1"/>
    <m/>
    <n v="79.2"/>
    <m/>
  </r>
  <r>
    <x v="0"/>
    <x v="0"/>
    <s v="ao cs"/>
    <n v="1390"/>
    <s v="AE05064"/>
    <s v="MONITOR MULTIPARAMETRICO 12&quot;"/>
    <s v=""/>
    <s v=""/>
    <s v="NIHON KOHDEN CORP"/>
    <s v="LIFE SCOPE BSM-3562"/>
    <s v="02550"/>
    <s v="M12NIOLS"/>
    <s v=""/>
    <s v="05/03/2013 00.00.00"/>
    <s v=""/>
    <s v=""/>
    <s v=""/>
    <s v="ANNUNZIATA COSENZA"/>
    <s v="Dipartimento di Emergenza"/>
    <s v="U.O.C. RIANIMAZIONE"/>
    <s v=""/>
    <s v="ACQUISTO"/>
    <n v="6680"/>
    <s v=""/>
    <s v="MONITOR MULTIPARAMETRICO"/>
    <s v="C"/>
    <n v="0.08"/>
    <n v="990"/>
    <n v="1"/>
    <m/>
    <n v="79.2"/>
    <m/>
  </r>
  <r>
    <x v="0"/>
    <x v="0"/>
    <s v="ao cs"/>
    <n v="1391"/>
    <s v="AE05078"/>
    <s v="MONITOR MULTIPARAMETRICO 12&quot;"/>
    <s v=""/>
    <s v=""/>
    <s v="NIHON KOHDEN CORP"/>
    <s v="LIFE SCOPE BSM-3562"/>
    <s v="02555"/>
    <s v="M12NIOLS"/>
    <s v=""/>
    <s v="05/03/2013 00.00.00"/>
    <s v=""/>
    <s v=""/>
    <s v=""/>
    <s v="ANNUNZIATA COSENZA"/>
    <s v="Dipartimento di Emergenza"/>
    <s v="U.O.C. RIANIMAZIONE"/>
    <s v=""/>
    <s v="ACQUISTO"/>
    <n v="6680"/>
    <s v=""/>
    <s v="MONITOR MULTIPARAMETRICO"/>
    <s v="C"/>
    <n v="0.08"/>
    <n v="990"/>
    <n v="1"/>
    <m/>
    <n v="79.2"/>
    <m/>
  </r>
  <r>
    <x v="0"/>
    <x v="0"/>
    <s v="ao cs"/>
    <n v="1392"/>
    <s v="AE05065"/>
    <s v="MONITOR MULTIPARAMETRICO 12&quot;"/>
    <s v=""/>
    <s v=""/>
    <s v="NIHON KOHDEN CORP"/>
    <s v="LIFE SCOPE BSM-3562"/>
    <s v="02558"/>
    <s v="M12NIOLS"/>
    <s v=""/>
    <s v="05/03/2013 00.00.00"/>
    <s v=""/>
    <s v=""/>
    <s v=""/>
    <s v="ANNUNZIATA COSENZA"/>
    <s v="Dipartimento di Emergenza"/>
    <s v="U.O.C. RIANIMAZIONE"/>
    <s v=""/>
    <s v="ACQUISTO"/>
    <n v="6680"/>
    <s v=""/>
    <s v="MONITOR MULTIPARAMETRICO"/>
    <s v="C"/>
    <n v="0.08"/>
    <n v="990"/>
    <n v="1"/>
    <m/>
    <n v="79.2"/>
    <m/>
  </r>
  <r>
    <x v="0"/>
    <x v="0"/>
    <s v="ao cs"/>
    <n v="1393"/>
    <s v="AE05067"/>
    <s v="WORK STATION CENTRALE DI MONITORAGGIO"/>
    <s v=""/>
    <s v="4"/>
    <s v="NIHON KOHDEN CORP"/>
    <s v="CNS 6201"/>
    <s v="00146"/>
    <s v="WSCNIOCN"/>
    <s v=""/>
    <s v="05/03/2013 00.00.00"/>
    <s v=""/>
    <s v=""/>
    <s v=""/>
    <s v="ANNUNZIATA COSENZA"/>
    <s v="Dipartimento di Emergenza"/>
    <s v="U.O.C. RIANIMAZIONE"/>
    <s v=""/>
    <s v="ACQUISTO"/>
    <n v="21100"/>
    <s v=""/>
    <s v="WORKSTATION DIAGNOSTICA PER IMMAGINI"/>
    <s v="A"/>
    <n v="0.12"/>
    <n v="15000"/>
    <n v="1"/>
    <m/>
    <n v="1800"/>
    <m/>
  </r>
  <r>
    <x v="0"/>
    <x v="0"/>
    <s v="ao cs"/>
    <n v="1394"/>
    <s v="AE05069"/>
    <s v="MONITOR TUCHSCREEN MEDICALI 24&quot;"/>
    <s v="AE05067"/>
    <s v=""/>
    <s v="ELO TOUCH SYSTEMS INC"/>
    <s v="ET 2400 LM-8CEA -1-WH-3-G"/>
    <s v="F12C040325"/>
    <s v="MTMEOUET"/>
    <s v=""/>
    <s v="05/03/2013 00.00.00"/>
    <s v=""/>
    <s v=""/>
    <s v=""/>
    <s v="ANNUNZIATA COSENZA"/>
    <s v="Dipartimento di Emergenza"/>
    <s v="U.O.C. RIANIMAZIONE"/>
    <s v=""/>
    <s v="ACQUISTO"/>
    <n v="0"/>
    <s v=""/>
    <s v="MONITOR TELEVISIVO PER BIOIMMAGINI"/>
    <s v="F"/>
    <n v="0.03"/>
    <n v="2666.666666666667"/>
    <n v="1"/>
    <m/>
    <n v="80"/>
    <m/>
  </r>
  <r>
    <x v="0"/>
    <x v="0"/>
    <s v="ao cs"/>
    <n v="1395"/>
    <s v="AE05068"/>
    <s v="MONITOR TUCHSCREEN MEDICALI 24&quot;"/>
    <s v="AE05067"/>
    <s v=""/>
    <s v="ELO TOUCH SYSTEMS INC"/>
    <s v="ET 2400 LM-8CEA -1-WH-3-G"/>
    <s v="F12C040323"/>
    <s v="MTMEOUET"/>
    <s v=""/>
    <s v="05/03/2013 00.00.00"/>
    <s v=""/>
    <s v=""/>
    <s v=""/>
    <s v="ANNUNZIATA COSENZA"/>
    <s v="Dipartimento di Emergenza"/>
    <s v="U.O.C. RIANIMAZIONE"/>
    <s v=""/>
    <s v="ACQUISTO"/>
    <n v="0"/>
    <s v=""/>
    <s v="MONITOR TELEVISIVO PER BIOIMMAGINI"/>
    <s v="F"/>
    <n v="0.03"/>
    <n v="2666.666666666667"/>
    <n v="1"/>
    <m/>
    <n v="80"/>
    <m/>
  </r>
  <r>
    <x v="0"/>
    <x v="0"/>
    <s v="ao cs"/>
    <n v="1396"/>
    <s v="AE05127"/>
    <s v="MONITOR RIPETITORE 24&quot;"/>
    <s v="AE05067"/>
    <s v=""/>
    <s v="NEC SAN-EI INSTRUMENTS LTD"/>
    <s v="MULTI SYNC EA 243 WM "/>
    <s v="1Z000834NB"/>
    <s v="MNRNCSMS"/>
    <s v=""/>
    <s v="05/03/2013 00.00.00"/>
    <s v=""/>
    <s v=""/>
    <s v=""/>
    <s v="ANNUNZIATA COSENZA"/>
    <s v="Dipartimento di Emergenza"/>
    <s v="U.O.C. RIANIMAZIONE"/>
    <s v=""/>
    <s v="ACQUISTO"/>
    <n v="0"/>
    <s v=""/>
    <s v="MONITOR PER COMPUTER BIOMEDICO"/>
    <s v="F"/>
    <n v="0.03"/>
    <n v="0"/>
    <n v="1"/>
    <m/>
    <n v="0"/>
    <m/>
  </r>
  <r>
    <x v="0"/>
    <x v="0"/>
    <s v="ao cs"/>
    <n v="1397"/>
    <s v="AE05126"/>
    <s v="MONITOR RIPETITORE 24&quot;"/>
    <s v="AE05067"/>
    <s v=""/>
    <s v="NEC SAN-EI INSTRUMENTS LTD"/>
    <s v="MULTI SYNC EA 243 WM "/>
    <s v="1Z000832NB"/>
    <s v="MNRNCSMS"/>
    <s v=""/>
    <s v="05/03/2013 00.00.00"/>
    <s v=""/>
    <s v=""/>
    <s v=""/>
    <s v="ANNUNZIATA COSENZA"/>
    <s v="Dipartimento di Emergenza"/>
    <s v="U.O.C. RIANIMAZIONE"/>
    <s v=""/>
    <s v="ACQUISTO"/>
    <n v="0"/>
    <s v=""/>
    <s v="MONITOR PER COMPUTER BIOMEDICO"/>
    <s v="F"/>
    <n v="0.03"/>
    <n v="0"/>
    <n v="1"/>
    <m/>
    <n v="0"/>
    <m/>
  </r>
  <r>
    <x v="0"/>
    <x v="0"/>
    <s v="ao cs"/>
    <n v="1398"/>
    <s v="AE02110"/>
    <s v="TAVOLO TOMOGRAFICO"/>
    <s v=""/>
    <s v=""/>
    <s v="MT MEDICAL TECNOLOGY S.R.L."/>
    <s v="ET 8500"/>
    <s v="171"/>
    <s v="TTGMTM85"/>
    <s v=""/>
    <s v=""/>
    <s v=""/>
    <s v=""/>
    <s v=""/>
    <s v="ANNUNZIATA COSENZA"/>
    <s v="Dipartimento dei Servizi"/>
    <s v="UOC Radiodiagnostica"/>
    <s v="PV__RADIOLOGIA"/>
    <s v=""/>
    <m/>
    <s v=""/>
    <s v="TAVOLO TOMOGRAFICO"/>
    <s v="A"/>
    <n v="0.12"/>
    <n v="5000"/>
    <n v="1"/>
    <m/>
    <n v="600"/>
    <m/>
  </r>
  <r>
    <x v="0"/>
    <x v="0"/>
    <s v="ao cs"/>
    <n v="1399"/>
    <s v="AE05133"/>
    <s v="LETTO BILANCIA ELETTRICO DA TERAPIA INTENSIVA "/>
    <s v=""/>
    <s v=""/>
    <s v="LINET ITALIA SRL"/>
    <s v="ELEGANZA 3 XC"/>
    <s v="20100041057"/>
    <s v="LBELISE3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00"/>
    <s v="AE05129"/>
    <s v="LETTO BILANCIA ELETTRICO DA TERAPIA INTENSIVA "/>
    <s v=""/>
    <s v=""/>
    <s v="LINET ITALIA SRL"/>
    <s v="ELEGANZA 3 XC"/>
    <s v="20100041058"/>
    <s v="LBELISE3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01"/>
    <s v="AE05134"/>
    <s v="LETTO BILANCIA ELETTRICO DA TERAPIA INTENSIVA "/>
    <s v=""/>
    <s v=""/>
    <s v="LINET ITALIA SRL"/>
    <s v="ELEGANZA 3 XC"/>
    <s v="20090282483"/>
    <s v="LBELISE3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02"/>
    <s v="AE05128"/>
    <s v="LETTO BILANCIA ELETTRICO DA TERAPIA INTENSIVA "/>
    <s v=""/>
    <s v=""/>
    <s v="LINET ITALIA SRL"/>
    <s v="ELEGANZA 3 XC"/>
    <s v="20090282487"/>
    <s v="LBELISE3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03"/>
    <s v="AE05132"/>
    <s v="LETTO ELETTRICO DA TERAPIA INTENSIVA"/>
    <s v=""/>
    <s v=""/>
    <s v="LINET ITALIA SRL"/>
    <s v="ELEGANZA 3 XC"/>
    <s v="20120116274"/>
    <s v="LTILISXC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04"/>
    <s v="AE05131"/>
    <s v="LETTO ELETTRICO DA TERAPIA INTENSIVA"/>
    <s v=""/>
    <s v=""/>
    <s v="LINET ITALIA SRL"/>
    <s v="ELEGANZA 3 XC"/>
    <s v="201120116266"/>
    <s v="LTILISXC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05"/>
    <s v="AE05135"/>
    <s v="LETTO ELETTRICO DA TERAPIA INTENSIVA"/>
    <s v=""/>
    <s v=""/>
    <s v="LINET ITALIA SRL"/>
    <s v="ELEGANZA 3 XC"/>
    <s v="20120116272"/>
    <s v="LTILISXC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06"/>
    <s v="AE05138"/>
    <s v="LETTO ELETTRICO DA TERAPIA INTENSIVA"/>
    <s v=""/>
    <s v=""/>
    <s v="LINET ITALIA SRL"/>
    <s v="ELEGANZA 3 XC"/>
    <s v="20120116271"/>
    <s v="LTILISXC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07"/>
    <s v="AE05139"/>
    <s v="LETTO ELETTRICO DA TERAPIA INTENSIVA"/>
    <s v=""/>
    <s v=""/>
    <s v="LINET ITALIA SRL"/>
    <s v="ELEGANZA 3 XC"/>
    <s v="20120116275"/>
    <s v="LTILISXC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08"/>
    <s v="AE05130"/>
    <s v="LETTO ELETTRICO DA TERAPIA INTENSIVA"/>
    <s v=""/>
    <s v=""/>
    <s v="LINET ITALIA SRL"/>
    <s v="ELEGANZA 3 XC"/>
    <s v="20120116273"/>
    <s v="LTILISXC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09"/>
    <s v="AE05137"/>
    <s v="LETTO ELETTRICO DA TERAPIA INTENSIVA"/>
    <s v=""/>
    <s v=""/>
    <s v="LINET ITALIA SRL"/>
    <s v="ELEGANZA 3 XC"/>
    <s v="20120116267"/>
    <s v="LTILISXC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10"/>
    <s v="AE05136"/>
    <s v="LETTO ELETTRICO DA TERAPIA INTENSIVA"/>
    <s v=""/>
    <s v=""/>
    <s v="LINET ITALIA SRL"/>
    <s v="ELEGANZA 3 XC"/>
    <s v="20120116270"/>
    <s v="LTILISXC"/>
    <s v=""/>
    <s v="13/06/2013 00.00.00"/>
    <s v=""/>
    <s v=""/>
    <s v=""/>
    <s v="ANNUNZIATA COSENZA"/>
    <s v="Dipartimento di Medicina"/>
    <s v="UOC Cardiologia"/>
    <s v="UTIC-POSTAZIONE CONTROLLO"/>
    <s v="ACQUISTO"/>
    <n v="4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11"/>
    <s v="AE05097"/>
    <s v="LETTO BILANCIA ELETTRICO DA TERAPIA INTENSIVA "/>
    <s v=""/>
    <s v=""/>
    <s v="LINET ITALIA SRL"/>
    <s v="MULTICARE 1MC 27350"/>
    <s v="20120122284"/>
    <s v="LBELISM1"/>
    <s v=""/>
    <s v="13/03/2013 00.00.00"/>
    <s v=""/>
    <s v=""/>
    <s v=""/>
    <s v="ANNUNZIATA COSENZA"/>
    <s v="Dipartimento di Emergenza"/>
    <s v="U.O.C. RIANIMAZIONE"/>
    <s v=""/>
    <s v="ACQUISTO"/>
    <n v="13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12"/>
    <s v="AE05094"/>
    <s v="LETTO BILANCIA ELETTRICO DA TERAPIA INTENSIVA "/>
    <s v=""/>
    <s v=""/>
    <s v="LINET ITALIA SRL"/>
    <s v="MULTICARE 1MC 27350"/>
    <s v="20120122282"/>
    <s v="LBELISM1"/>
    <s v=""/>
    <s v="13/03/2013 00.00.00"/>
    <s v=""/>
    <s v=""/>
    <s v=""/>
    <s v="ANNUNZIATA COSENZA"/>
    <s v="Dipartimento di Emergenza"/>
    <s v="U.O.C. RIANIMAZIONE"/>
    <s v=""/>
    <s v="ACQUISTO"/>
    <n v="13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13"/>
    <s v="AE05088"/>
    <s v="LETTO BILANCIA ELETTRICO DA TERAPIA INTENSIVA "/>
    <s v=""/>
    <s v=""/>
    <s v="LINET ITALIA SRL"/>
    <s v="MULTICARE 1MC 27350"/>
    <s v="20120122288"/>
    <s v="LBELISM1"/>
    <s v=""/>
    <s v="13/03/2013 00.00.00"/>
    <s v=""/>
    <s v=""/>
    <s v=""/>
    <s v="ANNUNZIATA COSENZA"/>
    <s v="Dipartimento di Emergenza"/>
    <s v="U.O.C. RIANIMAZIONE"/>
    <s v=""/>
    <s v="ACQUISTO"/>
    <n v="13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14"/>
    <s v="AE05093"/>
    <s v="LETTO BILANCIA ELETTRICO DA TERAPIA INTENSIVA "/>
    <s v=""/>
    <s v=""/>
    <s v="LINET ITALIA SRL"/>
    <s v="MULTICARE 1MC 27350"/>
    <s v="20120122283"/>
    <s v="LBELISM1"/>
    <s v=""/>
    <s v="13/03/2013 00.00.00"/>
    <s v=""/>
    <s v=""/>
    <s v=""/>
    <s v="ANNUNZIATA COSENZA"/>
    <s v="Dipartimento di Emergenza"/>
    <s v="U.O.C. RIANIMAZIONE"/>
    <s v=""/>
    <s v="ACQUISTO"/>
    <n v="13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15"/>
    <s v="AE05087"/>
    <s v="LETTO BILANCIA ELETTRICO DA TERAPIA INTENSIVA "/>
    <s v=""/>
    <s v=""/>
    <s v="LINET ITALIA SRL"/>
    <s v="MULTICARE 1MC 27350"/>
    <s v="20120122287"/>
    <s v="LBELISM1"/>
    <s v=""/>
    <s v="13/03/2013 00.00.00"/>
    <s v=""/>
    <s v=""/>
    <s v=""/>
    <s v="ANNUNZIATA COSENZA"/>
    <s v="Dipartimento di Emergenza"/>
    <s v="U.O.C. RIANIMAZIONE"/>
    <s v=""/>
    <s v="ACQUISTO"/>
    <n v="13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16"/>
    <s v="AE05096"/>
    <s v="LETTO BILANCIA ELETTRICO DA TERAPIA INTENSIVA "/>
    <s v=""/>
    <s v=""/>
    <s v="LINET ITALIA SRL"/>
    <s v="MULTICARE 1MC 27350"/>
    <s v="20120122286"/>
    <s v="LBELISM1"/>
    <s v=""/>
    <s v="13/03/2013 00.00.00"/>
    <s v=""/>
    <s v=""/>
    <s v=""/>
    <s v="ANNUNZIATA COSENZA"/>
    <s v="Dipartimento di Emergenza"/>
    <s v="U.O.C. RIANIMAZIONE"/>
    <s v=""/>
    <s v="ACQUISTO"/>
    <n v="13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17"/>
    <s v="AE05089"/>
    <s v="LETTO BILANCIA ELETTRICO DA TERAPIA INTENSIVA "/>
    <s v=""/>
    <s v=""/>
    <s v="LINET ITALIA SRL"/>
    <s v="MULTICARE 1MC 27350"/>
    <s v="20120122289"/>
    <s v="LBELISM1"/>
    <s v=""/>
    <s v="13/03/2013 00.00.00"/>
    <s v=""/>
    <s v=""/>
    <s v=""/>
    <s v="ANNUNZIATA COSENZA"/>
    <s v="Dipartimento di Emergenza"/>
    <s v="U.O.C. RIANIMAZIONE"/>
    <s v=""/>
    <s v="ACQUISTO"/>
    <n v="13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18"/>
    <s v="AE05090"/>
    <s v="LETTO BILANCIA ELETTRICO DA TERAPIA INTENSIVA "/>
    <s v=""/>
    <s v=""/>
    <s v="LINET ITALIA SRL"/>
    <s v="MULTICARE 1MC 27350"/>
    <s v="20120122281"/>
    <s v="LBELISM1"/>
    <s v=""/>
    <s v="13/03/2013 00.00.00"/>
    <s v=""/>
    <s v=""/>
    <s v=""/>
    <s v="ANNUNZIATA COSENZA"/>
    <s v="Dipartimento di Emergenza"/>
    <s v="U.O.C. RIANIMAZIONE"/>
    <s v=""/>
    <s v="ACQUISTO"/>
    <n v="13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19"/>
    <s v="AE05095"/>
    <s v="LETTO BILANCIA ELETTRICO DA TERAPIA INTENSIVA "/>
    <s v=""/>
    <s v=""/>
    <s v="LINET ITALIA SRL"/>
    <s v="MULTICARE 1MC 27350"/>
    <s v="20120122285"/>
    <s v="LBELISM1"/>
    <s v=""/>
    <s v="13/03/2013 00.00.00"/>
    <s v=""/>
    <s v=""/>
    <s v=""/>
    <s v="ANNUNZIATA COSENZA"/>
    <s v="Dipartimento di Emergenza"/>
    <s v="U.O.C. RIANIMAZIONE"/>
    <s v=""/>
    <s v="ACQUISTO"/>
    <n v="13990"/>
    <s v=""/>
    <s v="LETTO ELETTROCOMANDATO PER TERAPIA INTENSIVA O RIANIMAZIONE"/>
    <s v="D"/>
    <n v="0.06"/>
    <n v="1333.3333333333335"/>
    <n v="1"/>
    <m/>
    <n v="80"/>
    <m/>
  </r>
  <r>
    <x v="0"/>
    <x v="0"/>
    <s v="ao cs"/>
    <n v="1420"/>
    <s v="AE05205"/>
    <s v="MONITOR MULTIPARAMETRICO "/>
    <s v=""/>
    <s v=""/>
    <s v="FUKUDA DENSHI CO LTD"/>
    <s v="DS7300"/>
    <s v="50001216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21"/>
    <s v="AE05211"/>
    <s v="MONITOR MULTIPARAMETRICO "/>
    <s v=""/>
    <s v=""/>
    <s v="FUKUDA DENSHI CO LTD"/>
    <s v="DS7300"/>
    <s v="50001213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22"/>
    <s v="AE05185"/>
    <s v="MONITOR MULTIPARAMETRICO "/>
    <s v=""/>
    <s v=""/>
    <s v="FUKUDA DENSHI CO LTD"/>
    <s v="DS7300"/>
    <s v="50001233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23"/>
    <s v="AE05191"/>
    <s v="MONITOR MULTIPARAMETRICO "/>
    <s v=""/>
    <s v=""/>
    <s v="FUKUDA DENSHI CO LTD"/>
    <s v="DS7300"/>
    <s v="50001232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24"/>
    <s v="AE05193"/>
    <s v="MONITOR MULTIPARAMETRICO "/>
    <s v=""/>
    <s v=""/>
    <s v="FUKUDA DENSHI CO LTD"/>
    <s v="DS7300"/>
    <s v="50001205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25"/>
    <s v="AE05209"/>
    <s v="MONITOR MULTIPARAMETRICO "/>
    <s v=""/>
    <s v=""/>
    <s v="FUKUDA DENSHI CO LTD"/>
    <s v="DS7300"/>
    <s v="50001211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26"/>
    <s v="AE05197"/>
    <s v="MONITOR MULTIPARAMETRICO "/>
    <s v=""/>
    <s v=""/>
    <s v="FUKUDA DENSHI CO LTD"/>
    <s v="DS7300"/>
    <s v="50001206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27"/>
    <s v="AE05195"/>
    <s v="MONITOR MULTIPARAMETRICO "/>
    <s v=""/>
    <s v=""/>
    <s v="FUKUDA DENSHI CO LTD"/>
    <s v="DS7300"/>
    <s v="50001214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28"/>
    <s v="AE05201"/>
    <s v="MONITOR MULTIPARAMETRICO "/>
    <s v=""/>
    <s v=""/>
    <s v="FUKUDA DENSHI CO LTD"/>
    <s v="DS7300"/>
    <s v="50001215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29"/>
    <s v="AE05207"/>
    <s v="MONITOR MULTIPARAMETRICO "/>
    <s v=""/>
    <s v=""/>
    <s v="FUKUDA DENSHI CO LTD"/>
    <s v="DS7300"/>
    <s v="50001230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30"/>
    <s v="AE05199"/>
    <s v="MONITOR MULTIPARAMETRICO "/>
    <s v=""/>
    <s v=""/>
    <s v="FUKUDA DENSHI CO LTD"/>
    <s v="DS7300"/>
    <s v="50001219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31"/>
    <s v="AE05189"/>
    <s v="MONITOR MULTIPARAMETRICO "/>
    <s v=""/>
    <s v=""/>
    <s v="FUKUDA DENSHI CO LTD"/>
    <s v="DS7300"/>
    <s v="50001217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32"/>
    <s v="AE05187"/>
    <s v="MONITOR MULTIPARAMETRICO "/>
    <s v=""/>
    <s v=""/>
    <s v="FUKUDA DENSHI CO LTD"/>
    <s v="DS7300"/>
    <s v="50001212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33"/>
    <s v="AE05203"/>
    <s v="MONITOR MULTIPARAMETRICO "/>
    <s v=""/>
    <s v=""/>
    <s v="FUKUDA DENSHI CO LTD"/>
    <s v="DS7300"/>
    <s v="50001218"/>
    <s v="MMDFUKDS"/>
    <s v=""/>
    <s v="26/07/2013 00.00.00"/>
    <s v=""/>
    <s v=""/>
    <s v=""/>
    <s v="ANNUNZIATA COSENZA"/>
    <s v="Dipartimento di Medicina"/>
    <s v="UOC Cardiologia"/>
    <s v="UTIC-POSTAZIONE CONTROLLO"/>
    <s v="ACQUISTO"/>
    <n v="5145"/>
    <s v=""/>
    <s v="MONITOR MULTIPARAMETRICO"/>
    <s v="C"/>
    <n v="0.08"/>
    <n v="990"/>
    <n v="1"/>
    <m/>
    <n v="79.2"/>
    <m/>
  </r>
  <r>
    <x v="0"/>
    <x v="0"/>
    <s v="ao cs"/>
    <n v="1434"/>
    <s v="AE05194"/>
    <s v="SUPER MODULO"/>
    <s v=""/>
    <s v=""/>
    <s v="FUKUDA DENSHI CO LTD"/>
    <s v="HS 720"/>
    <s v="50000295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35"/>
    <s v="AE05190"/>
    <s v="SUPER MODULO"/>
    <s v=""/>
    <s v=""/>
    <s v="FUKUDA DENSHI CO LTD"/>
    <s v="HS 720"/>
    <s v="50000292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36"/>
    <s v="AE05206"/>
    <s v="SUPER MODULO"/>
    <s v=""/>
    <s v=""/>
    <s v="FUKUDA DENSHI CO LTD"/>
    <s v="HS 720"/>
    <s v="50000294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37"/>
    <s v="AE05210"/>
    <s v="SUPER MODULO"/>
    <s v=""/>
    <s v=""/>
    <s v="FUKUDA DENSHI CO LTD"/>
    <s v="HS 720"/>
    <s v="50000291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38"/>
    <s v="AE05208"/>
    <s v="SUPER MODULO"/>
    <s v=""/>
    <s v=""/>
    <s v="FUKUDA DENSHI CO LTD"/>
    <s v="HS 720"/>
    <s v="50000298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39"/>
    <s v="AE05204"/>
    <s v="SUPER MODULO"/>
    <s v=""/>
    <s v=""/>
    <s v="FUKUDA DENSHI CO LTD"/>
    <s v="HS 720"/>
    <s v="50000299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40"/>
    <s v="AE05198"/>
    <s v="SUPER MODULO"/>
    <s v=""/>
    <s v=""/>
    <s v="FUKUDA DENSHI CO LTD"/>
    <s v="HS 720"/>
    <s v="50000300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41"/>
    <s v="AE05196"/>
    <s v="SUPER MODULO"/>
    <s v=""/>
    <s v=""/>
    <s v="FUKUDA DENSHI CO LTD"/>
    <s v="HS 720"/>
    <s v="50000277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42"/>
    <s v="AE05202"/>
    <s v="SUPER MODULO"/>
    <s v=""/>
    <s v=""/>
    <s v="FUKUDA DENSHI CO LTD"/>
    <s v="HS 720"/>
    <s v="50000290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43"/>
    <s v="AE05200"/>
    <s v="SUPER MODULO"/>
    <s v=""/>
    <s v=""/>
    <s v="FUKUDA DENSHI CO LTD"/>
    <s v="HS 720"/>
    <s v="50000293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44"/>
    <s v="AE05212"/>
    <s v="SUPER MODULO"/>
    <s v=""/>
    <s v=""/>
    <s v="FUKUDA DENSHI CO LTD"/>
    <s v="HS 720"/>
    <s v="50000296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45"/>
    <s v="AE05186"/>
    <s v="SUPER MODULO"/>
    <s v=""/>
    <s v=""/>
    <s v="FUKUDA DENSHI CO LTD"/>
    <s v="HS 720"/>
    <s v="50000297"/>
    <s v="SRMFUKHS"/>
    <s v=""/>
    <s v="26/07/2013 00.00.00"/>
    <s v=""/>
    <s v=""/>
    <s v=""/>
    <s v="ANNUNZIATA COSENZA"/>
    <s v="Dipartimento di Medicina"/>
    <s v="UOC Cardiologia"/>
    <s v="UTIC-POSTAZIONE CONTROLLO"/>
    <s v="ACQUISTO"/>
    <n v="3675"/>
    <s v=""/>
    <s v="MODULARE MULTIPARAMETRICO"/>
    <s v="C"/>
    <n v="0.08"/>
    <n v="990"/>
    <n v="1"/>
    <m/>
    <n v="79.2"/>
    <m/>
  </r>
  <r>
    <x v="0"/>
    <x v="0"/>
    <s v="ao cs"/>
    <n v="1446"/>
    <s v="AE05192"/>
    <s v="SUPER MODULO"/>
    <s v=""/>
    <s v=""/>
    <s v="FUKUDA DENSHI CO LTD"/>
    <s v="HS 720 E"/>
    <s v="50000318"/>
    <s v="SRMFUKHE"/>
    <s v=""/>
    <s v="26/07/2013 00.00.00"/>
    <s v=""/>
    <s v=""/>
    <s v=""/>
    <s v="ANNUNZIATA COSENZA"/>
    <s v="Dipartimento di Medicina"/>
    <s v="UOC Cardiologia"/>
    <s v="UTIC-POSTAZIONE CONTROLLO"/>
    <s v="ACQUISTO"/>
    <n v="5243"/>
    <s v=""/>
    <s v="MODULARE MULTIPARAMETRICO"/>
    <s v="C"/>
    <n v="0.08"/>
    <n v="990"/>
    <n v="1"/>
    <m/>
    <n v="79.2"/>
    <m/>
  </r>
  <r>
    <x v="0"/>
    <x v="0"/>
    <s v="ao cs"/>
    <n v="1447"/>
    <s v="AE05188"/>
    <s v="SUPER MODULO"/>
    <s v=""/>
    <s v=""/>
    <s v="FUKUDA DENSHI CO LTD"/>
    <s v="HS 720 E"/>
    <s v="50000113"/>
    <s v="SRMFUKHE"/>
    <s v=""/>
    <s v="26/07/2013 00.00.00"/>
    <s v=""/>
    <s v=""/>
    <s v=""/>
    <s v="ANNUNZIATA COSENZA"/>
    <s v="Dipartimento di Medicina"/>
    <s v="UOC Cardiologia"/>
    <s v="UTIC-POSTAZIONE CONTROLLO"/>
    <s v="ACQUISTO"/>
    <n v="5243"/>
    <s v=""/>
    <s v="MODULARE MULTIPARAMETRICO"/>
    <s v="C"/>
    <n v="0.08"/>
    <n v="990"/>
    <n v="1"/>
    <m/>
    <n v="79.2"/>
    <m/>
  </r>
  <r>
    <x v="0"/>
    <x v="0"/>
    <s v="ao cs"/>
    <n v="1448"/>
    <s v="AE05214"/>
    <s v="MONITOR CONSOLLE N. 1"/>
    <s v=""/>
    <s v=""/>
    <s v="FUKUDA DENSHI CO LTD"/>
    <s v="DS 7700"/>
    <s v="50000048"/>
    <s v="MC1FUKDS"/>
    <s v=""/>
    <s v="26/07/2013 00.00.00"/>
    <s v=""/>
    <s v=""/>
    <s v=""/>
    <s v="ANNUNZIATA COSENZA"/>
    <s v="Dipartimento di Medicina"/>
    <s v="UOC Cardiologia"/>
    <s v="UTIC-POSTAZIONE CONTROLLO"/>
    <s v="ACQUISTO"/>
    <n v="10290"/>
    <s v=""/>
    <s v="MONITOR"/>
    <s v="C"/>
    <n v="0.08"/>
    <n v="3000"/>
    <n v="1"/>
    <m/>
    <n v="240"/>
    <m/>
  </r>
  <r>
    <x v="0"/>
    <x v="0"/>
    <s v="ao cs"/>
    <n v="1449"/>
    <s v="AE05213"/>
    <s v="MONITOR CONSOLLE N. 2"/>
    <s v=""/>
    <s v=""/>
    <s v="FUKUDA DENSHI CO LTD"/>
    <s v="DS 7700"/>
    <s v="50000050"/>
    <s v="MC2FUKDS"/>
    <s v=""/>
    <s v="26/07/2013 00.00.00"/>
    <s v=""/>
    <s v=""/>
    <s v=""/>
    <s v="ANNUNZIATA COSENZA"/>
    <s v="Dipartimento di Medicina"/>
    <s v="UOC Cardiologia"/>
    <s v="UTIC-POSTAZIONE CONTROLLO"/>
    <s v="ACQUISTO"/>
    <n v="10290"/>
    <s v=""/>
    <s v="MONITOR"/>
    <s v="C"/>
    <n v="0.08"/>
    <n v="3000"/>
    <n v="1"/>
    <m/>
    <n v="240"/>
    <m/>
  </r>
  <r>
    <x v="0"/>
    <x v="0"/>
    <s v="ao cs"/>
    <n v="1450"/>
    <s v="AE05217"/>
    <s v="STAMPANTE LASER"/>
    <s v=""/>
    <s v=""/>
    <s v="HP"/>
    <s v="LASER JET P3015"/>
    <s v="VNBQD6S18D"/>
    <s v="STLHWPP3"/>
    <s v=""/>
    <s v="26/07/2013 00.00.00"/>
    <s v=""/>
    <s v=""/>
    <s v=""/>
    <s v="ANNUNZIATA COSENZA"/>
    <s v="Dipartimento di Medicina"/>
    <s v="UOC Cardiologia"/>
    <s v="UTIC-POSTAZIONE CONTROLLO"/>
    <s v="ACQUISTO"/>
    <n v="752.15"/>
    <s v=""/>
    <s v="STAMPANTE PER COMPUTER"/>
    <s v="F"/>
    <n v="0.03"/>
    <n v="0"/>
    <n v="1"/>
    <m/>
    <n v="0"/>
    <m/>
  </r>
  <r>
    <x v="0"/>
    <x v="0"/>
    <s v="ao cs"/>
    <n v="1451"/>
    <s v="AE05142"/>
    <s v="ECOGRAFO PORTATILE"/>
    <s v=""/>
    <s v=""/>
    <s v="SAMSUNG ELECTRONICS"/>
    <s v="SONOACE R3"/>
    <s v="SOIOM3HD400106B"/>
    <s v="SEPSJCR3"/>
    <s v=""/>
    <s v="14/06/2013 00.00.00"/>
    <s v=""/>
    <s v=""/>
    <s v=""/>
    <s v="ANNUNZIATA COSENZA"/>
    <s v="Dipartimento Materno Infantile"/>
    <s v="UOC Chirurgia Pediatrica"/>
    <s v=""/>
    <s v="RIPAIR EXCHANGE"/>
    <n v="6500"/>
    <s v=""/>
    <s v="ECOTOMOGRAFO PORTATILE"/>
    <s v="C"/>
    <n v="0.08"/>
    <n v="10000"/>
    <n v="1"/>
    <m/>
    <n v="800"/>
    <m/>
  </r>
  <r>
    <x v="0"/>
    <x v="0"/>
    <s v="ao cs"/>
    <n v="1452"/>
    <s v="AE05160"/>
    <s v="STAMPANTE DIGITALE BIANCO E NERO"/>
    <s v="AE05159"/>
    <s v=""/>
    <s v="SONY CORP"/>
    <s v="UP 897 MD"/>
    <s v="265882"/>
    <s v="SDBSOYMD"/>
    <s v=""/>
    <s v="11/07/2013 00.00.00"/>
    <s v=""/>
    <s v=""/>
    <s v=""/>
    <s v="ANNUNZIATA COSENZA"/>
    <s v="Dipartimento di Medicina"/>
    <s v="UOC Gastroenterologia e endoscopia digestiva"/>
    <s v=""/>
    <s v="ACQUISTO"/>
    <n v="0"/>
    <s v=""/>
    <s v="STAMPANTE PER COMPUTER"/>
    <s v="F"/>
    <n v="0.03"/>
    <n v="0"/>
    <n v="1"/>
    <m/>
    <n v="0"/>
    <m/>
  </r>
  <r>
    <x v="0"/>
    <x v="0"/>
    <s v="ao cs"/>
    <n v="1453"/>
    <s v="AE05161"/>
    <s v="STAMPANTE LASER"/>
    <s v="AE05159"/>
    <s v=""/>
    <s v="HP"/>
    <s v="LASER JET PRO 200 M251 NW"/>
    <s v="CNF1M02409"/>
    <s v="STLHWPNW"/>
    <s v=""/>
    <s v="11/07/2013 00.00.00"/>
    <s v=""/>
    <s v=""/>
    <s v=""/>
    <s v="ANNUNZIATA COSENZA"/>
    <s v="Dipartimento di Medicina"/>
    <s v="UOC Gastroenterologia e endoscopia digestiva"/>
    <s v=""/>
    <s v="ACQUISTO"/>
    <n v="0"/>
    <s v=""/>
    <s v="STAMPANTE PER COMPUTER"/>
    <s v="F"/>
    <n v="0.03"/>
    <n v="0"/>
    <n v="1"/>
    <m/>
    <n v="0"/>
    <m/>
  </r>
  <r>
    <x v="0"/>
    <x v="0"/>
    <s v="ao cs"/>
    <n v="1454"/>
    <s v="AE05297"/>
    <s v="STAMPANTE LASER"/>
    <s v="AE05295"/>
    <s v=""/>
    <s v="HP"/>
    <s v="LASER JET PRO 200 M251 NW"/>
    <s v="VNC3H04473"/>
    <s v="STLHWPNW"/>
    <s v=""/>
    <s v=""/>
    <s v=""/>
    <s v=""/>
    <s v=""/>
    <s v="ANNUNZIATA COSENZA"/>
    <s v="Dipartimento di Medicina"/>
    <s v="UOS Andrologia"/>
    <s v=""/>
    <s v="ACQUISTO"/>
    <n v="0"/>
    <s v=""/>
    <s v="STAMPANTE PER COMPUTER"/>
    <s v="F"/>
    <n v="0.03"/>
    <n v="0"/>
    <n v="1"/>
    <m/>
    <n v="0"/>
    <m/>
  </r>
  <r>
    <x v="0"/>
    <x v="0"/>
    <s v="ao cs"/>
    <n v="1455"/>
    <s v="AE05251"/>
    <s v="STAMPANTE LASER"/>
    <s v=""/>
    <s v=""/>
    <s v="HP"/>
    <s v="LASER JET PRO 200 M251 NW"/>
    <s v="CNF1M16031"/>
    <s v="STLHWPNW"/>
    <s v=""/>
    <s v="16/05/2014 00.00.00"/>
    <s v=""/>
    <s v=""/>
    <s v=""/>
    <s v="ANNUNZIATA COSENZA"/>
    <s v="Dipartimento Materno Infantile"/>
    <s v="UOC Chirurgia Pediatrica"/>
    <s v=""/>
    <s v="ACQUISTO"/>
    <n v="0"/>
    <s v=""/>
    <s v="STAMPANTE PER COMPUTER"/>
    <s v="F"/>
    <n v="0.03"/>
    <n v="0"/>
    <n v="1"/>
    <m/>
    <n v="0"/>
    <m/>
  </r>
  <r>
    <x v="0"/>
    <x v="0"/>
    <s v="ao cs"/>
    <n v="1456"/>
    <s v="AE05092"/>
    <s v="VENTILATORE POLMONARE PER TERAPIA INTENSIVA"/>
    <s v=""/>
    <s v=""/>
    <s v="HAMILTON MEDICAL"/>
    <s v="C2 NEO &amp; TRC"/>
    <s v="6404"/>
    <s v="VPTHATC2"/>
    <s v=""/>
    <s v="29/06/2013 00.00.00"/>
    <s v=""/>
    <s v=""/>
    <s v=""/>
    <s v="ANNUNZIATA COSENZA"/>
    <s v="Dipartimento di Emergenza"/>
    <s v="U.O.C. RIANIMAZIONE"/>
    <s v=""/>
    <s v="ACQUISTO"/>
    <n v="25000"/>
    <s v=""/>
    <s v="VENTILATORE POLMONARE PER USO OSPEDALIERO"/>
    <s v="C"/>
    <n v="0.08"/>
    <n v="20000"/>
    <n v="1"/>
    <m/>
    <n v="1600"/>
    <m/>
  </r>
  <r>
    <x v="0"/>
    <x v="0"/>
    <s v="ao cs"/>
    <n v="1457"/>
    <s v="AE05091"/>
    <s v="VENTILATORE POLMONARE PER TERAPIA INTENSIVA"/>
    <s v=""/>
    <s v=""/>
    <s v="HAMILTON MEDICAL"/>
    <s v="C2 NEO &amp; TRC"/>
    <s v="6371"/>
    <s v="VPTHATC2"/>
    <s v=""/>
    <s v="29/06/2013 00.00.00"/>
    <s v=""/>
    <s v=""/>
    <s v=""/>
    <s v="ANNUNZIATA COSENZA"/>
    <s v="Dipartimento di Emergenza"/>
    <s v="U.O.C. RIANIMAZIONE"/>
    <s v=""/>
    <s v="ACQUISTO"/>
    <n v="25000"/>
    <s v=""/>
    <s v="VENTILATORE POLMONARE PER USO OSPEDALIERO"/>
    <s v="C"/>
    <n v="0.08"/>
    <n v="20000"/>
    <n v="1"/>
    <m/>
    <n v="1600"/>
    <m/>
  </r>
  <r>
    <x v="0"/>
    <x v="0"/>
    <s v="ao cs"/>
    <n v="1458"/>
    <s v="AE05158"/>
    <s v="VENTILATORE DA TRSPORTO PER RISONANZA MAGNETICA"/>
    <s v=""/>
    <s v=""/>
    <s v="HAMILTON MEDICAL"/>
    <s v="T1/MR1"/>
    <s v="1061"/>
    <s v="VRMHATT1"/>
    <s v=""/>
    <s v="29/06/2013 00.00.00"/>
    <s v=""/>
    <s v=""/>
    <s v=""/>
    <s v="ANNUNZIATA COSENZA"/>
    <s v="Dipartimento di Emergenza"/>
    <s v="U.O.C. RIANIMAZIONE"/>
    <s v=""/>
    <s v="ACQUISTO"/>
    <n v="30000"/>
    <s v=""/>
    <s v="VENTILATORE POLMONARE TRASPORTABILE D'EMERGENZA"/>
    <s v="D"/>
    <n v="0.06"/>
    <n v="9333.3333333333339"/>
    <n v="1"/>
    <m/>
    <n v="560"/>
    <m/>
  </r>
  <r>
    <x v="0"/>
    <x v="0"/>
    <s v="ao cs"/>
    <n v="1459"/>
    <s v="AE05144"/>
    <s v="VENTILATORE POLMONARE NEONATALE/PEDIATRICO"/>
    <s v=""/>
    <s v="2"/>
    <s v="HEINEN + LOWENSTEIN GMBH"/>
    <s v="LEONI PLUS"/>
    <s v="11100323"/>
    <s v="VPPHIWLP"/>
    <s v=""/>
    <s v="29/06/2013 00.00.00"/>
    <s v=""/>
    <s v=""/>
    <s v=""/>
    <s v="ANNUNZIATA COSENZA"/>
    <s v="Dipartimento Materno Infantile"/>
    <s v="UOC Neonatologia e TIN"/>
    <s v=""/>
    <s v="ACQUISTO"/>
    <n v="30000"/>
    <s v=""/>
    <s v="VENTILATORE POLMONARE PER USO OSPEDALIERO"/>
    <s v="C"/>
    <n v="0.08"/>
    <n v="20000"/>
    <n v="1"/>
    <m/>
    <n v="1600"/>
    <m/>
  </r>
  <r>
    <x v="0"/>
    <x v="0"/>
    <s v="ao cs"/>
    <n v="1460"/>
    <s v="AE05145"/>
    <s v="VENTILATORE POLMONARE NEONATALE/PEDIATRICO"/>
    <s v=""/>
    <s v="2"/>
    <s v="HEINEN + LOWENSTEIN GMBH"/>
    <s v="LEONI PLUS"/>
    <s v="11100324"/>
    <s v="VPPHIWLP"/>
    <s v=""/>
    <s v="29/06/2013 00.00.00"/>
    <s v=""/>
    <s v=""/>
    <s v=""/>
    <s v="ANNUNZIATA COSENZA"/>
    <s v="Dipartimento Materno Infantile"/>
    <s v="UOC Neonatologia e TIN"/>
    <s v=""/>
    <s v="ACQUISTO"/>
    <n v="30000"/>
    <s v=""/>
    <s v="VENTILATORE POLMONARE PER USO OSPEDALIERO"/>
    <s v="C"/>
    <n v="0.08"/>
    <n v="20000"/>
    <n v="1"/>
    <m/>
    <n v="1600"/>
    <m/>
  </r>
  <r>
    <x v="0"/>
    <x v="0"/>
    <s v="ao cs"/>
    <n v="1461"/>
    <s v="AE05143"/>
    <s v="VENTILATORE POLMONARE NEONATALE/PEDIATRICO"/>
    <s v=""/>
    <s v="3"/>
    <s v="HEINEN + LOWENSTEIN GMBH"/>
    <s v="LEONI PLUS"/>
    <s v="11100322"/>
    <s v="VPPHIWLP"/>
    <s v=""/>
    <s v="29/06/2013 00.00.00"/>
    <s v=""/>
    <s v=""/>
    <s v=""/>
    <s v="ANNUNZIATA COSENZA"/>
    <s v="Dipartimento Materno Infantile"/>
    <s v="UOC Neonatologia e TIN"/>
    <s v=""/>
    <s v="ACQUISTO"/>
    <n v="30000"/>
    <s v=""/>
    <s v="VENTILATORE POLMONARE PER USO OSPEDALIERO"/>
    <s v="C"/>
    <n v="0.08"/>
    <n v="20000"/>
    <n v="1"/>
    <m/>
    <n v="1600"/>
    <m/>
  </r>
  <r>
    <x v="0"/>
    <x v="0"/>
    <s v="ao cs"/>
    <n v="1462"/>
    <s v="AE05152"/>
    <s v="VENTILATORE POLMONARE NEONATALE/PEDIATRICO CON ALTA FREQUENZA"/>
    <s v=""/>
    <s v="2"/>
    <s v="HEINEN + LOWENSTEIN GMBH"/>
    <s v="LEONI PLUS"/>
    <s v="40401045"/>
    <s v="VPHHIWLP"/>
    <s v=""/>
    <s v="29/06/2013 00.00.00"/>
    <s v=""/>
    <s v=""/>
    <s v=""/>
    <s v="ANNUNZIATA COSENZA"/>
    <s v="Dipartimento Materno Infantile"/>
    <s v="UOC Neonatologia e TIN"/>
    <s v=""/>
    <s v="ACQUISTO"/>
    <n v="34000"/>
    <s v=""/>
    <s v="VENTILATORE POLMONARE PER USO OSPEDALIERO"/>
    <s v="C"/>
    <n v="0.08"/>
    <n v="20000"/>
    <n v="1"/>
    <m/>
    <n v="1600"/>
    <m/>
  </r>
  <r>
    <x v="0"/>
    <x v="0"/>
    <s v="ao cs"/>
    <n v="1463"/>
    <s v="AE05155"/>
    <s v="VENTILATORE POLMONARE NEONATALE/PEDIATRICO CON ALTA FREQUENZA"/>
    <s v=""/>
    <s v="2"/>
    <s v="HEINEN + LOWENSTEIN GMBH"/>
    <s v="LEONI PLUS"/>
    <s v="40401049"/>
    <s v="VPHHIWLP"/>
    <s v=""/>
    <s v="29/06/2013 00.00.00"/>
    <s v=""/>
    <s v=""/>
    <s v=""/>
    <s v="ANNUNZIATA COSENZA"/>
    <s v="Dipartimento Materno Infantile"/>
    <s v="UOC Neonatologia e TIN"/>
    <s v=""/>
    <s v="ACQUISTO"/>
    <n v="34000"/>
    <s v=""/>
    <s v="VENTILATORE POLMONARE PER USO OSPEDALIERO"/>
    <s v="C"/>
    <n v="0.08"/>
    <n v="20000"/>
    <n v="1"/>
    <m/>
    <n v="1600"/>
    <m/>
  </r>
  <r>
    <x v="0"/>
    <x v="0"/>
    <s v="ao cs"/>
    <n v="1464"/>
    <s v="AE05147"/>
    <s v="UMIDIFICATORE"/>
    <s v="AE05144"/>
    <s v=""/>
    <s v="WILAMED GMBH"/>
    <s v="AIRCON"/>
    <s v="2012000243"/>
    <s v="UMIWLMAC"/>
    <s v=""/>
    <s v="29/06/2013 00.00.00"/>
    <s v=""/>
    <s v=""/>
    <s v=""/>
    <s v="ANNUNZIATA COSENZA"/>
    <s v="Dipartimento Materno Infantile"/>
    <s v="UOC Neonatologia e TIN"/>
    <s v=""/>
    <s v="ACQUISTO"/>
    <n v="0"/>
    <s v=""/>
    <s v="UMIDIFICATORE"/>
    <s v="E"/>
    <n v="0.04"/>
    <n v="1600"/>
    <n v="1"/>
    <m/>
    <n v="64"/>
    <m/>
  </r>
  <r>
    <x v="0"/>
    <x v="0"/>
    <s v="ao cs"/>
    <n v="1465"/>
    <s v="AE05148"/>
    <s v="UMIDIFICATORE"/>
    <s v="AE05145"/>
    <s v=""/>
    <s v="WILAMED GMBH"/>
    <s v="AIRCON"/>
    <s v="2012000253"/>
    <s v="UMIWLMAC"/>
    <s v=""/>
    <s v="29/06/2013 00.00.00"/>
    <s v=""/>
    <s v=""/>
    <s v=""/>
    <s v="ANNUNZIATA COSENZA"/>
    <s v="Dipartimento Materno Infantile"/>
    <s v="UOC Neonatologia e TIN"/>
    <s v=""/>
    <s v="ACQUISTO"/>
    <n v="0"/>
    <s v=""/>
    <s v="UMIDIFICATORE"/>
    <s v="E"/>
    <n v="0.04"/>
    <n v="1600"/>
    <n v="1"/>
    <m/>
    <n v="64"/>
    <m/>
  </r>
  <r>
    <x v="0"/>
    <x v="0"/>
    <s v="ao cs"/>
    <n v="1466"/>
    <s v="AE05154"/>
    <s v="UMIDIFICATORE"/>
    <s v="AE05152"/>
    <s v=""/>
    <s v="WILAMED GMBH"/>
    <s v="AIRCON"/>
    <s v="2010000170"/>
    <s v="UMIWLMAC"/>
    <s v=""/>
    <s v="29/06/2013 00.00.00"/>
    <s v=""/>
    <s v=""/>
    <s v=""/>
    <s v="ANNUNZIATA COSENZA"/>
    <s v="Dipartimento Materno Infantile"/>
    <s v="UOC Neonatologia e TIN"/>
    <s v=""/>
    <s v="ACQUISTO"/>
    <n v="0"/>
    <s v=""/>
    <s v="UMIDIFICATORE"/>
    <s v="E"/>
    <n v="0.04"/>
    <n v="1600"/>
    <n v="1"/>
    <m/>
    <n v="64"/>
    <m/>
  </r>
  <r>
    <x v="0"/>
    <x v="0"/>
    <s v="ao cs"/>
    <n v="1467"/>
    <s v="AE05157"/>
    <s v="UMIDIFICATORE"/>
    <s v="AE05155"/>
    <s v=""/>
    <s v="WILAMED GMBH"/>
    <s v="AIRCON"/>
    <s v="2010000174"/>
    <s v="UMIWLMAC"/>
    <s v=""/>
    <s v="29/06/2013 00.00.00"/>
    <s v=""/>
    <s v=""/>
    <s v=""/>
    <s v="ANNUNZIATA COSENZA"/>
    <s v="Dipartimento Materno Infantile"/>
    <s v="UOC Neonatologia e TIN"/>
    <s v=""/>
    <s v="ACQUISTO"/>
    <n v="0"/>
    <s v=""/>
    <s v="UMIDIFICATORE"/>
    <s v="E"/>
    <n v="0.04"/>
    <n v="1600"/>
    <n v="1"/>
    <m/>
    <n v="64"/>
    <m/>
  </r>
  <r>
    <x v="0"/>
    <x v="0"/>
    <s v="ao cs"/>
    <n v="1468"/>
    <s v="AE05146"/>
    <s v="UMIDIFICATORE"/>
    <s v="AE05143"/>
    <s v=""/>
    <s v="WILAMED GMBH"/>
    <s v="AIRCON"/>
    <s v="2012000241"/>
    <s v="UMIWLMAC"/>
    <s v=""/>
    <s v="29/06/2013 00.00.00"/>
    <s v=""/>
    <s v=""/>
    <s v=""/>
    <s v="ANNUNZIATA COSENZA"/>
    <s v="Dipartimento Materno Infantile"/>
    <s v="UOC Neonatologia e TIN"/>
    <s v=""/>
    <s v="ACQUISTO"/>
    <n v="0"/>
    <s v=""/>
    <s v="UMIDIFICATORE"/>
    <s v="E"/>
    <n v="0.04"/>
    <n v="1600"/>
    <n v="1"/>
    <m/>
    <n v="64"/>
    <m/>
  </r>
  <r>
    <x v="0"/>
    <x v="0"/>
    <s v="ao cs"/>
    <n v="1469"/>
    <s v="AE05178"/>
    <s v="MONITOR MULTIPARAMETRICO"/>
    <s v="AE05143"/>
    <s v=""/>
    <s v="GUANGDONG BIOLIGHT MEDITECH CO LTD"/>
    <s v="M 8500"/>
    <s v="MO16E000717"/>
    <s v="MONGHT85"/>
    <s v=""/>
    <s v="19/11/2013 00.00.00"/>
    <s v=""/>
    <s v=""/>
    <s v=""/>
    <s v="ANNUNZIATA COSENZA"/>
    <s v="Dipartimento Materno Infantile"/>
    <s v="UOC Neonatologia e TIN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470"/>
    <s v="AE05153"/>
    <s v="MONITOR MULTIPARAMETRICO"/>
    <s v="AE05152"/>
    <s v=""/>
    <s v="GUANGDONG BIOLIGHT MEDITECH CO LTD"/>
    <s v="M 8500"/>
    <s v="M016E000422"/>
    <s v="MONGHT85"/>
    <s v=""/>
    <s v="29/06/2013 00.00.00"/>
    <s v=""/>
    <s v=""/>
    <s v=""/>
    <s v="ANNUNZIATA COSENZA"/>
    <s v="Dipartimento Materno Infantile"/>
    <s v="UOC Neonatologia e TIN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471"/>
    <s v="AE05151"/>
    <s v="MONITOR MULTIPARAMETRICO"/>
    <s v="AE05145"/>
    <s v=""/>
    <s v="GUANGDONG BIOLIGHT MEDITECH CO LTD"/>
    <s v="M 8500"/>
    <s v="M016E000426"/>
    <s v="MONGHT85"/>
    <s v=""/>
    <s v="29/06/2013 00.00.00"/>
    <s v=""/>
    <s v=""/>
    <s v=""/>
    <s v="ANNUNZIATA COSENZA"/>
    <s v="Dipartimento Materno Infantile"/>
    <s v="UOC Neonatologia e TIN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472"/>
    <s v="AE05156"/>
    <s v="MONITOR MULTIPARAMETRICO"/>
    <s v="AE05155"/>
    <s v=""/>
    <s v="GUANGDONG BIOLIGHT MEDITECH CO LTD"/>
    <s v="M 8500"/>
    <s v="M016E000437"/>
    <s v="MONGHT85"/>
    <s v=""/>
    <s v="29/06/2013 00.00.00"/>
    <s v=""/>
    <s v=""/>
    <s v=""/>
    <s v="ANNUNZIATA COSENZA"/>
    <s v="Dipartimento Materno Infantile"/>
    <s v="UOC Neonatologia e TIN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473"/>
    <s v="AE05150"/>
    <s v="MONITOR MULTIPARAMETRICO"/>
    <s v="AE05144"/>
    <s v=""/>
    <s v="GUANGDONG BIOLIGHT MEDITECH CO LTD"/>
    <s v="M 8500"/>
    <s v="M016E000425"/>
    <s v="MONGHT85"/>
    <s v=""/>
    <s v="29/06/2013 00.00.00"/>
    <s v=""/>
    <s v=""/>
    <s v=""/>
    <s v="ANNUNZIATA COSENZA"/>
    <s v="Dipartimento Materno Infantile"/>
    <s v="UOC Neonatologia e TIN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474"/>
    <s v="AE05149"/>
    <s v="MONITOR MULTIPARAMETRICO"/>
    <s v="AE05143"/>
    <s v=""/>
    <s v="GUANGDONG BIOLIGHT MEDITECH CO LTD"/>
    <s v="M 8500"/>
    <s v="M016E000424"/>
    <s v="MONGHT85"/>
    <s v=""/>
    <s v="29/06/2013 00.00.00"/>
    <s v=""/>
    <s v=""/>
    <s v=""/>
    <s v="ANNUNZIATA COSENZA"/>
    <s v="Dipartimento Materno Infantile"/>
    <s v="UOC Neonatologia e TIN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475"/>
    <s v="AE05100"/>
    <s v="LASER CO2 NEUROLAS"/>
    <s v=""/>
    <s v=""/>
    <s v="EL.EN. SPA"/>
    <s v="M04002"/>
    <s v="NL3B060IA"/>
    <s v="LCNEESM0"/>
    <s v=""/>
    <s v="07/05/2013 00.00.00"/>
    <s v=""/>
    <s v=""/>
    <s v=""/>
    <s v="MARIANO SANTO"/>
    <s v="Dipartimento di Medicina"/>
    <s v="UOC TERAPIA DEL DOLORE"/>
    <s v=""/>
    <s v="ACQUISTO"/>
    <n v="15500"/>
    <s v=""/>
    <s v="LASER CHIRURGICO"/>
    <s v="A"/>
    <n v="0.12"/>
    <n v="22221.17"/>
    <n v="1"/>
    <m/>
    <n v="2666.5403999999999"/>
    <m/>
  </r>
  <r>
    <x v="0"/>
    <x v="0"/>
    <s v="ao cs"/>
    <n v="1476"/>
    <s v="AE05099"/>
    <s v="ELETTROMIOGRAFO"/>
    <s v=""/>
    <s v=""/>
    <s v="DEYMED DIAGNOSTIC S.R.O."/>
    <s v="TRU TRACE EMG"/>
    <s v="48-1010381105"/>
    <s v="EMGDDSTT"/>
    <s v=""/>
    <s v="07/05/2013 00.00.00"/>
    <s v=""/>
    <s v=""/>
    <s v=""/>
    <s v="MARIANO SANTO"/>
    <s v="Dipartimento di Medicina"/>
    <s v="UOC TERAPIA DEL DOLORE"/>
    <s v="AMBULATORIO DI ELETTROCORONOGRAFIA 1° PIANO"/>
    <s v="ACQUISTO"/>
    <n v="12500"/>
    <s v=""/>
    <s v="ELETTROMIOGRAFO"/>
    <s v="D"/>
    <n v="0.06"/>
    <n v="10666.666666666668"/>
    <n v="1"/>
    <m/>
    <n v="640"/>
    <m/>
  </r>
  <r>
    <x v="0"/>
    <x v="0"/>
    <s v="ao cs"/>
    <n v="1477"/>
    <s v="AE05098"/>
    <s v="STIMOLATORE MAGNETICO"/>
    <s v=""/>
    <s v=""/>
    <s v="MAGSTIM CO LTD"/>
    <s v="200_x000a_"/>
    <s v="81609"/>
    <s v="ST3MGJ"/>
    <s v=""/>
    <s v="07/05/2013 00.00.00"/>
    <s v=""/>
    <s v=""/>
    <s v=""/>
    <s v="MARIANO SANTO"/>
    <s v="Dipartimento di Medicina"/>
    <s v="UOC TERAPIA DEL DOLORE"/>
    <s v="AMBULATORIO DI ELETTROCORONOGRAFIA 1° PIANO"/>
    <s v="ACQUISTO"/>
    <n v="8500"/>
    <s v=""/>
    <s v="STIMOLATORE MAGNETICO"/>
    <s v="E"/>
    <n v="0.04"/>
    <n v="8000"/>
    <n v="1"/>
    <m/>
    <n v="320"/>
    <m/>
  </r>
  <r>
    <x v="0"/>
    <x v="0"/>
    <s v="ao cs"/>
    <n v="1478"/>
    <s v="AE05222"/>
    <s v="ELETTROBISTURI"/>
    <s v=""/>
    <s v=""/>
    <s v="KLS MARTIN"/>
    <s v="MINICUTTER"/>
    <s v="MMC800000132498"/>
    <s v="ELBKLSMI"/>
    <s v=""/>
    <s v="30/08/2013 00.00.00"/>
    <s v=""/>
    <s v=""/>
    <s v=""/>
    <s v="MARIANO SANTO"/>
    <s v="Dipartimento di Medicina"/>
    <s v="UOC TERAPIA DEL DOLORE"/>
    <s v=""/>
    <s v="ACQUISTO"/>
    <n v="1713.8"/>
    <s v=""/>
    <s v="ELETTROBISTURI"/>
    <s v="C"/>
    <n v="0.08"/>
    <n v="5000"/>
    <n v="1"/>
    <m/>
    <n v="400"/>
    <m/>
  </r>
  <r>
    <x v="0"/>
    <x v="0"/>
    <s v="ao cs"/>
    <n v="1479"/>
    <s v="AE05223"/>
    <s v="URODINAMICA, SISTEMA PER"/>
    <s v=""/>
    <s v=""/>
    <s v="MEDICA SPA"/>
    <s v="PICO COMPACT"/>
    <s v="AC0341"/>
    <s v="URDMEDPC"/>
    <s v=""/>
    <s v="26/09/2013 00.00.00"/>
    <s v=""/>
    <s v=""/>
    <s v=""/>
    <s v="ANNUNZIATA COSENZA"/>
    <s v="Dipartimento Materno Infantile"/>
    <s v="UOC Chirurgia Pediatrica"/>
    <s v="AMBULATORIO DI URODINAMICA"/>
    <s v="AGGIORNAMENTO TECNOLOGICO"/>
    <n v="8718.61"/>
    <s v=""/>
    <s v="URODINAMICA, SISTEMA PER"/>
    <s v="D"/>
    <n v="0.06"/>
    <n v="16000"/>
    <n v="1"/>
    <m/>
    <n v="960"/>
    <m/>
  </r>
  <r>
    <x v="0"/>
    <x v="0"/>
    <s v="ao cs"/>
    <n v="1480"/>
    <s v="AE05177"/>
    <s v="COAGULATORE AD ARGON"/>
    <s v=""/>
    <s v=""/>
    <s v="ERBE ITALIA SRL"/>
    <s v="APC2"/>
    <s v="11353712"/>
    <s v="CDAEISAP"/>
    <s v=""/>
    <s v="25/10/2013 00.00.00"/>
    <s v=""/>
    <s v=""/>
    <s v=""/>
    <s v="ANNUNZIATA COSENZA"/>
    <s v="Dipartimento di Medicina"/>
    <s v="UOC Gastroenterologia e endoscopia digestiva"/>
    <s v=""/>
    <s v="ACQUISTO"/>
    <n v="8000"/>
    <s v=""/>
    <s v="MODULO PER LA COAGULAZIONE AD ARGON"/>
    <s v="D"/>
    <n v="0.06"/>
    <n v="6666.666666666667"/>
    <n v="1"/>
    <m/>
    <n v="400"/>
    <m/>
  </r>
  <r>
    <x v="0"/>
    <x v="0"/>
    <s v="ao cs"/>
    <n v="1481"/>
    <s v="AE05101"/>
    <s v="LAMPADA SCIALITICA"/>
    <s v=""/>
    <s v="1"/>
    <s v="MAQUET ITALIA S.P.A."/>
    <s v="POWER LED D 700"/>
    <s v="AR 032080"/>
    <s v="LSCMQTPW"/>
    <s v=""/>
    <s v="27/05/2013 00.00.00"/>
    <s v=""/>
    <s v=""/>
    <s v=""/>
    <s v="ANNUNZIATA COSENZA"/>
    <s v="Dipartimento di Emergenza"/>
    <s v="SALA OPERATORIA ORTOPEDIA"/>
    <s v=""/>
    <s v="ACQUISTO"/>
    <n v="12000"/>
    <s v=""/>
    <s v="LAMPADA SCIALITICA"/>
    <s v="E"/>
    <n v="0.04"/>
    <n v="5000"/>
    <n v="1"/>
    <m/>
    <n v="200"/>
    <m/>
  </r>
  <r>
    <x v="0"/>
    <x v="0"/>
    <s v="ao cs"/>
    <n v="1482"/>
    <s v="AE05102"/>
    <s v="LAMPADA SCIALITICA"/>
    <s v="AE05101"/>
    <s v=""/>
    <s v="MAQUET ITALIA S.P.A."/>
    <s v="POWER LED D 700"/>
    <s v="AR 032118"/>
    <s v="LSCMQTPW"/>
    <s v=""/>
    <s v="27/05/2013 00.00.00"/>
    <s v=""/>
    <s v=""/>
    <s v=""/>
    <s v="ANNUNZIATA COSENZA"/>
    <s v="Dipartimento di Emergenza"/>
    <s v="SALA OPERATORIA ORTOPEDIA"/>
    <s v=""/>
    <s v="ACQUISTO"/>
    <n v="0"/>
    <s v=""/>
    <s v="LAMPADA SCIALITICA"/>
    <s v="E"/>
    <n v="0.04"/>
    <n v="5000"/>
    <n v="1"/>
    <m/>
    <n v="200"/>
    <m/>
  </r>
  <r>
    <x v="0"/>
    <x v="0"/>
    <s v="ao cs"/>
    <n v="1483"/>
    <s v="AE05141"/>
    <s v="MODULO ACQUISIZIONE IMMAGINI"/>
    <s v="AE04738"/>
    <s v=""/>
    <s v="STORZ KARL GMBH &amp; CO"/>
    <s v="20046120 AIDA CONTROL NEO"/>
    <s v="KSB12524"/>
    <s v="MAISOZAN"/>
    <s v=""/>
    <s v="29/05/2013 00.00.00"/>
    <s v=""/>
    <s v=""/>
    <s v=""/>
    <s v="ANNUNZIATA COSENZA"/>
    <s v="Dipartimento Materno Infantile"/>
    <s v="S. O. di CHIRURGIA PEDIATRICA"/>
    <s v="SALA OPERATORIA PIANO 1"/>
    <s v=""/>
    <m/>
    <s v=""/>
    <s v="MODULO ACQUISIZIONE IMMAGINI"/>
    <s v="C"/>
    <n v="0.08"/>
    <n v="0"/>
    <n v="1"/>
    <m/>
    <n v="0"/>
    <m/>
  </r>
  <r>
    <x v="0"/>
    <x v="0"/>
    <s v="ao cs"/>
    <n v="1484"/>
    <s v="AE04653"/>
    <s v="STAMPANTE ECOGRAFO "/>
    <s v="AE04650"/>
    <s v=""/>
    <s v="SONY CORP"/>
    <s v="UP - D897 MD"/>
    <s v="124388"/>
    <s v="TMPSOY97"/>
    <s v=""/>
    <s v="18/03/2009 00.00.00"/>
    <s v=""/>
    <s v=""/>
    <s v=""/>
    <s v="ANNUNZIATA COSENZA"/>
    <s v="Dipartimento di Medicina"/>
    <s v="UOC Cardiologia"/>
    <s v="LABORATORIO ECOGRAFIA II°  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485"/>
    <s v="AE04658"/>
    <s v="STAMPANTE ECOGRAFO "/>
    <s v="AE04657"/>
    <s v=""/>
    <s v="SONY CORP"/>
    <s v="UP - D897 MD"/>
    <s v="139999"/>
    <s v="TMPSOY97"/>
    <s v=""/>
    <s v="18/03/2009 00.00.00"/>
    <s v=""/>
    <s v=""/>
    <s v=""/>
    <s v="ANNUNZIATA COSENZA"/>
    <s v="Dipartimento Materno Infantile"/>
    <s v="UOC Ginecologia Ed Ostetricia"/>
    <s v="SALA ECOGRAFIA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486"/>
    <s v="AE04718"/>
    <s v="STAMPANTE ECOGRAFO "/>
    <s v="AE04717"/>
    <s v=""/>
    <s v="SONY CORP"/>
    <s v="UP - D897 MD"/>
    <s v="192419"/>
    <s v="TMPSOY97"/>
    <s v=""/>
    <s v="20/01/2011 00.00.00"/>
    <s v=""/>
    <s v=""/>
    <s v=""/>
    <s v="ANNUNZIATA COSENZA"/>
    <s v="Dipartimento di Medicina"/>
    <s v="UOC Medicina Generale Reumatologia ¿Cosco¿"/>
    <s v="SALA ECOGRAFIA"/>
    <s v="DONAZIONE"/>
    <m/>
    <s v=""/>
    <s v="RIPRODUTTORE VIDEO O DIGITALE DI BIOIMMAGINI"/>
    <s v="E"/>
    <n v="0.04"/>
    <n v="2000"/>
    <n v="1"/>
    <m/>
    <n v="80"/>
    <m/>
  </r>
  <r>
    <x v="0"/>
    <x v="0"/>
    <s v="ao cs"/>
    <n v="1487"/>
    <s v="AE04707"/>
    <s v="STAMPANTE ECOGRAFO "/>
    <s v="AE04705"/>
    <s v=""/>
    <s v="SONY CORP"/>
    <s v="UP - D897 MD"/>
    <s v="142247"/>
    <s v="TMPSOY97"/>
    <s v=""/>
    <s v="30/04/2009 00.00.00"/>
    <s v=""/>
    <s v=""/>
    <s v=""/>
    <s v="ANNUNZIATA COSENZA"/>
    <s v="Dipartimento di Medicina"/>
    <s v="UOC Medicina Generale ¿Valentini¿"/>
    <s v="SALA ECOGRAFIA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488"/>
    <s v="AE04709"/>
    <s v="STAMPANTE ECOGRAFO "/>
    <s v="AE04708"/>
    <s v=""/>
    <s v="SONY CORP"/>
    <s v="UP - D897 MD"/>
    <s v="50820"/>
    <s v="TMPSOY97"/>
    <s v=""/>
    <s v="30/04/2009 00.00.00"/>
    <s v=""/>
    <s v=""/>
    <s v=""/>
    <s v="ANNUNZIATA COSENZA"/>
    <s v="Dipartimento di Medicina"/>
    <s v="UOC Medicina Generale ¿Valentini¿"/>
    <s v="SALA ECOGRAFIA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489"/>
    <s v="AE04623"/>
    <s v="STAMPANTE ECOGRAFO "/>
    <s v="AE04622"/>
    <s v=""/>
    <s v="SONY CORP"/>
    <s v="UP - D897 MD"/>
    <s v="139035"/>
    <s v="TMPSOY97"/>
    <s v=""/>
    <s v="05/05/2009 00.00.00"/>
    <s v=""/>
    <s v=""/>
    <s v=""/>
    <s v="ANNUNZIATA COSENZA"/>
    <s v="Dipartimento dei Servizi"/>
    <s v="UOC Radiodiagnostica"/>
    <s v="SALA ECOGRAFIA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490"/>
    <s v="AE04700"/>
    <s v="STAMPANTE LASER"/>
    <s v="AE04696"/>
    <s v=""/>
    <s v="HEWLETT PACKARD CO"/>
    <s v="CP 2025"/>
    <s v="CNHSP22571"/>
    <s v="STLHPI25"/>
    <s v=""/>
    <s v="18/11/2010 00.00.00"/>
    <s v=""/>
    <s v=""/>
    <s v=""/>
    <s v="ANNUNZIATA COSENZA"/>
    <s v="Dipartimento di Medicina"/>
    <s v="UOC Nefrologia e Dialisi"/>
    <s v=""/>
    <s v="ACQUISTO"/>
    <m/>
    <s v=""/>
    <s v="STAMPANTE PER COMPUTER"/>
    <s v="F"/>
    <n v="0.03"/>
    <n v="0"/>
    <n v="1"/>
    <m/>
    <n v="0"/>
    <m/>
  </r>
  <r>
    <x v="0"/>
    <x v="0"/>
    <s v="ao cs"/>
    <n v="1491"/>
    <s v="AE04624"/>
    <s v="STAMPANTE LASER"/>
    <s v="AE04622"/>
    <s v=""/>
    <s v="HEWLETT PACKARD CO"/>
    <s v="CP 2025"/>
    <s v="CNCS4110331"/>
    <s v="STLHPI25"/>
    <s v=""/>
    <s v="05/05/2009 00.00.00"/>
    <s v=""/>
    <s v=""/>
    <s v=""/>
    <s v="ANNUNZIATA COSENZA"/>
    <s v="Dipartimento dei Servizi"/>
    <s v="UOC Radiodiagnostica"/>
    <s v="SALA ECOGRAFIA"/>
    <s v="ACQUISTO"/>
    <n v="0"/>
    <s v=""/>
    <s v="STAMPANTE PER COMPUTER"/>
    <s v="F"/>
    <n v="0.03"/>
    <n v="0"/>
    <n v="1"/>
    <m/>
    <n v="0"/>
    <m/>
  </r>
  <r>
    <x v="0"/>
    <x v="0"/>
    <s v="ao cs"/>
    <n v="1492"/>
    <s v="AE04645"/>
    <s v="TORNIQUET DIGITALE"/>
    <s v=""/>
    <s v=""/>
    <s v="VBM MEDIZINTECHNIK GMBH"/>
    <s v="TORNIQUET DIGITALE 8000"/>
    <s v="1002 - 8161"/>
    <s v="TRDVBM80"/>
    <s v=""/>
    <s v="18/03/2010 00.00.00"/>
    <s v=""/>
    <s v=""/>
    <s v=""/>
    <s v="ANNUNZIATA COSENZA"/>
    <s v="Dipartimento di Emergenza"/>
    <s v="SALA OPERATORIA ORTOPEDIA"/>
    <s v="SALA OPERATORIA ORTOPEDIA"/>
    <s v="ACQUISTO"/>
    <n v="7377.6"/>
    <s v=""/>
    <s v="LACCIO EMOSTATICO PNEUMATICO"/>
    <s v="E"/>
    <n v="0.04"/>
    <n v="4000"/>
    <n v="1"/>
    <m/>
    <n v="160"/>
    <m/>
  </r>
  <r>
    <x v="0"/>
    <x v="0"/>
    <s v="ao cs"/>
    <n v="1493"/>
    <s v="AE04637"/>
    <s v="ARMADIO FRIGORIFERO PREFABBRICATO"/>
    <s v=""/>
    <s v=""/>
    <s v="ANGELANTONI INDUSTRIE SPA  "/>
    <s v="EKOBASIC  700/1 BT"/>
    <s v="57210"/>
    <s v="AFPANNBT"/>
    <s v=""/>
    <s v="18/02/2010 00.00.00"/>
    <s v=""/>
    <s v=""/>
    <s v=""/>
    <s v="ANNUNZIATA COSENZA"/>
    <s v="Dipartimento di Medicina"/>
    <s v="UOC Ematologia"/>
    <s v="LABORATORIO IMMUNOEMATOLOGIA"/>
    <s v="ACQUISTO"/>
    <n v="3920.4"/>
    <s v=""/>
    <s v="FRIGORIFERO BIOLOGICO"/>
    <s v="E"/>
    <n v="0.04"/>
    <n v="6000"/>
    <n v="1"/>
    <m/>
    <n v="240"/>
    <m/>
  </r>
  <r>
    <x v="0"/>
    <x v="0"/>
    <s v="ao cs"/>
    <n v="1494"/>
    <s v="AE04530"/>
    <s v="LAMPADA PER FOTOTERAPIA"/>
    <s v=""/>
    <s v=""/>
    <s v="GINEVRI SRL"/>
    <s v="NAOS"/>
    <s v="001-015/10"/>
    <s v="LMFELMNA"/>
    <s v=""/>
    <s v="27/07/2010 00.00.00"/>
    <s v=""/>
    <s v=""/>
    <s v=""/>
    <s v="ANNUNZIATA COSENZA"/>
    <s v="Dipartimento Materno Infantile"/>
    <s v="UOC Neonatologia e TIN"/>
    <s v=""/>
    <s v="AGGIORNAMENTO TECNOLOGICO"/>
    <m/>
    <s v=""/>
    <s v="FOTOTERAPIA PEDIATRICA, APPARECCHIO PER"/>
    <s v="E"/>
    <n v="0.04"/>
    <n v="2000"/>
    <n v="1"/>
    <m/>
    <n v="80"/>
    <m/>
  </r>
  <r>
    <x v="0"/>
    <x v="0"/>
    <s v="ao cs"/>
    <n v="1495"/>
    <s v="AE04635"/>
    <s v="CENTRIFUGA REFRIGERATA"/>
    <s v=""/>
    <s v=""/>
    <s v="KENDRO LABORATORY PRODUCTS LTD"/>
    <s v="SORVALL ST 40R"/>
    <s v="41115431"/>
    <s v="CREKBC40"/>
    <s v=""/>
    <s v="15/07/2010 00.00.00"/>
    <s v=""/>
    <s v=""/>
    <s v=""/>
    <s v="ANNUNZIATA COSENZA"/>
    <s v="Dipartimento di Medicina"/>
    <s v="UOC Ematologia"/>
    <s v=""/>
    <s v="ACQUISTO"/>
    <n v="12236.4"/>
    <s v=""/>
    <s v="CENTRIFUGA REFRIGERATA"/>
    <s v="E"/>
    <n v="0.04"/>
    <n v="8000"/>
    <n v="1"/>
    <m/>
    <n v="320"/>
    <m/>
  </r>
  <r>
    <x v="0"/>
    <x v="0"/>
    <s v="ao cs"/>
    <n v="1496"/>
    <s v="AE04636"/>
    <s v="CENTRIFUGA"/>
    <s v=""/>
    <s v=""/>
    <s v="HERAEUS INSTRUMENTS GMBH"/>
    <s v="ESPRESSO MICROCENTRIFUGE"/>
    <s v="CN11090446"/>
    <s v="CENHESEM"/>
    <s v=""/>
    <s v="15/07/2010 00.00.00"/>
    <s v=""/>
    <s v=""/>
    <s v=""/>
    <s v="ANNUNZIATA COSENZA"/>
    <s v="Dipartimento di Medicina"/>
    <s v="UOC Ematologia"/>
    <s v=""/>
    <s v="ACQUISTO"/>
    <n v="970.2"/>
    <s v=""/>
    <s v="CENTRIFUGA"/>
    <s v="E"/>
    <n v="0.04"/>
    <n v="4000"/>
    <n v="1"/>
    <m/>
    <n v="160"/>
    <m/>
  </r>
  <r>
    <x v="0"/>
    <x v="0"/>
    <s v="ao cs"/>
    <n v="1497"/>
    <s v="AE04639"/>
    <s v="MINI POMPA PER VUOTO E COMPRESSORE"/>
    <s v=""/>
    <s v=""/>
    <s v="KNF ITALIA"/>
    <s v="N 811 KT.18"/>
    <s v="2.03355800"/>
    <s v="MPVKNF18"/>
    <s v=""/>
    <s v="02/08/2010 00.00.00"/>
    <s v=""/>
    <s v=""/>
    <s v=""/>
    <s v="ANNUNZIATA COSENZA"/>
    <s v="Dipartimento di Medicina"/>
    <s v="UOC Ematologia"/>
    <s v=""/>
    <s v="ACQUISTO"/>
    <n v="528"/>
    <s v=""/>
    <s v="POMPA PER VUOTO"/>
    <s v="F"/>
    <n v="0.03"/>
    <n v="2666.6666666666665"/>
    <n v="1"/>
    <m/>
    <n v="79.999999999999986"/>
    <m/>
  </r>
  <r>
    <x v="0"/>
    <x v="0"/>
    <s v="ao cs"/>
    <n v="1498"/>
    <s v="AE04640"/>
    <s v="CAMERA ELETTROFORESI"/>
    <s v=""/>
    <s v=""/>
    <s v="EUROCLONE S.p.A."/>
    <s v="DOUBLE TWIN S PEQLAB"/>
    <s v="020086"/>
    <s v="CELEUCDT"/>
    <s v=""/>
    <s v="02/08/2010 00.00.00"/>
    <s v=""/>
    <s v=""/>
    <s v=""/>
    <s v="ANNUNZIATA COSENZA"/>
    <s v="Dipartimento di Medicina"/>
    <s v="UOC Ematologia"/>
    <s v=""/>
    <s v="ACQUISTO"/>
    <n v="1560"/>
    <s v=""/>
    <s v="VASCHETTA PER ELETTROFORESI"/>
    <s v="E"/>
    <n v="0.04"/>
    <n v="277.47000000000003"/>
    <n v="1"/>
    <m/>
    <n v="11.098800000000001"/>
    <m/>
  </r>
  <r>
    <x v="0"/>
    <x v="0"/>
    <s v="ao cs"/>
    <n v="1499"/>
    <s v="AE04651"/>
    <s v="WORKSTATION DIAGNOSTICA PER IMMAGINI"/>
    <s v="AE04650"/>
    <s v=""/>
    <s v="HEWLETT PACKARD CO"/>
    <s v="ECHOPAC"/>
    <s v="3853EP"/>
    <s v="WSDHPIEC"/>
    <s v=""/>
    <s v="25/03/2009 00.00.00"/>
    <s v=""/>
    <s v=""/>
    <s v=""/>
    <s v="ANNUNZIATA COSENZA"/>
    <s v="Dipartimento di Medicina"/>
    <s v="UOC Cardiologia"/>
    <s v="LABORATORIO ECOGRAFIA II°  "/>
    <s v="ACQUISTO"/>
    <m/>
    <s v=""/>
    <s v="WORKSTATION DIAGNOSTICA PER IMMAGINI"/>
    <s v="A"/>
    <n v="0.12"/>
    <n v="15000"/>
    <n v="1"/>
    <m/>
    <n v="1800"/>
    <m/>
  </r>
  <r>
    <x v="0"/>
    <x v="0"/>
    <s v="ao cs"/>
    <n v="1500"/>
    <s v="AE04652"/>
    <s v="MONITOR PC"/>
    <s v="AE04650"/>
    <s v=""/>
    <s v="NEC SAN-EI INSTRUMENTS LTD"/>
    <s v="MULTISYNC  LCD 2090UX1"/>
    <s v="92104422ZT"/>
    <s v="1MNNCSMU"/>
    <s v=""/>
    <s v="25/03/2009 00.00.00"/>
    <s v=""/>
    <s v=""/>
    <s v=""/>
    <s v="ANNUNZIATA COSENZA"/>
    <s v="Dipartimento di Medicina"/>
    <s v="UOC Cardiologia"/>
    <s v="LABORATORIO ECOGRAFIA II°  "/>
    <s v="ACQUISTO"/>
    <m/>
    <s v=""/>
    <s v="MONITOR PER COMPUTER BIOMEDICO"/>
    <s v="F"/>
    <n v="0.03"/>
    <n v="0"/>
    <n v="1"/>
    <m/>
    <n v="0"/>
    <m/>
  </r>
  <r>
    <x v="0"/>
    <x v="0"/>
    <s v="ao cs"/>
    <n v="1501"/>
    <s v="AE04655"/>
    <s v="STAMPANTE LASER"/>
    <s v="AE04650"/>
    <s v=""/>
    <s v="HEWLETT PACKARD CO"/>
    <s v="LASERJET COLOR CP3525N"/>
    <s v="CNCT954GBM"/>
    <s v="STLHPICP"/>
    <s v=""/>
    <s v="25/03/2009 00.00.00"/>
    <s v=""/>
    <s v=""/>
    <s v=""/>
    <s v="ANNUNZIATA COSENZA"/>
    <s v="Dipartimento di Medicina"/>
    <s v="UOC Cardiologia"/>
    <s v="LABORATORIO ECOGRAFIA II°  "/>
    <s v="ACQUISTO"/>
    <n v="0"/>
    <s v=""/>
    <s v="STAMPANTE PER COMPUTER"/>
    <s v="F"/>
    <n v="0.03"/>
    <n v="0"/>
    <n v="1"/>
    <m/>
    <n v="0"/>
    <m/>
  </r>
  <r>
    <x v="0"/>
    <x v="0"/>
    <s v="ao cs"/>
    <n v="1502"/>
    <s v="AE04644"/>
    <s v="UPS"/>
    <s v="AE04650"/>
    <s v=""/>
    <s v="APC  BY SCHNEIDER ELECTRIC"/>
    <s v="SMART - UPS 1000"/>
    <s v="AS0851131600"/>
    <s v="UPSAPC10"/>
    <s v=""/>
    <s v="25/03/2009 00.00.00"/>
    <s v=""/>
    <s v=""/>
    <s v=""/>
    <s v="ANNUNZIATA COSENZA"/>
    <s v="Dipartimento di Medicina"/>
    <s v="UOC Cardiologia"/>
    <s v="LABORATORIO ECOGRAFIA II°  "/>
    <s v="ACQUISTO"/>
    <n v="0"/>
    <s v=""/>
    <s v="GRUPPO DI CONTINUITÀ PER APPARECCHIATURA ELETTROMEDICALE"/>
    <s v="D"/>
    <n v="0.06"/>
    <n v="0"/>
    <n v="1"/>
    <m/>
    <n v="0"/>
    <m/>
  </r>
  <r>
    <x v="0"/>
    <x v="0"/>
    <s v="ao cs"/>
    <n v="1503"/>
    <s v="AE04528"/>
    <s v="CONGELATORE DA LABORATORIO"/>
    <s v=""/>
    <s v=""/>
    <s v="ANGELANTONI INDUSTRIE SPA  "/>
    <s v="PLATILAB 500  V-3-PLUS"/>
    <s v="A59136"/>
    <s v="CLAANNVP"/>
    <s v=""/>
    <s v="18/09/2010 00.00.00"/>
    <s v=""/>
    <s v=""/>
    <s v=""/>
    <s v="ANNUNZIATA COSENZA"/>
    <s v="Dipartimento dei Servizi"/>
    <s v="UOC Virologia e Microbiologia Clinica e Molecolare"/>
    <s v=""/>
    <s v="ACQUISTO"/>
    <n v="9480"/>
    <s v=""/>
    <s v="CONGELATORE DA LABORATORIO"/>
    <s v="E"/>
    <n v="0.04"/>
    <n v="6000"/>
    <n v="1"/>
    <m/>
    <n v="240"/>
    <m/>
  </r>
  <r>
    <x v="0"/>
    <x v="0"/>
    <s v="ao cs"/>
    <n v="1504"/>
    <s v="AE04529"/>
    <s v="MONITOR MULTIPARAMETRICO "/>
    <s v=""/>
    <s v=""/>
    <s v="AHENZHEN HEXIN ZONDAN MEDICAL EQUIPMENT Co. Ltd"/>
    <s v="N 5"/>
    <s v="ZDW61022"/>
    <s v="MMDSHZN5"/>
    <s v=""/>
    <s v="12/10/2010 00.00.00"/>
    <s v=""/>
    <s v=""/>
    <s v=""/>
    <s v="ANNUNZIATA COSENZA"/>
    <s v="Dipartimento di Medicina"/>
    <s v="UOC Nefrologia e Dialisi"/>
    <s v="AMBULATORIO DAY HOSPITAL"/>
    <s v="ACQUISTO"/>
    <n v="4200"/>
    <s v=""/>
    <s v="MONITOR MULTIPARAMETRICO"/>
    <s v="C"/>
    <n v="0.08"/>
    <n v="990"/>
    <n v="1"/>
    <m/>
    <n v="79.2"/>
    <m/>
  </r>
  <r>
    <x v="0"/>
    <x v="0"/>
    <s v="ao cs"/>
    <n v="1505"/>
    <s v="AE04643"/>
    <s v="DISPOSITIVO MONITORAGGIO DI CURARIZZAZIONE"/>
    <s v=""/>
    <s v=""/>
    <s v="LUXOMED Parc Eurasantè"/>
    <s v="STIMCUR"/>
    <s v="1514 - 025"/>
    <s v="DMCLUOST"/>
    <s v=""/>
    <s v="12/10/2010 00.00.00"/>
    <s v=""/>
    <s v=""/>
    <s v=""/>
    <s v="ANNUNZIATA COSENZA"/>
    <s v="Dipartimento di Emergenza"/>
    <s v="UOC Anestesia d¿urgenza e Rianimazione"/>
    <s v=""/>
    <s v="ACQUISTO"/>
    <n v="1092"/>
    <s v=""/>
    <s v="ELETTROTERAPIA, APPARECCHIO PER"/>
    <s v="E"/>
    <n v="0.04"/>
    <n v="2000"/>
    <n v="1"/>
    <m/>
    <n v="80"/>
    <m/>
  </r>
  <r>
    <x v="0"/>
    <x v="0"/>
    <s v="ao cs"/>
    <n v="1510"/>
    <s v="AE04171"/>
    <s v="ASPIRATORE MEDICO CHIRURGICO"/>
    <s v=""/>
    <s v=""/>
    <s v="MARKOS SRL"/>
    <s v="M 20"/>
    <s v="01F0092020"/>
    <s v="ACHMAOM2"/>
    <s v=""/>
    <s v=""/>
    <s v=""/>
    <s v=""/>
    <s v=""/>
    <s v="MARIANO SANTO"/>
    <s v="Dipartimento di Medicina"/>
    <s v="UOC Pneumologia 3^ divisione"/>
    <s v=""/>
    <s v="ACQUISTO"/>
    <n v="619.07000000000005"/>
    <s v=""/>
    <s v="ASPIRATORE MEDICO CHIRURGICO"/>
    <s v="F"/>
    <n v="0.03"/>
    <n v="1333.3333333333333"/>
    <n v="1"/>
    <m/>
    <n v="39.999999999999993"/>
    <m/>
  </r>
  <r>
    <x v="0"/>
    <x v="0"/>
    <s v="ao cs"/>
    <n v="1511"/>
    <s v="AE04172"/>
    <s v="ASPIRATORE MEDICO CHIRURGICO"/>
    <s v=""/>
    <s v=""/>
    <s v="MARKOS SRL"/>
    <s v="M 20"/>
    <s v="00F0114880"/>
    <s v="ACHMAOM2"/>
    <s v=""/>
    <s v=""/>
    <s v=""/>
    <s v=""/>
    <s v=""/>
    <s v="MARIANO SANTO"/>
    <s v="Dipartimento di Medicina"/>
    <s v="UOC Pneumologia 3^ divisione"/>
    <s v=""/>
    <s v="ACQUISTO"/>
    <n v="619.07000000000005"/>
    <s v=""/>
    <s v="ASPIRATORE MEDICO CHIRURGICO"/>
    <s v="F"/>
    <n v="0.03"/>
    <n v="1333.3333333333333"/>
    <n v="1"/>
    <m/>
    <n v="39.999999999999993"/>
    <m/>
  </r>
  <r>
    <x v="0"/>
    <x v="0"/>
    <s v="ao cs"/>
    <n v="1512"/>
    <s v="AE04662"/>
    <s v="AEROSOL, APPARECCHIO PER"/>
    <s v=""/>
    <s v=""/>
    <s v="MEDEL ITALIANA SRL"/>
    <s v="CLENNY 2"/>
    <s v="017766"/>
    <s v="AERMDEC2"/>
    <s v=""/>
    <s v="09/11/2010 00.00.00"/>
    <s v=""/>
    <s v=""/>
    <s v=""/>
    <s v="S. BARBARA DI ROGLIANO"/>
    <s v="Dipartimento di Medicina"/>
    <s v="UOC Medicina Generale"/>
    <s v="INFERMERIA"/>
    <s v="ACQUISTO"/>
    <n v="58.8"/>
    <s v=""/>
    <s v="AEROSOL, APPARECCHIO PER"/>
    <s v="F"/>
    <n v="0.03"/>
    <n v="533.33333333333337"/>
    <n v="1"/>
    <m/>
    <n v="16"/>
    <m/>
  </r>
  <r>
    <x v="0"/>
    <x v="0"/>
    <s v="ao cs"/>
    <n v="1513"/>
    <s v="AE04674"/>
    <s v="AEROSOL, APPARECCHIO PER"/>
    <s v=""/>
    <s v=""/>
    <s v="MEDEL ITALIANA SRL"/>
    <s v="CLENNY 2"/>
    <s v="017702"/>
    <s v="AERMDEC2"/>
    <s v=""/>
    <s v="09/11/2010 00.00.00"/>
    <s v=""/>
    <s v=""/>
    <s v=""/>
    <s v="S. BARBARA DI ROGLIANO"/>
    <s v="Dipartimento di Medicina"/>
    <s v="UOC Medicina Generale"/>
    <s v="INFERMERIA"/>
    <s v="ACQUISTO"/>
    <n v="58.8"/>
    <s v=""/>
    <s v="AEROSOL, APPARECCHIO PER"/>
    <s v="F"/>
    <n v="0.03"/>
    <n v="533.33333333333337"/>
    <n v="1"/>
    <m/>
    <n v="16"/>
    <m/>
  </r>
  <r>
    <x v="0"/>
    <x v="0"/>
    <s v="ao cs"/>
    <n v="1514"/>
    <s v="AE04693"/>
    <s v="MONITOR MULTIPARAMETRICO"/>
    <s v=""/>
    <s v="7"/>
    <s v="STORZ KARL GMBH &amp; CO"/>
    <s v="9526N"/>
    <s v="10-160160"/>
    <s v="MONSOZ95"/>
    <s v=""/>
    <s v="04/10/2010 00.00.00"/>
    <s v=""/>
    <s v=""/>
    <s v=""/>
    <s v="ANNUNZIATA COSENZA"/>
    <s v="Dipartimento di Emergenza"/>
    <s v="Sala operatoria chirurgia"/>
    <s v=""/>
    <s v="ACQUISTO"/>
    <n v="69806.240000000005"/>
    <s v=""/>
    <s v="MONITOR MULTIPARAMETRICO"/>
    <s v="C"/>
    <n v="0.08"/>
    <n v="990"/>
    <n v="1"/>
    <m/>
    <n v="79.2"/>
    <m/>
  </r>
  <r>
    <x v="0"/>
    <x v="0"/>
    <s v="ao cs"/>
    <n v="1515"/>
    <s v="AE04694"/>
    <s v="MONITOR MULTIPARAMETRICO"/>
    <s v="AE04693"/>
    <s v=""/>
    <s v="STORZ KARL GMBH &amp; CO"/>
    <s v="20090437"/>
    <s v="NZ2172"/>
    <s v="MONSOZ37"/>
    <s v=""/>
    <s v="04/10/2010 00.00.00"/>
    <s v=""/>
    <s v=""/>
    <s v=""/>
    <s v="ANNUNZIATA COSENZA"/>
    <s v="Dipartimento di Emergenza"/>
    <s v="Sala operatoria chirurgi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516"/>
    <s v="AE04667"/>
    <s v="LAMPADA DA VISITA SU STATIVO CARRELLATA"/>
    <s v=""/>
    <s v=""/>
    <s v="WELCH ALLYN INC"/>
    <s v="GS 900"/>
    <s v="10021410101238"/>
    <s v="1LVWELGS"/>
    <s v=""/>
    <s v="26/11/2010 00.00.00"/>
    <s v=""/>
    <s v=""/>
    <s v=""/>
    <s v="ANNUNZIATA COSENZA"/>
    <s v="Dipartimento di Chirurgia"/>
    <s v="UOC  Chirurgia d'urgenza  &quot; DOCIMO &quot;"/>
    <s v="INFERMERIA"/>
    <s v="REPAIR EXCHANGE"/>
    <m/>
    <s v=""/>
    <s v="FONTE LUMINOSA GENERICA (PER ES: LAMPADE DA VISITA AMB.)"/>
    <s v="D"/>
    <n v="0.06"/>
    <n v="666.66666666666663"/>
    <n v="1"/>
    <m/>
    <n v="39.999999999999993"/>
    <m/>
  </r>
  <r>
    <x v="0"/>
    <x v="0"/>
    <s v="ao cs"/>
    <n v="1517"/>
    <s v="AE04690"/>
    <s v="TELECAMERA"/>
    <s v="AE04693"/>
    <s v="1"/>
    <s v="STORZ KARL GMBH &amp; CO"/>
    <s v="22220055"/>
    <s v="VZ766241H"/>
    <s v="TVCSOZ55"/>
    <s v=""/>
    <s v="04/10/2010 00.00.00"/>
    <s v=""/>
    <s v=""/>
    <s v=""/>
    <s v="ANNUNZIATA COSENZA"/>
    <s v="Dipartimento di Emergenza"/>
    <s v="Sala operatoria chirurgia"/>
    <s v=""/>
    <s v="ACQUISTO"/>
    <n v="0"/>
    <s v=""/>
    <s v="TELECAMERA"/>
    <s v="E"/>
    <n v="0.04"/>
    <n v="3000"/>
    <n v="1"/>
    <m/>
    <n v="120"/>
    <m/>
  </r>
  <r>
    <x v="0"/>
    <x v="0"/>
    <s v="ao cs"/>
    <n v="1518"/>
    <s v="AE04691"/>
    <s v="FONTE LUMINOSA"/>
    <s v="AE04693"/>
    <s v=""/>
    <s v="STORZ KARL GMBH &amp; CO"/>
    <s v="20133620"/>
    <s v="TZ10245-C"/>
    <s v="FLUSOZ-1"/>
    <s v=""/>
    <s v="04/10/2010 00.00.00"/>
    <s v=""/>
    <s v=""/>
    <s v=""/>
    <s v="ANNUNZIATA COSENZA"/>
    <s v="Dipartimento di Emergenza"/>
    <s v="Sala operatoria chirurgia"/>
    <s v=""/>
    <s v="ACQUISTO"/>
    <n v="0"/>
    <s v=""/>
    <s v="FONTE LUMINOSA PER ENDOSCOPIA"/>
    <s v="D"/>
    <n v="0.06"/>
    <n v="2000"/>
    <n v="1"/>
    <m/>
    <n v="120"/>
    <m/>
  </r>
  <r>
    <x v="0"/>
    <x v="0"/>
    <s v="ao cs"/>
    <n v="1519"/>
    <s v="AE04692"/>
    <s v="PROCESSORE "/>
    <s v="AE04693"/>
    <s v=""/>
    <s v="STORZ KARL GMBH &amp; CO"/>
    <s v="20046120"/>
    <s v="KSK205022"/>
    <s v="PRCSOZ46"/>
    <s v=""/>
    <s v="04/10/2010 00.00.00"/>
    <s v=""/>
    <s v=""/>
    <s v=""/>
    <s v="ANNUNZIATA COSENZA"/>
    <s v="Dipartimento di Emergenza"/>
    <s v="Sala operatoria chirurgia"/>
    <s v=""/>
    <s v="ACQUISTO"/>
    <n v="0"/>
    <s v=""/>
    <s v="MODULO ACQUISIZIONE IMMAGINI"/>
    <s v="C"/>
    <n v="0.08"/>
    <n v="0"/>
    <n v="1"/>
    <m/>
    <n v="0"/>
    <m/>
  </r>
  <r>
    <x v="0"/>
    <x v="0"/>
    <s v="ao cs"/>
    <n v="1520"/>
    <s v="AE04688"/>
    <s v="POMPA PERISTALTICA"/>
    <s v="AE04693"/>
    <s v=""/>
    <s v="STORZ KARL GMBH &amp; CO"/>
    <s v="20330320"/>
    <s v="EA01140"/>
    <s v="PPESOZ20"/>
    <s v=""/>
    <s v="04/10/2010 00.00.00"/>
    <s v=""/>
    <s v=""/>
    <s v=""/>
    <s v="ANNUNZIATA COSENZA"/>
    <s v="Dipartimento di Emergenza"/>
    <s v="Sala operatoria chirurgia"/>
    <s v=""/>
    <s v="ACQUISTO"/>
    <n v="0"/>
    <s v=""/>
    <s v="POMPA PERISTALTICA"/>
    <s v="F"/>
    <n v="0.03"/>
    <n v="2666.6666666666665"/>
    <n v="1"/>
    <m/>
    <n v="79.999999999999986"/>
    <m/>
  </r>
  <r>
    <x v="0"/>
    <x v="0"/>
    <s v="ao cs"/>
    <n v="1521"/>
    <s v="AE04698"/>
    <s v="TELECAMERA"/>
    <s v="AE04696"/>
    <s v=""/>
    <s v="OLYMPUS OPTICAL CO LTD"/>
    <s v="UC 30"/>
    <s v="53001147"/>
    <s v="TVCOLY30"/>
    <s v=""/>
    <s v="18/11/2010 00.00.00"/>
    <s v=""/>
    <s v=""/>
    <s v=""/>
    <s v="ANNUNZIATA COSENZA"/>
    <s v="Dipartimento di Medicina"/>
    <s v="UOC Nefrologia e Dialisi"/>
    <s v=""/>
    <s v="ACQUISTO"/>
    <m/>
    <s v=""/>
    <s v="TELECAMERA"/>
    <s v="E"/>
    <n v="0.04"/>
    <n v="3000"/>
    <n v="1"/>
    <m/>
    <n v="120"/>
    <m/>
  </r>
  <r>
    <x v="0"/>
    <x v="0"/>
    <s v="ao cs"/>
    <n v="1522"/>
    <s v="AE04697"/>
    <s v="ALIMENTATORE PER FLUORESCENZA"/>
    <s v="AE04696"/>
    <s v=""/>
    <s v="OLYMPUS OPTICAL CO LTD"/>
    <s v="U-RFL-T"/>
    <s v="0909168"/>
    <s v="ACZOLYUR"/>
    <s v=""/>
    <s v="18/11/2010 00.00.00"/>
    <s v=""/>
    <s v=""/>
    <s v=""/>
    <s v="ANNUNZIATA COSENZA"/>
    <s v="Dipartimento di Medicina"/>
    <s v="UOC Nefrologia e Dialisi"/>
    <s v=""/>
    <s v="ACQUISTO"/>
    <m/>
    <s v=""/>
    <s v="ALIMENTATORE PER FLUORESCENZA"/>
    <s v="E"/>
    <n v="0.04"/>
    <n v="1549.37"/>
    <n v="1"/>
    <m/>
    <n v="61.974799999999995"/>
    <m/>
  </r>
  <r>
    <x v="0"/>
    <x v="0"/>
    <s v="ao cs"/>
    <n v="1523"/>
    <s v="AE04701"/>
    <s v="MONITOR MULTIPARAMETRICO"/>
    <s v="AE04696"/>
    <s v=""/>
    <s v="NEC SAN-EI INSTRUMENTS LTD"/>
    <s v="AS 231 WM-BK"/>
    <s v="04100241TB"/>
    <s v="MONNCS23"/>
    <s v=""/>
    <s v="18/11/2010 00.00.00"/>
    <s v=""/>
    <s v=""/>
    <s v=""/>
    <s v="ANNUNZIATA COSENZA"/>
    <s v="Dipartimento di Medicina"/>
    <s v="UOC Nefrologia e Dialisi"/>
    <s v=""/>
    <s v="ACQUISTO"/>
    <m/>
    <s v=""/>
    <s v="MONITOR MULTIPARAMETRICO"/>
    <s v="C"/>
    <n v="0.08"/>
    <n v="990"/>
    <n v="1"/>
    <m/>
    <n v="79.2"/>
    <m/>
  </r>
  <r>
    <x v="0"/>
    <x v="0"/>
    <s v="ao cs"/>
    <n v="1524"/>
    <s v="AE04622"/>
    <s v="ECOTOMOGRAFO"/>
    <s v=""/>
    <s v="2"/>
    <s v="GE MEDICAL SYSTEMS"/>
    <s v="LOGIQ E 9"/>
    <s v="95658US1"/>
    <s v="ECTGE0E9"/>
    <s v=""/>
    <s v="05/05/2009 00.00.00"/>
    <s v=""/>
    <s v=""/>
    <s v=""/>
    <s v="ANNUNZIATA COSENZA"/>
    <s v="Dipartimento dei Servizi"/>
    <s v="UOC Radiodiagnostica"/>
    <s v="SALA ECOGRAFIA"/>
    <s v="ACQUISTO"/>
    <n v="163345.19"/>
    <s v=""/>
    <s v="ECOTOMOGRAFO"/>
    <s v="C"/>
    <n v="0.08"/>
    <n v="15000"/>
    <n v="1"/>
    <m/>
    <n v="1200"/>
    <m/>
  </r>
  <r>
    <x v="0"/>
    <x v="0"/>
    <s v="ao cs"/>
    <n v="1525"/>
    <s v="AE04705"/>
    <s v="ECOTOMOGRAFO"/>
    <s v=""/>
    <s v="2"/>
    <s v="GE MEDICAL SYSTEMS"/>
    <s v="LOGIQ E 9"/>
    <s v="96102US9"/>
    <s v="ECTGE0E9"/>
    <s v=""/>
    <s v="30/04/2009 00.00.00"/>
    <s v=""/>
    <s v=""/>
    <s v=""/>
    <s v="ANNUNZIATA COSENZA"/>
    <s v="Dipartimento di Medicina"/>
    <s v="UOC Medicina Generale ¿Valentini¿"/>
    <s v="SALA ECOGRAFIA"/>
    <s v="ACQUISTO"/>
    <n v="141502"/>
    <s v=""/>
    <s v="ECOTOMOGRAFO"/>
    <s v="C"/>
    <n v="0.08"/>
    <n v="15000"/>
    <n v="1"/>
    <m/>
    <n v="1200"/>
    <m/>
  </r>
  <r>
    <x v="0"/>
    <x v="0"/>
    <s v="ao cs"/>
    <n v="1526"/>
    <s v="AE05110"/>
    <s v="PULSOSSIMETRO"/>
    <s v=""/>
    <s v=""/>
    <s v="MASIMO CORP"/>
    <s v="RADICAL 7 COLOR"/>
    <s v="176686/Q01787"/>
    <s v="OORMJF7C"/>
    <s v=""/>
    <s v="28/03/2013 00.00.00"/>
    <s v=""/>
    <s v=""/>
    <s v=""/>
    <s v="ANNUNZIATA COSENZA"/>
    <s v="Dipartimento Materno Infantile"/>
    <s v="UOC Pediatria"/>
    <s v=""/>
    <s v="SCONTO MERCE"/>
    <m/>
    <s v=""/>
    <s v="PULSOSSIMETRO"/>
    <s v="C"/>
    <n v="0.08"/>
    <n v="500"/>
    <n v="1"/>
    <m/>
    <n v="40"/>
    <m/>
  </r>
  <r>
    <x v="0"/>
    <x v="0"/>
    <s v="ao cs"/>
    <n v="1527"/>
    <s v="AE04668"/>
    <s v="PULSOSSIMETRO"/>
    <s v=""/>
    <s v=""/>
    <s v="MASIMO CORP"/>
    <s v="RADICAL 7 COLOR"/>
    <s v="T030286 / 141405"/>
    <s v="OORMJF7C"/>
    <s v=""/>
    <s v="23/02/2010 00.00.00"/>
    <s v=""/>
    <s v=""/>
    <s v=""/>
    <s v="ANNUNZIATA COSENZA"/>
    <s v="Dipartimento Materno Infantile"/>
    <s v="UOC Neonatologia e TIN"/>
    <s v="INFERMERIA"/>
    <s v="SCONTO MERCE"/>
    <m/>
    <s v=""/>
    <s v="PULSOSSIMETRO"/>
    <s v="C"/>
    <n v="0.08"/>
    <n v="500"/>
    <n v="1"/>
    <m/>
    <n v="40"/>
    <m/>
  </r>
  <r>
    <x v="0"/>
    <x v="0"/>
    <s v="ao cs"/>
    <n v="1528"/>
    <s v="AE04898"/>
    <s v="PULSOSSIMETRO"/>
    <s v=""/>
    <s v=""/>
    <s v="MASIMO CORP"/>
    <s v="RADICAL 7 COLOR"/>
    <s v="156102-T058451"/>
    <s v="OORMJF7C"/>
    <s v=""/>
    <s v="31/12/2012 00.00.00"/>
    <s v=""/>
    <s v=""/>
    <s v=""/>
    <s v="ANNUNZIATA COSENZA"/>
    <s v="Dipartimento Materno Infantile"/>
    <s v="UOC Neonatologia e TIN"/>
    <s v=""/>
    <s v="SCONTO MERCE"/>
    <m/>
    <s v=""/>
    <s v="PULSOSSIMETRO"/>
    <s v="C"/>
    <n v="0.08"/>
    <n v="500"/>
    <n v="1"/>
    <m/>
    <n v="40"/>
    <m/>
  </r>
  <r>
    <x v="0"/>
    <x v="0"/>
    <s v="ao cs"/>
    <n v="1529"/>
    <s v="AE04717"/>
    <s v="ECOTOMOGRAFO"/>
    <s v=""/>
    <s v="2"/>
    <s v="GE MEDICAL SYSTEMS"/>
    <s v="LOGIQ P5 PRO"/>
    <s v="140716SU2"/>
    <s v="ECTGE0P5"/>
    <s v=""/>
    <s v="20/01/2011 00.00.00"/>
    <s v=""/>
    <s v=""/>
    <s v=""/>
    <s v="ANNUNZIATA COSENZA"/>
    <s v="Dipartimento di Medicina"/>
    <s v="UOC Medicina Generale Reumatologia ¿Cosco¿"/>
    <s v="SALA ECOGRAFIA"/>
    <s v="DONAZIONE"/>
    <m/>
    <s v=""/>
    <s v="ECOTOMOGRAFO"/>
    <s v="C"/>
    <n v="0.08"/>
    <n v="15000"/>
    <n v="1"/>
    <m/>
    <n v="1200"/>
    <m/>
  </r>
  <r>
    <x v="0"/>
    <x v="0"/>
    <s v="ao cs"/>
    <n v="1530"/>
    <s v="AE04726"/>
    <s v="INCUBATRICE NEONATALE DA TRASPORTO"/>
    <s v=""/>
    <s v="1"/>
    <s v="AIR SHIELDS A HEALTHDYNE CO"/>
    <s v="TI 500 GLOBETROTTER"/>
    <s v="TE06713"/>
    <s v="INTASG5G"/>
    <s v=""/>
    <s v="12/08/2009 00.00.00"/>
    <s v=""/>
    <s v=""/>
    <s v=""/>
    <s v="ANNUNZIATA COSENZA"/>
    <s v="Dipartimento Materno Infantile"/>
    <s v="UOC Neonatologia e TIN"/>
    <s v="INFERMERIA"/>
    <s v="ACQUISTO"/>
    <n v="34879.120000000003"/>
    <s v=""/>
    <s v="INCUBATRICE NEONATALE DA TRASPORTO"/>
    <s v="D"/>
    <n v="0.06"/>
    <n v="6666.666666666667"/>
    <n v="1"/>
    <m/>
    <n v="400"/>
    <m/>
  </r>
  <r>
    <x v="0"/>
    <x v="0"/>
    <s v="ao cs"/>
    <n v="1531"/>
    <s v="AE04695"/>
    <s v="CARRELLO SERVITORE "/>
    <s v="AE04693"/>
    <s v=""/>
    <s v="STORZ KARL GMBH &amp; CO"/>
    <s v="29003LCG"/>
    <s v="TZ4283B"/>
    <s v="1CESOZ29"/>
    <s v=""/>
    <s v="04/10/2010 00.00.00"/>
    <s v=""/>
    <s v=""/>
    <s v=""/>
    <s v="ANNUNZIATA COSENZA"/>
    <s v="Dipartimento di Emergenza"/>
    <s v="Sala operatoria chirurgia"/>
    <s v=""/>
    <s v="ACQUISTO"/>
    <n v="0"/>
    <s v=""/>
    <s v="CARRELLO ELETTRIFICATO"/>
    <s v="F"/>
    <n v="0.03"/>
    <n v="890.59"/>
    <n v="1"/>
    <m/>
    <n v="26.717700000000001"/>
    <m/>
  </r>
  <r>
    <x v="0"/>
    <x v="0"/>
    <s v="ao cs"/>
    <n v="1532"/>
    <s v="AE04738"/>
    <s v="CARRELLO SERVITORE "/>
    <s v=""/>
    <s v="9"/>
    <s v="STORZ KARL GMBH &amp; CO"/>
    <s v="2900JLCG"/>
    <s v="CF 1178"/>
    <s v="1CESOZ00"/>
    <s v=""/>
    <s v=""/>
    <s v=""/>
    <s v=""/>
    <s v=""/>
    <s v="ANNUNZIATA COSENZA"/>
    <s v="Dipartimento Materno Infantile"/>
    <s v="S. O. di CHIRURGIA PEDIATRICA"/>
    <s v="PV_1_S.O."/>
    <s v="DONAZIONE"/>
    <m/>
    <s v=""/>
    <s v="CARRELLO ELETTRIFICATO"/>
    <s v="F"/>
    <n v="0.03"/>
    <n v="890.59"/>
    <n v="1"/>
    <m/>
    <n v="26.717700000000001"/>
    <m/>
  </r>
  <r>
    <x v="0"/>
    <x v="0"/>
    <s v="ao cs"/>
    <n v="1533"/>
    <s v="AE04742"/>
    <s v="IRRIGATORE"/>
    <s v="AE04738"/>
    <s v=""/>
    <s v="STORZ KARL GMBH &amp; CO"/>
    <s v="26311020 HIDROMAT "/>
    <s v="HF 0101"/>
    <s v="IRRSOZ10"/>
    <s v=""/>
    <s v=""/>
    <s v=""/>
    <s v=""/>
    <s v=""/>
    <s v="ANNUNZIATA COSENZA"/>
    <s v="Dipartimento Materno Infantile"/>
    <s v="S. O. di CHIRURGIA PEDIATRICA"/>
    <s v="PV_1_S.O."/>
    <s v=""/>
    <m/>
    <s v=""/>
    <s v="IRRIGATORE"/>
    <s v="E"/>
    <n v="0.04"/>
    <n v="3000"/>
    <n v="1"/>
    <m/>
    <n v="120"/>
    <m/>
  </r>
  <r>
    <x v="0"/>
    <x v="0"/>
    <s v="ao cs"/>
    <n v="1534"/>
    <s v="AE04728"/>
    <s v="MONITOR MULTIPARAMETRICO"/>
    <s v="AE04738"/>
    <s v="2"/>
    <s v="STORZ KARL GMBH &amp; CO"/>
    <s v="9526NB 26&quot; HD"/>
    <s v="10-170210"/>
    <s v="MONSOZNB"/>
    <s v=""/>
    <s v="04/03/2011 00.00.00"/>
    <s v=""/>
    <s v=""/>
    <s v=""/>
    <s v="ANNUNZIATA COSENZA"/>
    <s v="Dipartimento Materno Infantile"/>
    <s v="S. O. di CHIRURGIA PEDIATRICA"/>
    <s v="PV_1_S.O."/>
    <s v="REPAIR EXCHANGE"/>
    <n v="2906"/>
    <s v=""/>
    <s v="MONITOR MULTIPARAMETRICO"/>
    <s v="C"/>
    <n v="0.08"/>
    <n v="990"/>
    <n v="1"/>
    <m/>
    <n v="79.2"/>
    <m/>
  </r>
  <r>
    <x v="0"/>
    <x v="0"/>
    <s v="ao cs"/>
    <n v="1535"/>
    <s v="AE04772"/>
    <s v="PROCESSORE "/>
    <s v=""/>
    <s v="4"/>
    <s v="STORZ KARL GMBH &amp; CO"/>
    <s v="IMAGE1 HD 22201020"/>
    <s v="EC639868-P"/>
    <s v="PRCSOZ20"/>
    <s v=""/>
    <s v="08/04/2011 00.00.00"/>
    <s v=""/>
    <s v=""/>
    <s v=""/>
    <s v="ANNUNZIATA COSENZA"/>
    <s v="Dipartimento di Chirurgia"/>
    <s v=" UOC chirurgia generale ¿Falcone¿"/>
    <s v="SALA OPERATORIA PIANO 1"/>
    <s v="AGGIORNAMENTO TECNOLOGICO"/>
    <m/>
    <s v=""/>
    <s v="TELECAMERA"/>
    <s v="E"/>
    <n v="0.04"/>
    <n v="3000"/>
    <n v="1"/>
    <m/>
    <n v="120"/>
    <m/>
  </r>
  <r>
    <x v="0"/>
    <x v="0"/>
    <s v="ao cs"/>
    <n v="1536"/>
    <s v="AE04729"/>
    <s v="PROCESSORE "/>
    <s v="AE04728"/>
    <s v=""/>
    <s v="STORZ KARL GMBH &amp; CO"/>
    <s v="IMAGE1 HD 22201020"/>
    <s v="YZ 678838-P"/>
    <s v="PRCSOZ20"/>
    <s v=""/>
    <s v="04/03/2011 00.00.00"/>
    <s v=""/>
    <s v=""/>
    <s v=""/>
    <s v="ANNUNZIATA COSENZA"/>
    <s v="Dipartimento Materno Infantile"/>
    <s v="S. O. di CHIRURGIA PEDIATRICA"/>
    <s v="PV_1_S.O."/>
    <s v="RIPAIR EXCHANGE"/>
    <n v="6030"/>
    <s v=""/>
    <s v="TELECAMERA"/>
    <s v="E"/>
    <n v="0.04"/>
    <n v="3000"/>
    <n v="1"/>
    <m/>
    <n v="120"/>
    <m/>
  </r>
  <r>
    <x v="0"/>
    <x v="0"/>
    <s v="ao cs"/>
    <n v="1537"/>
    <s v="AE04758"/>
    <s v="MONITOR TELEVISIVO PER BIOIMMAGINI"/>
    <s v="AE04759"/>
    <s v=""/>
    <s v="ADVAN INTERNATIONAL CORP"/>
    <s v="AMM 213TD 21&quot;"/>
    <s v="S 210IMP0010"/>
    <s v="MTVAVK21"/>
    <s v=""/>
    <s v="22/03/2011 00.00.00"/>
    <s v=""/>
    <s v=""/>
    <s v=""/>
    <s v="ANNUNZIATA COSENZA"/>
    <s v="Dipartimento Materno Infantile"/>
    <s v="UOC Ginecologia Ed Ostetricia"/>
    <s v="SALA OPERATORIA &quot; B &quot;"/>
    <s v="AGGIORNAMENTO TECNOLOGICO"/>
    <m/>
    <s v=""/>
    <s v="MONITOR TELEVISIVO PER BIOIMMAGINI"/>
    <s v="F"/>
    <n v="0.03"/>
    <n v="2666.666666666667"/>
    <n v="1"/>
    <m/>
    <n v="80"/>
    <m/>
  </r>
  <r>
    <x v="0"/>
    <x v="0"/>
    <s v="ao cs"/>
    <n v="1538"/>
    <s v="AE04754"/>
    <s v="MONITOR TELEVISIVO PER BIOIMMAGINI"/>
    <s v=""/>
    <s v=""/>
    <s v="ADVAN INTERNATIONAL CORP"/>
    <s v="AMM 213TD 21&quot;"/>
    <s v="S210IMP0009"/>
    <s v="MTVAVK21"/>
    <s v=""/>
    <s v="22/03/2011 00.00.00"/>
    <s v=""/>
    <s v=""/>
    <s v=""/>
    <s v="ANNUNZIATA COSENZA"/>
    <s v="Dipartimento di Medicina"/>
    <s v="UOC Gastroenterologia e endoscopia digestiva"/>
    <s v="AMBULATORIO ENDOSCOPIA DIGESTIVA"/>
    <s v="AGGIORNAMENTO TECNOLOGICO"/>
    <m/>
    <s v=""/>
    <s v="MONITOR TELEVISIVO PER BIOIMMAGINI"/>
    <s v="F"/>
    <n v="0.03"/>
    <n v="2666.666666666667"/>
    <n v="1"/>
    <m/>
    <n v="80"/>
    <m/>
  </r>
  <r>
    <x v="0"/>
    <x v="0"/>
    <s v="ao cs"/>
    <n v="1539"/>
    <s v="AE04753"/>
    <s v="POMPA PERISTALTICA"/>
    <s v=""/>
    <s v=""/>
    <s v="OLYMPUS OPTICAL CO LTD"/>
    <s v="OFP 2"/>
    <s v="21102538"/>
    <s v="PPEOLYP2"/>
    <s v=""/>
    <s v="22/03/2011 00.00.00"/>
    <s v=""/>
    <s v=""/>
    <s v=""/>
    <s v="ANNUNZIATA COSENZA"/>
    <s v="Dipartimento di Medicina"/>
    <s v="UOC Gastroenterologia e endoscopia digestiva"/>
    <s v="AMBULATORIO ENDOSCOPIA DIGESTIVA"/>
    <s v="AGGIORNAMENTO TECNOLOGICO"/>
    <m/>
    <s v=""/>
    <s v="POMPA PERISTALTICA"/>
    <s v="F"/>
    <n v="0.03"/>
    <n v="2666.6666666666665"/>
    <n v="1"/>
    <m/>
    <n v="79.999999999999986"/>
    <m/>
  </r>
  <r>
    <x v="0"/>
    <x v="0"/>
    <s v="ao cs"/>
    <n v="1540"/>
    <s v="AE04730"/>
    <s v="PULSOSSIMETRO"/>
    <s v=""/>
    <s v=""/>
    <s v="MIR MEDICAL INTERNATIONAL RESEARCH SRL"/>
    <s v="MIROXY "/>
    <s v="150910003"/>
    <s v="OORMHJXY"/>
    <s v=""/>
    <s v="23/03/2011 00.00.00"/>
    <s v=""/>
    <s v=""/>
    <s v=""/>
    <s v="MARIANO SANTO"/>
    <s v="Dipartimento di Medicina"/>
    <s v="UOC  2° Pneumologia - Oncologica"/>
    <s v="INFERMERIA"/>
    <s v="ACQUISTO"/>
    <n v="800"/>
    <s v=""/>
    <s v="PULSOSSIMETRO"/>
    <s v="C"/>
    <n v="0.08"/>
    <n v="500"/>
    <n v="1"/>
    <m/>
    <n v="40"/>
    <m/>
  </r>
  <r>
    <x v="0"/>
    <x v="0"/>
    <s v="ao cs"/>
    <n v="1541"/>
    <s v="AE04732"/>
    <s v="PULSOSSIMETRO"/>
    <s v=""/>
    <s v=""/>
    <s v="GIMA SPA"/>
    <s v="OXY - 5"/>
    <s v="C00GI05053"/>
    <s v="OORGMA-5"/>
    <s v=""/>
    <s v="29/03/2011 00.00.00"/>
    <s v=""/>
    <s v=""/>
    <s v=""/>
    <s v="MARIANO SANTO"/>
    <s v="Dipartimento di Medicina"/>
    <s v="UOC  2° Pneumologia - Oncologica"/>
    <s v="INFERMERIA"/>
    <s v="ACQUISTO"/>
    <n v="150"/>
    <s v=""/>
    <s v="PULSOSSIMETRO"/>
    <s v="C"/>
    <n v="0.08"/>
    <n v="500"/>
    <n v="1"/>
    <m/>
    <n v="40"/>
    <m/>
  </r>
  <r>
    <x v="0"/>
    <x v="0"/>
    <s v="ao cs"/>
    <n v="1542"/>
    <s v="AE04734"/>
    <s v="PULSOSSIMETRO"/>
    <s v=""/>
    <s v=""/>
    <s v="GIMA SPA"/>
    <s v="OXY - 5"/>
    <s v="C00GIO5026"/>
    <s v="OORGMA-5"/>
    <s v=""/>
    <s v="29/03/2011 00.00.00"/>
    <s v=""/>
    <s v=""/>
    <s v=""/>
    <s v="MARIANO SANTO"/>
    <s v="Dipartimento di Medicina"/>
    <s v="UOC  2° Pneumologia - Oncologica"/>
    <s v="INFERMERIA"/>
    <s v="ACQUISTO"/>
    <n v="150"/>
    <s v=""/>
    <s v="PULSOSSIMETRO"/>
    <s v="C"/>
    <n v="0.08"/>
    <n v="500"/>
    <n v="1"/>
    <m/>
    <n v="40"/>
    <m/>
  </r>
  <r>
    <x v="0"/>
    <x v="0"/>
    <s v="ao cs"/>
    <n v="1543"/>
    <s v="AE04731"/>
    <s v="PULSOSSIMETRO"/>
    <s v=""/>
    <s v=""/>
    <s v="GIMA SPA"/>
    <s v="OXY - 5"/>
    <s v="C00GI05048"/>
    <s v="OORGMA-5"/>
    <s v=""/>
    <s v="29/03/2011 00.00.00"/>
    <s v=""/>
    <s v=""/>
    <s v=""/>
    <s v="MARIANO SANTO"/>
    <s v="Dipartimento di Medicina"/>
    <s v="UOC  2° Pneumologia - Oncologica"/>
    <s v="INFERMERIA"/>
    <s v="ACQUISTO"/>
    <n v="150"/>
    <s v=""/>
    <s v="PULSOSSIMETRO"/>
    <s v="C"/>
    <n v="0.08"/>
    <n v="500"/>
    <n v="1"/>
    <m/>
    <n v="40"/>
    <m/>
  </r>
  <r>
    <x v="0"/>
    <x v="0"/>
    <s v="ao cs"/>
    <n v="1544"/>
    <s v="AE04733"/>
    <s v="PULSOSSIMETRO"/>
    <s v=""/>
    <s v=""/>
    <s v="GIMA SPA"/>
    <s v="OXY - 5"/>
    <s v="C00GIO5030"/>
    <s v="OORGMA-5"/>
    <s v=""/>
    <s v="29/03/2011 00.00.00"/>
    <s v=""/>
    <s v=""/>
    <s v=""/>
    <s v="MARIANO SANTO"/>
    <s v="Dipartimento di Medicina"/>
    <s v="UOC  2° Pneumologia - Oncologica"/>
    <s v="INFERMERIA"/>
    <s v="ACQUISTO"/>
    <n v="150"/>
    <s v=""/>
    <s v="PULSOSSIMETRO"/>
    <s v="C"/>
    <n v="0.08"/>
    <n v="500"/>
    <n v="1"/>
    <m/>
    <n v="40"/>
    <m/>
  </r>
  <r>
    <x v="0"/>
    <x v="0"/>
    <s v="ao cs"/>
    <n v="1545"/>
    <s v="AE04779"/>
    <s v="PIANO OPERATORIO IN FIBRA DI CARBONIO"/>
    <s v="AE04778"/>
    <s v="0"/>
    <s v="MAQUET CRITICAL CARE AB"/>
    <s v="1180.16A0"/>
    <s v="00024"/>
    <s v="PFDMXQ16"/>
    <s v=""/>
    <s v="04/04/2011 00.00.00"/>
    <s v=""/>
    <s v=""/>
    <s v=""/>
    <s v="ANNUNZIATA COSENZA"/>
    <s v="Dipartimento di Chirurgia"/>
    <s v="UOC Chirurgia Vascolare"/>
    <s v="SALA OPERATORIA CHIRURGIA VASCOLARE 2° PIANO"/>
    <s v="ACQUISTO"/>
    <m/>
    <s v=""/>
    <s v="TAVOLO OPERATORIO A PIANI CARRELLATI, PIANO"/>
    <s v="F"/>
    <n v="0.03"/>
    <n v="0"/>
    <n v="1"/>
    <m/>
    <n v="0"/>
    <m/>
  </r>
  <r>
    <x v="0"/>
    <x v="0"/>
    <s v="ao cs"/>
    <n v="1546"/>
    <s v="AE04780"/>
    <s v="PIANO OPERATORIO IN ACCIAIO"/>
    <s v="AE04778"/>
    <s v=""/>
    <s v="MAQUET CRITICAL CARE AB"/>
    <s v="1180.10A0"/>
    <s v="01472"/>
    <s v="POBMXQ10"/>
    <s v=""/>
    <s v="04/04/2011 00.00.00"/>
    <s v=""/>
    <s v=""/>
    <s v=""/>
    <s v="ANNUNZIATA COSENZA"/>
    <s v="Dipartimento di Chirurgia"/>
    <s v="UOC Chirurgia Vascolare"/>
    <s v="SALA OPERATORIA CHIRURGIA VASCOLARE 2° PIANO"/>
    <s v="ACQUISTO"/>
    <m/>
    <s v=""/>
    <s v="TAVOLO OPERATORIO A PIANI CARRELLATI, PIANO"/>
    <s v="F"/>
    <n v="0.03"/>
    <n v="0"/>
    <n v="1"/>
    <m/>
    <n v="0"/>
    <m/>
  </r>
  <r>
    <x v="0"/>
    <x v="0"/>
    <s v="ao cs"/>
    <n v="1547"/>
    <s v="AE04781"/>
    <s v="CARRELLO TRASPORTATORE PIANO OPERATORIO"/>
    <s v="AE04778"/>
    <s v=""/>
    <s v="MAQUET CRITICAL CARE AB"/>
    <s v="1180.65A0"/>
    <s v="00627"/>
    <s v="CTOMXQ65"/>
    <s v=""/>
    <s v="04/04/2011 00.00.00"/>
    <s v=""/>
    <s v=""/>
    <s v=""/>
    <s v="ANNUNZIATA COSENZA"/>
    <s v="Dipartimento di Chirurgia"/>
    <s v="UOC Chirurgia Vascolare"/>
    <s v="SALA OPERATORIA CHIRURGIA VASCOLARE 2° PIANO"/>
    <s v="ACQUISTO"/>
    <m/>
    <s v=""/>
    <s v="TAVOLO OPERATORIO A PIANI CARRELLATI, CARRELLO"/>
    <s v="F"/>
    <n v="0.03"/>
    <n v="0"/>
    <n v="1"/>
    <m/>
    <n v="0"/>
    <m/>
  </r>
  <r>
    <x v="0"/>
    <x v="0"/>
    <s v="ao cs"/>
    <n v="1548"/>
    <s v="AE04782"/>
    <s v="CARRELLO TRASPORTATORE PIANO OPERATORIO"/>
    <s v="AE04778"/>
    <s v=""/>
    <s v="MAQUET CRITICAL CARE AB"/>
    <s v="1180.65A0"/>
    <s v="00628"/>
    <s v="CTOMXQ65"/>
    <s v=""/>
    <s v="04/04/2011 00.00.00"/>
    <s v=""/>
    <s v=""/>
    <s v=""/>
    <s v="ANNUNZIATA COSENZA"/>
    <s v="Dipartimento di Chirurgia"/>
    <s v="UOC Chirurgia Vascolare"/>
    <s v="SALA OPERATORIA CHIRURGIA VASCOLARE 2° PIANO"/>
    <s v="ACQUISTO"/>
    <m/>
    <s v=""/>
    <s v="TAVOLO OPERATORIO A PIANI CARRELLATI, CARRELLO"/>
    <s v="F"/>
    <n v="0.03"/>
    <n v="0"/>
    <n v="1"/>
    <m/>
    <n v="0"/>
    <m/>
  </r>
  <r>
    <x v="0"/>
    <x v="0"/>
    <s v="ao cs"/>
    <n v="1549"/>
    <s v="AE04771"/>
    <s v="MONITOR TELEVISIVO PER BIOIMMAGINI"/>
    <s v="AE04772"/>
    <s v=""/>
    <s v="STORZ KARL GMBH &amp; CO"/>
    <s v="9526 N"/>
    <s v="10-16956"/>
    <s v="MTVSOZ6N"/>
    <s v=""/>
    <s v="08/04/2011 00.00.00"/>
    <s v=""/>
    <s v=""/>
    <s v=""/>
    <s v="ANNUNZIATA COSENZA"/>
    <s v="Dipartimento di Chirurgia"/>
    <s v=" UOC chirurgia generale ¿Falcone¿"/>
    <s v="SALA OPERATORIA PIANO 1"/>
    <s v="AGGIORNAMENTO TECNOLOGICO"/>
    <m/>
    <s v=""/>
    <s v="MONITOR TELEVISIVO PER BIOIMMAGINI"/>
    <s v="F"/>
    <n v="0.03"/>
    <n v="2666.666666666667"/>
    <n v="1"/>
    <m/>
    <n v="80"/>
    <m/>
  </r>
  <r>
    <x v="0"/>
    <x v="0"/>
    <s v="ao cs"/>
    <n v="1550"/>
    <s v="AE04777"/>
    <s v="PULSOSSIMETRO"/>
    <s v=""/>
    <s v=""/>
    <s v="EDAN INSTRUMENTS INC"/>
    <s v="H100 B"/>
    <s v="H100B10511223012"/>
    <s v="OORETMH1"/>
    <s v=""/>
    <s v="13/04/2011 00.00.00"/>
    <s v=""/>
    <s v=""/>
    <s v=""/>
    <s v="ANNUNZIATA COSENZA"/>
    <s v="Dipartimento di Medicina"/>
    <s v="UOC Ematologia"/>
    <s v=""/>
    <s v="ACQUISTO"/>
    <m/>
    <s v=""/>
    <s v="PULSOSSIMETRO"/>
    <s v="C"/>
    <n v="0.08"/>
    <n v="500"/>
    <n v="1"/>
    <m/>
    <n v="40"/>
    <m/>
  </r>
  <r>
    <x v="0"/>
    <x v="0"/>
    <s v="ao cs"/>
    <n v="1551"/>
    <s v="AE04796"/>
    <s v="VIDEODUODENOSCOPIO"/>
    <s v=""/>
    <s v=""/>
    <s v="OLYMPUS OPTICAL CO LTD"/>
    <s v="TJF Q180V"/>
    <s v="2101438"/>
    <s v="VDUOLY"/>
    <s v=""/>
    <s v="07/06/2011 00.00.00"/>
    <s v=""/>
    <s v=""/>
    <s v=""/>
    <s v="ANNUNZIATA COSENZA"/>
    <s v="Dipartimento di Medicina"/>
    <s v="UOC Gastroenterologia e endoscopia digestiva"/>
    <s v=""/>
    <s v="AGGIORNAMENTO TECNOLOGICO"/>
    <m/>
    <s v=""/>
    <s v="VIDEODUODENOSCOPIO"/>
    <s v="A"/>
    <n v="0.12"/>
    <n v="13333.333333333334"/>
    <n v="1"/>
    <m/>
    <n v="1600"/>
    <m/>
  </r>
  <r>
    <x v="0"/>
    <x v="0"/>
    <s v="ao cs"/>
    <n v="1552"/>
    <s v="AE04787"/>
    <s v="PERSONAL COMPUTER PORTATILE"/>
    <s v="AE04786"/>
    <s v=""/>
    <s v="ASUS"/>
    <s v="F5SR"/>
    <s v="ISG29N001402"/>
    <s v="PCP0.9F5"/>
    <s v=""/>
    <s v=""/>
    <s v=""/>
    <s v=""/>
    <s v=""/>
    <s v="ANNUNZIATA COSENZA"/>
    <s v="Dipartimento di Chirurgia"/>
    <s v="UOC Oculistica"/>
    <s v=""/>
    <s v=""/>
    <m/>
    <s v=""/>
    <s v="PERSONAL COMPUTER"/>
    <s v="F"/>
    <n v="0.03"/>
    <n v="1500"/>
    <n v="1"/>
    <m/>
    <n v="45"/>
    <m/>
  </r>
  <r>
    <x v="0"/>
    <x v="0"/>
    <s v="ao cs"/>
    <n v="1553"/>
    <s v="AE04788"/>
    <s v="STAMPANTE"/>
    <s v="AE04786"/>
    <s v=""/>
    <s v="HP"/>
    <s v="DESK JET"/>
    <s v="6940"/>
    <s v="SPTHWPJE"/>
    <s v=""/>
    <s v=""/>
    <s v=""/>
    <s v=""/>
    <s v=""/>
    <s v="ANNUNZIATA COSENZA"/>
    <s v="Dipartimento di Chirurgia"/>
    <s v="UOC Oculistica"/>
    <s v=""/>
    <s v=""/>
    <m/>
    <s v=""/>
    <s v="STAMPANTE"/>
    <s v="F"/>
    <n v="0.03"/>
    <n v="922.14"/>
    <n v="1"/>
    <m/>
    <n v="27.664199999999997"/>
    <m/>
  </r>
  <r>
    <x v="0"/>
    <x v="0"/>
    <s v="ao cs"/>
    <n v="1554"/>
    <s v="AE04793"/>
    <s v="DEFIBRILLATORE"/>
    <s v=""/>
    <s v=""/>
    <s v="MINDRAY CO LTD"/>
    <s v="BENEHEART D6"/>
    <s v="14003364"/>
    <s v="DEFMYMD6"/>
    <s v=""/>
    <s v="14/06/2011 00.00.00"/>
    <s v=""/>
    <s v=""/>
    <s v=""/>
    <s v="ANNUNZIATA COSENZA"/>
    <s v="Dipartimento di Emergenza"/>
    <s v="UOS Pronto Soccorso OBI e TRIAGE"/>
    <s v=""/>
    <s v="ACQUISTO"/>
    <m/>
    <s v=""/>
    <s v="DEFIBRILLATORE"/>
    <s v="C"/>
    <n v="0.08"/>
    <n v="5000"/>
    <n v="1"/>
    <m/>
    <n v="400"/>
    <m/>
  </r>
  <r>
    <x v="0"/>
    <x v="0"/>
    <s v="ao cs"/>
    <n v="1555"/>
    <s v="AE04792"/>
    <s v="DEFIBRILLATORE"/>
    <s v=""/>
    <s v=""/>
    <s v="MINDRAY CO LTD"/>
    <s v="BENEHEART D6"/>
    <s v="14003363"/>
    <s v="DEFMYMD6"/>
    <s v=""/>
    <s v="14/06/2011 00.00.00"/>
    <s v=""/>
    <s v=""/>
    <s v=""/>
    <s v="ANNUNZIATA COSENZA"/>
    <s v="Dipartimento di Emergenza"/>
    <s v="UOS Pronto Soccorso OBI e TRIAGE"/>
    <s v=""/>
    <s v="ACQUISTO"/>
    <m/>
    <s v=""/>
    <s v="DEFIBRILLATORE"/>
    <s v="C"/>
    <n v="0.08"/>
    <n v="5000"/>
    <n v="1"/>
    <m/>
    <n v="400"/>
    <m/>
  </r>
  <r>
    <x v="0"/>
    <x v="0"/>
    <s v="ao cs"/>
    <n v="1556"/>
    <s v="AE04795"/>
    <s v="DEFIBRILLATORE"/>
    <s v=""/>
    <s v=""/>
    <s v="MINDRAY CO LTD"/>
    <s v="BENEHEART D6"/>
    <s v="14003366"/>
    <s v="DEFMYMD6"/>
    <s v=""/>
    <s v="14/06/2011 00.00.00"/>
    <s v=""/>
    <s v=""/>
    <s v=""/>
    <s v="ANNUNZIATA COSENZA"/>
    <s v="Dipartimento di Emergenza"/>
    <s v="UOC Medicina d¿Urgenza e Pronto Soccorso"/>
    <s v=""/>
    <s v="ACQUISTO"/>
    <m/>
    <s v=""/>
    <s v="DEFIBRILLATORE"/>
    <s v="C"/>
    <n v="0.08"/>
    <n v="5000"/>
    <n v="1"/>
    <m/>
    <n v="400"/>
    <m/>
  </r>
  <r>
    <x v="0"/>
    <x v="0"/>
    <s v="ao cs"/>
    <n v="1557"/>
    <s v="AE04794"/>
    <s v="DEFIBRILLATORE"/>
    <s v=""/>
    <s v=""/>
    <s v="MINDRAY CO LTD"/>
    <s v="BENEHEART D6"/>
    <s v="14003365"/>
    <s v="DEFMYMD6"/>
    <s v=""/>
    <s v="14/06/2011 00.00.00"/>
    <s v=""/>
    <s v=""/>
    <s v=""/>
    <s v="ANNUNZIATA COSENZA"/>
    <s v="Dipartimento di Emergenza"/>
    <s v="UOC Medicina d¿Urgenza e Pronto Soccorso"/>
    <s v=""/>
    <s v="ACQUISTO"/>
    <m/>
    <s v=""/>
    <s v="DEFIBRILLATORE"/>
    <s v="C"/>
    <n v="0.08"/>
    <n v="5000"/>
    <n v="1"/>
    <m/>
    <n v="400"/>
    <m/>
  </r>
  <r>
    <x v="0"/>
    <x v="0"/>
    <s v="ao cs"/>
    <n v="1558"/>
    <s v="AE04791"/>
    <s v="DEFIBRILLATORE"/>
    <s v=""/>
    <s v=""/>
    <s v="MINDRAY CO LTD"/>
    <s v="BENEHEART D6"/>
    <s v="14003362"/>
    <s v="DEFMYMD6"/>
    <s v=""/>
    <s v="14/06/2011 00.00.00"/>
    <s v=""/>
    <s v=""/>
    <s v=""/>
    <s v="ANNUNZIATA COSENZA"/>
    <s v="Dipartimento di Emergenza"/>
    <s v="UOS Pronto Soccorso OBI e TRIAGE"/>
    <s v=""/>
    <s v="ACQUISTO"/>
    <m/>
    <s v=""/>
    <s v="DEFIBRILLATORE"/>
    <s v="C"/>
    <n v="0.08"/>
    <n v="5000"/>
    <n v="1"/>
    <m/>
    <n v="400"/>
    <m/>
  </r>
  <r>
    <x v="0"/>
    <x v="0"/>
    <s v="ao cs"/>
    <n v="1559"/>
    <s v="AE04790"/>
    <s v="DEFIBRILLATORE"/>
    <s v=""/>
    <s v=""/>
    <s v="MINDRAY CO LTD"/>
    <s v="BENEHEART D6"/>
    <s v="14003361"/>
    <s v="DEFMYMD6"/>
    <s v=""/>
    <s v="14/06/2011 00.00.00"/>
    <s v=""/>
    <s v=""/>
    <s v=""/>
    <s v="ANNUNZIATA COSENZA"/>
    <s v="Dipartimento di Emergenza"/>
    <s v="UOS Pronto Soccorso OBI e TRIAGE"/>
    <s v=""/>
    <s v="ACQUISTO"/>
    <m/>
    <s v=""/>
    <s v="DEFIBRILLATORE"/>
    <s v="C"/>
    <n v="0.08"/>
    <n v="5000"/>
    <n v="1"/>
    <m/>
    <n v="400"/>
    <m/>
  </r>
  <r>
    <x v="0"/>
    <x v="0"/>
    <s v="ao cs"/>
    <n v="1560"/>
    <s v="AE04762"/>
    <s v="CARRELLO ELETTRICO "/>
    <s v=""/>
    <s v="3"/>
    <s v="NUOVA LARIS  Srl"/>
    <s v="29005AN"/>
    <s v="0911/119"/>
    <s v="CESNOL05"/>
    <s v=""/>
    <s v="22/06/2011 00.00.00"/>
    <s v=""/>
    <s v=""/>
    <s v=""/>
    <s v="ANNUNZIATA COSENZA"/>
    <s v="Dipartimento di Chirurgia"/>
    <s v="UOC ORL"/>
    <s v="SALA OPERATORIA"/>
    <s v="REPAIR EXCHANGE"/>
    <m/>
    <s v=""/>
    <s v="CARRELLO ELETTRIFICATO"/>
    <s v="F"/>
    <n v="0.03"/>
    <n v="890.59"/>
    <n v="1"/>
    <m/>
    <n v="26.717700000000001"/>
    <m/>
  </r>
  <r>
    <x v="0"/>
    <x v="0"/>
    <s v="ao cs"/>
    <n v="1561"/>
    <s v="AE04770"/>
    <s v="STUFA ESSICCATRICE"/>
    <s v=""/>
    <s v=""/>
    <s v="BINDER"/>
    <s v="ED115"/>
    <s v="11-05498"/>
    <s v="SESBINED"/>
    <s v=""/>
    <s v="30/06/2011 00.00.00"/>
    <s v=""/>
    <s v=""/>
    <s v=""/>
    <s v="ANNUNZIATA COSENZA"/>
    <s v="Dipartimento di Medicina"/>
    <s v="UOC Ematologia"/>
    <s v=""/>
    <s v="ACQUISTO"/>
    <m/>
    <s v=""/>
    <s v="STUFA ESSICCATRICE"/>
    <s v="F"/>
    <n v="0.03"/>
    <n v="2666.6666666666665"/>
    <n v="1"/>
    <m/>
    <n v="79.999999999999986"/>
    <m/>
  </r>
  <r>
    <x v="0"/>
    <x v="0"/>
    <s v="ao cs"/>
    <n v="1562"/>
    <s v="AE04767"/>
    <s v="BILANCIA DI PRECISIONE"/>
    <s v=""/>
    <s v=""/>
    <s v="RADWAG"/>
    <s v="PS 600/Y"/>
    <s v="323097"/>
    <s v="BLPRWGPS"/>
    <s v=""/>
    <s v="30/06/2011 00.00.00"/>
    <s v=""/>
    <s v=""/>
    <s v=""/>
    <s v="ANNUNZIATA COSENZA"/>
    <s v="Dipartimento di Medicina"/>
    <s v="UOC Ematologia"/>
    <s v=""/>
    <s v="ACQUISTO"/>
    <m/>
    <s v=""/>
    <s v="BILANCIA TECNICA"/>
    <s v="E"/>
    <n v="0.04"/>
    <n v="1000"/>
    <n v="1"/>
    <m/>
    <n v="40"/>
    <m/>
  </r>
  <r>
    <x v="0"/>
    <x v="0"/>
    <s v="ao cs"/>
    <n v="1563"/>
    <s v="AE04766"/>
    <s v="BILANCIA DI PRECISIONE"/>
    <s v=""/>
    <s v=""/>
    <s v="RADWAG"/>
    <s v="AS 220/Y"/>
    <s v="323117"/>
    <s v="BLPRWGAY"/>
    <s v=""/>
    <s v="30/06/2011 00.00.00"/>
    <s v=""/>
    <s v=""/>
    <s v=""/>
    <s v="ANNUNZIATA COSENZA"/>
    <s v="Dipartimento di Medicina"/>
    <s v="UOC Ematologia"/>
    <s v=""/>
    <s v="ACQUISTO"/>
    <m/>
    <s v=""/>
    <s v="BILANCIA TECNICA"/>
    <s v="E"/>
    <n v="0.04"/>
    <n v="1000"/>
    <n v="1"/>
    <m/>
    <n v="40"/>
    <m/>
  </r>
  <r>
    <x v="0"/>
    <x v="0"/>
    <s v="ao cs"/>
    <n v="1564"/>
    <s v="AE05490"/>
    <s v="CENTRIFUGA DA BANCO"/>
    <s v=""/>
    <s v=""/>
    <s v="THERMO FISHER SCIENTIFIC"/>
    <s v="HERAEUS MEGAFUGE 16"/>
    <s v=""/>
    <s v="CEBTFSHM"/>
    <s v=""/>
    <s v="13/08/2013 00.00.00"/>
    <s v=""/>
    <s v=""/>
    <s v=""/>
    <s v="ANNUNZIATA COSENZA"/>
    <s v="Dipartimento dei Servizi"/>
    <s v="UOC Immunoematologia ed Emotrasfusione"/>
    <s v=""/>
    <s v="ALTRO"/>
    <m/>
    <s v=""/>
    <s v="CENTRIFUGA"/>
    <s v="E"/>
    <n v="0.04"/>
    <n v="4000"/>
    <n v="1"/>
    <m/>
    <n v="160"/>
    <m/>
  </r>
  <r>
    <x v="0"/>
    <x v="0"/>
    <s v="ao cs"/>
    <n v="1565"/>
    <s v="AE05491"/>
    <s v="CENTRIFUGA DA BANCO"/>
    <s v=""/>
    <s v=""/>
    <s v="THERMO FISHER SCIENTIFIC"/>
    <s v="HERAEUS MEGAFUGE 16"/>
    <s v="41522248"/>
    <s v="CEBTFSHM"/>
    <s v=""/>
    <s v="13/08/2013 00.00.00"/>
    <s v=""/>
    <s v=""/>
    <s v=""/>
    <s v="ANNUNZIATA COSENZA"/>
    <s v="Dipartimento dei Servizi"/>
    <s v="UOC Immunoematologia ed Emotrasfusione"/>
    <s v=""/>
    <s v="ALTRO"/>
    <m/>
    <s v=""/>
    <s v="CENTRIFUGA"/>
    <s v="E"/>
    <n v="0.04"/>
    <n v="4000"/>
    <n v="1"/>
    <m/>
    <n v="160"/>
    <m/>
  </r>
  <r>
    <x v="0"/>
    <x v="0"/>
    <s v="ao cs"/>
    <n v="1566"/>
    <s v="AE04949"/>
    <s v="CENTRIFUGA DA BANCO"/>
    <s v=""/>
    <s v=""/>
    <s v="THERMO FISHER SCIENTIFIC"/>
    <s v="HERAEUS MEGAFUGE 16"/>
    <s v="41211143"/>
    <s v="CEBTFSHM"/>
    <s v=""/>
    <s v="18/05/2011 00.00.00"/>
    <s v=""/>
    <s v=""/>
    <s v=""/>
    <s v="ANNUNZIATA COSENZA"/>
    <s v="Dipartimento dei Servizi"/>
    <s v="UOC Virologia e Microbiologia Clinica e Molecolare"/>
    <s v=""/>
    <s v="ACQUISTO"/>
    <m/>
    <s v=""/>
    <s v="CENTRIFUGA"/>
    <s v="E"/>
    <n v="0.04"/>
    <n v="4000"/>
    <n v="1"/>
    <m/>
    <n v="160"/>
    <m/>
  </r>
  <r>
    <x v="0"/>
    <x v="0"/>
    <s v="ao cs"/>
    <n v="1567"/>
    <s v="AE04769"/>
    <s v="CENTRIFUGA DA BANCO"/>
    <s v=""/>
    <s v=""/>
    <s v="THERMO FISHER SCIENTIFIC"/>
    <s v="HERAEUS MEGAFUGE 16"/>
    <s v="41192401"/>
    <s v="CEBTFSHM"/>
    <s v=""/>
    <s v="14/07/2011 00.00.00"/>
    <s v=""/>
    <s v=""/>
    <s v=""/>
    <s v="ANNUNZIATA COSENZA"/>
    <s v="Dipartimento dei Servizi"/>
    <s v="UOC Laboratorio Analisi Chimico Cliniche"/>
    <s v=""/>
    <s v="ACQUISTO"/>
    <m/>
    <s v=""/>
    <s v="CENTRIFUGA"/>
    <s v="E"/>
    <n v="0.04"/>
    <n v="4000"/>
    <n v="1"/>
    <m/>
    <n v="160"/>
    <m/>
  </r>
  <r>
    <x v="0"/>
    <x v="0"/>
    <s v="ao cs"/>
    <n v="1568"/>
    <s v="AE04768"/>
    <s v="CENTRIFUGA DA BANCO"/>
    <s v=""/>
    <s v=""/>
    <s v="THERMO FISHER SCIENTIFIC"/>
    <s v="HERAEUS MEGAFUGE 16"/>
    <s v="41192402"/>
    <s v="CEBTFSHM"/>
    <s v=""/>
    <s v="14/07/2011 00.00.00"/>
    <s v=""/>
    <s v=""/>
    <s v=""/>
    <s v="ANNUNZIATA COSENZA"/>
    <s v="Dipartimento dei Servizi"/>
    <s v="UOC Laboratorio Analisi Chimico Cliniche"/>
    <s v=""/>
    <s v="ACQUISTO"/>
    <m/>
    <s v=""/>
    <s v="CENTRIFUGA"/>
    <s v="E"/>
    <n v="0.04"/>
    <n v="4000"/>
    <n v="1"/>
    <m/>
    <n v="160"/>
    <m/>
  </r>
  <r>
    <x v="0"/>
    <x v="0"/>
    <s v="ao cs"/>
    <n v="1569"/>
    <s v="AE04776"/>
    <s v="TASK FORCE MONITOR"/>
    <s v=""/>
    <s v="5"/>
    <s v="CNSYSTEMS MEDIZINTECNIK GMBH"/>
    <s v="30404"/>
    <s v="0030404-2010-081-021-GE-0000"/>
    <s v="TFMCYK04"/>
    <s v=""/>
    <s v="28/04/2011 00.00.00"/>
    <s v=""/>
    <s v=""/>
    <s v=""/>
    <s v="MARIANO SANTO"/>
    <s v="Dipartimento di Medicina"/>
    <s v="UOC Cardiologia Respiratoria"/>
    <s v=""/>
    <s v="ACQUISTO"/>
    <n v="45200"/>
    <s v=""/>
    <s v="MONITOR"/>
    <s v="C"/>
    <n v="0.08"/>
    <n v="3000"/>
    <n v="1"/>
    <m/>
    <n v="240"/>
    <m/>
  </r>
  <r>
    <x v="0"/>
    <x v="0"/>
    <s v="ao cs"/>
    <n v="1570"/>
    <s v="AE04805"/>
    <s v="TILT TABLE"/>
    <s v="AE04776"/>
    <s v=""/>
    <s v="PEWERT"/>
    <s v="2900-2090"/>
    <s v="1045195"/>
    <s v="TTBPWT90"/>
    <s v=""/>
    <s v="28/04/2011 00.00.00"/>
    <s v=""/>
    <s v=""/>
    <s v=""/>
    <s v="MARIANO SANTO"/>
    <s v="Dipartimento di Medicina"/>
    <s v="UOC Cardiologia Respiratoria"/>
    <s v=""/>
    <s v="ACQUISTO"/>
    <n v="7800"/>
    <s v=""/>
    <s v="LETTO PER TILT TEST"/>
    <s v="E"/>
    <n v="0.04"/>
    <n v="4000"/>
    <n v="1"/>
    <m/>
    <n v="160"/>
    <m/>
  </r>
  <r>
    <x v="0"/>
    <x v="0"/>
    <s v="ao cs"/>
    <n v="1571"/>
    <s v="AE04775"/>
    <s v="CARRELLO CON TRASFORMATORE D'ISOLAMENTO"/>
    <s v="AE04776"/>
    <s v=""/>
    <s v="INNOVATLON TECNICK DESING"/>
    <s v="ZV 9450.799"/>
    <s v="30004365-003"/>
    <s v="CTIINTZV"/>
    <s v=""/>
    <s v="28/04/2011 00.00.00"/>
    <s v=""/>
    <s v=""/>
    <s v=""/>
    <s v="MARIANO SANTO"/>
    <s v="Dipartimento di Medicina"/>
    <s v="UOC Cardiologia Respiratoria"/>
    <s v=""/>
    <s v="ACQUISTO"/>
    <n v="0"/>
    <s v=""/>
    <s v="CARRELLO ELETTRIFICATO"/>
    <s v="F"/>
    <n v="0.03"/>
    <n v="890.59"/>
    <n v="1"/>
    <m/>
    <n v="26.717700000000001"/>
    <m/>
  </r>
  <r>
    <x v="0"/>
    <x v="0"/>
    <s v="ao cs"/>
    <n v="1572"/>
    <s v="AE04783"/>
    <s v="PERSONAL COMPUTER"/>
    <s v="AE04776"/>
    <s v=""/>
    <s v="FUJITSU"/>
    <s v="ESPRIMO"/>
    <s v="YL6M0135750710"/>
    <s v="1PCFJTES"/>
    <s v=""/>
    <s v="28/04/2011 00.00.00"/>
    <s v=""/>
    <s v=""/>
    <s v=""/>
    <s v="MARIANO SANTO"/>
    <s v="Dipartimento di Medicina"/>
    <s v="UOC Cardiologia Respiratoria"/>
    <s v=""/>
    <s v="ACQUISTO"/>
    <n v="0"/>
    <s v=""/>
    <s v="PERSONAL COMPUTER"/>
    <s v="F"/>
    <n v="0.03"/>
    <n v="1500"/>
    <n v="1"/>
    <m/>
    <n v="45"/>
    <m/>
  </r>
  <r>
    <x v="0"/>
    <x v="0"/>
    <s v="ao cs"/>
    <n v="1573"/>
    <s v="AE04784"/>
    <s v="MONITOR MULTIPARAMETRICO "/>
    <s v="AE04776"/>
    <s v=""/>
    <s v="PHILIPS MEDICAL SYSTEMS"/>
    <s v="221 V"/>
    <s v="AU3A1044001750"/>
    <s v="MMDPHI1V"/>
    <s v=""/>
    <s v="28/04/2011 00.00.00"/>
    <s v=""/>
    <s v=""/>
    <s v=""/>
    <s v="MARIANO SANTO"/>
    <s v="Dipartimento di Medicina"/>
    <s v="UOC Cardiologia Respiratori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574"/>
    <s v="AE04785"/>
    <s v="STAMPANTE"/>
    <s v="AE04776"/>
    <s v=""/>
    <s v="CANON INC"/>
    <s v="PIXMA IP4700"/>
    <s v="ABYE19231"/>
    <s v="SPTCCNPI"/>
    <s v=""/>
    <s v="28/04/2011 00.00.00"/>
    <s v=""/>
    <s v=""/>
    <s v=""/>
    <s v="MARIANO SANTO"/>
    <s v="Dipartimento di Medicina"/>
    <s v="UOC Cardiologia Respiratoria"/>
    <s v=""/>
    <s v="ACQUISTO"/>
    <n v="0"/>
    <s v=""/>
    <s v="STAMPANTE"/>
    <s v="F"/>
    <n v="0.03"/>
    <n v="922.14"/>
    <n v="1"/>
    <m/>
    <n v="27.664199999999997"/>
    <m/>
  </r>
  <r>
    <x v="0"/>
    <x v="0"/>
    <s v="ao cs"/>
    <n v="1575"/>
    <s v="AE04806"/>
    <s v="ECOBIOMETRO PORTATILE CON STAMPANTE"/>
    <s v=""/>
    <s v=""/>
    <s v="SUOER"/>
    <s v="SW 1000"/>
    <s v="AJ0085AXC"/>
    <s v="EPSSURSW"/>
    <s v=""/>
    <s v="18/07/2011 00.00.00"/>
    <s v=""/>
    <s v=""/>
    <s v=""/>
    <s v="ANNUNZIATA COSENZA"/>
    <s v="Dipartimento di Chirurgia"/>
    <s v="UOC Oculistica"/>
    <s v=""/>
    <s v="ACQUISTO"/>
    <m/>
    <s v=""/>
    <s v="PACHIMETRO"/>
    <s v="E"/>
    <n v="0.04"/>
    <n v="3000"/>
    <n v="1"/>
    <m/>
    <n v="120"/>
    <m/>
  </r>
  <r>
    <x v="0"/>
    <x v="0"/>
    <s v="ao cs"/>
    <n v="1576"/>
    <s v="AE04804"/>
    <s v="TERMO CICLATORE"/>
    <s v=""/>
    <s v=""/>
    <s v="BIO-RAD LABORATORIES S.R.L."/>
    <s v="C 1000"/>
    <s v="CC015725"/>
    <s v="TCIBRAC1"/>
    <s v=""/>
    <s v="28/07/2011 00.00.00"/>
    <s v=""/>
    <s v=""/>
    <s v=""/>
    <s v="ANNUNZIATA COSENZA"/>
    <s v="Dipartimento di Medicina"/>
    <s v="UOC Ematologia"/>
    <s v=""/>
    <s v="ACQUISTO"/>
    <n v="7000"/>
    <s v=""/>
    <s v="ELETTROFORESI AUTOMATICA, APPARECCHIO PER"/>
    <s v="B"/>
    <n v="0.1"/>
    <n v="4000"/>
    <n v="1"/>
    <m/>
    <n v="400"/>
    <m/>
  </r>
  <r>
    <x v="0"/>
    <x v="0"/>
    <s v="ao cs"/>
    <n v="1577"/>
    <s v="AE04801"/>
    <s v="PERSONAL COMPUTER"/>
    <s v=""/>
    <s v="6"/>
    <s v="M K TECH S.R.L."/>
    <s v="COOLER MASTER"/>
    <s v="1012059"/>
    <s v="1PCMK1CM"/>
    <s v=""/>
    <s v="08/09/2011 00.00.00"/>
    <s v=""/>
    <s v=""/>
    <s v=""/>
    <s v="ANNUNZIATA COSENZA"/>
    <s v="Dipartimento di Medicina"/>
    <s v="UOC Cardiologia"/>
    <s v=""/>
    <s v="ACQUISTO"/>
    <m/>
    <s v=""/>
    <s v="PERSONAL COMPUTER"/>
    <s v="F"/>
    <n v="0.03"/>
    <n v="1500"/>
    <n v="1"/>
    <m/>
    <n v="45"/>
    <m/>
  </r>
  <r>
    <x v="0"/>
    <x v="0"/>
    <s v="ao cs"/>
    <n v="1578"/>
    <s v="AE04802"/>
    <s v="MONITOR PC"/>
    <s v="AE04801"/>
    <s v=""/>
    <s v="ASUS"/>
    <s v="VH222D"/>
    <s v="A9LMTF074703"/>
    <s v="1MN0.9VH"/>
    <s v=""/>
    <s v="08/09/2011 00.00.00"/>
    <s v=""/>
    <s v=""/>
    <s v=""/>
    <s v="ANNUNZIATA COSENZA"/>
    <s v="Dipartimento di Medicina"/>
    <s v="UOC Cardiologia"/>
    <s v=""/>
    <s v="ACQUISTO"/>
    <m/>
    <s v=""/>
    <s v="MONITOR PER COMPUTER BIOMEDICO"/>
    <s v="F"/>
    <n v="0.03"/>
    <n v="0"/>
    <n v="1"/>
    <m/>
    <n v="0"/>
    <m/>
  </r>
  <r>
    <x v="0"/>
    <x v="0"/>
    <s v="ao cs"/>
    <n v="1579"/>
    <s v="AE04803"/>
    <s v="STAMPANTE"/>
    <s v="AE04801"/>
    <s v=""/>
    <s v="HP"/>
    <s v="2035"/>
    <s v="CNCOL79166"/>
    <s v="SPTHWP20"/>
    <s v=""/>
    <s v="08/09/2011 00.00.00"/>
    <s v=""/>
    <s v=""/>
    <s v=""/>
    <s v="ANNUNZIATA COSENZA"/>
    <s v="Dipartimento di Medicina"/>
    <s v="UOC Cardiologia"/>
    <s v=""/>
    <s v="ACQUISTO"/>
    <m/>
    <s v=""/>
    <s v="STAMPANTE"/>
    <s v="F"/>
    <n v="0.03"/>
    <n v="922.14"/>
    <n v="1"/>
    <m/>
    <n v="27.664199999999997"/>
    <m/>
  </r>
  <r>
    <x v="0"/>
    <x v="0"/>
    <s v="ao cs"/>
    <n v="1580"/>
    <s v="AE04810"/>
    <s v="HOLTER CARDIACO"/>
    <s v="AE04801"/>
    <s v=""/>
    <s v="SORIN GROUP"/>
    <s v="LA 456 M"/>
    <s v="SJ1102132A"/>
    <s v="HOCSGILA"/>
    <s v=""/>
    <s v="08/09/2011 00.00.00"/>
    <s v=""/>
    <s v=""/>
    <s v=""/>
    <s v="ANNUNZIATA COSENZA"/>
    <s v="Dipartimento di Medicina"/>
    <s v="UOC Cardiologia"/>
    <s v=""/>
    <s v="ACQUISTO"/>
    <m/>
    <s v=""/>
    <s v="REGISTRATORE HOLTER ECG"/>
    <s v="D"/>
    <n v="0.06"/>
    <n v="1333.3333333333335"/>
    <n v="1"/>
    <m/>
    <n v="80"/>
    <m/>
  </r>
  <r>
    <x v="0"/>
    <x v="0"/>
    <s v="ao cs"/>
    <n v="1581"/>
    <s v="AE04809"/>
    <s v="HOLTER CARDIACO"/>
    <s v="AE04801"/>
    <s v=""/>
    <s v="SORIN GROUP"/>
    <s v="LA 456 M"/>
    <s v="SJ1102086A"/>
    <s v="HOCSGILA"/>
    <s v=""/>
    <s v="08/09/2011 00.00.00"/>
    <s v=""/>
    <s v=""/>
    <s v=""/>
    <s v="ANNUNZIATA COSENZA"/>
    <s v="Dipartimento di Medicina"/>
    <s v="UOC Cardiologia"/>
    <s v=""/>
    <s v="ACQUISTO"/>
    <m/>
    <s v=""/>
    <s v="REGISTRATORE HOLTER ECG"/>
    <s v="D"/>
    <n v="0.06"/>
    <n v="1333.3333333333335"/>
    <n v="1"/>
    <m/>
    <n v="80"/>
    <m/>
  </r>
  <r>
    <x v="0"/>
    <x v="0"/>
    <s v="ao cs"/>
    <n v="1582"/>
    <s v="AE04807"/>
    <s v="HOLTER CARDIACO"/>
    <s v="AE04801"/>
    <s v=""/>
    <s v="SORIN GROUP"/>
    <s v="LA 456 M"/>
    <s v="SJ1102135A"/>
    <s v="HOCSGILA"/>
    <s v=""/>
    <s v="08/09/2011 00.00.00"/>
    <s v=""/>
    <s v=""/>
    <s v=""/>
    <s v="ANNUNZIATA COSENZA"/>
    <s v="Dipartimento di Medicina"/>
    <s v="UOC Cardiologia"/>
    <s v=""/>
    <s v="ACQUISTO"/>
    <m/>
    <s v=""/>
    <s v="REGISTRATORE HOLTER ECG"/>
    <s v="D"/>
    <n v="0.06"/>
    <n v="1333.3333333333335"/>
    <n v="1"/>
    <m/>
    <n v="80"/>
    <m/>
  </r>
  <r>
    <x v="0"/>
    <x v="0"/>
    <s v="ao cs"/>
    <n v="1583"/>
    <s v="AE04808"/>
    <s v="HOLTER CARDIACO"/>
    <s v="AE04801"/>
    <s v=""/>
    <s v="SORIN GROUP"/>
    <s v="LA 456 M"/>
    <s v="SJ1011101A"/>
    <s v="HOCSGILA"/>
    <s v=""/>
    <s v="08/09/2011 00.00.00"/>
    <s v=""/>
    <s v=""/>
    <s v=""/>
    <s v="ANNUNZIATA COSENZA"/>
    <s v="Dipartimento di Medicina"/>
    <s v="UOC Cardiologia"/>
    <s v=""/>
    <s v="ACQUISTO"/>
    <m/>
    <s v=""/>
    <s v="REGISTRATORE HOLTER ECG"/>
    <s v="D"/>
    <n v="0.06"/>
    <n v="1333.3333333333335"/>
    <n v="1"/>
    <m/>
    <n v="80"/>
    <m/>
  </r>
  <r>
    <x v="0"/>
    <x v="0"/>
    <s v="ao cs"/>
    <n v="1584"/>
    <s v="AE05505"/>
    <s v="LAMPADA DA VISITA SU STATIVO CARRELLATA"/>
    <s v=""/>
    <s v=""/>
    <s v="BERCHTOLD GMBH &amp; CO"/>
    <s v="CHROMOPHARE D300"/>
    <s v="7738170-X15939"/>
    <s v="1LVBCTD3"/>
    <s v=""/>
    <s v="24/11/2016 00.00.00"/>
    <s v=""/>
    <s v=""/>
    <s v=""/>
    <s v="ANNUNZIATA COSENZA"/>
    <s v="Dipartimento Materno Infantile"/>
    <s v="S. O. OSTETRICIA E GINECOLOGIA"/>
    <s v="SALA PARTO"/>
    <s v="REPAIR EXCHANGE"/>
    <n v="1650"/>
    <s v=""/>
    <s v="FONTE LUMINOSA GENERICA (PER ES: LAMPADE DA VISITA AMB.)"/>
    <s v="D"/>
    <n v="0.06"/>
    <n v="666.66666666666663"/>
    <n v="1"/>
    <m/>
    <n v="39.999999999999993"/>
    <m/>
  </r>
  <r>
    <x v="0"/>
    <x v="0"/>
    <s v="ao cs"/>
    <n v="1585"/>
    <s v="AE04823"/>
    <s v="LAMPADA SCIALITICA"/>
    <s v=""/>
    <s v="1"/>
    <s v="BERCHTOLD GMBH &amp; CO"/>
    <s v="CHROMOPHARE E 805"/>
    <s v="6810110-P10059"/>
    <s v="LSCBCTE8"/>
    <s v=""/>
    <s v="21/06/2011 00.00.00"/>
    <s v=""/>
    <s v=""/>
    <s v=""/>
    <s v="S. BARBARA DI ROGLIANO"/>
    <s v="Dipartimento di  Chirurgia"/>
    <s v="UOC Chirurgia Generale"/>
    <s v="SALA OPERATORIA S.BARBARA"/>
    <s v="REPAIR EXCHANGE"/>
    <m/>
    <s v=""/>
    <s v="LAMPADA SCIALITICA"/>
    <s v="E"/>
    <n v="0.04"/>
    <n v="5000"/>
    <n v="1"/>
    <m/>
    <n v="200"/>
    <m/>
  </r>
  <r>
    <x v="0"/>
    <x v="0"/>
    <s v="ao cs"/>
    <n v="1586"/>
    <s v="AE04824"/>
    <s v="LAMPADA SCIALITICA"/>
    <s v="AE04823"/>
    <s v=""/>
    <s v="BERCHTOLD GMBH &amp; CO"/>
    <s v="CHROMOPHARE E 655"/>
    <s v="70111110-P10085"/>
    <s v="LSCBCTEE"/>
    <s v=""/>
    <s v="21/06/2011 00.00.00"/>
    <s v=""/>
    <s v=""/>
    <s v=""/>
    <s v="S. BARBARA DI ROGLIANO"/>
    <s v="Dipartimento di  Chirurgia"/>
    <s v="UOC Chirurgia Generale"/>
    <s v="SALA OPERATORIA S.BARBARA"/>
    <s v="REPAIR EXCHANGE"/>
    <m/>
    <s v=""/>
    <s v="LAMPADA SCIALITICA"/>
    <s v="E"/>
    <n v="0.04"/>
    <n v="5000"/>
    <n v="1"/>
    <m/>
    <n v="200"/>
    <m/>
  </r>
  <r>
    <x v="0"/>
    <x v="0"/>
    <s v="ao cs"/>
    <n v="1587"/>
    <s v="AE04939"/>
    <s v="TAVOLO OPERATORIO"/>
    <s v=""/>
    <s v=""/>
    <s v="MAQUET ITALIA S.P.A."/>
    <s v="ALPHAMAXX"/>
    <s v="TOP113302B100061"/>
    <s v="TOPMQTXX"/>
    <s v=""/>
    <s v=""/>
    <s v=""/>
    <s v=""/>
    <s v=""/>
    <s v="ANNUNZIATA COSENZA"/>
    <s v="Dipartimento di Emergenza"/>
    <s v="Sala operatoria chirurgia"/>
    <s v="NEUROCHIRURGIA"/>
    <s v="ACQUISTO"/>
    <m/>
    <s v=""/>
    <s v="TAVOLO OPERATORIO"/>
    <s v="D"/>
    <n v="0.06"/>
    <n v="20000"/>
    <n v="1"/>
    <m/>
    <n v="1200"/>
    <m/>
  </r>
  <r>
    <x v="0"/>
    <x v="0"/>
    <s v="ao cs"/>
    <n v="1588"/>
    <s v="AE04822"/>
    <s v="TAVOLO OPERATORIO"/>
    <s v=""/>
    <s v=""/>
    <s v="MAQUET ITALIA S.P.A."/>
    <s v="ALPHAMAXX"/>
    <s v="TOP113302B100062"/>
    <s v="TOPMQTXX"/>
    <s v=""/>
    <s v=""/>
    <s v=""/>
    <s v=""/>
    <s v=""/>
    <s v="ANNUNZIATA COSENZA"/>
    <s v="Dipartimento di Emergenza"/>
    <s v="Sala operatoria chirurgia"/>
    <s v=""/>
    <s v="ACQUISTO"/>
    <m/>
    <s v=""/>
    <s v="TAVOLO OPERATORIO"/>
    <s v="D"/>
    <n v="0.06"/>
    <n v="20000"/>
    <n v="1"/>
    <m/>
    <n v="1200"/>
    <m/>
  </r>
  <r>
    <x v="0"/>
    <x v="0"/>
    <s v="ao cs"/>
    <n v="1589"/>
    <s v="AE04816"/>
    <s v="PERSONAL COMPUTER NOTEBOOK"/>
    <s v="AE04815"/>
    <s v=""/>
    <s v="ACER AMERICA CORP"/>
    <s v="PEW51"/>
    <s v="LXTZ90308704"/>
    <s v="PCNAIJPE"/>
    <s v=""/>
    <s v="27/09/2011 00.00.00"/>
    <s v=""/>
    <s v=""/>
    <s v=""/>
    <s v="ANNUNZIATA COSENZA"/>
    <s v="Dipartimento di Emergenza"/>
    <s v="UOC Anestesia d¿urgenza e Rianimazione"/>
    <s v=""/>
    <s v="AGGIORNAMENTO TECNOLOGICO"/>
    <m/>
    <s v=""/>
    <s v="PERSONAL COMPUTER"/>
    <s v="F"/>
    <n v="0.03"/>
    <n v="1500"/>
    <n v="1"/>
    <m/>
    <n v="45"/>
    <m/>
  </r>
  <r>
    <x v="0"/>
    <x v="0"/>
    <s v="ao cs"/>
    <n v="1590"/>
    <s v="AE04789"/>
    <s v="ARMADIO FRIGORIFERO PREFABBRICATO"/>
    <s v=""/>
    <s v=""/>
    <s v="CIRO FIOCCHETTI"/>
    <s v="MED0170B1TV002"/>
    <s v="38645"/>
    <s v="AFPCFCME"/>
    <s v=""/>
    <s v="12/10/2011 00.00.00"/>
    <s v=""/>
    <s v=""/>
    <s v=""/>
    <s v="S. BARBARA DI ROGLIANO"/>
    <s v="Dipartimento di Medicina"/>
    <s v="UOC NEFROLOGIA E DIALISI"/>
    <s v=""/>
    <s v="ACQUISTO"/>
    <m/>
    <s v=""/>
    <s v="FRIGORIFERO BIOLOGICO"/>
    <s v="E"/>
    <n v="0.04"/>
    <n v="6000"/>
    <n v="1"/>
    <m/>
    <n v="240"/>
    <m/>
  </r>
  <r>
    <x v="0"/>
    <x v="0"/>
    <s v="ao cs"/>
    <n v="1591"/>
    <s v="AE04820"/>
    <s v="TAVOLO OPERATORIO"/>
    <s v=""/>
    <s v=""/>
    <s v="MAQUET ITALIA S.P.A."/>
    <s v="BETAMAQUET"/>
    <s v="TOP114001K000822"/>
    <s v="TOPMQTBE"/>
    <s v=""/>
    <s v=""/>
    <s v=""/>
    <s v=""/>
    <s v=""/>
    <s v="ANNUNZIATA COSENZA"/>
    <s v="Dipartimento di Emergenza"/>
    <s v="Sala operatoria chirurgia"/>
    <s v=""/>
    <s v=""/>
    <m/>
    <s v=""/>
    <s v="TAVOLO OPERATORIO"/>
    <s v="D"/>
    <n v="0.06"/>
    <n v="20000"/>
    <n v="1"/>
    <m/>
    <n v="1200"/>
    <m/>
  </r>
  <r>
    <x v="0"/>
    <x v="0"/>
    <s v="ao cs"/>
    <n v="1592"/>
    <s v="AE04831"/>
    <s v="ECOTOMOGRAFO"/>
    <s v=""/>
    <s v="6"/>
    <s v="PHILIPS MEDICAL SYSTEMS"/>
    <s v="ENVISOR HD"/>
    <s v="US70404219"/>
    <s v="ECTPHIHD"/>
    <s v=""/>
    <s v=""/>
    <s v=""/>
    <s v=""/>
    <s v=""/>
    <s v="ANNUNZIATA COSENZA"/>
    <s v="Dipartimento di Medicina"/>
    <s v="UOC Medicina Generale Reumatologia ¿Cosco¿"/>
    <s v="AMBULATORIO"/>
    <s v="ACQUISTO"/>
    <n v="0"/>
    <s v=""/>
    <s v="ECOTOMOGRAFO"/>
    <s v="C"/>
    <n v="0.08"/>
    <n v="15000"/>
    <n v="1"/>
    <m/>
    <n v="1200"/>
    <m/>
  </r>
  <r>
    <x v="0"/>
    <x v="0"/>
    <s v="ao cs"/>
    <n v="1593"/>
    <s v="AE04832"/>
    <s v="CAPPA A FLUSSO LAMINARE VERTICALE"/>
    <s v=""/>
    <s v=""/>
    <s v="GELAIRE"/>
    <s v="BSB 3"/>
    <s v="81986"/>
    <s v="FLVGLEB3"/>
    <s v=""/>
    <s v=""/>
    <s v=""/>
    <s v=""/>
    <s v=""/>
    <s v="ANNUNZIATA COSENZA"/>
    <s v="Dipartimento di Medicina"/>
    <s v="UOC Ematologia"/>
    <s v=""/>
    <s v="ACQUISTO"/>
    <m/>
    <s v=""/>
    <s v="CAPPA FLUSSO LAMINARE"/>
    <s v="C"/>
    <n v="0.08"/>
    <n v="3886.2"/>
    <n v="1"/>
    <m/>
    <n v="310.89600000000002"/>
    <m/>
  </r>
  <r>
    <x v="0"/>
    <x v="0"/>
    <s v="ao cs"/>
    <n v="1594"/>
    <s v="AE04826"/>
    <s v="RIUNITO DENTISTICO"/>
    <s v=""/>
    <s v="2"/>
    <s v="FONA DENTAL SYSTEMS (GRUPPO SIRONA)"/>
    <s v="1000 SW"/>
    <s v="10038"/>
    <s v="RDEFDSSW"/>
    <s v=""/>
    <s v="21/11/2011 00.00.00"/>
    <s v=""/>
    <s v=""/>
    <s v=""/>
    <s v="ANNUNZIATA COSENZA"/>
    <s v="Dipartimento di Chirurgia"/>
    <s v="UOS Odontostomatologia"/>
    <s v=""/>
    <s v="ACQUISTO"/>
    <m/>
    <s v=""/>
    <s v="RIUNITO DENTISTICO"/>
    <s v="E"/>
    <n v="0.04"/>
    <n v="10000"/>
    <n v="1"/>
    <m/>
    <n v="400"/>
    <m/>
  </r>
  <r>
    <x v="0"/>
    <x v="0"/>
    <s v="ao cs"/>
    <n v="1595"/>
    <s v="AE04827"/>
    <s v="RADIOGRAFICO ENDORALE"/>
    <s v="AE04826"/>
    <s v=""/>
    <s v="SIRONA DENTAL SYSTEMS"/>
    <s v="HELIODENT PLUS"/>
    <s v="09183"/>
    <s v="RGESYGHP"/>
    <s v=""/>
    <s v="21/11/2011 00.00.00"/>
    <s v=""/>
    <s v=""/>
    <s v=""/>
    <s v="ANNUNZIATA COSENZA"/>
    <s v="Dipartimento di Chirurgia"/>
    <s v="UOS Odontostomatologia"/>
    <s v=""/>
    <s v="ACQUISTO"/>
    <m/>
    <s v=""/>
    <s v="RADIOLOGIA ENDORALE, APPARECCHIO PER"/>
    <s v="C"/>
    <n v="0.08"/>
    <n v="2000"/>
    <n v="1"/>
    <m/>
    <n v="160"/>
    <m/>
  </r>
  <r>
    <x v="0"/>
    <x v="0"/>
    <s v="ao cs"/>
    <n v="1596"/>
    <s v="AE04835"/>
    <s v="VIDEOCAMERA A COLORI"/>
    <s v=""/>
    <s v="1"/>
    <s v=" SOPRO COMEG"/>
    <s v="SOPRO 368"/>
    <s v="S3681318"/>
    <s v="VCCSOG36"/>
    <s v=""/>
    <s v=""/>
    <s v=""/>
    <s v=""/>
    <s v=""/>
    <s v="ANNUNZIATA COSENZA"/>
    <s v="Dipartimento di Emergenza"/>
    <s v="Sala operatoria chirurgia"/>
    <s v=""/>
    <s v="ACQUISTO"/>
    <m/>
    <s v=""/>
    <s v="VIDEOCAMERA PER BIOIMMAGINI"/>
    <s v="E"/>
    <n v="0.04"/>
    <n v="6119.61"/>
    <n v="1"/>
    <m/>
    <n v="244.78440000000001"/>
    <m/>
  </r>
  <r>
    <x v="0"/>
    <x v="0"/>
    <s v="ao cs"/>
    <n v="1597"/>
    <s v="AE04853"/>
    <s v="COLORATORE CENTRIFUGO PER VETRINI"/>
    <s v=""/>
    <s v=""/>
    <s v="WESCOR INC"/>
    <s v="7150"/>
    <s v="7150080620"/>
    <s v="CCVWES71"/>
    <s v=""/>
    <s v="24/03/2009 00.00.00"/>
    <s v=""/>
    <s v=""/>
    <s v=""/>
    <s v="ANNUNZIATA COSENZA"/>
    <s v="Dipartimento di Medicina"/>
    <s v="UOC Ematologia"/>
    <s v="LABORATORIO"/>
    <s v="ACQUISTO"/>
    <n v="24829.200000000001"/>
    <s v=""/>
    <s v="COLORATORE AUTOMATICO DI TESSUTI"/>
    <s v="B"/>
    <n v="0.1"/>
    <n v="16000"/>
    <n v="1"/>
    <m/>
    <n v="1600"/>
    <m/>
  </r>
  <r>
    <x v="0"/>
    <x v="0"/>
    <s v="ao cs"/>
    <n v="1598"/>
    <s v="AE04874"/>
    <s v="CAPPA BIOLOGICA"/>
    <s v=""/>
    <s v=""/>
    <s v="FOLABO SRL"/>
    <s v="ECO FUX V 130"/>
    <s v="EFMM13002"/>
    <s v="CBIFOLEF"/>
    <s v=""/>
    <s v=""/>
    <s v=""/>
    <s v=""/>
    <s v=""/>
    <s v="ANNUNZIATA COSENZA"/>
    <s v="Dipartimento dei Servizi"/>
    <s v="UOC Anatomia Patologica"/>
    <s v=""/>
    <s v="ACQUISTO"/>
    <m/>
    <s v=""/>
    <s v="CAPPA BIOLOGICA"/>
    <s v="C"/>
    <n v="0.08"/>
    <n v="15000"/>
    <n v="1"/>
    <m/>
    <n v="1200"/>
    <m/>
  </r>
  <r>
    <x v="0"/>
    <x v="0"/>
    <s v="ao cs"/>
    <n v="1599"/>
    <s v="AE04873"/>
    <s v="CAPPA BIOLOGICA"/>
    <s v=""/>
    <s v=""/>
    <s v="FOLABO SRL"/>
    <s v="ECO FUX V 130"/>
    <s v="EFMM13001"/>
    <s v="CBIFOLEF"/>
    <s v=""/>
    <s v=""/>
    <s v=""/>
    <s v=""/>
    <s v=""/>
    <s v="ANNUNZIATA COSENZA"/>
    <s v="Dipartimento dei Servizi"/>
    <s v="UOC Anatomia Patologica"/>
    <s v=""/>
    <s v="ACQUISTO"/>
    <m/>
    <s v=""/>
    <s v="CAPPA BIOLOGICA"/>
    <s v="C"/>
    <n v="0.08"/>
    <n v="15000"/>
    <n v="1"/>
    <m/>
    <n v="1200"/>
    <m/>
  </r>
  <r>
    <x v="0"/>
    <x v="0"/>
    <s v="ao cs"/>
    <n v="1600"/>
    <s v="AE04876"/>
    <s v="UNITA' DI BASE"/>
    <s v=""/>
    <s v="5"/>
    <s v="HP"/>
    <s v="HPZ 800 WORKSTATION"/>
    <s v="CZC1413WFC"/>
    <s v="UDBHWPH8"/>
    <s v=""/>
    <s v="18/01/2012 00.00.00"/>
    <s v=""/>
    <s v=""/>
    <s v=""/>
    <s v="MARIANO SANTO"/>
    <s v="Dipartimento dei Servizi"/>
    <s v="UOC Radioterapia e Radioterapia Metabolica"/>
    <s v="STANZA DI DOSOMETRIA"/>
    <s v="AGGIORNAMENTO TECNOLOGICO"/>
    <m/>
    <s v=""/>
    <s v="UNITA` DI CONTROLLO"/>
    <s v="E"/>
    <n v="0.04"/>
    <n v="0"/>
    <n v="1"/>
    <m/>
    <n v="0"/>
    <m/>
  </r>
  <r>
    <x v="0"/>
    <x v="0"/>
    <s v="ao cs"/>
    <n v="1601"/>
    <s v="AE04884"/>
    <s v="UNITA' DI BASE"/>
    <s v=""/>
    <s v="2"/>
    <s v="HP"/>
    <s v="HPZ 800 WORKSTATION"/>
    <s v="CZC1484GG8"/>
    <s v="UDBHWPH8"/>
    <s v=""/>
    <s v="18/01/2012 00.00.00"/>
    <s v=""/>
    <s v=""/>
    <s v=""/>
    <s v="MARIANO SANTO"/>
    <s v="Dipartimento dei Servizi"/>
    <s v="UOC Radioterapia e Radioterapia Metabolica"/>
    <s v="STUDIO MEDICO"/>
    <s v="AGGIORNAMENTO TECNOLOGICO"/>
    <m/>
    <s v=""/>
    <s v="UNITA` DI CONTROLLO"/>
    <s v="E"/>
    <n v="0.04"/>
    <n v="0"/>
    <n v="1"/>
    <m/>
    <n v="0"/>
    <m/>
  </r>
  <r>
    <x v="0"/>
    <x v="0"/>
    <s v="ao cs"/>
    <n v="1602"/>
    <s v="AE04881"/>
    <s v="MONITOR PC"/>
    <s v="AE04876"/>
    <s v=""/>
    <s v="HP"/>
    <s v="LA 1951 G"/>
    <s v="CNK1300024"/>
    <s v="1MNHWPLG"/>
    <s v=""/>
    <s v="18/01/2012 00.00.00"/>
    <s v=""/>
    <s v=""/>
    <s v=""/>
    <s v="MARIANO SANTO"/>
    <s v="Dipartimento dei Servizi"/>
    <s v="UOC Radioterapia e Radioterapia Metabolica"/>
    <s v="STANZA DI DOSOMETRIA"/>
    <s v="AGGIORNAMENTO TECNOLOGICO"/>
    <m/>
    <s v=""/>
    <s v="MONITOR PER COMPUTER BIOMEDICO"/>
    <s v="F"/>
    <n v="0.03"/>
    <n v="0"/>
    <n v="1"/>
    <m/>
    <n v="0"/>
    <m/>
  </r>
  <r>
    <x v="0"/>
    <x v="0"/>
    <s v="ao cs"/>
    <n v="1603"/>
    <s v="AE04880"/>
    <s v="MONITOR PC"/>
    <s v="AE04876"/>
    <s v=""/>
    <s v="HP"/>
    <s v="LA 1951 G"/>
    <s v="CNK13808YH"/>
    <s v="1MNHWPLG"/>
    <s v=""/>
    <s v="18/01/2012 00.00.00"/>
    <s v=""/>
    <s v=""/>
    <s v=""/>
    <s v="MARIANO SANTO"/>
    <s v="Dipartimento dei Servizi"/>
    <s v="UOC Radioterapia e Radioterapia Metabolica"/>
    <s v="STANZA DI DOSOMETRIA"/>
    <s v="AGGIORNAMENTO TECNOLOGICO"/>
    <m/>
    <s v=""/>
    <s v="MONITOR PER COMPUTER BIOMEDICO"/>
    <s v="F"/>
    <n v="0.03"/>
    <n v="0"/>
    <n v="1"/>
    <m/>
    <n v="0"/>
    <m/>
  </r>
  <r>
    <x v="0"/>
    <x v="0"/>
    <s v="ao cs"/>
    <n v="1604"/>
    <s v="AE04882"/>
    <s v="MONITOR PC"/>
    <s v="AE04884"/>
    <s v=""/>
    <s v="HP"/>
    <s v="LA 1951 G"/>
    <s v="CNC136PHNW"/>
    <s v="1MNHWPLG"/>
    <s v=""/>
    <s v="18/01/2012 00.00.00"/>
    <s v=""/>
    <s v=""/>
    <s v=""/>
    <s v="MARIANO SANTO"/>
    <s v="Dipartimento dei Servizi"/>
    <s v="UOC Radioterapia e Radioterapia Metabolica"/>
    <s v="STUDIO MEDICO"/>
    <s v="AGGIORNAMENTO TECNOLOGICO"/>
    <m/>
    <s v=""/>
    <s v="MONITOR PER COMPUTER BIOMEDICO"/>
    <s v="F"/>
    <n v="0.03"/>
    <n v="0"/>
    <n v="1"/>
    <m/>
    <n v="0"/>
    <m/>
  </r>
  <r>
    <x v="0"/>
    <x v="0"/>
    <s v="ao cs"/>
    <n v="1605"/>
    <s v="AE04883"/>
    <s v="MONITOR PC"/>
    <s v="AE04884"/>
    <s v=""/>
    <s v="HP"/>
    <s v="LA 1951 G"/>
    <s v="CNC136PJ5C"/>
    <s v="1MNHWPLG"/>
    <s v=""/>
    <s v="18/01/2012 00.00.00"/>
    <s v=""/>
    <s v=""/>
    <s v=""/>
    <s v="MARIANO SANTO"/>
    <s v="Dipartimento dei Servizi"/>
    <s v="UOC Radioterapia e Radioterapia Metabolica"/>
    <s v="STUDIO MEDICO"/>
    <s v="AGGIORNAMENTO TECNOLOGICO"/>
    <m/>
    <s v=""/>
    <s v="MONITOR PER COMPUTER BIOMEDICO"/>
    <s v="F"/>
    <n v="0.03"/>
    <n v="0"/>
    <n v="1"/>
    <m/>
    <n v="0"/>
    <m/>
  </r>
  <r>
    <x v="0"/>
    <x v="0"/>
    <s v="ao cs"/>
    <n v="1606"/>
    <s v="AE04877"/>
    <s v="HARD DISK ESTERNO"/>
    <s v="AE04876"/>
    <s v=""/>
    <s v="WESTERN LABORATORIES CORP"/>
    <s v="WESTERN DIGITAL"/>
    <s v="WCA5N356233T"/>
    <s v="HDEWACWD"/>
    <s v=""/>
    <s v="18/01/2012 00.00.00"/>
    <s v=""/>
    <s v=""/>
    <s v=""/>
    <s v="MARIANO SANTO"/>
    <s v="Dipartimento dei Servizi"/>
    <s v="UOC Radioterapia e Radioterapia Metabolica"/>
    <s v="STANZA DI DOSOMETRIA"/>
    <s v="AGGIORNAMENTO TECNOLOGICO"/>
    <m/>
    <s v=""/>
    <s v="ACCESSORIO PERSONAL COMPUTER"/>
    <s v="F"/>
    <n v="0.03"/>
    <n v="200"/>
    <n v="1"/>
    <m/>
    <n v="6"/>
    <m/>
  </r>
  <r>
    <x v="0"/>
    <x v="0"/>
    <s v="ao cs"/>
    <n v="1607"/>
    <s v="AE04878"/>
    <s v="STAMPANTE"/>
    <s v="AE04876"/>
    <s v=""/>
    <s v="HP"/>
    <s v="HP OFFICE JETPROK 8600"/>
    <s v="TH1612205S"/>
    <s v="SPTHWPHO"/>
    <s v=""/>
    <s v="18/01/2012 00.00.00"/>
    <s v=""/>
    <s v=""/>
    <s v=""/>
    <s v="MARIANO SANTO"/>
    <s v="Dipartimento dei Servizi"/>
    <s v="UOC Radioterapia e Radioterapia Metabolica"/>
    <s v="STANZA DI DOSOMETRIA"/>
    <s v="AGGIORNAMENTO TECNOLOGICO"/>
    <m/>
    <s v=""/>
    <s v="STAMPANTE"/>
    <s v="F"/>
    <n v="0.03"/>
    <n v="922.14"/>
    <n v="1"/>
    <m/>
    <n v="27.664199999999997"/>
    <m/>
  </r>
  <r>
    <x v="0"/>
    <x v="0"/>
    <s v="ao cs"/>
    <n v="1608"/>
    <s v="AE04879"/>
    <s v="SCANNER"/>
    <s v="AE04876"/>
    <s v=""/>
    <s v="EPSON"/>
    <s v="XL 10000"/>
    <s v="030359"/>
    <s v="1SCEPNX1"/>
    <s v=""/>
    <s v="18/01/2012 00.00.00"/>
    <s v=""/>
    <s v=""/>
    <s v=""/>
    <s v="MARIANO SANTO"/>
    <s v="Dipartimento dei Servizi"/>
    <s v="UOC Radioterapia e Radioterapia Metabolica"/>
    <s v="STANZA DI DOSOMETRIA"/>
    <s v="AGGIORNAMENTO TECNOLOGICO"/>
    <m/>
    <s v=""/>
    <s v="SCANNER PER PERSONAL COMPUTER"/>
    <s v="F"/>
    <n v="0.03"/>
    <n v="250"/>
    <n v="1"/>
    <m/>
    <n v="7.5"/>
    <m/>
  </r>
  <r>
    <x v="0"/>
    <x v="0"/>
    <s v="ao cs"/>
    <n v="1609"/>
    <s v="AE00652"/>
    <s v="GRUPPO RADIOLOGICO"/>
    <s v=""/>
    <s v=""/>
    <s v="ODEL SPA"/>
    <s v="50/90 OT-0701"/>
    <s v="N.R."/>
    <s v="GRDODLOT"/>
    <s v=""/>
    <s v=""/>
    <s v=""/>
    <s v=""/>
    <s v=""/>
    <s v="ANNUNZIATA COSENZA"/>
    <s v="Dipartimento dei Servizi"/>
    <s v="UOC Radiodiagnostica"/>
    <s v="SALA OPERATORIA ORTOPEDIA"/>
    <s v=""/>
    <m/>
    <s v=""/>
    <s v="GRUPPO RADIOLOGICO"/>
    <s v="A"/>
    <n v="0.12"/>
    <n v="26666.666666666668"/>
    <n v="1"/>
    <m/>
    <n v="3200"/>
    <m/>
  </r>
  <r>
    <x v="0"/>
    <x v="0"/>
    <s v="ao cs"/>
    <n v="1610"/>
    <s v="AE04904"/>
    <s v="ARMADIO ASPIRATO A FILTRAZIONE CHIMICA"/>
    <s v=""/>
    <s v=""/>
    <s v="METALARREDINOX SPA"/>
    <s v="01003051"/>
    <s v="AR03085"/>
    <s v="ADIMEX01"/>
    <s v=""/>
    <s v="01/01/2003 00.00.00"/>
    <s v=""/>
    <s v=""/>
    <s v=""/>
    <s v="ANNUNZIATA COSENZA"/>
    <s v="Dipartimento dei Servizi"/>
    <s v="UOC Anatomia Patologica"/>
    <s v=""/>
    <s v="ACQUISTO"/>
    <m/>
    <s v=""/>
    <s v="ARMADIO ASPIRATO A FILTRAZIONE CHIMICA"/>
    <s v="F"/>
    <n v="0.03"/>
    <n v="2666.6666666666665"/>
    <n v="1"/>
    <m/>
    <n v="79.999999999999986"/>
    <m/>
  </r>
  <r>
    <x v="0"/>
    <x v="0"/>
    <s v="ao cs"/>
    <n v="1611"/>
    <s v="AE04905"/>
    <s v="ARMADIO ASPIRATO A FILTRAZIONE CHIMICA"/>
    <s v=""/>
    <s v=""/>
    <s v="METALARREDINOX SPA"/>
    <s v="01003051"/>
    <s v="AR03086"/>
    <s v="ADIMEX01"/>
    <s v=""/>
    <s v="01/01/2003 00.00.00"/>
    <s v=""/>
    <s v=""/>
    <s v=""/>
    <s v="ANNUNZIATA COSENZA"/>
    <s v="Dipartimento dei Servizi"/>
    <s v="UOC Anatomia Patologica"/>
    <s v=""/>
    <s v="ACQUISTO"/>
    <m/>
    <s v=""/>
    <s v="ARMADIO ASPIRATO A FILTRAZIONE CHIMICA"/>
    <s v="F"/>
    <n v="0.03"/>
    <n v="2666.6666666666665"/>
    <n v="1"/>
    <m/>
    <n v="79.999999999999986"/>
    <m/>
  </r>
  <r>
    <x v="0"/>
    <x v="0"/>
    <s v="ao cs"/>
    <n v="1612"/>
    <s v="AE04903"/>
    <s v="ARMADIO ASPIRATO A FILTRAZIONE CHIMICA"/>
    <s v=""/>
    <s v=""/>
    <s v="METALARREDINOX SPA"/>
    <s v="01003051"/>
    <s v="AR03084"/>
    <s v="ADIMEX01"/>
    <s v=""/>
    <s v="01/01/2003 00.00.00"/>
    <s v=""/>
    <s v=""/>
    <s v=""/>
    <s v="ANNUNZIATA COSENZA"/>
    <s v="Dipartimento dei Servizi"/>
    <s v="UOC Anatomia Patologica"/>
    <s v=""/>
    <s v="ACQUISTO"/>
    <m/>
    <s v=""/>
    <s v="ARMADIO ASPIRATO A FILTRAZIONE CHIMICA"/>
    <s v="F"/>
    <n v="0.03"/>
    <n v="2666.6666666666665"/>
    <n v="1"/>
    <m/>
    <n v="79.999999999999986"/>
    <m/>
  </r>
  <r>
    <x v="0"/>
    <x v="0"/>
    <s v="ao cs"/>
    <n v="1613"/>
    <s v="AE04895"/>
    <s v="STAMPANTE"/>
    <s v="AE03911"/>
    <s v=""/>
    <s v="OKI DATA CORPORATION"/>
    <s v="B4400"/>
    <s v="N22105B 05"/>
    <s v="SPTOKIB4"/>
    <s v=""/>
    <s v=""/>
    <s v=""/>
    <s v=""/>
    <s v=""/>
    <s v="MARIANO SANTO"/>
    <s v="Dipartimento di Medicina"/>
    <s v="UOC Fisiopatologia Respiratoria"/>
    <s v=""/>
    <s v="ALTRO"/>
    <m/>
    <s v=""/>
    <s v="STAMPANTE"/>
    <s v="F"/>
    <n v="0.03"/>
    <n v="922.14"/>
    <n v="1"/>
    <m/>
    <n v="27.664199999999997"/>
    <m/>
  </r>
  <r>
    <x v="0"/>
    <x v="0"/>
    <s v="ao cs"/>
    <n v="1614"/>
    <s v="AE04850"/>
    <s v="LETTO PARTO"/>
    <s v=""/>
    <s v=""/>
    <s v="HILL ROM CO INC"/>
    <s v="AFFINITY P3700"/>
    <s v="LO95AA2948"/>
    <s v="LTPHILAP"/>
    <s v=""/>
    <s v="06/12/2011 00.00.00"/>
    <s v=""/>
    <s v=""/>
    <s v=""/>
    <s v="ANNUNZIATA COSENZA"/>
    <s v="Dipartimento Materno Infantile"/>
    <s v="S. O. OSTETRICIA E GINECOLOGIA"/>
    <s v="SALA PARTO"/>
    <s v="ACQUISTO"/>
    <m/>
    <s v=""/>
    <s v="LETTO/POLTRONA ELETTRIFICATO DA PARTO"/>
    <s v="D"/>
    <n v="0.06"/>
    <n v="4000"/>
    <n v="1"/>
    <m/>
    <n v="240"/>
    <m/>
  </r>
  <r>
    <x v="0"/>
    <x v="0"/>
    <s v="ao cs"/>
    <n v="1615"/>
    <s v="AE04889"/>
    <s v="DEFIBRILLATORE"/>
    <s v=""/>
    <s v=""/>
    <s v="ZOLL MEDICAL CORP"/>
    <s v="PDR-7B SERIE R ALS"/>
    <s v="AF11I018162"/>
    <s v="DEFZOLSR"/>
    <s v=""/>
    <s v="13/03/2012 00.00.00"/>
    <s v=""/>
    <s v=""/>
    <s v=""/>
    <s v="ANNUNZIATA COSENZA"/>
    <s v="Dipartimento di Medicina"/>
    <s v="UOC Cardiologia"/>
    <s v="EMODINAMICA"/>
    <s v="ACQUISTO"/>
    <m/>
    <s v=""/>
    <s v="DEFIBRILLATORE"/>
    <s v="C"/>
    <n v="0.08"/>
    <n v="5000"/>
    <n v="1"/>
    <m/>
    <n v="400"/>
    <m/>
  </r>
  <r>
    <x v="0"/>
    <x v="0"/>
    <s v="ao cs"/>
    <n v="1616"/>
    <s v="AE04893"/>
    <s v="ELETTROMIOGRAFO UNITA' DI BASE"/>
    <s v=""/>
    <s v="9"/>
    <s v="CARE FUSION"/>
    <s v="VIKING EDX"/>
    <s v="LOT. C110323021"/>
    <s v="EMBCRFVX"/>
    <s v=""/>
    <s v="24/03/2012 00.00.00"/>
    <s v=""/>
    <s v=""/>
    <s v=""/>
    <s v="ANNUNZIATA COSENZA"/>
    <s v="Dipartimento di Medicina"/>
    <s v="UOC Neurologia"/>
    <s v="AMBULATORIO"/>
    <s v="AGGIORNAMENTO TECNOLOGICO"/>
    <n v="30000"/>
    <s v=""/>
    <s v="UNITA` DI CONTROLLO"/>
    <s v="E"/>
    <n v="0.04"/>
    <n v="0"/>
    <n v="1"/>
    <m/>
    <n v="0"/>
    <m/>
  </r>
  <r>
    <x v="0"/>
    <x v="0"/>
    <s v="ao cs"/>
    <n v="1617"/>
    <s v="AE04891"/>
    <s v="AMPLIFICATORE DI CANALI"/>
    <s v="AE04893"/>
    <s v=""/>
    <s v="CARE FUSION"/>
    <s v="NICOLET AT2"/>
    <s v="LOT. C110223035"/>
    <s v="APLCRFAT"/>
    <s v=""/>
    <s v="24/03/2012 00.00.00"/>
    <s v=""/>
    <s v=""/>
    <s v=""/>
    <s v="ANNUNZIATA COSENZA"/>
    <s v="Dipartimento di Medicina"/>
    <s v="UOC Neurologia"/>
    <s v="AMBULATORIO"/>
    <s v="AGGIORNAMENTO TECNOLOGICO"/>
    <n v="30000"/>
    <s v=""/>
    <s v="AMPLIFICATORE DI SEGNALE"/>
    <s v="F"/>
    <n v="0.03"/>
    <n v="0"/>
    <n v="1"/>
    <m/>
    <n v="0"/>
    <m/>
  </r>
  <r>
    <x v="0"/>
    <x v="0"/>
    <s v="ao cs"/>
    <n v="1618"/>
    <s v="AE04892"/>
    <s v="TASTIERA ELETTROMIOGRAFO"/>
    <s v="AE04893"/>
    <s v=""/>
    <s v="CARE FUSION"/>
    <s v="VIKING EDX"/>
    <s v="A111123-151"/>
    <s v="TEMCRFVX"/>
    <s v=""/>
    <s v="24/03/2012 00.00.00"/>
    <s v=""/>
    <s v=""/>
    <s v=""/>
    <s v="ANNUNZIATA COSENZA"/>
    <s v="Dipartimento di Medicina"/>
    <s v="UOC Neurologia"/>
    <s v="AMBULATORIO"/>
    <s v="AGGIORNAMENTO TECNOLOGICO"/>
    <n v="30000"/>
    <s v=""/>
    <s v="ACCESSORIO PERSONAL COMPUTER"/>
    <s v="F"/>
    <n v="0.03"/>
    <n v="200"/>
    <n v="1"/>
    <m/>
    <n v="6"/>
    <m/>
  </r>
  <r>
    <x v="0"/>
    <x v="0"/>
    <s v="ao cs"/>
    <n v="1619"/>
    <s v="AE04911"/>
    <s v="PERSONAL COMPUTER"/>
    <s v="AE04893"/>
    <s v=""/>
    <s v="DELL"/>
    <s v="OPTIPLEX 780"/>
    <s v="HPJY05J"/>
    <s v="1PCDLL80"/>
    <s v=""/>
    <s v="24/03/2012 00.00.00"/>
    <s v=""/>
    <s v=""/>
    <s v=""/>
    <s v="ANNUNZIATA COSENZA"/>
    <s v="Dipartimento di Medicina"/>
    <s v="UOC Neurologia"/>
    <s v="AMBULATORIO"/>
    <s v="AGGIORNAMENTO TECNOLOGICO"/>
    <n v="30000"/>
    <s v=""/>
    <s v="PERSONAL COMPUTER"/>
    <s v="F"/>
    <n v="0.03"/>
    <n v="1500"/>
    <n v="1"/>
    <m/>
    <n v="45"/>
    <m/>
  </r>
  <r>
    <x v="0"/>
    <x v="0"/>
    <s v="ao cs"/>
    <n v="1620"/>
    <s v="AE04912"/>
    <s v="TASTIERA PC"/>
    <s v="AE04893"/>
    <s v=""/>
    <s v="LOGITECH"/>
    <s v="ULTRA FLAT"/>
    <s v="Y-BP62A"/>
    <s v="TASLTHUF"/>
    <s v=""/>
    <s v="24/03/2012 00.00.00"/>
    <s v=""/>
    <s v=""/>
    <s v=""/>
    <s v="ANNUNZIATA COSENZA"/>
    <s v="Dipartimento di Medicina"/>
    <s v="UOC Neurologia"/>
    <s v="AMBULATORIO"/>
    <s v="AGGIORNAMENTO TECNOLOGICO"/>
    <n v="30000"/>
    <s v=""/>
    <s v="ACCESSORIO PERSONAL COMPUTER"/>
    <s v="F"/>
    <n v="0.03"/>
    <n v="200"/>
    <n v="1"/>
    <m/>
    <n v="6"/>
    <m/>
  </r>
  <r>
    <x v="0"/>
    <x v="0"/>
    <s v="ao cs"/>
    <n v="1621"/>
    <s v="AE04913"/>
    <s v="MONITOR PC"/>
    <s v="AE04893"/>
    <s v=""/>
    <s v="ACER AMERICA CORP"/>
    <s v="V193W"/>
    <s v="ETLIJEOW181108020514309"/>
    <s v="1MNAIJVW"/>
    <s v=""/>
    <s v="24/03/2012 00.00.00"/>
    <s v=""/>
    <s v=""/>
    <s v=""/>
    <s v="ANNUNZIATA COSENZA"/>
    <s v="Dipartimento di Medicina"/>
    <s v="UOC Neurologia"/>
    <s v="AMBULATORIO"/>
    <s v="AGGIORNAMENTO TECNOLOGICO"/>
    <n v="30000"/>
    <s v=""/>
    <s v="MONITOR PER COMPUTER BIOMEDICO"/>
    <s v="F"/>
    <n v="0.03"/>
    <n v="0"/>
    <n v="1"/>
    <m/>
    <n v="0"/>
    <m/>
  </r>
  <r>
    <x v="0"/>
    <x v="0"/>
    <s v="ao cs"/>
    <n v="1622"/>
    <s v="AE04914"/>
    <s v="STAMPANTE LASER"/>
    <s v="AE04893"/>
    <s v=""/>
    <s v="HP"/>
    <s v=" LASER JET P 1102"/>
    <s v="VNC4259990"/>
    <s v="STLHWPLJ"/>
    <s v=""/>
    <s v="24/03/2012 00.00.00"/>
    <s v=""/>
    <s v=""/>
    <s v=""/>
    <s v="ANNUNZIATA COSENZA"/>
    <s v="Dipartimento di Medicina"/>
    <s v="UOC Neurologia"/>
    <s v="AMBULATORIO"/>
    <s v="AGGIORNAMENTO TECNOLOGICO"/>
    <n v="30000"/>
    <s v=""/>
    <s v="STAMPANTE PER COMPUTER"/>
    <s v="F"/>
    <n v="0.03"/>
    <n v="0"/>
    <n v="1"/>
    <m/>
    <n v="0"/>
    <m/>
  </r>
  <r>
    <x v="0"/>
    <x v="0"/>
    <s v="ao cs"/>
    <n v="1623"/>
    <s v="AE04915"/>
    <s v="SIMULATORE VIDEO"/>
    <s v="AE04893"/>
    <s v=""/>
    <s v="CARE FUSION"/>
    <s v="2015 VISUAL SIMULATOR"/>
    <s v="IV 120204G"/>
    <s v="SMVCRFVS"/>
    <s v=""/>
    <s v="24/03/2012 00.00.00"/>
    <s v=""/>
    <s v=""/>
    <s v=""/>
    <s v="ANNUNZIATA COSENZA"/>
    <s v="Dipartimento di Medicina"/>
    <s v="UOC Neurologia"/>
    <s v="AMBULATORIO"/>
    <s v="AGGIORNAMENTO TECNOLOGICO"/>
    <n v="30000"/>
    <s v=""/>
    <s v="STIMOLATORE AUDITIVO E/O VISIVO DIAGNOSTICO O RIABILITATIVO"/>
    <s v="F"/>
    <n v="0.03"/>
    <n v="2666.666666666667"/>
    <n v="1"/>
    <m/>
    <n v="80"/>
    <m/>
  </r>
  <r>
    <x v="0"/>
    <x v="0"/>
    <s v="ao cs"/>
    <n v="1624"/>
    <s v="AE04916"/>
    <s v="MONITOR"/>
    <s v="AE04893"/>
    <s v=""/>
    <s v="HP"/>
    <s v="HP 91"/>
    <s v="CN10772537"/>
    <s v="MOTHWP91"/>
    <s v=""/>
    <s v="24/03/2012 00.00.00"/>
    <s v=""/>
    <s v=""/>
    <s v=""/>
    <s v="ANNUNZIATA COSENZA"/>
    <s v="Dipartimento di Medicina"/>
    <s v="UOC Neurologia"/>
    <s v="AMBULATORIO"/>
    <s v="AGGIORNAMENTO TECNOLOGICO"/>
    <n v="30000"/>
    <s v=""/>
    <s v="MONITOR"/>
    <s v="C"/>
    <n v="0.08"/>
    <n v="3000"/>
    <n v="1"/>
    <m/>
    <n v="240"/>
    <m/>
  </r>
  <r>
    <x v="0"/>
    <x v="0"/>
    <s v="ao cs"/>
    <n v="1625"/>
    <s v="AE04852"/>
    <s v="SONDA ECOGRAFICA"/>
    <s v="AE04717"/>
    <s v=""/>
    <s v="GE MEDICAL SYSTEMS"/>
    <s v="11L"/>
    <s v="111071WP7"/>
    <s v="SCFGE011"/>
    <s v=""/>
    <s v="07/12/2011 00.00.00"/>
    <s v=""/>
    <s v=""/>
    <s v=""/>
    <s v="ANNUNZIATA COSENZA"/>
    <s v="Dipartimento di Medicina"/>
    <s v="UOC Medicina Generale Reumatologia ¿Cosco¿"/>
    <s v=""/>
    <s v="ACQUISTO"/>
    <m/>
    <s v=""/>
    <s v="SONDA ECOGRAFICA"/>
    <s v="C"/>
    <n v="0.08"/>
    <n v="5000"/>
    <n v="1"/>
    <m/>
    <n v="400"/>
    <m/>
  </r>
  <r>
    <x v="0"/>
    <x v="0"/>
    <s v="ao cs"/>
    <n v="1626"/>
    <s v="AE04944"/>
    <s v="INSUFFLATORE"/>
    <s v=""/>
    <s v=""/>
    <s v="SOPRO COMEG"/>
    <s v="SOPRO 640"/>
    <s v="S640-V3-2301"/>
    <s v="INSSRMSO"/>
    <s v=""/>
    <s v=""/>
    <s v=""/>
    <s v=""/>
    <s v=""/>
    <s v="ANNUNZIATA COSENZA"/>
    <s v="Dipartimento di Emergenza"/>
    <s v="Sala operatoria chirurgia"/>
    <s v=""/>
    <s v="RIPAIR EXCHANGE"/>
    <m/>
    <s v=""/>
    <s v="INSUFFLATORE DI GAS"/>
    <s v="D"/>
    <n v="0.06"/>
    <n v="2000"/>
    <n v="1"/>
    <m/>
    <n v="120"/>
    <m/>
  </r>
  <r>
    <x v="0"/>
    <x v="0"/>
    <s v="ao cs"/>
    <n v="1627"/>
    <s v="AE04948"/>
    <s v="ECOGRAFO PORTATILE"/>
    <s v=""/>
    <s v="2"/>
    <s v="SONOSITE INC"/>
    <s v="M-TURBO"/>
    <s v="03J0J6"/>
    <s v="SEPSQJMT"/>
    <s v=""/>
    <s v="03/05/2012 00.00.00"/>
    <s v=""/>
    <s v=""/>
    <s v=""/>
    <s v="ANNUNZIATA COSENZA"/>
    <s v="Dipartimento di Emergenza"/>
    <s v="UOC Medicina d¿Urgenza e Pronto Soccorso"/>
    <s v="AMBULATORIO DI ECOGRAFIA"/>
    <s v="ACQUISTO"/>
    <n v="34153"/>
    <s v=""/>
    <s v="ECOTOMOGRAFO PORTATILE"/>
    <s v="C"/>
    <n v="0.08"/>
    <n v="10000"/>
    <n v="1"/>
    <m/>
    <n v="800"/>
    <m/>
  </r>
  <r>
    <x v="0"/>
    <x v="0"/>
    <s v="ao cs"/>
    <n v="1628"/>
    <s v="AE04947"/>
    <s v="CARRELLO ELETTRICO "/>
    <s v="AE04948"/>
    <s v=""/>
    <s v="SONOSITE INC"/>
    <s v="UNIVERSAL STAND"/>
    <s v="WK0P2F"/>
    <s v="CESSQJUS"/>
    <s v=""/>
    <s v="03/05/2012 00.00.00"/>
    <s v=""/>
    <s v=""/>
    <s v=""/>
    <s v="ANNUNZIATA COSENZA"/>
    <s v="Dipartimento di Emergenza"/>
    <s v="UOC Medicina d¿Urgenza e Pronto Soccorso"/>
    <s v="AMBULATORIO DI CHIRURGIA D'URGENZA"/>
    <s v="ACQUISTO"/>
    <n v="0"/>
    <s v=""/>
    <s v="CARRELLO ELETTRIFICATO"/>
    <s v="F"/>
    <n v="0.03"/>
    <n v="890.59"/>
    <n v="1"/>
    <m/>
    <n v="26.717700000000001"/>
    <m/>
  </r>
  <r>
    <x v="0"/>
    <x v="0"/>
    <s v="ao cs"/>
    <n v="1629"/>
    <s v="AE04936"/>
    <s v="ASPIRATORE MEDICO CHIRURGICO"/>
    <s v=""/>
    <s v=""/>
    <s v="FASET SPA"/>
    <s v="225 A CARRELLATO"/>
    <s v="120401"/>
    <s v="ACHFASAA"/>
    <s v=""/>
    <s v="17/04/2012 00.00.00"/>
    <s v=""/>
    <s v=""/>
    <s v=""/>
    <s v="ANNUNZIATA COSENZA"/>
    <s v="Dipartimento di Medicina"/>
    <s v="UOC Cardiologia"/>
    <s v="UTIC-POSTAZIONE CONTROLLO"/>
    <s v="ACQUISTO"/>
    <n v="0"/>
    <s v=""/>
    <s v="ASPIRATORE MEDICO CHIRURGICO"/>
    <s v="F"/>
    <n v="0.03"/>
    <n v="1333.3333333333333"/>
    <n v="1"/>
    <m/>
    <n v="39.999999999999993"/>
    <m/>
  </r>
  <r>
    <x v="0"/>
    <x v="0"/>
    <s v="ao cs"/>
    <n v="1630"/>
    <s v="AE04937"/>
    <s v="ASPIRATORE MEDICO CHIRURGICO"/>
    <s v=""/>
    <s v=""/>
    <s v="FASET SPA"/>
    <s v="225 A CARRELLATO"/>
    <s v="120402"/>
    <s v="ACHFASAA"/>
    <s v=""/>
    <s v="17/04/2012 00.00.00"/>
    <s v=""/>
    <s v=""/>
    <s v=""/>
    <s v="ANNUNZIATA COSENZA"/>
    <s v="Dipartimento di Medicina"/>
    <s v="UOC Neurologia"/>
    <s v=""/>
    <s v="ACQUISTO"/>
    <n v="0"/>
    <s v=""/>
    <s v="ASPIRATORE MEDICO CHIRURGICO"/>
    <s v="F"/>
    <n v="0.03"/>
    <n v="1333.3333333333333"/>
    <n v="1"/>
    <m/>
    <n v="39.999999999999993"/>
    <m/>
  </r>
  <r>
    <x v="0"/>
    <x v="0"/>
    <s v="ao cs"/>
    <n v="1631"/>
    <s v="AE04933"/>
    <s v="PULSOSSIMETRO"/>
    <s v=""/>
    <s v=""/>
    <s v="MINDRAY CO LTD"/>
    <s v="VS 800"/>
    <s v="BY-21135573"/>
    <s v="OORMYMVS"/>
    <s v=""/>
    <s v="17/04/2012 00.00.00"/>
    <s v=""/>
    <s v=""/>
    <s v=""/>
    <s v="MARIANO SANTO"/>
    <s v="Dipartimento di Medicina"/>
    <s v="UOC Pneumologia 1^ divisione"/>
    <s v=""/>
    <s v="ACQUISTO"/>
    <m/>
    <s v=""/>
    <s v="PULSOSSIMETRO"/>
    <s v="C"/>
    <n v="0.08"/>
    <n v="500"/>
    <n v="1"/>
    <m/>
    <n v="40"/>
    <m/>
  </r>
  <r>
    <x v="0"/>
    <x v="0"/>
    <s v="ao cs"/>
    <n v="1632"/>
    <s v="AE04956"/>
    <s v="ELETTROBISTURI"/>
    <s v=""/>
    <s v=""/>
    <s v="COVIDIEN"/>
    <s v="FORCE TRIAD"/>
    <s v="T2C28009EX"/>
    <s v="ELBCVIFT"/>
    <s v=""/>
    <s v="24/05/2012 00.00.00"/>
    <s v=""/>
    <s v=""/>
    <s v=""/>
    <s v="ANNUNZIATA COSENZA"/>
    <s v="Dipartimento di Chirurgia"/>
    <s v=" UOC chirurgia generale ¿Falcone¿"/>
    <s v="SALA OPERATORIA PIANO 1"/>
    <s v="REPAIR EXCHANGE"/>
    <n v="9893"/>
    <s v=""/>
    <s v="ELETTROBISTURI"/>
    <s v="C"/>
    <n v="0.08"/>
    <n v="5000"/>
    <n v="1"/>
    <m/>
    <n v="400"/>
    <m/>
  </r>
  <r>
    <x v="0"/>
    <x v="0"/>
    <s v="ao cs"/>
    <n v="1633"/>
    <s v="AE04951"/>
    <s v="RILEVATORE DI LINFONODI SENTINELLA"/>
    <s v=""/>
    <s v="1"/>
    <s v="NEOPROBE CORP"/>
    <s v="NEOPROBE 2010 GDS VERSIONE 2300"/>
    <s v="114566314"/>
    <s v="RLSNOPGD"/>
    <s v=""/>
    <s v="10/05/2012 00.00.00"/>
    <s v=""/>
    <s v=""/>
    <s v=""/>
    <s v="ANNUNZIATA COSENZA"/>
    <s v="Dipartimento dei Servizi"/>
    <s v="UOC Medicina Nucleare"/>
    <s v=""/>
    <s v="ACQUISTO"/>
    <n v="29266.400000000001"/>
    <s v=""/>
    <s v="SCANNER A RADIOISOTOPI INTRAOPERATORIO"/>
    <s v="A"/>
    <n v="0.12"/>
    <n v="36750.400000000001"/>
    <n v="1"/>
    <m/>
    <n v="4410.0479999999998"/>
    <m/>
  </r>
  <r>
    <x v="0"/>
    <x v="0"/>
    <s v="ao cs"/>
    <n v="1634"/>
    <s v="AE04952"/>
    <s v="SONDA RETTA BLUETOOTH DA 14 mm"/>
    <s v="AE04951"/>
    <s v=""/>
    <s v="NEOPROBE CORP"/>
    <s v="1100"/>
    <s v="1100-01461"/>
    <s v="SRBNOP11"/>
    <s v=""/>
    <s v="10/05/2012 00.00.00"/>
    <s v=""/>
    <s v=""/>
    <s v=""/>
    <s v="ANNUNZIATA COSENZA"/>
    <s v="Dipartimento dei Servizi"/>
    <s v="UOC Medicina Nucleare"/>
    <s v=""/>
    <s v="ACQUISTO"/>
    <m/>
    <s v=""/>
    <s v="SONDA ECOGRAFICA"/>
    <s v="C"/>
    <n v="0.08"/>
    <n v="5000"/>
    <n v="1"/>
    <m/>
    <n v="400"/>
    <m/>
  </r>
  <r>
    <x v="0"/>
    <x v="0"/>
    <s v="ao cs"/>
    <n v="1635"/>
    <s v="AE04961"/>
    <s v="APPARECCHIO PER ANESTESIA"/>
    <s v=""/>
    <s v="1"/>
    <s v="GE MEDICAL SYSTEMS"/>
    <s v="AESPIRE VIEW"/>
    <s v="APHR00573"/>
    <s v="AXAGE0AV"/>
    <s v=""/>
    <s v="22/06/2012 00.00.00"/>
    <s v=""/>
    <s v=""/>
    <s v=""/>
    <s v="ANNUNZIATA COSENZA"/>
    <s v="Dipartimento dei Servizi"/>
    <s v="UOC Radiodiagnostica"/>
    <s v=""/>
    <s v="ACQUISTO"/>
    <n v="21673"/>
    <s v=""/>
    <s v="ANESTESIA, APPARECCHIO PER"/>
    <s v="C"/>
    <n v="0.08"/>
    <n v="20000"/>
    <n v="1"/>
    <m/>
    <n v="1600"/>
    <m/>
  </r>
  <r>
    <x v="0"/>
    <x v="0"/>
    <s v="ao cs"/>
    <n v="1636"/>
    <s v="AE04966"/>
    <s v="MONITOR MULTIPARAMETRICO"/>
    <s v="AE04961"/>
    <s v=""/>
    <s v="GE MEDICAL SYSTEMS"/>
    <s v="B30"/>
    <s v="SF312155316WA"/>
    <s v="MONGE0B3"/>
    <s v=""/>
    <s v="22/06/2012 00.00.00"/>
    <s v=""/>
    <s v=""/>
    <s v=""/>
    <s v="ANNUNZIATA COSENZA"/>
    <s v="Dipartimento dei Servizi"/>
    <s v="UOC Radiodiagnostica"/>
    <s v=""/>
    <s v="ACQUISTO"/>
    <m/>
    <s v=""/>
    <s v="MONITOR MULTIPARAMETRICO"/>
    <s v="C"/>
    <n v="0.08"/>
    <n v="990"/>
    <n v="1"/>
    <m/>
    <n v="79.2"/>
    <m/>
  </r>
  <r>
    <x v="0"/>
    <x v="0"/>
    <s v="ao cs"/>
    <n v="1637"/>
    <s v="AE04962"/>
    <s v="ANGIOGRAFO DIGITALE MONOPOLARE "/>
    <s v=""/>
    <s v="2"/>
    <s v="GE MEDICAL SYSTEMS"/>
    <s v="INNOVA 4100 IQ"/>
    <s v="613699BU8"/>
    <s v="AM0GE041"/>
    <s v=""/>
    <s v="22/06/2012 00.00.00"/>
    <s v=""/>
    <s v=""/>
    <s v=""/>
    <s v="ANNUNZIATA COSENZA"/>
    <s v="Dipartimento dei Servizi"/>
    <s v="UOC Radiodiagnostica"/>
    <s v=""/>
    <s v="ACQUISTO"/>
    <m/>
    <s v=""/>
    <s v="ANGIOGRAFO"/>
    <s v="A"/>
    <n v="0.12"/>
    <n v="350000"/>
    <n v="1"/>
    <m/>
    <n v="42000"/>
    <m/>
  </r>
  <r>
    <x v="0"/>
    <x v="0"/>
    <s v="ao cs"/>
    <n v="1638"/>
    <s v="AE04963"/>
    <s v="CONSOLLE DI COMANDO PER ANGIOGRAFIA DIGITALE"/>
    <s v="AE04962"/>
    <s v=""/>
    <s v="GE MEDICAL SYSTEMS"/>
    <s v="5314431-11"/>
    <s v="615771BU3"/>
    <s v="CDGGE053"/>
    <s v=""/>
    <s v="22/06/2012 00.00.00"/>
    <s v=""/>
    <s v=""/>
    <s v=""/>
    <s v="ANNUNZIATA COSENZA"/>
    <s v="Dipartimento dei Servizi"/>
    <s v="UOC Radiodiagnostica"/>
    <s v=""/>
    <s v="ACQUISTO"/>
    <m/>
    <s v=""/>
    <s v="CONSOLLE DI COMANDO PER ANGIOGRAFIA DIGITALE"/>
    <s v="A"/>
    <n v="0.12"/>
    <n v="30000"/>
    <n v="1"/>
    <m/>
    <n v="3600"/>
    <m/>
  </r>
  <r>
    <x v="0"/>
    <x v="0"/>
    <s v="ao cs"/>
    <n v="1639"/>
    <s v="AE04965"/>
    <s v="WORKSTATION DIAGNOSTICA PER IMMAGINI"/>
    <s v="AE04962"/>
    <s v=""/>
    <s v="GE MEDICAL SYSTEMS"/>
    <s v="GE VOLUME SHARE 5"/>
    <s v="CZC2166DJ0"/>
    <s v="WSDGE0VS"/>
    <s v=""/>
    <s v="22/06/2012 00.00.00"/>
    <s v=""/>
    <s v=""/>
    <s v=""/>
    <s v="ANNUNZIATA COSENZA"/>
    <s v="Dipartimento dei Servizi"/>
    <s v="UOC Radiodiagnostica"/>
    <s v=""/>
    <s v="ACQUISTO"/>
    <m/>
    <s v=""/>
    <s v="WORKSTATION DIAGNOSTICA PER IMMAGINI"/>
    <s v="A"/>
    <n v="0.12"/>
    <n v="15000"/>
    <n v="1"/>
    <m/>
    <n v="1800"/>
    <m/>
  </r>
  <r>
    <x v="0"/>
    <x v="0"/>
    <s v="ao cs"/>
    <n v="1640"/>
    <s v="AE04968"/>
    <s v="POMPA DA INFUSIONE"/>
    <s v=""/>
    <s v=""/>
    <s v="CARE FUSION"/>
    <s v="ALARISSE"/>
    <s v="135116439"/>
    <s v="PINCRFAL"/>
    <s v=""/>
    <s v="22/06/2012 00.00.00"/>
    <s v=""/>
    <s v=""/>
    <s v=""/>
    <s v="ANNUNZIATA COSENZA"/>
    <s v="Dipartimento dei Servizi"/>
    <s v="UOC Radiodiagnostica"/>
    <s v=""/>
    <s v="ACQUISTO"/>
    <m/>
    <s v=""/>
    <s v="POMPA DI INFUSIONE"/>
    <s v="E"/>
    <n v="0.04"/>
    <n v="2000"/>
    <n v="1"/>
    <m/>
    <n v="80"/>
    <m/>
  </r>
  <r>
    <x v="0"/>
    <x v="0"/>
    <s v="ao cs"/>
    <n v="1641"/>
    <s v="AE04973"/>
    <s v="ELETTROCARDIOGRAFO"/>
    <s v=""/>
    <s v=""/>
    <s v="SHENZHEN CAREWELL ELECTRONICS"/>
    <s v="ECG-1112 L"/>
    <s v="112L 12502577I13"/>
    <s v="ECGSCE11"/>
    <s v=""/>
    <s v="28/06/2012 00.00.00"/>
    <s v=""/>
    <s v=""/>
    <s v=""/>
    <s v="ANNUNZIATA COSENZA"/>
    <s v="Dipartimento di Medicina"/>
    <s v="UOC Cardiologia"/>
    <s v=""/>
    <s v="ACQUISTO"/>
    <n v="1880"/>
    <s v=""/>
    <s v="ELETTROCARDIOGRAFO"/>
    <s v="C"/>
    <n v="0.08"/>
    <n v="3000"/>
    <n v="1"/>
    <m/>
    <n v="240"/>
    <m/>
  </r>
  <r>
    <x v="0"/>
    <x v="0"/>
    <s v="ao cs"/>
    <n v="1642"/>
    <s v="AE04974"/>
    <s v="ELETTROCARDIOGRAFO"/>
    <s v=""/>
    <s v=""/>
    <s v="SHENZHEN CAREWELL ELECTRONICS"/>
    <s v="ECG-1112 L"/>
    <s v="112L 12502576I13"/>
    <s v="ECGSCE11"/>
    <s v=""/>
    <s v="28/06/2012 00.00.00"/>
    <s v=""/>
    <s v=""/>
    <s v=""/>
    <s v="ANNUNZIATA COSENZA"/>
    <s v="Dipartimento di Medicina"/>
    <s v="UOC Cardiologia"/>
    <s v=""/>
    <s v="ACQUISTO"/>
    <n v="1880"/>
    <s v=""/>
    <s v="ELETTROCARDIOGRAFO"/>
    <s v="C"/>
    <n v="0.08"/>
    <n v="3000"/>
    <n v="1"/>
    <m/>
    <n v="240"/>
    <m/>
  </r>
  <r>
    <x v="0"/>
    <x v="0"/>
    <s v="ao cs"/>
    <n v="1643"/>
    <s v="AE04987"/>
    <s v="ECOTOMOGRAFO"/>
    <s v=""/>
    <s v="6"/>
    <s v="HITACHI MEDICAL SYSTEMS S.P.A."/>
    <s v="SSD ALPHA 10-F"/>
    <s v="201K5115"/>
    <s v="ECTHMSSD"/>
    <s v=""/>
    <s v="19/09/2012 00.00.00"/>
    <s v=""/>
    <s v=""/>
    <s v=""/>
    <s v="ANNUNZIATA COSENZA"/>
    <s v="Dipartimento di Medicina"/>
    <s v="UOS Andrologia"/>
    <s v="AMBULATORIO DI ECOGRAFIA"/>
    <s v="ACQUISTO"/>
    <n v="89525.8"/>
    <s v=""/>
    <s v="ECOTOMOGRAFO"/>
    <s v="C"/>
    <n v="0.08"/>
    <n v="15000"/>
    <n v="1"/>
    <m/>
    <n v="1200"/>
    <m/>
  </r>
  <r>
    <x v="0"/>
    <x v="0"/>
    <s v="ao cs"/>
    <n v="1644"/>
    <s v="AE04998"/>
    <s v="ECOTOMOGRAFO"/>
    <s v=""/>
    <s v="6"/>
    <s v="HITACHI MEDICAL SYSTEMS S.P.A."/>
    <s v="SSD ALPHA 10-F"/>
    <s v="201K5116"/>
    <s v="ECTHMSSD"/>
    <s v=""/>
    <s v="19/09/2012 00.00.00"/>
    <s v=""/>
    <s v=""/>
    <s v=""/>
    <s v="S. BARBARA DI ROGLIANO"/>
    <s v="Dipartimento di Medicina"/>
    <s v="UOC Medicina Generale"/>
    <s v="AMBULATORIO"/>
    <s v="ACQUISTO"/>
    <n v="89525.8"/>
    <s v=""/>
    <s v="ECOTOMOGRAFO"/>
    <s v="C"/>
    <n v="0.08"/>
    <n v="15000"/>
    <n v="1"/>
    <m/>
    <n v="1200"/>
    <m/>
  </r>
  <r>
    <x v="0"/>
    <x v="0"/>
    <s v="ao cs"/>
    <n v="1645"/>
    <s v="AE04988"/>
    <s v="STAMPANTE DIGITALE BIANCO E NERO"/>
    <s v="AE04987"/>
    <s v=""/>
    <s v="SONY CORP"/>
    <s v="UP-D897"/>
    <s v="251730"/>
    <s v="SDBSOYUP"/>
    <s v=""/>
    <s v=""/>
    <s v=""/>
    <s v=""/>
    <s v=""/>
    <s v="ANNUNZIATA COSENZA"/>
    <s v="Dipartimento di Medicina"/>
    <s v="UOS Andrologia"/>
    <s v=""/>
    <s v="ACQUISTO"/>
    <m/>
    <s v=""/>
    <s v="STAMPANTE PER COMPUTER"/>
    <s v="F"/>
    <n v="0.03"/>
    <n v="0"/>
    <n v="1"/>
    <m/>
    <n v="0"/>
    <m/>
  </r>
  <r>
    <x v="0"/>
    <x v="0"/>
    <s v="ao cs"/>
    <n v="1646"/>
    <s v="AE04999"/>
    <s v="STAMPANTE DIGITALE BIANCO E NERO"/>
    <s v="AE04998"/>
    <s v=""/>
    <s v="SONY CORP"/>
    <s v="UP-D897"/>
    <s v="251727"/>
    <s v="SDBSOYUP"/>
    <s v=""/>
    <s v=""/>
    <s v=""/>
    <s v=""/>
    <s v=""/>
    <s v="S. BARBARA DI ROGLIANO"/>
    <s v="Dipartimento di Medicina"/>
    <s v="UOC Medicina Generale"/>
    <s v=""/>
    <s v="ACQUISTO"/>
    <m/>
    <s v=""/>
    <s v="STAMPANTE PER COMPUTER"/>
    <s v="F"/>
    <n v="0.03"/>
    <n v="0"/>
    <n v="1"/>
    <m/>
    <n v="0"/>
    <m/>
  </r>
  <r>
    <x v="0"/>
    <x v="0"/>
    <s v="ao cs"/>
    <n v="1647"/>
    <s v="AE05296"/>
    <s v="STAMPANTE DIGITALE BIANCO E NERO"/>
    <s v="AE05295"/>
    <s v=""/>
    <s v="SONY CORP"/>
    <s v="UP-D897"/>
    <s v="331479"/>
    <s v="SDBSOYUP"/>
    <s v=""/>
    <s v=""/>
    <s v=""/>
    <s v=""/>
    <s v=""/>
    <s v="ANNUNZIATA COSENZA"/>
    <s v="Dipartimento di Medicina"/>
    <s v="UOS Andrologia"/>
    <s v=""/>
    <s v="ACQUISTO"/>
    <m/>
    <s v=""/>
    <s v="STAMPANTE PER COMPUTER"/>
    <s v="F"/>
    <n v="0.03"/>
    <n v="0"/>
    <n v="1"/>
    <m/>
    <n v="0"/>
    <m/>
  </r>
  <r>
    <x v="0"/>
    <x v="0"/>
    <s v="ao cs"/>
    <n v="1648"/>
    <s v="AE05019"/>
    <s v="STAMPANTE DIGITALE COLORE"/>
    <s v="AE05008"/>
    <s v=""/>
    <s v="SONY CORP"/>
    <s v="UPD-25MDSYN"/>
    <s v="78001"/>
    <s v="SDCSOYPD"/>
    <s v=""/>
    <s v="27/09/2012 00.00.00"/>
    <s v=""/>
    <s v=""/>
    <s v=""/>
    <s v="MARIANO SANTO"/>
    <s v="Dipartimento di Medicina"/>
    <s v="UOC CARDIOLOGIA"/>
    <s v=""/>
    <s v="ACQUISTO"/>
    <m/>
    <s v=""/>
    <s v="STAMPANTE PER COMPUTER"/>
    <s v="F"/>
    <n v="0.03"/>
    <n v="0"/>
    <n v="1"/>
    <m/>
    <n v="0"/>
    <m/>
  </r>
  <r>
    <x v="0"/>
    <x v="0"/>
    <s v="ao cs"/>
    <n v="1649"/>
    <s v="AE05024"/>
    <s v="STAMPANTE DIGITALE COLORE"/>
    <s v="AE05013"/>
    <s v=""/>
    <s v="SONY CORP"/>
    <s v="UPD-25MDSYN"/>
    <s v="77999"/>
    <s v="SDCSOYPD"/>
    <s v=""/>
    <s v="27/09/2012 00.00.00"/>
    <s v=""/>
    <s v=""/>
    <s v=""/>
    <s v="ANNUNZIATA COSENZA"/>
    <s v="Dipartimento di Medicina"/>
    <s v="UOC Cardiologia"/>
    <s v=""/>
    <s v="ACQUISTO"/>
    <m/>
    <s v=""/>
    <s v="STAMPANTE PER COMPUTER"/>
    <s v="F"/>
    <n v="0.03"/>
    <n v="0"/>
    <n v="1"/>
    <m/>
    <n v="0"/>
    <m/>
  </r>
  <r>
    <x v="0"/>
    <x v="0"/>
    <s v="ao cs"/>
    <n v="1650"/>
    <s v="AE04994"/>
    <s v="STAMPANTE DIGITALE COLORE"/>
    <s v="AE04987"/>
    <s v=""/>
    <s v="SONY CORP"/>
    <s v="UPD-25MDSYN"/>
    <s v="73953"/>
    <s v="SDCSOYPD"/>
    <s v=""/>
    <s v=""/>
    <s v=""/>
    <s v=""/>
    <s v=""/>
    <s v="ANNUNZIATA COSENZA"/>
    <s v="Dipartimento di Medicina"/>
    <s v="UOS Andrologia"/>
    <s v=""/>
    <s v="ACQUISTO"/>
    <m/>
    <s v=""/>
    <s v="STAMPANTE PER COMPUTER"/>
    <s v="F"/>
    <n v="0.03"/>
    <n v="0"/>
    <n v="1"/>
    <m/>
    <n v="0"/>
    <m/>
  </r>
  <r>
    <x v="0"/>
    <x v="0"/>
    <s v="ao cs"/>
    <n v="1651"/>
    <s v="AE05000"/>
    <s v="STAMPANTE DIGITALE COLORE"/>
    <s v="AE04998"/>
    <s v=""/>
    <s v="SONY CORP"/>
    <s v="UPD-25MDSYN"/>
    <s v="78003"/>
    <s v="SDCSOYPD"/>
    <s v=""/>
    <s v=""/>
    <s v=""/>
    <s v=""/>
    <s v=""/>
    <s v="S. BARBARA DI ROGLIANO"/>
    <s v="Dipartimento di Medicina"/>
    <s v="UOC Medicina Generale"/>
    <s v=""/>
    <s v="ACQUISTO"/>
    <m/>
    <s v=""/>
    <s v="STAMPANTE PER COMPUTER"/>
    <s v="F"/>
    <n v="0.03"/>
    <n v="0"/>
    <n v="1"/>
    <m/>
    <n v="0"/>
    <m/>
  </r>
  <r>
    <x v="0"/>
    <x v="0"/>
    <s v="ao cs"/>
    <n v="1652"/>
    <s v="AE04993"/>
    <s v="STAMPANTE LASER"/>
    <s v="AE04987"/>
    <s v=""/>
    <s v="EPSON"/>
    <s v="C 3900 N"/>
    <s v="104985"/>
    <s v="STLEPNC3"/>
    <s v=""/>
    <s v=""/>
    <s v=""/>
    <s v=""/>
    <s v=""/>
    <s v="ANNUNZIATA COSENZA"/>
    <s v="Dipartimento di Medicina"/>
    <s v="UOS Andrologia"/>
    <s v=""/>
    <s v="ACQUISTO"/>
    <m/>
    <s v=""/>
    <s v="STAMPANTE PER COMPUTER"/>
    <s v="F"/>
    <n v="0.03"/>
    <n v="0"/>
    <n v="1"/>
    <m/>
    <n v="0"/>
    <m/>
  </r>
  <r>
    <x v="0"/>
    <x v="0"/>
    <s v="ao cs"/>
    <n v="1653"/>
    <s v="AE05001"/>
    <s v="STAMPANTE LASER"/>
    <s v="AE04998"/>
    <s v=""/>
    <s v="EPSON"/>
    <s v="C 3900 N"/>
    <s v="104991"/>
    <s v="STLEPNC3"/>
    <s v=""/>
    <s v=""/>
    <s v=""/>
    <s v=""/>
    <s v=""/>
    <s v="S. BARBARA DI ROGLIANO"/>
    <s v="Dipartimento di Medicina"/>
    <s v="UOC Medicina Generale"/>
    <s v=""/>
    <s v="ACQUISTO"/>
    <m/>
    <s v=""/>
    <s v="STAMPANTE PER COMPUTER"/>
    <s v="F"/>
    <n v="0.03"/>
    <n v="0"/>
    <n v="1"/>
    <m/>
    <n v="0"/>
    <m/>
  </r>
  <r>
    <x v="0"/>
    <x v="0"/>
    <s v="ao cs"/>
    <n v="1654"/>
    <s v="AE04995"/>
    <s v="SONDA CONVEX"/>
    <s v="AE04987"/>
    <s v=""/>
    <s v="HITACHI MEDICAL SYSTEMS S.P.A."/>
    <s v="UST-9130"/>
    <s v="X0050891"/>
    <s v="SCXHMSUS"/>
    <s v=""/>
    <s v=""/>
    <s v=""/>
    <s v=""/>
    <s v=""/>
    <s v="ANNUNZIATA COSENZA"/>
    <s v="Dipartimento di Medicina"/>
    <s v="UOS Andrologia"/>
    <s v=""/>
    <s v="ACQUISTO"/>
    <m/>
    <s v=""/>
    <s v="SONDA CONVEX"/>
    <s v="C"/>
    <n v="0.08"/>
    <n v="0"/>
    <n v="1"/>
    <m/>
    <n v="0"/>
    <m/>
  </r>
  <r>
    <x v="0"/>
    <x v="0"/>
    <s v="ao cs"/>
    <n v="1655"/>
    <s v="AE05002"/>
    <s v="SONDA CONVEX"/>
    <s v="AE04998"/>
    <s v=""/>
    <s v="HITACHI MEDICAL SYSTEMS S.P.A."/>
    <s v="UST-9130"/>
    <s v="X0050896"/>
    <s v="SCXHMSUS"/>
    <s v=""/>
    <s v=""/>
    <s v=""/>
    <s v=""/>
    <s v=""/>
    <s v="S. BARBARA DI ROGLIANO"/>
    <s v="Dipartimento di Medicina"/>
    <s v="UOC Medicina Generale"/>
    <s v=""/>
    <s v="ACQUISTO"/>
    <m/>
    <s v=""/>
    <s v="SONDA CONVEX"/>
    <s v="C"/>
    <n v="0.08"/>
    <n v="0"/>
    <n v="1"/>
    <m/>
    <n v="0"/>
    <m/>
  </r>
  <r>
    <x v="0"/>
    <x v="0"/>
    <s v="ao cs"/>
    <n v="1656"/>
    <s v="AE05003"/>
    <s v="SONDA LINEARE"/>
    <s v="AE04998"/>
    <s v=""/>
    <s v="HITACHI MEDICAL SYSTEMS S.P.A."/>
    <s v="UST-567"/>
    <s v="200W4428"/>
    <s v="SLIHMSUS"/>
    <s v=""/>
    <s v=""/>
    <s v=""/>
    <s v=""/>
    <s v=""/>
    <s v="S. BARBARA DI ROGLIANO"/>
    <s v="Dipartimento di Medicina"/>
    <s v="UOC Medicina Generale"/>
    <s v=""/>
    <s v="ACQUISTO"/>
    <m/>
    <s v=""/>
    <s v="SONDA LINEARE"/>
    <s v="C"/>
    <n v="0.08"/>
    <n v="0"/>
    <n v="1"/>
    <m/>
    <n v="0"/>
    <m/>
  </r>
  <r>
    <x v="0"/>
    <x v="0"/>
    <s v="ao cs"/>
    <n v="1657"/>
    <s v="AE05004"/>
    <s v="SONDA PHASED ARRAY (SONDA CARDIOLOGICA)"/>
    <s v="AE04998"/>
    <s v=""/>
    <s v="HITACHI MEDICAL SYSTEMS S.P.A."/>
    <s v="UST-52105"/>
    <s v="20047698"/>
    <s v="SPCHMSUS"/>
    <s v=""/>
    <s v=""/>
    <s v=""/>
    <s v=""/>
    <s v=""/>
    <s v="S. BARBARA DI ROGLIANO"/>
    <s v="Dipartimento di Medicina"/>
    <s v="UOC Medicina Generale"/>
    <s v=""/>
    <s v="ACQUISTO"/>
    <m/>
    <s v=""/>
    <s v="SONDA ECOGRAFICA"/>
    <s v="C"/>
    <n v="0.08"/>
    <n v="5000"/>
    <n v="1"/>
    <m/>
    <n v="400"/>
    <m/>
  </r>
  <r>
    <x v="0"/>
    <x v="0"/>
    <s v="ao cs"/>
    <n v="1658"/>
    <s v="AE04997"/>
    <s v="SONDA LINEARE"/>
    <s v="AE04987"/>
    <s v=""/>
    <s v="HITACHI MEDICAL SYSTEMS S.P.A."/>
    <s v="UST-5412"/>
    <s v="201T4873"/>
    <s v="SLIHMSU5"/>
    <s v=""/>
    <s v=""/>
    <s v=""/>
    <s v=""/>
    <s v=""/>
    <s v="ANNUNZIATA COSENZA"/>
    <s v="Dipartimento di Medicina"/>
    <s v="UOS Andrologia"/>
    <s v=""/>
    <s v="ACQUISTO"/>
    <m/>
    <s v=""/>
    <s v="SONDA LINEARE"/>
    <s v="C"/>
    <n v="0.08"/>
    <n v="0"/>
    <n v="1"/>
    <m/>
    <n v="0"/>
    <m/>
  </r>
  <r>
    <x v="0"/>
    <x v="0"/>
    <s v="ao cs"/>
    <n v="1659"/>
    <s v="AE04996"/>
    <s v="SONDA MICRO CONVEX"/>
    <s v="AE04987"/>
    <s v=""/>
    <s v="HITACHI MEDICAL SYSTEMS S.P.A."/>
    <s v="UST-675P-5"/>
    <s v="201N9350"/>
    <s v="SMXHMSUS"/>
    <s v=""/>
    <s v=""/>
    <s v=""/>
    <s v=""/>
    <s v=""/>
    <s v="ANNUNZIATA COSENZA"/>
    <s v="Dipartimento di Medicina"/>
    <s v="UOS Andrologia"/>
    <s v=""/>
    <s v="ACQUISTO"/>
    <m/>
    <s v=""/>
    <s v="SONDA ECOGRAFICA"/>
    <s v="C"/>
    <n v="0.08"/>
    <n v="5000"/>
    <n v="1"/>
    <m/>
    <n v="400"/>
    <m/>
  </r>
  <r>
    <x v="0"/>
    <x v="0"/>
    <s v="ao cs"/>
    <n v="1660"/>
    <s v="AE05013"/>
    <s v="ECOCARDIOGRAFO"/>
    <s v=""/>
    <s v="6"/>
    <s v="GE HEALTHCARE"/>
    <s v="VIVID E9"/>
    <s v="VE94004"/>
    <s v="ECDGEHE9"/>
    <s v=""/>
    <s v="27/09/2012 00.00.00"/>
    <s v=""/>
    <s v=""/>
    <s v=""/>
    <s v="ANNUNZIATA COSENZA"/>
    <s v="Dipartimento di Medicina"/>
    <s v="UOC Cardiologia"/>
    <s v="AMBULATORIO DI ECOGRAFIA CARDIOLOGICA (DEA LIV. 1)"/>
    <s v="ACQUISTO"/>
    <m/>
    <s v=""/>
    <s v="ECOCARDIOGRAFO"/>
    <s v="C"/>
    <n v="0.08"/>
    <n v="80563.08"/>
    <n v="1"/>
    <m/>
    <n v="6445.0464000000002"/>
    <m/>
  </r>
  <r>
    <x v="0"/>
    <x v="0"/>
    <s v="ao cs"/>
    <n v="1661"/>
    <s v="AE05008"/>
    <s v="ECOCARDIOGRAFO"/>
    <s v=""/>
    <s v="5"/>
    <s v="GE HEALTHCARE"/>
    <s v="VIVID E9"/>
    <s v="VE94003"/>
    <s v="ECDGEHE9"/>
    <s v=""/>
    <s v="27/09/2012 00.00.00"/>
    <s v=""/>
    <s v=""/>
    <s v=""/>
    <s v="MARIANO SANTO"/>
    <s v="Dipartimento di Medicina"/>
    <s v="UOC CARDIOLOGIA"/>
    <s v=""/>
    <s v="ACQUISTO"/>
    <m/>
    <s v=""/>
    <s v="ECOCARDIOGRAFO"/>
    <s v="C"/>
    <n v="0.08"/>
    <n v="80563.08"/>
    <n v="1"/>
    <m/>
    <n v="6445.0464000000002"/>
    <m/>
  </r>
  <r>
    <x v="0"/>
    <x v="0"/>
    <s v="ao cs"/>
    <n v="1662"/>
    <s v="AE05009"/>
    <s v="SONDA PHASED ARRAY (SONDA CARDIOLOGICA)"/>
    <s v="AE05008"/>
    <s v=""/>
    <s v="GE HEALTHCARE"/>
    <s v="M5S-D"/>
    <s v="000007333"/>
    <s v="SPCGEHM5"/>
    <s v=""/>
    <s v="27/09/2012 00.00.00"/>
    <s v=""/>
    <s v=""/>
    <s v=""/>
    <s v="MARIANO SANTO"/>
    <s v="Dipartimento di Medicina"/>
    <s v="UOC CARDIOLOGIA"/>
    <s v=""/>
    <s v="ACQUISTO"/>
    <m/>
    <s v=""/>
    <s v="SONDA ECOGRAFICA"/>
    <s v="C"/>
    <n v="0.08"/>
    <n v="5000"/>
    <n v="1"/>
    <m/>
    <n v="400"/>
    <m/>
  </r>
  <r>
    <x v="0"/>
    <x v="0"/>
    <s v="ao cs"/>
    <n v="1663"/>
    <s v="AE05014"/>
    <s v="SONDA PHASED ARRAY (SONDA CARDIOLOGICA)"/>
    <s v="AE05013"/>
    <s v=""/>
    <s v="GE HEALTHCARE"/>
    <s v="M5S-D"/>
    <s v="000007334"/>
    <s v="SPCGEHM5"/>
    <s v=""/>
    <s v="27/09/2012 00.00.00"/>
    <s v=""/>
    <s v=""/>
    <s v=""/>
    <s v="ANNUNZIATA COSENZA"/>
    <s v="Dipartimento di Medicina"/>
    <s v="UOC Cardiologia"/>
    <s v=""/>
    <s v="ACQUISTO"/>
    <m/>
    <s v=""/>
    <s v="SONDA ECOGRAFICA"/>
    <s v="C"/>
    <n v="0.08"/>
    <n v="5000"/>
    <n v="1"/>
    <m/>
    <n v="400"/>
    <m/>
  </r>
  <r>
    <x v="0"/>
    <x v="0"/>
    <s v="ao cs"/>
    <n v="1664"/>
    <s v="AE05010"/>
    <s v="SONDA PHASED ARREY (SONDA CARDIOLOGICA PEDIATRICA)"/>
    <s v="AE05008"/>
    <s v=""/>
    <s v="GE HEALTHCARE"/>
    <s v="6S-D"/>
    <s v="129571PD6"/>
    <s v="SPPGEH6S"/>
    <s v=""/>
    <s v="27/09/2012 00.00.00"/>
    <s v=""/>
    <s v=""/>
    <s v=""/>
    <s v="MARIANO SANTO"/>
    <s v="Dipartimento di Medicina"/>
    <s v="UOC CARDIOLOGIA"/>
    <s v=""/>
    <s v="ACQUISTO"/>
    <m/>
    <s v=""/>
    <s v="SONDA ECOGRAFICA"/>
    <s v="C"/>
    <n v="0.08"/>
    <n v="5000"/>
    <n v="1"/>
    <m/>
    <n v="400"/>
    <m/>
  </r>
  <r>
    <x v="0"/>
    <x v="0"/>
    <s v="ao cs"/>
    <n v="1665"/>
    <s v="AE05015"/>
    <s v="SONDA PHASED ARREY (SONDA CARDIOLOGICA PEDIATRICA)"/>
    <s v="AE05013"/>
    <s v=""/>
    <s v="GE HEALTHCARE"/>
    <s v="6S-D"/>
    <s v="129870PD2"/>
    <s v="SPPGEH6S"/>
    <s v=""/>
    <s v="27/09/2012 00.00.00"/>
    <s v=""/>
    <s v=""/>
    <s v=""/>
    <s v="ANNUNZIATA COSENZA"/>
    <s v="Dipartimento di Medicina"/>
    <s v="UOC Cardiologia"/>
    <s v=""/>
    <s v="ACQUISTO"/>
    <m/>
    <s v=""/>
    <s v="SONDA ECOGRAFICA"/>
    <s v="C"/>
    <n v="0.08"/>
    <n v="5000"/>
    <n v="1"/>
    <m/>
    <n v="400"/>
    <m/>
  </r>
  <r>
    <x v="0"/>
    <x v="0"/>
    <s v="ao cs"/>
    <n v="1666"/>
    <s v="AE05016"/>
    <s v="SONDA TRANSAESOFAGEA MULTIPLANARE MULTIFREQUENZA"/>
    <s v="AE05013"/>
    <s v=""/>
    <s v="GE HEALTHCARE"/>
    <s v="6TC"/>
    <s v="90469"/>
    <s v="SOTGEH6T"/>
    <s v=""/>
    <s v="27/09/2012 00.00.00"/>
    <s v=""/>
    <s v=""/>
    <s v=""/>
    <s v="ANNUNZIATA COSENZA"/>
    <s v="Dipartimento di Medicina"/>
    <s v="UOC Cardiologia"/>
    <s v=""/>
    <s v="ACQUISTO"/>
    <m/>
    <s v=""/>
    <s v="SONDA TRANSESOFAGEA"/>
    <s v="C"/>
    <n v="0.08"/>
    <n v="0"/>
    <n v="1"/>
    <m/>
    <n v="0"/>
    <m/>
  </r>
  <r>
    <x v="0"/>
    <x v="0"/>
    <s v="ao cs"/>
    <n v="1667"/>
    <s v="AE05012"/>
    <s v="SONDA TRANSAESOFAGEA MULTIPLANARE MULTIFREQUENZA"/>
    <s v="AE05008"/>
    <s v=""/>
    <s v="GE HEALTHCARE"/>
    <s v="6TC"/>
    <s v="90461"/>
    <s v="SOTGEH6T"/>
    <s v=""/>
    <s v="27/09/2012 00.00.00"/>
    <s v=""/>
    <s v=""/>
    <s v=""/>
    <s v="MARIANO SANTO"/>
    <s v="Dipartimento di Medicina"/>
    <s v="UOC CARDIOLOGIA"/>
    <s v=""/>
    <s v="ACQUISTO"/>
    <m/>
    <s v=""/>
    <s v="SONDA TRANSESOFAGEA"/>
    <s v="C"/>
    <n v="0.08"/>
    <n v="0"/>
    <n v="1"/>
    <m/>
    <n v="0"/>
    <m/>
  </r>
  <r>
    <x v="0"/>
    <x v="0"/>
    <s v="ao cs"/>
    <n v="1668"/>
    <s v="AE05011"/>
    <s v="SONDA LINEARE VASCOLARE"/>
    <s v="AE05008"/>
    <s v=""/>
    <s v="GE HEALTHCARE"/>
    <s v="9L-D"/>
    <s v="122658WP8"/>
    <s v="SLVGEH9L"/>
    <s v=""/>
    <s v="27/09/2012 00.00.00"/>
    <s v=""/>
    <s v=""/>
    <s v=""/>
    <s v="MARIANO SANTO"/>
    <s v="Dipartimento di Medicina"/>
    <s v="UOC CARDIOLOGIA"/>
    <s v=""/>
    <s v="ACQUISTO"/>
    <m/>
    <s v=""/>
    <s v="SONDA ECOGRAFICA"/>
    <s v="C"/>
    <n v="0.08"/>
    <n v="5000"/>
    <n v="1"/>
    <m/>
    <n v="400"/>
    <m/>
  </r>
  <r>
    <x v="0"/>
    <x v="0"/>
    <s v="ao cs"/>
    <n v="1669"/>
    <s v="AE05017"/>
    <s v="SONDA LINEARE VASCOLARE"/>
    <s v="AE05013"/>
    <s v="1"/>
    <s v="GE HEALTHCARE"/>
    <s v="9L-D"/>
    <s v="123312WP1"/>
    <s v="SLVGEH9L"/>
    <s v=""/>
    <s v="27/09/2012 00.00.00"/>
    <s v=""/>
    <s v=""/>
    <s v=""/>
    <s v="ANNUNZIATA COSENZA"/>
    <s v="Dipartimento di Medicina"/>
    <s v="UOC Cardiologia"/>
    <s v=""/>
    <s v="ACQUISTO"/>
    <m/>
    <s v=""/>
    <s v="SONDA ECOGRAFICA"/>
    <s v="C"/>
    <n v="0.08"/>
    <n v="5000"/>
    <n v="1"/>
    <m/>
    <n v="400"/>
    <m/>
  </r>
  <r>
    <x v="0"/>
    <x v="0"/>
    <s v="ao cs"/>
    <n v="1670"/>
    <s v="AE05018"/>
    <s v="ECOGRAFO PALMARE "/>
    <s v="AE05013"/>
    <s v=""/>
    <s v="GE HEALTHCARE"/>
    <s v="V SCAN"/>
    <s v="VH011076UL"/>
    <s v="EPVGEHVS"/>
    <s v=""/>
    <s v="27/09/2012 00.00.00"/>
    <s v=""/>
    <s v=""/>
    <s v=""/>
    <s v="ANNUNZIATA COSENZA"/>
    <s v="Dipartimento di Medicina"/>
    <s v="UOC Cardiologia"/>
    <s v=""/>
    <s v="ACQUISTO"/>
    <m/>
    <s v=""/>
    <s v="ECOTOMOGRAFO PORTATILE"/>
    <s v="C"/>
    <n v="0.08"/>
    <n v="10000"/>
    <n v="1"/>
    <m/>
    <n v="800"/>
    <m/>
  </r>
  <r>
    <x v="0"/>
    <x v="0"/>
    <s v="ao cs"/>
    <n v="1671"/>
    <s v="AE05020"/>
    <s v="WORKSTATION DIAGNOSTICA PER IMMAGINI"/>
    <s v=""/>
    <s v=""/>
    <s v="HP"/>
    <s v="HP Z210"/>
    <s v="CZC2215SKQ"/>
    <s v="WSDHWPHP"/>
    <s v=""/>
    <s v="27/09/2012 00.00.00"/>
    <s v=""/>
    <s v=""/>
    <s v=""/>
    <s v="ANNUNZIATA COSENZA"/>
    <s v="Dipartimento di Medicina"/>
    <s v="UOC Cardiologia"/>
    <s v=""/>
    <s v="ACQUISTO"/>
    <m/>
    <s v=""/>
    <s v="WORKSTATION DIAGNOSTICA PER IMMAGINI"/>
    <s v="A"/>
    <n v="0.12"/>
    <n v="15000"/>
    <n v="1"/>
    <m/>
    <n v="1800"/>
    <m/>
  </r>
  <r>
    <x v="0"/>
    <x v="0"/>
    <s v="ao cs"/>
    <n v="1672"/>
    <s v="AE05021"/>
    <s v="STAMPANTE PER ECG"/>
    <s v=""/>
    <s v=""/>
    <s v="CANON INC"/>
    <s v="F151700"/>
    <s v="080537-11"/>
    <s v="SPECCNF0"/>
    <s v=""/>
    <s v="27/09/2012 00.00.00"/>
    <s v=""/>
    <s v=""/>
    <s v=""/>
    <s v="ANNUNZIATA COSENZA"/>
    <s v="Dipartimento di Medicina"/>
    <s v="UOC Cardiologia"/>
    <s v=""/>
    <s v="ACQUISTO"/>
    <m/>
    <s v=""/>
    <s v="STAMPANTE PER ECG"/>
    <s v="F"/>
    <n v="0.03"/>
    <n v="3874.52"/>
    <n v="1"/>
    <m/>
    <n v="116.23559999999999"/>
    <m/>
  </r>
  <r>
    <x v="0"/>
    <x v="0"/>
    <s v="ao cs"/>
    <n v="1673"/>
    <s v="AE05022"/>
    <s v="UPS"/>
    <s v=""/>
    <s v=""/>
    <s v="HP"/>
    <s v="R/T 3000 G"/>
    <s v="3C82062676"/>
    <s v="UPSHWPRT"/>
    <s v=""/>
    <s v="27/09/2012 00.00.00"/>
    <s v=""/>
    <s v=""/>
    <s v=""/>
    <s v="ANNUNZIATA COSENZA"/>
    <s v="Dipartimento di Medicina"/>
    <s v="UOC Cardiologia"/>
    <s v=""/>
    <s v="ACQUISTO"/>
    <m/>
    <s v=""/>
    <s v="GRUPPO DI CONTINUITÀ PER APPARECCHIATURA ELETTROMEDICALE"/>
    <s v="D"/>
    <n v="0.06"/>
    <n v="0"/>
    <n v="1"/>
    <m/>
    <n v="0"/>
    <m/>
  </r>
  <r>
    <x v="0"/>
    <x v="0"/>
    <s v="ao cs"/>
    <n v="1674"/>
    <s v="AE05023"/>
    <s v="SERVER"/>
    <s v=""/>
    <s v=""/>
    <s v="HP"/>
    <s v="DL 380 G7"/>
    <s v="CZ3225M2XB"/>
    <s v="SRVHWPDL"/>
    <s v=""/>
    <s v="27/09/2012 00.00.00"/>
    <s v=""/>
    <s v=""/>
    <s v=""/>
    <s v="ANNUNZIATA COSENZA"/>
    <s v="Dipartimento di Medicina"/>
    <s v="UOC Cardiologia"/>
    <s v=""/>
    <s v="ACQUISTO"/>
    <m/>
    <s v=""/>
    <s v="SERVER PER DATI"/>
    <s v="A"/>
    <n v="0.12"/>
    <n v="16850"/>
    <n v="1"/>
    <m/>
    <n v="2022"/>
    <m/>
  </r>
  <r>
    <x v="0"/>
    <x v="0"/>
    <s v="ao cs"/>
    <n v="1675"/>
    <s v="AE05228"/>
    <s v="SALDATRICE TERMICA PER PAILLETTES DA CRIOCONSERVAZIONE"/>
    <s v=""/>
    <s v=""/>
    <s v="CRIO BIO SYSTEM"/>
    <s v="SYMS II"/>
    <s v="00102012271"/>
    <s v="TPCSBCII"/>
    <s v=""/>
    <s v="13/12/2013 00.00.00"/>
    <s v=""/>
    <s v=""/>
    <s v=""/>
    <s v="ANNUNZIATA COSENZA"/>
    <s v="Dipartimento di Medicina"/>
    <s v="UOS Andrologia"/>
    <s v=""/>
    <s v="ACQUISTO"/>
    <n v="4434"/>
    <s v=""/>
    <s v="TERMOSALDATRICE"/>
    <s v="F"/>
    <n v="0.03"/>
    <n v="2133.3333333333335"/>
    <n v="1"/>
    <m/>
    <n v="64"/>
    <m/>
  </r>
  <r>
    <x v="0"/>
    <x v="0"/>
    <s v="ao cs"/>
    <n v="1676"/>
    <s v="AE05162"/>
    <s v="ANGIOGRAFIA DIGITALE, SISTEMA PER"/>
    <s v=""/>
    <s v="13"/>
    <s v="SIEMENS AG"/>
    <s v="ARTIS ZEE CEILING"/>
    <s v="147593"/>
    <s v="ADGSIEAZ"/>
    <s v=""/>
    <s v="23/06/2014 00.00.00"/>
    <s v=""/>
    <s v=""/>
    <s v=""/>
    <s v="ANNUNZIATA COSENZA"/>
    <s v="Dipartimento dei Servizi"/>
    <s v="UOC Neuroradiologia"/>
    <s v="EMODINAMICA"/>
    <s v="ACQUISTO"/>
    <n v="842153.33"/>
    <s v=""/>
    <s v="ANGIOGRAFO"/>
    <s v="A"/>
    <n v="0.12"/>
    <n v="350000"/>
    <n v="1"/>
    <m/>
    <n v="42000"/>
    <m/>
  </r>
  <r>
    <x v="0"/>
    <x v="0"/>
    <s v="ao cs"/>
    <n v="1677"/>
    <s v="AE05163"/>
    <s v="DETETTORE 30X40"/>
    <s v="AE05162"/>
    <s v=""/>
    <s v="SIEMENS AG"/>
    <s v="10396498"/>
    <s v="1294"/>
    <s v="D34SIE10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DETETTORE 30X40"/>
    <s v="F"/>
    <n v="0.03"/>
    <n v="0"/>
    <n v="1"/>
    <m/>
    <n v="0"/>
    <m/>
  </r>
  <r>
    <x v="0"/>
    <x v="0"/>
    <s v="ao cs"/>
    <n v="1678"/>
    <s v="AE05164"/>
    <s v="TAVOLO TELECOMANDATO PER APPARECCHIO RADIOLOGICO"/>
    <s v="AE05162"/>
    <s v=""/>
    <s v="SIEMENS AG"/>
    <s v="05767020"/>
    <s v="4848"/>
    <s v="TTESIE05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TAVOLO TELECOMANDATO"/>
    <s v="A"/>
    <n v="0.12"/>
    <n v="46666.666666666664"/>
    <n v="1"/>
    <m/>
    <n v="5599.9999999999991"/>
    <m/>
  </r>
  <r>
    <x v="0"/>
    <x v="0"/>
    <s v="ao cs"/>
    <n v="1679"/>
    <s v="AE05165"/>
    <s v="PENSILE REGGI MONITOR"/>
    <s v="AE05162"/>
    <s v=""/>
    <s v="SIEMENS AG"/>
    <s v="10501955"/>
    <s v="1026"/>
    <s v="PLMSIE55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PENSILE PER SALA OPERATORIA E TERAPIA INTENSIVA"/>
    <s v="E"/>
    <n v="0.04"/>
    <n v="6000"/>
    <n v="1"/>
    <m/>
    <n v="240"/>
    <m/>
  </r>
  <r>
    <x v="0"/>
    <x v="0"/>
    <s v="ao cs"/>
    <n v="1680"/>
    <s v="AE05166"/>
    <s v="MONITOR 19&quot; PER RICOSTRUZIONE 3D"/>
    <s v="AE05162"/>
    <s v=""/>
    <s v="EIZO NANAO CORP"/>
    <s v="10293050"/>
    <s v="HXCN013588"/>
    <s v="MR3EIZ10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MONITOR TELEVISIVO PER BIOIMMAGINI"/>
    <s v="F"/>
    <n v="0.03"/>
    <n v="2666.666666666667"/>
    <n v="1"/>
    <m/>
    <n v="80"/>
    <m/>
  </r>
  <r>
    <x v="0"/>
    <x v="0"/>
    <s v="ao cs"/>
    <n v="1681"/>
    <s v="AE05167"/>
    <s v="MONITORAGGIO CARDIACO"/>
    <s v="AE05162"/>
    <s v=""/>
    <s v="SIEMENS AG"/>
    <s v="SENSIS XP"/>
    <s v="22348"/>
    <s v="MTCSIEXP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SISTEMA POLIGRAFICO PER STUDI ELETTROFISIOLOGICI"/>
    <s v="D"/>
    <n v="0.06"/>
    <n v="15307.781999999999"/>
    <n v="1"/>
    <m/>
    <n v="918.46691999999996"/>
    <m/>
  </r>
  <r>
    <x v="0"/>
    <x v="0"/>
    <s v="ao cs"/>
    <n v="1682"/>
    <s v="AE05168"/>
    <s v="LAMPADA SCIALITICA"/>
    <s v="AE05162"/>
    <s v=""/>
    <s v="MAVIG GMBH"/>
    <s v="10000019"/>
    <s v="12/17078"/>
    <s v="LSCMVW10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LAMPADA SCIALITICA"/>
    <s v="E"/>
    <n v="0.04"/>
    <n v="5000"/>
    <n v="1"/>
    <m/>
    <n v="200"/>
    <m/>
  </r>
  <r>
    <x v="0"/>
    <x v="0"/>
    <s v="ao cs"/>
    <n v="1683"/>
    <s v="AE05169"/>
    <s v="RESPIRATORE AUTOMATICO"/>
    <s v="AE05162"/>
    <s v=""/>
    <s v="DRAGER MEDICAL SYSTEM"/>
    <s v="FABIUS TIRO"/>
    <s v="ASEA-0264-8606000-68"/>
    <s v="RPADRMFT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VENTILATORE POLMONARE PER USO OSPEDALIERO"/>
    <s v="C"/>
    <n v="0.08"/>
    <n v="20000"/>
    <n v="1"/>
    <m/>
    <n v="1600"/>
    <m/>
  </r>
  <r>
    <x v="0"/>
    <x v="0"/>
    <s v="ao cs"/>
    <n v="1684"/>
    <s v="AE05170"/>
    <s v="POMPA DA INFUSIONE"/>
    <s v="AE05162"/>
    <s v=""/>
    <s v="FRESENIUS AG"/>
    <s v="INJECTOMAT MC AGILIA I"/>
    <s v="018160/21757265"/>
    <s v="PINFRUIA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POMPA DI INFUSIONE"/>
    <s v="E"/>
    <n v="0.04"/>
    <n v="2000"/>
    <n v="1"/>
    <m/>
    <n v="80"/>
    <m/>
  </r>
  <r>
    <x v="0"/>
    <x v="0"/>
    <s v="ao cs"/>
    <n v="1685"/>
    <s v="AE05171"/>
    <s v="DEFIBRILLATORE"/>
    <s v="AE05162"/>
    <s v=""/>
    <s v="PHYSIO CONTROL - MEDTRONIC"/>
    <s v="LIFEPAK 20"/>
    <s v="41129688"/>
    <s v="DEFPY2LI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DEFIBRILLATORE"/>
    <s v="C"/>
    <n v="0.08"/>
    <n v="5000"/>
    <n v="1"/>
    <m/>
    <n v="400"/>
    <m/>
  </r>
  <r>
    <x v="0"/>
    <x v="0"/>
    <s v="ao cs"/>
    <n v="1686"/>
    <s v="AE05172"/>
    <s v="EMODIALISI APPERECCHIATURA PER"/>
    <s v="AE05162"/>
    <s v=""/>
    <s v="SIEMENS AG"/>
    <s v="RAPID POINT 400/405"/>
    <s v="12828"/>
    <s v="EPASIERP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EMODIALISI, APPARECCHIO PER"/>
    <s v="A"/>
    <n v="0.12"/>
    <n v="25697.439999999999"/>
    <n v="1"/>
    <m/>
    <n v="3083.6927999999998"/>
    <m/>
  </r>
  <r>
    <x v="0"/>
    <x v="0"/>
    <s v="ao cs"/>
    <n v="1687"/>
    <s v="AE05173"/>
    <s v="CONTROPULSATORE"/>
    <s v="AE05162"/>
    <s v=""/>
    <s v="MAQUET AG"/>
    <s v="CS 300"/>
    <s v="SI220301L2"/>
    <s v="CPUMQACS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CONTROPULSATORE AORTICO"/>
    <s v="B"/>
    <n v="0.1"/>
    <n v="55935.37"/>
    <n v="1"/>
    <m/>
    <n v="5593.5370000000003"/>
    <m/>
  </r>
  <r>
    <x v="0"/>
    <x v="0"/>
    <s v="ao cs"/>
    <n v="1688"/>
    <s v="AE05174"/>
    <s v="ROBOT PER REFERTAZIONE"/>
    <s v="AE05162"/>
    <s v=""/>
    <s v="EPSON"/>
    <s v="PP-100"/>
    <s v="LW7F020523"/>
    <s v="ORFEPNPP"/>
    <s v=""/>
    <s v="23/06/2014 00.00.00"/>
    <s v=""/>
    <s v=""/>
    <s v=""/>
    <s v="ANNUNZIATA COSENZA"/>
    <s v="Dipartimento dei Servizi"/>
    <s v="UOC Neuroradiologia"/>
    <s v="EMODINAMICA"/>
    <s v="ACQUISTO"/>
    <n v="0"/>
    <s v=""/>
    <s v="MASTERIZZATORE DVD"/>
    <s v="F"/>
    <n v="0.03"/>
    <n v="210"/>
    <n v="1"/>
    <m/>
    <n v="6.3"/>
    <m/>
  </r>
  <r>
    <x v="0"/>
    <x v="0"/>
    <s v="ao cs"/>
    <n v="1689"/>
    <s v="AE05395"/>
    <s v="ECOTOMOGRAFO"/>
    <s v=""/>
    <s v=""/>
    <s v="ESAOTE SPA"/>
    <s v="MYLABCLASS C"/>
    <s v="3925"/>
    <s v="ECTEOBMS"/>
    <s v=""/>
    <s v="29/01/2016 00.00.00"/>
    <s v=""/>
    <s v=""/>
    <s v=""/>
    <s v="ANNUNZIATA COSENZA"/>
    <s v="Dipartimento di Emergenza"/>
    <s v="UOSD ECOGRAFIA D'URGENZA"/>
    <s v=""/>
    <s v="ACQUISTO"/>
    <n v="48866"/>
    <s v=""/>
    <s v="ECOTOMOGRAFO"/>
    <s v="C"/>
    <n v="0.08"/>
    <n v="15000"/>
    <n v="1"/>
    <m/>
    <n v="1200"/>
    <m/>
  </r>
  <r>
    <x v="0"/>
    <x v="0"/>
    <s v="ao cs"/>
    <n v="1690"/>
    <s v="AE05277"/>
    <s v="ECOTOMOGRAFO"/>
    <s v=""/>
    <s v=""/>
    <s v="ESAOTE SPA"/>
    <s v="MYLABCLASS C"/>
    <s v="3337"/>
    <s v="ECTEOBMS"/>
    <s v=""/>
    <s v="11/08/2014 00.00.00"/>
    <s v=""/>
    <s v=""/>
    <s v=""/>
    <s v="ANNUNZIATA COSENZA"/>
    <s v="Dipartimento Materno Infantile"/>
    <s v="UOC Ginecologia Ed Ostetricia"/>
    <s v=""/>
    <s v="ACQUISTO"/>
    <n v="38884.5"/>
    <s v=""/>
    <s v="ECOTOMOGRAFO"/>
    <s v="C"/>
    <n v="0.08"/>
    <n v="15000"/>
    <n v="1"/>
    <m/>
    <n v="1200"/>
    <m/>
  </r>
  <r>
    <x v="0"/>
    <x v="0"/>
    <s v="ao cs"/>
    <n v="1691"/>
    <s v="AE05278"/>
    <s v="ECOTOMOGRAFO"/>
    <s v=""/>
    <s v=""/>
    <s v="ESAOTE SPA"/>
    <s v="MYLABCLASS C"/>
    <s v="3338"/>
    <s v="ECTEOBMS"/>
    <s v=""/>
    <s v="11/08/2014 00.00.00"/>
    <s v=""/>
    <s v=""/>
    <s v=""/>
    <s v="ANNUNZIATA COSENZA"/>
    <s v="Dipartimento Materno Infantile"/>
    <s v="UOC Ginecologia Ed Ostetricia"/>
    <s v=""/>
    <s v="ACQUISTO"/>
    <n v="38884.5"/>
    <s v=""/>
    <s v="ECOTOMOGRAFO"/>
    <s v="C"/>
    <n v="0.08"/>
    <n v="15000"/>
    <n v="1"/>
    <m/>
    <n v="1200"/>
    <m/>
  </r>
  <r>
    <x v="0"/>
    <x v="0"/>
    <s v="ao cs"/>
    <n v="1692"/>
    <s v="AE05248"/>
    <s v="ECOTOMOGRAFO"/>
    <s v=""/>
    <s v="2"/>
    <s v="ESAOTE SPA"/>
    <s v="MY LAB TWICE"/>
    <s v="9154"/>
    <s v="ECTEOBMT"/>
    <s v=""/>
    <s v="16/05/2014 00.00.00"/>
    <s v=""/>
    <s v=""/>
    <s v=""/>
    <s v="ANNUNZIATA COSENZA"/>
    <s v="Dipartimento Materno Infantile"/>
    <s v="UOC Chirurgia Pediatrica"/>
    <s v=""/>
    <s v="ACQUISTO"/>
    <n v="59459.7"/>
    <s v=""/>
    <s v="ECOTOMOGRAFO"/>
    <s v="C"/>
    <n v="0.08"/>
    <n v="15000"/>
    <n v="1"/>
    <m/>
    <n v="1200"/>
    <m/>
  </r>
  <r>
    <x v="0"/>
    <x v="0"/>
    <s v="ao cs"/>
    <n v="1693"/>
    <s v="AE05249"/>
    <s v="STAMPANTE DIGITALE COLORE"/>
    <s v="AE05248"/>
    <s v=""/>
    <s v="SONY CORP"/>
    <s v="UP D25 MD"/>
    <s v="86214"/>
    <s v="SDCSOY25"/>
    <s v=""/>
    <s v="16/05/2014 00.00.00"/>
    <s v=""/>
    <s v=""/>
    <s v=""/>
    <s v="ANNUNZIATA COSENZA"/>
    <s v="Dipartimento Materno Infantile"/>
    <s v="UOC Chirurgia Pediatrica"/>
    <s v=""/>
    <s v="ACQUISTO"/>
    <n v="0"/>
    <s v=""/>
    <s v="STAMPANTE PER COMPUTER"/>
    <s v="F"/>
    <n v="0.03"/>
    <n v="0"/>
    <n v="1"/>
    <m/>
    <n v="0"/>
    <m/>
  </r>
  <r>
    <x v="0"/>
    <x v="0"/>
    <s v="ao cs"/>
    <n v="1694"/>
    <s v="AE01846"/>
    <s v="IRRIGATORE OTO-CALORICO"/>
    <s v=""/>
    <s v=""/>
    <s v="AMPLIFON SPA"/>
    <s v="AMPLI-CI-I_x000a_"/>
    <s v="0021/95"/>
    <s v="IALAMFCI"/>
    <s v=""/>
    <s v=""/>
    <s v=""/>
    <s v=""/>
    <s v=""/>
    <s v="ANNUNZIATA COSENZA"/>
    <s v="Dipartimento di Chirurgia"/>
    <s v="UOC ORL"/>
    <s v="PV_T_VESTIBOLOGIA"/>
    <s v=""/>
    <m/>
    <s v=""/>
    <s v="IRRIGATORE OTO-CALORICO"/>
    <s v="E"/>
    <n v="0.04"/>
    <n v="7880.35"/>
    <n v="1"/>
    <m/>
    <n v="315.214"/>
    <m/>
  </r>
  <r>
    <x v="0"/>
    <x v="0"/>
    <s v="ao cs"/>
    <n v="1695"/>
    <s v="AE05264"/>
    <s v="SPETTROFOTOMETRO"/>
    <s v=""/>
    <s v=""/>
    <s v="EPPENDORF NETHELER HINZ GMBH"/>
    <s v="BIOSPECTROMETER BASIC"/>
    <s v="6135CJ801386"/>
    <s v="SFMEPPBI"/>
    <s v=""/>
    <s v="19/05/2014 00.00.00"/>
    <s v=""/>
    <s v=""/>
    <s v=""/>
    <s v="ANNUNZIATA COSENZA"/>
    <s v="Dipartimento di Medicina"/>
    <s v="UOC Nefrologia e Dialisi"/>
    <s v=""/>
    <s v="ACQUISTO"/>
    <n v="4997.46"/>
    <s v=""/>
    <s v="SPETTROFOTOMETRO"/>
    <s v="C"/>
    <n v="0.08"/>
    <n v="4939.0006199999998"/>
    <n v="1"/>
    <m/>
    <n v="395.12004960000002"/>
    <m/>
  </r>
  <r>
    <x v="0"/>
    <x v="0"/>
    <s v="ao cs"/>
    <n v="1696"/>
    <s v="AE05280"/>
    <s v="BILANCIA PRELIEVI"/>
    <s v=""/>
    <s v=""/>
    <s v="TERUMO CORP"/>
    <s v="T-RAC II"/>
    <s v="201405011"/>
    <s v="BPRTEDT2"/>
    <s v=""/>
    <s v="03/09/2014 00.00.00"/>
    <s v=""/>
    <s v=""/>
    <s v=""/>
    <s v="ANNUNZIATA COSENZA"/>
    <s v="Dipartimento dei Servizi"/>
    <s v="UOC Centro Trasfusionale"/>
    <s v=""/>
    <s v="ACQUISTO"/>
    <n v="10000"/>
    <s v=""/>
    <s v="BILANCIA PRELIEVI"/>
    <s v="E"/>
    <n v="0.04"/>
    <n v="1000"/>
    <n v="1"/>
    <m/>
    <n v="40"/>
    <m/>
  </r>
  <r>
    <x v="0"/>
    <x v="0"/>
    <s v="ao cs"/>
    <n v="1697"/>
    <s v="AE05281"/>
    <s v="BILANCIA PRELIEVI"/>
    <s v=""/>
    <s v=""/>
    <s v="TERUMO CORP"/>
    <s v="T-RAC II"/>
    <s v="201405014"/>
    <s v="BPRTEDT2"/>
    <s v=""/>
    <s v="03/09/2014 00.00.00"/>
    <s v=""/>
    <s v=""/>
    <s v=""/>
    <s v="ANNUNZIATA COSENZA"/>
    <s v="Dipartimento dei Servizi"/>
    <s v="UOC Centro Trasfusionale"/>
    <s v=""/>
    <s v="ACQUISTO"/>
    <n v="10000"/>
    <s v=""/>
    <s v="BILANCIA PRELIEVI"/>
    <s v="E"/>
    <n v="0.04"/>
    <n v="1000"/>
    <n v="1"/>
    <m/>
    <n v="40"/>
    <m/>
  </r>
  <r>
    <x v="0"/>
    <x v="0"/>
    <s v="ao cs"/>
    <n v="1698"/>
    <s v="AE05506"/>
    <s v="APPARECCHIATURA PER ACQUISIZIONE IMMAGINI"/>
    <s v="AE04453"/>
    <s v=""/>
    <s v="MEDICAPTURE (WISAP)"/>
    <s v="MEDICAP USB 300"/>
    <s v="3115565"/>
    <s v="AAIWMCMU"/>
    <s v=""/>
    <s v="24/11/2016 00.00.00"/>
    <s v=""/>
    <s v=""/>
    <s v=""/>
    <s v="S. BARBARA DI ROGLIANO"/>
    <s v="Dipartimento di Emergenza"/>
    <s v="UOC Anestesia Sale operatorie"/>
    <s v="TERAPIA DEL DOLORE"/>
    <s v="AGGIORNAMENTO TECNOLOGICO"/>
    <n v="6386.83"/>
    <s v=""/>
    <s v="MODULO ACQUISIZIONE IMMAGINI"/>
    <s v="C"/>
    <n v="0.08"/>
    <n v="0"/>
    <n v="1"/>
    <m/>
    <n v="0"/>
    <m/>
  </r>
  <r>
    <x v="0"/>
    <x v="0"/>
    <s v="ao cs"/>
    <n v="1699"/>
    <s v="AE05365"/>
    <s v="DENSITOMETRO OSSEO"/>
    <s v=""/>
    <s v="1"/>
    <s v="HOLOGIC ITALIA"/>
    <s v="HORIZON W"/>
    <s v="200534"/>
    <s v="DEOHLGWH"/>
    <s v=""/>
    <s v="08/09/2015 00.00.00"/>
    <s v=""/>
    <s v=""/>
    <s v=""/>
    <s v="ANNUNZIATA COSENZA"/>
    <s v="Dipartimento di Medicina"/>
    <s v="UOC Diabetologia ed endocrinologia"/>
    <s v=""/>
    <s v="ACQUISTO"/>
    <n v="53301.5"/>
    <s v=""/>
    <s v="DENSITOMETRO OSSEO"/>
    <s v="C"/>
    <n v="0.08"/>
    <n v="10000"/>
    <n v="1"/>
    <m/>
    <n v="800"/>
    <m/>
  </r>
  <r>
    <x v="0"/>
    <x v="0"/>
    <s v="ao cs"/>
    <n v="1700"/>
    <s v="AE05366"/>
    <s v="STAMPANTE LASER"/>
    <s v="AE05365"/>
    <s v=""/>
    <s v="HP"/>
    <s v="LASERJET PRO 400 COLOR M451MV"/>
    <s v="CNFF740188"/>
    <s v="STLHWPP4"/>
    <s v=""/>
    <s v=""/>
    <s v=""/>
    <s v=""/>
    <s v=""/>
    <s v="ANNUNZIATA COSENZA"/>
    <s v="Dipartimento di Medicina"/>
    <s v="UOC Diabetologia ed endocrinologia"/>
    <s v=""/>
    <s v="ACQUISTO"/>
    <m/>
    <s v=""/>
    <s v="STAMPANTE PER COMPUTER"/>
    <s v="F"/>
    <n v="0.03"/>
    <n v="0"/>
    <n v="1"/>
    <m/>
    <n v="0"/>
    <m/>
  </r>
  <r>
    <x v="0"/>
    <x v="0"/>
    <s v="ao cs"/>
    <n v="1701"/>
    <s v="AE05445"/>
    <s v="SPECT/TC"/>
    <s v=""/>
    <s v="3"/>
    <s v="GE MEDICAL SYSTEMS"/>
    <s v="DISCOVERI NM/CT 6708 S"/>
    <s v="21377"/>
    <s v="SKTGE0DI"/>
    <s v=""/>
    <s v="01/06/2016 00.00.00"/>
    <s v=""/>
    <s v=""/>
    <s v=""/>
    <s v="MARIANO SANTO"/>
    <s v="Dipartimento di Medicina"/>
    <s v="UOC DI MEDICINA NUCLEARE"/>
    <s v=""/>
    <s v="ACQUISTO"/>
    <n v="953000"/>
    <s v=""/>
    <s v="SISTEMA TAC/PET INTEGRATO"/>
    <s v="A"/>
    <n v="0.12"/>
    <n v="953000"/>
    <n v="1"/>
    <m/>
    <n v="114360"/>
    <m/>
  </r>
  <r>
    <x v="0"/>
    <x v="0"/>
    <s v="ao cs"/>
    <n v="1702"/>
    <s v="AE05448"/>
    <s v="ELETTROCARDIOGRAFO"/>
    <s v="AE05445"/>
    <s v=""/>
    <s v="IVY BIOMEDICAL SYSTEMS INC"/>
    <s v="7600"/>
    <s v="15070124"/>
    <s v="ECGIVY76"/>
    <s v=""/>
    <s v="01/06/2016 00.00.00"/>
    <s v=""/>
    <s v=""/>
    <s v=""/>
    <s v="MARIANO SANTO"/>
    <s v="Dipartimento di Medicina"/>
    <s v="UOC DI MEDICINA NUCLEARE"/>
    <s v=""/>
    <s v="ACQUISTO"/>
    <m/>
    <s v=""/>
    <s v="ELETTROCARDIOGRAFO"/>
    <s v="C"/>
    <n v="0.08"/>
    <n v="3000"/>
    <n v="1"/>
    <m/>
    <n v="240"/>
    <m/>
  </r>
  <r>
    <x v="0"/>
    <x v="0"/>
    <s v="ao cs"/>
    <n v="1703"/>
    <s v="AE05447"/>
    <s v="INIETTORE DOPPIA TESTA"/>
    <s v="AE05445"/>
    <s v=""/>
    <s v="MEDRAD INC"/>
    <s v="STELLANT"/>
    <s v="3034703100985"/>
    <s v="IDTMRDST"/>
    <s v=""/>
    <s v="01/06/2016 00.00.00"/>
    <s v=""/>
    <s v=""/>
    <s v=""/>
    <s v="MARIANO SANTO"/>
    <s v="Dipartimento di Medicina"/>
    <s v="UOC DI MEDICINA NUCLEARE"/>
    <s v=""/>
    <s v="ACQUISTO"/>
    <m/>
    <s v=""/>
    <s v="INIETTORE ANGIOGRAFICO"/>
    <s v="C"/>
    <n v="0.08"/>
    <n v="4000"/>
    <n v="1"/>
    <m/>
    <n v="320"/>
    <m/>
  </r>
  <r>
    <x v="0"/>
    <x v="0"/>
    <s v="ao cs"/>
    <n v="1704"/>
    <s v="AE05446"/>
    <s v="LETTO MOBILE SPECT/TC"/>
    <s v="AE05445"/>
    <s v=""/>
    <s v="GE MEDICAL SYSTEMS"/>
    <s v="5363260-12"/>
    <s v="SAN00693"/>
    <s v="LMSGE053"/>
    <s v=""/>
    <s v="01/06/2016 00.00.00"/>
    <s v=""/>
    <s v=""/>
    <s v=""/>
    <s v="MARIANO SANTO"/>
    <s v="Dipartimento di Medicina"/>
    <s v="UOC DI MEDICINA NUCLEARE"/>
    <s v=""/>
    <s v="ACQUISTO"/>
    <m/>
    <s v=""/>
    <s v="TAVOLO PER TOMOGRAFO ASSIALE COMPUTERIZZATO"/>
    <s v="A"/>
    <n v="0.12"/>
    <n v="30000"/>
    <n v="1"/>
    <m/>
    <n v="3600"/>
    <m/>
  </r>
  <r>
    <x v="0"/>
    <x v="0"/>
    <s v="ao cs"/>
    <n v="1705"/>
    <s v="AE05510"/>
    <s v="VENTILATORE POLMONARE"/>
    <s v=""/>
    <s v=""/>
    <s v="HAMILTON MEDICAL"/>
    <s v="HAMILTON-C1"/>
    <s v="10186"/>
    <s v="VPOHATC1"/>
    <s v=""/>
    <s v="02/12/2016 00.00.00"/>
    <s v=""/>
    <s v=""/>
    <s v=""/>
    <s v="ANNUNZIATA COSENZA"/>
    <s v="Dipartimento di Emergenza"/>
    <s v="UOC Anestesia d¿urgenza e Rianimazione"/>
    <s v="RIANIMAZIONE"/>
    <s v="ACQUISTO"/>
    <n v="8900"/>
    <s v=""/>
    <s v="VENTILATORE POLMONARE PER USO OSPEDALIERO"/>
    <s v="C"/>
    <n v="0.08"/>
    <n v="20000"/>
    <n v="1"/>
    <m/>
    <n v="1600"/>
    <m/>
  </r>
  <r>
    <x v="0"/>
    <x v="0"/>
    <s v="ao cs"/>
    <n v="1706"/>
    <s v="AE05508"/>
    <s v="VENTILATORE POLMONARE"/>
    <s v=""/>
    <s v=""/>
    <s v="HAMILTON MEDICAL"/>
    <s v="HAMILTON-C1"/>
    <s v="10182"/>
    <s v="VPOHATC1"/>
    <s v=""/>
    <s v="02/12/2016 00.00.00"/>
    <s v=""/>
    <s v=""/>
    <s v=""/>
    <s v="ANNUNZIATA COSENZA"/>
    <s v="Dipartimento di Emergenza"/>
    <s v="UOC Anestesia d¿urgenza e Rianimazione"/>
    <s v="RIANIMAZIONE"/>
    <s v="ACQUISTO"/>
    <n v="8900"/>
    <s v=""/>
    <s v="VENTILATORE POLMONARE PER USO OSPEDALIERO"/>
    <s v="C"/>
    <n v="0.08"/>
    <n v="20000"/>
    <n v="1"/>
    <m/>
    <n v="1600"/>
    <m/>
  </r>
  <r>
    <x v="0"/>
    <x v="0"/>
    <s v="ao cs"/>
    <n v="1707"/>
    <s v="AE05514"/>
    <s v="VENTILATORE POLMONARE"/>
    <s v=""/>
    <s v=""/>
    <s v="HAMILTON MEDICAL"/>
    <s v="HAMILTON-C1"/>
    <s v="10351"/>
    <s v="VPOHATC1"/>
    <s v=""/>
    <s v="02/12/2016 00.00.00"/>
    <s v=""/>
    <s v=""/>
    <s v=""/>
    <s v="ANNUNZIATA COSENZA"/>
    <s v="Dipartimento di Emergenza"/>
    <s v="UOC Anestesia d¿urgenza e Rianimazione"/>
    <s v="RIANIMAZIONE"/>
    <s v="ACQUISTO"/>
    <n v="8900"/>
    <s v=""/>
    <s v="VENTILATORE POLMONARE PER USO OSPEDALIERO"/>
    <s v="C"/>
    <n v="0.08"/>
    <n v="20000"/>
    <n v="1"/>
    <m/>
    <n v="1600"/>
    <m/>
  </r>
  <r>
    <x v="0"/>
    <x v="0"/>
    <s v="ao cs"/>
    <n v="1708"/>
    <s v="AE05509"/>
    <s v="VENTILATORE POLMONARE"/>
    <s v=""/>
    <s v=""/>
    <s v="HAMILTON MEDICAL"/>
    <s v="HAMILTON-C1"/>
    <s v="10322"/>
    <s v="VPOHATC1"/>
    <s v=""/>
    <s v="02/12/2016 00.00.00"/>
    <s v=""/>
    <s v=""/>
    <s v=""/>
    <s v="ANNUNZIATA COSENZA"/>
    <s v="Dipartimento di Emergenza"/>
    <s v="UOC Anestesia d¿urgenza e Rianimazione"/>
    <s v="RIANIMAZIONE"/>
    <s v="ACQUISTO"/>
    <n v="8900"/>
    <s v=""/>
    <s v="VENTILATORE POLMONARE PER USO OSPEDALIERO"/>
    <s v="C"/>
    <n v="0.08"/>
    <n v="20000"/>
    <n v="1"/>
    <m/>
    <n v="1600"/>
    <m/>
  </r>
  <r>
    <x v="0"/>
    <x v="0"/>
    <s v="ao cs"/>
    <n v="1709"/>
    <s v="AE05513"/>
    <s v="VENTILATORE POLMONARE"/>
    <s v=""/>
    <s v=""/>
    <s v="HAMILTON MEDICAL"/>
    <s v="HAMILTON-C1"/>
    <s v="10325"/>
    <s v="VPOHATC1"/>
    <s v=""/>
    <s v="02/12/2016 00.00.00"/>
    <s v=""/>
    <s v=""/>
    <s v=""/>
    <s v="ANNUNZIATA COSENZA"/>
    <s v="Dipartimento di Emergenza"/>
    <s v="UOC Anestesia d¿urgenza e Rianimazione"/>
    <s v="RIANIMAZIONE"/>
    <s v="ACQUISTO"/>
    <n v="8900"/>
    <s v=""/>
    <s v="VENTILATORE POLMONARE PER USO OSPEDALIERO"/>
    <s v="C"/>
    <n v="0.08"/>
    <n v="20000"/>
    <n v="1"/>
    <m/>
    <n v="1600"/>
    <m/>
  </r>
  <r>
    <x v="0"/>
    <x v="0"/>
    <s v="ao cs"/>
    <n v="1710"/>
    <s v="AE05512"/>
    <s v="VENTILATORE POLMONARE"/>
    <s v=""/>
    <s v=""/>
    <s v="HAMILTON MEDICAL"/>
    <s v="HAMILTON-C1"/>
    <s v="10324"/>
    <s v="VPOHATC1"/>
    <s v=""/>
    <s v="02/12/2016 00.00.00"/>
    <s v=""/>
    <s v=""/>
    <s v=""/>
    <s v="ANNUNZIATA COSENZA"/>
    <s v="Dipartimento di Emergenza"/>
    <s v="UOC Anestesia d¿urgenza e Rianimazione"/>
    <s v="RIANIMAZIONE"/>
    <s v="ACQUISTO"/>
    <n v="8900"/>
    <s v=""/>
    <s v="VENTILATORE POLMONARE PER USO OSPEDALIERO"/>
    <s v="C"/>
    <n v="0.08"/>
    <n v="20000"/>
    <n v="1"/>
    <m/>
    <n v="1600"/>
    <m/>
  </r>
  <r>
    <x v="0"/>
    <x v="0"/>
    <s v="ao cs"/>
    <n v="1711"/>
    <s v="AE05511"/>
    <s v="VENTILATORE POLMONARE"/>
    <s v=""/>
    <s v=""/>
    <s v="HAMILTON MEDICAL"/>
    <s v="HAMILTON-C1"/>
    <s v="10299"/>
    <s v="VPOHATC1"/>
    <s v=""/>
    <s v="02/12/2016 00.00.00"/>
    <s v=""/>
    <s v=""/>
    <s v=""/>
    <s v="ANNUNZIATA COSENZA"/>
    <s v="Dipartimento di Emergenza"/>
    <s v="UOC Anestesia d¿urgenza e Rianimazione"/>
    <s v="RIANIMAZIONE"/>
    <s v="ACQUISTO"/>
    <n v="8900"/>
    <s v=""/>
    <s v="VENTILATORE POLMONARE PER USO OSPEDALIERO"/>
    <s v="C"/>
    <n v="0.08"/>
    <n v="20000"/>
    <n v="1"/>
    <m/>
    <n v="1600"/>
    <m/>
  </r>
  <r>
    <x v="0"/>
    <x v="0"/>
    <s v="ao cs"/>
    <n v="1712"/>
    <s v="AE05507"/>
    <s v="VENTILATORE POLMONARE"/>
    <s v=""/>
    <s v=""/>
    <s v="HAMILTON MEDICAL"/>
    <s v="HAMILTON-C1"/>
    <s v="10208"/>
    <s v="VPOHATC1"/>
    <s v=""/>
    <s v="02/12/2016 00.00.00"/>
    <s v=""/>
    <s v=""/>
    <s v=""/>
    <s v="ANNUNZIATA COSENZA"/>
    <s v="Dipartimento di Emergenza"/>
    <s v="UOC Anestesia d¿urgenza e Rianimazione"/>
    <s v="RIANIMAZIONE"/>
    <s v="ACQUISTO"/>
    <n v="8900"/>
    <s v=""/>
    <s v="VENTILATORE POLMONARE PER USO OSPEDALIERO"/>
    <s v="C"/>
    <n v="0.08"/>
    <n v="20000"/>
    <n v="1"/>
    <m/>
    <n v="1600"/>
    <m/>
  </r>
  <r>
    <x v="0"/>
    <x v="0"/>
    <s v="ao cs"/>
    <n v="1713"/>
    <s v="AE05538"/>
    <s v="MICROSCOPIO OPERATORIO"/>
    <s v=""/>
    <s v=""/>
    <s v="ZEISS CARL"/>
    <s v="OPMI LUMERA 700"/>
    <s v="6634145053"/>
    <s v="MOPZESL7"/>
    <s v=""/>
    <s v="13/04/2017 00.00.00"/>
    <s v=""/>
    <s v=""/>
    <s v=""/>
    <s v="MARIANO SANTO"/>
    <s v="Dipartimento di Chirurgia"/>
    <s v="UOC OCULISTICA"/>
    <s v="SALA OPERATORIA"/>
    <s v="ACQUISTO"/>
    <n v="128000"/>
    <s v=""/>
    <s v="MICROSCOPIO OPERATORIO"/>
    <s v="B"/>
    <n v="0.1"/>
    <n v="40000"/>
    <n v="1"/>
    <m/>
    <n v="4000"/>
    <m/>
  </r>
  <r>
    <x v="0"/>
    <x v="0"/>
    <s v="ao cs"/>
    <n v="1714"/>
    <s v="AE05537"/>
    <s v="LAMPADA DA VISITA SU STATIVO CARRELLATA"/>
    <s v=""/>
    <s v=""/>
    <s v="GIMA SPA"/>
    <s v="1006"/>
    <s v="EX6034078"/>
    <s v="1LVGMA10"/>
    <s v=""/>
    <s v="28/03/2017 00.00.00"/>
    <s v=""/>
    <s v=""/>
    <s v=""/>
    <s v="MARIANO SANTO"/>
    <s v="Dipartimento di Medicina"/>
    <s v="UOC Dermatologia"/>
    <s v=""/>
    <s v="ACQUISTO"/>
    <n v="169"/>
    <s v=""/>
    <s v="FONTE LUMINOSA GENERICA (PER ES: LAMPADE DA VISITA AMB.)"/>
    <s v="D"/>
    <n v="0.06"/>
    <n v="666.66666666666663"/>
    <n v="1"/>
    <m/>
    <n v="39.999999999999993"/>
    <m/>
  </r>
  <r>
    <x v="0"/>
    <x v="0"/>
    <s v="ao cs"/>
    <n v="1715"/>
    <s v="AE05535"/>
    <s v="LAMPADA DA VISITA SU STATIVO CARRELLATA"/>
    <s v=""/>
    <s v=""/>
    <s v="GIMA SPA"/>
    <s v="1006"/>
    <s v="EX6034026"/>
    <s v="1LVGMA10"/>
    <s v=""/>
    <s v="28/03/2017 00.00.00"/>
    <s v=""/>
    <s v=""/>
    <s v=""/>
    <s v="MARIANO SANTO"/>
    <s v="Dipartimento di Medicina"/>
    <s v="UOC Dermatologia"/>
    <s v=""/>
    <s v="ACQUISTO"/>
    <n v="169"/>
    <s v=""/>
    <s v="FONTE LUMINOSA GENERICA (PER ES: LAMPADE DA VISITA AMB.)"/>
    <s v="D"/>
    <n v="0.06"/>
    <n v="666.66666666666663"/>
    <n v="1"/>
    <m/>
    <n v="39.999999999999993"/>
    <m/>
  </r>
  <r>
    <x v="0"/>
    <x v="0"/>
    <s v="ao cs"/>
    <n v="1716"/>
    <s v="AE05536"/>
    <s v="LAMPADA DA VISITA SU STATIVO CARRELLATA"/>
    <s v=""/>
    <s v=""/>
    <s v="GIMA SPA"/>
    <s v="1006"/>
    <s v="EX6034075"/>
    <s v="1LVGMA10"/>
    <s v=""/>
    <s v="28/03/2017 00.00.00"/>
    <s v=""/>
    <s v=""/>
    <s v=""/>
    <s v="MARIANO SANTO"/>
    <s v="Dipartimento di Medicina"/>
    <s v="UOC Dermatologia"/>
    <s v=""/>
    <s v="ACQUISTO"/>
    <n v="169"/>
    <s v=""/>
    <s v="FONTE LUMINOSA GENERICA (PER ES: LAMPADE DA VISITA AMB.)"/>
    <s v="D"/>
    <n v="0.06"/>
    <n v="666.66666666666663"/>
    <n v="1"/>
    <m/>
    <n v="39.999999999999993"/>
    <m/>
  </r>
  <r>
    <x v="0"/>
    <x v="0"/>
    <s v="ao cs"/>
    <n v="1717"/>
    <s v="AE05589"/>
    <s v="INIETTORE"/>
    <s v=""/>
    <s v=""/>
    <s v="MEDRAD INC"/>
    <s v="AVANTA"/>
    <s v="300725620712"/>
    <s v="INIMRDAV"/>
    <s v=""/>
    <s v="29/04/2014 00.00.00"/>
    <s v=""/>
    <s v=""/>
    <s v=""/>
    <s v="ANNUNZIATA COSENZA"/>
    <s v="Dipartimento di Emergenza"/>
    <s v="COMPLESSO OPERATORIO CHIRURGICO II° PIANO"/>
    <s v="SALA OPERATORIA CHIRURGIA VASCOLARE 2° PIANO"/>
    <s v="DONAZIONE"/>
    <m/>
    <s v=""/>
    <s v="INIETTORE ANGIOGRAFICO"/>
    <s v="C"/>
    <n v="0.08"/>
    <n v="4000"/>
    <n v="1"/>
    <m/>
    <n v="320"/>
    <m/>
  </r>
  <r>
    <x v="0"/>
    <x v="0"/>
    <s v="ao cs"/>
    <n v="1718"/>
    <s v="AE05520"/>
    <s v="ASPIRATORE CHIRURGICO A BATTERIA"/>
    <s v=""/>
    <s v=""/>
    <s v="GIMA SPA"/>
    <s v="MINI ASPEED PRO"/>
    <s v="210458"/>
    <s v="ACBGMAMA"/>
    <s v=""/>
    <s v="07/12/2016 00.00.00"/>
    <s v=""/>
    <s v=""/>
    <s v=""/>
    <s v="ANNUNZIATA COSENZA"/>
    <s v="Dipartimento di Emergenza"/>
    <s v="UOC Anestesia d¿urgenza e Rianimazione"/>
    <s v="RIANIMAZIONE"/>
    <s v="ACQUISTO"/>
    <n v="329"/>
    <s v=""/>
    <s v="ASPIRATORE MEDICO CHIRURGICO"/>
    <s v="F"/>
    <n v="0.03"/>
    <n v="1333.3333333333333"/>
    <n v="1"/>
    <m/>
    <n v="39.999999999999993"/>
    <m/>
  </r>
  <r>
    <x v="0"/>
    <x v="0"/>
    <s v="ao cs"/>
    <n v="1719"/>
    <s v="AE05518"/>
    <s v="ASPIRATORE CHIRURGICO A BATTERIA"/>
    <s v=""/>
    <s v=""/>
    <s v="GIMA SPA"/>
    <s v="MINI ASPEED PRO"/>
    <s v="210455"/>
    <s v="ACBGMAMA"/>
    <s v=""/>
    <s v="07/12/2016 00.00.00"/>
    <s v=""/>
    <s v=""/>
    <s v=""/>
    <s v="ANNUNZIATA COSENZA"/>
    <s v="Dipartimento di Emergenza"/>
    <s v="UOC Anestesia d¿urgenza e Rianimazione"/>
    <s v="RIANIMAZIONE"/>
    <s v="ACQUISTO"/>
    <n v="329"/>
    <s v=""/>
    <s v="ASPIRATORE MEDICO CHIRURGICO"/>
    <s v="F"/>
    <n v="0.03"/>
    <n v="1333.3333333333333"/>
    <n v="1"/>
    <m/>
    <n v="39.999999999999993"/>
    <m/>
  </r>
  <r>
    <x v="0"/>
    <x v="0"/>
    <s v="ao cs"/>
    <n v="1720"/>
    <s v="AE05519"/>
    <s v="ASPIRATORE CHIRURGICO A BATTERIA"/>
    <s v=""/>
    <s v=""/>
    <s v="GIMA SPA"/>
    <s v="MINI ASPEED PRO"/>
    <s v="210461"/>
    <s v="ACBGMAMA"/>
    <s v=""/>
    <s v="07/12/2016 00.00.00"/>
    <s v=""/>
    <s v=""/>
    <s v=""/>
    <s v="ANNUNZIATA COSENZA"/>
    <s v="Dipartimento di Emergenza"/>
    <s v="UOC Anestesia d¿urgenza e Rianimazione"/>
    <s v="RIANIMAZIONE"/>
    <s v="ACQUISTO"/>
    <n v="329"/>
    <s v=""/>
    <s v="ASPIRATORE MEDICO CHIRURGICO"/>
    <s v="F"/>
    <n v="0.03"/>
    <n v="1333.3333333333333"/>
    <n v="1"/>
    <m/>
    <n v="39.999999999999993"/>
    <m/>
  </r>
  <r>
    <x v="0"/>
    <x v="0"/>
    <s v="ao cs"/>
    <n v="1721"/>
    <s v="AE05517"/>
    <s v="ASPIRATORE CHIRURGICO A BATTERIA"/>
    <s v=""/>
    <s v=""/>
    <s v="GIMA SPA"/>
    <s v="MINI ASPEED PRO"/>
    <s v="210432"/>
    <s v="ACBGMAMA"/>
    <s v=""/>
    <s v="07/12/2016 00.00.00"/>
    <s v=""/>
    <s v=""/>
    <s v=""/>
    <s v="ANNUNZIATA COSENZA"/>
    <s v="Dipartimento di Emergenza"/>
    <s v="UOC Anestesia d¿urgenza e Rianimazione"/>
    <s v="RIANIMAZIONE"/>
    <s v="ACQUISTO"/>
    <n v="329"/>
    <s v=""/>
    <s v="ASPIRATORE MEDICO CHIRURGICO"/>
    <s v="F"/>
    <n v="0.03"/>
    <n v="1333.3333333333333"/>
    <n v="1"/>
    <m/>
    <n v="39.999999999999993"/>
    <m/>
  </r>
  <r>
    <x v="0"/>
    <x v="0"/>
    <s v="ao cs"/>
    <n v="1722"/>
    <s v="AE05600"/>
    <s v="SPIROMETRO"/>
    <s v=""/>
    <s v=""/>
    <s v="CHEST M.I. INC"/>
    <s v="CHESTGRAPH HI-301"/>
    <s v="31000418"/>
    <s v="SPMCHICG"/>
    <s v=""/>
    <s v="20/07/2017 00.00.00"/>
    <s v=""/>
    <s v=""/>
    <s v=""/>
    <s v="ANNUNZIATA COSENZA"/>
    <s v="Dipartimento di Medicina"/>
    <s v="UOC Medicina Generale ¿Valentini¿"/>
    <s v=" AMBULATORIO PREVENZIONE CARDIOVAVASCOLARE"/>
    <s v="DONAZIONE"/>
    <m/>
    <s v=""/>
    <s v="SPIROMETRO A USO CLINICO DIAGNOSTICO"/>
    <s v="D"/>
    <n v="0.06"/>
    <n v="13333.333333333334"/>
    <n v="1"/>
    <m/>
    <n v="800"/>
    <m/>
  </r>
  <r>
    <x v="0"/>
    <x v="0"/>
    <s v="ao cs"/>
    <n v="1723"/>
    <s v="AE05563"/>
    <s v="ELETTROCARDIOGRAFO"/>
    <s v=""/>
    <s v=""/>
    <s v="CARDIOLINE"/>
    <s v="ECG 100"/>
    <s v="03981729"/>
    <s v="ECGCDE10"/>
    <s v=""/>
    <s v="20/06/2017 00.00.00"/>
    <s v=""/>
    <s v=""/>
    <s v=""/>
    <s v="ANNUNZIATA COSENZA"/>
    <s v="Dipartimento di Medicina"/>
    <s v="UOC Geriatria"/>
    <s v=""/>
    <s v="DONAZIONE"/>
    <m/>
    <s v=""/>
    <s v="ELETTROCARDIOGRAFO"/>
    <s v="C"/>
    <n v="0.08"/>
    <n v="3000"/>
    <n v="1"/>
    <m/>
    <n v="240"/>
    <m/>
  </r>
  <r>
    <x v="0"/>
    <x v="0"/>
    <s v="ao cs"/>
    <n v="1724"/>
    <s v="AE05462"/>
    <s v="SISTEMA PER CRIO CHIRURGIA"/>
    <s v=""/>
    <s v=""/>
    <s v="ERBE ITALIA SRL"/>
    <s v="ERBECRYO 2"/>
    <s v="11410137"/>
    <s v="CCSEISC2"/>
    <s v=""/>
    <s v="19/04/2016 00.00.00"/>
    <s v=""/>
    <s v=""/>
    <s v=""/>
    <s v="ANNUNZIATA COSENZA"/>
    <s v="Dipartimento di Chirurgia"/>
    <s v="UOSD CHIRURGIA TORACICA"/>
    <s v=""/>
    <s v="ACQUISTO"/>
    <n v="22266"/>
    <s v=""/>
    <s v="CRIOCHIRURGIA, APPARECCHIO PER"/>
    <s v="D"/>
    <n v="0.06"/>
    <n v="8339.14"/>
    <n v="1"/>
    <m/>
    <n v="500.34839999999997"/>
    <m/>
  </r>
  <r>
    <x v="0"/>
    <x v="0"/>
    <s v="ao cs"/>
    <n v="1725"/>
    <s v="AE05558"/>
    <s v="MAPPATURA CARDIACA, APPARECCHIO PER"/>
    <s v=""/>
    <s v=""/>
    <s v="KANMED AB"/>
    <s v="OPERATHERM OP3"/>
    <s v="UNITA': 00572/11 - MAT.:31974"/>
    <s v="MPRKDBOP"/>
    <s v=""/>
    <s v="09/05/2017 00.00.00"/>
    <s v=""/>
    <s v=""/>
    <s v=""/>
    <s v="ANNUNZIATA COSENZA"/>
    <s v="Dipartimento di Emergenza"/>
    <s v="COMPLESSO OPERATORIO CHIRURGICO II° PIANO"/>
    <s v="SALA OPERATORIA DI CHIRURGIA PEDIATRICA"/>
    <s v="RIPAIR EXCHANGE"/>
    <n v="1800"/>
    <s v=""/>
    <s v="MAPPATURA CARDIACA, APPARECCHIO PER"/>
    <s v="D"/>
    <n v="0.06"/>
    <n v="21691.189761758433"/>
    <n v="1"/>
    <m/>
    <n v="1301.471385705506"/>
    <m/>
  </r>
  <r>
    <x v="0"/>
    <x v="0"/>
    <s v="ao cs"/>
    <n v="1726"/>
    <s v="AE05565"/>
    <s v="ASPIRATORE DI FUMI"/>
    <s v=""/>
    <s v=""/>
    <s v="LED SPA"/>
    <s v="SURTRON EVAC"/>
    <s v="4090211466"/>
    <s v="ADFLDPSE"/>
    <s v=""/>
    <s v="22/06/2017 00.00.00"/>
    <s v=""/>
    <s v=""/>
    <s v=""/>
    <s v="MARIANO SANTO"/>
    <s v="Dipartimento di Medicina"/>
    <s v="UOC Dermatologia"/>
    <s v=""/>
    <s v="ACQUISTO"/>
    <n v="890"/>
    <s v=""/>
    <s v="ASPIRATORE FUMI CHIRURGICI"/>
    <s v="F"/>
    <n v="0.03"/>
    <n v="2666.6666666666665"/>
    <n v="1"/>
    <m/>
    <n v="79.999999999999986"/>
    <m/>
  </r>
  <r>
    <x v="0"/>
    <x v="0"/>
    <s v="ao cs"/>
    <n v="1727"/>
    <s v="AE05622"/>
    <s v="ECOTOMOGRAFO"/>
    <s v=""/>
    <s v=""/>
    <s v="ESAOTE SPA"/>
    <s v="MYLABCLASS C  EHD"/>
    <s v="4662"/>
    <s v="ECTEOBHD"/>
    <s v=""/>
    <s v="15/09/2017 00.00.00"/>
    <s v=""/>
    <s v=""/>
    <s v=""/>
    <s v="ANNUNZIATA COSENZA"/>
    <s v="Dipartimento di Medicina"/>
    <s v="UOC Geriatria"/>
    <s v=""/>
    <s v="ACQUISTO"/>
    <n v="34251"/>
    <s v=""/>
    <s v="ECOTOMOGRAFO"/>
    <s v="C"/>
    <n v="0.08"/>
    <n v="15000"/>
    <n v="1"/>
    <m/>
    <n v="1200"/>
    <m/>
  </r>
  <r>
    <x v="0"/>
    <x v="0"/>
    <s v="ao cs"/>
    <n v="1728"/>
    <s v="AE05559"/>
    <s v="ELETTROBISTURI"/>
    <s v=""/>
    <s v=""/>
    <s v="VALLEYLAB INC"/>
    <s v="FORCE FT10"/>
    <s v="T5G00260DX"/>
    <s v="ELBVAYF1"/>
    <s v=""/>
    <s v="09/05/2017 00.00.00"/>
    <s v=""/>
    <s v=""/>
    <s v=""/>
    <s v="ANNUNZIATA COSENZA"/>
    <s v="Dipartimento Materno Infantile"/>
    <s v="UOC Chirurgia Pediatrica"/>
    <s v=""/>
    <s v="REPAIR EXCHANGE"/>
    <n v="9800"/>
    <s v=""/>
    <s v="ELETTROBISTURI"/>
    <s v="C"/>
    <n v="0.08"/>
    <n v="5000"/>
    <n v="1"/>
    <m/>
    <n v="400"/>
    <m/>
  </r>
  <r>
    <x v="0"/>
    <x v="0"/>
    <s v="ao cs"/>
    <n v="1729"/>
    <s v="AE05560"/>
    <s v="ELETTROBISTURI"/>
    <s v=""/>
    <s v=""/>
    <s v="VALLEYLAB INC"/>
    <s v="FORCE FT10"/>
    <s v="T6J08893DX"/>
    <s v="ELBVAYF1"/>
    <s v=""/>
    <s v="09/06/2017 00.00.00"/>
    <s v=""/>
    <s v=""/>
    <s v=""/>
    <s v="ANNUNZIATA COSENZA"/>
    <s v="Dipartimento Materno Infantile"/>
    <s v="S. O. OSTETRICIA E GINECOLOGIA"/>
    <s v=""/>
    <s v="REPAIR EXCHANGE"/>
    <n v="9800"/>
    <s v=""/>
    <s v="ELETTROBISTURI"/>
    <s v="C"/>
    <n v="0.08"/>
    <n v="5000"/>
    <n v="1"/>
    <m/>
    <n v="400"/>
    <m/>
  </r>
  <r>
    <x v="0"/>
    <x v="0"/>
    <s v="ao cs"/>
    <n v="1730"/>
    <s v="AE05540"/>
    <s v="SERVER SISTEMA TELEREFERTAZIONE CARDIOLOGICO"/>
    <s v=""/>
    <s v="15"/>
    <s v="FUJITSU"/>
    <s v="PRIGOA"/>
    <s v="YM3R002146"/>
    <s v="SSTFJTPR"/>
    <s v=""/>
    <s v="19/04/2017 00.00.00"/>
    <s v=""/>
    <s v=""/>
    <s v=""/>
    <s v="ANNUNZIATA COSENZA"/>
    <s v="Dipartimento di Medicina"/>
    <s v="UOC Cardiologia"/>
    <s v="SALA SERVER"/>
    <s v="ACQUISTO"/>
    <n v="24000"/>
    <s v=""/>
    <s v="SERVER PER BIOIMMAGINI"/>
    <s v="C"/>
    <n v="0.08"/>
    <n v="0"/>
    <n v="1"/>
    <m/>
    <n v="0"/>
    <m/>
  </r>
  <r>
    <x v="0"/>
    <x v="0"/>
    <s v="ao cs"/>
    <n v="1731"/>
    <s v="AE05539"/>
    <s v="PC  WORK  STATION"/>
    <s v="AE05540"/>
    <s v=""/>
    <s v="ASUS"/>
    <s v="CKN 9958 ASUS PRO"/>
    <s v="G4PTTS015681"/>
    <s v="PCW0.9PC"/>
    <s v=""/>
    <s v="19/04/2017 00.00.00"/>
    <s v=""/>
    <s v=""/>
    <s v=""/>
    <s v="ANNUNZIATA COSENZA"/>
    <s v="Dipartimento di Medicina"/>
    <s v="UOC Cardiologia"/>
    <s v="UTIC-POSTAZIONE CONTROLLO"/>
    <s v="ACQUISTO"/>
    <m/>
    <s v=""/>
    <s v="WORKSTATION DIAGNOSTICA PER IMMAGINI"/>
    <s v="A"/>
    <n v="0.12"/>
    <n v="15000"/>
    <n v="1"/>
    <m/>
    <n v="1800"/>
    <m/>
  </r>
  <r>
    <x v="0"/>
    <x v="0"/>
    <s v="ao cs"/>
    <n v="1732"/>
    <s v="AE05547"/>
    <s v="ELETTROCARDIOGRAFO"/>
    <s v="AE05540"/>
    <s v=""/>
    <s v="PHILIPS MEDICAL SYSTEMS"/>
    <s v="PAGE WRITER TC 10"/>
    <s v="CN51601116"/>
    <s v="ECGPHITC"/>
    <s v=""/>
    <s v="19/04/2017 00.00.00"/>
    <s v=""/>
    <s v=""/>
    <s v=""/>
    <s v="ANNUNZIATA COSENZA"/>
    <s v="Dipartimento di Medicina"/>
    <s v="UOC Ematologia"/>
    <s v=""/>
    <s v="ACQUISTO"/>
    <m/>
    <s v=""/>
    <s v="ELETTROCARDIOGRAFO"/>
    <s v="C"/>
    <n v="0.08"/>
    <n v="3000"/>
    <n v="1"/>
    <m/>
    <n v="240"/>
    <m/>
  </r>
  <r>
    <x v="0"/>
    <x v="0"/>
    <s v="ao cs"/>
    <n v="1733"/>
    <s v="AE05546"/>
    <s v="ELETTROCARDIOGRAFO"/>
    <s v=""/>
    <s v=""/>
    <s v="PHILIPS MEDICAL SYSTEMS"/>
    <s v="PAGE WRITER TC 10"/>
    <s v="CN5160118"/>
    <s v="ECGPHITC"/>
    <s v=""/>
    <s v="19/04/2017 00.00.00"/>
    <s v=""/>
    <s v=""/>
    <s v=""/>
    <s v="ANNUNZIATA COSENZA"/>
    <s v="Dipartimento Materno Infantile"/>
    <s v="S. O. OSTETRICIA E GINECOLOGIA"/>
    <s v=""/>
    <s v="ACQUISTO"/>
    <m/>
    <s v=""/>
    <s v="ELETTROCARDIOGRAFO"/>
    <s v="C"/>
    <n v="0.08"/>
    <n v="3000"/>
    <n v="1"/>
    <m/>
    <n v="240"/>
    <m/>
  </r>
  <r>
    <x v="0"/>
    <x v="0"/>
    <s v="ao cs"/>
    <n v="1734"/>
    <s v="AE05543"/>
    <s v="ELETTROCARDIOGRAFO"/>
    <s v="AE05540"/>
    <s v=""/>
    <s v="PHILIPS MEDICAL SYSTEMS"/>
    <s v="PAGE WRITER TC 10"/>
    <s v="CN51601115"/>
    <s v="ECGPHITC"/>
    <s v=""/>
    <s v="19/04/2017 00.00.00"/>
    <s v=""/>
    <s v=""/>
    <s v=""/>
    <s v="ANNUNZIATA COSENZA"/>
    <s v="Dipartimento di Emergenza"/>
    <s v="UOC Neurochirurgia"/>
    <s v=""/>
    <s v="ACQUISTO"/>
    <m/>
    <s v=""/>
    <s v="ELETTROCARDIOGRAFO"/>
    <s v="C"/>
    <n v="0.08"/>
    <n v="3000"/>
    <n v="1"/>
    <m/>
    <n v="240"/>
    <m/>
  </r>
  <r>
    <x v="0"/>
    <x v="0"/>
    <s v="ao cs"/>
    <n v="1735"/>
    <s v="AE05555"/>
    <s v="ELETTROCARDIOGRAFO"/>
    <s v="AE05540"/>
    <s v=""/>
    <s v="PHILIPS MEDICAL SYSTEMS"/>
    <s v="PAGE WRITER TC 10"/>
    <s v="CN51601117"/>
    <s v="ECGPHITC"/>
    <s v=""/>
    <s v="19/04/2017 00.00.00"/>
    <s v=""/>
    <s v=""/>
    <s v=""/>
    <s v="ANNUNZIATA COSENZA"/>
    <s v="Dipartimento di Medicina"/>
    <s v="UOC Nefrologia e Dialisi"/>
    <s v=""/>
    <s v="ACQUISTO"/>
    <m/>
    <s v=""/>
    <s v="ELETTROCARDIOGRAFO"/>
    <s v="C"/>
    <n v="0.08"/>
    <n v="3000"/>
    <n v="1"/>
    <m/>
    <n v="240"/>
    <m/>
  </r>
  <r>
    <x v="0"/>
    <x v="0"/>
    <s v="ao cs"/>
    <n v="1736"/>
    <s v="AE05550"/>
    <s v="ELETTROCARDIOGRAFO"/>
    <s v="AE05540"/>
    <s v=""/>
    <s v="PHILIPS MEDICAL SYSTEMS"/>
    <s v="PAGE WRITER TC 10"/>
    <s v="CN5160119"/>
    <s v="ECGPHITC"/>
    <s v=""/>
    <s v="19/04/2017 00.00.00"/>
    <s v=""/>
    <s v=""/>
    <s v=""/>
    <s v="ANNUNZIATA COSENZA"/>
    <s v="Dipartimento di Medicina"/>
    <s v="UOC Gastroenterologia e endoscopia digestiva"/>
    <s v=""/>
    <s v="ACQUISTO"/>
    <m/>
    <s v=""/>
    <s v="ELETTROCARDIOGRAFO"/>
    <s v="C"/>
    <n v="0.08"/>
    <n v="3000"/>
    <n v="1"/>
    <m/>
    <n v="240"/>
    <m/>
  </r>
  <r>
    <x v="0"/>
    <x v="0"/>
    <s v="ao cs"/>
    <n v="1737"/>
    <s v="AE05548"/>
    <s v="ROUTER WI-FI"/>
    <s v="AE05540"/>
    <s v=""/>
    <s v="CISCO"/>
    <s v="AIR-CAP17021-E-K9"/>
    <s v="FGW2646N827"/>
    <s v="RWFCSCAI"/>
    <s v=""/>
    <s v="19/04/2017 00.00.00"/>
    <s v=""/>
    <s v=""/>
    <s v=""/>
    <s v="ANNUNZIATA COSENZA"/>
    <s v="Dipartimento di Medicina"/>
    <s v="UOC Ematologia"/>
    <s v=""/>
    <s v="ACQUISTO"/>
    <m/>
    <s v=""/>
    <s v="ACCESSORIO PERSONAL COMPUTER"/>
    <s v="F"/>
    <n v="0.03"/>
    <n v="200"/>
    <n v="1"/>
    <m/>
    <n v="6"/>
    <m/>
  </r>
  <r>
    <x v="0"/>
    <x v="0"/>
    <s v="ao cs"/>
    <n v="1738"/>
    <s v="AE05544"/>
    <s v="ROUTER WI-FI"/>
    <s v="AE05540"/>
    <s v=""/>
    <s v="CISCO"/>
    <s v="AIR-CAP17021-E-K9"/>
    <s v="FCW2046N8V9"/>
    <s v="RWFCSCAI"/>
    <s v=""/>
    <s v="19/04/2017 00.00.00"/>
    <s v=""/>
    <s v=""/>
    <s v=""/>
    <s v="ANNUNZIATA COSENZA"/>
    <s v="Dipartimento Materno Infantile"/>
    <s v="S. O. OSTETRICIA E GINECOLOGIA"/>
    <s v=""/>
    <s v="ACQUISTO"/>
    <m/>
    <s v=""/>
    <s v="ACCESSORIO PERSONAL COMPUTER"/>
    <s v="F"/>
    <n v="0.03"/>
    <n v="200"/>
    <n v="1"/>
    <m/>
    <n v="6"/>
    <m/>
  </r>
  <r>
    <x v="0"/>
    <x v="0"/>
    <s v="ao cs"/>
    <n v="1739"/>
    <s v="AE05551"/>
    <s v="ROUTER WI-FI"/>
    <s v="AE05540"/>
    <s v=""/>
    <s v="CISCO"/>
    <s v="AIR-CAP17021-E-K9"/>
    <s v="FCW2046NC5R"/>
    <s v="RWFCSCAI"/>
    <s v=""/>
    <s v="19/04/2017 00.00.00"/>
    <s v=""/>
    <s v=""/>
    <s v=""/>
    <s v="ANNUNZIATA COSENZA"/>
    <s v="Dipartimento di Medicina"/>
    <s v="UOC Gastroenterologia e endoscopia digestiva"/>
    <s v=""/>
    <s v="ACQUISTO"/>
    <m/>
    <s v=""/>
    <s v="ACCESSORIO PERSONAL COMPUTER"/>
    <s v="F"/>
    <n v="0.03"/>
    <n v="200"/>
    <n v="1"/>
    <m/>
    <n v="6"/>
    <m/>
  </r>
  <r>
    <x v="0"/>
    <x v="0"/>
    <s v="ao cs"/>
    <n v="1740"/>
    <s v="AE05541"/>
    <s v="ROUTER WI-FI"/>
    <s v="AE05540"/>
    <s v=""/>
    <s v="CISCO"/>
    <s v="AIR-CAP17021-E-K9"/>
    <s v="FCW2046NB5G"/>
    <s v="RWFCSCAI"/>
    <s v=""/>
    <s v="19/04/2017 00.00.00"/>
    <s v=""/>
    <s v=""/>
    <s v=""/>
    <s v="ANNUNZIATA COSENZA"/>
    <s v="Dipartimento di Emergenza"/>
    <s v="UOC Neurochirurgia"/>
    <s v=""/>
    <s v="ACQUISTO"/>
    <m/>
    <s v=""/>
    <s v="ACCESSORIO PERSONAL COMPUTER"/>
    <s v="F"/>
    <n v="0.03"/>
    <n v="200"/>
    <n v="1"/>
    <m/>
    <n v="6"/>
    <m/>
  </r>
  <r>
    <x v="0"/>
    <x v="0"/>
    <s v="ao cs"/>
    <n v="1741"/>
    <s v="AE05553"/>
    <s v="ROUTER WI-FI"/>
    <s v="AE05540"/>
    <s v=""/>
    <s v="CISCO"/>
    <s v="AIR-CAP17021-E-K9"/>
    <s v="006BF1530E6C"/>
    <s v="RWFCSCAI"/>
    <s v=""/>
    <s v="19/04/2017 00.00.00"/>
    <s v=""/>
    <s v=""/>
    <s v=""/>
    <s v="ANNUNZIATA COSENZA"/>
    <s v="Dipartimento di Medicina"/>
    <s v="UOC Nefrologia e Dialisi"/>
    <s v=""/>
    <s v="ACQUISTO"/>
    <m/>
    <s v=""/>
    <s v="ACCESSORIO PERSONAL COMPUTER"/>
    <s v="F"/>
    <n v="0.03"/>
    <n v="200"/>
    <n v="1"/>
    <m/>
    <n v="6"/>
    <m/>
  </r>
  <r>
    <x v="0"/>
    <x v="0"/>
    <s v="ao cs"/>
    <n v="1742"/>
    <s v="AE05549"/>
    <s v="STAMPANTE LASER A COLORI"/>
    <s v="AE05540"/>
    <s v=""/>
    <s v="SAMSUNG ELECTRONICS"/>
    <s v="XPRESS 430 W"/>
    <s v="08HRB8GG8A0037B"/>
    <s v="SLCSJCXP"/>
    <s v=""/>
    <s v="19/04/2017 00.00.00"/>
    <s v=""/>
    <s v=""/>
    <s v=""/>
    <s v="ANNUNZIATA COSENZA"/>
    <s v="Dipartimento di Medicina"/>
    <s v="UOC Ematologia"/>
    <s v=""/>
    <s v="ACQUISTO"/>
    <m/>
    <s v=""/>
    <s v="STAMPANTE PER COMPUTER"/>
    <s v="F"/>
    <n v="0.03"/>
    <n v="0"/>
    <n v="1"/>
    <m/>
    <n v="0"/>
    <m/>
  </r>
  <r>
    <x v="0"/>
    <x v="0"/>
    <s v="ao cs"/>
    <n v="1743"/>
    <s v="AE05552"/>
    <s v="STAMPANTE LASER A COLORI"/>
    <s v="AE05540"/>
    <s v=""/>
    <s v="SAMSUNG ELECTRONICS"/>
    <s v="XPRESS 430 W"/>
    <s v="08HRB8GH2A0018B"/>
    <s v="SLCSJCXP"/>
    <s v=""/>
    <s v="19/04/2017 00.00.00"/>
    <s v=""/>
    <s v=""/>
    <s v=""/>
    <s v="ANNUNZIATA COSENZA"/>
    <s v="Dipartimento di Medicina"/>
    <s v="UOC Gastroenterologia e endoscopia digestiva"/>
    <s v=""/>
    <s v="ACQUISTO"/>
    <m/>
    <s v=""/>
    <s v="STAMPANTE PER COMPUTER"/>
    <s v="F"/>
    <n v="0.03"/>
    <n v="0"/>
    <n v="1"/>
    <m/>
    <n v="0"/>
    <m/>
  </r>
  <r>
    <x v="0"/>
    <x v="0"/>
    <s v="ao cs"/>
    <n v="1744"/>
    <s v="AE05545"/>
    <s v="STAMPANTE LASER A COLORI"/>
    <s v="AE05540"/>
    <s v=""/>
    <s v="SAMSUNG ELECTRONICS"/>
    <s v="XPRESS 430 W"/>
    <s v="08HRB8GH2A000SD"/>
    <s v="SLCSJCXP"/>
    <s v=""/>
    <s v="19/04/2017 00.00.00"/>
    <s v=""/>
    <s v=""/>
    <s v=""/>
    <s v="ANNUNZIATA COSENZA"/>
    <s v="Dipartimento Materno Infantile"/>
    <s v="S. O. OSTETRICIA E GINECOLOGIA"/>
    <s v=""/>
    <s v="ACQUISTO"/>
    <m/>
    <s v=""/>
    <s v="STAMPANTE PER COMPUTER"/>
    <s v="F"/>
    <n v="0.03"/>
    <n v="0"/>
    <n v="1"/>
    <m/>
    <n v="0"/>
    <m/>
  </r>
  <r>
    <x v="0"/>
    <x v="0"/>
    <s v="ao cs"/>
    <n v="1745"/>
    <s v="AE05542"/>
    <s v="STAMPANTE LASER A COLORI"/>
    <s v="AE05540"/>
    <s v=""/>
    <s v="SAMSUNG ELECTRONICS"/>
    <s v="XPRESS 430 W"/>
    <s v="08HRV8GHGH2A001OM"/>
    <s v="SLCSJCXP"/>
    <s v=""/>
    <s v="19/04/2017 00.00.00"/>
    <s v=""/>
    <s v=""/>
    <s v=""/>
    <s v="ANNUNZIATA COSENZA"/>
    <s v="Dipartimento di Emergenza"/>
    <s v="UOC Neurochirurgia"/>
    <s v=""/>
    <s v="ACQUISTO"/>
    <m/>
    <s v=""/>
    <s v="STAMPANTE PER COMPUTER"/>
    <s v="F"/>
    <n v="0.03"/>
    <n v="0"/>
    <n v="1"/>
    <m/>
    <n v="0"/>
    <m/>
  </r>
  <r>
    <x v="0"/>
    <x v="0"/>
    <s v="ao cs"/>
    <n v="1746"/>
    <s v="AE05554"/>
    <s v="STAMPANTE LASER A COLORI"/>
    <s v="AE05540"/>
    <s v=""/>
    <s v="SAMSUNG ELECTRONICS"/>
    <s v="XPRESS 430 W"/>
    <s v="08HRB8GH2A001GP"/>
    <s v="SLCSJCXP"/>
    <s v=""/>
    <s v="19/04/2017 00.00.00"/>
    <s v=""/>
    <s v=""/>
    <s v=""/>
    <s v="ANNUNZIATA COSENZA"/>
    <s v="Dipartimento di Medicina"/>
    <s v="UOC Nefrologia e Dialisi"/>
    <s v=""/>
    <s v="ACQUISTO"/>
    <m/>
    <s v=""/>
    <s v="STAMPANTE PER COMPUTER"/>
    <s v="F"/>
    <n v="0.03"/>
    <n v="0"/>
    <n v="1"/>
    <m/>
    <n v="0"/>
    <m/>
  </r>
  <r>
    <x v="0"/>
    <x v="0"/>
    <s v="ao cs"/>
    <n v="1747"/>
    <s v="AE05615"/>
    <s v="MICROSCOPIO OPERATORIO"/>
    <s v=""/>
    <s v=""/>
    <s v="ZEISS CARL"/>
    <s v="OPMI VARIO 700"/>
    <s v="6636161894"/>
    <s v="MOPZESV7"/>
    <s v=""/>
    <s v="07/09/2017 00.00.00"/>
    <s v=""/>
    <s v=""/>
    <s v=""/>
    <s v="ANNUNZIATA COSENZA"/>
    <s v="Dipartimento di Emergenza"/>
    <s v="COMPLESSO OPERATORIO CHIRURGICO II° PIANO"/>
    <s v="SO ORL"/>
    <s v="ACQUISTO"/>
    <n v="88200"/>
    <s v=""/>
    <s v="MICROSCOPIO OPERATORIO"/>
    <s v="B"/>
    <n v="0.1"/>
    <n v="40000"/>
    <n v="1"/>
    <m/>
    <n v="4000"/>
    <m/>
  </r>
  <r>
    <x v="0"/>
    <x v="0"/>
    <s v="ao cs"/>
    <n v="1748"/>
    <s v="AE05349"/>
    <s v="ECOTOMOGRAFO"/>
    <s v=""/>
    <s v="1"/>
    <s v="ESAOTE SPA"/>
    <s v="MYLAB SEVEN"/>
    <s v="1667"/>
    <s v="ECTEOBSV"/>
    <s v=""/>
    <s v="15/05/2015 00.00.00"/>
    <s v=""/>
    <s v=""/>
    <s v=""/>
    <s v="ANNUNZIATA COSENZA"/>
    <s v="Dipartimento di Chirurgia"/>
    <s v="UOSD CHIRURGIA SENOLOGICA"/>
    <s v=""/>
    <s v="ACQUISTO"/>
    <n v="25186.5"/>
    <s v=""/>
    <s v="ECOTOMOGRAFO"/>
    <s v="C"/>
    <n v="0.08"/>
    <n v="15000"/>
    <n v="1"/>
    <m/>
    <n v="1200"/>
    <m/>
  </r>
  <r>
    <x v="0"/>
    <x v="0"/>
    <s v="ao cs"/>
    <n v="1749"/>
    <s v="AE05295"/>
    <s v="ECOTOMOGRAFO"/>
    <s v=""/>
    <s v="2"/>
    <s v="ESAOTE SPA"/>
    <s v="MYLAB SEVEN"/>
    <s v="1229"/>
    <s v="ECTEOBSV"/>
    <s v=""/>
    <s v="21/10/2014 00.00.00"/>
    <s v=""/>
    <s v=""/>
    <s v=""/>
    <s v="ANNUNZIATA COSENZA"/>
    <s v="Dipartimento di Medicina"/>
    <s v="UOS Andrologia"/>
    <s v=""/>
    <s v="ACQUISTO"/>
    <n v="34878.699999999997"/>
    <s v=""/>
    <s v="ECOTOMOGRAFO"/>
    <s v="C"/>
    <n v="0.08"/>
    <n v="15000"/>
    <n v="1"/>
    <m/>
    <n v="1200"/>
    <m/>
  </r>
  <r>
    <x v="0"/>
    <x v="0"/>
    <s v="ao cs"/>
    <n v="1750"/>
    <s v="AE05316"/>
    <s v="LAMPADA SCIALITICA"/>
    <s v=""/>
    <s v="1"/>
    <s v="BERCHTOLD GMBH &amp; CO"/>
    <s v=" CHROMOPHARE E668"/>
    <s v="7600180-R10620"/>
    <s v="LSCBCTE1"/>
    <s v=""/>
    <s v="08/11/2014 00.00.00"/>
    <s v=""/>
    <s v=""/>
    <s v=""/>
    <s v="ANNUNZIATA COSENZA"/>
    <s v="Dipartimento di Emergenza"/>
    <s v="Sala operatoria chirurgia"/>
    <s v="SALA OPERATORIA 5 UROLOGIA"/>
    <s v="REPAIR EXCHANGE"/>
    <n v="5500"/>
    <s v=""/>
    <s v="LAMPADA SCIALITICA"/>
    <s v="E"/>
    <n v="0.04"/>
    <n v="5000"/>
    <n v="1"/>
    <m/>
    <n v="200"/>
    <m/>
  </r>
  <r>
    <x v="0"/>
    <x v="0"/>
    <s v="ao cs"/>
    <n v="1751"/>
    <s v="AE05282"/>
    <s v="RESPIRATORE POLMONARE AMAGNETICO"/>
    <s v=""/>
    <s v="1"/>
    <s v="DATEX OHMEDA SRL"/>
    <s v="AESTIVA 7900 MRI"/>
    <s v="AMTT00228"/>
    <s v="RAPDHM79"/>
    <s v=""/>
    <s v="11/09/2014 00.00.00"/>
    <s v=""/>
    <s v=""/>
    <s v=""/>
    <s v="ANNUNZIATA COSENZA"/>
    <s v="Dipartimento di Emergenza"/>
    <s v="UOC Anestesia d¿urgenza e Rianimazione"/>
    <s v=""/>
    <s v="ACQUISTO"/>
    <n v="52995.32"/>
    <s v=""/>
    <s v="VENTILATORE POLMONARE PER USO OSPEDALIERO"/>
    <s v="C"/>
    <n v="0.08"/>
    <n v="20000"/>
    <n v="1"/>
    <m/>
    <n v="1600"/>
    <m/>
  </r>
  <r>
    <x v="0"/>
    <x v="0"/>
    <s v="ao cs"/>
    <n v="1752"/>
    <s v="AE05253"/>
    <s v="SISTEMA DI RAFFREDDAMENTO TOTAL BODY"/>
    <s v=""/>
    <s v=""/>
    <s v="ISPIRATION HEALTCARE"/>
    <s v="TECOTHERM NEO"/>
    <s v="214/14/03"/>
    <s v="STNISHTN"/>
    <s v=""/>
    <s v="06/05/2014 00.00.00"/>
    <s v=""/>
    <s v=""/>
    <s v=""/>
    <s v="ANNUNZIATA COSENZA"/>
    <s v="Dipartimento Materno Infantile"/>
    <s v="UOC Neonatologia e TIN"/>
    <s v=""/>
    <s v="ACQUISTO"/>
    <n v="24000"/>
    <s v=""/>
    <s v="TERMOREGOLAZIONE CORPOREA, APPARECCHIO PER"/>
    <s v="E"/>
    <n v="0.04"/>
    <n v="5000"/>
    <n v="1"/>
    <m/>
    <n v="200"/>
    <m/>
  </r>
  <r>
    <x v="0"/>
    <x v="0"/>
    <s v="ao cs"/>
    <n v="1753"/>
    <s v="AE05274"/>
    <s v="CONGELATORE RAPIDO DI PLASMA"/>
    <s v=""/>
    <s v=""/>
    <s v="KW APPARECCHI SCIENTIFICI SRL"/>
    <s v="KPFF 48 B"/>
    <s v="75361"/>
    <s v="CR1OMKKP"/>
    <s v=""/>
    <s v="01/09/2014 00.00.00"/>
    <s v=""/>
    <s v=""/>
    <s v=""/>
    <s v="ANNUNZIATA COSENZA"/>
    <s v="Dipartimento dei Servizi"/>
    <s v="UOC Centro Trasfusionale"/>
    <s v=""/>
    <s v="ACQUISTO"/>
    <n v="34964.1"/>
    <s v=""/>
    <s v="CONGELATORE DA LABORATORIO"/>
    <s v="E"/>
    <n v="0.04"/>
    <n v="6000"/>
    <n v="1"/>
    <m/>
    <n v="240"/>
    <m/>
  </r>
  <r>
    <x v="0"/>
    <x v="0"/>
    <s v="ao cs"/>
    <n v="1754"/>
    <s v="AE05275"/>
    <s v="SCONGELATORE RAPIDO DI PLASMA"/>
    <s v=""/>
    <s v=""/>
    <s v="KW APPARECCHI SCIENTIFICI SRL"/>
    <s v="W PFD 3/6"/>
    <s v="75362"/>
    <s v="CR2OMKWP"/>
    <s v=""/>
    <s v="01/09/2014 00.00.00"/>
    <s v=""/>
    <s v=""/>
    <s v=""/>
    <s v="ANNUNZIATA COSENZA"/>
    <s v="Dipartimento dei Servizi"/>
    <s v="UOC Centro Trasfusionale"/>
    <s v=""/>
    <s v="ACQUISTO"/>
    <n v="9100"/>
    <s v=""/>
    <s v="SCONGELATORE PER PLASMA"/>
    <s v="B"/>
    <n v="0.1"/>
    <n v="5176.0280000000002"/>
    <n v="1"/>
    <m/>
    <n v="517.6028"/>
    <m/>
  </r>
  <r>
    <x v="0"/>
    <x v="0"/>
    <s v="ao cs"/>
    <n v="1755"/>
    <s v="AE05303"/>
    <s v="POMPA DA INFUSIONE"/>
    <s v=""/>
    <s v=""/>
    <s v="MICREL MEDICAL DEVICES SA"/>
    <s v="RYTHMIC EVOLUTION"/>
    <s v="141420279006"/>
    <s v="PINMWORE"/>
    <s v=""/>
    <s v="10/09/2014 00.00.00"/>
    <s v=""/>
    <s v=""/>
    <s v=""/>
    <s v="ANNUNZIATA COSENZA"/>
    <s v="Dipartimento Materno Infantile"/>
    <s v="S. O. OSTETRICIA E GINECOLOGIA"/>
    <s v=""/>
    <s v="ACQUISTO"/>
    <n v="1450"/>
    <s v=""/>
    <s v="POMPA DI INFUSIONE"/>
    <s v="E"/>
    <n v="0.04"/>
    <n v="2000"/>
    <n v="1"/>
    <m/>
    <n v="80"/>
    <m/>
  </r>
  <r>
    <x v="0"/>
    <x v="0"/>
    <s v="ao cs"/>
    <n v="1756"/>
    <s v="AE05302"/>
    <s v="POMPA DA INFUSIONE"/>
    <s v=""/>
    <s v=""/>
    <s v="MICREL MEDICAL DEVICES SA"/>
    <s v="RYTHMIC EVOLUTION"/>
    <s v="141420279002"/>
    <s v="PINMWORE"/>
    <s v=""/>
    <s v="10/09/2014 00.00.00"/>
    <s v=""/>
    <s v=""/>
    <s v=""/>
    <s v="ANNUNZIATA COSENZA"/>
    <s v="Dipartimento Materno Infantile"/>
    <s v="S. O. OSTETRICIA E GINECOLOGIA"/>
    <s v=""/>
    <s v="ACQUISTO"/>
    <n v="1450"/>
    <s v=""/>
    <s v="POMPA DI INFUSIONE"/>
    <s v="E"/>
    <n v="0.04"/>
    <n v="2000"/>
    <n v="1"/>
    <m/>
    <n v="80"/>
    <m/>
  </r>
  <r>
    <x v="0"/>
    <x v="0"/>
    <s v="ao cs"/>
    <n v="1757"/>
    <s v="AE05301"/>
    <s v="POMPA DA INFUSIONE"/>
    <s v=""/>
    <s v=""/>
    <s v="MICREL MEDICAL DEVICES SA"/>
    <s v="RYTHMIC EVOLUTION"/>
    <s v="135121134006"/>
    <s v="PINMWORE"/>
    <s v=""/>
    <s v="10/09/2014 00.00.00"/>
    <s v=""/>
    <s v=""/>
    <s v=""/>
    <s v="ANNUNZIATA COSENZA"/>
    <s v="Dipartimento Materno Infantile"/>
    <s v="S. O. OSTETRICIA E GINECOLOGIA"/>
    <s v=""/>
    <s v="ACQUISTO"/>
    <n v="1450"/>
    <s v=""/>
    <s v="POMPA DI INFUSIONE"/>
    <s v="E"/>
    <n v="0.04"/>
    <n v="2000"/>
    <n v="1"/>
    <m/>
    <n v="80"/>
    <m/>
  </r>
  <r>
    <x v="0"/>
    <x v="0"/>
    <s v="ao cs"/>
    <n v="1758"/>
    <s v="AE05304"/>
    <s v="POMPA DA INFUSIONE"/>
    <s v=""/>
    <s v=""/>
    <s v="MICREL MEDICAL DEVICES SA"/>
    <s v="RYTHMIC EVOLUTION"/>
    <s v="141420279008"/>
    <s v="PINMWORE"/>
    <s v=""/>
    <s v="10/09/2014 00.00.00"/>
    <s v=""/>
    <s v=""/>
    <s v=""/>
    <s v="ANNUNZIATA COSENZA"/>
    <s v="Dipartimento Materno Infantile"/>
    <s v="S. O. OSTETRICIA E GINECOLOGIA"/>
    <s v=""/>
    <s v="ACQUISTO"/>
    <n v="1450"/>
    <s v=""/>
    <s v="POMPA DI INFUSIONE"/>
    <s v="E"/>
    <n v="0.04"/>
    <n v="2000"/>
    <n v="1"/>
    <m/>
    <n v="80"/>
    <m/>
  </r>
  <r>
    <x v="0"/>
    <x v="0"/>
    <s v="ao cs"/>
    <n v="1759"/>
    <s v="AE05276"/>
    <s v="CONGELATORE -40° C"/>
    <s v=""/>
    <s v=""/>
    <s v="EVERMED SRL"/>
    <s v="PDF 625 S PRO"/>
    <s v="91512"/>
    <s v="C40EMXPR"/>
    <s v=""/>
    <s v="16/09/2014 00.00.00"/>
    <s v=""/>
    <s v=""/>
    <s v=""/>
    <s v="ANNUNZIATA COSENZA"/>
    <s v="Dipartimento dei Servizi"/>
    <s v="UOC Centro Trasfusionale"/>
    <s v=""/>
    <s v="ACQUISTO"/>
    <n v="5960"/>
    <s v=""/>
    <s v="CONGELATORE DA LABORATORIO"/>
    <s v="E"/>
    <n v="0.04"/>
    <n v="6000"/>
    <n v="1"/>
    <m/>
    <n v="240"/>
    <m/>
  </r>
  <r>
    <x v="0"/>
    <x v="0"/>
    <s v="ao cs"/>
    <n v="1760"/>
    <s v="AE05305"/>
    <s v="ELETTROCARDIOGRAFO"/>
    <s v=""/>
    <s v=""/>
    <s v="PROGETTI SRL"/>
    <s v="ECG PROJECT"/>
    <s v="E066E0011283"/>
    <s v="ECGPGIPR"/>
    <s v=""/>
    <s v="02/12/2014 00.00.00"/>
    <s v=""/>
    <s v=""/>
    <s v=""/>
    <s v="ANNUNZIATA COSENZA"/>
    <s v="Dipartimento dei Servizi"/>
    <s v="Direzione Sanitaria"/>
    <s v="OBITORIO"/>
    <s v="ACQUISTO"/>
    <n v="1069"/>
    <s v=""/>
    <s v="ELETTROCARDIOGRAFO"/>
    <s v="C"/>
    <n v="0.08"/>
    <n v="3000"/>
    <n v="1"/>
    <m/>
    <n v="240"/>
    <m/>
  </r>
  <r>
    <x v="0"/>
    <x v="0"/>
    <s v="ao cs"/>
    <n v="1761"/>
    <s v="AE05313"/>
    <s v="FRIGORIFERO BIOLOGICO"/>
    <s v=""/>
    <s v=""/>
    <s v="ANGELANTONI INDUSTRIE SPA  "/>
    <s v="EKOBASIC 1500/2TN"/>
    <s v="LS06109"/>
    <s v="FBIANN00"/>
    <s v=""/>
    <s v="29/10/2014 00.00.00"/>
    <s v=""/>
    <s v=""/>
    <s v=""/>
    <s v="ANNUNZIATA COSENZA"/>
    <s v="Dipartimento di Medicina"/>
    <s v="UOC Ematologia"/>
    <s v=""/>
    <s v="ACQUISTO"/>
    <n v="3430"/>
    <s v=""/>
    <s v="FRIGORIFERO BIOLOGICO"/>
    <s v="E"/>
    <n v="0.04"/>
    <n v="6000"/>
    <n v="1"/>
    <m/>
    <n v="240"/>
    <m/>
  </r>
  <r>
    <x v="0"/>
    <x v="0"/>
    <s v="ao cs"/>
    <n v="1762"/>
    <s v="AE05319"/>
    <s v="CAPPA CHIMICA"/>
    <s v=""/>
    <s v=""/>
    <s v="BICASA SPA"/>
    <s v="EVOLITE 120"/>
    <s v="500464"/>
    <s v="CCHBICEV"/>
    <s v=""/>
    <s v="12/12/2014 00.00.00"/>
    <s v=""/>
    <s v=""/>
    <s v=""/>
    <s v="ANNUNZIATA COSENZA"/>
    <s v="Dipartimento dei Servizi"/>
    <s v="UOC Virologia e Microbiologia Clinica e Molecolare"/>
    <s v=""/>
    <s v="ACQUISTO"/>
    <n v="8238"/>
    <s v=""/>
    <s v="CAPPA STERILE"/>
    <s v="F"/>
    <n v="0.03"/>
    <n v="40000"/>
    <n v="1"/>
    <m/>
    <n v="1200"/>
    <m/>
  </r>
  <r>
    <x v="0"/>
    <x v="0"/>
    <s v="ao cs"/>
    <n v="1763"/>
    <s v="AE05318"/>
    <s v="CAPPA CHIMICA"/>
    <s v=""/>
    <s v=""/>
    <s v="BICASA SPA"/>
    <s v="EVOLITE 120"/>
    <s v="500463"/>
    <s v="CCHBICEV"/>
    <s v=""/>
    <s v="12/12/2014 00.00.00"/>
    <s v=""/>
    <s v=""/>
    <s v=""/>
    <s v="ANNUNZIATA COSENZA"/>
    <s v="Dipartimento dei Servizi"/>
    <s v="UOC Virologia e Microbiologia Clinica e Molecolare"/>
    <s v=""/>
    <s v="ACQUISTO"/>
    <n v="8238"/>
    <s v=""/>
    <s v="CAPPA STERILE"/>
    <s v="F"/>
    <n v="0.03"/>
    <n v="40000"/>
    <n v="1"/>
    <m/>
    <n v="1200"/>
    <m/>
  </r>
  <r>
    <x v="0"/>
    <x v="0"/>
    <s v="ao cs"/>
    <n v="1764"/>
    <s v="AE05379"/>
    <s v="RISCALDATORE A SECCO A TRE BLOCCHI (TERMOBLOK)"/>
    <s v=""/>
    <s v=""/>
    <s v="MPM INSTRUMENTS SRL"/>
    <s v="M503-HBD"/>
    <s v="MY1402080"/>
    <s v="RSBMPZM5"/>
    <s v=""/>
    <s v="03/07/2015 00.00.00"/>
    <s v=""/>
    <s v=""/>
    <s v=""/>
    <s v="ANNUNZIATA COSENZA"/>
    <s v="Dipartimento di Medicina"/>
    <s v="UOS Andrologia"/>
    <s v=""/>
    <s v="ACQUISTO"/>
    <n v="812"/>
    <s v=""/>
    <s v="INCUBATORE"/>
    <s v="E"/>
    <n v="0.04"/>
    <n v="2000"/>
    <n v="1"/>
    <m/>
    <n v="80"/>
    <m/>
  </r>
  <r>
    <x v="0"/>
    <x v="0"/>
    <s v="ao cs"/>
    <n v="1765"/>
    <s v="AE05378"/>
    <s v="RISCALDATORE A SECCO A TRE BLOCCHI (TERMOBLOK)"/>
    <s v=""/>
    <s v=""/>
    <s v="MPM INSTRUMENTS SRL"/>
    <s v="M503-HBD"/>
    <s v="MY1402076"/>
    <s v="RSBMPZM5"/>
    <s v=""/>
    <s v="03/07/2015 00.00.00"/>
    <s v=""/>
    <s v=""/>
    <s v=""/>
    <s v="ANNUNZIATA COSENZA"/>
    <s v="Dipartimento di Medicina"/>
    <s v="UOS Andrologia"/>
    <s v=""/>
    <s v="ACQUISTO"/>
    <n v="812"/>
    <s v=""/>
    <s v="INCUBATORE"/>
    <s v="E"/>
    <n v="0.04"/>
    <n v="2000"/>
    <n v="1"/>
    <m/>
    <n v="80"/>
    <m/>
  </r>
  <r>
    <x v="0"/>
    <x v="0"/>
    <s v="ao cs"/>
    <n v="1766"/>
    <s v="AE05377"/>
    <s v="CENTRIFUGA DA BANCO VENTILATA"/>
    <s v=""/>
    <s v=""/>
    <s v="MPW MED INSTRUMENTS"/>
    <s v="MPW-251"/>
    <s v="10251087813"/>
    <s v="CBVMWNMP"/>
    <s v=""/>
    <s v="03/07/2015 00.00.00"/>
    <s v=""/>
    <s v=""/>
    <s v=""/>
    <s v="ANNUNZIATA COSENZA"/>
    <s v="Dipartimento di Medicina"/>
    <s v="UOS Andrologia"/>
    <s v=""/>
    <s v="ACQUISTO"/>
    <n v="2528"/>
    <s v=""/>
    <s v="CENTRIFUGA"/>
    <s v="E"/>
    <n v="0.04"/>
    <n v="4000"/>
    <n v="1"/>
    <m/>
    <n v="160"/>
    <m/>
  </r>
  <r>
    <x v="0"/>
    <x v="0"/>
    <s v="ao cs"/>
    <n v="1767"/>
    <s v="AE05380"/>
    <s v="OFTALMOMETRO"/>
    <s v=""/>
    <s v=""/>
    <s v="CSO COSTRUZIONI STRUMENTI OFTALMOLOGICI SRL"/>
    <s v="JAVAL CSO"/>
    <s v="15030053"/>
    <s v="OFMCSNJA"/>
    <s v=""/>
    <s v="07/07/2015 00.00.00"/>
    <s v=""/>
    <s v=""/>
    <s v=""/>
    <s v="ANNUNZIATA COSENZA"/>
    <s v="Dipartimento di Chirurgia"/>
    <s v="UOC Oculistica"/>
    <s v="PIANO 2"/>
    <s v="ACQUISTO"/>
    <n v="1550"/>
    <s v=""/>
    <s v="OFTALMOMETRO"/>
    <s v="D"/>
    <n v="0.06"/>
    <n v="1333.3333333333335"/>
    <n v="1"/>
    <m/>
    <n v="80"/>
    <m/>
  </r>
  <r>
    <x v="0"/>
    <x v="0"/>
    <s v="ao cs"/>
    <n v="1768"/>
    <s v="AE05363"/>
    <s v="DEFIBRILLATORE"/>
    <s v=""/>
    <s v=""/>
    <s v="PRIMEDIC"/>
    <s v="HEART SAVE AED-M"/>
    <s v="73946000954"/>
    <s v="DEFPMCHS"/>
    <s v=""/>
    <s v="22/07/2015 00.00.00"/>
    <s v=""/>
    <s v=""/>
    <s v=""/>
    <s v="ANNUNZIATA COSENZA"/>
    <s v="Dipartimento di Medicina"/>
    <s v="UOC Nefrologia e Dialisi"/>
    <s v="NEFOLOGIA"/>
    <s v="ACQUISTO"/>
    <n v="3250"/>
    <s v=""/>
    <s v="DEFIBRILLATORE"/>
    <s v="C"/>
    <n v="0.08"/>
    <n v="5000"/>
    <n v="1"/>
    <m/>
    <n v="400"/>
    <m/>
  </r>
  <r>
    <x v="0"/>
    <x v="0"/>
    <s v="ao cs"/>
    <n v="1769"/>
    <s v="AE05429"/>
    <s v="HARD DISK ESTERNO"/>
    <s v="AE04690"/>
    <s v=""/>
    <s v="STORZ KARL GMBH &amp; CO"/>
    <s v="AIDA MINI WD10"/>
    <s v="ZU1371"/>
    <s v="HDESOZWD"/>
    <s v=""/>
    <s v="24/02/2016 00.00.00"/>
    <s v=""/>
    <s v=""/>
    <s v=""/>
    <s v="ANNUNZIATA COSENZA"/>
    <s v="Dipartimento di Emergenza"/>
    <s v="Sala operatoria chirurgia"/>
    <s v=""/>
    <s v="DONAZIONE"/>
    <m/>
    <s v=""/>
    <s v="ACCESSORIO PERSONAL COMPUTER"/>
    <s v="F"/>
    <n v="0.03"/>
    <n v="200"/>
    <n v="1"/>
    <m/>
    <n v="6"/>
    <m/>
  </r>
  <r>
    <x v="0"/>
    <x v="0"/>
    <s v="ao cs"/>
    <n v="1770"/>
    <s v="AE05431"/>
    <s v="BAGNO TERMOSTATICO"/>
    <s v=""/>
    <s v=""/>
    <s v="ARGOLAB"/>
    <s v="WB 22"/>
    <s v="140612348"/>
    <s v="BTEAGLWB"/>
    <s v=""/>
    <s v=""/>
    <s v=""/>
    <s v=""/>
    <s v=""/>
    <s v="ANNUNZIATA COSENZA"/>
    <s v="Dipartimento dei Servizi"/>
    <s v="UOC Centro Trasfusionale"/>
    <s v=""/>
    <s v=""/>
    <m/>
    <s v=""/>
    <s v="BAGNO TERMOSTATICO"/>
    <s v="F"/>
    <n v="0.03"/>
    <n v="2666.6666666666665"/>
    <n v="1"/>
    <m/>
    <n v="79.999999999999986"/>
    <m/>
  </r>
  <r>
    <x v="0"/>
    <x v="0"/>
    <s v="ao cs"/>
    <n v="1771"/>
    <s v="AE05430"/>
    <s v="BAGNO TERMOSTATICO"/>
    <s v=""/>
    <s v=""/>
    <s v="ARGOLAB"/>
    <s v="WB 22"/>
    <s v="140612351"/>
    <s v="BTEAGLWB"/>
    <s v=""/>
    <s v=""/>
    <s v=""/>
    <s v=""/>
    <s v=""/>
    <s v="ANNUNZIATA COSENZA"/>
    <s v="Dipartimento di Emergenza"/>
    <s v="COMPLESSO OPERATORIO CHIRURGICO I° PIANO"/>
    <s v=""/>
    <s v=""/>
    <m/>
    <s v=""/>
    <s v="BAGNO TERMOSTATICO"/>
    <s v="F"/>
    <n v="0.03"/>
    <n v="2666.6666666666665"/>
    <n v="1"/>
    <m/>
    <n v="79.999999999999986"/>
    <m/>
  </r>
  <r>
    <x v="0"/>
    <x v="0"/>
    <s v="ao cs"/>
    <n v="1772"/>
    <s v="AE05356"/>
    <s v="MICROSCOPIO A CAMPO INVERTITO"/>
    <s v=""/>
    <s v=""/>
    <s v="LEICA INSTRUMENTS"/>
    <s v="DML LED"/>
    <s v="410235"/>
    <s v="MCILCMDM"/>
    <s v=""/>
    <s v="18/05/2015 00.00.00"/>
    <s v=""/>
    <s v=""/>
    <s v=""/>
    <s v="ANNUNZIATA COSENZA"/>
    <s v="Dipartimento di Medicina"/>
    <s v="UOC Ematologia"/>
    <s v="APRIGLIANO"/>
    <s v="ACQUISTO"/>
    <n v="4320"/>
    <s v=""/>
    <s v="MICROSCOPIO OTTICO DA LABORATORIO"/>
    <s v="E"/>
    <n v="0.04"/>
    <n v="5000"/>
    <n v="1"/>
    <m/>
    <n v="200"/>
    <m/>
  </r>
  <r>
    <x v="0"/>
    <x v="0"/>
    <s v="ao cs"/>
    <n v="1773"/>
    <s v="AE05407"/>
    <s v="ECOTOMOGRAFO CARRELLATO"/>
    <s v=""/>
    <s v=""/>
    <s v="BK MEDICAL"/>
    <s v="FLEX FOCUS 800"/>
    <s v="5006832"/>
    <s v="EGFBKMFF"/>
    <s v=""/>
    <s v="14/12/2015 00.00.00"/>
    <s v=""/>
    <s v=""/>
    <s v=""/>
    <s v="ANNUNZIATA COSENZA"/>
    <s v="Dipartimento di Chirurgia"/>
    <s v=" UOC chirurgia generale ¿Falcone¿"/>
    <s v=""/>
    <s v="ACQUISTO"/>
    <n v="81396"/>
    <s v=""/>
    <s v="ECOTOMOGRAFO"/>
    <s v="C"/>
    <n v="0.08"/>
    <n v="15000"/>
    <n v="1"/>
    <m/>
    <n v="1200"/>
    <m/>
  </r>
  <r>
    <x v="0"/>
    <x v="0"/>
    <s v="ao cs"/>
    <n v="1774"/>
    <s v="AE05409"/>
    <s v="MICROMANIPOLATORE E SCANNER"/>
    <s v="AE05408"/>
    <s v=""/>
    <s v="DEKA MEDICAL ELECTRONICS LASER ASSOCIATED SRL  EL EN"/>
    <s v="EASYSPOT HYBRID 0°"/>
    <s v="MAN:MIJA5B51001-SCAN:HA5B4812C"/>
    <s v="MMSDEKHI"/>
    <s v=""/>
    <s v="22/12/2015 00.00.00"/>
    <s v=""/>
    <s v=""/>
    <s v=""/>
    <s v="ANNUNZIATA COSENZA"/>
    <s v="Dipartimento di Chirurgia"/>
    <s v="UOC ORL"/>
    <s v=""/>
    <s v="ACQUISTO"/>
    <n v="0"/>
    <s v=""/>
    <s v="MICROMANIPOLATORE"/>
    <s v="D"/>
    <n v="0.06"/>
    <n v="2000"/>
    <n v="1"/>
    <m/>
    <n v="120"/>
    <m/>
  </r>
  <r>
    <x v="0"/>
    <x v="0"/>
    <s v="ao cs"/>
    <n v="1775"/>
    <s v="AE05423"/>
    <s v="VENTILATORE POLMONARE TRASPORTABILE D'EMERGENZA"/>
    <s v=""/>
    <s v=""/>
    <s v="HAMILTON MEDICAL"/>
    <s v="HAMILTON - T1"/>
    <s v="4421"/>
    <s v="VABHATT1"/>
    <s v=""/>
    <s v="26/01/2016 00.00.00"/>
    <s v=""/>
    <s v=""/>
    <s v=""/>
    <s v="ANNUNZIATA COSENZA"/>
    <s v="Dipartimento Materno Infantile"/>
    <s v="UOC Neonatologia e TIN"/>
    <s v=""/>
    <s v="ACQUISTO"/>
    <n v="17325"/>
    <s v=""/>
    <s v="VENTILATORE POLMONARE TRASPORTABILE D'EMERGENZA"/>
    <s v="D"/>
    <n v="0.06"/>
    <n v="9333.3333333333339"/>
    <n v="1"/>
    <m/>
    <n v="560"/>
    <m/>
  </r>
  <r>
    <x v="0"/>
    <x v="0"/>
    <s v="ao cs"/>
    <n v="1776"/>
    <s v="AE05422"/>
    <s v="VENTILATORE POLMONARE TRASPORTABILE D'EMERGENZA"/>
    <s v=""/>
    <s v=""/>
    <s v="HAMILTON MEDICAL"/>
    <s v="HAMILTON - T1"/>
    <s v="4453"/>
    <s v="VABHATT1"/>
    <s v=""/>
    <s v="26/01/2016 00.00.00"/>
    <s v=""/>
    <s v=""/>
    <s v=""/>
    <s v="ANNUNZIATA COSENZA"/>
    <s v="Dipartimento Materno Infantile"/>
    <s v="UOC Neonatologia e TIN"/>
    <s v=""/>
    <s v="ACQUISTO"/>
    <n v="17325"/>
    <s v=""/>
    <s v="VENTILATORE POLMONARE TRASPORTABILE D'EMERGENZA"/>
    <s v="D"/>
    <n v="0.06"/>
    <n v="9333.3333333333339"/>
    <n v="1"/>
    <m/>
    <n v="560"/>
    <m/>
  </r>
  <r>
    <x v="0"/>
    <x v="0"/>
    <s v="ao cs"/>
    <n v="1777"/>
    <s v="AE05426"/>
    <s v="VENTILATORE POLMONARE TRASPORTABILE D'EMERGENZA"/>
    <s v=""/>
    <s v=""/>
    <s v="HAMILTON MEDICAL"/>
    <s v="HAMILTON - T1"/>
    <s v="4451"/>
    <s v="VABHATT1"/>
    <s v=""/>
    <s v="26/01/2016 00.00.00"/>
    <s v=""/>
    <s v=""/>
    <s v=""/>
    <s v="ANNUNZIATA COSENZA"/>
    <s v="Dipartimento Materno Infantile"/>
    <s v="UOC Neonatologia e TIN"/>
    <s v=""/>
    <s v="ACQUISTO"/>
    <n v="17325"/>
    <s v=""/>
    <s v="VENTILATORE POLMONARE TRASPORTABILE D'EMERGENZA"/>
    <s v="D"/>
    <n v="0.06"/>
    <n v="9333.3333333333339"/>
    <n v="1"/>
    <m/>
    <n v="560"/>
    <m/>
  </r>
  <r>
    <x v="0"/>
    <x v="0"/>
    <s v="ao cs"/>
    <n v="1778"/>
    <s v="AE05425"/>
    <s v="VENTILATORE POLMONARE TRASPORTABILE D'EMERGENZA"/>
    <s v=""/>
    <s v=""/>
    <s v="HAMILTON MEDICAL"/>
    <s v="HAMILTON - T1"/>
    <s v="4449"/>
    <s v="VABHATT1"/>
    <s v=""/>
    <s v="26/01/2016 00.00.00"/>
    <s v=""/>
    <s v=""/>
    <s v=""/>
    <s v="ANNUNZIATA COSENZA"/>
    <s v="Dipartimento Materno Infantile"/>
    <s v="UOC Neonatologia e TIN"/>
    <s v=""/>
    <s v="ACQUISTO"/>
    <n v="17325"/>
    <s v=""/>
    <s v="VENTILATORE POLMONARE TRASPORTABILE D'EMERGENZA"/>
    <s v="D"/>
    <n v="0.06"/>
    <n v="9333.3333333333339"/>
    <n v="1"/>
    <m/>
    <n v="560"/>
    <m/>
  </r>
  <r>
    <x v="0"/>
    <x v="0"/>
    <s v="ao cs"/>
    <n v="1779"/>
    <s v="AE05424"/>
    <s v="VENTILATORE POLMONARE TRASPORTABILE D'EMERGENZA"/>
    <s v=""/>
    <s v=""/>
    <s v="HAMILTON MEDICAL"/>
    <s v="HAMILTON - T1"/>
    <s v="3767"/>
    <s v="VABHATT1"/>
    <s v=""/>
    <s v="26/01/2016 00.00.00"/>
    <s v=""/>
    <s v=""/>
    <s v=""/>
    <s v="ANNUNZIATA COSENZA"/>
    <s v="Dipartimento Materno Infantile"/>
    <s v="UOC Neonatologia e TIN"/>
    <s v=""/>
    <s v="ACQUISTO"/>
    <n v="17325"/>
    <s v=""/>
    <s v="VENTILATORE POLMONARE TRASPORTABILE D'EMERGENZA"/>
    <s v="D"/>
    <n v="0.06"/>
    <n v="9333.3333333333339"/>
    <n v="1"/>
    <m/>
    <n v="560"/>
    <m/>
  </r>
  <r>
    <x v="0"/>
    <x v="0"/>
    <s v="ao cs"/>
    <n v="1780"/>
    <s v="AE05421"/>
    <s v="VENTILATORE POLMONARE TRASPORTABILE D'EMERGENZA"/>
    <s v=""/>
    <s v=""/>
    <s v="HAMILTON MEDICAL"/>
    <s v="HAMILTON - T1"/>
    <s v="4463"/>
    <s v="VABHATT1"/>
    <s v=""/>
    <s v="26/01/2016 00.00.00"/>
    <s v=""/>
    <s v=""/>
    <s v=""/>
    <s v="ANNUNZIATA COSENZA"/>
    <s v="Dipartimento Materno Infantile"/>
    <s v="UOC Neonatologia e TIN"/>
    <s v=""/>
    <s v="ACQUISTO"/>
    <n v="17325"/>
    <s v=""/>
    <s v="VENTILATORE POLMONARE TRASPORTABILE D'EMERGENZA"/>
    <s v="D"/>
    <n v="0.06"/>
    <n v="9333.3333333333339"/>
    <n v="1"/>
    <m/>
    <n v="560"/>
    <m/>
  </r>
  <r>
    <x v="0"/>
    <x v="0"/>
    <s v="ao cs"/>
    <n v="1781"/>
    <s v="AE05403"/>
    <s v="CONGELATORE - 20° C"/>
    <s v=""/>
    <s v=""/>
    <s v="AHSI SPA "/>
    <s v="EKOFRIGOLAB 1500/2 BT"/>
    <s v="LS08644"/>
    <s v="C20AHSBT"/>
    <s v=""/>
    <s v="23/03/2016 00.00.00"/>
    <s v=""/>
    <s v=""/>
    <s v=""/>
    <s v="ANNUNZIATA COSENZA"/>
    <s v="Dipartimento di Medicina"/>
    <s v="UOC Ematologia"/>
    <s v="APRIGLIANO"/>
    <s v="ACQUISTO"/>
    <n v="4990"/>
    <s v=""/>
    <s v="CONGELATORE DA LABORATORIO"/>
    <s v="E"/>
    <n v="0.04"/>
    <n v="6000"/>
    <n v="1"/>
    <m/>
    <n v="240"/>
    <m/>
  </r>
  <r>
    <x v="0"/>
    <x v="0"/>
    <s v="ao cs"/>
    <n v="1782"/>
    <s v="AE05405"/>
    <s v="CONGELATORE -80° C"/>
    <s v=""/>
    <s v=""/>
    <s v="AHSI SPA "/>
    <s v="IRILABNEXT 800 V-5-PLUS"/>
    <s v="LS08716"/>
    <s v="C80AHSV5"/>
    <s v=""/>
    <s v="23/03/2016 00.00.00"/>
    <s v=""/>
    <s v=""/>
    <s v=""/>
    <s v="ANNUNZIATA COSENZA"/>
    <s v="Dipartimento di Medicina"/>
    <s v="UOC Ematologia"/>
    <s v="APRIGLIANO"/>
    <s v="ACQUISTO"/>
    <n v="14975"/>
    <s v=""/>
    <s v="CONGELATORE DA LABORATORIO"/>
    <s v="E"/>
    <n v="0.04"/>
    <n v="6000"/>
    <n v="1"/>
    <m/>
    <n v="240"/>
    <m/>
  </r>
  <r>
    <x v="0"/>
    <x v="0"/>
    <s v="ao cs"/>
    <n v="1783"/>
    <s v="AE05404"/>
    <s v="CONGELATORE -80° C"/>
    <s v=""/>
    <s v=""/>
    <s v="AHSI SPA "/>
    <s v="IRILABNEXT 800 V-5-PLUS"/>
    <s v="LS08715"/>
    <s v="C80AHSV5"/>
    <s v=""/>
    <s v="23/03/2016 00.00.00"/>
    <s v=""/>
    <s v=""/>
    <s v=""/>
    <s v="ANNUNZIATA COSENZA"/>
    <s v="Dipartimento di Medicina"/>
    <s v="UOC Ematologia"/>
    <s v="APRIGLIANO"/>
    <s v="ACQUISTO"/>
    <n v="14975"/>
    <s v=""/>
    <s v="CONGELATORE DA LABORATORIO"/>
    <s v="E"/>
    <n v="0.04"/>
    <n v="6000"/>
    <n v="1"/>
    <m/>
    <n v="240"/>
    <m/>
  </r>
  <r>
    <x v="0"/>
    <x v="0"/>
    <s v="ao cs"/>
    <n v="1784"/>
    <s v="AE05406"/>
    <s v="CENTRIFUGA DA BANCO"/>
    <s v=""/>
    <s v=""/>
    <s v="THERMO SCIENTIFIC"/>
    <s v="HERAEUS MEGAFUGE 16 R"/>
    <s v="41817858"/>
    <s v="CEBT2SHM"/>
    <s v=""/>
    <s v="03/02/2016 00.00.00"/>
    <s v=""/>
    <s v=""/>
    <s v=""/>
    <s v="ANNUNZIATA COSENZA"/>
    <s v="Dipartimento di Medicina"/>
    <s v="UOC Ematologia"/>
    <s v="APRIGLIANO"/>
    <s v="ACQUISTO"/>
    <n v="5990"/>
    <s v=""/>
    <s v="CENTRIFUGA"/>
    <s v="E"/>
    <n v="0.04"/>
    <n v="4000"/>
    <n v="1"/>
    <m/>
    <n v="160"/>
    <m/>
  </r>
  <r>
    <x v="0"/>
    <x v="0"/>
    <s v="ao cs"/>
    <n v="1785"/>
    <s v="AE05396"/>
    <s v="ECOTOMOGRAFO"/>
    <s v=""/>
    <s v=""/>
    <s v="ESAOTE SPA"/>
    <s v="MYLAB GAMMA US SYSTEM"/>
    <s v="818"/>
    <s v="ECTEOBUS"/>
    <s v=""/>
    <s v="29/01/2016 00.00.00"/>
    <s v=""/>
    <s v=""/>
    <s v=""/>
    <s v="ANNUNZIATA COSENZA"/>
    <s v="Dipartimento di Medicina"/>
    <s v="UOC Neurologia"/>
    <s v=""/>
    <s v="ACQUISTO"/>
    <n v="24777.5"/>
    <s v=""/>
    <s v="ECOTOMOGRAFO"/>
    <s v="C"/>
    <n v="0.08"/>
    <n v="15000"/>
    <n v="1"/>
    <m/>
    <n v="1200"/>
    <m/>
  </r>
  <r>
    <x v="0"/>
    <x v="0"/>
    <s v="ao cs"/>
    <n v="1786"/>
    <s v="AE05442"/>
    <s v="DISPOSITIVO VISIONE VENE"/>
    <s v=""/>
    <s v=""/>
    <s v="CHRISTIE"/>
    <s v="VEIN VIEWER VISION2"/>
    <s v="INSIA1292AR"/>
    <s v="DVVCHRVV"/>
    <s v=""/>
    <s v="24/01/2016 00.00.00"/>
    <s v=""/>
    <s v=""/>
    <s v=""/>
    <s v="ANNUNZIATA COSENZA"/>
    <s v="Dipartimento Materno Infantile"/>
    <s v="UOC Pediatria"/>
    <s v=""/>
    <s v="DONAZIONE"/>
    <m/>
    <s v=""/>
    <s v="LOCALIZZATORE DI VASI SUPERFICIALI"/>
    <s v="D"/>
    <n v="0.06"/>
    <n v="2400"/>
    <n v="1"/>
    <m/>
    <n v="144"/>
    <m/>
  </r>
  <r>
    <x v="0"/>
    <x v="0"/>
    <s v="ao cs"/>
    <n v="1787"/>
    <s v="AE05440"/>
    <s v="VENTILATORE VOLUMETRICO/PRESSOMETRICO"/>
    <s v=""/>
    <s v=""/>
    <s v="HOFFRICHTER GMBH"/>
    <s v="CARAT II PRO"/>
    <s v="EAI1500754"/>
    <s v="VVPHFGC2"/>
    <s v=""/>
    <s v="22/03/2016 00.00.00"/>
    <s v=""/>
    <s v=""/>
    <s v=""/>
    <s v="ANNUNZIATA COSENZA"/>
    <s v="Dipartimento di Medicina"/>
    <s v="UOC Geriatria"/>
    <s v=""/>
    <s v="ACQUISTO"/>
    <n v="5800"/>
    <s v=""/>
    <s v="VENTILATORE POLMONARE PER USO OSPEDALIERO"/>
    <s v="C"/>
    <n v="0.08"/>
    <n v="20000"/>
    <n v="1"/>
    <m/>
    <n v="1600"/>
    <m/>
  </r>
  <r>
    <x v="0"/>
    <x v="0"/>
    <s v="ao cs"/>
    <n v="1788"/>
    <s v="AE05441"/>
    <s v="VENTILATORE BI-LEVEL"/>
    <s v=""/>
    <s v=""/>
    <s v="HOFFRICHTER GMBH"/>
    <s v="TREND II BI-LEVEL ST3"/>
    <s v="BSK1401299"/>
    <s v="VBLHFGT2"/>
    <s v=""/>
    <s v="22/03/2016 00.00.00"/>
    <s v=""/>
    <s v=""/>
    <s v=""/>
    <s v="ANNUNZIATA COSENZA"/>
    <s v="Dipartimento di Medicina"/>
    <s v="UOC Geriatria"/>
    <s v=""/>
    <s v="ACQUISTO"/>
    <n v="2300"/>
    <s v=""/>
    <s v="VENTILATORE POLMONARE PER USO OSPEDALIERO"/>
    <s v="C"/>
    <n v="0.08"/>
    <n v="20000"/>
    <n v="1"/>
    <m/>
    <n v="1600"/>
    <m/>
  </r>
  <r>
    <x v="0"/>
    <x v="0"/>
    <s v="ao cs"/>
    <n v="1789"/>
    <s v="AE05385"/>
    <s v="FRIGORIFERO"/>
    <s v=""/>
    <s v=""/>
    <s v="DESMON"/>
    <s v="DS-GM7G 700 LT"/>
    <s v="15POP003291"/>
    <s v="FR4DSMDS"/>
    <s v=""/>
    <s v="26/10/2015 00.00.00"/>
    <s v=""/>
    <s v=""/>
    <s v=""/>
    <s v="MARIANO SANTO"/>
    <s v="Dipartimento di Medicina"/>
    <s v="UOC Dermatologia"/>
    <s v=""/>
    <s v="ACQUISTO"/>
    <n v="2038"/>
    <s v=""/>
    <s v="FRIGORIFERO BIOLOGICO"/>
    <s v="E"/>
    <n v="0.04"/>
    <n v="6000"/>
    <n v="1"/>
    <m/>
    <n v="240"/>
    <m/>
  </r>
  <r>
    <x v="0"/>
    <x v="0"/>
    <s v="ao cs"/>
    <n v="1790"/>
    <s v="AE05402"/>
    <s v="APPARECCHIO PER OTOEMISSIONI"/>
    <s v=""/>
    <s v=""/>
    <s v="GN OTOMETRICS AS"/>
    <s v="MADSEN ACCUSCREEN"/>
    <s v="593034"/>
    <s v="AXOGNOMD"/>
    <s v=""/>
    <s v="08/05/2015 00.00.00"/>
    <s v=""/>
    <s v=""/>
    <s v=""/>
    <s v="ANNUNZIATA COSENZA"/>
    <s v="Dipartimento Materno Infantile"/>
    <s v="UOC Neonatologia e TIN"/>
    <s v=""/>
    <s v="ACQUISTO"/>
    <m/>
    <s v=""/>
    <s v="EMISSIONI OTOACUSTICHE, APPARECCHIO PER"/>
    <s v="C"/>
    <n v="0.08"/>
    <n v="1000"/>
    <n v="1"/>
    <m/>
    <n v="80"/>
    <m/>
  </r>
  <r>
    <x v="0"/>
    <x v="0"/>
    <s v="ao cs"/>
    <n v="1791"/>
    <s v="AE05036"/>
    <s v="APPARECCHIO PER OTOEMISSIONI"/>
    <s v=""/>
    <s v=""/>
    <s v="GN OTOMETRICS AS"/>
    <s v="MADSEN ACCUSCREEN"/>
    <s v="354163"/>
    <s v="AXOGNOMD"/>
    <s v=""/>
    <s v="29/10/2012 00.00.00"/>
    <s v=""/>
    <s v=""/>
    <s v=""/>
    <s v="ANNUNZIATA COSENZA"/>
    <s v="Dipartimento Materno Infantile"/>
    <s v="UOC Neonatologia e TIN"/>
    <s v=""/>
    <s v="ACQUISTO"/>
    <n v="7000"/>
    <s v=""/>
    <s v="EMISSIONI OTOACUSTICHE, APPARECCHIO PER"/>
    <s v="C"/>
    <n v="0.08"/>
    <n v="1000"/>
    <n v="1"/>
    <m/>
    <n v="80"/>
    <m/>
  </r>
  <r>
    <x v="0"/>
    <x v="0"/>
    <s v="ao cs"/>
    <n v="1792"/>
    <s v="AE05392"/>
    <s v="ISOLATORE"/>
    <s v=""/>
    <s v=""/>
    <s v="ESCO LTD"/>
    <s v="ISOCLEAN HP-4N1-S"/>
    <s v="2015-96470"/>
    <s v="ITEEOJIS"/>
    <s v=""/>
    <s v="06/10/2015 00.00.00"/>
    <s v=""/>
    <s v=""/>
    <s v=""/>
    <s v="ANNUNZIATA COSENZA"/>
    <s v="Dipartimento dei Servizi"/>
    <s v="UOC Farmacia"/>
    <s v=""/>
    <s v="ACQUISTO"/>
    <n v="31000"/>
    <s v=""/>
    <s v="ISOLATORE PER FARMACI"/>
    <s v="F"/>
    <n v="0.03"/>
    <n v="7500"/>
    <n v="1"/>
    <m/>
    <n v="225"/>
    <m/>
  </r>
  <r>
    <x v="0"/>
    <x v="0"/>
    <s v="ao cs"/>
    <n v="1793"/>
    <s v="AE05436"/>
    <s v="ASPIRATORE PORTATILE"/>
    <s v=""/>
    <s v=""/>
    <s v="ALSA APPARECCHI MEDICALI SRL"/>
    <s v="VORTEX-S AS 100"/>
    <s v="0194579/15"/>
    <s v="APTALSAS"/>
    <s v=""/>
    <s v="21/03/2016 00.00.00"/>
    <s v=""/>
    <s v=""/>
    <s v=""/>
    <s v="ANNUNZIATA COSENZA"/>
    <s v="Dipartimento Materno Infantile"/>
    <s v="UOC Neonatologia e TIN"/>
    <s v=""/>
    <s v="ACQUISTO"/>
    <n v="455.4"/>
    <s v=""/>
    <s v="ASPIRATORE MEDICO CHIRURGICO"/>
    <s v="F"/>
    <n v="0.03"/>
    <n v="1333.3333333333333"/>
    <n v="1"/>
    <m/>
    <n v="39.999999999999993"/>
    <m/>
  </r>
  <r>
    <x v="0"/>
    <x v="0"/>
    <s v="ao cs"/>
    <n v="1794"/>
    <s v="AE05438"/>
    <s v="ASPIRATORE PORTATILE"/>
    <s v=""/>
    <s v=""/>
    <s v="ALSA APPARECCHI MEDICALI SRL"/>
    <s v="VORTEX-S AS 100"/>
    <s v="0182796/14"/>
    <s v="APTALSAS"/>
    <s v=""/>
    <s v="21/03/2016 00.00.00"/>
    <s v=""/>
    <s v=""/>
    <s v=""/>
    <s v="ANNUNZIATA COSENZA"/>
    <s v="Dipartimento Materno Infantile"/>
    <s v="UOC Neonatologia e TIN"/>
    <s v=""/>
    <s v="ACQUISTO"/>
    <n v="455.4"/>
    <s v=""/>
    <s v="ASPIRATORE MEDICO CHIRURGICO"/>
    <s v="F"/>
    <n v="0.03"/>
    <n v="1333.3333333333333"/>
    <n v="1"/>
    <m/>
    <n v="39.999999999999993"/>
    <m/>
  </r>
  <r>
    <x v="0"/>
    <x v="0"/>
    <s v="ao cs"/>
    <n v="1795"/>
    <s v="AE05437"/>
    <s v="ASPIRATORE PORTATILE"/>
    <s v=""/>
    <s v=""/>
    <s v="ALSA APPARECCHI MEDICALI SRL"/>
    <s v="VORTEX-S AS 100"/>
    <s v="0182797/14"/>
    <s v="APTALSAS"/>
    <s v=""/>
    <s v="21/03/2016 00.00.00"/>
    <s v=""/>
    <s v=""/>
    <s v=""/>
    <s v="ANNUNZIATA COSENZA"/>
    <s v="Dipartimento Materno Infantile"/>
    <s v="UOC Neonatologia e TIN"/>
    <s v=""/>
    <s v="ACQUISTO"/>
    <n v="455.4"/>
    <s v=""/>
    <s v="ASPIRATORE MEDICO CHIRURGICO"/>
    <s v="F"/>
    <n v="0.03"/>
    <n v="1333.3333333333333"/>
    <n v="1"/>
    <m/>
    <n v="39.999999999999993"/>
    <m/>
  </r>
  <r>
    <x v="0"/>
    <x v="0"/>
    <s v="ao cs"/>
    <n v="1796"/>
    <s v="AE05439"/>
    <s v="ASPIRATORE PORTATILE"/>
    <s v=""/>
    <s v=""/>
    <s v="ALSA APPARECCHI MEDICALI SRL"/>
    <s v="VORTEX-S AS 100"/>
    <s v="0194578/15"/>
    <s v="APTALSAS"/>
    <s v=""/>
    <s v="21/03/2016 00.00.00"/>
    <s v=""/>
    <s v=""/>
    <s v=""/>
    <s v="ANNUNZIATA COSENZA"/>
    <s v="Dipartimento Materno Infantile"/>
    <s v="UOC Ginecologia Ed Ostetricia"/>
    <s v=""/>
    <s v="ACQUISTO"/>
    <n v="455.4"/>
    <s v=""/>
    <s v="ASPIRATORE MEDICO CHIRURGICO"/>
    <s v="F"/>
    <n v="0.03"/>
    <n v="1333.3333333333333"/>
    <n v="1"/>
    <m/>
    <n v="39.999999999999993"/>
    <m/>
  </r>
  <r>
    <x v="0"/>
    <x v="0"/>
    <s v="ao cs"/>
    <n v="1797"/>
    <s v="AE05427"/>
    <s v="CASCHETTO LASER"/>
    <s v=""/>
    <s v=""/>
    <s v="KEELER INSTRUMENTS INC"/>
    <s v="VANTAGE PLUS"/>
    <s v="54642"/>
    <s v="CCLKELVP"/>
    <s v=""/>
    <s v="29/01/2016 00.00.00"/>
    <s v=""/>
    <s v=""/>
    <s v=""/>
    <s v="ANNUNZIATA COSENZA"/>
    <s v="Dipartimento di Chirurgia"/>
    <s v="UOC Oculistica"/>
    <s v=""/>
    <s v="ACQUISTO"/>
    <n v="18000"/>
    <s v=""/>
    <s v="OFTALMOSCOPIO"/>
    <s v="F"/>
    <n v="0.03"/>
    <n v="1333.3333333333335"/>
    <n v="1"/>
    <m/>
    <n v="40"/>
    <m/>
  </r>
  <r>
    <x v="0"/>
    <x v="0"/>
    <s v="ao cs"/>
    <n v="1798"/>
    <s v="AE05444"/>
    <s v="ASPIRATORE PORTATILE"/>
    <s v=""/>
    <s v=""/>
    <s v="COMETE SAS"/>
    <s v="EV TOP"/>
    <s v="4734"/>
    <s v="APTCSFEV"/>
    <s v=""/>
    <s v="15/04/2016 00.00.00"/>
    <s v=""/>
    <s v=""/>
    <s v=""/>
    <s v="MARIANO SANTO"/>
    <s v="Dipartimento di Medicina"/>
    <s v="UOC Dermatologia"/>
    <s v=""/>
    <s v="ACQUISTO"/>
    <n v="190"/>
    <s v=""/>
    <s v="ASPIRATORE MEDICO CHIRURGICO"/>
    <s v="F"/>
    <n v="0.03"/>
    <n v="1333.3333333333333"/>
    <n v="1"/>
    <m/>
    <n v="39.999999999999993"/>
    <m/>
  </r>
  <r>
    <x v="0"/>
    <x v="0"/>
    <s v="ao cs"/>
    <n v="1799"/>
    <s v="AE05460"/>
    <s v="ASPIRATORE PORTATILE"/>
    <s v=""/>
    <s v=""/>
    <s v="COMETE SAS"/>
    <s v="EV TOP"/>
    <s v="4733"/>
    <s v="APTCSFEV"/>
    <s v=""/>
    <s v="15/04/2016 00.00.00"/>
    <s v=""/>
    <s v=""/>
    <s v=""/>
    <s v="MARIANO SANTO"/>
    <s v="Dipartimento di Medicina"/>
    <s v="UOC Dermatologia"/>
    <s v=""/>
    <s v="ACQUISTO"/>
    <n v="190"/>
    <s v=""/>
    <s v="ASPIRATORE MEDICO CHIRURGICO"/>
    <s v="F"/>
    <n v="0.03"/>
    <n v="1333.3333333333333"/>
    <n v="1"/>
    <m/>
    <n v="39.999999999999993"/>
    <m/>
  </r>
  <r>
    <x v="0"/>
    <x v="0"/>
    <s v="ao cs"/>
    <n v="1800"/>
    <s v="AE05443"/>
    <s v="ASPIRATORE PORTATILE"/>
    <s v=""/>
    <s v=""/>
    <s v="COMETE SAS"/>
    <s v="EV TOP"/>
    <s v="4732"/>
    <s v="APTCSFEV"/>
    <s v=""/>
    <s v="15/04/2016 00.00.00"/>
    <s v=""/>
    <s v=""/>
    <s v=""/>
    <s v="MARIANO SANTO"/>
    <s v="Dipartimento di Medicina"/>
    <s v="UOC Dermatologia"/>
    <s v=""/>
    <s v="ACQUISTO"/>
    <n v="190"/>
    <s v=""/>
    <s v="ASPIRATORE MEDICO CHIRURGICO"/>
    <s v="F"/>
    <n v="0.03"/>
    <n v="1333.3333333333333"/>
    <n v="1"/>
    <m/>
    <n v="39.999999999999993"/>
    <m/>
  </r>
  <r>
    <x v="0"/>
    <x v="0"/>
    <s v="ao cs"/>
    <n v="1801"/>
    <s v="AE05461"/>
    <s v="ASPIRATORE PORTATILE"/>
    <s v=""/>
    <s v=""/>
    <s v="COMETE SAS"/>
    <s v="EV TOP"/>
    <s v="4731"/>
    <s v="APTCSFEV"/>
    <s v=""/>
    <s v="15/04/2016 00.00.00"/>
    <s v=""/>
    <s v=""/>
    <s v=""/>
    <s v="MARIANO SANTO"/>
    <s v="Dipartimento di Medicina"/>
    <s v="UOC Dermatologia"/>
    <s v=""/>
    <s v="ACQUISTO"/>
    <n v="190"/>
    <s v=""/>
    <s v="ASPIRATORE MEDICO CHIRURGICO"/>
    <s v="F"/>
    <n v="0.03"/>
    <n v="1333.3333333333333"/>
    <n v="1"/>
    <m/>
    <n v="39.999999999999993"/>
    <m/>
  </r>
  <r>
    <x v="0"/>
    <x v="0"/>
    <s v="ao cs"/>
    <n v="1802"/>
    <s v="AE05474"/>
    <s v="MONITOR MULTIPARAMETRICO"/>
    <s v=""/>
    <s v=""/>
    <s v="GUANGDONG BIOLIGHT MEDITECH CO LTD"/>
    <s v="ANYVIEW A6"/>
    <s v="A043E001267"/>
    <s v="MONGHTA6"/>
    <s v=""/>
    <s v="15/06/2016 00.00.00"/>
    <s v=""/>
    <s v=""/>
    <s v=""/>
    <s v="ANNUNZIATA COSENZA"/>
    <s v="Dipartimento Materno Infantile"/>
    <s v="UOC Ginecologia Ed Ostetricia"/>
    <s v="SSD ANESTESIA E ANALGESIA  OSTETRICIA"/>
    <s v="ACQUISTO"/>
    <n v="3000"/>
    <s v=""/>
    <s v="MONITOR MULTIPARAMETRICO"/>
    <s v="C"/>
    <n v="0.08"/>
    <n v="990"/>
    <n v="1"/>
    <m/>
    <n v="79.2"/>
    <m/>
  </r>
  <r>
    <x v="0"/>
    <x v="0"/>
    <s v="ao cs"/>
    <n v="1803"/>
    <s v="AE05475"/>
    <s v="MONITOR MULTIPARAMETRICO"/>
    <s v=""/>
    <s v=""/>
    <s v="GUANGDONG BIOLIGHT MEDITECH CO LTD"/>
    <s v="ANYVIEW A6"/>
    <s v="A043E001272"/>
    <s v="MONGHTA6"/>
    <s v=""/>
    <s v="15/06/2016 00.00.00"/>
    <s v=""/>
    <s v=""/>
    <s v=""/>
    <s v="ANNUNZIATA COSENZA"/>
    <s v="Dipartimento Materno Infantile"/>
    <s v="UOC Ginecologia Ed Ostetricia"/>
    <s v="SSD ANESTESIA E ANALGESIA  OSTETRICIA"/>
    <s v="ACQUISTO"/>
    <n v="3000"/>
    <s v=""/>
    <s v="MONITOR MULTIPARAMETRICO"/>
    <s v="C"/>
    <n v="0.08"/>
    <n v="990"/>
    <n v="1"/>
    <m/>
    <n v="79.2"/>
    <m/>
  </r>
  <r>
    <x v="0"/>
    <x v="0"/>
    <s v="ao cs"/>
    <n v="1804"/>
    <s v="AE05481"/>
    <s v="YAG LASER"/>
    <s v=""/>
    <s v=""/>
    <s v="LUMENIS LTD"/>
    <s v="AURA PT"/>
    <s v="YB15-0532"/>
    <s v="YAGLTDPT"/>
    <s v=""/>
    <s v="14/07/2016 00.00.00"/>
    <s v=""/>
    <s v=""/>
    <s v=""/>
    <s v="ANNUNZIATA COSENZA"/>
    <s v="Dipartimento di Chirurgia"/>
    <s v="UOC Oculistica"/>
    <s v=""/>
    <s v="ACQUISTO"/>
    <n v="20900"/>
    <s v=""/>
    <s v="LASER CHIRURGICO"/>
    <s v="A"/>
    <n v="0.12"/>
    <n v="22221.17"/>
    <n v="1"/>
    <m/>
    <n v="2666.5403999999999"/>
    <m/>
  </r>
  <r>
    <x v="0"/>
    <x v="0"/>
    <s v="ao cs"/>
    <n v="1805"/>
    <s v="AE05483"/>
    <s v="TELECAMERA HD"/>
    <s v=""/>
    <s v="3"/>
    <s v="WOLF RICHARD GMBH"/>
    <s v="5521"/>
    <s v="1100258967"/>
    <s v="THDWOF55"/>
    <s v=""/>
    <s v="25/07/2016 00.00.00"/>
    <s v=""/>
    <s v=""/>
    <s v=""/>
    <s v="ANNUNZIATA COSENZA"/>
    <s v="Dipartimento di Chirurgia"/>
    <s v="UOC Urologia"/>
    <s v="AMBULATORIO"/>
    <s v="REPAIR EXCHANGE"/>
    <m/>
    <s v=""/>
    <s v="TELECAMERA"/>
    <s v="E"/>
    <n v="0.04"/>
    <n v="3000"/>
    <n v="1"/>
    <m/>
    <n v="120"/>
    <m/>
  </r>
  <r>
    <x v="0"/>
    <x v="0"/>
    <s v="ao cs"/>
    <n v="1806"/>
    <s v="AE05484"/>
    <s v="MONITOR LCD 21&quot;"/>
    <s v="AE05483"/>
    <s v=""/>
    <s v="SONY CORP"/>
    <s v="LMD-2110 MD"/>
    <s v="3207"/>
    <s v="M21SOYLM"/>
    <s v=""/>
    <s v="25/07/2016 00.00.00"/>
    <s v=""/>
    <s v=""/>
    <s v=""/>
    <s v="ANNUNZIATA COSENZA"/>
    <s v="Dipartimento di Chirurgia"/>
    <s v="UOC Urologia"/>
    <s v="AMBULATORIO"/>
    <s v="REPAIR EXCHANGE"/>
    <m/>
    <s v=""/>
    <s v="MONITOR TELEVISIVO PER BIOIMMAGINI"/>
    <s v="F"/>
    <n v="0.03"/>
    <n v="2666.666666666667"/>
    <n v="1"/>
    <m/>
    <n v="80"/>
    <m/>
  </r>
  <r>
    <x v="0"/>
    <x v="0"/>
    <s v="ao cs"/>
    <n v="1807"/>
    <s v="AE05485"/>
    <s v="MONITOR LCD 19&quot;"/>
    <s v="AE05483"/>
    <s v=""/>
    <s v="SONY CORP"/>
    <s v="LMD-1951 MD"/>
    <s v="3201222"/>
    <s v="M19SOYLM"/>
    <s v=""/>
    <s v="25/07/2016 00.00.00"/>
    <s v=""/>
    <s v=""/>
    <s v=""/>
    <s v="ANNUNZIATA COSENZA"/>
    <s v="Dipartimento di Chirurgia"/>
    <s v="UOC Urologia"/>
    <s v="AMBULATORIO"/>
    <s v="REPAIR EXCHANGE"/>
    <m/>
    <s v=""/>
    <s v="MONITOR TELEVISIVO PER BIOIMMAGINI"/>
    <s v="F"/>
    <n v="0.03"/>
    <n v="2666.666666666667"/>
    <n v="1"/>
    <m/>
    <n v="80"/>
    <m/>
  </r>
  <r>
    <x v="0"/>
    <x v="0"/>
    <s v="ao cs"/>
    <n v="1808"/>
    <s v="AE05486"/>
    <s v="CARRELLO ELETTRICO "/>
    <s v="AE05483"/>
    <s v=""/>
    <s v="BIEFFE WEIKO"/>
    <s v="MOVI RACK 350"/>
    <s v="PP4581010"/>
    <s v="CESBWK35"/>
    <s v=""/>
    <s v="25/07/2016 00.00.00"/>
    <s v=""/>
    <s v=""/>
    <s v=""/>
    <s v="ANNUNZIATA COSENZA"/>
    <s v="Dipartimento di Chirurgia"/>
    <s v="UOC Urologia"/>
    <s v="AMBULATORIO"/>
    <s v="REPAIR EXCHANGE"/>
    <m/>
    <s v=""/>
    <s v="CARRELLO ELETTRIFICATO"/>
    <s v="F"/>
    <n v="0.03"/>
    <n v="890.59"/>
    <n v="1"/>
    <m/>
    <n v="26.717700000000001"/>
    <m/>
  </r>
  <r>
    <x v="0"/>
    <x v="0"/>
    <s v="ao cs"/>
    <n v="1809"/>
    <s v="AE05488"/>
    <s v="POMPA DI IRRIGAZIONE"/>
    <s v="AE05269"/>
    <s v=""/>
    <s v="ERBE ELEKTROMEDIZIN GMBH"/>
    <s v="EIP 2"/>
    <s v="11365708"/>
    <s v="PDEEEKEI"/>
    <s v=""/>
    <s v="03/08/2016 00.00.00"/>
    <s v=""/>
    <s v=""/>
    <s v=""/>
    <s v="ANNUNZIATA COSENZA"/>
    <s v="Dipartimento di Chirurgia"/>
    <s v="UOC Urologia"/>
    <s v="SO CHIRURGIA MIGLIORI"/>
    <s v="SCONTO MERCE"/>
    <n v="0"/>
    <s v=""/>
    <s v="IRRIGATORE"/>
    <s v="E"/>
    <n v="0.04"/>
    <n v="3000"/>
    <n v="1"/>
    <m/>
    <n v="120"/>
    <m/>
  </r>
  <r>
    <x v="0"/>
    <x v="0"/>
    <s v="ao cs"/>
    <n v="1810"/>
    <s v="AE05284"/>
    <s v="SISTEMA DI ANESTESIA COMPLETO DI MONITORAGGIO"/>
    <s v=""/>
    <s v=""/>
    <s v="GE DATEX-OHMEDA"/>
    <s v="AVANCE"/>
    <s v="ANBT00216"/>
    <s v="SAMGEDAE"/>
    <s v=""/>
    <s v="10/09/2014 00.00.00"/>
    <s v=""/>
    <s v=""/>
    <s v=""/>
    <s v="ANNUNZIATA COSENZA"/>
    <s v="Dipartimento Materno Infantile"/>
    <s v="S. O. OSTETRICIA E GINECOLOGIA"/>
    <s v=""/>
    <s v="ACQUISTO"/>
    <n v="34554.25"/>
    <s v=""/>
    <s v="ANESTESIA, APPARECCHIO PER"/>
    <s v="C"/>
    <n v="0.08"/>
    <n v="20000"/>
    <n v="1"/>
    <m/>
    <n v="1600"/>
    <m/>
  </r>
  <r>
    <x v="0"/>
    <x v="0"/>
    <s v="ao cs"/>
    <n v="1811"/>
    <s v="AE05283"/>
    <s v="SISTEMA DI ANESTESIA COMPLETO DI MONITORAGGIO"/>
    <s v=""/>
    <s v=""/>
    <s v="GE DATEX-OHMEDA"/>
    <s v="AVANCE"/>
    <s v="ANBT00215"/>
    <s v="SAMGEDAE"/>
    <s v=""/>
    <s v="10/09/2014 00.00.00"/>
    <s v=""/>
    <s v=""/>
    <s v=""/>
    <s v="ANNUNZIATA COSENZA"/>
    <s v="Dipartimento Materno Infantile"/>
    <s v="S. O. OSTETRICIA E GINECOLOGIA"/>
    <s v=""/>
    <s v="ACQUISTO"/>
    <n v="34554.25"/>
    <s v=""/>
    <s v="ANESTESIA, APPARECCHIO PER"/>
    <s v="C"/>
    <n v="0.08"/>
    <n v="20000"/>
    <n v="1"/>
    <m/>
    <n v="1600"/>
    <m/>
  </r>
  <r>
    <x v="0"/>
    <x v="0"/>
    <s v="ao cs"/>
    <n v="1812"/>
    <s v="AE05389"/>
    <s v="LAMPADA SCIALITICA"/>
    <s v=""/>
    <s v="2"/>
    <s v="BERCHTOLD GMBH &amp; CO"/>
    <s v="CHROMOPHARE F628"/>
    <s v="7910180-W11572"/>
    <s v="LSCBCTF6"/>
    <s v=""/>
    <s v="28/09/2015 00.00.00"/>
    <s v=""/>
    <s v=""/>
    <s v=""/>
    <s v="ANNUNZIATA COSENZA"/>
    <s v="Dipartimento di Emergenza"/>
    <s v="COMPLESSO OPERATORIO CHIRURGICO I° PIANO"/>
    <s v="SALA OPERATORIA N. 5"/>
    <s v="ACQUISTO"/>
    <n v="23000"/>
    <s v=""/>
    <s v="LAMPADA SCIALITICA"/>
    <s v="E"/>
    <n v="0.04"/>
    <n v="5000"/>
    <n v="1"/>
    <m/>
    <n v="200"/>
    <m/>
  </r>
  <r>
    <x v="0"/>
    <x v="0"/>
    <s v="ao cs"/>
    <n v="1813"/>
    <s v="AE05390"/>
    <s v="LAMPADA SCIALITICA"/>
    <s v="AE05389"/>
    <s v=""/>
    <s v="BERCHTOLD GMBH &amp; CO"/>
    <s v="CHROMOPHARE F628"/>
    <s v="7910180-W11571"/>
    <s v="LSCBCTF6"/>
    <s v=""/>
    <s v="28/09/2015 00.00.00"/>
    <s v=""/>
    <s v=""/>
    <s v=""/>
    <s v="ANNUNZIATA COSENZA"/>
    <s v="Dipartimento di Emergenza"/>
    <s v="COMPLESSO OPERATORIO CHIRURGICO I° PIANO"/>
    <s v="SALA OPERATORIA N. 5"/>
    <s v="ACQUISTO"/>
    <n v="0"/>
    <s v=""/>
    <s v="LAMPADA SCIALITICA"/>
    <s v="E"/>
    <n v="0.04"/>
    <n v="5000"/>
    <n v="1"/>
    <m/>
    <n v="200"/>
    <m/>
  </r>
  <r>
    <x v="0"/>
    <x v="0"/>
    <s v="ao cs"/>
    <n v="1814"/>
    <s v="AE05370"/>
    <s v="LAMPADA SCIALITICA"/>
    <s v=""/>
    <s v="2"/>
    <s v="BERCHTOLD GMBH &amp; CO"/>
    <s v="CHROMOPHARE F628"/>
    <s v="7910180-W11570"/>
    <s v="LSCBCTF6"/>
    <s v=""/>
    <s v="28/09/2015 00.00.00"/>
    <s v=""/>
    <s v=""/>
    <s v=""/>
    <s v="ANNUNZIATA COSENZA"/>
    <s v="Dipartimento di Emergenza"/>
    <s v="COMPLESSO OPERATORIO CHIRURGICO I° PIANO"/>
    <s v="SALA OPERATORIA N. 7"/>
    <s v="ACQUISTO"/>
    <n v="21500"/>
    <s v=""/>
    <s v="LAMPADA SCIALITICA"/>
    <s v="E"/>
    <n v="0.04"/>
    <n v="5000"/>
    <n v="1"/>
    <m/>
    <n v="200"/>
    <m/>
  </r>
  <r>
    <x v="0"/>
    <x v="0"/>
    <s v="ao cs"/>
    <n v="1815"/>
    <s v="AE05371"/>
    <s v="SATELLITE"/>
    <s v="AE05370"/>
    <s v=""/>
    <s v="BERCHTOLD GMBH &amp; CO"/>
    <s v="CHROMOPHARE F528"/>
    <s v="7810180-W11884"/>
    <s v="SLSBCTF5"/>
    <s v=""/>
    <s v="28/09/2015 00.00.00"/>
    <s v=""/>
    <s v=""/>
    <s v=""/>
    <s v="ANNUNZIATA COSENZA"/>
    <s v="Dipartimento di Emergenza"/>
    <s v="COMPLESSO OPERATORIO CHIRURGICO I° PIANO"/>
    <s v="SALA OPERATORIA N. 7"/>
    <s v="ACQUISTO"/>
    <n v="0"/>
    <s v=""/>
    <s v="LAMPADA SCIALITICA, SATELLITE"/>
    <s v="E"/>
    <n v="0.04"/>
    <n v="2788.87"/>
    <n v="1"/>
    <m/>
    <n v="111.5548"/>
    <m/>
  </r>
  <r>
    <x v="0"/>
    <x v="0"/>
    <s v="ao cs"/>
    <n v="1816"/>
    <s v="AE05372"/>
    <s v="MONITOR 15&quot; "/>
    <s v="AE05370"/>
    <s v=""/>
    <s v="SONY CORP"/>
    <s v="LMD 1530 MD"/>
    <s v="3100811"/>
    <s v="ML1SOYMD"/>
    <s v=""/>
    <s v="28/09/2015 00.00.00"/>
    <s v=""/>
    <s v=""/>
    <s v=""/>
    <s v="ANNUNZIATA COSENZA"/>
    <s v="Dipartimento di Emergenza"/>
    <s v="COMPLESSO OPERATORIO CHIRURGICO I° PIANO"/>
    <s v="SALA OPERATORIA N. 7"/>
    <s v="ACQUISTO"/>
    <n v="0"/>
    <s v=""/>
    <s v="MONITOR PER COMPUTER BIOMEDICO"/>
    <s v="F"/>
    <n v="0.03"/>
    <n v="0"/>
    <n v="1"/>
    <m/>
    <n v="0"/>
    <m/>
  </r>
  <r>
    <x v="0"/>
    <x v="0"/>
    <s v="ao cs"/>
    <n v="1817"/>
    <s v="AE05492"/>
    <s v="FRIGOEMOTECA MINI"/>
    <s v=""/>
    <s v=""/>
    <s v="CIRO FIOCCHETTI"/>
    <s v="EMOTECA"/>
    <s v="35400"/>
    <s v="FEMCFCEM"/>
    <s v=""/>
    <s v="01/01/2010 00.00.00"/>
    <s v=""/>
    <s v=""/>
    <s v=""/>
    <s v="ANNUNZIATA COSENZA"/>
    <s v="Dipartimento dei Servizi"/>
    <s v="UOC Immunoematologia ed Emotrasfusione"/>
    <s v=""/>
    <s v="DONAZIONE"/>
    <m/>
    <s v=""/>
    <s v="FRIGOEMOTECA"/>
    <s v="D"/>
    <n v="0.06"/>
    <n v="5333.3333333333339"/>
    <n v="1"/>
    <m/>
    <n v="320"/>
    <m/>
  </r>
  <r>
    <x v="0"/>
    <x v="0"/>
    <s v="ao cs"/>
    <n v="1818"/>
    <s v="AE05493"/>
    <s v="POLTRONA POLIFUNZIONALE"/>
    <s v=""/>
    <s v=""/>
    <s v="BIOITALIA SAS DI PIETRO PICCINELLI &amp; C."/>
    <s v="RIMINI"/>
    <s v="01-06/15"/>
    <s v="PPFBOIRI"/>
    <s v=""/>
    <s v="17/06/2015 00.00.00"/>
    <s v=""/>
    <s v=""/>
    <s v=""/>
    <s v="ANNUNZIATA COSENZA"/>
    <s v="Dipartimento dei Servizi"/>
    <s v="UOC Immunoematologia ed Emotrasfusione"/>
    <s v=""/>
    <s v="DONAZIONE"/>
    <m/>
    <s v=""/>
    <s v="POLTRONA PER TERAPIA O PRELIEVI"/>
    <s v="F"/>
    <n v="0.03"/>
    <n v="1396.58"/>
    <n v="1"/>
    <m/>
    <n v="41.897399999999998"/>
    <m/>
  </r>
  <r>
    <x v="0"/>
    <x v="0"/>
    <s v="ao cs"/>
    <n v="1819"/>
    <s v="AE05451"/>
    <s v="POLTRONA POLIFUNZIONALE"/>
    <s v=""/>
    <s v=""/>
    <s v="GARDHEN BILANCE SRL"/>
    <s v="STEPHEN-H-ECO (VERSIONE 1)"/>
    <s v="16DP020"/>
    <s v="PPFGRHSE"/>
    <s v=""/>
    <s v="04/04/2016 00.00.00"/>
    <s v=""/>
    <s v=""/>
    <s v=""/>
    <s v="MARIANO SANTO"/>
    <s v="Dipartimento di Medicina"/>
    <s v="UOC Oncologia"/>
    <s v=""/>
    <s v="ACQUISTO"/>
    <n v="1400"/>
    <s v=""/>
    <s v="POLTRONA PER TERAPIA O PRELIEVI"/>
    <s v="F"/>
    <n v="0.03"/>
    <n v="1396.58"/>
    <n v="1"/>
    <m/>
    <n v="41.897399999999998"/>
    <m/>
  </r>
  <r>
    <x v="0"/>
    <x v="0"/>
    <s v="ao cs"/>
    <n v="1820"/>
    <s v="AE05453"/>
    <s v="POLTRONA POLIFUNZIONALE"/>
    <s v=""/>
    <s v=""/>
    <s v="GARDHEN BILANCE SRL"/>
    <s v="STEPHEN-H-ECO (VERSIONE 1)"/>
    <s v="16DP0422"/>
    <s v="PPFGRHSE"/>
    <s v=""/>
    <s v="04/04/2016 00.00.00"/>
    <s v=""/>
    <s v=""/>
    <s v=""/>
    <s v="MARIANO SANTO"/>
    <s v="Dipartimento di Medicina"/>
    <s v="UOC Oncologia"/>
    <s v=""/>
    <s v="ACQUISTO"/>
    <n v="1400"/>
    <s v=""/>
    <s v="POLTRONA PER TERAPIA O PRELIEVI"/>
    <s v="F"/>
    <n v="0.03"/>
    <n v="1396.58"/>
    <n v="1"/>
    <m/>
    <n v="41.897399999999998"/>
    <m/>
  </r>
  <r>
    <x v="0"/>
    <x v="0"/>
    <s v="ao cs"/>
    <n v="1821"/>
    <s v="AE05452"/>
    <s v="POLTRONA POLIFUNZIONALE"/>
    <s v=""/>
    <s v=""/>
    <s v="GARDHEN BILANCE SRL"/>
    <s v="STEPHEN-H-ECO (VERSIONE 1)"/>
    <s v="16DP0421"/>
    <s v="PPFGRHSE"/>
    <s v=""/>
    <s v="04/04/2016 00.00.00"/>
    <s v=""/>
    <s v=""/>
    <s v=""/>
    <s v="MARIANO SANTO"/>
    <s v="Dipartimento di Medicina"/>
    <s v="UOC Oncologia"/>
    <s v=""/>
    <s v="ACQUISTO"/>
    <n v="1400"/>
    <s v=""/>
    <s v="POLTRONA PER TERAPIA O PRELIEVI"/>
    <s v="F"/>
    <n v="0.03"/>
    <n v="1396.58"/>
    <n v="1"/>
    <m/>
    <n v="41.897399999999998"/>
    <m/>
  </r>
  <r>
    <x v="0"/>
    <x v="0"/>
    <s v="ao cs"/>
    <n v="1822"/>
    <s v="AE05454"/>
    <s v="POLTRONA POLIFUNZIONALE"/>
    <s v=""/>
    <s v=""/>
    <s v="GARDHEN BILANCE SRL"/>
    <s v="STEPHEN-H-ECO (VERSIONE 1)"/>
    <s v="16DP0423"/>
    <s v="PPFGRHSE"/>
    <s v=""/>
    <s v="04/04/2016 00.00.00"/>
    <s v=""/>
    <s v=""/>
    <s v=""/>
    <s v="MARIANO SANTO"/>
    <s v="Dipartimento di Medicina"/>
    <s v="UOC Oncologia"/>
    <s v=""/>
    <s v="ACQUISTO"/>
    <n v="1400"/>
    <s v=""/>
    <s v="POLTRONA PER TERAPIA O PRELIEVI"/>
    <s v="F"/>
    <n v="0.03"/>
    <n v="1396.58"/>
    <n v="1"/>
    <m/>
    <n v="41.897399999999998"/>
    <m/>
  </r>
  <r>
    <x v="0"/>
    <x v="0"/>
    <s v="ao cs"/>
    <n v="1823"/>
    <s v="AE05450"/>
    <s v="POLTRONA POLIFUNZIONALE"/>
    <s v=""/>
    <s v=""/>
    <s v="GARDHEN BILANCE SRL"/>
    <s v="STEPHEN-H-ECO (VERSIONE 1)"/>
    <s v="16DP0419"/>
    <s v="PPFGRHSE"/>
    <s v=""/>
    <s v="04/04/2016 00.00.00"/>
    <s v=""/>
    <s v=""/>
    <s v=""/>
    <s v="MARIANO SANTO"/>
    <s v="Dipartimento di Medicina"/>
    <s v="UOC Oncologia"/>
    <s v=""/>
    <s v="ACQUISTO"/>
    <n v="1400"/>
    <s v=""/>
    <s v="POLTRONA PER TERAPIA O PRELIEVI"/>
    <s v="F"/>
    <n v="0.03"/>
    <n v="1396.58"/>
    <n v="1"/>
    <m/>
    <n v="41.897399999999998"/>
    <m/>
  </r>
  <r>
    <x v="0"/>
    <x v="0"/>
    <s v="ao cs"/>
    <n v="1824"/>
    <s v="AE05456"/>
    <s v="POLTRONA POLIFUNZIONALE"/>
    <s v=""/>
    <s v=""/>
    <s v="GARDHEN BILANCE SRL"/>
    <s v="STEPHEN-H-ECO (VERSIONE 1)"/>
    <s v="16DP0425"/>
    <s v="PPFGRHSE"/>
    <s v=""/>
    <s v="04/04/2016 00.00.00"/>
    <s v=""/>
    <s v=""/>
    <s v=""/>
    <s v="MARIANO SANTO"/>
    <s v="Dipartimento di Medicina"/>
    <s v="UOC Oncologia"/>
    <s v=""/>
    <s v="ACQUISTO"/>
    <n v="1400"/>
    <s v=""/>
    <s v="POLTRONA PER TERAPIA O PRELIEVI"/>
    <s v="F"/>
    <n v="0.03"/>
    <n v="1396.58"/>
    <n v="1"/>
    <m/>
    <n v="41.897399999999998"/>
    <m/>
  </r>
  <r>
    <x v="0"/>
    <x v="0"/>
    <s v="ao cs"/>
    <n v="1825"/>
    <s v="AE05449"/>
    <s v="POLTRONA POLIFUNZIONALE"/>
    <s v=""/>
    <s v=""/>
    <s v="GARDHEN BILANCE SRL"/>
    <s v="STEPHEN-H-ECO (VERSIONE 1)"/>
    <s v="16DP0418"/>
    <s v="PPFGRHSE"/>
    <s v=""/>
    <s v="04/04/2016 00.00.00"/>
    <s v=""/>
    <s v=""/>
    <s v=""/>
    <s v="MARIANO SANTO"/>
    <s v="Dipartimento di Medicina"/>
    <s v="UOC Oncologia"/>
    <s v=""/>
    <s v="ACQUISTO"/>
    <n v="1400"/>
    <s v=""/>
    <s v="POLTRONA PER TERAPIA O PRELIEVI"/>
    <s v="F"/>
    <n v="0.03"/>
    <n v="1396.58"/>
    <n v="1"/>
    <m/>
    <n v="41.897399999999998"/>
    <m/>
  </r>
  <r>
    <x v="0"/>
    <x v="0"/>
    <s v="ao cs"/>
    <n v="1826"/>
    <s v="AE05455"/>
    <s v="POLTRONA POLIFUNZIONALE"/>
    <s v=""/>
    <s v=""/>
    <s v="GARDHEN BILANCE SRL"/>
    <s v="STEPHEN-H-ECO (VERSIONE 1)"/>
    <s v="16DP0424"/>
    <s v="PPFGRHSE"/>
    <s v=""/>
    <s v="04/04/2016 00.00.00"/>
    <s v=""/>
    <s v=""/>
    <s v=""/>
    <s v="MARIANO SANTO"/>
    <s v="Dipartimento di Medicina"/>
    <s v="UOC Oncologia"/>
    <s v=""/>
    <s v="ACQUISTO"/>
    <n v="1400"/>
    <s v=""/>
    <s v="POLTRONA PER TERAPIA O PRELIEVI"/>
    <s v="F"/>
    <n v="0.03"/>
    <n v="1396.58"/>
    <n v="1"/>
    <m/>
    <n v="41.897399999999998"/>
    <m/>
  </r>
  <r>
    <x v="0"/>
    <x v="0"/>
    <s v="ao cs"/>
    <n v="1827"/>
    <s v="AE05523"/>
    <s v="POLTRONA POLIFUNZIONALE"/>
    <s v=""/>
    <s v=""/>
    <s v="GARDHEN BILANCE SRL"/>
    <s v="STEPHEN-H-ECO (VERSIONE 1)"/>
    <s v="16DP1919"/>
    <s v="PPFGRHSE"/>
    <s v=""/>
    <s v="25/01/2017 00.00.00"/>
    <s v=""/>
    <s v=""/>
    <s v=""/>
    <s v="MARIANO SANTO"/>
    <s v="Dipartimento di Medicina"/>
    <s v="UOC Oncologia"/>
    <s v="SALA PRELIEVI"/>
    <s v="ACQUISTO"/>
    <n v="1450"/>
    <s v=""/>
    <s v="POLTRONA PER TERAPIA O PRELIEVI"/>
    <s v="F"/>
    <n v="0.03"/>
    <n v="1396.58"/>
    <n v="1"/>
    <m/>
    <n v="41.897399999999998"/>
    <m/>
  </r>
  <r>
    <x v="0"/>
    <x v="0"/>
    <s v="ao cs"/>
    <n v="1828"/>
    <s v="AE05521"/>
    <s v="POLTRONA POLIFUNZIONALE"/>
    <s v=""/>
    <s v=""/>
    <s v="GARDHEN BILANCE SRL"/>
    <s v="STEPHEN-H-ECO (VERSIONE 1)"/>
    <s v="16DP1917"/>
    <s v="PPFGRHSE"/>
    <s v=""/>
    <s v="25/01/2017 00.00.00"/>
    <s v=""/>
    <s v=""/>
    <s v=""/>
    <s v="MARIANO SANTO"/>
    <s v="Dipartimento di Medicina"/>
    <s v="UOC Oncologia"/>
    <s v="SALA PRELIEVI"/>
    <s v="ACQUISTO"/>
    <n v="1450"/>
    <s v=""/>
    <s v="POLTRONA PER TERAPIA O PRELIEVI"/>
    <s v="F"/>
    <n v="0.03"/>
    <n v="1396.58"/>
    <n v="1"/>
    <m/>
    <n v="41.897399999999998"/>
    <m/>
  </r>
  <r>
    <x v="0"/>
    <x v="0"/>
    <s v="ao cs"/>
    <n v="1829"/>
    <s v="AE05522"/>
    <s v="POLTRONA POLIFUNZIONALE"/>
    <s v=""/>
    <s v=""/>
    <s v="GARDHEN BILANCE SRL"/>
    <s v="STEPHEN-H-ECO (VERSIONE 1)"/>
    <s v="16DP1918"/>
    <s v="PPFGRHSE"/>
    <s v=""/>
    <s v="25/01/2017 00.00.00"/>
    <s v=""/>
    <s v=""/>
    <s v=""/>
    <s v="MARIANO SANTO"/>
    <s v="Dipartimento di Medicina"/>
    <s v="UOC Oncologia"/>
    <s v="SALA PRELIEVI"/>
    <s v="ACQUISTO"/>
    <n v="1450"/>
    <s v=""/>
    <s v="POLTRONA PER TERAPIA O PRELIEVI"/>
    <s v="F"/>
    <n v="0.03"/>
    <n v="1396.58"/>
    <n v="1"/>
    <m/>
    <n v="41.897399999999998"/>
    <m/>
  </r>
  <r>
    <x v="0"/>
    <x v="0"/>
    <s v="ao cs"/>
    <n v="1830"/>
    <s v="AE05524"/>
    <s v="POLTRONA POLIFUNZIONALE"/>
    <s v=""/>
    <s v=""/>
    <s v="GARDHEN BILANCE SRL"/>
    <s v="STEPHEN-H-ECO (VERSIONE 1)"/>
    <s v="16DP1920"/>
    <s v="PPFGRHSE"/>
    <s v=""/>
    <s v="25/01/2017 00.00.00"/>
    <s v=""/>
    <s v=""/>
    <s v=""/>
    <s v="MARIANO SANTO"/>
    <s v="Dipartimento di Medicina"/>
    <s v="UOC Oncologia"/>
    <s v="SALA PRELIEVI"/>
    <s v="ACQUISTO"/>
    <n v="1450"/>
    <s v=""/>
    <s v="POLTRONA PER TERAPIA O PRELIEVI"/>
    <s v="F"/>
    <n v="0.03"/>
    <n v="1396.58"/>
    <n v="1"/>
    <m/>
    <n v="41.897399999999998"/>
    <m/>
  </r>
  <r>
    <x v="0"/>
    <x v="0"/>
    <s v="ao cs"/>
    <n v="1831"/>
    <s v="AE05434"/>
    <s v="POMPA A SIRINGA"/>
    <s v=""/>
    <s v=""/>
    <s v="CAREFUSION "/>
    <s v="ALARIS PK"/>
    <s v="800509589"/>
    <s v="PSICFSPK"/>
    <s v=""/>
    <s v="05/03/2016 00.00.00"/>
    <s v=""/>
    <s v=""/>
    <s v=""/>
    <s v="ANNUNZIATA COSENZA"/>
    <s v="Dipartimento di Emergenza"/>
    <s v="UOC Anestesia d¿urgenza e Rianimazione"/>
    <s v="SALA OPERATORIA NEUROCHIRURGIA II° PIANO"/>
    <s v="ACQUISTO"/>
    <n v="3676.3"/>
    <s v=""/>
    <s v="POMPA A SIRINGA"/>
    <s v="E"/>
    <n v="0.04"/>
    <n v="2000"/>
    <n v="1"/>
    <m/>
    <n v="80"/>
    <m/>
  </r>
  <r>
    <x v="0"/>
    <x v="0"/>
    <s v="ao cs"/>
    <n v="1832"/>
    <s v="AE05433"/>
    <s v="POMPA A SIRINGA"/>
    <s v=""/>
    <s v=""/>
    <s v="CAREFUSION "/>
    <s v="ALARIS PK"/>
    <s v="800506756"/>
    <s v="PSICFSPK"/>
    <s v=""/>
    <s v="05/03/2016 00.00.00"/>
    <s v=""/>
    <s v=""/>
    <s v=""/>
    <s v="ANNUNZIATA COSENZA"/>
    <s v="Dipartimento di Emergenza"/>
    <s v="UOC Anestesia d¿urgenza e Rianimazione"/>
    <s v="SALA OPERATORIA DI ORL"/>
    <s v="ACQUISTO"/>
    <n v="3676.3"/>
    <s v=""/>
    <s v="POMPA A SIRINGA"/>
    <s v="E"/>
    <n v="0.04"/>
    <n v="2000"/>
    <n v="1"/>
    <m/>
    <n v="80"/>
    <m/>
  </r>
  <r>
    <x v="0"/>
    <x v="0"/>
    <s v="ao cs"/>
    <n v="1833"/>
    <s v="AE05432"/>
    <s v="POMPA A SIRINGA"/>
    <s v=""/>
    <s v=""/>
    <s v="CAREFUSION "/>
    <s v="ALARIS PK"/>
    <s v="800508110"/>
    <s v="PSICFSPK"/>
    <s v=""/>
    <s v="05/03/2016 00.00.00"/>
    <s v=""/>
    <s v=""/>
    <s v=""/>
    <s v="ANNUNZIATA COSENZA"/>
    <s v="Dipartimento di Emergenza"/>
    <s v="UOC Anestesia d¿urgenza e Rianimazione"/>
    <s v="SALA OPERATORIA PIANO 1"/>
    <s v="ACQUISTO"/>
    <n v="3676.3"/>
    <s v=""/>
    <s v="POMPA A SIRINGA"/>
    <s v="E"/>
    <n v="0.04"/>
    <n v="2000"/>
    <n v="1"/>
    <m/>
    <n v="80"/>
    <m/>
  </r>
  <r>
    <x v="0"/>
    <x v="0"/>
    <s v="ao cs"/>
    <n v="1834"/>
    <s v="AE05435"/>
    <s v="POMPA A SIRINGA"/>
    <s v=""/>
    <s v=""/>
    <s v="CAREFUSION "/>
    <s v="ALARIS PK"/>
    <s v="800509478"/>
    <s v="PSICFSPK"/>
    <s v=""/>
    <s v="05/03/2016 00.00.00"/>
    <s v=""/>
    <s v=""/>
    <s v=""/>
    <s v="ANNUNZIATA COSENZA"/>
    <s v="Dipartimento di Emergenza"/>
    <s v="UOC Anestesia d¿urgenza e Rianimazione"/>
    <s v=""/>
    <s v="ACQUISTO"/>
    <n v="3676.3"/>
    <s v=""/>
    <s v="POMPA A SIRINGA"/>
    <s v="E"/>
    <n v="0.04"/>
    <n v="2000"/>
    <n v="1"/>
    <m/>
    <n v="80"/>
    <m/>
  </r>
  <r>
    <x v="0"/>
    <x v="0"/>
    <s v="ao cs"/>
    <n v="1835"/>
    <s v="AE05471"/>
    <s v="ECOTOMOGRAFO PORTATILE"/>
    <s v=""/>
    <s v=""/>
    <s v="PHILIPS MEDICAL SYSTEMS"/>
    <s v="COMPACTXSTREME CX 50"/>
    <s v="SG41600001"/>
    <s v="ECLPHICX"/>
    <s v=""/>
    <s v="12/05/2016 00.00.00"/>
    <s v=""/>
    <s v=""/>
    <s v=""/>
    <s v="ANNUNZIATA COSENZA"/>
    <s v="Dipartimento Materno Infantile"/>
    <s v="UOC Neonatologia e TIN"/>
    <s v=""/>
    <s v="ACQUISTO"/>
    <n v="63600"/>
    <s v=""/>
    <s v="ECOTOMOGRAFO PORTATILE"/>
    <s v="C"/>
    <n v="0.08"/>
    <n v="10000"/>
    <n v="1"/>
    <m/>
    <n v="800"/>
    <m/>
  </r>
  <r>
    <x v="0"/>
    <x v="0"/>
    <s v="ao cs"/>
    <n v="1836"/>
    <s v="AE05495"/>
    <s v="TOMOGRAFO EMISSIONE DI POSITRONI PET/CT"/>
    <s v=""/>
    <s v="8"/>
    <s v="GE MEDICAL SYSTEMS"/>
    <s v="DISCOVERY 710 FX 128 SLICE"/>
    <s v="PT7101600047PT"/>
    <s v="PETGE071"/>
    <s v=""/>
    <s v="24/10/2016 00.00.00"/>
    <s v=""/>
    <s v=""/>
    <s v=""/>
    <s v="MARIANO SANTO"/>
    <s v="Dipartimento dei Servizi"/>
    <s v="UOC MEDICINA NUCLEARE "/>
    <s v="PIANO SEMINTERRATO"/>
    <s v="ACQUISTO"/>
    <n v="1302900"/>
    <s v=""/>
    <s v="SISTEMA TAC/PET INTEGRATO"/>
    <s v="A"/>
    <n v="0.12"/>
    <n v="953000"/>
    <n v="1"/>
    <m/>
    <n v="114360"/>
    <m/>
  </r>
  <r>
    <x v="0"/>
    <x v="0"/>
    <s v="ao cs"/>
    <n v="1837"/>
    <s v="AE05230"/>
    <s v="STAMPANTE PORTATILE COMPLETA DI ETICHETTATRICE"/>
    <s v=""/>
    <s v=""/>
    <s v="BRADY"/>
    <s v="BMP51"/>
    <s v="Y1446093"/>
    <s v="SSFBRY51"/>
    <s v=""/>
    <s v="13/12/2013 00.00.00"/>
    <s v=""/>
    <s v=""/>
    <s v=""/>
    <s v="ANNUNZIATA COSENZA"/>
    <s v="Dipartimento di Medicina"/>
    <s v="UOS Andrologia"/>
    <s v=""/>
    <s v="ACQUISTO"/>
    <n v="1060"/>
    <s v=""/>
    <s v="STAMPANTE PER COMPUTER"/>
    <s v="F"/>
    <n v="0.03"/>
    <n v="0"/>
    <n v="1"/>
    <m/>
    <n v="0"/>
    <m/>
  </r>
  <r>
    <x v="0"/>
    <x v="0"/>
    <s v="ao cs"/>
    <n v="1838"/>
    <s v="AE05229"/>
    <s v="MICROSCOPIO BINOCULARE ACROMATICO"/>
    <s v=""/>
    <s v=""/>
    <s v="OPTIKA SRL"/>
    <s v="B-192"/>
    <s v="333432"/>
    <s v="MBATOK92"/>
    <s v=""/>
    <s v="13/12/2013 00.00.00"/>
    <s v=""/>
    <s v=""/>
    <s v=""/>
    <s v="ANNUNZIATA COSENZA"/>
    <s v="Dipartimento di Medicina"/>
    <s v="UOS Andrologia"/>
    <s v=""/>
    <s v="ACQUISTO"/>
    <n v="637"/>
    <s v=""/>
    <s v="MICROSCOPIO OTTICO DA LABORATORIO"/>
    <s v="E"/>
    <n v="0.04"/>
    <n v="5000"/>
    <n v="1"/>
    <m/>
    <n v="200"/>
    <m/>
  </r>
  <r>
    <x v="0"/>
    <x v="0"/>
    <s v="ao cs"/>
    <n v="1839"/>
    <s v="AE05031"/>
    <s v="SATURIMETRO PALMARE"/>
    <s v=""/>
    <s v=""/>
    <s v="INTERMED SRL"/>
    <s v="SAT 500"/>
    <s v="09AF000654"/>
    <s v="STPIDLS5"/>
    <s v=""/>
    <s v="17/10/2012 00.00.00"/>
    <s v=""/>
    <s v=""/>
    <s v=""/>
    <s v="ANNUNZIATA COSENZA"/>
    <s v="Dipartimento di Medicina"/>
    <s v="UOC Malattie Infettive"/>
    <s v=""/>
    <s v="ACQUISTO"/>
    <n v="392"/>
    <s v=""/>
    <s v="PULSOSSIMETRO"/>
    <s v="C"/>
    <n v="0.08"/>
    <n v="500"/>
    <n v="1"/>
    <m/>
    <n v="40"/>
    <m/>
  </r>
  <r>
    <x v="0"/>
    <x v="0"/>
    <s v="ao cs"/>
    <n v="1840"/>
    <s v="AE05025"/>
    <s v="SATURIMETRO PALMARE"/>
    <s v=""/>
    <s v=""/>
    <s v="INTERMED SRL"/>
    <s v="SAT 500"/>
    <s v="09AF000680"/>
    <s v="STPIDLS5"/>
    <s v=""/>
    <s v="09/10/2012 00.00.00"/>
    <s v=""/>
    <s v=""/>
    <s v=""/>
    <s v="MARIANO SANTO"/>
    <s v="Dipartimento di Medicina"/>
    <s v="UOC Oncologia"/>
    <s v=""/>
    <s v="ACQUISTO"/>
    <n v="392"/>
    <s v=""/>
    <s v="PULSOSSIMETRO"/>
    <s v="C"/>
    <n v="0.08"/>
    <n v="500"/>
    <n v="1"/>
    <m/>
    <n v="40"/>
    <m/>
  </r>
  <r>
    <x v="0"/>
    <x v="0"/>
    <s v="ao cs"/>
    <n v="1841"/>
    <s v="AE05030"/>
    <s v="REGISTRATORE HOLTER ECG"/>
    <s v=""/>
    <s v=""/>
    <s v="ATES MEDICA SRL"/>
    <s v="BI 9800 TL"/>
    <s v="AEWA034338"/>
    <s v="RHOATCBI"/>
    <s v=""/>
    <s v="03/05/2012 00.00.00"/>
    <s v=""/>
    <s v=""/>
    <s v=""/>
    <s v="MARIANO SANTO"/>
    <s v="Dipartimento di Medicina"/>
    <s v="UOC CARDIOLOGIA"/>
    <s v=""/>
    <s v="AGGIORNAMENTO TECNOLOGICO"/>
    <m/>
    <s v=""/>
    <s v="REGISTRATORE HOLTER ECG"/>
    <s v="D"/>
    <n v="0.06"/>
    <n v="1333.3333333333335"/>
    <n v="1"/>
    <m/>
    <n v="80"/>
    <m/>
  </r>
  <r>
    <x v="0"/>
    <x v="0"/>
    <s v="ao cs"/>
    <n v="1842"/>
    <s v="AE05026"/>
    <s v="REGISTRATORE HOLTER ECG"/>
    <s v=""/>
    <s v=""/>
    <s v="ATES MEDICA SRL"/>
    <s v="BI 9800 TL"/>
    <s v="AEWA034339"/>
    <s v="RHOATCBI"/>
    <s v=""/>
    <s v="03/05/2012 00.00.00"/>
    <s v=""/>
    <s v=""/>
    <s v=""/>
    <s v="MARIANO SANTO"/>
    <s v="Dipartimento di Medicina"/>
    <s v="UOC CARDIOLOGIA"/>
    <s v=""/>
    <s v="AGGIORNAMENTO TECNOLOGICO"/>
    <m/>
    <s v=""/>
    <s v="REGISTRATORE HOLTER ECG"/>
    <s v="D"/>
    <n v="0.06"/>
    <n v="1333.3333333333335"/>
    <n v="1"/>
    <m/>
    <n v="80"/>
    <m/>
  </r>
  <r>
    <x v="0"/>
    <x v="0"/>
    <s v="ao cs"/>
    <n v="1843"/>
    <s v="AE05034"/>
    <s v="REGISTRATORE HOLTER ECG"/>
    <s v=""/>
    <s v=""/>
    <s v="ATES MEDICA SRL"/>
    <s v="BI 9800 TL"/>
    <s v="AEWA034336"/>
    <s v="RHOATCBI"/>
    <s v=""/>
    <s v="03/05/2012 00.00.00"/>
    <s v=""/>
    <s v=""/>
    <s v=""/>
    <s v="MARIANO SANTO"/>
    <s v="Dipartimento di Medicina"/>
    <s v="UOC CARDIOLOGIA"/>
    <s v=""/>
    <s v="AGGIORNAMENTO TECNOLOGICO"/>
    <m/>
    <s v=""/>
    <s v="REGISTRATORE HOLTER ECG"/>
    <s v="D"/>
    <n v="0.06"/>
    <n v="1333.3333333333335"/>
    <n v="1"/>
    <m/>
    <n v="80"/>
    <m/>
  </r>
  <r>
    <x v="0"/>
    <x v="0"/>
    <s v="ao cs"/>
    <n v="1844"/>
    <s v="AE05028"/>
    <s v="REGISTRATORE HOLTER ECG"/>
    <s v=""/>
    <s v=""/>
    <s v="ATES MEDICA SRL"/>
    <s v="BI 9800 TL"/>
    <s v="AEWA034340"/>
    <s v="RHOATCBI"/>
    <s v=""/>
    <s v="03/05/2012 00.00.00"/>
    <s v=""/>
    <s v=""/>
    <s v=""/>
    <s v="MARIANO SANTO"/>
    <s v="Dipartimento di Medicina"/>
    <s v="UOC CARDIOLOGIA"/>
    <s v=""/>
    <s v="AGGIORNAMENTO TECNOLOGICO"/>
    <m/>
    <s v=""/>
    <s v="REGISTRATORE HOLTER ECG"/>
    <s v="D"/>
    <n v="0.06"/>
    <n v="1333.3333333333335"/>
    <n v="1"/>
    <m/>
    <n v="80"/>
    <m/>
  </r>
  <r>
    <x v="0"/>
    <x v="0"/>
    <s v="ao cs"/>
    <n v="1845"/>
    <s v="AE05029"/>
    <s v="REGISTRATORE HOLTER ECG"/>
    <s v=""/>
    <s v=""/>
    <s v="ATES MEDICA SRL"/>
    <s v="BI 9800 TL"/>
    <s v="AEWA034337"/>
    <s v="RHOATCBI"/>
    <s v=""/>
    <s v="03/05/2012 00.00.00"/>
    <s v=""/>
    <s v=""/>
    <s v=""/>
    <s v="MARIANO SANTO"/>
    <s v="Dipartimento di Medicina"/>
    <s v="UOC CARDIOLOGIA"/>
    <s v=""/>
    <s v="AGGIORNAMENTO TECNOLOGICO"/>
    <m/>
    <s v=""/>
    <s v="REGISTRATORE HOLTER ECG"/>
    <s v="D"/>
    <n v="0.06"/>
    <n v="1333.3333333333335"/>
    <n v="1"/>
    <m/>
    <n v="80"/>
    <m/>
  </r>
  <r>
    <x v="0"/>
    <x v="0"/>
    <s v="ao cs"/>
    <n v="1846"/>
    <s v="AE05033"/>
    <s v="REGISTRATORE HOLTER ECG"/>
    <s v=""/>
    <s v=""/>
    <s v="ATES MEDICA SRL"/>
    <s v="BI 9800 TL"/>
    <s v="AEWA034342"/>
    <s v="RHOATCBI"/>
    <s v=""/>
    <s v="03/05/2012 00.00.00"/>
    <s v=""/>
    <s v=""/>
    <s v=""/>
    <s v="MARIANO SANTO"/>
    <s v="Dipartimento di Medicina"/>
    <s v="UOC CARDIOLOGIA"/>
    <s v=""/>
    <s v="AGGIORNAMENTO TECNOLOGICO"/>
    <m/>
    <s v=""/>
    <s v="REGISTRATORE HOLTER ECG"/>
    <s v="D"/>
    <n v="0.06"/>
    <n v="1333.3333333333335"/>
    <n v="1"/>
    <m/>
    <n v="80"/>
    <m/>
  </r>
  <r>
    <x v="0"/>
    <x v="0"/>
    <s v="ao cs"/>
    <n v="1847"/>
    <s v="AE05027"/>
    <s v="REGISTRATORE HOLTER ECG"/>
    <s v=""/>
    <s v=""/>
    <s v="ATES MEDICA SRL"/>
    <s v="BI 9800 TL"/>
    <s v="AEWA034341"/>
    <s v="RHOATCBI"/>
    <s v=""/>
    <s v="03/05/2012 00.00.00"/>
    <s v=""/>
    <s v=""/>
    <s v=""/>
    <s v="MARIANO SANTO"/>
    <s v="Dipartimento di Medicina"/>
    <s v="UOC CARDIOLOGIA"/>
    <s v=""/>
    <s v="AGGIORNAMENTO TECNOLOGICO"/>
    <m/>
    <s v=""/>
    <s v="REGISTRATORE HOLTER ECG"/>
    <s v="D"/>
    <n v="0.06"/>
    <n v="1333.3333333333335"/>
    <n v="1"/>
    <m/>
    <n v="80"/>
    <m/>
  </r>
  <r>
    <x v="0"/>
    <x v="0"/>
    <s v="ao cs"/>
    <n v="1848"/>
    <s v="AE05035"/>
    <s v="REGISTRATORE HOLTER ECG"/>
    <s v=""/>
    <s v=""/>
    <s v="ATES MEDICA SRL"/>
    <s v="BI 9800 TL"/>
    <s v="AEWA034343"/>
    <s v="RHOATCBI"/>
    <s v=""/>
    <s v="03/05/2012 00.00.00"/>
    <s v=""/>
    <s v=""/>
    <s v=""/>
    <s v="MARIANO SANTO"/>
    <s v="Dipartimento di Medicina"/>
    <s v="UOC CARDIOLOGIA"/>
    <s v=""/>
    <s v="AGGIORNAMENTO TECNOLOGICO"/>
    <m/>
    <s v=""/>
    <s v="REGISTRATORE HOLTER ECG"/>
    <s v="D"/>
    <n v="0.06"/>
    <n v="1333.3333333333335"/>
    <n v="1"/>
    <m/>
    <n v="80"/>
    <m/>
  </r>
  <r>
    <x v="0"/>
    <x v="0"/>
    <s v="ao cs"/>
    <n v="1849"/>
    <s v="AE05038"/>
    <s v="VENTILATORI BILEVEL"/>
    <s v=""/>
    <s v=""/>
    <s v="VYGON S.A."/>
    <s v="VYLIFE DI BOUSSINGNAC"/>
    <s v="01100160"/>
    <s v="VEBVYGVY"/>
    <s v=""/>
    <s v="26/11/2012 00.00.00"/>
    <s v=""/>
    <s v=""/>
    <s v=""/>
    <s v="ANNUNZIATA COSENZA"/>
    <s v="Dipartimento di Emergenza"/>
    <s v="U.O.C. di ANESTESIOLOGIA"/>
    <s v=""/>
    <s v="ACQUISTO"/>
    <n v="7940"/>
    <s v=""/>
    <s v="VENTILATORE POLMONARE PER USO OSPEDALIERO"/>
    <s v="C"/>
    <n v="0.08"/>
    <n v="20000"/>
    <n v="1"/>
    <m/>
    <n v="1600"/>
    <m/>
  </r>
  <r>
    <x v="0"/>
    <x v="0"/>
    <s v="ao cs"/>
    <n v="1850"/>
    <s v="AE05252"/>
    <s v="VIDEOLARINGOSCOPIO"/>
    <s v=""/>
    <s v=""/>
    <s v="AIRCRAFT MEDICAL LTD"/>
    <s v="MCGRATH S5"/>
    <s v="51107"/>
    <s v="VRSAMES5"/>
    <s v=""/>
    <s v="29/11/2011 00.00.00"/>
    <s v=""/>
    <s v=""/>
    <s v=""/>
    <s v="ANNUNZIATA COSENZA"/>
    <s v="Dipartimento di Emergenza"/>
    <s v="U.O.C. RIANIMAZIONE"/>
    <s v=""/>
    <s v="ACQUISTO"/>
    <n v="8730"/>
    <s v=""/>
    <s v="VIDEOLARINGOSCOPIO"/>
    <s v="A"/>
    <n v="0.12"/>
    <n v="10000"/>
    <n v="1"/>
    <m/>
    <n v="1200"/>
    <m/>
  </r>
  <r>
    <x v="0"/>
    <x v="0"/>
    <s v="ao cs"/>
    <n v="1851"/>
    <s v="AE05104"/>
    <s v="FRIGO PORTATILE PER TRASPORTO SANGUE"/>
    <s v=""/>
    <s v=""/>
    <s v="KW APPARECCHI SCIENTIFICI SRL"/>
    <s v="KFT 32/A"/>
    <s v="74346"/>
    <s v="FPSOMK32"/>
    <s v=""/>
    <s v="26/06/2013 00.00.00"/>
    <s v=""/>
    <s v=""/>
    <s v=""/>
    <s v="ANNUNZIATA COSENZA"/>
    <s v="Dipartimento dei Servizi"/>
    <s v="UOC Centro Trasfusionale"/>
    <s v=""/>
    <s v="ACQUISTO"/>
    <n v="835"/>
    <s v=""/>
    <s v="FRIGOEMOTECA"/>
    <s v="D"/>
    <n v="0.06"/>
    <n v="5333.3333333333339"/>
    <n v="1"/>
    <m/>
    <n v="320"/>
    <m/>
  </r>
  <r>
    <x v="0"/>
    <x v="0"/>
    <s v="ao cs"/>
    <n v="1852"/>
    <s v="AE05103"/>
    <s v="FRIGO PORTATILE PER TRASPORTO SANGUE"/>
    <s v=""/>
    <s v=""/>
    <s v="KW APPARECCHI SCIENTIFICI SRL"/>
    <s v="KFT 32/A"/>
    <s v="74347"/>
    <s v="FPSOMK32"/>
    <s v=""/>
    <s v="26/06/2013 00.00.00"/>
    <s v=""/>
    <s v=""/>
    <s v=""/>
    <s v="ANNUNZIATA COSENZA"/>
    <s v="Dipartimento dei Servizi"/>
    <s v="UOC Centro Trasfusionale"/>
    <s v=""/>
    <s v="ACQUISTO"/>
    <n v="835"/>
    <s v=""/>
    <s v="FRIGOEMOTECA"/>
    <s v="D"/>
    <n v="0.06"/>
    <n v="5333.3333333333339"/>
    <n v="1"/>
    <m/>
    <n v="320"/>
    <m/>
  </r>
  <r>
    <x v="0"/>
    <x v="0"/>
    <s v="ao cs"/>
    <n v="1853"/>
    <s v="AE05236"/>
    <s v="TOMOGRAFO ASSIALE COMPUTERIZZATO"/>
    <s v=""/>
    <s v="10"/>
    <s v="TOSHIBA CORP MEDICAL SYSTEMS"/>
    <s v="AQUILON ONE"/>
    <s v="4CB131269"/>
    <s v="TACTOSAO"/>
    <s v=""/>
    <s v="24/04/2014 00.00.00"/>
    <s v=""/>
    <s v=""/>
    <s v=""/>
    <s v="ANNUNZIATA COSENZA"/>
    <s v="Dipartimento dei Servizi"/>
    <s v="UOC Neuroradiologia"/>
    <s v=""/>
    <s v="ACQUISTO"/>
    <n v="991437.31"/>
    <s v=""/>
    <s v="TOMOGRAFO ASSIALE COMPUTERIZZATO"/>
    <s v="A"/>
    <n v="0.12"/>
    <n v="488744.22519999999"/>
    <n v="1"/>
    <m/>
    <n v="58649.307023999994"/>
    <m/>
  </r>
  <r>
    <x v="0"/>
    <x v="0"/>
    <s v="ao cs"/>
    <n v="1854"/>
    <s v="AE05237"/>
    <s v="FLUOROSCOPIO"/>
    <s v="AE05236"/>
    <s v="1"/>
    <s v="TOSHIBA CORP MEDICAL SYSTEMS"/>
    <s v="TSXF - 003I/1B"/>
    <s v="1BA1342102"/>
    <s v="FLCTOSTS"/>
    <s v=""/>
    <s v="24/04/2014 00.00.00"/>
    <s v=""/>
    <s v=""/>
    <s v=""/>
    <s v="ANNUNZIATA COSENZA"/>
    <s v="Dipartimento dei Servizi"/>
    <s v="UOC Neuroradiologia"/>
    <s v=""/>
    <s v="ACQUISTO"/>
    <n v="9123.3799999999992"/>
    <s v=""/>
    <s v="FLUOROSCOPIA, APPARECCHIO PER"/>
    <s v="A"/>
    <n v="0.12"/>
    <n v="10000"/>
    <n v="1"/>
    <m/>
    <n v="1200"/>
    <m/>
  </r>
  <r>
    <x v="0"/>
    <x v="0"/>
    <s v="ao cs"/>
    <n v="1855"/>
    <s v="AE05240"/>
    <s v="PROCESSORE PER ASSISTENZA REMOTA"/>
    <s v="AE05236"/>
    <s v=""/>
    <s v="TOSHIBA CORP MEDICAL SYSTEMS"/>
    <s v="UEX2009A003"/>
    <s v="11215049"/>
    <s v="PPRTOSUE"/>
    <s v=""/>
    <s v="24/04/2014 00.00.00"/>
    <s v=""/>
    <s v=""/>
    <s v=""/>
    <s v="ANNUNZIATA COSENZA"/>
    <s v="Dipartimento dei Servizi"/>
    <s v="UOC Neuroradiologia"/>
    <s v=""/>
    <s v="ACQUISTO"/>
    <n v="0"/>
    <s v=""/>
    <s v="WORKSTATION DIAGNOSTICA PER IMMAGINI"/>
    <s v="A"/>
    <n v="0.12"/>
    <n v="15000"/>
    <n v="1"/>
    <m/>
    <n v="1800"/>
    <m/>
  </r>
  <r>
    <x v="0"/>
    <x v="0"/>
    <s v="ao cs"/>
    <n v="1856"/>
    <s v="AE05239"/>
    <s v="ANESTESIA, APPARECCHIO PER"/>
    <s v="AE05236"/>
    <s v=""/>
    <s v="DRAGER MEDICAL SYSTEM"/>
    <s v="PRIMUS"/>
    <s v="ASEH-0102"/>
    <s v="ANSDRMPR"/>
    <s v=""/>
    <s v="24/04/2014 00.00.00"/>
    <s v=""/>
    <s v=""/>
    <s v=""/>
    <s v="ANNUNZIATA COSENZA"/>
    <s v="Dipartimento dei Servizi"/>
    <s v="UOC Neuroradiologia"/>
    <s v=""/>
    <s v="ACQUISTO"/>
    <n v="43200"/>
    <s v=""/>
    <s v="ANESTESIA, APPARECCHIO PER"/>
    <s v="C"/>
    <n v="0.08"/>
    <n v="20000"/>
    <n v="1"/>
    <m/>
    <n v="1600"/>
    <m/>
  </r>
  <r>
    <x v="0"/>
    <x v="0"/>
    <s v="ao cs"/>
    <n v="1857"/>
    <s v="AE05233"/>
    <s v="WORK STATION NEURO"/>
    <s v="AE05236"/>
    <s v=""/>
    <s v="HP"/>
    <s v="Z 620 WORK STATION"/>
    <s v="CZC13174H4Y"/>
    <s v="WRNHWPZ6"/>
    <s v=""/>
    <s v="24/04/2014 00.00.00"/>
    <s v=""/>
    <s v=""/>
    <s v=""/>
    <s v="ANNUNZIATA COSENZA"/>
    <s v="Dipartimento dei Servizi"/>
    <s v="UOC Neuroradiologia"/>
    <s v=""/>
    <s v="ACQUISTO"/>
    <n v="0"/>
    <s v=""/>
    <s v="WORKSTATION DIAGNOSTICA PER IMMAGINI"/>
    <s v="A"/>
    <n v="0.12"/>
    <n v="15000"/>
    <n v="1"/>
    <m/>
    <n v="1800"/>
    <m/>
  </r>
  <r>
    <x v="0"/>
    <x v="0"/>
    <s v="ao cs"/>
    <n v="1858"/>
    <s v="AE05234"/>
    <s v="DEFIBRILLATORE"/>
    <s v="AE05236"/>
    <s v=""/>
    <s v="SHILLER"/>
    <s v="DEFIGARD 5000"/>
    <s v="101993007776"/>
    <s v="DEFSHL50"/>
    <s v=""/>
    <s v="24/04/2014 00.00.00"/>
    <s v=""/>
    <s v=""/>
    <s v=""/>
    <s v="ANNUNZIATA COSENZA"/>
    <s v="Dipartimento dei Servizi"/>
    <s v="UOC Neuroradiologia"/>
    <s v=""/>
    <s v="ACQUISTO"/>
    <n v="6490"/>
    <s v=""/>
    <s v="DEFIBRILLATORE"/>
    <s v="C"/>
    <n v="0.08"/>
    <n v="5000"/>
    <n v="1"/>
    <m/>
    <n v="400"/>
    <m/>
  </r>
  <r>
    <x v="0"/>
    <x v="0"/>
    <s v="ao cs"/>
    <n v="1859"/>
    <s v="AE05241"/>
    <s v="FIRE WALL SYSTEM"/>
    <s v="AE05236"/>
    <s v=""/>
    <s v="SONIC WALL_x000a_"/>
    <s v="NSA - 2400"/>
    <s v="017C5E133BC"/>
    <s v="SFWSOWNS"/>
    <s v=""/>
    <s v="24/04/2014 00.00.00"/>
    <s v=""/>
    <s v=""/>
    <s v=""/>
    <s v="ANNUNZIATA COSENZA"/>
    <s v="Dipartimento dei Servizi"/>
    <s v="UOC Neuroradiologia"/>
    <s v=""/>
    <s v="ACQUISTO"/>
    <n v="1120"/>
    <s v=""/>
    <s v="ACCESSORIO PERSONAL COMPUTER"/>
    <s v="F"/>
    <n v="0.03"/>
    <n v="200"/>
    <n v="1"/>
    <m/>
    <n v="6"/>
    <m/>
  </r>
  <r>
    <x v="0"/>
    <x v="0"/>
    <s v="ao cs"/>
    <n v="1860"/>
    <s v="AE05242"/>
    <s v="ASPIRATORE MEDICO CHIRURGICO"/>
    <s v="AE05236"/>
    <s v=""/>
    <s v="GIMA SPA"/>
    <s v="CLINIC PLUS"/>
    <s v="1421"/>
    <s v="ACHGMACP"/>
    <s v=""/>
    <s v="24/04/2014 00.00.00"/>
    <s v=""/>
    <s v=""/>
    <s v=""/>
    <s v="ANNUNZIATA COSENZA"/>
    <s v="Dipartimento dei Servizi"/>
    <s v="UOC Neuroradiologia"/>
    <s v=""/>
    <s v="ACQUISTO"/>
    <n v="0"/>
    <s v=""/>
    <s v="ASPIRATORE MEDICO CHIRURGICO"/>
    <s v="F"/>
    <n v="0.03"/>
    <n v="1333.3333333333333"/>
    <n v="1"/>
    <m/>
    <n v="39.999999999999993"/>
    <m/>
  </r>
  <r>
    <x v="0"/>
    <x v="0"/>
    <s v="ao cs"/>
    <n v="1861"/>
    <s v="AE05244"/>
    <s v="PERSONAL C OMPUTER "/>
    <s v="AE05236"/>
    <s v=""/>
    <s v="TECNO GENERAL"/>
    <s v="PLATANUS 96"/>
    <s v="001141335135"/>
    <s v="PCATEG96"/>
    <s v=""/>
    <s v="24/04/2014 00.00.00"/>
    <s v=""/>
    <s v=""/>
    <s v=""/>
    <s v="ANNUNZIATA COSENZA"/>
    <s v="Dipartimento dei Servizi"/>
    <s v="UOC Neuroradiologia"/>
    <s v=""/>
    <s v="ACQUISTO"/>
    <n v="0"/>
    <s v=""/>
    <s v="PERSONAL COMPUTER"/>
    <s v="F"/>
    <n v="0.03"/>
    <n v="1500"/>
    <n v="1"/>
    <m/>
    <n v="45"/>
    <m/>
  </r>
  <r>
    <x v="0"/>
    <x v="0"/>
    <s v="ao cs"/>
    <n v="1862"/>
    <s v="AE05243"/>
    <s v="PERSONAL C OMPUTER "/>
    <s v="AE05236"/>
    <s v=""/>
    <s v="TECNO GENERAL"/>
    <s v="PLATANUS 96"/>
    <s v="0011411336136"/>
    <s v="PCATEG96"/>
    <s v=""/>
    <s v="24/04/2014 00.00.00"/>
    <s v=""/>
    <s v=""/>
    <s v=""/>
    <s v="ANNUNZIATA COSENZA"/>
    <s v="Dipartimento dei Servizi"/>
    <s v="UOC Neuroradiologia"/>
    <s v=""/>
    <s v="ACQUISTO"/>
    <n v="0"/>
    <s v=""/>
    <s v="PERSONAL COMPUTER"/>
    <s v="F"/>
    <n v="0.03"/>
    <n v="1500"/>
    <n v="1"/>
    <m/>
    <n v="45"/>
    <m/>
  </r>
  <r>
    <x v="0"/>
    <x v="0"/>
    <s v="ao cs"/>
    <n v="1863"/>
    <s v="AE05232"/>
    <s v="INIETTORE"/>
    <s v="AE05236"/>
    <s v=""/>
    <s v="TYCO HEALTHCARE CORP"/>
    <s v="OPTIVANTAGE DH"/>
    <s v="CO113B513X"/>
    <s v="INITYEOP"/>
    <s v=""/>
    <s v="24/04/2014 00.00.00"/>
    <s v=""/>
    <s v=""/>
    <s v=""/>
    <s v="ANNUNZIATA COSENZA"/>
    <s v="Dipartimento dei Servizi"/>
    <s v="UOC Neuroradiologia"/>
    <s v=""/>
    <s v="ACQUISTO"/>
    <n v="14500"/>
    <s v=""/>
    <s v="INIETTORE ANGIOGRAFICO"/>
    <s v="C"/>
    <n v="0.08"/>
    <n v="4000"/>
    <n v="1"/>
    <m/>
    <n v="320"/>
    <m/>
  </r>
  <r>
    <x v="0"/>
    <x v="0"/>
    <s v="ao cs"/>
    <n v="1864"/>
    <s v="AE05238"/>
    <s v="MONITORAGGIO FLUOROSCOPIA"/>
    <s v="AE05237"/>
    <s v=""/>
    <s v="TOSHIBA CORP MEDICAL SYSTEMS"/>
    <s v="CMM-004B/1B"/>
    <s v="1BA1352097"/>
    <s v="MFSTOSCM"/>
    <s v=""/>
    <s v="24/04/2014 00.00.00"/>
    <s v=""/>
    <s v=""/>
    <s v=""/>
    <s v="ANNUNZIATA COSENZA"/>
    <s v="Dipartimento dei Servizi"/>
    <s v="UOC Neuroradiologia"/>
    <s v=""/>
    <s v="ACQUISTO"/>
    <n v="0"/>
    <s v=""/>
    <s v="CENTRALE MONITORAGGIO"/>
    <s v="D"/>
    <n v="0.06"/>
    <n v="13333.333333333334"/>
    <n v="1"/>
    <m/>
    <n v="800"/>
    <m/>
  </r>
  <r>
    <x v="0"/>
    <x v="0"/>
    <s v="ao cs"/>
    <n v="1865"/>
    <s v="AE05256"/>
    <s v="TAVOLO TELECOMANDATO PER APPARECCHIO RADIOLOGICO"/>
    <s v=""/>
    <s v=""/>
    <s v="GE MEDICAL SYSTEMS"/>
    <s v="FLEXMED"/>
    <s v="FL 23009"/>
    <s v="TTEGE0FL"/>
    <s v=""/>
    <s v="28/03/2014 00.00.00"/>
    <s v=""/>
    <s v=""/>
    <s v=""/>
    <s v="ANNUNZIATA COSENZA"/>
    <s v="Dipartimento dei Servizi"/>
    <s v="UOC Radiodiagnostica"/>
    <s v="PV_T_C"/>
    <s v="AGGIORNAMENTO TECNOLOGICO"/>
    <n v="41623.9"/>
    <s v=""/>
    <s v="TAVOLO TELECOMANDATO"/>
    <s v="A"/>
    <n v="0.12"/>
    <n v="46666.666666666664"/>
    <n v="1"/>
    <m/>
    <n v="5599.9999999999991"/>
    <m/>
  </r>
  <r>
    <x v="0"/>
    <x v="0"/>
    <s v="ao cs"/>
    <n v="1866"/>
    <s v="AE05183"/>
    <s v="DEFIBRILLATORE"/>
    <s v=""/>
    <s v=""/>
    <s v="PROGETTI SRL"/>
    <s v="RESCUE LIFE"/>
    <s v="RL-13061061"/>
    <s v="DEFPGIRL"/>
    <s v=""/>
    <s v="16/08/2013 00.00.00"/>
    <s v=""/>
    <s v=""/>
    <s v=""/>
    <s v="ANNUNZIATA COSENZA"/>
    <s v="Dipartimento di Medicina"/>
    <s v="CARDIOLOGIA INTERVENTISTICA"/>
    <s v=""/>
    <s v="ACQUISTO"/>
    <m/>
    <s v=""/>
    <s v="DEFIBRILLATORE"/>
    <s v="C"/>
    <n v="0.08"/>
    <n v="5000"/>
    <n v="1"/>
    <m/>
    <n v="400"/>
    <m/>
  </r>
  <r>
    <x v="0"/>
    <x v="0"/>
    <s v="ao cs"/>
    <n v="1867"/>
    <s v="AE05182"/>
    <s v="DEFIBRILLATORE"/>
    <s v=""/>
    <s v=""/>
    <s v="PROGETTI SRL"/>
    <s v="RESCUE LIFE"/>
    <s v="RL-13061060"/>
    <s v="DEFPGIRL"/>
    <s v=""/>
    <s v="16/08/2013 00.00.00"/>
    <s v=""/>
    <s v=""/>
    <s v=""/>
    <s v="ANNUNZIATA COSENZA"/>
    <s v="Dipartimento di Medicina"/>
    <s v="CARDIOLOGIA INTERVENTISTICA"/>
    <s v=""/>
    <s v="ACQUISTO"/>
    <m/>
    <s v=""/>
    <s v="DEFIBRILLATORE"/>
    <s v="C"/>
    <n v="0.08"/>
    <n v="5000"/>
    <n v="1"/>
    <m/>
    <n v="400"/>
    <m/>
  </r>
  <r>
    <x v="0"/>
    <x v="0"/>
    <s v="ao cs"/>
    <n v="1868"/>
    <s v="AE05181"/>
    <s v="DEFIBRILLATORE"/>
    <s v=""/>
    <s v=""/>
    <s v="PROGETTI SRL"/>
    <s v="RESCUE LIFE"/>
    <s v="RL-13061059"/>
    <s v="DEFPGIRL"/>
    <s v=""/>
    <s v="16/08/2013 00.00.00"/>
    <s v=""/>
    <s v=""/>
    <s v=""/>
    <s v="ANNUNZIATA COSENZA"/>
    <s v="Dipartimento di Medicina"/>
    <s v="CARDIOLOGIA UTIC"/>
    <s v=""/>
    <s v="ACQUISTO"/>
    <m/>
    <s v=""/>
    <s v="DEFIBRILLATORE"/>
    <s v="C"/>
    <n v="0.08"/>
    <n v="5000"/>
    <n v="1"/>
    <m/>
    <n v="400"/>
    <m/>
  </r>
  <r>
    <x v="0"/>
    <x v="0"/>
    <s v="ao cs"/>
    <n v="1869"/>
    <s v="AE05184"/>
    <s v="DEFIBRILLATORE"/>
    <s v=""/>
    <s v=""/>
    <s v="PROGETTI SRL"/>
    <s v="RESCUE LIFE"/>
    <s v="RL-13061062"/>
    <s v="DEFPGIRL"/>
    <s v=""/>
    <s v="16/08/2013 00.00.00"/>
    <s v=""/>
    <s v=""/>
    <s v=""/>
    <s v="ANNUNZIATA COSENZA"/>
    <s v="Dipartimento di Medicina"/>
    <s v="CARDIOLOGIA UTIC"/>
    <s v=""/>
    <s v="ACQUISTO"/>
    <m/>
    <s v=""/>
    <s v="DEFIBRILLATORE"/>
    <s v="C"/>
    <n v="0.08"/>
    <n v="5000"/>
    <n v="1"/>
    <m/>
    <n v="400"/>
    <m/>
  </r>
  <r>
    <x v="0"/>
    <x v="0"/>
    <s v="ao cs"/>
    <n v="1870"/>
    <s v="AE05219"/>
    <s v="LAMPADA SCIALITICA"/>
    <s v=""/>
    <s v=""/>
    <s v="ACEM SRL"/>
    <s v="SOLED 15_x000a_"/>
    <s v="S15A10000132"/>
    <s v="LSCACL15"/>
    <s v=""/>
    <s v="16/08/2013 00.00.00"/>
    <s v=""/>
    <s v=""/>
    <s v=""/>
    <s v="ANNUNZIATA COSENZA"/>
    <s v="Dipartimento di Emergenza"/>
    <s v="U.O.C. RIANIMAZIONE"/>
    <s v=""/>
    <s v="ACQUISTO"/>
    <m/>
    <s v=""/>
    <s v="LAMPADA SCIALITICA"/>
    <s v="E"/>
    <n v="0.04"/>
    <n v="5000"/>
    <n v="1"/>
    <m/>
    <n v="200"/>
    <m/>
  </r>
  <r>
    <x v="0"/>
    <x v="0"/>
    <s v="ao cs"/>
    <n v="1871"/>
    <s v="AE05220"/>
    <s v="ARMADIO FRIGORIFERO PREFABBRICATO"/>
    <s v=""/>
    <s v=""/>
    <s v="CIRO FIOCCHETTI"/>
    <s v="LABOR 170"/>
    <s v="47024"/>
    <s v="AFPCFCLA"/>
    <s v=""/>
    <s v="16/08/2013 00.00.00"/>
    <s v=""/>
    <s v=""/>
    <s v=""/>
    <s v="ANNUNZIATA COSENZA"/>
    <s v="Dipartimento di Emergenza"/>
    <s v="U.O.C. RIANIMAZIONE"/>
    <s v=""/>
    <s v="ACQUISTO"/>
    <m/>
    <s v=""/>
    <s v="FRIGORIFERO BIOLOGICO"/>
    <s v="E"/>
    <n v="0.04"/>
    <n v="6000"/>
    <n v="1"/>
    <m/>
    <n v="240"/>
    <m/>
  </r>
  <r>
    <x v="0"/>
    <x v="0"/>
    <s v="ao cs"/>
    <n v="1872"/>
    <s v="AE05221"/>
    <s v="ARMADIO FRIGORIFERO PREFABBRICATO"/>
    <s v=""/>
    <s v=""/>
    <s v="CIRO FIOCCHETTI"/>
    <s v="LABOR 170"/>
    <s v="47023"/>
    <s v="AFPCFCLA"/>
    <s v=""/>
    <s v="16/08/2013 00.00.00"/>
    <s v=""/>
    <s v=""/>
    <s v=""/>
    <s v="ANNUNZIATA COSENZA"/>
    <s v="Dipartimento di Medicina"/>
    <s v="UOC Cardiologia"/>
    <s v="UTIC"/>
    <s v="ACQUISTO"/>
    <m/>
    <s v=""/>
    <s v="FRIGORIFERO BIOLOGICO"/>
    <s v="E"/>
    <n v="0.04"/>
    <n v="6000"/>
    <n v="1"/>
    <m/>
    <n v="240"/>
    <m/>
  </r>
  <r>
    <x v="0"/>
    <x v="0"/>
    <s v="ao cs"/>
    <n v="1873"/>
    <s v="AE05270"/>
    <s v="ECOCOLORDOPPLER"/>
    <s v=""/>
    <s v=""/>
    <s v="SONOSITE FUJIFILM "/>
    <s v="M-TURBO"/>
    <s v="WK2DRX"/>
    <s v="ECCFFSMT"/>
    <s v=""/>
    <s v="30/06/2014 00.00.00"/>
    <s v=""/>
    <s v=""/>
    <s v=""/>
    <s v="ANNUNZIATA COSENZA"/>
    <s v="Dipartimento di Emergenza"/>
    <s v="U.O.C. RIANIMAZIONE"/>
    <s v=""/>
    <s v="ACQUISTO"/>
    <n v="19800"/>
    <s v=""/>
    <s v="ECOTOMOGRAFO"/>
    <s v="C"/>
    <n v="0.08"/>
    <n v="15000"/>
    <n v="1"/>
    <m/>
    <n v="1200"/>
    <m/>
  </r>
  <r>
    <x v="0"/>
    <x v="0"/>
    <s v="ao cs"/>
    <n v="1874"/>
    <s v="AE05294"/>
    <s v="SALDATORE PORTATILE PER SACCHE"/>
    <s v=""/>
    <s v=""/>
    <s v="FRESENIUS AG"/>
    <s v="MOBILEA II"/>
    <s v="ANKF1264"/>
    <s v="1SPFRUII"/>
    <s v=""/>
    <s v="03/07/2014 00.00.00"/>
    <s v=""/>
    <s v=""/>
    <s v=""/>
    <s v="ANNUNZIATA COSENZA"/>
    <s v="Dipartimento dei Servizi"/>
    <s v="UOC Centro Trasfusionale"/>
    <s v=""/>
    <s v="ACQUISTO"/>
    <n v="2600"/>
    <s v=""/>
    <s v="SALDATORE DI SACCHE"/>
    <s v="F"/>
    <n v="0.03"/>
    <n v="2133.333333333333"/>
    <n v="1"/>
    <m/>
    <n v="63.999999999999986"/>
    <m/>
  </r>
  <r>
    <x v="0"/>
    <x v="0"/>
    <s v="ao cs"/>
    <n v="1875"/>
    <s v="AE05293"/>
    <s v="SALDATORE PORTATILE PER SACCHE"/>
    <s v=""/>
    <s v=""/>
    <s v="FRESENIUS AG"/>
    <s v="MOBILEA II"/>
    <s v="4NKF1285"/>
    <s v="1SPFRUII"/>
    <s v=""/>
    <s v="03/07/2014 00.00.00"/>
    <s v=""/>
    <s v=""/>
    <s v=""/>
    <s v="ANNUNZIATA COSENZA"/>
    <s v="Dipartimento dei Servizi"/>
    <s v="UOC Centro Trasfusionale"/>
    <s v=""/>
    <s v="ACQUISTO"/>
    <n v="2600"/>
    <s v=""/>
    <s v="SALDATORE DI SACCHE"/>
    <s v="F"/>
    <n v="0.03"/>
    <n v="2133.333333333333"/>
    <n v="1"/>
    <m/>
    <n v="63.999999999999986"/>
    <m/>
  </r>
  <r>
    <x v="0"/>
    <x v="0"/>
    <s v="ao cs"/>
    <n v="1876"/>
    <s v="AE05266"/>
    <s v="SALDATORE DA BANCO PER SACCHE"/>
    <s v=""/>
    <s v=""/>
    <s v="FRESENIUS AG"/>
    <s v="COMPOSEAL UNIVERSAL"/>
    <s v="4NUO5902"/>
    <s v="3SPFRUCU"/>
    <s v=""/>
    <s v="03/07/2014 00.00.00"/>
    <s v=""/>
    <s v=""/>
    <s v=""/>
    <s v="ANNUNZIATA COSENZA"/>
    <s v="Dipartimento dei Servizi"/>
    <s v="UOC Centro Trasfusionale"/>
    <s v=""/>
    <s v="ACQUISTO"/>
    <n v="3500"/>
    <s v=""/>
    <s v="SALDATORE DI SACCHE"/>
    <s v="F"/>
    <n v="0.03"/>
    <n v="2133.333333333333"/>
    <n v="1"/>
    <m/>
    <n v="63.999999999999986"/>
    <m/>
  </r>
  <r>
    <x v="0"/>
    <x v="0"/>
    <s v="ao cs"/>
    <n v="1877"/>
    <s v="AE05267"/>
    <s v="SALDATORE DA BANCO PER SACCHE"/>
    <s v=""/>
    <s v=""/>
    <s v="FRESENIUS AG"/>
    <s v="COMPOSEAL UNIVERSAL"/>
    <s v="4NUO5900"/>
    <s v="3SPFRUCU"/>
    <s v=""/>
    <s v="03/07/2014 00.00.00"/>
    <s v=""/>
    <s v=""/>
    <s v=""/>
    <s v="ANNUNZIATA COSENZA"/>
    <s v="Dipartimento dei Servizi"/>
    <s v="UOC Centro Trasfusionale"/>
    <s v=""/>
    <s v="ACQUISTO"/>
    <n v="3500"/>
    <s v=""/>
    <s v="SALDATORE DI SACCHE"/>
    <s v="F"/>
    <n v="0.03"/>
    <n v="2133.333333333333"/>
    <n v="1"/>
    <m/>
    <n v="63.999999999999986"/>
    <m/>
  </r>
  <r>
    <x v="0"/>
    <x v="0"/>
    <s v="ao cs"/>
    <n v="1878"/>
    <s v="AE05279"/>
    <s v="CONNETTORE STERILE"/>
    <s v=""/>
    <s v=""/>
    <s v="TERUMO CORP"/>
    <s v="TSCD-II"/>
    <s v="201405004"/>
    <s v="CNSTEDTS"/>
    <s v=""/>
    <s v="03/09/2014 00.00.00"/>
    <s v=""/>
    <s v=""/>
    <s v=""/>
    <s v="ANNUNZIATA COSENZA"/>
    <s v="Dipartimento dei Servizi"/>
    <s v="UOC Centro Trasfusionale"/>
    <s v=""/>
    <s v="ACQUISTO"/>
    <n v="12000"/>
    <s v=""/>
    <s v="ACC. APP. ELETTROMEDICALE"/>
    <s v="E"/>
    <n v="0.04"/>
    <n v="1225.42"/>
    <n v="1"/>
    <m/>
    <n v="49.016800000000003"/>
    <m/>
  </r>
  <r>
    <x v="0"/>
    <x v="0"/>
    <s v="ao cs"/>
    <n v="1879"/>
    <s v="AE05265"/>
    <s v="FRIGOEMOTECA"/>
    <s v=""/>
    <s v=""/>
    <s v="CIRO FIOCCHETTI"/>
    <s v="DME 0252 250 LT"/>
    <s v="50193"/>
    <s v="FRECFCDM"/>
    <s v=""/>
    <s v="01/07/2014 00.00.00"/>
    <s v=""/>
    <s v=""/>
    <s v=""/>
    <s v="ANNUNZIATA COSENZA"/>
    <s v="Dipartimento dei Servizi"/>
    <s v="UOC Centro Trasfusionale"/>
    <s v=""/>
    <s v="ACQUISTO"/>
    <n v="4780"/>
    <s v=""/>
    <s v="FRIGOEMOTECA"/>
    <s v="D"/>
    <n v="0.06"/>
    <n v="5333.3333333333339"/>
    <n v="1"/>
    <m/>
    <n v="320"/>
    <m/>
  </r>
  <r>
    <x v="0"/>
    <x v="0"/>
    <s v="ao cs"/>
    <n v="1880"/>
    <s v="AE05285"/>
    <s v="INCUBATRICE NEONATALE"/>
    <s v=""/>
    <s v=""/>
    <s v="DRAGER MEDICAL SYSTEM"/>
    <s v="BABYTHERM 8004"/>
    <s v="ASFE-0068"/>
    <s v="INNDRM84"/>
    <s v=""/>
    <s v="11/09/2014 00.00.00"/>
    <s v=""/>
    <s v=""/>
    <s v=""/>
    <s v="ANNUNZIATA COSENZA"/>
    <s v="Dipartimento Materno Infantile"/>
    <s v="UOC Neonatologia e TIN"/>
    <s v="SALA OPERATORIA DI OSTETRICIA"/>
    <s v="ACQUISTO"/>
    <n v="12730"/>
    <s v=""/>
    <s v="INCUBATRICE NEONATALE"/>
    <s v="D"/>
    <n v="0.06"/>
    <n v="6666.666666666667"/>
    <n v="1"/>
    <m/>
    <n v="400"/>
    <m/>
  </r>
  <r>
    <x v="0"/>
    <x v="0"/>
    <s v="ao cs"/>
    <n v="1881"/>
    <s v="AE04798"/>
    <s v="MICROSCOPIO"/>
    <s v=""/>
    <s v=""/>
    <s v="NIKON CORP"/>
    <s v="ECLIPSE NI-U"/>
    <s v="931229"/>
    <s v="MICNIKNI"/>
    <s v=""/>
    <s v="12/12/2014 00.00.00"/>
    <s v=""/>
    <s v=""/>
    <s v=""/>
    <s v="ANNUNZIATA COSENZA"/>
    <s v="Dipartimento dei Servizi"/>
    <s v="UOC Anatomia Patologica"/>
    <s v=""/>
    <s v="ACQUISTO"/>
    <n v="12619"/>
    <s v=""/>
    <s v="MICROSCOPIO"/>
    <s v="E"/>
    <n v="0.04"/>
    <n v="6982.88"/>
    <n v="1"/>
    <m/>
    <n v="279.3152"/>
    <m/>
  </r>
  <r>
    <x v="0"/>
    <x v="0"/>
    <s v="ao cs"/>
    <n v="1882"/>
    <s v="AE05259"/>
    <s v="URODINAMICA, SISTEMA PER"/>
    <s v=""/>
    <s v="3"/>
    <s v="MEDIWATCH UK LTD"/>
    <s v="CINIC CON SW DUET"/>
    <s v="16787"/>
    <s v="URDBZBCL"/>
    <s v=""/>
    <s v="22/05/2014 00.00.00"/>
    <s v=""/>
    <s v=""/>
    <s v=""/>
    <s v="ANNUNZIATA COSENZA"/>
    <s v="Dipartimento Materno Infantile"/>
    <s v="UOC Chirurgia Pediatrica"/>
    <s v=""/>
    <s v="ACQUISTO"/>
    <n v="24100"/>
    <s v=""/>
    <s v="URODINAMICA, SISTEMA PER"/>
    <s v="D"/>
    <n v="0.06"/>
    <n v="16000"/>
    <n v="1"/>
    <m/>
    <n v="960"/>
    <m/>
  </r>
  <r>
    <x v="0"/>
    <x v="0"/>
    <s v="ao cs"/>
    <n v="1883"/>
    <s v="AE05258"/>
    <s v="SISTEMA DI URODINAMICA BLUETOOTH"/>
    <s v="AE05259"/>
    <s v=""/>
    <s v="MEDIWATCH UK LTD"/>
    <s v="NEUROTRAC MY O PLUS"/>
    <s v="000206"/>
    <s v="SUBBZBNE"/>
    <s v=""/>
    <s v="22/05/2014 00.00.00"/>
    <s v=""/>
    <s v=""/>
    <s v=""/>
    <s v="ANNUNZIATA COSENZA"/>
    <s v="Dipartimento Materno Infantile"/>
    <s v="UOC Chirurgia Pediatrica"/>
    <s v=""/>
    <s v="ACQUISTO"/>
    <n v="0"/>
    <s v=""/>
    <s v="URODINAMICA, SISTEMA PER"/>
    <s v="D"/>
    <n v="0.06"/>
    <n v="16000"/>
    <n v="1"/>
    <m/>
    <n v="960"/>
    <m/>
  </r>
  <r>
    <x v="0"/>
    <x v="0"/>
    <s v="ao cs"/>
    <n v="1884"/>
    <s v="AE05260"/>
    <s v="NOTEBOOK"/>
    <s v="AE05259"/>
    <s v=""/>
    <s v="DELL"/>
    <s v="LATITUDE E 5530"/>
    <s v="5LMXVZ1"/>
    <s v="NTBDLL55"/>
    <s v=""/>
    <s v="22/05/2014 00.00.00"/>
    <s v=""/>
    <s v=""/>
    <s v=""/>
    <s v="ANNUNZIATA COSENZA"/>
    <s v="Dipartimento Materno Infantile"/>
    <s v="UOC Chirurgia Pediatrica"/>
    <s v=""/>
    <s v="ACQUISTO"/>
    <n v="0"/>
    <s v=""/>
    <s v="PERSONAL COMPUTER"/>
    <s v="F"/>
    <n v="0.03"/>
    <n v="1500"/>
    <n v="1"/>
    <m/>
    <n v="45"/>
    <m/>
  </r>
  <r>
    <x v="0"/>
    <x v="0"/>
    <s v="ao cs"/>
    <n v="1885"/>
    <s v="AE05257"/>
    <s v="STAMPANTE DIGITALE COLORE"/>
    <s v="AE05259"/>
    <s v=""/>
    <s v="HP"/>
    <s v="HP OFFICE JET 6100"/>
    <s v="CN3745QG4G"/>
    <s v="SDCHWP61"/>
    <s v=""/>
    <s v="22/05/2014 00.00.00"/>
    <s v=""/>
    <s v=""/>
    <s v=""/>
    <s v="ANNUNZIATA COSENZA"/>
    <s v="Dipartimento Materno Infantile"/>
    <s v="UOC Chirurgia Pediatrica"/>
    <s v=""/>
    <s v="ACQUISTO"/>
    <n v="0"/>
    <s v=""/>
    <s v="STAMPANTE PER COMPUTER"/>
    <s v="F"/>
    <n v="0.03"/>
    <n v="0"/>
    <n v="1"/>
    <m/>
    <n v="0"/>
    <m/>
  </r>
  <r>
    <x v="0"/>
    <x v="0"/>
    <s v="ao cs"/>
    <n v="1886"/>
    <s v="AE05271"/>
    <s v="FRIGOEMOTECA"/>
    <s v=""/>
    <s v=""/>
    <s v="FRIMED SRL"/>
    <s v="AF 70 E"/>
    <s v="DM0458FMK0514"/>
    <s v="FREFDG0E"/>
    <s v=""/>
    <s v="09/07/2014 00.00.00"/>
    <s v=""/>
    <s v=""/>
    <s v=""/>
    <s v="ANNUNZIATA COSENZA"/>
    <s v="Dipartimento dei Servizi"/>
    <s v="UOC Immunoematologia ed Emotrasfusione"/>
    <s v=""/>
    <s v="ACQUISTO"/>
    <n v="5118"/>
    <s v=""/>
    <s v="FRIGOEMOTECA"/>
    <s v="D"/>
    <n v="0.06"/>
    <n v="5333.3333333333339"/>
    <n v="1"/>
    <m/>
    <n v="320"/>
    <m/>
  </r>
  <r>
    <x v="0"/>
    <x v="0"/>
    <s v="ao cs"/>
    <n v="1887"/>
    <s v="AE05272"/>
    <s v="FRIGOEMOTECA"/>
    <s v=""/>
    <s v=""/>
    <s v="FRIMED SRL"/>
    <s v="AF 70 E"/>
    <s v="DM0459FMK0514"/>
    <s v="FREFDG0E"/>
    <s v=""/>
    <s v="09/07/2014 00.00.00"/>
    <s v=""/>
    <s v=""/>
    <s v=""/>
    <s v="ANNUNZIATA COSENZA"/>
    <s v="Dipartimento dei Servizi"/>
    <s v="UOC Immunoematologia ed Emotrasfusione"/>
    <s v=""/>
    <s v="ACQUISTO"/>
    <n v="5118"/>
    <s v=""/>
    <s v="FRIGOEMOTECA"/>
    <s v="D"/>
    <n v="0.06"/>
    <n v="5333.3333333333339"/>
    <n v="1"/>
    <m/>
    <n v="320"/>
    <m/>
  </r>
  <r>
    <x v="0"/>
    <x v="0"/>
    <s v="ao cs"/>
    <n v="1888"/>
    <s v="AE05292"/>
    <s v="FRIGOEMOTECA"/>
    <s v=""/>
    <s v=""/>
    <s v="FRIMED SRL"/>
    <s v="AF 70 E"/>
    <s v="DM0460FMK0514"/>
    <s v="FREFDG0E"/>
    <s v=""/>
    <s v="16/09/2014 00.00.00"/>
    <s v=""/>
    <s v=""/>
    <s v=""/>
    <s v="ANNUNZIATA COSENZA"/>
    <s v="Dipartimento dei Servizi"/>
    <s v="UOC Immunoematologia ed Emotrasfusione"/>
    <s v=""/>
    <s v="ACQUISTO"/>
    <n v="5118"/>
    <s v=""/>
    <s v="FRIGOEMOTECA"/>
    <s v="D"/>
    <n v="0.06"/>
    <n v="5333.3333333333339"/>
    <n v="1"/>
    <m/>
    <n v="320"/>
    <m/>
  </r>
  <r>
    <x v="0"/>
    <x v="0"/>
    <s v="ao cs"/>
    <n v="1889"/>
    <s v="AE05291"/>
    <s v="FRIGOEMOTECA"/>
    <s v=""/>
    <s v=""/>
    <s v="FRIMED SRL"/>
    <s v="AF 70 E"/>
    <s v="DM0461FMK0514"/>
    <s v="FREFDG0E"/>
    <s v=""/>
    <s v="16/09/2014 00.00.00"/>
    <s v=""/>
    <s v=""/>
    <s v=""/>
    <s v="ANNUNZIATA COSENZA"/>
    <s v="Dipartimento dei Servizi"/>
    <s v="UOC Immunoematologia ed Emotrasfusione"/>
    <s v=""/>
    <s v="ACQUISTO"/>
    <n v="5118"/>
    <s v=""/>
    <s v="FRIGOEMOTECA"/>
    <s v="D"/>
    <n v="0.06"/>
    <n v="5333.3333333333339"/>
    <n v="1"/>
    <m/>
    <n v="320"/>
    <m/>
  </r>
  <r>
    <x v="0"/>
    <x v="0"/>
    <s v="ao cs"/>
    <n v="1890"/>
    <s v="AE05290"/>
    <s v="FRIGORIFERO"/>
    <s v=""/>
    <s v=""/>
    <s v="AHSI SPA "/>
    <s v="EKOBASIC 1500/2 TN-GL"/>
    <s v="LS05543"/>
    <s v="FR4AHSEK"/>
    <s v=""/>
    <s v="12/09/2014 00.00.00"/>
    <s v=""/>
    <s v=""/>
    <s v=""/>
    <s v="ANNUNZIATA COSENZA"/>
    <s v="Dipartimento dei Servizi"/>
    <s v="UOC Anatomia Patologica"/>
    <s v="MICROTOMIA"/>
    <s v="ACQUISTO"/>
    <n v="3310"/>
    <s v=""/>
    <s v="FRIGORIFERO BIOLOGICO"/>
    <s v="E"/>
    <n v="0.04"/>
    <n v="6000"/>
    <n v="1"/>
    <m/>
    <n v="240"/>
    <m/>
  </r>
  <r>
    <x v="0"/>
    <x v="0"/>
    <s v="ao cs"/>
    <n v="1891"/>
    <s v="AE05288"/>
    <s v="FRIGORIFERO"/>
    <s v=""/>
    <s v=""/>
    <s v="AHSI SPA "/>
    <s v="EKOBASIC 1500/2 TN-GL"/>
    <s v="LS05544"/>
    <s v="FR4AHSEK"/>
    <s v=""/>
    <s v="12/09/2014 00.00.00"/>
    <s v=""/>
    <s v=""/>
    <s v=""/>
    <s v="ANNUNZIATA COSENZA"/>
    <s v="Dipartimento dei Servizi"/>
    <s v="UOC Anatomia Patologica"/>
    <s v="IMMUNOISTOCHIMICA"/>
    <s v="ACQUISTO"/>
    <n v="3310"/>
    <s v=""/>
    <s v="FRIGORIFERO BIOLOGICO"/>
    <s v="E"/>
    <n v="0.04"/>
    <n v="6000"/>
    <n v="1"/>
    <m/>
    <n v="240"/>
    <m/>
  </r>
  <r>
    <x v="0"/>
    <x v="0"/>
    <s v="ao cs"/>
    <n v="1892"/>
    <s v="AE05289"/>
    <s v="CONGELATORE - 20° C"/>
    <s v=""/>
    <s v=""/>
    <s v="AHSI SPA "/>
    <s v="EKOBASIC 700/1BT"/>
    <s v="LS05541"/>
    <s v="C20AHSEK"/>
    <s v=""/>
    <s v="12/09/2014 00.00.00"/>
    <s v=""/>
    <s v=""/>
    <s v=""/>
    <s v="ANNUNZIATA COSENZA"/>
    <s v="Dipartimento dei Servizi"/>
    <s v="UOC Anatomia Patologica"/>
    <s v="CITOLOGIA"/>
    <s v="ACQUISTO"/>
    <n v="2387"/>
    <s v=""/>
    <s v="CONGELATORE DA LABORATORIO"/>
    <s v="E"/>
    <n v="0.04"/>
    <n v="6000"/>
    <n v="1"/>
    <m/>
    <n v="240"/>
    <m/>
  </r>
  <r>
    <x v="0"/>
    <x v="0"/>
    <s v="ao cs"/>
    <n v="1893"/>
    <s v="AE05286"/>
    <s v="FRIGOCONGELATORE - 80° C"/>
    <s v=""/>
    <s v=""/>
    <s v="AHSI SPA "/>
    <s v="PLATILAB NEXT 340V-4-STD"/>
    <s v="LS05542"/>
    <s v="FC8AHSPL"/>
    <s v=""/>
    <s v="12/09/2014 00.00.00"/>
    <s v=""/>
    <s v=""/>
    <s v=""/>
    <s v="ANNUNZIATA COSENZA"/>
    <s v="Dipartimento dei Servizi"/>
    <s v="UOC Anatomia Patologica"/>
    <s v="BIOLOGIA MOLECOLARE"/>
    <s v="ACQUISTO"/>
    <n v="7400"/>
    <s v=""/>
    <s v="FRIGORIFERO BIOLOGICO"/>
    <s v="E"/>
    <n v="0.04"/>
    <n v="6000"/>
    <n v="1"/>
    <m/>
    <n v="240"/>
    <m/>
  </r>
  <r>
    <x v="0"/>
    <x v="0"/>
    <s v="ao cs"/>
    <n v="1894"/>
    <s v="AE05287"/>
    <s v="FRIGOCONGELATORE A DUE TEMPERATURE + 4° C / - 20° C"/>
    <s v=""/>
    <s v=""/>
    <s v="AHSI SPA "/>
    <s v="FCL-PRO 700/2TN-2TS-G"/>
    <s v="A2202"/>
    <s v="FCDAHSFC"/>
    <s v=""/>
    <s v="12/09/2014 00.00.00"/>
    <s v=""/>
    <s v=""/>
    <s v=""/>
    <s v="ANNUNZIATA COSENZA"/>
    <s v="Dipartimento dei Servizi"/>
    <s v="UOC Anatomia Patologica"/>
    <s v="BIOLOGIA MOLECOLARE"/>
    <s v="ACQUISTO"/>
    <n v="2981"/>
    <s v=""/>
    <s v="FRIGORIFERO BIOLOGICO"/>
    <s v="E"/>
    <n v="0.04"/>
    <n v="6000"/>
    <n v="1"/>
    <m/>
    <n v="240"/>
    <m/>
  </r>
  <r>
    <x v="0"/>
    <x v="0"/>
    <s v="ao cs"/>
    <n v="1895"/>
    <s v="AE05408"/>
    <s v="LASER CO2"/>
    <s v=""/>
    <s v="1"/>
    <s v="DEKA MEDICAL ELECTRONICS LASER ASSOCIATED SRL  EL EN"/>
    <s v="SMARTXIDE C60 M 103 F1"/>
    <s v="UM5B4708A"/>
    <s v="LC2DEKSX"/>
    <s v=""/>
    <s v="22/12/2015 00.00.00"/>
    <s v=""/>
    <s v=""/>
    <s v=""/>
    <s v="ANNUNZIATA COSENZA"/>
    <s v="Dipartimento di Chirurgia"/>
    <s v="UOC ORL"/>
    <s v=""/>
    <s v="ACQUISTO"/>
    <n v="66640"/>
    <s v=""/>
    <s v="LASER CHIRURGICO"/>
    <s v="A"/>
    <n v="0.12"/>
    <n v="22221.17"/>
    <n v="1"/>
    <m/>
    <n v="2666.5403999999999"/>
    <m/>
  </r>
  <r>
    <x v="0"/>
    <x v="0"/>
    <s v="ao cs"/>
    <n v="1896"/>
    <s v="AE05314"/>
    <s v="LASER CO2"/>
    <s v=""/>
    <s v="1"/>
    <s v="DEKA MEDICAL ELECTRONICS LASER ASSOCIATED SRL  EL EN"/>
    <s v="SMARTXIDE C60 M 103 F1"/>
    <s v="UM4B378A"/>
    <s v="LC2DEKSX"/>
    <s v=""/>
    <s v="31/10/2014 00.00.00"/>
    <s v=""/>
    <s v=""/>
    <s v=""/>
    <s v="MARIANO SANTO"/>
    <s v="Dipartimento di Medicina"/>
    <s v="UOC Dermatologia"/>
    <s v=""/>
    <s v="ACQUISTO"/>
    <n v="35000"/>
    <s v=""/>
    <s v="LASER CHIRURGICO"/>
    <s v="A"/>
    <n v="0.12"/>
    <n v="22221.17"/>
    <n v="1"/>
    <m/>
    <n v="2666.5403999999999"/>
    <m/>
  </r>
  <r>
    <x v="0"/>
    <x v="0"/>
    <s v="ao cs"/>
    <n v="1897"/>
    <s v="AE05315"/>
    <s v="SCANNER"/>
    <s v="AE05314"/>
    <s v=""/>
    <s v="DEKA MEDICAL ELECTRONICS LASER ASSOCIATED SRL  EL EN"/>
    <s v="HI SCAN DOT+RF"/>
    <s v="HA4B708E"/>
    <s v="1SCDEKHI"/>
    <s v=""/>
    <s v="31/10/2014 00.00.00"/>
    <s v=""/>
    <s v=""/>
    <s v=""/>
    <s v="MARIANO SANTO"/>
    <s v="Dipartimento di Medicina"/>
    <s v="UOC Dermatologia"/>
    <s v=""/>
    <s v="ACQUISTO"/>
    <n v="14500"/>
    <s v=""/>
    <s v="SCANNER PER PERSONAL COMPUTER"/>
    <s v="F"/>
    <n v="0.03"/>
    <n v="250"/>
    <n v="1"/>
    <m/>
    <n v="7.5"/>
    <m/>
  </r>
  <r>
    <x v="0"/>
    <x v="0"/>
    <s v="ao cs"/>
    <n v="1898"/>
    <s v="AE05310"/>
    <s v="TELECOMANDATO DIGITALE"/>
    <s v=""/>
    <s v="2"/>
    <s v="SIEMENS AG"/>
    <s v="AXIOM LUMINOS DRF"/>
    <s v="4279"/>
    <s v="TDRSIEAX"/>
    <s v=""/>
    <s v="09/12/2014 00.00.00"/>
    <s v=""/>
    <s v=""/>
    <s v=""/>
    <s v="ANNUNZIATA COSENZA"/>
    <s v="Dipartimento dei Servizi"/>
    <s v="UOC Radiodiagnostica"/>
    <s v="PIANO TERRA BLOCCO MEDICINE"/>
    <s v="ACQUISTO"/>
    <n v="231300"/>
    <s v=""/>
    <s v="TAVOLO TELECOMANDATO"/>
    <s v="A"/>
    <n v="0.12"/>
    <n v="46666.666666666664"/>
    <n v="1"/>
    <m/>
    <n v="5599.9999999999991"/>
    <m/>
  </r>
  <r>
    <x v="0"/>
    <x v="0"/>
    <s v="ao cs"/>
    <n v="1899"/>
    <s v="AE05247"/>
    <s v="TELECOMANDATO DIGITALE"/>
    <s v=""/>
    <s v="2"/>
    <s v="SIEMENS AG"/>
    <s v="AXIOM LUMINOS DRF"/>
    <s v="4267"/>
    <s v="TDRSIEAX"/>
    <s v=""/>
    <s v="07/07/2014 00.00.00"/>
    <s v=""/>
    <s v=""/>
    <s v=""/>
    <s v="ANNUNZIATA COSENZA"/>
    <s v="Dipartimento dei Servizi"/>
    <s v="UOC Neuroradiologia"/>
    <s v=""/>
    <s v="ACQUISTO"/>
    <n v="231300"/>
    <s v=""/>
    <s v="TAVOLO TELECOMANDATO"/>
    <s v="A"/>
    <n v="0.12"/>
    <n v="46666.666666666664"/>
    <n v="1"/>
    <m/>
    <n v="5599.9999999999991"/>
    <m/>
  </r>
  <r>
    <x v="0"/>
    <x v="0"/>
    <s v="ao cs"/>
    <n v="1900"/>
    <s v="AE05308"/>
    <s v="CONSOLLE DI COMANDO"/>
    <s v="AE05310"/>
    <s v=""/>
    <s v="SIEMENS AG"/>
    <s v="10308480"/>
    <s v="2746"/>
    <s v="1CTSIE10"/>
    <s v=""/>
    <s v="09/12/2014 00.00.00"/>
    <s v=""/>
    <s v=""/>
    <s v=""/>
    <s v="ANNUNZIATA COSENZA"/>
    <s v="Dipartimento dei Servizi"/>
    <s v="UOC Radiodiagnostica"/>
    <s v="PIANO TERRA BLOCCO MEDICINE"/>
    <s v="ACQUISTO"/>
    <n v="0"/>
    <s v=""/>
    <s v="CONSOLLE DI COMANDO"/>
    <s v="A"/>
    <n v="0.12"/>
    <n v="0"/>
    <n v="1"/>
    <m/>
    <n v="0"/>
    <m/>
  </r>
  <r>
    <x v="0"/>
    <x v="0"/>
    <s v="ao cs"/>
    <n v="1901"/>
    <s v="AE05245"/>
    <s v="CONSOLLE DI COMANDO"/>
    <s v="AE05247"/>
    <s v=""/>
    <s v="SIEMENS AG"/>
    <s v="10308480"/>
    <s v="2766"/>
    <s v="1CTSIE10"/>
    <s v=""/>
    <s v="07/07/2014 00.00.00"/>
    <s v=""/>
    <s v=""/>
    <s v=""/>
    <s v="ANNUNZIATA COSENZA"/>
    <s v="Dipartimento dei Servizi"/>
    <s v="UOC Neuroradiologia"/>
    <s v=""/>
    <s v="ACQUISTO"/>
    <n v="0"/>
    <s v=""/>
    <s v="CONSOLLE DI COMANDO"/>
    <s v="A"/>
    <n v="0.12"/>
    <n v="0"/>
    <n v="1"/>
    <m/>
    <n v="0"/>
    <m/>
  </r>
  <r>
    <x v="0"/>
    <x v="0"/>
    <s v="ao cs"/>
    <n v="1902"/>
    <s v="AE05309"/>
    <s v="WORKSTATION"/>
    <s v="AE05310"/>
    <s v=""/>
    <s v="SIEMENS AG"/>
    <s v="FLUORO FD W510"/>
    <s v="1447"/>
    <s v="WSTSIEFL"/>
    <s v=""/>
    <s v="09/12/2014 00.00.00"/>
    <s v=""/>
    <s v=""/>
    <s v=""/>
    <s v="ANNUNZIATA COSENZA"/>
    <s v="Dipartimento dei Servizi"/>
    <s v="UOC Radiodiagnostica"/>
    <s v="PIANO TERRA BLOCCO MEDICINE"/>
    <s v="ACQUISTO"/>
    <n v="0"/>
    <s v=""/>
    <s v="WORKSTATION DIAGNOSTICA PER IMMAGINI"/>
    <s v="A"/>
    <n v="0.12"/>
    <n v="15000"/>
    <n v="1"/>
    <m/>
    <n v="1800"/>
    <m/>
  </r>
  <r>
    <x v="0"/>
    <x v="0"/>
    <s v="ao cs"/>
    <n v="1903"/>
    <s v="AE05246"/>
    <s v="WORKSTATION"/>
    <s v="AE05247"/>
    <s v=""/>
    <s v="SIEMENS AG"/>
    <s v="FLUORO FD W510"/>
    <s v="1420"/>
    <s v="WSTSIEFL"/>
    <s v=""/>
    <s v="07/07/2014 00.00.00"/>
    <s v=""/>
    <s v=""/>
    <s v=""/>
    <s v="ANNUNZIATA COSENZA"/>
    <s v="Dipartimento dei Servizi"/>
    <s v="UOC Neuroradiologia"/>
    <s v=""/>
    <s v="ACQUISTO"/>
    <n v="0"/>
    <s v=""/>
    <s v="WORKSTATION DIAGNOSTICA PER IMMAGINI"/>
    <s v="A"/>
    <n v="0.12"/>
    <n v="15000"/>
    <n v="1"/>
    <m/>
    <n v="1800"/>
    <m/>
  </r>
  <r>
    <x v="0"/>
    <x v="0"/>
    <s v="ao cs"/>
    <n v="1904"/>
    <s v="AE05306"/>
    <s v="MAMMOGRAFO DIGITALE"/>
    <s v=""/>
    <s v="1"/>
    <s v="SIEMENS AG"/>
    <s v="MAMMOMAT INSPIRATION"/>
    <s v="4506"/>
    <s v="MA2SIEMI"/>
    <s v=""/>
    <s v="11/04/2014 00.00.00"/>
    <s v=""/>
    <s v=""/>
    <s v=""/>
    <s v="ANNUNZIATA COSENZA"/>
    <s v="Dipartimento dei Servizi"/>
    <s v="UOC Radiodiagnostica"/>
    <s v=""/>
    <s v="ACQUISTO"/>
    <n v="166000"/>
    <s v=""/>
    <s v="MAMMOGRAFO DIGITALE"/>
    <s v="A"/>
    <n v="0.12"/>
    <n v="100000"/>
    <n v="1"/>
    <m/>
    <n v="12000"/>
    <m/>
  </r>
  <r>
    <x v="0"/>
    <x v="0"/>
    <s v="ao cs"/>
    <n v="1905"/>
    <s v="AE05307"/>
    <s v="WORKSTATION"/>
    <s v="AE05306"/>
    <s v=""/>
    <s v="SIEMENS AG"/>
    <s v="MAMMOREPORT"/>
    <s v="4720"/>
    <s v="WSTSIEMA"/>
    <s v=""/>
    <s v="09/12/2014 00.00.00"/>
    <s v=""/>
    <s v=""/>
    <s v=""/>
    <s v="ANNUNZIATA COSENZA"/>
    <s v="Dipartimento dei Servizi"/>
    <s v="UOC Radiodiagnostica"/>
    <s v=""/>
    <s v="ACQUISTO"/>
    <n v="0"/>
    <s v=""/>
    <s v="WORKSTATION DIAGNOSTICA PER IMMAGINI"/>
    <s v="A"/>
    <n v="0.12"/>
    <n v="15000"/>
    <n v="1"/>
    <m/>
    <n v="1800"/>
    <m/>
  </r>
  <r>
    <x v="0"/>
    <x v="0"/>
    <s v="ao cs"/>
    <n v="1906"/>
    <s v="AE05354"/>
    <s v="SISTEMA VISDEO PORTATILE &quot;MONITOR&quot;"/>
    <s v=""/>
    <s v=""/>
    <s v="STORZ KARL GMBH &amp; CO"/>
    <s v="C-MAC 8403 ZX"/>
    <s v="PU4736"/>
    <s v="SVMSOZCM"/>
    <s v=""/>
    <s v="30/04/2015 00.00.00"/>
    <s v=""/>
    <s v=""/>
    <s v=""/>
    <s v="ANNUNZIATA COSENZA"/>
    <s v="Dipartimento di Emergenza"/>
    <s v="UOC Anestesia d¿urgenza e Rianimazione"/>
    <s v=""/>
    <s v="DONAZIONE"/>
    <m/>
    <s v=""/>
    <s v="VIDEOLARINGOSCOPIO"/>
    <s v="A"/>
    <n v="0.12"/>
    <n v="10000"/>
    <n v="1"/>
    <m/>
    <n v="1200"/>
    <m/>
  </r>
  <r>
    <x v="0"/>
    <x v="0"/>
    <s v="ao cs"/>
    <n v="1907"/>
    <s v="AE05325"/>
    <s v="TAVOLO OPERATORIO"/>
    <s v=""/>
    <s v=""/>
    <s v="SCHMITZ GMBH"/>
    <s v="DIAMOND 60 BLK"/>
    <s v="11795"/>
    <s v="TOPSHTBL"/>
    <s v=""/>
    <s v="13/03/2015 00.00.00"/>
    <s v=""/>
    <s v=""/>
    <s v=""/>
    <s v="ANNUNZIATA COSENZA"/>
    <s v="Dipartimento di Emergenza"/>
    <s v="Sala operatoria chirurgia"/>
    <s v="SALA OPERATORIA N 5 II° PIANO"/>
    <s v="ACQUISTO"/>
    <n v="38909"/>
    <s v=""/>
    <s v="TAVOLO OPERATORIO"/>
    <s v="D"/>
    <n v="0.06"/>
    <n v="20000"/>
    <n v="1"/>
    <m/>
    <n v="1200"/>
    <m/>
  </r>
  <r>
    <x v="0"/>
    <x v="0"/>
    <s v="ao cs"/>
    <n v="1908"/>
    <s v="AE05329"/>
    <s v="TAVOLO OPERATORIO"/>
    <s v=""/>
    <s v=""/>
    <s v="SCHMITZ GMBH"/>
    <s v="DIAMOND 60 BLK"/>
    <s v="11796"/>
    <s v="TOPSHTBL"/>
    <s v=""/>
    <s v="18/03/2015 00.00.00"/>
    <s v=""/>
    <s v=""/>
    <s v=""/>
    <s v="ANNUNZIATA COSENZA"/>
    <s v="Dipartimento di Emergenza"/>
    <s v="Sala operatoria chirurgia"/>
    <s v="SALA OPERATORIA NEUROCHIRURGIA II° PIANO"/>
    <s v="ACQUISTO"/>
    <n v="38909"/>
    <s v=""/>
    <s v="TAVOLO OPERATORIO"/>
    <s v="D"/>
    <n v="0.06"/>
    <n v="20000"/>
    <n v="1"/>
    <m/>
    <n v="1200"/>
    <m/>
  </r>
  <r>
    <x v="0"/>
    <x v="0"/>
    <s v="ao cs"/>
    <n v="1909"/>
    <s v="AE05326"/>
    <s v="ELETTROBISTURI"/>
    <s v=""/>
    <s v=""/>
    <s v="VALLEYLAB INC"/>
    <s v="FORCE TRIAD"/>
    <s v="T4J43231EX"/>
    <s v="ELBVAYFO"/>
    <s v=""/>
    <s v="23/03/2015 00.00.00"/>
    <s v=""/>
    <s v=""/>
    <s v=""/>
    <s v="MARIANO SANTO"/>
    <s v="Dipartimento di Medicina"/>
    <s v="UOC Dermatologia"/>
    <s v="AMBULATORIO"/>
    <s v="ACQUISTO"/>
    <n v="9200"/>
    <s v=""/>
    <s v="ELETTROBISTURI"/>
    <s v="C"/>
    <n v="0.08"/>
    <n v="5000"/>
    <n v="1"/>
    <m/>
    <n v="400"/>
    <m/>
  </r>
  <r>
    <x v="0"/>
    <x v="0"/>
    <s v="ao cs"/>
    <n v="1910"/>
    <s v="AE05327"/>
    <s v="ELETTROBISTURI"/>
    <s v=""/>
    <s v=""/>
    <s v="VALLEYLAB INC"/>
    <s v="FORCE TRIAD"/>
    <s v="T4J43243EX"/>
    <s v="ELBVAYFO"/>
    <s v=""/>
    <s v="16/03/2015 00.00.00"/>
    <s v=""/>
    <s v=""/>
    <s v=""/>
    <s v="ANNUNZIATA COSENZA"/>
    <s v="Dipartimento di Emergenza"/>
    <s v="Sala operatoria chirurgia"/>
    <s v="SALA OPERATORIA DI CHIRURGIA SENOLOGICA"/>
    <s v="ACQUISTO"/>
    <n v="9200"/>
    <s v=""/>
    <s v="ELETTROBISTURI"/>
    <s v="C"/>
    <n v="0.08"/>
    <n v="5000"/>
    <n v="1"/>
    <m/>
    <n v="400"/>
    <m/>
  </r>
  <r>
    <x v="0"/>
    <x v="0"/>
    <s v="ao cs"/>
    <n v="1911"/>
    <s v="AE05328"/>
    <s v="ELETTROBISTURI"/>
    <s v=""/>
    <s v=""/>
    <s v="VALLEYLAB INC"/>
    <s v="FORCE TRIAD"/>
    <s v="T4J43260EX"/>
    <s v="ELBVAYFO"/>
    <s v=""/>
    <s v="16/03/2015 00.00.00"/>
    <s v=""/>
    <s v=""/>
    <s v=""/>
    <s v="ANNUNZIATA COSENZA"/>
    <s v="Dipartimento di Emergenza"/>
    <s v="Sala operatoria chirurgia"/>
    <s v=""/>
    <s v="ACQUISTO"/>
    <n v="9200"/>
    <s v=""/>
    <s v="ELETTROBISTURI"/>
    <s v="C"/>
    <n v="0.08"/>
    <n v="5000"/>
    <n v="1"/>
    <m/>
    <n v="400"/>
    <m/>
  </r>
  <r>
    <x v="0"/>
    <x v="0"/>
    <s v="ao cs"/>
    <n v="1912"/>
    <s v="AE05333"/>
    <s v="CARRELLO DI EMERGENZA ELETTRICO"/>
    <s v=""/>
    <s v="6"/>
    <s v="COSTA TORINO"/>
    <s v="ART. 18920 PRESA SK 30"/>
    <s v="AD202"/>
    <s v="CEECT230"/>
    <s v=""/>
    <s v="04/02/2015 00.00.00"/>
    <s v=""/>
    <s v=""/>
    <s v=""/>
    <s v="ANNUNZIATA COSENZA"/>
    <s v="Dipartimento Materno Infantile"/>
    <s v="S. O. OSTETRICIA E GINECOLOGIA"/>
    <s v=""/>
    <s v=""/>
    <n v="27300"/>
    <s v=""/>
    <s v="CARRELLO ELETTRIFICATO"/>
    <s v="F"/>
    <n v="0.03"/>
    <n v="890.59"/>
    <n v="1"/>
    <m/>
    <n v="26.717700000000001"/>
    <m/>
  </r>
  <r>
    <x v="0"/>
    <x v="0"/>
    <s v="ao cs"/>
    <n v="1913"/>
    <s v="AE05334"/>
    <s v="VIDEOLARINGOSCOPIO"/>
    <s v="AE05333"/>
    <s v=""/>
    <s v="VENNER"/>
    <s v="VENNER AP"/>
    <s v="C110017(LARIN)-V001186(VISOR)"/>
    <s v="VRSVENAP"/>
    <s v=""/>
    <s v="04/02/2015 00.00.00"/>
    <s v=""/>
    <s v=""/>
    <s v=""/>
    <s v="ANNUNZIATA COSENZA"/>
    <s v="Dipartimento Materno Infantile"/>
    <s v="S. O. OSTETRICIA E GINECOLOGIA"/>
    <s v=""/>
    <s v="ACQUISTO"/>
    <n v="0"/>
    <s v=""/>
    <s v="VIDEOLARINGOSCOPIO"/>
    <s v="A"/>
    <n v="0.12"/>
    <n v="10000"/>
    <n v="1"/>
    <m/>
    <n v="1200"/>
    <m/>
  </r>
  <r>
    <x v="0"/>
    <x v="0"/>
    <s v="ao cs"/>
    <n v="1914"/>
    <s v="AE05330"/>
    <s v="MONITOR MULTIPARAMETRICO"/>
    <s v="AE05333"/>
    <s v=""/>
    <s v="GE MEDICAL SYSTEMS"/>
    <s v="B40 Y2"/>
    <s v="SJF14202122WA"/>
    <s v="MONGE0B4"/>
    <s v=""/>
    <s v="04/02/2015 00.00.00"/>
    <s v=""/>
    <s v=""/>
    <s v=""/>
    <s v="ANNUNZIATA COSENZA"/>
    <s v="Dipartimento Materno Infantile"/>
    <s v="S. O. OSTETRICIA E GINECOLOGIA"/>
    <s v=""/>
    <s v="ACQUISTO"/>
    <n v="0"/>
    <s v=""/>
    <s v="MONITOR MULTIPARAMETRICO"/>
    <s v="C"/>
    <n v="0.08"/>
    <n v="990"/>
    <n v="1"/>
    <m/>
    <n v="79.2"/>
    <m/>
  </r>
  <r>
    <x v="0"/>
    <x v="0"/>
    <s v="ao cs"/>
    <n v="1915"/>
    <s v="AE05336"/>
    <s v="CAPNOMETRO"/>
    <s v="AE05333"/>
    <s v=""/>
    <s v="PHASEIN"/>
    <s v="EMMA"/>
    <s v="605102"/>
    <s v="CPNPHNEM"/>
    <s v=""/>
    <s v="04/02/2015 00.00.00"/>
    <s v=""/>
    <s v=""/>
    <s v=""/>
    <s v="ANNUNZIATA COSENZA"/>
    <s v="Dipartimento Materno Infantile"/>
    <s v="S. O. OSTETRICIA E GINECOLOGIA"/>
    <s v=""/>
    <s v="ACQUISTO"/>
    <n v="0"/>
    <s v=""/>
    <s v="ANALIZZATORE ANIDRIDE CARBONICA"/>
    <s v="D"/>
    <n v="0.06"/>
    <n v="1333.3333333333333"/>
    <n v="1"/>
    <m/>
    <n v="79.999999999999986"/>
    <m/>
  </r>
  <r>
    <x v="0"/>
    <x v="0"/>
    <s v="ao cs"/>
    <n v="1916"/>
    <s v="AE05331"/>
    <s v="ASPIRATORE PORTATILE"/>
    <s v="AE05333"/>
    <s v=""/>
    <s v="GIMA SPA"/>
    <s v="SUPERVEGA BATTERIA"/>
    <s v="1574"/>
    <s v="APTGMASB"/>
    <s v=""/>
    <s v="04/02/2015 00.00.00"/>
    <s v=""/>
    <s v=""/>
    <s v=""/>
    <s v="ANNUNZIATA COSENZA"/>
    <s v="Dipartimento Materno Infantile"/>
    <s v="S. O. OSTETRICIA E GINECOLOGIA"/>
    <s v=""/>
    <s v="ACQUISTO"/>
    <n v="0"/>
    <s v=""/>
    <s v="ASPIRATORE MEDICO CHIRURGICO"/>
    <s v="F"/>
    <n v="0.03"/>
    <n v="1333.3333333333333"/>
    <n v="1"/>
    <m/>
    <n v="39.999999999999993"/>
    <m/>
  </r>
  <r>
    <x v="0"/>
    <x v="0"/>
    <s v="ao cs"/>
    <n v="1917"/>
    <s v="AE05335"/>
    <s v="TRAPANO INTRAOSSEO"/>
    <s v="AE05333"/>
    <s v=""/>
    <s v="VIDACARE CORP"/>
    <s v="EZ-10 G3"/>
    <s v="H57040"/>
    <s v="TIOVDPEZ"/>
    <s v=""/>
    <s v="04/02/2015 00.00.00"/>
    <s v=""/>
    <s v=""/>
    <s v=""/>
    <s v="ANNUNZIATA COSENZA"/>
    <s v="Dipartimento Materno Infantile"/>
    <s v="S. O. OSTETRICIA E GINECOLOGIA"/>
    <s v=""/>
    <s v="ACQUISTO"/>
    <n v="0"/>
    <s v=""/>
    <s v="TRAPANO"/>
    <s v="A"/>
    <n v="0.12"/>
    <n v="3716.77"/>
    <n v="1"/>
    <m/>
    <n v="446.01239999999996"/>
    <m/>
  </r>
  <r>
    <x v="0"/>
    <x v="0"/>
    <s v="ao cs"/>
    <n v="1918"/>
    <s v="AE05342"/>
    <s v="CAPPA A FLUSSO LAMINARE VERTICALE"/>
    <s v=""/>
    <s v=""/>
    <s v="K-SYSTEMS"/>
    <s v="BIOHAZARD L 234"/>
    <s v="1408L234A010023"/>
    <s v="FLVKSSBI"/>
    <s v=""/>
    <s v="09/04/2015 00.00.00"/>
    <s v=""/>
    <s v=""/>
    <s v=""/>
    <s v="ANNUNZIATA COSENZA"/>
    <s v="Dipartimento di Medicina"/>
    <s v="UOS Andrologia"/>
    <s v="LABORATORIO DI EMBRIOLOGIA PMA"/>
    <s v="ACQUISTO"/>
    <n v="19256"/>
    <s v=""/>
    <s v="CAPPA FLUSSO LAMINARE"/>
    <s v="C"/>
    <n v="0.08"/>
    <n v="3886.2"/>
    <n v="1"/>
    <m/>
    <n v="310.89600000000002"/>
    <m/>
  </r>
  <r>
    <x v="0"/>
    <x v="0"/>
    <s v="ao cs"/>
    <n v="1919"/>
    <s v="AE05388"/>
    <s v="COAUGULOMETRO"/>
    <s v=""/>
    <s v=""/>
    <s v="MEDITRONIC MEDIZINELEKTRONIK GMBH"/>
    <s v="ACT PLUS 200"/>
    <s v="ACT2005228"/>
    <s v="CO1MKB20"/>
    <s v=""/>
    <s v="23/07/2015 00.00.00"/>
    <s v=""/>
    <s v=""/>
    <s v=""/>
    <s v="ANNUNZIATA COSENZA"/>
    <s v="Dipartimento di Medicina"/>
    <s v="UOC Nefrologia e Dialisi"/>
    <s v="DIALISI"/>
    <s v="DONAZIONE"/>
    <n v="5000"/>
    <s v=""/>
    <s v="COAGULOMETRO"/>
    <s v="D"/>
    <n v="0.06"/>
    <n v="7772.4"/>
    <n v="1"/>
    <m/>
    <n v="466.34399999999994"/>
    <m/>
  </r>
  <r>
    <x v="0"/>
    <x v="0"/>
    <s v="ao cs"/>
    <n v="1920"/>
    <s v="AE05368"/>
    <s v="GENERATORE DI ULTRASUONI"/>
    <s v=""/>
    <s v=""/>
    <s v="WOLF RICHARD GMBH"/>
    <s v="2271"/>
    <s v="1100215685"/>
    <s v="GDUWOF22"/>
    <s v=""/>
    <s v="11/09/2015 00.00.00"/>
    <s v=""/>
    <s v=""/>
    <s v=""/>
    <s v="ANNUNZIATA COSENZA"/>
    <s v="Dipartimento di Chirurgia"/>
    <s v="UOC Urologia"/>
    <s v="SALA OPERATORIA 5 UROLOGIA"/>
    <s v="REPAIR EXCHANGE"/>
    <n v="5185"/>
    <s v=""/>
    <s v="LITOTRITORE ENDOSCOPICO"/>
    <s v="A"/>
    <n v="0.12"/>
    <n v="4000"/>
    <n v="1"/>
    <m/>
    <n v="480"/>
    <m/>
  </r>
  <r>
    <x v="0"/>
    <x v="0"/>
    <s v="ao cs"/>
    <n v="1921"/>
    <s v="AE05369"/>
    <s v="POMPA DI ASPIRAZIONE"/>
    <s v=""/>
    <s v=""/>
    <s v="WOLF RICHARD GMBH"/>
    <s v="2207"/>
    <s v="1100219016"/>
    <s v="POAWOF07"/>
    <s v=""/>
    <s v="11/09/2015 00.00.00"/>
    <s v=""/>
    <s v=""/>
    <s v=""/>
    <s v="ANNUNZIATA COSENZA"/>
    <s v="Dipartimento di Chirurgia"/>
    <s v="UOC Urologia"/>
    <s v="SALA OPERATORIA 5 UROLOGIA"/>
    <s v="REPAIR EXCHANGE"/>
    <n v="3893"/>
    <s v=""/>
    <s v="ASPIRATORE MEDICO CHIRURGICO"/>
    <s v="F"/>
    <n v="0.03"/>
    <n v="1333.3333333333333"/>
    <n v="1"/>
    <m/>
    <n v="39.999999999999993"/>
    <m/>
  </r>
  <r>
    <x v="0"/>
    <x v="0"/>
    <s v="ao cs"/>
    <n v="1922"/>
    <s v="AE05359"/>
    <s v="SISTEMA PER ANALISI DI IMMAGINI"/>
    <s v=""/>
    <s v=""/>
    <s v="BIO-RAD LABORATORIES INC"/>
    <s v="UNIVERSAL HOOD III"/>
    <s v="731BR02738"/>
    <s v="APIBIRUH"/>
    <s v=""/>
    <s v="10/06/2015 00.00.00"/>
    <s v=""/>
    <s v=""/>
    <s v=""/>
    <s v="ANNUNZIATA COSENZA"/>
    <s v="Dipartimento di Medicina"/>
    <s v="UOC Ematologia"/>
    <s v="APRIGLIANO"/>
    <s v="ACQUISTO"/>
    <n v="19788"/>
    <s v=""/>
    <s v="ANALISI E DOCUMENTAZIONE DI GEL, SISTEMA PER"/>
    <s v="D"/>
    <n v="0.06"/>
    <n v="6000"/>
    <n v="1"/>
    <m/>
    <n v="360"/>
    <m/>
  </r>
  <r>
    <x v="0"/>
    <x v="0"/>
    <s v="ao cs"/>
    <n v="1923"/>
    <s v="AE05358"/>
    <s v="AGITATORE VORTEX"/>
    <s v=""/>
    <s v=""/>
    <s v="FALC INSTRUMENTS"/>
    <s v="MIX 20"/>
    <s v="A141154"/>
    <s v="AGVFANMI"/>
    <s v=""/>
    <s v="22/05/2015 00.00.00"/>
    <s v=""/>
    <s v=""/>
    <s v=""/>
    <s v="ANNUNZIATA COSENZA"/>
    <s v="Dipartimento di Medicina"/>
    <s v="UOC Ematologia"/>
    <s v="APRIGLIANO"/>
    <s v="ACQUISTO"/>
    <n v="148"/>
    <s v=""/>
    <s v="AGITATORE DA LABORATORIO"/>
    <s v="F"/>
    <n v="0.03"/>
    <n v="800"/>
    <n v="1"/>
    <m/>
    <n v="24"/>
    <m/>
  </r>
  <r>
    <x v="0"/>
    <x v="0"/>
    <s v="ao cs"/>
    <n v="1924"/>
    <s v="AE05357"/>
    <s v="AGITATORE VORTEX"/>
    <s v=""/>
    <s v=""/>
    <s v="FALC INSTRUMENTS"/>
    <s v="MIX 20"/>
    <s v="A141153"/>
    <s v="AGVFANMI"/>
    <s v=""/>
    <s v="22/05/2015 00.00.00"/>
    <s v=""/>
    <s v=""/>
    <s v=""/>
    <s v="ANNUNZIATA COSENZA"/>
    <s v="Dipartimento di Medicina"/>
    <s v="UOC Ematologia"/>
    <s v="APRIGLIANO"/>
    <s v="ACQUISTO"/>
    <n v="148"/>
    <s v=""/>
    <s v="AGITATORE DA LABORATORIO"/>
    <s v="F"/>
    <n v="0.03"/>
    <n v="800"/>
    <n v="1"/>
    <m/>
    <n v="24"/>
    <m/>
  </r>
  <r>
    <x v="0"/>
    <x v="0"/>
    <s v="ao cs"/>
    <n v="1925"/>
    <s v="AE05367"/>
    <s v="AGITATORE A RULLI"/>
    <s v=""/>
    <s v=""/>
    <s v="FALC INSTRUMENTS"/>
    <s v="F 406"/>
    <s v="A142049"/>
    <s v="ATRFANF4"/>
    <s v=""/>
    <s v="10/09/2015 00.00.00"/>
    <s v=""/>
    <s v=""/>
    <s v=""/>
    <s v="ANNUNZIATA COSENZA"/>
    <s v="Dipartimento di Medicina"/>
    <s v="UOC Ematologia"/>
    <s v="APRIGLIANO"/>
    <s v="ACQUISTO"/>
    <n v="900"/>
    <s v=""/>
    <s v="AGITATORE DA LABORATORIO"/>
    <s v="F"/>
    <n v="0.03"/>
    <n v="800"/>
    <n v="1"/>
    <m/>
    <n v="24"/>
    <m/>
  </r>
  <r>
    <x v="0"/>
    <x v="0"/>
    <s v="ao cs"/>
    <n v="1926"/>
    <s v="AE05311"/>
    <s v="ORTOPANTOMOGRAFO"/>
    <s v=""/>
    <s v="1"/>
    <s v="SIRONA DENTAL SYSTEMS"/>
    <s v="ORTHOPHO XG 3"/>
    <s v="110302"/>
    <s v="ORGSYGX3"/>
    <s v=""/>
    <s v="11/12/2014 00.00.00"/>
    <s v=""/>
    <s v=""/>
    <s v=""/>
    <s v="ANNUNZIATA COSENZA"/>
    <s v="Dipartimento di Chirurgia"/>
    <s v="UOS Odontostomatologia"/>
    <s v=""/>
    <s v="ACQUISTO"/>
    <n v="15420"/>
    <s v=""/>
    <s v="ORTOPANTOMOGRAFO"/>
    <s v="A"/>
    <n v="0.12"/>
    <n v="16666.666666666664"/>
    <n v="1"/>
    <m/>
    <n v="1999.9999999999995"/>
    <m/>
  </r>
  <r>
    <x v="0"/>
    <x v="0"/>
    <s v="ao cs"/>
    <n v="1927"/>
    <s v="AE05312"/>
    <s v="TELECOMANDO ORTOPANTOMOGRAFO"/>
    <s v="AE05311"/>
    <s v=""/>
    <s v="SIRONA DENTAL SYSTEMS"/>
    <s v="ORTHOPHOS XG"/>
    <s v="25815"/>
    <s v="TO2SYGXG"/>
    <s v=""/>
    <s v="11/12/2014 00.00.00"/>
    <s v=""/>
    <s v=""/>
    <s v=""/>
    <s v="ANNUNZIATA COSENZA"/>
    <s v="Dipartimento di Chirurgia"/>
    <s v="UOS Odontostomatologia"/>
    <s v=""/>
    <s v="ACQUISTO"/>
    <n v="0"/>
    <s v=""/>
    <s v="ORTOPANTOMOGRAFO"/>
    <s v="A"/>
    <n v="0.12"/>
    <n v="16666.666666666664"/>
    <n v="1"/>
    <m/>
    <n v="1999.9999999999995"/>
    <m/>
  </r>
  <r>
    <x v="0"/>
    <x v="0"/>
    <s v="ao cs"/>
    <n v="1928"/>
    <s v="AE05320"/>
    <s v="CAPPA A FLUSSO LAMINARE"/>
    <s v=""/>
    <s v=""/>
    <s v="AHSI SPA "/>
    <s v="MSC  ADVANTAGE I8"/>
    <s v="41680528"/>
    <s v="KFLAHSMC"/>
    <s v=""/>
    <s v="24/04/2015 00.00.00"/>
    <s v=""/>
    <s v=""/>
    <s v=""/>
    <s v="ANNUNZIATA COSENZA"/>
    <s v="Dipartimento Materno Infantile"/>
    <s v="UOC Neonatologia e TIN"/>
    <s v=""/>
    <s v="ACQUISTO"/>
    <n v="8143.33"/>
    <s v=""/>
    <s v="CAPPA FLUSSO LAMINARE"/>
    <s v="C"/>
    <n v="0.08"/>
    <n v="3886.2"/>
    <n v="1"/>
    <m/>
    <n v="310.89600000000002"/>
    <m/>
  </r>
  <r>
    <x v="0"/>
    <x v="0"/>
    <s v="ao cs"/>
    <n v="1929"/>
    <s v="AE05345"/>
    <s v="RILEVATORE IN CONTINUO DELLA TEMPERATURA CON NOTEBOOK"/>
    <s v=""/>
    <s v=""/>
    <s v="JOULES RICHARD INSTRUMENTS"/>
    <s v="ASUS F553-SIRIUS-SPY"/>
    <s v="F55MA-BING-SX623B"/>
    <s v="RCTJRIAS"/>
    <s v=""/>
    <s v="10/04/2015 00.00.00"/>
    <s v=""/>
    <s v=""/>
    <s v=""/>
    <s v="ANNUNZIATA COSENZA"/>
    <s v="Dipartimento di Medicina"/>
    <s v="UOS Andrologia"/>
    <s v="LABORATORIO DI EMBRIOLOGIA PMA"/>
    <s v="ACQUISTO"/>
    <n v="3920"/>
    <s v=""/>
    <s v="MONITORAGGIO DELLA TEMPERATURA, APPARECCHIO PER"/>
    <s v="F"/>
    <n v="0.03"/>
    <n v="1333.3333333333333"/>
    <n v="1"/>
    <m/>
    <n v="39.999999999999993"/>
    <m/>
  </r>
  <r>
    <x v="0"/>
    <x v="0"/>
    <s v="ao cs"/>
    <n v="1930"/>
    <s v="AE05321"/>
    <s v="CONCENTRATORE AUTOMATICO"/>
    <s v=""/>
    <s v=""/>
    <s v="EPPENDORF NETHELER HINZ GMBH"/>
    <s v="CONCENTRATOR PLUS"/>
    <s v="5305DR423969"/>
    <s v="CAOEPPCP"/>
    <s v=""/>
    <s v="28/04/2015 00.00.00"/>
    <s v=""/>
    <s v=""/>
    <s v=""/>
    <s v="ANNUNZIATA COSENZA"/>
    <s v="Dipartimento di Medicina"/>
    <s v="UOC Ematologia"/>
    <s v="APRIGLIANO"/>
    <s v="ACQUISTO"/>
    <n v="5103.47"/>
    <s v=""/>
    <s v="EVAPORATORE"/>
    <s v="F"/>
    <n v="0.03"/>
    <n v="2666.6666666666665"/>
    <n v="1"/>
    <m/>
    <n v="79.999999999999986"/>
    <m/>
  </r>
  <r>
    <x v="0"/>
    <x v="0"/>
    <s v="ao cs"/>
    <n v="1931"/>
    <s v="AE05322"/>
    <s v="AGITATORE INCUBATORE DA BANCO"/>
    <s v=""/>
    <s v=""/>
    <s v="EPPENDORF NETHELER HINZ GMBH"/>
    <s v="NEW BRUNSWICK INNOVA 42"/>
    <s v="SI42DN101865"/>
    <s v="AIDEPPBI"/>
    <s v=""/>
    <s v="28/04/2015 00.00.00"/>
    <s v=""/>
    <s v=""/>
    <s v=""/>
    <s v="ANNUNZIATA COSENZA"/>
    <s v="Dipartimento di Medicina"/>
    <s v="UOC Ematologia"/>
    <s v="APRIGLIANO"/>
    <s v="ACQUISTO"/>
    <n v="7683.89"/>
    <s v=""/>
    <s v="AGITATORE DA LABORATORIO"/>
    <s v="F"/>
    <n v="0.03"/>
    <n v="800"/>
    <n v="1"/>
    <m/>
    <n v="24"/>
    <m/>
  </r>
  <r>
    <x v="0"/>
    <x v="0"/>
    <s v="ao cs"/>
    <n v="1932"/>
    <s v="AE05323"/>
    <s v="MISCELATORE PER PIASTRE E PROVETTE"/>
    <s v=""/>
    <s v=""/>
    <s v="EPPENDORF NETHELER HINZ GMBH"/>
    <s v="MIXMATE"/>
    <s v="5353DQ917055"/>
    <s v="MPPEPPMM"/>
    <s v=""/>
    <s v="28/04/2015 00.00.00"/>
    <s v=""/>
    <s v=""/>
    <s v=""/>
    <s v="ANNUNZIATA COSENZA"/>
    <s v="Dipartimento di Medicina"/>
    <s v="UOC Ematologia"/>
    <s v="APRIGLIANO"/>
    <s v="ACQUISTO"/>
    <n v="1440"/>
    <s v=""/>
    <s v="AGITATORE DA LABORATORIO"/>
    <s v="F"/>
    <n v="0.03"/>
    <n v="800"/>
    <n v="1"/>
    <m/>
    <n v="24"/>
    <m/>
  </r>
  <r>
    <x v="0"/>
    <x v="0"/>
    <s v="ao cs"/>
    <n v="1933"/>
    <s v="AE05360"/>
    <s v="INCUBATORE PER PIASTRINE CON AGITATORE"/>
    <s v=""/>
    <s v=""/>
    <s v="BIOITALIA SAS DI PIETRO PICCINELLI &amp; C."/>
    <s v="RTB 4300"/>
    <s v="43235"/>
    <s v="IPABOIRT"/>
    <s v=""/>
    <s v="10/05/2015 00.00.00"/>
    <s v=""/>
    <s v=""/>
    <s v=""/>
    <s v="ANNUNZIATA COSENZA"/>
    <s v="Dipartimento dei Servizi"/>
    <s v="UOC Immunoematologia ed Emotrasfusione"/>
    <s v=""/>
    <s v="ACQUISTO"/>
    <n v="8480"/>
    <s v=""/>
    <s v="AGITATORE DA LABORATORIO"/>
    <s v="F"/>
    <n v="0.03"/>
    <n v="800"/>
    <n v="1"/>
    <m/>
    <n v="24"/>
    <m/>
  </r>
  <r>
    <x v="0"/>
    <x v="0"/>
    <s v="ao cs"/>
    <n v="1934"/>
    <s v="AE05361"/>
    <s v="INCUBATORE PER PIASTRINE CON AGITATORE"/>
    <s v=""/>
    <s v=""/>
    <s v="BIOITALIA SAS DI PIETRO PICCINELLI &amp; C."/>
    <s v="RTB 4300"/>
    <s v="43236"/>
    <s v="IPABOIRT"/>
    <s v=""/>
    <s v="10/05/2015 00.00.00"/>
    <s v=""/>
    <s v=""/>
    <s v=""/>
    <s v="ANNUNZIATA COSENZA"/>
    <s v="Dipartimento dei Servizi"/>
    <s v="UOC Immunoematologia ed Emotrasfusione"/>
    <s v=""/>
    <s v="ACQUISTO"/>
    <n v="8480"/>
    <s v=""/>
    <s v="AGITATORE DA LABORATORIO"/>
    <s v="F"/>
    <n v="0.03"/>
    <n v="800"/>
    <n v="1"/>
    <m/>
    <n v="24"/>
    <m/>
  </r>
  <r>
    <x v="0"/>
    <x v="0"/>
    <s v="ao cs"/>
    <n v="1935"/>
    <s v="AE05397"/>
    <s v="ELETTROBISTURI"/>
    <s v=""/>
    <s v=""/>
    <s v="COVIDIEN"/>
    <s v="VALLEYLAB FORCE TRIAD"/>
    <s v="T7A1447E"/>
    <s v="ELECVIFT"/>
    <s v=""/>
    <s v="20/10/2015 00.00.00"/>
    <s v=""/>
    <s v=""/>
    <s v=""/>
    <s v="ANNUNZIATA COSENZA"/>
    <s v="Dipartimento di Emergenza"/>
    <s v="COMPLESSO OPERATORIO ORTOPEDICO"/>
    <s v="SALA OPERATORIA DI ORL"/>
    <s v="REPAIR EXCHANGE"/>
    <n v="7020"/>
    <s v=""/>
    <s v="ELETTROBISTURI"/>
    <s v="C"/>
    <n v="0.08"/>
    <n v="5000"/>
    <n v="1"/>
    <m/>
    <n v="400"/>
    <m/>
  </r>
  <r>
    <x v="0"/>
    <x v="0"/>
    <s v="ao cs"/>
    <n v="1936"/>
    <s v="AE05376"/>
    <s v="SISTEMA PER IBRIDIZZAZIONE"/>
    <s v=""/>
    <s v=""/>
    <s v="LEICA MICROSYSTEMS S.P.A."/>
    <s v="THERMO BRITE"/>
    <s v="1515S50005856"/>
    <s v="SIILEMTB"/>
    <s v=""/>
    <s v="02/07/2015 00.00.00"/>
    <s v=""/>
    <s v=""/>
    <s v=""/>
    <s v="ANNUNZIATA COSENZA"/>
    <s v="Dipartimento di Medicina"/>
    <s v="UOC Ematologia"/>
    <s v="APRIGLIANO"/>
    <s v="ACQUISTO"/>
    <n v="2381.6999999999998"/>
    <s v=""/>
    <s v="PIASTRA RISCALDANTE"/>
    <s v="F"/>
    <n v="0.03"/>
    <n v="2666.666666666667"/>
    <n v="1"/>
    <m/>
    <n v="80"/>
    <m/>
  </r>
  <r>
    <x v="0"/>
    <x v="0"/>
    <s v="ao cs"/>
    <n v="1937"/>
    <s v="AE05352"/>
    <s v="ECOTOMOGRAFO PORTATILE"/>
    <s v=""/>
    <s v="2"/>
    <s v="ESAOTE SPA"/>
    <s v="MY LAB ALPHA"/>
    <s v="01203"/>
    <s v="ECLEOBPH"/>
    <s v=""/>
    <s v="15/05/2015 00.00.00"/>
    <s v=""/>
    <s v=""/>
    <s v=""/>
    <s v="ANNUNZIATA COSENZA"/>
    <s v="Dipartimento di Medicina"/>
    <s v="UOC Medicina Generale ¿Valentini¿"/>
    <s v=""/>
    <s v="ACQUISTO"/>
    <n v="29681.5"/>
    <s v=""/>
    <s v="ECOTOMOGRAFO PORTATILE"/>
    <s v="C"/>
    <n v="0.08"/>
    <n v="10000"/>
    <n v="1"/>
    <m/>
    <n v="800"/>
    <m/>
  </r>
  <r>
    <x v="0"/>
    <x v="0"/>
    <s v="ao cs"/>
    <n v="1938"/>
    <s v="AE05353"/>
    <s v="STAMPANTE TERMICA BIANCO E NERO"/>
    <s v="AE05352"/>
    <s v=""/>
    <s v="SONY CORP"/>
    <s v="UP X898MD"/>
    <s v="7008380"/>
    <s v="SBNSOYUP"/>
    <s v=""/>
    <s v=""/>
    <s v=""/>
    <s v=""/>
    <s v=""/>
    <s v="ANNUNZIATA COSENZA"/>
    <s v="Dipartimento di Medicina"/>
    <s v="UOC Medicina Generale ¿Valentini¿"/>
    <s v="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939"/>
    <s v="AE05355"/>
    <s v="CARRELLO ELETTRICO "/>
    <s v="AE05352"/>
    <s v=""/>
    <s v="ESAOTE SPA"/>
    <s v="REF. 151001800"/>
    <s v="1358"/>
    <s v="CESEOBRE"/>
    <s v=""/>
    <s v=""/>
    <s v=""/>
    <s v=""/>
    <s v=""/>
    <s v="ANNUNZIATA COSENZA"/>
    <s v="Dipartimento di Medicina"/>
    <s v="UOC Medicina Generale ¿Valentini¿"/>
    <s v=""/>
    <s v="ACQUISTO"/>
    <m/>
    <s v=""/>
    <s v="CARRELLO ELETTRIFICATO"/>
    <s v="F"/>
    <n v="0.03"/>
    <n v="890.59"/>
    <n v="1"/>
    <m/>
    <n v="26.717700000000001"/>
    <m/>
  </r>
  <r>
    <x v="0"/>
    <x v="0"/>
    <s v="ao cs"/>
    <n v="1940"/>
    <s v="AE05350"/>
    <s v="STAMPANTE TERMICA A COLORI"/>
    <s v="AE05349"/>
    <s v=""/>
    <s v="SONY CORP"/>
    <s v="UP D25MD"/>
    <s v="90375"/>
    <s v="SSCSOY"/>
    <s v=""/>
    <s v=""/>
    <s v=""/>
    <s v=""/>
    <s v=""/>
    <s v="ANNUNZIATA COSENZA"/>
    <s v="Dipartimento di Chirurgia"/>
    <s v="UOSD CHIRURGIA SENOLOGICA"/>
    <s v="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941"/>
    <s v="AE05344"/>
    <s v="INCUBATORE AD ANIDRIDE CARBONICA"/>
    <s v=""/>
    <s v=""/>
    <s v="THERMO FISHER SCIENTIFIC"/>
    <s v="HERACELL 150 I"/>
    <s v="41608278"/>
    <s v="IACTFSHE"/>
    <s v=""/>
    <s v="31/07/2015 00.00.00"/>
    <s v=""/>
    <s v=""/>
    <s v=""/>
    <s v="ANNUNZIATA COSENZA"/>
    <s v="Dipartimento di Medicina"/>
    <s v="UOS Andrologia"/>
    <s v="LABORETORIO DI EMBRIOLOGIA"/>
    <s v="ACQUISTO"/>
    <n v="7200"/>
    <s v=""/>
    <s v="INCUBATORE AD ANIDRIDE CARBONICA"/>
    <s v="D"/>
    <n v="0.06"/>
    <n v="2666.6666666666665"/>
    <n v="1"/>
    <m/>
    <n v="159.99999999999997"/>
    <m/>
  </r>
  <r>
    <x v="0"/>
    <x v="0"/>
    <s v="ao cs"/>
    <n v="1942"/>
    <s v="AE05343"/>
    <s v="INCUBATORE AD ANIDRIDE CARBONICA"/>
    <s v=""/>
    <s v=""/>
    <s v="THERMO FISHER SCIENTIFIC"/>
    <s v="HERACELL 150 I"/>
    <s v="41608277"/>
    <s v="IACTFSHE"/>
    <s v=""/>
    <s v="31/07/2015 00.00.00"/>
    <s v=""/>
    <s v=""/>
    <s v=""/>
    <s v="ANNUNZIATA COSENZA"/>
    <s v="Dipartimento di Medicina"/>
    <s v="UOS Andrologia"/>
    <s v="LABORETORIO DI EMBRIOLOGIA"/>
    <s v="ACQUISTO"/>
    <n v="7200"/>
    <s v=""/>
    <s v="INCUBATORE AD ANIDRIDE CARBONICA"/>
    <s v="D"/>
    <n v="0.06"/>
    <n v="2666.6666666666665"/>
    <n v="1"/>
    <m/>
    <n v="159.99999999999997"/>
    <m/>
  </r>
  <r>
    <x v="0"/>
    <x v="0"/>
    <s v="ao cs"/>
    <n v="1943"/>
    <s v="AE05382"/>
    <s v="GENERATORE ELETTROCHIRURGICO BIPOLARE"/>
    <s v=""/>
    <s v=""/>
    <s v="CODMAN"/>
    <s v="MALIS CMC - V"/>
    <s v="XL11061207"/>
    <s v="GEBCNEMC"/>
    <s v=""/>
    <s v="09/07/2015 00.00.00"/>
    <s v=""/>
    <s v=""/>
    <s v=""/>
    <s v="ANNUNZIATA COSENZA"/>
    <s v="Dipartimento di Emergenza"/>
    <s v="UOC Neurochirurgia"/>
    <s v="SALA OPERATORIA NEUROCHIRURGIA II° PIANO"/>
    <s v="ACQUISTO"/>
    <n v="29699.05"/>
    <s v=""/>
    <s v="IRRIGATORE"/>
    <s v="E"/>
    <n v="0.04"/>
    <n v="3000"/>
    <n v="1"/>
    <m/>
    <n v="120"/>
    <m/>
  </r>
  <r>
    <x v="0"/>
    <x v="0"/>
    <s v="ao cs"/>
    <n v="1944"/>
    <s v="AE05387"/>
    <s v="ELETTROCARDIOGRAFO"/>
    <s v=""/>
    <s v=""/>
    <s v="PROGETTI SRL"/>
    <s v="EPG PROJECT"/>
    <s v="E066E001810"/>
    <s v="ECGPGIPG"/>
    <s v=""/>
    <s v="22/07/2015 00.00.00"/>
    <s v=""/>
    <s v=""/>
    <s v=""/>
    <s v="ANNUNZIATA COSENZA"/>
    <s v="Dipartimento Materno Infantile"/>
    <s v="UOC Ginecologia Ed Ostetricia"/>
    <s v="OSTETRICIA"/>
    <s v="ACQUISTO"/>
    <n v="589.5"/>
    <s v=""/>
    <s v="ELETTROCARDIOGRAFO"/>
    <s v="C"/>
    <n v="0.08"/>
    <n v="3000"/>
    <n v="1"/>
    <m/>
    <n v="240"/>
    <m/>
  </r>
  <r>
    <x v="0"/>
    <x v="0"/>
    <s v="ao cs"/>
    <n v="1945"/>
    <s v="AE05386"/>
    <s v="ELETTROCARDIOGRAFO"/>
    <s v=""/>
    <s v=""/>
    <s v="PROGETTI SRL"/>
    <s v="EPG PROJECT"/>
    <s v="E066E001809"/>
    <s v="ECGPGIPG"/>
    <s v=""/>
    <s v="22/07/2015 00.00.00"/>
    <s v=""/>
    <s v=""/>
    <s v=""/>
    <s v="ANNUNZIATA COSENZA"/>
    <s v="Dipartimento Materno Infantile"/>
    <s v="UOC Ginecologia Ed Ostetricia"/>
    <s v="GINECOLOGIA"/>
    <s v="ACQUISTO"/>
    <n v="589.5"/>
    <s v=""/>
    <s v="ELETTROCARDIOGRAFO"/>
    <s v="C"/>
    <n v="0.08"/>
    <n v="3000"/>
    <n v="1"/>
    <m/>
    <n v="240"/>
    <m/>
  </r>
  <r>
    <x v="0"/>
    <x v="0"/>
    <s v="ao cs"/>
    <n v="1946"/>
    <s v="AE05557"/>
    <s v="ELETTROCARDIOGRAFO"/>
    <s v=""/>
    <s v=""/>
    <s v="PROGETTI SRL"/>
    <s v="EPG 12 VIEW"/>
    <s v="91170114012"/>
    <s v="ECGPGI12"/>
    <s v=""/>
    <s v="20/04/2017 00.00.00"/>
    <s v=""/>
    <s v=""/>
    <s v=""/>
    <s v="ANNUNZIATA COSENZA"/>
    <s v="Dipartimento di Emergenza"/>
    <s v="UOC Traumatologia ed Ortopedia"/>
    <s v=""/>
    <s v="ACQUISTO"/>
    <n v="1748"/>
    <s v=""/>
    <s v="ELETTROCARDIOGRAFO"/>
    <s v="C"/>
    <n v="0.08"/>
    <n v="3000"/>
    <n v="1"/>
    <m/>
    <n v="240"/>
    <m/>
  </r>
  <r>
    <x v="0"/>
    <x v="0"/>
    <s v="ao cs"/>
    <n v="1947"/>
    <s v="AE05556"/>
    <s v="ELETTROCARDIOGRAFO"/>
    <s v=""/>
    <s v=""/>
    <s v="PROGETTI SRL"/>
    <s v="EPG 12 VIEW"/>
    <s v="91161122005"/>
    <s v="ECGPGI12"/>
    <s v=""/>
    <s v="20/04/2017 00.00.00"/>
    <s v=""/>
    <s v=""/>
    <s v=""/>
    <s v="ANNUNZIATA COSENZA"/>
    <s v="Dipartimento di Medicina"/>
    <s v="UOC Nefrologia e Dialisi"/>
    <s v=""/>
    <s v="ACQUISTO"/>
    <n v="1748"/>
    <s v=""/>
    <s v="ELETTROCARDIOGRAFO"/>
    <s v="C"/>
    <n v="0.08"/>
    <n v="3000"/>
    <n v="1"/>
    <m/>
    <n v="240"/>
    <m/>
  </r>
  <r>
    <x v="0"/>
    <x v="0"/>
    <s v="ao cs"/>
    <n v="1948"/>
    <s v="AE05472"/>
    <s v="ELETTROCARDIOGRAFO"/>
    <s v=""/>
    <s v=""/>
    <s v="PROGETTI SRL"/>
    <s v="EPG 12 VIEW"/>
    <s v="91160512001"/>
    <s v="ECGPGI12"/>
    <s v=""/>
    <s v="10/06/2016 00.00.00"/>
    <s v=""/>
    <s v=""/>
    <s v=""/>
    <s v="ANNUNZIATA COSENZA"/>
    <s v="Dipartimento di Emergenza"/>
    <s v="UOC Traumatologia ed Ortopedia"/>
    <s v=""/>
    <s v="ACQUISTO"/>
    <n v="2476"/>
    <s v=""/>
    <s v="ELETTROCARDIOGRAFO"/>
    <s v="C"/>
    <n v="0.08"/>
    <n v="3000"/>
    <n v="1"/>
    <m/>
    <n v="240"/>
    <m/>
  </r>
  <r>
    <x v="0"/>
    <x v="0"/>
    <s v="ao cs"/>
    <n v="1949"/>
    <s v="AE05473"/>
    <s v="ELETTROCARDIOGRAFO"/>
    <s v=""/>
    <s v=""/>
    <s v="PROGETTI SRL"/>
    <s v="EPC COMPACT"/>
    <s v="4914100718"/>
    <s v="ECGPGICT"/>
    <s v=""/>
    <s v="10/06/2016 00.00.00"/>
    <s v=""/>
    <s v=""/>
    <s v=""/>
    <s v="ANNUNZIATA COSENZA"/>
    <s v="Dipartimento di Medicina"/>
    <s v="UOC Gastroenterologia e endoscopia digestiva"/>
    <s v=""/>
    <s v="ACQUISTO"/>
    <n v="2099"/>
    <s v=""/>
    <s v="ELETTROCARDIOGRAFO"/>
    <s v="C"/>
    <n v="0.08"/>
    <n v="3000"/>
    <n v="1"/>
    <m/>
    <n v="240"/>
    <m/>
  </r>
  <r>
    <x v="0"/>
    <x v="0"/>
    <s v="ao cs"/>
    <n v="1950"/>
    <s v="AE05480"/>
    <s v="VIDEOBRONCOSCOPIO"/>
    <s v=""/>
    <s v=""/>
    <s v="OLYMPUS OPTICAL CO LTD"/>
    <s v="BF-1-TH190"/>
    <s v="2501511"/>
    <s v="VDBOLYBF"/>
    <s v=""/>
    <s v="11/06/2016 00.00.00"/>
    <s v=""/>
    <s v=""/>
    <s v=""/>
    <s v="MARIANO SANTO"/>
    <s v="Dipartimento di Medicina"/>
    <s v="UOC Broncologia"/>
    <s v=""/>
    <s v="ACQUISTO"/>
    <n v="20560"/>
    <s v=""/>
    <s v="VIDEOBRONCOSCOPIO"/>
    <s v="A"/>
    <n v="0.12"/>
    <n v="10000"/>
    <n v="1"/>
    <m/>
    <n v="1200"/>
    <m/>
  </r>
  <r>
    <x v="0"/>
    <x v="0"/>
    <s v="ao cs"/>
    <n v="1951"/>
    <s v="AE05479"/>
    <s v="FIBROBRONCOSCOPIO"/>
    <s v=""/>
    <s v=""/>
    <s v="OLYMPUS OPTICAL CO LTD"/>
    <s v="BF-MP60"/>
    <s v="2440691"/>
    <s v="FBSOLY60"/>
    <s v=""/>
    <s v="11/06/2016 00.00.00"/>
    <s v=""/>
    <s v=""/>
    <s v=""/>
    <s v="MARIANO SANTO"/>
    <s v="Dipartimento di Medicina"/>
    <s v="UOC Broncologia"/>
    <s v=""/>
    <s v="ACQUISTO"/>
    <n v="13040"/>
    <s v=""/>
    <s v="VIDEOBRONCOSCOPIO"/>
    <s v="A"/>
    <n v="0.12"/>
    <n v="10000"/>
    <n v="1"/>
    <m/>
    <n v="1200"/>
    <m/>
  </r>
  <r>
    <x v="0"/>
    <x v="0"/>
    <s v="ao cs"/>
    <n v="1952"/>
    <s v="AE05478"/>
    <s v="FIBROBRONCOSCOPIO"/>
    <s v=""/>
    <s v=""/>
    <s v="OLYMPUS OPTICAL CO LTD"/>
    <s v="BF-PE2"/>
    <s v="2503312"/>
    <s v="FBSOLYPE"/>
    <s v=""/>
    <s v="11/06/2016 00.00.00"/>
    <s v=""/>
    <s v=""/>
    <s v=""/>
    <s v="MARIANO SANTO"/>
    <s v="Dipartimento di Medicina"/>
    <s v="UOC Broncologia"/>
    <s v=""/>
    <s v="ACQUISTO"/>
    <n v="8480"/>
    <s v=""/>
    <s v="VIDEOBRONCOSCOPIO"/>
    <s v="A"/>
    <n v="0.12"/>
    <n v="10000"/>
    <n v="1"/>
    <m/>
    <n v="1200"/>
    <m/>
  </r>
  <r>
    <x v="0"/>
    <x v="0"/>
    <s v="ao cs"/>
    <n v="1953"/>
    <s v="AE05476"/>
    <s v="ELETTROCARDIOGRAFO"/>
    <s v=""/>
    <s v=""/>
    <s v="MORTARA INSTRUMENT INC"/>
    <s v="ELI 230"/>
    <s v="114420232845"/>
    <s v="ECGMRZ23"/>
    <s v=""/>
    <s v="23/06/2016 00.00.00"/>
    <s v=""/>
    <s v=""/>
    <s v=""/>
    <s v="ANNUNZIATA COSENZA"/>
    <s v="Dipartimento di Medicina"/>
    <s v="UOC Cardiologia"/>
    <s v="UTIC"/>
    <s v="DONAZIONE"/>
    <n v="1890"/>
    <s v=""/>
    <s v="ELETTROCARDIOGRAFO"/>
    <s v="C"/>
    <n v="0.08"/>
    <n v="3000"/>
    <n v="1"/>
    <m/>
    <n v="240"/>
    <m/>
  </r>
  <r>
    <x v="0"/>
    <x v="0"/>
    <s v="ao cs"/>
    <n v="1954"/>
    <s v="AE05459"/>
    <s v="ECOGRAFO PORTATILE"/>
    <s v=""/>
    <s v=""/>
    <s v="SONOSITE INC"/>
    <s v="EDGE II"/>
    <s v="0442QB"/>
    <s v="SEPSQJED"/>
    <s v=""/>
    <s v="26/04/2016 00.00.00"/>
    <s v=""/>
    <s v=""/>
    <s v=""/>
    <s v="ANNUNZIATA COSENZA"/>
    <s v="Dipartimento Materno Infantile"/>
    <s v="UOC Neonatologia e TIN"/>
    <s v="PARTO ANALGESIA"/>
    <s v="ACQUISTO"/>
    <n v="28000"/>
    <s v=""/>
    <s v="ECOTOMOGRAFO PORTATILE"/>
    <s v="C"/>
    <n v="0.08"/>
    <n v="10000"/>
    <n v="1"/>
    <m/>
    <n v="800"/>
    <m/>
  </r>
  <r>
    <x v="0"/>
    <x v="0"/>
    <s v="ao cs"/>
    <n v="1955"/>
    <s v="AE05458"/>
    <s v="ECOGRAFO PORTATILE"/>
    <s v=""/>
    <s v=""/>
    <s v="SONOSITE INC"/>
    <s v="EDGE II"/>
    <s v="04410M"/>
    <s v="SEPSQJED"/>
    <s v=""/>
    <s v="26/04/2016 00.00.00"/>
    <s v=""/>
    <s v=""/>
    <s v=""/>
    <s v="ANNUNZIATA COSENZA"/>
    <s v="Dipartimento Materno Infantile"/>
    <s v="UOC Neonatologia e TIN"/>
    <s v="AMBULANZA"/>
    <s v="ACQUISTO"/>
    <n v="28000"/>
    <s v=""/>
    <s v="ECOTOMOGRAFO PORTATILE"/>
    <s v="C"/>
    <n v="0.08"/>
    <n v="10000"/>
    <n v="1"/>
    <m/>
    <n v="800"/>
    <m/>
  </r>
  <r>
    <x v="0"/>
    <x v="0"/>
    <s v="ao cs"/>
    <n v="1956"/>
    <s v="AE05457"/>
    <s v="ECOGRAFO PORTATILE"/>
    <s v=""/>
    <s v=""/>
    <s v="SONOSITE INC"/>
    <s v="EDGE II"/>
    <s v="0442Q7"/>
    <s v="SEPSQJED"/>
    <s v=""/>
    <s v="26/04/2016 00.00.00"/>
    <s v=""/>
    <s v=""/>
    <s v=""/>
    <s v="ANNUNZIATA COSENZA"/>
    <s v="Dipartimento Materno Infantile"/>
    <s v="UOC Neonatologia e TIN"/>
    <s v=""/>
    <s v="ACQUISTO"/>
    <n v="28000"/>
    <s v=""/>
    <s v="ECOTOMOGRAFO PORTATILE"/>
    <s v="C"/>
    <n v="0.08"/>
    <n v="10000"/>
    <n v="1"/>
    <m/>
    <n v="800"/>
    <m/>
  </r>
  <r>
    <x v="0"/>
    <x v="0"/>
    <s v="ao cs"/>
    <n v="1957"/>
    <s v="AE05487"/>
    <s v="ELETTROCARDIOGRAFO"/>
    <s v=""/>
    <s v=""/>
    <s v="NIHON KOHDEN CORP"/>
    <s v="ECG-2350 CARDIOFAX M"/>
    <s v="0102231"/>
    <s v="ECGNIO23"/>
    <s v=""/>
    <s v="22/10/2015 00.00.00"/>
    <s v=""/>
    <s v=""/>
    <s v=""/>
    <s v="ANNUNZIATA COSENZA"/>
    <s v="Dipartimento di Emergenza"/>
    <s v="UOC Neurochirurgia"/>
    <s v=""/>
    <s v="DONAZIONE"/>
    <n v="0"/>
    <s v=""/>
    <s v="ELETTROCARDIOGRAFO"/>
    <s v="C"/>
    <n v="0.08"/>
    <n v="3000"/>
    <n v="1"/>
    <m/>
    <n v="240"/>
    <m/>
  </r>
  <r>
    <x v="0"/>
    <x v="0"/>
    <s v="ao cs"/>
    <n v="1958"/>
    <s v="AE05393"/>
    <s v="FRIGO PORTATILE PER TRASPORTO SANGUE"/>
    <s v=""/>
    <s v=""/>
    <s v="DOMETIC AB"/>
    <s v="MT 110"/>
    <s v="5298484"/>
    <s v="FPSDOB10"/>
    <s v=""/>
    <s v="19/10/2015 00.00.00"/>
    <s v=""/>
    <s v=""/>
    <s v=""/>
    <s v="ANNUNZIATA COSENZA"/>
    <s v="Dipartimento dei Servizi"/>
    <s v="UOC Immunoematologia ed Emotrasfusione"/>
    <s v=""/>
    <s v="ACQUISTO"/>
    <n v="2902.71"/>
    <s v=""/>
    <s v="FRIGOEMOTECA"/>
    <s v="D"/>
    <n v="0.06"/>
    <n v="5333.3333333333339"/>
    <n v="1"/>
    <m/>
    <n v="320"/>
    <m/>
  </r>
  <r>
    <x v="0"/>
    <x v="0"/>
    <s v="ao cs"/>
    <n v="1959"/>
    <s v="AE05394"/>
    <s v="FRIGO PORTATILE PER TRASPORTO SANGUE"/>
    <s v=""/>
    <s v=""/>
    <s v="DOMETIC AB"/>
    <s v="MT 80"/>
    <s v="5298482"/>
    <s v="FPSDOB80"/>
    <s v=""/>
    <s v="19/10/2015 00.00.00"/>
    <s v=""/>
    <s v=""/>
    <s v=""/>
    <s v="ANNUNZIATA COSENZA"/>
    <s v="Dipartimento dei Servizi"/>
    <s v="UOC Immunoematologia ed Emotrasfusione"/>
    <s v=""/>
    <s v="ACQUISTO"/>
    <n v="2705.61"/>
    <s v=""/>
    <s v="FRIGOEMOTECA"/>
    <s v="D"/>
    <n v="0.06"/>
    <n v="5333.3333333333339"/>
    <n v="1"/>
    <m/>
    <n v="320"/>
    <m/>
  </r>
  <r>
    <x v="0"/>
    <x v="0"/>
    <s v="ao cs"/>
    <n v="1960"/>
    <s v="AE05496"/>
    <s v="ECOTOMOGRAFO"/>
    <s v="AE05495"/>
    <s v=""/>
    <s v="GE MEDICAL SYSTEMS"/>
    <s v="LOGIQ E9 XD CLEAR"/>
    <s v="201367US6"/>
    <s v="ECTGE0XD"/>
    <s v=""/>
    <s v="24/10/2016 00.00.00"/>
    <s v=""/>
    <s v=""/>
    <s v=""/>
    <s v="MARIANO SANTO"/>
    <s v="Dipartimento dei Servizi"/>
    <s v="UOC MEDICINA NUCLEARE "/>
    <s v=""/>
    <s v="ACQUISTO"/>
    <n v="101000"/>
    <s v=""/>
    <s v="ECOTOMOGRAFO"/>
    <s v="C"/>
    <n v="0.08"/>
    <n v="15000"/>
    <n v="1"/>
    <m/>
    <n v="1200"/>
    <m/>
  </r>
  <r>
    <x v="0"/>
    <x v="0"/>
    <s v="ao cs"/>
    <n v="1961"/>
    <s v="AE05497"/>
    <s v="INIETTORE DOPPIA SIRINGA"/>
    <s v="AE05495"/>
    <s v=""/>
    <s v="BAYER MEDICAL CARE"/>
    <s v="MEDRAD STELLANT"/>
    <s v="60764873-201526"/>
    <s v="IDSBMCMS"/>
    <s v=""/>
    <s v="24/10/2016 00.00.00"/>
    <s v=""/>
    <s v=""/>
    <s v=""/>
    <s v="MARIANO SANTO"/>
    <s v="Dipartimento dei Servizi"/>
    <s v="UOC MEDICINA NUCLEARE "/>
    <s v=""/>
    <s v="ACQUISTO"/>
    <n v="16000"/>
    <s v=""/>
    <s v="INIETTORE ANGIOGRAFICO"/>
    <s v="C"/>
    <n v="0.08"/>
    <n v="4000"/>
    <n v="1"/>
    <m/>
    <n v="320"/>
    <m/>
  </r>
  <r>
    <x v="0"/>
    <x v="0"/>
    <s v="ao cs"/>
    <n v="1962"/>
    <s v="AE05498"/>
    <s v="ELETTROCARDIOGRAFO"/>
    <s v="AE05495"/>
    <s v=""/>
    <s v="IVY BIOMEDICAL SYSTEMS INC"/>
    <s v="7800"/>
    <s v="16080018"/>
    <s v="ECGIVY78"/>
    <s v=""/>
    <s v="24/10/2016 00.00.00"/>
    <s v=""/>
    <s v=""/>
    <s v=""/>
    <s v="MARIANO SANTO"/>
    <s v="Dipartimento dei Servizi"/>
    <s v="UOC MEDICINA NUCLEARE "/>
    <s v=""/>
    <s v="ACQUISTO"/>
    <m/>
    <s v=""/>
    <s v="ELETTROCARDIOGRAFO"/>
    <s v="C"/>
    <n v="0.08"/>
    <n v="3000"/>
    <n v="1"/>
    <m/>
    <n v="240"/>
    <m/>
  </r>
  <r>
    <x v="0"/>
    <x v="0"/>
    <s v="ao cs"/>
    <n v="1963"/>
    <s v="AE05499"/>
    <s v="RPM RESPIRATORY GATING"/>
    <s v="AE05495"/>
    <s v=""/>
    <s v="VARIAN ASSOCIATES INC"/>
    <s v="INIZIO"/>
    <s v="7789"/>
    <s v="RPMVARIN"/>
    <s v=""/>
    <s v="24/10/2016 00.00.00"/>
    <s v=""/>
    <s v=""/>
    <s v=""/>
    <s v="MARIANO SANTO"/>
    <s v="Dipartimento dei Servizi"/>
    <s v="UOC MEDICINA NUCLEARE "/>
    <s v=""/>
    <s v="ACQUISTO"/>
    <m/>
    <s v=""/>
    <s v="VENTILATORE POLMONARE PER USO OSPEDALIERO"/>
    <s v="C"/>
    <n v="0.08"/>
    <n v="20000"/>
    <n v="1"/>
    <m/>
    <n v="1600"/>
    <m/>
  </r>
  <r>
    <x v="0"/>
    <x v="0"/>
    <s v="ao cs"/>
    <n v="1964"/>
    <s v="AE05500"/>
    <s v="LASER DI CENTRAGGIO"/>
    <s v="AE05495"/>
    <s v=""/>
    <s v="LAP GMBH"/>
    <s v="DORAD"/>
    <s v="0066312"/>
    <s v="LRCLMHDO"/>
    <s v=""/>
    <s v="24/10/2016 00.00.00"/>
    <s v=""/>
    <s v=""/>
    <s v=""/>
    <s v="MARIANO SANTO"/>
    <s v="Dipartimento dei Servizi"/>
    <s v="UOC MEDICINA NUCLEARE "/>
    <s v=""/>
    <s v="ACQUISTO"/>
    <m/>
    <s v=""/>
    <s v="SISTEMA LASER DI POSIZIONAMENTO PAZIENTE"/>
    <s v="E"/>
    <n v="0.04"/>
    <n v="22254.817567567599"/>
    <n v="1"/>
    <m/>
    <n v="890.19270270270397"/>
    <m/>
  </r>
  <r>
    <x v="0"/>
    <x v="0"/>
    <s v="ao cs"/>
    <n v="1965"/>
    <s v="AE05501"/>
    <s v="AV SERVER (RACK)"/>
    <s v="AE05495"/>
    <s v=""/>
    <s v="HP"/>
    <s v="AW SERVER 3.2"/>
    <s v="CZ3630HB89"/>
    <s v="ASRHWPAW"/>
    <s v=""/>
    <s v="24/10/2016 00.00.00"/>
    <s v=""/>
    <s v=""/>
    <s v=""/>
    <s v="MARIANO SANTO"/>
    <s v="Dipartimento dei Servizi"/>
    <s v="UOC MEDICINA NUCLEARE "/>
    <s v=""/>
    <s v="ACQUISTO"/>
    <m/>
    <s v=""/>
    <s v="ACCESSORIO PERSONAL COMPUTER"/>
    <s v="F"/>
    <n v="0.03"/>
    <n v="200"/>
    <n v="1"/>
    <m/>
    <n v="6"/>
    <m/>
  </r>
  <r>
    <x v="0"/>
    <x v="0"/>
    <s v="ao cs"/>
    <n v="1966"/>
    <s v="AE05502"/>
    <s v="WORKSTATION"/>
    <s v="AE05495"/>
    <s v=""/>
    <s v="HP"/>
    <s v="XELERIS 4.0"/>
    <s v="CZC62195GK"/>
    <s v="WSTHWPXE"/>
    <s v=""/>
    <s v="24/10/2016 00.00.00"/>
    <s v=""/>
    <s v=""/>
    <s v=""/>
    <s v="MARIANO SANTO"/>
    <s v="Dipartimento dei Servizi"/>
    <s v="UOC MEDICINA NUCLEARE "/>
    <s v=""/>
    <s v="ACQUISTO"/>
    <m/>
    <s v=""/>
    <s v="WORKSTATION DIAGNOSTICA PER IMMAGINI"/>
    <s v="A"/>
    <n v="0.12"/>
    <n v="15000"/>
    <n v="1"/>
    <m/>
    <n v="1800"/>
    <m/>
  </r>
  <r>
    <x v="0"/>
    <x v="0"/>
    <s v="ao cs"/>
    <n v="1967"/>
    <s v="AE05503"/>
    <s v="ISOLATORE SCHERMATO PER RADIOFARMACI COMPLETO DI FRAZIONATORE FASTDOSE"/>
    <s v="AE05495"/>
    <s v=""/>
    <s v="MECMURPHIL"/>
    <s v="MURPHIL-PET-50"/>
    <s v="16-006"/>
    <s v="ISRMEC50"/>
    <s v=""/>
    <s v="24/10/2016 00.00.00"/>
    <s v=""/>
    <s v=""/>
    <s v=""/>
    <s v="MARIANO SANTO"/>
    <s v="Dipartimento dei Servizi"/>
    <s v="UOC MEDICINA NUCLEARE "/>
    <s v=""/>
    <s v="ACQUISTO"/>
    <n v="105000"/>
    <s v=""/>
    <s v="ISOLATORE PER FARMACI"/>
    <s v="F"/>
    <n v="0.03"/>
    <n v="7500"/>
    <n v="1"/>
    <m/>
    <n v="225"/>
    <m/>
  </r>
  <r>
    <x v="0"/>
    <x v="0"/>
    <s v="ao cs"/>
    <n v="1968"/>
    <s v="AE05531"/>
    <s v="TELECAMERA (PROCESSORE)"/>
    <s v=""/>
    <s v=""/>
    <s v="STORZ KARL GMBH &amp; CO"/>
    <s v="TELECAM SL II"/>
    <s v="BLP017133"/>
    <s v="TPTSOZTS"/>
    <s v=""/>
    <s v="17/02/2017 00.00.00"/>
    <s v=""/>
    <s v=""/>
    <s v=""/>
    <s v="ANNUNZIATA COSENZA"/>
    <s v="Dipartimento di Emergenza"/>
    <s v="COMPLESSO OPERATORIO ORTOPEDICO"/>
    <s v="S.O.  OTORINOLARINGOIATA"/>
    <s v="REPAIR EXCHANGE"/>
    <n v="4960"/>
    <s v=""/>
    <s v="TELECAMERA"/>
    <s v="E"/>
    <n v="0.04"/>
    <n v="3000"/>
    <n v="1"/>
    <m/>
    <n v="120"/>
    <m/>
  </r>
  <r>
    <x v="0"/>
    <x v="0"/>
    <s v="ao cs"/>
    <n v="1969"/>
    <s v="AE05531"/>
    <s v="TELECAMERA (PROCESSORE)"/>
    <s v=""/>
    <s v=""/>
    <s v="STORZ KARL GMBH &amp; CO"/>
    <s v="TELECAM SL II"/>
    <s v="BLP017133"/>
    <s v="TPTSOZTS"/>
    <s v=""/>
    <s v="17/02/2017 00.00.00"/>
    <s v=""/>
    <s v=""/>
    <s v=""/>
    <s v="ANNUNZIATA COSENZA"/>
    <s v="Dipartimento di Emergenza"/>
    <s v="COMPLESSO OPERATORIO ORTOPEDICO"/>
    <s v="S.O.  OTORINOLARINGOIATA"/>
    <s v="REPAIR EXCHANGE"/>
    <n v="4960"/>
    <s v=""/>
    <s v="TELECAMERA"/>
    <s v="E"/>
    <n v="0.04"/>
    <n v="3000"/>
    <n v="1"/>
    <m/>
    <n v="120"/>
    <m/>
  </r>
  <r>
    <x v="0"/>
    <x v="0"/>
    <s v="ao cs"/>
    <n v="1970"/>
    <s v="AE05530"/>
    <s v="CONGELATORE"/>
    <s v=""/>
    <s v=""/>
    <s v="SENECO"/>
    <s v="JL WLAB 21 C"/>
    <s v="JL011SE0004"/>
    <s v="COGSNOJL"/>
    <s v=""/>
    <s v=""/>
    <s v=""/>
    <s v=""/>
    <s v=""/>
    <s v="ANNUNZIATA COSENZA"/>
    <s v="Dipartimento di Medicina"/>
    <s v="UOC Medicina Generale ¿Valentini¿"/>
    <s v=""/>
    <s v="DONAZIONE"/>
    <m/>
    <s v=""/>
    <s v="CONGELATORE DA LABORATORIO"/>
    <s v="E"/>
    <n v="0.04"/>
    <n v="6000"/>
    <n v="1"/>
    <m/>
    <n v="240"/>
    <m/>
  </r>
  <r>
    <x v="0"/>
    <x v="0"/>
    <s v="ao cs"/>
    <n v="1971"/>
    <s v="AE05534"/>
    <s v="CARRELLO ELETTRICO PORTA SISTEMI"/>
    <s v="AE04728"/>
    <s v=""/>
    <s v="STORZ KARL GMBH &amp; CO"/>
    <s v="UG052"/>
    <s v="YT01211"/>
    <s v="CEPSOZUG"/>
    <s v=""/>
    <s v="24/03/2017 00.00.00"/>
    <s v=""/>
    <s v=""/>
    <s v=""/>
    <s v="ANNUNZIATA COSENZA"/>
    <s v="Dipartimento Materno Infantile"/>
    <s v="S. O. di CHIRURGIA PEDIATRICA"/>
    <s v="COMPLESSO OPERATORIO CHIRURGICO II° PIANO"/>
    <s v="REPAIR EXCHANGE"/>
    <n v="2553"/>
    <s v=""/>
    <s v="CARRELLO ELETTRIFICATO"/>
    <s v="F"/>
    <n v="0.03"/>
    <n v="890.59"/>
    <n v="1"/>
    <m/>
    <n v="26.717700000000001"/>
    <m/>
  </r>
  <r>
    <x v="0"/>
    <x v="0"/>
    <s v="ao cs"/>
    <n v="1972"/>
    <s v="AE05470"/>
    <s v="ECOCARDIOGRAFO"/>
    <s v=""/>
    <s v=""/>
    <s v="PHILIPS MEDICAL SYSTEMS"/>
    <s v="EPIQ 7 G"/>
    <s v="US416B0912"/>
    <s v="ECDPHIEP"/>
    <s v=""/>
    <s v="12/05/2016 00.00.00"/>
    <s v=""/>
    <s v=""/>
    <s v=""/>
    <s v="ANNUNZIATA COSENZA"/>
    <s v="Dipartimento Materno Infantile"/>
    <s v="UOC Neonatologia e TIN"/>
    <s v=""/>
    <s v="ACQUISTO"/>
    <n v="144110"/>
    <s v=""/>
    <s v="ECOCARDIOGRAFO"/>
    <s v="C"/>
    <n v="0.08"/>
    <n v="80563.08"/>
    <n v="1"/>
    <m/>
    <n v="6445.0464000000002"/>
    <m/>
  </r>
  <r>
    <x v="0"/>
    <x v="0"/>
    <s v="ao cs"/>
    <n v="1973"/>
    <s v="AE05373"/>
    <s v="MICROSCOPIO A CAMPO INVERTITO"/>
    <s v=""/>
    <s v="2"/>
    <s v="LIFE TECHNOLOGIES LTD"/>
    <s v="EVOS FL AUTO"/>
    <s v="C0615-178C-020"/>
    <s v="MCILCGEF"/>
    <s v=""/>
    <s v="02/07/2015 00.00.00"/>
    <s v=""/>
    <s v=""/>
    <s v=""/>
    <s v="ANNUNZIATA COSENZA"/>
    <s v="Dipartimento di Medicina"/>
    <s v="UOC Ematologia"/>
    <s v="APRIGLIANO"/>
    <s v="ACQUISTO"/>
    <n v="77655"/>
    <s v=""/>
    <s v="MICROSCOPIO OTTICO DA LABORATORIO"/>
    <s v="E"/>
    <n v="0.04"/>
    <n v="5000"/>
    <n v="1"/>
    <m/>
    <n v="200"/>
    <m/>
  </r>
  <r>
    <x v="0"/>
    <x v="0"/>
    <s v="ao cs"/>
    <n v="1974"/>
    <s v="AE05374"/>
    <s v="INCUBATORE"/>
    <s v="AE05373"/>
    <s v=""/>
    <s v="LIFE TECHNOLOGIES LTD"/>
    <s v="ONSTAGE INCUBATOR"/>
    <s v="B1015-181C-023"/>
    <s v="INCLCGOI"/>
    <s v=""/>
    <s v="02/07/2015 00.00.00"/>
    <s v=""/>
    <s v=""/>
    <s v=""/>
    <s v="ANNUNZIATA COSENZA"/>
    <s v="Dipartimento di Medicina"/>
    <s v="UOC Ematologia"/>
    <s v=""/>
    <s v="ACQUISTO"/>
    <m/>
    <s v=""/>
    <s v="INCUBATORE"/>
    <s v="E"/>
    <n v="0.04"/>
    <n v="2000"/>
    <n v="1"/>
    <m/>
    <n v="80"/>
    <m/>
  </r>
  <r>
    <x v="0"/>
    <x v="0"/>
    <s v="ao cs"/>
    <n v="1975"/>
    <s v="AE05375"/>
    <s v="MONITOR LCD 22&quot; TOUCHSCREEN"/>
    <s v="AE05373"/>
    <s v=""/>
    <s v="VIEW SONIC"/>
    <s v="TD2220"/>
    <s v="T8X144420738"/>
    <s v="MLTVWSTD"/>
    <s v=""/>
    <s v="02/07/2015 00.00.00"/>
    <s v=""/>
    <s v=""/>
    <s v=""/>
    <s v="ANNUNZIATA COSENZA"/>
    <s v="Dipartimento di Medicina"/>
    <s v="UOC Ematologia"/>
    <s v=""/>
    <s v="ACQUISTO"/>
    <m/>
    <s v=""/>
    <s v="MONITOR TELEVISIVO PER BIOIMMAGINI"/>
    <s v="F"/>
    <n v="0.03"/>
    <n v="2666.666666666667"/>
    <n v="1"/>
    <m/>
    <n v="80"/>
    <m/>
  </r>
  <r>
    <x v="0"/>
    <x v="0"/>
    <s v="ao cs"/>
    <n v="1976"/>
    <s v="AE05515"/>
    <s v="ECOTOMOGRAFO"/>
    <s v=""/>
    <s v="1"/>
    <s v="GE MEDICAL SYSTEMS"/>
    <s v="VIVID E 80"/>
    <s v="AU50603"/>
    <s v="ECTGE080"/>
    <s v=""/>
    <s v="06/12/2016 00.00.00"/>
    <s v=""/>
    <s v=""/>
    <s v=""/>
    <s v="ANNUNZIATA COSENZA"/>
    <s v="Dipartimento di Medicina"/>
    <s v="UOC Cardiologia"/>
    <s v="AMBULATORIO ECOGRAFIA DEA"/>
    <s v="ACQUISTO"/>
    <n v="73560"/>
    <s v=""/>
    <s v="ECOTOMOGRAFO"/>
    <s v="C"/>
    <n v="0.08"/>
    <n v="15000"/>
    <n v="1"/>
    <m/>
    <n v="1200"/>
    <m/>
  </r>
  <r>
    <x v="0"/>
    <x v="0"/>
    <s v="ao cs"/>
    <n v="1977"/>
    <s v="AE05516"/>
    <s v="STAMPANTE A COLORI SONY"/>
    <s v="AE05515"/>
    <s v=""/>
    <s v="SONY CORP"/>
    <s v="UP-025 MD"/>
    <s v="96627"/>
    <s v="SMCSOYUP"/>
    <s v=""/>
    <s v="06/12/2016 00.00.00"/>
    <s v=""/>
    <s v=""/>
    <s v=""/>
    <s v="ANNUNZIATA COSENZA"/>
    <s v="Dipartimento di Medicina"/>
    <s v="UOC Cardiologia"/>
    <s v="AMBULATORIO ECOGRAFIA DEA"/>
    <s v="ACQUISTO"/>
    <m/>
    <s v=""/>
    <s v="RIPRODUTTORE VIDEO O DIGITALE DI BIOIMMAGINI"/>
    <s v="E"/>
    <n v="0.04"/>
    <n v="2000"/>
    <n v="1"/>
    <m/>
    <n v="80"/>
    <m/>
  </r>
  <r>
    <x v="0"/>
    <x v="0"/>
    <s v="ao cs"/>
    <n v="1978"/>
    <s v="AE05469"/>
    <s v="SISTEMA PER VIDEOINTUBAZIONE ENDOSCOPICA"/>
    <s v=""/>
    <s v=""/>
    <s v="STORZ KARL GMBH &amp; CO"/>
    <s v="8403 ZX"/>
    <s v="VU-6405"/>
    <s v="SIESOZZX"/>
    <s v=""/>
    <s v="05/05/2016 00.00.00"/>
    <s v=""/>
    <s v=""/>
    <s v=""/>
    <s v="ANNUNZIATA COSENZA"/>
    <s v="Dipartimento Materno Infantile"/>
    <s v="UOC Ginecologia Ed Ostetricia"/>
    <s v="SSD PARTO ANALGESIA"/>
    <s v="ACQUISTO"/>
    <n v="30439"/>
    <s v=""/>
    <s v="SISTEMA TELEVISIVO PER ENDOSCOPIA"/>
    <s v="C"/>
    <n v="0.08"/>
    <n v="10000"/>
    <n v="1"/>
    <m/>
    <n v="800"/>
    <m/>
  </r>
  <r>
    <x v="0"/>
    <x v="0"/>
    <s v="ao cs"/>
    <n v="1979"/>
    <s v="AE05529"/>
    <s v="RILEVATORE E VISUALIZZATORE STRUTTURE VENOSE (EASY VEIN)"/>
    <s v=""/>
    <s v=""/>
    <s v="INSONO SRL"/>
    <s v="EASY VEIN"/>
    <s v="00095"/>
    <s v="RVVISNEV"/>
    <s v=""/>
    <s v="06/02/2017 00.00.00"/>
    <s v=""/>
    <s v=""/>
    <s v=""/>
    <s v="ANNUNZIATA COSENZA"/>
    <s v="Dipartimento Materno Infantile"/>
    <s v="S. O. di CHIRURGIA PEDIATRICA"/>
    <s v=""/>
    <s v="DONAZIONE"/>
    <m/>
    <s v=""/>
    <s v="LOCALIZZATORE DI VASI SUPERFICIALI"/>
    <s v="D"/>
    <n v="0.06"/>
    <n v="2400"/>
    <n v="1"/>
    <m/>
    <n v="144"/>
    <m/>
  </r>
  <r>
    <x v="0"/>
    <x v="0"/>
    <s v="ao cs"/>
    <n v="1980"/>
    <s v="AE05504"/>
    <s v="ECOTOMOGRAFO"/>
    <s v=""/>
    <s v=""/>
    <s v="GE MEDICAL SYSTEMS"/>
    <s v="LOGIQ S8"/>
    <s v="500784SU2"/>
    <s v="ECTGE0S8"/>
    <s v=""/>
    <s v="26/10/2016 00.00.00"/>
    <s v=""/>
    <s v=""/>
    <s v=""/>
    <s v="ANNUNZIATA COSENZA"/>
    <s v="Dipartimento di Medicina"/>
    <s v="UOC Medicina Generale ¿Valentini¿"/>
    <s v="AMBULATORIO ECOGRAFIA INTERVENTISTICA"/>
    <s v="ACQUISTO"/>
    <n v="65400"/>
    <s v=""/>
    <s v="ECOTOMOGRAFO"/>
    <s v="C"/>
    <n v="0.08"/>
    <n v="15000"/>
    <n v="1"/>
    <m/>
    <n v="1200"/>
    <m/>
  </r>
  <r>
    <x v="0"/>
    <x v="0"/>
    <s v="ao cs"/>
    <n v="1981"/>
    <s v="AE04979"/>
    <s v="CELLA MANIPOLAZIONE PREPARATI RADIOATTIVI"/>
    <s v=""/>
    <s v=""/>
    <s v="TEMA SRL"/>
    <s v="NMC PRI 30"/>
    <s v="6711"/>
    <s v="CNRTMRNM"/>
    <s v=""/>
    <s v=""/>
    <s v=""/>
    <s v=""/>
    <s v=""/>
    <s v="ANNUNZIATA COSENZA"/>
    <s v="Dipartimento dei Servizi"/>
    <s v="UOC Medicina Nucleare"/>
    <s v="STANZA MANIPOLAZIONE RADIOSOTOPI"/>
    <s v="ACQUISTO"/>
    <m/>
    <s v=""/>
    <s v="CELLA MANIPOLAZIONE PREPARATI RADIOATTIVI"/>
    <s v="B"/>
    <n v="0.1"/>
    <n v="5546.7470962210846"/>
    <n v="1"/>
    <m/>
    <n v="554.67470962210848"/>
    <m/>
  </r>
  <r>
    <x v="0"/>
    <x v="0"/>
    <s v="ao cs"/>
    <n v="1982"/>
    <s v="AE02895"/>
    <s v="STATIVO A COLONNA PER APPARECCHIO RADIOLOGICO"/>
    <s v="AE02891"/>
    <s v=""/>
    <s v="SIEMENS AG"/>
    <s v=""/>
    <s v="N.R."/>
    <s v="SCLSIEXX"/>
    <s v=""/>
    <s v=""/>
    <s v=""/>
    <s v=""/>
    <s v=""/>
    <s v="S. BARBARA DI ROGLIANO"/>
    <s v="Dipartimento dei Servizi"/>
    <s v="UOC Radiodiagnostica"/>
    <s v="NC_T_DIAGNOSTICA"/>
    <s v=""/>
    <m/>
    <s v=""/>
    <s v="STATIVO A COLONNA PER APPARECCHIO RADIOLOGICO"/>
    <s v="A"/>
    <n v="0.12"/>
    <n v="5000"/>
    <n v="1"/>
    <m/>
    <n v="600"/>
    <m/>
  </r>
  <r>
    <x v="0"/>
    <x v="0"/>
    <s v="ao cs"/>
    <n v="1983"/>
    <s v="AE04736"/>
    <s v="MONITOR PC"/>
    <s v="AE04735"/>
    <s v=""/>
    <s v="DELL"/>
    <s v=""/>
    <s v="CN-0J388N-72872-08G-AD51"/>
    <s v="1MNDLL"/>
    <s v=""/>
    <s v="01/02/2011 00.00.00"/>
    <s v=""/>
    <s v=""/>
    <s v=""/>
    <s v="ANNUNZIATA COSENZA"/>
    <s v="Dipartimento di Medicina"/>
    <s v="UOC Ematologia"/>
    <s v=""/>
    <s v="ACQUISTO"/>
    <m/>
    <s v=""/>
    <s v="MONITOR PER COMPUTER BIOMEDICO"/>
    <s v="F"/>
    <n v="0.03"/>
    <n v="0"/>
    <n v="1"/>
    <m/>
    <n v="0"/>
    <m/>
  </r>
  <r>
    <x v="0"/>
    <x v="0"/>
    <s v="ao cs"/>
    <n v="1984"/>
    <s v="AE04250"/>
    <s v="MONITOR MULTIPARAMETRICO"/>
    <s v="AE04249"/>
    <s v=""/>
    <s v="DELL COMPUTER CORP"/>
    <s v=""/>
    <s v="CND6431JQQ-CNC643QPJ2"/>
    <s v="MONDLU"/>
    <s v=""/>
    <s v="21/01/2008 00.00.00"/>
    <s v=""/>
    <s v=""/>
    <s v=""/>
    <s v="ANNUNZIATA COSENZA"/>
    <s v="Dipartimento di Medicina"/>
    <s v="UOC Cardiologia"/>
    <s v="UTCI ANTICAMERA PACEMAKER"/>
    <s v="ACQUISTO"/>
    <n v="0"/>
    <s v=""/>
    <s v="MONITOR MULTIPARAMETRICO"/>
    <s v="C"/>
    <n v="0.08"/>
    <n v="990"/>
    <n v="1"/>
    <m/>
    <n v="79.2"/>
    <m/>
  </r>
  <r>
    <x v="0"/>
    <x v="0"/>
    <s v="ao cs"/>
    <n v="1985"/>
    <s v="AE02897"/>
    <s v="TRASFORMATORE DI ISOLAMENTO"/>
    <s v="AE02891"/>
    <s v=""/>
    <s v=""/>
    <s v=""/>
    <s v="C162"/>
    <s v="1TIGP0XX"/>
    <s v=""/>
    <s v=""/>
    <s v=""/>
    <s v=""/>
    <s v=""/>
    <s v="S. BARBARA DI ROGLIANO"/>
    <s v="Dipartimento dei Servizi"/>
    <s v="UOC Radiodiagnostica"/>
    <s v="NC_T_DIAGNOSTICA"/>
    <s v=""/>
    <m/>
    <s v=""/>
    <s v="TRASFORMATORE DI ISOLAMENTO PER APPARECCHIATURA BIOMEDICA"/>
    <s v="D"/>
    <n v="0.06"/>
    <n v="0"/>
    <n v="1"/>
    <m/>
    <n v="0"/>
    <m/>
  </r>
  <r>
    <x v="0"/>
    <x v="0"/>
    <s v="ao cs"/>
    <n v="1986"/>
    <s v="AE02426"/>
    <s v="ALIMENTATORE"/>
    <s v="AE02421"/>
    <s v=""/>
    <s v="MEDRAD INC"/>
    <s v=""/>
    <s v="401000457-10455"/>
    <s v="1ALMRDXX"/>
    <s v=""/>
    <s v=""/>
    <s v=""/>
    <s v=""/>
    <s v=""/>
    <s v="ANNUNZIATA COSENZA"/>
    <s v="Dipartimento dei Servizi"/>
    <s v="UOC Radiodiagnostica"/>
    <s v="PV__RMN"/>
    <s v=""/>
    <m/>
    <s v=""/>
    <s v="ALIMENTATORE"/>
    <s v="F"/>
    <n v="0.03"/>
    <n v="1511.3"/>
    <n v="1"/>
    <m/>
    <n v="45.338999999999999"/>
    <m/>
  </r>
  <r>
    <x v="0"/>
    <x v="0"/>
    <s v="ao cs"/>
    <n v="1987"/>
    <s v="AE03254"/>
    <s v="CONSOLLE DI COMANDO"/>
    <s v="AE03207"/>
    <s v=""/>
    <s v="LEICA HEERBRUGG AG"/>
    <s v=""/>
    <s v="N.R."/>
    <s v="1CTLCCXX"/>
    <s v=""/>
    <s v=""/>
    <s v=""/>
    <s v=""/>
    <s v=""/>
    <s v="ANNUNZIATA COSENZA"/>
    <s v="Dipartimento dei Servizi"/>
    <s v="UOC Anatomia Patologica"/>
    <s v="NC_3_5"/>
    <s v=""/>
    <m/>
    <s v=""/>
    <s v="CONSOLLE DI COMANDO"/>
    <s v="A"/>
    <n v="0.12"/>
    <n v="0"/>
    <n v="1"/>
    <m/>
    <n v="0"/>
    <m/>
  </r>
  <r>
    <x v="0"/>
    <x v="0"/>
    <s v="ao cs"/>
    <n v="1988"/>
    <s v="AE03214"/>
    <s v="CONSOLLE DI COMANDO"/>
    <s v="AE03213"/>
    <s v=""/>
    <s v="LEICA HEERBRUGG AG"/>
    <s v=""/>
    <s v="N.R."/>
    <s v="1CTLCCXX"/>
    <s v=""/>
    <s v=""/>
    <s v=""/>
    <s v=""/>
    <s v=""/>
    <s v="ANNUNZIATA COSENZA"/>
    <s v="Dipartimento dei Servizi"/>
    <s v="UOC Anatomia Patologica"/>
    <s v="NC_3_4"/>
    <s v=""/>
    <m/>
    <s v=""/>
    <s v="CONSOLLE DI COMANDO"/>
    <s v="A"/>
    <n v="0.12"/>
    <n v="0"/>
    <n v="1"/>
    <m/>
    <n v="0"/>
    <m/>
  </r>
  <r>
    <x v="0"/>
    <x v="0"/>
    <s v="ao cs"/>
    <n v="1989"/>
    <s v="AE03934"/>
    <s v="MONITOR MULTIPARAMETRICO"/>
    <s v=""/>
    <s v=""/>
    <s v="SAMSUNG ELECTRONICS"/>
    <s v=""/>
    <s v="DP15HJAN1045172"/>
    <s v="MONSJCXX"/>
    <s v=""/>
    <s v=""/>
    <s v=""/>
    <s v=""/>
    <s v=""/>
    <s v="MARIANO SANTO"/>
    <s v="Dipartimento di Medicina"/>
    <s v="UOC Fisiopatologia Respiratoria"/>
    <s v="NC_3_"/>
    <s v=""/>
    <m/>
    <s v=""/>
    <s v="MONITOR MULTIPARAMETRICO"/>
    <s v="C"/>
    <n v="0.08"/>
    <n v="990"/>
    <n v="1"/>
    <m/>
    <n v="79.2"/>
    <m/>
  </r>
  <r>
    <x v="0"/>
    <x v="0"/>
    <s v="ao cs"/>
    <n v="1990"/>
    <s v="AE02925"/>
    <s v="MONITOR MULTIPARAMETRICO"/>
    <s v="AE02924"/>
    <s v=""/>
    <s v="SAMSUNG ELECTRONICS"/>
    <s v=""/>
    <s v="DP15H8WKA01404D"/>
    <s v="MONSJCXX"/>
    <s v=""/>
    <s v=""/>
    <s v=""/>
    <s v=""/>
    <s v=""/>
    <s v="S. BARBARA DI ROGLIANO"/>
    <s v="Dipartimento dei Servizi"/>
    <s v="UOC Radiodiagnostica"/>
    <s v="NC_T_DIAGNOSTIC 5"/>
    <s v=""/>
    <m/>
    <s v=""/>
    <s v="MONITOR MULTIPARAMETRICO"/>
    <s v="C"/>
    <n v="0.08"/>
    <n v="990"/>
    <n v="1"/>
    <m/>
    <n v="79.2"/>
    <m/>
  </r>
  <r>
    <x v="0"/>
    <x v="0"/>
    <s v="ao cs"/>
    <n v="1991"/>
    <s v="AE04909"/>
    <s v="INCLUSORE AUTOMATICO DI PARAFFINA"/>
    <s v=""/>
    <s v=""/>
    <s v="MEDITE GMBH"/>
    <s v=""/>
    <s v="N.R."/>
    <s v="IAPMTHXX"/>
    <s v=""/>
    <s v=""/>
    <s v=""/>
    <s v=""/>
    <s v=""/>
    <s v="ANNUNZIATA COSENZA"/>
    <s v="Dipartimento dei Servizi"/>
    <s v="UOC Anatomia Patologica"/>
    <s v="NC_3_2"/>
    <s v=""/>
    <m/>
    <s v=""/>
    <s v="INCLUSORE AUTOMATICO DI PARAFFINA"/>
    <s v="D"/>
    <n v="0.06"/>
    <n v="2666.666666666667"/>
    <n v="1"/>
    <m/>
    <n v="160"/>
    <m/>
  </r>
  <r>
    <x v="0"/>
    <x v="0"/>
    <s v="ao cs"/>
    <n v="1992"/>
    <s v="AE01027"/>
    <s v="TERMOREGOLAZIONE CORPOREA, APPARECCHIO PER"/>
    <s v="AE01025"/>
    <s v=""/>
    <s v="KANMED AB"/>
    <s v=""/>
    <s v="14618"/>
    <s v="TCPKDBXX"/>
    <s v=""/>
    <s v=""/>
    <s v=""/>
    <s v=""/>
    <s v=""/>
    <s v="ANNUNZIATA COSENZA"/>
    <s v="Dipartimento Materno Infantile"/>
    <s v="UOC Pediatria"/>
    <s v="PV_1_SALA 6"/>
    <s v=""/>
    <m/>
    <s v=""/>
    <s v="TERMOREGOLAZIONE CORPOREA, APPARECCHIO PER"/>
    <s v="E"/>
    <n v="0.04"/>
    <n v="5000"/>
    <n v="1"/>
    <m/>
    <n v="200"/>
    <m/>
  </r>
  <r>
    <x v="0"/>
    <x v="0"/>
    <s v="ao cs"/>
    <n v="1993"/>
    <s v="AE04004"/>
    <s v="TASTIERA PC"/>
    <s v="AE04000"/>
    <s v=""/>
    <s v="SCONOSCIUTO"/>
    <s v=""/>
    <s v="000111"/>
    <s v="TASSCO"/>
    <s v=""/>
    <s v="16/09/2005 00.00.00"/>
    <s v=""/>
    <s v=""/>
    <s v=""/>
    <s v="S. BARBARA DI ROGLIANO"/>
    <s v="Dipartimento dei Servizi"/>
    <s v="UOC Radiodiagnostica"/>
    <s v=""/>
    <s v="ACQUISTO"/>
    <m/>
    <s v=""/>
    <s v="ACCESSORIO PERSONAL COMPUTER"/>
    <s v="F"/>
    <n v="0.03"/>
    <n v="200"/>
    <n v="1"/>
    <m/>
    <n v="6"/>
    <m/>
  </r>
  <r>
    <x v="0"/>
    <x v="0"/>
    <s v="ao cs"/>
    <n v="1994"/>
    <s v="AE03940"/>
    <s v="MONITOR PC"/>
    <s v="AE03939"/>
    <s v=""/>
    <s v="IBM CORP"/>
    <s v=""/>
    <s v="BW25786"/>
    <s v="1MNIBMXX"/>
    <s v=""/>
    <s v=""/>
    <s v=""/>
    <s v=""/>
    <s v=""/>
    <s v="MARIANO SANTO"/>
    <s v="Dipartimento di Medicina"/>
    <s v="UOC Fisiopatologia Respiratoria"/>
    <s v="NC_3_"/>
    <s v=""/>
    <m/>
    <s v=""/>
    <s v="MONITOR PER COMPUTER BIOMEDICO"/>
    <s v="F"/>
    <n v="0.03"/>
    <n v="0"/>
    <n v="1"/>
    <m/>
    <n v="0"/>
    <m/>
  </r>
  <r>
    <x v="0"/>
    <x v="0"/>
    <s v="ao cs"/>
    <n v="1995"/>
    <s v="AE03345"/>
    <s v="MONITOR TELEVISIVO PER BIOIMMAGINI"/>
    <s v="AE03339"/>
    <s v=""/>
    <s v="ALOKA CO LTD"/>
    <s v=""/>
    <s v="2UB5805"/>
    <s v="MTVALKXX"/>
    <s v=""/>
    <s v=""/>
    <s v=""/>
    <s v=""/>
    <s v=""/>
    <s v="MARIANO SANTO"/>
    <s v="Dipartimento di Medicina"/>
    <s v="UOC Oncologia"/>
    <s v="NC_T_ECOGRAFIA"/>
    <s v=""/>
    <m/>
    <s v=""/>
    <s v="MONITOR TELEVISIVO PER BIOIMMAGINI"/>
    <s v="F"/>
    <n v="0.03"/>
    <n v="2666.666666666667"/>
    <n v="1"/>
    <m/>
    <n v="80"/>
    <m/>
  </r>
  <r>
    <x v="0"/>
    <x v="0"/>
    <s v="ao cs"/>
    <n v="1996"/>
    <s v="AE03933"/>
    <s v="PERSONAL COMPUTER"/>
    <s v=""/>
    <s v=""/>
    <s v="HEWLETT PACKARD CO"/>
    <s v=""/>
    <s v="FR94415274"/>
    <s v="1PCHPIXX"/>
    <s v=""/>
    <s v=""/>
    <s v=""/>
    <s v=""/>
    <s v=""/>
    <s v="MARIANO SANTO"/>
    <s v="Dipartimento di Medicina"/>
    <s v="UOC Fisiopatologia Respiratoria"/>
    <s v="NC_3_"/>
    <s v=""/>
    <m/>
    <s v=""/>
    <s v="PERSONAL COMPUTER"/>
    <s v="F"/>
    <n v="0.03"/>
    <n v="1500"/>
    <n v="1"/>
    <m/>
    <n v="45"/>
    <m/>
  </r>
  <r>
    <x v="0"/>
    <x v="0"/>
    <s v="ao cs"/>
    <n v="1997"/>
    <s v="AE03626"/>
    <s v="PERSONAL COMPUTER"/>
    <s v="AE03625"/>
    <s v=""/>
    <s v="HEWLETT PACKARD CO"/>
    <s v=""/>
    <s v="FR6442995"/>
    <s v="1PCHPIXX"/>
    <s v=""/>
    <s v=""/>
    <s v=""/>
    <s v=""/>
    <s v=""/>
    <s v="MARIANO SANTO"/>
    <s v="Dipartimento di Medicina"/>
    <s v="UOC Dermatologia"/>
    <s v="NC_1_"/>
    <s v=""/>
    <m/>
    <s v=""/>
    <s v="PERSONAL COMPUTER"/>
    <s v="F"/>
    <n v="0.03"/>
    <n v="1500"/>
    <n v="1"/>
    <m/>
    <n v="45"/>
    <m/>
  </r>
  <r>
    <x v="0"/>
    <x v="0"/>
    <s v="ao cs"/>
    <n v="1998"/>
    <s v="AE00963"/>
    <s v="OFTALMOSCOPIO"/>
    <s v="AE00965"/>
    <s v=""/>
    <s v="HEINE OPTOTECHNIK"/>
    <s v=""/>
    <s v="N.R."/>
    <s v="OFSHENXX"/>
    <s v=""/>
    <s v=""/>
    <s v=""/>
    <s v=""/>
    <s v=""/>
    <s v="APPARECCHIATURE N. R."/>
    <s v=""/>
    <s v=""/>
    <s v="OCULISTICA"/>
    <s v=""/>
    <m/>
    <s v=""/>
    <s v="OFTALMOSCOPIO"/>
    <s v="F"/>
    <n v="0.03"/>
    <n v="1333.3333333333335"/>
    <n v="1"/>
    <m/>
    <n v="40"/>
    <m/>
  </r>
  <r>
    <x v="0"/>
    <x v="0"/>
    <s v="ao cs"/>
    <n v="1999"/>
    <s v="AE02639"/>
    <s v="CONGELATORE DA LABORATORIO"/>
    <s v=""/>
    <s v=""/>
    <s v="OCEAN SPA"/>
    <s v=""/>
    <s v="N.R."/>
    <s v="CLAOCN"/>
    <s v=""/>
    <s v=""/>
    <s v=""/>
    <s v=""/>
    <s v=""/>
    <s v="ANNUNZIATA COSENZA"/>
    <s v="Dipartimento dei Servizi"/>
    <s v="UOC Virologia e Microbiologia Clinica e Molecolare"/>
    <s v="U.O.C. di MICROBIOLOGIA E VIROLOGIA"/>
    <s v=""/>
    <m/>
    <s v=""/>
    <s v="CONGELATORE DA LABORATORIO"/>
    <s v="E"/>
    <n v="0.04"/>
    <n v="6000"/>
    <n v="1"/>
    <m/>
    <n v="240"/>
    <m/>
  </r>
  <r>
    <x v="0"/>
    <x v="0"/>
    <s v="ao cs"/>
    <n v="2000"/>
    <s v="AE00985"/>
    <s v="MODULO PAZIENTE"/>
    <s v="AE00982"/>
    <s v=""/>
    <s v="INSTRUMENTARIUM CORP  DATEX AUSONICS"/>
    <s v=""/>
    <s v="835763"/>
    <s v="1MPDTXXX"/>
    <s v=""/>
    <s v=""/>
    <s v=""/>
    <s v=""/>
    <s v=""/>
    <s v="ANNUNZIATA COSENZA"/>
    <s v="Dipartimento di Emergenza"/>
    <s v="UOC Anestesia d¿urgenza e Rianimazione"/>
    <s v=""/>
    <s v=""/>
    <m/>
    <s v=""/>
    <s v="MODULO PAZIENTE"/>
    <s v="C"/>
    <n v="0.08"/>
    <n v="0"/>
    <n v="1"/>
    <m/>
    <n v="0"/>
    <m/>
  </r>
  <r>
    <x v="0"/>
    <x v="0"/>
    <s v="ao cs"/>
    <n v="2001"/>
    <s v="AE01094"/>
    <s v="MODULO PAZIENTE"/>
    <s v="AE01092"/>
    <s v=""/>
    <s v="INSTRUMENTARIUM CORP  DATEX AUSONICS"/>
    <s v=""/>
    <s v="806952"/>
    <s v="1MPDTXXX"/>
    <s v=""/>
    <s v=""/>
    <s v=""/>
    <s v=""/>
    <s v=""/>
    <s v="ANNUNZIATA COSENZA"/>
    <s v="Dipartimento di Emergenza"/>
    <s v="UOC Anestesia d¿urgenza e Rianimazione"/>
    <s v=""/>
    <s v=""/>
    <m/>
    <s v=""/>
    <s v="MODULO PAZIENTE"/>
    <s v="C"/>
    <n v="0.08"/>
    <n v="0"/>
    <n v="1"/>
    <m/>
    <n v="0"/>
    <m/>
  </r>
  <r>
    <x v="0"/>
    <x v="0"/>
    <s v="ao cs"/>
    <n v="2002"/>
    <s v="AE00984"/>
    <s v="MODULO PAZIENTE"/>
    <s v="AE00982"/>
    <s v=""/>
    <s v="INSTRUMENTARIUM CORP  DATEX AUSONICS"/>
    <s v=""/>
    <s v="808125"/>
    <s v="1MPDTXXX"/>
    <s v=""/>
    <s v=""/>
    <s v=""/>
    <s v=""/>
    <s v=""/>
    <s v="ANNUNZIATA COSENZA"/>
    <s v="Dipartimento di Emergenza"/>
    <s v="UOC Anestesia d¿urgenza e Rianimazione"/>
    <s v=""/>
    <s v=""/>
    <m/>
    <s v=""/>
    <s v="MODULO PAZIENTE"/>
    <s v="C"/>
    <n v="0.08"/>
    <n v="0"/>
    <n v="1"/>
    <m/>
    <n v="0"/>
    <m/>
  </r>
  <r>
    <x v="0"/>
    <x v="0"/>
    <s v="ao cs"/>
    <n v="2003"/>
    <s v="AE00986"/>
    <s v="MODULO PAZIENTE"/>
    <s v="AE00982"/>
    <s v=""/>
    <s v="INSTRUMENTARIUM CORP  DATEX AUSONICS"/>
    <s v=""/>
    <s v="128013"/>
    <s v="1MPDTXXX"/>
    <s v=""/>
    <s v=""/>
    <s v=""/>
    <s v=""/>
    <s v=""/>
    <s v="ANNUNZIATA COSENZA"/>
    <s v="Dipartimento di Emergenza"/>
    <s v="UOC Anestesia d¿urgenza e Rianimazione"/>
    <s v=""/>
    <s v=""/>
    <m/>
    <s v=""/>
    <s v="MODULO PAZIENTE"/>
    <s v="C"/>
    <n v="0.08"/>
    <n v="0"/>
    <n v="1"/>
    <m/>
    <n v="0"/>
    <m/>
  </r>
  <r>
    <x v="0"/>
    <x v="0"/>
    <s v="ao cs"/>
    <n v="2004"/>
    <s v="AE01095"/>
    <s v="MODULO PAZIENTE"/>
    <s v="AE01092"/>
    <s v=""/>
    <s v="INSTRUMENTARIUM CORP  DATEX AUSONICS"/>
    <s v=""/>
    <s v="836729"/>
    <s v="1MPDTXXX"/>
    <s v=""/>
    <s v=""/>
    <s v=""/>
    <s v=""/>
    <s v=""/>
    <s v="ANNUNZIATA COSENZA"/>
    <s v="Dipartimento di Emergenza"/>
    <s v="UOC Anestesia d¿urgenza e Rianimazione"/>
    <s v=""/>
    <s v=""/>
    <m/>
    <s v=""/>
    <s v="MODULO PAZIENTE"/>
    <s v="C"/>
    <n v="0.08"/>
    <n v="0"/>
    <n v="1"/>
    <m/>
    <n v="0"/>
    <m/>
  </r>
  <r>
    <x v="0"/>
    <x v="0"/>
    <s v="ao cs"/>
    <n v="2005"/>
    <s v="AE04921"/>
    <s v="TRASFORMATORE DI ISOLAMENTO"/>
    <s v="AE04893"/>
    <s v=""/>
    <s v=""/>
    <s v=""/>
    <s v="NR"/>
    <s v="1TI"/>
    <s v=""/>
    <s v="24/03/2012 00.00.00"/>
    <s v=""/>
    <s v=""/>
    <s v=""/>
    <s v="ANNUNZIATA COSENZA"/>
    <s v="Dipartimento di Medicina"/>
    <s v="UOC Neurologia"/>
    <s v="AMBULATORIO"/>
    <s v="AGGIORNAMENTO TECNOLOGICO"/>
    <n v="30000"/>
    <s v=""/>
    <s v="TRASFORMATORE DI ISOLAMENTO PER APPARECCHIATURA BIOMEDICA"/>
    <s v="D"/>
    <n v="0.06"/>
    <n v="0"/>
    <n v="1"/>
    <m/>
    <n v="0"/>
    <m/>
  </r>
  <r>
    <x v="0"/>
    <x v="0"/>
    <s v="ao cs"/>
    <n v="2006"/>
    <s v="AE00806"/>
    <s v="MONITOR TELEVISIVO PER BIOIMMAGINI"/>
    <s v="AE00805"/>
    <s v=""/>
    <s v="ATL ADVANCED TECHNOLOGIES LABORATORIES INC"/>
    <s v=""/>
    <s v="01522A016"/>
    <s v="MTVADTXX"/>
    <s v=""/>
    <s v=""/>
    <s v=""/>
    <s v=""/>
    <s v=""/>
    <s v="ANNUNZIATA COSENZA"/>
    <s v="Dipartimento Materno Infantile"/>
    <s v="UOC Neonatologia e TIN"/>
    <s v="Ambulatorio"/>
    <s v="ACQUISTO"/>
    <m/>
    <s v=""/>
    <s v="MONITOR TELEVISIVO PER BIOIMMAGINI"/>
    <s v="F"/>
    <n v="0.03"/>
    <n v="2666.666666666667"/>
    <n v="1"/>
    <m/>
    <n v="80"/>
    <m/>
  </r>
  <r>
    <x v="0"/>
    <x v="0"/>
    <s v="ao cs"/>
    <n v="2007"/>
    <s v="AE04194"/>
    <s v="TASTIERA PC"/>
    <s v="AE04184"/>
    <s v=""/>
    <s v="DELL"/>
    <s v=""/>
    <s v="CN-OW-7658-37172-5BP-0991"/>
    <s v="TASDLL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ACCESSORIO PERSONAL COMPUTER"/>
    <s v="F"/>
    <n v="0.03"/>
    <n v="200"/>
    <n v="1"/>
    <m/>
    <n v="6"/>
    <m/>
  </r>
  <r>
    <x v="0"/>
    <x v="0"/>
    <s v="ao cs"/>
    <n v="2008"/>
    <s v="AE04203"/>
    <s v="TASTIERA PC"/>
    <s v="AE04184"/>
    <s v=""/>
    <s v="DELL"/>
    <s v=""/>
    <s v="CN-0N6242-71616-58N-0IC3"/>
    <s v="TASDLL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ACCESSORIO PERSONAL COMPUTER"/>
    <s v="F"/>
    <n v="0.03"/>
    <n v="200"/>
    <n v="1"/>
    <m/>
    <n v="6"/>
    <m/>
  </r>
  <r>
    <x v="0"/>
    <x v="0"/>
    <s v="ao cs"/>
    <n v="2009"/>
    <s v="AE00010"/>
    <s v="ALIMENTATORE"/>
    <s v="AE00009"/>
    <s v=""/>
    <s v="HEWLETT PACKARD CO"/>
    <s v=""/>
    <s v="T5938881170"/>
    <s v="1ALHPIXX"/>
    <s v=""/>
    <s v=""/>
    <s v=""/>
    <s v=""/>
    <s v=""/>
    <s v="ANNUNZIATA COSENZA"/>
    <s v="Dipartimento di Chirurgia"/>
    <s v="UOC Urologia"/>
    <s v="AS_3_"/>
    <s v=""/>
    <m/>
    <s v=""/>
    <s v="ALIMENTATORE"/>
    <s v="F"/>
    <n v="0.03"/>
    <n v="1511.3"/>
    <n v="1"/>
    <m/>
    <n v="45.338999999999999"/>
    <m/>
  </r>
  <r>
    <x v="0"/>
    <x v="0"/>
    <s v="ao cs"/>
    <n v="2010"/>
    <s v="AE04849"/>
    <s v="ELETTROCARDIOGRAFO"/>
    <s v=""/>
    <s v=""/>
    <s v=""/>
    <s v=""/>
    <s v="90509551"/>
    <s v="ECG"/>
    <s v=""/>
    <s v=""/>
    <s v=""/>
    <s v=""/>
    <s v=""/>
    <s v="ANNUNZIATA COSENZA"/>
    <s v="Dipartimento dei Servizi"/>
    <s v="Direzione Sanitaria"/>
    <s v="OBITORIO"/>
    <s v="ACQUISTO"/>
    <m/>
    <s v=""/>
    <s v="ELETTROCARDIOGRAFO"/>
    <s v="C"/>
    <n v="0.08"/>
    <n v="3000"/>
    <n v="1"/>
    <m/>
    <n v="240"/>
    <m/>
  </r>
  <r>
    <x v="0"/>
    <x v="0"/>
    <s v="ao cs"/>
    <n v="2011"/>
    <s v="AE02903"/>
    <s v="CONSOLLE DI COMANDO PER GRUPPO RADIOLOGICO"/>
    <s v=""/>
    <s v=""/>
    <s v="GE MEDICAL SYSTEMS"/>
    <s v=""/>
    <s v="N.R."/>
    <s v="CTAGE0XX"/>
    <s v=""/>
    <s v=""/>
    <s v=""/>
    <s v=""/>
    <s v=""/>
    <s v="S. BARBARA DI ROGLIANO"/>
    <s v="Dipartimento dei Servizi"/>
    <s v="UOC Radiodiagnostica"/>
    <s v="NC_T_DIAGNOSTIC 2"/>
    <s v=""/>
    <m/>
    <s v=""/>
    <s v="CONSOLLE DI COMANDO PER GRUPPO RADIOLOGICO"/>
    <s v="A"/>
    <n v="0.12"/>
    <n v="0"/>
    <n v="1"/>
    <m/>
    <n v="0"/>
    <m/>
  </r>
  <r>
    <x v="0"/>
    <x v="0"/>
    <s v="ao cs"/>
    <n v="2012"/>
    <s v="AE02891"/>
    <s v="CONSOLLE DI COMANDO PER GRUPPO RADIOLOGICO"/>
    <s v=""/>
    <s v=""/>
    <s v="GE MEDICAL SYSTEMS"/>
    <s v=""/>
    <s v="N.R."/>
    <s v="CTAGE0XX"/>
    <s v=""/>
    <s v=""/>
    <s v=""/>
    <s v=""/>
    <s v=""/>
    <s v="S. BARBARA DI ROGLIANO"/>
    <s v="Dipartimento dei Servizi"/>
    <s v="UOC Radiodiagnostica"/>
    <s v="NC_T_DIAGNOSTICA"/>
    <s v=""/>
    <m/>
    <s v=""/>
    <s v="CONSOLLE DI COMANDO PER GRUPPO RADIOLOGICO"/>
    <s v="A"/>
    <n v="0.12"/>
    <n v="0"/>
    <n v="1"/>
    <m/>
    <n v="0"/>
    <m/>
  </r>
  <r>
    <x v="0"/>
    <x v="0"/>
    <s v="ao cs"/>
    <n v="2013"/>
    <s v="AE01006"/>
    <s v="ASPIRATORE MEDICO CHIRURGICO"/>
    <s v=""/>
    <s v=""/>
    <s v="FASET SPA"/>
    <s v=""/>
    <s v="N.R."/>
    <s v="ACHFASXX"/>
    <s v=""/>
    <s v=""/>
    <s v=""/>
    <s v=""/>
    <s v=""/>
    <s v="APPARECCHIATURE N. R."/>
    <s v=""/>
    <s v=""/>
    <s v="PV_1_MAGAZZINO"/>
    <s v=""/>
    <m/>
    <s v=""/>
    <s v="ASPIRATORE MEDICO CHIRURGICO"/>
    <s v="F"/>
    <n v="0.03"/>
    <n v="1333.3333333333333"/>
    <n v="1"/>
    <m/>
    <n v="39.999999999999993"/>
    <m/>
  </r>
  <r>
    <x v="0"/>
    <x v="0"/>
    <s v="ao cs"/>
    <n v="2014"/>
    <s v="AE01005"/>
    <s v="ASPIRATORE MEDICO CHIRURGICO"/>
    <s v=""/>
    <s v=""/>
    <s v="FASET SPA"/>
    <s v=""/>
    <s v="N.R."/>
    <s v="ACHFASXX"/>
    <s v=""/>
    <s v=""/>
    <s v=""/>
    <s v=""/>
    <s v=""/>
    <s v="ANNUNZIATA COSENZA"/>
    <s v=""/>
    <s v="S.O.Chirurgia Generale"/>
    <s v="PV_1_MAGAZZINO"/>
    <s v=""/>
    <m/>
    <s v=""/>
    <s v="ASPIRATORE MEDICO CHIRURGICO"/>
    <s v="F"/>
    <n v="0.03"/>
    <n v="1333.3333333333333"/>
    <n v="1"/>
    <m/>
    <n v="39.999999999999993"/>
    <m/>
  </r>
  <r>
    <x v="0"/>
    <x v="0"/>
    <s v="ao cs"/>
    <n v="2015"/>
    <s v="AE02911"/>
    <s v="MONITOR MULTIPARAMETRICO"/>
    <s v=""/>
    <s v=""/>
    <s v=""/>
    <s v=""/>
    <s v="76391BU0"/>
    <s v="MONGP0XX"/>
    <s v=""/>
    <s v=""/>
    <s v=""/>
    <s v=""/>
    <s v=""/>
    <s v="S. BARBARA DI ROGLIANO"/>
    <s v="Dipartimento dei Servizi"/>
    <s v="UOC Radiodiagnostica"/>
    <s v="NC_T_DIAGNOSTIC 2"/>
    <s v=""/>
    <m/>
    <s v=""/>
    <s v="MONITOR MULTIPARAMETRICO"/>
    <s v="C"/>
    <n v="0.08"/>
    <n v="990"/>
    <n v="1"/>
    <m/>
    <n v="79.2"/>
    <m/>
  </r>
  <r>
    <x v="0"/>
    <x v="0"/>
    <s v="ao cs"/>
    <n v="2016"/>
    <s v="AE02907"/>
    <s v="MONITOR MULTIPARAMETRICO"/>
    <s v=""/>
    <s v=""/>
    <s v=""/>
    <s v=""/>
    <s v="131217-9430"/>
    <s v="MONGP0XX"/>
    <s v=""/>
    <s v=""/>
    <s v=""/>
    <s v=""/>
    <s v=""/>
    <s v="S. BARBARA DI ROGLIANO"/>
    <s v="Dipartimento dei Servizi"/>
    <s v="UOC Radiodiagnostica"/>
    <s v="NC_T_DIAGNOSTIC 2"/>
    <s v=""/>
    <m/>
    <s v=""/>
    <s v="MONITOR MULTIPARAMETRICO"/>
    <s v="C"/>
    <n v="0.08"/>
    <n v="990"/>
    <n v="1"/>
    <m/>
    <n v="79.2"/>
    <m/>
  </r>
  <r>
    <x v="0"/>
    <x v="0"/>
    <s v="ao cs"/>
    <n v="2017"/>
    <s v="AE02349"/>
    <s v="CONCENTRATORE DI OSSIGENO"/>
    <s v="AE02348"/>
    <s v=""/>
    <s v="SIEMENS AG"/>
    <s v=""/>
    <s v="N.R."/>
    <s v="COOSIEXX"/>
    <s v=""/>
    <s v=""/>
    <s v=""/>
    <s v=""/>
    <s v=""/>
    <s v="ANNUNZIATA COSENZA"/>
    <s v="Dipartimento di Emergenza"/>
    <s v="UOC Anestesia d¿urgenza e Rianimazione"/>
    <s v="PV_T_6"/>
    <s v=""/>
    <m/>
    <s v=""/>
    <s v="CONCENTRATORE DI OSSIGENO"/>
    <s v="F"/>
    <n v="0.03"/>
    <n v="2666.6666666666665"/>
    <n v="1"/>
    <m/>
    <n v="79.999999999999986"/>
    <m/>
  </r>
  <r>
    <x v="0"/>
    <x v="0"/>
    <s v="ao cs"/>
    <n v="2018"/>
    <s v="AE03932"/>
    <s v="MODULO PAZIENTE"/>
    <s v="AE03931"/>
    <s v=""/>
    <s v="JAEGER ERICH GMBH &amp; C KG"/>
    <s v=""/>
    <s v="10306-175150"/>
    <s v="1MPJAGXX"/>
    <s v=""/>
    <s v=""/>
    <s v=""/>
    <s v=""/>
    <s v=""/>
    <s v="MARIANO SANTO"/>
    <s v="Dipartimento di Medicina"/>
    <s v="UOC Fisiopatologia Respiratoria"/>
    <s v="NC_3_"/>
    <s v=""/>
    <m/>
    <s v=""/>
    <s v="MODULO PAZIENTE"/>
    <s v="C"/>
    <n v="0.08"/>
    <n v="0"/>
    <n v="1"/>
    <m/>
    <n v="0"/>
    <m/>
  </r>
  <r>
    <x v="0"/>
    <x v="0"/>
    <s v="ao cs"/>
    <n v="2019"/>
    <s v="AE03399"/>
    <s v="PROIETTORE"/>
    <s v=""/>
    <s v=""/>
    <s v="FRASTEMA OPHTHALMICS SRL"/>
    <s v=""/>
    <s v="802171"/>
    <s v="1PTFEHXX"/>
    <s v=""/>
    <s v=""/>
    <s v=""/>
    <s v=""/>
    <s v=""/>
    <s v="ANNUNZIATA COSENZA"/>
    <s v="Dipartimento di Chirurgia"/>
    <s v="UOC Oculistica"/>
    <s v="poliambulatorio"/>
    <s v="ACQUISTO"/>
    <m/>
    <s v=""/>
    <s v="PROIETTORE / TAVOLA OPTOMETRICA"/>
    <s v="F"/>
    <n v="0.03"/>
    <n v="1333.3333333333333"/>
    <n v="1"/>
    <m/>
    <n v="39.999999999999993"/>
    <m/>
  </r>
  <r>
    <x v="0"/>
    <x v="0"/>
    <s v="ao cs"/>
    <n v="2020"/>
    <s v="AE02870"/>
    <s v="VIDEOREGISTRATORE PER BIOIMMAGINI"/>
    <s v="AE02867"/>
    <s v=""/>
    <s v="SONY CORP"/>
    <s v=""/>
    <s v="B07816"/>
    <s v="VIRSOYXX"/>
    <s v=""/>
    <s v=""/>
    <s v=""/>
    <s v=""/>
    <s v=""/>
    <s v="S. BARBARA DI ROGLIANO"/>
    <s v="Dipartimento di Medicina"/>
    <s v="UOC Medicina Generale"/>
    <s v="NC_T_ECOGRAFIA"/>
    <s v=""/>
    <m/>
    <s v=""/>
    <s v="VIDEOREGISTRATORE PER BIOIMMAGINI"/>
    <s v="F"/>
    <n v="0.03"/>
    <n v="1333.3333333333333"/>
    <n v="1"/>
    <m/>
    <n v="39.999999999999993"/>
    <m/>
  </r>
  <r>
    <x v="0"/>
    <x v="0"/>
    <s v="ao cs"/>
    <n v="2021"/>
    <s v="AE01069"/>
    <s v="VIDEOREGISTRATORE PER BIOIMMAGINI"/>
    <s v="AE01067"/>
    <s v=""/>
    <s v="SONY CORP"/>
    <s v=""/>
    <s v="450707"/>
    <s v="VIRSOYXX"/>
    <s v=""/>
    <s v=""/>
    <s v=""/>
    <s v=""/>
    <s v=""/>
    <s v="ANNUNZIATA COSENZA"/>
    <s v="Dipartimento di Emergenza"/>
    <s v="Sala operatoria chirurgia"/>
    <s v="PV_1_"/>
    <s v=""/>
    <m/>
    <s v=""/>
    <s v="VIDEOREGISTRATORE PER BIOIMMAGINI"/>
    <s v="F"/>
    <n v="0.03"/>
    <n v="1333.3333333333333"/>
    <n v="1"/>
    <m/>
    <n v="39.999999999999993"/>
    <m/>
  </r>
  <r>
    <x v="0"/>
    <x v="0"/>
    <s v="ao cs"/>
    <n v="2022"/>
    <s v="AE03277"/>
    <s v="ACCESSORIO PER MICROSCOPIO"/>
    <s v="AE03276"/>
    <s v=""/>
    <s v="LEITZ ERNST WETZLAR GMBH"/>
    <s v=""/>
    <s v="9L31610252"/>
    <s v="1MILEIXX"/>
    <s v=""/>
    <s v=""/>
    <s v=""/>
    <s v=""/>
    <s v=""/>
    <s v="APPARECCHIATURE N. R."/>
    <s v=""/>
    <s v=""/>
    <s v="ANATOMIA PATOLOGICA"/>
    <s v=""/>
    <m/>
    <s v=""/>
    <s v="ACC. APP. ELETTROMEDICALE"/>
    <s v="E"/>
    <n v="0.04"/>
    <n v="1225.42"/>
    <n v="1"/>
    <m/>
    <n v="49.016800000000003"/>
    <m/>
  </r>
  <r>
    <x v="0"/>
    <x v="0"/>
    <s v="ao cs"/>
    <n v="2023"/>
    <s v="AE03409"/>
    <s v="LAMPADA DI WORTH"/>
    <s v=""/>
    <s v=""/>
    <s v="SBISA` SPA"/>
    <s v=""/>
    <s v="N.R."/>
    <s v="1LWSBI"/>
    <s v=""/>
    <s v=""/>
    <s v=""/>
    <s v=""/>
    <s v=""/>
    <s v="ANNUNZIATA COSENZA"/>
    <s v="Dipartimento di Chirurgia"/>
    <s v="UOC Oculistica"/>
    <s v="PV_POLIAMBULATO_"/>
    <s v=""/>
    <m/>
    <s v=""/>
    <s v="LAMPADA DI WOOD"/>
    <s v="E"/>
    <n v="0.04"/>
    <n v="1619.25"/>
    <n v="1"/>
    <m/>
    <n v="64.77"/>
    <m/>
  </r>
  <r>
    <x v="0"/>
    <x v="0"/>
    <s v="ao cs"/>
    <n v="2024"/>
    <s v="AE00008"/>
    <s v="MONITOR PC"/>
    <s v="AE00007"/>
    <s v=""/>
    <s v=""/>
    <s v=""/>
    <s v="KQ84710726"/>
    <s v="1MNXXXXX"/>
    <s v=""/>
    <s v=""/>
    <s v=""/>
    <s v=""/>
    <s v=""/>
    <s v="ANNUNZIATA COSENZA"/>
    <s v="Dipartimento di Chirurgia"/>
    <s v="UOC Urologia"/>
    <s v="AS_3_"/>
    <s v=""/>
    <m/>
    <s v=""/>
    <s v="MONITOR PER COMPUTER BIOMEDICO"/>
    <s v="F"/>
    <n v="0.03"/>
    <n v="0"/>
    <n v="1"/>
    <m/>
    <n v="0"/>
    <m/>
  </r>
  <r>
    <x v="0"/>
    <x v="0"/>
    <s v="ao cs"/>
    <n v="2025"/>
    <s v="AE01934"/>
    <s v="MONITOR MULTIPARAMETRICO"/>
    <s v="AE01933"/>
    <s v=""/>
    <s v="SONY CORP"/>
    <s v=""/>
    <s v="4594273"/>
    <s v="MONSOYXX"/>
    <s v=""/>
    <s v=""/>
    <s v=""/>
    <s v=""/>
    <s v=""/>
    <s v="ANNUNZIATA COSENZA"/>
    <s v="Dipartimento di Medicina"/>
    <s v="UOC Cardiologia"/>
    <s v="PV_T_LAB.DINAMICA"/>
    <s v=""/>
    <m/>
    <s v=""/>
    <s v="MONITOR MULTIPARAMETRICO"/>
    <s v="C"/>
    <n v="0.08"/>
    <n v="990"/>
    <n v="1"/>
    <m/>
    <n v="79.2"/>
    <m/>
  </r>
  <r>
    <x v="0"/>
    <x v="0"/>
    <s v="ao cs"/>
    <n v="2026"/>
    <s v="AE03841"/>
    <s v="PERSONAL COMPUTER"/>
    <s v="AE03807"/>
    <s v=""/>
    <s v=""/>
    <s v=""/>
    <s v="08016910R37"/>
    <s v="1PCXXXXX"/>
    <s v=""/>
    <s v=""/>
    <s v=""/>
    <s v=""/>
    <s v=""/>
    <s v="MARIANO SANTO"/>
    <s v="Dipartimento dei Servizi"/>
    <s v="UOC Radioterapia e Radioterapia Metabolica"/>
    <s v="NC_2_"/>
    <s v=""/>
    <m/>
    <s v=""/>
    <s v="PERSONAL COMPUTER"/>
    <s v="F"/>
    <n v="0.03"/>
    <n v="1500"/>
    <n v="1"/>
    <m/>
    <n v="45"/>
    <m/>
  </r>
  <r>
    <x v="0"/>
    <x v="0"/>
    <s v="ao cs"/>
    <n v="2027"/>
    <s v="AE02885"/>
    <s v="CICLOERGOMETRO"/>
    <s v="AE02883"/>
    <s v=""/>
    <s v="REMCO ITALIA SPA"/>
    <s v=""/>
    <s v="9442645"/>
    <s v="CEMREMXX"/>
    <s v=""/>
    <s v=""/>
    <s v=""/>
    <s v=""/>
    <s v=""/>
    <s v="S. BARBARA DI ROGLIANO"/>
    <s v="Dipartimento di Medicina"/>
    <s v="UOS Cardiologia"/>
    <s v="NC_T_LIPID CENTER"/>
    <s v=""/>
    <m/>
    <s v=""/>
    <s v="CICLOERGOMETRO"/>
    <s v="E"/>
    <n v="0.04"/>
    <n v="5397.6"/>
    <n v="1"/>
    <m/>
    <n v="215.90400000000002"/>
    <m/>
  </r>
  <r>
    <x v="0"/>
    <x v="0"/>
    <s v="ao cs"/>
    <n v="2028"/>
    <s v="AE00946"/>
    <s v="ALIMENTATORE"/>
    <s v="AE00944"/>
    <s v=""/>
    <s v=""/>
    <s v=""/>
    <s v="G4438M01CSY3P"/>
    <s v="1ALXXX"/>
    <s v=""/>
    <s v=""/>
    <s v=""/>
    <s v=""/>
    <s v=""/>
    <s v="ANNUNZIATA COSENZA"/>
    <s v="Dipartimento di Chirurgia"/>
    <s v="UOC Oculistica"/>
    <s v="poliambulatorio"/>
    <s v="ACQUISTO"/>
    <m/>
    <s v=""/>
    <s v="ALIMENTATORE"/>
    <s v="F"/>
    <n v="0.03"/>
    <n v="1511.3"/>
    <n v="1"/>
    <m/>
    <n v="45.338999999999999"/>
    <m/>
  </r>
  <r>
    <x v="0"/>
    <x v="0"/>
    <s v="ao cs"/>
    <n v="2029"/>
    <s v="AE02051"/>
    <s v="MONITOR MULTIPARAMETRICO"/>
    <s v="AE02050"/>
    <s v=""/>
    <s v="SIEMENS AG"/>
    <s v=""/>
    <s v="01604S11"/>
    <s v="MONSIEXX"/>
    <s v=""/>
    <s v=""/>
    <s v=""/>
    <s v=""/>
    <s v=""/>
    <s v="ANNUNZIATA COSENZA"/>
    <s v="Dipartimento di Medicina"/>
    <s v="UOC Cardiologia"/>
    <s v="PV_T_S.O."/>
    <s v=""/>
    <m/>
    <s v=""/>
    <s v="MONITOR MULTIPARAMETRICO"/>
    <s v="C"/>
    <n v="0.08"/>
    <n v="990"/>
    <n v="1"/>
    <m/>
    <n v="79.2"/>
    <m/>
  </r>
  <r>
    <x v="0"/>
    <x v="0"/>
    <s v="ao cs"/>
    <n v="2030"/>
    <s v="AE01744"/>
    <s v="TAVOLO RIBALTABILE PER APPARECCHIO RADIOLOGICO"/>
    <s v=""/>
    <s v=""/>
    <s v="MICROMEDICAL TECHNOLOGIES INC"/>
    <s v=""/>
    <s v="268"/>
    <s v="TRIMMGXX"/>
    <s v=""/>
    <s v=""/>
    <s v=""/>
    <s v=""/>
    <s v=""/>
    <s v="ANNUNZIATA COSENZA"/>
    <s v="Dipartimento dei Servizi"/>
    <s v="UOC Neuroradiologia"/>
    <s v="PV_T_"/>
    <s v=""/>
    <m/>
    <s v=""/>
    <s v="TAVOLO RIBALTABILE PER APPARECCHIO RADIOLOGICO"/>
    <s v="A"/>
    <n v="0.12"/>
    <n v="6666.666666666667"/>
    <n v="1"/>
    <m/>
    <n v="800"/>
    <m/>
  </r>
  <r>
    <x v="0"/>
    <x v="0"/>
    <s v="ao cs"/>
    <n v="2031"/>
    <s v="AE02470"/>
    <s v="CONGELATORE DA LABORATORIO"/>
    <s v=""/>
    <s v=""/>
    <s v="CF DI CIRO FIOCCHETTI &amp; C SNC"/>
    <s v=""/>
    <s v="N.R."/>
    <s v="CLAFOCXX"/>
    <s v=""/>
    <s v=""/>
    <s v=""/>
    <s v=""/>
    <s v=""/>
    <s v="ANNUNZIATA COSENZA"/>
    <s v="Dipartimento dei Servizi"/>
    <s v="UOC Centro Trasfusionale"/>
    <s v="PS_T_"/>
    <s v=""/>
    <m/>
    <s v=""/>
    <s v="CONGELATORE DA LABORATORIO"/>
    <s v="E"/>
    <n v="0.04"/>
    <n v="6000"/>
    <n v="1"/>
    <m/>
    <n v="240"/>
    <m/>
  </r>
  <r>
    <x v="0"/>
    <x v="0"/>
    <s v="ao cs"/>
    <n v="2032"/>
    <s v="AE02469"/>
    <s v="CONGELATORE DA LABORATORIO"/>
    <s v=""/>
    <s v=""/>
    <s v="CF DI CIRO FIOCCHETTI &amp; C SNC"/>
    <s v=""/>
    <s v="N.R."/>
    <s v="CLAFOCXX"/>
    <s v=""/>
    <s v=""/>
    <s v=""/>
    <s v=""/>
    <s v=""/>
    <s v="ANNUNZIATA COSENZA"/>
    <s v="Dipartimento dei Servizi"/>
    <s v="UOC Centro Trasfusionale"/>
    <s v="PS_T_"/>
    <s v="ACQUISTO"/>
    <m/>
    <s v=""/>
    <s v="CONGELATORE DA LABORATORIO"/>
    <s v="E"/>
    <n v="0.04"/>
    <n v="6000"/>
    <n v="1"/>
    <m/>
    <n v="240"/>
    <m/>
  </r>
  <r>
    <x v="0"/>
    <x v="0"/>
    <s v="ao cs"/>
    <n v="2033"/>
    <s v="AE03388"/>
    <s v="ALIMENTATORE"/>
    <s v=""/>
    <s v=""/>
    <s v="LEITZ ERNST WETZLAR GMBH"/>
    <s v=""/>
    <s v="0-958"/>
    <s v="1ALLEIXX"/>
    <s v=""/>
    <s v=""/>
    <s v=""/>
    <s v=""/>
    <s v=""/>
    <s v="MARIANO SANTO"/>
    <s v=""/>
    <s v="Poliambulatori"/>
    <s v="NC__"/>
    <s v=""/>
    <m/>
    <s v=""/>
    <s v="ALIMENTATORE"/>
    <s v="F"/>
    <n v="0.03"/>
    <n v="1511.3"/>
    <n v="1"/>
    <m/>
    <n v="45.338999999999999"/>
    <m/>
  </r>
  <r>
    <x v="0"/>
    <x v="0"/>
    <s v="ao cs"/>
    <n v="2034"/>
    <s v="AE00936"/>
    <s v="MONITOR TELEVISIVO PER BIOIMMAGINI"/>
    <s v="AE00935"/>
    <s v=""/>
    <s v="HITACHI LTD"/>
    <s v=""/>
    <s v="2122370"/>
    <s v="MTVHITXX"/>
    <s v=""/>
    <s v=""/>
    <s v=""/>
    <s v=""/>
    <s v=""/>
    <s v="ANNUNZIATA COSENZA"/>
    <s v="Dipartimento Materno Infantile"/>
    <s v="UOC Ginecologia Ed Ostetricia"/>
    <s v="PV_2_NASCITA"/>
    <s v=""/>
    <m/>
    <s v=""/>
    <s v="MONITOR TELEVISIVO PER BIOIMMAGINI"/>
    <s v="F"/>
    <n v="0.03"/>
    <n v="2666.666666666667"/>
    <n v="1"/>
    <m/>
    <n v="80"/>
    <m/>
  </r>
  <r>
    <x v="0"/>
    <x v="0"/>
    <s v="ao cs"/>
    <n v="2035"/>
    <s v="AE03276"/>
    <s v="MICROSCOPIO OTTICO DA LABORATORIO"/>
    <s v=""/>
    <s v=""/>
    <s v="LEITZ ERNST WETZLAR GMBH"/>
    <s v=""/>
    <s v="205406"/>
    <s v="MOLLEIXX"/>
    <s v=""/>
    <s v=""/>
    <s v=""/>
    <s v=""/>
    <s v=""/>
    <s v="ANNUNZIATA COSENZA"/>
    <s v="Dipartimento dei Servizi"/>
    <s v="UOC Anatomia Patologica"/>
    <s v="NC_3_8"/>
    <s v=""/>
    <m/>
    <s v=""/>
    <s v="MICROSCOPIO OTTICO DA LABORATORIO"/>
    <s v="E"/>
    <n v="0.04"/>
    <n v="5000"/>
    <n v="1"/>
    <m/>
    <n v="200"/>
    <m/>
  </r>
  <r>
    <x v="0"/>
    <x v="0"/>
    <s v="ao cs"/>
    <n v="2036"/>
    <s v="AE02631"/>
    <s v="FRIGOEMOTECA"/>
    <s v=""/>
    <s v=""/>
    <s v="ANGELANTONI INDUSTRIE SPA  "/>
    <s v=""/>
    <s v="27112"/>
    <s v="FREANNXX"/>
    <s v=""/>
    <s v=""/>
    <s v=""/>
    <s v=""/>
    <s v=""/>
    <s v="ANNUNZIATA COSENZA"/>
    <s v="Dipartimento dei Servizi"/>
    <s v="UOC Virologia e Microbiologia Clinica e Molecolare"/>
    <s v="EX_1_CORRIDOIO"/>
    <s v=""/>
    <m/>
    <s v=""/>
    <s v="FRIGOEMOTECA"/>
    <s v="D"/>
    <n v="0.06"/>
    <n v="5333.3333333333339"/>
    <n v="1"/>
    <m/>
    <n v="320"/>
    <m/>
  </r>
  <r>
    <x v="0"/>
    <x v="0"/>
    <s v="ao cs"/>
    <n v="2037"/>
    <s v="AE04828"/>
    <s v="XIOS USB MODUL"/>
    <s v="AE04826"/>
    <s v=""/>
    <s v="SIRONA DENTAL SYSTEMS"/>
    <s v=""/>
    <s v="10560"/>
    <s v="XUMSYG"/>
    <s v=""/>
    <s v="21/11/2011 00.00.00"/>
    <s v=""/>
    <s v=""/>
    <s v=""/>
    <s v="ANNUNZIATA COSENZA"/>
    <s v="Dipartimento di Chirurgia"/>
    <s v="UOS Odontostomatologia"/>
    <s v=""/>
    <s v="ACQUISTO"/>
    <m/>
    <s v=""/>
    <s v="ACC. APP. ELETTROMEDICALE"/>
    <s v="E"/>
    <n v="0.04"/>
    <n v="1225.42"/>
    <n v="1"/>
    <m/>
    <n v="49.016800000000003"/>
    <m/>
  </r>
  <r>
    <x v="0"/>
    <x v="0"/>
    <s v="ao cs"/>
    <n v="2038"/>
    <s v="AE02346"/>
    <s v="MODULO PAZIENTE"/>
    <s v=""/>
    <s v=""/>
    <s v="SIEMENS AG"/>
    <s v=""/>
    <s v="04602"/>
    <s v="1MPSIEXX"/>
    <s v=""/>
    <s v=""/>
    <s v=""/>
    <s v=""/>
    <s v=""/>
    <s v="ANNUNZIATA COSENZA"/>
    <s v="Dipartimento di Emergenza"/>
    <s v="UOC Anestesia d¿urgenza e Rianimazione"/>
    <s v="TAC BODY"/>
    <s v=""/>
    <m/>
    <s v=""/>
    <s v="MODULO PAZIENTE"/>
    <s v="C"/>
    <n v="0.08"/>
    <n v="0"/>
    <n v="1"/>
    <m/>
    <n v="0"/>
    <m/>
  </r>
  <r>
    <x v="0"/>
    <x v="0"/>
    <s v="ao cs"/>
    <n v="2039"/>
    <s v="AE02969"/>
    <s v="MODULO PAZIENTE"/>
    <s v=""/>
    <s v=""/>
    <s v="SIEMENS AG"/>
    <s v=""/>
    <s v="108398B8"/>
    <s v="1MPSIEXX"/>
    <s v=""/>
    <s v=""/>
    <s v=""/>
    <s v=""/>
    <s v=""/>
    <s v="S. BARBARA DI ROGLIANO"/>
    <s v="Dipartimento di Emergenza"/>
    <s v="UOC Anestesia Sale operatorie"/>
    <s v="NC_T_B"/>
    <s v=""/>
    <m/>
    <s v=""/>
    <s v="MODULO PAZIENTE"/>
    <s v="C"/>
    <n v="0.08"/>
    <n v="0"/>
    <n v="1"/>
    <m/>
    <n v="0"/>
    <m/>
  </r>
  <r>
    <x v="0"/>
    <x v="0"/>
    <s v="ao cs"/>
    <n v="2040"/>
    <s v="AE02353"/>
    <s v="MODULO PAZIENTE"/>
    <s v=""/>
    <s v=""/>
    <s v="SIEMENS AG"/>
    <s v=""/>
    <s v="13920"/>
    <s v="1MPSIEXX"/>
    <s v=""/>
    <s v=""/>
    <s v=""/>
    <s v=""/>
    <s v=""/>
    <s v="ANNUNZIATA COSENZA"/>
    <s v="Dipartimento di Emergenza"/>
    <s v="UOC Anestesia d¿urgenza e Rianimazione"/>
    <s v="PV_T_6"/>
    <s v=""/>
    <m/>
    <s v=""/>
    <s v="MODULO PAZIENTE"/>
    <s v="C"/>
    <n v="0.08"/>
    <n v="0"/>
    <n v="1"/>
    <m/>
    <n v="0"/>
    <m/>
  </r>
  <r>
    <x v="0"/>
    <x v="0"/>
    <s v="ao cs"/>
    <n v="2041"/>
    <s v="AE02344"/>
    <s v="MODULO PAZIENTE"/>
    <s v=""/>
    <s v=""/>
    <s v="SIEMENS AG"/>
    <s v=""/>
    <s v="08399"/>
    <s v="1MPSIEXX"/>
    <s v=""/>
    <s v=""/>
    <s v=""/>
    <s v=""/>
    <s v=""/>
    <s v="ANNUNZIATA COSENZA"/>
    <s v="Dipartimento di Emergenza"/>
    <s v="UOC Anestesia d¿urgenza e Rianimazione"/>
    <s v="PV_T_3"/>
    <s v=""/>
    <m/>
    <s v=""/>
    <s v="MODULO PAZIENTE"/>
    <s v="C"/>
    <n v="0.08"/>
    <n v="0"/>
    <n v="1"/>
    <m/>
    <n v="0"/>
    <m/>
  </r>
  <r>
    <x v="0"/>
    <x v="0"/>
    <s v="ao cs"/>
    <n v="2042"/>
    <s v="AE02334"/>
    <s v="MODULO PAZIENTE"/>
    <s v=""/>
    <s v=""/>
    <s v="SIEMENS AG"/>
    <s v=""/>
    <s v="08400"/>
    <s v="1MPSIEXX"/>
    <s v=""/>
    <s v=""/>
    <s v=""/>
    <s v=""/>
    <s v=""/>
    <s v="ANNUNZIATA COSENZA"/>
    <s v="Dipartimento di Emergenza"/>
    <s v="UOC Anestesia d¿urgenza e Rianimazione"/>
    <s v="PV_T_3"/>
    <s v=""/>
    <m/>
    <s v=""/>
    <s v="MODULO PAZIENTE"/>
    <s v="C"/>
    <n v="0.08"/>
    <n v="0"/>
    <n v="1"/>
    <m/>
    <n v="0"/>
    <m/>
  </r>
  <r>
    <x v="0"/>
    <x v="0"/>
    <s v="ao cs"/>
    <n v="2043"/>
    <s v="AE02268"/>
    <s v="MODULO PAZIENTE"/>
    <s v=""/>
    <s v=""/>
    <s v="SIEMENS AG"/>
    <s v=""/>
    <s v="08329"/>
    <s v="1MPSIEXX"/>
    <s v=""/>
    <s v=""/>
    <s v=""/>
    <s v=""/>
    <s v=""/>
    <s v="ANNUNZIATA COSENZA"/>
    <s v="Dipartimento di Emergenza"/>
    <s v="UOC Anestesia d¿urgenza e Rianimazione"/>
    <s v="PV_T_"/>
    <s v=""/>
    <m/>
    <s v=""/>
    <s v="MODULO PAZIENTE"/>
    <s v="C"/>
    <n v="0.08"/>
    <n v="0"/>
    <n v="1"/>
    <m/>
    <n v="0"/>
    <m/>
  </r>
  <r>
    <x v="0"/>
    <x v="0"/>
    <s v="ao cs"/>
    <n v="2044"/>
    <s v="AE01123"/>
    <s v="INSUFFLATORE DI GAS"/>
    <s v=""/>
    <s v=""/>
    <s v="WISAP GESELLSCHAFT FUR WISSENSCHAFTLICHEN APPARATEBAU MBH"/>
    <s v=""/>
    <s v="9368672"/>
    <s v="IGAWIAXX"/>
    <s v=""/>
    <s v=""/>
    <s v=""/>
    <s v=""/>
    <s v=""/>
    <s v="ANNUNZIATA COSENZA"/>
    <s v="Dipartimento di Emergenza"/>
    <s v="Sala operatoria chirurgia"/>
    <s v="PV_1_SALA 2"/>
    <s v=""/>
    <m/>
    <s v=""/>
    <s v="INSUFFLATORE DI GAS"/>
    <s v="D"/>
    <n v="0.06"/>
    <n v="2000"/>
    <n v="1"/>
    <m/>
    <n v="120"/>
    <m/>
  </r>
  <r>
    <x v="0"/>
    <x v="0"/>
    <s v="ao cs"/>
    <n v="2045"/>
    <s v="AE04197"/>
    <s v="KIT IN ROOM MONITOR"/>
    <s v="AE04184"/>
    <s v=""/>
    <s v="DELL"/>
    <s v=""/>
    <s v="CZ-0Y9923-70522-656-09LS"/>
    <s v="KRMDLL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MONITOR TELEVISIVO PER BIOIMMAGINI"/>
    <s v="F"/>
    <n v="0.03"/>
    <n v="2666.666666666667"/>
    <n v="1"/>
    <m/>
    <n v="80"/>
    <m/>
  </r>
  <r>
    <x v="0"/>
    <x v="0"/>
    <s v="ao cs"/>
    <n v="2046"/>
    <s v="AE03939"/>
    <s v="PERSONAL COMPUTER"/>
    <s v=""/>
    <s v=""/>
    <s v="IBM CORP"/>
    <s v=""/>
    <s v="GS5500CFY05"/>
    <s v="1PCIBMXX"/>
    <s v=""/>
    <s v=""/>
    <s v=""/>
    <s v=""/>
    <s v=""/>
    <s v="MARIANO SANTO"/>
    <s v="Dipartimento di Medicina"/>
    <s v="UOC Fisiopatologia Respiratoria"/>
    <s v="NC_3_"/>
    <s v=""/>
    <m/>
    <s v=""/>
    <s v="PERSONAL COMPUTER"/>
    <s v="F"/>
    <n v="0.03"/>
    <n v="1500"/>
    <n v="1"/>
    <m/>
    <n v="45"/>
    <m/>
  </r>
  <r>
    <x v="0"/>
    <x v="0"/>
    <s v="ao cs"/>
    <n v="2047"/>
    <s v="AE00947"/>
    <s v="ALIMENTATORE"/>
    <s v="AE00944"/>
    <s v=""/>
    <s v="ZEISS CARL"/>
    <s v=""/>
    <s v="792912"/>
    <s v="1ALZES"/>
    <s v=""/>
    <s v=""/>
    <s v=""/>
    <s v=""/>
    <s v=""/>
    <s v="ANNUNZIATA COSENZA"/>
    <s v="Dipartimento di Chirurgia"/>
    <s v="UOC Oculistica"/>
    <s v="poliambulatorio"/>
    <s v="ACQUISTO"/>
    <m/>
    <s v=""/>
    <s v="ALIMENTATORE"/>
    <s v="F"/>
    <n v="0.03"/>
    <n v="1511.3"/>
    <n v="1"/>
    <m/>
    <n v="45.338999999999999"/>
    <m/>
  </r>
  <r>
    <x v="0"/>
    <x v="0"/>
    <s v="ao cs"/>
    <n v="2048"/>
    <s v="AE02030"/>
    <s v="SONDA ECOGRAFICA"/>
    <s v="AE02025"/>
    <s v=""/>
    <s v="HEWLETT PACKARD CO"/>
    <s v=""/>
    <s v="US97304427"/>
    <s v="SCFHPIXX"/>
    <s v=""/>
    <s v=""/>
    <s v=""/>
    <s v=""/>
    <s v=""/>
    <s v="ANNUNZIATA COSENZA"/>
    <s v="Dipartimento di Medicina"/>
    <s v="UOC Cardiologia"/>
    <s v="ambulatorio ecocardiografia2  "/>
    <s v=""/>
    <m/>
    <s v=""/>
    <s v="SONDA ECOGRAFICA"/>
    <s v="C"/>
    <n v="0.08"/>
    <n v="5000"/>
    <n v="1"/>
    <m/>
    <n v="400"/>
    <m/>
  </r>
  <r>
    <x v="0"/>
    <x v="0"/>
    <s v="ao cs"/>
    <n v="2049"/>
    <s v="AE02029"/>
    <s v="SONDA ECOGRAFICA"/>
    <s v="AE02025"/>
    <s v=""/>
    <s v="HEWLETT PACKARD CO"/>
    <s v=""/>
    <s v="NUS9500231599"/>
    <s v="SCFHPIXX"/>
    <s v=""/>
    <s v=""/>
    <s v=""/>
    <s v=""/>
    <s v=""/>
    <s v="ANNUNZIATA COSENZA"/>
    <s v="Dipartimento di Medicina"/>
    <s v="UOC Cardiologia"/>
    <s v="ambulatorio ecocardiografia2  "/>
    <s v=""/>
    <m/>
    <s v=""/>
    <s v="SONDA ECOGRAFICA"/>
    <s v="C"/>
    <n v="0.08"/>
    <n v="5000"/>
    <n v="1"/>
    <m/>
    <n v="400"/>
    <m/>
  </r>
  <r>
    <x v="0"/>
    <x v="0"/>
    <s v="ao cs"/>
    <n v="2050"/>
    <s v="AE00948"/>
    <s v="ALIMENTATORE"/>
    <s v="AE00944"/>
    <s v=""/>
    <s v="ZEISS CARL"/>
    <s v=""/>
    <s v="787844"/>
    <s v="1ALZESXX"/>
    <s v=""/>
    <s v=""/>
    <s v=""/>
    <s v=""/>
    <s v=""/>
    <s v="ANNUNZIATA COSENZA"/>
    <s v="Dipartimento di Chirurgia"/>
    <s v="UOC Oculistica"/>
    <s v="poliambulatorio"/>
    <s v="ACQUISTO"/>
    <m/>
    <s v=""/>
    <s v="ALIMENTATORE"/>
    <s v="F"/>
    <n v="0.03"/>
    <n v="1511.3"/>
    <n v="1"/>
    <m/>
    <n v="45.338999999999999"/>
    <m/>
  </r>
  <r>
    <x v="0"/>
    <x v="0"/>
    <s v="ao cs"/>
    <n v="2051"/>
    <s v="AE03279"/>
    <s v="ALIMENTATORE"/>
    <s v="AE03276"/>
    <s v=""/>
    <s v="ZEISS CARL"/>
    <s v=""/>
    <s v="N.R."/>
    <s v="1ALZESXX"/>
    <s v=""/>
    <s v=""/>
    <s v=""/>
    <s v=""/>
    <s v=""/>
    <s v="ANNUNZIATA COSENZA"/>
    <s v="Dipartimento dei Servizi"/>
    <s v="UOC Anatomia Patologica"/>
    <s v="NC_3_8"/>
    <s v=""/>
    <m/>
    <s v=""/>
    <s v="ALIMENTATORE"/>
    <s v="F"/>
    <n v="0.03"/>
    <n v="1511.3"/>
    <n v="1"/>
    <m/>
    <n v="45.338999999999999"/>
    <m/>
  </r>
  <r>
    <x v="0"/>
    <x v="0"/>
    <s v="ao cs"/>
    <n v="2052"/>
    <s v="AE03344"/>
    <s v="SONDA ECOGRAFICA"/>
    <s v="AE03339"/>
    <s v=""/>
    <s v="ALOKA CO LTD"/>
    <s v=""/>
    <s v="N.R."/>
    <s v="SCFALKXX"/>
    <s v=""/>
    <s v=""/>
    <s v=""/>
    <s v=""/>
    <s v=""/>
    <s v="MARIANO SANTO"/>
    <s v="Dipartimento di Medicina"/>
    <s v="UOC Oncologia"/>
    <s v="NC_T_ECOGRAFIA"/>
    <s v=""/>
    <m/>
    <s v=""/>
    <s v="SONDA ECOGRAFICA"/>
    <s v="C"/>
    <n v="0.08"/>
    <n v="5000"/>
    <n v="1"/>
    <m/>
    <n v="400"/>
    <m/>
  </r>
  <r>
    <x v="0"/>
    <x v="0"/>
    <s v="ao cs"/>
    <n v="2053"/>
    <s v="AE02638"/>
    <s v="FRIGORIFERO BIOLOGICO"/>
    <s v=""/>
    <s v=""/>
    <s v="ANGELANTONI INDUSTRIE SPA  "/>
    <s v=""/>
    <s v="4174/2"/>
    <s v="FBIANNXX"/>
    <s v=""/>
    <s v=""/>
    <s v=""/>
    <s v=""/>
    <s v=""/>
    <s v="ANNUNZIATA COSENZA"/>
    <s v="Dipartimento dei Servizi"/>
    <s v="UOC Virologia e Microbiologia Clinica e Molecolare"/>
    <s v="EX_1_CORRIDOIO"/>
    <s v=""/>
    <m/>
    <s v=""/>
    <s v="FRIGORIFERO BIOLOGICO"/>
    <s v="E"/>
    <n v="0.04"/>
    <n v="6000"/>
    <n v="1"/>
    <m/>
    <n v="240"/>
    <m/>
  </r>
  <r>
    <x v="0"/>
    <x v="0"/>
    <s v="ao cs"/>
    <n v="2054"/>
    <s v="AE02637"/>
    <s v="FRIGORIFERO BIOLOGICO"/>
    <s v=""/>
    <s v=""/>
    <s v="ANGELANTONI INDUSTRIE SPA  "/>
    <s v=""/>
    <s v="4174/1"/>
    <s v="FBIANNXX"/>
    <s v=""/>
    <s v=""/>
    <s v=""/>
    <s v=""/>
    <s v=""/>
    <s v="ANNUNZIATA COSENZA"/>
    <s v="Dipartimento dei Servizi"/>
    <s v="UOC Virologia e Microbiologia Clinica e Molecolare"/>
    <s v="EX_1_CORRIDOIO"/>
    <s v=""/>
    <m/>
    <s v=""/>
    <s v="FRIGORIFERO BIOLOGICO"/>
    <s v="E"/>
    <n v="0.04"/>
    <n v="6000"/>
    <n v="1"/>
    <m/>
    <n v="240"/>
    <m/>
  </r>
  <r>
    <x v="0"/>
    <x v="0"/>
    <s v="ao cs"/>
    <n v="2055"/>
    <s v="AE01727"/>
    <s v="ASPIRATORE MEDICO CHIRURGICO"/>
    <s v=""/>
    <s v=""/>
    <s v="ALSA APPARECCHI MEDICALI SRL"/>
    <s v=""/>
    <s v="N.R."/>
    <s v="ACHALS"/>
    <s v=""/>
    <s v="03/03/2011 00.00.00"/>
    <s v=""/>
    <s v=""/>
    <s v=""/>
    <s v="ANNUNZIATA COSENZA"/>
    <s v="Dipartimento dei Servizi"/>
    <s v="UOC Neuroradiologia"/>
    <s v="PV_T_"/>
    <s v=""/>
    <n v="34400"/>
    <s v=""/>
    <s v="ASPIRATORE MEDICO CHIRURGICO"/>
    <s v="F"/>
    <n v="0.03"/>
    <n v="1333.3333333333333"/>
    <n v="1"/>
    <m/>
    <n v="39.999999999999993"/>
    <m/>
  </r>
  <r>
    <x v="0"/>
    <x v="0"/>
    <s v="ao cs"/>
    <n v="2056"/>
    <s v="AE01339"/>
    <s v="MONITOR MULTIPARAMETRICO"/>
    <s v=""/>
    <s v=""/>
    <s v="CRITIKON INC A JOHNSON AND JOHNSON CO"/>
    <s v=""/>
    <s v="M2869010"/>
    <s v="MONCRKXX"/>
    <s v=""/>
    <s v=""/>
    <s v=""/>
    <s v=""/>
    <s v=""/>
    <s v="ANNUNZIATA COSENZA"/>
    <s v="Dipartimento Materno Infantile"/>
    <s v="UOC Neonatologia e TIN"/>
    <s v=""/>
    <s v="ACQUISTO"/>
    <m/>
    <s v=""/>
    <s v="MONITOR MULTIPARAMETRICO"/>
    <s v="C"/>
    <n v="0.08"/>
    <n v="990"/>
    <n v="1"/>
    <m/>
    <n v="79.2"/>
    <m/>
  </r>
  <r>
    <x v="0"/>
    <x v="0"/>
    <s v="ao cs"/>
    <n v="2057"/>
    <s v="AE04201"/>
    <s v="MONITOR MULTIPARAMETRICO"/>
    <s v="AE04184"/>
    <s v=""/>
    <s v="DELL"/>
    <s v=""/>
    <s v="CN-OY-9923-4633-64U-1DHS"/>
    <s v="MONDLL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MONITOR MULTIPARAMETRICO"/>
    <s v="C"/>
    <n v="0.08"/>
    <n v="990"/>
    <n v="1"/>
    <m/>
    <n v="79.2"/>
    <m/>
  </r>
  <r>
    <x v="0"/>
    <x v="0"/>
    <s v="ao cs"/>
    <n v="2058"/>
    <s v="AE04202"/>
    <s v="MONITOR MULTIPARAMETRICO"/>
    <s v="AE04184"/>
    <s v=""/>
    <s v="DELL"/>
    <s v=""/>
    <s v="CZ-OY-9923-7052265609RS"/>
    <s v="MONDLL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MONITOR MULTIPARAMETRICO"/>
    <s v="C"/>
    <n v="0.08"/>
    <n v="990"/>
    <n v="1"/>
    <m/>
    <n v="79.2"/>
    <m/>
  </r>
  <r>
    <x v="0"/>
    <x v="0"/>
    <s v="ao cs"/>
    <n v="2059"/>
    <s v="AE04191"/>
    <s v="MONITOR MULTIPARAMETRICO"/>
    <s v="AE04184"/>
    <s v=""/>
    <s v="DELL"/>
    <s v=""/>
    <s v="CN-ODC371-64180-62K-26AS"/>
    <s v="MONDLL"/>
    <s v=""/>
    <s v="21/11/2007 00.00.00"/>
    <s v=""/>
    <s v=""/>
    <s v=""/>
    <s v="MARIANO SANTO"/>
    <s v="Dipartimento dei Servizi"/>
    <s v="UOC Radioterapia e Radioterapia Metabolica"/>
    <s v=""/>
    <s v="ACQUISTO"/>
    <n v="1164000"/>
    <s v=""/>
    <s v="MONITOR MULTIPARAMETRICO"/>
    <s v="C"/>
    <n v="0.08"/>
    <n v="990"/>
    <n v="1"/>
    <m/>
    <n v="79.2"/>
    <m/>
  </r>
  <r>
    <x v="0"/>
    <x v="0"/>
    <s v="ao cs"/>
    <n v="2060"/>
    <s v="AE00724"/>
    <s v="OFTALMOMETRO"/>
    <s v=""/>
    <s v=""/>
    <s v="SBISA` SPA"/>
    <s v=""/>
    <s v="35575"/>
    <s v="OFMSBIXX"/>
    <s v=""/>
    <s v=""/>
    <s v=""/>
    <s v=""/>
    <s v=""/>
    <s v="ANNUNZIATA COSENZA"/>
    <s v="Dipartimento di Chirurgia"/>
    <s v="UOC Oculistica"/>
    <s v="MEDICHERIA"/>
    <s v=""/>
    <m/>
    <s v=""/>
    <s v="OFTALMOMETRO"/>
    <s v="D"/>
    <n v="0.06"/>
    <n v="1333.3333333333335"/>
    <n v="1"/>
    <m/>
    <n v="80"/>
    <m/>
  </r>
  <r>
    <x v="0"/>
    <x v="0"/>
    <s v="ao cs"/>
    <n v="2061"/>
    <s v="AE00956"/>
    <s v="OFTALMOMETRO"/>
    <s v=""/>
    <s v=""/>
    <s v="SBISA` SPA"/>
    <s v=""/>
    <s v="N.R."/>
    <s v="OFMSBIXX"/>
    <s v=""/>
    <s v=""/>
    <s v=""/>
    <s v=""/>
    <s v=""/>
    <s v="ANNUNZIATA COSENZA"/>
    <s v="Dipartimento di Chirurgia"/>
    <s v="UOC Oculistica"/>
    <s v="PRONTO SOCCORSO OCULISTICA"/>
    <s v=""/>
    <m/>
    <s v=""/>
    <s v="OFTALMOMETRO"/>
    <s v="D"/>
    <n v="0.06"/>
    <n v="1333.3333333333335"/>
    <n v="1"/>
    <m/>
    <n v="80"/>
    <m/>
  </r>
  <r>
    <x v="0"/>
    <x v="0"/>
    <s v="ao cs"/>
    <n v="2062"/>
    <s v="AE00951"/>
    <s v="PERSONAL COMPUTER"/>
    <s v="AE00944"/>
    <s v=""/>
    <s v=""/>
    <s v=""/>
    <s v="796585"/>
    <s v="1PC"/>
    <s v=""/>
    <s v=""/>
    <s v=""/>
    <s v=""/>
    <s v=""/>
    <s v="ANNUNZIATA COSENZA"/>
    <s v="Dipartimento di Chirurgia"/>
    <s v="UOC Oculistica"/>
    <s v="poliambulatorio"/>
    <s v="ACQUISTO"/>
    <m/>
    <s v=""/>
    <s v="PERSONAL COMPUTER"/>
    <s v="F"/>
    <n v="0.03"/>
    <n v="1500"/>
    <n v="1"/>
    <m/>
    <n v="45"/>
    <m/>
  </r>
  <r>
    <x v="0"/>
    <x v="0"/>
    <s v="ao cs"/>
    <n v="2063"/>
    <s v="AE00950"/>
    <s v="PERSONAL COMPUTER"/>
    <s v="AE00944"/>
    <s v=""/>
    <s v=""/>
    <s v=""/>
    <s v="805443"/>
    <s v="1PC"/>
    <s v=""/>
    <s v=""/>
    <s v=""/>
    <s v=""/>
    <s v=""/>
    <s v="ANNUNZIATA COSENZA"/>
    <s v="Dipartimento di Chirurgia"/>
    <s v="UOC Oculistica"/>
    <s v="poliambulatorio"/>
    <s v="ACQUISTO"/>
    <m/>
    <s v=""/>
    <s v="PERSONAL COMPUTER"/>
    <s v="F"/>
    <n v="0.03"/>
    <n v="1500"/>
    <n v="1"/>
    <m/>
    <n v="45"/>
    <m/>
  </r>
  <r>
    <x v="0"/>
    <x v="0"/>
    <s v="ao cs"/>
    <n v="2064"/>
    <s v="AE01843"/>
    <s v="LAMPADA DA VISITA SU STATIVO CARRELLATA"/>
    <s v=""/>
    <s v=""/>
    <s v="DERUNGS LICHT AG"/>
    <s v=""/>
    <s v="90030954"/>
    <s v="1LVDEUXX"/>
    <s v=""/>
    <s v=""/>
    <s v=""/>
    <s v=""/>
    <s v=""/>
    <s v="ANNUNZIATA COSENZA"/>
    <s v="Dipartimento di Chirurgia"/>
    <s v="UOC ORL"/>
    <s v="PV_T_AMBULATORIO"/>
    <s v=""/>
    <m/>
    <s v=""/>
    <s v="FONTE LUMINOSA GENERICA (PER ES: LAMPADE DA VISITA AMB.)"/>
    <s v="D"/>
    <n v="0.06"/>
    <n v="666.66666666666663"/>
    <n v="1"/>
    <m/>
    <n v="39.999999999999993"/>
    <m/>
  </r>
  <r>
    <x v="0"/>
    <x v="0"/>
    <s v="ao cs"/>
    <n v="2065"/>
    <s v="AE04774"/>
    <s v="INSUFFLATORE DI GAS"/>
    <s v="AE04772"/>
    <s v=""/>
    <s v="STORZ KARL GMBH &amp; CO"/>
    <s v=""/>
    <s v="NY11905-B"/>
    <s v="IGASOZ"/>
    <s v=""/>
    <s v="08/04/2011 00.00.00"/>
    <s v=""/>
    <s v=""/>
    <s v=""/>
    <s v="ANNUNZIATA COSENZA"/>
    <s v="Dipartimento di Chirurgia"/>
    <s v=" UOC chirurgia generale ¿Falcone¿"/>
    <s v="SALA OPERATORIA PIANO 1"/>
    <s v="AGGIORNAMENTO TECNOLOGICO"/>
    <m/>
    <s v=""/>
    <s v="INSUFFLATORE DI GAS"/>
    <s v="D"/>
    <n v="0.06"/>
    <n v="2000"/>
    <n v="1"/>
    <m/>
    <n v="120"/>
    <m/>
  </r>
  <r>
    <x v="0"/>
    <x v="0"/>
    <s v="ao cs"/>
    <n v="2066"/>
    <s v="AE03350"/>
    <s v="INSUFFLATORE DI GAS"/>
    <s v="AE03349"/>
    <s v=""/>
    <s v="STORZ KARL GMBH &amp; CO"/>
    <s v=""/>
    <s v="000668"/>
    <s v="IGASOZ"/>
    <s v=""/>
    <s v=""/>
    <s v=""/>
    <s v=""/>
    <s v=""/>
    <s v="MARIANO SANTO"/>
    <s v="Dipartimento di Medicina"/>
    <s v="UOC Oncologia"/>
    <s v="NC_T_GINECOLOGIA"/>
    <s v=""/>
    <m/>
    <s v=""/>
    <s v="INSUFFLATORE DI GAS"/>
    <s v="D"/>
    <n v="0.06"/>
    <n v="2000"/>
    <n v="1"/>
    <m/>
    <n v="120"/>
    <m/>
  </r>
  <r>
    <x v="0"/>
    <x v="0"/>
    <s v="ao cs"/>
    <n v="2067"/>
    <s v="AE03406"/>
    <s v="ALIMENTATORE"/>
    <s v="AE03402"/>
    <s v=""/>
    <s v="LACE ELETTRONICA SRL"/>
    <s v=""/>
    <s v="70001601010299"/>
    <s v="1ALLCAXX"/>
    <s v=""/>
    <s v="17/05/1999 00.00.00"/>
    <s v=""/>
    <s v=""/>
    <s v=""/>
    <s v="ANNUNZIATA COSENZA"/>
    <s v="Dipartimento di Chirurgia"/>
    <s v="UOC Oculistica"/>
    <s v=""/>
    <s v="ACQUISTO"/>
    <m/>
    <s v=""/>
    <s v="ALIMENTATORE"/>
    <s v="F"/>
    <n v="0.03"/>
    <n v="1511.3"/>
    <n v="1"/>
    <m/>
    <n v="45.338999999999999"/>
    <m/>
  </r>
  <r>
    <x v="0"/>
    <x v="0"/>
    <s v="ao cs"/>
    <n v="2068"/>
    <s v="AE03839"/>
    <s v="LETTORE DI MICROFILM PER BIOIMMAGINI"/>
    <s v="AE03808"/>
    <s v=""/>
    <s v=""/>
    <s v=""/>
    <s v="991100005780"/>
    <s v="LMBXXXXX"/>
    <s v=""/>
    <s v=""/>
    <s v=""/>
    <s v=""/>
    <s v=""/>
    <s v="MARIANO SANTO"/>
    <s v="Dipartimento dei Servizi"/>
    <s v="UOC Radioterapia e Radioterapia Metabolica"/>
    <s v="NC_2_"/>
    <s v=""/>
    <m/>
    <s v=""/>
    <s v="LETTORE DI MICROFILM PER BIOIMMAGINI"/>
    <s v="E"/>
    <n v="0.04"/>
    <n v="0"/>
    <n v="1"/>
    <m/>
    <n v="0"/>
    <m/>
  </r>
  <r>
    <x v="0"/>
    <x v="0"/>
    <s v="ao cs"/>
    <n v="2069"/>
    <s v="AE03838"/>
    <s v="LETTORE DI MICROFILM PER BIOIMMAGINI"/>
    <s v="AE03808"/>
    <s v=""/>
    <s v=""/>
    <s v=""/>
    <s v="N.R."/>
    <s v="LMBXXXXX"/>
    <s v=""/>
    <s v=""/>
    <s v=""/>
    <s v=""/>
    <s v=""/>
    <s v="MARIANO SANTO"/>
    <s v="Dipartimento dei Servizi"/>
    <s v="UOC Radioterapia e Radioterapia Metabolica"/>
    <s v="NC_2_"/>
    <s v=""/>
    <m/>
    <s v=""/>
    <s v="LETTORE DI MICROFILM PER BIOIMMAGINI"/>
    <s v="E"/>
    <n v="0.04"/>
    <n v="0"/>
    <n v="1"/>
    <m/>
    <n v="0"/>
    <m/>
  </r>
  <r>
    <x v="0"/>
    <x v="0"/>
    <s v="ao cs"/>
    <n v="2070"/>
    <s v="AE03403"/>
    <s v="PERSONAL COMPUTER"/>
    <s v="AE03402"/>
    <s v=""/>
    <s v="LACE ELETTRONICA SRL"/>
    <s v=""/>
    <s v="70001601010299"/>
    <s v="1PCLCAXX"/>
    <s v=""/>
    <s v="17/05/1999 00.00.00"/>
    <s v=""/>
    <s v=""/>
    <s v=""/>
    <s v="ANNUNZIATA COSENZA"/>
    <s v="Dipartimento di Chirurgia"/>
    <s v="UOC Oculistica"/>
    <s v="poliambulatorio"/>
    <s v="ACQUISTO"/>
    <m/>
    <s v=""/>
    <s v="PERSONAL COMPUTER"/>
    <s v="F"/>
    <n v="0.03"/>
    <n v="1500"/>
    <n v="1"/>
    <m/>
    <n v="45"/>
    <m/>
  </r>
  <r>
    <x v="0"/>
    <x v="0"/>
    <s v="ao cs"/>
    <n v="2071"/>
    <s v="AE01853"/>
    <s v="CAMERA ACUSTICA"/>
    <s v="AE01850"/>
    <s v=""/>
    <s v="AMPLIFON SPA"/>
    <s v=""/>
    <s v="N.R."/>
    <s v="CAAAMFXX"/>
    <s v=""/>
    <s v=""/>
    <s v=""/>
    <s v=""/>
    <s v=""/>
    <s v="ANNUNZIATA COSENZA"/>
    <s v="Dipartimento di Chirurgia"/>
    <s v="UOC ORL"/>
    <s v="PV_T_AUDIOMETRIA"/>
    <s v=""/>
    <m/>
    <s v=""/>
    <s v="CAMERA ACUSTICA"/>
    <s v="D"/>
    <n v="0.06"/>
    <n v="3607.98"/>
    <n v="1"/>
    <m/>
    <n v="216.47880000000001"/>
    <m/>
  </r>
  <r>
    <x v="0"/>
    <x v="0"/>
    <s v="ao cs"/>
    <n v="2072"/>
    <s v="AE04817"/>
    <s v="STAMPANTE LASER"/>
    <s v="AE04815"/>
    <s v=""/>
    <s v="SAMSUNG ELECTRONICS"/>
    <s v=""/>
    <s v="06ENBKAB401256L"/>
    <s v="STLSJC"/>
    <s v=""/>
    <s v="27/09/2011 00.00.00"/>
    <s v=""/>
    <s v=""/>
    <s v=""/>
    <s v="ANNUNZIATA COSENZA"/>
    <s v="Dipartimento di Emergenza"/>
    <s v="UOC Anestesia d¿urgenza e Rianimazione"/>
    <s v=""/>
    <s v="AGGIORNAMENTO TECNOLOGICO"/>
    <m/>
    <s v=""/>
    <s v="STAMPANTE PER COMPUTER"/>
    <s v="F"/>
    <n v="0.03"/>
    <n v="0"/>
    <n v="1"/>
    <m/>
    <n v="0"/>
    <m/>
  </r>
  <r>
    <x v="0"/>
    <x v="0"/>
    <s v="ao cs"/>
    <n v="2073"/>
    <s v="AE04007"/>
    <s v="MONITOR MULTIPARAMETRICO"/>
    <s v=""/>
    <s v=""/>
    <s v="MONITOR"/>
    <s v=""/>
    <s v="55104521YB"/>
    <s v="MONNEC"/>
    <s v=""/>
    <s v="16/09/2005 00.00.00"/>
    <s v=""/>
    <s v=""/>
    <s v=""/>
    <s v="S. BARBARA DI ROGLIANO"/>
    <s v="Dipartimento dei Servizi"/>
    <s v=""/>
    <s v=""/>
    <s v="ACQUISTO"/>
    <m/>
    <s v=""/>
    <s v="MONITOR MULTIPARAMETRICO"/>
    <s v="C"/>
    <n v="0.08"/>
    <n v="990"/>
    <n v="1"/>
    <m/>
    <n v="79.2"/>
    <m/>
  </r>
  <r>
    <x v="0"/>
    <x v="0"/>
    <s v="ao cs"/>
    <n v="2074"/>
    <s v="AE04006"/>
    <s v="MONITOR MULTIPARAMETRICO"/>
    <s v=""/>
    <s v=""/>
    <s v="MONITOR"/>
    <s v=""/>
    <s v="55104524YB"/>
    <s v="MONNEC"/>
    <s v=""/>
    <s v="16/09/2005 00.00.00"/>
    <s v=""/>
    <s v=""/>
    <s v=""/>
    <s v="S. BARBARA DI ROGLIANO"/>
    <s v="Dipartimento dei Servizi"/>
    <s v=""/>
    <s v=""/>
    <s v="ACQUISTO"/>
    <m/>
    <s v=""/>
    <s v="MONITOR MULTIPARAMETRICO"/>
    <s v="C"/>
    <n v="0.08"/>
    <n v="990"/>
    <n v="1"/>
    <m/>
    <n v="79.2"/>
    <m/>
  </r>
  <r>
    <x v="0"/>
    <x v="0"/>
    <s v="ao cs"/>
    <n v="2075"/>
    <s v="AE03404"/>
    <s v="MONITOR PC"/>
    <s v="AE03402"/>
    <s v=""/>
    <s v="LACE ELETTRONICA SRL"/>
    <s v=""/>
    <s v="D556NHCWS3D"/>
    <s v="1MNLCA"/>
    <s v=""/>
    <s v=""/>
    <s v=""/>
    <s v=""/>
    <s v=""/>
    <s v="ANNUNZIATA COSENZA"/>
    <s v="Dipartimento di Chirurgia"/>
    <s v="UOC Oculistica"/>
    <s v="poliambulatorio"/>
    <s v="ACQUISTO"/>
    <m/>
    <s v=""/>
    <s v="MONITOR PER COMPUTER BIOMEDICO"/>
    <s v="F"/>
    <n v="0.03"/>
    <n v="0"/>
    <n v="1"/>
    <m/>
    <n v="0"/>
    <m/>
  </r>
  <r>
    <x v="0"/>
    <x v="0"/>
    <s v="ao cs"/>
    <n v="2076"/>
    <s v="AE03401"/>
    <s v="MONITOR PC"/>
    <s v="AE03402"/>
    <s v=""/>
    <s v="LACE ELETTRONICA SRL"/>
    <s v=""/>
    <s v="D556THCWSSD"/>
    <s v="1MNLCA"/>
    <s v=""/>
    <s v=""/>
    <s v=""/>
    <s v=""/>
    <s v=""/>
    <s v="ANNUNZIATA COSENZA"/>
    <s v="Dipartimento di Chirurgia"/>
    <s v="UOC Oculistica"/>
    <s v="poliambulatorio"/>
    <s v="ACQUISTO"/>
    <m/>
    <s v=""/>
    <s v="MONITOR PER COMPUTER BIOMEDICO"/>
    <s v="F"/>
    <n v="0.03"/>
    <n v="0"/>
    <n v="1"/>
    <m/>
    <n v="0"/>
    <m/>
  </r>
  <r>
    <x v="0"/>
    <x v="0"/>
    <s v="ao cs"/>
    <n v="2077"/>
    <s v="AE03253"/>
    <s v="BAGNO TERMOSTATICO"/>
    <s v=""/>
    <s v=""/>
    <s v="BIO OPTICA SPA"/>
    <s v=""/>
    <s v="20-1697-316"/>
    <s v="BTEBPCXX"/>
    <s v=""/>
    <s v=""/>
    <s v=""/>
    <s v=""/>
    <s v=""/>
    <s v="ANNUNZIATA COSENZA"/>
    <s v="Dipartimento dei Servizi"/>
    <s v="UOC Anatomia Patologica"/>
    <s v="NC_3_5"/>
    <s v=""/>
    <m/>
    <s v=""/>
    <s v="BAGNO TERMOSTATICO"/>
    <s v="F"/>
    <n v="0.03"/>
    <n v="2666.6666666666665"/>
    <n v="1"/>
    <m/>
    <n v="79.999999999999986"/>
    <m/>
  </r>
  <r>
    <x v="0"/>
    <x v="0"/>
    <s v="ao cs"/>
    <n v="2078"/>
    <s v="AE03210"/>
    <s v="BAGNO TERMOSTATICO"/>
    <s v=""/>
    <s v=""/>
    <s v="BIO OPTICA SPA"/>
    <s v=""/>
    <s v="20/1397/314"/>
    <s v="BTEBPCXX"/>
    <s v=""/>
    <s v=""/>
    <s v=""/>
    <s v=""/>
    <s v=""/>
    <s v="ANNUNZIATA COSENZA"/>
    <s v="Dipartimento dei Servizi"/>
    <s v="UOC Anatomia Patologica"/>
    <s v="NC_3_4"/>
    <s v=""/>
    <m/>
    <s v=""/>
    <s v="BAGNO TERMOSTATICO"/>
    <s v="F"/>
    <n v="0.03"/>
    <n v="2666.6666666666665"/>
    <n v="1"/>
    <m/>
    <n v="79.999999999999986"/>
    <m/>
  </r>
  <r>
    <x v="0"/>
    <x v="0"/>
    <s v="ao cs"/>
    <n v="2079"/>
    <s v="AE01584"/>
    <s v="COLPOSCOPIO"/>
    <s v=""/>
    <s v=""/>
    <s v="ZEISS CARL"/>
    <s v=""/>
    <s v="34195"/>
    <s v="CPSZES"/>
    <s v=""/>
    <s v=""/>
    <s v=""/>
    <s v=""/>
    <s v=""/>
    <s v="ANNUNZIATA COSENZA"/>
    <s v="Dipartimento Materno Infantile"/>
    <s v="UOC Ginecologia Ed Ostetricia"/>
    <s v="NC_T_GINECOLOGIA"/>
    <s v="ACQUISTO"/>
    <m/>
    <s v=""/>
    <s v="COLPOSCOPIO"/>
    <s v="D"/>
    <n v="0.06"/>
    <n v="5333.3333333333339"/>
    <n v="1"/>
    <m/>
    <n v="320"/>
    <m/>
  </r>
  <r>
    <x v="0"/>
    <x v="0"/>
    <s v="ao cs"/>
    <n v="2080"/>
    <s v="AE01072"/>
    <s v="VIDEOREGISTRATORE PER BIOIMMAGINI"/>
    <s v=""/>
    <s v=""/>
    <s v=""/>
    <s v=""/>
    <s v="3832153"/>
    <s v="VIRXXXXX"/>
    <s v=""/>
    <s v=""/>
    <s v=""/>
    <s v=""/>
    <s v=""/>
    <s v="ANNUNZIATA COSENZA"/>
    <s v="Dipartimento di Emergenza"/>
    <s v="Sala operatoria chirurgia"/>
    <s v="PV_1_"/>
    <s v=""/>
    <m/>
    <s v=""/>
    <s v="VIDEOREGISTRATORE PER BIOIMMAGINI"/>
    <s v="F"/>
    <n v="0.03"/>
    <n v="1333.3333333333333"/>
    <n v="1"/>
    <m/>
    <n v="39.999999999999993"/>
    <m/>
  </r>
  <r>
    <x v="0"/>
    <x v="0"/>
    <s v="ao cs"/>
    <n v="2081"/>
    <s v="AE00608"/>
    <s v="MICROSCOPIO OPERATORIO"/>
    <s v=""/>
    <s v=""/>
    <s v="LEICA HEERBRUGG AG"/>
    <s v=""/>
    <s v="110895002"/>
    <s v="MOPLCCXX"/>
    <s v=""/>
    <s v=""/>
    <s v=""/>
    <s v=""/>
    <s v=""/>
    <s v="ANNUNZIATA COSENZA"/>
    <s v=""/>
    <s v="S.O.Otorino"/>
    <s v="PV_2_"/>
    <s v=""/>
    <m/>
    <s v=""/>
    <s v="MICROSCOPIO OPERATORIO"/>
    <s v="B"/>
    <n v="0.1"/>
    <n v="40000"/>
    <n v="1"/>
    <m/>
    <n v="4000"/>
    <m/>
  </r>
  <r>
    <x v="0"/>
    <x v="0"/>
    <s v="ao cs"/>
    <n v="2082"/>
    <s v="AE02373"/>
    <s v="MICROSCOPIO OPERATORIO"/>
    <s v=""/>
    <s v=""/>
    <s v="ZEISS CARL"/>
    <s v=""/>
    <s v="317427"/>
    <s v="MOPZESXX"/>
    <s v=""/>
    <s v=""/>
    <s v=""/>
    <s v=""/>
    <s v=""/>
    <s v="ANNUNZIATA COSENZA"/>
    <s v="Dipartimento Materno Infantile"/>
    <s v="UOC Pediatria"/>
    <s v="PV_T_"/>
    <s v=""/>
    <m/>
    <s v=""/>
    <s v="MICROSCOPIO OPERATORIO"/>
    <s v="B"/>
    <n v="0.1"/>
    <n v="40000"/>
    <n v="1"/>
    <m/>
    <n v="4000"/>
    <m/>
  </r>
  <r>
    <x v="0"/>
    <x v="0"/>
    <s v="ao cs"/>
    <n v="2083"/>
    <s v="AE01040"/>
    <s v="MICROSCOPIO OPERATORIO"/>
    <s v=""/>
    <s v=""/>
    <s v="ZEISS CARL"/>
    <s v=""/>
    <s v="N.R."/>
    <s v="MOPZESXX"/>
    <s v=""/>
    <s v=""/>
    <s v=""/>
    <s v=""/>
    <s v=""/>
    <s v="ANNUNZIATA COSENZA"/>
    <s v="Dipartimento di Emergenza"/>
    <s v="Sala operatoria chirurgia"/>
    <s v="PV_1_9"/>
    <s v=""/>
    <m/>
    <s v=""/>
    <s v="MICROSCOPIO OPERATORIO"/>
    <s v="B"/>
    <n v="0.1"/>
    <n v="40000"/>
    <n v="1"/>
    <m/>
    <n v="4000"/>
    <m/>
  </r>
  <r>
    <x v="0"/>
    <x v="0"/>
    <s v="ao cs"/>
    <n v="2084"/>
    <s v="AE01577"/>
    <s v="SONDA ECOGRAFICA"/>
    <s v="AE04544"/>
    <s v=""/>
    <s v="ATL ADVANCED TECHNOLOGIES LABORATORIES INC"/>
    <s v=""/>
    <s v="00T206"/>
    <s v="SCFADTXX"/>
    <s v=""/>
    <s v=""/>
    <s v=""/>
    <s v=""/>
    <s v=""/>
    <s v="ANNUNZIATA COSENZA"/>
    <s v="Dipartimento di Chirurgia"/>
    <s v="UOC Chirurgia Vascolare"/>
    <s v=""/>
    <s v="ACQUISTO"/>
    <m/>
    <s v=""/>
    <s v="SONDA ECOGRAFICA"/>
    <s v="C"/>
    <n v="0.08"/>
    <n v="5000"/>
    <n v="1"/>
    <m/>
    <n v="400"/>
    <m/>
  </r>
  <r>
    <x v="0"/>
    <x v="0"/>
    <s v="ao cs"/>
    <n v="2085"/>
    <s v="AE01576"/>
    <s v="SONDA ECOGRAFICA"/>
    <s v="AE04544"/>
    <s v=""/>
    <s v="ATL ADVANCED TECHNOLOGIES LABORATORIES INC"/>
    <s v=""/>
    <s v="00X79V"/>
    <s v="SCFADTXX"/>
    <s v=""/>
    <s v=""/>
    <s v=""/>
    <s v=""/>
    <s v=""/>
    <s v="ANNUNZIATA COSENZA"/>
    <s v="Dipartimento di Chirurgia"/>
    <s v="UOC Chirurgia Vascolare"/>
    <s v=""/>
    <s v="ACQUISTO"/>
    <m/>
    <s v=""/>
    <s v="SONDA ECOGRAFICA"/>
    <s v="C"/>
    <n v="0.08"/>
    <n v="5000"/>
    <n v="1"/>
    <m/>
    <n v="400"/>
    <m/>
  </r>
  <r>
    <x v="0"/>
    <x v="0"/>
    <s v="ao cs"/>
    <n v="2086"/>
    <s v="AE03510"/>
    <s v="SONDA ECOGRAFICA"/>
    <s v="AE03509"/>
    <s v=""/>
    <s v="ATL ADVANCED TECHNOLOGIES LABORATORIES INC"/>
    <s v=""/>
    <s v="013RPC"/>
    <s v="SCFADTXX"/>
    <s v=""/>
    <s v=""/>
    <s v=""/>
    <s v=""/>
    <s v=""/>
    <s v="MARIANO SANTO"/>
    <s v="Dipartimento dei Servizi"/>
    <s v="UOC Radiodiagnostica"/>
    <s v="NC__"/>
    <s v=""/>
    <m/>
    <s v=""/>
    <s v="SONDA ECOGRAFICA"/>
    <s v="C"/>
    <n v="0.08"/>
    <n v="5000"/>
    <n v="1"/>
    <m/>
    <n v="400"/>
    <m/>
  </r>
  <r>
    <x v="0"/>
    <x v="0"/>
    <s v="ao cs"/>
    <n v="2087"/>
    <s v="AE03511"/>
    <s v="SONDA ECOGRAFICA"/>
    <s v="AE03509"/>
    <s v=""/>
    <s v="ATL ADVANCED TECHNOLOGIES LABORATORIES INC"/>
    <s v=""/>
    <s v="018DGF"/>
    <s v="SCFADTXX"/>
    <s v=""/>
    <s v=""/>
    <s v=""/>
    <s v=""/>
    <s v=""/>
    <s v="MARIANO SANTO"/>
    <s v="Dipartimento dei Servizi"/>
    <s v="UOC Radiodiagnostica"/>
    <s v="NC__"/>
    <s v=""/>
    <m/>
    <s v=""/>
    <s v="SONDA ECOGRAFICA"/>
    <s v="C"/>
    <n v="0.08"/>
    <n v="5000"/>
    <n v="1"/>
    <m/>
    <n v="400"/>
    <m/>
  </r>
  <r>
    <x v="0"/>
    <x v="0"/>
    <s v="ao cs"/>
    <n v="2088"/>
    <s v="AE03512"/>
    <s v="SONDA ECOGRAFICA"/>
    <s v="AE03509"/>
    <s v=""/>
    <s v="ATL ADVANCED TECHNOLOGIES LABORATORIES INC"/>
    <s v=""/>
    <s v="018TRF"/>
    <s v="SCFADTXX"/>
    <s v=""/>
    <s v=""/>
    <s v=""/>
    <s v=""/>
    <s v=""/>
    <s v="MARIANO SANTO"/>
    <s v="Dipartimento dei Servizi"/>
    <s v="UOC Radiodiagnostica"/>
    <s v="NC__"/>
    <s v=""/>
    <m/>
    <s v=""/>
    <s v="SONDA ECOGRAFICA"/>
    <s v="C"/>
    <n v="0.08"/>
    <n v="5000"/>
    <n v="1"/>
    <m/>
    <n v="400"/>
    <m/>
  </r>
  <r>
    <x v="0"/>
    <x v="0"/>
    <s v="ao cs"/>
    <n v="2089"/>
    <s v="AE02932"/>
    <s v="SONDA ECOGRAFICA"/>
    <s v="AE02929"/>
    <s v=""/>
    <s v="ATL ADVANCED TECHNOLOGIES LABORATORIES INC"/>
    <s v=""/>
    <s v="016X4Z"/>
    <s v="SCFADTXX"/>
    <s v=""/>
    <s v=""/>
    <s v=""/>
    <s v=""/>
    <s v=""/>
    <s v="S. BARBARA DI ROGLIANO"/>
    <s v="Dipartimento dei Servizi"/>
    <s v="UOC Radiodiagnostica"/>
    <s v="NC_T_DIAGNOSTIC 5"/>
    <s v=""/>
    <m/>
    <s v=""/>
    <s v="SONDA ECOGRAFICA"/>
    <s v="C"/>
    <n v="0.08"/>
    <n v="5000"/>
    <n v="1"/>
    <m/>
    <n v="400"/>
    <m/>
  </r>
  <r>
    <x v="0"/>
    <x v="0"/>
    <s v="ao cs"/>
    <n v="2090"/>
    <s v="AE02931"/>
    <s v="SONDA ECOGRAFICA"/>
    <s v="AE02929"/>
    <s v=""/>
    <s v="ATL ADVANCED TECHNOLOGIES LABORATORIES INC"/>
    <s v=""/>
    <s v="018DGJ"/>
    <s v="SCFADTXX"/>
    <s v=""/>
    <s v=""/>
    <s v=""/>
    <s v=""/>
    <s v=""/>
    <s v="S. BARBARA DI ROGLIANO"/>
    <s v="Dipartimento dei Servizi"/>
    <s v="UOC Radiodiagnostica"/>
    <s v="NC_T_DIAGNOSTIC 5"/>
    <s v=""/>
    <m/>
    <s v=""/>
    <s v="SONDA ECOGRAFICA"/>
    <s v="C"/>
    <n v="0.08"/>
    <n v="5000"/>
    <n v="1"/>
    <m/>
    <n v="400"/>
    <m/>
  </r>
  <r>
    <x v="0"/>
    <x v="0"/>
    <s v="ao cs"/>
    <n v="2091"/>
    <s v="AE02930"/>
    <s v="SONDA ECOGRAFICA"/>
    <s v="AE02929"/>
    <s v=""/>
    <s v="ATL ADVANCED TECHNOLOGIES LABORATORIES INC"/>
    <s v=""/>
    <s v="013LJX"/>
    <s v="SCFADTXX"/>
    <s v=""/>
    <s v=""/>
    <s v=""/>
    <s v=""/>
    <s v=""/>
    <s v="S. BARBARA DI ROGLIANO"/>
    <s v="Dipartimento dei Servizi"/>
    <s v="UOC Radiodiagnostica"/>
    <s v="NC_T_DIAGNOSTIC 5"/>
    <s v=""/>
    <m/>
    <s v=""/>
    <s v="SONDA ECOGRAFICA"/>
    <s v="C"/>
    <n v="0.08"/>
    <n v="5000"/>
    <n v="1"/>
    <m/>
    <n v="400"/>
    <m/>
  </r>
  <r>
    <x v="0"/>
    <x v="0"/>
    <s v="ao cs"/>
    <n v="2092"/>
    <s v="AE01582"/>
    <s v="SONDA ECOGRAFICA"/>
    <s v="AE01578"/>
    <s v=""/>
    <s v="ATL ADVANCED TECHNOLOGIES LABORATORIES INC"/>
    <s v=""/>
    <s v="01C3ND"/>
    <s v="SCFADTXX"/>
    <s v=""/>
    <s v=""/>
    <s v=""/>
    <s v=""/>
    <s v=""/>
    <s v="ANNUNZIATA COSENZA"/>
    <s v="Dipartimento Materno Infantile"/>
    <s v="UOC Ginecologia Ed Ostetricia"/>
    <s v="PV_1_"/>
    <s v=""/>
    <m/>
    <s v=""/>
    <s v="SONDA ECOGRAFICA"/>
    <s v="C"/>
    <n v="0.08"/>
    <n v="5000"/>
    <n v="1"/>
    <m/>
    <n v="400"/>
    <m/>
  </r>
  <r>
    <x v="0"/>
    <x v="0"/>
    <s v="ao cs"/>
    <n v="2093"/>
    <s v="AE01581"/>
    <s v="SONDA ECOGRAFICA"/>
    <s v="AE01578"/>
    <s v=""/>
    <s v="ATL ADVANCED TECHNOLOGIES LABORATORIES INC"/>
    <s v=""/>
    <s v="020PWK"/>
    <s v="SCFADTXX"/>
    <s v=""/>
    <s v=""/>
    <s v=""/>
    <s v=""/>
    <s v=""/>
    <s v="ANNUNZIATA COSENZA"/>
    <s v="Dipartimento Materno Infantile"/>
    <s v="UOC Ginecologia Ed Ostetricia"/>
    <s v="PV_1_"/>
    <s v=""/>
    <m/>
    <s v=""/>
    <s v="SONDA ECOGRAFICA"/>
    <s v="C"/>
    <n v="0.08"/>
    <n v="5000"/>
    <n v="1"/>
    <m/>
    <n v="400"/>
    <m/>
  </r>
  <r>
    <x v="0"/>
    <x v="0"/>
    <s v="ao cs"/>
    <n v="2094"/>
    <s v="AE03368"/>
    <s v="TAVOLO OPERATORIO"/>
    <s v=""/>
    <s v=""/>
    <s v="GIVAS SRL"/>
    <s v=""/>
    <s v="048405"/>
    <s v="TOPGVAXX"/>
    <s v=""/>
    <s v=""/>
    <s v=""/>
    <s v=""/>
    <s v=""/>
    <s v="MARIANO SANTO"/>
    <s v="Dipartimento di Medicina"/>
    <s v="UOC Oncologia"/>
    <s v="ONCOLOGIA M. S."/>
    <s v=""/>
    <m/>
    <s v=""/>
    <s v="TAVOLO OPERATORIO"/>
    <s v="D"/>
    <n v="0.06"/>
    <n v="20000"/>
    <n v="1"/>
    <m/>
    <n v="1200"/>
    <m/>
  </r>
  <r>
    <x v="0"/>
    <x v="0"/>
    <s v="ao cs"/>
    <n v="2095"/>
    <s v="AE02893"/>
    <s v="TAVOLO RIBALTABILE PER APPARECCHIO RADIOLOGICO"/>
    <s v="AE02891"/>
    <s v=""/>
    <s v=""/>
    <s v=""/>
    <s v="N.R."/>
    <s v="TRIGP0XX"/>
    <s v=""/>
    <s v=""/>
    <s v=""/>
    <s v=""/>
    <s v=""/>
    <s v="S. BARBARA DI ROGLIANO"/>
    <s v="Dipartimento dei Servizi"/>
    <s v="UOC Radiodiagnostica"/>
    <s v="NC_T_DIAGNOSTICA"/>
    <s v=""/>
    <m/>
    <s v=""/>
    <s v="TAVOLO RIBALTABILE PER APPARECCHIO RADIOLOGICO"/>
    <s v="A"/>
    <n v="0.12"/>
    <n v="6666.666666666667"/>
    <n v="1"/>
    <m/>
    <n v="800"/>
    <m/>
  </r>
  <r>
    <x v="0"/>
    <x v="0"/>
    <s v="ao cs"/>
    <n v="2096"/>
    <s v="AE03168"/>
    <s v="AGITATORE DA LABORATORIO"/>
    <s v=""/>
    <s v=""/>
    <s v="METTLER TOLEDO AG"/>
    <s v=""/>
    <s v="233206"/>
    <s v="ALAMETXX"/>
    <s v=""/>
    <s v=""/>
    <s v=""/>
    <s v=""/>
    <s v=""/>
    <s v="ANNUNZIATA COSENZA"/>
    <s v="Dipartimento dei Servizi"/>
    <s v="UOC Laboratorio Analisi Chimico Cliniche"/>
    <s v="NC_2_12"/>
    <s v=""/>
    <m/>
    <s v=""/>
    <s v="AGITATORE DA LABORATORIO"/>
    <s v="F"/>
    <n v="0.03"/>
    <n v="800"/>
    <n v="1"/>
    <m/>
    <n v="24"/>
    <m/>
  </r>
  <r>
    <x v="0"/>
    <x v="0"/>
    <s v="ao cs"/>
    <n v="2097"/>
    <s v="AE01140"/>
    <s v="ELETTROBISTURI"/>
    <s v=""/>
    <s v=""/>
    <s v="VALLEYLAB INC"/>
    <s v=""/>
    <s v="L1E2598V"/>
    <s v="ELBVAYXX"/>
    <s v=""/>
    <s v=""/>
    <s v=""/>
    <s v=""/>
    <s v=""/>
    <s v="ANNUNZIATA COSENZA"/>
    <s v=""/>
    <s v="S.O.Chirurgia Generale"/>
    <s v="PV_1_SALA 2"/>
    <s v=""/>
    <m/>
    <s v=""/>
    <s v="ELETTROBISTURI"/>
    <s v="C"/>
    <n v="0.08"/>
    <n v="5000"/>
    <n v="1"/>
    <m/>
    <n v="400"/>
    <m/>
  </r>
  <r>
    <x v="0"/>
    <x v="0"/>
    <s v="ao cs"/>
    <n v="2098"/>
    <s v="AE00960"/>
    <s v="REGISTRATORE SU CARTA"/>
    <s v="AE00944"/>
    <s v=""/>
    <s v="HEWLETT PACKARD CO"/>
    <s v=""/>
    <s v="HU1221P1WD"/>
    <s v="RCAHPIXX"/>
    <s v=""/>
    <s v=""/>
    <s v=""/>
    <s v=""/>
    <s v=""/>
    <s v="ANNUNZIATA COSENZA"/>
    <s v="Dipartimento di Chirurgia"/>
    <s v="UOC Oculistica"/>
    <s v="poliambulatorio"/>
    <s v="ACQUISTO"/>
    <m/>
    <s v=""/>
    <s v="REGISTRATORE SU CARTA"/>
    <s v="F"/>
    <n v="0.03"/>
    <n v="1333.3333333333335"/>
    <n v="1"/>
    <m/>
    <n v="40"/>
    <m/>
  </r>
  <r>
    <x v="0"/>
    <x v="0"/>
    <s v="ao cs"/>
    <n v="2099"/>
    <s v="AE01935"/>
    <s v="REGISTRATORE SU CARTA"/>
    <s v="AE01933"/>
    <s v=""/>
    <s v="HEWLETT PACKARD CO"/>
    <s v=""/>
    <s v="FRFGF06708"/>
    <s v="RCAHPIXX"/>
    <s v=""/>
    <s v=""/>
    <s v=""/>
    <s v=""/>
    <s v=""/>
    <s v="ANNUNZIATA COSENZA"/>
    <s v="Dipartimento di Medicina"/>
    <s v="UOC Cardiologia"/>
    <s v="PV_T_LAB.DINAMICA"/>
    <s v=""/>
    <m/>
    <s v=""/>
    <s v="REGISTRATORE SU CARTA"/>
    <s v="F"/>
    <n v="0.03"/>
    <n v="1333.3333333333335"/>
    <n v="1"/>
    <m/>
    <n v="40"/>
    <m/>
  </r>
  <r>
    <x v="0"/>
    <x v="0"/>
    <s v="ao cs"/>
    <n v="2100"/>
    <s v="AE03935"/>
    <s v="REGISTRATORE SU CARTA"/>
    <s v=""/>
    <s v=""/>
    <s v="HEWLETT PACKARD CO"/>
    <s v=""/>
    <s v="ES03019VH"/>
    <s v="RCAHPIXX"/>
    <s v=""/>
    <s v=""/>
    <s v=""/>
    <s v=""/>
    <s v=""/>
    <s v="MARIANO SANTO"/>
    <s v="Dipartimento di Medicina"/>
    <s v="UOC Fisiopatologia Respiratoria"/>
    <s v="NC_3_"/>
    <s v=""/>
    <m/>
    <s v=""/>
    <s v="REGISTRATORE SU CARTA"/>
    <s v="F"/>
    <n v="0.03"/>
    <n v="1333.3333333333335"/>
    <n v="1"/>
    <m/>
    <n v="40"/>
    <m/>
  </r>
  <r>
    <x v="0"/>
    <x v="0"/>
    <s v="ao cs"/>
    <n v="2101"/>
    <s v="AE01202"/>
    <s v="REGISTRATORE SU CARTA"/>
    <s v="AE01199"/>
    <s v=""/>
    <s v="HEWLETT PACKARD CO"/>
    <s v=""/>
    <s v="ES97F19239"/>
    <s v="RCAHPIXX"/>
    <s v=""/>
    <s v=""/>
    <s v=""/>
    <s v=""/>
    <s v=""/>
    <s v="ANNUNZIATA COSENZA"/>
    <s v="Dipartimento dei Servizi"/>
    <s v="UOC Centro Trasfusionale"/>
    <s v="PV_2_"/>
    <s v=""/>
    <m/>
    <s v=""/>
    <s v="REGISTRATORE SU CARTA"/>
    <s v="F"/>
    <n v="0.03"/>
    <n v="1333.3333333333335"/>
    <n v="1"/>
    <m/>
    <n v="40"/>
    <m/>
  </r>
  <r>
    <x v="0"/>
    <x v="0"/>
    <s v="ao cs"/>
    <n v="2102"/>
    <s v="AE01500"/>
    <s v="REGISTRATORE SU CARTA"/>
    <s v="AE01498"/>
    <s v=""/>
    <s v="HEWLETT PACKARD CO"/>
    <s v=""/>
    <s v="ES94J192P"/>
    <s v="RCAHPIXX"/>
    <s v=""/>
    <s v=""/>
    <s v=""/>
    <s v=""/>
    <s v=""/>
    <s v="ANNUNZIATA COSENZA"/>
    <s v="Dipartimento di Chirurgia"/>
    <s v="UOC Oculistica"/>
    <s v="poliambulatorio"/>
    <s v="ACQUISTO"/>
    <m/>
    <s v=""/>
    <s v="REGISTRATORE SU CARTA"/>
    <s v="F"/>
    <n v="0.03"/>
    <n v="1333.3333333333335"/>
    <n v="1"/>
    <m/>
    <n v="40"/>
    <m/>
  </r>
  <r>
    <x v="0"/>
    <x v="0"/>
    <s v="ao cs"/>
    <n v="2103"/>
    <s v="AE02926"/>
    <s v="REGISTRATORE SU CARTA"/>
    <s v="AE02924"/>
    <s v=""/>
    <s v="HEWLETT PACKARD CO"/>
    <s v=""/>
    <s v="MY96N1716H"/>
    <s v="RCAHPIXX"/>
    <s v=""/>
    <s v=""/>
    <s v=""/>
    <s v=""/>
    <s v=""/>
    <s v="S. BARBARA DI ROGLIANO"/>
    <s v="Dipartimento dei Servizi"/>
    <s v="UOC Radiodiagnostica"/>
    <s v="NC_T_DIAGNOSTIC 5"/>
    <s v=""/>
    <m/>
    <s v=""/>
    <s v="REGISTRATORE SU CARTA"/>
    <s v="F"/>
    <n v="0.03"/>
    <n v="1333.3333333333335"/>
    <n v="1"/>
    <m/>
    <n v="40"/>
    <m/>
  </r>
  <r>
    <x v="0"/>
    <x v="0"/>
    <s v="ao cs"/>
    <n v="2104"/>
    <s v="AE00009"/>
    <s v="REGISTRATORE SU CARTA"/>
    <s v="AE00007"/>
    <s v="2"/>
    <s v="HEWLETT PACKARD CO"/>
    <s v=""/>
    <s v="HU98K1N0TV"/>
    <s v="RCAHPIXX"/>
    <s v=""/>
    <s v=""/>
    <s v=""/>
    <s v=""/>
    <s v=""/>
    <s v="ANNUNZIATA COSENZA"/>
    <s v="Dipartimento di Chirurgia"/>
    <s v="UOC Urologia"/>
    <s v="AS_3_"/>
    <s v=""/>
    <m/>
    <s v=""/>
    <s v="REGISTRATORE SU CARTA"/>
    <s v="F"/>
    <n v="0.03"/>
    <n v="1333.3333333333335"/>
    <n v="1"/>
    <m/>
    <n v="40"/>
    <m/>
  </r>
  <r>
    <x v="0"/>
    <x v="0"/>
    <s v="ao cs"/>
    <n v="2105"/>
    <s v="AE05391"/>
    <s v="MONITOR LCD 21&quot;"/>
    <s v="AE05389"/>
    <s v=""/>
    <s v="SONY CORP"/>
    <s v=""/>
    <s v="9JL901SANM00031"/>
    <s v="M21SOY"/>
    <s v=""/>
    <s v="28/09/2015 00.00.00"/>
    <s v=""/>
    <s v=""/>
    <s v=""/>
    <s v="ANNUNZIATA COSENZA"/>
    <s v="Dipartimento di Emergenza"/>
    <s v="COMPLESSO OPERATORIO CHIRURGICO I° PIANO"/>
    <s v="SALA OPERATORIA N. 5"/>
    <s v="ACQUISTO"/>
    <n v="0"/>
    <s v=""/>
    <s v="MONITOR TELEVISIVO PER BIOIMMAGINI"/>
    <s v="F"/>
    <n v="0.03"/>
    <n v="2666.666666666667"/>
    <n v="1"/>
    <m/>
    <n v="80"/>
    <m/>
  </r>
  <r>
    <x v="0"/>
    <x v="0"/>
    <s v="ao cs"/>
    <n v="2106"/>
    <s v="AE01541"/>
    <s v="UNITA' PORTA MODULI"/>
    <s v="AE01538"/>
    <s v=""/>
    <s v="DATASCOPE CORP"/>
    <s v=""/>
    <s v="ESC90766"/>
    <s v="MDRDAPXX"/>
    <s v=""/>
    <s v=""/>
    <s v=""/>
    <s v=""/>
    <s v=""/>
    <s v="ANNUNZIATA COSENZA"/>
    <s v="Dipartimento di Emergenza"/>
    <s v="UOC Neurochirurgia"/>
    <s v="PV_1_5"/>
    <s v=""/>
    <m/>
    <s v=""/>
    <s v="UNITA' PORTA MODULI"/>
    <s v="D"/>
    <n v="0.06"/>
    <n v="774.68534863422974"/>
    <n v="1"/>
    <m/>
    <n v="46.481120918053783"/>
    <m/>
  </r>
  <r>
    <x v="0"/>
    <x v="0"/>
    <s v="ao cs"/>
    <n v="2107"/>
    <s v="AE03797"/>
    <s v="POLTRONA OPERATORIA"/>
    <s v=""/>
    <s v=""/>
    <s v="FAVERO SPA"/>
    <s v=""/>
    <s v="50200032"/>
    <s v="POOFAD"/>
    <s v=""/>
    <s v=""/>
    <s v=""/>
    <s v=""/>
    <s v=""/>
    <s v="MARIANO SANTO"/>
    <s v="Dipartimento dei Servizi"/>
    <s v="UOC Radioterapia e Radioterapia Metabolica"/>
    <s v="NC_2_"/>
    <s v=""/>
    <m/>
    <s v=""/>
    <s v="POLTRONA OPERATORIA"/>
    <s v="D"/>
    <n v="0.06"/>
    <n v="1333.3333333333335"/>
    <n v="1"/>
    <m/>
    <n v="80"/>
    <m/>
  </r>
  <r>
    <x v="0"/>
    <x v="0"/>
    <s v="ao cs"/>
    <n v="2108"/>
    <s v="AE03864"/>
    <s v="FRIGORIFERO BIOLOGICO"/>
    <s v=""/>
    <s v=""/>
    <s v="ZANUSSI"/>
    <s v=""/>
    <s v="N.R."/>
    <s v="FBIZANXX"/>
    <s v=""/>
    <s v=""/>
    <s v=""/>
    <s v=""/>
    <s v=""/>
    <s v="ANNUNZIATA COSENZA"/>
    <s v="Dipartimento dei Servizi"/>
    <s v="UOC Virologia e Microbiologia Clinica e Molecolare"/>
    <s v=""/>
    <s v=""/>
    <m/>
    <s v=""/>
    <s v="FRIGORIFERO BIOLOGICO"/>
    <s v="E"/>
    <n v="0.04"/>
    <n v="6000"/>
    <n v="1"/>
    <m/>
    <n v="240"/>
    <m/>
  </r>
  <r>
    <x v="0"/>
    <x v="0"/>
    <s v="ao cs"/>
    <n v="2109"/>
    <s v="AE00012"/>
    <s v="UROFLUSSOMETRO"/>
    <s v="AE00009"/>
    <s v=""/>
    <s v="DANTEC ELEKTRONIKMEDICINSK AS"/>
    <s v=""/>
    <s v="2255"/>
    <s v="URFDATXX"/>
    <s v=""/>
    <s v=""/>
    <s v=""/>
    <s v=""/>
    <s v=""/>
    <s v="ANNUNZIATA COSENZA"/>
    <s v="Dipartimento di Chirurgia"/>
    <s v="UOC Urologia"/>
    <s v="AS_3_"/>
    <s v=""/>
    <m/>
    <s v=""/>
    <s v="UROFLUSSOMETRO"/>
    <s v="D"/>
    <n v="0.06"/>
    <n v="2000"/>
    <n v="1"/>
    <m/>
    <n v="120"/>
    <m/>
  </r>
  <r>
    <x v="0"/>
    <x v="0"/>
    <s v="ao cs"/>
    <n v="2110"/>
    <s v="AE00726"/>
    <s v="LAMPADA A FESSURA"/>
    <s v=""/>
    <s v=""/>
    <s v="HAAG STREIT AG"/>
    <s v=""/>
    <s v="3685779"/>
    <s v="LFEHAG"/>
    <s v=""/>
    <s v=""/>
    <s v=""/>
    <s v=""/>
    <s v=""/>
    <s v="APPARECCHIATURE N. R."/>
    <s v=""/>
    <s v=""/>
    <s v="OCULISTICA"/>
    <s v=""/>
    <m/>
    <s v=""/>
    <s v="LAMPADA A FESSURA"/>
    <s v="E"/>
    <n v="0.04"/>
    <n v="3000"/>
    <n v="1"/>
    <m/>
    <n v="120"/>
    <m/>
  </r>
  <r>
    <x v="0"/>
    <x v="0"/>
    <s v="ao cs"/>
    <n v="2111"/>
    <s v="AE03878"/>
    <s v="MICROSCOPIO OTTICO DA LABORATORIO"/>
    <s v=""/>
    <s v=""/>
    <s v="ZEISS CARL"/>
    <s v=""/>
    <s v="N.R."/>
    <s v="MOLZESXX"/>
    <s v=""/>
    <s v=""/>
    <s v=""/>
    <s v=""/>
    <s v=""/>
    <s v="MARIANO SANTO"/>
    <s v="Dipartimento dei Servizi"/>
    <s v="UOC Laboratorio di Analisi Clinico Chimiche"/>
    <s v="MICROBIOLOGIA M.S."/>
    <s v=""/>
    <m/>
    <s v=""/>
    <s v="MICROSCOPIO OTTICO DA LABORATORIO"/>
    <s v="E"/>
    <n v="0.04"/>
    <n v="5000"/>
    <n v="1"/>
    <m/>
    <n v="200"/>
    <m/>
  </r>
  <r>
    <x v="0"/>
    <x v="0"/>
    <s v="ao cs"/>
    <n v="2112"/>
    <s v="AE03775"/>
    <s v="MICROSCOPIO OTTICO DA LABORATORIO"/>
    <s v=""/>
    <s v=""/>
    <s v="ZEISS CARL"/>
    <s v=""/>
    <s v="N.R."/>
    <s v="MOLZESXX"/>
    <s v=""/>
    <s v=""/>
    <s v=""/>
    <s v=""/>
    <s v=""/>
    <s v="MARIANO SANTO"/>
    <s v="Dipartimento dei Servizi"/>
    <s v="UOC Laboratorio di Analisi Clinico Chimiche"/>
    <s v="NC_2_"/>
    <s v=""/>
    <m/>
    <s v=""/>
    <s v="MICROSCOPIO OTTICO DA LABORATORIO"/>
    <s v="E"/>
    <n v="0.04"/>
    <n v="5000"/>
    <n v="1"/>
    <m/>
    <n v="200"/>
    <m/>
  </r>
  <r>
    <x v="0"/>
    <x v="0"/>
    <s v="ao cs"/>
    <n v="2113"/>
    <s v="AE03274"/>
    <s v="MICROSCOPIO OTTICO DA LABORATORIO"/>
    <s v=""/>
    <s v=""/>
    <s v="ZEISS CARL"/>
    <s v=""/>
    <s v="5501240"/>
    <s v="MOLZESXX"/>
    <s v=""/>
    <s v=""/>
    <s v=""/>
    <s v=""/>
    <s v=""/>
    <s v="ANNUNZIATA COSENZA"/>
    <s v="Dipartimento dei Servizi"/>
    <s v="UOC Anatomia Patologica"/>
    <s v="NC_3_6"/>
    <s v=""/>
    <m/>
    <s v=""/>
    <s v="MICROSCOPIO OTTICO DA LABORATORIO"/>
    <s v="E"/>
    <n v="0.04"/>
    <n v="5000"/>
    <n v="1"/>
    <m/>
    <n v="200"/>
    <m/>
  </r>
  <r>
    <x v="0"/>
    <x v="0"/>
    <s v="ao cs"/>
    <n v="2114"/>
    <s v="AE03268"/>
    <s v="MICROSCOPIO OTTICO DA LABORATORIO"/>
    <s v=""/>
    <s v=""/>
    <s v="ZEISS CARL"/>
    <s v=""/>
    <s v="N.R."/>
    <s v="MOLZESXX"/>
    <s v=""/>
    <s v=""/>
    <s v=""/>
    <s v=""/>
    <s v=""/>
    <s v="ANNUNZIATA COSENZA"/>
    <s v="Dipartimento dei Servizi"/>
    <s v="UOC Anatomia Patologica"/>
    <s v="NC_3_6"/>
    <s v=""/>
    <m/>
    <s v=""/>
    <s v="MICROSCOPIO OTTICO DA LABORATORIO"/>
    <s v="E"/>
    <n v="0.04"/>
    <n v="5000"/>
    <n v="1"/>
    <m/>
    <n v="200"/>
    <m/>
  </r>
  <r>
    <x v="0"/>
    <x v="0"/>
    <s v="ao cs"/>
    <n v="2115"/>
    <s v="AE03237"/>
    <s v="MICROSCOPIO OTTICO DA LABORATORIO"/>
    <s v=""/>
    <s v=""/>
    <s v="ZEISS CARL"/>
    <s v=""/>
    <s v="N.R."/>
    <s v="MOLZESXX"/>
    <s v=""/>
    <s v=""/>
    <s v=""/>
    <s v=""/>
    <s v=""/>
    <s v="ANNUNZIATA COSENZA"/>
    <s v="Dipartimento dei Servizi"/>
    <s v="UOC Anatomia Patologica"/>
    <s v="NC_3_PRIMARIO"/>
    <s v=""/>
    <m/>
    <s v=""/>
    <s v="MICROSCOPIO OTTICO DA LABORATORIO"/>
    <s v="E"/>
    <n v="0.04"/>
    <n v="5000"/>
    <n v="1"/>
    <m/>
    <n v="200"/>
    <m/>
  </r>
  <r>
    <x v="0"/>
    <x v="0"/>
    <s v="ao cs"/>
    <n v="2116"/>
    <s v="AE03062"/>
    <s v="MICROSCOPIO OTTICO DA LABORATORIO"/>
    <s v=""/>
    <s v=""/>
    <s v="ZEISS CARL"/>
    <s v=""/>
    <s v="050731"/>
    <s v="MOLZESXX"/>
    <s v=""/>
    <s v=""/>
    <s v=""/>
    <s v=""/>
    <s v=""/>
    <s v="ANNUNZIATA COSENZA"/>
    <s v="Dipartimento dei Servizi"/>
    <s v="UOC Laboratorio Analisi Chimico Cliniche"/>
    <s v="SETTORE URINE"/>
    <s v=""/>
    <m/>
    <s v=""/>
    <s v="MICROSCOPIO OTTICO DA LABORATORIO"/>
    <s v="E"/>
    <n v="0.04"/>
    <n v="5000"/>
    <n v="1"/>
    <m/>
    <n v="200"/>
    <m/>
  </r>
  <r>
    <x v="0"/>
    <x v="0"/>
    <s v="ao cs"/>
    <n v="2117"/>
    <s v="AE03257"/>
    <s v="STUFA ESSICCATRICE"/>
    <s v=""/>
    <s v=""/>
    <s v="INTERNATIONAL PBI SPA"/>
    <s v=""/>
    <s v="6205431"/>
    <s v="SESPOOXX"/>
    <s v=""/>
    <s v=""/>
    <s v=""/>
    <s v=""/>
    <s v=""/>
    <s v="ANNUNZIATA COSENZA"/>
    <s v="Dipartimento dei Servizi"/>
    <s v="UOC Anatomia Patologica"/>
    <s v="NC_3_5"/>
    <s v=""/>
    <m/>
    <s v=""/>
    <s v="STUFA ESSICCATRICE"/>
    <s v="F"/>
    <n v="0.03"/>
    <n v="2666.6666666666665"/>
    <n v="1"/>
    <m/>
    <n v="79.999999999999986"/>
    <m/>
  </r>
  <r>
    <x v="0"/>
    <x v="0"/>
    <s v="ao cs"/>
    <n v="2118"/>
    <s v="AE03412"/>
    <s v="ANALIZZATORE VISIONE PERIFERICA"/>
    <s v=""/>
    <s v=""/>
    <s v="HAAG STREIT AG"/>
    <s v=""/>
    <s v="5N403989"/>
    <s v="AVPHAGXX"/>
    <s v=""/>
    <s v=""/>
    <s v=""/>
    <s v=""/>
    <s v=""/>
    <s v="ANNUNZIATA COSENZA"/>
    <s v="Dipartimento di Chirurgia"/>
    <s v="UOC Oculistica"/>
    <s v=""/>
    <s v="ACQUISTO"/>
    <m/>
    <s v=""/>
    <s v="ANALIZZATORE VISIONE PERIFERICA"/>
    <s v="D"/>
    <n v="0.06"/>
    <n v="13333.333333333334"/>
    <n v="1"/>
    <m/>
    <n v="800"/>
    <m/>
  </r>
  <r>
    <x v="0"/>
    <x v="0"/>
    <s v="ao cs"/>
    <n v="2119"/>
    <s v="AE02892"/>
    <s v="RIPRODUTTORE LASER PER BIOIMMAGINI"/>
    <s v="AE02891"/>
    <s v=""/>
    <s v=""/>
    <s v=""/>
    <s v="212050300024"/>
    <s v="RILRPRXX"/>
    <s v=""/>
    <s v=""/>
    <s v=""/>
    <s v=""/>
    <s v=""/>
    <s v="S. BARBARA DI ROGLIANO"/>
    <s v="Dipartimento dei Servizi"/>
    <s v="UOC Radiodiagnostica"/>
    <s v="NC_T_DIAGNOSTICA"/>
    <s v=""/>
    <m/>
    <s v=""/>
    <s v="RIPRODUTTORE LASER PER BIOIMMAGINI"/>
    <s v="C"/>
    <n v="0.08"/>
    <n v="30000"/>
    <n v="1"/>
    <m/>
    <n v="2400"/>
    <m/>
  </r>
  <r>
    <x v="0"/>
    <x v="0"/>
    <s v="ao cs"/>
    <n v="2120"/>
    <s v="AE02425"/>
    <s v="CONSOLLE DI COMANDO"/>
    <s v="AE02423"/>
    <s v=""/>
    <s v="MEDRAD INC"/>
    <s v=""/>
    <s v="4003002739A-51327"/>
    <s v="1CTMRDXX"/>
    <s v=""/>
    <s v=""/>
    <s v=""/>
    <s v=""/>
    <s v=""/>
    <s v="ANNUNZIATA COSENZA"/>
    <s v="Dipartimento dei Servizi"/>
    <s v="UOC Radiodiagnostica"/>
    <s v="PV__RMN"/>
    <s v=""/>
    <m/>
    <s v=""/>
    <s v="CONSOLLE DI COMANDO"/>
    <s v="A"/>
    <n v="0.12"/>
    <n v="0"/>
    <n v="1"/>
    <m/>
    <n v="0"/>
    <m/>
  </r>
  <r>
    <x v="0"/>
    <x v="0"/>
    <s v="ao cs"/>
    <n v="2121"/>
    <s v="AE02423"/>
    <s v="CONSOLLE DI COMANDO"/>
    <s v=""/>
    <s v="1"/>
    <s v="MEDRAD INC"/>
    <s v=""/>
    <s v="403002403A-2551296"/>
    <s v="1CTMRDXX"/>
    <s v=""/>
    <s v=""/>
    <s v=""/>
    <s v=""/>
    <s v=""/>
    <s v="ANNUNZIATA COSENZA"/>
    <s v="Dipartimento dei Servizi"/>
    <s v="UOC Radiodiagnostica"/>
    <s v="PV__RMN"/>
    <s v=""/>
    <m/>
    <s v=""/>
    <s v="CONSOLLE DI COMANDO"/>
    <s v="A"/>
    <n v="0.12"/>
    <n v="0"/>
    <n v="1"/>
    <m/>
    <n v="0"/>
    <m/>
  </r>
  <r>
    <x v="0"/>
    <x v="0"/>
    <s v="ao cs"/>
    <n v="2122"/>
    <s v="AE04773"/>
    <s v="CARRELLO ELETTRICO "/>
    <s v="AE04772"/>
    <s v=""/>
    <s v="STORZ KARL GMBH &amp; CO"/>
    <s v=""/>
    <s v="NY4752B"/>
    <s v="CESSOZ"/>
    <s v=""/>
    <s v="08/04/2011 00.00.00"/>
    <s v=""/>
    <s v=""/>
    <s v=""/>
    <s v="ANNUNZIATA COSENZA"/>
    <s v="Dipartimento di Chirurgia"/>
    <s v=" UOC chirurgia generale ¿Falcone¿"/>
    <s v="SALA OPERATORIA PIANO 1"/>
    <s v="AGGIORNAMENTO TECNOLOGICO"/>
    <m/>
    <s v=""/>
    <s v="CARRELLO ELETTRIFICATO"/>
    <s v="F"/>
    <n v="0.03"/>
    <n v="890.59"/>
    <n v="1"/>
    <m/>
    <n v="26.717700000000001"/>
    <m/>
  </r>
  <r>
    <x v="0"/>
    <x v="0"/>
    <s v="ao cs"/>
    <n v="2123"/>
    <s v="AE03384"/>
    <s v="CAPPA STERILE"/>
    <s v=""/>
    <s v=""/>
    <s v="INTERNATIONAL PBI SPA"/>
    <s v=""/>
    <s v="20570"/>
    <s v="CSFPOOXX"/>
    <s v=""/>
    <s v=""/>
    <s v=""/>
    <s v=""/>
    <s v=""/>
    <s v="APPARECCHIATURE N. R."/>
    <s v=""/>
    <s v=""/>
    <s v="NC__"/>
    <s v=""/>
    <m/>
    <s v=""/>
    <s v="CAPPA STERILE"/>
    <s v="F"/>
    <n v="0.03"/>
    <n v="40000"/>
    <n v="1"/>
    <m/>
    <n v="1200"/>
    <m/>
  </r>
  <r>
    <x v="0"/>
    <x v="0"/>
    <s v="ao cs"/>
    <n v="2124"/>
    <s v="AE03619"/>
    <s v="MONITOR PC"/>
    <s v="AE03617"/>
    <s v=""/>
    <s v="HP"/>
    <s v=""/>
    <s v="W952261368"/>
    <s v="1MNHWP"/>
    <s v=""/>
    <s v=""/>
    <s v=""/>
    <s v=""/>
    <s v=""/>
    <s v="MARIANO SANTO"/>
    <s v="Dipartimento di Medicina"/>
    <s v="UOC Dermatologia"/>
    <s v="NC_1_"/>
    <s v=""/>
    <m/>
    <s v=""/>
    <s v="MONITOR PER COMPUTER BIOMEDICO"/>
    <s v="F"/>
    <n v="0.03"/>
    <n v="0"/>
    <n v="1"/>
    <m/>
    <n v="0"/>
    <m/>
  </r>
  <r>
    <x v="0"/>
    <x v="0"/>
    <s v="ao cs"/>
    <n v="2125"/>
    <s v="AE02763"/>
    <s v="STUFA ESSICCATRICE"/>
    <s v=""/>
    <s v=""/>
    <s v="INTERNATIONAL PBI SPA"/>
    <s v=""/>
    <s v=""/>
    <s v="SESPOO"/>
    <s v=""/>
    <s v=""/>
    <s v=""/>
    <s v=""/>
    <s v=""/>
    <s v="S. BARBARA DI ROGLIANO"/>
    <s v="Dipartimento dei Servizi"/>
    <s v="UOC Laboratorio Analisi"/>
    <s v=""/>
    <s v=""/>
    <m/>
    <s v=""/>
    <s v="STUFA ESSICCATRICE"/>
    <s v="F"/>
    <n v="0.03"/>
    <n v="2666.6666666666665"/>
    <n v="1"/>
    <m/>
    <n v="79.999999999999986"/>
    <m/>
  </r>
  <r>
    <x v="0"/>
    <x v="0"/>
    <s v="ao cs"/>
    <n v="2126"/>
    <s v="AE00983"/>
    <s v="MONITOR TELEVISIVO PER BIOIMMAGINI"/>
    <s v="AE00982"/>
    <s v=""/>
    <s v="INSTRUMENTARIUM CORP  DATEX AUSONICS"/>
    <s v=""/>
    <s v="768971"/>
    <s v="MTVDTXXX"/>
    <s v=""/>
    <s v=""/>
    <s v=""/>
    <s v=""/>
    <s v=""/>
    <s v="ANNUNZIATA COSENZA"/>
    <s v="Dipartimento di Emergenza"/>
    <s v="UOC Anestesia d¿urgenza e Rianimazione"/>
    <s v=""/>
    <s v=""/>
    <m/>
    <s v=""/>
    <s v="MONITOR TELEVISIVO PER BIOIMMAGINI"/>
    <s v="F"/>
    <n v="0.03"/>
    <n v="2666.666666666667"/>
    <n v="1"/>
    <m/>
    <n v="80"/>
    <m/>
  </r>
  <r>
    <x v="0"/>
    <x v="0"/>
    <s v="ao cs"/>
    <n v="2127"/>
    <s v="AE00904"/>
    <s v="MONITOR TELEVISIVO PER BIOIMMAGINI"/>
    <s v="AE00901"/>
    <s v=""/>
    <s v="INSTRUMENTARIUM CORP  DATEX AUSONICS"/>
    <s v=""/>
    <s v="769447"/>
    <s v="MTVDTXXX"/>
    <s v=""/>
    <s v=""/>
    <s v=""/>
    <s v=""/>
    <s v=""/>
    <s v="ANNUNZIATA COSENZA"/>
    <s v="Dipartimento Materno Infantile"/>
    <s v="UOC Ginecologia Ed Ostetricia"/>
    <s v="PV_2_SALA A"/>
    <s v=""/>
    <m/>
    <s v=""/>
    <s v="MONITOR TELEVISIVO PER BIOIMMAGINI"/>
    <s v="F"/>
    <n v="0.03"/>
    <n v="2666.666666666667"/>
    <n v="1"/>
    <m/>
    <n v="80"/>
    <m/>
  </r>
  <r>
    <x v="0"/>
    <x v="0"/>
    <s v="ao cs"/>
    <n v="2128"/>
    <s v="AE01606"/>
    <s v="TAVOLO OPERATORIO"/>
    <s v=""/>
    <s v=""/>
    <s v="MOVI SPA"/>
    <s v=""/>
    <s v="1006"/>
    <s v="TOPMOVXX"/>
    <s v=""/>
    <s v=""/>
    <s v=""/>
    <s v=""/>
    <s v=""/>
    <s v="ANNUNZIATA COSENZA"/>
    <s v="Dipartimento di Chirurgia"/>
    <s v=" UOC chirurgia generale ¿Falcone¿"/>
    <s v=""/>
    <s v="ACQUISTO"/>
    <m/>
    <s v=""/>
    <s v="TAVOLO OPERATORIO"/>
    <s v="D"/>
    <n v="0.06"/>
    <n v="20000"/>
    <n v="1"/>
    <m/>
    <n v="1200"/>
    <m/>
  </r>
  <r>
    <x v="0"/>
    <x v="0"/>
    <s v="ao cs"/>
    <n v="2129"/>
    <s v="AE00102"/>
    <s v="ELETTROTERAPIA, APPARECCHIO PER"/>
    <s v=""/>
    <s v=""/>
    <s v=""/>
    <s v=""/>
    <s v="N.R."/>
    <s v="ELTXXXXX"/>
    <s v=""/>
    <s v=""/>
    <s v=""/>
    <s v=""/>
    <s v=""/>
    <s v="ANNUNZIATA COSENZA"/>
    <s v="Dipartimento di Medicina"/>
    <s v="UOC Fisioterapia"/>
    <s v="AS_2_"/>
    <s v=""/>
    <m/>
    <s v=""/>
    <s v="ELETTROTERAPIA, APPARECCHIO PER"/>
    <s v="E"/>
    <n v="0.04"/>
    <n v="2000"/>
    <n v="1"/>
    <m/>
    <n v="80"/>
    <m/>
  </r>
  <r>
    <x v="0"/>
    <x v="0"/>
    <s v="ao cs"/>
    <n v="2130"/>
    <s v="AE00011"/>
    <s v="MODULO PAZIENTE"/>
    <s v="AE00007"/>
    <s v=""/>
    <s v="DANTEC ELEKTRONIKMEDICINSK AS"/>
    <s v=""/>
    <s v="N.R."/>
    <s v="1MPDATXX"/>
    <s v=""/>
    <s v=""/>
    <s v=""/>
    <s v=""/>
    <s v=""/>
    <s v="ANNUNZIATA COSENZA"/>
    <s v="Dipartimento di Chirurgia"/>
    <s v="UOC Urologia"/>
    <s v="AS_3_"/>
    <s v=""/>
    <m/>
    <s v=""/>
    <s v="MODULO PAZIENTE"/>
    <s v="C"/>
    <n v="0.08"/>
    <n v="0"/>
    <n v="1"/>
    <m/>
    <n v="0"/>
    <m/>
  </r>
  <r>
    <x v="0"/>
    <x v="0"/>
    <s v="ao cs"/>
    <n v="2131"/>
    <s v="AE02996"/>
    <s v="ANALIZZATORE CARDIOSTIMOLATORI O NEUROSTIMOLATORI"/>
    <s v=""/>
    <s v=""/>
    <s v="MEDTRONIC INC"/>
    <s v=""/>
    <s v="LR32982"/>
    <s v="APMMTDXX"/>
    <s v=""/>
    <s v=""/>
    <s v=""/>
    <s v=""/>
    <s v=""/>
    <s v="S. BARBARA DI ROGLIANO"/>
    <s v="Dipartimento di Emergenza"/>
    <s v="UOC Anestesia Sale operatorie"/>
    <s v="NC_T_T.I.POSTCHIR"/>
    <s v=""/>
    <m/>
    <s v=""/>
    <s v="ANALIZZATORE/PROGRAMMATORE PER CARDIOSTIMOLATORI"/>
    <s v="F"/>
    <n v="0.03"/>
    <n v="9500.0593200000003"/>
    <n v="1"/>
    <m/>
    <n v="285.00177960000002"/>
    <m/>
  </r>
  <r>
    <x v="0"/>
    <x v="0"/>
    <s v="ao cs"/>
    <n v="2132"/>
    <s v="AE01447"/>
    <s v="SEGA PER GESSI"/>
    <s v=""/>
    <s v=""/>
    <s v="DESOUTTER MEDICAL LTD"/>
    <s v=""/>
    <s v="N.R."/>
    <s v="SAIDSUXX"/>
    <s v=""/>
    <s v=""/>
    <s v=""/>
    <s v=""/>
    <s v=""/>
    <s v="ANNUNZIATA COSENZA"/>
    <s v="Dipartimento di Emergenza"/>
    <s v="UOC Traumatologia ed Ortopedia"/>
    <s v="Ortopedia 1"/>
    <s v="ACQUISTO"/>
    <m/>
    <s v=""/>
    <s v="SEGA PER GESSI"/>
    <s v="E"/>
    <n v="0.04"/>
    <n v="2000"/>
    <n v="1"/>
    <m/>
    <n v="80"/>
    <m/>
  </r>
  <r>
    <x v="0"/>
    <x v="0"/>
    <s v="ao cs"/>
    <n v="2133"/>
    <s v="AE01712"/>
    <s v="TELECAMERA"/>
    <s v=""/>
    <s v=""/>
    <s v="PHILIPS MEDICAL SYSTEMS"/>
    <s v=""/>
    <s v="0P079904017986"/>
    <s v="TVCPHIXX"/>
    <s v=""/>
    <s v=""/>
    <s v=""/>
    <s v=""/>
    <s v=""/>
    <s v="ANNUNZIATA COSENZA"/>
    <s v="Dipartimento di Chirurgia"/>
    <s v="UOC Chirurgia Epato-Bilio-Pancreatica ¿Migliori¿"/>
    <s v="CENTRO TRAPIANTI"/>
    <s v=""/>
    <m/>
    <s v=""/>
    <s v="TELECAMERA"/>
    <s v="E"/>
    <n v="0.04"/>
    <n v="3000"/>
    <n v="1"/>
    <m/>
    <n v="120"/>
    <m/>
  </r>
  <r>
    <x v="0"/>
    <x v="0"/>
    <s v="ao cs"/>
    <n v="2134"/>
    <s v="AE03408"/>
    <s v="ANALIZZATORE VISIONE PERIFERICA"/>
    <s v=""/>
    <s v=""/>
    <s v="CLEMENT CLARKE INC"/>
    <s v=""/>
    <s v="2051-1420"/>
    <s v="AVPCLKXX"/>
    <s v=""/>
    <s v=""/>
    <s v=""/>
    <s v=""/>
    <s v=""/>
    <s v="ANNUNZIATA COSENZA"/>
    <s v="Dipartimento di Chirurgia"/>
    <s v="UOC Oculistica"/>
    <s v="poliambulatorio"/>
    <s v="ACQUISTO"/>
    <m/>
    <s v=""/>
    <s v="ANALIZZATORE VISIONE PERIFERICA"/>
    <s v="D"/>
    <n v="0.06"/>
    <n v="13333.333333333334"/>
    <n v="1"/>
    <m/>
    <n v="800"/>
    <m/>
  </r>
  <r>
    <x v="0"/>
    <x v="0"/>
    <s v="ao cs"/>
    <n v="2135"/>
    <s v="AE01725"/>
    <s v="MONITOR MULTIPARAMETRICO"/>
    <s v="AE01724"/>
    <s v=""/>
    <s v="MEDRAD INC"/>
    <s v=""/>
    <s v="401000429-111129"/>
    <s v="MONMRD"/>
    <s v=""/>
    <s v=""/>
    <s v=""/>
    <s v=""/>
    <s v=""/>
    <s v="ANNUNZIATA COSENZA"/>
    <s v="Dipartimento dei Servizi"/>
    <s v="UOC Neuroradiologia"/>
    <s v=""/>
    <s v=""/>
    <m/>
    <s v=""/>
    <s v="MONITOR MULTIPARAMETRICO"/>
    <s v="C"/>
    <n v="0.08"/>
    <n v="990"/>
    <n v="1"/>
    <m/>
    <n v="79.2"/>
    <m/>
  </r>
  <r>
    <x v="0"/>
    <x v="0"/>
    <s v="ao cs"/>
    <n v="2136"/>
    <s v="AE01524"/>
    <s v="ALIMENTATORE"/>
    <s v="AE01523"/>
    <s v=""/>
    <s v="DATASCOPE CORP"/>
    <s v=""/>
    <s v="0014-00-0173-04"/>
    <s v="1ALDAPXX"/>
    <s v=""/>
    <s v=""/>
    <s v=""/>
    <s v=""/>
    <s v=""/>
    <s v="APPARECCHIATURE N. R."/>
    <s v=""/>
    <s v=""/>
    <s v="NEUROCHIRURGIA"/>
    <s v=""/>
    <m/>
    <s v=""/>
    <s v="ALIMENTATORE"/>
    <s v="F"/>
    <n v="0.03"/>
    <n v="1511.3"/>
    <n v="1"/>
    <m/>
    <n v="45.338999999999999"/>
    <m/>
  </r>
  <r>
    <x v="0"/>
    <x v="0"/>
    <s v="ao cs"/>
    <n v="2137"/>
    <s v="AE01469"/>
    <s v="CARICA BATTERIE"/>
    <s v="AE01468"/>
    <s v=""/>
    <s v="HIT MEDICA SRL"/>
    <s v=""/>
    <s v="N.R."/>
    <s v="1CBHTMXX"/>
    <s v=""/>
    <s v=""/>
    <s v=""/>
    <s v=""/>
    <s v=""/>
    <s v="ANNUNZIATA COSENZA"/>
    <s v="Dipartimento di Emergenza"/>
    <s v="UOC Traumatologia ed Ortopedia"/>
    <s v="Ortopedia 1"/>
    <s v="ACQUISTO"/>
    <m/>
    <s v=""/>
    <s v="CARICA BATTERIE"/>
    <s v="E"/>
    <n v="0.04"/>
    <n v="0"/>
    <n v="1"/>
    <m/>
    <n v="0"/>
    <m/>
  </r>
  <r>
    <x v="0"/>
    <x v="0"/>
    <s v="ao cs"/>
    <n v="2138"/>
    <s v="AE00870"/>
    <s v="TELEMETRIA MONITOR FETALE, UNITA' TRASMITTENTE PER"/>
    <s v="AE00867"/>
    <s v=""/>
    <s v="OXFORD INSTRUMENTS LTD"/>
    <s v=""/>
    <s v="07000136"/>
    <s v="TAFOXDXX"/>
    <s v=""/>
    <s v=""/>
    <s v=""/>
    <s v=""/>
    <s v=""/>
    <s v="ANNUNZIATA COSENZA"/>
    <s v="Dipartimento Materno Infantile"/>
    <s v="UOC Ginecologia Ed Ostetricia"/>
    <s v="PV_2_"/>
    <s v=""/>
    <m/>
    <s v=""/>
    <s v="TELEMETRIA CARDIOTOCOGRAFICA, UNITA' TRASMITTENTE PER"/>
    <s v="D"/>
    <n v="0.06"/>
    <n v="2000"/>
    <n v="1"/>
    <m/>
    <n v="120"/>
    <m/>
  </r>
  <r>
    <x v="0"/>
    <x v="0"/>
    <s v="ao cs"/>
    <n v="2139"/>
    <s v="AE00149"/>
    <s v="CONGELATORE DA LABORATORIO"/>
    <s v=""/>
    <s v=""/>
    <s v="CF DI CIRO FIOCCHETTI &amp; C SNC"/>
    <s v=""/>
    <s v="N.R."/>
    <s v="CLAFOC"/>
    <s v=""/>
    <s v=""/>
    <s v=""/>
    <s v=""/>
    <s v=""/>
    <s v="ANNUNZIATA COSENZA"/>
    <s v="Dipartimento dei Servizi"/>
    <s v="UOC Farmacia"/>
    <s v="FARMACIA"/>
    <s v="ACQUISTO"/>
    <m/>
    <s v=""/>
    <s v="CONGELATORE DA LABORATORIO"/>
    <s v="E"/>
    <n v="0.04"/>
    <n v="6000"/>
    <n v="1"/>
    <m/>
    <n v="240"/>
    <m/>
  </r>
  <r>
    <x v="0"/>
    <x v="0"/>
    <s v="ao cs"/>
    <n v="2140"/>
    <s v="AE02965"/>
    <s v="TERMOSALDATRICE"/>
    <s v=""/>
    <s v=""/>
    <s v="HAWO GERATEBAU GMBH"/>
    <s v=""/>
    <s v="976763/0300"/>
    <s v="TMSHBMXX"/>
    <s v=""/>
    <s v=""/>
    <s v=""/>
    <s v=""/>
    <s v=""/>
    <s v="S. BARBARA DI ROGLIANO"/>
    <s v="Dipartimento di Emergenza"/>
    <s v="UOC Anestesia Sale operatorie"/>
    <s v="NC_T_A"/>
    <s v=""/>
    <m/>
    <s v=""/>
    <s v="TERMOSALDATRICE"/>
    <s v="F"/>
    <n v="0.03"/>
    <n v="2133.3333333333335"/>
    <n v="1"/>
    <m/>
    <n v="64"/>
    <m/>
  </r>
  <r>
    <x v="0"/>
    <x v="0"/>
    <s v="ao cs"/>
    <n v="2141"/>
    <s v="AE03407"/>
    <s v="OPTOMETRO"/>
    <s v=""/>
    <s v=""/>
    <s v="SBISA` SPA"/>
    <s v=""/>
    <s v="N.R."/>
    <s v="OPMSBIXX"/>
    <s v=""/>
    <s v=""/>
    <s v=""/>
    <s v=""/>
    <s v=""/>
    <s v="ANNUNZIATA COSENZA"/>
    <s v="Dipartimento di Chirurgia"/>
    <s v="UOC Oculistica"/>
    <s v="PV_POLIAMBULATO_"/>
    <s v=""/>
    <m/>
    <s v=""/>
    <s v="OPTOMETRO"/>
    <s v="F"/>
    <n v="0.03"/>
    <n v="1333.3333333333335"/>
    <n v="1"/>
    <m/>
    <n v="40"/>
    <m/>
  </r>
  <r>
    <x v="0"/>
    <x v="0"/>
    <s v="ao cs"/>
    <n v="2142"/>
    <s v="AE00981"/>
    <s v="TRAPANO OTOLOGICO"/>
    <s v=""/>
    <s v=""/>
    <s v="STORZ KARL GMBH &amp; CO"/>
    <s v=""/>
    <s v="HO91092"/>
    <s v="TOTSOZXX"/>
    <s v=""/>
    <s v=""/>
    <s v=""/>
    <s v=""/>
    <s v=""/>
    <s v="ANNUNZIATA COSENZA"/>
    <s v=""/>
    <s v="S.O.Otorino"/>
    <s v="PV_2_"/>
    <s v=""/>
    <m/>
    <s v=""/>
    <s v="TRAPANO OTOLOGICO"/>
    <s v="A"/>
    <n v="0.12"/>
    <n v="2666.666666666667"/>
    <n v="1"/>
    <m/>
    <n v="320"/>
    <m/>
  </r>
  <r>
    <x v="0"/>
    <x v="0"/>
    <s v="ao cs"/>
    <n v="2143"/>
    <s v="AE04899"/>
    <s v="BILIRUBINOMETRO"/>
    <s v=""/>
    <s v=""/>
    <s v="SPECTRX CORP"/>
    <s v=""/>
    <s v="B34475"/>
    <s v="BIMSXO"/>
    <s v=""/>
    <s v="31/12/2012 00.00.00"/>
    <s v=""/>
    <s v=""/>
    <s v=""/>
    <s v="ANNUNZIATA COSENZA"/>
    <s v="Dipartimento Materno Infantile"/>
    <s v="UOC Neonatologia e TIN"/>
    <s v=""/>
    <s v="DONAZIONE"/>
    <m/>
    <s v=""/>
    <s v="BILIRUBINOMETRO"/>
    <s v="D"/>
    <n v="0.06"/>
    <n v="3333.3333333333335"/>
    <n v="1"/>
    <m/>
    <n v="200"/>
    <m/>
  </r>
  <r>
    <x v="0"/>
    <x v="0"/>
    <s v="ao cs"/>
    <n v="2144"/>
    <s v="AE03213"/>
    <s v="MICROTOMO"/>
    <s v=""/>
    <s v=""/>
    <s v="LEICA HEERBRUGG AG"/>
    <s v=""/>
    <s v="033906039"/>
    <s v="MCTLCCXX"/>
    <s v=""/>
    <s v=""/>
    <s v=""/>
    <s v=""/>
    <s v=""/>
    <s v="ANNUNZIATA COSENZA"/>
    <s v="Dipartimento dei Servizi"/>
    <s v="UOC Anatomia Patologica"/>
    <s v="NC_3_4"/>
    <s v=""/>
    <m/>
    <s v=""/>
    <s v="MICROTOMO"/>
    <s v="C"/>
    <n v="0.08"/>
    <n v="4500"/>
    <n v="1"/>
    <m/>
    <n v="360"/>
    <m/>
  </r>
  <r>
    <x v="0"/>
    <x v="0"/>
    <s v="ao cs"/>
    <n v="2145"/>
    <s v="AE00952"/>
    <s v="MONITOR TELEVISIVO PER BIOIMMAGINI"/>
    <s v="AE00944"/>
    <s v=""/>
    <s v=""/>
    <s v=""/>
    <s v="10014745"/>
    <s v="MTVXXXXX"/>
    <s v=""/>
    <s v=""/>
    <s v=""/>
    <s v=""/>
    <s v=""/>
    <s v="ANNUNZIATA COSENZA"/>
    <s v="Dipartimento di Chirurgia"/>
    <s v="UOC Oculistica"/>
    <s v="poliambulatorio"/>
    <s v="ACQUISTO"/>
    <m/>
    <s v=""/>
    <s v="MONITOR TELEVISIVO PER BIOIMMAGINI"/>
    <s v="F"/>
    <n v="0.03"/>
    <n v="2666.666666666667"/>
    <n v="1"/>
    <m/>
    <n v="80"/>
    <m/>
  </r>
  <r>
    <x v="0"/>
    <x v="0"/>
    <s v="ao cs"/>
    <n v="2146"/>
    <s v="AE01201"/>
    <s v="MONITOR TELEVISIVO PER BIOIMMAGINI"/>
    <s v="AE01199"/>
    <s v=""/>
    <s v=""/>
    <s v=""/>
    <s v="FLZB010093920"/>
    <s v="MTVXXXXX"/>
    <s v=""/>
    <s v=""/>
    <s v=""/>
    <s v=""/>
    <s v=""/>
    <s v="ANNUNZIATA COSENZA"/>
    <s v="Dipartimento dei Servizi"/>
    <s v="UOC Centro Trasfusionale"/>
    <s v="PV_2_"/>
    <s v=""/>
    <m/>
    <s v=""/>
    <s v="MONITOR TELEVISIVO PER BIOIMMAGINI"/>
    <s v="F"/>
    <n v="0.03"/>
    <n v="2666.666666666667"/>
    <n v="1"/>
    <m/>
    <n v="80"/>
    <m/>
  </r>
  <r>
    <x v="0"/>
    <x v="0"/>
    <s v="ao cs"/>
    <n v="2147"/>
    <s v="AE03402"/>
    <s v="INTERFACCIA PAZIENTE"/>
    <s v=""/>
    <s v="5"/>
    <s v="LACE ELETTRONICA SRL"/>
    <s v=""/>
    <s v="70001601010299"/>
    <s v="1INLCAXX"/>
    <s v=""/>
    <s v="17/05/1099 00.00.00"/>
    <s v=""/>
    <s v=""/>
    <s v=""/>
    <s v="ANNUNZIATA COSENZA"/>
    <s v="Dipartimento di Chirurgia"/>
    <s v="UOC Oculistica"/>
    <s v="poliambulatorio"/>
    <s v="ACQUISTO"/>
    <n v="30057.79"/>
    <s v=""/>
    <s v="INTERFACCIA"/>
    <s v="F"/>
    <n v="0.03"/>
    <n v="0"/>
    <n v="1"/>
    <m/>
    <n v="0"/>
    <m/>
  </r>
  <r>
    <x v="0"/>
    <x v="0"/>
    <s v="ao cs"/>
    <n v="2148"/>
    <s v="AE03192"/>
    <s v="INCLUSORE AUTOMATICO DI PARAFFINA"/>
    <s v=""/>
    <s v=""/>
    <s v=""/>
    <s v=""/>
    <s v="9024"/>
    <s v="IAPXXXXX"/>
    <s v=""/>
    <s v=""/>
    <s v=""/>
    <s v=""/>
    <s v=""/>
    <s v="ANNUNZIATA COSENZA"/>
    <s v="Dipartimento dei Servizi"/>
    <s v="UOC Anatomia Patologica"/>
    <s v="NC_3_2"/>
    <s v=""/>
    <m/>
    <s v=""/>
    <s v="INCLUSORE AUTOMATICO DI PARAFFINA"/>
    <s v="D"/>
    <n v="0.06"/>
    <n v="2666.666666666667"/>
    <n v="1"/>
    <m/>
    <n v="160"/>
    <m/>
  </r>
  <r>
    <x v="0"/>
    <x v="0"/>
    <s v="ao cs"/>
    <n v="2149"/>
    <s v="AE00624"/>
    <s v="ALIMENTATORE"/>
    <s v="AE00622"/>
    <s v=""/>
    <s v="STORZ KARL GMBH &amp; CO"/>
    <s v=""/>
    <s v="EKP025556"/>
    <s v="1ALSOZXX"/>
    <s v=""/>
    <s v=""/>
    <s v=""/>
    <s v=""/>
    <s v=""/>
    <s v="ANNUNZIATA COSENZA"/>
    <s v=""/>
    <s v="S.O.Otorino"/>
    <s v="PV_2_GESSI"/>
    <s v=""/>
    <m/>
    <s v=""/>
    <s v="ALIMENTATORE"/>
    <s v="F"/>
    <n v="0.03"/>
    <n v="1511.3"/>
    <n v="1"/>
    <m/>
    <n v="45.338999999999999"/>
    <m/>
  </r>
  <r>
    <x v="0"/>
    <x v="0"/>
    <s v="ao cs"/>
    <n v="2150"/>
    <s v="AE00980"/>
    <s v="ALIMENTATORE"/>
    <s v=""/>
    <s v=""/>
    <s v="STORZ KARL GMBH &amp; CO"/>
    <s v=""/>
    <s v="I300000030059"/>
    <s v="1ALSOZXX"/>
    <s v=""/>
    <s v=""/>
    <s v=""/>
    <s v=""/>
    <s v=""/>
    <s v="ANNUNZIATA COSENZA"/>
    <s v=""/>
    <s v="S.O.Otorino"/>
    <s v="Ambulatorio"/>
    <s v="ACQUISTO"/>
    <m/>
    <s v=""/>
    <s v="ALIMENTATORE"/>
    <s v="F"/>
    <n v="0.03"/>
    <n v="1511.3"/>
    <n v="1"/>
    <m/>
    <n v="45.338999999999999"/>
    <m/>
  </r>
  <r>
    <x v="0"/>
    <x v="0"/>
    <s v="ao cs"/>
    <n v="2151"/>
    <s v="AE04008"/>
    <s v="TASTIERA PC"/>
    <s v="AE04000"/>
    <s v=""/>
    <s v="HEWLETT PACKARD CO"/>
    <s v=""/>
    <s v="KU0316"/>
    <s v="TASHPI"/>
    <s v=""/>
    <s v="16/09/2005 00.00.00"/>
    <s v=""/>
    <s v=""/>
    <s v=""/>
    <s v="S. BARBARA DI ROGLIANO"/>
    <s v="Dipartimento dei Servizi"/>
    <s v="UOC Radiodiagnostica"/>
    <s v=""/>
    <s v="ACQUISTO"/>
    <m/>
    <s v=""/>
    <s v="ACCESSORIO PERSONAL COMPUTER"/>
    <s v="F"/>
    <n v="0.03"/>
    <n v="200"/>
    <n v="1"/>
    <m/>
    <n v="6"/>
    <m/>
  </r>
  <r>
    <x v="0"/>
    <x v="0"/>
    <s v="ao cs"/>
    <n v="2152"/>
    <s v="AE03417"/>
    <s v="FONTE LUMINOSA"/>
    <s v=""/>
    <s v=""/>
    <s v="HEINE OPTOTECHNIK"/>
    <s v=""/>
    <s v="1/1204"/>
    <s v="FLUHENE9"/>
    <s v=""/>
    <s v=""/>
    <s v=""/>
    <s v=""/>
    <s v=""/>
    <s v="APPARECCHIATURE N. R."/>
    <s v=""/>
    <s v=""/>
    <s v="OCULISTICA"/>
    <s v=""/>
    <m/>
    <s v=""/>
    <s v="FONTE LUMINOSA PER ENDOSCOPIA"/>
    <s v="D"/>
    <n v="0.06"/>
    <n v="2000"/>
    <n v="1"/>
    <m/>
    <n v="120"/>
    <m/>
  </r>
  <r>
    <x v="0"/>
    <x v="0"/>
    <s v="ao cs"/>
    <n v="2153"/>
    <s v="AE00722"/>
    <s v="FONTE LUMINOSA"/>
    <s v=""/>
    <s v=""/>
    <s v="HEINE OPTOTECHNIK"/>
    <s v=""/>
    <s v="1-1203"/>
    <s v="FLUHENE9"/>
    <s v=""/>
    <s v=""/>
    <s v=""/>
    <s v=""/>
    <s v=""/>
    <s v="ANNUNZIATA COSENZA"/>
    <s v="Dipartimento di Chirurgia"/>
    <s v="UOC Oculistica"/>
    <s v="PV_2_"/>
    <s v=""/>
    <m/>
    <s v=""/>
    <s v="FONTE LUMINOSA PER ENDOSCOPIA"/>
    <s v="D"/>
    <n v="0.06"/>
    <n v="2000"/>
    <n v="1"/>
    <m/>
    <n v="120"/>
    <m/>
  </r>
  <r>
    <x v="0"/>
    <x v="0"/>
    <s v="ao cs"/>
    <n v="2154"/>
    <s v="AE01702"/>
    <s v="MONITOR PC"/>
    <s v=""/>
    <s v=""/>
    <s v="PHILIPS MEDICAL SYSTEMS"/>
    <s v=""/>
    <s v="0P0799904017895"/>
    <s v="1MNPHIXX"/>
    <s v=""/>
    <s v=""/>
    <s v=""/>
    <s v=""/>
    <s v=""/>
    <s v="ANNUNZIATA COSENZA"/>
    <s v="Dipartimento di Chirurgia"/>
    <s v="UOC Chirurgia Epato-Bilio-Pancreatica ¿Migliori¿"/>
    <s v="CENTRO TRAPIANTI"/>
    <s v=""/>
    <m/>
    <s v=""/>
    <s v="MONITOR PER COMPUTER BIOMEDICO"/>
    <s v="F"/>
    <n v="0.03"/>
    <n v="0"/>
    <n v="1"/>
    <m/>
    <n v="0"/>
    <m/>
  </r>
  <r>
    <x v="0"/>
    <x v="0"/>
    <s v="ao cs"/>
    <n v="2155"/>
    <s v="AE03437"/>
    <s v="MONITOR PC"/>
    <s v="AE03420"/>
    <s v=""/>
    <s v="PHILIPS MEDICAL SYSTEMS"/>
    <s v=""/>
    <s v="09253/09135/T"/>
    <s v="1MNPHIXX"/>
    <s v=""/>
    <s v=""/>
    <s v=""/>
    <s v=""/>
    <s v=""/>
    <s v="ANNUNZIATA COSENZA"/>
    <s v="Dipartimento di Chirurgia"/>
    <s v="UOC Oculistica"/>
    <s v="PRONTO SOCCORSO OCULISTICA"/>
    <s v=""/>
    <m/>
    <s v=""/>
    <s v="MONITOR PER COMPUTER BIOMEDICO"/>
    <s v="F"/>
    <n v="0.03"/>
    <n v="0"/>
    <n v="1"/>
    <m/>
    <n v="0"/>
    <m/>
  </r>
  <r>
    <x v="0"/>
    <x v="0"/>
    <s v="ao cs"/>
    <n v="2156"/>
    <s v="AE02971"/>
    <s v="MODULO PAZIENTE"/>
    <s v=""/>
    <s v=""/>
    <s v="NIHON KOHDEN CORP"/>
    <s v=""/>
    <s v="025154AG"/>
    <s v="1MPNIOXX"/>
    <s v=""/>
    <s v=""/>
    <s v=""/>
    <s v=""/>
    <s v=""/>
    <s v="S. BARBARA DI ROGLIANO"/>
    <s v="Dipartimento di Emergenza"/>
    <s v="UOC Anestesia Sale operatorie"/>
    <s v="NC_T_B"/>
    <s v=""/>
    <m/>
    <s v=""/>
    <s v="MODULO PAZIENTE"/>
    <s v="C"/>
    <n v="0.08"/>
    <n v="0"/>
    <n v="1"/>
    <m/>
    <n v="0"/>
    <m/>
  </r>
  <r>
    <x v="0"/>
    <x v="0"/>
    <s v="ao cs"/>
    <n v="2157"/>
    <s v="AE02970"/>
    <s v="MODULO PAZIENTE"/>
    <s v=""/>
    <s v=""/>
    <s v="NIHON KOHDEN CORP"/>
    <s v=""/>
    <s v="014999A5"/>
    <s v="1MPNIOXX"/>
    <s v=""/>
    <s v=""/>
    <s v=""/>
    <s v=""/>
    <s v=""/>
    <s v="S. BARBARA DI ROGLIANO"/>
    <s v="Dipartimento di Emergenza"/>
    <s v="UOC Anestesia Sale operatorie"/>
    <s v="NC_T_B"/>
    <s v=""/>
    <m/>
    <s v=""/>
    <s v="MODULO PAZIENTE"/>
    <s v="C"/>
    <n v="0.08"/>
    <n v="0"/>
    <n v="1"/>
    <m/>
    <n v="0"/>
    <m/>
  </r>
  <r>
    <x v="0"/>
    <x v="0"/>
    <s v="ao cs"/>
    <n v="2158"/>
    <s v="AE04005"/>
    <s v="UNITA CENTRALE WS"/>
    <s v="AE04000"/>
    <s v=""/>
    <s v="HEWLETT PACKARD CO"/>
    <s v=""/>
    <s v="CZC52814G5"/>
    <s v="UCEHPI"/>
    <s v=""/>
    <s v="16/09/2005 00.00.00"/>
    <s v=""/>
    <s v=""/>
    <s v=""/>
    <s v="S. BARBARA DI ROGLIANO"/>
    <s v="Dipartimento dei Servizi"/>
    <s v="UOC Radiodiagnostica"/>
    <s v=""/>
    <s v="ACQUISTO"/>
    <m/>
    <s v=""/>
    <s v="WORKSTATION DIAGNOSTICA PER IMMAGINI"/>
    <s v="A"/>
    <n v="0.12"/>
    <n v="15000"/>
    <n v="1"/>
    <m/>
    <n v="1800"/>
    <m/>
  </r>
  <r>
    <x v="0"/>
    <x v="0"/>
    <s v="ao cs"/>
    <n v="2159"/>
    <s v="AE03149"/>
    <s v="STUFA ESSICCATRICE"/>
    <s v=""/>
    <s v=""/>
    <s v="CBM SRL OFFICINE METALMECCANICHE"/>
    <s v=""/>
    <s v="N.R."/>
    <s v="SESCBO"/>
    <s v=""/>
    <s v=""/>
    <s v=""/>
    <s v=""/>
    <s v=""/>
    <s v="ANNUNZIATA COSENZA"/>
    <s v="Dipartimento dei Servizi"/>
    <s v="UOC Laboratorio Analisi Chimico Cliniche"/>
    <s v="NC_2_11"/>
    <s v=""/>
    <m/>
    <s v=""/>
    <s v="STUFA ESSICCATRICE"/>
    <s v="F"/>
    <n v="0.03"/>
    <n v="2666.6666666666665"/>
    <n v="1"/>
    <m/>
    <n v="79.999999999999986"/>
    <m/>
  </r>
  <r>
    <x v="0"/>
    <x v="0"/>
    <s v="ao cs"/>
    <n v="2160"/>
    <s v="AE01016"/>
    <s v="MODULO GAS"/>
    <s v="AE01013"/>
    <s v=""/>
    <s v="DATASCOPE CORP"/>
    <s v=""/>
    <s v="72104679-D0"/>
    <s v="MGSDAP"/>
    <s v=""/>
    <s v="07/08/2000 00.00.00"/>
    <s v=""/>
    <s v=""/>
    <s v=""/>
    <s v="ANNUNZIATA COSENZA"/>
    <s v="Dipartimento di Emergenza"/>
    <s v="UOC Anestesia d¿urgenza e Rianimazione"/>
    <s v="EMODINAMICA"/>
    <s v="ACQUISTO"/>
    <m/>
    <s v=""/>
    <s v="MODULO ANALIZZATORE GAS ANESTETICI"/>
    <s v="C"/>
    <n v="0.08"/>
    <n v="7537.7083000000002"/>
    <n v="1"/>
    <m/>
    <n v="603.01666399999999"/>
    <m/>
  </r>
  <r>
    <x v="0"/>
    <x v="0"/>
    <s v="ao cs"/>
    <n v="2161"/>
    <s v="AE02954"/>
    <s v="MODULO GAS"/>
    <s v="AE02952"/>
    <s v=""/>
    <s v="DATASCOPE CORP"/>
    <s v=""/>
    <s v="4249626-J0"/>
    <s v="MGSDAP"/>
    <s v=""/>
    <s v="15/01/2001 00.00.00"/>
    <s v=""/>
    <s v=""/>
    <s v=""/>
    <s v="S. BARBARA DI ROGLIANO"/>
    <s v="Dipartimento di Emergenza"/>
    <s v="UOC Anestesia Sale operatorie"/>
    <s v="NC_T_A"/>
    <s v="ACQUISTO"/>
    <m/>
    <s v=""/>
    <s v="MODULO ANALIZZATORE GAS ANESTETICI"/>
    <s v="C"/>
    <n v="0.08"/>
    <n v="7537.7083000000002"/>
    <n v="1"/>
    <m/>
    <n v="603.01666399999999"/>
    <m/>
  </r>
  <r>
    <x v="0"/>
    <x v="0"/>
    <s v="ao cs"/>
    <n v="2162"/>
    <s v="AE00957"/>
    <s v="OFTALMOMETRO"/>
    <s v=""/>
    <s v=""/>
    <s v="HAAG STREIT AG"/>
    <s v=""/>
    <s v="N.R."/>
    <s v="OFMHAGXX"/>
    <s v=""/>
    <s v=""/>
    <s v=""/>
    <s v=""/>
    <s v=""/>
    <s v="ANNUNZIATA COSENZA"/>
    <s v="Dipartimento di Chirurgia"/>
    <s v="UOC Oculistica"/>
    <s v="PV_2_"/>
    <s v=""/>
    <m/>
    <s v=""/>
    <s v="OFTALMOMETRO"/>
    <s v="D"/>
    <n v="0.06"/>
    <n v="1333.3333333333335"/>
    <n v="1"/>
    <m/>
    <n v="80"/>
    <m/>
  </r>
  <r>
    <x v="0"/>
    <x v="0"/>
    <s v="ao cs"/>
    <n v="2163"/>
    <s v="AE00246"/>
    <s v="RIPRODUTTORE VIDEO O DIGITALE DI BIOIMMAGINI"/>
    <s v="AE04831"/>
    <s v=""/>
    <s v="ATL ADVANCED TECHNOLOGIES LABORATORIES INC"/>
    <s v=""/>
    <s v="01975D028"/>
    <s v="RIRADTXX"/>
    <s v=""/>
    <s v=""/>
    <s v=""/>
    <s v=""/>
    <s v=""/>
    <s v="ANNUNZIATA COSENZA"/>
    <s v="Dipartimento di Medicina"/>
    <s v="UOC Medicina Generale Reumatologia ¿Cosco¿"/>
    <s v="AMBULATORIO"/>
    <s v=""/>
    <m/>
    <s v=""/>
    <s v="RIPRODUTTORE VIDEO O DIGITALE DI BIOIMMAGINI"/>
    <s v="E"/>
    <n v="0.04"/>
    <n v="2000"/>
    <n v="1"/>
    <m/>
    <n v="80"/>
    <m/>
  </r>
  <r>
    <x v="0"/>
    <x v="0"/>
    <s v="ao cs"/>
    <n v="2164"/>
    <s v="AE05216"/>
    <s v="UPS"/>
    <s v=""/>
    <s v=""/>
    <s v=""/>
    <s v=""/>
    <s v="E121100071"/>
    <s v="UPS"/>
    <s v=""/>
    <s v="26/07/2013 00.00.00"/>
    <s v=""/>
    <s v=""/>
    <s v=""/>
    <s v="ANNUNZIATA COSENZA"/>
    <s v="Dipartimento di Medicina"/>
    <s v="UOC Cardiologia"/>
    <s v="UTIC-POSTAZIONE CONTROLLO"/>
    <s v="ACQUISTO"/>
    <n v="0"/>
    <s v=""/>
    <s v="GRUPPO DI CONTINUITÀ PER APPARECCHIATURA ELETTROMEDICALE"/>
    <s v="D"/>
    <n v="0.06"/>
    <n v="0"/>
    <n v="1"/>
    <m/>
    <n v="0"/>
    <m/>
  </r>
  <r>
    <x v="0"/>
    <x v="0"/>
    <s v="ao cs"/>
    <n v="2165"/>
    <s v="AE04219"/>
    <s v="MICROSCOPIO OTTICO DA LABORATORIO"/>
    <s v=""/>
    <s v=""/>
    <s v="ZEISS CARL"/>
    <s v=""/>
    <s v="N.R."/>
    <s v="MOLZES"/>
    <s v=""/>
    <s v=""/>
    <s v=""/>
    <s v=""/>
    <s v=""/>
    <s v="ANNUNZIATA COSENZA"/>
    <s v="Dipartimento dei Servizi"/>
    <s v="UOC Laboratorio Analisi Chimico Cliniche"/>
    <s v="LABORATORIO IMMUNOEMATOLOGIA GENETICA"/>
    <s v=""/>
    <m/>
    <s v=""/>
    <s v="MICROSCOPIO OTTICO DA LABORATORIO"/>
    <s v="E"/>
    <n v="0.04"/>
    <n v="5000"/>
    <n v="1"/>
    <m/>
    <n v="200"/>
    <m/>
  </r>
  <r>
    <x v="0"/>
    <x v="0"/>
    <s v="ao cs"/>
    <n v="2166"/>
    <s v="AE03252"/>
    <s v="BILANCIA ANALITICA"/>
    <s v=""/>
    <s v=""/>
    <s v="GIBERTINI ELETTRONICA SRL"/>
    <s v=""/>
    <s v="76502"/>
    <s v="BAEGIEXX"/>
    <s v=""/>
    <s v=""/>
    <s v=""/>
    <s v=""/>
    <s v=""/>
    <s v="ANNUNZIATA COSENZA"/>
    <s v="Dipartimento dei Servizi"/>
    <s v="UOC Anatomia Patologica"/>
    <s v="NC_3_5"/>
    <s v=""/>
    <m/>
    <s v=""/>
    <s v="BILANCIA ANALITICA"/>
    <s v="E"/>
    <n v="0.04"/>
    <n v="2000"/>
    <n v="1"/>
    <m/>
    <n v="80"/>
    <m/>
  </r>
  <r>
    <x v="0"/>
    <x v="0"/>
    <s v="ao cs"/>
    <n v="2167"/>
    <s v="AE02636"/>
    <s v="CONGELATORE DA LABORATORIO"/>
    <s v=""/>
    <s v=""/>
    <s v="ANGELANTONI INDUSTRIE SPA  "/>
    <s v=""/>
    <s v="N.R."/>
    <s v="CLAANNXX"/>
    <s v=""/>
    <s v=""/>
    <s v=""/>
    <s v=""/>
    <s v=""/>
    <s v="ANNUNZIATA COSENZA"/>
    <s v="Dipartimento dei Servizi"/>
    <s v="UOC Virologia e Microbiologia Clinica e Molecolare"/>
    <s v="EX_1_CORRIDOIO"/>
    <s v=""/>
    <m/>
    <s v=""/>
    <s v="CONGELATORE DA LABORATORIO"/>
    <s v="E"/>
    <n v="0.04"/>
    <n v="6000"/>
    <n v="1"/>
    <m/>
    <n v="240"/>
    <m/>
  </r>
  <r>
    <x v="0"/>
    <x v="0"/>
    <s v="ao cs"/>
    <n v="2168"/>
    <s v="AE02468"/>
    <s v="CONGELATORE DA LABORATORIO"/>
    <s v=""/>
    <s v=""/>
    <s v="ANGELANTONI INDUSTRIE SPA  "/>
    <s v=""/>
    <s v="N.R."/>
    <s v="CLAANNXX"/>
    <s v=""/>
    <s v=""/>
    <s v=""/>
    <s v=""/>
    <s v=""/>
    <s v="ANNUNZIATA COSENZA"/>
    <s v="Dipartimento dei Servizi"/>
    <s v="UOC Centro Trasfusionale"/>
    <s v="PS_T_"/>
    <s v=""/>
    <m/>
    <s v=""/>
    <s v="CONGELATORE DA LABORATORIO"/>
    <s v="E"/>
    <n v="0.04"/>
    <n v="6000"/>
    <n v="1"/>
    <m/>
    <n v="240"/>
    <m/>
  </r>
  <r>
    <x v="0"/>
    <x v="0"/>
    <s v="ao cs"/>
    <n v="2169"/>
    <s v="AE00725"/>
    <s v="LAMPADA A FESSURA"/>
    <s v=""/>
    <s v=""/>
    <s v="HAAG STREIT AG"/>
    <s v=""/>
    <s v="N.R."/>
    <s v="LFEHAGXX"/>
    <s v=""/>
    <s v=""/>
    <s v=""/>
    <s v=""/>
    <s v=""/>
    <s v="ANNUNZIATA COSENZA"/>
    <s v="Dipartimento di Chirurgia"/>
    <s v="UOC Oculistica"/>
    <s v="PV_2_"/>
    <s v=""/>
    <m/>
    <s v=""/>
    <s v="LAMPADA A FESSURA"/>
    <s v="E"/>
    <n v="0.04"/>
    <n v="3000"/>
    <n v="1"/>
    <m/>
    <n v="120"/>
    <m/>
  </r>
  <r>
    <x v="0"/>
    <x v="0"/>
    <s v="ao cs"/>
    <n v="2170"/>
    <s v="AE04003"/>
    <s v="LETTORE E MASTERIZZATORE ASSEMBLATO"/>
    <s v="AE04000"/>
    <s v=""/>
    <s v="SCONOSCIUTO"/>
    <s v=""/>
    <s v="10001504"/>
    <s v="LMASCO"/>
    <s v=""/>
    <s v="16/09/2005 00.00.00"/>
    <s v=""/>
    <s v=""/>
    <s v=""/>
    <s v="S. BARBARA DI ROGLIANO"/>
    <s v="Dipartimento dei Servizi"/>
    <s v="UOC Radiodiagnostica"/>
    <s v=""/>
    <s v="ACQUISTO"/>
    <n v="0"/>
    <s v=""/>
    <s v="MASTERIZZATORE DVD"/>
    <s v="F"/>
    <n v="0.03"/>
    <n v="210"/>
    <n v="1"/>
    <m/>
    <n v="6.3"/>
    <m/>
  </r>
  <r>
    <x v="0"/>
    <x v="0"/>
    <s v="ao cs"/>
    <n v="2171"/>
    <s v="AE03169"/>
    <s v="FRIGORIFERO BIOLOGICO"/>
    <s v=""/>
    <s v=""/>
    <s v="OCEAN SPA"/>
    <s v=""/>
    <s v="N.R."/>
    <s v="FBIOCNXX"/>
    <s v=""/>
    <s v=""/>
    <s v=""/>
    <s v=""/>
    <s v=""/>
    <s v="ANNUNZIATA COSENZA"/>
    <s v="Dipartimento dei Servizi"/>
    <s v="UOC Laboratorio Analisi Chimico Cliniche"/>
    <s v="NC_2_CORRIDOIO"/>
    <s v=""/>
    <m/>
    <s v=""/>
    <s v="FRIGORIFERO BIOLOGICO"/>
    <s v="E"/>
    <n v="0.04"/>
    <n v="6000"/>
    <n v="1"/>
    <m/>
    <n v="240"/>
    <m/>
  </r>
  <r>
    <x v="0"/>
    <x v="0"/>
    <s v="ao cs"/>
    <n v="2172"/>
    <s v="AE02989"/>
    <s v="EMOGASANALIZZATORE"/>
    <s v=""/>
    <s v=""/>
    <s v="INSTRUMENTATION LABORATORY"/>
    <s v=""/>
    <s v="92071111"/>
    <s v="EGAIL0XX"/>
    <s v=""/>
    <s v=""/>
    <s v=""/>
    <s v=""/>
    <s v=""/>
    <s v="S. BARBARA DI ROGLIANO"/>
    <s v="Dipartimento di Emergenza"/>
    <s v="UOC Anestesia Sale operatorie"/>
    <s v="NC_T_TERMINALI"/>
    <s v=""/>
    <m/>
    <s v=""/>
    <s v="EMOGASANALIZZATORE"/>
    <s v="B"/>
    <n v="0.1"/>
    <n v="13817.6"/>
    <n v="1"/>
    <m/>
    <n v="1381.7600000000002"/>
    <m/>
  </r>
  <r>
    <x v="0"/>
    <x v="0"/>
    <s v="ao cs"/>
    <n v="2173"/>
    <s v="AE04737"/>
    <s v="PERSONAL COMPUTER"/>
    <s v="AE04735"/>
    <s v=""/>
    <s v="DELL"/>
    <s v=""/>
    <s v="W9PJY-JM6JG-BF6TK-8TFT6-R9G64"/>
    <s v="1PCDLL"/>
    <s v=""/>
    <s v="01/02/2011 00.00.00"/>
    <s v=""/>
    <s v=""/>
    <s v=""/>
    <s v="ANNUNZIATA COSENZA"/>
    <s v="Dipartimento di Medicina"/>
    <s v="UOC Ematologia"/>
    <s v=""/>
    <s v="ACQUISTO"/>
    <m/>
    <s v=""/>
    <s v="PERSONAL COMPUTER"/>
    <s v="F"/>
    <n v="0.03"/>
    <n v="1500"/>
    <n v="1"/>
    <m/>
    <n v="45"/>
    <m/>
  </r>
  <r>
    <x v="0"/>
    <x v="0"/>
    <s v="ao cs"/>
    <n v="2174"/>
    <s v="AE02389"/>
    <s v="ASPIRATORE MEDICO CHIRURGICO"/>
    <s v=""/>
    <s v=""/>
    <s v="MEFAR SRL"/>
    <s v=""/>
    <s v="00F00435247"/>
    <s v="ACHMEFXX"/>
    <s v=""/>
    <s v=""/>
    <s v=""/>
    <s v=""/>
    <s v=""/>
    <s v="ANNUNZIATA COSENZA"/>
    <s v="Dipartimento Materno Infantile"/>
    <s v="UOC Pediatria"/>
    <s v=""/>
    <s v="ACQUISTO"/>
    <m/>
    <s v=""/>
    <s v="ASPIRATORE MEDICO CHIRURGICO"/>
    <s v="F"/>
    <n v="0.03"/>
    <n v="1333.3333333333333"/>
    <n v="1"/>
    <m/>
    <n v="39.999999999999993"/>
    <m/>
  </r>
  <r>
    <x v="0"/>
    <x v="0"/>
    <s v="ao cs"/>
    <n v="2175"/>
    <s v="AE03413"/>
    <s v="OFTALMOMETRO"/>
    <s v=""/>
    <s v=""/>
    <s v="FIORENTINO A M SRL"/>
    <s v=""/>
    <s v="920914/9"/>
    <s v="OFMFNTXX"/>
    <s v=""/>
    <s v=""/>
    <s v=""/>
    <s v=""/>
    <s v=""/>
    <s v="ANNUNZIATA COSENZA"/>
    <s v="Dipartimento di Chirurgia"/>
    <s v="UOC Oculistica"/>
    <s v="poliambulatorio"/>
    <s v="ACQUISTO"/>
    <m/>
    <s v=""/>
    <s v="OFTALMOMETRO"/>
    <s v="D"/>
    <n v="0.06"/>
    <n v="1333.3333333333335"/>
    <n v="1"/>
    <m/>
    <n v="80"/>
    <m/>
  </r>
  <r>
    <x v="0"/>
    <x v="0"/>
    <s v="ao cs"/>
    <n v="2176"/>
    <s v="AE03373"/>
    <s v="COLPOSCOPIO"/>
    <s v=""/>
    <s v=""/>
    <s v="ZEISS CARL"/>
    <s v=""/>
    <s v="222134"/>
    <s v="CPSZESXX"/>
    <s v=""/>
    <s v=""/>
    <s v=""/>
    <s v=""/>
    <s v=""/>
    <s v="ANNUNZIATA COSENZA"/>
    <s v="Dipartimento Materno Infantile"/>
    <s v="UOC Ginecologia Ed Ostetricia"/>
    <s v="AMBULATORIO"/>
    <s v=""/>
    <m/>
    <s v=""/>
    <s v="COLPOSCOPIO"/>
    <s v="D"/>
    <n v="0.06"/>
    <n v="5333.3333333333339"/>
    <n v="1"/>
    <m/>
    <n v="320"/>
    <m/>
  </r>
  <r>
    <x v="0"/>
    <x v="0"/>
    <s v="ao cs"/>
    <n v="2177"/>
    <s v="AE03333"/>
    <s v="COLPOSCOPIO"/>
    <s v=""/>
    <s v=""/>
    <s v="ZEISS CARL"/>
    <s v=""/>
    <s v="N.R."/>
    <s v="CPSZESXX"/>
    <s v=""/>
    <s v=""/>
    <s v=""/>
    <s v=""/>
    <s v=""/>
    <s v="MARIANO SANTO"/>
    <s v="Dipartimento di Medicina"/>
    <s v="UOC Oncologia"/>
    <s v="NC_T_SENOLOGIA"/>
    <s v=""/>
    <m/>
    <s v=""/>
    <s v="COLPOSCOPIO"/>
    <s v="D"/>
    <n v="0.06"/>
    <n v="5333.3333333333339"/>
    <n v="1"/>
    <m/>
    <n v="320"/>
    <m/>
  </r>
  <r>
    <x v="0"/>
    <x v="0"/>
    <s v="ao cs"/>
    <n v="2178"/>
    <s v="AE01798"/>
    <s v="ASPIRATORE MEDICO CHIRURGICO"/>
    <s v=""/>
    <s v=""/>
    <s v="GAMBRO AB"/>
    <s v=""/>
    <s v="AF207021"/>
    <s v="ACHGAMXX"/>
    <s v=""/>
    <s v=""/>
    <s v=""/>
    <s v=""/>
    <s v=""/>
    <s v="ANNUNZIATA COSENZA"/>
    <s v="Dipartimento di Emergenza"/>
    <s v="UOS Pronto Soccorso OBI e TRIAGE"/>
    <s v="corridoio"/>
    <s v="ACQUISTO"/>
    <m/>
    <s v=""/>
    <s v="ASPIRATORE MEDICO CHIRURGICO"/>
    <s v="F"/>
    <n v="0.03"/>
    <n v="1333.3333333333333"/>
    <n v="1"/>
    <m/>
    <n v="39.999999999999993"/>
    <m/>
  </r>
  <r>
    <x v="0"/>
    <x v="0"/>
    <s v="ao cs"/>
    <n v="2179"/>
    <s v="AE01839"/>
    <s v="STATIVO PER MICROSCOPIO OPERATORIO"/>
    <s v=""/>
    <s v=""/>
    <s v="ZEISS CARL"/>
    <s v=""/>
    <s v="48753"/>
    <s v="SMOZESXX"/>
    <s v=""/>
    <s v=""/>
    <s v=""/>
    <s v=""/>
    <s v=""/>
    <s v="ANNUNZIATA COSENZA"/>
    <s v="Dipartimento di Chirurgia"/>
    <s v="UOC ORL"/>
    <s v="Ambulatorio"/>
    <s v="ACQUISTO"/>
    <m/>
    <s v=""/>
    <s v="STATIVO PER MICROSCOPIO OPERATORIO"/>
    <s v="F"/>
    <n v="0.03"/>
    <n v="8000"/>
    <n v="1"/>
    <m/>
    <n v="240"/>
    <m/>
  </r>
  <r>
    <x v="0"/>
    <x v="0"/>
    <s v="ao cs"/>
    <n v="2180"/>
    <s v="AE00150"/>
    <s v="FRIGORIFERO BIOLOGICO"/>
    <s v=""/>
    <s v=""/>
    <s v="MISA SPA"/>
    <s v=""/>
    <s v="N.R."/>
    <s v="FBIBVF"/>
    <s v=""/>
    <s v=""/>
    <s v=""/>
    <s v=""/>
    <s v=""/>
    <s v="ANNUNZIATA COSENZA"/>
    <s v="Dipartimento dei Servizi"/>
    <s v="UOC Farmacia"/>
    <s v="AS_I_"/>
    <s v=""/>
    <m/>
    <s v=""/>
    <s v="FRIGORIFERO BIOLOGICO"/>
    <s v="E"/>
    <n v="0.04"/>
    <n v="6000"/>
    <n v="1"/>
    <m/>
    <n v="240"/>
    <m/>
  </r>
  <r>
    <x v="0"/>
    <x v="0"/>
    <s v="ao cs"/>
    <n v="2181"/>
    <s v="AE02459"/>
    <s v="INIETTORE ANGIOGRAFICO"/>
    <s v="AE02462"/>
    <s v=""/>
    <s v="MEDRAD INC"/>
    <s v=""/>
    <s v="40100429230743"/>
    <s v="IAGMRDXX"/>
    <s v=""/>
    <s v=""/>
    <s v=""/>
    <s v=""/>
    <s v=""/>
    <s v="ANNUNZIATA COSENZA"/>
    <s v="Dipartimento dei Servizi"/>
    <s v="UOC Radiodiagnostica"/>
    <s v="PV__RMN"/>
    <s v=""/>
    <m/>
    <s v=""/>
    <s v="INIETTORE ANGIOGRAFICO"/>
    <s v="C"/>
    <n v="0.08"/>
    <n v="4000"/>
    <n v="1"/>
    <m/>
    <n v="320"/>
    <m/>
  </r>
  <r>
    <x v="0"/>
    <x v="0"/>
    <s v="ao cs"/>
    <n v="2182"/>
    <s v="AE02462"/>
    <s v="INIETTORE ANGIOGRAFICO"/>
    <s v=""/>
    <s v="2"/>
    <s v="MEDRAD INC"/>
    <s v=""/>
    <s v="90100363830752"/>
    <s v="IAGMRDXX"/>
    <s v=""/>
    <s v=""/>
    <s v=""/>
    <s v=""/>
    <s v=""/>
    <s v="ANNUNZIATA COSENZA"/>
    <s v="Dipartimento dei Servizi"/>
    <s v="UOC Radiodiagnostica"/>
    <s v="PV__RMN"/>
    <s v=""/>
    <m/>
    <s v=""/>
    <s v="INIETTORE ANGIOGRAFICO"/>
    <s v="C"/>
    <n v="0.08"/>
    <n v="4000"/>
    <n v="1"/>
    <m/>
    <n v="320"/>
    <m/>
  </r>
  <r>
    <x v="0"/>
    <x v="0"/>
    <s v="ao cs"/>
    <n v="2183"/>
    <s v="AE03582"/>
    <s v="REGISTRATORE SU CARTA"/>
    <s v="AE03580"/>
    <s v=""/>
    <s v="EPSON SEGI"/>
    <s v=""/>
    <s v="DK5Y074712"/>
    <s v="RCAEPSXX"/>
    <s v=""/>
    <s v="20/12/2001 00.00.00"/>
    <s v=""/>
    <s v=""/>
    <s v=""/>
    <s v="MARIANO SANTO"/>
    <s v="Dipartimento di Medicina"/>
    <s v="UOC Cardiologia Respiratoria"/>
    <s v="NC__"/>
    <s v="ACQUISTO"/>
    <m/>
    <s v=""/>
    <s v="REGISTRATORE SU CARTA"/>
    <s v="F"/>
    <n v="0.03"/>
    <n v="1333.3333333333335"/>
    <n v="1"/>
    <m/>
    <n v="40"/>
    <m/>
  </r>
  <r>
    <x v="0"/>
    <x v="0"/>
    <s v="ao cs - aggiunta"/>
    <n v="1"/>
    <s v="AE05532"/>
    <s v="PULSOSSIMETRO"/>
    <m/>
    <m/>
    <s v="MJF"/>
    <s v="RAD 5"/>
    <s v="117856"/>
    <s v="OORMJFR5"/>
    <m/>
    <s v="22/02/2017 00:00:00"/>
    <m/>
    <m/>
    <m/>
    <s v="ANNUNZIATA COSENZA"/>
    <s v="Dipartimento Materno Infantile"/>
    <s v="1.3.4"/>
    <m/>
    <s v="DONAZIONE"/>
    <m/>
    <m/>
    <s v="PULSOSSIMETRO"/>
    <s v="C"/>
    <n v="0.08"/>
    <n v="500"/>
    <n v="1"/>
    <m/>
    <n v="40"/>
    <m/>
  </r>
  <r>
    <x v="0"/>
    <x v="0"/>
    <s v="ao cs - aggiunta"/>
    <n v="2"/>
    <s v="AE05533"/>
    <s v="RIUNITO DENTISTICO"/>
    <m/>
    <m/>
    <s v="SYG"/>
    <s v="INTEGO"/>
    <s v="231042"/>
    <s v="RDESYGIN"/>
    <m/>
    <s v="08/05/2017 00:00:00"/>
    <m/>
    <m/>
    <m/>
    <s v="ANNUNZIATA COSENZA"/>
    <s v="Dipartimento di Chirurgia"/>
    <s v="1.4.7"/>
    <m/>
    <s v="ACQUISTO"/>
    <n v="26600"/>
    <m/>
    <s v="RIUNITO DENTISTICO"/>
    <s v="E"/>
    <n v="0.04"/>
    <n v="10000"/>
    <n v="1"/>
    <m/>
    <n v="400"/>
    <m/>
  </r>
  <r>
    <x v="0"/>
    <x v="0"/>
    <s v="ao cs - aggiunta"/>
    <n v="3"/>
    <s v="AE05534"/>
    <s v="CARRELLO ELETTRICO PORTA SISTEMI"/>
    <s v="AE04728"/>
    <m/>
    <s v="SOZ"/>
    <s v="UG052"/>
    <s v="YT01211"/>
    <s v="CEPSOZUG"/>
    <m/>
    <s v="24/03/2017 00:00:00"/>
    <m/>
    <m/>
    <m/>
    <s v="ANNUNZIATA COSENZA"/>
    <s v="Dipartimento Materno Infantile"/>
    <s v="1.3.5."/>
    <s v="1.3.5.0"/>
    <s v="RIPAIR EXCHANGE"/>
    <n v="2553"/>
    <m/>
    <s v="CARRELLO ELETTRIFICATO"/>
    <s v="F"/>
    <n v="0.03"/>
    <n v="890.59"/>
    <n v="1"/>
    <m/>
    <n v="26.717700000000001"/>
    <m/>
  </r>
  <r>
    <x v="0"/>
    <x v="0"/>
    <s v="ao cs - aggiunta"/>
    <n v="4"/>
    <s v="AE05535"/>
    <s v="LAMPADA DA VISITA SU STATIVO CARRELLATA"/>
    <m/>
    <m/>
    <s v="GMA"/>
    <s v="1006"/>
    <s v="EX6034026"/>
    <s v="1LVGMA10"/>
    <m/>
    <s v="28/03/2017 00:00:00"/>
    <m/>
    <m/>
    <m/>
    <s v="MARIANO SANTO"/>
    <s v="Dipartimento di Medicina"/>
    <s v="2.5.2"/>
    <m/>
    <s v="ACQUISTO"/>
    <n v="169"/>
    <m/>
    <s v="LAMPADA DA VISITA"/>
    <s v="F"/>
    <n v="0.03"/>
    <n v="1619.25"/>
    <n v="1"/>
    <m/>
    <n v="48.577500000000001"/>
    <m/>
  </r>
  <r>
    <x v="0"/>
    <x v="0"/>
    <s v="ao cs - aggiunta"/>
    <n v="5"/>
    <s v="AE05536"/>
    <s v="LAMPADA DA VISITA SU STATIVO CARRELLATA"/>
    <m/>
    <m/>
    <s v="GMA"/>
    <s v="1006"/>
    <s v="EX6034075"/>
    <s v="1LVGMA10"/>
    <m/>
    <s v="28/03/2017 00:00:00"/>
    <m/>
    <m/>
    <m/>
    <s v="MARIANO SANTO"/>
    <s v="Dipartimento di Medicina"/>
    <s v="2.5.2"/>
    <m/>
    <s v="ACQUISTO"/>
    <n v="169"/>
    <m/>
    <s v="LAMPADA DA VISITA"/>
    <s v="F"/>
    <n v="0.03"/>
    <n v="1619.25"/>
    <n v="1"/>
    <m/>
    <n v="48.577500000000001"/>
    <m/>
  </r>
  <r>
    <x v="0"/>
    <x v="0"/>
    <s v="ao cs - aggiunta"/>
    <n v="6"/>
    <s v="AE05537"/>
    <s v="LAMPADA DA VISITA SU STATIVO CARRELLATA"/>
    <m/>
    <m/>
    <s v="GMA"/>
    <s v="1006"/>
    <s v="EX6034078"/>
    <s v="1LVGMA10"/>
    <m/>
    <s v="28/03/2017 00:00:00"/>
    <m/>
    <m/>
    <m/>
    <s v="MARIANO SANTO"/>
    <s v="Dipartimento di Medicina"/>
    <s v="2.5.2"/>
    <m/>
    <s v="ACQUISTO"/>
    <n v="169"/>
    <m/>
    <s v="LAMPADA DA VISITA"/>
    <s v="F"/>
    <n v="0.03"/>
    <n v="1619.25"/>
    <n v="1"/>
    <m/>
    <n v="48.577500000000001"/>
    <m/>
  </r>
  <r>
    <x v="0"/>
    <x v="0"/>
    <s v="ao cs - aggiunta"/>
    <n v="7"/>
    <s v="AE05538"/>
    <s v="MICROSCOPIO OPERATORIO"/>
    <m/>
    <m/>
    <s v="ZES"/>
    <s v="OPMI LUMERA 700"/>
    <s v="6634145053"/>
    <s v="MOPZESL7"/>
    <m/>
    <s v="13/04/2017 00:00:00"/>
    <m/>
    <m/>
    <m/>
    <s v="MARIANO SANTO"/>
    <s v="Dipartimento di Chirurgia"/>
    <s v="2.4.5"/>
    <s v="PIANO  2"/>
    <s v="ACQUISTO"/>
    <n v="128000"/>
    <m/>
    <s v="MICROSCOPIO OPERATORIO"/>
    <s v="B"/>
    <n v="0.1"/>
    <n v="40000"/>
    <n v="1"/>
    <m/>
    <n v="4000"/>
    <m/>
  </r>
  <r>
    <x v="0"/>
    <x v="0"/>
    <s v="ao cs - aggiunta"/>
    <n v="8"/>
    <s v="AE05539"/>
    <s v="PC  WORK  STATION"/>
    <s v="AE05540"/>
    <m/>
    <s v="0.9"/>
    <s v="CKN 9958 ASUS PRO"/>
    <s v="G4PTTS015681"/>
    <s v="PCW0.9PC"/>
    <m/>
    <s v="19/04/2017 00:00:00"/>
    <m/>
    <m/>
    <m/>
    <s v="ANNUNZIATA COSENZA"/>
    <s v="Dipartimento di Medicina"/>
    <s v="1.5.12"/>
    <s v="UTC"/>
    <s v="ACQUISTO"/>
    <m/>
    <m/>
    <s v="WORKSTATION DIAGNOSTICA PER IMMAGINI"/>
    <s v="A"/>
    <n v="0.12"/>
    <n v="15000"/>
    <n v="1"/>
    <m/>
    <n v="1800"/>
    <m/>
  </r>
  <r>
    <x v="0"/>
    <x v="0"/>
    <s v="ao cs - aggiunta"/>
    <n v="9"/>
    <s v="AE05540"/>
    <s v="SERVER SISTEMA TELEREFERTAZIONE CARDIOLOGICO"/>
    <m/>
    <m/>
    <s v="FJT"/>
    <s v="PRIGOA"/>
    <s v="YM3R002146"/>
    <s v="SSTFJTPR"/>
    <m/>
    <s v="19/04/2017 00:00:00"/>
    <m/>
    <m/>
    <m/>
    <s v="ANNUNZIATA COSENZA"/>
    <s v="Dipartimento di Medicina"/>
    <s v="1.5.12"/>
    <s v="SS"/>
    <s v="ACQUISTO"/>
    <n v="24000"/>
    <m/>
    <s v="SERVER PER DATI"/>
    <s v="A"/>
    <n v="0.12"/>
    <n v="16850"/>
    <n v="1"/>
    <m/>
    <n v="2022"/>
    <m/>
  </r>
  <r>
    <x v="0"/>
    <x v="0"/>
    <s v="ao cs - aggiunta"/>
    <n v="10"/>
    <s v="AE05541"/>
    <s v="ROUTER WI-FI"/>
    <s v="AE05540"/>
    <m/>
    <s v="CSC"/>
    <s v="AIR-CAP17021-E-K9"/>
    <s v="FCW2046NB5G"/>
    <s v="RWFCSCAI"/>
    <m/>
    <s v="19/04/2017 00:00:00"/>
    <m/>
    <m/>
    <m/>
    <s v="ANNUNZIATA COSENZA"/>
    <s v="Dipartimento di Emergenza"/>
    <s v="1.2.6"/>
    <m/>
    <s v="ACQUISTO"/>
    <m/>
    <m/>
    <s v="ACCESSORIO PERSONAL COMPUTER"/>
    <s v="F"/>
    <n v="0.03"/>
    <n v="200"/>
    <n v="1"/>
    <m/>
    <n v="6"/>
    <m/>
  </r>
  <r>
    <x v="0"/>
    <x v="0"/>
    <s v="ao cs - aggiunta"/>
    <n v="11"/>
    <s v="AE05542"/>
    <s v="STAMPANTE LASER A COLORI"/>
    <s v="AE05540"/>
    <m/>
    <s v="SJC"/>
    <s v="XPRESS 430 W"/>
    <s v="08HRV8GHGH2A001OM"/>
    <s v="SLCSJCXP"/>
    <m/>
    <s v="19/04/2017 00:00:00"/>
    <m/>
    <m/>
    <m/>
    <s v="ANNUNZIATA COSENZA"/>
    <s v="Dipartimento di Emergenza"/>
    <s v="1.2.6"/>
    <m/>
    <s v="ACQUISTO"/>
    <m/>
    <m/>
    <s v="STAMPANTE"/>
    <s v="F"/>
    <n v="0.03"/>
    <n v="922.14"/>
    <n v="1"/>
    <m/>
    <n v="27.664199999999997"/>
    <m/>
  </r>
  <r>
    <x v="0"/>
    <x v="0"/>
    <s v="ao cs - aggiunta"/>
    <n v="12"/>
    <s v="AE05543"/>
    <s v="ELETTROCARDIOGRAFO"/>
    <s v="AE05540"/>
    <m/>
    <s v="PHI"/>
    <s v="PAGE WRITER TC 10"/>
    <s v="CN51601115"/>
    <s v="ECGPHITC"/>
    <m/>
    <s v="19/04/2017 00:00:00"/>
    <m/>
    <m/>
    <m/>
    <s v="ANNUNZIATA COSENZA"/>
    <s v="Dipartimento di Emergenza"/>
    <s v="1.2.6"/>
    <m/>
    <s v="ACQUISTO"/>
    <m/>
    <m/>
    <s v="ELETTROCARDIOGRAFO"/>
    <s v="C"/>
    <n v="0.08"/>
    <n v="3000"/>
    <n v="1"/>
    <m/>
    <n v="240"/>
    <m/>
  </r>
  <r>
    <x v="0"/>
    <x v="0"/>
    <s v="ao cs - aggiunta"/>
    <n v="13"/>
    <s v="AE05544"/>
    <s v="ROUTER WI-FI"/>
    <s v="AE05540"/>
    <m/>
    <s v="CSC"/>
    <s v="AIR-CAP17021-E-K9"/>
    <s v="FCW2046N8V9"/>
    <s v="RWFCSCAI"/>
    <m/>
    <s v="19/04/2017 00:00:00"/>
    <m/>
    <m/>
    <m/>
    <s v="ANNUNZIATA COSENZA"/>
    <s v="Dipartimento Materno Infantile"/>
    <s v="1.3.6"/>
    <m/>
    <s v="ACQUISTO"/>
    <m/>
    <m/>
    <s v="ACCESSORIO PERSONAL COMPUTER"/>
    <s v="F"/>
    <n v="0.03"/>
    <n v="200"/>
    <n v="1"/>
    <m/>
    <n v="6"/>
    <m/>
  </r>
  <r>
    <x v="0"/>
    <x v="0"/>
    <s v="ao cs - aggiunta"/>
    <n v="14"/>
    <s v="AE05545"/>
    <s v="STAMPANTE LASER A COLORI"/>
    <s v="AE05540"/>
    <m/>
    <s v="SJC"/>
    <s v="XPRESS 430 W"/>
    <s v="08HRB8GH2A000SD"/>
    <s v="SLCSJCXP"/>
    <m/>
    <s v="19/04/2017 00:00:00"/>
    <m/>
    <m/>
    <m/>
    <s v="ANNUNZIATA COSENZA"/>
    <s v="Dipartimento Materno Infantile"/>
    <s v="1.3.6"/>
    <m/>
    <s v="ACQUISTO"/>
    <m/>
    <m/>
    <s v="STAMPANTE"/>
    <s v="F"/>
    <n v="0.03"/>
    <n v="922.14"/>
    <n v="1"/>
    <m/>
    <n v="27.664199999999997"/>
    <m/>
  </r>
  <r>
    <x v="0"/>
    <x v="0"/>
    <s v="ao cs - aggiunta"/>
    <n v="15"/>
    <s v="AE05546"/>
    <s v="ELETTROCARDIOGRAFO"/>
    <s v="AE05540"/>
    <m/>
    <s v="PHI"/>
    <s v="PAGE WRITER TC 10"/>
    <s v="CN5160118"/>
    <s v="ECGPHITC"/>
    <m/>
    <s v="19/04/2017 00:00:00"/>
    <m/>
    <m/>
    <m/>
    <s v="ANNUNZIATA COSENZA"/>
    <s v="Dipartimento di Medicina"/>
    <s v="1.5.12"/>
    <m/>
    <s v="ACQUISTO"/>
    <m/>
    <m/>
    <s v="ELETTROCARDIOGRAFO"/>
    <s v="C"/>
    <n v="0.08"/>
    <n v="3000"/>
    <n v="1"/>
    <m/>
    <n v="240"/>
    <m/>
  </r>
  <r>
    <x v="0"/>
    <x v="0"/>
    <s v="ao cs - aggiunta"/>
    <n v="16"/>
    <s v="AE05547"/>
    <s v="ELETTROCARDIOGRAFO"/>
    <s v="AE05540"/>
    <m/>
    <s v="PHI"/>
    <s v="PAGE WRITER TC 10"/>
    <s v="CN51601116"/>
    <s v="ECGPHITC"/>
    <m/>
    <s v="19/04/2017 00:00:00"/>
    <m/>
    <m/>
    <m/>
    <s v="ANNUNZIATA COSENZA"/>
    <s v="Dipartimento di Medicina"/>
    <s v="1.5.3"/>
    <m/>
    <s v="ACQUISTO"/>
    <m/>
    <m/>
    <s v="ELETTROCARDIOGRAFO"/>
    <s v="C"/>
    <n v="0.08"/>
    <n v="3000"/>
    <n v="1"/>
    <m/>
    <n v="240"/>
    <m/>
  </r>
  <r>
    <x v="0"/>
    <x v="0"/>
    <s v="ao cs - aggiunta"/>
    <n v="17"/>
    <s v="AE05548"/>
    <s v="ROUTER WI-FI"/>
    <s v="AE05540"/>
    <m/>
    <s v="CSC"/>
    <s v="AIR-CAP17021-E-K9"/>
    <s v="FGW2646N827"/>
    <s v="RWFCSCAI"/>
    <m/>
    <s v="19/04/2017 00:00:00"/>
    <m/>
    <m/>
    <m/>
    <s v="ANNUNZIATA COSENZA"/>
    <s v="Dipartimento di Medicina"/>
    <s v="1.5.3"/>
    <m/>
    <s v="ACQUISTO"/>
    <m/>
    <m/>
    <s v="ACCESSORIO PERSONAL COMPUTER"/>
    <s v="F"/>
    <n v="0.03"/>
    <n v="200"/>
    <n v="1"/>
    <m/>
    <n v="6"/>
    <m/>
  </r>
  <r>
    <x v="0"/>
    <x v="0"/>
    <s v="ao cs - aggiunta"/>
    <n v="18"/>
    <s v="AE05549"/>
    <s v="STAMPANTE LASER A COLORI"/>
    <s v="AE05540"/>
    <m/>
    <s v="SJC"/>
    <s v="XPRESS 430 W"/>
    <s v="08HRB8GG8A0037B"/>
    <s v="SLCSJCXP"/>
    <m/>
    <s v="19/04/2017 00:00:00"/>
    <m/>
    <m/>
    <m/>
    <s v="ANNUNZIATA COSENZA"/>
    <s v="Dipartimento di Medicina"/>
    <s v="1.5.3"/>
    <m/>
    <s v="ACQUISTO"/>
    <m/>
    <m/>
    <s v="STAMPANTE"/>
    <s v="F"/>
    <n v="0.03"/>
    <n v="922.14"/>
    <n v="1"/>
    <m/>
    <n v="27.664199999999997"/>
    <m/>
  </r>
  <r>
    <x v="0"/>
    <x v="0"/>
    <s v="ao cs - aggiunta"/>
    <n v="19"/>
    <s v="AE05550"/>
    <s v="ELETTROCARDIOGRAFO"/>
    <s v="AE05540"/>
    <m/>
    <s v="PHI"/>
    <s v="PAGE WRITER TC 10"/>
    <s v="CN5160119"/>
    <s v="ECGPHITC"/>
    <m/>
    <s v="19/04/2017 00:00:00"/>
    <m/>
    <m/>
    <m/>
    <s v="ANNUNZIATA COSENZA"/>
    <s v="Dipartimento di Medicina"/>
    <s v="1.5.4"/>
    <m/>
    <s v="ACQUISTO"/>
    <m/>
    <m/>
    <s v="ELETTROCARDIOGRAFO"/>
    <s v="C"/>
    <n v="0.08"/>
    <n v="3000"/>
    <n v="1"/>
    <m/>
    <n v="240"/>
    <m/>
  </r>
  <r>
    <x v="0"/>
    <x v="0"/>
    <s v="ao cs - aggiunta"/>
    <n v="20"/>
    <s v="AE05551"/>
    <s v="ROUTER WI-FI"/>
    <s v="AE05540"/>
    <m/>
    <s v="CSC"/>
    <s v="AIR-CAP17021-E-K9"/>
    <s v="FCW2046NC5R"/>
    <s v="RWFCSCAI"/>
    <m/>
    <s v="19/04/2017 00:00:00"/>
    <m/>
    <m/>
    <m/>
    <s v="ANNUNZIATA COSENZA"/>
    <s v="Dipartimento di Medicina"/>
    <s v="1.5.4"/>
    <m/>
    <s v="ACQUISTO"/>
    <m/>
    <m/>
    <s v="ACCESSORIO PERSONAL COMPUTER"/>
    <s v="F"/>
    <n v="0.03"/>
    <n v="200"/>
    <n v="1"/>
    <m/>
    <n v="6"/>
    <m/>
  </r>
  <r>
    <x v="0"/>
    <x v="0"/>
    <s v="ao cs - aggiunta"/>
    <n v="21"/>
    <s v="AE05552"/>
    <s v="STAMPANTE LASER A COLORI"/>
    <s v="AE05540"/>
    <m/>
    <s v="SJC"/>
    <s v="XPRESS 430 W"/>
    <s v="08HRB8GH2A0018B"/>
    <s v="SLCSJCXP"/>
    <m/>
    <s v="19/04/2017 00:00:00"/>
    <m/>
    <m/>
    <m/>
    <s v="ANNUNZIATA COSENZA"/>
    <s v="Dipartimento di Medicina"/>
    <s v="1.5.4"/>
    <m/>
    <s v="ACQUISTO"/>
    <m/>
    <m/>
    <s v="STAMPANTE"/>
    <s v="F"/>
    <n v="0.03"/>
    <n v="922.14"/>
    <n v="1"/>
    <m/>
    <n v="27.664199999999997"/>
    <m/>
  </r>
  <r>
    <x v="0"/>
    <x v="0"/>
    <s v="ao cs - aggiunta"/>
    <n v="22"/>
    <s v="AE05553"/>
    <s v="ROUTER WI-FI"/>
    <s v="AE05540"/>
    <m/>
    <s v="CSC"/>
    <s v="AIR-CAP17021-E-K9"/>
    <s v="006BF1530E6C"/>
    <s v="RWFCSCAI"/>
    <m/>
    <s v="19/04/2017 00:00:00"/>
    <m/>
    <m/>
    <m/>
    <s v="ANNUNZIATA COSENZA"/>
    <s v="Dipartimento di Medicina"/>
    <s v="1.5.9"/>
    <m/>
    <s v="ACQUISTO"/>
    <m/>
    <m/>
    <s v="ACCESSORIO PERSONAL COMPUTER"/>
    <s v="F"/>
    <n v="0.03"/>
    <n v="200"/>
    <n v="1"/>
    <m/>
    <n v="6"/>
    <m/>
  </r>
  <r>
    <x v="0"/>
    <x v="0"/>
    <s v="ao cs - aggiunta"/>
    <n v="23"/>
    <s v="AE05554"/>
    <s v="STAMPANTE LASER A COLORI"/>
    <s v="AE05540"/>
    <m/>
    <s v="SJC"/>
    <s v="XPRESS 430 W"/>
    <s v="08HRB8GH2A001GP"/>
    <s v="SLCSJCXP"/>
    <m/>
    <s v="19/04/2017 00:00:00"/>
    <m/>
    <m/>
    <m/>
    <s v="ANNUNZIATA COSENZA"/>
    <s v="Dipartimento di Medicina"/>
    <s v="1.5.9"/>
    <m/>
    <s v="ACQUISTO"/>
    <m/>
    <m/>
    <s v="STAMPANTE"/>
    <s v="F"/>
    <n v="0.03"/>
    <n v="922.14"/>
    <n v="1"/>
    <m/>
    <n v="27.664199999999997"/>
    <m/>
  </r>
  <r>
    <x v="0"/>
    <x v="0"/>
    <s v="ao cs - aggiunta"/>
    <n v="24"/>
    <s v="AE05555"/>
    <s v="ELETTROCARDIOGRAFO"/>
    <s v="AE05540"/>
    <m/>
    <s v="PHI"/>
    <s v="PAGE WRITER TC 10"/>
    <s v="CN51601117"/>
    <s v="ECGPHITC"/>
    <m/>
    <s v="19/04/2017 00:00:00"/>
    <m/>
    <m/>
    <m/>
    <s v="ANNUNZIATA COSENZA"/>
    <s v="Dipartimento di Medicina"/>
    <s v="1.5.9"/>
    <m/>
    <s v="ACQUISTO"/>
    <m/>
    <m/>
    <s v="ELETTROCARDIOGRAFO"/>
    <s v="C"/>
    <n v="0.08"/>
    <n v="3000"/>
    <n v="1"/>
    <m/>
    <n v="240"/>
    <m/>
  </r>
  <r>
    <x v="0"/>
    <x v="0"/>
    <s v="ao cs - aggiunta"/>
    <n v="25"/>
    <s v="AE05556"/>
    <s v="ELETTROCARDIOGRAFO"/>
    <m/>
    <m/>
    <s v="PGI"/>
    <s v="EPG 12 VIEW"/>
    <s v="91161122005"/>
    <s v="ECGPGI12"/>
    <m/>
    <s v="20/04/2017 00:00:00"/>
    <m/>
    <m/>
    <m/>
    <s v="ANNUNZIATA COSENZA"/>
    <s v="Dipartimento di Emergenza"/>
    <s v="1.2.5"/>
    <m/>
    <s v="ACQUISTO"/>
    <n v="1748"/>
    <m/>
    <s v="ELETTROCARDIOGRAFO"/>
    <s v="C"/>
    <n v="0.08"/>
    <n v="3000"/>
    <n v="1"/>
    <m/>
    <n v="240"/>
    <m/>
  </r>
  <r>
    <x v="0"/>
    <x v="0"/>
    <s v="ao cs - aggiunta"/>
    <n v="26"/>
    <s v="AE05557"/>
    <s v="ELETTROCARDIOGRAFO"/>
    <m/>
    <m/>
    <s v="PGI"/>
    <s v="EPG 12 VIEW"/>
    <s v="91170114012"/>
    <s v="ECGPGI12"/>
    <m/>
    <s v="20/04/2017 00:00:00"/>
    <m/>
    <m/>
    <m/>
    <s v="ANNUNZIATA COSENZA"/>
    <s v="Dipartimento di Emergenza"/>
    <s v="1.2.5"/>
    <m/>
    <s v="ACQUISTO"/>
    <n v="1748"/>
    <m/>
    <s v="ELETTROCARDIOGRAFO"/>
    <s v="C"/>
    <n v="0.08"/>
    <n v="3000"/>
    <n v="1"/>
    <m/>
    <n v="240"/>
    <m/>
  </r>
  <r>
    <x v="0"/>
    <x v="0"/>
    <s v="ao cs - aggiunta"/>
    <n v="27"/>
    <s v="AE05558"/>
    <s v="SISTEMA RISCALDANTE (MATERASSINO)"/>
    <m/>
    <m/>
    <s v="KDB"/>
    <s v="OPERATHERM OP3"/>
    <s v="UNITA': 00572/11 - MAT.:31974"/>
    <s v="MRSKDBOT"/>
    <m/>
    <s v="09/05/2017 00:00:00"/>
    <m/>
    <m/>
    <m/>
    <s v="ANNUNZIATA COSENZA"/>
    <s v="Dipartimento di Emergenza"/>
    <s v="1.2.7.B"/>
    <s v="1.2.7.SOCP"/>
    <s v="RIPAIR EXCHANGE"/>
    <n v="1800"/>
    <m/>
    <s v="RISCALDATORE"/>
    <s v="F"/>
    <n v="0.03"/>
    <n v="890.59"/>
    <n v="1"/>
    <m/>
    <n v="26.717700000000001"/>
    <m/>
  </r>
  <r>
    <x v="0"/>
    <x v="0"/>
    <s v="ao cs - aggiunta"/>
    <n v="28"/>
    <s v="AE05559"/>
    <s v="ELETTROBISTURI"/>
    <m/>
    <m/>
    <s v="VAY"/>
    <s v="FORCE FT10"/>
    <s v="T5G00260DX"/>
    <s v="ELBVAYF1"/>
    <m/>
    <s v="09/05/2017 00:00:00"/>
    <m/>
    <m/>
    <m/>
    <s v="ANNUNZIATA COSENZA"/>
    <s v="Dipartimento Materno Infantile"/>
    <s v="1.3.1"/>
    <m/>
    <s v="RIPAIR EXCHANGE"/>
    <n v="9800"/>
    <m/>
    <s v="ELETTROBISTURI"/>
    <s v="C"/>
    <n v="0.08"/>
    <n v="5000"/>
    <n v="1"/>
    <m/>
    <n v="400"/>
    <m/>
  </r>
  <r>
    <x v="0"/>
    <x v="0"/>
    <s v="ao cs - aggiunta"/>
    <n v="29"/>
    <s v="AE05560"/>
    <s v="ELETTROBISTURI"/>
    <m/>
    <m/>
    <s v="VAY"/>
    <s v="FORCE FT10"/>
    <s v="T6J08893DX"/>
    <s v="ELBVAYF1"/>
    <m/>
    <s v="09/06/2017 00:00:00"/>
    <m/>
    <m/>
    <m/>
    <s v="ANNUNZIATA COSENZA"/>
    <s v="Dipartimento Materno Infantile"/>
    <s v="1.3.6"/>
    <m/>
    <s v="RIPAIR EXCHANGE"/>
    <n v="9800"/>
    <m/>
    <s v="ELETTROBISTURI"/>
    <s v="C"/>
    <n v="0.08"/>
    <n v="5000"/>
    <n v="1"/>
    <m/>
    <n v="400"/>
    <m/>
  </r>
  <r>
    <x v="0"/>
    <x v="0"/>
    <s v="ao cs - aggiunta"/>
    <n v="30"/>
    <s v="AE05561"/>
    <s v="CONGELATORE -10°C -25°C"/>
    <m/>
    <m/>
    <s v="DSM"/>
    <s v="DS-GB14B/I"/>
    <s v="17POP014843"/>
    <s v="CPFDSM14"/>
    <m/>
    <s v="16/06/2017 00:00:00"/>
    <m/>
    <m/>
    <m/>
    <s v="ANNUNZIATA COSENZA"/>
    <s v="Dipartimento dei Servizi"/>
    <s v="1.1.3"/>
    <m/>
    <s v="ACQUISTO"/>
    <n v="4002.59"/>
    <m/>
    <s v="CONGELATORE DA LABORATORIO"/>
    <s v="E"/>
    <n v="0.04"/>
    <n v="6000"/>
    <n v="1"/>
    <m/>
    <n v="240"/>
    <m/>
  </r>
  <r>
    <x v="0"/>
    <x v="0"/>
    <s v="ao cs - aggiunta"/>
    <n v="31"/>
    <s v="AE05562"/>
    <s v="FRIGORIFERO"/>
    <m/>
    <m/>
    <s v="DSM"/>
    <s v="DS-GM7GB/I"/>
    <s v="17POP015858"/>
    <s v="FR4DSMGB"/>
    <m/>
    <s v="16/06/2017 00:00:00"/>
    <m/>
    <m/>
    <m/>
    <s v="ANNUNZIATA COSENZA"/>
    <s v="Dipartimento di Medicina"/>
    <s v="1.5.9"/>
    <s v="1.5.9."/>
    <s v="ACQUISTO"/>
    <n v="3124.04"/>
    <m/>
    <s v="FRIGORIFERO BIOLOGICO"/>
    <s v="E"/>
    <n v="0.04"/>
    <n v="6000"/>
    <n v="1"/>
    <m/>
    <n v="240"/>
    <m/>
  </r>
  <r>
    <x v="0"/>
    <x v="0"/>
    <s v="ao cs - aggiunta"/>
    <n v="32"/>
    <s v="AE05563"/>
    <s v="ELETTROCARDIOGRAFO"/>
    <m/>
    <m/>
    <s v="CDE"/>
    <s v="ECG 100"/>
    <s v="03981729"/>
    <s v="ECGCDE10"/>
    <m/>
    <s v="20/06/2017 00:00:00"/>
    <m/>
    <m/>
    <m/>
    <s v="ANNUNZIATA COSENZA"/>
    <s v="Dipartimento di Medicina"/>
    <s v="1.5.5"/>
    <m/>
    <s v="DONAZIONE"/>
    <m/>
    <m/>
    <s v="ELETTROCARDIOGRAFO"/>
    <s v="C"/>
    <n v="0.08"/>
    <n v="3000"/>
    <n v="1"/>
    <m/>
    <n v="240"/>
    <m/>
  </r>
  <r>
    <x v="0"/>
    <x v="0"/>
    <s v="ao cs - aggiunta"/>
    <n v="33"/>
    <s v="AE05565"/>
    <s v="ASPIRATORE DI FUMI"/>
    <m/>
    <m/>
    <s v="LDP"/>
    <s v="SURTRON EVAC"/>
    <s v="4090211466"/>
    <s v="ADFLDPSE"/>
    <m/>
    <s v="22/06/2017 00:00:00"/>
    <m/>
    <m/>
    <m/>
    <s v="MARIANO SANTO"/>
    <s v="Dipartimento di Medicina"/>
    <s v="2.5.2"/>
    <m/>
    <s v="ACQUISTO"/>
    <n v="890"/>
    <m/>
    <s v="ASPIRATORE FUMI CHIRURGICI"/>
    <s v="F"/>
    <n v="0.03"/>
    <n v="2666.6666666666665"/>
    <n v="1"/>
    <m/>
    <n v="79.999999999999986"/>
    <m/>
  </r>
  <r>
    <x v="0"/>
    <x v="0"/>
    <s v="ao cs - aggiunta"/>
    <n v="34"/>
    <s v="AE05566"/>
    <s v="ELETTROCARDIOGRAFO"/>
    <m/>
    <m/>
    <s v="NIO"/>
    <s v="ECG 2250"/>
    <s v="150225"/>
    <s v="ECGNIO25"/>
    <m/>
    <s v="27/06/2017 00:00:00"/>
    <m/>
    <m/>
    <m/>
    <s v="ANNUNZIATA COSENZA"/>
    <s v="Dipartimento di Emergenza"/>
    <s v="1.2.1"/>
    <m/>
    <s v="DONAZIONE"/>
    <n v="1880"/>
    <m/>
    <s v="ELETTROCARDIOGRAFO"/>
    <s v="C"/>
    <n v="0.08"/>
    <n v="3000"/>
    <n v="1"/>
    <m/>
    <n v="240"/>
    <m/>
  </r>
  <r>
    <x v="0"/>
    <x v="0"/>
    <s v="ao cs - aggiunta"/>
    <n v="35"/>
    <s v="AE05589"/>
    <s v="INIETTORE"/>
    <m/>
    <m/>
    <s v="MRD"/>
    <s v="AVANTA"/>
    <s v="300725620712"/>
    <s v="INIMRDAV"/>
    <m/>
    <s v="29/04/2014 00:00:00"/>
    <m/>
    <m/>
    <m/>
    <s v="ANNUNZIATA COSENZA"/>
    <s v="Dipartimento di Emergenza"/>
    <s v="1.2.7.B"/>
    <s v="COCV"/>
    <s v="DONAZIONE"/>
    <m/>
    <m/>
    <s v="INIETTORE MULTIPLO DI MEZZI DI CONTRASTO"/>
    <s v="C"/>
    <n v="0.08"/>
    <n v="4000"/>
    <n v="1"/>
    <m/>
    <n v="320"/>
    <m/>
  </r>
  <r>
    <x v="0"/>
    <x v="0"/>
    <s v="ao cs - aggiunta"/>
    <n v="36"/>
    <s v="AE05590"/>
    <s v="POLTRONA POLIFUNZIONALE"/>
    <m/>
    <m/>
    <s v="GRH"/>
    <s v="STEPHEN H ANATOMICAL"/>
    <s v="17DP0390"/>
    <s v="PPFGRHHA"/>
    <m/>
    <s v="18/07/2017 00:00:00"/>
    <m/>
    <m/>
    <m/>
    <s v="ANNUNZIATA COSENZA"/>
    <s v="Dipartimento di Medicina"/>
    <s v="1.5.3"/>
    <m/>
    <s v="ACQUISTO"/>
    <n v="1450"/>
    <m/>
    <s v="POLTRONA PER TERAPIA"/>
    <s v="F"/>
    <n v="0.03"/>
    <n v="2666.666666666667"/>
    <n v="1"/>
    <m/>
    <n v="80"/>
    <m/>
  </r>
  <r>
    <x v="0"/>
    <x v="0"/>
    <s v="ao cs - aggiunta"/>
    <n v="37"/>
    <s v="AE05591"/>
    <s v="POLTRONA POLIFUNZIONALE"/>
    <m/>
    <m/>
    <s v="GRH"/>
    <s v="STEPHEN H ANATOMICAL"/>
    <s v="17DP0391"/>
    <s v="PPFGRHHA"/>
    <m/>
    <s v="18/07/2017 00:00:00"/>
    <m/>
    <m/>
    <m/>
    <s v="ANNUNZIATA COSENZA"/>
    <s v="Dipartimento di Medicina"/>
    <s v="1.5.3"/>
    <m/>
    <s v="ACQUISTO"/>
    <n v="1450"/>
    <m/>
    <s v="POLTRONA PER TERAPIA"/>
    <s v="F"/>
    <n v="0.03"/>
    <n v="2666.666666666667"/>
    <n v="1"/>
    <m/>
    <n v="80"/>
    <m/>
  </r>
  <r>
    <x v="0"/>
    <x v="0"/>
    <s v="ao cs - aggiunta"/>
    <n v="38"/>
    <s v="AE05592"/>
    <s v="POLTRONA POLIFUNZIONALE"/>
    <m/>
    <m/>
    <s v="GRH"/>
    <s v="STEPHEN H ANATOMICAL"/>
    <s v="17DP0392"/>
    <s v="PPFGRHHA"/>
    <m/>
    <s v="18/07/2017 00:00:00"/>
    <m/>
    <m/>
    <m/>
    <s v="ANNUNZIATA COSENZA"/>
    <s v="Dipartimento di Medicina"/>
    <s v="1.5.3"/>
    <m/>
    <s v="ACQUISTO"/>
    <n v="1450"/>
    <m/>
    <s v="POLTRONA PER TERAPIA"/>
    <s v="F"/>
    <n v="0.03"/>
    <n v="2666.666666666667"/>
    <n v="1"/>
    <m/>
    <n v="80"/>
    <m/>
  </r>
  <r>
    <x v="0"/>
    <x v="0"/>
    <s v="ao cs - aggiunta"/>
    <n v="39"/>
    <s v="AE05593"/>
    <s v="POLTRONA POLIFUNZIONALE"/>
    <m/>
    <m/>
    <s v="GRH"/>
    <s v="STEPHEN H ANATOMICAL"/>
    <s v="17DP0393"/>
    <s v="PPFGRHHA"/>
    <m/>
    <s v="18/07/2017 00:00:00"/>
    <m/>
    <m/>
    <m/>
    <s v="ANNUNZIATA COSENZA"/>
    <s v="Dipartimento di Medicina"/>
    <s v="1.5.3"/>
    <m/>
    <s v="ACQUISTO"/>
    <n v="1450"/>
    <m/>
    <s v="POLTRONA PER TERAPIA"/>
    <s v="F"/>
    <n v="0.03"/>
    <n v="2666.666666666667"/>
    <n v="1"/>
    <m/>
    <n v="80"/>
    <m/>
  </r>
  <r>
    <x v="0"/>
    <x v="0"/>
    <s v="ao cs - aggiunta"/>
    <n v="40"/>
    <s v="AE05594"/>
    <s v="POLTRONA POLIFUNZIONALE"/>
    <m/>
    <m/>
    <s v="GRH"/>
    <s v="STEPHEN H ANATOMICAL"/>
    <s v="17DP0394"/>
    <s v="PPFGRHHA"/>
    <m/>
    <s v="18/07/2017 00:00:00"/>
    <m/>
    <m/>
    <m/>
    <s v="ANNUNZIATA COSENZA"/>
    <s v="Dipartimento di Medicina"/>
    <s v="1.5.3"/>
    <m/>
    <s v="ACQUISTO"/>
    <n v="1450"/>
    <m/>
    <s v="POLTRONA PER TERAPIA"/>
    <s v="F"/>
    <n v="0.03"/>
    <n v="2666.666666666667"/>
    <n v="1"/>
    <m/>
    <n v="80"/>
    <m/>
  </r>
  <r>
    <x v="0"/>
    <x v="0"/>
    <s v="ao cs - aggiunta"/>
    <n v="41"/>
    <s v="AE05595"/>
    <s v="DEFIBRILLATORE"/>
    <m/>
    <m/>
    <s v="ALD"/>
    <s v="SAVER ONE 200 J"/>
    <s v="08SO005021700043"/>
    <s v="DEFALDSO"/>
    <m/>
    <s v="08/09/2017 00:00:00"/>
    <m/>
    <m/>
    <m/>
    <s v="ANNUNZIATA COSENZA"/>
    <s v="Dipartimento Materno Infantile"/>
    <s v="1.3.3"/>
    <m/>
    <s v="ACQUISTO"/>
    <m/>
    <m/>
    <s v="DEFIBRILLATORE"/>
    <s v="C"/>
    <n v="0.08"/>
    <n v="5000"/>
    <n v="1"/>
    <m/>
    <n v="400"/>
    <m/>
  </r>
  <r>
    <x v="0"/>
    <x v="0"/>
    <s v="ao cs - aggiunta"/>
    <n v="42"/>
    <s v="AE05596"/>
    <s v="DEFIBRILLATORE"/>
    <m/>
    <m/>
    <s v="ALD"/>
    <s v="SAVER ONE 200 J"/>
    <s v="08SO005021700046"/>
    <s v="DEFALDSO"/>
    <m/>
    <s v="08/09/2017 00:00:00"/>
    <m/>
    <m/>
    <m/>
    <s v="ANNUNZIATA COSENZA"/>
    <s v="Dipartimento Materno Infantile"/>
    <s v="1.3.3"/>
    <m/>
    <s v="ACQUISTO"/>
    <m/>
    <m/>
    <s v="DEFIBRILLATORE"/>
    <s v="C"/>
    <n v="0.08"/>
    <n v="5000"/>
    <n v="1"/>
    <m/>
    <n v="400"/>
    <m/>
  </r>
  <r>
    <x v="0"/>
    <x v="0"/>
    <s v="ao cs - aggiunta"/>
    <n v="43"/>
    <s v="AE05597"/>
    <s v="TRAPANO AD AGHI"/>
    <m/>
    <m/>
    <s v="TFM"/>
    <s v="EZ-10 G3"/>
    <s v="J16335"/>
    <s v="OAATFMEZ"/>
    <m/>
    <s v="08/09/2017 00:00:00"/>
    <m/>
    <m/>
    <m/>
    <s v="ANNUNZIATA COSENZA"/>
    <s v="Dipartimento Materno Infantile"/>
    <s v="1.3.3"/>
    <m/>
    <s v="ACQUISTO"/>
    <m/>
    <m/>
    <s v="TRAPANO"/>
    <s v="A"/>
    <n v="0.12"/>
    <n v="3716.77"/>
    <n v="1"/>
    <m/>
    <n v="446.01239999999996"/>
    <m/>
  </r>
  <r>
    <x v="0"/>
    <x v="0"/>
    <s v="ao cs - aggiunta"/>
    <n v="44"/>
    <s v="AE05598"/>
    <s v="TRAPANO AD AGHI"/>
    <m/>
    <m/>
    <s v="TFM"/>
    <s v="EZ-10 G3"/>
    <s v="J17216"/>
    <s v="OAATFMEZ"/>
    <m/>
    <s v="08/09/2017 00:00:00"/>
    <m/>
    <m/>
    <m/>
    <s v="ANNUNZIATA COSENZA"/>
    <s v="Dipartimento Materno Infantile"/>
    <s v="1.3.3"/>
    <m/>
    <s v="ACQUISTO"/>
    <m/>
    <m/>
    <s v="TRAPANO"/>
    <s v="A"/>
    <n v="0.12"/>
    <n v="3716.77"/>
    <n v="1"/>
    <m/>
    <n v="446.01239999999996"/>
    <m/>
  </r>
  <r>
    <x v="0"/>
    <x v="0"/>
    <s v="ao cs - aggiunta"/>
    <n v="45"/>
    <s v="AE05599"/>
    <s v="VIDEOCAPILLAROSCOPIO"/>
    <m/>
    <m/>
    <s v="AME"/>
    <s v="MCGRATH MAC"/>
    <s v="334326M"/>
    <s v="VICAMEMC"/>
    <m/>
    <s v="08/09/2017 00:00:00"/>
    <m/>
    <m/>
    <m/>
    <s v="ANNUNZIATA COSENZA"/>
    <s v="Dipartimento Materno Infantile"/>
    <s v="1.3.3"/>
    <m/>
    <s v="ACQUISTO"/>
    <m/>
    <m/>
    <s v="CAPILLARISCOPIO"/>
    <s v="E"/>
    <n v="0.04"/>
    <n v="10000"/>
    <n v="1"/>
    <m/>
    <n v="400"/>
    <m/>
  </r>
  <r>
    <x v="0"/>
    <x v="0"/>
    <s v="ao cs - aggiunta"/>
    <n v="46"/>
    <s v="AE05600"/>
    <s v="SPIROMETRO"/>
    <m/>
    <m/>
    <s v="CHI"/>
    <s v="CHESTGRAPH HI-301"/>
    <s v="31000418"/>
    <s v="SPMCHICG"/>
    <m/>
    <s v="20/07/2017 00:00:00"/>
    <m/>
    <m/>
    <m/>
    <s v="ANNUNZIATA COSENZA"/>
    <s v="Dipartimento di Medicina"/>
    <s v="1.5.7"/>
    <s v="1.5.1"/>
    <s v="DONAZIONE"/>
    <m/>
    <m/>
    <s v="SPIROMETRO A USO CLINICO DIAGNOSTICO"/>
    <s v="D"/>
    <n v="0.06"/>
    <n v="13333.333333333334"/>
    <n v="1"/>
    <m/>
    <n v="800"/>
    <m/>
  </r>
  <r>
    <x v="0"/>
    <x v="0"/>
    <s v="ao cs - aggiunta"/>
    <n v="47"/>
    <s v="AE05601"/>
    <s v="VIDEOCAPILLAROSCOPIO"/>
    <m/>
    <m/>
    <s v="AME"/>
    <s v="MCGRATH MAC"/>
    <s v="334322M"/>
    <s v="VICAMEMC"/>
    <m/>
    <s v="08/09/2017 00:00:00"/>
    <m/>
    <m/>
    <m/>
    <s v="ANNUNZIATA COSENZA"/>
    <s v="Dipartimento Materno Infantile"/>
    <s v="1.3.3"/>
    <m/>
    <s v="ACQUISTO"/>
    <m/>
    <m/>
    <s v="CAPILLARISCOPIO"/>
    <s v="E"/>
    <n v="0.04"/>
    <n v="10000"/>
    <n v="1"/>
    <m/>
    <n v="400"/>
    <m/>
  </r>
  <r>
    <x v="0"/>
    <x v="0"/>
    <s v="ao cs - aggiunta"/>
    <n v="48"/>
    <s v="AE05602"/>
    <s v="BILIRUBINOMETRO"/>
    <m/>
    <m/>
    <s v="DRM"/>
    <s v="JM-105"/>
    <s v="B3502054"/>
    <s v="BIMDRMJM"/>
    <m/>
    <s v="08/09/2017 00:00:00"/>
    <m/>
    <m/>
    <m/>
    <s v="ANNUNZIATA COSENZA"/>
    <s v="Dipartimento Materno Infantile"/>
    <s v="1.3.3"/>
    <m/>
    <s v="ACQUISTO"/>
    <m/>
    <m/>
    <s v="BILIRUBINOMETRO"/>
    <s v="D"/>
    <n v="0.06"/>
    <n v="3333.3333333333335"/>
    <n v="1"/>
    <m/>
    <n v="200"/>
    <m/>
  </r>
  <r>
    <x v="0"/>
    <x v="0"/>
    <s v="ao cs - aggiunta"/>
    <n v="49"/>
    <s v="AE05603"/>
    <s v="FOTOMETRO"/>
    <m/>
    <m/>
    <s v="ORO"/>
    <s v="QUIKREAD GO"/>
    <s v="A16042159551"/>
    <s v="FOMOROGO"/>
    <m/>
    <s v="08/09/2017 00:00:00"/>
    <m/>
    <m/>
    <m/>
    <s v="ANNUNZIATA COSENZA"/>
    <s v="Dipartimento Materno Infantile"/>
    <s v="1.3.3"/>
    <m/>
    <s v="ACQUISTO"/>
    <m/>
    <m/>
    <s v="FOTOMETRO"/>
    <s v="E"/>
    <n v="0.04"/>
    <n v="3000"/>
    <n v="1"/>
    <m/>
    <n v="120"/>
    <m/>
  </r>
  <r>
    <x v="0"/>
    <x v="0"/>
    <s v="ao cs - aggiunta"/>
    <n v="50"/>
    <s v="AE05615"/>
    <s v="MICROSCOPIO OPERATORIO"/>
    <m/>
    <m/>
    <s v="ZES"/>
    <s v="OPMI VARIO 700"/>
    <s v="6636161894"/>
    <s v="MOPZESV7"/>
    <m/>
    <s v="07/09/2017 00:00:00"/>
    <m/>
    <m/>
    <m/>
    <s v="ANNUNZIATA COSENZA"/>
    <s v="Dipartimento di Emergenza"/>
    <s v="1.2.7.B"/>
    <s v="1.2.7.B."/>
    <s v="ACQUISTO"/>
    <n v="88200"/>
    <m/>
    <s v="MICROSCOPIO OPERATORIO"/>
    <s v="B"/>
    <n v="0.1"/>
    <n v="40000"/>
    <n v="1"/>
    <m/>
    <n v="4000"/>
    <m/>
  </r>
  <r>
    <x v="0"/>
    <x v="0"/>
    <s v="ao cs - aggiunta"/>
    <n v="51"/>
    <s v="AE05616"/>
    <s v="LASER A OLMIO"/>
    <m/>
    <m/>
    <s v="QAM"/>
    <s v="LITHO_x000d__x000a_"/>
    <s v="LHT1133-0717"/>
    <s v="LOMQAMLI"/>
    <m/>
    <s v="06/09/2017 00:00:00"/>
    <m/>
    <m/>
    <m/>
    <s v="ANNUNZIATA COSENZA"/>
    <s v="Dipartimento di Emergenza"/>
    <s v="1.2.4"/>
    <m/>
    <s v="ACQUISTO"/>
    <n v="39843.4"/>
    <m/>
    <s v="LASER CHIRURGICO"/>
    <s v="A"/>
    <n v="0.12"/>
    <n v="22221.17"/>
    <n v="1"/>
    <m/>
    <n v="2666.5403999999999"/>
    <m/>
  </r>
  <r>
    <x v="0"/>
    <x v="0"/>
    <s v="ao cs - aggiunta"/>
    <n v="52"/>
    <s v="AE05617"/>
    <s v="TELECAMERA PER URETERORENOSCOPIO FLESSIBILE DIGITALE"/>
    <m/>
    <m/>
    <s v="WOF"/>
    <s v="ENDOCAM COBRA VISION EF"/>
    <s v="TELE1100258924-URET.5000356608"/>
    <s v="TUFWOFCV"/>
    <m/>
    <s v="06/09/2017 00:00:00"/>
    <m/>
    <m/>
    <m/>
    <s v="ANNUNZIATA COSENZA"/>
    <s v="Dipartimento di Emergenza"/>
    <s v="1.2.4"/>
    <m/>
    <s v="ACQUISTO"/>
    <n v="19740"/>
    <m/>
    <s v="TELECAMERA"/>
    <s v="E"/>
    <n v="0.04"/>
    <n v="3000"/>
    <n v="1"/>
    <m/>
    <n v="120"/>
    <m/>
  </r>
  <r>
    <x v="0"/>
    <x v="0"/>
    <s v="ao cs - aggiunta"/>
    <n v="53"/>
    <s v="AE05618"/>
    <s v="LETTO RIANIMAZIONE PEDIATRICO"/>
    <m/>
    <m/>
    <s v="FAD"/>
    <s v="HORIZON 400"/>
    <s v="17000856003"/>
    <s v="LPRFADHO"/>
    <m/>
    <s v="12/09/2017 00:00:00"/>
    <m/>
    <m/>
    <m/>
    <s v="ANNUNZIATA COSENZA"/>
    <s v="Dipartimento Materno Infantile"/>
    <s v="1.3.3"/>
    <m/>
    <s v="ACQUISTO"/>
    <n v="9123.82"/>
    <m/>
    <s v="LETTO PER RIANIMAZIONE NEONATALE"/>
    <s v="D"/>
    <n v="0.06"/>
    <n v="4000"/>
    <n v="1"/>
    <m/>
    <n v="240"/>
    <m/>
  </r>
  <r>
    <x v="0"/>
    <x v="0"/>
    <s v="ao cs - aggiunta"/>
    <n v="54"/>
    <s v="AE05619"/>
    <s v="LETTO RIANIMAZIONE PEDIATRICO"/>
    <m/>
    <m/>
    <s v="FAD"/>
    <s v="HORIZON 400"/>
    <s v="17000856004"/>
    <s v="LPRFADHO"/>
    <m/>
    <s v="12/09/2017 00:00:00"/>
    <m/>
    <m/>
    <m/>
    <s v="ANNUNZIATA COSENZA"/>
    <s v="Dipartimento Materno Infantile"/>
    <s v="1.3.3"/>
    <m/>
    <s v="ACQUISTO"/>
    <n v="9123.82"/>
    <m/>
    <s v="LETTO PER RIANIMAZIONE NEONATALE"/>
    <s v="D"/>
    <n v="0.06"/>
    <n v="4000"/>
    <n v="1"/>
    <m/>
    <n v="240"/>
    <m/>
  </r>
  <r>
    <x v="0"/>
    <x v="0"/>
    <s v="ao cs - aggiunta"/>
    <n v="55"/>
    <s v="AE05620"/>
    <s v="LETTO PEDIATRICO ELETTTRICO"/>
    <m/>
    <m/>
    <s v="FAD"/>
    <s v="EMBRACE PLUS"/>
    <s v="17000856001"/>
    <s v="EPLFADEM"/>
    <m/>
    <s v="12/09/2017 00:00:00"/>
    <m/>
    <m/>
    <m/>
    <s v="ANNUNZIATA COSENZA"/>
    <s v="Dipartimento Materno Infantile"/>
    <s v="1.3.3"/>
    <m/>
    <s v="ACQUISTO"/>
    <n v="3894.55"/>
    <m/>
    <s v="LETTO PEDIATRICO PER DEGENZA ELETTRIFICATO"/>
    <s v="E"/>
    <n v="0.04"/>
    <n v="2000"/>
    <n v="1"/>
    <m/>
    <n v="80"/>
    <m/>
  </r>
  <r>
    <x v="0"/>
    <x v="0"/>
    <s v="ao cs - aggiunta"/>
    <n v="56"/>
    <s v="AE05621"/>
    <s v="LETTO PEDIATRICO ELETTTRICO"/>
    <m/>
    <m/>
    <s v="FAD"/>
    <s v="EMBRACE PLUS"/>
    <s v="17000856002"/>
    <s v="EPLFADEM"/>
    <m/>
    <s v="12/09/2017 00:00:00"/>
    <m/>
    <m/>
    <m/>
    <s v="ANNUNZIATA COSENZA"/>
    <s v="Dipartimento Materno Infantile"/>
    <s v="1.3.3"/>
    <m/>
    <s v="ACQUISTO"/>
    <n v="3894.55"/>
    <m/>
    <s v="LETTO PEDIATRICO PER DEGENZA ELETTRIFICATO"/>
    <s v="E"/>
    <n v="0.04"/>
    <n v="2000"/>
    <n v="1"/>
    <m/>
    <n v="80"/>
    <m/>
  </r>
  <r>
    <x v="0"/>
    <x v="0"/>
    <s v="ao cs - aggiunta"/>
    <n v="57"/>
    <s v="AE05622"/>
    <s v="ECOTOMOGRAFO"/>
    <m/>
    <m/>
    <s v="EOB"/>
    <s v="MYLABCLASS C  EHD"/>
    <s v="4662"/>
    <s v="ECTEOBHD"/>
    <m/>
    <s v="15/09/2017 00:00:00"/>
    <m/>
    <m/>
    <m/>
    <s v="ANNUNZIATA COSENZA"/>
    <s v="Dipartimento di Medicina"/>
    <s v="1.5.5"/>
    <m/>
    <s v="ACQUISTO"/>
    <n v="34251"/>
    <m/>
    <s v="ECOTOMOGRAFO"/>
    <s v="C"/>
    <n v="0.08"/>
    <n v="15000"/>
    <n v="1"/>
    <m/>
    <n v="1200"/>
    <m/>
  </r>
  <r>
    <x v="0"/>
    <x v="0"/>
    <s v="ao cs - aggiunta"/>
    <n v="58"/>
    <s v="AE05623"/>
    <s v="ELETTROCARDIOGRAFO"/>
    <m/>
    <m/>
    <s v="PHI"/>
    <s v="PAGE WRITER TC 20"/>
    <s v="CN71710039"/>
    <s v="ECGPHI20"/>
    <m/>
    <s v="19/09/2017 00:00:00"/>
    <m/>
    <m/>
    <m/>
    <s v="ANNUNZIATA COSENZA"/>
    <s v="Dipartimento di Medicina"/>
    <s v="1.5.10"/>
    <m/>
    <s v="ACQUISTO"/>
    <n v="3460"/>
    <m/>
    <s v="ELETTROCARDIOGRAFO"/>
    <s v="C"/>
    <n v="0.08"/>
    <n v="3000"/>
    <n v="1"/>
    <m/>
    <n v="240"/>
    <m/>
  </r>
  <r>
    <x v="0"/>
    <x v="0"/>
    <s v="ao cs - aggiunta"/>
    <n v="59"/>
    <s v="AE05624"/>
    <s v="ELETTROCARDIOGRAFO"/>
    <m/>
    <m/>
    <s v="PHI"/>
    <s v="PAGE WRITER TC 20"/>
    <s v="CN71710040"/>
    <s v="ECGPHI20"/>
    <m/>
    <s v="19/09/2017 00:00:00"/>
    <m/>
    <m/>
    <m/>
    <s v="ANNUNZIATA COSENZA"/>
    <s v="Dipartimento di Medicina"/>
    <s v="1.5.10"/>
    <m/>
    <s v="ACQUISTO"/>
    <n v="3460"/>
    <m/>
    <s v="ELETTROCARDIOGRAFO"/>
    <s v="C"/>
    <n v="0.08"/>
    <n v="3000"/>
    <n v="1"/>
    <m/>
    <n v="240"/>
    <m/>
  </r>
  <r>
    <x v="0"/>
    <x v="0"/>
    <s v="ao cs - aggiunta"/>
    <n v="60"/>
    <s v="AE05666"/>
    <s v="TERMOCICLATORE"/>
    <m/>
    <m/>
    <s v="ABS"/>
    <s v="7900HT FAST REAL-TIME PCR SYSTEM"/>
    <s v="279002533"/>
    <s v="TREABSPC"/>
    <m/>
    <s v="14/03/2018 00:00:00"/>
    <m/>
    <m/>
    <m/>
    <s v="ANNUNZIATA COSENZA"/>
    <s v="Dipartimento di Medicina"/>
    <s v="1.5.3"/>
    <s v="URBI"/>
    <s v="ACQUISTO"/>
    <n v="50"/>
    <m/>
    <s v="AMPLIFICATORE DI SEQUENZE NUCLEOTIDICHE"/>
    <s v="B"/>
    <n v="0.1"/>
    <n v="15607.38"/>
    <n v="1"/>
    <m/>
    <n v="1560.7380000000001"/>
    <m/>
  </r>
  <r>
    <x v="0"/>
    <x v="0"/>
    <s v="ao cs - aggiunta"/>
    <n v="61"/>
    <s v="AE05667"/>
    <s v="TERMOCICLATORE"/>
    <m/>
    <m/>
    <s v="ABS"/>
    <s v="PCR SYSTEM 9700"/>
    <m/>
    <s v="TREABS97"/>
    <m/>
    <s v="14/03/2018 00:00:00"/>
    <m/>
    <m/>
    <m/>
    <s v="ANNUNZIATA COSENZA"/>
    <s v="Dipartimento di Medicina"/>
    <s v="1.5.3"/>
    <s v="URBI"/>
    <s v="ACQUISTO"/>
    <n v="50"/>
    <m/>
    <s v="AMPLIFICATORE DI SEQUENZE NUCLEOTIDICHE"/>
    <s v="B"/>
    <n v="0.1"/>
    <n v="15607.38"/>
    <n v="1"/>
    <m/>
    <n v="1560.7380000000001"/>
    <m/>
  </r>
  <r>
    <x v="1"/>
    <x v="1"/>
    <s v="ao cz"/>
    <n v="1"/>
    <n v="2"/>
    <s v="PERSONAL COMPUTER"/>
    <m/>
    <m/>
    <s v="IBM CORP"/>
    <m/>
    <s v="704344-55B5A"/>
    <s v="1PM"/>
    <m/>
    <m/>
    <d v="2016-07-29T00:00:00"/>
    <m/>
    <s v="SI / NO"/>
    <s v="PRESIDIO OSPEDALIERO PUGLIESE"/>
    <m/>
    <s v="MEDICINA NUCLEARE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2"/>
    <n v="3"/>
    <s v="DIAFANOSCOPIO"/>
    <m/>
    <m/>
    <m/>
    <m/>
    <s v="--"/>
    <s v="DIA"/>
    <s v="Z110702"/>
    <m/>
    <d v="2012-11-08T00:00:00"/>
    <m/>
    <s v="SI / NO"/>
    <s v="PRESIDIO OSPEDALIERO PUGLIESE"/>
    <m/>
    <s v="MEDICINA NUCLEARE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3"/>
    <n v="4"/>
    <s v="STAMPANTE PER COMPUTER"/>
    <m/>
    <m/>
    <s v="HEWLETT PACKARD CO"/>
    <s v="LASERJET 1020"/>
    <s v="CNCJ738095"/>
    <s v="1SC"/>
    <m/>
    <d v="2007-04-03T00:00:00"/>
    <d v="2012-11-08T00:00:00"/>
    <m/>
    <s v="SI / NO"/>
    <s v="PRESIDIO OSPEDALIERO CIACCIO"/>
    <m/>
    <s v="RADIOLOGIA"/>
    <s v="-"/>
    <s v="PROPRIETA'"/>
    <n v="214"/>
    <m/>
    <s v="STAMPANTE PER COMPUTER"/>
    <s v="F"/>
    <n v="0.03"/>
    <n v="0"/>
    <n v="1"/>
    <m/>
    <n v="0"/>
    <m/>
  </r>
  <r>
    <x v="1"/>
    <x v="1"/>
    <s v="ao cz"/>
    <n v="4"/>
    <n v="7"/>
    <s v="PEDANA A NASTRO MOBILE"/>
    <m/>
    <m/>
    <s v="RAM SRL"/>
    <s v="RAMMILL 770 CE"/>
    <n v="7171"/>
    <s v="PNM"/>
    <s v="Z129006"/>
    <m/>
    <d v="2012-02-28T00:00:00"/>
    <m/>
    <s v="SI / NO"/>
    <s v="PRESIDIO OSPEDALIERO PUGLIESE"/>
    <m/>
    <s v="DAY HOSPITAL/DAY SURGERY - MEDICINA NUCLEARE"/>
    <s v="-"/>
    <s v="PROPRIETA'"/>
    <n v="18775.53"/>
    <m/>
    <s v="PEDANA A NASTRO MOBILE"/>
    <s v="E"/>
    <n v="0.04"/>
    <n v="5000"/>
    <n v="1"/>
    <m/>
    <n v="200"/>
    <m/>
  </r>
  <r>
    <x v="1"/>
    <x v="1"/>
    <s v="ao cz"/>
    <n v="5"/>
    <n v="8"/>
    <s v="ELETTROCARDIOGRAFO"/>
    <m/>
    <m/>
    <s v="BTL INTERNATIONAL"/>
    <s v="BTL 08 S3"/>
    <s v="085ECG-1648"/>
    <s v="ECG"/>
    <s v="Z120503"/>
    <m/>
    <d v="2012-02-28T00:00:00"/>
    <m/>
    <s v="SI / NO"/>
    <s v="PRESIDIO OSPEDALIERO PUGLIESE"/>
    <m/>
    <s v="DAY HOSPITAL/DAY SURGERY - MEDICINA NUCLEARE"/>
    <s v="-"/>
    <s v="PROPRIETA'"/>
    <n v="3580.4587999999999"/>
    <m/>
    <s v="ELETTROCARDIOGRAFO"/>
    <s v="C"/>
    <n v="0.08"/>
    <n v="3000"/>
    <n v="1"/>
    <m/>
    <n v="240"/>
    <m/>
  </r>
  <r>
    <x v="1"/>
    <x v="1"/>
    <s v="ao cz"/>
    <n v="6"/>
    <n v="9"/>
    <s v="UNITA' CENTRALE COMPUTER"/>
    <s v="B2"/>
    <m/>
    <s v="MICRO"/>
    <s v="8428 G/C"/>
    <n v="136944"/>
    <s v="1CC"/>
    <m/>
    <m/>
    <d v="2012-02-28T00:00:00"/>
    <m/>
    <s v="SI / NO"/>
    <s v="PRESIDIO OSPEDALIERO PUGLIESE"/>
    <m/>
    <s v="DAY HOSPITAL/DAY SURGERY - MEDICINA NUCLEARE"/>
    <s v="-"/>
    <s v="PROPRIETA'"/>
    <n v="0"/>
    <m/>
    <s v="PERSONAL COMPUTER"/>
    <s v="F"/>
    <n v="0.03"/>
    <n v="1500"/>
    <n v="1"/>
    <m/>
    <n v="45"/>
    <m/>
  </r>
  <r>
    <x v="1"/>
    <x v="1"/>
    <s v="ao cz"/>
    <n v="7"/>
    <n v="10"/>
    <s v="MONITOR PER PERSONAL COMPUTER"/>
    <s v="B3"/>
    <m/>
    <s v="SAMSUNG ELECTRONICS"/>
    <s v="SYNCMASTER 152V"/>
    <s v="GY15HSCX302626M"/>
    <s v="1SM"/>
    <m/>
    <m/>
    <d v="2012-02-28T00:00:00"/>
    <m/>
    <s v="SI / NO"/>
    <s v="PRESIDIO OSPEDALIERO PUGLIESE"/>
    <m/>
    <s v="DAY HOSPITAL/DAY SURGERY - MEDICINA NUCLEARE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8"/>
    <n v="11"/>
    <s v="STAMPANTE PER COMPUTER"/>
    <s v="B4"/>
    <m/>
    <s v="TALLY ITALIA  SRL"/>
    <s v="T9312"/>
    <n v="43136"/>
    <s v="1SC"/>
    <m/>
    <m/>
    <d v="2012-02-28T00:00:00"/>
    <m/>
    <s v="SI / NO"/>
    <s v="PRESIDIO OSPEDALIERO PUGLIESE"/>
    <m/>
    <s v="DAY HOSPITAL/DAY SURGERY - MEDICINA NUCLEARE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9"/>
    <n v="17"/>
    <s v="MONITOR PER PERSONAL COMPUTER"/>
    <s v="B5"/>
    <m/>
    <s v="ACER CORP"/>
    <s v="AL1512"/>
    <m/>
    <s v="1SM"/>
    <m/>
    <m/>
    <d v="2008-07-17T00:00:00"/>
    <m/>
    <s v="SI / NO"/>
    <s v="PRESIDIO OSPEDALIERO PUGLIESE"/>
    <m/>
    <s v="MEDICINA NUCLEARE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0"/>
    <n v="18"/>
    <s v="RIPRODUTTORE VIDEO O DIGITALE DI BIOIMMAGINI"/>
    <s v="B6"/>
    <m/>
    <s v="CODONICS INC"/>
    <s v="HORIZON SF"/>
    <s v="51C00429C"/>
    <s v="RIR"/>
    <s v="Z110706"/>
    <m/>
    <d v="2008-07-17T00:00:00"/>
    <m/>
    <s v="SI / NO"/>
    <s v="PRESIDIO OSPEDALIERO PUGLIESE"/>
    <m/>
    <s v="MEDICINA NUCLEARE"/>
    <s v="-"/>
    <s v="PROPRIETA'"/>
    <n v="15409.2"/>
    <m/>
    <s v="RIPRODUTTORE VIDEO O DIGITALE DI BIOIMMAGINI"/>
    <s v="E"/>
    <n v="0.04"/>
    <n v="2000"/>
    <n v="1"/>
    <m/>
    <n v="80"/>
    <m/>
  </r>
  <r>
    <x v="1"/>
    <x v="1"/>
    <s v="ao cz"/>
    <n v="11"/>
    <n v="24"/>
    <s v="GAMMA CAMERA COMPUTERIZZATA"/>
    <m/>
    <m/>
    <s v="PHILIPS ADAC HEALTHCARE"/>
    <s v="ARGUS"/>
    <m/>
    <s v="GCC"/>
    <s v="Z110201"/>
    <m/>
    <d v="2008-09-12T00:00:00"/>
    <m/>
    <s v="SI / NO"/>
    <s v="PRESIDIO OSPEDALIERO PUGLIESE"/>
    <m/>
    <s v="MEDICINA NUCLEARE"/>
    <s v="-"/>
    <s v="PROPRIETA'"/>
    <n v="309677.24"/>
    <m/>
    <s v="GAMMA CAMERA COMPUTERIZZATA"/>
    <s v="A"/>
    <n v="0.12"/>
    <n v="355484.75"/>
    <n v="1"/>
    <m/>
    <n v="42658.17"/>
    <m/>
  </r>
  <r>
    <x v="1"/>
    <x v="1"/>
    <s v="ao cz"/>
    <n v="12"/>
    <n v="27"/>
    <s v="FRIGORIFERO BIOLOGICO"/>
    <m/>
    <m/>
    <s v="OCEAN OPTICS INC"/>
    <m/>
    <m/>
    <s v="FBI"/>
    <m/>
    <m/>
    <d v="2016-05-29T00:00:00"/>
    <m/>
    <s v="SI / NO"/>
    <s v="PRESIDIO OSPEDALIERO PUGLIESE"/>
    <m/>
    <s v="MEDICINA NUCLEARE - LABORATORIO R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3"/>
    <n v="28"/>
    <s v="FRIGORIFERO BIOLOGICO"/>
    <m/>
    <m/>
    <s v="REX"/>
    <m/>
    <m/>
    <s v="FBI"/>
    <m/>
    <m/>
    <d v="2016-05-29T00:00:00"/>
    <m/>
    <s v="SI / NO"/>
    <s v="PRESIDIO OSPEDALIERO PUGLIESE"/>
    <m/>
    <s v="MEDICINA NUCLEARE - LABORATORIO R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4"/>
    <n v="29"/>
    <s v="POLTRONA DONATORI O PRELIEVI"/>
    <m/>
    <m/>
    <s v="GIVAS SRL"/>
    <m/>
    <n v="158118"/>
    <s v="5PL"/>
    <m/>
    <m/>
    <d v="2016-05-29T00:00:00"/>
    <m/>
    <s v="SI / NO"/>
    <s v="PRESIDIO OSPEDALIERO PUGLIESE"/>
    <m/>
    <s v="MEDICINA NUCLEARE - LABORATORIO RIA"/>
    <s v="-"/>
    <s v="PROPRIETA'"/>
    <n v="1200"/>
    <m/>
    <s v="POLTRONA DONATORI O PRELIEVI"/>
    <s v="F"/>
    <n v="0.03"/>
    <n v="2327"/>
    <n v="1"/>
    <m/>
    <n v="69.81"/>
    <m/>
  </r>
  <r>
    <x v="1"/>
    <x v="1"/>
    <s v="ao cz"/>
    <n v="15"/>
    <n v="30"/>
    <s v="ALIMENTATORE"/>
    <s v="B2"/>
    <m/>
    <s v="L'ACN"/>
    <m/>
    <m/>
    <s v="AIM"/>
    <m/>
    <m/>
    <d v="2016-05-29T00:00:00"/>
    <m/>
    <s v="SI / NO"/>
    <s v="PRESIDIO OSPEDALIERO PUGLIESE"/>
    <m/>
    <s v="MEDICINA NUCLEARE - LABORATORIO RI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16"/>
    <n v="31"/>
    <s v="CONTATORE DI RAGGI GAMMA"/>
    <m/>
    <m/>
    <s v="L'ACN L'ACCESSORIO NUCLEARE SRL"/>
    <s v="ISODOSE"/>
    <m/>
    <s v="CRG"/>
    <s v="W0201020203"/>
    <m/>
    <d v="2016-05-29T00:00:00"/>
    <m/>
    <s v="SI / NO"/>
    <s v="PRESIDIO OSPEDALIERO PUGLIESE"/>
    <m/>
    <s v="MEDICINA NUCLEARE - LABORATORIO RIA"/>
    <s v="-"/>
    <s v="PROPRIETA'"/>
    <n v="17185.456900000001"/>
    <m/>
    <s v="CONTATORE DI RAGGI GAMMA"/>
    <s v="C"/>
    <n v="0.08"/>
    <n v="20930.444444444445"/>
    <n v="1"/>
    <m/>
    <n v="1674.4355555555558"/>
    <m/>
  </r>
  <r>
    <x v="1"/>
    <x v="1"/>
    <s v="ao cz"/>
    <n v="17"/>
    <n v="32"/>
    <s v="ALIMENTATORE"/>
    <s v="B2"/>
    <m/>
    <s v="L'ACN"/>
    <m/>
    <m/>
    <s v="AIM"/>
    <m/>
    <m/>
    <d v="2016-05-29T00:00:00"/>
    <m/>
    <s v="SI / NO"/>
    <s v="PRESIDIO OSPEDALIERO PUGLIESE"/>
    <m/>
    <s v="MEDICINA NUCLEARE - LABORATORIO RI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18"/>
    <n v="33"/>
    <s v="CONTATORE DI RAGGI GAMMA"/>
    <m/>
    <m/>
    <s v="L'ACN L'ACCESSORIO NUCLEARE SRL"/>
    <s v="ISODOSE"/>
    <m/>
    <s v="CRG"/>
    <s v="W0201020203"/>
    <m/>
    <d v="2016-05-29T00:00:00"/>
    <m/>
    <s v="SI / NO"/>
    <s v="PRESIDIO OSPEDALIERO PUGLIESE"/>
    <m/>
    <s v="MEDICINA NUCLEARE - LABORATORIO RIA"/>
    <s v="-"/>
    <s v="PROPRIETA'"/>
    <n v="17185.456900000001"/>
    <m/>
    <s v="CONTATORE DI RAGGI GAMMA"/>
    <s v="C"/>
    <n v="0.08"/>
    <n v="20930.444444444445"/>
    <n v="1"/>
    <m/>
    <n v="1674.4355555555558"/>
    <m/>
  </r>
  <r>
    <x v="1"/>
    <x v="1"/>
    <s v="ao cz"/>
    <n v="19"/>
    <n v="34"/>
    <s v="INCUBATORE"/>
    <m/>
    <m/>
    <s v="LAB-LINF"/>
    <s v="2025 ISQB"/>
    <n v="1111"/>
    <s v="INC"/>
    <m/>
    <m/>
    <d v="2016-05-29T00:00:00"/>
    <m/>
    <s v="SI / NO"/>
    <s v="PRESIDIO OSPEDALIERO PUGLIESE"/>
    <m/>
    <s v="MEDICINA NUCLEARE - LABORATORIO RI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20"/>
    <n v="35"/>
    <s v="DOSIMETRO"/>
    <m/>
    <m/>
    <s v="COMECER SRL"/>
    <s v="GLG 791"/>
    <m/>
    <s v="DSI"/>
    <s v="Z119002"/>
    <m/>
    <d v="2016-05-29T00:00:00"/>
    <m/>
    <s v="SI / NO"/>
    <s v="PRESIDIO OSPEDALIERO PUGLIESE"/>
    <m/>
    <s v="MEDICINA NUCLEARE - LABORATORIO R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21"/>
    <n v="36"/>
    <s v="MONITORAGGIO DELL'ARIA, APPARECCHIO PER"/>
    <m/>
    <m/>
    <s v="PHILIPS"/>
    <s v="PW 4544/07"/>
    <s v="DY 1822"/>
    <s v="ARI"/>
    <m/>
    <m/>
    <d v="2016-05-29T00:00:00"/>
    <m/>
    <s v="SI / NO"/>
    <s v="PRESIDIO OSPEDALIERO PUGLIESE"/>
    <m/>
    <s v="MEDICINA NUCLEARE - LABORATORIO RIA"/>
    <s v="-"/>
    <s v="PROPRIETA'"/>
    <n v="8657.2994999999992"/>
    <m/>
    <s v="MONITORAGGIO DELL'ARIA, APPARECCHIO PER"/>
    <s v="F"/>
    <n v="0.03"/>
    <n v="4000"/>
    <n v="1"/>
    <m/>
    <n v="120"/>
    <m/>
  </r>
  <r>
    <x v="1"/>
    <x v="1"/>
    <s v="ao cz"/>
    <n v="22"/>
    <n v="37"/>
    <s v="RIPRODUTTORE VIDEO O DIGITALE DI BIOIMMAGINI"/>
    <m/>
    <m/>
    <s v="SONY CORP"/>
    <s v="UP-890CE"/>
    <n v="42743"/>
    <s v="RIR"/>
    <s v="Z110706"/>
    <m/>
    <d v="2016-04-06T00:00:00"/>
    <m/>
    <s v="SI / NO"/>
    <s v="PRESIDIO OSPEDALIERO PUGLIESE"/>
    <m/>
    <s v="RADIOLOG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23"/>
    <n v="38"/>
    <s v="DIAFANOSCOPIO"/>
    <m/>
    <m/>
    <s v="PHOENIX RX SRL"/>
    <s v="NL 103"/>
    <m/>
    <s v="DIA"/>
    <s v="Z110702"/>
    <m/>
    <d v="2017-02-24T00:00:00"/>
    <m/>
    <s v="SI / NO"/>
    <s v="PRESIDIO OSPEDALIERO PUGLIESE"/>
    <m/>
    <s v="RADIOLOGIA"/>
    <s v="-"/>
    <s v="PROPRIETA'"/>
    <n v="171.71"/>
    <m/>
    <s v="DIAFANOSCOPIO"/>
    <s v="F"/>
    <n v="0.03"/>
    <n v="266.66666666666669"/>
    <n v="1"/>
    <m/>
    <n v="8"/>
    <m/>
  </r>
  <r>
    <x v="1"/>
    <x v="1"/>
    <s v="ao cz"/>
    <n v="24"/>
    <n v="41"/>
    <s v="MONITOR"/>
    <m/>
    <m/>
    <s v="COVIDIEN NELLCOR PURITAN BENNETT LLC"/>
    <s v="N4000"/>
    <s v="96A05260"/>
    <s v="MON"/>
    <s v="Z12030202"/>
    <m/>
    <d v="2017-05-22T00:00:00"/>
    <m/>
    <s v="SI / NO"/>
    <s v="PRESIDIO OSPEDALIERO PUGLIESE"/>
    <m/>
    <s v="RADIOLOGIA - DIAGNOSTICA VASCOLARE"/>
    <s v="-"/>
    <s v="PROPRIETA'"/>
    <n v="6755.26"/>
    <m/>
    <s v="MONITOR"/>
    <s v="C"/>
    <n v="0.08"/>
    <n v="3000"/>
    <n v="1"/>
    <m/>
    <n v="240"/>
    <m/>
  </r>
  <r>
    <x v="1"/>
    <x v="1"/>
    <s v="ao cz"/>
    <n v="25"/>
    <n v="42"/>
    <s v="GENERATORE DI LESIONI INTRACEREBRALI A RADIOFREQUENZA"/>
    <m/>
    <m/>
    <s v="INTEGRA RADIONICS INC"/>
    <s v="COOL TIB RF SYSTEM"/>
    <s v="921-844"/>
    <s v="SEI"/>
    <s v="Z121001"/>
    <m/>
    <d v="2017-02-09T00:00:00"/>
    <m/>
    <s v="SI / NO"/>
    <s v="PRESIDIO OSPEDALIERO PUGLIESE"/>
    <m/>
    <s v="RADIOLOGIA - DIAGNOSTICA VASCOLARE"/>
    <s v="-"/>
    <s v="PROPRIETA'"/>
    <n v="5707.3769000000002"/>
    <m/>
    <s v="STIMOLATORE ELETTROANALGESICO INTRACEREBRALE/SUBCORTICALE"/>
    <s v="D"/>
    <n v="0.06"/>
    <n v="35228.75"/>
    <n v="1"/>
    <m/>
    <n v="2113.7249999999999"/>
    <m/>
  </r>
  <r>
    <x v="1"/>
    <x v="1"/>
    <s v="ao cz"/>
    <n v="26"/>
    <n v="59"/>
    <s v="DIAFANOSCOPIO"/>
    <m/>
    <m/>
    <s v="PHOENIX RX SRL"/>
    <s v="NL 104"/>
    <n v="6263"/>
    <s v="DIA"/>
    <s v="Z110702"/>
    <m/>
    <d v="2017-05-09T00:00:00"/>
    <m/>
    <s v="SI / NO"/>
    <s v="PRESIDIO OSPEDALIERO CIACCIO"/>
    <m/>
    <s v="RADIOLOG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27"/>
    <n v="60"/>
    <s v="DIAFANOSCOPIO"/>
    <m/>
    <m/>
    <m/>
    <m/>
    <m/>
    <s v="DIA"/>
    <s v="Z110702"/>
    <m/>
    <d v="2017-05-22T00:00:00"/>
    <m/>
    <s v="SI / NO"/>
    <s v="PRESIDIO OSPEDALIERO PUGLIESE"/>
    <m/>
    <s v="RADIOLOGIA - DIAGNOSTICA 1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28"/>
    <n v="71"/>
    <s v="DIAFANOSCOPIO"/>
    <m/>
    <m/>
    <s v="CABLAS SRL"/>
    <s v="M-NF-10 40X43 CM"/>
    <m/>
    <s v="DIA"/>
    <s v="Z110702"/>
    <m/>
    <d v="2017-05-22T00:00:00"/>
    <m/>
    <s v="SI / NO"/>
    <s v="PRESIDIO OSPEDALIERO PUGLIESE"/>
    <m/>
    <s v="RADIOLOGIA - PRONTO SOCCORSO DIAGNOSTICA 2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29"/>
    <n v="72"/>
    <s v="DIAFANOSCOPIO"/>
    <m/>
    <m/>
    <s v="CABLAS SRL"/>
    <s v="AF 70X43"/>
    <m/>
    <s v="DIA"/>
    <s v="Z110702"/>
    <m/>
    <d v="2017-05-22T00:00:00"/>
    <m/>
    <s v="SI / NO"/>
    <s v="PRESIDIO OSPEDALIERO PUGLIESE"/>
    <m/>
    <s v="RADIOLOGIA - PRONTO SOCCORSO DIAGNOSTICA 2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30"/>
    <n v="80"/>
    <s v="COMPLESSO RADIOGENO"/>
    <s v="B2"/>
    <m/>
    <s v="GE HEALTHCARE"/>
    <m/>
    <s v="60681YY4"/>
    <s v="CRA"/>
    <s v="Z11039005"/>
    <m/>
    <d v="2017-03-30T00:00:00"/>
    <m/>
    <s v="SI / NO"/>
    <s v="PRESIDIO OSPEDALIERO PUGLIESE"/>
    <m/>
    <s v="RADIOLOGIA - PRONTO SOCCORSO DIAGNOSTICA 2"/>
    <s v="-"/>
    <s v="PROPRIETA'"/>
    <m/>
    <m/>
    <s v="COMPLESSO RADIOGENO"/>
    <s v="A"/>
    <n v="0.12"/>
    <n v="5333.3333333333339"/>
    <n v="1"/>
    <m/>
    <n v="640"/>
    <m/>
  </r>
  <r>
    <x v="1"/>
    <x v="1"/>
    <s v="ao cz"/>
    <n v="31"/>
    <n v="81"/>
    <s v="PORTATILE PER RADIOGRAFIA, APPARECCHIO"/>
    <m/>
    <m/>
    <s v="GE HEALTHCARE"/>
    <s v="VMX PLUS"/>
    <s v="59959YY7"/>
    <s v="PRA"/>
    <s v="Z11039016"/>
    <m/>
    <d v="2017-03-30T00:00:00"/>
    <m/>
    <s v="SI / NO"/>
    <s v="PRESIDIO OSPEDALIERO PUGLIESE"/>
    <m/>
    <s v="RADIOLOGIA - PRONTO SOCCORSO DIAGNOSTICA 2"/>
    <s v="-"/>
    <s v="PROPRIETA'"/>
    <n v="46852.97"/>
    <m/>
    <s v="PORTATILE PER RADIOGRAFIA, APPARECCHIO"/>
    <s v="A"/>
    <n v="0.12"/>
    <n v="10000"/>
    <n v="1"/>
    <m/>
    <n v="1200"/>
    <m/>
  </r>
  <r>
    <x v="1"/>
    <x v="1"/>
    <s v="ao cz"/>
    <n v="32"/>
    <n v="85"/>
    <s v="DIAFANOSCOPIO"/>
    <m/>
    <m/>
    <s v="PHOENIX RX SRL"/>
    <m/>
    <m/>
    <s v="DIA"/>
    <s v="Z110702"/>
    <m/>
    <d v="2017-02-09T00:00:00"/>
    <m/>
    <s v="SI / NO"/>
    <s v="PRESIDIO OSPEDALIERO PUGLIESE"/>
    <m/>
    <s v="RADIOLOGIA - MAMMOGRAF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33"/>
    <n v="86"/>
    <s v="DIAFANOSCOPIO"/>
    <m/>
    <m/>
    <s v="ACCESSORIO RADIOGRAFICO SPA"/>
    <m/>
    <m/>
    <s v="DIA"/>
    <s v="Z110702"/>
    <m/>
    <d v="2017-12-01T00:00:00"/>
    <m/>
    <s v="SI / NO"/>
    <s v="PRESIDIO OSPEDALIERO PUGLIESE"/>
    <m/>
    <s v="RADIOLOGIA - ECOGRAF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34"/>
    <n v="90"/>
    <s v="VIDEOREGISTRATORE PER BIOIMMAGINI"/>
    <s v="B2"/>
    <m/>
    <s v="SONY CORP"/>
    <s v="SVO-3500MDP"/>
    <m/>
    <s v="VIR"/>
    <s v="Z119014"/>
    <m/>
    <d v="2016-10-25T00:00:00"/>
    <m/>
    <s v="SI / NO"/>
    <s v="PRESIDIO OSPEDALIERO PUGLIESE"/>
    <m/>
    <s v="GASTROENTEROLOG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35"/>
    <n v="93"/>
    <s v="SONDA ECOGRAFICA"/>
    <s v="A2"/>
    <m/>
    <s v="TOSHIBA MEDICAL SYSTEMS"/>
    <s v="PSN 37 CT"/>
    <s v="A0532079"/>
    <s v="SCF"/>
    <s v="Z1104018001"/>
    <m/>
    <d v="2016-10-25T00:00:00"/>
    <m/>
    <s v="SI / NO"/>
    <s v="PRESIDIO OSPEDALIERO PUGLIESE"/>
    <m/>
    <s v="GASTROENTEROLOGIA"/>
    <s v="-"/>
    <s v="PROPRIETA'"/>
    <n v="0"/>
    <m/>
    <s v="SONDA ECOGRAFICA"/>
    <s v="C"/>
    <n v="0.08"/>
    <n v="5000"/>
    <n v="1"/>
    <m/>
    <n v="400"/>
    <m/>
  </r>
  <r>
    <x v="1"/>
    <x v="1"/>
    <s v="ao cz"/>
    <n v="36"/>
    <n v="94"/>
    <s v="RIPRODUTTORE VIDEO O DIGITALE DI BIOIMMAGINI"/>
    <s v="B3"/>
    <m/>
    <s v="SONY CORP"/>
    <s v="UP-5600MDP"/>
    <n v="11723"/>
    <s v="RIR"/>
    <s v="Z110706"/>
    <m/>
    <d v="2016-10-20T00:00:00"/>
    <m/>
    <s v="SI / NO"/>
    <s v="PRESIDIO OSPEDALIERO PUGLIESE"/>
    <m/>
    <s v="GASTROENTEROLOG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37"/>
    <n v="95"/>
    <s v="RIPRODUTTORE VIDEO O DIGITALE DI BIOIMMAGINI"/>
    <s v="B4"/>
    <m/>
    <s v="SONY CORP"/>
    <s v="UP-895CE"/>
    <n v="51220"/>
    <s v="RIR"/>
    <s v="Z110706"/>
    <m/>
    <d v="2016-10-20T00:00:00"/>
    <m/>
    <s v="SI / NO"/>
    <s v="PRESIDIO OSPEDALIERO PUGLIESE"/>
    <m/>
    <s v="GASTROENTEROLOG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8"/>
    <n v="96"/>
    <s v="MONITOR TELEVISIVO PER BIOIMMAGINI"/>
    <s v="B5"/>
    <m/>
    <s v="TOSHIBA MEDICAL SYSTEMS"/>
    <m/>
    <m/>
    <s v="MTV"/>
    <s v="Z119008"/>
    <m/>
    <d v="2016-10-20T00:00:00"/>
    <m/>
    <s v="SI / NO"/>
    <s v="PRESIDIO OSPEDALIERO PUGLIESE"/>
    <m/>
    <s v="GASTROENTEROLOG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39"/>
    <n v="97"/>
    <s v="ECOTOMOGRAFO"/>
    <m/>
    <m/>
    <s v="TOSHIBA MEDICAL SYSTEMS"/>
    <s v="SSA-390A E3 POWERVISION 8000"/>
    <n v="512192"/>
    <s v="ECT"/>
    <s v="Z110401"/>
    <m/>
    <d v="2016-10-20T00:00:00"/>
    <m/>
    <s v="SI / NO"/>
    <s v="PRESIDIO OSPEDALIERO PUGLIESE"/>
    <m/>
    <s v="GASTROENTEROLOGIA"/>
    <s v="-"/>
    <s v="PROPRIETA'"/>
    <n v="164942.29"/>
    <m/>
    <s v="ECOTOMOGRAFO"/>
    <s v="C"/>
    <n v="0.08"/>
    <n v="15000"/>
    <n v="1"/>
    <m/>
    <n v="1200"/>
    <m/>
  </r>
  <r>
    <x v="1"/>
    <x v="1"/>
    <s v="ao cz"/>
    <n v="40"/>
    <n v="98"/>
    <s v="DIAFANOSCOPIO"/>
    <m/>
    <m/>
    <s v="CABLAS SRL"/>
    <s v="MAMMO 72 X 24 X 2AF"/>
    <m/>
    <s v="DIA"/>
    <s v="Z110702"/>
    <m/>
    <d v="2014-07-15T00:00:00"/>
    <m/>
    <s v="SI / NO"/>
    <s v="PRESIDIO OSPEDALIERO PUGLIESE"/>
    <m/>
    <s v="RADIOLOGIA - ECOGRAF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41"/>
    <n v="103"/>
    <s v="SONDA ECOGRAFICA"/>
    <s v="A2"/>
    <m/>
    <s v="TOSHIBA MEDICAL SYSTEMS"/>
    <s v="PLM-703AT"/>
    <s v="B0583464"/>
    <s v="SCF"/>
    <s v="Z1104018001"/>
    <m/>
    <d v="2017-04-06T00:00:00"/>
    <m/>
    <s v="SI / NO"/>
    <s v="PRESIDIO OSPEDALIERO PUGLIESE"/>
    <m/>
    <s v="RADIOLOGIA - ECOGRAFIA"/>
    <s v="-"/>
    <s v="PROPRIETA'"/>
    <n v="0"/>
    <m/>
    <s v="SONDA ECOGRAFICA"/>
    <s v="C"/>
    <n v="0.08"/>
    <n v="5000"/>
    <n v="1"/>
    <m/>
    <n v="400"/>
    <m/>
  </r>
  <r>
    <x v="1"/>
    <x v="1"/>
    <s v="ao cz"/>
    <n v="42"/>
    <n v="104"/>
    <s v="SONDA ECOGRAFICA"/>
    <s v="A3"/>
    <m/>
    <s v="TOSHIBA MEDICAL SYSTEMS"/>
    <s v="PLM-805AT"/>
    <s v="B0603149"/>
    <s v="SCF"/>
    <s v="Z1104018001"/>
    <m/>
    <d v="2017-07-12T00:00:00"/>
    <m/>
    <s v="SI / NO"/>
    <s v="PRESIDIO OSPEDALIERO CIACCIO"/>
    <m/>
    <s v="RADIOLOGIA"/>
    <s v="-"/>
    <s v="PROPRIETA'"/>
    <n v="0"/>
    <m/>
    <s v="SONDA ECOGRAFICA"/>
    <s v="C"/>
    <n v="0.08"/>
    <n v="5000"/>
    <n v="1"/>
    <m/>
    <n v="400"/>
    <m/>
  </r>
  <r>
    <x v="1"/>
    <x v="1"/>
    <s v="ao cz"/>
    <n v="43"/>
    <n v="105"/>
    <s v="SONDA ECOGRAFICA"/>
    <s v="A4"/>
    <m/>
    <s v="TOSHIBA MEDICAL SYSTEMS"/>
    <s v="PVM-375AT"/>
    <s v="B0604864"/>
    <s v="SCF"/>
    <s v="Z1104018001"/>
    <m/>
    <d v="2014-07-02T00:00:00"/>
    <m/>
    <s v="SI / NO"/>
    <s v="PRESIDIO OSPEDALIERO CIACCIO"/>
    <m/>
    <s v="RADIOLOGIA"/>
    <s v="-"/>
    <s v="PROPRIETA'"/>
    <n v="0"/>
    <m/>
    <s v="SONDA ECOGRAFICA"/>
    <s v="C"/>
    <n v="0.08"/>
    <n v="5000"/>
    <n v="1"/>
    <m/>
    <n v="400"/>
    <m/>
  </r>
  <r>
    <x v="1"/>
    <x v="1"/>
    <s v="ao cz"/>
    <n v="44"/>
    <n v="106"/>
    <s v="RIPRODUTTORE VIDEO O DIGITALE DI BIOIMMAGINI"/>
    <s v="B2"/>
    <m/>
    <s v="SONY CORP"/>
    <s v="UP-2300P"/>
    <m/>
    <s v="RIR"/>
    <s v="Z110706"/>
    <m/>
    <d v="2017-04-06T00:00:00"/>
    <m/>
    <s v="SI / NO"/>
    <s v="PRESIDIO OSPEDALIERO PUGLIESE"/>
    <m/>
    <s v="RADIOLOGIA - ECOGRAF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45"/>
    <n v="107"/>
    <s v="RIPRODUTTORE VIDEO O DIGITALE DI BIOIMMAGINI"/>
    <s v="B3"/>
    <m/>
    <s v="SONY CORP"/>
    <s v="UP-890CE"/>
    <n v="17889"/>
    <s v="RIR"/>
    <s v="Z110706"/>
    <m/>
    <d v="2017-04-11T00:00:00"/>
    <m/>
    <s v="SI / NO"/>
    <s v="PRESIDIO OSPEDALIERO CIACCIO"/>
    <m/>
    <s v="RADIOLOG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46"/>
    <n v="108"/>
    <s v="MONITOR TELEVISIVO PER BIOIMMAGINI"/>
    <s v="B4"/>
    <m/>
    <s v="TOSHIBA MEDICAL SYSTEMS"/>
    <m/>
    <m/>
    <s v="MTV"/>
    <s v="Z119008"/>
    <m/>
    <d v="2017-07-12T00:00:00"/>
    <m/>
    <s v="SI / NO"/>
    <s v="PRESIDIO OSPEDALIERO CIACCIO"/>
    <m/>
    <s v="RADIOLOG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47"/>
    <n v="109"/>
    <s v="ECOTOMOGRAFO"/>
    <m/>
    <m/>
    <s v="TOSHIBA MEDICAL SYSTEMS"/>
    <s v="SSA-370A POWERVISION 6000"/>
    <s v="E0614510"/>
    <s v="ECT"/>
    <s v="Z110401"/>
    <m/>
    <d v="2017-07-12T00:00:00"/>
    <m/>
    <s v="SI / NO"/>
    <s v="PRESIDIO OSPEDALIERO CIACCIO"/>
    <m/>
    <s v="RADIOLOGIA"/>
    <s v="-"/>
    <s v="PROPRIETA'"/>
    <n v="62461.758300000001"/>
    <m/>
    <s v="ECOTOMOGRAFO"/>
    <s v="C"/>
    <n v="0.08"/>
    <n v="15000"/>
    <n v="1"/>
    <m/>
    <n v="1200"/>
    <m/>
  </r>
  <r>
    <x v="1"/>
    <x v="1"/>
    <s v="ao cz"/>
    <n v="48"/>
    <n v="110"/>
    <s v="DIAFANOSCOPIO"/>
    <m/>
    <m/>
    <s v="CABLAS SRL"/>
    <m/>
    <m/>
    <s v="DIA"/>
    <s v="Z110702"/>
    <m/>
    <d v="2017-01-26T00:00:00"/>
    <m/>
    <s v="SI / NO"/>
    <s v="PRESIDIO OSPEDALIERO PUGLIESE"/>
    <m/>
    <s v="RADIOLOGIA - ECOGRAF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49"/>
    <n v="119"/>
    <s v="DIAFANOSCOPIO"/>
    <m/>
    <m/>
    <s v="PHOENIX RX SRL"/>
    <s v="NL 104"/>
    <n v="6264"/>
    <s v="DIA"/>
    <s v="Z110702"/>
    <m/>
    <d v="2017-01-26T00:00:00"/>
    <m/>
    <s v="SI / NO"/>
    <s v="PRESIDIO OSPEDALIERO PUGLIESE"/>
    <m/>
    <s v="RADIOLOGIA - ECOGRAFIA"/>
    <s v="-"/>
    <s v="PROPRIETA'"/>
    <n v="171.71"/>
    <m/>
    <s v="DIAFANOSCOPIO"/>
    <s v="F"/>
    <n v="0.03"/>
    <n v="266.66666666666669"/>
    <n v="1"/>
    <m/>
    <n v="8"/>
    <m/>
  </r>
  <r>
    <x v="1"/>
    <x v="1"/>
    <s v="ao cz"/>
    <n v="50"/>
    <n v="120"/>
    <s v="DIAFANOSCOPIO"/>
    <m/>
    <m/>
    <s v="ACCESSORIO RADIOGRAFICO SPA"/>
    <m/>
    <m/>
    <s v="DIA"/>
    <s v="Z110702"/>
    <m/>
    <d v="2017-05-22T00:00:00"/>
    <m/>
    <s v="SI / NO"/>
    <s v="PRESIDIO OSPEDALIERO PUGLIESE"/>
    <m/>
    <s v="RADIOLOGIA - ECOGRAF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51"/>
    <n v="121"/>
    <s v="ASPIRATORE MEDICO CHIRURGICO"/>
    <m/>
    <m/>
    <s v="ATMOS MEDIZINTECHNIK GMBH &amp; CO"/>
    <s v="ATMOFORTE 36"/>
    <s v="205655 052001"/>
    <s v="ACH"/>
    <s v="Z120105"/>
    <m/>
    <d v="2017-04-12T00:00:00"/>
    <m/>
    <s v="SI / NO"/>
    <s v="PRESIDIO OSPEDALIERO CIACCIO"/>
    <m/>
    <s v="RADIOLOGIA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52"/>
    <n v="122"/>
    <s v="ASPIRATORE MEDICO CHIRURGICO"/>
    <m/>
    <m/>
    <s v="ATMOS MEDIZINTECHNIK GMBH &amp; CO"/>
    <s v="ATMOFORTE 36"/>
    <s v="205655 062001"/>
    <s v="ACH"/>
    <s v="Z120105"/>
    <m/>
    <d v="2017-02-24T00:00:00"/>
    <m/>
    <s v="SI / NO"/>
    <s v="PRESIDIO OSPEDALIERO PUGLIESE"/>
    <m/>
    <s v="RADIOLOGIA - TAC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53"/>
    <n v="130"/>
    <s v="DIAFANOSCOPIO"/>
    <m/>
    <m/>
    <s v="PHOENIX RX SRL"/>
    <m/>
    <n v="548"/>
    <s v="DIA"/>
    <s v="Z110702"/>
    <m/>
    <d v="2017-04-19T00:00:00"/>
    <m/>
    <s v="SI / NO"/>
    <s v="PRESIDIO OSPEDALIERO PUGLIESE"/>
    <m/>
    <s v="RADIOLOGIA - TAC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54"/>
    <n v="131"/>
    <s v="DIAFANOSCOPIO"/>
    <m/>
    <m/>
    <s v="ACCESSORIO RADIOGRAFICO SPA"/>
    <m/>
    <m/>
    <s v="DIA"/>
    <s v="Z110702"/>
    <m/>
    <d v="2017-05-22T00:00:00"/>
    <m/>
    <s v="SI / NO"/>
    <s v="PRESIDIO OSPEDALIERO PUGLIESE"/>
    <m/>
    <s v="RADIOLOGIA - REFERTAZIONE"/>
    <s v="-"/>
    <s v="PROPRIETA'"/>
    <n v="0"/>
    <m/>
    <s v="DIAFANOSCOPIO"/>
    <s v="F"/>
    <n v="0.03"/>
    <n v="266.66666666666669"/>
    <n v="1"/>
    <m/>
    <n v="8"/>
    <m/>
  </r>
  <r>
    <x v="1"/>
    <x v="1"/>
    <s v="ao cz"/>
    <n v="55"/>
    <n v="132"/>
    <s v="DIAFANOSCOPIO"/>
    <m/>
    <m/>
    <s v="CABLAS SRL"/>
    <s v="ABAC"/>
    <m/>
    <s v="DIA"/>
    <s v="Z110702"/>
    <m/>
    <d v="2017-02-02T00:00:00"/>
    <m/>
    <s v="SI / NO"/>
    <s v="PRESIDIO OSPEDALIERO PUGLIESE"/>
    <m/>
    <s v="RADIOLOGIA - REFERTAZIONE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56"/>
    <n v="133"/>
    <s v="DIAFANOSCOPIO"/>
    <m/>
    <m/>
    <s v="CABLAS SRL"/>
    <s v="ABAC"/>
    <m/>
    <s v="DIA"/>
    <s v="Z110702"/>
    <m/>
    <d v="2017-02-02T00:00:00"/>
    <m/>
    <s v="SI / NO"/>
    <s v="PRESIDIO OSPEDALIERO PUGLIESE"/>
    <m/>
    <s v="RADIOLOGIA - REFERTAZIONE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57"/>
    <n v="134"/>
    <s v="DIAFANOSCOPIO"/>
    <m/>
    <m/>
    <s v="CABLAS SRL"/>
    <s v="ABAC"/>
    <m/>
    <s v="DIA"/>
    <s v="Z110702"/>
    <m/>
    <d v="2017-02-02T00:00:00"/>
    <m/>
    <s v="SI / NO"/>
    <s v="PRESIDIO OSPEDALIERO PUGLIESE"/>
    <m/>
    <s v="RADIOLOGIA - REFERTAZIONE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58"/>
    <n v="135"/>
    <s v="DIAFANOSCOPIO"/>
    <m/>
    <m/>
    <s v="CABLAS SRL"/>
    <s v="ABAC"/>
    <n v="2022401"/>
    <s v="DIA"/>
    <s v="Z110702"/>
    <m/>
    <d v="2017-02-02T00:00:00"/>
    <m/>
    <s v="SI / NO"/>
    <s v="PRESIDIO OSPEDALIERO PUGLIESE"/>
    <m/>
    <s v="RADIOLOGIA - REFERTAZIONE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59"/>
    <n v="136"/>
    <s v="GRUPPO RADIOLOGICO"/>
    <s v="B2"/>
    <m/>
    <s v="SIEMENS AG"/>
    <s v="POLYMAT 65"/>
    <s v="RXX9601040"/>
    <s v="GRD"/>
    <s v="Z11039012"/>
    <m/>
    <d v="2017-04-06T00:00:00"/>
    <m/>
    <s v="SI / NO"/>
    <s v="PRESIDIO OSPEDALIERO PUGLIESE"/>
    <m/>
    <s v="RADIOLOGIA - ORTOPANTOMOGRAFIA"/>
    <s v="-"/>
    <s v="PROPRIETA'"/>
    <n v="35450.506300000001"/>
    <m/>
    <s v="GRUPPO RADIOLOGICO"/>
    <s v="A"/>
    <n v="0.12"/>
    <n v="26666.666666666668"/>
    <n v="1"/>
    <m/>
    <n v="3200"/>
    <m/>
  </r>
  <r>
    <x v="1"/>
    <x v="1"/>
    <s v="ao cz"/>
    <n v="60"/>
    <n v="137"/>
    <s v="ORTOPANTOMOGRAFO"/>
    <m/>
    <m/>
    <s v="SOREDEX INSTRUMENTARIUM OYL"/>
    <s v="CRANEX D CEPH"/>
    <s v="H96531"/>
    <s v="ORG"/>
    <s v="Z11030301"/>
    <m/>
    <d v="2017-04-06T00:00:00"/>
    <m/>
    <s v="SI / NO"/>
    <s v="PRESIDIO OSPEDALIERO PUGLIESE"/>
    <m/>
    <s v="RADIOLOGIA - ORTOPANTOMOGRAFIA"/>
    <s v="-"/>
    <s v="PROPRIETA'"/>
    <n v="15302.891600000001"/>
    <m/>
    <s v="ORTOPANTOMOGRAFO"/>
    <s v="A"/>
    <n v="0.12"/>
    <n v="16666.666666666664"/>
    <n v="1"/>
    <m/>
    <n v="1999.9999999999995"/>
    <m/>
  </r>
  <r>
    <x v="1"/>
    <x v="1"/>
    <s v="ao cz"/>
    <n v="61"/>
    <n v="138"/>
    <s v="DIAFANOSCOPIO"/>
    <m/>
    <m/>
    <s v="PHOENIX RX SRL"/>
    <s v="NL 103"/>
    <n v="5835"/>
    <s v="DIA"/>
    <s v="Z110702"/>
    <m/>
    <d v="2016-12-29T00:00:00"/>
    <m/>
    <s v="SI / NO"/>
    <s v="PRESIDIO OSPEDALIERO PUGLIESE"/>
    <m/>
    <s v="RADIOLOGIA"/>
    <s v="-"/>
    <s v="PROPRIETA'"/>
    <n v="171.71"/>
    <m/>
    <s v="DIAFANOSCOPIO"/>
    <s v="F"/>
    <n v="0.03"/>
    <n v="266.66666666666669"/>
    <n v="1"/>
    <m/>
    <n v="8"/>
    <m/>
  </r>
  <r>
    <x v="1"/>
    <x v="1"/>
    <s v="ao cz"/>
    <n v="62"/>
    <n v="139"/>
    <s v="DIAFANOSCOPIO"/>
    <m/>
    <m/>
    <m/>
    <m/>
    <m/>
    <s v="DIA"/>
    <s v="Z110702"/>
    <m/>
    <d v="2017-05-22T00:00:00"/>
    <m/>
    <s v="SI / NO"/>
    <s v="PRESIDIO OSPEDALIERO PUGLIESE"/>
    <m/>
    <s v="RADIOLOG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3"/>
    <n v="140"/>
    <s v="DIAFANOSCOPIO"/>
    <m/>
    <m/>
    <m/>
    <m/>
    <m/>
    <s v="DIA"/>
    <s v="Z110702"/>
    <m/>
    <d v="2014-07-22T00:00:00"/>
    <m/>
    <s v="SI / NO"/>
    <s v="PRESIDIO OSPEDALIERO PUGLIESE"/>
    <m/>
    <s v="RADIOLOG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4"/>
    <n v="149"/>
    <s v="COMPLESSO RADIOGENO"/>
    <s v="B3"/>
    <m/>
    <s v="GE HEALTHCARE"/>
    <m/>
    <m/>
    <s v="CRA"/>
    <s v="Z11039005"/>
    <m/>
    <d v="2017-02-24T00:00:00"/>
    <m/>
    <s v="SI / NO"/>
    <s v="PRESIDIO OSPEDALIERO PUGLIESE"/>
    <m/>
    <s v="RADIOLOGIA"/>
    <s v="-"/>
    <s v="PROPRIETA'"/>
    <n v="14283.5002"/>
    <m/>
    <s v="COMPLESSO RADIOGENO"/>
    <s v="A"/>
    <n v="0.12"/>
    <n v="5333.3333333333339"/>
    <n v="1"/>
    <m/>
    <n v="640"/>
    <m/>
  </r>
  <r>
    <x v="1"/>
    <x v="1"/>
    <s v="ao cz"/>
    <n v="65"/>
    <n v="150"/>
    <s v="PORTATILE PER RADIOGRAFIA, APPARECCHIO"/>
    <m/>
    <m/>
    <s v="GE HEALTHCARE"/>
    <s v="VMX PLUS"/>
    <m/>
    <s v="PRA"/>
    <s v="Z11039016"/>
    <m/>
    <d v="2017-02-24T00:00:00"/>
    <m/>
    <s v="SI / NO"/>
    <s v="PRESIDIO OSPEDALIERO PUGLIESE"/>
    <m/>
    <s v="RADIOLOGIA"/>
    <s v="-"/>
    <s v="PROPRIETA'"/>
    <n v="15244.7516"/>
    <m/>
    <s v="PORTATILE PER RADIOGRAFIA, APPARECCHIO"/>
    <s v="A"/>
    <n v="0.12"/>
    <n v="10000"/>
    <n v="1"/>
    <m/>
    <n v="1200"/>
    <m/>
  </r>
  <r>
    <x v="1"/>
    <x v="1"/>
    <s v="ao cz"/>
    <n v="66"/>
    <n v="160"/>
    <s v="DIAFANOSCOPIO"/>
    <m/>
    <m/>
    <s v="CABLAS SRL"/>
    <m/>
    <m/>
    <s v="DIA"/>
    <s v="Z110702"/>
    <m/>
    <d v="2017-02-02T00:00:00"/>
    <m/>
    <s v="SI / NO"/>
    <s v="PRESIDIO OSPEDALIERO PUGLIESE"/>
    <m/>
    <s v="RADIOLOGIA - RISONANZA MAGNETIC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7"/>
    <n v="161"/>
    <s v="DIAFANOSCOPIO"/>
    <m/>
    <m/>
    <s v="CABLAS SRL"/>
    <m/>
    <m/>
    <s v="DIA"/>
    <s v="Z110702"/>
    <m/>
    <d v="2017-05-22T00:00:00"/>
    <m/>
    <s v="SI / NO"/>
    <s v="PRESIDIO OSPEDALIERO PUGLIESE"/>
    <m/>
    <s v="RADIOLOGIA - RISONANZA MAGNETIC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8"/>
    <n v="162"/>
    <s v="DIAFANOSCOPIO"/>
    <m/>
    <m/>
    <s v="CABLAS SRL"/>
    <m/>
    <m/>
    <s v="DIA"/>
    <s v="Z110702"/>
    <m/>
    <d v="2017-05-22T00:00:00"/>
    <m/>
    <s v="SI / NO"/>
    <s v="PRESIDIO OSPEDALIERO PUGLIESE"/>
    <m/>
    <s v="RADIOLOGIA - RISONANZA MAGNETIC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9"/>
    <n v="163"/>
    <s v="DIAFANOSCOPIO"/>
    <m/>
    <m/>
    <s v="CABLAS SRL"/>
    <m/>
    <m/>
    <s v="DIA"/>
    <s v="Z110702"/>
    <m/>
    <d v="2017-02-02T00:00:00"/>
    <m/>
    <s v="SI / NO"/>
    <s v="PRESIDIO OSPEDALIERO PUGLIESE"/>
    <m/>
    <s v="RADIOLOGIA - RISONANZA MAGNETIC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70"/>
    <n v="164"/>
    <s v="DIAFANOSCOPIO"/>
    <m/>
    <m/>
    <s v="CABLAS SRL"/>
    <s v="ABAC"/>
    <n v="2022403"/>
    <s v="DIA"/>
    <s v="Z110702"/>
    <m/>
    <d v="2017-05-22T00:00:00"/>
    <m/>
    <s v="SI / NO"/>
    <s v="PRESIDIO OSPEDALIERO PUGLIESE"/>
    <m/>
    <s v="RADIOLOGIA - RISONANZA MAGNETICA 1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71"/>
    <n v="167"/>
    <s v="ASPIRATORE MEDICO CHIRURGICO"/>
    <m/>
    <m/>
    <s v="FASET SPA"/>
    <n v="213"/>
    <n v="890408"/>
    <s v="ACH"/>
    <s v="Z120105"/>
    <m/>
    <d v="2017-04-06T00:00:00"/>
    <m/>
    <s v="SI / NO"/>
    <s v="PRESIDIO OSPEDALIERO PUGLIESE"/>
    <m/>
    <s v="RADIOLOGIA - RISONANZA MAGNETICA 1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72"/>
    <n v="168"/>
    <s v="MONITOR PER VENTILAZIONE"/>
    <s v="B2"/>
    <m/>
    <s v="DRAEGER MEDICAL AG &amp; CO KG"/>
    <s v="PM 8050"/>
    <s v="ARLK-0011"/>
    <s v="MVN"/>
    <s v="Z1203019003"/>
    <m/>
    <d v="2017-05-03T00:00:00"/>
    <m/>
    <s v="SI / NO"/>
    <s v="PRESIDIO OSPEDALIERO PUGLIESE"/>
    <m/>
    <s v="RADIOLOGIA - RISONANZA MAGNETICA 1"/>
    <s v="-"/>
    <s v="PROPRIETA'"/>
    <n v="47565.68"/>
    <m/>
    <s v="MONITOR PER VENTILAZIONE"/>
    <s v="D"/>
    <n v="0.06"/>
    <n v="4000"/>
    <n v="1"/>
    <m/>
    <n v="240"/>
    <m/>
  </r>
  <r>
    <x v="1"/>
    <x v="1"/>
    <s v="ao cz"/>
    <n v="73"/>
    <n v="169"/>
    <s v="VENTILATORE POLMONARE PER USO OSPEDALIERO"/>
    <s v="B3"/>
    <m/>
    <s v="DRAEGER MEDICAL AG &amp; CO KG"/>
    <s v="VENTILOG 2"/>
    <s v="ARMA0007"/>
    <s v="VPO"/>
    <s v="Z12030105"/>
    <m/>
    <d v="2017-05-03T00:00:00"/>
    <m/>
    <s v="SI / NO"/>
    <s v="PRESIDIO OSPEDALIERO PUGLIESE"/>
    <m/>
    <s v="RADIOLOGIA - RISONANZA MAGNETICA 1"/>
    <s v="-"/>
    <s v="PROPRIETA'"/>
    <n v="17000"/>
    <m/>
    <s v="VENTILATORE POLMONARE PER USO OSPEDALIERO"/>
    <s v="C"/>
    <n v="0.08"/>
    <n v="20000"/>
    <n v="1"/>
    <m/>
    <n v="1600"/>
    <m/>
  </r>
  <r>
    <x v="1"/>
    <x v="1"/>
    <s v="ao cz"/>
    <n v="74"/>
    <n v="170"/>
    <s v="ANESTESIA, APPARECCHIO PER"/>
    <m/>
    <m/>
    <s v="DRAEGER MEDICAL AG &amp; CO KG"/>
    <s v="TITUS"/>
    <s v="ARLM0102"/>
    <s v="ANS"/>
    <s v="Z1203010101"/>
    <m/>
    <d v="2017-05-03T00:00:00"/>
    <m/>
    <s v="SI / NO"/>
    <s v="PRESIDIO OSPEDALIERO PUGLIESE"/>
    <m/>
    <s v="RADIOLOGIA - RISONANZA MAGNETICA 1"/>
    <s v="-"/>
    <s v="PROPRIETA'"/>
    <n v="31441.46"/>
    <m/>
    <s v="ANESTESIA, APPARECCHIO PER"/>
    <s v="C"/>
    <n v="0.08"/>
    <n v="20000"/>
    <n v="1"/>
    <m/>
    <n v="1600"/>
    <m/>
  </r>
  <r>
    <x v="1"/>
    <x v="1"/>
    <s v="ao cz"/>
    <n v="75"/>
    <n v="171"/>
    <s v="MONITOR PER PERSONAL COMPUTER"/>
    <m/>
    <m/>
    <s v="SIEMENS AG"/>
    <m/>
    <s v="1534IVK"/>
    <s v="1SM"/>
    <m/>
    <m/>
    <d v="2008-09-24T00:00:00"/>
    <m/>
    <s v="SI / NO"/>
    <s v="PRESIDIO OSPEDALIERO PUGLIESE"/>
    <m/>
    <s v="RADIOLOGIA - RISONANZA MAGNETICA 1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76"/>
    <n v="172"/>
    <s v="MONITOR PER PERSONAL COMPUTER"/>
    <m/>
    <m/>
    <m/>
    <m/>
    <s v="M0013AC2141125"/>
    <s v="1SM"/>
    <m/>
    <m/>
    <d v="2008-09-24T00:00:00"/>
    <m/>
    <s v="SI / NO"/>
    <s v="PRESIDIO OSPEDALIERO PUGLIESE"/>
    <m/>
    <s v="RADIOLOGIA - RISONANZA MAGNETICA 1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77"/>
    <n v="173"/>
    <s v="UNITA' CENTRALE COMPUTER"/>
    <m/>
    <m/>
    <s v="SIEMENS"/>
    <m/>
    <n v="1457850"/>
    <s v="1CC"/>
    <m/>
    <m/>
    <m/>
    <m/>
    <s v="SI / NO"/>
    <s v="PRESIDIO OSPEDALIERO PUGLIESE"/>
    <m/>
    <s v="RADIOLOGIA - RISONANZA MAGNETICA 1"/>
    <s v="-"/>
    <s v="PROPRIETA'"/>
    <n v="0"/>
    <m/>
    <s v="PERSONAL COMPUTER"/>
    <s v="F"/>
    <n v="0.03"/>
    <n v="1500"/>
    <n v="1"/>
    <m/>
    <n v="45"/>
    <m/>
  </r>
  <r>
    <x v="1"/>
    <x v="1"/>
    <s v="ao cz"/>
    <n v="78"/>
    <n v="174"/>
    <s v="DIAFANOSCOPIO"/>
    <m/>
    <m/>
    <s v="CABLAS SRL"/>
    <s v="ABAC"/>
    <m/>
    <s v="DIA"/>
    <s v="Z110702"/>
    <m/>
    <d v="2017-05-22T00:00:00"/>
    <m/>
    <s v="SI / NO"/>
    <s v="PRESIDIO OSPEDALIERO PUGLIESE"/>
    <m/>
    <s v="RADIOLOGIA - RISONANZA MAGNETICA 1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79"/>
    <n v="180"/>
    <s v="CONGELATORE DA LABORATORIO"/>
    <m/>
    <m/>
    <s v="KW APPARECCHI SCIENTIFICI SRL"/>
    <m/>
    <m/>
    <s v="CLA"/>
    <m/>
    <m/>
    <d v="2017-02-14T00:00:00"/>
    <m/>
    <s v="SI / NO"/>
    <s v="PRESIDIO OSPEDALIERO PUGLIESE"/>
    <m/>
    <s v="SERVIZIO IMMUNOTRASFUSIONALE"/>
    <s v="-"/>
    <s v="PROPRIETA'"/>
    <n v="4847.0636999999997"/>
    <m/>
    <s v="CONGELATORE DA LABORATORIO"/>
    <s v="E"/>
    <n v="0.04"/>
    <n v="6000"/>
    <n v="1"/>
    <m/>
    <n v="240"/>
    <m/>
  </r>
  <r>
    <x v="1"/>
    <x v="1"/>
    <s v="ao cz"/>
    <n v="80"/>
    <n v="181"/>
    <s v="AGITATORE DA LABORATORIO"/>
    <m/>
    <m/>
    <s v="VELP SCIENTIFICA SRL"/>
    <s v="RX3"/>
    <n v="1981076"/>
    <s v="ALA"/>
    <s v="W02070401"/>
    <m/>
    <d v="2017-02-14T00:00:00"/>
    <m/>
    <s v="SI / NO"/>
    <s v="PRESIDIO OSPEDALIERO PUGLIESE"/>
    <m/>
    <s v="SERVIZIO IMMUNOTRASFUSIONALE"/>
    <s v="-"/>
    <s v="PROPRIETA'"/>
    <n v="117.03"/>
    <m/>
    <s v="AGITATORE DA LABORATORIO"/>
    <s v="F"/>
    <n v="0.03"/>
    <n v="800"/>
    <n v="1"/>
    <m/>
    <n v="24"/>
    <m/>
  </r>
  <r>
    <x v="1"/>
    <x v="1"/>
    <s v="ao cz"/>
    <n v="81"/>
    <n v="182"/>
    <s v="AGITATORE DA LABORATORIO"/>
    <m/>
    <m/>
    <s v="HEIDOLPH INSTRUMENTS GMBH &amp; CO KG"/>
    <s v="VIBRAMAX 100"/>
    <n v="79700487"/>
    <s v="ALA"/>
    <s v="W02070401"/>
    <m/>
    <d v="2017-02-14T00:00:00"/>
    <m/>
    <s v="SI / NO"/>
    <s v="PRESIDIO OSPEDALIERO PUGLIESE"/>
    <m/>
    <s v="SERVIZIO IMMUNOTRASFUSIONALE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82"/>
    <n v="183"/>
    <s v="CENTRIFUGA"/>
    <m/>
    <m/>
    <s v="TEHTNICA"/>
    <s v="CENTRIC 322 A"/>
    <n v="577"/>
    <s v="CEN"/>
    <s v="W02069003"/>
    <m/>
    <d v="2017-02-14T00:00:00"/>
    <m/>
    <s v="SI / NO"/>
    <s v="PRESIDIO OSPEDALIERO PUGLIESE"/>
    <m/>
    <s v="SERVIZIO IMMUNOTRASFUSIONALE"/>
    <s v="-"/>
    <s v="PROPRIETA'"/>
    <n v="4337.17"/>
    <m/>
    <s v="CENTRIFUGA"/>
    <s v="E"/>
    <n v="0.04"/>
    <n v="4000"/>
    <n v="1"/>
    <m/>
    <n v="160"/>
    <m/>
  </r>
  <r>
    <x v="1"/>
    <x v="1"/>
    <s v="ao cz"/>
    <n v="83"/>
    <n v="185"/>
    <s v="POLTRONA DONATORI O PRELIEVI"/>
    <m/>
    <m/>
    <s v="GAMMA LINE"/>
    <m/>
    <n v="89"/>
    <s v="5PL"/>
    <m/>
    <m/>
    <d v="2017-02-14T00:00:00"/>
    <m/>
    <s v="SI / NO"/>
    <s v="PRESIDIO OSPEDALIERO PUGLIESE"/>
    <m/>
    <s v="SERVIZIO IMMUNOTRASFUSIONALE"/>
    <s v="-"/>
    <s v="PROPRIETA'"/>
    <n v="1200"/>
    <m/>
    <s v="POLTRONA DONATORI O PRELIEVI"/>
    <s v="F"/>
    <n v="0.03"/>
    <n v="2327"/>
    <n v="1"/>
    <m/>
    <n v="69.81"/>
    <m/>
  </r>
  <r>
    <x v="1"/>
    <x v="1"/>
    <s v="ao cz"/>
    <n v="84"/>
    <n v="186"/>
    <s v="POLTRONA PER TERAPIA O PRELIEVI"/>
    <m/>
    <m/>
    <s v="OMA SNC"/>
    <s v="EMOMATIC 700 00"/>
    <m/>
    <s v="PPT"/>
    <s v="Z129008"/>
    <m/>
    <d v="2017-05-24T00:00:00"/>
    <m/>
    <s v="SI / NO"/>
    <s v="PRESIDIO OSPEDALIERO PUGLIESE"/>
    <m/>
    <s v="ONCOLOGIA MEDICA"/>
    <s v="-"/>
    <s v="PROPRIETA'"/>
    <n v="5272.2147000000004"/>
    <m/>
    <s v="POLTRONA PER TERAPIA"/>
    <s v="F"/>
    <n v="0.03"/>
    <n v="2666.666666666667"/>
    <n v="1"/>
    <m/>
    <n v="80"/>
    <m/>
  </r>
  <r>
    <x v="1"/>
    <x v="1"/>
    <s v="ao cz"/>
    <n v="85"/>
    <n v="187"/>
    <s v="FRIGORIFERO BIOLOGICO"/>
    <m/>
    <m/>
    <s v="ANGELANTONI LIFE SCIENCE SRL"/>
    <s v="UBR 170"/>
    <n v="32268"/>
    <s v="FBI"/>
    <m/>
    <m/>
    <d v="2017-02-09T00:00:00"/>
    <m/>
    <s v="SI / NO"/>
    <s v="PRESIDIO OSPEDALIERO PUGLIESE"/>
    <m/>
    <s v="SERVIZIO IMMUNOTRASFUSIONALE"/>
    <s v="-"/>
    <s v="PROPRIETA'"/>
    <n v="1254"/>
    <m/>
    <s v="FRIGORIFERO BIOLOGICO"/>
    <s v="E"/>
    <n v="0.04"/>
    <n v="6000"/>
    <n v="1"/>
    <m/>
    <n v="240"/>
    <m/>
  </r>
  <r>
    <x v="1"/>
    <x v="1"/>
    <s v="ao cz"/>
    <n v="86"/>
    <n v="188"/>
    <s v="POLTRONA DONATORI O PRELIEVI"/>
    <m/>
    <m/>
    <s v="GIVAS SRL"/>
    <m/>
    <n v="35335"/>
    <s v="5PL"/>
    <m/>
    <m/>
    <d v="2017-02-14T00:00:00"/>
    <m/>
    <s v="SI / NO"/>
    <s v="PRESIDIO OSPEDALIERO PUGLIESE"/>
    <m/>
    <s v="SERVIZIO IMMUNOTRASFUSIONALE"/>
    <s v="-"/>
    <s v="PROPRIETA'"/>
    <n v="1200"/>
    <m/>
    <s v="POLTRONA DONATORI O PRELIEVI"/>
    <s v="F"/>
    <n v="0.03"/>
    <n v="2327"/>
    <n v="1"/>
    <m/>
    <n v="69.81"/>
    <m/>
  </r>
  <r>
    <x v="1"/>
    <x v="1"/>
    <s v="ao cz"/>
    <n v="87"/>
    <n v="189"/>
    <s v="POLTRONA PER TERAPIA O PRELIEVI"/>
    <m/>
    <m/>
    <s v="OMA SNC"/>
    <s v="EMOMATIC 700 00"/>
    <m/>
    <s v="PPT"/>
    <s v="Z129008"/>
    <m/>
    <d v="2017-05-24T00:00:00"/>
    <m/>
    <s v="SI / NO"/>
    <s v="PRESIDIO OSPEDALIERO PUGLIESE"/>
    <m/>
    <s v="ONCOLOGIA MEDICA"/>
    <s v="-"/>
    <s v="PROPRIETA'"/>
    <n v="5272.2147000000004"/>
    <m/>
    <s v="POLTRONA PER TERAPIA"/>
    <s v="F"/>
    <n v="0.03"/>
    <n v="2666.666666666667"/>
    <n v="1"/>
    <m/>
    <n v="80"/>
    <m/>
  </r>
  <r>
    <x v="1"/>
    <x v="1"/>
    <s v="ao cz"/>
    <n v="88"/>
    <n v="190"/>
    <s v="SALDATORE DI TUBI"/>
    <m/>
    <m/>
    <s v="TERUMO CORP"/>
    <s v="ACS 152"/>
    <n v="2880"/>
    <s v="SDD"/>
    <s v="W02029008"/>
    <m/>
    <d v="2017-02-14T00:00:00"/>
    <m/>
    <s v="SI / NO"/>
    <s v="PRESIDIO OSPEDALIERO PUGLIESE"/>
    <m/>
    <s v="SERVIZIO IMMUNOTRASFUSIONALE"/>
    <s v="-"/>
    <s v="PROPRIETA'"/>
    <n v="1973.6659"/>
    <m/>
    <s v="SALDATORE DI TUBI"/>
    <s v="F"/>
    <n v="0.03"/>
    <n v="2133.3333333333335"/>
    <n v="1"/>
    <m/>
    <n v="64"/>
    <m/>
  </r>
  <r>
    <x v="1"/>
    <x v="1"/>
    <s v="ao cz"/>
    <n v="89"/>
    <n v="191"/>
    <s v="POLTRONA PER TERAPIA O PRELIEVI"/>
    <m/>
    <m/>
    <s v="INDUSTRIE GUIDO MALVESTIO SPA"/>
    <s v="384300 DAY CLINIC"/>
    <n v="870"/>
    <s v="PPT"/>
    <s v="Z129008"/>
    <m/>
    <d v="2017-02-14T00:00:00"/>
    <m/>
    <s v="SI / NO"/>
    <s v="PRESIDIO OSPEDALIERO PUGLIESE"/>
    <m/>
    <s v="SERVIZIO IMMUNOTRASFUSIONALE"/>
    <s v="-"/>
    <s v="PROPRIETA'"/>
    <n v="1200"/>
    <m/>
    <s v="POLTRONA PER TERAPIA"/>
    <s v="F"/>
    <n v="0.03"/>
    <n v="2666.666666666667"/>
    <n v="1"/>
    <m/>
    <n v="80"/>
    <m/>
  </r>
  <r>
    <x v="1"/>
    <x v="1"/>
    <s v="ao cz"/>
    <n v="90"/>
    <n v="192"/>
    <s v="POLTRONA PER TERAPIA O PRELIEVI"/>
    <m/>
    <m/>
    <s v="INDUSTRIE GUIDO MALVESTIO SPA"/>
    <s v="384300 DAY CLINIC"/>
    <m/>
    <s v="PPT"/>
    <s v="Z129008"/>
    <m/>
    <d v="2017-02-14T00:00:00"/>
    <m/>
    <s v="SI / NO"/>
    <s v="PRESIDIO OSPEDALIERO PUGLIESE"/>
    <m/>
    <s v="SERVIZIO IMMUNOTRASFUSIONALE"/>
    <s v="-"/>
    <s v="PROPRIETA'"/>
    <n v="1200"/>
    <m/>
    <s v="POLTRONA PER TERAPIA"/>
    <s v="F"/>
    <n v="0.03"/>
    <n v="2666.666666666667"/>
    <n v="1"/>
    <m/>
    <n v="80"/>
    <m/>
  </r>
  <r>
    <x v="1"/>
    <x v="1"/>
    <s v="ao cz"/>
    <n v="91"/>
    <n v="193"/>
    <s v="DIAFANOSCOPIO"/>
    <m/>
    <m/>
    <m/>
    <m/>
    <m/>
    <s v="DIA"/>
    <s v="Z110702"/>
    <m/>
    <d v="2017-02-14T00:00:00"/>
    <m/>
    <s v="SI / NO"/>
    <s v="PRESIDIO OSPEDALIERO PUGLIESE"/>
    <m/>
    <s v="SERVIZIO IMMUNOTRASFUSIONALE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92"/>
    <n v="194"/>
    <s v="SEPARATORE CELLULARE"/>
    <m/>
    <m/>
    <s v="HAEMONETICS CORP"/>
    <s v="MCS 3P"/>
    <s v="94F183"/>
    <s v="SCE"/>
    <s v="W02029006"/>
    <m/>
    <d v="2017-02-14T00:00:00"/>
    <m/>
    <s v="SI / NO"/>
    <s v="PRESIDIO OSPEDALIERO PUGLIESE"/>
    <m/>
    <s v="SERVIZIO IMMUNOTRASFUSIONALE"/>
    <s v="-"/>
    <s v="PROPRIETA'"/>
    <n v="36875.019999999997"/>
    <m/>
    <s v="SEPARATORE CELLULARE"/>
    <s v="B"/>
    <n v="0.1"/>
    <n v="8762.8195199999991"/>
    <n v="1"/>
    <m/>
    <n v="876.28195199999993"/>
    <m/>
  </r>
  <r>
    <x v="1"/>
    <x v="1"/>
    <s v="ao cz"/>
    <n v="93"/>
    <n v="196"/>
    <s v="SEPARATORE CELLULARE"/>
    <m/>
    <m/>
    <s v="GAMBRO AB"/>
    <s v="TRIMA"/>
    <s v="1T01061"/>
    <s v="SCE"/>
    <s v="W02029006"/>
    <m/>
    <d v="2017-02-09T00:00:00"/>
    <m/>
    <s v="SI / NO"/>
    <s v="PRESIDIO OSPEDALIERO PUGLIESE"/>
    <m/>
    <s v="SERVIZIO IMMUNOTRASFUSIONALE"/>
    <s v="-"/>
    <s v="PROPRIETA'"/>
    <n v="30987.42"/>
    <m/>
    <s v="SEPARATORE CELLULARE"/>
    <s v="B"/>
    <n v="0.1"/>
    <n v="8762.8195199999991"/>
    <n v="1"/>
    <m/>
    <n v="876.28195199999993"/>
    <m/>
  </r>
  <r>
    <x v="1"/>
    <x v="1"/>
    <s v="ao cz"/>
    <n v="95"/>
    <n v="200"/>
    <s v="MONITOR PER PERSONAL COMPUTER"/>
    <s v="B2"/>
    <m/>
    <s v="WYSE TECHNOLOGY INC"/>
    <s v="WY 670 ES"/>
    <s v="26Y13800969"/>
    <s v="1SM"/>
    <m/>
    <m/>
    <d v="2017-02-14T00:00:00"/>
    <m/>
    <s v="SI / NO"/>
    <s v="PRESIDIO OSPEDALIERO PUGLIESE"/>
    <m/>
    <s v="SERVIZIO IMMUNOTRASFUSIONALE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96"/>
    <n v="201"/>
    <s v="CONTAGLOBULI AUTOMATICO DIFFERENZIALE"/>
    <m/>
    <m/>
    <s v="COULTER INC"/>
    <s v="STKS"/>
    <s v="A05354782"/>
    <s v="CGD"/>
    <s v="W02020101"/>
    <m/>
    <d v="2017-02-14T00:00:00"/>
    <m/>
    <s v="SI / NO"/>
    <s v="PRESIDIO OSPEDALIERO PUGLIESE"/>
    <m/>
    <s v="SERVIZIO IMMUNOTRASFUSIONALE"/>
    <s v="-"/>
    <s v="PROPRIETA'"/>
    <n v="49458.517599999999"/>
    <m/>
    <s v="CONTAGLOBULI AUTOMATICO DIFFERENZIALE"/>
    <s v="B"/>
    <n v="0.1"/>
    <n v="124218"/>
    <n v="1"/>
    <m/>
    <n v="12421.800000000001"/>
    <m/>
  </r>
  <r>
    <x v="1"/>
    <x v="1"/>
    <s v="ao cz"/>
    <n v="97"/>
    <n v="202"/>
    <s v="STAMPANTE PER COMPUTER"/>
    <s v="B3"/>
    <m/>
    <s v="MANESMANN TALLY"/>
    <s v="T2030-24"/>
    <n v="3868043"/>
    <s v="1SC"/>
    <m/>
    <m/>
    <d v="2017-02-14T00:00:00"/>
    <m/>
    <s v="SI / NO"/>
    <s v="PRESIDIO OSPEDALIERO PUGLIESE"/>
    <m/>
    <s v="SERVIZIO IMMUNOTRASFUSIONALE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98"/>
    <n v="203"/>
    <s v="CENTRIFUGA"/>
    <m/>
    <m/>
    <s v="MSE LTD"/>
    <s v="MISTRAL 2000"/>
    <s v="S 696/06/238"/>
    <s v="CEN"/>
    <s v="W02069003"/>
    <m/>
    <d v="2016-07-29T00:00:00"/>
    <m/>
    <s v="SI / NO"/>
    <s v="PRESIDIO OSPEDALIERO CIACCIO"/>
    <m/>
    <s v="LABORATORIO HLA"/>
    <s v="-"/>
    <s v="PROPRIETA'"/>
    <n v="2028.13"/>
    <m/>
    <s v="CENTRIFUGA"/>
    <s v="E"/>
    <n v="0.04"/>
    <n v="4000"/>
    <n v="1"/>
    <m/>
    <n v="160"/>
    <m/>
  </r>
  <r>
    <x v="1"/>
    <x v="1"/>
    <s v="ao cz"/>
    <n v="99"/>
    <n v="204"/>
    <s v="INCUBATORE"/>
    <m/>
    <m/>
    <s v="ASAL SRL"/>
    <s v="805 MINI BATT"/>
    <n v="782"/>
    <s v="INC"/>
    <m/>
    <m/>
    <d v="2016-07-29T00:00:00"/>
    <m/>
    <s v="SI / NO"/>
    <s v="PRESIDIO OSPEDALIERO CIACCIO"/>
    <m/>
    <s v="LABORATORIO HL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100"/>
    <n v="205"/>
    <s v="CAMPIONATORE AUTOMATICO"/>
    <m/>
    <m/>
    <s v="ONE LAMBDA INC"/>
    <s v="LAMBDA JET III"/>
    <n v="4126"/>
    <s v="ACM"/>
    <s v="W02069001"/>
    <m/>
    <d v="2016-07-29T00:00:00"/>
    <m/>
    <s v="SI / NO"/>
    <s v="PRESIDIO OSPEDALIERO CIACCIO"/>
    <m/>
    <s v="LABORATORIO HLA"/>
    <s v="-"/>
    <s v="PROPRIETA'"/>
    <n v="21510.43"/>
    <m/>
    <s v="CAMPIONATORE AUTOMATICO"/>
    <s v="C"/>
    <n v="0.08"/>
    <n v="10000"/>
    <n v="1"/>
    <m/>
    <n v="800"/>
    <m/>
  </r>
  <r>
    <x v="1"/>
    <x v="1"/>
    <s v="ao cz"/>
    <n v="101"/>
    <n v="206"/>
    <s v="ALIMENTATORE"/>
    <s v="B2"/>
    <m/>
    <s v="ETP ELECTROTHECNIC"/>
    <m/>
    <n v="10046"/>
    <s v="AIM"/>
    <m/>
    <m/>
    <d v="2016-07-29T00:00:00"/>
    <m/>
    <s v="SI / NO"/>
    <s v="PRESIDIO OSPEDALIERO CIACCIO"/>
    <m/>
    <s v="LABORATORIO HLA"/>
    <s v="-"/>
    <s v="PROPRIETA'"/>
    <n v="2355.04"/>
    <m/>
    <s v="ALIMENTATORE"/>
    <s v="F"/>
    <n v="0.03"/>
    <n v="1511.3"/>
    <n v="1"/>
    <m/>
    <n v="45.338999999999999"/>
    <m/>
  </r>
  <r>
    <x v="1"/>
    <x v="1"/>
    <s v="ao cz"/>
    <n v="102"/>
    <n v="207"/>
    <s v="AGITATORE DA LABORATORIO"/>
    <m/>
    <m/>
    <s v="ELECTRO TECHNIC PRODUCTS"/>
    <s v="BD20 V"/>
    <m/>
    <s v="ALA"/>
    <s v="W02070401"/>
    <m/>
    <d v="2016-07-29T00:00:00"/>
    <m/>
    <s v="SI / NO"/>
    <s v="PRESIDIO OSPEDALIERO CIACCIO"/>
    <m/>
    <s v="LABORATORIO HLA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103"/>
    <n v="209"/>
    <s v="CONGELATORE DA LABORATORIO"/>
    <m/>
    <m/>
    <m/>
    <m/>
    <m/>
    <s v="CLA"/>
    <m/>
    <m/>
    <d v="2016-06-27T00:00:00"/>
    <m/>
    <s v="SI / NO"/>
    <s v="PRESIDIO OSPEDALIERO CIACCIO"/>
    <m/>
    <s v="LABORATORIO HLA"/>
    <s v="-"/>
    <s v="PROPRIETA'"/>
    <n v="4847.0636999999997"/>
    <m/>
    <s v="CONGELATORE DA LABORATORIO"/>
    <s v="E"/>
    <n v="0.04"/>
    <n v="6000"/>
    <n v="1"/>
    <m/>
    <n v="240"/>
    <m/>
  </r>
  <r>
    <x v="1"/>
    <x v="1"/>
    <s v="ao cz"/>
    <n v="104"/>
    <n v="210"/>
    <s v="MICROSCOPIO OTTICO DA LABORATORIO"/>
    <m/>
    <m/>
    <s v="CARL ZEISS MEDITEC AG"/>
    <s v="AXIOVERT 100A"/>
    <m/>
    <s v="MOL"/>
    <s v="W0202050303"/>
    <m/>
    <d v="2016-07-29T00:00:00"/>
    <m/>
    <s v="SI / NO"/>
    <s v="PRESIDIO OSPEDALIERO CIACCIO"/>
    <m/>
    <s v="LABORATORIO HLA"/>
    <s v="-"/>
    <s v="PROPRIETA'"/>
    <n v="16034.6"/>
    <m/>
    <s v="MICROSCOPIO OTTICO DA LABORATORIO"/>
    <s v="E"/>
    <n v="0.04"/>
    <n v="5000"/>
    <n v="1"/>
    <m/>
    <n v="200"/>
    <m/>
  </r>
  <r>
    <x v="1"/>
    <x v="1"/>
    <s v="ao cz"/>
    <n v="105"/>
    <n v="211"/>
    <s v="ALIMENTATORE"/>
    <s v="B2"/>
    <m/>
    <s v="CARL ZEISS MEDITEC AG"/>
    <s v="VHW 50F -2B"/>
    <n v="209043"/>
    <s v="AIM"/>
    <m/>
    <m/>
    <d v="2016-06-27T00:00:00"/>
    <m/>
    <s v="SI / NO"/>
    <s v="PRESIDIO OSPEDALIERO CIACCIO"/>
    <m/>
    <s v="LABORATORIO HL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106"/>
    <n v="212"/>
    <s v="MICROSCOPIO OTTICO DA LABORATORIO"/>
    <m/>
    <m/>
    <s v="LEICA MICROSYSTEMS GMBH"/>
    <s v="DMIL"/>
    <m/>
    <s v="MOL"/>
    <s v="W0202050303"/>
    <m/>
    <d v="2016-07-29T00:00:00"/>
    <m/>
    <s v="SI / NO"/>
    <s v="PRESIDIO OSPEDALIERO CIACCIO"/>
    <m/>
    <s v="LABORATORIO HLA"/>
    <s v="-"/>
    <s v="PROPRIETA'"/>
    <n v="7929.5905000000002"/>
    <m/>
    <s v="MICROSCOPIO OTTICO DA LABORATORIO"/>
    <s v="E"/>
    <n v="0.04"/>
    <n v="5000"/>
    <n v="1"/>
    <m/>
    <n v="200"/>
    <m/>
  </r>
  <r>
    <x v="1"/>
    <x v="1"/>
    <s v="ao cz"/>
    <n v="107"/>
    <n v="213"/>
    <s v="MONITOR PER PERSONAL COMPUTER"/>
    <s v="B2"/>
    <m/>
    <s v="VIEWSONIC CORP"/>
    <s v="E155"/>
    <s v="A9200DBP2"/>
    <s v="1SM"/>
    <m/>
    <m/>
    <d v="2016-07-29T00:00:00"/>
    <m/>
    <s v="SI / NO"/>
    <s v="PRESIDIO OSPEDALIERO CIACCIO"/>
    <m/>
    <s v="LABORATORIO HL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08"/>
    <n v="214"/>
    <s v="PERSONAL COMPUTER"/>
    <s v="B3"/>
    <m/>
    <s v="FUJITSU SIEMENS"/>
    <m/>
    <m/>
    <s v="1PM"/>
    <m/>
    <m/>
    <d v="2016-07-29T00:00:00"/>
    <m/>
    <s v="SI / NO"/>
    <s v="PRESIDIO OSPEDALIERO CIACCIO"/>
    <m/>
    <s v="LABORATORIO HL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09"/>
    <n v="215"/>
    <s v="ALIMENTATORE"/>
    <s v="B4"/>
    <m/>
    <s v="LEICA MICROSYSTEMS WETZLAR GMBH"/>
    <s v="301-314-001"/>
    <n v="2354"/>
    <s v="AIM"/>
    <m/>
    <m/>
    <d v="2016-07-29T00:00:00"/>
    <m/>
    <s v="SI / NO"/>
    <s v="PRESIDIO OSPEDALIERO CIACCIO"/>
    <m/>
    <s v="LABORATORIO HL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110"/>
    <n v="216"/>
    <s v="PERSONAL COMPUTER"/>
    <s v="B5"/>
    <m/>
    <s v="OLIVETTI SPA"/>
    <s v="TP 470"/>
    <s v="87996D/0505730"/>
    <s v="1PM"/>
    <m/>
    <m/>
    <d v="2016-06-27T00:00:00"/>
    <m/>
    <s v="SI / NO"/>
    <s v="PRESIDIO OSPEDALIERO CIACCIO"/>
    <m/>
    <s v="LABORATORIO HL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11"/>
    <n v="217"/>
    <s v="AGITATORE DA LABORATORIO"/>
    <m/>
    <m/>
    <s v="TEHTNICA"/>
    <s v="ROTAMIX 550 MMH"/>
    <n v="599"/>
    <s v="ALA"/>
    <s v="W02070401"/>
    <m/>
    <d v="2016-06-27T00:00:00"/>
    <m/>
    <s v="SI / NO"/>
    <s v="PRESIDIO OSPEDALIERO CIACCIO"/>
    <m/>
    <s v="LABORATORIO HLA"/>
    <s v="-"/>
    <s v="PROPRIETA'"/>
    <n v="495.8"/>
    <m/>
    <s v="AGITATORE DA LABORATORIO"/>
    <s v="F"/>
    <n v="0.03"/>
    <n v="800"/>
    <n v="1"/>
    <m/>
    <n v="24"/>
    <m/>
  </r>
  <r>
    <x v="1"/>
    <x v="1"/>
    <s v="ao cz"/>
    <n v="112"/>
    <n v="218"/>
    <s v="BILANCIA TECNICA"/>
    <m/>
    <m/>
    <s v="KERN &amp; SOHN GMBH"/>
    <s v="440-47"/>
    <s v="WC0019211"/>
    <s v="BTL"/>
    <s v="W02070102"/>
    <m/>
    <d v="2016-07-29T00:00:00"/>
    <m/>
    <s v="SI / NO"/>
    <s v="PRESIDIO OSPEDALIERO CIACCIO"/>
    <m/>
    <s v="LABORATORIO HLA"/>
    <s v="-"/>
    <s v="PROPRIETA'"/>
    <n v="1265.2523000000001"/>
    <m/>
    <s v="BILANCIA TECNICA"/>
    <s v="E"/>
    <n v="0.04"/>
    <n v="1000"/>
    <n v="1"/>
    <m/>
    <n v="40"/>
    <m/>
  </r>
  <r>
    <x v="1"/>
    <x v="1"/>
    <s v="ao cz"/>
    <n v="113"/>
    <n v="219"/>
    <s v="TRANSILLUMINATORE"/>
    <m/>
    <m/>
    <s v="VILBER LOURMAT"/>
    <s v="TCX-20C"/>
    <n v="994940"/>
    <s v="TIL"/>
    <s v="W0202030202"/>
    <m/>
    <d v="2016-06-27T00:00:00"/>
    <m/>
    <s v="SI / NO"/>
    <s v="PRESIDIO OSPEDALIERO CIACCIO"/>
    <m/>
    <s v="LABORATORIO HLA"/>
    <s v="-"/>
    <s v="PROPRIETA'"/>
    <n v="1301.47"/>
    <m/>
    <s v="TRANSILLUMINATORE"/>
    <s v="E"/>
    <n v="0.04"/>
    <n v="1000"/>
    <n v="1"/>
    <m/>
    <n v="40"/>
    <m/>
  </r>
  <r>
    <x v="1"/>
    <x v="1"/>
    <s v="ao cz"/>
    <n v="114"/>
    <n v="220"/>
    <s v="FOTOGRAFICO PER BIOIMMAGINI, APPARECCHIO"/>
    <s v="B2"/>
    <m/>
    <s v="POLAROID CORP"/>
    <s v="GM CAM GH 10"/>
    <m/>
    <s v="AFO"/>
    <s v="Z119003"/>
    <m/>
    <d v="2016-06-27T00:00:00"/>
    <m/>
    <s v="SI / NO"/>
    <s v="PRESIDIO OSPEDALIERO CIACCIO"/>
    <m/>
    <s v="LABORATORIO HLA"/>
    <s v="-"/>
    <s v="PROPRIETA'"/>
    <n v="1969.3362"/>
    <m/>
    <s v="FOTOGRAFICO PER BIOIMMAGINI, APPARECCHIO"/>
    <s v="E"/>
    <n v="0.04"/>
    <n v="2000"/>
    <n v="1"/>
    <m/>
    <n v="80"/>
    <m/>
  </r>
  <r>
    <x v="1"/>
    <x v="1"/>
    <s v="ao cz"/>
    <n v="115"/>
    <n v="221"/>
    <s v="SPETTROFOTOMETRO A SCANSIONE AUTOMATICA"/>
    <m/>
    <m/>
    <s v="PERKIN-ELMER INC"/>
    <s v="MBA 2000"/>
    <s v="402N8122138"/>
    <s v="SSA"/>
    <m/>
    <m/>
    <d v="2016-06-27T00:00:00"/>
    <m/>
    <s v="SI / NO"/>
    <s v="PRESIDIO OSPEDALIERO CIACCIO"/>
    <m/>
    <s v="LABORATORIO HLA"/>
    <s v="-"/>
    <s v="PROPRIETA'"/>
    <n v="5955.78"/>
    <m/>
    <s v="SPETTROFOTOMETRO A SCANSIONE AUTOMATICA"/>
    <s v="C"/>
    <n v="0.08"/>
    <n v="7063.72"/>
    <n v="1"/>
    <m/>
    <n v="565.09760000000006"/>
    <m/>
  </r>
  <r>
    <x v="1"/>
    <x v="1"/>
    <s v="ao cz"/>
    <n v="116"/>
    <n v="222"/>
    <s v="CENTRIFUGA"/>
    <m/>
    <m/>
    <s v="TECHNE SCIENTIFIC BARLOWORLD"/>
    <s v="FORCE 13"/>
    <s v="L0027962"/>
    <s v="CEN"/>
    <s v="W02069003"/>
    <m/>
    <d v="2016-06-27T00:00:00"/>
    <m/>
    <s v="SI / NO"/>
    <s v="PRESIDIO OSPEDALIERO CIACCIO"/>
    <m/>
    <s v="LABORATORIO HL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117"/>
    <n v="223"/>
    <s v="ALIMENTATORE"/>
    <s v="B2"/>
    <m/>
    <s v="TOTAL POWER ELETRONICS"/>
    <s v="TPE 110"/>
    <n v="110201409"/>
    <s v="AIM"/>
    <m/>
    <m/>
    <d v="2016-06-27T00:00:00"/>
    <m/>
    <s v="SI / NO"/>
    <s v="PRESIDIO OSPEDALIERO CIACCIO"/>
    <m/>
    <s v="LABORATORIO HL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118"/>
    <n v="224"/>
    <s v="PRINTATRICE"/>
    <s v="B3"/>
    <m/>
    <s v="SEIKO"/>
    <s v="SMART LABEL PRINTER 220"/>
    <s v="B919108429"/>
    <s v="PRR"/>
    <s v="Z11079005"/>
    <m/>
    <d v="2016-06-27T00:00:00"/>
    <m/>
    <s v="SI / NO"/>
    <s v="PRESIDIO OSPEDALIERO CIACCIO"/>
    <m/>
    <s v="LABORATORIO HLA"/>
    <s v="-"/>
    <s v="PROPRIETA'"/>
    <n v="1680.3308999999999"/>
    <m/>
    <s v="PRINTATRICE"/>
    <s v="F"/>
    <n v="0.03"/>
    <n v="2666.6666666666665"/>
    <n v="1"/>
    <m/>
    <n v="79.999999999999986"/>
    <m/>
  </r>
  <r>
    <x v="1"/>
    <x v="1"/>
    <s v="ao cz"/>
    <n v="119"/>
    <n v="226"/>
    <s v="ELETTROFORESI, APPARECCHIO PER"/>
    <m/>
    <m/>
    <s v="THERMO HYBAID"/>
    <s v="MAXI HB A2"/>
    <n v="13976"/>
    <s v="ELF"/>
    <s v="W020105010201"/>
    <m/>
    <d v="2016-06-27T00:00:00"/>
    <m/>
    <s v="SI / NO"/>
    <s v="PRESIDIO OSPEDALIERO CIACCIO"/>
    <m/>
    <s v="LABORATORIO HLA"/>
    <s v="-"/>
    <s v="PROPRIETA'"/>
    <n v="7463.6536999999998"/>
    <m/>
    <s v="ELETTROFORESI, APPARECCHIO PER"/>
    <s v="E"/>
    <n v="0.04"/>
    <n v="10000"/>
    <n v="1"/>
    <m/>
    <n v="400"/>
    <m/>
  </r>
  <r>
    <x v="1"/>
    <x v="1"/>
    <s v="ao cz"/>
    <n v="120"/>
    <n v="227"/>
    <s v="ELETTROFORESI, APPARECCHIO PER"/>
    <m/>
    <m/>
    <s v="HOEFER PHARMACIA BIOTECH INC"/>
    <s v="PS 250"/>
    <s v="7J420142"/>
    <s v="ELF"/>
    <s v="W020105010201"/>
    <m/>
    <d v="2016-06-27T00:00:00"/>
    <m/>
    <s v="SI / NO"/>
    <s v="PRESIDIO OSPEDALIERO CIACCIO"/>
    <m/>
    <s v="LABORATORIO HLA"/>
    <s v="-"/>
    <s v="PROPRIETA'"/>
    <n v="1115.55"/>
    <m/>
    <s v="ELETTROFORESI, APPARECCHIO PER"/>
    <s v="E"/>
    <n v="0.04"/>
    <n v="10000"/>
    <n v="1"/>
    <m/>
    <n v="400"/>
    <m/>
  </r>
  <r>
    <x v="1"/>
    <x v="1"/>
    <s v="ao cz"/>
    <n v="121"/>
    <n v="228"/>
    <s v="CONGELATORE DA LABORATORIO"/>
    <m/>
    <m/>
    <s v="ANGELANTONI LIFE SCIENCE SRL"/>
    <s v="AR 300 C"/>
    <n v="51106835"/>
    <s v="CLA"/>
    <m/>
    <m/>
    <d v="2016-06-27T00:00:00"/>
    <m/>
    <s v="SI / NO"/>
    <s v="PRESIDIO OSPEDALIERO CIACCIO"/>
    <m/>
    <s v="LABORATORIO HLA"/>
    <s v="-"/>
    <s v="PROPRIETA'"/>
    <n v="7583.96"/>
    <m/>
    <s v="CONGELATORE DA LABORATORIO"/>
    <s v="E"/>
    <n v="0.04"/>
    <n v="6000"/>
    <n v="1"/>
    <m/>
    <n v="240"/>
    <m/>
  </r>
  <r>
    <x v="1"/>
    <x v="1"/>
    <s v="ao cz"/>
    <n v="122"/>
    <n v="229"/>
    <s v="CENTRIFUGA"/>
    <m/>
    <m/>
    <s v="THERMO FISHER SCIENTIFIC INC"/>
    <s v="59 A"/>
    <n v="90400046"/>
    <s v="CEN"/>
    <s v="W02069003"/>
    <m/>
    <d v="2016-07-29T00:00:00"/>
    <m/>
    <s v="SI / NO"/>
    <s v="PRESIDIO OSPEDALIERO CIACCIO"/>
    <m/>
    <s v="LABORATORIO HL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123"/>
    <n v="230"/>
    <s v="AGITATORE DA LABORATORIO"/>
    <m/>
    <m/>
    <s v="INTERNATIONAL PBI SPA"/>
    <s v="L 3"/>
    <n v="17503"/>
    <s v="ALA"/>
    <s v="W02070401"/>
    <m/>
    <d v="2016-07-29T00:00:00"/>
    <m/>
    <s v="SI / NO"/>
    <s v="PRESIDIO OSPEDALIERO CIACCIO"/>
    <m/>
    <s v="LABORATORIO HLA"/>
    <s v="-"/>
    <s v="PROPRIETA'"/>
    <n v="2065.83"/>
    <m/>
    <s v="AGITATORE DA LABORATORIO"/>
    <s v="F"/>
    <n v="0.03"/>
    <n v="800"/>
    <n v="1"/>
    <m/>
    <n v="24"/>
    <m/>
  </r>
  <r>
    <x v="1"/>
    <x v="1"/>
    <s v="ao cz"/>
    <n v="124"/>
    <n v="231"/>
    <s v="BAGNO TERMOSTATICO"/>
    <m/>
    <m/>
    <s v="FALC INSTRUMENTS SRL"/>
    <m/>
    <s v="B214207"/>
    <s v="BTE"/>
    <s v="W02079001"/>
    <m/>
    <d v="2016-07-29T00:00:00"/>
    <m/>
    <s v="SI / NO"/>
    <s v="PRESIDIO OSPEDALIERO CIACCIO"/>
    <m/>
    <s v="LABORATORIO HLA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125"/>
    <n v="232"/>
    <s v="FRIGOEMOTECA"/>
    <m/>
    <m/>
    <s v="ANGELANTONI LIFE SCIENCE SRL"/>
    <s v="BB 528"/>
    <n v="31104"/>
    <s v="FRE"/>
    <m/>
    <m/>
    <d v="2017-02-14T00:00:00"/>
    <m/>
    <s v="SI / NO"/>
    <s v="PRESIDIO OSPEDALIERO PUGLIESE"/>
    <m/>
    <s v="SERVIZIO IMMUNOTRASFUSIONALE"/>
    <s v="-"/>
    <s v="PROPRIETA'"/>
    <n v="9795.9599999999991"/>
    <m/>
    <s v="FRIGOEMOTECA"/>
    <s v="D"/>
    <n v="0.06"/>
    <n v="5333.3333333333339"/>
    <n v="1"/>
    <m/>
    <n v="320"/>
    <m/>
  </r>
  <r>
    <x v="1"/>
    <x v="1"/>
    <s v="ao cz"/>
    <n v="126"/>
    <n v="233"/>
    <s v="CONGELATORE DA LABORATORIO"/>
    <m/>
    <m/>
    <s v="ANGELANTONI LIFE SCIENCE SRL"/>
    <s v="POLAR 530 SV"/>
    <n v="30366"/>
    <s v="CLA"/>
    <m/>
    <m/>
    <d v="2017-02-14T00:00:00"/>
    <m/>
    <s v="SI / NO"/>
    <s v="PRESIDIO OSPEDALIERO PUGLIESE"/>
    <m/>
    <s v="SERVIZIO IMMUNOTRASFUSIONALE"/>
    <s v="-"/>
    <s v="PROPRIETA'"/>
    <n v="7698.23"/>
    <m/>
    <s v="CONGELATORE DA LABORATORIO"/>
    <s v="E"/>
    <n v="0.04"/>
    <n v="6000"/>
    <n v="1"/>
    <m/>
    <n v="240"/>
    <m/>
  </r>
  <r>
    <x v="1"/>
    <x v="1"/>
    <s v="ao cz"/>
    <n v="127"/>
    <n v="235"/>
    <s v="TERMOSALDATRICE"/>
    <m/>
    <m/>
    <s v="LJUNGBERG &amp; KOGEL AB"/>
    <s v="BIOSEALER CR 4"/>
    <s v="04-04 1697"/>
    <s v="TMS"/>
    <m/>
    <m/>
    <d v="2017-02-13T00:00:00"/>
    <m/>
    <s v="SI / NO"/>
    <s v="PRESIDIO OSPEDALIERO PUGLIESE"/>
    <m/>
    <s v="SERVIZIO IMMUNOTRASFUSIONALE"/>
    <s v="-"/>
    <s v="PROPRIETA'"/>
    <n v="1491.4558999999999"/>
    <m/>
    <s v="TERMOSALDATRICE"/>
    <s v="F"/>
    <n v="0.03"/>
    <n v="2133.3333333333335"/>
    <n v="1"/>
    <m/>
    <n v="64"/>
    <m/>
  </r>
  <r>
    <x v="1"/>
    <x v="1"/>
    <s v="ao cz"/>
    <n v="128"/>
    <n v="236"/>
    <s v="CENTRIFUGA REFRIGERATA"/>
    <m/>
    <m/>
    <s v="JOUAN SA"/>
    <s v="KR 4 I"/>
    <n v="30104622"/>
    <s v="CRE"/>
    <s v="W02069005"/>
    <m/>
    <d v="2017-02-14T00:00:00"/>
    <m/>
    <s v="SI / NO"/>
    <s v="PRESIDIO OSPEDALIERO PUGLIESE"/>
    <m/>
    <s v="SERVIZIO IMMUNOTRASFUSIONALE"/>
    <s v="-"/>
    <s v="PROPRIETA'"/>
    <n v="7376.2417999999998"/>
    <m/>
    <s v="CENTRIFUGA REFRIGERATA"/>
    <s v="E"/>
    <n v="0.04"/>
    <n v="8000"/>
    <n v="1"/>
    <m/>
    <n v="320"/>
    <m/>
  </r>
  <r>
    <x v="1"/>
    <x v="1"/>
    <s v="ao cz"/>
    <n v="129"/>
    <n v="237"/>
    <s v="CENTRIFUGA REFRIGERATA"/>
    <m/>
    <m/>
    <s v="HERAEUS INSTRUMENTS GMBH"/>
    <s v="CRYOFUGE 6000 I"/>
    <n v="40367152"/>
    <s v="CRE"/>
    <s v="W02069005"/>
    <m/>
    <d v="2017-02-14T00:00:00"/>
    <m/>
    <s v="SI / NO"/>
    <s v="PRESIDIO OSPEDALIERO PUGLIESE"/>
    <m/>
    <s v="SERVIZIO IMMUNOTRASFUSIONALE"/>
    <s v="-"/>
    <s v="PROPRIETA'"/>
    <n v="7376.2417999999998"/>
    <m/>
    <s v="CENTRIFUGA REFRIGERATA"/>
    <s v="E"/>
    <n v="0.04"/>
    <n v="8000"/>
    <n v="1"/>
    <m/>
    <n v="320"/>
    <m/>
  </r>
  <r>
    <x v="1"/>
    <x v="1"/>
    <s v="ao cz"/>
    <n v="130"/>
    <n v="238"/>
    <s v="FRIGOEMOTECA"/>
    <m/>
    <m/>
    <s v="ANGELANTONI LIFE SCIENCE SRL"/>
    <s v="BB 528"/>
    <n v="17999"/>
    <s v="FRE"/>
    <m/>
    <m/>
    <d v="2017-02-13T00:00:00"/>
    <m/>
    <s v="SI / NO"/>
    <s v="PRESIDIO OSPEDALIERO PUGLIESE"/>
    <m/>
    <s v="SERVIZIO IMMUNOTRASFUSIONALE"/>
    <s v="-"/>
    <s v="PROPRIETA'"/>
    <n v="7086.15"/>
    <m/>
    <s v="FRIGOEMOTECA"/>
    <s v="D"/>
    <n v="0.06"/>
    <n v="5333.3333333333339"/>
    <n v="1"/>
    <m/>
    <n v="320"/>
    <m/>
  </r>
  <r>
    <x v="1"/>
    <x v="1"/>
    <s v="ao cz"/>
    <n v="131"/>
    <n v="241"/>
    <s v="CONGELATORE DA LABORATORIO"/>
    <m/>
    <m/>
    <s v="KW APPARECCHI SCIENTIFICI SRL"/>
    <m/>
    <m/>
    <s v="CLA"/>
    <m/>
    <m/>
    <d v="2017-02-13T00:00:00"/>
    <m/>
    <s v="SI / NO"/>
    <s v="PRESIDIO OSPEDALIERO PUGLIESE"/>
    <m/>
    <s v="SERVIZIO IMMUNOTRASFUSIONALE"/>
    <s v="-"/>
    <s v="PROPRIETA'"/>
    <n v="9711.65"/>
    <m/>
    <s v="CONGELATORE DA LABORATORIO"/>
    <s v="E"/>
    <n v="0.04"/>
    <n v="6000"/>
    <n v="1"/>
    <m/>
    <n v="240"/>
    <m/>
  </r>
  <r>
    <x v="1"/>
    <x v="1"/>
    <s v="ao cz"/>
    <n v="132"/>
    <n v="242"/>
    <s v="CONGELATORE DA LABORATORIO"/>
    <m/>
    <m/>
    <s v="ANGELANTONI LIFE SCIENCE SRL"/>
    <s v="AR 300 C"/>
    <n v="31203034"/>
    <s v="CLA"/>
    <m/>
    <m/>
    <d v="2017-02-15T00:00:00"/>
    <m/>
    <s v="SI / NO"/>
    <s v="PRESIDIO OSPEDALIERO PUGLIESE"/>
    <m/>
    <s v="SERVIZIO IMMUNOTRASFUSIONALE"/>
    <s v="-"/>
    <s v="PROPRIETA'"/>
    <n v="4847.0636999999997"/>
    <m/>
    <s v="CONGELATORE DA LABORATORIO"/>
    <s v="E"/>
    <n v="0.04"/>
    <n v="6000"/>
    <n v="1"/>
    <m/>
    <n v="240"/>
    <m/>
  </r>
  <r>
    <x v="1"/>
    <x v="1"/>
    <s v="ao cz"/>
    <n v="133"/>
    <n v="243"/>
    <s v="CONGELATORE DA LABORATORIO"/>
    <m/>
    <m/>
    <s v="KW APPARECCHI SCIENTIFICI SRL"/>
    <m/>
    <m/>
    <s v="CLA"/>
    <m/>
    <m/>
    <d v="2017-02-13T00:00:00"/>
    <m/>
    <s v="SI / NO"/>
    <s v="PRESIDIO OSPEDALIERO PUGLIESE"/>
    <m/>
    <s v="SERVIZIO IMMUNOTRASFUSIONALE"/>
    <s v="-"/>
    <s v="PROPRIETA'"/>
    <n v="10163.98"/>
    <m/>
    <s v="CONGELATORE DA LABORATORIO"/>
    <s v="E"/>
    <n v="0.04"/>
    <n v="6000"/>
    <n v="1"/>
    <m/>
    <n v="240"/>
    <m/>
  </r>
  <r>
    <x v="1"/>
    <x v="1"/>
    <s v="ao cz"/>
    <n v="134"/>
    <n v="244"/>
    <s v="CONGELATORE DA LABORATORIO"/>
    <m/>
    <m/>
    <s v="ANGELANTONI LIFE SCIENCE SRL"/>
    <s v="POLAR 530 SV"/>
    <n v="30367"/>
    <s v="CLA"/>
    <m/>
    <m/>
    <d v="2017-02-14T00:00:00"/>
    <m/>
    <s v="SI / NO"/>
    <s v="PRESIDIO OSPEDALIERO PUGLIESE"/>
    <m/>
    <s v="SERVIZIO IMMUNOTRASFUSIONALE"/>
    <s v="-"/>
    <s v="PROPRIETA'"/>
    <n v="4847.0636999999997"/>
    <m/>
    <s v="CONGELATORE DA LABORATORIO"/>
    <s v="E"/>
    <n v="0.04"/>
    <n v="6000"/>
    <n v="1"/>
    <m/>
    <n v="240"/>
    <m/>
  </r>
  <r>
    <x v="1"/>
    <x v="1"/>
    <s v="ao cz"/>
    <n v="135"/>
    <n v="246"/>
    <s v="CONGELATORE DA LABORATORIO"/>
    <m/>
    <m/>
    <s v="CF DI CIRO FIOCCHETTI &amp; C SNC"/>
    <s v="ULTRAFREEZER 120"/>
    <s v="UF102040"/>
    <s v="CLA"/>
    <m/>
    <m/>
    <d v="2017-02-13T00:00:00"/>
    <m/>
    <s v="SI / NO"/>
    <s v="PRESIDIO OSPEDALIERO PUGLIESE"/>
    <m/>
    <s v="SERVIZIO IMMUNOTRASFUSIONALE"/>
    <s v="-"/>
    <s v="PROPRIETA'"/>
    <n v="8211.66"/>
    <m/>
    <s v="CONGELATORE DA LABORATORIO"/>
    <s v="E"/>
    <n v="0.04"/>
    <n v="6000"/>
    <n v="1"/>
    <m/>
    <n v="240"/>
    <m/>
  </r>
  <r>
    <x v="1"/>
    <x v="1"/>
    <s v="ao cz"/>
    <n v="136"/>
    <n v="247"/>
    <s v="CONGELATORE DA LABORATORIO"/>
    <m/>
    <m/>
    <s v="ANGELANTONI LIFE SCIENCE SRL"/>
    <m/>
    <m/>
    <s v="CLA"/>
    <m/>
    <m/>
    <d v="2017-02-13T00:00:00"/>
    <m/>
    <s v="SI / NO"/>
    <s v="PRESIDIO OSPEDALIERO PUGLIESE"/>
    <m/>
    <s v="SERVIZIO IMMUNOTRASFUSIONALE"/>
    <s v="-"/>
    <s v="PROPRIETA'"/>
    <n v="4847.0636999999997"/>
    <m/>
    <s v="CONGELATORE DA LABORATORIO"/>
    <s v="E"/>
    <n v="0.04"/>
    <n v="6000"/>
    <n v="1"/>
    <m/>
    <n v="240"/>
    <m/>
  </r>
  <r>
    <x v="1"/>
    <x v="1"/>
    <s v="ao cz"/>
    <n v="137"/>
    <n v="248"/>
    <s v="FRIGORIFERO BIOLOGICO"/>
    <m/>
    <m/>
    <s v="ANGELANTONI LIFE SCIENCE SRL"/>
    <s v="BASIC 1500 2 TN GL"/>
    <n v="31103"/>
    <s v="FBI"/>
    <m/>
    <m/>
    <d v="2017-02-14T00:00:00"/>
    <m/>
    <s v="SI / NO"/>
    <s v="PRESIDIO OSPEDALIERO PUGLIESE"/>
    <m/>
    <s v="SERVIZIO IMMUNOTRASFUSIONALE"/>
    <s v="-"/>
    <s v="PROPRIETA'"/>
    <n v="4788.72"/>
    <m/>
    <s v="FRIGORIFERO BIOLOGICO"/>
    <s v="E"/>
    <n v="0.04"/>
    <n v="6000"/>
    <n v="1"/>
    <m/>
    <n v="240"/>
    <m/>
  </r>
  <r>
    <x v="1"/>
    <x v="1"/>
    <s v="ao cz"/>
    <n v="138"/>
    <n v="249"/>
    <s v="AGITATORE DA LABORATORIO"/>
    <m/>
    <m/>
    <s v="HEMOPHARM"/>
    <s v="H96"/>
    <n v="12"/>
    <s v="ALA"/>
    <s v="W02070401"/>
    <m/>
    <d v="2017-02-13T00:00:00"/>
    <m/>
    <s v="SI / NO"/>
    <s v="PRESIDIO OSPEDALIERO PUGLIESE"/>
    <m/>
    <s v="SERVIZIO IMMUNOTRASFUSIONALE"/>
    <s v="-"/>
    <s v="PROPRIETA'"/>
    <n v="5143.91"/>
    <m/>
    <s v="AGITATORE DA LABORATORIO"/>
    <s v="F"/>
    <n v="0.03"/>
    <n v="800"/>
    <n v="1"/>
    <m/>
    <n v="24"/>
    <m/>
  </r>
  <r>
    <x v="1"/>
    <x v="1"/>
    <s v="ao cz"/>
    <n v="139"/>
    <n v="252"/>
    <s v="CONGELATORE DA LABORATORIO"/>
    <m/>
    <m/>
    <s v="ANGELANTONI LIFE SCIENCE SRL"/>
    <s v="POLAR 110 H"/>
    <n v="32266"/>
    <s v="CLA"/>
    <m/>
    <m/>
    <d v="2017-02-14T00:00:00"/>
    <m/>
    <s v="SI / NO"/>
    <s v="PRESIDIO OSPEDALIERO PUGLIESE"/>
    <m/>
    <s v="SERVIZIO IMMUNOTRASFUSIONALE"/>
    <s v="-"/>
    <s v="PROPRIETA'"/>
    <n v="4847.0636999999997"/>
    <m/>
    <s v="CONGELATORE DA LABORATORIO"/>
    <s v="E"/>
    <n v="0.04"/>
    <n v="6000"/>
    <n v="1"/>
    <m/>
    <n v="240"/>
    <m/>
  </r>
  <r>
    <x v="1"/>
    <x v="1"/>
    <s v="ao cz"/>
    <n v="140"/>
    <n v="253"/>
    <s v="INCUBATORE"/>
    <m/>
    <m/>
    <s v="ASAL SRL"/>
    <s v="805 MINI BATT"/>
    <n v="802"/>
    <s v="INC"/>
    <m/>
    <m/>
    <d v="2017-02-15T00:00:00"/>
    <m/>
    <s v="SI / NO"/>
    <s v="PRESIDIO OSPEDALIERO PUGLIESE"/>
    <m/>
    <s v="SERVIZIO IMMUNOTRASFUSIONALE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141"/>
    <n v="258"/>
    <s v="FRIGORIFERO BIOLOGICO"/>
    <m/>
    <m/>
    <s v="GAIKNKAMP"/>
    <s v="BLLOD BANK"/>
    <n v="87061726"/>
    <s v="FBI"/>
    <m/>
    <m/>
    <d v="2017-02-13T00:00:00"/>
    <m/>
    <s v="SI / NO"/>
    <s v="PRESIDIO OSPEDALIERO PUGLIESE"/>
    <m/>
    <s v="SERVIZIO IMMUNOTRASFUSIONALE"/>
    <s v="-"/>
    <s v="PROPRIETA'"/>
    <n v="6414.39"/>
    <m/>
    <s v="FRIGORIFERO BIOLOGICO"/>
    <s v="E"/>
    <n v="0.04"/>
    <n v="6000"/>
    <n v="1"/>
    <m/>
    <n v="240"/>
    <m/>
  </r>
  <r>
    <x v="1"/>
    <x v="1"/>
    <s v="ao cz"/>
    <n v="142"/>
    <n v="259"/>
    <s v="CONGELATORE DA LABORATORIO"/>
    <m/>
    <m/>
    <s v="ANGELANTONI LIFE SCIENCE SRL"/>
    <s v="GS 5203 CS"/>
    <s v="20539/97"/>
    <s v="CLA"/>
    <m/>
    <m/>
    <d v="2017-02-15T00:00:00"/>
    <m/>
    <s v="SI / NO"/>
    <s v="PRESIDIO OSPEDALIERO PUGLIESE"/>
    <m/>
    <s v="SERVIZIO IMMUNOTRASFUSIONALE"/>
    <s v="-"/>
    <s v="PROPRIETA'"/>
    <n v="1406.17"/>
    <m/>
    <s v="CONGELATORE DA LABORATORIO"/>
    <s v="E"/>
    <n v="0.04"/>
    <n v="6000"/>
    <n v="1"/>
    <m/>
    <n v="240"/>
    <m/>
  </r>
  <r>
    <x v="1"/>
    <x v="1"/>
    <s v="ao cz"/>
    <n v="143"/>
    <n v="260"/>
    <s v="CENTRIFUGA"/>
    <m/>
    <m/>
    <s v="ALC"/>
    <s v="4235 A"/>
    <n v="251010"/>
    <s v="CEN"/>
    <s v="W02069003"/>
    <m/>
    <d v="2017-02-13T00:00:00"/>
    <m/>
    <s v="SI / NO"/>
    <s v="PRESIDIO OSPEDALIERO PUGLIESE"/>
    <m/>
    <s v="SERVIZIO IMMUNOTRASFUSIONALE"/>
    <s v="-"/>
    <s v="PROPRIETA'"/>
    <n v="1081.67"/>
    <m/>
    <s v="CENTRIFUGA"/>
    <s v="E"/>
    <n v="0.04"/>
    <n v="4000"/>
    <n v="1"/>
    <m/>
    <n v="160"/>
    <m/>
  </r>
  <r>
    <x v="1"/>
    <x v="1"/>
    <s v="ao cz"/>
    <n v="144"/>
    <n v="261"/>
    <s v="CENTRIFUGA"/>
    <m/>
    <m/>
    <s v="ALC"/>
    <s v="4235 A"/>
    <n v="310108"/>
    <s v="CEN"/>
    <s v="W02069003"/>
    <m/>
    <d v="2017-02-15T00:00:00"/>
    <m/>
    <s v="SI / NO"/>
    <s v="PRESIDIO OSPEDALIERO PUGLIESE"/>
    <m/>
    <s v="SERVIZIO IMMUNOTRASFUSIONALE"/>
    <s v="-"/>
    <s v="PROPRIETA'"/>
    <n v="1434.44"/>
    <m/>
    <s v="CENTRIFUGA"/>
    <s v="E"/>
    <n v="0.04"/>
    <n v="4000"/>
    <n v="1"/>
    <m/>
    <n v="160"/>
    <m/>
  </r>
  <r>
    <x v="1"/>
    <x v="1"/>
    <s v="ao cz"/>
    <n v="145"/>
    <n v="262"/>
    <s v="MICROSCOPIO OTTICO DA LABORATORIO"/>
    <m/>
    <m/>
    <s v="CARL ZEISS MEDITEC AG"/>
    <s v="STANDARD 14"/>
    <s v="470914-9901/20"/>
    <s v="MOL"/>
    <s v="W0202050303"/>
    <m/>
    <d v="2017-02-13T00:00:00"/>
    <m/>
    <s v="SI / NO"/>
    <s v="PRESIDIO OSPEDALIERO PUGLIESE"/>
    <m/>
    <s v="SERVIZIO IMMUNOTRASFUSIONALE"/>
    <s v="-"/>
    <s v="PROPRIETA'"/>
    <n v="5164.57"/>
    <m/>
    <s v="MICROSCOPIO OTTICO DA LABORATORIO"/>
    <s v="E"/>
    <n v="0.04"/>
    <n v="5000"/>
    <n v="1"/>
    <m/>
    <n v="200"/>
    <m/>
  </r>
  <r>
    <x v="1"/>
    <x v="1"/>
    <s v="ao cz"/>
    <n v="146"/>
    <n v="263"/>
    <s v="ALIMENTATORE"/>
    <s v="B2"/>
    <m/>
    <s v="CARL ZEISS MEDITEC AG"/>
    <m/>
    <m/>
    <s v="AIM"/>
    <m/>
    <m/>
    <d v="2017-02-13T00:00:00"/>
    <m/>
    <s v="SI / NO"/>
    <s v="PRESIDIO OSPEDALIERO PUGLIESE"/>
    <m/>
    <s v="SERVIZIO IMMUNOTRASFUSIONALE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147"/>
    <n v="265"/>
    <s v="BAGNO TERMOSTATICO"/>
    <m/>
    <m/>
    <s v="INTERCONTINENTAL SRL"/>
    <s v="DAS 18030"/>
    <n v="785.2002"/>
    <s v="BTE"/>
    <s v="W02079001"/>
    <m/>
    <d v="2017-02-15T00:00:00"/>
    <m/>
    <s v="SI / NO"/>
    <s v="PRESIDIO OSPEDALIERO PUGLIESE"/>
    <m/>
    <s v="SERVIZIO IMMUNOTRASFUSIONALE"/>
    <s v="-"/>
    <s v="PROPRIETA'"/>
    <n v="591.6"/>
    <m/>
    <s v="BAGNO TERMOSTATICO"/>
    <s v="F"/>
    <n v="0.03"/>
    <n v="2666.6666666666665"/>
    <n v="1"/>
    <m/>
    <n v="79.999999999999986"/>
    <m/>
  </r>
  <r>
    <x v="1"/>
    <x v="1"/>
    <s v="ao cz"/>
    <n v="148"/>
    <n v="266"/>
    <s v="CONGELATORE DA LABORATORIO"/>
    <m/>
    <m/>
    <s v="INTERNATIONAL PBI SPA"/>
    <m/>
    <m/>
    <s v="CLA"/>
    <m/>
    <m/>
    <d v="2017-02-13T00:00:00"/>
    <m/>
    <s v="SI / NO"/>
    <s v="PRESIDIO OSPEDALIERO PUGLIESE"/>
    <m/>
    <s v="SERVIZIO IMMUNOTRASFUSIONALE"/>
    <s v="-"/>
    <s v="PROPRIETA'"/>
    <n v="4847.0636999999997"/>
    <m/>
    <s v="CONGELATORE DA LABORATORIO"/>
    <s v="E"/>
    <n v="0.04"/>
    <n v="6000"/>
    <n v="1"/>
    <m/>
    <n v="240"/>
    <m/>
  </r>
  <r>
    <x v="1"/>
    <x v="1"/>
    <s v="ao cz"/>
    <n v="149"/>
    <n v="267"/>
    <s v="CONGELATORE DA LABORATORIO"/>
    <m/>
    <m/>
    <s v="ANGELANTONI LIFE SCIENCE SRL"/>
    <s v="UBR 170"/>
    <n v="32267"/>
    <s v="CLA"/>
    <m/>
    <m/>
    <d v="2017-02-13T00:00:00"/>
    <m/>
    <s v="SI / NO"/>
    <s v="PRESIDIO OSPEDALIERO PUGLIESE"/>
    <m/>
    <s v="SERVIZIO IMMUNOTRASFUSIONALE"/>
    <s v="-"/>
    <s v="PROPRIETA'"/>
    <n v="1254"/>
    <m/>
    <s v="CONGELATORE DA LABORATORIO"/>
    <s v="E"/>
    <n v="0.04"/>
    <n v="6000"/>
    <n v="1"/>
    <m/>
    <n v="240"/>
    <m/>
  </r>
  <r>
    <x v="1"/>
    <x v="1"/>
    <s v="ao cz"/>
    <n v="150"/>
    <n v="269"/>
    <s v="FRIGORIFERO BIOLOGICO"/>
    <m/>
    <m/>
    <s v="WIRPOOL"/>
    <m/>
    <m/>
    <s v="FBI"/>
    <m/>
    <m/>
    <d v="2017-09-19T00:00:00"/>
    <m/>
    <s v="SI / NO"/>
    <s v="PRESIDIO OSPEDALIERO PUGLIESE"/>
    <m/>
    <s v="GERIATRIA - DEGENZE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51"/>
    <n v="270"/>
    <s v="ELETTROCARDIOGRAFO"/>
    <m/>
    <m/>
    <s v="PROGETTI SRL"/>
    <s v="EPG 1 3"/>
    <m/>
    <s v="ECG"/>
    <s v="Z120503"/>
    <m/>
    <d v="2017-09-19T00:00:00"/>
    <m/>
    <s v="SI / NO"/>
    <s v="PRESIDIO OSPEDALIERO PUGLIESE"/>
    <m/>
    <s v="GERIATRIA - DAY HOSPITAL"/>
    <s v="-"/>
    <s v="PROPRIETA'"/>
    <n v="1456.41"/>
    <m/>
    <s v="ELETTROCARDIOGRAFO"/>
    <s v="C"/>
    <n v="0.08"/>
    <n v="3000"/>
    <n v="1"/>
    <m/>
    <n v="240"/>
    <m/>
  </r>
  <r>
    <x v="1"/>
    <x v="1"/>
    <s v="ao cz"/>
    <n v="152"/>
    <n v="271"/>
    <s v="ASPIRATORE MEDICO CHIRURGICO"/>
    <m/>
    <m/>
    <s v="FASET SPA"/>
    <s v="205A"/>
    <n v="323"/>
    <s v="ACH"/>
    <s v="Z120105"/>
    <m/>
    <d v="2017-09-14T00:00:00"/>
    <m/>
    <s v="SI / NO"/>
    <s v="PRESIDIO OSPEDALIERO PUGLIESE"/>
    <m/>
    <s v="GERIATRIA - DEGENZE"/>
    <s v="-"/>
    <s v="PROPRIETA'"/>
    <n v="1189.92"/>
    <m/>
    <s v="ASPIRATORE MEDICO CHIRURGICO"/>
    <s v="F"/>
    <n v="0.03"/>
    <n v="1333.3333333333333"/>
    <n v="1"/>
    <m/>
    <n v="39.999999999999993"/>
    <m/>
  </r>
  <r>
    <x v="1"/>
    <x v="1"/>
    <s v="ao cz"/>
    <n v="153"/>
    <n v="273"/>
    <s v="SOLLEVAMENTO MALATI, APPARECCHIO PER"/>
    <m/>
    <m/>
    <s v="EM DEWERT"/>
    <s v="AKKU 28453"/>
    <s v="AJM0002828"/>
    <s v="SAH"/>
    <m/>
    <m/>
    <d v="2017-09-19T00:00:00"/>
    <m/>
    <s v="SI / NO"/>
    <s v="PRESIDIO OSPEDALIERO PUGLIESE"/>
    <m/>
    <s v="GERIATRIA - DEGENZE"/>
    <s v="-"/>
    <s v="PROPRIETA'"/>
    <n v="1642.33"/>
    <m/>
    <s v="SOLLEVAMENTO MALATI, APPARECCHIO PER"/>
    <s v="E"/>
    <n v="0.04"/>
    <n v="1600"/>
    <n v="1"/>
    <m/>
    <n v="64"/>
    <m/>
  </r>
  <r>
    <x v="1"/>
    <x v="1"/>
    <s v="ao cz"/>
    <n v="154"/>
    <n v="274"/>
    <s v="ELETTROCARDIOGRAFO"/>
    <m/>
    <m/>
    <s v="BATTAGLIA RANGONI ING SPA"/>
    <s v="LOGIC 3"/>
    <n v="159"/>
    <s v="ECG"/>
    <s v="Z120503"/>
    <m/>
    <d v="2017-09-19T00:00:00"/>
    <m/>
    <s v="SI / NO"/>
    <s v="PRESIDIO OSPEDALIERO PUGLIESE"/>
    <m/>
    <s v="GERIATRIA - DEGENZE"/>
    <s v="-"/>
    <s v="PROPRIETA'"/>
    <n v="3525.49"/>
    <m/>
    <s v="ELETTROCARDIOGRAFO"/>
    <s v="C"/>
    <n v="0.08"/>
    <n v="3000"/>
    <n v="1"/>
    <m/>
    <n v="240"/>
    <m/>
  </r>
  <r>
    <x v="1"/>
    <x v="1"/>
    <s v="ao cz"/>
    <n v="155"/>
    <n v="277"/>
    <s v="DIAFANOSCOPIO"/>
    <m/>
    <m/>
    <s v="GRISANTI"/>
    <s v="--"/>
    <m/>
    <s v="DIA"/>
    <s v="Z110702"/>
    <m/>
    <d v="2017-09-19T00:00:00"/>
    <m/>
    <s v="SI / NO"/>
    <s v="PRESIDIO OSPEDALIERO PUGLIESE"/>
    <m/>
    <s v="GERIATRIA - DEGENZE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56"/>
    <n v="278"/>
    <s v="AEROSOL, APPARECCHIO PER"/>
    <m/>
    <m/>
    <s v="FLAEM NUOVA SPA"/>
    <s v="NEBULFLAEM SUPER"/>
    <s v="239855/LA"/>
    <s v="AER"/>
    <s v="Z12159002"/>
    <m/>
    <d v="2016-10-29T00:00:00"/>
    <m/>
    <s v="SI / NO"/>
    <s v="PRESIDIO OSPEDALIERO PUGLIESE"/>
    <m/>
    <s v="PEDIATRIA"/>
    <s v="-"/>
    <s v="PROPRIETA'"/>
    <n v="526.23810000000003"/>
    <m/>
    <s v="AEROSOL, APPARECCHIO PER"/>
    <s v="F"/>
    <n v="0.03"/>
    <n v="533.33333333333337"/>
    <n v="1"/>
    <m/>
    <n v="16"/>
    <m/>
  </r>
  <r>
    <x v="1"/>
    <x v="1"/>
    <s v="ao cz"/>
    <n v="157"/>
    <n v="279"/>
    <s v="AEROSOL, APPARECCHIO PER"/>
    <m/>
    <m/>
    <s v="FLAEM NUOVA SPA"/>
    <s v="NEBULFLAEM SUPER"/>
    <s v="239853/L1"/>
    <s v="AER"/>
    <s v="Z12159002"/>
    <m/>
    <d v="2016-10-29T00:00:00"/>
    <m/>
    <s v="SI / NO"/>
    <s v="PRESIDIO OSPEDALIERO PUGLIESE"/>
    <m/>
    <s v="PEDIATRIA"/>
    <s v="-"/>
    <s v="PROPRIETA'"/>
    <n v="526.23810000000003"/>
    <m/>
    <s v="AEROSOL, APPARECCHIO PER"/>
    <s v="F"/>
    <n v="0.03"/>
    <n v="533.33333333333337"/>
    <n v="1"/>
    <m/>
    <n v="16"/>
    <m/>
  </r>
  <r>
    <x v="1"/>
    <x v="1"/>
    <s v="ao cz"/>
    <n v="158"/>
    <n v="280"/>
    <s v="ASPIRATORE MEDICO CHIRURGICO"/>
    <m/>
    <m/>
    <s v="CA-MI SRL"/>
    <s v="ASKIR C30"/>
    <n v="1328"/>
    <s v="ACH"/>
    <s v="Z120105"/>
    <m/>
    <d v="2016-05-12T00:00:00"/>
    <m/>
    <s v="SI / NO"/>
    <s v="PRESIDIO OSPEDALIERO PUGLIESE"/>
    <m/>
    <s v="PEDIATRIA"/>
    <s v="-"/>
    <s v="PROPRIETA'"/>
    <n v="247.9"/>
    <m/>
    <s v="ASPIRATORE MEDICO CHIRURGICO"/>
    <s v="F"/>
    <n v="0.03"/>
    <n v="1333.3333333333333"/>
    <n v="1"/>
    <m/>
    <n v="39.999999999999993"/>
    <m/>
  </r>
  <r>
    <x v="1"/>
    <x v="1"/>
    <s v="ao cz"/>
    <n v="159"/>
    <n v="282"/>
    <s v="PULSOSSIMETRO"/>
    <m/>
    <m/>
    <s v="RESPIRONICS NOVAMETRIX MEDICAL EQUIPMENT"/>
    <s v="SA2"/>
    <s v="125-9450DT"/>
    <s v="OOR"/>
    <s v="Z1203020408"/>
    <m/>
    <d v="2016-10-29T00:00:00"/>
    <m/>
    <s v="SI / NO"/>
    <s v="PRESIDIO OSPEDALIERO PUGLIESE"/>
    <m/>
    <s v="PEDIATRIA"/>
    <s v="-"/>
    <s v="PROPRIETA'"/>
    <n v="4000"/>
    <m/>
    <s v="PULSOSSIMETRO"/>
    <s v="C"/>
    <n v="0.08"/>
    <n v="500"/>
    <n v="1"/>
    <m/>
    <n v="40"/>
    <m/>
  </r>
  <r>
    <x v="1"/>
    <x v="1"/>
    <s v="ao cz"/>
    <n v="160"/>
    <n v="284"/>
    <s v="MONITOR"/>
    <m/>
    <m/>
    <s v="DATASCOPE CORP"/>
    <s v="3 ACCUTORR"/>
    <s v="13518-H3"/>
    <s v="MON"/>
    <s v="Z12030202"/>
    <m/>
    <d v="2016-10-29T00:00:00"/>
    <m/>
    <s v="SI / NO"/>
    <s v="PRESIDIO OSPEDALIERO PUGLIESE"/>
    <m/>
    <s v="PEDIATRIA"/>
    <s v="-"/>
    <s v="PROPRIETA'"/>
    <n v="4867.55"/>
    <m/>
    <s v="MONITOR"/>
    <s v="C"/>
    <n v="0.08"/>
    <n v="3000"/>
    <n v="1"/>
    <m/>
    <n v="240"/>
    <m/>
  </r>
  <r>
    <x v="1"/>
    <x v="1"/>
    <s v="ao cz"/>
    <n v="161"/>
    <n v="286"/>
    <s v="ANESTESIA, APPARECCHIO PER"/>
    <m/>
    <m/>
    <s v="SIARE ENGINEERING INTERNATIONAL GROUP SRL"/>
    <s v="PERSEO"/>
    <n v="1000023"/>
    <s v="ANS"/>
    <s v="Z1203010101"/>
    <m/>
    <d v="2017-06-08T00:00:00"/>
    <m/>
    <s v="SI / NO"/>
    <s v="PRESIDIO OSPEDALIERO PUGLIESE"/>
    <m/>
    <s v="UTIC  - EMODINAMICA"/>
    <s v="-"/>
    <s v="PROPRIETA'"/>
    <n v="31441.46"/>
    <m/>
    <s v="ANESTESIA, APPARECCHIO PER"/>
    <s v="C"/>
    <n v="0.08"/>
    <n v="20000"/>
    <n v="1"/>
    <m/>
    <n v="1600"/>
    <m/>
  </r>
  <r>
    <x v="1"/>
    <x v="1"/>
    <s v="ao cz"/>
    <n v="162"/>
    <n v="287"/>
    <s v="LAMPADA SCIALITICA"/>
    <m/>
    <m/>
    <s v="BERCHTOLD GMBH &amp; CO KG"/>
    <s v="CHROMOPHARE C452"/>
    <m/>
    <s v="LSC"/>
    <s v="Z120107"/>
    <m/>
    <d v="2016-01-29T00:00:00"/>
    <m/>
    <s v="SI / NO"/>
    <s v="PRESIDIO OSPEDALIERO PUGLIESE"/>
    <m/>
    <s v="ANESTESIA E RIANIMAZIONE"/>
    <s v="-"/>
    <s v="PROPRIETA'"/>
    <n v="3718.49"/>
    <m/>
    <s v="LAMPADA SCIALITICA"/>
    <s v="E"/>
    <n v="0.04"/>
    <n v="5000"/>
    <n v="1"/>
    <m/>
    <n v="200"/>
    <m/>
  </r>
  <r>
    <x v="1"/>
    <x v="1"/>
    <s v="ao cz"/>
    <n v="163"/>
    <n v="290"/>
    <s v="VENTILATORE POLMONARE TRASPORTABILE D'EMERGENZA"/>
    <m/>
    <m/>
    <s v="SIARE ENGINEERING INTERNATIONAL GROUP SRL"/>
    <s v="SIRIO S2 T"/>
    <n v="2360052"/>
    <s v="VAB"/>
    <s v="Z12030104"/>
    <m/>
    <d v="2015-07-09T00:00:00"/>
    <m/>
    <s v="SI / NO"/>
    <s v="PRESIDIO OSPEDALIERO CIACCIO"/>
    <m/>
    <s v="TERAPIA ANTALGICA"/>
    <s v="-"/>
    <s v="PROPRIETA'"/>
    <n v="3564.59"/>
    <m/>
    <s v="VENTILATORE POLMONARE TRASPORTABILE D'EMERGENZA"/>
    <s v="D"/>
    <n v="0.06"/>
    <n v="9333.3333333333339"/>
    <n v="1"/>
    <m/>
    <n v="560"/>
    <m/>
  </r>
  <r>
    <x v="1"/>
    <x v="1"/>
    <s v="ao cz"/>
    <n v="164"/>
    <n v="296"/>
    <s v="VENTILATORE POLMONARE PER USO OSPEDALIERO"/>
    <m/>
    <m/>
    <s v="SIEMENS AG"/>
    <s v="SERVO I"/>
    <s v="EVV6417803"/>
    <s v="VPO"/>
    <s v="Z12030105"/>
    <m/>
    <d v="2016-01-29T00:00:00"/>
    <d v="2016-08-01T00:00:00"/>
    <s v="SI / NO"/>
    <s v="PRESIDIO OSPEDALIERO PUGLIESE"/>
    <m/>
    <s v="ANESTESIA E RIANIMAZIONE"/>
    <s v="-"/>
    <s v="PROPRIETA'"/>
    <n v="40100.97"/>
    <m/>
    <s v="VENTILATORE POLMONARE PER USO OSPEDALIERO"/>
    <s v="C"/>
    <n v="0.08"/>
    <n v="20000"/>
    <n v="1"/>
    <m/>
    <n v="1600"/>
    <m/>
  </r>
  <r>
    <x v="1"/>
    <x v="1"/>
    <s v="ao cz"/>
    <n v="165"/>
    <n v="297"/>
    <s v="VENTILATORE POLMONARE PER USO OSPEDALIERO"/>
    <m/>
    <m/>
    <s v="SIEMENS AG"/>
    <s v="SERVO I"/>
    <s v="EVV6414978"/>
    <s v="VPO"/>
    <s v="Z12030105"/>
    <m/>
    <d v="2016-01-29T00:00:00"/>
    <d v="2016-08-01T00:00:00"/>
    <s v="SI / NO"/>
    <s v="PRESIDIO OSPEDALIERO PUGLIESE"/>
    <m/>
    <s v="ANESTESIA E RIANIMAZIONE"/>
    <s v="-"/>
    <s v="PROPRIETA'"/>
    <n v="41449.199999999997"/>
    <m/>
    <s v="VENTILATORE POLMONARE PER USO OSPEDALIERO"/>
    <s v="C"/>
    <n v="0.08"/>
    <n v="20000"/>
    <n v="1"/>
    <m/>
    <n v="1600"/>
    <m/>
  </r>
  <r>
    <x v="1"/>
    <x v="1"/>
    <s v="ao cz"/>
    <n v="166"/>
    <n v="298"/>
    <s v="VENTILATORE POLMONARE PER USO OSPEDALIERO"/>
    <m/>
    <m/>
    <s v="SIEMENS AG"/>
    <s v="SERVO I"/>
    <s v="EVV6414977"/>
    <s v="VPO"/>
    <s v="Z12030105"/>
    <m/>
    <d v="2016-01-05T00:00:00"/>
    <d v="2016-08-01T00:00:00"/>
    <s v="SI / NO"/>
    <s v="PRESIDIO OSPEDALIERO PUGLIESE"/>
    <m/>
    <s v="ANESTESIA E RIANIMAZIONE"/>
    <s v="-"/>
    <s v="PROPRIETA'"/>
    <n v="41449.199999999997"/>
    <m/>
    <s v="VENTILATORE POLMONARE PER USO OSPEDALIERO"/>
    <s v="C"/>
    <n v="0.08"/>
    <n v="20000"/>
    <n v="1"/>
    <m/>
    <n v="1600"/>
    <m/>
  </r>
  <r>
    <x v="1"/>
    <x v="1"/>
    <s v="ao cz"/>
    <n v="167"/>
    <n v="299"/>
    <s v="VENTILATORE POLMONARE PER USO OSPEDALIERO"/>
    <m/>
    <m/>
    <s v="SIEMENS AG"/>
    <s v="SERVO I"/>
    <s v="EVV6414979"/>
    <s v="VPO"/>
    <s v="Z12030105"/>
    <m/>
    <d v="2016-01-29T00:00:00"/>
    <d v="2016-08-01T00:00:00"/>
    <s v="SI / NO"/>
    <s v="PRESIDIO OSPEDALIERO PUGLIESE"/>
    <m/>
    <s v="ANESTESIA E RIANIMAZIONE"/>
    <s v="-"/>
    <s v="PROPRIETA'"/>
    <n v="41449.199999999997"/>
    <m/>
    <s v="VENTILATORE POLMONARE PER USO OSPEDALIERO"/>
    <s v="C"/>
    <n v="0.08"/>
    <n v="20000"/>
    <n v="1"/>
    <m/>
    <n v="1600"/>
    <m/>
  </r>
  <r>
    <x v="1"/>
    <x v="1"/>
    <s v="ao cz"/>
    <n v="168"/>
    <n v="301"/>
    <s v="MONITOR PER VENTILAZIONE"/>
    <m/>
    <m/>
    <s v="SIEMENS AG"/>
    <s v="SERVO SCREEN 390"/>
    <s v="EVV455136"/>
    <s v="MVN"/>
    <s v="Z1203019003"/>
    <m/>
    <d v="2016-09-05T00:00:00"/>
    <m/>
    <s v="SI / NO"/>
    <s v="PRESIDIO OSPEDALIERO PUGLIESE"/>
    <m/>
    <s v="ANESTESIA E RIANIMAZIONE"/>
    <s v="-"/>
    <s v="PROPRIETA'"/>
    <n v="8781.5725000000002"/>
    <m/>
    <s v="MONITOR PER VENTILAZIONE"/>
    <s v="D"/>
    <n v="0.06"/>
    <n v="4000"/>
    <n v="1"/>
    <m/>
    <n v="240"/>
    <m/>
  </r>
  <r>
    <x v="1"/>
    <x v="1"/>
    <s v="ao cz"/>
    <n v="169"/>
    <n v="302"/>
    <s v="FONTE LUMINOSA PER ENDOSCOPIA"/>
    <m/>
    <m/>
    <s v="OLYMPUS MEDICAL SYSTEMS CORP"/>
    <s v="CLE-10"/>
    <n v="7940256"/>
    <s v="FLU"/>
    <s v="Z12020402"/>
    <m/>
    <d v="2016-01-29T00:00:00"/>
    <m/>
    <s v="SI / NO"/>
    <s v="PRESIDIO OSPEDALIERO PUGLIESE"/>
    <m/>
    <s v="ANESTESIA E RIANIMAZIONE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170"/>
    <n v="303"/>
    <s v="SOLLEVAMENTO MALATI, APPARECCHIO PER"/>
    <m/>
    <m/>
    <s v="SANIX SRL"/>
    <s v="FANTIX SX 55"/>
    <m/>
    <s v="SAH"/>
    <m/>
    <m/>
    <d v="2016-09-05T00:00:00"/>
    <m/>
    <s v="SI / NO"/>
    <s v="PRESIDIO OSPEDALIERO PUGLIESE"/>
    <m/>
    <s v="ANESTESIA E RIANIMAZIONE"/>
    <s v="-"/>
    <s v="PROPRIETA'"/>
    <n v="9344.8981000000003"/>
    <m/>
    <s v="SOLLEVAMENTO MALATI, APPARECCHIO PER"/>
    <s v="E"/>
    <n v="0.04"/>
    <n v="1600"/>
    <n v="1"/>
    <m/>
    <n v="64"/>
    <m/>
  </r>
  <r>
    <x v="1"/>
    <x v="1"/>
    <s v="ao cz"/>
    <n v="171"/>
    <n v="304"/>
    <s v="INCUBATRICE NEONATALE"/>
    <m/>
    <m/>
    <s v="GINEVRI SRL"/>
    <s v="OGB POLYCARE 2"/>
    <m/>
    <s v="INN"/>
    <s v="Z12080403"/>
    <m/>
    <d v="2016-01-29T00:00:00"/>
    <m/>
    <s v="SI / NO"/>
    <s v="PRESIDIO OSPEDALIERO PUGLIESE"/>
    <m/>
    <s v="ANESTESIA E RIANIMAZIONE"/>
    <s v="-"/>
    <s v="PROPRIETA'"/>
    <n v="6980.44"/>
    <m/>
    <s v="INCUBATRICE NEONATALE"/>
    <s v="D"/>
    <n v="0.06"/>
    <n v="6666.666666666667"/>
    <n v="1"/>
    <m/>
    <n v="400"/>
    <m/>
  </r>
  <r>
    <x v="1"/>
    <x v="1"/>
    <s v="ao cz"/>
    <n v="172"/>
    <n v="305"/>
    <s v="MONITOR TRANSCUTANEO PO2 E/O PCO2"/>
    <m/>
    <m/>
    <s v="RADIOMETER MEDICAL APS"/>
    <s v="TCM 3"/>
    <s v="101R0231NO57"/>
    <s v="MTR"/>
    <s v="Z1203020405"/>
    <m/>
    <d v="2015-05-05T00:00:00"/>
    <m/>
    <s v="SI / NO"/>
    <s v="PRESIDIO OSPEDALIERO PUGLIESE"/>
    <m/>
    <s v="ANESTESIA E RIANIMAZIONE"/>
    <s v="-"/>
    <s v="PROPRIETA'"/>
    <n v="9915.9599999999991"/>
    <m/>
    <s v="MONITOR TRANSCUTANEO PO2/PCO2"/>
    <s v="C"/>
    <n v="0.08"/>
    <n v="4000"/>
    <n v="1"/>
    <m/>
    <n v="320"/>
    <m/>
  </r>
  <r>
    <x v="1"/>
    <x v="1"/>
    <s v="ao cz"/>
    <n v="173"/>
    <n v="306"/>
    <s v="MISURATORE GITTATA CARDIACA"/>
    <m/>
    <m/>
    <s v="RESPIRONICS NOVAMETRIX MEDICAL EQUIPMENT"/>
    <s v="NICO2 7600"/>
    <s v="13BB0464EWXYZ"/>
    <s v="MGC"/>
    <s v="Z12050501"/>
    <m/>
    <d v="2016-09-05T00:00:00"/>
    <m/>
    <s v="SI / NO"/>
    <s v="PRESIDIO OSPEDALIERO PUGLIESE"/>
    <m/>
    <s v="ANESTESIA E RIANIMAZIONE"/>
    <s v="-"/>
    <s v="PROPRIETA'"/>
    <n v="15056.14"/>
    <m/>
    <s v="MISURATORE GITTATA CARDIACA"/>
    <s v="D"/>
    <n v="0.06"/>
    <n v="4000"/>
    <n v="1"/>
    <m/>
    <n v="240"/>
    <m/>
  </r>
  <r>
    <x v="1"/>
    <x v="1"/>
    <s v="ao cz"/>
    <n v="174"/>
    <n v="307"/>
    <s v="MISURATORE GITTATA CARDIACA"/>
    <m/>
    <m/>
    <s v="RESPIRONICS NOVAMETRIX MEDICAL EQUIPMENT"/>
    <s v="NICO2 7600"/>
    <s v="138B0143C7"/>
    <s v="MGC"/>
    <s v="Z12050501"/>
    <m/>
    <d v="2016-01-19T00:00:00"/>
    <m/>
    <s v="SI / NO"/>
    <s v="PRESIDIO OSPEDALIERO PUGLIESE"/>
    <m/>
    <s v="ANESTESIA E RIANIMAZIONE"/>
    <s v="-"/>
    <s v="PROPRIETA'"/>
    <n v="26771.06"/>
    <m/>
    <s v="MISURATORE GITTATA CARDIACA"/>
    <s v="D"/>
    <n v="0.06"/>
    <n v="4000"/>
    <n v="1"/>
    <m/>
    <n v="240"/>
    <m/>
  </r>
  <r>
    <x v="1"/>
    <x v="1"/>
    <s v="ao cz"/>
    <n v="175"/>
    <n v="308"/>
    <s v="ANESTESIA, APPARECCHIO PER"/>
    <m/>
    <m/>
    <s v="DATEX OHMEDA DIVISION INSTRUMENTARIUM CORP"/>
    <s v="AS3 ADU"/>
    <n v="981080"/>
    <s v="ANS"/>
    <s v="Z1203010101"/>
    <m/>
    <d v="2016-09-05T00:00:00"/>
    <m/>
    <s v="SI / NO"/>
    <s v="PRESIDIO OSPEDALIERO PUGLIESE"/>
    <m/>
    <s v="ANESTESIA E RIANIMAZIONE"/>
    <s v="-"/>
    <s v="PROPRIETA'"/>
    <n v="31441.46"/>
    <m/>
    <s v="ANESTESIA, APPARECCHIO PER"/>
    <s v="C"/>
    <n v="0.08"/>
    <n v="20000"/>
    <n v="1"/>
    <m/>
    <n v="1600"/>
    <m/>
  </r>
  <r>
    <x v="1"/>
    <x v="1"/>
    <s v="ao cz"/>
    <n v="176"/>
    <n v="309"/>
    <s v="IPO-IPERTERMIA, APPARECCHIO PER"/>
    <m/>
    <m/>
    <s v="GAYMAR INDUSTRIES INC PLEXUS MEDICAL"/>
    <m/>
    <s v="TC3003889082"/>
    <s v="ITM"/>
    <m/>
    <m/>
    <d v="2016-01-29T00:00:00"/>
    <m/>
    <s v="SI / NO"/>
    <s v="PRESIDIO OSPEDALIERO PUGLIESE"/>
    <m/>
    <s v="ANESTESIA E RIANIMAZIONE"/>
    <s v="-"/>
    <s v="PROPRIETA'"/>
    <n v="5184.3107"/>
    <m/>
    <s v="IPO-IPERTERMIA, APPARECCHIO PER"/>
    <s v="D"/>
    <n v="0.06"/>
    <n v="2666.666666666667"/>
    <n v="1"/>
    <m/>
    <n v="160"/>
    <m/>
  </r>
  <r>
    <x v="1"/>
    <x v="1"/>
    <s v="ao cz"/>
    <n v="177"/>
    <n v="310"/>
    <s v="SISTEMA ANTIDECUBITO"/>
    <m/>
    <m/>
    <s v="ARJO HUNTLEIGH HEALTHCARE LTD GETINGE GROUP"/>
    <s v="NIMBUS 3"/>
    <n v="151026569"/>
    <s v="LAD"/>
    <m/>
    <m/>
    <d v="2015-05-05T00:00:00"/>
    <m/>
    <s v="SI / NO"/>
    <s v="PRESIDIO OSPEDALIERO PUGLIESE"/>
    <m/>
    <s v="ANESTESIA E RIANIMAZIONE"/>
    <s v="-"/>
    <s v="PROPRIETA'"/>
    <n v="2369.4268000000002"/>
    <m/>
    <s v="SISTEMA ANTIDECUBITO"/>
    <s v="E"/>
    <n v="0.04"/>
    <n v="3000"/>
    <n v="1"/>
    <m/>
    <n v="120"/>
    <m/>
  </r>
  <r>
    <x v="1"/>
    <x v="1"/>
    <s v="ao cz"/>
    <n v="178"/>
    <n v="311"/>
    <s v="MONITOR PER PERSONAL COMPUTER"/>
    <m/>
    <m/>
    <s v="VIEWSONIC CORP"/>
    <s v="GRAPHIC SERIES G70M"/>
    <m/>
    <s v="1SM"/>
    <m/>
    <m/>
    <d v="2016-09-05T00:00:00"/>
    <m/>
    <s v="SI / NO"/>
    <s v="PRESIDIO OSPEDALIERO PUGLIESE"/>
    <m/>
    <s v="ANESTESIA E RIANIMAZIONE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79"/>
    <n v="312"/>
    <s v="FONTE LUMINOSA PER ENDOSCOPIA"/>
    <m/>
    <m/>
    <s v="FUJINON"/>
    <s v="LIGHT SOURGE FIL 150 EEM"/>
    <n v="6222039"/>
    <s v="FLU"/>
    <s v="Z12020402"/>
    <m/>
    <d v="2016-02-17T00:00:00"/>
    <m/>
    <s v="SI / NO"/>
    <s v="PRESIDIO OSPEDALIERO PUGLIESE"/>
    <m/>
    <s v="ANESTESIA E RIANIMAZIONE"/>
    <s v="-"/>
    <s v="PROPRIETA'"/>
    <n v="2704.17"/>
    <m/>
    <s v="FONTE LUMINOSA PER ENDOSCOPIA"/>
    <s v="D"/>
    <n v="0.06"/>
    <n v="2000"/>
    <n v="1"/>
    <m/>
    <n v="120"/>
    <m/>
  </r>
  <r>
    <x v="1"/>
    <x v="1"/>
    <s v="ao cz"/>
    <n v="180"/>
    <n v="313"/>
    <s v="VENTILATORE POLMONARE TRASPORTABILE D'EMERGENZA"/>
    <m/>
    <m/>
    <s v="SIARE ENGINEERING INTERNATIONAL GROUP SRL"/>
    <s v="SIRIO S2 T"/>
    <m/>
    <s v="VAB"/>
    <s v="Z12030104"/>
    <m/>
    <d v="2016-01-29T00:00:00"/>
    <m/>
    <s v="SI / NO"/>
    <s v="PRESIDIO OSPEDALIERO PUGLIESE"/>
    <m/>
    <s v="ANESTESIA E RIANIMAZIONE"/>
    <s v="-"/>
    <s v="PROPRIETA'"/>
    <n v="17000"/>
    <m/>
    <s v="VENTILATORE POLMONARE TRASPORTABILE D'EMERGENZA"/>
    <s v="D"/>
    <n v="0.06"/>
    <n v="9333.3333333333339"/>
    <n v="1"/>
    <m/>
    <n v="560"/>
    <m/>
  </r>
  <r>
    <x v="1"/>
    <x v="1"/>
    <s v="ao cz"/>
    <n v="181"/>
    <n v="314"/>
    <s v="ASPIRATORE MEDICO CHIRURGICO"/>
    <m/>
    <m/>
    <s v="FASET SPA"/>
    <n v="203"/>
    <n v="20303"/>
    <s v="ACH"/>
    <s v="Z120105"/>
    <m/>
    <d v="2016-01-19T00:00:00"/>
    <m/>
    <s v="SI / NO"/>
    <s v="PRESIDIO OSPEDALIERO PUGLIESE"/>
    <m/>
    <s v="ANESTESIA E RIANIMAZIONE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182"/>
    <n v="316"/>
    <s v="POMPA A SIRINGA"/>
    <m/>
    <m/>
    <s v="B.BRAUN MELSUNGEN AG"/>
    <s v="PERFUSOR SECURA FT"/>
    <n v="32655"/>
    <s v="PSI"/>
    <s v="Z12030302"/>
    <m/>
    <d v="2016-09-05T00:00:00"/>
    <m/>
    <s v="SI / NO"/>
    <s v="PRESIDIO OSPEDALIERO PUGLIESE"/>
    <m/>
    <s v="ANESTESIA E RIANIMAZIONE"/>
    <s v="-"/>
    <s v="PROPRIETA'"/>
    <n v="1966.67"/>
    <m/>
    <s v="POMPA A SIRINGA"/>
    <s v="E"/>
    <n v="0.04"/>
    <n v="2000"/>
    <n v="1"/>
    <m/>
    <n v="80"/>
    <m/>
  </r>
  <r>
    <x v="1"/>
    <x v="1"/>
    <s v="ao cz"/>
    <n v="183"/>
    <n v="317"/>
    <s v="POMPA A SIRINGA"/>
    <m/>
    <m/>
    <s v="B.BRAUN MELSUNGEN AG"/>
    <s v="PERFUSOR SECURA FT"/>
    <n v="52038"/>
    <s v="PSI"/>
    <s v="Z12030302"/>
    <m/>
    <d v="2016-02-17T00:00:00"/>
    <m/>
    <s v="SI / NO"/>
    <s v="PRESIDIO OSPEDALIERO PUGLIESE"/>
    <m/>
    <s v="ANESTESIA E RIANIMAZIONE"/>
    <s v="-"/>
    <s v="PROPRIETA'"/>
    <n v="1274.921"/>
    <m/>
    <s v="POMPA A SIRINGA"/>
    <s v="E"/>
    <n v="0.04"/>
    <n v="2000"/>
    <n v="1"/>
    <m/>
    <n v="80"/>
    <m/>
  </r>
  <r>
    <x v="1"/>
    <x v="1"/>
    <s v="ao cz"/>
    <n v="184"/>
    <n v="318"/>
    <s v="POMPA A SIRINGA"/>
    <m/>
    <m/>
    <s v="B.BRAUN MELSUNGEN AG"/>
    <s v="PERFUSOR SECURA FT"/>
    <n v="33666"/>
    <s v="PSI"/>
    <s v="Z12030302"/>
    <m/>
    <d v="2016-06-29T00:00:00"/>
    <m/>
    <s v="SI / NO"/>
    <s v="PRESIDIO OSPEDALIERO PUGLIESE"/>
    <m/>
    <s v="ANESTESIA E RIANIMAZIONE"/>
    <s v="-"/>
    <s v="PROPRIETA'"/>
    <n v="1274.921"/>
    <m/>
    <s v="POMPA A SIRINGA"/>
    <s v="E"/>
    <n v="0.04"/>
    <n v="2000"/>
    <n v="1"/>
    <m/>
    <n v="80"/>
    <m/>
  </r>
  <r>
    <x v="1"/>
    <x v="1"/>
    <s v="ao cz"/>
    <n v="185"/>
    <n v="319"/>
    <s v="POMPA A SIRINGA"/>
    <m/>
    <m/>
    <s v="B.BRAUN MELSUNGEN AG"/>
    <s v="PERFUSOR SECURA FT"/>
    <n v="31995"/>
    <s v="PSI"/>
    <s v="Z12030302"/>
    <m/>
    <d v="2016-06-29T00:00:00"/>
    <m/>
    <s v="SI / NO"/>
    <s v="PRESIDIO OSPEDALIERO PUGLIESE"/>
    <m/>
    <s v="ANESTESIA E RIANIMAZIONE"/>
    <s v="-"/>
    <s v="PROPRIETA'"/>
    <n v="1274.921"/>
    <m/>
    <s v="POMPA A SIRINGA"/>
    <s v="E"/>
    <n v="0.04"/>
    <n v="2000"/>
    <n v="1"/>
    <m/>
    <n v="80"/>
    <m/>
  </r>
  <r>
    <x v="1"/>
    <x v="1"/>
    <s v="ao cz"/>
    <n v="186"/>
    <n v="320"/>
    <s v="POMPA A SIRINGA"/>
    <m/>
    <m/>
    <s v="BECTON DICKINSON &amp; CO"/>
    <s v="BD PILOTE ANESTHESIE"/>
    <s v="015763 16088338 X"/>
    <s v="PSI"/>
    <s v="Z12030302"/>
    <m/>
    <d v="2015-02-17T00:00:00"/>
    <m/>
    <s v="SI / NO"/>
    <s v="PRESIDIO OSPEDALIERO PUGLIESE"/>
    <m/>
    <s v="ANESTESIA E RIANIMAZIONE"/>
    <s v="-"/>
    <s v="PROPRIETA'"/>
    <n v="3874"/>
    <m/>
    <s v="POMPA A SIRINGA"/>
    <s v="E"/>
    <n v="0.04"/>
    <n v="2000"/>
    <n v="1"/>
    <m/>
    <n v="80"/>
    <m/>
  </r>
  <r>
    <x v="1"/>
    <x v="1"/>
    <s v="ao cz"/>
    <n v="187"/>
    <n v="321"/>
    <s v="MONITOR"/>
    <m/>
    <m/>
    <s v="DATEX OHMEDA DIVISION INSTRUMENTARIUM CORP"/>
    <s v="ANESTHETIC AGENT MONITOR"/>
    <m/>
    <s v="MON"/>
    <s v="Z12030202"/>
    <m/>
    <d v="2016-09-05T00:00:00"/>
    <m/>
    <s v="SI / NO"/>
    <s v="PRESIDIO OSPEDALIERO PUGLIESE"/>
    <m/>
    <s v="ANESTESIA E RIANIMAZIONE"/>
    <s v="-"/>
    <s v="PROPRIETA'"/>
    <n v="4425"/>
    <m/>
    <s v="MONITOR"/>
    <s v="C"/>
    <n v="0.08"/>
    <n v="3000"/>
    <n v="1"/>
    <m/>
    <n v="240"/>
    <m/>
  </r>
  <r>
    <x v="1"/>
    <x v="1"/>
    <s v="ao cz"/>
    <n v="188"/>
    <n v="323"/>
    <s v="PULSOSSIMETRO"/>
    <m/>
    <m/>
    <s v="ATL ADVANCED TECHNOLOGIES LABORATORIES INC"/>
    <n v="3300"/>
    <m/>
    <s v="OOR"/>
    <s v="Z1203020408"/>
    <m/>
    <d v="2016-09-05T00:00:00"/>
    <m/>
    <s v="SI / NO"/>
    <s v="PRESIDIO OSPEDALIERO PUGLIESE"/>
    <m/>
    <s v="ANESTESIA E RIANIMAZIONE"/>
    <s v="-"/>
    <s v="PROPRIETA'"/>
    <n v="9915.9599999999991"/>
    <m/>
    <s v="PULSOSSIMETRO"/>
    <s v="C"/>
    <n v="0.08"/>
    <n v="500"/>
    <n v="1"/>
    <m/>
    <n v="40"/>
    <m/>
  </r>
  <r>
    <x v="1"/>
    <x v="1"/>
    <s v="ao cz"/>
    <n v="189"/>
    <n v="324"/>
    <s v="MONITOR PER PERSONAL COMPUTER"/>
    <m/>
    <m/>
    <s v="MITSUBISHI ELECTRIC CORP"/>
    <s v="SD 7704 CM"/>
    <n v="912715175"/>
    <s v="1SM"/>
    <m/>
    <m/>
    <d v="2016-02-17T00:00:00"/>
    <m/>
    <s v="SI / NO"/>
    <s v="PRESIDIO OSPEDALIERO PUGLIESE"/>
    <m/>
    <s v="ANESTESIA E RIANIMAZIONE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90"/>
    <n v="325"/>
    <s v="PERSONAL COMPUTER"/>
    <m/>
    <m/>
    <m/>
    <m/>
    <s v="444602B"/>
    <s v="1PM"/>
    <m/>
    <m/>
    <d v="2016-02-17T00:00:00"/>
    <m/>
    <s v="SI / NO"/>
    <s v="PRESIDIO OSPEDALIERO PUGLIESE"/>
    <m/>
    <s v="ANESTESIA E RIANIMAZIONE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91"/>
    <n v="326"/>
    <s v="REGISTRATORE SU CARTA"/>
    <m/>
    <m/>
    <s v="SIEMENS AG"/>
    <s v="R 50"/>
    <n v="5500156282531"/>
    <s v="RCA"/>
    <m/>
    <m/>
    <d v="2016-02-17T00:00:00"/>
    <m/>
    <s v="SI / NO"/>
    <s v="PRESIDIO OSPEDALIERO PUGLIESE"/>
    <m/>
    <s v="ANESTESIA E RIANIMAZIONE"/>
    <s v="-"/>
    <s v="PROPRIETA'"/>
    <n v="1670.7456"/>
    <m/>
    <s v="REGISTRATORE SU CARTA"/>
    <s v="F"/>
    <n v="0.03"/>
    <n v="1333.3333333333335"/>
    <n v="1"/>
    <m/>
    <n v="40"/>
    <m/>
  </r>
  <r>
    <x v="1"/>
    <x v="1"/>
    <s v="ao cz"/>
    <n v="192"/>
    <n v="327"/>
    <s v="STAMPANTE PER COMPUTER"/>
    <m/>
    <m/>
    <s v="HEWLETT PACKARD CO"/>
    <s v="LASERJET 4050TN"/>
    <n v="30896"/>
    <s v="1SC"/>
    <m/>
    <m/>
    <d v="2016-02-17T00:00:00"/>
    <m/>
    <s v="SI / NO"/>
    <s v="PRESIDIO OSPEDALIERO PUGLIESE"/>
    <m/>
    <s v="ANESTESIA E RIANIMAZIONE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93"/>
    <n v="328"/>
    <s v="GRUPPO DI CONTINUITA' (UPS)"/>
    <m/>
    <m/>
    <s v="ELSIST SRL"/>
    <s v="IRIS 16"/>
    <s v="E08010514"/>
    <s v="6AM"/>
    <m/>
    <m/>
    <d v="2016-09-05T00:00:00"/>
    <m/>
    <s v="SI / NO"/>
    <s v="PRESIDIO OSPEDALIERO PUGLIESE"/>
    <m/>
    <s v="ANESTESIA E RIANIMAZIONE"/>
    <s v="-"/>
    <s v="PROPRIETA'"/>
    <n v="1500"/>
    <m/>
    <s v="GRUPPO DI CONTINUITA' (UPS)"/>
    <s v="D"/>
    <n v="0.06"/>
    <n v="1554.48"/>
    <n v="1"/>
    <m/>
    <n v="93.268799999999999"/>
    <m/>
  </r>
  <r>
    <x v="1"/>
    <x v="1"/>
    <s v="ao cz"/>
    <n v="194"/>
    <n v="329"/>
    <s v="DIAFANOSCOPIO"/>
    <m/>
    <m/>
    <m/>
    <m/>
    <m/>
    <s v="DIA"/>
    <s v="Z110702"/>
    <m/>
    <d v="2016-02-17T00:00:00"/>
    <m/>
    <s v="SI / NO"/>
    <s v="PRESIDIO OSPEDALIERO PUGLIESE"/>
    <m/>
    <s v="ANESTESIA E RIANIMAZIONE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95"/>
    <n v="330"/>
    <s v="CAPPA BIOLOGICA"/>
    <m/>
    <m/>
    <s v="GALVANI"/>
    <s v="-"/>
    <m/>
    <s v="CBI"/>
    <s v="W02070301"/>
    <m/>
    <d v="2016-02-17T00:00:00"/>
    <m/>
    <s v="SI / NO"/>
    <s v="PRESIDIO OSPEDALIERO PUGLIESE"/>
    <m/>
    <s v="ANESTESIA E RIANIMAZIONE"/>
    <s v="-"/>
    <s v="PROPRIETA'"/>
    <n v="3058.17"/>
    <m/>
    <s v="CAPPA BIOLOGICA"/>
    <s v="C"/>
    <n v="0.08"/>
    <n v="15000"/>
    <n v="1"/>
    <m/>
    <n v="1200"/>
    <m/>
  </r>
  <r>
    <x v="1"/>
    <x v="1"/>
    <s v="ao cz"/>
    <n v="196"/>
    <n v="332"/>
    <s v="LETTO PER RIANIMAZIONE NEONATALE"/>
    <m/>
    <m/>
    <s v="INDUSTRIE GUIDO MALVESTIO SPA"/>
    <m/>
    <s v="571191789N"/>
    <s v="LRI"/>
    <s v="Z12080405"/>
    <m/>
    <d v="2016-02-17T00:00:00"/>
    <m/>
    <s v="SI / NO"/>
    <s v="PRESIDIO OSPEDALIERO PUGLIESE"/>
    <m/>
    <s v="ANESTESIA E RIANIMAZIONE"/>
    <s v="-"/>
    <s v="PROPRIETA'"/>
    <n v="6430.8896999999997"/>
    <m/>
    <s v="LETTO PER RIANIMAZIONE NEONATALE"/>
    <s v="D"/>
    <n v="0.06"/>
    <n v="4000"/>
    <n v="1"/>
    <m/>
    <n v="240"/>
    <m/>
  </r>
  <r>
    <x v="1"/>
    <x v="1"/>
    <s v="ao cz"/>
    <n v="197"/>
    <n v="333"/>
    <s v="SISTEMA ANTIDECUBITO"/>
    <m/>
    <m/>
    <s v="ARJO HUNTLEIGH HEALTHCARE LTD GETINGE GROUP"/>
    <s v="NIMBUS 2"/>
    <m/>
    <s v="LAD"/>
    <m/>
    <m/>
    <d v="2015-05-05T00:00:00"/>
    <m/>
    <s v="SI / NO"/>
    <s v="PRESIDIO OSPEDALIERO PUGLIESE"/>
    <m/>
    <s v="ANESTESIA E RIANIMAZIONE"/>
    <s v="-"/>
    <s v="PROPRIETA'"/>
    <n v="2369.4268000000002"/>
    <m/>
    <s v="SISTEMA ANTIDECUBITO"/>
    <s v="E"/>
    <n v="0.04"/>
    <n v="3000"/>
    <n v="1"/>
    <m/>
    <n v="120"/>
    <m/>
  </r>
  <r>
    <x v="1"/>
    <x v="1"/>
    <s v="ao cz"/>
    <n v="198"/>
    <n v="334"/>
    <s v="MONITOR"/>
    <m/>
    <m/>
    <s v="SIEMENS AG"/>
    <s v="SIRECUST SC 7000"/>
    <n v="118088"/>
    <s v="MON"/>
    <s v="Z12030202"/>
    <m/>
    <d v="2016-09-05T00:00:00"/>
    <m/>
    <s v="SI / NO"/>
    <s v="PRESIDIO OSPEDALIERO PUGLIESE"/>
    <m/>
    <s v="ANESTESIA E RIANIMAZIONE"/>
    <s v="-"/>
    <s v="PROPRIETA'"/>
    <n v="19916.96"/>
    <m/>
    <s v="MONITOR"/>
    <s v="C"/>
    <n v="0.08"/>
    <n v="3000"/>
    <n v="1"/>
    <m/>
    <n v="240"/>
    <m/>
  </r>
  <r>
    <x v="1"/>
    <x v="1"/>
    <s v="ao cz"/>
    <n v="199"/>
    <n v="335"/>
    <s v="SISTEMA ANTIDECUBITO"/>
    <m/>
    <m/>
    <s v="ARJO HUNTLEIGH HEALTHCARE LTD GETINGE GROUP"/>
    <s v="NIMBUS 3"/>
    <m/>
    <s v="LAD"/>
    <m/>
    <m/>
    <d v="2015-02-17T00:00:00"/>
    <m/>
    <s v="SI / NO"/>
    <s v="PRESIDIO OSPEDALIERO PUGLIESE"/>
    <m/>
    <s v="ANESTESIA E RIANIMAZIONE"/>
    <s v="-"/>
    <s v="PROPRIETA'"/>
    <n v="2369.4268000000002"/>
    <m/>
    <s v="SISTEMA ANTIDECUBITO"/>
    <s v="E"/>
    <n v="0.04"/>
    <n v="3000"/>
    <n v="1"/>
    <m/>
    <n v="120"/>
    <m/>
  </r>
  <r>
    <x v="1"/>
    <x v="1"/>
    <s v="ao cz"/>
    <n v="200"/>
    <n v="337"/>
    <s v="MONITOR PER VENTILAZIONE"/>
    <m/>
    <m/>
    <s v="SIEMENS AG"/>
    <s v="SERVO SCREEN 390"/>
    <s v="EVV455136"/>
    <s v="MVN"/>
    <s v="Z1203019003"/>
    <m/>
    <d v="2016-09-05T00:00:00"/>
    <m/>
    <s v="SI / NO"/>
    <s v="PRESIDIO OSPEDALIERO PUGLIESE"/>
    <m/>
    <s v="ANESTESIA E RIANIMAZIONE"/>
    <s v="-"/>
    <s v="PROPRIETA'"/>
    <n v="8781.5725000000002"/>
    <m/>
    <s v="MONITOR PER VENTILAZIONE"/>
    <s v="D"/>
    <n v="0.06"/>
    <n v="4000"/>
    <n v="1"/>
    <m/>
    <n v="240"/>
    <m/>
  </r>
  <r>
    <x v="1"/>
    <x v="1"/>
    <s v="ao cz"/>
    <n v="201"/>
    <n v="338"/>
    <s v="MONITOR"/>
    <m/>
    <m/>
    <s v="SIEMENS AG"/>
    <s v="SIRECUST SC 7000"/>
    <s v="S5391354667"/>
    <s v="MON"/>
    <s v="Z12030202"/>
    <m/>
    <d v="2016-01-29T00:00:00"/>
    <m/>
    <s v="SI / NO"/>
    <s v="PRESIDIO OSPEDALIERO PUGLIESE"/>
    <m/>
    <s v="ANESTESIA E RIANIMAZIONE"/>
    <s v="-"/>
    <s v="PROPRIETA'"/>
    <n v="23384.65"/>
    <m/>
    <s v="MONITOR"/>
    <s v="C"/>
    <n v="0.08"/>
    <n v="3000"/>
    <n v="1"/>
    <m/>
    <n v="240"/>
    <m/>
  </r>
  <r>
    <x v="1"/>
    <x v="1"/>
    <s v="ao cz"/>
    <n v="202"/>
    <n v="339"/>
    <s v="DEFIBRILLATORE"/>
    <m/>
    <m/>
    <s v="WELCH ALLYN INC"/>
    <s v="973092 PIC40"/>
    <m/>
    <s v="DEF"/>
    <s v="Z120305"/>
    <m/>
    <d v="2016-01-19T00:00:00"/>
    <m/>
    <s v="SI / NO"/>
    <s v="PRESIDIO OSPEDALIERO PUGLIESE"/>
    <m/>
    <s v="ANESTESIA E RIANIMAZIONE"/>
    <s v="-"/>
    <s v="PROPRIETA'"/>
    <n v="10632.66"/>
    <m/>
    <s v="DEFIBRILLATORE"/>
    <s v="C"/>
    <n v="0.08"/>
    <n v="5000"/>
    <n v="1"/>
    <m/>
    <n v="400"/>
    <m/>
  </r>
  <r>
    <x v="1"/>
    <x v="1"/>
    <s v="ao cz"/>
    <n v="203"/>
    <n v="340"/>
    <s v="DEFIBRILLATORE"/>
    <m/>
    <m/>
    <s v="MARQUETTE MEDICAL SYSTEMS INC HELLIGE"/>
    <s v="CARDIOSERV"/>
    <n v="64288"/>
    <s v="DEF"/>
    <s v="Z120305"/>
    <m/>
    <d v="2016-01-19T00:00:00"/>
    <m/>
    <s v="SI / NO"/>
    <s v="PRESIDIO OSPEDALIERO PUGLIESE"/>
    <m/>
    <s v="ANESTESIA E RIANIMAZIONE"/>
    <s v="-"/>
    <s v="PROPRIETA'"/>
    <n v="11062.51"/>
    <m/>
    <s v="DEFIBRILLATORE"/>
    <s v="C"/>
    <n v="0.08"/>
    <n v="5000"/>
    <n v="1"/>
    <m/>
    <n v="400"/>
    <m/>
  </r>
  <r>
    <x v="1"/>
    <x v="1"/>
    <s v="ao cz"/>
    <n v="204"/>
    <n v="341"/>
    <s v="MONITOR"/>
    <m/>
    <m/>
    <s v="SIEMENS AG"/>
    <s v="SIRECUST SC 7000"/>
    <n v="120034"/>
    <s v="MON"/>
    <s v="Z12030202"/>
    <m/>
    <d v="2016-01-29T00:00:00"/>
    <m/>
    <s v="SI / NO"/>
    <s v="PRESIDIO OSPEDALIERO PUGLIESE"/>
    <m/>
    <s v="ANESTESIA E RIANIMAZIONE"/>
    <s v="-"/>
    <s v="PROPRIETA'"/>
    <n v="19916.96"/>
    <m/>
    <s v="MONITOR"/>
    <s v="C"/>
    <n v="0.08"/>
    <n v="3000"/>
    <n v="1"/>
    <m/>
    <n v="240"/>
    <m/>
  </r>
  <r>
    <x v="1"/>
    <x v="1"/>
    <s v="ao cz"/>
    <n v="205"/>
    <n v="342"/>
    <s v="SISTEMA ANTIDECUBITO"/>
    <m/>
    <m/>
    <s v="ARJO HUNTLEIGH HEALTHCARE LTD GETINGE GROUP"/>
    <s v="NIMBUS 3"/>
    <m/>
    <s v="LAD"/>
    <m/>
    <m/>
    <d v="2015-01-28T00:00:00"/>
    <m/>
    <s v="SI / NO"/>
    <s v="PRESIDIO OSPEDALIERO PUGLIESE"/>
    <m/>
    <s v="ANESTESIA E RIANIMAZIONE"/>
    <s v="-"/>
    <s v="PROPRIETA'"/>
    <n v="2369.4268000000002"/>
    <m/>
    <s v="SISTEMA ANTIDECUBITO"/>
    <s v="E"/>
    <n v="0.04"/>
    <n v="3000"/>
    <n v="1"/>
    <m/>
    <n v="120"/>
    <m/>
  </r>
  <r>
    <x v="1"/>
    <x v="1"/>
    <s v="ao cz"/>
    <n v="206"/>
    <n v="344"/>
    <s v="LETTO ELETTROCOMANDATO PER TERAPIA INTENSIVA O RIANIMAZIONE"/>
    <m/>
    <m/>
    <s v="LINET SPOL SRO"/>
    <s v="MULTICARE"/>
    <m/>
    <s v="LTT"/>
    <s v="Z12030702"/>
    <m/>
    <d v="2016-01-19T00:00:00"/>
    <m/>
    <s v="SI / NO"/>
    <s v="PRESIDIO OSPEDALIERO PUGLIESE"/>
    <m/>
    <s v="ANESTESIA E RIANIMAZIONE"/>
    <s v="-"/>
    <s v="PROPRIETA'"/>
    <n v="6430.8896999999997"/>
    <m/>
    <s v="LETTO ELETTROCOMANDATO PER TERAPIA INTENSIVA O RIANIMAZIONE"/>
    <s v="D"/>
    <n v="0.06"/>
    <n v="1333.3333333333335"/>
    <n v="1"/>
    <m/>
    <n v="80"/>
    <m/>
  </r>
  <r>
    <x v="1"/>
    <x v="1"/>
    <s v="ao cz"/>
    <n v="207"/>
    <n v="345"/>
    <s v="MONITOR"/>
    <m/>
    <m/>
    <s v="SIEMENS AG"/>
    <s v="SIRECUST SC 7000"/>
    <s v="S53935744951"/>
    <s v="MON"/>
    <s v="Z12030202"/>
    <m/>
    <d v="2016-01-29T00:00:00"/>
    <m/>
    <s v="SI / NO"/>
    <s v="PRESIDIO OSPEDALIERO PUGLIESE"/>
    <m/>
    <s v="ANESTESIA E RIANIMAZIONE"/>
    <s v="-"/>
    <s v="PROPRIETA'"/>
    <n v="23384.65"/>
    <m/>
    <s v="MONITOR"/>
    <s v="C"/>
    <n v="0.08"/>
    <n v="3000"/>
    <n v="1"/>
    <m/>
    <n v="240"/>
    <m/>
  </r>
  <r>
    <x v="1"/>
    <x v="1"/>
    <s v="ao cz"/>
    <n v="208"/>
    <n v="352"/>
    <s v="MONITOR"/>
    <m/>
    <m/>
    <s v="SIEMENS AG"/>
    <s v="SIRECUST SC 7000"/>
    <s v="130862 0205"/>
    <s v="MON"/>
    <s v="Z12030202"/>
    <m/>
    <d v="2016-09-05T00:00:00"/>
    <m/>
    <s v="SI / NO"/>
    <s v="PRESIDIO OSPEDALIERO PUGLIESE"/>
    <m/>
    <s v="ANESTESIA E RIANIMAZIONE"/>
    <s v="-"/>
    <s v="PROPRIETA'"/>
    <n v="23384.65"/>
    <m/>
    <s v="MONITOR"/>
    <s v="C"/>
    <n v="0.08"/>
    <n v="3000"/>
    <n v="1"/>
    <m/>
    <n v="240"/>
    <m/>
  </r>
  <r>
    <x v="1"/>
    <x v="1"/>
    <s v="ao cz"/>
    <n v="209"/>
    <n v="353"/>
    <s v="SISTEMA ANTIDECUBITO"/>
    <m/>
    <m/>
    <s v="ARJO HUNTLEIGH HEALTHCARE LTD GETINGE GROUP"/>
    <s v="NIMBUS 3"/>
    <m/>
    <s v="LAD"/>
    <m/>
    <m/>
    <d v="2015-05-05T00:00:00"/>
    <m/>
    <s v="SI / NO"/>
    <s v="PRESIDIO OSPEDALIERO PUGLIESE"/>
    <m/>
    <s v="ANESTESIA E RIANIMAZIONE"/>
    <s v="-"/>
    <s v="PROPRIETA'"/>
    <n v="2369.4268000000002"/>
    <m/>
    <s v="SISTEMA ANTIDECUBITO"/>
    <s v="E"/>
    <n v="0.04"/>
    <n v="3000"/>
    <n v="1"/>
    <m/>
    <n v="120"/>
    <m/>
  </r>
  <r>
    <x v="1"/>
    <x v="1"/>
    <s v="ao cz"/>
    <n v="210"/>
    <n v="354"/>
    <s v="LETTO ELETTROCOMANDATO PER TERAPIA INTENSIVA O RIANIMAZIONE"/>
    <m/>
    <m/>
    <s v="LINET SPOL SRO"/>
    <s v="MULTICARE"/>
    <m/>
    <s v="LTT"/>
    <s v="Z12030702"/>
    <m/>
    <d v="2016-01-19T00:00:00"/>
    <m/>
    <s v="SI / NO"/>
    <s v="PRESIDIO OSPEDALIERO PUGLIESE"/>
    <m/>
    <s v="ANESTESIA E RIANIMAZIONE"/>
    <s v="-"/>
    <s v="PROPRIETA'"/>
    <n v="6430.8896999999997"/>
    <m/>
    <s v="LETTO ELETTROCOMANDATO PER TERAPIA INTENSIVA O RIANIMAZIONE"/>
    <s v="D"/>
    <n v="0.06"/>
    <n v="1333.3333333333335"/>
    <n v="1"/>
    <m/>
    <n v="80"/>
    <m/>
  </r>
  <r>
    <x v="1"/>
    <x v="1"/>
    <s v="ao cz"/>
    <n v="211"/>
    <n v="355"/>
    <s v="LETTO ELETTROCOMANDATO PER TERAPIA INTENSIVA O RIANIMAZIONE"/>
    <m/>
    <m/>
    <s v="LINET SPOL SRO"/>
    <s v="MULTICARE"/>
    <m/>
    <s v="LTT"/>
    <s v="Z12030702"/>
    <m/>
    <d v="2016-01-19T00:00:00"/>
    <m/>
    <s v="SI / NO"/>
    <s v="PRESIDIO OSPEDALIERO PUGLIESE"/>
    <m/>
    <s v="ANESTESIA E RIANIMAZIONE"/>
    <s v="-"/>
    <s v="PROPRIETA'"/>
    <n v="6430.8896999999997"/>
    <m/>
    <s v="LETTO ELETTROCOMANDATO PER TERAPIA INTENSIVA O RIANIMAZIONE"/>
    <s v="D"/>
    <n v="0.06"/>
    <n v="1333.3333333333335"/>
    <n v="1"/>
    <m/>
    <n v="80"/>
    <m/>
  </r>
  <r>
    <x v="1"/>
    <x v="1"/>
    <s v="ao cz"/>
    <n v="212"/>
    <n v="360"/>
    <s v="ASPIRATORE MEDICO CHIRURGICO"/>
    <m/>
    <m/>
    <s v="FASET SPA"/>
    <n v="234"/>
    <m/>
    <s v="ACH"/>
    <s v="Z120105"/>
    <m/>
    <d v="2016-09-05T00:00:00"/>
    <m/>
    <s v="SI / NO"/>
    <s v="PRESIDIO OSPEDALIERO PUGLIESE"/>
    <m/>
    <s v="ANESTESIA E RIANIMAZIONE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213"/>
    <n v="361"/>
    <s v="SISTEMA ANTIDECUBITO"/>
    <m/>
    <m/>
    <s v="ARJO HUNTLEIGH HEALTHCARE LTD GETINGE GROUP"/>
    <s v="NIMBUS 3"/>
    <n v="151044817"/>
    <s v="LAD"/>
    <m/>
    <m/>
    <d v="2016-01-19T00:00:00"/>
    <m/>
    <s v="SI / NO"/>
    <s v="PRESIDIO OSPEDALIERO PUGLIESE"/>
    <m/>
    <s v="GERIATRIA - DEGENZE"/>
    <s v="-"/>
    <s v="PROPRIETA'"/>
    <n v="2369.4268000000002"/>
    <m/>
    <s v="SISTEMA ANTIDECUBITO"/>
    <s v="E"/>
    <n v="0.04"/>
    <n v="3000"/>
    <n v="1"/>
    <m/>
    <n v="120"/>
    <m/>
  </r>
  <r>
    <x v="1"/>
    <x v="1"/>
    <s v="ao cz"/>
    <n v="214"/>
    <n v="362"/>
    <s v="LETTO PER RIANIMAZIONE NEONATALE"/>
    <m/>
    <m/>
    <s v="INDUSTRIE GUIDO MALVESTIO SPA"/>
    <m/>
    <m/>
    <s v="LRI"/>
    <s v="Z12080405"/>
    <m/>
    <d v="2016-09-05T00:00:00"/>
    <m/>
    <s v="SI / NO"/>
    <s v="PRESIDIO OSPEDALIERO PUGLIESE"/>
    <m/>
    <s v="ANESTESIA E RIANIMAZIONE"/>
    <s v="-"/>
    <s v="PROPRIETA'"/>
    <n v="6430.8896999999997"/>
    <m/>
    <s v="LETTO PER RIANIMAZIONE NEONATALE"/>
    <s v="D"/>
    <n v="0.06"/>
    <n v="4000"/>
    <n v="1"/>
    <m/>
    <n v="240"/>
    <m/>
  </r>
  <r>
    <x v="1"/>
    <x v="1"/>
    <s v="ao cz"/>
    <n v="215"/>
    <n v="364"/>
    <s v="POMPA DI INFUSIONE"/>
    <m/>
    <m/>
    <s v="ABBOTT LABORATORIES"/>
    <s v="LIFECARE 5000"/>
    <m/>
    <s v="PIN"/>
    <s v="Z12030301"/>
    <m/>
    <d v="2016-01-29T00:00:00"/>
    <m/>
    <s v="SI / NO"/>
    <s v="PRESIDIO OSPEDALIERO PUGLIESE"/>
    <m/>
    <s v="ANESTESIA E RIANIMAZIONE"/>
    <s v="-"/>
    <s v="PROPRIETA'"/>
    <n v="1498.1958"/>
    <m/>
    <s v="POMPA DI INFUSIONE"/>
    <s v="E"/>
    <n v="0.04"/>
    <n v="2000"/>
    <n v="1"/>
    <m/>
    <n v="80"/>
    <m/>
  </r>
  <r>
    <x v="1"/>
    <x v="1"/>
    <s v="ao cz"/>
    <n v="216"/>
    <n v="365"/>
    <s v="SISTEMA ANTIDECUBITO"/>
    <m/>
    <m/>
    <s v="ARJO HUNTLEIGH HEALTHCARE LTD GETINGE GROUP"/>
    <s v="NIMBUS 3"/>
    <m/>
    <s v="LAD"/>
    <m/>
    <m/>
    <d v="2015-04-16T00:00:00"/>
    <m/>
    <s v="SI / NO"/>
    <s v="PRESIDIO OSPEDALIERO PUGLIESE"/>
    <m/>
    <s v="ANESTESIA E RIANIMAZIONE"/>
    <s v="-"/>
    <s v="PROPRIETA'"/>
    <n v="2369.4268000000002"/>
    <m/>
    <s v="SISTEMA ANTIDECUBITO"/>
    <s v="E"/>
    <n v="0.04"/>
    <n v="3000"/>
    <n v="1"/>
    <m/>
    <n v="120"/>
    <m/>
  </r>
  <r>
    <x v="1"/>
    <x v="1"/>
    <s v="ao cz"/>
    <n v="217"/>
    <n v="366"/>
    <s v="MONITOR"/>
    <m/>
    <m/>
    <s v="SIEMENS AG"/>
    <s v="SIRECUST SC 7000"/>
    <s v="S5393531356"/>
    <s v="MON"/>
    <s v="Z12030202"/>
    <m/>
    <d v="2016-01-29T00:00:00"/>
    <m/>
    <s v="SI / NO"/>
    <s v="PRESIDIO OSPEDALIERO PUGLIESE"/>
    <m/>
    <s v="ANESTESIA E RIANIMAZIONE"/>
    <s v="-"/>
    <s v="PROPRIETA'"/>
    <n v="23384.65"/>
    <m/>
    <s v="MONITOR"/>
    <s v="C"/>
    <n v="0.08"/>
    <n v="3000"/>
    <n v="1"/>
    <m/>
    <n v="240"/>
    <m/>
  </r>
  <r>
    <x v="1"/>
    <x v="1"/>
    <s v="ao cz"/>
    <n v="218"/>
    <n v="367"/>
    <s v="SISTEMA ANTIDECUBITO"/>
    <m/>
    <m/>
    <s v="ARJO HUNTLEIGH HEALTHCARE LTD GETINGE GROUP"/>
    <s v="NIMBUS 2"/>
    <m/>
    <s v="LAD"/>
    <m/>
    <m/>
    <d v="2015-05-05T00:00:00"/>
    <m/>
    <s v="SI / NO"/>
    <s v="PRESIDIO OSPEDALIERO PUGLIESE"/>
    <m/>
    <s v="ANESTESIA E RIANIMAZIONE"/>
    <s v="-"/>
    <s v="PROPRIETA'"/>
    <n v="2369.4268000000002"/>
    <m/>
    <s v="SISTEMA ANTIDECUBITO"/>
    <s v="E"/>
    <n v="0.04"/>
    <n v="3000"/>
    <n v="1"/>
    <m/>
    <n v="120"/>
    <m/>
  </r>
  <r>
    <x v="1"/>
    <x v="1"/>
    <s v="ao cz"/>
    <n v="219"/>
    <n v="368"/>
    <s v="MONITOR"/>
    <m/>
    <m/>
    <s v="SIEMENS AG"/>
    <s v="SIRECUST SC 7000"/>
    <s v="S5393840450"/>
    <s v="MON"/>
    <s v="Z12030202"/>
    <m/>
    <d v="2016-01-08T00:00:00"/>
    <m/>
    <s v="SI / NO"/>
    <s v="PRESIDIO OSPEDALIERO PUGLIESE"/>
    <m/>
    <s v="ANESTESIA E RIANIMAZIONE"/>
    <s v="-"/>
    <s v="PROPRIETA'"/>
    <n v="23384.65"/>
    <m/>
    <s v="MONITOR"/>
    <s v="C"/>
    <n v="0.08"/>
    <n v="3000"/>
    <n v="1"/>
    <m/>
    <n v="240"/>
    <m/>
  </r>
  <r>
    <x v="1"/>
    <x v="1"/>
    <s v="ao cz"/>
    <n v="220"/>
    <n v="369"/>
    <s v="IPO-IPERTERMIA, APPARECCHIO PER"/>
    <m/>
    <m/>
    <s v="GAYMAR INDUSTRIES INC PLEXUS MEDICAL"/>
    <s v="THERMACARE TC3000"/>
    <m/>
    <s v="ITM"/>
    <m/>
    <m/>
    <d v="2016-01-08T00:00:00"/>
    <m/>
    <s v="SI / NO"/>
    <s v="PRESIDIO OSPEDALIERO PUGLIESE"/>
    <m/>
    <s v="ANESTESIA E RIANIMAZIONE"/>
    <s v="-"/>
    <s v="PROPRIETA'"/>
    <n v="5184.3107"/>
    <m/>
    <s v="IPO-IPERTERMIA, APPARECCHIO PER"/>
    <s v="D"/>
    <n v="0.06"/>
    <n v="2666.666666666667"/>
    <n v="1"/>
    <m/>
    <n v="160"/>
    <m/>
  </r>
  <r>
    <x v="1"/>
    <x v="1"/>
    <s v="ao cz"/>
    <n v="221"/>
    <n v="370"/>
    <s v="POMPA DI INFUSIONE"/>
    <m/>
    <m/>
    <s v="ABBOTT LABORATORIES"/>
    <s v="LIFECARE 5000"/>
    <m/>
    <s v="PIN"/>
    <s v="Z12030301"/>
    <m/>
    <d v="2016-09-05T00:00:00"/>
    <m/>
    <s v="SI / NO"/>
    <s v="PRESIDIO OSPEDALIERO PUGLIESE"/>
    <m/>
    <s v="ANESTESIA E RIANIMAZIONE"/>
    <s v="-"/>
    <s v="PROPRIETA'"/>
    <n v="1498.1958"/>
    <m/>
    <s v="POMPA DI INFUSIONE"/>
    <s v="E"/>
    <n v="0.04"/>
    <n v="2000"/>
    <n v="1"/>
    <m/>
    <n v="80"/>
    <m/>
  </r>
  <r>
    <x v="1"/>
    <x v="1"/>
    <s v="ao cz"/>
    <n v="222"/>
    <n v="371"/>
    <s v="SISTEMA ANTIDECUBITO"/>
    <m/>
    <m/>
    <s v="ARJO HUNTLEIGH HEALTHCARE LTD GETINGE GROUP"/>
    <s v="NIMBUS 3"/>
    <m/>
    <s v="LAD"/>
    <m/>
    <m/>
    <d v="2016-01-19T00:00:00"/>
    <m/>
    <s v="SI / NO"/>
    <s v="PRESIDIO OSPEDALIERO PUGLIESE"/>
    <m/>
    <s v="ANESTESIA E RIANIMAZIONE"/>
    <s v="-"/>
    <s v="PROPRIETA'"/>
    <n v="2369.4268000000002"/>
    <m/>
    <s v="SISTEMA ANTIDECUBITO"/>
    <s v="E"/>
    <n v="0.04"/>
    <n v="3000"/>
    <n v="1"/>
    <m/>
    <n v="120"/>
    <m/>
  </r>
  <r>
    <x v="1"/>
    <x v="1"/>
    <s v="ao cz"/>
    <n v="223"/>
    <n v="372"/>
    <s v="LETTO PER RIANIMAZIONE NEONATALE"/>
    <m/>
    <m/>
    <s v="INDUSTRIE GUIDO MALVESTIO SPA"/>
    <m/>
    <m/>
    <s v="LRI"/>
    <s v="Z12080405"/>
    <m/>
    <d v="2016-06-29T00:00:00"/>
    <m/>
    <s v="SI / NO"/>
    <s v="PRESIDIO OSPEDALIERO PUGLIESE"/>
    <m/>
    <s v="ANESTESIA E RIANIMAZIONE"/>
    <s v="-"/>
    <s v="PROPRIETA'"/>
    <n v="6430.8896999999997"/>
    <m/>
    <s v="LETTO PER RIANIMAZIONE NEONATALE"/>
    <s v="D"/>
    <n v="0.06"/>
    <n v="4000"/>
    <n v="1"/>
    <m/>
    <n v="240"/>
    <m/>
  </r>
  <r>
    <x v="1"/>
    <x v="1"/>
    <s v="ao cz"/>
    <n v="224"/>
    <n v="373"/>
    <s v="LETTO ELETTROCOMANDATO PER TERAPIA INTENSIVA O RIANIMAZIONE"/>
    <m/>
    <m/>
    <s v="LINET SPOL SRO"/>
    <s v="MULTICARE"/>
    <m/>
    <s v="LTT"/>
    <s v="Z12030702"/>
    <m/>
    <d v="2016-09-06T00:00:00"/>
    <m/>
    <s v="SI / NO"/>
    <s v="PRESIDIO OSPEDALIERO PUGLIESE"/>
    <m/>
    <s v="ANESTESIA E RIANIMAZIONE"/>
    <s v="-"/>
    <s v="PROPRIETA'"/>
    <n v="6430.8896999999997"/>
    <m/>
    <s v="LETTO ELETTROCOMANDATO PER TERAPIA INTENSIVA O RIANIMAZIONE"/>
    <s v="D"/>
    <n v="0.06"/>
    <n v="1333.3333333333335"/>
    <n v="1"/>
    <m/>
    <n v="80"/>
    <m/>
  </r>
  <r>
    <x v="1"/>
    <x v="1"/>
    <s v="ao cz"/>
    <n v="225"/>
    <n v="374"/>
    <s v="ACCESSORI DI LABORATORIO DI ANALISI"/>
    <m/>
    <m/>
    <m/>
    <m/>
    <n v="7241"/>
    <s v="ASS"/>
    <m/>
    <m/>
    <d v="2017-03-24T00:00:00"/>
    <m/>
    <s v="SI / NO"/>
    <s v="PRESIDIO OSPEDALIERO PUGLIESE"/>
    <m/>
    <s v="UROLOGIA"/>
    <s v="-"/>
    <s v="PROPRIETA'"/>
    <n v="0"/>
    <m/>
    <s v="ACCESSORI DI LABORATORIO DI ANALISI"/>
    <s v="E"/>
    <n v="0.04"/>
    <n v="1000"/>
    <n v="1"/>
    <m/>
    <n v="40"/>
    <m/>
  </r>
  <r>
    <x v="1"/>
    <x v="1"/>
    <s v="ao cz"/>
    <n v="226"/>
    <n v="375"/>
    <s v="DIAFANOSCOPIO"/>
    <m/>
    <m/>
    <s v="ACCESSORIO RADIOGRAFICO SPA"/>
    <m/>
    <m/>
    <s v="DIA"/>
    <s v="Z110702"/>
    <m/>
    <d v="2017-03-21T00:00:00"/>
    <m/>
    <s v="SI / NO"/>
    <s v="PRESIDIO OSPEDALIERO PUGLIESE"/>
    <m/>
    <s v="UROLOG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227"/>
    <n v="377"/>
    <s v="TAVOLO OPERATORIO"/>
    <m/>
    <m/>
    <s v="MAQUET GMBH &amp; CO KG"/>
    <s v="1132.01A0 ALPHASTAR"/>
    <n v="1245"/>
    <s v="TOP"/>
    <s v="Z12011202"/>
    <m/>
    <d v="2017-03-20T00:00:00"/>
    <m/>
    <s v="SI / NO"/>
    <s v="PRESIDIO OSPEDALIERO PUGLIESE"/>
    <m/>
    <s v="UROLOGIA - CISTOSCOPIA"/>
    <s v="-"/>
    <s v="PROPRIETA'"/>
    <n v="30000"/>
    <m/>
    <s v="TAVOLO OPERATORIO"/>
    <s v="D"/>
    <n v="0.06"/>
    <n v="20000"/>
    <n v="1"/>
    <m/>
    <n v="1200"/>
    <m/>
  </r>
  <r>
    <x v="1"/>
    <x v="1"/>
    <s v="ao cz"/>
    <n v="228"/>
    <n v="378"/>
    <s v="MONITOR TELEVISIVO PER BIOIMMAGINI"/>
    <s v="B2"/>
    <m/>
    <s v="SONY CORP"/>
    <s v="KX-14CP1"/>
    <n v="5011267"/>
    <s v="MTV"/>
    <s v="Z119008"/>
    <m/>
    <d v="2017-03-24T00:00:00"/>
    <m/>
    <s v="SI / NO"/>
    <s v="PRESIDIO OSPEDALIERO PUGLIESE"/>
    <m/>
    <s v="UROLOGIA - CISTOSCOP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229"/>
    <n v="379"/>
    <s v="RIPRODUTTORE VIDEO O DIGITALE DI BIOIMMAGINI"/>
    <s v="B3"/>
    <m/>
    <s v="MITSUBISHI ELECTRIC CORP"/>
    <s v="CP900E"/>
    <n v="1460"/>
    <s v="RIR"/>
    <s v="Z110706"/>
    <m/>
    <d v="2017-03-29T00:00:00"/>
    <m/>
    <s v="SI / NO"/>
    <s v="PRESIDIO OSPEDALIERO PUGLIESE"/>
    <m/>
    <s v="UROLOGIA - CISTOSCOP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230"/>
    <n v="380"/>
    <s v="FONTE LUMINOSA PER ENDOSCOPIA"/>
    <m/>
    <m/>
    <s v="WOLF RICHARD GMBH"/>
    <s v="5123.002 AUTO LP"/>
    <n v="675"/>
    <s v="FLU"/>
    <s v="Z12020402"/>
    <m/>
    <d v="2016-11-15T00:00:00"/>
    <m/>
    <s v="SI / NO"/>
    <s v="PRESIDIO OSPEDALIERO PUGLIESE"/>
    <m/>
    <s v="NUOVO BLOCCO OPERATORIO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231"/>
    <n v="381"/>
    <s v="VIDEOREGISTRATORE PER BIOIMMAGINI"/>
    <s v="B4"/>
    <m/>
    <s v="SONY CORP"/>
    <s v="SVO-140PA"/>
    <s v="01208E"/>
    <s v="VIR"/>
    <s v="Z119014"/>
    <m/>
    <d v="2017-03-24T00:00:00"/>
    <m/>
    <s v="SI / NO"/>
    <s v="PRESIDIO OSPEDALIERO PUGLIESE"/>
    <m/>
    <s v="UROLOGIA - CISTOSCOP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232"/>
    <n v="383"/>
    <s v="SISTEMA TELEVISIVO PER ENDOSCOPIA"/>
    <m/>
    <m/>
    <s v="STORZ KARL GMBH &amp; CO KG"/>
    <s v="20212020 TELECAM SL PAL"/>
    <m/>
    <s v="STE"/>
    <s v="Z12020401"/>
    <m/>
    <d v="2017-03-24T00:00:00"/>
    <m/>
    <s v="SI / NO"/>
    <s v="PRESIDIO OSPEDALIERO PUGLIESE"/>
    <m/>
    <s v="UROLOGIA - CISTOSCOPIA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233"/>
    <n v="384"/>
    <s v="ELETTROBISTURI"/>
    <m/>
    <m/>
    <s v="BARD ELECTRO MEDICAL SYSTEMS INC"/>
    <s v="SYSTEM 500"/>
    <n v="22028014"/>
    <s v="ELB"/>
    <s v="Z12010902"/>
    <m/>
    <d v="2017-03-20T00:00:00"/>
    <m/>
    <s v="SI / NO"/>
    <s v="PRESIDIO OSPEDALIERO PUGLIESE"/>
    <m/>
    <s v="UROLOGIA - CISTOSCOPIA"/>
    <s v="-"/>
    <s v="PROPRIETA'"/>
    <n v="10329.14"/>
    <m/>
    <s v="ELETTROBISTURI"/>
    <s v="C"/>
    <n v="0.08"/>
    <n v="5000"/>
    <n v="1"/>
    <m/>
    <n v="400"/>
    <m/>
  </r>
  <r>
    <x v="1"/>
    <x v="1"/>
    <s v="ao cz"/>
    <n v="234"/>
    <n v="385"/>
    <s v="CARRELLO SERVITORE PER ENDOSCOPI"/>
    <s v="B5"/>
    <m/>
    <s v="TRUMPF KREUZER MEDIZIN SYSTEME GMBH &amp; CO KG"/>
    <s v="KOMBITROLL H"/>
    <m/>
    <s v="FSE"/>
    <s v="Z12029003"/>
    <m/>
    <d v="2016-11-02T00:00:00"/>
    <m/>
    <s v="SI / NO"/>
    <s v="PRESIDIO OSPEDALIERO PUGLIESE"/>
    <m/>
    <s v="UROLOGIA - CISTOSCOPIA"/>
    <s v="-"/>
    <s v="PROPRIETA'"/>
    <n v="3073.7098999999998"/>
    <m/>
    <s v="CARRELLO SERVITORE PER ENDOSCOPI"/>
    <s v="F"/>
    <n v="0.03"/>
    <n v="1333.3333333333335"/>
    <n v="1"/>
    <m/>
    <n v="40"/>
    <m/>
  </r>
  <r>
    <x v="1"/>
    <x v="1"/>
    <s v="ao cz"/>
    <n v="235"/>
    <n v="386"/>
    <s v="STERILIZZATRICE PER ENDOSCOPI"/>
    <m/>
    <m/>
    <s v="STERIS CORP"/>
    <s v="SYSTEM 1 90A1"/>
    <n v="20519"/>
    <s v="SEZ"/>
    <s v="Z12029013"/>
    <m/>
    <d v="2017-03-29T00:00:00"/>
    <m/>
    <s v="SI / NO"/>
    <s v="PRESIDIO OSPEDALIERO PUGLIESE"/>
    <m/>
    <s v="UROLOGIA - CISTOSCOPIA"/>
    <s v="-"/>
    <s v="PROPRIETA'"/>
    <n v="29902.799999999999"/>
    <m/>
    <s v="STERILIZZATRICE PER ENDOSCOPI"/>
    <s v="B"/>
    <n v="0.1"/>
    <n v="8000"/>
    <n v="1"/>
    <m/>
    <n v="800"/>
    <m/>
  </r>
  <r>
    <x v="1"/>
    <x v="1"/>
    <s v="ao cz"/>
    <n v="236"/>
    <n v="389"/>
    <s v="RIPRODUTTORE VIDEO O DIGITALE DI BIOIMMAGINI"/>
    <s v="A2"/>
    <m/>
    <s v="SONY CORP"/>
    <s v="UP-860CE"/>
    <n v="18326"/>
    <s v="RIR"/>
    <s v="Z110706"/>
    <m/>
    <d v="2017-03-29T00:00:00"/>
    <m/>
    <s v="SI / NO"/>
    <s v="PRESIDIO OSPEDALIERO PUGLIESE"/>
    <m/>
    <s v="UROLOGIA - CISTOSCOPIA"/>
    <s v="-"/>
    <s v="PROPRIETA'"/>
    <n v="5039.59"/>
    <m/>
    <s v="RIPRODUTTORE VIDEO O DIGITALE DI BIOIMMAGINI"/>
    <s v="E"/>
    <n v="0.04"/>
    <n v="2000"/>
    <n v="1"/>
    <m/>
    <n v="80"/>
    <m/>
  </r>
  <r>
    <x v="1"/>
    <x v="1"/>
    <s v="ao cz"/>
    <n v="237"/>
    <n v="391"/>
    <s v="RIPRODUTTORE VIDEO O DIGITALE DI BIOIMMAGINI"/>
    <s v="B4"/>
    <m/>
    <s v="MITSUBISHI ELECTRIC CORP"/>
    <s v="P91"/>
    <m/>
    <s v="RIR"/>
    <s v="Z110706"/>
    <m/>
    <d v="2017-03-27T00:00:00"/>
    <m/>
    <s v="SI / NO"/>
    <s v="PRESIDIO OSPEDALIERO PUGLIESE"/>
    <m/>
    <s v="UROLOGIA - CISTOSCOPIA"/>
    <s v="-"/>
    <s v="PROPRIETA'"/>
    <n v="6310.48"/>
    <m/>
    <s v="RIPRODUTTORE VIDEO O DIGITALE DI BIOIMMAGINI"/>
    <s v="E"/>
    <n v="0.04"/>
    <n v="2000"/>
    <n v="1"/>
    <m/>
    <n v="80"/>
    <m/>
  </r>
  <r>
    <x v="1"/>
    <x v="1"/>
    <s v="ao cz"/>
    <n v="238"/>
    <n v="393"/>
    <s v="TAVOLO OPERATORIO"/>
    <m/>
    <m/>
    <s v="INDUSTRIE GUIDO MALVESTIO SPA"/>
    <n v="383000"/>
    <n v="2012"/>
    <s v="TOP"/>
    <s v="Z12011202"/>
    <m/>
    <d v="2017-03-30T00:00:00"/>
    <m/>
    <s v="SI / NO"/>
    <s v="PRESIDIO OSPEDALIERO PUGLIESE"/>
    <m/>
    <s v="UROLOGIA"/>
    <s v="-"/>
    <s v="PROPRIETA'"/>
    <n v="10329.14"/>
    <m/>
    <s v="TAVOLO OPERATORIO"/>
    <s v="D"/>
    <n v="0.06"/>
    <n v="20000"/>
    <n v="1"/>
    <m/>
    <n v="1200"/>
    <m/>
  </r>
  <r>
    <x v="1"/>
    <x v="1"/>
    <s v="ao cz"/>
    <n v="239"/>
    <n v="396"/>
    <s v="REGISTRATORE HOLTER ECG"/>
    <m/>
    <m/>
    <s v="ELA MEDICAL SA"/>
    <s v="SYNESIS"/>
    <s v="SC9710030"/>
    <s v="RHO"/>
    <s v="Z12050403"/>
    <m/>
    <d v="2012-02-07T00:00:00"/>
    <m/>
    <s v="SI / NO"/>
    <s v="PRESIDIO OSPEDALIERO PUGLIESE"/>
    <m/>
    <s v="CARDIOLOGIA - DAY HOSPITAL"/>
    <s v="-"/>
    <s v="PROPRIETA'"/>
    <n v="4017.8914"/>
    <m/>
    <s v="REGISTRATORE HOLTER ECG"/>
    <s v="D"/>
    <n v="0.06"/>
    <n v="1333.3333333333335"/>
    <n v="1"/>
    <m/>
    <n v="80"/>
    <m/>
  </r>
  <r>
    <x v="1"/>
    <x v="1"/>
    <s v="ao cz"/>
    <n v="240"/>
    <n v="397"/>
    <s v="LETTORE HOLTER MULTIDISCIPLINARE"/>
    <m/>
    <m/>
    <s v="ELA MEDICAL SA"/>
    <s v="ELATEC ET H"/>
    <m/>
    <s v="LHO"/>
    <m/>
    <m/>
    <d v="2012-02-07T00:00:00"/>
    <m/>
    <s v="SI / NO"/>
    <s v="PRESIDIO OSPEDALIERO PUGLIESE"/>
    <m/>
    <s v="CARDIOLOGIA - DAY HOSPITAL"/>
    <s v="-"/>
    <s v="PROPRIETA'"/>
    <n v="34368.846899999997"/>
    <m/>
    <s v="LETTORE HOLTER MULTIDISCIPLINARE"/>
    <s v="D"/>
    <n v="0.06"/>
    <n v="5333.3333333333339"/>
    <n v="1"/>
    <m/>
    <n v="320"/>
    <m/>
  </r>
  <r>
    <x v="1"/>
    <x v="1"/>
    <s v="ao cz"/>
    <n v="241"/>
    <n v="398"/>
    <s v="ELETTROCARDIOGRAFO"/>
    <m/>
    <m/>
    <s v="BTL INTERNATIONAL"/>
    <s v="BTL 08 MD"/>
    <n v="1350"/>
    <s v="ECG"/>
    <s v="Z120503"/>
    <m/>
    <d v="2016-02-29T00:00:00"/>
    <m/>
    <s v="SI / NO"/>
    <s v="PRESIDIO OSPEDALIERO PUGLIESE"/>
    <m/>
    <s v="DERMATOLOGIA - DEGENZE"/>
    <s v="-"/>
    <s v="PROPRIETA'"/>
    <n v="3580.4587999999999"/>
    <m/>
    <s v="ELETTROCARDIOGRAFO"/>
    <s v="C"/>
    <n v="0.08"/>
    <n v="3000"/>
    <n v="1"/>
    <m/>
    <n v="240"/>
    <m/>
  </r>
  <r>
    <x v="1"/>
    <x v="1"/>
    <s v="ao cz"/>
    <n v="242"/>
    <n v="400"/>
    <s v="STAMPANTE PER PARAMETRI FISIOLOGICI"/>
    <m/>
    <m/>
    <s v="ESAOTE SPA"/>
    <n v="4240"/>
    <n v="970424000"/>
    <s v="SIU"/>
    <m/>
    <m/>
    <d v="2017-02-20T00:00:00"/>
    <m/>
    <s v="SI / NO"/>
    <s v="PRESIDIO OSPEDALIERO PUGLIESE"/>
    <m/>
    <s v="CARDIOLOGIA - DAY HOSPITAL"/>
    <s v="-"/>
    <s v="PROPRIETA'"/>
    <n v="0"/>
    <m/>
    <s v="STAMPANTE PER MONITOR MULTIPARAMETRICO"/>
    <s v="F"/>
    <n v="0.03"/>
    <n v="1000"/>
    <n v="1"/>
    <m/>
    <n v="30"/>
    <m/>
  </r>
  <r>
    <x v="1"/>
    <x v="1"/>
    <s v="ao cz"/>
    <n v="243"/>
    <n v="401"/>
    <s v="REGISTRATORE HOLTER ECG"/>
    <m/>
    <m/>
    <s v="ELA MEDICAL SA"/>
    <s v="SYNESIS"/>
    <s v="SC9803010"/>
    <s v="RHO"/>
    <s v="Z12050403"/>
    <m/>
    <d v="2012-02-07T00:00:00"/>
    <m/>
    <s v="SI / NO"/>
    <s v="PRESIDIO OSPEDALIERO PUGLIESE"/>
    <m/>
    <s v="CARDIOLOGIA - DAY HOSPITAL"/>
    <s v="-"/>
    <s v="PROPRIETA'"/>
    <n v="24789.93"/>
    <m/>
    <s v="REGISTRATORE HOLTER ECG"/>
    <s v="D"/>
    <n v="0.06"/>
    <n v="1333.3333333333335"/>
    <n v="1"/>
    <m/>
    <n v="80"/>
    <m/>
  </r>
  <r>
    <x v="1"/>
    <x v="1"/>
    <s v="ao cz"/>
    <n v="244"/>
    <n v="402"/>
    <s v="ANALIZZATORE/PROGRAMMATORE PER CARDIOSTIMOLATORI"/>
    <m/>
    <m/>
    <s v="BIOTRONIK GMBH"/>
    <s v="EPR 1000"/>
    <n v="5772098"/>
    <s v="APM"/>
    <m/>
    <m/>
    <m/>
    <m/>
    <s v="NO / NO"/>
    <s v="PRESIDIO OSPEDALIERO PUGLIESE"/>
    <m/>
    <s v="CARDIOLOGIA - DAY HOSPITAL"/>
    <s v="-"/>
    <s v="COMODATO"/>
    <n v="3980.8420999999998"/>
    <m/>
    <s v="ANALIZZATORE/PROGRAMMATORE PER CARDIOSTIMOLATORI"/>
    <s v="F"/>
    <n v="0.03"/>
    <n v="9500.0593200000003"/>
    <n v="1"/>
    <m/>
    <n v="285.00177960000002"/>
    <m/>
  </r>
  <r>
    <x v="1"/>
    <x v="1"/>
    <s v="ao cz"/>
    <n v="245"/>
    <n v="403"/>
    <s v="ANALIZZATORE/PROGRAMMATORE PER CARDIOSTIMOLATORI"/>
    <m/>
    <m/>
    <s v="ELA MEDICAL SA"/>
    <s v="ORCHESTRA"/>
    <s v="BA0001087G"/>
    <s v="APM"/>
    <m/>
    <m/>
    <m/>
    <m/>
    <s v="NO / NO"/>
    <s v="PRESIDIO OSPEDALIERO PUGLIESE"/>
    <m/>
    <s v="CARDIOLOGIA - DAY HOSPITAL"/>
    <s v="-"/>
    <s v="COMODATO"/>
    <n v="3980.8420999999998"/>
    <m/>
    <s v="ANALIZZATORE/PROGRAMMATORE PER CARDIOSTIMOLATORI"/>
    <s v="F"/>
    <n v="0.03"/>
    <n v="9500.0593200000003"/>
    <n v="1"/>
    <m/>
    <n v="285.00177960000002"/>
    <m/>
  </r>
  <r>
    <x v="1"/>
    <x v="1"/>
    <s v="ao cz"/>
    <n v="246"/>
    <n v="404"/>
    <s v="ANALIZZATORE/PROGRAMMATORE PER CARDIOSTIMOLATORI"/>
    <m/>
    <m/>
    <s v="MEDTRONIC INC"/>
    <m/>
    <m/>
    <s v="APM"/>
    <m/>
    <m/>
    <m/>
    <m/>
    <s v="NO / NO"/>
    <s v="PRESIDIO OSPEDALIERO PUGLIESE"/>
    <m/>
    <s v="CARDIOLOGIA - DAY HOSPITAL"/>
    <s v="-"/>
    <s v="COMODATO"/>
    <n v="3980.8420999999998"/>
    <m/>
    <s v="ANALIZZATORE/PROGRAMMATORE PER CARDIOSTIMOLATORI"/>
    <s v="F"/>
    <n v="0.03"/>
    <n v="9500.0593200000003"/>
    <n v="1"/>
    <m/>
    <n v="285.00177960000002"/>
    <m/>
  </r>
  <r>
    <x v="1"/>
    <x v="1"/>
    <s v="ao cz"/>
    <n v="247"/>
    <n v="405"/>
    <s v="ANALIZZATORE/PROGRAMMATORE PER CARDIOSTIMOLATORI"/>
    <m/>
    <m/>
    <s v="GUIDANT CORP CARDIAC RHYTHM MANAGEMENT GROUP"/>
    <s v="2920 ZOOM"/>
    <n v="31622"/>
    <s v="APM"/>
    <m/>
    <m/>
    <m/>
    <m/>
    <s v="NO / NO"/>
    <s v="PRESIDIO OSPEDALIERO PUGLIESE"/>
    <m/>
    <s v="CARDIOLOGIA - DAY HOSPITAL"/>
    <s v="-"/>
    <s v="COMODATO"/>
    <n v="3980.8420999999998"/>
    <m/>
    <s v="ANALIZZATORE/PROGRAMMATORE PER CARDIOSTIMOLATORI"/>
    <s v="F"/>
    <n v="0.03"/>
    <n v="9500.0593200000003"/>
    <n v="1"/>
    <m/>
    <n v="285.00177960000002"/>
    <m/>
  </r>
  <r>
    <x v="1"/>
    <x v="1"/>
    <s v="ao cz"/>
    <n v="248"/>
    <n v="406"/>
    <s v="STAMPANTE PER PARAMETRI FISIOLOGICI"/>
    <m/>
    <m/>
    <s v="ESAOTE SPA"/>
    <n v="4240"/>
    <n v="1495"/>
    <s v="SIU"/>
    <m/>
    <m/>
    <d v="2017-02-20T00:00:00"/>
    <m/>
    <s v="SI / NO"/>
    <s v="PRESIDIO OSPEDALIERO PUGLIESE"/>
    <m/>
    <s v="CARDIOLOGIA"/>
    <s v="-"/>
    <s v="PROPRIETA'"/>
    <n v="0"/>
    <m/>
    <s v="STAMPANTE PER MONITOR MULTIPARAMETRICO"/>
    <s v="F"/>
    <n v="0.03"/>
    <n v="1000"/>
    <n v="1"/>
    <m/>
    <n v="30"/>
    <m/>
  </r>
  <r>
    <x v="1"/>
    <x v="1"/>
    <s v="ao cz"/>
    <n v="249"/>
    <n v="414"/>
    <s v="CICLO PER USI FISIOTERAPICI E/O DIAGNOSTICI"/>
    <m/>
    <m/>
    <s v="ESAOTE SPA"/>
    <s v="ERGOCARD II"/>
    <n v="46133"/>
    <s v="CEM"/>
    <s v="Z129003"/>
    <m/>
    <d v="2017-02-20T00:00:00"/>
    <m/>
    <s v="SI / NO"/>
    <s v="PRESIDIO OSPEDALIERO PUGLIESE"/>
    <m/>
    <s v="CARDIOLOGIA"/>
    <s v="-"/>
    <s v="PROPRIETA'"/>
    <n v="3488.4863999999998"/>
    <m/>
    <s v="CICLO PER USI FISIOTERAPICI E/O DIAGNOSTICI"/>
    <s v="E"/>
    <n v="0.04"/>
    <n v="2000"/>
    <n v="1"/>
    <m/>
    <n v="80"/>
    <m/>
  </r>
  <r>
    <x v="1"/>
    <x v="1"/>
    <s v="ao cz"/>
    <n v="250"/>
    <n v="415"/>
    <s v="ANALISI SFORZO, SISTEMA PER"/>
    <m/>
    <m/>
    <s v="ESAOTE SPA"/>
    <s v="FORMULA"/>
    <n v="227"/>
    <s v="ASF"/>
    <s v="Z12050101"/>
    <m/>
    <d v="2017-02-20T00:00:00"/>
    <m/>
    <s v="SI / NO"/>
    <s v="PRESIDIO OSPEDALIERO PUGLIESE"/>
    <m/>
    <s v="CARDIOLOGIA"/>
    <s v="-"/>
    <s v="PROPRIETA'"/>
    <n v="23144.8478"/>
    <m/>
    <s v="ANALISI SFORZO, SISTEMA PER"/>
    <s v="D"/>
    <n v="0.06"/>
    <n v="10666.666666666666"/>
    <n v="1"/>
    <m/>
    <n v="639.99999999999989"/>
    <m/>
  </r>
  <r>
    <x v="1"/>
    <x v="1"/>
    <s v="ao cz"/>
    <n v="251"/>
    <n v="416"/>
    <s v="SISTEMA PER TELEMETRIA PARAMETRI VITALI"/>
    <m/>
    <m/>
    <s v="NIHON KOHDEN CORP"/>
    <m/>
    <n v="235"/>
    <s v="SIV"/>
    <s v="Z12030601"/>
    <m/>
    <d v="2017-02-20T00:00:00"/>
    <m/>
    <s v="SI / NO"/>
    <s v="PRESIDIO OSPEDALIERO PUGLIESE"/>
    <m/>
    <s v="CARDIOLOGIA"/>
    <s v="-"/>
    <s v="PROPRIETA'"/>
    <n v="5322.0802000000003"/>
    <m/>
    <s v="SISTEMA COMPLETO PER TELEMETRIA PARAMETRI VITALI"/>
    <s v="D"/>
    <n v="0.06"/>
    <n v="100000"/>
    <n v="1"/>
    <m/>
    <n v="6000"/>
    <m/>
  </r>
  <r>
    <x v="1"/>
    <x v="1"/>
    <s v="ao cz"/>
    <n v="252"/>
    <n v="417"/>
    <s v="SISTEMA PER TELEMETRIA PARAMETRI VITALI"/>
    <m/>
    <m/>
    <s v="NIHON KOHDEN CORP"/>
    <m/>
    <m/>
    <s v="SIV"/>
    <s v="Z12030601"/>
    <m/>
    <d v="2017-02-20T00:00:00"/>
    <m/>
    <s v="SI / NO"/>
    <s v="PRESIDIO OSPEDALIERO PUGLIESE"/>
    <m/>
    <s v="CARDIOLOGIA"/>
    <s v="-"/>
    <s v="PROPRIETA'"/>
    <n v="3566.65"/>
    <m/>
    <s v="SISTEMA COMPLETO PER TELEMETRIA PARAMETRI VITALI"/>
    <s v="D"/>
    <n v="0.06"/>
    <n v="100000"/>
    <n v="1"/>
    <m/>
    <n v="6000"/>
    <m/>
  </r>
  <r>
    <x v="1"/>
    <x v="1"/>
    <s v="ao cz"/>
    <n v="253"/>
    <n v="418"/>
    <s v="DIAFANOSCOPIO"/>
    <m/>
    <m/>
    <m/>
    <m/>
    <m/>
    <s v="DIA"/>
    <s v="Z110702"/>
    <m/>
    <d v="2017-03-20T00:00:00"/>
    <m/>
    <s v="SI / NO"/>
    <s v="PRESIDIO OSPEDALIERO PUGLIESE"/>
    <m/>
    <s v="LITOTRISS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254"/>
    <n v="419"/>
    <s v="LITOTRITORE EXTRACORPOREO"/>
    <m/>
    <m/>
    <s v="MEDAS MEDICAL SYSTEM SRL"/>
    <s v="LITHORING MULTI ONE"/>
    <n v="94012"/>
    <s v="LIT"/>
    <s v="Z12160101"/>
    <m/>
    <m/>
    <m/>
    <s v="SI / NO"/>
    <s v="PRESIDIO OSPEDALIERO PUGLIESE"/>
    <m/>
    <s v="LITOTRISSIA"/>
    <s v="-"/>
    <s v="PROPRIETA'"/>
    <n v="344272.11"/>
    <m/>
    <s v="LITOTRITORE EXTRACORPOREO"/>
    <s v="A"/>
    <n v="0.12"/>
    <n v="679296.87357142859"/>
    <n v="1"/>
    <m/>
    <n v="81515.624828571425"/>
    <m/>
  </r>
  <r>
    <x v="1"/>
    <x v="1"/>
    <s v="ao cz"/>
    <n v="255"/>
    <n v="420"/>
    <s v="MONITOR"/>
    <m/>
    <m/>
    <s v="HEWLETT PACKARD CO"/>
    <s v="78352C"/>
    <s v="3313G11273"/>
    <s v="MON"/>
    <s v="Z12030202"/>
    <m/>
    <d v="2017-03-24T00:00:00"/>
    <m/>
    <s v="SI / NO"/>
    <s v="PRESIDIO OSPEDALIERO PUGLIESE"/>
    <m/>
    <s v="LITOTRISSIA"/>
    <s v="-"/>
    <s v="PROPRIETA'"/>
    <n v="15056.14"/>
    <m/>
    <s v="MONITOR"/>
    <s v="C"/>
    <n v="0.08"/>
    <n v="3000"/>
    <n v="1"/>
    <m/>
    <n v="240"/>
    <m/>
  </r>
  <r>
    <x v="1"/>
    <x v="1"/>
    <s v="ao cz"/>
    <n v="256"/>
    <n v="421"/>
    <s v="MONITOR TELEVISIVO PER BIOIMMAGINI"/>
    <s v="B2"/>
    <m/>
    <m/>
    <m/>
    <m/>
    <s v="MTV"/>
    <s v="Z119008"/>
    <m/>
    <d v="2008-10-15T00:00:00"/>
    <m/>
    <s v="SI / NO"/>
    <s v="PRESIDIO OSPEDALIERO PUGLIESE"/>
    <m/>
    <s v="LITOTRISS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257"/>
    <n v="422"/>
    <s v="MONITOR TELEVISIVO PER BIOIMMAGINI"/>
    <s v="B3"/>
    <m/>
    <m/>
    <m/>
    <m/>
    <s v="MTV"/>
    <s v="Z119008"/>
    <m/>
    <d v="2008-10-15T00:00:00"/>
    <m/>
    <s v="SI / NO"/>
    <s v="PRESIDIO OSPEDALIERO PUGLIESE"/>
    <m/>
    <s v="LITOTRISS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258"/>
    <n v="423"/>
    <s v="TUMESCENZA DEL PENE, MISURATORE DI"/>
    <m/>
    <m/>
    <s v="WIEST F M MEDIZINTECHNIK GMBH"/>
    <s v="CAVOMAT"/>
    <n v="69300014"/>
    <s v="TPM"/>
    <s v="Z12169001"/>
    <m/>
    <d v="2017-03-24T00:00:00"/>
    <m/>
    <s v="SI / NO"/>
    <s v="PRESIDIO OSPEDALIERO PUGLIESE"/>
    <m/>
    <s v="LITOTRISSIA"/>
    <s v="-"/>
    <s v="PROPRIETA'"/>
    <n v="8599.6339000000007"/>
    <m/>
    <s v="TUMESCENZA DEL PENE, MISURATORE DI"/>
    <s v="E"/>
    <n v="0.04"/>
    <n v="19746"/>
    <n v="1"/>
    <m/>
    <n v="789.84"/>
    <m/>
  </r>
  <r>
    <x v="1"/>
    <x v="1"/>
    <s v="ao cz"/>
    <n v="259"/>
    <n v="427"/>
    <s v="TERMOSALDATRICE"/>
    <m/>
    <m/>
    <s v="BIEFFE MEDITAL SPA"/>
    <m/>
    <n v="1346"/>
    <s v="TMS"/>
    <m/>
    <m/>
    <d v="2015-09-18T00:00:00"/>
    <m/>
    <s v="SI / NO"/>
    <s v="PRESIDIO OSPEDALIERO PUGLIESE"/>
    <m/>
    <s v="OTORINOLARINGOIATRIA"/>
    <s v="-"/>
    <s v="PROPRIETA'"/>
    <n v="1491.4558999999999"/>
    <m/>
    <s v="TERMOSALDATRICE"/>
    <s v="F"/>
    <n v="0.03"/>
    <n v="2133.3333333333335"/>
    <n v="1"/>
    <m/>
    <n v="64"/>
    <m/>
  </r>
  <r>
    <x v="1"/>
    <x v="1"/>
    <s v="ao cz"/>
    <n v="260"/>
    <n v="429"/>
    <s v="LAMPADA FRONTALE"/>
    <m/>
    <m/>
    <m/>
    <m/>
    <s v="020T"/>
    <s v="LFR"/>
    <m/>
    <m/>
    <d v="2015-09-18T00:00:00"/>
    <m/>
    <s v="SI / NO"/>
    <s v="PRESIDIO OSPEDALIERO PUGLIESE"/>
    <m/>
    <s v="OTORINOLARINGOIATRIA"/>
    <s v="-"/>
    <s v="PROPRIETA'"/>
    <n v="400"/>
    <m/>
    <s v="LAMPADA FRONTALE"/>
    <s v="F"/>
    <n v="0.03"/>
    <n v="2666.6666666666665"/>
    <n v="1"/>
    <m/>
    <n v="79.999999999999986"/>
    <m/>
  </r>
  <r>
    <x v="1"/>
    <x v="1"/>
    <s v="ao cz"/>
    <n v="261"/>
    <n v="430"/>
    <s v="ASPIRATORE MEDICO CHIRURGICO"/>
    <m/>
    <m/>
    <s v="FASET SPA"/>
    <s v="225A"/>
    <n v="41102"/>
    <s v="ACH"/>
    <s v="Z120105"/>
    <m/>
    <d v="2015-09-22T00:00:00"/>
    <m/>
    <s v="SI / NO"/>
    <s v="PRESIDIO OSPEDALIERO PUGLIESE"/>
    <m/>
    <s v="OTORINOLARINGOIATRIA"/>
    <s v="-"/>
    <s v="PROPRIETA'"/>
    <n v="1656"/>
    <m/>
    <s v="ASPIRATORE MEDICO CHIRURGICO"/>
    <s v="F"/>
    <n v="0.03"/>
    <n v="1333.3333333333333"/>
    <n v="1"/>
    <m/>
    <n v="39.999999999999993"/>
    <m/>
  </r>
  <r>
    <x v="1"/>
    <x v="1"/>
    <s v="ao cz"/>
    <n v="262"/>
    <n v="431"/>
    <s v="DIAFANOSCOPIO"/>
    <m/>
    <m/>
    <m/>
    <m/>
    <m/>
    <s v="DIA"/>
    <s v="Z110702"/>
    <m/>
    <d v="2015-09-18T00:00:00"/>
    <m/>
    <s v="SI / NO"/>
    <s v="PRESIDIO OSPEDALIERO PUGLIESE"/>
    <m/>
    <s v="OTORINOLARINGOIAT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263"/>
    <n v="433"/>
    <s v="ASPIRATORE MEDICO CHIRURGICO"/>
    <m/>
    <m/>
    <s v="FASET SPA"/>
    <n v="208"/>
    <n v="21108"/>
    <s v="ACH"/>
    <s v="Z120105"/>
    <m/>
    <d v="2016-11-15T00:00:00"/>
    <m/>
    <s v="SI / NO"/>
    <s v="PRESIDIO OSPEDALIERO PUGLIESE"/>
    <m/>
    <s v="OTORINOLARINGOIATRIA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264"/>
    <n v="434"/>
    <s v="ASPIRATORE MEDICO CHIRURGICO"/>
    <m/>
    <m/>
    <s v="FASET SPA"/>
    <n v="208"/>
    <m/>
    <s v="ACH"/>
    <s v="Z120105"/>
    <m/>
    <d v="2015-09-22T00:00:00"/>
    <m/>
    <s v="SI / NO"/>
    <s v="PRESIDIO OSPEDALIERO PUGLIESE"/>
    <m/>
    <s v="OTORINOLARINGOIATRIA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265"/>
    <n v="436"/>
    <s v="VAPORIZZATORE"/>
    <m/>
    <m/>
    <s v="DRAEGER MEDICAL AG &amp; CO KG"/>
    <s v="VAPOR SEVOFLURANE 2000"/>
    <s v="ARRC1097"/>
    <s v="VAP"/>
    <m/>
    <m/>
    <d v="2016-03-18T00:00:00"/>
    <m/>
    <s v="SI / NO"/>
    <s v="PRESIDIO OSPEDALIERO PUGLIESE"/>
    <m/>
    <s v="BRONCOLOGIA"/>
    <s v="-"/>
    <s v="PROPRIETA'"/>
    <n v="2336.8968"/>
    <m/>
    <s v="VAPORIZZATORE"/>
    <s v="E"/>
    <n v="0.04"/>
    <n v="400"/>
    <n v="1"/>
    <m/>
    <n v="16"/>
    <m/>
  </r>
  <r>
    <x v="1"/>
    <x v="1"/>
    <s v="ao cz"/>
    <n v="266"/>
    <n v="439"/>
    <s v="ELETTROCARDIOGRAFO"/>
    <m/>
    <m/>
    <s v="SEVAM SRL"/>
    <s v="BIOCARD 1"/>
    <s v="0101000/100421"/>
    <s v="ECG"/>
    <s v="Z120503"/>
    <m/>
    <d v="2016-03-18T00:00:00"/>
    <m/>
    <s v="SI / NO"/>
    <s v="PRESIDIO OSPEDALIERO PUGLIESE"/>
    <m/>
    <s v="BRONCOLOGIA"/>
    <s v="-"/>
    <s v="PROPRIETA'"/>
    <n v="3580.4587999999999"/>
    <m/>
    <s v="ELETTROCARDIOGRAFO"/>
    <s v="C"/>
    <n v="0.08"/>
    <n v="3000"/>
    <n v="1"/>
    <m/>
    <n v="240"/>
    <m/>
  </r>
  <r>
    <x v="1"/>
    <x v="1"/>
    <s v="ao cz"/>
    <n v="267"/>
    <n v="440"/>
    <s v="AEROSOL, APPARECCHIO PER"/>
    <m/>
    <m/>
    <s v="FASET SPA"/>
    <n v="104"/>
    <s v="9204B"/>
    <s v="AER"/>
    <s v="Z12159002"/>
    <m/>
    <d v="2016-03-18T00:00:00"/>
    <m/>
    <s v="SI / NO"/>
    <s v="PRESIDIO OSPEDALIERO PUGLIESE"/>
    <m/>
    <s v="BRONCOLOGIA"/>
    <s v="-"/>
    <s v="PROPRIETA'"/>
    <n v="526.23810000000003"/>
    <m/>
    <s v="AEROSOL, APPARECCHIO PER"/>
    <s v="F"/>
    <n v="0.03"/>
    <n v="533.33333333333337"/>
    <n v="1"/>
    <m/>
    <n v="16"/>
    <m/>
  </r>
  <r>
    <x v="1"/>
    <x v="1"/>
    <s v="ao cz"/>
    <n v="268"/>
    <n v="441"/>
    <s v="STERILIZZATRICE PER ENDOSCOPI"/>
    <m/>
    <m/>
    <s v="STERIS CORP"/>
    <s v="SYSTEM 1 90A1"/>
    <n v="20520"/>
    <s v="SEZ"/>
    <s v="Z12029013"/>
    <m/>
    <d v="2016-03-18T00:00:00"/>
    <m/>
    <s v="SI / NO"/>
    <s v="PRESIDIO OSPEDALIERO PUGLIESE"/>
    <m/>
    <s v="BRONCOLOGIA"/>
    <s v="-"/>
    <s v="PROPRIETA'"/>
    <n v="29902.799999999999"/>
    <m/>
    <s v="STERILIZZATRICE PER ENDOSCOPI"/>
    <s v="B"/>
    <n v="0.1"/>
    <n v="8000"/>
    <n v="1"/>
    <m/>
    <n v="800"/>
    <m/>
  </r>
  <r>
    <x v="1"/>
    <x v="1"/>
    <s v="ao cz"/>
    <n v="269"/>
    <n v="442"/>
    <s v="MONITOR TELEVISIVO PER BIOIMMAGINI"/>
    <s v="B2"/>
    <m/>
    <s v="SONY CORP"/>
    <s v="PVM-14N5MDE"/>
    <n v="6015076"/>
    <s v="MTV"/>
    <s v="Z119008"/>
    <m/>
    <d v="2016-03-18T00:00:00"/>
    <m/>
    <s v="SI / NO"/>
    <s v="PRESIDIO OSPEDALIERO PUGLIESE"/>
    <m/>
    <s v="BRONCOLOG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270"/>
    <n v="443"/>
    <s v="FONTE LUMINOSA PER ENDOSCOPIA"/>
    <m/>
    <m/>
    <s v="STORZ KARL GMBH &amp; CO KG"/>
    <s v="20113320 HALOGEN 250 TWIN"/>
    <s v="IJ4488"/>
    <s v="FLU"/>
    <s v="Z12020402"/>
    <m/>
    <d v="2016-03-18T00:00:00"/>
    <m/>
    <s v="SI / NO"/>
    <s v="PRESIDIO OSPEDALIERO PUGLIESE"/>
    <m/>
    <s v="BRONCOLOGIA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271"/>
    <n v="444"/>
    <s v="SISTEMA TELEVISIVO PER ENDOSCOPIA"/>
    <s v="B4"/>
    <m/>
    <s v="STORZ KARL GMBH &amp; CO KG"/>
    <s v="20232020 TELECAM DX PAL"/>
    <s v="IGG05867-P"/>
    <s v="STE"/>
    <s v="Z12020401"/>
    <m/>
    <d v="2016-03-18T00:00:00"/>
    <m/>
    <s v="SI / NO"/>
    <s v="PRESIDIO OSPEDALIERO PUGLIESE"/>
    <m/>
    <s v="BRONCOLOGIA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272"/>
    <n v="445"/>
    <s v="FONTE LUMINOSA PER ENDOSCOPIA"/>
    <m/>
    <m/>
    <s v="OLYMPUS MEDICAL SYSTEMS CORP"/>
    <s v="CLE-10"/>
    <n v="7145469"/>
    <s v="FLU"/>
    <s v="Z12020402"/>
    <m/>
    <d v="2016-03-18T00:00:00"/>
    <m/>
    <s v="SI / NO"/>
    <s v="PRESIDIO OSPEDALIERO PUGLIESE"/>
    <m/>
    <s v="BRONCOLOGIA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273"/>
    <n v="446"/>
    <s v="VIDEOREGISTRATORE PER BIOIMMAGINI"/>
    <s v="B3"/>
    <m/>
    <s v="SONY CORP"/>
    <s v="SVO-3500MDP"/>
    <n v="400708"/>
    <s v="VIR"/>
    <s v="Z119014"/>
    <m/>
    <d v="2016-03-18T00:00:00"/>
    <m/>
    <s v="SI / NO"/>
    <s v="PRESIDIO OSPEDALIERO PUGLIESE"/>
    <m/>
    <s v="BRONCOLOG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274"/>
    <n v="447"/>
    <s v="RIPRODUTTORE VIDEO O DIGITALE DI BIOIMMAGINI"/>
    <s v="B5"/>
    <m/>
    <s v="SONY CORP"/>
    <s v="UP-1200EPM"/>
    <n v="10665"/>
    <s v="RIR"/>
    <s v="Z110706"/>
    <m/>
    <d v="2016-03-18T00:00:00"/>
    <m/>
    <s v="SI / NO"/>
    <s v="PRESIDIO OSPEDALIERO PUGLIESE"/>
    <m/>
    <s v="BRONCOLOG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275"/>
    <n v="449"/>
    <s v="CARRELLO SERVITORE PER ENDOSCOPI"/>
    <s v="B6"/>
    <m/>
    <s v="TRUMPF KREUZER MEDIZIN SYSTEME GMBH &amp; CO KG"/>
    <s v="KOMBITROLL"/>
    <m/>
    <s v="FSE"/>
    <s v="Z12029003"/>
    <m/>
    <d v="2016-03-18T00:00:00"/>
    <m/>
    <s v="SI / NO"/>
    <s v="PRESIDIO OSPEDALIERO PUGLIESE"/>
    <m/>
    <s v="BRONCOLOGIA"/>
    <s v="-"/>
    <s v="PROPRIETA'"/>
    <n v="3073.7098999999998"/>
    <m/>
    <s v="CARRELLO SERVITORE PER ENDOSCOPI"/>
    <s v="F"/>
    <n v="0.03"/>
    <n v="1333.3333333333335"/>
    <n v="1"/>
    <m/>
    <n v="40"/>
    <m/>
  </r>
  <r>
    <x v="1"/>
    <x v="1"/>
    <s v="ao cz"/>
    <n v="276"/>
    <n v="450"/>
    <s v="CAPPA STERILE"/>
    <m/>
    <m/>
    <s v="BLUEAIR SRL"/>
    <s v="BLUECOLTUR 4"/>
    <n v="45400"/>
    <s v="CSF"/>
    <s v="W02070303"/>
    <m/>
    <d v="2016-03-18T00:00:00"/>
    <m/>
    <s v="SI / NO"/>
    <s v="PRESIDIO OSPEDALIERO PUGLIESE"/>
    <m/>
    <s v="BRONCOLOGIA"/>
    <s v="-"/>
    <s v="PROPRIETA'"/>
    <n v="6259.46"/>
    <m/>
    <s v="CAPPA STERILE"/>
    <s v="F"/>
    <n v="0.03"/>
    <n v="40000"/>
    <n v="1"/>
    <m/>
    <n v="1200"/>
    <m/>
  </r>
  <r>
    <x v="1"/>
    <x v="1"/>
    <s v="ao cz"/>
    <n v="277"/>
    <n v="451"/>
    <s v="DIAFANOSCOPIO"/>
    <m/>
    <m/>
    <s v="ACCESSORIO RADIOGRAFICO SPA"/>
    <m/>
    <m/>
    <s v="DIA"/>
    <s v="Z110702"/>
    <m/>
    <d v="2015-09-18T00:00:00"/>
    <m/>
    <s v="SI / NO"/>
    <s v="PRESIDIO OSPEDALIERO PUGLIESE"/>
    <m/>
    <s v="OTORINOLARINGOIATRIA - AMBULATORI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278"/>
    <n v="452"/>
    <s v="MONITOR TELEVISIVO PER BIOIMMAGINI"/>
    <m/>
    <m/>
    <m/>
    <s v="X10X"/>
    <n v="2001926"/>
    <s v="MTV"/>
    <s v="Z119008"/>
    <m/>
    <d v="2016-10-29T00:00:00"/>
    <m/>
    <s v="SI / NO"/>
    <s v="PRESIDIO OSPEDALIERO PUGLIESE"/>
    <m/>
    <s v="OTORINOLARINGOIATRIA - AMBULATORI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279"/>
    <n v="453"/>
    <s v="FONTE LUMINOSA PER ENDOSCOPIA"/>
    <m/>
    <m/>
    <s v="STORZ KARL GMBH &amp; CO KG"/>
    <n v="486"/>
    <n v="7531"/>
    <s v="FLU"/>
    <s v="Z12020402"/>
    <m/>
    <d v="2016-10-29T00:00:00"/>
    <m/>
    <s v="SI / NO"/>
    <s v="PRESIDIO OSPEDALIERO PUGLIESE"/>
    <m/>
    <s v="OTORINOLARINGOIATRIA - AMBULATORI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280"/>
    <n v="454"/>
    <s v="LAMPADA FRONTALE"/>
    <m/>
    <m/>
    <m/>
    <m/>
    <m/>
    <s v="LFR"/>
    <m/>
    <m/>
    <d v="2016-10-29T00:00:00"/>
    <m/>
    <s v="SI / NO"/>
    <s v="PRESIDIO OSPEDALIERO PUGLIESE"/>
    <m/>
    <s v="OTORINOLARINGOIATRIA - AMBULATORI"/>
    <s v="-"/>
    <s v="PROPRIETA'"/>
    <n v="400"/>
    <m/>
    <s v="LAMPADA FRONTALE"/>
    <s v="F"/>
    <n v="0.03"/>
    <n v="2666.6666666666665"/>
    <n v="1"/>
    <m/>
    <n v="79.999999999999986"/>
    <m/>
  </r>
  <r>
    <x v="1"/>
    <x v="1"/>
    <s v="ao cz"/>
    <n v="281"/>
    <n v="455"/>
    <s v="ELETTROBISTURI"/>
    <m/>
    <m/>
    <s v="ELLMAN INTERNATIONAL INC"/>
    <s v="SURGITRON FFPF"/>
    <n v="163261"/>
    <s v="ELB"/>
    <s v="Z12010902"/>
    <m/>
    <d v="2015-09-22T00:00:00"/>
    <m/>
    <s v="SI / NO"/>
    <s v="PRESIDIO OSPEDALIERO PUGLIESE"/>
    <m/>
    <s v="OTORINOLARINGOIATRIA - AMBULATORI"/>
    <s v="-"/>
    <s v="PROPRIETA'"/>
    <n v="7858.7007999999996"/>
    <m/>
    <s v="ELETTROBISTURI"/>
    <s v="C"/>
    <n v="0.08"/>
    <n v="5000"/>
    <n v="1"/>
    <m/>
    <n v="400"/>
    <m/>
  </r>
  <r>
    <x v="1"/>
    <x v="1"/>
    <s v="ao cz"/>
    <n v="282"/>
    <n v="456"/>
    <s v="COLPOSCOPIO"/>
    <m/>
    <m/>
    <s v="CARL ZEISS MEDITEC AG"/>
    <s v="NAG 12V 100W"/>
    <n v="309979"/>
    <s v="CPS"/>
    <s v="Z12020703"/>
    <m/>
    <d v="2015-09-18T00:00:00"/>
    <m/>
    <s v="SI / NO"/>
    <s v="PRESIDIO OSPEDALIERO PUGLIESE"/>
    <m/>
    <s v="OTORINOLARINGOIATRIA - AMBULATORI"/>
    <s v="-"/>
    <s v="PROPRIETA'"/>
    <n v="6717.3564999999999"/>
    <m/>
    <s v="COLPOSCOPIO"/>
    <s v="D"/>
    <n v="0.06"/>
    <n v="5333.3333333333339"/>
    <n v="1"/>
    <m/>
    <n v="320"/>
    <m/>
  </r>
  <r>
    <x v="1"/>
    <x v="1"/>
    <s v="ao cz"/>
    <n v="283"/>
    <n v="457"/>
    <s v="ASPIRATORE MEDICO CHIRURGICO"/>
    <m/>
    <m/>
    <s v="FASET SPA"/>
    <n v="213"/>
    <n v="890603"/>
    <s v="ACH"/>
    <s v="Z120105"/>
    <m/>
    <d v="2015-09-22T00:00:00"/>
    <m/>
    <s v="SI / NO"/>
    <s v="PRESIDIO OSPEDALIERO PUGLIESE"/>
    <m/>
    <s v="OTORINOLARINGOIATRIA - AMBULATORI"/>
    <s v="-"/>
    <s v="PROPRIETA'"/>
    <n v="1935.94"/>
    <m/>
    <s v="ASPIRATORE MEDICO CHIRURGICO"/>
    <s v="F"/>
    <n v="0.03"/>
    <n v="1333.3333333333333"/>
    <n v="1"/>
    <m/>
    <n v="39.999999999999993"/>
    <m/>
  </r>
  <r>
    <x v="1"/>
    <x v="1"/>
    <s v="ao cz"/>
    <n v="284"/>
    <n v="458"/>
    <s v="FIBROBRONCOSCOPIO FLESSIBILE"/>
    <m/>
    <m/>
    <s v="STORZ KARL GMBH &amp; CO KG"/>
    <s v="11001BN1"/>
    <s v="2019947 S"/>
    <s v="BRS"/>
    <s v="Z12020801"/>
    <d v="2008-07-22T00:00:00"/>
    <d v="2013-05-27T00:00:00"/>
    <m/>
    <s v="SI / NO"/>
    <s v="PRESIDIO OSPEDALIERO PUGLIESE"/>
    <m/>
    <s v="OTORINOLARINGOIATRIA - AMBULATORI"/>
    <s v="-"/>
    <s v="PROPRIETA'"/>
    <n v="11351.4519"/>
    <m/>
    <s v="BRONCOSCOPIO"/>
    <s v="A"/>
    <n v="0.12"/>
    <n v="13333.333333333334"/>
    <n v="1"/>
    <m/>
    <n v="1600"/>
    <m/>
  </r>
  <r>
    <x v="1"/>
    <x v="1"/>
    <s v="ao cz"/>
    <n v="285"/>
    <n v="459"/>
    <s v="CAMERA PER AUDIOMETRIA"/>
    <m/>
    <m/>
    <s v="AMPLIFON SPA"/>
    <m/>
    <m/>
    <s v="CAA"/>
    <s v="Z12149002"/>
    <m/>
    <d v="2015-09-22T00:00:00"/>
    <m/>
    <s v="SI / NO"/>
    <s v="PRESIDIO OSPEDALIERO PUGLIESE"/>
    <m/>
    <s v="OTORINOLARINGOIATRIA - AUDIOLOGIA"/>
    <s v="-"/>
    <s v="PROPRIETA'"/>
    <n v="4664.1122999999998"/>
    <m/>
    <s v="CAMERA PER AUDIOMETRIA"/>
    <s v="D"/>
    <n v="0.06"/>
    <n v="666.66666666666663"/>
    <n v="1"/>
    <m/>
    <n v="39.999999999999993"/>
    <m/>
  </r>
  <r>
    <x v="1"/>
    <x v="1"/>
    <s v="ao cz"/>
    <n v="286"/>
    <n v="460"/>
    <s v="IMPEDENZOMETRO"/>
    <m/>
    <m/>
    <s v="AMPLAID SPA"/>
    <s v="A 775"/>
    <s v="SEA775981020"/>
    <s v="IMM"/>
    <s v="Z12149005"/>
    <m/>
    <d v="2016-10-29T00:00:00"/>
    <m/>
    <s v="SI / NO"/>
    <s v="PRESIDIO OSPEDALIERO PUGLIESE"/>
    <m/>
    <s v="OTORINOLARINGOIATRIA - AUDIOLOGIA"/>
    <s v="-"/>
    <s v="PROPRIETA'"/>
    <n v="49579.86"/>
    <m/>
    <s v="IMPEDENZIOMETRO"/>
    <s v="D"/>
    <n v="0.06"/>
    <n v="2887.01"/>
    <n v="1"/>
    <m/>
    <n v="173.22060000000002"/>
    <m/>
  </r>
  <r>
    <x v="1"/>
    <x v="1"/>
    <s v="ao cz"/>
    <n v="287"/>
    <n v="461"/>
    <s v="AUDIOMETRO"/>
    <m/>
    <m/>
    <s v="INTERACOUSTICS AS"/>
    <s v="AC 40"/>
    <s v="FS05000800001"/>
    <s v="AUM"/>
    <s v="Z121401"/>
    <m/>
    <d v="2015-09-18T00:00:00"/>
    <m/>
    <s v="SI / NO"/>
    <s v="PRESIDIO OSPEDALIERO PUGLIESE"/>
    <m/>
    <s v="OTORINOLARINGOIATRIA - AUDIOLOGIA"/>
    <s v="-"/>
    <s v="PROPRIETA'"/>
    <n v="3936.0837000000001"/>
    <m/>
    <s v="AUDIOMETRO"/>
    <s v="C"/>
    <n v="0.08"/>
    <n v="1500"/>
    <n v="1"/>
    <m/>
    <n v="120"/>
    <m/>
  </r>
  <r>
    <x v="1"/>
    <x v="1"/>
    <s v="ao cz"/>
    <n v="288"/>
    <n v="464"/>
    <s v="MONITOR"/>
    <m/>
    <m/>
    <s v="DRAEGER MEDICAL AG &amp; CO KG"/>
    <s v="PM 8016"/>
    <s v="SRDB0637"/>
    <s v="MON"/>
    <s v="Z12030202"/>
    <m/>
    <d v="2017-02-17T00:00:00"/>
    <m/>
    <s v="SI / NO"/>
    <s v="PRESIDIO OSPEDALIERO PUGLIESE"/>
    <m/>
    <s v="NEUROCHIRURGIA SALA OPERATORIA"/>
    <s v="-"/>
    <s v="PROPRIETA'"/>
    <n v="15056.14"/>
    <m/>
    <s v="MONITOR"/>
    <s v="C"/>
    <n v="0.08"/>
    <n v="3000"/>
    <n v="1"/>
    <m/>
    <n v="240"/>
    <m/>
  </r>
  <r>
    <x v="1"/>
    <x v="1"/>
    <s v="ao cz"/>
    <n v="289"/>
    <n v="465"/>
    <s v="ANESTESIA, APPARECCHIO PER"/>
    <m/>
    <m/>
    <s v="DRAEGER MEDICAL AG &amp; CO KG"/>
    <s v="CICERO"/>
    <s v="ARED0037"/>
    <s v="ANS"/>
    <s v="Z1203010101"/>
    <m/>
    <d v="2017-02-17T00:00:00"/>
    <m/>
    <s v="SI / NO"/>
    <s v="PRESIDIO OSPEDALIERO PUGLIESE"/>
    <m/>
    <s v="NEUROCHIRURGIA SALA OPERATORIA"/>
    <s v="-"/>
    <s v="PROPRIETA'"/>
    <n v="31441.46"/>
    <m/>
    <s v="ANESTESIA, APPARECCHIO PER"/>
    <s v="C"/>
    <n v="0.08"/>
    <n v="20000"/>
    <n v="1"/>
    <m/>
    <n v="1600"/>
    <m/>
  </r>
  <r>
    <x v="1"/>
    <x v="1"/>
    <s v="ao cz"/>
    <n v="290"/>
    <n v="466"/>
    <s v="VAPORIZZATORE"/>
    <m/>
    <m/>
    <s v="ABBOTT LABORATORIES"/>
    <s v="SEVORANE"/>
    <s v="ARMB1001"/>
    <s v="VAP"/>
    <m/>
    <m/>
    <m/>
    <m/>
    <s v="NO / NO"/>
    <s v="PRESIDIO OSPEDALIERO PUGLIESE"/>
    <m/>
    <s v="NEUROCHIRURGIA SALA OPERATORIA"/>
    <s v="-"/>
    <s v="COMODATO"/>
    <n v="2336.8968"/>
    <m/>
    <s v="VAPORIZZATORE"/>
    <s v="E"/>
    <n v="0.04"/>
    <n v="400"/>
    <n v="1"/>
    <m/>
    <n v="16"/>
    <m/>
  </r>
  <r>
    <x v="1"/>
    <x v="1"/>
    <s v="ao cz"/>
    <n v="291"/>
    <n v="467"/>
    <s v="TAVOLO OPERATORIO"/>
    <m/>
    <m/>
    <s v="MAQUET GMBH &amp; CO KG"/>
    <s v="1223 BETASTAR"/>
    <n v="91"/>
    <s v="TOP"/>
    <s v="Z12011202"/>
    <m/>
    <d v="2017-02-02T00:00:00"/>
    <m/>
    <s v="SI / NO"/>
    <s v="PRESIDIO OSPEDALIERO PUGLIESE"/>
    <m/>
    <s v="NUOVO BLOCCO OPERATORIO"/>
    <s v="-"/>
    <s v="PROPRIETA'"/>
    <n v="36475.03"/>
    <m/>
    <s v="TAVOLO OPERATORIO"/>
    <s v="D"/>
    <n v="0.06"/>
    <n v="20000"/>
    <n v="1"/>
    <m/>
    <n v="1200"/>
    <m/>
  </r>
  <r>
    <x v="1"/>
    <x v="1"/>
    <s v="ao cz"/>
    <n v="292"/>
    <n v="468"/>
    <s v="ASPIRATORE MEDICO CHIRURGICO"/>
    <m/>
    <m/>
    <s v="FASET SPA"/>
    <s v="225A"/>
    <n v="210001"/>
    <s v="ACH"/>
    <s v="Z120105"/>
    <m/>
    <d v="2016-03-18T00:00:00"/>
    <m/>
    <s v="SI / NO"/>
    <s v="PRESIDIO OSPEDALIERO PUGLIESE"/>
    <m/>
    <s v="BRONCOLOGIA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293"/>
    <n v="469"/>
    <s v="FONTE LUMINOSA PER ENDOSCOPIA"/>
    <m/>
    <m/>
    <s v="OLYMPUS MEDICAL SYSTEMS CORP"/>
    <s v="CLE-10"/>
    <n v="7351444"/>
    <s v="FLU"/>
    <s v="Z12020402"/>
    <m/>
    <d v="2016-03-18T00:00:00"/>
    <m/>
    <s v="SI / NO"/>
    <s v="PRESIDIO OSPEDALIERO PUGLIESE"/>
    <m/>
    <s v="BRONCOLOGIA"/>
    <s v="-"/>
    <s v="PROPRIETA'"/>
    <n v="4745.57"/>
    <m/>
    <s v="FONTE LUMINOSA PER ENDOSCOPIA"/>
    <s v="D"/>
    <n v="0.06"/>
    <n v="2000"/>
    <n v="1"/>
    <m/>
    <n v="120"/>
    <m/>
  </r>
  <r>
    <x v="1"/>
    <x v="1"/>
    <s v="ao cz"/>
    <n v="294"/>
    <n v="470"/>
    <s v="DIAFANOSCOPIO"/>
    <m/>
    <m/>
    <m/>
    <m/>
    <m/>
    <s v="DIA"/>
    <s v="Z110702"/>
    <m/>
    <d v="2016-03-18T00:00:00"/>
    <m/>
    <s v="SI / NO"/>
    <s v="PRESIDIO OSPEDALIERO PUGLIESE"/>
    <m/>
    <s v="BRONCOLOG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295"/>
    <n v="471"/>
    <s v="PENSILE PER SALA OPERATORIA E TERAPIA INTENSIVA"/>
    <m/>
    <m/>
    <s v="PNEUMATIK BERLIN GMBH"/>
    <s v="TD 36301"/>
    <s v="DVEM0135"/>
    <s v="PSO"/>
    <s v="Z129007"/>
    <m/>
    <d v="2017-02-17T00:00:00"/>
    <m/>
    <s v="SI / NO"/>
    <s v="PRESIDIO OSPEDALIERO PUGLIESE"/>
    <m/>
    <s v="NEUROCHIRURGIA SALA OPERATORIA"/>
    <s v="-"/>
    <s v="PROPRIETA'"/>
    <n v="10956.9416"/>
    <m/>
    <s v="PENSILE PER SALA OPERATORIA E TERAPIA INTENSIVA"/>
    <s v="E"/>
    <n v="0.04"/>
    <n v="6000"/>
    <n v="1"/>
    <m/>
    <n v="240"/>
    <m/>
  </r>
  <r>
    <x v="1"/>
    <x v="1"/>
    <s v="ao cz"/>
    <n v="296"/>
    <n v="472"/>
    <s v="PENSILE PER SALA OPERATORIA E TERAPIA INTENSIVA"/>
    <m/>
    <m/>
    <s v="PNEUMATIK BERLIN GMBH"/>
    <s v="TANDEM 292-10"/>
    <s v="DVEM0134"/>
    <s v="PSO"/>
    <s v="Z129007"/>
    <m/>
    <d v="2017-02-17T00:00:00"/>
    <m/>
    <s v="SI / NO"/>
    <s v="PRESIDIO OSPEDALIERO PUGLIESE"/>
    <m/>
    <s v="NEUROCHIRURGIA SALA OPERATORIA"/>
    <s v="-"/>
    <s v="PROPRIETA'"/>
    <n v="10956.9416"/>
    <m/>
    <s v="PENSILE PER SALA OPERATORIA E TERAPIA INTENSIVA"/>
    <s v="E"/>
    <n v="0.04"/>
    <n v="6000"/>
    <n v="1"/>
    <m/>
    <n v="240"/>
    <m/>
  </r>
  <r>
    <x v="1"/>
    <x v="1"/>
    <s v="ao cz"/>
    <n v="297"/>
    <n v="473"/>
    <s v="VAPORIZZATORE"/>
    <m/>
    <m/>
    <s v="ABBOTT LABORATORIES"/>
    <s v="SEVORANE"/>
    <s v="03840397B"/>
    <s v="VAP"/>
    <m/>
    <m/>
    <m/>
    <m/>
    <s v="NO / NO"/>
    <s v="PRESIDIO OSPEDALIERO PUGLIESE"/>
    <m/>
    <s v="OTORINOLARINGOIATRIA - SALA OPERATORIA"/>
    <s v="-"/>
    <s v="COMODATO"/>
    <n v="2336.8968"/>
    <m/>
    <s v="VAPORIZZATORE"/>
    <s v="E"/>
    <n v="0.04"/>
    <n v="400"/>
    <n v="1"/>
    <m/>
    <n v="16"/>
    <m/>
  </r>
  <r>
    <x v="1"/>
    <x v="1"/>
    <s v="ao cz"/>
    <n v="298"/>
    <n v="475"/>
    <s v="POMPA A SIRINGA"/>
    <m/>
    <m/>
    <s v="TERUMO CORP"/>
    <s v="TERUFUSION TE-332"/>
    <n v="2070010"/>
    <s v="PSI"/>
    <s v="Z12030302"/>
    <m/>
    <d v="2017-02-16T00:00:00"/>
    <m/>
    <s v="SI / NO"/>
    <s v="PRESIDIO OSPEDALIERO PUGLIESE"/>
    <m/>
    <s v="OTORINOLARINGOIATRIA - SALA OPERATORIA"/>
    <s v="-"/>
    <s v="PROPRIETA'"/>
    <n v="1274.921"/>
    <m/>
    <s v="POMPA A SIRINGA"/>
    <s v="E"/>
    <n v="0.04"/>
    <n v="2000"/>
    <n v="1"/>
    <m/>
    <n v="80"/>
    <m/>
  </r>
  <r>
    <x v="1"/>
    <x v="1"/>
    <s v="ao cz"/>
    <n v="299"/>
    <n v="476"/>
    <s v="POMPA DI INFUSIONE"/>
    <m/>
    <m/>
    <s v="ABBOTT LABORATORIES"/>
    <s v="ANNE INFUSER"/>
    <n v="96630177"/>
    <s v="PIN"/>
    <s v="Z12030301"/>
    <m/>
    <m/>
    <m/>
    <s v="NO / NO"/>
    <s v="PRESIDIO OSPEDALIERO PUGLIESE"/>
    <m/>
    <s v="OTORINOLARINGOIATRIA - SALA OPERATORIA"/>
    <s v="-"/>
    <s v="COMODATO"/>
    <n v="1498.1958"/>
    <m/>
    <s v="POMPA DI INFUSIONE"/>
    <s v="E"/>
    <n v="0.04"/>
    <n v="2000"/>
    <n v="1"/>
    <m/>
    <n v="80"/>
    <m/>
  </r>
  <r>
    <x v="1"/>
    <x v="1"/>
    <s v="ao cz"/>
    <n v="300"/>
    <n v="479"/>
    <s v="TAVOLO OPERATORIO"/>
    <m/>
    <m/>
    <s v="MAQUET GMBH &amp; CO KG"/>
    <m/>
    <m/>
    <s v="TOP"/>
    <s v="Z12011202"/>
    <m/>
    <d v="2016-09-29T00:00:00"/>
    <m/>
    <s v="SI / NO"/>
    <s v="PRESIDIO OSPEDALIERO PUGLIESE"/>
    <m/>
    <s v="OSTETRICIA - SALA OPERATORIA"/>
    <s v="-"/>
    <s v="PROPRIETA'"/>
    <n v="30000"/>
    <m/>
    <s v="TAVOLO OPERATORIO"/>
    <s v="D"/>
    <n v="0.06"/>
    <n v="20000"/>
    <n v="1"/>
    <m/>
    <n v="1200"/>
    <m/>
  </r>
  <r>
    <x v="1"/>
    <x v="1"/>
    <s v="ao cz"/>
    <n v="301"/>
    <n v="480"/>
    <s v="PENSILE PER SALA OPERATORIA E TERAPIA INTENSIVA"/>
    <m/>
    <m/>
    <s v="PNEUMATIK BERLIN GMBH"/>
    <s v="TANDEM 292-10"/>
    <s v="DVEM0059"/>
    <s v="PSO"/>
    <s v="Z129007"/>
    <m/>
    <d v="2017-02-17T00:00:00"/>
    <m/>
    <s v="SI / NO"/>
    <s v="PRESIDIO OSPEDALIERO PUGLIESE"/>
    <m/>
    <s v="OTORINOLARINGOIATRIA - SALA OPERATORIA"/>
    <s v="-"/>
    <s v="PROPRIETA'"/>
    <n v="10956.9416"/>
    <m/>
    <s v="PENSILE PER SALA OPERATORIA E TERAPIA INTENSIVA"/>
    <s v="E"/>
    <n v="0.04"/>
    <n v="6000"/>
    <n v="1"/>
    <m/>
    <n v="240"/>
    <m/>
  </r>
  <r>
    <x v="1"/>
    <x v="1"/>
    <s v="ao cz"/>
    <n v="302"/>
    <n v="481"/>
    <s v="PENSILE PER SALA OPERATORIA E TERAPIA INTENSIVA"/>
    <m/>
    <m/>
    <s v="PNEUMATIK BERLIN GMBH"/>
    <s v="TD 363-01"/>
    <s v="DVEM0060"/>
    <s v="PSO"/>
    <s v="Z129007"/>
    <m/>
    <d v="2017-02-17T00:00:00"/>
    <m/>
    <s v="SI / NO"/>
    <s v="PRESIDIO OSPEDALIERO PUGLIESE"/>
    <m/>
    <s v="OTORINOLARINGOIATRIA - SALA OPERATORIA"/>
    <s v="-"/>
    <s v="PROPRIETA'"/>
    <n v="10956.9416"/>
    <m/>
    <s v="PENSILE PER SALA OPERATORIA E TERAPIA INTENSIVA"/>
    <s v="E"/>
    <n v="0.04"/>
    <n v="6000"/>
    <n v="1"/>
    <m/>
    <n v="240"/>
    <m/>
  </r>
  <r>
    <x v="1"/>
    <x v="1"/>
    <s v="ao cz"/>
    <n v="303"/>
    <n v="483"/>
    <s v="SISTEMA TELEVISIVO PER MICROSCOPIO"/>
    <m/>
    <m/>
    <s v="LEICA MICROSYSTEMS GMBH"/>
    <s v="D2D V3"/>
    <s v="YBES290595"/>
    <s v="STM"/>
    <m/>
    <m/>
    <d v="2017-02-17T00:00:00"/>
    <m/>
    <s v="SI / NO"/>
    <s v="PRESIDIO OSPEDALIERO PUGLIESE"/>
    <m/>
    <s v="OTORINOLARINGOIATRIA - SALA OPERATORIA"/>
    <s v="-"/>
    <s v="PROPRIETA'"/>
    <n v="8799.5918000000001"/>
    <m/>
    <s v="SISTEMA TELEVISIVO PER MICROSCOPIO"/>
    <s v="D"/>
    <n v="0.06"/>
    <n v="8000"/>
    <n v="1"/>
    <m/>
    <n v="480"/>
    <m/>
  </r>
  <r>
    <x v="1"/>
    <x v="1"/>
    <s v="ao cz"/>
    <n v="304"/>
    <n v="484"/>
    <s v="FONTE LUMINOSA PER ENDOSCOPIA"/>
    <m/>
    <m/>
    <s v="HEINE OPTOTECHNIK"/>
    <s v="XENON 1000"/>
    <s v="8/244"/>
    <s v="FLU"/>
    <s v="Z12020402"/>
    <m/>
    <d v="2016-11-15T00:00:00"/>
    <m/>
    <s v="SI / NO"/>
    <s v="PRESIDIO OSPEDALIERO PUGLIESE"/>
    <m/>
    <s v="OTORINOLARINGOIATRIA - SALA OPERATORIA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305"/>
    <n v="485"/>
    <s v="MONITOR TELEVISIVO PER BIOIMMAGINI"/>
    <m/>
    <m/>
    <s v="STORZ KARL GMBH &amp; CO KG"/>
    <n v="20090237"/>
    <s v="GF0202"/>
    <s v="MTV"/>
    <s v="Z119008"/>
    <m/>
    <d v="2016-11-15T00:00:00"/>
    <m/>
    <s v="SI / NO"/>
    <s v="PRESIDIO OSPEDALIERO PUGLIESE"/>
    <m/>
    <s v="OTORINOLARINGOIATRIA - SALA OPERATOR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306"/>
    <n v="486"/>
    <s v="DIAFANOSCOPIO"/>
    <m/>
    <m/>
    <s v="COMMODORE"/>
    <n v="1084"/>
    <n v="13810016894"/>
    <s v="DIA"/>
    <s v="Z110702"/>
    <m/>
    <d v="2015-09-10T00:00:00"/>
    <m/>
    <s v="SI / NO"/>
    <s v="PRESIDIO OSPEDALIERO PUGLIESE"/>
    <m/>
    <s v="OTORINOLARINGOIATRIA - SALA OPERATO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307"/>
    <n v="487"/>
    <s v="FONTE LUMINOSA PER ENDOSCOPIA"/>
    <m/>
    <m/>
    <s v="STORZ KARL GMBH &amp; CO KG"/>
    <s v="20113320 HALOGEN 250 TWIN"/>
    <s v="FG6386"/>
    <s v="FLU"/>
    <s v="Z12020402"/>
    <m/>
    <d v="2017-02-17T00:00:00"/>
    <m/>
    <s v="SI / NO"/>
    <s v="PRESIDIO OSPEDALIERO PUGLIESE"/>
    <m/>
    <s v="OTORINOLARINGOIATRIA - SALA OPERATORIA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308"/>
    <n v="488"/>
    <s v="SISTEMA TELEVISIVO PER ENDOSCOPIA"/>
    <m/>
    <m/>
    <s v="STORZ KARL GMBH &amp; CO KG"/>
    <s v="22200020-1 IMAGE 1"/>
    <s v="FF611463-P"/>
    <s v="STE"/>
    <s v="Z12020401"/>
    <m/>
    <d v="2017-02-17T00:00:00"/>
    <m/>
    <s v="SI / NO"/>
    <s v="PRESIDIO OSPEDALIERO PUGLIESE"/>
    <m/>
    <s v="OTORINOLARINGOIATRIA - SALA OPERATORIA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309"/>
    <n v="489"/>
    <s v="ELABORATORE PER BIOIMMAGINI"/>
    <m/>
    <m/>
    <s v="STORZ"/>
    <s v="OR1 TULUP VISION"/>
    <s v="HF8877"/>
    <s v="EBI"/>
    <s v="Z11069001"/>
    <m/>
    <d v="2017-02-17T00:00:00"/>
    <m/>
    <s v="SI / NO"/>
    <s v="PRESIDIO OSPEDALIERO PUGLIESE"/>
    <m/>
    <s v="OTORINOLARINGOIATRIA - SALA OPERATORIA"/>
    <s v="-"/>
    <s v="PROPRIETA'"/>
    <n v="12911.424999999999"/>
    <m/>
    <s v="ELABORATORE PER BIOIMMAGINI"/>
    <s v="E"/>
    <n v="0.04"/>
    <n v="929.62"/>
    <n v="1"/>
    <m/>
    <n v="37.184800000000003"/>
    <m/>
  </r>
  <r>
    <x v="1"/>
    <x v="1"/>
    <s v="ao cz"/>
    <n v="310"/>
    <n v="490"/>
    <s v="RADIOBISTURI"/>
    <m/>
    <m/>
    <s v="T&amp;T SRL TELEVERTICE TELEA"/>
    <s v="VESALIUS MC"/>
    <n v="2010112"/>
    <s v="RAI"/>
    <s v="Z12010905"/>
    <m/>
    <d v="2017-02-02T00:00:00"/>
    <m/>
    <s v="SI / NO"/>
    <s v="PRESIDIO OSPEDALIERO PUGLIESE"/>
    <m/>
    <s v="OTORINOLARINGOIATRIA - SALA OPERATORIA"/>
    <s v="-"/>
    <s v="PROPRIETA'"/>
    <n v="6787.9305999999997"/>
    <m/>
    <s v="RADIOBISTURI"/>
    <s v="D"/>
    <n v="0.06"/>
    <n v="6666.666666666667"/>
    <n v="1"/>
    <m/>
    <n v="400"/>
    <m/>
  </r>
  <r>
    <x v="1"/>
    <x v="1"/>
    <s v="ao cz"/>
    <n v="311"/>
    <n v="491"/>
    <s v="TRAPANO OTOLOGICO"/>
    <m/>
    <m/>
    <s v="MEDTRONIC XOMED INC"/>
    <s v="33-27700 MPS POWERFORMA"/>
    <s v="N01930"/>
    <s v="TOT"/>
    <s v="Z12149007"/>
    <m/>
    <d v="2017-02-17T00:00:00"/>
    <m/>
    <s v="SI / NO"/>
    <s v="PRESIDIO OSPEDALIERO PUGLIESE"/>
    <m/>
    <s v="OTORINOLARINGOIATRIA - SALA OPERATORIA"/>
    <s v="-"/>
    <s v="PROPRIETA'"/>
    <n v="41151.29"/>
    <m/>
    <s v="TRAPANO OTOLOGICO"/>
    <s v="A"/>
    <n v="0.12"/>
    <n v="2666.666666666667"/>
    <n v="1"/>
    <m/>
    <n v="320"/>
    <m/>
  </r>
  <r>
    <x v="1"/>
    <x v="1"/>
    <s v="ao cz"/>
    <n v="312"/>
    <n v="492"/>
    <s v="DEFIBRILLATORE"/>
    <m/>
    <m/>
    <s v="WELCH ALLYN INC"/>
    <s v="973092 PIC40"/>
    <n v="86034"/>
    <s v="DEF"/>
    <s v="Z120305"/>
    <m/>
    <d v="2016-07-07T00:00:00"/>
    <m/>
    <s v="SI / NO"/>
    <s v="PRESIDIO OSPEDALIERO PUGLIESE"/>
    <m/>
    <s v="OSTETRICIA - SALA OPERATORIA"/>
    <s v="-"/>
    <s v="PROPRIETA'"/>
    <n v="10632.66"/>
    <m/>
    <s v="DEFIBRILLATORE"/>
    <s v="C"/>
    <n v="0.08"/>
    <n v="5000"/>
    <n v="1"/>
    <m/>
    <n v="400"/>
    <m/>
  </r>
  <r>
    <x v="1"/>
    <x v="1"/>
    <s v="ao cz"/>
    <n v="313"/>
    <n v="493"/>
    <s v="TRAPANO OTOLOGICO"/>
    <m/>
    <m/>
    <s v="STORZ KARL GMBH &amp; CO KG"/>
    <s v="20711520 UNIDRIVE II PLUS"/>
    <s v="EG2573"/>
    <s v="TOT"/>
    <s v="Z12149007"/>
    <m/>
    <d v="2017-02-17T00:00:00"/>
    <m/>
    <s v="SI / NO"/>
    <s v="PRESIDIO OSPEDALIERO PUGLIESE"/>
    <m/>
    <s v="OTORINOLARINGOIATRIA - SALA OPERATORIA"/>
    <s v="-"/>
    <s v="PROPRIETA'"/>
    <n v="21469.82"/>
    <m/>
    <s v="TRAPANO OTOLOGICO"/>
    <s v="A"/>
    <n v="0.12"/>
    <n v="2666.666666666667"/>
    <n v="1"/>
    <m/>
    <n v="320"/>
    <m/>
  </r>
  <r>
    <x v="1"/>
    <x v="1"/>
    <s v="ao cz"/>
    <n v="314"/>
    <n v="494"/>
    <s v="ELETTROBISTURI"/>
    <m/>
    <m/>
    <s v="STORZ KARL GMBH &amp; CO KG"/>
    <s v="20522501 AUTOCON 200"/>
    <s v="A-2621"/>
    <s v="ELB"/>
    <s v="Z12010902"/>
    <m/>
    <d v="2017-02-02T00:00:00"/>
    <m/>
    <s v="SI / NO"/>
    <s v="PRESIDIO OSPEDALIERO PUGLIESE"/>
    <m/>
    <s v="OTORINOLARINGOIATRIA - SALA OPERATORIA"/>
    <s v="-"/>
    <s v="PROPRIETA'"/>
    <n v="7858.7007999999996"/>
    <m/>
    <s v="ELETTROBISTURI"/>
    <s v="C"/>
    <n v="0.08"/>
    <n v="5000"/>
    <n v="1"/>
    <m/>
    <n v="400"/>
    <m/>
  </r>
  <r>
    <x v="1"/>
    <x v="1"/>
    <s v="ao cz"/>
    <n v="315"/>
    <n v="495"/>
    <s v="MONITOR"/>
    <m/>
    <m/>
    <s v="COVIDIEN NELLCOR PURITAN BENNETT LLC"/>
    <s v="N5500 OXIMAX"/>
    <s v="PA200030600622"/>
    <s v="MON"/>
    <s v="Z12030202"/>
    <m/>
    <m/>
    <m/>
    <s v="NO / NO"/>
    <s v="PRESIDIO OSPEDALIERO PUGLIESE"/>
    <m/>
    <s v="OTORINOLARINGOIATRIA - SALA OPERATORIA"/>
    <s v="-"/>
    <s v="VISIONE"/>
    <n v="15056.14"/>
    <m/>
    <s v="MONITOR"/>
    <s v="C"/>
    <n v="0.08"/>
    <n v="3000"/>
    <n v="1"/>
    <m/>
    <n v="240"/>
    <m/>
  </r>
  <r>
    <x v="1"/>
    <x v="1"/>
    <s v="ao cz"/>
    <n v="316"/>
    <n v="496"/>
    <s v="APPARECCHIO MOTORIZZATO, GENERATORE  PER"/>
    <m/>
    <m/>
    <s v="MEDTRONIC XOMED INC"/>
    <s v="18-97009I XPS-3000"/>
    <n v="73375"/>
    <s v="ACI"/>
    <m/>
    <m/>
    <d v="2016-11-25T00:00:00"/>
    <m/>
    <s v="SI / NO"/>
    <s v="PRESIDIO OSPEDALIERO PUGLIESE"/>
    <m/>
    <s v="OTORINOLARINGOIATRIA - SALA OPERATORIA"/>
    <s v="-"/>
    <s v="PROPRIETA'"/>
    <n v="164987.12"/>
    <m/>
    <s v="APPARECCHIO MOTORIZZATO, GENERATORE PER"/>
    <s v="D"/>
    <n v="0.06"/>
    <n v="6666.666666666667"/>
    <n v="1"/>
    <m/>
    <n v="400"/>
    <m/>
  </r>
  <r>
    <x v="1"/>
    <x v="1"/>
    <s v="ao cz"/>
    <n v="317"/>
    <n v="497"/>
    <s v="POMPA DI INFUSIONE"/>
    <m/>
    <m/>
    <s v="ABBOTT LABORATORIES"/>
    <s v="ANNE INFUSER"/>
    <n v="96630178"/>
    <s v="PIN"/>
    <s v="Z12030301"/>
    <m/>
    <m/>
    <m/>
    <s v="NO / NO"/>
    <s v="PRESIDIO OSPEDALIERO PUGLIESE"/>
    <m/>
    <s v="OTORINOLARINGOIATRIA - SALA OPERATORIA"/>
    <s v="-"/>
    <s v="COMODATO"/>
    <n v="1498.1958"/>
    <m/>
    <s v="POMPA DI INFUSIONE"/>
    <s v="E"/>
    <n v="0.04"/>
    <n v="2000"/>
    <n v="1"/>
    <m/>
    <n v="80"/>
    <m/>
  </r>
  <r>
    <x v="1"/>
    <x v="1"/>
    <s v="ao cz"/>
    <n v="318"/>
    <n v="498"/>
    <s v="DIAFANOSCOPIO"/>
    <m/>
    <m/>
    <m/>
    <m/>
    <m/>
    <s v="DIA"/>
    <s v="Z110702"/>
    <m/>
    <d v="2017-02-17T00:00:00"/>
    <m/>
    <s v="SI / NO"/>
    <s v="PRESIDIO OSPEDALIERO PUGLIESE"/>
    <m/>
    <s v="OTORINOLARINGOIATRIA - SALA OPERATO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319"/>
    <n v="499"/>
    <s v="MONITOR TELEVISIVO PER BIOIMMAGINI"/>
    <m/>
    <m/>
    <s v="SIEMENS AG"/>
    <m/>
    <s v="YEBA731238"/>
    <s v="MTV"/>
    <s v="Z119008"/>
    <m/>
    <d v="2017-02-02T00:00:00"/>
    <m/>
    <s v="SI / NO"/>
    <s v="PRESIDIO OSPEDALIERO PUGLIESE"/>
    <m/>
    <s v="OTORINOLARINGOIATRIA - SALA OPERATOR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320"/>
    <n v="500"/>
    <s v="RIPRODUTTORE VIDEO O DIGITALE DI BIOIMMAGINI"/>
    <m/>
    <m/>
    <s v="SONY CORP"/>
    <s v="DPP EX50"/>
    <n v="506551"/>
    <s v="RIR"/>
    <s v="Z110706"/>
    <m/>
    <d v="2017-02-02T00:00:00"/>
    <m/>
    <s v="SI / NO"/>
    <s v="PRESIDIO OSPEDALIERO PUGLIESE"/>
    <m/>
    <s v="OTORINOLARINGOIATRIA - SALA OPERATOR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321"/>
    <n v="501"/>
    <s v="MICROSCOPIO OPERATORIO"/>
    <m/>
    <m/>
    <s v="CARL ZEISS MEDITEC AG"/>
    <s v="UNIVERSAL S3"/>
    <n v="184551"/>
    <s v="MOP"/>
    <s v="Z12011101"/>
    <m/>
    <d v="2017-02-17T00:00:00"/>
    <m/>
    <s v="SI / NO"/>
    <s v="PRESIDIO OSPEDALIERO PUGLIESE"/>
    <m/>
    <s v="OTORINOLARINGOIATRIA - SALA OPERATORIA"/>
    <s v="-"/>
    <s v="PROPRIETA'"/>
    <n v="35937.008699999998"/>
    <m/>
    <s v="MICROSCOPIO OPERATORIO"/>
    <s v="B"/>
    <n v="0.1"/>
    <n v="40000"/>
    <n v="1"/>
    <m/>
    <n v="4000"/>
    <m/>
  </r>
  <r>
    <x v="1"/>
    <x v="1"/>
    <s v="ao cz"/>
    <n v="322"/>
    <n v="503"/>
    <s v="VAPORIZZATORE"/>
    <m/>
    <m/>
    <s v="ABBOTT LABORATORIES"/>
    <s v="SEVORANE"/>
    <s v="01540298B"/>
    <s v="VAP"/>
    <m/>
    <m/>
    <m/>
    <m/>
    <s v="NO / NO"/>
    <s v="PRESIDIO OSPEDALIERO PUGLIESE"/>
    <m/>
    <s v="OCULISTICA - SALA OPERATORIA"/>
    <s v="-"/>
    <s v="COMODATO"/>
    <n v="2336.8968"/>
    <m/>
    <s v="VAPORIZZATORE"/>
    <s v="E"/>
    <n v="0.04"/>
    <n v="400"/>
    <n v="1"/>
    <m/>
    <n v="16"/>
    <m/>
  </r>
  <r>
    <x v="1"/>
    <x v="1"/>
    <s v="ao cz"/>
    <n v="323"/>
    <n v="506"/>
    <s v="DEFIBRILLATORE"/>
    <m/>
    <m/>
    <s v="HEWLETT PACKARD CO"/>
    <s v="43120A"/>
    <s v="2825A56990"/>
    <s v="DEF"/>
    <s v="Z120305"/>
    <m/>
    <d v="2016-11-07T00:00:00"/>
    <m/>
    <s v="SI / NO"/>
    <s v="PRESIDIO OSPEDALIERO PUGLIESE"/>
    <m/>
    <s v="OCULISTICA - SALA OPERATORIA"/>
    <s v="-"/>
    <s v="PROPRIETA'"/>
    <n v="6301.0039999999999"/>
    <m/>
    <s v="DEFIBRILLATORE"/>
    <s v="C"/>
    <n v="0.08"/>
    <n v="5000"/>
    <n v="1"/>
    <m/>
    <n v="400"/>
    <m/>
  </r>
  <r>
    <x v="1"/>
    <x v="1"/>
    <s v="ao cz"/>
    <n v="324"/>
    <n v="507"/>
    <s v="LAMPADA SCIALITICA"/>
    <m/>
    <m/>
    <s v="GEBRUDER MARTIN GMBH &amp; CO KG"/>
    <s v="ML 702 HX VARIO"/>
    <s v="MC702V170004D1632"/>
    <s v="LSC"/>
    <s v="Z120107"/>
    <m/>
    <d v="2016-11-07T00:00:00"/>
    <m/>
    <s v="SI / NO"/>
    <s v="PRESIDIO OSPEDALIERO PUGLIESE"/>
    <m/>
    <s v="OCULISTICA - SALA OPERATORIA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325"/>
    <n v="508"/>
    <s v="PENSILE PER SALA OPERATORIA E TERAPIA INTENSIVA"/>
    <m/>
    <m/>
    <s v="BERCHTOLD GMBH &amp; CO KG"/>
    <s v="TELETOM 363 01"/>
    <s v="DVE M0061"/>
    <s v="PSO"/>
    <s v="Z129007"/>
    <m/>
    <d v="2016-11-07T00:00:00"/>
    <m/>
    <s v="SI / NO"/>
    <s v="PRESIDIO OSPEDALIERO PUGLIESE"/>
    <m/>
    <s v="OCULISTICA - SALA OPERATORIA"/>
    <s v="-"/>
    <s v="PROPRIETA'"/>
    <n v="10956.9416"/>
    <m/>
    <s v="PENSILE PER SALA OPERATORIA E TERAPIA INTENSIVA"/>
    <s v="E"/>
    <n v="0.04"/>
    <n v="6000"/>
    <n v="1"/>
    <m/>
    <n v="240"/>
    <m/>
  </r>
  <r>
    <x v="1"/>
    <x v="1"/>
    <s v="ao cz"/>
    <n v="326"/>
    <n v="509"/>
    <s v="MICROSCOPIO OPERATORIO"/>
    <m/>
    <m/>
    <s v="CARL ZEISS MEDITEC AG"/>
    <s v="OPMI CS I"/>
    <n v="196414"/>
    <s v="MOP"/>
    <s v="Z12011101"/>
    <m/>
    <d v="2016-11-07T00:00:00"/>
    <m/>
    <s v="SI / NO"/>
    <s v="PRESIDIO OSPEDALIERO PUGLIESE"/>
    <m/>
    <s v="OCULISTICA - SALA OPERATORIA"/>
    <s v="-"/>
    <s v="PROPRIETA'"/>
    <n v="35937.008699999998"/>
    <m/>
    <s v="MICROSCOPIO OPERATORIO"/>
    <s v="B"/>
    <n v="0.1"/>
    <n v="40000"/>
    <n v="1"/>
    <m/>
    <n v="4000"/>
    <m/>
  </r>
  <r>
    <x v="1"/>
    <x v="1"/>
    <s v="ao cz"/>
    <n v="327"/>
    <n v="510"/>
    <s v="VITRECTOMO"/>
    <m/>
    <m/>
    <s v="ALCON LABORATORIES INC"/>
    <s v="ACCURUS VITRECTOMY SYSTEM 400 VS"/>
    <s v="IACL001551"/>
    <s v="VTC"/>
    <s v="Z1212020703"/>
    <m/>
    <d v="2016-11-02T00:00:00"/>
    <m/>
    <s v="SI / NO"/>
    <s v="PRESIDIO OSPEDALIERO PUGLIESE"/>
    <m/>
    <s v="OCULISTICA - SALA OPERATORIA"/>
    <s v="-"/>
    <s v="PROPRIETA'"/>
    <n v="21555.690299999998"/>
    <m/>
    <s v="VITRECTOMO"/>
    <s v="D"/>
    <n v="0.06"/>
    <n v="13333.333333333334"/>
    <n v="1"/>
    <m/>
    <n v="800"/>
    <m/>
  </r>
  <r>
    <x v="1"/>
    <x v="1"/>
    <s v="ao cz"/>
    <n v="328"/>
    <n v="511"/>
    <s v="FACOEMULSIFICATORE"/>
    <m/>
    <m/>
    <s v="ALCON LABORATORIES INC"/>
    <s v="SERIES 20000 LEGACY ADVANTEC NEOSONIX"/>
    <s v="0301291301X"/>
    <s v="FAC"/>
    <s v="Z1212020701"/>
    <m/>
    <d v="2016-11-02T00:00:00"/>
    <m/>
    <s v="SI / NO"/>
    <s v="PRESIDIO OSPEDALIERO PUGLIESE"/>
    <m/>
    <s v="OCULISTICA - SALA OPERATORIA"/>
    <s v="-"/>
    <s v="PROPRIETA'"/>
    <n v="27888.68"/>
    <m/>
    <s v="FACOEMULSIFICATORE"/>
    <s v="D"/>
    <n v="0.06"/>
    <n v="20000"/>
    <n v="1"/>
    <m/>
    <n v="1200"/>
    <m/>
  </r>
  <r>
    <x v="1"/>
    <x v="1"/>
    <s v="ao cz"/>
    <n v="329"/>
    <n v="512"/>
    <s v="MONITOR TELEVISIVO PER BIOIMMAGINI"/>
    <s v="B2"/>
    <m/>
    <s v="SONY CORP"/>
    <s v="SSM-14N5E"/>
    <n v="6011022"/>
    <s v="MTV"/>
    <s v="Z119008"/>
    <m/>
    <d v="2016-11-02T00:00:00"/>
    <m/>
    <s v="SI / NO"/>
    <s v="PRESIDIO OSPEDALIERO PUGLIESE"/>
    <m/>
    <s v="OCULISTICA - SALA OPERATORIA"/>
    <s v="-"/>
    <s v="PROPRIETA'"/>
    <n v="1832.29"/>
    <m/>
    <s v="MONITOR TELEVISIVO PER BIOIMMAGINI"/>
    <s v="F"/>
    <n v="0.03"/>
    <n v="2666.666666666667"/>
    <n v="1"/>
    <m/>
    <n v="80"/>
    <m/>
  </r>
  <r>
    <x v="1"/>
    <x v="1"/>
    <s v="ao cz"/>
    <n v="330"/>
    <n v="514"/>
    <s v="CARRELLO ELETTRIFICATO"/>
    <m/>
    <m/>
    <s v="OPTIKON OFTALMOLOGIA SPA"/>
    <m/>
    <m/>
    <s v="CAF"/>
    <m/>
    <m/>
    <d v="2016-11-07T00:00:00"/>
    <m/>
    <s v="SI / NO"/>
    <s v="PRESIDIO OSPEDALIERO PUGLIESE"/>
    <m/>
    <s v="OCULISTICA - SALA OPERATORIA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331"/>
    <n v="515"/>
    <s v="FONTE LUMINOSA PER ENDOSCOPIA"/>
    <m/>
    <m/>
    <s v="STORZ KARL GMBH &amp; CO KG"/>
    <s v="20131520 XENON NOVA 175"/>
    <s v="FK6743"/>
    <s v="FLU"/>
    <s v="Z12020402"/>
    <m/>
    <d v="2016-11-02T00:00:00"/>
    <m/>
    <s v="SI / NO"/>
    <s v="PRESIDIO OSPEDALIERO PUGLIESE"/>
    <m/>
    <s v="OCULISTICA - SALA OPERATORIA"/>
    <s v="-"/>
    <s v="PROPRIETA'"/>
    <n v="6302.84"/>
    <m/>
    <s v="FONTE LUMINOSA PER ENDOSCOPIA"/>
    <s v="D"/>
    <n v="0.06"/>
    <n v="2000"/>
    <n v="1"/>
    <m/>
    <n v="120"/>
    <m/>
  </r>
  <r>
    <x v="1"/>
    <x v="1"/>
    <s v="ao cz"/>
    <n v="332"/>
    <n v="516"/>
    <s v="SISTEMA TELEVISIVO PER ENDOSCOPIA"/>
    <s v="B3"/>
    <m/>
    <s v="STORZ KARL GMBH &amp; CO KG"/>
    <s v="TELECAM SL ENDOVISION"/>
    <s v="DKP024580"/>
    <s v="STE"/>
    <s v="Z12020401"/>
    <m/>
    <d v="2016-11-02T00:00:00"/>
    <m/>
    <s v="SI / NO"/>
    <s v="PRESIDIO OSPEDALIERO PUGLIESE"/>
    <m/>
    <s v="OCULISTICA - SALA OPERATORIA"/>
    <s v="-"/>
    <s v="PROPRIETA'"/>
    <n v="21418.5"/>
    <m/>
    <s v="SISTEMA TELEVISIVO PER ENDOSCOPIA"/>
    <s v="C"/>
    <n v="0.08"/>
    <n v="10000"/>
    <n v="1"/>
    <m/>
    <n v="800"/>
    <m/>
  </r>
  <r>
    <x v="1"/>
    <x v="1"/>
    <s v="ao cz"/>
    <n v="333"/>
    <n v="517"/>
    <s v="CARRELLO ELETTRIFICATO"/>
    <s v="B4"/>
    <m/>
    <s v="OPTIKON OFTALMOLOGIA SPA"/>
    <m/>
    <m/>
    <s v="CAF"/>
    <m/>
    <m/>
    <d v="2016-11-02T00:00:00"/>
    <m/>
    <s v="SI / NO"/>
    <s v="PRESIDIO OSPEDALIERO PUGLIESE"/>
    <m/>
    <s v="OCULISTICA - SALA OPERATORIA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334"/>
    <n v="519"/>
    <s v="TAVOLO OPERATORIO"/>
    <m/>
    <m/>
    <s v="MAQUET GMBH &amp; CO KG"/>
    <s v="1222.90"/>
    <n v="497"/>
    <s v="TOP"/>
    <s v="Z12011202"/>
    <m/>
    <d v="2016-11-07T00:00:00"/>
    <m/>
    <s v="SI / NO"/>
    <s v="PRESIDIO OSPEDALIERO PUGLIESE"/>
    <m/>
    <s v="OCULISTICA - SALA OPERATORIA"/>
    <s v="-"/>
    <s v="PROPRIETA'"/>
    <n v="30000"/>
    <m/>
    <s v="TAVOLO OPERATORIO"/>
    <s v="D"/>
    <n v="0.06"/>
    <n v="20000"/>
    <n v="1"/>
    <m/>
    <n v="1200"/>
    <m/>
  </r>
  <r>
    <x v="1"/>
    <x v="1"/>
    <s v="ao cz"/>
    <n v="335"/>
    <n v="520"/>
    <s v="DIAFANOSCOPIO"/>
    <m/>
    <m/>
    <m/>
    <m/>
    <m/>
    <s v="DIA"/>
    <s v="Z110702"/>
    <m/>
    <d v="2016-10-29T00:00:00"/>
    <m/>
    <s v="SI / NO"/>
    <s v="PRESIDIO OSPEDALIERO PUGLIESE"/>
    <m/>
    <s v="ORTOPEDIA - SALA GESSI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336"/>
    <n v="521"/>
    <s v="ASPIRATORE POLVERI DERIVANTI DAL TAGLIO GESSO"/>
    <m/>
    <m/>
    <s v="RIMEC SRL"/>
    <s v="AS20"/>
    <m/>
    <s v="AEG"/>
    <m/>
    <m/>
    <d v="2016-08-18T00:00:00"/>
    <m/>
    <s v="SI / NO"/>
    <s v="PRESIDIO OSPEDALIERO PUGLIESE"/>
    <m/>
    <s v="ORTOPEDIA - SALA GESSI"/>
    <s v="-"/>
    <s v="PROPRIETA'"/>
    <n v="1440"/>
    <m/>
    <s v="ASPIRATORE POLVERI DERIVANTI DAL TAGLIO GESSO"/>
    <s v="E"/>
    <n v="0.04"/>
    <n v="1295.4000000000001"/>
    <n v="1"/>
    <m/>
    <n v="51.816000000000003"/>
    <m/>
  </r>
  <r>
    <x v="1"/>
    <x v="1"/>
    <s v="ao cz"/>
    <n v="337"/>
    <n v="522"/>
    <s v="PORTATILE PER RADIOGRAFIA, APPARECCHIO"/>
    <m/>
    <m/>
    <s v="SIEMENS AG"/>
    <s v="POLYMOBIL III"/>
    <n v="27701717"/>
    <s v="PRA"/>
    <s v="Z11039016"/>
    <m/>
    <d v="2016-09-06T00:00:00"/>
    <m/>
    <s v="SI / NO"/>
    <s v="PRESIDIO OSPEDALIERO PUGLIESE"/>
    <m/>
    <s v="ORTOPEDIA - SALA RAGGI"/>
    <s v="-"/>
    <s v="PROPRIETA'"/>
    <n v="12291.67"/>
    <m/>
    <s v="PORTATILE PER RADIOGRAFIA, APPARECCHIO"/>
    <s v="A"/>
    <n v="0.12"/>
    <n v="10000"/>
    <n v="1"/>
    <m/>
    <n v="1200"/>
    <m/>
  </r>
  <r>
    <x v="1"/>
    <x v="1"/>
    <s v="ao cz"/>
    <n v="338"/>
    <n v="524"/>
    <s v="DIAFANOSCOPIO"/>
    <m/>
    <m/>
    <s v="CABLAS SRL"/>
    <s v="M-NF-11 90X43 CM"/>
    <m/>
    <s v="DIA"/>
    <s v="Z110702"/>
    <m/>
    <d v="2016-09-08T00:00:00"/>
    <m/>
    <s v="SI / NO"/>
    <s v="PRESIDIO OSPEDALIERO PUGLIESE"/>
    <m/>
    <s v="ORTOPEDIA - SALA RAGGI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339"/>
    <n v="525"/>
    <s v="PORTATILE PER RADIOGRAFIA, APPARECCHIO"/>
    <m/>
    <m/>
    <s v="SIEMENS AG"/>
    <s v="POLYMOBIL III"/>
    <s v="RXZ7701667"/>
    <s v="PRA"/>
    <s v="Z11039016"/>
    <m/>
    <d v="2016-08-12T00:00:00"/>
    <m/>
    <s v="SI / NO"/>
    <s v="PRESIDIO OSPEDALIERO PUGLIESE"/>
    <m/>
    <s v="ORTOPEDIA - SALA OPERATORIA"/>
    <s v="-"/>
    <s v="PROPRIETA'"/>
    <n v="12291.67"/>
    <m/>
    <s v="PORTATILE PER RADIOGRAFIA, APPARECCHIO"/>
    <s v="A"/>
    <n v="0.12"/>
    <n v="10000"/>
    <n v="1"/>
    <m/>
    <n v="1200"/>
    <m/>
  </r>
  <r>
    <x v="1"/>
    <x v="1"/>
    <s v="ao cz"/>
    <n v="340"/>
    <n v="526"/>
    <s v="SEGA PER GESSI"/>
    <m/>
    <m/>
    <s v="MEDICON INSTRUMENTS"/>
    <s v="40.50.64"/>
    <m/>
    <s v="SAI"/>
    <s v="Z12139005"/>
    <m/>
    <d v="2016-10-29T00:00:00"/>
    <m/>
    <s v="SI / NO"/>
    <s v="PRESIDIO OSPEDALIERO PUGLIESE"/>
    <m/>
    <s v="ORTOPEDIA - SALA GESSI"/>
    <s v="-"/>
    <s v="PROPRIETA'"/>
    <n v="1750.2173"/>
    <m/>
    <s v="SEGA PER GESSI"/>
    <s v="E"/>
    <n v="0.04"/>
    <n v="2000"/>
    <n v="1"/>
    <m/>
    <n v="80"/>
    <m/>
  </r>
  <r>
    <x v="1"/>
    <x v="1"/>
    <s v="ao cz"/>
    <n v="341"/>
    <n v="527"/>
    <s v="MONITOR TELEVISIVO PER BIOIMMAGINI"/>
    <s v="B2"/>
    <m/>
    <s v="SONY CORP"/>
    <s v="PVM-2053MD"/>
    <n v="2002270"/>
    <s v="MTV"/>
    <s v="Z119008"/>
    <m/>
    <d v="2016-09-08T00:00:00"/>
    <m/>
    <s v="SI / NO"/>
    <s v="PRESIDIO OSPEDALIERO PUGLIESE"/>
    <m/>
    <s v="ORTOPEDIA - SALA OPERATORIA"/>
    <s v="-"/>
    <s v="PROPRIETA'"/>
    <n v="2611.98"/>
    <m/>
    <s v="MONITOR TELEVISIVO PER BIOIMMAGINI"/>
    <s v="F"/>
    <n v="0.03"/>
    <n v="2666.666666666667"/>
    <n v="1"/>
    <m/>
    <n v="80"/>
    <m/>
  </r>
  <r>
    <x v="1"/>
    <x v="1"/>
    <s v="ao cz"/>
    <n v="342"/>
    <n v="528"/>
    <s v="FONTE LUMINOSA PER ENDOSCOPIA"/>
    <m/>
    <m/>
    <s v="CONMED LINVATEC CORP"/>
    <s v="LIS8430 XENON 300W"/>
    <n v="1233"/>
    <s v="FLU"/>
    <s v="Z12020402"/>
    <m/>
    <d v="2016-09-08T00:00:00"/>
    <m/>
    <s v="SI / NO"/>
    <s v="PRESIDIO OSPEDALIERO PUGLIESE"/>
    <m/>
    <s v="ORTOPEDIA - SALA OPERATORIA"/>
    <s v="-"/>
    <s v="PROPRIETA'"/>
    <n v="7435.12"/>
    <m/>
    <s v="FONTE LUMINOSA PER ENDOSCOPIA"/>
    <s v="D"/>
    <n v="0.06"/>
    <n v="2000"/>
    <n v="1"/>
    <m/>
    <n v="120"/>
    <m/>
  </r>
  <r>
    <x v="1"/>
    <x v="1"/>
    <s v="ao cz"/>
    <n v="343"/>
    <n v="529"/>
    <s v="ASPIRATORE POLVERI DERIVANTI DAL TAGLIO GESSO"/>
    <s v="B2"/>
    <m/>
    <s v="RIMEC SRL"/>
    <s v="AS20"/>
    <m/>
    <s v="AEG"/>
    <m/>
    <m/>
    <d v="2016-10-29T00:00:00"/>
    <m/>
    <s v="SI / NO"/>
    <s v="PRESIDIO OSPEDALIERO PUGLIESE"/>
    <m/>
    <s v="ORTOPEDIA - SALA GESSI"/>
    <s v="-"/>
    <s v="PROPRIETA'"/>
    <n v="1440"/>
    <m/>
    <s v="ASPIRATORE POLVERI DERIVANTI DAL TAGLIO GESSO"/>
    <s v="E"/>
    <n v="0.04"/>
    <n v="1295.4000000000001"/>
    <n v="1"/>
    <m/>
    <n v="51.816000000000003"/>
    <m/>
  </r>
  <r>
    <x v="1"/>
    <x v="1"/>
    <s v="ao cz"/>
    <n v="344"/>
    <n v="530"/>
    <s v="SEGA PER GESSI"/>
    <m/>
    <m/>
    <s v="RIMEC SRL"/>
    <s v="HAL3000"/>
    <n v="726"/>
    <s v="SAI"/>
    <s v="Z12139005"/>
    <m/>
    <d v="2016-10-29T00:00:00"/>
    <m/>
    <s v="SI / NO"/>
    <s v="PRESIDIO OSPEDALIERO PUGLIESE"/>
    <m/>
    <s v="ORTOPEDIA - SALA GESSI"/>
    <s v="-"/>
    <s v="PROPRIETA'"/>
    <n v="1750.2173"/>
    <m/>
    <s v="SEGA PER GESSI"/>
    <s v="E"/>
    <n v="0.04"/>
    <n v="2000"/>
    <n v="1"/>
    <m/>
    <n v="80"/>
    <m/>
  </r>
  <r>
    <x v="1"/>
    <x v="1"/>
    <s v="ao cz"/>
    <n v="345"/>
    <n v="531"/>
    <s v="SISTEMA TELEVISIVO PER ENDOSCOPIA"/>
    <m/>
    <m/>
    <s v="STORZ KARL GMBH &amp; CO KG"/>
    <n v="20280020"/>
    <s v="DIP031743"/>
    <s v="STE"/>
    <s v="Z12020401"/>
    <m/>
    <d v="2016-09-06T00:00:00"/>
    <m/>
    <s v="SI / NO"/>
    <s v="PRESIDIO OSPEDALIERO PUGLIESE"/>
    <m/>
    <s v="ORTOPEDIA - SALA OPERATORIA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346"/>
    <n v="532"/>
    <s v="RIPRODUTTORE VIDEO O DIGITALE DI BIOIMMAGINI"/>
    <s v="B3"/>
    <m/>
    <s v="SONY CORP"/>
    <s v="UP-20"/>
    <n v="52819"/>
    <s v="RIR"/>
    <s v="Z110706"/>
    <m/>
    <d v="2016-09-08T00:00:00"/>
    <m/>
    <s v="SI / NO"/>
    <s v="PRESIDIO OSPEDALIERO PUGLIESE"/>
    <m/>
    <s v="ORTOPEDIA - SALA OPERATORIA"/>
    <s v="-"/>
    <s v="PROPRIETA'"/>
    <n v="438.98"/>
    <m/>
    <s v="RIPRODUTTORE VIDEO O DIGITALE DI BIOIMMAGINI"/>
    <s v="E"/>
    <n v="0.04"/>
    <n v="2000"/>
    <n v="1"/>
    <m/>
    <n v="80"/>
    <m/>
  </r>
  <r>
    <x v="1"/>
    <x v="1"/>
    <s v="ao cz"/>
    <n v="347"/>
    <n v="533"/>
    <s v="LETTORE DVD DIGITAL VIDEO DISC"/>
    <s v="B4"/>
    <m/>
    <s v="SONY"/>
    <s v="RDR GX3"/>
    <n v="2058878"/>
    <s v="3CD"/>
    <m/>
    <m/>
    <d v="2016-09-06T00:00:00"/>
    <m/>
    <s v="SI / NO"/>
    <s v="PRESIDIO OSPEDALIERO PUGLIESE"/>
    <m/>
    <s v="ORTOPEDIA - SALA OPERATORIA"/>
    <s v="-"/>
    <s v="PROPRIETA'"/>
    <n v="0"/>
    <m/>
    <s v="LETTORE DVD DIGITAL VIDEO DISC"/>
    <s v="F"/>
    <n v="0.03"/>
    <n v="107.95"/>
    <n v="1"/>
    <m/>
    <n v="3.2385000000000002"/>
    <m/>
  </r>
  <r>
    <x v="1"/>
    <x v="1"/>
    <s v="ao cz"/>
    <n v="348"/>
    <n v="534"/>
    <s v="VIDEOREGISTRATORE PER BIOIMMAGINI"/>
    <s v="B5"/>
    <m/>
    <s v="JVC LTD"/>
    <s v="HR DV93"/>
    <s v="088B0054"/>
    <s v="VIR"/>
    <s v="Z119014"/>
    <m/>
    <d v="2016-09-06T00:00:00"/>
    <m/>
    <s v="SI / NO"/>
    <s v="PRESIDIO OSPEDALIERO PUGLIESE"/>
    <m/>
    <s v="ORTOPEDIA - SALA OPERATOR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349"/>
    <n v="535"/>
    <s v="ELETTROBISTURI"/>
    <m/>
    <m/>
    <s v="ARTHROCARE CORP"/>
    <s v="ATLAS SYSTEM"/>
    <s v="A06314"/>
    <s v="ELB"/>
    <s v="Z12010902"/>
    <m/>
    <d v="2016-08-24T00:00:00"/>
    <m/>
    <s v="SI / NO"/>
    <s v="PRESIDIO OSPEDALIERO PUGLIESE"/>
    <m/>
    <s v="ORTOPEDIA - SALA OPERATORIA"/>
    <s v="-"/>
    <s v="PROPRIETA'"/>
    <n v="7858.7007999999996"/>
    <m/>
    <s v="ELETTROBISTURI"/>
    <s v="C"/>
    <n v="0.08"/>
    <n v="5000"/>
    <n v="1"/>
    <m/>
    <n v="400"/>
    <m/>
  </r>
  <r>
    <x v="1"/>
    <x v="1"/>
    <s v="ao cz"/>
    <n v="350"/>
    <n v="536"/>
    <s v="SISTEMA MOTORIZZATO PER CHIRURGIA ORTOPEDICA"/>
    <m/>
    <m/>
    <s v="CONMED LINVATEC CORP"/>
    <s v="D3000I ADVANTAGE"/>
    <s v="BBB23580"/>
    <s v="SPD"/>
    <s v="Z12130501"/>
    <m/>
    <d v="2016-09-08T00:00:00"/>
    <m/>
    <s v="SI / NO"/>
    <s v="PRESIDIO OSPEDALIERO PUGLIESE"/>
    <m/>
    <s v="ORTOPEDIA - SALA OPERATORIA"/>
    <s v="-"/>
    <s v="PROPRIETA'"/>
    <n v="4440"/>
    <m/>
    <s v="SISTEMA MOTORIZZATO PER CHIRURGIA ORTOPEDICA"/>
    <s v="C"/>
    <n v="0.08"/>
    <n v="12000"/>
    <n v="1"/>
    <m/>
    <n v="960"/>
    <m/>
  </r>
  <r>
    <x v="1"/>
    <x v="1"/>
    <s v="ao cz"/>
    <n v="351"/>
    <n v="537"/>
    <s v="SISTEMA TELEVISIVO PER ENDOSCOPIA"/>
    <m/>
    <m/>
    <m/>
    <m/>
    <m/>
    <s v="STE"/>
    <s v="Z12020401"/>
    <m/>
    <d v="2016-09-08T00:00:00"/>
    <m/>
    <s v="SI / NO"/>
    <s v="PRESIDIO OSPEDALIERO PUGLIESE"/>
    <m/>
    <s v="ORTOPEDIA - SALA OPERATORIA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352"/>
    <n v="538"/>
    <s v="CARRELLO SERVITORE PER ENDOSCOPI"/>
    <s v="B6"/>
    <m/>
    <s v="BERMAN SISTEMI MEDICALI"/>
    <s v="LA-0462"/>
    <n v="401222"/>
    <s v="FSE"/>
    <s v="Z12029003"/>
    <m/>
    <d v="2016-09-08T00:00:00"/>
    <m/>
    <s v="SI / NO"/>
    <s v="PRESIDIO OSPEDALIERO PUGLIESE"/>
    <m/>
    <s v="ORTOPEDIA - SALA OPERATORIA"/>
    <s v="-"/>
    <s v="PROPRIETA'"/>
    <n v="3073.7098999999998"/>
    <m/>
    <s v="CARRELLO SERVITORE PER ENDOSCOPI"/>
    <s v="F"/>
    <n v="0.03"/>
    <n v="1333.3333333333335"/>
    <n v="1"/>
    <m/>
    <n v="40"/>
    <m/>
  </r>
  <r>
    <x v="1"/>
    <x v="1"/>
    <s v="ao cz"/>
    <n v="353"/>
    <n v="539"/>
    <s v="CENTRIFUGA"/>
    <m/>
    <m/>
    <s v="SAKURA FINETEK CO LTD"/>
    <n v="4332"/>
    <n v="8700103"/>
    <s v="CEN"/>
    <s v="W02069003"/>
    <m/>
    <d v="2016-01-04T00:00:00"/>
    <m/>
    <s v="SI / NO"/>
    <s v="PRESIDIO OSPEDALIERO PUGLIESE"/>
    <m/>
    <s v="ANATOMIA PATOLOGICA"/>
    <s v="-"/>
    <s v="PROPRIETA'"/>
    <n v="1455.89"/>
    <m/>
    <s v="CENTRIFUGA"/>
    <s v="E"/>
    <n v="0.04"/>
    <n v="4000"/>
    <n v="1"/>
    <m/>
    <n v="160"/>
    <m/>
  </r>
  <r>
    <x v="1"/>
    <x v="1"/>
    <s v="ao cz"/>
    <n v="354"/>
    <n v="540"/>
    <s v="CENTRIFUGA"/>
    <m/>
    <m/>
    <s v="JOUAN SA"/>
    <s v="B4 I"/>
    <n v="1340544"/>
    <s v="CEN"/>
    <s v="W02069003"/>
    <m/>
    <d v="2016-01-04T00:00:00"/>
    <m/>
    <s v="SI / NO"/>
    <s v="PRESIDIO OSPEDALIERO PUGLIESE"/>
    <m/>
    <s v="ANATOMIA PATOLOGIC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355"/>
    <n v="541"/>
    <s v="BAGNO TERMOSTATICO"/>
    <m/>
    <m/>
    <s v="BIO-OPTICA MILANO SPA"/>
    <s v="STENDIFETTE 1770"/>
    <s v="20-3503-616"/>
    <s v="BTE"/>
    <s v="W02079001"/>
    <m/>
    <d v="2016-01-04T00:00:00"/>
    <m/>
    <s v="SI / NO"/>
    <s v="PRESIDIO OSPEDALIERO PUGLIESE"/>
    <m/>
    <s v="ANATOMIA PATOLOGICA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356"/>
    <n v="542"/>
    <s v="MICROTOMO"/>
    <m/>
    <m/>
    <s v="MICROM INTERNATIONAL GMBH"/>
    <s v="HM 335 E"/>
    <n v="28021"/>
    <s v="MCT"/>
    <s v="W0202059005"/>
    <m/>
    <d v="2016-01-04T00:00:00"/>
    <m/>
    <s v="SI / NO"/>
    <s v="PRESIDIO OSPEDALIERO PUGLIESE"/>
    <m/>
    <s v="ANATOMIA PATOLOGICA"/>
    <s v="-"/>
    <s v="PROPRIETA'"/>
    <n v="12364.291300000001"/>
    <m/>
    <s v="MICROTOMO"/>
    <s v="C"/>
    <n v="0.08"/>
    <n v="4500"/>
    <n v="1"/>
    <m/>
    <n v="360"/>
    <m/>
  </r>
  <r>
    <x v="1"/>
    <x v="1"/>
    <s v="ao cz"/>
    <n v="357"/>
    <n v="543"/>
    <s v="PIASTRA RAFFREDDANTE PER PARAFFINA"/>
    <m/>
    <m/>
    <s v="BIO-OPTICA MILANO SPA"/>
    <s v="PF 200"/>
    <n v="993903108"/>
    <s v="PRP"/>
    <s v="W0202059012"/>
    <m/>
    <d v="2016-11-24T00:00:00"/>
    <m/>
    <s v="SI / NO"/>
    <s v="PRESIDIO OSPEDALIERO PUGLIESE"/>
    <m/>
    <s v="ANATOMIA PATOLOGICA"/>
    <s v="-"/>
    <s v="PROPRIETA'"/>
    <n v="1423.384"/>
    <m/>
    <s v="PIASTRA RAFFREDDANTE PER PARAFFINA"/>
    <s v="F"/>
    <n v="0.03"/>
    <n v="2666.666666666667"/>
    <n v="1"/>
    <m/>
    <n v="80"/>
    <m/>
  </r>
  <r>
    <x v="1"/>
    <x v="1"/>
    <s v="ao cz"/>
    <n v="358"/>
    <n v="544"/>
    <s v="BAGNO TERMOSTATICO"/>
    <m/>
    <m/>
    <s v="BIO-OPTICA MILANO SPA"/>
    <m/>
    <n v="204292107"/>
    <s v="BTE"/>
    <s v="W02079001"/>
    <m/>
    <d v="2016-01-04T00:00:00"/>
    <m/>
    <s v="SI / NO"/>
    <s v="PRESIDIO OSPEDALIERO PUGLIESE"/>
    <m/>
    <s v="ANATOMIA PATOLOGICA"/>
    <s v="-"/>
    <s v="PROPRIETA'"/>
    <n v="361.52"/>
    <m/>
    <s v="BAGNO TERMOSTATICO"/>
    <s v="F"/>
    <n v="0.03"/>
    <n v="2666.6666666666665"/>
    <n v="1"/>
    <m/>
    <n v="79.999999999999986"/>
    <m/>
  </r>
  <r>
    <x v="1"/>
    <x v="1"/>
    <s v="ao cz"/>
    <n v="359"/>
    <n v="545"/>
    <s v="MICROTOMO"/>
    <m/>
    <m/>
    <s v="LEICA INSTRUMENTS GMBH"/>
    <s v="RM 2145"/>
    <s v="0861/03 1999"/>
    <s v="MCT"/>
    <s v="W0202059005"/>
    <m/>
    <d v="2016-11-24T00:00:00"/>
    <m/>
    <s v="SI / NO"/>
    <s v="PRESIDIO OSPEDALIERO PUGLIESE"/>
    <m/>
    <s v="ANATOMIA PATOLOGICA"/>
    <s v="-"/>
    <s v="PROPRIETA'"/>
    <n v="7362.61"/>
    <m/>
    <s v="MICROTOMO"/>
    <s v="C"/>
    <n v="0.08"/>
    <n v="4500"/>
    <n v="1"/>
    <m/>
    <n v="360"/>
    <m/>
  </r>
  <r>
    <x v="1"/>
    <x v="1"/>
    <s v="ao cz"/>
    <n v="360"/>
    <n v="546"/>
    <s v="PIASTRA RAFFREDDANTE PER PARAFFINA"/>
    <m/>
    <m/>
    <s v="BIO-OPTICA MILANO SPA"/>
    <m/>
    <m/>
    <s v="PRP"/>
    <s v="W0202059012"/>
    <m/>
    <d v="2016-11-24T00:00:00"/>
    <m/>
    <s v="SI / NO"/>
    <s v="PRESIDIO OSPEDALIERO PUGLIESE"/>
    <m/>
    <s v="ANATOMIA PATOLOGICA"/>
    <s v="-"/>
    <s v="PROPRIETA'"/>
    <n v="1423.384"/>
    <m/>
    <s v="PIASTRA RAFFREDDANTE PER PARAFFINA"/>
    <s v="F"/>
    <n v="0.03"/>
    <n v="2666.666666666667"/>
    <n v="1"/>
    <m/>
    <n v="80"/>
    <m/>
  </r>
  <r>
    <x v="1"/>
    <x v="1"/>
    <s v="ao cz"/>
    <n v="361"/>
    <n v="547"/>
    <s v="BAGNO TERMOSTATICO"/>
    <m/>
    <m/>
    <s v="BIO-OPTICA MILANO SPA"/>
    <m/>
    <m/>
    <s v="BTE"/>
    <s v="W02079001"/>
    <m/>
    <d v="2016-11-24T00:00:00"/>
    <m/>
    <s v="SI / NO"/>
    <s v="PRESIDIO OSPEDALIERO PUGLIESE"/>
    <m/>
    <s v="ANATOMIA PATOLOGICA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362"/>
    <n v="548"/>
    <s v="MICROTOMO"/>
    <m/>
    <m/>
    <s v="MICROM INTERNATIONAL GMBH"/>
    <s v="HM 335 E"/>
    <n v="28022"/>
    <s v="MCT"/>
    <s v="W0202059005"/>
    <m/>
    <d v="2016-01-04T00:00:00"/>
    <m/>
    <s v="SI / NO"/>
    <s v="PRESIDIO OSPEDALIERO PUGLIESE"/>
    <m/>
    <s v="ANATOMIA PATOLOGICA"/>
    <s v="-"/>
    <s v="PROPRIETA'"/>
    <n v="12364.291300000001"/>
    <m/>
    <s v="MICROTOMO"/>
    <s v="C"/>
    <n v="0.08"/>
    <n v="4500"/>
    <n v="1"/>
    <m/>
    <n v="360"/>
    <m/>
  </r>
  <r>
    <x v="1"/>
    <x v="1"/>
    <s v="ao cz"/>
    <n v="363"/>
    <n v="549"/>
    <s v="PIASTRA RAFFREDDANTE PER PARAFFINA"/>
    <m/>
    <m/>
    <s v="BIO-OPTICA MILANO SPA"/>
    <s v="PF 100"/>
    <s v="40-0370116"/>
    <s v="PRP"/>
    <s v="W0202059012"/>
    <m/>
    <d v="2016-01-04T00:00:00"/>
    <m/>
    <s v="SI / NO"/>
    <s v="PRESIDIO OSPEDALIERO PUGLIESE"/>
    <m/>
    <s v="ANATOMIA PATOLOGICA"/>
    <s v="-"/>
    <s v="PROPRIETA'"/>
    <n v="1423.384"/>
    <m/>
    <s v="PIASTRA RAFFREDDANTE PER PARAFFINA"/>
    <s v="F"/>
    <n v="0.03"/>
    <n v="2666.666666666667"/>
    <n v="1"/>
    <m/>
    <n v="80"/>
    <m/>
  </r>
  <r>
    <x v="1"/>
    <x v="1"/>
    <s v="ao cz"/>
    <n v="364"/>
    <n v="550"/>
    <s v="INCUBATORE"/>
    <m/>
    <m/>
    <s v="ASAL SRL"/>
    <m/>
    <m/>
    <s v="INC"/>
    <m/>
    <m/>
    <d v="2016-01-04T00:00:00"/>
    <m/>
    <s v="SI / NO"/>
    <s v="PRESIDIO OSPEDALIERO PUGLIESE"/>
    <m/>
    <s v="ANATOMIA PATOLOGICA"/>
    <s v="-"/>
    <s v="PROPRIETA'"/>
    <n v="955.45"/>
    <m/>
    <s v="INCUBATORE"/>
    <s v="E"/>
    <n v="0.04"/>
    <n v="2000"/>
    <n v="1"/>
    <m/>
    <n v="80"/>
    <m/>
  </r>
  <r>
    <x v="1"/>
    <x v="1"/>
    <s v="ao cz"/>
    <n v="365"/>
    <n v="551"/>
    <s v="CAPPA BIOLOGICA"/>
    <m/>
    <m/>
    <m/>
    <m/>
    <m/>
    <s v="CBI"/>
    <s v="W02070301"/>
    <m/>
    <d v="2016-01-04T00:00:00"/>
    <m/>
    <s v="SI / NO"/>
    <s v="PRESIDIO OSPEDALIERO PUGLIESE"/>
    <m/>
    <s v="ANATOMIA PATOLOGICA"/>
    <s v="-"/>
    <s v="PROPRIETA'"/>
    <n v="3195.84"/>
    <m/>
    <s v="CAPPA BIOLOGICA"/>
    <s v="C"/>
    <n v="0.08"/>
    <n v="15000"/>
    <n v="1"/>
    <m/>
    <n v="1200"/>
    <m/>
  </r>
  <r>
    <x v="1"/>
    <x v="1"/>
    <s v="ao cz"/>
    <n v="366"/>
    <n v="552"/>
    <s v="CAPPA BIOLOGICA"/>
    <m/>
    <m/>
    <s v="DWYER INSTRUMENTS INC"/>
    <s v="MM80"/>
    <m/>
    <s v="CBI"/>
    <s v="W02070301"/>
    <m/>
    <d v="2016-01-04T00:00:00"/>
    <m/>
    <s v="SI / NO"/>
    <s v="PRESIDIO OSPEDALIERO PUGLIESE"/>
    <m/>
    <s v="ANATOMIA PATOLOGICA"/>
    <s v="-"/>
    <s v="PROPRIETA'"/>
    <n v="3434.29"/>
    <m/>
    <s v="CAPPA BIOLOGICA"/>
    <s v="C"/>
    <n v="0.08"/>
    <n v="15000"/>
    <n v="1"/>
    <m/>
    <n v="1200"/>
    <m/>
  </r>
  <r>
    <x v="1"/>
    <x v="1"/>
    <s v="ao cz"/>
    <n v="367"/>
    <n v="553"/>
    <s v="COLORATORE AUTOMATICO DI TESSUTI"/>
    <m/>
    <m/>
    <s v="LEICA MICROSYSTEMS GMBH"/>
    <s v="AUTOSTAINER XL"/>
    <n v="176199"/>
    <s v="CAT"/>
    <s v="W0202059002"/>
    <m/>
    <d v="2016-11-24T00:00:00"/>
    <m/>
    <s v="SI / NO"/>
    <s v="PRESIDIO OSPEDALIERO PUGLIESE"/>
    <m/>
    <s v="ANATOMIA PATOLOGICA"/>
    <s v="-"/>
    <s v="PROPRIETA'"/>
    <n v="20327.740000000002"/>
    <m/>
    <s v="COLORATORE AUTOMATICO DI TESSUTI"/>
    <s v="B"/>
    <n v="0.1"/>
    <n v="16000"/>
    <n v="1"/>
    <m/>
    <n v="1600"/>
    <m/>
  </r>
  <r>
    <x v="1"/>
    <x v="1"/>
    <s v="ao cz"/>
    <n v="368"/>
    <n v="554"/>
    <s v="PIASTRA RAFFREDDANTE PER PARAFFINA"/>
    <m/>
    <m/>
    <s v="BIO-OPTICA MILANO SPA"/>
    <s v="PF 200"/>
    <m/>
    <s v="PRP"/>
    <s v="W0202059012"/>
    <m/>
    <d v="2016-01-04T00:00:00"/>
    <m/>
    <s v="SI / NO"/>
    <s v="PRESIDIO OSPEDALIERO PUGLIESE"/>
    <m/>
    <s v="ANATOMIA PATOLOGICA"/>
    <s v="-"/>
    <s v="PROPRIETA'"/>
    <n v="1423.384"/>
    <m/>
    <s v="PIASTRA RAFFREDDANTE PER PARAFFINA"/>
    <s v="F"/>
    <n v="0.03"/>
    <n v="2666.666666666667"/>
    <n v="1"/>
    <m/>
    <n v="80"/>
    <m/>
  </r>
  <r>
    <x v="1"/>
    <x v="1"/>
    <s v="ao cz"/>
    <n v="369"/>
    <n v="555"/>
    <s v="CONTENITORE DI PARAFFINA"/>
    <m/>
    <m/>
    <s v="BIO-OPTICA MILANO SPA"/>
    <s v="DP 500"/>
    <m/>
    <s v="CPA"/>
    <s v="W0202059009"/>
    <m/>
    <d v="2016-01-04T00:00:00"/>
    <m/>
    <s v="SI / NO"/>
    <s v="PRESIDIO OSPEDALIERO PUGLIESE"/>
    <m/>
    <s v="ANATOMIA PATOLOGICA"/>
    <s v="-"/>
    <s v="PROPRIETA'"/>
    <n v="7455.2447000000002"/>
    <m/>
    <s v="CONTENITORE DI PARAFFINA"/>
    <s v="F"/>
    <n v="0.03"/>
    <n v="1333.3333333333333"/>
    <n v="1"/>
    <m/>
    <n v="39.999999999999993"/>
    <m/>
  </r>
  <r>
    <x v="1"/>
    <x v="1"/>
    <s v="ao cz"/>
    <n v="370"/>
    <n v="556"/>
    <s v="PIASTRA RAFFREDDANTE PER PARAFFINA"/>
    <m/>
    <m/>
    <s v="BIO-OPTICA MILANO SPA"/>
    <m/>
    <m/>
    <s v="PRP"/>
    <s v="W0202059012"/>
    <m/>
    <d v="2016-01-04T00:00:00"/>
    <m/>
    <s v="SI / NO"/>
    <s v="PRESIDIO OSPEDALIERO PUGLIESE"/>
    <m/>
    <s v="ANATOMIA PATOLOGICA"/>
    <s v="-"/>
    <s v="PROPRIETA'"/>
    <n v="7805.21"/>
    <m/>
    <s v="PIASTRA RAFFREDDANTE PER PARAFFINA"/>
    <s v="F"/>
    <n v="0.03"/>
    <n v="2666.666666666667"/>
    <n v="1"/>
    <m/>
    <n v="80"/>
    <m/>
  </r>
  <r>
    <x v="1"/>
    <x v="1"/>
    <s v="ao cz"/>
    <n v="371"/>
    <n v="557"/>
    <s v="PIASTRA RAFFREDDANTE PER PARAFFINA"/>
    <m/>
    <m/>
    <s v="SAKURA FINETEK CO LTD"/>
    <s v="CRYO CONSOLE"/>
    <m/>
    <s v="PRP"/>
    <s v="W0202059012"/>
    <m/>
    <d v="2016-01-04T00:00:00"/>
    <m/>
    <s v="SI / NO"/>
    <s v="PRESIDIO OSPEDALIERO PUGLIESE"/>
    <m/>
    <s v="ANATOMIA PATOLOGICA"/>
    <s v="-"/>
    <s v="PROPRIETA'"/>
    <n v="1423.384"/>
    <m/>
    <s v="PIASTRA RAFFREDDANTE PER PARAFFINA"/>
    <s v="F"/>
    <n v="0.03"/>
    <n v="2666.666666666667"/>
    <n v="1"/>
    <m/>
    <n v="80"/>
    <m/>
  </r>
  <r>
    <x v="1"/>
    <x v="1"/>
    <s v="ao cz"/>
    <n v="372"/>
    <n v="558"/>
    <s v="PIASTRA RAFFREDDANTE PER PARAFFINA"/>
    <m/>
    <m/>
    <s v="SAKURA FINETEK CO LTD"/>
    <s v="THERMAKL CONSOLE"/>
    <n v="9687"/>
    <s v="PRP"/>
    <s v="W0202059012"/>
    <m/>
    <d v="2016-01-04T00:00:00"/>
    <m/>
    <s v="SI / NO"/>
    <s v="PRESIDIO OSPEDALIERO PUGLIESE"/>
    <m/>
    <s v="ANATOMIA PATOLOGICA"/>
    <s v="-"/>
    <s v="PROPRIETA'"/>
    <n v="1423.384"/>
    <m/>
    <s v="PIASTRA RAFFREDDANTE PER PARAFFINA"/>
    <s v="F"/>
    <n v="0.03"/>
    <n v="2666.666666666667"/>
    <n v="1"/>
    <m/>
    <n v="80"/>
    <m/>
  </r>
  <r>
    <x v="1"/>
    <x v="1"/>
    <s v="ao cz"/>
    <n v="373"/>
    <n v="559"/>
    <s v="MICROTOMO"/>
    <m/>
    <m/>
    <s v="LEICA INSTRUMENTS GMBH"/>
    <s v="RM 2145"/>
    <s v="1040/11 1999"/>
    <s v="MCT"/>
    <s v="W0202059005"/>
    <m/>
    <d v="2016-11-24T00:00:00"/>
    <m/>
    <s v="SI / NO"/>
    <s v="PRESIDIO OSPEDALIERO PUGLIESE"/>
    <m/>
    <s v="ANATOMIA PATOLOGICA"/>
    <s v="-"/>
    <s v="PROPRIETA'"/>
    <n v="7436.98"/>
    <m/>
    <s v="MICROTOMO"/>
    <s v="C"/>
    <n v="0.08"/>
    <n v="4500"/>
    <n v="1"/>
    <m/>
    <n v="360"/>
    <m/>
  </r>
  <r>
    <x v="1"/>
    <x v="1"/>
    <s v="ao cz"/>
    <n v="374"/>
    <n v="560"/>
    <s v="FRIGORIFERO DOMESTICO"/>
    <m/>
    <m/>
    <m/>
    <m/>
    <m/>
    <s v="4FD"/>
    <m/>
    <m/>
    <d v="2016-01-04T00:00:00"/>
    <m/>
    <s v="NO / NO"/>
    <s v="PRESIDIO OSPEDALIERO PUGLIESE"/>
    <m/>
    <s v="ANATOMIA PATOLOGICA"/>
    <s v="-"/>
    <s v="ALTRO ENTE"/>
    <n v="500"/>
    <m/>
    <s v="FRIGORIFERO DOMESTICO"/>
    <s v="E"/>
    <n v="0.04"/>
    <n v="1000"/>
    <n v="1"/>
    <m/>
    <n v="40"/>
    <m/>
  </r>
  <r>
    <x v="1"/>
    <x v="1"/>
    <s v="ao cz"/>
    <n v="376"/>
    <n v="562"/>
    <s v="MONITOR PER PERSONAL COMPUTER"/>
    <s v="B2"/>
    <m/>
    <s v="IBM CORP"/>
    <s v="G54"/>
    <s v="24PZM49"/>
    <s v="1SM"/>
    <m/>
    <m/>
    <d v="2016-01-04T00:00:00"/>
    <m/>
    <s v="SI / NO"/>
    <s v="PRESIDIO OSPEDALIERO PUGLIESE"/>
    <m/>
    <s v="ANATOMIA PATOLOGIC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377"/>
    <n v="563"/>
    <s v="PERSONAL COMPUTER"/>
    <s v="B3"/>
    <m/>
    <m/>
    <m/>
    <m/>
    <s v="1PM"/>
    <m/>
    <m/>
    <d v="2016-01-04T00:00:00"/>
    <m/>
    <s v="SI / NO"/>
    <s v="PRESIDIO OSPEDALIERO PUGLIESE"/>
    <m/>
    <s v="ANATOMIA PATOLOGIC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378"/>
    <n v="564"/>
    <s v="STAMPANTE PER COMPUTER"/>
    <s v="B4"/>
    <m/>
    <s v="HEWLETT PACKARD CO"/>
    <s v="DESKJET 970CXI"/>
    <m/>
    <s v="1SC"/>
    <m/>
    <m/>
    <d v="2016-01-04T00:00:00"/>
    <m/>
    <s v="SI / NO"/>
    <s v="PRESIDIO OSPEDALIERO PUGLIESE"/>
    <m/>
    <s v="ANATOMIA PATOLOGIC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379"/>
    <n v="565"/>
    <s v="STAMPANTE PER COMPUTER"/>
    <s v="B5"/>
    <m/>
    <s v="DAKO"/>
    <s v="TLP 274 2 PSE"/>
    <n v="47433381"/>
    <s v="1SC"/>
    <m/>
    <m/>
    <d v="2016-01-04T00:00:00"/>
    <m/>
    <s v="SI / NO"/>
    <s v="PRESIDIO OSPEDALIERO PUGLIESE"/>
    <m/>
    <s v="ANATOMIA PATOLOGIC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380"/>
    <n v="566"/>
    <s v="PIASTRA RAFFREDDANTE PER PARAFFINA"/>
    <m/>
    <m/>
    <s v="SAKURA FINETEK CO LTD"/>
    <s v="DISPENSING"/>
    <n v="882738"/>
    <s v="PRP"/>
    <s v="W0202059012"/>
    <m/>
    <d v="2016-01-04T00:00:00"/>
    <m/>
    <s v="SI / NO"/>
    <s v="PRESIDIO OSPEDALIERO PUGLIESE"/>
    <m/>
    <s v="ANATOMIA PATOLOGICA"/>
    <s v="-"/>
    <s v="PROPRIETA'"/>
    <n v="1423.384"/>
    <m/>
    <s v="PIASTRA RAFFREDDANTE PER PARAFFINA"/>
    <s v="F"/>
    <n v="0.03"/>
    <n v="2666.666666666667"/>
    <n v="1"/>
    <m/>
    <n v="80"/>
    <m/>
  </r>
  <r>
    <x v="1"/>
    <x v="1"/>
    <s v="ao cz"/>
    <n v="381"/>
    <n v="567"/>
    <s v="ALIMENTATORE"/>
    <m/>
    <m/>
    <s v="BIO OPTICA"/>
    <s v="SUPPLY INPUT HF 1010/2"/>
    <m/>
    <s v="AIM"/>
    <m/>
    <m/>
    <d v="2016-01-04T00:00:00"/>
    <m/>
    <s v="SI / NO"/>
    <s v="PRESIDIO OSPEDALIERO PUGLIESE"/>
    <m/>
    <s v="ANATOMIA PATOLOGIC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382"/>
    <n v="569"/>
    <s v="MICROSCOPIO OTTICO DA LABORATORIO"/>
    <m/>
    <m/>
    <s v="LEICA INSTRUMENTS GMBH"/>
    <m/>
    <s v="512794/063664"/>
    <s v="MOL"/>
    <s v="W0202050303"/>
    <m/>
    <d v="2016-01-04T00:00:00"/>
    <m/>
    <s v="SI / NO"/>
    <s v="PRESIDIO OSPEDALIERO PUGLIESE"/>
    <m/>
    <s v="ANATOMIA PATOLOGICA"/>
    <s v="-"/>
    <s v="PROPRIETA'"/>
    <n v="566.54999999999995"/>
    <m/>
    <s v="MICROSCOPIO OTTICO DA LABORATORIO"/>
    <s v="E"/>
    <n v="0.04"/>
    <n v="5000"/>
    <n v="1"/>
    <m/>
    <n v="200"/>
    <m/>
  </r>
  <r>
    <x v="1"/>
    <x v="1"/>
    <s v="ao cz"/>
    <n v="383"/>
    <n v="570"/>
    <s v="MICROSCOPIO OTTICO DA LABORATORIO"/>
    <m/>
    <m/>
    <s v="CARL ZEISS MEDITEC AG"/>
    <s v="AXIOSKOP"/>
    <n v="451485"/>
    <s v="MOL"/>
    <s v="W0202050303"/>
    <m/>
    <d v="2016-01-04T00:00:00"/>
    <m/>
    <s v="SI / NO"/>
    <s v="PRESIDIO OSPEDALIERO PUGLIESE"/>
    <m/>
    <s v="ANATOMIA PATOLOGICA"/>
    <s v="-"/>
    <s v="PROPRIETA'"/>
    <n v="4243.7"/>
    <m/>
    <s v="MICROSCOPIO OTTICO DA LABORATORIO"/>
    <s v="E"/>
    <n v="0.04"/>
    <n v="5000"/>
    <n v="1"/>
    <m/>
    <n v="200"/>
    <m/>
  </r>
  <r>
    <x v="1"/>
    <x v="1"/>
    <s v="ao cz"/>
    <n v="384"/>
    <n v="571"/>
    <s v="INCUBATORE"/>
    <m/>
    <m/>
    <s v="TERZANO DR ING SRL"/>
    <m/>
    <m/>
    <s v="INC"/>
    <m/>
    <m/>
    <d v="2016-01-04T00:00:00"/>
    <m/>
    <s v="SI / NO"/>
    <s v="PRESIDIO OSPEDALIERO PUGLIESE"/>
    <m/>
    <s v="ANATOMIA PATOLOGICA"/>
    <s v="-"/>
    <s v="PROPRIETA'"/>
    <n v="361.52"/>
    <m/>
    <s v="INCUBATORE"/>
    <s v="E"/>
    <n v="0.04"/>
    <n v="2000"/>
    <n v="1"/>
    <m/>
    <n v="80"/>
    <m/>
  </r>
  <r>
    <x v="1"/>
    <x v="1"/>
    <s v="ao cz"/>
    <n v="385"/>
    <n v="573"/>
    <s v="BAGNO TERMOSTATICO"/>
    <m/>
    <m/>
    <s v="ISCO SRL"/>
    <s v="DAKO"/>
    <m/>
    <s v="BTE"/>
    <s v="W02079001"/>
    <m/>
    <d v="2016-01-04T00:00:00"/>
    <m/>
    <s v="SI / NO"/>
    <s v="PRESIDIO OSPEDALIERO PUGLIESE"/>
    <m/>
    <s v="ANATOMIA PATOLOGICA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386"/>
    <n v="574"/>
    <s v="BAGNO TERMOSTATICO"/>
    <m/>
    <m/>
    <s v="ISCO SRL"/>
    <s v="DAKO"/>
    <s v="24829 H58"/>
    <s v="BTE"/>
    <s v="W02079001"/>
    <m/>
    <d v="2016-01-04T00:00:00"/>
    <m/>
    <s v="SI / NO"/>
    <s v="PRESIDIO OSPEDALIERO PUGLIESE"/>
    <m/>
    <s v="ANATOMIA PATOLOGICA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387"/>
    <n v="575"/>
    <s v="CAPPA STERILE"/>
    <m/>
    <m/>
    <s v="DWYER INSTRUMENTS INC"/>
    <s v="MARK II"/>
    <m/>
    <s v="CSF"/>
    <s v="W02070303"/>
    <m/>
    <d v="2016-01-04T00:00:00"/>
    <m/>
    <s v="SI / NO"/>
    <s v="PRESIDIO OSPEDALIERO PUGLIESE"/>
    <m/>
    <s v="ANATOMIA PATOLOGICA"/>
    <s v="-"/>
    <s v="PROPRIETA'"/>
    <n v="3434.29"/>
    <m/>
    <s v="CAPPA STERILE"/>
    <s v="F"/>
    <n v="0.03"/>
    <n v="40000"/>
    <n v="1"/>
    <m/>
    <n v="1200"/>
    <m/>
  </r>
  <r>
    <x v="1"/>
    <x v="1"/>
    <s v="ao cz"/>
    <n v="388"/>
    <n v="576"/>
    <s v="CAPPA ASPIRANTE"/>
    <m/>
    <m/>
    <m/>
    <m/>
    <m/>
    <s v="CIR"/>
    <s v="W02070302"/>
    <m/>
    <d v="2016-01-04T00:00:00"/>
    <m/>
    <s v="SI / NO"/>
    <s v="PRESIDIO OSPEDALIERO PUGLIESE"/>
    <m/>
    <s v="ANATOMIA PATOLOGICA"/>
    <s v="-"/>
    <s v="PROPRIETA'"/>
    <n v="2950"/>
    <m/>
    <s v="CAPPA ASPIRANTE"/>
    <s v="C"/>
    <n v="0.08"/>
    <n v="10000"/>
    <n v="1"/>
    <m/>
    <n v="800"/>
    <m/>
  </r>
  <r>
    <x v="1"/>
    <x v="1"/>
    <s v="ao cz"/>
    <n v="389"/>
    <n v="577"/>
    <s v="CAPPA ASPIRANTE"/>
    <m/>
    <m/>
    <m/>
    <m/>
    <m/>
    <s v="CIR"/>
    <s v="W02070302"/>
    <m/>
    <d v="2016-01-04T00:00:00"/>
    <m/>
    <s v="SI / NO"/>
    <s v="PRESIDIO OSPEDALIERO PUGLIESE"/>
    <m/>
    <s v="ANATOMIA PATOLOGICA"/>
    <s v="-"/>
    <s v="PROPRIETA'"/>
    <n v="7746.8535000000002"/>
    <m/>
    <s v="CAPPA ASPIRANTE"/>
    <s v="C"/>
    <n v="0.08"/>
    <n v="10000"/>
    <n v="1"/>
    <m/>
    <n v="800"/>
    <m/>
  </r>
  <r>
    <x v="1"/>
    <x v="1"/>
    <s v="ao cz"/>
    <n v="390"/>
    <n v="578"/>
    <s v="CRIOSTATO"/>
    <m/>
    <m/>
    <s v="BRIGHT INSTRUMENT CO LTD"/>
    <s v="2800 FRIGO CUT"/>
    <m/>
    <s v="CRI"/>
    <s v="W0202059003"/>
    <m/>
    <d v="2016-01-04T00:00:00"/>
    <m/>
    <s v="SI / NO"/>
    <s v="PRESIDIO OSPEDALIERO PUGLIESE"/>
    <m/>
    <s v="ANATOMIA PATOLOGICA"/>
    <s v="-"/>
    <s v="PROPRIETA'"/>
    <n v="13679.7932"/>
    <m/>
    <s v="CRIOSTATO"/>
    <s v="D"/>
    <n v="0.06"/>
    <n v="5333.333333333333"/>
    <n v="1"/>
    <m/>
    <n v="319.99999999999994"/>
    <m/>
  </r>
  <r>
    <x v="1"/>
    <x v="1"/>
    <s v="ao cz"/>
    <n v="391"/>
    <n v="579"/>
    <s v="MICROSCOPIO OTTICO DA LABORATORIO"/>
    <m/>
    <m/>
    <s v="CARL ZEISS MEDITEC AG"/>
    <m/>
    <n v="471244.06666666665"/>
    <s v="MOL"/>
    <s v="W0202050303"/>
    <m/>
    <d v="2016-06-27T00:00:00"/>
    <m/>
    <s v="SI / NO"/>
    <s v="PRESIDIO OSPEDALIERO CIACCIO"/>
    <m/>
    <s v="EMATOLOGIA LABORATORIO"/>
    <s v="-"/>
    <s v="PROPRIETA'"/>
    <n v="735.95"/>
    <m/>
    <s v="MICROSCOPIO OTTICO DA LABORATORIO"/>
    <s v="E"/>
    <n v="0.04"/>
    <n v="5000"/>
    <n v="1"/>
    <m/>
    <n v="200"/>
    <m/>
  </r>
  <r>
    <x v="1"/>
    <x v="1"/>
    <s v="ao cz"/>
    <n v="392"/>
    <n v="580"/>
    <s v="CONGELATORE DA LABORATORIO"/>
    <m/>
    <m/>
    <s v="ANGELANTONI LIFE SCIENCE SRL"/>
    <s v="POLAR 340 SV"/>
    <n v="34489"/>
    <s v="CLA"/>
    <m/>
    <m/>
    <d v="2016-06-27T00:00:00"/>
    <m/>
    <s v="SI / NO"/>
    <s v="PRESIDIO OSPEDALIERO CIACCIO"/>
    <m/>
    <s v="EMATOLOGIA LABORATORIO"/>
    <s v="-"/>
    <s v="PROPRIETA'"/>
    <n v="8400"/>
    <m/>
    <s v="CONGELATORE DA LABORATORIO"/>
    <s v="E"/>
    <n v="0.04"/>
    <n v="6000"/>
    <n v="1"/>
    <m/>
    <n v="240"/>
    <m/>
  </r>
  <r>
    <x v="1"/>
    <x v="1"/>
    <s v="ao cz"/>
    <n v="393"/>
    <n v="581"/>
    <s v="FRIGORIFERO DOMESTICO"/>
    <m/>
    <m/>
    <s v="PHILIPS HEALTHCARE"/>
    <m/>
    <m/>
    <s v="4FD"/>
    <m/>
    <m/>
    <d v="2016-06-27T00:00:00"/>
    <m/>
    <s v="SI / NO"/>
    <s v="PRESIDIO OSPEDALIERO CIACCIO"/>
    <m/>
    <s v="EMATOLOGIA LABORATORIO"/>
    <s v="-"/>
    <s v="PROPRIETA'"/>
    <n v="490.63"/>
    <m/>
    <s v="FRIGORIFERO DOMESTICO"/>
    <s v="E"/>
    <n v="0.04"/>
    <n v="1000"/>
    <n v="1"/>
    <m/>
    <n v="40"/>
    <m/>
  </r>
  <r>
    <x v="1"/>
    <x v="1"/>
    <s v="ao cz"/>
    <n v="394"/>
    <n v="582"/>
    <s v="FRIGORIFERO BIOLOGICO"/>
    <m/>
    <m/>
    <s v="ELECTROLUX ZANUSSI REX CASTRO NORDTON"/>
    <m/>
    <m/>
    <s v="FBI"/>
    <m/>
    <m/>
    <d v="2016-06-27T00:00:00"/>
    <m/>
    <s v="SI / NO"/>
    <s v="PRESIDIO OSPEDALIERO CIACCIO"/>
    <m/>
    <s v="EMATOLOGIA LABORATORIO"/>
    <s v="-"/>
    <s v="PROPRIETA'"/>
    <n v="2874.76"/>
    <m/>
    <s v="FRIGORIFERO BIOLOGICO"/>
    <s v="E"/>
    <n v="0.04"/>
    <n v="6000"/>
    <n v="1"/>
    <m/>
    <n v="240"/>
    <m/>
  </r>
  <r>
    <x v="1"/>
    <x v="1"/>
    <s v="ao cz"/>
    <n v="395"/>
    <n v="583"/>
    <s v="MICROSCOPIO OTTICO DA LABORATORIO"/>
    <m/>
    <m/>
    <s v="CARL ZEISS MEDITEC AG"/>
    <m/>
    <n v="473881.33333333331"/>
    <s v="MOL"/>
    <s v="W0202050303"/>
    <m/>
    <d v="2016-06-27T00:00:00"/>
    <m/>
    <s v="SI / NO"/>
    <s v="PRESIDIO OSPEDALIERO CIACCIO"/>
    <m/>
    <s v="EMATOLOGIA LABORATORIO"/>
    <s v="-"/>
    <s v="PROPRIETA'"/>
    <n v="723.04"/>
    <m/>
    <s v="MICROSCOPIO OTTICO DA LABORATORIO"/>
    <s v="E"/>
    <n v="0.04"/>
    <n v="5000"/>
    <n v="1"/>
    <m/>
    <n v="200"/>
    <m/>
  </r>
  <r>
    <x v="1"/>
    <x v="1"/>
    <s v="ao cz"/>
    <n v="396"/>
    <n v="584"/>
    <s v="MICROSCOPIO OTTICO DA LABORATORIO"/>
    <m/>
    <m/>
    <s v="CARL ZEISS MEDITEC AG"/>
    <m/>
    <n v="467085"/>
    <s v="MOL"/>
    <s v="W0202050303"/>
    <m/>
    <d v="2016-06-27T00:00:00"/>
    <m/>
    <s v="SI / NO"/>
    <s v="PRESIDIO OSPEDALIERO CIACCIO"/>
    <m/>
    <s v="EMATOLOGIA LABORATORIO"/>
    <s v="-"/>
    <s v="PROPRIETA'"/>
    <n v="885.72"/>
    <m/>
    <s v="MICROSCOPIO OTTICO DA LABORATORIO"/>
    <s v="E"/>
    <n v="0.04"/>
    <n v="5000"/>
    <n v="1"/>
    <m/>
    <n v="200"/>
    <m/>
  </r>
  <r>
    <x v="1"/>
    <x v="1"/>
    <s v="ao cz"/>
    <n v="397"/>
    <n v="585"/>
    <s v="MICROSCOPIO OTTICO DA LABORATORIO"/>
    <m/>
    <m/>
    <s v="CARL ZEISS MEDITEC AG"/>
    <s v="AXIOMAT"/>
    <n v="451889"/>
    <s v="MOL"/>
    <s v="W0202050303"/>
    <m/>
    <d v="2016-06-27T00:00:00"/>
    <m/>
    <s v="SI / NO"/>
    <s v="PRESIDIO OSPEDALIERO CIACCIO"/>
    <m/>
    <s v="EMATOLOGIA LABORATORIO"/>
    <s v="-"/>
    <s v="PROPRIETA'"/>
    <n v="16962.509999999998"/>
    <m/>
    <s v="MICROSCOPIO OTTICO DA LABORATORIO"/>
    <s v="E"/>
    <n v="0.04"/>
    <n v="5000"/>
    <n v="1"/>
    <m/>
    <n v="200"/>
    <m/>
  </r>
  <r>
    <x v="1"/>
    <x v="1"/>
    <s v="ao cz"/>
    <n v="398"/>
    <n v="586"/>
    <s v="ALIMENTATORE"/>
    <m/>
    <m/>
    <s v="POLAND"/>
    <s v="OM"/>
    <m/>
    <s v="AIM"/>
    <m/>
    <m/>
    <d v="2016-06-27T00:00:00"/>
    <m/>
    <s v="SI / NO"/>
    <s v="PRESIDIO OSPEDALIERO CIACCIO"/>
    <m/>
    <s v="EMATOLOGIA LABORATORIO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404"/>
    <n v="592"/>
    <s v="INCUBATORE"/>
    <m/>
    <m/>
    <s v="QUEUE SYSTEMS INC"/>
    <n v="2711"/>
    <s v="WZ21610"/>
    <s v="INC"/>
    <m/>
    <m/>
    <d v="2016-06-27T00:00:00"/>
    <m/>
    <s v="SI / NO"/>
    <s v="PRESIDIO OSPEDALIERO CIACCIO"/>
    <m/>
    <s v="EMATOLOGIA LABORATORIO"/>
    <s v="-"/>
    <s v="PROPRIETA'"/>
    <n v="5715.63"/>
    <m/>
    <s v="INCUBATORE"/>
    <s v="E"/>
    <n v="0.04"/>
    <n v="2000"/>
    <n v="1"/>
    <m/>
    <n v="80"/>
    <m/>
  </r>
  <r>
    <x v="1"/>
    <x v="1"/>
    <s v="ao cz"/>
    <n v="405"/>
    <n v="593"/>
    <s v="AGITATORE DA LABORATORIO"/>
    <m/>
    <m/>
    <s v="ALSA APPARECCHI MEDICALI SRL"/>
    <m/>
    <n v="1338"/>
    <s v="ALA"/>
    <s v="W02070401"/>
    <m/>
    <d v="2016-06-21T00:00:00"/>
    <m/>
    <s v="SI / NO"/>
    <s v="PRESIDIO OSPEDALIERO CIACCIO"/>
    <m/>
    <s v="EMATOLOGIA LABORATORIO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406"/>
    <n v="594"/>
    <s v="CENTRIFUGA"/>
    <m/>
    <m/>
    <s v="SAKURA"/>
    <s v="CYTOTEK 4323"/>
    <n v="43231577"/>
    <s v="CEN"/>
    <s v="W02069003"/>
    <m/>
    <d v="2016-06-21T00:00:00"/>
    <m/>
    <s v="SI / NO"/>
    <s v="PRESIDIO OSPEDALIERO CIACCIO"/>
    <m/>
    <s v="EMATOLOGIA LABORATORIO"/>
    <s v="-"/>
    <s v="PROPRIETA'"/>
    <n v="8532"/>
    <m/>
    <s v="CENTRIFUGA"/>
    <s v="E"/>
    <n v="0.04"/>
    <n v="4000"/>
    <n v="1"/>
    <m/>
    <n v="160"/>
    <m/>
  </r>
  <r>
    <x v="1"/>
    <x v="1"/>
    <s v="ao cz"/>
    <n v="407"/>
    <n v="595"/>
    <s v="BILANCIA ANALITICA"/>
    <m/>
    <m/>
    <m/>
    <s v="P3"/>
    <n v="13573"/>
    <s v="BAE"/>
    <s v="W02070101"/>
    <m/>
    <d v="2016-06-27T00:00:00"/>
    <m/>
    <s v="SI / NO"/>
    <s v="PRESIDIO OSPEDALIERO CIACCIO"/>
    <m/>
    <s v="EMATOLOGIA LABORATORIO"/>
    <s v="-"/>
    <s v="PROPRIETA'"/>
    <n v="2201.7813999999998"/>
    <m/>
    <s v="BILANCIA ANALITICA"/>
    <s v="E"/>
    <n v="0.04"/>
    <n v="2000"/>
    <n v="1"/>
    <m/>
    <n v="80"/>
    <m/>
  </r>
  <r>
    <x v="1"/>
    <x v="1"/>
    <s v="ao cz"/>
    <n v="408"/>
    <n v="596"/>
    <s v="PIPETTA"/>
    <m/>
    <m/>
    <s v="DRUMMOND SCIENTIFIC CO"/>
    <s v="PIPETTE-AID"/>
    <m/>
    <s v="PIP"/>
    <m/>
    <m/>
    <d v="2016-06-22T00:00:00"/>
    <m/>
    <s v="SI / NO"/>
    <s v="PRESIDIO OSPEDALIERO CIACCIO"/>
    <m/>
    <s v="EMATOLOGIA LABORATORIO"/>
    <s v="-"/>
    <s v="PROPRIETA'"/>
    <n v="3186.6"/>
    <m/>
    <s v="PIPETTA"/>
    <s v="F"/>
    <n v="0.03"/>
    <n v="309.87"/>
    <n v="1"/>
    <m/>
    <n v="9.2960999999999991"/>
    <m/>
  </r>
  <r>
    <x v="1"/>
    <x v="1"/>
    <s v="ao cz"/>
    <n v="409"/>
    <n v="597"/>
    <s v="CAPPA ASPIRANTE"/>
    <m/>
    <m/>
    <s v="MONOLINE"/>
    <s v="ECOAIR 80"/>
    <n v="377"/>
    <s v="CIR"/>
    <s v="W02070302"/>
    <m/>
    <d v="2016-06-22T00:00:00"/>
    <m/>
    <s v="SI / NO"/>
    <s v="PRESIDIO OSPEDALIERO CIACCIO"/>
    <m/>
    <s v="EMATOLOGIA LABORATORIO"/>
    <s v="-"/>
    <s v="PROPRIETA'"/>
    <n v="5100"/>
    <m/>
    <s v="CAPPA ASPIRANTE"/>
    <s v="C"/>
    <n v="0.08"/>
    <n v="10000"/>
    <n v="1"/>
    <m/>
    <n v="800"/>
    <m/>
  </r>
  <r>
    <x v="1"/>
    <x v="1"/>
    <s v="ao cz"/>
    <n v="410"/>
    <n v="598"/>
    <s v="AGITATORE DA LABORATORIO"/>
    <m/>
    <m/>
    <s v="BICASA SPA"/>
    <s v="BE 101 V"/>
    <n v="1991360"/>
    <s v="ALA"/>
    <s v="W02070401"/>
    <m/>
    <d v="2016-06-27T00:00:00"/>
    <m/>
    <s v="SI / NO"/>
    <s v="PRESIDIO OSPEDALIERO CIACCIO"/>
    <m/>
    <s v="EMATOLOGIA LABORATORIO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411"/>
    <n v="600"/>
    <s v="BAGNO TERMOSTATICO"/>
    <m/>
    <m/>
    <s v="BICASA SPA"/>
    <s v="BE 122 T"/>
    <s v="BE 102330"/>
    <s v="BTE"/>
    <s v="W02079001"/>
    <m/>
    <d v="2016-06-27T00:00:00"/>
    <m/>
    <s v="SI / NO"/>
    <s v="PRESIDIO OSPEDALIERO CIACCIO"/>
    <m/>
    <s v="EMATOLOGIA LABORATORIO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412"/>
    <n v="602"/>
    <s v="CENTRIFUGA"/>
    <m/>
    <m/>
    <s v="ALC"/>
    <n v="4225"/>
    <m/>
    <s v="CEN"/>
    <s v="W02069003"/>
    <m/>
    <d v="2016-06-27T00:00:00"/>
    <m/>
    <s v="SI / NO"/>
    <s v="PRESIDIO OSPEDALIERO CIACCIO"/>
    <m/>
    <s v="EMATOLOGIA LABORATORIO"/>
    <s v="-"/>
    <s v="PROPRIETA'"/>
    <n v="1054.3"/>
    <m/>
    <s v="CENTRIFUGA"/>
    <s v="E"/>
    <n v="0.04"/>
    <n v="4000"/>
    <n v="1"/>
    <m/>
    <n v="160"/>
    <m/>
  </r>
  <r>
    <x v="1"/>
    <x v="1"/>
    <s v="ao cz"/>
    <n v="414"/>
    <n v="604"/>
    <s v="ALIMENTATORE"/>
    <s v="B2"/>
    <m/>
    <s v="LASER GRAPHIS"/>
    <s v="LASER POWER SUPPLY"/>
    <m/>
    <s v="AIM"/>
    <m/>
    <m/>
    <d v="2016-06-27T00:00:00"/>
    <m/>
    <s v="SI / NO"/>
    <s v="PRESIDIO OSPEDALIERO CIACCIO"/>
    <m/>
    <s v="EMATOLOGIA LABORATORIO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415"/>
    <n v="605"/>
    <s v="STAMPANTE PER COMPUTER"/>
    <m/>
    <m/>
    <s v="HEWLETT PACKARD CO"/>
    <s v="DESKJET 840C"/>
    <m/>
    <s v="1SC"/>
    <m/>
    <m/>
    <d v="2016-06-27T00:00:00"/>
    <m/>
    <s v="SI / NO"/>
    <s v="PRESIDIO OSPEDALIERO CIACCIO"/>
    <m/>
    <s v="EMATOLOGIA LABORATORIO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416"/>
    <n v="606"/>
    <s v="AGITATORE DA LABORATORIO"/>
    <m/>
    <m/>
    <m/>
    <m/>
    <n v="15467"/>
    <s v="ALA"/>
    <s v="W02070401"/>
    <m/>
    <d v="2016-06-21T00:00:00"/>
    <m/>
    <s v="SI / NO"/>
    <s v="PRESIDIO OSPEDALIERO CIACCIO"/>
    <m/>
    <s v="EMATOLOGIA LABORATORIO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417"/>
    <n v="607"/>
    <s v="AGITATORE DA LABORATORIO"/>
    <m/>
    <m/>
    <s v="ASAL SRL"/>
    <m/>
    <m/>
    <s v="ALA"/>
    <s v="W02070401"/>
    <m/>
    <d v="2016-06-27T00:00:00"/>
    <m/>
    <s v="SI / NO"/>
    <s v="PRESIDIO OSPEDALIERO CIACCIO"/>
    <m/>
    <s v="EMATOLOGIA LABORATORIO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418"/>
    <n v="608"/>
    <s v="ELETTROCARDIOGRAFO"/>
    <m/>
    <m/>
    <s v="HEWLETT PACKARD CO"/>
    <s v="M1772A PAGEWRITER 100"/>
    <s v="CNB 307469"/>
    <s v="ECG"/>
    <s v="Z120503"/>
    <m/>
    <d v="2012-05-16T00:00:00"/>
    <m/>
    <s v="SI / NO"/>
    <s v="PRESIDIO OSPEDALIERO PUGLIESE"/>
    <m/>
    <s v="NEUROCHIRURGIA"/>
    <s v="-"/>
    <s v="PROPRIETA'"/>
    <n v="6972.17"/>
    <m/>
    <s v="ELETTROCARDIOGRAFO"/>
    <s v="C"/>
    <n v="0.08"/>
    <n v="3000"/>
    <n v="1"/>
    <m/>
    <n v="240"/>
    <m/>
  </r>
  <r>
    <x v="1"/>
    <x v="1"/>
    <s v="ao cz"/>
    <n v="419"/>
    <n v="609"/>
    <s v="ECOTOMOGRAFO"/>
    <m/>
    <m/>
    <s v="PHILIPS HEALTHCARE"/>
    <s v="IE33"/>
    <s v="52HWVQ"/>
    <s v="ECT"/>
    <s v="Z110401"/>
    <m/>
    <d v="2012-02-08T00:00:00"/>
    <m/>
    <s v="SI / NO"/>
    <s v="PRESIDIO OSPEDALIERO PUGLIESE"/>
    <m/>
    <s v="UTIC -  AMB. ECOCARDIOGRAFIA"/>
    <s v="-"/>
    <s v="PROPRIETA'"/>
    <n v="137160"/>
    <m/>
    <s v="ECOTOMOGRAFO"/>
    <s v="C"/>
    <n v="0.08"/>
    <n v="15000"/>
    <n v="1"/>
    <m/>
    <n v="1200"/>
    <m/>
  </r>
  <r>
    <x v="1"/>
    <x v="1"/>
    <s v="ao cz"/>
    <n v="420"/>
    <n v="610"/>
    <s v="RIPRODUTTORE VIDEO O DIGITALE DI BIOIMMAGINI"/>
    <s v="B2"/>
    <m/>
    <s v="SONY CORP"/>
    <s v="UP-895MD"/>
    <n v="84962"/>
    <s v="RIR"/>
    <s v="Z110706"/>
    <m/>
    <d v="2012-02-08T00:00:00"/>
    <m/>
    <s v="SI / NO"/>
    <s v="PRESIDIO OSPEDALIERO PUGLIESE"/>
    <m/>
    <s v="UTIC -  AMB. ECOCARDIOGRAF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421"/>
    <n v="611"/>
    <s v="RIPRODUTTORE VIDEO O DIGITALE DI BIOIMMAGINI"/>
    <s v="B3"/>
    <m/>
    <s v="SONY CORP"/>
    <s v="UP-D23MD"/>
    <m/>
    <s v="RIR"/>
    <s v="Z110706"/>
    <m/>
    <d v="2012-02-08T00:00:00"/>
    <m/>
    <s v="SI / NO"/>
    <s v="PRESIDIO OSPEDALIERO PUGLIESE"/>
    <m/>
    <s v="UTIC -  AMB. ECOCARDIOGRAF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422"/>
    <n v="612"/>
    <s v="VIDEOREGISTRATORE PER BIOIMMAGINI"/>
    <s v="B4"/>
    <m/>
    <s v="MITSUBISHI ELECTRIC CORP"/>
    <s v="HS MD3000 E"/>
    <m/>
    <s v="VIR"/>
    <s v="Z119014"/>
    <m/>
    <d v="2012-02-08T00:00:00"/>
    <m/>
    <s v="SI / NO"/>
    <s v="PRESIDIO OSPEDALIERO PUGLIESE"/>
    <m/>
    <s v="UTIC -  AMB. ECOCARDIOGRAF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423"/>
    <n v="613"/>
    <s v="SONDA ECOGRAFICA"/>
    <s v="A2"/>
    <m/>
    <s v="PHILIPS HEALTHCARE"/>
    <s v="S5 -1"/>
    <m/>
    <s v="SCF"/>
    <s v="Z1104018001"/>
    <m/>
    <d v="2012-02-08T00:00:00"/>
    <m/>
    <s v="SI / NO"/>
    <s v="PRESIDIO OSPEDALIERO PUGLIESE"/>
    <m/>
    <s v="UTIC -  AMB. ECOCARDIOGRAFIA"/>
    <s v="-"/>
    <s v="PROPRIETA'"/>
    <n v="0"/>
    <m/>
    <s v="SONDA ECOGRAFICA"/>
    <s v="C"/>
    <n v="0.08"/>
    <n v="5000"/>
    <n v="1"/>
    <m/>
    <n v="400"/>
    <m/>
  </r>
  <r>
    <x v="1"/>
    <x v="1"/>
    <s v="ao cz"/>
    <n v="424"/>
    <n v="614"/>
    <s v="SONDA ECOGRAFICA"/>
    <s v="A3"/>
    <m/>
    <s v="PHILIPS HEALTHCARE"/>
    <s v="X3-1"/>
    <m/>
    <s v="SCF"/>
    <s v="Z1104018001"/>
    <m/>
    <d v="2012-02-08T00:00:00"/>
    <m/>
    <s v="SI / NO"/>
    <s v="PRESIDIO OSPEDALIERO PUGLIESE"/>
    <m/>
    <s v="UTIC -  AMB. ECOCARDIOGRAFIA"/>
    <s v="-"/>
    <s v="PROPRIETA'"/>
    <n v="0"/>
    <m/>
    <s v="SONDA ECOGRAFICA"/>
    <s v="C"/>
    <n v="0.08"/>
    <n v="5000"/>
    <n v="1"/>
    <m/>
    <n v="400"/>
    <m/>
  </r>
  <r>
    <x v="1"/>
    <x v="1"/>
    <s v="ao cz"/>
    <n v="425"/>
    <n v="615"/>
    <s v="SONDA ECOGRAFICA"/>
    <s v="A4"/>
    <m/>
    <s v="PHILIPS HEALTHCARE"/>
    <s v="LII 3"/>
    <m/>
    <s v="SCF"/>
    <s v="Z1104018001"/>
    <m/>
    <d v="2012-02-08T00:00:00"/>
    <m/>
    <s v="SI / NO"/>
    <s v="PRESIDIO OSPEDALIERO PUGLIESE"/>
    <m/>
    <s v="UTIC -  AMB. ECOCARDIOGRAFIA"/>
    <s v="-"/>
    <s v="PROPRIETA'"/>
    <n v="0"/>
    <m/>
    <s v="SONDA ECOGRAFICA"/>
    <s v="C"/>
    <n v="0.08"/>
    <n v="5000"/>
    <n v="1"/>
    <m/>
    <n v="400"/>
    <m/>
  </r>
  <r>
    <x v="1"/>
    <x v="1"/>
    <s v="ao cz"/>
    <n v="426"/>
    <n v="616"/>
    <s v="SONDA ECOGRAFICA"/>
    <s v="A5"/>
    <m/>
    <s v="PHILIPS HEALTHCARE"/>
    <s v="S8-3"/>
    <m/>
    <s v="SCF"/>
    <s v="Z1104018001"/>
    <m/>
    <d v="2012-02-08T00:00:00"/>
    <m/>
    <s v="SI / NO"/>
    <s v="PRESIDIO OSPEDALIERO PUGLIESE"/>
    <m/>
    <s v="UTIC -  AMB. ECOCARDIOGRAFIA"/>
    <s v="-"/>
    <s v="PROPRIETA'"/>
    <n v="0"/>
    <m/>
    <s v="SONDA ECOGRAFICA"/>
    <s v="C"/>
    <n v="0.08"/>
    <n v="5000"/>
    <n v="1"/>
    <m/>
    <n v="400"/>
    <m/>
  </r>
  <r>
    <x v="1"/>
    <x v="1"/>
    <s v="ao cz"/>
    <n v="427"/>
    <n v="617"/>
    <s v="SONDA TRANSESOFAGEA TEE"/>
    <s v="A6"/>
    <m/>
    <s v="PHILIPS"/>
    <s v="S7-2"/>
    <m/>
    <s v="SCT"/>
    <m/>
    <m/>
    <d v="2012-02-08T00:00:00"/>
    <m/>
    <s v="SI / NO"/>
    <s v="PRESIDIO OSPEDALIERO PUGLIESE"/>
    <m/>
    <s v="UTIC -  AMB. ECOCARDIOGRAFIA"/>
    <s v="-"/>
    <s v="PROPRIETA'"/>
    <n v="25000"/>
    <m/>
    <s v="SONDA TRANSESOFAGEA"/>
    <s v="C"/>
    <n v="0.08"/>
    <n v="0"/>
    <n v="1"/>
    <m/>
    <n v="0"/>
    <m/>
  </r>
  <r>
    <x v="1"/>
    <x v="1"/>
    <s v="ao cz"/>
    <n v="428"/>
    <n v="618"/>
    <s v="ELETTROCARDIOGRAFO"/>
    <m/>
    <m/>
    <s v="HEWLETT PACKARD CO"/>
    <s v="M1772A PAGEWRITER 100"/>
    <s v="CN4004265"/>
    <s v="ECG"/>
    <s v="Z120503"/>
    <m/>
    <d v="2012-02-08T00:00:00"/>
    <m/>
    <s v="SI / NO"/>
    <s v="PRESIDIO OSPEDALIERO PUGLIESE"/>
    <m/>
    <s v="UTIC -  AMB. ECOCARDIOGRAFIA"/>
    <s v="-"/>
    <s v="PROPRIETA'"/>
    <n v="6972.72"/>
    <m/>
    <s v="ELETTROCARDIOGRAFO"/>
    <s v="C"/>
    <n v="0.08"/>
    <n v="3000"/>
    <n v="1"/>
    <m/>
    <n v="240"/>
    <m/>
  </r>
  <r>
    <x v="1"/>
    <x v="1"/>
    <s v="ao cz"/>
    <n v="429"/>
    <n v="620"/>
    <s v="ANALISI SFORZO, SISTEMA PER"/>
    <m/>
    <m/>
    <s v="COSMED SRL"/>
    <s v="T 150 MED"/>
    <m/>
    <s v="ASF"/>
    <s v="Z12050101"/>
    <m/>
    <d v="2017-08-24T00:00:00"/>
    <m/>
    <s v="SI / NO"/>
    <s v="PRESIDIO OSPEDALIERO PUGLIESE"/>
    <m/>
    <s v="UTIC -  ERGOMETRIA"/>
    <s v="-"/>
    <s v="PROPRIETA'"/>
    <n v="23144.8478"/>
    <m/>
    <s v="ANALISI SFORZO, SISTEMA PER"/>
    <s v="D"/>
    <n v="0.06"/>
    <n v="10666.666666666666"/>
    <n v="1"/>
    <m/>
    <n v="639.99999999999989"/>
    <m/>
  </r>
  <r>
    <x v="1"/>
    <x v="1"/>
    <s v="ao cz"/>
    <n v="430"/>
    <n v="621"/>
    <s v="MONITOR PER PERSONAL COMPUTER"/>
    <s v="B2"/>
    <m/>
    <s v="SIEMENS AG"/>
    <s v="E17DL"/>
    <s v="YERG644404"/>
    <s v="1SM"/>
    <m/>
    <m/>
    <d v="2014-07-28T00:00:00"/>
    <m/>
    <s v="SI / NO"/>
    <s v="PRESIDIO OSPEDALIERO PUGLIESE"/>
    <m/>
    <s v="UTIC -  ERGOMETR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431"/>
    <n v="622"/>
    <s v="PERSONAL COMPUTER"/>
    <s v="B3"/>
    <m/>
    <s v="SIEMENS AG"/>
    <m/>
    <s v="YBENI64744"/>
    <s v="1PM"/>
    <m/>
    <m/>
    <d v="2012-02-08T00:00:00"/>
    <m/>
    <s v="SI / NO"/>
    <s v="PRESIDIO OSPEDALIERO PUGLIESE"/>
    <m/>
    <s v="UTIC -  ERGOMETRI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432"/>
    <n v="623"/>
    <s v="SPIROMETRO A USO CLINICO DIAGNOSTICO"/>
    <m/>
    <m/>
    <s v="COSMED SRL"/>
    <s v="QUARK PFT ERGO"/>
    <n v="200403694"/>
    <s v="SPM"/>
    <s v="Z12150101"/>
    <m/>
    <d v="2017-08-24T00:00:00"/>
    <m/>
    <s v="SI / NO"/>
    <s v="PRESIDIO OSPEDALIERO PUGLIESE"/>
    <m/>
    <s v="UTIC -  ERGOMETRIA"/>
    <s v="-"/>
    <s v="PROPRIETA'"/>
    <n v="7853.1275999999998"/>
    <m/>
    <s v="SPIROMETRO A USO CLINICO DIAGNOSTICO"/>
    <s v="D"/>
    <n v="0.06"/>
    <n v="13333.333333333334"/>
    <n v="1"/>
    <m/>
    <n v="800"/>
    <m/>
  </r>
  <r>
    <x v="1"/>
    <x v="1"/>
    <s v="ao cz"/>
    <n v="433"/>
    <n v="624"/>
    <s v="CARRELLO ELETTRIFICATO"/>
    <s v="B4"/>
    <m/>
    <s v="COSMED"/>
    <m/>
    <m/>
    <s v="CAF"/>
    <m/>
    <m/>
    <d v="2017-08-24T00:00:00"/>
    <m/>
    <s v="SI / NO"/>
    <s v="PRESIDIO OSPEDALIERO PUGLIESE"/>
    <m/>
    <s v="UTIC -  ERGOMETRIA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434"/>
    <n v="626"/>
    <s v="DEFIBRILLATORE SEMI-AUTOMATICO ESTERNO"/>
    <m/>
    <m/>
    <s v="PHYSIO CONTROL INC"/>
    <s v="LIFEPAK 500"/>
    <m/>
    <s v="DEX"/>
    <m/>
    <m/>
    <d v="2012-02-08T00:00:00"/>
    <m/>
    <s v="SI / NO"/>
    <s v="PRESIDIO OSPEDALIERO PUGLIESE"/>
    <m/>
    <s v="UTIC -  ERGOMETRIA"/>
    <s v="-"/>
    <s v="PROPRIETA'"/>
    <n v="6301.0039999999999"/>
    <m/>
    <s v="DEFIBRILLATORI SEMI-AUTOMATICI"/>
    <s v="C"/>
    <n v="0.08"/>
    <n v="1000"/>
    <n v="1"/>
    <m/>
    <n v="80"/>
    <m/>
  </r>
  <r>
    <x v="1"/>
    <x v="1"/>
    <s v="ao cz"/>
    <n v="435"/>
    <n v="627"/>
    <s v="LETTO PER DEGENZA ELETTRIFICATO"/>
    <m/>
    <m/>
    <s v="CHINESPORT SPA"/>
    <s v="MARKUS E"/>
    <s v="0300014-1"/>
    <s v="LDF"/>
    <m/>
    <m/>
    <d v="2012-02-08T00:00:00"/>
    <m/>
    <s v="SI / NO"/>
    <s v="PRESIDIO OSPEDALIERO PUGLIESE"/>
    <m/>
    <s v="UTIC -  ERGOMETRIA"/>
    <s v="-"/>
    <s v="PROPRIETA'"/>
    <n v="1446"/>
    <m/>
    <s v="LETTO PER DEGENZA ELETTRIFICATO"/>
    <s v="E"/>
    <n v="0.04"/>
    <n v="2000"/>
    <n v="1"/>
    <m/>
    <n v="80"/>
    <m/>
  </r>
  <r>
    <x v="1"/>
    <x v="1"/>
    <s v="ao cz"/>
    <n v="436"/>
    <n v="636"/>
    <s v="PENSILE PER SALA OPERATORIA E TERAPIA INTENSIVA"/>
    <m/>
    <m/>
    <s v="PNEUMATIK BERLIN GMBH"/>
    <s v="TANDEM 292-10"/>
    <s v="DVEM 0058"/>
    <s v="PSO"/>
    <s v="Z129007"/>
    <m/>
    <d v="2012-02-08T00:00:00"/>
    <m/>
    <s v="SI / NO"/>
    <s v="PRESIDIO OSPEDALIERO PUGLIESE"/>
    <m/>
    <s v="UTIC -  AMB. ECOCARDIOGRAFIA"/>
    <s v="-"/>
    <s v="PROPRIETA'"/>
    <n v="10956.9416"/>
    <m/>
    <s v="PENSILE PER SALA OPERATORIA E TERAPIA INTENSIVA"/>
    <s v="E"/>
    <n v="0.04"/>
    <n v="6000"/>
    <n v="1"/>
    <m/>
    <n v="240"/>
    <m/>
  </r>
  <r>
    <x v="1"/>
    <x v="1"/>
    <s v="ao cz"/>
    <n v="437"/>
    <n v="637"/>
    <s v="MONITOR TELEVISIVO PER BIOIMMAGINI"/>
    <s v="B2"/>
    <m/>
    <s v="GE OEC MEDICAL SYSTEMS INC"/>
    <m/>
    <s v="8S7169 CMH"/>
    <s v="MTV"/>
    <s v="Z119008"/>
    <m/>
    <d v="2017-06-07T00:00:00"/>
    <m/>
    <s v="SI / NO"/>
    <s v="PRESIDIO OSPEDALIERO PUGLIESE"/>
    <m/>
    <s v="UTIC  - EMODINAMICA"/>
    <s v="-"/>
    <s v="PROPRIETA'"/>
    <m/>
    <m/>
    <s v="MONITOR TELEVISIVO PER BIOIMMAGINI"/>
    <s v="F"/>
    <n v="0.03"/>
    <n v="2666.666666666667"/>
    <n v="1"/>
    <m/>
    <n v="80"/>
    <m/>
  </r>
  <r>
    <x v="1"/>
    <x v="1"/>
    <s v="ao cz"/>
    <n v="438"/>
    <n v="638"/>
    <s v="PORTATILE PER RADIOSCOPIA, APPARECCHIO (ARCO-C)"/>
    <m/>
    <m/>
    <s v="GE HEALTHCARE"/>
    <s v="OEC 9800 PLUS"/>
    <s v="8S7169 CMH"/>
    <s v="PRD"/>
    <s v="Z11039017"/>
    <m/>
    <d v="2017-06-07T00:00:00"/>
    <m/>
    <s v="SI / NO"/>
    <s v="PRESIDIO OSPEDALIERO PUGLIESE"/>
    <m/>
    <s v="UTIC  - EMODINAMICA"/>
    <s v="-"/>
    <s v="PROPRIETA'"/>
    <n v="199200"/>
    <m/>
    <s v="PORTATILE PER RADIOSCOPIA, APPARECCHIO"/>
    <s v="A"/>
    <n v="0.12"/>
    <n v="33333.333333333328"/>
    <n v="1"/>
    <m/>
    <n v="3999.9999999999991"/>
    <m/>
  </r>
  <r>
    <x v="1"/>
    <x v="1"/>
    <s v="ao cz"/>
    <n v="439"/>
    <n v="639"/>
    <s v="LAMPADA SCIALITICA"/>
    <m/>
    <m/>
    <s v="MARTIN CHRIST GMBH"/>
    <m/>
    <s v="ML702V170004D1631"/>
    <s v="LSC"/>
    <s v="Z120107"/>
    <m/>
    <d v="2012-02-08T00:00:00"/>
    <m/>
    <s v="SI / NO"/>
    <s v="PRESIDIO OSPEDALIERO PUGLIESE"/>
    <m/>
    <s v="UTIC -  AMB. ECOCARDIOGRAFIA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440"/>
    <n v="641"/>
    <s v="PENSILE PER SALA OPERATORIA E TERAPIA INTENSIVA"/>
    <m/>
    <m/>
    <s v="PNEUMATIK BERLIN GMBH"/>
    <s v="TD 36301"/>
    <s v="DVE M 0062"/>
    <s v="PSO"/>
    <s v="Z129007"/>
    <m/>
    <d v="2017-06-06T00:00:00"/>
    <m/>
    <s v="SI / NO"/>
    <s v="PRESIDIO OSPEDALIERO PUGLIESE"/>
    <m/>
    <s v="UTIC  - EMODINAMICA"/>
    <s v="-"/>
    <s v="PROPRIETA'"/>
    <n v="10956.9416"/>
    <m/>
    <s v="PENSILE PER SALA OPERATORIA E TERAPIA INTENSIVA"/>
    <s v="E"/>
    <n v="0.04"/>
    <n v="6000"/>
    <n v="1"/>
    <m/>
    <n v="240"/>
    <m/>
  </r>
  <r>
    <x v="1"/>
    <x v="1"/>
    <s v="ao cz"/>
    <n v="441"/>
    <n v="642"/>
    <s v="DEFIBRILLATORE"/>
    <m/>
    <m/>
    <s v="PHYSIO CONTROL INC"/>
    <s v="LIFEPAK 12"/>
    <n v="52205"/>
    <s v="DEF"/>
    <s v="Z120305"/>
    <m/>
    <d v="2017-08-04T00:00:00"/>
    <m/>
    <s v="SI / NO"/>
    <s v="PRESIDIO OSPEDALIERO PUGLIESE"/>
    <m/>
    <s v="UTIC  - EMODINAMICA"/>
    <s v="-"/>
    <s v="PROPRIETA'"/>
    <n v="6301.0039999999999"/>
    <m/>
    <s v="DEFIBRILLATORE"/>
    <s v="C"/>
    <n v="0.08"/>
    <n v="5000"/>
    <n v="1"/>
    <m/>
    <n v="400"/>
    <m/>
  </r>
  <r>
    <x v="1"/>
    <x v="1"/>
    <s v="ao cz"/>
    <n v="442"/>
    <n v="643"/>
    <s v="ELETTROCARDIOGRAFO"/>
    <m/>
    <m/>
    <s v="HEWLETT PACKARD CO"/>
    <s v="M1772A PAGEWRITER 100"/>
    <s v="CNC1514822"/>
    <s v="ECG"/>
    <s v="Z120503"/>
    <m/>
    <d v="2015-01-08T00:00:00"/>
    <m/>
    <s v="SI / NO"/>
    <s v="PRESIDIO OSPEDALIERO PUGLIESE"/>
    <m/>
    <s v="UTIC -  AMB. ECOCARDIOGRAFIA"/>
    <s v="-"/>
    <s v="PROPRIETA'"/>
    <n v="2479.23"/>
    <m/>
    <s v="ELETTROCARDIOGRAFO"/>
    <s v="C"/>
    <n v="0.08"/>
    <n v="3000"/>
    <n v="1"/>
    <m/>
    <n v="240"/>
    <m/>
  </r>
  <r>
    <x v="1"/>
    <x v="1"/>
    <s v="ao cz"/>
    <n v="443"/>
    <n v="644"/>
    <s v="MONITOR PER PERSONAL COMPUTER"/>
    <s v="B2"/>
    <m/>
    <s v="PHILIPS HEALTHCARE"/>
    <s v="MED 402 LT"/>
    <s v="ANOI9746001181"/>
    <s v="1SM"/>
    <m/>
    <m/>
    <d v="2017-06-06T00:00:00"/>
    <m/>
    <s v="SI / NO"/>
    <s v="PRESIDIO OSPEDALIERO PUGLIESE"/>
    <m/>
    <s v="UTIC  - EMODINAMIC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444"/>
    <n v="645"/>
    <s v="MONITOR TELEVISIVO PER BIOIMMAGINI"/>
    <m/>
    <m/>
    <s v="FIMI SRL"/>
    <s v="MD 0709 BRM"/>
    <s v="ANO60430001703"/>
    <s v="MTV"/>
    <s v="Z119008"/>
    <m/>
    <d v="2017-06-06T00:00:00"/>
    <m/>
    <s v="SI / NO"/>
    <s v="PRESIDIO OSPEDALIERO PUGLIESE"/>
    <m/>
    <s v="UTIC  - EMODINAMIC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445"/>
    <n v="646"/>
    <s v="MONITOR TELEVISIVO PER BIOIMMAGINI"/>
    <m/>
    <m/>
    <s v="FIMI SRL"/>
    <s v="MD 0709BRM"/>
    <s v="ANO60444001773"/>
    <s v="MTV"/>
    <s v="Z119008"/>
    <m/>
    <d v="2017-06-06T00:00:00"/>
    <m/>
    <s v="SI / NO"/>
    <s v="PRESIDIO OSPEDALIERO PUGLIESE"/>
    <m/>
    <s v="UTIC  - EMODINAMIC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446"/>
    <n v="649"/>
    <s v="CARRELLO ELETTRIFICATO"/>
    <s v="B3"/>
    <m/>
    <s v="MANTA SRL"/>
    <s v="TRACEMASTER 32-4"/>
    <n v="980120"/>
    <s v="CAF"/>
    <m/>
    <m/>
    <d v="2017-08-25T00:00:00"/>
    <m/>
    <s v="SI / NO"/>
    <s v="PRESIDIO OSPEDALIERO PUGLIESE"/>
    <m/>
    <s v="UTIC  - EMODINAMICA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447"/>
    <n v="650"/>
    <s v="POLIGRAFO"/>
    <m/>
    <m/>
    <s v="MENNEN MEDICAL LTD"/>
    <s v="STIMULATOR A"/>
    <s v="B0141"/>
    <s v="POG"/>
    <s v="Z129012"/>
    <m/>
    <d v="2017-06-06T00:00:00"/>
    <m/>
    <s v="SI / NO"/>
    <s v="PRESIDIO OSPEDALIERO PUGLIESE"/>
    <m/>
    <s v="UTIC  - EMODINAMICA"/>
    <s v="-"/>
    <s v="PROPRIETA'"/>
    <n v="15183.83"/>
    <m/>
    <s v="POLIGRAFO"/>
    <s v="D"/>
    <n v="0.06"/>
    <n v="33333.333333333328"/>
    <n v="1"/>
    <m/>
    <n v="1999.9999999999995"/>
    <m/>
  </r>
  <r>
    <x v="1"/>
    <x v="1"/>
    <s v="ao cz"/>
    <n v="448"/>
    <n v="651"/>
    <s v="PERSONAL COMPUTER"/>
    <s v="B4"/>
    <m/>
    <s v="DIGITAL EQUIPMENT SPA"/>
    <s v="FR DW001-AC"/>
    <s v="PC 73319049"/>
    <s v="1PM"/>
    <m/>
    <m/>
    <d v="2017-06-06T00:00:00"/>
    <m/>
    <s v="SI / NO"/>
    <s v="PRESIDIO OSPEDALIERO PUGLIESE"/>
    <m/>
    <s v="UTIC  - EMODINAMIC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449"/>
    <n v="652"/>
    <s v="STAMPANTE PER COMPUTER"/>
    <s v="B5"/>
    <m/>
    <s v="HEWLETT PACKARD CO"/>
    <s v="LASERJET 4000"/>
    <m/>
    <s v="1SC"/>
    <m/>
    <m/>
    <d v="2017-07-21T00:00:00"/>
    <m/>
    <s v="SI / NO"/>
    <s v="PRESIDIO OSPEDALIERO PUGLIESE"/>
    <m/>
    <s v="UTIC  - EMODINAMIC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450"/>
    <n v="654"/>
    <s v="CONTROPULSATORE AORTICO"/>
    <m/>
    <m/>
    <s v="ARROW INTERNATIONAL INC"/>
    <s v="AUTOCAT 2 WAVE"/>
    <s v="40528W"/>
    <s v="CPU"/>
    <s v="Z12059004"/>
    <m/>
    <d v="2017-06-08T00:00:00"/>
    <m/>
    <s v="SI / NO"/>
    <s v="PRESIDIO OSPEDALIERO PUGLIESE"/>
    <m/>
    <s v="UTIC  - EMODINAMICA"/>
    <s v="-"/>
    <s v="PROPRIETA'"/>
    <n v="49200"/>
    <m/>
    <s v="CONTROPULSATORE AORTICO"/>
    <s v="B"/>
    <n v="0.1"/>
    <n v="55935.37"/>
    <n v="1"/>
    <m/>
    <n v="5593.5370000000003"/>
    <m/>
  </r>
  <r>
    <x v="1"/>
    <x v="1"/>
    <s v="ao cz"/>
    <n v="451"/>
    <n v="682"/>
    <s v="MONITOR TELEVISIVO PER BIOIMMAGINI"/>
    <m/>
    <m/>
    <s v="SONY CORP"/>
    <s v="PVM-20M2MDE"/>
    <n v="2013439"/>
    <s v="MTV"/>
    <s v="Z119008"/>
    <m/>
    <d v="2016-11-25T00:00:00"/>
    <m/>
    <s v="SI / NO"/>
    <s v="PRESIDIO OSPEDALIERO PUGLIESE"/>
    <m/>
    <s v="NEUROCHIRURGIA SALA OPERATOR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452"/>
    <n v="683"/>
    <s v="VIDEOREGISTRATORE PER BIOIMMAGINI"/>
    <m/>
    <m/>
    <s v="PANASONIC"/>
    <s v="AG MD 835 B"/>
    <s v="ELTC00053"/>
    <s v="VIR"/>
    <s v="Z119014"/>
    <m/>
    <d v="2017-02-20T00:00:00"/>
    <m/>
    <s v="SI / NO"/>
    <s v="PRESIDIO OSPEDALIERO PUGLIESE"/>
    <m/>
    <s v="NEUROCHIRURGIA SALA OPERATOR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453"/>
    <n v="685"/>
    <s v="DEFIBRILLATORE"/>
    <m/>
    <m/>
    <s v="WELCH ALLYN INC"/>
    <s v="973092 PIC40"/>
    <n v="86317"/>
    <s v="DEF"/>
    <s v="Z120305"/>
    <m/>
    <d v="2017-01-13T00:00:00"/>
    <m/>
    <s v="SI / NO"/>
    <s v="PRESIDIO OSPEDALIERO PUGLIESE"/>
    <m/>
    <s v="NEUROCHIRURGIA SALA OPERATORIA"/>
    <s v="-"/>
    <s v="PROPRIETA'"/>
    <n v="10632.66"/>
    <m/>
    <s v="DEFIBRILLATORE"/>
    <s v="C"/>
    <n v="0.08"/>
    <n v="5000"/>
    <n v="1"/>
    <m/>
    <n v="400"/>
    <m/>
  </r>
  <r>
    <x v="1"/>
    <x v="1"/>
    <s v="ao cz"/>
    <n v="454"/>
    <n v="687"/>
    <s v="SISTEMA TELEVISIVO PER MICROSCOPIO"/>
    <m/>
    <m/>
    <s v="CARL ZEISS MEDITEC AG"/>
    <s v="MEDILIVE 1 CCD MONO"/>
    <m/>
    <s v="STM"/>
    <m/>
    <m/>
    <d v="2016-11-25T00:00:00"/>
    <m/>
    <s v="SI / NO"/>
    <s v="PRESIDIO OSPEDALIERO PUGLIESE"/>
    <m/>
    <s v="NEUROCHIRURGIA SALA OPERATORIA"/>
    <s v="-"/>
    <s v="PROPRIETA'"/>
    <n v="22363.61"/>
    <m/>
    <s v="SISTEMA TELEVISIVO PER MICROSCOPIO"/>
    <s v="D"/>
    <n v="0.06"/>
    <n v="8000"/>
    <n v="1"/>
    <m/>
    <n v="480"/>
    <m/>
  </r>
  <r>
    <x v="1"/>
    <x v="1"/>
    <s v="ao cz"/>
    <n v="455"/>
    <n v="689"/>
    <s v="SISTEMA PER IL MONITORAGGIO DELLA PRESSIONE"/>
    <m/>
    <m/>
    <s v="COLIN MEDICAL INSTRUMENTS CORP"/>
    <s v="BP-8800 PRESS MATE"/>
    <n v="5800115"/>
    <s v="SMP"/>
    <s v="Z12030203"/>
    <m/>
    <d v="2016-11-25T00:00:00"/>
    <m/>
    <s v="SI / NO"/>
    <s v="PRESIDIO OSPEDALIERO PUGLIESE"/>
    <m/>
    <s v="NEUROCHIRURGIA SALA OPERATORIA"/>
    <s v="-"/>
    <s v="PROPRIETA'"/>
    <n v="1498.1958"/>
    <m/>
    <s v="SISTEMA PER IL MONITORAGGIO DELLA PRESSIONE"/>
    <s v="C"/>
    <n v="0.08"/>
    <n v="1500"/>
    <n v="1"/>
    <m/>
    <n v="120"/>
    <m/>
  </r>
  <r>
    <x v="1"/>
    <x v="1"/>
    <s v="ao cz"/>
    <n v="456"/>
    <n v="690"/>
    <s v="MICROSCOPIO OPERATORIO"/>
    <m/>
    <m/>
    <s v="CARL ZEISS MEDITEC AG"/>
    <s v="OPMI NEURO 200 NC4 MULTIVISION"/>
    <s v="C222NO125"/>
    <s v="MOP"/>
    <s v="Z12011101"/>
    <m/>
    <d v="2016-09-29T00:00:00"/>
    <m/>
    <s v="SI / NO"/>
    <s v="PRESIDIO OSPEDALIERO PUGLIESE"/>
    <m/>
    <s v="NEUROCHIRURGIA SALA OPERATORIA"/>
    <s v="-"/>
    <s v="PROPRIETA'"/>
    <n v="131696.47"/>
    <m/>
    <s v="MICROSCOPIO OPERATORIO"/>
    <s v="B"/>
    <n v="0.1"/>
    <n v="40000"/>
    <n v="1"/>
    <m/>
    <n v="4000"/>
    <m/>
  </r>
  <r>
    <x v="1"/>
    <x v="1"/>
    <s v="ao cz"/>
    <n v="457"/>
    <n v="691"/>
    <s v="DIAFANOSCOPIO"/>
    <m/>
    <m/>
    <m/>
    <m/>
    <m/>
    <s v="DIA"/>
    <s v="Z110702"/>
    <m/>
    <d v="2017-02-20T00:00:00"/>
    <m/>
    <s v="SI / NO"/>
    <s v="PRESIDIO OSPEDALIERO PUGLIESE"/>
    <m/>
    <s v="NEUROCHIRURGIA SALA OPERATO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458"/>
    <n v="693"/>
    <s v="TRAPANO OTOLOGICO"/>
    <m/>
    <m/>
    <s v="AESCULAP AG &amp; CO KG"/>
    <s v="GD 680 MICROTRON"/>
    <n v="1163"/>
    <s v="TOT"/>
    <s v="Z12149007"/>
    <m/>
    <d v="2016-11-28T00:00:00"/>
    <m/>
    <s v="SI / NO"/>
    <s v="PRESIDIO OSPEDALIERO PUGLIESE"/>
    <m/>
    <s v="NEUROCHIRURGIA SALA OPERATORIA"/>
    <s v="-"/>
    <s v="PROPRIETA'"/>
    <n v="17408.764599999999"/>
    <m/>
    <s v="TRAPANO OTOLOGICO"/>
    <s v="A"/>
    <n v="0.12"/>
    <n v="2666.666666666667"/>
    <n v="1"/>
    <m/>
    <n v="320"/>
    <m/>
  </r>
  <r>
    <x v="1"/>
    <x v="1"/>
    <s v="ao cz"/>
    <n v="459"/>
    <n v="694"/>
    <s v="CARRELLO ELETTRIFICATO"/>
    <m/>
    <m/>
    <s v="AESCULAP AG &amp; CO KG"/>
    <s v="GA 415"/>
    <n v="5900"/>
    <s v="CAF"/>
    <m/>
    <m/>
    <d v="2016-11-28T00:00:00"/>
    <m/>
    <s v="SI / NO"/>
    <s v="PRESIDIO OSPEDALIERO PUGLIESE"/>
    <m/>
    <s v="NEUROCHIRURGIA SALA OPERATORIA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460"/>
    <n v="695"/>
    <s v="FOTOTERAPIA PEDIATRICA, APPARECCHIO PER"/>
    <m/>
    <m/>
    <s v="BERTOCCHI SRL ELETTROMEDICALI"/>
    <s v="GB57"/>
    <s v="14224/03"/>
    <s v="FOT"/>
    <s v="Z12080401"/>
    <m/>
    <d v="2016-09-29T00:00:00"/>
    <m/>
    <s v="SI / NO"/>
    <s v="PRESIDIO OSPEDALIERO PUGLIESE"/>
    <m/>
    <s v="PATOLOGIA NEONATALE - UTIN"/>
    <s v="-"/>
    <s v="PROPRIETA'"/>
    <n v="1857.7814000000001"/>
    <m/>
    <s v="FOTOTERAPIA PEDIATRICA, APPARECCHIO PER"/>
    <s v="E"/>
    <n v="0.04"/>
    <n v="2000"/>
    <n v="1"/>
    <m/>
    <n v="80"/>
    <m/>
  </r>
  <r>
    <x v="1"/>
    <x v="1"/>
    <s v="ao cz"/>
    <n v="461"/>
    <n v="696"/>
    <s v="FOTOTERAPIA PEDIATRICA, APPARECCHIO PER"/>
    <m/>
    <m/>
    <s v="BERTOCCHI SRL ELETTROMEDICALI"/>
    <s v="GB57"/>
    <s v="14223/03"/>
    <s v="FOT"/>
    <s v="Z12080401"/>
    <m/>
    <d v="2016-09-29T00:00:00"/>
    <m/>
    <s v="SI / NO"/>
    <s v="PRESIDIO OSPEDALIERO PUGLIESE"/>
    <m/>
    <s v="PATOLOGIA NEONATALE - UTIN"/>
    <s v="-"/>
    <s v="PROPRIETA'"/>
    <n v="1857.7814000000001"/>
    <m/>
    <s v="FOTOTERAPIA PEDIATRICA, APPARECCHIO PER"/>
    <s v="E"/>
    <n v="0.04"/>
    <n v="2000"/>
    <n v="1"/>
    <m/>
    <n v="80"/>
    <m/>
  </r>
  <r>
    <x v="1"/>
    <x v="1"/>
    <s v="ao cz"/>
    <n v="462"/>
    <n v="698"/>
    <s v="ASPIRATORE MEDICO CHIRURGICO"/>
    <m/>
    <m/>
    <s v="DEVILBISS HEALTHCARE LTD"/>
    <s v="VACU AIDE"/>
    <n v="9271"/>
    <s v="ACH"/>
    <s v="Z120105"/>
    <m/>
    <d v="2015-08-13T00:00:00"/>
    <m/>
    <s v="SI / NO"/>
    <s v="PRESIDIO OSPEDALIERO PUGLIESE"/>
    <m/>
    <s v="PATOLOGIA NEONATALE - UTIN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463"/>
    <n v="701"/>
    <s v="VENTILATORE POLMONARE PER USO OSPEDALIERO"/>
    <m/>
    <m/>
    <s v="DRAEGER MEDICAL AG &amp; CO KG"/>
    <s v="BABYLOG 8000 PLUS"/>
    <s v="ARKJ 0057"/>
    <s v="VPO"/>
    <s v="Z12030105"/>
    <m/>
    <d v="2016-09-28T00:00:00"/>
    <m/>
    <s v="SI / NO"/>
    <s v="PRESIDIO OSPEDALIERO PUGLIESE"/>
    <m/>
    <s v="PATOLOGIA NEONATALE - UTIN"/>
    <s v="-"/>
    <s v="PROPRIETA'"/>
    <n v="30367.67"/>
    <m/>
    <s v="VENTILATORE POLMONARE PER USO OSPEDALIERO"/>
    <s v="C"/>
    <n v="0.08"/>
    <n v="20000"/>
    <n v="1"/>
    <m/>
    <n v="1600"/>
    <m/>
  </r>
  <r>
    <x v="1"/>
    <x v="1"/>
    <s v="ao cz"/>
    <n v="464"/>
    <n v="702"/>
    <s v="VENTILATORE POLMONARE PER USO OSPEDALIERO"/>
    <m/>
    <m/>
    <s v="BEAR MEDICAL SYSTEMS AG"/>
    <s v="BEAR CUB 750 VS"/>
    <n v="53007031"/>
    <s v="VPO"/>
    <s v="Z12030105"/>
    <m/>
    <d v="2016-09-28T00:00:00"/>
    <m/>
    <s v="SI / NO"/>
    <s v="PRESIDIO OSPEDALIERO PUGLIESE"/>
    <m/>
    <s v="PATOLOGIA NEONATALE - UTIN"/>
    <s v="-"/>
    <s v="PROPRIETA'"/>
    <n v="21823.4"/>
    <m/>
    <s v="VENTILATORE POLMONARE PER USO OSPEDALIERO"/>
    <s v="C"/>
    <n v="0.08"/>
    <n v="20000"/>
    <n v="1"/>
    <m/>
    <n v="1600"/>
    <m/>
  </r>
  <r>
    <x v="1"/>
    <x v="1"/>
    <s v="ao cz"/>
    <n v="465"/>
    <n v="703"/>
    <s v="VENTILATORE POLMONARE PER USO OSPEDALIERO"/>
    <m/>
    <m/>
    <s v="BEAR MEDICAL SYSTEMS AG"/>
    <s v="BEAR CUB 750 VS"/>
    <n v="53007124"/>
    <s v="VPO"/>
    <s v="Z12030105"/>
    <m/>
    <d v="2016-09-28T00:00:00"/>
    <m/>
    <s v="SI / NO"/>
    <s v="PRESIDIO OSPEDALIERO PUGLIESE"/>
    <m/>
    <s v="PATOLOGIA NEONATALE - UTIN"/>
    <s v="-"/>
    <s v="PROPRIETA'"/>
    <n v="21823.4"/>
    <m/>
    <s v="VENTILATORE POLMONARE PER USO OSPEDALIERO"/>
    <s v="C"/>
    <n v="0.08"/>
    <n v="20000"/>
    <n v="1"/>
    <m/>
    <n v="1600"/>
    <m/>
  </r>
  <r>
    <x v="1"/>
    <x v="1"/>
    <s v="ao cz"/>
    <n v="466"/>
    <n v="706"/>
    <s v="VENTILATORE POLMONARE PER USO OSPEDALIERO"/>
    <m/>
    <m/>
    <s v="DRAEGER MEDICAL AG &amp; CO KG"/>
    <s v="BABYLOG 8000 PLUS"/>
    <s v="ARPB 0066"/>
    <s v="VPO"/>
    <s v="Z12030105"/>
    <m/>
    <d v="2016-09-28T00:00:00"/>
    <m/>
    <s v="SI / NO"/>
    <s v="PRESIDIO OSPEDALIERO PUGLIESE"/>
    <m/>
    <s v="PATOLOGIA NEONATALE - UTIN"/>
    <s v="-"/>
    <s v="PROPRIETA'"/>
    <n v="29066.19"/>
    <m/>
    <s v="VENTILATORE POLMONARE PER USO OSPEDALIERO"/>
    <s v="C"/>
    <n v="0.08"/>
    <n v="20000"/>
    <n v="1"/>
    <m/>
    <n v="1600"/>
    <m/>
  </r>
  <r>
    <x v="1"/>
    <x v="1"/>
    <s v="ao cz"/>
    <n v="467"/>
    <n v="708"/>
    <s v="POMPA DI INFUSIONE"/>
    <m/>
    <m/>
    <s v="ABBOTT LABORATORIES"/>
    <s v="LIFECARE 5000"/>
    <n v="97576844"/>
    <s v="PIN"/>
    <s v="Z12030301"/>
    <m/>
    <d v="2016-02-23T00:00:00"/>
    <m/>
    <s v="SI / NO"/>
    <s v="PRESIDIO OSPEDALIERO PUGLIESE"/>
    <m/>
    <s v="PATOLOGIA NEONATALE - UTIN"/>
    <s v="-"/>
    <s v="PROPRIETA'"/>
    <n v="1560"/>
    <m/>
    <s v="POMPA DI INFUSIONE"/>
    <s v="E"/>
    <n v="0.04"/>
    <n v="2000"/>
    <n v="1"/>
    <m/>
    <n v="80"/>
    <m/>
  </r>
  <r>
    <x v="1"/>
    <x v="1"/>
    <s v="ao cz"/>
    <n v="468"/>
    <n v="710"/>
    <s v="AEROSOL, APPARECCHIO PER"/>
    <m/>
    <m/>
    <s v="AIR LIQUIDE MEDICAL SYSTEMS (MARKOS)"/>
    <s v="NEBULA NUOVO"/>
    <s v="99F0032354"/>
    <s v="AER"/>
    <s v="Z12159002"/>
    <m/>
    <d v="2016-06-29T00:00:00"/>
    <m/>
    <s v="SI / NO"/>
    <s v="PRESIDIO OSPEDALIERO PUGLIESE"/>
    <m/>
    <s v="PATOLOGIA NEONATALE - UTIN"/>
    <s v="-"/>
    <s v="PROPRIETA'"/>
    <n v="526.23810000000003"/>
    <m/>
    <s v="AEROSOL, APPARECCHIO PER"/>
    <s v="F"/>
    <n v="0.03"/>
    <n v="533.33333333333337"/>
    <n v="1"/>
    <m/>
    <n v="16"/>
    <m/>
  </r>
  <r>
    <x v="1"/>
    <x v="1"/>
    <s v="ao cz"/>
    <n v="469"/>
    <n v="711"/>
    <s v="POMPA DI INFUSIONE"/>
    <m/>
    <m/>
    <s v="ABBOTT LABORATORIES"/>
    <s v="LIFECARE 5000"/>
    <n v="97576843"/>
    <s v="PIN"/>
    <s v="Z12030301"/>
    <m/>
    <d v="2016-09-28T00:00:00"/>
    <m/>
    <s v="SI / NO"/>
    <s v="PRESIDIO OSPEDALIERO PUGLIESE"/>
    <m/>
    <s v="PATOLOGIA NEONATALE - UTIN"/>
    <s v="-"/>
    <s v="PROPRIETA'"/>
    <n v="1560"/>
    <m/>
    <s v="POMPA DI INFUSIONE"/>
    <s v="E"/>
    <n v="0.04"/>
    <n v="2000"/>
    <n v="1"/>
    <m/>
    <n v="80"/>
    <m/>
  </r>
  <r>
    <x v="1"/>
    <x v="1"/>
    <s v="ao cz"/>
    <n v="470"/>
    <n v="712"/>
    <s v="POMPA DI INFUSIONE"/>
    <m/>
    <m/>
    <s v="ABBOTT LABORATORIES"/>
    <s v="LIFECARE 5000"/>
    <n v="97576841"/>
    <s v="PIN"/>
    <s v="Z12030301"/>
    <m/>
    <d v="2016-09-28T00:00:00"/>
    <m/>
    <s v="SI / NO"/>
    <s v="PRESIDIO OSPEDALIERO PUGLIESE"/>
    <m/>
    <s v="PATOLOGIA NEONATALE - UTIN"/>
    <s v="-"/>
    <s v="PROPRIETA'"/>
    <n v="1560"/>
    <m/>
    <s v="POMPA DI INFUSIONE"/>
    <s v="E"/>
    <n v="0.04"/>
    <n v="2000"/>
    <n v="1"/>
    <m/>
    <n v="80"/>
    <m/>
  </r>
  <r>
    <x v="1"/>
    <x v="1"/>
    <s v="ao cz"/>
    <n v="471"/>
    <n v="713"/>
    <s v="POMPA DI INFUSIONE"/>
    <m/>
    <m/>
    <s v="ABBOTT LABORATORIES"/>
    <s v="LIFECARE 5000"/>
    <n v="97576840"/>
    <s v="PIN"/>
    <s v="Z12030301"/>
    <m/>
    <d v="2016-09-28T00:00:00"/>
    <m/>
    <s v="SI / NO"/>
    <s v="PRESIDIO OSPEDALIERO PUGLIESE"/>
    <m/>
    <s v="PATOLOGIA NEONATALE - UTIN"/>
    <s v="-"/>
    <s v="PROPRIETA'"/>
    <n v="1560"/>
    <m/>
    <s v="POMPA DI INFUSIONE"/>
    <s v="E"/>
    <n v="0.04"/>
    <n v="2000"/>
    <n v="1"/>
    <m/>
    <n v="80"/>
    <m/>
  </r>
  <r>
    <x v="1"/>
    <x v="1"/>
    <s v="ao cz"/>
    <n v="472"/>
    <n v="715"/>
    <s v="VENTILATORE POLMONARE PER USO OSPEDALIERO"/>
    <m/>
    <m/>
    <s v="DRAEGER MEDICAL AG &amp; CO KG"/>
    <s v="BABYLOG 8000 PLUS"/>
    <s v="ARLR0043"/>
    <s v="VPO"/>
    <s v="Z12030105"/>
    <m/>
    <d v="2016-09-28T00:00:00"/>
    <m/>
    <s v="SI / NO"/>
    <s v="PRESIDIO OSPEDALIERO PUGLIESE"/>
    <m/>
    <s v="PATOLOGIA NEONATALE - UTIN"/>
    <s v="-"/>
    <s v="PROPRIETA'"/>
    <n v="30367.67"/>
    <m/>
    <s v="VENTILATORE POLMONARE PER USO OSPEDALIERO"/>
    <s v="C"/>
    <n v="0.08"/>
    <n v="20000"/>
    <n v="1"/>
    <m/>
    <n v="1600"/>
    <m/>
  </r>
  <r>
    <x v="1"/>
    <x v="1"/>
    <s v="ao cz"/>
    <n v="473"/>
    <n v="717"/>
    <s v="VENTILATORE POLMONARE PER USO OSPEDALIERO"/>
    <m/>
    <m/>
    <s v="BEAR MEDICAL SYSTEMS AG"/>
    <s v="BEAR CUB 750 VS"/>
    <n v="53007117"/>
    <s v="VPO"/>
    <s v="Z12030105"/>
    <m/>
    <d v="2016-09-28T00:00:00"/>
    <m/>
    <s v="SI / NO"/>
    <s v="PRESIDIO OSPEDALIERO PUGLIESE"/>
    <m/>
    <s v="PATOLOGIA NEONATALE - UTIN"/>
    <s v="-"/>
    <s v="PROPRIETA'"/>
    <n v="14382.29"/>
    <m/>
    <s v="VENTILATORE POLMONARE PER USO OSPEDALIERO"/>
    <s v="C"/>
    <n v="0.08"/>
    <n v="20000"/>
    <n v="1"/>
    <m/>
    <n v="1600"/>
    <m/>
  </r>
  <r>
    <x v="1"/>
    <x v="1"/>
    <s v="ao cz"/>
    <n v="474"/>
    <n v="720"/>
    <s v="MONITOR"/>
    <m/>
    <m/>
    <s v="DATASCOPE CORP"/>
    <s v="PASSPORT 2 LT"/>
    <n v="996000045001"/>
    <s v="MON"/>
    <s v="Z12030202"/>
    <m/>
    <d v="2017-07-04T00:00:00"/>
    <m/>
    <s v="SI / NO"/>
    <s v="PRESIDIO OSPEDALIERO PUGLIESE"/>
    <m/>
    <s v="PATOLOGIA NEONATALE - UTIN"/>
    <s v="-"/>
    <s v="PROPRIETA'"/>
    <n v="13944.34"/>
    <m/>
    <s v="MONITOR"/>
    <s v="C"/>
    <n v="0.08"/>
    <n v="3000"/>
    <n v="1"/>
    <m/>
    <n v="240"/>
    <m/>
  </r>
  <r>
    <x v="1"/>
    <x v="1"/>
    <s v="ao cz"/>
    <n v="475"/>
    <n v="721"/>
    <s v="DIAFANOSCOPIO"/>
    <m/>
    <m/>
    <s v="ACCESSORIO RADIOGRAFICO SPA"/>
    <m/>
    <m/>
    <s v="DIA"/>
    <s v="Z110702"/>
    <m/>
    <d v="2016-09-26T00:00:00"/>
    <m/>
    <s v="SI / NO"/>
    <s v="PRESIDIO OSPEDALIERO PUGLIESE"/>
    <m/>
    <s v="PATOLOGIA NEONATALE - UTIN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476"/>
    <n v="723"/>
    <s v="PULSOSSIMETRO"/>
    <m/>
    <m/>
    <s v="COVIDIEN NELLCOR PURITAN BENNETT LLC"/>
    <s v="NPB-295"/>
    <s v="G99844233"/>
    <s v="OOR"/>
    <s v="Z1203020408"/>
    <m/>
    <d v="2016-09-26T00:00:00"/>
    <m/>
    <s v="SI / NO"/>
    <s v="PRESIDIO OSPEDALIERO PUGLIESE"/>
    <m/>
    <s v="PATOLOGIA NEONATALE - UTIN"/>
    <s v="-"/>
    <s v="PROPRIETA'"/>
    <n v="2355.04"/>
    <m/>
    <s v="PULSOSSIMETRO"/>
    <s v="C"/>
    <n v="0.08"/>
    <n v="500"/>
    <n v="1"/>
    <m/>
    <n v="40"/>
    <m/>
  </r>
  <r>
    <x v="1"/>
    <x v="1"/>
    <s v="ao cz"/>
    <n v="477"/>
    <n v="724"/>
    <s v="PULSOSSIMETRO"/>
    <m/>
    <m/>
    <s v="COVIDIEN NELLCOR PURITAN BENNETT LLC"/>
    <s v="NPB-295"/>
    <s v="G99844741"/>
    <s v="OOR"/>
    <s v="Z1203020408"/>
    <m/>
    <d v="2016-02-23T00:00:00"/>
    <m/>
    <s v="SI / NO"/>
    <s v="PRESIDIO OSPEDALIERO PUGLIESE"/>
    <m/>
    <s v="PATOLOGIA NEONATALE - UTIN"/>
    <s v="-"/>
    <s v="PROPRIETA'"/>
    <n v="2355.04"/>
    <m/>
    <s v="PULSOSSIMETRO"/>
    <s v="C"/>
    <n v="0.08"/>
    <n v="500"/>
    <n v="1"/>
    <m/>
    <n v="40"/>
    <m/>
  </r>
  <r>
    <x v="1"/>
    <x v="1"/>
    <s v="ao cz"/>
    <n v="478"/>
    <n v="726"/>
    <s v="VENTILATORE POLMONARE PER USO OSPEDALIERO"/>
    <m/>
    <m/>
    <s v="BEAR MEDICAL SYSTEMS AG"/>
    <s v="BEAR CUB 750 VS"/>
    <n v="53007122"/>
    <s v="VPO"/>
    <s v="Z12030105"/>
    <m/>
    <d v="2016-09-28T00:00:00"/>
    <m/>
    <s v="SI / NO"/>
    <s v="PRESIDIO OSPEDALIERO PUGLIESE"/>
    <m/>
    <s v="PATOLOGIA NEONATALE - UTIN"/>
    <s v="-"/>
    <s v="PROPRIETA'"/>
    <n v="14382.29"/>
    <m/>
    <s v="VENTILATORE POLMONARE PER USO OSPEDALIERO"/>
    <s v="C"/>
    <n v="0.08"/>
    <n v="20000"/>
    <n v="1"/>
    <m/>
    <n v="1600"/>
    <m/>
  </r>
  <r>
    <x v="1"/>
    <x v="1"/>
    <s v="ao cz"/>
    <n v="479"/>
    <n v="728"/>
    <s v="POMPA DI INFUSIONE"/>
    <m/>
    <m/>
    <s v="ABBOTT LABORATORIES"/>
    <s v="LIFECARE 5000"/>
    <n v="97576845"/>
    <s v="PIN"/>
    <s v="Z12030301"/>
    <m/>
    <d v="2016-09-28T00:00:00"/>
    <m/>
    <s v="SI / NO"/>
    <s v="PRESIDIO OSPEDALIERO PUGLIESE"/>
    <m/>
    <s v="PATOLOGIA NEONATALE - UTIN"/>
    <s v="-"/>
    <s v="PROPRIETA'"/>
    <n v="1560"/>
    <m/>
    <s v="POMPA DI INFUSIONE"/>
    <s v="E"/>
    <n v="0.04"/>
    <n v="2000"/>
    <n v="1"/>
    <m/>
    <n v="80"/>
    <m/>
  </r>
  <r>
    <x v="1"/>
    <x v="1"/>
    <s v="ao cz"/>
    <n v="480"/>
    <n v="730"/>
    <s v="MONITOR"/>
    <m/>
    <m/>
    <s v="DATASCOPE CORP"/>
    <s v="PASSPORT 2 LT"/>
    <s v="CM20151-F2"/>
    <s v="MON"/>
    <s v="Z12030202"/>
    <m/>
    <d v="2016-09-26T00:00:00"/>
    <m/>
    <s v="SI / NO"/>
    <s v="PRESIDIO OSPEDALIERO PUGLIESE"/>
    <m/>
    <s v="PATOLOGIA NEONATALE - UTIN"/>
    <s v="-"/>
    <s v="PROPRIETA'"/>
    <n v="10814.61"/>
    <m/>
    <s v="MONITOR"/>
    <s v="C"/>
    <n v="0.08"/>
    <n v="3000"/>
    <n v="1"/>
    <m/>
    <n v="240"/>
    <m/>
  </r>
  <r>
    <x v="1"/>
    <x v="1"/>
    <s v="ao cz"/>
    <n v="481"/>
    <n v="731"/>
    <s v="PULSOSSIMETRO"/>
    <m/>
    <m/>
    <s v="COVIDIEN NELLCOR PURITAN BENNETT LLC"/>
    <s v="NPB-295"/>
    <s v="G00817269"/>
    <s v="OOR"/>
    <s v="Z1203020408"/>
    <m/>
    <d v="2016-02-23T00:00:00"/>
    <m/>
    <s v="SI / NO"/>
    <s v="PRESIDIO OSPEDALIERO PUGLIESE"/>
    <m/>
    <s v="GASTROENTEROLOGIA"/>
    <s v="-"/>
    <s v="PROPRIETA'"/>
    <n v="4000"/>
    <m/>
    <s v="PULSOSSIMETRO"/>
    <s v="C"/>
    <n v="0.08"/>
    <n v="500"/>
    <n v="1"/>
    <m/>
    <n v="40"/>
    <m/>
  </r>
  <r>
    <x v="1"/>
    <x v="1"/>
    <s v="ao cz"/>
    <n v="482"/>
    <n v="733"/>
    <s v="FRIGORIFERO DOMESTICO"/>
    <m/>
    <m/>
    <s v="PHILIPS HEALTHCARE"/>
    <s v="WHIRPOOL"/>
    <n v="13935"/>
    <s v="4FD"/>
    <m/>
    <m/>
    <d v="2016-02-23T00:00:00"/>
    <m/>
    <s v="SI / NO"/>
    <s v="PRESIDIO OSPEDALIERO PUGLIESE"/>
    <m/>
    <s v="PATOLOGIA NEONATALE - UTIN"/>
    <s v="-"/>
    <s v="PROPRIETA'"/>
    <n v="500"/>
    <m/>
    <s v="FRIGORIFERO DOMESTICO"/>
    <s v="E"/>
    <n v="0.04"/>
    <n v="1000"/>
    <n v="1"/>
    <m/>
    <n v="40"/>
    <m/>
  </r>
  <r>
    <x v="1"/>
    <x v="1"/>
    <s v="ao cz"/>
    <n v="483"/>
    <n v="734"/>
    <s v="FRIGORIFERO DOMESTICO"/>
    <m/>
    <m/>
    <s v="OCEAN OPTICS INC"/>
    <m/>
    <n v="30759"/>
    <s v="4FD"/>
    <m/>
    <m/>
    <d v="2015-07-13T00:00:00"/>
    <m/>
    <s v="SI / NO"/>
    <s v="PRESIDIO OSPEDALIERO PUGLIESE"/>
    <m/>
    <s v="PATOLOGIA NEONATALE - UTIN"/>
    <s v="-"/>
    <s v="PROPRIETA'"/>
    <n v="500"/>
    <m/>
    <s v="FRIGORIFERO DOMESTICO"/>
    <s v="E"/>
    <n v="0.04"/>
    <n v="1000"/>
    <n v="1"/>
    <m/>
    <n v="40"/>
    <m/>
  </r>
  <r>
    <x v="1"/>
    <x v="1"/>
    <s v="ao cz"/>
    <n v="484"/>
    <n v="735"/>
    <s v="BAGNO TERMOSTATICO"/>
    <m/>
    <m/>
    <s v="METALARREDINOX SPA"/>
    <s v="CT241"/>
    <s v="CTO1043"/>
    <s v="BTE"/>
    <s v="W02079001"/>
    <m/>
    <d v="2016-09-29T00:00:00"/>
    <m/>
    <s v="SI / NO"/>
    <s v="PRESIDIO OSPEDALIERO PUGLIESE"/>
    <m/>
    <s v="PATOLOGIA NEONATALE - UTIN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485"/>
    <n v="737"/>
    <s v="PULSOSSIMETRO"/>
    <m/>
    <m/>
    <s v="COVIDIEN NELLCOR PURITAN BENNETT LLC"/>
    <s v="NPB-295"/>
    <s v="G99837954"/>
    <s v="OOR"/>
    <s v="Z1203020408"/>
    <m/>
    <d v="2016-02-24T00:00:00"/>
    <m/>
    <s v="SI / NO"/>
    <s v="PRESIDIO OSPEDALIERO PUGLIESE"/>
    <m/>
    <s v="GASTROENTEROLOGIA"/>
    <s v="-"/>
    <s v="PROPRIETA'"/>
    <n v="2355.04"/>
    <m/>
    <s v="PULSOSSIMETRO"/>
    <s v="C"/>
    <n v="0.08"/>
    <n v="500"/>
    <n v="1"/>
    <m/>
    <n v="40"/>
    <m/>
  </r>
  <r>
    <x v="1"/>
    <x v="1"/>
    <s v="ao cz"/>
    <n v="486"/>
    <n v="741"/>
    <s v="MONITOR"/>
    <m/>
    <m/>
    <s v="DATASCOPE CORP"/>
    <s v="PASSPORT 2 LT"/>
    <s v="CM 20345 F2"/>
    <s v="MON"/>
    <s v="Z12030202"/>
    <m/>
    <d v="2016-09-26T00:00:00"/>
    <m/>
    <s v="SI / NO"/>
    <s v="PRESIDIO OSPEDALIERO PUGLIESE"/>
    <m/>
    <s v="PATOLOGIA NEONATALE - UTIN"/>
    <s v="-"/>
    <s v="PROPRIETA'"/>
    <n v="10814.61"/>
    <m/>
    <s v="MONITOR"/>
    <s v="C"/>
    <n v="0.08"/>
    <n v="3000"/>
    <n v="1"/>
    <m/>
    <n v="240"/>
    <m/>
  </r>
  <r>
    <x v="1"/>
    <x v="1"/>
    <s v="ao cz"/>
    <n v="487"/>
    <n v="746"/>
    <s v="MONITOR TELEVISIVO PER BIOIMMAGINI"/>
    <s v="B2"/>
    <m/>
    <s v="SONY CORP"/>
    <s v="TRINITRON"/>
    <n v="3224504"/>
    <s v="MTV"/>
    <s v="Z119008"/>
    <m/>
    <d v="2016-02-24T00:00:00"/>
    <m/>
    <s v="SI / NO"/>
    <s v="PRESIDIO OSPEDALIERO PUGLIESE"/>
    <m/>
    <s v="PATOLOGIA NEONATALE - UTIN"/>
    <s v="-"/>
    <s v="PROPRIETA'"/>
    <m/>
    <m/>
    <s v="MONITOR TELEVISIVO PER BIOIMMAGINI"/>
    <s v="F"/>
    <n v="0.03"/>
    <n v="2666.666666666667"/>
    <n v="1"/>
    <m/>
    <n v="80"/>
    <m/>
  </r>
  <r>
    <x v="1"/>
    <x v="1"/>
    <s v="ao cz"/>
    <n v="488"/>
    <n v="747"/>
    <s v="ELETTROENCEFALOGRAFO"/>
    <m/>
    <m/>
    <s v="ATES MEDICA DEVICE SRL"/>
    <s v="NEUROTRAVEL MINI"/>
    <s v="NTMD1420107"/>
    <s v="EEG"/>
    <s v="Z12100302"/>
    <m/>
    <d v="2016-02-24T00:00:00"/>
    <m/>
    <s v="SI / NO"/>
    <s v="PRESIDIO OSPEDALIERO PUGLIESE"/>
    <m/>
    <s v="PATOLOGIA NEONATALE - UTIN"/>
    <s v="-"/>
    <s v="PROPRIETA'"/>
    <n v="28911.26"/>
    <m/>
    <s v="ELETTROENCEFALOGRAFO"/>
    <s v="D"/>
    <n v="0.06"/>
    <n v="10666.666666666668"/>
    <n v="1"/>
    <m/>
    <n v="640"/>
    <m/>
  </r>
  <r>
    <x v="1"/>
    <x v="1"/>
    <s v="ao cz"/>
    <n v="489"/>
    <n v="748"/>
    <s v="ELETTROENCEFALOGRAFO"/>
    <m/>
    <m/>
    <s v="ATES MEDICA DEVICE SRL"/>
    <s v="NEUROTRAVEL 24 D"/>
    <s v="NTHO1420107"/>
    <s v="EEG"/>
    <s v="Z12100302"/>
    <m/>
    <d v="2016-02-24T00:00:00"/>
    <m/>
    <s v="SI / NO"/>
    <s v="PRESIDIO OSPEDALIERO PUGLIESE"/>
    <m/>
    <s v="PATOLOGIA NEONATALE - UTIN"/>
    <s v="-"/>
    <s v="PROPRIETA'"/>
    <n v="21526.891500000002"/>
    <m/>
    <s v="ELETTROENCEFALOGRAFO"/>
    <s v="D"/>
    <n v="0.06"/>
    <n v="10666.666666666668"/>
    <n v="1"/>
    <m/>
    <n v="640"/>
    <m/>
  </r>
  <r>
    <x v="1"/>
    <x v="1"/>
    <s v="ao cz"/>
    <n v="490"/>
    <n v="749"/>
    <s v="CARRELLO ELETTRIFICATO"/>
    <s v="B3"/>
    <m/>
    <s v="ATES MEDICA DEVICE SRL"/>
    <s v="POWER SUPPLY PWE501"/>
    <n v="630037"/>
    <s v="CAF"/>
    <m/>
    <m/>
    <d v="2016-02-24T00:00:00"/>
    <m/>
    <s v="SI / NO"/>
    <s v="PRESIDIO OSPEDALIERO PUGLIESE"/>
    <m/>
    <s v="PATOLOGIA NEONATALE - UTIN"/>
    <s v="-"/>
    <s v="PROPRIETA'"/>
    <m/>
    <m/>
    <s v="CARRELLO ELETTRIFICATO"/>
    <s v="F"/>
    <n v="0.03"/>
    <n v="890.59"/>
    <n v="1"/>
    <m/>
    <n v="26.717700000000001"/>
    <m/>
  </r>
  <r>
    <x v="1"/>
    <x v="1"/>
    <s v="ao cz"/>
    <n v="491"/>
    <n v="750"/>
    <s v="ELETTROENCEFALOGRAFO"/>
    <m/>
    <m/>
    <s v="ATES MEDICA DEVICE SRL"/>
    <s v="NEUROTRAVEL POINT"/>
    <s v="NTA0076320106"/>
    <s v="EEG"/>
    <s v="Z12100302"/>
    <m/>
    <d v="2016-02-24T00:00:00"/>
    <m/>
    <s v="SI / NO"/>
    <s v="PRESIDIO OSPEDALIERO PUGLIESE"/>
    <m/>
    <s v="PATOLOGIA NEONATALE - UTIN"/>
    <s v="-"/>
    <s v="PROPRIETA'"/>
    <n v="2307.7184999999999"/>
    <m/>
    <s v="ELETTROENCEFALOGRAFO"/>
    <s v="D"/>
    <n v="0.06"/>
    <n v="10666.666666666668"/>
    <n v="1"/>
    <m/>
    <n v="640"/>
    <m/>
  </r>
  <r>
    <x v="1"/>
    <x v="1"/>
    <s v="ao cz"/>
    <n v="492"/>
    <n v="751"/>
    <s v="STAMPANTE PER COMPUTER"/>
    <s v="B4"/>
    <m/>
    <s v="HEWLETT PACKARD CO"/>
    <s v="DESKJET 970CXI"/>
    <s v="ES08HD1D1MJ"/>
    <s v="1SC"/>
    <m/>
    <m/>
    <d v="2016-02-24T00:00:00"/>
    <m/>
    <s v="SI / NO"/>
    <s v="PRESIDIO OSPEDALIERO PUGLIESE"/>
    <m/>
    <s v="PATOLOGIA NEONATALE - UTIN"/>
    <s v="-"/>
    <s v="PROPRIETA'"/>
    <m/>
    <m/>
    <s v="STAMPANTE PER COMPUTER"/>
    <s v="F"/>
    <n v="0.03"/>
    <n v="0"/>
    <n v="1"/>
    <m/>
    <n v="0"/>
    <m/>
  </r>
  <r>
    <x v="1"/>
    <x v="1"/>
    <s v="ao cz"/>
    <n v="493"/>
    <n v="752"/>
    <s v="ELETTROCARDIOGRAFO"/>
    <m/>
    <m/>
    <s v="GE HEALTHCARE"/>
    <s v="MAC 5000"/>
    <s v="AAY03460090PA"/>
    <s v="ECG"/>
    <s v="Z120503"/>
    <m/>
    <d v="2016-09-09T00:00:00"/>
    <m/>
    <s v="SI / NO"/>
    <s v="PRESIDIO OSPEDALIERO PUGLIESE"/>
    <m/>
    <s v="PATOLOGIA NEONATALE - UTIN"/>
    <s v="-"/>
    <s v="PROPRIETA'"/>
    <n v="10412.82"/>
    <m/>
    <s v="ELETTROCARDIOGRAFO"/>
    <s v="C"/>
    <n v="0.08"/>
    <n v="3000"/>
    <n v="1"/>
    <m/>
    <n v="240"/>
    <m/>
  </r>
  <r>
    <x v="1"/>
    <x v="1"/>
    <s v="ao cz"/>
    <n v="494"/>
    <n v="754"/>
    <s v="MONITOR"/>
    <m/>
    <m/>
    <s v="DATASCOPE CORP"/>
    <s v="PASSPORT 2 LT"/>
    <s v="CM20155 F2"/>
    <s v="MON"/>
    <s v="Z12030202"/>
    <m/>
    <d v="2016-09-26T00:00:00"/>
    <m/>
    <s v="SI / NO"/>
    <s v="PRESIDIO OSPEDALIERO PUGLIESE"/>
    <m/>
    <s v="PATOLOGIA NEONATALE - UTIN"/>
    <s v="-"/>
    <s v="PROPRIETA'"/>
    <n v="10814.61"/>
    <m/>
    <s v="MONITOR"/>
    <s v="C"/>
    <n v="0.08"/>
    <n v="3000"/>
    <n v="1"/>
    <m/>
    <n v="240"/>
    <m/>
  </r>
  <r>
    <x v="1"/>
    <x v="1"/>
    <s v="ao cz"/>
    <n v="495"/>
    <n v="756"/>
    <s v="POMPA DI INFUSIONE"/>
    <m/>
    <m/>
    <s v="ABBOTT LABORATORIES"/>
    <s v="LIFECARE 5000"/>
    <n v="97576846"/>
    <s v="PIN"/>
    <s v="Z12030301"/>
    <m/>
    <d v="2016-09-28T00:00:00"/>
    <m/>
    <s v="SI / NO"/>
    <s v="PRESIDIO OSPEDALIERO PUGLIESE"/>
    <m/>
    <s v="PATOLOGIA NEONATALE - UTIN"/>
    <s v="-"/>
    <s v="PROPRIETA'"/>
    <n v="1560"/>
    <m/>
    <s v="POMPA DI INFUSIONE"/>
    <s v="E"/>
    <n v="0.04"/>
    <n v="2000"/>
    <n v="1"/>
    <m/>
    <n v="80"/>
    <m/>
  </r>
  <r>
    <x v="1"/>
    <x v="1"/>
    <s v="ao cz"/>
    <n v="497"/>
    <n v="758"/>
    <s v="PULSOSSIMETRO"/>
    <m/>
    <m/>
    <s v="DRAEGER MEDICAL AG &amp; CO KG"/>
    <s v="OXIPAC 2500"/>
    <n v="390410226"/>
    <s v="OOR"/>
    <s v="Z1203020408"/>
    <m/>
    <d v="2016-09-26T00:00:00"/>
    <m/>
    <s v="SI / NO"/>
    <s v="PRESIDIO OSPEDALIERO PUGLIESE"/>
    <m/>
    <s v="PATOLOGIA NEONATALE - UTIN"/>
    <s v="-"/>
    <s v="PROPRIETA'"/>
    <n v="4000"/>
    <m/>
    <s v="PULSOSSIMETRO"/>
    <s v="C"/>
    <n v="0.08"/>
    <n v="500"/>
    <n v="1"/>
    <m/>
    <n v="40"/>
    <m/>
  </r>
  <r>
    <x v="1"/>
    <x v="1"/>
    <s v="ao cz"/>
    <n v="498"/>
    <n v="760"/>
    <s v="BILIRUBINOMETRO"/>
    <m/>
    <m/>
    <s v="GINEVRI SRL"/>
    <s v="TWIN BEAM MICRO BILIMETER PLUS"/>
    <s v="039/01"/>
    <s v="BIM"/>
    <s v="W0201069004"/>
    <m/>
    <d v="2015-07-13T00:00:00"/>
    <m/>
    <s v="SI / NO"/>
    <s v="PRESIDIO OSPEDALIERO PUGLIESE"/>
    <m/>
    <s v="PATOLOGIA NEONATALE - UTIN"/>
    <s v="-"/>
    <s v="PROPRIETA'"/>
    <n v="3656.51"/>
    <m/>
    <s v="BILIRUBINOMETRO"/>
    <s v="D"/>
    <n v="0.06"/>
    <n v="3333.3333333333335"/>
    <n v="1"/>
    <m/>
    <n v="200"/>
    <m/>
  </r>
  <r>
    <x v="1"/>
    <x v="1"/>
    <s v="ao cz"/>
    <n v="499"/>
    <n v="761"/>
    <s v="PORTATILE PER RADIOGRAFIA, APPARECCHIO"/>
    <m/>
    <m/>
    <s v="SIEMENS AG"/>
    <s v="POLYMOBIL II"/>
    <s v="01476-S02"/>
    <s v="PRA"/>
    <s v="Z11039016"/>
    <m/>
    <d v="2015-07-13T00:00:00"/>
    <m/>
    <s v="SI / NO"/>
    <s v="PRESIDIO OSPEDALIERO PUGLIESE"/>
    <m/>
    <s v="PATOLOGIA NEONATALE - UTIN"/>
    <s v="-"/>
    <s v="PROPRIETA'"/>
    <n v="15244.7516"/>
    <m/>
    <s v="PORTATILE PER RADIOGRAFIA, APPARECCHIO"/>
    <s v="A"/>
    <n v="0.12"/>
    <n v="10000"/>
    <n v="1"/>
    <m/>
    <n v="1200"/>
    <m/>
  </r>
  <r>
    <x v="1"/>
    <x v="1"/>
    <s v="ao cz"/>
    <n v="500"/>
    <n v="764"/>
    <s v="MONITOR"/>
    <m/>
    <m/>
    <s v="COVIDIEN NELLCOR PURITAN BENNETT LLC"/>
    <s v="N5500 OXIMAX"/>
    <s v="PA200030600537"/>
    <s v="MON"/>
    <s v="Z12030202"/>
    <m/>
    <d v="2017-03-09T00:00:00"/>
    <m/>
    <s v="SI / NO"/>
    <s v="PRESIDIO OSPEDALIERO CIACCIO"/>
    <m/>
    <s v="EMATOLOGIA E ONCOLOGIA PEDIATRICA"/>
    <s v="-"/>
    <s v="PROPRIETA'"/>
    <n v="15056.14"/>
    <m/>
    <s v="MONITOR"/>
    <s v="C"/>
    <n v="0.08"/>
    <n v="3000"/>
    <n v="1"/>
    <m/>
    <n v="240"/>
    <m/>
  </r>
  <r>
    <x v="1"/>
    <x v="1"/>
    <s v="ao cz"/>
    <n v="501"/>
    <n v="765"/>
    <s v="TERMOSALDATRICE"/>
    <m/>
    <m/>
    <s v="NAIS SRL"/>
    <s v="POLIKRIMPER"/>
    <n v="89552"/>
    <s v="TMS"/>
    <m/>
    <m/>
    <d v="2017-04-10T00:00:00"/>
    <m/>
    <s v="SI / NO"/>
    <s v="PRESIDIO OSPEDALIERO CIACCIO"/>
    <m/>
    <s v="EMATOLOGIA E ONCOLOGIA PEDIATRICA"/>
    <s v="-"/>
    <s v="DONAZIONE"/>
    <n v="2840.51"/>
    <m/>
    <s v="TERMOSALDATRICE"/>
    <s v="F"/>
    <n v="0.03"/>
    <n v="2133.3333333333335"/>
    <n v="1"/>
    <m/>
    <n v="64"/>
    <m/>
  </r>
  <r>
    <x v="1"/>
    <x v="1"/>
    <s v="ao cz"/>
    <n v="502"/>
    <n v="766"/>
    <s v="PULSOSSIMETRO"/>
    <m/>
    <m/>
    <s v="COVIDIEN NELLCOR PURITAN BENNETT LLC"/>
    <s v="NPB-20"/>
    <s v="G03834696"/>
    <s v="OOR"/>
    <s v="Z1203020408"/>
    <m/>
    <d v="2017-04-11T00:00:00"/>
    <m/>
    <s v="SI / NO"/>
    <s v="PRESIDIO OSPEDALIERO CIACCIO"/>
    <m/>
    <s v="EMATOLOGIA E ONCOLOGIA PEDIATRICA"/>
    <s v="-"/>
    <s v="PROPRIETA'"/>
    <n v="4000"/>
    <m/>
    <s v="PULSOSSIMETRO"/>
    <s v="C"/>
    <n v="0.08"/>
    <n v="500"/>
    <n v="1"/>
    <m/>
    <n v="40"/>
    <m/>
  </r>
  <r>
    <x v="1"/>
    <x v="1"/>
    <s v="ao cz"/>
    <n v="503"/>
    <n v="768"/>
    <s v="POMPA DI INFUSIONE"/>
    <m/>
    <m/>
    <s v="B.BRAUN MELSUNGEN AG"/>
    <s v="INFUSOMAT FMS"/>
    <n v="6027"/>
    <s v="PIN"/>
    <s v="Z12030301"/>
    <m/>
    <d v="2017-04-18T00:00:00"/>
    <m/>
    <s v="SI / NO"/>
    <s v="PRESIDIO OSPEDALIERO CIACCIO"/>
    <m/>
    <s v="EMATOLOGIA E ONCOLOGIA PEDIATRICA"/>
    <s v="-"/>
    <s v="PROPRIETA'"/>
    <n v="926.52"/>
    <m/>
    <s v="POMPA DI INFUSIONE"/>
    <s v="E"/>
    <n v="0.04"/>
    <n v="2000"/>
    <n v="1"/>
    <m/>
    <n v="80"/>
    <m/>
  </r>
  <r>
    <x v="1"/>
    <x v="1"/>
    <s v="ao cz"/>
    <n v="504"/>
    <n v="770"/>
    <s v="AEROSOL, APPARECCHIO PER"/>
    <m/>
    <m/>
    <s v="COVIDIEN KENDALL HEALTHCARE"/>
    <s v="AERODYNE 15900"/>
    <n v="159006332"/>
    <s v="AER"/>
    <s v="Z12159002"/>
    <m/>
    <d v="2017-04-18T00:00:00"/>
    <m/>
    <s v="SI / NO"/>
    <s v="PRESIDIO OSPEDALIERO CIACCIO"/>
    <m/>
    <s v="EMATOLOGIA E ONCOLOGIA PEDIATRICA"/>
    <s v="-"/>
    <s v="PROPRIETA'"/>
    <n v="1015.2903"/>
    <m/>
    <s v="AEROSOL, APPARECCHIO PER"/>
    <s v="F"/>
    <n v="0.03"/>
    <n v="533.33333333333337"/>
    <n v="1"/>
    <m/>
    <n v="16"/>
    <m/>
  </r>
  <r>
    <x v="1"/>
    <x v="1"/>
    <s v="ao cz"/>
    <n v="505"/>
    <n v="771"/>
    <s v="POMPA DI INFUSIONE"/>
    <m/>
    <m/>
    <s v="B.BRAUN MELSUNGEN AG"/>
    <s v="INFUSOMAT FMS"/>
    <n v="6016"/>
    <s v="PIN"/>
    <s v="Z12030301"/>
    <m/>
    <d v="2017-04-12T00:00:00"/>
    <m/>
    <s v="SI / NO"/>
    <s v="PRESIDIO OSPEDALIERO CIACCIO"/>
    <m/>
    <s v="EMATOLOGIA E ONCOLOGIA PEDIATRICA"/>
    <s v="-"/>
    <s v="PROPRIETA'"/>
    <n v="1498.1958"/>
    <m/>
    <s v="POMPA DI INFUSIONE"/>
    <s v="E"/>
    <n v="0.04"/>
    <n v="2000"/>
    <n v="1"/>
    <m/>
    <n v="80"/>
    <m/>
  </r>
  <r>
    <x v="1"/>
    <x v="1"/>
    <s v="ao cz"/>
    <n v="506"/>
    <n v="773"/>
    <s v="POMPA DI INFUSIONE"/>
    <m/>
    <m/>
    <s v="B.BRAUN MELSUNGEN AG"/>
    <s v="INFUSOMAT FMS"/>
    <n v="6032"/>
    <s v="PIN"/>
    <s v="Z12030301"/>
    <m/>
    <d v="2017-04-10T00:00:00"/>
    <m/>
    <s v="SI / NO"/>
    <s v="PRESIDIO OSPEDALIERO CIACCIO"/>
    <m/>
    <s v="EMATOLOGIA E ONCOLOGIA PEDIATRICA"/>
    <s v="-"/>
    <s v="PROPRIETA'"/>
    <n v="926.52"/>
    <m/>
    <s v="POMPA DI INFUSIONE"/>
    <s v="E"/>
    <n v="0.04"/>
    <n v="2000"/>
    <n v="1"/>
    <m/>
    <n v="80"/>
    <m/>
  </r>
  <r>
    <x v="1"/>
    <x v="1"/>
    <s v="ao cz"/>
    <n v="507"/>
    <n v="776"/>
    <s v="FRIGORIFERO DOMESTICO"/>
    <m/>
    <m/>
    <m/>
    <m/>
    <m/>
    <s v="4FD"/>
    <m/>
    <m/>
    <d v="2012-05-15T00:00:00"/>
    <m/>
    <s v="SI / NO"/>
    <s v="PRESIDIO OSPEDALIERO CIACCIO"/>
    <m/>
    <s v="EMATOLOGIA E ONCOLOGIA PEDIATRICA"/>
    <s v="-"/>
    <s v="PROPRIETA'"/>
    <n v="500"/>
    <m/>
    <s v="FRIGORIFERO DOMESTICO"/>
    <s v="E"/>
    <n v="0.04"/>
    <n v="1000"/>
    <n v="1"/>
    <m/>
    <n v="40"/>
    <m/>
  </r>
  <r>
    <x v="1"/>
    <x v="1"/>
    <s v="ao cz"/>
    <n v="508"/>
    <n v="777"/>
    <s v="DEFIBRILLATORE"/>
    <m/>
    <m/>
    <s v="NIHON KOHDEN CORP"/>
    <s v="CARDIOLIFE TEC-7621R"/>
    <n v="80190"/>
    <s v="DEF"/>
    <s v="Z120305"/>
    <m/>
    <d v="2017-04-10T00:00:00"/>
    <m/>
    <s v="SI / NO"/>
    <s v="PRESIDIO OSPEDALIERO CIACCIO"/>
    <m/>
    <s v="EMATOLOGIA E ONCOLOGIA PEDIATRICA"/>
    <s v="-"/>
    <s v="PROPRIETA'"/>
    <n v="6608.2"/>
    <m/>
    <s v="DEFIBRILLATORE"/>
    <s v="C"/>
    <n v="0.08"/>
    <n v="5000"/>
    <n v="1"/>
    <m/>
    <n v="400"/>
    <m/>
  </r>
  <r>
    <x v="1"/>
    <x v="1"/>
    <s v="ao cz"/>
    <n v="509"/>
    <n v="778"/>
    <s v="ASPIRATORE MEDICO CHIRURGICO"/>
    <m/>
    <m/>
    <s v="CA-MI SRL"/>
    <s v="ASKIR C30"/>
    <n v="1318"/>
    <s v="ACH"/>
    <s v="Z120105"/>
    <m/>
    <d v="2017-04-11T00:00:00"/>
    <m/>
    <s v="SI / NO"/>
    <s v="PRESIDIO OSPEDALIERO CIACCIO"/>
    <m/>
    <s v="EMATOLOGIA E ONCOLOGIA PEDIATRICA"/>
    <s v="-"/>
    <s v="PROPRIETA'"/>
    <n v="552"/>
    <m/>
    <s v="ASPIRATORE MEDICO CHIRURGICO"/>
    <s v="F"/>
    <n v="0.03"/>
    <n v="1333.3333333333333"/>
    <n v="1"/>
    <m/>
    <n v="39.999999999999993"/>
    <m/>
  </r>
  <r>
    <x v="1"/>
    <x v="1"/>
    <s v="ao cz"/>
    <n v="510"/>
    <n v="779"/>
    <s v="DIAFANOSCOPIO"/>
    <m/>
    <m/>
    <s v="E-GRAPHIC SRL"/>
    <m/>
    <n v="14422"/>
    <s v="DIA"/>
    <s v="Z110702"/>
    <m/>
    <d v="2016-09-26T00:00:00"/>
    <m/>
    <s v="SI / NO"/>
    <s v="PRESIDIO OSPEDALIERO PUGLIESE"/>
    <m/>
    <s v="PATOLOGIA NEONATALE - AMBULATORIO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511"/>
    <n v="780"/>
    <s v="PULSOSSIMETRO"/>
    <m/>
    <m/>
    <s v="RESPIRONICS NOVAMETRIX MEDICAL EQUIPMENT"/>
    <n v="512"/>
    <s v="125-9224DVY"/>
    <s v="OOR"/>
    <s v="Z1203020408"/>
    <m/>
    <d v="2016-09-26T00:00:00"/>
    <d v="2016-03-31T00:00:00"/>
    <s v="SI / NO"/>
    <s v="PRESIDIO OSPEDALIERO PUGLIESE"/>
    <m/>
    <s v="PATOLOGIA NEONATALE - AMBULATORIO"/>
    <s v="-"/>
    <s v="PROPRIETA'"/>
    <n v="4000"/>
    <m/>
    <s v="PULSOSSIMETRO"/>
    <s v="C"/>
    <n v="0.08"/>
    <n v="500"/>
    <n v="1"/>
    <m/>
    <n v="40"/>
    <m/>
  </r>
  <r>
    <x v="1"/>
    <x v="1"/>
    <s v="ao cz"/>
    <n v="512"/>
    <n v="781"/>
    <s v="ASPIRATORE MEDICO CHIRURGICO"/>
    <m/>
    <m/>
    <s v="SAMED ELETTROMEDICALI SRL"/>
    <s v="VALIGETTA"/>
    <s v="202/01"/>
    <s v="ACH"/>
    <s v="Z120105"/>
    <m/>
    <d v="2016-03-31T00:00:00"/>
    <m/>
    <s v="SI / NO"/>
    <s v="PRESIDIO OSPEDALIERO PUGLIESE"/>
    <m/>
    <s v="PATOLOGIA NEONATALE - AMBULATORIO"/>
    <s v="-"/>
    <s v="PROPRIETA'"/>
    <n v="433.82"/>
    <m/>
    <s v="ASPIRATORE MEDICO CHIRURGICO"/>
    <s v="F"/>
    <n v="0.03"/>
    <n v="1333.3333333333333"/>
    <n v="1"/>
    <m/>
    <n v="39.999999999999993"/>
    <m/>
  </r>
  <r>
    <x v="1"/>
    <x v="1"/>
    <s v="ao cz"/>
    <n v="513"/>
    <n v="782"/>
    <s v="ECOTOMOGRAFO"/>
    <m/>
    <m/>
    <s v="ATL ADVANCED TECHNOLOGIES LABORATORIES INC"/>
    <s v="HDI 3000"/>
    <s v="007Y0P"/>
    <s v="ECT"/>
    <s v="Z110401"/>
    <m/>
    <d v="2016-03-31T00:00:00"/>
    <m/>
    <s v="SI / NO"/>
    <s v="PRESIDIO OSPEDALIERO PUGLIESE"/>
    <m/>
    <s v="PATOLOGIA NEONATALE - AMBULATORIO"/>
    <s v="-"/>
    <s v="PROPRIETA'"/>
    <n v="122302.16"/>
    <m/>
    <s v="ECOTOMOGRAFO"/>
    <s v="C"/>
    <n v="0.08"/>
    <n v="15000"/>
    <n v="1"/>
    <m/>
    <n v="1200"/>
    <m/>
  </r>
  <r>
    <x v="1"/>
    <x v="1"/>
    <s v="ao cz"/>
    <n v="514"/>
    <n v="783"/>
    <s v="VIDEOREGISTRATORE PER BIOIMMAGINI"/>
    <s v="B2"/>
    <m/>
    <s v="PANASONIC"/>
    <s v="AG 830 MD"/>
    <s v="J8TC00038"/>
    <s v="VIR"/>
    <s v="Z119014"/>
    <m/>
    <d v="2015-07-01T00:00:00"/>
    <m/>
    <s v="SI / NO"/>
    <s v="PRESIDIO OSPEDALIERO PUGLIESE"/>
    <m/>
    <s v="PATOLOGIA NEONATALE - AMBULATORIO"/>
    <s v="-"/>
    <s v="PROPRIETA'"/>
    <n v="4957.9799999999996"/>
    <m/>
    <s v="VIDEOREGISTRATORE PER BIOIMMAGINI"/>
    <s v="F"/>
    <n v="0.03"/>
    <n v="1333.3333333333333"/>
    <n v="1"/>
    <m/>
    <n v="39.999999999999993"/>
    <m/>
  </r>
  <r>
    <x v="1"/>
    <x v="1"/>
    <s v="ao cz"/>
    <n v="515"/>
    <n v="784"/>
    <s v="RIPRODUTTORE VIDEO O DIGITALE DI BIOIMMAGINI"/>
    <s v="B3"/>
    <m/>
    <s v="SONY CORP"/>
    <s v="UP-2800P"/>
    <n v="51356"/>
    <s v="RIR"/>
    <s v="Z110706"/>
    <m/>
    <d v="2016-02-24T00:00:00"/>
    <m/>
    <s v="SI / NO"/>
    <s v="PRESIDIO OSPEDALIERO PUGLIESE"/>
    <m/>
    <s v="PATOLOGIA NEONATALE - AMBULATORIO"/>
    <s v="-"/>
    <s v="PROPRIETA'"/>
    <n v="4957.99"/>
    <m/>
    <s v="RIPRODUTTORE VIDEO O DIGITALE DI BIOIMMAGINI"/>
    <s v="E"/>
    <n v="0.04"/>
    <n v="2000"/>
    <n v="1"/>
    <m/>
    <n v="80"/>
    <m/>
  </r>
  <r>
    <x v="1"/>
    <x v="1"/>
    <s v="ao cz"/>
    <n v="516"/>
    <n v="785"/>
    <s v="RIPRODUTTORE VIDEO O DIGITALE DI BIOIMMAGINI"/>
    <s v="B4"/>
    <m/>
    <s v="SONY CORP"/>
    <s v="UP-890CE"/>
    <n v="31955"/>
    <s v="RIR"/>
    <s v="Z110706"/>
    <m/>
    <d v="2016-02-24T00:00:00"/>
    <m/>
    <s v="SI / NO"/>
    <s v="PRESIDIO OSPEDALIERO PUGLIESE"/>
    <m/>
    <s v="PATOLOGIA NEONATALE - AMBULATORIO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517"/>
    <n v="786"/>
    <s v="SONDA ECOGRAFICA"/>
    <s v="A2"/>
    <m/>
    <s v="ATL ADVANCED TECHNOLOGIES LABORATORIES INC"/>
    <s v="P7 4"/>
    <s v="4000-0322-02"/>
    <s v="SCF"/>
    <s v="Z1104018001"/>
    <m/>
    <d v="2016-03-31T00:00:00"/>
    <m/>
    <s v="SI / NO"/>
    <s v="PRESIDIO OSPEDALIERO PUGLIESE"/>
    <m/>
    <s v="PATOLOGIA NEONATALE - AMBULATORIO"/>
    <s v="-"/>
    <s v="PROPRIETA'"/>
    <n v="0"/>
    <m/>
    <s v="SONDA ECOGRAFICA"/>
    <s v="C"/>
    <n v="0.08"/>
    <n v="5000"/>
    <n v="1"/>
    <m/>
    <n v="400"/>
    <m/>
  </r>
  <r>
    <x v="1"/>
    <x v="1"/>
    <s v="ao cz"/>
    <n v="518"/>
    <n v="787"/>
    <s v="SONDA ECOGRAFICA"/>
    <s v="A4"/>
    <m/>
    <s v="ATL ADVANCED TECHNOLOGIES LABORATORIES INC"/>
    <s v="L12-5"/>
    <s v="4000-396-02"/>
    <s v="SCF"/>
    <s v="Z1104018001"/>
    <m/>
    <d v="2016-03-31T00:00:00"/>
    <m/>
    <s v="SI / NO"/>
    <s v="PRESIDIO OSPEDALIERO PUGLIESE"/>
    <m/>
    <s v="PATOLOGIA NEONATALE - AMBULATORIO"/>
    <s v="-"/>
    <s v="PROPRIETA'"/>
    <n v="0"/>
    <m/>
    <s v="SONDA ECOGRAFICA"/>
    <s v="C"/>
    <n v="0.08"/>
    <n v="5000"/>
    <n v="1"/>
    <m/>
    <n v="400"/>
    <m/>
  </r>
  <r>
    <x v="1"/>
    <x v="1"/>
    <s v="ao cz"/>
    <n v="519"/>
    <n v="788"/>
    <s v="SONDA ECOGRAFICA"/>
    <s v="A3"/>
    <m/>
    <s v="ATL ADVANCED TECHNOLOGIES LABORATORIES INC"/>
    <s v="P5 3"/>
    <s v="4000-316-04"/>
    <s v="SCF"/>
    <s v="Z1104018001"/>
    <m/>
    <d v="2016-03-31T00:00:00"/>
    <m/>
    <s v="SI / NO"/>
    <s v="PRESIDIO OSPEDALIERO PUGLIESE"/>
    <m/>
    <s v="PATOLOGIA NEONATALE - AMBULATORIO"/>
    <s v="-"/>
    <s v="PROPRIETA'"/>
    <n v="0"/>
    <m/>
    <s v="SONDA ECOGRAFICA"/>
    <s v="C"/>
    <n v="0.08"/>
    <n v="5000"/>
    <n v="1"/>
    <m/>
    <n v="400"/>
    <m/>
  </r>
  <r>
    <x v="1"/>
    <x v="1"/>
    <s v="ao cz"/>
    <n v="520"/>
    <n v="790"/>
    <s v="PULSOSSIMETRO"/>
    <m/>
    <m/>
    <s v="RESPIRONICS NOVAMETRIX MEDICAL EQUIPMENT"/>
    <n v="512"/>
    <s v="1259249DVY"/>
    <s v="OOR"/>
    <s v="Z1203020408"/>
    <m/>
    <d v="2016-09-26T00:00:00"/>
    <d v="2016-02-25T00:00:00"/>
    <s v="SI / NO"/>
    <s v="PRESIDIO OSPEDALIERO PUGLIESE"/>
    <m/>
    <s v="PATOLOGIA NEONATALE - DEGENZE"/>
    <s v="-"/>
    <s v="PROPRIETA'"/>
    <n v="4000"/>
    <m/>
    <s v="PULSOSSIMETRO"/>
    <s v="C"/>
    <n v="0.08"/>
    <n v="500"/>
    <n v="1"/>
    <m/>
    <n v="40"/>
    <m/>
  </r>
  <r>
    <x v="1"/>
    <x v="1"/>
    <s v="ao cz"/>
    <n v="521"/>
    <n v="791"/>
    <s v="PULSOSSIMETRO"/>
    <m/>
    <m/>
    <s v="RESPIRONICS NOVAMETRIX MEDICAL EQUIPMENT"/>
    <n v="512"/>
    <s v="125-9243DVY"/>
    <s v="OOR"/>
    <s v="Z1203020408"/>
    <m/>
    <d v="2016-09-26T00:00:00"/>
    <d v="2016-02-25T00:00:00"/>
    <s v="SI / NO"/>
    <s v="PRESIDIO OSPEDALIERO PUGLIESE"/>
    <m/>
    <s v="PATOLOGIA NEONATALE - DEGENZE"/>
    <s v="-"/>
    <s v="PROPRIETA'"/>
    <n v="4000"/>
    <m/>
    <s v="PULSOSSIMETRO"/>
    <s v="C"/>
    <n v="0.08"/>
    <n v="500"/>
    <n v="1"/>
    <m/>
    <n v="40"/>
    <m/>
  </r>
  <r>
    <x v="1"/>
    <x v="1"/>
    <s v="ao cz"/>
    <n v="522"/>
    <n v="792"/>
    <s v="PULSOSSIMETRO"/>
    <m/>
    <m/>
    <s v="RESPIRONICS NOVAMETRIX MEDICAL EQUIPMENT"/>
    <n v="512"/>
    <s v="1259538DVY"/>
    <s v="OOR"/>
    <s v="Z1203020408"/>
    <m/>
    <d v="2016-09-26T00:00:00"/>
    <d v="2016-02-25T00:00:00"/>
    <s v="SI / NO"/>
    <s v="PRESIDIO OSPEDALIERO PUGLIESE"/>
    <m/>
    <s v="PATOLOGIA NEONATALE - DEGENZE"/>
    <s v="-"/>
    <s v="PROPRIETA'"/>
    <n v="4000"/>
    <m/>
    <s v="PULSOSSIMETRO"/>
    <s v="C"/>
    <n v="0.08"/>
    <n v="500"/>
    <n v="1"/>
    <m/>
    <n v="40"/>
    <m/>
  </r>
  <r>
    <x v="1"/>
    <x v="1"/>
    <s v="ao cz"/>
    <n v="523"/>
    <n v="794"/>
    <s v="TERMOSALDATRICE"/>
    <m/>
    <m/>
    <s v="COMINOX SAS"/>
    <s v="S 96"/>
    <s v="M1316"/>
    <s v="TMS"/>
    <m/>
    <m/>
    <d v="2016-09-29T00:00:00"/>
    <m/>
    <s v="SI / NO"/>
    <s v="PRESIDIO OSPEDALIERO PUGLIESE"/>
    <m/>
    <s v="PATOLOGIA NEONATALE - DEGENZE"/>
    <s v="-"/>
    <s v="PROPRIETA'"/>
    <n v="1491.4558999999999"/>
    <m/>
    <s v="TERMOSALDATRICE"/>
    <s v="F"/>
    <n v="0.03"/>
    <n v="2133.3333333333335"/>
    <n v="1"/>
    <m/>
    <n v="64"/>
    <m/>
  </r>
  <r>
    <x v="1"/>
    <x v="1"/>
    <s v="ao cz"/>
    <n v="524"/>
    <n v="797"/>
    <s v="PRESSIONE POSITIVA CONTINUA, APPARECCHIO PER"/>
    <m/>
    <m/>
    <s v="EME ELECTRO MEDICAL EQUIPMENT LTD"/>
    <s v="INFANT FLOW SYSTEM"/>
    <n v="5044"/>
    <s v="PPC"/>
    <s v="Z12030102"/>
    <m/>
    <d v="2016-09-27T00:00:00"/>
    <m/>
    <s v="SI / NO"/>
    <s v="PRESIDIO OSPEDALIERO PUGLIESE"/>
    <m/>
    <s v="PATOLOGIA NEONATALE - UTIN"/>
    <s v="-"/>
    <s v="PROPRIETA'"/>
    <n v="13944.34"/>
    <m/>
    <s v="PRESSIONE POSITIVA CONTINUA, APPARECCHIO PER"/>
    <s v="D"/>
    <n v="0.06"/>
    <n v="666.66666666666674"/>
    <n v="1"/>
    <m/>
    <n v="40"/>
    <m/>
  </r>
  <r>
    <x v="1"/>
    <x v="1"/>
    <s v="ao cz"/>
    <n v="525"/>
    <n v="798"/>
    <s v="UMIDIFICATORE"/>
    <m/>
    <m/>
    <s v="FISHER &amp; PAYKEL HEALTHCARE"/>
    <s v="MR730 ALU"/>
    <s v="9773ALU14574"/>
    <s v="UMI"/>
    <m/>
    <m/>
    <d v="2016-09-28T00:00:00"/>
    <m/>
    <s v="SI / NO"/>
    <s v="PRESIDIO OSPEDALIERO PUGLIESE"/>
    <m/>
    <s v="PATOLOGIA NEONATALE - UTIN"/>
    <s v="-"/>
    <s v="PROPRIETA'"/>
    <m/>
    <m/>
    <s v="UMIDIFICATORE"/>
    <s v="E"/>
    <n v="0.04"/>
    <n v="1600"/>
    <n v="1"/>
    <m/>
    <n v="64"/>
    <m/>
  </r>
  <r>
    <x v="1"/>
    <x v="1"/>
    <s v="ao cz"/>
    <n v="526"/>
    <n v="807"/>
    <s v="UMIDIFICATORE"/>
    <m/>
    <m/>
    <s v="FISHER &amp; PAYKEL HEALTHCARE"/>
    <s v="MR730 ALU"/>
    <s v="9873ALU10765"/>
    <s v="UMI"/>
    <m/>
    <m/>
    <d v="2016-09-28T00:00:00"/>
    <m/>
    <s v="SI / NO"/>
    <s v="PRESIDIO OSPEDALIERO PUGLIESE"/>
    <m/>
    <s v="PATOLOGIA NEONATALE - DEGENZE"/>
    <s v="-"/>
    <s v="PROPRIETA'"/>
    <m/>
    <m/>
    <s v="UMIDIFICATORE"/>
    <s v="E"/>
    <n v="0.04"/>
    <n v="1600"/>
    <n v="1"/>
    <m/>
    <n v="64"/>
    <m/>
  </r>
  <r>
    <x v="1"/>
    <x v="1"/>
    <s v="ao cz"/>
    <n v="527"/>
    <n v="808"/>
    <s v="UMIDIFICATORE"/>
    <m/>
    <m/>
    <s v="FISHER &amp; PAYKEL HEALTHCARE"/>
    <s v="MR730 ALU"/>
    <s v="0073ALU02137"/>
    <s v="UMI"/>
    <m/>
    <m/>
    <d v="2016-09-28T00:00:00"/>
    <m/>
    <s v="SI / NO"/>
    <s v="PRESIDIO OSPEDALIERO PUGLIESE"/>
    <m/>
    <s v="PATOLOGIA NEONATALE - DEGENZE"/>
    <s v="-"/>
    <s v="PROPRIETA'"/>
    <m/>
    <m/>
    <s v="UMIDIFICATORE"/>
    <s v="E"/>
    <n v="0.04"/>
    <n v="1600"/>
    <n v="1"/>
    <m/>
    <n v="64"/>
    <m/>
  </r>
  <r>
    <x v="1"/>
    <x v="1"/>
    <s v="ao cz"/>
    <n v="528"/>
    <n v="809"/>
    <s v="MONITOR TRANSCUTANEO PO2 E/O PCO2"/>
    <m/>
    <m/>
    <s v="LINDE MEDICAL SENSORS AG"/>
    <s v="MICROGAS 7650 RAPID"/>
    <n v="870"/>
    <s v="MTR"/>
    <s v="Z1203020405"/>
    <m/>
    <d v="2016-09-27T00:00:00"/>
    <m/>
    <s v="SI / NO"/>
    <s v="PRESIDIO OSPEDALIERO PUGLIESE"/>
    <m/>
    <s v="PATOLOGIA NEONATALE - DEGENZE"/>
    <s v="-"/>
    <s v="PROPRIETA'"/>
    <m/>
    <m/>
    <s v="MONITOR TRANSCUTANEO PO2/PCO2"/>
    <s v="C"/>
    <n v="0.08"/>
    <n v="4000"/>
    <n v="1"/>
    <m/>
    <n v="320"/>
    <m/>
  </r>
  <r>
    <x v="1"/>
    <x v="1"/>
    <s v="ao cz"/>
    <n v="529"/>
    <n v="811"/>
    <s v="RISCALDATORE RADIANTE PER NEONATI"/>
    <m/>
    <m/>
    <s v="DRAEGER MEDICAL AG &amp; CO KG"/>
    <s v="BABYTHERM 8010"/>
    <s v="ARRB-0003"/>
    <s v="RRN"/>
    <s v="Z12080407"/>
    <m/>
    <d v="2016-04-13T00:00:00"/>
    <m/>
    <s v="SI / NO"/>
    <s v="PRESIDIO OSPEDALIERO PUGLIESE"/>
    <m/>
    <s v="SALA PARTO"/>
    <s v="-"/>
    <s v="PROPRIETA'"/>
    <n v="15245.81"/>
    <m/>
    <s v="RISCALDATORE RADIANTE PER NEONATI"/>
    <s v="E"/>
    <n v="0.04"/>
    <n v="4000"/>
    <n v="1"/>
    <m/>
    <n v="160"/>
    <m/>
  </r>
  <r>
    <x v="1"/>
    <x v="1"/>
    <s v="ao cz"/>
    <n v="530"/>
    <n v="812"/>
    <s v="VENTILATORE POLMONARE PER USO OSPEDALIERO"/>
    <m/>
    <m/>
    <s v="DRAEGER MEDICAL AG &amp; CO KG"/>
    <s v="BABYLOG 2000"/>
    <s v="ARLN-0027"/>
    <s v="VPO"/>
    <s v="Z12030105"/>
    <m/>
    <d v="2016-09-28T00:00:00"/>
    <m/>
    <s v="SI / NO"/>
    <s v="PRESIDIO OSPEDALIERO PUGLIESE"/>
    <m/>
    <s v="SALA PARTO"/>
    <s v="-"/>
    <s v="PROPRIETA'"/>
    <n v="18344.55"/>
    <m/>
    <s v="VENTILATORE POLMONARE PER USO OSPEDALIERO"/>
    <s v="C"/>
    <n v="0.08"/>
    <n v="20000"/>
    <n v="1"/>
    <m/>
    <n v="1600"/>
    <m/>
  </r>
  <r>
    <x v="1"/>
    <x v="1"/>
    <s v="ao cz"/>
    <n v="531"/>
    <n v="814"/>
    <s v="ECOTOMOGRAFO"/>
    <m/>
    <m/>
    <s v="TOSHIBA MEDICAL SYSTEMS"/>
    <s v="SSH-140A"/>
    <m/>
    <s v="ECT"/>
    <s v="Z110401"/>
    <m/>
    <d v="2016-04-20T00:00:00"/>
    <m/>
    <s v="SI / NO"/>
    <s v="PRESIDIO OSPEDALIERO PUGLIESE"/>
    <m/>
    <s v="OSTETRICIA - DEGENZE"/>
    <s v="-"/>
    <s v="PROPRIETA'"/>
    <n v="62461.758300000001"/>
    <m/>
    <s v="ECOTOMOGRAFO"/>
    <s v="C"/>
    <n v="0.08"/>
    <n v="15000"/>
    <n v="1"/>
    <m/>
    <n v="1200"/>
    <m/>
  </r>
  <r>
    <x v="1"/>
    <x v="1"/>
    <s v="ao cz"/>
    <n v="532"/>
    <n v="815"/>
    <s v="SONDA ECOGRAFICA"/>
    <s v="A2"/>
    <m/>
    <s v="TOSHIBA MEDICAL SYSTEMS"/>
    <s v="PLF-805ST"/>
    <s v="20700BZZ01235000"/>
    <s v="SCF"/>
    <s v="Z1104018001"/>
    <m/>
    <d v="2016-04-20T00:00:00"/>
    <m/>
    <s v="SI / NO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533"/>
    <n v="816"/>
    <s v="SONDA ECOGRAFICA"/>
    <s v="A3"/>
    <m/>
    <s v="TOSHIBA MEDICAL SYSTEMS"/>
    <s v="PVF-375MT"/>
    <s v="16300BZZ02249000"/>
    <s v="SCF"/>
    <s v="Z1104018001"/>
    <m/>
    <d v="2016-04-20T00:00:00"/>
    <m/>
    <s v="SI / NO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534"/>
    <n v="817"/>
    <s v="FRIGORIFERO DOMESTICO"/>
    <m/>
    <m/>
    <s v="CANDY ELETTRODOMESTICI SRL"/>
    <m/>
    <m/>
    <s v="4FD"/>
    <m/>
    <m/>
    <d v="2016-04-20T00:00:00"/>
    <m/>
    <s v="SI / NO"/>
    <s v="PRESIDIO OSPEDALIERO PUGLIESE"/>
    <m/>
    <s v="OSTETRICIA - DEGENZE"/>
    <s v="-"/>
    <s v="PROPRIETA'"/>
    <n v="500"/>
    <m/>
    <s v="FRIGORIFERO DOMESTICO"/>
    <s v="E"/>
    <n v="0.04"/>
    <n v="1000"/>
    <n v="1"/>
    <m/>
    <n v="40"/>
    <m/>
  </r>
  <r>
    <x v="1"/>
    <x v="1"/>
    <s v="ao cz"/>
    <n v="535"/>
    <n v="818"/>
    <s v="MONITOR FETALE"/>
    <m/>
    <m/>
    <s v="PHILIPS HEALTHCARE"/>
    <s v="M1351A SERIES 50A"/>
    <s v="3604G08951"/>
    <s v="MFE"/>
    <s v="Z12080101"/>
    <m/>
    <d v="2016-04-21T00:00:00"/>
    <m/>
    <s v="SI / NO"/>
    <s v="PRESIDIO OSPEDALIERO PUGLIESE"/>
    <m/>
    <s v="OSTETRICIA - DEGENZE"/>
    <s v="-"/>
    <s v="PROPRIETA'"/>
    <n v="6080.08"/>
    <m/>
    <s v="MONITOR FETALE"/>
    <s v="D"/>
    <n v="0.06"/>
    <n v="4000"/>
    <n v="1"/>
    <m/>
    <n v="240"/>
    <m/>
  </r>
  <r>
    <x v="1"/>
    <x v="1"/>
    <s v="ao cz"/>
    <n v="536"/>
    <n v="819"/>
    <s v="CENTRIFUGA"/>
    <m/>
    <m/>
    <s v="JOUAN SA"/>
    <s v="B4 I"/>
    <n v="1340783"/>
    <s v="CEN"/>
    <s v="W02069003"/>
    <m/>
    <d v="2015-10-22T00:00:00"/>
    <m/>
    <s v="SI / NO"/>
    <s v="PRESIDIO OSPEDALIERO PUGLIESE"/>
    <m/>
    <s v="LABORATORIO MICROBIOLOGIA"/>
    <s v="-"/>
    <s v="PROPRIETA'"/>
    <n v="2265.1799999999998"/>
    <m/>
    <s v="CENTRIFUGA"/>
    <s v="E"/>
    <n v="0.04"/>
    <n v="4000"/>
    <n v="1"/>
    <m/>
    <n v="160"/>
    <m/>
  </r>
  <r>
    <x v="1"/>
    <x v="1"/>
    <s v="ao cz"/>
    <n v="537"/>
    <n v="821"/>
    <s v="STUFA ESSICCATRICE"/>
    <m/>
    <m/>
    <s v="HERAEUS INSTRUMENTS GMBH"/>
    <s v="T 6420"/>
    <n v="98113822"/>
    <s v="SES"/>
    <s v="W02079014"/>
    <m/>
    <d v="2015-10-22T00:00:00"/>
    <m/>
    <s v="SI / NO"/>
    <s v="PRESIDIO OSPEDALIERO PUGLIESE"/>
    <m/>
    <s v="LABORATORIO MICROBIOLOGIA"/>
    <s v="-"/>
    <s v="PROPRIETA'"/>
    <n v="1538.0202999999999"/>
    <m/>
    <s v="STUFA ESSICCATRICE"/>
    <s v="F"/>
    <n v="0.03"/>
    <n v="2666.6666666666665"/>
    <n v="1"/>
    <m/>
    <n v="79.999999999999986"/>
    <m/>
  </r>
  <r>
    <x v="1"/>
    <x v="1"/>
    <s v="ao cz"/>
    <n v="538"/>
    <n v="822"/>
    <s v="MICROSCOPIO OTTICO DA LABORATORIO"/>
    <m/>
    <m/>
    <s v="CARL ZEISS MEDITEC AG"/>
    <s v="AXIOPHOT"/>
    <n v="451887"/>
    <s v="MOL"/>
    <s v="W0202050303"/>
    <m/>
    <d v="2015-10-22T00:00:00"/>
    <m/>
    <s v="SI / NO"/>
    <s v="PRESIDIO OSPEDALIERO PUGLIESE"/>
    <m/>
    <s v="LABORATORIO MICROBIOLOGIA"/>
    <s v="-"/>
    <s v="PROPRIETA'"/>
    <n v="39825.019999999997"/>
    <m/>
    <s v="MICROSCOPIO OTTICO DA LABORATORIO"/>
    <s v="E"/>
    <n v="0.04"/>
    <n v="5000"/>
    <n v="1"/>
    <m/>
    <n v="200"/>
    <m/>
  </r>
  <r>
    <x v="1"/>
    <x v="1"/>
    <s v="ao cz"/>
    <n v="539"/>
    <n v="823"/>
    <s v="ALIMENTATORE PER SORGENTE LUMINOSA"/>
    <m/>
    <m/>
    <s v="CARL ZEISS MEDITEC AG"/>
    <m/>
    <n v="3926429901"/>
    <s v="ACZ"/>
    <m/>
    <m/>
    <d v="2015-10-22T00:00:00"/>
    <m/>
    <s v="SI / NO"/>
    <s v="PRESIDIO OSPEDALIERO PUGLIESE"/>
    <m/>
    <s v="LABORATORIO MICROBIOLOGIA"/>
    <s v="-"/>
    <s v="PROPRIETA'"/>
    <n v="700"/>
    <m/>
    <s v="ALIMENTATORE PER FLUORESCENZA"/>
    <s v="E"/>
    <n v="0.04"/>
    <n v="1549.37"/>
    <n v="1"/>
    <m/>
    <n v="61.974799999999995"/>
    <m/>
  </r>
  <r>
    <x v="1"/>
    <x v="1"/>
    <s v="ao cz"/>
    <n v="540"/>
    <n v="824"/>
    <s v="MICROSCOPIO OTTICO DA LABORATORIO"/>
    <m/>
    <m/>
    <s v="NIKON CORP"/>
    <s v="LABOPHOT"/>
    <n v="248571"/>
    <s v="MOL"/>
    <s v="W0202050303"/>
    <m/>
    <d v="2015-10-22T00:00:00"/>
    <m/>
    <s v="SI / NO"/>
    <s v="PRESIDIO OSPEDALIERO PUGLIESE"/>
    <m/>
    <s v="LABORATORIO MICROBIOLOGIA"/>
    <s v="-"/>
    <s v="PROPRIETA'"/>
    <n v="875.14"/>
    <m/>
    <s v="MICROSCOPIO OTTICO DA LABORATORIO"/>
    <s v="E"/>
    <n v="0.04"/>
    <n v="5000"/>
    <n v="1"/>
    <m/>
    <n v="200"/>
    <m/>
  </r>
  <r>
    <x v="1"/>
    <x v="1"/>
    <s v="ao cz"/>
    <n v="541"/>
    <n v="825"/>
    <s v="MICROSCOPIO OTTICO DA LABORATORIO"/>
    <m/>
    <m/>
    <s v="NIKON CORP"/>
    <s v="LABOPHOT"/>
    <n v="248559"/>
    <s v="MOL"/>
    <s v="W0202050303"/>
    <m/>
    <d v="2015-10-22T00:00:00"/>
    <m/>
    <s v="SI / NO"/>
    <s v="PRESIDIO OSPEDALIERO PUGLIESE"/>
    <m/>
    <s v="LABORATORIO MICROBIOLOGIA"/>
    <s v="-"/>
    <s v="PROPRIETA'"/>
    <n v="875.17"/>
    <m/>
    <s v="MICROSCOPIO OTTICO DA LABORATORIO"/>
    <s v="E"/>
    <n v="0.04"/>
    <n v="5000"/>
    <n v="1"/>
    <m/>
    <n v="200"/>
    <m/>
  </r>
  <r>
    <x v="1"/>
    <x v="1"/>
    <s v="ao cz"/>
    <n v="542"/>
    <n v="826"/>
    <s v="MICROSCOPIO OTTICO DA LABORATORIO"/>
    <m/>
    <m/>
    <s v="CARL ZEISS MEDITEC AG"/>
    <s v="AXIOSKOP"/>
    <m/>
    <s v="MOL"/>
    <s v="W0202050303"/>
    <m/>
    <d v="2015-10-22T00:00:00"/>
    <m/>
    <s v="SI / NO"/>
    <s v="PRESIDIO OSPEDALIERO PUGLIESE"/>
    <m/>
    <s v="LABORATORIO MICROBIOLOGIA"/>
    <s v="-"/>
    <s v="PROPRIETA'"/>
    <n v="11332.1"/>
    <m/>
    <s v="MICROSCOPIO OTTICO DA LABORATORIO"/>
    <s v="E"/>
    <n v="0.04"/>
    <n v="5000"/>
    <n v="1"/>
    <m/>
    <n v="200"/>
    <m/>
  </r>
  <r>
    <x v="1"/>
    <x v="1"/>
    <s v="ao cz"/>
    <n v="543"/>
    <n v="827"/>
    <s v="ALIMENTATORE PER SORGENTE LUMINOSA"/>
    <m/>
    <m/>
    <s v="CARL ZEISS MEDITEC AG"/>
    <m/>
    <n v="392642.89010000002"/>
    <s v="ACZ"/>
    <m/>
    <m/>
    <d v="2015-10-22T00:00:00"/>
    <m/>
    <s v="SI / NO"/>
    <s v="PRESIDIO OSPEDALIERO PUGLIESE"/>
    <m/>
    <s v="LABORATORIO MICROBIOLOGIA"/>
    <s v="-"/>
    <s v="PROPRIETA'"/>
    <n v="700"/>
    <m/>
    <s v="ALIMENTATORE PER FLUORESCENZA"/>
    <s v="E"/>
    <n v="0.04"/>
    <n v="1549.37"/>
    <n v="1"/>
    <m/>
    <n v="61.974799999999995"/>
    <m/>
  </r>
  <r>
    <x v="1"/>
    <x v="1"/>
    <s v="ao cz"/>
    <n v="544"/>
    <n v="828"/>
    <s v="AUTOCLAVE PER PICCOLI CARICHI"/>
    <m/>
    <m/>
    <s v="ASAL SRL"/>
    <s v="770 VAPOR MATIC"/>
    <n v="985"/>
    <s v="AUB"/>
    <s v="Z12011305"/>
    <m/>
    <d v="2015-10-22T00:00:00"/>
    <m/>
    <s v="SI / NO"/>
    <s v="PRESIDIO OSPEDALIERO PUGLIESE"/>
    <m/>
    <s v="LABORATORIO MICROBIOLOGIA"/>
    <s v="-"/>
    <s v="PROPRIETA'"/>
    <n v="3239.42"/>
    <m/>
    <s v="AUTOCLAVE PER PICCOLI CARICHI"/>
    <s v="C"/>
    <n v="0.08"/>
    <n v="2000"/>
    <n v="1"/>
    <m/>
    <n v="160"/>
    <m/>
  </r>
  <r>
    <x v="1"/>
    <x v="1"/>
    <s v="ao cz"/>
    <n v="545"/>
    <n v="830"/>
    <s v="CENTRIFUGA"/>
    <m/>
    <m/>
    <s v="ALC"/>
    <n v="4222"/>
    <n v="291469"/>
    <s v="CEN"/>
    <s v="W02069003"/>
    <m/>
    <d v="2015-11-05T00:00:00"/>
    <m/>
    <s v="SI / NO"/>
    <s v="PRESIDIO OSPEDALIERO PUGLIESE"/>
    <m/>
    <s v="LABORATORIO MICROBIOLOGIA"/>
    <s v="-"/>
    <s v="PROPRIETA'"/>
    <n v="1220.56"/>
    <m/>
    <s v="CENTRIFUGA"/>
    <s v="E"/>
    <n v="0.04"/>
    <n v="4000"/>
    <n v="1"/>
    <m/>
    <n v="160"/>
    <m/>
  </r>
  <r>
    <x v="1"/>
    <x v="1"/>
    <s v="ao cz"/>
    <n v="546"/>
    <n v="833"/>
    <s v="FRIGORIFERO DOMESTICO"/>
    <m/>
    <m/>
    <s v="PHILIPS HEALTHCARE"/>
    <m/>
    <m/>
    <s v="4FD"/>
    <m/>
    <m/>
    <d v="2015-10-27T00:00:00"/>
    <m/>
    <s v="SI / NO"/>
    <s v="PRESIDIO OSPEDALIERO PUGLIESE"/>
    <m/>
    <s v="LABORATORIO MICROBIOLOGIA"/>
    <s v="-"/>
    <s v="PROPRIETA'"/>
    <n v="500"/>
    <m/>
    <s v="FRIGORIFERO DOMESTICO"/>
    <s v="E"/>
    <n v="0.04"/>
    <n v="1000"/>
    <n v="1"/>
    <m/>
    <n v="40"/>
    <m/>
  </r>
  <r>
    <x v="1"/>
    <x v="1"/>
    <s v="ao cz"/>
    <n v="547"/>
    <n v="834"/>
    <s v="FRIGORIFERO BIOLOGICO"/>
    <m/>
    <m/>
    <s v="ANGELANTONI LIFE SCIENCE SRL"/>
    <s v="FKS 3600"/>
    <s v="21278/98"/>
    <s v="FBI"/>
    <m/>
    <m/>
    <d v="2015-10-22T00:00:00"/>
    <m/>
    <s v="SI / NO"/>
    <s v="PRESIDIO OSPEDALIERO PUGLIESE"/>
    <m/>
    <s v="LABORATORIO MICROBIOLOGIA"/>
    <s v="-"/>
    <s v="PROPRIETA'"/>
    <n v="768.49"/>
    <m/>
    <s v="FRIGORIFERO BIOLOGICO"/>
    <s v="E"/>
    <n v="0.04"/>
    <n v="6000"/>
    <n v="1"/>
    <m/>
    <n v="240"/>
    <m/>
  </r>
  <r>
    <x v="1"/>
    <x v="1"/>
    <s v="ao cz"/>
    <n v="548"/>
    <n v="835"/>
    <s v="INCUBATORE"/>
    <m/>
    <m/>
    <s v="BICASA SPA"/>
    <m/>
    <m/>
    <s v="INC"/>
    <m/>
    <m/>
    <d v="2015-10-22T00:00:00"/>
    <m/>
    <s v="SI / NO"/>
    <s v="PRESIDIO OSPEDALIERO PUGLIESE"/>
    <m/>
    <s v="LABORATORIO MICROBIOLOGI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549"/>
    <n v="836"/>
    <s v="AGITATORE DA LABORATORIO"/>
    <m/>
    <m/>
    <s v="VELP SCIENTIFICA SRL"/>
    <s v="RX3"/>
    <n v="2980899"/>
    <s v="ALA"/>
    <s v="W02070401"/>
    <m/>
    <d v="2015-10-22T00:00:00"/>
    <m/>
    <s v="SI / NO"/>
    <s v="PRESIDIO OSPEDALIERO PUGLIESE"/>
    <m/>
    <s v="LABORATORIO MICROBIOLOGIA"/>
    <s v="-"/>
    <s v="PROPRIETA'"/>
    <n v="546.62"/>
    <m/>
    <s v="AGITATORE DA LABORATORIO"/>
    <s v="F"/>
    <n v="0.03"/>
    <n v="800"/>
    <n v="1"/>
    <m/>
    <n v="24"/>
    <m/>
  </r>
  <r>
    <x v="1"/>
    <x v="1"/>
    <s v="ao cz"/>
    <n v="550"/>
    <n v="837"/>
    <s v="DENSIMETRO"/>
    <m/>
    <m/>
    <s v="BIOMERIEUX SA"/>
    <s v="VITEK DENSICHECK"/>
    <s v="IDK202902"/>
    <s v="DEM"/>
    <m/>
    <m/>
    <d v="2015-11-05T00:00:00"/>
    <m/>
    <s v="SI / NO"/>
    <s v="PRESIDIO OSPEDALIERO PUGLIESE"/>
    <m/>
    <s v="LABORATORIO MICROBIOLOGIA"/>
    <s v="-"/>
    <s v="PROPRIETA'"/>
    <n v="2582.2845000000002"/>
    <m/>
    <s v="DENSIMETRO"/>
    <s v="E"/>
    <n v="0.04"/>
    <n v="3098.741394536919"/>
    <n v="1"/>
    <m/>
    <n v="123.94965578147676"/>
    <m/>
  </r>
  <r>
    <x v="1"/>
    <x v="1"/>
    <s v="ao cz"/>
    <n v="551"/>
    <n v="838"/>
    <s v="ANTIBIOGRAMMA ED IDENTIFICAZIONE MICROBICA, APPARECCHIO PER"/>
    <m/>
    <m/>
    <s v="BIOMERIEUX SA"/>
    <s v="VITEK SMART CARRIER STATION"/>
    <s v="SCSA3058"/>
    <s v="ASN"/>
    <s v="W02030101"/>
    <m/>
    <d v="2015-11-05T00:00:00"/>
    <m/>
    <s v="SI / NO"/>
    <s v="PRESIDIO OSPEDALIERO PUGLIESE"/>
    <m/>
    <s v="LABORATORIO MICROBIOLOGIA"/>
    <s v="-"/>
    <s v="PROPRIETA'"/>
    <n v="24005.4444"/>
    <m/>
    <s v="ANTIBIOGRAMMA ED IDENTIFICAZIONE MICROBICA, APPARECCHIO PER"/>
    <s v="C"/>
    <n v="0.08"/>
    <n v="10000"/>
    <n v="1"/>
    <m/>
    <n v="800"/>
    <m/>
  </r>
  <r>
    <x v="1"/>
    <x v="1"/>
    <s v="ao cz"/>
    <n v="556"/>
    <n v="843"/>
    <s v="INCUBATORE"/>
    <m/>
    <m/>
    <s v="BICASA SPA"/>
    <m/>
    <m/>
    <s v="INC"/>
    <m/>
    <m/>
    <d v="2015-10-22T00:00:00"/>
    <m/>
    <s v="SI / NO"/>
    <s v="PRESIDIO OSPEDALIERO PUGLIESE"/>
    <m/>
    <s v="LABORATORIO MICROBIOLOGI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562"/>
    <n v="849"/>
    <s v="DENSIMETRO"/>
    <m/>
    <m/>
    <s v="BIOMERIEUX SA"/>
    <s v="DENSIMAT"/>
    <s v="IDN001548"/>
    <s v="DEM"/>
    <m/>
    <m/>
    <d v="2015-11-05T00:00:00"/>
    <m/>
    <s v="SI / NO"/>
    <s v="PRESIDIO OSPEDALIERO PUGLIESE"/>
    <m/>
    <s v="LABORATORIO MICROBIOLOGIA"/>
    <s v="-"/>
    <s v="PROPRIETA'"/>
    <n v="2582.2845000000002"/>
    <m/>
    <s v="DENSIMETRO"/>
    <s v="E"/>
    <n v="0.04"/>
    <n v="3098.741394536919"/>
    <n v="1"/>
    <m/>
    <n v="123.94965578147676"/>
    <m/>
  </r>
  <r>
    <x v="1"/>
    <x v="1"/>
    <s v="ao cz"/>
    <n v="563"/>
    <n v="850"/>
    <s v="FRIGORIFERO BIOLOGICO"/>
    <m/>
    <m/>
    <s v="ANGELANTONI LIFE SCIENCE SRL"/>
    <s v="CE 1500 2 RS SS"/>
    <n v="138811989"/>
    <s v="FBI"/>
    <m/>
    <m/>
    <d v="2015-11-05T00:00:00"/>
    <m/>
    <s v="SI / NO"/>
    <s v="PRESIDIO OSPEDALIERO PUGLIESE"/>
    <m/>
    <s v="LABORATORIO MICROBIOLOG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564"/>
    <n v="851"/>
    <s v="INCUBATORE"/>
    <m/>
    <m/>
    <s v="BICASA SPA"/>
    <m/>
    <m/>
    <s v="INC"/>
    <m/>
    <m/>
    <d v="2015-10-22T00:00:00"/>
    <m/>
    <s v="SI / NO"/>
    <s v="PRESIDIO OSPEDALIERO PUGLIESE"/>
    <m/>
    <s v="LABORATORIO MICROBIOLOGI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565"/>
    <n v="852"/>
    <s v="CAPPA STERILE"/>
    <m/>
    <m/>
    <s v="FASTER SRL"/>
    <s v="BIO 48"/>
    <m/>
    <s v="CSF"/>
    <s v="W02070303"/>
    <m/>
    <d v="2015-10-20T00:00:00"/>
    <m/>
    <s v="SI / NO"/>
    <s v="PRESIDIO OSPEDALIERO PUGLIESE"/>
    <m/>
    <s v="LABORATORIO MICROBIOLOGIA"/>
    <s v="-"/>
    <s v="PROPRIETA'"/>
    <n v="5205.2700000000004"/>
    <m/>
    <s v="CAPPA STERILE"/>
    <s v="F"/>
    <n v="0.03"/>
    <n v="40000"/>
    <n v="1"/>
    <m/>
    <n v="1200"/>
    <m/>
  </r>
  <r>
    <x v="1"/>
    <x v="1"/>
    <s v="ao cz"/>
    <n v="566"/>
    <n v="853"/>
    <s v="CAPPA STERILE"/>
    <m/>
    <m/>
    <s v="HETO HOLTEN AS"/>
    <s v="HVR 2436"/>
    <m/>
    <s v="CSF"/>
    <s v="W02070303"/>
    <m/>
    <d v="2015-10-20T00:00:00"/>
    <m/>
    <s v="SI / NO"/>
    <s v="PRESIDIO OSPEDALIERO PUGLIESE"/>
    <m/>
    <s v="LABORATORIO MICROBIOLOGIA"/>
    <s v="-"/>
    <s v="PROPRIETA'"/>
    <n v="5846.5357000000004"/>
    <m/>
    <s v="CAPPA STERILE"/>
    <s v="F"/>
    <n v="0.03"/>
    <n v="40000"/>
    <n v="1"/>
    <m/>
    <n v="1200"/>
    <m/>
  </r>
  <r>
    <x v="1"/>
    <x v="1"/>
    <s v="ao cz"/>
    <n v="576"/>
    <n v="863"/>
    <s v="INCUBATORE"/>
    <m/>
    <m/>
    <s v="ASAL SRL"/>
    <s v="71 T1"/>
    <n v="17485"/>
    <s v="INC"/>
    <m/>
    <m/>
    <d v="2015-10-22T00:00:00"/>
    <m/>
    <s v="SI / NO"/>
    <s v="PRESIDIO OSPEDALIERO PUGLIESE"/>
    <m/>
    <s v="LABORATORIO MICROBIOLOGIA"/>
    <s v="-"/>
    <s v="PROPRIETA'"/>
    <n v="955.45"/>
    <m/>
    <s v="INCUBATORE"/>
    <s v="E"/>
    <n v="0.04"/>
    <n v="2000"/>
    <n v="1"/>
    <m/>
    <n v="80"/>
    <m/>
  </r>
  <r>
    <x v="1"/>
    <x v="1"/>
    <s v="ao cz"/>
    <n v="577"/>
    <n v="864"/>
    <s v="MICROSCOPIO OTTICO DA LABORATORIO"/>
    <m/>
    <m/>
    <s v="CARL ZEISS MEDITEC AG"/>
    <s v="STANDARD 14"/>
    <s v="470914-9902/33"/>
    <s v="MOL"/>
    <s v="W0202050303"/>
    <m/>
    <d v="2015-11-05T00:00:00"/>
    <m/>
    <s v="SI / NO"/>
    <s v="PRESIDIO OSPEDALIERO PUGLIESE"/>
    <m/>
    <s v="LABORATORIO MICROBIOLOGIA"/>
    <s v="-"/>
    <s v="PROPRIETA'"/>
    <n v="332.74"/>
    <m/>
    <s v="MICROSCOPIO OTTICO DA LABORATORIO"/>
    <s v="E"/>
    <n v="0.04"/>
    <n v="5000"/>
    <n v="1"/>
    <m/>
    <n v="200"/>
    <m/>
  </r>
  <r>
    <x v="1"/>
    <x v="1"/>
    <s v="ao cz"/>
    <n v="578"/>
    <n v="866"/>
    <s v="SOLLEVAMENTO MALATI, APPARECCHIO PER"/>
    <m/>
    <m/>
    <s v="SANIX SRL"/>
    <s v="LA 31.28-150-24-001"/>
    <s v="311GA0-02152424"/>
    <s v="SAH"/>
    <m/>
    <m/>
    <d v="2017-09-19T00:00:00"/>
    <m/>
    <s v="SI / NO"/>
    <s v="PRESIDIO OSPEDALIERO PUGLIESE"/>
    <m/>
    <s v="GERIATRIA - DEGENZE"/>
    <s v="-"/>
    <s v="PROPRIETA'"/>
    <n v="9344.8981000000003"/>
    <m/>
    <s v="SOLLEVAMENTO MALATI, APPARECCHIO PER"/>
    <s v="E"/>
    <n v="0.04"/>
    <n v="1600"/>
    <n v="1"/>
    <m/>
    <n v="64"/>
    <m/>
  </r>
  <r>
    <x v="1"/>
    <x v="1"/>
    <s v="ao cz"/>
    <n v="579"/>
    <n v="868"/>
    <s v="SISTEMA ELETTROMECCANICO PER TERAPIA FISICA"/>
    <m/>
    <m/>
    <s v="RIMEC SRL"/>
    <s v="FISIOTEK UNO S"/>
    <n v="2816"/>
    <s v="SET"/>
    <s v="Z120616"/>
    <m/>
    <d v="2016-08-10T00:00:00"/>
    <m/>
    <s v="SI / NO"/>
    <s v="PRESIDIO OSPEDALIERO PUGLIESE"/>
    <m/>
    <s v="ORTOPEDIA"/>
    <s v="-"/>
    <s v="PROPRIETA'"/>
    <n v="0"/>
    <m/>
    <s v="SISTEMA ELETTROMECCANICO PER TERAPIA FISICA"/>
    <s v="E"/>
    <n v="0.04"/>
    <n v="6000"/>
    <n v="1"/>
    <m/>
    <n v="240"/>
    <m/>
  </r>
  <r>
    <x v="1"/>
    <x v="1"/>
    <s v="ao cz"/>
    <n v="580"/>
    <n v="869"/>
    <s v="SISTEMA ELETTROMECCANICO PER TERAPIA FISICA"/>
    <m/>
    <m/>
    <s v="RIMEC SRL"/>
    <s v="FISIOTEK UNO S"/>
    <n v="2817"/>
    <s v="SET"/>
    <s v="Z120616"/>
    <m/>
    <d v="2016-10-29T00:00:00"/>
    <m/>
    <s v="SI / NO"/>
    <s v="PRESIDIO OSPEDALIERO PUGLIESE"/>
    <m/>
    <s v="ORTOPEDIA"/>
    <s v="-"/>
    <s v="PROPRIETA'"/>
    <n v="3021.89"/>
    <m/>
    <s v="SISTEMA ELETTROMECCANICO PER TERAPIA FISICA"/>
    <s v="E"/>
    <n v="0.04"/>
    <n v="6000"/>
    <n v="1"/>
    <m/>
    <n v="240"/>
    <m/>
  </r>
  <r>
    <x v="1"/>
    <x v="1"/>
    <s v="ao cz"/>
    <n v="581"/>
    <n v="870"/>
    <s v="SOLLEVAMENTO MALATI, APPARECCHIO PER"/>
    <m/>
    <m/>
    <s v="SANIX SRL"/>
    <s v="FANTIX SX 55"/>
    <n v="813"/>
    <s v="SAH"/>
    <m/>
    <m/>
    <d v="2016-10-29T00:00:00"/>
    <m/>
    <s v="SI / NO"/>
    <s v="PRESIDIO OSPEDALIERO PUGLIESE"/>
    <m/>
    <s v="ORTOPEDIA"/>
    <s v="-"/>
    <s v="PROPRIETA'"/>
    <n v="9344.8981000000003"/>
    <m/>
    <s v="SOLLEVAMENTO MALATI, APPARECCHIO PER"/>
    <s v="E"/>
    <n v="0.04"/>
    <n v="1600"/>
    <n v="1"/>
    <m/>
    <n v="64"/>
    <m/>
  </r>
  <r>
    <x v="1"/>
    <x v="1"/>
    <s v="ao cz"/>
    <n v="582"/>
    <n v="871"/>
    <s v="AUTOCLAVE PER PICCOLI CARICHI"/>
    <m/>
    <m/>
    <s v="GETINGE INFECTION CONTROL AB"/>
    <s v="HS 11 K3"/>
    <n v="3040191"/>
    <s v="AUB"/>
    <s v="Z12011305"/>
    <m/>
    <d v="2016-02-29T00:00:00"/>
    <m/>
    <s v="SI / NO"/>
    <s v="PRESIDIO OSPEDALIERO PUGLIESE"/>
    <m/>
    <s v="DERMATOLOGIA - DERMOCHIRURGIA"/>
    <s v="-"/>
    <s v="PROPRIETA'"/>
    <n v="16760.577600000001"/>
    <m/>
    <s v="AUTOCLAVE PER PICCOLI CARICHI"/>
    <s v="C"/>
    <n v="0.08"/>
    <n v="2000"/>
    <n v="1"/>
    <m/>
    <n v="160"/>
    <m/>
  </r>
  <r>
    <x v="1"/>
    <x v="1"/>
    <s v="ao cz"/>
    <n v="583"/>
    <n v="872"/>
    <s v="LAMPADA SCIALITICA"/>
    <m/>
    <m/>
    <s v="DERUNGS LICHT AG"/>
    <s v="SATURN F"/>
    <s v="56858 4030688"/>
    <s v="LSC"/>
    <s v="Z120107"/>
    <m/>
    <d v="2016-02-29T00:00:00"/>
    <m/>
    <s v="SI / NO"/>
    <s v="PRESIDIO OSPEDALIERO PUGLIESE"/>
    <m/>
    <s v="DERMATOLOGIA - AMBULATORIO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584"/>
    <n v="873"/>
    <s v="RADIOBISTURI"/>
    <m/>
    <m/>
    <s v="EPEM SRL"/>
    <s v="AM308N"/>
    <n v="96070001"/>
    <s v="RAI"/>
    <s v="Z12010905"/>
    <m/>
    <d v="2016-02-29T00:00:00"/>
    <m/>
    <s v="SI / NO"/>
    <s v="PRESIDIO OSPEDALIERO PUGLIESE"/>
    <m/>
    <s v="DERMATOLOGIA - AMBULATORIO"/>
    <s v="-"/>
    <s v="PROPRIETA'"/>
    <n v="4302.09"/>
    <m/>
    <s v="RADIOBISTURI"/>
    <s v="D"/>
    <n v="0.06"/>
    <n v="6666.666666666667"/>
    <n v="1"/>
    <m/>
    <n v="400"/>
    <m/>
  </r>
  <r>
    <x v="1"/>
    <x v="1"/>
    <s v="ao cz"/>
    <n v="585"/>
    <n v="874"/>
    <s v="TAVOLO OPERATORIO"/>
    <m/>
    <m/>
    <s v="INDUSTRIE GUIDO MALVESTIO SPA"/>
    <n v="383400"/>
    <s v="0234/02"/>
    <s v="TOP"/>
    <s v="Z12011202"/>
    <m/>
    <d v="2016-02-29T00:00:00"/>
    <m/>
    <s v="SI / NO"/>
    <s v="PRESIDIO OSPEDALIERO PUGLIESE"/>
    <m/>
    <s v="DERMATOLOGIA - AMBULATORIO"/>
    <s v="-"/>
    <s v="PROPRIETA'"/>
    <n v="7997.7272000000003"/>
    <m/>
    <s v="TAVOLO OPERATORIO"/>
    <s v="D"/>
    <n v="0.06"/>
    <n v="20000"/>
    <n v="1"/>
    <m/>
    <n v="1200"/>
    <m/>
  </r>
  <r>
    <x v="1"/>
    <x v="1"/>
    <s v="ao cz"/>
    <n v="586"/>
    <n v="877"/>
    <s v="CRIOCHIRURGIA, APPARECCHIO PER"/>
    <m/>
    <m/>
    <s v="ERBE ELEKTROMEDIZIN GMBH"/>
    <n v="10448"/>
    <s v="448GR"/>
    <s v="CRC"/>
    <s v="Z120102"/>
    <m/>
    <d v="2016-02-29T00:00:00"/>
    <m/>
    <s v="SI / NO"/>
    <s v="PRESIDIO OSPEDALIERO PUGLIESE"/>
    <m/>
    <s v="DERMATOLOGIA - AMBULATORIO"/>
    <s v="-"/>
    <s v="PROPRIETA'"/>
    <n v="111.04"/>
    <m/>
    <s v="CRIOCHIRURGIA, APPARECCHIO PER"/>
    <s v="D"/>
    <n v="0.06"/>
    <n v="8339.14"/>
    <n v="1"/>
    <m/>
    <n v="500.34839999999997"/>
    <m/>
  </r>
  <r>
    <x v="1"/>
    <x v="1"/>
    <s v="ao cz"/>
    <n v="587"/>
    <n v="879"/>
    <s v="FOTOTERAPIA A RAGGI ULTRAVIOLETTI, APPARECCHIO PER"/>
    <m/>
    <m/>
    <s v="WALDMANN LICHTTECHNIK HERBERT WALDMANN GMBH &amp; CO"/>
    <s v="UV 7001 K"/>
    <n v="4907"/>
    <s v="FAH"/>
    <s v="Z12040202"/>
    <m/>
    <d v="2016-02-29T00:00:00"/>
    <m/>
    <s v="SI / NO"/>
    <s v="PRESIDIO OSPEDALIERO PUGLIESE"/>
    <m/>
    <s v="DERMATOLOGIA - AMBULATORIO"/>
    <s v="-"/>
    <s v="PROPRIETA'"/>
    <n v="2716.5668999999998"/>
    <m/>
    <s v="FOTOTERAPIA A RAGGI ULTRAVIOLETTI, APPARECCHIO PER"/>
    <s v="E"/>
    <n v="0.04"/>
    <n v="6000"/>
    <n v="1"/>
    <m/>
    <n v="240"/>
    <m/>
  </r>
  <r>
    <x v="1"/>
    <x v="1"/>
    <s v="ao cz"/>
    <n v="588"/>
    <n v="880"/>
    <s v="MICROSCOPIO OPERATORIO"/>
    <m/>
    <m/>
    <s v="CARL ZEISS MEDITEC AG"/>
    <s v="OPMI 1 FC"/>
    <n v="222625"/>
    <s v="MOP"/>
    <s v="Z12011101"/>
    <m/>
    <d v="2015-09-18T00:00:00"/>
    <m/>
    <s v="SI / NO"/>
    <s v="PRESIDIO OSPEDALIERO PUGLIESE"/>
    <m/>
    <s v="DERMATOLOGIA - PUVATERAPIA"/>
    <s v="-"/>
    <s v="PROPRIETA'"/>
    <n v="6265.37"/>
    <m/>
    <s v="MICROSCOPIO OPERATORIO"/>
    <s v="B"/>
    <n v="0.1"/>
    <n v="40000"/>
    <n v="1"/>
    <m/>
    <n v="4000"/>
    <m/>
  </r>
  <r>
    <x v="1"/>
    <x v="1"/>
    <s v="ao cz"/>
    <n v="589"/>
    <n v="884"/>
    <s v="LAMPADA RAGGI ULTRAVIOLETTI-INFRAROSSI"/>
    <m/>
    <m/>
    <s v="WALDMANN LICHTTECHNIK HERBERT WALDMANN GMBH &amp; CO"/>
    <s v="PUVA 200"/>
    <n v="796"/>
    <s v="LUI"/>
    <s v="Z120614"/>
    <m/>
    <d v="2016-02-29T00:00:00"/>
    <m/>
    <s v="SI / NO"/>
    <s v="PRESIDIO OSPEDALIERO PUGLIESE"/>
    <m/>
    <s v="DERMATOLOGIA - PUVATERAPIA"/>
    <s v="-"/>
    <s v="PROPRIETA'"/>
    <n v="2716.5668999999998"/>
    <m/>
    <s v="LAMPADA RAGGI ULTRAVIOLETTI-INFRAROSSI"/>
    <s v="E"/>
    <n v="0.04"/>
    <n v="1000"/>
    <n v="1"/>
    <m/>
    <n v="40"/>
    <m/>
  </r>
  <r>
    <x v="1"/>
    <x v="1"/>
    <s v="ao cz"/>
    <n v="590"/>
    <n v="885"/>
    <s v="CARRELLO SERVITORE PER ENDOSCOPI"/>
    <s v="B2"/>
    <m/>
    <s v="GDS ELETTRONICA"/>
    <m/>
    <m/>
    <s v="FSE"/>
    <s v="Z12029003"/>
    <m/>
    <d v="2016-08-01T00:00:00"/>
    <m/>
    <s v="SI / NO"/>
    <s v="PRESIDIO OSPEDALIERO PUGLIESE"/>
    <m/>
    <s v="DERMATOLOGIA - PUVATERAPIA"/>
    <s v="-"/>
    <s v="PROPRIETA'"/>
    <n v="3073.7098999999998"/>
    <m/>
    <s v="CARRELLO SERVITORE PER ENDOSCOPI"/>
    <s v="F"/>
    <n v="0.03"/>
    <n v="1333.3333333333335"/>
    <n v="1"/>
    <m/>
    <n v="40"/>
    <m/>
  </r>
  <r>
    <x v="1"/>
    <x v="1"/>
    <s v="ao cz"/>
    <n v="591"/>
    <n v="889"/>
    <s v="CARICAMENTO AUTOMATICO PELLICOLE, SISTEMA PER"/>
    <m/>
    <m/>
    <s v="SCALAR CO LTD"/>
    <m/>
    <n v="701483"/>
    <s v="CAP"/>
    <s v="Z110701"/>
    <m/>
    <d v="2016-08-01T00:00:00"/>
    <m/>
    <s v="SI / NO"/>
    <s v="PRESIDIO OSPEDALIERO PUGLIESE"/>
    <m/>
    <s v="DERMATOLOGIA - PUVATERAPIA"/>
    <s v="-"/>
    <s v="PROPRIETA'"/>
    <n v="16547.28"/>
    <m/>
    <s v="CARICAMENTO AUTOMATICO PELLICOLE, SISTEMA PER"/>
    <s v="B"/>
    <n v="0.1"/>
    <n v="4000"/>
    <n v="1"/>
    <m/>
    <n v="400"/>
    <m/>
  </r>
  <r>
    <x v="1"/>
    <x v="1"/>
    <s v="ao cz"/>
    <n v="592"/>
    <n v="891"/>
    <s v="TRASFORMATORE D'ISOLAMENTO PER SISTEMI ELETTROMEDICALI"/>
    <m/>
    <m/>
    <s v="AMPLI SIM DIVISIONE ITAL TBS SPA"/>
    <m/>
    <n v="93"/>
    <s v="TSI"/>
    <m/>
    <m/>
    <d v="2016-02-29T00:00:00"/>
    <m/>
    <s v="SI / NO"/>
    <s v="PRESIDIO OSPEDALIERO PUGLIESE"/>
    <m/>
    <s v="DERMATOLOGIA - PUVATERAPIA"/>
    <s v="-"/>
    <s v="PROPRIETA'"/>
    <n v="743.7"/>
    <m/>
    <s v="TRASFORMATORE DI ISOLAMENTO PER APPARECCHIATURA BIOMEDICA"/>
    <s v="D"/>
    <n v="0.06"/>
    <n v="0"/>
    <n v="1"/>
    <m/>
    <n v="0"/>
    <m/>
  </r>
  <r>
    <x v="1"/>
    <x v="1"/>
    <s v="ao cz"/>
    <n v="593"/>
    <n v="893"/>
    <s v="MONITOR"/>
    <m/>
    <m/>
    <s v="FUKUDA DENSHI CO LTD"/>
    <s v="DYNASCOPE DS-5100E"/>
    <n v="34064130"/>
    <s v="MON"/>
    <s v="Z12030202"/>
    <m/>
    <d v="2012-07-09T00:00:00"/>
    <m/>
    <s v="SI / NO"/>
    <s v="PRESIDIO OSPEDALIERO PUGLIESE"/>
    <m/>
    <s v="NEUROCHIRURGIA - TERAPIA INTENSIVA"/>
    <s v="-"/>
    <s v="PROPRIETA'"/>
    <n v="9063.82"/>
    <m/>
    <s v="MONITOR"/>
    <s v="C"/>
    <n v="0.08"/>
    <n v="3000"/>
    <n v="1"/>
    <m/>
    <n v="240"/>
    <m/>
  </r>
  <r>
    <x v="1"/>
    <x v="1"/>
    <s v="ao cz"/>
    <n v="594"/>
    <n v="894"/>
    <s v="MONITOR"/>
    <m/>
    <m/>
    <s v="FUKUDA DENSHI CO LTD"/>
    <s v="DYNASCOPE DS-5100E"/>
    <n v="34084183"/>
    <s v="MON"/>
    <s v="Z12030202"/>
    <m/>
    <d v="2012-07-09T00:00:00"/>
    <m/>
    <s v="SI / NO"/>
    <s v="PRESIDIO OSPEDALIERO PUGLIESE"/>
    <m/>
    <s v="NEUROCHIRURGIA - TERAPIA INTENSIVA"/>
    <s v="-"/>
    <s v="PROPRIETA'"/>
    <n v="9063.82"/>
    <m/>
    <s v="MONITOR"/>
    <s v="C"/>
    <n v="0.08"/>
    <n v="3000"/>
    <n v="1"/>
    <m/>
    <n v="240"/>
    <m/>
  </r>
  <r>
    <x v="1"/>
    <x v="1"/>
    <s v="ao cz"/>
    <n v="595"/>
    <n v="895"/>
    <s v="MONITOR"/>
    <m/>
    <m/>
    <s v="FUKUDA DENSHI CO LTD"/>
    <s v="DYNASCOPE DS-5100E"/>
    <n v="34064131"/>
    <s v="MON"/>
    <s v="Z12030202"/>
    <m/>
    <d v="2012-07-09T00:00:00"/>
    <m/>
    <s v="SI / NO"/>
    <s v="PRESIDIO OSPEDALIERO PUGLIESE"/>
    <m/>
    <s v="NEUROCHIRURGIA - TERAPIA INTENSIVA"/>
    <s v="-"/>
    <s v="PROPRIETA'"/>
    <n v="9063.82"/>
    <m/>
    <s v="MONITOR"/>
    <s v="C"/>
    <n v="0.08"/>
    <n v="3000"/>
    <n v="1"/>
    <m/>
    <n v="240"/>
    <m/>
  </r>
  <r>
    <x v="1"/>
    <x v="1"/>
    <s v="ao cz"/>
    <n v="596"/>
    <n v="896"/>
    <s v="MONITOR"/>
    <m/>
    <m/>
    <s v="FUKUDA DENSHI CO LTD"/>
    <s v="DYNASCOPE DS-5100E"/>
    <n v="34084182"/>
    <s v="MON"/>
    <s v="Z12030202"/>
    <m/>
    <d v="2012-07-09T00:00:00"/>
    <m/>
    <s v="SI / NO"/>
    <s v="PRESIDIO OSPEDALIERO PUGLIESE"/>
    <m/>
    <s v="NEUROCHIRURGIA - TERAPIA INTENSIVA"/>
    <s v="-"/>
    <s v="PROPRIETA'"/>
    <n v="9063.82"/>
    <m/>
    <s v="MONITOR"/>
    <s v="C"/>
    <n v="0.08"/>
    <n v="3000"/>
    <n v="1"/>
    <m/>
    <n v="240"/>
    <m/>
  </r>
  <r>
    <x v="1"/>
    <x v="1"/>
    <s v="ao cz"/>
    <n v="597"/>
    <n v="897"/>
    <s v="ASPIRATORE MEDICO CHIRURGICO"/>
    <m/>
    <m/>
    <s v="SAMED ELETTROMEDICALI SRL"/>
    <s v="CH 2"/>
    <s v="1222/00"/>
    <s v="ACH"/>
    <s v="Z120105"/>
    <m/>
    <d v="2012-07-09T00:00:00"/>
    <m/>
    <s v="SI / NO"/>
    <s v="PRESIDIO OSPEDALIERO PUGLIESE"/>
    <m/>
    <s v="NEUROCHIRURGIA - TERAPIA INTENSIVA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598"/>
    <n v="898"/>
    <s v="CENTRALE MONITORAGGIO"/>
    <m/>
    <m/>
    <s v="FUKUDA DENSHI CO LTD"/>
    <s v="DYNASCOPE DS-5600"/>
    <n v="93131846"/>
    <s v="CMO"/>
    <s v="Z12030201"/>
    <m/>
    <d v="2012-07-09T00:00:00"/>
    <m/>
    <s v="SI / NO"/>
    <s v="PRESIDIO OSPEDALIERO PUGLIESE"/>
    <m/>
    <s v="NEUROCHIRURGIA - TERAPIA INTENSIVA"/>
    <s v="-"/>
    <s v="PROPRIETA'"/>
    <n v="15307.78"/>
    <m/>
    <s v="CENTRALE MONITORAGGIO"/>
    <s v="D"/>
    <n v="0.06"/>
    <n v="13333.333333333334"/>
    <n v="1"/>
    <m/>
    <n v="800"/>
    <m/>
  </r>
  <r>
    <x v="1"/>
    <x v="1"/>
    <s v="ao cz"/>
    <n v="599"/>
    <n v="899"/>
    <s v="EMOVELOCIMETRO"/>
    <m/>
    <m/>
    <s v="EDEN MEDIZINISCHE ELEKTRONIK GMBH"/>
    <s v="COMPANION"/>
    <s v="FN982228"/>
    <s v="EVM"/>
    <s v="Z12059005"/>
    <m/>
    <d v="2012-07-09T00:00:00"/>
    <m/>
    <s v="SI / NO"/>
    <s v="PRESIDIO OSPEDALIERO PUGLIESE"/>
    <m/>
    <s v="NEUROCHIRURGIA - TERAPIA INTENSIVA"/>
    <s v="-"/>
    <s v="PROPRIETA'"/>
    <n v="17290.98"/>
    <m/>
    <s v="EMOVELOCIMETRO"/>
    <s v="D"/>
    <n v="0.06"/>
    <n v="2666.666666666667"/>
    <n v="1"/>
    <m/>
    <n v="160"/>
    <m/>
  </r>
  <r>
    <x v="1"/>
    <x v="1"/>
    <s v="ao cz"/>
    <n v="600"/>
    <n v="900"/>
    <s v="MONITOR PER PERSONAL COMPUTER"/>
    <s v="B2"/>
    <m/>
    <s v="TAXAN"/>
    <s v="EV 550 ERGOVISION"/>
    <s v="50C804EV0020CM"/>
    <s v="1SM"/>
    <m/>
    <m/>
    <d v="2012-07-09T00:00:00"/>
    <m/>
    <s v="SI / NO"/>
    <s v="PRESIDIO OSPEDALIERO PUGLIESE"/>
    <m/>
    <s v="NEUROCHIRURG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601"/>
    <n v="901"/>
    <s v="ALIMENTATORE"/>
    <s v="B3"/>
    <m/>
    <s v="NICOLET"/>
    <m/>
    <s v="FC980261"/>
    <s v="AIM"/>
    <m/>
    <m/>
    <d v="2012-07-09T00:00:00"/>
    <m/>
    <s v="SI / NO"/>
    <s v="PRESIDIO OSPEDALIERO PUGLIESE"/>
    <m/>
    <s v="NEUROCHIRURGI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602"/>
    <n v="902"/>
    <s v="DIAFANOSCOPIO"/>
    <m/>
    <m/>
    <m/>
    <m/>
    <m/>
    <s v="DIA"/>
    <s v="Z110702"/>
    <m/>
    <d v="2012-07-09T00:00:00"/>
    <m/>
    <s v="SI / NO"/>
    <s v="PRESIDIO OSPEDALIERO PUGLIESE"/>
    <m/>
    <s v="NEUROCHIRURG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03"/>
    <n v="903"/>
    <s v="SOLLEVAMENTO MALATI, APPARECCHIO PER"/>
    <m/>
    <m/>
    <s v="SANIX SRL"/>
    <m/>
    <m/>
    <s v="SAH"/>
    <m/>
    <m/>
    <d v="2012-07-09T00:00:00"/>
    <m/>
    <s v="SI / NO"/>
    <s v="PRESIDIO OSPEDALIERO PUGLIESE"/>
    <m/>
    <s v="NEUROCHIRURGIA"/>
    <s v="-"/>
    <s v="PROPRIETA'"/>
    <n v="9344.8981000000003"/>
    <m/>
    <s v="SOLLEVAMENTO MALATI, APPARECCHIO PER"/>
    <s v="E"/>
    <n v="0.04"/>
    <n v="1600"/>
    <n v="1"/>
    <m/>
    <n v="64"/>
    <m/>
  </r>
  <r>
    <x v="1"/>
    <x v="1"/>
    <s v="ao cz"/>
    <n v="604"/>
    <n v="904"/>
    <s v="ELETTROCARDIOGRAFO"/>
    <m/>
    <m/>
    <s v="HEWLETT PACKARD CO"/>
    <s v="PAGEWRITER 200I"/>
    <s v="CNC4227821"/>
    <s v="ECG"/>
    <s v="Z120503"/>
    <m/>
    <d v="2015-04-01T00:00:00"/>
    <m/>
    <s v="SI / NO"/>
    <s v="PRESIDIO OSPEDALIERO PUGLIESE"/>
    <m/>
    <s v="PRONTO SOCCORSO"/>
    <s v="-"/>
    <s v="PROPRIETA'"/>
    <n v="417.09"/>
    <m/>
    <s v="ELETTROCARDIOGRAFO"/>
    <s v="C"/>
    <n v="0.08"/>
    <n v="3000"/>
    <n v="1"/>
    <m/>
    <n v="240"/>
    <m/>
  </r>
  <r>
    <x v="1"/>
    <x v="1"/>
    <s v="ao cz"/>
    <n v="605"/>
    <n v="906"/>
    <s v="DIAFANOSCOPIO"/>
    <m/>
    <m/>
    <m/>
    <m/>
    <m/>
    <s v="DIA"/>
    <s v="Z110702"/>
    <m/>
    <d v="2016-08-26T00:00:00"/>
    <m/>
    <s v="SI / NO"/>
    <s v="PRESIDIO OSPEDALIERO PUGLIESE"/>
    <m/>
    <s v="PRONTO SOCCORSO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06"/>
    <n v="908"/>
    <s v="TERMOSALDATRICE"/>
    <m/>
    <m/>
    <s v="HAWO GMBH"/>
    <s v="HM 1000 DEC E"/>
    <s v="972180/99"/>
    <s v="TMS"/>
    <m/>
    <m/>
    <d v="2016-08-26T00:00:00"/>
    <m/>
    <s v="SI / NO"/>
    <s v="PRESIDIO OSPEDALIERO PUGLIESE"/>
    <m/>
    <s v="PRONTO SOCCORSO"/>
    <s v="-"/>
    <s v="PROPRIETA'"/>
    <n v="2540.9699999999998"/>
    <m/>
    <s v="TERMOSALDATRICE"/>
    <s v="F"/>
    <n v="0.03"/>
    <n v="2133.3333333333335"/>
    <n v="1"/>
    <m/>
    <n v="64"/>
    <m/>
  </r>
  <r>
    <x v="1"/>
    <x v="1"/>
    <s v="ao cz"/>
    <n v="607"/>
    <n v="911"/>
    <s v="LETTO PER RIANIMAZIONE NEONATALE"/>
    <m/>
    <m/>
    <s v="FAVERO HEALTH PROJECTS"/>
    <s v="9LS0110"/>
    <n v="66017"/>
    <s v="LRI"/>
    <s v="Z12080405"/>
    <m/>
    <d v="2016-08-29T00:00:00"/>
    <m/>
    <s v="SI / NO"/>
    <s v="PRESIDIO OSPEDALIERO PUGLIESE"/>
    <m/>
    <s v="PRONTO SOCCORSO"/>
    <s v="-"/>
    <s v="PROPRIETA'"/>
    <n v="6430.8896999999997"/>
    <m/>
    <s v="LETTO PER RIANIMAZIONE NEONATALE"/>
    <s v="D"/>
    <n v="0.06"/>
    <n v="4000"/>
    <n v="1"/>
    <m/>
    <n v="240"/>
    <m/>
  </r>
  <r>
    <x v="1"/>
    <x v="1"/>
    <s v="ao cz"/>
    <n v="608"/>
    <n v="912"/>
    <s v="VENTILATORE POLMONARE PER USO OSPEDALIERO"/>
    <m/>
    <m/>
    <s v="COVIDIEN NELLCOR PURITAN BENNETT LLC"/>
    <s v="NPB-740"/>
    <m/>
    <s v="VPO"/>
    <s v="Z12030105"/>
    <m/>
    <d v="2014-05-26T00:00:00"/>
    <m/>
    <s v="SI / NO"/>
    <s v="PRESIDIO OSPEDALIERO PUGLIESE"/>
    <m/>
    <s v="PRONTO SOCCORSO"/>
    <s v="-"/>
    <s v="PROPRIETA'"/>
    <n v="14811.98"/>
    <m/>
    <s v="VENTILATORE POLMONARE PER USO OSPEDALIERO"/>
    <s v="C"/>
    <n v="0.08"/>
    <n v="20000"/>
    <n v="1"/>
    <m/>
    <n v="1600"/>
    <m/>
  </r>
  <r>
    <x v="1"/>
    <x v="1"/>
    <s v="ao cz"/>
    <n v="609"/>
    <n v="915"/>
    <s v="SISTEMA PER IL MONITORAGGIO DELLA PRESSIONE"/>
    <m/>
    <m/>
    <s v="WELCH ALLYN INC"/>
    <s v="52000 VITAL SIGNS MONITOR"/>
    <n v="9801541"/>
    <s v="SMP"/>
    <s v="Z12030203"/>
    <m/>
    <d v="2016-08-26T00:00:00"/>
    <m/>
    <s v="SI / NO"/>
    <s v="PRESIDIO OSPEDALIERO PUGLIESE"/>
    <m/>
    <s v="PRONTO SOCCORSO"/>
    <s v="-"/>
    <s v="PROPRIETA'"/>
    <n v="1642.33"/>
    <m/>
    <s v="SISTEMA PER IL MONITORAGGIO DELLA PRESSIONE"/>
    <s v="C"/>
    <n v="0.08"/>
    <n v="1500"/>
    <n v="1"/>
    <m/>
    <n v="120"/>
    <m/>
  </r>
  <r>
    <x v="1"/>
    <x v="1"/>
    <s v="ao cz"/>
    <n v="610"/>
    <n v="917"/>
    <s v="ASPIRATORE MEDICO CHIRURGICO"/>
    <m/>
    <m/>
    <s v="ALSA APPARECCHI MEDICALI SRL"/>
    <s v="POLIVAC B4 SLT 30 2"/>
    <n v="6201100"/>
    <s v="ACH"/>
    <s v="Z120105"/>
    <m/>
    <d v="2016-05-29T00:00:00"/>
    <m/>
    <s v="SI / NO"/>
    <s v="PRESIDIO OSPEDALIERO PUGLIESE"/>
    <m/>
    <s v="PRONTO SOCCORSO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611"/>
    <n v="918"/>
    <s v="FIBROBRONCOSCOPIO FLESSIBILE"/>
    <m/>
    <m/>
    <s v="OLYMPUS MEDICAL SYSTEMS CORP"/>
    <s v="BF-P40"/>
    <n v="1131850"/>
    <s v="BRS"/>
    <s v="Z12020801"/>
    <m/>
    <d v="2016-03-18T00:00:00"/>
    <m/>
    <s v="SI / NO"/>
    <s v="PRESIDIO OSPEDALIERO PUGLIESE"/>
    <m/>
    <s v="BRONCOSCOPIA - AMBULATORIO"/>
    <s v="-"/>
    <s v="PROPRIETA'"/>
    <n v="15729.21"/>
    <m/>
    <s v="BRONCOSCOPIO"/>
    <s v="A"/>
    <n v="0.12"/>
    <n v="13333.333333333334"/>
    <n v="1"/>
    <m/>
    <n v="1600"/>
    <m/>
  </r>
  <r>
    <x v="1"/>
    <x v="1"/>
    <s v="ao cz"/>
    <n v="612"/>
    <n v="919"/>
    <s v="FIBROBRONCOSCOPIO FLESSIBILE"/>
    <m/>
    <m/>
    <s v="OLYMPUS MEDICAL SYSTEMS CORP"/>
    <s v="BF-20D"/>
    <n v="2900370"/>
    <s v="BRS"/>
    <s v="Z12020801"/>
    <m/>
    <d v="2016-03-18T00:00:00"/>
    <m/>
    <s v="SI / NO"/>
    <s v="PRESIDIO OSPEDALIERO PUGLIESE"/>
    <m/>
    <s v="BRONCOSCOPIA - AMBULATORIO"/>
    <s v="-"/>
    <s v="PROPRIETA'"/>
    <n v="9833.34"/>
    <m/>
    <s v="BRONCOSCOPIO"/>
    <s v="A"/>
    <n v="0.12"/>
    <n v="13333.333333333334"/>
    <n v="1"/>
    <m/>
    <n v="1600"/>
    <m/>
  </r>
  <r>
    <x v="1"/>
    <x v="1"/>
    <s v="ao cz"/>
    <n v="613"/>
    <n v="920"/>
    <s v="FIBROBRONCOSCOPIO FLESSIBILE"/>
    <m/>
    <m/>
    <s v="STORZ KARL GMBH &amp; CO KG"/>
    <s v="11002BD1"/>
    <n v="757936"/>
    <s v="BRS"/>
    <s v="Z12020801"/>
    <d v="2005-10-07T00:00:00"/>
    <d v="2016-03-21T00:00:00"/>
    <m/>
    <s v="SI / NO"/>
    <s v="PRESIDIO OSPEDALIERO PUGLIESE"/>
    <m/>
    <s v="BRONCOSCOPIA - AMBULATORIO"/>
    <s v="-"/>
    <s v="PROPRIETA'"/>
    <n v="11351.4519"/>
    <m/>
    <s v="BRONCOSCOPIO"/>
    <s v="A"/>
    <n v="0.12"/>
    <n v="13333.333333333334"/>
    <n v="1"/>
    <m/>
    <n v="1600"/>
    <m/>
  </r>
  <r>
    <x v="1"/>
    <x v="1"/>
    <s v="ao cz"/>
    <n v="614"/>
    <n v="921"/>
    <s v="FIBROBRONCOSCOPIO FLESSIBILE"/>
    <m/>
    <m/>
    <s v="STORZ KARL GMBH &amp; CO KG"/>
    <s v="11001BN1"/>
    <n v="2122188"/>
    <s v="BRS"/>
    <s v="Z12020801"/>
    <d v="2005-11-18T00:00:00"/>
    <d v="2016-03-21T00:00:00"/>
    <m/>
    <s v="SI / NO"/>
    <s v="PRESIDIO OSPEDALIERO PUGLIESE"/>
    <m/>
    <s v="BRONCOSCOPIA - AMBULATORIO"/>
    <s v="-"/>
    <s v="PROPRIETA'"/>
    <n v="11351.4519"/>
    <m/>
    <s v="BRONCOSCOPIO"/>
    <s v="A"/>
    <n v="0.12"/>
    <n v="13333.333333333334"/>
    <n v="1"/>
    <m/>
    <n v="1600"/>
    <m/>
  </r>
  <r>
    <x v="1"/>
    <x v="1"/>
    <s v="ao cz"/>
    <n v="615"/>
    <n v="922"/>
    <s v="FIBROBRONCOSCOPIO FLESSIBILE"/>
    <m/>
    <m/>
    <s v="STORZ KARL GMBH &amp; CO KG"/>
    <s v="11004BC"/>
    <n v="69838"/>
    <s v="BRS"/>
    <s v="Z12020801"/>
    <d v="2001-04-03T00:00:00"/>
    <d v="2016-03-21T00:00:00"/>
    <m/>
    <s v="SI / NO"/>
    <s v="PRESIDIO OSPEDALIERO PUGLIESE"/>
    <m/>
    <s v="BRONCOSCOPIA - AMBULATORIO"/>
    <s v="-"/>
    <s v="PROPRIETA'"/>
    <n v="11351.4519"/>
    <m/>
    <s v="BRONCOSCOPIO"/>
    <s v="A"/>
    <n v="0.12"/>
    <n v="13333.333333333334"/>
    <n v="1"/>
    <m/>
    <n v="1600"/>
    <m/>
  </r>
  <r>
    <x v="1"/>
    <x v="1"/>
    <s v="ao cz"/>
    <n v="616"/>
    <n v="923"/>
    <s v="FIBROBRONCOSCOPIO FLESSIBILE"/>
    <m/>
    <m/>
    <s v="STORZ KARL GMBH &amp; CO KG"/>
    <s v="11001BN1"/>
    <n v="757890"/>
    <s v="BRS"/>
    <s v="Z12020801"/>
    <d v="2005-10-07T00:00:00"/>
    <d v="2016-03-21T00:00:00"/>
    <m/>
    <s v="SI / NO"/>
    <s v="PRESIDIO OSPEDALIERO PUGLIESE"/>
    <m/>
    <s v="BRONCOSCOPIA - AMBULATORIO"/>
    <s v="-"/>
    <s v="PROPRIETA'"/>
    <n v="11351.4519"/>
    <m/>
    <s v="BRONCOSCOPIO"/>
    <s v="A"/>
    <n v="0.12"/>
    <n v="13333.333333333334"/>
    <n v="1"/>
    <m/>
    <n v="1600"/>
    <m/>
  </r>
  <r>
    <x v="1"/>
    <x v="1"/>
    <s v="ao cz"/>
    <n v="617"/>
    <n v="924"/>
    <s v="FIBROSCOPIO PER INTUBAZIONE FLESSIBILE"/>
    <m/>
    <m/>
    <s v="STORZ KARL GMBH &amp; CO KG"/>
    <s v="11301AA"/>
    <n v="73798"/>
    <s v="FAZ"/>
    <s v="Z12029006"/>
    <d v="2001-10-17T00:00:00"/>
    <d v="2016-03-21T00:00:00"/>
    <m/>
    <s v="SI / NO"/>
    <s v="PRESIDIO OSPEDALIERO PUGLIESE"/>
    <m/>
    <s v="BRONCOSCOPIA - AMBULATORIO"/>
    <s v="-"/>
    <s v="PROPRIETA'"/>
    <n v="11351.4519"/>
    <m/>
    <s v="FIBROSCOPIO PER INTUBAZIONE"/>
    <s v="A"/>
    <n v="0.12"/>
    <n v="10000"/>
    <n v="1"/>
    <m/>
    <n v="1200"/>
    <m/>
  </r>
  <r>
    <x v="1"/>
    <x v="1"/>
    <s v="ao cz"/>
    <n v="618"/>
    <n v="925"/>
    <s v="ACCESSORI VARI"/>
    <m/>
    <m/>
    <s v="OLYMPUS MEDICAL SYSTEMS CORP"/>
    <s v="LS 10"/>
    <n v="2101517"/>
    <s v="7AC"/>
    <m/>
    <m/>
    <d v="2016-03-21T00:00:00"/>
    <m/>
    <s v="SI / NO"/>
    <s v="PRESIDIO OSPEDALIERO PUGLIESE"/>
    <m/>
    <s v="BRONCOSCOPIA - AMBULATORIO"/>
    <s v="-"/>
    <s v="PROPRIETA'"/>
    <n v="0"/>
    <m/>
    <s v="ACCESSORI VARI"/>
    <s v="F"/>
    <n v="0.03"/>
    <n v="1225.42"/>
    <n v="1"/>
    <m/>
    <n v="36.762599999999999"/>
    <m/>
  </r>
  <r>
    <x v="1"/>
    <x v="1"/>
    <s v="ao cz"/>
    <n v="619"/>
    <n v="926"/>
    <s v="RIUNITO DENTISTICO"/>
    <m/>
    <m/>
    <s v="OMS SPA OFFICINE MECCANICHE SPECIALIZZATE"/>
    <s v="START"/>
    <s v="2013S"/>
    <s v="RDE"/>
    <s v="Z12110101"/>
    <m/>
    <d v="2017-04-06T00:00:00"/>
    <m/>
    <s v="SI / NO"/>
    <s v="PRESIDIO OSPEDALIERO PUGLIESE"/>
    <m/>
    <s v="ODONTOIATRIA"/>
    <s v="-"/>
    <s v="PROPRIETA'"/>
    <n v="19052.099999999999"/>
    <m/>
    <s v="RIUNITO DENTISTICO"/>
    <s v="E"/>
    <n v="0.04"/>
    <n v="10000"/>
    <n v="1"/>
    <m/>
    <n v="400"/>
    <m/>
  </r>
  <r>
    <x v="1"/>
    <x v="1"/>
    <s v="ao cz"/>
    <n v="620"/>
    <n v="927"/>
    <s v="DIAFANOSCOPIO"/>
    <m/>
    <m/>
    <m/>
    <m/>
    <m/>
    <s v="DIA"/>
    <s v="Z110702"/>
    <m/>
    <d v="2017-04-06T00:00:00"/>
    <m/>
    <s v="SI / NO"/>
    <s v="PRESIDIO OSPEDALIERO PUGLIESE"/>
    <m/>
    <s v="ODONTOIAT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21"/>
    <n v="928"/>
    <s v="DIAFANOSCOPIO"/>
    <m/>
    <m/>
    <s v="(BFO)"/>
    <s v="BF 43.43"/>
    <n v="1086"/>
    <s v="DIA"/>
    <s v="Z110702"/>
    <m/>
    <d v="2016-04-29T00:00:00"/>
    <m/>
    <s v="SI / NO"/>
    <s v="PRESIDIO OSPEDALIERO PUGLIESE"/>
    <m/>
    <s v="ODONTOIAT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22"/>
    <n v="929"/>
    <s v="ELETTROBISTURI"/>
    <m/>
    <m/>
    <s v="LASER ELETTRONICA DI RAVIZZA CLARA"/>
    <s v="BET 100"/>
    <n v="43"/>
    <s v="ELB"/>
    <s v="Z12010902"/>
    <m/>
    <d v="2017-04-06T00:00:00"/>
    <m/>
    <s v="SI / NO"/>
    <s v="PRESIDIO OSPEDALIERO PUGLIESE"/>
    <m/>
    <s v="ODONTOIATRIA"/>
    <s v="-"/>
    <s v="PROPRIETA'"/>
    <n v="1431.62"/>
    <m/>
    <s v="ELETTROBISTURI"/>
    <s v="C"/>
    <n v="0.08"/>
    <n v="5000"/>
    <n v="1"/>
    <m/>
    <n v="400"/>
    <m/>
  </r>
  <r>
    <x v="1"/>
    <x v="1"/>
    <s v="ao cz"/>
    <n v="623"/>
    <n v="930"/>
    <s v="RADIOLOGIA ENDORALE, APPARECCHIO PER"/>
    <m/>
    <m/>
    <s v="SIEMENS AG"/>
    <s v="HELIODENT DENTOTIME"/>
    <s v="04426S02"/>
    <s v="REN"/>
    <s v="Z11030401"/>
    <m/>
    <d v="2016-04-29T00:00:00"/>
    <m/>
    <s v="SI / NO"/>
    <s v="PRESIDIO OSPEDALIERO PUGLIESE"/>
    <m/>
    <s v="ODONTOIATRIA"/>
    <s v="-"/>
    <s v="PROPRIETA'"/>
    <n v="4421.9377999999997"/>
    <m/>
    <s v="RADIOLOGIA ENDORALE, APPARECCHIO PER"/>
    <s v="C"/>
    <n v="0.08"/>
    <n v="2000"/>
    <n v="1"/>
    <m/>
    <n v="160"/>
    <m/>
  </r>
  <r>
    <x v="1"/>
    <x v="1"/>
    <s v="ao cz"/>
    <n v="624"/>
    <n v="931"/>
    <s v="RADIOLOGIA ENDORALE, APPARECCHIO PER"/>
    <m/>
    <m/>
    <s v="SIEMENS AG"/>
    <s v="HELIODENT EC"/>
    <s v="03888S02"/>
    <s v="REN"/>
    <s v="Z11030401"/>
    <m/>
    <d v="2017-04-06T00:00:00"/>
    <m/>
    <s v="SI / NO"/>
    <s v="PRESIDIO OSPEDALIERO PUGLIESE"/>
    <m/>
    <s v="ODONTOIATRIA"/>
    <s v="-"/>
    <s v="PROPRIETA'"/>
    <n v="4421.9377999999997"/>
    <m/>
    <s v="RADIOLOGIA ENDORALE, APPARECCHIO PER"/>
    <s v="C"/>
    <n v="0.08"/>
    <n v="2000"/>
    <n v="1"/>
    <m/>
    <n v="160"/>
    <m/>
  </r>
  <r>
    <x v="1"/>
    <x v="1"/>
    <s v="ao cz"/>
    <n v="625"/>
    <n v="932"/>
    <s v="ABLATORE TARTARO"/>
    <m/>
    <m/>
    <s v="EMS ELECTRO MEDICAL SYSTEMS SA"/>
    <s v="PIEZON S"/>
    <n v="261698"/>
    <s v="ATA"/>
    <s v="Z12119001"/>
    <m/>
    <d v="2016-04-29T00:00:00"/>
    <m/>
    <s v="SI / NO"/>
    <s v="PRESIDIO OSPEDALIERO PUGLIESE"/>
    <m/>
    <s v="ODONTOIATRIA"/>
    <s v="-"/>
    <s v="PROPRIETA'"/>
    <n v="914.68290000000002"/>
    <m/>
    <s v="ABLATORE TARTARO"/>
    <s v="E"/>
    <n v="0.04"/>
    <n v="600"/>
    <n v="1"/>
    <m/>
    <n v="24"/>
    <m/>
  </r>
  <r>
    <x v="1"/>
    <x v="1"/>
    <s v="ao cz"/>
    <n v="626"/>
    <n v="933"/>
    <s v="MONITOR FETALE"/>
    <m/>
    <m/>
    <s v="PHILIPS HEALTHCARE"/>
    <s v="M1351A SERIES 50A"/>
    <s v="3604G08953"/>
    <s v="MFE"/>
    <s v="Z12080101"/>
    <m/>
    <d v="2016-04-18T00:00:00"/>
    <m/>
    <s v="SI / NO"/>
    <s v="PRESIDIO OSPEDALIERO PUGLIESE"/>
    <m/>
    <s v="OSTETRICIA - SALA TRAVAGLIO"/>
    <s v="-"/>
    <s v="PROPRIETA'"/>
    <n v="6080.08"/>
    <m/>
    <s v="MONITOR FETALE"/>
    <s v="D"/>
    <n v="0.06"/>
    <n v="4000"/>
    <n v="1"/>
    <m/>
    <n v="240"/>
    <m/>
  </r>
  <r>
    <x v="1"/>
    <x v="1"/>
    <s v="ao cz"/>
    <n v="627"/>
    <n v="934"/>
    <s v="LAMPADA SCIALITICA"/>
    <m/>
    <m/>
    <s v="DKK DAIICHI SHOMEI KEISOKKI CO LTD"/>
    <s v="HOSPILITE"/>
    <n v="5431091"/>
    <s v="LSC"/>
    <s v="Z120107"/>
    <m/>
    <d v="2016-04-14T00:00:00"/>
    <m/>
    <s v="SI / NO"/>
    <s v="PRESIDIO OSPEDALIERO PUGLIESE"/>
    <m/>
    <s v="SALA PARTO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628"/>
    <n v="936"/>
    <s v="PULSOSSIMETRO"/>
    <m/>
    <m/>
    <s v="DATEX OHMEDA"/>
    <s v="3800 BIOX"/>
    <s v="FBFD01493"/>
    <s v="OOR"/>
    <s v="Z1203020408"/>
    <m/>
    <d v="2016-04-11T00:00:00"/>
    <d v="2016-07-04T00:00:00"/>
    <s v="SI / NO"/>
    <s v="PRESIDIO OSPEDALIERO PUGLIESE"/>
    <m/>
    <s v="ENDOSCOPIA DIGESTIVA"/>
    <s v="-"/>
    <s v="PROPRIETA'"/>
    <n v="4000"/>
    <m/>
    <s v="PULSOSSIMETRO"/>
    <s v="C"/>
    <n v="0.08"/>
    <n v="500"/>
    <n v="1"/>
    <m/>
    <n v="40"/>
    <m/>
  </r>
  <r>
    <x v="1"/>
    <x v="1"/>
    <s v="ao cz"/>
    <n v="629"/>
    <n v="937"/>
    <s v="VAPORIZZATORE"/>
    <m/>
    <m/>
    <s v="DRAEGER MEDICAL AG &amp; CO KG"/>
    <s v="VAPOR SEVOFLURANE 2000"/>
    <s v="ARRC-1089"/>
    <s v="VAP"/>
    <m/>
    <m/>
    <d v="2017-04-11T00:00:00"/>
    <m/>
    <s v="SI / NO"/>
    <s v="PRESIDIO OSPEDALIERO PUGLIESE"/>
    <m/>
    <s v="OSTETTRICIA - SALA RISVEGLIO"/>
    <s v="-"/>
    <s v="PROPRIETA'"/>
    <n v="2336.8968"/>
    <m/>
    <s v="VAPORIZZATORE"/>
    <s v="E"/>
    <n v="0.04"/>
    <n v="400"/>
    <n v="1"/>
    <m/>
    <n v="16"/>
    <m/>
  </r>
  <r>
    <x v="1"/>
    <x v="1"/>
    <s v="ao cz"/>
    <n v="630"/>
    <n v="939"/>
    <s v="ELETTROCARDIOGRAFO"/>
    <m/>
    <m/>
    <s v="ASPEL SA"/>
    <s v="B56 A"/>
    <s v="426/03/R"/>
    <s v="ECG"/>
    <s v="Z120503"/>
    <m/>
    <d v="2016-04-06T00:00:00"/>
    <m/>
    <s v="SI / NO"/>
    <s v="PRESIDIO OSPEDALIERO PUGLIESE"/>
    <m/>
    <s v="OSTETTRICIA - SALA RISVEGLIO"/>
    <s v="-"/>
    <s v="PROPRIETA'"/>
    <n v="2914.8"/>
    <m/>
    <s v="ELETTROCARDIOGRAFO"/>
    <s v="C"/>
    <n v="0.08"/>
    <n v="3000"/>
    <n v="1"/>
    <m/>
    <n v="240"/>
    <m/>
  </r>
  <r>
    <x v="1"/>
    <x v="1"/>
    <s v="ao cz"/>
    <n v="631"/>
    <n v="940"/>
    <s v="MONITOR TELEVISIVO PER BIOIMMAGINI"/>
    <m/>
    <m/>
    <s v="SONY CORP"/>
    <s v="PVM-20M2MDE"/>
    <n v="2007502"/>
    <s v="MTV"/>
    <s v="Z119008"/>
    <m/>
    <d v="2016-04-11T00:00:00"/>
    <m/>
    <s v="NO / NO"/>
    <s v="PRESIDIO OSPEDALIERO PUGLIESE"/>
    <m/>
    <s v="OSTETRICIA - SALA OPERATORIA A"/>
    <s v="-"/>
    <s v="ALTRO ENTE"/>
    <n v="2252.7755000000002"/>
    <m/>
    <s v="MONITOR TELEVISIVO PER BIOIMMAGINI"/>
    <s v="F"/>
    <n v="0.03"/>
    <n v="2666.666666666667"/>
    <n v="1"/>
    <m/>
    <n v="80"/>
    <m/>
  </r>
  <r>
    <x v="1"/>
    <x v="1"/>
    <s v="ao cz"/>
    <n v="632"/>
    <n v="942"/>
    <s v="FONTE LUMINOSA PER ENDOSCOPIA"/>
    <m/>
    <m/>
    <s v="STORZ KARL GMBH &amp; CO KG"/>
    <n v="20132020"/>
    <n v="955"/>
    <s v="FLU"/>
    <s v="Z12020402"/>
    <m/>
    <d v="2016-04-11T00:00:00"/>
    <m/>
    <s v="NO / NO"/>
    <s v="PRESIDIO OSPEDALIERO PUGLIESE"/>
    <m/>
    <s v="OSTETRICIA - SALA OPERATORIA A"/>
    <s v="-"/>
    <s v="ALTRO ENTE"/>
    <n v="4539.8905000000004"/>
    <m/>
    <s v="FONTE LUMINOSA PER ENDOSCOPIA"/>
    <s v="D"/>
    <n v="0.06"/>
    <n v="2000"/>
    <n v="1"/>
    <m/>
    <n v="120"/>
    <m/>
  </r>
  <r>
    <x v="1"/>
    <x v="1"/>
    <s v="ao cz"/>
    <n v="633"/>
    <n v="943"/>
    <s v="INSUFFLATORE DI GAS"/>
    <m/>
    <m/>
    <s v="STORZ KARL GMBH &amp; CO KG"/>
    <s v="26432020 THERMOFLATOR"/>
    <s v="HH2598B"/>
    <s v="IGA"/>
    <s v="Z12029008"/>
    <m/>
    <d v="2016-10-29T00:00:00"/>
    <m/>
    <s v="NO / NO"/>
    <s v="PRESIDIO OSPEDALIERO PUGLIESE"/>
    <m/>
    <s v="OSTETRICIA - SALA OPERATORIA A"/>
    <s v="-"/>
    <s v="ALTRO ENTE"/>
    <n v="5187.5060999999996"/>
    <m/>
    <s v="INSUFFLATORE DI GAS"/>
    <s v="D"/>
    <n v="0.06"/>
    <n v="2000"/>
    <n v="1"/>
    <m/>
    <n v="120"/>
    <m/>
  </r>
  <r>
    <x v="1"/>
    <x v="1"/>
    <s v="ao cz"/>
    <n v="634"/>
    <n v="944"/>
    <s v="IRRIGATORE"/>
    <m/>
    <m/>
    <s v="HI TEC MEDICAL GMBH"/>
    <n v="5600"/>
    <n v="3648"/>
    <s v="IRR"/>
    <s v="Z12019007"/>
    <m/>
    <d v="2016-04-06T00:00:00"/>
    <m/>
    <s v="NO / NO"/>
    <s v="PRESIDIO OSPEDALIERO PUGLIESE"/>
    <m/>
    <s v="OSTETRICIA - SALA OPERATORIA A"/>
    <s v="-"/>
    <s v="ALTRO ENTE"/>
    <n v="7967.7313999999997"/>
    <m/>
    <s v="IRRIGATORE"/>
    <s v="E"/>
    <n v="0.04"/>
    <n v="3000"/>
    <n v="1"/>
    <m/>
    <n v="120"/>
    <m/>
  </r>
  <r>
    <x v="1"/>
    <x v="1"/>
    <s v="ao cz"/>
    <n v="635"/>
    <n v="945"/>
    <s v="MORCELLATORE"/>
    <m/>
    <m/>
    <s v="STORZ KARL GMBH &amp; CO KG"/>
    <s v="207110 2C"/>
    <s v="IK1067"/>
    <s v="MRC"/>
    <s v="Z12080204"/>
    <m/>
    <d v="2016-04-11T00:00:00"/>
    <m/>
    <s v="NO / NO"/>
    <s v="PRESIDIO OSPEDALIERO PUGLIESE"/>
    <m/>
    <s v="OSTETRICIA - SALA OPERATORIA A"/>
    <s v="-"/>
    <s v="ALTRO ENTE"/>
    <n v="5100"/>
    <m/>
    <s v="MORCELLATORE"/>
    <s v="F"/>
    <n v="0.03"/>
    <n v="4000"/>
    <n v="1"/>
    <m/>
    <n v="120"/>
    <m/>
  </r>
  <r>
    <x v="1"/>
    <x v="1"/>
    <s v="ao cz"/>
    <n v="636"/>
    <n v="946"/>
    <s v="VIDEOREGISTRATORE PER BIOIMMAGINI"/>
    <m/>
    <m/>
    <s v="PANASONIC"/>
    <s v="NV HS1000EC"/>
    <s v="LSKD00237"/>
    <s v="VIR"/>
    <s v="Z119014"/>
    <m/>
    <d v="2016-04-11T00:00:00"/>
    <m/>
    <s v="NO / NO"/>
    <s v="PRESIDIO OSPEDALIERO PUGLIESE"/>
    <m/>
    <s v="OSTETRICIA - SALA OPERATORIA A"/>
    <s v="-"/>
    <s v="ALTRO ENTE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637"/>
    <n v="947"/>
    <s v="TELECAMERA"/>
    <m/>
    <m/>
    <s v="STORZ KARL GMBH &amp; CO KG"/>
    <s v="20221030 TRICAM SL"/>
    <s v="HH044820-H"/>
    <s v="TVC"/>
    <s v="Z12020405"/>
    <m/>
    <d v="2016-04-11T00:00:00"/>
    <m/>
    <s v="NO / NO"/>
    <s v="PRESIDIO OSPEDALIERO PUGLIESE"/>
    <m/>
    <s v="OSTETRICIA - SALA OPERATORIA A"/>
    <s v="-"/>
    <s v="ALTRO ENTE"/>
    <n v="6119.6068999999998"/>
    <m/>
    <s v="TELECAMERA"/>
    <s v="E"/>
    <n v="0.04"/>
    <n v="3000"/>
    <n v="1"/>
    <m/>
    <n v="120"/>
    <m/>
  </r>
  <r>
    <x v="1"/>
    <x v="1"/>
    <s v="ao cz"/>
    <n v="638"/>
    <n v="948"/>
    <s v="ACCESSORI VARI"/>
    <m/>
    <m/>
    <s v="STORZ KARL GMBH &amp; CO KG"/>
    <s v="PEDALE 20012430"/>
    <s v="GK046"/>
    <s v="7AC"/>
    <m/>
    <m/>
    <d v="2016-04-11T00:00:00"/>
    <m/>
    <s v="NO / NO"/>
    <s v="PRESIDIO OSPEDALIERO PUGLIESE"/>
    <m/>
    <s v="OSTETRICIA - SALA OPERATORIA A"/>
    <s v="-"/>
    <s v="ALTRO ENTE"/>
    <n v="0"/>
    <m/>
    <s v="ACCESSORI VARI"/>
    <s v="F"/>
    <n v="0.03"/>
    <n v="1225.42"/>
    <n v="1"/>
    <m/>
    <n v="36.762599999999999"/>
    <m/>
  </r>
  <r>
    <x v="1"/>
    <x v="1"/>
    <s v="ao cz"/>
    <n v="639"/>
    <n v="951"/>
    <s v="STERILIZZAZIONE CHIMICA, APPARECCHIO PER"/>
    <m/>
    <m/>
    <s v="ASP ADVANCED STERILIZATION PRODUCTS"/>
    <s v="STERRAD 100 S"/>
    <n v="27068"/>
    <s v="SOE"/>
    <s v="Z12011303"/>
    <m/>
    <d v="2015-06-23T00:00:00"/>
    <m/>
    <s v="SI / NO"/>
    <s v="PRESIDIO OSPEDALIERO PUGLIESE"/>
    <m/>
    <s v="OSTETRICIA - SALA OPERATORIA"/>
    <s v="-"/>
    <s v="PROPRIETA'"/>
    <n v="123949.66"/>
    <m/>
    <s v="STERILIZZAZIONE CHIMICA, APPARECCHIO PER"/>
    <s v="C"/>
    <n v="0.08"/>
    <n v="70000"/>
    <n v="1"/>
    <m/>
    <n v="5600"/>
    <m/>
  </r>
  <r>
    <x v="1"/>
    <x v="1"/>
    <s v="ao cz"/>
    <n v="640"/>
    <n v="956"/>
    <s v="DEFIBRILLATORE"/>
    <m/>
    <m/>
    <s v="WELCH ALLYN INC"/>
    <s v="973092 PIC40"/>
    <n v="86319"/>
    <s v="DEF"/>
    <s v="Z120305"/>
    <m/>
    <d v="2016-01-19T00:00:00"/>
    <m/>
    <s v="SI / NO"/>
    <s v="PRESIDIO OSPEDALIERO PUGLIESE"/>
    <m/>
    <s v="ANESTESIA E RIANIMAZIONE"/>
    <s v="-"/>
    <s v="PROPRIETA'"/>
    <n v="10632.66"/>
    <m/>
    <s v="DEFIBRILLATORE"/>
    <s v="C"/>
    <n v="0.08"/>
    <n v="5000"/>
    <n v="1"/>
    <m/>
    <n v="400"/>
    <m/>
  </r>
  <r>
    <x v="1"/>
    <x v="1"/>
    <s v="ao cz"/>
    <n v="641"/>
    <n v="957"/>
    <s v="LAMPADA SCIALITICA"/>
    <m/>
    <m/>
    <s v="ANGENIEUX INC"/>
    <s v="AX 10"/>
    <n v="1556128"/>
    <s v="LSC"/>
    <s v="Z120107"/>
    <m/>
    <d v="2015-07-13T00:00:00"/>
    <m/>
    <s v="SI / NO"/>
    <s v="PRESIDIO OSPEDALIERO PUGLIESE"/>
    <m/>
    <s v="OSTETRICIA - SALA OPERATORIA B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642"/>
    <n v="958"/>
    <s v="LAMPADA SCIALITICA"/>
    <m/>
    <m/>
    <s v="ANGENIEUX INC"/>
    <s v="AX 4"/>
    <n v="1561951"/>
    <s v="LSC"/>
    <s v="Z120107"/>
    <m/>
    <d v="2015-07-13T00:00:00"/>
    <m/>
    <s v="SI / NO"/>
    <s v="PRESIDIO OSPEDALIERO PUGLIESE"/>
    <m/>
    <s v="OSTETRICIA - SALA OPERATORIA B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643"/>
    <n v="960"/>
    <s v="DEFIBRILLATORE"/>
    <m/>
    <m/>
    <s v="WELCH ALLYN INC"/>
    <s v="973092 PIC40"/>
    <n v="86318"/>
    <s v="DEF"/>
    <s v="Z120305"/>
    <m/>
    <d v="2016-01-19T00:00:00"/>
    <m/>
    <s v="SI / NO"/>
    <s v="PRESIDIO OSPEDALIERO PUGLIESE"/>
    <m/>
    <s v="NUOVO BLOCCO OPERATORIO"/>
    <s v="-"/>
    <s v="PROPRIETA'"/>
    <n v="10632.66"/>
    <m/>
    <s v="DEFIBRILLATORE"/>
    <s v="C"/>
    <n v="0.08"/>
    <n v="5000"/>
    <n v="1"/>
    <m/>
    <n v="400"/>
    <m/>
  </r>
  <r>
    <x v="1"/>
    <x v="1"/>
    <s v="ao cz"/>
    <n v="644"/>
    <n v="961"/>
    <s v="MONITOR PER VENTILAZIONE"/>
    <m/>
    <m/>
    <s v="NELLCOR INC"/>
    <s v="N 5500"/>
    <s v="PA 20040500395"/>
    <s v="MVN"/>
    <s v="Z1203019003"/>
    <m/>
    <m/>
    <m/>
    <s v="NO / NO"/>
    <s v="PRESIDIO OSPEDALIERO PUGLIESE"/>
    <m/>
    <s v="OSTETRICIA - SALA OPERATORIA A"/>
    <s v="-"/>
    <s v="VISIONE"/>
    <n v="8781.5725000000002"/>
    <m/>
    <s v="MONITOR PER VENTILAZIONE"/>
    <s v="D"/>
    <n v="0.06"/>
    <n v="4000"/>
    <n v="1"/>
    <m/>
    <n v="240"/>
    <m/>
  </r>
  <r>
    <x v="1"/>
    <x v="1"/>
    <s v="ao cz"/>
    <n v="645"/>
    <n v="962"/>
    <s v="LAMPADA SCIALITICA"/>
    <m/>
    <m/>
    <s v="BERCHTOLD GMBH &amp; CO KG"/>
    <s v="CHROMOPHARE D950 PLUS D500"/>
    <m/>
    <s v="LSC"/>
    <s v="Z120107"/>
    <m/>
    <d v="2016-04-11T00:00:00"/>
    <m/>
    <s v="SI / NO"/>
    <s v="PRESIDIO OSPEDALIERO PUGLIESE"/>
    <m/>
    <s v="OSTETRICIA - SALA OPERATORIA A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646"/>
    <n v="963"/>
    <s v="LAMPADA SCIALITICA"/>
    <m/>
    <m/>
    <s v="BERCHTOLD GMBH &amp; CO KG"/>
    <s v="CHROMOPHARE C571"/>
    <m/>
    <s v="LSC"/>
    <s v="Z120107"/>
    <m/>
    <d v="2016-04-11T00:00:00"/>
    <m/>
    <s v="SI / NO"/>
    <s v="PRESIDIO OSPEDALIERO PUGLIESE"/>
    <m/>
    <s v="OSTETRICIA - SALA OPERATORIA A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647"/>
    <n v="966"/>
    <s v="ELETTROBISTURI"/>
    <m/>
    <m/>
    <s v="COVIDIEN VALLEYLAB"/>
    <s v="LIGASURE 8"/>
    <n v="216151122"/>
    <s v="ELB"/>
    <s v="Z12010902"/>
    <m/>
    <d v="2016-04-13T00:00:00"/>
    <m/>
    <s v="SI / NO"/>
    <s v="PRESIDIO OSPEDALIERO PUGLIESE"/>
    <m/>
    <s v="OSTETRICIA - SALA OPERATORIA A"/>
    <s v="-"/>
    <s v="PROPRIETA'"/>
    <n v="7858.7007999999996"/>
    <m/>
    <s v="ELETTROBISTURI"/>
    <s v="C"/>
    <n v="0.08"/>
    <n v="5000"/>
    <n v="1"/>
    <m/>
    <n v="400"/>
    <m/>
  </r>
  <r>
    <x v="1"/>
    <x v="1"/>
    <s v="ao cz"/>
    <n v="648"/>
    <n v="967"/>
    <s v="DIAFANOSCOPIO"/>
    <m/>
    <m/>
    <m/>
    <m/>
    <m/>
    <s v="DIA"/>
    <s v="Z110702"/>
    <m/>
    <d v="2016-04-13T00:00:00"/>
    <m/>
    <s v="SI / NO"/>
    <s v="PRESIDIO OSPEDALIERO PUGLIESE"/>
    <m/>
    <s v="OSTETRICIA - SALA OPERATORIA 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49"/>
    <n v="968"/>
    <s v="ELETTROBISTURI"/>
    <m/>
    <m/>
    <s v="LED SPA"/>
    <s v="SURTRON 240HP"/>
    <n v="1122975903"/>
    <s v="ELB"/>
    <s v="Z12010902"/>
    <m/>
    <d v="2015-07-13T00:00:00"/>
    <m/>
    <s v="SI / NO"/>
    <s v="PRESIDIO OSPEDALIERO PUGLIESE"/>
    <m/>
    <s v="OSTETRICIA - SALA OPERATORIA"/>
    <s v="-"/>
    <s v="PROPRIETA'"/>
    <n v="7858.7007999999996"/>
    <m/>
    <s v="ELETTROBISTURI"/>
    <s v="C"/>
    <n v="0.08"/>
    <n v="5000"/>
    <n v="1"/>
    <m/>
    <n v="400"/>
    <m/>
  </r>
  <r>
    <x v="1"/>
    <x v="1"/>
    <s v="ao cz"/>
    <n v="650"/>
    <n v="970"/>
    <s v="LETTO PER RIANIMAZIONE NEONATALE"/>
    <m/>
    <m/>
    <s v="FAVERO HEALTH PROJECTS"/>
    <s v="9LS0110"/>
    <n v="66016"/>
    <s v="LRI"/>
    <s v="Z12080405"/>
    <m/>
    <d v="2016-08-29T00:00:00"/>
    <m/>
    <s v="SI / NO"/>
    <s v="PRESIDIO OSPEDALIERO PUGLIESE"/>
    <m/>
    <s v="PRONTO SOCCORSO"/>
    <s v="-"/>
    <s v="PROPRIETA'"/>
    <n v="6430.8896999999997"/>
    <m/>
    <s v="LETTO PER RIANIMAZIONE NEONATALE"/>
    <s v="D"/>
    <n v="0.06"/>
    <n v="4000"/>
    <n v="1"/>
    <m/>
    <n v="240"/>
    <m/>
  </r>
  <r>
    <x v="1"/>
    <x v="1"/>
    <s v="ao cz"/>
    <n v="651"/>
    <n v="971"/>
    <s v="ACCESSORI VARI"/>
    <m/>
    <m/>
    <s v="PHILIPS HEALTHCARE"/>
    <s v="M 1356"/>
    <s v="DE 706C 8475"/>
    <s v="7AC"/>
    <m/>
    <m/>
    <d v="2016-04-13T00:00:00"/>
    <m/>
    <s v="SI / NO"/>
    <s v="PRESIDIO OSPEDALIERO PUGLIESE"/>
    <m/>
    <s v="OSTETRICIA - SALA TRAVAGLIO"/>
    <s v="-"/>
    <s v="PROPRIETA'"/>
    <n v="0"/>
    <m/>
    <s v="ACCESSORI VARI"/>
    <s v="F"/>
    <n v="0.03"/>
    <n v="1225.42"/>
    <n v="1"/>
    <m/>
    <n v="36.762599999999999"/>
    <m/>
  </r>
  <r>
    <x v="1"/>
    <x v="1"/>
    <s v="ao cz"/>
    <n v="652"/>
    <n v="972"/>
    <s v="ACCESSORI VARI"/>
    <m/>
    <m/>
    <s v="PHILIPS HEALTHCARE"/>
    <s v="M 1355"/>
    <m/>
    <s v="7AC"/>
    <m/>
    <m/>
    <d v="2012-07-11T00:00:00"/>
    <m/>
    <s v="SI / NO"/>
    <s v="PRESIDIO OSPEDALIERO PUGLIESE"/>
    <m/>
    <s v="OSTETRICIA - SALA TRAVAGLIO"/>
    <s v="-"/>
    <s v="PROPRIETA'"/>
    <n v="0"/>
    <m/>
    <s v="ACCESSORI VARI"/>
    <s v="F"/>
    <n v="0.03"/>
    <n v="1225.42"/>
    <n v="1"/>
    <m/>
    <n v="36.762599999999999"/>
    <m/>
  </r>
  <r>
    <x v="1"/>
    <x v="1"/>
    <s v="ao cz"/>
    <n v="653"/>
    <n v="973"/>
    <s v="SONDA ECOGRAFICA"/>
    <s v="A2"/>
    <m/>
    <s v="PHILIPS HEALTHCARE"/>
    <s v="M 1355"/>
    <n v="3705692641"/>
    <s v="SCF"/>
    <s v="Z1104018001"/>
    <m/>
    <d v="2015-07-13T00:00:00"/>
    <m/>
    <s v="SI / NO"/>
    <s v="PRESIDIO OSPEDALIERO PUGLIESE"/>
    <m/>
    <s v="OSTETRICIA - SALA TRAVAGLIO"/>
    <s v="-"/>
    <s v="PROPRIETA'"/>
    <n v="0"/>
    <m/>
    <s v="SONDA ECOGRAFICA"/>
    <s v="C"/>
    <n v="0.08"/>
    <n v="5000"/>
    <n v="1"/>
    <m/>
    <n v="400"/>
    <m/>
  </r>
  <r>
    <x v="1"/>
    <x v="1"/>
    <s v="ao cz"/>
    <n v="654"/>
    <n v="974"/>
    <s v="SONDA ECOGRAFICA"/>
    <s v="A3"/>
    <m/>
    <s v="PHILIPS HEALTHCARE"/>
    <s v="M 1356"/>
    <s v="DE706D7975"/>
    <s v="SCF"/>
    <s v="Z1104018001"/>
    <m/>
    <d v="2015-07-13T00:00:00"/>
    <m/>
    <s v="SI / NO"/>
    <s v="PRESIDIO OSPEDALIERO PUGLIESE"/>
    <m/>
    <s v="OSTETRICIA - SALA TRAVAGLIO"/>
    <s v="-"/>
    <s v="PROPRIETA'"/>
    <n v="0"/>
    <m/>
    <s v="SONDA ECOGRAFICA"/>
    <s v="C"/>
    <n v="0.08"/>
    <n v="5000"/>
    <n v="1"/>
    <m/>
    <n v="400"/>
    <m/>
  </r>
  <r>
    <x v="1"/>
    <x v="1"/>
    <s v="ao cz"/>
    <n v="655"/>
    <n v="975"/>
    <s v="ECOTOMOGRAFO"/>
    <m/>
    <m/>
    <s v="HITACHI ALOKA MEDICAL LTD"/>
    <s v="SSD-680"/>
    <n v="11108951"/>
    <s v="ECT"/>
    <s v="Z110401"/>
    <m/>
    <d v="2016-04-14T00:00:00"/>
    <m/>
    <s v="SI / NO"/>
    <s v="PRESIDIO OSPEDALIERO PUGLIESE"/>
    <m/>
    <s v="OSTETRICIA - ECOGRAFIA"/>
    <s v="-"/>
    <s v="PROPRIETA'"/>
    <n v="94154.22"/>
    <m/>
    <s v="ECOTOMOGRAFO"/>
    <s v="C"/>
    <n v="0.08"/>
    <n v="15000"/>
    <n v="1"/>
    <m/>
    <n v="1200"/>
    <m/>
  </r>
  <r>
    <x v="1"/>
    <x v="1"/>
    <s v="ao cz"/>
    <n v="656"/>
    <n v="976"/>
    <s v="MONITOR TELEVISIVO PER BIOIMMAGINI"/>
    <s v="B2"/>
    <m/>
    <s v="HITACHI ALOKA MEDICAL LTD"/>
    <s v="IPC 121 OP"/>
    <n v="599"/>
    <s v="MTV"/>
    <s v="Z119008"/>
    <m/>
    <d v="2017-04-14T00:00:00"/>
    <m/>
    <s v="SI / NO"/>
    <s v="PRESIDIO OSPEDALIERO PUGLIESE"/>
    <m/>
    <s v="OSTETRICIA - ECOGRAFIA"/>
    <s v="-"/>
    <s v="PROPRIETA'"/>
    <n v="62461.758300000001"/>
    <m/>
    <s v="MONITOR TELEVISIVO PER BIOIMMAGINI"/>
    <s v="F"/>
    <n v="0.03"/>
    <n v="2666.666666666667"/>
    <n v="1"/>
    <m/>
    <n v="80"/>
    <m/>
  </r>
  <r>
    <x v="1"/>
    <x v="1"/>
    <s v="ao cz"/>
    <n v="657"/>
    <n v="977"/>
    <s v="MONITOR FETALE"/>
    <m/>
    <m/>
    <s v="PHILIPS HEALTHCARE"/>
    <s v="M1351A SERIES 50A"/>
    <n v="3604608952"/>
    <s v="MFE"/>
    <s v="Z12080101"/>
    <m/>
    <d v="2016-04-18T00:00:00"/>
    <m/>
    <s v="SI / NO"/>
    <s v="PRESIDIO OSPEDALIERO PUGLIESE"/>
    <m/>
    <s v="OSTETRICIA - CARDIOTOCOGRAFIA"/>
    <s v="-"/>
    <s v="PROPRIETA'"/>
    <n v="6080.08"/>
    <m/>
    <s v="MONITOR FETALE"/>
    <s v="D"/>
    <n v="0.06"/>
    <n v="4000"/>
    <n v="1"/>
    <m/>
    <n v="240"/>
    <m/>
  </r>
  <r>
    <x v="1"/>
    <x v="1"/>
    <s v="ao cz"/>
    <n v="658"/>
    <n v="979"/>
    <s v="SONDA ECOGRAFICA"/>
    <s v="A2"/>
    <m/>
    <s v="PHILIPS HEALTHCARE"/>
    <s v="M 1355 -61652"/>
    <n v="3705697928"/>
    <s v="SCF"/>
    <s v="Z1104018001"/>
    <m/>
    <d v="2016-04-20T00:00:00"/>
    <m/>
    <s v="SI / NO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659"/>
    <n v="980"/>
    <s v="SONDA ECOGRAFICA"/>
    <s v="A3"/>
    <m/>
    <s v="PHILIPS HEALTHCARE"/>
    <s v="M 1356 -61661"/>
    <m/>
    <s v="SCF"/>
    <s v="Z1104018001"/>
    <m/>
    <d v="2016-04-20T00:00:00"/>
    <m/>
    <s v="SI / NO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660"/>
    <n v="981"/>
    <s v="SONDA ECOGRAFICA"/>
    <s v="A2"/>
    <m/>
    <s v="PHILIPS HEALTHCARE"/>
    <s v="M 1356"/>
    <n v="3706898188"/>
    <s v="SCF"/>
    <s v="Z1104018001"/>
    <m/>
    <d v="2016-04-14T00:00:00"/>
    <m/>
    <s v="SI / NO"/>
    <s v="PRESIDIO OSPEDALIERO PUGLIESE"/>
    <m/>
    <s v="OSTETRICIA - CARDIOTOCOGRAFIA"/>
    <s v="-"/>
    <s v="PROPRIETA'"/>
    <n v="0"/>
    <m/>
    <s v="SONDA ECOGRAFICA"/>
    <s v="C"/>
    <n v="0.08"/>
    <n v="5000"/>
    <n v="1"/>
    <m/>
    <n v="400"/>
    <m/>
  </r>
  <r>
    <x v="1"/>
    <x v="1"/>
    <s v="ao cz"/>
    <n v="661"/>
    <n v="982"/>
    <s v="SONDA ECOGRAFICA"/>
    <s v="A3"/>
    <m/>
    <s v="PHILIPS HEALTHCARE"/>
    <s v="M 1355"/>
    <n v="3705671387"/>
    <s v="SCF"/>
    <s v="Z1104018001"/>
    <m/>
    <d v="2017-04-14T00:00:00"/>
    <m/>
    <s v="SI / NO"/>
    <s v="PRESIDIO OSPEDALIERO PUGLIESE"/>
    <m/>
    <s v="OSTETRICIA - CARDIOTOCOGRAFIA"/>
    <s v="-"/>
    <s v="PROPRIETA'"/>
    <n v="0"/>
    <m/>
    <s v="SONDA ECOGRAFICA"/>
    <s v="C"/>
    <n v="0.08"/>
    <n v="5000"/>
    <n v="1"/>
    <m/>
    <n v="400"/>
    <m/>
  </r>
  <r>
    <x v="1"/>
    <x v="1"/>
    <s v="ao cz"/>
    <n v="662"/>
    <n v="983"/>
    <s v="SONDA ECOGRAFICA"/>
    <s v="A2"/>
    <m/>
    <s v="HITACHI ALOKA MEDICAL LTD"/>
    <s v="UTS 959-35"/>
    <s v="M00178"/>
    <s v="SCF"/>
    <s v="Z1104018001"/>
    <m/>
    <d v="2016-04-14T00:00:00"/>
    <m/>
    <s v="SI / NO"/>
    <s v="PRESIDIO OSPEDALIERO PUGLIESE"/>
    <m/>
    <s v="OSTETRICIA - ECOGRAFIA"/>
    <s v="-"/>
    <s v="PROPRIETA'"/>
    <n v="0"/>
    <m/>
    <s v="SONDA ECOGRAFICA"/>
    <s v="C"/>
    <n v="0.08"/>
    <n v="5000"/>
    <n v="1"/>
    <m/>
    <n v="400"/>
    <m/>
  </r>
  <r>
    <x v="1"/>
    <x v="1"/>
    <s v="ao cz"/>
    <n v="663"/>
    <n v="984"/>
    <s v="SONDA ECOGRAFICA"/>
    <s v="A3"/>
    <m/>
    <s v="HITACHI ALOKA MEDICAL LTD"/>
    <s v="UTS 964P-5"/>
    <s v="M00137"/>
    <s v="SCF"/>
    <s v="Z1104018001"/>
    <m/>
    <d v="2016-04-14T00:00:00"/>
    <m/>
    <s v="SI / NO"/>
    <s v="PRESIDIO OSPEDALIERO PUGLIESE"/>
    <m/>
    <s v="OSTETRICIA - ECOGRAFIA"/>
    <s v="-"/>
    <s v="PROPRIETA'"/>
    <n v="0"/>
    <m/>
    <s v="SONDA ECOGRAFICA"/>
    <s v="C"/>
    <n v="0.08"/>
    <n v="5000"/>
    <n v="1"/>
    <m/>
    <n v="400"/>
    <m/>
  </r>
  <r>
    <x v="1"/>
    <x v="1"/>
    <s v="ao cz"/>
    <n v="664"/>
    <n v="985"/>
    <s v="ECOTOMOGRAFO"/>
    <m/>
    <m/>
    <s v="HITACHI ALOKA MEDICAL LTD"/>
    <s v="SSD-3500 PROSOUND"/>
    <s v="M 03184"/>
    <s v="ECT"/>
    <s v="Z110401"/>
    <m/>
    <d v="2016-04-22T00:00:00"/>
    <m/>
    <s v="SI / NO"/>
    <s v="PRESIDIO OSPEDALIERO PUGLIESE"/>
    <m/>
    <s v="OSTETRICIA - ECOGRAFIA"/>
    <s v="-"/>
    <s v="PROPRIETA'"/>
    <n v="62461.758300000001"/>
    <m/>
    <s v="ECOTOMOGRAFO"/>
    <s v="C"/>
    <n v="0.08"/>
    <n v="15000"/>
    <n v="1"/>
    <m/>
    <n v="1200"/>
    <m/>
  </r>
  <r>
    <x v="1"/>
    <x v="1"/>
    <s v="ao cz"/>
    <n v="665"/>
    <n v="986"/>
    <s v="MONITOR TELEVISIVO PER BIOIMMAGINI"/>
    <s v="B2"/>
    <m/>
    <s v="HITACHI ALOKA MEDICAL LTD"/>
    <m/>
    <s v="M03273"/>
    <s v="MTV"/>
    <s v="Z119008"/>
    <m/>
    <d v="2016-04-15T00:00:00"/>
    <m/>
    <s v="SI / NO"/>
    <s v="PRESIDIO OSPEDALIERO PUGLIESE"/>
    <m/>
    <s v="OSTETRICIA - ECOGRAFIA"/>
    <s v="-"/>
    <s v="PROPRIETA'"/>
    <m/>
    <m/>
    <s v="MONITOR TELEVISIVO PER BIOIMMAGINI"/>
    <s v="F"/>
    <n v="0.03"/>
    <n v="2666.666666666667"/>
    <n v="1"/>
    <m/>
    <n v="80"/>
    <m/>
  </r>
  <r>
    <x v="1"/>
    <x v="1"/>
    <s v="ao cz"/>
    <n v="666"/>
    <n v="987"/>
    <s v="RIPRODUTTORE VIDEO O DIGITALE DI BIOIMMAGINI"/>
    <s v="B3"/>
    <m/>
    <s v="SONY CORP"/>
    <s v="UP-D21MD"/>
    <n v="77505"/>
    <s v="RIR"/>
    <s v="Z110706"/>
    <m/>
    <d v="2016-04-15T00:00:00"/>
    <m/>
    <s v="SI / NO"/>
    <s v="PRESIDIO OSPEDALIERO PUGLIESE"/>
    <m/>
    <s v="OSTETRICIA - ECOGRAFIA"/>
    <s v="-"/>
    <s v="PROPRIETA'"/>
    <n v="2688"/>
    <m/>
    <s v="RIPRODUTTORE VIDEO O DIGITALE DI BIOIMMAGINI"/>
    <s v="E"/>
    <n v="0.04"/>
    <n v="2000"/>
    <n v="1"/>
    <m/>
    <n v="80"/>
    <m/>
  </r>
  <r>
    <x v="1"/>
    <x v="1"/>
    <s v="ao cz"/>
    <n v="667"/>
    <n v="988"/>
    <s v="RIPRODUTTORE VIDEO O DIGITALE DI BIOIMMAGINI"/>
    <s v="B4"/>
    <m/>
    <s v="MITSUBISHI ELECTRIC CORP"/>
    <s v="P93E"/>
    <s v="776C266A40"/>
    <s v="RIR"/>
    <s v="Z110706"/>
    <m/>
    <d v="2016-04-22T00:00:00"/>
    <m/>
    <s v="SI / NO"/>
    <s v="PRESIDIO OSPEDALIERO CIACCIO"/>
    <m/>
    <s v="TERAPIA ANTALGICA"/>
    <s v="-"/>
    <s v="PROPRIETA'"/>
    <n v="1080"/>
    <m/>
    <s v="RIPRODUTTORE VIDEO O DIGITALE DI BIOIMMAGINI"/>
    <s v="E"/>
    <n v="0.04"/>
    <n v="2000"/>
    <n v="1"/>
    <m/>
    <n v="80"/>
    <m/>
  </r>
  <r>
    <x v="1"/>
    <x v="1"/>
    <s v="ao cz"/>
    <n v="668"/>
    <n v="989"/>
    <s v="STAMPANTE PER COMPUTER"/>
    <s v="B3"/>
    <m/>
    <s v="TOSHIBA MEDICAL SYSTEMS"/>
    <s v="TP 8300 H"/>
    <s v="Z9552517"/>
    <s v="1SC"/>
    <m/>
    <m/>
    <d v="2017-04-15T00:00:00"/>
    <m/>
    <s v="SI / NO"/>
    <s v="PRESIDIO OSPEDALIERO PUGLIESE"/>
    <m/>
    <s v="OSTETRICIA - ECOGRAF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669"/>
    <n v="990"/>
    <s v="SONDA ECOGRAFICA"/>
    <s v="A2"/>
    <m/>
    <s v="HITACHI ALOKA MEDICAL LTD"/>
    <s v="UST-9124"/>
    <s v="M02813"/>
    <s v="SCF"/>
    <s v="Z1104018001"/>
    <m/>
    <d v="2016-04-15T00:00:00"/>
    <m/>
    <s v="SI / NO"/>
    <s v="PRESIDIO OSPEDALIERO PUGLIESE"/>
    <m/>
    <s v="OSTETRICIA - ECOGRAFIA"/>
    <s v="-"/>
    <s v="PROPRIETA'"/>
    <n v="9223.2000000000007"/>
    <m/>
    <s v="SONDA ECOGRAFICA"/>
    <s v="C"/>
    <n v="0.08"/>
    <n v="5000"/>
    <n v="1"/>
    <m/>
    <n v="400"/>
    <m/>
  </r>
  <r>
    <x v="1"/>
    <x v="1"/>
    <s v="ao cz"/>
    <n v="670"/>
    <n v="992"/>
    <s v="PORTATILE PER RADIOSCOPIA, APPARECCHIO (ARCO-C)"/>
    <m/>
    <m/>
    <s v="GE HEALTHCARE"/>
    <s v="STENOSCOP"/>
    <s v="10996/08"/>
    <s v="PRD"/>
    <s v="Z11039017"/>
    <m/>
    <d v="2016-09-06T00:00:00"/>
    <m/>
    <s v="SI / NO"/>
    <s v="PRESIDIO OSPEDALIERO PUGLIESE"/>
    <m/>
    <s v="ORTOPEDIA - SALA OPERATORIA"/>
    <s v="-"/>
    <s v="PROPRIETA'"/>
    <n v="77898.490000000005"/>
    <m/>
    <s v="PORTATILE PER RADIOSCOPIA, APPARECCHIO"/>
    <s v="A"/>
    <n v="0.12"/>
    <n v="33333.333333333328"/>
    <n v="1"/>
    <m/>
    <n v="3999.9999999999991"/>
    <m/>
  </r>
  <r>
    <x v="1"/>
    <x v="1"/>
    <s v="ao cz"/>
    <n v="671"/>
    <n v="993"/>
    <s v="MONITOR TELEVISIVO PER BIOIMMAGINI"/>
    <s v="B2"/>
    <m/>
    <s v="GE HEALTHCARE"/>
    <m/>
    <s v="92/10996/08"/>
    <s v="MTV"/>
    <s v="Z119008"/>
    <m/>
    <d v="2016-09-06T00:00:00"/>
    <m/>
    <s v="SI / NO"/>
    <s v="PRESIDIO OSPEDALIERO PUGLIESE"/>
    <m/>
    <s v="ORTOPEDIA - SALA OPERATORIA"/>
    <s v="-"/>
    <s v="PROPRIETA'"/>
    <n v="7651.57"/>
    <m/>
    <s v="MONITOR TELEVISIVO PER BIOIMMAGINI"/>
    <s v="F"/>
    <n v="0.03"/>
    <n v="2666.666666666667"/>
    <n v="1"/>
    <m/>
    <n v="80"/>
    <m/>
  </r>
  <r>
    <x v="1"/>
    <x v="1"/>
    <s v="ao cz"/>
    <n v="672"/>
    <n v="994"/>
    <s v="AUTOCLAVE"/>
    <m/>
    <m/>
    <s v="SORDINA MEDICAL TECHNOLOGIES SRL"/>
    <s v="A669E"/>
    <n v="7577"/>
    <s v="AUT"/>
    <s v="Z12011304"/>
    <m/>
    <d v="2017-02-20T00:00:00"/>
    <m/>
    <s v="SI / NO"/>
    <s v="PRESIDIO OSPEDALIERO PUGLIESE"/>
    <m/>
    <s v="ORTOPEDIA - SALA OPERATORIA STERILIZZAZIONE"/>
    <s v="-"/>
    <s v="PROPRIETA'"/>
    <n v="39038.36"/>
    <m/>
    <s v="AUTOCLAVE"/>
    <s v="C"/>
    <n v="0.08"/>
    <n v="20000"/>
    <n v="1"/>
    <m/>
    <n v="1600"/>
    <m/>
  </r>
  <r>
    <x v="1"/>
    <x v="1"/>
    <s v="ao cz"/>
    <n v="673"/>
    <n v="995"/>
    <s v="ANESTESIA, APPARECCHIO PER"/>
    <m/>
    <m/>
    <s v="SIARE ENGINEERING INTERNATIONAL GROUP SRL"/>
    <s v="PERSEO"/>
    <n v="5552060"/>
    <s v="ANS"/>
    <s v="Z1203010101"/>
    <m/>
    <d v="2016-09-06T00:00:00"/>
    <m/>
    <s v="SI / NO"/>
    <s v="PRESIDIO OSPEDALIERO PUGLIESE"/>
    <m/>
    <s v="ORTOPEDIA - SALA OPERATORIA"/>
    <s v="-"/>
    <s v="PROPRIETA'"/>
    <n v="31441.46"/>
    <m/>
    <s v="ANESTESIA, APPARECCHIO PER"/>
    <s v="C"/>
    <n v="0.08"/>
    <n v="20000"/>
    <n v="1"/>
    <m/>
    <n v="1600"/>
    <m/>
  </r>
  <r>
    <x v="1"/>
    <x v="1"/>
    <s v="ao cz"/>
    <n v="674"/>
    <n v="998"/>
    <s v="ASPIRATORE MEDICO CHIRURGICO"/>
    <m/>
    <m/>
    <s v="FASET SPA"/>
    <m/>
    <s v="1103L"/>
    <s v="ACH"/>
    <s v="Z120105"/>
    <m/>
    <d v="2016-09-06T00:00:00"/>
    <m/>
    <s v="SI / NO"/>
    <s v="PRESIDIO OSPEDALIERO PUGLIESE"/>
    <m/>
    <s v="ORTOPEDIA - SALA OPERATORIA A"/>
    <s v="-"/>
    <s v="PROPRIETA'"/>
    <n v="2500"/>
    <m/>
    <s v="ASPIRATORE MEDICO CHIRURGICO"/>
    <s v="F"/>
    <n v="0.03"/>
    <n v="1333.3333333333333"/>
    <n v="1"/>
    <m/>
    <n v="39.999999999999993"/>
    <m/>
  </r>
  <r>
    <x v="1"/>
    <x v="1"/>
    <s v="ao cz"/>
    <n v="675"/>
    <n v="1000"/>
    <s v="MONITOR PER PERSONAL COMPUTER"/>
    <m/>
    <m/>
    <s v="PHILIPS"/>
    <s v="15C3220W"/>
    <m/>
    <s v="1SM"/>
    <m/>
    <m/>
    <d v="2014-07-24T00:00:00"/>
    <m/>
    <s v="SI / NO"/>
    <s v="PRESIDIO OSPEDALIERO CIACCIO"/>
    <m/>
    <s v="RADIOTERAP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676"/>
    <n v="1001"/>
    <s v="DOSIMETRO"/>
    <m/>
    <m/>
    <s v="WELLHOFER"/>
    <s v="CU 500E"/>
    <s v="GK009803140755"/>
    <s v="DSI"/>
    <s v="Z119002"/>
    <m/>
    <d v="2014-07-24T00:00:00"/>
    <m/>
    <s v="SI / NO"/>
    <s v="PRESIDIO OSPEDALIERO CIACCIO"/>
    <m/>
    <s v="RADIOTERAP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677"/>
    <n v="1002"/>
    <s v="PERSONAL COMPUTER"/>
    <m/>
    <m/>
    <s v="SANDER"/>
    <m/>
    <n v="98041101"/>
    <s v="1PM"/>
    <m/>
    <m/>
    <d v="2014-07-24T00:00:00"/>
    <m/>
    <s v="SI / NO"/>
    <s v="PRESIDIO OSPEDALIERO CIACCIO"/>
    <m/>
    <s v="RADIOTERAPI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678"/>
    <n v="1003"/>
    <s v="DOSIMETRO"/>
    <m/>
    <m/>
    <s v="WELLHOFER"/>
    <s v="IC 15 TNC"/>
    <n v="3154"/>
    <s v="DSI"/>
    <s v="Z119002"/>
    <m/>
    <d v="2012-10-08T00:00:00"/>
    <m/>
    <s v="SI / NO"/>
    <s v="PRESIDIO OSPEDALIERO CIACCIO"/>
    <m/>
    <s v="RADIOTERAP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679"/>
    <n v="1004"/>
    <s v="DOSIMETRO"/>
    <m/>
    <m/>
    <s v="WELLHOFER"/>
    <s v="IC 15 (TWC)"/>
    <n v="3142"/>
    <s v="DSI"/>
    <s v="Z119002"/>
    <m/>
    <d v="2012-10-08T00:00:00"/>
    <m/>
    <s v="SI / NO"/>
    <s v="PRESIDIO OSPEDALIERO CIACCIO"/>
    <m/>
    <s v="RADIOTERAP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680"/>
    <n v="1005"/>
    <s v="DOSIMETRO"/>
    <m/>
    <m/>
    <s v="WELLHOFER"/>
    <n v="3023"/>
    <n v="178"/>
    <s v="DSI"/>
    <s v="Z119002"/>
    <m/>
    <d v="2014-07-24T00:00:00"/>
    <m/>
    <s v="SI / NO"/>
    <s v="PRESIDIO OSPEDALIERO CIACCIO"/>
    <m/>
    <s v="RADIOTERAP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681"/>
    <n v="1006"/>
    <s v="FANTOCCIO PER TEST RX"/>
    <m/>
    <m/>
    <s v="WELLHOFER"/>
    <s v="306/1"/>
    <n v="207"/>
    <s v="BT5"/>
    <m/>
    <m/>
    <d v="2008-10-09T00:00:00"/>
    <m/>
    <s v="SI / NO"/>
    <s v="PRESIDIO OSPEDALIERO CIACCIO"/>
    <m/>
    <s v="RADIOTERAPIA"/>
    <s v="-"/>
    <s v="PROPRIETA'"/>
    <n v="0"/>
    <m/>
    <s v="FANTOCCIO PER TEST RX"/>
    <s v="F"/>
    <n v="0.03"/>
    <n v="6775.9145160540629"/>
    <n v="1"/>
    <m/>
    <n v="203.27743548162189"/>
    <m/>
  </r>
  <r>
    <x v="1"/>
    <x v="1"/>
    <s v="ao cz"/>
    <n v="682"/>
    <n v="1007"/>
    <s v="FANTOCCIO PER TEST RX"/>
    <m/>
    <m/>
    <s v="WELLHOFER DOSIMETRICA"/>
    <n v="2001"/>
    <n v="43"/>
    <s v="BT5"/>
    <m/>
    <m/>
    <d v="2008-10-09T00:00:00"/>
    <m/>
    <s v="SI / NO"/>
    <s v="PRESIDIO OSPEDALIERO CIACCIO"/>
    <m/>
    <s v="RADIOTERAPIA"/>
    <s v="-"/>
    <s v="PROPRIETA'"/>
    <n v="0"/>
    <m/>
    <s v="FANTOCCIO PER TEST RX"/>
    <s v="F"/>
    <n v="0.03"/>
    <n v="6775.9145160540629"/>
    <n v="1"/>
    <m/>
    <n v="203.27743548162189"/>
    <m/>
  </r>
  <r>
    <x v="1"/>
    <x v="1"/>
    <s v="ao cz"/>
    <n v="683"/>
    <n v="1008"/>
    <s v="UNITA' DI TELECOMANDO REMOTO"/>
    <m/>
    <m/>
    <s v="WELLHOFER DOSIMETRIA"/>
    <s v="CU 500"/>
    <n v="5714"/>
    <s v="TAD"/>
    <m/>
    <m/>
    <d v="2010-04-27T00:00:00"/>
    <m/>
    <s v="SI / NO"/>
    <s v="PRESIDIO OSPEDALIERO CIACCIO"/>
    <m/>
    <s v="RADIOTERAPIA"/>
    <s v="-"/>
    <s v="PROPRIETA'"/>
    <n v="0"/>
    <m/>
    <s v="UNITA' DI COMANDO REMOTO"/>
    <s v="F"/>
    <n v="0.03"/>
    <n v="1500"/>
    <n v="1"/>
    <m/>
    <n v="45"/>
    <m/>
  </r>
  <r>
    <x v="1"/>
    <x v="1"/>
    <s v="ao cz"/>
    <n v="684"/>
    <n v="1009"/>
    <s v="SEGA PER GESSI"/>
    <m/>
    <m/>
    <s v="RIMEC SRL"/>
    <s v="HAL3000"/>
    <n v="729"/>
    <s v="SAI"/>
    <s v="Z12139005"/>
    <m/>
    <d v="2016-08-12T00:00:00"/>
    <m/>
    <s v="SI / NO"/>
    <s v="PRESIDIO OSPEDALIERO PUGLIESE"/>
    <m/>
    <s v="ORTOPEDIA - SALA OPERATORIA"/>
    <s v="-"/>
    <s v="PROPRIETA'"/>
    <n v="1750.2173"/>
    <m/>
    <s v="SEGA PER GESSI"/>
    <s v="E"/>
    <n v="0.04"/>
    <n v="2000"/>
    <n v="1"/>
    <m/>
    <n v="80"/>
    <m/>
  </r>
  <r>
    <x v="1"/>
    <x v="1"/>
    <s v="ao cz"/>
    <n v="685"/>
    <n v="1023"/>
    <s v="DIAFANOSCOPIO"/>
    <m/>
    <m/>
    <s v="IREM SNC"/>
    <s v="A04 90X43"/>
    <n v="27129"/>
    <s v="DIA"/>
    <s v="Z110702"/>
    <m/>
    <d v="2010-04-27T00:00:00"/>
    <m/>
    <s v="SI / NO"/>
    <s v="PRESIDIO OSPEDALIERO CIACCIO"/>
    <m/>
    <s v="RADIOTERAP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86"/>
    <n v="1024"/>
    <s v="DIAFANOSCOPIO"/>
    <m/>
    <m/>
    <s v="IREM SNC"/>
    <s v="A04 90X43"/>
    <s v="1027/98"/>
    <s v="DIA"/>
    <s v="Z110702"/>
    <m/>
    <d v="2010-04-27T00:00:00"/>
    <m/>
    <s v="SI / NO"/>
    <s v="PRESIDIO OSPEDALIERO CIACCIO"/>
    <m/>
    <s v="RADIOTERAP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687"/>
    <n v="1025"/>
    <s v="PERSONAL COMPUTER"/>
    <m/>
    <m/>
    <s v="GATEWAY"/>
    <s v="EY200"/>
    <m/>
    <s v="1PM"/>
    <m/>
    <m/>
    <d v="2010-04-28T00:00:00"/>
    <m/>
    <s v="SI / NO"/>
    <s v="PRESIDIO OSPEDALIERO CIACCIO"/>
    <m/>
    <s v="RADIOTERAPI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688"/>
    <n v="1026"/>
    <s v="DOSIMETRO"/>
    <m/>
    <m/>
    <s v="PTW FREIBURG GMBH"/>
    <s v="MULTIDOS"/>
    <n v="353"/>
    <s v="DSI"/>
    <s v="Z119002"/>
    <m/>
    <d v="2014-07-24T00:00:00"/>
    <m/>
    <s v="SI / NO"/>
    <s v="PRESIDIO OSPEDALIERO CIACCIO"/>
    <m/>
    <s v="RADIOTERAPIA"/>
    <s v="-"/>
    <s v="PROPRIETA'"/>
    <n v="28867.87"/>
    <m/>
    <s v="DOSIMETRO"/>
    <s v="D"/>
    <n v="0.06"/>
    <n v="2943.8"/>
    <n v="1"/>
    <m/>
    <n v="176.62800000000001"/>
    <m/>
  </r>
  <r>
    <x v="1"/>
    <x v="1"/>
    <s v="ao cz"/>
    <n v="689"/>
    <n v="1027"/>
    <s v="CAMERA DI IONIZZAZIONE"/>
    <m/>
    <m/>
    <s v="PTW"/>
    <s v="QC6 PLUS"/>
    <s v="T42007-0171"/>
    <s v="CDI"/>
    <m/>
    <m/>
    <d v="2008-10-09T00:00:00"/>
    <m/>
    <s v="SI / NO"/>
    <s v="PRESIDIO OSPEDALIERO CIACCIO"/>
    <m/>
    <s v="RADIOTERAPIA"/>
    <s v="-"/>
    <s v="PROPRIETA'"/>
    <n v="0"/>
    <m/>
    <s v="CAMERA DI IONIZZAZIONE"/>
    <s v="F"/>
    <n v="0.03"/>
    <n v="2065.83"/>
    <n v="1"/>
    <m/>
    <n v="61.974899999999998"/>
    <m/>
  </r>
  <r>
    <x v="1"/>
    <x v="1"/>
    <s v="ao cz"/>
    <n v="690"/>
    <n v="1028"/>
    <s v="MONITOR PER PERSONAL COMPUTER"/>
    <m/>
    <m/>
    <m/>
    <m/>
    <s v="061-0025-001"/>
    <s v="1SM"/>
    <m/>
    <m/>
    <d v="2010-04-28T00:00:00"/>
    <m/>
    <s v="SI / NO"/>
    <s v="PRESIDIO OSPEDALIERO CIACCIO"/>
    <m/>
    <s v="RADIOTERAP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691"/>
    <n v="1029"/>
    <s v="PERSONAL COMPUTER"/>
    <m/>
    <m/>
    <m/>
    <m/>
    <s v="080069OE8B69"/>
    <s v="1PM"/>
    <m/>
    <m/>
    <d v="2010-04-28T00:00:00"/>
    <m/>
    <s v="SI / NO"/>
    <s v="PRESIDIO OSPEDALIERO CIACCIO"/>
    <m/>
    <s v="RADIOTERAPI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692"/>
    <n v="1030"/>
    <s v="PLOTTER"/>
    <m/>
    <m/>
    <s v="LEXMARK"/>
    <s v="OPTA COLOR 45"/>
    <n v="721"/>
    <s v="1PL"/>
    <m/>
    <m/>
    <d v="2008-10-09T00:00:00"/>
    <m/>
    <s v="SI / NO"/>
    <s v="PRESIDIO OSPEDALIERO CIACCIO"/>
    <m/>
    <s v="RADIOTERAPIA"/>
    <s v="-"/>
    <s v="PROPRIETA'"/>
    <n v="15000"/>
    <m/>
    <s v="PLOTTER"/>
    <s v="F"/>
    <n v="0.03"/>
    <n v="0"/>
    <n v="1"/>
    <m/>
    <n v="0"/>
    <m/>
  </r>
  <r>
    <x v="1"/>
    <x v="1"/>
    <s v="ao cz"/>
    <n v="693"/>
    <n v="1031"/>
    <s v="PERSONAL COMPUTER"/>
    <m/>
    <m/>
    <s v="HP"/>
    <s v="WORKSTATION XW4100"/>
    <s v="FRB34209SR"/>
    <s v="1PM"/>
    <m/>
    <m/>
    <d v="2010-04-28T00:00:00"/>
    <m/>
    <s v="SI / NO"/>
    <s v="PRESIDIO OSPEDALIERO CIACCIO"/>
    <m/>
    <s v="RADIOTERAPI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694"/>
    <n v="1032"/>
    <s v="PERSONAL COMPUTER"/>
    <m/>
    <m/>
    <s v="HP"/>
    <s v="WORKSTATION XW4100"/>
    <s v="FRB34209S5"/>
    <s v="1PM"/>
    <m/>
    <m/>
    <d v="2016-08-29T00:00:00"/>
    <m/>
    <s v="SI / NO"/>
    <s v="PRESIDIO OSPEDALIERO CIACCIO"/>
    <m/>
    <s v="RADIOTERAPI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695"/>
    <n v="1033"/>
    <s v="MONITOR PER PERSONAL COMPUTER"/>
    <m/>
    <m/>
    <m/>
    <m/>
    <s v="303WA18838"/>
    <s v="1SM"/>
    <m/>
    <m/>
    <d v="2010-04-28T00:00:00"/>
    <m/>
    <s v="SI / NO"/>
    <s v="PRESIDIO OSPEDALIERO CIACCIO"/>
    <m/>
    <s v="RADIOTERAP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696"/>
    <n v="1034"/>
    <s v="MONITOR PER PERSONAL COMPUTER"/>
    <m/>
    <m/>
    <m/>
    <m/>
    <s v="303WA188836"/>
    <s v="1SM"/>
    <m/>
    <m/>
    <d v="2010-04-28T00:00:00"/>
    <m/>
    <s v="SI / NO"/>
    <s v="PRESIDIO OSPEDALIERO CIACCIO"/>
    <m/>
    <s v="RADIOTERAP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697"/>
    <n v="1035"/>
    <s v="MONITOR PER PERSONAL COMPUTER"/>
    <m/>
    <m/>
    <s v="SILICON GRAPHICS"/>
    <s v="GDM20E21"/>
    <n v="2029608"/>
    <s v="1SM"/>
    <m/>
    <m/>
    <d v="2010-04-28T00:00:00"/>
    <m/>
    <s v="SI / NO"/>
    <s v="PRESIDIO OSPEDALIERO CIACCIO"/>
    <m/>
    <s v="RADIOTERAP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698"/>
    <n v="1036"/>
    <s v="MONITOR PER PERSONAL COMPUTER"/>
    <m/>
    <m/>
    <s v="SILICON GRAPHICS"/>
    <s v="GDM20E21"/>
    <s v="0800690FF59B"/>
    <s v="1SM"/>
    <m/>
    <m/>
    <d v="2010-04-28T00:00:00"/>
    <m/>
    <s v="SI / NO"/>
    <s v="PRESIDIO OSPEDALIERO CIACCIO"/>
    <m/>
    <s v="RADIOTERAP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699"/>
    <n v="1037"/>
    <s v="LETTORE CD-ROM"/>
    <m/>
    <m/>
    <s v="SILICON GRAPHICS"/>
    <s v="SLGR-002-01"/>
    <n v="98140933586"/>
    <s v="1CD"/>
    <m/>
    <m/>
    <d v="2008-10-09T00:00:00"/>
    <m/>
    <s v="SI / NO"/>
    <s v="PRESIDIO OSPEDALIERO CIACCIO"/>
    <m/>
    <s v="RADIOTERAPIA"/>
    <s v="-"/>
    <s v="PROPRIETA'"/>
    <n v="0"/>
    <m/>
    <s v="MASTERIZZATORE DVD"/>
    <s v="F"/>
    <n v="0.03"/>
    <n v="210"/>
    <n v="1"/>
    <m/>
    <n v="6.3"/>
    <m/>
  </r>
  <r>
    <x v="1"/>
    <x v="1"/>
    <s v="ao cz"/>
    <n v="700"/>
    <n v="1038"/>
    <s v="LETTORE/DISCO MAGNETO OTTICO"/>
    <m/>
    <m/>
    <s v="PIONEER"/>
    <s v="DESH7101"/>
    <s v="QB8503355"/>
    <s v="1CF"/>
    <m/>
    <m/>
    <d v="2008-10-09T00:00:00"/>
    <m/>
    <s v="SI / NO"/>
    <s v="PRESIDIO OSPEDALIERO CIACCIO"/>
    <m/>
    <s v="RADIOTERAPIA"/>
    <s v="-"/>
    <s v="PROPRIETA'"/>
    <n v="6476.37"/>
    <m/>
    <s v="LETTORE DVD"/>
    <s v="F"/>
    <n v="0.03"/>
    <n v="107.95"/>
    <n v="1"/>
    <m/>
    <n v="3.2385000000000002"/>
    <m/>
  </r>
  <r>
    <x v="1"/>
    <x v="1"/>
    <s v="ao cz"/>
    <n v="701"/>
    <n v="1039"/>
    <s v="STAMPANTE PER COMPUTER"/>
    <m/>
    <m/>
    <s v="HEWLETT PACKARD CO"/>
    <s v="LASERJET 6L"/>
    <s v="JPZT330484"/>
    <s v="1SC"/>
    <m/>
    <m/>
    <d v="2010-04-28T00:00:00"/>
    <m/>
    <s v="SI / NO"/>
    <s v="PRESIDIO OSPEDALIERO CIACCIO"/>
    <m/>
    <s v="RADIOTERAP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702"/>
    <n v="1040"/>
    <s v="DIAFANOSCOPIO"/>
    <m/>
    <m/>
    <s v="ALTEK CORPORATION"/>
    <s v="ACT17028-IBL"/>
    <s v="980217B3"/>
    <s v="DIA"/>
    <s v="Z110702"/>
    <m/>
    <d v="2014-07-24T00:00:00"/>
    <m/>
    <s v="SI / NO"/>
    <s v="PRESIDIO OSPEDALIERO CIACCIO"/>
    <m/>
    <s v="RADIOTERAP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703"/>
    <n v="1041"/>
    <s v="DIGITALIZZATORE"/>
    <m/>
    <m/>
    <s v="VIDAR"/>
    <s v="VXR 12 PLUS"/>
    <m/>
    <s v="7DT"/>
    <m/>
    <m/>
    <d v="2010-04-28T00:00:00"/>
    <m/>
    <s v="SI / NO"/>
    <s v="PRESIDIO OSPEDALIERO CIACCIO"/>
    <m/>
    <s v="RADIOTERAPIA"/>
    <s v="-"/>
    <s v="PROPRIETA'"/>
    <n v="0"/>
    <m/>
    <s v="INTERFACCIA"/>
    <s v="F"/>
    <n v="0.03"/>
    <n v="0"/>
    <n v="1"/>
    <m/>
    <n v="0"/>
    <m/>
  </r>
  <r>
    <x v="1"/>
    <x v="1"/>
    <s v="ao cz"/>
    <n v="704"/>
    <n v="1042"/>
    <s v="ELETTROMETRO"/>
    <m/>
    <m/>
    <s v="IANUS"/>
    <s v="PRECISION AB"/>
    <n v="557"/>
    <s v="ELO"/>
    <m/>
    <m/>
    <d v="2010-04-28T00:00:00"/>
    <m/>
    <s v="SI / NO"/>
    <s v="PRESIDIO OSPEDALIERO CIACCIO"/>
    <m/>
    <s v="RADIOTERAPIA"/>
    <s v="-"/>
    <s v="PROPRIETA'"/>
    <n v="0"/>
    <m/>
    <s v="ELETTROMETRO"/>
    <s v="F"/>
    <n v="0.03"/>
    <n v="1200"/>
    <n v="1"/>
    <m/>
    <n v="36"/>
    <m/>
  </r>
  <r>
    <x v="1"/>
    <x v="1"/>
    <s v="ao cz"/>
    <n v="705"/>
    <n v="1043"/>
    <s v="SONDA DI MISURA"/>
    <m/>
    <m/>
    <s v="PTW FREIBURG"/>
    <s v="TB 23343"/>
    <n v="2964"/>
    <s v="SDU"/>
    <m/>
    <m/>
    <d v="2008-10-09T00:00:00"/>
    <m/>
    <s v="SI / NO"/>
    <s v="PRESIDIO OSPEDALIERO CIACCIO"/>
    <m/>
    <s v="RADIOTERAPIA"/>
    <s v="-"/>
    <s v="PROPRIETA'"/>
    <n v="0"/>
    <m/>
    <s v="SONDA DI MISURA"/>
    <s v="E"/>
    <n v="0.04"/>
    <n v="5132.55"/>
    <n v="1"/>
    <m/>
    <n v="205.30200000000002"/>
    <m/>
  </r>
  <r>
    <x v="1"/>
    <x v="1"/>
    <s v="ao cz"/>
    <n v="706"/>
    <n v="1044"/>
    <s v="ELETTROMETRO"/>
    <m/>
    <m/>
    <s v="SCANDITRONIX"/>
    <s v="DPD 510"/>
    <s v="DBA000-0129"/>
    <s v="ELO"/>
    <m/>
    <m/>
    <d v="2008-10-09T00:00:00"/>
    <m/>
    <s v="SI / NO"/>
    <s v="PRESIDIO OSPEDALIERO CIACCIO"/>
    <m/>
    <s v="RADIOTERAPIA"/>
    <s v="-"/>
    <s v="PROPRIETA'"/>
    <n v="0"/>
    <m/>
    <s v="ELETTROMETRO"/>
    <s v="F"/>
    <n v="0.03"/>
    <n v="1200"/>
    <n v="1"/>
    <m/>
    <n v="36"/>
    <m/>
  </r>
  <r>
    <x v="1"/>
    <x v="1"/>
    <s v="ao cz"/>
    <n v="707"/>
    <n v="1046"/>
    <s v="LETTORE PER DOSIMETRI PERSONALI"/>
    <m/>
    <m/>
    <s v="RADOS TECHNOLOGY OY"/>
    <s v="DOSACUS"/>
    <m/>
    <s v="LDP"/>
    <s v="Z119005"/>
    <m/>
    <d v="2008-10-09T00:00:00"/>
    <m/>
    <s v="SI / NO"/>
    <s v="PRESIDIO OSPEDALIERO CIACCIO"/>
    <m/>
    <s v="RADIOTERAPIA"/>
    <s v="-"/>
    <s v="PROPRIETA'"/>
    <n v="0"/>
    <m/>
    <s v="DOSIMETRO"/>
    <s v="D"/>
    <n v="0.06"/>
    <n v="2943.8"/>
    <n v="1"/>
    <m/>
    <n v="176.62800000000001"/>
    <m/>
  </r>
  <r>
    <x v="1"/>
    <x v="1"/>
    <s v="ao cz"/>
    <n v="708"/>
    <n v="1047"/>
    <s v="FORNO"/>
    <m/>
    <m/>
    <s v="BICASA"/>
    <s v="BE 128"/>
    <s v="BE108634"/>
    <s v="4FO"/>
    <m/>
    <m/>
    <d v="2012-10-08T00:00:00"/>
    <m/>
    <s v="SI / NO"/>
    <s v="PRESIDIO OSPEDALIERO CIACCIO"/>
    <m/>
    <s v="RADIOTERAPIA"/>
    <s v="-"/>
    <s v="PROPRIETA'"/>
    <n v="0"/>
    <m/>
    <s v="FORNO A MICROONDE"/>
    <s v="F"/>
    <n v="0.03"/>
    <n v="0"/>
    <n v="1"/>
    <m/>
    <n v="0"/>
    <m/>
  </r>
  <r>
    <x v="1"/>
    <x v="1"/>
    <s v="ao cz"/>
    <n v="709"/>
    <n v="1048"/>
    <s v="FORNO"/>
    <m/>
    <m/>
    <s v="BICASA"/>
    <s v="BE 128"/>
    <s v="BE108634"/>
    <s v="4FO"/>
    <m/>
    <m/>
    <d v="2012-10-08T00:00:00"/>
    <m/>
    <s v="SI / NO"/>
    <s v="PRESIDIO OSPEDALIERO CIACCIO"/>
    <m/>
    <s v="RADIOTERAPIA"/>
    <s v="-"/>
    <s v="PROPRIETA'"/>
    <n v="0"/>
    <m/>
    <s v="FORNO A MICROONDE"/>
    <s v="F"/>
    <n v="0.03"/>
    <n v="0"/>
    <n v="1"/>
    <m/>
    <n v="0"/>
    <m/>
  </r>
  <r>
    <x v="1"/>
    <x v="1"/>
    <s v="ao cz"/>
    <n v="710"/>
    <n v="1049"/>
    <s v="DOSIMETRO"/>
    <m/>
    <m/>
    <s v="SCANDITRONIX MEDICAL AB"/>
    <s v="DOSE 1"/>
    <n v="2493571"/>
    <s v="DSI"/>
    <s v="Z119002"/>
    <m/>
    <d v="2014-07-24T00:00:00"/>
    <m/>
    <s v="SI / NO"/>
    <s v="PRESIDIO OSPEDALIERO CIACCIO"/>
    <m/>
    <s v="RADIOTERAPIA"/>
    <s v="-"/>
    <s v="PROPRIETA'"/>
    <n v="10476"/>
    <m/>
    <s v="DOSIMETRO"/>
    <s v="D"/>
    <n v="0.06"/>
    <n v="2943.8"/>
    <n v="1"/>
    <m/>
    <n v="176.62800000000001"/>
    <m/>
  </r>
  <r>
    <x v="1"/>
    <x v="1"/>
    <s v="ao cz"/>
    <n v="711"/>
    <n v="1051"/>
    <s v="SISTEMA LASER DI POSIZIONAMENTO PAZIENTE"/>
    <m/>
    <m/>
    <s v="MICK RADIO-NUCLEAR INSTRUMENTS INC."/>
    <n v="9116"/>
    <n v="12"/>
    <s v="SAN"/>
    <s v="Z119010"/>
    <m/>
    <d v="2008-10-09T00:00:00"/>
    <m/>
    <s v="SI / NO"/>
    <s v="PRESIDIO OSPEDALIERO CIACCIO"/>
    <m/>
    <s v="RADIOTERAPIA"/>
    <s v="-"/>
    <s v="PROPRIETA'"/>
    <n v="3589.6853999999998"/>
    <m/>
    <s v="SISTEMA LASER DI POSIZIONAMENTO PAZIENTE"/>
    <s v="E"/>
    <n v="0.04"/>
    <n v="22254.817567567599"/>
    <n v="1"/>
    <m/>
    <n v="890.19270270270397"/>
    <m/>
  </r>
  <r>
    <x v="1"/>
    <x v="1"/>
    <s v="ao cz"/>
    <n v="712"/>
    <n v="1052"/>
    <s v="SISTEMA LASER DI POSIZIONAMENTO PAZIENTE"/>
    <m/>
    <m/>
    <s v="MICK RADIO-NUCLEAR INSTRUMENTS INC."/>
    <n v="9116"/>
    <n v="1023"/>
    <s v="SAN"/>
    <s v="Z119010"/>
    <m/>
    <d v="2008-10-09T00:00:00"/>
    <m/>
    <s v="SI / NO"/>
    <s v="PRESIDIO OSPEDALIERO CIACCIO"/>
    <m/>
    <s v="RADIOTERAPIA"/>
    <s v="-"/>
    <s v="PROPRIETA'"/>
    <n v="3589.6853999999998"/>
    <m/>
    <s v="SISTEMA LASER DI POSIZIONAMENTO PAZIENTE"/>
    <s v="E"/>
    <n v="0.04"/>
    <n v="22254.817567567599"/>
    <n v="1"/>
    <m/>
    <n v="890.19270270270397"/>
    <m/>
  </r>
  <r>
    <x v="1"/>
    <x v="1"/>
    <s v="ao cz"/>
    <n v="713"/>
    <n v="1053"/>
    <s v="CAMERA DI IONIZZAZIONE"/>
    <m/>
    <m/>
    <s v="SMARTION MINIINSTRUMENTS LTD"/>
    <s v="MINI I - 21205"/>
    <s v="E0001550"/>
    <s v="CDI"/>
    <m/>
    <m/>
    <d v="2008-10-09T00:00:00"/>
    <m/>
    <s v="SI / NO"/>
    <s v="PRESIDIO OSPEDALIERO CIACCIO"/>
    <m/>
    <s v="RADIOTERAPIA"/>
    <s v="-"/>
    <s v="PROPRIETA'"/>
    <n v="0"/>
    <m/>
    <s v="CAMERA DI IONIZZAZIONE"/>
    <s v="F"/>
    <n v="0.03"/>
    <n v="2065.83"/>
    <n v="1"/>
    <m/>
    <n v="61.974899999999998"/>
    <m/>
  </r>
  <r>
    <x v="1"/>
    <x v="1"/>
    <s v="ao cz"/>
    <n v="714"/>
    <n v="1054"/>
    <s v="DOSIMETRO"/>
    <m/>
    <m/>
    <s v="RADCAL CORP"/>
    <s v="2026C"/>
    <s v="26-0362"/>
    <s v="DSI"/>
    <s v="Z119002"/>
    <m/>
    <d v="2012-10-08T00:00:00"/>
    <m/>
    <s v="SI / NO"/>
    <s v="PRESIDIO OSPEDALIERO CIACCIO"/>
    <m/>
    <s v="RADIOTERAP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715"/>
    <n v="1055"/>
    <s v="CAMERA DI IONIZZAZIONE"/>
    <m/>
    <m/>
    <s v="RADCAL CORP"/>
    <s v="20X6-6"/>
    <n v="22134"/>
    <s v="CDI"/>
    <m/>
    <m/>
    <d v="2008-10-09T00:00:00"/>
    <m/>
    <s v="SI / NO"/>
    <s v="PRESIDIO OSPEDALIERO CIACCIO"/>
    <m/>
    <s v="RADIOTERAPIA"/>
    <s v="-"/>
    <s v="PROPRIETA'"/>
    <n v="0"/>
    <m/>
    <s v="CAMERA DI IONIZZAZIONE"/>
    <s v="F"/>
    <n v="0.03"/>
    <n v="2065.83"/>
    <n v="1"/>
    <m/>
    <n v="61.974899999999998"/>
    <m/>
  </r>
  <r>
    <x v="1"/>
    <x v="1"/>
    <s v="ao cz"/>
    <n v="716"/>
    <n v="1056"/>
    <s v="DOSIMETRO"/>
    <m/>
    <m/>
    <s v="SCANDITRONIX MEDICAL AB"/>
    <m/>
    <n v="109"/>
    <s v="DSI"/>
    <s v="Z119002"/>
    <m/>
    <d v="2012-10-08T00:00:00"/>
    <m/>
    <s v="SI / NO"/>
    <s v="PRESIDIO OSPEDALIERO CIACCIO"/>
    <m/>
    <s v="RADIOTERAP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717"/>
    <n v="1057"/>
    <s v="DOSIMETRO"/>
    <m/>
    <m/>
    <s v="SCANDITRONIX MEDICAL AB"/>
    <s v="X LITE"/>
    <n v="98"/>
    <s v="DSI"/>
    <s v="Z119002"/>
    <m/>
    <d v="2012-10-08T00:00:00"/>
    <m/>
    <s v="SI / NO"/>
    <s v="PRESIDIO OSPEDALIERO CIACCIO"/>
    <m/>
    <s v="RADIOTERAP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718"/>
    <n v="1058"/>
    <s v="DOSIMETRO"/>
    <m/>
    <m/>
    <s v="FLUKE BIOMEDICAL CORP VICTOREEN"/>
    <s v="NERO TM MAX 8000"/>
    <n v="303"/>
    <s v="DSI"/>
    <s v="Z119002"/>
    <m/>
    <d v="2012-10-08T00:00:00"/>
    <m/>
    <s v="SI / NO"/>
    <s v="PRESIDIO OSPEDALIERO CIACCIO"/>
    <m/>
    <s v="RADIOTERAPIA"/>
    <s v="-"/>
    <s v="PROPRIETA'"/>
    <n v="17972.7"/>
    <m/>
    <s v="DOSIMETRO"/>
    <s v="D"/>
    <n v="0.06"/>
    <n v="2943.8"/>
    <n v="1"/>
    <m/>
    <n v="176.62800000000001"/>
    <m/>
  </r>
  <r>
    <x v="1"/>
    <x v="1"/>
    <s v="ao cz"/>
    <n v="719"/>
    <n v="1059"/>
    <s v="ESPOSIMETRO AUTOMATICO"/>
    <s v="A2"/>
    <m/>
    <s v="CAPINTEC INC"/>
    <n v="192"/>
    <n v="514401114"/>
    <s v="EAT"/>
    <s v="Z11039008"/>
    <m/>
    <d v="2012-10-08T00:00:00"/>
    <m/>
    <s v="SI / NO"/>
    <s v="PRESIDIO OSPEDALIERO CIACCIO"/>
    <m/>
    <s v="RADIOTERAPIA"/>
    <s v="-"/>
    <s v="PROPRIETA'"/>
    <n v="6437.6030000000001"/>
    <m/>
    <s v="ESPOSIMETRO AUTOMATICO"/>
    <s v="A"/>
    <n v="0.12"/>
    <n v="3447"/>
    <n v="1"/>
    <m/>
    <n v="413.64"/>
    <m/>
  </r>
  <r>
    <x v="1"/>
    <x v="1"/>
    <s v="ao cz"/>
    <n v="720"/>
    <n v="1060"/>
    <s v="IRRADIATORE BIOLOGICO"/>
    <m/>
    <m/>
    <s v="ELSE ASG"/>
    <s v="DOSE RAD II"/>
    <m/>
    <s v="IRA"/>
    <m/>
    <m/>
    <d v="2010-04-29T00:00:00"/>
    <m/>
    <s v="SI / NO"/>
    <s v="PRESIDIO OSPEDALIERO CIACCIO"/>
    <m/>
    <s v="RADIOTERAPIA"/>
    <s v="-"/>
    <s v="PROPRIETA'"/>
    <n v="49706.031300000002"/>
    <m/>
    <s v="IRRADIATORE BIOLOGICO"/>
    <s v="C"/>
    <n v="0.08"/>
    <n v="2065.8275963579458"/>
    <n v="1"/>
    <m/>
    <n v="165.26620770863568"/>
    <m/>
  </r>
  <r>
    <x v="1"/>
    <x v="1"/>
    <s v="ao cz"/>
    <n v="721"/>
    <n v="1061"/>
    <s v="CAMERA DI IONIZZAZIONE"/>
    <m/>
    <m/>
    <s v="FLUKE BIOMEDICAL CORP VICTOREEN"/>
    <s v="660-1"/>
    <n v="497"/>
    <s v="CDI"/>
    <m/>
    <m/>
    <d v="2008-10-09T00:00:00"/>
    <m/>
    <s v="SI / NO"/>
    <s v="PRESIDIO OSPEDALIERO CIACCIO"/>
    <m/>
    <s v="RADIOTERAPIA"/>
    <s v="-"/>
    <s v="PROPRIETA'"/>
    <n v="0"/>
    <m/>
    <s v="CAMERA DI IONIZZAZIONE"/>
    <s v="F"/>
    <n v="0.03"/>
    <n v="2065.83"/>
    <n v="1"/>
    <m/>
    <n v="61.974899999999998"/>
    <m/>
  </r>
  <r>
    <x v="1"/>
    <x v="1"/>
    <s v="ao cz"/>
    <n v="722"/>
    <n v="1062"/>
    <s v="DOSIMETRO"/>
    <m/>
    <m/>
    <s v="FLUKE BIOMEDICAL CORP VICTOREEN"/>
    <n v="660"/>
    <n v="335"/>
    <s v="DSI"/>
    <s v="Z119002"/>
    <m/>
    <d v="2010-04-29T00:00:00"/>
    <m/>
    <s v="SI / NO"/>
    <s v="PRESIDIO OSPEDALIERO CIACCIO"/>
    <m/>
    <s v="RADIOTERAP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723"/>
    <n v="1063"/>
    <s v="DOSIMETRO"/>
    <m/>
    <m/>
    <s v="FLUKE BIOMEDICAL CORP VICTOREEN"/>
    <n v="660"/>
    <n v="397"/>
    <s v="DSI"/>
    <s v="Z119002"/>
    <m/>
    <d v="2010-04-29T00:00:00"/>
    <m/>
    <s v="SI / NO"/>
    <s v="PRESIDIO OSPEDALIERO CIACCIO"/>
    <m/>
    <s v="RADIOTERAP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724"/>
    <n v="1065"/>
    <s v="SISTEMA LASER DI POSIZIONAMENTO PAZIENTE"/>
    <m/>
    <m/>
    <s v="GAMMEX RMI"/>
    <s v="1A 475"/>
    <n v="114841"/>
    <s v="SAN"/>
    <s v="Z119010"/>
    <m/>
    <d v="2008-10-09T00:00:00"/>
    <m/>
    <s v="SI / NO"/>
    <s v="PRESIDIO OSPEDALIERO CIACCIO"/>
    <m/>
    <s v="RADIOTERAPIA"/>
    <s v="-"/>
    <s v="PROPRIETA'"/>
    <n v="3589.6853999999998"/>
    <m/>
    <s v="SISTEMA LASER DI POSIZIONAMENTO PAZIENTE"/>
    <s v="E"/>
    <n v="0.04"/>
    <n v="22254.817567567599"/>
    <n v="1"/>
    <m/>
    <n v="890.19270270270397"/>
    <m/>
  </r>
  <r>
    <x v="1"/>
    <x v="1"/>
    <s v="ao cz"/>
    <n v="725"/>
    <n v="1066"/>
    <s v="SISTEMA LASER DI POSIZIONAMENTO PAZIENTE"/>
    <m/>
    <m/>
    <s v="GAMMEX RMI"/>
    <s v="1A 475"/>
    <n v="114835"/>
    <s v="SAN"/>
    <s v="Z119010"/>
    <m/>
    <d v="2008-10-09T00:00:00"/>
    <m/>
    <s v="SI / NO"/>
    <s v="PRESIDIO OSPEDALIERO CIACCIO"/>
    <m/>
    <s v="RADIOTERAPIA"/>
    <s v="-"/>
    <s v="PROPRIETA'"/>
    <n v="3589.6853999999998"/>
    <m/>
    <s v="SISTEMA LASER DI POSIZIONAMENTO PAZIENTE"/>
    <s v="E"/>
    <n v="0.04"/>
    <n v="22254.817567567599"/>
    <n v="1"/>
    <m/>
    <n v="890.19270270270397"/>
    <m/>
  </r>
  <r>
    <x v="1"/>
    <x v="1"/>
    <s v="ao cz"/>
    <n v="726"/>
    <n v="1067"/>
    <s v="SISTEMA LASER DI POSIZIONAMENTO PAZIENTE"/>
    <m/>
    <m/>
    <s v="GAMMEX RMI"/>
    <s v="1A 475"/>
    <m/>
    <s v="SAN"/>
    <s v="Z119010"/>
    <m/>
    <d v="2008-10-09T00:00:00"/>
    <m/>
    <s v="SI / NO"/>
    <s v="PRESIDIO OSPEDALIERO CIACCIO"/>
    <m/>
    <s v="RADIOTERAPIA"/>
    <s v="-"/>
    <s v="PROPRIETA'"/>
    <n v="3589.6853999999998"/>
    <m/>
    <s v="SISTEMA LASER DI POSIZIONAMENTO PAZIENTE"/>
    <s v="E"/>
    <n v="0.04"/>
    <n v="22254.817567567599"/>
    <n v="1"/>
    <m/>
    <n v="890.19270270270397"/>
    <m/>
  </r>
  <r>
    <x v="1"/>
    <x v="1"/>
    <s v="ao cz"/>
    <n v="727"/>
    <n v="1068"/>
    <s v="BAGNO TERMOSTATICO"/>
    <m/>
    <m/>
    <s v="ORFIT INDUSTRIES NV"/>
    <s v="SUSPAN 1"/>
    <n v="35096"/>
    <s v="BTE"/>
    <s v="W02079001"/>
    <m/>
    <d v="2014-07-24T00:00:00"/>
    <m/>
    <s v="SI / NO"/>
    <s v="PRESIDIO OSPEDALIERO CIACCIO"/>
    <m/>
    <s v="RADIOTERAPIA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728"/>
    <n v="1072"/>
    <s v="TAGLIATORE PER SCHERMATURE"/>
    <m/>
    <m/>
    <s v="HUESTIS MEDICAL CORP"/>
    <s v="COMPUCUTTER III CC3-1000"/>
    <s v="GBG1248054X8342"/>
    <s v="TPS"/>
    <s v="Z11019005"/>
    <m/>
    <d v="2012-10-08T00:00:00"/>
    <m/>
    <s v="SI / NO"/>
    <s v="PRESIDIO OSPEDALIERO CIACCIO"/>
    <m/>
    <s v="RADIOTERAPIA"/>
    <s v="-"/>
    <s v="PROPRIETA'"/>
    <n v="61974.827899999997"/>
    <m/>
    <s v="TAGLIATORE PER SCHERMATURE"/>
    <s v="F"/>
    <n v="0.03"/>
    <n v="255600"/>
    <n v="1"/>
    <m/>
    <n v="7668"/>
    <m/>
  </r>
  <r>
    <x v="1"/>
    <x v="1"/>
    <s v="ao cz"/>
    <n v="729"/>
    <n v="1073"/>
    <s v="PERSONAL COMPUTER"/>
    <s v="B2"/>
    <m/>
    <s v="DELL COMPUTER CORP"/>
    <s v="OPTIPLEX GX1"/>
    <s v="FGR64"/>
    <s v="1PM"/>
    <m/>
    <m/>
    <d v="2012-10-08T00:00:00"/>
    <m/>
    <s v="SI / NO"/>
    <s v="PRESIDIO OSPEDALIERO CIACCIO"/>
    <m/>
    <s v="RADIOTERAPI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730"/>
    <n v="1074"/>
    <s v="MONITOR PER PERSONAL COMPUTER"/>
    <s v="B3"/>
    <m/>
    <s v="DELL COMPUTER CORP"/>
    <s v="D82842"/>
    <m/>
    <s v="1SM"/>
    <m/>
    <m/>
    <d v="2012-10-08T00:00:00"/>
    <m/>
    <s v="SI / NO"/>
    <s v="PRESIDIO OSPEDALIERO CIACCIO"/>
    <m/>
    <s v="RADIOTERAP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731"/>
    <n v="1075"/>
    <s v="STAMPANTE PER COMPUTER"/>
    <s v="B4"/>
    <m/>
    <s v="EPSON"/>
    <s v="STYLUS COLOR 1520"/>
    <s v="3KDY014123"/>
    <s v="1SC"/>
    <m/>
    <m/>
    <d v="2012-10-08T00:00:00"/>
    <m/>
    <s v="SI / NO"/>
    <s v="PRESIDIO OSPEDALIERO CIACCIO"/>
    <m/>
    <s v="RADIOTERAP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732"/>
    <n v="1079"/>
    <s v="SVILUPPATRICE"/>
    <m/>
    <m/>
    <s v="CARESTREAM HEALTH ITALIA SRL"/>
    <s v="8700 DRYVIEW"/>
    <n v="2131530"/>
    <s v="SVP"/>
    <s v="Z110707"/>
    <m/>
    <d v="2008-10-17T00:00:00"/>
    <m/>
    <s v="SI / NO"/>
    <s v="PRESIDIO OSPEDALIERO CIACCIO"/>
    <m/>
    <s v="RADIOTERAPIA"/>
    <s v="-"/>
    <s v="PROPRIETA'"/>
    <n v="13690.776599999999"/>
    <m/>
    <s v="SVILUPPATRICE"/>
    <s v="B"/>
    <n v="0.1"/>
    <n v="9600"/>
    <n v="1"/>
    <m/>
    <n v="960"/>
    <m/>
  </r>
  <r>
    <x v="1"/>
    <x v="1"/>
    <s v="ao cz"/>
    <n v="733"/>
    <n v="1080"/>
    <s v="BRACHITERAPIA RADIANTE, SISTEMA PER"/>
    <m/>
    <m/>
    <s v="NUCLETRON BV"/>
    <s v="MICRO SELECTRON HDR"/>
    <n v="31136"/>
    <s v="BRR"/>
    <s v="Z11010301"/>
    <m/>
    <d v="2008-10-17T00:00:00"/>
    <m/>
    <s v="SI / NO"/>
    <s v="PRESIDIO OSPEDALIERO CIACCIO"/>
    <m/>
    <s v="RADIOTERAPIA"/>
    <s v="-"/>
    <s v="PROPRIETA'"/>
    <n v="193670.8798"/>
    <m/>
    <s v="BRACHITERAPIA RADIANTE, SISTEMA PER"/>
    <s v="C"/>
    <n v="0.08"/>
    <n v="332500"/>
    <n v="1"/>
    <m/>
    <n v="26600"/>
    <m/>
  </r>
  <r>
    <x v="1"/>
    <x v="1"/>
    <s v="ao cz"/>
    <n v="734"/>
    <n v="1081"/>
    <s v="BRACHITERAPIA RADIANTE, SISTEMA PER"/>
    <m/>
    <m/>
    <s v="NUCLETRON BV"/>
    <s v="MICRO SELECTRON PDR"/>
    <m/>
    <s v="BRR"/>
    <s v="Z11010301"/>
    <m/>
    <d v="2008-10-17T00:00:00"/>
    <m/>
    <s v="SI / NO"/>
    <s v="PRESIDIO OSPEDALIERO CIACCIO"/>
    <m/>
    <s v="RADIOTERAPIA"/>
    <s v="-"/>
    <s v="PROPRIETA'"/>
    <n v="193670.8798"/>
    <m/>
    <s v="BRACHITERAPIA RADIANTE, SISTEMA PER"/>
    <s v="C"/>
    <n v="0.08"/>
    <n v="332500"/>
    <n v="1"/>
    <m/>
    <n v="26600"/>
    <m/>
  </r>
  <r>
    <x v="1"/>
    <x v="1"/>
    <s v="ao cz"/>
    <n v="735"/>
    <n v="1082"/>
    <s v="UNITA' CENTRALE COMPUTER"/>
    <s v="B2"/>
    <m/>
    <s v="IBM CORP"/>
    <m/>
    <s v="F12026"/>
    <s v="1CC"/>
    <m/>
    <m/>
    <d v="2008-10-17T00:00:00"/>
    <m/>
    <s v="SI / NO"/>
    <s v="PRESIDIO OSPEDALIERO CIACCIO"/>
    <m/>
    <s v="RADIOTERAPIA"/>
    <s v="-"/>
    <s v="PROPRIETA'"/>
    <n v="0"/>
    <m/>
    <s v="PERSONAL COMPUTER"/>
    <s v="F"/>
    <n v="0.03"/>
    <n v="1500"/>
    <n v="1"/>
    <m/>
    <n v="45"/>
    <m/>
  </r>
  <r>
    <x v="1"/>
    <x v="1"/>
    <s v="ao cz"/>
    <n v="736"/>
    <n v="1083"/>
    <s v="MONITOR TELEVISIVO PER BIOIMMAGINI"/>
    <s v="B3"/>
    <m/>
    <s v="IBM CORP"/>
    <m/>
    <s v="66-30684"/>
    <s v="MTV"/>
    <s v="Z119008"/>
    <m/>
    <d v="2008-10-17T00:00:00"/>
    <m/>
    <s v="SI / NO"/>
    <s v="PRESIDIO OSPEDALIERO CIACCIO"/>
    <m/>
    <s v="RADIOTERAP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737"/>
    <n v="1084"/>
    <s v="BRACHITERAPIA RADIANTE, SISTEMA PER"/>
    <m/>
    <m/>
    <s v="NUCLETRON BV"/>
    <s v="MICRO SELECTRON"/>
    <n v="32231"/>
    <s v="BRR"/>
    <s v="Z11010301"/>
    <m/>
    <d v="2008-10-17T00:00:00"/>
    <m/>
    <s v="SI / NO"/>
    <s v="PRESIDIO OSPEDALIERO CIACCIO"/>
    <m/>
    <s v="RADIOTERAPIA"/>
    <s v="-"/>
    <s v="PROPRIETA'"/>
    <n v="193670.8798"/>
    <m/>
    <s v="BRACHITERAPIA RADIANTE, SISTEMA PER"/>
    <s v="C"/>
    <n v="0.08"/>
    <n v="332500"/>
    <n v="1"/>
    <m/>
    <n v="26600"/>
    <m/>
  </r>
  <r>
    <x v="1"/>
    <x v="1"/>
    <s v="ao cz"/>
    <n v="738"/>
    <n v="1085"/>
    <s v="STAMPANTE PER COMPUTER"/>
    <m/>
    <m/>
    <s v="HEWLETT PACKARD CO"/>
    <s v="LASERJET 6L"/>
    <s v="CNZN783851"/>
    <s v="1SC"/>
    <m/>
    <m/>
    <d v="2008-10-17T00:00:00"/>
    <m/>
    <s v="SI / NO"/>
    <s v="PRESIDIO OSPEDALIERO CIACCIO"/>
    <m/>
    <s v="RADIOTERAP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739"/>
    <n v="1086"/>
    <s v="RADIOTERAPIA, APPARECCHIO PER"/>
    <m/>
    <m/>
    <s v="PANTAK INC"/>
    <s v="THERAPAX 300"/>
    <m/>
    <s v="RAT"/>
    <m/>
    <m/>
    <d v="2008-10-17T00:00:00"/>
    <m/>
    <s v="SI / NO"/>
    <s v="PRESIDIO OSPEDALIERO CIACCIO"/>
    <m/>
    <s v="RADIOTERAPIA"/>
    <s v="-"/>
    <s v="PROPRIETA'"/>
    <n v="29510.433000000001"/>
    <m/>
    <s v="RADIOTERAPIA, APPARECCHIO PER"/>
    <s v="A"/>
    <n v="0.12"/>
    <n v="29732.29"/>
    <n v="1"/>
    <m/>
    <n v="3567.8748000000001"/>
    <m/>
  </r>
  <r>
    <x v="1"/>
    <x v="1"/>
    <s v="ao cz"/>
    <n v="740"/>
    <n v="1087"/>
    <s v="CONSOLLE DI COMANDO PER RADIOTERAPIA"/>
    <s v="B2"/>
    <m/>
    <s v="PANTAK INC"/>
    <s v="THERAPAX 150"/>
    <s v="0003-5205-CPX"/>
    <s v="CDM"/>
    <m/>
    <m/>
    <d v="2008-10-17T00:00:00"/>
    <m/>
    <s v="SI / NO"/>
    <s v="PRESIDIO OSPEDALIERO CIACCIO"/>
    <m/>
    <s v="RADIOTERAPIA"/>
    <s v="-"/>
    <s v="PROPRIETA'"/>
    <n v="0"/>
    <m/>
    <s v="CONSOLLE DI COMANDO PER RADIOTERAPIA"/>
    <s v="A"/>
    <n v="0.12"/>
    <n v="3500"/>
    <n v="1"/>
    <m/>
    <n v="420"/>
    <m/>
  </r>
  <r>
    <x v="1"/>
    <x v="1"/>
    <s v="ao cz"/>
    <n v="741"/>
    <n v="1088"/>
    <s v="GRUPPO RADIOLOGICO"/>
    <s v="B3"/>
    <m/>
    <s v="PANTAK INC"/>
    <s v="GENERATORE D'ALTA TENSIONE"/>
    <s v="0003-5205-ECX"/>
    <s v="GRD"/>
    <s v="Z11039012"/>
    <m/>
    <d v="2008-10-17T00:00:00"/>
    <m/>
    <s v="SI / NO"/>
    <s v="PRESIDIO OSPEDALIERO CIACCIO"/>
    <m/>
    <s v="RADIOTERAPIA"/>
    <s v="-"/>
    <s v="PROPRIETA'"/>
    <n v="17408.764599999999"/>
    <m/>
    <s v="GRUPPO RADIOLOGICO"/>
    <s v="A"/>
    <n v="0.12"/>
    <n v="26666.666666666668"/>
    <n v="1"/>
    <m/>
    <n v="3200"/>
    <m/>
  </r>
  <r>
    <x v="1"/>
    <x v="1"/>
    <s v="ao cz"/>
    <n v="742"/>
    <n v="1089"/>
    <s v="ACCELERATORE LINEARE"/>
    <m/>
    <m/>
    <s v="ELEKTA AB"/>
    <s v="PRECISE"/>
    <n v="105479"/>
    <s v="ALI"/>
    <m/>
    <m/>
    <d v="2008-10-17T00:00:00"/>
    <m/>
    <s v="SI / NO"/>
    <s v="PRESIDIO OSPEDALIERO CIACCIO"/>
    <m/>
    <s v="RADIOTERAPIA"/>
    <s v="-"/>
    <s v="PROPRIETA'"/>
    <n v="687338.54520000005"/>
    <m/>
    <s v="ACCELERATORE LINEARE"/>
    <s v="A"/>
    <n v="0.12"/>
    <n v="960092.42954545456"/>
    <n v="1"/>
    <m/>
    <n v="115211.09154545455"/>
    <m/>
  </r>
  <r>
    <x v="1"/>
    <x v="1"/>
    <s v="ao cz"/>
    <n v="743"/>
    <n v="1090"/>
    <s v="SISTEMA LASER DI POSIZIONAMENTO PAZIENTE"/>
    <s v="B2"/>
    <m/>
    <s v="GAMMEX RMI"/>
    <s v="1A 475"/>
    <n v="114854"/>
    <s v="SAN"/>
    <s v="Z119010"/>
    <m/>
    <d v="2008-10-17T00:00:00"/>
    <m/>
    <s v="SI / NO"/>
    <s v="PRESIDIO OSPEDALIERO CIACCIO"/>
    <m/>
    <s v="RADIOTERAPIA"/>
    <s v="-"/>
    <s v="PROPRIETA'"/>
    <n v="3589.6853999999998"/>
    <m/>
    <s v="SISTEMA LASER DI POSIZIONAMENTO PAZIENTE"/>
    <s v="E"/>
    <n v="0.04"/>
    <n v="22254.817567567599"/>
    <n v="1"/>
    <m/>
    <n v="890.19270270270397"/>
    <m/>
  </r>
  <r>
    <x v="1"/>
    <x v="1"/>
    <s v="ao cz"/>
    <n v="744"/>
    <n v="1091"/>
    <s v="SISTEMA LASER DI POSIZIONAMENTO PAZIENTE"/>
    <s v="B3"/>
    <m/>
    <s v="GAMMEX RMI"/>
    <s v="1A 475"/>
    <m/>
    <s v="SAN"/>
    <s v="Z119010"/>
    <m/>
    <d v="2008-10-17T00:00:00"/>
    <m/>
    <s v="SI / NO"/>
    <s v="PRESIDIO OSPEDALIERO CIACCIO"/>
    <m/>
    <s v="RADIOTERAPIA"/>
    <s v="-"/>
    <s v="PROPRIETA'"/>
    <n v="3589.6853999999998"/>
    <m/>
    <s v="SISTEMA LASER DI POSIZIONAMENTO PAZIENTE"/>
    <s v="E"/>
    <n v="0.04"/>
    <n v="22254.817567567599"/>
    <n v="1"/>
    <m/>
    <n v="890.19270270270397"/>
    <m/>
  </r>
  <r>
    <x v="1"/>
    <x v="1"/>
    <s v="ao cz"/>
    <n v="745"/>
    <n v="1092"/>
    <s v="WORKSTATION DIAGNOSTICA PER IMMAGINI"/>
    <s v="B4"/>
    <m/>
    <s v="ELEKTA AB"/>
    <s v="PRECISE DESKTOP LCS MK2"/>
    <s v="134/23"/>
    <s v="WSD"/>
    <s v="Z11069005"/>
    <m/>
    <d v="2008-10-17T00:00:00"/>
    <m/>
    <s v="SI / NO"/>
    <s v="PRESIDIO OSPEDALIERO CIACCIO"/>
    <m/>
    <s v="RADIOTERAPIA"/>
    <s v="-"/>
    <s v="PROPRIETA'"/>
    <n v="0"/>
    <m/>
    <s v="WORKSTATION DIAGNOSTICA PER IMMAGINI"/>
    <s v="A"/>
    <n v="0.12"/>
    <n v="15000"/>
    <n v="1"/>
    <m/>
    <n v="1800"/>
    <m/>
  </r>
  <r>
    <x v="1"/>
    <x v="1"/>
    <s v="ao cz"/>
    <n v="746"/>
    <n v="1093"/>
    <s v="SISTEMA LASER DI POSIZIONAMENTO PAZIENTE"/>
    <s v="B5"/>
    <m/>
    <s v="GAMMEX RMI"/>
    <m/>
    <m/>
    <s v="SAN"/>
    <s v="Z119010"/>
    <m/>
    <m/>
    <m/>
    <s v="SI / NO"/>
    <s v="PRESIDIO OSPEDALIERO CIACCIO"/>
    <m/>
    <s v="RADIOTERAPIA"/>
    <s v="-"/>
    <s v="PROPRIETA'"/>
    <n v="3589.6853999999998"/>
    <m/>
    <s v="SISTEMA LASER DI POSIZIONAMENTO PAZIENTE"/>
    <s v="E"/>
    <n v="0.04"/>
    <n v="22254.817567567599"/>
    <n v="1"/>
    <m/>
    <n v="890.19270270270397"/>
    <m/>
  </r>
  <r>
    <x v="1"/>
    <x v="1"/>
    <s v="ao cz"/>
    <n v="747"/>
    <n v="1094"/>
    <s v="MONITOR TELEVISIVO PER BIOIMMAGINI"/>
    <m/>
    <m/>
    <s v="DATEX OHMEDA DIVISION INSTRUMENTARIUM CORP"/>
    <s v="D VNC  00-03"/>
    <n v="767310"/>
    <s v="MTV"/>
    <s v="Z119008"/>
    <m/>
    <d v="2012-10-05T00:00:00"/>
    <m/>
    <s v="SI / NO"/>
    <s v="PRESIDIO OSPEDALIERO PUGLIESE"/>
    <m/>
    <s v="ORTOPEDIA - SALA OPERATORIA 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748"/>
    <n v="1095"/>
    <s v="MONITOR TELEVISIVO PER BIOIMMAGINI"/>
    <s v="B6"/>
    <m/>
    <s v="HEWLETT PACKARD CO"/>
    <n v="750"/>
    <s v="CNN34103ZW"/>
    <s v="MTV"/>
    <s v="Z119008"/>
    <m/>
    <m/>
    <m/>
    <s v="SI / NO"/>
    <s v="PRESIDIO OSPEDALIERO CIACCIO"/>
    <m/>
    <s v="RADIOTERAP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749"/>
    <n v="1098"/>
    <s v="DEFIBRILLATORE"/>
    <m/>
    <m/>
    <s v="ZOLL MEDICAL CORP"/>
    <s v="5B"/>
    <s v="T02F355090"/>
    <s v="DEF"/>
    <s v="Z120305"/>
    <m/>
    <d v="2016-09-06T00:00:00"/>
    <m/>
    <s v="SI / NO"/>
    <s v="PRESIDIO OSPEDALIERO PUGLIESE"/>
    <m/>
    <s v="ORTOPEDIA - SALA OPERATORIA A"/>
    <s v="-"/>
    <s v="PROPRIETA'"/>
    <n v="15493.7"/>
    <m/>
    <s v="DEFIBRILLATORE"/>
    <s v="C"/>
    <n v="0.08"/>
    <n v="5000"/>
    <n v="1"/>
    <m/>
    <n v="400"/>
    <m/>
  </r>
  <r>
    <x v="1"/>
    <x v="1"/>
    <s v="ao cz"/>
    <n v="750"/>
    <n v="1099"/>
    <s v="TAVOLO OPERATORIO"/>
    <m/>
    <m/>
    <s v="MAQUET GMBH &amp; CO KG"/>
    <s v="1150.02A0 ALPHAMAQUET"/>
    <n v="460"/>
    <s v="TOP"/>
    <s v="Z12011202"/>
    <m/>
    <d v="2408-09-29T00:00:00"/>
    <m/>
    <s v="SI / NO"/>
    <s v="PRESIDIO OSPEDALIERO PUGLIESE"/>
    <m/>
    <s v="ORTOPEDIA - SALA OPERATORIA A"/>
    <s v="-"/>
    <s v="PROPRIETA'"/>
    <n v="194490"/>
    <m/>
    <s v="TAVOLO OPERATORIO"/>
    <s v="D"/>
    <n v="0.06"/>
    <n v="20000"/>
    <n v="1"/>
    <m/>
    <n v="1200"/>
    <m/>
  </r>
  <r>
    <x v="1"/>
    <x v="1"/>
    <s v="ao cz"/>
    <n v="751"/>
    <n v="1101"/>
    <s v="CARRELLO ELETTRIFICATO"/>
    <m/>
    <m/>
    <m/>
    <m/>
    <m/>
    <s v="CAF"/>
    <m/>
    <m/>
    <d v="2012-09-08T00:00:00"/>
    <m/>
    <s v="SI / NO"/>
    <s v="PRESIDIO OSPEDALIERO PUGLIESE"/>
    <m/>
    <s v="NEUROLOGIA - LABORATORIO EMG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752"/>
    <n v="1102"/>
    <s v="STAMPANTE PER COMPUTER"/>
    <m/>
    <m/>
    <s v="DICONIX"/>
    <n v="300"/>
    <n v="9441"/>
    <s v="1SC"/>
    <m/>
    <m/>
    <d v="2012-09-08T00:00:00"/>
    <m/>
    <s v="SI / NO"/>
    <s v="PRESIDIO OSPEDALIERO PUGLIESE"/>
    <m/>
    <s v="NEUROLOGIA - LABORATORIO EMG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753"/>
    <n v="1103"/>
    <s v="MONITOR PER PERSONAL COMPUTER"/>
    <s v="B2"/>
    <m/>
    <s v="SONY CORP"/>
    <m/>
    <n v="9508822"/>
    <s v="1SM"/>
    <m/>
    <m/>
    <d v="2012-09-08T00:00:00"/>
    <m/>
    <s v="SI / NO"/>
    <s v="PRESIDIO OSPEDALIERO PUGLIESE"/>
    <m/>
    <s v="NEUROLOGIA - LABORATORIO EMG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754"/>
    <n v="1104"/>
    <s v="PERSONAL COMPUTER"/>
    <s v="B3"/>
    <m/>
    <s v="HEWLETT PACKARD CO"/>
    <s v="HP COMPAQ DC 7100 CMT"/>
    <s v="HUB50401TW"/>
    <s v="1PM"/>
    <m/>
    <m/>
    <d v="2012-09-08T00:00:00"/>
    <m/>
    <s v="SI / NO"/>
    <s v="PRESIDIO OSPEDALIERO PUGLIESE"/>
    <m/>
    <s v="NEUROLOGIA - LABORATORIO EMG"/>
    <s v="-"/>
    <s v="PROPRIETA'"/>
    <n v="0"/>
    <m/>
    <s v="PERSONAL COMPUTER"/>
    <s v="F"/>
    <n v="0.03"/>
    <n v="1500"/>
    <n v="1"/>
    <m/>
    <n v="45"/>
    <m/>
  </r>
  <r>
    <x v="1"/>
    <x v="1"/>
    <s v="ao cz"/>
    <n v="755"/>
    <n v="1105"/>
    <s v="ELETTROMIOGRAFO"/>
    <m/>
    <m/>
    <s v="VIASYS HEALTHCARE NEUROCARE MEDELEC"/>
    <s v="SYNERGY T5 ME"/>
    <m/>
    <s v="EMG"/>
    <s v="Z12100401"/>
    <m/>
    <d v="2012-09-08T00:00:00"/>
    <m/>
    <s v="SI / NO"/>
    <s v="PRESIDIO OSPEDALIERO PUGLIESE"/>
    <m/>
    <s v="NEUROLOGIA - LABORATORIO EMG"/>
    <s v="-"/>
    <s v="PROPRIETA'"/>
    <n v="35100"/>
    <m/>
    <s v="ELETTROMIOGRAFO"/>
    <s v="D"/>
    <n v="0.06"/>
    <n v="10666.666666666668"/>
    <n v="1"/>
    <m/>
    <n v="640"/>
    <m/>
  </r>
  <r>
    <x v="1"/>
    <x v="1"/>
    <s v="ao cz"/>
    <n v="756"/>
    <n v="1106"/>
    <s v="STAMPANTE PER COMPUTER"/>
    <s v="B4"/>
    <m/>
    <s v="CANON INC"/>
    <s v="LBP-1120"/>
    <m/>
    <s v="1SC"/>
    <m/>
    <m/>
    <d v="2012-09-08T00:00:00"/>
    <m/>
    <s v="SI / NO"/>
    <s v="PRESIDIO OSPEDALIERO PUGLIESE"/>
    <m/>
    <s v="NEUROLOGIA - LABORATORIO EMG"/>
    <s v="-"/>
    <s v="PROPRIETA'"/>
    <m/>
    <m/>
    <s v="STAMPANTE PER COMPUTER"/>
    <s v="F"/>
    <n v="0.03"/>
    <n v="0"/>
    <n v="1"/>
    <m/>
    <n v="0"/>
    <m/>
  </r>
  <r>
    <x v="1"/>
    <x v="1"/>
    <s v="ao cz"/>
    <n v="757"/>
    <n v="1107"/>
    <s v="WORKSTATION DIAGNOSTICA PER IMMAGINI"/>
    <s v="B5"/>
    <m/>
    <s v="OXFORD"/>
    <s v="A40C001"/>
    <n v="50436"/>
    <s v="WSD"/>
    <s v="Z11069005"/>
    <m/>
    <d v="2012-09-08T00:00:00"/>
    <m/>
    <s v="SI / NO"/>
    <s v="PRESIDIO OSPEDALIERO PUGLIESE"/>
    <m/>
    <s v="NEUROLOGIA - LABORATORIO EMG"/>
    <s v="-"/>
    <s v="PROPRIETA'"/>
    <n v="0"/>
    <m/>
    <s v="WORKSTATION DIAGNOSTICA PER IMMAGINI"/>
    <s v="A"/>
    <n v="0.12"/>
    <n v="15000"/>
    <n v="1"/>
    <m/>
    <n v="1800"/>
    <m/>
  </r>
  <r>
    <x v="1"/>
    <x v="1"/>
    <s v="ao cz"/>
    <n v="758"/>
    <n v="1108"/>
    <s v="CARRELLO ELETTRIFICATO"/>
    <s v="B6"/>
    <m/>
    <s v="OXFORD INSTRUMENTS MEDICAL SYSTEM"/>
    <m/>
    <m/>
    <s v="CAF"/>
    <m/>
    <m/>
    <d v="2012-09-08T00:00:00"/>
    <m/>
    <s v="SI / NO"/>
    <s v="PRESIDIO OSPEDALIERO PUGLIESE"/>
    <m/>
    <s v="NEUROLOGIA - LABORATORIO EMG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759"/>
    <n v="1109"/>
    <s v="MONITOR PER PERSONAL COMPUTER"/>
    <m/>
    <m/>
    <s v="VIEWSONIC CORP"/>
    <s v="ULTRABRITE E70F"/>
    <s v="P17043802599"/>
    <s v="1SM"/>
    <m/>
    <m/>
    <d v="2012-09-08T00:00:00"/>
    <m/>
    <s v="SI / NO"/>
    <s v="PRESIDIO OSPEDALIERO PUGLIESE"/>
    <m/>
    <s v="NEUROLOGIA - LABORATORIO EMG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760"/>
    <n v="1110"/>
    <s v="POTENZIALI EVOCATI, APPARECCHIO PER L'ANALISI DEI"/>
    <m/>
    <m/>
    <s v="OTE BIOMEDICA"/>
    <s v="2559 FLASH STIMULATOR"/>
    <m/>
    <s v="APE"/>
    <s v="Z129009"/>
    <m/>
    <d v="2012-09-08T00:00:00"/>
    <m/>
    <s v="SI / NO"/>
    <s v="PRESIDIO OSPEDALIERO PUGLIESE"/>
    <m/>
    <s v="NEUROLOGIA - LABORATORIO EMG"/>
    <s v="-"/>
    <s v="PROPRIETA'"/>
    <n v="27432.213100000001"/>
    <m/>
    <s v="POTENZIALI EVOCATI, APPARECCHIO PER L'ANALISI DEI"/>
    <s v="D"/>
    <n v="0.06"/>
    <n v="6666.666666666667"/>
    <n v="1"/>
    <m/>
    <n v="400"/>
    <m/>
  </r>
  <r>
    <x v="1"/>
    <x v="1"/>
    <s v="ao cz"/>
    <n v="761"/>
    <n v="1111"/>
    <s v="BETA/GAMMA DETECTOR"/>
    <m/>
    <m/>
    <s v="NEOPROBE CORP"/>
    <s v="NEOPROBE 2000"/>
    <n v="4051312"/>
    <s v="BGD"/>
    <s v="Z11029001"/>
    <m/>
    <d v="2012-11-08T00:00:00"/>
    <m/>
    <s v="SI / NO"/>
    <s v="PRESIDIO OSPEDALIERO PUGLIESE"/>
    <m/>
    <s v="MEDICINA NUCLEARE"/>
    <s v="-"/>
    <s v="PROPRIETA'"/>
    <n v="35474.400000000001"/>
    <m/>
    <s v="BETA/GAMMA DETECTOR"/>
    <s v="C"/>
    <n v="0.08"/>
    <n v="7751.9164799999999"/>
    <n v="1"/>
    <m/>
    <n v="620.15331839999999"/>
    <m/>
  </r>
  <r>
    <x v="1"/>
    <x v="1"/>
    <s v="ao cz"/>
    <n v="762"/>
    <n v="1112"/>
    <s v="SOLLEVAMENTO MALATI, APPARECCHIO PER"/>
    <m/>
    <m/>
    <s v="SIANIX"/>
    <s v="FANTIX"/>
    <n v="810"/>
    <s v="SAH"/>
    <m/>
    <m/>
    <d v="2016-10-29T00:00:00"/>
    <m/>
    <s v="SI / NO"/>
    <s v="PRESIDIO OSPEDALIERO PUGLIESE"/>
    <m/>
    <s v="ORTOPEDIA"/>
    <s v="-"/>
    <s v="PROPRIETA'"/>
    <n v="9344.8981000000003"/>
    <m/>
    <s v="SOLLEVAMENTO MALATI, APPARECCHIO PER"/>
    <s v="E"/>
    <n v="0.04"/>
    <n v="1600"/>
    <n v="1"/>
    <m/>
    <n v="64"/>
    <m/>
  </r>
  <r>
    <x v="1"/>
    <x v="1"/>
    <s v="ao cz"/>
    <n v="763"/>
    <n v="1113"/>
    <s v="FRIGORIFERO DOMESTICO"/>
    <m/>
    <m/>
    <m/>
    <m/>
    <m/>
    <s v="4FD"/>
    <m/>
    <m/>
    <d v="2016-10-29T00:00:00"/>
    <m/>
    <s v="SI / NO"/>
    <s v="PRESIDIO OSPEDALIERO PUGLIESE"/>
    <m/>
    <s v="ORTOPEDIA"/>
    <s v="-"/>
    <s v="PROPRIETA'"/>
    <n v="500"/>
    <m/>
    <s v="FRIGORIFERO DOMESTICO"/>
    <s v="E"/>
    <n v="0.04"/>
    <n v="1000"/>
    <n v="1"/>
    <m/>
    <n v="40"/>
    <m/>
  </r>
  <r>
    <x v="1"/>
    <x v="1"/>
    <s v="ao cz"/>
    <n v="764"/>
    <n v="1114"/>
    <s v="DIAFANOSCOPIO"/>
    <m/>
    <m/>
    <m/>
    <m/>
    <n v="13522"/>
    <s v="DIA"/>
    <s v="Z110702"/>
    <m/>
    <d v="2016-08-11T00:00:00"/>
    <m/>
    <s v="SI / NO"/>
    <s v="PRESIDIO OSPEDALIERO PUGLIESE"/>
    <m/>
    <s v="ORTOPED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765"/>
    <n v="1115"/>
    <s v="LAMPADA SCIALITICA"/>
    <m/>
    <m/>
    <s v="MAQUET SAS"/>
    <s v="ALM PRISMALIX"/>
    <s v="AR 002413 ID050500"/>
    <s v="LSC"/>
    <s v="Z120107"/>
    <m/>
    <d v="2017-03-01T00:00:00"/>
    <m/>
    <s v="SI / NO"/>
    <s v="PRESIDIO OSPEDALIERO PUGLIESE"/>
    <m/>
    <s v="OSTETRICIA - SALA OPERATORIA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766"/>
    <n v="1116"/>
    <s v="LAMPADA SCIALITICA"/>
    <m/>
    <m/>
    <s v="MAQUET SAS"/>
    <s v="ALM PRISMALIX"/>
    <m/>
    <s v="LSC"/>
    <s v="Z120107"/>
    <m/>
    <d v="2016-09-29T00:00:00"/>
    <m/>
    <s v="SI / NO"/>
    <s v="PRESIDIO OSPEDALIERO PUGLIESE"/>
    <m/>
    <s v="OSTETRICIA - SALA OPERATORIA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767"/>
    <n v="1117"/>
    <s v="DIAFANOSCOPIO"/>
    <m/>
    <m/>
    <s v="ACCESSORIO RADIOGRAFICO SPA"/>
    <m/>
    <m/>
    <s v="DIA"/>
    <s v="Z110702"/>
    <m/>
    <d v="2017-03-01T00:00:00"/>
    <m/>
    <s v="SI / NO"/>
    <s v="PRESIDIO OSPEDALIERO PUGLIESE"/>
    <m/>
    <s v="ORTOPEDIA - SALA OPERATO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768"/>
    <n v="1118"/>
    <s v="POMPA PERISTALTICA"/>
    <m/>
    <m/>
    <m/>
    <m/>
    <s v="BBB78041"/>
    <s v="PPE"/>
    <m/>
    <m/>
    <d v="2016-09-08T00:00:00"/>
    <m/>
    <s v="SI / NO"/>
    <s v="PRESIDIO OSPEDALIERO PUGLIESE"/>
    <m/>
    <s v="ORTOPEDIA - SALA OPERATORIA"/>
    <s v="-"/>
    <s v="PROPRIETA'"/>
    <n v="1790.4492"/>
    <m/>
    <s v="POMPA PERISTALTICA"/>
    <s v="F"/>
    <n v="0.03"/>
    <n v="2666.6666666666665"/>
    <n v="1"/>
    <m/>
    <n v="79.999999999999986"/>
    <m/>
  </r>
  <r>
    <x v="1"/>
    <x v="1"/>
    <s v="ao cz"/>
    <n v="769"/>
    <n v="1119"/>
    <s v="FRIGORIFERO DOMESTICO"/>
    <m/>
    <m/>
    <s v="REX"/>
    <m/>
    <m/>
    <s v="4FD"/>
    <m/>
    <m/>
    <d v="2016-09-06T00:00:00"/>
    <m/>
    <s v="SI / NO"/>
    <s v="PRESIDIO OSPEDALIERO PUGLIESE"/>
    <m/>
    <s v="ORTOPEDIA - SALA OPERATORIA"/>
    <s v="-"/>
    <s v="PROPRIETA'"/>
    <n v="500"/>
    <m/>
    <s v="FRIGORIFERO DOMESTICO"/>
    <s v="E"/>
    <n v="0.04"/>
    <n v="1000"/>
    <n v="1"/>
    <m/>
    <n v="40"/>
    <m/>
  </r>
  <r>
    <x v="1"/>
    <x v="1"/>
    <s v="ao cz"/>
    <n v="770"/>
    <n v="1120"/>
    <s v="AUTOCLAVE"/>
    <m/>
    <m/>
    <s v="CISA SPA"/>
    <s v="4210 H 2P E TS SV"/>
    <n v="306587"/>
    <s v="AUT"/>
    <s v="Z12011304"/>
    <m/>
    <d v="2016-09-29T00:00:00"/>
    <m/>
    <s v="SI / NO"/>
    <s v="PRESIDIO OSPEDALIERO PUGLIESE"/>
    <m/>
    <s v="OSTETRICIA - SALA OPERATORIA STERILIZZAZIONE"/>
    <s v="-"/>
    <s v="PROPRIETA'"/>
    <n v="32381.85"/>
    <m/>
    <s v="AUTOCLAVE"/>
    <s v="C"/>
    <n v="0.08"/>
    <n v="20000"/>
    <n v="1"/>
    <m/>
    <n v="1600"/>
    <m/>
  </r>
  <r>
    <x v="1"/>
    <x v="1"/>
    <s v="ao cz"/>
    <n v="771"/>
    <n v="1121"/>
    <s v="LAVAGGIO E DISINFEZIONE, APPARECCHIO PER"/>
    <m/>
    <m/>
    <s v="MIELE &amp; CIE GMBH CO"/>
    <m/>
    <m/>
    <s v="LAV"/>
    <s v="Z12011301"/>
    <m/>
    <d v="2016-09-06T00:00:00"/>
    <m/>
    <s v="SI / NO"/>
    <s v="PRESIDIO OSPEDALIERO PUGLIESE"/>
    <m/>
    <s v="ORTOPEDIA - SALA OPERATORIA"/>
    <s v="-"/>
    <s v="PROPRIETA'"/>
    <n v="10721.65"/>
    <m/>
    <s v="LAVAGGIO E DISINFEZIONE, APPARECCHIO PER"/>
    <s v="C"/>
    <n v="0.08"/>
    <n v="5000"/>
    <n v="1"/>
    <m/>
    <n v="400"/>
    <m/>
  </r>
  <r>
    <x v="1"/>
    <x v="1"/>
    <s v="ao cz"/>
    <n v="772"/>
    <n v="1122"/>
    <s v="DIAFANOSCOPIO"/>
    <m/>
    <m/>
    <m/>
    <m/>
    <m/>
    <s v="DIA"/>
    <s v="Z110702"/>
    <m/>
    <d v="2016-04-05T00:00:00"/>
    <m/>
    <s v="SI / NO"/>
    <s v="PRESIDIO OSPEDALIERO PUGLIESE"/>
    <m/>
    <s v="OSTETRICIA - SALA OPERATO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773"/>
    <n v="1124"/>
    <s v="TAVOLO OPERATORIO"/>
    <m/>
    <m/>
    <s v="MAQUET GMBH &amp; CO KG"/>
    <m/>
    <m/>
    <s v="TOP"/>
    <s v="Z12011202"/>
    <m/>
    <d v="2408-09-29T00:00:00"/>
    <m/>
    <s v="SI / NO"/>
    <s v="PRESIDIO OSPEDALIERO PUGLIESE"/>
    <m/>
    <s v="ORTOPEDIA - SALA OPERATORIA"/>
    <s v="-"/>
    <s v="PROPRIETA'"/>
    <n v="30000"/>
    <m/>
    <s v="TAVOLO OPERATORIO"/>
    <s v="D"/>
    <n v="0.06"/>
    <n v="20000"/>
    <n v="1"/>
    <m/>
    <n v="1200"/>
    <m/>
  </r>
  <r>
    <x v="1"/>
    <x v="1"/>
    <s v="ao cz"/>
    <n v="774"/>
    <n v="1125"/>
    <s v="LAMPADA SCIALITICA"/>
    <m/>
    <m/>
    <s v="MAQUET SAS"/>
    <s v="ALMPRISMALIX"/>
    <m/>
    <s v="LSC"/>
    <s v="Z120107"/>
    <m/>
    <d v="2016-04-12T00:00:00"/>
    <m/>
    <s v="SI / NO"/>
    <s v="PRESIDIO OSPEDALIERO PUGLIESE"/>
    <m/>
    <s v="ORTOPEDIA - SALA OPERATORIA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775"/>
    <n v="1126"/>
    <s v="LAMPADA SCIALITICA"/>
    <m/>
    <m/>
    <s v="MAQUET SAS"/>
    <s v="ALM PRISMALIX"/>
    <s v="AR002411ID050500"/>
    <s v="LSC"/>
    <s v="Z120107"/>
    <m/>
    <d v="2016-04-12T00:00:00"/>
    <m/>
    <s v="SI / NO"/>
    <s v="PRESIDIO OSPEDALIERO PUGLIESE"/>
    <m/>
    <s v="ORTOPEDIA - SALA OPERATORIA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776"/>
    <n v="1130"/>
    <s v="PULSOSSIMETRO"/>
    <m/>
    <m/>
    <s v="COVIDIEN NELLCOR PURITAN BENNETT LLC"/>
    <s v="NPB-3000"/>
    <n v="21640905"/>
    <s v="OOR"/>
    <s v="Z1203020408"/>
    <m/>
    <d v="2016-09-06T00:00:00"/>
    <m/>
    <s v="SI / NO"/>
    <s v="PRESIDIO OSPEDALIERO PUGLIESE"/>
    <m/>
    <s v="ORTOPEDIA - SALA OPERATORIA"/>
    <s v="-"/>
    <s v="PROPRIETA'"/>
    <n v="3439.6"/>
    <m/>
    <s v="PULSOSSIMETRO"/>
    <s v="C"/>
    <n v="0.08"/>
    <n v="500"/>
    <n v="1"/>
    <m/>
    <n v="40"/>
    <m/>
  </r>
  <r>
    <x v="1"/>
    <x v="1"/>
    <s v="ao cz"/>
    <n v="777"/>
    <n v="1132"/>
    <s v="MISURATORE AUTOMATICO NON INVASIVO DELLA PRESSIONE"/>
    <m/>
    <m/>
    <s v="CAS MEDICAL SYSTEMS INC"/>
    <s v="9300 OSCILLOMATE"/>
    <s v="8S5724189"/>
    <s v="LEP"/>
    <s v="Z12030205"/>
    <m/>
    <d v="2016-09-06T00:00:00"/>
    <m/>
    <s v="SI / NO"/>
    <s v="PRESIDIO OSPEDALIERO PUGLIESE"/>
    <m/>
    <s v="ORTOPEDIA - SALA OPERATORIA"/>
    <s v="-"/>
    <s v="PROPRIETA'"/>
    <n v="4166.1468000000004"/>
    <m/>
    <s v="MISURATORE AUTOMATICO NON INVASIVO DELLA PRESSIONE"/>
    <s v="D"/>
    <n v="0.06"/>
    <n v="1333.3333333333335"/>
    <n v="1"/>
    <m/>
    <n v="80"/>
    <m/>
  </r>
  <r>
    <x v="1"/>
    <x v="1"/>
    <s v="ao cz"/>
    <n v="778"/>
    <n v="1133"/>
    <s v="ALIMENTATORE"/>
    <m/>
    <m/>
    <s v="MAQUET GMBH &amp; CO KG"/>
    <s v="3110 26A9"/>
    <m/>
    <s v="AIM"/>
    <m/>
    <m/>
    <d v="2016-09-22T00:00:00"/>
    <m/>
    <s v="SI / NO"/>
    <s v="PRESIDIO OSPEDALIERO PUGLIESE"/>
    <m/>
    <s v="ORTOPEDIA - SALA OPERATORI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779"/>
    <n v="1136"/>
    <s v="RIPRODUTTORE VIDEO O DIGITALE DI BIOIMMAGINI"/>
    <s v="B2"/>
    <m/>
    <s v="SONY CORP"/>
    <s v="UP-960CE"/>
    <m/>
    <s v="RIR"/>
    <s v="Z110706"/>
    <m/>
    <d v="2016-09-07T00:00:00"/>
    <m/>
    <s v="SI / NO"/>
    <s v="PRESIDIO OSPEDALIERO PUGLIESE"/>
    <m/>
    <s v="ORTOPEDIA - SALA OPERATOR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780"/>
    <n v="1137"/>
    <s v="ELETTROBISTURI"/>
    <m/>
    <m/>
    <s v="COVIDIEN VALLEYLAB"/>
    <s v="FORCE 2"/>
    <s v="F8K6325T"/>
    <s v="ELB"/>
    <s v="Z12010902"/>
    <m/>
    <d v="2016-09-07T00:00:00"/>
    <m/>
    <s v="SI / NO"/>
    <s v="PRESIDIO OSPEDALIERO PUGLIESE"/>
    <m/>
    <s v="ORTOPEDIA - SALA OPERATORIA"/>
    <s v="-"/>
    <s v="PROPRIETA'"/>
    <n v="6894.7"/>
    <m/>
    <s v="ELETTROBISTURI"/>
    <s v="C"/>
    <n v="0.08"/>
    <n v="5000"/>
    <n v="1"/>
    <m/>
    <n v="400"/>
    <m/>
  </r>
  <r>
    <x v="1"/>
    <x v="1"/>
    <s v="ao cz"/>
    <n v="781"/>
    <n v="1138"/>
    <s v="FLUORANGIOGRAFO"/>
    <m/>
    <m/>
    <s v="KOWA CO LTD"/>
    <s v="PRO I"/>
    <n v="11054"/>
    <s v="FAN"/>
    <s v="Z12120105"/>
    <m/>
    <d v="2016-10-26T00:00:00"/>
    <m/>
    <s v="SI / NO"/>
    <s v="PRESIDIO OSPEDALIERO PUGLIESE"/>
    <m/>
    <s v="OCULISTICA - ORTOTTICA"/>
    <s v="-"/>
    <s v="PROPRIETA'"/>
    <n v="41949.968500000003"/>
    <m/>
    <s v="FLUORANGIOGRAFO"/>
    <s v="B"/>
    <n v="0.1"/>
    <n v="16000"/>
    <n v="1"/>
    <m/>
    <n v="1600"/>
    <m/>
  </r>
  <r>
    <x v="1"/>
    <x v="1"/>
    <s v="ao cz"/>
    <n v="782"/>
    <n v="1139"/>
    <s v="ALIMENTATORE"/>
    <s v="B2"/>
    <m/>
    <s v="KOWA CO LTD"/>
    <m/>
    <n v="40092"/>
    <s v="AIM"/>
    <m/>
    <m/>
    <d v="2016-10-26T00:00:00"/>
    <m/>
    <s v="SI / NO"/>
    <s v="PRESIDIO OSPEDALIERO PUGLIESE"/>
    <m/>
    <s v="OCULISTICA - ORTOTTIC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783"/>
    <n v="1140"/>
    <s v="TAVOLI PORTA-STRUMENTI OFTALMOLOGICI"/>
    <m/>
    <m/>
    <m/>
    <m/>
    <m/>
    <s v="TAR"/>
    <s v="Z12129001"/>
    <m/>
    <d v="2016-11-07T00:00:00"/>
    <m/>
    <s v="SI / NO"/>
    <s v="PRESIDIO OSPEDALIERO PUGLIESE"/>
    <m/>
    <s v="OCULISTICA - ORTOTTICA"/>
    <s v="-"/>
    <s v="PROPRIETA'"/>
    <n v="2001.4373000000001"/>
    <m/>
    <s v="TAVOLI PORTA-STRUMENTI OFTALMOLOGICI"/>
    <s v="F"/>
    <n v="0.03"/>
    <n v="2666.6666666666665"/>
    <n v="1"/>
    <m/>
    <n v="79.999999999999986"/>
    <m/>
  </r>
  <r>
    <x v="1"/>
    <x v="1"/>
    <s v="ao cz"/>
    <n v="784"/>
    <n v="1141"/>
    <s v="POLTRONA OPERATORIA"/>
    <m/>
    <m/>
    <m/>
    <m/>
    <m/>
    <s v="POO"/>
    <s v="Z12011201"/>
    <m/>
    <d v="2016-10-26T00:00:00"/>
    <m/>
    <s v="SI / NO"/>
    <s v="PRESIDIO OSPEDALIERO PUGLIESE"/>
    <m/>
    <s v="OCULISTICA - ORTOTTICA"/>
    <s v="-"/>
    <s v="PROPRIETA'"/>
    <n v="5272.2147000000004"/>
    <m/>
    <s v="POLTRONA OPERATORIA"/>
    <s v="D"/>
    <n v="0.06"/>
    <n v="1333.3333333333335"/>
    <n v="1"/>
    <m/>
    <n v="80"/>
    <m/>
  </r>
  <r>
    <x v="1"/>
    <x v="1"/>
    <s v="ao cz"/>
    <n v="785"/>
    <n v="1142"/>
    <s v="ANALIZZATORE VISIONE PERIFERICA"/>
    <m/>
    <m/>
    <m/>
    <m/>
    <s v="S9404625"/>
    <s v="AVP"/>
    <s v="Z1212012003"/>
    <m/>
    <d v="2016-10-26T00:00:00"/>
    <m/>
    <s v="SI / NO"/>
    <s v="PRESIDIO OSPEDALIERO PUGLIESE"/>
    <m/>
    <s v="OCULISTICA - ORTOTTICA"/>
    <s v="-"/>
    <s v="PROPRIETA'"/>
    <n v="1084.56"/>
    <m/>
    <s v="ANALIZZATORE VISIONE PERIFERICA"/>
    <s v="D"/>
    <n v="0.06"/>
    <n v="13333.333333333334"/>
    <n v="1"/>
    <m/>
    <n v="800"/>
    <m/>
  </r>
  <r>
    <x v="1"/>
    <x v="1"/>
    <s v="ao cz"/>
    <n v="786"/>
    <n v="1143"/>
    <s v="TAVOLI PORTA-STRUMENTI OFTALMOLOGICI"/>
    <m/>
    <m/>
    <m/>
    <m/>
    <m/>
    <s v="TAR"/>
    <s v="Z12129001"/>
    <m/>
    <d v="2016-11-07T00:00:00"/>
    <m/>
    <s v="SI / NO"/>
    <s v="PRESIDIO OSPEDALIERO PUGLIESE"/>
    <m/>
    <s v="OCULISTICA - ORTOTTICA"/>
    <s v="-"/>
    <s v="PROPRIETA'"/>
    <n v="2001.4373000000001"/>
    <m/>
    <s v="TAVOLI PORTA-STRUMENTI OFTALMOLOGICI"/>
    <s v="F"/>
    <n v="0.03"/>
    <n v="2666.6666666666665"/>
    <n v="1"/>
    <m/>
    <n v="79.999999999999986"/>
    <m/>
  </r>
  <r>
    <x v="1"/>
    <x v="1"/>
    <s v="ao cz"/>
    <n v="787"/>
    <n v="1144"/>
    <s v="FRIGORIFERO BIOLOGICO"/>
    <m/>
    <m/>
    <s v="ANGELANTONI LIFE SCIENCE SRL"/>
    <s v="CF 1500"/>
    <n v="16923"/>
    <s v="FBI"/>
    <m/>
    <m/>
    <d v="2015-10-27T00:00:00"/>
    <m/>
    <s v="SI / NO"/>
    <s v="PRESIDIO OSPEDALIERO PUGLIESE"/>
    <m/>
    <s v="LABORATORIO MICROBIOLOGIA"/>
    <s v="-"/>
    <s v="PROPRIETA'"/>
    <n v="3134.38"/>
    <m/>
    <s v="FRIGORIFERO BIOLOGICO"/>
    <s v="E"/>
    <n v="0.04"/>
    <n v="6000"/>
    <n v="1"/>
    <m/>
    <n v="240"/>
    <m/>
  </r>
  <r>
    <x v="1"/>
    <x v="1"/>
    <s v="ao cz"/>
    <n v="788"/>
    <n v="1145"/>
    <s v="FRIGORIFERO BIOLOGICO"/>
    <m/>
    <m/>
    <s v="ANGELANTONI LIFE SCIENCE SRL"/>
    <m/>
    <m/>
    <s v="FBI"/>
    <m/>
    <m/>
    <d v="2015-10-27T00:00:00"/>
    <m/>
    <s v="SI / NO"/>
    <s v="PRESIDIO OSPEDALIERO PUGLIESE"/>
    <m/>
    <s v="LABORATORIO MICROBIOLOG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789"/>
    <n v="1149"/>
    <s v="FRIGORIFERO BIOLOGICO"/>
    <m/>
    <m/>
    <s v="ANGELANTONI LIFE SCIENCE SRL"/>
    <m/>
    <m/>
    <s v="FBI"/>
    <m/>
    <m/>
    <d v="2016-07-29T00:00:00"/>
    <m/>
    <s v="SI / NO"/>
    <s v="PRESIDIO OSPEDALIERO PUGLIESE"/>
    <m/>
    <s v="LABORATORIO MICROBIOLOG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790"/>
    <n v="1151"/>
    <s v="FRIGORIFERO BIOLOGICO"/>
    <m/>
    <m/>
    <s v="ANGELANTONI LIFE SCIENCE SRL"/>
    <s v="CE 1500"/>
    <n v="13890"/>
    <s v="FBI"/>
    <m/>
    <m/>
    <d v="2016-07-29T00:00:00"/>
    <m/>
    <s v="SI / NO"/>
    <s v="PRESIDIO OSPEDALIERO PUGLIESE"/>
    <m/>
    <s v="LABORATORIO MICROBIOLOG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794"/>
    <n v="1155"/>
    <s v="STAMPANTE PER COMPUTER"/>
    <s v="B4"/>
    <m/>
    <s v="HEWLETT PACKARD CO"/>
    <s v="DESKJET 930C"/>
    <m/>
    <s v="1SC"/>
    <m/>
    <m/>
    <d v="2015-11-05T00:00:00"/>
    <m/>
    <s v="SI / NO"/>
    <s v="PRESIDIO OSPEDALIERO PUGLIESE"/>
    <m/>
    <s v="LABORATORIO MICROBIOLOG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795"/>
    <n v="1156"/>
    <s v="INCUBATORE"/>
    <m/>
    <m/>
    <s v="BICASA SPA"/>
    <m/>
    <m/>
    <s v="INC"/>
    <m/>
    <m/>
    <d v="2016-07-29T00:00:00"/>
    <m/>
    <s v="SI / NO"/>
    <s v="PRESIDIO OSPEDALIERO PUGLIESE"/>
    <m/>
    <s v="LABORATORIO MICROBIOLOGIA"/>
    <s v="-"/>
    <s v="PROPRIETA'"/>
    <n v="3672.01"/>
    <m/>
    <s v="INCUBATORE"/>
    <s v="E"/>
    <n v="0.04"/>
    <n v="2000"/>
    <n v="1"/>
    <m/>
    <n v="80"/>
    <m/>
  </r>
  <r>
    <x v="1"/>
    <x v="1"/>
    <s v="ao cz"/>
    <n v="796"/>
    <n v="1157"/>
    <s v="POLTRONA PER TERAPIA O PRELIEVI"/>
    <m/>
    <m/>
    <s v="GIVAS SRL"/>
    <s v="AP4096"/>
    <n v="34608"/>
    <s v="PPT"/>
    <s v="Z129008"/>
    <m/>
    <d v="2015-10-20T00:00:00"/>
    <m/>
    <s v="SI / NO"/>
    <s v="PRESIDIO OSPEDALIERO PUGLIESE"/>
    <m/>
    <s v="LABORATORIO MICROBIOLOGIA"/>
    <s v="-"/>
    <s v="PROPRIETA'"/>
    <n v="1200"/>
    <m/>
    <s v="POLTRONA PER TERAPIA"/>
    <s v="F"/>
    <n v="0.03"/>
    <n v="2666.666666666667"/>
    <n v="1"/>
    <m/>
    <n v="80"/>
    <m/>
  </r>
  <r>
    <x v="1"/>
    <x v="1"/>
    <s v="ao cz"/>
    <n v="802"/>
    <n v="1163"/>
    <s v="AGITATORE DA LABORATORIO"/>
    <m/>
    <m/>
    <s v="HEIDOLPH INSTRUMENTS GMBH &amp; CO KG"/>
    <s v="REAX 2000"/>
    <n v="49287147"/>
    <s v="ALA"/>
    <s v="W02070401"/>
    <m/>
    <d v="2016-07-29T00:00:00"/>
    <m/>
    <s v="SI / NO"/>
    <s v="PRESIDIO OSPEDALIERO PUGLIESE"/>
    <m/>
    <s v="LABORATORIO MICROBIOLOGIA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803"/>
    <n v="1164"/>
    <s v="STAZIONE DI LAVAGGIO PER INDAGINI CELLULARI E/O MOLECOLARI"/>
    <m/>
    <m/>
    <s v="GIO DE VITA &amp; CO SRL"/>
    <s v="DV 993 1 8"/>
    <s v="A701692000"/>
    <s v="LCC"/>
    <s v="W02050109"/>
    <m/>
    <d v="2015-11-05T00:00:00"/>
    <m/>
    <s v="SI / NO"/>
    <s v="PRESIDIO OSPEDALIERO PUGLIESE"/>
    <m/>
    <s v="LABORATORIO MICROBIOLOGIA"/>
    <s v="-"/>
    <s v="PROPRIETA'"/>
    <n v="3776.5918000000001"/>
    <m/>
    <s v="STAZIONE DI LAVAGGIO PER INDAGINI CELLULARI E/O MOLECOLARI"/>
    <s v="E"/>
    <n v="0.04"/>
    <n v="3776.5918000000001"/>
    <n v="1"/>
    <m/>
    <n v="151.063672"/>
    <m/>
  </r>
  <r>
    <x v="1"/>
    <x v="1"/>
    <s v="ao cz"/>
    <n v="804"/>
    <n v="1165"/>
    <s v="INCUBATORE"/>
    <m/>
    <m/>
    <s v="F.LLI GALLI G &amp; P"/>
    <s v="M 91 MICRO INCUBATOR"/>
    <n v="21037"/>
    <s v="INC"/>
    <m/>
    <m/>
    <d v="2015-11-05T00:00:00"/>
    <m/>
    <s v="SI / NO"/>
    <s v="PRESIDIO OSPEDALIERO PUGLIESE"/>
    <m/>
    <s v="LABORATORIO MICROBIOLOGI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805"/>
    <n v="1166"/>
    <s v="STAMPANTE PER COMPUTER"/>
    <s v="B4"/>
    <m/>
    <s v="MANESMANN TALLY"/>
    <s v="MT 150 24"/>
    <m/>
    <s v="1SC"/>
    <m/>
    <m/>
    <d v="2015-11-05T00:00:00"/>
    <m/>
    <s v="SI / NO"/>
    <s v="PRESIDIO OSPEDALIERO PUGLIESE"/>
    <m/>
    <s v="LABORATORIO MICROBIOLOG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806"/>
    <n v="1167"/>
    <s v="CONTAGLOBULI AUTOMATICO"/>
    <m/>
    <m/>
    <s v="COULTER INC"/>
    <s v="MICRODIFF 18"/>
    <m/>
    <s v="CGA"/>
    <s v="W0202010201"/>
    <m/>
    <d v="2015-11-05T00:00:00"/>
    <m/>
    <s v="SI / NO"/>
    <s v="PRESIDIO OSPEDALIERO PUGLIESE"/>
    <m/>
    <s v="LABORATORIO MICROBIOLOGIA"/>
    <s v="-"/>
    <s v="PROPRIETA'"/>
    <n v="17822.93"/>
    <m/>
    <s v="CONTAGLOBULI AUTOMATICO"/>
    <s v="B"/>
    <n v="0.1"/>
    <n v="22289.411666666667"/>
    <n v="1"/>
    <m/>
    <n v="2228.941166666667"/>
    <m/>
  </r>
  <r>
    <x v="1"/>
    <x v="1"/>
    <s v="ao cz"/>
    <n v="807"/>
    <n v="1168"/>
    <s v="BAGNO TERMOSTATICO"/>
    <m/>
    <m/>
    <s v="ELETTROFOR SAS"/>
    <s v="M 428 BD"/>
    <m/>
    <s v="BTE"/>
    <s v="W02079001"/>
    <m/>
    <d v="2016-07-29T00:00:00"/>
    <m/>
    <s v="SI / NO"/>
    <s v="PRESIDIO OSPEDALIERO PUGLIESE"/>
    <m/>
    <s v="LABORATORIO MICROBIOLOGIA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808"/>
    <n v="1169"/>
    <s v="INCUBATORE"/>
    <m/>
    <m/>
    <s v="INTERCONTINENTAL SRL"/>
    <m/>
    <m/>
    <s v="INC"/>
    <m/>
    <m/>
    <d v="2016-07-29T00:00:00"/>
    <m/>
    <s v="SI / NO"/>
    <s v="PRESIDIO OSPEDALIERO PUGLIESE"/>
    <m/>
    <s v="LABORATORIO MICROBIOLOGIA"/>
    <s v="-"/>
    <s v="PROPRIETA'"/>
    <n v="1282.8800000000001"/>
    <m/>
    <s v="INCUBATORE"/>
    <s v="E"/>
    <n v="0.04"/>
    <n v="2000"/>
    <n v="1"/>
    <m/>
    <n v="80"/>
    <m/>
  </r>
  <r>
    <x v="1"/>
    <x v="1"/>
    <s v="ao cz"/>
    <n v="809"/>
    <n v="1170"/>
    <s v="INCUBATORE"/>
    <m/>
    <m/>
    <s v="ABBOTT LABORATORIES"/>
    <s v="COMMANDER DYNAMIC INCUBATOR"/>
    <m/>
    <s v="INC"/>
    <m/>
    <m/>
    <d v="2016-07-29T00:00:00"/>
    <m/>
    <s v="SI / NO"/>
    <s v="PRESIDIO OSPEDALIERO PUGLIESE"/>
    <m/>
    <s v="LABORATORIO MICROBIOLOGI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810"/>
    <n v="1171"/>
    <s v="BAGNO TERMOSTATICO"/>
    <m/>
    <m/>
    <s v="ASAL SRL"/>
    <n v="750"/>
    <n v="281"/>
    <s v="BTE"/>
    <s v="W02079001"/>
    <m/>
    <d v="2016-07-29T00:00:00"/>
    <m/>
    <s v="SI / NO"/>
    <s v="PRESIDIO OSPEDALIERO PUGLIESE"/>
    <m/>
    <s v="LABORATORIO MICROBIOLOGIA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811"/>
    <n v="1173"/>
    <s v="STAZIONE DI LAVAGGIO PER INDAGINI CELLULARI E/O MOLECOLARI"/>
    <m/>
    <m/>
    <s v="GIO DE VITA &amp; CO SRL"/>
    <s v="DV 943"/>
    <s v="H404"/>
    <s v="LCC"/>
    <s v="W02050109"/>
    <m/>
    <d v="2016-07-29T00:00:00"/>
    <m/>
    <s v="SI / NO"/>
    <s v="PRESIDIO OSPEDALIERO PUGLIESE"/>
    <m/>
    <s v="LABORATORIO MICROBIOLOGIA"/>
    <s v="-"/>
    <s v="PROPRIETA'"/>
    <n v="3776.5918000000001"/>
    <m/>
    <s v="STAZIONE DI LAVAGGIO PER INDAGINI CELLULARI E/O MOLECOLARI"/>
    <s v="E"/>
    <n v="0.04"/>
    <n v="3776.5918000000001"/>
    <n v="1"/>
    <m/>
    <n v="151.063672"/>
    <m/>
  </r>
  <r>
    <x v="1"/>
    <x v="1"/>
    <s v="ao cz"/>
    <n v="812"/>
    <n v="1174"/>
    <s v="AGITATORE DA LABORATORIO"/>
    <m/>
    <m/>
    <s v="TEHTNICA"/>
    <s v="VORTEMP 56"/>
    <n v="623"/>
    <s v="ALA"/>
    <s v="W02070401"/>
    <m/>
    <d v="2015-11-05T00:00:00"/>
    <m/>
    <s v="SI / NO"/>
    <s v="PRESIDIO OSPEDALIERO PUGLIESE"/>
    <m/>
    <s v="LABORATORIO MICROBIOLOGIA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813"/>
    <n v="1175"/>
    <s v="BAGNO TERMOSTATICO"/>
    <m/>
    <m/>
    <s v="INTERCONTINENTAL SRL"/>
    <m/>
    <n v="18298"/>
    <s v="BTE"/>
    <s v="W02079001"/>
    <m/>
    <d v="2015-11-05T00:00:00"/>
    <m/>
    <s v="SI / NO"/>
    <s v="PRESIDIO OSPEDALIERO PUGLIESE"/>
    <m/>
    <s v="LABORATORIO MICROBIOLOGIA"/>
    <s v="-"/>
    <s v="PROPRIETA'"/>
    <n v="641.44000000000005"/>
    <m/>
    <s v="BAGNO TERMOSTATICO"/>
    <s v="F"/>
    <n v="0.03"/>
    <n v="2666.6666666666665"/>
    <n v="1"/>
    <m/>
    <n v="79.999999999999986"/>
    <m/>
  </r>
  <r>
    <x v="1"/>
    <x v="1"/>
    <s v="ao cz"/>
    <n v="814"/>
    <n v="1176"/>
    <s v="AGITATORE DA LABORATORIO"/>
    <m/>
    <m/>
    <s v="ASAL SRL"/>
    <m/>
    <n v="1920"/>
    <s v="ALA"/>
    <s v="W02070401"/>
    <m/>
    <d v="2016-07-29T00:00:00"/>
    <m/>
    <s v="SI / NO"/>
    <s v="PRESIDIO OSPEDALIERO PUGLIESE"/>
    <m/>
    <s v="LABORATORIO MICROBIOLOGIA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815"/>
    <n v="1177"/>
    <s v="AGITATORE DA LABORATORIO"/>
    <m/>
    <m/>
    <s v="ASAL SRL"/>
    <s v="715 +"/>
    <n v="501"/>
    <s v="ALA"/>
    <s v="W02070401"/>
    <m/>
    <d v="2015-11-05T00:00:00"/>
    <m/>
    <s v="SI / NO"/>
    <s v="PRESIDIO OSPEDALIERO PUGLIESE"/>
    <m/>
    <s v="LABORATORIO MICROBIOLOGIA"/>
    <s v="-"/>
    <s v="PROPRIETA'"/>
    <n v="495.8"/>
    <m/>
    <s v="AGITATORE DA LABORATORIO"/>
    <s v="F"/>
    <n v="0.03"/>
    <n v="800"/>
    <n v="1"/>
    <m/>
    <n v="24"/>
    <m/>
  </r>
  <r>
    <x v="1"/>
    <x v="1"/>
    <s v="ao cz"/>
    <n v="816"/>
    <n v="1178"/>
    <s v="AGITATORE DA LABORATORIO"/>
    <m/>
    <m/>
    <s v="ORTHO CLINICAL JOHNSON &amp; JOHNSON MEDICAL SPA"/>
    <n v="1410"/>
    <s v="141001-918"/>
    <s v="ALA"/>
    <s v="W02070401"/>
    <m/>
    <d v="2015-11-05T00:00:00"/>
    <m/>
    <s v="SI / NO"/>
    <s v="PRESIDIO OSPEDALIERO PUGLIESE"/>
    <m/>
    <s v="LABORATORIO MICROBIOLOGIA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817"/>
    <n v="1179"/>
    <s v="STAMPANTE PER COMPUTER"/>
    <s v="B2"/>
    <m/>
    <s v="LEXMARK INTERNATIONAL"/>
    <s v="MATRIX PRINTER 2380 PLUS"/>
    <s v="11-LP508"/>
    <s v="1SC"/>
    <m/>
    <m/>
    <d v="2015-11-05T00:00:00"/>
    <m/>
    <s v="SI / NO"/>
    <s v="PRESIDIO OSPEDALIERO PUGLIESE"/>
    <m/>
    <s v="LABORATORIO MICROBIOLOG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818"/>
    <n v="1180"/>
    <s v="LETTORE PER IMMUNOCHIMICA"/>
    <m/>
    <m/>
    <s v="SANOFI DIAGNOSTICS PASTEUR INC"/>
    <s v="LP 400"/>
    <n v="101052405"/>
    <s v="LIC"/>
    <s v="W0201020201"/>
    <m/>
    <m/>
    <m/>
    <s v="NO / NO"/>
    <s v="PRESIDIO OSPEDALIERO PUGLIESE"/>
    <m/>
    <s v="LABORATORIO MICROBIOLOGIA"/>
    <s v="-"/>
    <s v="COMODATO"/>
    <n v="10705.329599999999"/>
    <m/>
    <s v="LETTORE PER IMMUNOCHIMICA"/>
    <s v="D"/>
    <n v="0.06"/>
    <n v="10705.329599999999"/>
    <n v="1"/>
    <m/>
    <n v="642.31977599999993"/>
    <m/>
  </r>
  <r>
    <x v="1"/>
    <x v="1"/>
    <s v="ao cz"/>
    <n v="819"/>
    <n v="1181"/>
    <s v="STAMPANTE PER COMPUTER"/>
    <s v="B2"/>
    <m/>
    <s v="CITIZEN"/>
    <s v="200 GX"/>
    <m/>
    <s v="1SC"/>
    <m/>
    <m/>
    <d v="2015-11-05T00:00:00"/>
    <m/>
    <s v="SI / NO"/>
    <s v="PRESIDIO OSPEDALIERO PUGLIESE"/>
    <m/>
    <s v="LABORATORIO MICROBIOLOG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820"/>
    <n v="1182"/>
    <s v="LETTORE PER IMMUNOCHIMICA"/>
    <m/>
    <m/>
    <s v="GIO DE VITA &amp; CO SRL"/>
    <s v="DV 990 BV4"/>
    <s v="E50360"/>
    <s v="LIC"/>
    <s v="W0201020201"/>
    <m/>
    <d v="2015-11-05T00:00:00"/>
    <m/>
    <s v="SI / NO"/>
    <s v="PRESIDIO OSPEDALIERO PUGLIESE"/>
    <m/>
    <s v="LABORATORIO MICROBIOLOGIA"/>
    <s v="-"/>
    <s v="PROPRIETA'"/>
    <n v="4957.99"/>
    <m/>
    <s v="LETTORE PER IMMUNOCHIMICA"/>
    <s v="D"/>
    <n v="0.06"/>
    <n v="10705.329599999999"/>
    <n v="1"/>
    <m/>
    <n v="642.31977599999993"/>
    <m/>
  </r>
  <r>
    <x v="1"/>
    <x v="1"/>
    <s v="ao cz"/>
    <n v="821"/>
    <n v="1183"/>
    <s v="STAZIONE DI LAVAGGIO PER INDAGINI CELLULARI E/O MOLECOLARI"/>
    <m/>
    <m/>
    <s v="GIO DE VITA &amp; CO SRL"/>
    <s v="DV 993 1 8"/>
    <s v="A70168"/>
    <s v="LCC"/>
    <s v="W02050109"/>
    <m/>
    <d v="2015-11-05T00:00:00"/>
    <m/>
    <s v="SI / NO"/>
    <s v="PRESIDIO OSPEDALIERO PUGLIESE"/>
    <m/>
    <s v="LABORATORIO MICROBIOLOGIA"/>
    <s v="-"/>
    <s v="PROPRIETA'"/>
    <n v="3776.5918000000001"/>
    <m/>
    <s v="STAZIONE DI LAVAGGIO PER INDAGINI CELLULARI E/O MOLECOLARI"/>
    <s v="E"/>
    <n v="0.04"/>
    <n v="3776.5918000000001"/>
    <n v="1"/>
    <m/>
    <n v="151.063672"/>
    <m/>
  </r>
  <r>
    <x v="1"/>
    <x v="1"/>
    <s v="ao cz"/>
    <n v="822"/>
    <n v="1184"/>
    <s v="ASPIRATORE POLVERI DERIVANTI DAL TAGLIO GESSO"/>
    <m/>
    <m/>
    <s v="OSCIMED SA"/>
    <s v="OSC 206-1"/>
    <n v="7518"/>
    <s v="AEG"/>
    <m/>
    <d v="2005-11-11T00:00:00"/>
    <d v="2016-08-12T00:00:00"/>
    <m/>
    <s v="SI / NO"/>
    <s v="PRESIDIO OSPEDALIERO PUGLIESE"/>
    <m/>
    <s v="ORTOPEDIA"/>
    <s v="-"/>
    <s v="PROPRIETA'"/>
    <n v="1440"/>
    <m/>
    <s v="ASPIRATORE POLVERI DERIVANTI DAL TAGLIO GESSO"/>
    <s v="E"/>
    <n v="0.04"/>
    <n v="1295.4000000000001"/>
    <n v="1"/>
    <m/>
    <n v="51.816000000000003"/>
    <m/>
  </r>
  <r>
    <x v="1"/>
    <x v="1"/>
    <s v="ao cz"/>
    <n v="823"/>
    <n v="1185"/>
    <s v="ASPIRATORE POLVERI DERIVANTI DAL TAGLIO GESSO"/>
    <m/>
    <m/>
    <s v="OSCIMED SA"/>
    <s v="OSC 206-1"/>
    <n v="7319"/>
    <s v="AEG"/>
    <m/>
    <d v="2005-11-11T00:00:00"/>
    <d v="2016-08-12T00:00:00"/>
    <m/>
    <s v="SI / NO"/>
    <s v="PRESIDIO OSPEDALIERO PUGLIESE"/>
    <m/>
    <s v="ORTOPEDIA"/>
    <s v="-"/>
    <s v="PROPRIETA'"/>
    <n v="1440"/>
    <m/>
    <s v="ASPIRATORE POLVERI DERIVANTI DAL TAGLIO GESSO"/>
    <s v="E"/>
    <n v="0.04"/>
    <n v="1295.4000000000001"/>
    <n v="1"/>
    <m/>
    <n v="51.816000000000003"/>
    <m/>
  </r>
  <r>
    <x v="1"/>
    <x v="1"/>
    <s v="ao cz"/>
    <n v="824"/>
    <n v="1186"/>
    <s v="SEGA PER GESSI"/>
    <m/>
    <m/>
    <s v="OSCIMED SA"/>
    <s v="OSC 201 01"/>
    <n v="9791"/>
    <s v="SAI"/>
    <s v="Z12139005"/>
    <d v="2005-11-11T00:00:00"/>
    <d v="2016-08-12T00:00:00"/>
    <m/>
    <s v="SI / NO"/>
    <s v="PRESIDIO OSPEDALIERO PUGLIESE"/>
    <m/>
    <s v="ORTOPEDIA"/>
    <s v="-"/>
    <s v="PROPRIETA'"/>
    <n v="3409.92"/>
    <m/>
    <s v="SEGA PER GESSI"/>
    <s v="E"/>
    <n v="0.04"/>
    <n v="2000"/>
    <n v="1"/>
    <m/>
    <n v="80"/>
    <m/>
  </r>
  <r>
    <x v="1"/>
    <x v="1"/>
    <s v="ao cz"/>
    <n v="825"/>
    <n v="1187"/>
    <s v="SEGA PER GESSI"/>
    <m/>
    <m/>
    <s v="OSCIMED SA"/>
    <s v="OSC 2000"/>
    <n v="9920"/>
    <s v="SAI"/>
    <s v="Z12139005"/>
    <d v="2005-11-11T00:00:00"/>
    <d v="2016-08-12T00:00:00"/>
    <m/>
    <s v="SI / NO"/>
    <s v="PRESIDIO OSPEDALIERO PUGLIESE"/>
    <m/>
    <s v="ORTOPEDIA"/>
    <s v="-"/>
    <s v="PROPRIETA'"/>
    <n v="3409.92"/>
    <m/>
    <s v="SEGA PER GESSI"/>
    <s v="E"/>
    <n v="0.04"/>
    <n v="2000"/>
    <n v="1"/>
    <m/>
    <n v="80"/>
    <m/>
  </r>
  <r>
    <x v="1"/>
    <x v="1"/>
    <s v="ao cz"/>
    <n v="826"/>
    <n v="1188"/>
    <s v="FRIGORIFERO BIOLOGICO"/>
    <m/>
    <m/>
    <s v="ANGELANTONI LIFE SCIENCE SRL"/>
    <m/>
    <m/>
    <s v="FBI"/>
    <m/>
    <m/>
    <d v="2016-07-29T00:00:00"/>
    <m/>
    <s v="SI / NO"/>
    <s v="PRESIDIO OSPEDALIERO PUGLIESE"/>
    <m/>
    <s v="LABORATORIO MICROBIOLOG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828"/>
    <n v="1190"/>
    <s v="STAMPANTE PER COMPUTER"/>
    <s v="B3"/>
    <m/>
    <s v="EPSON"/>
    <s v="LQ-580"/>
    <m/>
    <s v="1SC"/>
    <m/>
    <m/>
    <d v="2015-11-05T00:00:00"/>
    <m/>
    <s v="SI / NO"/>
    <s v="PRESIDIO OSPEDALIERO PUGLIESE"/>
    <m/>
    <s v="LABORATORIO MICROBIOLOG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830"/>
    <n v="1192"/>
    <s v="BILANCIA ANALITICA"/>
    <m/>
    <m/>
    <s v="SARTORIS ANGELO &amp; FIGLIO APPARECCHIATURE OSPEDALIERE"/>
    <n v="2254"/>
    <n v="100812"/>
    <s v="BAE"/>
    <s v="W02070101"/>
    <m/>
    <d v="2016-07-29T00:00:00"/>
    <m/>
    <s v="SI / NO"/>
    <s v="PRESIDIO OSPEDALIERO PUGLIESE"/>
    <m/>
    <s v="LABORATORIO MICROBIOLOGIA"/>
    <s v="-"/>
    <s v="PROPRIETA'"/>
    <n v="2201.7813999999998"/>
    <m/>
    <s v="BILANCIA ANALITICA"/>
    <s v="E"/>
    <n v="0.04"/>
    <n v="2000"/>
    <n v="1"/>
    <m/>
    <n v="80"/>
    <m/>
  </r>
  <r>
    <x v="1"/>
    <x v="1"/>
    <s v="ao cz"/>
    <n v="831"/>
    <n v="1193"/>
    <s v="CAMPIONATORE AUTOMATICO"/>
    <m/>
    <m/>
    <s v="TECAN AG"/>
    <s v="GENESIS RSP 100"/>
    <m/>
    <s v="ACM"/>
    <s v="W02069001"/>
    <m/>
    <d v="2015-11-05T00:00:00"/>
    <m/>
    <s v="SI / NO"/>
    <s v="PRESIDIO OSPEDALIERO PUGLIESE"/>
    <m/>
    <s v="LABORATORIO MICROBIOLOGIA"/>
    <s v="-"/>
    <s v="PROPRIETA'"/>
    <n v="21352.5625"/>
    <m/>
    <s v="CAMPIONATORE AUTOMATICO"/>
    <s v="C"/>
    <n v="0.08"/>
    <n v="10000"/>
    <n v="1"/>
    <m/>
    <n v="800"/>
    <m/>
  </r>
  <r>
    <x v="1"/>
    <x v="1"/>
    <s v="ao cz"/>
    <n v="842"/>
    <n v="1204"/>
    <s v="CENTRIFUGA"/>
    <m/>
    <m/>
    <s v="ALC"/>
    <s v="4214 MICRO CENTRIFUGETTE"/>
    <n v="301082"/>
    <s v="CEN"/>
    <s v="W02069003"/>
    <m/>
    <d v="2016-07-29T00:00:00"/>
    <m/>
    <s v="SI / NO"/>
    <s v="PRESIDIO OSPEDALIERO PUGLIESE"/>
    <m/>
    <s v="LABORATORIO VIROLOGI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843"/>
    <n v="1205"/>
    <s v="AGITATORE DA LABORATORIO"/>
    <m/>
    <m/>
    <s v="VELP SCIENTIFICA SRL"/>
    <s v="ZX3"/>
    <n v="2980897"/>
    <s v="ALA"/>
    <s v="W02070401"/>
    <m/>
    <d v="2016-07-29T00:00:00"/>
    <m/>
    <s v="SI / NO"/>
    <s v="PRESIDIO OSPEDALIERO PUGLIESE"/>
    <m/>
    <s v="LABORATORIO VIROLOGIA"/>
    <s v="-"/>
    <s v="PROPRIETA'"/>
    <n v="546.62"/>
    <m/>
    <s v="AGITATORE DA LABORATORIO"/>
    <s v="F"/>
    <n v="0.03"/>
    <n v="800"/>
    <n v="1"/>
    <m/>
    <n v="24"/>
    <m/>
  </r>
  <r>
    <x v="1"/>
    <x v="1"/>
    <s v="ao cz"/>
    <n v="844"/>
    <n v="1206"/>
    <s v="RISCALDATORE DI PROVETTE"/>
    <m/>
    <m/>
    <s v="FALC INSTRUMENTS SRL"/>
    <s v="THERMOBLOCK ANALOGIC 1"/>
    <s v="R214291"/>
    <s v="RAL"/>
    <m/>
    <m/>
    <d v="2016-07-29T00:00:00"/>
    <m/>
    <s v="SI / NO"/>
    <s v="PRESIDIO OSPEDALIERO PUGLIESE"/>
    <m/>
    <s v="LABORATORIO VIROLOGIA"/>
    <s v="-"/>
    <s v="PROPRIETA'"/>
    <n v="2822.3213999999998"/>
    <m/>
    <s v="RISCALDATORE DI PROVETTE"/>
    <s v="F"/>
    <n v="0.03"/>
    <n v="2666.666666666667"/>
    <n v="1"/>
    <m/>
    <n v="80"/>
    <m/>
  </r>
  <r>
    <x v="1"/>
    <x v="1"/>
    <s v="ao cz"/>
    <n v="845"/>
    <n v="1207"/>
    <s v="STAMPANTE PER COMPUTER"/>
    <s v="B2"/>
    <m/>
    <s v="EPSON"/>
    <s v="LX-300"/>
    <s v="CLCY396682"/>
    <s v="1SC"/>
    <m/>
    <m/>
    <d v="2015-11-05T00:00:00"/>
    <m/>
    <s v="SI / NO"/>
    <s v="PRESIDIO OSPEDALIERO PUGLIESE"/>
    <m/>
    <s v="LABORATORIO VIROLOG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847"/>
    <n v="1209"/>
    <s v="CENTRIFUGA"/>
    <m/>
    <m/>
    <s v="HERAEUS INSTRUMENTS GMBH"/>
    <s v="MULTIFUGE 3 S"/>
    <n v="40353735"/>
    <s v="CEN"/>
    <s v="W02069003"/>
    <m/>
    <d v="2015-11-05T00:00:00"/>
    <m/>
    <s v="SI / NO"/>
    <s v="PRESIDIO OSPEDALIERO PUGLIESE"/>
    <m/>
    <s v="LABORATORIO VIROLOGI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849"/>
    <n v="1211"/>
    <s v="PERSONAL COMPUTER"/>
    <s v="B2"/>
    <m/>
    <s v="HEWLETT PACKARD CO"/>
    <s v="COMPAQ EVO"/>
    <s v="FR82270FZP"/>
    <s v="1PM"/>
    <m/>
    <m/>
    <d v="2015-11-05T00:00:00"/>
    <m/>
    <s v="SI / NO"/>
    <s v="PRESIDIO OSPEDALIERO PUGLIESE"/>
    <m/>
    <s v="LABORATORIO VIROLOGI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851"/>
    <n v="1213"/>
    <s v="MONITOR PER PERSONAL COMPUTER"/>
    <s v="B4"/>
    <m/>
    <s v="PHILIPS HEALTHCARE"/>
    <s v="150 B4"/>
    <s v="CX000409301985"/>
    <s v="1SM"/>
    <m/>
    <m/>
    <d v="2015-11-05T00:00:00"/>
    <m/>
    <s v="SI / NO"/>
    <s v="PRESIDIO OSPEDALIERO PUGLIESE"/>
    <m/>
    <s v="LABORATORIO VIROLOG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852"/>
    <n v="1215"/>
    <s v="INCUBATORE"/>
    <m/>
    <m/>
    <s v="FALC INSTRUMENTS SRL"/>
    <s v="TA 120 P2"/>
    <s v="R223145"/>
    <s v="INC"/>
    <m/>
    <m/>
    <d v="2016-07-29T00:00:00"/>
    <m/>
    <s v="SI / NO"/>
    <s v="PRESIDIO OSPEDALIERO PUGLIESE"/>
    <m/>
    <s v="LABORATORIO VIROLOGI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853"/>
    <n v="1216"/>
    <s v="CENTRIFUGA"/>
    <m/>
    <m/>
    <s v="ALC"/>
    <s v="4214 MICRO CENTRIFUGETTE"/>
    <n v="30203602"/>
    <s v="CEN"/>
    <s v="W02069003"/>
    <m/>
    <d v="2015-11-05T00:00:00"/>
    <m/>
    <s v="SI / NO"/>
    <s v="PRESIDIO OSPEDALIERO PUGLIESE"/>
    <m/>
    <s v="LABORATORIO VIROLOGI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854"/>
    <n v="1217"/>
    <s v="TRANSILLUMINATORE"/>
    <m/>
    <m/>
    <s v="VILBER LOURMAT"/>
    <s v="ETX-20M"/>
    <n v="983256"/>
    <s v="TIL"/>
    <s v="W0202030202"/>
    <m/>
    <d v="2016-07-29T00:00:00"/>
    <m/>
    <s v="SI / NO"/>
    <s v="PRESIDIO OSPEDALIERO PUGLIESE"/>
    <m/>
    <s v="LABORATORIO VIROLOGIA"/>
    <s v="-"/>
    <s v="PROPRIETA'"/>
    <n v="1601.8441"/>
    <m/>
    <s v="TRANSILLUMINATORE"/>
    <s v="E"/>
    <n v="0.04"/>
    <n v="1000"/>
    <n v="1"/>
    <m/>
    <n v="40"/>
    <m/>
  </r>
  <r>
    <x v="1"/>
    <x v="1"/>
    <s v="ao cz"/>
    <n v="855"/>
    <n v="1218"/>
    <s v="ELETTROFORESI, APPARECCHIO PER"/>
    <m/>
    <m/>
    <s v="BIO-RAD LABORATORIES INC"/>
    <s v="POWER PAC 300"/>
    <s v="283BR24676"/>
    <s v="ELF"/>
    <s v="W020105010201"/>
    <m/>
    <d v="2016-07-29T00:00:00"/>
    <m/>
    <s v="SI / NO"/>
    <s v="PRESIDIO OSPEDALIERO PUGLIESE"/>
    <m/>
    <s v="LABORATORIO VIROLOGIA"/>
    <s v="-"/>
    <s v="PROPRIETA'"/>
    <n v="7463.6536999999998"/>
    <m/>
    <s v="ELETTROFORESI, APPARECCHIO PER"/>
    <s v="E"/>
    <n v="0.04"/>
    <n v="10000"/>
    <n v="1"/>
    <m/>
    <n v="400"/>
    <m/>
  </r>
  <r>
    <x v="1"/>
    <x v="1"/>
    <s v="ao cz"/>
    <n v="856"/>
    <n v="1219"/>
    <s v="CAPPA ASPIRANTE"/>
    <m/>
    <m/>
    <s v="VILLA SISTEMI MEDICALI SPA"/>
    <m/>
    <n v="574"/>
    <s v="CIR"/>
    <s v="W02070302"/>
    <m/>
    <d v="2015-10-20T00:00:00"/>
    <m/>
    <s v="SI / NO"/>
    <s v="PRESIDIO OSPEDALIERO PUGLIESE"/>
    <m/>
    <s v="LABORATORIO VIROLOGIA"/>
    <s v="-"/>
    <s v="PROPRIETA'"/>
    <n v="10766.5414"/>
    <m/>
    <s v="CAPPA ASPIRANTE"/>
    <s v="C"/>
    <n v="0.08"/>
    <n v="10000"/>
    <n v="1"/>
    <m/>
    <n v="800"/>
    <m/>
  </r>
  <r>
    <x v="1"/>
    <x v="1"/>
    <s v="ao cz"/>
    <n v="857"/>
    <n v="1220"/>
    <s v="CAPPA STERILE"/>
    <m/>
    <m/>
    <s v="FASTER SRL"/>
    <s v="BIO 48"/>
    <s v="BIO48H862"/>
    <s v="CSF"/>
    <s v="W02070303"/>
    <m/>
    <d v="2015-10-20T00:00:00"/>
    <m/>
    <s v="SI / NO"/>
    <s v="PRESIDIO OSPEDALIERO PUGLIESE"/>
    <m/>
    <s v="LABORATORIO VIROLOGIA"/>
    <s v="-"/>
    <s v="PROPRIETA'"/>
    <n v="5205.2700000000004"/>
    <m/>
    <s v="CAPPA STERILE"/>
    <s v="F"/>
    <n v="0.03"/>
    <n v="40000"/>
    <n v="1"/>
    <m/>
    <n v="1200"/>
    <m/>
  </r>
  <r>
    <x v="1"/>
    <x v="1"/>
    <s v="ao cz"/>
    <n v="858"/>
    <n v="1222"/>
    <s v="AMPLIFICATORE DI SEQUENZE NUCLEOTIDICHE"/>
    <m/>
    <m/>
    <s v="APPLIED BIOSYSTEMS INC"/>
    <s v="GENEAMP PCR SYSTEM 2700"/>
    <s v="27254 122423"/>
    <s v="SNA"/>
    <s v="W02039006"/>
    <m/>
    <d v="2016-07-29T00:00:00"/>
    <m/>
    <s v="SI / NO"/>
    <s v="PRESIDIO OSPEDALIERO PUGLIESE"/>
    <m/>
    <s v="LABORATORIO VIROLOGIA"/>
    <s v="-"/>
    <s v="PROPRIETA'"/>
    <n v="8595.7065999999995"/>
    <m/>
    <s v="AMPLIFICATORE DI SEQUENZE NUCLEOTIDICHE"/>
    <s v="B"/>
    <n v="0.1"/>
    <n v="15607.38"/>
    <n v="1"/>
    <m/>
    <n v="1560.7380000000001"/>
    <m/>
  </r>
  <r>
    <x v="1"/>
    <x v="1"/>
    <s v="ao cz"/>
    <n v="859"/>
    <n v="1223"/>
    <s v="CENTRIFUGA"/>
    <m/>
    <m/>
    <s v="HERAEUS INSTRUMENTS GMBH"/>
    <s v="BIOFUGE 13"/>
    <n v="213134"/>
    <s v="CEN"/>
    <s v="W02069003"/>
    <m/>
    <d v="2016-07-29T00:00:00"/>
    <m/>
    <s v="SI / NO"/>
    <s v="PRESIDIO OSPEDALIERO PUGLIESE"/>
    <m/>
    <s v="LABORATORIO VIROLOGI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862"/>
    <n v="1226"/>
    <s v="PERSONAL COMPUTER"/>
    <s v="B2"/>
    <m/>
    <s v="HEWLETT PACKARD CO"/>
    <s v="HP 75"/>
    <s v="KR 94404128"/>
    <s v="1PM"/>
    <m/>
    <m/>
    <d v="2015-11-05T00:00:00"/>
    <m/>
    <s v="SI / NO"/>
    <s v="PRESIDIO OSPEDALIERO PUGLIESE"/>
    <m/>
    <s v="LABORATORIO VIROLOGI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863"/>
    <n v="1227"/>
    <s v="INCUBATORE"/>
    <m/>
    <m/>
    <s v="PROGEN BIOTECHNIK GMBH"/>
    <s v="17600 DRI BATH"/>
    <n v="29914"/>
    <s v="INC"/>
    <m/>
    <m/>
    <d v="2015-11-05T00:00:00"/>
    <m/>
    <s v="SI / NO"/>
    <s v="PRESIDIO OSPEDALIERO PUGLIESE"/>
    <m/>
    <s v="LABORATORIO VIROLOGI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864"/>
    <n v="1228"/>
    <s v="CAPPA STERILE"/>
    <m/>
    <m/>
    <s v="JOUAN SA"/>
    <s v="MSC 9"/>
    <n v="26692"/>
    <s v="CSF"/>
    <s v="W02070303"/>
    <m/>
    <d v="2015-11-05T00:00:00"/>
    <m/>
    <s v="SI / NO"/>
    <s v="PRESIDIO OSPEDALIERO PUGLIESE"/>
    <m/>
    <s v="LABORATORIO VIROLOGIA"/>
    <s v="-"/>
    <s v="PROPRIETA'"/>
    <n v="10766.5414"/>
    <m/>
    <s v="CAPPA STERILE"/>
    <s v="F"/>
    <n v="0.03"/>
    <n v="40000"/>
    <n v="1"/>
    <m/>
    <n v="1200"/>
    <m/>
  </r>
  <r>
    <x v="1"/>
    <x v="1"/>
    <s v="ao cz"/>
    <n v="868"/>
    <n v="1232"/>
    <s v="CENTRIFUGA"/>
    <m/>
    <m/>
    <s v="ALC"/>
    <s v="4214 MICRO CENTRIFUGETTE"/>
    <n v="30205248"/>
    <s v="CEN"/>
    <s v="W02069003"/>
    <m/>
    <d v="2016-07-29T00:00:00"/>
    <m/>
    <s v="SI / NO"/>
    <s v="PRESIDIO OSPEDALIERO PUGLIESE"/>
    <m/>
    <s v="LABORATORIO VIROLOGI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869"/>
    <n v="1233"/>
    <s v="CENTRIFUGA"/>
    <m/>
    <m/>
    <s v="ALC"/>
    <n v="4235"/>
    <n v="251349"/>
    <s v="CEN"/>
    <s v="W02069003"/>
    <m/>
    <d v="2015-11-05T00:00:00"/>
    <m/>
    <s v="SI / NO"/>
    <s v="PRESIDIO OSPEDALIERO PUGLIESE"/>
    <m/>
    <s v="LABORATORIO VIROLOGIA"/>
    <s v="-"/>
    <s v="PROPRIETA'"/>
    <n v="2102.44"/>
    <m/>
    <s v="CENTRIFUGA"/>
    <s v="E"/>
    <n v="0.04"/>
    <n v="4000"/>
    <n v="1"/>
    <m/>
    <n v="160"/>
    <m/>
  </r>
  <r>
    <x v="1"/>
    <x v="1"/>
    <s v="ao cz"/>
    <n v="872"/>
    <n v="1236"/>
    <s v="CAPPA ASPIRANTE"/>
    <m/>
    <m/>
    <s v="VILLA SISTEMI MEDICALI SPA"/>
    <m/>
    <n v="583"/>
    <s v="CIR"/>
    <s v="W02070302"/>
    <m/>
    <d v="2015-10-20T00:00:00"/>
    <m/>
    <s v="SI / NO"/>
    <s v="PRESIDIO OSPEDALIERO PUGLIESE"/>
    <m/>
    <s v="LABORATORIO VIROLOGIA"/>
    <s v="-"/>
    <s v="PROPRIETA'"/>
    <n v="10766.5414"/>
    <m/>
    <s v="CAPPA ASPIRANTE"/>
    <s v="C"/>
    <n v="0.08"/>
    <n v="10000"/>
    <n v="1"/>
    <m/>
    <n v="800"/>
    <m/>
  </r>
  <r>
    <x v="1"/>
    <x v="1"/>
    <s v="ao cz"/>
    <n v="873"/>
    <n v="1237"/>
    <s v="CONGELATORE DA LABORATORIO"/>
    <m/>
    <m/>
    <s v="KW APPARECCHI SCIENTIFICI SRL"/>
    <s v="K57 HS"/>
    <n v="570"/>
    <s v="CLA"/>
    <m/>
    <m/>
    <d v="2016-07-29T00:00:00"/>
    <m/>
    <s v="SI / NO"/>
    <s v="PRESIDIO OSPEDALIERO PUGLIESE"/>
    <m/>
    <s v="LABORATORIO VIROLOGIA"/>
    <s v="-"/>
    <s v="PROPRIETA'"/>
    <n v="4847.0636999999997"/>
    <m/>
    <s v="CONGELATORE DA LABORATORIO"/>
    <s v="E"/>
    <n v="0.04"/>
    <n v="6000"/>
    <n v="1"/>
    <m/>
    <n v="240"/>
    <m/>
  </r>
  <r>
    <x v="1"/>
    <x v="1"/>
    <s v="ao cz"/>
    <n v="874"/>
    <n v="1238"/>
    <s v="INCUBATORE"/>
    <m/>
    <m/>
    <s v="FALC INSTRUMENTS SRL"/>
    <s v="THERMOBLOCK"/>
    <m/>
    <s v="INC"/>
    <m/>
    <m/>
    <d v="2016-07-29T00:00:00"/>
    <m/>
    <s v="SI / NO"/>
    <s v="PRESIDIO OSPEDALIERO PUGLIESE"/>
    <m/>
    <s v="LABORATORIO VIROLOGI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875"/>
    <n v="1239"/>
    <s v="AGITATORE DA LABORATORIO"/>
    <m/>
    <m/>
    <s v="INTERNATIONAL PBI SPA"/>
    <m/>
    <s v="LS HZ 5060"/>
    <s v="ALA"/>
    <s v="W02070401"/>
    <m/>
    <d v="2016-07-29T00:00:00"/>
    <m/>
    <s v="SI / NO"/>
    <s v="PRESIDIO OSPEDALIERO PUGLIESE"/>
    <m/>
    <s v="LABORATORIO VIROLOGIA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876"/>
    <n v="1241"/>
    <s v="INCUBATORE"/>
    <m/>
    <m/>
    <s v="BICASA SPA"/>
    <m/>
    <m/>
    <s v="INC"/>
    <m/>
    <m/>
    <d v="2016-07-29T00:00:00"/>
    <m/>
    <s v="SI / NO"/>
    <s v="PRESIDIO OSPEDALIERO PUGLIESE"/>
    <m/>
    <s v="LABORATORIO MICROBIOLOGI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877"/>
    <n v="1243"/>
    <s v="FRIGORIFERO BIOLOGICO"/>
    <m/>
    <m/>
    <s v="ANGELANTONI LIFE SCIENCE SRL"/>
    <s v="FKS 3600"/>
    <s v="21279/98"/>
    <s v="FBI"/>
    <m/>
    <m/>
    <d v="2016-07-29T00:00:00"/>
    <m/>
    <s v="SI / NO"/>
    <s v="PRESIDIO OSPEDALIERO PUGLIESE"/>
    <m/>
    <s v="LABORATORIO MICROBIOLOGIA"/>
    <s v="-"/>
    <s v="PROPRIETA'"/>
    <n v="768.49"/>
    <m/>
    <s v="FRIGORIFERO BIOLOGICO"/>
    <s v="E"/>
    <n v="0.04"/>
    <n v="6000"/>
    <n v="1"/>
    <m/>
    <n v="240"/>
    <m/>
  </r>
  <r>
    <x v="1"/>
    <x v="1"/>
    <s v="ao cz"/>
    <n v="879"/>
    <n v="1245"/>
    <s v="PERSONAL COMPUTER"/>
    <s v="B2"/>
    <m/>
    <s v="DELL COMPUTER CORP"/>
    <m/>
    <s v="00021,100,086,949"/>
    <s v="1PM"/>
    <m/>
    <m/>
    <d v="2015-11-05T00:00:00"/>
    <m/>
    <s v="SI / NO"/>
    <s v="PRESIDIO OSPEDALIERO PUGLIESE"/>
    <m/>
    <s v="LABORATORIO MICROBIOLOGI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880"/>
    <n v="1246"/>
    <s v="MONITOR PER PERSONAL COMPUTER"/>
    <s v="B3"/>
    <m/>
    <s v="DELL COMPUTER CORP"/>
    <m/>
    <m/>
    <s v="1SM"/>
    <m/>
    <m/>
    <d v="2015-11-05T00:00:00"/>
    <m/>
    <s v="SI / NO"/>
    <s v="PRESIDIO OSPEDALIERO PUGLIESE"/>
    <m/>
    <s v="LABORATORIO MICROBIOLOG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882"/>
    <n v="1248"/>
    <s v="TRANSILLUMINATORE"/>
    <m/>
    <m/>
    <s v="INTERNATIONAL PBI SPA"/>
    <m/>
    <n v="22767"/>
    <s v="TIL"/>
    <s v="W0202030202"/>
    <m/>
    <d v="2016-07-29T00:00:00"/>
    <m/>
    <s v="SI / NO"/>
    <s v="PRESIDIO OSPEDALIERO PUGLIESE"/>
    <m/>
    <s v="LABORATORIO MICROBIOLOGIA"/>
    <s v="-"/>
    <s v="PROPRIETA'"/>
    <n v="2265.1799999999998"/>
    <m/>
    <s v="TRANSILLUMINATORE"/>
    <s v="E"/>
    <n v="0.04"/>
    <n v="1000"/>
    <n v="1"/>
    <m/>
    <n v="40"/>
    <m/>
  </r>
  <r>
    <x v="1"/>
    <x v="1"/>
    <s v="ao cz"/>
    <n v="883"/>
    <n v="1249"/>
    <s v="CENTRIFUGA"/>
    <m/>
    <m/>
    <s v="JOUAN SA"/>
    <s v="B4 I"/>
    <n v="1340626"/>
    <s v="CEN"/>
    <s v="W02069003"/>
    <m/>
    <d v="2016-07-29T00:00:00"/>
    <m/>
    <s v="SI / NO"/>
    <s v="PRESIDIO OSPEDALIERO PUGLIESE"/>
    <m/>
    <s v="LABORATORIO MICROBIOLOGIA"/>
    <s v="-"/>
    <s v="PROPRIETA'"/>
    <n v="130.88999999999999"/>
    <m/>
    <s v="CENTRIFUGA"/>
    <s v="E"/>
    <n v="0.04"/>
    <n v="4000"/>
    <n v="1"/>
    <m/>
    <n v="160"/>
    <m/>
  </r>
  <r>
    <x v="1"/>
    <x v="1"/>
    <s v="ao cz"/>
    <n v="884"/>
    <n v="1250"/>
    <s v="BAGNO TERMOSTATICO"/>
    <m/>
    <m/>
    <s v="FALC INSTRUMENTS SRL"/>
    <s v="SB-DC24"/>
    <s v="B9883280"/>
    <s v="BTE"/>
    <s v="W02079001"/>
    <m/>
    <d v="2015-11-05T00:00:00"/>
    <m/>
    <s v="SI / NO"/>
    <s v="PRESIDIO OSPEDALIERO PUGLIESE"/>
    <m/>
    <s v="LABORATORIO MICROBIOLOGIA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885"/>
    <n v="1251"/>
    <s v="LETTORE PER IMMUNOCHIMICA"/>
    <m/>
    <m/>
    <s v="EUROSPITAL SPA"/>
    <s v="FSA"/>
    <n v="125"/>
    <s v="LIC"/>
    <s v="W0201020201"/>
    <m/>
    <d v="2015-11-05T00:00:00"/>
    <m/>
    <s v="SI / NO"/>
    <s v="PRESIDIO OSPEDALIERO PUGLIESE"/>
    <m/>
    <s v="LABORATORIO MICROBIOLOGIA"/>
    <s v="-"/>
    <s v="PROPRIETA'"/>
    <n v="28352.234899999999"/>
    <m/>
    <s v="LETTORE PER IMMUNOCHIMICA"/>
    <s v="D"/>
    <n v="0.06"/>
    <n v="10705.329599999999"/>
    <n v="1"/>
    <m/>
    <n v="642.31977599999993"/>
    <m/>
  </r>
  <r>
    <x v="1"/>
    <x v="1"/>
    <s v="ao cz"/>
    <n v="886"/>
    <n v="1252"/>
    <s v="MONITOR PER PERSONAL COMPUTER"/>
    <s v="B2"/>
    <m/>
    <s v="LG ELECTRONICS INC"/>
    <s v="STUDIOWORK 550 M"/>
    <s v="109D700346"/>
    <s v="1SM"/>
    <m/>
    <m/>
    <d v="2015-11-05T00:00:00"/>
    <m/>
    <s v="SI / NO"/>
    <s v="PRESIDIO OSPEDALIERO PUGLIESE"/>
    <m/>
    <s v="LABORATORIO MICROBIOLOGI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889"/>
    <n v="1255"/>
    <s v="AGITATORE DA LABORATORIO"/>
    <m/>
    <m/>
    <m/>
    <m/>
    <n v="305.98"/>
    <s v="ALA"/>
    <s v="W02070401"/>
    <m/>
    <d v="2015-11-05T00:00:00"/>
    <m/>
    <s v="SI / NO"/>
    <s v="PRESIDIO OSPEDALIERO PUGLIESE"/>
    <m/>
    <s v="LABORATORIO MICROBIOLOGIA"/>
    <s v="-"/>
    <s v="PROPRIETA'"/>
    <n v="130.88999999999999"/>
    <m/>
    <s v="AGITATORE DA LABORATORIO"/>
    <s v="F"/>
    <n v="0.03"/>
    <n v="800"/>
    <n v="1"/>
    <m/>
    <n v="24"/>
    <m/>
  </r>
  <r>
    <x v="1"/>
    <x v="1"/>
    <s v="ao cz"/>
    <n v="890"/>
    <n v="1256"/>
    <s v="AGITATORE DA LABORATORIO"/>
    <m/>
    <m/>
    <s v="VELP SCIENTIFICA SRL"/>
    <s v="ZX3"/>
    <n v="2980902"/>
    <s v="ALA"/>
    <s v="W02070401"/>
    <m/>
    <d v="2016-07-29T00:00:00"/>
    <m/>
    <s v="SI / NO"/>
    <s v="PRESIDIO OSPEDALIERO PUGLIESE"/>
    <m/>
    <s v="LABORATORIO MICROBIOLOGIA"/>
    <s v="-"/>
    <s v="PROPRIETA'"/>
    <n v="546.62"/>
    <m/>
    <s v="AGITATORE DA LABORATORIO"/>
    <s v="F"/>
    <n v="0.03"/>
    <n v="800"/>
    <n v="1"/>
    <m/>
    <n v="24"/>
    <m/>
  </r>
  <r>
    <x v="1"/>
    <x v="1"/>
    <s v="ao cz"/>
    <n v="891"/>
    <n v="1257"/>
    <s v="FRIGORIFERO BIOLOGICO"/>
    <m/>
    <m/>
    <s v="ANGELANTONI LIFE SCIENCE SRL"/>
    <s v="FKS 3600"/>
    <s v="21277/98"/>
    <s v="FBI"/>
    <m/>
    <m/>
    <d v="2016-07-29T00:00:00"/>
    <m/>
    <s v="SI / NO"/>
    <s v="PRESIDIO OSPEDALIERO PUGLIESE"/>
    <m/>
    <s v="LABORATORIO MICROBIOLOGIA"/>
    <s v="-"/>
    <s v="PROPRIETA'"/>
    <n v="768.49"/>
    <m/>
    <s v="FRIGORIFERO BIOLOGICO"/>
    <s v="E"/>
    <n v="0.04"/>
    <n v="6000"/>
    <n v="1"/>
    <m/>
    <n v="240"/>
    <m/>
  </r>
  <r>
    <x v="1"/>
    <x v="1"/>
    <s v="ao cz"/>
    <n v="893"/>
    <n v="1259"/>
    <s v="CAPPA STERILE"/>
    <m/>
    <m/>
    <s v="BIOAIR INSTRUMENTS SRL"/>
    <s v="AURA VF 48 VERTICALE"/>
    <s v="Q01N72341"/>
    <s v="CSF"/>
    <s v="W02070303"/>
    <m/>
    <d v="2015-10-20T00:00:00"/>
    <m/>
    <s v="SI / NO"/>
    <s v="PRESIDIO OSPEDALIERO PUGLIESE"/>
    <m/>
    <s v="LABORATORIO MICROBIOLOGIA"/>
    <s v="-"/>
    <s v="PROPRIETA'"/>
    <n v="4307.25"/>
    <m/>
    <s v="CAPPA STERILE"/>
    <s v="F"/>
    <n v="0.03"/>
    <n v="40000"/>
    <n v="1"/>
    <m/>
    <n v="1200"/>
    <m/>
  </r>
  <r>
    <x v="1"/>
    <x v="1"/>
    <s v="ao cz"/>
    <n v="898"/>
    <n v="1264"/>
    <s v="MICROSCOPIO OTTICO DA LABORATORIO"/>
    <m/>
    <m/>
    <s v="LEICA MICROSYSTEMS WETZLAR GMBH"/>
    <s v="LABORLUX K"/>
    <s v="512791 0446661"/>
    <s v="MOL"/>
    <s v="W0202050303"/>
    <m/>
    <d v="2015-11-05T00:00:00"/>
    <m/>
    <s v="SI / NO"/>
    <s v="PRESIDIO OSPEDALIERO PUGLIESE"/>
    <m/>
    <s v="LABORATORIO MICROBIOLOGIA"/>
    <s v="-"/>
    <s v="PROPRIETA'"/>
    <n v="7929.5905000000002"/>
    <m/>
    <s v="MICROSCOPIO OTTICO DA LABORATORIO"/>
    <s v="E"/>
    <n v="0.04"/>
    <n v="5000"/>
    <n v="1"/>
    <m/>
    <n v="200"/>
    <m/>
  </r>
  <r>
    <x v="1"/>
    <x v="1"/>
    <s v="ao cz"/>
    <n v="899"/>
    <n v="1265"/>
    <s v="ALIMENTATORE"/>
    <m/>
    <m/>
    <s v="LEICA INSTRUMENTS GMBH"/>
    <m/>
    <n v="1518"/>
    <s v="AIM"/>
    <m/>
    <m/>
    <d v="2015-11-05T00:00:00"/>
    <m/>
    <s v="SI / NO"/>
    <s v="PRESIDIO OSPEDALIERO PUGLIESE"/>
    <m/>
    <s v="LABORATORIO MICROBIOLOGI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900"/>
    <n v="1266"/>
    <s v="MICROSCOPIO OTTICO DA LABORATORIO"/>
    <m/>
    <m/>
    <s v="CARL ZEISS MEDITEC AG"/>
    <m/>
    <m/>
    <s v="MOL"/>
    <s v="W0202050303"/>
    <m/>
    <d v="2015-11-05T00:00:00"/>
    <m/>
    <s v="SI / NO"/>
    <s v="PRESIDIO OSPEDALIERO PUGLIESE"/>
    <m/>
    <s v="LABORATORIO MICROBIOLOGIA"/>
    <s v="-"/>
    <s v="PROPRIETA'"/>
    <n v="7929.5905000000002"/>
    <m/>
    <s v="MICROSCOPIO OTTICO DA LABORATORIO"/>
    <s v="E"/>
    <n v="0.04"/>
    <n v="5000"/>
    <n v="1"/>
    <m/>
    <n v="200"/>
    <m/>
  </r>
  <r>
    <x v="1"/>
    <x v="1"/>
    <s v="ao cz"/>
    <n v="901"/>
    <n v="1267"/>
    <s v="ALIMENTATORE"/>
    <m/>
    <m/>
    <s v="CARL ZEISS MEDITEC AG"/>
    <s v="VHW501 B"/>
    <n v="392641"/>
    <s v="AIM"/>
    <m/>
    <m/>
    <d v="2015-11-05T00:00:00"/>
    <m/>
    <s v="SI / NO"/>
    <s v="PRESIDIO OSPEDALIERO PUGLIESE"/>
    <m/>
    <s v="LABORATORIO MICROBIOLOGI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903"/>
    <n v="1269"/>
    <s v="INCUBATORE"/>
    <m/>
    <m/>
    <s v="BICASA SPA"/>
    <s v="INCUBATOR"/>
    <n v="21903"/>
    <s v="INC"/>
    <m/>
    <m/>
    <d v="2015-11-05T00:00:00"/>
    <m/>
    <s v="SI / NO"/>
    <s v="PRESIDIO OSPEDALIERO PUGLIESE"/>
    <m/>
    <s v="LABORATORIO MICROBIOLOGIA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904"/>
    <n v="1271"/>
    <s v="STAMPANTE PER COMPUTER"/>
    <s v="B2"/>
    <m/>
    <s v="HEWLETT PACKARD CO"/>
    <s v="LASERJET 2300"/>
    <m/>
    <s v="1SC"/>
    <m/>
    <m/>
    <d v="2015-11-05T00:00:00"/>
    <m/>
    <s v="SI / NO"/>
    <s v="PRESIDIO OSPEDALIERO PUGLIESE"/>
    <m/>
    <s v="LABORATORIO MICROBIOLOG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908"/>
    <n v="1275"/>
    <s v="AGITATORE DA LABORATORIO"/>
    <m/>
    <m/>
    <s v="ASAL SRL"/>
    <m/>
    <n v="1922"/>
    <s v="ALA"/>
    <s v="W02070401"/>
    <m/>
    <d v="2016-07-29T00:00:00"/>
    <m/>
    <s v="SI / NO"/>
    <s v="PRESIDIO OSPEDALIERO PUGLIESE"/>
    <m/>
    <s v="LABORATORIO MICROBIOLOGIA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909"/>
    <n v="1276"/>
    <s v="VELOCITA` DI ERITRO-SEDIMENTAZIONE, APPARECCHIO PER"/>
    <m/>
    <m/>
    <s v="SIRE"/>
    <s v="EC / TC"/>
    <s v="RA 143"/>
    <s v="VES"/>
    <s v="W02029001"/>
    <m/>
    <d v="2016-07-29T00:00:00"/>
    <m/>
    <s v="SI / NO"/>
    <s v="PRESIDIO OSPEDALIERO PUGLIESE"/>
    <m/>
    <s v="LABORATORIO MICROBIOLOGIA"/>
    <s v="-"/>
    <s v="PROPRIETA'"/>
    <n v="5748.2529000000004"/>
    <m/>
    <s v="VELOCITA` DI ERITRO-SEDIMENTAZIONE, APPARECCHIO PER"/>
    <s v="D"/>
    <n v="0.06"/>
    <n v="5748.2529000000004"/>
    <n v="1"/>
    <m/>
    <n v="344.895174"/>
    <m/>
  </r>
  <r>
    <x v="1"/>
    <x v="1"/>
    <s v="ao cz"/>
    <n v="910"/>
    <n v="1277"/>
    <s v="FRIGORIFERO BIOLOGICO"/>
    <m/>
    <m/>
    <s v="THEMAS ITALIA"/>
    <m/>
    <s v="NON RAGG"/>
    <s v="FBI"/>
    <m/>
    <m/>
    <d v="2013-08-19T00:00:00"/>
    <m/>
    <s v="SI / NO"/>
    <s v="PRESIDIO OSPEDALIERO PUGLIESE"/>
    <m/>
    <s v="LABORATORIO MICROBIOLOGIA"/>
    <s v="-"/>
    <s v="PROPRIETA'"/>
    <n v="495.8"/>
    <m/>
    <s v="FRIGORIFERO BIOLOGICO"/>
    <s v="E"/>
    <n v="0.04"/>
    <n v="6000"/>
    <n v="1"/>
    <m/>
    <n v="240"/>
    <m/>
  </r>
  <r>
    <x v="1"/>
    <x v="1"/>
    <s v="ao cz"/>
    <n v="911"/>
    <n v="1286"/>
    <s v="ELETTROBISTURI"/>
    <m/>
    <m/>
    <s v="LASER ELETTRONICA DI RAVIZZA CLARA"/>
    <s v="BET 2001"/>
    <n v="15389"/>
    <s v="ELB"/>
    <s v="Z12010902"/>
    <m/>
    <d v="2016-09-23T00:00:00"/>
    <m/>
    <s v="SI / NO"/>
    <s v="PRESIDIO OSPEDALIERO PUGLIESE"/>
    <m/>
    <s v="EMODIALISI E NEFROLOGIA - SALA INTERVENTI"/>
    <s v="-"/>
    <s v="PROPRIETA'"/>
    <n v="7858.7007999999996"/>
    <m/>
    <s v="ELETTROBISTURI"/>
    <s v="C"/>
    <n v="0.08"/>
    <n v="5000"/>
    <n v="1"/>
    <m/>
    <n v="400"/>
    <m/>
  </r>
  <r>
    <x v="1"/>
    <x v="1"/>
    <s v="ao cz"/>
    <n v="912"/>
    <n v="1287"/>
    <s v="CENTRIFUGA"/>
    <m/>
    <m/>
    <s v="ALC"/>
    <s v="4235 A"/>
    <n v="25157"/>
    <s v="CEN"/>
    <s v="W02069003"/>
    <m/>
    <d v="2016-09-22T00:00:00"/>
    <m/>
    <s v="SI / NO"/>
    <s v="PRESIDIO OSPEDALIERO PUGLIESE"/>
    <m/>
    <s v="EMODIALISI E NEFROLOGIA - SALA INTERVENTI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929"/>
    <n v="1308"/>
    <s v="POMPA SANGUE"/>
    <m/>
    <m/>
    <s v="GAMBRO AB"/>
    <s v="BP 10-1A"/>
    <n v="1961"/>
    <s v="PSA"/>
    <s v="Z12099005"/>
    <m/>
    <d v="2016-09-23T00:00:00"/>
    <m/>
    <s v="SI / NO"/>
    <s v="PRESIDIO OSPEDALIERO PUGLIESE"/>
    <m/>
    <s v="EMODIALISI E NEFROLOGIA"/>
    <s v="-"/>
    <s v="PROPRIETA'"/>
    <n v="516.46"/>
    <m/>
    <s v="POMPA SANGUE"/>
    <s v="C"/>
    <n v="0.08"/>
    <n v="13574.25"/>
    <n v="1"/>
    <m/>
    <n v="1085.94"/>
    <m/>
  </r>
  <r>
    <x v="1"/>
    <x v="1"/>
    <s v="ao cz"/>
    <n v="940"/>
    <n v="1319"/>
    <s v="ELETTROTERAPIA, APPARECCHIO PER"/>
    <m/>
    <m/>
    <s v="SINEBIO"/>
    <s v="NEUROTER 2000 A"/>
    <s v="E9806"/>
    <s v="ELT"/>
    <s v="Z120601"/>
    <m/>
    <d v="2016-02-23T00:00:00"/>
    <m/>
    <s v="SI / NO"/>
    <s v="PRESIDIO OSPEDALIERO PUGLIESE"/>
    <m/>
    <s v="FISIOTERAPIA"/>
    <s v="-"/>
    <s v="PROPRIETA'"/>
    <n v="1115.55"/>
    <m/>
    <s v="ELETTROTERAPIA, APPARECCHIO PER"/>
    <s v="E"/>
    <n v="0.04"/>
    <n v="2000"/>
    <n v="1"/>
    <m/>
    <n v="80"/>
    <m/>
  </r>
  <r>
    <x v="1"/>
    <x v="1"/>
    <s v="ao cz"/>
    <n v="941"/>
    <n v="1320"/>
    <s v="TERAPIA A MICROONDE, APPARECCHIO PER"/>
    <m/>
    <m/>
    <s v="CAM SRL"/>
    <s v="RADAR TPX 200 P"/>
    <n v="2745"/>
    <s v="DMO"/>
    <s v="Z120608"/>
    <m/>
    <d v="2016-02-23T00:00:00"/>
    <m/>
    <s v="SI / NO"/>
    <s v="PRESIDIO OSPEDALIERO PUGLIESE"/>
    <m/>
    <s v="FISIOTERAPIA"/>
    <s v="-"/>
    <s v="PROPRIETA'"/>
    <n v="2692.81"/>
    <m/>
    <s v="TERAPIA A MICROONDE, APPARECCHIO PER"/>
    <s v="E"/>
    <n v="0.04"/>
    <n v="2000"/>
    <n v="1"/>
    <m/>
    <n v="80"/>
    <m/>
  </r>
  <r>
    <x v="1"/>
    <x v="1"/>
    <s v="ao cz"/>
    <n v="942"/>
    <n v="1321"/>
    <s v="TERAPIA AD ONDE CORTE, APPARECCHIO PER"/>
    <m/>
    <m/>
    <s v="SIEMENS AG"/>
    <s v="ULTRATHERM 608"/>
    <s v="05087-31168"/>
    <s v="DOC"/>
    <s v="Z120609"/>
    <m/>
    <d v="2016-03-29T00:00:00"/>
    <m/>
    <s v="SI / NO"/>
    <s v="PRESIDIO OSPEDALIERO PUGLIESE"/>
    <m/>
    <s v="FISIOTERAPIA"/>
    <s v="-"/>
    <s v="PROPRIETA'"/>
    <n v="1549.37"/>
    <m/>
    <s v="TERAPIA AD ONDE CORTE, APPARECCHIO PER"/>
    <s v="E"/>
    <n v="0.04"/>
    <n v="2000"/>
    <n v="1"/>
    <m/>
    <n v="80"/>
    <m/>
  </r>
  <r>
    <x v="1"/>
    <x v="1"/>
    <s v="ao cz"/>
    <n v="943"/>
    <n v="1323"/>
    <s v="MAGNETOTERAPIA, APPARECCHIO PER"/>
    <m/>
    <m/>
    <s v="EMILDUE SRL COSMOGAMMA"/>
    <s v="R 980"/>
    <s v="R9836"/>
    <s v="MAT"/>
    <s v="Z120606"/>
    <m/>
    <d v="2013-11-30T00:00:00"/>
    <m/>
    <s v="SI / NO"/>
    <s v="PRESIDIO OSPEDALIERO PUGLIESE"/>
    <m/>
    <s v="FISIOTERAPIA"/>
    <s v="-"/>
    <s v="PROPRIETA'"/>
    <n v="2304.69"/>
    <m/>
    <s v="MAGNETOTERAPIA, APPARECCHIO PER"/>
    <s v="E"/>
    <n v="0.04"/>
    <n v="2000"/>
    <n v="1"/>
    <m/>
    <n v="80"/>
    <m/>
  </r>
  <r>
    <x v="1"/>
    <x v="1"/>
    <s v="ao cz"/>
    <n v="944"/>
    <n v="1324"/>
    <s v="MAGNETOTERAPIA, APPARECCHIO PER"/>
    <m/>
    <m/>
    <s v="(BHP) BIOHELP"/>
    <s v="MAGN 425"/>
    <s v="T4349"/>
    <s v="MAT"/>
    <s v="Z120606"/>
    <m/>
    <d v="2016-03-29T00:00:00"/>
    <m/>
    <s v="SI / NO"/>
    <s v="PRESIDIO OSPEDALIERO PUGLIESE"/>
    <m/>
    <s v="FISIOTERAPIA"/>
    <s v="-"/>
    <s v="PROPRIETA'"/>
    <n v="4381.62"/>
    <m/>
    <s v="MAGNETOTERAPIA, APPARECCHIO PER"/>
    <s v="E"/>
    <n v="0.04"/>
    <n v="2000"/>
    <n v="1"/>
    <m/>
    <n v="80"/>
    <m/>
  </r>
  <r>
    <x v="1"/>
    <x v="1"/>
    <s v="ao cz"/>
    <n v="945"/>
    <n v="1325"/>
    <s v="LASER TERAPEUTICO"/>
    <m/>
    <m/>
    <s v="COSMIC ITALIA"/>
    <s v="BILASER 40"/>
    <m/>
    <s v="LTE"/>
    <s v="Z120615"/>
    <m/>
    <d v="2016-02-23T00:00:00"/>
    <m/>
    <s v="SI / NO"/>
    <s v="PRESIDIO OSPEDALIERO PUGLIESE"/>
    <m/>
    <s v="FISIOTERAPIA"/>
    <s v="-"/>
    <s v="PROPRIETA'"/>
    <n v="13685.068499999999"/>
    <m/>
    <s v="LASER TERAPEUTICO"/>
    <s v="A"/>
    <n v="0.12"/>
    <n v="3333.3333333333335"/>
    <n v="1"/>
    <m/>
    <n v="400"/>
    <m/>
  </r>
  <r>
    <x v="1"/>
    <x v="1"/>
    <s v="ao cz"/>
    <n v="946"/>
    <n v="1326"/>
    <s v="ELETTROTERAPIA, APPARECCHIO PER"/>
    <m/>
    <m/>
    <s v="SINEBIO"/>
    <s v="NEUROTER 2000 D"/>
    <s v="E9808"/>
    <s v="ELT"/>
    <s v="Z120601"/>
    <m/>
    <d v="2016-03-29T00:00:00"/>
    <m/>
    <s v="SI / NO"/>
    <s v="PRESIDIO OSPEDALIERO PUGLIESE"/>
    <m/>
    <s v="FISIOTERAPIA"/>
    <s v="-"/>
    <s v="PROPRIETA'"/>
    <n v="1797.27"/>
    <m/>
    <s v="ELETTROTERAPIA, APPARECCHIO PER"/>
    <s v="E"/>
    <n v="0.04"/>
    <n v="2000"/>
    <n v="1"/>
    <m/>
    <n v="80"/>
    <m/>
  </r>
  <r>
    <x v="1"/>
    <x v="1"/>
    <s v="ao cz"/>
    <n v="947"/>
    <n v="1327"/>
    <s v="TERAPIA AD ULTRASUONI, APPARECCHIO PER"/>
    <m/>
    <m/>
    <s v="BIOMEDICAL"/>
    <s v="US 1MHZ"/>
    <n v="51998175"/>
    <s v="DUL"/>
    <s v="Z120610"/>
    <m/>
    <d v="2016-03-29T00:00:00"/>
    <m/>
    <s v="SI / NO"/>
    <s v="PRESIDIO OSPEDALIERO PUGLIESE"/>
    <m/>
    <s v="FISIOTERAPIA"/>
    <s v="-"/>
    <s v="PROPRIETA'"/>
    <n v="1735.3"/>
    <m/>
    <s v="TERAPIA AD ULTRASUONI, APPARECCHIO PER"/>
    <s v="E"/>
    <n v="0.04"/>
    <n v="2000"/>
    <n v="1"/>
    <m/>
    <n v="80"/>
    <m/>
  </r>
  <r>
    <x v="1"/>
    <x v="1"/>
    <s v="ao cz"/>
    <n v="948"/>
    <n v="1328"/>
    <s v="ELETTROTERAPIA, APPARECCHIO PER"/>
    <m/>
    <m/>
    <s v="SINEBIO"/>
    <s v="NEUROTER 2000 D"/>
    <s v="E9809"/>
    <s v="ELT"/>
    <s v="Z120601"/>
    <m/>
    <d v="2016-03-29T00:00:00"/>
    <m/>
    <s v="SI / NO"/>
    <s v="PRESIDIO OSPEDALIERO PUGLIESE"/>
    <m/>
    <s v="FISIOTERAPIA"/>
    <s v="-"/>
    <s v="PROPRIETA'"/>
    <n v="1797.27"/>
    <m/>
    <s v="ELETTROTERAPIA, APPARECCHIO PER"/>
    <s v="E"/>
    <n v="0.04"/>
    <n v="2000"/>
    <n v="1"/>
    <m/>
    <n v="80"/>
    <m/>
  </r>
  <r>
    <x v="1"/>
    <x v="1"/>
    <s v="ao cz"/>
    <n v="949"/>
    <n v="1329"/>
    <s v="TERAPIA AD ULTRASUONI, APPARECCHIO PER"/>
    <m/>
    <m/>
    <s v="BIOMEDICAL"/>
    <s v="US 1MHZ"/>
    <n v="51998176"/>
    <s v="DUL"/>
    <s v="Z120610"/>
    <m/>
    <d v="2016-03-29T00:00:00"/>
    <m/>
    <s v="SI / NO"/>
    <s v="PRESIDIO OSPEDALIERO PUGLIESE"/>
    <m/>
    <s v="FISIOTERAPIA"/>
    <s v="-"/>
    <s v="PROPRIETA'"/>
    <n v="1735.3"/>
    <m/>
    <s v="TERAPIA AD ULTRASUONI, APPARECCHIO PER"/>
    <s v="E"/>
    <n v="0.04"/>
    <n v="2000"/>
    <n v="1"/>
    <m/>
    <n v="80"/>
    <m/>
  </r>
  <r>
    <x v="1"/>
    <x v="1"/>
    <s v="ao cz"/>
    <n v="950"/>
    <n v="1330"/>
    <s v="VACUUM TERAPIA, APPARECCHIO PER"/>
    <m/>
    <m/>
    <s v="ELETTRONICA PAGANI MEDICAL DEVICES"/>
    <s v="MDC 100"/>
    <n v="129"/>
    <s v="VCT"/>
    <s v="Z120611"/>
    <m/>
    <d v="2016-02-23T00:00:00"/>
    <m/>
    <s v="SI / NO"/>
    <s v="PRESIDIO OSPEDALIERO PUGLIESE"/>
    <m/>
    <s v="FISIOTERAPIA"/>
    <s v="-"/>
    <s v="PROPRIETA'"/>
    <n v="2073.3741"/>
    <m/>
    <s v="VACUUM TERAPIA, APPARECCHIO PER"/>
    <s v="E"/>
    <n v="0.04"/>
    <n v="1000"/>
    <n v="1"/>
    <m/>
    <n v="40"/>
    <m/>
  </r>
  <r>
    <x v="1"/>
    <x v="1"/>
    <s v="ao cz"/>
    <n v="951"/>
    <n v="1331"/>
    <s v="TERAPIA AD ONDE CORTE, APPARECCHIO PER"/>
    <m/>
    <m/>
    <s v="ELETTRONICA PAGANI MEDICAL DEVICES"/>
    <s v="M 500 AUT"/>
    <n v="386"/>
    <s v="DOC"/>
    <s v="Z120609"/>
    <m/>
    <d v="2016-03-29T00:00:00"/>
    <m/>
    <s v="SI / NO"/>
    <s v="PRESIDIO OSPEDALIERO PUGLIESE"/>
    <m/>
    <s v="FISIOTERAPIA"/>
    <s v="-"/>
    <s v="PROPRIETA'"/>
    <n v="3439.6"/>
    <m/>
    <s v="TERAPIA AD ONDE CORTE, APPARECCHIO PER"/>
    <s v="E"/>
    <n v="0.04"/>
    <n v="2000"/>
    <n v="1"/>
    <m/>
    <n v="80"/>
    <m/>
  </r>
  <r>
    <x v="1"/>
    <x v="1"/>
    <s v="ao cz"/>
    <n v="952"/>
    <n v="1332"/>
    <s v="ELETTROTERAPIA, APPARECCHIO PER"/>
    <m/>
    <m/>
    <s v="SINEBIO"/>
    <s v="NEUROTER 2000 A"/>
    <s v="E9807"/>
    <s v="ELT"/>
    <s v="Z120601"/>
    <m/>
    <d v="2016-03-29T00:00:00"/>
    <m/>
    <s v="SI / NO"/>
    <s v="PRESIDIO OSPEDALIERO PUGLIESE"/>
    <m/>
    <s v="FISIOTERAPIA"/>
    <s v="-"/>
    <s v="PROPRIETA'"/>
    <n v="1115.55"/>
    <m/>
    <s v="ELETTROTERAPIA, APPARECCHIO PER"/>
    <s v="E"/>
    <n v="0.04"/>
    <n v="2000"/>
    <n v="1"/>
    <m/>
    <n v="80"/>
    <m/>
  </r>
  <r>
    <x v="1"/>
    <x v="1"/>
    <s v="ao cz"/>
    <n v="953"/>
    <n v="1333"/>
    <s v="SISTEMA ELETTROMECCANICO PER TERAPIA FISICA"/>
    <m/>
    <m/>
    <s v="SMITH &amp; NEPHEW PLC"/>
    <m/>
    <s v="95606/99"/>
    <s v="SET"/>
    <s v="Z120616"/>
    <m/>
    <d v="2016-03-29T00:00:00"/>
    <m/>
    <s v="SI / NO"/>
    <s v="PRESIDIO OSPEDALIERO PUGLIESE"/>
    <m/>
    <s v="FISIOTERAPIA"/>
    <s v="-"/>
    <s v="PROPRIETA'"/>
    <n v="7309.0245999999997"/>
    <m/>
    <s v="SISTEMA ELETTROMECCANICO PER TERAPIA FISICA"/>
    <s v="E"/>
    <n v="0.04"/>
    <n v="6000"/>
    <n v="1"/>
    <m/>
    <n v="240"/>
    <m/>
  </r>
  <r>
    <x v="1"/>
    <x v="1"/>
    <s v="ao cz"/>
    <n v="954"/>
    <n v="1334"/>
    <s v="SISTEMA ELETTROMECCANICO PER TERAPIA FISICA"/>
    <m/>
    <m/>
    <s v="SMITH &amp; NEPHEW PLC"/>
    <s v="KINETEC 5190"/>
    <s v="51902/1999"/>
    <s v="SET"/>
    <s v="Z120616"/>
    <m/>
    <d v="2016-03-29T00:00:00"/>
    <m/>
    <s v="SI / NO"/>
    <s v="PRESIDIO OSPEDALIERO PUGLIESE"/>
    <m/>
    <s v="FISIOTERAPIA"/>
    <s v="-"/>
    <s v="PROPRIETA'"/>
    <n v="7309.0245999999997"/>
    <m/>
    <s v="SISTEMA ELETTROMECCANICO PER TERAPIA FISICA"/>
    <s v="E"/>
    <n v="0.04"/>
    <n v="6000"/>
    <n v="1"/>
    <m/>
    <n v="240"/>
    <m/>
  </r>
  <r>
    <x v="1"/>
    <x v="1"/>
    <s v="ao cz"/>
    <n v="955"/>
    <n v="1335"/>
    <s v="SISTEMA ELETTROMECCANICO PER TERAPIA FISICA"/>
    <m/>
    <m/>
    <s v="SMITH &amp; NEPHEW PLC"/>
    <m/>
    <s v="229001/99"/>
    <s v="SET"/>
    <s v="Z120616"/>
    <m/>
    <d v="2016-03-29T00:00:00"/>
    <m/>
    <s v="SI / NO"/>
    <s v="PRESIDIO OSPEDALIERO PUGLIESE"/>
    <m/>
    <s v="FISIOTERAPIA"/>
    <s v="-"/>
    <s v="PROPRIETA'"/>
    <n v="7309.0245999999997"/>
    <m/>
    <s v="SISTEMA ELETTROMECCANICO PER TERAPIA FISICA"/>
    <s v="E"/>
    <n v="0.04"/>
    <n v="6000"/>
    <n v="1"/>
    <m/>
    <n v="240"/>
    <m/>
  </r>
  <r>
    <x v="1"/>
    <x v="1"/>
    <s v="ao cz"/>
    <n v="956"/>
    <n v="1336"/>
    <s v="SISTEMA ELETTROMECCANICO PER TERAPIA FISICA"/>
    <m/>
    <m/>
    <s v="SMITH &amp; NEPHEW PLC"/>
    <m/>
    <s v="195711/99"/>
    <s v="SET"/>
    <s v="Z120616"/>
    <m/>
    <d v="2016-03-29T00:00:00"/>
    <m/>
    <s v="SI / NO"/>
    <s v="PRESIDIO OSPEDALIERO PUGLIESE"/>
    <m/>
    <s v="FISIOTERAPIA"/>
    <s v="-"/>
    <s v="PROPRIETA'"/>
    <n v="7309.0245999999997"/>
    <m/>
    <s v="SISTEMA ELETTROMECCANICO PER TERAPIA FISICA"/>
    <s v="E"/>
    <n v="0.04"/>
    <n v="6000"/>
    <n v="1"/>
    <m/>
    <n v="240"/>
    <m/>
  </r>
  <r>
    <x v="1"/>
    <x v="1"/>
    <s v="ao cz"/>
    <n v="957"/>
    <n v="1337"/>
    <s v="SISTEMA ELETTROMECCANICO PER TERAPIA FISICA"/>
    <m/>
    <m/>
    <s v="SMITH &amp; NEPHEW PLC"/>
    <s v="KINETEC PERFORMA"/>
    <n v="1002"/>
    <s v="SET"/>
    <s v="Z120616"/>
    <m/>
    <d v="2016-02-23T00:00:00"/>
    <m/>
    <s v="SI / NO"/>
    <s v="PRESIDIO OSPEDALIERO PUGLIESE"/>
    <m/>
    <s v="FISIOTERAPIA"/>
    <s v="-"/>
    <s v="PROPRIETA'"/>
    <n v="7309.0245999999997"/>
    <m/>
    <s v="SISTEMA ELETTROMECCANICO PER TERAPIA FISICA"/>
    <s v="E"/>
    <n v="0.04"/>
    <n v="6000"/>
    <n v="1"/>
    <m/>
    <n v="240"/>
    <m/>
  </r>
  <r>
    <x v="1"/>
    <x v="1"/>
    <s v="ao cz"/>
    <n v="958"/>
    <n v="1339"/>
    <s v="ECOTOMOGRAFO"/>
    <m/>
    <m/>
    <s v="ESAOTE SPA"/>
    <s v="AU 560"/>
    <s v="SE16908302"/>
    <s v="ECT"/>
    <s v="Z110401"/>
    <m/>
    <d v="2016-12-01T00:00:00"/>
    <m/>
    <s v="SI / NO"/>
    <s v="PRESIDIO OSPEDALIERO PUGLIESE"/>
    <m/>
    <s v="ENDOSCOPIA DIGESTIVA"/>
    <s v="-"/>
    <s v="PROPRIETA'"/>
    <n v="62461.758300000001"/>
    <m/>
    <s v="ECOTOMOGRAFO"/>
    <s v="C"/>
    <n v="0.08"/>
    <n v="15000"/>
    <n v="1"/>
    <m/>
    <n v="1200"/>
    <m/>
  </r>
  <r>
    <x v="1"/>
    <x v="1"/>
    <s v="ao cz"/>
    <n v="959"/>
    <n v="1340"/>
    <s v="RIPRODUTTORE VIDEO O DIGITALE DI BIOIMMAGINI"/>
    <s v="B2"/>
    <m/>
    <s v="SONY CORP"/>
    <s v="UP-860CE"/>
    <n v="23197"/>
    <s v="RIR"/>
    <s v="Z110706"/>
    <m/>
    <d v="2016-12-01T00:00:00"/>
    <m/>
    <s v="SI / NO"/>
    <s v="PRESIDIO OSPEDALIERO PUGLIESE"/>
    <m/>
    <s v="ENDOSCOPIA DIGESTIV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960"/>
    <n v="1341"/>
    <s v="SONDA ECOGRAFICA"/>
    <s v="A3"/>
    <m/>
    <s v="HITACHI MEDICAL CORP"/>
    <s v="EUP-C314T"/>
    <s v="SE14320004A"/>
    <s v="SCF"/>
    <s v="Z1104018001"/>
    <m/>
    <d v="2016-12-01T00:00:00"/>
    <m/>
    <s v="SI / NO"/>
    <s v="PRESIDIO OSPEDALIERO PUGLIESE"/>
    <m/>
    <s v="ENDOSCOPIA DIGESTIVA"/>
    <s v="-"/>
    <s v="PROPRIETA'"/>
    <n v="0"/>
    <m/>
    <s v="SONDA ECOGRAFICA"/>
    <s v="C"/>
    <n v="0.08"/>
    <n v="5000"/>
    <n v="1"/>
    <m/>
    <n v="400"/>
    <m/>
  </r>
  <r>
    <x v="1"/>
    <x v="1"/>
    <s v="ao cz"/>
    <n v="961"/>
    <n v="1342"/>
    <s v="SONDA ECOGRAFICA"/>
    <s v="A2"/>
    <m/>
    <s v="HITACHI MEDICAL CORP"/>
    <s v="EUP C 324"/>
    <s v="SE12179804"/>
    <s v="SCF"/>
    <s v="Z1104018001"/>
    <m/>
    <d v="2016-12-01T00:00:00"/>
    <m/>
    <s v="SI / NO"/>
    <s v="PRESIDIO OSPEDALIERO PUGLIESE"/>
    <m/>
    <s v="ENDOSCOPIA DIGESTIVA"/>
    <s v="-"/>
    <s v="PROPRIETA'"/>
    <n v="0"/>
    <m/>
    <s v="SONDA ECOGRAFICA"/>
    <s v="C"/>
    <n v="0.08"/>
    <n v="5000"/>
    <n v="1"/>
    <m/>
    <n v="400"/>
    <m/>
  </r>
  <r>
    <x v="1"/>
    <x v="1"/>
    <s v="ao cz"/>
    <n v="962"/>
    <n v="1343"/>
    <s v="POMPA DI INFUSIONE"/>
    <m/>
    <m/>
    <s v="ABBOTT LABORATORIES"/>
    <s v="LIFECARE 5000"/>
    <n v="97575767"/>
    <s v="PIN"/>
    <s v="Z12030301"/>
    <m/>
    <d v="2016-12-01T00:00:00"/>
    <m/>
    <s v="SI / NO"/>
    <s v="PRESIDIO OSPEDALIERO PUGLIESE"/>
    <m/>
    <s v="ENDOSCOPIA DIGESTIVA"/>
    <s v="-"/>
    <s v="PROPRIETA'"/>
    <n v="1320"/>
    <m/>
    <s v="POMPA DI INFUSIONE"/>
    <s v="E"/>
    <n v="0.04"/>
    <n v="2000"/>
    <n v="1"/>
    <m/>
    <n v="80"/>
    <m/>
  </r>
  <r>
    <x v="1"/>
    <x v="1"/>
    <s v="ao cz"/>
    <n v="963"/>
    <n v="1344"/>
    <s v="DIAFANOSCOPIO"/>
    <m/>
    <m/>
    <s v="PHOENIX RX SRL"/>
    <s v="NL 104"/>
    <n v="6675"/>
    <s v="DIA"/>
    <s v="Z110702"/>
    <m/>
    <d v="2016-10-11T00:00:00"/>
    <m/>
    <s v="SI / NO"/>
    <s v="PRESIDIO OSPEDALIERO PUGLIESE"/>
    <m/>
    <s v="ENDOSCOPIA DIGESTIV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964"/>
    <n v="1345"/>
    <s v="FRIGORIFERO DOMESTICO"/>
    <m/>
    <m/>
    <s v="PHILIPS HEALTHCARE"/>
    <m/>
    <n v="23230"/>
    <s v="4FD"/>
    <m/>
    <m/>
    <d v="2016-10-11T00:00:00"/>
    <m/>
    <s v="SI / NO"/>
    <s v="PRESIDIO OSPEDALIERO PUGLIESE"/>
    <m/>
    <s v="ENDOSCOPIA DIGESTIVA"/>
    <s v="-"/>
    <s v="PROPRIETA'"/>
    <n v="500"/>
    <m/>
    <s v="FRIGORIFERO DOMESTICO"/>
    <s v="E"/>
    <n v="0.04"/>
    <n v="1000"/>
    <n v="1"/>
    <m/>
    <n v="40"/>
    <m/>
  </r>
  <r>
    <x v="1"/>
    <x v="1"/>
    <s v="ao cz"/>
    <n v="965"/>
    <n v="1346"/>
    <s v="DIAFANOSCOPIO"/>
    <m/>
    <m/>
    <s v="PHOENIX RX SRL"/>
    <s v="NL 103"/>
    <n v="6641"/>
    <s v="DIA"/>
    <s v="Z110702"/>
    <m/>
    <d v="2016-10-11T00:00:00"/>
    <m/>
    <s v="SI / NO"/>
    <s v="PRESIDIO OSPEDALIERO PUGLIESE"/>
    <m/>
    <s v="GASTROENTEROLOG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966"/>
    <n v="1347"/>
    <s v="FONTE LUMINOSA GENERICA"/>
    <m/>
    <m/>
    <s v="DR MACH GMBH &amp; CO"/>
    <m/>
    <s v="00/0493"/>
    <s v="LAI"/>
    <s v="Z129004"/>
    <m/>
    <d v="2016-12-01T00:00:00"/>
    <m/>
    <s v="SI / NO"/>
    <s v="PRESIDIO OSPEDALIERO PUGLIESE"/>
    <m/>
    <s v="ENDOSCOPIA DIGESTIVA"/>
    <s v="-"/>
    <s v="PROPRIETA'"/>
    <n v="450.9051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967"/>
    <n v="1348"/>
    <s v="DIAFANOSCOPIO"/>
    <m/>
    <m/>
    <m/>
    <m/>
    <m/>
    <s v="DIA"/>
    <s v="Z110702"/>
    <m/>
    <d v="2016-10-11T00:00:00"/>
    <m/>
    <s v="SI / NO"/>
    <s v="PRESIDIO OSPEDALIERO PUGLIESE"/>
    <m/>
    <s v="ENDOSCOPIA DIGESTIV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968"/>
    <n v="1349"/>
    <s v="ANALISI FUNZIONALITA' ESOFAGEA, SISTEMA PER"/>
    <m/>
    <m/>
    <s v="MUI SCIENTIFIC INC"/>
    <s v="PIP 3-8"/>
    <s v="MS3-1201"/>
    <s v="MPE"/>
    <s v="Z120703"/>
    <m/>
    <d v="2016-12-01T00:00:00"/>
    <m/>
    <s v="SI / NO"/>
    <s v="PRESIDIO OSPEDALIERO PUGLIESE"/>
    <m/>
    <s v="ENDOSCOPIA DIGESTIVA"/>
    <s v="-"/>
    <s v="PROPRIETA'"/>
    <n v="11565.24"/>
    <m/>
    <s v="ANALISI FUNZIONALITA' ESOFAGEA, SISTEMA PER"/>
    <s v="D"/>
    <n v="0.06"/>
    <n v="6666.666666666667"/>
    <n v="1"/>
    <m/>
    <n v="400"/>
    <m/>
  </r>
  <r>
    <x v="1"/>
    <x v="1"/>
    <s v="ao cz"/>
    <n v="969"/>
    <n v="1350"/>
    <s v="PERSONAL COMPUTER"/>
    <s v="B2"/>
    <m/>
    <s v="COMPAQ COMPUTER"/>
    <s v="PROLINEA 575 E"/>
    <m/>
    <s v="1PM"/>
    <m/>
    <m/>
    <d v="2016-12-01T00:00:00"/>
    <m/>
    <s v="SI / NO"/>
    <s v="PRESIDIO OSPEDALIERO PUGLIESE"/>
    <m/>
    <s v="ENDOSCOPIA DIGESTIV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970"/>
    <n v="1351"/>
    <s v="MONITOR PER PERSONAL COMPUTER"/>
    <s v="B3"/>
    <m/>
    <s v="COMPAQ COMPUTER"/>
    <n v="140"/>
    <m/>
    <s v="1SM"/>
    <m/>
    <m/>
    <d v="2016-12-01T00:00:00"/>
    <m/>
    <s v="SI / NO"/>
    <s v="PRESIDIO OSPEDALIERO PUGLIESE"/>
    <m/>
    <s v="ENDOSCOPIA DIGESTIV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971"/>
    <n v="1352"/>
    <s v="STAMPANTE PER COMPUTER"/>
    <s v="B4"/>
    <m/>
    <s v="EPSON"/>
    <s v="LX-300"/>
    <m/>
    <s v="1SC"/>
    <m/>
    <m/>
    <d v="2016-12-01T00:00:00"/>
    <m/>
    <s v="SI / NO"/>
    <s v="PRESIDIO OSPEDALIERO PUGLIESE"/>
    <m/>
    <s v="ENDOSCOPIA DIGESTIV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972"/>
    <n v="1353"/>
    <s v="REGISTRATORE HOLTER DEL PH GASTROESOFAGEO"/>
    <m/>
    <m/>
    <s v="SYNECTICS MEDICAL AB"/>
    <s v="DIGITRAPPER MK III"/>
    <n v="38801"/>
    <s v="GAG"/>
    <s v="Z120702"/>
    <m/>
    <d v="2016-12-01T00:00:00"/>
    <m/>
    <s v="SI / NO"/>
    <s v="PRESIDIO OSPEDALIERO PUGLIESE"/>
    <m/>
    <s v="ENDOSCOPIA DIGESTIVA"/>
    <s v="-"/>
    <s v="PROPRIETA'"/>
    <n v="6817.23"/>
    <m/>
    <s v="REGISTRATORE HOLTER DEL PH GASTROESOFAGEO"/>
    <s v="D"/>
    <n v="0.06"/>
    <n v="2666.666666666667"/>
    <n v="1"/>
    <m/>
    <n v="160"/>
    <m/>
  </r>
  <r>
    <x v="1"/>
    <x v="1"/>
    <s v="ao cz"/>
    <n v="973"/>
    <n v="1354"/>
    <s v="REGISTRATORE HOLTER DEL PH GASTROESOFAGEO"/>
    <m/>
    <m/>
    <s v="SYNECTICS MEDICAL AB"/>
    <s v="MICRODIGITRAPPER 8MB"/>
    <n v="80208"/>
    <s v="GAG"/>
    <s v="Z120702"/>
    <m/>
    <d v="2016-02-23T00:00:00"/>
    <m/>
    <s v="SI / NO"/>
    <s v="PRESIDIO OSPEDALIERO PUGLIESE"/>
    <m/>
    <s v="ENDOSCOPIA DIGESTIVA"/>
    <s v="-"/>
    <s v="PROPRIETA'"/>
    <n v="17972.7"/>
    <m/>
    <s v="REGISTRATORE HOLTER DEL PH GASTROESOFAGEO"/>
    <s v="D"/>
    <n v="0.06"/>
    <n v="2666.666666666667"/>
    <n v="1"/>
    <m/>
    <n v="160"/>
    <m/>
  </r>
  <r>
    <x v="1"/>
    <x v="1"/>
    <s v="ao cz"/>
    <n v="974"/>
    <n v="1355"/>
    <s v="REGISTRATORE HOLTER DEL PH GASTROESOFAGEO"/>
    <m/>
    <m/>
    <s v="SYNECTICS MEDICAL AB"/>
    <s v="DIGITRAPPER ED"/>
    <s v="EDLES/2.4/458"/>
    <s v="GAG"/>
    <s v="Z120702"/>
    <m/>
    <d v="2016-12-01T00:00:00"/>
    <m/>
    <s v="SI / NO"/>
    <s v="PRESIDIO OSPEDALIERO PUGLIESE"/>
    <m/>
    <s v="ENDOSCOPIA DIGESTIVA"/>
    <s v="-"/>
    <s v="PROPRIETA'"/>
    <n v="4160.6729999999998"/>
    <m/>
    <s v="REGISTRATORE HOLTER DEL PH GASTROESOFAGEO"/>
    <s v="D"/>
    <n v="0.06"/>
    <n v="2666.666666666667"/>
    <n v="1"/>
    <m/>
    <n v="160"/>
    <m/>
  </r>
  <r>
    <x v="1"/>
    <x v="1"/>
    <s v="ao cz"/>
    <n v="975"/>
    <n v="1356"/>
    <s v="ANALISI FUNZIONALITA' ESOFAGEA, SISTEMA PER"/>
    <m/>
    <m/>
    <s v="SYNECTICS MEDICAL AB"/>
    <s v="PC POLYGRAF HR"/>
    <s v="712-0953"/>
    <s v="MPE"/>
    <s v="Z120703"/>
    <m/>
    <d v="2016-12-01T00:00:00"/>
    <m/>
    <s v="SI / NO"/>
    <s v="PRESIDIO OSPEDALIERO PUGLIESE"/>
    <m/>
    <s v="ENDOSCOPIA DIGESTIVA"/>
    <s v="-"/>
    <s v="PROPRIETA'"/>
    <n v="13613.107599999999"/>
    <m/>
    <s v="ANALISI FUNZIONALITA' ESOFAGEA, SISTEMA PER"/>
    <s v="D"/>
    <n v="0.06"/>
    <n v="6666.666666666667"/>
    <n v="1"/>
    <m/>
    <n v="400"/>
    <m/>
  </r>
  <r>
    <x v="1"/>
    <x v="1"/>
    <s v="ao cz"/>
    <n v="976"/>
    <n v="1358"/>
    <s v="MONITOR TELEVISIVO PER BIOIMMAGINI"/>
    <s v="B3"/>
    <m/>
    <s v="SONY CORP"/>
    <s v="PVM-14M2MDE"/>
    <n v="2000817"/>
    <s v="MTV"/>
    <s v="Z119008"/>
    <m/>
    <d v="2016-10-11T00:00:00"/>
    <m/>
    <s v="SI / NO"/>
    <s v="PRESIDIO OSPEDALIERO PUGLIESE"/>
    <m/>
    <s v="ENDOSCOPIA DIGESTIVA"/>
    <s v="-"/>
    <s v="PROPRIETA'"/>
    <n v="1549.37"/>
    <m/>
    <s v="MONITOR TELEVISIVO PER BIOIMMAGINI"/>
    <s v="F"/>
    <n v="0.03"/>
    <n v="2666.666666666667"/>
    <n v="1"/>
    <m/>
    <n v="80"/>
    <m/>
  </r>
  <r>
    <x v="1"/>
    <x v="1"/>
    <s v="ao cz"/>
    <n v="977"/>
    <n v="1359"/>
    <s v="SISTEMA TELEVISIVO PER ENDOSCOPIA"/>
    <m/>
    <m/>
    <s v="PENTAX MEDICAL"/>
    <s v="EPM-3300"/>
    <s v="ECO11072"/>
    <s v="STE"/>
    <s v="Z12020401"/>
    <m/>
    <d v="2016-10-11T00:00:00"/>
    <m/>
    <s v="SI / NO"/>
    <s v="PRESIDIO OSPEDALIERO PUGLIESE"/>
    <m/>
    <s v="GASTROENTEROLOGIA"/>
    <s v="-"/>
    <s v="PROPRIETA'"/>
    <n v="24789.93"/>
    <m/>
    <s v="SISTEMA TELEVISIVO PER ENDOSCOPIA"/>
    <s v="C"/>
    <n v="0.08"/>
    <n v="10000"/>
    <n v="1"/>
    <m/>
    <n v="800"/>
    <m/>
  </r>
  <r>
    <x v="1"/>
    <x v="1"/>
    <s v="ao cz"/>
    <n v="978"/>
    <n v="1360"/>
    <s v="VIDEOREGISTRATORE PER BIOIMMAGINI"/>
    <m/>
    <m/>
    <s v="SONY CORP"/>
    <s v="SVT-S3050P"/>
    <m/>
    <s v="VIR"/>
    <s v="Z119014"/>
    <m/>
    <d v="2016-12-01T00:00:00"/>
    <m/>
    <s v="SI / NO"/>
    <s v="PRESIDIO OSPEDALIERO PUGLIESE"/>
    <m/>
    <s v="ENDOSCOPIA DIGESTIV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979"/>
    <n v="1361"/>
    <s v="ASPIRATORE MEDICO CHIRURGICO"/>
    <m/>
    <m/>
    <s v="ALSA APPARECCHI MEDICALI SRL"/>
    <s v="POLIVAC B4"/>
    <s v="2093-04/98"/>
    <s v="ACH"/>
    <s v="Z120105"/>
    <m/>
    <d v="2016-12-01T00:00:00"/>
    <m/>
    <s v="SI / NO"/>
    <s v="PRESIDIO OSPEDALIERO PUGLIESE"/>
    <m/>
    <s v="ENDOSCOPIA DIGESTIVA"/>
    <s v="-"/>
    <s v="PROPRIETA'"/>
    <n v="2083.59"/>
    <m/>
    <s v="ASPIRATORE MEDICO CHIRURGICO"/>
    <s v="F"/>
    <n v="0.03"/>
    <n v="1333.3333333333333"/>
    <n v="1"/>
    <m/>
    <n v="39.999999999999993"/>
    <m/>
  </r>
  <r>
    <x v="1"/>
    <x v="1"/>
    <s v="ao cz"/>
    <n v="980"/>
    <n v="1362"/>
    <s v="MONITOR TELEVISIVO PER BIOIMMAGINI"/>
    <m/>
    <m/>
    <s v="SONY CORP"/>
    <s v="PVM-1440QM"/>
    <n v="2023885"/>
    <s v="MTV"/>
    <s v="Z119008"/>
    <m/>
    <d v="2016-12-01T00:00:00"/>
    <m/>
    <s v="SI / NO"/>
    <s v="PRESIDIO OSPEDALIERO PUGLIESE"/>
    <m/>
    <s v="ENDOSCOPIA DIGESTIV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981"/>
    <n v="1363"/>
    <s v="DIAFANOSCOPIO"/>
    <m/>
    <m/>
    <s v="IREM SNC"/>
    <m/>
    <m/>
    <s v="DIA"/>
    <s v="Z110702"/>
    <m/>
    <d v="2016-10-11T00:00:00"/>
    <m/>
    <s v="SI / NO"/>
    <s v="PRESIDIO OSPEDALIERO PUGLIESE"/>
    <m/>
    <s v="ENDOSCOPIA DIGESTIV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982"/>
    <n v="1364"/>
    <s v="CAPPA ASPIRANTE"/>
    <m/>
    <m/>
    <s v="ASAL SRL"/>
    <s v="CARBO 1200 COMBI"/>
    <n v="49"/>
    <s v="CIR"/>
    <s v="W02070302"/>
    <m/>
    <d v="2016-10-11T00:00:00"/>
    <m/>
    <s v="SI / NO"/>
    <s v="PRESIDIO OSPEDALIERO PUGLIESE"/>
    <m/>
    <s v="ENDOSCOPIA DIGESTIVA"/>
    <s v="-"/>
    <s v="PROPRIETA'"/>
    <n v="7746.8535000000002"/>
    <m/>
    <s v="CAPPA ASPIRANTE"/>
    <s v="C"/>
    <n v="0.08"/>
    <n v="10000"/>
    <n v="1"/>
    <m/>
    <n v="800"/>
    <m/>
  </r>
  <r>
    <x v="1"/>
    <x v="1"/>
    <s v="ao cz"/>
    <n v="983"/>
    <n v="1366"/>
    <s v="LAVAGGIO E DISINFEZIONE ENDOSCOPI"/>
    <m/>
    <m/>
    <s v="OLYMPUS MEDICAL SYSTEMS CORP"/>
    <s v="ETD 2 PLUS"/>
    <n v="6335"/>
    <s v="LFS"/>
    <s v="Z12029010"/>
    <m/>
    <d v="2016-10-11T00:00:00"/>
    <m/>
    <s v="SI / NO"/>
    <s v="PRESIDIO OSPEDALIERO PUGLIESE"/>
    <m/>
    <s v="GASTROENTEROLOGIA"/>
    <s v="-"/>
    <s v="PROPRIETA'"/>
    <n v="31080.38"/>
    <m/>
    <s v="LAVATRICE PER ENDOSCOPI"/>
    <s v="C"/>
    <n v="0.08"/>
    <n v="8000"/>
    <n v="1"/>
    <m/>
    <n v="640"/>
    <m/>
  </r>
  <r>
    <x v="1"/>
    <x v="1"/>
    <s v="ao cz"/>
    <n v="984"/>
    <n v="1367"/>
    <s v="MONITOR TELEVISIVO PER BIOIMMAGINI"/>
    <s v="B4"/>
    <m/>
    <s v="SONY CORP"/>
    <s v="PVM-2043MD"/>
    <n v="2000141"/>
    <s v="MTV"/>
    <s v="Z119008"/>
    <m/>
    <d v="2016-12-01T00:00:00"/>
    <m/>
    <s v="SI / NO"/>
    <s v="PRESIDIO OSPEDALIERO PUGLIESE"/>
    <m/>
    <s v="ENDOSCOPIA DIGESTIVA"/>
    <s v="-"/>
    <s v="PROPRIETA'"/>
    <n v="2189.7800000000002"/>
    <m/>
    <s v="MONITOR TELEVISIVO PER BIOIMMAGINI"/>
    <s v="F"/>
    <n v="0.03"/>
    <n v="2666.666666666667"/>
    <n v="1"/>
    <m/>
    <n v="80"/>
    <m/>
  </r>
  <r>
    <x v="1"/>
    <x v="1"/>
    <s v="ao cz"/>
    <n v="985"/>
    <n v="1368"/>
    <s v="SISTEMA TELEVISIVO PER ENDOSCOPIA"/>
    <m/>
    <m/>
    <s v="PENTAX MEDICAL"/>
    <s v="EPK-1000"/>
    <s v="ECO11918"/>
    <s v="STE"/>
    <s v="Z12020401"/>
    <m/>
    <d v="2016-10-11T00:00:00"/>
    <m/>
    <s v="SI / NO"/>
    <s v="PRESIDIO OSPEDALIERO PUGLIESE"/>
    <m/>
    <s v="GASTROENTEROLOGIA"/>
    <s v="-"/>
    <s v="PROPRIETA'"/>
    <n v="26400"/>
    <m/>
    <s v="SISTEMA TELEVISIVO PER ENDOSCOPIA"/>
    <s v="C"/>
    <n v="0.08"/>
    <n v="10000"/>
    <n v="1"/>
    <m/>
    <n v="800"/>
    <m/>
  </r>
  <r>
    <x v="1"/>
    <x v="1"/>
    <s v="ao cz"/>
    <n v="986"/>
    <n v="1369"/>
    <s v="PULSOSSIMETRO"/>
    <m/>
    <m/>
    <s v="COVIDIEN NELLCOR PURITAN BENNETT LLC"/>
    <s v="NPB-295"/>
    <s v="G00817273"/>
    <s v="OOR"/>
    <s v="Z1203020408"/>
    <m/>
    <d v="2016-10-11T00:00:00"/>
    <m/>
    <s v="SI / NO"/>
    <s v="PRESIDIO OSPEDALIERO PUGLIESE"/>
    <m/>
    <s v="GASTROENTEROLOGIA"/>
    <s v="-"/>
    <s v="PROPRIETA'"/>
    <n v="2237.29"/>
    <m/>
    <s v="PULSOSSIMETRO"/>
    <s v="C"/>
    <n v="0.08"/>
    <n v="500"/>
    <n v="1"/>
    <m/>
    <n v="40"/>
    <m/>
  </r>
  <r>
    <x v="1"/>
    <x v="1"/>
    <s v="ao cz"/>
    <n v="987"/>
    <n v="1370"/>
    <s v="CARRELLO SERVITORE PER ENDOSCOPI"/>
    <s v="B5"/>
    <m/>
    <s v="MOVI SPA"/>
    <m/>
    <n v="196"/>
    <s v="FSE"/>
    <s v="Z12029003"/>
    <m/>
    <d v="2016-10-11T00:00:00"/>
    <m/>
    <s v="SI / NO"/>
    <s v="PRESIDIO OSPEDALIERO PUGLIESE"/>
    <m/>
    <s v="ENDOSCOPIA DIGESTIVA"/>
    <s v="-"/>
    <s v="PROPRIETA'"/>
    <n v="3073.7098999999998"/>
    <m/>
    <s v="CARRELLO SERVITORE PER ENDOSCOPI"/>
    <s v="F"/>
    <n v="0.03"/>
    <n v="1333.3333333333335"/>
    <n v="1"/>
    <m/>
    <n v="40"/>
    <m/>
  </r>
  <r>
    <x v="1"/>
    <x v="1"/>
    <s v="ao cz"/>
    <n v="988"/>
    <n v="1371"/>
    <s v="MONITOR TELEVISIVO PER BIOIMMAGINI"/>
    <s v="B2"/>
    <m/>
    <s v="SONY CORP"/>
    <s v="PVM-14M2MDE"/>
    <n v="2000796"/>
    <s v="MTV"/>
    <s v="Z119008"/>
    <m/>
    <d v="2016-10-11T00:00:00"/>
    <m/>
    <s v="SI / NO"/>
    <s v="PRESIDIO OSPEDALIERO PUGLIESE"/>
    <m/>
    <s v="ENDOSCOPIA DIGESTIV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989"/>
    <n v="1372"/>
    <s v="SISTEMA TELEVISIVO PER ENDOSCOPIA"/>
    <m/>
    <m/>
    <s v="PENTAX MEDICAL"/>
    <s v="EPM-3500"/>
    <s v="EA01145"/>
    <s v="STE"/>
    <s v="Z12020401"/>
    <m/>
    <d v="2016-10-11T00:00:00"/>
    <m/>
    <s v="SI / NO"/>
    <s v="PRESIDIO OSPEDALIERO PUGLIESE"/>
    <m/>
    <s v="GASTROENTEROLOGIA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990"/>
    <n v="1374"/>
    <s v="VIDEOREGISTRATORE PER BIOIMMAGINI"/>
    <s v="B3"/>
    <m/>
    <s v="SONY CORP"/>
    <s v="SVO-9500MDP"/>
    <n v="422262"/>
    <s v="VIR"/>
    <s v="Z119014"/>
    <m/>
    <d v="2016-10-11T00:00:00"/>
    <m/>
    <s v="SI / NO"/>
    <s v="PRESIDIO OSPEDALIERO PUGLIESE"/>
    <m/>
    <s v="ENDOSCOPIA DIGESTIV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991"/>
    <n v="1375"/>
    <s v="CARRELLO SERVITORE PER ENDOSCOPI"/>
    <s v="B4"/>
    <m/>
    <s v="MOVI SPA"/>
    <s v="RACK P"/>
    <s v="700/98"/>
    <s v="FSE"/>
    <s v="Z12029003"/>
    <m/>
    <d v="2016-10-11T00:00:00"/>
    <m/>
    <s v="SI / NO"/>
    <s v="PRESIDIO OSPEDALIERO PUGLIESE"/>
    <m/>
    <s v="ENDOSCOPIA DIGESTIVA"/>
    <s v="-"/>
    <s v="PROPRIETA'"/>
    <n v="3073.7098999999998"/>
    <m/>
    <s v="CARRELLO SERVITORE PER ENDOSCOPI"/>
    <s v="F"/>
    <n v="0.03"/>
    <n v="1333.3333333333335"/>
    <n v="1"/>
    <m/>
    <n v="40"/>
    <m/>
  </r>
  <r>
    <x v="1"/>
    <x v="1"/>
    <s v="ao cz"/>
    <n v="992"/>
    <n v="1376"/>
    <s v="ELETTROBISTURI"/>
    <m/>
    <m/>
    <s v="ERBE ELEKTROMEDIZIN GMBH"/>
    <s v="ERBOTOM ICC 200 ENDO CUT"/>
    <s v="D-1469"/>
    <s v="ELB"/>
    <s v="Z12010902"/>
    <m/>
    <d v="2016-10-20T00:00:00"/>
    <m/>
    <s v="SI / NO"/>
    <s v="PRESIDIO OSPEDALIERO PUGLIESE"/>
    <m/>
    <s v="ENDOSCOPIA DIGESTIVA"/>
    <s v="-"/>
    <s v="PROPRIETA'"/>
    <n v="7858.7007999999996"/>
    <m/>
    <s v="ELETTROBISTURI"/>
    <s v="C"/>
    <n v="0.08"/>
    <n v="5000"/>
    <n v="1"/>
    <m/>
    <n v="400"/>
    <m/>
  </r>
  <r>
    <x v="1"/>
    <x v="1"/>
    <s v="ao cz"/>
    <n v="993"/>
    <n v="1377"/>
    <s v="MODULO PER LA COAGULAZIONE AD ARGON"/>
    <m/>
    <m/>
    <s v="ERBE ELEKTROMEDIZIN GMBH"/>
    <s v="APC 300"/>
    <s v="B-2288"/>
    <s v="ERA"/>
    <m/>
    <m/>
    <d v="2016-10-13T00:00:00"/>
    <m/>
    <s v="SI / NO"/>
    <s v="PRESIDIO OSPEDALIERO PUGLIESE"/>
    <m/>
    <s v="ENDOSCOPIA DIGESTIVA"/>
    <s v="-"/>
    <s v="PROPRIETA'"/>
    <n v="5000"/>
    <m/>
    <s v="MODULO PER LA COAGULAZIONE AD ARGON"/>
    <s v="D"/>
    <n v="0.06"/>
    <n v="6666.666666666667"/>
    <n v="1"/>
    <m/>
    <n v="400"/>
    <m/>
  </r>
  <r>
    <x v="1"/>
    <x v="1"/>
    <s v="ao cz"/>
    <n v="994"/>
    <n v="1378"/>
    <s v="CARRELLO SERVITORE PER ENDOSCOPI"/>
    <m/>
    <m/>
    <s v="MOVI SPA"/>
    <s v="ARGONCAR"/>
    <s v="076/98"/>
    <s v="FSE"/>
    <s v="Z12029003"/>
    <m/>
    <d v="2016-10-13T00:00:00"/>
    <m/>
    <s v="SI / NO"/>
    <s v="PRESIDIO OSPEDALIERO PUGLIESE"/>
    <m/>
    <s v="ENDOSCOPIA DIGESTIVA"/>
    <s v="-"/>
    <s v="PROPRIETA'"/>
    <n v="3073.7098999999998"/>
    <m/>
    <s v="CARRELLO SERVITORE PER ENDOSCOPI"/>
    <s v="F"/>
    <n v="0.03"/>
    <n v="1333.3333333333335"/>
    <n v="1"/>
    <m/>
    <n v="40"/>
    <m/>
  </r>
  <r>
    <x v="1"/>
    <x v="1"/>
    <s v="ao cz"/>
    <n v="995"/>
    <n v="1379"/>
    <s v="DIAFANOSCOPIO"/>
    <m/>
    <m/>
    <s v="IREM SNC"/>
    <m/>
    <m/>
    <s v="DIA"/>
    <s v="Z110702"/>
    <m/>
    <d v="2016-10-13T00:00:00"/>
    <m/>
    <s v="SI / NO"/>
    <s v="PRESIDIO OSPEDALIERO PUGLIESE"/>
    <m/>
    <s v="ENDOSCOPIA DIGESTIV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996"/>
    <n v="1380"/>
    <s v="VIDEOGASTROSCOPIO"/>
    <m/>
    <m/>
    <s v="PENTAX MEDICAL"/>
    <s v="EG-3440"/>
    <s v="A01091"/>
    <s v="VGF"/>
    <s v="Z12020511"/>
    <m/>
    <d v="2016-10-25T00:00:00"/>
    <m/>
    <s v="SI / NO"/>
    <s v="PRESIDIO OSPEDALIERO PUGLIESE"/>
    <m/>
    <s v="GASTROENTEROLOGIA"/>
    <s v="-"/>
    <s v="PROPRIETA'"/>
    <n v="18110.451400000002"/>
    <m/>
    <s v="VIDEOGASTROSCOPIO"/>
    <s v="A"/>
    <n v="0.12"/>
    <n v="13333.333333333334"/>
    <n v="1"/>
    <m/>
    <n v="1600"/>
    <m/>
  </r>
  <r>
    <x v="1"/>
    <x v="1"/>
    <s v="ao cz"/>
    <n v="997"/>
    <n v="1390"/>
    <s v="ASPIRATORE MEDICO CHIRURGICO"/>
    <m/>
    <m/>
    <s v="ALSA APPARECCHI MEDICALI SRL"/>
    <s v="POLIVAC B4 SLT 50 2"/>
    <s v="2234-12/98"/>
    <s v="ACH"/>
    <s v="Z120105"/>
    <m/>
    <d v="2016-12-01T00:00:00"/>
    <m/>
    <s v="SI / NO"/>
    <s v="PRESIDIO OSPEDALIERO PUGLIESE"/>
    <m/>
    <s v="ENDOSCOPIA DIGESTIVA"/>
    <s v="-"/>
    <s v="PROPRIETA'"/>
    <n v="1561.77"/>
    <m/>
    <s v="ASPIRATORE MEDICO CHIRURGICO"/>
    <s v="F"/>
    <n v="0.03"/>
    <n v="1333.3333333333333"/>
    <n v="1"/>
    <m/>
    <n v="39.999999999999993"/>
    <m/>
  </r>
  <r>
    <x v="1"/>
    <x v="1"/>
    <s v="ao cz"/>
    <n v="998"/>
    <n v="1391"/>
    <s v="ASPIRATORE MEDICO CHIRURGICO"/>
    <m/>
    <m/>
    <s v="ALSA APPARECCHI MEDICALI SRL"/>
    <s v="POLIVAC B4 SLT 50 2"/>
    <s v="2232-12/98"/>
    <s v="ACH"/>
    <s v="Z120105"/>
    <m/>
    <d v="2016-12-01T00:00:00"/>
    <m/>
    <s v="SI / NO"/>
    <s v="PRESIDIO OSPEDALIERO PUGLIESE"/>
    <m/>
    <s v="ENDOSCOPIA DIGESTIVA"/>
    <s v="-"/>
    <s v="PROPRIETA'"/>
    <n v="1561.77"/>
    <m/>
    <s v="ASPIRATORE MEDICO CHIRURGICO"/>
    <s v="F"/>
    <n v="0.03"/>
    <n v="1333.3333333333333"/>
    <n v="1"/>
    <m/>
    <n v="39.999999999999993"/>
    <m/>
  </r>
  <r>
    <x v="1"/>
    <x v="1"/>
    <s v="ao cz"/>
    <n v="999"/>
    <n v="1392"/>
    <s v="ASPIRATORE MEDICO CHIRURGICO"/>
    <m/>
    <m/>
    <s v="ALSA APPARECCHI MEDICALI SRL"/>
    <s v="POLIVAC B4 SLT 50 2"/>
    <s v="2230-12/98"/>
    <s v="ACH"/>
    <s v="Z120105"/>
    <m/>
    <d v="2016-12-01T00:00:00"/>
    <m/>
    <s v="SI / NO"/>
    <s v="PRESIDIO OSPEDALIERO PUGLIESE"/>
    <m/>
    <s v="ENDOSCOPIA DIGESTIVA"/>
    <s v="-"/>
    <s v="PROPRIETA'"/>
    <n v="1561.77"/>
    <m/>
    <s v="ASPIRATORE MEDICO CHIRURGICO"/>
    <s v="F"/>
    <n v="0.03"/>
    <n v="1333.3333333333333"/>
    <n v="1"/>
    <m/>
    <n v="39.999999999999993"/>
    <m/>
  </r>
  <r>
    <x v="1"/>
    <x v="1"/>
    <s v="ao cz"/>
    <n v="1000"/>
    <n v="1393"/>
    <s v="FRIGORIFERO BIOLOGICO"/>
    <m/>
    <m/>
    <s v="ALPENINOX INDUSTRIE SPA"/>
    <m/>
    <m/>
    <s v="FBI"/>
    <m/>
    <m/>
    <d v="2016-07-29T00:00:00"/>
    <m/>
    <s v="SI / NO"/>
    <s v="PRESIDIO OSPEDALIERO PUGLIESE"/>
    <m/>
    <s v="LABORATORIO ANALISI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005"/>
    <n v="1398"/>
    <s v="CENTRIFUGA"/>
    <m/>
    <m/>
    <s v="JOUAN SA"/>
    <s v="C3 I"/>
    <n v="1380163"/>
    <s v="CEN"/>
    <s v="W02069003"/>
    <m/>
    <d v="2015-11-10T00:00:00"/>
    <m/>
    <s v="SI / NO"/>
    <s v="PRESIDIO OSPEDALIERO PUGLIESE"/>
    <m/>
    <s v="LABORATORIO ANALISI"/>
    <s v="-"/>
    <s v="PROPRIETA'"/>
    <n v="3386.41"/>
    <m/>
    <s v="CENTRIFUGA"/>
    <s v="E"/>
    <n v="0.04"/>
    <n v="4000"/>
    <n v="1"/>
    <m/>
    <n v="160"/>
    <m/>
  </r>
  <r>
    <x v="1"/>
    <x v="1"/>
    <s v="ao cz"/>
    <n v="1012"/>
    <n v="1405"/>
    <s v="FRIGORIFERO DOMESTICO"/>
    <m/>
    <m/>
    <s v="ZEROWATT"/>
    <s v="FUTURO"/>
    <m/>
    <s v="4FD"/>
    <m/>
    <m/>
    <d v="2016-07-29T00:00:00"/>
    <m/>
    <s v="SI / NO"/>
    <s v="PRESIDIO OSPEDALIERO PUGLIESE"/>
    <m/>
    <s v="LABORATORIO ANALISI"/>
    <s v="-"/>
    <s v="PROPRIETA'"/>
    <n v="500"/>
    <m/>
    <s v="FRIGORIFERO DOMESTICO"/>
    <s v="E"/>
    <n v="0.04"/>
    <n v="1000"/>
    <n v="1"/>
    <m/>
    <n v="40"/>
    <m/>
  </r>
  <r>
    <x v="1"/>
    <x v="1"/>
    <s v="ao cz"/>
    <n v="1013"/>
    <n v="1406"/>
    <s v="FRIGORIFERO DOMESTICO"/>
    <m/>
    <m/>
    <s v="TERMOFROST"/>
    <m/>
    <n v="11238"/>
    <s v="4FD"/>
    <m/>
    <m/>
    <d v="2015-11-10T00:00:00"/>
    <m/>
    <s v="SI / NO"/>
    <s v="PRESIDIO OSPEDALIERO PUGLIESE"/>
    <m/>
    <s v="LABORATORIO ANALISI"/>
    <s v="-"/>
    <s v="PROPRIETA'"/>
    <n v="3532.4675999999999"/>
    <m/>
    <s v="FRIGORIFERO DOMESTICO"/>
    <s v="E"/>
    <n v="0.04"/>
    <n v="1000"/>
    <n v="1"/>
    <m/>
    <n v="40"/>
    <m/>
  </r>
  <r>
    <x v="1"/>
    <x v="1"/>
    <s v="ao cz"/>
    <n v="1014"/>
    <n v="1408"/>
    <s v="INCUBATORE"/>
    <m/>
    <m/>
    <m/>
    <m/>
    <n v="1202"/>
    <s v="INC"/>
    <m/>
    <m/>
    <d v="2016-07-29T00:00:00"/>
    <m/>
    <s v="SI / NO"/>
    <s v="PRESIDIO OSPEDALIERO PUGLIESE"/>
    <m/>
    <s v="LABORATORIO ANALISI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1015"/>
    <n v="1410"/>
    <s v="CENTRIFUGA"/>
    <m/>
    <m/>
    <s v="JOUAN SA"/>
    <s v="C3 I"/>
    <n v="1380162"/>
    <s v="CEN"/>
    <s v="W02069003"/>
    <m/>
    <d v="2016-07-29T00:00:00"/>
    <m/>
    <s v="SI / NO"/>
    <s v="PRESIDIO OSPEDALIERO PUGLIESE"/>
    <m/>
    <s v="LABORATORIO ANALISI"/>
    <s v="-"/>
    <s v="PROPRIETA'"/>
    <n v="3386.41"/>
    <m/>
    <s v="CENTRIFUGA"/>
    <s v="E"/>
    <n v="0.04"/>
    <n v="4000"/>
    <n v="1"/>
    <m/>
    <n v="160"/>
    <m/>
  </r>
  <r>
    <x v="1"/>
    <x v="1"/>
    <s v="ao cz"/>
    <n v="1020"/>
    <n v="1415"/>
    <s v="AGITATORE DA LABORATORIO"/>
    <m/>
    <m/>
    <s v="ASAL SRL"/>
    <s v="714 MAXI MIXER"/>
    <n v="1444"/>
    <s v="ALA"/>
    <s v="W02070401"/>
    <m/>
    <d v="2015-11-10T00:00:00"/>
    <m/>
    <s v="SI / NO"/>
    <s v="PRESIDIO OSPEDALIERO PUGLIESE"/>
    <m/>
    <s v="LABORATORIO ANALISI"/>
    <s v="-"/>
    <s v="PROPRIETA'"/>
    <n v="361.52"/>
    <m/>
    <s v="AGITATORE DA LABORATORIO"/>
    <s v="F"/>
    <n v="0.03"/>
    <n v="800"/>
    <n v="1"/>
    <m/>
    <n v="24"/>
    <m/>
  </r>
  <r>
    <x v="1"/>
    <x v="1"/>
    <s v="ao cz"/>
    <n v="1021"/>
    <n v="1416"/>
    <s v="CENTRIFUGA"/>
    <m/>
    <m/>
    <s v="ABBOTT LABORATORIES"/>
    <m/>
    <n v="242402"/>
    <s v="CEN"/>
    <s v="W02069003"/>
    <m/>
    <d v="2015-11-10T00:00:00"/>
    <m/>
    <s v="SI / NO"/>
    <s v="PRESIDIO OSPEDALIERO PUGLIESE"/>
    <m/>
    <s v="LABORATORIO ANALISI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1032"/>
    <n v="1427"/>
    <s v="AGITATORE DA LABORATORIO"/>
    <m/>
    <m/>
    <s v="AMES"/>
    <s v="SERA PAK"/>
    <m/>
    <s v="ALA"/>
    <s v="W02070401"/>
    <m/>
    <d v="2015-11-10T00:00:00"/>
    <m/>
    <s v="SI / NO"/>
    <s v="PRESIDIO OSPEDALIERO PUGLIESE"/>
    <m/>
    <s v="LABORATORIO ANALISI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1033"/>
    <n v="1429"/>
    <s v="FRIGORIFERO BIOLOGICO"/>
    <m/>
    <m/>
    <s v="KW APPARECCHI SCIENTIFICI SRL"/>
    <m/>
    <m/>
    <s v="FBI"/>
    <m/>
    <m/>
    <d v="2015-11-10T00:00:00"/>
    <m/>
    <s v="SI / NO"/>
    <s v="PRESIDIO OSPEDALIERO PUGLIESE"/>
    <m/>
    <s v="LABORATORIO ANALISI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034"/>
    <n v="1431"/>
    <s v="CENTRIFUGA"/>
    <m/>
    <m/>
    <s v="EPPENDORF AG"/>
    <n v="5702"/>
    <n v="570205990"/>
    <s v="CEN"/>
    <s v="W02069003"/>
    <m/>
    <d v="2015-11-10T00:00:00"/>
    <m/>
    <s v="SI / NO"/>
    <s v="PRESIDIO OSPEDALIERO PUGLIESE"/>
    <m/>
    <s v="MEDICINA NUCLEARE - LABORATORIO RIA"/>
    <s v="-"/>
    <s v="PROPRIETA'"/>
    <n v="2207.98"/>
    <m/>
    <s v="CENTRIFUGA"/>
    <s v="E"/>
    <n v="0.04"/>
    <n v="4000"/>
    <n v="1"/>
    <m/>
    <n v="160"/>
    <m/>
  </r>
  <r>
    <x v="1"/>
    <x v="1"/>
    <s v="ao cz"/>
    <n v="1048"/>
    <n v="1445"/>
    <s v="CENTRIFUGA"/>
    <m/>
    <m/>
    <s v="JOUAN SA"/>
    <s v="C3 I"/>
    <n v="1380160"/>
    <s v="CEN"/>
    <s v="W02069003"/>
    <m/>
    <d v="2016-07-29T00:00:00"/>
    <m/>
    <s v="SI / NO"/>
    <s v="PRESIDIO OSPEDALIERO PUGLIESE"/>
    <m/>
    <s v="LABORATORIO ANALISI"/>
    <s v="-"/>
    <s v="PROPRIETA'"/>
    <n v="3386.41"/>
    <m/>
    <s v="CENTRIFUGA"/>
    <s v="E"/>
    <n v="0.04"/>
    <n v="4000"/>
    <n v="1"/>
    <m/>
    <n v="160"/>
    <m/>
  </r>
  <r>
    <x v="1"/>
    <x v="1"/>
    <s v="ao cz"/>
    <n v="1049"/>
    <n v="1446"/>
    <s v="COAGULOMETRO"/>
    <m/>
    <m/>
    <s v="ORTHO CLINICAL DIAGNOSTICS - JOHNSON &amp; JOHNSON"/>
    <s v="KOAGULAB M"/>
    <m/>
    <s v="COM"/>
    <s v="W02020201"/>
    <m/>
    <d v="2015-11-10T00:00:00"/>
    <m/>
    <s v="SI / NO"/>
    <s v="PRESIDIO OSPEDALIERO PUGLIESE"/>
    <m/>
    <s v="LABORATORIO ANALISI"/>
    <s v="-"/>
    <s v="PROPRIETA'"/>
    <n v="12574.8496"/>
    <m/>
    <s v="COAGULOMETRO"/>
    <s v="D"/>
    <n v="0.06"/>
    <n v="7772.4"/>
    <n v="1"/>
    <m/>
    <n v="466.34399999999994"/>
    <m/>
  </r>
  <r>
    <x v="1"/>
    <x v="1"/>
    <s v="ao cz"/>
    <n v="1050"/>
    <n v="1447"/>
    <s v="FRIGORIFERO BIOLOGICO"/>
    <m/>
    <m/>
    <s v="THERMOGEL SRL"/>
    <s v="THC 1500 TN"/>
    <s v="020/2"/>
    <s v="FBI"/>
    <m/>
    <m/>
    <d v="2015-11-10T00:00:00"/>
    <m/>
    <s v="SI / NO"/>
    <s v="PRESIDIO OSPEDALIERO PUGLIESE"/>
    <m/>
    <s v="LABORATORIO ANALISI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051"/>
    <n v="1448"/>
    <s v="FRIGORIFERO DOMESTICO"/>
    <m/>
    <m/>
    <s v="WHIRLPOOL"/>
    <s v="DESIGNER STYLE"/>
    <m/>
    <s v="4FD"/>
    <m/>
    <m/>
    <d v="2015-11-10T00:00:00"/>
    <m/>
    <s v="SI / NO"/>
    <s v="PRESIDIO OSPEDALIERO PUGLIESE"/>
    <m/>
    <s v="LABORATORIO ANALISI"/>
    <s v="-"/>
    <s v="PROPRIETA'"/>
    <n v="500"/>
    <m/>
    <s v="FRIGORIFERO DOMESTICO"/>
    <s v="E"/>
    <n v="0.04"/>
    <n v="1000"/>
    <n v="1"/>
    <m/>
    <n v="40"/>
    <m/>
  </r>
  <r>
    <x v="1"/>
    <x v="1"/>
    <s v="ao cz"/>
    <n v="1054"/>
    <n v="1452"/>
    <s v="CENTRIFUGA"/>
    <m/>
    <m/>
    <s v="EPPENDORF AG"/>
    <n v="5702"/>
    <n v="570205847"/>
    <s v="CEN"/>
    <s v="W02069003"/>
    <m/>
    <d v="2015-11-10T00:00:00"/>
    <m/>
    <s v="SI / NO"/>
    <s v="PRESIDIO OSPEDALIERO PUGLIESE"/>
    <m/>
    <s v="LABORATORIO ANALISI"/>
    <s v="-"/>
    <s v="PROPRIETA'"/>
    <n v="2207.98"/>
    <m/>
    <s v="CENTRIFUGA"/>
    <s v="E"/>
    <n v="0.04"/>
    <n v="4000"/>
    <n v="1"/>
    <m/>
    <n v="160"/>
    <m/>
  </r>
  <r>
    <x v="1"/>
    <x v="1"/>
    <s v="ao cz"/>
    <n v="1056"/>
    <n v="1454"/>
    <s v="MICROSCOPIO OTTICO DA LABORATORIO"/>
    <m/>
    <m/>
    <s v="NIKON CORP"/>
    <s v="ECLIPSE E200"/>
    <n v="761100"/>
    <s v="MOL"/>
    <s v="W0202050303"/>
    <m/>
    <d v="2015-11-10T00:00:00"/>
    <m/>
    <s v="SI / NO"/>
    <s v="PRESIDIO OSPEDALIERO PUGLIESE"/>
    <m/>
    <s v="LABORATORIO ANALISI"/>
    <s v="-"/>
    <s v="PROPRIETA'"/>
    <n v="1560"/>
    <m/>
    <s v="MICROSCOPIO OTTICO DA LABORATORIO"/>
    <s v="E"/>
    <n v="0.04"/>
    <n v="5000"/>
    <n v="1"/>
    <m/>
    <n v="200"/>
    <m/>
  </r>
  <r>
    <x v="1"/>
    <x v="1"/>
    <s v="ao cz"/>
    <n v="1057"/>
    <n v="1455"/>
    <s v="CAPPA ASPIRANTE"/>
    <m/>
    <m/>
    <m/>
    <m/>
    <m/>
    <s v="CIR"/>
    <s v="W02070302"/>
    <m/>
    <d v="2016-07-29T00:00:00"/>
    <m/>
    <s v="SI / NO"/>
    <s v="PRESIDIO OSPEDALIERO PUGLIESE"/>
    <m/>
    <s v="LABORATORIO ANALISI"/>
    <s v="-"/>
    <s v="PROPRIETA'"/>
    <n v="4082.59"/>
    <m/>
    <s v="CAPPA ASPIRANTE"/>
    <s v="C"/>
    <n v="0.08"/>
    <n v="10000"/>
    <n v="1"/>
    <m/>
    <n v="800"/>
    <m/>
  </r>
  <r>
    <x v="1"/>
    <x v="1"/>
    <s v="ao cz"/>
    <n v="1072"/>
    <n v="1471"/>
    <s v="MICROSCOPIO OTTICO DA LABORATORIO"/>
    <m/>
    <m/>
    <s v="CARL ZEISS MEDITEC AG"/>
    <s v="STANDARD 20"/>
    <n v="4508059901"/>
    <s v="MOL"/>
    <s v="W0202050303"/>
    <m/>
    <d v="2015-11-10T00:00:00"/>
    <m/>
    <s v="SI / NO"/>
    <s v="PRESIDIO OSPEDALIERO PUGLIESE"/>
    <m/>
    <s v="LABORATORIO ANALISI"/>
    <s v="-"/>
    <s v="PROPRIETA'"/>
    <n v="1327.5"/>
    <m/>
    <s v="MICROSCOPIO OTTICO DA LABORATORIO"/>
    <s v="E"/>
    <n v="0.04"/>
    <n v="5000"/>
    <n v="1"/>
    <m/>
    <n v="200"/>
    <m/>
  </r>
  <r>
    <x v="1"/>
    <x v="1"/>
    <s v="ao cz"/>
    <n v="1077"/>
    <n v="1476"/>
    <s v="INCUBATORE"/>
    <m/>
    <m/>
    <s v="JOUAN SA"/>
    <s v="EB 115"/>
    <m/>
    <s v="INC"/>
    <m/>
    <m/>
    <d v="2015-11-10T00:00:00"/>
    <m/>
    <s v="SI / NO"/>
    <s v="PRESIDIO OSPEDALIERO PUGLIESE"/>
    <m/>
    <s v="LABORATORIO ANALISI"/>
    <s v="-"/>
    <s v="PROPRIETA'"/>
    <n v="877.56"/>
    <m/>
    <s v="INCUBATORE"/>
    <s v="E"/>
    <n v="0.04"/>
    <n v="2000"/>
    <n v="1"/>
    <m/>
    <n v="80"/>
    <m/>
  </r>
  <r>
    <x v="1"/>
    <x v="1"/>
    <s v="ao cz"/>
    <n v="1078"/>
    <n v="1477"/>
    <s v="FRIGORIFERO BIOLOGICO"/>
    <m/>
    <m/>
    <m/>
    <m/>
    <m/>
    <s v="FBI"/>
    <m/>
    <m/>
    <d v="2016-07-29T00:00:00"/>
    <m/>
    <s v="SI / NO"/>
    <s v="PRESIDIO OSPEDALIERO PUGLIESE"/>
    <m/>
    <s v="LABORATORIO ANALISI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079"/>
    <n v="1478"/>
    <s v="FRIGORIFERO BIOLOGICO"/>
    <m/>
    <m/>
    <s v="MARENO INDUSTRIALE SPA"/>
    <m/>
    <m/>
    <s v="FBI"/>
    <m/>
    <m/>
    <d v="2016-09-19T00:00:00"/>
    <m/>
    <s v="SI / NO"/>
    <s v="PRESIDIO OSPEDALIERO PUGLIESE"/>
    <m/>
    <s v="FARMAC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080"/>
    <n v="1482"/>
    <s v="FONTE LUMINOSA GENERICA"/>
    <m/>
    <m/>
    <s v="DR MACH GMBH &amp; CO"/>
    <s v="MAKROLUX"/>
    <s v="02/271"/>
    <s v="LAI"/>
    <s v="Z129004"/>
    <m/>
    <d v="2016-10-04T00:00:00"/>
    <m/>
    <s v="SI / NO"/>
    <s v="PRESIDIO OSPEDALIERO PUGLIESE"/>
    <m/>
    <s v="MALATTIE INFETTIVE"/>
    <s v="-"/>
    <s v="PROPRIETA'"/>
    <n v="450.9051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1081"/>
    <n v="1483"/>
    <s v="FRIGORIFERO DOMESTICO"/>
    <m/>
    <m/>
    <s v="ZEROWATT"/>
    <m/>
    <m/>
    <s v="4FD"/>
    <m/>
    <m/>
    <d v="2016-10-04T00:00:00"/>
    <m/>
    <s v="SI / NO"/>
    <s v="PRESIDIO OSPEDALIERO PUGLIESE"/>
    <m/>
    <s v="MALATTIE INFETTIVE"/>
    <s v="-"/>
    <s v="PROPRIETA'"/>
    <n v="500"/>
    <m/>
    <s v="FRIGORIFERO DOMESTICO"/>
    <s v="E"/>
    <n v="0.04"/>
    <n v="1000"/>
    <n v="1"/>
    <m/>
    <n v="40"/>
    <m/>
  </r>
  <r>
    <x v="1"/>
    <x v="1"/>
    <s v="ao cz"/>
    <n v="1082"/>
    <n v="1484"/>
    <s v="AUTOCLAVE PER PICCOLI CARICHI"/>
    <m/>
    <m/>
    <s v="GETINGE INFECTION CONTROL AB"/>
    <s v="HS 11 K3"/>
    <n v="2180097"/>
    <s v="AUB"/>
    <s v="Z12011305"/>
    <m/>
    <d v="2016-10-04T00:00:00"/>
    <m/>
    <s v="SI / NO"/>
    <s v="PRESIDIO OSPEDALIERO PUGLIESE"/>
    <m/>
    <s v="MALATTIE INFETTIVE"/>
    <s v="-"/>
    <s v="PROPRIETA'"/>
    <n v="7586.83"/>
    <m/>
    <s v="AUTOCLAVE PER PICCOLI CARICHI"/>
    <s v="C"/>
    <n v="0.08"/>
    <n v="2000"/>
    <n v="1"/>
    <m/>
    <n v="160"/>
    <m/>
  </r>
  <r>
    <x v="1"/>
    <x v="1"/>
    <s v="ao cz"/>
    <n v="1083"/>
    <n v="1485"/>
    <s v="POLTRONA PER TERAPIA O PRELIEVI"/>
    <m/>
    <m/>
    <s v="INDUSTRIE GUIDO MALVESTIO SPA"/>
    <s v="384300 DAY CLINIC"/>
    <s v="008/03"/>
    <s v="PPT"/>
    <s v="Z129008"/>
    <m/>
    <d v="2016-10-06T00:00:00"/>
    <m/>
    <s v="SI / NO"/>
    <s v="PRESIDIO OSPEDALIERO PUGLIESE"/>
    <m/>
    <s v="MALATTIE INFETTIVE"/>
    <s v="-"/>
    <s v="PROPRIETA'"/>
    <n v="1200"/>
    <m/>
    <s v="POLTRONA PER TERAPIA"/>
    <s v="F"/>
    <n v="0.03"/>
    <n v="2666.666666666667"/>
    <n v="1"/>
    <m/>
    <n v="80"/>
    <m/>
  </r>
  <r>
    <x v="1"/>
    <x v="1"/>
    <s v="ao cz"/>
    <n v="1084"/>
    <n v="1486"/>
    <s v="FONTE LUMINOSA GENERICA"/>
    <m/>
    <m/>
    <s v="DR MACH GMBH &amp; CO"/>
    <s v="MAKROLUX"/>
    <s v="02/0290"/>
    <s v="LAI"/>
    <s v="Z129004"/>
    <m/>
    <d v="2016-10-04T00:00:00"/>
    <m/>
    <s v="SI / NO"/>
    <s v="PRESIDIO OSPEDALIERO PUGLIESE"/>
    <m/>
    <s v="MALATTIE INFETTIVE"/>
    <s v="-"/>
    <s v="PROPRIETA'"/>
    <n v="450.9051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1085"/>
    <n v="1487"/>
    <s v="POLTRONA PER TERAPIA O PRELIEVI"/>
    <m/>
    <m/>
    <s v="INDUSTRIE GUIDO MALVESTIO SPA"/>
    <s v="384300 DAY CLINIC"/>
    <s v="007/03"/>
    <s v="PPT"/>
    <s v="Z129008"/>
    <m/>
    <d v="2016-09-28T00:00:00"/>
    <m/>
    <s v="SI / NO"/>
    <s v="PRESIDIO OSPEDALIERO PUGLIESE"/>
    <m/>
    <s v="MALATTIE INFETTIVE"/>
    <s v="-"/>
    <s v="PROPRIETA'"/>
    <n v="1200"/>
    <m/>
    <s v="POLTRONA PER TERAPIA"/>
    <s v="F"/>
    <n v="0.03"/>
    <n v="2666.666666666667"/>
    <n v="1"/>
    <m/>
    <n v="80"/>
    <m/>
  </r>
  <r>
    <x v="1"/>
    <x v="1"/>
    <s v="ao cz"/>
    <n v="1086"/>
    <n v="1488"/>
    <s v="POLTRONA PER TERAPIA O PRELIEVI"/>
    <m/>
    <m/>
    <s v="INDUSTRIE GUIDO MALVESTIO SPA"/>
    <s v="384300 DAY CLINIC"/>
    <s v="012/03"/>
    <s v="PPT"/>
    <s v="Z129008"/>
    <m/>
    <d v="2016-10-04T00:00:00"/>
    <m/>
    <s v="SI / NO"/>
    <s v="PRESIDIO OSPEDALIERO PUGLIESE"/>
    <m/>
    <s v="MALATTIE INFETTIVE"/>
    <s v="-"/>
    <s v="PROPRIETA'"/>
    <n v="1200"/>
    <m/>
    <s v="POLTRONA PER TERAPIA"/>
    <s v="F"/>
    <n v="0.03"/>
    <n v="2666.666666666667"/>
    <n v="1"/>
    <m/>
    <n v="80"/>
    <m/>
  </r>
  <r>
    <x v="1"/>
    <x v="1"/>
    <s v="ao cz"/>
    <n v="1087"/>
    <n v="1489"/>
    <s v="POLTRONA PER TERAPIA O PRELIEVI"/>
    <m/>
    <m/>
    <s v="INDUSTRIE GUIDO MALVESTIO SPA"/>
    <s v="384300 DAY CLINIC"/>
    <s v="013/03"/>
    <s v="PPT"/>
    <s v="Z129008"/>
    <m/>
    <d v="2016-10-04T00:00:00"/>
    <m/>
    <s v="SI / NO"/>
    <s v="PRESIDIO OSPEDALIERO PUGLIESE"/>
    <m/>
    <s v="MALATTIE INFETTIVE"/>
    <s v="-"/>
    <s v="PROPRIETA'"/>
    <n v="1200"/>
    <m/>
    <s v="POLTRONA PER TERAPIA"/>
    <s v="F"/>
    <n v="0.03"/>
    <n v="2666.666666666667"/>
    <n v="1"/>
    <m/>
    <n v="80"/>
    <m/>
  </r>
  <r>
    <x v="1"/>
    <x v="1"/>
    <s v="ao cz"/>
    <n v="1088"/>
    <n v="1490"/>
    <s v="MONITOR TELEVISIVO PER BIOIMMAGINI"/>
    <s v="B2"/>
    <m/>
    <s v="ESAOTE SPA"/>
    <s v="VIDEO 13"/>
    <n v="223759"/>
    <s v="MTV"/>
    <s v="Z119008"/>
    <m/>
    <d v="2016-10-04T00:00:00"/>
    <m/>
    <s v="SI / NO"/>
    <s v="PRESIDIO OSPEDALIERO PUGLIESE"/>
    <m/>
    <s v="MALATTIE INFETTIVE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089"/>
    <n v="1491"/>
    <s v="ECOTOMOGRAFO"/>
    <m/>
    <m/>
    <s v="ESAOTE SPA"/>
    <s v="AU 4 IDEA"/>
    <n v="21811"/>
    <s v="ECT"/>
    <s v="Z110401"/>
    <m/>
    <d v="2016-10-04T00:00:00"/>
    <m/>
    <s v="SI / NO"/>
    <s v="PRESIDIO OSPEDALIERO PUGLIESE"/>
    <m/>
    <s v="MALATTIE INFETTIVE"/>
    <s v="-"/>
    <s v="PROPRIETA'"/>
    <n v="55857.14"/>
    <m/>
    <s v="ECOTOMOGRAFO"/>
    <s v="C"/>
    <n v="0.08"/>
    <n v="15000"/>
    <n v="1"/>
    <m/>
    <n v="1200"/>
    <m/>
  </r>
  <r>
    <x v="1"/>
    <x v="1"/>
    <s v="ao cz"/>
    <n v="1090"/>
    <n v="1492"/>
    <s v="SONDA ECOGRAFICA"/>
    <s v="A2"/>
    <m/>
    <s v="ESAOTE SPA"/>
    <s v="CA11"/>
    <n v="2128"/>
    <s v="SCF"/>
    <s v="Z1104018001"/>
    <m/>
    <d v="2016-10-04T00:00:00"/>
    <m/>
    <s v="SI / NO"/>
    <s v="PRESIDIO OSPEDALIERO PUGLIESE"/>
    <m/>
    <s v="MALATTIE INFETTIVE"/>
    <s v="-"/>
    <s v="PROPRIETA'"/>
    <n v="0"/>
    <m/>
    <s v="SONDA ECOGRAFICA"/>
    <s v="C"/>
    <n v="0.08"/>
    <n v="5000"/>
    <n v="1"/>
    <m/>
    <n v="400"/>
    <m/>
  </r>
  <r>
    <x v="1"/>
    <x v="1"/>
    <s v="ao cz"/>
    <n v="1091"/>
    <n v="1493"/>
    <s v="RIPRODUTTORE VIDEO O DIGITALE DI BIOIMMAGINI"/>
    <s v="B3"/>
    <m/>
    <s v="SONY CORP"/>
    <s v="UP-860"/>
    <n v="13937"/>
    <s v="RIR"/>
    <s v="Z110706"/>
    <m/>
    <d v="2016-10-04T00:00:00"/>
    <m/>
    <s v="SI / NO"/>
    <s v="PRESIDIO OSPEDALIERO PUGLIESE"/>
    <m/>
    <s v="MALATTIE INFETTIVE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1092"/>
    <n v="1494"/>
    <s v="FONTE LUMINOSA GENERICA"/>
    <m/>
    <m/>
    <s v="DR MACH GMBH &amp; CO"/>
    <s v="MAKROLUX"/>
    <s v="02/244"/>
    <s v="LAI"/>
    <s v="Z129004"/>
    <m/>
    <d v="2016-10-04T00:00:00"/>
    <m/>
    <s v="SI / NO"/>
    <s v="PRESIDIO OSPEDALIERO PUGLIESE"/>
    <m/>
    <s v="MALATTIE INFETTIVE"/>
    <s v="-"/>
    <s v="PROPRIETA'"/>
    <n v="450.9051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1093"/>
    <n v="1495"/>
    <s v="FRIGORIFERO BIOLOGICO"/>
    <m/>
    <m/>
    <s v="CF DI CIRO FIOCCHETTI &amp; C SNC"/>
    <m/>
    <m/>
    <s v="FBI"/>
    <m/>
    <m/>
    <d v="2016-10-04T00:00:00"/>
    <m/>
    <s v="SI / NO"/>
    <s v="PRESIDIO OSPEDALIERO PUGLIESE"/>
    <m/>
    <s v="MALATTIE INFETTIVE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094"/>
    <n v="1496"/>
    <s v="FONTE LUMINOSA GENERICA"/>
    <m/>
    <m/>
    <s v="DR MACH GMBH &amp; CO"/>
    <s v="MAKROLUX"/>
    <s v="02/0295"/>
    <s v="LAI"/>
    <s v="Z129004"/>
    <m/>
    <d v="2016-10-04T00:00:00"/>
    <m/>
    <s v="SI / NO"/>
    <s v="PRESIDIO OSPEDALIERO PUGLIESE"/>
    <m/>
    <s v="MALATTIE INFETTIVE"/>
    <s v="-"/>
    <s v="PROPRIETA'"/>
    <n v="450.9051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1095"/>
    <n v="1498"/>
    <s v="STAMPANTE PER COMPUTER"/>
    <m/>
    <m/>
    <s v="EPSON"/>
    <s v="LQ-570"/>
    <m/>
    <s v="1SC"/>
    <m/>
    <m/>
    <d v="2016-07-05T00:00:00"/>
    <m/>
    <s v="SI / NO"/>
    <s v="PRESIDIO OSPEDALIERO CIACCIO"/>
    <m/>
    <s v="LABORATORIO EMOFILI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096"/>
    <n v="1499"/>
    <s v="CENTRIFUGA"/>
    <m/>
    <m/>
    <s v="ALC"/>
    <s v="4235 A"/>
    <n v="250596"/>
    <s v="CEN"/>
    <s v="W02069003"/>
    <m/>
    <d v="2015-07-09T00:00:00"/>
    <m/>
    <s v="SI / NO"/>
    <s v="PRESIDIO OSPEDALIERO CIACCIO"/>
    <m/>
    <s v="LABORATORIO EMOFILI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1097"/>
    <n v="1500"/>
    <s v="CENTRIFUGA"/>
    <m/>
    <m/>
    <s v="ALC"/>
    <s v="PK 120"/>
    <n v="79911001"/>
    <s v="CEN"/>
    <s v="W02069003"/>
    <m/>
    <d v="2016-07-05T00:00:00"/>
    <m/>
    <s v="SI / NO"/>
    <s v="PRESIDIO OSPEDALIERO CIACCIO"/>
    <m/>
    <s v="LABORATORIO EMOFILI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1098"/>
    <n v="1502"/>
    <s v="CONGELATORE DA LABORATORIO"/>
    <m/>
    <m/>
    <s v="ANGELANTONI LIFE SCIENCE SRL"/>
    <s v="GS 801 C"/>
    <s v="21113/98"/>
    <s v="CLA"/>
    <m/>
    <m/>
    <d v="2016-07-05T00:00:00"/>
    <m/>
    <s v="SI / NO"/>
    <s v="PRESIDIO OSPEDALIERO CIACCIO"/>
    <m/>
    <s v="LABORATORIO EMOFILIA"/>
    <s v="-"/>
    <s v="PROPRIETA'"/>
    <n v="495.8"/>
    <m/>
    <s v="CONGELATORE DA LABORATORIO"/>
    <s v="E"/>
    <n v="0.04"/>
    <n v="6000"/>
    <n v="1"/>
    <m/>
    <n v="240"/>
    <m/>
  </r>
  <r>
    <x v="1"/>
    <x v="1"/>
    <s v="ao cz"/>
    <n v="1099"/>
    <n v="1503"/>
    <s v="AUTOCLAVE PER PICCOLI CARICHI"/>
    <m/>
    <m/>
    <s v="ASAL SRL"/>
    <s v="760 VAPOR MATIC"/>
    <n v="3624"/>
    <s v="AUB"/>
    <s v="Z12011305"/>
    <m/>
    <d v="2016-07-05T00:00:00"/>
    <m/>
    <s v="SI / NO"/>
    <s v="PRESIDIO OSPEDALIERO CIACCIO"/>
    <m/>
    <s v="LABORATORIO EMOFILIA"/>
    <s v="-"/>
    <s v="PROPRIETA'"/>
    <n v="16760.577600000001"/>
    <m/>
    <s v="AUTOCLAVE PER PICCOLI CARICHI"/>
    <s v="C"/>
    <n v="0.08"/>
    <n v="2000"/>
    <n v="1"/>
    <m/>
    <n v="160"/>
    <m/>
  </r>
  <r>
    <x v="1"/>
    <x v="1"/>
    <s v="ao cz"/>
    <n v="1100"/>
    <n v="1504"/>
    <s v="CENTRIFUGA"/>
    <m/>
    <m/>
    <s v="ALC"/>
    <n v="4222"/>
    <n v="290311"/>
    <s v="CEN"/>
    <s v="W02069003"/>
    <m/>
    <d v="2016-07-29T00:00:00"/>
    <m/>
    <s v="SI / NO"/>
    <s v="PRESIDIO OSPEDALIERO CIACCIO"/>
    <m/>
    <s v="LABORATORIO EMOFILI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1101"/>
    <n v="1506"/>
    <s v="FRIGORIFERO BIOLOGICO"/>
    <m/>
    <m/>
    <s v="CF DI CIRO FIOCCHETTI &amp; C SNC"/>
    <m/>
    <m/>
    <s v="FBI"/>
    <m/>
    <m/>
    <d v="2016-07-29T00:00:00"/>
    <m/>
    <s v="SI / NO"/>
    <s v="PRESIDIO OSPEDALIERO CIACCIO"/>
    <m/>
    <s v="LABORATORIO EMOFIL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102"/>
    <n v="1507"/>
    <s v="FRIGORIFERO BIOLOGICO"/>
    <m/>
    <m/>
    <s v="CF DI CIRO FIOCCHETTI &amp; C SNC"/>
    <m/>
    <n v="37576"/>
    <s v="FBI"/>
    <m/>
    <m/>
    <d v="2016-07-05T00:00:00"/>
    <m/>
    <s v="SI / NO"/>
    <s v="PRESIDIO OSPEDALIERO CIACCIO"/>
    <m/>
    <s v="LABORATORIO EMOFIL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103"/>
    <n v="1508"/>
    <s v="AGITATORE DA LABORATORIO"/>
    <m/>
    <m/>
    <s v="ASAL SRL"/>
    <s v="715 +"/>
    <n v="694"/>
    <s v="ALA"/>
    <s v="W02070401"/>
    <m/>
    <d v="2016-07-05T00:00:00"/>
    <m/>
    <s v="SI / NO"/>
    <s v="PRESIDIO OSPEDALIERO CIACCIO"/>
    <m/>
    <s v="LABORATORIO EMOFILIA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1104"/>
    <n v="1509"/>
    <s v="AGITATORE DA LABORATORIO"/>
    <m/>
    <m/>
    <s v="VELP SCIENTIFICA SRL"/>
    <s v="RX3"/>
    <n v="4980708"/>
    <s v="ALA"/>
    <s v="W02070401"/>
    <m/>
    <d v="2016-07-05T00:00:00"/>
    <m/>
    <s v="SI / NO"/>
    <s v="PRESIDIO OSPEDALIERO CIACCIO"/>
    <m/>
    <s v="LABORATORIO EMOFILIA"/>
    <s v="-"/>
    <s v="PROPRIETA'"/>
    <n v="579.7817"/>
    <m/>
    <s v="AGITATORE DA LABORATORIO"/>
    <s v="F"/>
    <n v="0.03"/>
    <n v="800"/>
    <n v="1"/>
    <m/>
    <n v="24"/>
    <m/>
  </r>
  <r>
    <x v="1"/>
    <x v="1"/>
    <s v="ao cz"/>
    <n v="1105"/>
    <n v="1510"/>
    <s v="AMPLIFICATORE DI SEQUENZE NUCLEOTIDICHE"/>
    <m/>
    <m/>
    <s v="PERKIN-ELMER INC"/>
    <s v="GENE AMP PCR SYSTEM 2400"/>
    <m/>
    <s v="SNA"/>
    <s v="W02039006"/>
    <m/>
    <d v="2016-07-29T00:00:00"/>
    <m/>
    <s v="SI / NO"/>
    <s v="PRESIDIO OSPEDALIERO CIACCIO"/>
    <m/>
    <s v="LABORATORIO EMOFILIA"/>
    <s v="-"/>
    <s v="PROPRIETA'"/>
    <n v="8595.7065999999995"/>
    <m/>
    <s v="AMPLIFICATORE DI SEQUENZE NUCLEOTIDICHE"/>
    <s v="B"/>
    <n v="0.1"/>
    <n v="15607.38"/>
    <n v="1"/>
    <m/>
    <n v="1560.7380000000001"/>
    <m/>
  </r>
  <r>
    <x v="1"/>
    <x v="1"/>
    <s v="ao cz"/>
    <n v="1106"/>
    <n v="1511"/>
    <s v="CENTRIFUGA"/>
    <m/>
    <m/>
    <s v="ALC"/>
    <s v="4214 MICRO CENTRIFUGETTE"/>
    <s v="039-1557"/>
    <s v="CEN"/>
    <s v="W02069003"/>
    <m/>
    <d v="2016-07-05T00:00:00"/>
    <m/>
    <s v="SI / NO"/>
    <s v="PRESIDIO OSPEDALIERO CIACCIO"/>
    <m/>
    <s v="LABORATORIO EMOFILI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1107"/>
    <n v="1512"/>
    <s v="CAPPA STERILE"/>
    <m/>
    <m/>
    <s v="FASTER SRL"/>
    <s v="TWO 30"/>
    <m/>
    <s v="CSF"/>
    <s v="W02070303"/>
    <m/>
    <d v="2016-07-05T00:00:00"/>
    <m/>
    <s v="SI / NO"/>
    <s v="PRESIDIO OSPEDALIERO CIACCIO"/>
    <m/>
    <s v="LABORATORIO EMOFILIA"/>
    <s v="-"/>
    <s v="PROPRIETA'"/>
    <n v="2401.21"/>
    <m/>
    <s v="CAPPA STERILE"/>
    <s v="F"/>
    <n v="0.03"/>
    <n v="40000"/>
    <n v="1"/>
    <m/>
    <n v="1200"/>
    <m/>
  </r>
  <r>
    <x v="1"/>
    <x v="1"/>
    <s v="ao cz"/>
    <n v="1108"/>
    <n v="1513"/>
    <s v="BAGNO TERMOSTATICO"/>
    <m/>
    <m/>
    <s v="ISCO SRL"/>
    <s v="BTU 3 ANALOGICO"/>
    <s v="1114515A"/>
    <s v="BTE"/>
    <s v="W02079001"/>
    <m/>
    <d v="2016-07-29T00:00:00"/>
    <m/>
    <s v="SI / NO"/>
    <s v="PRESIDIO OSPEDALIERO CIACCIO"/>
    <m/>
    <s v="LABORATORIO EMOFILIA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1109"/>
    <n v="1514"/>
    <s v="BAGNO TERMOSTATICO"/>
    <m/>
    <m/>
    <s v="JULABO LABORTECHNIK GMBH"/>
    <s v="TWB 14"/>
    <m/>
    <s v="BTE"/>
    <s v="W02079001"/>
    <m/>
    <d v="2016-07-05T00:00:00"/>
    <m/>
    <s v="SI / NO"/>
    <s v="PRESIDIO OSPEDALIERO CIACCIO"/>
    <m/>
    <s v="LABORATORIO EMOFILIA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1128"/>
    <n v="1533"/>
    <s v="ASPIRATORE MEDICO CHIRURGICO"/>
    <m/>
    <m/>
    <s v="LAERDAL MEDICAL AS"/>
    <m/>
    <n v="78050430641"/>
    <s v="ACH"/>
    <s v="Z120105"/>
    <m/>
    <d v="2016-10-03T00:00:00"/>
    <m/>
    <s v="SI / NO"/>
    <s v="PRESIDIO OSPEDALIERO PUGLIESE"/>
    <m/>
    <s v="MALATTIE INFETTIVE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1129"/>
    <n v="1534"/>
    <s v="VENTILATORE POLMONARE TRASPORTABILE D'EMERGENZA"/>
    <m/>
    <m/>
    <s v="SIARE ENGINEERING INTERNATIONAL GROUP SRL"/>
    <s v="SIRIO S2 T"/>
    <s v="ST0014AE"/>
    <s v="VAB"/>
    <s v="Z12030104"/>
    <m/>
    <d v="2016-09-28T00:00:00"/>
    <m/>
    <s v="SI / NO"/>
    <s v="PRESIDIO OSPEDALIERO PUGLIESE"/>
    <m/>
    <s v="MALATTIE INFETTIVE"/>
    <s v="-"/>
    <s v="PROPRIETA'"/>
    <n v="17000"/>
    <m/>
    <s v="VENTILATORE POLMONARE TRASPORTABILE D'EMERGENZA"/>
    <s v="D"/>
    <n v="0.06"/>
    <n v="9333.3333333333339"/>
    <n v="1"/>
    <m/>
    <n v="560"/>
    <m/>
  </r>
  <r>
    <x v="1"/>
    <x v="1"/>
    <s v="ao cz"/>
    <n v="1130"/>
    <n v="1535"/>
    <s v="DEFIBRILLATORE SEMI-AUTOMATICO ESTERNO"/>
    <m/>
    <m/>
    <s v="LAERDAL MEDICAL AS"/>
    <s v="HEARTSTART FR2"/>
    <n v="104109018"/>
    <s v="DEX"/>
    <m/>
    <m/>
    <d v="2016-10-03T00:00:00"/>
    <m/>
    <s v="SI / NO"/>
    <s v="PRESIDIO OSPEDALIERO PUGLIESE"/>
    <m/>
    <s v="MALATTIE INFETTIVE"/>
    <s v="-"/>
    <s v="PROPRIETA'"/>
    <n v="6301.0039999999999"/>
    <m/>
    <s v="DEFIBRILLATORI SEMI-AUTOMATICI"/>
    <s v="C"/>
    <n v="0.08"/>
    <n v="1000"/>
    <n v="1"/>
    <m/>
    <n v="80"/>
    <m/>
  </r>
  <r>
    <x v="1"/>
    <x v="1"/>
    <s v="ao cz"/>
    <n v="1131"/>
    <n v="1536"/>
    <s v="ASPIRATORE MEDICO CHIRURGICO"/>
    <m/>
    <m/>
    <s v="FASET SPA"/>
    <n v="208"/>
    <n v="890911"/>
    <s v="ACH"/>
    <s v="Z120105"/>
    <m/>
    <d v="2016-10-03T00:00:00"/>
    <m/>
    <s v="SI / NO"/>
    <s v="PRESIDIO OSPEDALIERO PUGLIESE"/>
    <m/>
    <s v="MALATTIE INFETTIVE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1132"/>
    <n v="1537"/>
    <s v="LAVAGGIO E DISINFEZIONE, APPARECCHIO PER"/>
    <m/>
    <m/>
    <s v="GETINGE INFECTION CONTROL AB"/>
    <s v="DECOMAT S 2455"/>
    <n v="41080"/>
    <s v="LAV"/>
    <s v="Z12011301"/>
    <m/>
    <d v="2016-09-08T00:00:00"/>
    <m/>
    <s v="SI / NO"/>
    <s v="PRESIDIO OSPEDALIERO PUGLIESE"/>
    <m/>
    <s v="MALATTIE INFETTIVE"/>
    <s v="-"/>
    <s v="PROPRIETA'"/>
    <n v="10102.049999999999"/>
    <m/>
    <s v="LAVAGGIO E DISINFEZIONE, APPARECCHIO PER"/>
    <s v="C"/>
    <n v="0.08"/>
    <n v="5000"/>
    <n v="1"/>
    <m/>
    <n v="400"/>
    <m/>
  </r>
  <r>
    <x v="1"/>
    <x v="1"/>
    <s v="ao cz"/>
    <n v="1133"/>
    <n v="1538"/>
    <s v="POLTRONA PER TERAPIA O PRELIEVI"/>
    <m/>
    <m/>
    <s v="INDUSTRIE GUIDO MALVESTIO SPA"/>
    <s v="384300 DAY CLINIC"/>
    <s v="005/03"/>
    <s v="PPT"/>
    <s v="Z129008"/>
    <m/>
    <d v="2016-10-03T00:00:00"/>
    <m/>
    <s v="SI / NO"/>
    <s v="PRESIDIO OSPEDALIERO PUGLIESE"/>
    <m/>
    <s v="MALATTIE INFETTIVE"/>
    <s v="-"/>
    <s v="PROPRIETA'"/>
    <n v="1200"/>
    <m/>
    <s v="POLTRONA PER TERAPIA"/>
    <s v="F"/>
    <n v="0.03"/>
    <n v="2666.666666666667"/>
    <n v="1"/>
    <m/>
    <n v="80"/>
    <m/>
  </r>
  <r>
    <x v="1"/>
    <x v="1"/>
    <s v="ao cz"/>
    <n v="1134"/>
    <n v="1539"/>
    <s v="AUTOCLAVE PER PICCOLI CARICHI"/>
    <m/>
    <m/>
    <s v="GETINGE INFECTION CONTROL AB"/>
    <s v="GE 336 C"/>
    <n v="140250"/>
    <s v="AUB"/>
    <s v="Z12011305"/>
    <m/>
    <d v="2016-09-28T00:00:00"/>
    <m/>
    <s v="SI / NO"/>
    <s v="PRESIDIO OSPEDALIERO PUGLIESE"/>
    <m/>
    <s v="MALATTIE INFETTIVE"/>
    <s v="-"/>
    <s v="PROPRIETA'"/>
    <n v="7586.83"/>
    <m/>
    <s v="AUTOCLAVE PER PICCOLI CARICHI"/>
    <s v="C"/>
    <n v="0.08"/>
    <n v="2000"/>
    <n v="1"/>
    <m/>
    <n v="160"/>
    <m/>
  </r>
  <r>
    <x v="1"/>
    <x v="1"/>
    <s v="ao cz"/>
    <n v="1135"/>
    <n v="1540"/>
    <s v="FRIGORIFERO DOMESTICO"/>
    <m/>
    <m/>
    <s v="REX"/>
    <m/>
    <m/>
    <s v="4FD"/>
    <m/>
    <m/>
    <d v="2016-09-28T00:00:00"/>
    <m/>
    <s v="SI / NO"/>
    <s v="PRESIDIO OSPEDALIERO PUGLIESE"/>
    <m/>
    <s v="MALATTIE INFETTIVE"/>
    <s v="-"/>
    <s v="PROPRIETA'"/>
    <n v="500"/>
    <m/>
    <s v="FRIGORIFERO DOMESTICO"/>
    <s v="E"/>
    <n v="0.04"/>
    <n v="1000"/>
    <n v="1"/>
    <m/>
    <n v="40"/>
    <m/>
  </r>
  <r>
    <x v="1"/>
    <x v="1"/>
    <s v="ao cz"/>
    <n v="1136"/>
    <n v="1541"/>
    <s v="ELETTROCARDIOGRAFO"/>
    <m/>
    <m/>
    <s v="ESAOTE SPA"/>
    <s v="P80 POWER"/>
    <n v="711"/>
    <s v="ECG"/>
    <s v="Z120503"/>
    <m/>
    <d v="2016-10-04T00:00:00"/>
    <m/>
    <s v="SI / NO"/>
    <s v="PRESIDIO OSPEDALIERO PUGLIESE"/>
    <m/>
    <s v="MALATTIE INFETTIVE"/>
    <s v="-"/>
    <s v="PROPRIETA'"/>
    <n v="3580.4587999999999"/>
    <m/>
    <s v="ELETTROCARDIOGRAFO"/>
    <s v="C"/>
    <n v="0.08"/>
    <n v="3000"/>
    <n v="1"/>
    <m/>
    <n v="240"/>
    <m/>
  </r>
  <r>
    <x v="1"/>
    <x v="1"/>
    <s v="ao cz"/>
    <n v="1137"/>
    <n v="1542"/>
    <s v="TESTA LETTO, APPARECCHIO"/>
    <m/>
    <m/>
    <s v="AGA ANELLI SRL"/>
    <s v="DEGENLUX"/>
    <s v="020925-10002"/>
    <s v="TLA"/>
    <s v="Z129017"/>
    <m/>
    <d v="2016-09-28T00:00:00"/>
    <m/>
    <s v="SI / NO"/>
    <s v="PRESIDIO OSPEDALIERO PUGLIESE"/>
    <m/>
    <s v="MALATTIE INFETTIV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38"/>
    <n v="1543"/>
    <s v="TESTA LETTO, APPARECCHIO"/>
    <m/>
    <m/>
    <s v="AGA ANELLI SRL"/>
    <s v="DEGENLUX"/>
    <s v="020925-10004"/>
    <s v="TLA"/>
    <s v="Z129017"/>
    <m/>
    <d v="2016-09-28T00:00:00"/>
    <m/>
    <s v="SI / NO"/>
    <s v="PRESIDIO OSPEDALIERO PUGLIESE"/>
    <m/>
    <s v="MALATTIE INFETTIV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39"/>
    <n v="1544"/>
    <s v="TESTA LETTO, APPARECCHIO"/>
    <m/>
    <m/>
    <s v="AGA ANELLI SRL"/>
    <s v="DEGENLUX"/>
    <s v="020923-20002"/>
    <s v="TLA"/>
    <s v="Z129017"/>
    <m/>
    <d v="2016-09-28T00:00:00"/>
    <m/>
    <s v="SI / NO"/>
    <s v="PRESIDIO OSPEDALIERO PUGLIESE"/>
    <m/>
    <s v="MALATTIE INFETTIV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40"/>
    <n v="1545"/>
    <s v="TESTA LETTO, APPARECCHIO"/>
    <m/>
    <m/>
    <s v="AGA ANELLI SRL"/>
    <s v="DEGENLUX"/>
    <s v="020925-1002"/>
    <s v="TLA"/>
    <s v="Z129017"/>
    <m/>
    <d v="2016-09-28T00:00:00"/>
    <m/>
    <s v="SI / NO"/>
    <s v="PRESIDIO OSPEDALIERO PUGLIESE"/>
    <m/>
    <s v="MALATTIE INFETTIV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41"/>
    <n v="1546"/>
    <s v="TESTA LETTO, APPARECCHIO"/>
    <m/>
    <m/>
    <s v="AGA ANELLI SRL"/>
    <s v="DEGENLUX"/>
    <s v="020925-20013"/>
    <s v="TLA"/>
    <s v="Z129017"/>
    <m/>
    <d v="2016-09-28T00:00:00"/>
    <m/>
    <s v="SI / NO"/>
    <s v="PRESIDIO OSPEDALIERO PUGLIESE"/>
    <m/>
    <s v="MALATTIE INFETTIV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42"/>
    <n v="1547"/>
    <s v="TESTA LETTO, APPARECCHIO"/>
    <m/>
    <m/>
    <s v="AGA ANELLI SRL"/>
    <s v="DEGENLUX"/>
    <s v="020925-10010"/>
    <s v="TLA"/>
    <s v="Z129017"/>
    <m/>
    <d v="2016-09-28T00:00:00"/>
    <m/>
    <s v="SI / NO"/>
    <s v="PRESIDIO OSPEDALIERO PUGLIESE"/>
    <m/>
    <s v="MALATTIE INFETTIV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43"/>
    <n v="1548"/>
    <s v="TESTA LETTO, APPARECCHIO"/>
    <m/>
    <m/>
    <s v="AGA ANELLI SRL"/>
    <s v="DEGENLUX"/>
    <s v="020925-10011"/>
    <s v="TLA"/>
    <s v="Z129017"/>
    <m/>
    <d v="2016-09-29T00:00:00"/>
    <m/>
    <s v="SI / NO"/>
    <s v="PRESIDIO OSPEDALIERO PUGLIESE"/>
    <m/>
    <s v="MALATTIE INFETTIV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44"/>
    <n v="1549"/>
    <s v="TESTA LETTO, APPARECCHIO"/>
    <m/>
    <m/>
    <s v="AGA ANELLI SRL"/>
    <s v="DEGENLUX"/>
    <s v="020925-20015"/>
    <s v="TLA"/>
    <s v="Z129017"/>
    <m/>
    <d v="2016-09-29T00:00:00"/>
    <m/>
    <s v="SI / NO"/>
    <s v="PRESIDIO OSPEDALIERO PUGLIESE"/>
    <m/>
    <s v="MALATTIE INFETTIV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45"/>
    <n v="1550"/>
    <s v="TESTA LETTO, APPARECCHIO"/>
    <m/>
    <m/>
    <s v="AGA ANELLI SRL"/>
    <s v="DEGENLUX"/>
    <s v="020925-10003"/>
    <s v="TLA"/>
    <s v="Z129017"/>
    <m/>
    <d v="2016-09-29T00:00:00"/>
    <m/>
    <s v="SI / NO"/>
    <s v="PRESIDIO OSPEDALIERO PUGLIESE"/>
    <m/>
    <s v="MALATTIE INFETTIV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46"/>
    <n v="1551"/>
    <s v="TESTA LETTO, APPARECCHIO"/>
    <m/>
    <m/>
    <s v="AGA ANELLI SRL"/>
    <s v="DEGENLUX"/>
    <s v="020925-10006"/>
    <s v="TLA"/>
    <s v="Z129017"/>
    <m/>
    <d v="2016-09-29T00:00:00"/>
    <m/>
    <s v="SI / NO"/>
    <s v="PRESIDIO OSPEDALIERO PUGLIESE"/>
    <m/>
    <s v="MALATTIE INFETTIV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47"/>
    <n v="1552"/>
    <s v="LAVAPADELLE"/>
    <m/>
    <m/>
    <s v="ARJO HUNTLEIGH GETINGE GROUP"/>
    <s v="TYPHOON"/>
    <s v="SEV0248083"/>
    <s v="5LP"/>
    <m/>
    <m/>
    <d v="2017-05-09T00:00:00"/>
    <m/>
    <s v="SI / NO"/>
    <s v="PRESIDIO OSPEDALIERO CIACCIO"/>
    <m/>
    <s v="ONCOLOGIA MEDICA"/>
    <s v="-"/>
    <s v="PROPRIETA'"/>
    <n v="9932.27"/>
    <m/>
    <s v="LAVAPADELLE"/>
    <s v="F"/>
    <n v="0.03"/>
    <n v="1691.04"/>
    <n v="1"/>
    <m/>
    <n v="50.731199999999994"/>
    <m/>
  </r>
  <r>
    <x v="1"/>
    <x v="1"/>
    <s v="ao cz"/>
    <n v="1148"/>
    <n v="1553"/>
    <s v="TESTA LETTO, APPARECCHIO"/>
    <m/>
    <m/>
    <s v="AGA ANELLI SRL"/>
    <s v="DEGENLUX"/>
    <s v="020925-20009"/>
    <s v="TLA"/>
    <s v="Z129017"/>
    <m/>
    <d v="2017-06-21T00:00:00"/>
    <m/>
    <s v="SI / NO"/>
    <s v="PRESIDIO OSPEDALIERO CIACCIO"/>
    <m/>
    <s v="EMATOLOGIA DEGENZ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49"/>
    <n v="1554"/>
    <s v="POMPA DI INFUSIONE"/>
    <m/>
    <m/>
    <s v="ABBOTT LABORATORIES"/>
    <s v="LIFECARE 5000"/>
    <n v="97573909"/>
    <s v="PIN"/>
    <s v="Z12030301"/>
    <m/>
    <d v="2017-06-21T00:00:00"/>
    <m/>
    <s v="SI / NO"/>
    <s v="PRESIDIO OSPEDALIERO CIACCIO"/>
    <m/>
    <s v="EMATOLOGIA DEGENZE"/>
    <s v="-"/>
    <s v="PROPRIETA'"/>
    <n v="1498.1958"/>
    <m/>
    <s v="POMPA DI INFUSIONE"/>
    <s v="E"/>
    <n v="0.04"/>
    <n v="2000"/>
    <n v="1"/>
    <m/>
    <n v="80"/>
    <m/>
  </r>
  <r>
    <x v="1"/>
    <x v="1"/>
    <s v="ao cz"/>
    <n v="1150"/>
    <n v="1555"/>
    <s v="LAVAPADELLE"/>
    <m/>
    <m/>
    <s v="ARJO HUNTLEIGH GETINGE GROUP"/>
    <s v="TYPHOON"/>
    <s v="SEV0248081"/>
    <s v="5LP"/>
    <m/>
    <m/>
    <d v="2017-06-21T00:00:00"/>
    <m/>
    <s v="SI / NO"/>
    <s v="PRESIDIO OSPEDALIERO CIACCIO"/>
    <m/>
    <s v="EMATOLOGIA DEGENZE"/>
    <s v="-"/>
    <s v="PROPRIETA'"/>
    <n v="9932.27"/>
    <m/>
    <s v="LAVAPADELLE"/>
    <s v="F"/>
    <n v="0.03"/>
    <n v="1691.04"/>
    <n v="1"/>
    <m/>
    <n v="50.731199999999994"/>
    <m/>
  </r>
  <r>
    <x v="1"/>
    <x v="1"/>
    <s v="ao cz"/>
    <n v="1151"/>
    <n v="1556"/>
    <s v="TESTA LETTO, APPARECCHIO"/>
    <m/>
    <m/>
    <s v="AGA ANELLI SRL"/>
    <s v="DEGENLUX"/>
    <m/>
    <s v="TLA"/>
    <s v="Z129017"/>
    <m/>
    <d v="2017-06-21T00:00:00"/>
    <m/>
    <s v="SI / NO"/>
    <s v="PRESIDIO OSPEDALIERO CIACCIO"/>
    <m/>
    <s v="EMATOLOGIA DEGENZ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52"/>
    <n v="1558"/>
    <s v="TESTA LETTO, APPARECCHIO"/>
    <m/>
    <m/>
    <s v="AGA ANELLI SRL"/>
    <s v="DEGENLUX"/>
    <s v="020925-20001"/>
    <s v="TLA"/>
    <s v="Z129017"/>
    <m/>
    <d v="2017-06-21T00:00:00"/>
    <m/>
    <s v="SI / NO"/>
    <s v="PRESIDIO OSPEDALIERO CIACCIO"/>
    <m/>
    <s v="EMATOLOGIA DEGENZ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53"/>
    <n v="1559"/>
    <s v="LAVAPADELLE"/>
    <m/>
    <m/>
    <s v="ARJO HUNTLEIGH GETINGE GROUP"/>
    <s v="TYPHOON"/>
    <s v="SEV0248083"/>
    <s v="5LP"/>
    <m/>
    <m/>
    <d v="2017-08-24T00:00:00"/>
    <m/>
    <s v="SI / NO"/>
    <s v="PRESIDIO OSPEDALIERO PUGLIESE"/>
    <m/>
    <s v="UTIC"/>
    <s v="-"/>
    <s v="PROPRIETA'"/>
    <n v="9932.27"/>
    <m/>
    <s v="LAVAPADELLE"/>
    <s v="F"/>
    <n v="0.03"/>
    <n v="1691.04"/>
    <n v="1"/>
    <m/>
    <n v="50.731199999999994"/>
    <m/>
  </r>
  <r>
    <x v="1"/>
    <x v="1"/>
    <s v="ao cz"/>
    <n v="1154"/>
    <n v="1560"/>
    <s v="POMPA DI INFUSIONE"/>
    <m/>
    <m/>
    <s v="ABBOTT LABORATORIES"/>
    <s v="LIFECARE 5000"/>
    <n v="97573894"/>
    <s v="PIN"/>
    <s v="Z12030301"/>
    <m/>
    <d v="2017-06-21T00:00:00"/>
    <m/>
    <s v="SI / NO"/>
    <s v="PRESIDIO OSPEDALIERO CIACCIO"/>
    <m/>
    <s v="EMATOLOGIA DEGENZE"/>
    <s v="-"/>
    <s v="PROPRIETA'"/>
    <n v="1498.1958"/>
    <m/>
    <s v="POMPA DI INFUSIONE"/>
    <s v="E"/>
    <n v="0.04"/>
    <n v="2000"/>
    <n v="1"/>
    <m/>
    <n v="80"/>
    <m/>
  </r>
  <r>
    <x v="1"/>
    <x v="1"/>
    <s v="ao cz"/>
    <n v="1155"/>
    <n v="1561"/>
    <s v="TESTA LETTO, APPARECCHIO"/>
    <m/>
    <m/>
    <s v="AGA ANELLI SRL"/>
    <s v="DEGENLUX"/>
    <s v="020925-10007"/>
    <s v="TLA"/>
    <s v="Z129017"/>
    <m/>
    <d v="2017-06-21T00:00:00"/>
    <m/>
    <s v="SI / NO"/>
    <s v="PRESIDIO OSPEDALIERO CIACCIO"/>
    <m/>
    <s v="EMATOLOGIA DEGENZ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56"/>
    <n v="1562"/>
    <s v="POMPA DI INFUSIONE"/>
    <m/>
    <m/>
    <s v="B.BRAUN MELSUNGEN AG"/>
    <s v="INFUSOMAT FMS"/>
    <n v="6019"/>
    <s v="PIN"/>
    <s v="Z12030301"/>
    <m/>
    <d v="2017-06-21T00:00:00"/>
    <m/>
    <s v="SI / NO"/>
    <s v="PRESIDIO OSPEDALIERO CIACCIO"/>
    <m/>
    <s v="EMATOLOGIA DEGENZE"/>
    <s v="-"/>
    <s v="PROPRIETA'"/>
    <n v="926.52"/>
    <m/>
    <s v="POMPA DI INFUSIONE"/>
    <s v="E"/>
    <n v="0.04"/>
    <n v="2000"/>
    <n v="1"/>
    <m/>
    <n v="80"/>
    <m/>
  </r>
  <r>
    <x v="1"/>
    <x v="1"/>
    <s v="ao cz"/>
    <n v="1157"/>
    <n v="1566"/>
    <s v="ELETTROCARDIOGRAFO"/>
    <m/>
    <m/>
    <s v="BTL INTERNATIONAL"/>
    <s v="BTL 08 MD"/>
    <s v="OBMDECG1153"/>
    <s v="ECG"/>
    <s v="Z120503"/>
    <m/>
    <d v="2017-05-25T00:00:00"/>
    <m/>
    <s v="SI / NO"/>
    <s v="PRESIDIO OSPEDALIERO CIACCIO"/>
    <m/>
    <s v="EMATOLOGIA DEGENZE"/>
    <s v="-"/>
    <s v="PROPRIETA'"/>
    <n v="3580.4587999999999"/>
    <m/>
    <s v="ELETTROCARDIOGRAFO"/>
    <s v="C"/>
    <n v="0.08"/>
    <n v="3000"/>
    <n v="1"/>
    <m/>
    <n v="240"/>
    <m/>
  </r>
  <r>
    <x v="1"/>
    <x v="1"/>
    <s v="ao cz"/>
    <n v="1158"/>
    <n v="1567"/>
    <s v="TESTA LETTO, APPARECCHIO"/>
    <m/>
    <m/>
    <s v="AGA ANELLI SRL"/>
    <s v="DEGENLUX"/>
    <s v="020925-10008"/>
    <s v="TLA"/>
    <s v="Z129017"/>
    <m/>
    <d v="2017-06-21T00:00:00"/>
    <m/>
    <s v="SI / NO"/>
    <s v="PRESIDIO OSPEDALIERO CIACCIO"/>
    <m/>
    <s v="EMATOLOGIA DEGENZ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59"/>
    <n v="1568"/>
    <s v="MONITOR"/>
    <m/>
    <m/>
    <s v="COVIDIEN NELLCOR PURITAN BENNETT LLC"/>
    <s v="PATIENT MONITOR"/>
    <s v="11010901482001/09"/>
    <s v="MON"/>
    <s v="Z12030202"/>
    <m/>
    <d v="2017-05-09T00:00:00"/>
    <m/>
    <s v="SI / NO"/>
    <s v="PRESIDIO OSPEDALIERO CIACCIO"/>
    <m/>
    <s v="EMATOLOGIA DEGENZE"/>
    <s v="-"/>
    <s v="PROPRIETA'"/>
    <n v="15056.14"/>
    <m/>
    <s v="MONITOR"/>
    <s v="C"/>
    <n v="0.08"/>
    <n v="3000"/>
    <n v="1"/>
    <m/>
    <n v="240"/>
    <m/>
  </r>
  <r>
    <x v="1"/>
    <x v="1"/>
    <s v="ao cz"/>
    <n v="1160"/>
    <n v="1569"/>
    <s v="TESTA LETTO, APPARECCHIO"/>
    <m/>
    <m/>
    <s v="AGA ANELLI SRL"/>
    <s v="DEGENLUX"/>
    <s v="020925-10009"/>
    <s v="TLA"/>
    <s v="Z129017"/>
    <m/>
    <d v="2017-06-21T00:00:00"/>
    <m/>
    <s v="SI / NO"/>
    <s v="PRESIDIO OSPEDALIERO CIACCIO"/>
    <m/>
    <s v="EMATOLOGIA DEGENZ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61"/>
    <n v="1570"/>
    <s v="LAVAPADELLE"/>
    <m/>
    <m/>
    <s v="ARJO HUNTLEIGH GETINGE GROUP"/>
    <s v="TYPHOON"/>
    <s v="SEV0248080"/>
    <s v="5LP"/>
    <m/>
    <m/>
    <d v="2015-08-25T00:00:00"/>
    <m/>
    <s v="SI / NO"/>
    <s v="PRESIDIO OSPEDALIERO PUGLIESE"/>
    <m/>
    <s v="CHIRURGIA PEDIATRICA"/>
    <s v="-"/>
    <s v="PROPRIETA'"/>
    <n v="9932.27"/>
    <m/>
    <s v="LAVAPADELLE"/>
    <s v="F"/>
    <n v="0.03"/>
    <n v="1691.04"/>
    <n v="1"/>
    <m/>
    <n v="50.731199999999994"/>
    <m/>
  </r>
  <r>
    <x v="1"/>
    <x v="1"/>
    <s v="ao cz"/>
    <n v="1162"/>
    <n v="1571"/>
    <s v="TESTA LETTO, APPARECCHIO"/>
    <m/>
    <m/>
    <s v="AGA ANELLI SRL"/>
    <s v="DEGENLUX"/>
    <s v="020925-20010"/>
    <s v="TLA"/>
    <s v="Z129017"/>
    <m/>
    <d v="2016-09-29T00:00:00"/>
    <m/>
    <s v="SI / NO"/>
    <s v="PRESIDIO OSPEDALIERO CIACCIO"/>
    <m/>
    <s v="EMATOLOGIA DEGENZ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63"/>
    <n v="1572"/>
    <s v="POMPA DI INFUSIONE"/>
    <m/>
    <m/>
    <s v="ABBOTT LABORATORIES"/>
    <s v="LIFECARE 5000"/>
    <m/>
    <s v="PIN"/>
    <s v="Z12030301"/>
    <m/>
    <d v="2017-06-21T00:00:00"/>
    <m/>
    <s v="SI / NO"/>
    <s v="PRESIDIO OSPEDALIERO CIACCIO"/>
    <m/>
    <s v="EMATOLOGIA DEGENZE"/>
    <s v="-"/>
    <s v="PROPRIETA'"/>
    <n v="1498.1958"/>
    <m/>
    <s v="POMPA DI INFUSIONE"/>
    <s v="E"/>
    <n v="0.04"/>
    <n v="2000"/>
    <n v="1"/>
    <m/>
    <n v="80"/>
    <m/>
  </r>
  <r>
    <x v="1"/>
    <x v="1"/>
    <s v="ao cz"/>
    <n v="1164"/>
    <n v="1573"/>
    <s v="TESTA LETTO, APPARECCHIO"/>
    <m/>
    <m/>
    <s v="AGA ANELLI SRL"/>
    <s v="DEGENLUX"/>
    <s v="020925-20014"/>
    <s v="TLA"/>
    <s v="Z129017"/>
    <m/>
    <d v="2017-06-21T00:00:00"/>
    <m/>
    <s v="SI / NO"/>
    <s v="PRESIDIO OSPEDALIERO CIACCIO"/>
    <m/>
    <s v="EMATOLOGIA DEGENZ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65"/>
    <n v="1574"/>
    <s v="TESTA LETTO, APPARECCHIO"/>
    <m/>
    <m/>
    <s v="AGA ANELLI SRL"/>
    <s v="DEGENLUX"/>
    <s v="020925-10013"/>
    <s v="TLA"/>
    <s v="Z129017"/>
    <m/>
    <d v="2017-06-21T00:00:00"/>
    <m/>
    <s v="SI / NO"/>
    <s v="PRESIDIO OSPEDALIERO CIACCIO"/>
    <m/>
    <s v="EMATOLOGIA DEGENZ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66"/>
    <n v="1575"/>
    <s v="POMPA DI INFUSIONE"/>
    <m/>
    <m/>
    <s v="ABBOTT LABORATORIES"/>
    <s v="LIFECARE 5000"/>
    <n v="96025424"/>
    <s v="PIN"/>
    <s v="Z12030301"/>
    <m/>
    <d v="2017-06-21T00:00:00"/>
    <m/>
    <s v="SI / NO"/>
    <s v="PRESIDIO OSPEDALIERO CIACCIO"/>
    <m/>
    <s v="EMATOLOGIA DEGENZE"/>
    <s v="-"/>
    <s v="PROPRIETA'"/>
    <n v="1498.1958"/>
    <m/>
    <s v="POMPA DI INFUSIONE"/>
    <s v="E"/>
    <n v="0.04"/>
    <n v="2000"/>
    <n v="1"/>
    <m/>
    <n v="80"/>
    <m/>
  </r>
  <r>
    <x v="1"/>
    <x v="1"/>
    <s v="ao cz"/>
    <n v="1167"/>
    <n v="1576"/>
    <s v="TESTA LETTO, APPARECCHIO"/>
    <m/>
    <m/>
    <s v="AGA ANELLI SRL"/>
    <s v="DEGENLUX"/>
    <s v="020925-10005"/>
    <s v="TLA"/>
    <s v="Z129017"/>
    <m/>
    <d v="2017-06-21T00:00:00"/>
    <m/>
    <s v="SI / NO"/>
    <s v="PRESIDIO OSPEDALIERO CIACCIO"/>
    <m/>
    <s v="EMATOLOGIA DEGENZE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168"/>
    <n v="1577"/>
    <s v="POMPA DI INFUSIONE"/>
    <m/>
    <m/>
    <s v="ABBOTT LABORATORIES"/>
    <s v="LIFECARE 5000"/>
    <n v="97575853"/>
    <s v="PIN"/>
    <s v="Z12030301"/>
    <m/>
    <m/>
    <m/>
    <s v="NO / NO"/>
    <s v="PRESIDIO OSPEDALIERO CIACCIO"/>
    <m/>
    <s v="EMATOLOGIA DEGENZE"/>
    <s v="-"/>
    <s v="COMODATO"/>
    <n v="1498.1958"/>
    <m/>
    <s v="POMPA DI INFUSIONE"/>
    <s v="E"/>
    <n v="0.04"/>
    <n v="2000"/>
    <n v="1"/>
    <m/>
    <n v="80"/>
    <m/>
  </r>
  <r>
    <x v="1"/>
    <x v="1"/>
    <s v="ao cz"/>
    <n v="1169"/>
    <n v="1578"/>
    <s v="TESTA LETTO, APPARECCHIO"/>
    <m/>
    <m/>
    <s v="AGA ANELLI SRL"/>
    <s v="DEGENLUX"/>
    <s v="020925-20005"/>
    <s v="TLA"/>
    <s v="Z129017"/>
    <m/>
    <d v="2016-09-29T00:00:00"/>
    <m/>
    <s v="SI / NO"/>
    <s v="PRESIDIO OSPEDALIERO PUGLIESE"/>
    <m/>
    <s v="MALATTIE INFETTIVE"/>
    <s v="-"/>
    <s v="PROPRIETA'"/>
    <n v="0"/>
    <m/>
    <s v="TESTA LETTO, APPARECCHIO"/>
    <s v="F"/>
    <n v="0.03"/>
    <n v="266.66666666666663"/>
    <n v="1"/>
    <m/>
    <n v="7.9999999999999982"/>
    <m/>
  </r>
  <r>
    <x v="1"/>
    <x v="1"/>
    <s v="ao cz"/>
    <n v="1170"/>
    <n v="1579"/>
    <s v="PORTATILE PER RADIOGRAFIA, APPARECCHIO"/>
    <m/>
    <m/>
    <s v="GILARDONI SPA"/>
    <s v="CALEIDON"/>
    <n v="1900004"/>
    <s v="PRA"/>
    <s v="Z11039016"/>
    <m/>
    <d v="2017-05-22T00:00:00"/>
    <m/>
    <s v="SI / NO"/>
    <s v="PRESIDIO OSPEDALIERO PUGLIESE"/>
    <m/>
    <s v="MALATTIE INFETTIVE"/>
    <s v="-"/>
    <s v="PROPRIETA'"/>
    <n v="12168.76"/>
    <m/>
    <s v="PORTATILE PER RADIOGRAFIA, APPARECCHIO"/>
    <s v="A"/>
    <n v="0.12"/>
    <n v="10000"/>
    <n v="1"/>
    <m/>
    <n v="1200"/>
    <m/>
  </r>
  <r>
    <x v="1"/>
    <x v="1"/>
    <s v="ao cz"/>
    <n v="1171"/>
    <n v="1580"/>
    <s v="PULSOSSIMETRO"/>
    <m/>
    <m/>
    <s v="SMITHS MEDICAL - BCI"/>
    <m/>
    <n v="280362457"/>
    <s v="OOR"/>
    <s v="Z1203020408"/>
    <m/>
    <d v="2017-06-21T00:00:00"/>
    <m/>
    <s v="SI / NO"/>
    <s v="PRESIDIO OSPEDALIERO CIACCIO"/>
    <m/>
    <s v="EMATOLOGIA DEGENZE"/>
    <s v="-"/>
    <s v="PROPRIETA'"/>
    <n v="4000"/>
    <m/>
    <s v="PULSOSSIMETRO"/>
    <s v="C"/>
    <n v="0.08"/>
    <n v="500"/>
    <n v="1"/>
    <m/>
    <n v="40"/>
    <m/>
  </r>
  <r>
    <x v="1"/>
    <x v="1"/>
    <s v="ao cz"/>
    <n v="1172"/>
    <n v="1587"/>
    <s v="RISCALDATORE DI PROVETTE"/>
    <m/>
    <m/>
    <s v="TECHNE SCIENTIFIC BARLOWORLD"/>
    <s v="DRI-BLOCK DB3"/>
    <s v="134882-14"/>
    <s v="RAL"/>
    <m/>
    <m/>
    <m/>
    <m/>
    <s v="NO / NO"/>
    <s v="PRESIDIO OSPEDALIERO CIACCIO"/>
    <m/>
    <s v="EMATOLOGIA DEGENZE"/>
    <s v="-"/>
    <s v="VISIONE"/>
    <n v="2822.3213999999998"/>
    <m/>
    <s v="RISCALDATORE DI PROVETTE"/>
    <s v="F"/>
    <n v="0.03"/>
    <n v="2666.666666666667"/>
    <n v="1"/>
    <m/>
    <n v="80"/>
    <m/>
  </r>
  <r>
    <x v="1"/>
    <x v="1"/>
    <s v="ao cz"/>
    <n v="1173"/>
    <n v="1588"/>
    <s v="DIAFANOSCOPIO"/>
    <m/>
    <m/>
    <m/>
    <m/>
    <m/>
    <s v="DIA"/>
    <s v="Z110702"/>
    <m/>
    <d v="2017-05-25T00:00:00"/>
    <m/>
    <s v="SI / NO"/>
    <s v="PRESIDIO OSPEDALIERO CIACCIO"/>
    <m/>
    <s v="EMATOLOGIA DEGENZE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174"/>
    <n v="1589"/>
    <s v="ASPIRATORE MEDICO CHIRURGICO"/>
    <m/>
    <m/>
    <s v="SAMED ELETTROMEDICALI SRL"/>
    <s v="CH 2"/>
    <s v="1281/02"/>
    <s v="ACH"/>
    <s v="Z120105"/>
    <m/>
    <d v="2017-06-21T00:00:00"/>
    <m/>
    <s v="SI / NO"/>
    <s v="PRESIDIO OSPEDALIERO CIACCIO"/>
    <m/>
    <s v="EMATOLOGIA DEGENZE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1175"/>
    <n v="1590"/>
    <s v="POLTRONA PER TERAPIA O PRELIEVI"/>
    <m/>
    <m/>
    <s v="INDUSTRIE GUIDO MALVESTIO SPA"/>
    <s v="384300 DAY CLINIC"/>
    <n v="678"/>
    <s v="PPT"/>
    <s v="Z129008"/>
    <m/>
    <d v="2017-06-21T00:00:00"/>
    <m/>
    <s v="SI / NO"/>
    <s v="PRESIDIO OSPEDALIERO CIACCIO"/>
    <m/>
    <s v="EMATOLOGIA DEGENZE"/>
    <s v="-"/>
    <s v="PROPRIETA'"/>
    <n v="1200"/>
    <m/>
    <s v="POLTRONA PER TERAPIA"/>
    <s v="F"/>
    <n v="0.03"/>
    <n v="2666.666666666667"/>
    <n v="1"/>
    <m/>
    <n v="80"/>
    <m/>
  </r>
  <r>
    <x v="1"/>
    <x v="1"/>
    <s v="ao cz"/>
    <n v="1176"/>
    <n v="1591"/>
    <s v="POLTRONA PER TERAPIA O PRELIEVI"/>
    <m/>
    <m/>
    <s v="INDUSTRIE GUIDO MALVESTIO SPA"/>
    <s v="384300 DAY CLINIC"/>
    <s v="006/03"/>
    <s v="PPT"/>
    <s v="Z129008"/>
    <m/>
    <d v="2017-03-09T00:00:00"/>
    <m/>
    <s v="SI / NO"/>
    <s v="PRESIDIO OSPEDALIERO CIACCIO"/>
    <m/>
    <s v="EMATOLOGIA DAY HOSPITAL"/>
    <s v="-"/>
    <s v="PROPRIETA'"/>
    <n v="1200"/>
    <m/>
    <s v="POLTRONA PER TERAPIA"/>
    <s v="F"/>
    <n v="0.03"/>
    <n v="2666.666666666667"/>
    <n v="1"/>
    <m/>
    <n v="80"/>
    <m/>
  </r>
  <r>
    <x v="1"/>
    <x v="1"/>
    <s v="ao cz"/>
    <n v="1177"/>
    <n v="1592"/>
    <s v="POLTRONA PER TERAPIA O PRELIEVI"/>
    <m/>
    <m/>
    <s v="INDUSTRIE GUIDO MALVESTIO SPA"/>
    <s v="384300 DAY CLINIC"/>
    <s v="011/03"/>
    <s v="PPT"/>
    <s v="Z129008"/>
    <m/>
    <d v="2017-03-09T00:00:00"/>
    <m/>
    <s v="SI / NO"/>
    <s v="PRESIDIO OSPEDALIERO CIACCIO"/>
    <m/>
    <s v="EMATOLOGIA DAY HOSPITAL"/>
    <s v="-"/>
    <s v="PROPRIETA'"/>
    <n v="1200"/>
    <m/>
    <s v="POLTRONA PER TERAPIA"/>
    <s v="F"/>
    <n v="0.03"/>
    <n v="2666.666666666667"/>
    <n v="1"/>
    <m/>
    <n v="80"/>
    <m/>
  </r>
  <r>
    <x v="1"/>
    <x v="1"/>
    <s v="ao cz"/>
    <n v="1178"/>
    <n v="1593"/>
    <s v="FRIGORIFERO DOMESTICO"/>
    <m/>
    <m/>
    <m/>
    <m/>
    <m/>
    <s v="4FD"/>
    <m/>
    <m/>
    <d v="2012-05-14T00:00:00"/>
    <m/>
    <s v="SI / NO"/>
    <s v="PRESIDIO OSPEDALIERO CIACCIO"/>
    <m/>
    <s v="EMATOLOGIA DAY HOSPITAL"/>
    <s v="-"/>
    <s v="PROPRIETA'"/>
    <n v="500"/>
    <m/>
    <s v="FRIGORIFERO DOMESTICO"/>
    <s v="E"/>
    <n v="0.04"/>
    <n v="1000"/>
    <n v="1"/>
    <m/>
    <n v="40"/>
    <m/>
  </r>
  <r>
    <x v="1"/>
    <x v="1"/>
    <s v="ao cz"/>
    <n v="1179"/>
    <n v="1594"/>
    <s v="LAVAGGIO E DISINFEZIONE, APPARECCHIO PER"/>
    <m/>
    <m/>
    <s v="METALARREDINOX SPA"/>
    <s v="LP 2S DTA"/>
    <m/>
    <s v="LAV"/>
    <s v="Z12011301"/>
    <m/>
    <d v="2012-05-14T00:00:00"/>
    <m/>
    <s v="SI / NO"/>
    <s v="PRESIDIO OSPEDALIERO CIACCIO"/>
    <m/>
    <s v="EMATOLOGIA DAY HOSPITAL"/>
    <s v="-"/>
    <s v="PROPRIETA'"/>
    <n v="10102.049999999999"/>
    <m/>
    <s v="LAVAGGIO E DISINFEZIONE, APPARECCHIO PER"/>
    <s v="C"/>
    <n v="0.08"/>
    <n v="5000"/>
    <n v="1"/>
    <m/>
    <n v="400"/>
    <m/>
  </r>
  <r>
    <x v="1"/>
    <x v="1"/>
    <s v="ao cz"/>
    <n v="1180"/>
    <n v="1598"/>
    <s v="ELETTROCARDIOGRAFO"/>
    <m/>
    <m/>
    <s v="BTL INTERNATIONAL"/>
    <s v="BTL 08 MD"/>
    <s v="08MDECG-1336"/>
    <s v="ECG"/>
    <s v="Z120503"/>
    <m/>
    <d v="2016-07-29T00:00:00"/>
    <m/>
    <s v="SI / NO"/>
    <s v="PRESIDIO OSPEDALIERO PUGLIESE"/>
    <m/>
    <s v="MEDICINA II"/>
    <s v="-"/>
    <s v="PROPRIETA'"/>
    <n v="3580.4587999999999"/>
    <m/>
    <s v="ELETTROCARDIOGRAFO"/>
    <s v="C"/>
    <n v="0.08"/>
    <n v="3000"/>
    <n v="1"/>
    <m/>
    <n v="240"/>
    <m/>
  </r>
  <r>
    <x v="1"/>
    <x v="1"/>
    <s v="ao cz"/>
    <n v="1181"/>
    <n v="1600"/>
    <s v="DEFIBRILLATORE"/>
    <m/>
    <m/>
    <s v="HEWLETT PACKARD CO"/>
    <s v="CODEMASTER XE M1724A"/>
    <s v="3737R49323"/>
    <s v="DEF"/>
    <s v="Z120305"/>
    <m/>
    <d v="2016-06-14T00:00:00"/>
    <m/>
    <s v="SI / NO"/>
    <s v="PRESIDIO OSPEDALIERO PUGLIESE"/>
    <m/>
    <s v="MEDICINA II"/>
    <s v="-"/>
    <s v="PROPRIETA'"/>
    <n v="5857.24"/>
    <m/>
    <s v="DEFIBRILLATORE"/>
    <s v="C"/>
    <n v="0.08"/>
    <n v="5000"/>
    <n v="1"/>
    <m/>
    <n v="400"/>
    <m/>
  </r>
  <r>
    <x v="1"/>
    <x v="1"/>
    <s v="ao cz"/>
    <n v="1182"/>
    <n v="1601"/>
    <s v="ASPIRATORE MEDICO CHIRURGICO"/>
    <m/>
    <m/>
    <s v="ALSA APPARECCHI MEDICALI SRL"/>
    <s v="VORTEX S AS200 20LT"/>
    <s v="46G-12/99"/>
    <s v="ACH"/>
    <s v="Z120105"/>
    <m/>
    <d v="2016-06-14T00:00:00"/>
    <m/>
    <s v="SI / NO"/>
    <s v="PRESIDIO OSPEDALIERO PUGLIESE"/>
    <m/>
    <s v="MEDICINA II"/>
    <s v="-"/>
    <s v="PROPRIETA'"/>
    <n v="642.05999999999995"/>
    <m/>
    <s v="ASPIRATORE MEDICO CHIRURGICO"/>
    <s v="F"/>
    <n v="0.03"/>
    <n v="1333.3333333333333"/>
    <n v="1"/>
    <m/>
    <n v="39.999999999999993"/>
    <m/>
  </r>
  <r>
    <x v="1"/>
    <x v="1"/>
    <s v="ao cz"/>
    <n v="1183"/>
    <n v="1603"/>
    <s v="SOLLEVAMENTO MALATI, APPARECCHIO PER"/>
    <m/>
    <m/>
    <s v="SANIX SRL"/>
    <s v="FANTIX SX 55"/>
    <n v="812"/>
    <s v="SAH"/>
    <m/>
    <m/>
    <d v="2016-06-14T00:00:00"/>
    <m/>
    <s v="SI / NO"/>
    <s v="PRESIDIO OSPEDALIERO PUGLIESE"/>
    <m/>
    <s v="MEDICINA II"/>
    <s v="-"/>
    <s v="PROPRIETA'"/>
    <n v="9344.8981000000003"/>
    <m/>
    <s v="SOLLEVAMENTO MALATI, APPARECCHIO PER"/>
    <s v="E"/>
    <n v="0.04"/>
    <n v="1600"/>
    <n v="1"/>
    <m/>
    <n v="64"/>
    <m/>
  </r>
  <r>
    <x v="1"/>
    <x v="1"/>
    <s v="ao cz"/>
    <n v="1184"/>
    <n v="1605"/>
    <s v="CAPILLARISCOPIO"/>
    <m/>
    <m/>
    <s v="ZEISS"/>
    <s v="NAG TRAGARM"/>
    <n v="3032949902"/>
    <s v="CAS"/>
    <s v="Z12040107"/>
    <m/>
    <d v="2014-07-31T00:00:00"/>
    <m/>
    <s v="SI / NO"/>
    <s v="PRESIDIO OSPEDALIERO PUGLIESE"/>
    <m/>
    <s v="MEDICINA II"/>
    <s v="-"/>
    <s v="PROPRIETA'"/>
    <n v="6317.1286"/>
    <m/>
    <s v="CAPILLARISCOPIO"/>
    <s v="E"/>
    <n v="0.04"/>
    <n v="10000"/>
    <n v="1"/>
    <m/>
    <n v="400"/>
    <m/>
  </r>
  <r>
    <x v="1"/>
    <x v="1"/>
    <s v="ao cz"/>
    <n v="1185"/>
    <n v="1606"/>
    <s v="MONITOR PER PERSONAL COMPUTER"/>
    <s v="B2"/>
    <m/>
    <s v="PHILIPS HEALTHCARE"/>
    <s v="CM8802"/>
    <s v="TY21016133558"/>
    <s v="1SM"/>
    <m/>
    <m/>
    <d v="2016-07-29T00:00:00"/>
    <m/>
    <s v="SI / NO"/>
    <s v="PRESIDIO OSPEDALIERO PUGLIESE"/>
    <m/>
    <s v="MEDICINA II"/>
    <s v="-"/>
    <s v="PROPRIETA'"/>
    <n v="7"/>
    <m/>
    <s v="MONITOR PER PERSONAL COMPUTER"/>
    <s v="F"/>
    <n v="0.03"/>
    <n v="263.14999999999998"/>
    <n v="1"/>
    <m/>
    <n v="7.894499999999999"/>
    <m/>
  </r>
  <r>
    <x v="1"/>
    <x v="1"/>
    <s v="ao cz"/>
    <n v="1186"/>
    <n v="1607"/>
    <s v="STAMPANTE PER COMPUTER"/>
    <s v="B3"/>
    <m/>
    <s v="SONY CORP"/>
    <s v="CVP-G700"/>
    <n v="501405"/>
    <s v="1SC"/>
    <m/>
    <m/>
    <d v="2016-07-29T00:00:00"/>
    <m/>
    <s v="SI / NO"/>
    <s v="PRESIDIO OSPEDALIERO PUGLIESE"/>
    <m/>
    <s v="MEDICINA II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187"/>
    <n v="1608"/>
    <s v="VIDEOREGISTRATORE PER BIOIMMAGINI"/>
    <s v="B4"/>
    <m/>
    <s v="SONY CORP"/>
    <s v="SLV 353"/>
    <m/>
    <s v="VIR"/>
    <s v="Z119014"/>
    <m/>
    <d v="2016-07-29T00:00:00"/>
    <m/>
    <s v="SI / NO"/>
    <s v="PRESIDIO OSPEDALIERO PUGLIESE"/>
    <m/>
    <s v="MEDICINA II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188"/>
    <n v="1609"/>
    <s v="RIPRODUTTORE VIDEO O DIGITALE DI BIOIMMAGINI"/>
    <s v="B5"/>
    <m/>
    <s v="HITACHI MEDICAL CORP"/>
    <s v="VY 150 E"/>
    <s v="G1100456"/>
    <s v="RIR"/>
    <s v="Z110706"/>
    <m/>
    <d v="2016-07-29T00:00:00"/>
    <m/>
    <s v="SI / NO"/>
    <s v="PRESIDIO OSPEDALIERO PUGLIESE"/>
    <m/>
    <s v="MEDICINA II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1189"/>
    <n v="1610"/>
    <s v="POMPA DI INFUSIONE"/>
    <m/>
    <m/>
    <s v="B.BRAUN MELSUNGEN AG"/>
    <s v="INFUSOMAT FMS"/>
    <n v="19375"/>
    <s v="PIN"/>
    <s v="Z12030301"/>
    <m/>
    <d v="2016-07-29T00:00:00"/>
    <m/>
    <s v="SI / NO"/>
    <s v="PRESIDIO OSPEDALIERO PUGLIESE"/>
    <m/>
    <s v="MEDICINA II"/>
    <s v="-"/>
    <s v="PROPRIETA'"/>
    <n v="1498.1958"/>
    <m/>
    <s v="POMPA DI INFUSIONE"/>
    <s v="E"/>
    <n v="0.04"/>
    <n v="2000"/>
    <n v="1"/>
    <m/>
    <n v="80"/>
    <m/>
  </r>
  <r>
    <x v="1"/>
    <x v="1"/>
    <s v="ao cz"/>
    <n v="1190"/>
    <n v="1611"/>
    <s v="POMPA DI INFUSIONE"/>
    <m/>
    <m/>
    <s v="ABBOTT LABORATORIES"/>
    <s v="LIFECARE 5000"/>
    <n v="97571513"/>
    <s v="PIN"/>
    <s v="Z12030301"/>
    <m/>
    <d v="2016-07-29T00:00:00"/>
    <m/>
    <s v="SI / NO"/>
    <s v="PRESIDIO OSPEDALIERO PUGLIESE"/>
    <m/>
    <s v="MEDICINA II"/>
    <s v="-"/>
    <s v="PROPRIETA'"/>
    <n v="1498.1958"/>
    <m/>
    <s v="POMPA DI INFUSIONE"/>
    <s v="E"/>
    <n v="0.04"/>
    <n v="2000"/>
    <n v="1"/>
    <m/>
    <n v="80"/>
    <m/>
  </r>
  <r>
    <x v="1"/>
    <x v="1"/>
    <s v="ao cz"/>
    <n v="1191"/>
    <n v="1612"/>
    <s v="MONITOR PER PERSONAL COMPUTER"/>
    <s v="B2"/>
    <m/>
    <s v="COMPAQ COMPUTER"/>
    <s v="V 7500"/>
    <s v="225CP64VB070"/>
    <s v="1SM"/>
    <m/>
    <m/>
    <d v="2016-07-29T00:00:00"/>
    <m/>
    <s v="SI / NO"/>
    <s v="PRESIDIO OSPEDALIERO PUGLIESE"/>
    <m/>
    <s v="MEDICINA II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192"/>
    <n v="1613"/>
    <s v="VIDEODERMATOSCOPIO"/>
    <m/>
    <m/>
    <s v="DS MEDICA SRL"/>
    <s v="VIDEOCAP BASIC"/>
    <n v="701719"/>
    <s v="VAC"/>
    <s v="Z12040118"/>
    <m/>
    <d v="2016-07-29T00:00:00"/>
    <m/>
    <s v="SI / NO"/>
    <s v="PRESIDIO OSPEDALIERO PUGLIESE"/>
    <m/>
    <s v="MEDICINA II"/>
    <s v="-"/>
    <s v="PROPRIETA'"/>
    <n v="17352.95"/>
    <m/>
    <s v="VIDEODERMATOSCOPIO"/>
    <s v="A"/>
    <n v="0.12"/>
    <n v="6666.666666666667"/>
    <n v="1"/>
    <m/>
    <n v="800"/>
    <m/>
  </r>
  <r>
    <x v="1"/>
    <x v="1"/>
    <s v="ao cz"/>
    <n v="1193"/>
    <n v="1614"/>
    <s v="PERSONAL COMPUTER"/>
    <s v="B3"/>
    <m/>
    <s v="COMPAQ COMPUTER"/>
    <s v="EVO"/>
    <s v="6522JXSZVOOZ"/>
    <s v="1PM"/>
    <m/>
    <m/>
    <d v="2016-07-29T00:00:00"/>
    <m/>
    <s v="SI / NO"/>
    <s v="PRESIDIO OSPEDALIERO PUGLIESE"/>
    <m/>
    <s v="MEDICINA II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194"/>
    <n v="1615"/>
    <s v="STAMPANTE PER COMPUTER"/>
    <s v="B4"/>
    <m/>
    <s v="EPSON"/>
    <s v="STYLUS PHOTO 830U"/>
    <s v="E56K017991"/>
    <s v="1SC"/>
    <m/>
    <m/>
    <d v="2016-07-29T00:00:00"/>
    <m/>
    <s v="SI / NO"/>
    <s v="PRESIDIO OSPEDALIERO PUGLIESE"/>
    <m/>
    <s v="MEDICINA II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195"/>
    <n v="1616"/>
    <s v="MONITOR PER PERSONAL COMPUTER"/>
    <s v="B2"/>
    <m/>
    <s v="LG ELECTRONICS INC"/>
    <s v="FLATRON F 700 B"/>
    <s v="207DI10886"/>
    <s v="1SM"/>
    <m/>
    <m/>
    <d v="2016-07-29T00:00:00"/>
    <m/>
    <s v="SI / NO"/>
    <s v="PRESIDIO OSPEDALIERO PUGLIESE"/>
    <m/>
    <s v="MEDICINA II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196"/>
    <n v="1617"/>
    <s v="EMOVELOCIMETRO"/>
    <m/>
    <m/>
    <s v="PERIMED AB"/>
    <s v="PF 5001"/>
    <n v="1638"/>
    <s v="EVM"/>
    <s v="Z12059005"/>
    <m/>
    <d v="2016-07-29T00:00:00"/>
    <m/>
    <s v="SI / NO"/>
    <s v="PRESIDIO OSPEDALIERO PUGLIESE"/>
    <m/>
    <s v="MEDICINA II"/>
    <s v="-"/>
    <s v="PROPRIETA'"/>
    <n v="6824.1104999999998"/>
    <m/>
    <s v="EMOVELOCIMETRO"/>
    <s v="D"/>
    <n v="0.06"/>
    <n v="2666.666666666667"/>
    <n v="1"/>
    <m/>
    <n v="160"/>
    <m/>
  </r>
  <r>
    <x v="1"/>
    <x v="1"/>
    <s v="ao cz"/>
    <n v="1197"/>
    <n v="1618"/>
    <s v="PERSONAL COMPUTER"/>
    <s v="B3"/>
    <m/>
    <s v="LG ELECTRONICS INC"/>
    <m/>
    <n v="8713439106374"/>
    <s v="1PM"/>
    <m/>
    <m/>
    <d v="2016-07-29T00:00:00"/>
    <m/>
    <s v="SI / NO"/>
    <s v="PRESIDIO OSPEDALIERO PUGLIESE"/>
    <m/>
    <s v="MEDICINA II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198"/>
    <n v="1621"/>
    <s v="VIDEOREGISTRATORE PER BIOIMMAGINI"/>
    <s v="B3"/>
    <m/>
    <s v="PANASONIC"/>
    <s v="AG 830 MD"/>
    <s v="B8TC00084"/>
    <s v="VIR"/>
    <s v="Z119014"/>
    <m/>
    <d v="2016-07-29T00:00:00"/>
    <m/>
    <s v="SI / NO"/>
    <s v="PRESIDIO OSPEDALIERO PUGLIESE"/>
    <m/>
    <s v="MEDICINA II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199"/>
    <n v="1622"/>
    <s v="RIPRODUTTORE VIDEO O DIGITALE DI BIOIMMAGINI"/>
    <s v="B4"/>
    <m/>
    <s v="SONY CORP"/>
    <s v="UP-890CE"/>
    <n v="44352"/>
    <s v="RIR"/>
    <s v="Z110706"/>
    <m/>
    <d v="2016-07-29T00:00:00"/>
    <m/>
    <s v="SI / NO"/>
    <s v="PRESIDIO OSPEDALIERO PUGLIESE"/>
    <m/>
    <s v="MEDICINA II"/>
    <s v="-"/>
    <s v="PROPRIETA'"/>
    <n v="991.6"/>
    <m/>
    <s v="RIPRODUTTORE VIDEO O DIGITALE DI BIOIMMAGINI"/>
    <s v="E"/>
    <n v="0.04"/>
    <n v="2000"/>
    <n v="1"/>
    <m/>
    <n v="80"/>
    <m/>
  </r>
  <r>
    <x v="1"/>
    <x v="1"/>
    <s v="ao cz"/>
    <n v="1200"/>
    <n v="1626"/>
    <s v="ECOTOMOGRAFO"/>
    <m/>
    <m/>
    <s v="TOSHIBA MEDICAL SYSTEMS"/>
    <s v="SSA-550A E7 NEMIO PREMIUM COMPACT"/>
    <n v="95583341"/>
    <s v="ECT"/>
    <s v="Z110401"/>
    <m/>
    <d v="2016-07-29T00:00:00"/>
    <m/>
    <s v="SI / NO"/>
    <s v="PRESIDIO OSPEDALIERO PUGLIESE"/>
    <m/>
    <s v="MEDICINA II"/>
    <s v="-"/>
    <s v="PROPRIETA'"/>
    <n v="333153.94"/>
    <m/>
    <s v="ECOTOMOGRAFO"/>
    <s v="C"/>
    <n v="0.08"/>
    <n v="15000"/>
    <n v="1"/>
    <m/>
    <n v="1200"/>
    <m/>
  </r>
  <r>
    <x v="1"/>
    <x v="1"/>
    <s v="ao cz"/>
    <n v="1201"/>
    <n v="1627"/>
    <s v="RIPRODUTTORE VIDEO O DIGITALE DI BIOIMMAGINI"/>
    <s v="B2"/>
    <m/>
    <s v="MITSUBISHI ELECTRIC CORP"/>
    <s v="CP770DW"/>
    <n v="11495"/>
    <s v="RIR"/>
    <s v="Z110706"/>
    <m/>
    <d v="2016-07-29T00:00:00"/>
    <m/>
    <s v="SI / NO"/>
    <s v="PRESIDIO OSPEDALIERO PUGLIESE"/>
    <m/>
    <s v="MEDICINA II"/>
    <s v="-"/>
    <s v="PROPRIETA'"/>
    <n v="1644.96"/>
    <m/>
    <s v="RIPRODUTTORE VIDEO O DIGITALE DI BIOIMMAGINI"/>
    <s v="E"/>
    <n v="0.04"/>
    <n v="2000"/>
    <n v="1"/>
    <m/>
    <n v="80"/>
    <m/>
  </r>
  <r>
    <x v="1"/>
    <x v="1"/>
    <s v="ao cz"/>
    <n v="1202"/>
    <n v="1628"/>
    <s v="SONDA ECOGRAFICA"/>
    <s v="A2"/>
    <m/>
    <s v="TOSHIBA MEDICAL SYSTEMS"/>
    <s v="PVM-375AT"/>
    <s v="99D0575378"/>
    <s v="SCF"/>
    <s v="Z1104018001"/>
    <m/>
    <d v="2016-06-14T00:00:00"/>
    <m/>
    <s v="SI / NO"/>
    <s v="PRESIDIO OSPEDALIERO PUGLIESE"/>
    <m/>
    <s v="MEDICINA II"/>
    <s v="-"/>
    <s v="PROPRIETA'"/>
    <n v="5516.96"/>
    <m/>
    <s v="SONDA ECOGRAFICA"/>
    <s v="C"/>
    <n v="0.08"/>
    <n v="5000"/>
    <n v="1"/>
    <m/>
    <n v="400"/>
    <m/>
  </r>
  <r>
    <x v="1"/>
    <x v="1"/>
    <s v="ao cz"/>
    <n v="1203"/>
    <n v="1629"/>
    <s v="SONDA ECOGRAFICA"/>
    <s v="A3"/>
    <m/>
    <s v="TOSHIBA MEDICAL SYSTEMS"/>
    <s v="PLM-703AT"/>
    <s v="99C0574285"/>
    <s v="SCF"/>
    <s v="Z1104018001"/>
    <m/>
    <d v="2016-07-29T00:00:00"/>
    <m/>
    <s v="SI / NO"/>
    <s v="PRESIDIO OSPEDALIERO PUGLIESE"/>
    <m/>
    <s v="MEDICINA II"/>
    <s v="-"/>
    <s v="PROPRIETA'"/>
    <n v="5197.6000000000004"/>
    <m/>
    <s v="SONDA ECOGRAFICA"/>
    <s v="C"/>
    <n v="0.08"/>
    <n v="5000"/>
    <n v="1"/>
    <m/>
    <n v="400"/>
    <m/>
  </r>
  <r>
    <x v="1"/>
    <x v="1"/>
    <s v="ao cz"/>
    <n v="1204"/>
    <n v="1630"/>
    <s v="RIPRODUTTORE VIDEO O DIGITALE DI BIOIMMAGINI"/>
    <s v="B3"/>
    <m/>
    <s v="SONY CORP"/>
    <s v="UP-895MD"/>
    <m/>
    <s v="RIR"/>
    <s v="Z110706"/>
    <m/>
    <d v="2016-07-29T00:00:00"/>
    <m/>
    <s v="SI / NO"/>
    <s v="PRESIDIO OSPEDALIERO PUGLIESE"/>
    <m/>
    <s v="MEDICINA II"/>
    <s v="-"/>
    <s v="PROPRIETA'"/>
    <n v="806.54"/>
    <m/>
    <s v="RIPRODUTTORE VIDEO O DIGITALE DI BIOIMMAGINI"/>
    <s v="E"/>
    <n v="0.04"/>
    <n v="2000"/>
    <n v="1"/>
    <m/>
    <n v="80"/>
    <m/>
  </r>
  <r>
    <x v="1"/>
    <x v="1"/>
    <s v="ao cz"/>
    <n v="1205"/>
    <n v="1631"/>
    <s v="VIDEOREGISTRATORE PER BIOIMMAGINI"/>
    <s v="B4"/>
    <m/>
    <s v="MITSUBISHI ELECTRIC CORP"/>
    <s v="HS MD3000 ET"/>
    <m/>
    <s v="VIR"/>
    <s v="Z119014"/>
    <m/>
    <d v="2016-07-29T00:00:00"/>
    <m/>
    <s v="SI / NO"/>
    <s v="PRESIDIO OSPEDALIERO PUGLIESE"/>
    <m/>
    <s v="MEDICINA II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208"/>
    <n v="1634"/>
    <s v="MICROSCOPIO OTTICO DA LABORATORIO"/>
    <m/>
    <m/>
    <s v="LEICA MICROSYSTEMS WETZLAR GMBH"/>
    <s v="DIALUX"/>
    <m/>
    <s v="MOL"/>
    <s v="W0202050303"/>
    <m/>
    <d v="2016-01-04T00:00:00"/>
    <m/>
    <s v="SI / NO"/>
    <s v="PRESIDIO OSPEDALIERO PUGLIESE"/>
    <m/>
    <s v="ANATOMIA PATOLOGICA"/>
    <s v="-"/>
    <s v="PROPRIETA'"/>
    <n v="7929.5905000000002"/>
    <m/>
    <s v="MICROSCOPIO OTTICO DA LABORATORIO"/>
    <s v="E"/>
    <n v="0.04"/>
    <n v="5000"/>
    <n v="1"/>
    <m/>
    <n v="200"/>
    <m/>
  </r>
  <r>
    <x v="1"/>
    <x v="1"/>
    <s v="ao cz"/>
    <n v="1209"/>
    <n v="1635"/>
    <s v="MICROSCOPIO OTTICO DA LABORATORIO"/>
    <m/>
    <m/>
    <s v="LEICA MICROSYSTEMS WETZLAR GMBH"/>
    <s v="SM LUX"/>
    <m/>
    <s v="MOL"/>
    <s v="W0202050303"/>
    <m/>
    <d v="2016-01-04T00:00:00"/>
    <m/>
    <s v="SI / NO"/>
    <s v="PRESIDIO OSPEDALIERO PUGLIESE"/>
    <m/>
    <s v="ANATOMIA PATOLOGICA"/>
    <s v="-"/>
    <s v="PROPRIETA'"/>
    <n v="1095.1500000000001"/>
    <m/>
    <s v="MICROSCOPIO OTTICO DA LABORATORIO"/>
    <s v="E"/>
    <n v="0.04"/>
    <n v="5000"/>
    <n v="1"/>
    <m/>
    <n v="200"/>
    <m/>
  </r>
  <r>
    <x v="1"/>
    <x v="1"/>
    <s v="ao cz"/>
    <n v="1210"/>
    <n v="1636"/>
    <s v="MICROSCOPIO OTTICO DA LABORATORIO"/>
    <m/>
    <m/>
    <s v="LEICA MICROSYSTEMS WETZLAR GMBH"/>
    <s v="DIALUX 20"/>
    <m/>
    <s v="MOL"/>
    <s v="W0202050303"/>
    <m/>
    <d v="2016-01-04T00:00:00"/>
    <m/>
    <s v="SI / NO"/>
    <s v="PRESIDIO OSPEDALIERO PUGLIESE"/>
    <m/>
    <s v="ANATOMIA PATOLOGICA"/>
    <s v="-"/>
    <s v="PROPRIETA'"/>
    <n v="17617.150000000001"/>
    <m/>
    <s v="MICROSCOPIO OTTICO DA LABORATORIO"/>
    <s v="E"/>
    <n v="0.04"/>
    <n v="5000"/>
    <n v="1"/>
    <m/>
    <n v="200"/>
    <m/>
  </r>
  <r>
    <x v="1"/>
    <x v="1"/>
    <s v="ao cz"/>
    <n v="1211"/>
    <n v="1637"/>
    <s v="ALIMENTATORE"/>
    <m/>
    <m/>
    <s v="LEICA MICROSYSTEMS WETZLAR GMBH"/>
    <s v="MTR 27"/>
    <m/>
    <s v="AIM"/>
    <m/>
    <m/>
    <d v="2016-11-04T00:00:00"/>
    <m/>
    <s v="SI / NO"/>
    <s v="PRESIDIO OSPEDALIERO PUGLIESE"/>
    <m/>
    <s v="ANATOMIA PATOLOGICA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1212"/>
    <n v="1638"/>
    <s v="MICROSCOPIO OTTICO DA LABORATORIO"/>
    <m/>
    <m/>
    <s v="LEICA MICROSYSTEMS WETZLAR GMBH"/>
    <s v="LABORLUX D"/>
    <s v="512791/063666"/>
    <s v="MOL"/>
    <s v="W0202050303"/>
    <m/>
    <d v="2016-11-24T00:00:00"/>
    <m/>
    <s v="SI / NO"/>
    <s v="PRESIDIO OSPEDALIERO PUGLIESE"/>
    <m/>
    <s v="ANATOMIA PATOLOGICA"/>
    <s v="-"/>
    <s v="PROPRIETA'"/>
    <n v="2436.62"/>
    <m/>
    <s v="MICROSCOPIO OTTICO DA LABORATORIO"/>
    <s v="E"/>
    <n v="0.04"/>
    <n v="5000"/>
    <n v="1"/>
    <m/>
    <n v="200"/>
    <m/>
  </r>
  <r>
    <x v="1"/>
    <x v="1"/>
    <s v="ao cz"/>
    <n v="1213"/>
    <n v="1640"/>
    <s v="MICROSCOPIO OTTICO DA LABORATORIO"/>
    <m/>
    <m/>
    <s v="LEICA MICROSYSTEMS WETZLAR GMBH"/>
    <m/>
    <m/>
    <s v="MOL"/>
    <s v="W0202050303"/>
    <m/>
    <d v="2016-11-04T00:00:00"/>
    <m/>
    <s v="SI / NO"/>
    <s v="PRESIDIO OSPEDALIERO PUGLIESE"/>
    <m/>
    <s v="ANATOMIA PATOLOGICA"/>
    <s v="-"/>
    <s v="PROPRIETA'"/>
    <n v="7929.5905000000002"/>
    <m/>
    <s v="MICROSCOPIO OTTICO DA LABORATORIO"/>
    <s v="E"/>
    <n v="0.04"/>
    <n v="5000"/>
    <n v="1"/>
    <m/>
    <n v="200"/>
    <m/>
  </r>
  <r>
    <x v="1"/>
    <x v="1"/>
    <s v="ao cz"/>
    <n v="1214"/>
    <n v="1642"/>
    <s v="MONITOR PER PERSONAL COMPUTER"/>
    <s v="B2"/>
    <m/>
    <s v="IBM CORP"/>
    <s v="I4L8"/>
    <m/>
    <s v="1SM"/>
    <m/>
    <m/>
    <d v="2016-11-07T00:00:00"/>
    <m/>
    <s v="SI / NO"/>
    <s v="PRESIDIO OSPEDALIERO PUGLIESE"/>
    <m/>
    <s v="OCULISTICA - ORTOTTIC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215"/>
    <n v="1643"/>
    <s v="PERSONAL COMPUTER"/>
    <s v="B3"/>
    <m/>
    <s v="IBM CORP"/>
    <s v="4255X SI"/>
    <m/>
    <s v="1PM"/>
    <m/>
    <m/>
    <d v="2016-11-07T00:00:00"/>
    <m/>
    <s v="SI / NO"/>
    <s v="PRESIDIO OSPEDALIERO PUGLIESE"/>
    <m/>
    <s v="OCULISTICA - ORTOTTIC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216"/>
    <n v="1644"/>
    <s v="STAMPANTE PER COMPUTER"/>
    <s v="B4"/>
    <m/>
    <s v="HEWLETT PACKARD CO"/>
    <s v="DESKJET 420"/>
    <m/>
    <s v="1SC"/>
    <m/>
    <m/>
    <d v="2016-11-07T00:00:00"/>
    <m/>
    <s v="SI / NO"/>
    <s v="PRESIDIO OSPEDALIERO PUGLIESE"/>
    <m/>
    <s v="OCULISTICA - ORTOTTIC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217"/>
    <n v="1645"/>
    <s v="TAVOLI PORTA-STRUMENTI OFTALMOLOGICI"/>
    <s v="B5"/>
    <m/>
    <m/>
    <n v="43319100"/>
    <n v="2384"/>
    <s v="TAR"/>
    <s v="Z12129001"/>
    <m/>
    <d v="2016-10-26T00:00:00"/>
    <m/>
    <s v="SI / NO"/>
    <s v="PRESIDIO OSPEDALIERO PUGLIESE"/>
    <m/>
    <s v="OCULISTICA - ORTOTTICA"/>
    <s v="-"/>
    <s v="PROPRIETA'"/>
    <n v="2001.4373000000001"/>
    <m/>
    <s v="TAVOLI PORTA-STRUMENTI OFTALMOLOGICI"/>
    <s v="F"/>
    <n v="0.03"/>
    <n v="2666.6666666666665"/>
    <n v="1"/>
    <m/>
    <n v="79.999999999999986"/>
    <m/>
  </r>
  <r>
    <x v="1"/>
    <x v="1"/>
    <s v="ao cz"/>
    <n v="1218"/>
    <n v="1646"/>
    <s v="LAMPADA A FESSURA"/>
    <m/>
    <m/>
    <s v="CSO SRL COSTRUZIONI STRUMENTI OFTALMICI"/>
    <m/>
    <m/>
    <s v="LFE"/>
    <s v="Z12120108"/>
    <m/>
    <d v="2016-11-07T00:00:00"/>
    <m/>
    <s v="SI / NO"/>
    <s v="PRESIDIO OSPEDALIERO PUGLIESE"/>
    <m/>
    <s v="OCULISTICA - ORTOTTICA"/>
    <s v="-"/>
    <s v="PROPRIETA'"/>
    <n v="5260.6274000000003"/>
    <m/>
    <s v="LAMPADA A FESSURA"/>
    <s v="E"/>
    <n v="0.04"/>
    <n v="3000"/>
    <n v="1"/>
    <m/>
    <n v="120"/>
    <m/>
  </r>
  <r>
    <x v="1"/>
    <x v="1"/>
    <s v="ao cz"/>
    <n v="1219"/>
    <n v="1647"/>
    <s v="LAMPADA A FESSURA"/>
    <m/>
    <m/>
    <s v="OPTIKON OFTALMOLOGIA SPA"/>
    <m/>
    <n v="892960"/>
    <s v="LFE"/>
    <s v="Z12120108"/>
    <m/>
    <d v="2016-10-26T00:00:00"/>
    <m/>
    <s v="SI / NO"/>
    <s v="PRESIDIO OSPEDALIERO PUGLIESE"/>
    <m/>
    <s v="OCULISTICA - ORTOTTICA"/>
    <s v="-"/>
    <s v="PROPRIETA'"/>
    <n v="5260.6274000000003"/>
    <m/>
    <s v="LAMPADA A FESSURA"/>
    <s v="E"/>
    <n v="0.04"/>
    <n v="3000"/>
    <n v="1"/>
    <m/>
    <n v="120"/>
    <m/>
  </r>
  <r>
    <x v="1"/>
    <x v="1"/>
    <s v="ao cz"/>
    <n v="1220"/>
    <n v="1648"/>
    <s v="OPTOMETRO / REFRATOMETRO / AUTOREFRATTOMETRO"/>
    <m/>
    <m/>
    <s v="SBISA` STRUMENTI OFTALMICI"/>
    <m/>
    <m/>
    <s v="OPM"/>
    <s v="Z12120115"/>
    <m/>
    <d v="2016-11-07T00:00:00"/>
    <m/>
    <s v="SI / NO"/>
    <s v="PRESIDIO OSPEDALIERO PUGLIESE"/>
    <m/>
    <s v="OCULISTICA - ORTOTTICA"/>
    <s v="-"/>
    <s v="PROPRIETA'"/>
    <n v="770.71659999999997"/>
    <m/>
    <s v="OPTOMETRO"/>
    <s v="F"/>
    <n v="0.03"/>
    <n v="1333.3333333333335"/>
    <n v="1"/>
    <m/>
    <n v="40"/>
    <m/>
  </r>
  <r>
    <x v="1"/>
    <x v="1"/>
    <s v="ao cz"/>
    <n v="1221"/>
    <n v="1649"/>
    <s v="FRONTIFOCOMETRO"/>
    <m/>
    <m/>
    <s v="SBISA` STRUMENTI OFTALMICI"/>
    <m/>
    <m/>
    <s v="FRF"/>
    <m/>
    <m/>
    <d v="2016-10-26T00:00:00"/>
    <m/>
    <s v="SI / NO"/>
    <s v="PRESIDIO OSPEDALIERO PUGLIESE"/>
    <m/>
    <s v="OCULISTICA - ORTOTTICA"/>
    <s v="-"/>
    <s v="PROPRIETA'"/>
    <n v="1795.4114999999999"/>
    <m/>
    <s v="FRONTIFOCOMETRO"/>
    <s v="F"/>
    <n v="0.03"/>
    <n v="2666.6666666666665"/>
    <n v="1"/>
    <m/>
    <n v="79.999999999999986"/>
    <m/>
  </r>
  <r>
    <x v="1"/>
    <x v="1"/>
    <s v="ao cz"/>
    <n v="1222"/>
    <n v="1650"/>
    <s v="MICROSCOPIO SPECULARE"/>
    <m/>
    <m/>
    <s v="TOPCON CORP"/>
    <s v="SP-2000P"/>
    <n v="25220"/>
    <s v="MSS"/>
    <s v="Z12120110"/>
    <m/>
    <d v="2016-10-26T00:00:00"/>
    <m/>
    <s v="SI / NO"/>
    <s v="PRESIDIO OSPEDALIERO PUGLIESE"/>
    <m/>
    <s v="OCULISTICA - ORTOTTICA"/>
    <s v="-"/>
    <s v="PROPRIETA'"/>
    <n v="21032.913799999998"/>
    <m/>
    <s v="MICROSCOPIO SPECULARE"/>
    <s v="E"/>
    <n v="0.04"/>
    <n v="10000"/>
    <n v="1"/>
    <m/>
    <n v="400"/>
    <m/>
  </r>
  <r>
    <x v="1"/>
    <x v="1"/>
    <s v="ao cz"/>
    <n v="1223"/>
    <n v="1651"/>
    <s v="RIPRODUTTORE VIDEO O DIGITALE DI BIOIMMAGINI"/>
    <s v="B2"/>
    <m/>
    <s v="MITSUBISHI ELECTRIC CORP"/>
    <s v="P91E"/>
    <m/>
    <s v="RIR"/>
    <s v="Z110706"/>
    <m/>
    <d v="2016-11-04T00:00:00"/>
    <m/>
    <s v="SI / NO"/>
    <s v="PRESIDIO OSPEDALIERO PUGLIESE"/>
    <m/>
    <s v="OCULISTICA - ORTOTTICA"/>
    <s v="-"/>
    <s v="PROPRIETA'"/>
    <n v="2101.88"/>
    <m/>
    <s v="RIPRODUTTORE VIDEO O DIGITALE DI BIOIMMAGINI"/>
    <s v="E"/>
    <n v="0.04"/>
    <n v="2000"/>
    <n v="1"/>
    <m/>
    <n v="80"/>
    <m/>
  </r>
  <r>
    <x v="1"/>
    <x v="1"/>
    <s v="ao cz"/>
    <n v="1224"/>
    <n v="1652"/>
    <s v="TAVOLI PORTA-STRUMENTI OFTALMOLOGICI"/>
    <m/>
    <m/>
    <s v="FIORENTINO A M SRL"/>
    <s v="AMF 510 S"/>
    <n v="818811"/>
    <s v="TAR"/>
    <s v="Z12129001"/>
    <m/>
    <d v="2016-10-26T00:00:00"/>
    <m/>
    <s v="SI / NO"/>
    <s v="PRESIDIO OSPEDALIERO PUGLIESE"/>
    <m/>
    <s v="OCULISTICA - ORTOTTICA"/>
    <s v="-"/>
    <s v="PROPRIETA'"/>
    <n v="2001.4373000000001"/>
    <m/>
    <s v="TAVOLI PORTA-STRUMENTI OFTALMOLOGICI"/>
    <s v="F"/>
    <n v="0.03"/>
    <n v="2666.6666666666665"/>
    <n v="1"/>
    <m/>
    <n v="79.999999999999986"/>
    <m/>
  </r>
  <r>
    <x v="1"/>
    <x v="1"/>
    <s v="ao cz"/>
    <n v="1225"/>
    <n v="1653"/>
    <s v="FLUORANGIOGRAFO"/>
    <m/>
    <m/>
    <s v="TOPCON CORP"/>
    <s v="TRC-50X"/>
    <n v="357200"/>
    <s v="FAN"/>
    <s v="Z12120105"/>
    <m/>
    <d v="2016-11-07T00:00:00"/>
    <m/>
    <s v="SI / NO"/>
    <s v="PRESIDIO OSPEDALIERO PUGLIESE"/>
    <m/>
    <s v="OCULISTICA - ORTOTTICA"/>
    <s v="-"/>
    <s v="PROPRIETA'"/>
    <n v="41949.968500000003"/>
    <m/>
    <s v="FLUORANGIOGRAFO"/>
    <s v="B"/>
    <n v="0.1"/>
    <n v="16000"/>
    <n v="1"/>
    <m/>
    <n v="1600"/>
    <m/>
  </r>
  <r>
    <x v="1"/>
    <x v="1"/>
    <s v="ao cz"/>
    <n v="1226"/>
    <n v="1654"/>
    <s v="MONITOR PER PERSONAL COMPUTER"/>
    <s v="B2"/>
    <m/>
    <s v="AOC APPLIED OPTRONICS CORP"/>
    <m/>
    <s v="ACAW8334810"/>
    <s v="1SM"/>
    <m/>
    <m/>
    <d v="2016-10-26T00:00:00"/>
    <m/>
    <s v="SI / NO"/>
    <s v="PRESIDIO OSPEDALIERO PUGLIESE"/>
    <m/>
    <s v="OCULISTICA - ORTOTTIC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227"/>
    <n v="1655"/>
    <s v="STAMPANTE PER COMPUTER"/>
    <s v="B3"/>
    <m/>
    <s v="EPSON"/>
    <s v="STYLUS COLOR 400"/>
    <s v="3K3Y147584"/>
    <s v="1SC"/>
    <m/>
    <m/>
    <d v="2016-11-07T00:00:00"/>
    <m/>
    <s v="SI / NO"/>
    <s v="PRESIDIO OSPEDALIERO PUGLIESE"/>
    <m/>
    <s v="OCULISTICA - ORTOTTICA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228"/>
    <n v="1657"/>
    <s v="ELETTRORETINOGRAFO"/>
    <m/>
    <m/>
    <s v="LACE ELETTRONICA SRL"/>
    <s v="PRIMUS"/>
    <n v="70001901010998"/>
    <s v="ERG"/>
    <s v="Z12120103"/>
    <m/>
    <d v="2016-10-26T00:00:00"/>
    <m/>
    <s v="SI / NO"/>
    <s v="PRESIDIO OSPEDALIERO PUGLIESE"/>
    <m/>
    <s v="OCULISTICA - ORTOTTICA"/>
    <s v="-"/>
    <s v="PROPRIETA'"/>
    <n v="19007.68"/>
    <m/>
    <s v="ELETTRORETINOGRAFO"/>
    <s v="D"/>
    <n v="0.06"/>
    <n v="5333.333333333333"/>
    <n v="1"/>
    <m/>
    <n v="319.99999999999994"/>
    <m/>
  </r>
  <r>
    <x v="1"/>
    <x v="1"/>
    <s v="ao cz"/>
    <n v="1229"/>
    <n v="1658"/>
    <s v="TAVOLI PORTA-STRUMENTI OFTALMOLOGICI"/>
    <s v="B4"/>
    <m/>
    <s v="SBISA` STRUMENTI OFTALMICI"/>
    <s v="4213 EDL"/>
    <n v="876"/>
    <s v="TAR"/>
    <s v="Z12129001"/>
    <m/>
    <d v="2016-11-07T00:00:00"/>
    <m/>
    <s v="SI / NO"/>
    <s v="PRESIDIO OSPEDALIERO PUGLIESE"/>
    <m/>
    <s v="OCULISTICA - ORTOTTICA"/>
    <s v="-"/>
    <s v="PROPRIETA'"/>
    <n v="2001.4373000000001"/>
    <m/>
    <s v="TAVOLI PORTA-STRUMENTI OFTALMOLOGICI"/>
    <s v="F"/>
    <n v="0.03"/>
    <n v="2666.6666666666665"/>
    <n v="1"/>
    <m/>
    <n v="79.999999999999986"/>
    <m/>
  </r>
  <r>
    <x v="1"/>
    <x v="1"/>
    <s v="ao cz"/>
    <n v="1230"/>
    <n v="1659"/>
    <s v="MONITOR PER PERSONAL COMPUTER"/>
    <s v="B2"/>
    <m/>
    <s v="ACER CORP"/>
    <s v="7154 E"/>
    <n v="9178502003"/>
    <s v="1SM"/>
    <m/>
    <m/>
    <d v="2016-11-07T00:00:00"/>
    <m/>
    <s v="SI / NO"/>
    <s v="PRESIDIO OSPEDALIERO PUGLIESE"/>
    <m/>
    <s v="OCULISTICA - ORTOTTICA"/>
    <s v="-"/>
    <s v="PROPRIETA'"/>
    <m/>
    <m/>
    <s v="MONITOR PER PERSONAL COMPUTER"/>
    <s v="F"/>
    <n v="0.03"/>
    <n v="263.14999999999998"/>
    <n v="1"/>
    <m/>
    <n v="7.894499999999999"/>
    <m/>
  </r>
  <r>
    <x v="1"/>
    <x v="1"/>
    <s v="ao cz"/>
    <n v="1231"/>
    <n v="1660"/>
    <s v="STAMPANTE PER COMPUTER"/>
    <s v="B3"/>
    <m/>
    <s v="HEWLETT PACKARD CO"/>
    <s v="LASERJET 6P"/>
    <s v="NLCF082364"/>
    <s v="1SC"/>
    <m/>
    <m/>
    <d v="2016-11-07T00:00:00"/>
    <m/>
    <s v="SI / NO"/>
    <s v="PRESIDIO OSPEDALIERO PUGLIESE"/>
    <m/>
    <s v="OCULISTICA - ORTOTTICA"/>
    <s v="-"/>
    <s v="PROPRIETA'"/>
    <m/>
    <m/>
    <s v="STAMPANTE PER COMPUTER"/>
    <s v="F"/>
    <n v="0.03"/>
    <n v="0"/>
    <n v="1"/>
    <m/>
    <n v="0"/>
    <m/>
  </r>
  <r>
    <x v="1"/>
    <x v="1"/>
    <s v="ao cz"/>
    <n v="1232"/>
    <n v="1661"/>
    <s v="MONITOR PER PERSONAL COMPUTER"/>
    <s v="B4"/>
    <m/>
    <s v="APPLE COMPUTER INC"/>
    <s v="MULTIPLE SCAN15AV DISPLAY"/>
    <s v="CY7362WL6UC"/>
    <s v="1SM"/>
    <m/>
    <m/>
    <d v="2016-11-07T00:00:00"/>
    <m/>
    <s v="SI / NO"/>
    <s v="PRESIDIO OSPEDALIERO PUGLIESE"/>
    <m/>
    <s v="OCULISTICA - ORTOTTICA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233"/>
    <n v="1662"/>
    <s v="PERSONAL COMPUTER"/>
    <s v="B5"/>
    <m/>
    <s v="OLIVETTI SPA"/>
    <m/>
    <s v="D0146"/>
    <s v="1PM"/>
    <m/>
    <m/>
    <d v="2016-11-07T00:00:00"/>
    <m/>
    <s v="SI / NO"/>
    <s v="PRESIDIO OSPEDALIERO PUGLIESE"/>
    <m/>
    <s v="OCULISTICA - ORTOTTIC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234"/>
    <n v="1663"/>
    <s v="ECOOFTALMOGRAFO"/>
    <m/>
    <m/>
    <s v="SONOMED INC"/>
    <s v="A1500 A-SCAN"/>
    <s v="B-0349"/>
    <s v="ECO"/>
    <s v="Z11049001"/>
    <m/>
    <d v="2016-11-07T00:00:00"/>
    <m/>
    <s v="SI / NO"/>
    <s v="PRESIDIO OSPEDALIERO PUGLIESE"/>
    <m/>
    <s v="OCULISTICA - ORTOTTICA"/>
    <s v="-"/>
    <s v="PROPRIETA'"/>
    <n v="32970.61"/>
    <m/>
    <s v="ECOOFTALMOGRAFO"/>
    <s v="C"/>
    <n v="0.08"/>
    <n v="20000"/>
    <n v="1"/>
    <m/>
    <n v="1600"/>
    <m/>
  </r>
  <r>
    <x v="1"/>
    <x v="1"/>
    <s v="ao cz"/>
    <n v="1235"/>
    <n v="1664"/>
    <s v="FRIGORIFERO DOMESTICO"/>
    <m/>
    <m/>
    <s v="CF DI CIRO FIOCCHETTI &amp; C SNC"/>
    <m/>
    <n v="7490066"/>
    <s v="4FD"/>
    <m/>
    <m/>
    <d v="2015-08-27T00:00:00"/>
    <m/>
    <s v="SI / NO"/>
    <s v="PRESIDIO OSPEDALIERO PUGLIESE"/>
    <m/>
    <s v="CHIRURGIA PEDIATRICA"/>
    <s v="-"/>
    <s v="PROPRIETA'"/>
    <n v="500"/>
    <m/>
    <s v="FRIGORIFERO DOMESTICO"/>
    <s v="E"/>
    <n v="0.04"/>
    <n v="1000"/>
    <n v="1"/>
    <m/>
    <n v="40"/>
    <m/>
  </r>
  <r>
    <x v="1"/>
    <x v="1"/>
    <s v="ao cz"/>
    <n v="1236"/>
    <n v="1665"/>
    <s v="IPO-IPERTERMIA, APPARECCHIO PER"/>
    <m/>
    <m/>
    <s v="GAYMAR INDUSTRIES INC PLEXUS MEDICAL"/>
    <s v="THERMACARE TC3000"/>
    <s v="TC3003B89055"/>
    <s v="ITM"/>
    <m/>
    <m/>
    <d v="2016-08-27T00:00:00"/>
    <m/>
    <s v="SI / NO"/>
    <s v="PRESIDIO OSPEDALIERO PUGLIESE"/>
    <m/>
    <s v="CHIRURGIA PEDIATRICA"/>
    <s v="-"/>
    <s v="PROPRIETA'"/>
    <n v="5184.3107"/>
    <m/>
    <s v="IPO-IPERTERMIA, APPARECCHIO PER"/>
    <s v="D"/>
    <n v="0.06"/>
    <n v="2666.666666666667"/>
    <n v="1"/>
    <m/>
    <n v="160"/>
    <m/>
  </r>
  <r>
    <x v="1"/>
    <x v="1"/>
    <s v="ao cz"/>
    <n v="1237"/>
    <n v="1666"/>
    <s v="MONITOR TELEVISIVO PER BIOIMMAGINI"/>
    <m/>
    <m/>
    <s v="DTS DE BUSK"/>
    <s v="DUAL TEMPERATURE"/>
    <s v="1000-001374"/>
    <s v="MTV"/>
    <s v="Z119008"/>
    <m/>
    <d v="2016-08-27T00:00:00"/>
    <m/>
    <s v="SI / NO"/>
    <s v="PRESIDIO OSPEDALIERO PUGLIESE"/>
    <m/>
    <s v="CHIRURGIA PEDIATRIC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238"/>
    <n v="1667"/>
    <s v="OFTALMOSCOPIO"/>
    <m/>
    <m/>
    <s v="OPTIKON OFTALMOLOGIA SPA"/>
    <s v="SIRIUM"/>
    <s v="0/339"/>
    <s v="OFS"/>
    <s v="Z12120114"/>
    <m/>
    <d v="2016-11-07T00:00:00"/>
    <m/>
    <s v="SI / NO"/>
    <s v="PRESIDIO OSPEDALIERO PUGLIESE"/>
    <m/>
    <s v="OCULISTICA - ORTOTTICA"/>
    <s v="-"/>
    <s v="PROPRIETA'"/>
    <n v="1032.9100000000001"/>
    <m/>
    <s v="OFTALMOSCOPIO"/>
    <s v="F"/>
    <n v="0.03"/>
    <n v="1333.3333333333335"/>
    <n v="1"/>
    <m/>
    <n v="40"/>
    <m/>
  </r>
  <r>
    <x v="1"/>
    <x v="1"/>
    <s v="ao cz"/>
    <n v="1239"/>
    <n v="1668"/>
    <s v="FOTOCOAGULATORE LASER"/>
    <m/>
    <m/>
    <s v="IRIDEX CORP IRIS MEDICAL INSTRUMENTS"/>
    <s v="OCULIGHT SLX"/>
    <m/>
    <s v="FLA"/>
    <s v="Z12120202"/>
    <m/>
    <d v="2016-10-26T00:00:00"/>
    <m/>
    <s v="SI / NO"/>
    <s v="PRESIDIO OSPEDALIERO PUGLIESE"/>
    <m/>
    <s v="OCULISTICA - ORTOTTICA"/>
    <s v="-"/>
    <s v="PROPRIETA'"/>
    <n v="65476.0069"/>
    <m/>
    <s v="FOTOCOAGULATORE LASER"/>
    <s v="A"/>
    <n v="0.12"/>
    <n v="13333.333333333334"/>
    <n v="1"/>
    <m/>
    <n v="1600"/>
    <m/>
  </r>
  <r>
    <x v="1"/>
    <x v="1"/>
    <s v="ao cz"/>
    <n v="1240"/>
    <n v="1669"/>
    <s v="TAVOLI PORTA-STRUMENTI OFTALMOLOGICI"/>
    <m/>
    <m/>
    <s v="SCHUMO AG"/>
    <s v="TA 0113X20 400"/>
    <n v="1048"/>
    <s v="TAR"/>
    <s v="Z12129001"/>
    <m/>
    <d v="2016-11-07T00:00:00"/>
    <m/>
    <s v="SI / NO"/>
    <s v="PRESIDIO OSPEDALIERO PUGLIESE"/>
    <m/>
    <s v="OCULISTICA - ORTOTTICA"/>
    <s v="-"/>
    <s v="PROPRIETA'"/>
    <n v="2001.4373000000001"/>
    <m/>
    <s v="TAVOLI PORTA-STRUMENTI OFTALMOLOGICI"/>
    <s v="F"/>
    <n v="0.03"/>
    <n v="2666.6666666666665"/>
    <n v="1"/>
    <m/>
    <n v="79.999999999999986"/>
    <m/>
  </r>
  <r>
    <x v="1"/>
    <x v="1"/>
    <s v="ao cz"/>
    <n v="1241"/>
    <n v="1670"/>
    <s v="LAMPADA A FESSURA"/>
    <m/>
    <m/>
    <s v="CSO SRL COSTRUZIONI STRUMENTI OFTALMICI"/>
    <s v="SL990-2X"/>
    <n v="3030259"/>
    <s v="LFE"/>
    <s v="Z12120108"/>
    <m/>
    <d v="2016-10-26T00:00:00"/>
    <m/>
    <s v="SI / NO"/>
    <s v="PRESIDIO OSPEDALIERO PUGLIESE"/>
    <m/>
    <s v="OCULISTICA - ORTOTTICA"/>
    <s v="-"/>
    <s v="PROPRIETA'"/>
    <n v="5260.6274000000003"/>
    <m/>
    <s v="LAMPADA A FESSURA"/>
    <s v="E"/>
    <n v="0.04"/>
    <n v="3000"/>
    <n v="1"/>
    <m/>
    <n v="120"/>
    <m/>
  </r>
  <r>
    <x v="1"/>
    <x v="1"/>
    <s v="ao cz"/>
    <n v="1242"/>
    <n v="1671"/>
    <s v="TONOMETRO"/>
    <m/>
    <m/>
    <s v="TOPCON CORP"/>
    <s v="CT 20"/>
    <s v="G11GG"/>
    <s v="TOM"/>
    <s v="Z12120122"/>
    <m/>
    <d v="2016-11-08T00:00:00"/>
    <m/>
    <s v="SI / NO"/>
    <s v="PRESIDIO OSPEDALIERO PUGLIESE"/>
    <m/>
    <s v="OCULISTICA - ORTOTTICA"/>
    <s v="-"/>
    <s v="PROPRIETA'"/>
    <n v="9833.34"/>
    <m/>
    <s v="TONOMETRO"/>
    <s v="D"/>
    <n v="0.06"/>
    <n v="1333.3333333333335"/>
    <n v="1"/>
    <m/>
    <n v="80"/>
    <m/>
  </r>
  <r>
    <x v="1"/>
    <x v="1"/>
    <s v="ao cz"/>
    <n v="1243"/>
    <n v="1672"/>
    <s v="FOTOCOAGULATORE LASER"/>
    <m/>
    <m/>
    <s v="COHERENT MEDICAL GROUP"/>
    <s v="ELITE 532"/>
    <s v="901232701X"/>
    <s v="FLA"/>
    <s v="Z12120202"/>
    <m/>
    <d v="2016-11-02T00:00:00"/>
    <m/>
    <s v="SI / NO"/>
    <s v="PRESIDIO OSPEDALIERO PUGLIESE"/>
    <m/>
    <s v="OCULISTICA - ORTOTTICA"/>
    <s v="-"/>
    <s v="PROPRIETA'"/>
    <n v="24319.56"/>
    <m/>
    <s v="FOTOCOAGULATORE LASER"/>
    <s v="A"/>
    <n v="0.12"/>
    <n v="13333.333333333334"/>
    <n v="1"/>
    <m/>
    <n v="1600"/>
    <m/>
  </r>
  <r>
    <x v="1"/>
    <x v="1"/>
    <s v="ao cz"/>
    <n v="1244"/>
    <n v="1673"/>
    <s v="LAMPADA FRONTALE"/>
    <m/>
    <m/>
    <s v="HEINE OPTOTECHNIK"/>
    <s v="EN 20-1"/>
    <s v="1/1021"/>
    <s v="LFR"/>
    <m/>
    <m/>
    <d v="2016-11-08T00:00:00"/>
    <m/>
    <s v="SI / NO"/>
    <s v="PRESIDIO OSPEDALIERO PUGLIESE"/>
    <m/>
    <s v="OCULISTICA - ORTOTTICA"/>
    <s v="-"/>
    <s v="PROPRIETA'"/>
    <n v="400"/>
    <m/>
    <s v="LAMPADA FRONTALE"/>
    <s v="F"/>
    <n v="0.03"/>
    <n v="2666.6666666666665"/>
    <n v="1"/>
    <m/>
    <n v="79.999999999999986"/>
    <m/>
  </r>
  <r>
    <x v="1"/>
    <x v="1"/>
    <s v="ao cz"/>
    <n v="1245"/>
    <n v="1674"/>
    <s v="LAMPADA A FESSURA"/>
    <m/>
    <m/>
    <s v="CARL ZEISS MEDITEC AG"/>
    <s v="SL 30 M"/>
    <n v="185160"/>
    <s v="LFE"/>
    <s v="Z12120108"/>
    <m/>
    <d v="2016-11-08T00:00:00"/>
    <m/>
    <s v="SI / NO"/>
    <s v="PRESIDIO OSPEDALIERO PUGLIESE"/>
    <m/>
    <s v="OCULISTICA - ORTOTTICA"/>
    <s v="-"/>
    <s v="PROPRIETA'"/>
    <n v="5260.6274000000003"/>
    <m/>
    <s v="LAMPADA A FESSURA"/>
    <s v="E"/>
    <n v="0.04"/>
    <n v="3000"/>
    <n v="1"/>
    <m/>
    <n v="120"/>
    <m/>
  </r>
  <r>
    <x v="1"/>
    <x v="1"/>
    <s v="ao cz"/>
    <n v="1246"/>
    <n v="1675"/>
    <s v="TAVOLI PORTA-STRUMENTI OFTALMOLOGICI"/>
    <s v="B2"/>
    <m/>
    <m/>
    <m/>
    <m/>
    <s v="TAR"/>
    <s v="Z12129001"/>
    <m/>
    <d v="2016-11-08T00:00:00"/>
    <m/>
    <s v="SI / NO"/>
    <s v="PRESIDIO OSPEDALIERO PUGLIESE"/>
    <m/>
    <s v="OCULISTICA - ORTOTTICA"/>
    <s v="-"/>
    <s v="PROPRIETA'"/>
    <n v="2001.4373000000001"/>
    <m/>
    <s v="TAVOLI PORTA-STRUMENTI OFTALMOLOGICI"/>
    <s v="F"/>
    <n v="0.03"/>
    <n v="2666.6666666666665"/>
    <n v="1"/>
    <m/>
    <n v="79.999999999999986"/>
    <m/>
  </r>
  <r>
    <x v="1"/>
    <x v="1"/>
    <s v="ao cz"/>
    <n v="1247"/>
    <n v="1677"/>
    <s v="LAMPADA A FESSURA"/>
    <m/>
    <m/>
    <s v="CARL ZEISS MEDITEC AG"/>
    <s v="SL 30 L"/>
    <n v="98870"/>
    <s v="LFE"/>
    <s v="Z12120108"/>
    <m/>
    <d v="2016-10-26T00:00:00"/>
    <m/>
    <s v="SI / NO"/>
    <s v="PRESIDIO OSPEDALIERO PUGLIESE"/>
    <m/>
    <s v="OCULISTICA - ORTOTTICA"/>
    <s v="-"/>
    <s v="PROPRIETA'"/>
    <n v="289.22000000000003"/>
    <m/>
    <s v="LAMPADA A FESSURA"/>
    <s v="E"/>
    <n v="0.04"/>
    <n v="3000"/>
    <n v="1"/>
    <m/>
    <n v="120"/>
    <m/>
  </r>
  <r>
    <x v="1"/>
    <x v="1"/>
    <s v="ao cz"/>
    <n v="1248"/>
    <n v="1678"/>
    <s v="TAVOLI PORTA-STRUMENTI OFTALMOLOGICI"/>
    <s v="B2"/>
    <m/>
    <m/>
    <m/>
    <n v="8832"/>
    <s v="TAR"/>
    <s v="Z12129001"/>
    <m/>
    <d v="2016-10-26T00:00:00"/>
    <m/>
    <s v="SI / NO"/>
    <s v="PRESIDIO OSPEDALIERO PUGLIESE"/>
    <m/>
    <s v="OCULISTICA - ORTOTTICA"/>
    <s v="-"/>
    <s v="PROPRIETA'"/>
    <n v="2001.4373000000001"/>
    <m/>
    <s v="TAVOLI PORTA-STRUMENTI OFTALMOLOGICI"/>
    <s v="F"/>
    <n v="0.03"/>
    <n v="2666.6666666666665"/>
    <n v="1"/>
    <m/>
    <n v="79.999999999999986"/>
    <m/>
  </r>
  <r>
    <x v="1"/>
    <x v="1"/>
    <s v="ao cz"/>
    <n v="1249"/>
    <n v="1679"/>
    <s v="FOTOCOAGULATORE LASER"/>
    <m/>
    <m/>
    <s v="NIDEK CO LTD"/>
    <s v="YC 1300"/>
    <n v="10202"/>
    <s v="FLA"/>
    <s v="Z12120202"/>
    <m/>
    <d v="2016-10-26T00:00:00"/>
    <m/>
    <s v="SI / NO"/>
    <s v="PRESIDIO OSPEDALIERO PUGLIESE"/>
    <m/>
    <s v="OCULISTICA - ORTOTTICA"/>
    <s v="-"/>
    <s v="PROPRIETA'"/>
    <n v="65476.0069"/>
    <m/>
    <s v="FOTOCOAGULATORE LASER"/>
    <s v="A"/>
    <n v="0.12"/>
    <n v="13333.333333333334"/>
    <n v="1"/>
    <m/>
    <n v="1600"/>
    <m/>
  </r>
  <r>
    <x v="1"/>
    <x v="1"/>
    <s v="ao cz"/>
    <n v="1250"/>
    <n v="1680"/>
    <s v="TAVOLI PORTA-STRUMENTI OFTALMOLOGICI"/>
    <s v="B2"/>
    <m/>
    <m/>
    <n v="42917"/>
    <n v="10080"/>
    <s v="TAR"/>
    <s v="Z12129001"/>
    <m/>
    <d v="2016-10-26T00:00:00"/>
    <m/>
    <s v="SI / NO"/>
    <s v="PRESIDIO OSPEDALIERO PUGLIESE"/>
    <m/>
    <s v="OCULISTICA - ORTOTTICA"/>
    <s v="-"/>
    <s v="PROPRIETA'"/>
    <n v="61396.91"/>
    <m/>
    <s v="TAVOLI PORTA-STRUMENTI OFTALMOLOGICI"/>
    <s v="F"/>
    <n v="0.03"/>
    <n v="2666.6666666666665"/>
    <n v="1"/>
    <m/>
    <n v="79.999999999999986"/>
    <m/>
  </r>
  <r>
    <x v="1"/>
    <x v="1"/>
    <s v="ao cz"/>
    <n v="1251"/>
    <n v="1681"/>
    <s v="LAMPADA A FESSURA"/>
    <m/>
    <m/>
    <s v="CSO SRL COSTRUZIONI STRUMENTI OFTALMICI"/>
    <m/>
    <n v="3030260"/>
    <s v="LFE"/>
    <s v="Z12120108"/>
    <m/>
    <d v="2016-10-27T00:00:00"/>
    <m/>
    <s v="SI / NO"/>
    <s v="PRESIDIO OSPEDALIERO PUGLIESE"/>
    <m/>
    <s v="OCULISTICA - ORTOTTICA"/>
    <s v="-"/>
    <s v="PROPRIETA'"/>
    <n v="5260.6274000000003"/>
    <m/>
    <s v="LAMPADA A FESSURA"/>
    <s v="E"/>
    <n v="0.04"/>
    <n v="3000"/>
    <n v="1"/>
    <m/>
    <n v="120"/>
    <m/>
  </r>
  <r>
    <x v="1"/>
    <x v="1"/>
    <s v="ao cz"/>
    <n v="1252"/>
    <n v="1682"/>
    <s v="TAVOLI PORTA-STRUMENTI OFTALMOLOGICI"/>
    <m/>
    <m/>
    <s v="SCHUMO AG"/>
    <m/>
    <n v="1100"/>
    <s v="TAR"/>
    <s v="Z12129001"/>
    <m/>
    <d v="2016-10-27T00:00:00"/>
    <m/>
    <s v="SI / NO"/>
    <s v="PRESIDIO OSPEDALIERO PUGLIESE"/>
    <m/>
    <s v="OCULISTICA - ORTOTTICA"/>
    <s v="-"/>
    <s v="PROPRIETA'"/>
    <n v="2001.4373000000001"/>
    <m/>
    <s v="TAVOLI PORTA-STRUMENTI OFTALMOLOGICI"/>
    <s v="F"/>
    <n v="0.03"/>
    <n v="2666.6666666666665"/>
    <n v="1"/>
    <m/>
    <n v="79.999999999999986"/>
    <m/>
  </r>
  <r>
    <x v="1"/>
    <x v="1"/>
    <s v="ao cz"/>
    <n v="1253"/>
    <n v="1683"/>
    <s v="FOTOCOAGULATORE LASER"/>
    <m/>
    <m/>
    <s v="IRIDEX CORP IRIS MEDICAL INSTRUMENTS"/>
    <s v="OCULIGHT GL"/>
    <m/>
    <s v="FLA"/>
    <s v="Z12120202"/>
    <m/>
    <d v="2016-10-27T00:00:00"/>
    <m/>
    <s v="SI / NO"/>
    <s v="PRESIDIO OSPEDALIERO PUGLIESE"/>
    <m/>
    <s v="OCULISTICA - ORTOTTICA"/>
    <s v="-"/>
    <s v="PROPRIETA'"/>
    <n v="111554.69"/>
    <m/>
    <s v="FOTOCOAGULATORE LASER"/>
    <s v="A"/>
    <n v="0.12"/>
    <n v="13333.333333333334"/>
    <n v="1"/>
    <m/>
    <n v="1600"/>
    <m/>
  </r>
  <r>
    <x v="1"/>
    <x v="1"/>
    <s v="ao cz"/>
    <n v="1254"/>
    <n v="1684"/>
    <s v="FRONTIFOCOMETRO"/>
    <m/>
    <m/>
    <m/>
    <m/>
    <m/>
    <s v="FRF"/>
    <m/>
    <m/>
    <d v="2016-11-08T00:00:00"/>
    <m/>
    <s v="SI / NO"/>
    <s v="PRESIDIO OSPEDALIERO PUGLIESE"/>
    <m/>
    <s v="OCULISTICA - ORTOTTICA"/>
    <s v="-"/>
    <s v="PROPRIETA'"/>
    <n v="1795.4114999999999"/>
    <m/>
    <s v="FRONTIFOCOMETRO"/>
    <s v="F"/>
    <n v="0.03"/>
    <n v="2666.6666666666665"/>
    <n v="1"/>
    <m/>
    <n v="79.999999999999986"/>
    <m/>
  </r>
  <r>
    <x v="1"/>
    <x v="1"/>
    <s v="ao cz"/>
    <n v="1255"/>
    <n v="1685"/>
    <s v="OPTOMETRO / REFRATOMETRO / AUTOREFRATTOMETRO"/>
    <m/>
    <m/>
    <s v="SBISA` STRUMENTI OFTALMICI"/>
    <m/>
    <m/>
    <s v="OPM"/>
    <s v="Z12120115"/>
    <m/>
    <d v="2016-11-08T00:00:00"/>
    <m/>
    <s v="SI / NO"/>
    <s v="PRESIDIO OSPEDALIERO PUGLIESE"/>
    <m/>
    <s v="OCULISTICA - ORTOTTICA"/>
    <s v="-"/>
    <s v="PROPRIETA'"/>
    <n v="770.71659999999997"/>
    <m/>
    <s v="OPTOMETRO"/>
    <s v="F"/>
    <n v="0.03"/>
    <n v="1333.3333333333335"/>
    <n v="1"/>
    <m/>
    <n v="40"/>
    <m/>
  </r>
  <r>
    <x v="1"/>
    <x v="1"/>
    <s v="ao cz"/>
    <n v="1256"/>
    <n v="1686"/>
    <s v="PROIETTORE/TAVOLA OPTOMETRICA"/>
    <m/>
    <m/>
    <s v="RODENSTOCK INSTRUMENTS"/>
    <s v="RODAVIST 2"/>
    <m/>
    <s v="PRM"/>
    <m/>
    <m/>
    <d v="2016-10-27T00:00:00"/>
    <m/>
    <s v="SI / NO"/>
    <s v="PRESIDIO OSPEDALIERO PUGLIESE"/>
    <m/>
    <s v="OCULISTICA - ORTOTTICA"/>
    <s v="-"/>
    <s v="PROPRIETA'"/>
    <n v="770.71659999999997"/>
    <m/>
    <s v="PROIETTORE / TAVOLA OPTOMETRICA"/>
    <s v="F"/>
    <n v="0.03"/>
    <n v="1333.3333333333333"/>
    <n v="1"/>
    <m/>
    <n v="39.999999999999993"/>
    <m/>
  </r>
  <r>
    <x v="1"/>
    <x v="1"/>
    <s v="ao cz"/>
    <n v="1257"/>
    <n v="1687"/>
    <s v="CAPPA STERILE"/>
    <m/>
    <m/>
    <s v="FASTER SRL"/>
    <s v="TWO 30"/>
    <n v="874"/>
    <s v="CSF"/>
    <s v="W02070303"/>
    <m/>
    <d v="2016-06-22T00:00:00"/>
    <m/>
    <s v="SI / NO"/>
    <s v="PRESIDIO OSPEDALIERO PUGLIESE"/>
    <m/>
    <s v="LABORATORIO BIOLOGIA MOLECOLARE"/>
    <s v="-"/>
    <s v="PROPRIETA'"/>
    <n v="43899.25"/>
    <m/>
    <s v="CAPPA STERILE"/>
    <s v="F"/>
    <n v="0.03"/>
    <n v="40000"/>
    <n v="1"/>
    <m/>
    <n v="1200"/>
    <m/>
  </r>
  <r>
    <x v="1"/>
    <x v="1"/>
    <s v="ao cz"/>
    <n v="1258"/>
    <n v="1689"/>
    <s v="ANALISI FUNZIONALITA' ESOFAGEA, SISTEMA PER"/>
    <m/>
    <m/>
    <s v="MUI SCIENTIFIC INC"/>
    <s v="PIP 3-8"/>
    <s v="M53-1299"/>
    <s v="MPE"/>
    <s v="Z120703"/>
    <m/>
    <d v="2015-08-27T00:00:00"/>
    <m/>
    <s v="SI / NO"/>
    <s v="PRESIDIO OSPEDALIERO PUGLIESE"/>
    <m/>
    <s v="CHIRURGIA PEDIATRICA - AMBULATORIO"/>
    <s v="-"/>
    <s v="PROPRIETA'"/>
    <n v="13613.107599999999"/>
    <m/>
    <s v="ANALISI FUNZIONALITA' ESOFAGEA, SISTEMA PER"/>
    <s v="D"/>
    <n v="0.06"/>
    <n v="6666.666666666667"/>
    <n v="1"/>
    <m/>
    <n v="400"/>
    <m/>
  </r>
  <r>
    <x v="1"/>
    <x v="1"/>
    <s v="ao cz"/>
    <n v="1259"/>
    <n v="1690"/>
    <s v="STAMPANTE PER COMPUTER"/>
    <m/>
    <m/>
    <s v="EPSON"/>
    <s v="STYLUS COLOR 46"/>
    <s v="FY4T535324"/>
    <s v="1SC"/>
    <m/>
    <m/>
    <d v="2015-08-27T00:00:00"/>
    <m/>
    <s v="SI / NO"/>
    <s v="PRESIDIO OSPEDALIERO PUGLIESE"/>
    <m/>
    <s v="CHIRURGIA PEDIATRICA - AMBULATORIO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260"/>
    <n v="1691"/>
    <s v="PERSONAL COMPUTER"/>
    <s v="B2"/>
    <m/>
    <s v="LG ELECTRONICS INC"/>
    <m/>
    <m/>
    <s v="1PM"/>
    <m/>
    <m/>
    <d v="2015-08-27T00:00:00"/>
    <m/>
    <s v="SI / NO"/>
    <s v="PRESIDIO OSPEDALIERO PUGLIESE"/>
    <m/>
    <s v="CHIRURGIA PEDIATRICA - AMBULATORIO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261"/>
    <n v="1692"/>
    <s v="MONITOR PER PERSONAL COMPUTER"/>
    <s v="B3"/>
    <m/>
    <s v="BENQ"/>
    <s v="Q773"/>
    <s v="99L83772XGES110"/>
    <s v="1SM"/>
    <m/>
    <m/>
    <d v="2016-02-29T00:00:00"/>
    <m/>
    <s v="SI / NO"/>
    <s v="PRESIDIO OSPEDALIERO PUGLIESE"/>
    <m/>
    <s v="CHIRURGIA PEDIATRICA - AMBULATORIO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262"/>
    <n v="1693"/>
    <s v="ANALISI FUNZIONALITA' ESOFAGEA, SISTEMA PER"/>
    <m/>
    <m/>
    <s v="SYNECTICS MEDICAL AB"/>
    <s v="PC POLYGRAF HR"/>
    <s v="712-2777"/>
    <s v="MPE"/>
    <s v="Z120703"/>
    <m/>
    <d v="2015-08-27T00:00:00"/>
    <m/>
    <s v="SI / NO"/>
    <s v="PRESIDIO OSPEDALIERO PUGLIESE"/>
    <m/>
    <s v="CHIRURGIA PEDIATRICA - AMBULATORIO"/>
    <s v="-"/>
    <s v="PROPRIETA'"/>
    <n v="3408.62"/>
    <m/>
    <s v="ANALISI FUNZIONALITA' ESOFAGEA, SISTEMA PER"/>
    <s v="D"/>
    <n v="0.06"/>
    <n v="6666.666666666667"/>
    <n v="1"/>
    <m/>
    <n v="400"/>
    <m/>
  </r>
  <r>
    <x v="1"/>
    <x v="1"/>
    <s v="ao cz"/>
    <n v="1263"/>
    <n v="1694"/>
    <s v="ECOTOMOGRAFO"/>
    <m/>
    <m/>
    <s v="HITACHI ALOKA MEDICAL LTD"/>
    <n v="500"/>
    <s v="M01795"/>
    <s v="ECT"/>
    <s v="Z110401"/>
    <m/>
    <d v="2016-05-03T00:00:00"/>
    <m/>
    <s v="SI / NO"/>
    <s v="PRESIDIO OSPEDALIERO PUGLIESE"/>
    <m/>
    <s v="CHIRURGIA PEDIATRICA - AMBULATORIO"/>
    <s v="-"/>
    <s v="PROPRIETA'"/>
    <n v="9999.76"/>
    <m/>
    <s v="ECOTOMOGRAFO"/>
    <s v="C"/>
    <n v="0.08"/>
    <n v="15000"/>
    <n v="1"/>
    <m/>
    <n v="1200"/>
    <m/>
  </r>
  <r>
    <x v="1"/>
    <x v="1"/>
    <s v="ao cz"/>
    <n v="1264"/>
    <n v="1695"/>
    <s v="SONDA ECOGRAFICA"/>
    <s v="A2"/>
    <m/>
    <s v="HITACHI ALOKA MEDICAL LTD"/>
    <s v="UST 935N - 5"/>
    <s v="M00179"/>
    <s v="SCF"/>
    <s v="Z1104018001"/>
    <m/>
    <d v="2016-05-03T00:00:00"/>
    <m/>
    <s v="SI / NO"/>
    <s v="PRESIDIO OSPEDALIERO PUGLIESE"/>
    <m/>
    <s v="CHIRURGIA PEDIATRICA - AMBULATORIO"/>
    <s v="-"/>
    <s v="PROPRIETA'"/>
    <n v="0"/>
    <m/>
    <s v="SONDA ECOGRAFICA"/>
    <s v="C"/>
    <n v="0.08"/>
    <n v="5000"/>
    <n v="1"/>
    <m/>
    <n v="400"/>
    <m/>
  </r>
  <r>
    <x v="1"/>
    <x v="1"/>
    <s v="ao cz"/>
    <n v="1265"/>
    <n v="1696"/>
    <s v="MONITOR TELEVISIVO PER BIOIMMAGINI"/>
    <s v="B2"/>
    <m/>
    <s v="DSV"/>
    <s v="SCREEN 9"/>
    <n v="3100"/>
    <s v="MTV"/>
    <s v="Z119008"/>
    <m/>
    <d v="2016-05-04T00:00:00"/>
    <m/>
    <s v="SI / NO"/>
    <s v="PRESIDIO OSPEDALIERO PUGLIESE"/>
    <m/>
    <s v="CHIRURGIA PEDIATRICA - AMBULATORIO"/>
    <s v="-"/>
    <s v="PROPRIETA'"/>
    <n v="9999.76"/>
    <m/>
    <s v="MONITOR TELEVISIVO PER BIOIMMAGINI"/>
    <s v="F"/>
    <n v="0.03"/>
    <n v="2666.666666666667"/>
    <n v="1"/>
    <m/>
    <n v="80"/>
    <m/>
  </r>
  <r>
    <x v="1"/>
    <x v="1"/>
    <s v="ao cz"/>
    <n v="1266"/>
    <n v="1697"/>
    <s v="RIPRODUTTORE VIDEO O DIGITALE DI BIOIMMAGINI"/>
    <s v="B3"/>
    <m/>
    <s v="MITSUBISHI ELECTRIC CORP"/>
    <s v="P91"/>
    <m/>
    <s v="RIR"/>
    <s v="Z110706"/>
    <m/>
    <d v="2016-05-04T00:00:00"/>
    <m/>
    <s v="SI / NO"/>
    <s v="PRESIDIO OSPEDALIERO PUGLIESE"/>
    <m/>
    <s v="CHIRURGIA PEDIATRICA - AMBULATORIO"/>
    <s v="-"/>
    <s v="PROPRIETA'"/>
    <n v="1942.91"/>
    <m/>
    <s v="RIPRODUTTORE VIDEO O DIGITALE DI BIOIMMAGINI"/>
    <s v="E"/>
    <n v="0.04"/>
    <n v="2000"/>
    <n v="1"/>
    <m/>
    <n v="80"/>
    <m/>
  </r>
  <r>
    <x v="1"/>
    <x v="1"/>
    <s v="ao cz"/>
    <n v="1267"/>
    <n v="1698"/>
    <s v="SONDA ECOGRAFICA"/>
    <s v="A3"/>
    <m/>
    <s v="HITACHI ALOKA MEDICAL LTD"/>
    <s v="UST-5512U"/>
    <s v="M04022"/>
    <s v="SCF"/>
    <s v="Z1104018001"/>
    <m/>
    <d v="2016-05-03T00:00:00"/>
    <m/>
    <s v="SI / NO"/>
    <s v="PRESIDIO OSPEDALIERO PUGLIESE"/>
    <m/>
    <s v="CHIRURGIA PEDIATRICA - AMBULATORIO"/>
    <s v="-"/>
    <s v="PROPRIETA'"/>
    <n v="0"/>
    <m/>
    <s v="SONDA ECOGRAFICA"/>
    <s v="C"/>
    <n v="0.08"/>
    <n v="5000"/>
    <n v="1"/>
    <m/>
    <n v="400"/>
    <m/>
  </r>
  <r>
    <x v="1"/>
    <x v="1"/>
    <s v="ao cz"/>
    <n v="1268"/>
    <n v="1699"/>
    <s v="TERMOSALDATRICE"/>
    <m/>
    <m/>
    <s v="FAMOS BV"/>
    <s v="F108"/>
    <n v="30040301"/>
    <s v="TMS"/>
    <m/>
    <m/>
    <d v="2016-05-04T00:00:00"/>
    <m/>
    <s v="SI / NO"/>
    <s v="PRESIDIO OSPEDALIERO PUGLIESE"/>
    <m/>
    <s v="CHIRURGIA PEDIATRICA - AMBULATORIO"/>
    <s v="-"/>
    <s v="PROPRIETA'"/>
    <n v="1867.2"/>
    <m/>
    <s v="TERMOSALDATRICE"/>
    <s v="F"/>
    <n v="0.03"/>
    <n v="2133.3333333333335"/>
    <n v="1"/>
    <m/>
    <n v="64"/>
    <m/>
  </r>
  <r>
    <x v="1"/>
    <x v="1"/>
    <s v="ao cz"/>
    <n v="1269"/>
    <n v="1701"/>
    <s v="DIAFANOSCOPIO"/>
    <m/>
    <m/>
    <s v="TITANOX SRL"/>
    <s v="M608043"/>
    <n v="980212"/>
    <s v="DIA"/>
    <s v="Z110702"/>
    <m/>
    <d v="2016-05-04T00:00:00"/>
    <m/>
    <s v="SI / NO"/>
    <s v="PRESIDIO OSPEDALIERO PUGLIESE"/>
    <m/>
    <s v="CHIRURGIA PEDIATRICA - AMBULATORIO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270"/>
    <n v="1702"/>
    <s v="CAPPA STERILE"/>
    <m/>
    <m/>
    <s v="ASAL SRL"/>
    <s v="1200 FLO ORIZZONTALE"/>
    <n v="51"/>
    <s v="CSF"/>
    <s v="W02070303"/>
    <m/>
    <d v="2015-08-27T00:00:00"/>
    <m/>
    <s v="SI / NO"/>
    <s v="PRESIDIO OSPEDALIERO PUGLIESE"/>
    <m/>
    <s v="CHIRURGIA PEDIATRICA - AMBULATORIO"/>
    <s v="-"/>
    <s v="PROPRIETA'"/>
    <n v="5346.88"/>
    <m/>
    <s v="CAPPA STERILE"/>
    <s v="F"/>
    <n v="0.03"/>
    <n v="40000"/>
    <n v="1"/>
    <m/>
    <n v="1200"/>
    <m/>
  </r>
  <r>
    <x v="1"/>
    <x v="1"/>
    <s v="ao cz"/>
    <n v="1271"/>
    <n v="1703"/>
    <s v="INCUBATRICE NEONATALE"/>
    <m/>
    <m/>
    <s v="DRAEGER MEDICAL AG &amp; CO KG"/>
    <s v="8000 NC"/>
    <s v="ARMJ-0004"/>
    <s v="INN"/>
    <s v="Z12080403"/>
    <m/>
    <d v="2016-11-28T00:00:00"/>
    <m/>
    <s v="SI / NO"/>
    <s v="PRESIDIO OSPEDALIERO PUGLIESE"/>
    <m/>
    <s v="CHIRURGIA PEDIATRICA - AMBULATORIO"/>
    <s v="-"/>
    <s v="PROPRIETA'"/>
    <n v="7746.85"/>
    <m/>
    <s v="INCUBATRICE NEONATALE"/>
    <s v="D"/>
    <n v="0.06"/>
    <n v="6666.666666666667"/>
    <n v="1"/>
    <m/>
    <n v="400"/>
    <m/>
  </r>
  <r>
    <x v="1"/>
    <x v="1"/>
    <s v="ao cz"/>
    <n v="1272"/>
    <n v="1704"/>
    <s v="FONTE LUMINOSA GENERICA"/>
    <m/>
    <m/>
    <m/>
    <m/>
    <m/>
    <s v="LAI"/>
    <s v="Z129004"/>
    <m/>
    <d v="2015-08-27T00:00:00"/>
    <m/>
    <s v="SI / NO"/>
    <s v="PRESIDIO OSPEDALIERO PUGLIESE"/>
    <m/>
    <s v="CHIRURGIA PEDIATRICA - AMBULATORIO"/>
    <s v="-"/>
    <s v="PROPRIETA'"/>
    <n v="450.9051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1273"/>
    <n v="1706"/>
    <s v="POMPA DI INFUSIONE"/>
    <m/>
    <m/>
    <s v="ALARIS MEDICAL IVAC"/>
    <n v="571"/>
    <s v="571XBX3358804"/>
    <s v="PIN"/>
    <s v="Z12030301"/>
    <m/>
    <d v="2016-02-29T00:00:00"/>
    <m/>
    <s v="SI / NO"/>
    <s v="PRESIDIO OSPEDALIERO PUGLIESE"/>
    <m/>
    <s v="CHIRURGIA PEDIATRICA"/>
    <s v="-"/>
    <s v="PROPRIETA'"/>
    <n v="3117.34"/>
    <m/>
    <s v="POMPA DI INFUSIONE"/>
    <s v="E"/>
    <n v="0.04"/>
    <n v="2000"/>
    <n v="1"/>
    <m/>
    <n v="80"/>
    <m/>
  </r>
  <r>
    <x v="1"/>
    <x v="1"/>
    <s v="ao cz"/>
    <n v="1274"/>
    <n v="1707"/>
    <s v="FONTE LUMINOSA GENERICA"/>
    <m/>
    <m/>
    <m/>
    <m/>
    <m/>
    <s v="LAI"/>
    <s v="Z129004"/>
    <m/>
    <d v="2016-05-04T00:00:00"/>
    <m/>
    <s v="SI / NO"/>
    <s v="PRESIDIO OSPEDALIERO PUGLIESE"/>
    <m/>
    <s v="CHIRURGIA PEDIATRICA"/>
    <s v="-"/>
    <s v="PROPRIETA'"/>
    <n v="450.9051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1275"/>
    <n v="1708"/>
    <s v="FRIGORIFERO DOMESTICO"/>
    <m/>
    <m/>
    <s v="CANDY ELETTRODOMESTICI SRL"/>
    <m/>
    <m/>
    <s v="4FD"/>
    <m/>
    <m/>
    <d v="2015-08-27T00:00:00"/>
    <m/>
    <s v="SI / NO"/>
    <s v="PRESIDIO OSPEDALIERO PUGLIESE"/>
    <m/>
    <s v="CHIRURGIA PEDIATRICA - AMBULATORIO"/>
    <s v="-"/>
    <s v="PROPRIETA'"/>
    <n v="500"/>
    <m/>
    <s v="FRIGORIFERO DOMESTICO"/>
    <s v="E"/>
    <n v="0.04"/>
    <n v="1000"/>
    <n v="1"/>
    <m/>
    <n v="40"/>
    <m/>
  </r>
  <r>
    <x v="1"/>
    <x v="1"/>
    <s v="ao cz"/>
    <n v="1276"/>
    <n v="1710"/>
    <s v="TAVOLO OPERATORIO"/>
    <m/>
    <m/>
    <s v="INDUSTRIE GUIDO MALVESTIO SPA"/>
    <n v="383000"/>
    <n v="1219"/>
    <s v="TOP"/>
    <s v="Z12011202"/>
    <m/>
    <d v="2016-08-27T00:00:00"/>
    <m/>
    <s v="SI / NO"/>
    <s v="PRESIDIO OSPEDALIERO PUGLIESE"/>
    <m/>
    <s v="CHIRURGIA PEDIATRICA"/>
    <s v="-"/>
    <s v="PROPRIETA'"/>
    <n v="12140.49"/>
    <m/>
    <s v="TAVOLO OPERATORIO"/>
    <s v="D"/>
    <n v="0.06"/>
    <n v="20000"/>
    <n v="1"/>
    <m/>
    <n v="1200"/>
    <m/>
  </r>
  <r>
    <x v="1"/>
    <x v="1"/>
    <s v="ao cz"/>
    <n v="1277"/>
    <n v="1717"/>
    <s v="RIPRODUTTORE VIDEO O DIGITALE DI BIOIMMAGINI"/>
    <s v="A2"/>
    <m/>
    <s v="SONY CORP"/>
    <s v="UP-895CE"/>
    <m/>
    <s v="RIR"/>
    <s v="Z110706"/>
    <m/>
    <d v="2017-04-06T00:00:00"/>
    <m/>
    <s v="SI / NO"/>
    <s v="PRESIDIO OSPEDALIERO PUGLIESE"/>
    <m/>
    <s v="RADIOLOG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1278"/>
    <n v="1718"/>
    <s v="RIPRODUTTORE VIDEO O DIGITALE DI BIOIMMAGINI"/>
    <s v="A3"/>
    <m/>
    <s v="SONY CORP"/>
    <s v="UP-2850P"/>
    <m/>
    <s v="RIR"/>
    <s v="Z110706"/>
    <m/>
    <d v="2017-04-06T00:00:00"/>
    <m/>
    <s v="SI / NO"/>
    <s v="PRESIDIO OSPEDALIERO PUGLIESE"/>
    <m/>
    <s v="RADIOLOG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1279"/>
    <n v="1719"/>
    <s v="VIDEOREGISTRATORE PER BIOIMMAGINI"/>
    <s v="A4"/>
    <m/>
    <s v="PANASONIC"/>
    <s v="AG MD 835 B"/>
    <m/>
    <s v="VIR"/>
    <s v="Z119014"/>
    <m/>
    <d v="2017-05-22T00:00:00"/>
    <m/>
    <s v="SI / NO"/>
    <s v="PRESIDIO OSPEDALIERO PUGLIESE"/>
    <m/>
    <s v="RADIOLOG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280"/>
    <n v="1720"/>
    <s v="SISTEMA STEREOTASSICO IN MAMMOGRAFIA ECT O RADIOGRAFICA"/>
    <m/>
    <m/>
    <s v="FISCHER IMAGING CORP"/>
    <s v="MAMMOTEST PLUS S"/>
    <n v="96540999005"/>
    <s v="SMG"/>
    <s v="Z119011"/>
    <m/>
    <d v="2016-05-09T00:00:00"/>
    <m/>
    <s v="SI / NO"/>
    <s v="PRESIDIO OSPEDALIERO PUGLIESE"/>
    <m/>
    <s v="RADIOLOGIA"/>
    <s v="-"/>
    <s v="PROPRIETA'"/>
    <n v="23240.5605"/>
    <m/>
    <s v="SISTEMA STEREOTASSICO IN MAMMOGRAFIA ECT O RADIOGRAFICA"/>
    <s v="A"/>
    <n v="0.12"/>
    <n v="26666.666666666668"/>
    <n v="1"/>
    <m/>
    <n v="3200"/>
    <m/>
  </r>
  <r>
    <x v="1"/>
    <x v="1"/>
    <s v="ao cz"/>
    <n v="1281"/>
    <n v="1721"/>
    <s v="ASPIRATORE PER BIOPSIA"/>
    <m/>
    <m/>
    <s v="ETHICON ENDO SURGERY INC"/>
    <s v="MAMMOTOME SMART VAC SCM23"/>
    <n v="2300066"/>
    <s v="ABS"/>
    <m/>
    <m/>
    <d v="2017-05-22T00:00:00"/>
    <m/>
    <s v="SI / NO"/>
    <s v="PRESIDIO OSPEDALIERO PUGLIESE"/>
    <m/>
    <s v="RADIOLOGIA"/>
    <s v="-"/>
    <s v="PROPRIETA'"/>
    <n v="31173.35"/>
    <m/>
    <s v="ASPIRATORE PER BIOPSIA"/>
    <s v="B"/>
    <n v="0.1"/>
    <n v="3618.0506879999998"/>
    <n v="1"/>
    <m/>
    <n v="361.80506880000002"/>
    <m/>
  </r>
  <r>
    <x v="1"/>
    <x v="1"/>
    <s v="ao cz"/>
    <n v="1282"/>
    <n v="1722"/>
    <s v="PRINTATRICE"/>
    <m/>
    <m/>
    <s v="EASTMAN KODAK CO"/>
    <s v="X-OMATIC"/>
    <n v="4942"/>
    <s v="PRR"/>
    <s v="Z11079005"/>
    <m/>
    <d v="2008-10-24T00:00:00"/>
    <m/>
    <s v="SI / NO"/>
    <s v="PRESIDIO OSPEDALIERO PUGLIESE"/>
    <m/>
    <s v="RADIOLOGIA"/>
    <s v="-"/>
    <s v="PROPRIETA'"/>
    <n v="1680.3308999999999"/>
    <m/>
    <s v="PRINTATRICE"/>
    <s v="F"/>
    <n v="0.03"/>
    <n v="2666.6666666666665"/>
    <n v="1"/>
    <m/>
    <n v="79.999999999999986"/>
    <m/>
  </r>
  <r>
    <x v="1"/>
    <x v="1"/>
    <s v="ao cz"/>
    <n v="1283"/>
    <n v="1723"/>
    <s v="CARICAMENTO AUTOMATICO PELLICOLE, SISTEMA PER"/>
    <m/>
    <m/>
    <s v="EASTMAN KODAK CO"/>
    <s v="MINILOADER 2000 P"/>
    <m/>
    <s v="CAP"/>
    <s v="Z110701"/>
    <m/>
    <d v="2008-10-24T00:00:00"/>
    <m/>
    <s v="SI / NO"/>
    <s v="PRESIDIO OSPEDALIERO PUGLIESE"/>
    <m/>
    <s v="RADIOLOGIA"/>
    <s v="-"/>
    <s v="PROPRIETA'"/>
    <n v="13690.776599999999"/>
    <m/>
    <s v="CARICAMENTO AUTOMATICO PELLICOLE, SISTEMA PER"/>
    <s v="B"/>
    <n v="0.1"/>
    <n v="4000"/>
    <n v="1"/>
    <m/>
    <n v="400"/>
    <m/>
  </r>
  <r>
    <x v="1"/>
    <x v="1"/>
    <s v="ao cz"/>
    <n v="1284"/>
    <n v="1725"/>
    <s v="TAVOLO TOMOGRAFICO"/>
    <m/>
    <m/>
    <s v="TOSHIBA MEDICAL SYSTEMS"/>
    <m/>
    <m/>
    <s v="TTG"/>
    <s v="Z11030505"/>
    <m/>
    <d v="2008-10-21T00:00:00"/>
    <m/>
    <s v="SI / NO"/>
    <s v="PRESIDIO OSPEDALIERO PUGLIESE"/>
    <m/>
    <s v="RADIOLOGIA - TAC2"/>
    <s v="-"/>
    <s v="PROPRIETA'"/>
    <n v="11587.8377"/>
    <m/>
    <s v="TAVOLO TOMOGRAFICO"/>
    <s v="A"/>
    <n v="0.12"/>
    <n v="5000"/>
    <n v="1"/>
    <m/>
    <n v="600"/>
    <m/>
  </r>
  <r>
    <x v="1"/>
    <x v="1"/>
    <s v="ao cz"/>
    <n v="1285"/>
    <n v="1726"/>
    <s v="MONITOR TELEVISIVO PER BIOIMMAGINI"/>
    <m/>
    <m/>
    <s v="TOSHIBA MEDICAL SYSTEMS"/>
    <m/>
    <m/>
    <s v="MTV"/>
    <s v="Z119008"/>
    <m/>
    <d v="2008-10-21T00:00:00"/>
    <m/>
    <s v="SI / NO"/>
    <s v="PRESIDIO OSPEDALIERO PUGLIESE"/>
    <m/>
    <s v="RADIOLOGIA - TAC2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286"/>
    <n v="1727"/>
    <s v="MONITOR TELEVISIVO PER BIOIMMAGINI"/>
    <m/>
    <m/>
    <s v="TOSHIBA MEDICAL SYSTEMS"/>
    <m/>
    <m/>
    <s v="MTV"/>
    <s v="Z119008"/>
    <m/>
    <d v="2008-10-21T00:00:00"/>
    <m/>
    <s v="SI / NO"/>
    <s v="PRESIDIO OSPEDALIERO PUGLIESE"/>
    <m/>
    <s v="RADIOLOGIA - TAC2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287"/>
    <n v="1728"/>
    <s v="INIETTORE ANGIOGRAFICO"/>
    <m/>
    <m/>
    <s v="BAYER - MEDRAD MEDICAL CARE"/>
    <s v="ENVISION CT ECT-700"/>
    <s v="401000458 24239"/>
    <s v="IAG"/>
    <s v="Z11039013"/>
    <m/>
    <d v="2017-04-06T00:00:00"/>
    <m/>
    <s v="SI / NO"/>
    <s v="PRESIDIO OSPEDALIERO PUGLIESE"/>
    <m/>
    <s v="RADIOLOGIA - TAC2"/>
    <s v="-"/>
    <s v="PROPRIETA'"/>
    <n v="14669.251099999999"/>
    <m/>
    <s v="INIETTORE ANGIOGRAFICO"/>
    <s v="C"/>
    <n v="0.08"/>
    <n v="4000"/>
    <n v="1"/>
    <m/>
    <n v="320"/>
    <m/>
  </r>
  <r>
    <x v="1"/>
    <x v="1"/>
    <s v="ao cz"/>
    <n v="1288"/>
    <n v="1729"/>
    <s v="MONITOR TELEVISIVO PER BIOIMMAGINI"/>
    <m/>
    <m/>
    <s v="SONY CORP"/>
    <s v="SSM 125 CE"/>
    <n v="1017940"/>
    <s v="MTV"/>
    <s v="Z119008"/>
    <m/>
    <d v="2017-05-22T00:00:00"/>
    <m/>
    <s v="SI / NO"/>
    <s v="PRESIDIO OSPEDALIERO PUGLIESE"/>
    <m/>
    <s v="RADIOLOGIA - TAC2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289"/>
    <n v="1730"/>
    <s v="RIPRODUTTORE LASER PER BIOIMMAGINI"/>
    <m/>
    <m/>
    <s v="EASTMAN KODAK CO"/>
    <s v="DRYVIEW 8700"/>
    <m/>
    <s v="RIL"/>
    <s v="Z110705"/>
    <m/>
    <d v="2008-10-24T00:00:00"/>
    <m/>
    <s v="SI / NO"/>
    <s v="PRESIDIO OSPEDALIERO PUGLIESE"/>
    <m/>
    <s v="RADIOLOGIA - TAC2"/>
    <s v="-"/>
    <s v="PROPRIETA'"/>
    <n v="29840.4012"/>
    <m/>
    <s v="RIPRODUTTORE LASER PER BIOIMMAGINI"/>
    <s v="C"/>
    <n v="0.08"/>
    <n v="30000"/>
    <n v="1"/>
    <m/>
    <n v="2400"/>
    <m/>
  </r>
  <r>
    <x v="1"/>
    <x v="1"/>
    <s v="ao cz"/>
    <n v="1290"/>
    <n v="1731"/>
    <s v="DIAFANOSCOPIO"/>
    <m/>
    <m/>
    <s v="PHOENIX RX SRL"/>
    <s v="NL 103"/>
    <n v="5838"/>
    <s v="DIA"/>
    <s v="Z110702"/>
    <m/>
    <d v="2017-04-19T00:00:00"/>
    <m/>
    <s v="SI / NO"/>
    <s v="PRESIDIO OSPEDALIERO PUGLIESE"/>
    <m/>
    <s v="RADIOLOGIA - TAC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291"/>
    <n v="1732"/>
    <s v="LETTO O POLTRONA A BILANCIA PER DIALISI"/>
    <m/>
    <m/>
    <s v="LIKAMED  GMBH"/>
    <s v="NOVO CE 220"/>
    <s v="2DLL1582"/>
    <s v="LBD"/>
    <s v="Z12099003"/>
    <m/>
    <d v="2017-02-28T00:00:00"/>
    <m/>
    <s v="SI / NO"/>
    <s v="PRESIDIO OSPEDALIERO CIACCIO"/>
    <m/>
    <s v="ONCOLOGIA MEDICA"/>
    <s v="-"/>
    <s v="PROPRIETA'"/>
    <n v="3439.61"/>
    <m/>
    <s v="LETTO O POLTRONA A BILANCIA PER DIALISI"/>
    <s v="E"/>
    <n v="0.04"/>
    <n v="3000"/>
    <n v="1"/>
    <m/>
    <n v="120"/>
    <m/>
  </r>
  <r>
    <x v="1"/>
    <x v="1"/>
    <s v="ao cz"/>
    <n v="1292"/>
    <n v="1733"/>
    <s v="LETTO O POLTRONA A BILANCIA PER DIALISI"/>
    <m/>
    <m/>
    <s v="LIKAMED  GMBH"/>
    <s v="NOVO CE 220"/>
    <s v="2DLL0866"/>
    <s v="LBD"/>
    <s v="Z12099003"/>
    <m/>
    <d v="2017-02-28T00:00:00"/>
    <m/>
    <s v="SI / NO"/>
    <s v="PRESIDIO OSPEDALIERO CIACCIO"/>
    <m/>
    <s v="ONCOLOGIA MEDICA"/>
    <s v="-"/>
    <s v="PROPRIETA'"/>
    <n v="3439.61"/>
    <m/>
    <s v="LETTO O POLTRONA A BILANCIA PER DIALISI"/>
    <s v="E"/>
    <n v="0.04"/>
    <n v="3000"/>
    <n v="1"/>
    <m/>
    <n v="120"/>
    <m/>
  </r>
  <r>
    <x v="1"/>
    <x v="1"/>
    <s v="ao cz"/>
    <n v="1293"/>
    <n v="1734"/>
    <s v="LETTO O POLTRONA A BILANCIA PER DIALISI"/>
    <m/>
    <m/>
    <s v="LIKAMED  GMBH"/>
    <s v="NOVO CE 220"/>
    <s v="2DLL1581"/>
    <s v="LBD"/>
    <s v="Z12099003"/>
    <m/>
    <d v="2017-02-28T00:00:00"/>
    <m/>
    <s v="SI / NO"/>
    <s v="PRESIDIO OSPEDALIERO CIACCIO"/>
    <m/>
    <s v="ONCOLOGIA MEDICA"/>
    <s v="-"/>
    <s v="PROPRIETA'"/>
    <n v="3439.61"/>
    <m/>
    <s v="LETTO O POLTRONA A BILANCIA PER DIALISI"/>
    <s v="E"/>
    <n v="0.04"/>
    <n v="3000"/>
    <n v="1"/>
    <m/>
    <n v="120"/>
    <m/>
  </r>
  <r>
    <x v="1"/>
    <x v="1"/>
    <s v="ao cz"/>
    <n v="1294"/>
    <n v="1735"/>
    <s v="LETTO O POLTRONA A BILANCIA PER DIALISI"/>
    <m/>
    <m/>
    <s v="LIKAMED  GMBH"/>
    <s v="NOVO CE 220"/>
    <s v="2DLL0407"/>
    <s v="LBD"/>
    <s v="Z12099003"/>
    <m/>
    <d v="2017-02-28T00:00:00"/>
    <m/>
    <s v="SI / NO"/>
    <s v="PRESIDIO OSPEDALIERO CIACCIO"/>
    <m/>
    <s v="ONCOLOGIA MEDICA"/>
    <s v="-"/>
    <s v="PROPRIETA'"/>
    <n v="3439.61"/>
    <m/>
    <s v="LETTO O POLTRONA A BILANCIA PER DIALISI"/>
    <s v="E"/>
    <n v="0.04"/>
    <n v="3000"/>
    <n v="1"/>
    <m/>
    <n v="120"/>
    <m/>
  </r>
  <r>
    <x v="1"/>
    <x v="1"/>
    <s v="ao cz"/>
    <n v="1295"/>
    <n v="1736"/>
    <s v="LETTO O POLTRONA A BILANCIA PER DIALISI"/>
    <m/>
    <m/>
    <s v="LIKAMED  GMBH"/>
    <s v="NOVO CE 220"/>
    <s v="2DLL0865"/>
    <s v="LBD"/>
    <s v="Z12099003"/>
    <m/>
    <d v="2017-02-28T00:00:00"/>
    <m/>
    <s v="SI / NO"/>
    <s v="PRESIDIO OSPEDALIERO CIACCIO"/>
    <m/>
    <s v="ONCOLOGIA MEDICA"/>
    <s v="-"/>
    <s v="PROPRIETA'"/>
    <n v="3439.61"/>
    <m/>
    <s v="LETTO O POLTRONA A BILANCIA PER DIALISI"/>
    <s v="E"/>
    <n v="0.04"/>
    <n v="3000"/>
    <n v="1"/>
    <m/>
    <n v="120"/>
    <m/>
  </r>
  <r>
    <x v="1"/>
    <x v="1"/>
    <s v="ao cz"/>
    <n v="1296"/>
    <n v="1737"/>
    <s v="LETTO O POLTRONA A BILANCIA PER DIALISI"/>
    <m/>
    <m/>
    <s v="LIKAMED  GMBH"/>
    <s v="NOVO CE 220"/>
    <s v="2DLL0405"/>
    <s v="LBD"/>
    <s v="Z12099003"/>
    <m/>
    <d v="2017-02-28T00:00:00"/>
    <m/>
    <s v="SI / NO"/>
    <s v="PRESIDIO OSPEDALIERO CIACCIO"/>
    <m/>
    <s v="ONCOLOGIA MEDICA"/>
    <s v="-"/>
    <s v="PROPRIETA'"/>
    <n v="3439.61"/>
    <m/>
    <s v="LETTO O POLTRONA A BILANCIA PER DIALISI"/>
    <s v="E"/>
    <n v="0.04"/>
    <n v="3000"/>
    <n v="1"/>
    <m/>
    <n v="120"/>
    <m/>
  </r>
  <r>
    <x v="1"/>
    <x v="1"/>
    <s v="ao cz"/>
    <n v="1297"/>
    <n v="1738"/>
    <s v="POMPA DI INFUSIONE"/>
    <m/>
    <m/>
    <s v="SMITHS MEDICAL - GRASEBY"/>
    <s v="MS 3000"/>
    <n v="300032456"/>
    <s v="PIN"/>
    <s v="Z12030301"/>
    <m/>
    <d v="2017-05-24T00:00:00"/>
    <m/>
    <s v="SI / NO"/>
    <s v="PRESIDIO OSPEDALIERO CIACCIO"/>
    <m/>
    <s v="ONCOLOGIA MEDICA"/>
    <s v="-"/>
    <s v="PROPRIETA'"/>
    <n v="1518.38"/>
    <m/>
    <s v="POMPA DI INFUSIONE"/>
    <s v="E"/>
    <n v="0.04"/>
    <n v="2000"/>
    <n v="1"/>
    <m/>
    <n v="80"/>
    <m/>
  </r>
  <r>
    <x v="1"/>
    <x v="1"/>
    <s v="ao cz"/>
    <n v="1298"/>
    <n v="1739"/>
    <s v="POMPA DI INFUSIONE"/>
    <m/>
    <m/>
    <s v="SMITHS MEDICAL - GRASEBY"/>
    <s v="MS 3000"/>
    <n v="300032458"/>
    <s v="PIN"/>
    <s v="Z12030301"/>
    <m/>
    <d v="2012-06-11T00:00:00"/>
    <m/>
    <s v="SI / NO"/>
    <s v="PRESIDIO OSPEDALIERO CIACCIO"/>
    <m/>
    <s v="ONCOLOGIA MEDICA"/>
    <s v="-"/>
    <s v="PROPRIETA'"/>
    <n v="1518.38"/>
    <m/>
    <s v="POMPA DI INFUSIONE"/>
    <s v="E"/>
    <n v="0.04"/>
    <n v="2000"/>
    <n v="1"/>
    <m/>
    <n v="80"/>
    <m/>
  </r>
  <r>
    <x v="1"/>
    <x v="1"/>
    <s v="ao cz"/>
    <n v="1299"/>
    <n v="1740"/>
    <s v="FRIGORIFERO BIOLOGICO"/>
    <m/>
    <m/>
    <s v="CF DI CIRO FIOCCHETTI &amp; C SNC"/>
    <m/>
    <n v="1045"/>
    <s v="FBI"/>
    <m/>
    <m/>
    <d v="2017-04-13T00:00:00"/>
    <m/>
    <s v="SI / NO"/>
    <s v="PRESIDIO OSPEDALIERO CIACCIO"/>
    <m/>
    <s v="ONCOLOGIA MEDIC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300"/>
    <n v="1741"/>
    <s v="POMPA DI INFUSIONE"/>
    <m/>
    <m/>
    <s v="SMITHS MEDICAL - GRASEBY"/>
    <s v="MS 3000"/>
    <n v="300032457"/>
    <s v="PIN"/>
    <s v="Z12030301"/>
    <m/>
    <d v="2017-03-01T00:00:00"/>
    <m/>
    <s v="SI / NO"/>
    <s v="PRESIDIO OSPEDALIERO CIACCIO"/>
    <m/>
    <s v="ONCOLOGIA MEDICA"/>
    <s v="-"/>
    <s v="PROPRIETA'"/>
    <n v="1518.38"/>
    <m/>
    <s v="POMPA DI INFUSIONE"/>
    <s v="E"/>
    <n v="0.04"/>
    <n v="2000"/>
    <n v="1"/>
    <m/>
    <n v="80"/>
    <m/>
  </r>
  <r>
    <x v="1"/>
    <x v="1"/>
    <s v="ao cz"/>
    <n v="1301"/>
    <n v="1742"/>
    <s v="POMPA DI INFUSIONE"/>
    <m/>
    <m/>
    <s v="SMITHS MEDICAL - GRASEBY"/>
    <s v="MS 3000"/>
    <n v="300031909"/>
    <s v="PIN"/>
    <s v="Z12030301"/>
    <m/>
    <d v="2017-05-25T00:00:00"/>
    <m/>
    <s v="SI / NO"/>
    <s v="PRESIDIO OSPEDALIERO CIACCIO"/>
    <m/>
    <s v="ONCOLOGIA MEDICA"/>
    <s v="-"/>
    <s v="PROPRIETA'"/>
    <n v="1518.38"/>
    <m/>
    <s v="POMPA DI INFUSIONE"/>
    <s v="E"/>
    <n v="0.04"/>
    <n v="2000"/>
    <n v="1"/>
    <m/>
    <n v="80"/>
    <m/>
  </r>
  <r>
    <x v="1"/>
    <x v="1"/>
    <s v="ao cz"/>
    <n v="1302"/>
    <n v="1743"/>
    <s v="LETTO O POLTRONA A BILANCIA PER DIALISI"/>
    <m/>
    <m/>
    <s v="LIKAMED  GMBH"/>
    <s v="NOVO CE 220"/>
    <s v="2DLL0867"/>
    <s v="LBD"/>
    <s v="Z12099003"/>
    <m/>
    <d v="2017-02-28T00:00:00"/>
    <m/>
    <s v="SI / NO"/>
    <s v="PRESIDIO OSPEDALIERO CIACCIO"/>
    <m/>
    <s v="ONCOLOGIA MEDICA"/>
    <s v="-"/>
    <s v="PROPRIETA'"/>
    <n v="3439.61"/>
    <m/>
    <s v="LETTO O POLTRONA A BILANCIA PER DIALISI"/>
    <s v="E"/>
    <n v="0.04"/>
    <n v="3000"/>
    <n v="1"/>
    <m/>
    <n v="120"/>
    <m/>
  </r>
  <r>
    <x v="1"/>
    <x v="1"/>
    <s v="ao cz"/>
    <n v="1303"/>
    <n v="1744"/>
    <s v="LETTO O POLTRONA A BILANCIA PER DIALISI"/>
    <m/>
    <m/>
    <s v="LIKAMED  GMBH"/>
    <s v="NOVO CE 220"/>
    <s v="2DLL0406"/>
    <s v="LBD"/>
    <s v="Z12099003"/>
    <m/>
    <d v="2017-02-28T00:00:00"/>
    <m/>
    <s v="SI / NO"/>
    <s v="PRESIDIO OSPEDALIERO CIACCIO"/>
    <m/>
    <s v="ONCOLOGIA MEDICA"/>
    <s v="-"/>
    <s v="PROPRIETA'"/>
    <n v="3439.61"/>
    <m/>
    <s v="LETTO O POLTRONA A BILANCIA PER DIALISI"/>
    <s v="E"/>
    <n v="0.04"/>
    <n v="3000"/>
    <n v="1"/>
    <m/>
    <n v="120"/>
    <m/>
  </r>
  <r>
    <x v="1"/>
    <x v="1"/>
    <s v="ao cz"/>
    <n v="1304"/>
    <n v="1745"/>
    <s v="FRIGORIFERO BIOLOGICO"/>
    <m/>
    <m/>
    <s v="ANGELANTONI LIFE SCIENCE SRL"/>
    <s v="KGT 3925 CSE"/>
    <n v="8226"/>
    <s v="FBI"/>
    <m/>
    <m/>
    <d v="2016-06-24T00:00:00"/>
    <m/>
    <s v="SI / NO"/>
    <s v="PRESIDIO OSPEDALIERO PUGLIESE"/>
    <m/>
    <s v="LABORATORIO BIOLOGIA MOLECOLARE"/>
    <s v="-"/>
    <s v="PROPRIETA'"/>
    <n v="1327.5"/>
    <m/>
    <s v="FRIGORIFERO BIOLOGICO"/>
    <s v="E"/>
    <n v="0.04"/>
    <n v="6000"/>
    <n v="1"/>
    <m/>
    <n v="240"/>
    <m/>
  </r>
  <r>
    <x v="1"/>
    <x v="1"/>
    <s v="ao cz"/>
    <n v="1305"/>
    <n v="1746"/>
    <s v="CONGELATORE DA LABORATORIO"/>
    <m/>
    <m/>
    <s v="ANGELANTONI LIFE SCIENCE SRL"/>
    <s v="GS 5203 CS"/>
    <s v="21096/98"/>
    <s v="CLA"/>
    <m/>
    <m/>
    <d v="2016-06-24T00:00:00"/>
    <m/>
    <s v="SI / NO"/>
    <s v="PRESIDIO OSPEDALIERO PUGLIESE"/>
    <m/>
    <s v="LABORATORIO BIOLOGIA MOLECOLARE"/>
    <s v="-"/>
    <s v="PROPRIETA'"/>
    <n v="1448.56"/>
    <m/>
    <s v="CONGELATORE DA LABORATORIO"/>
    <s v="E"/>
    <n v="0.04"/>
    <n v="6000"/>
    <n v="1"/>
    <m/>
    <n v="240"/>
    <m/>
  </r>
  <r>
    <x v="1"/>
    <x v="1"/>
    <s v="ao cz"/>
    <n v="1306"/>
    <n v="1747"/>
    <s v="FRIGORIFERO BIOLOGICO"/>
    <m/>
    <m/>
    <s v="ANGELANTONI LIFE SCIENCE SRL"/>
    <s v="KGT 3925 CSE"/>
    <s v="8227 1993"/>
    <s v="FBI"/>
    <m/>
    <m/>
    <d v="2016-06-24T00:00:00"/>
    <m/>
    <s v="SI / NO"/>
    <s v="PRESIDIO OSPEDALIERO PUGLIESE"/>
    <m/>
    <s v="LABORATORIO BIOLOGIA MOLECOLARE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307"/>
    <n v="1748"/>
    <s v="TRANSILLUMINATORE"/>
    <m/>
    <m/>
    <s v="PHARMACIA LKB BIOTECH AB"/>
    <m/>
    <n v="9012134"/>
    <s v="TIL"/>
    <s v="W0202030202"/>
    <m/>
    <d v="2016-06-22T00:00:00"/>
    <m/>
    <s v="SI / NO"/>
    <s v="PRESIDIO OSPEDALIERO PUGLIESE"/>
    <m/>
    <s v="LABORATORIO BIOLOGIA MOLECOLARE"/>
    <s v="-"/>
    <s v="PROPRIETA'"/>
    <n v="1751.56"/>
    <m/>
    <s v="TRANSILLUMINATORE"/>
    <s v="E"/>
    <n v="0.04"/>
    <n v="1000"/>
    <n v="1"/>
    <m/>
    <n v="40"/>
    <m/>
  </r>
  <r>
    <x v="1"/>
    <x v="1"/>
    <s v="ao cz"/>
    <n v="1308"/>
    <n v="1749"/>
    <s v="INCUBATORE"/>
    <m/>
    <m/>
    <s v="ASAL SRL"/>
    <s v="71 T1"/>
    <n v="17426"/>
    <s v="INC"/>
    <m/>
    <m/>
    <d v="2016-06-24T00:00:00"/>
    <m/>
    <s v="SI / NO"/>
    <s v="PRESIDIO OSPEDALIERO PUGLIESE"/>
    <m/>
    <s v="LABORATORIO BIOLOGIA MOLECOLARE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1309"/>
    <n v="1751"/>
    <s v="ELETTROFORESI, APPARECCHIO PER"/>
    <m/>
    <m/>
    <s v="BIO-RAD LABORATORIES INC"/>
    <s v="POWER PAC 300"/>
    <m/>
    <s v="ELF"/>
    <s v="W020105010201"/>
    <m/>
    <d v="2016-06-24T00:00:00"/>
    <m/>
    <s v="SI / NO"/>
    <s v="PRESIDIO OSPEDALIERO PUGLIESE"/>
    <m/>
    <s v="LABORATORIO BIOLOGIA MOLECOLARE"/>
    <s v="-"/>
    <s v="PROPRIETA'"/>
    <n v="946.46"/>
    <m/>
    <s v="ELETTROFORESI, APPARECCHIO PER"/>
    <s v="E"/>
    <n v="0.04"/>
    <n v="10000"/>
    <n v="1"/>
    <m/>
    <n v="400"/>
    <m/>
  </r>
  <r>
    <x v="1"/>
    <x v="1"/>
    <s v="ao cz"/>
    <n v="1310"/>
    <n v="1752"/>
    <s v="BILANCIA ANALITICA"/>
    <m/>
    <m/>
    <s v="FISHER SCIENTIFIC"/>
    <s v="A 160"/>
    <n v="22632"/>
    <s v="BAE"/>
    <s v="W02070101"/>
    <m/>
    <d v="2016-06-24T00:00:00"/>
    <m/>
    <s v="SI / NO"/>
    <s v="PRESIDIO OSPEDALIERO PUGLIESE"/>
    <m/>
    <s v="LABORATORIO BIOLOGIA MOLECOLARE"/>
    <s v="-"/>
    <s v="PROPRIETA'"/>
    <n v="140.97999999999999"/>
    <m/>
    <s v="BILANCIA ANALITICA"/>
    <s v="E"/>
    <n v="0.04"/>
    <n v="2000"/>
    <n v="1"/>
    <m/>
    <n v="80"/>
    <m/>
  </r>
  <r>
    <x v="1"/>
    <x v="1"/>
    <s v="ao cz"/>
    <n v="1311"/>
    <n v="1753"/>
    <s v="BILANCIA ANALITICA"/>
    <m/>
    <m/>
    <s v="SARTORIUS LAB INSTRUMENTS GMBH CO KG"/>
    <s v="BASIC BA210S"/>
    <n v="30810563"/>
    <s v="BAE"/>
    <s v="W02070101"/>
    <m/>
    <d v="2016-06-22T00:00:00"/>
    <m/>
    <s v="SI / NO"/>
    <s v="PRESIDIO OSPEDALIERO PUGLIESE"/>
    <m/>
    <s v="LABORATORIO BIOLOGIA MOLECOLARE"/>
    <s v="-"/>
    <s v="PROPRIETA'"/>
    <n v="2201.7813999999998"/>
    <m/>
    <s v="BILANCIA ANALITICA"/>
    <s v="E"/>
    <n v="0.04"/>
    <n v="2000"/>
    <n v="1"/>
    <m/>
    <n v="80"/>
    <m/>
  </r>
  <r>
    <x v="1"/>
    <x v="1"/>
    <s v="ao cz"/>
    <n v="1312"/>
    <n v="1754"/>
    <s v="LAVAGGIO E DISINFEZIONE, APPARECCHIO PER"/>
    <m/>
    <m/>
    <s v="SMEG SPA"/>
    <s v="GW3000"/>
    <m/>
    <s v="LAV"/>
    <s v="Z12011301"/>
    <m/>
    <d v="2016-07-04T00:00:00"/>
    <m/>
    <s v="SI / NO"/>
    <s v="PRESIDIO OSPEDALIERO PUGLIESE"/>
    <m/>
    <s v="LABORATORIO BIOLOGIA MOLECOLARE"/>
    <s v="-"/>
    <s v="PROPRIETA'"/>
    <n v="10102.049999999999"/>
    <m/>
    <s v="LAVAGGIO E DISINFEZIONE, APPARECCHIO PER"/>
    <s v="C"/>
    <n v="0.08"/>
    <n v="5000"/>
    <n v="1"/>
    <m/>
    <n v="400"/>
    <m/>
  </r>
  <r>
    <x v="1"/>
    <x v="1"/>
    <s v="ao cz"/>
    <n v="1313"/>
    <n v="1755"/>
    <s v="LAVAGGIO E DISINFEZIONE, APPARECCHIO PER"/>
    <m/>
    <m/>
    <s v="BIORAD"/>
    <s v="1575 IMMUNOWASH"/>
    <m/>
    <s v="LAV"/>
    <s v="Z12011301"/>
    <m/>
    <d v="2016-07-04T00:00:00"/>
    <m/>
    <s v="SI / NO"/>
    <s v="PRESIDIO OSPEDALIERO PUGLIESE"/>
    <m/>
    <s v="LABORATORIO BIOLOGIA MOLECOLARE"/>
    <s v="-"/>
    <s v="PROPRIETA'"/>
    <n v="10102.049999999999"/>
    <m/>
    <s v="LAVAGGIO E DISINFEZIONE, APPARECCHIO PER"/>
    <s v="C"/>
    <n v="0.08"/>
    <n v="5000"/>
    <n v="1"/>
    <m/>
    <n v="400"/>
    <m/>
  </r>
  <r>
    <x v="1"/>
    <x v="1"/>
    <s v="ao cz"/>
    <n v="1315"/>
    <n v="1757"/>
    <s v="BAGNO TERMOSTATICO"/>
    <m/>
    <m/>
    <s v="SPARK HOLLAND"/>
    <s v="SPH 99"/>
    <n v="728"/>
    <s v="BTE"/>
    <s v="W02079001"/>
    <m/>
    <d v="2016-06-24T00:00:00"/>
    <m/>
    <s v="SI / NO"/>
    <s v="PRESIDIO OSPEDALIERO PUGLIESE"/>
    <m/>
    <s v="LABORATORIO BIOLOGIA MOLECOLARE"/>
    <s v="-"/>
    <s v="PROPRIETA'"/>
    <n v="309.87"/>
    <m/>
    <s v="BAGNO TERMOSTATICO"/>
    <s v="F"/>
    <n v="0.03"/>
    <n v="2666.6666666666665"/>
    <n v="1"/>
    <m/>
    <n v="79.999999999999986"/>
    <m/>
  </r>
  <r>
    <x v="1"/>
    <x v="1"/>
    <s v="ao cz"/>
    <n v="1316"/>
    <n v="1758"/>
    <s v="CENTRIFUGA"/>
    <m/>
    <m/>
    <s v="ABBOTT LABORATORIES"/>
    <m/>
    <n v="242429"/>
    <s v="CEN"/>
    <s v="W02069003"/>
    <m/>
    <d v="2016-07-04T00:00:00"/>
    <m/>
    <s v="SI / NO"/>
    <s v="PRESIDIO OSPEDALIERO PUGLIESE"/>
    <m/>
    <s v="LABORATORIO BIOLOGIA MOLECOLARE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1317"/>
    <n v="1760"/>
    <s v="SPETTROFOTOMETRO"/>
    <m/>
    <m/>
    <s v="BECKMAN COULTER INC"/>
    <s v="DU 68"/>
    <m/>
    <s v="SFM"/>
    <m/>
    <m/>
    <d v="2016-07-04T00:00:00"/>
    <m/>
    <s v="SI / NO"/>
    <s v="PRESIDIO OSPEDALIERO PUGLIESE"/>
    <m/>
    <s v="LABORATORIO BIOLOGIA MOLECOLARE"/>
    <s v="-"/>
    <s v="PROPRIETA'"/>
    <n v="11912.48"/>
    <m/>
    <s v="SPETTROFOTOMETRO"/>
    <s v="C"/>
    <n v="0.08"/>
    <n v="4939.0006199999998"/>
    <n v="1"/>
    <m/>
    <n v="395.12004960000002"/>
    <m/>
  </r>
  <r>
    <x v="1"/>
    <x v="1"/>
    <s v="ao cz"/>
    <n v="1318"/>
    <n v="1761"/>
    <s v="STAMPANTE PER COMPUTER"/>
    <s v="B2"/>
    <m/>
    <s v="EPSON"/>
    <s v="FX-850"/>
    <s v="DOS7001997"/>
    <s v="1SC"/>
    <m/>
    <m/>
    <d v="2016-07-04T00:00:00"/>
    <m/>
    <s v="SI / NO"/>
    <s v="PRESIDIO OSPEDALIERO PUGLIESE"/>
    <m/>
    <s v="LABORATORIO BIOLOGIA MOLECOLARE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319"/>
    <n v="1762"/>
    <s v="AMPLIFICATORE DI SEQUENZE NUCLEOTIDICHE"/>
    <m/>
    <m/>
    <s v="BECKMAN COULTER INC"/>
    <s v="OLIGO 1000"/>
    <m/>
    <s v="SNA"/>
    <s v="W02039006"/>
    <m/>
    <d v="2016-07-04T00:00:00"/>
    <m/>
    <s v="SI / NO"/>
    <s v="PRESIDIO OSPEDALIERO PUGLIESE"/>
    <m/>
    <s v="LABORATORIO BIOLOGIA MOLECOLARE"/>
    <s v="-"/>
    <s v="PROPRIETA'"/>
    <n v="25505.22"/>
    <m/>
    <s v="AMPLIFICATORE DI SEQUENZE NUCLEOTIDICHE"/>
    <s v="B"/>
    <n v="0.1"/>
    <n v="15607.38"/>
    <n v="1"/>
    <m/>
    <n v="1560.7380000000001"/>
    <m/>
  </r>
  <r>
    <x v="1"/>
    <x v="1"/>
    <s v="ao cz"/>
    <n v="1320"/>
    <n v="1763"/>
    <s v="STAMPANTE PER COMPUTER"/>
    <s v="B2"/>
    <m/>
    <s v="EPSON"/>
    <s v="LX-400"/>
    <m/>
    <s v="1SC"/>
    <m/>
    <m/>
    <d v="2016-07-04T00:00:00"/>
    <m/>
    <s v="SI / NO"/>
    <s v="PRESIDIO OSPEDALIERO PUGLIESE"/>
    <m/>
    <s v="LABORATORIO BIOLOGIA MOLECOLARE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321"/>
    <n v="1764"/>
    <s v="MICROSCOPIO OTTICO DA LABORATORIO"/>
    <m/>
    <m/>
    <s v="CARL ZEISS MEDITEC AG"/>
    <m/>
    <n v="467085"/>
    <s v="MOL"/>
    <s v="W0202050303"/>
    <m/>
    <d v="2016-06-24T00:00:00"/>
    <m/>
    <s v="SI / NO"/>
    <s v="PRESIDIO OSPEDALIERO PUGLIESE"/>
    <m/>
    <s v="LABORATORIO BIOLOGIA MOLECOLARE"/>
    <s v="-"/>
    <s v="PROPRIETA'"/>
    <n v="3028.67"/>
    <m/>
    <s v="MICROSCOPIO OTTICO DA LABORATORIO"/>
    <s v="E"/>
    <n v="0.04"/>
    <n v="5000"/>
    <n v="1"/>
    <m/>
    <n v="200"/>
    <m/>
  </r>
  <r>
    <x v="1"/>
    <x v="1"/>
    <s v="ao cz"/>
    <n v="1322"/>
    <n v="1765"/>
    <s v="CAPPA ASPIRANTE"/>
    <m/>
    <m/>
    <m/>
    <m/>
    <n v="15859"/>
    <s v="CIR"/>
    <s v="W02070302"/>
    <m/>
    <d v="2016-07-04T00:00:00"/>
    <m/>
    <s v="SI / NO"/>
    <s v="PRESIDIO OSPEDALIERO PUGLIESE"/>
    <m/>
    <s v="LABORATORIO BIOLOGIA MOLECOLARE"/>
    <s v="-"/>
    <s v="PROPRIETA'"/>
    <n v="7746.8535000000002"/>
    <m/>
    <s v="CAPPA ASPIRANTE"/>
    <s v="C"/>
    <n v="0.08"/>
    <n v="10000"/>
    <n v="1"/>
    <m/>
    <n v="800"/>
    <m/>
  </r>
  <r>
    <x v="1"/>
    <x v="1"/>
    <s v="ao cz"/>
    <n v="1323"/>
    <n v="1766"/>
    <s v="CENTRIFUGA"/>
    <m/>
    <m/>
    <s v="EPPENDORF AG"/>
    <s v="CONCENTRATOR 5301"/>
    <m/>
    <s v="CEN"/>
    <s v="W02069003"/>
    <m/>
    <d v="2016-06-24T00:00:00"/>
    <m/>
    <s v="SI / NO"/>
    <s v="PRESIDIO OSPEDALIERO PUGLIESE"/>
    <m/>
    <s v="LABORATORIO BIOLOGIA MOLECOLARE"/>
    <s v="-"/>
    <s v="PROPRIETA'"/>
    <n v="6494.96"/>
    <m/>
    <s v="CENTRIFUGA"/>
    <s v="E"/>
    <n v="0.04"/>
    <n v="4000"/>
    <n v="1"/>
    <m/>
    <n v="160"/>
    <m/>
  </r>
  <r>
    <x v="1"/>
    <x v="1"/>
    <s v="ao cz"/>
    <n v="1324"/>
    <n v="1767"/>
    <s v="AGITATORE DA LABORATORIO"/>
    <m/>
    <m/>
    <s v="VELP SCIENTIFICA SRL"/>
    <s v="RX3"/>
    <n v="1981077"/>
    <s v="ALA"/>
    <s v="W02070401"/>
    <m/>
    <d v="2016-06-24T00:00:00"/>
    <m/>
    <s v="SI / NO"/>
    <s v="PRESIDIO OSPEDALIERO PUGLIESE"/>
    <m/>
    <s v="LABORATORIO BIOLOGIA MOLECOLARE"/>
    <s v="-"/>
    <s v="PROPRIETA'"/>
    <n v="117.03"/>
    <m/>
    <s v="AGITATORE DA LABORATORIO"/>
    <s v="F"/>
    <n v="0.03"/>
    <n v="800"/>
    <n v="1"/>
    <m/>
    <n v="24"/>
    <m/>
  </r>
  <r>
    <x v="1"/>
    <x v="1"/>
    <s v="ao cz"/>
    <n v="1325"/>
    <n v="1768"/>
    <s v="AGITATORE DA LABORATORIO"/>
    <m/>
    <m/>
    <s v="FRAMO GERATECHNIK"/>
    <s v="M 21"/>
    <n v="12941"/>
    <s v="ALA"/>
    <s v="W02070401"/>
    <m/>
    <d v="2016-06-24T00:00:00"/>
    <m/>
    <s v="SI / NO"/>
    <s v="PRESIDIO OSPEDALIERO PUGLIESE"/>
    <m/>
    <s v="LABORATORIO BIOLOGIA MOLECOLARE"/>
    <s v="-"/>
    <s v="PROPRIETA'"/>
    <n v="309.87"/>
    <m/>
    <s v="AGITATORE DA LABORATORIO"/>
    <s v="F"/>
    <n v="0.03"/>
    <n v="800"/>
    <n v="1"/>
    <m/>
    <n v="24"/>
    <m/>
  </r>
  <r>
    <x v="1"/>
    <x v="1"/>
    <s v="ao cz"/>
    <n v="1326"/>
    <n v="1769"/>
    <s v="BAGNO TERMOSTATICO"/>
    <m/>
    <m/>
    <s v="ISCO SRL"/>
    <s v="TSH 1"/>
    <m/>
    <s v="BTE"/>
    <s v="W02079001"/>
    <m/>
    <d v="2016-06-24T00:00:00"/>
    <m/>
    <s v="SI / NO"/>
    <s v="PRESIDIO OSPEDALIERO PUGLIESE"/>
    <m/>
    <s v="LABORATORIO BIOLOGIA MOLECOLARE"/>
    <s v="-"/>
    <s v="PROPRIETA'"/>
    <n v="1399.41"/>
    <m/>
    <s v="BAGNO TERMOSTATICO"/>
    <s v="F"/>
    <n v="0.03"/>
    <n v="2666.6666666666665"/>
    <n v="1"/>
    <m/>
    <n v="79.999999999999986"/>
    <m/>
  </r>
  <r>
    <x v="1"/>
    <x v="1"/>
    <s v="ao cz"/>
    <n v="1327"/>
    <n v="1770"/>
    <s v="PRODUTTORE DI GHIACCIO"/>
    <m/>
    <m/>
    <s v="CF DI CIRO FIOCCHETTI &amp; C SNC"/>
    <s v="BF 85A"/>
    <s v="LE 026 33599"/>
    <s v="PDG"/>
    <m/>
    <m/>
    <d v="2016-06-24T00:00:00"/>
    <m/>
    <s v="SI / NO"/>
    <s v="PRESIDIO OSPEDALIERO PUGLIESE"/>
    <m/>
    <s v="LABORATORIO BIOLOGIA MOLECOLARE"/>
    <s v="-"/>
    <s v="PROPRIETA'"/>
    <n v="2007.2035000000001"/>
    <m/>
    <s v="PRODUTTORE DI GHIACCIO"/>
    <s v="F"/>
    <n v="0.03"/>
    <n v="1333.3333333333333"/>
    <n v="1"/>
    <m/>
    <n v="39.999999999999993"/>
    <m/>
  </r>
  <r>
    <x v="1"/>
    <x v="1"/>
    <s v="ao cz"/>
    <n v="1328"/>
    <n v="1772"/>
    <s v="INCUBATORE"/>
    <m/>
    <m/>
    <s v="GALLENKAMP"/>
    <m/>
    <n v="15810"/>
    <s v="INC"/>
    <m/>
    <m/>
    <d v="2016-06-24T00:00:00"/>
    <m/>
    <s v="SI / NO"/>
    <s v="PRESIDIO OSPEDALIERO PUGLIESE"/>
    <m/>
    <s v="LABORATORIO BIOLOGIA MOLECOLARE"/>
    <s v="-"/>
    <s v="PROPRIETA'"/>
    <n v="2822.3213999999998"/>
    <m/>
    <s v="INCUBATORE"/>
    <s v="E"/>
    <n v="0.04"/>
    <n v="2000"/>
    <n v="1"/>
    <m/>
    <n v="80"/>
    <m/>
  </r>
  <r>
    <x v="1"/>
    <x v="1"/>
    <s v="ao cz"/>
    <n v="1329"/>
    <n v="1773"/>
    <s v="PH-METRO"/>
    <m/>
    <m/>
    <s v="BICASA"/>
    <s v="COMBINE PH"/>
    <n v="1391903"/>
    <s v="PHM"/>
    <s v="W02079009"/>
    <m/>
    <d v="2016-06-24T00:00:00"/>
    <m/>
    <s v="SI / NO"/>
    <s v="PRESIDIO OSPEDALIERO PUGLIESE"/>
    <m/>
    <s v="LABORATORIO BIOLOGIA MOLECOLARE"/>
    <s v="-"/>
    <s v="PROPRIETA'"/>
    <n v="1430.7838999999999"/>
    <m/>
    <s v="PH-METRO"/>
    <s v="E"/>
    <n v="0.04"/>
    <n v="1000"/>
    <n v="1"/>
    <m/>
    <n v="40"/>
    <m/>
  </r>
  <r>
    <x v="1"/>
    <x v="1"/>
    <s v="ao cz"/>
    <n v="1330"/>
    <n v="1775"/>
    <s v="AGITATORE DA LABORATORIO"/>
    <m/>
    <m/>
    <s v="JULABO LABORTECHNIK GMBH"/>
    <s v="SW 21"/>
    <m/>
    <s v="ALA"/>
    <s v="W02070401"/>
    <m/>
    <d v="2016-07-04T00:00:00"/>
    <m/>
    <s v="SI / NO"/>
    <s v="PRESIDIO OSPEDALIERO PUGLIESE"/>
    <m/>
    <s v="LABORATORIO BIOLOGIA MOLECOLARE"/>
    <s v="-"/>
    <s v="PROPRIETA'"/>
    <n v="911.63099999999997"/>
    <m/>
    <s v="AGITATORE DA LABORATORIO"/>
    <s v="F"/>
    <n v="0.03"/>
    <n v="800"/>
    <n v="1"/>
    <m/>
    <n v="24"/>
    <m/>
  </r>
  <r>
    <x v="1"/>
    <x v="1"/>
    <s v="ao cz"/>
    <n v="1331"/>
    <n v="1776"/>
    <s v="AGITATORE DA LABORATORIO"/>
    <m/>
    <m/>
    <s v="JULABO LABORTECHNIK GMBH"/>
    <s v="SW 21"/>
    <n v="3904120412"/>
    <s v="ALA"/>
    <s v="W02070401"/>
    <m/>
    <d v="2016-07-04T00:00:00"/>
    <m/>
    <s v="SI / NO"/>
    <s v="PRESIDIO OSPEDALIERO PUGLIESE"/>
    <m/>
    <s v="LABORATORIO BIOLOGIA MOLECOLARE"/>
    <s v="-"/>
    <s v="PROPRIETA'"/>
    <n v="3036.77"/>
    <m/>
    <s v="AGITATORE DA LABORATORIO"/>
    <s v="F"/>
    <n v="0.03"/>
    <n v="800"/>
    <n v="1"/>
    <m/>
    <n v="24"/>
    <m/>
  </r>
  <r>
    <x v="1"/>
    <x v="1"/>
    <s v="ao cz"/>
    <n v="1332"/>
    <n v="1778"/>
    <s v="AMPLIFICATORE DI SEQUENZE NUCLEOTIDICHE"/>
    <m/>
    <m/>
    <s v="PERKIN-ELMER INC"/>
    <s v="GENE AMP PCR SYSTEM 9700"/>
    <n v="80558032855"/>
    <s v="SNA"/>
    <s v="W02039006"/>
    <m/>
    <d v="2016-06-24T00:00:00"/>
    <m/>
    <s v="SI / NO"/>
    <s v="PRESIDIO OSPEDALIERO PUGLIESE"/>
    <m/>
    <s v="LABORATORIO BIOLOGIA MOLECOLARE"/>
    <s v="-"/>
    <s v="PROPRIETA'"/>
    <n v="7436.98"/>
    <m/>
    <s v="AMPLIFICATORE DI SEQUENZE NUCLEOTIDICHE"/>
    <s v="B"/>
    <n v="0.1"/>
    <n v="15607.38"/>
    <n v="1"/>
    <m/>
    <n v="1560.7380000000001"/>
    <m/>
  </r>
  <r>
    <x v="1"/>
    <x v="1"/>
    <s v="ao cz"/>
    <n v="1333"/>
    <n v="1779"/>
    <s v="AMPLIFICATORE DI SEQUENZE NUCLEOTIDICHE"/>
    <m/>
    <m/>
    <s v="PERKIN-ELMER INC"/>
    <s v="GENE AMP PCR SYSTEM 2400"/>
    <n v="80358031611"/>
    <s v="SNA"/>
    <s v="W02039006"/>
    <m/>
    <d v="2016-06-24T00:00:00"/>
    <m/>
    <s v="SI / NO"/>
    <s v="PRESIDIO OSPEDALIERO PUGLIESE"/>
    <m/>
    <s v="LABORATORIO BIOLOGIA MOLECOLARE"/>
    <s v="-"/>
    <s v="PROPRIETA'"/>
    <n v="8595.7065999999995"/>
    <m/>
    <s v="AMPLIFICATORE DI SEQUENZE NUCLEOTIDICHE"/>
    <s v="B"/>
    <n v="0.1"/>
    <n v="15607.38"/>
    <n v="1"/>
    <m/>
    <n v="1560.7380000000001"/>
    <m/>
  </r>
  <r>
    <x v="1"/>
    <x v="1"/>
    <s v="ao cz"/>
    <n v="1334"/>
    <n v="1781"/>
    <s v="CENTRIFUGA"/>
    <m/>
    <m/>
    <s v="ALC"/>
    <s v="4235 A"/>
    <m/>
    <s v="CEN"/>
    <s v="W02069003"/>
    <m/>
    <d v="2016-06-24T00:00:00"/>
    <m/>
    <s v="SI / NO"/>
    <s v="PRESIDIO OSPEDALIERO PUGLIESE"/>
    <m/>
    <s v="LABORATORIO BIOLOGIA MOLECOLARE"/>
    <s v="-"/>
    <s v="PROPRIETA'"/>
    <n v="18744.8"/>
    <m/>
    <s v="CENTRIFUGA"/>
    <s v="E"/>
    <n v="0.04"/>
    <n v="4000"/>
    <n v="1"/>
    <m/>
    <n v="160"/>
    <m/>
  </r>
  <r>
    <x v="1"/>
    <x v="1"/>
    <s v="ao cz"/>
    <n v="1335"/>
    <n v="1782"/>
    <s v="AGITATORE DA LABORATORIO"/>
    <m/>
    <m/>
    <s v="ASAL SRL"/>
    <n v="721"/>
    <n v="127"/>
    <s v="ALA"/>
    <s v="W02070401"/>
    <m/>
    <d v="2016-07-04T00:00:00"/>
    <m/>
    <s v="SI / NO"/>
    <s v="PRESIDIO OSPEDALIERO PUGLIESE"/>
    <m/>
    <s v="LABORATORIO BIOLOGIA MOLECOLARE"/>
    <s v="-"/>
    <s v="PROPRIETA'"/>
    <n v="2293.2199999999998"/>
    <m/>
    <s v="AGITATORE DA LABORATORIO"/>
    <s v="F"/>
    <n v="0.03"/>
    <n v="800"/>
    <n v="1"/>
    <m/>
    <n v="24"/>
    <m/>
  </r>
  <r>
    <x v="1"/>
    <x v="1"/>
    <s v="ao cz"/>
    <n v="1336"/>
    <n v="1783"/>
    <s v="BAGNO TERMOSTATICO"/>
    <m/>
    <m/>
    <s v="ASAL SRL"/>
    <n v="750"/>
    <n v="65"/>
    <s v="BTE"/>
    <s v="W02079001"/>
    <m/>
    <d v="2016-06-24T00:00:00"/>
    <m/>
    <s v="SI / NO"/>
    <s v="PRESIDIO OSPEDALIERO PUGLIESE"/>
    <m/>
    <s v="LABORATORIO BIOLOGIA MOLECOLARE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1337"/>
    <n v="1784"/>
    <s v="FRIGORIFERO BIOLOGICO"/>
    <m/>
    <m/>
    <s v="HETO HOLTEN AS"/>
    <s v="HRTOFRIG CL 410"/>
    <m/>
    <s v="FBI"/>
    <m/>
    <m/>
    <d v="2016-07-04T00:00:00"/>
    <m/>
    <s v="SI / NO"/>
    <s v="PRESIDIO OSPEDALIERO PUGLIESE"/>
    <m/>
    <s v="LABORATORIO BIOLOGIA MOLECOLARE"/>
    <s v="-"/>
    <s v="PROPRIETA'"/>
    <n v="8604.17"/>
    <m/>
    <s v="FRIGORIFERO BIOLOGICO"/>
    <s v="E"/>
    <n v="0.04"/>
    <n v="6000"/>
    <n v="1"/>
    <m/>
    <n v="240"/>
    <m/>
  </r>
  <r>
    <x v="1"/>
    <x v="1"/>
    <s v="ao cz"/>
    <n v="1338"/>
    <n v="1785"/>
    <s v="CONTAGLOBULI AUTOMATICO DIFFERENZIALE"/>
    <m/>
    <m/>
    <s v="COULTER INC"/>
    <s v="GEN S SYSTEM"/>
    <s v="AB16157"/>
    <s v="CGD"/>
    <s v="W02020101"/>
    <m/>
    <d v="2016-07-04T00:00:00"/>
    <m/>
    <s v="SI / NO"/>
    <s v="PRESIDIO OSPEDALIERO PUGLIESE"/>
    <m/>
    <s v="LABORATORIO BIOLOGIA MOLECOLARE"/>
    <s v="-"/>
    <s v="PROPRIETA'"/>
    <n v="61974.83"/>
    <m/>
    <s v="CONTAGLOBULI AUTOMATICO DIFFERENZIALE"/>
    <s v="B"/>
    <n v="0.1"/>
    <n v="124218"/>
    <n v="1"/>
    <m/>
    <n v="12421.800000000001"/>
    <m/>
  </r>
  <r>
    <x v="1"/>
    <x v="1"/>
    <s v="ao cz"/>
    <n v="1339"/>
    <n v="1787"/>
    <s v="PERSONAL COMPUTER"/>
    <s v="B2"/>
    <m/>
    <s v="COULTER INC"/>
    <m/>
    <m/>
    <s v="1PM"/>
    <m/>
    <m/>
    <d v="2016-07-04T00:00:00"/>
    <m/>
    <s v="SI / NO"/>
    <s v="PRESIDIO OSPEDALIERO PUGLIESE"/>
    <m/>
    <s v="LABORATORIO BIOLOGIA MOLECOLARE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340"/>
    <n v="1788"/>
    <s v="STAMPANTE PER COMPUTER"/>
    <s v="B3"/>
    <m/>
    <s v="TALLY ITALIA  SRL"/>
    <s v="T 9412"/>
    <m/>
    <s v="1SC"/>
    <m/>
    <m/>
    <d v="2016-07-04T00:00:00"/>
    <m/>
    <s v="SI / NO"/>
    <s v="PRESIDIO OSPEDALIERO PUGLIESE"/>
    <m/>
    <s v="LABORATORIO BIOLOGIA MOLECOLARE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341"/>
    <n v="1789"/>
    <s v="ALIMENTATORE"/>
    <s v="B4"/>
    <m/>
    <s v="COULTER INC"/>
    <s v="POWER SUPPLY GENS"/>
    <s v="AB 16157"/>
    <s v="AIM"/>
    <m/>
    <m/>
    <d v="2016-07-04T00:00:00"/>
    <m/>
    <s v="SI / NO"/>
    <s v="PRESIDIO OSPEDALIERO PUGLIESE"/>
    <m/>
    <s v="LABORATORIO BIOLOGIA MOLECOLARE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1342"/>
    <n v="1791"/>
    <s v="ELETTROFORESI CAPILLARE, APPARECCHIO PER"/>
    <m/>
    <m/>
    <s v="APPLIED BIOSYSTEMS INC"/>
    <s v="ABI PRISM 3100 GENETIC ANALYZER"/>
    <n v="100000043"/>
    <s v="EFC"/>
    <s v="W020105010202"/>
    <m/>
    <d v="2016-06-22T00:00:00"/>
    <m/>
    <s v="SI / NO"/>
    <s v="PRESIDIO OSPEDALIERO PUGLIESE"/>
    <m/>
    <s v="LABORATORIO BIOLOGIA MOLECOLARE"/>
    <s v="-"/>
    <s v="PROPRIETA'"/>
    <n v="70677.13"/>
    <m/>
    <s v="ELETTROFORESI CAPILLARE, APPARECCHIO PER"/>
    <s v="B"/>
    <n v="0.1"/>
    <n v="4000"/>
    <n v="1"/>
    <m/>
    <n v="400"/>
    <m/>
  </r>
  <r>
    <x v="1"/>
    <x v="1"/>
    <s v="ao cz"/>
    <n v="1343"/>
    <n v="1792"/>
    <s v="MONITOR PER PERSONAL COMPUTER"/>
    <s v="B2"/>
    <m/>
    <s v="SONY CORP"/>
    <s v="CPD-100ES"/>
    <m/>
    <s v="1SM"/>
    <m/>
    <m/>
    <d v="2016-07-04T00:00:00"/>
    <m/>
    <s v="SI / NO"/>
    <s v="PRESIDIO OSPEDALIERO PUGLIESE"/>
    <m/>
    <s v="LABORATORIO BIOLOGIA MOLECOLARE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344"/>
    <n v="1793"/>
    <s v="PERSONAL COMPUTER"/>
    <s v="B3"/>
    <m/>
    <s v="APPLE COMPUTER INC"/>
    <s v="MACINTOSH 4400-200 POWER"/>
    <m/>
    <s v="1PM"/>
    <m/>
    <m/>
    <d v="2016-07-29T00:00:00"/>
    <m/>
    <s v="SI / NO"/>
    <s v="PRESIDIO OSPEDALIERO PUGLIESE"/>
    <m/>
    <s v="LABORATORIO BIOLOGIA MOLECOLARE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350"/>
    <n v="1800"/>
    <s v="CENTRIFUGA"/>
    <m/>
    <m/>
    <s v="BECKMAN COULTER INC"/>
    <s v="92-21M"/>
    <n v="15784"/>
    <s v="CEN"/>
    <s v="W02069003"/>
    <m/>
    <d v="2016-07-29T00:00:00"/>
    <m/>
    <s v="SI / NO"/>
    <s v="PRESIDIO OSPEDALIERO PUGLIESE"/>
    <m/>
    <s v="LABORATORIO BIOLOGIA MOLECOLARE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1351"/>
    <n v="1801"/>
    <s v="CAPPA STERILE"/>
    <m/>
    <m/>
    <s v="FASTER SRL"/>
    <s v="CYTOSAFE 36"/>
    <n v="130"/>
    <s v="CSF"/>
    <s v="W02070303"/>
    <m/>
    <d v="2017-03-01T00:00:00"/>
    <m/>
    <s v="SI / NO"/>
    <s v="PRESIDIO OSPEDALIERO CIACCIO"/>
    <m/>
    <s v="ONCOLOGIA MEDICA"/>
    <s v="-"/>
    <s v="PROPRIETA'"/>
    <n v="7825.73"/>
    <m/>
    <s v="CAPPA STERILE"/>
    <s v="F"/>
    <n v="0.03"/>
    <n v="40000"/>
    <n v="1"/>
    <m/>
    <n v="1200"/>
    <m/>
  </r>
  <r>
    <x v="1"/>
    <x v="1"/>
    <s v="ao cz"/>
    <n v="1352"/>
    <n v="1802"/>
    <s v="CAPPA STERILE"/>
    <m/>
    <m/>
    <s v="FASTER SRL"/>
    <s v="CYTOSAFE 36"/>
    <n v="141"/>
    <s v="CSF"/>
    <s v="W02070303"/>
    <m/>
    <d v="2017-03-01T00:00:00"/>
    <m/>
    <s v="SI / NO"/>
    <s v="PRESIDIO OSPEDALIERO CIACCIO"/>
    <m/>
    <s v="ONCOLOGIA MEDICA"/>
    <s v="-"/>
    <s v="PROPRIETA'"/>
    <n v="7825.25"/>
    <m/>
    <s v="CAPPA STERILE"/>
    <s v="F"/>
    <n v="0.03"/>
    <n v="40000"/>
    <n v="1"/>
    <m/>
    <n v="1200"/>
    <m/>
  </r>
  <r>
    <x v="1"/>
    <x v="1"/>
    <s v="ao cz"/>
    <n v="1353"/>
    <n v="1803"/>
    <s v="DEFIBRILLATORE"/>
    <m/>
    <m/>
    <s v="HEWLETT PACKARD CO"/>
    <s v="43120A"/>
    <s v="2905A5858"/>
    <s v="DEF"/>
    <s v="Z120305"/>
    <m/>
    <d v="2016-07-29T00:00:00"/>
    <m/>
    <s v="SI / NO"/>
    <s v="PRESIDIO OSPEDALIERO PUGLIESE"/>
    <m/>
    <s v="MEDICINA GENERALE UOMINI"/>
    <s v="-"/>
    <s v="PROPRIETA'"/>
    <n v="5422.47"/>
    <m/>
    <s v="DEFIBRILLATORE"/>
    <s v="C"/>
    <n v="0.08"/>
    <n v="5000"/>
    <n v="1"/>
    <m/>
    <n v="400"/>
    <m/>
  </r>
  <r>
    <x v="1"/>
    <x v="1"/>
    <s v="ao cz"/>
    <n v="1354"/>
    <n v="1806"/>
    <s v="EMOVELOCIMETRO"/>
    <m/>
    <m/>
    <s v="HADECO INC"/>
    <s v="DVM-4200"/>
    <n v="89110292"/>
    <s v="EVM"/>
    <s v="Z12059005"/>
    <m/>
    <d v="2016-07-29T00:00:00"/>
    <m/>
    <s v="SI / NO"/>
    <s v="PRESIDIO OSPEDALIERO PUGLIESE"/>
    <m/>
    <s v="MEDICINA GENERALE UOMINI"/>
    <s v="-"/>
    <s v="PROPRIETA'"/>
    <n v="6824.1104999999998"/>
    <m/>
    <s v="EMOVELOCIMETRO"/>
    <s v="D"/>
    <n v="0.06"/>
    <n v="2666.666666666667"/>
    <n v="1"/>
    <m/>
    <n v="160"/>
    <m/>
  </r>
  <r>
    <x v="1"/>
    <x v="1"/>
    <s v="ao cz"/>
    <n v="1355"/>
    <n v="1807"/>
    <s v="FRIGORIFERO DOMESTICO"/>
    <m/>
    <m/>
    <m/>
    <m/>
    <m/>
    <s v="4FD"/>
    <m/>
    <m/>
    <d v="2016-07-29T00:00:00"/>
    <m/>
    <s v="SI / NO"/>
    <s v="PRESIDIO OSPEDALIERO PUGLIESE"/>
    <m/>
    <s v="MEDICINA GENERALE UOMINI"/>
    <s v="-"/>
    <s v="PROPRIETA'"/>
    <n v="500"/>
    <m/>
    <s v="FRIGORIFERO DOMESTICO"/>
    <s v="E"/>
    <n v="0.04"/>
    <n v="1000"/>
    <n v="1"/>
    <m/>
    <n v="40"/>
    <m/>
  </r>
  <r>
    <x v="1"/>
    <x v="1"/>
    <s v="ao cz"/>
    <n v="1356"/>
    <n v="1808"/>
    <s v="ELETTROCARDIOGRAFO"/>
    <m/>
    <m/>
    <s v="ESAOTE SPA"/>
    <s v="P80 BASE"/>
    <n v="84959"/>
    <s v="ECG"/>
    <s v="Z120503"/>
    <m/>
    <d v="2016-07-29T00:00:00"/>
    <m/>
    <s v="SI / NO"/>
    <s v="PRESIDIO OSPEDALIERO PUGLIESE"/>
    <m/>
    <s v="MEDICINA GENERALE UOMINI"/>
    <s v="-"/>
    <s v="PROPRIETA'"/>
    <n v="1400.4"/>
    <m/>
    <s v="ELETTROCARDIOGRAFO"/>
    <s v="C"/>
    <n v="0.08"/>
    <n v="3000"/>
    <n v="1"/>
    <m/>
    <n v="240"/>
    <m/>
  </r>
  <r>
    <x v="1"/>
    <x v="1"/>
    <s v="ao cz"/>
    <n v="1357"/>
    <n v="1809"/>
    <s v="DIAFANOSCOPIO"/>
    <m/>
    <m/>
    <m/>
    <m/>
    <m/>
    <s v="DIA"/>
    <s v="Z110702"/>
    <m/>
    <d v="2016-07-29T00:00:00"/>
    <m/>
    <s v="SI / NO"/>
    <s v="PRESIDIO OSPEDALIERO PUGLIESE"/>
    <m/>
    <s v="MEDICINA GENERALE UOMINI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358"/>
    <n v="1810"/>
    <s v="ECOTOMOGRAFO"/>
    <m/>
    <m/>
    <s v="ATL ADVANCED TECHNOLOGIES LABORATORIES INC"/>
    <s v="UM4A"/>
    <n v="11837"/>
    <s v="ECT"/>
    <s v="Z110401"/>
    <m/>
    <d v="2016-07-29T00:00:00"/>
    <m/>
    <s v="SI / NO"/>
    <s v="PRESIDIO OSPEDALIERO PUGLIESE"/>
    <m/>
    <s v="MEDICINA GENERALE DONNE"/>
    <s v="-"/>
    <s v="PROPRIETA'"/>
    <n v="62461.758300000001"/>
    <m/>
    <s v="ECOTOMOGRAFO"/>
    <s v="C"/>
    <n v="0.08"/>
    <n v="15000"/>
    <n v="1"/>
    <m/>
    <n v="1200"/>
    <m/>
  </r>
  <r>
    <x v="1"/>
    <x v="1"/>
    <s v="ao cz"/>
    <n v="1359"/>
    <n v="1811"/>
    <s v="RIPRODUTTORE VIDEO O DIGITALE DI BIOIMMAGINI"/>
    <s v="B2"/>
    <m/>
    <s v="SONY CORP"/>
    <s v="UP-870"/>
    <m/>
    <s v="RIR"/>
    <s v="Z110706"/>
    <m/>
    <d v="2016-07-29T00:00:00"/>
    <m/>
    <s v="SI / NO"/>
    <s v="PRESIDIO OSPEDALIERO PUGLIESE"/>
    <m/>
    <s v="MEDICINA GENERALE DONNE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1360"/>
    <n v="1812"/>
    <s v="SONDA ECOGRAFICA"/>
    <s v="A2"/>
    <m/>
    <s v="ATL ADVANCED TECHNOLOGIES LABORATORIES INC"/>
    <s v="LA 75 MHZ HR"/>
    <s v="002W33"/>
    <s v="SCF"/>
    <s v="Z1104018001"/>
    <m/>
    <d v="2016-07-29T00:00:00"/>
    <m/>
    <s v="SI / NO"/>
    <s v="PRESIDIO OSPEDALIERO PUGLIESE"/>
    <m/>
    <s v="MEDICINA GENERALE DONNE"/>
    <s v="-"/>
    <s v="PROPRIETA'"/>
    <n v="0"/>
    <m/>
    <s v="SONDA ECOGRAFICA"/>
    <s v="C"/>
    <n v="0.08"/>
    <n v="5000"/>
    <n v="1"/>
    <m/>
    <n v="400"/>
    <m/>
  </r>
  <r>
    <x v="1"/>
    <x v="1"/>
    <s v="ao cz"/>
    <n v="1361"/>
    <n v="1813"/>
    <s v="SONDA ECOGRAFICA"/>
    <s v="A3"/>
    <m/>
    <s v="ATL ADVANCED TECHNOLOGIES LABORATORIES INC"/>
    <s v="ACCESS 10"/>
    <n v="34161"/>
    <s v="SCF"/>
    <s v="Z1104018001"/>
    <m/>
    <d v="2016-07-29T00:00:00"/>
    <m/>
    <s v="SI / NO"/>
    <s v="PRESIDIO OSPEDALIERO PUGLIESE"/>
    <m/>
    <s v="MEDICINA GENERALE DONNE"/>
    <s v="-"/>
    <s v="PROPRIETA'"/>
    <n v="0"/>
    <m/>
    <s v="SONDA ECOGRAFICA"/>
    <s v="C"/>
    <n v="0.08"/>
    <n v="5000"/>
    <n v="1"/>
    <m/>
    <n v="400"/>
    <m/>
  </r>
  <r>
    <x v="1"/>
    <x v="1"/>
    <s v="ao cz"/>
    <n v="1362"/>
    <n v="1814"/>
    <s v="ELETTROCARDIOGRAFO"/>
    <m/>
    <m/>
    <s v="BATTAGLIA RANGONI ING SPA"/>
    <s v="SIMPLEX A RP"/>
    <n v="20784"/>
    <s v="ECG"/>
    <s v="Z120503"/>
    <m/>
    <d v="2016-07-29T00:00:00"/>
    <m/>
    <s v="SI / NO"/>
    <s v="PRESIDIO OSPEDALIERO PUGLIESE"/>
    <m/>
    <s v="MEDICINA GENERALE DONNE"/>
    <s v="-"/>
    <s v="PROPRIETA'"/>
    <n v="3580.4587999999999"/>
    <m/>
    <s v="ELETTROCARDIOGRAFO"/>
    <s v="C"/>
    <n v="0.08"/>
    <n v="3000"/>
    <n v="1"/>
    <m/>
    <n v="240"/>
    <m/>
  </r>
  <r>
    <x v="1"/>
    <x v="1"/>
    <s v="ao cz"/>
    <n v="1363"/>
    <n v="1815"/>
    <s v="ELETTROCARDIOGRAFO"/>
    <m/>
    <m/>
    <m/>
    <s v="BIOCARDIO"/>
    <m/>
    <s v="ECG"/>
    <s v="Z120503"/>
    <m/>
    <d v="2016-07-29T00:00:00"/>
    <m/>
    <s v="SI / NO"/>
    <s v="PRESIDIO OSPEDALIERO PUGLIESE"/>
    <m/>
    <s v="MEDICINA GENERALE DONNE"/>
    <s v="-"/>
    <s v="PROPRIETA'"/>
    <n v="3042.19"/>
    <m/>
    <s v="ELETTROCARDIOGRAFO"/>
    <s v="C"/>
    <n v="0.08"/>
    <n v="3000"/>
    <n v="1"/>
    <m/>
    <n v="240"/>
    <m/>
  </r>
  <r>
    <x v="1"/>
    <x v="1"/>
    <s v="ao cz"/>
    <n v="1364"/>
    <n v="1816"/>
    <s v="DIAFANOSCOPIO"/>
    <m/>
    <m/>
    <m/>
    <m/>
    <n v="13029"/>
    <s v="DIA"/>
    <s v="Z110702"/>
    <m/>
    <d v="2016-07-29T00:00:00"/>
    <m/>
    <s v="SI / NO"/>
    <s v="PRESIDIO OSPEDALIERO PUGLIESE"/>
    <m/>
    <s v="MEDICINA GENERALE UOMINI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365"/>
    <n v="1818"/>
    <s v="STAMPANTE PER COMPUTER"/>
    <m/>
    <m/>
    <s v="ESAOTE SPA"/>
    <m/>
    <m/>
    <s v="1SC"/>
    <m/>
    <m/>
    <d v="2016-07-29T00:00:00"/>
    <m/>
    <s v="SI / NO"/>
    <s v="PRESIDIO OSPEDALIERO PUGLIESE"/>
    <m/>
    <s v="MEDICINA GENERALE DONNE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366"/>
    <n v="1819"/>
    <s v="POMPA DI INFUSIONE"/>
    <m/>
    <m/>
    <s v="ABBOTT LABORATORIES"/>
    <s v="LIFECARE 5000"/>
    <n v="1448"/>
    <s v="PIN"/>
    <s v="Z12030301"/>
    <m/>
    <d v="2016-07-29T00:00:00"/>
    <m/>
    <s v="SI / NO"/>
    <s v="PRESIDIO OSPEDALIERO PUGLIESE"/>
    <m/>
    <s v="MEDICINA GENERALE DONNE"/>
    <s v="-"/>
    <s v="PROPRIETA'"/>
    <n v="1498.1958"/>
    <m/>
    <s v="POMPA DI INFUSIONE"/>
    <s v="E"/>
    <n v="0.04"/>
    <n v="2000"/>
    <n v="1"/>
    <m/>
    <n v="80"/>
    <m/>
  </r>
  <r>
    <x v="1"/>
    <x v="1"/>
    <s v="ao cz"/>
    <n v="1367"/>
    <n v="1820"/>
    <s v="POMPA DI INFUSIONE"/>
    <m/>
    <m/>
    <s v="ABBOTT LABORATORIES"/>
    <s v="LIFECARE 5000"/>
    <m/>
    <s v="PIN"/>
    <s v="Z12030301"/>
    <m/>
    <d v="2016-07-29T00:00:00"/>
    <m/>
    <s v="SI / NO"/>
    <s v="PRESIDIO OSPEDALIERO PUGLIESE"/>
    <m/>
    <s v="MEDICINA GENERALE DONNE"/>
    <s v="-"/>
    <s v="PROPRIETA'"/>
    <n v="1498.1958"/>
    <m/>
    <s v="POMPA DI INFUSIONE"/>
    <s v="E"/>
    <n v="0.04"/>
    <n v="2000"/>
    <n v="1"/>
    <m/>
    <n v="80"/>
    <m/>
  </r>
  <r>
    <x v="1"/>
    <x v="1"/>
    <s v="ao cz"/>
    <n v="1368"/>
    <n v="1821"/>
    <s v="DEFIBRILLATORE"/>
    <m/>
    <m/>
    <s v="HEWLETT PACKARD CO"/>
    <s v="43120A"/>
    <s v="29D5A58902"/>
    <s v="DEF"/>
    <s v="Z120305"/>
    <m/>
    <d v="2016-07-29T00:00:00"/>
    <m/>
    <s v="SI / NO"/>
    <s v="PRESIDIO OSPEDALIERO PUGLIESE"/>
    <m/>
    <s v="MEDICINA GENERALE DONNE"/>
    <s v="-"/>
    <s v="PROPRIETA'"/>
    <n v="4648.1099999999997"/>
    <m/>
    <s v="DEFIBRILLATORE"/>
    <s v="C"/>
    <n v="0.08"/>
    <n v="5000"/>
    <n v="1"/>
    <m/>
    <n v="400"/>
    <m/>
  </r>
  <r>
    <x v="1"/>
    <x v="1"/>
    <s v="ao cz"/>
    <n v="1369"/>
    <n v="1823"/>
    <s v="FRIGORIFERO DOMESTICO"/>
    <m/>
    <m/>
    <s v="REX"/>
    <m/>
    <m/>
    <s v="4FD"/>
    <m/>
    <m/>
    <d v="2016-07-29T00:00:00"/>
    <m/>
    <s v="SI / NO"/>
    <s v="PRESIDIO OSPEDALIERO PUGLIESE"/>
    <m/>
    <s v="MEDICINA GENERALE DONNE"/>
    <s v="-"/>
    <s v="PROPRIETA'"/>
    <n v="500"/>
    <m/>
    <s v="FRIGORIFERO DOMESTICO"/>
    <s v="E"/>
    <n v="0.04"/>
    <n v="1000"/>
    <n v="1"/>
    <m/>
    <n v="40"/>
    <m/>
  </r>
  <r>
    <x v="1"/>
    <x v="1"/>
    <s v="ao cz"/>
    <n v="1370"/>
    <n v="1824"/>
    <s v="DIAFANOSCOPIO"/>
    <m/>
    <m/>
    <s v="E-GRAPHIC SRL"/>
    <m/>
    <m/>
    <s v="DIA"/>
    <s v="Z110702"/>
    <m/>
    <d v="2016-10-29T00:00:00"/>
    <m/>
    <s v="SI / NO"/>
    <s v="PRESIDIO OSPEDALIERO PUGLIESE"/>
    <m/>
    <s v="PEDIAT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371"/>
    <n v="1825"/>
    <s v="FOTOMETRO A FIAMMA"/>
    <m/>
    <m/>
    <s v="ADVANCED INSTRUMENTS INC"/>
    <s v="CYSTIC FIBROSIS ANALYZER"/>
    <n v="11017"/>
    <s v="FFI"/>
    <s v="W0201040202"/>
    <m/>
    <d v="2016-10-29T00:00:00"/>
    <m/>
    <s v="SI / NO"/>
    <s v="PRESIDIO OSPEDALIERO PUGLIESE"/>
    <m/>
    <s v="PEDIATRIA"/>
    <s v="-"/>
    <s v="PROPRIETA'"/>
    <n v="2086.0417000000002"/>
    <m/>
    <s v="FOTOMETRO A FIAMMA"/>
    <s v="D"/>
    <n v="0.06"/>
    <n v="2000"/>
    <n v="1"/>
    <m/>
    <n v="120"/>
    <m/>
  </r>
  <r>
    <x v="1"/>
    <x v="1"/>
    <s v="ao cz"/>
    <n v="1372"/>
    <n v="1826"/>
    <s v="FONTE LUMINOSA GENERICA"/>
    <m/>
    <m/>
    <m/>
    <m/>
    <m/>
    <s v="LAI"/>
    <s v="Z129004"/>
    <m/>
    <d v="2016-10-29T00:00:00"/>
    <m/>
    <s v="SI / NO"/>
    <s v="PRESIDIO OSPEDALIERO PUGLIESE"/>
    <m/>
    <s v="PEDIATRIA"/>
    <s v="-"/>
    <s v="PROPRIETA'"/>
    <n v="450.9051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1373"/>
    <n v="1828"/>
    <s v="TERMOMETRO CLINICO"/>
    <m/>
    <m/>
    <s v="SHERWOOD MEDICAL INC"/>
    <s v="FIRST TEMP GENIUS 3000A"/>
    <s v="J9930255"/>
    <s v="TME"/>
    <m/>
    <m/>
    <d v="2016-10-29T00:00:00"/>
    <m/>
    <s v="SI / NO"/>
    <s v="PRESIDIO OSPEDALIERO PUGLIESE"/>
    <m/>
    <s v="PEDIATRIA"/>
    <s v="-"/>
    <s v="PROPRIETA'"/>
    <n v="495.3691"/>
    <m/>
    <s v="TERMOMETRO"/>
    <s v="E"/>
    <n v="0.04"/>
    <n v="200"/>
    <n v="1"/>
    <m/>
    <n v="8"/>
    <m/>
  </r>
  <r>
    <x v="1"/>
    <x v="1"/>
    <s v="ao cz"/>
    <n v="1374"/>
    <n v="1831"/>
    <s v="FRIGORIFERO DOMESTICO"/>
    <m/>
    <m/>
    <m/>
    <m/>
    <m/>
    <s v="4FD"/>
    <m/>
    <m/>
    <d v="2016-05-04T00:00:00"/>
    <m/>
    <s v="SI / NO"/>
    <s v="PRESIDIO OSPEDALIERO PUGLIESE"/>
    <m/>
    <s v="PEDIATRIA"/>
    <s v="-"/>
    <s v="PROPRIETA'"/>
    <n v="500"/>
    <m/>
    <s v="FRIGORIFERO DOMESTICO"/>
    <s v="E"/>
    <n v="0.04"/>
    <n v="1000"/>
    <n v="1"/>
    <m/>
    <n v="40"/>
    <m/>
  </r>
  <r>
    <x v="1"/>
    <x v="1"/>
    <s v="ao cz"/>
    <n v="1375"/>
    <n v="1832"/>
    <s v="PULSOSSIMETRO"/>
    <m/>
    <m/>
    <s v="PHILIPS INVIVO MEDICAL SYSTEMS"/>
    <s v="4500 MRI"/>
    <s v="OXHRI 4771"/>
    <s v="OOR"/>
    <s v="Z1203020408"/>
    <d v="2005-12-01T00:00:00"/>
    <d v="2016-02-17T00:00:00"/>
    <d v="2016-02-17T00:00:00"/>
    <s v="SI / NO"/>
    <s v="PRESIDIO OSPEDALIERO PUGLIESE"/>
    <m/>
    <s v="ANESTESIA E RIANIMAZIONE"/>
    <s v="-"/>
    <s v="PROPRIETA'"/>
    <n v="7080"/>
    <m/>
    <s v="PULSOSSIMETRO"/>
    <s v="C"/>
    <n v="0.08"/>
    <n v="500"/>
    <n v="1"/>
    <m/>
    <n v="40"/>
    <m/>
  </r>
  <r>
    <x v="1"/>
    <x v="1"/>
    <s v="ao cz"/>
    <n v="1376"/>
    <n v="1833"/>
    <s v="FRIGORIFERO DOMESTICO"/>
    <m/>
    <m/>
    <m/>
    <m/>
    <m/>
    <s v="4FD"/>
    <m/>
    <m/>
    <d v="2016-04-21T00:00:00"/>
    <m/>
    <s v="SI / NO"/>
    <s v="PRESIDIO OSPEDALIERO PUGLIESE"/>
    <m/>
    <s v="GINECOLOGIA UNIVERSITARIA"/>
    <s v="-"/>
    <s v="PROPRIETA'"/>
    <n v="500"/>
    <m/>
    <s v="FRIGORIFERO DOMESTICO"/>
    <s v="E"/>
    <n v="0.04"/>
    <n v="1000"/>
    <n v="1"/>
    <m/>
    <n v="40"/>
    <m/>
  </r>
  <r>
    <x v="1"/>
    <x v="1"/>
    <s v="ao cz"/>
    <n v="1377"/>
    <n v="1834"/>
    <s v="FONTE LUMINOSA GENERICA"/>
    <m/>
    <m/>
    <s v="RIMSA P LONGONI SRL"/>
    <s v="ALFA"/>
    <n v="2705"/>
    <s v="LAI"/>
    <s v="Z129004"/>
    <m/>
    <d v="2016-04-21T00:00:00"/>
    <m/>
    <s v="SI / NO"/>
    <s v="PRESIDIO OSPEDALIERO PUGLIESE"/>
    <m/>
    <s v="GINECOLOGIA UNIVERSITARIA"/>
    <s v="-"/>
    <s v="PROPRIETA'"/>
    <n v="450.9051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1378"/>
    <n v="1835"/>
    <s v="ASPIRATORE MEDICO CHIRURGICO"/>
    <m/>
    <m/>
    <s v="SAMED ELETTROMEDICALI SRL"/>
    <s v="CH 2"/>
    <s v="1221/00"/>
    <s v="ACH"/>
    <s v="Z120105"/>
    <m/>
    <d v="2017-02-16T00:00:00"/>
    <m/>
    <s v="SI / NO"/>
    <s v="PRESIDIO OSPEDALIERO PUGLIESE"/>
    <m/>
    <s v="COMPLESSO OPERATORIO SECONDO PIANO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1379"/>
    <n v="1836"/>
    <s v="ASPIRATORE MEDICO CHIRURGICO"/>
    <m/>
    <m/>
    <s v="FASET SPA"/>
    <m/>
    <m/>
    <s v="ACH"/>
    <s v="Z120105"/>
    <m/>
    <d v="2017-02-16T00:00:00"/>
    <m/>
    <s v="SI / NO"/>
    <s v="PRESIDIO OSPEDALIERO PUGLIESE"/>
    <m/>
    <s v="COMPLESSO OPERATORIO SECONDO PIANO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1380"/>
    <n v="1837"/>
    <s v="TRAPANO ORTOPEDICO"/>
    <m/>
    <m/>
    <s v="AESCULAP AG &amp; CO KG"/>
    <s v="GA 140"/>
    <n v="2762"/>
    <s v="TOR"/>
    <s v="Z12130503"/>
    <m/>
    <d v="2017-01-26T00:00:00"/>
    <m/>
    <s v="SI / NO"/>
    <s v="PRESIDIO OSPEDALIERO PUGLIESE"/>
    <m/>
    <s v="COMPLESSO OPERATORIO SECONDO PIANO"/>
    <s v="-"/>
    <s v="PROPRIETA'"/>
    <n v="7997.7272000000003"/>
    <m/>
    <s v="TRAPANO ORTOPEDICO"/>
    <s v="A"/>
    <n v="0.12"/>
    <n v="3333.3333333333335"/>
    <n v="1"/>
    <m/>
    <n v="400"/>
    <m/>
  </r>
  <r>
    <x v="1"/>
    <x v="1"/>
    <s v="ao cz"/>
    <n v="1381"/>
    <n v="1841"/>
    <s v="MICROSCOPIO OPERATORIO"/>
    <m/>
    <m/>
    <s v="CARL ZEISS MEDITEC AG"/>
    <m/>
    <n v="306246"/>
    <s v="MOP"/>
    <s v="Z12011101"/>
    <m/>
    <d v="2017-02-23T00:00:00"/>
    <m/>
    <s v="SI / NO"/>
    <s v="PRESIDIO OSPEDALIERO PUGLIESE"/>
    <m/>
    <s v="COMPLESSO OPERATORIO SECONDO PIANO"/>
    <s v="-"/>
    <s v="PROPRIETA'"/>
    <n v="35937.008699999998"/>
    <m/>
    <s v="MICROSCOPIO OPERATORIO"/>
    <s v="B"/>
    <n v="0.1"/>
    <n v="40000"/>
    <n v="1"/>
    <m/>
    <n v="4000"/>
    <m/>
  </r>
  <r>
    <x v="1"/>
    <x v="1"/>
    <s v="ao cz"/>
    <n v="1382"/>
    <n v="1843"/>
    <s v="MONITOR PER VENTILAZIONE"/>
    <m/>
    <m/>
    <s v="DATEX OHMEDA DIVISION INSTRUMENTARIUM CORP"/>
    <s v="CAPNOMAC ULTIMA S"/>
    <n v="342241"/>
    <s v="MVN"/>
    <s v="Z1203019003"/>
    <m/>
    <d v="2017-01-15T00:00:00"/>
    <m/>
    <s v="SI / NO"/>
    <s v="PRESIDIO OSPEDALIERO PUGLIESE"/>
    <m/>
    <s v="COMPLESSO OPERATORIO SECONDO PIANO"/>
    <s v="-"/>
    <s v="PROPRIETA'"/>
    <n v="8781.5725000000002"/>
    <m/>
    <s v="MONITOR PER VENTILAZIONE"/>
    <s v="D"/>
    <n v="0.06"/>
    <n v="4000"/>
    <n v="1"/>
    <m/>
    <n v="240"/>
    <m/>
  </r>
  <r>
    <x v="1"/>
    <x v="1"/>
    <s v="ao cz"/>
    <n v="1383"/>
    <n v="1845"/>
    <s v="AUTOCLAVE"/>
    <m/>
    <m/>
    <s v="SORDINA MEDICAL TECHNOLOGIES SRL"/>
    <s v="A339EP"/>
    <n v="8130"/>
    <s v="AUT"/>
    <s v="Z12011304"/>
    <m/>
    <d v="2017-02-23T00:00:00"/>
    <m/>
    <s v="SI / NO"/>
    <s v="PRESIDIO OSPEDALIERO PUGLIESE"/>
    <m/>
    <s v="COMPLESSO OPERATORIO SECONDO PIANO"/>
    <s v="-"/>
    <s v="PROPRIETA'"/>
    <n v="39138.92"/>
    <m/>
    <s v="AUTOCLAVE"/>
    <s v="C"/>
    <n v="0.08"/>
    <n v="20000"/>
    <n v="1"/>
    <m/>
    <n v="1600"/>
    <m/>
  </r>
  <r>
    <x v="1"/>
    <x v="1"/>
    <s v="ao cz"/>
    <n v="1384"/>
    <n v="1846"/>
    <s v="LAVAGGIO E DISINFEZIONE, APPARECCHIO PER"/>
    <m/>
    <m/>
    <s v="MIELE &amp; CIE GMBH CO"/>
    <s v="G 7748"/>
    <m/>
    <s v="LAV"/>
    <s v="Z12011301"/>
    <m/>
    <d v="2017-02-23T00:00:00"/>
    <m/>
    <s v="SI / NO"/>
    <s v="PRESIDIO OSPEDALIERO PUGLIESE"/>
    <m/>
    <s v="COMPLESSO OPERATORIO SECONDO PIANO"/>
    <s v="-"/>
    <s v="PROPRIETA'"/>
    <n v="10102.049999999999"/>
    <m/>
    <s v="LAVAGGIO E DISINFEZIONE, APPARECCHIO PER"/>
    <s v="C"/>
    <n v="0.08"/>
    <n v="5000"/>
    <n v="1"/>
    <m/>
    <n v="400"/>
    <m/>
  </r>
  <r>
    <x v="1"/>
    <x v="1"/>
    <s v="ao cz"/>
    <n v="1385"/>
    <n v="1847"/>
    <s v="AUTOCLAVE"/>
    <m/>
    <m/>
    <s v="OMASA SPA"/>
    <s v="US 601 PV"/>
    <n v="10672"/>
    <s v="AUT"/>
    <s v="Z12011304"/>
    <m/>
    <d v="2017-02-23T00:00:00"/>
    <m/>
    <s v="SI / NO"/>
    <s v="PRESIDIO OSPEDALIERO PUGLIESE"/>
    <m/>
    <s v="COMPLESSO OPERATORIO SECONDO PIANO"/>
    <s v="-"/>
    <s v="PROPRIETA'"/>
    <n v="30618.560000000001"/>
    <m/>
    <s v="AUTOCLAVE"/>
    <s v="C"/>
    <n v="0.08"/>
    <n v="20000"/>
    <n v="1"/>
    <m/>
    <n v="1600"/>
    <m/>
  </r>
  <r>
    <x v="1"/>
    <x v="1"/>
    <s v="ao cz"/>
    <n v="1386"/>
    <n v="1848"/>
    <s v="TERMOSALDATRICE"/>
    <m/>
    <m/>
    <s v="HAWO GMBH"/>
    <s v="HM 500 DEL"/>
    <s v="972412/99"/>
    <s v="TMS"/>
    <m/>
    <m/>
    <d v="2017-02-23T00:00:00"/>
    <m/>
    <s v="SI / NO"/>
    <s v="PRESIDIO OSPEDALIERO PUGLIESE"/>
    <m/>
    <s v="CHIRURGIA GENERALE UOMINI"/>
    <s v="-"/>
    <s v="PROPRIETA'"/>
    <n v="2293.0700000000002"/>
    <m/>
    <s v="TERMOSALDATRICE"/>
    <s v="F"/>
    <n v="0.03"/>
    <n v="2133.3333333333335"/>
    <n v="1"/>
    <m/>
    <n v="64"/>
    <m/>
  </r>
  <r>
    <x v="1"/>
    <x v="1"/>
    <s v="ao cz"/>
    <n v="1387"/>
    <n v="1849"/>
    <s v="CARRELLO ELETTRIFICATO"/>
    <s v="B2"/>
    <m/>
    <s v="ATES MEDICA DEVICE SRL"/>
    <s v="FAA 107"/>
    <s v="CAA0100"/>
    <s v="CAF"/>
    <m/>
    <m/>
    <d v="2017-02-23T00:00:00"/>
    <m/>
    <s v="SI / NO"/>
    <s v="PRESIDIO OSPEDALIERO PUGLIESE"/>
    <m/>
    <s v="COMPLESSO OPERATORIO SECONDO PIANO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1388"/>
    <n v="1850"/>
    <s v="FACOEMULSIFICATORE"/>
    <m/>
    <m/>
    <s v="ATS APPLICAZIONE TECNOLOGIE SPECIALI SRL"/>
    <s v="ADMIRAL FAA 100"/>
    <n v="142"/>
    <s v="FAC"/>
    <s v="Z1212020701"/>
    <m/>
    <d v="2017-02-23T00:00:00"/>
    <m/>
    <s v="SI / NO"/>
    <s v="PRESIDIO OSPEDALIERO PUGLIESE"/>
    <m/>
    <s v="COMPLESSO OPERATORIO SECONDO PIANO"/>
    <s v="-"/>
    <s v="PROPRIETA'"/>
    <n v="21412.92"/>
    <m/>
    <s v="FACOEMULSIFICATORE"/>
    <s v="D"/>
    <n v="0.06"/>
    <n v="20000"/>
    <n v="1"/>
    <m/>
    <n v="1200"/>
    <m/>
  </r>
  <r>
    <x v="1"/>
    <x v="1"/>
    <s v="ao cz"/>
    <n v="1389"/>
    <n v="1851"/>
    <s v="MODULO ACQUISIZIONE IMMAGINI"/>
    <m/>
    <m/>
    <m/>
    <m/>
    <m/>
    <s v="MAI"/>
    <s v="Z119007"/>
    <m/>
    <d v="2017-02-23T00:00:00"/>
    <m/>
    <s v="SI / NO"/>
    <s v="PRESIDIO OSPEDALIERO PUGLIESE"/>
    <m/>
    <s v="COMPLESSO OPERATORIO SECONDO PIANO"/>
    <s v="-"/>
    <s v="PROPRIETA'"/>
    <n v="6921.0060999999996"/>
    <m/>
    <s v="MODULO ACQUISIZIONE IMMAGINI"/>
    <s v="C"/>
    <n v="0.08"/>
    <n v="0"/>
    <n v="1"/>
    <m/>
    <n v="0"/>
    <m/>
  </r>
  <r>
    <x v="1"/>
    <x v="1"/>
    <s v="ao cz"/>
    <n v="1390"/>
    <n v="1852"/>
    <s v="MONITOR TELEVISIVO PER BIOIMMAGINI"/>
    <m/>
    <m/>
    <s v="JVC LTD"/>
    <s v="TM 90 PSN"/>
    <n v="8309644"/>
    <s v="MTV"/>
    <s v="Z119008"/>
    <m/>
    <d v="2017-02-23T00:00:00"/>
    <m/>
    <s v="SI / NO"/>
    <s v="PRESIDIO OSPEDALIERO PUGLIESE"/>
    <m/>
    <s v="COMPLESSO OPERATORIO SECONDO PIANO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391"/>
    <n v="1853"/>
    <s v="VIDEOREGISTRATORE PER BIOIMMAGINI"/>
    <m/>
    <m/>
    <s v="SONY CORP"/>
    <s v="VO-7630"/>
    <n v="26080"/>
    <s v="VIR"/>
    <s v="Z119014"/>
    <m/>
    <d v="2017-02-23T00:00:00"/>
    <m/>
    <s v="SI / NO"/>
    <s v="PRESIDIO OSPEDALIERO PUGLIESE"/>
    <m/>
    <s v="COMPLESSO OPERATORIO SECONDO PIANO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392"/>
    <n v="1854"/>
    <s v="MODULO ACQUISIZIONE IMMAGINI"/>
    <m/>
    <m/>
    <s v="GE HEALTHCARE"/>
    <m/>
    <m/>
    <s v="MAI"/>
    <s v="Z119007"/>
    <m/>
    <d v="2017-02-16T00:00:00"/>
    <m/>
    <s v="SI / NO"/>
    <s v="PRESIDIO OSPEDALIERO PUGLIESE"/>
    <m/>
    <s v="COMPLESSO OPERATORIO SECONDO PIANO"/>
    <s v="-"/>
    <s v="PROPRIETA'"/>
    <n v="6921.0060999999996"/>
    <m/>
    <s v="MODULO ACQUISIZIONE IMMAGINI"/>
    <s v="C"/>
    <n v="0.08"/>
    <n v="0"/>
    <n v="1"/>
    <m/>
    <n v="0"/>
    <m/>
  </r>
  <r>
    <x v="1"/>
    <x v="1"/>
    <s v="ao cz"/>
    <n v="1393"/>
    <n v="1855"/>
    <s v="MONITOR TELEVISIVO PER BIOIMMAGINI"/>
    <m/>
    <m/>
    <s v="SONY CORP"/>
    <s v="PVM-2730QM"/>
    <n v="2023281"/>
    <s v="MTV"/>
    <s v="Z119008"/>
    <m/>
    <d v="2017-02-23T00:00:00"/>
    <m/>
    <s v="SI / NO"/>
    <s v="PRESIDIO OSPEDALIERO PUGLIESE"/>
    <m/>
    <s v="COMPLESSO OPERATORIO SECONDO PIANO"/>
    <s v="-"/>
    <s v="PROPRIETA'"/>
    <n v="929.62"/>
    <m/>
    <s v="MONITOR TELEVISIVO PER BIOIMMAGINI"/>
    <s v="F"/>
    <n v="0.03"/>
    <n v="2666.666666666667"/>
    <n v="1"/>
    <m/>
    <n v="80"/>
    <m/>
  </r>
  <r>
    <x v="1"/>
    <x v="1"/>
    <s v="ao cz"/>
    <n v="1394"/>
    <n v="1856"/>
    <s v="VIDEOREGISTRATORE PER BIOIMMAGINI"/>
    <m/>
    <m/>
    <s v="SONY CORP"/>
    <s v="VO-7630"/>
    <n v="25735"/>
    <s v="VIR"/>
    <s v="Z119014"/>
    <m/>
    <d v="2017-02-23T00:00:00"/>
    <m/>
    <s v="SI / NO"/>
    <s v="PRESIDIO OSPEDALIERO PUGLIESE"/>
    <m/>
    <s v="COMPLESSO OPERATORIO SECONDO PIANO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395"/>
    <n v="1857"/>
    <s v="TESTA LETTO, APPARECCHIO"/>
    <m/>
    <m/>
    <s v="TRILUX GMBH &amp; CO KG"/>
    <s v="TRILUX VS 100"/>
    <n v="3340"/>
    <s v="TLA"/>
    <s v="Z129017"/>
    <m/>
    <d v="2017-02-23T00:00:00"/>
    <m/>
    <s v="SI / NO"/>
    <s v="PRESIDIO OSPEDALIERO PUGLIESE"/>
    <m/>
    <s v="COMPLESSO OPERATORIO SECONDO PIANO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396"/>
    <n v="1858"/>
    <s v="TESTA LETTO, APPARECCHIO"/>
    <m/>
    <m/>
    <s v="TRILUX GMBH &amp; CO KG"/>
    <s v="TRILUX VS 100"/>
    <n v="3341"/>
    <s v="TLA"/>
    <s v="Z129017"/>
    <m/>
    <d v="2017-02-23T00:00:00"/>
    <m/>
    <s v="SI / NO"/>
    <s v="PRESIDIO OSPEDALIERO PUGLIESE"/>
    <m/>
    <s v="COMPLESSO OPERATORIO SECONDO PIANO"/>
    <s v="-"/>
    <s v="PROPRIETA'"/>
    <n v="1621.4573"/>
    <m/>
    <s v="TESTA LETTO, APPARECCHIO"/>
    <s v="F"/>
    <n v="0.03"/>
    <n v="266.66666666666663"/>
    <n v="1"/>
    <m/>
    <n v="7.9999999999999982"/>
    <m/>
  </r>
  <r>
    <x v="1"/>
    <x v="1"/>
    <s v="ao cz"/>
    <n v="1397"/>
    <n v="1859"/>
    <s v="FRIGORIFERO DOMESTICO"/>
    <m/>
    <m/>
    <s v="BOSCH R GMBH DIV HOEFLIGER DIMEQ"/>
    <m/>
    <m/>
    <s v="4FD"/>
    <m/>
    <m/>
    <d v="2017-02-23T00:00:00"/>
    <m/>
    <s v="SI / NO"/>
    <s v="PRESIDIO OSPEDALIERO PUGLIESE"/>
    <m/>
    <s v="COMPLESSO OPERATORIO SECONDO PIANO"/>
    <s v="-"/>
    <s v="PROPRIETA'"/>
    <n v="500"/>
    <m/>
    <s v="FRIGORIFERO DOMESTICO"/>
    <s v="E"/>
    <n v="0.04"/>
    <n v="1000"/>
    <n v="1"/>
    <m/>
    <n v="40"/>
    <m/>
  </r>
  <r>
    <x v="1"/>
    <x v="1"/>
    <s v="ao cz"/>
    <n v="1398"/>
    <n v="1860"/>
    <s v="MONITOR TELEVISIVO PER BIOIMMAGINI"/>
    <s v="B2"/>
    <m/>
    <s v="OLYMPUS MEDICAL SYSTEMS CORP"/>
    <s v="OEV-143"/>
    <n v="1908294"/>
    <s v="MTV"/>
    <s v="Z119008"/>
    <m/>
    <d v="2016-12-01T00:00:00"/>
    <m/>
    <s v="SI / NO"/>
    <s v="PRESIDIO OSPEDALIERO PUGLIESE"/>
    <m/>
    <s v="ENDOSCOPIA DIGESTIVA"/>
    <s v="-"/>
    <s v="PROPRIETA'"/>
    <n v="2306.9499999999998"/>
    <m/>
    <s v="MONITOR TELEVISIVO PER BIOIMMAGINI"/>
    <s v="F"/>
    <n v="0.03"/>
    <n v="2666.666666666667"/>
    <n v="1"/>
    <m/>
    <n v="80"/>
    <m/>
  </r>
  <r>
    <x v="1"/>
    <x v="1"/>
    <s v="ao cz"/>
    <n v="1399"/>
    <n v="1861"/>
    <s v="CARRELLO SERVITORE PER ENDOSCOPI"/>
    <s v="B3"/>
    <m/>
    <s v="OLYMPUS MEDICAL SYSTEMS CORP"/>
    <s v="WM-30"/>
    <n v="9904768"/>
    <s v="FSE"/>
    <s v="Z12029003"/>
    <m/>
    <d v="2016-11-17T00:00:00"/>
    <m/>
    <s v="SI / NO"/>
    <s v="PRESIDIO OSPEDALIERO PUGLIESE"/>
    <m/>
    <s v="ENDOSCOPIA DIGESTIVA"/>
    <s v="-"/>
    <s v="PROPRIETA'"/>
    <n v="3073.7098999999998"/>
    <m/>
    <s v="CARRELLO SERVITORE PER ENDOSCOPI"/>
    <s v="F"/>
    <n v="0.03"/>
    <n v="1333.3333333333335"/>
    <n v="1"/>
    <m/>
    <n v="40"/>
    <m/>
  </r>
  <r>
    <x v="1"/>
    <x v="1"/>
    <s v="ao cz"/>
    <n v="1400"/>
    <n v="1862"/>
    <s v="SISTEMA TELEVISIVO PER ENDOSCOPIA"/>
    <m/>
    <m/>
    <s v="OLYMPUS MEDICAL SYSTEMS CORP"/>
    <s v="CV-140"/>
    <n v="7947543"/>
    <s v="STE"/>
    <s v="Z12020401"/>
    <m/>
    <d v="2016-12-01T00:00:00"/>
    <m/>
    <s v="SI / NO"/>
    <s v="PRESIDIO OSPEDALIERO PUGLIESE"/>
    <m/>
    <s v="ENDOSCOPIA DIGESTIVA"/>
    <s v="-"/>
    <s v="PROPRIETA'"/>
    <n v="14479.8"/>
    <m/>
    <s v="SISTEMA TELEVISIVO PER ENDOSCOPIA"/>
    <s v="C"/>
    <n v="0.08"/>
    <n v="10000"/>
    <n v="1"/>
    <m/>
    <n v="800"/>
    <m/>
  </r>
  <r>
    <x v="1"/>
    <x v="1"/>
    <s v="ao cz"/>
    <n v="1401"/>
    <n v="1863"/>
    <s v="FONTE LUMINOSA PER ENDOSCOPIA"/>
    <m/>
    <m/>
    <s v="OLYMPUS MEDICAL SYSTEMS CORP"/>
    <s v="CLV-U40"/>
    <n v="7917805"/>
    <s v="FLU"/>
    <s v="Z12020402"/>
    <m/>
    <d v="2016-11-17T00:00:00"/>
    <m/>
    <s v="SI / NO"/>
    <s v="PRESIDIO OSPEDALIERO PUGLIESE"/>
    <m/>
    <s v="ENDOSCOPIA DIGESTIVA"/>
    <s v="-"/>
    <s v="PROPRIETA'"/>
    <n v="9707.74"/>
    <m/>
    <s v="FONTE LUMINOSA PER ENDOSCOPIA"/>
    <s v="D"/>
    <n v="0.06"/>
    <n v="2000"/>
    <n v="1"/>
    <m/>
    <n v="120"/>
    <m/>
  </r>
  <r>
    <x v="1"/>
    <x v="1"/>
    <s v="ao cz"/>
    <n v="1402"/>
    <n v="1865"/>
    <s v="LETTORE DVD DIGITAL VIDEO DISC"/>
    <s v="B4"/>
    <m/>
    <s v="PHILIPS HEALTHCARE"/>
    <s v="DVD R520H/00"/>
    <s v="MY010517092170"/>
    <s v="3CD"/>
    <m/>
    <m/>
    <d v="2016-12-01T00:00:00"/>
    <m/>
    <s v="SI / NO"/>
    <s v="PRESIDIO OSPEDALIERO PUGLIESE"/>
    <m/>
    <s v="ENDOSCOPIA DIGESTIVA"/>
    <s v="-"/>
    <s v="PROPRIETA'"/>
    <n v="479"/>
    <m/>
    <s v="LETTORE DVD DIGITAL VIDEO DISC"/>
    <s v="F"/>
    <n v="0.03"/>
    <n v="107.95"/>
    <n v="1"/>
    <m/>
    <n v="3.2385000000000002"/>
    <m/>
  </r>
  <r>
    <x v="1"/>
    <x v="1"/>
    <s v="ao cz"/>
    <n v="1403"/>
    <n v="1866"/>
    <s v="VIDEOREGISTRATORE PER BIOIMMAGINI"/>
    <s v="B5"/>
    <m/>
    <s v="SONY CORP"/>
    <s v="VO-7630"/>
    <n v="15912"/>
    <s v="VIR"/>
    <s v="Z119014"/>
    <m/>
    <d v="2016-12-01T00:00:00"/>
    <m/>
    <s v="SI / NO"/>
    <s v="PRESIDIO OSPEDALIERO PUGLIESE"/>
    <m/>
    <s v="ENDOSCOPIA DIGESTIVA"/>
    <s v="-"/>
    <s v="PROPRIETA'"/>
    <n v="3810.42"/>
    <m/>
    <s v="VIDEOREGISTRATORE PER BIOIMMAGINI"/>
    <s v="F"/>
    <n v="0.03"/>
    <n v="1333.3333333333333"/>
    <n v="1"/>
    <m/>
    <n v="39.999999999999993"/>
    <m/>
  </r>
  <r>
    <x v="1"/>
    <x v="1"/>
    <s v="ao cz"/>
    <n v="1404"/>
    <n v="1867"/>
    <s v="ELETTROBISTURI"/>
    <m/>
    <m/>
    <s v="ERBE ELEKTROMEDIZIN GMBH"/>
    <s v="ERBOTOM ICC 200"/>
    <s v="D-1668"/>
    <s v="ELB"/>
    <s v="Z12010902"/>
    <m/>
    <d v="2016-11-17T00:00:00"/>
    <m/>
    <s v="SI / NO"/>
    <s v="PRESIDIO OSPEDALIERO PUGLIESE"/>
    <m/>
    <s v="ENDOSCOPIA DIGESTIVA"/>
    <s v="-"/>
    <s v="PROPRIETA'"/>
    <n v="7754.91"/>
    <m/>
    <s v="ELETTROBISTURI"/>
    <s v="C"/>
    <n v="0.08"/>
    <n v="5000"/>
    <n v="1"/>
    <m/>
    <n v="400"/>
    <m/>
  </r>
  <r>
    <x v="1"/>
    <x v="1"/>
    <s v="ao cz"/>
    <n v="1405"/>
    <n v="1868"/>
    <s v="MODULO PER LA COAGULAZIONE AD ARGON"/>
    <m/>
    <m/>
    <s v="ERBE ELEKTROMEDIZIN GMBH"/>
    <s v="APC 300"/>
    <s v="B-2622"/>
    <s v="ERA"/>
    <m/>
    <m/>
    <d v="2016-11-17T00:00:00"/>
    <m/>
    <s v="SI / NO"/>
    <s v="PRESIDIO OSPEDALIERO PUGLIESE"/>
    <m/>
    <s v="ENDOSCOPIA DIGESTIVA"/>
    <s v="-"/>
    <s v="PROPRIETA'"/>
    <n v="7858.7007999999996"/>
    <m/>
    <s v="MODULO PER LA COAGULAZIONE AD ARGON"/>
    <s v="D"/>
    <n v="0.06"/>
    <n v="6666.666666666667"/>
    <n v="1"/>
    <m/>
    <n v="400"/>
    <m/>
  </r>
  <r>
    <x v="1"/>
    <x v="1"/>
    <s v="ao cz"/>
    <n v="1406"/>
    <n v="1870"/>
    <s v="MONITOR"/>
    <m/>
    <m/>
    <s v="COVIDIEN NELLCOR PURITAN BENNETT LLC"/>
    <s v="N4000"/>
    <s v="96A09143"/>
    <s v="MON"/>
    <s v="Z12030202"/>
    <m/>
    <d v="2016-12-01T00:00:00"/>
    <m/>
    <s v="SI / NO"/>
    <s v="PRESIDIO OSPEDALIERO PUGLIESE"/>
    <m/>
    <s v="ENDOSCOPIA DIGESTIVA"/>
    <s v="-"/>
    <s v="PROPRIETA'"/>
    <n v="6817.23"/>
    <m/>
    <s v="MONITOR"/>
    <s v="C"/>
    <n v="0.08"/>
    <n v="3000"/>
    <n v="1"/>
    <m/>
    <n v="240"/>
    <m/>
  </r>
  <r>
    <x v="1"/>
    <x v="1"/>
    <s v="ao cz"/>
    <n v="1407"/>
    <n v="1873"/>
    <s v="CAPPA STERILE"/>
    <m/>
    <m/>
    <s v="ASAL SRL"/>
    <s v="1200 FLV VERTICALE"/>
    <n v="50"/>
    <s v="CSF"/>
    <s v="W02070303"/>
    <m/>
    <d v="2016-12-01T00:00:00"/>
    <m/>
    <s v="SI / NO"/>
    <s v="PRESIDIO OSPEDALIERO PUGLIESE"/>
    <m/>
    <s v="ENDOSCOPIA DIGESTIVA"/>
    <s v="-"/>
    <s v="PROPRIETA'"/>
    <n v="5346.88"/>
    <m/>
    <s v="CAPPA STERILE"/>
    <s v="F"/>
    <n v="0.03"/>
    <n v="40000"/>
    <n v="1"/>
    <m/>
    <n v="1200"/>
    <m/>
  </r>
  <r>
    <x v="1"/>
    <x v="1"/>
    <s v="ao cz"/>
    <n v="1408"/>
    <n v="1874"/>
    <s v="TAVOLO OPERATORIO"/>
    <m/>
    <m/>
    <s v="OPT SURGISYSTEMS SRL"/>
    <s v="OPT 70 D"/>
    <s v="4000-421"/>
    <s v="TOP"/>
    <s v="Z12011202"/>
    <m/>
    <d v="2016-12-01T00:00:00"/>
    <m/>
    <s v="SI / NO"/>
    <s v="PRESIDIO OSPEDALIERO PUGLIESE"/>
    <m/>
    <s v="ENDOSCOPIA DIGESTIVA"/>
    <s v="-"/>
    <s v="PROPRIETA'"/>
    <n v="30000"/>
    <m/>
    <s v="TAVOLO OPERATORIO"/>
    <s v="D"/>
    <n v="0.06"/>
    <n v="20000"/>
    <n v="1"/>
    <m/>
    <n v="1200"/>
    <m/>
  </r>
  <r>
    <x v="1"/>
    <x v="1"/>
    <s v="ao cz"/>
    <n v="1409"/>
    <n v="1875"/>
    <s v="LAVAGGIO E DISINFEZIONE ENDOSCOPI"/>
    <m/>
    <m/>
    <s v="OLYMPUS MEDICAL SYSTEMS CORP"/>
    <s v="ETD 2 PLUS"/>
    <n v="6615"/>
    <s v="LFS"/>
    <s v="Z12029010"/>
    <m/>
    <d v="2016-11-17T00:00:00"/>
    <m/>
    <s v="SI / NO"/>
    <s v="PRESIDIO OSPEDALIERO PUGLIESE"/>
    <m/>
    <s v="ENDOSCOPIA DIGESTIVA"/>
    <s v="-"/>
    <s v="PROPRIETA'"/>
    <n v="16930.467199999999"/>
    <m/>
    <s v="LAVATRICE PER ENDOSCOPI"/>
    <s v="C"/>
    <n v="0.08"/>
    <n v="8000"/>
    <n v="1"/>
    <m/>
    <n v="640"/>
    <m/>
  </r>
  <r>
    <x v="1"/>
    <x v="1"/>
    <s v="ao cz"/>
    <n v="1410"/>
    <n v="1876"/>
    <s v="FRIGORIFERO DOMESTICO"/>
    <m/>
    <m/>
    <s v="PHILIPS HEALTHCARE"/>
    <m/>
    <n v="12662"/>
    <s v="4FD"/>
    <m/>
    <m/>
    <d v="2016-11-17T00:00:00"/>
    <m/>
    <s v="SI / NO"/>
    <s v="PRESIDIO OSPEDALIERO PUGLIESE"/>
    <m/>
    <s v="ENDOSCOPIA DIGESTIVA"/>
    <s v="-"/>
    <s v="PROPRIETA'"/>
    <n v="500"/>
    <m/>
    <s v="FRIGORIFERO DOMESTICO"/>
    <s v="E"/>
    <n v="0.04"/>
    <n v="1000"/>
    <n v="1"/>
    <m/>
    <n v="40"/>
    <m/>
  </r>
  <r>
    <x v="1"/>
    <x v="1"/>
    <s v="ao cz"/>
    <n v="1411"/>
    <n v="1877"/>
    <s v="MONITOR TELEVISIVO PER BIOIMMAGINI"/>
    <m/>
    <m/>
    <s v="PANASONIC"/>
    <s v="MT H1480"/>
    <s v="FE4410080"/>
    <s v="MTV"/>
    <s v="Z119008"/>
    <m/>
    <d v="2017-02-20T00:00:00"/>
    <m/>
    <s v="SI / NO"/>
    <s v="PRESIDIO OSPEDALIERO PUGLIESE"/>
    <m/>
    <s v="CHIRURGIA - SALA OPERATOR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412"/>
    <n v="1878"/>
    <s v="SISTEMA TELEVISIVO PER ENDOSCOPIA"/>
    <m/>
    <m/>
    <s v="OLYMPUS MEDICAL SYSTEMS CORP"/>
    <s v="CV-100"/>
    <n v="7247849"/>
    <s v="STE"/>
    <s v="Z12020401"/>
    <m/>
    <d v="2016-11-17T00:00:00"/>
    <m/>
    <s v="SI / NO"/>
    <s v="PRESIDIO OSPEDALIERO PUGLIESE"/>
    <m/>
    <s v="ENDOSCOPIA DIGESTIVA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1413"/>
    <n v="1879"/>
    <s v="FONTE LUMINOSA PER ENDOSCOPIA"/>
    <m/>
    <m/>
    <s v="OLYMPUS MEDICAL SYSTEMS CORP"/>
    <s v="CLV-U20"/>
    <n v="1256329"/>
    <s v="FLU"/>
    <s v="Z12020402"/>
    <m/>
    <d v="2016-11-25T00:00:00"/>
    <m/>
    <s v="SI / NO"/>
    <s v="PRESIDIO OSPEDALIERO PUGLIESE"/>
    <m/>
    <s v="ENDOSCOPIA DIGESTIVA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1414"/>
    <n v="1880"/>
    <s v="VIDEOREGISTRATORE PER BIOIMMAGINI"/>
    <s v="B2"/>
    <m/>
    <s v="GRUNDIG AG"/>
    <s v="GV 280"/>
    <m/>
    <s v="VIR"/>
    <s v="Z119014"/>
    <m/>
    <d v="2016-12-01T00:00:00"/>
    <m/>
    <s v="SI / NO"/>
    <s v="PRESIDIO OSPEDALIERO PUGLIESE"/>
    <m/>
    <s v="ENDOSCOPIA DIGESTIV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415"/>
    <n v="1881"/>
    <s v="INSUFFLATORE DI GAS"/>
    <m/>
    <m/>
    <s v="PAULDRACH MEDICAL GMBH (PDB)"/>
    <s v="SUPER SAUGER"/>
    <m/>
    <s v="IGA"/>
    <s v="Z12029008"/>
    <m/>
    <d v="2016-12-01T00:00:00"/>
    <m/>
    <s v="SI / NO"/>
    <s v="PRESIDIO OSPEDALIERO PUGLIESE"/>
    <m/>
    <s v="ENDOSCOPIA DIGESTIVA"/>
    <s v="-"/>
    <s v="PROPRIETA'"/>
    <n v="5187.5060999999996"/>
    <m/>
    <s v="INSUFFLATORE DI GAS"/>
    <s v="D"/>
    <n v="0.06"/>
    <n v="2000"/>
    <n v="1"/>
    <m/>
    <n v="120"/>
    <m/>
  </r>
  <r>
    <x v="1"/>
    <x v="1"/>
    <s v="ao cz"/>
    <n v="1416"/>
    <n v="1882"/>
    <s v="CARRELLO ELETTRIFICATO"/>
    <s v="B3"/>
    <m/>
    <s v="OLYMPUS MEDICAL SYSTEMS CORP"/>
    <s v="MD 5000"/>
    <m/>
    <s v="CAF"/>
    <m/>
    <m/>
    <d v="2016-11-25T00:00:00"/>
    <m/>
    <s v="SI / NO"/>
    <s v="PRESIDIO OSPEDALIERO PUGLIESE"/>
    <m/>
    <s v="ENDOSCOPIA DIGESTIVA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1418"/>
    <n v="1886"/>
    <s v="MONITOR PER PERSONAL COMPUTER"/>
    <s v="B2"/>
    <m/>
    <s v="LG ELECTRONICS INC"/>
    <s v="STUDIOWORKS 520SI"/>
    <n v="28621"/>
    <s v="1SM"/>
    <m/>
    <m/>
    <d v="2016-03-29T00:00:00"/>
    <m/>
    <s v="SI / NO"/>
    <s v="PRESIDIO OSPEDALIERO PUGLIESE"/>
    <m/>
    <s v="FISIOPATOLOGIA RESPIRATORIA AMBULATORIO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419"/>
    <n v="1887"/>
    <s v="SPIROMETRO A USO CLINICO DIAGNOSTICO"/>
    <m/>
    <m/>
    <s v="CAREFUSION CORP SENSORMEDICS"/>
    <s v="V MAX 22"/>
    <s v="769196JAN00-1"/>
    <s v="SPM"/>
    <s v="Z12150101"/>
    <m/>
    <d v="2016-10-07T00:00:00"/>
    <m/>
    <s v="SI / NO"/>
    <s v="PRESIDIO OSPEDALIERO PUGLIESE"/>
    <m/>
    <s v="FISIOPATOLOGIA RESPIRATORIA AMBULATORIO"/>
    <s v="-"/>
    <s v="PROPRIETA'"/>
    <n v="50774.74"/>
    <m/>
    <s v="SPIROMETRO A USO CLINICO DIAGNOSTICO"/>
    <s v="D"/>
    <n v="0.06"/>
    <n v="13333.333333333334"/>
    <n v="1"/>
    <m/>
    <n v="800"/>
    <m/>
  </r>
  <r>
    <x v="1"/>
    <x v="1"/>
    <s v="ao cz"/>
    <n v="1420"/>
    <n v="1888"/>
    <s v="PERSONAL COMPUTER"/>
    <s v="B3"/>
    <m/>
    <s v="COMPAQ COMPUTER"/>
    <s v="DESKPRO C 266"/>
    <m/>
    <s v="1PM"/>
    <m/>
    <m/>
    <d v="2016-10-07T00:00:00"/>
    <m/>
    <s v="SI / NO"/>
    <s v="PRESIDIO OSPEDALIERO PUGLIESE"/>
    <m/>
    <s v="FISIOPATOLOGIA RESPIRATORIA AMBULATORIO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421"/>
    <n v="1890"/>
    <s v="CARRELLO SERVITORE PER ENDOSCOPI"/>
    <s v="B4"/>
    <m/>
    <s v="BERMAN SISTEMI MEDICALI"/>
    <s v="LA-0475"/>
    <m/>
    <s v="FSE"/>
    <s v="Z12029003"/>
    <m/>
    <d v="2016-10-07T00:00:00"/>
    <m/>
    <s v="SI / NO"/>
    <s v="PRESIDIO OSPEDALIERO PUGLIESE"/>
    <m/>
    <s v="FISIOPATOLOGIA RESPIRATORIA AMBULATORIO"/>
    <s v="-"/>
    <s v="PROPRIETA'"/>
    <n v="3073.7098999999998"/>
    <m/>
    <s v="CARRELLO SERVITORE PER ENDOSCOPI"/>
    <s v="F"/>
    <n v="0.03"/>
    <n v="1333.3333333333335"/>
    <n v="1"/>
    <m/>
    <n v="40"/>
    <m/>
  </r>
  <r>
    <x v="1"/>
    <x v="1"/>
    <s v="ao cz"/>
    <n v="1422"/>
    <n v="1891"/>
    <s v="DIAFANOSCOPIO"/>
    <m/>
    <m/>
    <m/>
    <m/>
    <m/>
    <s v="DIA"/>
    <s v="Z110702"/>
    <m/>
    <d v="2016-03-29T00:00:00"/>
    <m/>
    <s v="SI / NO"/>
    <s v="PRESIDIO OSPEDALIERO PUGLIESE"/>
    <m/>
    <s v="FISIOPATOLOGIA RESPIRATORIA AMBULATORIO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424"/>
    <n v="1893"/>
    <s v="FRIGORIFERO DOMESTICO"/>
    <m/>
    <m/>
    <s v="ZOPPAS"/>
    <m/>
    <m/>
    <s v="4FD"/>
    <m/>
    <m/>
    <d v="2016-03-29T00:00:00"/>
    <m/>
    <s v="SI / NO"/>
    <s v="PRESIDIO OSPEDALIERO PUGLIESE"/>
    <m/>
    <s v="FISIOPATOLOGIA RESPIRATORIA AMBULATORIO"/>
    <s v="-"/>
    <s v="PROPRIETA'"/>
    <n v="500"/>
    <m/>
    <s v="FRIGORIFERO DOMESTICO"/>
    <s v="E"/>
    <n v="0.04"/>
    <n v="1000"/>
    <n v="1"/>
    <m/>
    <n v="40"/>
    <m/>
  </r>
  <r>
    <x v="1"/>
    <x v="1"/>
    <s v="ao cz"/>
    <n v="1425"/>
    <n v="1894"/>
    <s v="ASPIRATORE MEDICO CHIRURGICO"/>
    <m/>
    <m/>
    <s v="ALSA APPARECCHI MEDICALI SRL"/>
    <s v="VACUTRON AS120"/>
    <n v="624"/>
    <s v="ACH"/>
    <s v="Z120105"/>
    <m/>
    <d v="2012-01-16T00:00:00"/>
    <m/>
    <s v="SI / NO"/>
    <s v="PRESIDIO OSPEDALIERO PUGLIESE"/>
    <m/>
    <s v="CHIRURGIA GENERALE UOMINI"/>
    <s v="-"/>
    <s v="PROPRIETA'"/>
    <n v="1032.9100000000001"/>
    <m/>
    <s v="ASPIRATORE MEDICO CHIRURGICO"/>
    <s v="F"/>
    <n v="0.03"/>
    <n v="1333.3333333333333"/>
    <n v="1"/>
    <m/>
    <n v="39.999999999999993"/>
    <m/>
  </r>
  <r>
    <x v="1"/>
    <x v="1"/>
    <s v="ao cz"/>
    <n v="1426"/>
    <n v="1895"/>
    <s v="NUTRIPOMPA"/>
    <m/>
    <m/>
    <s v="ABBOTT LABORATORIES"/>
    <s v="FLEXIFLO"/>
    <s v="I421749"/>
    <s v="NUP"/>
    <s v="Z12030303"/>
    <m/>
    <d v="2012-01-16T00:00:00"/>
    <m/>
    <s v="SI / NO"/>
    <s v="PRESIDIO OSPEDALIERO PUGLIESE"/>
    <m/>
    <s v="CHIRURGIA GENERALE UOMINI"/>
    <s v="-"/>
    <s v="PROPRIETA'"/>
    <n v="1120.3400999999999"/>
    <m/>
    <s v="NUTRIPOMPA"/>
    <s v="E"/>
    <n v="0.04"/>
    <n v="1000"/>
    <n v="1"/>
    <m/>
    <n v="40"/>
    <m/>
  </r>
  <r>
    <x v="1"/>
    <x v="1"/>
    <s v="ao cz"/>
    <n v="1427"/>
    <n v="1896"/>
    <s v="NUTRIPOMPA"/>
    <m/>
    <m/>
    <s v="ABBOTT LABORATORIES"/>
    <s v="FLEXIFLO"/>
    <s v="I421199"/>
    <s v="NUP"/>
    <s v="Z12030303"/>
    <m/>
    <d v="2012-01-16T00:00:00"/>
    <m/>
    <s v="SI / NO"/>
    <s v="PRESIDIO OSPEDALIERO PUGLIESE"/>
    <m/>
    <s v="CHIRURGIA GENERALE UOMINI"/>
    <s v="-"/>
    <s v="PROPRIETA'"/>
    <n v="1120.3400999999999"/>
    <m/>
    <s v="NUTRIPOMPA"/>
    <s v="E"/>
    <n v="0.04"/>
    <n v="1000"/>
    <n v="1"/>
    <m/>
    <n v="40"/>
    <m/>
  </r>
  <r>
    <x v="1"/>
    <x v="1"/>
    <s v="ao cz"/>
    <n v="1428"/>
    <n v="1897"/>
    <s v="NUTRIPOMPA"/>
    <m/>
    <m/>
    <s v="ABBOTT LABORATORIES"/>
    <s v="FLEXIFLO"/>
    <s v="I420657"/>
    <s v="NUP"/>
    <s v="Z12030303"/>
    <m/>
    <d v="2012-01-16T00:00:00"/>
    <m/>
    <s v="SI / NO"/>
    <s v="PRESIDIO OSPEDALIERO PUGLIESE"/>
    <m/>
    <s v="CHIRURGIA GENERALE UOMINI"/>
    <s v="-"/>
    <s v="PROPRIETA'"/>
    <n v="1120.3400999999999"/>
    <m/>
    <s v="NUTRIPOMPA"/>
    <s v="E"/>
    <n v="0.04"/>
    <n v="1000"/>
    <n v="1"/>
    <m/>
    <n v="40"/>
    <m/>
  </r>
  <r>
    <x v="1"/>
    <x v="1"/>
    <s v="ao cz"/>
    <n v="1429"/>
    <n v="1898"/>
    <s v="ASPIRATORE MEDICO CHIRURGICO"/>
    <m/>
    <m/>
    <s v="FASET SPA"/>
    <n v="218"/>
    <n v="961004"/>
    <s v="ACH"/>
    <s v="Z120105"/>
    <m/>
    <d v="2012-01-16T00:00:00"/>
    <m/>
    <s v="SI / NO"/>
    <s v="PRESIDIO OSPEDALIERO PUGLIESE"/>
    <m/>
    <s v="CHIRURGIA GENERALE UOMINI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1430"/>
    <n v="1899"/>
    <s v="FRIGORIFERO DOMESTICO"/>
    <m/>
    <m/>
    <s v="ZOPPAS"/>
    <s v="P270V"/>
    <n v="52200677"/>
    <s v="4FD"/>
    <m/>
    <m/>
    <d v="2012-01-16T00:00:00"/>
    <m/>
    <s v="SI / NO"/>
    <s v="PRESIDIO OSPEDALIERO PUGLIESE"/>
    <m/>
    <s v="CHIRURGIA GENERALE UOMINI"/>
    <s v="-"/>
    <s v="PROPRIETA'"/>
    <n v="500"/>
    <m/>
    <s v="FRIGORIFERO DOMESTICO"/>
    <s v="E"/>
    <n v="0.04"/>
    <n v="1000"/>
    <n v="1"/>
    <m/>
    <n v="40"/>
    <m/>
  </r>
  <r>
    <x v="1"/>
    <x v="1"/>
    <s v="ao cz"/>
    <n v="1431"/>
    <n v="1900"/>
    <s v="EMOVELOCIMETRO"/>
    <m/>
    <m/>
    <s v="CARDIOLINE SPA"/>
    <s v="DOP ASD"/>
    <n v="900159"/>
    <s v="EVM"/>
    <s v="Z12059005"/>
    <m/>
    <d v="2013-08-29T00:00:00"/>
    <m/>
    <s v="SI / NO"/>
    <s v="PRESIDIO OSPEDALIERO PUGLIESE"/>
    <m/>
    <s v="CHIRURGIA GENERALE UOMINI"/>
    <s v="-"/>
    <s v="PROPRIETA'"/>
    <n v="4741.07"/>
    <m/>
    <s v="EMOVELOCIMETRO"/>
    <s v="D"/>
    <n v="0.06"/>
    <n v="2666.666666666667"/>
    <n v="1"/>
    <m/>
    <n v="160"/>
    <m/>
  </r>
  <r>
    <x v="1"/>
    <x v="1"/>
    <s v="ao cz"/>
    <n v="1432"/>
    <n v="1907"/>
    <s v="ASPIRATORE MEDICO CHIRURGICO"/>
    <m/>
    <m/>
    <s v="CA-MI SRL"/>
    <s v="TOBI HOSPITAL 2 VASI DA 2 LITRI"/>
    <n v="1581"/>
    <s v="ACH"/>
    <s v="Z120105"/>
    <m/>
    <d v="2013-08-29T00:00:00"/>
    <m/>
    <s v="SI / NO"/>
    <s v="PRESIDIO OSPEDALIERO PUGLIESE"/>
    <m/>
    <s v="CHIRURGIA GENERALE UOMINI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1433"/>
    <n v="1908"/>
    <s v="ASPIRATORE MEDICO CHIRURGICO"/>
    <m/>
    <m/>
    <s v="FASET SPA"/>
    <m/>
    <m/>
    <s v="ACH"/>
    <s v="Z120105"/>
    <m/>
    <d v="2013-08-29T00:00:00"/>
    <m/>
    <s v="SI / NO"/>
    <s v="PRESIDIO OSPEDALIERO PUGLIESE"/>
    <m/>
    <s v="CHIRURGIA GENERALE UOMINI"/>
    <s v="-"/>
    <s v="PROPRIETA'"/>
    <n v="1024.82"/>
    <m/>
    <s v="ASPIRATORE MEDICO CHIRURGICO"/>
    <s v="F"/>
    <n v="0.03"/>
    <n v="1333.3333333333333"/>
    <n v="1"/>
    <m/>
    <n v="39.999999999999993"/>
    <m/>
  </r>
  <r>
    <x v="1"/>
    <x v="1"/>
    <s v="ao cz"/>
    <n v="1434"/>
    <n v="1909"/>
    <s v="ELETTROCARDIOGRAFO"/>
    <m/>
    <m/>
    <s v="ESAOTE SPA"/>
    <s v="P80 BASE"/>
    <n v="9089"/>
    <s v="ECG"/>
    <s v="Z120503"/>
    <m/>
    <d v="2013-08-29T00:00:00"/>
    <m/>
    <s v="SI / NO"/>
    <s v="PRESIDIO OSPEDALIERO PUGLIESE"/>
    <m/>
    <s v="CHIRURGIA GENERALE DONNE"/>
    <s v="-"/>
    <s v="PROPRIETA'"/>
    <n v="3580.4587999999999"/>
    <m/>
    <s v="ELETTROCARDIOGRAFO"/>
    <s v="C"/>
    <n v="0.08"/>
    <n v="3000"/>
    <n v="1"/>
    <m/>
    <n v="240"/>
    <m/>
  </r>
  <r>
    <x v="1"/>
    <x v="1"/>
    <s v="ao cz"/>
    <n v="1435"/>
    <n v="1910"/>
    <s v="ASPIRATORE MEDICO CHIRURGICO"/>
    <m/>
    <m/>
    <s v="CA-MI SRL"/>
    <s v="TOBI HOSPITAL 2 VASI DA 2 LITRI"/>
    <n v="1580"/>
    <s v="ACH"/>
    <s v="Z120105"/>
    <m/>
    <d v="2016-02-29T00:00:00"/>
    <m/>
    <s v="SI / NO"/>
    <s v="PRESIDIO OSPEDALIERO PUGLIESE"/>
    <m/>
    <s v="CHIRURGIA GENERALE DONNE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1436"/>
    <n v="1912"/>
    <s v="MONITOR TELEVISIVO PER BIOIMMAGINI"/>
    <m/>
    <m/>
    <s v="SONY CORP"/>
    <s v="PVM-1442QM"/>
    <n v="2001514"/>
    <s v="MTV"/>
    <s v="Z119008"/>
    <m/>
    <d v="2013-08-29T00:00:00"/>
    <m/>
    <s v="SI / NO"/>
    <s v="PRESIDIO OSPEDALIERO PUGLIESE"/>
    <m/>
    <s v="CHIRURGIA GENERALE DONNE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437"/>
    <n v="1914"/>
    <s v="TERMOSALDATRICE"/>
    <m/>
    <m/>
    <s v="BIEFFE MEDITAL SPA"/>
    <s v="BF 250.10"/>
    <n v="37"/>
    <s v="TMS"/>
    <m/>
    <m/>
    <d v="2010-07-03T00:00:00"/>
    <m/>
    <s v="SI / NO"/>
    <s v="PRESIDIO OSPEDALIERO PUGLIESE"/>
    <m/>
    <s v="CHIRURGIA GENERALE DONNE"/>
    <s v="-"/>
    <s v="PROPRIETA'"/>
    <n v="860.21"/>
    <m/>
    <s v="TERMOSALDATRICE"/>
    <s v="F"/>
    <n v="0.03"/>
    <n v="2133.3333333333335"/>
    <n v="1"/>
    <m/>
    <n v="64"/>
    <m/>
  </r>
  <r>
    <x v="1"/>
    <x v="1"/>
    <s v="ao cz"/>
    <n v="1438"/>
    <n v="1917"/>
    <s v="EMOVELOCIMETRO"/>
    <m/>
    <m/>
    <s v="EDEN MEDIZINISCHE ELEKTRONIK GMBH"/>
    <s v="PIONEER TC 2020"/>
    <s v="F0982221"/>
    <s v="EVM"/>
    <s v="Z12059005"/>
    <m/>
    <d v="2012-09-08T00:00:00"/>
    <m/>
    <s v="SI / NO"/>
    <s v="PRESIDIO OSPEDALIERO PUGLIESE"/>
    <m/>
    <s v="NEUROLOGIA AMBULATORIO"/>
    <s v="-"/>
    <s v="PROPRIETA'"/>
    <n v="36875.019999999997"/>
    <m/>
    <s v="EMOVELOCIMETRO"/>
    <s v="D"/>
    <n v="0.06"/>
    <n v="2666.666666666667"/>
    <n v="1"/>
    <m/>
    <n v="160"/>
    <m/>
  </r>
  <r>
    <x v="1"/>
    <x v="1"/>
    <s v="ao cz"/>
    <n v="1439"/>
    <n v="1918"/>
    <s v="CARRELLO ELETTRIFICATO"/>
    <s v="B2"/>
    <m/>
    <m/>
    <m/>
    <m/>
    <s v="CAF"/>
    <m/>
    <m/>
    <d v="2012-09-08T00:00:00"/>
    <m/>
    <s v="SI / NO"/>
    <s v="PRESIDIO OSPEDALIERO PUGLIESE"/>
    <m/>
    <s v="NEUROLOGIA AMBULATORIO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1440"/>
    <n v="1919"/>
    <s v="PERSONAL COMPUTER"/>
    <s v="B2"/>
    <m/>
    <s v="DELL COMPUTER CORP"/>
    <s v="PPAOL"/>
    <m/>
    <s v="1PM"/>
    <m/>
    <m/>
    <d v="2012-09-08T00:00:00"/>
    <m/>
    <s v="SI / NO"/>
    <s v="PRESIDIO OSPEDALIERO PUGLIESE"/>
    <m/>
    <s v="NEUROLOGIA AMBULATORIO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441"/>
    <n v="1920"/>
    <s v="FOTOSTIMOLATORE"/>
    <s v="B3"/>
    <m/>
    <s v="EUROCAMINA SRL"/>
    <s v="NEURORAPID PH 70"/>
    <s v="NLP00800507"/>
    <s v="FOS"/>
    <s v="Z129005"/>
    <m/>
    <d v="2012-09-08T00:00:00"/>
    <m/>
    <s v="SI / NO"/>
    <s v="PRESIDIO OSPEDALIERO PUGLIESE"/>
    <m/>
    <s v="NEUROLOGIA AMBULATORIO"/>
    <s v="-"/>
    <s v="PROPRIETA'"/>
    <n v="1080"/>
    <m/>
    <s v="FOTOSTIMOLATORE"/>
    <s v="E"/>
    <n v="0.04"/>
    <n v="1000"/>
    <n v="1"/>
    <m/>
    <n v="40"/>
    <m/>
  </r>
  <r>
    <x v="1"/>
    <x v="1"/>
    <s v="ao cz"/>
    <n v="1442"/>
    <n v="1921"/>
    <s v="ELETTROENCEFALOGRAFO"/>
    <m/>
    <m/>
    <s v="ATES MEDICA DEVICE SRL"/>
    <s v="NEUROTRAVEL LIGHT"/>
    <s v="NTL00750512"/>
    <s v="EEG"/>
    <s v="Z12100302"/>
    <m/>
    <d v="2012-09-08T00:00:00"/>
    <m/>
    <s v="SI / NO"/>
    <s v="PRESIDIO OSPEDALIERO PUGLIESE"/>
    <m/>
    <s v="NEUROLOGIA AMBULATORIO"/>
    <s v="-"/>
    <s v="PROPRIETA'"/>
    <n v="16560"/>
    <m/>
    <s v="ELETTROENCEFALOGRAFO"/>
    <s v="D"/>
    <n v="0.06"/>
    <n v="10666.666666666668"/>
    <n v="1"/>
    <m/>
    <n v="640"/>
    <m/>
  </r>
  <r>
    <x v="1"/>
    <x v="1"/>
    <s v="ao cz"/>
    <n v="1443"/>
    <n v="1922"/>
    <s v="ELETTROENCEFALOGRAFO"/>
    <m/>
    <m/>
    <s v="ATES MEDICA DEVICE SRL"/>
    <s v="NEUROTRAVEL WIDE"/>
    <s v="NTS00060505"/>
    <s v="EEG"/>
    <s v="Z12100302"/>
    <m/>
    <d v="2012-09-08T00:00:00"/>
    <m/>
    <s v="SI / NO"/>
    <s v="PRESIDIO OSPEDALIERO PUGLIESE"/>
    <m/>
    <s v="NEUROLOGIA AMBULATORIO"/>
    <s v="-"/>
    <s v="PROPRIETA'"/>
    <n v="21526.891500000002"/>
    <m/>
    <s v="ELETTROENCEFALOGRAFO"/>
    <s v="D"/>
    <n v="0.06"/>
    <n v="10666.666666666668"/>
    <n v="1"/>
    <m/>
    <n v="640"/>
    <m/>
  </r>
  <r>
    <x v="1"/>
    <x v="1"/>
    <s v="ao cz"/>
    <n v="1444"/>
    <n v="1923"/>
    <s v="STAMPANTE PER COMPUTER"/>
    <s v="B5"/>
    <m/>
    <s v="ATES"/>
    <m/>
    <n v="995963"/>
    <s v="1SC"/>
    <m/>
    <m/>
    <d v="2012-09-08T00:00:00"/>
    <m/>
    <s v="SI / NO"/>
    <s v="PRESIDIO OSPEDALIERO PUGLIESE"/>
    <m/>
    <s v="NEUROLOGIA AMBULATORIO"/>
    <s v="-"/>
    <s v="PROPRIETA'"/>
    <n v="840"/>
    <m/>
    <s v="STAMPANTE PER COMPUTER"/>
    <s v="F"/>
    <n v="0.03"/>
    <n v="0"/>
    <n v="1"/>
    <m/>
    <n v="0"/>
    <m/>
  </r>
  <r>
    <x v="1"/>
    <x v="1"/>
    <s v="ao cz"/>
    <n v="1445"/>
    <n v="1924"/>
    <s v="ALIMENTATORE"/>
    <s v="B6"/>
    <m/>
    <s v="ATES MEDICA DEVICE SRL"/>
    <s v="POWER SUPPLY PWE500"/>
    <n v="1530453"/>
    <s v="AIM"/>
    <m/>
    <m/>
    <d v="2012-09-08T00:00:00"/>
    <m/>
    <s v="SI / NO"/>
    <s v="PRESIDIO OSPEDALIERO PUGLIESE"/>
    <m/>
    <s v="NEUROLOGIA AMBULATORIO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1446"/>
    <n v="1925"/>
    <s v="MONITOR PER PERSONAL COMPUTER"/>
    <s v="B2"/>
    <m/>
    <s v="DELL COMPUTER CORP"/>
    <s v="E 173 FPS"/>
    <s v="MYOH708247603"/>
    <s v="1SM"/>
    <m/>
    <m/>
    <d v="2012-09-08T00:00:00"/>
    <m/>
    <s v="SI / NO"/>
    <s v="PRESIDIO OSPEDALIERO PUGLIESE"/>
    <m/>
    <s v="NEUROLOGIA AMBULATORIO"/>
    <s v="-"/>
    <s v="PROPRIETA'"/>
    <n v="258.61009999999999"/>
    <m/>
    <s v="MONITOR PER PERSONAL COMPUTER"/>
    <s v="F"/>
    <n v="0.03"/>
    <n v="263.14999999999998"/>
    <n v="1"/>
    <m/>
    <n v="7.894499999999999"/>
    <m/>
  </r>
  <r>
    <x v="1"/>
    <x v="1"/>
    <s v="ao cz"/>
    <n v="1447"/>
    <n v="1926"/>
    <s v="FOTOSTIMOLATORE"/>
    <s v="B3"/>
    <m/>
    <s v="EUROCAMINA SRL"/>
    <s v="NEURORAPID PH 70"/>
    <s v="NPL00940525"/>
    <s v="FOS"/>
    <s v="Z129005"/>
    <m/>
    <d v="2012-09-08T00:00:00"/>
    <m/>
    <s v="SI / NO"/>
    <s v="PRESIDIO OSPEDALIERO PUGLIESE"/>
    <m/>
    <s v="NEUROLOGIA AMBULATORIO"/>
    <s v="-"/>
    <s v="PROPRIETA'"/>
    <n v="1080"/>
    <m/>
    <s v="FOTOSTIMOLATORE"/>
    <s v="E"/>
    <n v="0.04"/>
    <n v="1000"/>
    <n v="1"/>
    <m/>
    <n v="40"/>
    <m/>
  </r>
  <r>
    <x v="1"/>
    <x v="1"/>
    <s v="ao cz"/>
    <n v="1448"/>
    <n v="1927"/>
    <s v="ELETTROENCEFALOGRAFO"/>
    <m/>
    <m/>
    <s v="ATES MEDICA DEVICE SRL"/>
    <s v="NEUROTRAVEL LIGHT"/>
    <s v="NTL00700504"/>
    <s v="EEG"/>
    <s v="Z12100302"/>
    <m/>
    <d v="2012-09-08T00:00:00"/>
    <m/>
    <s v="SI / NO"/>
    <s v="PRESIDIO OSPEDALIERO PUGLIESE"/>
    <m/>
    <s v="NEUROLOGIA AMBULATORIO"/>
    <s v="-"/>
    <s v="PROPRIETA'"/>
    <n v="16560"/>
    <m/>
    <s v="ELETTROENCEFALOGRAFO"/>
    <s v="D"/>
    <n v="0.06"/>
    <n v="10666.666666666668"/>
    <n v="1"/>
    <m/>
    <n v="640"/>
    <m/>
  </r>
  <r>
    <x v="1"/>
    <x v="1"/>
    <s v="ao cz"/>
    <n v="1449"/>
    <n v="1928"/>
    <s v="PERSONAL COMPUTER"/>
    <s v="B4"/>
    <m/>
    <s v="DELL COMPUTER CORP"/>
    <s v="DIMENSION 8400"/>
    <s v="3JDYG19"/>
    <s v="1PM"/>
    <m/>
    <m/>
    <d v="2012-09-08T00:00:00"/>
    <m/>
    <s v="SI / NO"/>
    <s v="PRESIDIO OSPEDALIERO PUGLIESE"/>
    <m/>
    <s v="NEUROLOGIA AMBULATORIO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450"/>
    <n v="1929"/>
    <s v="STAMPANTE PER COMPUTER"/>
    <s v="B5"/>
    <m/>
    <s v="HEWLETT PACKARD CO"/>
    <s v="LASERJET 1022"/>
    <s v="CNBV546HHF"/>
    <s v="1SC"/>
    <m/>
    <m/>
    <d v="2016-09-01T00:00:00"/>
    <m/>
    <s v="SI / NO"/>
    <s v="PRESIDIO OSPEDALIERO PUGLIESE"/>
    <m/>
    <s v="NEUROLOGIA AMBULATORIO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451"/>
    <n v="1930"/>
    <s v="CARRELLO ELETTRIFICATO"/>
    <s v="B6"/>
    <m/>
    <s v="ATES MEDICA DEVICE SRL"/>
    <m/>
    <n v="1490450"/>
    <s v="CAF"/>
    <m/>
    <m/>
    <d v="2012-09-08T00:00:00"/>
    <m/>
    <s v="SI / NO"/>
    <s v="PRESIDIO OSPEDALIERO PUGLIESE"/>
    <m/>
    <s v="NEUROLOGIA AMBULATORIO"/>
    <s v="-"/>
    <s v="PROPRIETA'"/>
    <n v="1200"/>
    <m/>
    <s v="CARRELLO ELETTRIFICATO"/>
    <s v="F"/>
    <n v="0.03"/>
    <n v="890.59"/>
    <n v="1"/>
    <m/>
    <n v="26.717700000000001"/>
    <m/>
  </r>
  <r>
    <x v="1"/>
    <x v="1"/>
    <s v="ao cz"/>
    <n v="1452"/>
    <n v="1931"/>
    <s v="ELETTROENCEFALOGRAFO"/>
    <m/>
    <m/>
    <s v="NIHON KOHDEN CORP"/>
    <s v="NEUROFAX EEG-7310F"/>
    <n v="248"/>
    <s v="EEG"/>
    <s v="Z12100302"/>
    <m/>
    <d v="2012-09-08T00:00:00"/>
    <m/>
    <s v="SI / NO"/>
    <s v="PRESIDIO OSPEDALIERO PUGLIESE"/>
    <m/>
    <s v="NEUROLOGIA AMBULATORIO"/>
    <s v="-"/>
    <s v="PROPRIETA'"/>
    <n v="17950.759999999998"/>
    <m/>
    <s v="ELETTROENCEFALOGRAFO"/>
    <s v="D"/>
    <n v="0.06"/>
    <n v="10666.666666666668"/>
    <n v="1"/>
    <m/>
    <n v="640"/>
    <m/>
  </r>
  <r>
    <x v="1"/>
    <x v="1"/>
    <s v="ao cz"/>
    <n v="1453"/>
    <n v="1932"/>
    <s v="ELETTROENCEFALOGRAFO"/>
    <m/>
    <m/>
    <s v="NIHON KOHDEN CORP"/>
    <m/>
    <m/>
    <s v="EEG"/>
    <s v="Z12100302"/>
    <m/>
    <d v="2012-09-08T00:00:00"/>
    <m/>
    <s v="SI / NO"/>
    <s v="PRESIDIO OSPEDALIERO PUGLIESE"/>
    <m/>
    <s v="NEUROLOGIA AMBULATORIO"/>
    <s v="-"/>
    <s v="PROPRIETA'"/>
    <n v="21526.891500000002"/>
    <m/>
    <s v="ELETTROENCEFALOGRAFO"/>
    <s v="D"/>
    <n v="0.06"/>
    <n v="10666.666666666668"/>
    <n v="1"/>
    <m/>
    <n v="640"/>
    <m/>
  </r>
  <r>
    <x v="1"/>
    <x v="1"/>
    <s v="ao cz"/>
    <n v="1454"/>
    <n v="1933"/>
    <s v="FOTOSTIMOLATORE"/>
    <m/>
    <m/>
    <s v="NIHON KOHDEN CORP"/>
    <m/>
    <m/>
    <s v="FOS"/>
    <s v="Z129005"/>
    <m/>
    <d v="2012-09-08T00:00:00"/>
    <m/>
    <s v="SI / NO"/>
    <s v="PRESIDIO OSPEDALIERO PUGLIESE"/>
    <m/>
    <s v="NEUROLOGIA AMBULATORIO"/>
    <s v="-"/>
    <s v="PROPRIETA'"/>
    <n v="1642.5534"/>
    <m/>
    <s v="FOTOSTIMOLATORE"/>
    <s v="E"/>
    <n v="0.04"/>
    <n v="1000"/>
    <n v="1"/>
    <m/>
    <n v="40"/>
    <m/>
  </r>
  <r>
    <x v="1"/>
    <x v="1"/>
    <s v="ao cz"/>
    <n v="1455"/>
    <n v="1934"/>
    <s v="FRIGORIFERO DOMESTICO"/>
    <m/>
    <m/>
    <s v="ELECTROLUX ZANUSSI REX CASTRO NORDTON"/>
    <m/>
    <m/>
    <s v="4FD"/>
    <m/>
    <m/>
    <d v="2012-09-08T00:00:00"/>
    <m/>
    <s v="SI / NO"/>
    <s v="PRESIDIO OSPEDALIERO PUGLIESE"/>
    <m/>
    <s v="NEUROLOGIA AMBULATORIO"/>
    <s v="-"/>
    <s v="PROPRIETA'"/>
    <n v="500"/>
    <m/>
    <s v="FRIGORIFERO DOMESTICO"/>
    <s v="E"/>
    <n v="0.04"/>
    <n v="1000"/>
    <n v="1"/>
    <m/>
    <n v="40"/>
    <m/>
  </r>
  <r>
    <x v="1"/>
    <x v="1"/>
    <s v="ao cz"/>
    <n v="1456"/>
    <n v="1935"/>
    <s v="ASPIRATORE MEDICO CHIRURGICO"/>
    <m/>
    <m/>
    <s v="FASET SPA"/>
    <s v="222A"/>
    <n v="951008"/>
    <s v="ACH"/>
    <s v="Z120105"/>
    <m/>
    <d v="2013-08-29T00:00:00"/>
    <m/>
    <s v="SI / NO"/>
    <s v="PRESIDIO OSPEDALIERO PUGLIESE"/>
    <m/>
    <s v="NEUROLOGIA DEGENZE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1457"/>
    <n v="1937"/>
    <s v="MONITOR TELEVISIVO PER BIOIMMAGINI"/>
    <s v="B2"/>
    <m/>
    <s v="PANASONIC"/>
    <s v="MT M2080"/>
    <s v="FE4420058"/>
    <s v="MTV"/>
    <s v="Z119008"/>
    <m/>
    <d v="2017-02-20T00:00:00"/>
    <m/>
    <s v="SI / NO"/>
    <s v="PRESIDIO OSPEDALIERO PUGLIESE"/>
    <m/>
    <s v="CHIRURGIA PEDIATRICA - SALA OPERATOR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458"/>
    <n v="1938"/>
    <s v="SISTEMA TELEVISIVO PER ENDOSCOPIA"/>
    <m/>
    <m/>
    <s v="STORZ KARL GMBH &amp; CO KG"/>
    <s v="20222020 020 TRICAM SL"/>
    <s v="IMP014414"/>
    <s v="STE"/>
    <s v="Z12020401"/>
    <m/>
    <d v="2017-02-20T00:00:00"/>
    <m/>
    <s v="SI / NO"/>
    <s v="PRESIDIO OSPEDALIERO PUGLIESE"/>
    <m/>
    <s v="CHIRURGIA PEDIATRICA - SALA OPERATORIA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1459"/>
    <n v="1939"/>
    <s v="SISTEMA TELEVISIVO PER ENDOSCOPIA"/>
    <m/>
    <m/>
    <s v="GYRUS ACMI CORP"/>
    <s v="MV 9905 PAL"/>
    <s v="707T3P1068"/>
    <s v="STE"/>
    <s v="Z12020401"/>
    <m/>
    <d v="2017-02-20T00:00:00"/>
    <m/>
    <s v="SI / NO"/>
    <s v="PRESIDIO OSPEDALIERO PUGLIESE"/>
    <m/>
    <s v="CHIRURGIA PEDIATRICA - SALA OPERATORIA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1460"/>
    <n v="1940"/>
    <s v="FONTE LUMINOSA PER ENDOSCOPIA"/>
    <m/>
    <m/>
    <s v="STORZ KARL GMBH &amp; CO KG"/>
    <s v="20133120 XENON 300"/>
    <n v="464"/>
    <s v="FLU"/>
    <s v="Z12020402"/>
    <m/>
    <d v="2017-02-20T00:00:00"/>
    <m/>
    <s v="SI / NO"/>
    <s v="PRESIDIO OSPEDALIERO PUGLIESE"/>
    <m/>
    <s v="CHIRURGIA PEDIATRICA - SALA OPERATORIA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1461"/>
    <n v="1941"/>
    <s v="INSUFFLATORE DI GAS"/>
    <m/>
    <m/>
    <s v="WISAP MEDICAL TECHNOLOGY GMBH"/>
    <s v="WP7070 CMF THERME PNEU COMPUTER"/>
    <n v="9878025"/>
    <s v="IGA"/>
    <s v="Z12029008"/>
    <m/>
    <d v="2017-02-20T00:00:00"/>
    <m/>
    <s v="SI / NO"/>
    <s v="PRESIDIO OSPEDALIERO PUGLIESE"/>
    <m/>
    <s v="CHIRURGIA PEDIATRICA - SALA OPERATORIA"/>
    <s v="-"/>
    <s v="PROPRIETA'"/>
    <n v="7199"/>
    <m/>
    <s v="INSUFFLATORE DI GAS"/>
    <s v="D"/>
    <n v="0.06"/>
    <n v="2000"/>
    <n v="1"/>
    <m/>
    <n v="120"/>
    <m/>
  </r>
  <r>
    <x v="1"/>
    <x v="1"/>
    <s v="ao cz"/>
    <n v="1462"/>
    <n v="1942"/>
    <s v="LETTORE DVD DIGITAL VIDEO DISC"/>
    <s v="B3"/>
    <m/>
    <s v="PHILIPS"/>
    <s v="DVD RECORDER DVD R 20H/00"/>
    <s v="MY010517092169"/>
    <s v="3CD"/>
    <m/>
    <m/>
    <d v="2017-02-20T00:00:00"/>
    <m/>
    <s v="SI / NO"/>
    <s v="PRESIDIO OSPEDALIERO PUGLIESE"/>
    <m/>
    <s v="CHIRURGIA PEDIATRICA - SALA OPERATORIA"/>
    <s v="-"/>
    <s v="PROPRIETA'"/>
    <n v="0"/>
    <m/>
    <s v="LETTORE DVD DIGITAL VIDEO DISC"/>
    <s v="F"/>
    <n v="0.03"/>
    <n v="107.95"/>
    <n v="1"/>
    <m/>
    <n v="3.2385000000000002"/>
    <m/>
  </r>
  <r>
    <x v="1"/>
    <x v="1"/>
    <s v="ao cz"/>
    <n v="1463"/>
    <n v="1943"/>
    <s v="VIDEOREGISTRATORE PER BIOIMMAGINI"/>
    <s v="B4"/>
    <m/>
    <s v="PANASONIC"/>
    <s v="AG 4700"/>
    <s v="07KD00209"/>
    <s v="VIR"/>
    <s v="Z119014"/>
    <m/>
    <d v="2017-02-20T00:00:00"/>
    <m/>
    <s v="SI / NO"/>
    <s v="PRESIDIO OSPEDALIERO PUGLIESE"/>
    <m/>
    <s v="CHIRURGIA PEDIATRICA - SALA OPERATOR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464"/>
    <n v="1944"/>
    <s v="IRRIGATORE"/>
    <m/>
    <m/>
    <s v="WISAP MEDICAL TECHNOLOGY GMBH"/>
    <s v="WP1608 BIOTHERME AQUA PURATOR"/>
    <n v="9877568"/>
    <s v="IRR"/>
    <s v="Z12019007"/>
    <m/>
    <d v="2017-01-18T00:00:00"/>
    <m/>
    <s v="SI / NO"/>
    <s v="PRESIDIO OSPEDALIERO PUGLIESE"/>
    <m/>
    <s v="CHIRURGIA PEDIATRICA - SALA OPERATORIA"/>
    <s v="-"/>
    <s v="PROPRIETA'"/>
    <n v="7967.7313999999997"/>
    <m/>
    <s v="IRRIGATORE"/>
    <s v="E"/>
    <n v="0.04"/>
    <n v="3000"/>
    <n v="1"/>
    <m/>
    <n v="120"/>
    <m/>
  </r>
  <r>
    <x v="1"/>
    <x v="1"/>
    <s v="ao cz"/>
    <n v="1465"/>
    <n v="1945"/>
    <s v="CARRELLO ELETTRIFICATO"/>
    <s v="B5"/>
    <m/>
    <s v="COSTA SNC"/>
    <s v="SINTESIS 145 EL"/>
    <s v="0015/98"/>
    <s v="CAF"/>
    <m/>
    <m/>
    <d v="2017-02-20T00:00:00"/>
    <m/>
    <s v="SI / NO"/>
    <s v="PRESIDIO OSPEDALIERO PUGLIESE"/>
    <m/>
    <s v="CHIRURGIA PEDIATRICA - SALA OPERATORIA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1466"/>
    <n v="1946"/>
    <s v="ASPIRATORE MEDICO CHIRURGICO"/>
    <m/>
    <m/>
    <s v="FASET SPA"/>
    <m/>
    <n v="920405"/>
    <s v="ACH"/>
    <s v="Z120105"/>
    <m/>
    <d v="2017-02-02T00:00:00"/>
    <m/>
    <s v="SI / NO"/>
    <s v="PRESIDIO OSPEDALIERO PUGLIESE"/>
    <m/>
    <s v="CHIRURGIA PEDIATRICA - SALA OPERATORIA"/>
    <s v="-"/>
    <s v="PROPRIETA'"/>
    <n v="1024.82"/>
    <m/>
    <s v="ASPIRATORE MEDICO CHIRURGICO"/>
    <s v="F"/>
    <n v="0.03"/>
    <n v="1333.3333333333333"/>
    <n v="1"/>
    <m/>
    <n v="39.999999999999993"/>
    <m/>
  </r>
  <r>
    <x v="1"/>
    <x v="1"/>
    <s v="ao cz"/>
    <n v="1467"/>
    <n v="1947"/>
    <s v="MONITOR TELEVISIVO PER BIOIMMAGINI"/>
    <m/>
    <m/>
    <s v="SONY CORP"/>
    <s v="PVM-20M2MDE"/>
    <n v="2003674"/>
    <s v="MTV"/>
    <s v="Z119008"/>
    <m/>
    <d v="2016-11-25T00:00:00"/>
    <m/>
    <s v="SI / NO"/>
    <s v="PRESIDIO OSPEDALIERO PUGLIESE"/>
    <m/>
    <s v="ENDOSCOPIA DIGESTIVA"/>
    <s v="-"/>
    <s v="PROPRIETA'"/>
    <n v="2478.98"/>
    <m/>
    <s v="MONITOR TELEVISIVO PER BIOIMMAGINI"/>
    <s v="F"/>
    <n v="0.03"/>
    <n v="2666.666666666667"/>
    <n v="1"/>
    <m/>
    <n v="80"/>
    <m/>
  </r>
  <r>
    <x v="1"/>
    <x v="1"/>
    <s v="ao cz"/>
    <n v="1468"/>
    <n v="1948"/>
    <s v="IRRIGATORE"/>
    <m/>
    <m/>
    <s v="STORZ KARL GMBH &amp; CO KG"/>
    <s v="20321001 UNIMAT PLUS"/>
    <s v="GM2637"/>
    <s v="IRR"/>
    <s v="Z12019007"/>
    <m/>
    <d v="2017-02-20T00:00:00"/>
    <m/>
    <s v="SI / NO"/>
    <s v="PRESIDIO OSPEDALIERO PUGLIESE"/>
    <m/>
    <s v="CHIRURGIA PEDIATRICA - SALA OPERATORIA"/>
    <s v="-"/>
    <s v="PROPRIETA'"/>
    <n v="7963.77"/>
    <m/>
    <s v="IRRIGATORE"/>
    <s v="E"/>
    <n v="0.04"/>
    <n v="3000"/>
    <n v="1"/>
    <m/>
    <n v="120"/>
    <m/>
  </r>
  <r>
    <x v="1"/>
    <x v="1"/>
    <s v="ao cz"/>
    <n v="1469"/>
    <n v="1949"/>
    <s v="INSUFFLATORE DI GAS"/>
    <m/>
    <m/>
    <s v="STORZ KARL GMBH &amp; CO KG"/>
    <s v="26432020 THERMOFLATOR"/>
    <s v="HM0000907"/>
    <s v="IGA"/>
    <s v="Z12029008"/>
    <m/>
    <d v="2017-02-20T00:00:00"/>
    <m/>
    <s v="SI / NO"/>
    <s v="PRESIDIO OSPEDALIERO PUGLIESE"/>
    <m/>
    <s v="CHIRURGIA PEDIATRICA - SALA OPERATORIA"/>
    <s v="-"/>
    <s v="PROPRIETA'"/>
    <n v="5187.5060999999996"/>
    <m/>
    <s v="INSUFFLATORE DI GAS"/>
    <s v="D"/>
    <n v="0.06"/>
    <n v="2000"/>
    <n v="1"/>
    <m/>
    <n v="120"/>
    <m/>
  </r>
  <r>
    <x v="1"/>
    <x v="1"/>
    <s v="ao cz"/>
    <n v="1470"/>
    <n v="1950"/>
    <s v="INSUFFLATORE DI GAS"/>
    <m/>
    <m/>
    <s v="STORZ KARL GMBH &amp; CO KG"/>
    <s v="26432020 THERMOFLATOR"/>
    <s v="HM 0000900"/>
    <s v="IGA"/>
    <s v="Z12029008"/>
    <m/>
    <d v="2017-01-18T00:00:00"/>
    <m/>
    <s v="SI / NO"/>
    <s v="PRESIDIO OSPEDALIERO PUGLIESE"/>
    <m/>
    <s v="CHIRURGIA PEDIATRICA - SALA OPERATORIA"/>
    <s v="-"/>
    <s v="PROPRIETA'"/>
    <n v="9172.27"/>
    <m/>
    <s v="INSUFFLATORE DI GAS"/>
    <s v="D"/>
    <n v="0.06"/>
    <n v="2000"/>
    <n v="1"/>
    <m/>
    <n v="120"/>
    <m/>
  </r>
  <r>
    <x v="1"/>
    <x v="1"/>
    <s v="ao cz"/>
    <n v="1471"/>
    <n v="1951"/>
    <s v="SISTEMA TELEVISIVO PER ENDOSCOPIA"/>
    <m/>
    <m/>
    <s v="STORZ KARL GMBH &amp; CO KG"/>
    <s v="20222020 020 TRICAM SL"/>
    <s v="ALPO136423"/>
    <s v="STE"/>
    <s v="Z12020401"/>
    <m/>
    <d v="2017-01-18T00:00:00"/>
    <m/>
    <s v="SI / NO"/>
    <s v="PRESIDIO OSPEDALIERO PUGLIESE"/>
    <m/>
    <s v="CHIRURGIA PEDIATRICA - SALA OPERATORIA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1472"/>
    <n v="1952"/>
    <s v="IRRIGATORE"/>
    <m/>
    <m/>
    <s v="STORZ KARL GMBH &amp; CO KG"/>
    <s v="26310020 HYDROMAT"/>
    <s v="LI0088"/>
    <s v="IRR"/>
    <s v="Z12019007"/>
    <m/>
    <d v="2017-02-20T00:00:00"/>
    <m/>
    <s v="SI / NO"/>
    <s v="PRESIDIO OSPEDALIERO PUGLIESE"/>
    <m/>
    <s v="CHIRURGIA PEDIATRICA - SALA OPERATORIA"/>
    <s v="-"/>
    <s v="PROPRIETA'"/>
    <n v="7967.7313999999997"/>
    <m/>
    <s v="IRRIGATORE"/>
    <s v="E"/>
    <n v="0.04"/>
    <n v="3000"/>
    <n v="1"/>
    <m/>
    <n v="120"/>
    <m/>
  </r>
  <r>
    <x v="1"/>
    <x v="1"/>
    <s v="ao cz"/>
    <n v="1473"/>
    <n v="1953"/>
    <s v="FONTE LUMINOSA PER ENDOSCOPIA"/>
    <m/>
    <m/>
    <s v="STORZ KARL GMBH &amp; CO KG"/>
    <s v="20133120 XENON 300"/>
    <n v="469"/>
    <s v="FLU"/>
    <s v="Z12020402"/>
    <m/>
    <d v="2017-01-18T00:00:00"/>
    <m/>
    <s v="SI / NO"/>
    <s v="PRESIDIO OSPEDALIERO PUGLIESE"/>
    <m/>
    <s v="CHIRURGIA PEDIATRICA - SALA OPERATORIA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1474"/>
    <n v="1954"/>
    <s v="LETTORE DVD DIGITAL VIDEO DISC"/>
    <s v="B2"/>
    <m/>
    <s v="SONY"/>
    <s v="RDR GX3"/>
    <n v="2001911"/>
    <s v="3CD"/>
    <m/>
    <m/>
    <d v="2017-01-18T00:00:00"/>
    <m/>
    <s v="SI / NO"/>
    <s v="PRESIDIO OSPEDALIERO PUGLIESE"/>
    <m/>
    <s v="CHIRURGIA PEDIATRICA - SALA OPERATORIA"/>
    <s v="-"/>
    <s v="PROPRIETA'"/>
    <n v="0"/>
    <m/>
    <s v="LETTORE DVD DIGITAL VIDEO DISC"/>
    <s v="F"/>
    <n v="0.03"/>
    <n v="107.95"/>
    <n v="1"/>
    <m/>
    <n v="3.2385000000000002"/>
    <m/>
  </r>
  <r>
    <x v="1"/>
    <x v="1"/>
    <s v="ao cz"/>
    <n v="1475"/>
    <n v="1955"/>
    <s v="VIDEOREGISTRATORE PER BIOIMMAGINI"/>
    <s v="B3"/>
    <m/>
    <s v="SONY CORP"/>
    <s v="VO-7630"/>
    <n v="29056"/>
    <s v="VIR"/>
    <s v="Z119014"/>
    <m/>
    <d v="2017-02-20T00:00:00"/>
    <m/>
    <s v="SI / NO"/>
    <s v="PRESIDIO OSPEDALIERO PUGLIESE"/>
    <m/>
    <s v="CHIRURGIA PEDIATRICA - SALA OPERATOR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476"/>
    <n v="1956"/>
    <s v="FONTE LUMINOSA PER ENDOSCOPIA"/>
    <m/>
    <m/>
    <s v="OLYMPUS MEDICAL SYSTEMS CORP"/>
    <s v="CLE-10"/>
    <n v="7939964"/>
    <s v="FLU"/>
    <s v="Z12020402"/>
    <m/>
    <d v="2017-01-18T00:00:00"/>
    <m/>
    <s v="SI / NO"/>
    <s v="PRESIDIO OSPEDALIERO PUGLIESE"/>
    <m/>
    <s v="CHIRURGIA PEDIATRICA - SALA OPERATORIA"/>
    <s v="-"/>
    <s v="PROPRIETA'"/>
    <n v="18075.98"/>
    <m/>
    <s v="FONTE LUMINOSA PER ENDOSCOPIA"/>
    <s v="D"/>
    <n v="0.06"/>
    <n v="2000"/>
    <n v="1"/>
    <m/>
    <n v="120"/>
    <m/>
  </r>
  <r>
    <x v="1"/>
    <x v="1"/>
    <s v="ao cz"/>
    <n v="1477"/>
    <n v="1957"/>
    <s v="CARRELLO ELETTRIFICATO"/>
    <s v="B4"/>
    <m/>
    <s v="STORZ KARL GMBH &amp; CO KG"/>
    <m/>
    <s v="DF 1995"/>
    <s v="CAF"/>
    <m/>
    <m/>
    <d v="2017-01-18T00:00:00"/>
    <m/>
    <s v="SI / NO"/>
    <s v="PRESIDIO OSPEDALIERO PUGLIESE"/>
    <m/>
    <s v="CHIRURGIA PEDIATRICA - SALA OPERATORIA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1478"/>
    <n v="1958"/>
    <s v="MONITOR TELEVISIVO PER BIOIMMAGINI"/>
    <m/>
    <m/>
    <s v="SONY CORP"/>
    <s v="PVM-1444QM"/>
    <n v="2008047"/>
    <s v="MTV"/>
    <s v="Z119008"/>
    <m/>
    <d v="2017-02-23T00:00:00"/>
    <m/>
    <s v="SI / NO"/>
    <s v="PRESIDIO OSPEDALIERO PUGLIESE"/>
    <m/>
    <s v="CHIRURGIA PEDIATRICA - SALA OPERATORIA"/>
    <s v="-"/>
    <s v="PROPRIETA'"/>
    <n v="1265.32"/>
    <m/>
    <s v="MONITOR TELEVISIVO PER BIOIMMAGINI"/>
    <s v="F"/>
    <n v="0.03"/>
    <n v="2666.666666666667"/>
    <n v="1"/>
    <m/>
    <n v="80"/>
    <m/>
  </r>
  <r>
    <x v="1"/>
    <x v="1"/>
    <s v="ao cz"/>
    <n v="1479"/>
    <n v="1961"/>
    <s v="VIDEOREGISTRATORE PER BIOIMMAGINI"/>
    <m/>
    <m/>
    <s v="SONY CORP"/>
    <s v="VO-7630"/>
    <n v="25980"/>
    <s v="VIR"/>
    <s v="Z119014"/>
    <m/>
    <d v="2017-02-20T00:00:00"/>
    <m/>
    <s v="SI / NO"/>
    <s v="PRESIDIO OSPEDALIERO PUGLIESE"/>
    <m/>
    <s v="CHIRURGIA PEDIATRICA - SALA OPERATOR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480"/>
    <n v="1963"/>
    <s v="CARRELLO ELETTRIFICATO"/>
    <m/>
    <m/>
    <s v="STORZ KARL GMBH &amp; CO KG"/>
    <s v="29003PB"/>
    <s v="DF 2007"/>
    <s v="CAF"/>
    <m/>
    <m/>
    <d v="2017-02-20T00:00:00"/>
    <m/>
    <s v="SI / NO"/>
    <s v="PRESIDIO OSPEDALIERO PUGLIESE"/>
    <m/>
    <s v="CHIRURGIA PEDIATRICA - SALA OPERATORIA"/>
    <s v="-"/>
    <s v="PROPRIETA'"/>
    <n v="1100"/>
    <m/>
    <s v="CARRELLO ELETTRIFICATO"/>
    <s v="F"/>
    <n v="0.03"/>
    <n v="890.59"/>
    <n v="1"/>
    <m/>
    <n v="26.717700000000001"/>
    <m/>
  </r>
  <r>
    <x v="1"/>
    <x v="1"/>
    <s v="ao cz"/>
    <n v="1481"/>
    <n v="1965"/>
    <s v="ELETTROBISTURI"/>
    <m/>
    <m/>
    <s v="COVIDIEN VALLEYLAB"/>
    <s v="LIGASURE 8"/>
    <s v="LOL 1933V"/>
    <s v="ELB"/>
    <s v="Z12010902"/>
    <m/>
    <d v="2017-02-02T00:00:00"/>
    <m/>
    <s v="SI / NO"/>
    <s v="PRESIDIO OSPEDALIERO PUGLIESE"/>
    <m/>
    <s v="CHIRURGIA PEDIATRICA - SALA OPERATORIA"/>
    <s v="-"/>
    <s v="PROPRIETA'"/>
    <n v="30521.98"/>
    <m/>
    <s v="ELETTROBISTURI"/>
    <s v="C"/>
    <n v="0.08"/>
    <n v="5000"/>
    <n v="1"/>
    <m/>
    <n v="400"/>
    <m/>
  </r>
  <r>
    <x v="1"/>
    <x v="1"/>
    <s v="ao cz"/>
    <n v="1482"/>
    <n v="1966"/>
    <s v="RISCALDATORE RADIANTE PER NEONATI"/>
    <m/>
    <m/>
    <s v="DRAEGER MEDICAL AG &amp; CO KG"/>
    <s v="BABYTHERM 8000"/>
    <m/>
    <s v="RRN"/>
    <s v="Z12080407"/>
    <m/>
    <d v="2017-02-02T00:00:00"/>
    <m/>
    <s v="SI / NO"/>
    <s v="PRESIDIO OSPEDALIERO PUGLIESE"/>
    <m/>
    <s v="CHIRURGIA PEDIATRICA - SALA OPERATORIA"/>
    <s v="-"/>
    <s v="PROPRIETA'"/>
    <n v="7436.98"/>
    <m/>
    <s v="RISCALDATORE RADIANTE PER NEONATI"/>
    <s v="E"/>
    <n v="0.04"/>
    <n v="4000"/>
    <n v="1"/>
    <m/>
    <n v="160"/>
    <m/>
  </r>
  <r>
    <x v="1"/>
    <x v="1"/>
    <s v="ao cz"/>
    <n v="1483"/>
    <n v="1967"/>
    <s v="FRIGORIFERO BIOLOGICO"/>
    <m/>
    <m/>
    <s v="PHILIPS HEALTHCARE"/>
    <s v="WHILRPOOL"/>
    <m/>
    <s v="FBI"/>
    <m/>
    <m/>
    <d v="2017-02-20T00:00:00"/>
    <m/>
    <s v="SI / NO"/>
    <s v="PRESIDIO OSPEDALIERO PUGLIESE"/>
    <m/>
    <s v="CHIRURGIA PEDIATRICA - SALA OPERATOR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484"/>
    <n v="1968"/>
    <s v="CONGELATORE DA LABORATORIO"/>
    <m/>
    <m/>
    <s v="KW APPARECCHI SCIENTIFICI SRL"/>
    <m/>
    <n v="10142"/>
    <s v="CLA"/>
    <m/>
    <m/>
    <d v="2016-09-05T00:00:00"/>
    <m/>
    <s v="SI / NO"/>
    <s v="PRESIDIO OSPEDALIERO PUGLIESE"/>
    <m/>
    <s v="CHIRURGIA PEDIATRICA - SALA OPERATORIA"/>
    <s v="-"/>
    <s v="PROPRIETA'"/>
    <n v="4847.0636999999997"/>
    <m/>
    <s v="CONGELATORE DA LABORATORIO"/>
    <s v="E"/>
    <n v="0.04"/>
    <n v="6000"/>
    <n v="1"/>
    <m/>
    <n v="240"/>
    <m/>
  </r>
  <r>
    <x v="1"/>
    <x v="1"/>
    <s v="ao cz"/>
    <n v="1485"/>
    <n v="1969"/>
    <s v="PRODUTTORE DI GHIACCIO"/>
    <m/>
    <m/>
    <s v="KW APPARECCHI SCIENTIFICI SRL"/>
    <s v="EC 90"/>
    <n v="9795"/>
    <s v="PDG"/>
    <m/>
    <m/>
    <d v="2016-09-05T00:00:00"/>
    <m/>
    <s v="SI / NO"/>
    <s v="PRESIDIO OSPEDALIERO PUGLIESE"/>
    <m/>
    <s v="CHIRURGIA PEDIATRICA - SALA OPERATORIA"/>
    <s v="-"/>
    <s v="PROPRIETA'"/>
    <n v="2873.79"/>
    <m/>
    <s v="PRODUTTORE DI GHIACCIO"/>
    <s v="F"/>
    <n v="0.03"/>
    <n v="1333.3333333333333"/>
    <n v="1"/>
    <m/>
    <n v="39.999999999999993"/>
    <m/>
  </r>
  <r>
    <x v="1"/>
    <x v="1"/>
    <s v="ao cz"/>
    <n v="1486"/>
    <n v="1972"/>
    <s v="VIDEOREGISTRATORE PER BIOIMMAGINI"/>
    <m/>
    <m/>
    <s v="SONY CORP"/>
    <s v="SVO-9500MDP"/>
    <n v="10521"/>
    <s v="VIR"/>
    <s v="Z119014"/>
    <m/>
    <d v="2017-02-20T00:00:00"/>
    <m/>
    <s v="SI / NO"/>
    <s v="PRESIDIO OSPEDALIERO PUGLIESE"/>
    <m/>
    <s v="CHIRURGIA PEDIATRICA - SALA OPERATOR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487"/>
    <n v="1973"/>
    <s v="RIPRODUTTORE VIDEO O DIGITALE DI BIOIMMAGINI"/>
    <m/>
    <m/>
    <s v="SONY CORP"/>
    <s v="UP-890CE"/>
    <n v="14273"/>
    <s v="RIR"/>
    <s v="Z110706"/>
    <m/>
    <d v="2017-02-02T00:00:00"/>
    <m/>
    <s v="SI / NO"/>
    <s v="PRESIDIO OSPEDALIERO PUGLIESE"/>
    <m/>
    <s v="CHIRURGIA PEDIATRICA - SALA OPERATOR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1488"/>
    <n v="1974"/>
    <s v="ASPIRATORE MEDICO CHIRURGICO"/>
    <m/>
    <m/>
    <s v="SAMED ELETTROMEDICALI SRL"/>
    <s v="VALIGETTA"/>
    <s v="204/01"/>
    <s v="ACH"/>
    <s v="Z120105"/>
    <m/>
    <d v="2016-03-31T00:00:00"/>
    <m/>
    <s v="SI / NO"/>
    <s v="PRESIDIO OSPEDALIERO PUGLIESE"/>
    <m/>
    <s v="NEONATOLOGIA"/>
    <s v="-"/>
    <s v="PROPRIETA'"/>
    <n v="433.82"/>
    <m/>
    <s v="ASPIRATORE MEDICO CHIRURGICO"/>
    <s v="F"/>
    <n v="0.03"/>
    <n v="1333.3333333333333"/>
    <n v="1"/>
    <m/>
    <n v="39.999999999999993"/>
    <m/>
  </r>
  <r>
    <x v="1"/>
    <x v="1"/>
    <s v="ao cz"/>
    <n v="1489"/>
    <n v="1975"/>
    <s v="BILANCIA PESA NEONATI"/>
    <m/>
    <m/>
    <s v="SECA CORP"/>
    <n v="345"/>
    <m/>
    <s v="BPN"/>
    <s v="Z12080402"/>
    <m/>
    <d v="2017-09-26T00:00:00"/>
    <m/>
    <s v="SI / NO"/>
    <s v="PRESIDIO OSPEDALIERO PUGLIESE"/>
    <m/>
    <s v="NEONATOLOGIA"/>
    <s v="-"/>
    <s v="PROPRIETA'"/>
    <n v="690.9126"/>
    <m/>
    <s v="BILANCIA PESA NEONATI"/>
    <s v="F"/>
    <n v="0.03"/>
    <n v="1333.3333333333333"/>
    <n v="1"/>
    <m/>
    <n v="39.999999999999993"/>
    <m/>
  </r>
  <r>
    <x v="1"/>
    <x v="1"/>
    <s v="ao cz"/>
    <n v="1490"/>
    <n v="1977"/>
    <s v="BILIRUBINOMETRO"/>
    <m/>
    <m/>
    <s v="GINEVRI SRL"/>
    <s v="TWIN BEAM MICRO BILIMETER PLUS CON STAMPANTE"/>
    <s v="040/01"/>
    <s v="BIM"/>
    <s v="W0201069004"/>
    <m/>
    <d v="2013-09-30T00:00:00"/>
    <m/>
    <s v="SI / NO"/>
    <s v="PRESIDIO OSPEDALIERO PUGLIESE"/>
    <m/>
    <s v="OSTETRICIA PUERICULTRICI"/>
    <s v="-"/>
    <s v="PROPRIETA'"/>
    <n v="3656.51"/>
    <m/>
    <s v="BILIRUBINOMETRO"/>
    <s v="D"/>
    <n v="0.06"/>
    <n v="3333.3333333333335"/>
    <n v="1"/>
    <m/>
    <n v="200"/>
    <m/>
  </r>
  <r>
    <x v="1"/>
    <x v="1"/>
    <s v="ao cz"/>
    <n v="1491"/>
    <n v="1978"/>
    <s v="BAGNO TERMOSTATICO"/>
    <m/>
    <m/>
    <s v="METALARREDINOX SPA"/>
    <s v="CT241"/>
    <s v="CT01044"/>
    <s v="BTE"/>
    <s v="W02079001"/>
    <m/>
    <d v="2016-09-27T00:00:00"/>
    <m/>
    <s v="SI / NO"/>
    <s v="PRESIDIO OSPEDALIERO PUGLIESE"/>
    <m/>
    <s v="PATOLOGIA NEONATALE - UTIN"/>
    <s v="-"/>
    <s v="PROPRIETA'"/>
    <n v="911.63099999999997"/>
    <m/>
    <s v="BAGNO TERMOSTATICO"/>
    <s v="F"/>
    <n v="0.03"/>
    <n v="2666.6666666666665"/>
    <n v="1"/>
    <m/>
    <n v="79.999999999999986"/>
    <m/>
  </r>
  <r>
    <x v="1"/>
    <x v="1"/>
    <s v="ao cz"/>
    <n v="1492"/>
    <n v="1979"/>
    <s v="ASPIRATORE MEDICO CHIRURGICO"/>
    <m/>
    <m/>
    <s v="SAMED ELETTROMEDICALI SRL"/>
    <s v="VALIGETTA"/>
    <s v="205/01"/>
    <s v="ACH"/>
    <s v="Z120105"/>
    <m/>
    <d v="2016-03-31T00:00:00"/>
    <m/>
    <s v="SI / NO"/>
    <s v="PRESIDIO OSPEDALIERO PUGLIESE"/>
    <m/>
    <s v="PATOLOGIA NEONATALE - UTIN"/>
    <s v="-"/>
    <s v="PROPRIETA'"/>
    <n v="433.82"/>
    <m/>
    <s v="ASPIRATORE MEDICO CHIRURGICO"/>
    <s v="F"/>
    <n v="0.03"/>
    <n v="1333.3333333333333"/>
    <n v="1"/>
    <m/>
    <n v="39.999999999999993"/>
    <m/>
  </r>
  <r>
    <x v="1"/>
    <x v="1"/>
    <s v="ao cz"/>
    <n v="1493"/>
    <n v="1980"/>
    <s v="BILANCIA PESA NEONATI"/>
    <m/>
    <m/>
    <s v="SECA CORP"/>
    <n v="345"/>
    <m/>
    <s v="BPN"/>
    <s v="Z12080402"/>
    <m/>
    <d v="2016-09-26T00:00:00"/>
    <m/>
    <s v="SI / NO"/>
    <s v="PRESIDIO OSPEDALIERO PUGLIESE"/>
    <m/>
    <s v="OSTETRICIA PUERICULTRICI"/>
    <s v="-"/>
    <s v="PROPRIETA'"/>
    <n v="690.9126"/>
    <m/>
    <s v="BILANCIA PESA NEONATI"/>
    <s v="F"/>
    <n v="0.03"/>
    <n v="1333.3333333333333"/>
    <n v="1"/>
    <m/>
    <n v="39.999999999999993"/>
    <m/>
  </r>
  <r>
    <x v="1"/>
    <x v="1"/>
    <s v="ao cz"/>
    <n v="1494"/>
    <n v="1981"/>
    <s v="ASPIRATORE MEDICO CHIRURGICO"/>
    <m/>
    <m/>
    <s v="FASET SPA"/>
    <m/>
    <n v="4397"/>
    <s v="ACH"/>
    <s v="Z120105"/>
    <m/>
    <d v="2016-09-26T00:00:00"/>
    <m/>
    <s v="SI / NO"/>
    <s v="PRESIDIO OSPEDALIERO PUGLIESE"/>
    <m/>
    <s v="OSTETRICIA PUERICULTRICI"/>
    <s v="-"/>
    <s v="PROPRIETA'"/>
    <n v="967.05880000000002"/>
    <m/>
    <s v="ASPIRATORE MEDICO CHIRURGICO"/>
    <s v="F"/>
    <n v="0.03"/>
    <n v="1333.3333333333333"/>
    <n v="1"/>
    <m/>
    <n v="39.999999999999993"/>
    <m/>
  </r>
  <r>
    <x v="1"/>
    <x v="1"/>
    <s v="ao cz"/>
    <n v="1495"/>
    <n v="1982"/>
    <s v="AUTOCLAVE PER PICCOLI CARICHI"/>
    <m/>
    <m/>
    <s v="DENTAL X SPA"/>
    <s v="DOMINA S PREMIUM LINE"/>
    <s v="DXD 01019"/>
    <s v="AUB"/>
    <s v="Z12011305"/>
    <m/>
    <d v="2017-04-06T00:00:00"/>
    <m/>
    <s v="SI / NO"/>
    <s v="PRESIDIO OSPEDALIERO PUGLIESE"/>
    <m/>
    <s v="ODONTOIATRIA"/>
    <s v="-"/>
    <s v="PROPRIETA'"/>
    <n v="2939.52"/>
    <m/>
    <s v="AUTOCLAVE PER PICCOLI CARICHI"/>
    <s v="C"/>
    <n v="0.08"/>
    <n v="2000"/>
    <n v="1"/>
    <m/>
    <n v="160"/>
    <m/>
  </r>
  <r>
    <x v="1"/>
    <x v="1"/>
    <s v="ao cz"/>
    <n v="1496"/>
    <n v="1984"/>
    <s v="CENTRIFUGA"/>
    <m/>
    <m/>
    <s v="ALC"/>
    <n v="4225"/>
    <n v="63587"/>
    <s v="CEN"/>
    <s v="W02069003"/>
    <m/>
    <d v="2016-05-29T00:00:00"/>
    <m/>
    <s v="SI / NO"/>
    <s v="PRESIDIO OSPEDALIERO PUGLIESE"/>
    <m/>
    <s v="MEDICINA NUCLEARE - LABORATORIO RI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1497"/>
    <n v="1985"/>
    <s v="CONGELATORE DA LABORATORIO"/>
    <m/>
    <m/>
    <s v="ANGELANTONI LIFE SCIENCE SRL"/>
    <s v="GS 800 C"/>
    <n v="7628"/>
    <s v="CLA"/>
    <m/>
    <m/>
    <d v="2015-11-10T00:00:00"/>
    <m/>
    <s v="SI / NO"/>
    <s v="PRESIDIO OSPEDALIERO PUGLIESE"/>
    <m/>
    <s v="MEDICINA NUCLEARE - LABORATORIO RIA"/>
    <s v="-"/>
    <s v="PROPRIETA'"/>
    <n v="4847.0636999999997"/>
    <m/>
    <s v="CONGELATORE DA LABORATORIO"/>
    <s v="E"/>
    <n v="0.04"/>
    <n v="6000"/>
    <n v="1"/>
    <m/>
    <n v="240"/>
    <m/>
  </r>
  <r>
    <x v="1"/>
    <x v="1"/>
    <s v="ao cz"/>
    <n v="1498"/>
    <n v="1986"/>
    <s v="CONGELATORE DA LABORATORIO"/>
    <m/>
    <m/>
    <s v="ANGELANTONI LIFE SCIENCE SRL"/>
    <s v="GS 800 C"/>
    <m/>
    <s v="CLA"/>
    <m/>
    <m/>
    <d v="2015-11-11T00:00:00"/>
    <m/>
    <s v="SI / NO"/>
    <s v="PRESIDIO OSPEDALIERO PUGLIESE"/>
    <m/>
    <s v="MEDICINA NUCLEARE - LABORATORIO RIA"/>
    <s v="-"/>
    <s v="PROPRIETA'"/>
    <n v="4847.0636999999997"/>
    <m/>
    <s v="CONGELATORE DA LABORATORIO"/>
    <s v="E"/>
    <n v="0.04"/>
    <n v="6000"/>
    <n v="1"/>
    <m/>
    <n v="240"/>
    <m/>
  </r>
  <r>
    <x v="1"/>
    <x v="1"/>
    <s v="ao cz"/>
    <n v="1500"/>
    <n v="1988"/>
    <s v="ANALIZZATORE AUTOMATICO PER IMMUNOCHIMICA"/>
    <m/>
    <m/>
    <s v="BAYER AG"/>
    <s v="ADVIA CENTAUR"/>
    <s v="IRL3258"/>
    <s v="AIC"/>
    <s v="W02010201"/>
    <m/>
    <m/>
    <m/>
    <s v="NO / NO"/>
    <s v="PRESIDIO OSPEDALIERO PUGLIESE"/>
    <m/>
    <s v="MEDICINA NUCLEARE - LABORATORIO RIA"/>
    <s v="-"/>
    <s v="COMODATO"/>
    <n v="28367.548200000001"/>
    <m/>
    <s v="ANALIZZATORE AUTOMATICO PER IMMUNOCHIMICA"/>
    <s v="B"/>
    <n v="0.1"/>
    <n v="51737.903584"/>
    <n v="1"/>
    <m/>
    <n v="5173.7903584000005"/>
    <m/>
  </r>
  <r>
    <x v="1"/>
    <x v="1"/>
    <s v="ao cz"/>
    <n v="1501"/>
    <n v="1989"/>
    <s v="AGITATORE DA LABORATORIO"/>
    <m/>
    <m/>
    <s v="MSE LTD"/>
    <s v="CLINOMIXER"/>
    <m/>
    <s v="ALA"/>
    <s v="W02070401"/>
    <m/>
    <d v="2016-05-29T00:00:00"/>
    <m/>
    <s v="SI / NO"/>
    <s v="PRESIDIO OSPEDALIERO PUGLIESE"/>
    <m/>
    <s v="MEDICINA NUCLEARE - LABORATORIO RIA"/>
    <s v="-"/>
    <s v="PROPRIETA'"/>
    <n v="61.97"/>
    <m/>
    <s v="AGITATORE DA LABORATORIO"/>
    <s v="F"/>
    <n v="0.03"/>
    <n v="800"/>
    <n v="1"/>
    <m/>
    <n v="24"/>
    <m/>
  </r>
  <r>
    <x v="1"/>
    <x v="1"/>
    <s v="ao cz"/>
    <n v="1502"/>
    <n v="1990"/>
    <s v="AGITATORE DA LABORATORIO"/>
    <m/>
    <m/>
    <s v="BICASA SPA"/>
    <s v="BE 101 V"/>
    <n v="1970234"/>
    <s v="ALA"/>
    <s v="W02070401"/>
    <m/>
    <d v="2015-11-11T00:00:00"/>
    <m/>
    <s v="SI / NO"/>
    <s v="PRESIDIO OSPEDALIERO PUGLIESE"/>
    <m/>
    <s v="MEDICINA NUCLEARE - LABORATORIO RIA"/>
    <s v="-"/>
    <s v="PROPRIETA'"/>
    <n v="109.08"/>
    <m/>
    <s v="AGITATORE DA LABORATORIO"/>
    <s v="F"/>
    <n v="0.03"/>
    <n v="800"/>
    <n v="1"/>
    <m/>
    <n v="24"/>
    <m/>
  </r>
  <r>
    <x v="1"/>
    <x v="1"/>
    <s v="ao cz"/>
    <n v="1506"/>
    <n v="1994"/>
    <s v="INCUBATORE"/>
    <m/>
    <m/>
    <s v="INTERNATIONAL PBI SPA"/>
    <m/>
    <m/>
    <s v="INC"/>
    <m/>
    <m/>
    <d v="2016-11-11T00:00:00"/>
    <m/>
    <s v="SI / NO"/>
    <s v="PRESIDIO OSPEDALIERO PUGLIESE"/>
    <m/>
    <s v="MEDICINA NUCLEARE - LABORATORIO RIA"/>
    <s v="-"/>
    <s v="PROPRIETA'"/>
    <n v="309.87"/>
    <m/>
    <s v="INCUBATORE"/>
    <s v="E"/>
    <n v="0.04"/>
    <n v="2000"/>
    <n v="1"/>
    <m/>
    <n v="80"/>
    <m/>
  </r>
  <r>
    <x v="1"/>
    <x v="1"/>
    <s v="ao cz"/>
    <n v="1507"/>
    <n v="1997"/>
    <s v="CAPPA STERILE"/>
    <m/>
    <m/>
    <m/>
    <m/>
    <m/>
    <s v="CSF"/>
    <s v="W02070303"/>
    <m/>
    <d v="2015-11-12T00:00:00"/>
    <m/>
    <s v="SI / NO"/>
    <s v="PRESIDIO OSPEDALIERO PUGLIESE"/>
    <m/>
    <s v="MEDICINA NUCLEARE - LABORATORIO RIA"/>
    <s v="-"/>
    <s v="PROPRIETA'"/>
    <n v="3060.63"/>
    <m/>
    <s v="CAPPA STERILE"/>
    <s v="F"/>
    <n v="0.03"/>
    <n v="40000"/>
    <n v="1"/>
    <m/>
    <n v="1200"/>
    <m/>
  </r>
  <r>
    <x v="1"/>
    <x v="1"/>
    <s v="ao cz"/>
    <n v="1508"/>
    <n v="1998"/>
    <s v="CONTATORE DI RAGGI GAMMA"/>
    <m/>
    <m/>
    <s v="PACKARD INSTRUMENT CO CANBERRA INDUSTRIES INC"/>
    <s v="COBRA II AUTOGAMMA 5010"/>
    <n v="403466"/>
    <s v="CRG"/>
    <s v="W0201020203"/>
    <m/>
    <d v="2015-11-11T00:00:00"/>
    <m/>
    <s v="SI / NO"/>
    <s v="PRESIDIO OSPEDALIERO PUGLIESE"/>
    <m/>
    <s v="MEDICINA NUCLEARE - LABORATORIO RIA"/>
    <s v="-"/>
    <s v="PROPRIETA'"/>
    <n v="3060.63"/>
    <m/>
    <s v="CONTATORE DI RAGGI GAMMA"/>
    <s v="C"/>
    <n v="0.08"/>
    <n v="20930.444444444445"/>
    <n v="1"/>
    <m/>
    <n v="1674.4355555555558"/>
    <m/>
  </r>
  <r>
    <x v="1"/>
    <x v="1"/>
    <s v="ao cz"/>
    <n v="1509"/>
    <n v="1999"/>
    <s v="AGITATORE DA LABORATORIO"/>
    <m/>
    <m/>
    <s v="ASAL SRL"/>
    <n v="711"/>
    <n v="2626"/>
    <s v="ALA"/>
    <s v="W02070401"/>
    <m/>
    <d v="2015-11-11T00:00:00"/>
    <m/>
    <s v="SI / NO"/>
    <s v="PRESIDIO OSPEDALIERO PUGLIESE"/>
    <m/>
    <s v="MEDICINA NUCLEARE - LABORATORIO RIA"/>
    <s v="-"/>
    <s v="PROPRIETA'"/>
    <n v="568.30999999999995"/>
    <m/>
    <s v="AGITATORE DA LABORATORIO"/>
    <s v="F"/>
    <n v="0.03"/>
    <n v="800"/>
    <n v="1"/>
    <m/>
    <n v="24"/>
    <m/>
  </r>
  <r>
    <x v="1"/>
    <x v="1"/>
    <s v="ao cz"/>
    <n v="1510"/>
    <n v="2000"/>
    <s v="AGITATORE DA LABORATORIO"/>
    <m/>
    <m/>
    <s v="ASAL SRL"/>
    <n v="711"/>
    <n v="2625"/>
    <s v="ALA"/>
    <s v="W02070401"/>
    <m/>
    <d v="2015-11-11T00:00:00"/>
    <m/>
    <s v="SI / NO"/>
    <s v="PRESIDIO OSPEDALIERO PUGLIESE"/>
    <m/>
    <s v="MEDICINA NUCLEARE - LABORATORIO RIA"/>
    <s v="-"/>
    <s v="PROPRIETA'"/>
    <n v="568.30999999999995"/>
    <m/>
    <s v="AGITATORE DA LABORATORIO"/>
    <s v="F"/>
    <n v="0.03"/>
    <n v="800"/>
    <n v="1"/>
    <m/>
    <n v="24"/>
    <m/>
  </r>
  <r>
    <x v="1"/>
    <x v="1"/>
    <s v="ao cz"/>
    <n v="1511"/>
    <n v="2001"/>
    <s v="DEFIBRILLATORE"/>
    <m/>
    <m/>
    <s v="PHILIPS HEALTHCARE"/>
    <s v="HEARTSTREAM XL M4735A"/>
    <s v="US00231743"/>
    <s v="DEF"/>
    <s v="Z120305"/>
    <d v="2005-12-12T00:00:00"/>
    <d v="2017-04-12T00:00:00"/>
    <m/>
    <s v="SI / NO"/>
    <s v="PRESIDIO OSPEDALIERO CIACCIO"/>
    <m/>
    <s v="RADIOLOGIA"/>
    <s v="-"/>
    <s v="PROPRIETA'"/>
    <n v="7200"/>
    <m/>
    <s v="DEFIBRILLATORE"/>
    <s v="C"/>
    <n v="0.08"/>
    <n v="5000"/>
    <n v="1"/>
    <m/>
    <n v="400"/>
    <m/>
  </r>
  <r>
    <x v="1"/>
    <x v="1"/>
    <s v="ao cz"/>
    <n v="1512"/>
    <n v="2002"/>
    <s v="DEFIBRILLATORE"/>
    <m/>
    <m/>
    <s v="PHILIPS HEALTHCARE"/>
    <s v="HEARTSTART XL M4735A"/>
    <s v="US00231735"/>
    <s v="DEF"/>
    <s v="Z120305"/>
    <d v="2005-12-12T00:00:00"/>
    <d v="2016-01-19T00:00:00"/>
    <d v="2016-05-24T00:00:00"/>
    <s v="SI / NO"/>
    <s v="PRESIDIO OSPEDALIERO PUGLIESE"/>
    <m/>
    <s v="ANESTESIA E RIANIMAZIONE"/>
    <s v="-"/>
    <s v="PROPRIETA'"/>
    <n v="7200"/>
    <m/>
    <s v="DEFIBRILLATORE"/>
    <s v="C"/>
    <n v="0.08"/>
    <n v="5000"/>
    <n v="1"/>
    <m/>
    <n v="400"/>
    <m/>
  </r>
  <r>
    <x v="1"/>
    <x v="1"/>
    <s v="ao cz"/>
    <n v="1513"/>
    <n v="2003"/>
    <s v="DEFIBRILLATORE"/>
    <m/>
    <m/>
    <s v="PHILIPS HEALTHCARE"/>
    <s v="HEARTSTART XL M4735A"/>
    <s v="US00231741"/>
    <s v="DEF"/>
    <s v="Z120305"/>
    <d v="2005-12-12T00:00:00"/>
    <d v="2016-11-17T00:00:00"/>
    <m/>
    <s v="SI / NO"/>
    <s v="PRESIDIO OSPEDALIERO PUGLIESE"/>
    <m/>
    <s v="ANESTESIA E RIANIMAZIONE"/>
    <s v="-"/>
    <s v="PROPRIETA'"/>
    <n v="7200"/>
    <m/>
    <s v="DEFIBRILLATORE"/>
    <s v="C"/>
    <n v="0.08"/>
    <n v="5000"/>
    <n v="1"/>
    <m/>
    <n v="400"/>
    <m/>
  </r>
  <r>
    <x v="1"/>
    <x v="1"/>
    <s v="ao cz"/>
    <n v="1514"/>
    <n v="2004"/>
    <s v="DEFIBRILLATORE"/>
    <m/>
    <m/>
    <s v="PHILIPS HEALTHCARE"/>
    <s v="HEARTSTART XL M4735A"/>
    <s v="US00231742"/>
    <s v="DEF"/>
    <s v="Z120305"/>
    <d v="2005-12-12T00:00:00"/>
    <d v="2016-01-19T00:00:00"/>
    <d v="2016-05-17T00:00:00"/>
    <s v="SI / NO"/>
    <s v="PRESIDIO OSPEDALIERO PUGLIESE"/>
    <m/>
    <s v="ANESTESIA E RIANIMAZIONE"/>
    <s v="-"/>
    <s v="PROPRIETA'"/>
    <n v="7200"/>
    <m/>
    <s v="DEFIBRILLATORE"/>
    <s v="C"/>
    <n v="0.08"/>
    <n v="5000"/>
    <n v="1"/>
    <m/>
    <n v="400"/>
    <m/>
  </r>
  <r>
    <x v="1"/>
    <x v="1"/>
    <s v="ao cz"/>
    <n v="1515"/>
    <n v="2005"/>
    <s v="DEFIBRILLATORE"/>
    <m/>
    <m/>
    <s v="PHILIPS HEALTHCARE"/>
    <s v="HEARTSTART XL M4735A"/>
    <s v="US00231737"/>
    <s v="DEF"/>
    <s v="Z120305"/>
    <d v="2005-12-12T00:00:00"/>
    <d v="2016-01-19T00:00:00"/>
    <m/>
    <s v="SI / NO"/>
    <s v="PRESIDIO OSPEDALIERO PUGLIESE"/>
    <m/>
    <s v="ANESTESIA E RIANIMAZIONE"/>
    <s v="-"/>
    <s v="PROPRIETA'"/>
    <n v="7200"/>
    <m/>
    <s v="DEFIBRILLATORE"/>
    <s v="C"/>
    <n v="0.08"/>
    <n v="5000"/>
    <n v="1"/>
    <m/>
    <n v="400"/>
    <m/>
  </r>
  <r>
    <x v="1"/>
    <x v="1"/>
    <s v="ao cz"/>
    <n v="1516"/>
    <n v="2006"/>
    <s v="DEFIBRILLATORE"/>
    <m/>
    <m/>
    <s v="PHILIPS HEALTHCARE"/>
    <s v="HEARTSTART XL M4735A"/>
    <s v="US00231738"/>
    <s v="DEF"/>
    <s v="Z120305"/>
    <d v="2005-12-12T00:00:00"/>
    <d v="2016-02-18T00:00:00"/>
    <m/>
    <s v="SI / NO"/>
    <s v="PRESIDIO OSPEDALIERO PUGLIESE"/>
    <m/>
    <s v="ANESTESIA E RIANIMAZIONE"/>
    <s v="-"/>
    <s v="PROPRIETA'"/>
    <n v="7200"/>
    <m/>
    <s v="DEFIBRILLATORE"/>
    <s v="C"/>
    <n v="0.08"/>
    <n v="5000"/>
    <n v="1"/>
    <m/>
    <n v="400"/>
    <m/>
  </r>
  <r>
    <x v="1"/>
    <x v="1"/>
    <s v="ao cz"/>
    <n v="1517"/>
    <n v="2007"/>
    <s v="DEFIBRILLATORE"/>
    <m/>
    <m/>
    <s v="PHILIPS HEALTHCARE"/>
    <s v="HEARTSTART XL M4735A"/>
    <s v="US00231736"/>
    <s v="DEF"/>
    <s v="Z120305"/>
    <d v="2005-12-12T00:00:00"/>
    <d v="2016-01-19T00:00:00"/>
    <m/>
    <s v="SI / NO"/>
    <s v="PRESIDIO OSPEDALIERO PUGLIESE"/>
    <m/>
    <s v="OCULISTICA - SALA OPERATORIA"/>
    <s v="-"/>
    <s v="PROPRIETA'"/>
    <n v="7200"/>
    <m/>
    <s v="DEFIBRILLATORE"/>
    <s v="C"/>
    <n v="0.08"/>
    <n v="5000"/>
    <n v="1"/>
    <m/>
    <n v="400"/>
    <m/>
  </r>
  <r>
    <x v="1"/>
    <x v="1"/>
    <s v="ao cz"/>
    <n v="1518"/>
    <n v="2008"/>
    <s v="DEFIBRILLATORE"/>
    <m/>
    <m/>
    <s v="PHILIPS HEALTHCARE"/>
    <s v="HEARTSTART XL M4735A"/>
    <s v="US00231740"/>
    <s v="DEF"/>
    <s v="Z120305"/>
    <d v="2005-12-12T00:00:00"/>
    <d v="2016-03-21T00:00:00"/>
    <m/>
    <s v="SI / NO"/>
    <s v="PRESIDIO OSPEDALIERO PUGLIESE"/>
    <m/>
    <s v="BRONCOLOGIA"/>
    <s v="-"/>
    <s v="PROPRIETA'"/>
    <n v="7200"/>
    <m/>
    <s v="DEFIBRILLATORE"/>
    <s v="C"/>
    <n v="0.08"/>
    <n v="5000"/>
    <n v="1"/>
    <m/>
    <n v="400"/>
    <m/>
  </r>
  <r>
    <x v="1"/>
    <x v="1"/>
    <s v="ao cz"/>
    <n v="1519"/>
    <n v="2009"/>
    <s v="ELETTROFORESI CAPILLARE, APPARECCHIO PER"/>
    <m/>
    <m/>
    <s v="APPLIED BIOSYSTEMS INC"/>
    <s v="ABI PRISM 3100 GENETIC ANALYZER"/>
    <n v="96020414"/>
    <s v="EFC"/>
    <s v="W020105010202"/>
    <d v="2005-12-14T00:00:00"/>
    <d v="2016-06-06T00:00:00"/>
    <m/>
    <s v="SI / NO"/>
    <s v="PRESIDIO OSPEDALIERO PUGLIESE"/>
    <m/>
    <s v="LABORATORIO BIOLOGIA MOLECOLARE"/>
    <s v="-"/>
    <s v="PROPRIETA'"/>
    <n v="54000"/>
    <m/>
    <s v="ELETTROFORESI CAPILLARE, APPARECCHIO PER"/>
    <s v="B"/>
    <n v="0.1"/>
    <n v="4000"/>
    <n v="1"/>
    <m/>
    <n v="400"/>
    <m/>
  </r>
  <r>
    <x v="1"/>
    <x v="1"/>
    <s v="ao cz"/>
    <n v="1520"/>
    <n v="2010"/>
    <s v="STAZIONE DI LAVAGGIO PER INDAGINI CELLULARI E/O MOLECOLARI"/>
    <m/>
    <m/>
    <s v="GIO DE VITA &amp; CO SRL"/>
    <s v="DV 941"/>
    <s v="B1030"/>
    <s v="LCC"/>
    <s v="W02050109"/>
    <m/>
    <d v="2016-05-29T00:00:00"/>
    <m/>
    <s v="SI / NO"/>
    <s v="PRESIDIO OSPEDALIERO PUGLIESE"/>
    <m/>
    <s v="MEDICINA NUCLEARE - LABORATORIO RIA"/>
    <s v="-"/>
    <s v="PROPRIETA'"/>
    <n v="3776.5918000000001"/>
    <m/>
    <s v="STAZIONE DI LAVAGGIO PER INDAGINI CELLULARI E/O MOLECOLARI"/>
    <s v="E"/>
    <n v="0.04"/>
    <n v="3776.5918000000001"/>
    <n v="1"/>
    <m/>
    <n v="151.063672"/>
    <m/>
  </r>
  <r>
    <x v="1"/>
    <x v="1"/>
    <s v="ao cz"/>
    <n v="1521"/>
    <n v="2012"/>
    <s v="ESTRAZIONE SOLVENTI, APPARECCHIO PER"/>
    <m/>
    <m/>
    <s v="JOUAN SA"/>
    <s v="RCT 90"/>
    <n v="39905418"/>
    <s v="ESO"/>
    <m/>
    <m/>
    <d v="2016-05-29T00:00:00"/>
    <m/>
    <s v="SI / NO"/>
    <s v="PRESIDIO OSPEDALIERO PUGLIESE"/>
    <m/>
    <s v="MEDICINA NUCLEARE - LABORATORIO RIA"/>
    <s v="-"/>
    <s v="PROPRIETA'"/>
    <n v="2763.0444000000002"/>
    <m/>
    <s v="ESTRAZIONE SOLVENTI, APPARECCHIO PER"/>
    <s v="F"/>
    <n v="0.03"/>
    <n v="2763.0444000000002"/>
    <n v="1"/>
    <m/>
    <n v="82.891332000000006"/>
    <m/>
  </r>
  <r>
    <x v="1"/>
    <x v="1"/>
    <s v="ao cz"/>
    <n v="1522"/>
    <n v="2013"/>
    <s v="CENTRIFUGA"/>
    <m/>
    <m/>
    <s v="JOUAN SA"/>
    <s v="RC 1009"/>
    <n v="39706352"/>
    <s v="CEN"/>
    <s v="W02069003"/>
    <m/>
    <d v="2016-05-29T00:00:00"/>
    <m/>
    <s v="SI / NO"/>
    <s v="PRESIDIO OSPEDALIERO PUGLIESE"/>
    <m/>
    <s v="MEDICINA NUCLEARE - LABORATORIO RIA"/>
    <s v="-"/>
    <s v="PROPRIETA'"/>
    <n v="2797.4173000000001"/>
    <m/>
    <s v="CENTRIFUGA"/>
    <s v="E"/>
    <n v="0.04"/>
    <n v="4000"/>
    <n v="1"/>
    <m/>
    <n v="160"/>
    <m/>
  </r>
  <r>
    <x v="1"/>
    <x v="1"/>
    <s v="ao cz"/>
    <n v="1523"/>
    <n v="2014"/>
    <s v="POMPA ASPIRANTE/PREMENTE"/>
    <s v="B2"/>
    <m/>
    <s v="KNF NEUBERGER INC"/>
    <s v="N840.1.2 FT18 LABOPORT"/>
    <n v="1141844"/>
    <s v="BT3"/>
    <m/>
    <m/>
    <d v="2016-05-29T00:00:00"/>
    <m/>
    <s v="SI / NO"/>
    <s v="PRESIDIO OSPEDALIERO PUGLIESE"/>
    <m/>
    <s v="MEDICINA NUCLEARE - LABORATORIO RIA"/>
    <s v="-"/>
    <s v="PROPRIETA'"/>
    <n v="544"/>
    <m/>
    <s v="MEDICAZIONE SOTTO VUOTO, APPARECCHIO PER"/>
    <s v="F"/>
    <n v="0.03"/>
    <n v="1333.3333333333333"/>
    <n v="1"/>
    <m/>
    <n v="39.999999999999993"/>
    <m/>
  </r>
  <r>
    <x v="1"/>
    <x v="1"/>
    <s v="ao cz"/>
    <n v="1525"/>
    <n v="2016"/>
    <s v="PRODUZIONE ACQUA PURA, APPARECCHIO PER"/>
    <m/>
    <m/>
    <s v="MERCK MILLIPORE CORP"/>
    <s v="MILLI-Q"/>
    <s v="F1AN79981H"/>
    <s v="PAU"/>
    <s v="Z12099007"/>
    <m/>
    <d v="2016-05-29T00:00:00"/>
    <m/>
    <s v="SI / NO"/>
    <s v="PRESIDIO OSPEDALIERO PUGLIESE"/>
    <m/>
    <s v="MEDICINA NUCLEARE - LABORATORIO RIA"/>
    <s v="-"/>
    <s v="PROPRIETA'"/>
    <n v="187.78"/>
    <m/>
    <s v="PRODUZIONE ACQUA PURA, APPARECCHIO PER"/>
    <s v="E"/>
    <n v="0.04"/>
    <n v="3000"/>
    <n v="1"/>
    <m/>
    <n v="120"/>
    <m/>
  </r>
  <r>
    <x v="1"/>
    <x v="1"/>
    <s v="ao cz"/>
    <n v="1526"/>
    <n v="2017"/>
    <s v="PRODUZIONE ACQUA PURA, APPARECCHIO PER"/>
    <m/>
    <m/>
    <s v="MERCK MILLIPORE CORP"/>
    <s v="ELIX 5"/>
    <s v="F1BN87991H"/>
    <s v="PAU"/>
    <s v="Z12099007"/>
    <m/>
    <d v="2015-11-12T00:00:00"/>
    <m/>
    <s v="SI / NO"/>
    <s v="PRESIDIO OSPEDALIERO PUGLIESE"/>
    <m/>
    <s v="MEDICINA NUCLEARE - LABORATORIO RIA"/>
    <s v="-"/>
    <s v="PROPRIETA'"/>
    <n v="3411.71"/>
    <m/>
    <s v="PRODUZIONE ACQUA PURA, APPARECCHIO PER"/>
    <s v="E"/>
    <n v="0.04"/>
    <n v="3000"/>
    <n v="1"/>
    <m/>
    <n v="120"/>
    <m/>
  </r>
  <r>
    <x v="1"/>
    <x v="1"/>
    <s v="ao cz"/>
    <n v="1527"/>
    <n v="2018"/>
    <s v="BIDONE PVC"/>
    <s v="B2"/>
    <m/>
    <s v="ELECTROLUX ZANUSSI REX CASTRO NORDTON"/>
    <s v="-"/>
    <m/>
    <s v="4BI"/>
    <m/>
    <m/>
    <d v="2016-05-29T00:00:00"/>
    <m/>
    <s v="SI / NO"/>
    <s v="PRESIDIO OSPEDALIERO PUGLIESE"/>
    <m/>
    <s v="MEDICINA NUCLEARE - LABORATORIO RIA"/>
    <s v="-"/>
    <s v="PROPRIETA'"/>
    <n v="38.22"/>
    <m/>
    <s v="ACC. APP. ELETTROMEDICALE"/>
    <s v="E"/>
    <n v="0.04"/>
    <n v="1225.42"/>
    <n v="1"/>
    <m/>
    <n v="49.016800000000003"/>
    <m/>
  </r>
  <r>
    <x v="1"/>
    <x v="1"/>
    <s v="ao cz"/>
    <n v="1529"/>
    <n v="2021"/>
    <s v="REGISTRATORE SU CARTA"/>
    <m/>
    <m/>
    <s v="VARIAN MEDICAL SYSTEMS INC"/>
    <s v="4400 INTEGRATOR"/>
    <s v="023/14100"/>
    <s v="RCA"/>
    <m/>
    <m/>
    <d v="2016-05-29T00:00:00"/>
    <m/>
    <s v="SI / NO"/>
    <s v="PRESIDIO OSPEDALIERO PUGLIESE"/>
    <m/>
    <s v="MEDICINA NUCLEARE - LABORATORIO RIA"/>
    <s v="-"/>
    <s v="PROPRIETA'"/>
    <n v="7805.21"/>
    <m/>
    <s v="REGISTRATORE SU CARTA"/>
    <s v="F"/>
    <n v="0.03"/>
    <n v="1333.3333333333335"/>
    <n v="1"/>
    <m/>
    <n v="40"/>
    <m/>
  </r>
  <r>
    <x v="1"/>
    <x v="1"/>
    <s v="ao cz"/>
    <n v="1530"/>
    <n v="2024"/>
    <s v="MODULO PER HPLC"/>
    <s v="B2"/>
    <m/>
    <s v="BECKMAN COULTER INC"/>
    <s v="SYSTEM GOLD 126"/>
    <s v="7OE2014309"/>
    <s v="MHP"/>
    <m/>
    <m/>
    <d v="2016-05-29T00:00:00"/>
    <m/>
    <s v="SI / NO"/>
    <s v="PRESIDIO OSPEDALIERO PUGLIESE"/>
    <m/>
    <s v="MEDICINA NUCLEARE - LABORATORIO RIA"/>
    <s v="-"/>
    <s v="PROPRIETA'"/>
    <n v="0"/>
    <m/>
    <s v="MODULO PER HPLC"/>
    <s v="E"/>
    <n v="0.04"/>
    <n v="5000"/>
    <n v="1"/>
    <m/>
    <n v="200"/>
    <m/>
  </r>
  <r>
    <x v="1"/>
    <x v="1"/>
    <s v="ao cz"/>
    <n v="1531"/>
    <n v="2025"/>
    <s v="CROMATOGRAFO IN FASE LIQUIDA AD ELEVATE PRESTAZIONI"/>
    <m/>
    <m/>
    <s v="BECKMAN COULTER INC"/>
    <s v="SYSTEM GOLD"/>
    <m/>
    <s v="CFL"/>
    <s v="W0201050201"/>
    <m/>
    <d v="2016-05-29T00:00:00"/>
    <m/>
    <s v="SI / NO"/>
    <s v="PRESIDIO OSPEDALIERO PUGLIESE"/>
    <m/>
    <s v="MEDICINA NUCLEARE - LABORATORIO RIA"/>
    <s v="-"/>
    <s v="PROPRIETA'"/>
    <n v="21325.630300000001"/>
    <m/>
    <s v="CROMATOGRAFO IN FASE LIQUIDA AD ELEVATE PRESTAZIONI"/>
    <s v="B"/>
    <n v="0.1"/>
    <n v="0"/>
    <n v="1"/>
    <m/>
    <n v="0"/>
    <m/>
  </r>
  <r>
    <x v="1"/>
    <x v="1"/>
    <s v="ao cz"/>
    <n v="1532"/>
    <n v="2028"/>
    <s v="CENTRIFUGA REFRIGERATA"/>
    <m/>
    <m/>
    <s v="ALC"/>
    <s v="4227 R"/>
    <n v="160720"/>
    <s v="CRE"/>
    <s v="W02069005"/>
    <m/>
    <d v="2016-05-29T00:00:00"/>
    <m/>
    <s v="SI / NO"/>
    <s v="PRESIDIO OSPEDALIERO PUGLIESE"/>
    <m/>
    <s v="MEDICINA NUCLEARE - LABORATORIO RIA"/>
    <s v="-"/>
    <s v="PROPRIETA'"/>
    <n v="9261.27"/>
    <m/>
    <s v="CENTRIFUGA REFRIGERATA"/>
    <s v="E"/>
    <n v="0.04"/>
    <n v="8000"/>
    <n v="1"/>
    <m/>
    <n v="320"/>
    <m/>
  </r>
  <r>
    <x v="1"/>
    <x v="1"/>
    <s v="ao cz"/>
    <n v="1533"/>
    <n v="2029"/>
    <s v="ASPIRATORE MEDICO CHIRURGICO"/>
    <m/>
    <m/>
    <s v="MEDISHIELD PRODUCTS LTD"/>
    <s v="UNIVERSAL"/>
    <n v="7426"/>
    <s v="ACH"/>
    <s v="Z120105"/>
    <m/>
    <d v="2017-09-19T00:00:00"/>
    <m/>
    <s v="SI / NO"/>
    <s v="PRESIDIO OSPEDALIERO PUGLIESE"/>
    <m/>
    <s v="GERIATRIA - DEGENZE"/>
    <s v="-"/>
    <s v="PROPRIETA'"/>
    <n v="990.56"/>
    <m/>
    <s v="ASPIRATORE MEDICO CHIRURGICO"/>
    <s v="F"/>
    <n v="0.03"/>
    <n v="1333.3333333333333"/>
    <n v="1"/>
    <m/>
    <n v="39.999999999999993"/>
    <m/>
  </r>
  <r>
    <x v="1"/>
    <x v="1"/>
    <s v="ao cz"/>
    <n v="1534"/>
    <n v="2031"/>
    <s v="MONITOR TELEVISIVO PER BIOIMMAGINI"/>
    <s v="B2"/>
    <m/>
    <s v="ELKRON"/>
    <s v="TV 1202"/>
    <s v="C124E0751"/>
    <s v="MTV"/>
    <s v="Z119008"/>
    <m/>
    <d v="2015-01-13T00:00:00"/>
    <m/>
    <s v="SI / NO"/>
    <s v="PRESIDIO OSPEDALIERO PUGLIESE"/>
    <m/>
    <s v="UTIC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535"/>
    <n v="2032"/>
    <s v="PERSONAL COMPUTER"/>
    <s v="B3"/>
    <m/>
    <s v="NEC DISPLAY SOLUTIONS"/>
    <s v="LI82R4 MULTYBYNC LCD 1860NX"/>
    <s v="33007420YA"/>
    <s v="1PM"/>
    <m/>
    <m/>
    <d v="2015-01-13T00:00:00"/>
    <m/>
    <s v="SI / NO"/>
    <s v="PRESIDIO OSPEDALIERO PUGLIESE"/>
    <m/>
    <s v="UTIC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536"/>
    <n v="2033"/>
    <s v="WORKSTATION DIAGNOSTICA PER IMMAGINI"/>
    <s v="B4"/>
    <m/>
    <s v="HEWLETT PACKARD CO"/>
    <s v="XW 4100"/>
    <s v="FRB41209JT"/>
    <s v="WSD"/>
    <s v="Z11069005"/>
    <m/>
    <d v="2015-01-13T00:00:00"/>
    <m/>
    <s v="SI / NO"/>
    <s v="PRESIDIO OSPEDALIERO PUGLIESE"/>
    <m/>
    <s v="UTIC"/>
    <s v="-"/>
    <s v="PROPRIETA'"/>
    <n v="28352.234899999999"/>
    <m/>
    <s v="WORKSTATION DIAGNOSTICA PER IMMAGINI"/>
    <s v="A"/>
    <n v="0.12"/>
    <n v="15000"/>
    <n v="1"/>
    <m/>
    <n v="1800"/>
    <m/>
  </r>
  <r>
    <x v="1"/>
    <x v="1"/>
    <s v="ao cz"/>
    <n v="1537"/>
    <n v="2034"/>
    <s v="MONITOR TELEVISIVO PER BIOIMMAGINI"/>
    <s v="B2"/>
    <m/>
    <s v="SONY CORP"/>
    <s v="LMD-2140MD"/>
    <n v="2002492"/>
    <s v="MTV"/>
    <s v="Z119008"/>
    <m/>
    <d v="2016-10-29T00:00:00"/>
    <m/>
    <s v="SI / NO"/>
    <s v="PRESIDIO OSPEDALIERO PUGLIESE"/>
    <m/>
    <s v="OSTETRICIA - SALA OPERATORIA B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538"/>
    <n v="2035"/>
    <s v="SISTEMA TELEVISIVO PER ENDOSCOPIA"/>
    <m/>
    <m/>
    <s v="STORZ KARL GMBH &amp; CO KG"/>
    <s v="20242020 TRICAM DX"/>
    <s v="EMP0119/9"/>
    <s v="STE"/>
    <s v="Z12020401"/>
    <m/>
    <d v="2015-07-13T00:00:00"/>
    <m/>
    <s v="SI / NO"/>
    <s v="PRESIDIO OSPEDALIERO PUGLIESE"/>
    <m/>
    <s v="OSTETRICIA - SALA OPERATORIA B"/>
    <s v="-"/>
    <s v="PROPRIETA'"/>
    <n v="17352.95"/>
    <m/>
    <s v="SISTEMA TELEVISIVO PER ENDOSCOPIA"/>
    <s v="C"/>
    <n v="0.08"/>
    <n v="10000"/>
    <n v="1"/>
    <m/>
    <n v="800"/>
    <m/>
  </r>
  <r>
    <x v="1"/>
    <x v="1"/>
    <s v="ao cz"/>
    <n v="1539"/>
    <n v="2036"/>
    <s v="VIDEOREGISTRATORE PER BIOIMMAGINI"/>
    <s v="B3"/>
    <m/>
    <s v="PANASONIC"/>
    <s v="AG 7350 E"/>
    <s v="F3TC00019"/>
    <s v="VIR"/>
    <s v="Z119014"/>
    <m/>
    <d v="2015-07-13T00:00:00"/>
    <m/>
    <s v="SI / NO"/>
    <s v="PRESIDIO OSPEDALIERO PUGLIESE"/>
    <m/>
    <s v="OSTETRICIA - SALA OPERATORIA B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540"/>
    <n v="2038"/>
    <s v="FONTE LUMINOSA PER ENDOSCOPIA"/>
    <m/>
    <m/>
    <s v="STORZ KARL GMBH &amp; CO KG"/>
    <s v="20133120 XENON 300"/>
    <n v="368"/>
    <s v="FLU"/>
    <s v="Z12020402"/>
    <m/>
    <d v="2016-10-29T00:00:00"/>
    <m/>
    <s v="SI / NO"/>
    <s v="PRESIDIO OSPEDALIERO PUGLIESE"/>
    <m/>
    <s v="OSTETRICIA - SALA OPERATORIA B"/>
    <s v="-"/>
    <s v="PROPRIETA'"/>
    <n v="5577.73"/>
    <m/>
    <s v="FONTE LUMINOSA PER ENDOSCOPIA"/>
    <s v="D"/>
    <n v="0.06"/>
    <n v="2000"/>
    <n v="1"/>
    <m/>
    <n v="120"/>
    <m/>
  </r>
  <r>
    <x v="1"/>
    <x v="1"/>
    <s v="ao cz"/>
    <n v="1541"/>
    <n v="2039"/>
    <s v="INSUFFLATORE DI GAS"/>
    <s v="B4"/>
    <m/>
    <s v="STORZ KARL GMBH &amp; CO KG"/>
    <s v="26430020 LAPAROFLATOR"/>
    <n v="2333"/>
    <s v="IGA"/>
    <s v="Z12029008"/>
    <m/>
    <d v="2015-07-13T00:00:00"/>
    <m/>
    <s v="SI / NO"/>
    <s v="PRESIDIO OSPEDALIERO PUGLIESE"/>
    <m/>
    <s v="OSTETRICIA - SALA OPERATORIA B"/>
    <s v="-"/>
    <s v="PROPRIETA'"/>
    <n v="5187.5060999999996"/>
    <m/>
    <s v="INSUFFLATORE DI GAS"/>
    <s v="D"/>
    <n v="0.06"/>
    <n v="2000"/>
    <n v="1"/>
    <m/>
    <n v="120"/>
    <m/>
  </r>
  <r>
    <x v="1"/>
    <x v="1"/>
    <s v="ao cz"/>
    <n v="1542"/>
    <n v="2041"/>
    <s v="INSUFFLATORE DI GAS"/>
    <m/>
    <m/>
    <s v="STORZ KARL GMBH &amp; CO KG"/>
    <n v="26431520"/>
    <s v="ML1040"/>
    <s v="IGA"/>
    <s v="Z12029008"/>
    <m/>
    <d v="2015-07-13T00:00:00"/>
    <m/>
    <s v="SI / NO"/>
    <s v="PRESIDIO OSPEDALIERO PUGLIESE"/>
    <m/>
    <s v="OSTETRICIA - SALA OPERATORIA B"/>
    <s v="-"/>
    <s v="PROPRIETA'"/>
    <n v="3154.07"/>
    <m/>
    <s v="INSUFFLATORE DI GAS"/>
    <s v="D"/>
    <n v="0.06"/>
    <n v="2000"/>
    <n v="1"/>
    <m/>
    <n v="120"/>
    <m/>
  </r>
  <r>
    <x v="1"/>
    <x v="1"/>
    <s v="ao cz"/>
    <n v="1543"/>
    <n v="2043"/>
    <s v="SISTEMA TELEVISIVO PER ENDOSCOPIA"/>
    <m/>
    <m/>
    <s v="GYRUS ACMI CORP"/>
    <s v="MV 9905 E"/>
    <s v="T3PE143"/>
    <s v="STE"/>
    <s v="Z12020401"/>
    <m/>
    <d v="2017-02-20T00:00:00"/>
    <m/>
    <s v="SI / NO"/>
    <s v="PRESIDIO OSPEDALIERO PUGLIESE"/>
    <m/>
    <s v="CHIRURGIA - SALA OPERATORIA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1544"/>
    <n v="2045"/>
    <s v="FONTE LUMINOSA PER ENDOSCOPIA"/>
    <m/>
    <m/>
    <s v="SANIT SUD"/>
    <s v="WITE LITE"/>
    <m/>
    <s v="FLU"/>
    <s v="Z12020402"/>
    <m/>
    <d v="2017-01-18T00:00:00"/>
    <m/>
    <s v="SI / NO"/>
    <s v="PRESIDIO OSPEDALIERO PUGLIESE"/>
    <m/>
    <s v="CHIRURGIA - SALA OPERATORIA"/>
    <s v="-"/>
    <s v="PROPRIETA'"/>
    <n v="4957.9799999999996"/>
    <m/>
    <s v="FONTE LUMINOSA PER ENDOSCOPIA"/>
    <s v="D"/>
    <n v="0.06"/>
    <n v="2000"/>
    <n v="1"/>
    <m/>
    <n v="120"/>
    <m/>
  </r>
  <r>
    <x v="1"/>
    <x v="1"/>
    <s v="ao cz"/>
    <n v="1545"/>
    <n v="2047"/>
    <s v="VIDEOREGISTRATORE PER BIOIMMAGINI"/>
    <m/>
    <m/>
    <s v="PANASONIC"/>
    <s v="AG 4700"/>
    <s v="C9KD00152"/>
    <s v="VIR"/>
    <s v="Z119014"/>
    <m/>
    <d v="2015-09-17T00:00:00"/>
    <m/>
    <s v="SI / NO"/>
    <s v="PRESIDIO OSPEDALIERO PUGLIESE"/>
    <m/>
    <s v="CHIRURGIA - SALA OPERATORIA"/>
    <s v="-"/>
    <s v="PROPRIETA'"/>
    <n v="1931.8802000000001"/>
    <m/>
    <s v="VIDEOREGISTRATORE PER BIOIMMAGINI"/>
    <s v="F"/>
    <n v="0.03"/>
    <n v="1333.3333333333333"/>
    <n v="1"/>
    <m/>
    <n v="39.999999999999993"/>
    <m/>
  </r>
  <r>
    <x v="1"/>
    <x v="1"/>
    <s v="ao cz"/>
    <n v="1546"/>
    <n v="2049"/>
    <s v="SISTEMA TELEVISIVO PER ENDOSCOPIA"/>
    <m/>
    <m/>
    <s v="GYRUS ACMI CORP"/>
    <s v="MICRODIGITAL III E"/>
    <s v="MD9ECFP540"/>
    <s v="STE"/>
    <s v="Z12020401"/>
    <m/>
    <d v="2017-02-20T00:00:00"/>
    <m/>
    <s v="SI / NO"/>
    <s v="PRESIDIO OSPEDALIERO PUGLIESE"/>
    <m/>
    <s v="CHIRURGIA - SALA OPERATORIA"/>
    <s v="-"/>
    <s v="PROPRIETA'"/>
    <n v="13448.54"/>
    <m/>
    <s v="SISTEMA TELEVISIVO PER ENDOSCOPIA"/>
    <s v="C"/>
    <n v="0.08"/>
    <n v="10000"/>
    <n v="1"/>
    <m/>
    <n v="800"/>
    <m/>
  </r>
  <r>
    <x v="1"/>
    <x v="1"/>
    <s v="ao cz"/>
    <n v="1547"/>
    <n v="2050"/>
    <s v="FONTE LUMINOSA PER ENDOSCOPIA"/>
    <m/>
    <m/>
    <s v="ILO ELECTRONIC GMBH"/>
    <s v="XENON XL-A100"/>
    <s v="1910-1300"/>
    <s v="FLU"/>
    <s v="Z12020402"/>
    <m/>
    <d v="2017-02-20T00:00:00"/>
    <m/>
    <s v="SI / NO"/>
    <s v="PRESIDIO OSPEDALIERO PUGLIESE"/>
    <m/>
    <s v="CHIRURGIA - SALA OPERATORIA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1548"/>
    <n v="2051"/>
    <s v="SONDA ECOGRAFICA"/>
    <s v="A4"/>
    <m/>
    <s v="HITACHI ALOKA MEDICAL LTD"/>
    <s v="UST-5539"/>
    <n v="530042"/>
    <s v="SCF"/>
    <s v="Z1104018001"/>
    <m/>
    <d v="2017-02-02T00:00:00"/>
    <m/>
    <s v="SI / NO"/>
    <s v="PRESIDIO OSPEDALIERO PUGLIESE"/>
    <m/>
    <s v="CHIRURGIA - SALA OPERATORIA"/>
    <s v="-"/>
    <s v="PROPRIETA'"/>
    <n v="13115.86"/>
    <m/>
    <s v="SONDA ECOGRAFICA"/>
    <s v="C"/>
    <n v="0.08"/>
    <n v="5000"/>
    <n v="1"/>
    <m/>
    <n v="400"/>
    <m/>
  </r>
  <r>
    <x v="1"/>
    <x v="1"/>
    <s v="ao cz"/>
    <n v="1549"/>
    <n v="2052"/>
    <s v="AUTOCLAVE"/>
    <m/>
    <m/>
    <s v="SORDINA MEDICAL TECHNOLOGIES SRL"/>
    <s v="A669E"/>
    <n v="7523"/>
    <s v="AUT"/>
    <s v="Z12011304"/>
    <m/>
    <d v="2017-02-15T00:00:00"/>
    <m/>
    <s v="SI / NO"/>
    <s v="PRESIDIO OSPEDALIERO PUGLIESE"/>
    <m/>
    <s v="CHIRURGIA - SALA OPERATORIA"/>
    <s v="-"/>
    <s v="PROPRIETA'"/>
    <n v="16760.577600000001"/>
    <m/>
    <s v="AUTOCLAVE"/>
    <s v="C"/>
    <n v="0.08"/>
    <n v="20000"/>
    <n v="1"/>
    <m/>
    <n v="1600"/>
    <m/>
  </r>
  <r>
    <x v="1"/>
    <x v="1"/>
    <s v="ao cz"/>
    <n v="1550"/>
    <n v="2055"/>
    <s v="MONITOR PER VENTILAZIONE"/>
    <m/>
    <m/>
    <s v="DATEX OHMEDA DIVISION INSTRUMENTARIUM CORP"/>
    <m/>
    <n v="35986"/>
    <s v="MVN"/>
    <s v="Z1203019003"/>
    <m/>
    <d v="2016-06-29T00:00:00"/>
    <m/>
    <s v="SI / NO"/>
    <s v="PRESIDIO OSPEDALIERO PUGLIESE"/>
    <m/>
    <s v="OTORINOLARINGOIATRIA"/>
    <s v="-"/>
    <s v="PROPRIETA'"/>
    <n v="8781.5725000000002"/>
    <m/>
    <s v="MONITOR PER VENTILAZIONE"/>
    <s v="D"/>
    <n v="0.06"/>
    <n v="4000"/>
    <n v="1"/>
    <m/>
    <n v="240"/>
    <m/>
  </r>
  <r>
    <x v="1"/>
    <x v="1"/>
    <s v="ao cz"/>
    <n v="1551"/>
    <n v="2056"/>
    <s v="POMPA DI INFUSIONE"/>
    <m/>
    <m/>
    <s v="ABBOTT LABORATORIES"/>
    <s v="LIFECARE 5000"/>
    <n v="96024263"/>
    <s v="PIN"/>
    <s v="Z12030301"/>
    <m/>
    <d v="2016-01-08T00:00:00"/>
    <m/>
    <s v="SI / NO"/>
    <s v="PRESIDIO OSPEDALIERO PUGLIESE"/>
    <m/>
    <s v="ANESTESIA - SALA PREPARAZIONE PAZIENTE"/>
    <s v="-"/>
    <s v="PROPRIETA'"/>
    <n v="1498.1958"/>
    <m/>
    <s v="POMPA DI INFUSIONE"/>
    <s v="E"/>
    <n v="0.04"/>
    <n v="2000"/>
    <n v="1"/>
    <m/>
    <n v="80"/>
    <m/>
  </r>
  <r>
    <x v="1"/>
    <x v="1"/>
    <s v="ao cz"/>
    <n v="1552"/>
    <n v="2057"/>
    <s v="TERMOSALDATRICE"/>
    <m/>
    <m/>
    <s v="FAMOS BV"/>
    <s v="F103 JUNIOR"/>
    <n v="309600"/>
    <s v="TMS"/>
    <m/>
    <m/>
    <d v="2016-11-28T00:00:00"/>
    <m/>
    <s v="SI / NO"/>
    <s v="PRESIDIO OSPEDALIERO PUGLIESE"/>
    <m/>
    <s v="CHIRURGIA - SALA OPERATORIA"/>
    <s v="-"/>
    <s v="PROPRIETA'"/>
    <n v="1491.4558999999999"/>
    <m/>
    <s v="TERMOSALDATRICE"/>
    <s v="F"/>
    <n v="0.03"/>
    <n v="2133.3333333333335"/>
    <n v="1"/>
    <m/>
    <n v="64"/>
    <m/>
  </r>
  <r>
    <x v="1"/>
    <x v="1"/>
    <s v="ao cz"/>
    <n v="1553"/>
    <n v="2058"/>
    <s v="VIDEOGASTROSCOPIO"/>
    <m/>
    <m/>
    <s v="PENTAX MEDICAL"/>
    <s v="EG-2940"/>
    <s v="E111846"/>
    <s v="VGF"/>
    <s v="Z12020511"/>
    <m/>
    <d v="2016-10-13T00:00:00"/>
    <m/>
    <s v="SI / NO"/>
    <s v="PRESIDIO OSPEDALIERO PUGLIESE"/>
    <m/>
    <s v="GASTROENTEROLOGIA"/>
    <s v="-"/>
    <s v="PROPRIETA'"/>
    <n v="18110.451400000002"/>
    <m/>
    <s v="VIDEOGASTROSCOPIO"/>
    <s v="A"/>
    <n v="0.12"/>
    <n v="13333.333333333334"/>
    <n v="1"/>
    <m/>
    <n v="1600"/>
    <m/>
  </r>
  <r>
    <x v="1"/>
    <x v="1"/>
    <s v="ao cz"/>
    <n v="1554"/>
    <n v="2059"/>
    <s v="VIDEOGASTROSCOPIO"/>
    <m/>
    <m/>
    <s v="PENTAX MEDICAL"/>
    <s v="EG-3440"/>
    <s v="E110312"/>
    <s v="VGF"/>
    <s v="Z12020511"/>
    <m/>
    <d v="2016-10-13T00:00:00"/>
    <m/>
    <s v="SI / NO"/>
    <s v="PRESIDIO OSPEDALIERO PUGLIESE"/>
    <m/>
    <s v="GASTROENTEROLOGIA"/>
    <s v="-"/>
    <s v="PROPRIETA'"/>
    <n v="18110.451400000002"/>
    <m/>
    <s v="VIDEOGASTROSCOPIO"/>
    <s v="A"/>
    <n v="0.12"/>
    <n v="13333.333333333334"/>
    <n v="1"/>
    <m/>
    <n v="1600"/>
    <m/>
  </r>
  <r>
    <x v="1"/>
    <x v="1"/>
    <s v="ao cz"/>
    <n v="1555"/>
    <n v="2061"/>
    <s v="VIDEOGASTROSCOPIO"/>
    <m/>
    <m/>
    <s v="PENTAX MEDICAL"/>
    <s v="EG-3840T"/>
    <s v="E110179"/>
    <s v="VGF"/>
    <s v="Z12020511"/>
    <m/>
    <d v="2016-10-13T00:00:00"/>
    <m/>
    <s v="SI / NO"/>
    <s v="PRESIDIO OSPEDALIERO PUGLIESE"/>
    <m/>
    <s v="GASTROENTEROLOGIA"/>
    <s v="-"/>
    <s v="PROPRIETA'"/>
    <n v="19831.939999999999"/>
    <m/>
    <s v="VIDEOGASTROSCOPIO"/>
    <s v="A"/>
    <n v="0.12"/>
    <n v="13333.333333333334"/>
    <n v="1"/>
    <m/>
    <n v="1600"/>
    <m/>
  </r>
  <r>
    <x v="1"/>
    <x v="1"/>
    <s v="ao cz"/>
    <n v="1556"/>
    <n v="2062"/>
    <s v="VIDEOCOLONSCOPIO"/>
    <m/>
    <m/>
    <s v="PENTAX MEDICAL"/>
    <s v="EC-3840TL"/>
    <s v="E110321"/>
    <s v="VCL"/>
    <s v="Z12020606"/>
    <m/>
    <d v="2016-10-13T00:00:00"/>
    <m/>
    <s v="SI / NO"/>
    <s v="PRESIDIO OSPEDALIERO PUGLIESE"/>
    <m/>
    <s v="GASTROENTEROLOGIA"/>
    <s v="-"/>
    <s v="PROPRIETA'"/>
    <n v="19982.029600000002"/>
    <m/>
    <s v="VIDEOCOLONSCOPIO"/>
    <s v="A"/>
    <n v="0.12"/>
    <n v="13333.333333333334"/>
    <n v="1"/>
    <m/>
    <n v="1600"/>
    <m/>
  </r>
  <r>
    <x v="1"/>
    <x v="1"/>
    <s v="ao cz"/>
    <n v="1557"/>
    <n v="2063"/>
    <s v="VIDEOCOLONSCOPIO"/>
    <m/>
    <m/>
    <s v="PENTAX MEDICAL"/>
    <s v="EC-3840L"/>
    <s v="E110728"/>
    <s v="VCL"/>
    <s v="Z12020606"/>
    <m/>
    <d v="2016-10-13T00:00:00"/>
    <m/>
    <s v="SI / NO"/>
    <s v="PRESIDIO OSPEDALIERO PUGLIESE"/>
    <m/>
    <s v="GASTROENTEROLOGIA"/>
    <s v="-"/>
    <s v="PROPRIETA'"/>
    <n v="19212.2"/>
    <m/>
    <s v="VIDEOCOLONSCOPIO"/>
    <s v="A"/>
    <n v="0.12"/>
    <n v="13333.333333333334"/>
    <n v="1"/>
    <m/>
    <n v="1600"/>
    <m/>
  </r>
  <r>
    <x v="1"/>
    <x v="1"/>
    <s v="ao cz"/>
    <n v="1558"/>
    <n v="2064"/>
    <s v="VIDEOCOLONSCOPIO"/>
    <m/>
    <m/>
    <s v="PENTAX MEDICAL"/>
    <s v="EC-3840L"/>
    <s v="A01380"/>
    <s v="VCL"/>
    <s v="Z12020606"/>
    <m/>
    <d v="2017-02-01T00:00:00"/>
    <m/>
    <s v="SI / NO"/>
    <s v="PRESIDIO OSPEDALIERO PUGLIESE"/>
    <m/>
    <s v="GASTROENTEROLOGIA"/>
    <s v="-"/>
    <s v="PROPRIETA'"/>
    <n v="19982.029600000002"/>
    <m/>
    <s v="VIDEOCOLONSCOPIO"/>
    <s v="A"/>
    <n v="0.12"/>
    <n v="13333.333333333334"/>
    <n v="1"/>
    <m/>
    <n v="1600"/>
    <m/>
  </r>
  <r>
    <x v="1"/>
    <x v="1"/>
    <s v="ao cz"/>
    <n v="1559"/>
    <n v="2065"/>
    <s v="VIDEOCOLONSCOPIO"/>
    <m/>
    <m/>
    <s v="PENTAX MEDICAL"/>
    <s v="EC-3840L"/>
    <s v="A01384"/>
    <s v="VCL"/>
    <s v="Z12020606"/>
    <m/>
    <d v="2016-10-13T00:00:00"/>
    <m/>
    <s v="SI / NO"/>
    <s v="PRESIDIO OSPEDALIERO PUGLIESE"/>
    <m/>
    <s v="GASTROENTEROLOGIA"/>
    <s v="-"/>
    <s v="PROPRIETA'"/>
    <n v="19982.029600000002"/>
    <m/>
    <s v="VIDEOCOLONSCOPIO"/>
    <s v="A"/>
    <n v="0.12"/>
    <n v="13333.333333333334"/>
    <n v="1"/>
    <m/>
    <n v="1600"/>
    <m/>
  </r>
  <r>
    <x v="1"/>
    <x v="1"/>
    <s v="ao cz"/>
    <n v="1560"/>
    <n v="2066"/>
    <s v="VIDEOGASTROSCOPIO"/>
    <m/>
    <m/>
    <s v="PENTAX MEDICAL"/>
    <s v="EG-1870K"/>
    <s v="A120197"/>
    <s v="VGF"/>
    <s v="Z12020511"/>
    <m/>
    <d v="2016-10-13T00:00:00"/>
    <m/>
    <s v="SI / NO"/>
    <s v="PRESIDIO OSPEDALIERO PUGLIESE"/>
    <m/>
    <s v="GASTROENTEROLOGIA"/>
    <s v="-"/>
    <s v="PROPRIETA'"/>
    <n v="26400"/>
    <m/>
    <s v="VIDEOGASTROSCOPIO"/>
    <s v="A"/>
    <n v="0.12"/>
    <n v="13333.333333333334"/>
    <n v="1"/>
    <m/>
    <n v="1600"/>
    <m/>
  </r>
  <r>
    <x v="1"/>
    <x v="1"/>
    <s v="ao cz"/>
    <n v="1561"/>
    <n v="2067"/>
    <s v="VIDEODUODENOSCOPIO"/>
    <m/>
    <m/>
    <s v="PENTAX MEDICAL"/>
    <s v="ED-3440T"/>
    <s v="A01355"/>
    <s v="VDU"/>
    <s v="Z12020508"/>
    <m/>
    <d v="2016-10-25T00:00:00"/>
    <m/>
    <s v="SI / NO"/>
    <s v="PRESIDIO OSPEDALIERO PUGLIESE"/>
    <m/>
    <s v="GASTROENTEROLOGIA"/>
    <s v="-"/>
    <s v="PROPRIETA'"/>
    <n v="20000"/>
    <m/>
    <s v="VIDEODUODENOSCOPIO"/>
    <s v="A"/>
    <n v="0.12"/>
    <n v="13333.333333333334"/>
    <n v="1"/>
    <m/>
    <n v="1600"/>
    <m/>
  </r>
  <r>
    <x v="1"/>
    <x v="1"/>
    <s v="ao cz"/>
    <n v="1562"/>
    <n v="2068"/>
    <s v="VIDEOCOLONSCOPIO"/>
    <m/>
    <m/>
    <s v="PENTAX MEDICAL"/>
    <s v="EC-3470FK"/>
    <s v="A120027"/>
    <s v="VCL"/>
    <s v="Z12020606"/>
    <m/>
    <d v="2016-10-13T00:00:00"/>
    <m/>
    <s v="SI / NO"/>
    <s v="PRESIDIO OSPEDALIERO PUGLIESE"/>
    <m/>
    <s v="GASTROENTEROLOGIA"/>
    <s v="-"/>
    <s v="PROPRIETA'"/>
    <n v="27000"/>
    <m/>
    <s v="VIDEOCOLONSCOPIO"/>
    <s v="A"/>
    <n v="0.12"/>
    <n v="13333.333333333334"/>
    <n v="1"/>
    <m/>
    <n v="1600"/>
    <m/>
  </r>
  <r>
    <x v="1"/>
    <x v="1"/>
    <s v="ao cz"/>
    <n v="1563"/>
    <n v="2069"/>
    <s v="TAVOLO OPERATORIO"/>
    <m/>
    <m/>
    <s v="MAQUET GMBH &amp; CO KG"/>
    <s v="1115.01C0 DELTA CLASSIC"/>
    <n v="571"/>
    <s v="TOP"/>
    <s v="Z12011202"/>
    <m/>
    <d v="2015-08-31T00:00:00"/>
    <m/>
    <s v="SI / NO"/>
    <s v="PRESIDIO OSPEDALIERO PUGLIESE"/>
    <m/>
    <s v="CHIRURGIA - SALA OPERATORIA"/>
    <s v="-"/>
    <s v="PROPRIETA'"/>
    <n v="30000"/>
    <m/>
    <s v="TAVOLO OPERATORIO"/>
    <s v="D"/>
    <n v="0.06"/>
    <n v="20000"/>
    <n v="1"/>
    <m/>
    <n v="1200"/>
    <m/>
  </r>
  <r>
    <x v="1"/>
    <x v="1"/>
    <s v="ao cz"/>
    <n v="1564"/>
    <n v="2070"/>
    <s v="ANESTESIA, APPARECCHIO PER"/>
    <m/>
    <m/>
    <s v="DRAEGER MEDICAL AG &amp; CO KG"/>
    <s v="JULIAN"/>
    <s v="ARMF0004"/>
    <s v="ANS"/>
    <s v="Z1203010101"/>
    <m/>
    <d v="2016-01-08T00:00:00"/>
    <m/>
    <s v="SI / NO"/>
    <s v="PRESIDIO OSPEDALIERO PUGLIESE"/>
    <m/>
    <s v="ANESTESIA E RIANIMAZIONE"/>
    <s v="-"/>
    <s v="PROPRIETA'"/>
    <n v="52678.6"/>
    <m/>
    <s v="ANESTESIA, APPARECCHIO PER"/>
    <s v="C"/>
    <n v="0.08"/>
    <n v="20000"/>
    <n v="1"/>
    <m/>
    <n v="1600"/>
    <m/>
  </r>
  <r>
    <x v="1"/>
    <x v="1"/>
    <s v="ao cz"/>
    <n v="1565"/>
    <n v="2071"/>
    <s v="MISURATORE AUTOMATICO NON INVASIVO DELLA PRESSIONE"/>
    <m/>
    <m/>
    <s v="CAS MEDICAL SYSTEMS INC"/>
    <s v="9300 OSCILLOMATE"/>
    <n v="9911056"/>
    <s v="LEP"/>
    <s v="Z12030205"/>
    <m/>
    <d v="2016-09-06T00:00:00"/>
    <m/>
    <s v="SI / NO"/>
    <s v="PRESIDIO OSPEDALIERO PUGLIESE"/>
    <m/>
    <s v="ANESTESIA E RIANIMAZIONE"/>
    <s v="-"/>
    <s v="PROPRIETA'"/>
    <n v="4166.1468000000004"/>
    <m/>
    <s v="MISURATORE AUTOMATICO NON INVASIVO DELLA PRESSIONE"/>
    <s v="D"/>
    <n v="0.06"/>
    <n v="1333.3333333333335"/>
    <n v="1"/>
    <m/>
    <n v="80"/>
    <m/>
  </r>
  <r>
    <x v="1"/>
    <x v="1"/>
    <s v="ao cz"/>
    <n v="1566"/>
    <n v="2072"/>
    <s v="DEFIBRILLATORE"/>
    <m/>
    <m/>
    <s v="ZOLL MEDICAL CORP"/>
    <s v="5B"/>
    <s v="T01C21213"/>
    <s v="DEF"/>
    <s v="Z120305"/>
    <m/>
    <d v="2016-01-14T00:00:00"/>
    <m/>
    <s v="SI / NO"/>
    <s v="PRESIDIO OSPEDALIERO PUGLIESE"/>
    <m/>
    <s v="ANESTESIA E RIANIMAZIONE"/>
    <s v="-"/>
    <s v="PROPRIETA'"/>
    <n v="15493.7"/>
    <m/>
    <s v="DEFIBRILLATORE"/>
    <s v="C"/>
    <n v="0.08"/>
    <n v="5000"/>
    <n v="1"/>
    <m/>
    <n v="400"/>
    <m/>
  </r>
  <r>
    <x v="1"/>
    <x v="1"/>
    <s v="ao cz"/>
    <n v="1567"/>
    <n v="2073"/>
    <s v="VAPORIZZATORE"/>
    <m/>
    <m/>
    <s v="ABBOTT LABORATORIES"/>
    <n v="101971"/>
    <n v="96630184"/>
    <s v="VAP"/>
    <m/>
    <m/>
    <d v="2016-09-06T00:00:00"/>
    <m/>
    <s v="SI / NO"/>
    <s v="PRESIDIO OSPEDALIERO PUGLIESE"/>
    <m/>
    <s v="ANESTESIA E RIANIMAZIONE"/>
    <s v="-"/>
    <s v="PROPRIETA'"/>
    <n v="2336.8968"/>
    <m/>
    <s v="VAPORIZZATORE"/>
    <s v="E"/>
    <n v="0.04"/>
    <n v="400"/>
    <n v="1"/>
    <m/>
    <n v="16"/>
    <m/>
  </r>
  <r>
    <x v="1"/>
    <x v="1"/>
    <s v="ao cz"/>
    <n v="1568"/>
    <n v="2074"/>
    <s v="BISTURI AD ULTRASUONI"/>
    <m/>
    <m/>
    <s v="ETHICON ENDO SURGERY INC"/>
    <s v="ULTRACISION GEN 22"/>
    <n v="58228"/>
    <s v="AUL"/>
    <s v="Z12010801"/>
    <m/>
    <d v="2017-02-20T00:00:00"/>
    <m/>
    <s v="SI / NO"/>
    <s v="PRESIDIO OSPEDALIERO PUGLIESE"/>
    <m/>
    <s v="CHIRURGIA - SALA OPERATORIA"/>
    <s v="-"/>
    <s v="PROPRIETA'"/>
    <n v="31228.457200000001"/>
    <m/>
    <s v="BISTURI AD ULTRASUONI"/>
    <s v="D"/>
    <n v="0.06"/>
    <n v="8000"/>
    <n v="1"/>
    <m/>
    <n v="480"/>
    <m/>
  </r>
  <r>
    <x v="1"/>
    <x v="1"/>
    <s v="ao cz"/>
    <n v="1569"/>
    <n v="2075"/>
    <s v="ELETTROBISTURI"/>
    <m/>
    <m/>
    <s v="BERCHTOLD GMBH &amp; CO KG"/>
    <s v="ELEKTROTOM 640"/>
    <n v="11550041"/>
    <s v="ELB"/>
    <s v="Z12010902"/>
    <m/>
    <d v="2017-02-02T00:00:00"/>
    <m/>
    <s v="SI / NO"/>
    <s v="PRESIDIO OSPEDALIERO PUGLIESE"/>
    <m/>
    <s v="CHIRURGIA - SALA OPERATORIA"/>
    <s v="-"/>
    <s v="PROPRIETA'"/>
    <n v="7858.7007999999996"/>
    <m/>
    <s v="ELETTROBISTURI"/>
    <s v="C"/>
    <n v="0.08"/>
    <n v="5000"/>
    <n v="1"/>
    <m/>
    <n v="400"/>
    <m/>
  </r>
  <r>
    <x v="1"/>
    <x v="1"/>
    <s v="ao cz"/>
    <n v="1570"/>
    <n v="2080"/>
    <s v="LAMPADA SCIALITICA"/>
    <m/>
    <m/>
    <s v="BERCHTOLD GMBH &amp; CO KG"/>
    <s v="CHROMOPHARE C571"/>
    <s v="2371004-F10149"/>
    <s v="LSC"/>
    <s v="Z120107"/>
    <m/>
    <d v="2015-08-31T00:00:00"/>
    <m/>
    <s v="SI / NO"/>
    <s v="PRESIDIO OSPEDALIERO PUGLIESE"/>
    <m/>
    <s v="CHIRURGIA - SALA OPERATORIA"/>
    <s v="-"/>
    <s v="PROPRIETA'"/>
    <n v="8918.0812999999998"/>
    <m/>
    <s v="LAMPADA SCIALITICA"/>
    <s v="E"/>
    <n v="0.04"/>
    <n v="5000"/>
    <n v="1"/>
    <m/>
    <n v="200"/>
    <m/>
  </r>
  <r>
    <x v="1"/>
    <x v="1"/>
    <s v="ao cz"/>
    <n v="1571"/>
    <n v="2082"/>
    <s v="PIANO OPERATORIO PER TAVOLO OPERATORIO"/>
    <m/>
    <m/>
    <s v="MAQUET GMBH &amp; CO KG"/>
    <s v="1140.10A"/>
    <n v="472"/>
    <s v="PTO"/>
    <m/>
    <m/>
    <d v="2016-09-29T00:00:00"/>
    <m/>
    <s v="SI / NO"/>
    <s v="PRESIDIO OSPEDALIERO PUGLIESE"/>
    <m/>
    <s v="OSTETRICIA - SALA OPERATORIA A"/>
    <s v="-"/>
    <s v="PROPRIETA'"/>
    <n v="0"/>
    <m/>
    <s v="PIANO OPERATORIO PER TAVOLO OPERATORIO"/>
    <s v="D"/>
    <n v="0.06"/>
    <n v="23159.99"/>
    <n v="1"/>
    <m/>
    <n v="1389.5994000000001"/>
    <m/>
  </r>
  <r>
    <x v="1"/>
    <x v="1"/>
    <s v="ao cz"/>
    <n v="1572"/>
    <n v="2083"/>
    <s v="ECOTOMOGRAFO"/>
    <m/>
    <m/>
    <s v="TOSHIBA MEDICAL SYSTEMS"/>
    <s v="SSH-140A"/>
    <s v="K3564678"/>
    <s v="ECT"/>
    <s v="Z110401"/>
    <m/>
    <d v="2016-11-25T00:00:00"/>
    <m/>
    <s v="SI / NO"/>
    <s v="PRESIDIO OSPEDALIERO PUGLIESE"/>
    <m/>
    <s v="CHIRURGIA - SALA OPERATORIA"/>
    <s v="-"/>
    <s v="PROPRIETA'"/>
    <n v="91183.56"/>
    <m/>
    <s v="ECOTOMOGRAFO"/>
    <s v="C"/>
    <n v="0.08"/>
    <n v="15000"/>
    <n v="1"/>
    <m/>
    <n v="1200"/>
    <m/>
  </r>
  <r>
    <x v="1"/>
    <x v="1"/>
    <s v="ao cz"/>
    <n v="1573"/>
    <n v="2084"/>
    <s v="SONDA ECOGRAFICA"/>
    <s v="A2"/>
    <m/>
    <s v="TOSHIBA MEDICAL SYSTEMS"/>
    <s v="PVF-375MT"/>
    <s v="D0523121"/>
    <s v="SCF"/>
    <s v="Z1104018001"/>
    <m/>
    <d v="2017-02-02T00:00:00"/>
    <m/>
    <s v="SI / NO"/>
    <s v="PRESIDIO OSPEDALIERO PUGLIESE"/>
    <m/>
    <s v="CHIRURGIA - SALA OPERATORIA"/>
    <s v="-"/>
    <s v="PROPRIETA'"/>
    <n v="0"/>
    <m/>
    <s v="SONDA ECOGRAFICA"/>
    <s v="C"/>
    <n v="0.08"/>
    <n v="5000"/>
    <n v="1"/>
    <m/>
    <n v="400"/>
    <m/>
  </r>
  <r>
    <x v="1"/>
    <x v="1"/>
    <s v="ao cz"/>
    <n v="1574"/>
    <n v="2085"/>
    <s v="SONDA ECOGRAFICA"/>
    <s v="A3"/>
    <m/>
    <s v="TOSHIBA MEDICAL SYSTEMS"/>
    <s v="PLF-703NT"/>
    <n v="3543472"/>
    <s v="SCF"/>
    <s v="Z1104018001"/>
    <m/>
    <d v="2016-11-25T00:00:00"/>
    <m/>
    <s v="SI / NO"/>
    <s v="PRESIDIO OSPEDALIERO PUGLIESE"/>
    <m/>
    <s v="CHIRURGIA - SALA OPERATORIA"/>
    <s v="-"/>
    <s v="PROPRIETA'"/>
    <n v="0"/>
    <m/>
    <s v="SONDA ECOGRAFICA"/>
    <s v="C"/>
    <n v="0.08"/>
    <n v="5000"/>
    <n v="1"/>
    <m/>
    <n v="400"/>
    <m/>
  </r>
  <r>
    <x v="1"/>
    <x v="1"/>
    <s v="ao cz"/>
    <n v="1575"/>
    <n v="2086"/>
    <s v="VIDEOREGISTRATORE PER BIOIMMAGINI"/>
    <s v="B2"/>
    <m/>
    <s v="PANASONIC"/>
    <s v="AG 6200 E"/>
    <s v="J1TH00125"/>
    <s v="VIR"/>
    <s v="Z119014"/>
    <m/>
    <d v="2016-12-02T00:00:00"/>
    <m/>
    <s v="SI / NO"/>
    <s v="PRESIDIO OSPEDALIERO PUGLIESE"/>
    <m/>
    <s v="CHIRURGIA - SALA OPERATORIA"/>
    <s v="-"/>
    <s v="PROPRIETA'"/>
    <n v="4326.05"/>
    <m/>
    <s v="VIDEOREGISTRATORE PER BIOIMMAGINI"/>
    <s v="F"/>
    <n v="0.03"/>
    <n v="1333.3333333333333"/>
    <n v="1"/>
    <m/>
    <n v="39.999999999999993"/>
    <m/>
  </r>
  <r>
    <x v="1"/>
    <x v="1"/>
    <s v="ao cz"/>
    <n v="1576"/>
    <n v="2087"/>
    <s v="RIPRODUTTORE VIDEO O DIGITALE DI BIOIMMAGINI"/>
    <s v="B3"/>
    <m/>
    <s v="SONY CORP"/>
    <s v="UP-2200P"/>
    <n v="10037"/>
    <s v="RIR"/>
    <s v="Z110706"/>
    <m/>
    <d v="2016-11-25T00:00:00"/>
    <m/>
    <s v="SI / NO"/>
    <s v="PRESIDIO OSPEDALIERO PUGLIESE"/>
    <m/>
    <s v="CHIRURGIA - SALA OPERATORIA"/>
    <s v="-"/>
    <s v="PROPRIETA'"/>
    <n v="2055.7800000000002"/>
    <m/>
    <s v="RIPRODUTTORE VIDEO O DIGITALE DI BIOIMMAGINI"/>
    <s v="E"/>
    <n v="0.04"/>
    <n v="2000"/>
    <n v="1"/>
    <m/>
    <n v="80"/>
    <m/>
  </r>
  <r>
    <x v="1"/>
    <x v="1"/>
    <s v="ao cz"/>
    <n v="1577"/>
    <n v="2088"/>
    <s v="RIPRODUTTORE VIDEO O DIGITALE DI BIOIMMAGINI"/>
    <s v="B4"/>
    <m/>
    <s v="SONY CORP"/>
    <s v="UP-860CE"/>
    <n v="21043"/>
    <s v="RIR"/>
    <s v="Z110706"/>
    <m/>
    <d v="2015-09-18T00:00:00"/>
    <m/>
    <s v="SI / NO"/>
    <s v="PRESIDIO OSPEDALIERO PUGLIESE"/>
    <m/>
    <s v="CHIRURGIA - SALA OPERATOR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1578"/>
    <n v="2089"/>
    <s v="TAVOLO OPERATORIO"/>
    <m/>
    <m/>
    <s v="MAQUET GMBH &amp; CO KG"/>
    <s v="1150.01C2"/>
    <n v="616"/>
    <s v="TOP"/>
    <s v="Z12011202"/>
    <m/>
    <d v="2015-08-31T00:00:00"/>
    <m/>
    <s v="SI / NO"/>
    <s v="PRESIDIO OSPEDALIERO PUGLIESE"/>
    <m/>
    <s v="CHIRURGIA - SALA OPERATORIA"/>
    <s v="-"/>
    <s v="PROPRIETA'"/>
    <n v="30000"/>
    <m/>
    <s v="TAVOLO OPERATORIO"/>
    <s v="D"/>
    <n v="0.06"/>
    <n v="20000"/>
    <n v="1"/>
    <m/>
    <n v="1200"/>
    <m/>
  </r>
  <r>
    <x v="1"/>
    <x v="1"/>
    <s v="ao cz"/>
    <n v="1579"/>
    <n v="2091"/>
    <s v="DEFIBRILLATORE"/>
    <m/>
    <m/>
    <s v="ZOLL MEDICAL CORP"/>
    <s v="M SERIES"/>
    <s v="T02F35090"/>
    <s v="DEF"/>
    <s v="Z120305"/>
    <m/>
    <d v="2016-04-12T00:00:00"/>
    <m/>
    <s v="SI / NO"/>
    <s v="PRESIDIO OSPEDALIERO PUGLIESE"/>
    <m/>
    <s v="OSTETRICIA - SALA OPERATORIA B"/>
    <s v="-"/>
    <s v="PROPRIETA'"/>
    <n v="15493.7"/>
    <m/>
    <s v="DEFIBRILLATORE"/>
    <s v="C"/>
    <n v="0.08"/>
    <n v="5000"/>
    <n v="1"/>
    <m/>
    <n v="400"/>
    <m/>
  </r>
  <r>
    <x v="1"/>
    <x v="1"/>
    <s v="ao cz"/>
    <n v="1580"/>
    <n v="2094"/>
    <s v="MONITOR TELEVISIVO PER BIOIMMAGINI"/>
    <m/>
    <m/>
    <s v="PANASONIC"/>
    <s v="MT H1480"/>
    <s v="FE4210058"/>
    <s v="MTV"/>
    <s v="Z119008"/>
    <m/>
    <d v="2017-02-20T00:00:00"/>
    <m/>
    <s v="SI / NO"/>
    <s v="PRESIDIO OSPEDALIERO PUGLIESE"/>
    <m/>
    <s v="CHIRURGIA - SALA OPERATOR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581"/>
    <n v="2095"/>
    <s v="RADIOBISTURI"/>
    <m/>
    <m/>
    <s v="EPEM SRL"/>
    <s v="RF 300"/>
    <m/>
    <s v="RAI"/>
    <s v="Z12010905"/>
    <m/>
    <d v="2017-02-20T00:00:00"/>
    <m/>
    <s v="SI / NO"/>
    <s v="PRESIDIO OSPEDALIERO PUGLIESE"/>
    <m/>
    <s v="CHIRURGIA - SALA OPERATORIA"/>
    <s v="-"/>
    <s v="PROPRIETA'"/>
    <n v="6787.9305999999997"/>
    <m/>
    <s v="RADIOBISTURI"/>
    <s v="D"/>
    <n v="0.06"/>
    <n v="6666.666666666667"/>
    <n v="1"/>
    <m/>
    <n v="400"/>
    <m/>
  </r>
  <r>
    <x v="1"/>
    <x v="1"/>
    <s v="ao cz"/>
    <n v="1582"/>
    <n v="2097"/>
    <s v="ASPIRATORE MEDICO CHIRURGICO"/>
    <m/>
    <m/>
    <s v="ATMOS MEDIZINTECHNIK GMBH &amp; CO"/>
    <s v="RECORD E"/>
    <s v="TN78699000"/>
    <s v="ACH"/>
    <s v="Z120105"/>
    <m/>
    <d v="2017-02-14T00:00:00"/>
    <m/>
    <s v="SI / NO"/>
    <s v="PRESIDIO OSPEDALIERO PUGLIESE"/>
    <m/>
    <s v="CHIRURGIA - SALA OPERATORIA"/>
    <s v="-"/>
    <s v="PROPRIETA'"/>
    <n v="77.47"/>
    <m/>
    <s v="ASPIRATORE MEDICO CHIRURGICO"/>
    <s v="F"/>
    <n v="0.03"/>
    <n v="1333.3333333333333"/>
    <n v="1"/>
    <m/>
    <n v="39.999999999999993"/>
    <m/>
  </r>
  <r>
    <x v="1"/>
    <x v="1"/>
    <s v="ao cz"/>
    <n v="1583"/>
    <n v="2100"/>
    <s v="DIAFANOSCOPIO"/>
    <m/>
    <m/>
    <s v="ACCESSORIO RADIOGRAFICO SPA"/>
    <m/>
    <m/>
    <s v="DIA"/>
    <s v="Z110702"/>
    <m/>
    <d v="2017-02-15T00:00:00"/>
    <m/>
    <s v="SI / NO"/>
    <s v="PRESIDIO OSPEDALIERO PUGLIESE"/>
    <m/>
    <s v="CHIRURGIA - SALA OPERATO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584"/>
    <n v="2101"/>
    <s v="DIAFANOSCOPIO"/>
    <m/>
    <m/>
    <s v="ACCESSORIO RADIOGRAFICO SPA"/>
    <m/>
    <m/>
    <s v="DIA"/>
    <s v="Z110702"/>
    <m/>
    <d v="2017-02-15T00:00:00"/>
    <m/>
    <s v="SI / NO"/>
    <s v="PRESIDIO OSPEDALIERO PUGLIESE"/>
    <m/>
    <s v="CHIRURGIA - SALA OPERATO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585"/>
    <n v="2102"/>
    <s v="TERMOMETRO CLINICO"/>
    <m/>
    <m/>
    <s v="SHERWOOD MEDICAL INC"/>
    <s v="FIRST TEMP GENIUS 3000A"/>
    <s v="J9930261"/>
    <s v="TME"/>
    <m/>
    <m/>
    <d v="2017-06-21T00:00:00"/>
    <m/>
    <s v="SI / NO"/>
    <s v="PRESIDIO OSPEDALIERO CIACCIO"/>
    <m/>
    <s v="EMATOLOGIA - MEDICHERIA"/>
    <s v="-"/>
    <s v="PROPRIETA'"/>
    <n v="495.3691"/>
    <m/>
    <s v="TERMOMETRO"/>
    <s v="E"/>
    <n v="0.04"/>
    <n v="200"/>
    <n v="1"/>
    <m/>
    <n v="8"/>
    <m/>
  </r>
  <r>
    <x v="1"/>
    <x v="1"/>
    <s v="ao cz"/>
    <n v="1586"/>
    <n v="2103"/>
    <s v="TERMOSALDATRICE"/>
    <m/>
    <m/>
    <s v="BIEFFE MEDITAL SPA"/>
    <s v="BF 250.10"/>
    <n v="93"/>
    <s v="TMS"/>
    <m/>
    <m/>
    <d v="2017-04-06T00:00:00"/>
    <m/>
    <s v="SI / NO"/>
    <s v="PRESIDIO OSPEDALIERO PUGLIESE"/>
    <m/>
    <s v="ODONTOIATRIA"/>
    <s v="-"/>
    <s v="PROPRIETA'"/>
    <n v="1518.38"/>
    <m/>
    <s v="TERMOSALDATRICE"/>
    <s v="F"/>
    <n v="0.03"/>
    <n v="2133.3333333333335"/>
    <n v="1"/>
    <m/>
    <n v="64"/>
    <m/>
  </r>
  <r>
    <x v="1"/>
    <x v="1"/>
    <s v="ao cz"/>
    <n v="1587"/>
    <n v="2104"/>
    <s v="LAVAGGIO AD ULTRASUONI, APPARECCHIATURA PER"/>
    <m/>
    <m/>
    <s v="LIARRE SRL"/>
    <s v="STARSONIC 18 BASIC CONTROL"/>
    <s v="B000673-98"/>
    <s v="BUL"/>
    <s v="Z12011302"/>
    <m/>
    <d v="2017-04-06T00:00:00"/>
    <m/>
    <s v="SI / NO"/>
    <s v="PRESIDIO OSPEDALIERO PUGLIESE"/>
    <m/>
    <s v="ODONTOIATRIA"/>
    <s v="-"/>
    <s v="PROPRIETA'"/>
    <n v="1053.57"/>
    <m/>
    <s v="LAVAGGIO AD ULTRASUONI, APPARECCHIATURA PER"/>
    <s v="F"/>
    <n v="0.03"/>
    <n v="2666.6666666666665"/>
    <n v="1"/>
    <m/>
    <n v="79.999999999999986"/>
    <m/>
  </r>
  <r>
    <x v="1"/>
    <x v="1"/>
    <s v="ao cz"/>
    <n v="1588"/>
    <n v="2105"/>
    <s v="MICROMOTORE PER LABORATORIO DENTALE"/>
    <m/>
    <m/>
    <s v="BIEN AIR"/>
    <s v="CHIPRO 980"/>
    <s v="99EO197"/>
    <s v="MBD"/>
    <m/>
    <m/>
    <d v="2017-04-06T00:00:00"/>
    <m/>
    <s v="SI / NO"/>
    <s v="PRESIDIO OSPEDALIERO PUGLIESE"/>
    <m/>
    <s v="ODONTOIATRIA"/>
    <s v="-"/>
    <s v="PROPRIETA'"/>
    <n v="4462.1899999999996"/>
    <m/>
    <s v="MICROMOTORE PER LABORATORIO DENTALE"/>
    <s v="E"/>
    <n v="0.04"/>
    <n v="2230.16"/>
    <n v="1"/>
    <m/>
    <n v="89.206400000000002"/>
    <m/>
  </r>
  <r>
    <x v="1"/>
    <x v="1"/>
    <s v="ao cz"/>
    <n v="1589"/>
    <n v="2106"/>
    <s v="DENTALE A LUCE FREDDA, APPARECCHIO"/>
    <m/>
    <m/>
    <s v="ELETTRONICA TRASIMENO"/>
    <s v="DTWN DENTALIGHT NEW"/>
    <s v="113-345"/>
    <s v="ALF"/>
    <s v="Z12119003"/>
    <m/>
    <d v="2017-04-06T00:00:00"/>
    <m/>
    <s v="SI / NO"/>
    <s v="PRESIDIO OSPEDALIERO PUGLIESE"/>
    <m/>
    <s v="ODONTOIATRIA"/>
    <s v="-"/>
    <s v="PROPRIETA'"/>
    <n v="744.39800000000002"/>
    <m/>
    <s v="DENTALE A LUCE FREDDA, APPARECCHIO"/>
    <s v="E"/>
    <n v="0.04"/>
    <n v="1000"/>
    <n v="1"/>
    <m/>
    <n v="40"/>
    <m/>
  </r>
  <r>
    <x v="1"/>
    <x v="1"/>
    <s v="ao cz"/>
    <n v="1590"/>
    <n v="2107"/>
    <s v="AMALGAMATORE"/>
    <m/>
    <m/>
    <s v="CMF SRL"/>
    <s v="SILVER MIX 90"/>
    <n v="8037"/>
    <s v="AMA"/>
    <s v="Z12119002"/>
    <m/>
    <d v="2016-04-29T00:00:00"/>
    <m/>
    <s v="SI / NO"/>
    <s v="PRESIDIO OSPEDALIERO PUGLIESE"/>
    <m/>
    <s v="ODONTOIATRIA"/>
    <s v="-"/>
    <s v="PROPRIETA'"/>
    <n v="298.4812"/>
    <m/>
    <s v="AMALGAMATORE"/>
    <s v="F"/>
    <n v="0.03"/>
    <n v="266.66666666666669"/>
    <n v="1"/>
    <m/>
    <n v="8"/>
    <m/>
  </r>
  <r>
    <x v="1"/>
    <x v="1"/>
    <s v="ao cz"/>
    <n v="1591"/>
    <n v="2108"/>
    <s v="POTENZIALI EVOCATI, APPARECCHIO PER L'ANALISI DEI"/>
    <m/>
    <m/>
    <s v="AMPLAID SPA"/>
    <s v="MK 12 OTOLOGY 2 CH"/>
    <s v="ELMK129830003"/>
    <s v="APE"/>
    <s v="Z129009"/>
    <m/>
    <d v="2012-10-22T00:00:00"/>
    <m/>
    <s v="SI / NO"/>
    <s v="PRESIDIO OSPEDALIERO PUGLIESE"/>
    <m/>
    <s v="OTORINOLARINGOIATRIA - VESTIBOLOGIA"/>
    <s v="-"/>
    <s v="PROPRIETA'"/>
    <n v="27432.213100000001"/>
    <m/>
    <s v="POTENZIALI EVOCATI, APPARECCHIO PER L'ANALISI DEI"/>
    <s v="D"/>
    <n v="0.06"/>
    <n v="6666.666666666667"/>
    <n v="1"/>
    <m/>
    <n v="400"/>
    <m/>
  </r>
  <r>
    <x v="1"/>
    <x v="1"/>
    <s v="ao cz"/>
    <n v="1592"/>
    <n v="2109"/>
    <s v="TRASFORMATORE D'ISOLAMENTO PER SISTEMI ELETTROMEDICALI"/>
    <s v="B2"/>
    <m/>
    <s v="EUROMEDICA SRL"/>
    <s v="MA 655"/>
    <n v="304203"/>
    <s v="TSI"/>
    <m/>
    <m/>
    <d v="2016-10-29T00:00:00"/>
    <m/>
    <s v="SI / NO"/>
    <s v="PRESIDIO OSPEDALIERO PUGLIESE"/>
    <m/>
    <s v="OTORINOLARINGOIATRIA - VESTIBOLOGIA"/>
    <s v="-"/>
    <s v="PROPRIETA'"/>
    <n v="300"/>
    <m/>
    <s v="TRASFORMATORE DI ISOLAMENTO PER APPARECCHIATURA BIOMEDICA"/>
    <s v="D"/>
    <n v="0.06"/>
    <n v="0"/>
    <n v="1"/>
    <m/>
    <n v="0"/>
    <m/>
  </r>
  <r>
    <x v="1"/>
    <x v="1"/>
    <s v="ao cz"/>
    <n v="1593"/>
    <n v="2112"/>
    <s v="REGISTRATORE SU CARTA"/>
    <m/>
    <m/>
    <s v="AMPLAID SPA"/>
    <s v="XY RECORDER"/>
    <n v="93703"/>
    <s v="RCA"/>
    <m/>
    <m/>
    <d v="2016-11-08T00:00:00"/>
    <m/>
    <s v="SI / NO"/>
    <s v="PRESIDIO OSPEDALIERO PUGLIESE"/>
    <m/>
    <s v="OCULISTICA - AMBULATORIO"/>
    <s v="-"/>
    <s v="PROPRIETA'"/>
    <n v="3380.21"/>
    <m/>
    <s v="REGISTRATORE SU CARTA"/>
    <s v="F"/>
    <n v="0.03"/>
    <n v="1333.3333333333335"/>
    <n v="1"/>
    <m/>
    <n v="40"/>
    <m/>
  </r>
  <r>
    <x v="1"/>
    <x v="1"/>
    <s v="ao cz"/>
    <n v="1594"/>
    <n v="2114"/>
    <s v="EMISSIONI OTOACUSTICHE, APPARECCHIO PER"/>
    <m/>
    <m/>
    <s v="MAICO"/>
    <s v="801024 ERO SCAN"/>
    <m/>
    <s v="AEH"/>
    <s v="Z12149001"/>
    <m/>
    <d v="2016-10-29T00:00:00"/>
    <m/>
    <s v="SI / NO"/>
    <s v="PRESIDIO OSPEDALIERO PUGLIESE"/>
    <m/>
    <s v="OTORINOLARINGOIATRIA - AMBULATORI"/>
    <s v="-"/>
    <s v="PROPRIETA'"/>
    <n v="1291.1422"/>
    <m/>
    <s v="EMISSIONI OTOACUSTICHE, APPARECCHIO PER"/>
    <s v="C"/>
    <n v="0.08"/>
    <n v="1000"/>
    <n v="1"/>
    <m/>
    <n v="80"/>
    <m/>
  </r>
  <r>
    <x v="1"/>
    <x v="1"/>
    <s v="ao cz"/>
    <n v="1595"/>
    <n v="2115"/>
    <s v="VIDEO/ELETTRONSTAGMOGRAFO"/>
    <m/>
    <m/>
    <s v="JAGER"/>
    <s v="NISTAGLIMER DV"/>
    <s v="683011-215900"/>
    <s v="ENG"/>
    <s v="Z12120124"/>
    <m/>
    <d v="2016-10-29T00:00:00"/>
    <m/>
    <s v="SI / NO"/>
    <s v="PRESIDIO OSPEDALIERO PUGLIESE"/>
    <m/>
    <s v="OTORINOLARINGOIATRIA - AMBULATORI"/>
    <s v="-"/>
    <s v="PROPRIETA'"/>
    <n v="18592.45"/>
    <m/>
    <s v="VIDEO/ELETTRONISTAGMOGRAFO"/>
    <s v="D"/>
    <n v="0.06"/>
    <n v="6666.666666666667"/>
    <n v="1"/>
    <m/>
    <n v="400"/>
    <m/>
  </r>
  <r>
    <x v="1"/>
    <x v="1"/>
    <s v="ao cz"/>
    <n v="1596"/>
    <n v="2116"/>
    <s v="POLTRONA OPERATORIA"/>
    <s v="B2"/>
    <m/>
    <m/>
    <m/>
    <s v="01T150002-696500"/>
    <s v="POO"/>
    <s v="Z12011201"/>
    <m/>
    <d v="2016-10-29T00:00:00"/>
    <m/>
    <s v="SI / NO"/>
    <s v="PRESIDIO OSPEDALIERO PUGLIESE"/>
    <m/>
    <s v="OTORINOLARINGOIATRIA - AMBULATORI"/>
    <s v="-"/>
    <s v="PROPRIETA'"/>
    <n v="5272.2147000000004"/>
    <m/>
    <s v="POLTRONA OPERATORIA"/>
    <s v="D"/>
    <n v="0.06"/>
    <n v="1333.3333333333335"/>
    <n v="1"/>
    <m/>
    <n v="80"/>
    <m/>
  </r>
  <r>
    <x v="1"/>
    <x v="1"/>
    <s v="ao cz"/>
    <n v="1597"/>
    <n v="2117"/>
    <s v="MONITOR TELEVISIVO PER BIOIMMAGINI"/>
    <s v="B3"/>
    <m/>
    <s v="PANASONIC"/>
    <s v="TX28LD1C/M"/>
    <s v="LB8230655"/>
    <s v="MTV"/>
    <s v="Z119008"/>
    <m/>
    <d v="2016-10-29T00:00:00"/>
    <m/>
    <s v="SI / NO"/>
    <s v="PRESIDIO OSPEDALIERO PUGLIESE"/>
    <m/>
    <s v="OTORINOLARINGOIATRIA - AMBULATORI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598"/>
    <n v="2118"/>
    <s v="FONTE LUMINOSA PER ENDOSCOPIA"/>
    <m/>
    <m/>
    <s v="FUJIFILM CORP"/>
    <s v="FIL-150EEC"/>
    <n v="7203142"/>
    <s v="FLU"/>
    <s v="Z12020402"/>
    <m/>
    <d v="2015-09-18T00:00:00"/>
    <m/>
    <s v="SI / NO"/>
    <s v="PRESIDIO OSPEDALIERO PUGLIESE"/>
    <m/>
    <s v="OTORINOLARINGOIATRIA - AMBULATORI"/>
    <s v="-"/>
    <s v="PROPRIETA'"/>
    <n v="4539.8905000000004"/>
    <m/>
    <s v="FONTE LUMINOSA PER ENDOSCOPIA"/>
    <s v="D"/>
    <n v="0.06"/>
    <n v="2000"/>
    <n v="1"/>
    <m/>
    <n v="120"/>
    <m/>
  </r>
  <r>
    <x v="1"/>
    <x v="1"/>
    <s v="ao cz"/>
    <n v="1599"/>
    <n v="2119"/>
    <s v="SISTEMA TELEVISIVO PER ENDOSCOPIA"/>
    <m/>
    <m/>
    <s v="STORZ KARL GMBH &amp; CO KG"/>
    <s v="20232020 TELECAM DX PAL"/>
    <s v="DG602902P"/>
    <s v="STE"/>
    <s v="Z12020401"/>
    <m/>
    <d v="2017-04-21T00:00:00"/>
    <m/>
    <s v="SI / NO"/>
    <s v="PRESIDIO OSPEDALIERO PUGLIESE"/>
    <m/>
    <s v="OTORINOLARINGOIATRIA - AMBULATORI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1600"/>
    <n v="2120"/>
    <s v="RIPRODUTTORE VIDEO O DIGITALE DI BIOIMMAGINI"/>
    <s v="B2"/>
    <m/>
    <s v="SONY CORP"/>
    <s v="UP-2100P"/>
    <n v="51790"/>
    <s v="RIR"/>
    <s v="Z110706"/>
    <m/>
    <d v="2016-10-29T00:00:00"/>
    <m/>
    <s v="SI / NO"/>
    <s v="PRESIDIO OSPEDALIERO PUGLIESE"/>
    <m/>
    <s v="OTORINOLARINGOIATRIA - AMBULATORI"/>
    <s v="-"/>
    <s v="PROPRIETA'"/>
    <n v="4751.3999999999996"/>
    <m/>
    <s v="RIPRODUTTORE VIDEO O DIGITALE DI BIOIMMAGINI"/>
    <s v="E"/>
    <n v="0.04"/>
    <n v="2000"/>
    <n v="1"/>
    <m/>
    <n v="80"/>
    <m/>
  </r>
  <r>
    <x v="1"/>
    <x v="1"/>
    <s v="ao cz"/>
    <n v="1601"/>
    <n v="2121"/>
    <s v="SISTEMA TELEVISIVO PER ENDOSCOPIA"/>
    <m/>
    <m/>
    <s v="STORZ KARL GMBH &amp; CO KG"/>
    <s v="20212020 TELECAM SL PAL"/>
    <s v="CG603328-H"/>
    <s v="STE"/>
    <s v="Z12020401"/>
    <m/>
    <d v="2017-04-21T00:00:00"/>
    <m/>
    <s v="SI / NO"/>
    <s v="PRESIDIO OSPEDALIERO PUGLIESE"/>
    <m/>
    <s v="OTORINOLARINGOIATRIA - AMBULATORI"/>
    <s v="-"/>
    <s v="PROPRIETA'"/>
    <n v="22363.61"/>
    <m/>
    <s v="SISTEMA TELEVISIVO PER ENDOSCOPIA"/>
    <s v="C"/>
    <n v="0.08"/>
    <n v="10000"/>
    <n v="1"/>
    <m/>
    <n v="800"/>
    <m/>
  </r>
  <r>
    <x v="1"/>
    <x v="1"/>
    <s v="ao cz"/>
    <n v="1602"/>
    <n v="2122"/>
    <s v="MONITOR TELEVISIVO PER BIOIMMAGINI"/>
    <s v="B3"/>
    <m/>
    <s v="SONY CORP"/>
    <s v="PVM-14N5MDE"/>
    <n v="6000224"/>
    <s v="MTV"/>
    <s v="Z119008"/>
    <m/>
    <d v="2017-04-21T00:00:00"/>
    <m/>
    <s v="SI / NO"/>
    <s v="PRESIDIO OSPEDALIERO PUGLIESE"/>
    <m/>
    <s v="OTORINOLARINGOIATRIA - AMBULATORI"/>
    <s v="-"/>
    <s v="PROPRIETA'"/>
    <n v="4751.3999999999996"/>
    <m/>
    <s v="MONITOR TELEVISIVO PER BIOIMMAGINI"/>
    <s v="F"/>
    <n v="0.03"/>
    <n v="2666.666666666667"/>
    <n v="1"/>
    <m/>
    <n v="80"/>
    <m/>
  </r>
  <r>
    <x v="1"/>
    <x v="1"/>
    <s v="ao cz"/>
    <n v="1603"/>
    <n v="2123"/>
    <s v="ASPIRATORE MEDICO CHIRURGICO"/>
    <m/>
    <m/>
    <s v="FASET SPA"/>
    <n v="225"/>
    <n v="41101"/>
    <s v="ACH"/>
    <s v="Z120105"/>
    <m/>
    <d v="2016-11-08T00:00:00"/>
    <m/>
    <s v="SI / NO"/>
    <s v="PRESIDIO OSPEDALIERO PUGLIESE"/>
    <m/>
    <s v="OCULISTICA - AMBULATORIO"/>
    <s v="-"/>
    <s v="PROPRIETA'"/>
    <n v="1656"/>
    <m/>
    <s v="ASPIRATORE MEDICO CHIRURGICO"/>
    <s v="F"/>
    <n v="0.03"/>
    <n v="1333.3333333333333"/>
    <n v="1"/>
    <m/>
    <n v="39.999999999999993"/>
    <m/>
  </r>
  <r>
    <x v="1"/>
    <x v="1"/>
    <s v="ao cz"/>
    <n v="1604"/>
    <n v="2124"/>
    <s v="MICROSCOPIO OPERATORIO"/>
    <m/>
    <m/>
    <s v="CARL ZEISS MEDITEC AG"/>
    <m/>
    <m/>
    <s v="MOP"/>
    <s v="Z12011101"/>
    <m/>
    <d v="2016-10-29T00:00:00"/>
    <m/>
    <s v="SI / NO"/>
    <s v="PRESIDIO OSPEDALIERO PUGLIESE"/>
    <m/>
    <s v="OTORINOLARINGOIATRIA"/>
    <s v="-"/>
    <s v="PROPRIETA'"/>
    <n v="35937.008699999998"/>
    <m/>
    <s v="MICROSCOPIO OPERATORIO"/>
    <s v="B"/>
    <n v="0.1"/>
    <n v="40000"/>
    <n v="1"/>
    <m/>
    <n v="4000"/>
    <m/>
  </r>
  <r>
    <x v="1"/>
    <x v="1"/>
    <s v="ao cz"/>
    <n v="1605"/>
    <n v="2125"/>
    <s v="OFTALMOSCOPIO"/>
    <m/>
    <m/>
    <s v="RIESTER RUDOLF GMBH &amp; CO KG"/>
    <s v="RI-FORMER"/>
    <m/>
    <s v="OFS"/>
    <s v="Z12120114"/>
    <m/>
    <d v="2016-10-29T00:00:00"/>
    <m/>
    <s v="SI / NO"/>
    <s v="PRESIDIO OSPEDALIERO PUGLIESE"/>
    <m/>
    <s v="OTORINOLARINGOIATRIA - AMBULATORI"/>
    <s v="-"/>
    <s v="PROPRIETA'"/>
    <n v="762.54949999999997"/>
    <m/>
    <s v="OFTALMOSCOPIO"/>
    <s v="F"/>
    <n v="0.03"/>
    <n v="1333.3333333333335"/>
    <n v="1"/>
    <m/>
    <n v="40"/>
    <m/>
  </r>
  <r>
    <x v="1"/>
    <x v="1"/>
    <s v="ao cz"/>
    <n v="1606"/>
    <n v="2126"/>
    <s v="LAMPADA FRONTALE"/>
    <m/>
    <m/>
    <s v="HEINE OPTOTECHNIK"/>
    <m/>
    <n v="1136636"/>
    <s v="LFR"/>
    <m/>
    <m/>
    <d v="2016-10-29T00:00:00"/>
    <m/>
    <s v="SI / NO"/>
    <s v="PRESIDIO OSPEDALIERO PUGLIESE"/>
    <m/>
    <s v="OTORINOLARINGOIATRIA - AMBULATORI"/>
    <s v="-"/>
    <s v="PROPRIETA'"/>
    <n v="400"/>
    <m/>
    <s v="LAMPADA FRONTALE"/>
    <s v="F"/>
    <n v="0.03"/>
    <n v="2666.6666666666665"/>
    <n v="1"/>
    <m/>
    <n v="79.999999999999986"/>
    <m/>
  </r>
  <r>
    <x v="1"/>
    <x v="1"/>
    <s v="ao cz"/>
    <n v="1607"/>
    <n v="2127"/>
    <s v="DIAFANOSCOPIO"/>
    <m/>
    <m/>
    <m/>
    <m/>
    <m/>
    <s v="DIA"/>
    <s v="Z110702"/>
    <m/>
    <d v="2016-10-29T00:00:00"/>
    <m/>
    <s v="SI / NO"/>
    <s v="PRESIDIO OSPEDALIERO PUGLIESE"/>
    <m/>
    <s v="OTORINOLARINGOIATRIA - AMBULATORI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608"/>
    <n v="2133"/>
    <s v="MISCELATORE DI LIQUIDI PER SVILUPPATRICE"/>
    <m/>
    <m/>
    <s v="EASTMAN KODAK CO"/>
    <s v="AUTOMIXER II PLUS"/>
    <n v="1371913"/>
    <s v="MLS"/>
    <s v="Z11079004"/>
    <m/>
    <d v="2008-10-24T00:00:00"/>
    <m/>
    <s v="SI / NO"/>
    <s v="PRESIDIO OSPEDALIERO PUGLIESE"/>
    <m/>
    <s v="RADIOLOGIA - COMPUTER RADIOGRAPHY"/>
    <s v="-"/>
    <s v="PROPRIETA'"/>
    <n v="1703.4548"/>
    <m/>
    <s v="MISCELATORE DI LIQUIDI PER SVILUPPATRICE"/>
    <s v="B"/>
    <n v="0.1"/>
    <n v="800"/>
    <n v="1"/>
    <m/>
    <n v="80"/>
    <m/>
  </r>
  <r>
    <x v="1"/>
    <x v="1"/>
    <s v="ao cz"/>
    <n v="1609"/>
    <n v="2134"/>
    <s v="MODULO ACQUISIZIONE IMMAGINI"/>
    <m/>
    <m/>
    <s v="EASTMAN KODAK CO"/>
    <s v="PACSLINK 9410"/>
    <n v="2052181"/>
    <s v="MAI"/>
    <s v="Z119007"/>
    <m/>
    <d v="2008-10-24T00:00:00"/>
    <m/>
    <s v="SI / NO"/>
    <s v="PRESIDIO OSPEDALIERO PUGLIESE"/>
    <m/>
    <s v="RADIOLOGIA - COMPUTER RADIOGRAPHY"/>
    <s v="-"/>
    <s v="PROPRIETA'"/>
    <n v="6921.0060999999996"/>
    <m/>
    <s v="MODULO ACQUISIZIONE IMMAGINI"/>
    <s v="C"/>
    <n v="0.08"/>
    <n v="0"/>
    <n v="1"/>
    <m/>
    <n v="0"/>
    <m/>
  </r>
  <r>
    <x v="1"/>
    <x v="1"/>
    <s v="ao cz"/>
    <n v="1610"/>
    <n v="2136"/>
    <s v="GRUPPO RADIOLOGICO"/>
    <m/>
    <m/>
    <s v="GENERAL MEDICAL MERATE SPA"/>
    <s v="MGR 50 LP"/>
    <n v="17925"/>
    <s v="GRD"/>
    <s v="Z11039012"/>
    <m/>
    <d v="2017-04-20T00:00:00"/>
    <m/>
    <s v="SI / NO"/>
    <s v="PRESIDIO OSPEDALIERO PUGLIESE"/>
    <m/>
    <s v="RADIOLOGIA - TORACICA DIGITALE"/>
    <s v="-"/>
    <s v="PROPRIETA'"/>
    <n v="35450.506300000001"/>
    <m/>
    <s v="GRUPPO RADIOLOGICO"/>
    <s v="A"/>
    <n v="0.12"/>
    <n v="26666.666666666668"/>
    <n v="1"/>
    <m/>
    <n v="3200"/>
    <m/>
  </r>
  <r>
    <x v="1"/>
    <x v="1"/>
    <s v="ao cz"/>
    <n v="1611"/>
    <n v="2137"/>
    <s v="RIPRODUTTORE LASER PER BIOIMMAGINI"/>
    <s v="B2"/>
    <m/>
    <s v="EASTMAN KODAK CO"/>
    <s v="DRYVIEW 8700"/>
    <n v="2168060"/>
    <s v="RIL"/>
    <s v="Z110705"/>
    <m/>
    <d v="2008-10-24T00:00:00"/>
    <m/>
    <s v="SI / NO"/>
    <s v="PRESIDIO OSPEDALIERO PUGLIESE"/>
    <m/>
    <s v="RADIOLOGIA - TORACICA DIGITALE"/>
    <s v="-"/>
    <s v="PROPRIETA'"/>
    <n v="29840.4012"/>
    <m/>
    <s v="RIPRODUTTORE LASER PER BIOIMMAGINI"/>
    <s v="C"/>
    <n v="0.08"/>
    <n v="30000"/>
    <n v="1"/>
    <m/>
    <n v="2400"/>
    <m/>
  </r>
  <r>
    <x v="1"/>
    <x v="1"/>
    <s v="ao cz"/>
    <n v="1612"/>
    <n v="2138"/>
    <s v="MODULO ACQUISIZIONE IMMAGINI"/>
    <m/>
    <m/>
    <s v="EASTMAN KODAK CO"/>
    <s v="PACSLINK 25"/>
    <n v="2168037"/>
    <s v="MAI"/>
    <s v="Z119007"/>
    <m/>
    <d v="2008-10-24T00:00:00"/>
    <m/>
    <s v="SI / NO"/>
    <s v="PRESIDIO OSPEDALIERO PUGLIESE"/>
    <m/>
    <s v="RADIOLOGIA - TORACICA DIGITALE"/>
    <s v="-"/>
    <s v="PROPRIETA'"/>
    <n v="6921.0060999999996"/>
    <m/>
    <s v="MODULO ACQUISIZIONE IMMAGINI"/>
    <s v="C"/>
    <n v="0.08"/>
    <n v="0"/>
    <n v="1"/>
    <m/>
    <n v="0"/>
    <m/>
  </r>
  <r>
    <x v="1"/>
    <x v="1"/>
    <s v="ao cz"/>
    <n v="1613"/>
    <n v="2139"/>
    <s v="SISTEMA PER RADIOLOGIA DIGITALE"/>
    <m/>
    <m/>
    <s v="EASTMAN KODAK CO"/>
    <s v="DIRECTVIEW CR800"/>
    <n v="2299139"/>
    <s v="SRD"/>
    <s v="Z110602"/>
    <m/>
    <d v="2008-10-24T00:00:00"/>
    <m/>
    <s v="SI / NO"/>
    <s v="PRESIDIO OSPEDALIERO PUGLIESE"/>
    <m/>
    <s v="RADIOLOGIA - TORACICA DIGITALE"/>
    <s v="-"/>
    <s v="PROPRIETA'"/>
    <n v="154128.76990000001"/>
    <m/>
    <s v="SISTEMA PER RADIOLOGIA DIGITALE"/>
    <s v="A"/>
    <n v="0.12"/>
    <n v="33333.333333333328"/>
    <n v="1"/>
    <m/>
    <n v="3999.9999999999991"/>
    <m/>
  </r>
  <r>
    <x v="1"/>
    <x v="1"/>
    <s v="ao cz"/>
    <n v="1614"/>
    <n v="2140"/>
    <s v="TRASMISSIONE ED ARCHIVIAZIONE DI BIOIMMAGINI, SISTEMA PER"/>
    <m/>
    <m/>
    <s v="EASTMAN KODAK CO"/>
    <s v="DIRECTVIEW ARCHIVE SYSTEM"/>
    <s v="RIS2342418"/>
    <s v="PAX"/>
    <s v="Z110603"/>
    <m/>
    <d v="2008-10-24T00:00:00"/>
    <m/>
    <s v="SI / NO"/>
    <s v="PRESIDIO OSPEDALIERO PUGLIESE"/>
    <m/>
    <s v="RADIOLOGIA - SALA LETTURA"/>
    <s v="-"/>
    <s v="PROPRIETA'"/>
    <n v="25859.589100000001"/>
    <m/>
    <s v="TRASMISSIONE ED ARCHIVIAZIONE DI BIOIMMAGINI, SISTEMA PER"/>
    <s v="A"/>
    <n v="0.12"/>
    <n v="103500"/>
    <n v="1"/>
    <m/>
    <n v="12420"/>
    <m/>
  </r>
  <r>
    <x v="1"/>
    <x v="1"/>
    <s v="ao cz"/>
    <n v="1615"/>
    <n v="2141"/>
    <s v="PERSONAL COMPUTER"/>
    <m/>
    <m/>
    <s v="HEWLETT PACKARD CO"/>
    <m/>
    <n v="2299048"/>
    <s v="1PM"/>
    <m/>
    <m/>
    <d v="2017-05-22T00:00:00"/>
    <m/>
    <s v="SI / NO"/>
    <s v="PRESIDIO OSPEDALIERO PUGLIESE"/>
    <m/>
    <s v="RADIOLOGIA - SALA LETTUR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616"/>
    <n v="2142"/>
    <s v="CARICAMENTO AUTOMATICO PELLICOLE, SISTEMA PER"/>
    <m/>
    <m/>
    <s v="EASTMAN KODAK CO"/>
    <s v="MINILOADER 2000 P"/>
    <n v="2341550"/>
    <s v="CAP"/>
    <s v="Z110701"/>
    <m/>
    <d v="2008-10-24T00:00:00"/>
    <m/>
    <s v="SI / NO"/>
    <s v="PRESIDIO OSPEDALIERO PUGLIESE"/>
    <m/>
    <s v="RADIOLOGIA - DIAGNOSTICA B"/>
    <s v="-"/>
    <s v="PROPRIETA'"/>
    <n v="28991.215"/>
    <m/>
    <s v="CARICAMENTO AUTOMATICO PELLICOLE, SISTEMA PER"/>
    <s v="B"/>
    <n v="0.1"/>
    <n v="4000"/>
    <n v="1"/>
    <m/>
    <n v="400"/>
    <m/>
  </r>
  <r>
    <x v="1"/>
    <x v="1"/>
    <s v="ao cz"/>
    <n v="1617"/>
    <n v="2143"/>
    <s v="ACCESSORI VARI"/>
    <m/>
    <m/>
    <s v="EASTMAN KODAK CO"/>
    <m/>
    <n v="2341527"/>
    <s v="7AC"/>
    <m/>
    <m/>
    <d v="2008-10-24T00:00:00"/>
    <m/>
    <s v="SI / NO"/>
    <s v="PRESIDIO OSPEDALIERO PUGLIESE"/>
    <m/>
    <s v="RADIOLOGIA - DIAGNOSTICA B"/>
    <s v="-"/>
    <s v="PROPRIETA'"/>
    <n v="0"/>
    <m/>
    <s v="ACCESSORI VARI"/>
    <s v="F"/>
    <n v="0.03"/>
    <n v="1225.42"/>
    <n v="1"/>
    <m/>
    <n v="36.762599999999999"/>
    <m/>
  </r>
  <r>
    <x v="1"/>
    <x v="1"/>
    <s v="ao cz"/>
    <n v="1618"/>
    <n v="2144"/>
    <s v="MISCELATORE DI LIQUIDI PER SVILUPPATRICE"/>
    <m/>
    <m/>
    <s v="EASTMAN KODAK CO"/>
    <s v="AUTOMIXER II PLUS"/>
    <n v="2122620"/>
    <s v="MLS"/>
    <s v="Z11079004"/>
    <m/>
    <d v="2008-10-24T00:00:00"/>
    <m/>
    <s v="SI / NO"/>
    <s v="PRESIDIO OSPEDALIERO PUGLIESE"/>
    <m/>
    <s v="RADIOLOGIA - DIAGNOSTICA B"/>
    <s v="-"/>
    <s v="PROPRIETA'"/>
    <n v="1703.4548"/>
    <m/>
    <s v="MISCELATORE DI LIQUIDI PER SVILUPPATRICE"/>
    <s v="B"/>
    <n v="0.1"/>
    <n v="800"/>
    <n v="1"/>
    <m/>
    <n v="80"/>
    <m/>
  </r>
  <r>
    <x v="1"/>
    <x v="1"/>
    <s v="ao cz"/>
    <n v="1619"/>
    <n v="2145"/>
    <s v="ECOTOMOGRAFO"/>
    <m/>
    <m/>
    <s v="TOSHIBA MEDICAL SYSTEMS"/>
    <s v="SSA-220A CAPASEE II SONOLAYER ALFA"/>
    <s v="D5624235"/>
    <s v="ECT"/>
    <s v="Z110401"/>
    <m/>
    <d v="2014-07-23T00:00:00"/>
    <m/>
    <s v="SI / NO"/>
    <s v="PRESIDIO OSPEDALIERO PUGLIESE"/>
    <m/>
    <s v="RADIOLOGIA"/>
    <s v="-"/>
    <s v="PROPRIETA'"/>
    <n v="19367.13"/>
    <m/>
    <s v="ECOTOMOGRAFO"/>
    <s v="C"/>
    <n v="0.08"/>
    <n v="15000"/>
    <n v="1"/>
    <m/>
    <n v="1200"/>
    <m/>
  </r>
  <r>
    <x v="1"/>
    <x v="1"/>
    <s v="ao cz"/>
    <n v="1620"/>
    <n v="2146"/>
    <s v="CARICAMENTO AUTOMATICO PELLICOLE, SISTEMA PER"/>
    <m/>
    <m/>
    <s v="EASTMAN KODAK CO"/>
    <s v="MINILOADER 2000 P"/>
    <n v="1324458"/>
    <s v="CAP"/>
    <s v="Z110701"/>
    <m/>
    <d v="2008-10-24T00:00:00"/>
    <m/>
    <s v="SI / NO"/>
    <s v="PRESIDIO OSPEDALIERO PUGLIESE"/>
    <m/>
    <s v="RADIOLOGIA - SVILUPPO"/>
    <s v="-"/>
    <s v="PROPRIETA'"/>
    <n v="28991.215"/>
    <m/>
    <s v="CARICAMENTO AUTOMATICO PELLICOLE, SISTEMA PER"/>
    <s v="B"/>
    <n v="0.1"/>
    <n v="4000"/>
    <n v="1"/>
    <m/>
    <n v="400"/>
    <m/>
  </r>
  <r>
    <x v="1"/>
    <x v="1"/>
    <s v="ao cz"/>
    <n v="1621"/>
    <n v="2147"/>
    <s v="SVILUPPATRICE"/>
    <m/>
    <m/>
    <s v="EASTMAN KODAK CO"/>
    <s v="X-OMAT M35M"/>
    <n v="1324433"/>
    <s v="SVP"/>
    <s v="Z110707"/>
    <m/>
    <d v="2008-10-24T00:00:00"/>
    <m/>
    <s v="SI / NO"/>
    <s v="PRESIDIO OSPEDALIERO PUGLIESE"/>
    <m/>
    <s v="RADIOLOGIA - SVILUPPO"/>
    <s v="-"/>
    <s v="PROPRIETA'"/>
    <n v="0"/>
    <m/>
    <s v="SVILUPPATRICE"/>
    <s v="B"/>
    <n v="0.1"/>
    <n v="9600"/>
    <n v="1"/>
    <m/>
    <n v="960"/>
    <m/>
  </r>
  <r>
    <x v="1"/>
    <x v="1"/>
    <s v="ao cz"/>
    <n v="1622"/>
    <n v="2148"/>
    <s v="PERSONAL COMPUTER"/>
    <m/>
    <m/>
    <s v="HEWLETT PACKARD CO"/>
    <m/>
    <n v="2342442"/>
    <s v="1PM"/>
    <m/>
    <m/>
    <d v="2017-05-22T00:00:00"/>
    <m/>
    <s v="SI / NO"/>
    <s v="PRESIDIO OSPEDALIERO PUGLIESE"/>
    <m/>
    <s v="RADIOLOGIA - ECOGRAFIA 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623"/>
    <n v="2149"/>
    <s v="SVILUPPATRICE"/>
    <m/>
    <m/>
    <s v="EASTMAN KODAK CO"/>
    <s v="X-OMAT 3000RA"/>
    <n v="2131175"/>
    <s v="SVP"/>
    <s v="Z110707"/>
    <m/>
    <d v="2008-10-24T00:00:00"/>
    <m/>
    <s v="SI / NO"/>
    <s v="PRESIDIO OSPEDALIERO PUGLIESE"/>
    <m/>
    <s v="RADIOLOGIA"/>
    <s v="-"/>
    <s v="PROPRIETA'"/>
    <n v="13690.776599999999"/>
    <m/>
    <s v="SVILUPPATRICE"/>
    <s v="B"/>
    <n v="0.1"/>
    <n v="9600"/>
    <n v="1"/>
    <m/>
    <n v="960"/>
    <m/>
  </r>
  <r>
    <x v="1"/>
    <x v="1"/>
    <s v="ao cz"/>
    <n v="1624"/>
    <n v="2150"/>
    <s v="PRINTATRICE"/>
    <m/>
    <m/>
    <s v="EASTMAN KODAK CO"/>
    <s v="X-OMAT ID 2L"/>
    <n v="6537"/>
    <s v="PRR"/>
    <s v="Z11079005"/>
    <m/>
    <d v="2008-10-24T00:00:00"/>
    <m/>
    <s v="SI / NO"/>
    <s v="PRESIDIO OSPEDALIERO PUGLIESE"/>
    <m/>
    <s v="RADIOLOGIA"/>
    <s v="-"/>
    <s v="PROPRIETA'"/>
    <n v="1680.3308999999999"/>
    <m/>
    <s v="PRINTATRICE"/>
    <s v="F"/>
    <n v="0.03"/>
    <n v="2666.6666666666665"/>
    <n v="1"/>
    <m/>
    <n v="79.999999999999986"/>
    <m/>
  </r>
  <r>
    <x v="1"/>
    <x v="1"/>
    <s v="ao cz"/>
    <n v="1625"/>
    <n v="2152"/>
    <s v="PRINTATRICE"/>
    <m/>
    <m/>
    <s v="EASTMAN KODAK CO"/>
    <s v="X-OMAT ID 2L"/>
    <n v="6536"/>
    <s v="PRR"/>
    <s v="Z11079005"/>
    <m/>
    <d v="2008-10-24T00:00:00"/>
    <m/>
    <s v="SI / NO"/>
    <s v="PRESIDIO OSPEDALIERO PUGLIESE"/>
    <m/>
    <s v="RADIOLOGIA - COMPUTER RADIOGRAPHY"/>
    <s v="-"/>
    <s v="PROPRIETA'"/>
    <n v="1680.3308999999999"/>
    <m/>
    <s v="PRINTATRICE"/>
    <s v="F"/>
    <n v="0.03"/>
    <n v="2666.6666666666665"/>
    <n v="1"/>
    <m/>
    <n v="79.999999999999986"/>
    <m/>
  </r>
  <r>
    <x v="1"/>
    <x v="1"/>
    <s v="ao cz"/>
    <n v="1626"/>
    <n v="2153"/>
    <s v="CARICAMENTO AUTOMATICO PELLICOLE, SISTEMA PER"/>
    <m/>
    <m/>
    <s v="EASTMAN KODAK CO"/>
    <s v="AUTOLOADER PLUS"/>
    <m/>
    <s v="CAP"/>
    <s v="Z110701"/>
    <m/>
    <d v="2008-10-24T00:00:00"/>
    <m/>
    <s v="SI / NO"/>
    <s v="PRESIDIO OSPEDALIERO PUGLIESE"/>
    <m/>
    <s v="RADIOLOGIA - COMPUTER RADIOGRAPHY"/>
    <s v="-"/>
    <s v="PROPRIETA'"/>
    <n v="28991.22"/>
    <m/>
    <s v="CARICAMENTO AUTOMATICO PELLICOLE, SISTEMA PER"/>
    <s v="B"/>
    <n v="0.1"/>
    <n v="4000"/>
    <n v="1"/>
    <m/>
    <n v="400"/>
    <m/>
  </r>
  <r>
    <x v="1"/>
    <x v="1"/>
    <s v="ao cz"/>
    <n v="1627"/>
    <n v="2154"/>
    <s v="SVILUPPATRICE"/>
    <m/>
    <m/>
    <s v="CARESTREAM HEALTH ITALIA SRL"/>
    <s v="5110 READER"/>
    <n v="1357797"/>
    <s v="SVP"/>
    <s v="Z110707"/>
    <m/>
    <m/>
    <m/>
    <s v="SI / NO"/>
    <s v="PRESIDIO OSPEDALIERO PUGLIESE"/>
    <m/>
    <s v="RADIOLOGIA"/>
    <s v="-"/>
    <s v="PROPRIETA'"/>
    <n v="13690.776599999999"/>
    <m/>
    <s v="SVILUPPATRICE"/>
    <s v="B"/>
    <n v="0.1"/>
    <n v="9600"/>
    <n v="1"/>
    <m/>
    <n v="960"/>
    <m/>
  </r>
  <r>
    <x v="1"/>
    <x v="1"/>
    <s v="ao cz"/>
    <n v="1628"/>
    <n v="2155"/>
    <s v="RIPRODUTTORE LASER PER BIOIMMAGINI"/>
    <m/>
    <m/>
    <s v="EASTMAN KODAK CO"/>
    <s v="EKTASCAN 2180 LASER PRINTER"/>
    <n v="1347392"/>
    <s v="RIL"/>
    <s v="Z110705"/>
    <m/>
    <d v="2008-10-24T00:00:00"/>
    <m/>
    <s v="SI / NO"/>
    <s v="PRESIDIO OSPEDALIERO PUGLIESE"/>
    <m/>
    <s v="RADIOLOGIA - COMPUTER RADIOGRAPHY"/>
    <s v="-"/>
    <s v="PROPRIETA'"/>
    <n v="29840.4012"/>
    <m/>
    <s v="RIPRODUTTORE LASER PER BIOIMMAGINI"/>
    <s v="C"/>
    <n v="0.08"/>
    <n v="30000"/>
    <n v="1"/>
    <m/>
    <n v="2400"/>
    <m/>
  </r>
  <r>
    <x v="1"/>
    <x v="1"/>
    <s v="ao cz"/>
    <n v="1629"/>
    <n v="2156"/>
    <s v="MISCELATORE DI LIQUIDI PER SVILUPPATRICE"/>
    <m/>
    <m/>
    <s v="EASTMAN KODAK CO"/>
    <s v="AUTOMIXER II"/>
    <n v="1347459"/>
    <s v="MLS"/>
    <s v="Z11079004"/>
    <m/>
    <d v="2008-10-24T00:00:00"/>
    <m/>
    <s v="SI / NO"/>
    <s v="PRESIDIO OSPEDALIERO PUGLIESE"/>
    <m/>
    <s v="RADIOLOGIA - COMPUTER RADIOGRAPHY"/>
    <s v="-"/>
    <s v="PROPRIETA'"/>
    <n v="1703.4548"/>
    <m/>
    <s v="MISCELATORE DI LIQUIDI PER SVILUPPATRICE"/>
    <s v="B"/>
    <n v="0.1"/>
    <n v="800"/>
    <n v="1"/>
    <m/>
    <n v="80"/>
    <m/>
  </r>
  <r>
    <x v="1"/>
    <x v="1"/>
    <s v="ao cz"/>
    <n v="1630"/>
    <n v="2158"/>
    <s v="PERSONAL COMPUTER"/>
    <m/>
    <m/>
    <s v="HEWLETT PACKARD CO"/>
    <m/>
    <n v="2342384"/>
    <s v="1PM"/>
    <m/>
    <m/>
    <d v="2017-05-03T00:00:00"/>
    <m/>
    <s v="SI / NO"/>
    <s v="PRESIDIO OSPEDALIERO PUGLIESE"/>
    <m/>
    <s v="RADIOLOGIA - ECOGRAFIA B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631"/>
    <n v="2159"/>
    <s v="RIPRODUTTORE LASER PER BIOIMMAGINI"/>
    <m/>
    <m/>
    <s v="EASTMAN KODAK CO"/>
    <s v="DRYVIEW 8700"/>
    <n v="2070217"/>
    <s v="RIL"/>
    <s v="Z110705"/>
    <m/>
    <d v="2008-10-24T00:00:00"/>
    <m/>
    <s v="SI / NO"/>
    <s v="PRESIDIO OSPEDALIERO PUGLIESE"/>
    <m/>
    <s v="RADIOLOGIA - TORACICA DIGITALE"/>
    <s v="-"/>
    <s v="PROPRIETA'"/>
    <n v="29840.4012"/>
    <m/>
    <s v="RIPRODUTTORE LASER PER BIOIMMAGINI"/>
    <s v="C"/>
    <n v="0.08"/>
    <n v="30000"/>
    <n v="1"/>
    <m/>
    <n v="2400"/>
    <m/>
  </r>
  <r>
    <x v="1"/>
    <x v="1"/>
    <s v="ao cz"/>
    <n v="1632"/>
    <n v="2162"/>
    <s v="SVILUPPATRICE"/>
    <m/>
    <m/>
    <s v="EASTMAN KODAK CO"/>
    <s v="X-OMAT M35M"/>
    <n v="1342492"/>
    <s v="SVP"/>
    <s v="Z110707"/>
    <m/>
    <d v="2008-10-24T00:00:00"/>
    <m/>
    <s v="SI / NO"/>
    <s v="PRESIDIO OSPEDALIERO PUGLIESE"/>
    <m/>
    <s v="RADIOLOGIA - TORACICA DIGITALE"/>
    <s v="-"/>
    <s v="PROPRIETA'"/>
    <n v="0"/>
    <m/>
    <s v="SVILUPPATRICE"/>
    <s v="B"/>
    <n v="0.1"/>
    <n v="9600"/>
    <n v="1"/>
    <m/>
    <n v="960"/>
    <m/>
  </r>
  <r>
    <x v="1"/>
    <x v="1"/>
    <s v="ao cz"/>
    <n v="1633"/>
    <n v="2163"/>
    <s v="PERSONAL COMPUTER"/>
    <m/>
    <m/>
    <s v="HEWLETT PACKARD CO"/>
    <m/>
    <n v="2299014"/>
    <s v="1PM"/>
    <m/>
    <m/>
    <d v="2014-07-23T00:00:00"/>
    <m/>
    <s v="SI / NO"/>
    <s v="PRESIDIO OSPEDALIERO PUGLIESE"/>
    <m/>
    <s v="RADIOLOGIA - SALA LETTURA"/>
    <s v="-"/>
    <s v="PROPRIETA'"/>
    <n v="2307.7184999999999"/>
    <m/>
    <s v="PERSONAL COMPUTER"/>
    <s v="F"/>
    <n v="0.03"/>
    <n v="1500"/>
    <n v="1"/>
    <m/>
    <n v="45"/>
    <m/>
  </r>
  <r>
    <x v="1"/>
    <x v="1"/>
    <s v="ao cz"/>
    <n v="1634"/>
    <n v="2164"/>
    <s v="DOSIMETRO"/>
    <m/>
    <m/>
    <s v="FLUKE BIOMEDICAL CORP VICTOREEN"/>
    <n v="471"/>
    <n v="1505"/>
    <s v="DSI"/>
    <s v="Z119002"/>
    <m/>
    <d v="2014-07-29T00:00:00"/>
    <m/>
    <s v="SI / NO"/>
    <s v="PRESIDIO OSPEDALIERO PUGLIESE"/>
    <m/>
    <s v="FISICA SANITARIA"/>
    <s v="-"/>
    <s v="PROPRIETA'"/>
    <n v="2765.63"/>
    <m/>
    <s v="DOSIMETRO"/>
    <s v="D"/>
    <n v="0.06"/>
    <n v="2943.8"/>
    <n v="1"/>
    <m/>
    <n v="176.62800000000001"/>
    <m/>
  </r>
  <r>
    <x v="1"/>
    <x v="1"/>
    <s v="ao cz"/>
    <n v="1635"/>
    <n v="2165"/>
    <s v="DOSIMETRO"/>
    <m/>
    <m/>
    <s v="FLUKE BIOMEDICAL CORP VICTOREEN"/>
    <n v="425"/>
    <n v="318"/>
    <s v="DSI"/>
    <s v="Z119002"/>
    <m/>
    <d v="2014-07-29T00:00:00"/>
    <m/>
    <s v="SI / NO"/>
    <s v="PRESIDIO OSPEDALIERO PUGLIESE"/>
    <m/>
    <s v="FISICA SANITARIA"/>
    <s v="-"/>
    <s v="PROPRIETA'"/>
    <n v="2582.2800000000002"/>
    <m/>
    <s v="DOSIMETRO"/>
    <s v="D"/>
    <n v="0.06"/>
    <n v="2943.8"/>
    <n v="1"/>
    <m/>
    <n v="176.62800000000001"/>
    <m/>
  </r>
  <r>
    <x v="1"/>
    <x v="1"/>
    <s v="ao cz"/>
    <n v="1636"/>
    <n v="2166"/>
    <s v="DOSIMETRO"/>
    <m/>
    <m/>
    <s v="TEMA SINERGIE SRL"/>
    <s v="CPL 53"/>
    <s v="53/800"/>
    <s v="DSI"/>
    <s v="Z119002"/>
    <m/>
    <d v="2014-07-29T00:00:00"/>
    <m/>
    <s v="SI / NO"/>
    <s v="PRESIDIO OSPEDALIERO PUGLIESE"/>
    <m/>
    <s v="FISICA SANITAR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1637"/>
    <n v="2167"/>
    <s v="DOSIMETRO"/>
    <m/>
    <m/>
    <s v="BERTHOLD TECHNOLOGIES GMBH &amp; CO KG"/>
    <s v="LB 1220"/>
    <s v="490231-3760"/>
    <s v="DSI"/>
    <s v="Z119002"/>
    <m/>
    <d v="2014-07-29T00:00:00"/>
    <m/>
    <s v="SI / NO"/>
    <s v="PRESIDIO OSPEDALIERO PUGLIESE"/>
    <m/>
    <s v="FISICA SANITARIA"/>
    <s v="-"/>
    <s v="PROPRIETA'"/>
    <n v="3441.67"/>
    <m/>
    <s v="DOSIMETRO"/>
    <s v="D"/>
    <n v="0.06"/>
    <n v="2943.8"/>
    <n v="1"/>
    <m/>
    <n v="176.62800000000001"/>
    <m/>
  </r>
  <r>
    <x v="1"/>
    <x v="1"/>
    <s v="ao cz"/>
    <n v="1638"/>
    <n v="2168"/>
    <s v="DOSIMETRO"/>
    <m/>
    <m/>
    <s v="BERCHTOLD GMBH &amp; CO KG"/>
    <m/>
    <s v="290508-2947"/>
    <s v="DSI"/>
    <s v="Z119002"/>
    <m/>
    <d v="2014-07-29T00:00:00"/>
    <m/>
    <s v="SI / NO"/>
    <s v="PRESIDIO OSPEDALIERO PUGLIESE"/>
    <m/>
    <s v="FISICA SANITAR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1639"/>
    <n v="2169"/>
    <s v="DOSIMETRO"/>
    <m/>
    <m/>
    <s v="TEMA SINERGIE SRL"/>
    <s v="CPL 53"/>
    <s v="53/915"/>
    <s v="DSI"/>
    <s v="Z119002"/>
    <m/>
    <d v="2014-07-29T00:00:00"/>
    <m/>
    <s v="SI / NO"/>
    <s v="PRESIDIO OSPEDALIERO PUGLIESE"/>
    <m/>
    <s v="FISICA SANITARIA"/>
    <s v="-"/>
    <s v="PROPRIETA'"/>
    <n v="1645.43"/>
    <m/>
    <s v="DOSIMETRO"/>
    <s v="D"/>
    <n v="0.06"/>
    <n v="2943.8"/>
    <n v="1"/>
    <m/>
    <n v="176.62800000000001"/>
    <m/>
  </r>
  <r>
    <x v="1"/>
    <x v="1"/>
    <s v="ao cz"/>
    <n v="1640"/>
    <n v="2170"/>
    <s v="SENSITOMETRO PER PELLICOLE RADIOGRAFICHE"/>
    <m/>
    <m/>
    <s v="PEHAMED GERAETE GMBH"/>
    <s v="SENSI C"/>
    <n v="1159"/>
    <s v="SPR"/>
    <s v="Z11079003"/>
    <m/>
    <d v="2014-07-29T00:00:00"/>
    <m/>
    <s v="SI / NO"/>
    <s v="PRESIDIO OSPEDALIERO PUGLIESE"/>
    <m/>
    <s v="FISICA SANITARIA"/>
    <s v="-"/>
    <s v="PROPRIETA'"/>
    <n v="1198.3579"/>
    <m/>
    <s v="SENSITOMETRO PER PELLICOLE RADIOGRAFICHE"/>
    <s v="E"/>
    <n v="0.04"/>
    <n v="3098.741394536919"/>
    <n v="1"/>
    <m/>
    <n v="123.94965578147676"/>
    <m/>
  </r>
  <r>
    <x v="1"/>
    <x v="1"/>
    <s v="ao cz"/>
    <n v="1641"/>
    <n v="2171"/>
    <s v="DENSITOMETRO PER PELLICOLE RADIOGRAFICHE"/>
    <m/>
    <m/>
    <s v="X-RITE INC"/>
    <n v="301"/>
    <n v="4491"/>
    <s v="DEP"/>
    <s v="Z11079001"/>
    <m/>
    <d v="2014-07-29T00:00:00"/>
    <m/>
    <s v="SI / NO"/>
    <s v="PRESIDIO OSPEDALIERO PUGLIESE"/>
    <m/>
    <s v="FISICA SANITARIA"/>
    <s v="-"/>
    <s v="PROPRIETA'"/>
    <n v="1229.17"/>
    <m/>
    <s v="DENSITOMETRO PER PELLICOLE RADIOGRAFICHE"/>
    <s v="E"/>
    <n v="0.04"/>
    <n v="2000"/>
    <n v="1"/>
    <m/>
    <n v="80"/>
    <m/>
  </r>
  <r>
    <x v="1"/>
    <x v="1"/>
    <s v="ao cz"/>
    <n v="1642"/>
    <n v="2172"/>
    <s v="DOSIMETRO"/>
    <m/>
    <m/>
    <s v="MINI INSTRUMENTS LTD"/>
    <s v="SERIES 900 MINI MONITOR E"/>
    <n v="44429"/>
    <s v="DSI"/>
    <s v="Z119002"/>
    <m/>
    <d v="2014-07-29T00:00:00"/>
    <m/>
    <s v="SI / NO"/>
    <s v="PRESIDIO OSPEDALIERO PUGLIESE"/>
    <m/>
    <s v="FISICA SANITARIA"/>
    <s v="-"/>
    <s v="PROPRIETA'"/>
    <n v="860.42"/>
    <m/>
    <s v="DOSIMETRO"/>
    <s v="D"/>
    <n v="0.06"/>
    <n v="2943.8"/>
    <n v="1"/>
    <m/>
    <n v="176.62800000000001"/>
    <m/>
  </r>
  <r>
    <x v="1"/>
    <x v="1"/>
    <s v="ao cz"/>
    <n v="1643"/>
    <n v="2173"/>
    <s v="DOSIMETRO"/>
    <m/>
    <m/>
    <s v="PHILIPS HEALTHCARE"/>
    <s v="PW 4514"/>
    <m/>
    <s v="DSI"/>
    <s v="Z119002"/>
    <m/>
    <d v="2014-07-29T00:00:00"/>
    <m/>
    <s v="SI / NO"/>
    <s v="PRESIDIO OSPEDALIERO PUGLIESE"/>
    <m/>
    <s v="FISICA SANITARIA"/>
    <s v="-"/>
    <s v="PROPRIETA'"/>
    <n v="774.69"/>
    <m/>
    <s v="DOSIMETRO"/>
    <s v="D"/>
    <n v="0.06"/>
    <n v="2943.8"/>
    <n v="1"/>
    <m/>
    <n v="176.62800000000001"/>
    <m/>
  </r>
  <r>
    <x v="1"/>
    <x v="1"/>
    <s v="ao cz"/>
    <n v="1644"/>
    <n v="2174"/>
    <s v="DOSIMETRO"/>
    <m/>
    <m/>
    <s v="PTW FREIBURG GMBH"/>
    <s v="DIAMENTOR D"/>
    <n v="701377"/>
    <s v="DSI"/>
    <s v="Z119002"/>
    <m/>
    <d v="2014-07-29T00:00:00"/>
    <m/>
    <s v="SI / NO"/>
    <s v="PRESIDIO OSPEDALIERO PUGLIESE"/>
    <m/>
    <s v="FISICA SANITAR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1645"/>
    <n v="2175"/>
    <s v="ACCESSORI VARI"/>
    <m/>
    <m/>
    <s v="AMPLAID"/>
    <s v="ST 10"/>
    <n v="8404"/>
    <s v="7AC"/>
    <m/>
    <m/>
    <d v="2012-06-29T00:00:00"/>
    <m/>
    <s v="SI / NO"/>
    <s v="PRESIDIO OSPEDALIERO PUGLIESE"/>
    <m/>
    <s v="FISICA SANITARIA"/>
    <s v="-"/>
    <s v="PROPRIETA'"/>
    <n v="4609.38"/>
    <m/>
    <s v="ACCESSORI VARI"/>
    <s v="F"/>
    <n v="0.03"/>
    <n v="1225.42"/>
    <n v="1"/>
    <m/>
    <n v="36.762599999999999"/>
    <m/>
  </r>
  <r>
    <x v="1"/>
    <x v="1"/>
    <s v="ao cz"/>
    <n v="1646"/>
    <n v="2176"/>
    <s v="INCUBATORE"/>
    <m/>
    <m/>
    <s v="MAZZALI SRL"/>
    <s v="IONOS 541"/>
    <s v="84/541"/>
    <s v="INC"/>
    <m/>
    <m/>
    <d v="2012-06-29T00:00:00"/>
    <m/>
    <s v="SI / NO"/>
    <s v="PRESIDIO OSPEDALIERO PUGLIESE"/>
    <m/>
    <s v="FISICA SANITARIA"/>
    <s v="-"/>
    <s v="PROPRIETA'"/>
    <n v="1066.48"/>
    <m/>
    <s v="INCUBATORE"/>
    <s v="E"/>
    <n v="0.04"/>
    <n v="2000"/>
    <n v="1"/>
    <m/>
    <n v="80"/>
    <m/>
  </r>
  <r>
    <x v="1"/>
    <x v="1"/>
    <s v="ao cz"/>
    <n v="1647"/>
    <n v="2177"/>
    <s v="DOSIMETRO"/>
    <m/>
    <m/>
    <s v="HARSHAW BICRON RADIATION MEASUREMENT PRODUCTS"/>
    <s v="200 B"/>
    <n v="1397"/>
    <s v="DSI"/>
    <s v="Z119002"/>
    <m/>
    <d v="2014-07-29T00:00:00"/>
    <m/>
    <s v="SI / NO"/>
    <s v="PRESIDIO OSPEDALIERO PUGLIESE"/>
    <m/>
    <s v="FISICA SANITAR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1648"/>
    <n v="2178"/>
    <s v="DOSIMETRO"/>
    <m/>
    <m/>
    <s v="HARSHAW BICRON RADIATION MEASUREMENT PRODUCTS"/>
    <s v="2000 C"/>
    <n v="1295"/>
    <s v="DSI"/>
    <s v="Z119002"/>
    <m/>
    <d v="2014-07-29T00:00:00"/>
    <m/>
    <s v="SI / NO"/>
    <s v="PRESIDIO OSPEDALIERO PUGLIESE"/>
    <m/>
    <s v="FISICA SANITARIA"/>
    <s v="-"/>
    <s v="PROPRIETA'"/>
    <n v="20720.25"/>
    <m/>
    <s v="DOSIMETRO"/>
    <s v="D"/>
    <n v="0.06"/>
    <n v="2943.8"/>
    <n v="1"/>
    <m/>
    <n v="176.62800000000001"/>
    <m/>
  </r>
  <r>
    <x v="1"/>
    <x v="1"/>
    <s v="ao cz"/>
    <n v="1649"/>
    <n v="2179"/>
    <s v="SPETTROFOTOMETRO"/>
    <m/>
    <m/>
    <m/>
    <m/>
    <n v="574"/>
    <s v="SFM"/>
    <m/>
    <m/>
    <d v="2014-07-29T00:00:00"/>
    <m/>
    <s v="SI / NO"/>
    <s v="PRESIDIO OSPEDALIERO PUGLIESE"/>
    <m/>
    <s v="FISICA SANITARIA"/>
    <s v="-"/>
    <s v="PROPRIETA'"/>
    <n v="31417.52"/>
    <m/>
    <s v="SPETTROFOTOMETRO"/>
    <s v="C"/>
    <n v="0.08"/>
    <n v="4939.0006199999998"/>
    <n v="1"/>
    <m/>
    <n v="395.12004960000002"/>
    <m/>
  </r>
  <r>
    <x v="1"/>
    <x v="1"/>
    <s v="ao cz"/>
    <n v="1650"/>
    <n v="2180"/>
    <s v="ACCESSORI VARI"/>
    <s v="B2"/>
    <m/>
    <m/>
    <m/>
    <m/>
    <s v="7AC"/>
    <m/>
    <m/>
    <d v="2012-06-29T00:00:00"/>
    <m/>
    <s v="SI / NO"/>
    <s v="PRESIDIO OSPEDALIERO PUGLIESE"/>
    <m/>
    <s v="FISICA SANITARIA"/>
    <s v="-"/>
    <s v="PROPRIETA'"/>
    <n v="3994.79"/>
    <m/>
    <s v="ACCESSORI VARI"/>
    <s v="F"/>
    <n v="0.03"/>
    <n v="1225.42"/>
    <n v="1"/>
    <m/>
    <n v="36.762599999999999"/>
    <m/>
  </r>
  <r>
    <x v="1"/>
    <x v="1"/>
    <s v="ao cz"/>
    <n v="1651"/>
    <n v="2181"/>
    <s v="DOSIMETRO"/>
    <m/>
    <m/>
    <m/>
    <m/>
    <m/>
    <s v="DSI"/>
    <s v="Z119002"/>
    <m/>
    <d v="2014-07-29T00:00:00"/>
    <m/>
    <s v="SI / NO"/>
    <s v="PRESIDIO OSPEDALIERO PUGLIESE"/>
    <m/>
    <s v="FISICA SANITARIA"/>
    <s v="-"/>
    <s v="PROPRIETA'"/>
    <n v="7442.0433000000003"/>
    <m/>
    <s v="DOSIMETRO"/>
    <s v="D"/>
    <n v="0.06"/>
    <n v="2943.8"/>
    <n v="1"/>
    <m/>
    <n v="176.62800000000001"/>
    <m/>
  </r>
  <r>
    <x v="1"/>
    <x v="1"/>
    <s v="ao cz"/>
    <n v="1652"/>
    <n v="2182"/>
    <s v="SCANNER PER PERSONAL COMPUTER"/>
    <m/>
    <m/>
    <s v="VIDAR"/>
    <s v="VXR 12"/>
    <n v="21732"/>
    <s v="1SN"/>
    <m/>
    <m/>
    <d v="2014-07-29T00:00:00"/>
    <m/>
    <s v="SI / NO"/>
    <s v="PRESIDIO OSPEDALIERO PUGLIESE"/>
    <m/>
    <s v="FISICA SANITARIA"/>
    <s v="-"/>
    <s v="PROPRIETA'"/>
    <n v="0"/>
    <m/>
    <s v="SCANNER PER PERSONAL COMPUTER"/>
    <s v="F"/>
    <n v="0.03"/>
    <n v="250"/>
    <n v="1"/>
    <m/>
    <n v="7.5"/>
    <m/>
  </r>
  <r>
    <x v="1"/>
    <x v="1"/>
    <s v="ao cz"/>
    <n v="1653"/>
    <n v="2183"/>
    <s v="FONOMETRO"/>
    <m/>
    <m/>
    <s v="ONO SOKKI CO LTD"/>
    <s v="LA 5110"/>
    <n v="83000970"/>
    <s v="FON"/>
    <m/>
    <m/>
    <d v="2014-07-29T00:00:00"/>
    <m/>
    <s v="SI / NO"/>
    <s v="PRESIDIO OSPEDALIERO PUGLIESE"/>
    <m/>
    <s v="FISICA SANITARIA"/>
    <s v="-"/>
    <s v="PROPRIETA'"/>
    <n v="5116.7617"/>
    <m/>
    <s v="FONOMETRO"/>
    <s v="F"/>
    <n v="0.03"/>
    <n v="3397.2"/>
    <n v="1"/>
    <m/>
    <n v="101.916"/>
    <m/>
  </r>
  <r>
    <x v="1"/>
    <x v="1"/>
    <s v="ao cz"/>
    <n v="1654"/>
    <n v="2184"/>
    <s v="LUXMETRO"/>
    <m/>
    <m/>
    <s v="PEHAMED GERAETE GMBH"/>
    <s v="CANDELALUX"/>
    <n v="299"/>
    <s v="LEO"/>
    <m/>
    <m/>
    <d v="2014-07-29T00:00:00"/>
    <m/>
    <s v="SI / NO"/>
    <s v="PRESIDIO OSPEDALIERO PUGLIESE"/>
    <m/>
    <s v="FISICA SANITARIA"/>
    <s v="-"/>
    <s v="PROPRIETA'"/>
    <n v="0"/>
    <m/>
    <s v="LUXMETRO"/>
    <s v="C"/>
    <n v="0.08"/>
    <n v="620.5"/>
    <n v="1"/>
    <m/>
    <n v="49.64"/>
    <m/>
  </r>
  <r>
    <x v="1"/>
    <x v="1"/>
    <s v="ao cz"/>
    <n v="1655"/>
    <n v="2185"/>
    <s v="LUXMETRO"/>
    <m/>
    <m/>
    <s v="DELTA OHM SRL"/>
    <s v="HD9221"/>
    <s v="091297C549"/>
    <s v="LEO"/>
    <m/>
    <m/>
    <d v="2014-07-29T00:00:00"/>
    <m/>
    <s v="SI / NO"/>
    <s v="PRESIDIO OSPEDALIERO PUGLIESE"/>
    <m/>
    <s v="FISICA SANITARIA"/>
    <s v="-"/>
    <s v="PROPRIETA'"/>
    <n v="263.39"/>
    <m/>
    <s v="LUXMETRO"/>
    <s v="C"/>
    <n v="0.08"/>
    <n v="620.5"/>
    <n v="1"/>
    <m/>
    <n v="49.64"/>
    <m/>
  </r>
  <r>
    <x v="1"/>
    <x v="1"/>
    <s v="ao cz"/>
    <n v="1656"/>
    <n v="2186"/>
    <s v="ACCESSORI VARI"/>
    <m/>
    <m/>
    <s v="(WAP)"/>
    <s v="(EM)"/>
    <s v="BN2244/31"/>
    <s v="7AC"/>
    <m/>
    <m/>
    <d v="2012-06-29T00:00:00"/>
    <m/>
    <s v="SI / NO"/>
    <s v="PRESIDIO OSPEDALIERO PUGLIESE"/>
    <m/>
    <s v="FISICA SANITARIA"/>
    <s v="-"/>
    <s v="PROPRIETA'"/>
    <n v="5587.34"/>
    <m/>
    <s v="ACCESSORI VARI"/>
    <s v="F"/>
    <n v="0.03"/>
    <n v="1225.42"/>
    <n v="1"/>
    <m/>
    <n v="36.762599999999999"/>
    <m/>
  </r>
  <r>
    <x v="1"/>
    <x v="1"/>
    <s v="ao cz"/>
    <n v="1657"/>
    <n v="2187"/>
    <s v="STAZIONE METEOROLOGICA/MONITORAGGIO AMBIENTALE"/>
    <m/>
    <m/>
    <s v="LSI LASTEM SRL"/>
    <s v="BABUC A"/>
    <s v="108/98RS 0784"/>
    <s v="SMT"/>
    <m/>
    <m/>
    <d v="2014-07-29T00:00:00"/>
    <m/>
    <s v="SI / NO"/>
    <s v="PRESIDIO OSPEDALIERO PUGLIESE"/>
    <m/>
    <s v="FISICA SANITARIA"/>
    <s v="-"/>
    <s v="PROPRIETA'"/>
    <n v="9576.2986999999994"/>
    <m/>
    <s v="STAZIONE METEOROLOGICA"/>
    <s v="D"/>
    <n v="0.06"/>
    <n v="3202"/>
    <n v="1"/>
    <m/>
    <n v="192.12"/>
    <m/>
  </r>
  <r>
    <x v="1"/>
    <x v="1"/>
    <s v="ao cz"/>
    <n v="1658"/>
    <n v="2188"/>
    <s v="CAMERA DI IONIZZAZIONE"/>
    <m/>
    <m/>
    <s v="FLUKE BIOMEDICAL CORP VICTOREEN"/>
    <s v="600 A"/>
    <n v="750"/>
    <s v="CDI"/>
    <m/>
    <m/>
    <d v="2014-07-29T00:00:00"/>
    <m/>
    <s v="SI / NO"/>
    <s v="PRESIDIO OSPEDALIERO PUGLIESE"/>
    <m/>
    <s v="FISICA SANITARIA"/>
    <s v="-"/>
    <s v="PROPRIETA'"/>
    <n v="0"/>
    <m/>
    <s v="CAMERA DI IONIZZAZIONE"/>
    <s v="F"/>
    <n v="0.03"/>
    <n v="2065.83"/>
    <n v="1"/>
    <m/>
    <n v="61.974899999999998"/>
    <m/>
  </r>
  <r>
    <x v="1"/>
    <x v="1"/>
    <s v="ao cz"/>
    <n v="1659"/>
    <n v="2189"/>
    <s v="MISURATORE CAMPO ELETTROMAGNETICO"/>
    <m/>
    <m/>
    <s v="HOLADAY INDUSTRIES INC"/>
    <n v="3003"/>
    <n v="91773"/>
    <s v="MAO"/>
    <m/>
    <m/>
    <d v="2014-07-29T00:00:00"/>
    <m/>
    <s v="SI / NO"/>
    <s v="PRESIDIO OSPEDALIERO PUGLIESE"/>
    <m/>
    <s v="FISICA SANITARIA"/>
    <s v="-"/>
    <s v="PROPRIETA'"/>
    <n v="2383.5500000000002"/>
    <m/>
    <s v="MISURATORE CAMPO ELETTROMAGNETICO"/>
    <s v="F"/>
    <n v="0.03"/>
    <n v="0"/>
    <n v="1"/>
    <m/>
    <n v="0"/>
    <m/>
  </r>
  <r>
    <x v="1"/>
    <x v="1"/>
    <s v="ao cz"/>
    <n v="1660"/>
    <n v="2190"/>
    <s v="MISURATORE CAMPO ELETTROMAGNETICO"/>
    <m/>
    <m/>
    <s v="HOLADAY INDUSTRIES INC"/>
    <n v="3003"/>
    <n v="91759"/>
    <s v="MAO"/>
    <m/>
    <m/>
    <d v="2014-07-29T00:00:00"/>
    <m/>
    <s v="SI / NO"/>
    <s v="PRESIDIO OSPEDALIERO PUGLIESE"/>
    <m/>
    <s v="FISICA SANITARIA"/>
    <s v="-"/>
    <s v="PROPRIETA'"/>
    <n v="2383.5500000000002"/>
    <m/>
    <s v="MISURATORE CAMPO ELETTROMAGNETICO"/>
    <s v="F"/>
    <n v="0.03"/>
    <n v="0"/>
    <n v="1"/>
    <m/>
    <n v="0"/>
    <m/>
  </r>
  <r>
    <x v="1"/>
    <x v="1"/>
    <s v="ao cz"/>
    <n v="1661"/>
    <n v="2191"/>
    <s v="DIAFANOSCOPIO"/>
    <m/>
    <m/>
    <s v="ACCESSORIO RADIOGRAFICO SPA"/>
    <m/>
    <m/>
    <s v="DIA"/>
    <s v="Z110702"/>
    <m/>
    <d v="2014-07-29T00:00:00"/>
    <m/>
    <s v="SI / NO"/>
    <s v="PRESIDIO OSPEDALIERO PUGLIESE"/>
    <m/>
    <s v="FISICA SANITA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662"/>
    <n v="2192"/>
    <s v="LAMPADA A FESSURA"/>
    <m/>
    <m/>
    <s v="OPTIKON OFTALMOLOGIA SPA"/>
    <m/>
    <n v="892961"/>
    <s v="LFE"/>
    <s v="Z12120108"/>
    <m/>
    <d v="2016-10-27T00:00:00"/>
    <m/>
    <s v="SI / NO"/>
    <s v="PRESIDIO OSPEDALIERO PUGLIESE"/>
    <m/>
    <s v="OCULISTICA - AMBULATORIO"/>
    <s v="-"/>
    <s v="PROPRIETA'"/>
    <n v="3546.76"/>
    <m/>
    <s v="LAMPADA A FESSURA"/>
    <s v="E"/>
    <n v="0.04"/>
    <n v="3000"/>
    <n v="1"/>
    <m/>
    <n v="120"/>
    <m/>
  </r>
  <r>
    <x v="1"/>
    <x v="1"/>
    <s v="ao cz"/>
    <n v="1663"/>
    <n v="2193"/>
    <s v="TONOMETRO"/>
    <m/>
    <m/>
    <s v="HAAG-STREIT AG"/>
    <s v="T900.4.1"/>
    <n v="96000"/>
    <s v="TOM"/>
    <s v="Z12120122"/>
    <m/>
    <d v="2016-11-08T00:00:00"/>
    <m/>
    <s v="SI / NO"/>
    <s v="PRESIDIO OSPEDALIERO PUGLIESE"/>
    <m/>
    <s v="OCULISTICA - AMBULATORIO"/>
    <s v="-"/>
    <s v="PROPRIETA'"/>
    <n v="1478.3825999999999"/>
    <m/>
    <s v="TONOMETRO"/>
    <s v="D"/>
    <n v="0.06"/>
    <n v="1333.3333333333335"/>
    <n v="1"/>
    <m/>
    <n v="80"/>
    <m/>
  </r>
  <r>
    <x v="1"/>
    <x v="1"/>
    <s v="ao cz"/>
    <n v="1664"/>
    <n v="2194"/>
    <s v="VALUTAZIONE FUNZIONALE VISIVA, APPARECCHIO PER"/>
    <m/>
    <m/>
    <m/>
    <m/>
    <m/>
    <s v="VFV"/>
    <s v="Z1212012001"/>
    <m/>
    <d v="2016-10-27T00:00:00"/>
    <m/>
    <s v="SI / NO"/>
    <s v="PRESIDIO OSPEDALIERO PUGLIESE"/>
    <m/>
    <s v="OCULISTICA - AMBULATORIO"/>
    <s v="-"/>
    <s v="PROPRIETA'"/>
    <n v="46.48"/>
    <m/>
    <s v="VALUTAZIONE FUNZIONALE VISIVA, APPARECCHIO PER"/>
    <s v="D"/>
    <n v="0.06"/>
    <n v="4666.666666666667"/>
    <n v="1"/>
    <m/>
    <n v="280"/>
    <m/>
  </r>
  <r>
    <x v="1"/>
    <x v="1"/>
    <s v="ao cz"/>
    <n v="1665"/>
    <n v="2195"/>
    <s v="OFTALMOSCOPIO"/>
    <m/>
    <m/>
    <s v="HEINE OPTOTECHNIK"/>
    <s v="OMEGA 200"/>
    <n v="21326"/>
    <s v="OFS"/>
    <s v="Z12120114"/>
    <m/>
    <d v="2016-10-27T00:00:00"/>
    <m/>
    <s v="SI / NO"/>
    <s v="PRESIDIO OSPEDALIERO PUGLIESE"/>
    <m/>
    <s v="OCULISTICA - AMBULATORIO"/>
    <s v="-"/>
    <s v="PROPRIETA'"/>
    <n v="762.54949999999997"/>
    <m/>
    <s v="OFTALMOSCOPIO"/>
    <s v="F"/>
    <n v="0.03"/>
    <n v="1333.3333333333335"/>
    <n v="1"/>
    <m/>
    <n v="40"/>
    <m/>
  </r>
  <r>
    <x v="1"/>
    <x v="1"/>
    <s v="ao cz"/>
    <n v="1666"/>
    <n v="2196"/>
    <s v="ALIMENTATORE"/>
    <s v="B2"/>
    <m/>
    <s v="HEINE OPTOTECHNIK"/>
    <s v="EN 20-1"/>
    <n v="2364947"/>
    <s v="AIM"/>
    <m/>
    <m/>
    <d v="2016-10-27T00:00:00"/>
    <m/>
    <s v="SI / NO"/>
    <s v="PRESIDIO OSPEDALIERO PUGLIESE"/>
    <m/>
    <s v="OCULISTICA - AMBULATORIO"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1667"/>
    <n v="2197"/>
    <s v="FRONTIFOCOMETRO"/>
    <m/>
    <m/>
    <s v="NIKON CORP"/>
    <m/>
    <n v="81088"/>
    <s v="FRF"/>
    <m/>
    <m/>
    <d v="2016-10-27T00:00:00"/>
    <m/>
    <s v="SI / NO"/>
    <s v="PRESIDIO OSPEDALIERO PUGLIESE"/>
    <m/>
    <s v="OCULISTICA - AMBULATORIO"/>
    <s v="-"/>
    <s v="PROPRIETA'"/>
    <n v="1795.4114999999999"/>
    <m/>
    <s v="FRONTIFOCOMETRO"/>
    <s v="F"/>
    <n v="0.03"/>
    <n v="2666.6666666666665"/>
    <n v="1"/>
    <m/>
    <n v="79.999999999999986"/>
    <m/>
  </r>
  <r>
    <x v="1"/>
    <x v="1"/>
    <s v="ao cz"/>
    <n v="1668"/>
    <n v="2198"/>
    <s v="OFTALMOSCOPIO"/>
    <m/>
    <m/>
    <s v="HEINE OPTOTECHNIK"/>
    <s v="BETA 200"/>
    <m/>
    <s v="OFS"/>
    <s v="Z12120114"/>
    <m/>
    <d v="2016-10-27T00:00:00"/>
    <m/>
    <s v="SI / NO"/>
    <s v="PRESIDIO OSPEDALIERO PUGLIESE"/>
    <m/>
    <s v="OCULISTICA - AMBULATORIO"/>
    <s v="-"/>
    <s v="PROPRIETA'"/>
    <n v="762.54949999999997"/>
    <m/>
    <s v="OFTALMOSCOPIO"/>
    <s v="F"/>
    <n v="0.03"/>
    <n v="1333.3333333333335"/>
    <n v="1"/>
    <m/>
    <n v="40"/>
    <m/>
  </r>
  <r>
    <x v="1"/>
    <x v="1"/>
    <s v="ao cz"/>
    <n v="1669"/>
    <n v="2199"/>
    <s v="OPTOMETRO / REFRATOMETRO / AUTOREFRATTOMETRO"/>
    <m/>
    <m/>
    <s v="SBISA` STRUMENTI OFTALMICI"/>
    <m/>
    <n v="8743"/>
    <s v="OPM"/>
    <s v="Z12120115"/>
    <m/>
    <d v="2016-10-27T00:00:00"/>
    <m/>
    <s v="SI / NO"/>
    <s v="PRESIDIO OSPEDALIERO PUGLIESE"/>
    <m/>
    <s v="OCULISTICA - AMBULATORIO"/>
    <s v="-"/>
    <s v="PROPRIETA'"/>
    <n v="770.71659999999997"/>
    <m/>
    <s v="OPTOMETRO"/>
    <s v="F"/>
    <n v="0.03"/>
    <n v="1333.3333333333335"/>
    <n v="1"/>
    <m/>
    <n v="40"/>
    <m/>
  </r>
  <r>
    <x v="1"/>
    <x v="1"/>
    <s v="ao cz"/>
    <n v="1670"/>
    <n v="2200"/>
    <s v="OPTOMETRO / REFRATOMETRO / AUTOREFRATTOMETRO"/>
    <m/>
    <m/>
    <m/>
    <m/>
    <n v="8715"/>
    <s v="OPM"/>
    <s v="Z12120115"/>
    <m/>
    <d v="2016-11-08T00:00:00"/>
    <m/>
    <s v="SI / NO"/>
    <s v="PRESIDIO OSPEDALIERO PUGLIESE"/>
    <m/>
    <s v="OCULISTICA - ORTOTTICA"/>
    <s v="-"/>
    <s v="PROPRIETA'"/>
    <n v="770.71659999999997"/>
    <m/>
    <s v="OPTOMETRO"/>
    <s v="F"/>
    <n v="0.03"/>
    <n v="1333.3333333333335"/>
    <n v="1"/>
    <m/>
    <n v="40"/>
    <m/>
  </r>
  <r>
    <x v="1"/>
    <x v="1"/>
    <s v="ao cz"/>
    <n v="1671"/>
    <n v="2201"/>
    <s v="ALLENATORE DI CONVERGENZA"/>
    <m/>
    <m/>
    <s v="TUSCHKA GERATETECHNIK GESMBH"/>
    <s v="B52"/>
    <n v="8348"/>
    <s v="ALC"/>
    <s v="Z12120201"/>
    <m/>
    <d v="2016-10-27T00:00:00"/>
    <m/>
    <s v="SI / NO"/>
    <s v="PRESIDIO OSPEDALIERO PUGLIESE"/>
    <m/>
    <s v="OCULISTICA - ORTOTTICA"/>
    <s v="-"/>
    <s v="PROPRIETA'"/>
    <n v="4988"/>
    <m/>
    <s v="ALLENATORE DI CONVERGENZA"/>
    <s v="F"/>
    <n v="0.03"/>
    <n v="4988"/>
    <n v="1"/>
    <m/>
    <n v="149.63999999999999"/>
    <m/>
  </r>
  <r>
    <x v="1"/>
    <x v="1"/>
    <s v="ao cz"/>
    <n v="1672"/>
    <n v="2202"/>
    <s v="VALUTAZIONE FUNZIONALE VISIVA, APPARECCHIO PER"/>
    <m/>
    <m/>
    <s v="SBISA` STRUMENTI OFTALMICI"/>
    <m/>
    <n v="8340"/>
    <s v="VFV"/>
    <s v="Z1212012001"/>
    <m/>
    <d v="2016-11-04T00:00:00"/>
    <m/>
    <s v="SI / NO"/>
    <s v="PRESIDIO OSPEDALIERO PUGLIESE"/>
    <m/>
    <s v="OCULISTICA - ORTOTTICA"/>
    <s v="-"/>
    <s v="PROPRIETA'"/>
    <n v="8587.0771000000004"/>
    <m/>
    <s v="VALUTAZIONE FUNZIONALE VISIVA, APPARECCHIO PER"/>
    <s v="D"/>
    <n v="0.06"/>
    <n v="4666.666666666667"/>
    <n v="1"/>
    <m/>
    <n v="280"/>
    <m/>
  </r>
  <r>
    <x v="1"/>
    <x v="1"/>
    <s v="ao cz"/>
    <n v="1673"/>
    <n v="2204"/>
    <s v="OPTOMETRO / REFRATOMETRO / AUTOREFRATTOMETRO"/>
    <m/>
    <m/>
    <s v="TOPCON CORP"/>
    <s v="RM-A3000"/>
    <n v="7500836"/>
    <s v="OPM"/>
    <s v="Z12120115"/>
    <m/>
    <d v="2016-10-27T00:00:00"/>
    <m/>
    <s v="SI / NO"/>
    <s v="PRESIDIO OSPEDALIERO PUGLIESE"/>
    <m/>
    <s v="OCULISTICA - ORTOTTICA"/>
    <s v="-"/>
    <s v="PROPRIETA'"/>
    <n v="8587.0771000000004"/>
    <m/>
    <s v="OPTOMETRO"/>
    <s v="F"/>
    <n v="0.03"/>
    <n v="1333.3333333333335"/>
    <n v="1"/>
    <m/>
    <n v="40"/>
    <m/>
  </r>
  <r>
    <x v="1"/>
    <x v="1"/>
    <s v="ao cz"/>
    <n v="1674"/>
    <n v="2205"/>
    <s v="OPTOMETRO / REFRATOMETRO / AUTOREFRATTOMETRO"/>
    <m/>
    <m/>
    <s v="SBISA` STRUMENTI OFTALMICI"/>
    <m/>
    <m/>
    <s v="OPM"/>
    <s v="Z12120115"/>
    <m/>
    <d v="2016-11-08T00:00:00"/>
    <m/>
    <s v="SI / NO"/>
    <s v="PRESIDIO OSPEDALIERO PUGLIESE"/>
    <m/>
    <s v="OCULISTICA - ORTOTTICA"/>
    <s v="-"/>
    <s v="PROPRIETA'"/>
    <n v="770.71659999999997"/>
    <m/>
    <s v="OPTOMETRO"/>
    <s v="F"/>
    <n v="0.03"/>
    <n v="1333.3333333333335"/>
    <n v="1"/>
    <m/>
    <n v="40"/>
    <m/>
  </r>
  <r>
    <x v="1"/>
    <x v="1"/>
    <s v="ao cz"/>
    <n v="1675"/>
    <n v="2206"/>
    <s v="ELETTROCARDIOGRAFO"/>
    <m/>
    <m/>
    <s v="OTE BIOMEDICA"/>
    <s v="C 1 H"/>
    <n v="74"/>
    <s v="ECG"/>
    <s v="Z120503"/>
    <m/>
    <d v="2012-08-11T00:00:00"/>
    <m/>
    <s v="SI / NO"/>
    <s v="PRESIDIO OSPEDALIERO PUGLIESE"/>
    <m/>
    <s v="POLIAMBULATORIO - AMB CHIRURGICO PEDIATRICO"/>
    <s v="-"/>
    <s v="PROPRIETA'"/>
    <n v="3580.4587999999999"/>
    <m/>
    <s v="ELETTROCARDIOGRAFO"/>
    <s v="C"/>
    <n v="0.08"/>
    <n v="3000"/>
    <n v="1"/>
    <m/>
    <n v="240"/>
    <m/>
  </r>
  <r>
    <x v="1"/>
    <x v="1"/>
    <s v="ao cz"/>
    <n v="1676"/>
    <n v="2208"/>
    <s v="DIAFANOSCOPIO"/>
    <m/>
    <m/>
    <s v="TITANOX SRL"/>
    <s v="M608043"/>
    <m/>
    <s v="DIA"/>
    <s v="Z110702"/>
    <m/>
    <d v="2016-09-26T00:00:00"/>
    <m/>
    <s v="SI / NO"/>
    <s v="PRESIDIO OSPEDALIERO PUGLIESE"/>
    <m/>
    <s v="POLIAMBULATORIO - AMB CHIRURGICO PEDIATRICO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677"/>
    <n v="2209"/>
    <s v="EMOGASANALIZZATORE"/>
    <m/>
    <m/>
    <s v="AVL LIST GMBH"/>
    <s v="OMNI MODULAR SYSTEM"/>
    <n v="1072"/>
    <s v="EGA"/>
    <s v="W02010401"/>
    <m/>
    <d v="2016-11-27T00:00:00"/>
    <m/>
    <s v="SI / NO"/>
    <s v="PRESIDIO OSPEDALIERO PUGLIESE"/>
    <m/>
    <s v="POLIAMBULATORIO - ALLERGOLOGIA RESPIRATORIA"/>
    <s v="-"/>
    <s v="PROPRIETA'"/>
    <n v="16666.0059"/>
    <m/>
    <s v="EMOGASANALIZZATORE"/>
    <s v="B"/>
    <n v="0.1"/>
    <n v="13817.6"/>
    <n v="1"/>
    <m/>
    <n v="1381.7600000000002"/>
    <m/>
  </r>
  <r>
    <x v="1"/>
    <x v="1"/>
    <s v="ao cz"/>
    <n v="1678"/>
    <n v="2210"/>
    <s v="DIAFANOSCOPIO"/>
    <m/>
    <m/>
    <m/>
    <m/>
    <m/>
    <s v="DIA"/>
    <s v="Z110702"/>
    <m/>
    <d v="2012-08-11T00:00:00"/>
    <m/>
    <s v="SI / NO"/>
    <s v="PRESIDIO OSPEDALIERO PUGLIESE"/>
    <m/>
    <s v="POLIAMBULATORIO - ALLERGOLOGIA RESPIRATOR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679"/>
    <n v="2211"/>
    <s v="SINOTTOFORO"/>
    <m/>
    <m/>
    <s v="ALBERTT OPTICAL"/>
    <s v="CURPAX"/>
    <n v="45"/>
    <s v="SNT"/>
    <s v="Z12120204"/>
    <m/>
    <d v="2016-10-27T00:00:00"/>
    <m/>
    <s v="SI / NO"/>
    <s v="PRESIDIO OSPEDALIERO PUGLIESE"/>
    <m/>
    <s v="OCULISTICA - ORTOTTICA"/>
    <s v="-"/>
    <s v="PROPRIETA'"/>
    <n v="2848.1959000000002"/>
    <m/>
    <s v="SINOTTOFORO"/>
    <s v="E"/>
    <n v="0.04"/>
    <n v="2000"/>
    <n v="1"/>
    <m/>
    <n v="80"/>
    <m/>
  </r>
  <r>
    <x v="1"/>
    <x v="1"/>
    <s v="ao cz"/>
    <n v="1680"/>
    <n v="2212"/>
    <s v="OPTOMETRO / REFRATOMETRO / AUTOREFRATTOMETRO"/>
    <m/>
    <m/>
    <s v="SBISA` STRUMENTI OFTALMICI"/>
    <m/>
    <m/>
    <s v="OPM"/>
    <s v="Z12120115"/>
    <m/>
    <d v="2016-10-27T00:00:00"/>
    <m/>
    <s v="SI / NO"/>
    <s v="PRESIDIO OSPEDALIERO PUGLIESE"/>
    <m/>
    <s v="OCULISTICA - ORTOTTICA"/>
    <s v="-"/>
    <s v="PROPRIETA'"/>
    <n v="770.71659999999997"/>
    <m/>
    <s v="OPTOMETRO"/>
    <s v="F"/>
    <n v="0.03"/>
    <n v="1333.3333333333335"/>
    <n v="1"/>
    <m/>
    <n v="40"/>
    <m/>
  </r>
  <r>
    <x v="1"/>
    <x v="1"/>
    <s v="ao cz"/>
    <n v="1681"/>
    <n v="2213"/>
    <s v="OPTOMETRO / REFRATOMETRO / AUTOREFRATTOMETRO"/>
    <m/>
    <m/>
    <s v="SBISA` STRUMENTI OFTALMICI"/>
    <m/>
    <m/>
    <s v="OPM"/>
    <s v="Z12120115"/>
    <m/>
    <d v="2016-11-08T00:00:00"/>
    <m/>
    <s v="SI / NO"/>
    <s v="PRESIDIO OSPEDALIERO PUGLIESE"/>
    <m/>
    <s v="OCULISTICA - ORTOTTICA"/>
    <s v="-"/>
    <s v="PROPRIETA'"/>
    <n v="770.71659999999997"/>
    <m/>
    <s v="OPTOMETRO"/>
    <s v="F"/>
    <n v="0.03"/>
    <n v="1333.3333333333335"/>
    <n v="1"/>
    <m/>
    <n v="40"/>
    <m/>
  </r>
  <r>
    <x v="1"/>
    <x v="1"/>
    <s v="ao cz"/>
    <n v="1682"/>
    <n v="2214"/>
    <s v="FRIGORIFERO BIOLOGICO"/>
    <m/>
    <m/>
    <s v="ANGELANTONI LIFE SCIENCE SRL"/>
    <m/>
    <m/>
    <s v="FBI"/>
    <m/>
    <m/>
    <d v="2016-05-29T00:00:00"/>
    <m/>
    <s v="SI / NO"/>
    <s v="PRESIDIO OSPEDALIERO PUGLIESE"/>
    <m/>
    <s v="MEDICINA NUCLEARE - LABORATORIO RIA"/>
    <s v="-"/>
    <s v="PROPRIETA'"/>
    <n v="3532.4675999999999"/>
    <m/>
    <s v="FRIGORIFERO BIOLOGICO"/>
    <s v="E"/>
    <n v="0.04"/>
    <n v="6000"/>
    <n v="1"/>
    <m/>
    <n v="240"/>
    <m/>
  </r>
  <r>
    <x v="1"/>
    <x v="1"/>
    <s v="ao cz"/>
    <n v="1683"/>
    <n v="2215"/>
    <s v="ECOTOMOGRAFO"/>
    <m/>
    <m/>
    <s v="HITACHI MEDICAL CORP"/>
    <s v="EUB-6500"/>
    <s v="SE18915503"/>
    <s v="ECT"/>
    <s v="Z110401"/>
    <m/>
    <d v="2016-03-24T00:00:00"/>
    <m/>
    <s v="SI / NO"/>
    <s v="PRESIDIO OSPEDALIERO PUGLIESE"/>
    <m/>
    <s v="POLIAMBULATORIO - UROLOGIA"/>
    <s v="-"/>
    <s v="PROPRIETA'"/>
    <n v="62461.758300000001"/>
    <m/>
    <s v="ECOTOMOGRAFO"/>
    <s v="C"/>
    <n v="0.08"/>
    <n v="15000"/>
    <n v="1"/>
    <m/>
    <n v="1200"/>
    <m/>
  </r>
  <r>
    <x v="1"/>
    <x v="1"/>
    <s v="ao cz"/>
    <n v="1684"/>
    <n v="2216"/>
    <s v="MONITOR TELEVISIVO PER BIOIMMAGINI"/>
    <s v="B2"/>
    <m/>
    <m/>
    <s v="EZU MT 24S1"/>
    <s v="SE18880533"/>
    <s v="MTV"/>
    <s v="Z119008"/>
    <m/>
    <d v="2017-03-24T00:00:00"/>
    <m/>
    <s v="SI / NO"/>
    <s v="PRESIDIO OSPEDALIERO PUGLIESE"/>
    <m/>
    <s v="POLIAMBULATORIO - UROLOG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685"/>
    <n v="2217"/>
    <s v="SONDA ECOGRAFICA"/>
    <s v="A2"/>
    <m/>
    <s v="HITACHI MEDICAL CORP"/>
    <s v="EUP-C514"/>
    <s v="SE18869508C"/>
    <s v="SCF"/>
    <s v="Z1104018001"/>
    <m/>
    <d v="2017-03-24T00:00:00"/>
    <m/>
    <s v="SI / NO"/>
    <s v="PRESIDIO OSPEDALIERO PUGLIESE"/>
    <m/>
    <s v="POLIAMBULATORIO - UROLOGIA"/>
    <s v="-"/>
    <s v="PROPRIETA'"/>
    <n v="0"/>
    <m/>
    <s v="SONDA ECOGRAFICA"/>
    <s v="C"/>
    <n v="0.08"/>
    <n v="5000"/>
    <n v="1"/>
    <m/>
    <n v="400"/>
    <m/>
  </r>
  <r>
    <x v="1"/>
    <x v="1"/>
    <s v="ao cz"/>
    <n v="1686"/>
    <n v="2218"/>
    <s v="SONDA ECOGRAFICA"/>
    <s v="A3"/>
    <m/>
    <s v="HITACHI MEDICAL CORP"/>
    <s v="EUP-L54M"/>
    <s v="SE10056518C"/>
    <s v="SCF"/>
    <s v="Z1104018001"/>
    <m/>
    <d v="2012-08-20T00:00:00"/>
    <m/>
    <s v="SI / NO"/>
    <s v="PRESIDIO OSPEDALIERO PUGLIESE"/>
    <m/>
    <s v="POLIAMBULATORIO - UROLOGIA"/>
    <s v="-"/>
    <s v="PROPRIETA'"/>
    <n v="0"/>
    <m/>
    <s v="SONDA ECOGRAFICA"/>
    <s v="C"/>
    <n v="0.08"/>
    <n v="5000"/>
    <n v="1"/>
    <m/>
    <n v="400"/>
    <m/>
  </r>
  <r>
    <x v="1"/>
    <x v="1"/>
    <s v="ao cz"/>
    <n v="1687"/>
    <n v="2219"/>
    <s v="RIPRODUTTORE VIDEO O DIGITALE DI BIOIMMAGINI"/>
    <s v="B3"/>
    <m/>
    <s v="SONY CORP"/>
    <s v="UP-860CE"/>
    <n v="14149"/>
    <s v="RIR"/>
    <s v="Z110706"/>
    <m/>
    <d v="2017-03-24T00:00:00"/>
    <m/>
    <s v="SI / NO"/>
    <s v="PRESIDIO OSPEDALIERO PUGLIESE"/>
    <m/>
    <s v="POLIAMBULATORIO - UROLOGIA"/>
    <s v="-"/>
    <s v="PROPRIETA'"/>
    <n v="2489.3200000000002"/>
    <m/>
    <s v="RIPRODUTTORE VIDEO O DIGITALE DI BIOIMMAGINI"/>
    <s v="E"/>
    <n v="0.04"/>
    <n v="2000"/>
    <n v="1"/>
    <m/>
    <n v="80"/>
    <m/>
  </r>
  <r>
    <x v="1"/>
    <x v="1"/>
    <s v="ao cz"/>
    <n v="1688"/>
    <n v="2221"/>
    <s v="RIPRODUTTORE VIDEO O DIGITALE DI BIOIMMAGINI"/>
    <m/>
    <m/>
    <s v="SONY CORP"/>
    <s v="UP-5200MDP"/>
    <n v="11171"/>
    <s v="RIR"/>
    <s v="Z110706"/>
    <m/>
    <d v="2017-03-30T00:00:00"/>
    <m/>
    <s v="SI / NO"/>
    <s v="PRESIDIO OSPEDALIERO PUGLIESE"/>
    <m/>
    <s v="POLIAMBULATORIO - UROLOG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1689"/>
    <n v="2222"/>
    <s v="UROFLUSSOMETRO"/>
    <m/>
    <m/>
    <s v="MENFIS BIOMEDICA SRL"/>
    <s v="PICO FLOW"/>
    <s v="EO331"/>
    <s v="URF"/>
    <s v="Z121605"/>
    <m/>
    <d v="2017-03-29T00:00:00"/>
    <m/>
    <s v="SI / NO"/>
    <s v="PRESIDIO OSPEDALIERO PUGLIESE"/>
    <m/>
    <s v="UROLOGIA"/>
    <s v="-"/>
    <s v="PROPRIETA'"/>
    <n v="2472"/>
    <m/>
    <s v="UROFLUSSOMETRO"/>
    <s v="D"/>
    <n v="0.06"/>
    <n v="2000"/>
    <n v="1"/>
    <m/>
    <n v="120"/>
    <m/>
  </r>
  <r>
    <x v="1"/>
    <x v="1"/>
    <s v="ao cz"/>
    <n v="1690"/>
    <n v="2223"/>
    <s v="MONITOR TELEVISIVO PER BIOIMMAGINI"/>
    <m/>
    <m/>
    <s v="TELEA"/>
    <s v="M9-MBW"/>
    <n v="940601692"/>
    <s v="MTV"/>
    <s v="Z119008"/>
    <m/>
    <d v="2017-03-24T00:00:00"/>
    <m/>
    <s v="SI / NO"/>
    <s v="PRESIDIO OSPEDALIERO PUGLIESE"/>
    <m/>
    <s v="POLIAMBULATORIO - UROLOG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691"/>
    <n v="2224"/>
    <s v="DIAFANOSCOPIO"/>
    <m/>
    <m/>
    <s v="IREM SNC"/>
    <m/>
    <n v="6865"/>
    <s v="DIA"/>
    <s v="Z110702"/>
    <m/>
    <d v="2017-03-30T00:00:00"/>
    <m/>
    <s v="SI / NO"/>
    <s v="PRESIDIO OSPEDALIERO PUGLIESE"/>
    <m/>
    <s v="POLIAMBULATORIO - UROLOG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692"/>
    <n v="2225"/>
    <s v="RETINOGRAFO"/>
    <m/>
    <m/>
    <s v="CANON INC"/>
    <s v="CR-6 45NM FUNDUS RETINAL CAMERA"/>
    <n v="102268"/>
    <s v="REI"/>
    <m/>
    <m/>
    <d v="2012-11-30T00:00:00"/>
    <m/>
    <s v="SI / NO"/>
    <s v="PRESIDIO OSPEDALIERO PUGLIESE"/>
    <m/>
    <m/>
    <s v="-"/>
    <s v="PROPRIETA'"/>
    <n v="402.58280000000002"/>
    <m/>
    <s v="RETINOGRAFO"/>
    <s v="D"/>
    <n v="0.06"/>
    <n v="2000"/>
    <n v="1"/>
    <m/>
    <n v="120"/>
    <m/>
  </r>
  <r>
    <x v="1"/>
    <x v="1"/>
    <s v="ao cz"/>
    <n v="1693"/>
    <n v="2226"/>
    <s v="ALIMENTATORE"/>
    <s v="B2"/>
    <m/>
    <s v="ATES MEDICA DEVICE SRL"/>
    <s v="PWE 500"/>
    <m/>
    <s v="AIM"/>
    <m/>
    <m/>
    <d v="2012-11-30T00:00:00"/>
    <m/>
    <s v="SI / NO"/>
    <s v="PRESIDIO OSPEDALIERO PUGLIESE"/>
    <m/>
    <m/>
    <s v="-"/>
    <s v="PROPRIETA'"/>
    <n v="300"/>
    <m/>
    <s v="ALIMENTATORE"/>
    <s v="F"/>
    <n v="0.03"/>
    <n v="1511.3"/>
    <n v="1"/>
    <m/>
    <n v="45.338999999999999"/>
    <m/>
  </r>
  <r>
    <x v="1"/>
    <x v="1"/>
    <s v="ao cz"/>
    <n v="1694"/>
    <n v="2227"/>
    <s v="ELETTROCARDIOGRAFO"/>
    <m/>
    <m/>
    <s v="NIHON KOHDEN CORP"/>
    <s v="CARDIOFAX GEM ECG-9020R"/>
    <n v="3570"/>
    <s v="ECG"/>
    <s v="Z120503"/>
    <m/>
    <d v="2012-11-30T00:00:00"/>
    <m/>
    <s v="SI / NO"/>
    <s v="PRESIDIO OSPEDALIERO PUGLIESE"/>
    <m/>
    <m/>
    <s v="-"/>
    <s v="PROPRIETA'"/>
    <n v="3580.4587999999999"/>
    <m/>
    <s v="ELETTROCARDIOGRAFO"/>
    <s v="C"/>
    <n v="0.08"/>
    <n v="3000"/>
    <n v="1"/>
    <m/>
    <n v="240"/>
    <m/>
  </r>
  <r>
    <x v="1"/>
    <x v="1"/>
    <s v="ao cz"/>
    <n v="1695"/>
    <n v="2228"/>
    <s v="PODOSCOPIA, SISTEMA PER"/>
    <m/>
    <m/>
    <s v="MEDIMATICA"/>
    <s v="2.1."/>
    <m/>
    <s v="PDS"/>
    <s v="Z12139003"/>
    <m/>
    <d v="2012-08-11T00:00:00"/>
    <m/>
    <s v="SI / NO"/>
    <s v="PRESIDIO OSPEDALIERO PUGLIESE"/>
    <m/>
    <s v="POLIAMBULATORIO - PRELIEVI"/>
    <s v="-"/>
    <s v="PROPRIETA'"/>
    <n v="0"/>
    <m/>
    <s v="PODOSCOPIA, SISTEMA PER"/>
    <s v="E"/>
    <n v="0.04"/>
    <n v="1000"/>
    <n v="1"/>
    <m/>
    <n v="40"/>
    <m/>
  </r>
  <r>
    <x v="1"/>
    <x v="1"/>
    <s v="ao cz"/>
    <n v="1696"/>
    <n v="2229"/>
    <s v="REGISTRATORE HOLTER DELLA PRESSIONE SANGUIGNA"/>
    <m/>
    <m/>
    <s v="WORLD SINC SRL"/>
    <s v="LORIEN QQ000"/>
    <s v="L210068"/>
    <s v="RHP"/>
    <s v="Z12050404"/>
    <m/>
    <d v="2012-08-11T00:00:00"/>
    <m/>
    <s v="SI / NO"/>
    <s v="PRESIDIO OSPEDALIERO PUGLIESE"/>
    <m/>
    <s v="POLIAMBULATORIO - PRELIEVI"/>
    <s v="-"/>
    <s v="PROPRIETA'"/>
    <n v="4017.8914"/>
    <m/>
    <s v="REGISTRATORE HOLTER DELLA PRESSIONE SANGUIGNA"/>
    <s v="D"/>
    <n v="0.06"/>
    <n v="1333.3333333333335"/>
    <n v="1"/>
    <m/>
    <n v="80"/>
    <m/>
  </r>
  <r>
    <x v="1"/>
    <x v="1"/>
    <s v="ao cz"/>
    <n v="1697"/>
    <n v="2230"/>
    <s v="POLTRONA DONATORI O PRELIEVI"/>
    <m/>
    <m/>
    <s v="TECNIWORK"/>
    <m/>
    <m/>
    <s v="5PL"/>
    <m/>
    <m/>
    <d v="2012-08-11T00:00:00"/>
    <m/>
    <s v="SI / NO"/>
    <s v="PRESIDIO OSPEDALIERO PUGLIESE"/>
    <m/>
    <s v="POLIAMBULATORIO - PRELIEVI"/>
    <s v="-"/>
    <s v="PROPRIETA'"/>
    <n v="1200"/>
    <m/>
    <s v="POLTRONA DONATORI O PRELIEVI"/>
    <s v="F"/>
    <n v="0.03"/>
    <n v="2327"/>
    <n v="1"/>
    <m/>
    <n v="69.81"/>
    <m/>
  </r>
  <r>
    <x v="1"/>
    <x v="1"/>
    <s v="ao cz"/>
    <n v="1698"/>
    <n v="2231"/>
    <s v="MICROMOTORE PER LABORATORIO DENTALE"/>
    <m/>
    <m/>
    <s v="CARLO DE GIORGI SRL"/>
    <s v="551-00 4000 COLIBRI INTRAMATIC"/>
    <m/>
    <s v="MBD"/>
    <m/>
    <m/>
    <d v="2012-08-11T00:00:00"/>
    <m/>
    <s v="SI / NO"/>
    <s v="PRESIDIO OSPEDALIERO PUGLIESE"/>
    <m/>
    <s v="POLIAMBULATORIO - PRELIEVI"/>
    <s v="-"/>
    <s v="PROPRIETA'"/>
    <n v="0"/>
    <m/>
    <s v="MICROMOTORE PER LABORATORIO DENTALE"/>
    <s v="E"/>
    <n v="0.04"/>
    <n v="2230.16"/>
    <n v="1"/>
    <m/>
    <n v="89.206400000000002"/>
    <m/>
  </r>
  <r>
    <x v="1"/>
    <x v="1"/>
    <s v="ao cz"/>
    <n v="1699"/>
    <n v="2232"/>
    <s v="PLETISMOGRAFO"/>
    <m/>
    <m/>
    <s v="MICROLAB ELETTRONICA SAS"/>
    <s v="ANGIOFLOW M304"/>
    <s v="AF0060401"/>
    <s v="PLG"/>
    <s v="Z12040113"/>
    <m/>
    <d v="2012-08-11T00:00:00"/>
    <m/>
    <s v="SI / NO"/>
    <s v="PRESIDIO OSPEDALIERO PUGLIESE"/>
    <m/>
    <s v="POLIAMBULATORIO - PRELIEVI"/>
    <s v="-"/>
    <s v="PROPRIETA'"/>
    <n v="6135.51"/>
    <m/>
    <s v="PLETISMOGRAFO"/>
    <s v="D"/>
    <n v="0.06"/>
    <n v="13333.333333333334"/>
    <n v="1"/>
    <m/>
    <n v="800"/>
    <m/>
  </r>
  <r>
    <x v="1"/>
    <x v="1"/>
    <s v="ao cz"/>
    <n v="1700"/>
    <n v="2233"/>
    <s v="STAMPANTE PER COMPUTER"/>
    <s v="B2"/>
    <m/>
    <s v="EPSON"/>
    <s v="STYLUS COLOR 860"/>
    <s v="1RSE012579"/>
    <s v="1SC"/>
    <m/>
    <m/>
    <d v="2012-08-11T00:00:00"/>
    <m/>
    <s v="SI / NO"/>
    <s v="PRESIDIO OSPEDALIERO PUGLIESE"/>
    <m/>
    <s v="POLIAMBULATORIO - PRELIEVI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701"/>
    <n v="2234"/>
    <s v="SCANNER PER PERSONAL COMPUTER"/>
    <s v="B3"/>
    <m/>
    <s v="HEWLETT PACKARD CO"/>
    <s v="SCANJET 2200C"/>
    <s v="CN83230158"/>
    <s v="1SN"/>
    <m/>
    <m/>
    <d v="2012-08-11T00:00:00"/>
    <m/>
    <s v="SI / NO"/>
    <s v="PRESIDIO OSPEDALIERO PUGLIESE"/>
    <m/>
    <s v="POLIAMBULATORIO - PRELIEVI"/>
    <s v="-"/>
    <s v="PROPRIETA'"/>
    <n v="2252.7755000000002"/>
    <m/>
    <s v="SCANNER PER PERSONAL COMPUTER"/>
    <s v="F"/>
    <n v="0.03"/>
    <n v="250"/>
    <n v="1"/>
    <m/>
    <n v="7.5"/>
    <m/>
  </r>
  <r>
    <x v="1"/>
    <x v="1"/>
    <s v="ao cz"/>
    <n v="1702"/>
    <n v="2235"/>
    <s v="STERILIZZATRICE AD ARIA SECCA"/>
    <m/>
    <m/>
    <s v="CBM SRL MEDICAL EQUIPMENT"/>
    <s v="MICROSTERIL 439"/>
    <n v="7974"/>
    <s v="SAS"/>
    <s v="Z12011307"/>
    <m/>
    <d v="2012-08-11T00:00:00"/>
    <m/>
    <s v="SI / NO"/>
    <s v="PRESIDIO OSPEDALIERO PUGLIESE"/>
    <m/>
    <s v="POLIAMBULATORIO - PRELIEVI"/>
    <s v="-"/>
    <s v="PROPRIETA'"/>
    <n v="303.99"/>
    <m/>
    <s v="STERILIZZATRICE AD ARIA SECCA"/>
    <s v="F"/>
    <n v="0.03"/>
    <n v="2133.333333333333"/>
    <n v="1"/>
    <m/>
    <n v="63.999999999999986"/>
    <m/>
  </r>
  <r>
    <x v="1"/>
    <x v="1"/>
    <s v="ao cz"/>
    <n v="1703"/>
    <n v="2238"/>
    <s v="EMOGLOBINA GLICOSILATA, APPARECCHIO PER"/>
    <m/>
    <m/>
    <s v="BIO-RAD LABORATORIES INC"/>
    <s v="VARIANT II"/>
    <n v="11440"/>
    <s v="EAC"/>
    <s v="W0201060101"/>
    <m/>
    <d v="2012-08-11T00:00:00"/>
    <m/>
    <s v="SI / NO"/>
    <s v="PRESIDIO OSPEDALIERO PUGLIESE"/>
    <m/>
    <s v="POLIAMBULATORIO - DIABETOLOGIA"/>
    <s v="-"/>
    <s v="PROPRIETA'"/>
    <n v="11128.763999999999"/>
    <m/>
    <s v="EMOGLOBINA GLICOSILATA, APPARECCHIO PER"/>
    <s v="D"/>
    <n v="0.06"/>
    <n v="36859.125"/>
    <n v="1"/>
    <m/>
    <n v="2211.5475000000001"/>
    <m/>
  </r>
  <r>
    <x v="1"/>
    <x v="1"/>
    <s v="ao cz"/>
    <n v="1704"/>
    <n v="2240"/>
    <s v="ANALIZZATORE MULTIPARAMETRICO SELETTIVO"/>
    <m/>
    <m/>
    <s v="INSTRUMENTATION LABORATORY"/>
    <s v="ILAB 300 PLUS"/>
    <s v="0306/03"/>
    <s v="AME"/>
    <s v="W02010101"/>
    <m/>
    <d v="2012-08-11T00:00:00"/>
    <m/>
    <s v="SI / NO"/>
    <s v="PRESIDIO OSPEDALIERO PUGLIESE"/>
    <m/>
    <s v="POLIAMBULATORIO - DIABETOLOGIA"/>
    <s v="-"/>
    <s v="PROPRIETA'"/>
    <n v="75146.590800000005"/>
    <m/>
    <s v="ANALIZZATORE MULTIPARAMETRICO SELETTIVO"/>
    <s v="B"/>
    <n v="0.1"/>
    <n v="21000"/>
    <n v="1"/>
    <m/>
    <n v="2100"/>
    <m/>
  </r>
  <r>
    <x v="1"/>
    <x v="1"/>
    <s v="ao cz"/>
    <n v="1705"/>
    <n v="2241"/>
    <s v="PRODUZIONE ACQUA PURA, APPARECCHIO PER"/>
    <m/>
    <m/>
    <s v="ELGA VIVENDI WATER SYSTEMS LTD"/>
    <s v="MICROMEG MC DS"/>
    <s v="MMSE1711009"/>
    <s v="PAU"/>
    <s v="Z12099007"/>
    <m/>
    <d v="2012-08-11T00:00:00"/>
    <m/>
    <s v="SI / NO"/>
    <s v="PRESIDIO OSPEDALIERO PUGLIESE"/>
    <m/>
    <s v="POLIAMBULATORIO - DIABETOLOGIA"/>
    <s v="-"/>
    <s v="PROPRIETA'"/>
    <n v="3658.0718000000002"/>
    <m/>
    <s v="PRODUZIONE ACQUA PURA, APPARECCHIO PER"/>
    <s v="E"/>
    <n v="0.04"/>
    <n v="3000"/>
    <n v="1"/>
    <m/>
    <n v="120"/>
    <m/>
  </r>
  <r>
    <x v="1"/>
    <x v="1"/>
    <s v="ao cz"/>
    <n v="1706"/>
    <n v="2242"/>
    <s v="DIAFANOSCOPIO"/>
    <m/>
    <m/>
    <m/>
    <m/>
    <m/>
    <s v="DIA"/>
    <s v="Z110702"/>
    <m/>
    <d v="2015-07-09T00:00:00"/>
    <m/>
    <s v="SI / NO"/>
    <s v="PRESIDIO OSPEDALIERO PUGLIESE"/>
    <m/>
    <s v="SERVIZIO PREVENZIONE PROTEZIONE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707"/>
    <n v="2243"/>
    <s v="OPTOMETRO / REFRATOMETRO / AUTOREFRATTOMETRO"/>
    <m/>
    <m/>
    <s v="MOELLER-WEDEL GMBH"/>
    <m/>
    <m/>
    <s v="OPM"/>
    <s v="Z12120115"/>
    <m/>
    <d v="2016-11-08T00:00:00"/>
    <m/>
    <s v="SI / NO"/>
    <s v="PRESIDIO OSPEDALIERO PUGLIESE"/>
    <m/>
    <s v="OCULISTICA - ORTOTTICA"/>
    <s v="-"/>
    <s v="PROPRIETA'"/>
    <n v="671.39"/>
    <m/>
    <s v="OPTOMETRO"/>
    <s v="F"/>
    <n v="0.03"/>
    <n v="1333.3333333333335"/>
    <n v="1"/>
    <m/>
    <n v="40"/>
    <m/>
  </r>
  <r>
    <x v="1"/>
    <x v="1"/>
    <s v="ao cz"/>
    <n v="1708"/>
    <n v="2244"/>
    <s v="ALLENATORE DI CONVERGENZA"/>
    <m/>
    <m/>
    <s v="BOSH"/>
    <m/>
    <m/>
    <s v="ALC"/>
    <s v="Z12120201"/>
    <m/>
    <d v="2016-11-08T00:00:00"/>
    <m/>
    <s v="SI / NO"/>
    <s v="PRESIDIO OSPEDALIERO PUGLIESE"/>
    <m/>
    <s v="OCULISTICA - ORTOTTICA"/>
    <s v="-"/>
    <s v="PROPRIETA'"/>
    <n v="1591.77"/>
    <m/>
    <s v="ALLENATORE DI CONVERGENZA"/>
    <s v="F"/>
    <n v="0.03"/>
    <n v="4988"/>
    <n v="1"/>
    <m/>
    <n v="149.63999999999999"/>
    <m/>
  </r>
  <r>
    <x v="1"/>
    <x v="1"/>
    <s v="ao cz"/>
    <n v="1709"/>
    <n v="2245"/>
    <s v="LITOTRITORE ENDOSCOPICO"/>
    <m/>
    <m/>
    <s v="WOLF RICHARD GMBH"/>
    <s v="2290.001 LITHOCLAST STANDARD"/>
    <n v="300295"/>
    <s v="LIE"/>
    <m/>
    <m/>
    <d v="2008-09-17T00:00:00"/>
    <m/>
    <s v="SI / NO"/>
    <s v="PRESIDIO OSPEDALIERO PUGLIESE"/>
    <m/>
    <s v="UROLOGIA - CISTOSCOPIA"/>
    <s v="-"/>
    <s v="PROPRIETA'"/>
    <n v="16010.16"/>
    <m/>
    <s v="LITOTRITORE ENDOSCOPICO"/>
    <s v="A"/>
    <n v="0.12"/>
    <n v="4000"/>
    <n v="1"/>
    <m/>
    <n v="480"/>
    <m/>
  </r>
  <r>
    <x v="1"/>
    <x v="1"/>
    <s v="ao cz"/>
    <n v="1710"/>
    <n v="2246"/>
    <s v="ACCESSORIO PER LITOTRITORE ENDOSCOPICO"/>
    <m/>
    <m/>
    <s v="EMS"/>
    <s v="JUN AIR"/>
    <n v="168128"/>
    <s v="ARR"/>
    <m/>
    <m/>
    <m/>
    <m/>
    <s v="SI / NO"/>
    <s v="PRESIDIO OSPEDALIERO PUGLIESE"/>
    <m/>
    <s v="CHIRURGIA - SALA OPERATORIA"/>
    <s v="-"/>
    <s v="PROPRIETA'"/>
    <n v="0"/>
    <m/>
    <s v="ACCESSORIO PER LITOTRITORE ENDOSCOPICO"/>
    <s v="A"/>
    <n v="0.12"/>
    <n v="2000"/>
    <n v="1"/>
    <m/>
    <n v="240"/>
    <m/>
  </r>
  <r>
    <x v="1"/>
    <x v="1"/>
    <s v="ao cz"/>
    <n v="1711"/>
    <n v="2247"/>
    <s v="LITOTRITORE ENDOSCOPICO"/>
    <m/>
    <m/>
    <s v="STORZ KARL GMBH &amp; CO KG"/>
    <s v="27610020 CALCUSON"/>
    <m/>
    <s v="LIE"/>
    <m/>
    <m/>
    <d v="2015-03-23T00:00:00"/>
    <m/>
    <s v="SI / NO"/>
    <s v="PRESIDIO OSPEDALIERO PUGLIESE"/>
    <m/>
    <s v="CHIRURGIA - SALA OPERATORIA"/>
    <s v="-"/>
    <s v="PROPRIETA'"/>
    <n v="0"/>
    <m/>
    <s v="LITOTRITORE ENDOSCOPICO"/>
    <s v="A"/>
    <n v="0.12"/>
    <n v="4000"/>
    <n v="1"/>
    <m/>
    <n v="480"/>
    <m/>
  </r>
  <r>
    <x v="1"/>
    <x v="1"/>
    <s v="ao cz"/>
    <n v="1712"/>
    <n v="2248"/>
    <s v="IRRIGATORE"/>
    <m/>
    <m/>
    <s v="STORZ KARL GMBH &amp; CO KG"/>
    <s v="27330520 UROMAT PUMP"/>
    <m/>
    <s v="IRR"/>
    <s v="Z12019007"/>
    <m/>
    <d v="2016-12-02T00:00:00"/>
    <m/>
    <s v="SI / NO"/>
    <s v="PRESIDIO OSPEDALIERO PUGLIESE"/>
    <m/>
    <s v="CHIRURGIA - SALA OPERATORIA"/>
    <s v="-"/>
    <s v="PROPRIETA'"/>
    <n v="0"/>
    <m/>
    <s v="IRRIGATORE"/>
    <s v="E"/>
    <n v="0.04"/>
    <n v="3000"/>
    <n v="1"/>
    <m/>
    <n v="120"/>
    <m/>
  </r>
  <r>
    <x v="1"/>
    <x v="1"/>
    <s v="ao cz"/>
    <n v="1713"/>
    <n v="2251"/>
    <s v="SCANNER A RADIOISOTOPI"/>
    <m/>
    <m/>
    <s v="L'ACN L'ACCESSORIO NUCLEARE SRL"/>
    <s v="MONOGAMMA"/>
    <s v="MGA-00-03/05"/>
    <s v="SRA"/>
    <s v="Z110205"/>
    <d v="2005-09-07T00:00:00"/>
    <d v="2012-11-08T00:00:00"/>
    <m/>
    <s v="SI / NO"/>
    <s v="PRESIDIO OSPEDALIERO PUGLIESE"/>
    <m/>
    <s v="MEDICINA NUCLEARE"/>
    <s v="-"/>
    <s v="PROPRIETA'"/>
    <n v="23326.638200000001"/>
    <m/>
    <s v="SCANNER A RADIOISOTOPI"/>
    <s v="B"/>
    <n v="0.1"/>
    <n v="6713.9396881633247"/>
    <n v="1"/>
    <m/>
    <n v="671.39396881633252"/>
    <m/>
  </r>
  <r>
    <x v="1"/>
    <x v="1"/>
    <s v="ao cz"/>
    <n v="1714"/>
    <n v="2253"/>
    <s v="VIDEOGASTROSCOPIO"/>
    <m/>
    <m/>
    <s v="PENTAX MEDICAL"/>
    <s v="EG-2940"/>
    <s v="A01878"/>
    <s v="VGF"/>
    <s v="Z12020511"/>
    <m/>
    <d v="2016-10-25T00:00:00"/>
    <m/>
    <s v="SI / NO"/>
    <s v="PRESIDIO OSPEDALIERO PUGLIESE"/>
    <m/>
    <s v="GASTROENTEROLOGIA"/>
    <s v="-"/>
    <s v="PROPRIETA'"/>
    <n v="20761.57"/>
    <m/>
    <s v="VIDEOGASTROSCOPIO"/>
    <s v="A"/>
    <n v="0.12"/>
    <n v="13333.333333333334"/>
    <n v="1"/>
    <m/>
    <n v="1600"/>
    <m/>
  </r>
  <r>
    <x v="1"/>
    <x v="1"/>
    <s v="ao cz"/>
    <n v="1715"/>
    <n v="2254"/>
    <s v="POMPA PERISTALTICA"/>
    <m/>
    <m/>
    <s v="CARMEDA"/>
    <s v="CON TOUCH"/>
    <n v="970738"/>
    <s v="PPE"/>
    <m/>
    <m/>
    <d v="2016-10-29T00:00:00"/>
    <m/>
    <s v="SI / NO"/>
    <s v="PRESIDIO OSPEDALIERO PUGLIESE"/>
    <m/>
    <s v="PEDIATRIA"/>
    <s v="-"/>
    <s v="DONAZIONE"/>
    <n v="1790.4492"/>
    <m/>
    <s v="POMPA PERISTALTICA"/>
    <s v="F"/>
    <n v="0.03"/>
    <n v="2666.6666666666665"/>
    <n v="1"/>
    <m/>
    <n v="79.999999999999986"/>
    <m/>
  </r>
  <r>
    <x v="1"/>
    <x v="1"/>
    <s v="ao cz"/>
    <n v="1716"/>
    <n v="2256"/>
    <s v="CARRELLO PER ANESTESIA"/>
    <m/>
    <m/>
    <s v="HAMILTON"/>
    <s v="FLOW METER"/>
    <s v="A2912719"/>
    <s v="CLI"/>
    <m/>
    <m/>
    <d v="2015-07-09T00:00:00"/>
    <m/>
    <s v="SI / NO"/>
    <s v="PRESIDIO OSPEDALIERO CIACCIO"/>
    <m/>
    <s v="TERAPIA ANTALGICA"/>
    <s v="-"/>
    <s v="PROPRIETA'"/>
    <n v="7250.4"/>
    <m/>
    <s v="CARRELLO PER ANESTESIA"/>
    <s v="F"/>
    <n v="0.03"/>
    <n v="7250.4"/>
    <n v="1"/>
    <m/>
    <n v="217.51199999999997"/>
    <m/>
  </r>
  <r>
    <x v="1"/>
    <x v="1"/>
    <s v="ao cz"/>
    <n v="1717"/>
    <n v="2257"/>
    <s v="DOSIMETRO"/>
    <m/>
    <m/>
    <s v="FLUKE BIOMEDICAL CORP VICTOREEN"/>
    <s v="07-424"/>
    <n v="21271"/>
    <s v="DSI"/>
    <s v="Z119002"/>
    <m/>
    <d v="2014-07-29T00:00:00"/>
    <m/>
    <s v="SI / NO"/>
    <s v="PRESIDIO OSPEDALIERO PUGLIESE"/>
    <m/>
    <s v="FISICA SANITARIA"/>
    <s v="-"/>
    <s v="PROPRIETA'"/>
    <n v="2582.2800000000002"/>
    <m/>
    <s v="DOSIMETRO"/>
    <s v="D"/>
    <n v="0.06"/>
    <n v="2943.8"/>
    <n v="1"/>
    <m/>
    <n v="176.62800000000001"/>
    <m/>
  </r>
  <r>
    <x v="1"/>
    <x v="1"/>
    <s v="ao cz"/>
    <n v="1718"/>
    <n v="2258"/>
    <s v="ECOTOMOGRAFO"/>
    <m/>
    <m/>
    <s v="SIEMENS AG"/>
    <s v="SONOLINE VERSA PRO"/>
    <s v="USS75ANE0357"/>
    <s v="ECT"/>
    <s v="Z110401"/>
    <m/>
    <d v="2012-06-16T00:00:00"/>
    <m/>
    <s v="SI / NO"/>
    <s v="MATER DOMINI POLICLINICO"/>
    <m/>
    <s v="ENDOCRINOLOGIA"/>
    <s v="-"/>
    <s v="PROPRIETA'"/>
    <n v="63161.65"/>
    <m/>
    <s v="ECOTOMOGRAFO"/>
    <s v="C"/>
    <n v="0.08"/>
    <n v="15000"/>
    <n v="1"/>
    <m/>
    <n v="1200"/>
    <m/>
  </r>
  <r>
    <x v="1"/>
    <x v="1"/>
    <s v="ao cz"/>
    <n v="1719"/>
    <n v="2259"/>
    <s v="MONITOR TELEVISIVO PER BIOIMMAGINI"/>
    <s v="B2"/>
    <m/>
    <s v="SIEMENS AG"/>
    <m/>
    <n v="8000047"/>
    <s v="MTV"/>
    <s v="Z119008"/>
    <m/>
    <d v="2012-06-16T00:00:00"/>
    <m/>
    <s v="SI / NO"/>
    <s v="MATER DOMINI POLICLINICO"/>
    <m/>
    <s v="ENDOCRINOLOGIA"/>
    <s v="-"/>
    <s v="PROPRIETA'"/>
    <n v="2252.7755000000002"/>
    <m/>
    <s v="MONITOR TELEVISIVO PER BIOIMMAGINI"/>
    <s v="F"/>
    <n v="0.03"/>
    <n v="2666.666666666667"/>
    <n v="1"/>
    <m/>
    <n v="80"/>
    <m/>
  </r>
  <r>
    <x v="1"/>
    <x v="1"/>
    <s v="ao cz"/>
    <n v="1720"/>
    <n v="2260"/>
    <s v="RIPRODUTTORE VIDEO O DIGITALE DI BIOIMMAGINI"/>
    <s v="B3"/>
    <m/>
    <s v="MITSUBISHI ELECTRIC CORP"/>
    <s v="P61E"/>
    <s v="P61E016619"/>
    <s v="RIR"/>
    <s v="Z110706"/>
    <m/>
    <d v="2012-06-16T00:00:00"/>
    <m/>
    <s v="SI / NO"/>
    <s v="MATER DOMINI POLICLINICO"/>
    <m/>
    <s v="ENDOCRINOLOG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1721"/>
    <n v="2261"/>
    <s v="RIPRODUTTORE VIDEO O DIGITALE DI BIOIMMAGINI"/>
    <s v="B4"/>
    <m/>
    <s v="SONY CORP"/>
    <s v="UP-1800EPM"/>
    <m/>
    <s v="RIR"/>
    <s v="Z110706"/>
    <m/>
    <d v="2012-06-16T00:00:00"/>
    <m/>
    <s v="SI / NO"/>
    <s v="MATER DOMINI POLICLINICO"/>
    <m/>
    <s v="ENDOCRINOLOGIA"/>
    <s v="-"/>
    <s v="PROPRIETA'"/>
    <n v="1865.0364999999999"/>
    <m/>
    <s v="RIPRODUTTORE VIDEO O DIGITALE DI BIOIMMAGINI"/>
    <s v="E"/>
    <n v="0.04"/>
    <n v="2000"/>
    <n v="1"/>
    <m/>
    <n v="80"/>
    <m/>
  </r>
  <r>
    <x v="1"/>
    <x v="1"/>
    <s v="ao cz"/>
    <n v="1722"/>
    <n v="2262"/>
    <s v="SONDA ECOGRAFICA"/>
    <s v="A2"/>
    <m/>
    <s v="SIEMENS AG"/>
    <s v="10.0L25"/>
    <s v="WK60376"/>
    <s v="SCF"/>
    <s v="Z1104018001"/>
    <m/>
    <d v="2012-06-16T00:00:00"/>
    <m/>
    <s v="SI / NO"/>
    <s v="MATER DOMINI POLICLINICO"/>
    <m/>
    <s v="ENDOCRINOLOGIA"/>
    <s v="-"/>
    <s v="PROPRIETA'"/>
    <n v="0"/>
    <m/>
    <s v="SONDA ECOGRAFICA"/>
    <s v="C"/>
    <n v="0.08"/>
    <n v="5000"/>
    <n v="1"/>
    <m/>
    <n v="400"/>
    <m/>
  </r>
  <r>
    <x v="1"/>
    <x v="1"/>
    <s v="ao cz"/>
    <n v="1723"/>
    <n v="2263"/>
    <s v="SONDA ECOGRAFICA"/>
    <s v="A3"/>
    <m/>
    <s v="SIEMENS AG"/>
    <s v="C40"/>
    <s v="WC50500"/>
    <s v="SCF"/>
    <s v="Z1104018001"/>
    <m/>
    <d v="2012-06-16T00:00:00"/>
    <m/>
    <s v="SI / NO"/>
    <s v="MATER DOMINI POLICLINICO"/>
    <m/>
    <s v="ENDOCRINOLOGIA"/>
    <s v="-"/>
    <s v="PROPRIETA'"/>
    <n v="0"/>
    <m/>
    <s v="SONDA ECOGRAFICA"/>
    <s v="C"/>
    <n v="0.08"/>
    <n v="5000"/>
    <n v="1"/>
    <m/>
    <n v="400"/>
    <m/>
  </r>
  <r>
    <x v="1"/>
    <x v="1"/>
    <s v="ao cz"/>
    <n v="1724"/>
    <n v="2264"/>
    <s v="SONDA ECOGRAFICA"/>
    <s v="A4"/>
    <m/>
    <s v="SIEMENS AG"/>
    <s v="L40"/>
    <s v="WH50626"/>
    <s v="SCF"/>
    <s v="Z1104018001"/>
    <m/>
    <d v="2012-06-16T00:00:00"/>
    <m/>
    <s v="SI / NO"/>
    <s v="MATER DOMINI POLICLINICO"/>
    <m/>
    <s v="ENDOCRINOLOGIA"/>
    <s v="-"/>
    <s v="PROPRIETA'"/>
    <n v="0"/>
    <m/>
    <s v="SONDA ECOGRAFICA"/>
    <s v="C"/>
    <n v="0.08"/>
    <n v="5000"/>
    <n v="1"/>
    <m/>
    <n v="400"/>
    <m/>
  </r>
  <r>
    <x v="1"/>
    <x v="1"/>
    <s v="ao cz"/>
    <n v="1725"/>
    <n v="2265"/>
    <s v="CENTRIFUGA"/>
    <m/>
    <m/>
    <s v="ALC"/>
    <s v="4217 MK II"/>
    <s v="27-0839"/>
    <s v="CEN"/>
    <s v="W02069003"/>
    <m/>
    <d v="2012-06-16T00:00:00"/>
    <m/>
    <s v="SI / NO"/>
    <s v="MATER DOMINI POLICLINICO"/>
    <m/>
    <s v="ENDOCRINOLOGIA"/>
    <s v="-"/>
    <s v="PROPRIETA'"/>
    <n v="2582.2800000000002"/>
    <m/>
    <s v="CENTRIFUGA"/>
    <s v="E"/>
    <n v="0.04"/>
    <n v="4000"/>
    <n v="1"/>
    <m/>
    <n v="160"/>
    <m/>
  </r>
  <r>
    <x v="1"/>
    <x v="1"/>
    <s v="ao cz"/>
    <n v="1726"/>
    <n v="2266"/>
    <s v="DIAFANOSCOPIO"/>
    <m/>
    <m/>
    <s v="SIPAR SRL"/>
    <m/>
    <m/>
    <s v="DIA"/>
    <s v="Z110702"/>
    <m/>
    <d v="2012-06-16T00:00:00"/>
    <m/>
    <s v="SI / NO"/>
    <s v="MATER DOMINI POLICLINICO"/>
    <m/>
    <s v="ENDOCRINOLOGIA"/>
    <s v="-"/>
    <s v="PROPRIETA'"/>
    <n v="496.56909999999999"/>
    <m/>
    <s v="DIAFANOSCOPIO"/>
    <s v="F"/>
    <n v="0.03"/>
    <n v="266.66666666666669"/>
    <n v="1"/>
    <m/>
    <n v="8"/>
    <m/>
  </r>
  <r>
    <x v="1"/>
    <x v="1"/>
    <s v="ao cz"/>
    <n v="1727"/>
    <n v="2267"/>
    <s v="TRAPANO ORTOPEDICO"/>
    <m/>
    <m/>
    <s v="MATHYS MEDICAL LTD"/>
    <s v="511 701 COMPACT AIR DRIVE II"/>
    <n v="23511"/>
    <s v="TOR"/>
    <s v="Z12130503"/>
    <m/>
    <d v="2016-09-07T00:00:00"/>
    <m/>
    <s v="SI / NO"/>
    <s v="PRESIDIO OSPEDALIERO PUGLIESE"/>
    <m/>
    <s v="ORTOPEDIA - SALA OPERATORIA"/>
    <s v="-"/>
    <s v="PROPRIETA'"/>
    <n v="9645.39"/>
    <m/>
    <s v="TRAPANO ORTOPEDICO"/>
    <s v="A"/>
    <n v="0.12"/>
    <n v="3333.3333333333335"/>
    <n v="1"/>
    <m/>
    <n v="400"/>
    <m/>
  </r>
  <r>
    <x v="1"/>
    <x v="1"/>
    <s v="ao cz"/>
    <n v="1728"/>
    <n v="2268"/>
    <s v="PULSOSSIMETRO"/>
    <m/>
    <m/>
    <s v="COVIDIEN NELLCOR PURITAN BENNETT LLC"/>
    <s v="NPB-595"/>
    <s v="G05882037"/>
    <s v="OOR"/>
    <s v="Z1203020408"/>
    <d v="2005-09-05T00:00:00"/>
    <d v="2015-07-13T00:00:00"/>
    <m/>
    <s v="SI / NO"/>
    <s v="PRESIDIO OSPEDALIERO PUGLIESE"/>
    <m/>
    <s v="PATOLOGIA NEONATALE - UTIN"/>
    <s v="-"/>
    <s v="PROPRIETA'"/>
    <n v="4000"/>
    <m/>
    <s v="PULSOSSIMETRO"/>
    <s v="C"/>
    <n v="0.08"/>
    <n v="500"/>
    <n v="1"/>
    <m/>
    <n v="40"/>
    <m/>
  </r>
  <r>
    <x v="1"/>
    <x v="1"/>
    <s v="ao cz"/>
    <n v="1729"/>
    <n v="2269"/>
    <s v="PULSOSSIMETRO"/>
    <m/>
    <m/>
    <s v="MASIMO CORP"/>
    <s v="RAD-9"/>
    <s v="A08489"/>
    <s v="OOR"/>
    <s v="Z1203020408"/>
    <d v="2005-10-10T00:00:00"/>
    <d v="2016-09-28T00:00:00"/>
    <d v="2016-02-25T00:00:00"/>
    <s v="SI / NO"/>
    <s v="PRESIDIO OSPEDALIERO PUGLIESE"/>
    <m/>
    <s v="PATOLOGIA NEONATALE - UTIN"/>
    <s v="-"/>
    <s v="PROPRIETA'"/>
    <n v="4000"/>
    <m/>
    <s v="PULSOSSIMETRO"/>
    <s v="C"/>
    <n v="0.08"/>
    <n v="500"/>
    <n v="1"/>
    <m/>
    <n v="40"/>
    <m/>
  </r>
  <r>
    <x v="1"/>
    <x v="1"/>
    <s v="ao cz"/>
    <n v="1730"/>
    <n v="2270"/>
    <s v="PULSOSSIMETRO"/>
    <m/>
    <m/>
    <s v="MASIMO CORP"/>
    <s v="RAD-8 HORIZONTAL"/>
    <s v="M36353"/>
    <s v="OOR"/>
    <s v="Z1203020408"/>
    <d v="2005-10-10T00:00:00"/>
    <d v="2016-09-29T00:00:00"/>
    <d v="2016-02-25T00:00:00"/>
    <s v="SI / NO"/>
    <s v="PRESIDIO OSPEDALIERO PUGLIESE"/>
    <m/>
    <s v="PATOLOGIA NEONATALE - UTIN"/>
    <s v="-"/>
    <s v="PROPRIETA'"/>
    <n v="4000"/>
    <m/>
    <s v="PULSOSSIMETRO"/>
    <s v="C"/>
    <n v="0.08"/>
    <n v="500"/>
    <n v="1"/>
    <m/>
    <n v="40"/>
    <m/>
  </r>
  <r>
    <x v="1"/>
    <x v="1"/>
    <s v="ao cz"/>
    <n v="1731"/>
    <n v="2271"/>
    <s v="CENTRIFUGA"/>
    <m/>
    <m/>
    <s v="ALC"/>
    <n v="4223"/>
    <n v="54167"/>
    <s v="CEN"/>
    <s v="W02069003"/>
    <m/>
    <d v="2015-07-13T00:00:00"/>
    <m/>
    <s v="SI / NO"/>
    <s v="PRESIDIO OSPEDALIERO PUGLIESE"/>
    <m/>
    <s v="PATOLOGIA NEONATALE - UTIN"/>
    <s v="-"/>
    <s v="PROPRIETA'"/>
    <n v="539.95000000000005"/>
    <m/>
    <s v="CENTRIFUGA"/>
    <s v="E"/>
    <n v="0.04"/>
    <n v="4000"/>
    <n v="1"/>
    <m/>
    <n v="160"/>
    <m/>
  </r>
  <r>
    <x v="1"/>
    <x v="1"/>
    <s v="ao cz"/>
    <n v="1732"/>
    <n v="2275"/>
    <s v="CARDIOSTIMOLATORE ESTERNO"/>
    <m/>
    <m/>
    <s v="FIAB SPA"/>
    <s v="36010-8817"/>
    <n v="7560117"/>
    <s v="PCE"/>
    <s v="Z120506"/>
    <m/>
    <d v="2015-01-13T00:00:00"/>
    <m/>
    <s v="SI / NO"/>
    <s v="PRESIDIO OSPEDALIERO PUGLIESE"/>
    <m/>
    <s v="UTIC"/>
    <s v="-"/>
    <s v="PROPRIETA'"/>
    <n v="17724.8"/>
    <m/>
    <s v="CARDIOSTIMOLATORE ESTERNO"/>
    <s v="D"/>
    <n v="0.06"/>
    <n v="3693.08"/>
    <n v="1"/>
    <m/>
    <n v="221.5848"/>
    <m/>
  </r>
  <r>
    <x v="1"/>
    <x v="1"/>
    <s v="ao cz"/>
    <n v="1733"/>
    <n v="2276"/>
    <s v="ELETTROCARDIOGRAFO"/>
    <m/>
    <m/>
    <s v="SCHILLER AG"/>
    <s v="CARDIOVIT AT-3 C"/>
    <n v="8803214"/>
    <s v="ECG"/>
    <s v="Z120503"/>
    <m/>
    <d v="2012-08-11T00:00:00"/>
    <m/>
    <s v="SI / NO"/>
    <s v="PRESIDIO OSPEDALIERO PUGLIESE"/>
    <m/>
    <s v="POLIAMBULATORIO - DIABETOLOGIA"/>
    <s v="-"/>
    <s v="PROPRIETA'"/>
    <n v="7520.05"/>
    <m/>
    <s v="ELETTROCARDIOGRAFO"/>
    <s v="C"/>
    <n v="0.08"/>
    <n v="3000"/>
    <n v="1"/>
    <m/>
    <n v="240"/>
    <m/>
  </r>
  <r>
    <x v="1"/>
    <x v="1"/>
    <s v="ao cz"/>
    <n v="1734"/>
    <n v="2277"/>
    <s v="TRAPANO ORTOPEDICO"/>
    <m/>
    <m/>
    <s v="MATHYS MEDICAL LTD"/>
    <s v="511 701 COMPACT AIR DRIVE II"/>
    <n v="23900"/>
    <s v="TOR"/>
    <s v="Z12130503"/>
    <m/>
    <d v="2016-09-07T00:00:00"/>
    <m/>
    <s v="SI / NO"/>
    <s v="PRESIDIO OSPEDALIERO PUGLIESE"/>
    <m/>
    <s v="ORTOPEDIA - SALA OPERATORIA"/>
    <s v="-"/>
    <s v="PROPRIETA'"/>
    <n v="9645.39"/>
    <m/>
    <s v="TRAPANO ORTOPEDICO"/>
    <s v="A"/>
    <n v="0.12"/>
    <n v="3333.3333333333335"/>
    <n v="1"/>
    <m/>
    <n v="400"/>
    <m/>
  </r>
  <r>
    <x v="1"/>
    <x v="1"/>
    <s v="ao cz"/>
    <n v="1735"/>
    <n v="2279"/>
    <s v="TRAPANO ORTOPEDICO"/>
    <m/>
    <m/>
    <s v="MATHYS MEDICAL LTD"/>
    <s v="511 701 COMPACT AIR DRIVE II"/>
    <n v="21566"/>
    <s v="TOR"/>
    <s v="Z12130503"/>
    <m/>
    <d v="2016-09-07T00:00:00"/>
    <m/>
    <s v="SI / NO"/>
    <s v="PRESIDIO OSPEDALIERO PUGLIESE"/>
    <m/>
    <s v="ORTOPEDIA - SALA OPERATORIA"/>
    <s v="-"/>
    <s v="PROPRIETA'"/>
    <n v="9645.39"/>
    <m/>
    <s v="TRAPANO ORTOPEDICO"/>
    <s v="A"/>
    <n v="0.12"/>
    <n v="3333.3333333333335"/>
    <n v="1"/>
    <m/>
    <n v="400"/>
    <m/>
  </r>
  <r>
    <x v="1"/>
    <x v="1"/>
    <s v="ao cz"/>
    <n v="1736"/>
    <n v="2280"/>
    <s v="LAVAGGIO E DISINFEZIONE, APPARECCHIO PER"/>
    <m/>
    <m/>
    <s v="SMEG SPA"/>
    <s v="GW3050"/>
    <n v="2795209"/>
    <s v="LAV"/>
    <s v="Z12011301"/>
    <m/>
    <d v="2017-02-15T00:00:00"/>
    <m/>
    <s v="SI / NO"/>
    <s v="PRESIDIO OSPEDALIERO PUGLIESE"/>
    <m/>
    <s v="CHIRURGIA - SALA OPERATORIA"/>
    <s v="-"/>
    <s v="PROPRIETA'"/>
    <n v="4398.97"/>
    <m/>
    <s v="LAVAGGIO E DISINFEZIONE, APPARECCHIO PER"/>
    <s v="C"/>
    <n v="0.08"/>
    <n v="5000"/>
    <n v="1"/>
    <m/>
    <n v="400"/>
    <m/>
  </r>
  <r>
    <x v="1"/>
    <x v="1"/>
    <s v="ao cz"/>
    <n v="1737"/>
    <n v="2282"/>
    <s v="PERSONAL COMPUTER"/>
    <m/>
    <m/>
    <s v="HEWLETT PACKARD CO"/>
    <s v="D230M"/>
    <s v="CZC54224SF"/>
    <s v="1PM"/>
    <m/>
    <m/>
    <m/>
    <m/>
    <s v="NO / NO"/>
    <s v="PRESIDIO OSPEDALIERO PUGLIESE"/>
    <m/>
    <s v="DIREZIONE MEDICA DI PRESIDIO"/>
    <s v="-"/>
    <s v="COMODATO"/>
    <n v="515.98"/>
    <m/>
    <s v="PERSONAL COMPUTER"/>
    <s v="F"/>
    <n v="0.03"/>
    <n v="1500"/>
    <n v="1"/>
    <m/>
    <n v="45"/>
    <m/>
  </r>
  <r>
    <x v="1"/>
    <x v="1"/>
    <s v="ao cz"/>
    <n v="1738"/>
    <n v="2283"/>
    <s v="MONITOR PER PERSONAL COMPUTER"/>
    <m/>
    <m/>
    <s v="BENQ CORP"/>
    <s v="FP71G"/>
    <s v="ETDA51643352LO"/>
    <s v="1SM"/>
    <m/>
    <m/>
    <m/>
    <m/>
    <s v="NO / NO"/>
    <s v="PRESIDIO OSPEDALIERO PUGLIESE"/>
    <m/>
    <s v="DIREZIONE MEDICA DI PRESIDIO"/>
    <s v="-"/>
    <s v="COMODATO"/>
    <n v="179"/>
    <m/>
    <s v="MONITOR PER PERSONAL COMPUTER"/>
    <s v="F"/>
    <n v="0.03"/>
    <n v="263.14999999999998"/>
    <n v="1"/>
    <m/>
    <n v="7.894499999999999"/>
    <m/>
  </r>
  <r>
    <x v="1"/>
    <x v="1"/>
    <s v="ao cz"/>
    <n v="1739"/>
    <n v="2284"/>
    <s v="STAMPANTE PER COMPUTER"/>
    <m/>
    <m/>
    <s v="HEWLETT PACKARD CO"/>
    <s v="LASERJET 1020"/>
    <s v="CNCJ426562"/>
    <s v="1SC"/>
    <m/>
    <m/>
    <m/>
    <m/>
    <s v="NO / NO"/>
    <s v="PRESIDIO OSPEDALIERO PUGLIESE"/>
    <m/>
    <s v="DIREZIONE MEDICA DI PRESIDIO"/>
    <s v="-"/>
    <s v="COMODATO"/>
    <n v="105.12"/>
    <m/>
    <s v="STAMPANTE PER COMPUTER"/>
    <s v="F"/>
    <n v="0.03"/>
    <n v="0"/>
    <n v="1"/>
    <m/>
    <n v="0"/>
    <m/>
  </r>
  <r>
    <x v="1"/>
    <x v="1"/>
    <s v="ao cz"/>
    <n v="1740"/>
    <n v="2286"/>
    <s v="VIDEOGASTROSCOPIO"/>
    <m/>
    <m/>
    <s v="OLYMPUS MEDICAL SYSTEMS CORP"/>
    <s v="GIF-Q140"/>
    <n v="2914946"/>
    <s v="VGF"/>
    <s v="Z12020511"/>
    <m/>
    <d v="2016-12-01T00:00:00"/>
    <m/>
    <s v="SI / NO"/>
    <s v="PRESIDIO OSPEDALIERO PUGLIESE"/>
    <m/>
    <s v="ENDOSCOPIA DIGESTIVA"/>
    <s v="-"/>
    <s v="PROPRIETA'"/>
    <n v="26357.89"/>
    <m/>
    <s v="VIDEOGASTROSCOPIO"/>
    <s v="A"/>
    <n v="0.12"/>
    <n v="13333.333333333334"/>
    <n v="1"/>
    <m/>
    <n v="1600"/>
    <m/>
  </r>
  <r>
    <x v="1"/>
    <x v="1"/>
    <s v="ao cz"/>
    <n v="1741"/>
    <n v="2287"/>
    <s v="VIDEOGASTROSCOPIO"/>
    <m/>
    <m/>
    <s v="OLYMPUS MEDICAL SYSTEMS CORP"/>
    <s v="GIF-V2"/>
    <n v="2911753"/>
    <s v="VGF"/>
    <s v="Z12020511"/>
    <m/>
    <d v="2016-10-13T00:00:00"/>
    <m/>
    <s v="SI / NO"/>
    <s v="PRESIDIO OSPEDALIERO PUGLIESE"/>
    <m/>
    <s v="ENDOSCOPIA DIGESTIVA"/>
    <s v="-"/>
    <s v="PROPRIETA'"/>
    <n v="13169.7"/>
    <m/>
    <s v="VIDEOGASTROSCOPIO"/>
    <s v="A"/>
    <n v="0.12"/>
    <n v="13333.333333333334"/>
    <n v="1"/>
    <m/>
    <n v="1600"/>
    <m/>
  </r>
  <r>
    <x v="1"/>
    <x v="1"/>
    <s v="ao cz"/>
    <n v="1742"/>
    <n v="2289"/>
    <s v="VIDEOGASTROSCOPIO"/>
    <m/>
    <m/>
    <s v="OLYMPUS MEDICAL SYSTEMS CORP"/>
    <s v="GIF-Q140"/>
    <n v="2813761"/>
    <s v="VGF"/>
    <s v="Z12020511"/>
    <m/>
    <d v="2016-12-01T00:00:00"/>
    <m/>
    <s v="SI / NO"/>
    <s v="PRESIDIO OSPEDALIERO PUGLIESE"/>
    <m/>
    <s v="ENDOSCOPIA DIGESTIVA"/>
    <s v="-"/>
    <s v="PROPRIETA'"/>
    <n v="14953.865400000001"/>
    <m/>
    <s v="VIDEOGASTROSCOPIO"/>
    <s v="A"/>
    <n v="0.12"/>
    <n v="13333.333333333334"/>
    <n v="1"/>
    <m/>
    <n v="1600"/>
    <m/>
  </r>
  <r>
    <x v="1"/>
    <x v="1"/>
    <s v="ao cz"/>
    <n v="1743"/>
    <n v="2292"/>
    <s v="VIDEODUODENOSCOPIO"/>
    <m/>
    <m/>
    <s v="OLYMPUS MEDICAL SYSTEMS CORP"/>
    <s v="JF-V2"/>
    <n v="2910151"/>
    <s v="VDU"/>
    <s v="Z12020508"/>
    <m/>
    <d v="2016-11-25T00:00:00"/>
    <m/>
    <s v="SI / NO"/>
    <s v="PRESIDIO OSPEDALIERO PUGLIESE"/>
    <m/>
    <s v="ENDOSCOPIA DIGESTIVA"/>
    <s v="-"/>
    <s v="PROPRIETA'"/>
    <n v="15457.27"/>
    <m/>
    <s v="VIDEODUODENOSCOPIO"/>
    <s v="A"/>
    <n v="0.12"/>
    <n v="13333.333333333334"/>
    <n v="1"/>
    <m/>
    <n v="1600"/>
    <m/>
  </r>
  <r>
    <x v="1"/>
    <x v="1"/>
    <s v="ao cz"/>
    <n v="1744"/>
    <n v="2293"/>
    <s v="PERSONAL COMPUTER"/>
    <m/>
    <m/>
    <s v="HEWLETT PACKARD CO"/>
    <s v="D230M"/>
    <s v="CZC54224PG"/>
    <s v="1PM"/>
    <m/>
    <m/>
    <m/>
    <m/>
    <s v="NO / NO"/>
    <s v="PRESIDIO OSPEDALIERO PUGLIESE"/>
    <m/>
    <s v="UFFICIO PATRIMONIO"/>
    <s v="-"/>
    <s v="COMODATO"/>
    <n v="515.98"/>
    <m/>
    <s v="PERSONAL COMPUTER"/>
    <s v="F"/>
    <n v="0.03"/>
    <n v="1500"/>
    <n v="1"/>
    <m/>
    <n v="45"/>
    <m/>
  </r>
  <r>
    <x v="1"/>
    <x v="1"/>
    <s v="ao cz"/>
    <n v="1745"/>
    <n v="2294"/>
    <s v="MONITOR PER PERSONAL COMPUTER"/>
    <m/>
    <m/>
    <s v="BENQ CORP"/>
    <s v="FP71G"/>
    <s v="ETDA516477SLO"/>
    <s v="1SM"/>
    <m/>
    <m/>
    <m/>
    <m/>
    <s v="NO / NO"/>
    <s v="PRESIDIO OSPEDALIERO PUGLIESE"/>
    <m/>
    <s v="UFFICIO PATRIMONIO"/>
    <s v="-"/>
    <s v="COMODATO"/>
    <n v="179"/>
    <m/>
    <s v="MONITOR PER PERSONAL COMPUTER"/>
    <s v="F"/>
    <n v="0.03"/>
    <n v="263.14999999999998"/>
    <n v="1"/>
    <m/>
    <n v="7.894499999999999"/>
    <m/>
  </r>
  <r>
    <x v="1"/>
    <x v="1"/>
    <s v="ao cz"/>
    <n v="1746"/>
    <n v="2295"/>
    <s v="STAMPANTE PER COMPUTER"/>
    <m/>
    <m/>
    <s v="HEWLETT PACKARD CO"/>
    <s v="LASERJET 1020"/>
    <s v="CNCJ426558"/>
    <s v="1SC"/>
    <m/>
    <m/>
    <m/>
    <m/>
    <s v="NO / NO"/>
    <s v="PRESIDIO OSPEDALIERO PUGLIESE"/>
    <m/>
    <s v="UFFICIO PATRIMONIO"/>
    <s v="-"/>
    <s v="COMODATO"/>
    <n v="105.12"/>
    <m/>
    <s v="STAMPANTE PER COMPUTER"/>
    <s v="F"/>
    <n v="0.03"/>
    <n v="0"/>
    <n v="1"/>
    <m/>
    <n v="0"/>
    <m/>
  </r>
  <r>
    <x v="1"/>
    <x v="1"/>
    <s v="ao cz"/>
    <n v="1747"/>
    <n v="2296"/>
    <s v="STAMPANTE PER COMPUTER"/>
    <m/>
    <m/>
    <s v="HEWLETT PACKARD CO"/>
    <s v="LASERJET 1020"/>
    <s v="CNCJ426560"/>
    <s v="1SC"/>
    <m/>
    <m/>
    <m/>
    <m/>
    <s v="NO / NO"/>
    <s v="PRESIDIO OSPEDALIERO PUGLIESE"/>
    <m/>
    <s v="UFFICIO PROVVEDITORATO"/>
    <s v="-"/>
    <s v="COMODATO"/>
    <n v="105.12"/>
    <m/>
    <s v="STAMPANTE PER COMPUTER"/>
    <s v="F"/>
    <n v="0.03"/>
    <n v="0"/>
    <n v="1"/>
    <m/>
    <n v="0"/>
    <m/>
  </r>
  <r>
    <x v="1"/>
    <x v="1"/>
    <s v="ao cz"/>
    <n v="1748"/>
    <n v="2297"/>
    <s v="PERSONAL COMPUTER"/>
    <m/>
    <m/>
    <s v="HEWLETT PACKARD CO"/>
    <s v="D230M"/>
    <s v="CZC54224KD"/>
    <s v="1PM"/>
    <m/>
    <m/>
    <m/>
    <m/>
    <s v="NO / NO"/>
    <s v="PRESIDIO OSPEDALIERO PUGLIESE"/>
    <m/>
    <s v="UFFICIO PROVVEDITORATO"/>
    <s v="-"/>
    <s v="COMODATO"/>
    <n v="515.98"/>
    <m/>
    <s v="PERSONAL COMPUTER"/>
    <s v="F"/>
    <n v="0.03"/>
    <n v="1500"/>
    <n v="1"/>
    <m/>
    <n v="45"/>
    <m/>
  </r>
  <r>
    <x v="1"/>
    <x v="1"/>
    <s v="ao cz"/>
    <n v="1749"/>
    <n v="2298"/>
    <s v="MONITOR PER PERSONAL COMPUTER"/>
    <m/>
    <m/>
    <s v="BENQ CORP"/>
    <s v="FP71G"/>
    <s v="ETDA5164635LO"/>
    <s v="1SM"/>
    <m/>
    <m/>
    <m/>
    <m/>
    <s v="NO / NO"/>
    <s v="PRESIDIO OSPEDALIERO PUGLIESE"/>
    <m/>
    <s v="UFFICIO PROVVEDITORATO"/>
    <s v="-"/>
    <s v="COMODATO"/>
    <n v="179"/>
    <m/>
    <s v="MONITOR PER PERSONAL COMPUTER"/>
    <s v="F"/>
    <n v="0.03"/>
    <n v="263.14999999999998"/>
    <n v="1"/>
    <m/>
    <n v="7.894499999999999"/>
    <m/>
  </r>
  <r>
    <x v="1"/>
    <x v="1"/>
    <s v="ao cz"/>
    <n v="1750"/>
    <n v="2299"/>
    <s v="STIMOLATORE MUSCOLARE"/>
    <m/>
    <m/>
    <s v="FISHER &amp; PAYKEL HEALTHCARE"/>
    <s v="INNERVATOR NS252A"/>
    <s v="9627AVL01567"/>
    <s v="SMU"/>
    <s v="Z120622"/>
    <m/>
    <d v="2016-09-06T00:00:00"/>
    <m/>
    <s v="SI / NO"/>
    <s v="PRESIDIO OSPEDALIERO PUGLIESE"/>
    <m/>
    <s v="ANESTESIA E RIANIMAZIONE"/>
    <s v="-"/>
    <s v="PROPRIETA'"/>
    <n v="1200"/>
    <m/>
    <s v="STIMOLATORE MUSCOLARE"/>
    <s v="E"/>
    <n v="0.04"/>
    <n v="2000"/>
    <n v="1"/>
    <m/>
    <n v="80"/>
    <m/>
  </r>
  <r>
    <x v="1"/>
    <x v="1"/>
    <s v="ao cz"/>
    <n v="1751"/>
    <n v="2300"/>
    <s v="PERSONAL COMPUTER"/>
    <m/>
    <m/>
    <s v="HEWLETT PACKARD CO"/>
    <s v="D230M"/>
    <s v="CZC54224SX"/>
    <s v="1PM"/>
    <m/>
    <m/>
    <m/>
    <m/>
    <s v="NO / NO"/>
    <s v="PRESIDIO OSPEDALIERO PUGLIESE"/>
    <m/>
    <s v="UFFICIO PROVVEDITORATO"/>
    <s v="-"/>
    <s v="COMODATO"/>
    <n v="515.98"/>
    <m/>
    <s v="PERSONAL COMPUTER"/>
    <s v="F"/>
    <n v="0.03"/>
    <n v="1500"/>
    <n v="1"/>
    <m/>
    <n v="45"/>
    <m/>
  </r>
  <r>
    <x v="1"/>
    <x v="1"/>
    <s v="ao cz"/>
    <n v="1752"/>
    <n v="2301"/>
    <s v="MONITOR PER PERSONAL COMPUTER"/>
    <m/>
    <m/>
    <s v="BENQ CORP"/>
    <s v="FP71G"/>
    <s v="ETDA516478SLO"/>
    <s v="1SM"/>
    <m/>
    <m/>
    <m/>
    <m/>
    <s v="NO / NO"/>
    <s v="PRESIDIO OSPEDALIERO PUGLIESE"/>
    <m/>
    <s v="UFFICIO PROVVEDITORATO"/>
    <s v="-"/>
    <s v="COMODATO"/>
    <n v="179"/>
    <m/>
    <s v="MONITOR PER PERSONAL COMPUTER"/>
    <s v="F"/>
    <n v="0.03"/>
    <n v="263.14999999999998"/>
    <n v="1"/>
    <m/>
    <n v="7.894499999999999"/>
    <m/>
  </r>
  <r>
    <x v="1"/>
    <x v="1"/>
    <s v="ao cz"/>
    <n v="1753"/>
    <n v="2302"/>
    <s v="STAMPANTE PER COMPUTER"/>
    <m/>
    <m/>
    <s v="HEWLETT PACKARD CO"/>
    <s v="LASERJET 1020"/>
    <s v="CNCJ426559"/>
    <s v="1SC"/>
    <m/>
    <m/>
    <m/>
    <m/>
    <s v="NO / NO"/>
    <s v="PRESIDIO OSPEDALIERO PUGLIESE"/>
    <m/>
    <s v="UFFICIO PROVVEDITORATO"/>
    <s v="-"/>
    <s v="COMODATO"/>
    <n v="105.12"/>
    <m/>
    <s v="STAMPANTE PER COMPUTER"/>
    <s v="F"/>
    <n v="0.03"/>
    <n v="0"/>
    <n v="1"/>
    <m/>
    <n v="0"/>
    <m/>
  </r>
  <r>
    <x v="1"/>
    <x v="1"/>
    <s v="ao cz"/>
    <n v="1754"/>
    <n v="2303"/>
    <s v="PULSOSSIMETRO"/>
    <m/>
    <m/>
    <s v="COVIDIEN NELLCOR PURITAN BENNETT LLC"/>
    <s v="NPB-40"/>
    <s v="GO4846321"/>
    <s v="OOR"/>
    <s v="Z1203020408"/>
    <m/>
    <d v="2016-03-21T00:00:00"/>
    <m/>
    <s v="SI / NO"/>
    <s v="PRESIDIO OSPEDALIERO PUGLIESE"/>
    <m/>
    <s v="BRONCOLOGIA"/>
    <s v="-"/>
    <s v="PROPRIETA'"/>
    <n v="4000"/>
    <m/>
    <s v="PULSOSSIMETRO"/>
    <s v="C"/>
    <n v="0.08"/>
    <n v="500"/>
    <n v="1"/>
    <m/>
    <n v="40"/>
    <m/>
  </r>
  <r>
    <x v="1"/>
    <x v="1"/>
    <s v="ao cz"/>
    <n v="1755"/>
    <n v="2304"/>
    <s v="PERSONAL COMPUTER"/>
    <m/>
    <m/>
    <s v="APPLE COMPUTER INC"/>
    <s v="MACINTOSH G3"/>
    <m/>
    <s v="1PM"/>
    <m/>
    <m/>
    <d v="2016-05-27T00:00:00"/>
    <m/>
    <s v="SI / NO"/>
    <s v="PRESIDIO OSPEDALIERO PUGLIESE"/>
    <m/>
    <s v="LABORATORIO BIOLOGIA MOLECOLARE"/>
    <s v="-"/>
    <s v="PROPRIETA'"/>
    <n v="31111.360000000001"/>
    <m/>
    <s v="PERSONAL COMPUTER"/>
    <s v="F"/>
    <n v="0.03"/>
    <n v="1500"/>
    <n v="1"/>
    <m/>
    <n v="45"/>
    <m/>
  </r>
  <r>
    <x v="1"/>
    <x v="1"/>
    <s v="ao cz"/>
    <n v="1756"/>
    <n v="2305"/>
    <s v="CAPPA STERILE"/>
    <m/>
    <m/>
    <s v="FLOW LABORATORIES INC"/>
    <s v="BSB 4A"/>
    <n v="11102"/>
    <s v="CSF"/>
    <s v="W02070303"/>
    <m/>
    <d v="2016-06-06T00:00:00"/>
    <m/>
    <s v="SI / NO"/>
    <s v="PRESIDIO OSPEDALIERO PUGLIESE"/>
    <m/>
    <s v="LABORATORIO BIOLOGIA MOLECOLARE"/>
    <s v="-"/>
    <s v="PROPRIETA'"/>
    <n v="6100.9"/>
    <m/>
    <s v="CAPPA STERILE"/>
    <s v="F"/>
    <n v="0.03"/>
    <n v="40000"/>
    <n v="1"/>
    <m/>
    <n v="1200"/>
    <m/>
  </r>
  <r>
    <x v="1"/>
    <x v="1"/>
    <s v="ao cz"/>
    <n v="1757"/>
    <n v="2307"/>
    <s v="INCUBATORE"/>
    <m/>
    <m/>
    <s v="THERMO SCIENTIFIC FORMA"/>
    <n v="3033"/>
    <s v="30915-487"/>
    <s v="INC"/>
    <m/>
    <m/>
    <d v="2016-06-06T00:00:00"/>
    <m/>
    <s v="SI / NO"/>
    <s v="PRESIDIO OSPEDALIERO PUGLIESE"/>
    <m/>
    <s v="LABORATORIO BIOLOGIA MOLECOLARE"/>
    <s v="-"/>
    <s v="PROPRIETA'"/>
    <n v="8166.22"/>
    <m/>
    <s v="INCUBATORE"/>
    <s v="E"/>
    <n v="0.04"/>
    <n v="2000"/>
    <n v="1"/>
    <m/>
    <n v="80"/>
    <m/>
  </r>
  <r>
    <x v="1"/>
    <x v="1"/>
    <s v="ao cz"/>
    <n v="1758"/>
    <n v="2308"/>
    <s v="CENTRIFUGA REFRIGERATA"/>
    <m/>
    <m/>
    <s v="EPPENDORF AG"/>
    <s v="5804 R"/>
    <n v="580504474"/>
    <s v="CRE"/>
    <s v="W02069005"/>
    <m/>
    <d v="2016-07-29T00:00:00"/>
    <m/>
    <s v="SI / NO"/>
    <s v="PRESIDIO OSPEDALIERO PUGLIESE"/>
    <m/>
    <s v="LABORATORIO BIOLOGIA MOLECOLARE"/>
    <s v="-"/>
    <s v="PROPRIETA'"/>
    <n v="6120"/>
    <m/>
    <s v="CENTRIFUGA REFRIGERATA"/>
    <s v="E"/>
    <n v="0.04"/>
    <n v="8000"/>
    <n v="1"/>
    <m/>
    <n v="320"/>
    <m/>
  </r>
  <r>
    <x v="1"/>
    <x v="1"/>
    <s v="ao cz"/>
    <n v="1759"/>
    <n v="2311"/>
    <s v="FOTOMETRO A FIAMMA"/>
    <m/>
    <m/>
    <s v="NUOVA TECNOMEDICA SNC"/>
    <s v="TECNO STIM"/>
    <n v="20625"/>
    <s v="FFI"/>
    <s v="W0201040202"/>
    <m/>
    <d v="2016-07-29T00:00:00"/>
    <m/>
    <s v="SI / NO"/>
    <s v="PRESIDIO OSPEDALIERO PUGLIESE"/>
    <m/>
    <s v="LABORATORIO BIOLOGIA MOLECOLARE"/>
    <s v="-"/>
    <s v="PROPRIETA'"/>
    <n v="681.6"/>
    <m/>
    <s v="FOTOMETRO A FIAMMA"/>
    <s v="D"/>
    <n v="0.06"/>
    <n v="2000"/>
    <n v="1"/>
    <m/>
    <n v="120"/>
    <m/>
  </r>
  <r>
    <x v="1"/>
    <x v="1"/>
    <s v="ao cz"/>
    <n v="1760"/>
    <n v="2313"/>
    <s v="BILANCIA ANALITICA"/>
    <m/>
    <m/>
    <s v="GIBERTINI ELETTRONICA SRL"/>
    <s v="E42S"/>
    <n v="37461"/>
    <s v="BAE"/>
    <s v="W02070101"/>
    <m/>
    <d v="2016-05-27T00:00:00"/>
    <m/>
    <s v="SI / NO"/>
    <s v="PRESIDIO OSPEDALIERO PUGLIESE"/>
    <m/>
    <s v="PEDIATRIA UNIVERSITARIA"/>
    <s v="-"/>
    <s v="PROPRIETA'"/>
    <n v="103.29"/>
    <m/>
    <s v="BILANCIA ANALITICA"/>
    <s v="E"/>
    <n v="0.04"/>
    <n v="2000"/>
    <n v="1"/>
    <m/>
    <n v="80"/>
    <m/>
  </r>
  <r>
    <x v="1"/>
    <x v="1"/>
    <s v="ao cz"/>
    <n v="1761"/>
    <n v="2314"/>
    <s v="STAMPANTE PER COMPUTER"/>
    <m/>
    <m/>
    <s v="LEXMARK INTERNATIONAL"/>
    <s v="OPTRA 51255"/>
    <m/>
    <s v="1SC"/>
    <m/>
    <m/>
    <d v="2016-07-29T00:00:00"/>
    <m/>
    <s v="SI / NO"/>
    <s v="PRESIDIO OSPEDALIERO PUGLIESE"/>
    <m/>
    <s v="LABORATORIO BIOLOGIA MOLECOLARE"/>
    <s v="-"/>
    <s v="PROPRIETA'"/>
    <n v="712.72699999999998"/>
    <m/>
    <s v="STAMPANTE PER COMPUTER"/>
    <s v="F"/>
    <n v="0.03"/>
    <n v="0"/>
    <n v="1"/>
    <m/>
    <n v="0"/>
    <m/>
  </r>
  <r>
    <x v="1"/>
    <x v="1"/>
    <s v="ao cz"/>
    <n v="1762"/>
    <n v="2315"/>
    <s v="CONGELATORE DA LABORATORIO"/>
    <m/>
    <m/>
    <s v="HETO HOLTEN AS"/>
    <s v="HETOFRIG CL 410"/>
    <s v="466330-C"/>
    <s v="CLA"/>
    <m/>
    <m/>
    <d v="2016-07-29T00:00:00"/>
    <m/>
    <s v="SI / NO"/>
    <s v="PRESIDIO OSPEDALIERO PUGLIESE"/>
    <m/>
    <s v="LABORATORIO BIOLOGIA MOLECOLARE"/>
    <s v="-"/>
    <s v="PROPRIETA'"/>
    <n v="5592.71"/>
    <m/>
    <s v="CONGELATORE DA LABORATORIO"/>
    <s v="E"/>
    <n v="0.04"/>
    <n v="6000"/>
    <n v="1"/>
    <m/>
    <n v="240"/>
    <m/>
  </r>
  <r>
    <x v="1"/>
    <x v="1"/>
    <s v="ao cz"/>
    <n v="1763"/>
    <n v="2316"/>
    <s v="FRIGORIFERO BIOLOGICO"/>
    <m/>
    <m/>
    <s v="LIEBHERR WERK LIENZ GESMBH"/>
    <s v="KBT4025CSE"/>
    <n v="8905"/>
    <s v="FBI"/>
    <m/>
    <m/>
    <d v="2016-05-27T00:00:00"/>
    <m/>
    <s v="SI / NO"/>
    <s v="PRESIDIO OSPEDALIERO PUGLIESE"/>
    <m/>
    <s v="LABORATORIO BIOLOGIA MOLECOLARE"/>
    <s v="-"/>
    <s v="PROPRIETA'"/>
    <n v="1291.1400000000001"/>
    <m/>
    <s v="FRIGORIFERO BIOLOGICO"/>
    <s v="E"/>
    <n v="0.04"/>
    <n v="6000"/>
    <n v="1"/>
    <m/>
    <n v="240"/>
    <m/>
  </r>
  <r>
    <x v="1"/>
    <x v="1"/>
    <s v="ao cz"/>
    <n v="1764"/>
    <n v="2317"/>
    <s v="FIBROBRONCOSCOPIO FLESSIBILE"/>
    <m/>
    <m/>
    <s v="OLYMPUS MEDICAL SYSTEMS CORP"/>
    <s v="BF-3C40"/>
    <n v="1010412"/>
    <s v="BRS"/>
    <s v="Z12020801"/>
    <m/>
    <d v="2016-03-21T00:00:00"/>
    <m/>
    <s v="SI / NO"/>
    <s v="PRESIDIO OSPEDALIERO PUGLIESE"/>
    <m/>
    <s v="BRONCOLOGIA"/>
    <s v="-"/>
    <s v="PROPRIETA'"/>
    <n v="14870.24"/>
    <m/>
    <s v="BRONCOSCOPIO"/>
    <s v="A"/>
    <n v="0.12"/>
    <n v="13333.333333333334"/>
    <n v="1"/>
    <m/>
    <n v="1600"/>
    <m/>
  </r>
  <r>
    <x v="1"/>
    <x v="1"/>
    <s v="ao cz"/>
    <n v="1765"/>
    <n v="2318"/>
    <s v="FRIGORIFERO BIOLOGICO"/>
    <m/>
    <m/>
    <s v="LIEBHERR WERK LIENZ GESMBH"/>
    <s v="KBT4025CSE"/>
    <n v="8904"/>
    <s v="FBI"/>
    <m/>
    <m/>
    <d v="2016-05-27T00:00:00"/>
    <m/>
    <s v="SI / NO"/>
    <s v="PRESIDIO OSPEDALIERO PUGLIESE"/>
    <m/>
    <s v="LABORATORIO BIOLOGIA MOLECOLARE"/>
    <s v="-"/>
    <s v="PROPRIETA'"/>
    <n v="1327.29"/>
    <m/>
    <s v="FRIGORIFERO BIOLOGICO"/>
    <s v="E"/>
    <n v="0.04"/>
    <n v="6000"/>
    <n v="1"/>
    <m/>
    <n v="240"/>
    <m/>
  </r>
  <r>
    <x v="1"/>
    <x v="1"/>
    <s v="ao cz"/>
    <n v="1766"/>
    <n v="2319"/>
    <s v="FRIGORIFERO DOMESTICO"/>
    <m/>
    <m/>
    <s v="INDESIT"/>
    <m/>
    <m/>
    <s v="4FD"/>
    <m/>
    <m/>
    <d v="2016-05-27T00:00:00"/>
    <m/>
    <s v="SI / NO"/>
    <s v="PRESIDIO OSPEDALIERO PUGLIESE"/>
    <m/>
    <s v="LABORATORIO BIOLOGIA MOLECOLARE"/>
    <s v="-"/>
    <s v="PROPRIETA'"/>
    <n v="500"/>
    <m/>
    <s v="FRIGORIFERO DOMESTICO"/>
    <s v="E"/>
    <n v="0.04"/>
    <n v="1000"/>
    <n v="1"/>
    <m/>
    <n v="40"/>
    <m/>
  </r>
  <r>
    <x v="1"/>
    <x v="1"/>
    <s v="ao cz"/>
    <n v="1767"/>
    <n v="2320"/>
    <s v="EVAPORATORE"/>
    <m/>
    <m/>
    <s v="EPPENDORF AG"/>
    <s v="5301 VACUUM CONCENTRATOR"/>
    <n v="1060"/>
    <s v="EVA"/>
    <s v="W02079004"/>
    <m/>
    <d v="2016-05-27T00:00:00"/>
    <m/>
    <s v="SI / NO"/>
    <s v="PRESIDIO OSPEDALIERO PUGLIESE"/>
    <m/>
    <s v="LABORATORIO BIOLOGIA MOLECOLARE"/>
    <s v="-"/>
    <s v="PROPRIETA'"/>
    <n v="5773.57"/>
    <m/>
    <s v="EVAPORATORE"/>
    <s v="F"/>
    <n v="0.03"/>
    <n v="2666.6666666666665"/>
    <n v="1"/>
    <m/>
    <n v="79.999999999999986"/>
    <m/>
  </r>
  <r>
    <x v="1"/>
    <x v="1"/>
    <s v="ao cz"/>
    <n v="1768"/>
    <n v="2322"/>
    <s v="AMPLIFICATORE DI SEQUENZE NUCLEOTIDICHE"/>
    <m/>
    <m/>
    <s v="EPPENDORF AG"/>
    <s v="5331 MASTERCYCLER GRADIENT"/>
    <n v="1188"/>
    <s v="SNA"/>
    <s v="W02039006"/>
    <m/>
    <d v="2016-05-27T00:00:00"/>
    <m/>
    <s v="SI / NO"/>
    <s v="PRESIDIO OSPEDALIERO PUGLIESE"/>
    <m/>
    <s v="LABORATORIO BIOLOGIA MOLECOLARE"/>
    <s v="-"/>
    <s v="PROPRIETA'"/>
    <n v="8908.8799999999992"/>
    <m/>
    <s v="AMPLIFICATORE DI SEQUENZE NUCLEOTIDICHE"/>
    <s v="B"/>
    <n v="0.1"/>
    <n v="15607.38"/>
    <n v="1"/>
    <m/>
    <n v="1560.7380000000001"/>
    <m/>
  </r>
  <r>
    <x v="1"/>
    <x v="1"/>
    <s v="ao cz"/>
    <n v="1769"/>
    <n v="2323"/>
    <s v="PULSOSSIMETRO"/>
    <m/>
    <m/>
    <s v="MASIMO CORP"/>
    <s v="RADICAL RDS-2"/>
    <n v="68254"/>
    <s v="OOR"/>
    <s v="Z1203020408"/>
    <d v="2006-02-09T00:00:00"/>
    <d v="2016-09-29T00:00:00"/>
    <d v="2016-04-01T00:00:00"/>
    <s v="SI / NO"/>
    <s v="PRESIDIO OSPEDALIERO PUGLIESE"/>
    <m/>
    <s v="PATOLOGIA NEONATALE - UTIN"/>
    <s v="-"/>
    <s v="PROPRIETA'"/>
    <n v="4000"/>
    <m/>
    <s v="PULSOSSIMETRO"/>
    <s v="C"/>
    <n v="0.08"/>
    <n v="500"/>
    <n v="1"/>
    <m/>
    <n v="40"/>
    <m/>
  </r>
  <r>
    <x v="1"/>
    <x v="1"/>
    <s v="ao cz"/>
    <n v="1770"/>
    <n v="2324"/>
    <s v="PULSOSSIMETRO"/>
    <m/>
    <m/>
    <s v="MASIMO CORP"/>
    <s v="RADICAL"/>
    <n v="325406"/>
    <s v="OOR"/>
    <s v="Z1203020408"/>
    <d v="2006-02-09T00:00:00"/>
    <d v="2016-09-27T00:00:00"/>
    <d v="2016-04-02T00:00:00"/>
    <s v="SI / NO"/>
    <s v="PRESIDIO OSPEDALIERO PUGLIESE"/>
    <m/>
    <s v="PATOLOGIA NEONATALE - UTIN"/>
    <s v="-"/>
    <s v="PROPRIETA'"/>
    <n v="4000"/>
    <m/>
    <s v="PULSOSSIMETRO"/>
    <s v="C"/>
    <n v="0.08"/>
    <n v="500"/>
    <n v="1"/>
    <m/>
    <n v="40"/>
    <m/>
  </r>
  <r>
    <x v="1"/>
    <x v="1"/>
    <s v="ao cz"/>
    <n v="1771"/>
    <n v="2325"/>
    <s v="TRANSILLUMINATORE"/>
    <m/>
    <m/>
    <s v="VILBER LOURMAT"/>
    <s v="TFX-20M"/>
    <n v="991880"/>
    <s v="TIL"/>
    <s v="W0202030202"/>
    <m/>
    <d v="2016-07-29T00:00:00"/>
    <m/>
    <s v="SI / NO"/>
    <s v="PRESIDIO OSPEDALIERO PUGLIESE"/>
    <m/>
    <s v="LABORATORIO BIOLOGIA MOLECOLARE"/>
    <s v="-"/>
    <s v="PROPRIETA'"/>
    <n v="1199.21"/>
    <m/>
    <s v="TRANSILLUMINATORE"/>
    <s v="E"/>
    <n v="0.04"/>
    <n v="1000"/>
    <n v="1"/>
    <m/>
    <n v="40"/>
    <m/>
  </r>
  <r>
    <x v="1"/>
    <x v="1"/>
    <s v="ao cz"/>
    <n v="1772"/>
    <n v="2326"/>
    <s v="ELETTROFORESI, APPARECCHIO PER"/>
    <m/>
    <m/>
    <s v="PHARMACIA LKB BIOTECH AB"/>
    <s v="GNA 200 GEL APPARATUS"/>
    <s v="18-2300-02"/>
    <s v="ELF"/>
    <s v="W020105010201"/>
    <m/>
    <d v="2016-07-29T00:00:00"/>
    <m/>
    <s v="SI / NO"/>
    <s v="PRESIDIO OSPEDALIERO PUGLIESE"/>
    <m/>
    <s v="LABORATORIO BIOLOGIA MOLECOLARE"/>
    <s v="-"/>
    <s v="PROPRIETA'"/>
    <n v="278.89"/>
    <m/>
    <s v="ELETTROFORESI, APPARECCHIO PER"/>
    <s v="E"/>
    <n v="0.04"/>
    <n v="10000"/>
    <n v="1"/>
    <m/>
    <n v="400"/>
    <m/>
  </r>
  <r>
    <x v="1"/>
    <x v="1"/>
    <s v="ao cz"/>
    <n v="1773"/>
    <n v="2327"/>
    <s v="INCUBATORE"/>
    <m/>
    <m/>
    <s v="JP SELECTA SA"/>
    <s v="7462200 TEMBLOC"/>
    <n v="354537"/>
    <s v="INC"/>
    <m/>
    <m/>
    <d v="2016-05-27T00:00:00"/>
    <m/>
    <s v="SI / NO"/>
    <s v="PRESIDIO OSPEDALIERO PUGLIESE"/>
    <m/>
    <s v="LABORATORIO BIOLOGIA MOLECOLARE"/>
    <s v="-"/>
    <s v="PROPRIETA'"/>
    <n v="1196.73"/>
    <m/>
    <s v="INCUBATORE"/>
    <s v="E"/>
    <n v="0.04"/>
    <n v="2000"/>
    <n v="1"/>
    <m/>
    <n v="80"/>
    <m/>
  </r>
  <r>
    <x v="1"/>
    <x v="1"/>
    <s v="ao cz"/>
    <n v="1774"/>
    <n v="2328"/>
    <s v="AGITATORE DA LABORATORIO"/>
    <m/>
    <m/>
    <s v="LABINCO BV"/>
    <s v="L 34 PYRO MAGNETIC STIRRER"/>
    <n v="34000"/>
    <s v="ALA"/>
    <s v="W02070401"/>
    <m/>
    <d v="2016-07-29T00:00:00"/>
    <m/>
    <s v="SI / NO"/>
    <s v="PRESIDIO OSPEDALIERO PUGLIESE"/>
    <m/>
    <s v="LABORATORIO BIOLOGIA MOLECOLARE"/>
    <s v="-"/>
    <s v="PROPRIETA'"/>
    <n v="351.4"/>
    <m/>
    <s v="AGITATORE DA LABORATORIO"/>
    <s v="F"/>
    <n v="0.03"/>
    <n v="800"/>
    <n v="1"/>
    <m/>
    <n v="24"/>
    <m/>
  </r>
  <r>
    <x v="1"/>
    <x v="1"/>
    <s v="ao cz"/>
    <n v="1775"/>
    <n v="2329"/>
    <s v="MICROSCOPIO OTTICO DA LABORATORIO"/>
    <m/>
    <m/>
    <s v="NIKON CORP"/>
    <s v="MICROPHOT FXA"/>
    <n v="60440"/>
    <s v="MOL"/>
    <s v="W0202050303"/>
    <m/>
    <d v="2016-05-27T00:00:00"/>
    <m/>
    <s v="SI / NO"/>
    <s v="PRESIDIO OSPEDALIERO PUGLIESE"/>
    <m/>
    <s v="LABORATORIO BIOLOGIA MOLECOLARE"/>
    <s v="-"/>
    <s v="PROPRIETA'"/>
    <n v="13502.77"/>
    <m/>
    <s v="MICROSCOPIO OTTICO DA LABORATORIO"/>
    <s v="E"/>
    <n v="0.04"/>
    <n v="5000"/>
    <n v="1"/>
    <m/>
    <n v="200"/>
    <m/>
  </r>
  <r>
    <x v="1"/>
    <x v="1"/>
    <s v="ao cz"/>
    <n v="1776"/>
    <n v="2331"/>
    <s v="AEROSOL, APPARECCHIO PER"/>
    <m/>
    <m/>
    <s v="FLAEM NUOVA SPA"/>
    <s v="NEBULFLAEM SUPER"/>
    <s v="239856/L1"/>
    <s v="AER"/>
    <s v="Z12159002"/>
    <m/>
    <d v="2016-10-29T00:00:00"/>
    <m/>
    <s v="SI / NO"/>
    <s v="PRESIDIO OSPEDALIERO PUGLIESE"/>
    <m/>
    <s v="PEDIATRIA"/>
    <s v="-"/>
    <s v="PROPRIETA'"/>
    <n v="526.23810000000003"/>
    <m/>
    <s v="AEROSOL, APPARECCHIO PER"/>
    <s v="F"/>
    <n v="0.03"/>
    <n v="533.33333333333337"/>
    <n v="1"/>
    <m/>
    <n v="16"/>
    <m/>
  </r>
  <r>
    <x v="1"/>
    <x v="1"/>
    <s v="ao cz"/>
    <n v="1777"/>
    <n v="2332"/>
    <s v="PULSOSSIMETRO"/>
    <m/>
    <m/>
    <s v="RESPIRONICS NOVAMETRIX MEDICAL EQUIPMENT"/>
    <n v="512"/>
    <s v="125-9432DT"/>
    <s v="OOR"/>
    <s v="Z1203020408"/>
    <m/>
    <d v="2016-10-29T00:00:00"/>
    <d v="2016-03-21T00:00:00"/>
    <s v="SI / NO"/>
    <s v="PRESIDIO OSPEDALIERO PUGLIESE"/>
    <m/>
    <s v="PEDIATRIA"/>
    <s v="-"/>
    <s v="PROPRIETA'"/>
    <n v="4000"/>
    <m/>
    <s v="PULSOSSIMETRO"/>
    <s v="C"/>
    <n v="0.08"/>
    <n v="500"/>
    <n v="1"/>
    <m/>
    <n v="40"/>
    <m/>
  </r>
  <r>
    <x v="1"/>
    <x v="1"/>
    <s v="ao cz"/>
    <n v="1778"/>
    <n v="2333"/>
    <s v="PULSOSSIMETRO"/>
    <m/>
    <m/>
    <s v="RESPIRONICS NOVAMETRIX MEDICAL EQUIPMENT"/>
    <n v="512"/>
    <s v="125-9431DT"/>
    <s v="OOR"/>
    <s v="Z1203020408"/>
    <m/>
    <d v="2016-10-29T00:00:00"/>
    <m/>
    <s v="SI / NO"/>
    <s v="PRESIDIO OSPEDALIERO PUGLIESE"/>
    <m/>
    <s v="PEDIATRIA"/>
    <s v="-"/>
    <s v="PROPRIETA'"/>
    <n v="4000"/>
    <m/>
    <s v="PULSOSSIMETRO"/>
    <s v="C"/>
    <n v="0.08"/>
    <n v="500"/>
    <n v="1"/>
    <m/>
    <n v="40"/>
    <m/>
  </r>
  <r>
    <x v="1"/>
    <x v="1"/>
    <s v="ao cz"/>
    <n v="1779"/>
    <n v="2334"/>
    <s v="AEROSOL, APPARECCHIO PER"/>
    <m/>
    <m/>
    <s v="FLAEM NUOVA SPA"/>
    <s v="NEBULFLAEM SUPER"/>
    <s v="239850/LI"/>
    <s v="AER"/>
    <s v="Z12159002"/>
    <m/>
    <d v="2016-10-29T00:00:00"/>
    <m/>
    <s v="SI / NO"/>
    <s v="PRESIDIO OSPEDALIERO PUGLIESE"/>
    <m/>
    <s v="PEDIATRIA"/>
    <s v="-"/>
    <s v="PROPRIETA'"/>
    <n v="526.23810000000003"/>
    <m/>
    <s v="AEROSOL, APPARECCHIO PER"/>
    <s v="F"/>
    <n v="0.03"/>
    <n v="533.33333333333337"/>
    <n v="1"/>
    <m/>
    <n v="16"/>
    <m/>
  </r>
  <r>
    <x v="1"/>
    <x v="1"/>
    <s v="ao cz"/>
    <n v="1780"/>
    <n v="2335"/>
    <s v="TERMOMETRO CLINICO"/>
    <m/>
    <m/>
    <s v="SHERWOOD MEDICAL INC"/>
    <s v="FIRST TEMP GENIUS 3000A"/>
    <s v="J9930256"/>
    <s v="TME"/>
    <m/>
    <m/>
    <d v="2016-10-29T00:00:00"/>
    <m/>
    <s v="SI / NO"/>
    <s v="PRESIDIO OSPEDALIERO PUGLIESE"/>
    <m/>
    <s v="PEDIATRIA"/>
    <s v="-"/>
    <s v="PROPRIETA'"/>
    <n v="495.3691"/>
    <m/>
    <s v="TERMOMETRO"/>
    <s v="E"/>
    <n v="0.04"/>
    <n v="200"/>
    <n v="1"/>
    <m/>
    <n v="8"/>
    <m/>
  </r>
  <r>
    <x v="1"/>
    <x v="1"/>
    <s v="ao cz"/>
    <n v="1781"/>
    <n v="2336"/>
    <s v="AEROSOL, APPARECCHIO PER"/>
    <m/>
    <m/>
    <s v="FLAEM NUOVA SPA"/>
    <s v="NEBULFLAEM SUPER"/>
    <s v="239852/LI"/>
    <s v="AER"/>
    <s v="Z12159002"/>
    <m/>
    <d v="2016-10-29T00:00:00"/>
    <m/>
    <s v="SI / NO"/>
    <s v="PRESIDIO OSPEDALIERO PUGLIESE"/>
    <m/>
    <s v="PEDIATRIA"/>
    <s v="-"/>
    <s v="PROPRIETA'"/>
    <n v="526.23810000000003"/>
    <m/>
    <s v="AEROSOL, APPARECCHIO PER"/>
    <s v="F"/>
    <n v="0.03"/>
    <n v="533.33333333333337"/>
    <n v="1"/>
    <m/>
    <n v="16"/>
    <m/>
  </r>
  <r>
    <x v="1"/>
    <x v="1"/>
    <s v="ao cz"/>
    <n v="1782"/>
    <n v="2337"/>
    <s v="AEROSOL, APPARECCHIO PER"/>
    <m/>
    <m/>
    <s v="FLAEM NUOVA SPA"/>
    <s v="NEBULFLAEM SUPER"/>
    <s v="239854/CI"/>
    <s v="AER"/>
    <s v="Z12159002"/>
    <m/>
    <d v="2016-10-29T00:00:00"/>
    <m/>
    <s v="SI / NO"/>
    <s v="PRESIDIO OSPEDALIERO PUGLIESE"/>
    <m/>
    <s v="PEDIATRIA"/>
    <s v="-"/>
    <s v="PROPRIETA'"/>
    <n v="526.23810000000003"/>
    <m/>
    <s v="AEROSOL, APPARECCHIO PER"/>
    <s v="F"/>
    <n v="0.03"/>
    <n v="533.33333333333337"/>
    <n v="1"/>
    <m/>
    <n v="16"/>
    <m/>
  </r>
  <r>
    <x v="1"/>
    <x v="1"/>
    <s v="ao cz"/>
    <n v="1783"/>
    <n v="2339"/>
    <s v="ELETTROCARDIOGRAFO"/>
    <m/>
    <m/>
    <s v="MORTARA INSTRUMENT INC"/>
    <s v="ELI 100"/>
    <n v="9304015219"/>
    <s v="ECG"/>
    <s v="Z120503"/>
    <m/>
    <d v="2012-02-08T00:00:00"/>
    <m/>
    <s v="SI / NO"/>
    <s v="PRESIDIO OSPEDALIERO PUGLIESE"/>
    <m/>
    <s v="UTIC -  AMB. ECOCARDIOGRAFIA"/>
    <s v="-"/>
    <s v="PROPRIETA'"/>
    <n v="3863.1"/>
    <m/>
    <s v="ELETTROCARDIOGRAFO"/>
    <s v="C"/>
    <n v="0.08"/>
    <n v="3000"/>
    <n v="1"/>
    <m/>
    <n v="240"/>
    <m/>
  </r>
  <r>
    <x v="1"/>
    <x v="1"/>
    <s v="ao cz"/>
    <n v="1784"/>
    <n v="2341"/>
    <s v="MONITOR FUNZIONALITA' CEREBRALI"/>
    <m/>
    <m/>
    <s v="OLYMPIC MEDICAL CORP"/>
    <s v="CFM6000"/>
    <n v="10213"/>
    <s v="MFC"/>
    <m/>
    <d v="2006-03-08T00:00:00"/>
    <d v="2016-09-26T00:00:00"/>
    <m/>
    <s v="SI / NO"/>
    <s v="PRESIDIO OSPEDALIERO PUGLIESE"/>
    <m/>
    <s v="PATOLOGIA NEONATALE - UTIN"/>
    <s v="-"/>
    <s v="PROPRIETA'"/>
    <n v="43200"/>
    <m/>
    <s v="MONITOR FUNZIONALITA' CEREBRALI"/>
    <s v="D"/>
    <n v="0.06"/>
    <n v="2663.15"/>
    <n v="1"/>
    <m/>
    <n v="159.78899999999999"/>
    <m/>
  </r>
  <r>
    <x v="1"/>
    <x v="1"/>
    <s v="ao cz"/>
    <n v="1785"/>
    <n v="2342"/>
    <s v="ACCESSORIO PER ORTOPEDICA"/>
    <m/>
    <m/>
    <s v="MATHYS MEDICAL LTD"/>
    <s v="511 800"/>
    <n v="4376"/>
    <s v="ASO"/>
    <m/>
    <m/>
    <d v="2016-10-29T00:00:00"/>
    <m/>
    <s v="SI / NO"/>
    <s v="PRESIDIO OSPEDALIERO PUGLIESE"/>
    <m/>
    <s v="ORTOPEDIA - SALA GESSI"/>
    <s v="-"/>
    <s v="PROPRIETA'"/>
    <n v="0"/>
    <m/>
    <s v="ACCESSORIO PER SEGA ORTOPEDICA"/>
    <s v="E"/>
    <n v="0.04"/>
    <n v="473.76"/>
    <n v="1"/>
    <m/>
    <n v="18.950399999999998"/>
    <m/>
  </r>
  <r>
    <x v="1"/>
    <x v="1"/>
    <s v="ao cz"/>
    <n v="1786"/>
    <n v="2343"/>
    <s v="REGISTRATORE HOLTER EEG"/>
    <m/>
    <m/>
    <s v="ATES MEDICA DEVICE SRL"/>
    <s v="NEUROTRAVEL POCKET"/>
    <n v="98050116"/>
    <s v="RHE"/>
    <s v="Z12101003"/>
    <m/>
    <d v="2012-09-08T00:00:00"/>
    <m/>
    <s v="SI / NO"/>
    <s v="PRESIDIO OSPEDALIERO PUGLIESE"/>
    <m/>
    <s v="NEUROLOGIA AMBULATORIO"/>
    <s v="-"/>
    <s v="PROPRIETA'"/>
    <n v="0"/>
    <m/>
    <s v="REGISTRATORE HOLTER EEG"/>
    <s v="D"/>
    <n v="0.06"/>
    <n v="1333.3333333333333"/>
    <n v="1"/>
    <m/>
    <n v="79.999999999999986"/>
    <m/>
  </r>
  <r>
    <x v="1"/>
    <x v="1"/>
    <s v="ao cz"/>
    <n v="1787"/>
    <n v="2344"/>
    <s v="ELETTROCARDIOGRAFO"/>
    <m/>
    <m/>
    <s v="BIONET CO LTD"/>
    <s v="EKG-2000"/>
    <s v="EE0800030"/>
    <s v="ECG"/>
    <s v="Z120503"/>
    <d v="2006-03-30T00:00:00"/>
    <d v="2017-07-13T00:00:00"/>
    <m/>
    <s v="SI / NO"/>
    <s v="PRESIDIO OSPEDALIERO PUGLIESE"/>
    <m/>
    <s v="UTIC -  AMB. ECOCARDIOGRAFIA"/>
    <s v="-"/>
    <s v="DONAZIONE"/>
    <n v="1466"/>
    <m/>
    <s v="ELETTROCARDIOGRAFO"/>
    <s v="C"/>
    <n v="0.08"/>
    <n v="3000"/>
    <n v="1"/>
    <m/>
    <n v="240"/>
    <m/>
  </r>
  <r>
    <x v="1"/>
    <x v="1"/>
    <s v="ao cz"/>
    <n v="1788"/>
    <n v="2345"/>
    <s v="RADIOBISTURI"/>
    <m/>
    <m/>
    <s v="T&amp;T SRL TELEVERTICE TELEA"/>
    <s v="VESALIUS U2"/>
    <n v="2030102"/>
    <s v="RAI"/>
    <s v="Z12010905"/>
    <m/>
    <d v="2017-02-14T00:00:00"/>
    <m/>
    <s v="SI / NO"/>
    <s v="PRESIDIO OSPEDALIERO PUGLIESE"/>
    <m/>
    <s v="CHIRURGIA - SALA OPERATORIA"/>
    <s v="-"/>
    <s v="PROPRIETA'"/>
    <n v="26400"/>
    <m/>
    <s v="RADIOBISTURI"/>
    <s v="D"/>
    <n v="0.06"/>
    <n v="6666.666666666667"/>
    <n v="1"/>
    <m/>
    <n v="400"/>
    <m/>
  </r>
  <r>
    <x v="1"/>
    <x v="1"/>
    <s v="ao cz"/>
    <n v="1789"/>
    <n v="2347"/>
    <s v="ASPIRATORE MEDICO CHIRURGICO"/>
    <m/>
    <m/>
    <s v="FASET SPA"/>
    <n v="234"/>
    <n v="920404"/>
    <s v="ACH"/>
    <s v="Z120105"/>
    <m/>
    <d v="2017-02-14T00:00:00"/>
    <m/>
    <s v="SI / NO"/>
    <s v="PRESIDIO OSPEDALIERO PUGLIESE"/>
    <m/>
    <s v="CHIRURGIA PEDIATRICA - SALA OPERATORIA"/>
    <s v="-"/>
    <s v="PROPRIETA'"/>
    <n v="1024.82"/>
    <m/>
    <s v="ASPIRATORE MEDICO CHIRURGICO"/>
    <s v="F"/>
    <n v="0.03"/>
    <n v="1333.3333333333333"/>
    <n v="1"/>
    <m/>
    <n v="39.999999999999993"/>
    <m/>
  </r>
  <r>
    <x v="1"/>
    <x v="1"/>
    <s v="ao cz"/>
    <n v="1790"/>
    <n v="2348"/>
    <s v="POMPA DI INFUSIONE"/>
    <m/>
    <m/>
    <s v="B.BRAUN MELSUNGEN AG"/>
    <s v="INFUSOMAT FMS"/>
    <n v="73265"/>
    <s v="PIN"/>
    <s v="Z12030301"/>
    <d v="2006-07-13T00:00:00"/>
    <d v="2012-08-11T00:00:00"/>
    <m/>
    <s v="SI / NO"/>
    <s v="PRESIDIO OSPEDALIERO PUGLIESE"/>
    <m/>
    <s v="POLIAMBULATORIO - DIABETOLOGIA"/>
    <s v="-"/>
    <s v="DONAZIONE"/>
    <n v="926.52"/>
    <m/>
    <s v="POMPA DI INFUSIONE"/>
    <s v="E"/>
    <n v="0.04"/>
    <n v="2000"/>
    <n v="1"/>
    <m/>
    <n v="80"/>
    <m/>
  </r>
  <r>
    <x v="1"/>
    <x v="1"/>
    <s v="ao cz"/>
    <n v="1791"/>
    <n v="2349"/>
    <s v="CENTRIFUGA"/>
    <m/>
    <m/>
    <s v="DIAMED GMBH"/>
    <s v="ID-CENTRIFUGE 24S"/>
    <n v="865948011"/>
    <s v="CEN"/>
    <s v="W02069003"/>
    <m/>
    <d v="2017-02-15T00:00:00"/>
    <m/>
    <s v="SI / NO"/>
    <s v="PRESIDIO OSPEDALIERO PUGLIESE"/>
    <m/>
    <s v="SERVIZIO IMMUNOTRASFUSIONALE"/>
    <s v="-"/>
    <s v="PROPRIETA'"/>
    <n v="0"/>
    <m/>
    <s v="CENTRIFUGA"/>
    <s v="E"/>
    <n v="0.04"/>
    <n v="4000"/>
    <n v="1"/>
    <m/>
    <n v="160"/>
    <m/>
  </r>
  <r>
    <x v="1"/>
    <x v="1"/>
    <s v="ao cz"/>
    <n v="1792"/>
    <n v="2351"/>
    <s v="SISTEMA ANTIDECUBITO"/>
    <m/>
    <m/>
    <s v="ARJO HUNTLEIGH HEALTHCARE LTD GETINGE GROUP"/>
    <s v="NIMBUS 3"/>
    <n v="151066457"/>
    <s v="LAD"/>
    <m/>
    <m/>
    <d v="2015-05-05T00:00:00"/>
    <m/>
    <s v="SI / NO"/>
    <s v="PRESIDIO OSPEDALIERO PUGLIESE"/>
    <m/>
    <s v="ANESTESIA E RIANIMAZIONE"/>
    <s v="-"/>
    <s v="PROPRIETA'"/>
    <n v="2369.4268000000002"/>
    <m/>
    <s v="SISTEMA ANTIDECUBITO"/>
    <s v="E"/>
    <n v="0.04"/>
    <n v="3000"/>
    <n v="1"/>
    <m/>
    <n v="120"/>
    <m/>
  </r>
  <r>
    <x v="1"/>
    <x v="1"/>
    <s v="ao cz"/>
    <n v="1793"/>
    <n v="2352"/>
    <s v="POMPA A SIRINGA"/>
    <m/>
    <m/>
    <s v="B.BRAUN MELSUNGEN AG"/>
    <s v="PERFUSOR FM"/>
    <n v="35211"/>
    <s v="PSI"/>
    <s v="Z12030302"/>
    <m/>
    <d v="2016-09-06T00:00:00"/>
    <m/>
    <s v="SI / NO"/>
    <s v="PRESIDIO OSPEDALIERO PUGLIESE"/>
    <m/>
    <s v="ANESTESIA E RIANIMAZIONE"/>
    <s v="-"/>
    <s v="PROPRIETA'"/>
    <n v="0"/>
    <m/>
    <s v="POMPA A SIRINGA"/>
    <s v="E"/>
    <n v="0.04"/>
    <n v="2000"/>
    <n v="1"/>
    <m/>
    <n v="80"/>
    <m/>
  </r>
  <r>
    <x v="1"/>
    <x v="1"/>
    <s v="ao cz"/>
    <n v="1794"/>
    <n v="2354"/>
    <s v="VENTILATORE POLMONARE PER USO OSPEDALIERO"/>
    <m/>
    <m/>
    <s v="COVIDIEN NELLCOR PURITAN BENNETT LLC"/>
    <s v="NPB-760"/>
    <n v="3501051213"/>
    <s v="VPO"/>
    <s v="Z12030105"/>
    <d v="2006-05-16T00:00:00"/>
    <d v="2016-08-23T00:00:00"/>
    <s v="non trovato"/>
    <s v="SI / NO"/>
    <s v="PRESIDIO OSPEDALIERO PUGLIESE"/>
    <m/>
    <s v="PRONTO SOCCORSO"/>
    <s v="-"/>
    <s v="PROPRIETA'"/>
    <n v="16600.650000000001"/>
    <m/>
    <s v="VENTILATORE POLMONARE PER USO OSPEDALIERO"/>
    <s v="C"/>
    <n v="0.08"/>
    <n v="20000"/>
    <n v="1"/>
    <m/>
    <n v="1600"/>
    <m/>
  </r>
  <r>
    <x v="1"/>
    <x v="1"/>
    <s v="ao cz"/>
    <n v="1795"/>
    <n v="2355"/>
    <s v="ACCESSORIO PER ORTOPEDICA"/>
    <m/>
    <m/>
    <s v="MATHYS MEDICAL LTD"/>
    <s v="511 800"/>
    <n v="4375"/>
    <s v="ASO"/>
    <m/>
    <m/>
    <d v="2016-10-29T00:00:00"/>
    <m/>
    <s v="SI / NO"/>
    <s v="PRESIDIO OSPEDALIERO PUGLIESE"/>
    <m/>
    <s v="ORTOPEDIA - SALA GESSI"/>
    <s v="-"/>
    <s v="PROPRIETA'"/>
    <n v="0"/>
    <m/>
    <s v="ACCESSORIO PER SEGA ORTOPEDICA"/>
    <s v="E"/>
    <n v="0.04"/>
    <n v="473.76"/>
    <n v="1"/>
    <m/>
    <n v="18.950399999999998"/>
    <m/>
  </r>
  <r>
    <x v="1"/>
    <x v="1"/>
    <s v="ao cz"/>
    <n v="1796"/>
    <n v="2356"/>
    <s v="REGISTRATORE HOLTER ECG"/>
    <m/>
    <m/>
    <s v="ELA MEDICAL SA"/>
    <s v="SYNESIS"/>
    <s v="SC9803080"/>
    <s v="RHO"/>
    <s v="Z12050403"/>
    <m/>
    <d v="2012-02-07T00:00:00"/>
    <m/>
    <s v="SI / NO"/>
    <s v="PRESIDIO OSPEDALIERO PUGLIESE"/>
    <m/>
    <s v="CARDIOLOGIA - DAY HOSPITAL"/>
    <s v="-"/>
    <s v="PROPRIETA'"/>
    <m/>
    <m/>
    <s v="REGISTRATORE HOLTER ECG"/>
    <s v="D"/>
    <n v="0.06"/>
    <n v="1333.3333333333335"/>
    <n v="1"/>
    <m/>
    <n v="80"/>
    <m/>
  </r>
  <r>
    <x v="1"/>
    <x v="1"/>
    <s v="ao cz"/>
    <n v="1797"/>
    <n v="2357"/>
    <s v="PULSOSSIMETRO"/>
    <m/>
    <m/>
    <s v="RESPIRONICS NOVAMETRIX MEDICAL EQUIPMENT"/>
    <n v="512"/>
    <s v="125-9548DVY"/>
    <s v="OOR"/>
    <s v="Z1203020408"/>
    <m/>
    <d v="2016-09-06T00:00:00"/>
    <d v="2016-02-25T00:00:00"/>
    <s v="SI / NO"/>
    <s v="PRESIDIO OSPEDALIERO PUGLIESE"/>
    <m/>
    <s v="ANESTESIA E RIANIMAZIONE"/>
    <s v="-"/>
    <s v="PROPRIETA'"/>
    <n v="0"/>
    <m/>
    <s v="PULSOSSIMETRO"/>
    <s v="C"/>
    <n v="0.08"/>
    <n v="500"/>
    <n v="1"/>
    <m/>
    <n v="40"/>
    <m/>
  </r>
  <r>
    <x v="1"/>
    <x v="1"/>
    <s v="ao cz"/>
    <n v="1798"/>
    <n v="2360"/>
    <s v="POMPA DI INFUSIONE"/>
    <m/>
    <m/>
    <s v="ABBOTT LABORATORIES"/>
    <s v="LIFECARE 5000"/>
    <n v="96024307"/>
    <s v="PIN"/>
    <s v="Z12030301"/>
    <m/>
    <d v="2016-01-12T00:00:00"/>
    <m/>
    <s v="SI / NO"/>
    <s v="PRESIDIO OSPEDALIERO PUGLIESE"/>
    <m/>
    <s v="ANESTESIA E RIANIMAZIONE"/>
    <s v="-"/>
    <s v="PROPRIETA'"/>
    <n v="0"/>
    <m/>
    <s v="POMPA DI INFUSIONE"/>
    <s v="E"/>
    <n v="0.04"/>
    <n v="2000"/>
    <n v="1"/>
    <m/>
    <n v="80"/>
    <m/>
  </r>
  <r>
    <x v="1"/>
    <x v="1"/>
    <s v="ao cz"/>
    <n v="1799"/>
    <n v="2364"/>
    <s v="TERMOMETRO CLINICO"/>
    <m/>
    <m/>
    <s v="SHERWOOD MEDICAL INC"/>
    <s v="FIRST TEMP GENIUS 3000A"/>
    <s v="J9930271"/>
    <s v="TME"/>
    <m/>
    <m/>
    <d v="2016-09-02T00:00:00"/>
    <m/>
    <s v="SI / NO"/>
    <s v="PRESIDIO OSPEDALIERO PUGLIESE"/>
    <m/>
    <s v="PRONTO SOCCORSO"/>
    <s v="-"/>
    <s v="PROPRIETA'"/>
    <n v="495.3691"/>
    <m/>
    <s v="TERMOMETRO"/>
    <s v="E"/>
    <n v="0.04"/>
    <n v="200"/>
    <n v="1"/>
    <m/>
    <n v="8"/>
    <m/>
  </r>
  <r>
    <x v="1"/>
    <x v="1"/>
    <s v="ao cz"/>
    <n v="1800"/>
    <n v="2365"/>
    <s v="MONITOR TELEVISIVO PER BIOIMMAGINI"/>
    <m/>
    <m/>
    <s v="SONY CORP"/>
    <s v="PVM-20M7MDE"/>
    <n v="2000930"/>
    <s v="MTV"/>
    <s v="Z119008"/>
    <m/>
    <d v="2017-02-20T00:00:00"/>
    <m/>
    <s v="SI / NO"/>
    <s v="PRESIDIO OSPEDALIERO PUGLIESE"/>
    <m/>
    <s v="CHIRURGIA - SALA OPERATOR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1801"/>
    <n v="2366"/>
    <s v="LAMPADA SCIALITICA"/>
    <m/>
    <m/>
    <s v="MAQUET SAS"/>
    <s v="PRISMALIX PRX 8401 ACS DF V"/>
    <s v="AR010005"/>
    <s v="LSC"/>
    <s v="Z120107"/>
    <d v="2006-06-30T00:00:00"/>
    <d v="2016-11-04T00:00:00"/>
    <m/>
    <s v="SI / NO"/>
    <s v="PRESIDIO OSPEDALIERO PUGLIESE"/>
    <m/>
    <s v="CHIRURGIA - SALA OPERATORIA"/>
    <s v="-"/>
    <s v="PROPRIETA'"/>
    <n v="16300"/>
    <m/>
    <s v="LAMPADA SCIALITICA"/>
    <s v="E"/>
    <n v="0.04"/>
    <n v="5000"/>
    <n v="1"/>
    <m/>
    <n v="200"/>
    <m/>
  </r>
  <r>
    <x v="1"/>
    <x v="1"/>
    <s v="ao cz"/>
    <n v="1802"/>
    <n v="2367"/>
    <s v="LAMPADA SCIALITICA"/>
    <m/>
    <m/>
    <s v="MAQUET SAS"/>
    <s v="PRISMALIX PRX 4000"/>
    <s v="AR010026"/>
    <s v="LSC"/>
    <s v="Z120107"/>
    <d v="2006-06-30T00:00:00"/>
    <d v="2016-11-04T00:00:00"/>
    <m/>
    <s v="SI / NO"/>
    <s v="PRESIDIO OSPEDALIERO PUGLIESE"/>
    <m/>
    <s v="CHIRURGIA - SALA OPERATORIA"/>
    <s v="-"/>
    <s v="PROPRIETA'"/>
    <m/>
    <m/>
    <s v="LAMPADA SCIALITICA"/>
    <s v="E"/>
    <n v="0.04"/>
    <n v="5000"/>
    <n v="1"/>
    <m/>
    <n v="200"/>
    <m/>
  </r>
  <r>
    <x v="1"/>
    <x v="1"/>
    <s v="ao cz"/>
    <n v="1803"/>
    <n v="2368"/>
    <s v="SISTEMA ANTIDECUBITO"/>
    <m/>
    <m/>
    <s v="ARJO HUNTLEIGH HEALTHCARE LTD GETINGE GROUP"/>
    <s v="NIMBUS 3"/>
    <n v="151017169"/>
    <s v="LAD"/>
    <m/>
    <m/>
    <d v="2015-05-05T00:00:00"/>
    <m/>
    <s v="SI / NO"/>
    <s v="PRESIDIO OSPEDALIERO PUGLIESE"/>
    <m/>
    <s v="ANESTESIA E RIANIMAZIONE"/>
    <s v="-"/>
    <s v="PROPRIETA'"/>
    <n v="0"/>
    <m/>
    <s v="SISTEMA ANTIDECUBITO"/>
    <s v="E"/>
    <n v="0.04"/>
    <n v="3000"/>
    <n v="1"/>
    <m/>
    <n v="120"/>
    <m/>
  </r>
  <r>
    <x v="1"/>
    <x v="1"/>
    <s v="ao cz"/>
    <n v="1804"/>
    <n v="2369"/>
    <s v="POMPA DI INFUSIONE"/>
    <m/>
    <m/>
    <s v="ABBOTT LABORATORIES"/>
    <s v="LIFECARE 5000"/>
    <n v="191"/>
    <s v="PIN"/>
    <s v="Z12030301"/>
    <m/>
    <d v="2016-01-12T00:00:00"/>
    <m/>
    <s v="SI / NO"/>
    <s v="PRESIDIO OSPEDALIERO PUGLIESE"/>
    <m/>
    <s v="ANESTESIA E RIANIMAZIONE"/>
    <s v="-"/>
    <s v="PROPRIETA'"/>
    <n v="0"/>
    <m/>
    <s v="POMPA DI INFUSIONE"/>
    <s v="E"/>
    <n v="0.04"/>
    <n v="2000"/>
    <n v="1"/>
    <m/>
    <n v="80"/>
    <m/>
  </r>
  <r>
    <x v="1"/>
    <x v="1"/>
    <s v="ao cz"/>
    <n v="1805"/>
    <n v="2371"/>
    <s v="DEFIBRILLATORE"/>
    <m/>
    <m/>
    <s v="PHILIPS HEALTHCARE"/>
    <s v="HEARTSTART XL M4735A"/>
    <s v="US00442677"/>
    <s v="DEF"/>
    <s v="Z120305"/>
    <d v="2006-05-03T00:00:00"/>
    <d v="2016-10-20T00:00:00"/>
    <m/>
    <s v="SI / NO"/>
    <s v="PRESIDIO OSPEDALIERO PUGLIESE"/>
    <m/>
    <s v="ENDOSCOPIA DIGESTIVA"/>
    <s v="-"/>
    <s v="PROPRIETA'"/>
    <n v="7200"/>
    <m/>
    <s v="DEFIBRILLATORE"/>
    <s v="C"/>
    <n v="0.08"/>
    <n v="5000"/>
    <n v="1"/>
    <m/>
    <n v="400"/>
    <m/>
  </r>
  <r>
    <x v="1"/>
    <x v="1"/>
    <s v="ao cz"/>
    <n v="1806"/>
    <n v="2372"/>
    <s v="TERMOSALDATRICE"/>
    <m/>
    <m/>
    <s v="FAMOS BV"/>
    <s v="F108"/>
    <n v="30060279"/>
    <s v="TMS"/>
    <m/>
    <d v="2006-05-03T00:00:00"/>
    <d v="2016-01-12T00:00:00"/>
    <m/>
    <s v="SI / NO"/>
    <s v="PRESIDIO OSPEDALIERO PUGLIESE"/>
    <m/>
    <s v="ANESTESIA E RIANIMAZIONE"/>
    <s v="-"/>
    <s v="PROPRIETA'"/>
    <n v="1867.2"/>
    <m/>
    <s v="TERMOSALDATRICE"/>
    <s v="F"/>
    <n v="0.03"/>
    <n v="2133.3333333333335"/>
    <n v="1"/>
    <m/>
    <n v="64"/>
    <m/>
  </r>
  <r>
    <x v="1"/>
    <x v="1"/>
    <s v="ao cz"/>
    <n v="1807"/>
    <n v="2373"/>
    <s v="MONITOR PER VENTILAZIONE"/>
    <m/>
    <m/>
    <s v="RESPIRONICS NOVAMETRIX MEDICAL EQUIPMENT"/>
    <s v="TIDAL WAVE 710"/>
    <s v="124-1455AAN"/>
    <s v="MVN"/>
    <s v="Z1203019003"/>
    <d v="2006-07-31T00:00:00"/>
    <d v="2016-01-12T00:00:00"/>
    <m/>
    <s v="SI / NO"/>
    <s v="PRESIDIO OSPEDALIERO PUGLIESE"/>
    <m/>
    <s v="ANESTESIA E RIANIMAZIONE"/>
    <s v="-"/>
    <s v="DONAZIONE"/>
    <n v="0"/>
    <m/>
    <s v="MONITOR PER VENTILAZIONE"/>
    <s v="D"/>
    <n v="0.06"/>
    <n v="4000"/>
    <n v="1"/>
    <m/>
    <n v="240"/>
    <m/>
  </r>
  <r>
    <x v="1"/>
    <x v="1"/>
    <s v="ao cz"/>
    <n v="1808"/>
    <n v="2375"/>
    <s v="REGISTRATORE HOLTER DELLA PRESSIONE SANGUIGNA"/>
    <m/>
    <m/>
    <s v="CARDIOLINE SPA"/>
    <s v="BP ONE OPCB"/>
    <s v="ACTA0023"/>
    <s v="RHP"/>
    <s v="Z12050404"/>
    <m/>
    <d v="2016-07-29T00:00:00"/>
    <m/>
    <s v="SI / NO"/>
    <s v="PRESIDIO OSPEDALIERO PUGLIESE"/>
    <m/>
    <s v="MEDICINA GENERALE UOMINI"/>
    <s v="-"/>
    <s v="PROPRIETA'"/>
    <n v="1340"/>
    <m/>
    <s v="REGISTRATORE HOLTER DELLA PRESSIONE SANGUIGNA"/>
    <s v="D"/>
    <n v="0.06"/>
    <n v="1333.3333333333335"/>
    <n v="1"/>
    <m/>
    <n v="80"/>
    <m/>
  </r>
  <r>
    <x v="1"/>
    <x v="1"/>
    <s v="ao cz"/>
    <n v="1809"/>
    <n v="2376"/>
    <s v="REGISTRATORE HOLTER DELLA PRESSIONE SANGUIGNA"/>
    <m/>
    <m/>
    <s v="CARDIOLINE SPA"/>
    <s v="BP ONE OPCB"/>
    <s v="ABIL0013"/>
    <s v="RHP"/>
    <s v="Z12050404"/>
    <m/>
    <d v="2016-07-29T00:00:00"/>
    <m/>
    <s v="SI / NO"/>
    <s v="PRESIDIO OSPEDALIERO PUGLIESE"/>
    <m/>
    <s v="MEDICINA GENERALE UOMINI"/>
    <s v="-"/>
    <s v="PROPRIETA'"/>
    <n v="31773.98"/>
    <m/>
    <s v="REGISTRATORE HOLTER DELLA PRESSIONE SANGUIGNA"/>
    <s v="D"/>
    <n v="0.06"/>
    <n v="1333.3333333333335"/>
    <n v="1"/>
    <m/>
    <n v="80"/>
    <m/>
  </r>
  <r>
    <x v="1"/>
    <x v="1"/>
    <s v="ao cz"/>
    <n v="1810"/>
    <n v="2377"/>
    <s v="REGISTRATORE HOLTER DELLA PRESSIONE SANGUIGNA"/>
    <m/>
    <m/>
    <s v="CARDIOLINE SPA"/>
    <s v="BP ONE OPCB"/>
    <s v="ACZM0004"/>
    <s v="RHP"/>
    <s v="Z12050404"/>
    <m/>
    <d v="2016-07-29T00:00:00"/>
    <m/>
    <s v="SI / NO"/>
    <s v="PRESIDIO OSPEDALIERO PUGLIESE"/>
    <m/>
    <s v="MEDICINA GENERALE UOMINI"/>
    <s v="-"/>
    <s v="PROPRIETA'"/>
    <n v="1340"/>
    <m/>
    <s v="REGISTRATORE HOLTER DELLA PRESSIONE SANGUIGNA"/>
    <s v="D"/>
    <n v="0.06"/>
    <n v="1333.3333333333335"/>
    <n v="1"/>
    <m/>
    <n v="80"/>
    <m/>
  </r>
  <r>
    <x v="1"/>
    <x v="1"/>
    <s v="ao cz"/>
    <n v="1811"/>
    <n v="2378"/>
    <s v="PRODUZIONE ACQUA PURA, APPARECCHIO PER"/>
    <m/>
    <m/>
    <s v="ELGA VIVENDI WATER SYSTEMS LTD"/>
    <s v="OPTION 3"/>
    <m/>
    <s v="PAU"/>
    <s v="Z12099007"/>
    <m/>
    <d v="2015-10-20T00:00:00"/>
    <m/>
    <s v="SI / NO"/>
    <s v="PRESIDIO OSPEDALIERO PUGLIESE"/>
    <m/>
    <s v="LABORATORIO VIROLOGIA"/>
    <s v="-"/>
    <s v="PROPRIETA'"/>
    <n v="0"/>
    <m/>
    <s v="PRODUZIONE ACQUA PURA, APPARECCHIO PER"/>
    <s v="E"/>
    <n v="0.04"/>
    <n v="3000"/>
    <n v="1"/>
    <m/>
    <n v="120"/>
    <m/>
  </r>
  <r>
    <x v="1"/>
    <x v="1"/>
    <s v="ao cz"/>
    <n v="1812"/>
    <n v="2379"/>
    <s v="ALIMENTATORE PER LAMPADA FRONTALE"/>
    <m/>
    <m/>
    <s v="MARTIN"/>
    <m/>
    <m/>
    <s v="AFT"/>
    <m/>
    <m/>
    <d v="2016-10-29T00:00:00"/>
    <m/>
    <s v="SI / NO"/>
    <s v="PRESIDIO OSPEDALIERO PUGLIESE"/>
    <m/>
    <s v="OTORINOLARINGOIATRIA - AMBULATORI"/>
    <s v="-"/>
    <s v="PROPRIETA'"/>
    <n v="0"/>
    <m/>
    <s v="ALIMENTATORE PER LAMPADA FRONTALE"/>
    <s v="E"/>
    <n v="0.04"/>
    <n v="368.65"/>
    <n v="1"/>
    <m/>
    <n v="14.745999999999999"/>
    <m/>
  </r>
  <r>
    <x v="1"/>
    <x v="1"/>
    <s v="ao cz"/>
    <n v="1813"/>
    <n v="2382"/>
    <s v="ANESTESIA, APPARECCHIO PER"/>
    <m/>
    <m/>
    <s v="DRAEGER MEDICAL AG &amp; CO KG"/>
    <s v="PRIMUS"/>
    <s v="ARXD-0049"/>
    <s v="ANS"/>
    <s v="Z1203010101"/>
    <d v="2006-05-30T00:00:00"/>
    <d v="2017-02-20T00:00:00"/>
    <m/>
    <s v="SI / NO"/>
    <s v="PRESIDIO OSPEDALIERO PUGLIESE"/>
    <m/>
    <s v="NEUROCHIRURGIA SALA OPERATORIA"/>
    <s v="-"/>
    <s v="PROPRIETA'"/>
    <n v="47824.800000000003"/>
    <m/>
    <s v="ANESTESIA, APPARECCHIO PER"/>
    <s v="C"/>
    <n v="0.08"/>
    <n v="20000"/>
    <n v="1"/>
    <m/>
    <n v="1600"/>
    <m/>
  </r>
  <r>
    <x v="1"/>
    <x v="1"/>
    <s v="ao cz"/>
    <n v="1814"/>
    <n v="2383"/>
    <s v="MONITOR"/>
    <m/>
    <m/>
    <s v="COVIDIEN NELLCOR PURITAN BENNETT LLC"/>
    <s v="N5500 P"/>
    <s v="PA200021100782"/>
    <s v="MON"/>
    <s v="Z12030202"/>
    <m/>
    <d v="2016-04-06T00:00:00"/>
    <m/>
    <s v="SI / NO"/>
    <s v="PRESIDIO OSPEDALIERO PUGLIESE"/>
    <m/>
    <s v="OSTETRICIA - SALA OPERATORIA"/>
    <s v="-"/>
    <s v="PROPRIETA'"/>
    <m/>
    <m/>
    <s v="MONITOR"/>
    <s v="C"/>
    <n v="0.08"/>
    <n v="3000"/>
    <n v="1"/>
    <m/>
    <n v="240"/>
    <m/>
  </r>
  <r>
    <x v="1"/>
    <x v="1"/>
    <s v="ao cz"/>
    <n v="1815"/>
    <n v="2384"/>
    <s v="MONITOR"/>
    <m/>
    <m/>
    <s v="COVIDIEN NELLCOR PURITAN BENNETT LLC"/>
    <s v="N5500 P"/>
    <s v="PA200021100761"/>
    <s v="MON"/>
    <s v="Z12030202"/>
    <m/>
    <d v="2016-11-25T00:00:00"/>
    <m/>
    <s v="SI / NO"/>
    <s v="PRESIDIO OSPEDALIERO PUGLIESE"/>
    <m/>
    <s v="ENDOSCOPIA DIGESTIVA"/>
    <s v="-"/>
    <s v="PROPRIETA'"/>
    <m/>
    <m/>
    <s v="MONITOR"/>
    <s v="C"/>
    <n v="0.08"/>
    <n v="3000"/>
    <n v="1"/>
    <m/>
    <n v="240"/>
    <m/>
  </r>
  <r>
    <x v="1"/>
    <x v="1"/>
    <s v="ao cz"/>
    <n v="1816"/>
    <n v="2385"/>
    <s v="VENTILATORE POLMONARE PER USO OSPEDALIERO"/>
    <m/>
    <m/>
    <s v="CAREFUSION CORP VIASYS"/>
    <s v="AVEA"/>
    <s v="AEVO2485"/>
    <s v="VPO"/>
    <s v="Z12030105"/>
    <d v="2006-06-20T00:00:00"/>
    <d v="2015-02-17T00:00:00"/>
    <m/>
    <s v="SI / NO"/>
    <s v="PRESIDIO OSPEDALIERO PUGLIESE"/>
    <m/>
    <s v="ANESTESIA E RIANIMAZIONE"/>
    <s v="-"/>
    <s v="PROPRIETA'"/>
    <n v="46800"/>
    <m/>
    <s v="VENTILATORE POLMONARE PER USO OSPEDALIERO"/>
    <s v="C"/>
    <n v="0.08"/>
    <n v="20000"/>
    <n v="1"/>
    <m/>
    <n v="1600"/>
    <m/>
  </r>
  <r>
    <x v="1"/>
    <x v="1"/>
    <s v="ao cz"/>
    <n v="1817"/>
    <n v="2386"/>
    <s v="ALIMENTATORE PER LAMPADA FRONTALE"/>
    <m/>
    <m/>
    <s v="L.E.M"/>
    <s v="MORETTI"/>
    <n v="95080"/>
    <s v="AFT"/>
    <m/>
    <m/>
    <d v="2015-09-18T00:00:00"/>
    <m/>
    <s v="SI / NO"/>
    <s v="PRESIDIO OSPEDALIERO PUGLIESE"/>
    <m/>
    <s v="OTORINOLARINGOIATRIA - AMBULATORI"/>
    <s v="-"/>
    <s v="PROPRIETA'"/>
    <n v="0"/>
    <m/>
    <s v="ALIMENTATORE PER LAMPADA FRONTALE"/>
    <s v="E"/>
    <n v="0.04"/>
    <n v="368.65"/>
    <n v="1"/>
    <m/>
    <n v="14.745999999999999"/>
    <m/>
  </r>
  <r>
    <x v="1"/>
    <x v="1"/>
    <s v="ao cz"/>
    <n v="1818"/>
    <n v="2387"/>
    <s v="LAVAPADELLE"/>
    <m/>
    <m/>
    <s v="METALARREDINOX SPA"/>
    <m/>
    <m/>
    <s v="5LP"/>
    <m/>
    <m/>
    <d v="2017-09-14T00:00:00"/>
    <m/>
    <s v="SI / NO"/>
    <s v="PRESIDIO OSPEDALIERO PUGLIESE"/>
    <m/>
    <s v="GERIATRIA - DEGENZE"/>
    <s v="-"/>
    <s v="PROPRIETA'"/>
    <n v="4179.17"/>
    <m/>
    <s v="LAVAPADELLE"/>
    <s v="F"/>
    <n v="0.03"/>
    <n v="1691.04"/>
    <n v="1"/>
    <m/>
    <n v="50.731199999999994"/>
    <m/>
  </r>
  <r>
    <x v="1"/>
    <x v="1"/>
    <s v="ao cz"/>
    <n v="1819"/>
    <n v="2389"/>
    <s v="REGISTRATORE HOLTER DELLA PRESSIONE SANGUIGNA"/>
    <m/>
    <m/>
    <s v="CARDIOLINE SPA"/>
    <s v="BP ONE OPCB"/>
    <s v="AFLA 0012"/>
    <s v="RHP"/>
    <s v="Z12050404"/>
    <m/>
    <d v="2016-07-29T00:00:00"/>
    <m/>
    <s v="SI / NO"/>
    <s v="PRESIDIO OSPEDALIERO PUGLIESE"/>
    <m/>
    <s v="MEDICINA GENERALE UOMINI"/>
    <s v="-"/>
    <s v="PROPRIETA'"/>
    <n v="1900"/>
    <m/>
    <s v="REGISTRATORE HOLTER DELLA PRESSIONE SANGUIGNA"/>
    <s v="D"/>
    <n v="0.06"/>
    <n v="1333.3333333333335"/>
    <n v="1"/>
    <m/>
    <n v="80"/>
    <m/>
  </r>
  <r>
    <x v="1"/>
    <x v="1"/>
    <s v="ao cz"/>
    <n v="1820"/>
    <n v="2390"/>
    <s v="STIMOLATORE NEUROLOGICO"/>
    <m/>
    <m/>
    <s v="LORENZ BIOTECH SPA"/>
    <s v="APTIVA BALLET"/>
    <n v="81"/>
    <s v="SNE"/>
    <s v="Z12101106"/>
    <d v="2006-06-16T00:00:00"/>
    <d v="2012-08-11T00:00:00"/>
    <m/>
    <s v="SI / NO"/>
    <s v="PRESIDIO OSPEDALIERO PUGLIESE"/>
    <m/>
    <s v="POLIAMBULATORIO - DIABETOLOGIA"/>
    <s v="-"/>
    <s v="PROPRIETA'"/>
    <n v="47736"/>
    <m/>
    <s v="STIMOLATORE NEUROLOGICO"/>
    <s v="E"/>
    <n v="0.04"/>
    <n v="7000"/>
    <n v="1"/>
    <m/>
    <n v="280"/>
    <m/>
  </r>
  <r>
    <x v="1"/>
    <x v="1"/>
    <s v="ao cz"/>
    <n v="1821"/>
    <n v="2391"/>
    <s v="POMPA DI INFUSIONE"/>
    <m/>
    <m/>
    <s v="ABBOTT LABORATORIES"/>
    <s v="LIFECARE 5000"/>
    <n v="97576839"/>
    <s v="PIN"/>
    <s v="Z12030301"/>
    <m/>
    <d v="2016-09-28T00:00:00"/>
    <m/>
    <s v="SI / NO"/>
    <s v="PRESIDIO OSPEDALIERO PUGLIESE"/>
    <m/>
    <s v="PATOLOGIA NEONATALE - UTIN"/>
    <s v="-"/>
    <s v="PROPRIETA'"/>
    <n v="1560"/>
    <m/>
    <s v="POMPA DI INFUSIONE"/>
    <s v="E"/>
    <n v="0.04"/>
    <n v="2000"/>
    <n v="1"/>
    <m/>
    <n v="80"/>
    <m/>
  </r>
  <r>
    <x v="1"/>
    <x v="1"/>
    <s v="ao cz"/>
    <n v="1822"/>
    <n v="2392"/>
    <s v="POMPA DI INFUSIONE"/>
    <m/>
    <m/>
    <s v="ABBOTT LABORATORIES"/>
    <s v="LIFECARE 5000"/>
    <n v="97576842"/>
    <s v="PIN"/>
    <s v="Z12030301"/>
    <m/>
    <d v="2016-09-28T00:00:00"/>
    <m/>
    <s v="SI / NO"/>
    <s v="PRESIDIO OSPEDALIERO PUGLIESE"/>
    <m/>
    <s v="PATOLOGIA NEONATALE - UTIN"/>
    <s v="-"/>
    <s v="PROPRIETA'"/>
    <n v="1560"/>
    <m/>
    <s v="POMPA DI INFUSIONE"/>
    <s v="E"/>
    <n v="0.04"/>
    <n v="2000"/>
    <n v="1"/>
    <m/>
    <n v="80"/>
    <m/>
  </r>
  <r>
    <x v="1"/>
    <x v="1"/>
    <s v="ao cz"/>
    <n v="1823"/>
    <n v="2397"/>
    <s v="REGISTRATORE HOLTER DELLA PRESSIONE SANGUIGNA"/>
    <m/>
    <m/>
    <s v="A&amp;D MEDICAL"/>
    <s v="TM-2421"/>
    <s v="M4306548"/>
    <s v="RHP"/>
    <s v="Z12050404"/>
    <m/>
    <d v="2016-07-29T00:00:00"/>
    <m/>
    <s v="SI / NO"/>
    <s v="PRESIDIO OSPEDALIERO PUGLIESE"/>
    <m/>
    <s v="MEDICINA GENERALE UOMINI"/>
    <s v="-"/>
    <s v="PROPRIETA'"/>
    <n v="0"/>
    <m/>
    <s v="REGISTRATORE HOLTER DELLA PRESSIONE SANGUIGNA"/>
    <s v="D"/>
    <n v="0.06"/>
    <n v="1333.3333333333335"/>
    <n v="1"/>
    <m/>
    <n v="80"/>
    <m/>
  </r>
  <r>
    <x v="1"/>
    <x v="1"/>
    <s v="ao cz"/>
    <n v="1824"/>
    <n v="2398"/>
    <s v="REGISTRATORE HOLTER DELLA PRESSIONE SANGUIGNA"/>
    <m/>
    <m/>
    <s v="A&amp;D MEDICAL"/>
    <s v="TM-2421"/>
    <s v="M4306747"/>
    <s v="RHP"/>
    <s v="Z12050404"/>
    <m/>
    <d v="2016-07-29T00:00:00"/>
    <m/>
    <s v="SI / NO"/>
    <s v="PRESIDIO OSPEDALIERO PUGLIESE"/>
    <m/>
    <s v="MEDICINA GENERALE UOMINI"/>
    <s v="-"/>
    <s v="PROPRIETA'"/>
    <n v="0"/>
    <m/>
    <s v="REGISTRATORE HOLTER DELLA PRESSIONE SANGUIGNA"/>
    <s v="D"/>
    <n v="0.06"/>
    <n v="1333.3333333333335"/>
    <n v="1"/>
    <m/>
    <n v="80"/>
    <m/>
  </r>
  <r>
    <x v="1"/>
    <x v="1"/>
    <s v="ao cz"/>
    <n v="1825"/>
    <n v="2399"/>
    <s v="MISURATORE AUTOMATICO NON INVASIVO DELLA PRESSIONE"/>
    <m/>
    <m/>
    <s v="A&amp;D MEDICAL"/>
    <s v="TM-2021"/>
    <s v="D4900213"/>
    <s v="LEP"/>
    <s v="Z12030205"/>
    <m/>
    <d v="2016-07-29T00:00:00"/>
    <m/>
    <s v="SI / NO"/>
    <s v="PRESIDIO OSPEDALIERO PUGLIESE"/>
    <m/>
    <s v="MEDICINA GENERALE UOMINI"/>
    <s v="-"/>
    <s v="PROPRIETA'"/>
    <n v="0"/>
    <m/>
    <s v="MISURATORE AUTOMATICO NON INVASIVO DELLA PRESSIONE"/>
    <s v="D"/>
    <n v="0.06"/>
    <n v="1333.3333333333335"/>
    <n v="1"/>
    <m/>
    <n v="80"/>
    <m/>
  </r>
  <r>
    <x v="1"/>
    <x v="1"/>
    <s v="ao cz"/>
    <n v="1826"/>
    <n v="2400"/>
    <s v="REGISTRATORE HOLTER DELLA PRESSIONE SANGUIGNA"/>
    <m/>
    <m/>
    <s v="CARDIOLINE SPA"/>
    <s v="BP ONE OPCB"/>
    <s v="ADIG 0028"/>
    <s v="RHP"/>
    <s v="Z12050404"/>
    <m/>
    <d v="2016-07-29T00:00:00"/>
    <m/>
    <s v="SI / NO"/>
    <s v="PRESIDIO OSPEDALIERO PUGLIESE"/>
    <m/>
    <s v="MEDICINA GENERALE UOMINI"/>
    <s v="-"/>
    <s v="PROPRIETA'"/>
    <n v="1340"/>
    <m/>
    <s v="REGISTRATORE HOLTER DELLA PRESSIONE SANGUIGNA"/>
    <s v="D"/>
    <n v="0.06"/>
    <n v="1333.3333333333335"/>
    <n v="1"/>
    <m/>
    <n v="80"/>
    <m/>
  </r>
  <r>
    <x v="1"/>
    <x v="1"/>
    <s v="ao cz"/>
    <n v="1827"/>
    <n v="2401"/>
    <s v="RIPRODUTTORE VIDEO O DIGITALE DI BIOIMMAGINI"/>
    <s v="B5"/>
    <m/>
    <s v="SONY CORP"/>
    <s v="UP-811"/>
    <n v="21180"/>
    <s v="RIR"/>
    <s v="Z110706"/>
    <m/>
    <d v="2015-07-13T00:00:00"/>
    <m/>
    <s v="SI / NO"/>
    <s v="PRESIDIO OSPEDALIERO PUGLIESE"/>
    <m/>
    <s v="PATOLOGIA NEONATALE - UTIN"/>
    <s v="-"/>
    <s v="PROPRIETA'"/>
    <m/>
    <m/>
    <s v="RIPRODUTTORE VIDEO O DIGITALE DI BIOIMMAGINI"/>
    <s v="E"/>
    <n v="0.04"/>
    <n v="2000"/>
    <n v="1"/>
    <m/>
    <n v="80"/>
    <m/>
  </r>
  <r>
    <x v="1"/>
    <x v="1"/>
    <s v="ao cz"/>
    <n v="1828"/>
    <n v="2402"/>
    <s v="CENTRIFUGA"/>
    <m/>
    <m/>
    <s v="ALC"/>
    <s v="4203 HAEMATOCRIT CENTRIFUGETTE"/>
    <n v="30101827"/>
    <s v="CEN"/>
    <s v="W02069003"/>
    <m/>
    <d v="2015-07-13T00:00:00"/>
    <m/>
    <s v="SI / NO"/>
    <s v="PRESIDIO OSPEDALIERO PUGLIESE"/>
    <m/>
    <s v="PATOLOGIA NEONATALE - UTIN"/>
    <s v="-"/>
    <s v="PROPRIETA'"/>
    <n v="1158.93"/>
    <m/>
    <s v="CENTRIFUGA"/>
    <s v="E"/>
    <n v="0.04"/>
    <n v="4000"/>
    <n v="1"/>
    <m/>
    <n v="160"/>
    <m/>
  </r>
  <r>
    <x v="1"/>
    <x v="1"/>
    <s v="ao cz"/>
    <n v="1829"/>
    <n v="2404"/>
    <s v="UMIDIFICATORE"/>
    <m/>
    <m/>
    <s v="FISHER &amp; PAYKEL HEALTHCARE"/>
    <s v="MR730 ALU"/>
    <s v="9873ALU102256"/>
    <s v="UMI"/>
    <m/>
    <m/>
    <d v="2016-09-28T00:00:00"/>
    <m/>
    <s v="SI / NO"/>
    <s v="PRESIDIO OSPEDALIERO PUGLIESE"/>
    <m/>
    <s v="PATOLOGIA NEONATALE - DEGENZE"/>
    <s v="-"/>
    <s v="PROPRIETA'"/>
    <m/>
    <m/>
    <s v="UMIDIFICATORE"/>
    <s v="E"/>
    <n v="0.04"/>
    <n v="1600"/>
    <n v="1"/>
    <m/>
    <n v="64"/>
    <m/>
  </r>
  <r>
    <x v="1"/>
    <x v="1"/>
    <s v="ao cz"/>
    <n v="1830"/>
    <n v="2406"/>
    <s v="LAVAPADELLE"/>
    <m/>
    <m/>
    <s v="ARJO HUNTLEIGH GETINGE GROUP"/>
    <s v="TYPHOON"/>
    <s v="SEV0248086"/>
    <s v="5LP"/>
    <m/>
    <m/>
    <d v="2016-10-03T00:00:00"/>
    <m/>
    <s v="SI / NO"/>
    <s v="PRESIDIO OSPEDALIERO PUGLIESE"/>
    <m/>
    <s v="MALATTIE INFETTIVE"/>
    <s v="-"/>
    <s v="PROPRIETA'"/>
    <n v="9932.27"/>
    <m/>
    <s v="LAVAPADELLE"/>
    <s v="F"/>
    <n v="0.03"/>
    <n v="1691.04"/>
    <n v="1"/>
    <m/>
    <n v="50.731199999999994"/>
    <m/>
  </r>
  <r>
    <x v="1"/>
    <x v="1"/>
    <s v="ao cz"/>
    <n v="1831"/>
    <n v="2407"/>
    <s v="LAVAPADELLE"/>
    <m/>
    <m/>
    <s v="ARJO HUNTLEIGH GETINGE GROUP"/>
    <s v="TYPHOON"/>
    <s v="SEV0248085"/>
    <s v="5LP"/>
    <m/>
    <m/>
    <d v="2016-10-03T00:00:00"/>
    <m/>
    <s v="SI / NO"/>
    <s v="PRESIDIO OSPEDALIERO PUGLIESE"/>
    <m/>
    <s v="MALATTIE INFETTIVE"/>
    <s v="-"/>
    <s v="PROPRIETA'"/>
    <n v="9932.27"/>
    <m/>
    <s v="LAVAPADELLE"/>
    <s v="F"/>
    <n v="0.03"/>
    <n v="1691.04"/>
    <n v="1"/>
    <m/>
    <n v="50.731199999999994"/>
    <m/>
  </r>
  <r>
    <x v="1"/>
    <x v="1"/>
    <s v="ao cz"/>
    <n v="1832"/>
    <n v="2408"/>
    <s v="LAVAPADELLE"/>
    <m/>
    <m/>
    <s v="ARJO HUNTLEIGH GETINGE GROUP"/>
    <s v="TYPHOON"/>
    <s v="SEV0248084"/>
    <s v="5LP"/>
    <m/>
    <m/>
    <d v="2016-10-03T00:00:00"/>
    <m/>
    <s v="SI / NO"/>
    <s v="PRESIDIO OSPEDALIERO PUGLIESE"/>
    <m/>
    <s v="MALATTIE INFETTIVE"/>
    <s v="-"/>
    <s v="PROPRIETA'"/>
    <n v="9932.27"/>
    <m/>
    <s v="LAVAPADELLE"/>
    <s v="F"/>
    <n v="0.03"/>
    <n v="1691.04"/>
    <n v="1"/>
    <m/>
    <n v="50.731199999999994"/>
    <m/>
  </r>
  <r>
    <x v="1"/>
    <x v="1"/>
    <s v="ao cz"/>
    <n v="1833"/>
    <n v="2409"/>
    <s v="LAVAPADELLE"/>
    <m/>
    <m/>
    <s v="ARJO HUNTLEIGH GETINGE GROUP"/>
    <s v="TYPHOON"/>
    <s v="SEV0248087"/>
    <s v="5LP"/>
    <m/>
    <m/>
    <d v="2016-10-03T00:00:00"/>
    <m/>
    <s v="SI / NO"/>
    <s v="PRESIDIO OSPEDALIERO PUGLIESE"/>
    <m/>
    <s v="MALATTIE INFETTIVE"/>
    <s v="-"/>
    <s v="PROPRIETA'"/>
    <n v="9932.27"/>
    <m/>
    <s v="LAVAPADELLE"/>
    <s v="F"/>
    <n v="0.03"/>
    <n v="1691.04"/>
    <n v="1"/>
    <m/>
    <n v="50.731199999999994"/>
    <m/>
  </r>
  <r>
    <x v="1"/>
    <x v="1"/>
    <s v="ao cz"/>
    <n v="1834"/>
    <n v="2410"/>
    <s v="LAVAPADELLE"/>
    <m/>
    <m/>
    <s v="CBM SRL"/>
    <n v="5082"/>
    <n v="3592"/>
    <s v="5LP"/>
    <m/>
    <d v="2009-11-17T00:00:00"/>
    <d v="2017-06-07T00:00:00"/>
    <m/>
    <s v="SI / NO"/>
    <s v="PRESIDIO OSPEDALIERO PUGLIESE"/>
    <m/>
    <s v="UTIC  - EMODINAMICA"/>
    <s v="-"/>
    <s v="PROPRIETA'"/>
    <n v="2540.9699999999998"/>
    <m/>
    <s v="LAVAPADELLE"/>
    <s v="F"/>
    <n v="0.03"/>
    <n v="1691.04"/>
    <n v="1"/>
    <m/>
    <n v="50.731199999999994"/>
    <m/>
  </r>
  <r>
    <x v="1"/>
    <x v="1"/>
    <s v="ao cz"/>
    <n v="1835"/>
    <n v="2411"/>
    <s v="FRIGORIFERO BIOLOGICO"/>
    <m/>
    <m/>
    <s v="KW APPARECCHI SCIENTIFICI SRL"/>
    <s v="KBSR 180 C"/>
    <s v="616CA12155"/>
    <s v="FBI"/>
    <m/>
    <m/>
    <m/>
    <m/>
    <s v="SI / NO"/>
    <s v="PRESIDIO OSPEDALIERO CIACCIO"/>
    <m/>
    <s v="EMATOLOGIA E ONCOLOGIA PEDIATRICA"/>
    <s v="-"/>
    <s v="PROPRIETA'"/>
    <n v="0"/>
    <m/>
    <s v="FRIGORIFERO BIOLOGICO"/>
    <s v="E"/>
    <n v="0.04"/>
    <n v="6000"/>
    <n v="1"/>
    <m/>
    <n v="240"/>
    <m/>
  </r>
  <r>
    <x v="1"/>
    <x v="1"/>
    <s v="ao cz"/>
    <n v="1836"/>
    <n v="2412"/>
    <s v="IMPEDENZA CORPOREA,  ANALIZZATORE DI"/>
    <m/>
    <m/>
    <s v="DS MEDICA SRL"/>
    <s v="HUMAN IMPLUS II"/>
    <n v="1696"/>
    <s v="IMP"/>
    <s v="Z12099001"/>
    <d v="2006-06-26T00:00:00"/>
    <d v="2012-08-11T00:00:00"/>
    <m/>
    <s v="SI / NO"/>
    <s v="PRESIDIO OSPEDALIERO PUGLIESE"/>
    <m/>
    <s v="POLIAMBULATORIO - DIABETOLOGIA"/>
    <s v="-"/>
    <s v="DONAZIONE"/>
    <n v="0"/>
    <m/>
    <s v="IMPEDENZA CORPOREA, ANALIZZATORE DI"/>
    <s v="D"/>
    <n v="0.06"/>
    <n v="1333.3333333333333"/>
    <n v="1"/>
    <m/>
    <n v="79.999999999999986"/>
    <m/>
  </r>
  <r>
    <x v="1"/>
    <x v="1"/>
    <s v="ao cz"/>
    <n v="1837"/>
    <n v="2413"/>
    <s v="BILANCIA PESA NEONATI"/>
    <m/>
    <m/>
    <s v="WUNDER SA.BI. SRL"/>
    <s v="BABY ONE"/>
    <n v="46"/>
    <s v="BPN"/>
    <s v="Z12080402"/>
    <m/>
    <d v="2016-09-26T00:00:00"/>
    <m/>
    <s v="SI / NO"/>
    <s v="PRESIDIO OSPEDALIERO PUGLIESE"/>
    <m/>
    <s v="PATOLOGIA NEONATALE - UTIN"/>
    <s v="-"/>
    <s v="PROPRIETA'"/>
    <n v="0"/>
    <m/>
    <s v="BILANCIA PESA NEONATI"/>
    <s v="F"/>
    <n v="0.03"/>
    <n v="1333.3333333333333"/>
    <n v="1"/>
    <m/>
    <n v="39.999999999999993"/>
    <m/>
  </r>
  <r>
    <x v="1"/>
    <x v="1"/>
    <s v="ao cz"/>
    <n v="1838"/>
    <n v="2417"/>
    <s v="CAPPA STERILE"/>
    <m/>
    <m/>
    <s v="ASAL SRL"/>
    <s v="700 VERTICAL ASALAIR"/>
    <n v="3326"/>
    <s v="CSF"/>
    <s v="W02070303"/>
    <d v="2008-02-08T00:00:00"/>
    <d v="2016-07-29T00:00:00"/>
    <m/>
    <s v="SI / NO"/>
    <s v="PRESIDIO OSPEDALIERO CIACCIO"/>
    <m/>
    <s v="LABORATORIO HLA"/>
    <s v="-"/>
    <s v="PROPRIETA'"/>
    <n v="2095.1999999999998"/>
    <m/>
    <s v="CAPPA STERILE"/>
    <s v="F"/>
    <n v="0.03"/>
    <n v="40000"/>
    <n v="1"/>
    <m/>
    <n v="1200"/>
    <m/>
  </r>
  <r>
    <x v="1"/>
    <x v="1"/>
    <s v="ao cz"/>
    <n v="1839"/>
    <n v="2418"/>
    <s v="TERMOSALDATRICE"/>
    <m/>
    <m/>
    <s v="GIMA SPA"/>
    <s v="GIMA D350"/>
    <s v="ACO558"/>
    <s v="TMS"/>
    <m/>
    <m/>
    <d v="2017-05-25T00:00:00"/>
    <m/>
    <s v="SI / NO"/>
    <s v="PRESIDIO OSPEDALIERO CIACCIO"/>
    <m/>
    <s v="EMATOLOGIA DEGENZE"/>
    <s v="-"/>
    <s v="PROPRIETA'"/>
    <n v="917.23"/>
    <m/>
    <s v="TERMOSALDATRICE"/>
    <s v="F"/>
    <n v="0.03"/>
    <n v="2133.3333333333335"/>
    <n v="1"/>
    <m/>
    <n v="64"/>
    <m/>
  </r>
  <r>
    <x v="1"/>
    <x v="1"/>
    <s v="ao cz"/>
    <n v="1840"/>
    <n v="2419"/>
    <s v="SISTEMA TELEVISIVO PER ENDOSCOPIA"/>
    <m/>
    <m/>
    <s v="PENTAX MEDICAL"/>
    <s v="EPM-3300"/>
    <s v="EC011067"/>
    <s v="STE"/>
    <s v="Z12020401"/>
    <m/>
    <d v="2016-12-02T00:00:00"/>
    <m/>
    <s v="SI / NO"/>
    <s v="PRESIDIO OSPEDALIERO PUGLIESE"/>
    <m/>
    <s v="CHIRURGIA - SALA OPERATORIA"/>
    <s v="-"/>
    <s v="PROPRIETA'"/>
    <n v="21071.439999999999"/>
    <m/>
    <s v="SISTEMA TELEVISIVO PER ENDOSCOPIA"/>
    <s v="C"/>
    <n v="0.08"/>
    <n v="10000"/>
    <n v="1"/>
    <m/>
    <n v="800"/>
    <m/>
  </r>
  <r>
    <x v="1"/>
    <x v="1"/>
    <s v="ao cz"/>
    <n v="1841"/>
    <n v="2420"/>
    <s v="SISTEMA ANTIDECUBITO"/>
    <m/>
    <m/>
    <s v="ARJO HUNTLEIGH HEALTHCARE LTD GETINGE GROUP"/>
    <s v="NIMBUS 3"/>
    <n v="15065693"/>
    <s v="LAD"/>
    <m/>
    <d v="2006-08-07T00:00:00"/>
    <d v="2015-05-05T00:00:00"/>
    <m/>
    <s v="SI / NO"/>
    <s v="PRESIDIO OSPEDALIERO PUGLIESE"/>
    <m/>
    <s v="ANESTESIA E RIANIMAZIONE"/>
    <s v="-"/>
    <s v="PROPRIETA'"/>
    <n v="8400"/>
    <m/>
    <s v="SISTEMA ANTIDECUBITO"/>
    <s v="E"/>
    <n v="0.04"/>
    <n v="3000"/>
    <n v="1"/>
    <m/>
    <n v="120"/>
    <m/>
  </r>
  <r>
    <x v="1"/>
    <x v="1"/>
    <s v="ao cz"/>
    <n v="1842"/>
    <n v="2421"/>
    <s v="ASPIRATORE MEDICO CHIRURGICO"/>
    <m/>
    <m/>
    <s v="FASET SPA"/>
    <n v="208"/>
    <n v="21112"/>
    <s v="ACH"/>
    <s v="Z120105"/>
    <m/>
    <d v="2015-09-22T00:00:00"/>
    <m/>
    <s v="SI / NO"/>
    <s v="PRESIDIO OSPEDALIERO PUGLIESE"/>
    <m/>
    <s v="OTORINOLARINGOIATRIA"/>
    <s v="-"/>
    <s v="PROPRIETA'"/>
    <n v="2850.84"/>
    <m/>
    <s v="ASPIRATORE MEDICO CHIRURGICO"/>
    <s v="F"/>
    <n v="0.03"/>
    <n v="1333.3333333333333"/>
    <n v="1"/>
    <m/>
    <n v="39.999999999999993"/>
    <m/>
  </r>
  <r>
    <x v="1"/>
    <x v="1"/>
    <s v="ao cz"/>
    <n v="1843"/>
    <n v="2422"/>
    <s v="MICROSCOPIO OTTICO DA LABORATORIO"/>
    <m/>
    <m/>
    <s v="OLYMPUS MEDICAL SYSTEMS CORP"/>
    <s v="AX 70"/>
    <s v="30606/2881"/>
    <s v="MOL"/>
    <s v="W0202050303"/>
    <m/>
    <d v="2016-06-01T00:00:00"/>
    <m/>
    <s v="NO / NO"/>
    <s v="PRESIDIO OSPEDALIERO PUGLIESE"/>
    <m/>
    <s v="LABORATORIO BIOLOGIA MOLECOLARE"/>
    <s v="-"/>
    <s v="ALTRO ENTE"/>
    <n v="0"/>
    <m/>
    <s v="MICROSCOPIO OTTICO DA LABORATORIO"/>
    <s v="E"/>
    <n v="0.04"/>
    <n v="5000"/>
    <n v="1"/>
    <m/>
    <n v="200"/>
    <m/>
  </r>
  <r>
    <x v="1"/>
    <x v="1"/>
    <s v="ao cz"/>
    <n v="1844"/>
    <n v="2423"/>
    <s v="SISTEMA ANTIDECUBITO"/>
    <m/>
    <m/>
    <s v="ARJO HUNTLEIGH HEALTHCARE LTD GETINGE GROUP"/>
    <s v="NIMBUS 3"/>
    <n v="151065692"/>
    <s v="LAD"/>
    <m/>
    <d v="2006-08-07T00:00:00"/>
    <d v="2015-03-04T00:00:00"/>
    <m/>
    <s v="SI / NO"/>
    <s v="PRESIDIO OSPEDALIERO PUGLIESE"/>
    <m/>
    <s v="ANESTESIA E RIANIMAZIONE"/>
    <s v="-"/>
    <s v="PROPRIETA'"/>
    <n v="8400"/>
    <m/>
    <s v="SISTEMA ANTIDECUBITO"/>
    <s v="E"/>
    <n v="0.04"/>
    <n v="3000"/>
    <n v="1"/>
    <m/>
    <n v="120"/>
    <m/>
  </r>
  <r>
    <x v="1"/>
    <x v="1"/>
    <s v="ao cz"/>
    <n v="1845"/>
    <n v="2424"/>
    <s v="POMPA A SIRINGA"/>
    <m/>
    <m/>
    <s v="B.BRAUN MELSUNGEN AG"/>
    <s v="PERFUSOR FM"/>
    <n v="4328"/>
    <s v="PSI"/>
    <s v="Z12030302"/>
    <m/>
    <d v="2015-08-24T00:00:00"/>
    <m/>
    <s v="SI / NO"/>
    <s v="PRESIDIO OSPEDALIERO PUGLIESE"/>
    <m/>
    <s v="ANESTESIA E RIANIMAZIONE"/>
    <s v="-"/>
    <s v="PROPRIETA'"/>
    <n v="0"/>
    <m/>
    <s v="POMPA A SIRINGA"/>
    <s v="E"/>
    <n v="0.04"/>
    <n v="2000"/>
    <n v="1"/>
    <m/>
    <n v="80"/>
    <m/>
  </r>
  <r>
    <x v="1"/>
    <x v="1"/>
    <s v="ao cz"/>
    <n v="1846"/>
    <n v="2425"/>
    <s v="TERMOMETRO CLINICO"/>
    <m/>
    <m/>
    <s v="SHERWOOD MEDICAL INC"/>
    <s v="FIRST TEMP GENIUS 3000A"/>
    <s v="J9930275"/>
    <s v="TME"/>
    <m/>
    <m/>
    <d v="2016-04-20T00:00:00"/>
    <m/>
    <s v="SI / NO"/>
    <s v="PRESIDIO OSPEDALIERO PUGLIESE"/>
    <m/>
    <s v="OSTETRICIA - DEGENZE"/>
    <s v="-"/>
    <s v="PROPRIETA'"/>
    <n v="495.3691"/>
    <m/>
    <s v="TERMOMETRO"/>
    <s v="E"/>
    <n v="0.04"/>
    <n v="200"/>
    <n v="1"/>
    <m/>
    <n v="8"/>
    <m/>
  </r>
  <r>
    <x v="1"/>
    <x v="1"/>
    <s v="ao cz"/>
    <n v="1847"/>
    <n v="2426"/>
    <s v="SEGA PER GESSI"/>
    <m/>
    <m/>
    <s v="RIMEC SRL"/>
    <s v="HAL3000"/>
    <n v="728"/>
    <s v="SAI"/>
    <s v="Z12139005"/>
    <m/>
    <d v="2016-10-29T00:00:00"/>
    <m/>
    <s v="SI / NO"/>
    <s v="PRESIDIO OSPEDALIERO PUGLIESE"/>
    <m/>
    <s v="ORTOPEDIA - SALA GESSI"/>
    <s v="-"/>
    <s v="PROPRIETA'"/>
    <n v="1750.2173"/>
    <m/>
    <s v="SEGA PER GESSI"/>
    <s v="E"/>
    <n v="0.04"/>
    <n v="2000"/>
    <n v="1"/>
    <m/>
    <n v="80"/>
    <m/>
  </r>
  <r>
    <x v="1"/>
    <x v="1"/>
    <s v="ao cz"/>
    <n v="1848"/>
    <n v="2427"/>
    <s v="MONITOR TELEVISIVO PER BIOIMMAGINI"/>
    <m/>
    <m/>
    <s v="SONY CORP"/>
    <s v="LMD-2140MD"/>
    <n v="2005737"/>
    <s v="MTV"/>
    <s v="Z119008"/>
    <d v="2006-10-18T00:00:00"/>
    <d v="2015-07-13T00:00:00"/>
    <m/>
    <s v="SI / NO"/>
    <s v="PRESIDIO OSPEDALIERO PUGLIESE"/>
    <m/>
    <s v="OSTETRICIA - SALA OPERATORIA"/>
    <s v="-"/>
    <s v="PROPRIETA'"/>
    <n v="4176"/>
    <m/>
    <s v="MONITOR TELEVISIVO PER BIOIMMAGINI"/>
    <s v="F"/>
    <n v="0.03"/>
    <n v="2666.666666666667"/>
    <n v="1"/>
    <m/>
    <n v="80"/>
    <m/>
  </r>
  <r>
    <x v="1"/>
    <x v="1"/>
    <s v="ao cz"/>
    <n v="1849"/>
    <n v="2428"/>
    <s v="SISTEMA TELEVISIVO PER ENDOSCOPIA"/>
    <m/>
    <m/>
    <s v="AESCULAP AG &amp; CO KG"/>
    <s v="PV410 DAVID3"/>
    <s v="3267M"/>
    <s v="STE"/>
    <s v="Z12020401"/>
    <d v="2006-10-18T00:00:00"/>
    <d v="2017-04-01T00:00:00"/>
    <m/>
    <s v="SI / NO"/>
    <s v="PRESIDIO OSPEDALIERO PUGLIESE"/>
    <m/>
    <s v="OSTETRICIA - SALA OPERATORIA"/>
    <s v="-"/>
    <s v="PROPRIETA'"/>
    <n v="10440"/>
    <m/>
    <s v="SISTEMA TELEVISIVO PER ENDOSCOPIA"/>
    <s v="C"/>
    <n v="0.08"/>
    <n v="10000"/>
    <n v="1"/>
    <m/>
    <n v="800"/>
    <m/>
  </r>
  <r>
    <x v="1"/>
    <x v="1"/>
    <s v="ao cz"/>
    <n v="1850"/>
    <n v="2429"/>
    <s v="MODULO DI REGISTRAZIONE SU CD E DVD"/>
    <m/>
    <m/>
    <s v="SONY CORP"/>
    <s v="DVO-1000MD"/>
    <n v="13099"/>
    <s v="MDI"/>
    <m/>
    <d v="2006-10-18T00:00:00"/>
    <d v="2017-04-01T00:00:00"/>
    <m/>
    <s v="SI / NO"/>
    <s v="PRESIDIO OSPEDALIERO PUGLIESE"/>
    <m/>
    <s v="OSTETRICIA - SALA OPERATORIA"/>
    <s v="-"/>
    <s v="PROPRIETA'"/>
    <n v="3840"/>
    <m/>
    <s v="MODULO DI REGISTRAZIONE SU CD E DVD"/>
    <s v="F"/>
    <n v="0.03"/>
    <n v="1333.3333333333335"/>
    <n v="1"/>
    <m/>
    <n v="40"/>
    <m/>
  </r>
  <r>
    <x v="1"/>
    <x v="1"/>
    <s v="ao cz"/>
    <n v="1851"/>
    <n v="2430"/>
    <s v="FONTE LUMINOSA PER ENDOSCOPIA"/>
    <m/>
    <m/>
    <s v="AESCULAP AG &amp; CO KG"/>
    <s v="OP932 AXEL 300 XENON"/>
    <n v="2122"/>
    <s v="FLU"/>
    <s v="Z12020402"/>
    <d v="2006-10-18T00:00:00"/>
    <d v="2016-10-29T00:00:00"/>
    <m/>
    <s v="SI / NO"/>
    <s v="PRESIDIO OSPEDALIERO PUGLIESE"/>
    <m/>
    <s v="OSTETRICIA - SALA OPERATORIA"/>
    <s v="-"/>
    <s v="PROPRIETA'"/>
    <n v="6561.6"/>
    <m/>
    <s v="FONTE LUMINOSA PER ENDOSCOPIA"/>
    <s v="D"/>
    <n v="0.06"/>
    <n v="2000"/>
    <n v="1"/>
    <m/>
    <n v="120"/>
    <m/>
  </r>
  <r>
    <x v="1"/>
    <x v="1"/>
    <s v="ao cz"/>
    <n v="1852"/>
    <n v="2438"/>
    <s v="SEGA PER GESSI"/>
    <m/>
    <m/>
    <s v="RIMEC SRL"/>
    <s v="HAL3000"/>
    <n v="727"/>
    <s v="SAI"/>
    <s v="Z12139005"/>
    <m/>
    <d v="2016-09-07T00:00:00"/>
    <m/>
    <s v="SI / NO"/>
    <s v="PRESIDIO OSPEDALIERO PUGLIESE"/>
    <m/>
    <s v="ORTOPEDIA - SALA OPERATORIA"/>
    <s v="-"/>
    <s v="PROPRIETA'"/>
    <n v="1750.2173"/>
    <m/>
    <s v="SEGA PER GESSI"/>
    <s v="E"/>
    <n v="0.04"/>
    <n v="2000"/>
    <n v="1"/>
    <m/>
    <n v="80"/>
    <m/>
  </r>
  <r>
    <x v="1"/>
    <x v="1"/>
    <s v="ao cz"/>
    <n v="1853"/>
    <n v="2445"/>
    <s v="RIPRODUTTORE VIDEO O DIGITALE DI BIOIMMAGINI"/>
    <m/>
    <m/>
    <s v="SONY CORP"/>
    <s v="UP-910"/>
    <n v="11142"/>
    <s v="RIR"/>
    <s v="Z110706"/>
    <m/>
    <d v="2016-12-01T00:00:00"/>
    <m/>
    <s v="SI / NO"/>
    <s v="PRESIDIO OSPEDALIERO PUGLIESE"/>
    <m/>
    <s v="ENDOSCOPIA DIGESTIVA"/>
    <s v="-"/>
    <s v="PROPRIETA'"/>
    <m/>
    <m/>
    <s v="RIPRODUTTORE VIDEO O DIGITALE DI BIOIMMAGINI"/>
    <s v="E"/>
    <n v="0.04"/>
    <n v="2000"/>
    <n v="1"/>
    <m/>
    <n v="80"/>
    <m/>
  </r>
  <r>
    <x v="1"/>
    <x v="1"/>
    <s v="ao cz"/>
    <n v="1854"/>
    <n v="2447"/>
    <s v="STAMPANTE PER COMPUTER"/>
    <m/>
    <m/>
    <s v="HEWLETT PACKARD CO"/>
    <s v="DESKJET 6980"/>
    <s v="MY6327R1YH"/>
    <s v="1SC"/>
    <m/>
    <d v="2006-10-18T00:00:00"/>
    <d v="2014-07-31T00:00:00"/>
    <m/>
    <s v="SI / NO"/>
    <s v="PRESIDIO OSPEDALIERO PUGLIESE"/>
    <m/>
    <s v="RADIOLOGIA"/>
    <s v="-"/>
    <s v="PROPRIETA'"/>
    <m/>
    <m/>
    <s v="STAMPANTE PER COMPUTER"/>
    <s v="F"/>
    <n v="0.03"/>
    <n v="0"/>
    <n v="1"/>
    <m/>
    <n v="0"/>
    <m/>
  </r>
  <r>
    <x v="1"/>
    <x v="1"/>
    <s v="ao cz"/>
    <n v="1855"/>
    <n v="2448"/>
    <s v="STAMPANTE PER COMPUTER"/>
    <m/>
    <m/>
    <s v="HEWLETT PACKARD CO"/>
    <s v="DESKJET 6980"/>
    <s v="MY6237R1Y0"/>
    <s v="1SC"/>
    <m/>
    <d v="2006-10-18T00:00:00"/>
    <d v="2014-07-31T00:00:00"/>
    <m/>
    <s v="SI / NO"/>
    <s v="PRESIDIO OSPEDALIERO PUGLIESE"/>
    <m/>
    <s v="RADIOLOGIA"/>
    <s v="-"/>
    <s v="PROPRIETA'"/>
    <m/>
    <m/>
    <s v="STAMPANTE PER COMPUTER"/>
    <s v="F"/>
    <n v="0.03"/>
    <n v="0"/>
    <n v="1"/>
    <m/>
    <n v="0"/>
    <m/>
  </r>
  <r>
    <x v="1"/>
    <x v="1"/>
    <s v="ao cz"/>
    <n v="1856"/>
    <n v="2449"/>
    <s v="PERSONAL COMPUTER"/>
    <m/>
    <m/>
    <s v="HEWLETT PACKARD CO"/>
    <s v="COMPAQ NC6320"/>
    <s v="CNU6210WWH"/>
    <s v="1PM"/>
    <m/>
    <d v="2006-10-18T00:00:00"/>
    <d v="2014-07-31T00:00:00"/>
    <m/>
    <s v="SI / NO"/>
    <s v="PRESIDIO OSPEDALIERO PUGLIESE"/>
    <m/>
    <s v="RADIOLOGIA"/>
    <s v="-"/>
    <s v="PROPRIETA'"/>
    <n v="12000"/>
    <m/>
    <s v="PERSONAL COMPUTER"/>
    <s v="F"/>
    <n v="0.03"/>
    <n v="1500"/>
    <n v="1"/>
    <m/>
    <n v="45"/>
    <m/>
  </r>
  <r>
    <x v="1"/>
    <x v="1"/>
    <s v="ao cz"/>
    <n v="1857"/>
    <n v="2450"/>
    <s v="PERSONAL COMPUTER"/>
    <m/>
    <m/>
    <s v="HEWLETT PACKARD CO"/>
    <s v="COMPAQ NC6320"/>
    <s v="CNU6210XCG"/>
    <s v="1PM"/>
    <m/>
    <d v="2006-10-18T00:00:00"/>
    <d v="2014-07-31T00:00:00"/>
    <m/>
    <s v="SI / NO"/>
    <s v="PRESIDIO OSPEDALIERO PUGLIESE"/>
    <m/>
    <s v="RADIOLOGIA"/>
    <s v="-"/>
    <s v="PROPRIETA'"/>
    <n v="12000"/>
    <m/>
    <s v="PERSONAL COMPUTER"/>
    <s v="F"/>
    <n v="0.03"/>
    <n v="1500"/>
    <n v="1"/>
    <m/>
    <n v="45"/>
    <m/>
  </r>
  <r>
    <x v="1"/>
    <x v="1"/>
    <s v="ao cz"/>
    <n v="1858"/>
    <n v="2452"/>
    <s v="MONITOR PER PERSONAL COMPUTER"/>
    <m/>
    <m/>
    <s v="HEWLETT PACKARD CO"/>
    <s v="L1706"/>
    <s v="CND6141Z52"/>
    <s v="1SM"/>
    <m/>
    <d v="2006-10-18T00:00:00"/>
    <d v="2017-04-19T00:00:00"/>
    <m/>
    <s v="SI / NO"/>
    <s v="PRESIDIO OSPEDALIERO PUGLIESE"/>
    <m/>
    <s v="RADIOLOGIA"/>
    <s v="-"/>
    <s v="PROPRIETA'"/>
    <m/>
    <m/>
    <s v="MONITOR PER PERSONAL COMPUTER"/>
    <s v="F"/>
    <n v="0.03"/>
    <n v="263.14999999999998"/>
    <n v="1"/>
    <m/>
    <n v="7.894499999999999"/>
    <m/>
  </r>
  <r>
    <x v="1"/>
    <x v="1"/>
    <s v="ao cz"/>
    <n v="1859"/>
    <n v="2453"/>
    <s v="MONITOR PER PERSONAL COMPUTER"/>
    <m/>
    <m/>
    <s v="HEWLETT PACKARD CO"/>
    <m/>
    <s v="CND6141ZSJ"/>
    <s v="1SM"/>
    <m/>
    <d v="2006-10-18T00:00:00"/>
    <d v="2014-07-31T00:00:00"/>
    <m/>
    <s v="SI / NO"/>
    <s v="PRESIDIO OSPEDALIERO PUGLIESE"/>
    <m/>
    <s v="RADIOLOGIA"/>
    <s v="-"/>
    <s v="PROPRIETA'"/>
    <m/>
    <m/>
    <s v="MONITOR PER PERSONAL COMPUTER"/>
    <s v="F"/>
    <n v="0.03"/>
    <n v="263.14999999999998"/>
    <n v="1"/>
    <m/>
    <n v="7.894499999999999"/>
    <m/>
  </r>
  <r>
    <x v="1"/>
    <x v="1"/>
    <s v="ao cz"/>
    <n v="1860"/>
    <n v="2454"/>
    <s v="RIPRODUTTORE VIDEO O DIGITALE DI BIOIMMAGINI"/>
    <s v="B2"/>
    <m/>
    <s v="SONY CORP"/>
    <s v="UP-897"/>
    <n v="76435"/>
    <s v="RIR"/>
    <s v="Z110706"/>
    <d v="2006-10-18T00:00:00"/>
    <d v="2017-04-20T00:00:00"/>
    <m/>
    <s v="SI / NO"/>
    <s v="PRESIDIO OSPEDALIERO PUGLIESE"/>
    <m/>
    <s v="RADIOLOGIA"/>
    <s v="-"/>
    <s v="PROPRIETA'"/>
    <n v="1080"/>
    <m/>
    <s v="RIPRODUTTORE VIDEO O DIGITALE DI BIOIMMAGINI"/>
    <s v="E"/>
    <n v="0.04"/>
    <n v="2000"/>
    <n v="1"/>
    <m/>
    <n v="80"/>
    <m/>
  </r>
  <r>
    <x v="1"/>
    <x v="1"/>
    <s v="ao cz"/>
    <n v="1861"/>
    <n v="2456"/>
    <s v="PORTATILE PER RADIOSCOPIA, APPARECCHIO (ARCO-C)"/>
    <m/>
    <m/>
    <s v="ZIEHM IMAGING GMBH"/>
    <s v="ZIEHM 8000 COMPACT"/>
    <n v="8226"/>
    <s v="PRD"/>
    <s v="Z11039017"/>
    <d v="2006-12-18T00:00:00"/>
    <d v="2017-03-20T00:00:00"/>
    <m/>
    <s v="SI / NO"/>
    <s v="PRESIDIO OSPEDALIERO PUGLIESE"/>
    <m/>
    <s v="UROLOGIA"/>
    <s v="-"/>
    <s v="PROPRIETA'"/>
    <n v="61320"/>
    <m/>
    <s v="PORTATILE PER RADIOSCOPIA, APPARECCHIO"/>
    <s v="A"/>
    <n v="0.12"/>
    <n v="33333.333333333328"/>
    <n v="1"/>
    <m/>
    <n v="3999.9999999999991"/>
    <m/>
  </r>
  <r>
    <x v="1"/>
    <x v="1"/>
    <s v="ao cz"/>
    <n v="1862"/>
    <n v="2457"/>
    <s v="MINUTERIE DI REPARTO"/>
    <s v="B2"/>
    <m/>
    <s v="ZIEHM IMAGING GMBH"/>
    <n v="8000"/>
    <n v="8226"/>
    <s v="MI1"/>
    <m/>
    <d v="2006-12-18T00:00:00"/>
    <d v="2017-03-24T00:00:00"/>
    <m/>
    <s v="SI / NO"/>
    <s v="PRESIDIO OSPEDALIERO PUGLIESE"/>
    <m/>
    <s v="UROLOGIA"/>
    <s v="-"/>
    <s v="PROPRIETA'"/>
    <m/>
    <m/>
    <s v="ACCESSORI VARI"/>
    <s v="F"/>
    <n v="0.03"/>
    <n v="1225.42"/>
    <n v="1"/>
    <m/>
    <n v="36.762599999999999"/>
    <m/>
  </r>
  <r>
    <x v="1"/>
    <x v="1"/>
    <s v="ao cz"/>
    <n v="1863"/>
    <n v="2458"/>
    <s v="INTENSIFICATORE D'IMMAGINE"/>
    <s v="B3"/>
    <m/>
    <s v="ZIEHM IMAGING GMBH"/>
    <s v="VISION FD FLAT PANEL"/>
    <n v="8226"/>
    <s v="IIM"/>
    <s v="Z11039015"/>
    <d v="2006-12-18T00:00:00"/>
    <d v="2017-03-20T00:00:00"/>
    <m/>
    <s v="SI / NO"/>
    <s v="PRESIDIO OSPEDALIERO PUGLIESE"/>
    <m/>
    <s v="UROLOGIA"/>
    <s v="-"/>
    <s v="PROPRIETA'"/>
    <m/>
    <m/>
    <s v="INTENSIFICATORE DI IMMAGINE"/>
    <s v="A"/>
    <n v="0.12"/>
    <n v="26666.666666666668"/>
    <n v="1"/>
    <m/>
    <n v="3200"/>
    <m/>
  </r>
  <r>
    <x v="1"/>
    <x v="1"/>
    <s v="ao cz"/>
    <n v="1864"/>
    <n v="2459"/>
    <s v="RIPRODUTTORE VIDEO O DIGITALE DI BIOIMMAGINI"/>
    <s v="B4"/>
    <m/>
    <s v="SONY CORP"/>
    <s v="UP-895MD"/>
    <n v="8226"/>
    <s v="RIR"/>
    <s v="Z110706"/>
    <d v="2006-12-18T00:00:00"/>
    <d v="2017-03-20T00:00:00"/>
    <m/>
    <s v="SI / NO"/>
    <s v="PRESIDIO OSPEDALIERO PUGLIESE"/>
    <m/>
    <s v="UROLOGIA"/>
    <s v="-"/>
    <s v="PROPRIETA'"/>
    <m/>
    <m/>
    <s v="RIPRODUTTORE VIDEO O DIGITALE DI BIOIMMAGINI"/>
    <s v="E"/>
    <n v="0.04"/>
    <n v="2000"/>
    <n v="1"/>
    <m/>
    <n v="80"/>
    <m/>
  </r>
  <r>
    <x v="1"/>
    <x v="1"/>
    <s v="ao cz"/>
    <n v="1865"/>
    <n v="2460"/>
    <s v="POMPA A SIRINGA"/>
    <m/>
    <m/>
    <s v="B.BRAUN MELSUNGEN AG"/>
    <s v="PERFUSOR FM"/>
    <n v="47987"/>
    <s v="PSI"/>
    <s v="Z12030302"/>
    <m/>
    <d v="2016-03-21T00:00:00"/>
    <m/>
    <s v="SI / NO"/>
    <s v="PRESIDIO OSPEDALIERO PUGLIESE"/>
    <m/>
    <s v="BRONCOLOGIA"/>
    <s v="-"/>
    <s v="PROPRIETA'"/>
    <n v="0"/>
    <m/>
    <s v="POMPA A SIRINGA"/>
    <s v="E"/>
    <n v="0.04"/>
    <n v="2000"/>
    <n v="1"/>
    <m/>
    <n v="80"/>
    <m/>
  </r>
  <r>
    <x v="1"/>
    <x v="1"/>
    <s v="ao cz"/>
    <n v="1866"/>
    <n v="2463"/>
    <s v="INSUFFLATORE DI GAS"/>
    <m/>
    <m/>
    <s v="WOLF RICHARD GMBH"/>
    <s v="2232.031 CO2 PNEU HIGHFLOW"/>
    <n v="1000100890"/>
    <s v="IGA"/>
    <s v="Z12029008"/>
    <d v="2006-11-16T00:00:00"/>
    <d v="2016-10-29T00:00:00"/>
    <m/>
    <s v="SI / NO"/>
    <s v="PRESIDIO OSPEDALIERO PUGLIESE"/>
    <m/>
    <s v="OSTETRICIA - SALA OPERATORIA"/>
    <s v="-"/>
    <s v="PROPRIETA'"/>
    <n v="8304"/>
    <m/>
    <s v="INSUFFLATORE DI GAS"/>
    <s v="D"/>
    <n v="0.06"/>
    <n v="2000"/>
    <n v="1"/>
    <m/>
    <n v="120"/>
    <m/>
  </r>
  <r>
    <x v="1"/>
    <x v="1"/>
    <s v="ao cz"/>
    <n v="1867"/>
    <n v="2464"/>
    <s v="IRRIGATORE"/>
    <m/>
    <m/>
    <s v="WOLF RICHARD GMBH"/>
    <s v="2215.001 LAPAROPUMP"/>
    <n v="61832"/>
    <s v="IRR"/>
    <s v="Z12019007"/>
    <d v="2006-11-16T00:00:00"/>
    <d v="2016-04-07T00:00:00"/>
    <m/>
    <s v="SI / NO"/>
    <s v="PRESIDIO OSPEDALIERO PUGLIESE"/>
    <m/>
    <s v="OSTETRICIA - SALA OPERATORIA"/>
    <s v="-"/>
    <s v="PROPRIETA'"/>
    <n v="2553.6"/>
    <m/>
    <s v="IRRIGATORE"/>
    <s v="E"/>
    <n v="0.04"/>
    <n v="3000"/>
    <n v="1"/>
    <m/>
    <n v="120"/>
    <m/>
  </r>
  <r>
    <x v="1"/>
    <x v="1"/>
    <s v="ao cz"/>
    <n v="1868"/>
    <n v="2465"/>
    <s v="CARRELLO SERVITORE PER ENDOSCOPI"/>
    <m/>
    <m/>
    <s v="MOVI SPA"/>
    <s v="RACK W"/>
    <s v="W304/06"/>
    <s v="FSE"/>
    <s v="Z12029003"/>
    <d v="2006-11-16T00:00:00"/>
    <d v="2017-04-01T00:00:00"/>
    <m/>
    <s v="SI / NO"/>
    <s v="PRESIDIO OSPEDALIERO PUGLIESE"/>
    <m/>
    <s v="OSTETRICIA - SALA OPERATORIA"/>
    <s v="-"/>
    <s v="PROPRIETA'"/>
    <n v="2112"/>
    <m/>
    <s v="CARRELLO SERVITORE PER ENDOSCOPI"/>
    <s v="F"/>
    <n v="0.03"/>
    <n v="1333.3333333333335"/>
    <n v="1"/>
    <m/>
    <n v="40"/>
    <m/>
  </r>
  <r>
    <x v="1"/>
    <x v="1"/>
    <s v="ao cz"/>
    <n v="1869"/>
    <n v="2468"/>
    <s v="ASPIRATORE MEDICO CHIRURGICO"/>
    <m/>
    <m/>
    <s v="WOLF RICHARD GMBH"/>
    <s v="2228.011 RESECTION PUMP"/>
    <n v="50112"/>
    <s v="ACH"/>
    <s v="Z120105"/>
    <d v="2006-11-16T00:00:00"/>
    <d v="2017-04-01T00:00:00"/>
    <m/>
    <s v="SI / NO"/>
    <s v="PRESIDIO OSPEDALIERO PUGLIESE"/>
    <m/>
    <s v="OSTETRICIA - SALA OPERATORIA"/>
    <s v="-"/>
    <s v="PROPRIETA'"/>
    <n v="7426.2"/>
    <m/>
    <s v="ASPIRATORE MEDICO CHIRURGICO"/>
    <s v="F"/>
    <n v="0.03"/>
    <n v="1333.3333333333333"/>
    <n v="1"/>
    <m/>
    <n v="39.999999999999993"/>
    <m/>
  </r>
  <r>
    <x v="1"/>
    <x v="1"/>
    <s v="ao cz"/>
    <n v="1870"/>
    <n v="2469"/>
    <s v="POMPA DI INFUSIONE"/>
    <m/>
    <m/>
    <s v="ALARIS MEDICAL IVAC"/>
    <n v="571"/>
    <n v="571"/>
    <s v="PIN"/>
    <s v="Z12030301"/>
    <m/>
    <d v="2016-09-02T00:00:00"/>
    <m/>
    <s v="SI / NO"/>
    <s v="PRESIDIO OSPEDALIERO PUGLIESE"/>
    <m/>
    <s v="PRONTO SOCCORSO"/>
    <s v="-"/>
    <s v="PROPRIETA'"/>
    <n v="0"/>
    <m/>
    <s v="POMPA DI INFUSIONE"/>
    <s v="E"/>
    <n v="0.04"/>
    <n v="2000"/>
    <n v="1"/>
    <m/>
    <n v="80"/>
    <m/>
  </r>
  <r>
    <x v="1"/>
    <x v="1"/>
    <s v="ao cz"/>
    <n v="1871"/>
    <n v="2470"/>
    <s v="POMPA DI INFUSIONE"/>
    <m/>
    <m/>
    <s v="ALARIS MEDICAL IVAC"/>
    <n v="571"/>
    <s v="571XBX3347123"/>
    <s v="PIN"/>
    <s v="Z12030301"/>
    <m/>
    <d v="2016-09-02T00:00:00"/>
    <m/>
    <s v="SI / NO"/>
    <s v="PRESIDIO OSPEDALIERO PUGLIESE"/>
    <m/>
    <s v="PRONTO SOCCORSO"/>
    <s v="-"/>
    <s v="PROPRIETA'"/>
    <n v="0"/>
    <m/>
    <s v="POMPA DI INFUSIONE"/>
    <s v="E"/>
    <n v="0.04"/>
    <n v="2000"/>
    <n v="1"/>
    <m/>
    <n v="80"/>
    <m/>
  </r>
  <r>
    <x v="1"/>
    <x v="1"/>
    <s v="ao cz"/>
    <n v="1872"/>
    <n v="2471"/>
    <s v="POMPA DI INFUSIONE"/>
    <m/>
    <m/>
    <s v="ABBOTT LABORATORIES"/>
    <s v="ANNE INFUSER"/>
    <n v="96630187"/>
    <s v="PIN"/>
    <s v="Z12030301"/>
    <m/>
    <d v="2016-09-02T00:00:00"/>
    <m/>
    <s v="SI / NO"/>
    <s v="PRESIDIO OSPEDALIERO PUGLIESE"/>
    <m/>
    <s v="PRONTO SOCCORSO"/>
    <s v="-"/>
    <s v="PROPRIETA'"/>
    <n v="0"/>
    <m/>
    <s v="POMPA DI INFUSIONE"/>
    <s v="E"/>
    <n v="0.04"/>
    <n v="2000"/>
    <n v="1"/>
    <m/>
    <n v="80"/>
    <m/>
  </r>
  <r>
    <x v="1"/>
    <x v="1"/>
    <s v="ao cz"/>
    <n v="1873"/>
    <n v="2472"/>
    <s v="TERMOMETRO CLINICO"/>
    <m/>
    <m/>
    <s v="SHERWOOD MEDICAL INC"/>
    <s v="FIRST TEMP GENIUS 3000A"/>
    <s v="J9752479-1997"/>
    <s v="TME"/>
    <m/>
    <m/>
    <d v="2017-06-21T00:00:00"/>
    <m/>
    <s v="SI / NO"/>
    <s v="PRESIDIO OSPEDALIERO CIACCIO"/>
    <m/>
    <s v="EMATOLOGIA DEGENZE"/>
    <s v="-"/>
    <s v="PROPRIETA'"/>
    <n v="0"/>
    <m/>
    <s v="TERMOMETRO"/>
    <s v="E"/>
    <n v="0.04"/>
    <n v="200"/>
    <n v="1"/>
    <m/>
    <n v="8"/>
    <m/>
  </r>
  <r>
    <x v="1"/>
    <x v="1"/>
    <s v="ao cz"/>
    <n v="1874"/>
    <n v="2473"/>
    <s v="REGISTRATORE HOLTER DELLA PRESSIONE SANGUIGNA"/>
    <m/>
    <m/>
    <s v="CARDIOLINE SPA"/>
    <s v="BP ONE OPCB"/>
    <s v="ACZM0003"/>
    <s v="RHP"/>
    <s v="Z12050404"/>
    <m/>
    <d v="2016-07-29T00:00:00"/>
    <m/>
    <s v="SI / NO"/>
    <s v="PRESIDIO OSPEDALIERO PUGLIESE"/>
    <m/>
    <s v="MEDICINA GENERALE UOMINI"/>
    <s v="-"/>
    <s v="PROPRIETA'"/>
    <n v="1340"/>
    <m/>
    <s v="REGISTRATORE HOLTER DELLA PRESSIONE SANGUIGNA"/>
    <s v="D"/>
    <n v="0.06"/>
    <n v="1333.3333333333335"/>
    <n v="1"/>
    <m/>
    <n v="80"/>
    <m/>
  </r>
  <r>
    <x v="1"/>
    <x v="1"/>
    <s v="ao cz"/>
    <n v="1875"/>
    <n v="2474"/>
    <s v="ECOTOMOGRAFO"/>
    <m/>
    <m/>
    <s v="TOSHIBA MEDICAL SYSTEMS"/>
    <s v="SSA-660A XARIO"/>
    <s v="99E0685338"/>
    <s v="ECT"/>
    <s v="Z110401"/>
    <d v="2007-12-11T00:00:00"/>
    <d v="2017-07-14T00:00:00"/>
    <m/>
    <s v="SI / NO"/>
    <s v="PRESIDIO OSPEDALIERO CIACCIO"/>
    <m/>
    <s v="RADIOLOGIA"/>
    <s v="-"/>
    <s v="PROPRIETA'"/>
    <n v="52284.2"/>
    <m/>
    <s v="ECOTOMOGRAFO"/>
    <s v="C"/>
    <n v="0.08"/>
    <n v="15000"/>
    <n v="1"/>
    <m/>
    <n v="1200"/>
    <m/>
  </r>
  <r>
    <x v="1"/>
    <x v="1"/>
    <s v="ao cz"/>
    <n v="1876"/>
    <n v="2475"/>
    <s v="RIPRODUTTORE VIDEO O DIGITALE DI BIOIMMAGINI"/>
    <s v="B2"/>
    <m/>
    <s v="SONY CORP"/>
    <s v="UP-D897MD"/>
    <n v="73410"/>
    <s v="RIR"/>
    <s v="Z110706"/>
    <d v="2007-12-11T00:00:00"/>
    <d v="2017-07-14T00:00:00"/>
    <m/>
    <s v="SI / NO"/>
    <s v="PRESIDIO OSPEDALIERO CIACCIO"/>
    <m/>
    <s v="RADIOLOGIA"/>
    <s v="-"/>
    <s v="PROPRIETA'"/>
    <n v="704.48"/>
    <m/>
    <s v="RIPRODUTTORE VIDEO O DIGITALE DI BIOIMMAGINI"/>
    <s v="E"/>
    <n v="0.04"/>
    <n v="2000"/>
    <n v="1"/>
    <m/>
    <n v="80"/>
    <m/>
  </r>
  <r>
    <x v="1"/>
    <x v="1"/>
    <s v="ao cz"/>
    <n v="1877"/>
    <n v="2476"/>
    <s v="RIPRODUTTORE VIDEO O DIGITALE DI BIOIMMAGINI"/>
    <s v="B3"/>
    <m/>
    <s v="MITSUBISHI ELECTRIC CORP"/>
    <s v="CP900DW"/>
    <n v="20119"/>
    <s v="RIR"/>
    <s v="Z110706"/>
    <d v="2007-12-11T00:00:00"/>
    <d v="2014-08-04T00:00:00"/>
    <m/>
    <s v="SI / NO"/>
    <s v="PRESIDIO OSPEDALIERO CIACCIO"/>
    <m/>
    <s v="RADIOLOGIA"/>
    <s v="-"/>
    <s v="PROPRIETA'"/>
    <n v="1081.8800000000001"/>
    <m/>
    <s v="RIPRODUTTORE VIDEO O DIGITALE DI BIOIMMAGINI"/>
    <s v="E"/>
    <n v="0.04"/>
    <n v="2000"/>
    <n v="1"/>
    <m/>
    <n v="80"/>
    <m/>
  </r>
  <r>
    <x v="1"/>
    <x v="1"/>
    <s v="ao cz"/>
    <n v="1878"/>
    <n v="2477"/>
    <s v="RIPRODUTTORE VIDEO O DIGITALE DI BIOIMMAGINI"/>
    <s v="B4"/>
    <m/>
    <s v="MITSUBISHI ELECTRIC CORP"/>
    <s v="CP900DW"/>
    <n v="20018"/>
    <s v="RIR"/>
    <s v="Z110706"/>
    <d v="2007-12-11T00:00:00"/>
    <d v="2017-07-14T00:00:00"/>
    <m/>
    <s v="SI / NO"/>
    <s v="PRESIDIO OSPEDALIERO CIACCIO"/>
    <m/>
    <s v="RADIOLOGIA"/>
    <s v="-"/>
    <s v="PROPRIETA'"/>
    <n v="1081.8800000000001"/>
    <m/>
    <s v="RIPRODUTTORE VIDEO O DIGITALE DI BIOIMMAGINI"/>
    <s v="E"/>
    <n v="0.04"/>
    <n v="2000"/>
    <n v="1"/>
    <m/>
    <n v="80"/>
    <m/>
  </r>
  <r>
    <x v="1"/>
    <x v="1"/>
    <s v="ao cz"/>
    <n v="1879"/>
    <n v="2478"/>
    <s v="SONDA ECOGRAFICA"/>
    <s v="A2"/>
    <m/>
    <s v="TOSHIBA MEDICAL SYSTEMS"/>
    <s v="PVT-375BT"/>
    <s v="A5334156"/>
    <s v="SCF"/>
    <s v="Z1104018001"/>
    <d v="2007-12-11T00:00:00"/>
    <d v="2017-04-10T00:00:00"/>
    <m/>
    <s v="SI / NO"/>
    <s v="PRESIDIO OSPEDALIERO CIACCIO"/>
    <m/>
    <s v="RADIOLOGIA"/>
    <s v="-"/>
    <s v="PROPRIETA'"/>
    <n v="9921.85"/>
    <m/>
    <s v="SONDA ECOGRAFICA"/>
    <s v="C"/>
    <n v="0.08"/>
    <n v="5000"/>
    <n v="1"/>
    <m/>
    <n v="400"/>
    <m/>
  </r>
  <r>
    <x v="1"/>
    <x v="1"/>
    <s v="ao cz"/>
    <n v="1880"/>
    <n v="2479"/>
    <s v="SONDA ECOGRAFICA"/>
    <s v="A3"/>
    <m/>
    <s v="TOSHIBA MEDICAL SYSTEMS"/>
    <s v="PLT-1204AT"/>
    <s v="99A0664139"/>
    <s v="SCF"/>
    <s v="Z1104018001"/>
    <d v="2007-12-11T00:00:00"/>
    <d v="2017-07-14T00:00:00"/>
    <m/>
    <s v="SI / NO"/>
    <s v="PRESIDIO OSPEDALIERO CIACCIO"/>
    <m/>
    <s v="RADIOLOGIA"/>
    <s v="-"/>
    <s v="PROPRIETA'"/>
    <n v="11022.88"/>
    <m/>
    <s v="SONDA ECOGRAFICA"/>
    <s v="C"/>
    <n v="0.08"/>
    <n v="5000"/>
    <n v="1"/>
    <m/>
    <n v="400"/>
    <m/>
  </r>
  <r>
    <x v="1"/>
    <x v="1"/>
    <s v="ao cz"/>
    <n v="1881"/>
    <n v="2481"/>
    <s v="SONDA ECOGRAFICA"/>
    <s v="A4"/>
    <m/>
    <s v="TOSHIBA MEDICAL SYSTEMS"/>
    <s v="PVT-661VT"/>
    <s v="99B0675096"/>
    <s v="SCF"/>
    <s v="Z1104018001"/>
    <d v="2007-12-11T00:00:00"/>
    <d v="2017-07-14T00:00:00"/>
    <m/>
    <s v="SI / NO"/>
    <s v="PRESIDIO OSPEDALIERO CIACCIO"/>
    <m/>
    <s v="RADIOLOGIA"/>
    <s v="-"/>
    <s v="PROPRIETA'"/>
    <n v="11022.88"/>
    <m/>
    <s v="SONDA ECOGRAFICA"/>
    <s v="C"/>
    <n v="0.08"/>
    <n v="5000"/>
    <n v="1"/>
    <m/>
    <n v="400"/>
    <m/>
  </r>
  <r>
    <x v="1"/>
    <x v="1"/>
    <s v="ao cz"/>
    <n v="1882"/>
    <n v="2482"/>
    <s v="RIPRODUTTORE VIDEO O DIGITALE DI BIOIMMAGINI"/>
    <s v="B3"/>
    <m/>
    <s v="SONY CORP"/>
    <s v="UP-D897MD"/>
    <n v="73408"/>
    <s v="RIR"/>
    <s v="Z110706"/>
    <d v="2007-12-11T00:00:00"/>
    <d v="2017-07-14T00:00:00"/>
    <m/>
    <s v="SI / NO"/>
    <s v="PRESIDIO OSPEDALIERO CIACCIO"/>
    <m/>
    <s v="RADIOLOGIA"/>
    <s v="-"/>
    <s v="PROPRIETA'"/>
    <n v="704.48"/>
    <m/>
    <s v="RIPRODUTTORE VIDEO O DIGITALE DI BIOIMMAGINI"/>
    <s v="E"/>
    <n v="0.04"/>
    <n v="2000"/>
    <n v="1"/>
    <m/>
    <n v="80"/>
    <m/>
  </r>
  <r>
    <x v="1"/>
    <x v="1"/>
    <s v="ao cz"/>
    <n v="1883"/>
    <n v="2483"/>
    <s v="SONDA ECOGRAFICA"/>
    <s v="A2"/>
    <m/>
    <s v="TOSHIBA MEDICAL SYSTEMS"/>
    <s v="PVT-375BT"/>
    <s v="99A0683522"/>
    <s v="SCF"/>
    <s v="Z1104018001"/>
    <d v="2007-12-11T00:00:00"/>
    <d v="2017-07-14T00:00:00"/>
    <m/>
    <s v="SI / NO"/>
    <s v="PRESIDIO OSPEDALIERO CIACCIO"/>
    <m/>
    <s v="RADIOLOGIA"/>
    <s v="-"/>
    <s v="PROPRIETA'"/>
    <n v="9921.85"/>
    <m/>
    <s v="SONDA ECOGRAFICA"/>
    <s v="C"/>
    <n v="0.08"/>
    <n v="5000"/>
    <n v="1"/>
    <m/>
    <n v="400"/>
    <m/>
  </r>
  <r>
    <x v="1"/>
    <x v="1"/>
    <s v="ao cz"/>
    <n v="1884"/>
    <n v="2484"/>
    <s v="SONDA ECOGRAFICA"/>
    <s v="A3"/>
    <m/>
    <s v="TOSHIBA MEDICAL SYSTEMS"/>
    <s v="PLT-1204AT"/>
    <s v="99A0664138"/>
    <s v="SCF"/>
    <s v="Z1104018001"/>
    <d v="2007-12-11T00:00:00"/>
    <d v="2017-07-14T00:00:00"/>
    <m/>
    <s v="SI / NO"/>
    <s v="PRESIDIO OSPEDALIERO CIACCIO"/>
    <m/>
    <s v="RADIOLOGIA"/>
    <s v="-"/>
    <s v="PROPRIETA'"/>
    <n v="11022.88"/>
    <m/>
    <s v="SONDA ECOGRAFICA"/>
    <s v="C"/>
    <n v="0.08"/>
    <n v="5000"/>
    <n v="1"/>
    <m/>
    <n v="400"/>
    <m/>
  </r>
  <r>
    <x v="1"/>
    <x v="1"/>
    <s v="ao cz"/>
    <n v="1885"/>
    <n v="2485"/>
    <s v="SONDA ECOGRAFICA"/>
    <s v="A4"/>
    <m/>
    <s v="TOSHIBA MEDICAL SYSTEMS"/>
    <s v="PLT-704AT"/>
    <s v="99A0666248"/>
    <s v="SCF"/>
    <s v="Z1104018001"/>
    <d v="2007-12-11T00:00:00"/>
    <d v="2017-07-14T00:00:00"/>
    <m/>
    <s v="SI / NO"/>
    <s v="PRESIDIO OSPEDALIERO CIACCIO"/>
    <m/>
    <s v="RADIOLOGIA"/>
    <s v="-"/>
    <s v="PROPRIETA'"/>
    <n v="7716.51"/>
    <m/>
    <s v="SONDA ECOGRAFICA"/>
    <s v="C"/>
    <n v="0.08"/>
    <n v="5000"/>
    <n v="1"/>
    <m/>
    <n v="400"/>
    <m/>
  </r>
  <r>
    <x v="1"/>
    <x v="1"/>
    <s v="ao cz"/>
    <n v="1886"/>
    <n v="2487"/>
    <s v="LAMPADA SCIALITICA"/>
    <m/>
    <m/>
    <s v="BERCHTOLD GMBH &amp; CO KG"/>
    <s v="CHROMOPHARE D510SO"/>
    <s v="6410060-0-11227"/>
    <s v="LSC"/>
    <s v="Z120107"/>
    <d v="2007-12-19T00:00:00"/>
    <d v="2016-04-12T00:00:00"/>
    <m/>
    <s v="SI / NO"/>
    <s v="PRESIDIO OSPEDALIERO PUGLIESE"/>
    <m/>
    <s v="OSTETRICIA - SALA OPERATORIA"/>
    <s v="-"/>
    <s v="PROPRIETA'"/>
    <n v="0"/>
    <m/>
    <s v="LAMPADA SCIALITICA"/>
    <s v="E"/>
    <n v="0.04"/>
    <n v="5000"/>
    <n v="1"/>
    <m/>
    <n v="200"/>
    <m/>
  </r>
  <r>
    <x v="1"/>
    <x v="1"/>
    <s v="ao cz"/>
    <n v="1887"/>
    <n v="2488"/>
    <s v="LAMPADA SCIALITICA"/>
    <m/>
    <m/>
    <s v="BERCHTOLD GMBH &amp; CO KG"/>
    <s v="CHROMOPHARE D510SO"/>
    <s v="6410060-0-11229"/>
    <s v="LSC"/>
    <s v="Z120107"/>
    <d v="2007-12-19T00:00:00"/>
    <d v="2016-04-12T00:00:00"/>
    <m/>
    <s v="SI / NO"/>
    <s v="PRESIDIO OSPEDALIERO PUGLIESE"/>
    <m/>
    <s v="OSTETRICIA - SALA OPERATORIA"/>
    <s v="-"/>
    <s v="PROPRIETA'"/>
    <n v="0"/>
    <m/>
    <s v="LAMPADA SCIALITICA"/>
    <s v="E"/>
    <n v="0.04"/>
    <n v="5000"/>
    <n v="1"/>
    <m/>
    <n v="200"/>
    <m/>
  </r>
  <r>
    <x v="1"/>
    <x v="1"/>
    <s v="ao cz"/>
    <n v="1888"/>
    <n v="2489"/>
    <s v="LAMPADA SCIALITICA"/>
    <m/>
    <m/>
    <s v="BERCHTOLD GMBH &amp; CO KG"/>
    <s v="CHROMOPHARE D510SO"/>
    <s v="6410060-0-11229"/>
    <s v="LSC"/>
    <s v="Z120107"/>
    <d v="2007-12-19T00:00:00"/>
    <d v="2016-04-12T00:00:00"/>
    <m/>
    <s v="SI / NO"/>
    <s v="PRESIDIO OSPEDALIERO PUGLIESE"/>
    <m/>
    <s v="OSTETRICIA - SALA OPERATORIA"/>
    <s v="-"/>
    <s v="PROPRIETA'"/>
    <n v="0"/>
    <m/>
    <s v="LAMPADA SCIALITICA"/>
    <s v="E"/>
    <n v="0.04"/>
    <n v="5000"/>
    <n v="1"/>
    <m/>
    <n v="200"/>
    <m/>
  </r>
  <r>
    <x v="1"/>
    <x v="1"/>
    <s v="ao cz"/>
    <n v="1889"/>
    <n v="2490"/>
    <s v="STAMPANTE PER COMPUTER"/>
    <s v="B2"/>
    <m/>
    <s v="HEWLETT PACKARD CO"/>
    <s v="DESKJET 6620"/>
    <s v="MYSC62Q058"/>
    <s v="1SC"/>
    <m/>
    <d v="2006-12-20T00:00:00"/>
    <d v="2016-07-29T00:00:00"/>
    <m/>
    <s v="SI / NO"/>
    <s v="PRESIDIO OSPEDALIERO PUGLIESE"/>
    <m/>
    <s v="MEDICINA II"/>
    <s v="-"/>
    <s v="PROPRIETA'"/>
    <n v="21060"/>
    <m/>
    <s v="STAMPANTE PER COMPUTER"/>
    <s v="F"/>
    <n v="0.03"/>
    <n v="0"/>
    <n v="1"/>
    <m/>
    <n v="0"/>
    <m/>
  </r>
  <r>
    <x v="1"/>
    <x v="1"/>
    <s v="ao cz"/>
    <n v="1890"/>
    <n v="2491"/>
    <s v="LAMPADA SCIALITICA"/>
    <m/>
    <m/>
    <s v="BERCHTOLD GMBH &amp; CO KG"/>
    <s v="CHROMOPHARE D510SO"/>
    <s v="6410060-0-11230"/>
    <s v="LSC"/>
    <s v="Z120107"/>
    <d v="2007-12-19T00:00:00"/>
    <d v="2016-04-12T00:00:00"/>
    <m/>
    <s v="SI / NO"/>
    <s v="PRESIDIO OSPEDALIERO PUGLIESE"/>
    <m/>
    <s v="OSTETRICIA - SALA OPERATORIA"/>
    <s v="-"/>
    <s v="PROPRIETA'"/>
    <n v="0"/>
    <m/>
    <s v="LAMPADA SCIALITICA"/>
    <s v="E"/>
    <n v="0.04"/>
    <n v="5000"/>
    <n v="1"/>
    <m/>
    <n v="200"/>
    <m/>
  </r>
  <r>
    <x v="1"/>
    <x v="1"/>
    <s v="ao cz"/>
    <n v="1891"/>
    <n v="2492"/>
    <s v="DENSITOMETRO OSSEO"/>
    <m/>
    <m/>
    <s v="IGEA SRL"/>
    <s v="DBM SONIC BONE PROFILER BP01"/>
    <n v="12800306"/>
    <s v="DEO"/>
    <s v="Z119001"/>
    <d v="2006-12-20T00:00:00"/>
    <d v="2016-07-29T00:00:00"/>
    <m/>
    <s v="SI / NO"/>
    <s v="PRESIDIO OSPEDALIERO PUGLIESE"/>
    <m/>
    <s v="MEDICINA II"/>
    <s v="-"/>
    <s v="PROPRIETA'"/>
    <n v="21060"/>
    <m/>
    <s v="DENSITOMETRO OSSEO"/>
    <s v="C"/>
    <n v="0.08"/>
    <n v="10000"/>
    <n v="1"/>
    <m/>
    <n v="800"/>
    <m/>
  </r>
  <r>
    <x v="1"/>
    <x v="1"/>
    <s v="ao cz"/>
    <n v="1892"/>
    <n v="2493"/>
    <s v="POMPA DI INFUSIONE"/>
    <m/>
    <m/>
    <s v="ABBOTT LABORATORIES"/>
    <s v="LIFECARE 5000"/>
    <n v="96024276"/>
    <s v="PIN"/>
    <s v="Z12030301"/>
    <m/>
    <d v="2016-09-06T00:00:00"/>
    <m/>
    <s v="SI / NO"/>
    <s v="PRESIDIO OSPEDALIERO PUGLIESE"/>
    <m/>
    <s v="ANESTESIA E RIANIMAZIONE"/>
    <s v="-"/>
    <s v="PROPRIETA'"/>
    <n v="0"/>
    <m/>
    <s v="POMPA DI INFUSIONE"/>
    <s v="E"/>
    <n v="0.04"/>
    <n v="2000"/>
    <n v="1"/>
    <m/>
    <n v="80"/>
    <m/>
  </r>
  <r>
    <x v="1"/>
    <x v="1"/>
    <s v="ao cz"/>
    <n v="1895"/>
    <n v="2496"/>
    <s v="PERSONAL COMPUTER"/>
    <s v="B4"/>
    <m/>
    <m/>
    <m/>
    <m/>
    <s v="1PM"/>
    <m/>
    <m/>
    <d v="2015-08-27T00:00:00"/>
    <m/>
    <s v="SI / NO"/>
    <s v="PRESIDIO OSPEDALIERO PUGLIESE"/>
    <m/>
    <s v="CHIRURGIA PEDIATRICA - AMBULATORIO"/>
    <s v="-"/>
    <s v="PROPRIETA'"/>
    <n v="0"/>
    <m/>
    <s v="PERSONAL COMPUTER"/>
    <s v="F"/>
    <n v="0.03"/>
    <n v="1500"/>
    <n v="1"/>
    <m/>
    <n v="45"/>
    <m/>
  </r>
  <r>
    <x v="1"/>
    <x v="1"/>
    <s v="ao cz"/>
    <n v="1896"/>
    <n v="2498"/>
    <s v="POMPA DI INFUSIONE"/>
    <m/>
    <m/>
    <s v="ABBOTT LABORATORIES"/>
    <s v="LIFECARE 5000"/>
    <n v="96024299"/>
    <s v="PIN"/>
    <s v="Z12030301"/>
    <m/>
    <d v="2016-09-06T00:00:00"/>
    <m/>
    <s v="SI / NO"/>
    <s v="PRESIDIO OSPEDALIERO PUGLIESE"/>
    <m/>
    <s v="ANESTESIA E RIANIMAZIONE"/>
    <s v="-"/>
    <s v="PROPRIETA'"/>
    <n v="1498.1958"/>
    <m/>
    <s v="POMPA DI INFUSIONE"/>
    <s v="E"/>
    <n v="0.04"/>
    <n v="2000"/>
    <n v="1"/>
    <m/>
    <n v="80"/>
    <m/>
  </r>
  <r>
    <x v="1"/>
    <x v="1"/>
    <s v="ao cz"/>
    <n v="1897"/>
    <n v="2499"/>
    <s v="MONITOR"/>
    <m/>
    <m/>
    <s v="PHILIPS HEALTHCARE"/>
    <s v="863064 SURESIGNS VM6"/>
    <s v="US61101439"/>
    <s v="MON"/>
    <s v="Z12030202"/>
    <m/>
    <m/>
    <m/>
    <s v="NO / NO"/>
    <s v="PRESIDIO OSPEDALIERO PUGLIESE"/>
    <m/>
    <s v="PRONTO SOCCORSO"/>
    <s v="-"/>
    <s v="VISIONE"/>
    <n v="0"/>
    <m/>
    <s v="MONITOR"/>
    <s v="C"/>
    <n v="0.08"/>
    <n v="3000"/>
    <n v="1"/>
    <m/>
    <n v="240"/>
    <m/>
  </r>
  <r>
    <x v="1"/>
    <x v="1"/>
    <s v="ao cz"/>
    <n v="1898"/>
    <n v="2501"/>
    <s v="SISTEMA PER IL MONITORAGGIO DELLA PRESSIONE"/>
    <m/>
    <m/>
    <s v="PHILIPS HEALTHCARE"/>
    <s v="863060 SURESIGNS VS1"/>
    <s v="US1V104056"/>
    <s v="SMP"/>
    <s v="Z12030203"/>
    <d v="2007-01-12T00:00:00"/>
    <d v="2016-08-22T00:00:00"/>
    <m/>
    <s v="SI / NO"/>
    <s v="PRESIDIO OSPEDALIERO PUGLIESE"/>
    <m/>
    <s v="PRONTO SOCCORSO"/>
    <s v="-"/>
    <s v="PROPRIETA'"/>
    <n v="4285.2"/>
    <m/>
    <s v="SISTEMA PER IL MONITORAGGIO DELLA PRESSIONE"/>
    <s v="C"/>
    <n v="0.08"/>
    <n v="1500"/>
    <n v="1"/>
    <m/>
    <n v="120"/>
    <m/>
  </r>
  <r>
    <x v="1"/>
    <x v="1"/>
    <s v="ao cz"/>
    <n v="1899"/>
    <n v="2502"/>
    <s v="SISTEMA PER IL MONITORAGGIO DELLA PRESSIONE"/>
    <m/>
    <m/>
    <s v="PHILIPS HEALTHCARE"/>
    <s v="863060 SURESIGNS VS1"/>
    <s v="US1V104049"/>
    <s v="SMP"/>
    <s v="Z12030203"/>
    <d v="2007-01-12T00:00:00"/>
    <d v="2016-08-26T00:00:00"/>
    <m/>
    <s v="SI / NO"/>
    <s v="PRESIDIO OSPEDALIERO PUGLIESE"/>
    <m/>
    <s v="PRONTO SOCCORSO"/>
    <s v="-"/>
    <s v="PROPRIETA'"/>
    <n v="4285.2"/>
    <m/>
    <s v="SISTEMA PER IL MONITORAGGIO DELLA PRESSIONE"/>
    <s v="C"/>
    <n v="0.08"/>
    <n v="1500"/>
    <n v="1"/>
    <m/>
    <n v="120"/>
    <m/>
  </r>
  <r>
    <x v="1"/>
    <x v="1"/>
    <s v="ao cz"/>
    <n v="1900"/>
    <n v="2504"/>
    <s v="DEFIBRILLATORE"/>
    <m/>
    <m/>
    <s v="PHILIPS HEALTHCARE"/>
    <s v="HEARTSTART MRX M3535A"/>
    <s v="US00212488"/>
    <s v="DEF"/>
    <s v="Z120305"/>
    <d v="2007-01-12T00:00:00"/>
    <d v="2016-05-29T00:00:00"/>
    <d v="2016-04-18T00:00:00"/>
    <s v="SI / NO"/>
    <s v="PRESIDIO OSPEDALIERO PUGLIESE"/>
    <m/>
    <s v="PRONTO SOCCORSO"/>
    <s v="-"/>
    <s v="PROPRIETA'"/>
    <n v="15380.4"/>
    <m/>
    <s v="DEFIBRILLATORE"/>
    <s v="C"/>
    <n v="0.08"/>
    <n v="5000"/>
    <n v="1"/>
    <m/>
    <n v="400"/>
    <m/>
  </r>
  <r>
    <x v="1"/>
    <x v="1"/>
    <s v="ao cz"/>
    <n v="1901"/>
    <n v="2505"/>
    <s v="DEFIBRILLATORE"/>
    <m/>
    <m/>
    <s v="PHILIPS HEALTHCARE"/>
    <s v="HEARTSTART MRX M3535A"/>
    <s v="US00214537"/>
    <s v="DEF"/>
    <s v="Z120305"/>
    <d v="2007-01-12T00:00:00"/>
    <d v="2016-05-29T00:00:00"/>
    <d v="2016-04-18T00:00:00"/>
    <s v="SI / NO"/>
    <s v="PRESIDIO OSPEDALIERO PUGLIESE"/>
    <m/>
    <s v="PRONTO SOCCORSO"/>
    <s v="-"/>
    <s v="PROPRIETA'"/>
    <n v="15380.4"/>
    <m/>
    <s v="DEFIBRILLATORE"/>
    <s v="C"/>
    <n v="0.08"/>
    <n v="5000"/>
    <n v="1"/>
    <m/>
    <n v="400"/>
    <m/>
  </r>
  <r>
    <x v="1"/>
    <x v="1"/>
    <s v="ao cz"/>
    <n v="1902"/>
    <n v="2506"/>
    <s v="SISTEMA PER IL MONITORAGGIO DELLA PRESSIONE"/>
    <m/>
    <m/>
    <s v="PHILIPS HEALTHCARE"/>
    <s v="863060 SURESIGNS VS1"/>
    <s v="US1V104054"/>
    <s v="SMP"/>
    <s v="Z12030203"/>
    <d v="2007-01-12T00:00:00"/>
    <d v="2014-05-26T00:00:00"/>
    <m/>
    <s v="SI / NO"/>
    <s v="PRESIDIO OSPEDALIERO PUGLIESE"/>
    <m/>
    <s v="PRONTO SOCCORSO"/>
    <s v="-"/>
    <s v="PROPRIETA'"/>
    <n v="4285.2"/>
    <m/>
    <s v="SISTEMA PER IL MONITORAGGIO DELLA PRESSIONE"/>
    <s v="C"/>
    <n v="0.08"/>
    <n v="1500"/>
    <n v="1"/>
    <m/>
    <n v="120"/>
    <m/>
  </r>
  <r>
    <x v="1"/>
    <x v="1"/>
    <s v="ao cz"/>
    <n v="1903"/>
    <n v="2507"/>
    <s v="ELETTROCARDIOGRAFO"/>
    <m/>
    <m/>
    <s v="PHILIPS HEALTHCARE"/>
    <s v="PAGEWRITER TRIM II"/>
    <s v="US90611553"/>
    <s v="ECG"/>
    <s v="Z120503"/>
    <d v="2007-01-12T00:00:00"/>
    <d v="2016-08-26T00:00:00"/>
    <m/>
    <s v="SI / NO"/>
    <s v="PRESIDIO OSPEDALIERO PUGLIESE"/>
    <m/>
    <s v="MEDICINA D'URGENZA"/>
    <s v="-"/>
    <s v="PROPRIETA'"/>
    <n v="4384.8"/>
    <m/>
    <s v="ELETTROCARDIOGRAFO"/>
    <s v="C"/>
    <n v="0.08"/>
    <n v="3000"/>
    <n v="1"/>
    <m/>
    <n v="240"/>
    <m/>
  </r>
  <r>
    <x v="1"/>
    <x v="1"/>
    <s v="ao cz"/>
    <n v="1904"/>
    <n v="2508"/>
    <s v="ELETTROCARDIOGRAFO"/>
    <m/>
    <m/>
    <s v="PHILIPS HEALTHCARE"/>
    <s v="PAGEWRITER TRIM II"/>
    <s v="US90611554"/>
    <s v="ECG"/>
    <s v="Z120503"/>
    <d v="2007-01-12T00:00:00"/>
    <d v="2016-08-26T00:00:00"/>
    <m/>
    <s v="SI / NO"/>
    <s v="PRESIDIO OSPEDALIERO PUGLIESE"/>
    <m/>
    <s v="PRONTO SOCCORSO"/>
    <s v="-"/>
    <s v="PROPRIETA'"/>
    <n v="3654"/>
    <m/>
    <s v="ELETTROCARDIOGRAFO"/>
    <s v="C"/>
    <n v="0.08"/>
    <n v="3000"/>
    <n v="1"/>
    <m/>
    <n v="240"/>
    <m/>
  </r>
  <r>
    <x v="1"/>
    <x v="1"/>
    <s v="ao cz"/>
    <n v="1905"/>
    <n v="2509"/>
    <s v="ELETTROCARDIOGRAFO"/>
    <m/>
    <m/>
    <s v="GE HEALTHCARE"/>
    <s v="2304609-2"/>
    <s v="21304YU10"/>
    <s v="ECG"/>
    <s v="Z120503"/>
    <d v="2007-03-19T00:00:00"/>
    <d v="2016-03-31T00:00:00"/>
    <m/>
    <s v="SI / NO"/>
    <s v="PRESIDIO OSPEDALIERO PUGLIESE"/>
    <m/>
    <s v="PATOLOGIA NEONATALE - UTIN"/>
    <s v="-"/>
    <s v="PROPRIETA'"/>
    <m/>
    <m/>
    <s v="ELETTROCARDIOGRAFO"/>
    <s v="C"/>
    <n v="0.08"/>
    <n v="3000"/>
    <n v="1"/>
    <m/>
    <n v="240"/>
    <m/>
  </r>
  <r>
    <x v="1"/>
    <x v="1"/>
    <s v="ao cz"/>
    <n v="1906"/>
    <n v="2510"/>
    <s v="REGISTRATORE HOLTER ECG"/>
    <m/>
    <m/>
    <s v="ELA MEDICAL SA"/>
    <s v="SYNESIS"/>
    <s v="SC9803073"/>
    <s v="RHO"/>
    <s v="Z12050403"/>
    <m/>
    <d v="2012-02-07T00:00:00"/>
    <m/>
    <s v="SI / NO"/>
    <s v="PRESIDIO OSPEDALIERO PUGLIESE"/>
    <m/>
    <s v="CARDIOLOGIA - DAY HOSPITAL"/>
    <s v="-"/>
    <s v="PROPRIETA'"/>
    <n v="0"/>
    <m/>
    <s v="REGISTRATORE HOLTER ECG"/>
    <s v="D"/>
    <n v="0.06"/>
    <n v="1333.3333333333335"/>
    <n v="1"/>
    <m/>
    <n v="80"/>
    <m/>
  </r>
  <r>
    <x v="1"/>
    <x v="1"/>
    <s v="ao cz"/>
    <n v="1907"/>
    <n v="2511"/>
    <s v="FIBROCOLEDOCOSCOPIO FLESSIBILE"/>
    <m/>
    <m/>
    <s v="OLYMPUS MEDICAL SYSTEMS CORP"/>
    <s v="CHF-P20"/>
    <n v="2900333"/>
    <s v="COS"/>
    <s v="Z12020501"/>
    <m/>
    <d v="2014-02-13T00:00:00"/>
    <m/>
    <s v="SI / NO"/>
    <s v="PRESIDIO OSPEDALIERO PUGLIESE"/>
    <m/>
    <s v="ENDOSCOPIA DIGESTIVA"/>
    <s v="-"/>
    <s v="PROPRIETA'"/>
    <n v="18541.98"/>
    <m/>
    <s v="COLEDOCOSCOPIO"/>
    <s v="A"/>
    <n v="0.12"/>
    <n v="13333.333333333334"/>
    <n v="1"/>
    <m/>
    <n v="1600"/>
    <m/>
  </r>
  <r>
    <x v="1"/>
    <x v="1"/>
    <s v="ao cz"/>
    <n v="1908"/>
    <n v="2512"/>
    <s v="FRIGORIFERO BIOLOGICO"/>
    <m/>
    <m/>
    <s v="CF DI CIRO FIOCCHETTI &amp; C SNC"/>
    <s v="MEDIKA 1500 2T"/>
    <n v="21507"/>
    <s v="FBI"/>
    <m/>
    <d v="2007-02-06T00:00:00"/>
    <d v="2017-03-01T00:00:00"/>
    <m/>
    <s v="SI / NO"/>
    <s v="PRESIDIO OSPEDALIERO CIACCIO"/>
    <m/>
    <s v="ONCOLOGIA MEDICA"/>
    <s v="-"/>
    <s v="PROPRIETA'"/>
    <n v="6120"/>
    <m/>
    <s v="FRIGORIFERO BIOLOGICO"/>
    <s v="E"/>
    <n v="0.04"/>
    <n v="6000"/>
    <n v="1"/>
    <m/>
    <n v="240"/>
    <m/>
  </r>
  <r>
    <x v="1"/>
    <x v="1"/>
    <s v="ao cz"/>
    <n v="1909"/>
    <n v="2513"/>
    <s v="SONDA ECOGRAFICA"/>
    <s v="A2"/>
    <m/>
    <s v="HITACHI ALOKA MEDICAL LTD"/>
    <s v="UST-979"/>
    <n v="3163787"/>
    <s v="SCF"/>
    <s v="Z1104018001"/>
    <m/>
    <d v="2017-03-30T00:00:00"/>
    <m/>
    <s v="SI / NO"/>
    <s v="PRESIDIO OSPEDALIERO PUGLIESE"/>
    <m/>
    <s v="UROLOGIA"/>
    <s v="-"/>
    <s v="PROPRIETA'"/>
    <m/>
    <m/>
    <s v="SONDA ECOGRAFICA"/>
    <s v="C"/>
    <n v="0.08"/>
    <n v="5000"/>
    <n v="1"/>
    <m/>
    <n v="400"/>
    <m/>
  </r>
  <r>
    <x v="1"/>
    <x v="1"/>
    <s v="ao cz"/>
    <n v="1910"/>
    <n v="2514"/>
    <s v="SONDA ECOGRAFICA"/>
    <s v="A3"/>
    <m/>
    <s v="HITACHI ALOKA MEDICAL LTD"/>
    <s v="UST-5710"/>
    <s v="M0216"/>
    <s v="SCF"/>
    <s v="Z1104018001"/>
    <m/>
    <d v="2017-03-30T00:00:00"/>
    <m/>
    <s v="SI / NO"/>
    <s v="PRESIDIO OSPEDALIERO PUGLIESE"/>
    <m/>
    <s v="UROLOGIA"/>
    <s v="-"/>
    <s v="PROPRIETA'"/>
    <m/>
    <m/>
    <s v="SONDA ECOGRAFICA"/>
    <s v="C"/>
    <n v="0.08"/>
    <n v="5000"/>
    <n v="1"/>
    <m/>
    <n v="400"/>
    <m/>
  </r>
  <r>
    <x v="1"/>
    <x v="1"/>
    <s v="ao cz"/>
    <n v="1911"/>
    <n v="2515"/>
    <s v="ELETTROCARDIOGRAFO"/>
    <m/>
    <m/>
    <s v="PHILIPS HEALTHCARE"/>
    <s v="PAGEWRITER TRIM II"/>
    <s v="US10713007"/>
    <s v="ECG"/>
    <s v="Z120503"/>
    <d v="2007-04-11T00:00:00"/>
    <d v="2012-06-11T00:00:00"/>
    <m/>
    <s v="SI / NO"/>
    <s v="PRESIDIO OSPEDALIERO CIACCIO"/>
    <m/>
    <s v="ONCOLOGIA MEDICA"/>
    <s v="-"/>
    <s v="PROPRIETA'"/>
    <n v="4384.8"/>
    <m/>
    <s v="ELETTROCARDIOGRAFO"/>
    <s v="C"/>
    <n v="0.08"/>
    <n v="3000"/>
    <n v="1"/>
    <m/>
    <n v="240"/>
    <m/>
  </r>
  <r>
    <x v="1"/>
    <x v="1"/>
    <s v="ao cz"/>
    <n v="1912"/>
    <n v="2517"/>
    <s v="POMPA A SIRINGA"/>
    <m/>
    <m/>
    <s v="B.BRAUN MELSUNGEN AG"/>
    <s v="PERFUSOR FM"/>
    <n v="34315"/>
    <s v="PSI"/>
    <s v="Z12030302"/>
    <m/>
    <d v="2016-09-06T00:00:00"/>
    <m/>
    <s v="SI / NO"/>
    <s v="PRESIDIO OSPEDALIERO PUGLIESE"/>
    <m/>
    <s v="ANESTESIA E RIANIMAZIONE"/>
    <s v="-"/>
    <s v="PROPRIETA'"/>
    <n v="0"/>
    <m/>
    <s v="POMPA A SIRINGA"/>
    <s v="E"/>
    <n v="0.04"/>
    <n v="2000"/>
    <n v="1"/>
    <m/>
    <n v="80"/>
    <m/>
  </r>
  <r>
    <x v="1"/>
    <x v="1"/>
    <s v="ao cz"/>
    <n v="1913"/>
    <n v="2518"/>
    <s v="PULSOSSIMETRO"/>
    <m/>
    <m/>
    <s v="MASIMO CORP"/>
    <s v="RADICAL RDS-3"/>
    <s v="G05117"/>
    <s v="OOR"/>
    <s v="Z1203020408"/>
    <d v="2007-02-19T00:00:00"/>
    <d v="2016-09-29T00:00:00"/>
    <d v="2016-04-01T00:00:00"/>
    <s v="SI / NO"/>
    <s v="PRESIDIO OSPEDALIERO PUGLIESE"/>
    <m/>
    <s v="PATOLOGIA NEONATALE - UTIN"/>
    <s v="-"/>
    <s v="PROPRIETA'"/>
    <n v="1920"/>
    <m/>
    <s v="PULSOSSIMETRO"/>
    <s v="C"/>
    <n v="0.08"/>
    <n v="500"/>
    <n v="1"/>
    <m/>
    <n v="40"/>
    <m/>
  </r>
  <r>
    <x v="1"/>
    <x v="1"/>
    <s v="ao cz"/>
    <n v="1914"/>
    <n v="2519"/>
    <s v="PULSOSSIMETRO"/>
    <m/>
    <m/>
    <s v="MASIMO CORP"/>
    <s v="RADICAL RDS-3"/>
    <s v="G03517"/>
    <s v="OOR"/>
    <s v="Z1203020408"/>
    <d v="2007-02-19T00:00:00"/>
    <d v="2016-09-26T00:00:00"/>
    <d v="2016-04-01T00:00:00"/>
    <s v="SI / NO"/>
    <s v="PRESIDIO OSPEDALIERO PUGLIESE"/>
    <m/>
    <s v="PATOLOGIA NEONATALE - UTIN"/>
    <s v="-"/>
    <s v="PROPRIETA'"/>
    <n v="1920"/>
    <m/>
    <s v="PULSOSSIMETRO"/>
    <s v="C"/>
    <n v="0.08"/>
    <n v="500"/>
    <n v="1"/>
    <m/>
    <n v="40"/>
    <m/>
  </r>
  <r>
    <x v="1"/>
    <x v="1"/>
    <s v="ao cz"/>
    <n v="1915"/>
    <n v="2520"/>
    <s v="PULSOSSIMETRO"/>
    <m/>
    <m/>
    <s v="MASIMO CORP"/>
    <s v="RADICAL RDS-3"/>
    <s v="G05110"/>
    <s v="OOR"/>
    <s v="Z1203020408"/>
    <d v="2007-02-19T00:00:00"/>
    <d v="2016-09-27T00:00:00"/>
    <d v="2016-04-01T00:00:00"/>
    <s v="SI / NO"/>
    <s v="PRESIDIO OSPEDALIERO PUGLIESE"/>
    <m/>
    <s v="PATOLOGIA NEONATALE - UTIN"/>
    <s v="-"/>
    <s v="PROPRIETA'"/>
    <n v="1920"/>
    <m/>
    <s v="PULSOSSIMETRO"/>
    <s v="C"/>
    <n v="0.08"/>
    <n v="500"/>
    <n v="1"/>
    <m/>
    <n v="40"/>
    <m/>
  </r>
  <r>
    <x v="1"/>
    <x v="1"/>
    <s v="ao cz"/>
    <n v="1916"/>
    <n v="2521"/>
    <s v="PULSOSSIMETRO"/>
    <m/>
    <m/>
    <s v="MASIMO CORP"/>
    <s v="RADICAL RDS-3"/>
    <s v="G03625"/>
    <s v="OOR"/>
    <s v="Z1203020408"/>
    <d v="2007-02-19T00:00:00"/>
    <d v="2016-02-25T00:00:00"/>
    <d v="2016-02-25T00:00:00"/>
    <s v="SI / NO"/>
    <s v="PRESIDIO OSPEDALIERO PUGLIESE"/>
    <m/>
    <s v="PATOLOGIA NEONATALE - UTIN"/>
    <s v="-"/>
    <s v="PROPRIETA'"/>
    <n v="1920"/>
    <m/>
    <s v="PULSOSSIMETRO"/>
    <s v="C"/>
    <n v="0.08"/>
    <n v="500"/>
    <n v="1"/>
    <m/>
    <n v="40"/>
    <m/>
  </r>
  <r>
    <x v="1"/>
    <x v="1"/>
    <s v="ao cz"/>
    <n v="1917"/>
    <n v="2522"/>
    <s v="PULSOSSIMETRO"/>
    <m/>
    <m/>
    <s v="MASIMO CORP"/>
    <s v="RADICAL RDS-3"/>
    <s v="G03654"/>
    <s v="OOR"/>
    <s v="Z1203020408"/>
    <d v="2007-02-19T00:00:00"/>
    <d v="2016-09-27T00:00:00"/>
    <d v="2016-02-25T00:00:00"/>
    <s v="SI / NO"/>
    <s v="PRESIDIO OSPEDALIERO PUGLIESE"/>
    <m/>
    <s v="PATOLOGIA NEONATALE - UTIN"/>
    <s v="-"/>
    <s v="PROPRIETA'"/>
    <n v="1920"/>
    <m/>
    <s v="PULSOSSIMETRO"/>
    <s v="C"/>
    <n v="0.08"/>
    <n v="500"/>
    <n v="1"/>
    <m/>
    <n v="40"/>
    <m/>
  </r>
  <r>
    <x v="1"/>
    <x v="1"/>
    <s v="ao cz"/>
    <n v="1918"/>
    <n v="2523"/>
    <s v="PULSOSSIMETRO"/>
    <m/>
    <m/>
    <s v="MASIMO CORP"/>
    <s v="RADICAL RDS-3"/>
    <s v="G05201"/>
    <s v="OOR"/>
    <s v="Z1203020408"/>
    <d v="2007-02-19T00:00:00"/>
    <d v="2016-09-29T00:00:00"/>
    <d v="2016-02-25T00:00:00"/>
    <s v="SI / NO"/>
    <s v="PRESIDIO OSPEDALIERO PUGLIESE"/>
    <m/>
    <s v="PATOLOGIA NEONATALE - UTIN"/>
    <s v="-"/>
    <s v="PROPRIETA'"/>
    <n v="1920"/>
    <m/>
    <s v="PULSOSSIMETRO"/>
    <s v="C"/>
    <n v="0.08"/>
    <n v="500"/>
    <n v="1"/>
    <m/>
    <n v="40"/>
    <m/>
  </r>
  <r>
    <x v="1"/>
    <x v="1"/>
    <s v="ao cz"/>
    <n v="1919"/>
    <n v="2524"/>
    <s v="MONITOR PER VENTILAZIONE"/>
    <m/>
    <m/>
    <s v="BEAR MEDICAL SYSTEMS AG"/>
    <s v="VGM"/>
    <s v="AHK01039"/>
    <s v="MVN"/>
    <s v="Z1203019003"/>
    <d v="2007-08-10T00:00:00"/>
    <d v="2016-02-25T00:00:00"/>
    <m/>
    <s v="SI / NO"/>
    <s v="PRESIDIO OSPEDALIERO PUGLIESE"/>
    <m/>
    <s v="PATOLOGIA NEONATALE - UTIN"/>
    <s v="-"/>
    <s v="PROPRIETA'"/>
    <m/>
    <m/>
    <s v="MONITOR PER VENTILAZIONE"/>
    <s v="D"/>
    <n v="0.06"/>
    <n v="4000"/>
    <n v="1"/>
    <m/>
    <n v="240"/>
    <m/>
  </r>
  <r>
    <x v="1"/>
    <x v="1"/>
    <s v="ao cz"/>
    <n v="1920"/>
    <n v="2525"/>
    <s v="PERSONAL COMPUTER"/>
    <m/>
    <m/>
    <s v="DELL COMPUTER CORP"/>
    <s v="INSPIRON 6400"/>
    <s v="UT153A01"/>
    <s v="1PM"/>
    <m/>
    <d v="2007-01-09T00:00:00"/>
    <d v="2016-05-29T00:00:00"/>
    <m/>
    <s v="SI / NO"/>
    <s v="PRESIDIO OSPEDALIERO PUGLIESE"/>
    <m/>
    <s v="PATOLOGIA NEONATALE - UTIN"/>
    <s v="-"/>
    <s v="PROPRIETA'"/>
    <n v="207486.72"/>
    <m/>
    <s v="PERSONAL COMPUTER"/>
    <s v="F"/>
    <n v="0.03"/>
    <n v="1500"/>
    <n v="1"/>
    <m/>
    <n v="45"/>
    <m/>
  </r>
  <r>
    <x v="1"/>
    <x v="1"/>
    <s v="ao cz"/>
    <n v="1921"/>
    <n v="2526"/>
    <s v="RIPRODUTTORE VIDEO O DIGITALE DI BIOIMMAGINI"/>
    <s v="B2"/>
    <m/>
    <s v="SONY CORP"/>
    <s v="UP-D895MD"/>
    <n v="82900"/>
    <s v="RIR"/>
    <s v="Z110706"/>
    <d v="2007-01-09T00:00:00"/>
    <d v="2016-02-25T00:00:00"/>
    <m/>
    <s v="SI / NO"/>
    <s v="PRESIDIO OSPEDALIERO PUGLIESE"/>
    <m/>
    <s v="PATOLOGIA NEONATALE - UTIN"/>
    <s v="-"/>
    <s v="PROPRIETA'"/>
    <n v="207486.72"/>
    <m/>
    <s v="RIPRODUTTORE VIDEO O DIGITALE DI BIOIMMAGINI"/>
    <s v="E"/>
    <n v="0.04"/>
    <n v="2000"/>
    <n v="1"/>
    <m/>
    <n v="80"/>
    <m/>
  </r>
  <r>
    <x v="1"/>
    <x v="1"/>
    <s v="ao cz"/>
    <n v="1922"/>
    <n v="2527"/>
    <s v="RIPRODUTTORE VIDEO O DIGITALE DI BIOIMMAGINI"/>
    <s v="B3"/>
    <m/>
    <s v="SONY CORP"/>
    <s v="UP-D23MD"/>
    <n v="84233"/>
    <s v="RIR"/>
    <s v="Z110706"/>
    <d v="2007-01-09T00:00:00"/>
    <d v="2016-02-26T00:00:00"/>
    <m/>
    <s v="SI / NO"/>
    <s v="PRESIDIO OSPEDALIERO PUGLIESE"/>
    <m/>
    <s v="PATOLOGIA NEONATALE - UTIN"/>
    <s v="-"/>
    <s v="PROPRIETA'"/>
    <n v="215886.72"/>
    <m/>
    <s v="RIPRODUTTORE VIDEO O DIGITALE DI BIOIMMAGINI"/>
    <s v="E"/>
    <n v="0.04"/>
    <n v="2000"/>
    <n v="1"/>
    <m/>
    <n v="80"/>
    <m/>
  </r>
  <r>
    <x v="1"/>
    <x v="1"/>
    <s v="ao cz"/>
    <n v="1923"/>
    <n v="2528"/>
    <s v="VIDEOREGISTRATORE PER BIOIMMAGINI"/>
    <s v="B4"/>
    <m/>
    <s v="MITSUBISHI ELECTRIC CORP"/>
    <s v="HS MD3000 E"/>
    <s v="001138M"/>
    <s v="VIR"/>
    <s v="Z119014"/>
    <d v="2007-01-09T00:00:00"/>
    <d v="2016-02-26T00:00:00"/>
    <m/>
    <s v="SI / NO"/>
    <s v="PRESIDIO OSPEDALIERO PUGLIESE"/>
    <m/>
    <s v="PATOLOGIA NEONATALE - UTIN"/>
    <s v="-"/>
    <s v="PROPRIETA'"/>
    <n v="215886.72"/>
    <m/>
    <s v="VIDEOREGISTRATORE PER BIOIMMAGINI"/>
    <s v="F"/>
    <n v="0.03"/>
    <n v="1333.3333333333333"/>
    <n v="1"/>
    <m/>
    <n v="39.999999999999993"/>
    <m/>
  </r>
  <r>
    <x v="1"/>
    <x v="1"/>
    <s v="ao cz"/>
    <n v="1924"/>
    <n v="2529"/>
    <s v="ECOTOMOGRAFO"/>
    <m/>
    <m/>
    <s v="GE HEALTHCARE"/>
    <s v="LOGIQ 7"/>
    <s v="3711YU9"/>
    <s v="ECT"/>
    <s v="Z110401"/>
    <d v="2007-01-09T00:00:00"/>
    <d v="2016-09-29T00:00:00"/>
    <m/>
    <s v="SI / NO"/>
    <s v="PRESIDIO OSPEDALIERO PUGLIESE"/>
    <m/>
    <s v="PATOLOGIA NEONATALE - UTIN"/>
    <s v="-"/>
    <s v="PROPRIETA'"/>
    <n v="207486.72"/>
    <m/>
    <s v="ECOTOMOGRAFO"/>
    <s v="C"/>
    <n v="0.08"/>
    <n v="15000"/>
    <n v="1"/>
    <m/>
    <n v="1200"/>
    <m/>
  </r>
  <r>
    <x v="1"/>
    <x v="1"/>
    <s v="ao cz"/>
    <n v="1925"/>
    <n v="2530"/>
    <s v="ECOTOMOGRAFO PORTATILE"/>
    <m/>
    <m/>
    <s v="GE HEALTHCARE"/>
    <s v="LOGIQ BOOK XP EU"/>
    <s v="38938WX7"/>
    <s v="ECL"/>
    <s v="Z11040103"/>
    <d v="2007-01-09T00:00:00"/>
    <d v="2016-09-29T00:00:00"/>
    <m/>
    <s v="SI / NO"/>
    <s v="PRESIDIO OSPEDALIERO PUGLIESE"/>
    <m/>
    <s v="PATOLOGIA NEONATALE - UTIN"/>
    <s v="-"/>
    <s v="PROPRIETA'"/>
    <n v="215886.72"/>
    <m/>
    <s v="ECOTOMOGRAFO PORTATILE"/>
    <s v="C"/>
    <n v="0.08"/>
    <n v="10000"/>
    <n v="1"/>
    <m/>
    <n v="800"/>
    <m/>
  </r>
  <r>
    <x v="1"/>
    <x v="1"/>
    <s v="ao cz"/>
    <n v="1926"/>
    <n v="2531"/>
    <s v="SONDA ECOGRAFICA"/>
    <s v="A2"/>
    <m/>
    <s v="GE HEALTHCARE"/>
    <s v="8L.RS"/>
    <s v="55702PD5"/>
    <s v="SCF"/>
    <s v="Z1104018001"/>
    <d v="2007-01-09T00:00:00"/>
    <d v="2016-03-31T00:00:00"/>
    <m/>
    <s v="SI / NO"/>
    <s v="PRESIDIO OSPEDALIERO PUGLIESE"/>
    <m/>
    <s v="PATOLOGIA NEONATALE - UTIN"/>
    <s v="-"/>
    <s v="PROPRIETA'"/>
    <n v="215886.72"/>
    <m/>
    <s v="SONDA ECOGRAFICA"/>
    <s v="C"/>
    <n v="0.08"/>
    <n v="5000"/>
    <n v="1"/>
    <m/>
    <n v="400"/>
    <m/>
  </r>
  <r>
    <x v="1"/>
    <x v="1"/>
    <s v="ao cz"/>
    <n v="1927"/>
    <n v="2532"/>
    <s v="SONDA ECOGRAFICA"/>
    <s v="A3"/>
    <m/>
    <s v="GE HEALTHCARE"/>
    <s v="8C.RS"/>
    <s v="957027YM6"/>
    <s v="SCF"/>
    <s v="Z1104018001"/>
    <d v="2007-01-09T00:00:00"/>
    <d v="2015-07-13T00:00:00"/>
    <m/>
    <s v="SI / NO"/>
    <s v="PRESIDIO OSPEDALIERO PUGLIESE"/>
    <m/>
    <s v="PATOLOGIA NEONATALE - UTIN"/>
    <s v="-"/>
    <s v="PROPRIETA'"/>
    <n v="215886.72"/>
    <m/>
    <s v="SONDA ECOGRAFICA"/>
    <s v="C"/>
    <n v="0.08"/>
    <n v="5000"/>
    <n v="1"/>
    <m/>
    <n v="400"/>
    <m/>
  </r>
  <r>
    <x v="1"/>
    <x v="1"/>
    <s v="ao cz"/>
    <n v="1928"/>
    <n v="2533"/>
    <s v="SONDA ECOGRAFICA"/>
    <s v="A4"/>
    <m/>
    <s v="GE HEALTHCARE"/>
    <s v="3S.RS"/>
    <s v="32418WX6"/>
    <s v="SCF"/>
    <s v="Z1104018001"/>
    <d v="2007-01-09T00:00:00"/>
    <d v="2015-07-13T00:00:00"/>
    <m/>
    <s v="SI / NO"/>
    <s v="PRESIDIO OSPEDALIERO PUGLIESE"/>
    <m/>
    <s v="PATOLOGIA NEONATALE - UTIN"/>
    <s v="-"/>
    <s v="PROPRIETA'"/>
    <n v="215886.72"/>
    <m/>
    <s v="SONDA ECOGRAFICA"/>
    <s v="C"/>
    <n v="0.08"/>
    <n v="5000"/>
    <n v="1"/>
    <m/>
    <n v="400"/>
    <m/>
  </r>
  <r>
    <x v="1"/>
    <x v="1"/>
    <s v="ao cz"/>
    <n v="1929"/>
    <n v="2534"/>
    <s v="SONDA ECOGRAFICA"/>
    <s v="A5"/>
    <m/>
    <s v="GE HEALTHCARE"/>
    <s v="3C.RS"/>
    <s v="1048244YM6"/>
    <s v="SCF"/>
    <s v="Z1104018001"/>
    <d v="2007-01-09T00:00:00"/>
    <d v="2016-03-31T00:00:00"/>
    <m/>
    <s v="SI / NO"/>
    <s v="PRESIDIO OSPEDALIERO PUGLIESE"/>
    <m/>
    <s v="PATOLOGIA NEONATALE - UTIN"/>
    <s v="-"/>
    <s v="PROPRIETA'"/>
    <n v="215886.72"/>
    <m/>
    <s v="SONDA ECOGRAFICA"/>
    <s v="C"/>
    <n v="0.08"/>
    <n v="5000"/>
    <n v="1"/>
    <m/>
    <n v="400"/>
    <m/>
  </r>
  <r>
    <x v="1"/>
    <x v="1"/>
    <s v="ao cz"/>
    <n v="1930"/>
    <n v="2535"/>
    <s v="SONDA ECOGRAFICA"/>
    <s v="A6"/>
    <m/>
    <s v="GE HEALTHCARE"/>
    <s v="4C"/>
    <s v="44715PD1"/>
    <s v="SCF"/>
    <s v="Z1104018001"/>
    <d v="2007-01-09T00:00:00"/>
    <d v="2015-07-13T00:00:00"/>
    <m/>
    <s v="SI / NO"/>
    <s v="PRESIDIO OSPEDALIERO PUGLIESE"/>
    <m/>
    <s v="PATOLOGIA NEONATALE - UTIN"/>
    <s v="-"/>
    <s v="PROPRIETA'"/>
    <n v="215886.72"/>
    <m/>
    <s v="SONDA ECOGRAFICA"/>
    <s v="C"/>
    <n v="0.08"/>
    <n v="5000"/>
    <n v="1"/>
    <m/>
    <n v="400"/>
    <m/>
  </r>
  <r>
    <x v="1"/>
    <x v="1"/>
    <s v="ao cz"/>
    <n v="1931"/>
    <n v="2536"/>
    <s v="SONDA ECOGRAFICA"/>
    <s v="A7"/>
    <m/>
    <s v="GE HEALTHCARE"/>
    <s v="10 S"/>
    <s v="3923PD0"/>
    <s v="SCF"/>
    <s v="Z1104018001"/>
    <d v="2007-01-09T00:00:00"/>
    <d v="2016-03-31T00:00:00"/>
    <m/>
    <s v="SI / NO"/>
    <s v="PRESIDIO OSPEDALIERO PUGLIESE"/>
    <m/>
    <s v="PATOLOGIA NEONATALE - UTIN"/>
    <s v="-"/>
    <s v="PROPRIETA'"/>
    <n v="215886.72"/>
    <m/>
    <s v="SONDA ECOGRAFICA"/>
    <s v="C"/>
    <n v="0.08"/>
    <n v="5000"/>
    <n v="1"/>
    <m/>
    <n v="400"/>
    <m/>
  </r>
  <r>
    <x v="1"/>
    <x v="1"/>
    <s v="ao cz"/>
    <n v="1932"/>
    <n v="2537"/>
    <s v="SONDA ECOGRAFICA"/>
    <s v="A8"/>
    <m/>
    <s v="GE HEALTHCARE"/>
    <s v="8 C"/>
    <s v="996893YM4"/>
    <s v="SCF"/>
    <s v="Z1104018001"/>
    <d v="2007-01-09T00:00:00"/>
    <d v="2015-07-13T00:00:00"/>
    <m/>
    <s v="SI / NO"/>
    <s v="PRESIDIO OSPEDALIERO PUGLIESE"/>
    <m/>
    <s v="PATOLOGIA NEONATALE - UTIN"/>
    <s v="-"/>
    <s v="PROPRIETA'"/>
    <n v="215886.72"/>
    <m/>
    <s v="SONDA ECOGRAFICA"/>
    <s v="C"/>
    <n v="0.08"/>
    <n v="5000"/>
    <n v="1"/>
    <m/>
    <n v="400"/>
    <m/>
  </r>
  <r>
    <x v="1"/>
    <x v="1"/>
    <s v="ao cz"/>
    <n v="1933"/>
    <n v="2538"/>
    <s v="SONDA ECOGRAFICA"/>
    <s v="A9"/>
    <m/>
    <s v="GE HEALTHCARE"/>
    <s v="M12L"/>
    <s v="922813YM1"/>
    <s v="SCF"/>
    <s v="Z1104018001"/>
    <d v="2007-01-09T00:00:00"/>
    <d v="2015-07-13T00:00:00"/>
    <m/>
    <s v="SI / NO"/>
    <s v="PRESIDIO OSPEDALIERO PUGLIESE"/>
    <m/>
    <s v="PATOLOGIA NEONATALE - UTIN"/>
    <s v="-"/>
    <s v="PROPRIETA'"/>
    <n v="215886.72"/>
    <m/>
    <s v="SONDA ECOGRAFICA"/>
    <s v="C"/>
    <n v="0.08"/>
    <n v="5000"/>
    <n v="1"/>
    <m/>
    <n v="400"/>
    <m/>
  </r>
  <r>
    <x v="1"/>
    <x v="1"/>
    <s v="ao cz"/>
    <n v="1934"/>
    <n v="2539"/>
    <s v="SONDA ECOGRAFICA"/>
    <s v="A10"/>
    <m/>
    <s v="GE HEALTHCARE"/>
    <s v="M7C"/>
    <s v="909873YM2"/>
    <s v="SCF"/>
    <s v="Z1104018001"/>
    <d v="2007-01-09T00:00:00"/>
    <d v="2015-07-13T00:00:00"/>
    <m/>
    <s v="SI / NO"/>
    <s v="PRESIDIO OSPEDALIERO PUGLIESE"/>
    <m/>
    <s v="PATOLOGIA NEONATALE - UTIN"/>
    <s v="-"/>
    <s v="PROPRIETA'"/>
    <n v="215886.72"/>
    <m/>
    <s v="SONDA ECOGRAFICA"/>
    <s v="C"/>
    <n v="0.08"/>
    <n v="5000"/>
    <n v="1"/>
    <m/>
    <n v="400"/>
    <m/>
  </r>
  <r>
    <x v="1"/>
    <x v="1"/>
    <s v="ao cz"/>
    <n v="1935"/>
    <n v="2540"/>
    <s v="UMIDIFICATORE"/>
    <m/>
    <m/>
    <s v="MALLINCKRODT MEDICAL GMBH"/>
    <s v="DAR HC 2000"/>
    <s v="0602HC0359"/>
    <s v="UMI"/>
    <m/>
    <d v="2007-02-21T00:00:00"/>
    <d v="2016-02-26T00:00:00"/>
    <m/>
    <s v="SI / NO"/>
    <s v="PRESIDIO OSPEDALIERO PUGLIESE"/>
    <m/>
    <s v="PATOLOGIA NEONATALE - UTIN"/>
    <s v="-"/>
    <s v="PROPRIETA'"/>
    <n v="3666"/>
    <m/>
    <s v="UMIDIFICATORE"/>
    <s v="E"/>
    <n v="0.04"/>
    <n v="1600"/>
    <n v="1"/>
    <m/>
    <n v="64"/>
    <m/>
  </r>
  <r>
    <x v="1"/>
    <x v="1"/>
    <s v="ao cz"/>
    <n v="1936"/>
    <n v="2541"/>
    <s v="UMIDIFICATORE"/>
    <m/>
    <m/>
    <s v="MALLINCKRODT MEDICAL GMBH"/>
    <s v="DAR HC 2000"/>
    <s v="0602HC0356"/>
    <s v="UMI"/>
    <m/>
    <d v="2007-02-21T00:00:00"/>
    <d v="2016-09-28T00:00:00"/>
    <m/>
    <s v="SI / NO"/>
    <s v="PRESIDIO OSPEDALIERO PUGLIESE"/>
    <m/>
    <s v="PATOLOGIA NEONATALE - UTIN"/>
    <s v="-"/>
    <s v="PROPRIETA'"/>
    <n v="3666"/>
    <m/>
    <s v="UMIDIFICATORE"/>
    <s v="E"/>
    <n v="0.04"/>
    <n v="1600"/>
    <n v="1"/>
    <m/>
    <n v="64"/>
    <m/>
  </r>
  <r>
    <x v="1"/>
    <x v="1"/>
    <s v="ao cz"/>
    <n v="1937"/>
    <n v="2542"/>
    <s v="UMIDIFICATORE"/>
    <m/>
    <m/>
    <s v="MALLINCKRODT MEDICAL GMBH"/>
    <s v="DAR HC 2000"/>
    <s v="0602HC0361"/>
    <s v="UMI"/>
    <m/>
    <d v="2007-02-21T00:00:00"/>
    <d v="2016-09-28T00:00:00"/>
    <m/>
    <s v="SI / NO"/>
    <s v="PRESIDIO OSPEDALIERO PUGLIESE"/>
    <m/>
    <s v="PATOLOGIA NEONATALE - UTIN"/>
    <s v="-"/>
    <s v="PROPRIETA'"/>
    <n v="3666"/>
    <m/>
    <s v="UMIDIFICATORE"/>
    <s v="E"/>
    <n v="0.04"/>
    <n v="1600"/>
    <n v="1"/>
    <m/>
    <n v="64"/>
    <m/>
  </r>
  <r>
    <x v="1"/>
    <x v="1"/>
    <s v="ao cz"/>
    <n v="1938"/>
    <n v="2543"/>
    <s v="UMIDIFICATORE"/>
    <m/>
    <m/>
    <s v="MALLINCKRODT MEDICAL GMBH"/>
    <s v="DAR HC 2000"/>
    <s v="0602HC0362"/>
    <s v="UMI"/>
    <m/>
    <d v="2007-02-21T00:00:00"/>
    <d v="2016-02-26T00:00:00"/>
    <m/>
    <s v="SI / NO"/>
    <s v="PRESIDIO OSPEDALIERO PUGLIESE"/>
    <m/>
    <s v="PATOLOGIA NEONATALE - UTIN"/>
    <s v="-"/>
    <s v="PROPRIETA'"/>
    <n v="3666"/>
    <m/>
    <s v="UMIDIFICATORE"/>
    <s v="E"/>
    <n v="0.04"/>
    <n v="1600"/>
    <n v="1"/>
    <m/>
    <n v="64"/>
    <m/>
  </r>
  <r>
    <x v="1"/>
    <x v="1"/>
    <s v="ao cz"/>
    <n v="1939"/>
    <n v="2544"/>
    <s v="UMIDIFICATORE"/>
    <m/>
    <m/>
    <s v="MALLINCKRODT MEDICAL GMBH"/>
    <s v="DAR HC 2000"/>
    <s v="0602HC0363"/>
    <s v="UMI"/>
    <m/>
    <d v="2007-02-21T00:00:00"/>
    <d v="2015-07-13T00:00:00"/>
    <m/>
    <s v="SI / NO"/>
    <s v="PRESIDIO OSPEDALIERO PUGLIESE"/>
    <m/>
    <s v="PATOLOGIA NEONATALE - UTIN"/>
    <s v="-"/>
    <s v="PROPRIETA'"/>
    <n v="3666"/>
    <m/>
    <s v="UMIDIFICATORE"/>
    <s v="E"/>
    <n v="0.04"/>
    <n v="1600"/>
    <n v="1"/>
    <m/>
    <n v="64"/>
    <m/>
  </r>
  <r>
    <x v="1"/>
    <x v="1"/>
    <s v="ao cz"/>
    <n v="1940"/>
    <n v="2545"/>
    <s v="UMIDIFICATORE"/>
    <m/>
    <m/>
    <s v="MALLINCKRODT MEDICAL GMBH"/>
    <s v="DAR HC 2000"/>
    <s v="0602HC0379"/>
    <s v="UMI"/>
    <m/>
    <d v="2007-02-21T00:00:00"/>
    <d v="2016-02-26T00:00:00"/>
    <m/>
    <s v="SI / NO"/>
    <s v="PRESIDIO OSPEDALIERO PUGLIESE"/>
    <m/>
    <s v="PATOLOGIA NEONATALE - UTIN"/>
    <s v="-"/>
    <s v="PROPRIETA'"/>
    <n v="3666"/>
    <m/>
    <s v="UMIDIFICATORE"/>
    <s v="E"/>
    <n v="0.04"/>
    <n v="1600"/>
    <n v="1"/>
    <m/>
    <n v="64"/>
    <m/>
  </r>
  <r>
    <x v="1"/>
    <x v="1"/>
    <s v="ao cz"/>
    <n v="1941"/>
    <n v="2546"/>
    <s v="UMIDIFICATORE"/>
    <m/>
    <m/>
    <s v="MALLINCKRODT MEDICAL GMBH"/>
    <s v="DAR HC 2000"/>
    <s v="0602HC0384"/>
    <s v="UMI"/>
    <m/>
    <d v="2007-02-21T00:00:00"/>
    <d v="2015-07-13T00:00:00"/>
    <m/>
    <s v="SI / NO"/>
    <s v="PRESIDIO OSPEDALIERO PUGLIESE"/>
    <m/>
    <s v="PATOLOGIA NEONATALE - UTIN"/>
    <s v="-"/>
    <s v="PROPRIETA'"/>
    <n v="3666"/>
    <m/>
    <s v="UMIDIFICATORE"/>
    <s v="E"/>
    <n v="0.04"/>
    <n v="1600"/>
    <n v="1"/>
    <m/>
    <n v="64"/>
    <m/>
  </r>
  <r>
    <x v="1"/>
    <x v="1"/>
    <s v="ao cz"/>
    <n v="1942"/>
    <n v="2548"/>
    <s v="UMIDIFICATORE"/>
    <m/>
    <m/>
    <s v="MALLINCKRODT MEDICAL GMBH"/>
    <s v="DAR HC 2000"/>
    <s v="0604HC0386"/>
    <s v="UMI"/>
    <m/>
    <d v="2007-02-21T00:00:00"/>
    <d v="2015-07-13T00:00:00"/>
    <m/>
    <s v="SI / NO"/>
    <s v="PRESIDIO OSPEDALIERO PUGLIESE"/>
    <m/>
    <s v="PATOLOGIA NEONATALE - UTIN"/>
    <s v="-"/>
    <s v="PROPRIETA'"/>
    <n v="3666"/>
    <m/>
    <s v="UMIDIFICATORE"/>
    <s v="E"/>
    <n v="0.04"/>
    <n v="1600"/>
    <n v="1"/>
    <m/>
    <n v="64"/>
    <m/>
  </r>
  <r>
    <x v="1"/>
    <x v="1"/>
    <s v="ao cz"/>
    <n v="1943"/>
    <n v="2549"/>
    <s v="UMIDIFICATORE"/>
    <m/>
    <m/>
    <s v="MALLINCKRODT MEDICAL GMBH"/>
    <s v="DAR HC 2000"/>
    <s v="0604HC0387"/>
    <s v="UMI"/>
    <m/>
    <d v="2007-02-21T00:00:00"/>
    <d v="2016-02-26T00:00:00"/>
    <m/>
    <s v="SI / NO"/>
    <s v="PRESIDIO OSPEDALIERO PUGLIESE"/>
    <m/>
    <s v="PATOLOGIA NEONATALE - UTIN"/>
    <s v="-"/>
    <s v="PROPRIETA'"/>
    <n v="3666"/>
    <m/>
    <s v="UMIDIFICATORE"/>
    <s v="E"/>
    <n v="0.04"/>
    <n v="1600"/>
    <n v="1"/>
    <m/>
    <n v="64"/>
    <m/>
  </r>
  <r>
    <x v="1"/>
    <x v="1"/>
    <s v="ao cz"/>
    <n v="1944"/>
    <n v="2550"/>
    <s v="UMIDIFICATORE"/>
    <m/>
    <m/>
    <s v="MALLINCKRODT MEDICAL GMBH"/>
    <s v="DAR HC 2000"/>
    <s v="0604HC0388"/>
    <s v="UMI"/>
    <m/>
    <d v="2007-02-21T00:00:00"/>
    <d v="2016-07-02T00:00:00"/>
    <m/>
    <s v="SI / NO"/>
    <s v="PRESIDIO OSPEDALIERO PUGLIESE"/>
    <m/>
    <s v="PATOLOGIA NEONATALE - UTIN"/>
    <s v="-"/>
    <s v="PROPRIETA'"/>
    <n v="3666"/>
    <m/>
    <s v="UMIDIFICATORE"/>
    <s v="E"/>
    <n v="0.04"/>
    <n v="1600"/>
    <n v="1"/>
    <m/>
    <n v="64"/>
    <m/>
  </r>
  <r>
    <x v="1"/>
    <x v="1"/>
    <s v="ao cz"/>
    <n v="1945"/>
    <n v="2551"/>
    <s v="LAVAGGIO E DISINFEZIONE, APPARECCHIO PER"/>
    <m/>
    <m/>
    <s v="SMEG SPA"/>
    <s v="GW4050"/>
    <s v="60109-0021-0"/>
    <s v="LAV"/>
    <s v="Z12011301"/>
    <d v="2007-04-21T00:00:00"/>
    <d v="2016-06-29T00:00:00"/>
    <m/>
    <s v="SI / NO"/>
    <s v="PRESIDIO OSPEDALIERO PUGLIESE"/>
    <m/>
    <s v="OSTETRICIA - SALA OPERATORIA"/>
    <s v="-"/>
    <s v="PROPRIETA'"/>
    <n v="6120"/>
    <m/>
    <s v="LAVAGGIO E DISINFEZIONE, APPARECCHIO PER"/>
    <s v="C"/>
    <n v="0.08"/>
    <n v="5000"/>
    <n v="1"/>
    <m/>
    <n v="400"/>
    <m/>
  </r>
  <r>
    <x v="1"/>
    <x v="1"/>
    <s v="ao cz"/>
    <n v="1946"/>
    <n v="2552"/>
    <s v="DEFIBRILLATORE"/>
    <m/>
    <m/>
    <s v="PHYSIO CONTROL INC"/>
    <s v="LIFEPAK 20"/>
    <n v="33413177"/>
    <s v="DEF"/>
    <s v="Z120305"/>
    <d v="2007-02-22T00:00:00"/>
    <d v="2016-09-21T00:00:00"/>
    <m/>
    <s v="SI / NO"/>
    <s v="PRESIDIO OSPEDALIERO PUGLIESE"/>
    <m/>
    <s v="EMODIALISI E NEFROLOGIA - SALA INTERVENTI"/>
    <s v="-"/>
    <s v="DONAZIONE"/>
    <n v="0"/>
    <m/>
    <s v="DEFIBRILLATORE"/>
    <s v="C"/>
    <n v="0.08"/>
    <n v="5000"/>
    <n v="1"/>
    <m/>
    <n v="400"/>
    <m/>
  </r>
  <r>
    <x v="1"/>
    <x v="1"/>
    <s v="ao cz"/>
    <n v="1947"/>
    <n v="2553"/>
    <s v="STERILIZZATRICE AD ARIA SECCA"/>
    <m/>
    <m/>
    <s v="CBM SRL MEDICAL EQUIPMENT"/>
    <s v="PANACEA 2429"/>
    <n v="511"/>
    <s v="SAS"/>
    <s v="Z12011307"/>
    <m/>
    <d v="2016-10-03T00:00:00"/>
    <m/>
    <s v="SI / NO"/>
    <s v="PRESIDIO OSPEDALIERO PUGLIESE"/>
    <m/>
    <s v="MALATTIE INFETTIVE"/>
    <s v="-"/>
    <s v="PROPRIETA'"/>
    <n v="0"/>
    <m/>
    <s v="STERILIZZATRICE AD ARIA SECCA"/>
    <s v="F"/>
    <n v="0.03"/>
    <n v="2133.333333333333"/>
    <n v="1"/>
    <m/>
    <n v="63.999999999999986"/>
    <m/>
  </r>
  <r>
    <x v="1"/>
    <x v="1"/>
    <s v="ao cz"/>
    <n v="1948"/>
    <n v="2554"/>
    <s v="TAVOLO OPERATORIO"/>
    <m/>
    <m/>
    <s v="MAQUET GMBH &amp; CO KG"/>
    <s v="1133.12 ALPHAMAXX"/>
    <n v="162"/>
    <s v="TOP"/>
    <s v="Z12011202"/>
    <d v="2007-04-18T00:00:00"/>
    <d v="2016-10-29T00:00:00"/>
    <m/>
    <s v="SI / NO"/>
    <s v="PRESIDIO OSPEDALIERO PUGLIESE"/>
    <m/>
    <s v="OSTETRICIA - SALA OPERATORIA"/>
    <s v="-"/>
    <s v="PROPRIETA'"/>
    <n v="30000"/>
    <m/>
    <s v="TAVOLO OPERATORIO"/>
    <s v="D"/>
    <n v="0.06"/>
    <n v="20000"/>
    <n v="1"/>
    <m/>
    <n v="1200"/>
    <m/>
  </r>
  <r>
    <x v="1"/>
    <x v="1"/>
    <s v="ao cz"/>
    <n v="1949"/>
    <n v="2557"/>
    <s v="GAMMA CAMERA COMPUTERIZZATA"/>
    <m/>
    <m/>
    <s v="PHILIPS HEALTHCARE"/>
    <s v="FORTE"/>
    <s v="B06050143"/>
    <s v="GCC"/>
    <s v="Z110201"/>
    <d v="2006-11-14T00:00:00"/>
    <m/>
    <m/>
    <s v="SI / NO"/>
    <s v="PRESIDIO OSPEDALIERO PUGLIESE"/>
    <m/>
    <s v="MEDICINA NUCLEARE"/>
    <s v="-"/>
    <s v="PROPRIETA'"/>
    <n v="256158"/>
    <m/>
    <s v="GAMMA CAMERA COMPUTERIZZATA"/>
    <s v="A"/>
    <n v="0.12"/>
    <n v="355484.75"/>
    <n v="1"/>
    <m/>
    <n v="42658.17"/>
    <m/>
  </r>
  <r>
    <x v="1"/>
    <x v="1"/>
    <s v="ao cz"/>
    <n v="1950"/>
    <n v="2558"/>
    <s v="REGISTRATORE HOLTER DELLA PRESSIONE SANGUIGNA"/>
    <m/>
    <m/>
    <s v="CARDIOLINE SPA"/>
    <s v="BP ONE OPCB"/>
    <s v="ABRS0015"/>
    <s v="RHP"/>
    <s v="Z12050404"/>
    <m/>
    <d v="2016-07-29T00:00:00"/>
    <m/>
    <s v="SI / NO"/>
    <s v="PRESIDIO OSPEDALIERO PUGLIESE"/>
    <m/>
    <s v="MEDICINA GENERALE UOMINI"/>
    <s v="-"/>
    <s v="PROPRIETA'"/>
    <n v="0"/>
    <m/>
    <s v="REGISTRATORE HOLTER DELLA PRESSIONE SANGUIGNA"/>
    <s v="D"/>
    <n v="0.06"/>
    <n v="1333.3333333333335"/>
    <n v="1"/>
    <m/>
    <n v="80"/>
    <m/>
  </r>
  <r>
    <x v="1"/>
    <x v="1"/>
    <s v="ao cz"/>
    <n v="1951"/>
    <n v="2559"/>
    <s v="DEFIBRILLATORE"/>
    <m/>
    <m/>
    <s v="PHILIPS HEALTHCARE"/>
    <s v="HEARTSTART MRX M3535A"/>
    <s v="US00207746"/>
    <s v="DEF"/>
    <s v="Z120305"/>
    <d v="2007-03-23T00:00:00"/>
    <d v="2016-08-29T00:00:00"/>
    <m/>
    <s v="SI / NO"/>
    <s v="PRESIDIO OSPEDALIERO PUGLIESE"/>
    <m/>
    <s v="MEDICINA D'URGENZA"/>
    <s v="-"/>
    <s v="PROPRIETA'"/>
    <n v="8329.2000000000007"/>
    <m/>
    <s v="DEFIBRILLATORE"/>
    <s v="C"/>
    <n v="0.08"/>
    <n v="5000"/>
    <n v="1"/>
    <m/>
    <n v="400"/>
    <m/>
  </r>
  <r>
    <x v="1"/>
    <x v="1"/>
    <s v="ao cz"/>
    <n v="1952"/>
    <n v="2561"/>
    <s v="ELETTROCARDIOGRAFO"/>
    <m/>
    <m/>
    <s v="PHILIPS HEALTHCARE"/>
    <s v="PAGEWRITER TRIM II"/>
    <s v="US20713267"/>
    <s v="ECG"/>
    <s v="Z120503"/>
    <d v="2007-03-23T00:00:00"/>
    <d v="2016-08-22T00:00:00"/>
    <m/>
    <s v="SI / NO"/>
    <s v="PRESIDIO OSPEDALIERO PUGLIESE"/>
    <m/>
    <s v="MEDICINA D'URGENZA"/>
    <s v="-"/>
    <s v="PROPRIETA'"/>
    <n v="4384.8"/>
    <m/>
    <s v="ELETTROCARDIOGRAFO"/>
    <s v="C"/>
    <n v="0.08"/>
    <n v="3000"/>
    <n v="1"/>
    <m/>
    <n v="240"/>
    <m/>
  </r>
  <r>
    <x v="1"/>
    <x v="1"/>
    <s v="ao cz"/>
    <n v="1953"/>
    <n v="2562"/>
    <s v="MONITOR"/>
    <m/>
    <m/>
    <s v="PHILIPS HEALTHCARE"/>
    <s v="863066 SURESIGNS VM8"/>
    <s v="US63506933"/>
    <s v="MON"/>
    <s v="Z12030202"/>
    <d v="2007-03-23T00:00:00"/>
    <d v="2014-05-26T00:00:00"/>
    <m/>
    <s v="SI / NO"/>
    <s v="PRESIDIO OSPEDALIERO PUGLIESE"/>
    <m/>
    <s v="MEDICINA D'URGENZA"/>
    <s v="-"/>
    <s v="PROPRIETA'"/>
    <n v="9457.2000000000007"/>
    <m/>
    <s v="MONITOR"/>
    <s v="C"/>
    <n v="0.08"/>
    <n v="3000"/>
    <n v="1"/>
    <m/>
    <n v="240"/>
    <m/>
  </r>
  <r>
    <x v="1"/>
    <x v="1"/>
    <s v="ao cz"/>
    <n v="1954"/>
    <n v="2563"/>
    <s v="MONITOR"/>
    <m/>
    <m/>
    <s v="PHILIPS HEALTHCARE"/>
    <s v="863066 SURESIGNS VM8"/>
    <s v="US63506935"/>
    <s v="MON"/>
    <s v="Z12030202"/>
    <d v="2007-03-23T00:00:00"/>
    <d v="2016-05-29T00:00:00"/>
    <m/>
    <s v="SI / NO"/>
    <s v="PRESIDIO OSPEDALIERO PUGLIESE"/>
    <m/>
    <s v="MEDICINA GENERALE UOMINI"/>
    <s v="-"/>
    <s v="PROPRIETA'"/>
    <n v="9457.2000000000007"/>
    <m/>
    <s v="MONITOR"/>
    <s v="C"/>
    <n v="0.08"/>
    <n v="3000"/>
    <n v="1"/>
    <m/>
    <n v="240"/>
    <m/>
  </r>
  <r>
    <x v="1"/>
    <x v="1"/>
    <s v="ao cz"/>
    <n v="1955"/>
    <n v="2564"/>
    <s v="MONITOR"/>
    <m/>
    <m/>
    <s v="PHILIPS HEALTHCARE"/>
    <s v="863066 SURESIGNS VM8"/>
    <s v="US63506934"/>
    <s v="MON"/>
    <s v="Z12030202"/>
    <d v="2007-03-23T00:00:00"/>
    <d v="2016-08-26T00:00:00"/>
    <m/>
    <s v="SI / NO"/>
    <s v="PRESIDIO OSPEDALIERO PUGLIESE"/>
    <m/>
    <s v="MEDICINA D'URGENZA"/>
    <s v="-"/>
    <s v="PROPRIETA'"/>
    <n v="9457.2000000000007"/>
    <m/>
    <s v="MONITOR"/>
    <s v="C"/>
    <n v="0.08"/>
    <n v="3000"/>
    <n v="1"/>
    <m/>
    <n v="240"/>
    <m/>
  </r>
  <r>
    <x v="1"/>
    <x v="1"/>
    <s v="ao cz"/>
    <n v="1956"/>
    <n v="2565"/>
    <s v="MONITOR"/>
    <m/>
    <m/>
    <s v="PHILIPS HEALTHCARE"/>
    <s v="863066 SURESIGNS VM8"/>
    <s v="US63506932"/>
    <s v="MON"/>
    <s v="Z12030202"/>
    <d v="2007-03-23T00:00:00"/>
    <d v="2016-08-22T00:00:00"/>
    <m/>
    <s v="SI / NO"/>
    <s v="PRESIDIO OSPEDALIERO PUGLIESE"/>
    <m/>
    <s v="MEDICINA D'URGENZA"/>
    <s v="-"/>
    <s v="PROPRIETA'"/>
    <n v="9457.2000000000007"/>
    <m/>
    <s v="MONITOR"/>
    <s v="C"/>
    <n v="0.08"/>
    <n v="3000"/>
    <n v="1"/>
    <m/>
    <n v="240"/>
    <m/>
  </r>
  <r>
    <x v="1"/>
    <x v="1"/>
    <s v="ao cz"/>
    <n v="1957"/>
    <n v="2568"/>
    <s v="INIETTORE PER RISONANZA MAGNETICA"/>
    <m/>
    <m/>
    <s v="BAYER - MEDRAD MEDICAL CARE"/>
    <s v="SPECTRIS SOLARIS"/>
    <n v="301201440892"/>
    <s v="IRM"/>
    <s v="Z11059001"/>
    <d v="2007-04-03T00:00:00"/>
    <d v="2014-07-07T00:00:00"/>
    <m/>
    <s v="SI / NO"/>
    <s v="PRESIDIO OSPEDALIERO CIACCIO"/>
    <m/>
    <s v="RADIOLOGIA"/>
    <s v="-"/>
    <s v="PROPRIETA'"/>
    <n v="18000"/>
    <m/>
    <s v="INIETTORE PER RISONANZA MAGNETICA"/>
    <s v="C"/>
    <n v="0.08"/>
    <n v="4000"/>
    <n v="1"/>
    <m/>
    <n v="320"/>
    <m/>
  </r>
  <r>
    <x v="1"/>
    <x v="1"/>
    <s v="ao cz"/>
    <n v="1958"/>
    <n v="2570"/>
    <s v="ANESTESIA, APPARECCHIO PER"/>
    <m/>
    <m/>
    <s v="PENLON LTD"/>
    <n v="2"/>
    <s v="SP110615"/>
    <s v="ANS"/>
    <s v="Z1203010101"/>
    <d v="2007-04-03T00:00:00"/>
    <d v="2014-07-07T00:00:00"/>
    <m/>
    <s v="SI / NO"/>
    <s v="PRESIDIO OSPEDALIERO CIACCIO"/>
    <m/>
    <s v="RADIOLOGIA"/>
    <s v="-"/>
    <s v="PROPRIETA'"/>
    <n v="27540"/>
    <m/>
    <s v="ANESTESIA, APPARECCHIO PER"/>
    <s v="C"/>
    <n v="0.08"/>
    <n v="20000"/>
    <n v="1"/>
    <m/>
    <n v="1600"/>
    <m/>
  </r>
  <r>
    <x v="1"/>
    <x v="1"/>
    <s v="ao cz"/>
    <n v="1959"/>
    <n v="2571"/>
    <s v="MONITOR"/>
    <m/>
    <m/>
    <s v="PHILIPS INVIVO MEDICAL SYSTEMS"/>
    <s v="MILLENNIA 3155 MVS"/>
    <s v="F06140"/>
    <s v="MON"/>
    <s v="Z12030202"/>
    <d v="2007-04-03T00:00:00"/>
    <d v="2015-05-05T00:00:00"/>
    <m/>
    <s v="SI / NO"/>
    <s v="PRESIDIO OSPEDALIERO CIACCIO"/>
    <m/>
    <s v="RADIOLOGIA"/>
    <s v="-"/>
    <s v="PROPRIETA'"/>
    <n v="8160"/>
    <m/>
    <s v="MONITOR"/>
    <s v="C"/>
    <n v="0.08"/>
    <n v="3000"/>
    <n v="1"/>
    <m/>
    <n v="240"/>
    <m/>
  </r>
  <r>
    <x v="1"/>
    <x v="1"/>
    <s v="ao cz"/>
    <n v="1960"/>
    <n v="2572"/>
    <s v="TOMOGRAFO A RISONANZA MAGNETICA"/>
    <m/>
    <m/>
    <s v="PHILIPS HEALTHCARE"/>
    <s v="INTERA ACHIEVA 1.5T"/>
    <s v="45221317792X"/>
    <s v="TRM"/>
    <s v="Z110501"/>
    <d v="2007-04-03T00:00:00"/>
    <m/>
    <m/>
    <s v="SI / NO"/>
    <s v="PRESIDIO OSPEDALIERO CIACCIO"/>
    <m/>
    <s v="RADIOLOGIA"/>
    <s v="-"/>
    <s v="PROPRIETA'"/>
    <n v="463200"/>
    <m/>
    <s v="TOMOGRAFO A RISONANZA MAGNETICA"/>
    <s v="A"/>
    <n v="0.12"/>
    <n v="1263109.4476923076"/>
    <n v="1"/>
    <m/>
    <n v="151573.1337230769"/>
    <m/>
  </r>
  <r>
    <x v="1"/>
    <x v="1"/>
    <s v="ao cz"/>
    <n v="1961"/>
    <n v="2573"/>
    <s v="PORTATILE PER RADIOGRAFIA, APPARECCHIO"/>
    <m/>
    <m/>
    <s v="TECHNIX SPA"/>
    <s v="TMS300"/>
    <s v="39-07-18-611"/>
    <s v="PRA"/>
    <s v="Z11039016"/>
    <d v="2007-03-30T00:00:00"/>
    <d v="2017-07-12T00:00:00"/>
    <m/>
    <s v="SI / NO"/>
    <s v="PRESIDIO OSPEDALIERO CIACCIO"/>
    <m/>
    <s v="RADIOLOGIA"/>
    <s v="-"/>
    <s v="PROPRIETA'"/>
    <n v="26220"/>
    <m/>
    <s v="PORTATILE PER RADIOGRAFIA, APPARECCHIO"/>
    <s v="A"/>
    <n v="0.12"/>
    <n v="10000"/>
    <n v="1"/>
    <m/>
    <n v="1200"/>
    <m/>
  </r>
  <r>
    <x v="1"/>
    <x v="1"/>
    <s v="ao cz"/>
    <n v="1962"/>
    <n v="2574"/>
    <s v="MONITOR"/>
    <m/>
    <m/>
    <s v="PHILIPS INVIVO MEDICAL SYSTEMS"/>
    <s v="OMNITRAK 3150 M"/>
    <s v="F04104"/>
    <s v="MON"/>
    <s v="Z12030202"/>
    <d v="2007-04-03T00:00:00"/>
    <d v="2017-02-03T00:00:00"/>
    <m/>
    <s v="SI / NO"/>
    <s v="PRESIDIO OSPEDALIERO CIACCIO"/>
    <m/>
    <s v="RADIOLOGIA"/>
    <s v="-"/>
    <s v="PROPRIETA'"/>
    <n v="36000"/>
    <m/>
    <s v="MONITOR"/>
    <s v="C"/>
    <n v="0.08"/>
    <n v="3000"/>
    <n v="1"/>
    <m/>
    <n v="240"/>
    <m/>
  </r>
  <r>
    <x v="1"/>
    <x v="1"/>
    <s v="ao cz"/>
    <n v="1963"/>
    <n v="2575"/>
    <s v="SISTEMA POLIFUNZIONALE PER RADIOLOGIA DIGITALE (ARCO-U)"/>
    <m/>
    <m/>
    <s v="EASTMAN KODAK CO"/>
    <s v="DIRECTVIEW DR 7500"/>
    <n v="229"/>
    <s v="SGC"/>
    <s v="Z11031101"/>
    <d v="2007-03-30T00:00:00"/>
    <m/>
    <m/>
    <s v="SI / NO"/>
    <s v="PRESIDIO OSPEDALIERO CIACCIO"/>
    <m/>
    <s v="RADIOLOGIA"/>
    <s v="-"/>
    <s v="PROPRIETA'"/>
    <n v="526572"/>
    <m/>
    <s v="SISTEMA POLIFUNZIONALE PER RADIOLOGIA DIGITALE"/>
    <s v="A"/>
    <n v="0.12"/>
    <n v="210000"/>
    <n v="1"/>
    <m/>
    <n v="25200"/>
    <m/>
  </r>
  <r>
    <x v="1"/>
    <x v="1"/>
    <s v="ao cz"/>
    <n v="1964"/>
    <n v="2576"/>
    <s v="SISTEMA POLIFUNZIONALE PER RADIOLOGIA DIGITALE (ARCO-U)"/>
    <m/>
    <m/>
    <s v="EASTMAN KODAK CO"/>
    <s v="DIRECTVIEW DR 7500"/>
    <n v="278"/>
    <s v="SGC"/>
    <s v="Z11031101"/>
    <d v="2007-03-30T00:00:00"/>
    <m/>
    <m/>
    <s v="SI / NO"/>
    <s v="PRESIDIO OSPEDALIERO CIACCIO"/>
    <m/>
    <s v="RADIOLOGIA"/>
    <s v="-"/>
    <s v="PROPRIETA'"/>
    <n v="395208"/>
    <m/>
    <s v="SISTEMA POLIFUNZIONALE PER RADIOLOGIA DIGITALE"/>
    <s v="A"/>
    <n v="0.12"/>
    <n v="210000"/>
    <n v="1"/>
    <m/>
    <n v="25200"/>
    <m/>
  </r>
  <r>
    <x v="1"/>
    <x v="1"/>
    <s v="ao cz"/>
    <n v="1965"/>
    <n v="2577"/>
    <s v="ANESTESIA, APPARECCHIO PER"/>
    <m/>
    <m/>
    <s v="SPACELABS HEALTHCARE"/>
    <s v="ULTRACARE ADS 190"/>
    <s v="AMRK03028"/>
    <s v="ANS"/>
    <s v="Z1203010101"/>
    <d v="2007-04-19T00:00:00"/>
    <d v="2015-02-17T00:00:00"/>
    <m/>
    <s v="SI / NO"/>
    <s v="PRESIDIO OSPEDALIERO PUGLIESE"/>
    <m/>
    <s v="OSTETRICIA - SALA OPERATORIA"/>
    <s v="-"/>
    <s v="PROPRIETA'"/>
    <n v="45600"/>
    <m/>
    <s v="ANESTESIA, APPARECCHIO PER"/>
    <s v="C"/>
    <n v="0.08"/>
    <n v="20000"/>
    <n v="1"/>
    <m/>
    <n v="1600"/>
    <m/>
  </r>
  <r>
    <x v="1"/>
    <x v="1"/>
    <s v="ao cz"/>
    <n v="1966"/>
    <n v="2578"/>
    <s v="DEFIBRILLATORE"/>
    <m/>
    <m/>
    <s v="PHYSIO CONTROL INC"/>
    <s v="LIFEPAK 20"/>
    <n v="33001409"/>
    <s v="DEF"/>
    <s v="Z120305"/>
    <d v="2007-04-20T00:00:00"/>
    <d v="2016-10-29T00:00:00"/>
    <m/>
    <s v="SI / NO"/>
    <s v="PRESIDIO OSPEDALIERO PUGLIESE"/>
    <m/>
    <s v="OSTETRICIA - SALA OPERATORIA"/>
    <s v="-"/>
    <s v="PROPRIETA'"/>
    <n v="9600"/>
    <m/>
    <s v="DEFIBRILLATORE"/>
    <s v="C"/>
    <n v="0.08"/>
    <n v="5000"/>
    <n v="1"/>
    <m/>
    <n v="400"/>
    <m/>
  </r>
  <r>
    <x v="1"/>
    <x v="1"/>
    <s v="ao cz"/>
    <n v="1967"/>
    <n v="2579"/>
    <s v="DEFIBRILLATORE"/>
    <m/>
    <m/>
    <s v="PHYSIO CONTROL INC"/>
    <s v="LIFEPAK 20"/>
    <n v="33001408"/>
    <s v="DEF"/>
    <s v="Z120305"/>
    <d v="2007-04-20T00:00:00"/>
    <d v="2015-07-13T00:00:00"/>
    <m/>
    <s v="SI / NO"/>
    <s v="PRESIDIO OSPEDALIERO PUGLIESE"/>
    <m/>
    <s v="OSTETRICIA - SALA OPERATORIA"/>
    <s v="-"/>
    <s v="PROPRIETA'"/>
    <n v="9600"/>
    <m/>
    <s v="DEFIBRILLATORE"/>
    <s v="C"/>
    <n v="0.08"/>
    <n v="5000"/>
    <n v="1"/>
    <m/>
    <n v="400"/>
    <m/>
  </r>
  <r>
    <x v="1"/>
    <x v="1"/>
    <s v="ao cz"/>
    <n v="1968"/>
    <n v="2580"/>
    <s v="MONITOR"/>
    <s v="B2"/>
    <m/>
    <s v="SPACELABS HEALTHCARE"/>
    <s v="ULTRACARE SLP 100"/>
    <s v="6159 799"/>
    <s v="MON"/>
    <s v="Z12030202"/>
    <d v="2007-04-20T00:00:00"/>
    <d v="2015-02-17T00:00:00"/>
    <m/>
    <s v="SI / NO"/>
    <s v="PRESIDIO OSPEDALIERO PUGLIESE"/>
    <m/>
    <s v="OSTETRICIA - SALA OPERATORIA"/>
    <s v="-"/>
    <s v="PROPRIETA'"/>
    <m/>
    <m/>
    <s v="MONITOR"/>
    <s v="C"/>
    <n v="0.08"/>
    <n v="3000"/>
    <n v="1"/>
    <m/>
    <n v="240"/>
    <m/>
  </r>
  <r>
    <x v="1"/>
    <x v="1"/>
    <s v="ao cz"/>
    <n v="1969"/>
    <n v="2581"/>
    <s v="PENSILE PER SALA OPERATORIA E TERAPIA INTENSIVA"/>
    <m/>
    <m/>
    <s v="MAQUET SAS"/>
    <s v="MODULIS EVOLUTION PLE 12.0"/>
    <s v="AR001844"/>
    <s v="PSO"/>
    <s v="Z129007"/>
    <d v="2007-04-19T00:00:00"/>
    <d v="2016-10-29T00:00:00"/>
    <m/>
    <s v="SI / NO"/>
    <s v="PRESIDIO OSPEDALIERO PUGLIESE"/>
    <m/>
    <s v="OSTETRICIA - SALA OPERATORIA"/>
    <s v="-"/>
    <s v="PROPRIETA'"/>
    <n v="13800"/>
    <m/>
    <s v="PENSILE PER SALA OPERATORIA E TERAPIA INTENSIVA"/>
    <s v="E"/>
    <n v="0.04"/>
    <n v="6000"/>
    <n v="1"/>
    <m/>
    <n v="240"/>
    <m/>
  </r>
  <r>
    <x v="1"/>
    <x v="1"/>
    <s v="ao cz"/>
    <n v="1970"/>
    <n v="2583"/>
    <s v="ELETTROBISTURI"/>
    <m/>
    <m/>
    <s v="BOWA ELECTRONIC GMBH &amp; CO KG"/>
    <s v="ARC 400"/>
    <n v="40000236"/>
    <s v="ELB"/>
    <s v="Z12010902"/>
    <d v="2007-04-20T00:00:00"/>
    <d v="2016-10-29T00:00:00"/>
    <m/>
    <s v="SI / NO"/>
    <s v="PRESIDIO OSPEDALIERO PUGLIESE"/>
    <m/>
    <s v="OSTETRICIA - SALA OPERATORIA"/>
    <s v="-"/>
    <s v="PROPRIETA'"/>
    <n v="22800"/>
    <m/>
    <s v="ELETTROBISTURI"/>
    <s v="C"/>
    <n v="0.08"/>
    <n v="5000"/>
    <n v="1"/>
    <m/>
    <n v="400"/>
    <m/>
  </r>
  <r>
    <x v="1"/>
    <x v="1"/>
    <s v="ao cz"/>
    <n v="1971"/>
    <n v="2585"/>
    <s v="ANESTESIA, APPARECCHIO PER"/>
    <m/>
    <m/>
    <s v="SPACELABS HEALTHCARE"/>
    <s v="ULTRACARE ADS 190"/>
    <s v="AMRK03027"/>
    <s v="ANS"/>
    <s v="Z1203010101"/>
    <d v="2007-04-18T00:00:00"/>
    <d v="2016-04-14T00:00:00"/>
    <m/>
    <s v="SI / NO"/>
    <s v="PRESIDIO OSPEDALIERO PUGLIESE"/>
    <m/>
    <s v="OSTETRICIA - SALA OPERATORIA"/>
    <s v="-"/>
    <s v="PROPRIETA'"/>
    <n v="45600"/>
    <m/>
    <s v="ANESTESIA, APPARECCHIO PER"/>
    <s v="C"/>
    <n v="0.08"/>
    <n v="20000"/>
    <n v="1"/>
    <m/>
    <n v="1600"/>
    <m/>
  </r>
  <r>
    <x v="1"/>
    <x v="1"/>
    <s v="ao cz"/>
    <n v="1972"/>
    <n v="2586"/>
    <s v="MONITOR"/>
    <m/>
    <m/>
    <s v="SPACELABS HEALTHCARE"/>
    <s v="ULTRACARE SLP 100"/>
    <n v="6159800"/>
    <s v="MON"/>
    <s v="Z12030202"/>
    <d v="2007-04-28T00:00:00"/>
    <d v="2016-04-07T00:00:00"/>
    <m/>
    <s v="SI / NO"/>
    <s v="PRESIDIO OSPEDALIERO PUGLIESE"/>
    <m/>
    <s v="OSTETRICIA - SALA OPERATORIA"/>
    <s v="-"/>
    <s v="PROPRIETA'"/>
    <m/>
    <m/>
    <s v="MONITOR"/>
    <s v="C"/>
    <n v="0.08"/>
    <n v="3000"/>
    <n v="1"/>
    <m/>
    <n v="240"/>
    <m/>
  </r>
  <r>
    <x v="1"/>
    <x v="1"/>
    <s v="ao cz"/>
    <n v="1973"/>
    <n v="2587"/>
    <s v="UNITA' DI CONTROLLO PER TELECAMERA STEREO"/>
    <m/>
    <m/>
    <s v="RUDOLF MEDICAL GMBH"/>
    <s v="C3011"/>
    <n v="999"/>
    <s v="UAC"/>
    <m/>
    <d v="2007-04-21T00:00:00"/>
    <d v="2017-04-01T00:00:00"/>
    <m/>
    <s v="SI / NO"/>
    <s v="PRESIDIO OSPEDALIERO PUGLIESE"/>
    <m/>
    <s v="OSTETRICIA - SALA OPERATORIA"/>
    <s v="-"/>
    <s v="PROPRIETA'"/>
    <m/>
    <m/>
    <s v="UNITA' DI CONTROLLO PER TELECAMERA STEREO"/>
    <s v="E"/>
    <n v="0.04"/>
    <n v="0"/>
    <n v="1"/>
    <m/>
    <n v="0"/>
    <m/>
  </r>
  <r>
    <x v="1"/>
    <x v="1"/>
    <s v="ao cz"/>
    <n v="1974"/>
    <n v="2588"/>
    <s v="INSUFFLATORE DI GAS"/>
    <m/>
    <m/>
    <s v="GIMMI GMBH"/>
    <s v="RU 0110-13"/>
    <n v="69966"/>
    <s v="IGA"/>
    <s v="Z12029008"/>
    <d v="2007-04-18T00:00:00"/>
    <d v="2015-07-13T00:00:00"/>
    <m/>
    <s v="SI / NO"/>
    <s v="PRESIDIO OSPEDALIERO PUGLIESE"/>
    <m/>
    <s v="OSTETRICIA - SALA OPERATORIA"/>
    <s v="-"/>
    <s v="PROPRIETA'"/>
    <m/>
    <m/>
    <s v="INSUFFLATORE DI GAS"/>
    <s v="D"/>
    <n v="0.06"/>
    <n v="2000"/>
    <n v="1"/>
    <m/>
    <n v="120"/>
    <m/>
  </r>
  <r>
    <x v="1"/>
    <x v="1"/>
    <s v="ao cz"/>
    <n v="1975"/>
    <n v="2589"/>
    <s v="FONTE LUMINOSA PER ENDOSCOPIA"/>
    <m/>
    <m/>
    <s v="RUDOLF MEDICAL GMBH"/>
    <s v="IM200-300"/>
    <n v="1538"/>
    <s v="FLU"/>
    <s v="Z12020402"/>
    <d v="2007-04-19T00:00:00"/>
    <d v="2015-07-13T00:00:00"/>
    <m/>
    <s v="SI / NO"/>
    <s v="PRESIDIO OSPEDALIERO PUGLIESE"/>
    <m/>
    <s v="OSTETRICIA - SALA OPERATORIA"/>
    <s v="-"/>
    <s v="PROPRIETA'"/>
    <m/>
    <m/>
    <s v="FONTE LUMINOSA PER ENDOSCOPIA"/>
    <s v="D"/>
    <n v="0.06"/>
    <n v="2000"/>
    <n v="1"/>
    <m/>
    <n v="120"/>
    <m/>
  </r>
  <r>
    <x v="1"/>
    <x v="1"/>
    <s v="ao cz"/>
    <n v="1976"/>
    <n v="2590"/>
    <s v="MONITORAGGIO DEL SISTEMA NERVOSO, SISTEMA PER IL"/>
    <m/>
    <m/>
    <s v="ASPECT MEDICAL SYSTEMS INC"/>
    <s v="A 2000 BIS"/>
    <s v="CO 25581"/>
    <s v="MNU"/>
    <s v="Z121002"/>
    <d v="2007-04-19T00:00:00"/>
    <d v="2015-03-31T00:00:00"/>
    <m/>
    <s v="SI / NO"/>
    <s v="PRESIDIO OSPEDALIERO PUGLIESE"/>
    <m/>
    <s v="OSTETRICIA - SALA OPERATORIA"/>
    <s v="-"/>
    <s v="PROPRIETA'"/>
    <n v="9600"/>
    <m/>
    <s v="MONITORAGGIO DEL SISTEMA NERVOSO, SISTEMA PER IL"/>
    <s v="D"/>
    <n v="0.06"/>
    <n v="8000"/>
    <n v="1"/>
    <m/>
    <n v="480"/>
    <m/>
  </r>
  <r>
    <x v="1"/>
    <x v="1"/>
    <s v="ao cz"/>
    <n v="1977"/>
    <n v="2591"/>
    <s v="PENSILE PER SALA OPERATORIA E TERAPIA INTENSIVA"/>
    <m/>
    <m/>
    <s v="MAQUET SAS"/>
    <s v="MODULIS EVOLUTION PLE 12.0"/>
    <m/>
    <s v="PSO"/>
    <s v="Z129007"/>
    <d v="2007-04-19T00:00:00"/>
    <d v="2016-10-29T00:00:00"/>
    <m/>
    <s v="SI / NO"/>
    <s v="PRESIDIO OSPEDALIERO PUGLIESE"/>
    <m/>
    <s v="OSTETRICIA - SALA OPERATORIA"/>
    <s v="-"/>
    <s v="PROPRIETA'"/>
    <n v="13800"/>
    <m/>
    <s v="PENSILE PER SALA OPERATORIA E TERAPIA INTENSIVA"/>
    <s v="E"/>
    <n v="0.04"/>
    <n v="6000"/>
    <n v="1"/>
    <m/>
    <n v="240"/>
    <m/>
  </r>
  <r>
    <x v="1"/>
    <x v="1"/>
    <s v="ao cz"/>
    <n v="1978"/>
    <n v="2592"/>
    <s v="LAMPADA SCIALITICA"/>
    <m/>
    <m/>
    <s v="MAQUET SAS"/>
    <s v="PRISMALIX PRX 8601 ACS VZ"/>
    <s v="AR002497"/>
    <s v="LSC"/>
    <s v="Z120107"/>
    <d v="2007-04-21T00:00:00"/>
    <d v="2016-04-14T00:00:00"/>
    <m/>
    <s v="SI / NO"/>
    <s v="PRESIDIO OSPEDALIERO PUGLIESE"/>
    <m/>
    <s v="OSTETRICIA - SALA OPERATORIA"/>
    <s v="-"/>
    <s v="PROPRIETA'"/>
    <n v="21600"/>
    <m/>
    <s v="LAMPADA SCIALITICA"/>
    <s v="E"/>
    <n v="0.04"/>
    <n v="5000"/>
    <n v="1"/>
    <m/>
    <n v="200"/>
    <m/>
  </r>
  <r>
    <x v="1"/>
    <x v="1"/>
    <s v="ao cz"/>
    <n v="1979"/>
    <n v="2593"/>
    <s v="LAMPADA SCIALITICA"/>
    <m/>
    <m/>
    <s v="MAQUET SAS"/>
    <s v="PRISMALIX PRX 8601 ACS VZ"/>
    <s v="AR000655"/>
    <s v="LSC"/>
    <s v="Z120107"/>
    <d v="2007-04-21T00:00:00"/>
    <d v="2016-04-15T00:00:00"/>
    <m/>
    <s v="SI / NO"/>
    <s v="PRESIDIO OSPEDALIERO PUGLIESE"/>
    <m/>
    <s v="OSTETRICIA - SALA OPERATORIA"/>
    <s v="-"/>
    <s v="PROPRIETA'"/>
    <m/>
    <m/>
    <s v="LAMPADA SCIALITICA"/>
    <s v="E"/>
    <n v="0.04"/>
    <n v="5000"/>
    <n v="1"/>
    <m/>
    <n v="200"/>
    <m/>
  </r>
  <r>
    <x v="1"/>
    <x v="1"/>
    <s v="ao cz"/>
    <n v="1980"/>
    <n v="2594"/>
    <s v="RADIOBISTURI"/>
    <m/>
    <m/>
    <s v="T&amp;T SRL TELEVERTICE TELEA"/>
    <s v="VESALIUS LX 80"/>
    <n v="620126"/>
    <s v="RAI"/>
    <s v="Z12010905"/>
    <d v="2007-04-21T00:00:00"/>
    <d v="2015-07-13T00:00:00"/>
    <m/>
    <s v="SI / NO"/>
    <s v="PRESIDIO OSPEDALIERO PUGLIESE"/>
    <m/>
    <s v="OSTETRICIA - SALA OPERATORIA"/>
    <s v="-"/>
    <s v="PROPRIETA'"/>
    <n v="22200"/>
    <m/>
    <s v="RADIOBISTURI"/>
    <s v="D"/>
    <n v="0.06"/>
    <n v="6666.666666666667"/>
    <n v="1"/>
    <m/>
    <n v="400"/>
    <m/>
  </r>
  <r>
    <x v="1"/>
    <x v="1"/>
    <s v="ao cz"/>
    <n v="1981"/>
    <n v="2595"/>
    <s v="PENSILE PER SALA OPERATORIA E TERAPIA INTENSIVA"/>
    <m/>
    <m/>
    <s v="MAQUET SAS"/>
    <s v="MODULIS EVOLUTION PLE 12.0"/>
    <s v="AR001843"/>
    <s v="PSO"/>
    <s v="Z129007"/>
    <d v="2007-04-21T00:00:00"/>
    <d v="2016-10-29T00:00:00"/>
    <m/>
    <s v="SI / NO"/>
    <s v="PRESIDIO OSPEDALIERO PUGLIESE"/>
    <m/>
    <s v="OSTETRICIA - SALA OPERATORIA"/>
    <s v="-"/>
    <s v="PROPRIETA'"/>
    <m/>
    <m/>
    <s v="PENSILE PER SALA OPERATORIA E TERAPIA INTENSIVA"/>
    <s v="E"/>
    <n v="0.04"/>
    <n v="6000"/>
    <n v="1"/>
    <m/>
    <n v="240"/>
    <m/>
  </r>
  <r>
    <x v="1"/>
    <x v="1"/>
    <s v="ao cz"/>
    <n v="1982"/>
    <n v="2596"/>
    <s v="DIAFANOSCOPIO"/>
    <m/>
    <m/>
    <s v="GERATEBAU FELIX SCHULTE GMBH &amp; CO KG  PLANILUX"/>
    <s v="106702 PLANILUX DEH 80X43"/>
    <n v="106702048000011"/>
    <s v="DIA"/>
    <s v="Z110702"/>
    <d v="2007-04-21T00:00:00"/>
    <d v="2016-10-29T00:00:00"/>
    <m/>
    <s v="SI / NO"/>
    <s v="PRESIDIO OSPEDALIERO PUGLIESE"/>
    <m/>
    <s v="OSTETRICIA - SALA OPERATORIA"/>
    <s v="-"/>
    <s v="PROPRIETA'"/>
    <m/>
    <m/>
    <s v="DIAFANOSCOPIO"/>
    <s v="F"/>
    <n v="0.03"/>
    <n v="266.66666666666669"/>
    <n v="1"/>
    <m/>
    <n v="8"/>
    <m/>
  </r>
  <r>
    <x v="1"/>
    <x v="1"/>
    <s v="ao cz"/>
    <n v="1983"/>
    <n v="2597"/>
    <s v="MONITOR"/>
    <m/>
    <m/>
    <s v="SPACELABS HEALTHCARE"/>
    <s v="91369 ULTRAVIEW SL2400"/>
    <s v="369-00-5335"/>
    <s v="MON"/>
    <s v="Z12030202"/>
    <d v="2007-04-21T00:00:00"/>
    <d v="2015-07-13T00:00:00"/>
    <m/>
    <s v="SI / NO"/>
    <s v="PRESIDIO OSPEDALIERO PUGLIESE"/>
    <m/>
    <s v="OSTETRICIA - SALA OPERATORIA"/>
    <s v="-"/>
    <s v="PROPRIETA'"/>
    <n v="8760"/>
    <m/>
    <s v="MONITOR"/>
    <s v="C"/>
    <n v="0.08"/>
    <n v="3000"/>
    <n v="1"/>
    <m/>
    <n v="240"/>
    <m/>
  </r>
  <r>
    <x v="1"/>
    <x v="1"/>
    <s v="ao cz"/>
    <n v="1984"/>
    <n v="2598"/>
    <s v="MONITOR"/>
    <m/>
    <m/>
    <s v="SPACELABS HEALTHCARE"/>
    <s v="91369 ULTRAVIEW SL2400"/>
    <s v="1369-003008"/>
    <s v="MON"/>
    <s v="Z12030202"/>
    <d v="2007-04-21T00:00:00"/>
    <d v="2016-04-15T00:00:00"/>
    <m/>
    <s v="SI / NO"/>
    <s v="PRESIDIO OSPEDALIERO PUGLIESE"/>
    <m/>
    <s v="OSTETRICIA - SALA OPERATORIA"/>
    <s v="-"/>
    <s v="PROPRIETA'"/>
    <n v="8760"/>
    <m/>
    <s v="MONITOR"/>
    <s v="C"/>
    <n v="0.08"/>
    <n v="3000"/>
    <n v="1"/>
    <m/>
    <n v="240"/>
    <m/>
  </r>
  <r>
    <x v="1"/>
    <x v="1"/>
    <s v="ao cz"/>
    <n v="1985"/>
    <n v="2599"/>
    <s v="FONTE LUMINOSA PER ENDOSCOPIA"/>
    <m/>
    <m/>
    <s v="LEICA MICROSYSTEMS GMBH"/>
    <s v="ISO XC"/>
    <n v="61037"/>
    <s v="FLU"/>
    <s v="Z12020402"/>
    <d v="2007-04-21T00:00:00"/>
    <d v="2016-04-18T00:00:00"/>
    <m/>
    <s v="SI / NO"/>
    <s v="PRESIDIO OSPEDALIERO PUGLIESE"/>
    <m/>
    <s v="OSTETRICIA - SALA OPERATORIA"/>
    <s v="-"/>
    <s v="PROPRIETA'"/>
    <n v="8760"/>
    <m/>
    <s v="FONTE LUMINOSA PER ENDOSCOPIA"/>
    <s v="D"/>
    <n v="0.06"/>
    <n v="2000"/>
    <n v="1"/>
    <m/>
    <n v="120"/>
    <m/>
  </r>
  <r>
    <x v="1"/>
    <x v="1"/>
    <s v="ao cz"/>
    <n v="1986"/>
    <n v="2600"/>
    <s v="PERSONAL COMPUTER"/>
    <s v="B2"/>
    <m/>
    <s v="ACER CORP"/>
    <s v="POWER F6"/>
    <m/>
    <s v="1PM"/>
    <m/>
    <d v="2007-04-19T00:00:00"/>
    <d v="2015-07-13T00:00:00"/>
    <m/>
    <s v="SI / NO"/>
    <s v="PRESIDIO OSPEDALIERO PUGLIESE"/>
    <m/>
    <s v="OSTETRICIA - SALA OPERATORIA"/>
    <s v="-"/>
    <s v="PROPRIETA'"/>
    <m/>
    <m/>
    <s v="PERSONAL COMPUTER"/>
    <s v="F"/>
    <n v="0.03"/>
    <n v="1500"/>
    <n v="1"/>
    <m/>
    <n v="45"/>
    <m/>
  </r>
  <r>
    <x v="1"/>
    <x v="1"/>
    <s v="ao cz"/>
    <n v="1987"/>
    <n v="2601"/>
    <s v="MONITOR PER PERSONAL COMPUTER"/>
    <s v="B3"/>
    <m/>
    <s v="LG ELECTRONICS INC"/>
    <s v="CB773H-ML"/>
    <s v="302WAE1165"/>
    <s v="1SM"/>
    <m/>
    <d v="2007-04-19T00:00:00"/>
    <d v="2017-04-01T00:00:00"/>
    <m/>
    <s v="SI / NO"/>
    <s v="PRESIDIO OSPEDALIERO PUGLIESE"/>
    <m/>
    <s v="OSTETRICIA - SALA OPERATOR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1988"/>
    <n v="2602"/>
    <s v="COLPOSCOPIO"/>
    <m/>
    <m/>
    <s v="LEICA MICROSYSTEMS GMBH"/>
    <s v="MZ6"/>
    <m/>
    <s v="CPS"/>
    <s v="Z12020703"/>
    <d v="2007-04-21T00:00:00"/>
    <d v="2016-04-18T00:00:00"/>
    <m/>
    <s v="SI / NO"/>
    <s v="PRESIDIO OSPEDALIERO PUGLIESE"/>
    <m/>
    <s v="OSTETRICIA - SALA OPERATORIA"/>
    <s v="-"/>
    <s v="PROPRIETA'"/>
    <n v="18000"/>
    <m/>
    <s v="COLPOSCOPIO"/>
    <s v="D"/>
    <n v="0.06"/>
    <n v="5333.3333333333339"/>
    <n v="1"/>
    <m/>
    <n v="320"/>
    <m/>
  </r>
  <r>
    <x v="1"/>
    <x v="1"/>
    <s v="ao cz"/>
    <n v="1989"/>
    <n v="2603"/>
    <s v="DIAFANOSCOPIO"/>
    <m/>
    <m/>
    <s v="GERATEBAU FELIX SCHULTE GMBH &amp; CO KG  PLANILUX"/>
    <s v="106702 PLANILUX DEH 80X43"/>
    <s v="05/00014718"/>
    <s v="DIA"/>
    <s v="Z110702"/>
    <d v="2007-04-21T00:00:00"/>
    <d v="2016-10-29T00:00:00"/>
    <m/>
    <s v="SI / NO"/>
    <s v="PRESIDIO OSPEDALIERO PUGLIESE"/>
    <m/>
    <s v="OSTETRICIA - SALA OPERATORIA"/>
    <s v="-"/>
    <s v="PROPRIETA'"/>
    <m/>
    <m/>
    <s v="DIAFANOSCOPIO"/>
    <s v="F"/>
    <n v="0.03"/>
    <n v="266.66666666666669"/>
    <n v="1"/>
    <m/>
    <n v="8"/>
    <m/>
  </r>
  <r>
    <x v="1"/>
    <x v="1"/>
    <s v="ao cz"/>
    <n v="1990"/>
    <n v="2604"/>
    <s v="TESTA LETTO, APPARECCHIO"/>
    <m/>
    <m/>
    <m/>
    <s v="AURA NORLIGHT"/>
    <m/>
    <s v="TLA"/>
    <s v="Z129017"/>
    <d v="2007-04-20T00:00:00"/>
    <d v="2016-04-15T00:00:00"/>
    <m/>
    <s v="SI / NO"/>
    <s v="PRESIDIO OSPEDALIERO PUGLIESE"/>
    <m/>
    <s v="OSTETRICIA - SALA OPERATORIA"/>
    <s v="-"/>
    <s v="PROPRIETA'"/>
    <n v="0"/>
    <m/>
    <s v="TESTA LETTO, APPARECCHIO"/>
    <s v="F"/>
    <n v="0.03"/>
    <n v="266.66666666666663"/>
    <n v="1"/>
    <m/>
    <n v="7.9999999999999982"/>
    <m/>
  </r>
  <r>
    <x v="1"/>
    <x v="1"/>
    <s v="ao cz"/>
    <n v="1991"/>
    <n v="2605"/>
    <s v="LETTO/ POLTRONA ELETTRIFICATO DA PARTO"/>
    <m/>
    <m/>
    <s v="MAQUET GMBH &amp; CO KG"/>
    <s v="4325.01 DELIVERY BED"/>
    <m/>
    <s v="LEA"/>
    <s v="Z12080302"/>
    <d v="2007-04-20T00:00:00"/>
    <d v="2016-04-15T00:00:00"/>
    <m/>
    <s v="SI / NO"/>
    <s v="PRESIDIO OSPEDALIERO PUGLIESE"/>
    <m/>
    <s v="OSTETRICIA - SALA OPERATORIA"/>
    <s v="-"/>
    <s v="PROPRIETA'"/>
    <n v="25548"/>
    <m/>
    <s v="LETTO/POLTRONA ELETTRIFICATO DA PARTO"/>
    <s v="D"/>
    <n v="0.06"/>
    <n v="4000"/>
    <n v="1"/>
    <m/>
    <n v="240"/>
    <m/>
  </r>
  <r>
    <x v="1"/>
    <x v="1"/>
    <s v="ao cz"/>
    <n v="1992"/>
    <n v="2606"/>
    <s v="LETTO/ POLTRONA ELETTRIFICATO DA PARTO"/>
    <m/>
    <m/>
    <s v="MAQUET GMBH &amp; CO KG"/>
    <s v="4325.01 DELIVERY BED"/>
    <m/>
    <s v="LEA"/>
    <s v="Z12080302"/>
    <d v="2007-04-20T00:00:00"/>
    <d v="2016-04-15T00:00:00"/>
    <m/>
    <s v="SI / NO"/>
    <s v="PRESIDIO OSPEDALIERO PUGLIESE"/>
    <m/>
    <s v="OSTETRICIA - SALA OPERATORIA"/>
    <s v="-"/>
    <s v="PROPRIETA'"/>
    <n v="25548"/>
    <m/>
    <s v="LETTO/POLTRONA ELETTRIFICATO DA PARTO"/>
    <s v="D"/>
    <n v="0.06"/>
    <n v="4000"/>
    <n v="1"/>
    <m/>
    <n v="240"/>
    <m/>
  </r>
  <r>
    <x v="1"/>
    <x v="1"/>
    <s v="ao cz"/>
    <n v="1993"/>
    <n v="2607"/>
    <s v="LETTO/ POLTRONA ELETTRIFICATO DA PARTO"/>
    <m/>
    <m/>
    <s v="MAQUET GMBH &amp; CO KG"/>
    <s v="4325.01 DELIVERY BED"/>
    <m/>
    <s v="LEA"/>
    <s v="Z12080302"/>
    <d v="2007-04-20T00:00:00"/>
    <d v="2016-04-15T00:00:00"/>
    <m/>
    <s v="SI / NO"/>
    <s v="PRESIDIO OSPEDALIERO PUGLIESE"/>
    <m/>
    <s v="OSTETRICIA - SALA OPERATORIA"/>
    <s v="-"/>
    <s v="PROPRIETA'"/>
    <n v="25548"/>
    <m/>
    <s v="LETTO/POLTRONA ELETTRIFICATO DA PARTO"/>
    <s v="D"/>
    <n v="0.06"/>
    <n v="4000"/>
    <n v="1"/>
    <m/>
    <n v="240"/>
    <m/>
  </r>
  <r>
    <x v="1"/>
    <x v="1"/>
    <s v="ao cz"/>
    <n v="1994"/>
    <n v="2608"/>
    <s v="LETTO/ POLTRONA ELETTRIFICATO DA PARTO"/>
    <m/>
    <m/>
    <s v="MAQUET GMBH &amp; CO KG"/>
    <s v="1557.03 RADIUS"/>
    <n v="3173"/>
    <s v="LEA"/>
    <s v="Z12080302"/>
    <d v="2007-04-21T00:00:00"/>
    <d v="2016-04-22T00:00:00"/>
    <m/>
    <s v="SI / NO"/>
    <s v="PRESIDIO OSPEDALIERO PUGLIESE"/>
    <m/>
    <s v="OSTETRICIA - SALA OPERATORIA"/>
    <s v="-"/>
    <s v="PROPRIETA'"/>
    <n v="15000"/>
    <m/>
    <s v="LETTO/POLTRONA ELETTRIFICATO DA PARTO"/>
    <s v="D"/>
    <n v="0.06"/>
    <n v="4000"/>
    <n v="1"/>
    <m/>
    <n v="240"/>
    <m/>
  </r>
  <r>
    <x v="1"/>
    <x v="1"/>
    <s v="ao cz"/>
    <n v="1995"/>
    <n v="2609"/>
    <s v="AUTOCLAVE"/>
    <m/>
    <m/>
    <s v="SORDINA MEDICAL TECHNOLOGIES SRL"/>
    <s v="A669EP"/>
    <n v="8104"/>
    <s v="AUT"/>
    <s v="Z12011304"/>
    <d v="2007-04-21T00:00:00"/>
    <d v="2016-04-08T00:00:00"/>
    <m/>
    <s v="SI / NO"/>
    <s v="PRESIDIO OSPEDALIERO PUGLIESE"/>
    <m/>
    <s v="OSTETRICIA - SALA OPERATORIA"/>
    <s v="-"/>
    <s v="PROPRIETA'"/>
    <n v="39600"/>
    <m/>
    <s v="AUTOCLAVE"/>
    <s v="C"/>
    <n v="0.08"/>
    <n v="20000"/>
    <n v="1"/>
    <m/>
    <n v="1600"/>
    <m/>
  </r>
  <r>
    <x v="1"/>
    <x v="1"/>
    <s v="ao cz"/>
    <n v="1996"/>
    <n v="2610"/>
    <s v="PULSOSSIMETRO"/>
    <m/>
    <m/>
    <s v="MASIMO CORP"/>
    <s v="RADICAL RDS-2"/>
    <n v="68282"/>
    <s v="OOR"/>
    <s v="Z1203020408"/>
    <d v="2006-04-04T00:00:00"/>
    <d v="2016-09-28T00:00:00"/>
    <d v="2016-02-26T00:00:00"/>
    <s v="SI / NO"/>
    <s v="PRESIDIO OSPEDALIERO PUGLIESE"/>
    <m/>
    <s v="PATOLOGIA NEONATALE - UTIN"/>
    <s v="-"/>
    <s v="PROPRIETA'"/>
    <n v="4800"/>
    <m/>
    <s v="PULSOSSIMETRO"/>
    <s v="C"/>
    <n v="0.08"/>
    <n v="500"/>
    <n v="1"/>
    <m/>
    <n v="40"/>
    <m/>
  </r>
  <r>
    <x v="1"/>
    <x v="1"/>
    <s v="ao cz"/>
    <n v="1997"/>
    <n v="2611"/>
    <s v="PULSOSSIMETRO"/>
    <m/>
    <m/>
    <s v="MASIMO CORP"/>
    <s v="RADICAL"/>
    <n v="325307"/>
    <s v="OOR"/>
    <s v="Z1203020408"/>
    <d v="2006-04-04T00:00:00"/>
    <d v="2016-06-29T00:00:00"/>
    <d v="2016-05-05T00:00:00"/>
    <s v="SI / NO"/>
    <s v="PRESIDIO OSPEDALIERO PUGLIESE"/>
    <m/>
    <s v="PATOLOGIA NEONATALE - UTIN"/>
    <s v="-"/>
    <s v="PROPRIETA'"/>
    <n v="4000"/>
    <m/>
    <s v="PULSOSSIMETRO"/>
    <s v="C"/>
    <n v="0.08"/>
    <n v="500"/>
    <n v="1"/>
    <m/>
    <n v="40"/>
    <m/>
  </r>
  <r>
    <x v="1"/>
    <x v="1"/>
    <s v="ao cz"/>
    <n v="1998"/>
    <n v="2612"/>
    <s v="SPIROMETRO A USO CLINICO DIAGNOSTICO"/>
    <m/>
    <m/>
    <s v="COSMED SRL"/>
    <s v="QUARK PFT ERGO"/>
    <n v="200512910"/>
    <s v="SPM"/>
    <s v="Z12150101"/>
    <d v="2006-04-07T00:00:00"/>
    <d v="2015-01-13T00:00:00"/>
    <m/>
    <s v="SI / NO"/>
    <s v="PRESIDIO OSPEDALIERO PUGLIESE"/>
    <m/>
    <s v="UTIC"/>
    <s v="-"/>
    <s v="PROPRIETA'"/>
    <n v="18710"/>
    <m/>
    <s v="SPIROMETRO A USO CLINICO DIAGNOSTICO"/>
    <s v="D"/>
    <n v="0.06"/>
    <n v="13333.333333333334"/>
    <n v="1"/>
    <m/>
    <n v="800"/>
    <m/>
  </r>
  <r>
    <x v="1"/>
    <x v="1"/>
    <s v="ao cz"/>
    <n v="1999"/>
    <n v="2613"/>
    <s v="CARRELLO ELETTRIFICATO"/>
    <s v="B2"/>
    <m/>
    <s v="COSMED SRL"/>
    <m/>
    <n v="200603169"/>
    <s v="CAF"/>
    <m/>
    <d v="2006-04-07T00:00:00"/>
    <d v="2015-01-13T00:00:00"/>
    <m/>
    <s v="SI / NO"/>
    <s v="PRESIDIO OSPEDALIERO PUGLIESE"/>
    <m/>
    <s v="UTIC"/>
    <s v="-"/>
    <s v="PROPRIETA'"/>
    <n v="1464"/>
    <m/>
    <s v="CARRELLO ELETTRIFICATO"/>
    <s v="F"/>
    <n v="0.03"/>
    <n v="890.59"/>
    <n v="1"/>
    <m/>
    <n v="26.717700000000001"/>
    <m/>
  </r>
  <r>
    <x v="1"/>
    <x v="1"/>
    <s v="ao cz"/>
    <n v="2000"/>
    <n v="2614"/>
    <s v="PERSONAL COMPUTER"/>
    <s v="B3"/>
    <m/>
    <s v="X STREME"/>
    <s v="MIDI TOWER PRO"/>
    <s v="X94544"/>
    <s v="1PM"/>
    <m/>
    <d v="2006-04-07T00:00:00"/>
    <d v="2015-01-13T00:00:00"/>
    <m/>
    <s v="SI / NO"/>
    <s v="PRESIDIO OSPEDALIERO PUGLIESE"/>
    <m/>
    <s v="UTIC"/>
    <s v="-"/>
    <s v="PROPRIETA'"/>
    <n v="1411.58"/>
    <m/>
    <s v="PERSONAL COMPUTER"/>
    <s v="F"/>
    <n v="0.03"/>
    <n v="1500"/>
    <n v="1"/>
    <m/>
    <n v="45"/>
    <m/>
  </r>
  <r>
    <x v="1"/>
    <x v="1"/>
    <s v="ao cz"/>
    <n v="2001"/>
    <n v="2615"/>
    <s v="MONITOR PER PERSONAL COMPUTER"/>
    <s v="B4"/>
    <m/>
    <s v="PHILIPS HEALTHCARE"/>
    <n v="1705"/>
    <s v="BZ000539367939"/>
    <s v="1SM"/>
    <m/>
    <d v="2006-04-07T00:00:00"/>
    <d v="2015-01-13T00:00:00"/>
    <m/>
    <s v="SI / NO"/>
    <s v="PRESIDIO OSPEDALIERO PUGLIESE"/>
    <m/>
    <s v="UTIC"/>
    <s v="-"/>
    <s v="PROPRIETA'"/>
    <n v="310.8"/>
    <m/>
    <s v="MONITOR PER PERSONAL COMPUTER"/>
    <s v="F"/>
    <n v="0.03"/>
    <n v="263.14999999999998"/>
    <n v="1"/>
    <m/>
    <n v="7.894499999999999"/>
    <m/>
  </r>
  <r>
    <x v="1"/>
    <x v="1"/>
    <s v="ao cz"/>
    <n v="2002"/>
    <n v="2616"/>
    <s v="STAMPANTE PER COMPUTER"/>
    <s v="B5"/>
    <m/>
    <s v="EPSON"/>
    <s v="D88"/>
    <s v="GSCT273916"/>
    <s v="1SC"/>
    <m/>
    <d v="2006-04-07T00:00:00"/>
    <d v="2015-01-14T00:00:00"/>
    <m/>
    <s v="SI / NO"/>
    <s v="PRESIDIO OSPEDALIERO PUGLIESE"/>
    <m/>
    <s v="UTIC"/>
    <s v="-"/>
    <s v="PROPRIETA'"/>
    <n v="375.6"/>
    <m/>
    <s v="STAMPANTE PER COMPUTER"/>
    <s v="F"/>
    <n v="0.03"/>
    <n v="0"/>
    <n v="1"/>
    <m/>
    <n v="0"/>
    <m/>
  </r>
  <r>
    <x v="1"/>
    <x v="1"/>
    <s v="ao cz"/>
    <n v="2003"/>
    <n v="2617"/>
    <s v="ANALISI SFORZO, SISTEMA PER"/>
    <m/>
    <m/>
    <s v="MORTARA INSTRUMENT INC"/>
    <s v="X SCRIBE II WIRELESS"/>
    <n v="105402138151"/>
    <s v="ASF"/>
    <s v="Z12050101"/>
    <d v="2006-04-07T00:00:00"/>
    <d v="2017-07-04T00:00:00"/>
    <m/>
    <s v="SI / NO"/>
    <s v="PRESIDIO OSPEDALIERO PUGLIESE"/>
    <m/>
    <s v="UTIC"/>
    <s v="-"/>
    <s v="PROPRIETA'"/>
    <n v="16680"/>
    <m/>
    <s v="ANALISI SFORZO, SISTEMA PER"/>
    <s v="D"/>
    <n v="0.06"/>
    <n v="10666.666666666666"/>
    <n v="1"/>
    <m/>
    <n v="639.99999999999989"/>
    <m/>
  </r>
  <r>
    <x v="1"/>
    <x v="1"/>
    <s v="ao cz"/>
    <n v="2004"/>
    <n v="2618"/>
    <s v="CARRELLO ELETTRIFICATO"/>
    <s v="B6"/>
    <m/>
    <s v="MORTARA RANGONI EUROPE SRL"/>
    <s v="DED-ACA-XX"/>
    <n v="105402133851"/>
    <s v="CAF"/>
    <m/>
    <d v="2006-04-07T00:00:00"/>
    <d v="2015-01-14T00:00:00"/>
    <m/>
    <s v="SI / NO"/>
    <s v="PRESIDIO OSPEDALIERO PUGLIESE"/>
    <m/>
    <s v="UTIC"/>
    <s v="-"/>
    <s v="PROPRIETA'"/>
    <m/>
    <m/>
    <s v="CARRELLO ELETTRIFICATO"/>
    <s v="F"/>
    <n v="0.03"/>
    <n v="890.59"/>
    <n v="1"/>
    <m/>
    <n v="26.717700000000001"/>
    <m/>
  </r>
  <r>
    <x v="1"/>
    <x v="1"/>
    <s v="ao cz"/>
    <n v="2005"/>
    <n v="2619"/>
    <s v="UNITA' CONTROLLO TRASMISSIONE DATI"/>
    <m/>
    <m/>
    <s v="MORTARA RANGONI"/>
    <s v="X-12"/>
    <n v="105277757164"/>
    <s v="1UX"/>
    <m/>
    <d v="2006-04-07T00:00:00"/>
    <d v="2017-07-04T00:00:00"/>
    <m/>
    <s v="SI / NO"/>
    <s v="PRESIDIO OSPEDALIERO PUGLIESE"/>
    <m/>
    <s v="UTIC"/>
    <s v="-"/>
    <s v="PROPRIETA'"/>
    <n v="0"/>
    <m/>
    <s v="UNITA` DI CONTROLLO"/>
    <s v="E"/>
    <n v="0.04"/>
    <n v="0"/>
    <n v="1"/>
    <m/>
    <n v="0"/>
    <m/>
  </r>
  <r>
    <x v="1"/>
    <x v="1"/>
    <s v="ao cz"/>
    <n v="2006"/>
    <n v="2620"/>
    <s v="MONITOR PER PERSONAL COMPUTER"/>
    <s v="B7"/>
    <m/>
    <s v="NEC DISPLAY SOLUTIONS"/>
    <s v="MULTISYNC LCD1970NX"/>
    <s v="56004420YA"/>
    <s v="1SM"/>
    <m/>
    <d v="2006-04-07T00:00:00"/>
    <d v="2017-07-04T00:00:00"/>
    <m/>
    <s v="SI / NO"/>
    <s v="PRESIDIO OSPEDALIERO PUGLIESE"/>
    <m/>
    <s v="UTIC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2007"/>
    <n v="2621"/>
    <s v="STAMPANTE PER COMPUTER"/>
    <s v="B8"/>
    <m/>
    <s v="HEWLETT PACKARD CO"/>
    <s v="LASERJET 4250"/>
    <s v="CNHXI108406"/>
    <s v="1SC"/>
    <m/>
    <d v="2006-04-07T00:00:00"/>
    <d v="2017-07-04T00:00:00"/>
    <m/>
    <s v="SI / NO"/>
    <s v="PRESIDIO OSPEDALIERO PUGLIESE"/>
    <m/>
    <s v="UTIC"/>
    <s v="-"/>
    <s v="PROPRIETA'"/>
    <n v="1687"/>
    <m/>
    <s v="STAMPANTE PER COMPUTER"/>
    <s v="F"/>
    <n v="0.03"/>
    <n v="0"/>
    <n v="1"/>
    <m/>
    <n v="0"/>
    <m/>
  </r>
  <r>
    <x v="1"/>
    <x v="1"/>
    <s v="ao cz"/>
    <n v="2008"/>
    <n v="2622"/>
    <s v="CICLO PER USI FISIOTERAPICI E/O DIAGNOSTICI"/>
    <m/>
    <m/>
    <s v="LODE BV"/>
    <s v="CORIVAL BASE"/>
    <n v="20051197"/>
    <s v="CEM"/>
    <s v="Z129003"/>
    <d v="2006-04-07T00:00:00"/>
    <d v="2017-07-04T00:00:00"/>
    <m/>
    <s v="SI / NO"/>
    <s v="PRESIDIO OSPEDALIERO PUGLIESE"/>
    <m/>
    <s v="UTIC"/>
    <s v="-"/>
    <s v="PROPRIETA'"/>
    <n v="4698"/>
    <m/>
    <s v="CICLO PER USI FISIOTERAPICI E/O DIAGNOSTICI"/>
    <s v="E"/>
    <n v="0.04"/>
    <n v="2000"/>
    <n v="1"/>
    <m/>
    <n v="80"/>
    <m/>
  </r>
  <r>
    <x v="1"/>
    <x v="1"/>
    <s v="ao cz"/>
    <n v="2009"/>
    <n v="2623"/>
    <s v="SISTEMA ANTIDECUBITO"/>
    <m/>
    <m/>
    <s v="ARJO HUNTLEIGH HEALTHCARE LTD GETINGE GROUP"/>
    <s v="NIMBUS 3"/>
    <n v="151066457"/>
    <s v="LAD"/>
    <m/>
    <d v="2006-08-01T00:00:00"/>
    <d v="2015-03-04T00:00:00"/>
    <m/>
    <s v="SI / NO"/>
    <s v="PRESIDIO OSPEDALIERO PUGLIESE"/>
    <m/>
    <s v="ANESTESIA E RIANIMAZIONE"/>
    <s v="-"/>
    <s v="PROPRIETA'"/>
    <n v="8400"/>
    <m/>
    <s v="SISTEMA ANTIDECUBITO"/>
    <s v="E"/>
    <n v="0.04"/>
    <n v="3000"/>
    <n v="1"/>
    <m/>
    <n v="120"/>
    <m/>
  </r>
  <r>
    <x v="1"/>
    <x v="1"/>
    <s v="ao cz"/>
    <n v="2010"/>
    <n v="2627"/>
    <s v="ALIMENTATORE"/>
    <m/>
    <m/>
    <s v="OPT SURGISYSTEMS SRL"/>
    <s v="80 AEC 01"/>
    <n v="2000121"/>
    <s v="AIM"/>
    <m/>
    <m/>
    <d v="2016-12-01T00:00:00"/>
    <m/>
    <s v="SI / NO"/>
    <s v="PRESIDIO OSPEDALIERO PUGLIESE"/>
    <m/>
    <s v="ENDOSCOPIA DIGESTIVA"/>
    <s v="-"/>
    <s v="PROPRIETA'"/>
    <m/>
    <m/>
    <s v="ALIMENTATORE"/>
    <s v="F"/>
    <n v="0.03"/>
    <n v="1511.3"/>
    <n v="1"/>
    <m/>
    <n v="45.338999999999999"/>
    <m/>
  </r>
  <r>
    <x v="1"/>
    <x v="1"/>
    <s v="ao cz"/>
    <n v="2011"/>
    <n v="2628"/>
    <s v="MICROSCOPIO OTTICO DA LABORATORIO"/>
    <m/>
    <m/>
    <s v="LEICA MICROSYSTEMS WETZLAR GMBH"/>
    <s v="DIALUX"/>
    <n v="877765"/>
    <s v="MOL"/>
    <s v="W0202050303"/>
    <m/>
    <d v="2016-11-04T00:00:00"/>
    <m/>
    <s v="SI / NO"/>
    <s v="PRESIDIO OSPEDALIERO PUGLIESE"/>
    <m/>
    <s v="ANATOMIA PATOLOGICA"/>
    <s v="-"/>
    <s v="PROPRIETA'"/>
    <n v="7929.5905000000002"/>
    <m/>
    <s v="MICROSCOPIO OTTICO DA LABORATORIO"/>
    <s v="E"/>
    <n v="0.04"/>
    <n v="5000"/>
    <n v="1"/>
    <m/>
    <n v="200"/>
    <m/>
  </r>
  <r>
    <x v="1"/>
    <x v="1"/>
    <s v="ao cz"/>
    <n v="2012"/>
    <n v="2629"/>
    <s v="MISURATORE AUTOMATICO NON INVASIVO DELLA PRESSIONE"/>
    <m/>
    <m/>
    <s v="CAS MEDICAL SYSTEMS INC"/>
    <s v="9300 OSCILLOMATE"/>
    <n v="9342026"/>
    <s v="LEP"/>
    <s v="Z12030205"/>
    <m/>
    <d v="2015-02-10T00:00:00"/>
    <m/>
    <s v="SI / NO"/>
    <s v="PRESIDIO OSPEDALIERO PUGLIESE"/>
    <m/>
    <s v="OSTETRICIA - SALA OPERATORIA"/>
    <s v="-"/>
    <s v="PROPRIETA'"/>
    <n v="0"/>
    <m/>
    <s v="MISURATORE AUTOMATICO NON INVASIVO DELLA PRESSIONE"/>
    <s v="D"/>
    <n v="0.06"/>
    <n v="1333.3333333333335"/>
    <n v="1"/>
    <m/>
    <n v="80"/>
    <m/>
  </r>
  <r>
    <x v="1"/>
    <x v="1"/>
    <s v="ao cz"/>
    <n v="2013"/>
    <n v="2630"/>
    <s v="ASPIRATORE MEDICO CHIRURGICO"/>
    <m/>
    <m/>
    <s v="ALSA APPARECCHI MEDICALI SRL"/>
    <s v="SUPERSUCTION 4T EXTRA"/>
    <n v="1240857"/>
    <s v="ACH"/>
    <s v="Z120105"/>
    <d v="2006-06-13T00:00:00"/>
    <d v="2016-09-07T00:00:00"/>
    <m/>
    <s v="SI / NO"/>
    <s v="PRESIDIO OSPEDALIERO PUGLIESE"/>
    <m/>
    <s v="ORTOPEDIA - SALA OPERATORIA"/>
    <s v="-"/>
    <s v="PROPRIETA'"/>
    <n v="2662.8"/>
    <m/>
    <s v="ASPIRATORE MEDICO CHIRURGICO"/>
    <s v="F"/>
    <n v="0.03"/>
    <n v="1333.3333333333333"/>
    <n v="1"/>
    <m/>
    <n v="39.999999999999993"/>
    <m/>
  </r>
  <r>
    <x v="1"/>
    <x v="1"/>
    <s v="ao cz"/>
    <n v="2014"/>
    <n v="2631"/>
    <s v="FRIGORIFERO BIOLOGICO"/>
    <m/>
    <m/>
    <s v="CF DI CIRO FIOCCHETTI &amp; C SNC"/>
    <s v="LABOR 380 2T"/>
    <n v="18375"/>
    <s v="FBI"/>
    <m/>
    <d v="2006-07-17T00:00:00"/>
    <d v="2016-09-27T00:00:00"/>
    <m/>
    <s v="SI / NO"/>
    <s v="PRESIDIO OSPEDALIERO PUGLIESE"/>
    <m/>
    <s v="PATOLOGIA NEONATALE - UTIN"/>
    <s v="-"/>
    <s v="PROPRIETA'"/>
    <n v="2784"/>
    <m/>
    <s v="FRIGORIFERO BIOLOGICO"/>
    <s v="E"/>
    <n v="0.04"/>
    <n v="6000"/>
    <n v="1"/>
    <m/>
    <n v="240"/>
    <m/>
  </r>
  <r>
    <x v="1"/>
    <x v="1"/>
    <s v="ao cz"/>
    <n v="2015"/>
    <n v="2632"/>
    <s v="MICROSCOPIO OTTICO DA LABORATORIO"/>
    <m/>
    <m/>
    <s v="CARL ZEISS MEDITEC AG"/>
    <s v="AXIOSKOP"/>
    <n v="451487"/>
    <s v="MOL"/>
    <s v="W0202050303"/>
    <m/>
    <d v="2017-04-18T00:00:00"/>
    <m/>
    <s v="SI / NO"/>
    <s v="PRESIDIO OSPEDALIERO CIACCIO"/>
    <m/>
    <s v="EMATOLOGIA E ONCOLOGIA PEDIATRICA"/>
    <s v="-"/>
    <s v="PROPRIETA'"/>
    <n v="0"/>
    <m/>
    <s v="MICROSCOPIO OTTICO DA LABORATORIO"/>
    <s v="E"/>
    <n v="0.04"/>
    <n v="5000"/>
    <n v="1"/>
    <m/>
    <n v="200"/>
    <m/>
  </r>
  <r>
    <x v="1"/>
    <x v="1"/>
    <s v="ao cz"/>
    <n v="2016"/>
    <n v="2633"/>
    <s v="CENTRIFUGA"/>
    <m/>
    <m/>
    <s v="ALC"/>
    <s v="4236 A"/>
    <s v="23-1119"/>
    <s v="CEN"/>
    <s v="W02069003"/>
    <m/>
    <d v="2016-07-29T00:00:00"/>
    <m/>
    <s v="SI / NO"/>
    <s v="PRESIDIO OSPEDALIERO PUGLIESE"/>
    <m/>
    <s v="LABORATORIO ANALISI"/>
    <s v="-"/>
    <s v="PROPRIETA'"/>
    <n v="0"/>
    <m/>
    <s v="CENTRIFUGA"/>
    <s v="E"/>
    <n v="0.04"/>
    <n v="4000"/>
    <n v="1"/>
    <m/>
    <n v="160"/>
    <m/>
  </r>
  <r>
    <x v="1"/>
    <x v="1"/>
    <s v="ao cz"/>
    <n v="2017"/>
    <n v="2634"/>
    <s v="VENTILATORE POLMONARE PER USO OSPEDALIERO"/>
    <m/>
    <m/>
    <s v="MAQUET CRITICAL CARE AB"/>
    <s v="SERVO-I INFANT VENTILATOR"/>
    <s v="EVV6424062"/>
    <s v="VPO"/>
    <s v="Z12030105"/>
    <d v="2006-09-14T00:00:00"/>
    <d v="2016-01-12T00:00:00"/>
    <d v="2016-08-01T00:00:00"/>
    <s v="SI / NO"/>
    <s v="PRESIDIO OSPEDALIERO PUGLIESE"/>
    <m/>
    <s v="ANESTESIA E RIANIMAZIONE"/>
    <s v="-"/>
    <s v="PROPRIETA'"/>
    <n v="37440"/>
    <m/>
    <s v="VENTILATORE POLMONARE PER USO OSPEDALIERO"/>
    <s v="C"/>
    <n v="0.08"/>
    <n v="20000"/>
    <n v="1"/>
    <m/>
    <n v="1600"/>
    <m/>
  </r>
  <r>
    <x v="1"/>
    <x v="1"/>
    <s v="ao cz"/>
    <n v="2018"/>
    <n v="2635"/>
    <s v="VENTILATORE POLMONARE PER USO OSPEDALIERO"/>
    <m/>
    <m/>
    <s v="MAQUET CRITICAL CARE AB"/>
    <s v="SERVO-I INFANT VENTILATOR"/>
    <s v="EVV6424063"/>
    <s v="VPO"/>
    <s v="Z12030105"/>
    <d v="2006-09-14T00:00:00"/>
    <d v="2016-01-12T00:00:00"/>
    <d v="2016-08-01T00:00:00"/>
    <s v="SI / NO"/>
    <s v="PRESIDIO OSPEDALIERO PUGLIESE"/>
    <m/>
    <s v="ANESTESIA E RIANIMAZIONE"/>
    <s v="-"/>
    <s v="PROPRIETA'"/>
    <n v="37440"/>
    <m/>
    <s v="VENTILATORE POLMONARE PER USO OSPEDALIERO"/>
    <s v="C"/>
    <n v="0.08"/>
    <n v="20000"/>
    <n v="1"/>
    <m/>
    <n v="1600"/>
    <m/>
  </r>
  <r>
    <x v="1"/>
    <x v="1"/>
    <s v="ao cz"/>
    <n v="2019"/>
    <n v="2636"/>
    <s v="VENTILATORE POLMONARE PER USO OSPEDALIERO"/>
    <m/>
    <m/>
    <s v="MAQUET CRITICAL CARE AB"/>
    <s v="SERVO-I INFANT VENTILATOR"/>
    <s v="EVV6424064"/>
    <s v="VPO"/>
    <s v="Z12030105"/>
    <d v="2006-09-14T00:00:00"/>
    <d v="2016-01-12T00:00:00"/>
    <d v="2016-08-01T00:00:00"/>
    <s v="SI / NO"/>
    <s v="PRESIDIO OSPEDALIERO PUGLIESE"/>
    <m/>
    <s v="ANESTESIA E RIANIMAZIONE"/>
    <s v="-"/>
    <s v="PROPRIETA'"/>
    <n v="37440"/>
    <m/>
    <s v="VENTILATORE POLMONARE PER USO OSPEDALIERO"/>
    <s v="C"/>
    <n v="0.08"/>
    <n v="20000"/>
    <n v="1"/>
    <m/>
    <n v="1600"/>
    <m/>
  </r>
  <r>
    <x v="1"/>
    <x v="1"/>
    <s v="ao cz"/>
    <n v="2020"/>
    <n v="2637"/>
    <s v="VENTILATORE POLMONARE PER USO OSPEDALIERO"/>
    <m/>
    <m/>
    <s v="MAQUET CRITICAL CARE AB"/>
    <s v="SERVO-I INFANT VENTILATOR"/>
    <s v="EVV6424061"/>
    <s v="VPO"/>
    <s v="Z12030105"/>
    <d v="2006-09-14T00:00:00"/>
    <d v="2016-01-12T00:00:00"/>
    <d v="2016-08-01T00:00:00"/>
    <s v="SI / NO"/>
    <s v="PRESIDIO OSPEDALIERO PUGLIESE"/>
    <m/>
    <s v="ANESTESIA E RIANIMAZIONE"/>
    <s v="-"/>
    <s v="PROPRIETA'"/>
    <n v="37440"/>
    <m/>
    <s v="VENTILATORE POLMONARE PER USO OSPEDALIERO"/>
    <s v="C"/>
    <n v="0.08"/>
    <n v="20000"/>
    <n v="1"/>
    <m/>
    <n v="1600"/>
    <m/>
  </r>
  <r>
    <x v="1"/>
    <x v="1"/>
    <s v="ao cz"/>
    <n v="2021"/>
    <n v="2638"/>
    <s v="VENTILATORE POLMONARE PER USO OSPEDALIERO"/>
    <m/>
    <m/>
    <s v="MAQUET CRITICAL CARE AB"/>
    <s v="SERVO-I INFANT VENTILATOR"/>
    <s v="EVV6424065"/>
    <s v="VPO"/>
    <s v="Z12030105"/>
    <d v="2006-09-14T00:00:00"/>
    <d v="2016-01-12T00:00:00"/>
    <d v="2016-08-01T00:00:00"/>
    <s v="SI / NO"/>
    <s v="PRESIDIO OSPEDALIERO PUGLIESE"/>
    <m/>
    <s v="ANESTESIA E RIANIMAZIONE"/>
    <s v="-"/>
    <s v="PROPRIETA'"/>
    <n v="37440"/>
    <m/>
    <s v="VENTILATORE POLMONARE PER USO OSPEDALIERO"/>
    <s v="C"/>
    <n v="0.08"/>
    <n v="20000"/>
    <n v="1"/>
    <m/>
    <n v="1600"/>
    <m/>
  </r>
  <r>
    <x v="1"/>
    <x v="1"/>
    <s v="ao cz"/>
    <n v="2022"/>
    <n v="2639"/>
    <s v="MONITOR PER VENTILAZIONE"/>
    <m/>
    <m/>
    <s v="COVIDIEN NELLCOR PURITAN BENNETT LLC"/>
    <s v="N75"/>
    <n v="97202701"/>
    <s v="MVN"/>
    <s v="Z1203019003"/>
    <m/>
    <d v="2012-08-11T00:00:00"/>
    <m/>
    <s v="SI / NO"/>
    <s v="PRESIDIO OSPEDALIERO PUGLIESE"/>
    <m/>
    <s v="POLIAMBULATORIO - ALLERGOLOGIA RESPIRATORIA"/>
    <s v="-"/>
    <s v="PROPRIETA'"/>
    <n v="4675.8"/>
    <m/>
    <s v="MONITOR PER VENTILAZIONE"/>
    <s v="D"/>
    <n v="0.06"/>
    <n v="4000"/>
    <n v="1"/>
    <m/>
    <n v="240"/>
    <m/>
  </r>
  <r>
    <x v="1"/>
    <x v="1"/>
    <s v="ao cz"/>
    <n v="2023"/>
    <n v="2640"/>
    <s v="ELETTROCARDIOGRAFO"/>
    <m/>
    <m/>
    <s v="HEWLETT PACKARD CO"/>
    <s v="M1772A PAGEWRITER 100"/>
    <s v="CNC1513741"/>
    <s v="ECG"/>
    <s v="Z120503"/>
    <m/>
    <d v="2017-08-28T00:00:00"/>
    <m/>
    <s v="SI / NO"/>
    <s v="PRESIDIO OSPEDALIERO PUGLIESE"/>
    <m/>
    <s v="CARDIOLOGIA"/>
    <s v="-"/>
    <s v="PROPRIETA'"/>
    <n v="0"/>
    <m/>
    <s v="ELETTROCARDIOGRAFO"/>
    <s v="C"/>
    <n v="0.08"/>
    <n v="3000"/>
    <n v="1"/>
    <m/>
    <n v="240"/>
    <m/>
  </r>
  <r>
    <x v="1"/>
    <x v="1"/>
    <s v="ao cz"/>
    <n v="2024"/>
    <n v="2641"/>
    <s v="ELETTROCARDIOGRAFO"/>
    <m/>
    <m/>
    <s v="ESAOTE SPA"/>
    <s v="P80 POWER"/>
    <m/>
    <s v="ECG"/>
    <s v="Z120503"/>
    <m/>
    <d v="2016-09-29T00:00:00"/>
    <m/>
    <s v="SI / NO"/>
    <s v="PRESIDIO OSPEDALIERO PUGLIESE"/>
    <m/>
    <s v="MALATTIE INFETTIVE"/>
    <s v="-"/>
    <s v="PROPRIETA'"/>
    <n v="0"/>
    <m/>
    <s v="ELETTROCARDIOGRAFO"/>
    <s v="C"/>
    <n v="0.08"/>
    <n v="3000"/>
    <n v="1"/>
    <m/>
    <n v="240"/>
    <m/>
  </r>
  <r>
    <x v="1"/>
    <x v="1"/>
    <s v="ao cz"/>
    <n v="2025"/>
    <n v="2642"/>
    <s v="POMPA A SIRINGA"/>
    <m/>
    <m/>
    <s v="B.BRAUN MELSUNGEN AG"/>
    <s v="PERFUSOR FM"/>
    <n v="34323"/>
    <s v="PSI"/>
    <s v="Z12030302"/>
    <m/>
    <d v="2016-01-12T00:00:00"/>
    <m/>
    <s v="SI / NO"/>
    <s v="PRESIDIO OSPEDALIERO PUGLIESE"/>
    <m/>
    <s v="ANESTESIA E RIANIMAZIONE"/>
    <s v="-"/>
    <s v="PROPRIETA'"/>
    <n v="0"/>
    <m/>
    <s v="POMPA A SIRINGA"/>
    <s v="E"/>
    <n v="0.04"/>
    <n v="2000"/>
    <n v="1"/>
    <m/>
    <n v="80"/>
    <m/>
  </r>
  <r>
    <x v="1"/>
    <x v="1"/>
    <s v="ao cz"/>
    <n v="2026"/>
    <n v="2643"/>
    <s v="CAPPA STERILE"/>
    <m/>
    <m/>
    <s v="ESCO MEDICAL GROUP"/>
    <s v="AC2-4AX"/>
    <s v="2006/15868"/>
    <s v="CSF"/>
    <s v="W02070303"/>
    <d v="2007-02-23T00:00:00"/>
    <d v="2017-02-15T00:00:00"/>
    <m/>
    <s v="SI / NO"/>
    <s v="PRESIDIO OSPEDALIERO PUGLIESE"/>
    <m/>
    <s v="SERVIZIO IMMUNOTRASFUSIONALE"/>
    <s v="-"/>
    <s v="PROPRIETA'"/>
    <n v="5940"/>
    <m/>
    <s v="CAPPA STERILE"/>
    <s v="F"/>
    <n v="0.03"/>
    <n v="40000"/>
    <n v="1"/>
    <m/>
    <n v="1200"/>
    <m/>
  </r>
  <r>
    <x v="1"/>
    <x v="1"/>
    <s v="ao cz"/>
    <n v="2027"/>
    <n v="2644"/>
    <s v="CARRELLO ELETTRIFICATO"/>
    <s v="B2"/>
    <m/>
    <s v="TRUMPF KREUZER MEDIZIN SYSTEME GMBH &amp; CO KG"/>
    <s v="ENDOTROLL 530"/>
    <n v="100346825"/>
    <s v="CAF"/>
    <m/>
    <d v="2007-04-21T00:00:00"/>
    <d v="2016-10-29T00:00:00"/>
    <m/>
    <s v="SI / NO"/>
    <s v="PRESIDIO OSPEDALIERO PUGLIESE"/>
    <m/>
    <s v="OSTETRICIA - SALA OPERATORIA"/>
    <s v="-"/>
    <s v="PROPRIETA'"/>
    <m/>
    <m/>
    <s v="CARRELLO ELETTRIFICATO"/>
    <s v="F"/>
    <n v="0.03"/>
    <n v="890.59"/>
    <n v="1"/>
    <m/>
    <n v="26.717700000000001"/>
    <m/>
  </r>
  <r>
    <x v="1"/>
    <x v="1"/>
    <s v="ao cz"/>
    <n v="2028"/>
    <n v="2645"/>
    <s v="EMOGASANALIZZATORE PORTATILE"/>
    <m/>
    <m/>
    <s v="RADIOMETER MEDICAL APS"/>
    <s v="ABL 77"/>
    <n v="201083"/>
    <s v="EGP"/>
    <s v="W0201069002"/>
    <d v="2007-04-21T00:00:00"/>
    <d v="2015-07-13T00:00:00"/>
    <m/>
    <s v="SI / NO"/>
    <s v="PRESIDIO OSPEDALIERO PUGLIESE"/>
    <m/>
    <s v="OSTETRICIA - SALA OPERATORIA"/>
    <s v="-"/>
    <s v="PROPRIETA'"/>
    <n v="16800"/>
    <m/>
    <s v="EMOGASANALIZZATORE PORTATILE"/>
    <s v="B"/>
    <n v="0.1"/>
    <n v="6045.2"/>
    <n v="1"/>
    <m/>
    <n v="604.52"/>
    <m/>
  </r>
  <r>
    <x v="1"/>
    <x v="1"/>
    <s v="ao cz"/>
    <n v="2029"/>
    <n v="2646"/>
    <s v="MONITOR TELEVISIVO PER BIOIMMAGINI"/>
    <m/>
    <m/>
    <s v="ACT KERN GMBH"/>
    <s v="FLATMEDIC DFM 15"/>
    <s v="DT CG3760070"/>
    <s v="MTV"/>
    <s v="Z119008"/>
    <d v="2007-04-21T00:00:00"/>
    <d v="2015-07-13T00:00:00"/>
    <m/>
    <s v="SI / NO"/>
    <s v="PRESIDIO OSPEDALIERO PUGLIESE"/>
    <m/>
    <s v="OSTETRICIA - SALA OPERATORIA"/>
    <s v="-"/>
    <s v="PROPRIETA'"/>
    <m/>
    <m/>
    <s v="MONITOR TELEVISIVO PER BIOIMMAGINI"/>
    <s v="F"/>
    <n v="0.03"/>
    <n v="2666.666666666667"/>
    <n v="1"/>
    <m/>
    <n v="80"/>
    <m/>
  </r>
  <r>
    <x v="1"/>
    <x v="1"/>
    <s v="ao cz"/>
    <n v="2030"/>
    <n v="2647"/>
    <s v="ALIMENTATORE"/>
    <m/>
    <m/>
    <s v="CARL ZEISS MEDITEC AG"/>
    <m/>
    <m/>
    <s v="AIM"/>
    <m/>
    <m/>
    <d v="2015-11-05T00:00:00"/>
    <m/>
    <s v="SI / NO"/>
    <s v="PRESIDIO OSPEDALIERO PUGLIESE"/>
    <m/>
    <s v="LABORATORIO MICROBIOLOGIA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031"/>
    <n v="2648"/>
    <s v="TAVOLO TELECOMANDATO"/>
    <m/>
    <m/>
    <s v="PHILIPS HEALTHCARE"/>
    <m/>
    <m/>
    <s v="TTE"/>
    <s v="Z110307"/>
    <d v="2007-04-03T00:00:00"/>
    <m/>
    <m/>
    <s v="SI / NO"/>
    <s v="PRESIDIO OSPEDALIERO CIACCIO"/>
    <m/>
    <s v="RADIOLOGIA"/>
    <s v="-"/>
    <s v="PROPRIETA'"/>
    <n v="120000"/>
    <m/>
    <s v="TAVOLO TELECOMANDATO"/>
    <s v="A"/>
    <n v="0.12"/>
    <n v="46666.666666666664"/>
    <n v="1"/>
    <m/>
    <n v="5599.9999999999991"/>
    <m/>
  </r>
  <r>
    <x v="1"/>
    <x v="1"/>
    <s v="ao cz"/>
    <n v="2032"/>
    <n v="2649"/>
    <s v="PERSONAL COMPUTER"/>
    <m/>
    <m/>
    <s v="DELL COMPUTER CORP"/>
    <s v="PRECISION 690"/>
    <s v="B9W562J"/>
    <s v="1PM"/>
    <m/>
    <d v="2007-04-03T00:00:00"/>
    <d v="2014-07-07T00:00:00"/>
    <m/>
    <s v="SI / NO"/>
    <s v="PRESIDIO OSPEDALIERO CIACCIO"/>
    <m/>
    <s v="RADIOLOGIA"/>
    <s v="-"/>
    <s v="PROPRIETA'"/>
    <n v="2930"/>
    <m/>
    <s v="PERSONAL COMPUTER"/>
    <s v="F"/>
    <n v="0.03"/>
    <n v="1500"/>
    <n v="1"/>
    <m/>
    <n v="45"/>
    <m/>
  </r>
  <r>
    <x v="1"/>
    <x v="1"/>
    <s v="ao cz"/>
    <n v="2033"/>
    <n v="2650"/>
    <s v="MONITOR PER PERSONAL COMPUTER"/>
    <m/>
    <m/>
    <s v="PHILIPS HEALTHCARE"/>
    <s v="HNB7170T"/>
    <s v="AU3A0631000015"/>
    <s v="1SM"/>
    <m/>
    <d v="2007-04-03T00:00:00"/>
    <d v="2014-07-07T00:00:00"/>
    <m/>
    <s v="SI / NO"/>
    <s v="PRESIDIO OSPEDALIERO CIACCIO"/>
    <m/>
    <s v="RADIOLOGIA"/>
    <s v="-"/>
    <s v="PROPRIETA'"/>
    <n v="1200"/>
    <m/>
    <s v="MONITOR PER PERSONAL COMPUTER"/>
    <s v="F"/>
    <n v="0.03"/>
    <n v="263.14999999999998"/>
    <n v="1"/>
    <m/>
    <n v="7.894499999999999"/>
    <m/>
  </r>
  <r>
    <x v="1"/>
    <x v="1"/>
    <s v="ao cz"/>
    <n v="2034"/>
    <n v="2651"/>
    <s v="MONITOR PER PERSONAL COMPUTER"/>
    <m/>
    <m/>
    <s v="PHILIPS HEALTHCARE"/>
    <s v="230W BRILLIANCE"/>
    <s v="AR00635310082"/>
    <s v="1SM"/>
    <m/>
    <d v="2007-04-03T00:00:00"/>
    <d v="2014-07-07T00:00:00"/>
    <m/>
    <s v="SI / NO"/>
    <s v="PRESIDIO OSPEDALIERO CIACCIO"/>
    <m/>
    <s v="RADIOLOGIA"/>
    <s v="-"/>
    <s v="PROPRIETA'"/>
    <n v="1200"/>
    <m/>
    <s v="MONITOR PER PERSONAL COMPUTER"/>
    <s v="F"/>
    <n v="0.03"/>
    <n v="263.14999999999998"/>
    <n v="1"/>
    <m/>
    <n v="7.894499999999999"/>
    <m/>
  </r>
  <r>
    <x v="1"/>
    <x v="1"/>
    <s v="ao cz"/>
    <n v="2035"/>
    <n v="2652"/>
    <s v="PERSONAL COMPUTER"/>
    <m/>
    <m/>
    <s v="HEWLETT PACKARD CO"/>
    <n v="45221325519"/>
    <s v="C2C603212GS"/>
    <s v="1PM"/>
    <m/>
    <d v="2007-04-03T00:00:00"/>
    <d v="2014-07-07T00:00:00"/>
    <m/>
    <s v="SI / NO"/>
    <s v="PRESIDIO OSPEDALIERO CIACCIO"/>
    <m/>
    <s v="RADIOLOGIA"/>
    <s v="-"/>
    <s v="PROPRIETA'"/>
    <n v="2400"/>
    <m/>
    <s v="PERSONAL COMPUTER"/>
    <s v="F"/>
    <n v="0.03"/>
    <n v="1500"/>
    <n v="1"/>
    <m/>
    <n v="45"/>
    <m/>
  </r>
  <r>
    <x v="1"/>
    <x v="1"/>
    <s v="ao cz"/>
    <n v="2036"/>
    <n v="2653"/>
    <s v="INIETTORE PER RISONANZA MAGNETICA"/>
    <m/>
    <m/>
    <s v="BAYER - MEDRAD MEDICAL CARE"/>
    <s v="SPECTRIS SOLARIS EP"/>
    <n v="301201240943"/>
    <s v="IRM"/>
    <s v="Z11059001"/>
    <d v="2007-04-03T00:00:00"/>
    <d v="2017-05-09T00:00:00"/>
    <m/>
    <s v="SI / NO"/>
    <s v="PRESIDIO OSPEDALIERO CIACCIO"/>
    <m/>
    <s v="RADIOLOGIA"/>
    <s v="-"/>
    <s v="PROPRIETA'"/>
    <n v="14400"/>
    <m/>
    <s v="INIETTORE PER RISONANZA MAGNETICA"/>
    <s v="C"/>
    <n v="0.08"/>
    <n v="4000"/>
    <n v="1"/>
    <m/>
    <n v="320"/>
    <m/>
  </r>
  <r>
    <x v="1"/>
    <x v="1"/>
    <s v="ao cz"/>
    <n v="2037"/>
    <n v="2656"/>
    <s v="ALIMENTATORE"/>
    <m/>
    <m/>
    <s v="PHILIPS INVIVO MEDICAL SYSTEMS"/>
    <s v="HE 31"/>
    <n v="143352"/>
    <s v="AIM"/>
    <m/>
    <d v="2007-04-03T00:00:00"/>
    <d v="2017-05-09T00:00:00"/>
    <m/>
    <s v="SI / NO"/>
    <s v="PRESIDIO OSPEDALIERO CIACCIO"/>
    <m/>
    <s v="RADIOLOGIA"/>
    <s v="-"/>
    <s v="PROPRIETA'"/>
    <n v="8160"/>
    <m/>
    <s v="ALIMENTATORE"/>
    <s v="F"/>
    <n v="0.03"/>
    <n v="1511.3"/>
    <n v="1"/>
    <m/>
    <n v="45.338999999999999"/>
    <m/>
  </r>
  <r>
    <x v="1"/>
    <x v="1"/>
    <s v="ao cz"/>
    <n v="2038"/>
    <n v="2657"/>
    <s v="ALIMENTATORE"/>
    <m/>
    <m/>
    <s v="PHILIPS INVIVO MEDICAL SYSTEMS"/>
    <s v="HE 31"/>
    <n v="143352"/>
    <s v="AIM"/>
    <m/>
    <d v="2007-04-03T00:00:00"/>
    <d v="2017-02-03T00:00:00"/>
    <m/>
    <s v="SI / NO"/>
    <s v="PRESIDIO OSPEDALIERO CIACCIO"/>
    <m/>
    <s v="RADIOLOGIA"/>
    <s v="-"/>
    <s v="PROPRIETA'"/>
    <n v="8160"/>
    <m/>
    <s v="ALIMENTATORE"/>
    <s v="F"/>
    <n v="0.03"/>
    <n v="1511.3"/>
    <n v="1"/>
    <m/>
    <n v="45.338999999999999"/>
    <m/>
  </r>
  <r>
    <x v="1"/>
    <x v="1"/>
    <s v="ao cz"/>
    <n v="2039"/>
    <n v="2658"/>
    <s v="INTERFONO"/>
    <m/>
    <m/>
    <s v="PHILIPS"/>
    <n v="452213150082"/>
    <n v="0"/>
    <s v="7IF"/>
    <m/>
    <d v="2007-04-03T00:00:00"/>
    <d v="2014-07-07T00:00:00"/>
    <m/>
    <s v="SI / NO"/>
    <s v="PRESIDIO OSPEDALIERO CIACCIO"/>
    <m/>
    <s v="RADIOLOGIA"/>
    <s v="-"/>
    <s v="PROPRIETA'"/>
    <n v="900"/>
    <m/>
    <s v="INTERFONO"/>
    <s v="F"/>
    <n v="0.03"/>
    <n v="0"/>
    <n v="1"/>
    <m/>
    <n v="0"/>
    <m/>
  </r>
  <r>
    <x v="1"/>
    <x v="1"/>
    <s v="ao cz"/>
    <n v="2040"/>
    <n v="2659"/>
    <s v="INIETTORE ANGIOGRAFICO"/>
    <m/>
    <m/>
    <s v="BAYER - MEDRAD MEDICAL CARE"/>
    <s v="BHW"/>
    <n v="3012424"/>
    <s v="IAG"/>
    <s v="Z11039013"/>
    <d v="2007-04-03T00:00:00"/>
    <d v="2017-07-14T00:00:00"/>
    <m/>
    <s v="SI / NO"/>
    <s v="PRESIDIO OSPEDALIERO CIACCIO"/>
    <m/>
    <s v="RADIOLOGIA"/>
    <s v="-"/>
    <s v="PROPRIETA'"/>
    <n v="2520"/>
    <m/>
    <s v="INIETTORE ANGIOGRAFICO"/>
    <s v="C"/>
    <n v="0.08"/>
    <n v="4000"/>
    <n v="1"/>
    <m/>
    <n v="320"/>
    <m/>
  </r>
  <r>
    <x v="1"/>
    <x v="1"/>
    <s v="ao cz"/>
    <n v="2041"/>
    <n v="2661"/>
    <s v="MONITOR PER PERSONAL COMPUTER"/>
    <m/>
    <m/>
    <s v="PHILIPS HEALTHCARE"/>
    <s v="HNO 7190T"/>
    <s v="AU3A0647002542"/>
    <s v="1SM"/>
    <m/>
    <d v="2007-04-03T00:00:00"/>
    <d v="2017-07-20T00:00:00"/>
    <m/>
    <s v="SI / NO"/>
    <s v="PRESIDIO OSPEDALIERO CIACCIO"/>
    <m/>
    <s v="RADIOLOGIA"/>
    <s v="-"/>
    <s v="PROPRIETA'"/>
    <n v="1200"/>
    <m/>
    <s v="MONITOR PER PERSONAL COMPUTER"/>
    <s v="F"/>
    <n v="0.03"/>
    <n v="263.14999999999998"/>
    <n v="1"/>
    <m/>
    <n v="7.894499999999999"/>
    <m/>
  </r>
  <r>
    <x v="1"/>
    <x v="1"/>
    <s v="ao cz"/>
    <n v="2042"/>
    <n v="2662"/>
    <s v="ARMADIO DELL'ELETTRONICA"/>
    <m/>
    <m/>
    <s v="PHILIPS HEALTHCARE"/>
    <s v="4522 131 84542"/>
    <n v="0"/>
    <s v="ARE"/>
    <m/>
    <d v="2007-04-03T00:00:00"/>
    <m/>
    <m/>
    <s v="SI / NO"/>
    <s v="PRESIDIO OSPEDALIERO CIACCIO"/>
    <m/>
    <s v="RADIOLOGIA"/>
    <s v="-"/>
    <s v="PROPRIETA'"/>
    <n v="160000"/>
    <m/>
    <s v="ARMADIO DELL'ELETTRONICA"/>
    <s v="A"/>
    <n v="0.12"/>
    <n v="0"/>
    <n v="1"/>
    <m/>
    <n v="0"/>
    <m/>
  </r>
  <r>
    <x v="1"/>
    <x v="1"/>
    <s v="ao cz"/>
    <n v="2043"/>
    <n v="2663"/>
    <s v="ARMADIO DELL'ELETTRONICA"/>
    <m/>
    <m/>
    <s v="PHILIPS HEALTHCARE"/>
    <n v="989603013902"/>
    <n v="9100497"/>
    <s v="ARE"/>
    <m/>
    <d v="2007-04-03T00:00:00"/>
    <d v="2017-07-12T00:00:00"/>
    <m/>
    <s v="SI / NO"/>
    <s v="PRESIDIO OSPEDALIERO CIACCIO"/>
    <m/>
    <s v="RADIOLOGIA"/>
    <s v="-"/>
    <s v="PROPRIETA'"/>
    <n v="40680"/>
    <m/>
    <s v="ARMADIO DELL'ELETTRONICA"/>
    <s v="A"/>
    <n v="0.12"/>
    <n v="0"/>
    <n v="1"/>
    <m/>
    <n v="0"/>
    <m/>
  </r>
  <r>
    <x v="1"/>
    <x v="1"/>
    <s v="ao cz"/>
    <n v="2044"/>
    <n v="2664"/>
    <s v="ARMADIO DELL'ELETTRONICA"/>
    <m/>
    <m/>
    <s v="COPLEY CONTROLS"/>
    <s v="281+"/>
    <s v="4606 EU03"/>
    <s v="ARE"/>
    <m/>
    <d v="2007-04-03T00:00:00"/>
    <d v="2017-07-12T00:00:00"/>
    <m/>
    <s v="SI / NO"/>
    <s v="PRESIDIO OSPEDALIERO CIACCIO"/>
    <m/>
    <s v="RADIOLOGIA"/>
    <s v="-"/>
    <s v="PROPRIETA'"/>
    <n v="180000"/>
    <m/>
    <s v="ARMADIO DELL'ELETTRONICA"/>
    <s v="A"/>
    <n v="0.12"/>
    <n v="0"/>
    <n v="1"/>
    <m/>
    <n v="0"/>
    <m/>
  </r>
  <r>
    <x v="1"/>
    <x v="1"/>
    <s v="ao cz"/>
    <n v="2045"/>
    <n v="2665"/>
    <s v="ARMADIO DELL'ELETTRONICA"/>
    <m/>
    <m/>
    <s v="PHILIPS HEALTHCARE"/>
    <s v="ACHIEVA 1,5 T"/>
    <n v="21571"/>
    <s v="ARE"/>
    <m/>
    <d v="2007-04-03T00:00:00"/>
    <d v="2017-07-12T00:00:00"/>
    <m/>
    <s v="SI / NO"/>
    <s v="PRESIDIO OSPEDALIERO CIACCIO"/>
    <m/>
    <s v="RADIOLOGIA"/>
    <s v="-"/>
    <s v="PROPRIETA'"/>
    <m/>
    <m/>
    <s v="ARMADIO DELL'ELETTRONICA"/>
    <s v="A"/>
    <n v="0.12"/>
    <n v="0"/>
    <n v="1"/>
    <m/>
    <n v="0"/>
    <m/>
  </r>
  <r>
    <x v="1"/>
    <x v="1"/>
    <s v="ao cz"/>
    <n v="2046"/>
    <n v="2666"/>
    <s v="ARMADIO DELL'ELETTRONICA"/>
    <m/>
    <m/>
    <s v="COPLEY CONTROLS"/>
    <s v="281+"/>
    <s v="4906 EU03"/>
    <s v="ARE"/>
    <m/>
    <d v="2007-04-03T00:00:00"/>
    <d v="2017-07-12T00:00:00"/>
    <m/>
    <s v="SI / NO"/>
    <s v="PRESIDIO OSPEDALIERO CIACCIO"/>
    <m/>
    <s v="RADIOLOGIA"/>
    <s v="-"/>
    <s v="PROPRIETA'"/>
    <n v="180000"/>
    <m/>
    <s v="ARMADIO DELL'ELETTRONICA"/>
    <s v="A"/>
    <n v="0.12"/>
    <n v="0"/>
    <n v="1"/>
    <m/>
    <n v="0"/>
    <m/>
  </r>
  <r>
    <x v="1"/>
    <x v="1"/>
    <s v="ao cz"/>
    <n v="2047"/>
    <n v="2667"/>
    <s v="ARMADIO DELL'ELETTRONICA"/>
    <m/>
    <m/>
    <s v="MKS"/>
    <s v="53-523A-64"/>
    <s v="PH0645260"/>
    <s v="ARE"/>
    <m/>
    <d v="2007-04-03T00:00:00"/>
    <d v="2017-07-12T00:00:00"/>
    <m/>
    <s v="SI / NO"/>
    <s v="PRESIDIO OSPEDALIERO CIACCIO"/>
    <m/>
    <s v="RADIOLOGIA"/>
    <s v="-"/>
    <s v="PROPRIETA'"/>
    <n v="120000"/>
    <m/>
    <s v="ARMADIO DELL'ELETTRONICA"/>
    <s v="A"/>
    <n v="0.12"/>
    <n v="0"/>
    <n v="1"/>
    <m/>
    <n v="0"/>
    <m/>
  </r>
  <r>
    <x v="1"/>
    <x v="1"/>
    <s v="ao cz"/>
    <n v="2048"/>
    <n v="2668"/>
    <s v="MONITOR"/>
    <m/>
    <m/>
    <s v="PHILIPS HEALTHCARE"/>
    <s v="M3046A VIRIDIA M2/M3/M4"/>
    <s v="DE512A8244"/>
    <s v="MON"/>
    <s v="Z12030202"/>
    <d v="2007-04-03T00:00:00"/>
    <d v="2017-04-12T00:00:00"/>
    <m/>
    <s v="SI / NO"/>
    <s v="PRESIDIO OSPEDALIERO CIACCIO"/>
    <m/>
    <s v="RADIOLOGIA"/>
    <s v="-"/>
    <s v="PROPRIETA'"/>
    <n v="1200"/>
    <m/>
    <s v="MONITOR"/>
    <s v="C"/>
    <n v="0.08"/>
    <n v="3000"/>
    <n v="1"/>
    <m/>
    <n v="240"/>
    <m/>
  </r>
  <r>
    <x v="1"/>
    <x v="1"/>
    <s v="ao cz"/>
    <n v="2049"/>
    <n v="2670"/>
    <s v="MONITOR PER PERSONAL COMPUTER"/>
    <m/>
    <m/>
    <s v="PHILIPS HEALTHCARE"/>
    <s v="BRILLIANCE 190P"/>
    <s v="AU1A0628000585"/>
    <s v="1SM"/>
    <m/>
    <d v="2007-04-03T00:00:00"/>
    <d v="2014-07-08T00:00:00"/>
    <m/>
    <s v="SI / NO"/>
    <s v="PRESIDIO OSPEDALIERO CIACCIO"/>
    <m/>
    <s v="RADIOLOGIA"/>
    <s v="-"/>
    <s v="PROPRIETA'"/>
    <n v="1200"/>
    <m/>
    <s v="MONITOR PER PERSONAL COMPUTER"/>
    <s v="F"/>
    <n v="0.03"/>
    <n v="263.14999999999998"/>
    <n v="1"/>
    <m/>
    <n v="7.894499999999999"/>
    <m/>
  </r>
  <r>
    <x v="1"/>
    <x v="1"/>
    <s v="ao cz"/>
    <n v="2050"/>
    <n v="2671"/>
    <s v="MONITOR PER PERSONAL COMPUTER"/>
    <m/>
    <m/>
    <s v="PHILIPS HEALTHCARE"/>
    <s v="EXTENDED BRILLIANCE WORKSPACE"/>
    <n v="8927"/>
    <s v="1SM"/>
    <m/>
    <d v="2007-04-03T00:00:00"/>
    <d v="2014-07-08T00:00:00"/>
    <m/>
    <s v="SI / NO"/>
    <s v="PRESIDIO OSPEDALIERO CIACCIO"/>
    <m/>
    <s v="RADIOLOGIA"/>
    <s v="-"/>
    <s v="PROPRIETA'"/>
    <n v="4800"/>
    <m/>
    <s v="MONITOR PER PERSONAL COMPUTER"/>
    <s v="F"/>
    <n v="0.03"/>
    <n v="263.14999999999998"/>
    <n v="1"/>
    <m/>
    <n v="7.894499999999999"/>
    <m/>
  </r>
  <r>
    <x v="1"/>
    <x v="1"/>
    <s v="ao cz"/>
    <n v="2051"/>
    <n v="2672"/>
    <s v="RIPRODUTTORE LASER PER BIOIMMAGINI"/>
    <m/>
    <m/>
    <s v="EASTMAN KODAK CO"/>
    <s v="DRYVIEW 8150"/>
    <n v="81505475"/>
    <s v="RIL"/>
    <s v="Z110705"/>
    <d v="2007-04-03T00:00:00"/>
    <m/>
    <m/>
    <s v="SI / NO"/>
    <s v="PRESIDIO OSPEDALIERO CIACCIO"/>
    <m/>
    <s v="RADIOLOGIA"/>
    <s v="-"/>
    <s v="PROPRIETA'"/>
    <n v="28260"/>
    <m/>
    <s v="RIPRODUTTORE LASER PER BIOIMMAGINI"/>
    <s v="C"/>
    <n v="0.08"/>
    <n v="30000"/>
    <n v="1"/>
    <m/>
    <n v="2400"/>
    <m/>
  </r>
  <r>
    <x v="1"/>
    <x v="1"/>
    <s v="ao cz"/>
    <n v="2052"/>
    <n v="2673"/>
    <s v="INIETTORE ANGIOGRAFICO"/>
    <s v="  "/>
    <m/>
    <s v="BAYER - MEDRAD MEDICAL CARE"/>
    <s v="STELLANT D SCT-212"/>
    <n v="300703931951"/>
    <s v="IAG"/>
    <s v="Z11039013"/>
    <d v="2007-04-03T00:00:00"/>
    <d v="2017-04-13T00:00:00"/>
    <m/>
    <s v="SI / NO"/>
    <s v="PRESIDIO OSPEDALIERO CIACCIO"/>
    <m/>
    <s v="RADIOLOGIA"/>
    <s v="-"/>
    <s v="PROPRIETA'"/>
    <n v="18000"/>
    <m/>
    <s v="INIETTORE ANGIOGRAFICO"/>
    <s v="C"/>
    <n v="0.08"/>
    <n v="4000"/>
    <n v="1"/>
    <m/>
    <n v="320"/>
    <m/>
  </r>
  <r>
    <x v="1"/>
    <x v="1"/>
    <s v="ao cz"/>
    <n v="2053"/>
    <n v="2674"/>
    <s v="CONSOLLE DI COMANDO PER TOMOGRAFO ASSIALE COMPUTERIZZATO"/>
    <m/>
    <m/>
    <s v="PHILIPS HEALTHCARE"/>
    <n v="453567027192"/>
    <n v="817"/>
    <s v="CAR"/>
    <m/>
    <d v="2007-04-03T00:00:00"/>
    <m/>
    <m/>
    <s v="SI / NO"/>
    <s v="PRESIDIO OSPEDALIERO CIACCIO"/>
    <m/>
    <s v="RADIOLOGIA"/>
    <s v="-"/>
    <s v="PROPRIETA'"/>
    <n v="1586.4"/>
    <m/>
    <s v="CONSOLLE DI COMANDO PER TOMOGRAFO ASSIALE COMPUTERIZZATO"/>
    <s v="A"/>
    <n v="0.12"/>
    <n v="51645"/>
    <n v="1"/>
    <m/>
    <n v="6197.4"/>
    <m/>
  </r>
  <r>
    <x v="1"/>
    <x v="1"/>
    <s v="ao cz"/>
    <n v="2054"/>
    <n v="2675"/>
    <s v="MONITOR PER PERSONAL COMPUTER"/>
    <m/>
    <m/>
    <s v="PHILIPS HEALTHCARE"/>
    <s v="BRILLIANCE 190P"/>
    <s v="AU1A0649012193"/>
    <s v="1SM"/>
    <m/>
    <d v="2007-04-03T00:00:00"/>
    <d v="2014-07-08T00:00:00"/>
    <m/>
    <s v="SI / NO"/>
    <s v="PRESIDIO OSPEDALIERO CIACCIO"/>
    <m/>
    <s v="RADIOLOGIA"/>
    <s v="-"/>
    <s v="PROPRIETA'"/>
    <n v="1200"/>
    <m/>
    <s v="MONITOR PER PERSONAL COMPUTER"/>
    <s v="F"/>
    <n v="0.03"/>
    <n v="263.14999999999998"/>
    <n v="1"/>
    <m/>
    <n v="7.894499999999999"/>
    <m/>
  </r>
  <r>
    <x v="1"/>
    <x v="1"/>
    <s v="ao cz"/>
    <n v="2055"/>
    <n v="2676"/>
    <s v="MONITOR FETALE"/>
    <m/>
    <m/>
    <s v="ARJO HUNTLEIGH HEALTHCARE LTD GETINGE GROUP"/>
    <s v="TEAM CARE STD"/>
    <s v="738XA0130231-06"/>
    <s v="MFE"/>
    <s v="Z12080101"/>
    <d v="2007-05-09T00:00:00"/>
    <d v="2016-04-18T00:00:00"/>
    <m/>
    <s v="SI / NO"/>
    <s v="PRESIDIO OSPEDALIERO PUGLIESE"/>
    <m/>
    <s v="OSTETRICIA - CARDIOTOCOGRAFIA"/>
    <s v="-"/>
    <s v="PROPRIETA'"/>
    <n v="5280"/>
    <m/>
    <s v="MONITOR FETALE"/>
    <s v="D"/>
    <n v="0.06"/>
    <n v="4000"/>
    <n v="1"/>
    <m/>
    <n v="240"/>
    <m/>
  </r>
  <r>
    <x v="1"/>
    <x v="1"/>
    <s v="ao cz"/>
    <n v="2056"/>
    <n v="2677"/>
    <s v="PULSOSSIMETRO"/>
    <m/>
    <m/>
    <s v="COVIDIEN NELLCOR PURITAN BENNETT LLC"/>
    <s v="NPB-190"/>
    <n v="21646625"/>
    <s v="OOR"/>
    <s v="Z1203020408"/>
    <m/>
    <d v="2016-10-29T00:00:00"/>
    <m/>
    <s v="SI / NO"/>
    <s v="PRESIDIO OSPEDALIERO PUGLIESE"/>
    <m/>
    <s v="PEDIATRIA"/>
    <s v="-"/>
    <s v="PROPRIETA'"/>
    <n v="1487.4"/>
    <m/>
    <s v="PULSOSSIMETRO"/>
    <s v="C"/>
    <n v="0.08"/>
    <n v="500"/>
    <n v="1"/>
    <m/>
    <n v="40"/>
    <m/>
  </r>
  <r>
    <x v="1"/>
    <x v="1"/>
    <s v="ao cz"/>
    <n v="2057"/>
    <n v="2678"/>
    <s v="TERMOMETRO CLINICO"/>
    <m/>
    <m/>
    <s v="BRAUN AVITUM AG"/>
    <s v="THERMOSCAN 6021"/>
    <n v="79930282"/>
    <s v="TME"/>
    <m/>
    <m/>
    <d v="2016-04-20T00:00:00"/>
    <m/>
    <s v="SI / NO"/>
    <s v="PRESIDIO OSPEDALIERO PUGLIESE"/>
    <m/>
    <s v="OSTETRICIA - DEGENZE"/>
    <s v="-"/>
    <s v="PROPRIETA'"/>
    <n v="0"/>
    <m/>
    <s v="TERMOMETRO"/>
    <s v="E"/>
    <n v="0.04"/>
    <n v="200"/>
    <n v="1"/>
    <m/>
    <n v="8"/>
    <m/>
  </r>
  <r>
    <x v="1"/>
    <x v="1"/>
    <s v="ao cz"/>
    <n v="2058"/>
    <n v="2679"/>
    <s v="BILIRUBINOMETRO"/>
    <m/>
    <m/>
    <s v="GINEVRI SRL"/>
    <s v="ONE BEAM CON STAMPANTE"/>
    <s v="1259/07"/>
    <s v="BIM"/>
    <s v="W0201069004"/>
    <d v="2007-05-16T00:00:00"/>
    <d v="2016-07-02T00:00:00"/>
    <m/>
    <s v="SI / NO"/>
    <s v="PRESIDIO OSPEDALIERO PUGLIESE"/>
    <m/>
    <s v="PATOLOGIA NEONATALE - UTIN"/>
    <s v="-"/>
    <s v="PROPRIETA'"/>
    <n v="3621"/>
    <m/>
    <s v="BILIRUBINOMETRO"/>
    <s v="D"/>
    <n v="0.06"/>
    <n v="3333.3333333333335"/>
    <n v="1"/>
    <m/>
    <n v="200"/>
    <m/>
  </r>
  <r>
    <x v="1"/>
    <x v="1"/>
    <s v="ao cz"/>
    <n v="2059"/>
    <n v="2680"/>
    <s v="BILIRUBINOMETRO"/>
    <m/>
    <m/>
    <s v="GINEVRI SRL"/>
    <s v="ONE BEAM CON STAMPANTE"/>
    <s v="1285/07"/>
    <s v="BIM"/>
    <s v="W0201069004"/>
    <d v="2007-05-16T00:00:00"/>
    <d v="2016-09-29T00:00:00"/>
    <m/>
    <s v="SI / NO"/>
    <s v="PRESIDIO OSPEDALIERO PUGLIESE"/>
    <m/>
    <s v="PATOLOGIA NEONATALE - UTIN"/>
    <s v="-"/>
    <s v="PROPRIETA'"/>
    <n v="3621"/>
    <m/>
    <s v="BILIRUBINOMETRO"/>
    <s v="D"/>
    <n v="0.06"/>
    <n v="3333.3333333333335"/>
    <n v="1"/>
    <m/>
    <n v="200"/>
    <m/>
  </r>
  <r>
    <x v="1"/>
    <x v="1"/>
    <s v="ao cz"/>
    <n v="2060"/>
    <n v="2681"/>
    <s v="AUTOCLAVE PER PICCOLI CARICHI"/>
    <m/>
    <m/>
    <s v="CBM SRL MEDICAL EQUIPMENT"/>
    <s v="EGLE 20"/>
    <n v="620"/>
    <s v="AUB"/>
    <s v="Z12011305"/>
    <d v="2007-06-01T00:00:00"/>
    <d v="2017-04-06T00:00:00"/>
    <m/>
    <s v="SI / NO"/>
    <s v="PRESIDIO OSPEDALIERO PUGLIESE"/>
    <m/>
    <s v="OTORINOLARINGOIATRIA"/>
    <s v="-"/>
    <s v="PROPRIETA'"/>
    <n v="4723.2"/>
    <m/>
    <s v="AUTOCLAVE PER PICCOLI CARICHI"/>
    <s v="C"/>
    <n v="0.08"/>
    <n v="2000"/>
    <n v="1"/>
    <m/>
    <n v="160"/>
    <m/>
  </r>
  <r>
    <x v="1"/>
    <x v="1"/>
    <s v="ao cz"/>
    <n v="2061"/>
    <n v="2683"/>
    <s v="TERMOSALDATRICE"/>
    <m/>
    <m/>
    <s v="DELTA MEDICAL SRL"/>
    <s v="RT 43"/>
    <s v="VE7600107"/>
    <s v="TMS"/>
    <m/>
    <d v="2007-06-06T00:00:00"/>
    <d v="2016-04-29T00:00:00"/>
    <m/>
    <s v="SI / NO"/>
    <s v="PRESIDIO OSPEDALIERO PUGLIESE"/>
    <m/>
    <s v="ODONTOIATRIA"/>
    <s v="-"/>
    <s v="PROPRIETA'"/>
    <n v="541.44000000000005"/>
    <m/>
    <s v="TERMOSALDATRICE"/>
    <s v="F"/>
    <n v="0.03"/>
    <n v="2133.3333333333335"/>
    <n v="1"/>
    <m/>
    <n v="64"/>
    <m/>
  </r>
  <r>
    <x v="1"/>
    <x v="1"/>
    <s v="ao cz"/>
    <n v="2062"/>
    <n v="2685"/>
    <s v="POMPA A SIRINGA"/>
    <m/>
    <m/>
    <s v="B.BRAUN MELSUNGEN AG"/>
    <s v="PERFUSOR SECURA FT"/>
    <m/>
    <s v="PSI"/>
    <s v="Z12030302"/>
    <m/>
    <d v="2016-09-06T00:00:00"/>
    <m/>
    <s v="SI / NO"/>
    <s v="PRESIDIO OSPEDALIERO PUGLIESE"/>
    <m/>
    <s v="ANESTESIA E RIANIMAZIONE"/>
    <s v="-"/>
    <s v="PROPRIETA'"/>
    <n v="1274.921"/>
    <m/>
    <s v="POMPA A SIRINGA"/>
    <s v="E"/>
    <n v="0.04"/>
    <n v="2000"/>
    <n v="1"/>
    <m/>
    <n v="80"/>
    <m/>
  </r>
  <r>
    <x v="1"/>
    <x v="1"/>
    <s v="ao cz"/>
    <n v="2063"/>
    <n v="2686"/>
    <s v="FRIGORIFERO BIOLOGICO"/>
    <m/>
    <m/>
    <s v="CF DI CIRO FIOCCHETTI &amp; C SNC"/>
    <s v="LABOR 1500 COMBI"/>
    <m/>
    <s v="FBI"/>
    <m/>
    <m/>
    <d v="2016-07-29T00:00:00"/>
    <m/>
    <s v="SI / NO"/>
    <s v="PRESIDIO OSPEDALIERO PUGLIESE"/>
    <m/>
    <s v="LABORATORIO ANALISI"/>
    <s v="-"/>
    <s v="PROPRIETA'"/>
    <n v="4596"/>
    <m/>
    <s v="FRIGORIFERO BIOLOGICO"/>
    <s v="E"/>
    <n v="0.04"/>
    <n v="6000"/>
    <n v="1"/>
    <m/>
    <n v="240"/>
    <m/>
  </r>
  <r>
    <x v="1"/>
    <x v="1"/>
    <s v="ao cz"/>
    <n v="2064"/>
    <n v="2687"/>
    <s v="LAMPADA SCIALITICA"/>
    <m/>
    <m/>
    <s v="MAQUET SAS"/>
    <s v="PRISMALIX PRX 8401 ACS DF V"/>
    <s v="AR010030"/>
    <s v="LSC"/>
    <s v="Z120107"/>
    <d v="2006-06-30T00:00:00"/>
    <d v="2015-08-31T00:00:00"/>
    <m/>
    <s v="SI / NO"/>
    <s v="PRESIDIO OSPEDALIERO PUGLIESE"/>
    <m/>
    <s v="CHIRURGIA - SALA OPERATORIA"/>
    <s v="-"/>
    <s v="PROPRIETA'"/>
    <n v="16300"/>
    <m/>
    <s v="LAMPADA SCIALITICA"/>
    <s v="E"/>
    <n v="0.04"/>
    <n v="5000"/>
    <n v="1"/>
    <m/>
    <n v="200"/>
    <m/>
  </r>
  <r>
    <x v="1"/>
    <x v="1"/>
    <s v="ao cz"/>
    <n v="2065"/>
    <n v="2688"/>
    <s v="LAMPADA SCIALITICA"/>
    <m/>
    <m/>
    <s v="MAQUET SAS"/>
    <s v="PRISMALIX PRX 4000"/>
    <s v="AR010052"/>
    <s v="LSC"/>
    <s v="Z120107"/>
    <d v="2006-06-30T00:00:00"/>
    <d v="2015-08-31T00:00:00"/>
    <m/>
    <s v="SI / NO"/>
    <s v="PRESIDIO OSPEDALIERO PUGLIESE"/>
    <m/>
    <s v="CHIRURGIA - SALA OPERATORIA"/>
    <s v="-"/>
    <s v="PROPRIETA'"/>
    <m/>
    <m/>
    <s v="LAMPADA SCIALITICA"/>
    <s v="E"/>
    <n v="0.04"/>
    <n v="5000"/>
    <n v="1"/>
    <m/>
    <n v="200"/>
    <m/>
  </r>
  <r>
    <x v="1"/>
    <x v="1"/>
    <s v="ao cz"/>
    <n v="2066"/>
    <n v="2689"/>
    <s v="CENTRIFUGA REFRIGERATA"/>
    <m/>
    <m/>
    <s v="ALC"/>
    <s v="PK 120 R"/>
    <n v="306050078"/>
    <s v="CRE"/>
    <s v="W02069005"/>
    <m/>
    <d v="2017-02-15T00:00:00"/>
    <m/>
    <s v="SI / NO"/>
    <s v="PRESIDIO OSPEDALIERO PUGLIESE"/>
    <m/>
    <s v="SERVIZIO IMMUNOTRASFUSIONALE"/>
    <s v="-"/>
    <s v="PROPRIETA'"/>
    <n v="0"/>
    <m/>
    <s v="CENTRIFUGA REFRIGERATA"/>
    <s v="E"/>
    <n v="0.04"/>
    <n v="8000"/>
    <n v="1"/>
    <m/>
    <n v="320"/>
    <m/>
  </r>
  <r>
    <x v="1"/>
    <x v="1"/>
    <s v="ao cz"/>
    <n v="2067"/>
    <n v="2690"/>
    <s v="SOGLIA PERCETTIVA, APPARECCHIATURA PER"/>
    <m/>
    <m/>
    <s v="NEUROTRON INC"/>
    <s v="MEUROMETER CPT/C"/>
    <s v="C110512116"/>
    <s v="SGE"/>
    <s v="Z12040105"/>
    <d v="2007-06-22T00:00:00"/>
    <d v="2015-07-09T00:00:00"/>
    <m/>
    <s v="SI / NO"/>
    <s v="PRESIDIO OSPEDALIERO CIACCIO"/>
    <m/>
    <s v="TERAPIA ANTALGICA"/>
    <s v="-"/>
    <s v="PROPRIETA'"/>
    <n v="27480"/>
    <m/>
    <s v="SOGLIA PERCETTIVA, APPARECCHIATURA PER"/>
    <s v="D"/>
    <n v="0.06"/>
    <n v="27480"/>
    <n v="1"/>
    <m/>
    <n v="1648.8"/>
    <m/>
  </r>
  <r>
    <x v="1"/>
    <x v="1"/>
    <s v="ao cz"/>
    <n v="2068"/>
    <n v="2691"/>
    <s v="MINUTERIE DI REPARTO"/>
    <m/>
    <m/>
    <s v="GOOD LITE"/>
    <s v="A+"/>
    <s v="C47382"/>
    <s v="MI1"/>
    <m/>
    <d v="2007-07-06T00:00:00"/>
    <d v="2015-07-13T00:00:00"/>
    <m/>
    <s v="SI / NO"/>
    <s v="PRESIDIO OSPEDALIERO PUGLIESE"/>
    <m/>
    <s v="PATOLOGIA NEONATALE - UTIN"/>
    <s v="-"/>
    <s v="DONAZIONE"/>
    <m/>
    <m/>
    <s v="ACCESSORI VARI"/>
    <s v="F"/>
    <n v="0.03"/>
    <n v="1225.42"/>
    <n v="1"/>
    <m/>
    <n v="36.762599999999999"/>
    <m/>
  </r>
  <r>
    <x v="1"/>
    <x v="1"/>
    <s v="ao cz"/>
    <n v="2069"/>
    <n v="2692"/>
    <s v="MONITOR PER PERSONAL COMPUTER"/>
    <m/>
    <m/>
    <s v="PHILIPS HEALTHCARE"/>
    <s v="BRILLIANCE 190P"/>
    <s v="AU1A0627001452"/>
    <s v="1SM"/>
    <m/>
    <d v="2007-04-03T00:00:00"/>
    <m/>
    <m/>
    <s v="SI / NO"/>
    <s v="PRESIDIO OSPEDALIERO CIACCIO"/>
    <m/>
    <s v="RADIOLOGIA"/>
    <s v="-"/>
    <s v="PROPRIETA'"/>
    <n v="1200"/>
    <m/>
    <s v="MONITOR PER PERSONAL COMPUTER"/>
    <s v="F"/>
    <n v="0.03"/>
    <n v="263.14999999999998"/>
    <n v="1"/>
    <m/>
    <n v="7.894499999999999"/>
    <m/>
  </r>
  <r>
    <x v="1"/>
    <x v="1"/>
    <s v="ao cz"/>
    <n v="2070"/>
    <n v="2693"/>
    <s v="MONITOR PER PERSONAL COMPUTER"/>
    <m/>
    <m/>
    <s v="PHILIPS HEALTHCARE"/>
    <s v="BRILLIANCE 190P"/>
    <s v="AU1A0627001446"/>
    <s v="1SM"/>
    <m/>
    <d v="2007-04-03T00:00:00"/>
    <m/>
    <m/>
    <s v="SI / NO"/>
    <s v="PRESIDIO OSPEDALIERO CIACCIO"/>
    <m/>
    <s v="RADIOLOGIA"/>
    <s v="-"/>
    <s v="PROPRIETA'"/>
    <n v="1200"/>
    <m/>
    <s v="MONITOR PER PERSONAL COMPUTER"/>
    <s v="F"/>
    <n v="0.03"/>
    <n v="263.14999999999998"/>
    <n v="1"/>
    <m/>
    <n v="7.894499999999999"/>
    <m/>
  </r>
  <r>
    <x v="1"/>
    <x v="1"/>
    <s v="ao cz"/>
    <n v="2071"/>
    <n v="2695"/>
    <s v="INIETTORE ANGIOGRAFICO"/>
    <m/>
    <m/>
    <s v="BAYER - MEDRAD MEDICAL CARE"/>
    <s v="STELLANT D SCT-212"/>
    <n v="301422731961"/>
    <s v="IAG"/>
    <s v="Z11039013"/>
    <d v="2007-04-03T00:00:00"/>
    <d v="2017-04-13T00:00:00"/>
    <m/>
    <s v="SI / NO"/>
    <s v="PRESIDIO OSPEDALIERO CIACCIO"/>
    <m/>
    <s v="RADIOLOGIA"/>
    <s v="-"/>
    <s v="PROPRIETA'"/>
    <n v="2520"/>
    <m/>
    <s v="INIETTORE ANGIOGRAFICO"/>
    <s v="C"/>
    <n v="0.08"/>
    <n v="4000"/>
    <n v="1"/>
    <m/>
    <n v="320"/>
    <m/>
  </r>
  <r>
    <x v="1"/>
    <x v="1"/>
    <s v="ao cz"/>
    <n v="2072"/>
    <n v="2696"/>
    <s v="PERSONAL COMPUTER"/>
    <m/>
    <m/>
    <s v="DELL COMPUTER CORP"/>
    <s v="PRECISION 670"/>
    <n v="32321"/>
    <s v="1PM"/>
    <m/>
    <d v="2007-04-03T00:00:00"/>
    <m/>
    <m/>
    <s v="SI / NO"/>
    <s v="PRESIDIO OSPEDALIERO CIACCIO"/>
    <m/>
    <s v="RADIOLOGIA"/>
    <s v="-"/>
    <s v="PROPRIETA'"/>
    <n v="3600"/>
    <m/>
    <s v="PERSONAL COMPUTER"/>
    <s v="F"/>
    <n v="0.03"/>
    <n v="1500"/>
    <n v="1"/>
    <m/>
    <n v="45"/>
    <m/>
  </r>
  <r>
    <x v="1"/>
    <x v="1"/>
    <s v="ao cz"/>
    <n v="2073"/>
    <n v="2697"/>
    <s v="ARMADIO DELL'ELETTRONICA"/>
    <m/>
    <m/>
    <s v="PHILIPS HEALTHCARE"/>
    <s v="453567129711 REV B"/>
    <n v="803238958"/>
    <s v="ARE"/>
    <m/>
    <d v="2007-04-03T00:00:00"/>
    <d v="2017-04-13T00:00:00"/>
    <m/>
    <s v="SI / NO"/>
    <s v="PRESIDIO OSPEDALIERO CIACCIO"/>
    <m/>
    <s v="RADIOLOGIA"/>
    <s v="-"/>
    <s v="PROPRIETA'"/>
    <m/>
    <m/>
    <s v="ARMADIO DELL'ELETTRONICA"/>
    <s v="A"/>
    <n v="0.12"/>
    <n v="0"/>
    <n v="1"/>
    <m/>
    <n v="0"/>
    <m/>
  </r>
  <r>
    <x v="1"/>
    <x v="1"/>
    <s v="ao cz"/>
    <n v="2074"/>
    <n v="2698"/>
    <s v="BARELLA RADIOTRASPARENTE MOBILE"/>
    <m/>
    <m/>
    <s v="PHILIPS"/>
    <n v="453567023322"/>
    <n v="450555"/>
    <s v="BRT"/>
    <m/>
    <d v="2007-04-03T00:00:00"/>
    <m/>
    <m/>
    <s v="SI / NO"/>
    <s v="PRESIDIO OSPEDALIERO CIACCIO"/>
    <m/>
    <s v="RADIOLOGIA"/>
    <s v="-"/>
    <s v="PROPRIETA'"/>
    <m/>
    <m/>
    <s v="BARELLA RADIOTRASPARENTE MOBILE"/>
    <s v="F"/>
    <n v="0.03"/>
    <n v="7402.66"/>
    <n v="1"/>
    <m/>
    <n v="222.07979999999998"/>
    <m/>
  </r>
  <r>
    <x v="1"/>
    <x v="1"/>
    <s v="ao cz"/>
    <n v="2075"/>
    <n v="2699"/>
    <s v="TOMOGRAFO ASSIALE COMPUTERIZZATO"/>
    <m/>
    <m/>
    <s v="PHILIPS HEALTHCARE"/>
    <s v="BRILLIANCE 6"/>
    <n v="1413"/>
    <s v="TAC"/>
    <s v="Z110306"/>
    <d v="2007-04-03T00:00:00"/>
    <m/>
    <m/>
    <s v="SI / NO"/>
    <s v="PRESIDIO OSPEDALIERO CIACCIO"/>
    <m/>
    <s v="RADIOLOGIA"/>
    <s v="-"/>
    <s v="PROPRIETA'"/>
    <n v="422695.2"/>
    <m/>
    <s v="TOMOGRAFO ASSIALE COMPUTERIZZATO"/>
    <s v="A"/>
    <n v="0.12"/>
    <n v="488744.22519999999"/>
    <n v="1"/>
    <m/>
    <n v="58649.307023999994"/>
    <m/>
  </r>
  <r>
    <x v="1"/>
    <x v="1"/>
    <s v="ao cz"/>
    <n v="2076"/>
    <n v="2700"/>
    <s v="ARMADIO DELL'ELETTRONICA"/>
    <m/>
    <m/>
    <s v="TEAL"/>
    <s v="ISI TRANCM"/>
    <n v="104389"/>
    <s v="ARE"/>
    <m/>
    <d v="2007-04-03T00:00:00"/>
    <m/>
    <m/>
    <s v="SI / NO"/>
    <s v="PRESIDIO OSPEDALIERO CIACCIO"/>
    <m/>
    <s v="RADIOLOGIA"/>
    <s v="-"/>
    <s v="PROPRIETA'"/>
    <n v="180000"/>
    <m/>
    <s v="ARMADIO DELL'ELETTRONICA"/>
    <s v="A"/>
    <n v="0.12"/>
    <n v="0"/>
    <n v="1"/>
    <m/>
    <n v="0"/>
    <m/>
  </r>
  <r>
    <x v="1"/>
    <x v="1"/>
    <s v="ao cz"/>
    <n v="2077"/>
    <n v="2701"/>
    <s v="GRUPPO DI CONTINUITA' (UPS)"/>
    <m/>
    <m/>
    <s v="TRIPP LITE"/>
    <s v="SMARTPRO SM5138"/>
    <s v="9514ALCBP516100053"/>
    <s v="6AM"/>
    <m/>
    <d v="2007-04-03T00:00:00"/>
    <m/>
    <m/>
    <s v="SI / NO"/>
    <s v="PRESIDIO OSPEDALIERO CIACCIO"/>
    <m/>
    <s v="RADIOLOGIA"/>
    <s v="-"/>
    <s v="PROPRIETA'"/>
    <n v="4800"/>
    <m/>
    <s v="GRUPPO DI CONTINUITA' (UPS)"/>
    <s v="D"/>
    <n v="0.06"/>
    <n v="1554.48"/>
    <n v="1"/>
    <m/>
    <n v="93.268799999999999"/>
    <m/>
  </r>
  <r>
    <x v="1"/>
    <x v="1"/>
    <s v="ao cz"/>
    <n v="2078"/>
    <n v="2702"/>
    <s v="INIETTORE ANGIOGRAFICO"/>
    <m/>
    <m/>
    <s v="BAYER - MEDRAD MEDICAL CARE"/>
    <s v="STELLANT D SCT-212"/>
    <n v="301422631771"/>
    <s v="IAG"/>
    <s v="Z11039013"/>
    <d v="2007-04-03T00:00:00"/>
    <d v="2017-04-13T00:00:00"/>
    <m/>
    <s v="SI / NO"/>
    <s v="PRESIDIO OSPEDALIERO CIACCIO"/>
    <m/>
    <s v="RADIOLOGIA"/>
    <s v="-"/>
    <s v="PROPRIETA'"/>
    <n v="14400"/>
    <m/>
    <s v="INIETTORE ANGIOGRAFICO"/>
    <s v="C"/>
    <n v="0.08"/>
    <n v="4000"/>
    <n v="1"/>
    <m/>
    <n v="320"/>
    <m/>
  </r>
  <r>
    <x v="1"/>
    <x v="1"/>
    <s v="ao cz"/>
    <n v="2079"/>
    <n v="2703"/>
    <s v="GRUPPO DI CONTINUITA' (UPS)"/>
    <m/>
    <m/>
    <s v="TRIPP LITE"/>
    <s v="SMARTPRO SM5138"/>
    <s v="9526ALCBP546400172"/>
    <s v="6AM"/>
    <m/>
    <d v="2007-04-03T00:00:00"/>
    <m/>
    <m/>
    <s v="SI / NO"/>
    <s v="PRESIDIO OSPEDALIERO CIACCIO"/>
    <m/>
    <s v="RADIOLOGIA"/>
    <s v="-"/>
    <s v="PROPRIETA'"/>
    <n v="6240"/>
    <m/>
    <s v="GRUPPO DI CONTINUITA' (UPS)"/>
    <s v="D"/>
    <n v="0.06"/>
    <n v="1554.48"/>
    <n v="1"/>
    <m/>
    <n v="93.268799999999999"/>
    <m/>
  </r>
  <r>
    <x v="1"/>
    <x v="1"/>
    <s v="ao cz"/>
    <n v="2080"/>
    <n v="2704"/>
    <s v="MICROINFUSORE PORTATILE"/>
    <m/>
    <m/>
    <s v="MEDIS SRL MEDICAL INFUSION SYSTEMS"/>
    <s v="INFUSA T1"/>
    <n v="410499"/>
    <s v="PDI"/>
    <s v="Z12040216"/>
    <d v="2007-07-06T00:00:00"/>
    <d v="2016-09-27T00:00:00"/>
    <m/>
    <s v="SI / NO"/>
    <s v="PRESIDIO OSPEDALIERO PUGLIESE"/>
    <m/>
    <s v="PATOLOGIA NEONATALE - UTIN"/>
    <s v="-"/>
    <s v="PROPRIETA'"/>
    <m/>
    <m/>
    <s v="MICROINFUSORE PORTATILE"/>
    <s v="E"/>
    <n v="0.04"/>
    <n v="2270.6529999999998"/>
    <n v="1"/>
    <m/>
    <n v="90.826119999999989"/>
    <m/>
  </r>
  <r>
    <x v="1"/>
    <x v="1"/>
    <s v="ao cz"/>
    <n v="2081"/>
    <n v="2705"/>
    <s v="MICROINFUSORE PORTATILE"/>
    <m/>
    <m/>
    <s v="MEDIS SRL MEDICAL INFUSION SYSTEMS"/>
    <s v="INFUSA T1"/>
    <n v="410537"/>
    <s v="PDI"/>
    <s v="Z12040216"/>
    <d v="2007-07-06T00:00:00"/>
    <d v="2016-09-27T00:00:00"/>
    <m/>
    <s v="SI / NO"/>
    <s v="PRESIDIO OSPEDALIERO PUGLIESE"/>
    <m/>
    <s v="PATOLOGIA NEONATALE - UTIN"/>
    <s v="-"/>
    <s v="PROPRIETA'"/>
    <m/>
    <m/>
    <s v="MICROINFUSORE PORTATILE"/>
    <s v="E"/>
    <n v="0.04"/>
    <n v="2270.6529999999998"/>
    <n v="1"/>
    <m/>
    <n v="90.826119999999989"/>
    <m/>
  </r>
  <r>
    <x v="1"/>
    <x v="1"/>
    <s v="ao cz"/>
    <n v="2082"/>
    <n v="2706"/>
    <s v="POMPA A SIRINGA"/>
    <m/>
    <m/>
    <s v="B.BRAUN MELSUNGEN AG"/>
    <s v="PERFUSOR FM"/>
    <n v="34319"/>
    <s v="PSI"/>
    <s v="Z12030302"/>
    <m/>
    <d v="2016-11-17T00:00:00"/>
    <m/>
    <s v="SI / NO"/>
    <s v="PRESIDIO OSPEDALIERO PUGLIESE"/>
    <m/>
    <s v="ANESTESIA E RIANIMAZIONE"/>
    <s v="-"/>
    <s v="PROPRIETA'"/>
    <n v="0"/>
    <m/>
    <s v="POMPA A SIRINGA"/>
    <s v="E"/>
    <n v="0.04"/>
    <n v="2000"/>
    <n v="1"/>
    <m/>
    <n v="80"/>
    <m/>
  </r>
  <r>
    <x v="1"/>
    <x v="1"/>
    <s v="ao cz"/>
    <n v="2083"/>
    <n v="2707"/>
    <s v="FONTE LUMINOSA GENERICA"/>
    <m/>
    <m/>
    <s v="GLAMOX LUXO"/>
    <s v="LFM-101"/>
    <s v="09J37300"/>
    <s v="LAI"/>
    <s v="Z129004"/>
    <d v="2007-07-06T00:00:00"/>
    <d v="2016-09-26T00:00:00"/>
    <m/>
    <s v="SI / NO"/>
    <s v="PRESIDIO OSPEDALIERO PUGLIESE"/>
    <m/>
    <s v="PATOLOGIA NEONATALE - UTIN"/>
    <s v="-"/>
    <s v="DONAZIONE"/>
    <m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2084"/>
    <n v="2708"/>
    <s v="PULSOSSIMETRO"/>
    <m/>
    <m/>
    <s v="MASIMO CORP"/>
    <s v="RAD-5"/>
    <n v="532062"/>
    <s v="OOR"/>
    <s v="Z1203020408"/>
    <d v="2007-07-06T00:00:00"/>
    <d v="2016-09-27T00:00:00"/>
    <d v="2016-02-26T00:00:00"/>
    <s v="SI / NO"/>
    <s v="PRESIDIO OSPEDALIERO PUGLIESE"/>
    <m/>
    <s v="PATOLOGIA NEONATALE - UTIN"/>
    <s v="-"/>
    <s v="PROPRIETA'"/>
    <m/>
    <m/>
    <s v="PULSOSSIMETRO"/>
    <s v="C"/>
    <n v="0.08"/>
    <n v="500"/>
    <n v="1"/>
    <m/>
    <n v="40"/>
    <m/>
  </r>
  <r>
    <x v="1"/>
    <x v="1"/>
    <s v="ao cz"/>
    <n v="2085"/>
    <n v="2711"/>
    <s v="DEFIBRILLATORE"/>
    <m/>
    <m/>
    <s v="PHILIPS HEALTHCARE"/>
    <s v="HEARTSTART MRX M3535A"/>
    <s v="US00212489"/>
    <s v="DEF"/>
    <s v="Z120305"/>
    <d v="2007-07-27T00:00:00"/>
    <d v="2017-04-06T00:00:00"/>
    <m/>
    <s v="SI / NO"/>
    <s v="PRESIDIO OSPEDALIERO CIACCIO"/>
    <m/>
    <s v="TERAPIA ANTALGICA"/>
    <s v="-"/>
    <s v="PROPRIETA'"/>
    <n v="14765.18"/>
    <m/>
    <s v="DEFIBRILLATORE"/>
    <s v="C"/>
    <n v="0.08"/>
    <n v="5000"/>
    <n v="1"/>
    <m/>
    <n v="400"/>
    <m/>
  </r>
  <r>
    <x v="1"/>
    <x v="1"/>
    <s v="ao cz"/>
    <n v="2086"/>
    <n v="2712"/>
    <s v="DIAFANOSCOPIO"/>
    <m/>
    <m/>
    <s v="PHOENIX RX SRL"/>
    <s v="NC102"/>
    <n v="35424"/>
    <s v="DIA"/>
    <s v="Z110702"/>
    <d v="2007-04-03T00:00:00"/>
    <d v="2017-04-10T00:00:00"/>
    <m/>
    <s v="SI / NO"/>
    <s v="PRESIDIO OSPEDALIERO CIACCIO"/>
    <m/>
    <s v="RADIOLOGIA"/>
    <s v="-"/>
    <s v="PROPRIETA'"/>
    <n v="4933.2"/>
    <m/>
    <s v="DIAFANOSCOPIO"/>
    <s v="F"/>
    <n v="0.03"/>
    <n v="266.66666666666669"/>
    <n v="1"/>
    <m/>
    <n v="8"/>
    <m/>
  </r>
  <r>
    <x v="1"/>
    <x v="1"/>
    <s v="ao cz"/>
    <n v="2087"/>
    <n v="2713"/>
    <s v="DIAFANOSCOPIO"/>
    <m/>
    <m/>
    <s v="PHOENIX RX SRL"/>
    <s v="NC102"/>
    <n v="12912"/>
    <s v="DIA"/>
    <s v="Z110702"/>
    <d v="2007-04-03T00:00:00"/>
    <d v="2014-07-08T00:00:00"/>
    <m/>
    <s v="SI / NO"/>
    <s v="PRESIDIO OSPEDALIERO CIACCIO"/>
    <m/>
    <s v="RADIOLOGIA"/>
    <s v="-"/>
    <s v="PROPRIETA'"/>
    <n v="4933.2"/>
    <m/>
    <s v="DIAFANOSCOPIO"/>
    <s v="F"/>
    <n v="0.03"/>
    <n v="266.66666666666669"/>
    <n v="1"/>
    <m/>
    <n v="8"/>
    <m/>
  </r>
  <r>
    <x v="1"/>
    <x v="1"/>
    <s v="ao cz"/>
    <n v="2088"/>
    <n v="2714"/>
    <s v="DIAFANOSCOPIO"/>
    <m/>
    <m/>
    <s v="PHOENIX RX SRL"/>
    <s v="NC102"/>
    <n v="13184"/>
    <s v="DIA"/>
    <s v="Z110702"/>
    <d v="2007-04-03T00:00:00"/>
    <d v="2017-04-10T00:00:00"/>
    <m/>
    <s v="SI / NO"/>
    <s v="PRESIDIO OSPEDALIERO CIACCIO"/>
    <m/>
    <s v="RADIOLOGIA"/>
    <s v="-"/>
    <s v="PROPRIETA'"/>
    <n v="4933.2"/>
    <m/>
    <s v="DIAFANOSCOPIO"/>
    <s v="F"/>
    <n v="0.03"/>
    <n v="266.66666666666669"/>
    <n v="1"/>
    <m/>
    <n v="8"/>
    <m/>
  </r>
  <r>
    <x v="1"/>
    <x v="1"/>
    <s v="ao cz"/>
    <n v="2089"/>
    <n v="2715"/>
    <s v="DIAFANOSCOPIO"/>
    <m/>
    <m/>
    <s v="PHOENIX RX SRL"/>
    <s v="NC102"/>
    <n v="12910"/>
    <s v="DIA"/>
    <s v="Z110702"/>
    <d v="2007-04-03T00:00:00"/>
    <d v="2014-07-08T00:00:00"/>
    <m/>
    <s v="SI / NO"/>
    <s v="PRESIDIO OSPEDALIERO CIACCIO"/>
    <m/>
    <s v="RADIOLOGIA"/>
    <s v="-"/>
    <s v="PROPRIETA'"/>
    <n v="4933.2"/>
    <m/>
    <s v="DIAFANOSCOPIO"/>
    <s v="F"/>
    <n v="0.03"/>
    <n v="266.66666666666669"/>
    <n v="1"/>
    <m/>
    <n v="8"/>
    <m/>
  </r>
  <r>
    <x v="1"/>
    <x v="1"/>
    <s v="ao cz"/>
    <n v="2090"/>
    <n v="2716"/>
    <s v="DIAFANOSCOPIO"/>
    <m/>
    <m/>
    <s v="PHOENIX RX SRL"/>
    <s v="NL 113"/>
    <n v="13767"/>
    <s v="DIA"/>
    <s v="Z110702"/>
    <d v="2007-04-03T00:00:00"/>
    <d v="2017-04-11T00:00:00"/>
    <m/>
    <s v="SI / NO"/>
    <s v="PRESIDIO OSPEDALIERO CIACCIO"/>
    <m/>
    <s v="RADIOLOGIA"/>
    <s v="-"/>
    <s v="PROPRIETA'"/>
    <n v="4933.2"/>
    <m/>
    <s v="DIAFANOSCOPIO"/>
    <s v="F"/>
    <n v="0.03"/>
    <n v="266.66666666666669"/>
    <n v="1"/>
    <m/>
    <n v="8"/>
    <m/>
  </r>
  <r>
    <x v="1"/>
    <x v="1"/>
    <s v="ao cz"/>
    <n v="2091"/>
    <n v="2717"/>
    <s v="DIAFANOSCOPIO"/>
    <m/>
    <m/>
    <s v="PHOENIX RX SRL"/>
    <s v="NL 113"/>
    <n v="13766"/>
    <s v="DIA"/>
    <s v="Z110702"/>
    <d v="2007-04-03T00:00:00"/>
    <d v="2017-04-11T00:00:00"/>
    <m/>
    <s v="SI / NO"/>
    <s v="PRESIDIO OSPEDALIERO CIACCIO"/>
    <m/>
    <s v="RADIOLOGIA"/>
    <s v="-"/>
    <s v="PROPRIETA'"/>
    <n v="4933.2"/>
    <m/>
    <s v="DIAFANOSCOPIO"/>
    <s v="F"/>
    <n v="0.03"/>
    <n v="266.66666666666669"/>
    <n v="1"/>
    <m/>
    <n v="8"/>
    <m/>
  </r>
  <r>
    <x v="1"/>
    <x v="1"/>
    <s v="ao cz"/>
    <n v="2092"/>
    <n v="2718"/>
    <s v="DIAFANOSCOPIO"/>
    <m/>
    <m/>
    <s v="PHOENIX RX SRL"/>
    <s v="NL 113"/>
    <n v="13765"/>
    <s v="DIA"/>
    <s v="Z110702"/>
    <d v="2007-04-03T00:00:00"/>
    <d v="2017-04-11T00:00:00"/>
    <m/>
    <s v="SI / NO"/>
    <s v="PRESIDIO OSPEDALIERO CIACCIO"/>
    <m/>
    <s v="RADIOLOGIA"/>
    <s v="-"/>
    <s v="PROPRIETA'"/>
    <n v="4933.2"/>
    <m/>
    <s v="DIAFANOSCOPIO"/>
    <s v="F"/>
    <n v="0.03"/>
    <n v="266.66666666666669"/>
    <n v="1"/>
    <m/>
    <n v="8"/>
    <m/>
  </r>
  <r>
    <x v="1"/>
    <x v="1"/>
    <s v="ao cz"/>
    <n v="2093"/>
    <n v="2719"/>
    <s v="DIAFANOSCOPIO"/>
    <m/>
    <m/>
    <s v="PHOENIX RX SRL"/>
    <s v="NL 113"/>
    <n v="13764"/>
    <s v="DIA"/>
    <s v="Z110702"/>
    <d v="2007-04-03T00:00:00"/>
    <d v="2017-04-11T00:00:00"/>
    <m/>
    <s v="SI / NO"/>
    <s v="PRESIDIO OSPEDALIERO CIACCIO"/>
    <m/>
    <s v="RADIOLOGIA"/>
    <s v="-"/>
    <s v="PROPRIETA'"/>
    <n v="4933.2"/>
    <m/>
    <s v="DIAFANOSCOPIO"/>
    <s v="F"/>
    <n v="0.03"/>
    <n v="266.66666666666669"/>
    <n v="1"/>
    <m/>
    <n v="8"/>
    <m/>
  </r>
  <r>
    <x v="1"/>
    <x v="1"/>
    <s v="ao cz"/>
    <n v="2094"/>
    <n v="2720"/>
    <s v="MONITOR PER VENTILAZIONE"/>
    <m/>
    <m/>
    <s v="BEAR MEDICAL SYSTEMS AG"/>
    <s v="VGM"/>
    <s v="AHK01018"/>
    <s v="MVN"/>
    <s v="Z1203019003"/>
    <d v="2007-08-10T00:00:00"/>
    <d v="2016-02-26T00:00:00"/>
    <m/>
    <s v="SI / NO"/>
    <s v="PRESIDIO OSPEDALIERO PUGLIESE"/>
    <m/>
    <s v="PATOLOGIA NEONATALE - UTIN"/>
    <s v="-"/>
    <s v="PROPRIETA'"/>
    <m/>
    <m/>
    <s v="MONITOR PER VENTILAZIONE"/>
    <s v="D"/>
    <n v="0.06"/>
    <n v="4000"/>
    <n v="1"/>
    <m/>
    <n v="240"/>
    <m/>
  </r>
  <r>
    <x v="1"/>
    <x v="1"/>
    <s v="ao cz"/>
    <n v="2095"/>
    <n v="2721"/>
    <s v="DENSITOMETRO OSSEO"/>
    <m/>
    <m/>
    <s v="IGEA SRL"/>
    <s v="DBM SONIC BONE PROFILER BP01"/>
    <n v="5231000"/>
    <s v="DEO"/>
    <s v="Z119001"/>
    <m/>
    <d v="2016-06-01T00:00:00"/>
    <m/>
    <s v="SI / NO"/>
    <s v="PRESIDIO OSPEDALIERO PUGLIESE"/>
    <m/>
    <s v="PEDIATRIA UNIVERSITARIA"/>
    <s v="-"/>
    <s v="PROPRIETA'"/>
    <n v="14254.21"/>
    <m/>
    <s v="DENSITOMETRO OSSEO"/>
    <s v="C"/>
    <n v="0.08"/>
    <n v="10000"/>
    <n v="1"/>
    <m/>
    <n v="800"/>
    <m/>
  </r>
  <r>
    <x v="1"/>
    <x v="1"/>
    <s v="ao cz"/>
    <n v="2096"/>
    <n v="2722"/>
    <s v="TAVOLO TELECOMANDATO"/>
    <s v="B2"/>
    <m/>
    <s v="GENERAL MEDICAL MERATE SPA"/>
    <s v="72127 64446"/>
    <n v="22033"/>
    <s v="TTE"/>
    <s v="Z110307"/>
    <m/>
    <d v="2017-07-12T00:00:00"/>
    <m/>
    <s v="SI / NO"/>
    <s v="PRESIDIO OSPEDALIERO CIACCIO"/>
    <m/>
    <s v="RADIOLOGIA"/>
    <s v="-"/>
    <s v="PROPRIETA'"/>
    <n v="281365.71999999997"/>
    <m/>
    <s v="TAVOLO TELECOMANDATO"/>
    <s v="A"/>
    <n v="0.12"/>
    <n v="46666.666666666664"/>
    <n v="1"/>
    <m/>
    <n v="5599.9999999999991"/>
    <m/>
  </r>
  <r>
    <x v="1"/>
    <x v="1"/>
    <s v="ao cz"/>
    <n v="2097"/>
    <n v="2723"/>
    <s v="MONITOR TELEVISIVO PER BIOIMMAGINI"/>
    <s v="B3"/>
    <m/>
    <m/>
    <m/>
    <m/>
    <s v="MTV"/>
    <s v="Z119008"/>
    <m/>
    <d v="2014-07-08T00:00:00"/>
    <m/>
    <s v="SI / NO"/>
    <s v="PRESIDIO OSPEDALIERO CIACCIO"/>
    <m/>
    <s v="RADIOLOG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2098"/>
    <n v="2724"/>
    <s v="ACQUISIZIONE IN FLUOROSCOPIA DIGITALE, SISTEMA PER"/>
    <m/>
    <m/>
    <s v="GENERAL MEDICAL MERATE SPA"/>
    <s v="MDR 100 SA"/>
    <n v="17393"/>
    <s v="AIF"/>
    <m/>
    <m/>
    <d v="2014-07-08T00:00:00"/>
    <m/>
    <s v="SI / NO"/>
    <s v="PRESIDIO OSPEDALIERO CIACCIO"/>
    <m/>
    <s v="RADIOLOGIA"/>
    <s v="-"/>
    <s v="PROPRIETA'"/>
    <n v="0"/>
    <m/>
    <s v="ACQUISIZIONE IN FLUOROSCOPIA DIGITALE, SISTEMA PER"/>
    <s v="A"/>
    <n v="0.12"/>
    <n v="1333.3333333333333"/>
    <n v="1"/>
    <m/>
    <n v="159.99999999999997"/>
    <m/>
  </r>
  <r>
    <x v="1"/>
    <x v="1"/>
    <s v="ao cz"/>
    <n v="2099"/>
    <n v="2725"/>
    <s v="TAVOLO TELECOMANDATO"/>
    <s v="B5"/>
    <m/>
    <s v="GENERAL MEDICAL MERATE SPA"/>
    <s v="MTT 90 LP"/>
    <n v="16839"/>
    <s v="TTE"/>
    <s v="Z110307"/>
    <m/>
    <d v="2017-07-12T00:00:00"/>
    <m/>
    <s v="SI / NO"/>
    <s v="PRESIDIO OSPEDALIERO CIACCIO"/>
    <m/>
    <s v="RADIOLOGIA"/>
    <s v="-"/>
    <s v="PROPRIETA'"/>
    <n v="0"/>
    <m/>
    <s v="TAVOLO TELECOMANDATO"/>
    <s v="A"/>
    <n v="0.12"/>
    <n v="46666.666666666664"/>
    <n v="1"/>
    <m/>
    <n v="5599.9999999999991"/>
    <m/>
  </r>
  <r>
    <x v="1"/>
    <x v="1"/>
    <s v="ao cz"/>
    <n v="2100"/>
    <n v="2726"/>
    <s v="ARMADIO DELL'ELETTRONICA"/>
    <s v="B6"/>
    <m/>
    <s v="GENERAL MEDICAL MERATE SPA"/>
    <m/>
    <n v="390718611"/>
    <s v="ARE"/>
    <m/>
    <m/>
    <d v="2017-07-12T00:00:00"/>
    <m/>
    <s v="SI / NO"/>
    <s v="PRESIDIO OSPEDALIERO CIACCIO"/>
    <m/>
    <s v="RADIOLOGIA"/>
    <s v="-"/>
    <s v="PROPRIETA'"/>
    <n v="0"/>
    <m/>
    <s v="ARMADIO DELL'ELETTRONICA"/>
    <s v="A"/>
    <n v="0.12"/>
    <n v="0"/>
    <n v="1"/>
    <m/>
    <n v="0"/>
    <m/>
  </r>
  <r>
    <x v="1"/>
    <x v="1"/>
    <s v="ao cz"/>
    <n v="2101"/>
    <n v="2727"/>
    <s v="MONITOR TELEVISIVO PER BIOIMMAGINI"/>
    <s v="B7"/>
    <m/>
    <m/>
    <m/>
    <m/>
    <s v="MTV"/>
    <s v="Z119008"/>
    <m/>
    <d v="2017-07-12T00:00:00"/>
    <m/>
    <s v="SI / NO"/>
    <s v="PRESIDIO OSPEDALIERO CIACCIO"/>
    <m/>
    <s v="RADIOLOG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2102"/>
    <n v="2728"/>
    <s v="DEFIBRILLATORE"/>
    <m/>
    <m/>
    <s v="PHILIPS HEALTHCARE"/>
    <s v="HEARTSTREAM XL M4735A"/>
    <s v="US00450361"/>
    <s v="DEF"/>
    <s v="Z120305"/>
    <d v="2007-04-03T00:00:00"/>
    <d v="2017-04-13T00:00:00"/>
    <m/>
    <s v="SI / NO"/>
    <s v="PRESIDIO OSPEDALIERO CIACCIO"/>
    <m/>
    <s v="RADIOLOGIA"/>
    <s v="-"/>
    <s v="PROPRIETA'"/>
    <n v="4200"/>
    <m/>
    <s v="DEFIBRILLATORE"/>
    <s v="C"/>
    <n v="0.08"/>
    <n v="5000"/>
    <n v="1"/>
    <m/>
    <n v="400"/>
    <m/>
  </r>
  <r>
    <x v="1"/>
    <x v="1"/>
    <s v="ao cz"/>
    <n v="2103"/>
    <n v="2729"/>
    <s v="RADIOLOGIA DENTALE PANORAMICA, APPARECCHIO PER"/>
    <m/>
    <m/>
    <s v="SOREDEX INSTRUMENTARIUM OYL"/>
    <s v="CRANEX 3 +"/>
    <s v="H96532"/>
    <s v="RXD"/>
    <s v="Z11030302"/>
    <m/>
    <d v="2017-04-11T00:00:00"/>
    <m/>
    <s v="SI / NO"/>
    <s v="PRESIDIO OSPEDALIERO CIACCIO"/>
    <m/>
    <s v="RADIOLOGIA"/>
    <s v="-"/>
    <s v="PROPRIETA'"/>
    <n v="40624.5"/>
    <m/>
    <s v="RADIOLOGIA DENTALE PANORAMICA, APPARECCHIO PER"/>
    <s v="C"/>
    <n v="0.08"/>
    <n v="10000"/>
    <n v="1"/>
    <m/>
    <n v="800"/>
    <m/>
  </r>
  <r>
    <x v="1"/>
    <x v="1"/>
    <s v="ao cz"/>
    <n v="2104"/>
    <n v="2731"/>
    <s v="BISTURI AD ULTRASUONI"/>
    <m/>
    <m/>
    <s v="ETHICON ENDO SURGERY INC"/>
    <s v="ULTRACISION G300 HARMONIC SCAPEL GEN04"/>
    <s v="GN4069029"/>
    <s v="AUL"/>
    <s v="Z12010801"/>
    <d v="2007-09-14T00:00:00"/>
    <d v="2016-12-02T00:00:00"/>
    <m/>
    <s v="SI / NO"/>
    <s v="PRESIDIO OSPEDALIERO PUGLIESE"/>
    <m/>
    <s v="CHIRURGIA - SALA OPERATORIA"/>
    <s v="-"/>
    <s v="PROPRIETA'"/>
    <n v="38400"/>
    <m/>
    <s v="BISTURI AD ULTRASUONI"/>
    <s v="D"/>
    <n v="0.06"/>
    <n v="8000"/>
    <n v="1"/>
    <m/>
    <n v="480"/>
    <m/>
  </r>
  <r>
    <x v="1"/>
    <x v="1"/>
    <s v="ao cz"/>
    <n v="2105"/>
    <n v="2732"/>
    <s v="FRIGORIFERO BIOLOGICO"/>
    <m/>
    <m/>
    <s v="KW APPARECCHI SCIENTIFICI SRL"/>
    <s v="KBSR 310 C"/>
    <s v="M3221"/>
    <s v="FBI"/>
    <m/>
    <d v="2007-09-06T00:00:00"/>
    <d v="2017-04-11T00:00:00"/>
    <m/>
    <s v="SI / NO"/>
    <s v="PRESIDIO OSPEDALIERO CIACCIO"/>
    <m/>
    <s v="EMATOLOGIA E ONCOLOGIA PEDIATRICA"/>
    <s v="-"/>
    <s v="PROPRIETA'"/>
    <n v="673.2"/>
    <m/>
    <s v="FRIGORIFERO BIOLOGICO"/>
    <s v="E"/>
    <n v="0.04"/>
    <n v="6000"/>
    <n v="1"/>
    <m/>
    <n v="240"/>
    <m/>
  </r>
  <r>
    <x v="1"/>
    <x v="1"/>
    <s v="ao cz"/>
    <n v="2106"/>
    <n v="2733"/>
    <s v="FRIGORIFERO BIOLOGICO"/>
    <m/>
    <m/>
    <s v="KW APPARECCHI SCIENTIFICI SRL"/>
    <s v="KBSR 180 C"/>
    <s v="616CA12149"/>
    <s v="FBI"/>
    <m/>
    <d v="2007-09-06T00:00:00"/>
    <d v="2017-04-13T00:00:00"/>
    <m/>
    <s v="SI / NO"/>
    <s v="PRESIDIO OSPEDALIERO CIACCIO"/>
    <m/>
    <s v="EMATOLOGIA E ONCOLOGIA PEDIATRICA"/>
    <s v="-"/>
    <s v="PROPRIETA'"/>
    <n v="673.2"/>
    <m/>
    <s v="FRIGORIFERO BIOLOGICO"/>
    <s v="E"/>
    <n v="0.04"/>
    <n v="6000"/>
    <n v="1"/>
    <m/>
    <n v="240"/>
    <m/>
  </r>
  <r>
    <x v="1"/>
    <x v="1"/>
    <s v="ao cz"/>
    <n v="2107"/>
    <n v="2734"/>
    <s v="VIDEOGASTROSCOPIO"/>
    <m/>
    <m/>
    <s v="PENTAX MEDICAL"/>
    <s v="EG-2970K"/>
    <s v="A121829"/>
    <s v="VGF"/>
    <s v="Z12020511"/>
    <d v="2007-09-06T00:00:00"/>
    <d v="2016-10-13T00:00:00"/>
    <m/>
    <s v="SI / NO"/>
    <s v="PRESIDIO OSPEDALIERO PUGLIESE"/>
    <m/>
    <s v="GASTROENTEROLOGIA"/>
    <s v="-"/>
    <s v="PROPRIETA'"/>
    <n v="19767.599999999999"/>
    <m/>
    <s v="VIDEOGASTROSCOPIO"/>
    <s v="A"/>
    <n v="0.12"/>
    <n v="13333.333333333334"/>
    <n v="1"/>
    <m/>
    <n v="1600"/>
    <m/>
  </r>
  <r>
    <x v="1"/>
    <x v="1"/>
    <s v="ao cz"/>
    <n v="2108"/>
    <n v="2735"/>
    <s v="MONITOR FETALE"/>
    <m/>
    <m/>
    <s v="ARJO HUNTLEIGH HEALTHCARE LTD GETINGE GROUP"/>
    <s v="BADY DOPPLEX BD4000 XS 2A"/>
    <s v="714DX0201037-07"/>
    <s v="MFE"/>
    <s v="Z12080101"/>
    <d v="2007-09-07T00:00:00"/>
    <d v="2015-07-07T00:00:00"/>
    <m/>
    <s v="SI / NO"/>
    <s v="PRESIDIO OSPEDALIERO PUGLIESE"/>
    <m/>
    <s v="OSTETRICIA - CARDIOTOCOGRAFIA"/>
    <s v="-"/>
    <s v="PROPRIETA'"/>
    <n v="4320"/>
    <m/>
    <s v="MONITOR FETALE"/>
    <s v="D"/>
    <n v="0.06"/>
    <n v="4000"/>
    <n v="1"/>
    <m/>
    <n v="240"/>
    <m/>
  </r>
  <r>
    <x v="1"/>
    <x v="1"/>
    <s v="ao cz"/>
    <n v="2109"/>
    <n v="2736"/>
    <s v="MONITOR FETALE"/>
    <m/>
    <m/>
    <s v="ARJO HUNTLEIGH HEALTHCARE LTD GETINGE GROUP"/>
    <s v="BADY DOPPLEX BD4000 XS 2A"/>
    <s v="714DX0201359-07"/>
    <s v="MFE"/>
    <s v="Z12080101"/>
    <d v="2007-09-07T00:00:00"/>
    <d v="2016-04-08T00:00:00"/>
    <m/>
    <s v="SI / NO"/>
    <s v="PRESIDIO OSPEDALIERO PUGLIESE"/>
    <m/>
    <s v="OSTETRICIA - CARDIOTOCOGRAFIA"/>
    <s v="-"/>
    <s v="PROPRIETA'"/>
    <n v="4320"/>
    <m/>
    <s v="MONITOR FETALE"/>
    <s v="D"/>
    <n v="0.06"/>
    <n v="4000"/>
    <n v="1"/>
    <m/>
    <n v="240"/>
    <m/>
  </r>
  <r>
    <x v="1"/>
    <x v="1"/>
    <s v="ao cz"/>
    <n v="2110"/>
    <n v="2737"/>
    <s v="MONITOR FETALE"/>
    <m/>
    <m/>
    <s v="ARJO HUNTLEIGH HEALTHCARE LTD GETINGE GROUP"/>
    <s v="BADY DOPPLEX BD4000 XS 2A"/>
    <s v="714DX0201360-07"/>
    <s v="MFE"/>
    <s v="Z12080101"/>
    <d v="2007-09-07T00:00:00"/>
    <d v="2013-08-31T00:00:00"/>
    <m/>
    <s v="SI / NO"/>
    <s v="PRESIDIO OSPEDALIERO PUGLIESE"/>
    <m/>
    <s v="OSTETRICIA - CARDIOTOCOGRAFIA"/>
    <s v="-"/>
    <s v="PROPRIETA'"/>
    <n v="4320"/>
    <m/>
    <s v="MONITOR FETALE"/>
    <s v="D"/>
    <n v="0.06"/>
    <n v="4000"/>
    <n v="1"/>
    <m/>
    <n v="240"/>
    <m/>
  </r>
  <r>
    <x v="1"/>
    <x v="1"/>
    <s v="ao cz"/>
    <n v="2111"/>
    <n v="2738"/>
    <s v="MONITOR FETALE"/>
    <m/>
    <m/>
    <s v="ARJO HUNTLEIGH HEALTHCARE LTD GETINGE GROUP"/>
    <s v="BADY DOPPLEX BD4000 XS 2A"/>
    <s v="714DX0201372-07"/>
    <s v="MFE"/>
    <s v="Z12080101"/>
    <d v="2007-09-07T00:00:00"/>
    <d v="2016-04-21T00:00:00"/>
    <m/>
    <s v="SI / NO"/>
    <s v="PRESIDIO OSPEDALIERO PUGLIESE"/>
    <m/>
    <s v="OSTETRICIA - CARDIOTOCOGRAFIA"/>
    <s v="-"/>
    <s v="PROPRIETA'"/>
    <n v="4320"/>
    <m/>
    <s v="MONITOR FETALE"/>
    <s v="D"/>
    <n v="0.06"/>
    <n v="4000"/>
    <n v="1"/>
    <m/>
    <n v="240"/>
    <m/>
  </r>
  <r>
    <x v="1"/>
    <x v="1"/>
    <s v="ao cz"/>
    <n v="2112"/>
    <n v="2739"/>
    <s v="MONITOR FETALE"/>
    <m/>
    <m/>
    <s v="ARJO HUNTLEIGH HEALTHCARE LTD GETINGE GROUP"/>
    <s v="BADY DOPPLEX BD4000 XS 2A"/>
    <s v="714DX0200743-06"/>
    <s v="MFE"/>
    <s v="Z12080101"/>
    <d v="2007-09-07T00:00:00"/>
    <d v="2016-04-08T00:00:00"/>
    <m/>
    <s v="SI / NO"/>
    <s v="PRESIDIO OSPEDALIERO PUGLIESE"/>
    <m/>
    <s v="OSTETRICIA - CARDIOTOCOGRAFIA"/>
    <s v="-"/>
    <s v="PROPRIETA'"/>
    <n v="4320"/>
    <m/>
    <s v="MONITOR FETALE"/>
    <s v="D"/>
    <n v="0.06"/>
    <n v="4000"/>
    <n v="1"/>
    <m/>
    <n v="240"/>
    <m/>
  </r>
  <r>
    <x v="1"/>
    <x v="1"/>
    <s v="ao cz"/>
    <n v="2113"/>
    <n v="2740"/>
    <s v="RIPRODUTTORE VIDEO O DIGITALE DI BIOIMMAGINI"/>
    <s v="A2"/>
    <m/>
    <s v="SONY CORP"/>
    <s v="UP-D897MD"/>
    <n v="50496"/>
    <s v="RIR"/>
    <s v="Z110706"/>
    <d v="2007-09-27T00:00:00"/>
    <d v="2016-02-26T00:00:00"/>
    <m/>
    <s v="SI / NO"/>
    <s v="PRESIDIO OSPEDALIERO PUGLIESE"/>
    <m/>
    <s v="PATOLOGIA NEONATALE - UTIN"/>
    <s v="-"/>
    <s v="DONAZIONE"/>
    <n v="1560"/>
    <m/>
    <s v="RIPRODUTTORE VIDEO O DIGITALE DI BIOIMMAGINI"/>
    <s v="E"/>
    <n v="0.04"/>
    <n v="2000"/>
    <n v="1"/>
    <m/>
    <n v="80"/>
    <m/>
  </r>
  <r>
    <x v="1"/>
    <x v="1"/>
    <s v="ao cz"/>
    <n v="2114"/>
    <n v="2741"/>
    <s v="ELETTROCARDIOGRAFO"/>
    <m/>
    <m/>
    <s v="NIHON KOHDEN CORP"/>
    <s v="CARDIOFAX ECG-9620R"/>
    <n v="5115"/>
    <s v="ECG"/>
    <s v="Z120503"/>
    <d v="2007-09-27T00:00:00"/>
    <d v="2017-04-12T00:00:00"/>
    <m/>
    <s v="SI / NO"/>
    <s v="PRESIDIO OSPEDALIERO CIACCIO"/>
    <m/>
    <s v="EMATOLOGIA E ONCOLOGIA PEDIATRICA"/>
    <s v="-"/>
    <s v="DONAZIONE"/>
    <n v="2100"/>
    <m/>
    <s v="ELETTROCARDIOGRAFO"/>
    <s v="C"/>
    <n v="0.08"/>
    <n v="3000"/>
    <n v="1"/>
    <m/>
    <n v="240"/>
    <m/>
  </r>
  <r>
    <x v="1"/>
    <x v="1"/>
    <s v="ao cz"/>
    <n v="2115"/>
    <n v="2742"/>
    <s v="MONITOR"/>
    <m/>
    <m/>
    <s v="MEDIANA CO LTD"/>
    <s v="N5600 P"/>
    <n v="21606120062"/>
    <s v="MON"/>
    <s v="Z12030202"/>
    <d v="2007-09-27T00:00:00"/>
    <d v="2017-04-12T00:00:00"/>
    <m/>
    <s v="SI / NO"/>
    <s v="PRESIDIO OSPEDALIERO CIACCIO"/>
    <m/>
    <s v="EMATOLOGIA E ONCOLOGIA PEDIATRICA"/>
    <s v="-"/>
    <s v="DONAZIONE"/>
    <n v="4680"/>
    <m/>
    <s v="MONITOR"/>
    <s v="C"/>
    <n v="0.08"/>
    <n v="3000"/>
    <n v="1"/>
    <m/>
    <n v="240"/>
    <m/>
  </r>
  <r>
    <x v="1"/>
    <x v="1"/>
    <s v="ao cz"/>
    <n v="2116"/>
    <n v="2743"/>
    <s v="RIUNITO DENTISTICO"/>
    <m/>
    <m/>
    <s v="CASTELLINI SPA"/>
    <s v="PUMA EVO CART"/>
    <s v="D0101"/>
    <s v="RDE"/>
    <s v="Z12110101"/>
    <d v="2007-10-26T00:00:00"/>
    <d v="2016-04-29T00:00:00"/>
    <m/>
    <s v="SI / NO"/>
    <s v="PRESIDIO OSPEDALIERO PUGLIESE"/>
    <m/>
    <s v="ODONTOIATRIA"/>
    <s v="-"/>
    <s v="PROPRIETA'"/>
    <n v="6120"/>
    <m/>
    <s v="RIUNITO DENTISTICO"/>
    <s v="E"/>
    <n v="0.04"/>
    <n v="10000"/>
    <n v="1"/>
    <m/>
    <n v="400"/>
    <m/>
  </r>
  <r>
    <x v="1"/>
    <x v="1"/>
    <s v="ao cz"/>
    <n v="2117"/>
    <n v="2744"/>
    <s v="MICROMOTORE PER LABORATORIO DENTALE"/>
    <s v="A2"/>
    <m/>
    <s v="CARLO DE GIORGI SRL"/>
    <s v="ENDO-FISIO"/>
    <s v="LOTTO7L03"/>
    <s v="MBD"/>
    <m/>
    <d v="2007-10-26T00:00:00"/>
    <d v="2014-05-09T00:00:00"/>
    <m/>
    <s v="SI / NO"/>
    <s v="PRESIDIO OSPEDALIERO PUGLIESE"/>
    <m/>
    <s v="ODONTOIATRIA"/>
    <s v="-"/>
    <s v="PROPRIETA'"/>
    <n v="1758"/>
    <m/>
    <s v="MICROMOTORE PER LABORATORIO DENTALE"/>
    <s v="E"/>
    <n v="0.04"/>
    <n v="2230.16"/>
    <n v="1"/>
    <m/>
    <n v="89.206400000000002"/>
    <m/>
  </r>
  <r>
    <x v="1"/>
    <x v="1"/>
    <s v="ao cz"/>
    <n v="2118"/>
    <n v="2745"/>
    <s v="MICROMOTORE PER LABORATORIO DENTALE"/>
    <s v="A3"/>
    <m/>
    <s v="CARLO DE GIORGI SRL"/>
    <s v="ENDO-FISIO"/>
    <s v="LOTTO7L03"/>
    <s v="MBD"/>
    <m/>
    <d v="2007-10-26T00:00:00"/>
    <d v="2017-04-06T00:00:00"/>
    <m/>
    <s v="SI / NO"/>
    <s v="PRESIDIO OSPEDALIERO PUGLIESE"/>
    <m/>
    <s v="ODONTOIATRIA"/>
    <s v="-"/>
    <s v="PROPRIETA'"/>
    <n v="1758"/>
    <m/>
    <s v="MICROMOTORE PER LABORATORIO DENTALE"/>
    <s v="E"/>
    <n v="0.04"/>
    <n v="2230.16"/>
    <n v="1"/>
    <m/>
    <n v="89.206400000000002"/>
    <m/>
  </r>
  <r>
    <x v="1"/>
    <x v="1"/>
    <s v="ao cz"/>
    <n v="2119"/>
    <n v="2746"/>
    <s v="LOCALIZZATORE DI FORAME APICALE"/>
    <s v="B2"/>
    <m/>
    <s v="DE GIORGI"/>
    <s v=" 542/00"/>
    <s v="LOTTO7L04"/>
    <s v="LAP"/>
    <s v="Z12119009"/>
    <d v="2007-10-26T00:00:00"/>
    <d v="2017-04-06T00:00:00"/>
    <m/>
    <s v="SI / NO"/>
    <s v="PRESIDIO OSPEDALIERO PUGLIESE"/>
    <m/>
    <s v="ODONTOIATRIA"/>
    <s v="-"/>
    <s v="PROPRIETA'"/>
    <n v="552"/>
    <m/>
    <s v="LOCALIZZATORE DI FORAME APICALE"/>
    <s v="D"/>
    <n v="0.06"/>
    <n v="666.66666666666674"/>
    <n v="1"/>
    <m/>
    <n v="40"/>
    <m/>
  </r>
  <r>
    <x v="1"/>
    <x v="1"/>
    <s v="ao cz"/>
    <n v="2120"/>
    <n v="2747"/>
    <s v="LOCALIZZATORE DI FORAME APICALE"/>
    <s v="B3"/>
    <m/>
    <s v="DE GIORGI"/>
    <s v=" 542/00"/>
    <s v="LOTTO7L04"/>
    <s v="LAP"/>
    <s v="Z12119009"/>
    <d v="2007-10-26T00:00:00"/>
    <d v="2017-04-06T00:00:00"/>
    <m/>
    <s v="SI / NO"/>
    <s v="PRESIDIO OSPEDALIERO PUGLIESE"/>
    <m/>
    <s v="ODONTOIATRIA"/>
    <s v="-"/>
    <s v="PROPRIETA'"/>
    <n v="552"/>
    <m/>
    <s v="LOCALIZZATORE DI FORAME APICALE"/>
    <s v="D"/>
    <n v="0.06"/>
    <n v="666.66666666666674"/>
    <n v="1"/>
    <m/>
    <n v="40"/>
    <m/>
  </r>
  <r>
    <x v="1"/>
    <x v="1"/>
    <s v="ao cz"/>
    <n v="2121"/>
    <n v="2748"/>
    <s v="RIUNITO DENTISTICO"/>
    <m/>
    <m/>
    <s v="CASTELLINI SPA"/>
    <s v="PUMA EVO CART ISOLATO"/>
    <s v="07GEO"/>
    <s v="RDE"/>
    <s v="Z12110101"/>
    <d v="2007-10-26T00:00:00"/>
    <d v="2016-04-29T00:00:00"/>
    <m/>
    <s v="SI / NO"/>
    <s v="PRESIDIO OSPEDALIERO PUGLIESE"/>
    <m/>
    <s v="ODONTOIATRIA"/>
    <s v="-"/>
    <s v="PROPRIETA'"/>
    <n v="0"/>
    <m/>
    <s v="RIUNITO DENTISTICO"/>
    <s v="E"/>
    <n v="0.04"/>
    <n v="10000"/>
    <n v="1"/>
    <m/>
    <n v="400"/>
    <m/>
  </r>
  <r>
    <x v="1"/>
    <x v="1"/>
    <s v="ao cz"/>
    <n v="2122"/>
    <n v="2749"/>
    <s v="RADIOLOGIA ENDORALE, APPARECCHIO PER"/>
    <m/>
    <m/>
    <s v="VILLA SISTEMI MEDICALI SPA"/>
    <s v="ALTIS DC"/>
    <n v="25070276"/>
    <s v="REN"/>
    <s v="Z11030401"/>
    <d v="2007-10-26T00:00:00"/>
    <d v="2016-04-29T00:00:00"/>
    <m/>
    <s v="SI / NO"/>
    <s v="PRESIDIO OSPEDALIERO PUGLIESE"/>
    <m/>
    <s v="ODONTOIATRIA"/>
    <s v="-"/>
    <s v="PROPRIETA'"/>
    <n v="4140"/>
    <m/>
    <s v="RADIOLOGIA ENDORALE, APPARECCHIO PER"/>
    <s v="C"/>
    <n v="0.08"/>
    <n v="2000"/>
    <n v="1"/>
    <m/>
    <n v="160"/>
    <m/>
  </r>
  <r>
    <x v="1"/>
    <x v="1"/>
    <s v="ao cz"/>
    <n v="2123"/>
    <n v="2750"/>
    <s v="AMALGAMATORE"/>
    <m/>
    <m/>
    <s v="CARLO DE GIORGI SRL"/>
    <s v="721 00 MIX 2000"/>
    <s v="3353E"/>
    <s v="AMA"/>
    <s v="Z12119002"/>
    <d v="2007-10-26T00:00:00"/>
    <d v="2016-04-29T00:00:00"/>
    <m/>
    <s v="SI / NO"/>
    <s v="PRESIDIO OSPEDALIERO PUGLIESE"/>
    <m/>
    <s v="ODONTOIATRIA"/>
    <s v="-"/>
    <s v="PROPRIETA'"/>
    <n v="396"/>
    <m/>
    <s v="AMALGAMATORE"/>
    <s v="F"/>
    <n v="0.03"/>
    <n v="266.66666666666669"/>
    <n v="1"/>
    <m/>
    <n v="8"/>
    <m/>
  </r>
  <r>
    <x v="1"/>
    <x v="1"/>
    <s v="ao cz"/>
    <n v="2124"/>
    <n v="2751"/>
    <s v="DENTALE A LUCE FREDDA, APPARECCHIO"/>
    <m/>
    <m/>
    <s v="CARLO DE GIORGI SRL"/>
    <s v="655 00 LED B"/>
    <s v="A70640384"/>
    <s v="ALF"/>
    <s v="Z12119003"/>
    <d v="2007-10-26T00:00:00"/>
    <d v="2017-04-06T00:00:00"/>
    <m/>
    <s v="SI / NO"/>
    <s v="PRESIDIO OSPEDALIERO PUGLIESE"/>
    <m/>
    <s v="ODONTOIATRIA"/>
    <s v="-"/>
    <s v="PROPRIETA'"/>
    <n v="348"/>
    <m/>
    <s v="DENTALE A LUCE FREDDA, APPARECCHIO"/>
    <s v="E"/>
    <n v="0.04"/>
    <n v="1000"/>
    <n v="1"/>
    <m/>
    <n v="40"/>
    <m/>
  </r>
  <r>
    <x v="1"/>
    <x v="1"/>
    <s v="ao cz"/>
    <n v="2125"/>
    <n v="2752"/>
    <s v="COMPATTATORE PER ENDODONZIA"/>
    <m/>
    <m/>
    <s v="ANALYTIC ENDODONTICS"/>
    <s v="SYSTEM B"/>
    <n v="15605"/>
    <s v="COA"/>
    <s v="Z12119008"/>
    <d v="2007-10-26T00:00:00"/>
    <d v="2017-04-06T00:00:00"/>
    <m/>
    <s v="SI / NO"/>
    <s v="PRESIDIO OSPEDALIERO PUGLIESE"/>
    <m/>
    <s v="ODONTOIATRIA"/>
    <s v="-"/>
    <s v="PROPRIETA'"/>
    <n v="1800"/>
    <m/>
    <s v="COMPATTATORE PER ENDODONZIA"/>
    <s v="F"/>
    <n v="0.03"/>
    <n v="1333.3333333333333"/>
    <n v="1"/>
    <m/>
    <n v="39.999999999999993"/>
    <m/>
  </r>
  <r>
    <x v="1"/>
    <x v="1"/>
    <s v="ao cz"/>
    <n v="2126"/>
    <n v="2753"/>
    <s v="DENTALE A LUCE FREDDA, APPARECCHIO"/>
    <m/>
    <m/>
    <s v="CARLO DE GIORGI SRL"/>
    <s v="655 00 LED B"/>
    <s v="A70640362"/>
    <s v="ALF"/>
    <s v="Z12119003"/>
    <d v="2007-10-26T00:00:00"/>
    <d v="2017-04-06T00:00:00"/>
    <m/>
    <s v="SI / NO"/>
    <s v="PRESIDIO OSPEDALIERO PUGLIESE"/>
    <m/>
    <s v="ODONTOIATRIA"/>
    <s v="-"/>
    <s v="PROPRIETA'"/>
    <n v="348"/>
    <m/>
    <s v="DENTALE A LUCE FREDDA, APPARECCHIO"/>
    <s v="E"/>
    <n v="0.04"/>
    <n v="1000"/>
    <n v="1"/>
    <m/>
    <n v="40"/>
    <m/>
  </r>
  <r>
    <x v="1"/>
    <x v="1"/>
    <s v="ao cz"/>
    <n v="2127"/>
    <n v="2754"/>
    <s v="COMPATTATORE PER ENDODONZIA"/>
    <m/>
    <m/>
    <s v="ANALYTIC ENDODONTICS"/>
    <s v="SYSTEM B"/>
    <n v="15650"/>
    <s v="COA"/>
    <s v="Z12119008"/>
    <d v="2007-10-26T00:00:00"/>
    <d v="2017-04-06T00:00:00"/>
    <m/>
    <s v="SI / NO"/>
    <s v="PRESIDIO OSPEDALIERO PUGLIESE"/>
    <m/>
    <s v="ODONTOIATRIA"/>
    <s v="-"/>
    <s v="PROPRIETA'"/>
    <n v="1800"/>
    <m/>
    <s v="COMPATTATORE PER ENDODONZIA"/>
    <s v="F"/>
    <n v="0.03"/>
    <n v="1333.3333333333333"/>
    <n v="1"/>
    <m/>
    <n v="39.999999999999993"/>
    <m/>
  </r>
  <r>
    <x v="1"/>
    <x v="1"/>
    <s v="ao cz"/>
    <n v="2128"/>
    <n v="2755"/>
    <s v="PERSONAL COMPUTER"/>
    <m/>
    <m/>
    <s v="HEWLETT PACKARD CO"/>
    <s v="C700 PRESARIO"/>
    <s v="CND73912V2"/>
    <s v="1PM"/>
    <m/>
    <d v="2007-10-26T00:00:00"/>
    <d v="2017-04-06T00:00:00"/>
    <m/>
    <s v="SI / NO"/>
    <s v="PRESIDIO OSPEDALIERO PUGLIESE"/>
    <m/>
    <s v="ODONTOIATRIA"/>
    <s v="-"/>
    <s v="PROPRIETA'"/>
    <n v="0"/>
    <m/>
    <s v="PERSONAL COMPUTER"/>
    <s v="F"/>
    <n v="0.03"/>
    <n v="1500"/>
    <n v="1"/>
    <m/>
    <n v="45"/>
    <m/>
  </r>
  <r>
    <x v="1"/>
    <x v="1"/>
    <s v="ao cz"/>
    <n v="2129"/>
    <n v="2756"/>
    <s v="LAVAGGIO E DISINFEZIONE, APPARECCHIO PER"/>
    <m/>
    <m/>
    <s v="FARO SPA"/>
    <s v="713500 MIRELLA"/>
    <s v="07CS001002"/>
    <s v="LAV"/>
    <s v="Z12011301"/>
    <d v="2007-10-26T00:00:00"/>
    <d v="2016-04-29T00:00:00"/>
    <m/>
    <s v="SI / NO"/>
    <s v="PRESIDIO OSPEDALIERO PUGLIESE"/>
    <m/>
    <s v="ODONTOIATRIA"/>
    <s v="-"/>
    <s v="PROPRIETA'"/>
    <n v="2760"/>
    <m/>
    <s v="LAVAGGIO E DISINFEZIONE, APPARECCHIO PER"/>
    <s v="C"/>
    <n v="0.08"/>
    <n v="5000"/>
    <n v="1"/>
    <m/>
    <n v="400"/>
    <m/>
  </r>
  <r>
    <x v="1"/>
    <x v="1"/>
    <s v="ao cz"/>
    <n v="2130"/>
    <n v="2758"/>
    <s v="MONITOR TELEVISIVO PER BIOIMMAGINI"/>
    <m/>
    <m/>
    <s v="STORZ KARL GMBH &amp; CO KG"/>
    <s v="9523N"/>
    <s v="07-100860"/>
    <s v="MTV"/>
    <s v="Z119008"/>
    <d v="2007-11-06T00:00:00"/>
    <d v="2016-09-22T00:00:00"/>
    <m/>
    <s v="SI / NO"/>
    <s v="PRESIDIO OSPEDALIERO PUGLIESE"/>
    <m/>
    <s v="ORTOPEDIA - SALA OPERATORIA"/>
    <s v="-"/>
    <s v="PROPRIETA'"/>
    <n v="7079.16"/>
    <m/>
    <s v="MONITOR TELEVISIVO PER BIOIMMAGINI"/>
    <s v="F"/>
    <n v="0.03"/>
    <n v="2666.666666666667"/>
    <n v="1"/>
    <m/>
    <n v="80"/>
    <m/>
  </r>
  <r>
    <x v="1"/>
    <x v="1"/>
    <s v="ao cz"/>
    <n v="2131"/>
    <n v="2760"/>
    <s v="MICROSCOPIO OTTICO DA LABORATORIO"/>
    <m/>
    <m/>
    <s v="CARL ZEISS MEDITEC AG"/>
    <s v="AXIOSKOP"/>
    <n v="451487"/>
    <s v="MOL"/>
    <s v="W0202050303"/>
    <m/>
    <d v="2017-04-10T00:00:00"/>
    <m/>
    <s v="SI / NO"/>
    <s v="PRESIDIO OSPEDALIERO CIACCIO"/>
    <m/>
    <s v="EMATOLOGIA E ONCOLOGIA PEDIATRICA"/>
    <s v="-"/>
    <s v="PROPRIETA'"/>
    <n v="0"/>
    <m/>
    <s v="MICROSCOPIO OTTICO DA LABORATORIO"/>
    <s v="E"/>
    <n v="0.04"/>
    <n v="5000"/>
    <n v="1"/>
    <m/>
    <n v="200"/>
    <m/>
  </r>
  <r>
    <x v="1"/>
    <x v="1"/>
    <s v="ao cz"/>
    <n v="2132"/>
    <n v="2761"/>
    <s v="TRASFORMATORE"/>
    <m/>
    <m/>
    <s v="TRASFITALIA"/>
    <s v="EUR5"/>
    <s v="LOTTO04/4823"/>
    <s v="TAM"/>
    <m/>
    <d v="2007-11-08T00:00:00"/>
    <d v="2017-03-30T00:00:00"/>
    <m/>
    <s v="SI / NO"/>
    <s v="PRESIDIO OSPEDALIERO PUGLIESE"/>
    <m/>
    <s v="POLIAMBULATORIO - UROLOGIA"/>
    <s v="-"/>
    <s v="PROPRIETA'"/>
    <n v="0"/>
    <m/>
    <s v="TRASFORMATORE DI ISOLAMENTO PER APPARECCHIATURA BIOMEDICA"/>
    <s v="D"/>
    <n v="0.06"/>
    <n v="0"/>
    <n v="1"/>
    <m/>
    <n v="0"/>
    <m/>
  </r>
  <r>
    <x v="1"/>
    <x v="1"/>
    <s v="ao cz"/>
    <n v="2133"/>
    <n v="2762"/>
    <s v="PERSONAL COMPUTER"/>
    <m/>
    <m/>
    <s v="ASUS"/>
    <s v="P5VD2-MX SE"/>
    <m/>
    <s v="1PM"/>
    <m/>
    <d v="2007-11-08T00:00:00"/>
    <d v="2017-03-24T00:00:00"/>
    <m/>
    <s v="SI / NO"/>
    <s v="PRESIDIO OSPEDALIERO PUGLIESE"/>
    <m/>
    <s v="POLIAMBULATORIO - UROLOGIA"/>
    <s v="-"/>
    <s v="PROPRIETA'"/>
    <n v="1080"/>
    <m/>
    <s v="PERSONAL COMPUTER"/>
    <s v="F"/>
    <n v="0.03"/>
    <n v="1500"/>
    <n v="1"/>
    <m/>
    <n v="45"/>
    <m/>
  </r>
  <r>
    <x v="1"/>
    <x v="1"/>
    <s v="ao cz"/>
    <n v="2134"/>
    <n v="2763"/>
    <s v="SISTEMA TELEVISIVO PER ENDOSCOPIA"/>
    <m/>
    <m/>
    <s v="STORZ KARL GMBH &amp; CO KG"/>
    <s v="22201020-104 SCB IMAGE 1 HUB"/>
    <s v="HC643050-P"/>
    <s v="STE"/>
    <s v="Z12020401"/>
    <d v="2007-11-06T00:00:00"/>
    <d v="2016-08-22T00:00:00"/>
    <m/>
    <s v="SI / NO"/>
    <s v="PRESIDIO OSPEDALIERO PUGLIESE"/>
    <m/>
    <s v="ORTOPEDIA - SALA OPERATORIA"/>
    <s v="-"/>
    <s v="PROPRIETA'"/>
    <n v="19764.72"/>
    <m/>
    <s v="SISTEMA TELEVISIVO PER ENDOSCOPIA"/>
    <s v="C"/>
    <n v="0.08"/>
    <n v="10000"/>
    <n v="1"/>
    <m/>
    <n v="800"/>
    <m/>
  </r>
  <r>
    <x v="1"/>
    <x v="1"/>
    <s v="ao cz"/>
    <n v="2135"/>
    <n v="2764"/>
    <s v="TELECAMERA"/>
    <m/>
    <m/>
    <s v="STORZ KARL GMBH &amp; CO KG"/>
    <s v="22220055-3 IMAGE1 H3"/>
    <s v="HC723039-H"/>
    <s v="TVC"/>
    <s v="Z12020405"/>
    <d v="2007-11-06T00:00:00"/>
    <d v="2016-08-22T00:00:00"/>
    <m/>
    <s v="SI / NO"/>
    <s v="PRESIDIO OSPEDALIERO PUGLIESE"/>
    <m/>
    <s v="ORTOPEDIA - SALA OPERATORIA"/>
    <s v="-"/>
    <s v="PROPRIETA'"/>
    <n v="12803.47"/>
    <m/>
    <s v="TELECAMERA"/>
    <s v="E"/>
    <n v="0.04"/>
    <n v="3000"/>
    <n v="1"/>
    <m/>
    <n v="120"/>
    <m/>
  </r>
  <r>
    <x v="1"/>
    <x v="1"/>
    <s v="ao cz"/>
    <n v="2136"/>
    <n v="2765"/>
    <s v="FOTOTERAPIA A LUCE VISIBILE, LAMPADA PER"/>
    <m/>
    <m/>
    <s v="PHOTOCURE ASA"/>
    <s v="AKTILITE CL128"/>
    <n v="1747"/>
    <s v="FAM"/>
    <m/>
    <d v="2007-11-13T00:00:00"/>
    <d v="2016-02-29T00:00:00"/>
    <m/>
    <s v="SI / NO"/>
    <s v="PRESIDIO OSPEDALIERO PUGLIESE"/>
    <m/>
    <s v="DERMATOLOGIA - DERMOCHIRURGIA"/>
    <s v="-"/>
    <s v="PROPRIETA'"/>
    <n v="9000"/>
    <m/>
    <s v="FOTOTERAPIA A LUCE VISIBILE, LAMPADA PER"/>
    <s v="E"/>
    <n v="0.04"/>
    <n v="4000"/>
    <n v="1"/>
    <m/>
    <n v="160"/>
    <m/>
  </r>
  <r>
    <x v="1"/>
    <x v="1"/>
    <s v="ao cz"/>
    <n v="2137"/>
    <n v="2766"/>
    <s v="VIDEOCOLONSCOPIO"/>
    <m/>
    <m/>
    <s v="OLYMPUS MEDICAL SYSTEMS CORP"/>
    <s v="CF-Q165L"/>
    <n v="2701280"/>
    <s v="VCL"/>
    <s v="Z12020606"/>
    <d v="2007-03-27T00:00:00"/>
    <d v="2016-12-01T00:00:00"/>
    <m/>
    <s v="SI / NO"/>
    <s v="PRESIDIO OSPEDALIERO PUGLIESE"/>
    <m/>
    <s v="ENDOSCOPIA DIGESTIVA"/>
    <s v="-"/>
    <s v="PROPRIETA'"/>
    <n v="18648"/>
    <m/>
    <s v="VIDEOCOLONSCOPIO"/>
    <s v="A"/>
    <n v="0.12"/>
    <n v="13333.333333333334"/>
    <n v="1"/>
    <m/>
    <n v="1600"/>
    <m/>
  </r>
  <r>
    <x v="1"/>
    <x v="1"/>
    <s v="ao cz"/>
    <n v="2138"/>
    <n v="2767"/>
    <s v="ALIMENTATORE"/>
    <m/>
    <m/>
    <s v="BIO-RAD LABORATORIES INC"/>
    <s v="POWER PAC HV POWER SUPPLY"/>
    <s v="044BR1799"/>
    <s v="AIM"/>
    <m/>
    <d v="2007-11-19T00:00:00"/>
    <d v="2016-06-24T00:00:00"/>
    <m/>
    <s v="SI / NO"/>
    <s v="PRESIDIO OSPEDALIERO CIACCIO"/>
    <m/>
    <s v="EMATOLOGIA E ONCOLOGIA PEDIATRICA"/>
    <s v="-"/>
    <s v="PROPRIETA'"/>
    <n v="2116.8000000000002"/>
    <m/>
    <s v="ALIMENTATORE"/>
    <s v="F"/>
    <n v="0.03"/>
    <n v="1511.3"/>
    <n v="1"/>
    <m/>
    <n v="45.338999999999999"/>
    <m/>
  </r>
  <r>
    <x v="1"/>
    <x v="1"/>
    <s v="ao cz"/>
    <n v="2139"/>
    <n v="2768"/>
    <s v="ELETTROBISTURI"/>
    <m/>
    <m/>
    <s v="SORING MEDIZINTECHNIK GMBH"/>
    <s v="ARCO 3000"/>
    <n v="66072"/>
    <s v="ELB"/>
    <s v="Z12010902"/>
    <m/>
    <d v="2016-12-01T00:00:00"/>
    <m/>
    <s v="SI / NO"/>
    <s v="PRESIDIO OSPEDALIERO PUGLIESE"/>
    <m/>
    <s v="ENDOSCOPIA DIGESTIVA"/>
    <s v="-"/>
    <s v="PROPRIETA'"/>
    <n v="0"/>
    <m/>
    <s v="ELETTROBISTURI"/>
    <s v="C"/>
    <n v="0.08"/>
    <n v="5000"/>
    <n v="1"/>
    <m/>
    <n v="400"/>
    <m/>
  </r>
  <r>
    <x v="1"/>
    <x v="1"/>
    <s v="ao cz"/>
    <n v="2140"/>
    <n v="2769"/>
    <s v="VENTILATORE POLMONARE PER USO EXTRAOSPEDALIERO"/>
    <m/>
    <m/>
    <s v="BREAS MEDICAL AB"/>
    <s v="VIVO 30"/>
    <s v="V240060"/>
    <s v="VAO"/>
    <s v="Z12030103"/>
    <d v="2007-11-17T00:00:00"/>
    <m/>
    <m/>
    <s v="NO / NO"/>
    <s v="PRESIDIO OSPEDALIERO PUGLIESE"/>
    <m/>
    <s v="MEDICINA II"/>
    <s v="-"/>
    <s v="VISIONE"/>
    <n v="0"/>
    <m/>
    <s v="VENTILATORE POLMONARE PER USO EXTRAOSPEDALIERO"/>
    <s v="D"/>
    <n v="0.06"/>
    <n v="9333.3333333333339"/>
    <n v="1"/>
    <m/>
    <n v="560"/>
    <m/>
  </r>
  <r>
    <x v="1"/>
    <x v="1"/>
    <s v="ao cz"/>
    <n v="2141"/>
    <n v="2770"/>
    <s v="ASPIRATORE MEDICO CHIRURGICO"/>
    <m/>
    <m/>
    <s v="MEDEL ZEINER MEDICAL SPA"/>
    <s v="AC-15"/>
    <n v="1435"/>
    <s v="ACH"/>
    <s v="Z120105"/>
    <d v="2007-11-17T00:00:00"/>
    <m/>
    <m/>
    <s v="NO / NO"/>
    <s v="PRESIDIO OSPEDALIERO PUGLIESE"/>
    <m/>
    <s v="MEDICINA II"/>
    <s v="-"/>
    <s v="VISIONE"/>
    <n v="0"/>
    <m/>
    <s v="ASPIRATORE MEDICO CHIRURGICO"/>
    <s v="F"/>
    <n v="0.03"/>
    <n v="1333.3333333333333"/>
    <n v="1"/>
    <m/>
    <n v="39.999999999999993"/>
    <m/>
  </r>
  <r>
    <x v="1"/>
    <x v="1"/>
    <s v="ao cz"/>
    <n v="2142"/>
    <n v="2771"/>
    <s v="TOPOGRAFO CORNEALE COMPUTERIZZATO"/>
    <m/>
    <m/>
    <s v="BAUSCH &amp; LOMB INC"/>
    <s v="ORBSCAN II Z"/>
    <s v="11030671Z"/>
    <s v="TCC"/>
    <s v="Z12120123"/>
    <m/>
    <d v="2016-10-27T00:00:00"/>
    <m/>
    <s v="SI / NO"/>
    <s v="PRESIDIO OSPEDALIERO PUGLIESE"/>
    <m/>
    <s v="OCULISTICA - AMBULATORIO"/>
    <s v="-"/>
    <s v="PROPRIETA'"/>
    <n v="57600"/>
    <m/>
    <s v="TOPOGRAFO CORNEALE COMPUTERIZZATO"/>
    <s v="C"/>
    <n v="0.08"/>
    <n v="15000"/>
    <n v="1"/>
    <m/>
    <n v="1200"/>
    <m/>
  </r>
  <r>
    <x v="1"/>
    <x v="1"/>
    <s v="ao cz"/>
    <n v="2143"/>
    <n v="2772"/>
    <s v="LAVAPADELLE"/>
    <m/>
    <m/>
    <s v="ARJO HUNTLEIGH GETINGE GROUP"/>
    <s v="TORNADO"/>
    <s v="SEVO733063"/>
    <s v="5LP"/>
    <m/>
    <d v="2008-01-08T00:00:00"/>
    <d v="2017-05-25T00:00:00"/>
    <m/>
    <s v="SI / NO"/>
    <s v="PRESIDIO OSPEDALIERO CIACCIO"/>
    <m/>
    <s v="EMATOLOGIA DEGENZE"/>
    <s v="-"/>
    <s v="PROPRIETA'"/>
    <n v="5944.16"/>
    <m/>
    <s v="LAVAPADELLE"/>
    <s v="F"/>
    <n v="0.03"/>
    <n v="1691.04"/>
    <n v="1"/>
    <m/>
    <n v="50.731199999999994"/>
    <m/>
  </r>
  <r>
    <x v="1"/>
    <x v="1"/>
    <s v="ao cz"/>
    <n v="2144"/>
    <n v="2773"/>
    <s v="LAVAPADELLE"/>
    <m/>
    <m/>
    <s v="ARJO HUNTLEIGH GETINGE GROUP"/>
    <s v="TORNADO"/>
    <s v="SEVO733064"/>
    <s v="5LP"/>
    <m/>
    <d v="2008-01-15T00:00:00"/>
    <d v="2017-05-25T00:00:00"/>
    <m/>
    <s v="SI / NO"/>
    <s v="PRESIDIO OSPEDALIERO CIACCIO"/>
    <m/>
    <s v="EMATOLOGIA DEGENZE"/>
    <s v="-"/>
    <s v="PROPRIETA'"/>
    <n v="5944.16"/>
    <m/>
    <s v="LAVAPADELLE"/>
    <s v="F"/>
    <n v="0.03"/>
    <n v="1691.04"/>
    <n v="1"/>
    <m/>
    <n v="50.731199999999994"/>
    <m/>
  </r>
  <r>
    <x v="1"/>
    <x v="1"/>
    <s v="ao cz"/>
    <n v="2145"/>
    <n v="2774"/>
    <s v="LAVAPADELLE"/>
    <m/>
    <m/>
    <s v="ARJO HUNTLEIGH GETINGE GROUP"/>
    <s v="TORNADO"/>
    <s v="SEVO733062"/>
    <s v="5LP"/>
    <m/>
    <d v="2008-01-15T00:00:00"/>
    <d v="2017-03-09T00:00:00"/>
    <m/>
    <s v="SI / NO"/>
    <s v="PRESIDIO OSPEDALIERO CIACCIO"/>
    <m/>
    <s v="EMATOLOGIA DAY HOSPITAL"/>
    <s v="-"/>
    <s v="PROPRIETA'"/>
    <n v="5944.16"/>
    <m/>
    <s v="LAVAPADELLE"/>
    <s v="F"/>
    <n v="0.03"/>
    <n v="1691.04"/>
    <n v="1"/>
    <m/>
    <n v="50.731199999999994"/>
    <m/>
  </r>
  <r>
    <x v="1"/>
    <x v="1"/>
    <s v="ao cz"/>
    <n v="2146"/>
    <n v="2775"/>
    <s v="LAVAPADELLE"/>
    <m/>
    <m/>
    <s v="ARJO HUNTLEIGH GETINGE GROUP"/>
    <s v="TORNADO"/>
    <s v="SEVO733065"/>
    <s v="5LP"/>
    <m/>
    <d v="2008-01-15T00:00:00"/>
    <d v="2017-04-10T00:00:00"/>
    <m/>
    <s v="SI / NO"/>
    <s v="PRESIDIO OSPEDALIERO CIACCIO"/>
    <m/>
    <s v="EMATOLOGIA E ONCOLOGIA PEDIATRICA"/>
    <s v="-"/>
    <s v="PROPRIETA'"/>
    <n v="5944.16"/>
    <m/>
    <s v="LAVAPADELLE"/>
    <s v="F"/>
    <n v="0.03"/>
    <n v="1691.04"/>
    <n v="1"/>
    <m/>
    <n v="50.731199999999994"/>
    <m/>
  </r>
  <r>
    <x v="1"/>
    <x v="1"/>
    <s v="ao cz"/>
    <n v="2147"/>
    <n v="2776"/>
    <s v="LAVAPADELLE"/>
    <m/>
    <m/>
    <s v="ARJO HUNTLEIGH GETINGE GROUP"/>
    <s v="TORNADO"/>
    <s v="SEVO733060"/>
    <s v="5LP"/>
    <m/>
    <d v="2008-01-15T00:00:00"/>
    <d v="2017-04-10T00:00:00"/>
    <m/>
    <s v="SI / NO"/>
    <s v="PRESIDIO OSPEDALIERO CIACCIO"/>
    <m/>
    <s v="EMATOLOGIA E ONCOLOGIA PEDIATRICA"/>
    <s v="-"/>
    <s v="PROPRIETA'"/>
    <n v="5944.16"/>
    <m/>
    <s v="LAVAPADELLE"/>
    <s v="F"/>
    <n v="0.03"/>
    <n v="1691.04"/>
    <n v="1"/>
    <m/>
    <n v="50.731199999999994"/>
    <m/>
  </r>
  <r>
    <x v="1"/>
    <x v="1"/>
    <s v="ao cz"/>
    <n v="2148"/>
    <n v="2777"/>
    <s v="ASPIRATORE MEDICO CHIRURGICO"/>
    <m/>
    <m/>
    <s v="TECNO-GAZ SPA"/>
    <s v="121-A TECNO 40"/>
    <s v="B12380707"/>
    <s v="ACH"/>
    <s v="Z120105"/>
    <d v="2008-02-25T00:00:00"/>
    <d v="2015-07-09T00:00:00"/>
    <m/>
    <s v="SI / NO"/>
    <s v="PRESIDIO OSPEDALIERO CIACCIO"/>
    <m/>
    <s v="TERAPIA ANTALGICA"/>
    <s v="-"/>
    <s v="PROPRIETA'"/>
    <n v="498"/>
    <m/>
    <s v="ASPIRATORE MEDICO CHIRURGICO"/>
    <s v="F"/>
    <n v="0.03"/>
    <n v="1333.3333333333333"/>
    <n v="1"/>
    <m/>
    <n v="39.999999999999993"/>
    <m/>
  </r>
  <r>
    <x v="1"/>
    <x v="1"/>
    <s v="ao cz"/>
    <n v="2149"/>
    <n v="2778"/>
    <s v="LAVAPADELLE"/>
    <m/>
    <m/>
    <s v="ARJO HUNTLEIGH GETINGE GROUP"/>
    <s v="TORNADO"/>
    <s v="SEVO733061"/>
    <s v="5LP"/>
    <m/>
    <d v="2008-01-15T00:00:00"/>
    <d v="2017-02-28T00:00:00"/>
    <m/>
    <s v="SI / NO"/>
    <s v="PRESIDIO OSPEDALIERO CIACCIO"/>
    <m/>
    <s v="ONCOLOGIA MEDICA"/>
    <s v="-"/>
    <s v="PROPRIETA'"/>
    <n v="5944.16"/>
    <m/>
    <s v="LAVAPADELLE"/>
    <s v="F"/>
    <n v="0.03"/>
    <n v="1691.04"/>
    <n v="1"/>
    <m/>
    <n v="50.731199999999994"/>
    <m/>
  </r>
  <r>
    <x v="1"/>
    <x v="1"/>
    <s v="ao cz"/>
    <n v="2150"/>
    <n v="2779"/>
    <s v="AUTOCLAVE PER PICCOLI CARICHI"/>
    <m/>
    <m/>
    <s v="LIARRE SRL"/>
    <s v="ZEUS 23"/>
    <s v="ZEU2370019"/>
    <s v="AUB"/>
    <s v="Z12011305"/>
    <d v="2008-01-18T00:00:00"/>
    <d v="2015-07-09T00:00:00"/>
    <m/>
    <s v="SI / NO"/>
    <s v="PRESIDIO OSPEDALIERO CIACCIO"/>
    <m/>
    <s v="TERAPIA ANTALGICA"/>
    <s v="-"/>
    <s v="PROPRIETA'"/>
    <n v="0"/>
    <m/>
    <s v="AUTOCLAVE PER PICCOLI CARICHI"/>
    <s v="C"/>
    <n v="0.08"/>
    <n v="2000"/>
    <n v="1"/>
    <m/>
    <n v="160"/>
    <m/>
  </r>
  <r>
    <x v="1"/>
    <x v="1"/>
    <s v="ao cz"/>
    <n v="2151"/>
    <n v="2780"/>
    <s v="DEFIBRILLATORE"/>
    <m/>
    <m/>
    <s v="PHILIPS HEALTHCARE"/>
    <s v="HEARTSTART MRX M3535A"/>
    <s v="US00207744"/>
    <s v="DEF"/>
    <s v="Z120305"/>
    <d v="2008-01-18T00:00:00"/>
    <d v="2017-02-28T00:00:00"/>
    <m/>
    <s v="SI / NO"/>
    <s v="PRESIDIO OSPEDALIERO CIACCIO"/>
    <m/>
    <s v="ONCOLOGIA MEDICA"/>
    <s v="-"/>
    <s v="PROPRIETA'"/>
    <n v="6157.44"/>
    <m/>
    <s v="DEFIBRILLATORE"/>
    <s v="C"/>
    <n v="0.08"/>
    <n v="5000"/>
    <n v="1"/>
    <m/>
    <n v="400"/>
    <m/>
  </r>
  <r>
    <x v="1"/>
    <x v="1"/>
    <s v="ao cz"/>
    <n v="2152"/>
    <n v="2782"/>
    <s v="SONDA ECOGRAFICA"/>
    <m/>
    <m/>
    <s v="BARD ELECTRO MEDICAL SYSTEMS INC"/>
    <m/>
    <n v="1075011"/>
    <s v="SCF"/>
    <s v="Z1104018001"/>
    <d v="2008-01-18T00:00:00"/>
    <d v="2015-07-09T00:00:00"/>
    <m/>
    <s v="SI / NO"/>
    <s v="PRESIDIO OSPEDALIERO CIACCIO"/>
    <m/>
    <s v="TERAPIA ANTALGICA"/>
    <s v="-"/>
    <s v="PROPRIETA'"/>
    <n v="0"/>
    <m/>
    <s v="SONDA ECOGRAFICA"/>
    <s v="C"/>
    <n v="0.08"/>
    <n v="5000"/>
    <n v="1"/>
    <m/>
    <n v="400"/>
    <m/>
  </r>
  <r>
    <x v="1"/>
    <x v="1"/>
    <s v="ao cz"/>
    <n v="2153"/>
    <n v="2783"/>
    <s v="ELETTROCARDIOGRAFO"/>
    <m/>
    <m/>
    <s v="PHILIPS HEALTHCARE"/>
    <s v="PAGEWRITER TRIM II"/>
    <s v="US80715337"/>
    <s v="ECG"/>
    <s v="Z120503"/>
    <d v="2008-01-18T00:00:00"/>
    <d v="2017-08-21T00:00:00"/>
    <m/>
    <s v="SI / NO"/>
    <s v="PRESIDIO OSPEDALIERO CIACCIO"/>
    <m/>
    <s v="CARDIOLOGIA"/>
    <s v="-"/>
    <s v="PROPRIETA'"/>
    <n v="3649"/>
    <m/>
    <s v="ELETTROCARDIOGRAFO"/>
    <s v="C"/>
    <n v="0.08"/>
    <n v="3000"/>
    <n v="1"/>
    <m/>
    <n v="240"/>
    <m/>
  </r>
  <r>
    <x v="1"/>
    <x v="1"/>
    <s v="ao cz"/>
    <n v="2154"/>
    <n v="2784"/>
    <s v="ELETTROCARDIOGRAFO"/>
    <m/>
    <m/>
    <s v="PHILIPS HEALTHCARE"/>
    <s v="PAGEWRITER TRIM II"/>
    <s v="US80715338"/>
    <s v="ECG"/>
    <s v="Z120503"/>
    <d v="2008-01-18T00:00:00"/>
    <d v="2017-08-21T00:00:00"/>
    <m/>
    <s v="SI / NO"/>
    <s v="PRESIDIO OSPEDALIERO CIACCIO"/>
    <m/>
    <s v="CARDIOLOGIA"/>
    <s v="-"/>
    <s v="PROPRIETA'"/>
    <n v="3649"/>
    <m/>
    <s v="ELETTROCARDIOGRAFO"/>
    <s v="C"/>
    <n v="0.08"/>
    <n v="3000"/>
    <n v="1"/>
    <m/>
    <n v="240"/>
    <m/>
  </r>
  <r>
    <x v="1"/>
    <x v="1"/>
    <s v="ao cz"/>
    <n v="2155"/>
    <n v="2785"/>
    <s v="DEFIBRILLATORE"/>
    <m/>
    <m/>
    <s v="PHILIPS HEALTHCARE"/>
    <s v="HEARTSTART MRX M3535A"/>
    <s v="US00322624"/>
    <s v="DEF"/>
    <s v="Z120305"/>
    <d v="2008-01-18T00:00:00"/>
    <d v="2017-05-25T00:00:00"/>
    <m/>
    <s v="SI / NO"/>
    <s v="PRESIDIO OSPEDALIERO CIACCIO"/>
    <m/>
    <s v="EMATOLOGIA DEGENZE"/>
    <s v="-"/>
    <s v="PROPRIETA'"/>
    <n v="6157.44"/>
    <m/>
    <s v="DEFIBRILLATORE"/>
    <s v="C"/>
    <n v="0.08"/>
    <n v="5000"/>
    <n v="1"/>
    <m/>
    <n v="400"/>
    <m/>
  </r>
  <r>
    <x v="1"/>
    <x v="1"/>
    <s v="ao cz"/>
    <n v="2156"/>
    <n v="2786"/>
    <s v="PULSOSSIMETRO"/>
    <m/>
    <m/>
    <s v="CSI CRITICARE SYSTEMS INC"/>
    <s v="504 O"/>
    <n v="398299025"/>
    <s v="OOR"/>
    <s v="Z1203020408"/>
    <m/>
    <d v="2015-07-09T00:00:00"/>
    <m/>
    <s v="SI / NO"/>
    <s v="PRESIDIO OSPEDALIERO CIACCIO"/>
    <m/>
    <s v="TERAPIA ANTALGICA"/>
    <s v="-"/>
    <s v="PROPRIETA'"/>
    <n v="0"/>
    <m/>
    <s v="PULSOSSIMETRO"/>
    <s v="C"/>
    <n v="0.08"/>
    <n v="500"/>
    <n v="1"/>
    <m/>
    <n v="40"/>
    <m/>
  </r>
  <r>
    <x v="1"/>
    <x v="1"/>
    <s v="ao cz"/>
    <n v="2157"/>
    <n v="2787"/>
    <s v="CAPPA STERILE"/>
    <m/>
    <m/>
    <s v="ASAL SRL"/>
    <s v="700 VERTICAL ASALAIR"/>
    <n v="3327"/>
    <s v="CSF"/>
    <s v="W02070303"/>
    <d v="2008-02-08T00:00:00"/>
    <d v="2016-06-22T00:00:00"/>
    <m/>
    <s v="SI / NO"/>
    <s v="PRESIDIO OSPEDALIERO CIACCIO"/>
    <m/>
    <s v="EMATOLOGIA LABORATORIO"/>
    <s v="-"/>
    <s v="PROPRIETA'"/>
    <n v="2095.1999999999998"/>
    <m/>
    <s v="CAPPA STERILE"/>
    <s v="F"/>
    <n v="0.03"/>
    <n v="40000"/>
    <n v="1"/>
    <m/>
    <n v="1200"/>
    <m/>
  </r>
  <r>
    <x v="1"/>
    <x v="1"/>
    <s v="ao cz"/>
    <n v="2158"/>
    <n v="2788"/>
    <s v="ASPIRATORE MEDICO CHIRURGICO"/>
    <m/>
    <m/>
    <s v="SIEM NOVA SRL"/>
    <s v="6110 A1 LIPO MAX"/>
    <n v="7021"/>
    <s v="ACH"/>
    <s v="Z120105"/>
    <d v="2008-02-21T00:00:00"/>
    <d v="2017-02-14T00:00:00"/>
    <m/>
    <s v="SI / NO"/>
    <s v="PRESIDIO OSPEDALIERO PUGLIESE"/>
    <m/>
    <s v="CHIRURGIA - SALA OPERATORIA"/>
    <s v="-"/>
    <s v="PROPRIETA'"/>
    <n v="2625.36"/>
    <m/>
    <s v="ASPIRATORE MEDICO CHIRURGICO"/>
    <s v="F"/>
    <n v="0.03"/>
    <n v="1333.3333333333333"/>
    <n v="1"/>
    <m/>
    <n v="39.999999999999993"/>
    <m/>
  </r>
  <r>
    <x v="1"/>
    <x v="1"/>
    <s v="ao cz"/>
    <n v="2159"/>
    <n v="2789"/>
    <s v="DEFIBRILLATORE"/>
    <m/>
    <m/>
    <s v="PHILIPS HEALTHCARE"/>
    <s v="HEARTSTART MRX M3535A"/>
    <s v="US00323224"/>
    <s v="DEF"/>
    <s v="Z120305"/>
    <d v="2008-01-18T00:00:00"/>
    <d v="2017-08-21T00:00:00"/>
    <m/>
    <s v="SI / NO"/>
    <s v="PRESIDIO OSPEDALIERO CIACCIO"/>
    <m/>
    <s v="CARDIOLOGIA"/>
    <s v="-"/>
    <s v="PROPRIETA'"/>
    <n v="6157.44"/>
    <m/>
    <s v="DEFIBRILLATORE"/>
    <s v="C"/>
    <n v="0.08"/>
    <n v="5000"/>
    <n v="1"/>
    <m/>
    <n v="400"/>
    <m/>
  </r>
  <r>
    <x v="1"/>
    <x v="1"/>
    <s v="ao cz"/>
    <n v="2160"/>
    <n v="2790"/>
    <s v="INCUBATRICE NEONATALE DA TRASPORTO"/>
    <m/>
    <m/>
    <s v="ATOM MEDICAL CORP"/>
    <s v="V-808 TI"/>
    <n v="1770037"/>
    <s v="INT"/>
    <m/>
    <d v="2008-03-10T00:00:00"/>
    <d v="2016-09-26T00:00:00"/>
    <m/>
    <s v="SI / NO"/>
    <s v="PRESIDIO OSPEDALIERO PUGLIESE"/>
    <m/>
    <s v="PATOLOGIA NEONATALE - UTIN"/>
    <s v="-"/>
    <s v="PROPRIETA'"/>
    <n v="20330"/>
    <m/>
    <s v="INCUBATRICE NEONATALE DA TRASPORTO"/>
    <s v="D"/>
    <n v="0.06"/>
    <n v="6666.666666666667"/>
    <n v="1"/>
    <m/>
    <n v="400"/>
    <m/>
  </r>
  <r>
    <x v="1"/>
    <x v="1"/>
    <s v="ao cz"/>
    <n v="2161"/>
    <n v="2792"/>
    <s v="ANGIOGRAFIA DIGITALE, SISTEMA PER"/>
    <m/>
    <m/>
    <s v="SIEMENS AG"/>
    <s v="AXIOM ARTIS DFC"/>
    <s v="0741C6"/>
    <s v="ADG"/>
    <s v="Z110301"/>
    <d v="2008-03-13T00:00:00"/>
    <d v="2017-06-07T00:00:00"/>
    <m/>
    <s v="SI / NO"/>
    <s v="PRESIDIO OSPEDALIERO PUGLIESE"/>
    <m/>
    <s v="UTIC  - EMODINAMICA"/>
    <s v="-"/>
    <s v="PROPRIETA'"/>
    <n v="0"/>
    <m/>
    <s v="ANGIOGRAFO"/>
    <s v="A"/>
    <n v="0.12"/>
    <n v="350000"/>
    <n v="1"/>
    <m/>
    <n v="42000"/>
    <m/>
  </r>
  <r>
    <x v="1"/>
    <x v="1"/>
    <s v="ao cz"/>
    <n v="2162"/>
    <n v="2793"/>
    <s v="MONITOR PER PERSONAL COMPUTER"/>
    <m/>
    <m/>
    <s v="SIEMENS AG"/>
    <s v="ARTIS LIVE"/>
    <s v="HXVN010816"/>
    <s v="1SM"/>
    <m/>
    <d v="2008-03-13T00:00:00"/>
    <d v="2015-01-14T00:00:00"/>
    <m/>
    <s v="SI / NO"/>
    <s v="PRESIDIO OSPEDALIERO PUGLIESE"/>
    <m/>
    <s v="UTIC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2163"/>
    <n v="2794"/>
    <s v="MONITOR PER PERSONAL COMPUTER"/>
    <m/>
    <m/>
    <s v="SIEMENS AG"/>
    <s v="ARTIS REFERENCE"/>
    <s v="HXVN010808"/>
    <s v="1SM"/>
    <m/>
    <d v="2008-03-13T00:00:00"/>
    <d v="2017-06-07T00:00:00"/>
    <m/>
    <s v="SI / NO"/>
    <s v="PRESIDIO OSPEDALIERO PUGLIESE"/>
    <m/>
    <s v="UTIC  - EMODINAMIC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2164"/>
    <n v="2795"/>
    <s v="MONITOR PER PERSONAL COMPUTER"/>
    <m/>
    <m/>
    <s v="EIZO NANAO CORP"/>
    <s v="FLEXSCAN S1910"/>
    <n v="43881087"/>
    <s v="1SM"/>
    <m/>
    <d v="2008-03-13T00:00:00"/>
    <d v="2017-06-07T00:00:00"/>
    <m/>
    <s v="SI / NO"/>
    <s v="PRESIDIO OSPEDALIERO PUGLIESE"/>
    <m/>
    <s v="UTIC  - EMODINAMIC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2165"/>
    <n v="2796"/>
    <s v="TAVOLO PER PAZIENTE PER APPARECCHIO RADIOLOGICO"/>
    <m/>
    <m/>
    <s v="SIEMENS AG"/>
    <n v="5767004"/>
    <n v="5358"/>
    <s v="TPA"/>
    <s v="Z11030503"/>
    <d v="2008-03-13T00:00:00"/>
    <d v="2017-06-07T00:00:00"/>
    <m/>
    <s v="SI / NO"/>
    <s v="PRESIDIO OSPEDALIERO PUGLIESE"/>
    <m/>
    <s v="UTIC  - EMODINAMICA"/>
    <s v="-"/>
    <s v="PROPRIETA'"/>
    <n v="0"/>
    <m/>
    <s v="TAVOLO PER PAZIENTE PER APPARECCHIO RADIOLOGICO"/>
    <s v="A"/>
    <n v="0.12"/>
    <n v="6666.666666666667"/>
    <n v="1"/>
    <m/>
    <n v="800"/>
    <m/>
  </r>
  <r>
    <x v="1"/>
    <x v="1"/>
    <s v="ao cz"/>
    <n v="2166"/>
    <n v="2797"/>
    <s v="LAMPADA SCIALITICA"/>
    <m/>
    <m/>
    <s v="MAVIG GMBH"/>
    <s v="PORTEGRA 2"/>
    <s v="07/0282"/>
    <s v="LSC"/>
    <s v="Z120107"/>
    <d v="2008-03-13T00:00:00"/>
    <d v="2017-06-07T00:00:00"/>
    <m/>
    <s v="SI / NO"/>
    <s v="PRESIDIO OSPEDALIERO PUGLIESE"/>
    <m/>
    <s v="UTIC  - EMODINAMICA"/>
    <s v="-"/>
    <s v="PROPRIETA'"/>
    <n v="0"/>
    <m/>
    <s v="LAMPADA SCIALITICA"/>
    <s v="E"/>
    <n v="0.04"/>
    <n v="5000"/>
    <n v="1"/>
    <m/>
    <n v="200"/>
    <m/>
  </r>
  <r>
    <x v="1"/>
    <x v="1"/>
    <s v="ao cz"/>
    <n v="2167"/>
    <n v="2798"/>
    <s v="PENSILE PER SALA OPERATORIA E TERAPIA INTENSIVA"/>
    <m/>
    <m/>
    <s v="DUNE SRL APPARECCHIATURE ELETTROMEDICALI"/>
    <s v="PENSILE TORRETTA"/>
    <n v="372"/>
    <s v="PSO"/>
    <s v="Z129007"/>
    <d v="2008-03-13T00:00:00"/>
    <d v="2017-06-07T00:00:00"/>
    <m/>
    <s v="SI / NO"/>
    <s v="PRESIDIO OSPEDALIERO PUGLIESE"/>
    <m/>
    <s v="UTIC  - EMODINAMICA"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2168"/>
    <n v="2799"/>
    <s v="MONITOR PER PERSONAL COMPUTER"/>
    <m/>
    <m/>
    <s v="SIEMENS AG"/>
    <n v="7558849"/>
    <n v="12072"/>
    <s v="1SM"/>
    <m/>
    <d v="2008-03-13T00:00:00"/>
    <d v="2017-06-07T00:00:00"/>
    <m/>
    <s v="SI / NO"/>
    <s v="PRESIDIO OSPEDALIERO PUGLIESE"/>
    <m/>
    <s v="UTIC  - EMODINAMIC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2169"/>
    <n v="2800"/>
    <s v="PENSILE PER SALA OPERATORIA E TERAPIA INTENSIVA"/>
    <m/>
    <m/>
    <s v="MAVIG GMBH"/>
    <s v="TS 2"/>
    <n v="2278"/>
    <s v="PSO"/>
    <s v="Z129007"/>
    <d v="2008-03-13T00:00:00"/>
    <d v="2017-06-07T00:00:00"/>
    <m/>
    <s v="SI / NO"/>
    <s v="PRESIDIO OSPEDALIERO PUGLIESE"/>
    <m/>
    <s v="UTIC  - EMODINAMICA"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2170"/>
    <n v="2801"/>
    <s v="CONSOLLE DI COMANDO PER ANGIOGRAFIA DIGITALE"/>
    <m/>
    <m/>
    <s v="SIEMENS AG"/>
    <n v="7558831"/>
    <n v="12396"/>
    <s v="CDG"/>
    <m/>
    <d v="2008-03-13T00:00:00"/>
    <d v="2008-03-13T00:00:00"/>
    <m/>
    <s v="SI / NO"/>
    <s v="PRESIDIO OSPEDALIERO PUGLIESE"/>
    <m/>
    <s v="UTIC"/>
    <s v="-"/>
    <s v="PROPRIETA'"/>
    <n v="0"/>
    <m/>
    <s v="CONSOLLE DI COMANDO PER ANGIOGRAFIA DIGITALE"/>
    <s v="A"/>
    <n v="0.12"/>
    <n v="30000"/>
    <n v="1"/>
    <m/>
    <n v="3600"/>
    <m/>
  </r>
  <r>
    <x v="1"/>
    <x v="1"/>
    <s v="ao cz"/>
    <n v="2171"/>
    <n v="2802"/>
    <s v="BOX DI TESTER PER ECG"/>
    <m/>
    <m/>
    <s v="SIEMENS AG"/>
    <m/>
    <n v="1064"/>
    <s v="BT8"/>
    <m/>
    <d v="2008-03-13T00:00:00"/>
    <d v="2017-06-07T00:00:00"/>
    <m/>
    <s v="SI / NO"/>
    <s v="PRESIDIO OSPEDALIERO PUGLIESE"/>
    <m/>
    <s v="UTIC  - EMODINAMICA"/>
    <s v="-"/>
    <s v="PROPRIETA'"/>
    <n v="0"/>
    <m/>
    <s v="ACC. APP. ELETTROMEDICALE"/>
    <s v="E"/>
    <n v="0.04"/>
    <n v="1225.42"/>
    <n v="1"/>
    <m/>
    <n v="49.016800000000003"/>
    <m/>
  </r>
  <r>
    <x v="1"/>
    <x v="1"/>
    <s v="ao cz"/>
    <n v="2172"/>
    <n v="2803"/>
    <s v="STAMPANTE PER COMPUTER"/>
    <m/>
    <m/>
    <s v="HEWLETT PACKARD CO"/>
    <s v="LASERJET 4250N"/>
    <s v="CNHXP50969"/>
    <s v="1SC"/>
    <m/>
    <d v="2008-03-13T00:00:00"/>
    <d v="2015-01-14T00:00:00"/>
    <m/>
    <s v="SI / NO"/>
    <s v="PRESIDIO OSPEDALIERO PUGLIESE"/>
    <m/>
    <s v="UTIC"/>
    <s v="-"/>
    <s v="PROPRIETA'"/>
    <n v="0"/>
    <m/>
    <s v="STAMPANTE PER COMPUTER"/>
    <s v="F"/>
    <n v="0.03"/>
    <n v="0"/>
    <n v="1"/>
    <m/>
    <n v="0"/>
    <m/>
  </r>
  <r>
    <x v="1"/>
    <x v="1"/>
    <s v="ao cz"/>
    <n v="2173"/>
    <n v="2804"/>
    <s v="PERSONAL COMPUTER"/>
    <m/>
    <m/>
    <s v="FUJITSU SIEMENS"/>
    <s v="CELSIUS"/>
    <s v="YK15036199"/>
    <s v="1PM"/>
    <m/>
    <d v="2008-03-13T00:00:00"/>
    <d v="2015-01-15T00:00:00"/>
    <m/>
    <s v="SI / NO"/>
    <s v="PRESIDIO OSPEDALIERO PUGLIESE"/>
    <m/>
    <s v="UTIC"/>
    <s v="-"/>
    <s v="PROPRIETA'"/>
    <n v="0"/>
    <m/>
    <s v="PERSONAL COMPUTER"/>
    <s v="F"/>
    <n v="0.03"/>
    <n v="1500"/>
    <n v="1"/>
    <m/>
    <n v="45"/>
    <m/>
  </r>
  <r>
    <x v="1"/>
    <x v="1"/>
    <s v="ao cz"/>
    <n v="2174"/>
    <n v="2805"/>
    <s v="PERSONAL COMPUTER"/>
    <m/>
    <m/>
    <s v="FUJITSU SIEMENS"/>
    <s v="CELSIUS"/>
    <s v="YK15036192"/>
    <s v="1PM"/>
    <m/>
    <d v="2008-03-13T00:00:00"/>
    <d v="2015-01-15T00:00:00"/>
    <m/>
    <s v="SI / NO"/>
    <s v="PRESIDIO OSPEDALIERO PUGLIESE"/>
    <m/>
    <s v="UTIC"/>
    <s v="-"/>
    <s v="PROPRIETA'"/>
    <n v="0"/>
    <m/>
    <s v="PERSONAL COMPUTER"/>
    <s v="F"/>
    <n v="0.03"/>
    <n v="1500"/>
    <n v="1"/>
    <m/>
    <n v="45"/>
    <m/>
  </r>
  <r>
    <x v="1"/>
    <x v="1"/>
    <s v="ao cz"/>
    <n v="2175"/>
    <n v="2806"/>
    <s v="GRUPPO DI CONTINUITA' (UPS)"/>
    <m/>
    <m/>
    <s v="MASTERGUARD"/>
    <s v="A1000"/>
    <s v="6AR1202636"/>
    <s v="6AM"/>
    <m/>
    <d v="2008-03-13T00:00:00"/>
    <d v="2015-01-15T00:00:00"/>
    <m/>
    <s v="SI / NO"/>
    <s v="PRESIDIO OSPEDALIERO PUGLIESE"/>
    <m/>
    <s v="UTIC"/>
    <s v="-"/>
    <s v="PROPRIETA'"/>
    <n v="0"/>
    <m/>
    <s v="GRUPPO DI CONTINUITA' (UPS)"/>
    <s v="D"/>
    <n v="0.06"/>
    <n v="1554.48"/>
    <n v="1"/>
    <m/>
    <n v="93.268799999999999"/>
    <m/>
  </r>
  <r>
    <x v="1"/>
    <x v="1"/>
    <s v="ao cz"/>
    <n v="2176"/>
    <n v="2807"/>
    <s v="MONITOR"/>
    <m/>
    <m/>
    <s v="SIEMENS AG"/>
    <s v="ARTIS WORKPLACE"/>
    <s v="HXVN010807"/>
    <s v="MON"/>
    <s v="Z12030202"/>
    <d v="2008-03-13T00:00:00"/>
    <d v="2017-08-04T00:00:00"/>
    <m/>
    <s v="SI / NO"/>
    <s v="PRESIDIO OSPEDALIERO PUGLIESE"/>
    <m/>
    <s v="UTIC  - EMODINAMICA"/>
    <s v="-"/>
    <s v="PROPRIETA'"/>
    <n v="0"/>
    <m/>
    <s v="MONITOR"/>
    <s v="C"/>
    <n v="0.08"/>
    <n v="3000"/>
    <n v="1"/>
    <m/>
    <n v="240"/>
    <m/>
  </r>
  <r>
    <x v="1"/>
    <x v="1"/>
    <s v="ao cz"/>
    <n v="2177"/>
    <n v="2808"/>
    <s v="MONITOR"/>
    <m/>
    <m/>
    <s v="EIZO NANAO CORP"/>
    <s v="SENSIS DIALOG"/>
    <n v="44940087"/>
    <s v="MON"/>
    <s v="Z12030202"/>
    <d v="2008-03-13T00:00:00"/>
    <d v="2017-08-04T00:00:00"/>
    <m/>
    <s v="SI / NO"/>
    <s v="PRESIDIO OSPEDALIERO PUGLIESE"/>
    <m/>
    <s v="UTIC"/>
    <s v="-"/>
    <s v="PROPRIETA'"/>
    <n v="0"/>
    <m/>
    <s v="MONITOR"/>
    <s v="C"/>
    <n v="0.08"/>
    <n v="3000"/>
    <n v="1"/>
    <m/>
    <n v="240"/>
    <m/>
  </r>
  <r>
    <x v="1"/>
    <x v="1"/>
    <s v="ao cz"/>
    <n v="2178"/>
    <n v="2809"/>
    <s v="MONITOR"/>
    <m/>
    <m/>
    <s v="EIZO NANAO CORP"/>
    <s v="SENSIS LIVE"/>
    <n v="44897087"/>
    <s v="MON"/>
    <s v="Z12030202"/>
    <d v="2008-03-13T00:00:00"/>
    <d v="2017-08-04T00:00:00"/>
    <m/>
    <s v="SI / NO"/>
    <s v="PRESIDIO OSPEDALIERO PUGLIESE"/>
    <m/>
    <s v="UTIC  - EMODINAMICA"/>
    <s v="-"/>
    <s v="PROPRIETA'"/>
    <n v="0"/>
    <m/>
    <s v="MONITOR"/>
    <s v="C"/>
    <n v="0.08"/>
    <n v="3000"/>
    <n v="1"/>
    <m/>
    <n v="240"/>
    <m/>
  </r>
  <r>
    <x v="1"/>
    <x v="1"/>
    <s v="ao cz"/>
    <n v="2179"/>
    <n v="2810"/>
    <s v="CONSOLLE DI COMANDO PER GRUPPO RADIOLOGICO"/>
    <m/>
    <m/>
    <s v="SIEMENS AG"/>
    <n v="7721108"/>
    <m/>
    <s v="CTA"/>
    <s v="Z11039006"/>
    <d v="2008-03-13T00:00:00"/>
    <d v="2017-08-04T00:00:00"/>
    <m/>
    <s v="SI / NO"/>
    <s v="PRESIDIO OSPEDALIERO PUGLIESE"/>
    <m/>
    <s v="UTIC  - EMODINAMICA"/>
    <s v="-"/>
    <s v="PROPRIETA'"/>
    <n v="0"/>
    <m/>
    <s v="CONSOLLE DI COMANDO PER GRUPPO RADIOLOGICO"/>
    <s v="A"/>
    <n v="0.12"/>
    <n v="0"/>
    <n v="1"/>
    <m/>
    <n v="0"/>
    <m/>
  </r>
  <r>
    <x v="1"/>
    <x v="1"/>
    <s v="ao cz"/>
    <n v="2180"/>
    <n v="2811"/>
    <s v="SISTEMA PER IL TRATTAMENTO IN RADIOFREQUENZA DEL CARDIAS"/>
    <m/>
    <m/>
    <s v="SIEMENS"/>
    <n v="5998468"/>
    <n v="7799"/>
    <s v="SAQ"/>
    <s v="Z120706"/>
    <d v="2008-03-13T00:00:00"/>
    <d v="2015-02-15T00:00:00"/>
    <m/>
    <s v="SI / NO"/>
    <s v="PRESIDIO OSPEDALIERO PUGLIESE"/>
    <m/>
    <s v="UTIC"/>
    <s v="-"/>
    <s v="PROPRIETA'"/>
    <n v="0"/>
    <m/>
    <s v="SISTEMA PER IL TRATTAMENTO IN RADIOFREQUENZA DEL CARDIAS"/>
    <s v="D"/>
    <n v="0.06"/>
    <n v="6000"/>
    <n v="1"/>
    <m/>
    <n v="360"/>
    <m/>
  </r>
  <r>
    <x v="1"/>
    <x v="1"/>
    <s v="ao cz"/>
    <n v="2181"/>
    <n v="2812"/>
    <s v="GENERATORE DI FUNZIONI"/>
    <m/>
    <m/>
    <s v="SIEMENS"/>
    <n v="7462570"/>
    <n v="4245"/>
    <s v="GAF"/>
    <m/>
    <d v="2008-03-13T00:00:00"/>
    <d v="2017-08-03T00:00:00"/>
    <m/>
    <s v="SI / NO"/>
    <s v="PRESIDIO OSPEDALIERO PUGLIESE"/>
    <m/>
    <s v="UTIC  - EMODINAMICA"/>
    <s v="-"/>
    <s v="PROPRIETA'"/>
    <n v="0"/>
    <m/>
    <s v="GENERATORE DI FUNZIONI"/>
    <s v="F"/>
    <n v="0.03"/>
    <n v="0"/>
    <n v="1"/>
    <m/>
    <n v="0"/>
    <m/>
  </r>
  <r>
    <x v="1"/>
    <x v="1"/>
    <s v="ao cz"/>
    <n v="2182"/>
    <n v="2813"/>
    <s v="INTERFONO"/>
    <m/>
    <m/>
    <s v="SASSE"/>
    <n v="7111151"/>
    <n v="4274"/>
    <s v="7IF"/>
    <m/>
    <d v="2008-03-13T00:00:00"/>
    <m/>
    <m/>
    <s v="SI / NO"/>
    <s v="PRESIDIO OSPEDALIERO PUGLIESE"/>
    <m/>
    <s v="UTIC"/>
    <s v="-"/>
    <s v="PROPRIETA'"/>
    <n v="0"/>
    <m/>
    <s v="INTERFONO"/>
    <s v="F"/>
    <n v="0.03"/>
    <n v="0"/>
    <n v="1"/>
    <m/>
    <n v="0"/>
    <m/>
  </r>
  <r>
    <x v="1"/>
    <x v="1"/>
    <s v="ao cz"/>
    <n v="2183"/>
    <n v="2814"/>
    <s v="ARMADIO DELL'ELETTRONICA"/>
    <m/>
    <m/>
    <s v="SIEMENS AG"/>
    <n v="7412807"/>
    <n v="35851"/>
    <s v="ARE"/>
    <m/>
    <d v="2008-03-13T00:00:00"/>
    <d v="2017-08-03T00:00:00"/>
    <m/>
    <s v="SI / NO"/>
    <s v="PRESIDIO OSPEDALIERO PUGLIESE"/>
    <m/>
    <s v="UTIC  - EMODINAMICA"/>
    <s v="-"/>
    <s v="PROPRIETA'"/>
    <n v="0"/>
    <m/>
    <s v="ARMADIO DELL'ELETTRONICA"/>
    <s v="A"/>
    <n v="0.12"/>
    <n v="0"/>
    <n v="1"/>
    <m/>
    <n v="0"/>
    <m/>
  </r>
  <r>
    <x v="1"/>
    <x v="1"/>
    <s v="ao cz"/>
    <n v="2184"/>
    <n v="2815"/>
    <s v="POMPA PER VUOTO"/>
    <m/>
    <m/>
    <s v="KLUEVER"/>
    <n v="5764555"/>
    <n v="834711"/>
    <s v="PER"/>
    <m/>
    <d v="2008-03-13T00:00:00"/>
    <d v="2017-08-03T00:00:00"/>
    <m/>
    <s v="SI / NO"/>
    <s v="PRESIDIO OSPEDALIERO PUGLIESE"/>
    <m/>
    <s v="UTIC  - EMODINAMICA"/>
    <s v="-"/>
    <s v="PROPRIETA'"/>
    <n v="0"/>
    <m/>
    <s v="POMPA PER VUOTO"/>
    <s v="F"/>
    <n v="0.03"/>
    <n v="2666.6666666666665"/>
    <n v="1"/>
    <m/>
    <n v="79.999999999999986"/>
    <m/>
  </r>
  <r>
    <x v="1"/>
    <x v="1"/>
    <s v="ao cz"/>
    <n v="2185"/>
    <n v="2816"/>
    <s v="CONSOLLE DI COMANDO PER GRUPPO RADIOLOGICO"/>
    <m/>
    <m/>
    <s v="SIEMENS AG"/>
    <n v="4775719"/>
    <n v="6881"/>
    <s v="CTA"/>
    <s v="Z11039006"/>
    <d v="2008-03-13T00:00:00"/>
    <d v="2016-04-29T00:00:00"/>
    <m/>
    <s v="SI / NO"/>
    <s v="PRESIDIO OSPEDALIERO PUGLIESE"/>
    <m/>
    <s v="UTIC"/>
    <s v="-"/>
    <s v="PROPRIETA'"/>
    <n v="0"/>
    <m/>
    <s v="CONSOLLE DI COMANDO PER GRUPPO RADIOLOGICO"/>
    <s v="A"/>
    <n v="0.12"/>
    <n v="0"/>
    <n v="1"/>
    <m/>
    <n v="0"/>
    <m/>
  </r>
  <r>
    <x v="1"/>
    <x v="1"/>
    <s v="ao cz"/>
    <n v="2202"/>
    <n v="2836"/>
    <s v="TAVOLO OPERATORIO"/>
    <m/>
    <m/>
    <s v="MAQUET GMBH &amp; CO KG"/>
    <s v="1118.03 ALPHACLASSIC"/>
    <n v="414"/>
    <s v="TOP"/>
    <s v="Z12011202"/>
    <d v="2008-03-18T00:00:00"/>
    <d v="2015-07-09T00:00:00"/>
    <m/>
    <s v="SI / NO"/>
    <s v="PRESIDIO OSPEDALIERO CIACCIO"/>
    <m/>
    <s v="TERAPIA ANTALGICA"/>
    <s v="-"/>
    <s v="PROPRIETA'"/>
    <n v="19000"/>
    <m/>
    <s v="TAVOLO OPERATORIO"/>
    <s v="D"/>
    <n v="0.06"/>
    <n v="20000"/>
    <n v="1"/>
    <m/>
    <n v="1200"/>
    <m/>
  </r>
  <r>
    <x v="1"/>
    <x v="1"/>
    <s v="ao cz"/>
    <n v="2203"/>
    <n v="2837"/>
    <s v="LAMPADA SCIALITICA"/>
    <m/>
    <m/>
    <s v="MAQUET SAS"/>
    <s v="HANAULUX BLUE 80"/>
    <s v="AR010189"/>
    <s v="LSC"/>
    <s v="Z120107"/>
    <d v="2008-03-18T00:00:00"/>
    <d v="2015-07-09T00:00:00"/>
    <m/>
    <s v="SI / NO"/>
    <s v="PRESIDIO OSPEDALIERO CIACCIO"/>
    <m/>
    <s v="TERAPIA ANTALGICA"/>
    <s v="-"/>
    <s v="PROPRIETA'"/>
    <n v="2311"/>
    <m/>
    <s v="LAMPADA SCIALITICA"/>
    <s v="E"/>
    <n v="0.04"/>
    <n v="5000"/>
    <n v="1"/>
    <m/>
    <n v="200"/>
    <m/>
  </r>
  <r>
    <x v="1"/>
    <x v="1"/>
    <s v="ao cz"/>
    <n v="2204"/>
    <n v="2838"/>
    <s v="FRIGORIFERO BIOLOGICO"/>
    <m/>
    <m/>
    <s v="MEDICAL PROJECT"/>
    <s v="KBSR180C"/>
    <s v="616C412181"/>
    <s v="FBI"/>
    <m/>
    <m/>
    <d v="2017-02-20T00:00:00"/>
    <m/>
    <s v="SI / NO"/>
    <s v="PRESIDIO OSPEDALIERO PUGLIESE"/>
    <m/>
    <s v="CARDIOLOGIA"/>
    <s v="-"/>
    <s v="PROPRIETA'"/>
    <n v="674.06"/>
    <m/>
    <s v="FRIGORIFERO BIOLOGICO"/>
    <s v="E"/>
    <n v="0.04"/>
    <n v="6000"/>
    <n v="1"/>
    <m/>
    <n v="240"/>
    <m/>
  </r>
  <r>
    <x v="1"/>
    <x v="1"/>
    <s v="ao cz"/>
    <n v="2205"/>
    <n v="2839"/>
    <s v="OFTALMOSCOPIO"/>
    <m/>
    <m/>
    <s v="TOPCON CORP"/>
    <s v="PS 10"/>
    <n v="431745"/>
    <s v="OFS"/>
    <s v="Z12120114"/>
    <m/>
    <d v="2016-11-08T00:00:00"/>
    <m/>
    <s v="SI / NO"/>
    <s v="PRESIDIO OSPEDALIERO PUGLIESE"/>
    <m/>
    <s v="OCULISTICA - ORTOTTICA"/>
    <s v="-"/>
    <s v="PROPRIETA'"/>
    <n v="0"/>
    <m/>
    <s v="OFTALMOSCOPIO"/>
    <s v="F"/>
    <n v="0.03"/>
    <n v="1333.3333333333335"/>
    <n v="1"/>
    <m/>
    <n v="40"/>
    <m/>
  </r>
  <r>
    <x v="1"/>
    <x v="1"/>
    <s v="ao cz"/>
    <n v="2207"/>
    <n v="2841"/>
    <s v="UNITA` TRASMITTENTE PER TELEMETRIA CARDIOLOGICA"/>
    <m/>
    <m/>
    <s v="HEWLETT PACKARD CO"/>
    <s v="M1400A"/>
    <s v="3727 A15 138"/>
    <s v="UTC"/>
    <s v="Z12050803"/>
    <m/>
    <d v="2012-02-08T00:00:00"/>
    <m/>
    <s v="SI / NO"/>
    <s v="PRESIDIO OSPEDALIERO PUGLIESE"/>
    <m/>
    <s v="UTIC -  ERGOMETRIA"/>
    <s v="-"/>
    <s v="PROPRIETA'"/>
    <n v="0"/>
    <m/>
    <s v="TELEMETRIA ECG, UNITA` TRASMITTENTE PER"/>
    <s v="D"/>
    <n v="0.06"/>
    <n v="2000"/>
    <n v="1"/>
    <m/>
    <n v="120"/>
    <m/>
  </r>
  <r>
    <x v="1"/>
    <x v="1"/>
    <s v="ao cz"/>
    <n v="2208"/>
    <n v="2842"/>
    <s v="UNITA` TRASMITTENTE PER TELEMETRIA CARDIOLOGICA"/>
    <m/>
    <m/>
    <s v="HEWLETT PACKARD CO"/>
    <s v="M1400A"/>
    <s v="3727A 1513 9"/>
    <s v="UTC"/>
    <s v="Z12050803"/>
    <m/>
    <d v="2012-02-08T00:00:00"/>
    <m/>
    <s v="SI / NO"/>
    <s v="PRESIDIO OSPEDALIERO PUGLIESE"/>
    <m/>
    <s v="UTIC -  ERGOMETRIA"/>
    <s v="-"/>
    <s v="PROPRIETA'"/>
    <n v="0"/>
    <m/>
    <s v="TELEMETRIA ECG, UNITA` TRASMITTENTE PER"/>
    <s v="D"/>
    <n v="0.06"/>
    <n v="2000"/>
    <n v="1"/>
    <m/>
    <n v="120"/>
    <m/>
  </r>
  <r>
    <x v="1"/>
    <x v="1"/>
    <s v="ao cz"/>
    <n v="2209"/>
    <n v="2843"/>
    <s v="TRAPANO ORTOPEDICO"/>
    <m/>
    <m/>
    <s v="MATHYS MEDICAL LTD"/>
    <s v="511 701 COMPACT AIR DRIVE II"/>
    <n v="23554"/>
    <s v="TOR"/>
    <s v="Z12130503"/>
    <m/>
    <d v="2016-09-07T00:00:00"/>
    <m/>
    <s v="SI / NO"/>
    <s v="PRESIDIO OSPEDALIERO PUGLIESE"/>
    <m/>
    <s v="ORTOPEDIA - SALA OPERATORIA"/>
    <s v="-"/>
    <s v="PROPRIETA'"/>
    <n v="9645.39"/>
    <m/>
    <s v="TRAPANO ORTOPEDICO"/>
    <s v="A"/>
    <n v="0.12"/>
    <n v="3333.3333333333335"/>
    <n v="1"/>
    <m/>
    <n v="400"/>
    <m/>
  </r>
  <r>
    <x v="1"/>
    <x v="1"/>
    <s v="ao cz"/>
    <n v="2210"/>
    <n v="2844"/>
    <s v="TRAPANO ORTOPEDICO"/>
    <m/>
    <m/>
    <s v="MATHYS MEDICAL LTD"/>
    <s v="532 001 COLIBRI"/>
    <n v="5680"/>
    <s v="TOR"/>
    <s v="Z12130503"/>
    <m/>
    <d v="2016-09-07T00:00:00"/>
    <m/>
    <s v="SI / NO"/>
    <s v="PRESIDIO OSPEDALIERO PUGLIESE"/>
    <m/>
    <s v="ORTOPEDIA - SALA OPERATORIA"/>
    <s v="-"/>
    <s v="PROPRIETA'"/>
    <n v="0"/>
    <m/>
    <s v="TRAPANO ORTOPEDICO"/>
    <s v="A"/>
    <n v="0.12"/>
    <n v="3333.3333333333335"/>
    <n v="1"/>
    <m/>
    <n v="400"/>
    <m/>
  </r>
  <r>
    <x v="1"/>
    <x v="1"/>
    <s v="ao cz"/>
    <n v="2211"/>
    <n v="2846"/>
    <s v="PULSOSSIMETRO"/>
    <m/>
    <m/>
    <s v="COVIDIEN NELLCOR PURITAN BENNETT LLC"/>
    <s v="NPB-65 OXIMAX"/>
    <s v="G08808037"/>
    <s v="OOR"/>
    <s v="Z1203020408"/>
    <d v="2008-06-20T00:00:00"/>
    <d v="2016-05-12T00:00:00"/>
    <d v="2016-05-12T00:00:00"/>
    <s v="SI / NO"/>
    <s v="PRESIDIO OSPEDALIERO PUGLIESE"/>
    <m/>
    <s v="PEDIATRIA"/>
    <s v="-"/>
    <s v="PROPRIETA'"/>
    <n v="840"/>
    <m/>
    <s v="PULSOSSIMETRO"/>
    <s v="C"/>
    <n v="0.08"/>
    <n v="500"/>
    <n v="1"/>
    <m/>
    <n v="40"/>
    <m/>
  </r>
  <r>
    <x v="1"/>
    <x v="1"/>
    <s v="ao cz"/>
    <n v="2212"/>
    <n v="2847"/>
    <s v="CELLA FRIGORIFERA"/>
    <m/>
    <m/>
    <s v="INCOLD"/>
    <s v="MULTISYSTEM"/>
    <n v="27445"/>
    <s v="CEF"/>
    <m/>
    <d v="2008-05-14T00:00:00"/>
    <d v="2016-07-29T00:00:00"/>
    <m/>
    <s v="SI / NO"/>
    <s v="PRESIDIO OSPEDALIERO PUGLIESE"/>
    <m/>
    <s v="LABORATORIO MICROBIOLOGIA"/>
    <s v="-"/>
    <s v="PROPRIETA'"/>
    <n v="8769"/>
    <m/>
    <s v="CELLA FRIGORIFERA"/>
    <s v="F"/>
    <n v="0.03"/>
    <n v="2756.06"/>
    <n v="1"/>
    <m/>
    <n v="82.681799999999996"/>
    <m/>
  </r>
  <r>
    <x v="1"/>
    <x v="1"/>
    <s v="ao cz"/>
    <n v="2213"/>
    <n v="2848"/>
    <s v="ELETTROCARDIOGRAFO"/>
    <m/>
    <m/>
    <s v="PHILIPS HEALTHCARE"/>
    <s v="M1772A PAGEWRITER 100"/>
    <s v="CNC4221003"/>
    <s v="ECG"/>
    <s v="Z120503"/>
    <m/>
    <d v="2017-07-13T00:00:00"/>
    <m/>
    <s v="SI / NO"/>
    <s v="PRESIDIO OSPEDALIERO PUGLIESE"/>
    <m/>
    <s v="UTIC -  AMB. ECOCARDIOGRAFIA"/>
    <s v="-"/>
    <s v="PROPRIETA'"/>
    <n v="3580.46"/>
    <m/>
    <s v="ELETTROCARDIOGRAFO"/>
    <s v="C"/>
    <n v="0.08"/>
    <n v="3000"/>
    <n v="1"/>
    <m/>
    <n v="240"/>
    <m/>
  </r>
  <r>
    <x v="1"/>
    <x v="1"/>
    <s v="ao cz"/>
    <n v="2214"/>
    <n v="2849"/>
    <s v="TRATTAMENTO TESSUTI BIOLOGICI, APPARECCHIO PER"/>
    <m/>
    <m/>
    <s v="SAKURA FINETEK CO LTD"/>
    <s v="5217 TISSUE-TEK VIP 5"/>
    <n v="52170330"/>
    <s v="PAT"/>
    <s v="W0202059010"/>
    <d v="2006-05-30T00:00:00"/>
    <d v="2016-11-24T00:00:00"/>
    <m/>
    <s v="SI / NO"/>
    <s v="PRESIDIO OSPEDALIERO PUGLIESE"/>
    <m/>
    <s v="ANATOMIA PATOLOGICA"/>
    <s v="-"/>
    <s v="PROPRIETA'"/>
    <n v="35940"/>
    <m/>
    <s v="TRATTAMENTO TESSUTI BIOLOGICI, APPARECCHIO PER"/>
    <s v="D"/>
    <n v="0.06"/>
    <n v="10666.666666666668"/>
    <n v="1"/>
    <m/>
    <n v="640"/>
    <m/>
  </r>
  <r>
    <x v="1"/>
    <x v="1"/>
    <s v="ao cz"/>
    <n v="2215"/>
    <n v="2850"/>
    <s v="ELETTROCARDIOGRAFO"/>
    <m/>
    <m/>
    <s v="GIMA SPA"/>
    <s v="CARDIOGIMA 12M 3-6-12 CANALI"/>
    <s v="T1H120132"/>
    <s v="ECG"/>
    <s v="Z120503"/>
    <d v="2008-04-16T00:00:00"/>
    <d v="2016-10-07T00:00:00"/>
    <m/>
    <s v="SI / NO"/>
    <s v="PRESIDIO OSPEDALIERO PUGLIESE"/>
    <m/>
    <s v="MALATTIE INFETTIVE"/>
    <s v="-"/>
    <s v="PROPRIETA'"/>
    <n v="3288"/>
    <m/>
    <s v="ELETTROCARDIOGRAFO"/>
    <s v="C"/>
    <n v="0.08"/>
    <n v="3000"/>
    <n v="1"/>
    <m/>
    <n v="240"/>
    <m/>
  </r>
  <r>
    <x v="1"/>
    <x v="1"/>
    <s v="ao cz"/>
    <n v="2216"/>
    <n v="2853"/>
    <s v="ASPIRATORE MEDICO CHIRURGICO"/>
    <m/>
    <m/>
    <s v="TECNO-GAZ SPA"/>
    <s v="144-A TECNO 40"/>
    <s v="B15160208"/>
    <s v="ACH"/>
    <s v="Z120105"/>
    <d v="2008-05-16T00:00:00"/>
    <d v="2017-04-13T00:00:00"/>
    <m/>
    <s v="SI / NO"/>
    <s v="PRESIDIO OSPEDALIERO CIACCIO"/>
    <m/>
    <s v="ONCOLOGIA MEDICA"/>
    <s v="-"/>
    <s v="PROPRIETA'"/>
    <n v="597.6"/>
    <m/>
    <s v="ASPIRATORE MEDICO CHIRURGICO"/>
    <s v="F"/>
    <n v="0.03"/>
    <n v="1333.3333333333333"/>
    <n v="1"/>
    <m/>
    <n v="39.999999999999993"/>
    <m/>
  </r>
  <r>
    <x v="1"/>
    <x v="1"/>
    <s v="ao cz"/>
    <n v="2217"/>
    <n v="2857"/>
    <s v="POMPA DI INFUSIONE"/>
    <m/>
    <m/>
    <s v="HOSPIRA INC"/>
    <s v="PLUM A+"/>
    <n v="75341036"/>
    <s v="PIN"/>
    <s v="Z12030301"/>
    <d v="2008-06-10T00:00:00"/>
    <d v="2017-06-21T00:00:00"/>
    <m/>
    <s v="SI / NO"/>
    <s v="PRESIDIO OSPEDALIERO CIACCIO"/>
    <m/>
    <s v="EMATOLOGIA DEGENZE"/>
    <s v="-"/>
    <s v="PROPRIETA'"/>
    <n v="0"/>
    <m/>
    <s v="POMPA DI INFUSIONE"/>
    <s v="E"/>
    <n v="0.04"/>
    <n v="2000"/>
    <n v="1"/>
    <m/>
    <n v="80"/>
    <m/>
  </r>
  <r>
    <x v="1"/>
    <x v="1"/>
    <s v="ao cz"/>
    <n v="2218"/>
    <n v="2858"/>
    <s v="POMPA DI INFUSIONE"/>
    <m/>
    <m/>
    <s v="HOSPIRA INC"/>
    <s v="PLUM A+"/>
    <n v="75341006"/>
    <s v="PIN"/>
    <s v="Z12030301"/>
    <d v="2008-06-10T00:00:00"/>
    <d v="2017-04-12T00:00:00"/>
    <m/>
    <s v="SI / NO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2219"/>
    <n v="2859"/>
    <s v="POMPA DI INFUSIONE"/>
    <m/>
    <m/>
    <s v="HOSPIRA INC"/>
    <s v="PLUM A+"/>
    <n v="75340799"/>
    <s v="PIN"/>
    <s v="Z12030301"/>
    <d v="2008-06-10T00:00:00"/>
    <d v="2012-05-15T00:00:00"/>
    <m/>
    <s v="SI / NO"/>
    <s v="PRESIDIO OSPEDALIERO PUGLIESE"/>
    <m/>
    <s v="MEDICIN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2220"/>
    <n v="2860"/>
    <s v="POMPA DI INFUSIONE"/>
    <m/>
    <m/>
    <s v="HOSPIRA INC"/>
    <s v="PLUM A+"/>
    <n v="75341022"/>
    <s v="PIN"/>
    <s v="Z12030301"/>
    <d v="2008-06-10T00:00:00"/>
    <d v="2017-04-10T00:00:00"/>
    <m/>
    <s v="SI / NO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2221"/>
    <n v="2861"/>
    <s v="POMPA DI INFUSIONE"/>
    <m/>
    <m/>
    <s v="HOSPIRA INC"/>
    <s v="PLUM A+"/>
    <n v="75341014"/>
    <s v="PIN"/>
    <s v="Z12030301"/>
    <d v="2008-06-10T00:00:00"/>
    <d v="2017-06-21T00:00:00"/>
    <m/>
    <s v="SI / NO"/>
    <s v="PRESIDIO OSPEDALIERO CIACCIO"/>
    <m/>
    <s v="EMATOLOGIA DEGENZE"/>
    <s v="-"/>
    <s v="PROPRIETA'"/>
    <n v="0"/>
    <m/>
    <s v="POMPA DI INFUSIONE"/>
    <s v="E"/>
    <n v="0.04"/>
    <n v="2000"/>
    <n v="1"/>
    <m/>
    <n v="80"/>
    <m/>
  </r>
  <r>
    <x v="1"/>
    <x v="1"/>
    <s v="ao cz"/>
    <n v="2222"/>
    <n v="2862"/>
    <s v="POMPA DI INFUSIONE"/>
    <m/>
    <m/>
    <s v="HOSPIRA INC"/>
    <s v="PLUM A+"/>
    <m/>
    <s v="PIN"/>
    <s v="Z12030301"/>
    <d v="2008-06-10T00:00:00"/>
    <d v="2017-04-18T00:00:00"/>
    <m/>
    <s v="SI / NO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2223"/>
    <n v="2863"/>
    <s v="POMPA DI INFUSIONE"/>
    <m/>
    <m/>
    <s v="HOSPIRA INC"/>
    <s v="PLUM A+"/>
    <n v="75340814"/>
    <s v="PIN"/>
    <s v="Z12030301"/>
    <d v="2008-06-10T00:00:00"/>
    <d v="2012-01-16T00:00:00"/>
    <m/>
    <s v="SI / NO"/>
    <s v="PRESIDIO OSPEDALIERO PUGLIESE"/>
    <m/>
    <s v="CHIRURGIA GENERALE UOMINI"/>
    <s v="-"/>
    <s v="PROPRIETA'"/>
    <n v="2650"/>
    <m/>
    <s v="POMPA DI INFUSIONE"/>
    <s v="E"/>
    <n v="0.04"/>
    <n v="2000"/>
    <n v="1"/>
    <m/>
    <n v="80"/>
    <m/>
  </r>
  <r>
    <x v="1"/>
    <x v="1"/>
    <s v="ao cz"/>
    <n v="2224"/>
    <n v="2864"/>
    <s v="POMPA DI INFUSIONE"/>
    <m/>
    <m/>
    <s v="HOSPIRA INC"/>
    <s v="PLUM A+"/>
    <n v="75340994"/>
    <s v="PIN"/>
    <s v="Z12030301"/>
    <d v="2008-06-10T00:00:00"/>
    <d v="2014-06-06T00:00:00"/>
    <m/>
    <s v="SI / NO"/>
    <s v="PRESIDIO OSPEDALIERO PUGLIESE"/>
    <m/>
    <s v="LABORATORIO EMAT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2225"/>
    <n v="2865"/>
    <s v="POMPA DI INFUSIONE"/>
    <m/>
    <m/>
    <s v="HOSPIRA INC"/>
    <s v="PLUM A+"/>
    <n v="75341003"/>
    <s v="PIN"/>
    <s v="Z12030301"/>
    <d v="2008-06-10T00:00:00"/>
    <d v="2016-01-12T00:00:00"/>
    <m/>
    <s v="SI / NO"/>
    <s v="PRESIDIO OSPEDALIERO PUGLIESE"/>
    <m/>
    <s v="CARDIOLOGIA"/>
    <s v="-"/>
    <s v="PROPRIETA'"/>
    <n v="0"/>
    <m/>
    <s v="POMPA DI INFUSIONE"/>
    <s v="E"/>
    <n v="0.04"/>
    <n v="2000"/>
    <n v="1"/>
    <m/>
    <n v="80"/>
    <m/>
  </r>
  <r>
    <x v="1"/>
    <x v="1"/>
    <s v="ao cz"/>
    <n v="2226"/>
    <n v="2866"/>
    <s v="POMPA DI INFUSIONE"/>
    <m/>
    <m/>
    <s v="HOSPIRA INC"/>
    <s v="PLUM A+"/>
    <n v="75341141"/>
    <s v="PIN"/>
    <s v="Z12030301"/>
    <d v="2008-06-10T00:00:00"/>
    <d v="2016-07-29T00:00:00"/>
    <m/>
    <s v="SI / NO"/>
    <s v="PRESIDIO OSPEDALIERO PUGLIESE"/>
    <m/>
    <s v="MEDICIN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2227"/>
    <n v="2867"/>
    <s v="POMPA DI INFUSIONE"/>
    <m/>
    <m/>
    <s v="HOSPIRA INC"/>
    <s v="PLUM A+"/>
    <n v="75340791"/>
    <s v="PIN"/>
    <s v="Z12030301"/>
    <d v="2008-06-10T00:00:00"/>
    <d v="2012-01-16T00:00:00"/>
    <m/>
    <s v="SI / NO"/>
    <s v="PRESIDIO OSPEDALIERO PUGLIESE"/>
    <m/>
    <s v="CHIRURGI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2228"/>
    <n v="2868"/>
    <s v="POMPA DI INFUSIONE"/>
    <m/>
    <m/>
    <s v="HOSPIRA INC"/>
    <s v="PLUM A+"/>
    <n v="75340831"/>
    <s v="PIN"/>
    <s v="Z12030301"/>
    <d v="2008-06-10T00:00:00"/>
    <d v="2017-06-21T00:00:00"/>
    <m/>
    <s v="SI / NO"/>
    <s v="PRESIDIO OSPEDALIERO CIACCIO"/>
    <m/>
    <s v="EMATOLOGIA DEGENZE"/>
    <s v="-"/>
    <s v="PROPRIETA'"/>
    <n v="0"/>
    <m/>
    <s v="POMPA DI INFUSIONE"/>
    <s v="E"/>
    <n v="0.04"/>
    <n v="2000"/>
    <n v="1"/>
    <m/>
    <n v="80"/>
    <m/>
  </r>
  <r>
    <x v="1"/>
    <x v="1"/>
    <s v="ao cz"/>
    <n v="2229"/>
    <n v="2869"/>
    <s v="POMPA DI INFUSIONE"/>
    <m/>
    <m/>
    <s v="HOSPIRA INC"/>
    <s v="PLUM A+"/>
    <n v="75340997"/>
    <s v="PIN"/>
    <s v="Z12030301"/>
    <d v="2008-06-10T00:00:00"/>
    <d v="2017-08-28T00:00:00"/>
    <m/>
    <s v="SI / NO"/>
    <s v="PRESIDIO OSPEDALIERO PUGLIESE"/>
    <m/>
    <s v="CARDIOLOGIA"/>
    <s v="-"/>
    <s v="PROPRIETA'"/>
    <n v="0"/>
    <m/>
    <s v="POMPA DI INFUSIONE"/>
    <s v="E"/>
    <n v="0.04"/>
    <n v="2000"/>
    <n v="1"/>
    <m/>
    <n v="80"/>
    <m/>
  </r>
  <r>
    <x v="1"/>
    <x v="1"/>
    <s v="ao cz"/>
    <n v="2230"/>
    <n v="2870"/>
    <s v="POMPA DI INFUSIONE"/>
    <m/>
    <m/>
    <s v="HOSPIRA INC"/>
    <s v="PLUM A+"/>
    <n v="75340996"/>
    <s v="PIN"/>
    <s v="Z12030301"/>
    <d v="2008-06-10T00:00:00"/>
    <d v="2015-01-15T00:00:00"/>
    <m/>
    <s v="SI / NO"/>
    <s v="PRESIDIO OSPEDALIERO PUGLIESE"/>
    <m/>
    <s v="UTIC"/>
    <s v="-"/>
    <s v="PROPRIETA'"/>
    <n v="0"/>
    <m/>
    <s v="POMPA DI INFUSIONE"/>
    <s v="E"/>
    <n v="0.04"/>
    <n v="2000"/>
    <n v="1"/>
    <m/>
    <n v="80"/>
    <m/>
  </r>
  <r>
    <x v="1"/>
    <x v="1"/>
    <s v="ao cz"/>
    <n v="2231"/>
    <n v="2871"/>
    <s v="POMPA DI INFUSIONE"/>
    <m/>
    <m/>
    <s v="HOSPIRA INC"/>
    <s v="PLUM A+"/>
    <n v="75341031"/>
    <s v="PIN"/>
    <s v="Z12030301"/>
    <d v="2008-06-10T00:00:00"/>
    <d v="2017-06-21T00:00:00"/>
    <m/>
    <s v="SI / NO"/>
    <s v="PRESIDIO OSPEDALIERO CIACCIO"/>
    <m/>
    <s v="EMATOLOGIA DEGENZE"/>
    <s v="-"/>
    <s v="PROPRIETA'"/>
    <n v="0"/>
    <m/>
    <s v="POMPA DI INFUSIONE"/>
    <s v="E"/>
    <n v="0.04"/>
    <n v="2000"/>
    <n v="1"/>
    <m/>
    <n v="80"/>
    <m/>
  </r>
  <r>
    <x v="1"/>
    <x v="1"/>
    <s v="ao cz"/>
    <n v="2232"/>
    <n v="2872"/>
    <s v="POMPA DI INFUSIONE"/>
    <m/>
    <m/>
    <s v="HOSPIRA INC"/>
    <s v="PLUM A+"/>
    <n v="75340794"/>
    <s v="PIN"/>
    <s v="Z12030301"/>
    <d v="2008-06-10T00:00:00"/>
    <d v="2016-10-29T00:00:00"/>
    <m/>
    <s v="SI / NO"/>
    <s v="PRESIDIO OSPEDALIERO PUGLIESE"/>
    <m/>
    <s v="CHIRUR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2233"/>
    <n v="2873"/>
    <s v="POMPA DI INFUSIONE"/>
    <m/>
    <m/>
    <s v="HOSPIRA INC"/>
    <s v="PLUM A+"/>
    <n v="75340834"/>
    <s v="PIN"/>
    <s v="Z12030301"/>
    <d v="2008-06-10T00:00:00"/>
    <d v="2016-08-29T00:00:00"/>
    <m/>
    <s v="SI / NO"/>
    <s v="PRESIDIO OSPEDALIERO CIACCIO"/>
    <m/>
    <s v="EMATOLOGIA DEGENZE"/>
    <s v="-"/>
    <s v="PROPRIETA'"/>
    <n v="0"/>
    <m/>
    <s v="POMPA DI INFUSIONE"/>
    <s v="E"/>
    <n v="0.04"/>
    <n v="2000"/>
    <n v="1"/>
    <m/>
    <n v="80"/>
    <m/>
  </r>
  <r>
    <x v="1"/>
    <x v="1"/>
    <s v="ao cz"/>
    <n v="2234"/>
    <n v="2874"/>
    <s v="POMPA DI INFUSIONE"/>
    <m/>
    <m/>
    <s v="HOSPIRA INC"/>
    <s v="PLUM A+"/>
    <n v="75341125"/>
    <s v="PIN"/>
    <s v="Z12030301"/>
    <d v="2008-06-10T00:00:00"/>
    <d v="2016-05-11T00:00:00"/>
    <m/>
    <s v="SI / NO"/>
    <s v="PRESIDIO OSPEDALIERO PUGLIESE"/>
    <m/>
    <s v="CHIRUR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2235"/>
    <n v="2875"/>
    <s v="POMPA DI INFUSIONE"/>
    <m/>
    <m/>
    <s v="HOSPIRA INC"/>
    <s v="PLUM A+"/>
    <n v="75340815"/>
    <s v="PIN"/>
    <s v="Z12030301"/>
    <d v="2008-06-10T00:00:00"/>
    <d v="2017-08-28T00:00:00"/>
    <m/>
    <s v="SI / NO"/>
    <s v="PRESIDIO OSPEDALIERO PUGLIESE"/>
    <m/>
    <s v="CARDIOLOGIA"/>
    <s v="-"/>
    <s v="PROPRIETA'"/>
    <n v="0"/>
    <m/>
    <s v="POMPA DI INFUSIONE"/>
    <s v="E"/>
    <n v="0.04"/>
    <n v="2000"/>
    <n v="1"/>
    <m/>
    <n v="80"/>
    <m/>
  </r>
  <r>
    <x v="1"/>
    <x v="1"/>
    <s v="ao cz"/>
    <n v="2236"/>
    <n v="2877"/>
    <s v="POMPA DI INFUSIONE"/>
    <m/>
    <m/>
    <s v="HOSPIRA INC"/>
    <s v="PLUM A+"/>
    <n v="75341040"/>
    <s v="PIN"/>
    <s v="Z12030301"/>
    <d v="2008-06-10T00:00:00"/>
    <d v="2017-06-21T00:00:00"/>
    <m/>
    <s v="SI / NO"/>
    <s v="PRESIDIO OSPEDALIERO PUGLIESE"/>
    <m/>
    <s v="MEDICIN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2237"/>
    <n v="2878"/>
    <s v="POMPA DI INFUSIONE"/>
    <m/>
    <m/>
    <s v="HOSPIRA INC"/>
    <s v="PLUM A+"/>
    <n v="75341035"/>
    <s v="PIN"/>
    <s v="Z12030301"/>
    <d v="2008-06-10T00:00:00"/>
    <d v="2016-08-23T00:00:00"/>
    <m/>
    <s v="SI / NO"/>
    <s v="PRESIDIO OSPEDALIERO PUGLIESE"/>
    <m/>
    <s v="MEDICINA D'URGENZA"/>
    <s v="-"/>
    <s v="PROPRIETA'"/>
    <n v="0"/>
    <m/>
    <s v="POMPA DI INFUSIONE"/>
    <s v="E"/>
    <n v="0.04"/>
    <n v="2000"/>
    <n v="1"/>
    <m/>
    <n v="80"/>
    <m/>
  </r>
  <r>
    <x v="1"/>
    <x v="1"/>
    <s v="ao cz"/>
    <n v="2238"/>
    <n v="2879"/>
    <s v="POMPA DI INFUSIONE"/>
    <m/>
    <m/>
    <s v="HOSPIRA INC"/>
    <s v="PLUM A+"/>
    <n v="75341018"/>
    <s v="PIN"/>
    <s v="Z12030301"/>
    <d v="2008-06-10T00:00:00"/>
    <d v="2016-08-27T00:00:00"/>
    <m/>
    <s v="SI / NO"/>
    <s v="PRESIDIO OSPEDALIERO PUGLIESE"/>
    <m/>
    <s v="CHIRUR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2239"/>
    <n v="2880"/>
    <s v="POMPA DI INFUSIONE"/>
    <m/>
    <m/>
    <s v="HOSPIRA INC"/>
    <s v="PLUM A+"/>
    <n v="75340829"/>
    <s v="PIN"/>
    <s v="Z12030301"/>
    <d v="2008-06-10T00:00:00"/>
    <d v="2012-01-16T00:00:00"/>
    <m/>
    <s v="SI / NO"/>
    <s v="PRESIDIO OSPEDALIERO PUGLIESE"/>
    <m/>
    <s v="CHIRURGI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2240"/>
    <n v="2881"/>
    <s v="POMPA DI INFUSIONE"/>
    <m/>
    <m/>
    <s v="HOSPIRA INC"/>
    <s v="PLUM A+"/>
    <n v="75341009"/>
    <s v="PIN"/>
    <s v="Z12030301"/>
    <d v="2008-06-10T00:00:00"/>
    <d v="2016-04-28T00:00:00"/>
    <m/>
    <s v="SI / NO"/>
    <s v="PRESIDIO OSPEDALIERO PUGLIESE"/>
    <m/>
    <s v="PEDIATRIA"/>
    <s v="-"/>
    <s v="PROPRIETA'"/>
    <n v="0"/>
    <m/>
    <s v="POMPA DI INFUSIONE"/>
    <s v="E"/>
    <n v="0.04"/>
    <n v="2000"/>
    <n v="1"/>
    <m/>
    <n v="80"/>
    <m/>
  </r>
  <r>
    <x v="1"/>
    <x v="1"/>
    <s v="ao cz"/>
    <n v="2241"/>
    <n v="2882"/>
    <s v="POMPA DI INFUSIONE"/>
    <m/>
    <m/>
    <s v="HOSPIRA INC"/>
    <s v="PLUM A+"/>
    <n v="75341041"/>
    <s v="PIN"/>
    <s v="Z12030301"/>
    <d v="2008-06-10T00:00:00"/>
    <d v="2017-06-08T00:00:00"/>
    <m/>
    <s v="SI / NO"/>
    <s v="PRESIDIO OSPEDALIERO PUGLIESE"/>
    <m/>
    <s v="UTIC"/>
    <s v="-"/>
    <s v="PROPRIETA'"/>
    <n v="0"/>
    <m/>
    <s v="POMPA DI INFUSIONE"/>
    <s v="E"/>
    <n v="0.04"/>
    <n v="2000"/>
    <n v="1"/>
    <m/>
    <n v="80"/>
    <m/>
  </r>
  <r>
    <x v="1"/>
    <x v="1"/>
    <s v="ao cz"/>
    <n v="2242"/>
    <n v="2883"/>
    <s v="POMPA DI INFUSIONE"/>
    <m/>
    <m/>
    <s v="HOSPIRA INC"/>
    <s v="PLUM A+"/>
    <n v="75341028"/>
    <s v="PIN"/>
    <s v="Z12030301"/>
    <d v="2008-06-10T00:00:00"/>
    <d v="2017-06-21T00:00:00"/>
    <m/>
    <s v="SI / NO"/>
    <s v="PRESIDIO OSPEDALIERO CIACCIO"/>
    <m/>
    <s v="EMATOLOGIA DEGENZE"/>
    <s v="-"/>
    <s v="PROPRIETA'"/>
    <n v="0"/>
    <m/>
    <s v="POMPA DI INFUSIONE"/>
    <s v="E"/>
    <n v="0.04"/>
    <n v="2000"/>
    <n v="1"/>
    <m/>
    <n v="80"/>
    <m/>
  </r>
  <r>
    <x v="1"/>
    <x v="1"/>
    <s v="ao cz"/>
    <n v="2243"/>
    <n v="2884"/>
    <s v="POMPA DI INFUSIONE"/>
    <m/>
    <m/>
    <s v="HOSPIRA INC"/>
    <s v="PLUM A+"/>
    <n v="75341030"/>
    <s v="PIN"/>
    <s v="Z12030301"/>
    <d v="2008-06-10T00:00:00"/>
    <d v="2017-06-26T00:00:00"/>
    <m/>
    <s v="SI / NO"/>
    <s v="PRESIDIO OSPEDALIERO PUGLIESE"/>
    <m/>
    <s v="UTIC"/>
    <s v="-"/>
    <s v="PROPRIETA'"/>
    <n v="0"/>
    <m/>
    <s v="POMPA DI INFUSIONE"/>
    <s v="E"/>
    <n v="0.04"/>
    <n v="2000"/>
    <n v="1"/>
    <m/>
    <n v="80"/>
    <m/>
  </r>
  <r>
    <x v="1"/>
    <x v="1"/>
    <s v="ao cz"/>
    <n v="2244"/>
    <n v="2885"/>
    <s v="POMPA DI INFUSIONE"/>
    <m/>
    <m/>
    <s v="HOSPIRA INC"/>
    <s v="PLUM A+"/>
    <n v="75341061"/>
    <s v="PIN"/>
    <s v="Z12030301"/>
    <d v="2008-06-10T00:00:00"/>
    <d v="2016-07-29T00:00:00"/>
    <m/>
    <s v="SI / NO"/>
    <s v="PRESIDIO OSPEDALIERO PUGLIESE"/>
    <m/>
    <s v="MEDICINA GENERALE DONNE"/>
    <s v="-"/>
    <s v="PROPRIETA'"/>
    <n v="0"/>
    <m/>
    <s v="POMPA DI INFUSIONE"/>
    <s v="E"/>
    <n v="0.04"/>
    <n v="2000"/>
    <n v="1"/>
    <m/>
    <n v="80"/>
    <m/>
  </r>
  <r>
    <x v="1"/>
    <x v="1"/>
    <s v="ao cz"/>
    <n v="2245"/>
    <n v="2886"/>
    <s v="POMPA DI INFUSIONE"/>
    <m/>
    <m/>
    <s v="HOSPIRA INC"/>
    <s v="PLUM A+"/>
    <n v="75341019"/>
    <s v="PIN"/>
    <s v="Z12030301"/>
    <d v="2008-06-10T00:00:00"/>
    <d v="2017-06-21T00:00:00"/>
    <m/>
    <s v="SI / NO"/>
    <s v="PRESIDIO OSPEDALIERO CIACCIO"/>
    <m/>
    <s v="EMATOLOGIA DEGENZE"/>
    <s v="-"/>
    <s v="PROPRIETA'"/>
    <n v="0"/>
    <m/>
    <s v="POMPA DI INFUSIONE"/>
    <s v="E"/>
    <n v="0.04"/>
    <n v="2000"/>
    <n v="1"/>
    <m/>
    <n v="80"/>
    <m/>
  </r>
  <r>
    <x v="1"/>
    <x v="1"/>
    <s v="ao cz"/>
    <n v="2246"/>
    <n v="2887"/>
    <s v="POMPA DI INFUSIONE"/>
    <m/>
    <m/>
    <s v="HOSPIRA INC"/>
    <s v="PLUM A+"/>
    <n v="75340826"/>
    <s v="PIN"/>
    <s v="Z12030301"/>
    <d v="2008-06-10T00:00:00"/>
    <d v="2016-10-29T00:00:00"/>
    <m/>
    <s v="SI / NO"/>
    <s v="PRESIDIO OSPEDALIERO PUGLIESE"/>
    <m/>
    <s v="PSICHIATRIA"/>
    <s v="-"/>
    <s v="PROPRIETA'"/>
    <n v="0"/>
    <m/>
    <s v="POMPA DI INFUSIONE"/>
    <s v="E"/>
    <n v="0.04"/>
    <n v="2000"/>
    <n v="1"/>
    <m/>
    <n v="80"/>
    <m/>
  </r>
  <r>
    <x v="1"/>
    <x v="1"/>
    <s v="ao cz"/>
    <n v="2247"/>
    <n v="2888"/>
    <s v="POMPA DI INFUSIONE"/>
    <m/>
    <m/>
    <s v="HOSPIRA INC"/>
    <s v="PLUM A+"/>
    <n v="75341001"/>
    <s v="PIN"/>
    <s v="Z12030301"/>
    <d v="2008-06-10T00:00:00"/>
    <d v="2016-07-29T00:00:00"/>
    <m/>
    <s v="SI / NO"/>
    <s v="PRESIDIO OSPEDALIERO PUGLIESE"/>
    <m/>
    <s v="MEDICINA GENERALE DONNE"/>
    <s v="-"/>
    <s v="PROPRIETA'"/>
    <n v="0"/>
    <m/>
    <s v="POMPA DI INFUSIONE"/>
    <s v="E"/>
    <n v="0.04"/>
    <n v="2000"/>
    <n v="1"/>
    <m/>
    <n v="80"/>
    <m/>
  </r>
  <r>
    <x v="1"/>
    <x v="1"/>
    <s v="ao cz"/>
    <n v="2248"/>
    <n v="2889"/>
    <s v="POMPA DI INFUSIONE"/>
    <m/>
    <m/>
    <s v="HOSPIRA INC"/>
    <s v="PLUM A+"/>
    <n v="75341039"/>
    <s v="PIN"/>
    <s v="Z12030301"/>
    <d v="2008-06-10T00:00:00"/>
    <d v="2016-08-23T00:00:00"/>
    <m/>
    <s v="SI / NO"/>
    <s v="PRESIDIO OSPEDALIERO PUGLIESE"/>
    <m/>
    <s v="MEDICINA D'URGENZA"/>
    <s v="-"/>
    <s v="PROPRIETA'"/>
    <n v="0"/>
    <m/>
    <s v="POMPA DI INFUSIONE"/>
    <s v="E"/>
    <n v="0.04"/>
    <n v="2000"/>
    <n v="1"/>
    <m/>
    <n v="80"/>
    <m/>
  </r>
  <r>
    <x v="1"/>
    <x v="1"/>
    <s v="ao cz"/>
    <n v="2249"/>
    <n v="2890"/>
    <s v="POMPA DI INFUSIONE"/>
    <m/>
    <m/>
    <s v="HOSPIRA INC"/>
    <s v="PLUM A+"/>
    <n v="75341038"/>
    <s v="PIN"/>
    <s v="Z12030301"/>
    <d v="2008-06-10T00:00:00"/>
    <d v="2016-07-29T00:00:00"/>
    <m/>
    <s v="SI / NO"/>
    <s v="PRESIDIO OSPEDALIERO PUGLIESE"/>
    <m/>
    <s v="MEDICIN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2250"/>
    <n v="2891"/>
    <s v="POMPA A SIRINGA"/>
    <m/>
    <m/>
    <s v="B.BRAUN MELSUNGEN AG"/>
    <s v="PERFUSOR FM"/>
    <n v="34326"/>
    <s v="PSI"/>
    <s v="Z12030302"/>
    <m/>
    <d v="2016-09-07T00:00:00"/>
    <m/>
    <s v="SI / NO"/>
    <s v="PRESIDIO OSPEDALIERO PUGLIESE"/>
    <m/>
    <s v="ANESTESIA E RIANIMAZIONE"/>
    <s v="-"/>
    <s v="PROPRIETA'"/>
    <n v="0"/>
    <m/>
    <s v="POMPA A SIRINGA"/>
    <s v="E"/>
    <n v="0.04"/>
    <n v="2000"/>
    <n v="1"/>
    <m/>
    <n v="80"/>
    <m/>
  </r>
  <r>
    <x v="1"/>
    <x v="1"/>
    <s v="ao cz"/>
    <n v="2251"/>
    <n v="2892"/>
    <s v="APPARECCHIO MOTORIZZATO, GENERATORE  PER"/>
    <m/>
    <m/>
    <s v="MATHYS MEDICAL LTD"/>
    <s v="512 100"/>
    <n v="6546"/>
    <s v="ACI"/>
    <m/>
    <m/>
    <d v="2016-09-09T00:00:00"/>
    <m/>
    <s v="SI / NO"/>
    <s v="PRESIDIO OSPEDALIERO PUGLIESE"/>
    <m/>
    <s v="ORTOPEDIA - SALA OPERATORIA"/>
    <s v="-"/>
    <s v="PROPRIETA'"/>
    <n v="0"/>
    <m/>
    <s v="APPARECCHIO MOTORIZZATO, GENERATORE PER"/>
    <s v="D"/>
    <n v="0.06"/>
    <n v="6666.666666666667"/>
    <n v="1"/>
    <m/>
    <n v="400"/>
    <m/>
  </r>
  <r>
    <x v="1"/>
    <x v="1"/>
    <s v="ao cz"/>
    <n v="2252"/>
    <n v="2893"/>
    <s v="APPARECCHIO MOTORIZZATO, GENERATORE  PER"/>
    <m/>
    <m/>
    <s v="MATHYS MEDICAL LTD"/>
    <s v="512 100"/>
    <n v="3676"/>
    <s v="ACI"/>
    <m/>
    <m/>
    <d v="2016-09-09T00:00:00"/>
    <m/>
    <s v="SI / NO"/>
    <s v="PRESIDIO OSPEDALIERO PUGLIESE"/>
    <m/>
    <s v="ORTOPEDIA - SALA OPERATORIA"/>
    <s v="-"/>
    <s v="PROPRIETA'"/>
    <n v="0"/>
    <m/>
    <s v="APPARECCHIO MOTORIZZATO, GENERATORE PER"/>
    <s v="D"/>
    <n v="0.06"/>
    <n v="6666.666666666667"/>
    <n v="1"/>
    <m/>
    <n v="400"/>
    <m/>
  </r>
  <r>
    <x v="1"/>
    <x v="1"/>
    <s v="ao cz"/>
    <n v="2253"/>
    <n v="2894"/>
    <s v="TRAPANO ORTOPEDICO"/>
    <m/>
    <m/>
    <s v="MATHYS MEDICAL LTD"/>
    <s v="511 701 COMPACT AIR DRIVE II"/>
    <n v="23270"/>
    <s v="TOR"/>
    <s v="Z12130503"/>
    <m/>
    <d v="2016-09-09T00:00:00"/>
    <m/>
    <s v="SI / NO"/>
    <s v="PRESIDIO OSPEDALIERO PUGLIESE"/>
    <m/>
    <s v="ORTOPEDIA - SALA OPERATORIA"/>
    <s v="-"/>
    <s v="PROPRIETA'"/>
    <n v="9645.39"/>
    <m/>
    <s v="TRAPANO ORTOPEDICO"/>
    <s v="A"/>
    <n v="0.12"/>
    <n v="3333.3333333333335"/>
    <n v="1"/>
    <m/>
    <n v="400"/>
    <m/>
  </r>
  <r>
    <x v="1"/>
    <x v="1"/>
    <s v="ao cz"/>
    <n v="2254"/>
    <n v="2895"/>
    <s v="ASPIRATORE MEDICO CHIRURGICO"/>
    <m/>
    <m/>
    <s v="TECNO-GAZ SPA"/>
    <s v="121-A TECNO 40"/>
    <s v="B15380308"/>
    <s v="ACH"/>
    <s v="Z120105"/>
    <d v="2008-06-13T00:00:00"/>
    <d v="2016-08-24T00:00:00"/>
    <m/>
    <s v="SI / NO"/>
    <s v="PRESIDIO OSPEDALIERO PUGLIESE"/>
    <m/>
    <s v="FISIOPATOLOGIA RESPIRATORIA AMBULATORIO"/>
    <s v="-"/>
    <s v="PROPRIETA'"/>
    <n v="672"/>
    <m/>
    <s v="ASPIRATORE MEDICO CHIRURGICO"/>
    <s v="F"/>
    <n v="0.03"/>
    <n v="1333.3333333333333"/>
    <n v="1"/>
    <m/>
    <n v="39.999999999999993"/>
    <m/>
  </r>
  <r>
    <x v="1"/>
    <x v="1"/>
    <s v="ao cz"/>
    <n v="2255"/>
    <n v="2897"/>
    <s v="ASPIRATORE MEDICO CHIRURGICO"/>
    <m/>
    <m/>
    <s v="CA-MI SRL"/>
    <s v="TOBI UNO"/>
    <n v="2475"/>
    <s v="ACH"/>
    <s v="Z120105"/>
    <d v="2008-06-13T00:00:00"/>
    <d v="2016-10-29T00:00:00"/>
    <m/>
    <s v="SI / NO"/>
    <s v="PRESIDIO OSPEDALIERO PUGLIESE"/>
    <m/>
    <s v="PEDIATRIA"/>
    <s v="-"/>
    <s v="PROPRIETA'"/>
    <n v="114"/>
    <m/>
    <s v="ASPIRATORE MEDICO CHIRURGICO"/>
    <s v="F"/>
    <n v="0.03"/>
    <n v="1333.3333333333333"/>
    <n v="1"/>
    <m/>
    <n v="39.999999999999993"/>
    <m/>
  </r>
  <r>
    <x v="1"/>
    <x v="1"/>
    <s v="ao cz"/>
    <n v="2256"/>
    <n v="2898"/>
    <s v="ASPIRATORE MEDICO CHIRURGICO"/>
    <m/>
    <m/>
    <s v="CA-MI SRL"/>
    <s v="TOBI UNO"/>
    <n v="2482"/>
    <s v="ACH"/>
    <s v="Z120105"/>
    <d v="2008-06-13T00:00:00"/>
    <d v="2016-10-29T00:00:00"/>
    <m/>
    <s v="SI / NO"/>
    <s v="PRESIDIO OSPEDALIERO PUGLIESE"/>
    <m/>
    <s v="PEDIATRIA"/>
    <s v="-"/>
    <s v="PROPRIETA'"/>
    <n v="114"/>
    <m/>
    <s v="ASPIRATORE MEDICO CHIRURGICO"/>
    <s v="F"/>
    <n v="0.03"/>
    <n v="1333.3333333333333"/>
    <n v="1"/>
    <m/>
    <n v="39.999999999999993"/>
    <m/>
  </r>
  <r>
    <x v="1"/>
    <x v="1"/>
    <s v="ao cz"/>
    <n v="2257"/>
    <n v="2899"/>
    <s v="PULSOSSIMETRO"/>
    <m/>
    <m/>
    <s v="COVIDIEN NELLCOR PURITAN BENNETT LLC"/>
    <s v="NPB-65 OXIMAX"/>
    <s v="G08814304"/>
    <s v="OOR"/>
    <s v="Z1203020408"/>
    <d v="2008-06-20T00:00:00"/>
    <d v="2016-10-29T00:00:00"/>
    <d v="2016-05-12T00:00:00"/>
    <s v="SI / NO"/>
    <s v="PRESIDIO OSPEDALIERO PUGLIESE"/>
    <m/>
    <s v="PEDIATRIA"/>
    <s v="-"/>
    <s v="PROPRIETA'"/>
    <n v="840"/>
    <m/>
    <s v="PULSOSSIMETRO"/>
    <s v="C"/>
    <n v="0.08"/>
    <n v="500"/>
    <n v="1"/>
    <m/>
    <n v="40"/>
    <m/>
  </r>
  <r>
    <x v="1"/>
    <x v="1"/>
    <s v="ao cz"/>
    <n v="2258"/>
    <n v="2901"/>
    <s v="PULSOSSIMETRO"/>
    <m/>
    <m/>
    <s v="COVIDIEN NELLCOR PURITAN BENNETT LLC"/>
    <s v="NPB-65 OXIMAX"/>
    <s v="G08808051"/>
    <s v="OOR"/>
    <s v="Z1203020408"/>
    <d v="2008-06-20T00:00:00"/>
    <d v="2016-10-29T00:00:00"/>
    <d v="2016-05-12T00:00:00"/>
    <s v="SI / NO"/>
    <s v="PRESIDIO OSPEDALIERO PUGLIESE"/>
    <m/>
    <s v="PEDIATRIA"/>
    <s v="-"/>
    <s v="PROPRIETA'"/>
    <n v="840"/>
    <m/>
    <s v="PULSOSSIMETRO"/>
    <s v="C"/>
    <n v="0.08"/>
    <n v="500"/>
    <n v="1"/>
    <m/>
    <n v="40"/>
    <m/>
  </r>
  <r>
    <x v="1"/>
    <x v="1"/>
    <s v="ao cz"/>
    <n v="2259"/>
    <n v="2930"/>
    <s v="FOTOTERAPIA PEDIATRICA, APPARECCHIO PER"/>
    <m/>
    <m/>
    <s v="MEDELA HEALTHCARE"/>
    <s v="038 3009 BILIBED"/>
    <n v="1146045"/>
    <s v="FOT"/>
    <s v="Z12080401"/>
    <d v="2008-07-02T00:00:00"/>
    <d v="2016-09-29T00:00:00"/>
    <m/>
    <s v="SI / NO"/>
    <s v="PRESIDIO OSPEDALIERO PUGLIESE"/>
    <m/>
    <s v="PATOLOGIA NEONATALE - UTIN"/>
    <s v="-"/>
    <s v="DONAZIONE"/>
    <n v="1560"/>
    <m/>
    <s v="FOTOTERAPIA PEDIATRICA, APPARECCHIO PER"/>
    <s v="E"/>
    <n v="0.04"/>
    <n v="2000"/>
    <n v="1"/>
    <m/>
    <n v="80"/>
    <m/>
  </r>
  <r>
    <x v="1"/>
    <x v="1"/>
    <s v="ao cz"/>
    <n v="2260"/>
    <n v="2931"/>
    <s v="MASTOSUTTORE"/>
    <m/>
    <m/>
    <s v="MEDELA HEALTHCARE"/>
    <s v="SYMPHONY"/>
    <n v="1049860"/>
    <s v="MST"/>
    <s v="Z12080303"/>
    <d v="2008-07-02T00:00:00"/>
    <d v="2016-09-26T00:00:00"/>
    <m/>
    <s v="SI / NO"/>
    <s v="PRESIDIO OSPEDALIERO PUGLIESE"/>
    <m/>
    <s v="PATOLOGIA NEONATALE - UTIN"/>
    <s v="-"/>
    <s v="DONAZIONE"/>
    <n v="1440"/>
    <m/>
    <s v="MASTOSUTTORE"/>
    <s v="F"/>
    <n v="0.03"/>
    <n v="1333.3333333333335"/>
    <n v="1"/>
    <m/>
    <n v="40"/>
    <m/>
  </r>
  <r>
    <x v="1"/>
    <x v="1"/>
    <s v="ao cz"/>
    <n v="2261"/>
    <n v="2932"/>
    <s v="PULSOSSIMETRO"/>
    <m/>
    <m/>
    <s v="RESPIRONICS NOVAMETRIX MEDICAL EQUIPMENT"/>
    <n v="512"/>
    <s v="125-C256AWX"/>
    <s v="OOR"/>
    <s v="Z1203020408"/>
    <m/>
    <d v="2016-03-29T00:00:00"/>
    <m/>
    <s v="SI / NO"/>
    <s v="PRESIDIO OSPEDALIERO PUGLIESE"/>
    <m/>
    <s v="FISIOPATOLOGIA RESPIRATORIA AMBULATORIO"/>
    <s v="-"/>
    <s v="PROPRIETA'"/>
    <n v="0"/>
    <m/>
    <s v="PULSOSSIMETRO"/>
    <s v="C"/>
    <n v="0.08"/>
    <n v="500"/>
    <n v="1"/>
    <m/>
    <n v="40"/>
    <m/>
  </r>
  <r>
    <x v="1"/>
    <x v="1"/>
    <s v="ao cz"/>
    <n v="2262"/>
    <n v="2933"/>
    <s v="MICROSCOPIO OTTICO DA LABORATORIO"/>
    <m/>
    <m/>
    <s v="NIKON CORP"/>
    <s v="ECLIPSE E200"/>
    <n v="747748"/>
    <s v="MOL"/>
    <s v="W0202050303"/>
    <m/>
    <d v="2016-07-29T00:00:00"/>
    <m/>
    <s v="SI / NO"/>
    <s v="PRESIDIO OSPEDALIERO PUGLIESE"/>
    <m/>
    <s v="LABORATORIO ANALISI"/>
    <s v="-"/>
    <s v="PROPRIETA'"/>
    <n v="1560"/>
    <m/>
    <s v="MICROSCOPIO OTTICO DA LABORATORIO"/>
    <s v="E"/>
    <n v="0.04"/>
    <n v="5000"/>
    <n v="1"/>
    <m/>
    <n v="200"/>
    <m/>
  </r>
  <r>
    <x v="1"/>
    <x v="1"/>
    <s v="ao cz"/>
    <n v="2263"/>
    <n v="2934"/>
    <s v="SONDA ECOGRAFICA"/>
    <s v="A3"/>
    <m/>
    <s v="HITACHI ALOKA MEDICAL LTD"/>
    <s v="UST-9123"/>
    <s v="M06511C"/>
    <s v="SCF"/>
    <s v="Z1104018001"/>
    <m/>
    <d v="2016-04-15T00:00:00"/>
    <m/>
    <s v="SI / NO"/>
    <s v="PRESIDIO OSPEDALIERO PUGLIESE"/>
    <m/>
    <s v="OSTETRICIA - ECOGRAFIA"/>
    <s v="-"/>
    <s v="PROPRIETA'"/>
    <n v="5527.2"/>
    <m/>
    <s v="SONDA ECOGRAFICA"/>
    <s v="C"/>
    <n v="0.08"/>
    <n v="5000"/>
    <n v="1"/>
    <m/>
    <n v="400"/>
    <m/>
  </r>
  <r>
    <x v="1"/>
    <x v="1"/>
    <s v="ao cz"/>
    <n v="2264"/>
    <n v="2935"/>
    <s v="MONITOR"/>
    <m/>
    <m/>
    <s v="DATASCOPE CORP"/>
    <s v="TRIO"/>
    <s v="MC20988-B8"/>
    <s v="MON"/>
    <s v="Z12030202"/>
    <d v="2008-07-10T00:00:00"/>
    <d v="2016-04-28T00:00:00"/>
    <m/>
    <s v="SI / NO"/>
    <s v="PRESIDIO OSPEDALIERO PUGLIESE"/>
    <m/>
    <s v="PEDIATRIA"/>
    <s v="-"/>
    <s v="PROPRIETA'"/>
    <n v="3540"/>
    <m/>
    <s v="MONITOR"/>
    <s v="C"/>
    <n v="0.08"/>
    <n v="3000"/>
    <n v="1"/>
    <m/>
    <n v="240"/>
    <m/>
  </r>
  <r>
    <x v="1"/>
    <x v="1"/>
    <s v="ao cz"/>
    <n v="2265"/>
    <n v="2936"/>
    <s v="MONITOR"/>
    <m/>
    <m/>
    <s v="DATASCOPE CORP"/>
    <s v="TRIO"/>
    <s v="MC20942-B8"/>
    <s v="MON"/>
    <s v="Z12030202"/>
    <d v="2008-07-10T00:00:00"/>
    <d v="2016-04-28T00:00:00"/>
    <m/>
    <s v="SI / NO"/>
    <s v="PRESIDIO OSPEDALIERO PUGLIESE"/>
    <m/>
    <s v="PEDIATRIA"/>
    <s v="-"/>
    <s v="PROPRIETA'"/>
    <n v="3540"/>
    <m/>
    <s v="MONITOR"/>
    <s v="C"/>
    <n v="0.08"/>
    <n v="3000"/>
    <n v="1"/>
    <m/>
    <n v="240"/>
    <m/>
  </r>
  <r>
    <x v="1"/>
    <x v="1"/>
    <s v="ao cz"/>
    <n v="2266"/>
    <n v="2937"/>
    <s v="MONITOR"/>
    <m/>
    <m/>
    <s v="DATASCOPE CORP"/>
    <s v="TRIO"/>
    <s v="MC20956-B8"/>
    <s v="MON"/>
    <s v="Z12030202"/>
    <d v="2008-07-10T00:00:00"/>
    <d v="2016-10-29T00:00:00"/>
    <m/>
    <s v="SI / NO"/>
    <s v="PRESIDIO OSPEDALIERO PUGLIESE"/>
    <m/>
    <s v="PEDIATRIA"/>
    <s v="-"/>
    <s v="PROPRIETA'"/>
    <n v="3540"/>
    <m/>
    <s v="MONITOR"/>
    <s v="C"/>
    <n v="0.08"/>
    <n v="3000"/>
    <n v="1"/>
    <m/>
    <n v="240"/>
    <m/>
  </r>
  <r>
    <x v="1"/>
    <x v="1"/>
    <s v="ao cz"/>
    <n v="2267"/>
    <n v="2938"/>
    <s v="MONITOR"/>
    <m/>
    <m/>
    <s v="DATASCOPE CORP"/>
    <s v="TRIO"/>
    <s v="MC21027-B8"/>
    <s v="MON"/>
    <s v="Z12030202"/>
    <d v="2008-07-10T00:00:00"/>
    <d v="2016-04-28T00:00:00"/>
    <m/>
    <s v="SI / NO"/>
    <s v="PRESIDIO OSPEDALIERO PUGLIESE"/>
    <m/>
    <s v="PEDIATRIA"/>
    <s v="-"/>
    <s v="PROPRIETA'"/>
    <n v="3540"/>
    <m/>
    <s v="MONITOR"/>
    <s v="C"/>
    <n v="0.08"/>
    <n v="3000"/>
    <n v="1"/>
    <m/>
    <n v="240"/>
    <m/>
  </r>
  <r>
    <x v="1"/>
    <x v="1"/>
    <s v="ao cz"/>
    <n v="2268"/>
    <n v="2939"/>
    <s v="CRIOSTATO"/>
    <m/>
    <m/>
    <s v="LEICA MICROSYSTEMS GMBH"/>
    <s v="CM1900"/>
    <n v="45227378"/>
    <s v="CRI"/>
    <s v="W0202059003"/>
    <d v="2006-05-30T00:00:00"/>
    <d v="2016-11-24T00:00:00"/>
    <m/>
    <s v="SI / NO"/>
    <s v="PRESIDIO OSPEDALIERO PUGLIESE"/>
    <m/>
    <s v="ANATOMIA PATOLOGICA"/>
    <s v="-"/>
    <s v="PROPRIETA'"/>
    <n v="22200"/>
    <m/>
    <s v="CRIOSTATO"/>
    <s v="D"/>
    <n v="0.06"/>
    <n v="5333.333333333333"/>
    <n v="1"/>
    <m/>
    <n v="319.99999999999994"/>
    <m/>
  </r>
  <r>
    <x v="1"/>
    <x v="1"/>
    <s v="ao cz"/>
    <n v="2269"/>
    <n v="2940"/>
    <s v="LACCIO EMOSTATICO PNEUMATICO"/>
    <m/>
    <m/>
    <s v="ZIMMER INC"/>
    <s v="ATS 3000"/>
    <s v="3008FABW"/>
    <s v="LPE"/>
    <s v="Z12139006"/>
    <d v="2008-07-15T00:00:00"/>
    <d v="2016-09-09T00:00:00"/>
    <m/>
    <s v="SI / NO"/>
    <s v="PRESIDIO OSPEDALIERO PUGLIESE"/>
    <m/>
    <s v="NUOVO BLOCCO OPERATORIO"/>
    <s v="-"/>
    <s v="PROPRIETA'"/>
    <n v="7296"/>
    <m/>
    <s v="LACCIO EMOSTATICO PNEUMATICO"/>
    <s v="E"/>
    <n v="0.04"/>
    <n v="4000"/>
    <n v="1"/>
    <m/>
    <n v="160"/>
    <m/>
  </r>
  <r>
    <x v="1"/>
    <x v="1"/>
    <s v="ao cz"/>
    <n v="2270"/>
    <n v="2941"/>
    <s v="LACCIO EMOSTATICO PNEUMATICO"/>
    <m/>
    <m/>
    <s v="ZIMMER INC"/>
    <s v="ATS 3000"/>
    <s v="3008FABR"/>
    <s v="LPE"/>
    <s v="Z12139006"/>
    <d v="2008-07-15T00:00:00"/>
    <d v="2016-08-22T00:00:00"/>
    <m/>
    <s v="SI / NO"/>
    <s v="PRESIDIO OSPEDALIERO PUGLIESE"/>
    <m/>
    <s v="ORTOPEDIA"/>
    <s v="-"/>
    <s v="PROPRIETA'"/>
    <n v="7296"/>
    <m/>
    <s v="LACCIO EMOSTATICO PNEUMATICO"/>
    <s v="E"/>
    <n v="0.04"/>
    <n v="4000"/>
    <n v="1"/>
    <m/>
    <n v="160"/>
    <m/>
  </r>
  <r>
    <x v="1"/>
    <x v="1"/>
    <s v="ao cz"/>
    <n v="2271"/>
    <n v="2942"/>
    <s v="FRIGOEMOTECA"/>
    <m/>
    <m/>
    <s v="KW APPARECCHI SCIENTIFICI SRL"/>
    <s v="KLAB BBR 1500 V"/>
    <n v="70989"/>
    <s v="FRE"/>
    <m/>
    <d v="2008-07-15T00:00:00"/>
    <d v="2017-02-14T00:00:00"/>
    <m/>
    <s v="SI / NO"/>
    <s v="PRESIDIO OSPEDALIERO PUGLIESE"/>
    <m/>
    <s v="SERVIZIO IMMUNOTRASFUSIONALE"/>
    <s v="-"/>
    <s v="PROPRIETA'"/>
    <n v="8631.25"/>
    <m/>
    <s v="FRIGOEMOTECA"/>
    <s v="D"/>
    <n v="0.06"/>
    <n v="5333.3333333333339"/>
    <n v="1"/>
    <m/>
    <n v="320"/>
    <m/>
  </r>
  <r>
    <x v="1"/>
    <x v="1"/>
    <s v="ao cz"/>
    <n v="2272"/>
    <n v="2943"/>
    <s v="LAVAGGIO E DISINFEZIONE ENDOSCOPI"/>
    <m/>
    <m/>
    <s v="OLYMPUS MEDICAL SYSTEMS CORP"/>
    <s v="ETD 3 BASIC PAA"/>
    <n v="6130410"/>
    <s v="LFS"/>
    <s v="Z12029010"/>
    <m/>
    <d v="2016-10-13T00:00:00"/>
    <m/>
    <s v="SI / NO"/>
    <s v="PRESIDIO OSPEDALIERO PUGLIESE"/>
    <m/>
    <s v="GASTROENTEROLOGIA"/>
    <s v="-"/>
    <s v="PROPRIETA'"/>
    <n v="25904.639999999999"/>
    <m/>
    <s v="LAVATRICE PER ENDOSCOPI"/>
    <s v="C"/>
    <n v="0.08"/>
    <n v="8000"/>
    <n v="1"/>
    <m/>
    <n v="640"/>
    <m/>
  </r>
  <r>
    <x v="1"/>
    <x v="1"/>
    <s v="ao cz"/>
    <n v="2273"/>
    <n v="2945"/>
    <s v="ECOTOMOGRAFO"/>
    <m/>
    <m/>
    <s v="TOSHIBA MEDICAL SYSTEMS"/>
    <s v="SSA-340A ECCOCEE"/>
    <s v="E0604917"/>
    <s v="ECT"/>
    <s v="Z110401"/>
    <m/>
    <d v="2014-07-24T00:00:00"/>
    <m/>
    <s v="SI / NO"/>
    <s v="PRESIDIO OSPEDALIERO PUGLIESE"/>
    <m/>
    <s v="POLIAMBULATORIO - DIABETOLOGIA"/>
    <s v="-"/>
    <s v="PROPRIETA'"/>
    <n v="51238.31"/>
    <m/>
    <s v="ECOTOMOGRAFO"/>
    <s v="C"/>
    <n v="0.08"/>
    <n v="15000"/>
    <n v="1"/>
    <m/>
    <n v="1200"/>
    <m/>
  </r>
  <r>
    <x v="1"/>
    <x v="1"/>
    <s v="ao cz"/>
    <n v="2274"/>
    <n v="2946"/>
    <s v="MONITOR"/>
    <s v="B2"/>
    <m/>
    <s v="TOSHIBA MEDICAL SYSTEMS"/>
    <m/>
    <m/>
    <s v="MON"/>
    <s v="Z12030202"/>
    <m/>
    <d v="2014-07-24T00:00:00"/>
    <m/>
    <s v="SI / NO"/>
    <s v="PRESIDIO OSPEDALIERO CIACCIO"/>
    <m/>
    <s v="RADIOTERAPIA"/>
    <s v="-"/>
    <s v="PROPRIETA'"/>
    <n v="0"/>
    <m/>
    <s v="MONITOR"/>
    <s v="C"/>
    <n v="0.08"/>
    <n v="3000"/>
    <n v="1"/>
    <m/>
    <n v="240"/>
    <m/>
  </r>
  <r>
    <x v="1"/>
    <x v="1"/>
    <s v="ao cz"/>
    <n v="2275"/>
    <n v="2947"/>
    <s v="RIPRODUTTORE VIDEO O DIGITALE DI BIOIMMAGINI"/>
    <s v="B3"/>
    <m/>
    <s v="SONY CORP"/>
    <s v="UP-895CE"/>
    <n v="55448"/>
    <s v="RIR"/>
    <s v="Z110706"/>
    <m/>
    <d v="2014-07-24T00:00:00"/>
    <m/>
    <s v="SI / NO"/>
    <s v="PRESIDIO OSPEDALIERO CIACCIO"/>
    <m/>
    <s v="RADIOTERAPIA"/>
    <s v="-"/>
    <s v="PROPRIETA'"/>
    <n v="1337.42"/>
    <m/>
    <s v="RIPRODUTTORE VIDEO O DIGITALE DI BIOIMMAGINI"/>
    <s v="E"/>
    <n v="0.04"/>
    <n v="2000"/>
    <n v="1"/>
    <m/>
    <n v="80"/>
    <m/>
  </r>
  <r>
    <x v="1"/>
    <x v="1"/>
    <s v="ao cz"/>
    <n v="2276"/>
    <n v="2948"/>
    <s v="SONDA ECOGRAFICA"/>
    <s v="A3"/>
    <m/>
    <s v="TOSHIBA MEDICAL SYSTEMS"/>
    <s v="PLF-805ST"/>
    <s v="B0593067"/>
    <s v="SCF"/>
    <s v="Z1104018001"/>
    <m/>
    <d v="2014-07-24T00:00:00"/>
    <m/>
    <s v="SI / NO"/>
    <s v="PRESIDIO OSPEDALIERO CIACCIO"/>
    <m/>
    <s v="RADIOTERAPIA"/>
    <s v="-"/>
    <s v="PROPRIETA'"/>
    <n v="0"/>
    <m/>
    <s v="SONDA ECOGRAFICA"/>
    <s v="C"/>
    <n v="0.08"/>
    <n v="5000"/>
    <n v="1"/>
    <m/>
    <n v="400"/>
    <m/>
  </r>
  <r>
    <x v="1"/>
    <x v="1"/>
    <s v="ao cz"/>
    <n v="2277"/>
    <n v="2949"/>
    <s v="SONDA ECOGRAFICA"/>
    <s v="A4"/>
    <m/>
    <s v="TOSHIBA MEDICAL SYSTEMS"/>
    <s v="PLF-703AT"/>
    <s v="A9622165"/>
    <s v="SCF"/>
    <s v="Z1104018001"/>
    <m/>
    <d v="2014-07-24T00:00:00"/>
    <m/>
    <s v="SI / NO"/>
    <s v="PRESIDIO OSPEDALIERO CIACCIO"/>
    <m/>
    <s v="RADIOTERAPIA"/>
    <s v="-"/>
    <s v="PROPRIETA'"/>
    <n v="0"/>
    <m/>
    <s v="SONDA ECOGRAFICA"/>
    <s v="C"/>
    <n v="0.08"/>
    <n v="5000"/>
    <n v="1"/>
    <m/>
    <n v="400"/>
    <m/>
  </r>
  <r>
    <x v="1"/>
    <x v="1"/>
    <s v="ao cz"/>
    <n v="2278"/>
    <n v="2950"/>
    <s v="SONDA ECOGRAFICA"/>
    <s v="A5"/>
    <m/>
    <s v="TOSHIBA MEDICAL SYSTEMS"/>
    <s v="PVF-375AT"/>
    <s v="A0552948"/>
    <s v="SCF"/>
    <s v="Z1104018001"/>
    <m/>
    <d v="2014-07-24T00:00:00"/>
    <m/>
    <s v="SI / NO"/>
    <s v="PRESIDIO OSPEDALIERO CIACCIO"/>
    <m/>
    <s v="RADIOTERAPIA"/>
    <s v="-"/>
    <s v="PROPRIETA'"/>
    <n v="0"/>
    <m/>
    <s v="SONDA ECOGRAFICA"/>
    <s v="C"/>
    <n v="0.08"/>
    <n v="5000"/>
    <n v="1"/>
    <m/>
    <n v="400"/>
    <m/>
  </r>
  <r>
    <x v="1"/>
    <x v="1"/>
    <s v="ao cz"/>
    <n v="2279"/>
    <n v="2951"/>
    <s v="DIAFANOSCOPIO"/>
    <m/>
    <m/>
    <s v="IREM SNC"/>
    <s v="A23 90X43"/>
    <n v="1034198"/>
    <s v="DIA"/>
    <s v="Z110702"/>
    <m/>
    <d v="2014-07-24T00:00:00"/>
    <m/>
    <s v="SI / NO"/>
    <s v="PRESIDIO OSPEDALIERO CIACCIO"/>
    <m/>
    <s v="RADIOTERAPIA"/>
    <s v="-"/>
    <s v="PROPRIETA'"/>
    <n v="0"/>
    <m/>
    <s v="DIAFANOSCOPIO"/>
    <s v="F"/>
    <n v="0.03"/>
    <n v="266.66666666666669"/>
    <n v="1"/>
    <m/>
    <n v="8"/>
    <m/>
  </r>
  <r>
    <x v="1"/>
    <x v="1"/>
    <s v="ao cz"/>
    <n v="2280"/>
    <n v="2952"/>
    <s v="RIPRODUTTORE VIDEO O DIGITALE DI BIOIMMAGINI"/>
    <s v="B4"/>
    <m/>
    <s v="SONY CORP"/>
    <s v="UP-2300P"/>
    <n v="61986"/>
    <s v="RIR"/>
    <s v="Z110706"/>
    <m/>
    <d v="2014-07-24T00:00:00"/>
    <m/>
    <s v="SI / NO"/>
    <s v="PRESIDIO OSPEDALIERO CIACCIO"/>
    <m/>
    <s v="RADIOTERAPIA"/>
    <s v="-"/>
    <s v="PROPRIETA'"/>
    <n v="1946.01"/>
    <m/>
    <s v="RIPRODUTTORE VIDEO O DIGITALE DI BIOIMMAGINI"/>
    <s v="E"/>
    <n v="0.04"/>
    <n v="2000"/>
    <n v="1"/>
    <m/>
    <n v="80"/>
    <m/>
  </r>
  <r>
    <x v="1"/>
    <x v="1"/>
    <s v="ao cz"/>
    <n v="2281"/>
    <n v="2953"/>
    <s v="MICROSCOPIO OTTICO DA LABORATORIO"/>
    <m/>
    <m/>
    <s v="CARL ZEISS MEDITEC AG"/>
    <s v="AXIOLAB"/>
    <n v="994774"/>
    <s v="MOL"/>
    <s v="W0202050303"/>
    <m/>
    <d v="2016-03-21T00:00:00"/>
    <m/>
    <s v="SI / NO"/>
    <s v="PRESIDIO OSPEDALIERO PUGLIESE"/>
    <m/>
    <s v="BRONCOLOGIA"/>
    <s v="-"/>
    <s v="PROPRIETA'"/>
    <n v="0"/>
    <m/>
    <s v="MICROSCOPIO OTTICO DA LABORATORIO"/>
    <s v="E"/>
    <n v="0.04"/>
    <n v="5000"/>
    <n v="1"/>
    <m/>
    <n v="200"/>
    <m/>
  </r>
  <r>
    <x v="1"/>
    <x v="1"/>
    <s v="ao cz"/>
    <n v="2282"/>
    <n v="2954"/>
    <s v="MONITOR"/>
    <m/>
    <m/>
    <s v="DATASCOPE CORP"/>
    <s v="TRIO"/>
    <s v="MC20878-B8"/>
    <s v="MON"/>
    <s v="Z12030202"/>
    <d v="2008-07-31T00:00:00"/>
    <d v="2016-06-01T00:00:00"/>
    <m/>
    <s v="SI / NO"/>
    <s v="PRESIDIO OSPEDALIERO PUGLIESE"/>
    <m/>
    <s v="PEDIATRIA"/>
    <s v="-"/>
    <s v="PROPRIETA'"/>
    <n v="3540"/>
    <m/>
    <s v="MONITOR"/>
    <s v="C"/>
    <n v="0.08"/>
    <n v="3000"/>
    <n v="1"/>
    <m/>
    <n v="240"/>
    <m/>
  </r>
  <r>
    <x v="1"/>
    <x v="1"/>
    <s v="ao cz"/>
    <n v="2283"/>
    <n v="2955"/>
    <s v="PULSOSSIMETRO"/>
    <m/>
    <m/>
    <s v="DIMED"/>
    <s v="LTD805"/>
    <m/>
    <s v="OOR"/>
    <s v="Z1203020408"/>
    <d v="2008-10-17T00:00:00"/>
    <d v="2016-10-29T00:00:00"/>
    <m/>
    <s v="SI / NO"/>
    <s v="PRESIDIO OSPEDALIERO PUGLIESE"/>
    <m/>
    <s v="PEDIATRIA"/>
    <s v="-"/>
    <s v="PROPRIETA'"/>
    <n v="216"/>
    <m/>
    <s v="PULSOSSIMETRO"/>
    <s v="C"/>
    <n v="0.08"/>
    <n v="500"/>
    <n v="1"/>
    <m/>
    <n v="40"/>
    <m/>
  </r>
  <r>
    <x v="1"/>
    <x v="1"/>
    <s v="ao cz"/>
    <n v="2284"/>
    <n v="2956"/>
    <s v="PULSOSSIMETRO"/>
    <m/>
    <m/>
    <s v="DIMED"/>
    <s v="LTD805"/>
    <n v="8101040763"/>
    <s v="OOR"/>
    <s v="Z1203020408"/>
    <d v="2008-10-17T00:00:00"/>
    <d v="2017-09-19T00:00:00"/>
    <m/>
    <s v="SI / NO"/>
    <s v="PRESIDIO OSPEDALIERO PUGLIESE"/>
    <m/>
    <s v="GERIATRIA - DEGENZE"/>
    <s v="-"/>
    <s v="PROPRIETA'"/>
    <n v="216"/>
    <m/>
    <s v="PULSOSSIMETRO"/>
    <s v="C"/>
    <n v="0.08"/>
    <n v="500"/>
    <n v="1"/>
    <m/>
    <n v="40"/>
    <m/>
  </r>
  <r>
    <x v="1"/>
    <x v="1"/>
    <s v="ao cz"/>
    <n v="2285"/>
    <n v="2957"/>
    <s v="PULSOSSIMETRO"/>
    <m/>
    <m/>
    <s v="DIMED"/>
    <s v="LTD805"/>
    <n v="8101040753"/>
    <s v="OOR"/>
    <s v="Z1203020408"/>
    <d v="2008-10-17T00:00:00"/>
    <d v="2017-09-19T00:00:00"/>
    <m/>
    <s v="SI / NO"/>
    <s v="PRESIDIO OSPEDALIERO PUGLIESE"/>
    <m/>
    <s v="GERIATRIA - DEGENZE"/>
    <s v="-"/>
    <s v="PROPRIETA'"/>
    <n v="216"/>
    <m/>
    <s v="PULSOSSIMETRO"/>
    <s v="C"/>
    <n v="0.08"/>
    <n v="500"/>
    <n v="1"/>
    <m/>
    <n v="40"/>
    <m/>
  </r>
  <r>
    <x v="1"/>
    <x v="1"/>
    <s v="ao cz"/>
    <n v="2286"/>
    <n v="2958"/>
    <s v="SCALDASACCHE A SECCO"/>
    <m/>
    <m/>
    <s v="BARKEY GMBH &amp; CO KG"/>
    <s v="CLINITHERM"/>
    <n v="1304733"/>
    <s v="SDH"/>
    <m/>
    <d v="2009-03-16T00:00:00"/>
    <d v="2016-10-29T00:00:00"/>
    <m/>
    <s v="SI / NO"/>
    <s v="PRESIDIO OSPEDALIERO PUGLIESE"/>
    <m/>
    <s v="OSTETRICIA - SALA OPERATORIA"/>
    <s v="-"/>
    <s v="PROPRIETA'"/>
    <n v="4365"/>
    <m/>
    <s v="SCALDASACCHE A SECCO"/>
    <s v="F"/>
    <n v="0.03"/>
    <n v="2666.6666666666665"/>
    <n v="1"/>
    <m/>
    <n v="79.999999999999986"/>
    <m/>
  </r>
  <r>
    <x v="1"/>
    <x v="1"/>
    <s v="ao cz"/>
    <n v="2287"/>
    <n v="2959"/>
    <s v="MICROSCOPIO OPERATORIO"/>
    <m/>
    <m/>
    <s v="CONACOM ITALIA"/>
    <s v="M3002JULIUS"/>
    <n v="302325"/>
    <s v="MOP"/>
    <s v="Z12011101"/>
    <d v="2008-09-24T00:00:00"/>
    <d v="2016-04-28T00:00:00"/>
    <m/>
    <s v="SI / NO"/>
    <s v="PRESIDIO OSPEDALIERO PUGLIESE"/>
    <m/>
    <s v="PEDIATRIA"/>
    <s v="-"/>
    <s v="PROPRIETA'"/>
    <n v="976.88"/>
    <m/>
    <s v="MICROSCOPIO OPERATORIO"/>
    <s v="B"/>
    <n v="0.1"/>
    <n v="40000"/>
    <n v="1"/>
    <m/>
    <n v="4000"/>
    <m/>
  </r>
  <r>
    <x v="1"/>
    <x v="1"/>
    <s v="ao cz"/>
    <n v="2288"/>
    <n v="2960"/>
    <s v="SPIROMETRO A USO CLINICO DIAGNOSTICO"/>
    <m/>
    <m/>
    <s v="FUKUDA DENSHI CO LTD"/>
    <s v="SPIRO ANALYZER ST-95"/>
    <m/>
    <s v="SPM"/>
    <s v="Z12150101"/>
    <m/>
    <d v="2016-10-29T00:00:00"/>
    <m/>
    <s v="SI / NO"/>
    <s v="PRESIDIO OSPEDALIERO PUGLIESE"/>
    <m/>
    <s v="PEDIATRIA"/>
    <s v="-"/>
    <s v="PROPRIETA'"/>
    <n v="0"/>
    <m/>
    <s v="SPIROMETRO A USO CLINICO DIAGNOSTICO"/>
    <s v="D"/>
    <n v="0.06"/>
    <n v="13333.333333333334"/>
    <n v="1"/>
    <m/>
    <n v="800"/>
    <m/>
  </r>
  <r>
    <x v="1"/>
    <x v="1"/>
    <s v="ao cz"/>
    <n v="2289"/>
    <n v="2961"/>
    <s v="LETTORE HOLTER MULTIDISCIPLINARE"/>
    <m/>
    <m/>
    <s v="CARDIOLINE SPA"/>
    <s v="CARDIOLINE CUBE HOLTER"/>
    <m/>
    <s v="LHO"/>
    <m/>
    <d v="2008-10-10T00:00:00"/>
    <d v="2015-01-15T00:00:00"/>
    <m/>
    <s v="SI / NO"/>
    <s v="PRESIDIO OSPEDALIERO PUGLIESE"/>
    <m/>
    <s v="UTIC"/>
    <s v="-"/>
    <s v="PROPRIETA'"/>
    <n v="4077.6"/>
    <m/>
    <s v="LETTORE HOLTER MULTIDISCIPLINARE"/>
    <s v="D"/>
    <n v="0.06"/>
    <n v="5333.3333333333339"/>
    <n v="1"/>
    <m/>
    <n v="320"/>
    <m/>
  </r>
  <r>
    <x v="1"/>
    <x v="1"/>
    <s v="ao cz"/>
    <n v="2290"/>
    <n v="2962"/>
    <s v="REGISTRATORE HOLTER ECG"/>
    <m/>
    <m/>
    <s v="CARDIOLINE SPA"/>
    <s v="CARDIOLINE CLICK HOLTER"/>
    <s v="AIIL0015"/>
    <s v="RHO"/>
    <s v="Z12050403"/>
    <d v="2008-10-10T00:00:00"/>
    <d v="2015-01-15T00:00:00"/>
    <m/>
    <s v="SI / NO"/>
    <s v="PRESIDIO OSPEDALIERO PUGLIESE"/>
    <m/>
    <s v="CARDIOLOGIA - DAY HOSPITAL"/>
    <s v="-"/>
    <s v="PROPRIETA'"/>
    <n v="1440"/>
    <m/>
    <s v="REGISTRATORE HOLTER ECG"/>
    <s v="D"/>
    <n v="0.06"/>
    <n v="1333.3333333333335"/>
    <n v="1"/>
    <m/>
    <n v="80"/>
    <m/>
  </r>
  <r>
    <x v="1"/>
    <x v="1"/>
    <s v="ao cz"/>
    <n v="2291"/>
    <n v="2963"/>
    <s v="REGISTRATORE HOLTER ECG"/>
    <m/>
    <m/>
    <s v="CARDIOLINE SPA"/>
    <s v="CARDIOLINE CLICK HOLTER"/>
    <s v="AIIL0016"/>
    <s v="RHO"/>
    <s v="Z12050403"/>
    <d v="2008-10-10T00:00:00"/>
    <d v="2015-01-15T00:00:00"/>
    <m/>
    <s v="SI / NO"/>
    <s v="PRESIDIO OSPEDALIERO PUGLIESE"/>
    <m/>
    <s v="UTIC"/>
    <s v="-"/>
    <s v="PROPRIETA'"/>
    <n v="1440"/>
    <m/>
    <s v="REGISTRATORE HOLTER ECG"/>
    <s v="D"/>
    <n v="0.06"/>
    <n v="1333.3333333333335"/>
    <n v="1"/>
    <m/>
    <n v="80"/>
    <m/>
  </r>
  <r>
    <x v="1"/>
    <x v="1"/>
    <s v="ao cz"/>
    <n v="2292"/>
    <n v="2964"/>
    <s v="REGISTRATORE HOLTER ECG"/>
    <m/>
    <m/>
    <s v="CARDIOLINE SPA"/>
    <s v="CARDIOLINE CLICK HOLTER"/>
    <s v="AIIL0017"/>
    <s v="RHO"/>
    <s v="Z12050403"/>
    <d v="2008-10-10T00:00:00"/>
    <d v="2015-01-15T00:00:00"/>
    <m/>
    <s v="SI / NO"/>
    <s v="PRESIDIO OSPEDALIERO PUGLIESE"/>
    <m/>
    <s v="PRONTO SOCCORSO"/>
    <s v="-"/>
    <s v="PROPRIETA'"/>
    <n v="1440"/>
    <m/>
    <s v="REGISTRATORE HOLTER ECG"/>
    <s v="D"/>
    <n v="0.06"/>
    <n v="1333.3333333333335"/>
    <n v="1"/>
    <m/>
    <n v="80"/>
    <m/>
  </r>
  <r>
    <x v="1"/>
    <x v="1"/>
    <s v="ao cz"/>
    <n v="2293"/>
    <n v="2965"/>
    <s v="REGISTRATORE HOLTER ECG"/>
    <m/>
    <m/>
    <s v="CARDIOLINE SPA"/>
    <s v="CARDIOLINE CLICK HOLTER"/>
    <s v="AIIL0018"/>
    <s v="RHO"/>
    <s v="Z12050403"/>
    <d v="2008-10-10T00:00:00"/>
    <d v="2015-01-15T00:00:00"/>
    <m/>
    <s v="SI / NO"/>
    <s v="PRESIDIO OSPEDALIERO PUGLIESE"/>
    <m/>
    <s v="UTIC"/>
    <s v="-"/>
    <s v="PROPRIETA'"/>
    <n v="1440"/>
    <m/>
    <s v="REGISTRATORE HOLTER ECG"/>
    <s v="D"/>
    <n v="0.06"/>
    <n v="1333.3333333333335"/>
    <n v="1"/>
    <m/>
    <n v="80"/>
    <m/>
  </r>
  <r>
    <x v="1"/>
    <x v="1"/>
    <s v="ao cz"/>
    <n v="2294"/>
    <n v="2966"/>
    <s v="REGISTRATORE HOLTER ECG"/>
    <m/>
    <m/>
    <s v="CARDIOLINE SPA"/>
    <s v="CARDIOLINE CLICK HOLTER"/>
    <s v="AIIL0019"/>
    <s v="RHO"/>
    <s v="Z12050403"/>
    <d v="2008-10-10T00:00:00"/>
    <d v="2017-08-23T00:00:00"/>
    <m/>
    <s v="SI / NO"/>
    <s v="PRESIDIO OSPEDALIERO PUGLIESE"/>
    <m/>
    <s v="CARDIOLOGIA - DAY HOSPITAL"/>
    <s v="-"/>
    <s v="PROPRIETA'"/>
    <n v="1440"/>
    <m/>
    <s v="REGISTRATORE HOLTER ECG"/>
    <s v="D"/>
    <n v="0.06"/>
    <n v="1333.3333333333335"/>
    <n v="1"/>
    <m/>
    <n v="80"/>
    <m/>
  </r>
  <r>
    <x v="1"/>
    <x v="1"/>
    <s v="ao cz"/>
    <n v="2295"/>
    <n v="2967"/>
    <s v="REGISTRATORE HOLTER ECG"/>
    <m/>
    <m/>
    <s v="CARDIOLINE SPA"/>
    <s v="CARDIOLINE CLICK HOLTER"/>
    <s v="AIIL0020"/>
    <s v="RHO"/>
    <s v="Z12050403"/>
    <d v="2008-10-10T00:00:00"/>
    <d v="2017-08-24T00:00:00"/>
    <m/>
    <s v="SI / NO"/>
    <s v="PRESIDIO OSPEDALIERO PUGLIESE"/>
    <m/>
    <s v="CARDIOLOGIA - DAY HOSPITAL"/>
    <s v="-"/>
    <s v="PROPRIETA'"/>
    <n v="1440"/>
    <m/>
    <s v="REGISTRATORE HOLTER ECG"/>
    <s v="D"/>
    <n v="0.06"/>
    <n v="1333.3333333333335"/>
    <n v="1"/>
    <m/>
    <n v="80"/>
    <m/>
  </r>
  <r>
    <x v="1"/>
    <x v="1"/>
    <s v="ao cz"/>
    <n v="2296"/>
    <n v="2968"/>
    <s v="REGISTRATORE HOLTER ECG"/>
    <m/>
    <m/>
    <s v="CARDIOLINE SPA"/>
    <s v="CARDIOLINE CLICK HOLTER"/>
    <s v="AIIL0021"/>
    <s v="RHO"/>
    <s v="Z12050403"/>
    <d v="2008-10-10T00:00:00"/>
    <d v="2017-08-24T00:00:00"/>
    <m/>
    <s v="SI / NO"/>
    <s v="PRESIDIO OSPEDALIERO PUGLIESE"/>
    <m/>
    <s v="CARDIOLOGIA - DAY HOSPITAL"/>
    <s v="-"/>
    <s v="PROPRIETA'"/>
    <n v="1440"/>
    <m/>
    <s v="REGISTRATORE HOLTER ECG"/>
    <s v="D"/>
    <n v="0.06"/>
    <n v="1333.3333333333335"/>
    <n v="1"/>
    <m/>
    <n v="80"/>
    <m/>
  </r>
  <r>
    <x v="1"/>
    <x v="1"/>
    <s v="ao cz"/>
    <n v="2297"/>
    <n v="2969"/>
    <s v="REGISTRATORE HOLTER ECG"/>
    <m/>
    <m/>
    <s v="CARDIOLINE SPA"/>
    <s v="CARDIOLINE CLICK HOLTER"/>
    <s v="AIIL0022"/>
    <s v="RHO"/>
    <s v="Z12050403"/>
    <d v="2008-10-10T00:00:00"/>
    <d v="2017-08-24T00:00:00"/>
    <m/>
    <s v="SI / NO"/>
    <s v="PRESIDIO OSPEDALIERO PUGLIESE"/>
    <m/>
    <s v="CARDIOLOGIA - DAY HOSPITAL"/>
    <s v="-"/>
    <s v="PROPRIETA'"/>
    <n v="1440"/>
    <m/>
    <s v="REGISTRATORE HOLTER ECG"/>
    <s v="D"/>
    <n v="0.06"/>
    <n v="1333.3333333333335"/>
    <n v="1"/>
    <m/>
    <n v="80"/>
    <m/>
  </r>
  <r>
    <x v="1"/>
    <x v="1"/>
    <s v="ao cz"/>
    <n v="2298"/>
    <n v="2970"/>
    <s v="REGISTRATORE HOLTER ECG"/>
    <m/>
    <m/>
    <s v="CARDIOLINE SPA"/>
    <s v="CARDIOLINE CLICK HOLTER"/>
    <s v="AIIL0023"/>
    <s v="RHO"/>
    <s v="Z12050403"/>
    <d v="2008-10-10T00:00:00"/>
    <d v="2017-09-19T00:00:00"/>
    <m/>
    <s v="SI / NO"/>
    <s v="PRESIDIO OSPEDALIERO PUGLIESE"/>
    <m/>
    <s v="GERIATRIA - DEGENZE"/>
    <s v="-"/>
    <s v="PROPRIETA'"/>
    <n v="1440"/>
    <m/>
    <s v="REGISTRATORE HOLTER ECG"/>
    <s v="D"/>
    <n v="0.06"/>
    <n v="1333.3333333333335"/>
    <n v="1"/>
    <m/>
    <n v="80"/>
    <m/>
  </r>
  <r>
    <x v="1"/>
    <x v="1"/>
    <s v="ao cz"/>
    <n v="2299"/>
    <n v="2971"/>
    <s v="DEFIBRILLATORE"/>
    <m/>
    <m/>
    <s v="NIHON KOHDEN CORP"/>
    <s v="CARDIOLIFE TEC-5521K"/>
    <n v="83156"/>
    <s v="DEF"/>
    <s v="Z120305"/>
    <d v="2008-10-18T00:00:00"/>
    <d v="2017-09-14T00:00:00"/>
    <m/>
    <s v="SI / NO"/>
    <s v="PRESIDIO OSPEDALIERO PUGLIESE"/>
    <m/>
    <s v="GERIATRIA - DEGENZE"/>
    <s v="-"/>
    <s v="PROPRIETA'"/>
    <n v="4338"/>
    <m/>
    <s v="DEFIBRILLATORE"/>
    <s v="C"/>
    <n v="0.08"/>
    <n v="5000"/>
    <n v="1"/>
    <m/>
    <n v="400"/>
    <m/>
  </r>
  <r>
    <x v="1"/>
    <x v="1"/>
    <s v="ao cz"/>
    <n v="2300"/>
    <n v="2973"/>
    <s v="DEFIBRILLATORE"/>
    <m/>
    <m/>
    <s v="NIHON KOHDEN CORP"/>
    <s v="CARDIOLIFE TEC-5521K"/>
    <n v="83160"/>
    <s v="DEF"/>
    <s v="Z120305"/>
    <d v="2008-10-17T00:00:00"/>
    <d v="2016-09-22T00:00:00"/>
    <m/>
    <s v="SI / NO"/>
    <s v="PRESIDIO OSPEDALIERO PUGLIESE"/>
    <m/>
    <s v="NEFROLOGIA"/>
    <s v="-"/>
    <s v="PROPRIETA'"/>
    <n v="4338"/>
    <m/>
    <s v="DEFIBRILLATORE"/>
    <s v="C"/>
    <n v="0.08"/>
    <n v="5000"/>
    <n v="1"/>
    <m/>
    <n v="400"/>
    <m/>
  </r>
  <r>
    <x v="1"/>
    <x v="1"/>
    <s v="ao cz"/>
    <n v="2301"/>
    <n v="2974"/>
    <s v="DEFIBRILLATORE"/>
    <m/>
    <m/>
    <s v="NIHON KOHDEN CORP"/>
    <s v="CARDIOLIFE TEC-5521K"/>
    <n v="83286"/>
    <s v="DEF"/>
    <s v="Z120305"/>
    <d v="2008-10-17T00:00:00"/>
    <d v="2015-09-22T00:00:00"/>
    <d v="2016-08-26T00:00:00"/>
    <s v="SI / NO"/>
    <s v="PRESIDIO OSPEDALIERO PUGLIESE"/>
    <m/>
    <s v="OTORINOLARINGOIATRIA"/>
    <s v="-"/>
    <s v="PROPRIETA'"/>
    <n v="4338"/>
    <m/>
    <s v="DEFIBRILLATORE"/>
    <s v="C"/>
    <n v="0.08"/>
    <n v="5000"/>
    <n v="1"/>
    <m/>
    <n v="400"/>
    <m/>
  </r>
  <r>
    <x v="1"/>
    <x v="1"/>
    <s v="ao cz"/>
    <n v="2302"/>
    <n v="2975"/>
    <s v="DEFIBRILLATORE"/>
    <m/>
    <m/>
    <s v="NIHON KOHDEN CORP"/>
    <s v="CARDIOLIFE TEC-5521K"/>
    <n v="83287"/>
    <s v="DEF"/>
    <s v="Z120305"/>
    <d v="2008-10-16T00:00:00"/>
    <d v="2016-04-21T00:00:00"/>
    <m/>
    <s v="SI / NO"/>
    <s v="PRESIDIO OSPEDALIERO PUGLIESE"/>
    <m/>
    <s v="OSTETRICIA - DEGENZE"/>
    <s v="-"/>
    <s v="PROPRIETA'"/>
    <n v="4338"/>
    <m/>
    <s v="DEFIBRILLATORE"/>
    <s v="C"/>
    <n v="0.08"/>
    <n v="5000"/>
    <n v="1"/>
    <m/>
    <n v="400"/>
    <m/>
  </r>
  <r>
    <x v="1"/>
    <x v="1"/>
    <s v="ao cz"/>
    <n v="2303"/>
    <n v="2976"/>
    <s v="DEFIBRILLATORE"/>
    <m/>
    <m/>
    <s v="NIHON KOHDEN CORP"/>
    <s v="CARDIOLIFE TEC-5521K"/>
    <n v="83288"/>
    <s v="DEF"/>
    <s v="Z120305"/>
    <d v="2008-10-17T00:00:00"/>
    <d v="2016-08-10T00:00:00"/>
    <d v="2016-08-26T00:00:00"/>
    <s v="SI / NO"/>
    <s v="PRESIDIO OSPEDALIERO PUGLIESE"/>
    <m/>
    <s v="ORTOPEDIA"/>
    <s v="-"/>
    <s v="PROPRIETA'"/>
    <n v="4338"/>
    <m/>
    <s v="DEFIBRILLATORE"/>
    <s v="C"/>
    <n v="0.08"/>
    <n v="5000"/>
    <n v="1"/>
    <m/>
    <n v="400"/>
    <m/>
  </r>
  <r>
    <x v="1"/>
    <x v="1"/>
    <s v="ao cz"/>
    <n v="2304"/>
    <n v="2977"/>
    <s v="DEFIBRILLATORE"/>
    <m/>
    <m/>
    <s v="NIHON KOHDEN CORP"/>
    <s v="CARDIOLIFE TEC-5521K"/>
    <n v="83289"/>
    <s v="DEF"/>
    <s v="Z120305"/>
    <d v="2008-10-16T00:00:00"/>
    <d v="2016-05-12T00:00:00"/>
    <d v="2016-08-26T00:00:00"/>
    <s v="SI / NO"/>
    <s v="PRESIDIO OSPEDALIERO PUGLIESE"/>
    <m/>
    <s v="PEDIATRIA"/>
    <s v="-"/>
    <s v="PROPRIETA'"/>
    <n v="4338"/>
    <m/>
    <s v="DEFIBRILLATORE"/>
    <s v="C"/>
    <n v="0.08"/>
    <n v="5000"/>
    <n v="1"/>
    <m/>
    <n v="400"/>
    <m/>
  </r>
  <r>
    <x v="1"/>
    <x v="1"/>
    <s v="ao cz"/>
    <n v="2305"/>
    <n v="2978"/>
    <s v="DEFIBRILLATORE"/>
    <m/>
    <m/>
    <s v="NIHON KOHDEN CORP"/>
    <s v="CARDIOLIFE TEC-5521K"/>
    <n v="83291"/>
    <s v="DEF"/>
    <s v="Z120305"/>
    <d v="2008-10-17T00:00:00"/>
    <d v="2016-11-04T00:00:00"/>
    <d v="2016-08-25T00:00:00"/>
    <s v="SI / NO"/>
    <s v="PRESIDIO OSPEDALIERO PUGLIESE"/>
    <m/>
    <s v="OCULISTICA - ORTOTTICA"/>
    <s v="-"/>
    <s v="PROPRIETA'"/>
    <n v="4338"/>
    <m/>
    <s v="DEFIBRILLATORE"/>
    <s v="C"/>
    <n v="0.08"/>
    <n v="5000"/>
    <n v="1"/>
    <m/>
    <n v="400"/>
    <m/>
  </r>
  <r>
    <x v="1"/>
    <x v="1"/>
    <s v="ao cz"/>
    <n v="2306"/>
    <n v="2979"/>
    <s v="DEFIBRILLATORE"/>
    <m/>
    <m/>
    <s v="NIHON KOHDEN CORP"/>
    <s v="CARDIOLIFE TEC-5521K"/>
    <n v="83292"/>
    <s v="DEF"/>
    <s v="Z120305"/>
    <d v="2008-10-17T00:00:00"/>
    <d v="2016-02-29T00:00:00"/>
    <m/>
    <s v="SI / NO"/>
    <s v="PRESIDIO OSPEDALIERO PUGLIESE"/>
    <m/>
    <s v="DERMATOLOGIA - DEGENZE"/>
    <s v="-"/>
    <s v="PROPRIETA'"/>
    <n v="4338"/>
    <m/>
    <s v="DEFIBRILLATORE"/>
    <s v="C"/>
    <n v="0.08"/>
    <n v="5000"/>
    <n v="1"/>
    <m/>
    <n v="400"/>
    <m/>
  </r>
  <r>
    <x v="1"/>
    <x v="1"/>
    <s v="ao cz"/>
    <n v="2307"/>
    <n v="2980"/>
    <s v="DEFIBRILLATORE"/>
    <m/>
    <m/>
    <s v="NIHON KOHDEN CORP"/>
    <s v="CARDIOLIFE TEC-5521K"/>
    <n v="83293"/>
    <s v="DEF"/>
    <s v="Z120305"/>
    <d v="2008-10-16T00:00:00"/>
    <d v="2014-05-09T00:00:00"/>
    <d v="2016-08-26T00:00:00"/>
    <s v="SI / NO"/>
    <s v="PRESIDIO OSPEDALIERO PUGLIESE"/>
    <m/>
    <s v="ODONTOIATRIA"/>
    <s v="-"/>
    <s v="PROPRIETA'"/>
    <n v="4338"/>
    <m/>
    <s v="DEFIBRILLATORE"/>
    <s v="C"/>
    <n v="0.08"/>
    <n v="5000"/>
    <n v="1"/>
    <m/>
    <n v="400"/>
    <m/>
  </r>
  <r>
    <x v="1"/>
    <x v="1"/>
    <s v="ao cz"/>
    <n v="2308"/>
    <n v="2981"/>
    <s v="DEFIBRILLATORE"/>
    <m/>
    <m/>
    <s v="NIHON KOHDEN CORP"/>
    <s v="CARDIOLIFE TEC-5521K"/>
    <n v="83294"/>
    <s v="DEF"/>
    <s v="Z120305"/>
    <d v="2008-10-17T00:00:00"/>
    <d v="2017-02-15T00:00:00"/>
    <d v="2016-08-26T00:00:00"/>
    <s v="SI / NO"/>
    <s v="PRESIDIO OSPEDALIERO PUGLIESE"/>
    <m/>
    <s v="SERVIZIO IMMUNOTRASFUSIONALE"/>
    <s v="-"/>
    <s v="PROPRIETA'"/>
    <n v="4338"/>
    <m/>
    <s v="DEFIBRILLATORE"/>
    <s v="C"/>
    <n v="0.08"/>
    <n v="5000"/>
    <n v="1"/>
    <m/>
    <n v="400"/>
    <m/>
  </r>
  <r>
    <x v="1"/>
    <x v="1"/>
    <s v="ao cz"/>
    <n v="2309"/>
    <n v="2982"/>
    <s v="DEFIBRILLATORE"/>
    <m/>
    <m/>
    <s v="NIHON KOHDEN CORP"/>
    <s v="CARDIOLIFE TEC-5521K"/>
    <n v="83295"/>
    <s v="DEF"/>
    <s v="Z120305"/>
    <d v="2008-10-18T00:00:00"/>
    <d v="2016-05-03T00:00:00"/>
    <m/>
    <s v="SI / NO"/>
    <s v="PRESIDIO OSPEDALIERO PUGLIESE"/>
    <m/>
    <s v="CHIRURGIA PEDIATRICA"/>
    <s v="-"/>
    <s v="PROPRIETA'"/>
    <n v="4338"/>
    <m/>
    <s v="DEFIBRILLATORE"/>
    <s v="C"/>
    <n v="0.08"/>
    <n v="5000"/>
    <n v="1"/>
    <m/>
    <n v="400"/>
    <m/>
  </r>
  <r>
    <x v="1"/>
    <x v="1"/>
    <s v="ao cz"/>
    <n v="2310"/>
    <n v="2983"/>
    <s v="MICROSCOPIO OTTICO DA LABORATORIO"/>
    <m/>
    <m/>
    <s v="LEICA MICROSYSTEMS WETZLAR GMBH"/>
    <s v="DM2000"/>
    <s v="290932-042008"/>
    <s v="MOL"/>
    <s v="W0202050303"/>
    <d v="2008-06-15T00:00:00"/>
    <d v="2016-11-24T00:00:00"/>
    <m/>
    <s v="SI / NO"/>
    <s v="PRESIDIO OSPEDALIERO PUGLIESE"/>
    <m/>
    <s v="ANATOMIA PATOLOGICA"/>
    <s v="-"/>
    <s v="PROPRIETA'"/>
    <n v="2580"/>
    <m/>
    <s v="MICROSCOPIO OTTICO DA LABORATORIO"/>
    <s v="E"/>
    <n v="0.04"/>
    <n v="5000"/>
    <n v="1"/>
    <m/>
    <n v="200"/>
    <m/>
  </r>
  <r>
    <x v="1"/>
    <x v="1"/>
    <s v="ao cz"/>
    <n v="2311"/>
    <n v="2984"/>
    <s v="DEFIBRILLATORE"/>
    <m/>
    <m/>
    <s v="NIHON KOHDEN CORP"/>
    <s v="CARDIOLIFE TEC-5521K"/>
    <n v="83290"/>
    <s v="DEF"/>
    <s v="Z120305"/>
    <d v="2008-10-18T00:00:00"/>
    <d v="2012-07-09T00:00:00"/>
    <d v="2016-08-25T00:00:00"/>
    <s v="SI / NO"/>
    <s v="PRESIDIO OSPEDALIERO PUGLIESE"/>
    <m/>
    <s v="NEUROCHIRURGIA"/>
    <s v="-"/>
    <s v="PROPRIETA'"/>
    <n v="4338"/>
    <m/>
    <s v="DEFIBRILLATORE"/>
    <s v="C"/>
    <n v="0.08"/>
    <n v="5000"/>
    <n v="1"/>
    <m/>
    <n v="400"/>
    <m/>
  </r>
  <r>
    <x v="1"/>
    <x v="1"/>
    <s v="ao cz"/>
    <n v="2312"/>
    <n v="2986"/>
    <s v="SISTEMA TELEVISIVO PER ENDOSCOPIA"/>
    <m/>
    <m/>
    <s v="OLYMPUS MEDICAL SYSTEMS CORP"/>
    <s v="CV-180"/>
    <n v="7621712"/>
    <s v="STE"/>
    <s v="Z12020401"/>
    <m/>
    <d v="2016-10-13T00:00:00"/>
    <m/>
    <s v="SI / NO"/>
    <s v="PRESIDIO OSPEDALIERO PUGLIESE"/>
    <m/>
    <s v="GASTROENTEROLOGIA"/>
    <s v="-"/>
    <s v="PROPRIETA'"/>
    <n v="17931.46"/>
    <m/>
    <s v="SISTEMA TELEVISIVO PER ENDOSCOPIA"/>
    <s v="C"/>
    <n v="0.08"/>
    <n v="10000"/>
    <n v="1"/>
    <m/>
    <n v="800"/>
    <m/>
  </r>
  <r>
    <x v="1"/>
    <x v="1"/>
    <s v="ao cz"/>
    <n v="2313"/>
    <n v="2987"/>
    <s v="FONTE LUMINOSA PER ENDOSCOPIA"/>
    <m/>
    <m/>
    <s v="OLYMPUS MEDICAL SYSTEMS CORP"/>
    <s v="CLV-180"/>
    <n v="7601506"/>
    <s v="FLU"/>
    <s v="Z12020402"/>
    <m/>
    <d v="2016-10-13T00:00:00"/>
    <m/>
    <s v="SI / NO"/>
    <s v="PRESIDIO OSPEDALIERO PUGLIESE"/>
    <m/>
    <s v="GASTROENTEROLOGIA"/>
    <s v="-"/>
    <s v="PROPRIETA'"/>
    <n v="11991.65"/>
    <m/>
    <s v="FONTE LUMINOSA PER ENDOSCOPIA"/>
    <s v="D"/>
    <n v="0.06"/>
    <n v="2000"/>
    <n v="1"/>
    <m/>
    <n v="120"/>
    <m/>
  </r>
  <r>
    <x v="1"/>
    <x v="1"/>
    <s v="ao cz"/>
    <n v="2314"/>
    <n v="2988"/>
    <s v="MODULO DI REGISTRAZIONE SU CD E DVD"/>
    <m/>
    <m/>
    <s v="SONY CORP"/>
    <s v="DVO-1000MD"/>
    <n v="12798"/>
    <s v="MDI"/>
    <m/>
    <m/>
    <d v="2016-10-14T00:00:00"/>
    <m/>
    <s v="SI / NO"/>
    <s v="PRESIDIO OSPEDALIERO PUGLIESE"/>
    <m/>
    <s v="GASTROENTEROLOGIA"/>
    <s v="-"/>
    <s v="PROPRIETA'"/>
    <n v="936.17"/>
    <m/>
    <s v="MODULO DI REGISTRAZIONE SU CD E DVD"/>
    <s v="F"/>
    <n v="0.03"/>
    <n v="1333.3333333333335"/>
    <n v="1"/>
    <m/>
    <n v="40"/>
    <m/>
  </r>
  <r>
    <x v="1"/>
    <x v="1"/>
    <s v="ao cz"/>
    <n v="2315"/>
    <n v="2989"/>
    <s v="MONITOR TELEVISIVO PER BIOIMMAGINI"/>
    <m/>
    <m/>
    <s v="OLYMPUS MEDICAL SYSTEMS CORP"/>
    <s v="OEV-191"/>
    <n v="7614457"/>
    <s v="MTV"/>
    <s v="Z119008"/>
    <m/>
    <d v="2016-10-14T00:00:00"/>
    <m/>
    <s v="SI / NO"/>
    <s v="PRESIDIO OSPEDALIERO PUGLIESE"/>
    <m/>
    <s v="GASTROENTEROLOGIA"/>
    <s v="-"/>
    <s v="PROPRIETA'"/>
    <n v="5062.84"/>
    <m/>
    <s v="MONITOR TELEVISIVO PER BIOIMMAGINI"/>
    <s v="F"/>
    <n v="0.03"/>
    <n v="2666.666666666667"/>
    <n v="1"/>
    <m/>
    <n v="80"/>
    <m/>
  </r>
  <r>
    <x v="1"/>
    <x v="1"/>
    <s v="ao cz"/>
    <n v="2316"/>
    <n v="2990"/>
    <s v="CARRELLO SERVITORE PER ENDOSCOPI"/>
    <m/>
    <m/>
    <s v="OLYMPUS MEDICAL SYSTEMS CORP"/>
    <s v="WM-NP1"/>
    <n v="2612680"/>
    <s v="FSE"/>
    <s v="Z12029003"/>
    <m/>
    <d v="2016-10-14T00:00:00"/>
    <m/>
    <s v="SI / NO"/>
    <s v="PRESIDIO OSPEDALIERO PUGLIESE"/>
    <m/>
    <s v="GASTROENTEROLOGIA"/>
    <s v="-"/>
    <s v="PROPRIETA'"/>
    <n v="2181.98"/>
    <m/>
    <s v="CARRELLO SERVITORE PER ENDOSCOPI"/>
    <s v="F"/>
    <n v="0.03"/>
    <n v="1333.3333333333335"/>
    <n v="1"/>
    <m/>
    <n v="40"/>
    <m/>
  </r>
  <r>
    <x v="1"/>
    <x v="1"/>
    <s v="ao cz"/>
    <n v="2317"/>
    <n v="2991"/>
    <s v="POMPA PERISTALTICA"/>
    <m/>
    <m/>
    <s v="OLYMPUS MEDICAL SYSTEMS CORP"/>
    <s v="OFP"/>
    <n v="2715430"/>
    <s v="PPE"/>
    <m/>
    <m/>
    <d v="2016-10-14T00:00:00"/>
    <m/>
    <s v="SI / NO"/>
    <s v="PRESIDIO OSPEDALIERO PUGLIESE"/>
    <m/>
    <s v="GASTROENTEROLOGIA"/>
    <s v="-"/>
    <s v="PROPRIETA'"/>
    <n v="0"/>
    <m/>
    <s v="POMPA PERISTALTICA"/>
    <s v="F"/>
    <n v="0.03"/>
    <n v="2666.6666666666665"/>
    <n v="1"/>
    <m/>
    <n v="79.999999999999986"/>
    <m/>
  </r>
  <r>
    <x v="1"/>
    <x v="1"/>
    <s v="ao cz"/>
    <n v="2318"/>
    <n v="2992"/>
    <s v="POMPA PERISTALTICA"/>
    <m/>
    <m/>
    <s v="OLYMPUS MEDICAL SYSTEMS CORP"/>
    <s v="OFP"/>
    <n v="2715429"/>
    <s v="PPE"/>
    <m/>
    <m/>
    <d v="2016-10-14T00:00:00"/>
    <m/>
    <s v="SI / NO"/>
    <s v="PRESIDIO OSPEDALIERO PUGLIESE"/>
    <m/>
    <s v="GASTROENTEROLOGIA"/>
    <s v="-"/>
    <s v="PROPRIETA'"/>
    <n v="0"/>
    <m/>
    <s v="POMPA PERISTALTICA"/>
    <s v="F"/>
    <n v="0.03"/>
    <n v="2666.6666666666665"/>
    <n v="1"/>
    <m/>
    <n v="79.999999999999986"/>
    <m/>
  </r>
  <r>
    <x v="1"/>
    <x v="1"/>
    <s v="ao cz"/>
    <n v="2319"/>
    <n v="2993"/>
    <s v="VIDEOGASTROSCOPIO"/>
    <m/>
    <m/>
    <s v="OLYMPUS MEDICAL SYSTEMS CORP"/>
    <s v="GIF-Q180"/>
    <n v="2603324"/>
    <s v="VGF"/>
    <s v="Z12020511"/>
    <m/>
    <d v="2016-10-25T00:00:00"/>
    <m/>
    <s v="SI / NO"/>
    <s v="PRESIDIO OSPEDALIERO PUGLIESE"/>
    <m/>
    <s v="GASTROENTEROLOGIA"/>
    <s v="-"/>
    <s v="PROPRIETA'"/>
    <n v="26544.06"/>
    <m/>
    <s v="VIDEOGASTROSCOPIO"/>
    <s v="A"/>
    <n v="0.12"/>
    <n v="13333.333333333334"/>
    <n v="1"/>
    <m/>
    <n v="1600"/>
    <m/>
  </r>
  <r>
    <x v="1"/>
    <x v="1"/>
    <s v="ao cz"/>
    <n v="2320"/>
    <n v="2994"/>
    <s v="VIDEOCOLONSCOPIO"/>
    <m/>
    <m/>
    <s v="OLYMPUS MEDICAL SYSTEMS CORP"/>
    <s v="CF-Q180AL"/>
    <n v="2602765"/>
    <s v="VCL"/>
    <s v="Z12020606"/>
    <m/>
    <d v="2016-10-25T00:00:00"/>
    <m/>
    <s v="SI / NO"/>
    <s v="PRESIDIO OSPEDALIERO PUGLIESE"/>
    <m/>
    <s v="GASTROENTEROLOGIA"/>
    <s v="-"/>
    <s v="PROPRIETA'"/>
    <n v="28493.64"/>
    <m/>
    <s v="VIDEOCOLONSCOPIO"/>
    <s v="A"/>
    <n v="0.12"/>
    <n v="13333.333333333334"/>
    <n v="1"/>
    <m/>
    <n v="1600"/>
    <m/>
  </r>
  <r>
    <x v="1"/>
    <x v="1"/>
    <s v="ao cz"/>
    <n v="2321"/>
    <n v="2995"/>
    <s v="VIDEOCOLONSCOPIO"/>
    <m/>
    <m/>
    <s v="OLYMPUS MEDICAL SYSTEMS CORP"/>
    <s v="CF-Q180AL"/>
    <n v="2602786"/>
    <s v="VCL"/>
    <s v="Z12020606"/>
    <m/>
    <d v="2016-10-25T00:00:00"/>
    <m/>
    <s v="SI / NO"/>
    <s v="PRESIDIO OSPEDALIERO PUGLIESE"/>
    <m/>
    <s v="GASTROENTEROLOGIA"/>
    <s v="-"/>
    <s v="PROPRIETA'"/>
    <n v="23744.7"/>
    <m/>
    <s v="VIDEOCOLONSCOPIO"/>
    <s v="A"/>
    <n v="0.12"/>
    <n v="13333.333333333334"/>
    <n v="1"/>
    <m/>
    <n v="1600"/>
    <m/>
  </r>
  <r>
    <x v="1"/>
    <x v="1"/>
    <s v="ao cz"/>
    <n v="2322"/>
    <n v="2996"/>
    <s v="VIDEOCOLONSCOPIO"/>
    <m/>
    <m/>
    <s v="OLYMPUS MEDICAL SYSTEMS CORP"/>
    <s v="CF-Q180AL"/>
    <n v="2602640"/>
    <s v="VCL"/>
    <s v="Z12020606"/>
    <m/>
    <d v="2016-10-25T00:00:00"/>
    <m/>
    <s v="SI / NO"/>
    <s v="PRESIDIO OSPEDALIERO PUGLIESE"/>
    <m/>
    <s v="GASTROENTEROLOGIA"/>
    <s v="-"/>
    <s v="PROPRIETA'"/>
    <n v="28493.64"/>
    <m/>
    <s v="VIDEOCOLONSCOPIO"/>
    <s v="A"/>
    <n v="0.12"/>
    <n v="13333.333333333334"/>
    <n v="1"/>
    <m/>
    <n v="1600"/>
    <m/>
  </r>
  <r>
    <x v="1"/>
    <x v="1"/>
    <s v="ao cz"/>
    <n v="2323"/>
    <n v="2997"/>
    <s v="VIDEOGASTROSCOPIO"/>
    <m/>
    <m/>
    <s v="OLYMPUS MEDICAL SYSTEMS CORP"/>
    <s v="GIF-Q180"/>
    <n v="2603182"/>
    <s v="VGF"/>
    <s v="Z12020511"/>
    <m/>
    <d v="2016-10-25T00:00:00"/>
    <m/>
    <s v="SI / NO"/>
    <s v="PRESIDIO OSPEDALIERO PUGLIESE"/>
    <m/>
    <s v="GASTROENTEROLOGIA"/>
    <s v="-"/>
    <s v="PROPRIETA'"/>
    <n v="26544.06"/>
    <m/>
    <s v="VIDEOGASTROSCOPIO"/>
    <s v="A"/>
    <n v="0.12"/>
    <n v="13333.333333333334"/>
    <n v="1"/>
    <m/>
    <n v="1600"/>
    <m/>
  </r>
  <r>
    <x v="1"/>
    <x v="1"/>
    <s v="ao cz"/>
    <n v="2324"/>
    <n v="2998"/>
    <s v="VIDEOGASTROSCOPIO"/>
    <m/>
    <m/>
    <s v="OLYMPUS MEDICAL SYSTEMS CORP"/>
    <s v="GIF-XTQ160"/>
    <n v="2600321"/>
    <s v="VGF"/>
    <s v="Z12020511"/>
    <m/>
    <d v="2016-10-14T00:00:00"/>
    <m/>
    <s v="SI / NO"/>
    <s v="PRESIDIO OSPEDALIERO PUGLIESE"/>
    <m/>
    <s v="GASTROENTEROLOGIA"/>
    <s v="-"/>
    <s v="PROPRIETA'"/>
    <n v="29436.73"/>
    <m/>
    <s v="VIDEOGASTROSCOPIO"/>
    <s v="A"/>
    <n v="0.12"/>
    <n v="13333.333333333334"/>
    <n v="1"/>
    <m/>
    <n v="1600"/>
    <m/>
  </r>
  <r>
    <x v="1"/>
    <x v="1"/>
    <s v="ao cz"/>
    <n v="2325"/>
    <n v="2999"/>
    <s v="ELETTROCARDIOGRAFO"/>
    <m/>
    <m/>
    <s v="ESAOTE SPA"/>
    <s v="P8000 POWER"/>
    <n v="1324"/>
    <s v="ECG"/>
    <s v="Z120503"/>
    <d v="2008-10-20T00:00:00"/>
    <d v="2016-10-29T00:00:00"/>
    <m/>
    <s v="SI / NO"/>
    <s v="PRESIDIO OSPEDALIERO PUGLIESE"/>
    <m/>
    <s v="CHIRURGIA TORACICA"/>
    <s v="-"/>
    <s v="PROPRIETA'"/>
    <n v="1679.83"/>
    <m/>
    <s v="ELETTROCARDIOGRAFO"/>
    <s v="C"/>
    <n v="0.08"/>
    <n v="3000"/>
    <n v="1"/>
    <m/>
    <n v="240"/>
    <m/>
  </r>
  <r>
    <x v="1"/>
    <x v="1"/>
    <s v="ao cz"/>
    <n v="2326"/>
    <n v="3000"/>
    <s v="ELETTROCARDIOGRAFO"/>
    <m/>
    <m/>
    <s v="ESAOTE SPA"/>
    <s v="P8000 POWER"/>
    <n v="1332"/>
    <s v="ECG"/>
    <s v="Z120503"/>
    <d v="2008-10-20T00:00:00"/>
    <d v="2016-10-27T00:00:00"/>
    <m/>
    <s v="SI / NO"/>
    <s v="PRESIDIO OSPEDALIERO PUGLIESE"/>
    <m/>
    <s v="OCULISTICA - AMBULATORIO"/>
    <s v="-"/>
    <s v="PROPRIETA'"/>
    <n v="1679.83"/>
    <m/>
    <s v="ELETTROCARDIOGRAFO"/>
    <s v="C"/>
    <n v="0.08"/>
    <n v="3000"/>
    <n v="1"/>
    <m/>
    <n v="240"/>
    <m/>
  </r>
  <r>
    <x v="1"/>
    <x v="1"/>
    <s v="ao cz"/>
    <n v="2327"/>
    <n v="3001"/>
    <s v="ELETTROCARDIOGRAFO"/>
    <m/>
    <m/>
    <s v="ESAOTE SPA"/>
    <s v="P8000 POWER"/>
    <n v="1254"/>
    <s v="ECG"/>
    <s v="Z120503"/>
    <d v="2008-10-20T00:00:00"/>
    <d v="2016-05-11T00:00:00"/>
    <m/>
    <s v="SI / NO"/>
    <s v="PRESIDIO OSPEDALIERO PUGLIESE"/>
    <m/>
    <s v="CHIRURGIA PEDIATRICA"/>
    <s v="-"/>
    <s v="PROPRIETA'"/>
    <n v="1679.83"/>
    <m/>
    <s v="ELETTROCARDIOGRAFO"/>
    <s v="C"/>
    <n v="0.08"/>
    <n v="3000"/>
    <n v="1"/>
    <m/>
    <n v="240"/>
    <m/>
  </r>
  <r>
    <x v="1"/>
    <x v="1"/>
    <s v="ao cz"/>
    <n v="2328"/>
    <n v="3002"/>
    <s v="ELETTROCARDIOGRAFO"/>
    <m/>
    <m/>
    <s v="ESAOTE SPA"/>
    <s v="P8000 POWER"/>
    <n v="1318"/>
    <s v="ECG"/>
    <s v="Z120503"/>
    <d v="2008-10-20T00:00:00"/>
    <d v="2016-04-28T00:00:00"/>
    <m/>
    <s v="SI / NO"/>
    <s v="PRESIDIO OSPEDALIERO PUGLIESE"/>
    <m/>
    <s v="PEDIATRIA"/>
    <s v="-"/>
    <s v="PROPRIETA'"/>
    <n v="1679.83"/>
    <m/>
    <s v="ELETTROCARDIOGRAFO"/>
    <s v="C"/>
    <n v="0.08"/>
    <n v="3000"/>
    <n v="1"/>
    <m/>
    <n v="240"/>
    <m/>
  </r>
  <r>
    <x v="1"/>
    <x v="1"/>
    <s v="ao cz"/>
    <n v="2329"/>
    <n v="3003"/>
    <s v="ELETTROCARDIOGRAFO"/>
    <m/>
    <m/>
    <s v="ESAOTE SPA"/>
    <s v="P8000 POWER"/>
    <n v="1327"/>
    <s v="ECG"/>
    <s v="Z120503"/>
    <d v="2008-10-20T00:00:00"/>
    <d v="2012-09-08T00:00:00"/>
    <m/>
    <s v="SI / NO"/>
    <s v="PRESIDIO OSPEDALIERO PUGLIESE"/>
    <m/>
    <s v="NEUROLOGIA AMBULATORIO"/>
    <s v="-"/>
    <s v="PROPRIETA'"/>
    <n v="1679.83"/>
    <m/>
    <s v="ELETTROCARDIOGRAFO"/>
    <s v="C"/>
    <n v="0.08"/>
    <n v="3000"/>
    <n v="1"/>
    <m/>
    <n v="240"/>
    <m/>
  </r>
  <r>
    <x v="1"/>
    <x v="1"/>
    <s v="ao cz"/>
    <n v="2330"/>
    <n v="3005"/>
    <s v="ELETTROCARDIOGRAFO"/>
    <m/>
    <m/>
    <s v="ESAOTE SPA"/>
    <s v="P8000 POWER"/>
    <n v="1253"/>
    <s v="ECG"/>
    <s v="Z120503"/>
    <d v="2008-10-20T00:00:00"/>
    <d v="2017-09-18T00:00:00"/>
    <m/>
    <s v="SI / NO"/>
    <s v="PRESIDIO OSPEDALIERO PUGLIESE"/>
    <m/>
    <s v="GERIATRIA - DEGENZE"/>
    <s v="-"/>
    <s v="PROPRIETA'"/>
    <n v="1679.83"/>
    <m/>
    <s v="ELETTROCARDIOGRAFO"/>
    <s v="C"/>
    <n v="0.08"/>
    <n v="3000"/>
    <n v="1"/>
    <m/>
    <n v="240"/>
    <m/>
  </r>
  <r>
    <x v="1"/>
    <x v="1"/>
    <s v="ao cz"/>
    <n v="2331"/>
    <n v="3006"/>
    <s v="ELETTROCARDIOGRAFO"/>
    <m/>
    <m/>
    <s v="ESAOTE SPA"/>
    <s v="P8000 POWER"/>
    <n v="1330"/>
    <s v="ECG"/>
    <s v="Z120503"/>
    <d v="2008-10-20T00:00:00"/>
    <d v="2017-09-14T00:00:00"/>
    <m/>
    <s v="SI / NO"/>
    <s v="PRESIDIO OSPEDALIERO PUGLIESE"/>
    <m/>
    <s v="GERIATRIA - DEGENZE"/>
    <s v="-"/>
    <s v="PROPRIETA'"/>
    <n v="1679.83"/>
    <m/>
    <s v="ELETTROCARDIOGRAFO"/>
    <s v="C"/>
    <n v="0.08"/>
    <n v="3000"/>
    <n v="1"/>
    <m/>
    <n v="240"/>
    <m/>
  </r>
  <r>
    <x v="1"/>
    <x v="1"/>
    <s v="ao cz"/>
    <n v="2332"/>
    <n v="3010"/>
    <s v="ELETTROCARDIOGRAFO"/>
    <m/>
    <m/>
    <s v="ESAOTE SPA"/>
    <s v="P8000 POWER"/>
    <n v="1284"/>
    <s v="ECG"/>
    <s v="Z120503"/>
    <d v="2008-10-20T00:00:00"/>
    <d v="2017-07-04T00:00:00"/>
    <m/>
    <s v="SI / NO"/>
    <s v="PRESIDIO OSPEDALIERO PUGLIESE"/>
    <m/>
    <s v="UTIC"/>
    <s v="-"/>
    <s v="PROPRIETA'"/>
    <n v="1679.83"/>
    <m/>
    <s v="ELETTROCARDIOGRAFO"/>
    <s v="C"/>
    <n v="0.08"/>
    <n v="3000"/>
    <n v="1"/>
    <m/>
    <n v="240"/>
    <m/>
  </r>
  <r>
    <x v="1"/>
    <x v="1"/>
    <s v="ao cz"/>
    <n v="2333"/>
    <n v="3011"/>
    <s v="ELETTROCARDIOGRAFO"/>
    <m/>
    <m/>
    <s v="ESAOTE SPA"/>
    <s v="P8000 POWER"/>
    <n v="1319"/>
    <s v="ECG"/>
    <s v="Z120503"/>
    <d v="2008-10-20T00:00:00"/>
    <d v="2016-01-13T00:00:00"/>
    <m/>
    <s v="SI / NO"/>
    <s v="PRESIDIO OSPEDALIERO PUGLIESE"/>
    <m/>
    <s v="ANESTESIA E RIANIMAZIONE"/>
    <s v="-"/>
    <s v="PROPRIETA'"/>
    <n v="1679.83"/>
    <m/>
    <s v="ELETTROCARDIOGRAFO"/>
    <s v="C"/>
    <n v="0.08"/>
    <n v="3000"/>
    <n v="1"/>
    <m/>
    <n v="240"/>
    <m/>
  </r>
  <r>
    <x v="1"/>
    <x v="1"/>
    <s v="ao cz"/>
    <n v="2334"/>
    <n v="3012"/>
    <s v="ELETTROCARDIOGRAFO"/>
    <m/>
    <m/>
    <s v="ESAOTE SPA"/>
    <s v="P8000 POWER"/>
    <n v="1325"/>
    <s v="ECG"/>
    <s v="Z120503"/>
    <d v="2008-10-20T00:00:00"/>
    <d v="2015-01-26T00:00:00"/>
    <m/>
    <s v="SI / NO"/>
    <s v="PRESIDIO OSPEDALIERO PUGLIESE"/>
    <m/>
    <s v="UTIC"/>
    <s v="-"/>
    <s v="PROPRIETA'"/>
    <n v="1679.83"/>
    <m/>
    <s v="ELETTROCARDIOGRAFO"/>
    <s v="C"/>
    <n v="0.08"/>
    <n v="3000"/>
    <n v="1"/>
    <m/>
    <n v="240"/>
    <m/>
  </r>
  <r>
    <x v="1"/>
    <x v="1"/>
    <s v="ao cz"/>
    <n v="2335"/>
    <n v="3013"/>
    <s v="ELETTROCARDIOGRAFO"/>
    <m/>
    <m/>
    <s v="ESAOTE SPA"/>
    <s v="P8000 POWER"/>
    <n v="1326"/>
    <s v="ECG"/>
    <s v="Z120503"/>
    <d v="2008-10-20T00:00:00"/>
    <d v="2017-04-13T00:00:00"/>
    <m/>
    <s v="SI / NO"/>
    <s v="PRESIDIO OSPEDALIERO PUGLIESE"/>
    <m/>
    <s v="UTIC"/>
    <s v="-"/>
    <s v="PROPRIETA'"/>
    <n v="1679.83"/>
    <m/>
    <s v="ELETTROCARDIOGRAFO"/>
    <s v="C"/>
    <n v="0.08"/>
    <n v="3000"/>
    <n v="1"/>
    <m/>
    <n v="240"/>
    <m/>
  </r>
  <r>
    <x v="1"/>
    <x v="1"/>
    <s v="ao cz"/>
    <n v="2336"/>
    <n v="3014"/>
    <s v="DEFIBRILLATORE"/>
    <m/>
    <m/>
    <s v="NIHON KOHDEN CORP"/>
    <s v="CARDIOLIFE TEC-5521K"/>
    <n v="83158"/>
    <s v="DEF"/>
    <s v="Z120305"/>
    <d v="2008-10-18T00:00:00"/>
    <d v="2012-08-11T00:00:00"/>
    <d v="2016-08-26T00:00:00"/>
    <s v="SI / NO"/>
    <s v="PRESIDIO OSPEDALIERO PUGLIESE"/>
    <m/>
    <s v="POLIAMBULATORIO - PRELIEVI"/>
    <s v="-"/>
    <s v="PROPRIETA'"/>
    <n v="4338"/>
    <m/>
    <s v="DEFIBRILLATORE"/>
    <s v="C"/>
    <n v="0.08"/>
    <n v="5000"/>
    <n v="1"/>
    <m/>
    <n v="400"/>
    <m/>
  </r>
  <r>
    <x v="1"/>
    <x v="1"/>
    <s v="ao cz"/>
    <n v="2337"/>
    <n v="3015"/>
    <s v="MONITOR PER PERSONAL COMPUTER"/>
    <m/>
    <m/>
    <s v="ASUS COMPUTER INC"/>
    <s v="VW193"/>
    <s v="84LMTF003516"/>
    <s v="1SM"/>
    <m/>
    <d v="2008-07-21T00:00:00"/>
    <d v="2017-07-10T00:00:00"/>
    <m/>
    <s v="SI / NO"/>
    <s v="PRESIDIO OSPEDALIERO PUGLIESE"/>
    <m/>
    <s v="UTIC -  AMB. ECOCARDIOGRAF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2338"/>
    <n v="3016"/>
    <s v="PERSONAL COMPUTER"/>
    <m/>
    <m/>
    <s v="ASUS COMPUTER INC"/>
    <s v="VENTO A8"/>
    <s v="83X310006609"/>
    <s v="1PM"/>
    <m/>
    <d v="2008-10-10T00:00:00"/>
    <d v="2017-07-10T00:00:00"/>
    <m/>
    <s v="SI / NO"/>
    <s v="PRESIDIO OSPEDALIERO PUGLIESE"/>
    <m/>
    <s v="UTIC -  AMB. ECOCARDIOGRAFIA"/>
    <s v="-"/>
    <s v="PROPRIETA'"/>
    <m/>
    <m/>
    <s v="PERSONAL COMPUTER"/>
    <s v="F"/>
    <n v="0.03"/>
    <n v="1500"/>
    <n v="1"/>
    <m/>
    <n v="45"/>
    <m/>
  </r>
  <r>
    <x v="1"/>
    <x v="1"/>
    <s v="ao cz"/>
    <n v="2339"/>
    <n v="3017"/>
    <s v="ASPIRATORE MEDICO CHIRURGICO"/>
    <m/>
    <m/>
    <s v="FASET SPA"/>
    <n v="208"/>
    <m/>
    <s v="ACH"/>
    <s v="Z120105"/>
    <m/>
    <d v="2017-04-19T00:00:00"/>
    <m/>
    <s v="SI / NO"/>
    <s v="PRESIDIO OSPEDALIERO PUGLIESE"/>
    <m/>
    <s v="RADIOLOGIA - TAC"/>
    <s v="-"/>
    <s v="PROPRIETA'"/>
    <n v="955.45"/>
    <m/>
    <s v="ASPIRATORE MEDICO CHIRURGICO"/>
    <s v="F"/>
    <n v="0.03"/>
    <n v="1333.3333333333333"/>
    <n v="1"/>
    <m/>
    <n v="39.999999999999993"/>
    <m/>
  </r>
  <r>
    <x v="1"/>
    <x v="1"/>
    <s v="ao cz"/>
    <n v="2340"/>
    <n v="3018"/>
    <s v="DEFIBRILLATORE"/>
    <m/>
    <m/>
    <s v="OSATU S.COOP BEXEN CARDIO"/>
    <s v="REANIBEX 700"/>
    <n v="20022403"/>
    <s v="DEF"/>
    <s v="Z120305"/>
    <d v="2008-10-29T00:00:00"/>
    <d v="2017-08-28T00:00:00"/>
    <m/>
    <s v="SI / NO"/>
    <s v="PRESIDIO OSPEDALIERO PUGLIESE"/>
    <m/>
    <s v="CARDIOLOGIA"/>
    <s v="-"/>
    <s v="PROPRIETA'"/>
    <n v="6798"/>
    <m/>
    <s v="DEFIBRILLATORE"/>
    <s v="C"/>
    <n v="0.08"/>
    <n v="5000"/>
    <n v="1"/>
    <m/>
    <n v="400"/>
    <m/>
  </r>
  <r>
    <x v="1"/>
    <x v="1"/>
    <s v="ao cz"/>
    <n v="2341"/>
    <n v="3019"/>
    <s v="DEFIBRILLATORE"/>
    <m/>
    <m/>
    <s v="OSATU S.COOP BEXEN CARDIO"/>
    <s v="REANIBEX 700"/>
    <n v="200222405"/>
    <s v="DEF"/>
    <s v="Z120305"/>
    <d v="2008-10-29T00:00:00"/>
    <d v="2017-07-13T00:00:00"/>
    <m/>
    <s v="SI / NO"/>
    <s v="PRESIDIO OSPEDALIERO PUGLIESE"/>
    <m/>
    <s v="CARDIOLOGIA - DAY HOSPITAL"/>
    <s v="-"/>
    <s v="PROPRIETA'"/>
    <n v="6798"/>
    <m/>
    <s v="DEFIBRILLATORE"/>
    <s v="C"/>
    <n v="0.08"/>
    <n v="5000"/>
    <n v="1"/>
    <m/>
    <n v="400"/>
    <m/>
  </r>
  <r>
    <x v="1"/>
    <x v="1"/>
    <s v="ao cz"/>
    <n v="2342"/>
    <n v="3020"/>
    <s v="DEFIBRILLATORE"/>
    <m/>
    <m/>
    <s v="OSATU S.COOP BEXEN CARDIO"/>
    <s v="REANIBEX 700"/>
    <n v="20022404"/>
    <s v="DEF"/>
    <s v="Z120305"/>
    <d v="2008-10-29T00:00:00"/>
    <d v="2017-08-23T00:00:00"/>
    <m/>
    <s v="SI / NO"/>
    <s v="PRESIDIO OSPEDALIERO PUGLIESE"/>
    <m/>
    <s v="UTIC -  ERGOMETRIA"/>
    <s v="-"/>
    <s v="PROPRIETA'"/>
    <n v="6798"/>
    <m/>
    <s v="DEFIBRILLATORE"/>
    <s v="C"/>
    <n v="0.08"/>
    <n v="5000"/>
    <n v="1"/>
    <m/>
    <n v="400"/>
    <m/>
  </r>
  <r>
    <x v="1"/>
    <x v="1"/>
    <s v="ao cz"/>
    <n v="2343"/>
    <n v="3021"/>
    <s v="RADIOBISTURI"/>
    <m/>
    <m/>
    <s v="EPEM SRL"/>
    <s v="AM308N"/>
    <s v="AM336046I"/>
    <s v="RAI"/>
    <s v="Z12010905"/>
    <m/>
    <d v="2016-08-03T00:00:00"/>
    <m/>
    <s v="SI / NO"/>
    <s v="PRESIDIO OSPEDALIERO PUGLIESE"/>
    <m/>
    <s v="DERMATOLOGIA - AMBULATORIO"/>
    <s v="-"/>
    <s v="DONAZIONE"/>
    <n v="5512.5"/>
    <m/>
    <s v="RADIOBISTURI"/>
    <s v="D"/>
    <n v="0.06"/>
    <n v="6666.666666666667"/>
    <n v="1"/>
    <m/>
    <n v="400"/>
    <m/>
  </r>
  <r>
    <x v="1"/>
    <x v="1"/>
    <s v="ao cz"/>
    <n v="2344"/>
    <n v="3022"/>
    <s v="MICROSCOPIO OTTICO DA LABORATORIO"/>
    <m/>
    <m/>
    <s v="CARL ZEISS MEDITEC AG"/>
    <s v="AXIOPLAN"/>
    <n v="451889"/>
    <s v="MOL"/>
    <s v="W0202050303"/>
    <m/>
    <d v="2016-07-29T00:00:00"/>
    <m/>
    <s v="SI / NO"/>
    <s v="PRESIDIO OSPEDALIERO PUGLIESE"/>
    <m/>
    <s v="LABORATORIO ANALISI"/>
    <s v="-"/>
    <s v="PROPRIETA'"/>
    <n v="6688.12"/>
    <m/>
    <s v="MICROSCOPIO OTTICO DA LABORATORIO"/>
    <s v="E"/>
    <n v="0.04"/>
    <n v="5000"/>
    <n v="1"/>
    <m/>
    <n v="200"/>
    <m/>
  </r>
  <r>
    <x v="1"/>
    <x v="1"/>
    <s v="ao cz"/>
    <n v="2345"/>
    <n v="3023"/>
    <s v="MONITOR"/>
    <m/>
    <m/>
    <s v="DATASCOPE CORP"/>
    <s v="TRIO"/>
    <s v="MC21812-HB"/>
    <s v="MON"/>
    <s v="Z12030202"/>
    <d v="2008-11-13T00:00:00"/>
    <d v="2017-09-14T00:00:00"/>
    <m/>
    <s v="SI / NO"/>
    <s v="PRESIDIO OSPEDALIERO PUGLIESE"/>
    <m/>
    <s v="GERIATRIA - DEGENZE"/>
    <s v="-"/>
    <s v="PROPRIETA'"/>
    <n v="3540"/>
    <m/>
    <s v="MONITOR"/>
    <s v="C"/>
    <n v="0.08"/>
    <n v="3000"/>
    <n v="1"/>
    <m/>
    <n v="240"/>
    <m/>
  </r>
  <r>
    <x v="1"/>
    <x v="1"/>
    <s v="ao cz"/>
    <n v="2346"/>
    <n v="3024"/>
    <s v="MONITOR"/>
    <m/>
    <m/>
    <s v="DATASCOPE CORP"/>
    <s v="TRIO"/>
    <s v="MC20887-B8"/>
    <s v="MON"/>
    <s v="Z12030202"/>
    <d v="2008-11-13T00:00:00"/>
    <d v="2017-09-18T00:00:00"/>
    <m/>
    <s v="SI / NO"/>
    <s v="PRESIDIO OSPEDALIERO PUGLIESE"/>
    <m/>
    <s v="GERIATRIA - DEGENZE"/>
    <s v="-"/>
    <s v="PROPRIETA'"/>
    <n v="3540"/>
    <m/>
    <s v="MONITOR"/>
    <s v="C"/>
    <n v="0.08"/>
    <n v="3000"/>
    <n v="1"/>
    <m/>
    <n v="240"/>
    <m/>
  </r>
  <r>
    <x v="1"/>
    <x v="1"/>
    <s v="ao cz"/>
    <n v="2347"/>
    <n v="3025"/>
    <s v="CARICA BATTERIE"/>
    <m/>
    <m/>
    <s v="MATHYS MEDICAL LTD"/>
    <n v="530401"/>
    <n v="2457"/>
    <s v="6CA"/>
    <m/>
    <m/>
    <d v="2016-08-22T00:00:00"/>
    <m/>
    <s v="SI / NO"/>
    <s v="PRESIDIO OSPEDALIERO PUGLIESE"/>
    <m/>
    <s v="ORTOPEDIA - SALA GESSI"/>
    <s v="-"/>
    <s v="PROPRIETA'"/>
    <n v="0"/>
    <m/>
    <s v="CARICA BATTERIE"/>
    <s v="E"/>
    <n v="0.04"/>
    <n v="0"/>
    <n v="1"/>
    <m/>
    <n v="0"/>
    <m/>
  </r>
  <r>
    <x v="1"/>
    <x v="1"/>
    <s v="ao cz"/>
    <n v="2348"/>
    <n v="3026"/>
    <s v="REGISTRATORE HOLTER DELLA PRESSIONE SANGUIGNA"/>
    <m/>
    <m/>
    <s v="A&amp;D MEDICAL"/>
    <s v="TM-2420"/>
    <s v="D7205200"/>
    <s v="RHP"/>
    <s v="Z12050404"/>
    <m/>
    <d v="2016-07-29T00:00:00"/>
    <m/>
    <s v="SI / NO"/>
    <s v="PRESIDIO OSPEDALIERO PUGLIESE"/>
    <m/>
    <s v="MEDICINA GENERALE UOMINI"/>
    <s v="-"/>
    <s v="PROPRIETA'"/>
    <n v="0"/>
    <m/>
    <s v="REGISTRATORE HOLTER DELLA PRESSIONE SANGUIGNA"/>
    <s v="D"/>
    <n v="0.06"/>
    <n v="1333.3333333333335"/>
    <n v="1"/>
    <m/>
    <n v="80"/>
    <m/>
  </r>
  <r>
    <x v="1"/>
    <x v="1"/>
    <s v="ao cz"/>
    <n v="2349"/>
    <n v="3027"/>
    <s v="REGISTRATORE HOLTER DELLA PRESSIONE SANGUIGNA"/>
    <m/>
    <m/>
    <s v="A&amp;D MEDICAL"/>
    <s v="TM-2421"/>
    <s v="K2700959"/>
    <s v="RHP"/>
    <s v="Z12050404"/>
    <m/>
    <d v="2016-07-29T00:00:00"/>
    <m/>
    <s v="SI / NO"/>
    <s v="PRESIDIO OSPEDALIERO PUGLIESE"/>
    <m/>
    <s v="MEDICINA GENERALE UOMINI"/>
    <s v="-"/>
    <s v="PROPRIETA'"/>
    <n v="0"/>
    <m/>
    <s v="REGISTRATORE HOLTER DELLA PRESSIONE SANGUIGNA"/>
    <s v="D"/>
    <n v="0.06"/>
    <n v="1333.3333333333335"/>
    <n v="1"/>
    <m/>
    <n v="80"/>
    <m/>
  </r>
  <r>
    <x v="1"/>
    <x v="1"/>
    <s v="ao cz"/>
    <n v="2350"/>
    <n v="3028"/>
    <s v="REGISTRATORE HOLTER DELLA PRESSIONE SANGUIGNA"/>
    <m/>
    <m/>
    <s v="A&amp;D MEDICAL"/>
    <s v="TM-2421"/>
    <s v="M4306547"/>
    <s v="RHP"/>
    <s v="Z12050404"/>
    <m/>
    <d v="2016-07-29T00:00:00"/>
    <m/>
    <s v="SI / NO"/>
    <s v="PRESIDIO OSPEDALIERO PUGLIESE"/>
    <m/>
    <s v="MEDICINA GENERALE UOMINI"/>
    <s v="-"/>
    <s v="PROPRIETA'"/>
    <n v="0"/>
    <m/>
    <s v="REGISTRATORE HOLTER DELLA PRESSIONE SANGUIGNA"/>
    <s v="D"/>
    <n v="0.06"/>
    <n v="1333.3333333333335"/>
    <n v="1"/>
    <m/>
    <n v="80"/>
    <m/>
  </r>
  <r>
    <x v="1"/>
    <x v="1"/>
    <s v="ao cz"/>
    <n v="2351"/>
    <n v="3029"/>
    <s v="REGISTRATORE HOLTER DELLA PRESSIONE SANGUIGNA"/>
    <m/>
    <m/>
    <s v="A&amp;D MEDICAL"/>
    <s v="TM-2421"/>
    <s v="M436748"/>
    <s v="RHP"/>
    <s v="Z12050404"/>
    <m/>
    <d v="2016-07-29T00:00:00"/>
    <m/>
    <s v="SI / NO"/>
    <s v="PRESIDIO OSPEDALIERO PUGLIESE"/>
    <m/>
    <s v="MEDICINA GENERALE UOMINI"/>
    <s v="-"/>
    <s v="PROPRIETA'"/>
    <n v="0"/>
    <m/>
    <s v="REGISTRATORE HOLTER DELLA PRESSIONE SANGUIGNA"/>
    <s v="D"/>
    <n v="0.06"/>
    <n v="1333.3333333333335"/>
    <n v="1"/>
    <m/>
    <n v="80"/>
    <m/>
  </r>
  <r>
    <x v="1"/>
    <x v="1"/>
    <s v="ao cz"/>
    <n v="2352"/>
    <n v="3030"/>
    <s v="REGISTRATORE HOLTER DELLA PRESSIONE SANGUIGNA"/>
    <m/>
    <m/>
    <s v="CARDIOLINE SPA"/>
    <s v="BP ONE OPCB"/>
    <s v="AEIM0005"/>
    <s v="RHP"/>
    <s v="Z12050404"/>
    <m/>
    <d v="2016-07-29T00:00:00"/>
    <m/>
    <s v="SI / NO"/>
    <s v="PRESIDIO OSPEDALIERO PUGLIESE"/>
    <m/>
    <s v="MEDICINA GENERALE UOMINI"/>
    <s v="-"/>
    <s v="PROPRIETA'"/>
    <n v="1900"/>
    <m/>
    <s v="REGISTRATORE HOLTER DELLA PRESSIONE SANGUIGNA"/>
    <s v="D"/>
    <n v="0.06"/>
    <n v="1333.3333333333335"/>
    <n v="1"/>
    <m/>
    <n v="80"/>
    <m/>
  </r>
  <r>
    <x v="1"/>
    <x v="1"/>
    <s v="ao cz"/>
    <n v="2353"/>
    <n v="3031"/>
    <s v="LETTORE HOLTER MULTIDISCIPLINARE"/>
    <m/>
    <m/>
    <s v="A&amp;D MEDICAL"/>
    <s v="TM 2020"/>
    <s v="D7100703"/>
    <s v="LHO"/>
    <m/>
    <m/>
    <d v="2016-07-29T00:00:00"/>
    <m/>
    <s v="SI / NO"/>
    <s v="PRESIDIO OSPEDALIERO PUGLIESE"/>
    <m/>
    <s v="MEDICINA GENERALE UOMINI"/>
    <s v="-"/>
    <s v="PROPRIETA'"/>
    <n v="0"/>
    <m/>
    <s v="LETTORE HOLTER MULTIDISCIPLINARE"/>
    <s v="D"/>
    <n v="0.06"/>
    <n v="5333.3333333333339"/>
    <n v="1"/>
    <m/>
    <n v="320"/>
    <m/>
  </r>
  <r>
    <x v="1"/>
    <x v="1"/>
    <s v="ao cz"/>
    <n v="2354"/>
    <n v="3032"/>
    <s v="MISURATORE AUTOMATICO NON INVASIVO DELLA PRESSIONE"/>
    <m/>
    <m/>
    <s v="A&amp;D MEDICAL"/>
    <s v="TM-2021"/>
    <s v="K2800829"/>
    <s v="LEP"/>
    <s v="Z12030205"/>
    <m/>
    <d v="2016-07-29T00:00:00"/>
    <m/>
    <s v="SI / NO"/>
    <s v="PRESIDIO OSPEDALIERO PUGLIESE"/>
    <m/>
    <s v="MEDICINA GENERALE UOMINI"/>
    <s v="-"/>
    <s v="PROPRIETA'"/>
    <n v="0"/>
    <m/>
    <s v="MISURATORE AUTOMATICO NON INVASIVO DELLA PRESSIONE"/>
    <s v="D"/>
    <n v="0.06"/>
    <n v="1333.3333333333335"/>
    <n v="1"/>
    <m/>
    <n v="80"/>
    <m/>
  </r>
  <r>
    <x v="1"/>
    <x v="1"/>
    <s v="ao cz"/>
    <n v="2355"/>
    <n v="3033"/>
    <s v="FIBRORINOLARINGOSCOPIO FLESSIBILE"/>
    <m/>
    <m/>
    <s v="MSI MEDSERV INTERNATIONAL DEUTSCHLAND GMBH"/>
    <s v="503430 NP"/>
    <n v="45102"/>
    <s v="NFS"/>
    <s v="Z12021005"/>
    <d v="2012-06-26T00:00:00"/>
    <d v="2016-10-29T00:00:00"/>
    <m/>
    <s v="SI / NO"/>
    <s v="PRESIDIO OSPEDALIERO PUGLIESE"/>
    <m/>
    <s v="OTORINOLARINGOIATRIA"/>
    <s v="-"/>
    <s v="PROPRIETA'"/>
    <n v="0"/>
    <m/>
    <s v="NASO FARINGO/LARINGOSCOPIO"/>
    <s v="A"/>
    <n v="0.12"/>
    <n v="3333.3333333333335"/>
    <n v="1"/>
    <m/>
    <n v="400"/>
    <m/>
  </r>
  <r>
    <x v="1"/>
    <x v="1"/>
    <s v="ao cz"/>
    <n v="2356"/>
    <n v="3034"/>
    <s v="REGISTRATORE HOLTER ECG"/>
    <m/>
    <m/>
    <s v="ELA MEDICAL SA"/>
    <s v="SPIDERVIEW"/>
    <s v="SJ0502196A"/>
    <s v="RHO"/>
    <s v="Z12050403"/>
    <m/>
    <d v="2017-08-23T00:00:00"/>
    <m/>
    <s v="SI / NO"/>
    <s v="PRESIDIO OSPEDALIERO PUGLIESE"/>
    <m/>
    <s v="CARDIOLOGIA - DAY HOSPITAL"/>
    <s v="-"/>
    <s v="PROPRIETA'"/>
    <n v="0"/>
    <m/>
    <s v="REGISTRATORE HOLTER ECG"/>
    <s v="D"/>
    <n v="0.06"/>
    <n v="1333.3333333333335"/>
    <n v="1"/>
    <m/>
    <n v="80"/>
    <m/>
  </r>
  <r>
    <x v="1"/>
    <x v="1"/>
    <s v="ao cz"/>
    <n v="2357"/>
    <n v="3035"/>
    <s v="POMPA DI INFUSIONE"/>
    <m/>
    <m/>
    <s v="ABBOTT LABORATORIES"/>
    <s v="ANNE INFUSER"/>
    <n v="96630171"/>
    <s v="PIN"/>
    <s v="Z12030301"/>
    <m/>
    <m/>
    <m/>
    <s v="NO / NO"/>
    <s v="PRESIDIO OSPEDALIERO PUGLIESE"/>
    <m/>
    <s v="ANESTESIA E RIANIMAZIONE"/>
    <s v="-"/>
    <s v="COMODATO"/>
    <n v="1498.1958"/>
    <m/>
    <s v="POMPA DI INFUSIONE"/>
    <s v="E"/>
    <n v="0.04"/>
    <n v="2000"/>
    <n v="1"/>
    <m/>
    <n v="80"/>
    <m/>
  </r>
  <r>
    <x v="1"/>
    <x v="1"/>
    <s v="ao cz"/>
    <n v="2358"/>
    <n v="3036"/>
    <s v="POMPA DI INFUSIONE"/>
    <m/>
    <m/>
    <s v="ABBOTT LABORATORIES"/>
    <s v="LIFECARE 5000"/>
    <n v="184"/>
    <s v="PIN"/>
    <s v="Z12030301"/>
    <m/>
    <d v="2016-01-13T00:00:00"/>
    <m/>
    <s v="SI / NO"/>
    <s v="PRESIDIO OSPEDALIERO PUGLIESE"/>
    <m/>
    <s v="ANESTESIA E RIANIMAZIONE"/>
    <s v="-"/>
    <s v="PROPRIETA'"/>
    <n v="0"/>
    <m/>
    <s v="POMPA DI INFUSIONE"/>
    <s v="E"/>
    <n v="0.04"/>
    <n v="2000"/>
    <n v="1"/>
    <m/>
    <n v="80"/>
    <m/>
  </r>
  <r>
    <x v="1"/>
    <x v="1"/>
    <s v="ao cz"/>
    <n v="2359"/>
    <n v="3037"/>
    <s v="DEFIBRILLATORE"/>
    <m/>
    <m/>
    <s v="WELCH ALLYN INC"/>
    <s v="971083 PIC50 12 LEAD BASIC"/>
    <n v="92440"/>
    <s v="DEF"/>
    <s v="Z120305"/>
    <m/>
    <d v="2016-01-29T00:00:00"/>
    <m/>
    <s v="SI / NO"/>
    <s v="PRESIDIO OSPEDALIERO PUGLIESE"/>
    <m/>
    <s v="ANESTESIA E RIANIMAZIONE"/>
    <s v="-"/>
    <s v="PROPRIETA'"/>
    <n v="0"/>
    <m/>
    <s v="DEFIBRILLATORE"/>
    <s v="C"/>
    <n v="0.08"/>
    <n v="5000"/>
    <n v="1"/>
    <m/>
    <n v="400"/>
    <m/>
  </r>
  <r>
    <x v="1"/>
    <x v="1"/>
    <s v="ao cz"/>
    <n v="2360"/>
    <n v="3038"/>
    <s v="TERMOMETRO CLINICO"/>
    <m/>
    <m/>
    <s v="BRAUN AVITUM AG"/>
    <s v="THERMOSCAN 6021"/>
    <n v="11108025325"/>
    <s v="TME"/>
    <m/>
    <m/>
    <d v="2016-04-20T00:00:00"/>
    <m/>
    <s v="SI / NO"/>
    <s v="PRESIDIO OSPEDALIERO PUGLIESE"/>
    <m/>
    <s v="GINECOLOGIA UNIVERSITARIA"/>
    <s v="-"/>
    <s v="PROPRIETA'"/>
    <n v="0"/>
    <m/>
    <s v="TERMOMETRO"/>
    <s v="E"/>
    <n v="0.04"/>
    <n v="200"/>
    <n v="1"/>
    <m/>
    <n v="8"/>
    <m/>
  </r>
  <r>
    <x v="1"/>
    <x v="1"/>
    <s v="ao cz"/>
    <n v="2361"/>
    <n v="3039"/>
    <s v="FRIGORIFERO BIOLOGICO"/>
    <m/>
    <m/>
    <s v="KW APPARECCHI SCIENTIFICI SRL"/>
    <s v="KBSR 180 C"/>
    <s v="726CB22188"/>
    <s v="FBI"/>
    <m/>
    <d v="2009-02-02T00:00:00"/>
    <d v="2017-04-13T00:00:00"/>
    <m/>
    <s v="SI / NO"/>
    <s v="PRESIDIO OSPEDALIERO CIACCIO"/>
    <m/>
    <s v="RADIOLOGIA"/>
    <s v="-"/>
    <s v="PROPRIETA'"/>
    <n v="666.82"/>
    <m/>
    <s v="FRIGORIFERO BIOLOGICO"/>
    <s v="E"/>
    <n v="0.04"/>
    <n v="6000"/>
    <n v="1"/>
    <m/>
    <n v="240"/>
    <m/>
  </r>
  <r>
    <x v="1"/>
    <x v="1"/>
    <s v="ao cz"/>
    <n v="2362"/>
    <n v="3040"/>
    <s v="FRIGORIFERO BIOLOGICO"/>
    <m/>
    <m/>
    <s v="KW APPARECCHI SCIENTIFICI SRL"/>
    <s v="KBSR 600C"/>
    <s v="M5611"/>
    <s v="FBI"/>
    <m/>
    <d v="2009-02-02T00:00:00"/>
    <d v="2016-01-13T00:00:00"/>
    <m/>
    <s v="SI / NO"/>
    <s v="PRESIDIO OSPEDALIERO PUGLIESE"/>
    <m/>
    <s v="ANESTESIA E RIANIMAZIONE"/>
    <s v="-"/>
    <s v="PROPRIETA'"/>
    <n v="1879"/>
    <m/>
    <s v="FRIGORIFERO BIOLOGICO"/>
    <s v="E"/>
    <n v="0.04"/>
    <n v="6000"/>
    <n v="1"/>
    <m/>
    <n v="240"/>
    <m/>
  </r>
  <r>
    <x v="1"/>
    <x v="1"/>
    <s v="ao cz"/>
    <n v="2363"/>
    <n v="3041"/>
    <s v="FRIGORIFERO BIOLOGICO"/>
    <m/>
    <m/>
    <s v="KW APPARECCHI SCIENTIFICI SRL"/>
    <s v="KBSR 180 C"/>
    <s v="726CB22190"/>
    <s v="FBI"/>
    <m/>
    <d v="2009-02-02T00:00:00"/>
    <d v="2016-08-29T00:00:00"/>
    <m/>
    <s v="SI / NO"/>
    <s v="PRESIDIO OSPEDALIERO PUGLIESE"/>
    <m/>
    <s v="REUMATOLOGIA - POLIAMBULATORI"/>
    <s v="-"/>
    <s v="PROPRIETA'"/>
    <n v="800.18"/>
    <m/>
    <s v="FRIGORIFERO BIOLOGICO"/>
    <s v="E"/>
    <n v="0.04"/>
    <n v="6000"/>
    <n v="1"/>
    <m/>
    <n v="240"/>
    <m/>
  </r>
  <r>
    <x v="1"/>
    <x v="1"/>
    <s v="ao cz"/>
    <n v="2364"/>
    <n v="3042"/>
    <s v="FRIGORIFERO BIOLOGICO"/>
    <m/>
    <m/>
    <s v="KW APPARECCHI SCIENTIFICI SRL"/>
    <s v="KBSR 180 C"/>
    <n v="71224"/>
    <s v="FBI"/>
    <m/>
    <d v="2009-02-02T00:00:00"/>
    <d v="2016-07-05T00:00:00"/>
    <m/>
    <s v="SI / NO"/>
    <s v="PRESIDIO OSPEDALIERO PUGLIESE"/>
    <m/>
    <s v="LABORATORIO EMOFILIA"/>
    <s v="-"/>
    <s v="PROPRIETA'"/>
    <n v="2703.84"/>
    <m/>
    <s v="FRIGORIFERO BIOLOGICO"/>
    <s v="E"/>
    <n v="0.04"/>
    <n v="6000"/>
    <n v="1"/>
    <m/>
    <n v="240"/>
    <m/>
  </r>
  <r>
    <x v="1"/>
    <x v="1"/>
    <s v="ao cz"/>
    <n v="2365"/>
    <n v="3043"/>
    <s v="FRIGORIFERO BIOLOGICO"/>
    <m/>
    <m/>
    <s v="KW APPARECCHI SCIENTIFICI SRL"/>
    <s v="KFE600-NIA"/>
    <n v="71223"/>
    <s v="FBI"/>
    <m/>
    <d v="2009-02-02T00:00:00"/>
    <d v="2015-10-20T00:00:00"/>
    <m/>
    <s v="SI / NO"/>
    <s v="PRESIDIO OSPEDALIERO PUGLIESE"/>
    <m/>
    <s v="LABORATORIO MICROBIOLOGIA"/>
    <s v="-"/>
    <s v="PROPRIETA'"/>
    <n v="2703.69"/>
    <m/>
    <s v="FRIGORIFERO BIOLOGICO"/>
    <s v="E"/>
    <n v="0.04"/>
    <n v="6000"/>
    <n v="1"/>
    <m/>
    <n v="240"/>
    <m/>
  </r>
  <r>
    <x v="1"/>
    <x v="1"/>
    <s v="ao cz"/>
    <n v="2366"/>
    <n v="3044"/>
    <s v="FRIGORIFERO BIOLOGICO"/>
    <m/>
    <m/>
    <s v="KW APPARECCHI SCIENTIFICI SRL"/>
    <s v="KFE600-NIA"/>
    <n v="71222"/>
    <s v="FBI"/>
    <m/>
    <d v="2009-02-02T00:00:00"/>
    <d v="2016-07-29T00:00:00"/>
    <m/>
    <s v="SI / NO"/>
    <s v="PRESIDIO OSPEDALIERO PUGLIESE"/>
    <m/>
    <s v="LABORATORIO MICROBIOLOGIA"/>
    <s v="-"/>
    <s v="PROPRIETA'"/>
    <n v="2703.69"/>
    <m/>
    <s v="FRIGORIFERO BIOLOGICO"/>
    <s v="E"/>
    <n v="0.04"/>
    <n v="6000"/>
    <n v="1"/>
    <m/>
    <n v="240"/>
    <m/>
  </r>
  <r>
    <x v="1"/>
    <x v="1"/>
    <s v="ao cz"/>
    <n v="2367"/>
    <n v="3045"/>
    <s v="FRIGORIFERO BIOLOGICO"/>
    <m/>
    <m/>
    <s v="KW APPARECCHI SCIENTIFICI SRL"/>
    <s v="KLAB R2300 C"/>
    <n v="71221"/>
    <s v="FBI"/>
    <m/>
    <d v="2009-02-02T00:00:00"/>
    <d v="2016-07-29T00:00:00"/>
    <m/>
    <s v="SI / NO"/>
    <s v="PRESIDIO OSPEDALIERO PUGLIESE"/>
    <m/>
    <s v="LABORATORIO MICROBIOLOGIA"/>
    <s v="-"/>
    <s v="PROPRIETA'"/>
    <n v="4551.79"/>
    <m/>
    <s v="FRIGORIFERO BIOLOGICO"/>
    <s v="E"/>
    <n v="0.04"/>
    <n v="6000"/>
    <n v="1"/>
    <m/>
    <n v="240"/>
    <m/>
  </r>
  <r>
    <x v="1"/>
    <x v="1"/>
    <s v="ao cz"/>
    <n v="2368"/>
    <n v="3048"/>
    <s v="SEPARATORE CELLULARE"/>
    <m/>
    <m/>
    <s v="FRESENIUS MEDICAL CARE AG &amp; CO KGAA"/>
    <s v="COM TEC"/>
    <s v="1AZA0134"/>
    <s v="SCE"/>
    <s v="W02029006"/>
    <m/>
    <d v="2017-02-13T00:00:00"/>
    <m/>
    <s v="SI / NO"/>
    <s v="PRESIDIO OSPEDALIERO PUGLIESE"/>
    <m/>
    <s v="SERVIZIO IMMUNOTRASFUSIONALE"/>
    <s v="-"/>
    <s v="PROPRIETA'"/>
    <n v="36875.019999999997"/>
    <m/>
    <s v="SEPARATORE CELLULARE"/>
    <s v="B"/>
    <n v="0.1"/>
    <n v="8762.8195199999991"/>
    <n v="1"/>
    <m/>
    <n v="876.28195199999993"/>
    <m/>
  </r>
  <r>
    <x v="1"/>
    <x v="1"/>
    <s v="ao cz"/>
    <n v="2369"/>
    <n v="3056"/>
    <s v="OTOSCOPIO DIRETTO AMBULATORIALE"/>
    <m/>
    <m/>
    <s v="HEINE OPTOTECHNIK"/>
    <s v="MINI 2000"/>
    <m/>
    <s v="OTS"/>
    <s v="Z12149006"/>
    <m/>
    <d v="2016-10-29T00:00:00"/>
    <m/>
    <s v="SI / NO"/>
    <s v="PRESIDIO OSPEDALIERO PUGLIESE"/>
    <m/>
    <s v="PEDIATRIA"/>
    <s v="-"/>
    <s v="PROPRIETA'"/>
    <n v="0"/>
    <m/>
    <s v="OTOSCOPIO DIRETTO AMBULATORIALE"/>
    <s v="F"/>
    <n v="0.03"/>
    <n v="533.33333333333326"/>
    <n v="1"/>
    <m/>
    <n v="15.999999999999996"/>
    <m/>
  </r>
  <r>
    <x v="1"/>
    <x v="1"/>
    <s v="ao cz"/>
    <n v="2370"/>
    <n v="3057"/>
    <s v="PULSOSSIMETRO"/>
    <m/>
    <m/>
    <s v="COVIDIEN NELLCOR PURITAN BENNETT LLC"/>
    <s v="NPB-20"/>
    <s v="G04836065"/>
    <s v="OOR"/>
    <s v="Z1203020408"/>
    <d v="2005-02-15T00:00:00"/>
    <d v="2016-09-29T00:00:00"/>
    <m/>
    <s v="SI / NO"/>
    <s v="PRESIDIO OSPEDALIERO PUGLIESE"/>
    <m/>
    <s v="FISIOPATOLOGIA RESPIRATORIA AMBULATORIO"/>
    <s v="-"/>
    <s v="PROPRIETA'"/>
    <n v="1566"/>
    <m/>
    <s v="PULSOSSIMETRO"/>
    <s v="C"/>
    <n v="0.08"/>
    <n v="500"/>
    <n v="1"/>
    <m/>
    <n v="40"/>
    <m/>
  </r>
  <r>
    <x v="1"/>
    <x v="1"/>
    <s v="ao cz"/>
    <n v="2371"/>
    <n v="3058"/>
    <s v="CENTRIFUGA REFRIGERATA"/>
    <m/>
    <m/>
    <s v="SORVALL INC"/>
    <s v="RC 12BP"/>
    <s v="P16P-157315-PP"/>
    <s v="CRE"/>
    <s v="W02069005"/>
    <m/>
    <d v="2017-02-14T00:00:00"/>
    <m/>
    <s v="SI / NO"/>
    <s v="PRESIDIO OSPEDALIERO PUGLIESE"/>
    <m/>
    <s v="SERVIZIO IMMUNOTRASFUSIONALE"/>
    <s v="-"/>
    <s v="PROPRIETA'"/>
    <n v="40800"/>
    <m/>
    <s v="CENTRIFUGA REFRIGERATA"/>
    <s v="E"/>
    <n v="0.04"/>
    <n v="8000"/>
    <n v="1"/>
    <m/>
    <n v="320"/>
    <m/>
  </r>
  <r>
    <x v="1"/>
    <x v="1"/>
    <s v="ao cz"/>
    <n v="2372"/>
    <n v="3059"/>
    <s v="PULSOSSIMETRO"/>
    <m/>
    <m/>
    <s v="BEIJING CHOICE ELECTRONIC TECHNOLOGY CO LTD"/>
    <s v="DIMED LTD810"/>
    <n v="813070324"/>
    <s v="OOR"/>
    <s v="Z1203020408"/>
    <d v="2009-03-11T00:00:00"/>
    <d v="2017-09-19T00:00:00"/>
    <m/>
    <s v="SI / NO"/>
    <s v="PRESIDIO OSPEDALIERO PUGLIESE"/>
    <m/>
    <s v="GERIATRIA - DEGENZE"/>
    <s v="-"/>
    <s v="PROPRIETA'"/>
    <n v="400.8"/>
    <m/>
    <s v="PULSOSSIMETRO"/>
    <s v="C"/>
    <n v="0.08"/>
    <n v="500"/>
    <n v="1"/>
    <m/>
    <n v="40"/>
    <m/>
  </r>
  <r>
    <x v="1"/>
    <x v="1"/>
    <s v="ao cz"/>
    <n v="2373"/>
    <n v="3060"/>
    <s v="PULSOSSIMETRO"/>
    <m/>
    <m/>
    <s v="MORETTI"/>
    <s v="LTD820"/>
    <n v="813070326"/>
    <s v="OOR"/>
    <s v="Z1203020408"/>
    <d v="2009-03-11T00:00:00"/>
    <d v="2016-04-29T00:00:00"/>
    <m/>
    <s v="SI / NO"/>
    <s v="PRESIDIO OSPEDALIERO PUGLIESE"/>
    <m/>
    <s v="GERIATRIA - DEGENZE"/>
    <s v="-"/>
    <s v="PROPRIETA'"/>
    <n v="400.8"/>
    <m/>
    <s v="PULSOSSIMETRO"/>
    <s v="C"/>
    <n v="0.08"/>
    <n v="500"/>
    <n v="1"/>
    <m/>
    <n v="40"/>
    <m/>
  </r>
  <r>
    <x v="1"/>
    <x v="1"/>
    <s v="ao cz"/>
    <n v="2374"/>
    <n v="3061"/>
    <s v="LAMPADA A FESSURA"/>
    <m/>
    <m/>
    <s v="CARL ZEISS MEDITEC AG"/>
    <s v="SL 125"/>
    <m/>
    <s v="LFE"/>
    <s v="Z12120108"/>
    <m/>
    <d v="2016-10-27T00:00:00"/>
    <m/>
    <s v="SI / NO"/>
    <s v="PRESIDIO OSPEDALIERO PUGLIESE"/>
    <m/>
    <s v="OCULISTICA - ORTOTTICA"/>
    <s v="-"/>
    <s v="PROPRIETA'"/>
    <n v="0"/>
    <m/>
    <s v="LAMPADA A FESSURA"/>
    <s v="E"/>
    <n v="0.04"/>
    <n v="3000"/>
    <n v="1"/>
    <m/>
    <n v="120"/>
    <m/>
  </r>
  <r>
    <x v="1"/>
    <x v="1"/>
    <s v="ao cz"/>
    <n v="2375"/>
    <n v="3062"/>
    <s v="TERMOSALDATRICE"/>
    <m/>
    <m/>
    <s v="BIEFFE MEDITAL SPA"/>
    <s v="300.10"/>
    <n v="1065"/>
    <s v="TMS"/>
    <m/>
    <m/>
    <d v="2012-08-11T00:00:00"/>
    <m/>
    <s v="SI / NO"/>
    <s v="PRESIDIO OSPEDALIERO PUGLIESE"/>
    <m/>
    <s v="POLIAMBULATORIO - DIABETOLOGIA"/>
    <s v="-"/>
    <s v="PROPRIETA'"/>
    <n v="328.8"/>
    <m/>
    <s v="TERMOSALDATRICE"/>
    <s v="F"/>
    <n v="0.03"/>
    <n v="2133.3333333333335"/>
    <n v="1"/>
    <m/>
    <n v="64"/>
    <m/>
  </r>
  <r>
    <x v="1"/>
    <x v="1"/>
    <s v="ao cz"/>
    <n v="2376"/>
    <n v="3063"/>
    <s v="VIDEOCISTOSCOPIO FLESSIBILE"/>
    <m/>
    <m/>
    <s v="PENTAX MEDICAL"/>
    <s v="ECY-1570"/>
    <s v="J110082"/>
    <s v="VCC"/>
    <m/>
    <d v="2007-06-07T00:00:00"/>
    <d v="2017-02-06T00:00:00"/>
    <m/>
    <s v="SI / NO"/>
    <s v="PRESIDIO OSPEDALIERO PUGLIESE"/>
    <m/>
    <s v="NUOVO BLOCCO OPERATORIO"/>
    <s v="-"/>
    <s v="PROPRIETA'"/>
    <n v="23400"/>
    <m/>
    <s v="VIDEOCISTOSCOPIO"/>
    <s v="A"/>
    <n v="0.12"/>
    <n v="10000"/>
    <n v="1"/>
    <m/>
    <n v="1200"/>
    <m/>
  </r>
  <r>
    <x v="1"/>
    <x v="1"/>
    <s v="ao cz"/>
    <n v="2377"/>
    <n v="3065"/>
    <s v="FIBROCOLEDOCOSCOPIO FLESSIBILE"/>
    <m/>
    <m/>
    <s v="OLYMPUS MEDICAL SYSTEMS CORP"/>
    <s v="CHF-T20"/>
    <n v="2900170"/>
    <s v="COS"/>
    <s v="Z12020501"/>
    <m/>
    <d v="2017-02-20T00:00:00"/>
    <m/>
    <s v="SI / NO"/>
    <s v="PRESIDIO OSPEDALIERO PUGLIESE"/>
    <m/>
    <s v="CHIRURGIA - SALA OPERATORIA"/>
    <s v="-"/>
    <s v="PROPRIETA'"/>
    <n v="0"/>
    <m/>
    <s v="COLEDOCOSCOPIO"/>
    <s v="A"/>
    <n v="0.12"/>
    <n v="13333.333333333334"/>
    <n v="1"/>
    <m/>
    <n v="1600"/>
    <m/>
  </r>
  <r>
    <x v="1"/>
    <x v="1"/>
    <s v="ao cz"/>
    <n v="2378"/>
    <n v="3066"/>
    <s v="ALIMENTATORE"/>
    <m/>
    <m/>
    <s v="GIMA SPA"/>
    <m/>
    <n v="10345"/>
    <s v="AIM"/>
    <m/>
    <m/>
    <d v="2016-10-29T00:00:00"/>
    <m/>
    <s v="SI / NO"/>
    <s v="PRESIDIO OSPEDALIERO PUGLIESE"/>
    <m/>
    <s v="OTORINOLARINGOIATRIA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379"/>
    <n v="3068"/>
    <s v="MONITOR TELEVISIVO PER BIOIMMAGINI"/>
    <m/>
    <m/>
    <s v="OLYMPUS MEDICAL SYSTEMS CORP"/>
    <s v="OEV-191"/>
    <n v="7614685"/>
    <s v="MTV"/>
    <s v="Z119008"/>
    <m/>
    <d v="2016-10-14T00:00:00"/>
    <m/>
    <s v="SI / NO"/>
    <s v="PRESIDIO OSPEDALIERO PUGLIESE"/>
    <m/>
    <s v="GASTROENTEROLOGIA"/>
    <s v="-"/>
    <s v="PROPRIETA'"/>
    <n v="5062.84"/>
    <m/>
    <s v="MONITOR TELEVISIVO PER BIOIMMAGINI"/>
    <s v="F"/>
    <n v="0.03"/>
    <n v="2666.666666666667"/>
    <n v="1"/>
    <m/>
    <n v="80"/>
    <m/>
  </r>
  <r>
    <x v="1"/>
    <x v="1"/>
    <s v="ao cz"/>
    <n v="2380"/>
    <n v="3069"/>
    <s v="TRASFORMATORE D'ISOLAMENTO PER SISTEMI ELETTROMEDICALI"/>
    <m/>
    <m/>
    <s v="OLYMPUS MEDICAL SYSTEMS CORP"/>
    <s v="MH-789"/>
    <n v="2613577"/>
    <s v="TSI"/>
    <m/>
    <m/>
    <d v="2016-10-25T00:00:00"/>
    <m/>
    <s v="SI / NO"/>
    <s v="PRESIDIO OSPEDALIERO PUGLIESE"/>
    <m/>
    <s v="GASTROENTEROLOGIA"/>
    <s v="-"/>
    <s v="PROPRIETA'"/>
    <n v="1192.99"/>
    <m/>
    <s v="TRASFORMATORE DI ISOLAMENTO PER APPARECCHIATURA BIOMEDICA"/>
    <s v="D"/>
    <n v="0.06"/>
    <n v="0"/>
    <n v="1"/>
    <m/>
    <n v="0"/>
    <m/>
  </r>
  <r>
    <x v="1"/>
    <x v="1"/>
    <s v="ao cz"/>
    <n v="2381"/>
    <n v="3070"/>
    <s v="IRRIGATORE"/>
    <m/>
    <m/>
    <s v="STORZ KARL GMBH &amp; CO KG"/>
    <s v="20330320-1 ENDOMAT LC"/>
    <s v="AE0164"/>
    <s v="IRR"/>
    <s v="Z12019007"/>
    <m/>
    <d v="2016-12-12T00:00:00"/>
    <m/>
    <s v="SI / NO"/>
    <s v="PRESIDIO OSPEDALIERO PUGLIESE"/>
    <m/>
    <s v="CHIRURGIA - SALA OPERATORIA"/>
    <s v="-"/>
    <s v="PROPRIETA'"/>
    <n v="0"/>
    <m/>
    <s v="IRRIGATORE"/>
    <s v="E"/>
    <n v="0.04"/>
    <n v="3000"/>
    <n v="1"/>
    <m/>
    <n v="120"/>
    <m/>
  </r>
  <r>
    <x v="1"/>
    <x v="1"/>
    <s v="ao cz"/>
    <n v="2382"/>
    <n v="3071"/>
    <s v="EMOFILTRAZIONE, APPARECCHIO PER"/>
    <m/>
    <m/>
    <s v="BELLCO SRL"/>
    <s v="LYNDA"/>
    <n v="55016007"/>
    <s v="EMO"/>
    <s v="Z12090301"/>
    <d v="2009-07-06T00:00:00"/>
    <d v="2016-01-14T00:00:00"/>
    <m/>
    <s v="SI / NO"/>
    <s v="PRESIDIO OSPEDALIERO PUGLIESE"/>
    <m/>
    <s v="ANESTESIA E RIANIMAZIONE"/>
    <s v="-"/>
    <s v="PROPRIETA'"/>
    <n v="22800"/>
    <m/>
    <s v="EMOFILTRAZIONE, APPARECCHIO PER"/>
    <s v="D"/>
    <n v="0.06"/>
    <n v="9606.1"/>
    <n v="1"/>
    <m/>
    <n v="576.36599999999999"/>
    <m/>
  </r>
  <r>
    <x v="1"/>
    <x v="1"/>
    <s v="ao cz"/>
    <n v="2383"/>
    <n v="3072"/>
    <s v="VENTILATORE POLMONARE PER USO OSPEDALIERO"/>
    <m/>
    <m/>
    <s v="HAMILTON MEDICAL AG"/>
    <s v="HAMILTON C2"/>
    <n v="1445"/>
    <s v="VPO"/>
    <s v="Z12030105"/>
    <d v="2009-07-07T00:00:00"/>
    <d v="2016-01-13T00:00:00"/>
    <d v="2016-08-01T00:00:00"/>
    <s v="SI / NO"/>
    <s v="PRESIDIO OSPEDALIERO PUGLIESE"/>
    <m/>
    <s v="ANESTESIA E RIANIMAZIONE"/>
    <s v="-"/>
    <s v="PROPRIETA'"/>
    <n v="83700"/>
    <m/>
    <s v="VENTILATORE POLMONARE PER USO OSPEDALIERO"/>
    <s v="C"/>
    <n v="0.08"/>
    <n v="20000"/>
    <n v="1"/>
    <m/>
    <n v="1600"/>
    <m/>
  </r>
  <r>
    <x v="1"/>
    <x v="1"/>
    <s v="ao cz"/>
    <n v="2384"/>
    <n v="3073"/>
    <s v="VENTILATORE POLMONARE PER USO OSPEDALIERO"/>
    <m/>
    <m/>
    <s v="HAMILTON MEDICAL AG"/>
    <s v="HAMILTON C2"/>
    <n v="1444"/>
    <s v="VPO"/>
    <s v="Z12030105"/>
    <d v="2009-07-07T00:00:00"/>
    <d v="2016-01-13T00:00:00"/>
    <d v="2016-08-01T00:00:00"/>
    <s v="SI / NO"/>
    <s v="PRESIDIO OSPEDALIERO PUGLIESE"/>
    <m/>
    <s v="ANESTESIA E RIANIMAZIONE"/>
    <s v="-"/>
    <s v="PROPRIETA'"/>
    <n v="83700"/>
    <m/>
    <s v="VENTILATORE POLMONARE PER USO OSPEDALIERO"/>
    <s v="C"/>
    <n v="0.08"/>
    <n v="20000"/>
    <n v="1"/>
    <m/>
    <n v="1600"/>
    <m/>
  </r>
  <r>
    <x v="1"/>
    <x v="1"/>
    <s v="ao cz"/>
    <n v="2385"/>
    <n v="3074"/>
    <s v="VENTILATORE POLMONARE PER USO OSPEDALIERO"/>
    <m/>
    <m/>
    <s v="HAMILTON MEDICAL AG"/>
    <s v="HAMILTON C2"/>
    <n v="1438"/>
    <s v="VPO"/>
    <s v="Z12030105"/>
    <d v="2009-07-07T00:00:00"/>
    <d v="2016-02-18T00:00:00"/>
    <d v="2016-08-01T00:00:00"/>
    <s v="SI / NO"/>
    <s v="PRESIDIO OSPEDALIERO PUGLIESE"/>
    <m/>
    <s v="ANESTESIA E RIANIMAZIONE"/>
    <s v="-"/>
    <s v="PROPRIETA'"/>
    <n v="83700"/>
    <m/>
    <s v="VENTILATORE POLMONARE PER USO OSPEDALIERO"/>
    <s v="C"/>
    <n v="0.08"/>
    <n v="20000"/>
    <n v="1"/>
    <m/>
    <n v="1600"/>
    <m/>
  </r>
  <r>
    <x v="1"/>
    <x v="1"/>
    <s v="ao cz"/>
    <n v="2386"/>
    <n v="3075"/>
    <s v="VENTILATORE POLMONARE PER USO OSPEDALIERO"/>
    <m/>
    <m/>
    <s v="HAMILTON MEDICAL AG"/>
    <s v="HAMILTON C2"/>
    <n v="1441"/>
    <s v="VPO"/>
    <s v="Z12030105"/>
    <d v="2009-07-07T00:00:00"/>
    <d v="2016-01-13T00:00:00"/>
    <d v="2016-08-01T00:00:00"/>
    <s v="SI / NO"/>
    <s v="PRESIDIO OSPEDALIERO PUGLIESE"/>
    <m/>
    <s v="ANESTESIA E RIANIMAZIONE"/>
    <s v="-"/>
    <s v="PROPRIETA'"/>
    <n v="83700"/>
    <m/>
    <s v="VENTILATORE POLMONARE PER USO OSPEDALIERO"/>
    <s v="C"/>
    <n v="0.08"/>
    <n v="20000"/>
    <n v="1"/>
    <m/>
    <n v="1600"/>
    <m/>
  </r>
  <r>
    <x v="1"/>
    <x v="1"/>
    <s v="ao cz"/>
    <n v="2387"/>
    <n v="3076"/>
    <s v="VENTILATORE POLMONARE PER USO OSPEDALIERO"/>
    <m/>
    <m/>
    <s v="HAMILTON MEDICAL AG"/>
    <s v="HAMILTON C2"/>
    <n v="1436"/>
    <s v="VPO"/>
    <s v="Z12030105"/>
    <d v="2009-07-07T00:00:00"/>
    <d v="2016-01-13T00:00:00"/>
    <d v="2016-08-01T00:00:00"/>
    <s v="SI / NO"/>
    <s v="PRESIDIO OSPEDALIERO PUGLIESE"/>
    <m/>
    <s v="ANESTESIA E RIANIMAZIONE"/>
    <s v="-"/>
    <s v="PROPRIETA'"/>
    <n v="83700"/>
    <m/>
    <s v="VENTILATORE POLMONARE PER USO OSPEDALIERO"/>
    <s v="C"/>
    <n v="0.08"/>
    <n v="20000"/>
    <n v="1"/>
    <m/>
    <n v="1600"/>
    <m/>
  </r>
  <r>
    <x v="1"/>
    <x v="1"/>
    <s v="ao cz"/>
    <n v="2388"/>
    <n v="3077"/>
    <s v="MONITOR TELEVISIVO PER BIOIMMAGINI"/>
    <m/>
    <m/>
    <s v="SONY CORP"/>
    <s v="PVM-1442QM"/>
    <n v="2022311"/>
    <s v="MTV"/>
    <s v="Z119008"/>
    <m/>
    <d v="2016-12-01T00:00:00"/>
    <m/>
    <s v="SI / NO"/>
    <s v="PRESIDIO OSPEDALIERO PUGLIESE"/>
    <m/>
    <s v="ENDOSCOPIA DIGESTIVA"/>
    <s v="-"/>
    <s v="PROPRIETA'"/>
    <n v="2243.23"/>
    <m/>
    <s v="MONITOR TELEVISIVO PER BIOIMMAGINI"/>
    <s v="F"/>
    <n v="0.03"/>
    <n v="2666.666666666667"/>
    <n v="1"/>
    <m/>
    <n v="80"/>
    <m/>
  </r>
  <r>
    <x v="1"/>
    <x v="1"/>
    <s v="ao cz"/>
    <n v="2389"/>
    <n v="3078"/>
    <s v="MONITOR TELEVISIVO PER BIOIMMAGINI"/>
    <m/>
    <m/>
    <s v="SONY CORP"/>
    <s v="PVM-1442QM"/>
    <n v="2002050"/>
    <s v="MTV"/>
    <s v="Z119008"/>
    <m/>
    <d v="2016-12-01T00:00:00"/>
    <m/>
    <s v="SI / NO"/>
    <s v="PRESIDIO OSPEDALIERO PUGLIESE"/>
    <m/>
    <s v="ENDOSCOPIA DIGESTIVA"/>
    <s v="-"/>
    <s v="PROPRIETA'"/>
    <n v="1549.37"/>
    <m/>
    <s v="MONITOR TELEVISIVO PER BIOIMMAGINI"/>
    <s v="F"/>
    <n v="0.03"/>
    <n v="2666.666666666667"/>
    <n v="1"/>
    <m/>
    <n v="80"/>
    <m/>
  </r>
  <r>
    <x v="1"/>
    <x v="1"/>
    <s v="ao cz"/>
    <n v="2390"/>
    <n v="3079"/>
    <s v="TERMOREGOLAZIONE CORPOREA, APPARECCHIO PER"/>
    <m/>
    <m/>
    <s v="TELEFLEX MEDICAL"/>
    <s v="SOFT FLEX"/>
    <n v="873"/>
    <s v="TCP"/>
    <s v="Z12040208"/>
    <d v="2009-07-30T00:00:00"/>
    <d v="2017-02-06T00:00:00"/>
    <m/>
    <s v="SI / NO"/>
    <s v="PRESIDIO OSPEDALIERO PUGLIESE"/>
    <m/>
    <s v="NUOVO BLOCCO OPERATORIO"/>
    <s v="-"/>
    <s v="PROPRIETA'"/>
    <n v="1260"/>
    <m/>
    <s v="TERMOREGOLAZIONE CORPOREA, APPARECCHIO PER"/>
    <s v="E"/>
    <n v="0.04"/>
    <n v="5000"/>
    <n v="1"/>
    <m/>
    <n v="200"/>
    <m/>
  </r>
  <r>
    <x v="1"/>
    <x v="1"/>
    <s v="ao cz"/>
    <n v="2391"/>
    <n v="3080"/>
    <s v="MISURATORE GITTATA CARDIACA"/>
    <m/>
    <m/>
    <s v="EDWARDS LIFESCIENCES LLC"/>
    <s v="VIGILEO"/>
    <s v="VL011019"/>
    <s v="MGC"/>
    <s v="Z12050501"/>
    <d v="2009-07-30T00:00:00"/>
    <d v="2017-02-06T00:00:00"/>
    <m/>
    <s v="SI / NO"/>
    <s v="PRESIDIO OSPEDALIERO PUGLIESE"/>
    <m/>
    <s v="NUOVO BLOCCO OPERATORIO"/>
    <s v="-"/>
    <s v="PROPRIETA'"/>
    <n v="6000"/>
    <m/>
    <s v="MISURATORE GITTATA CARDIACA"/>
    <s v="D"/>
    <n v="0.06"/>
    <n v="4000"/>
    <n v="1"/>
    <m/>
    <n v="240"/>
    <m/>
  </r>
  <r>
    <x v="1"/>
    <x v="1"/>
    <s v="ao cz"/>
    <n v="2392"/>
    <n v="3081"/>
    <s v="POMPA DI INFUSIONE"/>
    <m/>
    <m/>
    <s v="HOSPIRA INC"/>
    <s v="PLUM A+"/>
    <n v="75361011"/>
    <s v="PIN"/>
    <s v="Z12030301"/>
    <d v="2008-06-10T00:00:00"/>
    <d v="2016-02-18T00:00:00"/>
    <m/>
    <s v="SI / NO"/>
    <s v="PRESIDIO OSPEDALIERO PUGLIESE"/>
    <m/>
    <s v="ANESTESIA E RIANIMAZIONE"/>
    <s v="-"/>
    <s v="PROPRIETA'"/>
    <n v="0"/>
    <m/>
    <s v="POMPA DI INFUSIONE"/>
    <s v="E"/>
    <n v="0.04"/>
    <n v="2000"/>
    <n v="1"/>
    <m/>
    <n v="80"/>
    <m/>
  </r>
  <r>
    <x v="1"/>
    <x v="1"/>
    <s v="ao cz"/>
    <n v="2393"/>
    <n v="3082"/>
    <s v="POMPA A SIRINGA"/>
    <m/>
    <m/>
    <s v="B.BRAUN MELSUNGEN AG"/>
    <s v="PERFUSOR FM"/>
    <n v="34327"/>
    <s v="PSI"/>
    <s v="Z12030302"/>
    <m/>
    <d v="2016-09-07T00:00:00"/>
    <m/>
    <s v="SI / NO"/>
    <s v="PRESIDIO OSPEDALIERO PUGLIESE"/>
    <m/>
    <s v="ANESTESIA E RIANIMAZIONE"/>
    <s v="-"/>
    <s v="PROPRIETA'"/>
    <n v="0"/>
    <m/>
    <s v="POMPA A SIRINGA"/>
    <s v="E"/>
    <n v="0.04"/>
    <n v="2000"/>
    <n v="1"/>
    <m/>
    <n v="80"/>
    <m/>
  </r>
  <r>
    <x v="1"/>
    <x v="1"/>
    <s v="ao cz"/>
    <n v="2394"/>
    <n v="3083"/>
    <s v="AUTOCLAVE"/>
    <m/>
    <m/>
    <s v="SORDINA MEDICAL TECHNOLOGIES SRL"/>
    <s v="A336E"/>
    <n v="8148"/>
    <s v="AUT"/>
    <s v="Z12011304"/>
    <m/>
    <d v="2016-12-12T00:00:00"/>
    <m/>
    <s v="SI / NO"/>
    <s v="PRESIDIO OSPEDALIERO PUGLIESE"/>
    <m/>
    <s v="NUOVO BLOCCO OPERATORIO"/>
    <s v="-"/>
    <s v="PROPRIETA'"/>
    <n v="31920"/>
    <m/>
    <s v="AUTOCLAVE"/>
    <s v="C"/>
    <n v="0.08"/>
    <n v="20000"/>
    <n v="1"/>
    <m/>
    <n v="1600"/>
    <m/>
  </r>
  <r>
    <x v="1"/>
    <x v="1"/>
    <s v="ao cz"/>
    <n v="2395"/>
    <n v="3084"/>
    <s v="ELETTROCARDIOGRAFO"/>
    <m/>
    <m/>
    <s v="ESAOTE SPA"/>
    <s v="P8000 POWER"/>
    <n v="1446"/>
    <s v="ECG"/>
    <s v="Z120503"/>
    <d v="2009-03-20T00:00:00"/>
    <m/>
    <m/>
    <s v="SI / NO"/>
    <s v="PRESIDIO OSPEDALIERO PUGLIESE"/>
    <m/>
    <s v="MEDICINA NUCLEARE"/>
    <s v="-"/>
    <s v="PROPRIETA'"/>
    <n v="1679.63"/>
    <m/>
    <s v="ELETTROCARDIOGRAFO"/>
    <s v="C"/>
    <n v="0.08"/>
    <n v="3000"/>
    <n v="1"/>
    <m/>
    <n v="240"/>
    <m/>
  </r>
  <r>
    <x v="1"/>
    <x v="1"/>
    <s v="ao cz"/>
    <n v="2396"/>
    <n v="3085"/>
    <s v="ELETTROCARDIOGRAFO"/>
    <m/>
    <m/>
    <s v="ESAOTE SPA"/>
    <s v="P8000 POWER"/>
    <n v="1453"/>
    <s v="ECG"/>
    <s v="Z120503"/>
    <d v="2009-03-20T00:00:00"/>
    <d v="2015-09-18T00:00:00"/>
    <m/>
    <s v="SI / NO"/>
    <s v="PRESIDIO OSPEDALIERO PUGLIESE"/>
    <m/>
    <s v="OTORINOLARINGOIATRIA"/>
    <s v="-"/>
    <s v="PROPRIETA'"/>
    <n v="1679.63"/>
    <m/>
    <s v="ELETTROCARDIOGRAFO"/>
    <s v="C"/>
    <n v="0.08"/>
    <n v="3000"/>
    <n v="1"/>
    <m/>
    <n v="240"/>
    <m/>
  </r>
  <r>
    <x v="1"/>
    <x v="1"/>
    <s v="ao cz"/>
    <n v="2397"/>
    <n v="3086"/>
    <s v="ELETTROCARDIOGRAFO"/>
    <m/>
    <m/>
    <s v="ESAOTE SPA"/>
    <s v="P8000 POWER"/>
    <n v="1462"/>
    <s v="ECG"/>
    <s v="Z120503"/>
    <d v="2009-03-20T00:00:00"/>
    <d v="2016-09-21T00:00:00"/>
    <m/>
    <s v="SI / NO"/>
    <s v="PRESIDIO OSPEDALIERO PUGLIESE"/>
    <m/>
    <s v="EMODIALISI E NEFROLOGIA - SALA INTERVENTI"/>
    <s v="-"/>
    <s v="PROPRIETA'"/>
    <n v="1679.63"/>
    <m/>
    <s v="ELETTROCARDIOGRAFO"/>
    <s v="C"/>
    <n v="0.08"/>
    <n v="3000"/>
    <n v="1"/>
    <m/>
    <n v="240"/>
    <m/>
  </r>
  <r>
    <x v="1"/>
    <x v="1"/>
    <s v="ao cz"/>
    <n v="2398"/>
    <n v="3087"/>
    <s v="ELETTROCARDIOGRAFO"/>
    <m/>
    <m/>
    <s v="ESAOTE SPA"/>
    <s v="P8000 POWER"/>
    <n v="1455"/>
    <s v="ECG"/>
    <s v="Z120503"/>
    <d v="2009-03-20T00:00:00"/>
    <d v="2016-09-22T00:00:00"/>
    <m/>
    <s v="SI / NO"/>
    <s v="PRESIDIO OSPEDALIERO PUGLIESE"/>
    <m/>
    <s v="NEFROLOGIA"/>
    <s v="-"/>
    <s v="PROPRIETA'"/>
    <n v="1679.63"/>
    <m/>
    <s v="ELETTROCARDIOGRAFO"/>
    <s v="C"/>
    <n v="0.08"/>
    <n v="3000"/>
    <n v="1"/>
    <m/>
    <n v="240"/>
    <m/>
  </r>
  <r>
    <x v="1"/>
    <x v="1"/>
    <s v="ao cz"/>
    <n v="2399"/>
    <n v="3089"/>
    <s v="ELETTROCARDIOGRAFO"/>
    <m/>
    <m/>
    <s v="ESAOTE SPA"/>
    <s v="P8000 POWER"/>
    <n v="1454"/>
    <s v="ECG"/>
    <s v="Z120503"/>
    <d v="2009-03-20T00:00:00"/>
    <d v="2016-04-20T00:00:00"/>
    <m/>
    <s v="SI / NO"/>
    <s v="PRESIDIO OSPEDALIERO PUGLIESE"/>
    <m/>
    <s v="OSTETRICIA - DEGENZE"/>
    <s v="-"/>
    <s v="PROPRIETA'"/>
    <n v="1679.63"/>
    <m/>
    <s v="ELETTROCARDIOGRAFO"/>
    <s v="C"/>
    <n v="0.08"/>
    <n v="3000"/>
    <n v="1"/>
    <m/>
    <n v="240"/>
    <m/>
  </r>
  <r>
    <x v="1"/>
    <x v="1"/>
    <s v="ao cz"/>
    <n v="2400"/>
    <n v="3090"/>
    <s v="ELETTROCARDIOGRAFO"/>
    <m/>
    <m/>
    <s v="ESAOTE SPA"/>
    <s v="P8000 POWER"/>
    <n v="1459"/>
    <s v="ECG"/>
    <s v="Z120503"/>
    <d v="2009-03-20T00:00:00"/>
    <d v="2016-04-21T00:00:00"/>
    <m/>
    <s v="SI / NO"/>
    <s v="PRESIDIO OSPEDALIERO PUGLIESE"/>
    <m/>
    <s v="OSTETRICIA - DEGENZE"/>
    <s v="-"/>
    <s v="PROPRIETA'"/>
    <n v="1679.63"/>
    <m/>
    <s v="ELETTROCARDIOGRAFO"/>
    <s v="C"/>
    <n v="0.08"/>
    <n v="3000"/>
    <n v="1"/>
    <m/>
    <n v="240"/>
    <m/>
  </r>
  <r>
    <x v="1"/>
    <x v="1"/>
    <s v="ao cz"/>
    <n v="2401"/>
    <n v="3091"/>
    <s v="ELETTROCARDIOGRAFO"/>
    <m/>
    <m/>
    <s v="ESAOTE SPA"/>
    <s v="P8000 POWER"/>
    <n v="1460"/>
    <s v="ECG"/>
    <s v="Z120503"/>
    <d v="2009-03-20T00:00:00"/>
    <d v="2017-05-25T00:00:00"/>
    <m/>
    <s v="SI / NO"/>
    <s v="PRESIDIO OSPEDALIERO CIACCIO"/>
    <m/>
    <s v="EMATOLOGIA DEGENZE"/>
    <s v="-"/>
    <s v="PROPRIETA'"/>
    <n v="1679.63"/>
    <m/>
    <s v="ELETTROCARDIOGRAFO"/>
    <s v="C"/>
    <n v="0.08"/>
    <n v="3000"/>
    <n v="1"/>
    <m/>
    <n v="240"/>
    <m/>
  </r>
  <r>
    <x v="1"/>
    <x v="1"/>
    <s v="ao cz"/>
    <n v="2402"/>
    <n v="3092"/>
    <s v="DEFIBRILLATORE"/>
    <m/>
    <m/>
    <s v="NIHON KOHDEN CORP"/>
    <s v="CARDIOLIFE TEC-5521K"/>
    <n v="83741"/>
    <s v="DEF"/>
    <s v="Z120305"/>
    <d v="2009-04-02T00:00:00"/>
    <d v="2017-02-14T00:00:00"/>
    <m/>
    <s v="SI / NO"/>
    <s v="PRESIDIO OSPEDALIERO PUGLIESE"/>
    <m/>
    <s v="CHIRURGIA - SALA OPERATORIA"/>
    <s v="-"/>
    <s v="PROPRIETA'"/>
    <n v="3615.23"/>
    <m/>
    <s v="DEFIBRILLATORE"/>
    <s v="C"/>
    <n v="0.08"/>
    <n v="5000"/>
    <n v="1"/>
    <m/>
    <n v="400"/>
    <m/>
  </r>
  <r>
    <x v="1"/>
    <x v="1"/>
    <s v="ao cz"/>
    <n v="2403"/>
    <n v="3093"/>
    <s v="DEFIBRILLATORE"/>
    <m/>
    <m/>
    <s v="NIHON KOHDEN CORP"/>
    <s v="CARDIOLIFE TEC-5521K"/>
    <n v="83742"/>
    <s v="DEF"/>
    <s v="Z120305"/>
    <d v="2009-04-02T00:00:00"/>
    <d v="2016-08-24T00:00:00"/>
    <m/>
    <s v="SI / NO"/>
    <s v="PRESIDIO OSPEDALIERO PUGLIESE"/>
    <m/>
    <s v="MEDICINA D'URGENZA"/>
    <s v="-"/>
    <s v="PROPRIETA'"/>
    <n v="3615.23"/>
    <m/>
    <s v="DEFIBRILLATORE"/>
    <s v="C"/>
    <n v="0.08"/>
    <n v="5000"/>
    <n v="1"/>
    <m/>
    <n v="400"/>
    <m/>
  </r>
  <r>
    <x v="1"/>
    <x v="1"/>
    <s v="ao cz"/>
    <n v="2404"/>
    <n v="3094"/>
    <s v="DEFIBRILLATORE"/>
    <m/>
    <m/>
    <s v="NIHON KOHDEN CORP"/>
    <s v="CARDIOLIFE TEC-5521K"/>
    <n v="83743"/>
    <s v="DEF"/>
    <s v="Z120305"/>
    <d v="2009-04-02T00:00:00"/>
    <m/>
    <m/>
    <s v="SI / NO"/>
    <s v="PRESIDIO OSPEDALIERO PUGLIESE"/>
    <m/>
    <s v="NEUROLOGIA DEGENZE"/>
    <s v="-"/>
    <s v="PROPRIETA'"/>
    <n v="3615.23"/>
    <m/>
    <s v="DEFIBRILLATORE"/>
    <s v="C"/>
    <n v="0.08"/>
    <n v="5000"/>
    <n v="1"/>
    <m/>
    <n v="400"/>
    <m/>
  </r>
  <r>
    <x v="1"/>
    <x v="1"/>
    <s v="ao cz"/>
    <n v="2405"/>
    <n v="3095"/>
    <s v="DEFIBRILLATORE"/>
    <m/>
    <m/>
    <s v="NIHON KOHDEN CORP"/>
    <s v="CARDIOLIFE TEC-5521K"/>
    <n v="83744"/>
    <s v="DEF"/>
    <s v="Z120305"/>
    <d v="2009-04-02T00:00:00"/>
    <d v="2016-06-14T00:00:00"/>
    <m/>
    <s v="SI / NO"/>
    <s v="PRESIDIO OSPEDALIERO PUGLIESE"/>
    <m/>
    <s v="MEDICINA II"/>
    <s v="-"/>
    <s v="PROPRIETA'"/>
    <n v="3615.23"/>
    <m/>
    <s v="DEFIBRILLATORE"/>
    <s v="C"/>
    <n v="0.08"/>
    <n v="5000"/>
    <n v="1"/>
    <m/>
    <n v="400"/>
    <m/>
  </r>
  <r>
    <x v="1"/>
    <x v="1"/>
    <s v="ao cz"/>
    <n v="2406"/>
    <n v="3096"/>
    <s v="DEFIBRILLATORE"/>
    <m/>
    <m/>
    <s v="NIHON KOHDEN CORP"/>
    <s v="CARDIOLIFE TEC-5521K"/>
    <n v="83745"/>
    <s v="DEF"/>
    <s v="Z120305"/>
    <d v="2009-04-02T00:00:00"/>
    <d v="2016-07-29T00:00:00"/>
    <m/>
    <s v="SI / NO"/>
    <s v="PRESIDIO OSPEDALIERO PUGLIESE"/>
    <m/>
    <s v="MEDICINA II"/>
    <s v="-"/>
    <s v="PROPRIETA'"/>
    <n v="3615.23"/>
    <m/>
    <s v="DEFIBRILLATORE"/>
    <s v="C"/>
    <n v="0.08"/>
    <n v="5000"/>
    <n v="1"/>
    <m/>
    <n v="400"/>
    <m/>
  </r>
  <r>
    <x v="1"/>
    <x v="1"/>
    <s v="ao cz"/>
    <n v="2407"/>
    <n v="3097"/>
    <s v="DEFIBRILLATORE"/>
    <m/>
    <m/>
    <s v="NIHON KOHDEN CORP"/>
    <s v="CARDIOLIFE TEC-5521K"/>
    <n v="83746"/>
    <s v="DEF"/>
    <s v="Z120305"/>
    <d v="2009-04-02T00:00:00"/>
    <d v="2017-03-24T00:00:00"/>
    <m/>
    <s v="SI / NO"/>
    <s v="PRESIDIO OSPEDALIERO PUGLIESE"/>
    <m/>
    <s v="UROLOGIA"/>
    <s v="-"/>
    <s v="PROPRIETA'"/>
    <n v="3615.23"/>
    <m/>
    <s v="DEFIBRILLATORE"/>
    <s v="C"/>
    <n v="0.08"/>
    <n v="5000"/>
    <n v="1"/>
    <m/>
    <n v="400"/>
    <m/>
  </r>
  <r>
    <x v="1"/>
    <x v="1"/>
    <s v="ao cz"/>
    <n v="2408"/>
    <n v="3098"/>
    <s v="DEFIBRILLATORE"/>
    <m/>
    <m/>
    <s v="NIHON KOHDEN CORP"/>
    <s v="CARDIOLIFE TEC-5521K"/>
    <n v="83747"/>
    <s v="DEF"/>
    <s v="Z120305"/>
    <d v="2009-04-02T00:00:00"/>
    <d v="2016-09-29T00:00:00"/>
    <m/>
    <s v="SI / NO"/>
    <s v="PRESIDIO OSPEDALIERO PUGLIESE"/>
    <m/>
    <s v="PATOLOGIA NEONATALE - UTIN"/>
    <s v="-"/>
    <s v="PROPRIETA'"/>
    <n v="3615.23"/>
    <m/>
    <s v="DEFIBRILLATORE"/>
    <s v="C"/>
    <n v="0.08"/>
    <n v="5000"/>
    <n v="1"/>
    <m/>
    <n v="400"/>
    <m/>
  </r>
  <r>
    <x v="1"/>
    <x v="1"/>
    <s v="ao cz"/>
    <n v="2409"/>
    <n v="3099"/>
    <s v="MONITOR"/>
    <m/>
    <m/>
    <s v="MEKICS CO LTD"/>
    <s v="MP 1000NT"/>
    <s v="NT-06H-0447"/>
    <s v="MON"/>
    <s v="Z12030202"/>
    <m/>
    <d v="2015-01-27T00:00:00"/>
    <m/>
    <s v="SI / NO"/>
    <s v="PRESIDIO OSPEDALIERO PUGLIESE"/>
    <m/>
    <s v="UTIC  - DEGENZA"/>
    <s v="-"/>
    <s v="DONAZIONE"/>
    <n v="4200"/>
    <m/>
    <s v="MONITOR"/>
    <s v="C"/>
    <n v="0.08"/>
    <n v="3000"/>
    <n v="1"/>
    <m/>
    <n v="240"/>
    <m/>
  </r>
  <r>
    <x v="1"/>
    <x v="1"/>
    <s v="ao cz"/>
    <n v="2410"/>
    <n v="3100"/>
    <s v="PERSONAL COMPUTER"/>
    <s v="B2"/>
    <m/>
    <s v="JAEGER"/>
    <s v="APS PRO"/>
    <n v="202410"/>
    <s v="1PM"/>
    <m/>
    <m/>
    <d v="2016-10-07T00:00:00"/>
    <m/>
    <s v="SI / NO"/>
    <s v="PRESIDIO OSPEDALIERO PUGLIESE"/>
    <m/>
    <s v="FISIOPATOLOGIA RESPIRATORIA AMBULATORIO"/>
    <s v="-"/>
    <s v="PROPRIETA'"/>
    <n v="0"/>
    <m/>
    <s v="PERSONAL COMPUTER"/>
    <s v="F"/>
    <n v="0.03"/>
    <n v="1500"/>
    <n v="1"/>
    <m/>
    <n v="45"/>
    <m/>
  </r>
  <r>
    <x v="1"/>
    <x v="1"/>
    <s v="ao cz"/>
    <n v="2411"/>
    <n v="3101"/>
    <s v="ACCESSORI VARI"/>
    <s v="B3"/>
    <m/>
    <m/>
    <m/>
    <m/>
    <s v="7AC"/>
    <m/>
    <m/>
    <d v="2016-10-07T00:00:00"/>
    <m/>
    <s v="SI / NO"/>
    <s v="PRESIDIO OSPEDALIERO PUGLIESE"/>
    <m/>
    <s v="FISIOPATOLOGIA RESPIRATORIA AMBULATORIO"/>
    <s v="-"/>
    <s v="PROPRIETA'"/>
    <n v="0"/>
    <m/>
    <s v="ACCESSORI VARI"/>
    <s v="F"/>
    <n v="0.03"/>
    <n v="1225.42"/>
    <n v="1"/>
    <m/>
    <n v="36.762599999999999"/>
    <m/>
  </r>
  <r>
    <x v="1"/>
    <x v="1"/>
    <s v="ao cz"/>
    <n v="2412"/>
    <n v="3102"/>
    <s v="SPIROMETRO A USO CLINICO DIAGNOSTICO"/>
    <m/>
    <m/>
    <s v="CAREFUSION CORP SENSORMEDICS"/>
    <s v="V MAX 22"/>
    <s v="653D1063"/>
    <s v="SPM"/>
    <s v="Z12150101"/>
    <m/>
    <d v="2016-10-07T00:00:00"/>
    <m/>
    <s v="SI / NO"/>
    <s v="PRESIDIO OSPEDALIERO PUGLIESE"/>
    <m/>
    <s v="FISIOPATOLOGIA RESPIRATORIA AMBULATORIO"/>
    <s v="-"/>
    <s v="PROPRIETA'"/>
    <n v="53400"/>
    <m/>
    <s v="SPIROMETRO A USO CLINICO DIAGNOSTICO"/>
    <s v="D"/>
    <n v="0.06"/>
    <n v="13333.333333333334"/>
    <n v="1"/>
    <m/>
    <n v="800"/>
    <m/>
  </r>
  <r>
    <x v="1"/>
    <x v="1"/>
    <s v="ao cz"/>
    <n v="2413"/>
    <n v="3103"/>
    <s v="MONITOR"/>
    <m/>
    <m/>
    <s v="MEKICS CO LTD"/>
    <s v="MP 800 PAMO II"/>
    <s v="800-06D-0268"/>
    <s v="MON"/>
    <s v="Z12030202"/>
    <m/>
    <d v="2015-01-27T00:00:00"/>
    <m/>
    <s v="SI / NO"/>
    <s v="PRESIDIO OSPEDALIERO PUGLIESE"/>
    <m/>
    <s v="UTIC  - DEGENZA"/>
    <s v="-"/>
    <s v="DONAZIONE"/>
    <n v="3000"/>
    <m/>
    <s v="MONITOR"/>
    <s v="C"/>
    <n v="0.08"/>
    <n v="3000"/>
    <n v="1"/>
    <m/>
    <n v="240"/>
    <m/>
  </r>
  <r>
    <x v="1"/>
    <x v="1"/>
    <s v="ao cz"/>
    <n v="2414"/>
    <n v="3104"/>
    <s v="CAPPA STERILE"/>
    <m/>
    <m/>
    <s v="BIOAIR INSTRUMENTS SRL"/>
    <s v="AURA VF 48 VERTICALE"/>
    <s v="Q01N72336"/>
    <s v="CSF"/>
    <s v="W02070303"/>
    <m/>
    <d v="2015-10-20T00:00:00"/>
    <m/>
    <s v="SI / NO"/>
    <s v="PRESIDIO OSPEDALIERO PUGLIESE"/>
    <m/>
    <s v="LABORATORIO VIROLOGIA"/>
    <s v="-"/>
    <s v="PROPRIETA'"/>
    <n v="4307.25"/>
    <m/>
    <s v="CAPPA STERILE"/>
    <s v="F"/>
    <n v="0.03"/>
    <n v="40000"/>
    <n v="1"/>
    <m/>
    <n v="1200"/>
    <m/>
  </r>
  <r>
    <x v="1"/>
    <x v="1"/>
    <s v="ao cz"/>
    <n v="2415"/>
    <n v="3105"/>
    <s v="PULSOSSIMETRO"/>
    <m/>
    <m/>
    <s v="RADIOMETER MEDICAL APS"/>
    <s v="OXI METER"/>
    <s v="OX13 109R83012"/>
    <s v="OOR"/>
    <s v="Z1203020408"/>
    <m/>
    <d v="2016-10-29T00:00:00"/>
    <m/>
    <s v="SI / NO"/>
    <s v="PRESIDIO OSPEDALIERO PUGLIESE"/>
    <m/>
    <s v="PEDIATRIA"/>
    <s v="-"/>
    <s v="PROPRIETA'"/>
    <n v="0"/>
    <m/>
    <s v="PULSOSSIMETRO"/>
    <s v="C"/>
    <n v="0.08"/>
    <n v="500"/>
    <n v="1"/>
    <m/>
    <n v="40"/>
    <m/>
  </r>
  <r>
    <x v="1"/>
    <x v="1"/>
    <s v="ao cz"/>
    <n v="2416"/>
    <n v="3106"/>
    <s v="SCALDASACCHE A SECCO"/>
    <m/>
    <m/>
    <s v="BARKEY GMBH &amp; CO KG"/>
    <s v="CLINITHERM"/>
    <n v="1304683"/>
    <s v="SDH"/>
    <m/>
    <m/>
    <d v="2017-01-26T00:00:00"/>
    <m/>
    <s v="SI / NO"/>
    <s v="PRESIDIO OSPEDALIERO PUGLIESE"/>
    <m/>
    <s v="OSTETRICIA - SALA OPERATORIA"/>
    <s v="-"/>
    <s v="PROPRIETA'"/>
    <n v="4365"/>
    <m/>
    <s v="SCALDASACCHE A SECCO"/>
    <s v="F"/>
    <n v="0.03"/>
    <n v="2666.6666666666665"/>
    <n v="1"/>
    <m/>
    <n v="79.999999999999986"/>
    <m/>
  </r>
  <r>
    <x v="1"/>
    <x v="1"/>
    <s v="ao cz"/>
    <n v="2417"/>
    <n v="3107"/>
    <s v="MICROSCOPIO OTTICO DA LABORATORIO"/>
    <m/>
    <m/>
    <s v="LEICA MICROSYSTEMS WETZLAR GMBH"/>
    <s v="DM2000"/>
    <s v="317023-032009"/>
    <s v="MOL"/>
    <s v="W0202050303"/>
    <d v="2009-05-22T00:00:00"/>
    <d v="2016-11-24T00:00:00"/>
    <m/>
    <s v="SI / NO"/>
    <s v="PRESIDIO OSPEDALIERO PUGLIESE"/>
    <m/>
    <s v="ANATOMIA PATOLOGICA"/>
    <s v="-"/>
    <s v="PROPRIETA'"/>
    <n v="6498.67"/>
    <m/>
    <s v="MICROSCOPIO OTTICO DA LABORATORIO"/>
    <s v="E"/>
    <n v="0.04"/>
    <n v="5000"/>
    <n v="1"/>
    <m/>
    <n v="200"/>
    <m/>
  </r>
  <r>
    <x v="1"/>
    <x v="1"/>
    <s v="ao cz"/>
    <n v="2418"/>
    <n v="3108"/>
    <s v="AMPLIFICATORE DI SEQUENZE NUCLEOTIDICHE"/>
    <m/>
    <m/>
    <s v="APPLIED BIOSYSTEMS INC"/>
    <s v="VERITI 96-WELL THERMAL CYCLER 0.2ML"/>
    <n v="299023945"/>
    <s v="SNA"/>
    <s v="W02039006"/>
    <d v="2009-07-07T00:00:00"/>
    <d v="2016-07-29T00:00:00"/>
    <m/>
    <s v="SI / NO"/>
    <s v="PRESIDIO OSPEDALIERO CIACCIO"/>
    <m/>
    <s v="LABORATORIO HLA"/>
    <s v="-"/>
    <s v="PROPRIETA'"/>
    <n v="8280"/>
    <m/>
    <s v="AMPLIFICATORE DI SEQUENZE NUCLEOTIDICHE"/>
    <s v="B"/>
    <n v="0.1"/>
    <n v="15607.38"/>
    <n v="1"/>
    <m/>
    <n v="1560.7380000000001"/>
    <m/>
  </r>
  <r>
    <x v="1"/>
    <x v="1"/>
    <s v="ao cz"/>
    <n v="2419"/>
    <n v="3109"/>
    <s v="PULSOSSIMETRO"/>
    <m/>
    <m/>
    <s v="BEIJING CHOICE ELECTRONIC TECHNOLOGY CO LTD"/>
    <s v="DIMED LTD800"/>
    <n v="9081030269"/>
    <s v="OOR"/>
    <s v="Z1203020408"/>
    <d v="2009-07-06T00:00:00"/>
    <d v="2012-08-14T00:00:00"/>
    <m/>
    <s v="SI / NO"/>
    <s v="PRESIDIO OSPEDALIERO PUGLIESE"/>
    <m/>
    <s v="MALATTIE DELL'APPARATO RESPIRATORIO"/>
    <s v="-"/>
    <s v="PROPRIETA'"/>
    <n v="504"/>
    <m/>
    <s v="PULSOSSIMETRO"/>
    <s v="C"/>
    <n v="0.08"/>
    <n v="500"/>
    <n v="1"/>
    <m/>
    <n v="40"/>
    <m/>
  </r>
  <r>
    <x v="1"/>
    <x v="1"/>
    <s v="ao cz"/>
    <n v="2420"/>
    <n v="3110"/>
    <s v="AUTOCLAVE"/>
    <m/>
    <m/>
    <s v="SORDINA MEDICAL TECHNOLOGIES SRL"/>
    <s v="A339E"/>
    <n v="8133"/>
    <s v="AUT"/>
    <s v="Z12011304"/>
    <d v="2008-01-28T00:00:00"/>
    <d v="2016-12-12T00:00:00"/>
    <m/>
    <s v="SI / NO"/>
    <s v="PRESIDIO OSPEDALIERO PUGLIESE"/>
    <m/>
    <s v="NUOVO BLOCCO OPERATORIO"/>
    <s v="-"/>
    <s v="PROPRIETA'"/>
    <n v="0"/>
    <m/>
    <s v="AUTOCLAVE"/>
    <s v="C"/>
    <n v="0.08"/>
    <n v="20000"/>
    <n v="1"/>
    <m/>
    <n v="1600"/>
    <m/>
  </r>
  <r>
    <x v="1"/>
    <x v="1"/>
    <s v="ao cz"/>
    <n v="2421"/>
    <n v="3111"/>
    <s v="AUTOCLAVE"/>
    <m/>
    <m/>
    <s v="SORDINA MEDICAL TECHNOLOGIES SRL"/>
    <s v="A339E"/>
    <n v="8143"/>
    <s v="AUT"/>
    <s v="Z12011304"/>
    <d v="2008-01-28T00:00:00"/>
    <d v="2016-12-12T00:00:00"/>
    <m/>
    <s v="SI / NO"/>
    <s v="PRESIDIO OSPEDALIERO PUGLIESE"/>
    <m/>
    <s v="NUOVO BLOCCO OPERATORIO"/>
    <s v="-"/>
    <s v="PROPRIETA'"/>
    <n v="0"/>
    <m/>
    <s v="AUTOCLAVE"/>
    <s v="C"/>
    <n v="0.08"/>
    <n v="20000"/>
    <n v="1"/>
    <m/>
    <n v="1600"/>
    <m/>
  </r>
  <r>
    <x v="1"/>
    <x v="1"/>
    <s v="ao cz"/>
    <n v="2422"/>
    <n v="3112"/>
    <s v="SALDATORE DI TUBI"/>
    <m/>
    <m/>
    <s v="TERUMO CORP"/>
    <s v="ACS 152"/>
    <n v="9207032"/>
    <s v="SDD"/>
    <s v="W02029008"/>
    <m/>
    <d v="2017-02-13T00:00:00"/>
    <m/>
    <s v="SI / NO"/>
    <s v="PRESIDIO OSPEDALIERO PUGLIESE"/>
    <m/>
    <s v="SERVIZIO IMMUNOTRASFUSIONALE"/>
    <s v="-"/>
    <s v="PROPRIETA'"/>
    <n v="2161.37"/>
    <m/>
    <s v="SALDATORE DI TUBI"/>
    <s v="F"/>
    <n v="0.03"/>
    <n v="2133.3333333333335"/>
    <n v="1"/>
    <m/>
    <n v="64"/>
    <m/>
  </r>
  <r>
    <x v="1"/>
    <x v="1"/>
    <s v="ao cz"/>
    <n v="2423"/>
    <n v="3113"/>
    <s v="LETTINO UNIVERSALE PER VISITE, ESAMI E TRATTAMENTI"/>
    <m/>
    <m/>
    <s v="GIVAS SRL"/>
    <s v="AT4046E"/>
    <n v="1078701"/>
    <s v="5UV"/>
    <m/>
    <d v="2009-07-27T00:00:00"/>
    <d v="2016-08-26T00:00:00"/>
    <m/>
    <s v="SI / NO"/>
    <s v="PRESIDIO OSPEDALIERO PUGLIESE"/>
    <m/>
    <s v="MEDICINA D'URGENZA"/>
    <s v="-"/>
    <s v="PROPRIETA'"/>
    <n v="833.59"/>
    <m/>
    <s v="LETTINO UNIVERSALE PER VISITE, ESAMI E TRATTAMENTI"/>
    <s v="E"/>
    <n v="0.04"/>
    <n v="1531.53"/>
    <n v="1"/>
    <m/>
    <n v="61.261200000000002"/>
    <m/>
  </r>
  <r>
    <x v="1"/>
    <x v="1"/>
    <s v="ao cz"/>
    <n v="2424"/>
    <n v="3114"/>
    <s v="LETTINO UNIVERSALE PER VISITE, ESAMI E TRATTAMENTI"/>
    <m/>
    <m/>
    <s v="GIVAS SRL"/>
    <s v="AT4046E"/>
    <n v="1078700"/>
    <s v="5UV"/>
    <m/>
    <d v="2009-07-27T00:00:00"/>
    <d v="2016-08-26T00:00:00"/>
    <m/>
    <s v="SI / NO"/>
    <s v="PRESIDIO OSPEDALIERO PUGLIESE"/>
    <m/>
    <s v="MEDICINA D'URGENZA"/>
    <s v="-"/>
    <s v="PROPRIETA'"/>
    <n v="833.59"/>
    <m/>
    <s v="LETTINO UNIVERSALE PER VISITE, ESAMI E TRATTAMENTI"/>
    <s v="E"/>
    <n v="0.04"/>
    <n v="1531.53"/>
    <n v="1"/>
    <m/>
    <n v="61.261200000000002"/>
    <m/>
  </r>
  <r>
    <x v="1"/>
    <x v="1"/>
    <s v="ao cz"/>
    <n v="2425"/>
    <n v="3115"/>
    <s v="DERMOTOMIA, APPARECCHIATURA PER"/>
    <m/>
    <m/>
    <s v="ZIMMER INC"/>
    <s v="ELECTRIC DERMATONE"/>
    <n v="31209"/>
    <s v="DEE"/>
    <s v="Z120103"/>
    <d v="1999-07-23T00:00:00"/>
    <d v="2017-02-15T00:00:00"/>
    <m/>
    <s v="SI / NO"/>
    <s v="PRESIDIO OSPEDALIERO PUGLIESE"/>
    <m/>
    <s v="CHIRURGIA - SALA OPERATORIA"/>
    <s v="-"/>
    <s v="PROPRIETA'"/>
    <n v="9420.17"/>
    <m/>
    <s v="DERMOTOMIA, APPARECCHIATURA PER"/>
    <s v="E"/>
    <n v="0.04"/>
    <n v="6000"/>
    <n v="1"/>
    <m/>
    <n v="240"/>
    <m/>
  </r>
  <r>
    <x v="1"/>
    <x v="1"/>
    <s v="ao cz"/>
    <n v="2426"/>
    <n v="3116"/>
    <s v="MONITORAGGIO DEL SISTEMA NERVOSO, SISTEMA PER IL"/>
    <m/>
    <m/>
    <s v="ASPECT MEDICAL SYSTEMS INC"/>
    <s v="BIS VIEW"/>
    <s v="VU02082"/>
    <s v="MNU"/>
    <s v="Z121002"/>
    <d v="2009-07-23T00:00:00"/>
    <d v="2016-01-13T00:00:00"/>
    <m/>
    <s v="SI / NO"/>
    <s v="PRESIDIO OSPEDALIERO PUGLIESE"/>
    <m/>
    <s v="ANESTESIA E RIANIMAZIONE"/>
    <s v="-"/>
    <s v="PROPRIETA'"/>
    <n v="1176"/>
    <m/>
    <s v="MONITORAGGIO DEL SISTEMA NERVOSO, SISTEMA PER IL"/>
    <s v="D"/>
    <n v="0.06"/>
    <n v="8000"/>
    <n v="1"/>
    <m/>
    <n v="480"/>
    <m/>
  </r>
  <r>
    <x v="1"/>
    <x v="1"/>
    <s v="ao cz"/>
    <n v="2427"/>
    <n v="3117"/>
    <s v="MONITORAGGIO DEL SISTEMA NERVOSO, SISTEMA PER IL"/>
    <m/>
    <m/>
    <s v="ASPECT MEDICAL SYSTEMS INC"/>
    <s v="BIS VIEW"/>
    <s v="VU01966"/>
    <s v="MNU"/>
    <s v="Z121002"/>
    <d v="2009-07-23T00:00:00"/>
    <d v="2016-01-13T00:00:00"/>
    <m/>
    <s v="SI / NO"/>
    <s v="PRESIDIO OSPEDALIERO PUGLIESE"/>
    <m/>
    <s v="ANESTESIA E RIANIMAZIONE"/>
    <s v="-"/>
    <s v="PROPRIETA'"/>
    <n v="1176"/>
    <m/>
    <s v="MONITORAGGIO DEL SISTEMA NERVOSO, SISTEMA PER IL"/>
    <s v="D"/>
    <n v="0.06"/>
    <n v="8000"/>
    <n v="1"/>
    <m/>
    <n v="480"/>
    <m/>
  </r>
  <r>
    <x v="1"/>
    <x v="1"/>
    <s v="ao cz"/>
    <n v="2428"/>
    <n v="3118"/>
    <s v="MONITORAGGIO DEL SISTEMA NERVOSO, SISTEMA PER IL"/>
    <m/>
    <m/>
    <s v="ASPECT MEDICAL SYSTEMS INC"/>
    <s v="BIS VIEW"/>
    <s v="VU01948"/>
    <s v="MNU"/>
    <s v="Z121002"/>
    <d v="2009-07-23T00:00:00"/>
    <d v="2016-01-13T00:00:00"/>
    <m/>
    <s v="SI / NO"/>
    <s v="PRESIDIO OSPEDALIERO PUGLIESE"/>
    <m/>
    <s v="ANESTESIA E RIANIMAZIONE"/>
    <s v="-"/>
    <s v="PROPRIETA'"/>
    <n v="1176"/>
    <m/>
    <s v="MONITORAGGIO DEL SISTEMA NERVOSO, SISTEMA PER IL"/>
    <s v="D"/>
    <n v="0.06"/>
    <n v="8000"/>
    <n v="1"/>
    <m/>
    <n v="480"/>
    <m/>
  </r>
  <r>
    <x v="1"/>
    <x v="1"/>
    <s v="ao cz"/>
    <n v="2429"/>
    <n v="3119"/>
    <s v="MONITORAGGIO DEL SISTEMA NERVOSO, SISTEMA PER IL"/>
    <m/>
    <m/>
    <s v="ASPECT MEDICAL SYSTEMS INC"/>
    <s v="BIS VIEW"/>
    <s v="VU02046"/>
    <s v="MNU"/>
    <s v="Z121002"/>
    <d v="2009-07-23T00:00:00"/>
    <d v="2016-01-13T00:00:00"/>
    <m/>
    <s v="SI / NO"/>
    <s v="PRESIDIO OSPEDALIERO PUGLIESE"/>
    <m/>
    <s v="ANESTESIA E RIANIMAZIONE"/>
    <s v="-"/>
    <s v="PROPRIETA'"/>
    <n v="1176"/>
    <m/>
    <s v="MONITORAGGIO DEL SISTEMA NERVOSO, SISTEMA PER IL"/>
    <s v="D"/>
    <n v="0.06"/>
    <n v="8000"/>
    <n v="1"/>
    <m/>
    <n v="480"/>
    <m/>
  </r>
  <r>
    <x v="1"/>
    <x v="1"/>
    <s v="ao cz"/>
    <n v="2430"/>
    <n v="3120"/>
    <s v="MONITORAGGIO DEL SISTEMA NERVOSO, SISTEMA PER IL"/>
    <m/>
    <m/>
    <s v="ASPECT MEDICAL SYSTEMS INC"/>
    <s v="BIS VIEW"/>
    <s v="VU01845"/>
    <s v="MNU"/>
    <s v="Z121002"/>
    <d v="2009-07-23T00:00:00"/>
    <d v="2016-01-13T00:00:00"/>
    <m/>
    <s v="SI / NO"/>
    <s v="PRESIDIO OSPEDALIERO PUGLIESE"/>
    <m/>
    <s v="ANESTESIA E RIANIMAZIONE"/>
    <s v="-"/>
    <s v="PROPRIETA'"/>
    <n v="1176"/>
    <m/>
    <s v="MONITORAGGIO DEL SISTEMA NERVOSO, SISTEMA PER IL"/>
    <s v="D"/>
    <n v="0.06"/>
    <n v="8000"/>
    <n v="1"/>
    <m/>
    <n v="480"/>
    <m/>
  </r>
  <r>
    <x v="1"/>
    <x v="1"/>
    <s v="ao cz"/>
    <n v="2431"/>
    <n v="3121"/>
    <s v="MONITORAGGIO DEL SISTEMA NERVOSO, SISTEMA PER IL"/>
    <m/>
    <m/>
    <s v="ASPECT MEDICAL SYSTEMS INC"/>
    <s v="BIS VIEW"/>
    <s v="VU02001"/>
    <s v="MNU"/>
    <s v="Z121002"/>
    <d v="2009-07-23T00:00:00"/>
    <d v="2016-01-13T00:00:00"/>
    <m/>
    <s v="SI / NO"/>
    <s v="PRESIDIO OSPEDALIERO PUGLIESE"/>
    <m/>
    <s v="ANESTESIA E RIANIMAZIONE"/>
    <s v="-"/>
    <s v="PROPRIETA'"/>
    <n v="1176"/>
    <m/>
    <s v="MONITORAGGIO DEL SISTEMA NERVOSO, SISTEMA PER IL"/>
    <s v="D"/>
    <n v="0.06"/>
    <n v="8000"/>
    <n v="1"/>
    <m/>
    <n v="480"/>
    <m/>
  </r>
  <r>
    <x v="1"/>
    <x v="1"/>
    <s v="ao cz"/>
    <n v="2432"/>
    <n v="3122"/>
    <s v="MONITORAGGIO DEL SISTEMA NERVOSO, SISTEMA PER IL"/>
    <m/>
    <m/>
    <s v="ASPECT MEDICAL SYSTEMS INC"/>
    <s v="BIS VIEW"/>
    <s v="VU02071"/>
    <s v="MNU"/>
    <s v="Z121002"/>
    <d v="2009-07-23T00:00:00"/>
    <d v="2016-01-13T00:00:00"/>
    <m/>
    <s v="SI / NO"/>
    <s v="PRESIDIO OSPEDALIERO PUGLIESE"/>
    <m/>
    <s v="ANESTESIA E RIANIMAZIONE"/>
    <s v="-"/>
    <s v="PROPRIETA'"/>
    <n v="1176"/>
    <m/>
    <s v="MONITORAGGIO DEL SISTEMA NERVOSO, SISTEMA PER IL"/>
    <s v="D"/>
    <n v="0.06"/>
    <n v="8000"/>
    <n v="1"/>
    <m/>
    <n v="480"/>
    <m/>
  </r>
  <r>
    <x v="1"/>
    <x v="1"/>
    <s v="ao cz"/>
    <n v="2433"/>
    <n v="3123"/>
    <s v="MONITORAGGIO DEL SISTEMA NERVOSO, SISTEMA PER IL"/>
    <m/>
    <m/>
    <s v="ASPECT MEDICAL SYSTEMS INC"/>
    <s v="BIS VIEW"/>
    <s v="VU02014"/>
    <s v="MNU"/>
    <s v="Z121002"/>
    <d v="2009-07-23T00:00:00"/>
    <d v="2016-02-18T00:00:00"/>
    <m/>
    <s v="SI / NO"/>
    <s v="PRESIDIO OSPEDALIERO PUGLIESE"/>
    <m/>
    <s v="ANESTESIA E RIANIMAZIONE"/>
    <s v="-"/>
    <s v="PROPRIETA'"/>
    <n v="1176"/>
    <m/>
    <s v="MONITORAGGIO DEL SISTEMA NERVOSO, SISTEMA PER IL"/>
    <s v="D"/>
    <n v="0.06"/>
    <n v="8000"/>
    <n v="1"/>
    <m/>
    <n v="480"/>
    <m/>
  </r>
  <r>
    <x v="1"/>
    <x v="1"/>
    <s v="ao cz"/>
    <n v="2434"/>
    <n v="3124"/>
    <s v="ACCESSORI VARI"/>
    <s v="B4"/>
    <m/>
    <m/>
    <m/>
    <m/>
    <s v="7AC"/>
    <m/>
    <m/>
    <d v="2016-10-07T00:00:00"/>
    <m/>
    <s v="SI / NO"/>
    <s v="PRESIDIO OSPEDALIERO PUGLIESE"/>
    <m/>
    <s v="FISIOPATOLOGIA RESPIRATORIA AMBULATORIO"/>
    <s v="-"/>
    <s v="PROPRIETA'"/>
    <n v="0"/>
    <m/>
    <s v="ACCESSORI VARI"/>
    <s v="F"/>
    <n v="0.03"/>
    <n v="1225.42"/>
    <n v="1"/>
    <m/>
    <n v="36.762599999999999"/>
    <m/>
  </r>
  <r>
    <x v="1"/>
    <x v="1"/>
    <s v="ao cz"/>
    <n v="2435"/>
    <n v="3125"/>
    <s v="POMPA A SIRINGA"/>
    <m/>
    <m/>
    <s v="CAREFUSION SWITZERLAND 317 SARL"/>
    <s v="ALARIS CC"/>
    <n v="800334413"/>
    <s v="PSI"/>
    <s v="Z12030302"/>
    <d v="2009-07-06T00:00:00"/>
    <d v="2016-01-14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36"/>
    <n v="3126"/>
    <s v="POMPA A SIRINGA"/>
    <m/>
    <m/>
    <s v="CAREFUSION SWITZERLAND 317 SARL"/>
    <s v="ALARIS CC"/>
    <n v="800334476"/>
    <s v="PSI"/>
    <s v="Z12030302"/>
    <d v="2009-07-06T00:00:00"/>
    <d v="2016-01-14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37"/>
    <n v="3127"/>
    <s v="POMPA A SIRINGA"/>
    <m/>
    <m/>
    <s v="CAREFUSION SWITZERLAND 317 SARL"/>
    <s v="ALARIS CC"/>
    <n v="800309991"/>
    <s v="PSI"/>
    <s v="Z12030302"/>
    <d v="2009-07-06T00:00:00"/>
    <d v="2016-01-14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38"/>
    <n v="3128"/>
    <s v="POMPA A SIRINGA"/>
    <m/>
    <m/>
    <s v="CAREFUSION SWITZERLAND 317 SARL"/>
    <s v="ALARIS CC"/>
    <n v="800334470"/>
    <s v="PSI"/>
    <s v="Z12030302"/>
    <d v="2009-07-06T00:00:00"/>
    <d v="2016-01-14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39"/>
    <n v="3129"/>
    <s v="POMPA A SIRINGA"/>
    <m/>
    <m/>
    <s v="CAREFUSION SWITZERLAND 317 SARL"/>
    <s v="ALARIS CC"/>
    <n v="800334559"/>
    <s v="PSI"/>
    <s v="Z12030302"/>
    <d v="2009-07-06T00:00:00"/>
    <d v="2016-01-14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40"/>
    <n v="3130"/>
    <s v="POMPA A SIRINGA"/>
    <m/>
    <m/>
    <s v="CAREFUSION SWITZERLAND 317 SARL"/>
    <s v="ALARIS CC"/>
    <n v="800309985"/>
    <s v="PSI"/>
    <s v="Z12030302"/>
    <d v="2009-07-06T00:00:00"/>
    <d v="2016-01-14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41"/>
    <n v="3131"/>
    <s v="POMPA A SIRINGA"/>
    <m/>
    <m/>
    <s v="CAREFUSION SWITZERLAND 317 SARL"/>
    <s v="ALARIS CC"/>
    <n v="800334557"/>
    <s v="PSI"/>
    <s v="Z12030302"/>
    <d v="2009-07-06T00:00:00"/>
    <d v="2016-01-14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42"/>
    <n v="3132"/>
    <s v="POMPA A SIRINGA"/>
    <m/>
    <m/>
    <s v="CAREFUSION SWITZERLAND 317 SARL"/>
    <s v="ALARIS CC"/>
    <n v="800334508"/>
    <s v="PSI"/>
    <s v="Z12030302"/>
    <d v="2009-07-06T00:00:00"/>
    <d v="2016-01-15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43"/>
    <n v="3133"/>
    <s v="POMPA A SIRINGA"/>
    <m/>
    <m/>
    <s v="CAREFUSION SWITZERLAND 317 SARL"/>
    <s v="ALARIS CC"/>
    <n v="800334541"/>
    <s v="PSI"/>
    <s v="Z12030302"/>
    <d v="2009-07-06T00:00:00"/>
    <d v="2016-01-15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44"/>
    <n v="3134"/>
    <s v="POMPA A SIRINGA"/>
    <m/>
    <m/>
    <s v="CAREFUSION SWITZERLAND 317 SARL"/>
    <s v="ALARIS CC"/>
    <n v="800334527"/>
    <s v="PSI"/>
    <s v="Z12030302"/>
    <d v="2009-07-06T00:00:00"/>
    <d v="2016-01-15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45"/>
    <n v="3135"/>
    <s v="POMPA A SIRINGA"/>
    <m/>
    <m/>
    <s v="CAREFUSION SWITZERLAND 317 SARL"/>
    <s v="ALARIS CC"/>
    <n v="800334516"/>
    <s v="PSI"/>
    <s v="Z12030302"/>
    <d v="2009-07-06T00:00:00"/>
    <d v="2016-01-15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46"/>
    <n v="3136"/>
    <s v="POMPA A SIRINGA"/>
    <m/>
    <m/>
    <s v="CAREFUSION SWITZERLAND 317 SARL"/>
    <s v="ALARIS CC"/>
    <n v="800309989"/>
    <s v="PSI"/>
    <s v="Z12030302"/>
    <d v="2009-07-06T00:00:00"/>
    <d v="2016-01-15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47"/>
    <n v="3137"/>
    <s v="POMPA A SIRINGA"/>
    <m/>
    <m/>
    <s v="CAREFUSION SWITZERLAND 317 SARL"/>
    <s v="ALARIS CC"/>
    <n v="800334397"/>
    <s v="PSI"/>
    <s v="Z12030302"/>
    <d v="2009-07-06T00:00:00"/>
    <d v="2016-01-15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48"/>
    <n v="3138"/>
    <s v="POMPA A SIRINGA"/>
    <m/>
    <m/>
    <s v="CAREFUSION SWITZERLAND 317 SARL"/>
    <s v="ALARIS CC"/>
    <n v="800334506"/>
    <s v="PSI"/>
    <s v="Z12030302"/>
    <d v="2009-07-06T00:00:00"/>
    <d v="2016-01-15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49"/>
    <n v="3139"/>
    <s v="POMPA A SIRINGA"/>
    <m/>
    <m/>
    <s v="CAREFUSION SWITZERLAND 317 SARL"/>
    <s v="ALARIS CC"/>
    <n v="800334536"/>
    <s v="PSI"/>
    <s v="Z12030302"/>
    <d v="2009-07-06T00:00:00"/>
    <d v="2016-01-15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50"/>
    <n v="3140"/>
    <s v="POMPA A SIRINGA"/>
    <m/>
    <m/>
    <s v="CAREFUSION SWITZERLAND 317 SARL"/>
    <s v="ALARIS CC"/>
    <n v="800309997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51"/>
    <n v="3141"/>
    <s v="POMPA A SIRINGA"/>
    <m/>
    <m/>
    <s v="CAREFUSION SWITZERLAND 317 SARL"/>
    <s v="ALARIS CC"/>
    <n v="800334542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52"/>
    <n v="3142"/>
    <s v="POMPA A SIRINGA"/>
    <m/>
    <m/>
    <s v="CAREFUSION SWITZERLAND 317 SARL"/>
    <s v="ALARIS CC"/>
    <n v="800310022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53"/>
    <n v="3143"/>
    <s v="POMPA A SIRINGA"/>
    <m/>
    <m/>
    <s v="CAREFUSION SWITZERLAND 317 SARL"/>
    <s v="ALARIS CC"/>
    <n v="800334515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54"/>
    <n v="3144"/>
    <s v="POMPA A SIRINGA"/>
    <m/>
    <m/>
    <s v="CAREFUSION SWITZERLAND 317 SARL"/>
    <s v="ALARIS CC"/>
    <n v="800310005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55"/>
    <n v="3145"/>
    <s v="POMPA A SIRINGA"/>
    <m/>
    <m/>
    <s v="CAREFUSION SWITZERLAND 317 SARL"/>
    <s v="ALARIS CC"/>
    <n v="800334495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56"/>
    <n v="3146"/>
    <s v="POMPA A SIRINGA"/>
    <m/>
    <m/>
    <s v="CAREFUSION SWITZERLAND 317 SARL"/>
    <s v="ALARIS CC"/>
    <n v="800334543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57"/>
    <n v="3147"/>
    <s v="POMPA A SIRINGA"/>
    <m/>
    <m/>
    <s v="CAREFUSION SWITZERLAND 317 SARL"/>
    <s v="ALARIS CC"/>
    <n v="800334485"/>
    <s v="PSI"/>
    <s v="Z12030302"/>
    <d v="2009-07-06T00:00:00"/>
    <d v="2015-04-16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58"/>
    <n v="3148"/>
    <s v="POMPA A SIRINGA"/>
    <m/>
    <m/>
    <s v="CAREFUSION SWITZERLAND 317 SARL"/>
    <s v="ALARIS CC"/>
    <n v="800334570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59"/>
    <n v="3149"/>
    <s v="POMPA A SIRINGA"/>
    <m/>
    <m/>
    <s v="CAREFUSION SWITZERLAND 317 SARL"/>
    <s v="ALARIS CC"/>
    <n v="800334502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60"/>
    <n v="3150"/>
    <s v="POMPA A SIRINGA"/>
    <m/>
    <m/>
    <s v="CAREFUSION SWITZERLAND 317 SARL"/>
    <s v="ALARIS CC"/>
    <n v="800334499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61"/>
    <n v="3151"/>
    <s v="POMPA A SIRINGA"/>
    <m/>
    <m/>
    <s v="CAREFUSION SWITZERLAND 317 SARL"/>
    <s v="ALARIS CC"/>
    <n v="800313349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62"/>
    <n v="3152"/>
    <s v="POMPA A SIRINGA"/>
    <m/>
    <m/>
    <s v="CAREFUSION SWITZERLAND 317 SARL"/>
    <s v="ALARIS CC"/>
    <n v="800334493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63"/>
    <n v="3153"/>
    <s v="POMPA A SIRINGA"/>
    <m/>
    <m/>
    <s v="CAREFUSION SWITZERLAND 317 SARL"/>
    <s v="ALARIS CC"/>
    <n v="800334484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64"/>
    <n v="3154"/>
    <s v="POMPA A SIRINGA"/>
    <m/>
    <m/>
    <s v="CAREFUSION SWITZERLAND 317 SARL"/>
    <s v="ALARIS CC"/>
    <n v="800334403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65"/>
    <n v="3155"/>
    <s v="POMPA A SIRINGA"/>
    <m/>
    <m/>
    <s v="CAREFUSION SWITZERLAND 317 SARL"/>
    <s v="ALARIS CC"/>
    <n v="800334496"/>
    <s v="PSI"/>
    <s v="Z12030302"/>
    <d v="2009-07-06T00:00:00"/>
    <d v="2016-05-1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66"/>
    <n v="3156"/>
    <s v="POMPA A SIRINGA"/>
    <m/>
    <m/>
    <s v="CAREFUSION SWITZERLAND 317 SARL"/>
    <s v="ALARIS CC"/>
    <n v="800334492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67"/>
    <n v="3157"/>
    <s v="POMPA A SIRINGA"/>
    <m/>
    <m/>
    <s v="CAREFUSION SWITZERLAND 317 SARL"/>
    <s v="ALARIS CC"/>
    <n v="800334461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68"/>
    <n v="3158"/>
    <s v="POMPA A SIRINGA"/>
    <m/>
    <m/>
    <s v="CAREFUSION SWITZERLAND 317 SARL"/>
    <s v="ALARIS CC"/>
    <n v="800334533"/>
    <s v="PSI"/>
    <s v="Z12030302"/>
    <d v="2009-07-06T00:00:00"/>
    <d v="2016-01-20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69"/>
    <n v="3159"/>
    <s v="POMPA A SIRINGA"/>
    <m/>
    <m/>
    <s v="CAREFUSION SWITZERLAND 317 SARL"/>
    <s v="ALARIS CC"/>
    <n v="800334475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70"/>
    <n v="3160"/>
    <s v="POMPA A SIRINGA"/>
    <m/>
    <m/>
    <s v="CAREFUSION SWITZERLAND 317 SARL"/>
    <s v="ALARIS CC"/>
    <n v="800334530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71"/>
    <n v="3161"/>
    <s v="POMPA A SIRINGA"/>
    <m/>
    <m/>
    <s v="CAREFUSION SWITZERLAND 317 SARL"/>
    <s v="ALARIS CC"/>
    <n v="800309977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72"/>
    <n v="3162"/>
    <s v="POMPA A SIRINGA"/>
    <m/>
    <m/>
    <s v="CAREFUSION SWITZERLAND 317 SARL"/>
    <s v="ALARIS CC"/>
    <n v="800334421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73"/>
    <n v="3163"/>
    <s v="POMPA A SIRINGA"/>
    <m/>
    <m/>
    <s v="CAREFUSION SWITZERLAND 317 SARL"/>
    <s v="ALARIS CC"/>
    <n v="800334531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74"/>
    <n v="3164"/>
    <s v="POMPA A SIRINGA"/>
    <m/>
    <m/>
    <s v="CAREFUSION SWITZERLAND 317 SARL"/>
    <s v="ALARIS CC"/>
    <n v="800334519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75"/>
    <n v="3165"/>
    <s v="POMPA A SIRINGA"/>
    <m/>
    <m/>
    <s v="CAREFUSION SWITZERLAND 317 SARL"/>
    <s v="ALARIS CC"/>
    <n v="800334555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76"/>
    <n v="3166"/>
    <s v="POMPA A SIRINGA"/>
    <m/>
    <m/>
    <s v="CAREFUSION SWITZERLAND 317 SARL"/>
    <s v="ALARIS CC"/>
    <n v="800313330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77"/>
    <n v="3167"/>
    <s v="POMPA A SIRINGA"/>
    <m/>
    <m/>
    <s v="CAREFUSION SWITZERLAND 317 SARL"/>
    <s v="ALARIS CC"/>
    <n v="800313338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78"/>
    <n v="3168"/>
    <s v="POMPA A SIRINGA"/>
    <m/>
    <m/>
    <s v="CAREFUSION SWITZERLAND 317 SARL"/>
    <s v="ALARIS CC"/>
    <n v="800334473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79"/>
    <n v="3169"/>
    <s v="POMPA A SIRINGA"/>
    <m/>
    <m/>
    <s v="CAREFUSION SWITZERLAND 317 SARL"/>
    <s v="ALARIS CC"/>
    <n v="800313357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80"/>
    <n v="3170"/>
    <s v="POMPA A SIRINGA"/>
    <m/>
    <m/>
    <s v="CAREFUSION SWITZERLAND 317 SARL"/>
    <s v="ALARIS CC"/>
    <n v="334558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81"/>
    <n v="3171"/>
    <s v="POMPA A SIRINGA"/>
    <m/>
    <m/>
    <s v="CAREFUSION SWITZERLAND 317 SARL"/>
    <s v="ALARIS CC"/>
    <n v="800334532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82"/>
    <n v="3172"/>
    <s v="POMPA A SIRINGA"/>
    <m/>
    <m/>
    <s v="CAREFUSION SWITZERLAND 317 SARL"/>
    <s v="ALARIS CC"/>
    <n v="800334408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83"/>
    <n v="3173"/>
    <s v="POMPA A SIRINGA"/>
    <m/>
    <m/>
    <s v="CAREFUSION SWITZERLAND 317 SARL"/>
    <s v="ALARIS CC"/>
    <n v="800334521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84"/>
    <n v="3174"/>
    <s v="POMPA A SIRINGA"/>
    <m/>
    <m/>
    <s v="CAREFUSION SWITZERLAND 317 SARL"/>
    <s v="ALARIS CC"/>
    <n v="800334553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85"/>
    <n v="3175"/>
    <s v="POMPA A SIRINGA"/>
    <m/>
    <m/>
    <s v="CAREFUSION SWITZERLAND 317 SARL"/>
    <s v="ALARIS CC"/>
    <n v="800334534"/>
    <s v="PSI"/>
    <s v="Z12030302"/>
    <d v="2009-07-06T00:00:00"/>
    <d v="2016-01-21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86"/>
    <n v="3176"/>
    <s v="POMPA A SIRINGA"/>
    <m/>
    <m/>
    <s v="CAREFUSION SWITZERLAND 317 SARL"/>
    <s v="ALARIS CC"/>
    <n v="800334482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87"/>
    <n v="3177"/>
    <s v="POMPA A SIRINGA"/>
    <m/>
    <m/>
    <s v="CAREFUSION SWITZERLAND 317 SARL"/>
    <s v="ALARIS CC"/>
    <n v="800313380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88"/>
    <n v="3178"/>
    <s v="POMPA A SIRINGA"/>
    <m/>
    <m/>
    <s v="CAREFUSION SWITZERLAND 317 SARL"/>
    <s v="ALARIS CC"/>
    <n v="800310017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89"/>
    <n v="3179"/>
    <s v="POMPA A SIRINGA"/>
    <m/>
    <m/>
    <s v="CAREFUSION SWITZERLAND 317 SARL"/>
    <s v="ALARIS CC"/>
    <n v="800334418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90"/>
    <n v="3180"/>
    <s v="POMPA A SIRINGA"/>
    <m/>
    <m/>
    <s v="CAREFUSION SWITZERLAND 317 SARL"/>
    <s v="ALARIS CC"/>
    <n v="800334578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91"/>
    <n v="3181"/>
    <s v="POMPA A SIRINGA"/>
    <m/>
    <m/>
    <s v="CAREFUSION SWITZERLAND 317 SARL"/>
    <s v="ALARIS CC"/>
    <n v="800334571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92"/>
    <n v="3182"/>
    <s v="POMPA A SIRINGA"/>
    <m/>
    <m/>
    <s v="CAREFUSION SWITZERLAND 317 SARL"/>
    <s v="ALARIS CC"/>
    <n v="800334524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93"/>
    <n v="3183"/>
    <s v="POMPA A SIRINGA"/>
    <m/>
    <m/>
    <s v="CAREFUSION SWITZERLAND 317 SARL"/>
    <s v="ALARIS CC"/>
    <n v="800334505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94"/>
    <n v="3184"/>
    <s v="POMPA A SIRINGA"/>
    <m/>
    <m/>
    <s v="CAREFUSION SWITZERLAND 317 SARL"/>
    <s v="ALARIS CC"/>
    <n v="800310001"/>
    <s v="PSI"/>
    <s v="Z12030302"/>
    <d v="2009-07-06T00:00:00"/>
    <d v="2016-01-22T00:00:00"/>
    <m/>
    <s v="SI / NO"/>
    <s v="PRESIDIO OSPEDALIERO PUGLIESE"/>
    <m/>
    <s v="NEUROLOGIA DEGENZE"/>
    <s v="-"/>
    <s v="PROPRIETA'"/>
    <n v="1260"/>
    <m/>
    <s v="POMPA A SIRINGA"/>
    <s v="E"/>
    <n v="0.04"/>
    <n v="2000"/>
    <n v="1"/>
    <m/>
    <n v="80"/>
    <m/>
  </r>
  <r>
    <x v="1"/>
    <x v="1"/>
    <s v="ao cz"/>
    <n v="2495"/>
    <n v="3185"/>
    <s v="POMPA A SIRINGA"/>
    <m/>
    <m/>
    <s v="CAREFUSION SWITZERLAND 317 SARL"/>
    <s v="ALARIS CC"/>
    <n v="800334525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96"/>
    <n v="3186"/>
    <s v="POMPA A SIRINGA"/>
    <m/>
    <m/>
    <s v="CAREFUSION SWITZERLAND 317 SARL"/>
    <s v="ALARIS CC"/>
    <n v="800334573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97"/>
    <n v="3187"/>
    <s v="POMPA A SIRINGA"/>
    <m/>
    <m/>
    <s v="CAREFUSION SWITZERLAND 317 SARL"/>
    <s v="ALARIS CC"/>
    <n v="800334572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98"/>
    <n v="3188"/>
    <s v="POMPA A SIRINGA"/>
    <m/>
    <m/>
    <s v="CAREFUSION SWITZERLAND 317 SARL"/>
    <s v="ALARIS CC"/>
    <n v="800334504"/>
    <s v="PSI"/>
    <s v="Z12030302"/>
    <d v="2009-07-06T00:00:00"/>
    <d v="2016-01-22T00:00:00"/>
    <m/>
    <s v="SI / NO"/>
    <s v="PRESIDIO OSPEDALIERO PUGLIESE"/>
    <m/>
    <s v="ANESTESIA E RIANIMAZIONE"/>
    <s v="-"/>
    <s v="PROPRIETA'"/>
    <n v="1260"/>
    <m/>
    <s v="POMPA A SIRINGA"/>
    <s v="E"/>
    <n v="0.04"/>
    <n v="2000"/>
    <n v="1"/>
    <m/>
    <n v="80"/>
    <m/>
  </r>
  <r>
    <x v="1"/>
    <x v="1"/>
    <s v="ao cz"/>
    <n v="2499"/>
    <n v="3189"/>
    <s v="POMPA DI INFUSIONE"/>
    <m/>
    <m/>
    <s v="CAREFUSION SWITZERLAND 317 SARL"/>
    <s v="SIGNATURE II GOLD"/>
    <n v="723107034"/>
    <s v="PIN"/>
    <s v="Z12030301"/>
    <d v="2009-07-06T00:00:00"/>
    <d v="2015-05-05T00:00:00"/>
    <m/>
    <s v="SI / NO"/>
    <s v="PRESIDIO OSPEDALIERO CIACCIO"/>
    <m/>
    <s v="ONCOLOGIA MEDICA"/>
    <s v="-"/>
    <s v="PROPRIETA'"/>
    <n v="1380"/>
    <m/>
    <s v="POMPA DI INFUSIONE"/>
    <s v="E"/>
    <n v="0.04"/>
    <n v="2000"/>
    <n v="1"/>
    <m/>
    <n v="80"/>
    <m/>
  </r>
  <r>
    <x v="1"/>
    <x v="1"/>
    <s v="ao cz"/>
    <n v="2500"/>
    <n v="3190"/>
    <s v="POMPA DI INFUSIONE"/>
    <m/>
    <m/>
    <s v="CAREFUSION SWITZERLAND 317 SARL"/>
    <s v="SIGNATURE II GOLD"/>
    <n v="723107026"/>
    <s v="PIN"/>
    <s v="Z12030301"/>
    <d v="2009-07-06T00:00:00"/>
    <d v="2015-05-05T00:00:00"/>
    <m/>
    <s v="SI / NO"/>
    <s v="PRESIDIO OSPEDALIERO CIACCIO"/>
    <m/>
    <s v="EMATOLOGIA DEGENZE"/>
    <s v="-"/>
    <s v="PROPRIETA'"/>
    <n v="1380"/>
    <m/>
    <s v="POMPA DI INFUSIONE"/>
    <s v="E"/>
    <n v="0.04"/>
    <n v="2000"/>
    <n v="1"/>
    <m/>
    <n v="80"/>
    <m/>
  </r>
  <r>
    <x v="1"/>
    <x v="1"/>
    <s v="ao cz"/>
    <n v="2501"/>
    <n v="3191"/>
    <s v="POMPA DI INFUSIONE"/>
    <m/>
    <m/>
    <s v="CAREFUSION SWITZERLAND 317 SARL"/>
    <s v="SIGNATURE II GOLD"/>
    <n v="723107016"/>
    <s v="PIN"/>
    <s v="Z12030301"/>
    <d v="2009-07-06T00:00:00"/>
    <d v="2016-01-22T00:00:00"/>
    <m/>
    <s v="SI / NO"/>
    <s v="PRESIDIO OSPEDALIERO CIACCIO"/>
    <m/>
    <s v="EMATOLOGIA DEGENZE"/>
    <s v="-"/>
    <s v="PROPRIETA'"/>
    <n v="1380"/>
    <m/>
    <s v="POMPA DI INFUSIONE"/>
    <s v="E"/>
    <n v="0.04"/>
    <n v="2000"/>
    <n v="1"/>
    <m/>
    <n v="80"/>
    <m/>
  </r>
  <r>
    <x v="1"/>
    <x v="1"/>
    <s v="ao cz"/>
    <n v="2502"/>
    <n v="3192"/>
    <s v="POMPA DI INFUSIONE"/>
    <m/>
    <m/>
    <s v="CAREFUSION SWITZERLAND 317 SARL"/>
    <s v="SIGNATURE II GOLD"/>
    <n v="723107042"/>
    <s v="PIN"/>
    <s v="Z12030301"/>
    <d v="2009-07-06T00:00:00"/>
    <d v="2015-05-05T00:00:00"/>
    <m/>
    <s v="SI / NO"/>
    <s v="PRESIDIO OSPEDALIERO CIACCIO"/>
    <m/>
    <s v="EMATOLOGIA DEGENZE"/>
    <s v="-"/>
    <s v="PROPRIETA'"/>
    <n v="1380"/>
    <m/>
    <s v="POMPA DI INFUSIONE"/>
    <s v="E"/>
    <n v="0.04"/>
    <n v="2000"/>
    <n v="1"/>
    <m/>
    <n v="80"/>
    <m/>
  </r>
  <r>
    <x v="1"/>
    <x v="1"/>
    <s v="ao cz"/>
    <n v="2503"/>
    <n v="3193"/>
    <s v="POMPA DI INFUSIONE"/>
    <m/>
    <m/>
    <s v="CAREFUSION SWITZERLAND 317 SARL"/>
    <s v="SIGNATURE II GOLD"/>
    <n v="723107031"/>
    <s v="PIN"/>
    <s v="Z12030301"/>
    <d v="2009-07-06T00:00:00"/>
    <d v="2015-05-05T00:00:00"/>
    <m/>
    <s v="SI / NO"/>
    <s v="PRESIDIO OSPEDALIERO CIACCIO"/>
    <m/>
    <s v="EMATOLOGIA DEGENZE"/>
    <s v="-"/>
    <s v="PROPRIETA'"/>
    <n v="1380"/>
    <m/>
    <s v="POMPA DI INFUSIONE"/>
    <s v="E"/>
    <n v="0.04"/>
    <n v="2000"/>
    <n v="1"/>
    <m/>
    <n v="80"/>
    <m/>
  </r>
  <r>
    <x v="1"/>
    <x v="1"/>
    <s v="ao cz"/>
    <n v="2504"/>
    <n v="3194"/>
    <s v="POMPA DI INFUSIONE"/>
    <m/>
    <m/>
    <s v="CAREFUSION SWITZERLAND 317 SARL"/>
    <s v="SIGNATURE II GOLD"/>
    <n v="723107025"/>
    <s v="PIN"/>
    <s v="Z12030301"/>
    <d v="2009-07-06T00:00:00"/>
    <d v="2015-05-05T00:00:00"/>
    <m/>
    <s v="SI / NO"/>
    <s v="PRESIDIO OSPEDALIERO CIACCIO"/>
    <m/>
    <s v="EMATOLOGIA DEGENZE"/>
    <s v="-"/>
    <s v="PROPRIETA'"/>
    <n v="1380"/>
    <m/>
    <s v="POMPA DI INFUSIONE"/>
    <s v="E"/>
    <n v="0.04"/>
    <n v="2000"/>
    <n v="1"/>
    <m/>
    <n v="80"/>
    <m/>
  </r>
  <r>
    <x v="1"/>
    <x v="1"/>
    <s v="ao cz"/>
    <n v="2505"/>
    <n v="3195"/>
    <s v="POMPA DI INFUSIONE"/>
    <m/>
    <m/>
    <s v="CAREFUSION SWITZERLAND 317 SARL"/>
    <s v="SIGNATURE II GOLD"/>
    <n v="723106980"/>
    <s v="PIN"/>
    <s v="Z12030301"/>
    <d v="2009-07-06T00:00:00"/>
    <d v="2015-05-05T00:00:00"/>
    <m/>
    <s v="SI / NO"/>
    <s v="PRESIDIO OSPEDALIERO PUGLIESE"/>
    <m/>
    <s v="ANESTESIA E RIANIMAZIONE"/>
    <s v="-"/>
    <s v="PROPRIETA'"/>
    <n v="1380"/>
    <m/>
    <s v="POMPA DI INFUSIONE"/>
    <s v="E"/>
    <n v="0.04"/>
    <n v="2000"/>
    <n v="1"/>
    <m/>
    <n v="80"/>
    <m/>
  </r>
  <r>
    <x v="1"/>
    <x v="1"/>
    <s v="ao cz"/>
    <n v="2506"/>
    <n v="3196"/>
    <s v="POMPA DI INFUSIONE"/>
    <m/>
    <m/>
    <s v="CAREFUSION SWITZERLAND 317 SARL"/>
    <s v="SIGNATURE II GOLD"/>
    <n v="723107024"/>
    <s v="PIN"/>
    <s v="Z12030301"/>
    <d v="2009-07-06T00:00:00"/>
    <d v="2016-01-22T00:00:00"/>
    <m/>
    <s v="SI / NO"/>
    <s v="PRESIDIO OSPEDALIERO CIACCIO"/>
    <m/>
    <s v="EMATOLOGIA DEGENZE"/>
    <s v="-"/>
    <s v="PROPRIETA'"/>
    <n v="1380"/>
    <m/>
    <s v="POMPA DI INFUSIONE"/>
    <s v="E"/>
    <n v="0.04"/>
    <n v="2000"/>
    <n v="1"/>
    <m/>
    <n v="80"/>
    <m/>
  </r>
  <r>
    <x v="1"/>
    <x v="1"/>
    <s v="ao cz"/>
    <n v="2507"/>
    <n v="3197"/>
    <s v="POMPA DI INFUSIONE"/>
    <m/>
    <m/>
    <s v="CAREFUSION SWITZERLAND 317 SARL"/>
    <s v="SIGNATURE II GOLD"/>
    <n v="723107039"/>
    <s v="PIN"/>
    <s v="Z12030301"/>
    <d v="2009-07-06T00:00:00"/>
    <d v="2015-05-05T00:00:00"/>
    <m/>
    <s v="SI / NO"/>
    <s v="PRESIDIO OSPEDALIERO PUGLIESE"/>
    <m/>
    <s v="ONCOLOGIA MEDICA"/>
    <s v="-"/>
    <s v="PROPRIETA'"/>
    <n v="1380"/>
    <m/>
    <s v="POMPA DI INFUSIONE"/>
    <s v="E"/>
    <n v="0.04"/>
    <n v="2000"/>
    <n v="1"/>
    <m/>
    <n v="80"/>
    <m/>
  </r>
  <r>
    <x v="1"/>
    <x v="1"/>
    <s v="ao cz"/>
    <n v="2508"/>
    <n v="3198"/>
    <s v="POMPA DI INFUSIONE"/>
    <m/>
    <m/>
    <s v="CAREFUSION SWITZERLAND 317 SARL"/>
    <s v="SIGNATURE II GOLD"/>
    <n v="723107044"/>
    <s v="PIN"/>
    <s v="Z12030301"/>
    <d v="2009-07-06T00:00:00"/>
    <d v="2015-05-05T00:00:00"/>
    <m/>
    <s v="SI / NO"/>
    <s v="PRESIDIO OSPEDALIERO CIACCIO"/>
    <m/>
    <s v="EMATOLOGIA DEGENZE"/>
    <s v="-"/>
    <s v="PROPRIETA'"/>
    <n v="1380"/>
    <m/>
    <s v="POMPA DI INFUSIONE"/>
    <s v="E"/>
    <n v="0.04"/>
    <n v="2000"/>
    <n v="1"/>
    <m/>
    <n v="80"/>
    <m/>
  </r>
  <r>
    <x v="1"/>
    <x v="1"/>
    <s v="ao cz"/>
    <n v="2509"/>
    <n v="3199"/>
    <s v="POMPA DI INFUSIONE"/>
    <m/>
    <m/>
    <s v="CAREFUSION SWITZERLAND 317 SARL"/>
    <s v="SIGNATURE II GOLD"/>
    <n v="723107020"/>
    <s v="PIN"/>
    <s v="Z12030301"/>
    <d v="2009-07-06T00:00:00"/>
    <d v="2016-01-22T00:00:00"/>
    <m/>
    <s v="SI / NO"/>
    <s v="PRESIDIO OSPEDALIERO CIACCIO"/>
    <m/>
    <s v="EMATOLOGIA DEGENZE"/>
    <s v="-"/>
    <s v="PROPRIETA'"/>
    <n v="1380"/>
    <m/>
    <s v="POMPA DI INFUSIONE"/>
    <s v="E"/>
    <n v="0.04"/>
    <n v="2000"/>
    <n v="1"/>
    <m/>
    <n v="80"/>
    <m/>
  </r>
  <r>
    <x v="1"/>
    <x v="1"/>
    <s v="ao cz"/>
    <n v="2510"/>
    <n v="3200"/>
    <s v="POMPA DI INFUSIONE"/>
    <m/>
    <m/>
    <s v="CAREFUSION SWITZERLAND 317 SARL"/>
    <s v="SIGNATURE II GOLD"/>
    <n v="723107038"/>
    <s v="PIN"/>
    <s v="Z12030301"/>
    <d v="2009-07-06T00:00:00"/>
    <d v="2015-05-05T00:00:00"/>
    <m/>
    <s v="SI / NO"/>
    <s v="PRESIDIO OSPEDALIERO PUGLIESE"/>
    <m/>
    <s v="ANESTESIA E RIANIMAZIONE"/>
    <s v="-"/>
    <s v="PROPRIETA'"/>
    <n v="1380"/>
    <m/>
    <s v="POMPA DI INFUSIONE"/>
    <s v="E"/>
    <n v="0.04"/>
    <n v="2000"/>
    <n v="1"/>
    <m/>
    <n v="80"/>
    <m/>
  </r>
  <r>
    <x v="1"/>
    <x v="1"/>
    <s v="ao cz"/>
    <n v="2511"/>
    <n v="3201"/>
    <s v="POMPA DI INFUSIONE"/>
    <m/>
    <m/>
    <s v="CAREFUSION SWITZERLAND 317 SARL"/>
    <s v="SIGNATURE II GOLD"/>
    <n v="723107040"/>
    <s v="PIN"/>
    <s v="Z12030301"/>
    <d v="2009-07-06T00:00:00"/>
    <d v="2016-01-22T00:00:00"/>
    <m/>
    <s v="SI / NO"/>
    <s v="PRESIDIO OSPEDALIERO CIACCIO"/>
    <m/>
    <s v="EMATOLOGIA DEGENZE"/>
    <s v="-"/>
    <s v="PROPRIETA'"/>
    <n v="1380"/>
    <m/>
    <s v="POMPA DI INFUSIONE"/>
    <s v="E"/>
    <n v="0.04"/>
    <n v="2000"/>
    <n v="1"/>
    <m/>
    <n v="80"/>
    <m/>
  </r>
  <r>
    <x v="1"/>
    <x v="1"/>
    <s v="ao cz"/>
    <n v="2512"/>
    <n v="3202"/>
    <s v="POMPA DI INFUSIONE"/>
    <m/>
    <m/>
    <s v="CAREFUSION SWITZERLAND 317 SARL"/>
    <s v="SIGNATURE II GOLD"/>
    <n v="72317023"/>
    <s v="PIN"/>
    <s v="Z12030301"/>
    <d v="2009-07-06T00:00:00"/>
    <d v="2016-01-27T00:00:00"/>
    <m/>
    <s v="SI / NO"/>
    <s v="PRESIDIO OSPEDALIERO CIACCIO"/>
    <m/>
    <s v="EMATOLOGIA DEGENZE"/>
    <s v="-"/>
    <s v="PROPRIETA'"/>
    <n v="1380"/>
    <m/>
    <s v="POMPA DI INFUSIONE"/>
    <s v="E"/>
    <n v="0.04"/>
    <n v="2000"/>
    <n v="1"/>
    <m/>
    <n v="80"/>
    <m/>
  </r>
  <r>
    <x v="1"/>
    <x v="1"/>
    <s v="ao cz"/>
    <n v="2513"/>
    <n v="3203"/>
    <s v="POMPA DI INFUSIONE"/>
    <m/>
    <m/>
    <s v="CAREFUSION SWITZERLAND 317 SARL"/>
    <s v="SIGNATURE II GOLD"/>
    <n v="723107021"/>
    <s v="PIN"/>
    <s v="Z12030301"/>
    <d v="2009-07-06T00:00:00"/>
    <d v="2015-05-05T00:00:00"/>
    <m/>
    <s v="SI / NO"/>
    <s v="PRESIDIO OSPEDALIERO PUGLIESE"/>
    <m/>
    <s v="ONCOLOGIA MEDICA"/>
    <s v="-"/>
    <s v="PROPRIETA'"/>
    <n v="1380"/>
    <m/>
    <s v="POMPA DI INFUSIONE"/>
    <s v="E"/>
    <n v="0.04"/>
    <n v="2000"/>
    <n v="1"/>
    <m/>
    <n v="80"/>
    <m/>
  </r>
  <r>
    <x v="1"/>
    <x v="1"/>
    <s v="ao cz"/>
    <n v="2514"/>
    <n v="3204"/>
    <s v="POMPA DI INFUSIONE"/>
    <m/>
    <m/>
    <s v="CAREFUSION SWITZERLAND 317 SARL"/>
    <s v="SIGNATURE II GOLD"/>
    <n v="723106971"/>
    <s v="PIN"/>
    <s v="Z12030301"/>
    <d v="2009-07-06T00:00:00"/>
    <d v="2015-05-05T00:00:00"/>
    <m/>
    <s v="SI / NO"/>
    <s v="PRESIDIO OSPEDALIERO CIACCIO"/>
    <m/>
    <s v="ONCOLOGIA MEDICA"/>
    <s v="-"/>
    <s v="PROPRIETA'"/>
    <n v="1380"/>
    <m/>
    <s v="POMPA DI INFUSIONE"/>
    <s v="E"/>
    <n v="0.04"/>
    <n v="2000"/>
    <n v="1"/>
    <m/>
    <n v="80"/>
    <m/>
  </r>
  <r>
    <x v="1"/>
    <x v="1"/>
    <s v="ao cz"/>
    <n v="2515"/>
    <n v="3205"/>
    <s v="POMPA DI INFUSIONE"/>
    <m/>
    <m/>
    <s v="CAREFUSION SWITZERLAND 317 SARL"/>
    <s v="SIGNATURE II GOLD"/>
    <n v="723107035"/>
    <s v="PIN"/>
    <s v="Z12030301"/>
    <d v="2009-07-06T00:00:00"/>
    <d v="2016-08-22T00:00:00"/>
    <m/>
    <s v="SI / NO"/>
    <s v="PRESIDIO OSPEDALIERO PUGLIESE"/>
    <m/>
    <s v="MEDICINA D'URGENZA"/>
    <s v="-"/>
    <s v="PROPRIETA'"/>
    <n v="1380"/>
    <m/>
    <s v="POMPA DI INFUSIONE"/>
    <s v="E"/>
    <n v="0.04"/>
    <n v="2000"/>
    <n v="1"/>
    <m/>
    <n v="80"/>
    <m/>
  </r>
  <r>
    <x v="1"/>
    <x v="1"/>
    <s v="ao cz"/>
    <n v="2516"/>
    <n v="3206"/>
    <s v="POMPA DI INFUSIONE"/>
    <m/>
    <m/>
    <s v="CAREFUSION SWITZERLAND 317 SARL"/>
    <s v="SIGNATURE II GOLD"/>
    <n v="723107032"/>
    <s v="PIN"/>
    <s v="Z12030301"/>
    <d v="2009-07-06T00:00:00"/>
    <d v="2016-01-27T00:00:00"/>
    <m/>
    <s v="SI / NO"/>
    <s v="PRESIDIO OSPEDALIERO PUGLIESE"/>
    <m/>
    <s v="MEDICINA D'URGENZA"/>
    <s v="-"/>
    <s v="PROPRIETA'"/>
    <n v="1380"/>
    <m/>
    <s v="POMPA DI INFUSIONE"/>
    <s v="E"/>
    <n v="0.04"/>
    <n v="2000"/>
    <n v="1"/>
    <m/>
    <n v="80"/>
    <m/>
  </r>
  <r>
    <x v="1"/>
    <x v="1"/>
    <s v="ao cz"/>
    <n v="2517"/>
    <n v="3207"/>
    <s v="POMPA DI INFUSIONE"/>
    <m/>
    <m/>
    <s v="CAREFUSION SWITZERLAND 317 SARL"/>
    <s v="SIGNATURE II GOLD"/>
    <n v="723107027"/>
    <s v="PIN"/>
    <s v="Z12030301"/>
    <d v="2009-07-06T00:00:00"/>
    <d v="2016-08-22T00:00:00"/>
    <m/>
    <s v="SI / NO"/>
    <s v="PRESIDIO OSPEDALIERO PUGLIESE"/>
    <m/>
    <s v="MEDICINA D'URGENZA"/>
    <s v="-"/>
    <s v="PROPRIETA'"/>
    <n v="1380"/>
    <m/>
    <s v="POMPA DI INFUSIONE"/>
    <s v="E"/>
    <n v="0.04"/>
    <n v="2000"/>
    <n v="1"/>
    <m/>
    <n v="80"/>
    <m/>
  </r>
  <r>
    <x v="1"/>
    <x v="1"/>
    <s v="ao cz"/>
    <n v="2518"/>
    <n v="3208"/>
    <s v="POMPA DI INFUSIONE"/>
    <m/>
    <m/>
    <s v="CAREFUSION SWITZERLAND 317 SARL"/>
    <s v="SIGNATURE II GOLD"/>
    <n v="723107029"/>
    <s v="PIN"/>
    <s v="Z12030301"/>
    <d v="2009-07-06T00:00:00"/>
    <d v="2016-08-22T00:00:00"/>
    <m/>
    <s v="SI / NO"/>
    <s v="PRESIDIO OSPEDALIERO PUGLIESE"/>
    <m/>
    <s v="PRONTO SOCCORSO"/>
    <s v="-"/>
    <s v="PROPRIETA'"/>
    <n v="1380"/>
    <m/>
    <s v="POMPA DI INFUSIONE"/>
    <s v="E"/>
    <n v="0.04"/>
    <n v="2000"/>
    <n v="1"/>
    <m/>
    <n v="80"/>
    <m/>
  </r>
  <r>
    <x v="1"/>
    <x v="1"/>
    <s v="ao cz"/>
    <n v="2519"/>
    <n v="3209"/>
    <s v="POMPA DI INFUSIONE"/>
    <m/>
    <m/>
    <s v="CAREFUSION SWITZERLAND 317 SARL"/>
    <s v="SIGNATURE II GOLD"/>
    <n v="723106990"/>
    <s v="PIN"/>
    <s v="Z12030301"/>
    <d v="2009-07-06T00:00:00"/>
    <d v="2016-08-23T00:00:00"/>
    <m/>
    <s v="SI / NO"/>
    <s v="PRESIDIO OSPEDALIERO PUGLIESE"/>
    <m/>
    <s v="MEDICINA D'URGENZA"/>
    <s v="-"/>
    <s v="PROPRIETA'"/>
    <n v="1380"/>
    <m/>
    <s v="POMPA DI INFUSIONE"/>
    <s v="E"/>
    <n v="0.04"/>
    <n v="2000"/>
    <n v="1"/>
    <m/>
    <n v="80"/>
    <m/>
  </r>
  <r>
    <x v="1"/>
    <x v="1"/>
    <s v="ao cz"/>
    <n v="2520"/>
    <n v="3210"/>
    <s v="POMPA DI INFUSIONE"/>
    <m/>
    <m/>
    <s v="CAREFUSION SWITZERLAND 317 SARL"/>
    <s v="SIGNATURE II GOLD"/>
    <n v="723107018"/>
    <s v="PIN"/>
    <s v="Z12030301"/>
    <d v="2009-07-06T00:00:00"/>
    <d v="2016-08-23T00:00:00"/>
    <m/>
    <s v="SI / NO"/>
    <s v="PRESIDIO OSPEDALIERO PUGLIESE"/>
    <m/>
    <s v="MEDICINA D'URGENZA"/>
    <s v="-"/>
    <s v="PROPRIETA'"/>
    <n v="1380"/>
    <m/>
    <s v="POMPA DI INFUSIONE"/>
    <s v="E"/>
    <n v="0.04"/>
    <n v="2000"/>
    <n v="1"/>
    <m/>
    <n v="80"/>
    <m/>
  </r>
  <r>
    <x v="1"/>
    <x v="1"/>
    <s v="ao cz"/>
    <n v="2521"/>
    <n v="3211"/>
    <s v="POMPA DI INFUSIONE"/>
    <m/>
    <m/>
    <s v="CAREFUSION SWITZERLAND 317 SARL"/>
    <s v="SIGNATURE II GOLD"/>
    <n v="723107037"/>
    <s v="PIN"/>
    <s v="Z12030301"/>
    <d v="2009-07-06T00:00:00"/>
    <d v="2016-08-23T00:00:00"/>
    <m/>
    <s v="SI / NO"/>
    <s v="PRESIDIO OSPEDALIERO PUGLIESE"/>
    <m/>
    <s v="MEDICINA D'URGENZA"/>
    <s v="-"/>
    <s v="PROPRIETA'"/>
    <n v="1380"/>
    <m/>
    <s v="POMPA DI INFUSIONE"/>
    <s v="E"/>
    <n v="0.04"/>
    <n v="2000"/>
    <n v="1"/>
    <m/>
    <n v="80"/>
    <m/>
  </r>
  <r>
    <x v="1"/>
    <x v="1"/>
    <s v="ao cz"/>
    <n v="2522"/>
    <n v="3212"/>
    <s v="POMPA DI INFUSIONE"/>
    <m/>
    <m/>
    <s v="CAREFUSION SWITZERLAND 317 SARL"/>
    <s v="SIGNATURE II GOLD"/>
    <n v="723107006"/>
    <s v="PIN"/>
    <s v="Z12030301"/>
    <d v="2009-07-06T00:00:00"/>
    <d v="2016-08-23T00:00:00"/>
    <m/>
    <s v="SI / NO"/>
    <s v="PRESIDIO OSPEDALIERO PUGLIESE"/>
    <m/>
    <s v="MEDICINA D'URGENZA"/>
    <s v="-"/>
    <s v="PROPRIETA'"/>
    <n v="1380"/>
    <m/>
    <s v="POMPA DI INFUSIONE"/>
    <s v="E"/>
    <n v="0.04"/>
    <n v="2000"/>
    <n v="1"/>
    <m/>
    <n v="80"/>
    <m/>
  </r>
  <r>
    <x v="1"/>
    <x v="1"/>
    <s v="ao cz"/>
    <n v="2523"/>
    <n v="3213"/>
    <s v="POMPA DI INFUSIONE"/>
    <m/>
    <m/>
    <s v="CAREFUSION SWITZERLAND 317 SARL"/>
    <s v="SIGNATURE II GOLD"/>
    <n v="723107007"/>
    <s v="PIN"/>
    <s v="Z12030301"/>
    <d v="2009-07-06T00:00:00"/>
    <d v="2016-08-23T00:00:00"/>
    <m/>
    <s v="SI / NO"/>
    <s v="PRESIDIO OSPEDALIERO PUGLIESE"/>
    <m/>
    <s v="MEDICINA D'URGENZA"/>
    <s v="-"/>
    <s v="PROPRIETA'"/>
    <n v="1380"/>
    <m/>
    <s v="POMPA DI INFUSIONE"/>
    <s v="E"/>
    <n v="0.04"/>
    <n v="2000"/>
    <n v="1"/>
    <m/>
    <n v="80"/>
    <m/>
  </r>
  <r>
    <x v="1"/>
    <x v="1"/>
    <s v="ao cz"/>
    <n v="2524"/>
    <n v="3214"/>
    <s v="POMPA DI INFUSIONE"/>
    <m/>
    <m/>
    <s v="CAREFUSION SWITZERLAND 317 SARL"/>
    <s v="SIGNATURE II GOLD"/>
    <n v="723107030"/>
    <s v="PIN"/>
    <s v="Z12030301"/>
    <d v="2009-07-06T00:00:00"/>
    <d v="2016-08-23T00:00:00"/>
    <m/>
    <s v="SI / NO"/>
    <s v="PRESIDIO OSPEDALIERO PUGLIESE"/>
    <m/>
    <s v="MEDICINA D'URGENZA"/>
    <s v="-"/>
    <s v="PROPRIETA'"/>
    <n v="1380"/>
    <m/>
    <s v="POMPA DI INFUSIONE"/>
    <s v="E"/>
    <n v="0.04"/>
    <n v="2000"/>
    <n v="1"/>
    <m/>
    <n v="80"/>
    <m/>
  </r>
  <r>
    <x v="1"/>
    <x v="1"/>
    <s v="ao cz"/>
    <n v="2525"/>
    <n v="3216"/>
    <s v="PULSOSSIMETRO"/>
    <m/>
    <m/>
    <s v="BEIJING CHOICE ELECTRONIC TECHNOLOGY CO LTD"/>
    <s v="DIMED LTD800"/>
    <n v="9081030272"/>
    <s v="OOR"/>
    <s v="Z1203020408"/>
    <d v="2009-07-06T00:00:00"/>
    <d v="2012-08-14T00:00:00"/>
    <m/>
    <s v="SI / NO"/>
    <s v="PRESIDIO OSPEDALIERO PUGLIESE"/>
    <m/>
    <s v="MALATTIE DELL'APPARATO RESPIRATORIO"/>
    <s v="-"/>
    <s v="PROPRIETA'"/>
    <n v="504"/>
    <m/>
    <s v="PULSOSSIMETRO"/>
    <s v="C"/>
    <n v="0.08"/>
    <n v="500"/>
    <n v="1"/>
    <m/>
    <n v="40"/>
    <m/>
  </r>
  <r>
    <x v="1"/>
    <x v="1"/>
    <s v="ao cz"/>
    <n v="2526"/>
    <n v="3217"/>
    <s v="PULSOSSIMETRO"/>
    <m/>
    <m/>
    <s v="BEIJING CHOICE ELECTRONIC TECHNOLOGY CO LTD"/>
    <s v="DIMED LTD800"/>
    <n v="90541030275"/>
    <s v="OOR"/>
    <s v="Z1203020408"/>
    <d v="2009-07-06T00:00:00"/>
    <d v="2012-08-14T00:00:00"/>
    <m/>
    <s v="SI / NO"/>
    <s v="PRESIDIO OSPEDALIERO PUGLIESE"/>
    <m/>
    <s v="MALATTIE DELL'APPARATO RESPIRATORIO"/>
    <s v="-"/>
    <s v="PROPRIETA'"/>
    <n v="504"/>
    <m/>
    <s v="PULSOSSIMETRO"/>
    <s v="C"/>
    <n v="0.08"/>
    <n v="500"/>
    <n v="1"/>
    <m/>
    <n v="40"/>
    <m/>
  </r>
  <r>
    <x v="1"/>
    <x v="1"/>
    <s v="ao cz"/>
    <n v="2527"/>
    <n v="3219"/>
    <s v="FONTE LUMINOSA PER ENDOSCOPIA"/>
    <m/>
    <m/>
    <s v="STORZ KARL GMBH &amp; CO KG"/>
    <s v="11301D4"/>
    <s v="BA10580"/>
    <s v="FLU"/>
    <s v="Z12020402"/>
    <d v="2009-07-13T00:00:00"/>
    <d v="2016-01-13T00:00:00"/>
    <m/>
    <s v="SI / NO"/>
    <s v="PRESIDIO OSPEDALIERO PUGLIESE"/>
    <m/>
    <s v="ANESTESIA E RIANIMAZIONE"/>
    <s v="-"/>
    <s v="PROPRIETA'"/>
    <n v="16560"/>
    <m/>
    <s v="FONTE LUMINOSA PER ENDOSCOPIA"/>
    <s v="D"/>
    <n v="0.06"/>
    <n v="2000"/>
    <n v="1"/>
    <m/>
    <n v="120"/>
    <m/>
  </r>
  <r>
    <x v="1"/>
    <x v="1"/>
    <s v="ao cz"/>
    <n v="2528"/>
    <n v="3220"/>
    <s v="FONTE LUMINOSA PER ENDOSCOPIA"/>
    <m/>
    <m/>
    <s v="STORZ KARL GMBH &amp; CO KG"/>
    <s v="11301D4"/>
    <s v="BA10596"/>
    <s v="FLU"/>
    <s v="Z12020402"/>
    <d v="2009-07-13T00:00:00"/>
    <d v="2016-01-13T00:00:00"/>
    <m/>
    <s v="SI / NO"/>
    <s v="PRESIDIO OSPEDALIERO PUGLIESE"/>
    <m/>
    <s v="ANESTESIA E RIANIMAZIONE"/>
    <s v="-"/>
    <s v="PROPRIETA'"/>
    <n v="16560"/>
    <m/>
    <s v="FONTE LUMINOSA PER ENDOSCOPIA"/>
    <s v="D"/>
    <n v="0.06"/>
    <n v="2000"/>
    <n v="1"/>
    <m/>
    <n v="120"/>
    <m/>
  </r>
  <r>
    <x v="1"/>
    <x v="1"/>
    <s v="ao cz"/>
    <n v="2529"/>
    <n v="3221"/>
    <s v="FIBROBRONCOSCOPIO FLESSIBILE"/>
    <m/>
    <m/>
    <s v="STORZ KARL GMBH &amp; CO KG"/>
    <s v="11009BC"/>
    <n v="2058592"/>
    <s v="BRS"/>
    <s v="Z12020801"/>
    <d v="2009-07-13T00:00:00"/>
    <d v="2016-02-02T00:00:00"/>
    <m/>
    <s v="SI / NO"/>
    <s v="PRESIDIO OSPEDALIERO PUGLIESE"/>
    <m/>
    <s v="ANESTESIA E RIANIMAZIONE"/>
    <s v="-"/>
    <s v="PROPRIETA'"/>
    <n v="8280"/>
    <m/>
    <s v="BRONCOSCOPIO"/>
    <s v="A"/>
    <n v="0.12"/>
    <n v="13333.333333333334"/>
    <n v="1"/>
    <m/>
    <n v="1600"/>
    <m/>
  </r>
  <r>
    <x v="1"/>
    <x v="1"/>
    <s v="ao cz"/>
    <n v="2530"/>
    <n v="3222"/>
    <s v="FIBROBRONCOSCOPIO FLESSIBILE"/>
    <m/>
    <m/>
    <s v="STORZ KARL GMBH &amp; CO KG"/>
    <s v="11003BC3"/>
    <n v="2058753"/>
    <s v="BRS"/>
    <s v="Z12020801"/>
    <d v="2009-07-13T00:00:00"/>
    <d v="2016-02-18T00:00:00"/>
    <m/>
    <s v="SI / NO"/>
    <s v="PRESIDIO OSPEDALIERO PUGLIESE"/>
    <m/>
    <s v="ANESTESIA E RIANIMAZIONE"/>
    <s v="-"/>
    <s v="PROPRIETA'"/>
    <n v="8280"/>
    <m/>
    <s v="BRONCOSCOPIO"/>
    <s v="A"/>
    <n v="0.12"/>
    <n v="13333.333333333334"/>
    <n v="1"/>
    <m/>
    <n v="1600"/>
    <m/>
  </r>
  <r>
    <x v="1"/>
    <x v="1"/>
    <s v="ao cz"/>
    <n v="2531"/>
    <n v="3223"/>
    <s v="NUTRIPOMPA"/>
    <m/>
    <m/>
    <s v="ABBOTT ITALIA"/>
    <s v="CLEAR STAR"/>
    <s v="M4205962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32"/>
    <n v="3224"/>
    <s v="NUTRIPOMPA"/>
    <m/>
    <m/>
    <s v="ABBOTT ITALIA"/>
    <s v="CLEAR STAR"/>
    <s v="M4205960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33"/>
    <n v="3225"/>
    <s v="NUTRIPOMPA"/>
    <m/>
    <m/>
    <s v="ABBOTT ITALIA"/>
    <s v="CLEAR STAR"/>
    <s v="M4205961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34"/>
    <n v="3226"/>
    <s v="NUTRIPOMPA"/>
    <m/>
    <m/>
    <s v="ABBOTT ITALIA"/>
    <s v="CLEAR STAR"/>
    <s v="M4205963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35"/>
    <n v="3227"/>
    <s v="NUTRIPOMPA"/>
    <m/>
    <m/>
    <s v="ABBOTT ITALIA"/>
    <s v="CLEAR STAR"/>
    <s v="M4205966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36"/>
    <n v="3228"/>
    <s v="NUTRIPOMPA"/>
    <m/>
    <m/>
    <s v="ABBOTT ITALIA"/>
    <s v="CLEAR STAR"/>
    <s v="M4205968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37"/>
    <n v="3229"/>
    <s v="NUTRIPOMPA"/>
    <m/>
    <m/>
    <s v="ABBOTT ITALIA"/>
    <s v="CLEAR STAR"/>
    <s v="M4205955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38"/>
    <n v="3230"/>
    <s v="NUTRIPOMPA"/>
    <m/>
    <m/>
    <s v="ABBOTT ITALIA"/>
    <s v="CLEAR STAR"/>
    <s v="M4205957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39"/>
    <n v="3231"/>
    <s v="NUTRIPOMPA"/>
    <m/>
    <m/>
    <s v="ABBOTT ITALIA"/>
    <s v="CLEAR STAR"/>
    <s v="M4205954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40"/>
    <n v="3232"/>
    <s v="NUTRIPOMPA"/>
    <m/>
    <m/>
    <s v="ABBOTT ITALIA"/>
    <s v="CLEAR STAR"/>
    <s v="M4205959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41"/>
    <n v="3233"/>
    <s v="NUTRIPOMPA"/>
    <m/>
    <m/>
    <s v="ABBOTT ITALIA"/>
    <s v="CLEAR STAR"/>
    <s v="M4205967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42"/>
    <n v="3234"/>
    <s v="NUTRIPOMPA"/>
    <m/>
    <m/>
    <s v="ABBOTT ITALIA"/>
    <s v="CLEAR STAR"/>
    <s v="M4205964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43"/>
    <n v="3235"/>
    <s v="NUTRIPOMPA"/>
    <m/>
    <m/>
    <s v="ABBOTT ITALIA"/>
    <s v="CLEAR STAR"/>
    <s v="M4205965"/>
    <s v="NUP"/>
    <s v="Z12030303"/>
    <d v="2009-07-13T00:00:00"/>
    <d v="2016-09-07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44"/>
    <n v="3236"/>
    <s v="NUTRIPOMPA"/>
    <m/>
    <m/>
    <s v="ABBOTT ITALIA"/>
    <s v="CLEAR STAR"/>
    <s v="M4205956"/>
    <s v="NUP"/>
    <s v="Z12030303"/>
    <d v="2009-07-13T00:00:00"/>
    <d v="2016-09-08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45"/>
    <n v="3237"/>
    <s v="NUTRIPOMPA"/>
    <m/>
    <m/>
    <s v="ABBOTT ITALIA"/>
    <s v="CLEAR STAR"/>
    <s v="M4205969"/>
    <s v="NUP"/>
    <s v="Z12030303"/>
    <d v="2009-07-13T00:00:00"/>
    <d v="2016-09-08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46"/>
    <n v="3238"/>
    <s v="NUTRIPOMPA"/>
    <m/>
    <m/>
    <s v="ABBOTT ITALIA"/>
    <s v="CLEAR STAR"/>
    <s v="M4205958"/>
    <s v="NUP"/>
    <s v="Z12030303"/>
    <d v="2009-07-13T00:00:00"/>
    <d v="2016-09-08T00:00:00"/>
    <m/>
    <s v="SI / NO"/>
    <s v="PRESIDIO OSPEDALIERO PUGLIESE"/>
    <m/>
    <s v="ANESTESIA E RIANIMAZIONE"/>
    <s v="-"/>
    <s v="PROPRIETA'"/>
    <n v="8640"/>
    <m/>
    <s v="NUTRIPOMPA"/>
    <s v="E"/>
    <n v="0.04"/>
    <n v="1000"/>
    <n v="1"/>
    <m/>
    <n v="40"/>
    <m/>
  </r>
  <r>
    <x v="1"/>
    <x v="1"/>
    <s v="ao cz"/>
    <n v="2547"/>
    <n v="3239"/>
    <s v="DEFIBRILLATORE"/>
    <m/>
    <m/>
    <s v="PHILIPS HEALTHCARE"/>
    <s v="HEARTSTART XL M4735A"/>
    <s v="US00573281"/>
    <s v="DEF"/>
    <s v="Z120305"/>
    <d v="2009-07-14T00:00:00"/>
    <d v="2016-08-20T00:00:00"/>
    <d v="2016-05-17T00:00:00"/>
    <s v="SI / NO"/>
    <s v="PRESIDIO OSPEDALIERO PUGLIESE"/>
    <m/>
    <s v="ANESTESIA E RIANIMAZIONE"/>
    <s v="-"/>
    <s v="PROPRIETA'"/>
    <n v="54000"/>
    <m/>
    <s v="DEFIBRILLATORE"/>
    <s v="C"/>
    <n v="0.08"/>
    <n v="5000"/>
    <n v="1"/>
    <m/>
    <n v="400"/>
    <m/>
  </r>
  <r>
    <x v="1"/>
    <x v="1"/>
    <s v="ao cz"/>
    <n v="2548"/>
    <n v="3240"/>
    <s v="DEFIBRILLATORE"/>
    <m/>
    <m/>
    <s v="PHILIPS HEALTHCARE"/>
    <s v="HEARTSTART XL M4735A"/>
    <s v="US00573280"/>
    <s v="DEF"/>
    <s v="Z120305"/>
    <d v="2009-07-14T00:00:00"/>
    <d v="2016-01-27T00:00:00"/>
    <m/>
    <s v="SI / NO"/>
    <s v="PRESIDIO OSPEDALIERO PUGLIESE"/>
    <m/>
    <s v="ANESTESIA E RIANIMAZIONE"/>
    <s v="-"/>
    <s v="PROPRIETA'"/>
    <n v="54000"/>
    <m/>
    <s v="DEFIBRILLATORE"/>
    <s v="C"/>
    <n v="0.08"/>
    <n v="5000"/>
    <n v="1"/>
    <m/>
    <n v="400"/>
    <m/>
  </r>
  <r>
    <x v="1"/>
    <x v="1"/>
    <s v="ao cz"/>
    <n v="2549"/>
    <n v="3241"/>
    <s v="DEFIBRILLATORE"/>
    <m/>
    <m/>
    <s v="PHILIPS HEALTHCARE"/>
    <s v="HEARTSTART XL M4735A"/>
    <s v="US00573283"/>
    <s v="DEF"/>
    <s v="Z120305"/>
    <d v="2009-07-14T00:00:00"/>
    <d v="2017-01-01T00:00:00"/>
    <m/>
    <s v="SI / NO"/>
    <s v="PRESIDIO OSPEDALIERO PUGLIESE"/>
    <m/>
    <s v="ANESTESIA E RIANIMAZIONE"/>
    <s v="-"/>
    <s v="PROPRIETA'"/>
    <n v="54000"/>
    <m/>
    <s v="DEFIBRILLATORE"/>
    <s v="C"/>
    <n v="0.08"/>
    <n v="5000"/>
    <n v="1"/>
    <m/>
    <n v="400"/>
    <m/>
  </r>
  <r>
    <x v="1"/>
    <x v="1"/>
    <s v="ao cz"/>
    <n v="2550"/>
    <n v="3242"/>
    <s v="DEFIBRILLATORE"/>
    <m/>
    <m/>
    <s v="PHILIPS HEALTHCARE"/>
    <s v="HEARTSTART XL M4735A"/>
    <s v="US00572636"/>
    <s v="DEF"/>
    <s v="Z120305"/>
    <d v="2009-07-14T00:00:00"/>
    <d v="2016-01-27T00:00:00"/>
    <d v="2016-05-17T00:00:00"/>
    <s v="SI / NO"/>
    <s v="PRESIDIO OSPEDALIERO PUGLIESE"/>
    <m/>
    <s v="ANESTESIA E RIANIMAZIONE"/>
    <s v="-"/>
    <s v="PROPRIETA'"/>
    <n v="54000"/>
    <m/>
    <s v="DEFIBRILLATORE"/>
    <s v="C"/>
    <n v="0.08"/>
    <n v="5000"/>
    <n v="1"/>
    <m/>
    <n v="400"/>
    <m/>
  </r>
  <r>
    <x v="1"/>
    <x v="1"/>
    <s v="ao cz"/>
    <n v="2551"/>
    <n v="3243"/>
    <s v="DEFIBRILLATORE"/>
    <m/>
    <m/>
    <s v="PHILIPS HEALTHCARE"/>
    <s v="HEARTSTART XL M4735A"/>
    <s v="US00573279"/>
    <s v="DEF"/>
    <s v="Z120305"/>
    <d v="2009-07-14T00:00:00"/>
    <d v="2016-01-29T00:00:00"/>
    <d v="2016-05-24T00:00:00"/>
    <s v="SI / NO"/>
    <s v="PRESIDIO OSPEDALIERO PUGLIESE"/>
    <m/>
    <s v="NUOVO BLOCCO OPERATORIO"/>
    <s v="-"/>
    <s v="PROPRIETA'"/>
    <n v="54000"/>
    <m/>
    <s v="DEFIBRILLATORE"/>
    <s v="C"/>
    <n v="0.08"/>
    <n v="5000"/>
    <n v="1"/>
    <m/>
    <n v="400"/>
    <m/>
  </r>
  <r>
    <x v="1"/>
    <x v="1"/>
    <s v="ao cz"/>
    <n v="2552"/>
    <n v="3244"/>
    <s v="DEFIBRILLATORE"/>
    <m/>
    <m/>
    <s v="PHILIPS HEALTHCARE"/>
    <s v="HEARTSTART XL M4735A"/>
    <s v="US00573282"/>
    <s v="DEF"/>
    <s v="Z120305"/>
    <d v="2009-07-14T00:00:00"/>
    <d v="2016-01-27T00:00:00"/>
    <d v="2016-05-17T00:00:00"/>
    <s v="SI / NO"/>
    <s v="PRESIDIO OSPEDALIERO PUGLIESE"/>
    <m/>
    <s v="ANESTESIA E RIANIMAZIONE"/>
    <s v="-"/>
    <s v="PROPRIETA'"/>
    <n v="54000"/>
    <m/>
    <s v="DEFIBRILLATORE"/>
    <s v="C"/>
    <n v="0.08"/>
    <n v="5000"/>
    <n v="1"/>
    <m/>
    <n v="400"/>
    <m/>
  </r>
  <r>
    <x v="1"/>
    <x v="1"/>
    <s v="ao cz"/>
    <n v="2553"/>
    <n v="3245"/>
    <s v="DEFIBRILLATORE"/>
    <m/>
    <m/>
    <s v="PHILIPS HEALTHCARE"/>
    <s v="HEARTSTART XL M4735A"/>
    <s v="US00572640"/>
    <s v="DEF"/>
    <s v="Z120305"/>
    <d v="2009-07-14T00:00:00"/>
    <d v="2016-01-27T00:00:00"/>
    <d v="2016-05-17T00:00:00"/>
    <s v="SI / NO"/>
    <s v="PRESIDIO OSPEDALIERO PUGLIESE"/>
    <m/>
    <s v="ANESTESIA E RIANIMAZIONE"/>
    <s v="-"/>
    <s v="PROPRIETA'"/>
    <n v="54000"/>
    <m/>
    <s v="DEFIBRILLATORE"/>
    <s v="C"/>
    <n v="0.08"/>
    <n v="5000"/>
    <n v="1"/>
    <m/>
    <n v="400"/>
    <m/>
  </r>
  <r>
    <x v="1"/>
    <x v="1"/>
    <s v="ao cz"/>
    <n v="2554"/>
    <n v="3246"/>
    <s v="DEFIBRILLATORE"/>
    <m/>
    <m/>
    <s v="PHILIPS HEALTHCARE"/>
    <s v="HEARTSTART XL M4735A"/>
    <s v="US00572637"/>
    <s v="DEF"/>
    <s v="Z120305"/>
    <d v="2009-07-14T00:00:00"/>
    <d v="2016-02-22T00:00:00"/>
    <m/>
    <s v="SI / NO"/>
    <s v="PRESIDIO OSPEDALIERO PUGLIESE"/>
    <m/>
    <s v="ANESTESIA E RIANIMAZIONE"/>
    <s v="-"/>
    <s v="PROPRIETA'"/>
    <n v="54000"/>
    <m/>
    <s v="DEFIBRILLATORE"/>
    <s v="C"/>
    <n v="0.08"/>
    <n v="5000"/>
    <n v="1"/>
    <m/>
    <n v="400"/>
    <m/>
  </r>
  <r>
    <x v="1"/>
    <x v="1"/>
    <s v="ao cz"/>
    <n v="2555"/>
    <n v="3247"/>
    <s v="DEFIBRILLATORE"/>
    <m/>
    <m/>
    <s v="PHILIPS HEALTHCARE"/>
    <s v="HEARTSTART XL M4735A"/>
    <s v="US00572638"/>
    <s v="DEF"/>
    <s v="Z120305"/>
    <d v="2009-07-14T00:00:00"/>
    <d v="2015-09-17T00:00:00"/>
    <m/>
    <s v="SI / NO"/>
    <s v="PRESIDIO OSPEDALIERO PUGLIESE"/>
    <m/>
    <s v="MEDICINA D'URGENZA"/>
    <s v="-"/>
    <s v="PROPRIETA'"/>
    <n v="54000"/>
    <m/>
    <s v="DEFIBRILLATORE"/>
    <s v="C"/>
    <n v="0.08"/>
    <n v="5000"/>
    <n v="1"/>
    <m/>
    <n v="400"/>
    <m/>
  </r>
  <r>
    <x v="1"/>
    <x v="1"/>
    <s v="ao cz"/>
    <n v="2556"/>
    <n v="3248"/>
    <s v="DEFIBRILLATORE"/>
    <m/>
    <m/>
    <s v="PHILIPS HEALTHCARE"/>
    <s v="HEARTSTART XL M4735A"/>
    <s v="US00572639"/>
    <s v="DEF"/>
    <s v="Z120305"/>
    <d v="2009-07-14T00:00:00"/>
    <d v="2016-05-29T00:00:00"/>
    <m/>
    <s v="SI / NO"/>
    <s v="PRESIDIO OSPEDALIERO PUGLIESE"/>
    <m/>
    <s v="PRONTO SOCCORSO"/>
    <s v="-"/>
    <s v="PROPRIETA'"/>
    <n v="54000"/>
    <m/>
    <s v="DEFIBRILLATORE"/>
    <s v="C"/>
    <n v="0.08"/>
    <n v="5000"/>
    <n v="1"/>
    <m/>
    <n v="400"/>
    <m/>
  </r>
  <r>
    <x v="1"/>
    <x v="1"/>
    <s v="ao cz"/>
    <n v="2557"/>
    <n v="3249"/>
    <s v="RIMOZIONE DELLE SECREZIONI, APPARECCHIO PER"/>
    <m/>
    <m/>
    <s v="HILL-ROM CORP"/>
    <s v="THE VEST SYSTEM 104"/>
    <s v="42-20056"/>
    <s v="RAH"/>
    <s v="Z12159009"/>
    <d v="2009-07-13T00:00:00"/>
    <d v="2016-02-22T00:00:00"/>
    <m/>
    <s v="SI / NO"/>
    <s v="PRESIDIO OSPEDALIERO PUGLIESE"/>
    <m/>
    <s v="ANESTESIA E RIANIMAZIONE"/>
    <s v="-"/>
    <s v="PROPRIETA'"/>
    <n v="17976"/>
    <m/>
    <s v="RIMOZIONE DELLE SECREZIONI, APPARECCHIO PER"/>
    <s v="E"/>
    <n v="0.04"/>
    <n v="3000"/>
    <n v="1"/>
    <m/>
    <n v="120"/>
    <m/>
  </r>
  <r>
    <x v="1"/>
    <x v="1"/>
    <s v="ao cz"/>
    <n v="2558"/>
    <n v="3250"/>
    <s v="MONITOR"/>
    <m/>
    <m/>
    <s v="SPACELABS HEALTHCARE"/>
    <s v="91387 ULTRAVIEW SL2700"/>
    <s v="SIRI-001355"/>
    <s v="MON"/>
    <s v="Z12030202"/>
    <d v="2009-07-15T00:00:00"/>
    <d v="2016-01-27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59"/>
    <n v="3251"/>
    <s v="ANESTESIA, APPARECCHIO PER"/>
    <m/>
    <m/>
    <s v="SPACELABS HEALTHCARE"/>
    <s v="BLEASESIRIUS 990"/>
    <s v="SIR-001355"/>
    <s v="ANS"/>
    <s v="Z1203010101"/>
    <d v="2009-07-15T00:00:00"/>
    <d v="2016-01-29T00:00:00"/>
    <m/>
    <s v="SI / NO"/>
    <s v="PRESIDIO OSPEDALIERO PUGLIESE"/>
    <m/>
    <s v="ANESTESIA E RIANIMAZIONE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60"/>
    <n v="3252"/>
    <s v="ANESTESIA, APPARECCHIO PER"/>
    <m/>
    <m/>
    <s v="SPACELABS HEALTHCARE"/>
    <s v="BLEASESIRIUS 990"/>
    <s v="SIRI-001354"/>
    <s v="ANS"/>
    <s v="Z1203010101"/>
    <d v="2009-07-15T00:00:00"/>
    <d v="2016-06-29T00:00:00"/>
    <m/>
    <s v="SI / NO"/>
    <s v="PRESIDIO OSPEDALIERO PUGLIESE"/>
    <m/>
    <s v="ANESTESIA E RIANIMAZIONE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61"/>
    <n v="3253"/>
    <s v="MONITOR"/>
    <m/>
    <m/>
    <s v="SPACELABS HEALTHCARE"/>
    <s v="91387 ULTRAVIEW SL2700"/>
    <s v="SIRI-001354"/>
    <s v="MON"/>
    <s v="Z12030202"/>
    <d v="2009-07-15T00:00:00"/>
    <d v="2016-06-29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62"/>
    <n v="3254"/>
    <s v="MONITOR"/>
    <m/>
    <m/>
    <s v="SPACELABS HEALTHCARE"/>
    <s v="91387 ULTRAVIEW SL2700"/>
    <s v="SIRI-001362"/>
    <s v="MON"/>
    <s v="Z12030202"/>
    <d v="2009-07-15T00:00:00"/>
    <d v="2016-01-29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63"/>
    <n v="3255"/>
    <s v="ANESTESIA, APPARECCHIO PER"/>
    <m/>
    <m/>
    <s v="SPACELABS HEALTHCARE"/>
    <s v="BLEASESIRIUS 990"/>
    <s v="SIRI-001362"/>
    <s v="ANS"/>
    <s v="Z1203010101"/>
    <d v="2009-07-15T00:00:00"/>
    <d v="2016-01-29T00:00:00"/>
    <m/>
    <s v="SI / NO"/>
    <s v="PRESIDIO OSPEDALIERO PUGLIESE"/>
    <m/>
    <s v="ANESTESIA E RIANIMAZIONE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64"/>
    <n v="3256"/>
    <s v="MONITOR"/>
    <m/>
    <m/>
    <s v="SPACELABS HEALTHCARE"/>
    <s v="91387 ULTRAVIEW SL2700"/>
    <s v="SIRI-001359"/>
    <s v="MON"/>
    <s v="Z12030202"/>
    <d v="2009-07-15T00:00:00"/>
    <d v="2016-01-29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65"/>
    <n v="3257"/>
    <s v="ANESTESIA, APPARECCHIO PER"/>
    <m/>
    <m/>
    <s v="SPACELABS HEALTHCARE"/>
    <s v="BLEASESIRIUS 990"/>
    <s v="SIRI-001359"/>
    <s v="ANS"/>
    <s v="Z1203010101"/>
    <d v="2009-07-15T00:00:00"/>
    <d v="2016-01-29T00:00:00"/>
    <m/>
    <s v="SI / NO"/>
    <s v="PRESIDIO OSPEDALIERO PUGLIESE"/>
    <m/>
    <s v="ANESTESIA E RIANIMAZIONE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66"/>
    <n v="3258"/>
    <s v="MONITOR"/>
    <m/>
    <m/>
    <s v="SPACELABS HEALTHCARE"/>
    <s v="91387 ULTRAVIEW SL2700"/>
    <s v="SIRI-001352"/>
    <s v="MON"/>
    <s v="Z12030202"/>
    <d v="2009-07-15T00:00:00"/>
    <d v="2016-01-29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67"/>
    <n v="3259"/>
    <s v="ANESTESIA, APPARECCHIO PER"/>
    <m/>
    <m/>
    <s v="SPACELABS HEALTHCARE"/>
    <s v="BLEASESIRIUS 990"/>
    <s v="SIRI-001352"/>
    <s v="ANS"/>
    <s v="Z1203010101"/>
    <d v="2009-07-15T00:00:00"/>
    <d v="2016-01-29T00:00:00"/>
    <m/>
    <s v="SI / NO"/>
    <s v="PRESIDIO OSPEDALIERO PUGLIESE"/>
    <m/>
    <s v="ANESTESIA E RIANIMAZIONE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68"/>
    <n v="3260"/>
    <s v="MONITOR"/>
    <m/>
    <m/>
    <s v="SPACELABS HEALTHCARE"/>
    <s v="91387 ULTRAVIEW SL2700"/>
    <s v="SIRI-001360"/>
    <s v="MON"/>
    <s v="Z12030202"/>
    <d v="2009-07-15T00:00:00"/>
    <d v="2016-01-29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69"/>
    <n v="3261"/>
    <s v="ANESTESIA, APPARECCHIO PER"/>
    <m/>
    <m/>
    <s v="SPACELABS HEALTHCARE"/>
    <s v="BLEASESIRIUS 990"/>
    <s v="SIRI-001360"/>
    <s v="ANS"/>
    <s v="Z1203010101"/>
    <d v="2009-07-15T00:00:00"/>
    <d v="2016-01-29T00:00:00"/>
    <m/>
    <s v="SI / NO"/>
    <s v="PRESIDIO OSPEDALIERO PUGLIESE"/>
    <m/>
    <s v="ANESTESIA E RIANIMAZIONE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70"/>
    <n v="3262"/>
    <s v="MONITOR"/>
    <m/>
    <m/>
    <s v="SPACELABS HEALTHCARE"/>
    <s v="91387 ULTRAVIEW SL2700"/>
    <s v="SIRI-001358"/>
    <s v="MON"/>
    <s v="Z12030202"/>
    <d v="2009-07-15T00:00:00"/>
    <d v="2016-01-29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71"/>
    <n v="3263"/>
    <s v="ANESTESIA, APPARECCHIO PER"/>
    <m/>
    <m/>
    <s v="SPACELABS HEALTHCARE"/>
    <s v="BLEASESIRIUS 990"/>
    <s v="SIRI-001358"/>
    <s v="ANS"/>
    <s v="Z1203010101"/>
    <d v="2009-07-15T00:00:00"/>
    <d v="2016-01-29T00:00:00"/>
    <m/>
    <s v="SI / NO"/>
    <s v="PRESIDIO OSPEDALIERO PUGLIESE"/>
    <m/>
    <s v="ANESTESIA E RIANIMAZIONE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72"/>
    <n v="3264"/>
    <s v="MONITOR"/>
    <m/>
    <m/>
    <s v="SPACELABS HEALTHCARE"/>
    <s v="91387 ULTRAVIEW SL2700"/>
    <s v="SIRI-001361"/>
    <s v="MON"/>
    <s v="Z12030202"/>
    <d v="2009-07-15T00:00:00"/>
    <d v="2016-01-29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73"/>
    <n v="3265"/>
    <s v="ANESTESIA, APPARECCHIO PER"/>
    <m/>
    <m/>
    <s v="SPACELABS HEALTHCARE"/>
    <s v="BLEASESIRIUS 990"/>
    <s v="SIRI-001361"/>
    <s v="ANS"/>
    <s v="Z1203010101"/>
    <d v="2009-07-15T00:00:00"/>
    <d v="2017-01-01T00:00:00"/>
    <m/>
    <s v="SI / NO"/>
    <s v="PRESIDIO OSPEDALIERO PUGLIESE"/>
    <m/>
    <s v="ANESTESIA E RIANIMAZIONE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74"/>
    <n v="3266"/>
    <s v="ANESTESIA, APPARECCHIO PER"/>
    <m/>
    <m/>
    <s v="SPACELABS HEALTHCARE"/>
    <s v="BLEASESIRIUS 990"/>
    <s v="SIRI-001363"/>
    <s v="ANS"/>
    <s v="Z1203010101"/>
    <d v="2009-07-15T00:00:00"/>
    <d v="2017-08-04T00:00:00"/>
    <m/>
    <s v="SI / NO"/>
    <s v="PRESIDIO OSPEDALIERO PUGLIESE"/>
    <m/>
    <s v="UTIC  - EMODINAMICA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75"/>
    <n v="3267"/>
    <s v="MONITOR"/>
    <m/>
    <m/>
    <s v="SPACELABS HEALTHCARE"/>
    <s v="91387 ULTRAVIEW SL2700"/>
    <s v="SIRI-001365"/>
    <s v="MON"/>
    <s v="Z12030202"/>
    <d v="2009-07-15T00:00:00"/>
    <d v="2017-08-04T00:00:00"/>
    <m/>
    <s v="SI / NO"/>
    <s v="PRESIDIO OSPEDALIERO PUGLIESE"/>
    <m/>
    <s v="UTIC  - EMODINAMICA"/>
    <s v="-"/>
    <s v="PROPRIETA'"/>
    <n v="465450"/>
    <m/>
    <s v="MONITOR"/>
    <s v="C"/>
    <n v="0.08"/>
    <n v="3000"/>
    <n v="1"/>
    <m/>
    <n v="240"/>
    <m/>
  </r>
  <r>
    <x v="1"/>
    <x v="1"/>
    <s v="ao cz"/>
    <n v="2576"/>
    <n v="3268"/>
    <s v="MONITOR"/>
    <m/>
    <m/>
    <s v="SPACELABS HEALTHCARE"/>
    <s v="91387 ULTRAVIEW SL2700"/>
    <s v="SIRI-001351"/>
    <s v="MON"/>
    <s v="Z12030202"/>
    <d v="2009-07-15T00:00:00"/>
    <d v="2017-01-01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77"/>
    <n v="3269"/>
    <s v="ANESTESIA, APPARECCHIO PER"/>
    <m/>
    <m/>
    <s v="SPACELABS HEALTHCARE"/>
    <s v="BLEASESIRIUS 990"/>
    <s v="SIRI-001351"/>
    <s v="ANS"/>
    <s v="Z1203010101"/>
    <d v="2009-07-15T00:00:00"/>
    <d v="2017-01-01T00:00:00"/>
    <m/>
    <s v="SI / NO"/>
    <s v="PRESIDIO OSPEDALIERO PUGLIESE"/>
    <m/>
    <s v="ANESTESIA E RIANIMAZIONE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78"/>
    <n v="3270"/>
    <s v="ANESTESIA, APPARECCHIO PER"/>
    <m/>
    <m/>
    <s v="SPACELABS HEALTHCARE"/>
    <s v="BLEASESIRIUS 990"/>
    <s v="SIRI-001357"/>
    <s v="ANS"/>
    <s v="Z1203010101"/>
    <d v="2009-07-15T00:00:00"/>
    <d v="2016-02-08T00:00:00"/>
    <m/>
    <s v="SI / NO"/>
    <s v="PRESIDIO OSPEDALIERO PUGLIESE"/>
    <m/>
    <s v="UTIC  - EMODINAMICA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79"/>
    <n v="3271"/>
    <s v="MONITOR"/>
    <m/>
    <m/>
    <s v="SPACELABS HEALTHCARE"/>
    <s v="91387 ULTRAVIEW SL2700"/>
    <s v="SIRI-001357"/>
    <s v="MON"/>
    <s v="Z12030202"/>
    <d v="2009-07-15T00:00:00"/>
    <d v="2016-02-08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80"/>
    <n v="3272"/>
    <s v="ANESTESIA, APPARECCHIO PER"/>
    <m/>
    <m/>
    <s v="SPACELABS HEALTHCARE"/>
    <s v="BLEASESIRIUS 990"/>
    <s v="SIRI-001353"/>
    <s v="ANS"/>
    <s v="Z1203010101"/>
    <d v="2009-07-15T00:00:00"/>
    <d v="2016-02-08T00:00:00"/>
    <m/>
    <s v="SI / NO"/>
    <s v="PRESIDIO OSPEDALIERO PUGLIESE"/>
    <m/>
    <s v="ANESTESIA E RIANIMAZIONE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81"/>
    <n v="3273"/>
    <s v="MONITOR"/>
    <m/>
    <m/>
    <s v="SPACELABS HEALTHCARE"/>
    <s v="91387 ULTRAVIEW SL2700"/>
    <s v="SIRI-001353"/>
    <s v="MON"/>
    <s v="Z12030202"/>
    <d v="2009-07-15T00:00:00"/>
    <d v="2016-02-08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82"/>
    <n v="3274"/>
    <s v="MONITOR"/>
    <m/>
    <m/>
    <s v="SPACELABS HEALTHCARE"/>
    <s v="91387 ULTRAVIEW SL2700"/>
    <s v="SIRI-001367"/>
    <s v="MON"/>
    <s v="Z12030202"/>
    <d v="2009-07-15T00:00:00"/>
    <d v="2016-02-08T00:00:00"/>
    <m/>
    <s v="SI / NO"/>
    <s v="PRESIDIO OSPEDALIERO PUGLIESE"/>
    <m/>
    <s v="ANESTESIA E RIANIMAZIONE"/>
    <s v="-"/>
    <s v="PROPRIETA'"/>
    <n v="465450"/>
    <m/>
    <s v="MONITOR"/>
    <s v="C"/>
    <n v="0.08"/>
    <n v="3000"/>
    <n v="1"/>
    <m/>
    <n v="240"/>
    <m/>
  </r>
  <r>
    <x v="1"/>
    <x v="1"/>
    <s v="ao cz"/>
    <n v="2583"/>
    <n v="3275"/>
    <s v="ANESTESIA, APPARECCHIO PER"/>
    <m/>
    <m/>
    <s v="SPACELABS HEALTHCARE"/>
    <s v="BLEASESIRIUS 990"/>
    <s v="SIRI-001367"/>
    <s v="ANS"/>
    <s v="Z1203010101"/>
    <d v="2009-07-15T00:00:00"/>
    <d v="2016-02-08T00:00:00"/>
    <m/>
    <s v="SI / NO"/>
    <s v="PRESIDIO OSPEDALIERO PUGLIESE"/>
    <m/>
    <s v="ANESTESIA E RIANIMAZIONE"/>
    <s v="-"/>
    <s v="PROPRIETA'"/>
    <n v="35803.89"/>
    <m/>
    <s v="ANESTESIA, APPARECCHIO PER"/>
    <s v="C"/>
    <n v="0.08"/>
    <n v="20000"/>
    <n v="1"/>
    <m/>
    <n v="1600"/>
    <m/>
  </r>
  <r>
    <x v="1"/>
    <x v="1"/>
    <s v="ao cz"/>
    <n v="2584"/>
    <n v="3278"/>
    <s v="AMPLIFICATORE DI SEQUENZE NUCLEOTIDICHE"/>
    <m/>
    <m/>
    <s v="APPLIED BIOSYSTEMS INC"/>
    <s v="VERITI 96-WELL THERMAL CYCLER 0.2ML"/>
    <n v="299025646"/>
    <s v="SNA"/>
    <s v="W02039006"/>
    <d v="2009-07-15T00:00:00"/>
    <d v="2016-06-24T00:00:00"/>
    <m/>
    <s v="SI / NO"/>
    <s v="PRESIDIO OSPEDALIERO CIACCIO"/>
    <m/>
    <s v="EMATOLOGIA E ONCOLOGIA PEDIATRICA"/>
    <s v="-"/>
    <s v="PROPRIETA'"/>
    <n v="8280"/>
    <m/>
    <s v="AMPLIFICATORE DI SEQUENZE NUCLEOTIDICHE"/>
    <s v="B"/>
    <n v="0.1"/>
    <n v="15607.38"/>
    <n v="1"/>
    <m/>
    <n v="1560.7380000000001"/>
    <m/>
  </r>
  <r>
    <x v="1"/>
    <x v="1"/>
    <s v="ao cz"/>
    <n v="2585"/>
    <n v="3279"/>
    <s v="MONITOR TELEVISIVO PER BIOIMMAGINI"/>
    <m/>
    <m/>
    <s v="SPACELABS HEALTHCARE"/>
    <s v="ULTRAVIEW SL"/>
    <s v="EL279040014"/>
    <s v="MTV"/>
    <s v="Z119008"/>
    <d v="2009-07-24T00:00:00"/>
    <d v="2016-08-24T00:00:00"/>
    <m/>
    <s v="SI / NO"/>
    <s v="PRESIDIO OSPEDALIERO PUGLIESE"/>
    <m/>
    <s v="MEDICINA D'URGENZA"/>
    <s v="-"/>
    <s v="PROPRIETA'"/>
    <m/>
    <m/>
    <s v="MONITOR TELEVISIVO PER BIOIMMAGINI"/>
    <s v="F"/>
    <n v="0.03"/>
    <n v="2666.666666666667"/>
    <n v="1"/>
    <m/>
    <n v="80"/>
    <m/>
  </r>
  <r>
    <x v="1"/>
    <x v="1"/>
    <s v="ao cz"/>
    <n v="2586"/>
    <n v="3280"/>
    <s v="CENTRALE MONITORAGGIO"/>
    <m/>
    <m/>
    <s v="SPACELABS HEALTHCARE"/>
    <s v="ULTRAVIEW SL3800"/>
    <s v="1387-017348"/>
    <s v="CMO"/>
    <s v="Z12030201"/>
    <d v="2009-07-24T00:00:00"/>
    <d v="2016-08-24T00:00:00"/>
    <m/>
    <s v="SI / NO"/>
    <s v="PRESIDIO OSPEDALIERO PUGLIESE"/>
    <m/>
    <s v="MEDICINA D'URGENZA"/>
    <s v="-"/>
    <s v="PROPRIETA'"/>
    <n v="7426.52"/>
    <m/>
    <s v="CENTRALE MONITORAGGIO"/>
    <s v="D"/>
    <n v="0.06"/>
    <n v="13333.333333333334"/>
    <n v="1"/>
    <m/>
    <n v="800"/>
    <m/>
  </r>
  <r>
    <x v="1"/>
    <x v="1"/>
    <s v="ao cz"/>
    <n v="2587"/>
    <n v="3281"/>
    <s v="MONITOR"/>
    <m/>
    <m/>
    <s v="SPACELABS HEALTHCARE"/>
    <s v="91369 ULTRAVIEW SL2400"/>
    <s v="1369-0117881"/>
    <s v="MON"/>
    <s v="Z12030202"/>
    <d v="2009-07-24T00:00:00"/>
    <d v="2016-08-24T00:00:00"/>
    <m/>
    <s v="SI / NO"/>
    <s v="PRESIDIO OSPEDALIERO PUGLIESE"/>
    <m/>
    <s v="MEDICINA D'URGENZA"/>
    <s v="-"/>
    <s v="PROPRIETA'"/>
    <n v="5853.52"/>
    <m/>
    <s v="MONITOR"/>
    <s v="C"/>
    <n v="0.08"/>
    <n v="3000"/>
    <n v="1"/>
    <m/>
    <n v="240"/>
    <m/>
  </r>
  <r>
    <x v="1"/>
    <x v="1"/>
    <s v="ao cz"/>
    <n v="2588"/>
    <n v="3282"/>
    <s v="MONITOR"/>
    <m/>
    <m/>
    <s v="SPACELABS HEALTHCARE"/>
    <s v="91369 ULTRAVIEW SL2400"/>
    <s v="1369-011780"/>
    <s v="MON"/>
    <s v="Z12030202"/>
    <d v="2009-07-24T00:00:00"/>
    <d v="2017-02-24T00:00:00"/>
    <m/>
    <s v="SI / NO"/>
    <s v="PRESIDIO OSPEDALIERO PUGLIESE"/>
    <m/>
    <s v="MEDICINA D'URGENZA"/>
    <s v="-"/>
    <s v="PROPRIETA'"/>
    <n v="5853.52"/>
    <m/>
    <s v="MONITOR"/>
    <s v="C"/>
    <n v="0.08"/>
    <n v="3000"/>
    <n v="1"/>
    <m/>
    <n v="240"/>
    <m/>
  </r>
  <r>
    <x v="1"/>
    <x v="1"/>
    <s v="ao cz"/>
    <n v="2589"/>
    <n v="3283"/>
    <s v="MONITOR"/>
    <m/>
    <m/>
    <s v="SPACELABS HEALTHCARE"/>
    <s v="91369 ULTRAVIEW SL2400"/>
    <s v="1369-011778"/>
    <s v="MON"/>
    <s v="Z12030202"/>
    <d v="2009-07-24T00:00:00"/>
    <d v="2016-08-24T00:00:00"/>
    <m/>
    <s v="SI / NO"/>
    <s v="PRESIDIO OSPEDALIERO PUGLIESE"/>
    <m/>
    <s v="MEDICINA D'URGENZA"/>
    <s v="-"/>
    <s v="PROPRIETA'"/>
    <n v="5853.52"/>
    <m/>
    <s v="MONITOR"/>
    <s v="C"/>
    <n v="0.08"/>
    <n v="3000"/>
    <n v="1"/>
    <m/>
    <n v="240"/>
    <m/>
  </r>
  <r>
    <x v="1"/>
    <x v="1"/>
    <s v="ao cz"/>
    <n v="2590"/>
    <n v="3284"/>
    <s v="MONITOR"/>
    <m/>
    <m/>
    <s v="SPACELABS HEALTHCARE"/>
    <s v="91369 ULTRAVIEW SL2400"/>
    <s v="1369-011776"/>
    <s v="MON"/>
    <s v="Z12030202"/>
    <d v="2009-07-24T00:00:00"/>
    <d v="2016-08-24T00:00:00"/>
    <m/>
    <s v="SI / NO"/>
    <s v="PRESIDIO OSPEDALIERO PUGLIESE"/>
    <m/>
    <s v="MEDICINA D'URGENZA"/>
    <s v="-"/>
    <s v="PROPRIETA'"/>
    <n v="5853.52"/>
    <m/>
    <s v="MONITOR"/>
    <s v="C"/>
    <n v="0.08"/>
    <n v="3000"/>
    <n v="1"/>
    <m/>
    <n v="240"/>
    <m/>
  </r>
  <r>
    <x v="1"/>
    <x v="1"/>
    <s v="ao cz"/>
    <n v="2591"/>
    <n v="3286"/>
    <s v="ALIMENTATORE"/>
    <m/>
    <m/>
    <s v="DRAEGER MEDICAL AG &amp; CO KG"/>
    <s v="PC POWER SUP IDS SWITCH"/>
    <n v="172072"/>
    <s v="AIM"/>
    <m/>
    <d v="2006-05-30T00:00:00"/>
    <d v="2016-02-02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592"/>
    <n v="3288"/>
    <s v="LETTINO UNIVERSALE PER VISITE, ESAMI E TRATTAMENTI"/>
    <m/>
    <m/>
    <s v="GIVAS SRL"/>
    <s v="AT4046E"/>
    <n v="1078703"/>
    <s v="5UV"/>
    <m/>
    <d v="2009-07-27T00:00:00"/>
    <d v="2016-08-23T00:00:00"/>
    <m/>
    <s v="SI / NO"/>
    <s v="PRESIDIO OSPEDALIERO PUGLIESE"/>
    <m/>
    <s v="MEDICINA D'URGENZA"/>
    <s v="-"/>
    <s v="PROPRIETA'"/>
    <n v="833.59"/>
    <m/>
    <s v="LETTINO UNIVERSALE PER VISITE, ESAMI E TRATTAMENTI"/>
    <s v="E"/>
    <n v="0.04"/>
    <n v="1531.53"/>
    <n v="1"/>
    <m/>
    <n v="61.261200000000002"/>
    <m/>
  </r>
  <r>
    <x v="1"/>
    <x v="1"/>
    <s v="ao cz"/>
    <n v="2593"/>
    <n v="3289"/>
    <s v="TERMOREGOLAZIONE CORPOREA, APPARECCHIO PER"/>
    <m/>
    <m/>
    <s v="GVP ELETTRONICA SRL"/>
    <s v="DM WARM 12"/>
    <n v="119085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594"/>
    <n v="3290"/>
    <s v="TERMOREGOLAZIONE CORPOREA, APPARECCHIO PER"/>
    <m/>
    <m/>
    <s v="GVP ELETTRONICA SRL"/>
    <s v="DM WARM 12"/>
    <n v="126083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595"/>
    <n v="3291"/>
    <s v="TERMOREGOLAZIONE CORPOREA, APPARECCHIO PER"/>
    <m/>
    <m/>
    <s v="GVP ELETTRONICA SRL"/>
    <s v="DM WARM 12"/>
    <n v="124638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596"/>
    <n v="3292"/>
    <s v="TERMOREGOLAZIONE CORPOREA, APPARECCHIO PER"/>
    <m/>
    <m/>
    <s v="GVP ELETTRONICA SRL"/>
    <s v="DM WARM 12"/>
    <n v="126236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597"/>
    <n v="3293"/>
    <s v="TERMOREGOLAZIONE CORPOREA, APPARECCHIO PER"/>
    <m/>
    <m/>
    <s v="GVP ELETTRONICA SRL"/>
    <s v="DM WARM 12"/>
    <n v="126106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598"/>
    <n v="3294"/>
    <s v="TERMOREGOLAZIONE CORPOREA, APPARECCHIO PER"/>
    <m/>
    <m/>
    <s v="GVP ELETTRONICA SRL"/>
    <s v="DM WARM 12"/>
    <n v="119139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599"/>
    <n v="3295"/>
    <s v="MONITOR"/>
    <m/>
    <m/>
    <s v="DRAEGER MEDICAL AG &amp; CO KG"/>
    <s v="INFINITY DELTA"/>
    <n v="5397197655"/>
    <s v="MON"/>
    <s v="Z12030202"/>
    <d v="2006-05-30T00:00:00"/>
    <d v="2016-02-02T00:00:00"/>
    <m/>
    <s v="SI / NO"/>
    <s v="PRESIDIO OSPEDALIERO PUGLIESE"/>
    <m/>
    <s v="ANESTESIA E RIANIMAZIONE"/>
    <s v="-"/>
    <s v="PROPRIETA'"/>
    <n v="14550"/>
    <m/>
    <s v="MONITOR"/>
    <s v="C"/>
    <n v="0.08"/>
    <n v="3000"/>
    <n v="1"/>
    <m/>
    <n v="240"/>
    <m/>
  </r>
  <r>
    <x v="1"/>
    <x v="1"/>
    <s v="ao cz"/>
    <n v="2600"/>
    <n v="3296"/>
    <s v="TERMOREGOLAZIONE CORPOREA, APPARECCHIO PER"/>
    <m/>
    <m/>
    <s v="GVP ELETTRONICA SRL"/>
    <s v="DM WARM 12"/>
    <n v="119078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601"/>
    <n v="3297"/>
    <s v="TERMOREGOLAZIONE CORPOREA, APPARECCHIO PER"/>
    <m/>
    <m/>
    <s v="GVP ELETTRONICA SRL"/>
    <s v="DM WARM 12"/>
    <n v="124225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602"/>
    <n v="3298"/>
    <s v="TERMOREGOLAZIONE CORPOREA, APPARECCHIO PER"/>
    <m/>
    <m/>
    <s v="GVP ELETTRONICA SRL"/>
    <s v="DM WARM 12"/>
    <n v="124645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603"/>
    <n v="3299"/>
    <s v="TERMOREGOLAZIONE CORPOREA, APPARECCHIO PER"/>
    <m/>
    <m/>
    <s v="GVP ELETTRONICA SRL"/>
    <s v="DM WARM 12"/>
    <n v="124591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604"/>
    <n v="3300"/>
    <s v="TERMOREGOLAZIONE CORPOREA, APPARECCHIO PER"/>
    <m/>
    <m/>
    <s v="GVP ELETTRONICA SRL"/>
    <s v="DM WARM 12"/>
    <n v="135221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605"/>
    <n v="3301"/>
    <s v="TERMOREGOLAZIONE CORPOREA, APPARECCHIO PER"/>
    <m/>
    <m/>
    <s v="GVP ELETTRONICA SRL"/>
    <s v="DM WARM 12"/>
    <n v="126243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606"/>
    <n v="3302"/>
    <s v="TERMOREGOLAZIONE CORPOREA, APPARECCHIO PER"/>
    <m/>
    <m/>
    <s v="GVP ELETTRONICA SRL"/>
    <s v="DM WARM 12"/>
    <n v="134965"/>
    <s v="TCP"/>
    <s v="Z12040208"/>
    <d v="2009-07-24T00:00:00"/>
    <d v="2016-09-08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607"/>
    <n v="3303"/>
    <s v="TERMOREGOLAZIONE CORPOREA, APPARECCHIO PER"/>
    <m/>
    <m/>
    <s v="GVP ELETTRONICA SRL"/>
    <s v="DM WARM 12"/>
    <n v="135009"/>
    <s v="TCP"/>
    <s v="Z12040208"/>
    <d v="2009-07-24T00:00:00"/>
    <d v="2016-02-22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608"/>
    <n v="3304"/>
    <s v="TERMOREGOLAZIONE CORPOREA, APPARECCHIO PER"/>
    <m/>
    <m/>
    <s v="GVP ELETTRONICA SRL"/>
    <s v="DM WARM 12"/>
    <n v="126090"/>
    <s v="TCP"/>
    <s v="Z12040208"/>
    <d v="2009-07-24T00:00:00"/>
    <d v="2016-02-22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609"/>
    <n v="3305"/>
    <s v="TERMOREGOLAZIONE CORPOREA, APPARECCHIO PER"/>
    <m/>
    <m/>
    <s v="GVP ELETTRONICA SRL"/>
    <s v="DM WARM 12"/>
    <n v="119634"/>
    <s v="TCP"/>
    <s v="Z12040208"/>
    <d v="2009-07-24T00:00:00"/>
    <d v="2016-02-22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610"/>
    <n v="3306"/>
    <s v="TERMOREGOLAZIONE CORPOREA, APPARECCHIO PER"/>
    <m/>
    <m/>
    <s v="GVP ELETTRONICA SRL"/>
    <s v="DM WARM 12"/>
    <n v="119726"/>
    <s v="TCP"/>
    <s v="Z12040208"/>
    <d v="2009-07-24T00:00:00"/>
    <d v="2016-09-05T00:00:00"/>
    <m/>
    <s v="SI / NO"/>
    <s v="PRESIDIO OSPEDALIERO PUGLIESE"/>
    <m/>
    <s v="ANESTESIA E RIANIMAZIONE"/>
    <s v="-"/>
    <s v="PROPRIETA'"/>
    <n v="824.96"/>
    <m/>
    <s v="TERMOREGOLAZIONE CORPOREA, APPARECCHIO PER"/>
    <s v="E"/>
    <n v="0.04"/>
    <n v="5000"/>
    <n v="1"/>
    <m/>
    <n v="200"/>
    <m/>
  </r>
  <r>
    <x v="1"/>
    <x v="1"/>
    <s v="ao cz"/>
    <n v="2611"/>
    <n v="3307"/>
    <s v="TAVOLO OPERATORIO"/>
    <m/>
    <m/>
    <s v="OPT SURGISYSTEMS SRL"/>
    <s v="OPT VANTO"/>
    <n v="23"/>
    <s v="TOP"/>
    <s v="Z12011202"/>
    <d v="2009-07-28T00:00:00"/>
    <d v="2017-02-16T00:00:00"/>
    <m/>
    <s v="SI / NO"/>
    <s v="PRESIDIO OSPEDALIERO PUGLIESE"/>
    <m/>
    <s v="NUOVO BLOCCO OPERATORIO"/>
    <s v="-"/>
    <s v="PROPRIETA'"/>
    <n v="24162"/>
    <m/>
    <s v="TAVOLO OPERATORIO"/>
    <s v="D"/>
    <n v="0.06"/>
    <n v="20000"/>
    <n v="1"/>
    <m/>
    <n v="1200"/>
    <m/>
  </r>
  <r>
    <x v="1"/>
    <x v="1"/>
    <s v="ao cz"/>
    <n v="2612"/>
    <n v="3308"/>
    <s v="TAVOLO OPERATORIO"/>
    <m/>
    <m/>
    <s v="OPT SURGISYSTEMS SRL"/>
    <s v="OPT VANTO"/>
    <n v="25"/>
    <s v="TOP"/>
    <s v="Z12011202"/>
    <d v="2009-07-28T00:00:00"/>
    <d v="2017-01-13T00:00:00"/>
    <m/>
    <s v="SI / NO"/>
    <s v="PRESIDIO OSPEDALIERO PUGLIESE"/>
    <m/>
    <s v="NUOVO BLOCCO OPERATORIO"/>
    <s v="-"/>
    <s v="PROPRIETA'"/>
    <n v="24162"/>
    <m/>
    <s v="TAVOLO OPERATORIO"/>
    <s v="D"/>
    <n v="0.06"/>
    <n v="20000"/>
    <n v="1"/>
    <m/>
    <n v="1200"/>
    <m/>
  </r>
  <r>
    <x v="1"/>
    <x v="1"/>
    <s v="ao cz"/>
    <n v="2613"/>
    <n v="3309"/>
    <s v="TAVOLO OPERATORIO"/>
    <m/>
    <m/>
    <s v="OPT SURGISYSTEMS SRL"/>
    <s v="OPT VANTO"/>
    <n v="22"/>
    <s v="TOP"/>
    <s v="Z12011202"/>
    <d v="2009-07-28T00:00:00"/>
    <d v="2016-11-25T00:00:00"/>
    <m/>
    <s v="SI / NO"/>
    <s v="PRESIDIO OSPEDALIERO PUGLIESE"/>
    <m/>
    <s v="NUOVO BLOCCO OPERATORIO"/>
    <s v="-"/>
    <s v="PROPRIETA'"/>
    <n v="24162"/>
    <m/>
    <s v="TAVOLO OPERATORIO"/>
    <s v="D"/>
    <n v="0.06"/>
    <n v="20000"/>
    <n v="1"/>
    <m/>
    <n v="1200"/>
    <m/>
  </r>
  <r>
    <x v="1"/>
    <x v="1"/>
    <s v="ao cz"/>
    <n v="2614"/>
    <n v="3310"/>
    <s v="TAVOLO OPERATORIO"/>
    <m/>
    <m/>
    <s v="OPT SURGISYSTEMS SRL"/>
    <s v="OPT VANTO"/>
    <n v="24"/>
    <s v="TOP"/>
    <s v="Z12011202"/>
    <d v="2009-07-28T00:00:00"/>
    <d v="2017-01-13T00:00:00"/>
    <m/>
    <s v="SI / NO"/>
    <s v="PRESIDIO OSPEDALIERO PUGLIESE"/>
    <m/>
    <s v="NUOVO BLOCCO OPERATORIO"/>
    <s v="-"/>
    <s v="PROPRIETA'"/>
    <n v="24162"/>
    <m/>
    <s v="TAVOLO OPERATORIO"/>
    <s v="D"/>
    <n v="0.06"/>
    <n v="20000"/>
    <n v="1"/>
    <m/>
    <n v="1200"/>
    <m/>
  </r>
  <r>
    <x v="1"/>
    <x v="1"/>
    <s v="ao cz"/>
    <n v="2615"/>
    <n v="3311"/>
    <s v="TAVOLO OPERATORIO"/>
    <m/>
    <m/>
    <s v="OPT SURGISYSTEMS SRL"/>
    <s v="OPT VANTO"/>
    <n v="19"/>
    <s v="TOP"/>
    <s v="Z12011202"/>
    <d v="2009-07-28T00:00:00"/>
    <d v="2017-01-13T00:00:00"/>
    <m/>
    <s v="SI / NO"/>
    <s v="PRESIDIO OSPEDALIERO PUGLIESE"/>
    <m/>
    <s v="NUOVO BLOCCO OPERATORIO"/>
    <s v="-"/>
    <s v="PROPRIETA'"/>
    <n v="24162"/>
    <m/>
    <s v="TAVOLO OPERATORIO"/>
    <s v="D"/>
    <n v="0.06"/>
    <n v="20000"/>
    <n v="1"/>
    <m/>
    <n v="1200"/>
    <m/>
  </r>
  <r>
    <x v="1"/>
    <x v="1"/>
    <s v="ao cz"/>
    <n v="2616"/>
    <n v="3312"/>
    <s v="TAVOLO OPERATORIO"/>
    <m/>
    <m/>
    <s v="OPT SURGISYSTEMS SRL"/>
    <s v="OPT VANTO"/>
    <n v="21"/>
    <s v="TOP"/>
    <s v="Z12011202"/>
    <d v="2009-07-28T00:00:00"/>
    <d v="2015-08-25T00:00:00"/>
    <m/>
    <s v="SI / NO"/>
    <s v="PRESIDIO OSPEDALIERO PUGLIESE"/>
    <m/>
    <s v="NUOVO BLOCCO OPERATORIO"/>
    <s v="-"/>
    <s v="PROPRIETA'"/>
    <n v="24162"/>
    <m/>
    <s v="TAVOLO OPERATORIO"/>
    <s v="D"/>
    <n v="0.06"/>
    <n v="20000"/>
    <n v="1"/>
    <m/>
    <n v="1200"/>
    <m/>
  </r>
  <r>
    <x v="1"/>
    <x v="1"/>
    <s v="ao cz"/>
    <n v="2617"/>
    <n v="3313"/>
    <s v="TAVOLO OPERATORIO"/>
    <m/>
    <m/>
    <s v="OPT SURGISYSTEMS SRL"/>
    <s v="OPT VANTO"/>
    <n v="20"/>
    <s v="TOP"/>
    <s v="Z12011202"/>
    <d v="2009-07-28T00:00:00"/>
    <d v="2016-11-28T00:00:00"/>
    <m/>
    <s v="SI / NO"/>
    <s v="PRESIDIO OSPEDALIERO PUGLIESE"/>
    <m/>
    <s v="NUOVO BLOCCO OPERATORIO"/>
    <s v="-"/>
    <s v="PROPRIETA'"/>
    <n v="24162"/>
    <m/>
    <s v="TAVOLO OPERATORIO"/>
    <s v="D"/>
    <n v="0.06"/>
    <n v="20000"/>
    <n v="1"/>
    <m/>
    <n v="1200"/>
    <m/>
  </r>
  <r>
    <x v="1"/>
    <x v="1"/>
    <s v="ao cz"/>
    <n v="2618"/>
    <n v="3314"/>
    <s v="TAVOLO OPERATORIO"/>
    <m/>
    <m/>
    <s v="OPT SURGISYSTEMS SRL"/>
    <s v="OPT VANTO"/>
    <n v="18"/>
    <s v="TOP"/>
    <s v="Z12011202"/>
    <d v="2009-07-28T00:00:00"/>
    <d v="2016-11-04T00:00:00"/>
    <m/>
    <s v="SI / NO"/>
    <s v="PRESIDIO OSPEDALIERO PUGLIESE"/>
    <m/>
    <s v="NUOVO BLOCCO OPERATORIO"/>
    <s v="-"/>
    <s v="PROPRIETA'"/>
    <n v="2899.4"/>
    <m/>
    <s v="TAVOLO OPERATORIO"/>
    <s v="D"/>
    <n v="0.06"/>
    <n v="20000"/>
    <n v="1"/>
    <m/>
    <n v="1200"/>
    <m/>
  </r>
  <r>
    <x v="1"/>
    <x v="1"/>
    <s v="ao cz"/>
    <n v="2619"/>
    <n v="3315"/>
    <s v="MONITOR"/>
    <m/>
    <m/>
    <s v="INFINIUM MEDICAL INC"/>
    <s v="OMNI"/>
    <s v="3G5AAIV-049"/>
    <s v="MON"/>
    <s v="Z12030202"/>
    <d v="2009-07-29T00:00:00"/>
    <d v="2016-09-02T00:00:00"/>
    <m/>
    <s v="SI / NO"/>
    <s v="PRESIDIO OSPEDALIERO PUGLIESE"/>
    <m/>
    <s v="PRONTO SOCCORSO"/>
    <s v="-"/>
    <s v="PROPRIETA'"/>
    <n v="4581.6000000000004"/>
    <m/>
    <s v="MONITOR"/>
    <s v="C"/>
    <n v="0.08"/>
    <n v="3000"/>
    <n v="1"/>
    <m/>
    <n v="240"/>
    <m/>
  </r>
  <r>
    <x v="1"/>
    <x v="1"/>
    <s v="ao cz"/>
    <n v="2620"/>
    <n v="3316"/>
    <s v="MONITOR"/>
    <m/>
    <m/>
    <s v="INFINIUM MEDICAL INC"/>
    <s v="OMNI"/>
    <s v="3G5AAJL-044"/>
    <s v="MON"/>
    <s v="Z12030202"/>
    <d v="2009-07-29T00:00:00"/>
    <d v="2015-04-01T00:00:00"/>
    <m/>
    <s v="SI / NO"/>
    <s v="PRESIDIO OSPEDALIERO PUGLIESE"/>
    <m/>
    <s v="PRONTO SOCCORSO"/>
    <s v="-"/>
    <s v="PROPRIETA'"/>
    <n v="4581.6000000000004"/>
    <m/>
    <s v="MONITOR"/>
    <s v="C"/>
    <n v="0.08"/>
    <n v="3000"/>
    <n v="1"/>
    <m/>
    <n v="240"/>
    <m/>
  </r>
  <r>
    <x v="1"/>
    <x v="1"/>
    <s v="ao cz"/>
    <n v="2621"/>
    <n v="3317"/>
    <s v="MONITOR"/>
    <m/>
    <m/>
    <s v="INFINIUM MEDICAL INC"/>
    <s v="OMNI"/>
    <s v="3G5AAJL-049"/>
    <s v="MON"/>
    <s v="Z12030202"/>
    <d v="2009-07-29T00:00:00"/>
    <d v="2016-08-26T00:00:00"/>
    <m/>
    <s v="SI / NO"/>
    <s v="PRESIDIO OSPEDALIERO PUGLIESE"/>
    <m/>
    <s v="PRONTO SOCCORSO"/>
    <s v="-"/>
    <s v="PROPRIETA'"/>
    <n v="4581.6000000000004"/>
    <m/>
    <s v="MONITOR"/>
    <s v="C"/>
    <n v="0.08"/>
    <n v="3000"/>
    <n v="1"/>
    <m/>
    <n v="240"/>
    <m/>
  </r>
  <r>
    <x v="1"/>
    <x v="1"/>
    <s v="ao cz"/>
    <n v="2622"/>
    <n v="3318"/>
    <s v="MONITOR"/>
    <m/>
    <m/>
    <s v="INFINIUM MEDICAL INC"/>
    <s v="OMNI"/>
    <s v="3G5AAJL-045"/>
    <s v="MON"/>
    <s v="Z12030202"/>
    <d v="2009-07-29T00:00:00"/>
    <d v="2015-04-01T00:00:00"/>
    <m/>
    <s v="SI / NO"/>
    <s v="PRESIDIO OSPEDALIERO PUGLIESE"/>
    <m/>
    <s v="PRONTO SOCCORSO"/>
    <s v="-"/>
    <s v="PROPRIETA'"/>
    <n v="4581.6000000000004"/>
    <m/>
    <s v="MONITOR"/>
    <s v="C"/>
    <n v="0.08"/>
    <n v="3000"/>
    <n v="1"/>
    <m/>
    <n v="240"/>
    <m/>
  </r>
  <r>
    <x v="1"/>
    <x v="1"/>
    <s v="ao cz"/>
    <n v="2623"/>
    <n v="3319"/>
    <s v="ELETTROBISTURI"/>
    <m/>
    <m/>
    <s v="INTEGRA LIFESCIENCE CORP"/>
    <s v="ELEKTROTOM 630"/>
    <s v="EBA0900901"/>
    <s v="ELB"/>
    <s v="Z12010902"/>
    <d v="2009-07-30T00:00:00"/>
    <d v="2016-11-28T00:00:00"/>
    <m/>
    <s v="SI / NO"/>
    <s v="PRESIDIO OSPEDALIERO PUGLIESE"/>
    <m/>
    <s v="NUOVO BLOCCO OPERATORIO"/>
    <s v="-"/>
    <s v="PROPRIETA'"/>
    <n v="5400"/>
    <m/>
    <s v="ELETTROBISTURI"/>
    <s v="C"/>
    <n v="0.08"/>
    <n v="5000"/>
    <n v="1"/>
    <m/>
    <n v="400"/>
    <m/>
  </r>
  <r>
    <x v="1"/>
    <x v="1"/>
    <s v="ao cz"/>
    <n v="2624"/>
    <n v="3320"/>
    <s v="ELETTROBISTURI"/>
    <s v="  "/>
    <m/>
    <s v="INTEGRA LIFESCIENCE CORP"/>
    <s v="ELEKTROTOM 630"/>
    <s v="EBA0901301"/>
    <s v="ELB"/>
    <s v="Z12010902"/>
    <d v="2009-07-30T00:00:00"/>
    <d v="2016-11-28T00:00:00"/>
    <m/>
    <s v="SI / NO"/>
    <s v="PRESIDIO OSPEDALIERO PUGLIESE"/>
    <m/>
    <s v="NUOVO BLOCCO OPERATORIO"/>
    <s v="-"/>
    <s v="PROPRIETA'"/>
    <n v="5400"/>
    <m/>
    <s v="ELETTROBISTURI"/>
    <s v="C"/>
    <n v="0.08"/>
    <n v="5000"/>
    <n v="1"/>
    <m/>
    <n v="400"/>
    <m/>
  </r>
  <r>
    <x v="1"/>
    <x v="1"/>
    <s v="ao cz"/>
    <n v="2625"/>
    <n v="3321"/>
    <s v="ELETTROBISTURI"/>
    <m/>
    <m/>
    <s v="INTEGRA LIFESCIENCE CORP"/>
    <s v="ELEKTROTOM 630"/>
    <s v="EBA0901101"/>
    <s v="ELB"/>
    <s v="Z12010902"/>
    <d v="2009-07-30T00:00:00"/>
    <d v="2016-11-28T00:00:00"/>
    <m/>
    <s v="SI / NO"/>
    <s v="PRESIDIO OSPEDALIERO PUGLIESE"/>
    <m/>
    <s v="NUOVO BLOCCO OPERATORIO"/>
    <s v="-"/>
    <s v="PROPRIETA'"/>
    <n v="5400"/>
    <m/>
    <s v="ELETTROBISTURI"/>
    <s v="C"/>
    <n v="0.08"/>
    <n v="5000"/>
    <n v="1"/>
    <m/>
    <n v="400"/>
    <m/>
  </r>
  <r>
    <x v="1"/>
    <x v="1"/>
    <s v="ao cz"/>
    <n v="2626"/>
    <n v="3322"/>
    <s v="ELETTROBISTURI"/>
    <m/>
    <m/>
    <s v="INTEGRA LIFESCIENCE CORP"/>
    <s v="ELEKTROTOM 630"/>
    <s v="EBA0901201"/>
    <s v="ELB"/>
    <s v="Z12010902"/>
    <d v="2009-07-30T00:00:00"/>
    <d v="2017-02-16T00:00:00"/>
    <m/>
    <s v="SI / NO"/>
    <s v="PRESIDIO OSPEDALIERO PUGLIESE"/>
    <m/>
    <s v="OCULISTICA - SALA OPERATORIA"/>
    <s v="-"/>
    <s v="PROPRIETA'"/>
    <n v="5400"/>
    <m/>
    <s v="ELETTROBISTURI"/>
    <s v="C"/>
    <n v="0.08"/>
    <n v="5000"/>
    <n v="1"/>
    <m/>
    <n v="400"/>
    <m/>
  </r>
  <r>
    <x v="1"/>
    <x v="1"/>
    <s v="ao cz"/>
    <n v="2627"/>
    <n v="3323"/>
    <s v="ELETTROBISTURI"/>
    <m/>
    <m/>
    <s v="INTEGRA LIFESCIENCE CORP"/>
    <s v="ELEKTROTOM 630"/>
    <s v="EBF0900101"/>
    <s v="ELB"/>
    <s v="Z12010902"/>
    <d v="2009-07-30T00:00:00"/>
    <d v="2017-07-03T00:00:00"/>
    <m/>
    <s v="SI / NO"/>
    <s v="PRESIDIO OSPEDALIERO PUGLIESE"/>
    <m/>
    <s v="UTIC  - EMODINAMICA"/>
    <s v="-"/>
    <s v="PROPRIETA'"/>
    <n v="5400"/>
    <m/>
    <s v="ELETTROBISTURI"/>
    <s v="C"/>
    <n v="0.08"/>
    <n v="5000"/>
    <n v="1"/>
    <m/>
    <n v="400"/>
    <m/>
  </r>
  <r>
    <x v="1"/>
    <x v="1"/>
    <s v="ao cz"/>
    <n v="2628"/>
    <n v="3324"/>
    <s v="ELETTROBISTURI"/>
    <m/>
    <m/>
    <s v="INTEGRA LIFESCIENCE CORP"/>
    <s v="ELEKTROTOM 630"/>
    <s v="EBF0900101"/>
    <s v="ELB"/>
    <s v="Z12010902"/>
    <d v="2009-07-30T00:00:00"/>
    <d v="2016-11-28T00:00:00"/>
    <m/>
    <s v="SI / NO"/>
    <s v="PRESIDIO OSPEDALIERO PUGLIESE"/>
    <m/>
    <s v="NUOVO BLOCCO OPERATORIO"/>
    <s v="-"/>
    <s v="PROPRIETA'"/>
    <n v="5400"/>
    <m/>
    <s v="ELETTROBISTURI"/>
    <s v="C"/>
    <n v="0.08"/>
    <n v="5000"/>
    <n v="1"/>
    <m/>
    <n v="400"/>
    <m/>
  </r>
  <r>
    <x v="1"/>
    <x v="1"/>
    <s v="ao cz"/>
    <n v="2629"/>
    <n v="3325"/>
    <s v="ELETTROBISTURI"/>
    <m/>
    <m/>
    <s v="INTEGRA LIFESCIENCE CORP"/>
    <s v="ELEKTROTOM 630"/>
    <s v="EBD090031"/>
    <s v="ELB"/>
    <s v="Z12010902"/>
    <d v="2009-07-30T00:00:00"/>
    <d v="2016-12-05T00:00:00"/>
    <m/>
    <s v="SI / NO"/>
    <s v="PRESIDIO OSPEDALIERO PUGLIESE"/>
    <m/>
    <s v="NUOVO BLOCCO OPERATORIO"/>
    <s v="-"/>
    <s v="PROPRIETA'"/>
    <n v="5400"/>
    <m/>
    <s v="ELETTROBISTURI"/>
    <s v="C"/>
    <n v="0.08"/>
    <n v="5000"/>
    <n v="1"/>
    <m/>
    <n v="400"/>
    <m/>
  </r>
  <r>
    <x v="1"/>
    <x v="1"/>
    <s v="ao cz"/>
    <n v="2630"/>
    <n v="3326"/>
    <s v="ELETTROBISTURI"/>
    <m/>
    <m/>
    <s v="INTEGRA LIFESCIENCE CORP"/>
    <s v="ELEKTROTOM 630"/>
    <s v="EBD0900101"/>
    <s v="ELB"/>
    <s v="Z12010902"/>
    <d v="2009-07-30T00:00:00"/>
    <d v="2017-01-13T00:00:00"/>
    <m/>
    <s v="SI / NO"/>
    <s v="PRESIDIO OSPEDALIERO PUGLIESE"/>
    <m/>
    <s v="NUOVO BLOCCO OPERATORIO"/>
    <s v="-"/>
    <s v="PROPRIETA'"/>
    <n v="5400"/>
    <m/>
    <s v="ELETTROBISTURI"/>
    <s v="C"/>
    <n v="0.08"/>
    <n v="5000"/>
    <n v="1"/>
    <m/>
    <n v="400"/>
    <m/>
  </r>
  <r>
    <x v="1"/>
    <x v="1"/>
    <s v="ao cz"/>
    <n v="2631"/>
    <n v="3327"/>
    <s v="ELETTROBISTURI"/>
    <m/>
    <m/>
    <s v="INTEGRA LIFESCIENCE CORP"/>
    <s v="ELEKTROTOM 630"/>
    <s v="EBD0900201"/>
    <s v="ELB"/>
    <s v="Z12010902"/>
    <d v="2009-07-30T00:00:00"/>
    <d v="2017-02-16T00:00:00"/>
    <m/>
    <s v="SI / NO"/>
    <s v="PRESIDIO OSPEDALIERO PUGLIESE"/>
    <m/>
    <s v="CHIRURGIA - SALA OPERATORIA"/>
    <s v="-"/>
    <s v="PROPRIETA'"/>
    <n v="5400"/>
    <m/>
    <s v="ELETTROBISTURI"/>
    <s v="C"/>
    <n v="0.08"/>
    <n v="5000"/>
    <n v="1"/>
    <m/>
    <n v="400"/>
    <m/>
  </r>
  <r>
    <x v="1"/>
    <x v="1"/>
    <s v="ao cz"/>
    <n v="2632"/>
    <n v="3328"/>
    <s v="ELETTROBISTURI"/>
    <m/>
    <m/>
    <s v="INTEGRA LIFESCIENCE CORP"/>
    <s v="ELEKTROTOM 630"/>
    <s v="EBA0901001"/>
    <s v="ELB"/>
    <s v="Z12010902"/>
    <d v="2009-07-30T00:00:00"/>
    <d v="2017-02-16T00:00:00"/>
    <m/>
    <s v="SI / NO"/>
    <s v="PRESIDIO OSPEDALIERO PUGLIESE"/>
    <m/>
    <s v="NUOVO BLOCCO OPERATORIO"/>
    <s v="-"/>
    <s v="PROPRIETA'"/>
    <n v="5400"/>
    <m/>
    <s v="ELETTROBISTURI"/>
    <s v="C"/>
    <n v="0.08"/>
    <n v="5000"/>
    <n v="1"/>
    <m/>
    <n v="400"/>
    <m/>
  </r>
  <r>
    <x v="1"/>
    <x v="1"/>
    <s v="ao cz"/>
    <n v="2633"/>
    <n v="3329"/>
    <s v="ELETTROBISTURI"/>
    <m/>
    <m/>
    <s v="INTEGRA LIFESCIENCE CORP"/>
    <s v="ELEKTROTOM 630"/>
    <s v="EBA0900301"/>
    <s v="ELB"/>
    <s v="Z12010902"/>
    <d v="2009-07-30T00:00:00"/>
    <d v="2016-12-05T00:00:00"/>
    <m/>
    <s v="SI / NO"/>
    <s v="PRESIDIO OSPEDALIERO PUGLIESE"/>
    <m/>
    <s v="NUOVO BLOCCO OPERATORIO"/>
    <s v="-"/>
    <s v="PROPRIETA'"/>
    <n v="5400"/>
    <m/>
    <s v="ELETTROBISTURI"/>
    <s v="C"/>
    <n v="0.08"/>
    <n v="5000"/>
    <n v="1"/>
    <m/>
    <n v="400"/>
    <m/>
  </r>
  <r>
    <x v="1"/>
    <x v="1"/>
    <s v="ao cz"/>
    <n v="2634"/>
    <n v="3330"/>
    <s v="ELETTROBISTURI"/>
    <m/>
    <m/>
    <s v="INTEGRA LIFESCIENCE CORP"/>
    <s v="ELEKTROTOM 630"/>
    <s v="EBA0900801"/>
    <s v="ELB"/>
    <s v="Z12010902"/>
    <d v="2009-07-30T00:00:00"/>
    <d v="2016-12-05T00:00:00"/>
    <m/>
    <s v="SI / NO"/>
    <s v="PRESIDIO OSPEDALIERO PUGLIESE"/>
    <m/>
    <s v="NUOVO BLOCCO OPERATORIO"/>
    <s v="-"/>
    <s v="PROPRIETA'"/>
    <n v="5400"/>
    <m/>
    <s v="ELETTROBISTURI"/>
    <s v="C"/>
    <n v="0.08"/>
    <n v="5000"/>
    <n v="1"/>
    <m/>
    <n v="400"/>
    <m/>
  </r>
  <r>
    <x v="1"/>
    <x v="1"/>
    <s v="ao cz"/>
    <n v="2635"/>
    <n v="3331"/>
    <s v="MONITOR"/>
    <m/>
    <m/>
    <s v="MINDRAY MEDICAL"/>
    <s v="BENEVIEW T5"/>
    <s v="CM-97107689"/>
    <s v="MON"/>
    <s v="Z12030202"/>
    <d v="2009-08-03T00:00:00"/>
    <d v="2016-12-12T00:00:00"/>
    <m/>
    <s v="SI / NO"/>
    <s v="PRESIDIO OSPEDALIERO PUGLIESE"/>
    <m/>
    <s v="NUOVO BLOCCO OPERATORIO"/>
    <s v="-"/>
    <s v="PROPRIETA'"/>
    <n v="4500"/>
    <m/>
    <s v="MONITOR"/>
    <s v="C"/>
    <n v="0.08"/>
    <n v="3000"/>
    <n v="1"/>
    <m/>
    <n v="240"/>
    <m/>
  </r>
  <r>
    <x v="1"/>
    <x v="1"/>
    <s v="ao cz"/>
    <n v="2636"/>
    <n v="3332"/>
    <s v="MONITOR"/>
    <m/>
    <m/>
    <s v="MINDRAY MEDICAL"/>
    <s v="BENEVIEW T5"/>
    <s v="CM-97107686"/>
    <s v="MON"/>
    <s v="Z12030202"/>
    <d v="2009-08-03T00:00:00"/>
    <d v="2016-12-12T00:00:00"/>
    <m/>
    <s v="SI / NO"/>
    <s v="PRESIDIO OSPEDALIERO PUGLIESE"/>
    <m/>
    <s v="NUOVO BLOCCO OPERATORIO"/>
    <s v="-"/>
    <s v="PROPRIETA'"/>
    <n v="4500"/>
    <m/>
    <s v="MONITOR"/>
    <s v="C"/>
    <n v="0.08"/>
    <n v="3000"/>
    <n v="1"/>
    <m/>
    <n v="240"/>
    <m/>
  </r>
  <r>
    <x v="1"/>
    <x v="1"/>
    <s v="ao cz"/>
    <n v="2637"/>
    <n v="3333"/>
    <s v="MONITOR"/>
    <m/>
    <m/>
    <s v="MINDRAY MEDICAL"/>
    <s v="BENEVIEW T5"/>
    <s v="CM-97107687"/>
    <s v="MON"/>
    <s v="Z12030202"/>
    <d v="2009-08-03T00:00:00"/>
    <d v="2017-02-15T00:00:00"/>
    <m/>
    <s v="SI / NO"/>
    <s v="PRESIDIO OSPEDALIERO PUGLIESE"/>
    <m/>
    <s v="NUOVO BLOCCO OPERATORIO"/>
    <s v="-"/>
    <s v="PROPRIETA'"/>
    <n v="4500"/>
    <m/>
    <s v="MONITOR"/>
    <s v="C"/>
    <n v="0.08"/>
    <n v="3000"/>
    <n v="1"/>
    <m/>
    <n v="240"/>
    <m/>
  </r>
  <r>
    <x v="1"/>
    <x v="1"/>
    <s v="ao cz"/>
    <n v="2638"/>
    <n v="3334"/>
    <s v="MONITOR"/>
    <m/>
    <m/>
    <s v="MINDRAY MEDICAL"/>
    <s v="BENEVIEW T5"/>
    <s v="CM-97107684"/>
    <s v="MON"/>
    <s v="Z12030202"/>
    <d v="2009-08-03T00:00:00"/>
    <d v="2016-12-12T00:00:00"/>
    <m/>
    <s v="SI / NO"/>
    <s v="PRESIDIO OSPEDALIERO PUGLIESE"/>
    <m/>
    <s v="NUOVO BLOCCO OPERATORIO"/>
    <s v="-"/>
    <s v="PROPRIETA'"/>
    <n v="4500"/>
    <m/>
    <s v="MONITOR"/>
    <s v="C"/>
    <n v="0.08"/>
    <n v="3000"/>
    <n v="1"/>
    <m/>
    <n v="240"/>
    <m/>
  </r>
  <r>
    <x v="1"/>
    <x v="1"/>
    <s v="ao cz"/>
    <n v="2639"/>
    <n v="3335"/>
    <s v="MONITOR"/>
    <m/>
    <m/>
    <s v="MINDRAY MEDICAL"/>
    <s v="BENEVIEW T5"/>
    <s v="CM-97107683"/>
    <s v="MON"/>
    <s v="Z12030202"/>
    <d v="2009-08-03T00:00:00"/>
    <d v="2016-12-12T00:00:00"/>
    <m/>
    <s v="SI / NO"/>
    <s v="PRESIDIO OSPEDALIERO PUGLIESE"/>
    <m/>
    <s v="NUOVO BLOCCO OPERATORIO"/>
    <s v="-"/>
    <s v="PROPRIETA'"/>
    <n v="4500"/>
    <m/>
    <s v="MONITOR"/>
    <s v="C"/>
    <n v="0.08"/>
    <n v="3000"/>
    <n v="1"/>
    <m/>
    <n v="240"/>
    <m/>
  </r>
  <r>
    <x v="1"/>
    <x v="1"/>
    <s v="ao cz"/>
    <n v="2640"/>
    <n v="3336"/>
    <s v="MONITOR"/>
    <m/>
    <m/>
    <s v="MINDRAY MEDICAL"/>
    <s v="BENEVIEW T5"/>
    <s v="CM-97107688"/>
    <s v="MON"/>
    <s v="Z12030202"/>
    <d v="2009-08-03T00:00:00"/>
    <d v="2016-12-12T00:00:00"/>
    <m/>
    <s v="SI / NO"/>
    <s v="PRESIDIO OSPEDALIERO PUGLIESE"/>
    <m/>
    <s v="NUOVO BLOCCO OPERATORIO"/>
    <s v="-"/>
    <s v="PROPRIETA'"/>
    <n v="4500"/>
    <m/>
    <s v="MONITOR"/>
    <s v="C"/>
    <n v="0.08"/>
    <n v="3000"/>
    <n v="1"/>
    <m/>
    <n v="240"/>
    <m/>
  </r>
  <r>
    <x v="1"/>
    <x v="1"/>
    <s v="ao cz"/>
    <n v="2641"/>
    <n v="3337"/>
    <s v="MONITOR"/>
    <m/>
    <m/>
    <s v="MINDRAY MEDICAL"/>
    <s v="BENEVIEW T5"/>
    <s v="CM-97107685"/>
    <s v="MON"/>
    <s v="Z12030202"/>
    <d v="2009-08-03T00:00:00"/>
    <d v="2016-12-12T00:00:00"/>
    <m/>
    <s v="SI / NO"/>
    <s v="PRESIDIO OSPEDALIERO PUGLIESE"/>
    <m/>
    <s v="NUOVO BLOCCO OPERATORIO"/>
    <s v="-"/>
    <s v="PROPRIETA'"/>
    <n v="4500"/>
    <m/>
    <s v="MONITOR"/>
    <s v="C"/>
    <n v="0.08"/>
    <n v="3000"/>
    <n v="1"/>
    <m/>
    <n v="240"/>
    <m/>
  </r>
  <r>
    <x v="1"/>
    <x v="1"/>
    <s v="ao cz"/>
    <n v="2642"/>
    <n v="3338"/>
    <s v="MONITOR"/>
    <m/>
    <m/>
    <s v="MINDRAY MEDICAL"/>
    <s v="BENEVIEW T5"/>
    <s v="CM-97107690"/>
    <s v="MON"/>
    <s v="Z12030202"/>
    <d v="2009-08-03T00:00:00"/>
    <d v="2016-12-12T00:00:00"/>
    <m/>
    <s v="SI / NO"/>
    <s v="PRESIDIO OSPEDALIERO PUGLIESE"/>
    <m/>
    <s v="NUOVO BLOCCO OPERATORIO"/>
    <s v="-"/>
    <s v="PROPRIETA'"/>
    <n v="4500"/>
    <m/>
    <s v="MONITOR"/>
    <s v="C"/>
    <n v="0.08"/>
    <n v="3000"/>
    <n v="1"/>
    <m/>
    <n v="240"/>
    <m/>
  </r>
  <r>
    <x v="1"/>
    <x v="1"/>
    <s v="ao cz"/>
    <n v="2643"/>
    <n v="3339"/>
    <s v="MONITOR PER PERSONAL COMPUTER"/>
    <m/>
    <m/>
    <s v="ACER CORP"/>
    <s v="V193"/>
    <s v="ETLDQOC0589140"/>
    <s v="1SM"/>
    <m/>
    <d v="2009-08-03T00:00:00"/>
    <d v="2017-02-23T00:00:00"/>
    <m/>
    <s v="SI / NO"/>
    <s v="PRESIDIO OSPEDALIERO PUGLIESE"/>
    <m/>
    <s v="COMPLESSO OPERATORIO SECONDO PIANO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2644"/>
    <n v="3340"/>
    <s v="VENTILATORE POLMONARE PER USO OSPEDALIERO"/>
    <m/>
    <m/>
    <s v="CAREFUSION CORP VIASYS"/>
    <s v="AVEA"/>
    <s v="AKV01203"/>
    <s v="VPO"/>
    <s v="Z12030105"/>
    <d v="2009-08-04T00:00:00"/>
    <d v="2016-02-02T00:00:00"/>
    <d v="2016-08-01T00:00:00"/>
    <s v="SI / NO"/>
    <s v="PRESIDIO OSPEDALIERO PUGLIESE"/>
    <m/>
    <s v="ANESTESIA E RIANIMAZIONE"/>
    <s v="-"/>
    <s v="PROPRIETA'"/>
    <n v="24900"/>
    <m/>
    <s v="VENTILATORE POLMONARE PER USO OSPEDALIERO"/>
    <s v="C"/>
    <n v="0.08"/>
    <n v="20000"/>
    <n v="1"/>
    <m/>
    <n v="1600"/>
    <m/>
  </r>
  <r>
    <x v="1"/>
    <x v="1"/>
    <s v="ao cz"/>
    <n v="2645"/>
    <n v="3341"/>
    <s v="AUTOCLAVE PER PICCOLI CARICHI"/>
    <m/>
    <m/>
    <s v="MOCOM SRL"/>
    <s v="MILLENNIUM B"/>
    <s v="06BM0270"/>
    <s v="AUB"/>
    <s v="Z12011305"/>
    <m/>
    <d v="2016-08-26T00:00:00"/>
    <m/>
    <s v="SI / NO"/>
    <s v="PRESIDIO OSPEDALIERO PUGLIESE"/>
    <m/>
    <s v="PRONTO SOCCORSO"/>
    <s v="-"/>
    <s v="PROPRIETA'"/>
    <n v="0"/>
    <m/>
    <s v="AUTOCLAVE PER PICCOLI CARICHI"/>
    <s v="C"/>
    <n v="0.08"/>
    <n v="2000"/>
    <n v="1"/>
    <m/>
    <n v="160"/>
    <m/>
  </r>
  <r>
    <x v="1"/>
    <x v="1"/>
    <s v="ao cz"/>
    <n v="2646"/>
    <n v="3342"/>
    <s v="AUTOCLAVE PER PICCOLI CARICHI"/>
    <m/>
    <m/>
    <s v="MOCOM SRL"/>
    <s v="MILLENNIUM B"/>
    <s v="06BM0293"/>
    <s v="AUB"/>
    <s v="Z12011305"/>
    <m/>
    <d v="2016-08-26T00:00:00"/>
    <m/>
    <s v="SI / NO"/>
    <s v="PRESIDIO OSPEDALIERO PUGLIESE"/>
    <m/>
    <s v="PRONTO SOCCORSO"/>
    <s v="-"/>
    <s v="PROPRIETA'"/>
    <n v="0"/>
    <m/>
    <s v="AUTOCLAVE PER PICCOLI CARICHI"/>
    <s v="C"/>
    <n v="0.08"/>
    <n v="2000"/>
    <n v="1"/>
    <m/>
    <n v="160"/>
    <m/>
  </r>
  <r>
    <x v="1"/>
    <x v="1"/>
    <s v="ao cz"/>
    <n v="2647"/>
    <n v="3345"/>
    <s v="LAMPADA SCIALITICA"/>
    <m/>
    <m/>
    <s v="ADMECO AG"/>
    <s v="LUX 6 SI"/>
    <n v="4160341"/>
    <s v="LSC"/>
    <s v="Z120107"/>
    <m/>
    <d v="2016-12-05T00:00:00"/>
    <m/>
    <s v="SI / NO"/>
    <s v="PRESIDIO OSPEDALIERO PUGLIESE"/>
    <m/>
    <s v="NUOVO BLOCCO OPERATORIO"/>
    <s v="-"/>
    <s v="PROPRIETA'"/>
    <n v="0"/>
    <m/>
    <s v="LAMPADA SCIALITICA"/>
    <s v="E"/>
    <n v="0.04"/>
    <n v="5000"/>
    <n v="1"/>
    <m/>
    <n v="200"/>
    <m/>
  </r>
  <r>
    <x v="1"/>
    <x v="1"/>
    <s v="ao cz"/>
    <n v="2648"/>
    <n v="3349"/>
    <s v="LAMPADA SCIALITICA"/>
    <m/>
    <m/>
    <s v="ADMECO AG"/>
    <s v="LUX 6 SI"/>
    <n v="5160289"/>
    <s v="LSC"/>
    <s v="Z120107"/>
    <m/>
    <d v="2017-02-06T00:00:00"/>
    <m/>
    <s v="SI / NO"/>
    <s v="PRESIDIO OSPEDALIERO PUGLIESE"/>
    <m/>
    <s v="NUOVO BLOCCO OPERATORIO"/>
    <s v="-"/>
    <s v="PROPRIETA'"/>
    <n v="0"/>
    <m/>
    <s v="LAMPADA SCIALITICA"/>
    <s v="E"/>
    <n v="0.04"/>
    <n v="5000"/>
    <n v="1"/>
    <m/>
    <n v="200"/>
    <m/>
  </r>
  <r>
    <x v="1"/>
    <x v="1"/>
    <s v="ao cz"/>
    <n v="2649"/>
    <n v="3350"/>
    <s v="LAMPADA SCIALITICA"/>
    <m/>
    <m/>
    <s v="ADMECO AG"/>
    <s v="LUX 6 SI"/>
    <n v="5160290"/>
    <s v="LSC"/>
    <s v="Z120107"/>
    <m/>
    <d v="2017-02-06T00:00:00"/>
    <m/>
    <s v="SI / NO"/>
    <s v="PRESIDIO OSPEDALIERO PUGLIESE"/>
    <m/>
    <s v="NUOVO BLOCCO OPERATORIO"/>
    <s v="-"/>
    <s v="PROPRIETA'"/>
    <n v="0"/>
    <m/>
    <s v="LAMPADA SCIALITICA"/>
    <s v="E"/>
    <n v="0.04"/>
    <n v="5000"/>
    <n v="1"/>
    <m/>
    <n v="200"/>
    <m/>
  </r>
  <r>
    <x v="1"/>
    <x v="1"/>
    <s v="ao cz"/>
    <n v="2650"/>
    <n v="3353"/>
    <s v="GRUPPO DI CONTINUITA' (UPS)"/>
    <m/>
    <m/>
    <s v="EMINENT"/>
    <s v="EM3980"/>
    <s v="E090201454"/>
    <s v="6AM"/>
    <m/>
    <d v="2009-08-03T00:00:00"/>
    <d v="2017-02-06T00:00:00"/>
    <m/>
    <s v="SI / NO"/>
    <s v="PRESIDIO OSPEDALIERO PUGLIESE"/>
    <m/>
    <s v="NUOVO BLOCCO OPERATORIO"/>
    <s v="-"/>
    <s v="PROPRIETA'"/>
    <n v="0"/>
    <m/>
    <s v="GRUPPO DI CONTINUITA' (UPS)"/>
    <s v="D"/>
    <n v="0.06"/>
    <n v="1554.48"/>
    <n v="1"/>
    <m/>
    <n v="93.268799999999999"/>
    <m/>
  </r>
  <r>
    <x v="1"/>
    <x v="1"/>
    <s v="ao cz"/>
    <n v="2651"/>
    <n v="3354"/>
    <s v="CENTRALE MONITORAGGIO"/>
    <m/>
    <m/>
    <s v="MINDRAY MEDICAL"/>
    <s v="HYPERVISOR VI"/>
    <s v="V-97101773"/>
    <s v="CMO"/>
    <s v="Z12030201"/>
    <d v="2009-08-03T00:00:00"/>
    <d v="2017-02-23T00:00:00"/>
    <m/>
    <s v="SI / NO"/>
    <s v="PRESIDIO OSPEDALIERO PUGLIESE"/>
    <m/>
    <s v="COMPLESSO OPERATORIO SECONDO PIANO"/>
    <s v="-"/>
    <s v="PROPRIETA'"/>
    <n v="11400"/>
    <m/>
    <s v="CENTRALE MONITORAGGIO"/>
    <s v="D"/>
    <n v="0.06"/>
    <n v="13333.333333333334"/>
    <n v="1"/>
    <m/>
    <n v="800"/>
    <m/>
  </r>
  <r>
    <x v="1"/>
    <x v="1"/>
    <s v="ao cz"/>
    <n v="2652"/>
    <n v="3355"/>
    <s v="STAMPANTE PER COMPUTER"/>
    <m/>
    <m/>
    <s v="HEWLETT PACKARD CO"/>
    <s v="LJ P2055D"/>
    <s v="CNCJG00823"/>
    <s v="1SC"/>
    <m/>
    <d v="2009-08-03T00:00:00"/>
    <d v="2017-02-23T00:00:00"/>
    <m/>
    <s v="SI / NO"/>
    <s v="PRESIDIO OSPEDALIERO PUGLIESE"/>
    <m/>
    <s v="COMPLESSO OPERATORIO SECONDO PIANO"/>
    <s v="-"/>
    <s v="PROPRIETA'"/>
    <n v="0"/>
    <m/>
    <s v="STAMPANTE PER COMPUTER"/>
    <s v="F"/>
    <n v="0.03"/>
    <n v="0"/>
    <n v="1"/>
    <m/>
    <n v="0"/>
    <m/>
  </r>
  <r>
    <x v="1"/>
    <x v="1"/>
    <s v="ao cz"/>
    <n v="2653"/>
    <n v="3356"/>
    <s v="MICROSCOPIO OTTICO DA LABORATORIO"/>
    <m/>
    <m/>
    <s v="NIKON CORP"/>
    <s v="ECLIPSE 80I"/>
    <n v="551797"/>
    <s v="MOL"/>
    <s v="W0202050303"/>
    <d v="2009-08-05T00:00:00"/>
    <d v="2017-04-11T00:00:00"/>
    <m/>
    <s v="SI / NO"/>
    <s v="PRESIDIO OSPEDALIERO CIACCIO"/>
    <m/>
    <s v="EMATOLOGIA E ONCOLOGIA PEDIATRICA"/>
    <s v="-"/>
    <s v="PROPRIETA'"/>
    <n v="11094.51"/>
    <m/>
    <s v="MICROSCOPIO OTTICO DA LABORATORIO"/>
    <s v="E"/>
    <n v="0.04"/>
    <n v="5000"/>
    <n v="1"/>
    <m/>
    <n v="200"/>
    <m/>
  </r>
  <r>
    <x v="1"/>
    <x v="1"/>
    <s v="ao cz"/>
    <n v="2654"/>
    <n v="3357"/>
    <s v="PERSONAL COMPUTER"/>
    <s v="B2"/>
    <m/>
    <s v="HEWLETT PACKARD CO"/>
    <s v="XW4600"/>
    <s v="CZC8233P8V"/>
    <s v="1PM"/>
    <m/>
    <d v="2009-08-05T00:00:00"/>
    <d v="2017-04-11T00:00:00"/>
    <m/>
    <s v="SI / NO"/>
    <s v="PRESIDIO OSPEDALIERO CIACCIO"/>
    <m/>
    <s v="EMATOLOGIA E ONCOLOGIA PEDIATRICA"/>
    <s v="-"/>
    <s v="PROPRIETA'"/>
    <n v="3011.35"/>
    <m/>
    <s v="PERSONAL COMPUTER"/>
    <s v="F"/>
    <n v="0.03"/>
    <n v="1500"/>
    <n v="1"/>
    <m/>
    <n v="45"/>
    <m/>
  </r>
  <r>
    <x v="1"/>
    <x v="1"/>
    <s v="ao cz"/>
    <n v="2655"/>
    <n v="3358"/>
    <s v="MONITOR"/>
    <s v="B3"/>
    <m/>
    <s v="EIZO NANAO CORP"/>
    <s v="FLEXSCAN S1921"/>
    <s v="U0621048"/>
    <s v="MON"/>
    <s v="Z12030202"/>
    <d v="2009-08-05T00:00:00"/>
    <d v="2017-04-11T00:00:00"/>
    <m/>
    <s v="SI / NO"/>
    <s v="PRESIDIO OSPEDALIERO CIACCIO"/>
    <m/>
    <s v="EMATOLOGIA E ONCOLOGIA PEDIATRICA"/>
    <s v="-"/>
    <s v="PROPRIETA'"/>
    <n v="0"/>
    <m/>
    <s v="MONITOR"/>
    <s v="C"/>
    <n v="0.08"/>
    <n v="3000"/>
    <n v="1"/>
    <m/>
    <n v="240"/>
    <m/>
  </r>
  <r>
    <x v="1"/>
    <x v="1"/>
    <s v="ao cz"/>
    <n v="2656"/>
    <n v="3359"/>
    <s v="TELECAMERA"/>
    <s v="B4"/>
    <m/>
    <s v="Q IMAGING"/>
    <s v="QI CAM"/>
    <s v="Q23732"/>
    <s v="TVC"/>
    <s v="Z12020405"/>
    <d v="2009-08-05T00:00:00"/>
    <d v="2017-04-11T00:00:00"/>
    <m/>
    <s v="SI / NO"/>
    <s v="PRESIDIO OSPEDALIERO CIACCIO"/>
    <m/>
    <s v="EMATOLOGIA E ONCOLOGIA PEDIATRICA"/>
    <s v="-"/>
    <s v="PROPRIETA'"/>
    <n v="0"/>
    <m/>
    <s v="TELECAMERA"/>
    <s v="E"/>
    <n v="0.04"/>
    <n v="3000"/>
    <n v="1"/>
    <m/>
    <n v="120"/>
    <m/>
  </r>
  <r>
    <x v="1"/>
    <x v="1"/>
    <s v="ao cz"/>
    <n v="2657"/>
    <n v="3360"/>
    <s v="STAMPANTE PER COMPUTER"/>
    <s v="B5"/>
    <m/>
    <s v="HEWLETT PACKARD CO"/>
    <m/>
    <s v="VNF8G02215"/>
    <s v="1SC"/>
    <m/>
    <d v="2009-08-05T00:00:00"/>
    <d v="2017-04-10T00:00:00"/>
    <m/>
    <s v="SI / NO"/>
    <s v="PRESIDIO OSPEDALIERO CIACCIO"/>
    <m/>
    <s v="EMATOLOGIA E ONCOLOGIA PEDIATRICA"/>
    <s v="-"/>
    <s v="PROPRIETA'"/>
    <n v="0"/>
    <m/>
    <s v="STAMPANTE PER COMPUTER"/>
    <s v="F"/>
    <n v="0.03"/>
    <n v="0"/>
    <n v="1"/>
    <m/>
    <n v="0"/>
    <m/>
  </r>
  <r>
    <x v="1"/>
    <x v="1"/>
    <s v="ao cz"/>
    <n v="2658"/>
    <n v="3361"/>
    <s v="NUTRIPOMPA"/>
    <m/>
    <m/>
    <s v="ABBOTT LABORATORIES"/>
    <s v="FLEXIFLO QUANTUM"/>
    <n v="97330321"/>
    <s v="NUP"/>
    <s v="Z12030303"/>
    <m/>
    <d v="2016-09-05T00:00:00"/>
    <m/>
    <s v="SI / NO"/>
    <s v="PRESIDIO OSPEDALIERO PUGLIESE"/>
    <m/>
    <s v="ANESTESIA E RIANIMAZIONE"/>
    <s v="-"/>
    <s v="PROPRIETA'"/>
    <n v="0"/>
    <m/>
    <s v="NUTRIPOMPA"/>
    <s v="E"/>
    <n v="0.04"/>
    <n v="1000"/>
    <n v="1"/>
    <m/>
    <n v="40"/>
    <m/>
  </r>
  <r>
    <x v="1"/>
    <x v="1"/>
    <s v="ao cz"/>
    <n v="2659"/>
    <n v="3362"/>
    <s v="NUTRIPOMPA"/>
    <m/>
    <m/>
    <s v="ABBOTT LABORATORIES"/>
    <s v="FLEXIFLO QUANTUM"/>
    <n v="97330285"/>
    <s v="NUP"/>
    <s v="Z12030303"/>
    <m/>
    <d v="2016-02-02T00:00:00"/>
    <m/>
    <s v="SI / NO"/>
    <s v="PRESIDIO OSPEDALIERO PUGLIESE"/>
    <m/>
    <s v="ANESTESIA E RIANIMAZIONE"/>
    <s v="-"/>
    <s v="PROPRIETA'"/>
    <n v="0"/>
    <m/>
    <s v="NUTRIPOMPA"/>
    <s v="E"/>
    <n v="0.04"/>
    <n v="1000"/>
    <n v="1"/>
    <m/>
    <n v="40"/>
    <m/>
  </r>
  <r>
    <x v="1"/>
    <x v="1"/>
    <s v="ao cz"/>
    <n v="2660"/>
    <n v="3363"/>
    <s v="CARRELLO ELETTRIFICATO"/>
    <m/>
    <m/>
    <s v="INTEGRA LIFESCIENCE CORP"/>
    <s v="EZ069-00-01"/>
    <s v="EGF0901401"/>
    <s v="CAF"/>
    <m/>
    <d v="2009-07-30T00:00:00"/>
    <d v="2016-12-15T00:00:00"/>
    <m/>
    <s v="SI / NO"/>
    <s v="PRESIDIO OSPEDALIERO PUGLIESE"/>
    <m/>
    <s v="COMPLESSO OPERATORIO SECONDO PIANO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2661"/>
    <n v="3364"/>
    <s v="CARRELLO ELETTRIFICATO"/>
    <m/>
    <m/>
    <s v="INTEGRA LIFESCIENCE CORP"/>
    <s v="EZ069-00-01"/>
    <s v="EGF0902001"/>
    <s v="CAF"/>
    <m/>
    <d v="2009-07-30T00:00:00"/>
    <d v="2017-02-15T00:00:00"/>
    <m/>
    <s v="SI / NO"/>
    <s v="PRESIDIO OSPEDALIERO PUGLIESE"/>
    <m/>
    <s v="NUOVO BLOCCO OPERATORIO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2662"/>
    <n v="3365"/>
    <s v="CARRELLO ELETTRIFICATO"/>
    <s v="B2"/>
    <m/>
    <s v="INTEGRA LIFESCIENCE CORP"/>
    <s v="EZ069-00-01"/>
    <s v="EGF0901801"/>
    <s v="CAF"/>
    <m/>
    <d v="2009-07-30T00:00:00"/>
    <d v="2017-02-15T00:00:00"/>
    <m/>
    <s v="SI / NO"/>
    <s v="PRESIDIO OSPEDALIERO PUGLIESE"/>
    <m/>
    <s v="COMPLESSO OPERATORIO SECONDO PIANO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2663"/>
    <n v="3366"/>
    <s v="CARRELLO ELETTRIFICATO"/>
    <m/>
    <m/>
    <s v="INTEGRA LIFESCIENCE CORP"/>
    <s v="EZ069-00-01"/>
    <s v="EGF0900601"/>
    <s v="CAF"/>
    <m/>
    <d v="2009-07-30T00:00:00"/>
    <d v="2017-01-18T00:00:00"/>
    <m/>
    <s v="SI / NO"/>
    <s v="PRESIDIO OSPEDALIERO PUGLIESE"/>
    <m/>
    <s v="NUOVO BLOCCO OPERATORIO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2664"/>
    <n v="3367"/>
    <s v="MONITOR"/>
    <m/>
    <m/>
    <s v="INTEGRA"/>
    <s v="CAMINO"/>
    <s v="MMM51202"/>
    <s v="MON"/>
    <s v="Z12030202"/>
    <d v="2009-07-30T00:00:00"/>
    <d v="2017-02-06T00:00:00"/>
    <m/>
    <s v="SI / NO"/>
    <s v="PRESIDIO OSPEDALIERO PUGLIESE"/>
    <m/>
    <s v="NUOVO BLOCCO OPERATORIO"/>
    <s v="-"/>
    <s v="PROPRIETA'"/>
    <n v="0"/>
    <m/>
    <s v="MONITOR"/>
    <s v="C"/>
    <n v="0.08"/>
    <n v="3000"/>
    <n v="1"/>
    <m/>
    <n v="240"/>
    <m/>
  </r>
  <r>
    <x v="1"/>
    <x v="1"/>
    <s v="ao cz"/>
    <n v="2665"/>
    <n v="3368"/>
    <s v="CARRELLO ELETTRIFICATO"/>
    <m/>
    <m/>
    <s v="INTEGRA LIFESCIENCE CORP"/>
    <s v="EZ069-00-01"/>
    <s v="EGF0901701"/>
    <s v="CAF"/>
    <m/>
    <d v="2009-07-30T00:00:00"/>
    <d v="2016-12-15T00:00:00"/>
    <m/>
    <s v="SI / NO"/>
    <s v="PRESIDIO OSPEDALIERO PUGLIESE"/>
    <m/>
    <s v="NUOVO BLOCCO OPERATORIO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2666"/>
    <n v="3369"/>
    <s v="CARRELLO ELETTRIFICATO"/>
    <m/>
    <m/>
    <s v="INTEGRA LIFESCIENCE CORP"/>
    <s v="EZ069-00-01"/>
    <s v="EGM0801901"/>
    <s v="CAF"/>
    <m/>
    <d v="2009-07-30T00:00:00"/>
    <d v="2017-02-15T00:00:00"/>
    <m/>
    <s v="SI / NO"/>
    <s v="PRESIDIO OSPEDALIERO PUGLIESE"/>
    <m/>
    <s v="NUOVO BLOCCO OPERATORIO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2667"/>
    <n v="3371"/>
    <s v="CARRELLO ELETTRIFICATO"/>
    <m/>
    <m/>
    <s v="INTEGRA LIFESCIENCE CORP"/>
    <s v="EZ069-00-01"/>
    <s v="EGF0901201"/>
    <s v="CAF"/>
    <m/>
    <d v="2009-07-30T00:00:00"/>
    <d v="2016-03-29T00:00:00"/>
    <m/>
    <s v="SI / NO"/>
    <s v="PRESIDIO OSPEDALIERO PUGLIESE"/>
    <m/>
    <s v="NUOVO BLOCCO OPERATORIO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2668"/>
    <n v="3372"/>
    <s v="CARRELLO ELETTRIFICATO"/>
    <m/>
    <m/>
    <s v="INTEGRA LIFESCIENCE CORP"/>
    <s v="EZ069-00-01"/>
    <s v="EGF0901601"/>
    <s v="CAF"/>
    <m/>
    <d v="2009-07-30T00:00:00"/>
    <d v="2017-01-18T00:00:00"/>
    <m/>
    <s v="SI / NO"/>
    <s v="PRESIDIO OSPEDALIERO PUGLIESE"/>
    <m/>
    <s v="NUOVO BLOCCO OPERATORIO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2669"/>
    <n v="3373"/>
    <s v="CARRELLO ELETTRIFICATO"/>
    <m/>
    <m/>
    <s v="INTEGRA LIFESCIENCE CORP"/>
    <s v="EZ069-00-01"/>
    <s v="EGF0900801"/>
    <s v="CAF"/>
    <m/>
    <d v="2009-07-30T00:00:00"/>
    <d v="2017-01-18T00:00:00"/>
    <m/>
    <s v="SI / NO"/>
    <s v="PRESIDIO OSPEDALIERO PUGLIESE"/>
    <m/>
    <s v="NUOVO BLOCCO OPERATORIO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2670"/>
    <n v="3374"/>
    <s v="CARRELLO ELETTRIFICATO"/>
    <m/>
    <m/>
    <s v="INTEGRA LIFESCIENCE CORP"/>
    <s v="EZ069-00-01"/>
    <s v="EGF0901101"/>
    <s v="CAF"/>
    <m/>
    <d v="2009-07-30T00:00:00"/>
    <d v="2016-12-15T00:00:00"/>
    <m/>
    <s v="SI / NO"/>
    <s v="PRESIDIO OSPEDALIERO PUGLIESE"/>
    <m/>
    <s v="NUOVO BLOCCO OPERATORIO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2671"/>
    <n v="3375"/>
    <s v="PULSOSSIMETRO"/>
    <m/>
    <m/>
    <s v="MASIMO CORP"/>
    <s v="RADICAL"/>
    <n v="86694"/>
    <s v="OOR"/>
    <s v="Z1203020408"/>
    <d v="2009-08-07T00:00:00"/>
    <d v="2016-09-26T00:00:00"/>
    <d v="2016-04-01T00:00:00"/>
    <s v="SI / NO"/>
    <s v="PRESIDIO OSPEDALIERO PUGLIESE"/>
    <m/>
    <s v="PATOLOGIA NEONATALE - UTIN"/>
    <s v="-"/>
    <s v="PROPRIETA'"/>
    <n v="2760"/>
    <m/>
    <s v="PULSOSSIMETRO"/>
    <s v="C"/>
    <n v="0.08"/>
    <n v="500"/>
    <n v="1"/>
    <m/>
    <n v="40"/>
    <m/>
  </r>
  <r>
    <x v="1"/>
    <x v="1"/>
    <s v="ao cz"/>
    <n v="2672"/>
    <n v="3376"/>
    <s v="LAMPADA SCIALITICA"/>
    <m/>
    <m/>
    <s v="DRAEGER MEDICAL AG &amp; CO KG"/>
    <s v="SOLARE 700"/>
    <s v="ASAH-0187"/>
    <s v="LSC"/>
    <s v="Z120107"/>
    <d v="2009-08-05T00:00:00"/>
    <d v="2016-08-29T00:00:00"/>
    <m/>
    <s v="SI / NO"/>
    <s v="PRESIDIO OSPEDALIERO PUGLIESE"/>
    <m/>
    <s v="PRONTO SOCCORSO"/>
    <s v="-"/>
    <s v="PROPRIETA'"/>
    <n v="1258.8"/>
    <m/>
    <s v="LAMPADA SCIALITICA"/>
    <s v="E"/>
    <n v="0.04"/>
    <n v="5000"/>
    <n v="1"/>
    <m/>
    <n v="200"/>
    <m/>
  </r>
  <r>
    <x v="1"/>
    <x v="1"/>
    <s v="ao cz"/>
    <n v="2673"/>
    <n v="3377"/>
    <s v="LAMPADA SCIALITICA"/>
    <m/>
    <m/>
    <s v="DRAEGER MEDICAL AG &amp; CO KG"/>
    <s v="SOLARE 500"/>
    <s v="ARAH-0188"/>
    <s v="LSC"/>
    <s v="Z120107"/>
    <d v="2009-08-05T00:00:00"/>
    <d v="2016-08-29T00:00:00"/>
    <m/>
    <s v="SI / NO"/>
    <s v="PRESIDIO OSPEDALIERO PUGLIESE"/>
    <m/>
    <s v="PRONTO SOCCORSO"/>
    <s v="-"/>
    <s v="PROPRIETA'"/>
    <n v="1258.8"/>
    <m/>
    <s v="LAMPADA SCIALITICA"/>
    <s v="E"/>
    <n v="0.04"/>
    <n v="5000"/>
    <n v="1"/>
    <m/>
    <n v="200"/>
    <m/>
  </r>
  <r>
    <x v="1"/>
    <x v="1"/>
    <s v="ao cz"/>
    <n v="2674"/>
    <n v="3378"/>
    <s v="LAMPADA SCIALITICA"/>
    <m/>
    <m/>
    <s v="DRAEGER MEDICAL AG &amp; CO KG"/>
    <s v="SOLARE 700"/>
    <s v="ASAH-0185"/>
    <s v="LSC"/>
    <s v="Z120107"/>
    <d v="2009-08-05T00:00:00"/>
    <d v="2016-08-29T00:00:00"/>
    <m/>
    <s v="SI / NO"/>
    <s v="PRESIDIO OSPEDALIERO PUGLIESE"/>
    <m/>
    <s v="PRONTO SOCCORSO"/>
    <s v="-"/>
    <s v="PROPRIETA'"/>
    <n v="1258.8"/>
    <m/>
    <s v="LAMPADA SCIALITICA"/>
    <s v="E"/>
    <n v="0.04"/>
    <n v="5000"/>
    <n v="1"/>
    <m/>
    <n v="200"/>
    <m/>
  </r>
  <r>
    <x v="1"/>
    <x v="1"/>
    <s v="ao cz"/>
    <n v="2675"/>
    <n v="3379"/>
    <s v="LAMPADA SCIALITICA"/>
    <m/>
    <m/>
    <s v="DRAEGER MEDICAL AG &amp; CO KG"/>
    <s v="SOLARE 500"/>
    <s v="ARAH-0192"/>
    <s v="LSC"/>
    <s v="Z120107"/>
    <d v="2009-08-05T00:00:00"/>
    <d v="2016-08-30T00:00:00"/>
    <m/>
    <s v="SI / NO"/>
    <s v="PRESIDIO OSPEDALIERO PUGLIESE"/>
    <m/>
    <s v="PRONTO SOCCORSO"/>
    <s v="-"/>
    <s v="PROPRIETA'"/>
    <n v="1258.8"/>
    <m/>
    <s v="LAMPADA SCIALITICA"/>
    <s v="E"/>
    <n v="0.04"/>
    <n v="5000"/>
    <n v="1"/>
    <m/>
    <n v="200"/>
    <m/>
  </r>
  <r>
    <x v="1"/>
    <x v="1"/>
    <s v="ao cz"/>
    <n v="2676"/>
    <n v="3380"/>
    <s v="LAMPADA SCIALITICA"/>
    <m/>
    <m/>
    <s v="DRAEGER MEDICAL AG &amp; CO KG"/>
    <s v="SOLARE 700"/>
    <s v="ASAH-0184"/>
    <s v="LSC"/>
    <s v="Z120107"/>
    <d v="2009-08-05T00:00:00"/>
    <d v="2016-08-30T00:00:00"/>
    <m/>
    <s v="SI / NO"/>
    <s v="PRESIDIO OSPEDALIERO PUGLIESE"/>
    <m/>
    <s v="PRONTO SOCCORSO"/>
    <s v="-"/>
    <s v="PROPRIETA'"/>
    <n v="1258.8"/>
    <m/>
    <s v="LAMPADA SCIALITICA"/>
    <s v="E"/>
    <n v="0.04"/>
    <n v="5000"/>
    <n v="1"/>
    <m/>
    <n v="200"/>
    <m/>
  </r>
  <r>
    <x v="1"/>
    <x v="1"/>
    <s v="ao cz"/>
    <n v="2677"/>
    <n v="3381"/>
    <s v="LAMPADA SCIALITICA"/>
    <m/>
    <m/>
    <s v="DRAEGER MEDICAL AG &amp; CO KG"/>
    <s v="SOLARE 500"/>
    <s v="ARAH-0190"/>
    <s v="LSC"/>
    <s v="Z120107"/>
    <d v="2009-08-05T00:00:00"/>
    <d v="2016-08-30T00:00:00"/>
    <m/>
    <s v="SI / NO"/>
    <s v="PRESIDIO OSPEDALIERO PUGLIESE"/>
    <m/>
    <s v="PRONTO SOCCORSO"/>
    <s v="-"/>
    <s v="PROPRIETA'"/>
    <n v="1258.8"/>
    <m/>
    <s v="LAMPADA SCIALITICA"/>
    <s v="E"/>
    <n v="0.04"/>
    <n v="5000"/>
    <n v="1"/>
    <m/>
    <n v="200"/>
    <m/>
  </r>
  <r>
    <x v="1"/>
    <x v="1"/>
    <s v="ao cz"/>
    <n v="2678"/>
    <n v="3382"/>
    <s v="LAMPADA SCIALITICA"/>
    <m/>
    <m/>
    <s v="DRAEGER MEDICAL AG &amp; CO KG"/>
    <s v="SOLARE 700"/>
    <s v="ASAH-0183"/>
    <s v="LSC"/>
    <s v="Z120107"/>
    <d v="2009-08-05T00:00:00"/>
    <d v="2016-08-30T00:00:00"/>
    <m/>
    <s v="SI / NO"/>
    <s v="PRESIDIO OSPEDALIERO PUGLIESE"/>
    <m/>
    <s v="PRONTO SOCCORSO"/>
    <s v="-"/>
    <s v="PROPRIETA'"/>
    <n v="1258.8"/>
    <m/>
    <s v="LAMPADA SCIALITICA"/>
    <s v="E"/>
    <n v="0.04"/>
    <n v="5000"/>
    <n v="1"/>
    <m/>
    <n v="200"/>
    <m/>
  </r>
  <r>
    <x v="1"/>
    <x v="1"/>
    <s v="ao cz"/>
    <n v="2679"/>
    <n v="3383"/>
    <s v="LAMPADA SCIALITICA"/>
    <m/>
    <m/>
    <s v="DRAEGER MEDICAL AG &amp; CO KG"/>
    <s v="SOLARE 500"/>
    <s v="ARAH-0191"/>
    <s v="LSC"/>
    <s v="Z120107"/>
    <d v="2009-08-05T00:00:00"/>
    <d v="2016-08-30T00:00:00"/>
    <m/>
    <s v="SI / NO"/>
    <s v="PRESIDIO OSPEDALIERO PUGLIESE"/>
    <m/>
    <s v="PRONTO SOCCORSO"/>
    <s v="-"/>
    <s v="PROPRIETA'"/>
    <n v="1258.8"/>
    <m/>
    <s v="LAMPADA SCIALITICA"/>
    <s v="E"/>
    <n v="0.04"/>
    <n v="5000"/>
    <n v="1"/>
    <m/>
    <n v="200"/>
    <m/>
  </r>
  <r>
    <x v="1"/>
    <x v="1"/>
    <s v="ao cz"/>
    <n v="2680"/>
    <n v="3384"/>
    <s v="UMIDIFICATORE"/>
    <m/>
    <m/>
    <s v="WILAMED GMBH"/>
    <s v="PMH5000"/>
    <n v="8530709"/>
    <s v="UMI"/>
    <m/>
    <d v="2009-08-04T00:00:00"/>
    <d v="2016-02-02T00:00:00"/>
    <m/>
    <s v="SI / NO"/>
    <s v="PRESIDIO OSPEDALIERO PUGLIESE"/>
    <m/>
    <s v="ANESTESIA E RIANIMAZIONE"/>
    <s v="-"/>
    <s v="PROPRIETA'"/>
    <n v="0"/>
    <m/>
    <s v="UMIDIFICATORE"/>
    <s v="E"/>
    <n v="0.04"/>
    <n v="1600"/>
    <n v="1"/>
    <m/>
    <n v="64"/>
    <m/>
  </r>
  <r>
    <x v="1"/>
    <x v="1"/>
    <s v="ao cz"/>
    <n v="2681"/>
    <n v="3388"/>
    <s v="LAMPADA SCIALITICA"/>
    <m/>
    <m/>
    <s v="ADMECO AG"/>
    <s v="LUX 6 SI"/>
    <n v="5160280"/>
    <s v="LSC"/>
    <s v="Z120107"/>
    <m/>
    <d v="2016-09-29T00:00:00"/>
    <m/>
    <s v="SI / NO"/>
    <s v="PRESIDIO OSPEDALIERO PUGLIESE"/>
    <m/>
    <s v="NUOVO BLOCCO OPERATORIO"/>
    <s v="-"/>
    <s v="PROPRIETA'"/>
    <n v="0"/>
    <m/>
    <s v="LAMPADA SCIALITICA"/>
    <s v="E"/>
    <n v="0.04"/>
    <n v="5000"/>
    <n v="1"/>
    <m/>
    <n v="200"/>
    <m/>
  </r>
  <r>
    <x v="1"/>
    <x v="1"/>
    <s v="ao cz"/>
    <n v="2682"/>
    <n v="3389"/>
    <s v="LAMPADA SCIALITICA"/>
    <m/>
    <m/>
    <s v="ADMECO AG"/>
    <s v="LUX 6 SI"/>
    <n v="5160287"/>
    <s v="LSC"/>
    <s v="Z120107"/>
    <m/>
    <d v="2017-02-06T00:00:00"/>
    <m/>
    <s v="SI / NO"/>
    <s v="PRESIDIO OSPEDALIERO PUGLIESE"/>
    <m/>
    <s v="NUOVO BLOCCO OPERATORIO"/>
    <s v="-"/>
    <s v="PROPRIETA'"/>
    <n v="0"/>
    <m/>
    <s v="LAMPADA SCIALITICA"/>
    <s v="E"/>
    <n v="0.04"/>
    <n v="5000"/>
    <n v="1"/>
    <m/>
    <n v="200"/>
    <m/>
  </r>
  <r>
    <x v="1"/>
    <x v="1"/>
    <s v="ao cz"/>
    <n v="2683"/>
    <n v="3390"/>
    <s v="LAMPADA SCIALITICA"/>
    <m/>
    <m/>
    <s v="ADMECO AG"/>
    <s v="LUX 6 SI"/>
    <n v="5160286"/>
    <s v="LSC"/>
    <s v="Z120107"/>
    <m/>
    <d v="2017-02-06T00:00:00"/>
    <m/>
    <s v="SI / NO"/>
    <s v="PRESIDIO OSPEDALIERO PUGLIESE"/>
    <m/>
    <s v="NUOVO BLOCCO OPERATORIO"/>
    <s v="-"/>
    <s v="PROPRIETA'"/>
    <n v="0"/>
    <m/>
    <s v="LAMPADA SCIALITICA"/>
    <s v="E"/>
    <n v="0.04"/>
    <n v="5000"/>
    <n v="1"/>
    <m/>
    <n v="200"/>
    <m/>
  </r>
  <r>
    <x v="1"/>
    <x v="1"/>
    <s v="ao cz"/>
    <n v="2684"/>
    <n v="3392"/>
    <s v="MONITOR"/>
    <m/>
    <m/>
    <s v="DRAEGER MEDICAL AG &amp; CO KG"/>
    <s v="INFINITY DELTA"/>
    <n v="5397219258"/>
    <s v="MON"/>
    <s v="Z12030202"/>
    <d v="2006-05-30T00:00:00"/>
    <d v="2016-02-02T00:00:00"/>
    <m/>
    <s v="SI / NO"/>
    <s v="PRESIDIO OSPEDALIERO PUGLIESE"/>
    <m/>
    <s v="ANESTESIA E RIANIMAZIONE"/>
    <s v="-"/>
    <s v="PROPRIETA'"/>
    <n v="1455"/>
    <m/>
    <s v="MONITOR"/>
    <s v="C"/>
    <n v="0.08"/>
    <n v="3000"/>
    <n v="1"/>
    <m/>
    <n v="240"/>
    <m/>
  </r>
  <r>
    <x v="1"/>
    <x v="1"/>
    <s v="ao cz"/>
    <n v="2685"/>
    <n v="3393"/>
    <s v="MONITOR"/>
    <m/>
    <m/>
    <s v="DRAEGER MEDICAL AG &amp; CO KG"/>
    <s v="INFINITY DELTA"/>
    <n v="5397225064"/>
    <s v="MON"/>
    <s v="Z12030202"/>
    <d v="2006-05-30T00:00:00"/>
    <d v="2016-02-02T00:00:00"/>
    <m/>
    <s v="SI / NO"/>
    <s v="PRESIDIO OSPEDALIERO PUGLIESE"/>
    <m/>
    <s v="NEUROCHIRURGIA SALA OPERATORIA"/>
    <s v="-"/>
    <s v="PROPRIETA'"/>
    <n v="14550"/>
    <m/>
    <s v="MONITOR"/>
    <s v="C"/>
    <n v="0.08"/>
    <n v="3000"/>
    <n v="1"/>
    <m/>
    <n v="240"/>
    <m/>
  </r>
  <r>
    <x v="1"/>
    <x v="1"/>
    <s v="ao cz"/>
    <n v="2686"/>
    <n v="3394"/>
    <s v="MONITOR"/>
    <m/>
    <m/>
    <s v="DRAEGER MEDICAL AG &amp; CO KG"/>
    <s v="INFINITY DELTA"/>
    <n v="5397220764"/>
    <s v="MON"/>
    <s v="Z12030202"/>
    <d v="2006-05-30T00:00:00"/>
    <d v="2016-02-02T00:00:00"/>
    <m/>
    <s v="SI / NO"/>
    <s v="PRESIDIO OSPEDALIERO PUGLIESE"/>
    <m/>
    <s v="ANESTESIA E RIANIMAZIONE"/>
    <s v="-"/>
    <s v="PROPRIETA'"/>
    <n v="14550"/>
    <m/>
    <s v="MONITOR"/>
    <s v="C"/>
    <n v="0.08"/>
    <n v="3000"/>
    <n v="1"/>
    <m/>
    <n v="240"/>
    <m/>
  </r>
  <r>
    <x v="1"/>
    <x v="1"/>
    <s v="ao cz"/>
    <n v="2687"/>
    <n v="3395"/>
    <s v="ALIMENTATORE"/>
    <m/>
    <m/>
    <s v="DRAEGER MEDICAL AG &amp; CO KG"/>
    <s v="PC POWER SUP IDS SWITCH"/>
    <n v="7030973"/>
    <s v="AIM"/>
    <m/>
    <d v="2006-05-30T00:00:00"/>
    <d v="2016-09-05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688"/>
    <n v="3396"/>
    <s v="ALIMENTATORE"/>
    <m/>
    <m/>
    <s v="DRAEGER MEDICAL AG &amp; CO KG"/>
    <s v="PC POWER SUP IDS SWITCH"/>
    <n v="118088"/>
    <s v="AIM"/>
    <m/>
    <d v="2006-05-30T00:00:00"/>
    <d v="2016-02-03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689"/>
    <n v="3397"/>
    <s v="ALIMENTATORE"/>
    <m/>
    <m/>
    <s v="DRAEGER MEDICAL AG &amp; CO KG"/>
    <s v="PC POWER SUP IDS SWITCH"/>
    <n v="172068"/>
    <s v="AIM"/>
    <m/>
    <d v="2006-05-30T00:00:00"/>
    <d v="2016-02-03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690"/>
    <n v="3398"/>
    <s v="ALIMENTATORE"/>
    <m/>
    <m/>
    <s v="SIEMENS AG"/>
    <s v="PC POWER SUP IDS SWITCH"/>
    <n v="130857"/>
    <s v="AIM"/>
    <m/>
    <m/>
    <d v="2016-09-05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691"/>
    <n v="3399"/>
    <s v="ALIMENTATORE"/>
    <m/>
    <m/>
    <s v="SIEMENS AG"/>
    <s v="PC POWER SUP IDS SWITCH"/>
    <n v="130855"/>
    <s v="AIM"/>
    <m/>
    <m/>
    <d v="2016-02-03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692"/>
    <n v="3400"/>
    <s v="ALIMENTATORE"/>
    <m/>
    <m/>
    <s v="SIEMENS AG"/>
    <s v="PC POWER SUP IDS SWITCH"/>
    <n v="130851"/>
    <s v="AIM"/>
    <m/>
    <m/>
    <d v="2016-02-03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693"/>
    <n v="3401"/>
    <s v="ALIMENTATORE"/>
    <m/>
    <m/>
    <s v="SIEMENS AG"/>
    <s v="PC POWER SUP IDS SWITCH"/>
    <n v="131035"/>
    <s v="AIM"/>
    <m/>
    <m/>
    <d v="2016-02-03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694"/>
    <n v="3402"/>
    <s v="ALIMENTATORE"/>
    <m/>
    <m/>
    <s v="SIEMENS AG"/>
    <s v="PC POWER SUP IDS SWITCH"/>
    <n v="130862"/>
    <s v="AIM"/>
    <m/>
    <m/>
    <d v="2016-02-03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695"/>
    <n v="3403"/>
    <s v="ALIMENTATORE"/>
    <m/>
    <m/>
    <s v="DRAEGER MEDICAL AG &amp; CO KG"/>
    <s v="PC POWER SUP IDS SWITCH"/>
    <n v="172065"/>
    <s v="AIM"/>
    <m/>
    <d v="2006-05-30T00:00:00"/>
    <d v="2016-02-03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696"/>
    <n v="3404"/>
    <s v="ALIMENTATORE"/>
    <m/>
    <m/>
    <s v="SIEMENS AG"/>
    <s v="PC POWER SUP IDS SWITCH"/>
    <n v="131036"/>
    <s v="AIM"/>
    <m/>
    <m/>
    <d v="2016-02-03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697"/>
    <n v="3405"/>
    <s v="MONITOR"/>
    <m/>
    <m/>
    <s v="DRAEGER MEDICAL AG &amp; CO KG"/>
    <s v="INFINITY DELTA"/>
    <n v="5397202864"/>
    <s v="MON"/>
    <s v="Z12030202"/>
    <d v="2006-05-30T00:00:00"/>
    <d v="2016-02-03T00:00:00"/>
    <m/>
    <s v="SI / NO"/>
    <s v="PRESIDIO OSPEDALIERO PUGLIESE"/>
    <m/>
    <s v="ANESTESIA E RIANIMAZIONE"/>
    <s v="-"/>
    <s v="PROPRIETA'"/>
    <n v="14550"/>
    <m/>
    <s v="MONITOR"/>
    <s v="C"/>
    <n v="0.08"/>
    <n v="3000"/>
    <n v="1"/>
    <m/>
    <n v="240"/>
    <m/>
  </r>
  <r>
    <x v="1"/>
    <x v="1"/>
    <s v="ao cz"/>
    <n v="2698"/>
    <n v="3406"/>
    <s v="MONITOR"/>
    <m/>
    <m/>
    <s v="DRAEGER MEDICAL AG &amp; CO KG"/>
    <s v="INFINITY DELTA"/>
    <n v="5397219953"/>
    <s v="MON"/>
    <s v="Z12030202"/>
    <m/>
    <d v="2016-02-03T00:00:00"/>
    <m/>
    <s v="SI / NO"/>
    <s v="PRESIDIO OSPEDALIERO PUGLIESE"/>
    <m/>
    <s v="ANESTESIA E RIANIMAZIONE"/>
    <s v="-"/>
    <s v="PROPRIETA'"/>
    <n v="0"/>
    <m/>
    <s v="MONITOR"/>
    <s v="C"/>
    <n v="0.08"/>
    <n v="3000"/>
    <n v="1"/>
    <m/>
    <n v="240"/>
    <m/>
  </r>
  <r>
    <x v="1"/>
    <x v="1"/>
    <s v="ao cz"/>
    <n v="2699"/>
    <n v="3407"/>
    <s v="FRIGORIFERO BIOLOGICO"/>
    <m/>
    <m/>
    <s v="OCEAN OPTICS INC"/>
    <s v="SP64S0100"/>
    <n v="72821400"/>
    <s v="FBI"/>
    <m/>
    <m/>
    <d v="2016-07-29T00:00:00"/>
    <m/>
    <s v="SI / NO"/>
    <s v="PRESIDIO OSPEDALIERO CIACCIO"/>
    <m/>
    <s v="LABORATORIO HLA"/>
    <s v="-"/>
    <s v="PROPRIETA'"/>
    <n v="780"/>
    <m/>
    <s v="FRIGORIFERO BIOLOGICO"/>
    <s v="E"/>
    <n v="0.04"/>
    <n v="6000"/>
    <n v="1"/>
    <m/>
    <n v="240"/>
    <m/>
  </r>
  <r>
    <x v="1"/>
    <x v="1"/>
    <s v="ao cz"/>
    <n v="2700"/>
    <n v="3408"/>
    <s v="CENTRIFUGA REFRIGERATA"/>
    <m/>
    <m/>
    <s v="ALC"/>
    <s v="PK 120 R"/>
    <n v="306050079"/>
    <s v="CRE"/>
    <s v="W02069005"/>
    <m/>
    <d v="2016-07-29T00:00:00"/>
    <m/>
    <s v="SI / NO"/>
    <s v="PRESIDIO OSPEDALIERO CIACCIO"/>
    <m/>
    <s v="LABORATORIO HLA"/>
    <s v="-"/>
    <s v="PROPRIETA'"/>
    <n v="0"/>
    <m/>
    <s v="CENTRIFUGA REFRIGERATA"/>
    <s v="E"/>
    <n v="0.04"/>
    <n v="8000"/>
    <n v="1"/>
    <m/>
    <n v="320"/>
    <m/>
  </r>
  <r>
    <x v="1"/>
    <x v="1"/>
    <s v="ao cz"/>
    <n v="2701"/>
    <n v="3409"/>
    <s v="GENERATORE DI LESIONI INTRACEREBRALI A RADIOFREQUENZA"/>
    <m/>
    <m/>
    <s v="BAYLIS MEDICAL CO"/>
    <s v="PAIN MANAGEMENT SYSTEM 230 TD"/>
    <n v="71105005"/>
    <s v="SEI"/>
    <s v="Z121001"/>
    <d v="2006-04-26T00:00:00"/>
    <d v="2015-07-09T00:00:00"/>
    <m/>
    <s v="SI / NO"/>
    <s v="PRESIDIO OSPEDALIERO CIACCIO"/>
    <m/>
    <s v="TERAPIA ANTALGICA"/>
    <s v="-"/>
    <s v="PROPRIETA'"/>
    <n v="36102"/>
    <m/>
    <s v="STIMOLATORE ELETTROANALGESICO INTRACEREBRALE/SUBCORTICALE"/>
    <s v="D"/>
    <n v="0.06"/>
    <n v="35228.75"/>
    <n v="1"/>
    <m/>
    <n v="2113.7249999999999"/>
    <m/>
  </r>
  <r>
    <x v="1"/>
    <x v="1"/>
    <s v="ao cz"/>
    <n v="2702"/>
    <n v="3424"/>
    <s v="ALIMENTATORE"/>
    <m/>
    <m/>
    <s v="SIEMENS AG"/>
    <s v="PC POWER SUP IDS SWITCH"/>
    <n v="130717"/>
    <s v="AIM"/>
    <m/>
    <m/>
    <d v="2016-02-03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703"/>
    <n v="3425"/>
    <s v="CARRELLO ELETTRIFICATO"/>
    <m/>
    <m/>
    <s v="INTEGRA LIFESCIENCE CORP"/>
    <s v="EZ069-00-01"/>
    <s v="EGM0800801"/>
    <s v="CAF"/>
    <m/>
    <d v="2009-07-30T00:00:00"/>
    <d v="2016-12-12T00:00:00"/>
    <m/>
    <s v="SI / NO"/>
    <s v="PRESIDIO OSPEDALIERO PUGLIESE"/>
    <m/>
    <s v="NUOVO BLOCCO OPERATORIO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2704"/>
    <n v="3426"/>
    <s v="FRIGORIFERO BIOLOGICO"/>
    <m/>
    <m/>
    <s v="INDESIT"/>
    <m/>
    <s v="70S111212"/>
    <s v="FBI"/>
    <m/>
    <m/>
    <d v="2016-07-29T00:00:00"/>
    <m/>
    <s v="SI / NO"/>
    <s v="PRESIDIO OSPEDALIERO CIACCIO"/>
    <m/>
    <s v="LABORATORIO HLA"/>
    <s v="-"/>
    <s v="PROPRIETA'"/>
    <n v="0"/>
    <m/>
    <s v="FRIGORIFERO BIOLOGICO"/>
    <s v="E"/>
    <n v="0.04"/>
    <n v="6000"/>
    <n v="1"/>
    <m/>
    <n v="240"/>
    <m/>
  </r>
  <r>
    <x v="1"/>
    <x v="1"/>
    <s v="ao cz"/>
    <n v="2705"/>
    <n v="3427"/>
    <s v="MONITOR"/>
    <m/>
    <m/>
    <s v="DATASCOPE CORP"/>
    <s v="PASSPORT 2"/>
    <s v="TS155598D9"/>
    <s v="MON"/>
    <s v="Z12030202"/>
    <d v="2009-09-01T00:00:00"/>
    <d v="2016-07-29T00:00:00"/>
    <m/>
    <s v="SI / NO"/>
    <s v="PRESIDIO OSPEDALIERO PUGLIESE"/>
    <m/>
    <s v="MEDICINA GENERALE DONNE"/>
    <s v="-"/>
    <s v="PROPRIETA'"/>
    <n v="6960"/>
    <m/>
    <s v="MONITOR"/>
    <s v="C"/>
    <n v="0.08"/>
    <n v="3000"/>
    <n v="1"/>
    <m/>
    <n v="240"/>
    <m/>
  </r>
  <r>
    <x v="1"/>
    <x v="1"/>
    <s v="ao cz"/>
    <n v="2706"/>
    <n v="3428"/>
    <s v="MONITOR"/>
    <m/>
    <m/>
    <s v="DATASCOPE CORP"/>
    <s v="PASSPORT 2"/>
    <s v="TS155600D9"/>
    <s v="MON"/>
    <s v="Z12030202"/>
    <d v="2009-09-01T00:00:00"/>
    <d v="2016-07-29T00:00:00"/>
    <m/>
    <s v="SI / NO"/>
    <s v="PRESIDIO OSPEDALIERO PUGLIESE"/>
    <m/>
    <s v="MEDICINA GENERALE UOMINI"/>
    <s v="-"/>
    <s v="PROPRIETA'"/>
    <n v="6960"/>
    <m/>
    <s v="MONITOR"/>
    <s v="C"/>
    <n v="0.08"/>
    <n v="3000"/>
    <n v="1"/>
    <m/>
    <n v="240"/>
    <m/>
  </r>
  <r>
    <x v="1"/>
    <x v="1"/>
    <s v="ao cz"/>
    <n v="2707"/>
    <n v="3429"/>
    <s v="MONITOR"/>
    <m/>
    <m/>
    <s v="DATASCOPE CORP"/>
    <s v="PASSPORT 2"/>
    <s v="TS155590D9"/>
    <s v="MON"/>
    <s v="Z12030202"/>
    <d v="2009-09-01T00:00:00"/>
    <d v="2016-03-29T00:00:00"/>
    <m/>
    <s v="SI / NO"/>
    <s v="PRESIDIO OSPEDALIERO PUGLIESE"/>
    <m/>
    <s v="FISIOPATOLOGIA RESPIRATORIA AMBULATORIO"/>
    <s v="-"/>
    <s v="PROPRIETA'"/>
    <n v="6960"/>
    <m/>
    <s v="MONITOR"/>
    <s v="C"/>
    <n v="0.08"/>
    <n v="3000"/>
    <n v="1"/>
    <m/>
    <n v="240"/>
    <m/>
  </r>
  <r>
    <x v="1"/>
    <x v="1"/>
    <s v="ao cz"/>
    <n v="2708"/>
    <n v="3430"/>
    <s v="MONITOR"/>
    <m/>
    <m/>
    <s v="DATASCOPE CORP"/>
    <s v="PASSPORT 2"/>
    <s v="TS155592D9"/>
    <s v="MON"/>
    <s v="Z12030202"/>
    <d v="2009-09-01T00:00:00"/>
    <d v="2016-03-29T00:00:00"/>
    <m/>
    <s v="SI / NO"/>
    <s v="PRESIDIO OSPEDALIERO PUGLIESE"/>
    <m/>
    <s v="FISIOPATOLOGIA RESPIRATORIA AMBULATORIO"/>
    <s v="-"/>
    <s v="PROPRIETA'"/>
    <n v="6960"/>
    <m/>
    <s v="MONITOR"/>
    <s v="C"/>
    <n v="0.08"/>
    <n v="3000"/>
    <n v="1"/>
    <m/>
    <n v="240"/>
    <m/>
  </r>
  <r>
    <x v="1"/>
    <x v="1"/>
    <s v="ao cz"/>
    <n v="2709"/>
    <n v="3431"/>
    <s v="FRIGORIFERO BIOLOGICO"/>
    <m/>
    <m/>
    <s v="OCEAN OPTICS INC"/>
    <s v="SP64S0100"/>
    <n v="72821423"/>
    <s v="FBI"/>
    <m/>
    <m/>
    <d v="2016-07-29T00:00:00"/>
    <m/>
    <s v="SI / NO"/>
    <s v="PRESIDIO OSPEDALIERO CIACCIO"/>
    <m/>
    <s v="LABORATORIO HLA"/>
    <s v="-"/>
    <s v="PROPRIETA'"/>
    <n v="780"/>
    <m/>
    <s v="FRIGORIFERO BIOLOGICO"/>
    <s v="E"/>
    <n v="0.04"/>
    <n v="6000"/>
    <n v="1"/>
    <m/>
    <n v="240"/>
    <m/>
  </r>
  <r>
    <x v="1"/>
    <x v="1"/>
    <s v="ao cz"/>
    <n v="2710"/>
    <n v="3432"/>
    <s v="FRIGORIFERO BIOLOGICO"/>
    <m/>
    <m/>
    <s v="INDESIT"/>
    <s v="BAAN34VP"/>
    <n v="707071176"/>
    <s v="FBI"/>
    <m/>
    <m/>
    <d v="2016-07-29T00:00:00"/>
    <m/>
    <s v="SI / NO"/>
    <s v="PRESIDIO OSPEDALIERO CIACCIO"/>
    <m/>
    <s v="LABORATORIO HLA"/>
    <s v="-"/>
    <s v="PROPRIETA'"/>
    <n v="669.6"/>
    <m/>
    <s v="FRIGORIFERO BIOLOGICO"/>
    <s v="E"/>
    <n v="0.04"/>
    <n v="6000"/>
    <n v="1"/>
    <m/>
    <n v="240"/>
    <m/>
  </r>
  <r>
    <x v="1"/>
    <x v="1"/>
    <s v="ao cz"/>
    <n v="2711"/>
    <n v="3433"/>
    <s v="POMPA DI INFUSIONE"/>
    <m/>
    <m/>
    <s v="HOSPIRA INC"/>
    <s v="PLUM A+"/>
    <n v="75341000"/>
    <s v="PIN"/>
    <s v="Z12030301"/>
    <m/>
    <d v="2016-02-03T00:00:00"/>
    <m/>
    <s v="SI / NO"/>
    <s v="PRESIDIO OSPEDALIERO PUGLIESE"/>
    <m/>
    <s v="ANESTESIA E RIANIMAZIONE"/>
    <s v="-"/>
    <s v="PROPRIETA'"/>
    <n v="0"/>
    <m/>
    <s v="POMPA DI INFUSIONE"/>
    <s v="E"/>
    <n v="0.04"/>
    <n v="2000"/>
    <n v="1"/>
    <m/>
    <n v="80"/>
    <m/>
  </r>
  <r>
    <x v="1"/>
    <x v="1"/>
    <s v="ao cz"/>
    <n v="2712"/>
    <n v="3434"/>
    <s v="MAGNETOTERAPIA, APPARECCHIO PER"/>
    <m/>
    <m/>
    <s v="ELETTRONICA PAGANI MEDICAL DEVICES"/>
    <s v="EXPANDER M2 M CON MODULIL SINERGY"/>
    <n v="510"/>
    <s v="MAT"/>
    <s v="Z120606"/>
    <d v="2009-07-07T00:00:00"/>
    <d v="2016-02-23T00:00:00"/>
    <m/>
    <s v="SI / NO"/>
    <s v="PRESIDIO OSPEDALIERO PUGLIESE"/>
    <m/>
    <s v="FISIOTERAPIA"/>
    <s v="-"/>
    <s v="PROPRIETA'"/>
    <n v="1500"/>
    <m/>
    <s v="MAGNETOTERAPIA, APPARECCHIO PER"/>
    <s v="E"/>
    <n v="0.04"/>
    <n v="2000"/>
    <n v="1"/>
    <m/>
    <n v="80"/>
    <m/>
  </r>
  <r>
    <x v="1"/>
    <x v="1"/>
    <s v="ao cz"/>
    <n v="2713"/>
    <n v="3435"/>
    <s v="MAGNETOTERAPIA, APPARECCHIO PER"/>
    <m/>
    <m/>
    <s v="ELETTRONICA PAGANI MEDICAL DEVICES"/>
    <s v="EXPANDER M2 M CON MODULIL SINERGY"/>
    <n v="509"/>
    <s v="MAT"/>
    <s v="Z120606"/>
    <d v="2009-07-07T00:00:00"/>
    <d v="2016-02-23T00:00:00"/>
    <m/>
    <s v="SI / NO"/>
    <s v="PRESIDIO OSPEDALIERO PUGLIESE"/>
    <m/>
    <s v="FISIOTERAPIA"/>
    <s v="-"/>
    <s v="PROPRIETA'"/>
    <n v="1500"/>
    <m/>
    <s v="MAGNETOTERAPIA, APPARECCHIO PER"/>
    <s v="E"/>
    <n v="0.04"/>
    <n v="2000"/>
    <n v="1"/>
    <m/>
    <n v="80"/>
    <m/>
  </r>
  <r>
    <x v="1"/>
    <x v="1"/>
    <s v="ao cz"/>
    <n v="2714"/>
    <n v="3436"/>
    <s v="LASER TERAPEUTICO"/>
    <m/>
    <m/>
    <s v="ELETTRONICA PAGANI MEDICAL DEVICES"/>
    <s v="HIGH POWER LASER 3.2"/>
    <n v="857"/>
    <s v="LTE"/>
    <s v="Z120615"/>
    <d v="2009-09-10T00:00:00"/>
    <d v="2016-02-23T00:00:00"/>
    <m/>
    <s v="SI / NO"/>
    <s v="PRESIDIO OSPEDALIERO PUGLIESE"/>
    <m/>
    <s v="FISIOTERAPIA"/>
    <s v="-"/>
    <s v="PROPRIETA'"/>
    <n v="10668"/>
    <m/>
    <s v="LASER TERAPEUTICO"/>
    <s v="A"/>
    <n v="0.12"/>
    <n v="3333.3333333333335"/>
    <n v="1"/>
    <m/>
    <n v="400"/>
    <m/>
  </r>
  <r>
    <x v="1"/>
    <x v="1"/>
    <s v="ao cz"/>
    <n v="2715"/>
    <n v="3437"/>
    <s v="MAGNETOTERAPIA, APPARECCHIO PER"/>
    <m/>
    <m/>
    <s v="ELETTRONICA PAGANI MEDICAL DEVICES"/>
    <s v="CMP2"/>
    <n v="695"/>
    <s v="MAT"/>
    <s v="Z120606"/>
    <d v="2009-09-10T00:00:00"/>
    <d v="2016-02-23T00:00:00"/>
    <m/>
    <s v="SI / NO"/>
    <s v="PRESIDIO OSPEDALIERO PUGLIESE"/>
    <m/>
    <s v="FISIOTERAPIA"/>
    <s v="-"/>
    <s v="PROPRIETA'"/>
    <n v="2820"/>
    <m/>
    <s v="MAGNETOTERAPIA, APPARECCHIO PER"/>
    <s v="E"/>
    <n v="0.04"/>
    <n v="2000"/>
    <n v="1"/>
    <m/>
    <n v="80"/>
    <m/>
  </r>
  <r>
    <x v="1"/>
    <x v="1"/>
    <s v="ao cz"/>
    <n v="2716"/>
    <n v="3438"/>
    <s v="MAGNETOTERAPIA, APPARECCHIO PER"/>
    <m/>
    <m/>
    <s v="ELETTRONICA PAGANI MEDICAL DEVICES"/>
    <s v="CMP2"/>
    <n v="693"/>
    <s v="MAT"/>
    <s v="Z120606"/>
    <d v="2009-09-10T00:00:00"/>
    <d v="2016-02-23T00:00:00"/>
    <m/>
    <s v="SI / NO"/>
    <s v="PRESIDIO OSPEDALIERO PUGLIESE"/>
    <m/>
    <s v="FISIOTERAPIA"/>
    <s v="-"/>
    <s v="PROPRIETA'"/>
    <n v="2820"/>
    <m/>
    <s v="MAGNETOTERAPIA, APPARECCHIO PER"/>
    <s v="E"/>
    <n v="0.04"/>
    <n v="2000"/>
    <n v="1"/>
    <m/>
    <n v="80"/>
    <m/>
  </r>
  <r>
    <x v="1"/>
    <x v="1"/>
    <s v="ao cz"/>
    <n v="2717"/>
    <n v="3439"/>
    <s v="MAGNETOTERAPIA, APPARECCHIO PER"/>
    <m/>
    <m/>
    <s v="ELETTRONICA PAGANI MEDICAL DEVICES"/>
    <s v="CMP2"/>
    <n v="694"/>
    <s v="MAT"/>
    <s v="Z120606"/>
    <d v="2009-09-10T00:00:00"/>
    <d v="2016-02-23T00:00:00"/>
    <m/>
    <s v="SI / NO"/>
    <s v="PRESIDIO OSPEDALIERO PUGLIESE"/>
    <m/>
    <s v="FISIOTERAPIA"/>
    <s v="-"/>
    <s v="PROPRIETA'"/>
    <n v="2820"/>
    <m/>
    <s v="MAGNETOTERAPIA, APPARECCHIO PER"/>
    <s v="E"/>
    <n v="0.04"/>
    <n v="2000"/>
    <n v="1"/>
    <m/>
    <n v="80"/>
    <m/>
  </r>
  <r>
    <x v="1"/>
    <x v="1"/>
    <s v="ao cz"/>
    <n v="2718"/>
    <n v="3440"/>
    <s v="MAGNETOTERAPIA, APPARECCHIO PER"/>
    <m/>
    <m/>
    <s v="ELETTRONICA PAGANI MEDICAL DEVICES"/>
    <s v="CMP2"/>
    <n v="695"/>
    <s v="MAT"/>
    <s v="Z120606"/>
    <d v="2009-09-10T00:00:00"/>
    <d v="2016-02-23T00:00:00"/>
    <m/>
    <s v="SI / NO"/>
    <s v="PRESIDIO OSPEDALIERO PUGLIESE"/>
    <m/>
    <s v="FISIOTERAPIA"/>
    <s v="-"/>
    <s v="PROPRIETA'"/>
    <n v="2820"/>
    <m/>
    <s v="MAGNETOTERAPIA, APPARECCHIO PER"/>
    <s v="E"/>
    <n v="0.04"/>
    <n v="2000"/>
    <n v="1"/>
    <m/>
    <n v="80"/>
    <m/>
  </r>
  <r>
    <x v="1"/>
    <x v="1"/>
    <s v="ao cz"/>
    <n v="2719"/>
    <n v="3441"/>
    <s v="TERAPIA AD ULTRASUONI, APPARECCHIO PER"/>
    <m/>
    <m/>
    <s v="ELETTRONICA PAGANI MEDICAL DEVICES"/>
    <s v="EXPANDER U2 CON MODULI 3 BAND"/>
    <n v="524"/>
    <s v="DUL"/>
    <s v="Z120610"/>
    <d v="2009-09-10T00:00:00"/>
    <d v="2016-02-23T00:00:00"/>
    <m/>
    <s v="SI / NO"/>
    <s v="PRESIDIO OSPEDALIERO PUGLIESE"/>
    <m/>
    <s v="FISIOTERAPIA"/>
    <s v="-"/>
    <s v="PROPRIETA'"/>
    <n v="2326.8000000000002"/>
    <m/>
    <s v="TERAPIA AD ULTRASUONI, APPARECCHIO PER"/>
    <s v="E"/>
    <n v="0.04"/>
    <n v="2000"/>
    <n v="1"/>
    <m/>
    <n v="80"/>
    <m/>
  </r>
  <r>
    <x v="1"/>
    <x v="1"/>
    <s v="ao cz"/>
    <n v="2720"/>
    <n v="3442"/>
    <s v="SISTEMA PER TRAZIONI"/>
    <m/>
    <m/>
    <s v="ELETTRONICA PAGANI MEDICAL DEVICES"/>
    <s v="ALFATRAC"/>
    <n v="482"/>
    <s v="SMR"/>
    <s v="Z12130202"/>
    <d v="2009-09-10T00:00:00"/>
    <d v="2016-02-23T00:00:00"/>
    <m/>
    <s v="SI / NO"/>
    <s v="PRESIDIO OSPEDALIERO PUGLIESE"/>
    <m/>
    <s v="FISIOTERAPIA"/>
    <s v="-"/>
    <s v="PROPRIETA'"/>
    <n v="1680"/>
    <m/>
    <s v="SISTEMA PER TRAZIONI"/>
    <s v="E"/>
    <n v="0.04"/>
    <n v="4000"/>
    <n v="1"/>
    <m/>
    <n v="160"/>
    <m/>
  </r>
  <r>
    <x v="1"/>
    <x v="1"/>
    <s v="ao cz"/>
    <n v="2721"/>
    <n v="3443"/>
    <s v="TERMOREGOLAZIONE CORPOREA, APPARECCHIO PER"/>
    <m/>
    <m/>
    <s v="TELEFLEX MEDICAL"/>
    <s v="SOFT FLEX"/>
    <n v="816"/>
    <s v="TCP"/>
    <s v="Z12040208"/>
    <d v="2009-07-30T00:00:00"/>
    <d v="2017-02-06T00:00:00"/>
    <m/>
    <s v="SI / NO"/>
    <s v="PRESIDIO OSPEDALIERO PUGLIESE"/>
    <m/>
    <s v="NUOVO BLOCCO OPERATORIO"/>
    <s v="-"/>
    <s v="PROPRIETA'"/>
    <n v="1260"/>
    <m/>
    <s v="TERMOREGOLAZIONE CORPOREA, APPARECCHIO PER"/>
    <s v="E"/>
    <n v="0.04"/>
    <n v="5000"/>
    <n v="1"/>
    <m/>
    <n v="200"/>
    <m/>
  </r>
  <r>
    <x v="1"/>
    <x v="1"/>
    <s v="ao cz"/>
    <n v="2722"/>
    <n v="3444"/>
    <s v="AGITATORE DA LABORATORIO"/>
    <m/>
    <m/>
    <s v="HELMER INC"/>
    <s v="PF 15 HORIZON SERIES"/>
    <n v="98066"/>
    <s v="ALA"/>
    <s v="W02070401"/>
    <d v="2009-09-21T00:00:00"/>
    <d v="2017-02-13T00:00:00"/>
    <m/>
    <s v="SI / NO"/>
    <s v="PRESIDIO OSPEDALIERO PUGLIESE"/>
    <m/>
    <s v="SERVIZIO IMMUNOTRASFUSIONALE"/>
    <s v="-"/>
    <s v="PROPRIETA'"/>
    <n v="2268"/>
    <m/>
    <s v="AGITATORE DA LABORATORIO"/>
    <s v="F"/>
    <n v="0.03"/>
    <n v="800"/>
    <n v="1"/>
    <m/>
    <n v="24"/>
    <m/>
  </r>
  <r>
    <x v="1"/>
    <x v="1"/>
    <s v="ao cz"/>
    <n v="2723"/>
    <n v="3445"/>
    <s v="AGITATORE DA LABORATORIO"/>
    <m/>
    <m/>
    <s v="HELMER INC"/>
    <s v="PF 15 HORIZON SERIES"/>
    <n v="98575"/>
    <s v="ALA"/>
    <s v="W02070401"/>
    <d v="2009-09-21T00:00:00"/>
    <d v="2017-02-13T00:00:00"/>
    <m/>
    <s v="SI / NO"/>
    <s v="PRESIDIO OSPEDALIERO PUGLIESE"/>
    <m/>
    <s v="SERVIZIO IMMUNOTRASFUSIONALE"/>
    <s v="-"/>
    <s v="PROPRIETA'"/>
    <n v="2268"/>
    <m/>
    <s v="AGITATORE DA LABORATORIO"/>
    <s v="F"/>
    <n v="0.03"/>
    <n v="800"/>
    <n v="1"/>
    <m/>
    <n v="24"/>
    <m/>
  </r>
  <r>
    <x v="1"/>
    <x v="1"/>
    <s v="ao cz"/>
    <n v="2724"/>
    <n v="3446"/>
    <s v="POMPA A SIRINGA"/>
    <m/>
    <m/>
    <s v="FRESENIUS MEDICAL CARE AG &amp; CO KGAA"/>
    <s v="BASE PRIMEA"/>
    <n v="20407655"/>
    <s v="PSI"/>
    <s v="Z12030302"/>
    <d v="2009-09-25T00:00:00"/>
    <d v="2016-02-08T00:00:00"/>
    <m/>
    <s v="SI / NO"/>
    <s v="PRESIDIO OSPEDALIERO PUGLIESE"/>
    <m/>
    <s v="ANESTESIA E RIANIMAZIONE"/>
    <s v="-"/>
    <s v="PROPRIETA'"/>
    <n v="3276"/>
    <m/>
    <s v="POMPA A SIRINGA"/>
    <s v="E"/>
    <n v="0.04"/>
    <n v="2000"/>
    <n v="1"/>
    <m/>
    <n v="80"/>
    <m/>
  </r>
  <r>
    <x v="1"/>
    <x v="1"/>
    <s v="ao cz"/>
    <n v="2725"/>
    <n v="3447"/>
    <s v="POMPA A SIRINGA"/>
    <m/>
    <m/>
    <s v="FRESENIUS VIAL SAS"/>
    <s v="MODULE DPS +"/>
    <n v="20492874"/>
    <s v="PSI"/>
    <s v="Z12030302"/>
    <d v="2009-09-25T00:00:00"/>
    <d v="2016-02-08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26"/>
    <n v="3448"/>
    <s v="POMPA A SIRINGA"/>
    <m/>
    <m/>
    <s v="FRESENIUS VIAL SAS"/>
    <s v="MODULE DPS +"/>
    <n v="20492873"/>
    <s v="PSI"/>
    <s v="Z12030302"/>
    <d v="2009-09-25T00:00:00"/>
    <d v="2016-02-08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27"/>
    <n v="3449"/>
    <s v="POMPA A SIRINGA"/>
    <m/>
    <m/>
    <s v="FRESENIUS VIAL SAS"/>
    <s v="MODULE DPS +"/>
    <n v="20523684"/>
    <s v="PSI"/>
    <s v="Z12030302"/>
    <d v="2009-09-25T00:00:00"/>
    <d v="2016-02-08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28"/>
    <n v="3450"/>
    <s v="POMPA A SIRINGA"/>
    <m/>
    <m/>
    <s v="FRESENIUS MEDICAL CARE AG &amp; CO KGAA"/>
    <s v="BASE PRIMEA"/>
    <n v="20468110"/>
    <s v="PSI"/>
    <s v="Z12030302"/>
    <d v="2009-09-25T00:00:00"/>
    <d v="2016-02-08T00:00:00"/>
    <m/>
    <s v="SI / NO"/>
    <s v="PRESIDIO OSPEDALIERO PUGLIESE"/>
    <m/>
    <s v="ANESTESIA E RIANIMAZIONE"/>
    <s v="-"/>
    <s v="PROPRIETA'"/>
    <n v="3276"/>
    <m/>
    <s v="POMPA A SIRINGA"/>
    <s v="E"/>
    <n v="0.04"/>
    <n v="2000"/>
    <n v="1"/>
    <m/>
    <n v="80"/>
    <m/>
  </r>
  <r>
    <x v="1"/>
    <x v="1"/>
    <s v="ao cz"/>
    <n v="2729"/>
    <n v="3451"/>
    <s v="POMPA A SIRINGA"/>
    <m/>
    <m/>
    <s v="FRESENIUS VIAL SAS"/>
    <s v="MODULE DPS +"/>
    <n v="20523691"/>
    <s v="PSI"/>
    <s v="Z12030302"/>
    <d v="2009-09-25T00:00:00"/>
    <d v="2016-02-08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30"/>
    <n v="3452"/>
    <s v="POMPA A SIRINGA"/>
    <m/>
    <m/>
    <s v="FRESENIUS VIAL SAS"/>
    <s v="MODULE DPS +"/>
    <n v="20492876"/>
    <s v="PSI"/>
    <s v="Z12030302"/>
    <d v="2009-09-25T00:00:00"/>
    <d v="2016-02-08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31"/>
    <n v="3453"/>
    <s v="POMPA A SIRINGA"/>
    <m/>
    <m/>
    <s v="FRESENIUS VIAL SAS"/>
    <s v="MODULE DPS +"/>
    <n v="20523689"/>
    <s v="PSI"/>
    <s v="Z12030302"/>
    <d v="2009-09-25T00:00:00"/>
    <d v="2016-02-08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32"/>
    <n v="3454"/>
    <s v="POMPA A SIRINGA"/>
    <m/>
    <m/>
    <s v="FRESENIUS MEDICAL CARE AG &amp; CO KGAA"/>
    <s v="BASE PRIMEA"/>
    <n v="20407650"/>
    <s v="PSI"/>
    <s v="Z12030302"/>
    <d v="2009-09-25T00:00:00"/>
    <d v="2015-09-04T00:00:00"/>
    <m/>
    <s v="SI / NO"/>
    <s v="PRESIDIO OSPEDALIERO PUGLIESE"/>
    <m/>
    <s v="ANESTESIA E RIANIMAZIONE"/>
    <s v="-"/>
    <s v="PROPRIETA'"/>
    <n v="3276"/>
    <m/>
    <s v="POMPA A SIRINGA"/>
    <s v="E"/>
    <n v="0.04"/>
    <n v="2000"/>
    <n v="1"/>
    <m/>
    <n v="80"/>
    <m/>
  </r>
  <r>
    <x v="1"/>
    <x v="1"/>
    <s v="ao cz"/>
    <n v="2733"/>
    <n v="3455"/>
    <s v="POMPA A SIRINGA"/>
    <m/>
    <m/>
    <s v="FRESENIUS MEDICAL CARE AG &amp; CO KGAA"/>
    <s v="BASE PRIMEA"/>
    <n v="20468094"/>
    <s v="PSI"/>
    <s v="Z12030302"/>
    <d v="2009-09-25T00:00:00"/>
    <d v="2016-02-08T00:00:00"/>
    <m/>
    <s v="SI / NO"/>
    <s v="PRESIDIO OSPEDALIERO PUGLIESE"/>
    <m/>
    <s v="ANESTESIA E RIANIMAZIONE"/>
    <s v="-"/>
    <s v="PROPRIETA'"/>
    <n v="3276"/>
    <m/>
    <s v="POMPA A SIRINGA"/>
    <s v="E"/>
    <n v="0.04"/>
    <n v="2000"/>
    <n v="1"/>
    <m/>
    <n v="80"/>
    <m/>
  </r>
  <r>
    <x v="1"/>
    <x v="1"/>
    <s v="ao cz"/>
    <n v="2734"/>
    <n v="3456"/>
    <s v="POMPA A SIRINGA"/>
    <m/>
    <m/>
    <s v="FRESENIUS VIAL SAS"/>
    <s v="MODULE DPS +"/>
    <n v="20482870"/>
    <s v="PSI"/>
    <s v="Z12030302"/>
    <d v="2009-09-25T00:00:00"/>
    <d v="2016-02-08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35"/>
    <n v="3457"/>
    <s v="POMPA A SIRINGA"/>
    <m/>
    <m/>
    <s v="FRESENIUS VIAL SAS"/>
    <s v="MODULE DPS +"/>
    <n v="20523649"/>
    <s v="PSI"/>
    <s v="Z12030302"/>
    <d v="2009-09-25T00:00:00"/>
    <d v="2016-02-08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36"/>
    <n v="3458"/>
    <s v="POMPA A SIRINGA"/>
    <m/>
    <m/>
    <s v="FRESENIUS VIAL SAS"/>
    <s v="MODULE DPS +"/>
    <n v="20492872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37"/>
    <n v="3459"/>
    <s v="POMPA A SIRINGA"/>
    <m/>
    <m/>
    <s v="FRESENIUS MEDICAL CARE AG &amp; CO KGAA"/>
    <s v="BASE PRIMEA"/>
    <n v="20407642"/>
    <s v="PSI"/>
    <s v="Z12030302"/>
    <d v="2009-09-25T00:00:00"/>
    <d v="2016-02-09T00:00:00"/>
    <m/>
    <s v="SI / NO"/>
    <s v="PRESIDIO OSPEDALIERO PUGLIESE"/>
    <m/>
    <s v="ANESTESIA E RIANIMAZIONE"/>
    <s v="-"/>
    <s v="PROPRIETA'"/>
    <n v="3276"/>
    <m/>
    <s v="POMPA A SIRINGA"/>
    <s v="E"/>
    <n v="0.04"/>
    <n v="2000"/>
    <n v="1"/>
    <m/>
    <n v="80"/>
    <m/>
  </r>
  <r>
    <x v="1"/>
    <x v="1"/>
    <s v="ao cz"/>
    <n v="2738"/>
    <n v="3460"/>
    <s v="POMPA A SIRINGA"/>
    <m/>
    <m/>
    <s v="FRESENIUS VIAL SAS"/>
    <s v="MODULE DPS +"/>
    <n v="20523690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39"/>
    <n v="3461"/>
    <s v="POMPA A SIRINGA"/>
    <m/>
    <m/>
    <s v="FRESENIUS VIAL SAS"/>
    <s v="MODULE DPS +"/>
    <n v="20523688"/>
    <s v="PSI"/>
    <s v="Z12030302"/>
    <d v="2009-09-25T00:00:00"/>
    <d v="2015-08-28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40"/>
    <n v="3462"/>
    <s v="POMPA A SIRINGA"/>
    <m/>
    <m/>
    <s v="FRESENIUS VIAL SAS"/>
    <s v="MODULE DPS +"/>
    <n v="20492866"/>
    <s v="PSI"/>
    <s v="Z12030302"/>
    <d v="2009-09-25T00:00:00"/>
    <d v="2015-08-28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41"/>
    <n v="3463"/>
    <s v="POMPA A SIRINGA"/>
    <m/>
    <m/>
    <s v="FRESENIUS MEDICAL CARE AG &amp; CO KGAA"/>
    <s v="BASE PRIMEA"/>
    <n v="20468102"/>
    <s v="PSI"/>
    <s v="Z12030302"/>
    <d v="2009-09-25T00:00:00"/>
    <d v="2016-02-09T00:00:00"/>
    <m/>
    <s v="SI / NO"/>
    <s v="PRESIDIO OSPEDALIERO PUGLIESE"/>
    <m/>
    <s v="ANESTESIA E RIANIMAZIONE"/>
    <s v="-"/>
    <s v="PROPRIETA'"/>
    <n v="3276"/>
    <m/>
    <s v="POMPA A SIRINGA"/>
    <s v="E"/>
    <n v="0.04"/>
    <n v="2000"/>
    <n v="1"/>
    <m/>
    <n v="80"/>
    <m/>
  </r>
  <r>
    <x v="1"/>
    <x v="1"/>
    <s v="ao cz"/>
    <n v="2742"/>
    <n v="3464"/>
    <s v="POMPA A SIRINGA"/>
    <m/>
    <m/>
    <s v="FRESENIUS VIAL SAS"/>
    <s v="MODULE DPS +"/>
    <n v="20523685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43"/>
    <n v="3465"/>
    <s v="POMPA A SIRINGA"/>
    <m/>
    <m/>
    <s v="FRESENIUS VIAL SAS"/>
    <s v="MODULE DPS +"/>
    <n v="20523686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44"/>
    <n v="3466"/>
    <s v="POMPA A SIRINGA"/>
    <m/>
    <m/>
    <s v="FRESENIUS VIAL SAS"/>
    <s v="MODULE DPS +"/>
    <n v="20492871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45"/>
    <n v="3467"/>
    <s v="POMPA A SIRINGA"/>
    <m/>
    <m/>
    <s v="FRESENIUS VIAL SAS"/>
    <s v="MODULE DPS +"/>
    <n v="20492887"/>
    <s v="PSI"/>
    <s v="Z12030302"/>
    <d v="2009-09-25T00:00:00"/>
    <d v="2015-09-04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46"/>
    <n v="3468"/>
    <s v="POMPA A SIRINGA"/>
    <m/>
    <m/>
    <s v="FRESENIUS VIAL SAS"/>
    <s v="MODULE DPS +"/>
    <n v="20492878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47"/>
    <n v="3469"/>
    <s v="POMPA A SIRINGA"/>
    <m/>
    <m/>
    <s v="FRESENIUS VIAL SAS"/>
    <s v="MODULE DPS +"/>
    <n v="20492879"/>
    <s v="PSI"/>
    <s v="Z12030302"/>
    <d v="2009-09-25T00:00:00"/>
    <d v="2015-09-04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48"/>
    <n v="3470"/>
    <s v="POMPA A SIRINGA"/>
    <m/>
    <m/>
    <s v="FRESENIUS MEDICAL CARE AG &amp; CO KGAA"/>
    <s v="BASE PRIMEA"/>
    <n v="20407654"/>
    <s v="PSI"/>
    <s v="Z12030302"/>
    <d v="2009-09-25T00:00:00"/>
    <d v="2016-02-09T00:00:00"/>
    <m/>
    <s v="SI / NO"/>
    <s v="PRESIDIO OSPEDALIERO PUGLIESE"/>
    <m/>
    <s v="ANESTESIA E RIANIMAZIONE"/>
    <s v="-"/>
    <s v="PROPRIETA'"/>
    <n v="3276"/>
    <m/>
    <s v="POMPA A SIRINGA"/>
    <s v="E"/>
    <n v="0.04"/>
    <n v="2000"/>
    <n v="1"/>
    <m/>
    <n v="80"/>
    <m/>
  </r>
  <r>
    <x v="1"/>
    <x v="1"/>
    <s v="ao cz"/>
    <n v="2749"/>
    <n v="3471"/>
    <s v="POMPA A SIRINGA"/>
    <m/>
    <m/>
    <s v="FRESENIUS VIAL SAS"/>
    <s v="MODULE DPS +"/>
    <n v="20492868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50"/>
    <n v="3472"/>
    <s v="POMPA A SIRINGA"/>
    <m/>
    <m/>
    <s v="FRESENIUS VIAL SAS"/>
    <s v="MODULE DPS +"/>
    <n v="20492867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51"/>
    <n v="3473"/>
    <s v="POMPA A SIRINGA"/>
    <m/>
    <m/>
    <s v="FRESENIUS VIAL SAS"/>
    <s v="MODULE DPS +"/>
    <n v="20492877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52"/>
    <n v="3474"/>
    <s v="POMPA A SIRINGA"/>
    <m/>
    <m/>
    <s v="FRESENIUS MEDICAL CARE AG &amp; CO KGAA"/>
    <s v="BASE PRIMEA"/>
    <n v="20407643"/>
    <s v="PSI"/>
    <s v="Z12030302"/>
    <d v="2009-09-25T00:00:00"/>
    <d v="2016-02-09T00:00:00"/>
    <m/>
    <s v="SI / NO"/>
    <s v="PRESIDIO OSPEDALIERO PUGLIESE"/>
    <m/>
    <s v="ANESTESIA E RIANIMAZIONE"/>
    <s v="-"/>
    <s v="PROPRIETA'"/>
    <n v="3276"/>
    <m/>
    <s v="POMPA A SIRINGA"/>
    <s v="E"/>
    <n v="0.04"/>
    <n v="2000"/>
    <n v="1"/>
    <m/>
    <n v="80"/>
    <m/>
  </r>
  <r>
    <x v="1"/>
    <x v="1"/>
    <s v="ao cz"/>
    <n v="2753"/>
    <n v="3475"/>
    <s v="POMPA A SIRINGA"/>
    <m/>
    <m/>
    <s v="FRESENIUS VIAL SAS"/>
    <s v="MODULE DPS +"/>
    <n v="20492875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54"/>
    <n v="3476"/>
    <s v="POMPA A SIRINGA"/>
    <m/>
    <m/>
    <s v="FRESENIUS VIAL SAS"/>
    <s v="MODULE DPS +"/>
    <n v="20523687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55"/>
    <n v="3477"/>
    <s v="POMPA A SIRINGA"/>
    <m/>
    <m/>
    <s v="FRESENIUS VIAL SAS"/>
    <s v="MODULE DPS +"/>
    <n v="20492869"/>
    <s v="PSI"/>
    <s v="Z12030302"/>
    <d v="2009-09-25T00:00:00"/>
    <d v="2016-02-09T00:00:00"/>
    <m/>
    <s v="SI / NO"/>
    <s v="PRESIDIO OSPEDALIERO PUGLIESE"/>
    <m/>
    <s v="ANESTESIA E RIANIMAZIONE"/>
    <s v="-"/>
    <s v="PROPRIETA'"/>
    <n v="1302"/>
    <m/>
    <s v="POMPA A SIRINGA"/>
    <s v="E"/>
    <n v="0.04"/>
    <n v="2000"/>
    <n v="1"/>
    <m/>
    <n v="80"/>
    <m/>
  </r>
  <r>
    <x v="1"/>
    <x v="1"/>
    <s v="ao cz"/>
    <n v="2756"/>
    <n v="3478"/>
    <s v="ASPIRATORE MEDICO CHIRURGICO"/>
    <m/>
    <m/>
    <s v="CA-MI SRL"/>
    <s v="ASKIR C30"/>
    <n v="3012"/>
    <s v="ACH"/>
    <s v="Z120105"/>
    <d v="2009-10-19T00:00:00"/>
    <d v="2017-02-06T00:00:00"/>
    <m/>
    <s v="SI / NO"/>
    <s v="PRESIDIO OSPEDALIERO PUGLIESE"/>
    <m/>
    <s v="GASTROENTEROLOGIA"/>
    <s v="-"/>
    <s v="PROPRIETA'"/>
    <n v="480"/>
    <m/>
    <s v="ASPIRATORE MEDICO CHIRURGICO"/>
    <s v="F"/>
    <n v="0.03"/>
    <n v="1333.3333333333333"/>
    <n v="1"/>
    <m/>
    <n v="39.999999999999993"/>
    <m/>
  </r>
  <r>
    <x v="1"/>
    <x v="1"/>
    <s v="ao cz"/>
    <n v="2757"/>
    <n v="3479"/>
    <s v="ASPIRATORE MEDICO CHIRURGICO"/>
    <m/>
    <m/>
    <s v="CA-MI SRL"/>
    <s v="ASKIR C30"/>
    <n v="3018"/>
    <s v="ACH"/>
    <s v="Z120105"/>
    <d v="2009-10-19T00:00:00"/>
    <d v="2017-02-16T00:00:00"/>
    <m/>
    <s v="SI / NO"/>
    <s v="PRESIDIO OSPEDALIERO PUGLIESE"/>
    <m/>
    <s v="NUOVO BLOCCO OPERATORIO"/>
    <s v="-"/>
    <s v="PROPRIETA'"/>
    <n v="480"/>
    <m/>
    <s v="ASPIRATORE MEDICO CHIRURGICO"/>
    <s v="F"/>
    <n v="0.03"/>
    <n v="1333.3333333333333"/>
    <n v="1"/>
    <m/>
    <n v="39.999999999999993"/>
    <m/>
  </r>
  <r>
    <x v="1"/>
    <x v="1"/>
    <s v="ao cz"/>
    <n v="2758"/>
    <n v="3480"/>
    <s v="ASPIRATORE MEDICO CHIRURGICO"/>
    <m/>
    <m/>
    <s v="CA-MI SRL"/>
    <s v="ASKIR C30"/>
    <n v="3013"/>
    <s v="ACH"/>
    <s v="Z120105"/>
    <d v="2009-10-19T00:00:00"/>
    <d v="2017-02-06T00:00:00"/>
    <m/>
    <s v="SI / NO"/>
    <s v="PRESIDIO OSPEDALIERO PUGLIESE"/>
    <m/>
    <s v="NUOVO BLOCCO OPERATORIO"/>
    <s v="-"/>
    <s v="PROPRIETA'"/>
    <n v="480"/>
    <m/>
    <s v="ASPIRATORE MEDICO CHIRURGICO"/>
    <s v="F"/>
    <n v="0.03"/>
    <n v="1333.3333333333333"/>
    <n v="1"/>
    <m/>
    <n v="39.999999999999993"/>
    <m/>
  </r>
  <r>
    <x v="1"/>
    <x v="1"/>
    <s v="ao cz"/>
    <n v="2759"/>
    <n v="3481"/>
    <s v="PRESSOTERAPIA, APPARECCHIO PER"/>
    <m/>
    <m/>
    <s v="ARJO HUNTLEIGH HEALTHCARE LTD GETINGE GROUP"/>
    <s v="FLOWTRON UNIVERSAL AC600"/>
    <n v="507056062"/>
    <s v="PTP"/>
    <s v="Z120607"/>
    <d v="2009-10-06T00:00:00"/>
    <d v="2016-02-22T00:00:00"/>
    <m/>
    <s v="SI / NO"/>
    <s v="PRESIDIO OSPEDALIERO PUGLIESE"/>
    <m/>
    <s v="ANESTESIA E RIANIMAZIONE"/>
    <s v="-"/>
    <s v="PROPRIETA'"/>
    <m/>
    <m/>
    <s v="PRESSOTERAPIA, APPARECCHIO PER"/>
    <s v="E"/>
    <n v="0.04"/>
    <n v="2000"/>
    <n v="1"/>
    <m/>
    <n v="80"/>
    <m/>
  </r>
  <r>
    <x v="1"/>
    <x v="1"/>
    <s v="ao cz"/>
    <n v="2760"/>
    <n v="3482"/>
    <s v="ELETTROBISTURI"/>
    <m/>
    <m/>
    <s v="COVIDIEN VALLEYLAB"/>
    <s v="FORCE TRIAD"/>
    <s v="T9F1236E"/>
    <s v="ELB"/>
    <s v="Z12010902"/>
    <d v="2009-10-08T00:00:00"/>
    <d v="2016-10-29T00:00:00"/>
    <m/>
    <s v="SI / NO"/>
    <s v="PRESIDIO OSPEDALIERO PUGLIESE"/>
    <m/>
    <s v="OSTETRICIA - SALA OPERATORIA"/>
    <s v="-"/>
    <s v="PROPRIETA'"/>
    <n v="23096.400000000001"/>
    <m/>
    <s v="ELETTROBISTURI"/>
    <s v="C"/>
    <n v="0.08"/>
    <n v="5000"/>
    <n v="1"/>
    <m/>
    <n v="400"/>
    <m/>
  </r>
  <r>
    <x v="1"/>
    <x v="1"/>
    <s v="ao cz"/>
    <n v="2761"/>
    <n v="3483"/>
    <s v="LETTINO UNIVERSALE PER VISITE, ESAMI E TRATTAMENTI"/>
    <m/>
    <m/>
    <s v="GIVAS SRL"/>
    <s v="AT4046E"/>
    <n v="1078702"/>
    <s v="5UV"/>
    <m/>
    <d v="2009-07-27T00:00:00"/>
    <d v="2016-08-23T00:00:00"/>
    <m/>
    <s v="SI / NO"/>
    <s v="PRESIDIO OSPEDALIERO PUGLIESE"/>
    <m/>
    <s v="MEDICINA D'URGENZA"/>
    <s v="-"/>
    <s v="PROPRIETA'"/>
    <n v="833.59"/>
    <m/>
    <s v="LETTINO UNIVERSALE PER VISITE, ESAMI E TRATTAMENTI"/>
    <s v="E"/>
    <n v="0.04"/>
    <n v="1531.53"/>
    <n v="1"/>
    <m/>
    <n v="61.261200000000002"/>
    <m/>
  </r>
  <r>
    <x v="1"/>
    <x v="1"/>
    <s v="ao cz"/>
    <n v="2762"/>
    <n v="3485"/>
    <s v="ASPIRATORE MEDICO CHIRURGICO"/>
    <m/>
    <m/>
    <s v="CA-MI SRL"/>
    <s v="ASKIR C30"/>
    <n v="3015"/>
    <s v="ACH"/>
    <s v="Z120105"/>
    <d v="2009-10-19T00:00:00"/>
    <d v="2016-09-06T00:00:00"/>
    <m/>
    <s v="SI / NO"/>
    <s v="PRESIDIO OSPEDALIERO PUGLIESE"/>
    <m/>
    <s v="RADIOLOGIA - TAC2"/>
    <s v="-"/>
    <s v="PROPRIETA'"/>
    <n v="480"/>
    <m/>
    <s v="ASPIRATORE MEDICO CHIRURGICO"/>
    <s v="F"/>
    <n v="0.03"/>
    <n v="1333.3333333333333"/>
    <n v="1"/>
    <m/>
    <n v="39.999999999999993"/>
    <m/>
  </r>
  <r>
    <x v="1"/>
    <x v="1"/>
    <s v="ao cz"/>
    <n v="2763"/>
    <n v="3486"/>
    <s v="ASPIRATORE MEDICO CHIRURGICO"/>
    <m/>
    <m/>
    <s v="CA-MI SRL"/>
    <s v="ASKIR C30"/>
    <n v="3217"/>
    <s v="ACH"/>
    <s v="Z120105"/>
    <d v="2009-10-19T00:00:00"/>
    <d v="2017-02-06T00:00:00"/>
    <m/>
    <s v="SI / NO"/>
    <s v="PRESIDIO OSPEDALIERO PUGLIESE"/>
    <m/>
    <s v="EMODIALISI E NEFROLOGIA"/>
    <s v="-"/>
    <s v="PROPRIETA'"/>
    <n v="480"/>
    <m/>
    <s v="ASPIRATORE MEDICO CHIRURGICO"/>
    <s v="F"/>
    <n v="0.03"/>
    <n v="1333.3333333333333"/>
    <n v="1"/>
    <m/>
    <n v="39.999999999999993"/>
    <m/>
  </r>
  <r>
    <x v="1"/>
    <x v="1"/>
    <s v="ao cz"/>
    <n v="2764"/>
    <n v="3487"/>
    <s v="ASPIRATORE MEDICO CHIRURGICO"/>
    <m/>
    <m/>
    <s v="CA-MI SRL"/>
    <s v="ASKIR C30"/>
    <n v="3174"/>
    <s v="ACH"/>
    <s v="Z120105"/>
    <d v="2009-10-19T00:00:00"/>
    <d v="2017-02-06T00:00:00"/>
    <m/>
    <s v="SI / NO"/>
    <s v="PRESIDIO OSPEDALIERO PUGLIESE"/>
    <m/>
    <s v="NUOVO BLOCCO OPERATORIO"/>
    <s v="-"/>
    <s v="PROPRIETA'"/>
    <n v="480"/>
    <m/>
    <s v="ASPIRATORE MEDICO CHIRURGICO"/>
    <s v="F"/>
    <n v="0.03"/>
    <n v="1333.3333333333333"/>
    <n v="1"/>
    <m/>
    <n v="39.999999999999993"/>
    <m/>
  </r>
  <r>
    <x v="1"/>
    <x v="1"/>
    <s v="ao cz"/>
    <n v="2765"/>
    <n v="3488"/>
    <s v="ASPIRATORE MEDICO CHIRURGICO"/>
    <m/>
    <m/>
    <s v="CA-MI SRL"/>
    <s v="ASKIR C30"/>
    <n v="3017"/>
    <s v="ACH"/>
    <s v="Z120105"/>
    <d v="2009-10-19T00:00:00"/>
    <d v="2017-02-06T00:00:00"/>
    <m/>
    <s v="SI / NO"/>
    <s v="PRESIDIO OSPEDALIERO PUGLIESE"/>
    <m/>
    <s v="NUOVO BLOCCO OPERATORIO"/>
    <s v="-"/>
    <s v="PROPRIETA'"/>
    <n v="480"/>
    <m/>
    <s v="ASPIRATORE MEDICO CHIRURGICO"/>
    <s v="F"/>
    <n v="0.03"/>
    <n v="1333.3333333333333"/>
    <n v="1"/>
    <m/>
    <n v="39.999999999999993"/>
    <m/>
  </r>
  <r>
    <x v="1"/>
    <x v="1"/>
    <s v="ao cz"/>
    <n v="2766"/>
    <n v="3492"/>
    <s v="ASPIRATORE MEDICO CHIRURGICO"/>
    <m/>
    <m/>
    <s v="CA-MI SRL"/>
    <s v="ASKIR C30"/>
    <n v="3016"/>
    <s v="ACH"/>
    <s v="Z120105"/>
    <d v="2009-10-19T00:00:00"/>
    <d v="2017-02-16T00:00:00"/>
    <m/>
    <s v="SI / NO"/>
    <s v="PRESIDIO OSPEDALIERO PUGLIESE"/>
    <m/>
    <s v="NUOVO BLOCCO OPERATORIO"/>
    <s v="-"/>
    <s v="PROPRIETA'"/>
    <n v="480"/>
    <m/>
    <s v="ASPIRATORE MEDICO CHIRURGICO"/>
    <s v="F"/>
    <n v="0.03"/>
    <n v="1333.3333333333333"/>
    <n v="1"/>
    <m/>
    <n v="39.999999999999993"/>
    <m/>
  </r>
  <r>
    <x v="1"/>
    <x v="1"/>
    <s v="ao cz"/>
    <n v="2767"/>
    <n v="3494"/>
    <s v="ASPIRATORE MEDICO CHIRURGICO"/>
    <m/>
    <m/>
    <s v="CA-MI SRL"/>
    <s v="NEW ASKIR C30"/>
    <n v="3171"/>
    <s v="ACH"/>
    <s v="Z120105"/>
    <d v="2009-10-19T00:00:00"/>
    <d v="2017-06-05T00:00:00"/>
    <m/>
    <s v="SI / NO"/>
    <s v="PRESIDIO OSPEDALIERO PUGLIESE"/>
    <m/>
    <s v="UTIC  - EMODINAMICA"/>
    <s v="-"/>
    <s v="PROPRIETA'"/>
    <n v="480"/>
    <m/>
    <s v="ASPIRATORE MEDICO CHIRURGICO"/>
    <s v="F"/>
    <n v="0.03"/>
    <n v="1333.3333333333333"/>
    <n v="1"/>
    <m/>
    <n v="39.999999999999993"/>
    <m/>
  </r>
  <r>
    <x v="1"/>
    <x v="1"/>
    <s v="ao cz"/>
    <n v="2768"/>
    <n v="3495"/>
    <s v="ASPIRATORE MEDICO CHIRURGICO"/>
    <m/>
    <m/>
    <s v="CA-MI SRL"/>
    <s v="ASKIR C30"/>
    <n v="3172"/>
    <s v="ACH"/>
    <s v="Z120105"/>
    <d v="2009-10-19T00:00:00"/>
    <d v="2017-08-29T00:00:00"/>
    <m/>
    <s v="SI / NO"/>
    <s v="PRESIDIO OSPEDALIERO PUGLIESE"/>
    <m/>
    <s v="CARDIOLOGIA"/>
    <s v="-"/>
    <s v="PROPRIETA'"/>
    <n v="480"/>
    <m/>
    <s v="ASPIRATORE MEDICO CHIRURGICO"/>
    <s v="F"/>
    <n v="0.03"/>
    <n v="1333.3333333333333"/>
    <n v="1"/>
    <m/>
    <n v="39.999999999999993"/>
    <m/>
  </r>
  <r>
    <x v="1"/>
    <x v="1"/>
    <s v="ao cz"/>
    <n v="2769"/>
    <n v="3496"/>
    <s v="CENTRIFUGA"/>
    <m/>
    <m/>
    <s v="THERMO FISHER SCIENTIFIC INC"/>
    <s v="MICRO CL 17 R"/>
    <n v="40995532"/>
    <s v="CEN"/>
    <s v="W02069003"/>
    <d v="2009-11-03T00:00:00"/>
    <d v="2016-06-21T00:00:00"/>
    <m/>
    <s v="SI / NO"/>
    <s v="PRESIDIO OSPEDALIERO PUGLIESE"/>
    <m/>
    <s v="LABORATORIO EMATOLOGIA PEDIATRICA"/>
    <s v="-"/>
    <s v="PROPRIETA'"/>
    <n v="0"/>
    <m/>
    <s v="CENTRIFUGA"/>
    <s v="E"/>
    <n v="0.04"/>
    <n v="4000"/>
    <n v="1"/>
    <m/>
    <n v="160"/>
    <m/>
  </r>
  <r>
    <x v="1"/>
    <x v="1"/>
    <s v="ao cz"/>
    <n v="2770"/>
    <n v="3497"/>
    <s v="SISTEMA ANTIDECUBITO"/>
    <m/>
    <m/>
    <s v="APEX MEDICAL CORP"/>
    <s v="NEOPRO 10000"/>
    <s v="P0901-00384"/>
    <s v="LAD"/>
    <m/>
    <d v="2009-11-10T00:00:00"/>
    <d v="2015-05-05T00:00:00"/>
    <m/>
    <s v="SI / NO"/>
    <s v="PRESIDIO OSPEDALIERO PUGLIESE"/>
    <m/>
    <s v="ANESTESIA E RIANIMAZIONE"/>
    <s v="-"/>
    <s v="PROPRIETA'"/>
    <n v="3480"/>
    <m/>
    <s v="SISTEMA ANTIDECUBITO"/>
    <s v="E"/>
    <n v="0.04"/>
    <n v="3000"/>
    <n v="1"/>
    <m/>
    <n v="120"/>
    <m/>
  </r>
  <r>
    <x v="1"/>
    <x v="1"/>
    <s v="ao cz"/>
    <n v="2771"/>
    <n v="3498"/>
    <s v="LETTO ELETTROCOMANDATO PER TERAPIA INTENSIVA O RIANIMAZIONE"/>
    <m/>
    <m/>
    <s v="FAMED ZYWIEC SP ZOO"/>
    <s v="LE-13"/>
    <s v="1009/00448"/>
    <s v="LTT"/>
    <s v="Z12030702"/>
    <d v="2009-11-10T00:00:00"/>
    <d v="2016-02-09T00:00:00"/>
    <m/>
    <s v="SI / NO"/>
    <s v="PRESIDIO OSPEDALIERO PUGLIESE"/>
    <m/>
    <s v="ANESTESIA E RIANIMAZIONE"/>
    <s v="-"/>
    <s v="PROPRIETA'"/>
    <n v="6564"/>
    <m/>
    <s v="LETTO ELETTROCOMANDATO PER TERAPIA INTENSIVA O RIANIMAZIONE"/>
    <s v="D"/>
    <n v="0.06"/>
    <n v="1333.3333333333335"/>
    <n v="1"/>
    <m/>
    <n v="80"/>
    <m/>
  </r>
  <r>
    <x v="1"/>
    <x v="1"/>
    <s v="ao cz"/>
    <n v="2772"/>
    <n v="3499"/>
    <s v="SISTEMA ANTIDECUBITO"/>
    <m/>
    <m/>
    <s v="APEX MEDICAL CORP"/>
    <s v="NEOPRO 10000"/>
    <s v="P0902-03353"/>
    <s v="LAD"/>
    <m/>
    <d v="2009-11-10T00:00:00"/>
    <d v="2015-05-05T00:00:00"/>
    <m/>
    <s v="SI / NO"/>
    <s v="PRESIDIO OSPEDALIERO PUGLIESE"/>
    <m/>
    <s v="ANESTESIA E RIANIMAZIONE"/>
    <s v="-"/>
    <s v="PROPRIETA'"/>
    <n v="3480"/>
    <m/>
    <s v="SISTEMA ANTIDECUBITO"/>
    <s v="E"/>
    <n v="0.04"/>
    <n v="3000"/>
    <n v="1"/>
    <m/>
    <n v="120"/>
    <m/>
  </r>
  <r>
    <x v="1"/>
    <x v="1"/>
    <s v="ao cz"/>
    <n v="2773"/>
    <n v="3500"/>
    <s v="LETTO ELETTROCOMANDATO PER TERAPIA INTENSIVA O RIANIMAZIONE"/>
    <m/>
    <m/>
    <s v="FAMED ZYWIEC SP ZOO"/>
    <s v="LE-13"/>
    <s v="100/00450"/>
    <s v="LTT"/>
    <s v="Z12030702"/>
    <d v="2009-11-10T00:00:00"/>
    <d v="2016-02-10T00:00:00"/>
    <m/>
    <s v="SI / NO"/>
    <s v="PRESIDIO OSPEDALIERO PUGLIESE"/>
    <m/>
    <s v="ANESTESIA E RIANIMAZIONE"/>
    <s v="-"/>
    <s v="PROPRIETA'"/>
    <n v="6564"/>
    <m/>
    <s v="LETTO ELETTROCOMANDATO PER TERAPIA INTENSIVA O RIANIMAZIONE"/>
    <s v="D"/>
    <n v="0.06"/>
    <n v="1333.3333333333335"/>
    <n v="1"/>
    <m/>
    <n v="80"/>
    <m/>
  </r>
  <r>
    <x v="1"/>
    <x v="1"/>
    <s v="ao cz"/>
    <n v="2774"/>
    <n v="3501"/>
    <s v="SISTEMA ANTIDECUBITO"/>
    <m/>
    <m/>
    <s v="APEX MEDICAL CORP"/>
    <s v="NEOPRO 10000"/>
    <s v="P0902/03354"/>
    <s v="LAD"/>
    <m/>
    <d v="2009-11-10T00:00:00"/>
    <d v="2015-05-05T00:00:00"/>
    <m/>
    <s v="SI / NO"/>
    <s v="PRESIDIO OSPEDALIERO PUGLIESE"/>
    <m/>
    <s v="ANESTESIA E RIANIMAZIONE"/>
    <s v="-"/>
    <s v="PROPRIETA'"/>
    <n v="3480"/>
    <m/>
    <s v="SISTEMA ANTIDECUBITO"/>
    <s v="E"/>
    <n v="0.04"/>
    <n v="3000"/>
    <n v="1"/>
    <m/>
    <n v="120"/>
    <m/>
  </r>
  <r>
    <x v="1"/>
    <x v="1"/>
    <s v="ao cz"/>
    <n v="2775"/>
    <n v="3502"/>
    <s v="LETTO ELETTROCOMANDATO PER TERAPIA INTENSIVA O RIANIMAZIONE"/>
    <m/>
    <m/>
    <s v="FAMED ZYWIEC SP ZOO"/>
    <s v="LE-13"/>
    <s v="1009/00449"/>
    <s v="LTT"/>
    <s v="Z12030702"/>
    <d v="2009-11-10T00:00:00"/>
    <d v="2016-09-05T00:00:00"/>
    <m/>
    <s v="SI / NO"/>
    <s v="PRESIDIO OSPEDALIERO PUGLIESE"/>
    <m/>
    <s v="ANESTESIA E RIANIMAZIONE"/>
    <s v="-"/>
    <s v="PROPRIETA'"/>
    <n v="6564"/>
    <m/>
    <s v="LETTO ELETTROCOMANDATO PER TERAPIA INTENSIVA O RIANIMAZIONE"/>
    <s v="D"/>
    <n v="0.06"/>
    <n v="1333.3333333333335"/>
    <n v="1"/>
    <m/>
    <n v="80"/>
    <m/>
  </r>
  <r>
    <x v="1"/>
    <x v="1"/>
    <s v="ao cz"/>
    <n v="2776"/>
    <n v="3503"/>
    <s v="ASPIRATORE MEDICO CHIRURGICO"/>
    <m/>
    <m/>
    <s v="SAMED ELETTROMEDICALI SRL"/>
    <s v="AT 1"/>
    <s v="350/09"/>
    <s v="ACH"/>
    <s v="Z120105"/>
    <d v="2009-11-18T00:00:00"/>
    <d v="2016-02-10T00:00:00"/>
    <m/>
    <s v="SI / NO"/>
    <s v="PRESIDIO OSPEDALIERO PUGLIESE"/>
    <m/>
    <s v="ANESTESIA E RIANIMAZIONE"/>
    <s v="-"/>
    <s v="PROPRIETA'"/>
    <n v="1080"/>
    <m/>
    <s v="ASPIRATORE MEDICO CHIRURGICO"/>
    <s v="F"/>
    <n v="0.03"/>
    <n v="1333.3333333333333"/>
    <n v="1"/>
    <m/>
    <n v="39.999999999999993"/>
    <m/>
  </r>
  <r>
    <x v="1"/>
    <x v="1"/>
    <s v="ao cz"/>
    <n v="2777"/>
    <n v="3504"/>
    <s v="ASPIRATORE MEDICO CHIRURGICO"/>
    <m/>
    <m/>
    <s v="SAMED ELETTROMEDICALI SRL"/>
    <s v="AT 1"/>
    <s v="351/09"/>
    <s v="ACH"/>
    <s v="Z120105"/>
    <d v="2009-11-18T00:00:00"/>
    <d v="2016-02-10T00:00:00"/>
    <m/>
    <s v="SI / NO"/>
    <s v="PRESIDIO OSPEDALIERO PUGLIESE"/>
    <m/>
    <s v="ANESTESIA E RIANIMAZIONE"/>
    <s v="-"/>
    <s v="PROPRIETA'"/>
    <n v="1080"/>
    <m/>
    <s v="ASPIRATORE MEDICO CHIRURGICO"/>
    <s v="F"/>
    <n v="0.03"/>
    <n v="1333.3333333333333"/>
    <n v="1"/>
    <m/>
    <n v="39.999999999999993"/>
    <m/>
  </r>
  <r>
    <x v="1"/>
    <x v="1"/>
    <s v="ao cz"/>
    <n v="2778"/>
    <n v="3505"/>
    <s v="ASPIRATORE MEDICO CHIRURGICO"/>
    <m/>
    <m/>
    <s v="SAMED ELETTROMEDICALI SRL"/>
    <s v="AT 1"/>
    <s v="352/09"/>
    <s v="ACH"/>
    <s v="Z120105"/>
    <d v="2009-11-18T00:00:00"/>
    <d v="2016-02-10T00:00:00"/>
    <m/>
    <s v="SI / NO"/>
    <s v="PRESIDIO OSPEDALIERO PUGLIESE"/>
    <m/>
    <s v="ANESTESIA E RIANIMAZIONE"/>
    <s v="-"/>
    <s v="PROPRIETA'"/>
    <n v="1080"/>
    <m/>
    <s v="ASPIRATORE MEDICO CHIRURGICO"/>
    <s v="F"/>
    <n v="0.03"/>
    <n v="1333.3333333333333"/>
    <n v="1"/>
    <m/>
    <n v="39.999999999999993"/>
    <m/>
  </r>
  <r>
    <x v="1"/>
    <x v="1"/>
    <s v="ao cz"/>
    <n v="2779"/>
    <n v="3506"/>
    <s v="FISIOTERAPIA APPARECCHIO PER"/>
    <m/>
    <m/>
    <s v="BTL IND"/>
    <s v="BTL4000PLUS"/>
    <s v="4000/0288294"/>
    <s v="FAP"/>
    <s v="Z120602"/>
    <d v="2009-11-10T00:00:00"/>
    <d v="2016-02-23T00:00:00"/>
    <m/>
    <s v="SI / NO"/>
    <s v="PRESIDIO OSPEDALIERO PUGLIESE"/>
    <m/>
    <s v="FISIOTERAPIA"/>
    <s v="-"/>
    <s v="PROPRIETA'"/>
    <n v="1754.4"/>
    <m/>
    <s v="FISIOTERAPIA APPARECCHIO PER"/>
    <s v="E"/>
    <n v="0.04"/>
    <n v="2000"/>
    <n v="1"/>
    <m/>
    <n v="80"/>
    <m/>
  </r>
  <r>
    <x v="1"/>
    <x v="1"/>
    <s v="ao cz"/>
    <n v="2780"/>
    <n v="3507"/>
    <s v="FISIOTERAPIA APPARECCHIO PER"/>
    <m/>
    <m/>
    <s v="BTL IND"/>
    <s v="BTL4000PLUS"/>
    <s v="4000/0289455"/>
    <s v="FAP"/>
    <s v="Z120602"/>
    <d v="2009-11-10T00:00:00"/>
    <d v="2016-02-23T00:00:00"/>
    <m/>
    <s v="SI / NO"/>
    <s v="PRESIDIO OSPEDALIERO PUGLIESE"/>
    <m/>
    <s v="FISIOTERAPIA"/>
    <s v="-"/>
    <s v="PROPRIETA'"/>
    <n v="1754.4"/>
    <m/>
    <s v="FISIOTERAPIA APPARECCHIO PER"/>
    <s v="E"/>
    <n v="0.04"/>
    <n v="2000"/>
    <n v="1"/>
    <m/>
    <n v="80"/>
    <m/>
  </r>
  <r>
    <x v="1"/>
    <x v="1"/>
    <s v="ao cz"/>
    <n v="2781"/>
    <n v="3508"/>
    <s v="FISIOTERAPIA APPARECCHIO PER"/>
    <m/>
    <m/>
    <s v="BTL IND"/>
    <s v="BTL4000PLUS"/>
    <s v="4000/0288455"/>
    <s v="FAP"/>
    <s v="Z120602"/>
    <d v="2009-11-10T00:00:00"/>
    <d v="2016-02-23T00:00:00"/>
    <m/>
    <s v="SI / NO"/>
    <s v="PRESIDIO OSPEDALIERO PUGLIESE"/>
    <m/>
    <s v="FISIOTERAPIA"/>
    <s v="-"/>
    <s v="PROPRIETA'"/>
    <n v="1754.4"/>
    <m/>
    <s v="FISIOTERAPIA APPARECCHIO PER"/>
    <s v="E"/>
    <n v="0.04"/>
    <n v="2000"/>
    <n v="1"/>
    <m/>
    <n v="80"/>
    <m/>
  </r>
  <r>
    <x v="1"/>
    <x v="1"/>
    <s v="ao cz"/>
    <n v="2782"/>
    <n v="3509"/>
    <s v="AUTOCLAVE"/>
    <m/>
    <m/>
    <s v="GETINGE INFECTION CONTROL AB"/>
    <s v="HS 6610 ER2"/>
    <s v="2109118-010-01"/>
    <s v="AUT"/>
    <s v="Z12011304"/>
    <d v="2009-11-16T00:00:00"/>
    <d v="2016-12-12T00:00:00"/>
    <m/>
    <s v="SI / NO"/>
    <s v="PRESIDIO OSPEDALIERO PUGLIESE"/>
    <m/>
    <s v="NUOVO BLOCCO OPERATORIO"/>
    <s v="-"/>
    <s v="PROPRIETA'"/>
    <n v="36001.800000000003"/>
    <m/>
    <s v="AUTOCLAVE"/>
    <s v="C"/>
    <n v="0.08"/>
    <n v="20000"/>
    <n v="1"/>
    <m/>
    <n v="1600"/>
    <m/>
  </r>
  <r>
    <x v="1"/>
    <x v="1"/>
    <s v="ao cz"/>
    <n v="2783"/>
    <n v="3510"/>
    <s v="AUTOCLAVE"/>
    <m/>
    <m/>
    <s v="GETINGE INFECTION CONTROL AB"/>
    <s v="HS 6610 ER2"/>
    <s v="2109118-020-01"/>
    <s v="AUT"/>
    <s v="Z12011304"/>
    <d v="2009-11-16T00:00:00"/>
    <d v="2016-12-12T00:00:00"/>
    <m/>
    <s v="SI / NO"/>
    <s v="PRESIDIO OSPEDALIERO PUGLIESE"/>
    <m/>
    <s v="NUOVO BLOCCO OPERATORIO"/>
    <s v="-"/>
    <s v="PROPRIETA'"/>
    <n v="36001.800000000003"/>
    <m/>
    <s v="AUTOCLAVE"/>
    <s v="C"/>
    <n v="0.08"/>
    <n v="20000"/>
    <n v="1"/>
    <m/>
    <n v="1600"/>
    <m/>
  </r>
  <r>
    <x v="1"/>
    <x v="1"/>
    <s v="ao cz"/>
    <n v="2784"/>
    <n v="3511"/>
    <s v="DIAFANOSCOPIO"/>
    <m/>
    <m/>
    <s v="TITANOX SRL"/>
    <s v="120*43"/>
    <n v="80071"/>
    <s v="DIA"/>
    <s v="Z110702"/>
    <d v="2009-10-08T00:00:00"/>
    <d v="2016-08-12T00:00:00"/>
    <m/>
    <s v="SI / NO"/>
    <s v="PRESIDIO OSPEDALIERO PUGLIESE"/>
    <m/>
    <s v="ORTOPEDIA - SALA GESSI"/>
    <s v="-"/>
    <s v="PROPRIETA'"/>
    <n v="200.5"/>
    <m/>
    <s v="DIAFANOSCOPIO"/>
    <s v="F"/>
    <n v="0.03"/>
    <n v="266.66666666666669"/>
    <n v="1"/>
    <m/>
    <n v="8"/>
    <m/>
  </r>
  <r>
    <x v="1"/>
    <x v="1"/>
    <s v="ao cz"/>
    <n v="2785"/>
    <n v="3512"/>
    <s v="DIAFANOSCOPIO"/>
    <m/>
    <m/>
    <s v="TITANOX SRL"/>
    <s v="80*43"/>
    <n v="80386"/>
    <s v="DIA"/>
    <s v="Z110702"/>
    <d v="2009-10-08T00:00:00"/>
    <d v="2016-10-29T00:00:00"/>
    <m/>
    <s v="SI / NO"/>
    <s v="PRESIDIO OSPEDALIERO PUGLIESE"/>
    <m/>
    <s v="ORTOPEDIA"/>
    <s v="-"/>
    <s v="PROPRIETA'"/>
    <n v="200.5"/>
    <m/>
    <s v="DIAFANOSCOPIO"/>
    <s v="F"/>
    <n v="0.03"/>
    <n v="266.66666666666669"/>
    <n v="1"/>
    <m/>
    <n v="8"/>
    <m/>
  </r>
  <r>
    <x v="1"/>
    <x v="1"/>
    <s v="ao cz"/>
    <n v="2786"/>
    <n v="3513"/>
    <s v="DIAFANOSCOPIO"/>
    <m/>
    <m/>
    <s v="TITANOX SRL"/>
    <s v="120*43"/>
    <n v="80070"/>
    <s v="DIA"/>
    <s v="Z110702"/>
    <d v="2009-10-08T00:00:00"/>
    <d v="2017-10-01T00:00:00"/>
    <m/>
    <s v="SI / NO"/>
    <s v="PRESIDIO OSPEDALIERO PUGLIESE"/>
    <m/>
    <s v="ORTOPEDIA"/>
    <s v="-"/>
    <s v="PROPRIETA'"/>
    <n v="200.5"/>
    <m/>
    <s v="DIAFANOSCOPIO"/>
    <s v="F"/>
    <n v="0.03"/>
    <n v="266.66666666666669"/>
    <n v="1"/>
    <m/>
    <n v="8"/>
    <m/>
  </r>
  <r>
    <x v="1"/>
    <x v="1"/>
    <s v="ao cz"/>
    <n v="2787"/>
    <n v="3514"/>
    <s v="DIAFANOSCOPIO"/>
    <m/>
    <m/>
    <s v="TITANOX SRL"/>
    <s v="120*43"/>
    <n v="80075"/>
    <s v="DIA"/>
    <s v="Z110702"/>
    <d v="2009-10-08T00:00:00"/>
    <d v="2016-08-10T00:00:00"/>
    <m/>
    <s v="SI / NO"/>
    <s v="PRESIDIO OSPEDALIERO PUGLIESE"/>
    <m/>
    <s v="ORTOPEDIA - SALA GESSI"/>
    <s v="-"/>
    <s v="PROPRIETA'"/>
    <n v="200.5"/>
    <m/>
    <s v="DIAFANOSCOPIO"/>
    <s v="F"/>
    <n v="0.03"/>
    <n v="266.66666666666669"/>
    <n v="1"/>
    <m/>
    <n v="8"/>
    <m/>
  </r>
  <r>
    <x v="1"/>
    <x v="1"/>
    <s v="ao cz"/>
    <n v="2788"/>
    <n v="3515"/>
    <s v="DIAFANOSCOPIO"/>
    <m/>
    <m/>
    <s v="TITANOX SRL"/>
    <s v="80*43"/>
    <n v="80397"/>
    <s v="DIA"/>
    <s v="Z110702"/>
    <d v="2009-10-08T00:00:00"/>
    <d v="2016-08-12T00:00:00"/>
    <m/>
    <s v="SI / NO"/>
    <s v="PRESIDIO OSPEDALIERO PUGLIESE"/>
    <m/>
    <s v="ORTOPEDIA"/>
    <s v="-"/>
    <s v="PROPRIETA'"/>
    <n v="200.5"/>
    <m/>
    <s v="DIAFANOSCOPIO"/>
    <s v="F"/>
    <n v="0.03"/>
    <n v="266.66666666666669"/>
    <n v="1"/>
    <m/>
    <n v="8"/>
    <m/>
  </r>
  <r>
    <x v="1"/>
    <x v="1"/>
    <s v="ao cz"/>
    <n v="2789"/>
    <n v="3516"/>
    <s v="DIAFANOSCOPIO"/>
    <m/>
    <m/>
    <s v="TITANOX SRL"/>
    <s v="160*43"/>
    <n v="70019"/>
    <s v="DIA"/>
    <s v="Z110702"/>
    <d v="2009-10-08T00:00:00"/>
    <d v="2012-09-08T00:00:00"/>
    <m/>
    <s v="SI / NO"/>
    <s v="PRESIDIO OSPEDALIERO PUGLIESE"/>
    <m/>
    <s v="NEUROLOGIA DEGENZE"/>
    <s v="-"/>
    <s v="PROPRIETA'"/>
    <n v="200.5"/>
    <m/>
    <s v="DIAFANOSCOPIO"/>
    <s v="F"/>
    <n v="0.03"/>
    <n v="266.66666666666669"/>
    <n v="1"/>
    <m/>
    <n v="8"/>
    <m/>
  </r>
  <r>
    <x v="1"/>
    <x v="1"/>
    <s v="ao cz"/>
    <n v="2790"/>
    <n v="3517"/>
    <s v="REGISTRATORE HOLTER DELLA PRESSIONE SANGUIGNA"/>
    <m/>
    <m/>
    <s v="A&amp;D MEDICAL"/>
    <s v="TM-2430"/>
    <s v="M0610414"/>
    <s v="RHP"/>
    <s v="Z12050404"/>
    <d v="2009-12-18T00:00:00"/>
    <d v="2017-09-18T00:00:00"/>
    <m/>
    <s v="SI / NO"/>
    <s v="PRESIDIO OSPEDALIERO PUGLIESE"/>
    <m/>
    <s v="GERIATRIA - DEGENZE"/>
    <s v="-"/>
    <s v="PROPRIETA'"/>
    <n v="2640"/>
    <m/>
    <s v="REGISTRATORE HOLTER DELLA PRESSIONE SANGUIGNA"/>
    <s v="D"/>
    <n v="0.06"/>
    <n v="1333.3333333333335"/>
    <n v="1"/>
    <m/>
    <n v="80"/>
    <m/>
  </r>
  <r>
    <x v="1"/>
    <x v="1"/>
    <s v="ao cz"/>
    <n v="2791"/>
    <n v="3518"/>
    <s v="REGISTRATORE HOLTER DELLA PRESSIONE SANGUIGNA"/>
    <m/>
    <m/>
    <s v="A&amp;D MEDICAL"/>
    <s v="TM-2430"/>
    <s v="M0610416"/>
    <s v="RHP"/>
    <s v="Z12050404"/>
    <d v="2009-12-18T00:00:00"/>
    <d v="2017-08-23T00:00:00"/>
    <m/>
    <s v="SI / NO"/>
    <s v="PRESIDIO OSPEDALIERO PUGLIESE"/>
    <m/>
    <s v="CARDIOLOGIA - DAY HOSPITAL"/>
    <s v="-"/>
    <s v="PROPRIETA'"/>
    <n v="2640"/>
    <m/>
    <s v="REGISTRATORE HOLTER DELLA PRESSIONE SANGUIGNA"/>
    <s v="D"/>
    <n v="0.06"/>
    <n v="1333.3333333333335"/>
    <n v="1"/>
    <m/>
    <n v="80"/>
    <m/>
  </r>
  <r>
    <x v="1"/>
    <x v="1"/>
    <s v="ao cz"/>
    <n v="2792"/>
    <n v="3519"/>
    <s v="REGISTRATORE HOLTER DELLA PRESSIONE SANGUIGNA"/>
    <m/>
    <m/>
    <s v="A&amp;D MEDICAL"/>
    <s v="TM-2430"/>
    <s v="M0610417"/>
    <s v="RHP"/>
    <s v="Z12050404"/>
    <d v="2009-12-18T00:00:00"/>
    <d v="2014-08-05T00:00:00"/>
    <m/>
    <s v="SI / NO"/>
    <s v="PRESIDIO OSPEDALIERO PUGLIESE"/>
    <m/>
    <s v="MEDICINA GENERALE DONNE"/>
    <s v="-"/>
    <s v="PROPRIETA'"/>
    <n v="2640"/>
    <m/>
    <s v="REGISTRATORE HOLTER DELLA PRESSIONE SANGUIGNA"/>
    <s v="D"/>
    <n v="0.06"/>
    <n v="1333.3333333333335"/>
    <n v="1"/>
    <m/>
    <n v="80"/>
    <m/>
  </r>
  <r>
    <x v="1"/>
    <x v="1"/>
    <s v="ao cz"/>
    <n v="2793"/>
    <n v="3520"/>
    <s v="REGISTRATORE HOLTER DELLA PRESSIONE SANGUIGNA"/>
    <m/>
    <m/>
    <s v="A&amp;D MEDICAL"/>
    <s v="TM-2430"/>
    <s v="M0610413"/>
    <s v="RHP"/>
    <s v="Z12050404"/>
    <d v="2009-12-18T00:00:00"/>
    <d v="2014-08-05T00:00:00"/>
    <m/>
    <s v="SI / NO"/>
    <s v="PRESIDIO OSPEDALIERO PUGLIESE"/>
    <m/>
    <s v="MEDICINA GENERALE DONNE"/>
    <s v="-"/>
    <s v="PROPRIETA'"/>
    <n v="2640"/>
    <m/>
    <s v="REGISTRATORE HOLTER DELLA PRESSIONE SANGUIGNA"/>
    <s v="D"/>
    <n v="0.06"/>
    <n v="1333.3333333333335"/>
    <n v="1"/>
    <m/>
    <n v="80"/>
    <m/>
  </r>
  <r>
    <x v="1"/>
    <x v="1"/>
    <s v="ao cz"/>
    <n v="2794"/>
    <n v="3521"/>
    <s v="REGISTRATORE HOLTER DELLA PRESSIONE SANGUIGNA"/>
    <m/>
    <m/>
    <s v="A&amp;D MEDICAL"/>
    <s v="TM-2430"/>
    <s v="M0610418"/>
    <s v="RHP"/>
    <s v="Z12050404"/>
    <d v="2009-12-18T00:00:00"/>
    <d v="2017-09-18T00:00:00"/>
    <m/>
    <s v="SI / NO"/>
    <s v="PRESIDIO OSPEDALIERO PUGLIESE"/>
    <m/>
    <s v="GERIATRIA - DEGENZE"/>
    <s v="-"/>
    <s v="PROPRIETA'"/>
    <n v="2640"/>
    <m/>
    <s v="REGISTRATORE HOLTER DELLA PRESSIONE SANGUIGNA"/>
    <s v="D"/>
    <n v="0.06"/>
    <n v="1333.3333333333335"/>
    <n v="1"/>
    <m/>
    <n v="80"/>
    <m/>
  </r>
  <r>
    <x v="1"/>
    <x v="1"/>
    <s v="ao cz"/>
    <n v="2795"/>
    <n v="3522"/>
    <s v="REGISTRATORE HOLTER DELLA PRESSIONE SANGUIGNA"/>
    <m/>
    <m/>
    <s v="A&amp;D MEDICAL"/>
    <s v="TM-2430"/>
    <s v="M0610412"/>
    <s v="RHP"/>
    <s v="Z12050404"/>
    <d v="2009-12-18T00:00:00"/>
    <d v="2017-08-23T00:00:00"/>
    <m/>
    <s v="SI / NO"/>
    <s v="PRESIDIO OSPEDALIERO PUGLIESE"/>
    <m/>
    <s v="CARDIOLOGIA - DAY HOSPITAL"/>
    <s v="-"/>
    <s v="PROPRIETA'"/>
    <n v="2640"/>
    <m/>
    <s v="REGISTRATORE HOLTER DELLA PRESSIONE SANGUIGNA"/>
    <s v="D"/>
    <n v="0.06"/>
    <n v="1333.3333333333335"/>
    <n v="1"/>
    <m/>
    <n v="80"/>
    <m/>
  </r>
  <r>
    <x v="1"/>
    <x v="1"/>
    <s v="ao cz"/>
    <n v="2796"/>
    <n v="3523"/>
    <s v="REGISTRATORE HOLTER DELLA PRESSIONE SANGUIGNA"/>
    <m/>
    <m/>
    <s v="A&amp;D MEDICAL"/>
    <s v="TM-2430"/>
    <s v="M0610415"/>
    <s v="RHP"/>
    <s v="Z12050404"/>
    <d v="2009-12-18T00:00:00"/>
    <d v="2016-07-29T00:00:00"/>
    <m/>
    <s v="SI / NO"/>
    <s v="PRESIDIO OSPEDALIERO PUGLIESE"/>
    <m/>
    <s v="MEDICINA GENERALE DONNE"/>
    <s v="-"/>
    <s v="PROPRIETA'"/>
    <n v="2640"/>
    <m/>
    <s v="REGISTRATORE HOLTER DELLA PRESSIONE SANGUIGNA"/>
    <s v="D"/>
    <n v="0.06"/>
    <n v="1333.3333333333335"/>
    <n v="1"/>
    <m/>
    <n v="80"/>
    <m/>
  </r>
  <r>
    <x v="1"/>
    <x v="1"/>
    <s v="ao cz"/>
    <n v="2797"/>
    <n v="3524"/>
    <s v="LITOTRITORE EXTRACORPOREO"/>
    <m/>
    <m/>
    <s v="STORZ KARL GMBH &amp; CO KG"/>
    <s v="CALCUTRIPT"/>
    <s v="M00000030269"/>
    <s v="LIT"/>
    <s v="Z12160101"/>
    <m/>
    <d v="2015-09-26T00:00:00"/>
    <m/>
    <s v="SI / NO"/>
    <s v="PRESIDIO OSPEDALIERO PUGLIESE"/>
    <m/>
    <s v="NUOVO BLOCCO OPERATORIO"/>
    <s v="-"/>
    <s v="PROPRIETA'"/>
    <n v="0"/>
    <m/>
    <s v="LITOTRITORE EXTRACORPOREO"/>
    <s v="A"/>
    <n v="0.12"/>
    <n v="679296.87357142859"/>
    <n v="1"/>
    <m/>
    <n v="81515.624828571425"/>
    <m/>
  </r>
  <r>
    <x v="1"/>
    <x v="1"/>
    <s v="ao cz"/>
    <n v="2798"/>
    <n v="3525"/>
    <s v="MONITOR PER PERSONAL COMPUTER"/>
    <m/>
    <m/>
    <s v="SAMSUNG ELECTRONICS"/>
    <s v="SYNCMASTER 2243"/>
    <m/>
    <s v="1SM"/>
    <m/>
    <d v="2010-11-24T00:00:00"/>
    <d v="2016-09-05T00:00:00"/>
    <m/>
    <s v="SI / NO"/>
    <s v="PRESIDIO OSPEDALIERO PUGLIESE"/>
    <m/>
    <s v="ANESTESIA E RIANIMAZIONE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2799"/>
    <n v="3526"/>
    <s v="MONITOR PER PERSONAL COMPUTER"/>
    <m/>
    <m/>
    <s v="SAMSUNG ELECTRONICS"/>
    <s v="SYNCMASTER 2243"/>
    <s v="MY22HMDZ500198F"/>
    <s v="1SM"/>
    <m/>
    <d v="2010-11-24T00:00:00"/>
    <d v="2016-09-05T00:00:00"/>
    <m/>
    <s v="SI / NO"/>
    <s v="PRESIDIO OSPEDALIERO PUGLIESE"/>
    <m/>
    <s v="ANESTESIA E RIANIMAZIONE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2800"/>
    <n v="3527"/>
    <s v="ASPIRATORE MEDICO CHIRURGICO"/>
    <m/>
    <m/>
    <s v="CA-MI SRL"/>
    <s v="NEW ASKIR 230 12V BR"/>
    <n v="7560"/>
    <s v="ACH"/>
    <s v="Z120105"/>
    <d v="2009-11-18T00:00:00"/>
    <d v="2016-02-10T00:00:00"/>
    <m/>
    <s v="SI / NO"/>
    <s v="PRESIDIO OSPEDALIERO PUGLIESE"/>
    <m/>
    <s v="ANESTESIA E RIANIMAZIONE"/>
    <s v="-"/>
    <s v="PROPRIETA'"/>
    <n v="360"/>
    <m/>
    <s v="ASPIRATORE MEDICO CHIRURGICO"/>
    <s v="F"/>
    <n v="0.03"/>
    <n v="1333.3333333333333"/>
    <n v="1"/>
    <m/>
    <n v="39.999999999999993"/>
    <m/>
  </r>
  <r>
    <x v="1"/>
    <x v="1"/>
    <s v="ao cz"/>
    <n v="2801"/>
    <n v="3528"/>
    <s v="ASPIRATORE MEDICO CHIRURGICO"/>
    <m/>
    <m/>
    <s v="CA-MI SRL"/>
    <s v="NEW ASKIR 230 12V BR"/>
    <n v="7559"/>
    <s v="ACH"/>
    <s v="Z120105"/>
    <d v="2009-11-18T00:00:00"/>
    <d v="2016-09-05T00:00:00"/>
    <m/>
    <s v="SI / NO"/>
    <s v="PRESIDIO OSPEDALIERO PUGLIESE"/>
    <m/>
    <s v="ANESTESIA E RIANIMAZIONE"/>
    <s v="-"/>
    <s v="PROPRIETA'"/>
    <n v="360"/>
    <m/>
    <s v="ASPIRATORE MEDICO CHIRURGICO"/>
    <s v="F"/>
    <n v="0.03"/>
    <n v="1333.3333333333333"/>
    <n v="1"/>
    <m/>
    <n v="39.999999999999993"/>
    <m/>
  </r>
  <r>
    <x v="1"/>
    <x v="1"/>
    <s v="ao cz"/>
    <n v="2802"/>
    <n v="3529"/>
    <s v="SCALDASACCHE A SECCO"/>
    <m/>
    <m/>
    <s v="BARKEY GMBH &amp; CO KG"/>
    <s v="WARMING CENTER II"/>
    <n v="1606524"/>
    <s v="SDH"/>
    <m/>
    <d v="2009-11-18T00:00:00"/>
    <d v="2016-02-03T00:00:00"/>
    <m/>
    <s v="SI / NO"/>
    <s v="PRESIDIO OSPEDALIERO PUGLIESE"/>
    <m/>
    <s v="ANESTESIA E RIANIMAZIONE"/>
    <s v="-"/>
    <s v="PROPRIETA'"/>
    <n v="8400"/>
    <m/>
    <s v="SCALDASACCHE A SECCO"/>
    <s v="F"/>
    <n v="0.03"/>
    <n v="2666.6666666666665"/>
    <n v="1"/>
    <m/>
    <n v="79.999999999999986"/>
    <m/>
  </r>
  <r>
    <x v="1"/>
    <x v="1"/>
    <s v="ao cz"/>
    <n v="2803"/>
    <n v="3530"/>
    <s v="SCALDASACCHE A SECCO"/>
    <m/>
    <m/>
    <s v="BARKEY GMBH &amp; CO KG"/>
    <s v="WARMING CENTER II"/>
    <n v="1606521"/>
    <s v="SDH"/>
    <m/>
    <d v="2009-11-18T00:00:00"/>
    <d v="2016-02-03T00:00:00"/>
    <m/>
    <s v="SI / NO"/>
    <s v="PRESIDIO OSPEDALIERO PUGLIESE"/>
    <m/>
    <s v="ANESTESIA E RIANIMAZIONE"/>
    <s v="-"/>
    <s v="PROPRIETA'"/>
    <n v="8400"/>
    <m/>
    <s v="SCALDASACCHE A SECCO"/>
    <s v="F"/>
    <n v="0.03"/>
    <n v="2666.6666666666665"/>
    <n v="1"/>
    <m/>
    <n v="79.999999999999986"/>
    <m/>
  </r>
  <r>
    <x v="1"/>
    <x v="1"/>
    <s v="ao cz"/>
    <n v="2804"/>
    <n v="3531"/>
    <s v="ASPIRATORE MEDICO CHIRURGICO"/>
    <m/>
    <m/>
    <s v="CA-MI SRL"/>
    <s v="NEW ASKIR 230 12V BR"/>
    <n v="7561"/>
    <s v="ACH"/>
    <s v="Z120105"/>
    <d v="2009-11-18T00:00:00"/>
    <d v="2016-09-05T00:00:00"/>
    <m/>
    <s v="SI / NO"/>
    <s v="PRESIDIO OSPEDALIERO PUGLIESE"/>
    <m/>
    <s v="ANESTESIA E RIANIMAZIONE"/>
    <s v="-"/>
    <s v="PROPRIETA'"/>
    <n v="360"/>
    <m/>
    <s v="ASPIRATORE MEDICO CHIRURGICO"/>
    <s v="F"/>
    <n v="0.03"/>
    <n v="1333.3333333333333"/>
    <n v="1"/>
    <m/>
    <n v="39.999999999999993"/>
    <m/>
  </r>
  <r>
    <x v="1"/>
    <x v="1"/>
    <s v="ao cz"/>
    <n v="2805"/>
    <n v="3532"/>
    <s v="ASPIRATORE MEDICO CHIRURGICO"/>
    <m/>
    <m/>
    <s v="CA-MI SRL"/>
    <s v="NEW ASKIR 230 12V BR"/>
    <n v="7562"/>
    <s v="ACH"/>
    <s v="Z120105"/>
    <d v="2009-11-18T00:00:00"/>
    <d v="2016-09-05T00:00:00"/>
    <m/>
    <s v="SI / NO"/>
    <s v="PRESIDIO OSPEDALIERO PUGLIESE"/>
    <m/>
    <s v="ANESTESIA E RIANIMAZIONE"/>
    <s v="-"/>
    <s v="PROPRIETA'"/>
    <n v="360"/>
    <m/>
    <s v="ASPIRATORE MEDICO CHIRURGICO"/>
    <s v="F"/>
    <n v="0.03"/>
    <n v="1333.3333333333333"/>
    <n v="1"/>
    <m/>
    <n v="39.999999999999993"/>
    <m/>
  </r>
  <r>
    <x v="1"/>
    <x v="1"/>
    <s v="ao cz"/>
    <n v="2806"/>
    <n v="3533"/>
    <s v="MONITOR"/>
    <m/>
    <m/>
    <s v="MINDRAY MEDICAL"/>
    <s v="PM-8000"/>
    <s v="AA89111174"/>
    <s v="MON"/>
    <s v="Z12030202"/>
    <d v="2009-11-18T00:00:00"/>
    <d v="2016-02-03T00:00:00"/>
    <m/>
    <s v="SI / NO"/>
    <s v="PRESIDIO OSPEDALIERO PUGLIESE"/>
    <m/>
    <s v="ANESTESIA E RIANIMAZIONE"/>
    <s v="-"/>
    <s v="PROPRIETA'"/>
    <n v="360"/>
    <m/>
    <s v="MONITOR"/>
    <s v="C"/>
    <n v="0.08"/>
    <n v="3000"/>
    <n v="1"/>
    <m/>
    <n v="240"/>
    <m/>
  </r>
  <r>
    <x v="1"/>
    <x v="1"/>
    <s v="ao cz"/>
    <n v="2807"/>
    <n v="3535"/>
    <s v="BILANCIA PESA NEONATI"/>
    <m/>
    <m/>
    <s v="SECA CORP"/>
    <n v="834"/>
    <n v="5834325096576"/>
    <s v="BPN"/>
    <s v="Z12080402"/>
    <d v="2010-02-02T00:00:00"/>
    <d v="2016-09-27T00:00:00"/>
    <m/>
    <s v="SI / NO"/>
    <s v="PRESIDIO OSPEDALIERO PUGLIESE"/>
    <m/>
    <s v="PATOLOGIA NEONATALE - UTIN"/>
    <s v="-"/>
    <s v="PROPRIETA'"/>
    <n v="1008.6"/>
    <m/>
    <s v="BILANCIA PESA NEONATI"/>
    <s v="F"/>
    <n v="0.03"/>
    <n v="1333.3333333333333"/>
    <n v="1"/>
    <m/>
    <n v="39.999999999999993"/>
    <m/>
  </r>
  <r>
    <x v="1"/>
    <x v="1"/>
    <s v="ao cz"/>
    <n v="2808"/>
    <n v="3536"/>
    <s v="BILANCIA PESA NEONATI"/>
    <m/>
    <m/>
    <s v="SECA CORP"/>
    <n v="834"/>
    <n v="5834325096578"/>
    <s v="BPN"/>
    <s v="Z12080402"/>
    <d v="2010-02-02T00:00:00"/>
    <d v="2016-09-27T00:00:00"/>
    <m/>
    <s v="SI / NO"/>
    <s v="PRESIDIO OSPEDALIERO PUGLIESE"/>
    <m/>
    <s v="PATOLOGIA NEONATALE - UTIN"/>
    <s v="-"/>
    <s v="PROPRIETA'"/>
    <n v="1008.6"/>
    <m/>
    <s v="BILANCIA PESA NEONATI"/>
    <s v="F"/>
    <n v="0.03"/>
    <n v="1333.3333333333333"/>
    <n v="1"/>
    <m/>
    <n v="39.999999999999993"/>
    <m/>
  </r>
  <r>
    <x v="1"/>
    <x v="1"/>
    <s v="ao cz"/>
    <n v="2809"/>
    <n v="3537"/>
    <s v="PRODUTTORE DI GHIACCIO"/>
    <m/>
    <m/>
    <s v="EVERMED SRL"/>
    <s v="CIM 20"/>
    <n v="2009060453683"/>
    <s v="PDG"/>
    <m/>
    <d v="2010-02-09T00:00:00"/>
    <d v="2016-02-03T00:00:00"/>
    <m/>
    <s v="SI / NO"/>
    <s v="PRESIDIO OSPEDALIERO PUGLIESE"/>
    <m/>
    <s v="ANESTESIA E RIANIMAZIONE"/>
    <s v="-"/>
    <s v="PROPRIETA'"/>
    <n v="1009.2"/>
    <m/>
    <s v="PRODUTTORE DI GHIACCIO"/>
    <s v="F"/>
    <n v="0.03"/>
    <n v="1333.3333333333333"/>
    <n v="1"/>
    <m/>
    <n v="39.999999999999993"/>
    <m/>
  </r>
  <r>
    <x v="1"/>
    <x v="1"/>
    <s v="ao cz"/>
    <n v="2810"/>
    <n v="3538"/>
    <s v="DIAFANOSCOPIO"/>
    <m/>
    <m/>
    <s v="IREM SNC"/>
    <s v="A04 90X43"/>
    <s v="394/09"/>
    <s v="DIA"/>
    <s v="Z110702"/>
    <d v="2010-02-09T00:00:00"/>
    <d v="2016-02-03T00:00:00"/>
    <m/>
    <s v="SI / NO"/>
    <s v="PRESIDIO OSPEDALIERO PUGLIESE"/>
    <m/>
    <s v="ANESTESIA E RIANIMAZIONE"/>
    <s v="-"/>
    <s v="PROPRIETA'"/>
    <n v="219.6"/>
    <m/>
    <s v="DIAFANOSCOPIO"/>
    <s v="F"/>
    <n v="0.03"/>
    <n v="266.66666666666669"/>
    <n v="1"/>
    <m/>
    <n v="8"/>
    <m/>
  </r>
  <r>
    <x v="1"/>
    <x v="1"/>
    <s v="ao cz"/>
    <n v="2811"/>
    <n v="3539"/>
    <s v="DIAFANOSCOPIO"/>
    <m/>
    <m/>
    <s v="IREM SNC"/>
    <s v="A04 90X43"/>
    <s v="393/09"/>
    <s v="DIA"/>
    <s v="Z110702"/>
    <d v="2010-02-09T00:00:00"/>
    <d v="2015-03-31T00:00:00"/>
    <m/>
    <s v="SI / NO"/>
    <s v="PRESIDIO OSPEDALIERO PUGLIESE"/>
    <m/>
    <s v="ANESTESIA E RIANIMAZIONE"/>
    <s v="-"/>
    <s v="PROPRIETA'"/>
    <n v="219.6"/>
    <m/>
    <s v="DIAFANOSCOPIO"/>
    <s v="F"/>
    <n v="0.03"/>
    <n v="266.66666666666669"/>
    <n v="1"/>
    <m/>
    <n v="8"/>
    <m/>
  </r>
  <r>
    <x v="1"/>
    <x v="1"/>
    <s v="ao cz"/>
    <n v="2812"/>
    <n v="3540"/>
    <s v="DIAFANOSCOPIO"/>
    <m/>
    <m/>
    <s v="IREM SNC"/>
    <s v="A03 90X43"/>
    <s v="395/09"/>
    <s v="DIA"/>
    <s v="Z110702"/>
    <d v="2010-02-09T00:00:00"/>
    <d v="2016-08-23T00:00:00"/>
    <m/>
    <s v="SI / NO"/>
    <s v="PRESIDIO OSPEDALIERO PUGLIESE"/>
    <m/>
    <s v="MEDICINA D'URGENZA"/>
    <s v="-"/>
    <s v="PROPRIETA'"/>
    <n v="219.6"/>
    <m/>
    <s v="DIAFANOSCOPIO"/>
    <s v="F"/>
    <n v="0.03"/>
    <n v="266.66666666666669"/>
    <n v="1"/>
    <m/>
    <n v="8"/>
    <m/>
  </r>
  <r>
    <x v="1"/>
    <x v="1"/>
    <s v="ao cz"/>
    <n v="2813"/>
    <n v="3541"/>
    <s v="DIAFANOSCOPIO"/>
    <m/>
    <m/>
    <s v="IREM SNC"/>
    <s v="A03 70X43"/>
    <s v="392/09"/>
    <s v="DIA"/>
    <s v="Z110702"/>
    <d v="2010-02-09T00:00:00"/>
    <d v="2016-08-26T00:00:00"/>
    <m/>
    <s v="SI / NO"/>
    <s v="PRESIDIO OSPEDALIERO PUGLIESE"/>
    <m/>
    <s v="MEDICINA D'URGENZA"/>
    <s v="-"/>
    <s v="PROPRIETA'"/>
    <n v="219.6"/>
    <m/>
    <s v="DIAFANOSCOPIO"/>
    <s v="F"/>
    <n v="0.03"/>
    <n v="266.66666666666669"/>
    <n v="1"/>
    <m/>
    <n v="8"/>
    <m/>
  </r>
  <r>
    <x v="1"/>
    <x v="1"/>
    <s v="ao cz"/>
    <n v="2814"/>
    <n v="3542"/>
    <s v="VENTILATORE POLMONARE PER USO OSPEDALIERO"/>
    <m/>
    <m/>
    <s v="TAEMA SA"/>
    <s v="DELTA 2"/>
    <s v="DLD070133"/>
    <s v="VPO"/>
    <s v="Z12030105"/>
    <d v="2010-02-09T00:00:00"/>
    <d v="2014-05-26T00:00:00"/>
    <s v="solo cpap"/>
    <s v="SI / NO"/>
    <s v="PRESIDIO OSPEDALIERO PUGLIESE"/>
    <m/>
    <s v="MEDICINA D'URGENZA"/>
    <s v="-"/>
    <s v="PROPRIETA'"/>
    <n v="3677.1"/>
    <m/>
    <s v="VENTILATORE POLMONARE PER USO OSPEDALIERO"/>
    <s v="C"/>
    <n v="0.08"/>
    <n v="20000"/>
    <n v="1"/>
    <m/>
    <n v="1600"/>
    <m/>
  </r>
  <r>
    <x v="1"/>
    <x v="1"/>
    <s v="ao cz"/>
    <n v="2815"/>
    <n v="3543"/>
    <s v="VENTILATORE POLMONARE PER USO OSPEDALIERO"/>
    <m/>
    <m/>
    <s v="TAEMA SA"/>
    <s v="DELTA 2"/>
    <s v="DLD050557"/>
    <s v="VPO"/>
    <s v="Z12030105"/>
    <d v="2010-02-09T00:00:00"/>
    <d v="2014-05-26T00:00:00"/>
    <s v="solo cpap"/>
    <s v="SI / NO"/>
    <s v="PRESIDIO OSPEDALIERO PUGLIESE"/>
    <m/>
    <s v="MEDICINA D'URGENZA"/>
    <s v="-"/>
    <s v="PROPRIETA'"/>
    <n v="3677.1"/>
    <m/>
    <s v="VENTILATORE POLMONARE PER USO OSPEDALIERO"/>
    <s v="C"/>
    <n v="0.08"/>
    <n v="20000"/>
    <n v="1"/>
    <m/>
    <n v="1600"/>
    <m/>
  </r>
  <r>
    <x v="1"/>
    <x v="1"/>
    <s v="ao cz"/>
    <n v="2816"/>
    <n v="3544"/>
    <s v="VENTILATORE POLMONARE PER USO OSPEDALIERO"/>
    <m/>
    <m/>
    <s v="TAEMA SA"/>
    <s v="DELTA 2"/>
    <s v="DLD070134"/>
    <s v="VPO"/>
    <s v="Z12030105"/>
    <d v="2010-02-09T00:00:00"/>
    <m/>
    <s v="solo cpap"/>
    <s v="SI / NO"/>
    <s v="PRESIDIO OSPEDALIERO PUGLIESE"/>
    <m/>
    <s v="MALATTIE DELL'APPARATO RESPIRATORIO"/>
    <s v="-"/>
    <s v="PROPRIETA'"/>
    <n v="3677.1"/>
    <m/>
    <s v="VENTILATORE POLMONARE PER USO OSPEDALIERO"/>
    <s v="C"/>
    <n v="0.08"/>
    <n v="20000"/>
    <n v="1"/>
    <m/>
    <n v="1600"/>
    <m/>
  </r>
  <r>
    <x v="1"/>
    <x v="1"/>
    <s v="ao cz"/>
    <n v="2817"/>
    <n v="3545"/>
    <s v="VENTILATORE POLMONARE PER USO OSPEDALIERO"/>
    <m/>
    <m/>
    <s v="TAEMA SA"/>
    <s v="DELTA 2"/>
    <s v="DLD070149"/>
    <s v="VPO"/>
    <s v="Z12030105"/>
    <d v="2010-02-09T00:00:00"/>
    <m/>
    <s v="solo cpap"/>
    <s v="SI / NO"/>
    <s v="PRESIDIO OSPEDALIERO PUGLIESE"/>
    <m/>
    <s v="MALATTIE DELL'APPARATO RESPIRATORIO"/>
    <s v="-"/>
    <s v="PROPRIETA'"/>
    <n v="3677.1"/>
    <m/>
    <s v="VENTILATORE POLMONARE PER USO OSPEDALIERO"/>
    <s v="C"/>
    <n v="0.08"/>
    <n v="20000"/>
    <n v="1"/>
    <m/>
    <n v="1600"/>
    <m/>
  </r>
  <r>
    <x v="1"/>
    <x v="1"/>
    <s v="ao cz"/>
    <n v="2818"/>
    <n v="3546"/>
    <s v="CONTENITORE DI PARAFFINA"/>
    <m/>
    <m/>
    <s v="DIAPATH SPA"/>
    <s v="DPH800"/>
    <s v="DP80148"/>
    <s v="CPA"/>
    <s v="W0202059009"/>
    <d v="2010-02-12T00:00:00"/>
    <d v="2016-11-24T00:00:00"/>
    <m/>
    <s v="SI / NO"/>
    <s v="PRESIDIO OSPEDALIERO PUGLIESE"/>
    <m/>
    <s v="ANATOMIA PATOLOGICA"/>
    <s v="-"/>
    <s v="PROPRIETA'"/>
    <n v="6300"/>
    <m/>
    <s v="CONTENITORE DI PARAFFINA"/>
    <s v="F"/>
    <n v="0.03"/>
    <n v="1333.3333333333333"/>
    <n v="1"/>
    <m/>
    <n v="39.999999999999993"/>
    <m/>
  </r>
  <r>
    <x v="1"/>
    <x v="1"/>
    <s v="ao cz"/>
    <n v="2819"/>
    <n v="3547"/>
    <s v="PIASTRA RAFFREDDANTE PER PARAFFINA"/>
    <m/>
    <m/>
    <s v="DIAPATH SPA"/>
    <s v="DPH600"/>
    <s v="DP60132"/>
    <s v="PRP"/>
    <s v="W0202059012"/>
    <d v="2010-02-12T00:00:00"/>
    <d v="2016-11-24T00:00:00"/>
    <m/>
    <s v="SI / NO"/>
    <s v="PRESIDIO OSPEDALIERO PUGLIESE"/>
    <m/>
    <s v="ANATOMIA PATOLOGICA"/>
    <s v="-"/>
    <s v="PROPRIETA'"/>
    <n v="2400"/>
    <m/>
    <s v="PIASTRA RAFFREDDANTE PER PARAFFINA"/>
    <s v="F"/>
    <n v="0.03"/>
    <n v="2666.666666666667"/>
    <n v="1"/>
    <m/>
    <n v="80"/>
    <m/>
  </r>
  <r>
    <x v="1"/>
    <x v="1"/>
    <s v="ao cz"/>
    <n v="2820"/>
    <n v="3548"/>
    <s v="AGITATORE DA LABORATORIO"/>
    <m/>
    <m/>
    <s v="KW APPARECCHI SCIENTIFICI SRL"/>
    <s v="WR-48LT"/>
    <m/>
    <s v="ALA"/>
    <s v="W02070401"/>
    <d v="2010-02-23T00:00:00"/>
    <d v="2017-02-15T00:00:00"/>
    <m/>
    <s v="SI / NO"/>
    <s v="PRESIDIO OSPEDALIERO PUGLIESE"/>
    <m/>
    <s v="SERVIZIO IMMUNOTRASFUSIONALE"/>
    <s v="-"/>
    <s v="PROPRIETA'"/>
    <n v="9452.4"/>
    <m/>
    <s v="AGITATORE DA LABORATORIO"/>
    <s v="F"/>
    <n v="0.03"/>
    <n v="800"/>
    <n v="1"/>
    <m/>
    <n v="24"/>
    <m/>
  </r>
  <r>
    <x v="1"/>
    <x v="1"/>
    <s v="ao cz"/>
    <n v="2821"/>
    <n v="3549"/>
    <s v="INCUBATORE"/>
    <m/>
    <m/>
    <s v="KW APPARECCHI SCIENTIFICI SRL"/>
    <s v="AP48LT"/>
    <m/>
    <s v="INC"/>
    <m/>
    <d v="2010-02-23T00:00:00"/>
    <d v="2017-02-15T00:00:00"/>
    <m/>
    <s v="SI / NO"/>
    <s v="PRESIDIO OSPEDALIERO PUGLIESE"/>
    <m/>
    <s v="SERVIZIO IMMUNOTRASFUSIONALE"/>
    <s v="-"/>
    <s v="PROPRIETA'"/>
    <n v="9452.4"/>
    <m/>
    <s v="INCUBATORE"/>
    <s v="E"/>
    <n v="0.04"/>
    <n v="2000"/>
    <n v="1"/>
    <m/>
    <n v="80"/>
    <m/>
  </r>
  <r>
    <x v="1"/>
    <x v="1"/>
    <s v="ao cz"/>
    <n v="2822"/>
    <n v="3550"/>
    <s v="OFTALMOMETRO"/>
    <m/>
    <m/>
    <s v="AMPLIMED"/>
    <m/>
    <m/>
    <s v="OFM"/>
    <s v="Z12120113"/>
    <m/>
    <d v="2016-11-08T00:00:00"/>
    <m/>
    <s v="SI / NO"/>
    <s v="PRESIDIO OSPEDALIERO PUGLIESE"/>
    <m/>
    <s v="OCULISTICA - AMBULATORIO"/>
    <s v="-"/>
    <s v="PROPRIETA'"/>
    <n v="1246.3800000000001"/>
    <m/>
    <s v="OFTALMOMETRO"/>
    <s v="D"/>
    <n v="0.06"/>
    <n v="1333.3333333333335"/>
    <n v="1"/>
    <m/>
    <n v="80"/>
    <m/>
  </r>
  <r>
    <x v="1"/>
    <x v="1"/>
    <s v="ao cz"/>
    <n v="2823"/>
    <n v="3551"/>
    <s v="ALIMENTATORE"/>
    <m/>
    <m/>
    <s v="SIEMENS AG"/>
    <s v="SP55 393 DCPWR"/>
    <n v="141472"/>
    <s v="AIM"/>
    <m/>
    <m/>
    <d v="2016-02-04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824"/>
    <n v="3552"/>
    <s v="UMIDIFICATORE"/>
    <m/>
    <m/>
    <s v="FISHER &amp; PAYKEL HEALTHCARE"/>
    <s v="MR850 ALU"/>
    <n v="70205002635"/>
    <s v="UMI"/>
    <m/>
    <d v="2010-03-29T00:00:00"/>
    <d v="2016-03-02T00:00:00"/>
    <m/>
    <s v="SI / NO"/>
    <s v="PRESIDIO OSPEDALIERO PUGLIESE"/>
    <m/>
    <s v="PATOLOGIA NEONATALE - UTIN"/>
    <s v="-"/>
    <s v="PROPRIETA'"/>
    <n v="1800"/>
    <m/>
    <s v="UMIDIFICATORE"/>
    <s v="E"/>
    <n v="0.04"/>
    <n v="1600"/>
    <n v="1"/>
    <m/>
    <n v="64"/>
    <m/>
  </r>
  <r>
    <x v="1"/>
    <x v="1"/>
    <s v="ao cz"/>
    <n v="2825"/>
    <n v="3553"/>
    <s v="UMIDIFICATORE"/>
    <m/>
    <m/>
    <s v="FISHER &amp; PAYKEL HEALTHCARE"/>
    <s v="MR850 ALU"/>
    <n v="90122043105"/>
    <s v="UMI"/>
    <m/>
    <d v="2010-03-29T00:00:00"/>
    <d v="2016-03-02T00:00:00"/>
    <m/>
    <s v="SI / NO"/>
    <s v="PRESIDIO OSPEDALIERO PUGLIESE"/>
    <m/>
    <s v="PATOLOGIA NEONATALE - UTIN"/>
    <s v="-"/>
    <s v="PROPRIETA'"/>
    <n v="1800"/>
    <m/>
    <s v="UMIDIFICATORE"/>
    <s v="E"/>
    <n v="0.04"/>
    <n v="1600"/>
    <n v="1"/>
    <m/>
    <n v="64"/>
    <m/>
  </r>
  <r>
    <x v="1"/>
    <x v="1"/>
    <s v="ao cz"/>
    <n v="2826"/>
    <n v="3554"/>
    <s v="CAPPA STERILE"/>
    <m/>
    <m/>
    <s v="ASAL SRL"/>
    <s v="700 VERTICAL ASALAIR"/>
    <n v="3886"/>
    <s v="CSF"/>
    <s v="W02070303"/>
    <d v="2011-04-29T00:00:00"/>
    <d v="2016-02-10T00:00:00"/>
    <m/>
    <s v="SI / NO"/>
    <s v="PRESIDIO OSPEDALIERO PUGLIESE"/>
    <m/>
    <s v="ANESTESIA E RIANIMAZIONE"/>
    <s v="-"/>
    <s v="PROPRIETA'"/>
    <n v="2723.76"/>
    <m/>
    <s v="CAPPA STERILE"/>
    <s v="F"/>
    <n v="0.03"/>
    <n v="40000"/>
    <n v="1"/>
    <m/>
    <n v="1200"/>
    <m/>
  </r>
  <r>
    <x v="1"/>
    <x v="1"/>
    <s v="ao cz"/>
    <n v="2827"/>
    <n v="3555"/>
    <s v="PULSOSSIMETRO"/>
    <m/>
    <m/>
    <s v="MASIMO CORP"/>
    <s v="RADICAL-7"/>
    <s v="T03011+141627"/>
    <s v="OOR"/>
    <s v="Z1203020408"/>
    <d v="2010-03-29T00:00:00"/>
    <d v="2016-09-28T00:00:00"/>
    <d v="2016-03-02T00:00:00"/>
    <s v="SI / NO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2828"/>
    <n v="3556"/>
    <s v="BILANCIA PESA NEONATI"/>
    <m/>
    <m/>
    <s v="WUNDER SA.BI. SRL"/>
    <s v="BABY ONE"/>
    <n v="59"/>
    <s v="BPN"/>
    <s v="Z12080402"/>
    <m/>
    <d v="2016-09-28T00:00:00"/>
    <m/>
    <s v="SI / NO"/>
    <s v="PRESIDIO OSPEDALIERO PUGLIESE"/>
    <m/>
    <s v="PATOLOGIA NEONATALE - UTIN"/>
    <s v="-"/>
    <s v="PROPRIETA'"/>
    <n v="0"/>
    <m/>
    <s v="BILANCIA PESA NEONATI"/>
    <s v="F"/>
    <n v="0.03"/>
    <n v="1333.3333333333333"/>
    <n v="1"/>
    <m/>
    <n v="39.999999999999993"/>
    <m/>
  </r>
  <r>
    <x v="1"/>
    <x v="1"/>
    <s v="ao cz"/>
    <n v="2829"/>
    <n v="3557"/>
    <s v="INCUBATORE AD ANIDRIDE CARBONICA"/>
    <m/>
    <m/>
    <s v="PANASONIC BIOMEDICAL (SANYO BIOMEDICAL GALLENKAMP)"/>
    <s v="MCO-18AIC"/>
    <n v="8090836"/>
    <s v="IAC"/>
    <s v="W02039002"/>
    <d v="2010-04-09T00:00:00"/>
    <d v="2016-06-04T00:00:00"/>
    <m/>
    <s v="SI / NO"/>
    <s v="PRESIDIO OSPEDALIERO PUGLIESE"/>
    <m/>
    <s v="LABORATORIO EMATOLOGIA PEDIATRICA"/>
    <s v="-"/>
    <s v="PROPRIETA'"/>
    <n v="6348"/>
    <m/>
    <s v="INCUBATORE AD ANIDRIDE CARBONICA"/>
    <s v="D"/>
    <n v="0.06"/>
    <n v="2666.6666666666665"/>
    <n v="1"/>
    <m/>
    <n v="159.99999999999997"/>
    <m/>
  </r>
  <r>
    <x v="1"/>
    <x v="1"/>
    <s v="ao cz"/>
    <n v="2831"/>
    <n v="3559"/>
    <s v="PERSONAL COMPUTER"/>
    <m/>
    <m/>
    <s v="DELL COMPUTER CORP"/>
    <s v="OPTIPLEX 360"/>
    <s v="4CT0K4J"/>
    <s v="1PM"/>
    <m/>
    <d v="2010-04-15T00:00:00"/>
    <d v="2016-06-24T00:00:00"/>
    <m/>
    <s v="SI / NO"/>
    <s v="PRESIDIO OSPEDALIERO PUGLIESE"/>
    <m/>
    <s v="LABORATORIO BIOLOGIA MOLECOLARE"/>
    <s v="-"/>
    <s v="PROPRIETA'"/>
    <n v="0"/>
    <m/>
    <s v="PERSONAL COMPUTER"/>
    <s v="F"/>
    <n v="0.03"/>
    <n v="1500"/>
    <n v="1"/>
    <m/>
    <n v="45"/>
    <m/>
  </r>
  <r>
    <x v="1"/>
    <x v="1"/>
    <s v="ao cz"/>
    <n v="2832"/>
    <n v="3560"/>
    <s v="STAMPANTE PER COMPUTER"/>
    <m/>
    <m/>
    <s v="SONY CORP"/>
    <s v="UP-D897"/>
    <n v="153913"/>
    <s v="1SC"/>
    <m/>
    <d v="2010-04-15T00:00:00"/>
    <d v="2016-06-24T00:00:00"/>
    <m/>
    <s v="SI / NO"/>
    <s v="PRESIDIO OSPEDALIERO PUGLIESE"/>
    <m/>
    <s v="LABORATORIO BIOLOGIA MOLECOLARE"/>
    <s v="-"/>
    <s v="PROPRIETA'"/>
    <n v="0"/>
    <m/>
    <s v="STAMPANTE PER COMPUTER"/>
    <s v="F"/>
    <n v="0.03"/>
    <n v="0"/>
    <n v="1"/>
    <m/>
    <n v="0"/>
    <m/>
  </r>
  <r>
    <x v="1"/>
    <x v="1"/>
    <s v="ao cz"/>
    <n v="2833"/>
    <n v="3561"/>
    <s v="MONITOR"/>
    <m/>
    <m/>
    <s v="DELL"/>
    <s v="E190SB"/>
    <s v="CN0G448N74261"/>
    <s v="MON"/>
    <s v="Z12030202"/>
    <d v="2010-04-15T00:00:00"/>
    <d v="2016-06-24T00:00:00"/>
    <m/>
    <s v="SI / NO"/>
    <s v="PRESIDIO OSPEDALIERO PUGLIESE"/>
    <m/>
    <s v="LABORATORIO BIOLOGIA MOLECOLARE"/>
    <s v="-"/>
    <s v="PROPRIETA'"/>
    <n v="0"/>
    <m/>
    <s v="MONITOR"/>
    <s v="C"/>
    <n v="0.08"/>
    <n v="3000"/>
    <n v="1"/>
    <m/>
    <n v="240"/>
    <m/>
  </r>
  <r>
    <x v="1"/>
    <x v="1"/>
    <s v="ao cz"/>
    <n v="2834"/>
    <n v="3562"/>
    <s v="ANALISI E DOCUMENTAZIONE DI GEL, SISTEMA PER"/>
    <m/>
    <m/>
    <s v="BIO-RAD LABORATORIES INC"/>
    <s v="GEL DOC XR PC DOCUMENTATION SYSTEM"/>
    <s v="721BR01320"/>
    <s v="ACG"/>
    <s v="W020105019002"/>
    <d v="2010-04-15T00:00:00"/>
    <d v="2016-06-22T00:00:00"/>
    <m/>
    <s v="SI / NO"/>
    <s v="PRESIDIO OSPEDALIERO PUGLIESE"/>
    <m/>
    <s v="LABORATORIO BIOLOGIA MOLECOLARE"/>
    <s v="-"/>
    <s v="PROPRIETA'"/>
    <n v="0"/>
    <m/>
    <s v="ANALISI E DOCUMENTAZIONE DI GEL, SISTEMA PER"/>
    <s v="D"/>
    <n v="0.06"/>
    <n v="6000"/>
    <n v="1"/>
    <m/>
    <n v="360"/>
    <m/>
  </r>
  <r>
    <x v="1"/>
    <x v="1"/>
    <s v="ao cz"/>
    <n v="2835"/>
    <n v="3564"/>
    <s v="POMPA DI INFUSIONE"/>
    <m/>
    <m/>
    <s v="HOSPIRA INC"/>
    <s v="PLUM A+"/>
    <n v="75341851"/>
    <s v="PIN"/>
    <s v="Z12030301"/>
    <m/>
    <d v="2017-06-08T00:00:00"/>
    <m/>
    <s v="SI / NO"/>
    <s v="PRESIDIO OSPEDALIERO PUGLIESE"/>
    <m/>
    <s v="UTIC"/>
    <s v="-"/>
    <s v="PROPRIETA'"/>
    <n v="0"/>
    <m/>
    <s v="POMPA DI INFUSIONE"/>
    <s v="E"/>
    <n v="0.04"/>
    <n v="2000"/>
    <n v="1"/>
    <m/>
    <n v="80"/>
    <m/>
  </r>
  <r>
    <x v="1"/>
    <x v="1"/>
    <s v="ao cz"/>
    <n v="2836"/>
    <n v="3565"/>
    <s v="POMPA DI INFUSIONE"/>
    <m/>
    <m/>
    <s v="HOSPIRA INC"/>
    <s v="PLUM A+"/>
    <n v="75341846"/>
    <s v="PIN"/>
    <s v="Z12030301"/>
    <m/>
    <d v="2016-09-22T00:00:00"/>
    <m/>
    <s v="SI / NO"/>
    <s v="PRESIDIO OSPEDALIERO PUGLIESE"/>
    <m/>
    <s v="CARDIOLOGIA"/>
    <s v="-"/>
    <s v="PROPRIETA'"/>
    <n v="0"/>
    <m/>
    <s v="POMPA DI INFUSIONE"/>
    <s v="E"/>
    <n v="0.04"/>
    <n v="2000"/>
    <n v="1"/>
    <m/>
    <n v="80"/>
    <m/>
  </r>
  <r>
    <x v="1"/>
    <x v="1"/>
    <s v="ao cz"/>
    <n v="2837"/>
    <n v="3570"/>
    <s v="OFTALMOSCOPIO"/>
    <m/>
    <m/>
    <s v="KEELER LTD"/>
    <s v="1204-P-3042 VANTAGE"/>
    <n v="9265"/>
    <s v="OFS"/>
    <s v="Z12120114"/>
    <m/>
    <d v="2016-11-08T00:00:00"/>
    <m/>
    <s v="SI / NO"/>
    <s v="PRESIDIO OSPEDALIERO PUGLIESE"/>
    <m/>
    <s v="OCULISTICA - AMBULATORIO"/>
    <s v="-"/>
    <s v="PROPRIETA'"/>
    <n v="0"/>
    <m/>
    <s v="OFTALMOSCOPIO"/>
    <s v="F"/>
    <n v="0.03"/>
    <n v="1333.3333333333335"/>
    <n v="1"/>
    <m/>
    <n v="40"/>
    <m/>
  </r>
  <r>
    <x v="1"/>
    <x v="1"/>
    <s v="ao cz"/>
    <n v="2838"/>
    <n v="3571"/>
    <s v="UMIDIFICATORE"/>
    <m/>
    <m/>
    <s v="FISHER &amp; PAYKEL HEALTHCARE"/>
    <s v="MR850 ALU"/>
    <n v="91128067582"/>
    <s v="UMI"/>
    <m/>
    <d v="2010-06-14T00:00:00"/>
    <d v="2016-03-08T00:00:00"/>
    <m/>
    <s v="SI / NO"/>
    <s v="PRESIDIO OSPEDALIERO PUGLIESE"/>
    <m/>
    <s v="PATOLOGIA NEONATALE - UTIN"/>
    <s v="-"/>
    <s v="PROPRIETA'"/>
    <n v="1800"/>
    <m/>
    <s v="UMIDIFICATORE"/>
    <s v="E"/>
    <n v="0.04"/>
    <n v="1600"/>
    <n v="1"/>
    <m/>
    <n v="64"/>
    <m/>
  </r>
  <r>
    <x v="1"/>
    <x v="1"/>
    <s v="ao cz"/>
    <n v="2839"/>
    <n v="3572"/>
    <s v="PRODUZIONE ACQUA PURA, APPARECCHIO PER"/>
    <m/>
    <m/>
    <s v="THERMO SCIENTIFIC TKA WATER PURIFICATION SYSTEMS"/>
    <s v="PACIFIC UP 3 LITRI/H"/>
    <s v="8937/10"/>
    <s v="PAU"/>
    <s v="Z12099007"/>
    <d v="2010-07-13T00:00:00"/>
    <d v="2016-07-29T00:00:00"/>
    <m/>
    <s v="SI / NO"/>
    <s v="PRESIDIO OSPEDALIERO PUGLIESE"/>
    <m/>
    <s v="LABORATORIO ANALISI"/>
    <s v="-"/>
    <s v="PROPRIETA'"/>
    <n v="3181.38"/>
    <m/>
    <s v="PRODUZIONE ACQUA PURA, APPARECCHIO PER"/>
    <s v="E"/>
    <n v="0.04"/>
    <n v="3000"/>
    <n v="1"/>
    <m/>
    <n v="120"/>
    <m/>
  </r>
  <r>
    <x v="1"/>
    <x v="1"/>
    <s v="ao cz"/>
    <n v="2840"/>
    <n v="3574"/>
    <s v="ANALISI E DOCUMENTAZIONE DI GEL, SISTEMA PER"/>
    <m/>
    <m/>
    <s v="BIO-RAD LABORATORIES INC"/>
    <s v="GEL DOC XR PC DOCUMENTATION SYSTEM"/>
    <s v="72BR01321"/>
    <s v="ACG"/>
    <s v="W020105019002"/>
    <d v="2010-06-25T00:00:00"/>
    <d v="2016-06-22T00:00:00"/>
    <m/>
    <s v="SI / NO"/>
    <s v="PRESIDIO OSPEDALIERO CIACCIO"/>
    <m/>
    <s v="EMATOLOGIA LABORATORIO"/>
    <s v="-"/>
    <s v="PROPRIETA'"/>
    <n v="7980"/>
    <m/>
    <s v="ANALISI E DOCUMENTAZIONE DI GEL, SISTEMA PER"/>
    <s v="D"/>
    <n v="0.06"/>
    <n v="6000"/>
    <n v="1"/>
    <m/>
    <n v="360"/>
    <m/>
  </r>
  <r>
    <x v="1"/>
    <x v="1"/>
    <s v="ao cz"/>
    <n v="2841"/>
    <n v="3575"/>
    <s v="PERSONAL COMPUTER"/>
    <m/>
    <m/>
    <s v="OLIDATA"/>
    <s v="ALICON 4 GXTK"/>
    <n v="19028095"/>
    <s v="1PM"/>
    <m/>
    <d v="2010-06-25T00:00:00"/>
    <d v="2016-06-21T00:00:00"/>
    <m/>
    <s v="SI / NO"/>
    <s v="PRESIDIO OSPEDALIERO CIACCIO"/>
    <m/>
    <s v="EMATOLOGIA LABORATORIO"/>
    <s v="-"/>
    <s v="PROPRIETA'"/>
    <m/>
    <m/>
    <s v="PERSONAL COMPUTER"/>
    <s v="F"/>
    <n v="0.03"/>
    <n v="1500"/>
    <n v="1"/>
    <m/>
    <n v="45"/>
    <m/>
  </r>
  <r>
    <x v="1"/>
    <x v="1"/>
    <s v="ao cz"/>
    <n v="2842"/>
    <n v="3576"/>
    <s v="STAMPANTE PER COMPUTER"/>
    <m/>
    <m/>
    <s v="EPSON"/>
    <s v="L521A"/>
    <s v="KAZZ182310"/>
    <s v="1SC"/>
    <m/>
    <d v="2010-06-25T00:00:00"/>
    <d v="2016-06-21T00:00:00"/>
    <m/>
    <s v="SI / NO"/>
    <s v="PRESIDIO OSPEDALIERO CIACCIO"/>
    <m/>
    <s v="EMATOLOGIA LABORATORIO"/>
    <s v="-"/>
    <s v="PROPRIETA'"/>
    <m/>
    <m/>
    <s v="STAMPANTE PER COMPUTER"/>
    <s v="F"/>
    <n v="0.03"/>
    <n v="0"/>
    <n v="1"/>
    <m/>
    <n v="0"/>
    <m/>
  </r>
  <r>
    <x v="1"/>
    <x v="1"/>
    <s v="ao cz"/>
    <n v="2843"/>
    <n v="3577"/>
    <s v="MONITOR PER PERSONAL COMPUTER"/>
    <m/>
    <m/>
    <s v="SAMSUNG ELECTRONICS"/>
    <s v="943SN"/>
    <s v="MY19HMBZ202118T"/>
    <s v="1SM"/>
    <m/>
    <d v="2010-06-25T00:00:00"/>
    <d v="2016-06-21T00:00:00"/>
    <m/>
    <s v="SI / NO"/>
    <s v="PRESIDIO OSPEDALIERO CIACCIO"/>
    <m/>
    <s v="EMATOLOGIA LABORATORIO"/>
    <s v="-"/>
    <s v="PROPRIETA'"/>
    <m/>
    <m/>
    <s v="MONITOR PER PERSONAL COMPUTER"/>
    <s v="F"/>
    <n v="0.03"/>
    <n v="263.14999999999998"/>
    <n v="1"/>
    <m/>
    <n v="7.894499999999999"/>
    <m/>
  </r>
  <r>
    <x v="1"/>
    <x v="1"/>
    <s v="ao cz"/>
    <n v="2844"/>
    <n v="3578"/>
    <s v="UMIDIFICATORE"/>
    <m/>
    <m/>
    <s v="FISHER &amp; PAYKEL HEALTHCARE"/>
    <s v="MR850 ALU"/>
    <n v="91128067586"/>
    <s v="UMI"/>
    <m/>
    <d v="2010-07-02T00:00:00"/>
    <d v="2016-03-08T00:00:00"/>
    <m/>
    <s v="SI / NO"/>
    <s v="PRESIDIO OSPEDALIERO PUGLIESE"/>
    <m/>
    <s v="PATOLOGIA NEONATALE - UTIN"/>
    <s v="-"/>
    <s v="PROPRIETA'"/>
    <n v="1800"/>
    <m/>
    <s v="UMIDIFICATORE"/>
    <s v="E"/>
    <n v="0.04"/>
    <n v="1600"/>
    <n v="1"/>
    <m/>
    <n v="64"/>
    <m/>
  </r>
  <r>
    <x v="1"/>
    <x v="1"/>
    <s v="ao cz"/>
    <n v="2845"/>
    <n v="3579"/>
    <s v="MONITOR TELEVISIVO PER BIOIMMAGINI"/>
    <s v="B2"/>
    <m/>
    <s v="PHILIPS HEALTHCARE"/>
    <s v="PVM-20M2MDE"/>
    <n v="2000839"/>
    <s v="MTV"/>
    <s v="Z119008"/>
    <m/>
    <d v="2016-12-12T00:00:00"/>
    <m/>
    <s v="SI / NO"/>
    <s v="PRESIDIO OSPEDALIERO PUGLIESE"/>
    <m/>
    <s v="NUOVO BLOCCO OPERATORIO"/>
    <s v="-"/>
    <s v="PROPRIETA'"/>
    <n v="2974.78"/>
    <m/>
    <s v="MONITOR TELEVISIVO PER BIOIMMAGINI"/>
    <s v="F"/>
    <n v="0.03"/>
    <n v="2666.666666666667"/>
    <n v="1"/>
    <m/>
    <n v="80"/>
    <m/>
  </r>
  <r>
    <x v="1"/>
    <x v="1"/>
    <s v="ao cz"/>
    <n v="2846"/>
    <n v="3580"/>
    <s v="VIDEOREGISTRATORE PER BIOIMMAGINI"/>
    <s v="B3"/>
    <m/>
    <s v="SONY CORP"/>
    <s v="SVT-S3050P"/>
    <n v="70561"/>
    <s v="VIR"/>
    <s v="Z119014"/>
    <m/>
    <d v="2016-12-12T00:00:00"/>
    <m/>
    <s v="SI / NO"/>
    <s v="PRESIDIO OSPEDALIERO PUGLIESE"/>
    <m/>
    <s v="NUOVO BLOCCO OPERATORIO"/>
    <s v="-"/>
    <s v="PROPRIETA'"/>
    <n v="2416.92"/>
    <m/>
    <s v="VIDEOREGISTRATORE PER BIOIMMAGINI"/>
    <s v="F"/>
    <n v="0.03"/>
    <n v="1333.3333333333333"/>
    <n v="1"/>
    <m/>
    <n v="39.999999999999993"/>
    <m/>
  </r>
  <r>
    <x v="1"/>
    <x v="1"/>
    <s v="ao cz"/>
    <n v="2847"/>
    <n v="3581"/>
    <s v="DERMATOSCOPIO"/>
    <m/>
    <m/>
    <s v="DERMA MEDICAL SYSTEMS GMBH"/>
    <s v="DERMLITE DL 100"/>
    <s v="DLA01201000037"/>
    <s v="DAC"/>
    <s v="Z12040108"/>
    <d v="2010-07-13T00:00:00"/>
    <d v="2016-08-03T00:00:00"/>
    <m/>
    <s v="SI / NO"/>
    <s v="PRESIDIO OSPEDALIERO PUGLIESE"/>
    <m/>
    <s v="DERMATOLOGIA - DEGENZE"/>
    <s v="-"/>
    <s v="PROPRIETA'"/>
    <n v="342"/>
    <m/>
    <s v="DERMATOSCOPIO"/>
    <s v="E"/>
    <n v="0.04"/>
    <n v="1000"/>
    <n v="1"/>
    <m/>
    <n v="40"/>
    <m/>
  </r>
  <r>
    <x v="1"/>
    <x v="1"/>
    <s v="ao cz"/>
    <n v="2848"/>
    <n v="3582"/>
    <s v="DERMATOSCOPIO"/>
    <m/>
    <m/>
    <s v="DERMA MEDICAL SYSTEMS GMBH"/>
    <s v="DERMLITE DL 100"/>
    <s v="DLA01200902374"/>
    <s v="DAC"/>
    <s v="Z12040108"/>
    <d v="2010-07-13T00:00:00"/>
    <d v="2016-02-29T00:00:00"/>
    <m/>
    <s v="SI / NO"/>
    <s v="PRESIDIO OSPEDALIERO PUGLIESE"/>
    <m/>
    <s v="DERMATOLOGIA - DEGENZE"/>
    <s v="-"/>
    <s v="PROPRIETA'"/>
    <n v="342"/>
    <m/>
    <s v="DERMATOSCOPIO"/>
    <s v="E"/>
    <n v="0.04"/>
    <n v="1000"/>
    <n v="1"/>
    <m/>
    <n v="40"/>
    <m/>
  </r>
  <r>
    <x v="1"/>
    <x v="1"/>
    <s v="ao cz"/>
    <n v="2849"/>
    <n v="3583"/>
    <s v="DERMATOSCOPIO"/>
    <m/>
    <m/>
    <s v="DERMA MEDICAL SYSTEMS GMBH"/>
    <s v="DERMLITE DL 100"/>
    <s v="DLA01200902361"/>
    <s v="DAC"/>
    <s v="Z12040108"/>
    <d v="2010-07-13T00:00:00"/>
    <d v="2016-08-03T00:00:00"/>
    <m/>
    <s v="SI / NO"/>
    <s v="PRESIDIO OSPEDALIERO PUGLIESE"/>
    <m/>
    <s v="DERMATOLOGIA - DEGENZE"/>
    <s v="-"/>
    <s v="PROPRIETA'"/>
    <n v="342"/>
    <m/>
    <s v="DERMATOSCOPIO"/>
    <s v="E"/>
    <n v="0.04"/>
    <n v="1000"/>
    <n v="1"/>
    <m/>
    <n v="40"/>
    <m/>
  </r>
  <r>
    <x v="1"/>
    <x v="1"/>
    <s v="ao cz"/>
    <n v="2850"/>
    <n v="3584"/>
    <s v="DERMATOSCOPIO"/>
    <m/>
    <m/>
    <s v="DERMA MEDICAL SYSTEMS GMBH"/>
    <s v="DERMLITE DL 100"/>
    <m/>
    <s v="DAC"/>
    <s v="Z12040108"/>
    <d v="2010-07-13T00:00:00"/>
    <d v="2016-08-03T00:00:00"/>
    <m/>
    <s v="SI / NO"/>
    <s v="PRESIDIO OSPEDALIERO PUGLIESE"/>
    <m/>
    <s v="DERMATOLOGIA - DEGENZE"/>
    <s v="-"/>
    <s v="PROPRIETA'"/>
    <n v="342"/>
    <m/>
    <s v="DERMATOSCOPIO"/>
    <s v="E"/>
    <n v="0.04"/>
    <n v="1000"/>
    <n v="1"/>
    <m/>
    <n v="40"/>
    <m/>
  </r>
  <r>
    <x v="1"/>
    <x v="1"/>
    <s v="ao cz"/>
    <n v="2851"/>
    <n v="3585"/>
    <s v="CENTRIFUGA"/>
    <m/>
    <m/>
    <s v="NUVE AS"/>
    <s v="NF 200"/>
    <n v="1250258"/>
    <s v="CEN"/>
    <s v="W02069003"/>
    <d v="2010-07-13T00:00:00"/>
    <d v="2016-04-21T00:00:00"/>
    <m/>
    <s v="SI / NO"/>
    <s v="PRESIDIO OSPEDALIERO PUGLIESE"/>
    <m/>
    <s v="OSTETRICIA - DEGENZE"/>
    <s v="-"/>
    <s v="PROPRIETA'"/>
    <n v="961.74"/>
    <m/>
    <s v="CENTRIFUGA"/>
    <s v="E"/>
    <n v="0.04"/>
    <n v="4000"/>
    <n v="1"/>
    <m/>
    <n v="160"/>
    <m/>
  </r>
  <r>
    <x v="1"/>
    <x v="1"/>
    <s v="ao cz"/>
    <n v="2852"/>
    <n v="3586"/>
    <s v="CENTRIFUGA"/>
    <m/>
    <m/>
    <s v="NUVE AS"/>
    <s v="NF 1200"/>
    <s v="01-0484"/>
    <s v="CEN"/>
    <s v="W02069003"/>
    <d v="2010-07-13T00:00:00"/>
    <d v="2016-07-29T00:00:00"/>
    <m/>
    <s v="SI / NO"/>
    <s v="PRESIDIO OSPEDALIERO PUGLIESE"/>
    <m/>
    <s v="LABORATORIO ANALISI"/>
    <s v="-"/>
    <s v="PROPRIETA'"/>
    <n v="3141.6"/>
    <m/>
    <s v="CENTRIFUGA"/>
    <s v="E"/>
    <n v="0.04"/>
    <n v="4000"/>
    <n v="1"/>
    <m/>
    <n v="160"/>
    <m/>
  </r>
  <r>
    <x v="1"/>
    <x v="1"/>
    <s v="ao cz"/>
    <n v="2853"/>
    <n v="3587"/>
    <s v="CENTRIFUGA"/>
    <m/>
    <m/>
    <s v="NUVE AS"/>
    <s v="NF 1200"/>
    <s v="01-0486"/>
    <s v="CEN"/>
    <s v="W02069003"/>
    <d v="2010-07-13T00:00:00"/>
    <d v="2016-07-29T00:00:00"/>
    <m/>
    <s v="SI / NO"/>
    <s v="PRESIDIO OSPEDALIERO PUGLIESE"/>
    <m/>
    <s v="LABORATORIO ANALISI"/>
    <s v="-"/>
    <s v="PROPRIETA'"/>
    <n v="3141.6"/>
    <m/>
    <s v="CENTRIFUGA"/>
    <s v="E"/>
    <n v="0.04"/>
    <n v="4000"/>
    <n v="1"/>
    <m/>
    <n v="160"/>
    <m/>
  </r>
  <r>
    <x v="1"/>
    <x v="1"/>
    <s v="ao cz"/>
    <n v="2854"/>
    <n v="3588"/>
    <s v="MONITOR"/>
    <s v="B10"/>
    <m/>
    <s v="NOKIA"/>
    <s v="445 XAV - MULTIGRAPH"/>
    <n v="9838114625"/>
    <s v="MON"/>
    <s v="Z12030202"/>
    <d v="1999-07-07T00:00:00"/>
    <d v="2017-01-26T00:00:00"/>
    <m/>
    <s v="SI / NO"/>
    <s v="PRESIDIO OSPEDALIERO PUGLIESE"/>
    <m/>
    <s v="NEUROCHIRURGIA SALA OPERATORIA"/>
    <s v="-"/>
    <s v="PROPRIETA'"/>
    <m/>
    <m/>
    <s v="MONITOR"/>
    <s v="C"/>
    <n v="0.08"/>
    <n v="3000"/>
    <n v="1"/>
    <m/>
    <n v="240"/>
    <m/>
  </r>
  <r>
    <x v="1"/>
    <x v="1"/>
    <s v="ao cz"/>
    <n v="2855"/>
    <n v="3589"/>
    <s v="SISTEMA DI NEURONAVIGAZIONE"/>
    <m/>
    <m/>
    <s v="BRAINLAB AG"/>
    <s v="VECTORVISION NEURO"/>
    <s v="H28Y7F"/>
    <s v="SDN"/>
    <s v="Z12100601"/>
    <d v="1999-07-07T00:00:00"/>
    <d v="2017-01-26T00:00:00"/>
    <m/>
    <s v="SI / NO"/>
    <s v="PRESIDIO OSPEDALIERO PUGLIESE"/>
    <m/>
    <s v="NEUROCHIRURGIA SALA OPERATORIA"/>
    <s v="-"/>
    <s v="PROPRIETA'"/>
    <n v="305158.08"/>
    <m/>
    <s v="SISTEMA DI NEURONAVIGAZIONE"/>
    <s v="B"/>
    <n v="0.1"/>
    <n v="154937.07"/>
    <n v="1"/>
    <m/>
    <n v="15493.707000000002"/>
    <m/>
  </r>
  <r>
    <x v="1"/>
    <x v="1"/>
    <s v="ao cz"/>
    <n v="2856"/>
    <n v="3590"/>
    <s v="ALIMENTATORE"/>
    <s v="B2"/>
    <m/>
    <s v="POWERVAR"/>
    <s v="ABC 750"/>
    <s v="68031-03"/>
    <s v="AIM"/>
    <m/>
    <d v="1999-07-07T00:00:00"/>
    <d v="2017-01-26T00:00:00"/>
    <m/>
    <s v="SI / NO"/>
    <s v="PRESIDIO OSPEDALIERO PUGLIESE"/>
    <m/>
    <s v="NEUROCHIRURGIA SALA OPERATORIA"/>
    <s v="-"/>
    <s v="PROPRIETA'"/>
    <m/>
    <m/>
    <s v="ALIMENTATORE"/>
    <s v="F"/>
    <n v="0.03"/>
    <n v="1511.3"/>
    <n v="1"/>
    <m/>
    <n v="45.338999999999999"/>
    <m/>
  </r>
  <r>
    <x v="1"/>
    <x v="1"/>
    <s v="ao cz"/>
    <n v="2857"/>
    <n v="3591"/>
    <s v="NAVIGATORE SATELLITARE GPS"/>
    <m/>
    <m/>
    <s v="BRAINLAB"/>
    <s v="VECTOR VISION"/>
    <s v="P4-00129"/>
    <s v="NA1"/>
    <m/>
    <d v="1999-07-07T00:00:00"/>
    <m/>
    <m/>
    <s v="SI / NO"/>
    <s v="PRESIDIO OSPEDALIERO PUGLIESE"/>
    <m/>
    <s v="NEUROCHIRURGIA SALA OPERATORIA"/>
    <s v="-"/>
    <s v="PROPRIETA'"/>
    <m/>
    <m/>
    <s v="ACCESSORIO PERSONAL COMPUTER"/>
    <s v="F"/>
    <n v="0.03"/>
    <n v="200"/>
    <n v="1"/>
    <m/>
    <n v="6"/>
    <m/>
  </r>
  <r>
    <x v="1"/>
    <x v="1"/>
    <s v="ao cz"/>
    <n v="2858"/>
    <n v="3592"/>
    <s v="POMPA DI INFUSIONE"/>
    <m/>
    <m/>
    <s v="HOSPIRA INC"/>
    <s v="PLUM A+"/>
    <n v="75341837"/>
    <s v="PIN"/>
    <s v="Z12030301"/>
    <m/>
    <d v="2014-07-25T00:00:00"/>
    <m/>
    <s v="SI / NO"/>
    <s v="PRESIDIO OSPEDALIERO PUGLIESE"/>
    <m/>
    <s v="CHIRURGI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2859"/>
    <n v="3593"/>
    <s v="MODULO DI REGISTRAZIONE SU CD E DVD"/>
    <m/>
    <m/>
    <s v="SONY CORP"/>
    <s v="DVO-1000MD"/>
    <n v="25271"/>
    <s v="MDI"/>
    <m/>
    <d v="2010-07-22T00:00:00"/>
    <d v="2016-10-14T00:00:00"/>
    <m/>
    <s v="SI / NO"/>
    <s v="PRESIDIO OSPEDALIERO PUGLIESE"/>
    <m/>
    <s v="GASTROENTEROLOGIA"/>
    <s v="-"/>
    <s v="PROPRIETA'"/>
    <n v="4392"/>
    <m/>
    <s v="MODULO DI REGISTRAZIONE SU CD E DVD"/>
    <s v="F"/>
    <n v="0.03"/>
    <n v="1333.3333333333335"/>
    <n v="1"/>
    <m/>
    <n v="40"/>
    <m/>
  </r>
  <r>
    <x v="1"/>
    <x v="1"/>
    <s v="ao cz"/>
    <n v="2860"/>
    <n v="3594"/>
    <s v="RIPRODUTTORE VIDEO O DIGITALE DI BIOIMMAGINI"/>
    <m/>
    <m/>
    <s v="SONY CORP"/>
    <s v="UP-21MD"/>
    <n v="88324"/>
    <s v="RIR"/>
    <s v="Z110706"/>
    <d v="2010-07-22T00:00:00"/>
    <d v="2016-10-14T00:00:00"/>
    <m/>
    <s v="SI / NO"/>
    <s v="PRESIDIO OSPEDALIERO PUGLIESE"/>
    <m/>
    <s v="GASTROENTEROLOGIA"/>
    <s v="-"/>
    <s v="PROPRIETA'"/>
    <n v="2655.94"/>
    <m/>
    <s v="RIPRODUTTORE VIDEO O DIGITALE DI BIOIMMAGINI"/>
    <s v="E"/>
    <n v="0.04"/>
    <n v="2000"/>
    <n v="1"/>
    <m/>
    <n v="80"/>
    <m/>
  </r>
  <r>
    <x v="1"/>
    <x v="1"/>
    <s v="ao cz"/>
    <n v="2861"/>
    <n v="3595"/>
    <s v="OFTALMOMETRO"/>
    <m/>
    <m/>
    <s v="KEELER LTD"/>
    <m/>
    <n v="9279"/>
    <s v="OFM"/>
    <s v="Z12120113"/>
    <m/>
    <d v="2016-11-02T00:00:00"/>
    <m/>
    <s v="SI / NO"/>
    <s v="PRESIDIO OSPEDALIERO PUGLIESE"/>
    <m/>
    <s v="OCULISTICA - SALA OPERATORIA"/>
    <s v="-"/>
    <s v="PROPRIETA'"/>
    <n v="0"/>
    <m/>
    <s v="OFTALMOMETRO"/>
    <s v="D"/>
    <n v="0.06"/>
    <n v="1333.3333333333335"/>
    <n v="1"/>
    <m/>
    <n v="80"/>
    <m/>
  </r>
  <r>
    <x v="1"/>
    <x v="1"/>
    <s v="ao cz"/>
    <n v="2862"/>
    <n v="3596"/>
    <s v="FIBROBRONCOSCOPIO FLESSIBILE"/>
    <m/>
    <m/>
    <s v="OLYMPUS MEDICAL SYSTEMS CORP"/>
    <s v="BF-3C20"/>
    <n v="2211140"/>
    <s v="BRS"/>
    <s v="Z12020801"/>
    <m/>
    <d v="2016-08-27T00:00:00"/>
    <m/>
    <s v="SI / NO"/>
    <s v="PRESIDIO OSPEDALIERO PUGLIESE"/>
    <m/>
    <s v="CHIRURGIA PEDIATRICA"/>
    <s v="-"/>
    <s v="PROPRIETA'"/>
    <n v="15678.93"/>
    <m/>
    <s v="BRONCOSCOPIO"/>
    <s v="A"/>
    <n v="0.12"/>
    <n v="13333.333333333334"/>
    <n v="1"/>
    <m/>
    <n v="1600"/>
    <m/>
  </r>
  <r>
    <x v="1"/>
    <x v="1"/>
    <s v="ao cz"/>
    <n v="2863"/>
    <n v="3597"/>
    <s v="UMIDIFICATORE"/>
    <m/>
    <m/>
    <s v="FISHER &amp; PAYKEL HEALTHCARE"/>
    <s v="MR850 ALU"/>
    <n v="100330080664"/>
    <s v="UMI"/>
    <m/>
    <d v="2010-08-18T00:00:00"/>
    <d v="2016-03-08T00:00:00"/>
    <m/>
    <s v="SI / NO"/>
    <s v="PRESIDIO OSPEDALIERO PUGLIESE"/>
    <m/>
    <s v="PATOLOGIA NEONATALE - UTIN"/>
    <s v="-"/>
    <s v="PROPRIETA'"/>
    <n v="4200"/>
    <m/>
    <s v="UMIDIFICATORE"/>
    <s v="E"/>
    <n v="0.04"/>
    <n v="1600"/>
    <n v="1"/>
    <m/>
    <n v="64"/>
    <m/>
  </r>
  <r>
    <x v="1"/>
    <x v="1"/>
    <s v="ao cz"/>
    <n v="2864"/>
    <n v="3598"/>
    <s v="UMIDIFICATORE"/>
    <m/>
    <m/>
    <s v="FISHER &amp; PAYKEL HEALTHCARE"/>
    <s v="MR850 ALU"/>
    <n v="100330080665"/>
    <s v="UMI"/>
    <m/>
    <d v="2010-08-18T00:00:00"/>
    <d v="2016-05-29T00:00:00"/>
    <m/>
    <s v="SI / NO"/>
    <s v="PRESIDIO OSPEDALIERO PUGLIESE"/>
    <m/>
    <s v="PATOLOGIA NEONATALE - UTIN"/>
    <s v="-"/>
    <s v="PROPRIETA'"/>
    <n v="4200"/>
    <m/>
    <s v="UMIDIFICATORE"/>
    <s v="E"/>
    <n v="0.04"/>
    <n v="1600"/>
    <n v="1"/>
    <m/>
    <n v="64"/>
    <m/>
  </r>
  <r>
    <x v="1"/>
    <x v="1"/>
    <s v="ao cz"/>
    <n v="2865"/>
    <n v="3599"/>
    <s v="FRIGORIFERO BIOLOGICO"/>
    <m/>
    <m/>
    <s v="MEDICAL PROJECT"/>
    <s v="KB SR 180 L"/>
    <m/>
    <s v="FBI"/>
    <m/>
    <m/>
    <d v="2016-10-14T00:00:00"/>
    <m/>
    <s v="SI / NO"/>
    <s v="PRESIDIO OSPEDALIERO PUGLIESE"/>
    <m/>
    <s v="GASTROENTEROLOGIA"/>
    <s v="-"/>
    <s v="PROPRIETA'"/>
    <n v="0"/>
    <m/>
    <s v="FRIGORIFERO BIOLOGICO"/>
    <s v="E"/>
    <n v="0.04"/>
    <n v="6000"/>
    <n v="1"/>
    <m/>
    <n v="240"/>
    <m/>
  </r>
  <r>
    <x v="1"/>
    <x v="1"/>
    <s v="ao cz"/>
    <n v="2866"/>
    <n v="3600"/>
    <s v="UMIDIFICATORE"/>
    <m/>
    <m/>
    <s v="FISHER &amp; PAYKEL HEALTHCARE"/>
    <s v="MR850 ALU"/>
    <n v="91128067584"/>
    <s v="UMI"/>
    <m/>
    <d v="2010-08-27T00:00:00"/>
    <d v="2016-03-08T00:00:00"/>
    <m/>
    <s v="SI / NO"/>
    <s v="PRESIDIO OSPEDALIERO PUGLIESE"/>
    <m/>
    <s v="PATOLOGIA NEONATALE - UTIN"/>
    <s v="-"/>
    <s v="PROPRIETA'"/>
    <n v="0"/>
    <m/>
    <s v="UMIDIFICATORE"/>
    <s v="E"/>
    <n v="0.04"/>
    <n v="1600"/>
    <n v="1"/>
    <m/>
    <n v="64"/>
    <m/>
  </r>
  <r>
    <x v="1"/>
    <x v="1"/>
    <s v="ao cz"/>
    <n v="2867"/>
    <n v="3601"/>
    <s v="SEGA PER GESSI"/>
    <m/>
    <m/>
    <s v="RIMEC SRL"/>
    <s v="HAL3000"/>
    <n v="2181"/>
    <s v="SAI"/>
    <s v="Z12139005"/>
    <d v="2010-09-10T00:00:00"/>
    <d v="2016-08-12T00:00:00"/>
    <m/>
    <s v="SI / NO"/>
    <s v="PRESIDIO OSPEDALIERO PUGLIESE"/>
    <m/>
    <s v="ORTOPEDIA"/>
    <s v="-"/>
    <s v="PROPRIETA'"/>
    <n v="0"/>
    <m/>
    <s v="SEGA PER GESSI"/>
    <s v="E"/>
    <n v="0.04"/>
    <n v="2000"/>
    <n v="1"/>
    <m/>
    <n v="80"/>
    <m/>
  </r>
  <r>
    <x v="1"/>
    <x v="1"/>
    <s v="ao cz"/>
    <n v="2868"/>
    <n v="3602"/>
    <s v="ASPIRATORE POLVERI DERIVANTI DAL TAGLIO GESSO"/>
    <m/>
    <m/>
    <s v="RIMEC SRL"/>
    <s v="AS20"/>
    <n v="1258"/>
    <s v="AEG"/>
    <m/>
    <d v="2010-09-10T00:00:00"/>
    <d v="2016-08-12T00:00:00"/>
    <m/>
    <s v="SI / NO"/>
    <s v="PRESIDIO OSPEDALIERO PUGLIESE"/>
    <m/>
    <s v="ORTOPEDIA"/>
    <s v="-"/>
    <s v="PROPRIETA'"/>
    <n v="0"/>
    <m/>
    <s v="ASPIRATORE POLVERI DERIVANTI DAL TAGLIO GESSO"/>
    <s v="E"/>
    <n v="0.04"/>
    <n v="1295.4000000000001"/>
    <n v="1"/>
    <m/>
    <n v="51.816000000000003"/>
    <m/>
  </r>
  <r>
    <x v="1"/>
    <x v="1"/>
    <s v="ao cz"/>
    <n v="2869"/>
    <n v="3603"/>
    <s v="MISURATORE DI PRESSIONE INTRACRANICA"/>
    <m/>
    <m/>
    <s v="CODMAN &amp; SHURTLEFF INC"/>
    <s v="82-6635 ICP EXPRESS"/>
    <s v="LE3694"/>
    <s v="MPC"/>
    <s v="Z12039001"/>
    <m/>
    <d v="2016-02-04T00:00:00"/>
    <m/>
    <s v="SI / NO"/>
    <s v="PRESIDIO OSPEDALIERO PUGLIESE"/>
    <m/>
    <s v="ANESTESIA E RIANIMAZIONE"/>
    <s v="-"/>
    <s v="PROPRIETA'"/>
    <n v="0"/>
    <m/>
    <s v="MISURATORE DI PRESSIONE INTRACRANICA"/>
    <s v="D"/>
    <n v="0.06"/>
    <n v="5333.3333333333339"/>
    <n v="1"/>
    <m/>
    <n v="320"/>
    <m/>
  </r>
  <r>
    <x v="1"/>
    <x v="1"/>
    <s v="ao cz"/>
    <n v="2870"/>
    <n v="3604"/>
    <s v="APPARECCHIO GERMICIDA AD UV INTERNI"/>
    <m/>
    <m/>
    <m/>
    <m/>
    <m/>
    <s v="ADT"/>
    <m/>
    <m/>
    <d v="2016-11-03T00:00:00"/>
    <m/>
    <s v="SI / NO"/>
    <s v="PRESIDIO OSPEDALIERO PUGLIESE"/>
    <m/>
    <s v="OCULISTICA - AMBULATORIO"/>
    <s v="-"/>
    <s v="PROPRIETA'"/>
    <n v="0"/>
    <m/>
    <s v="APPARECCHIO GERMICIDA AD UV INTERNI"/>
    <s v="F"/>
    <n v="0.03"/>
    <n v="1333.3333333333333"/>
    <n v="1"/>
    <m/>
    <n v="39.999999999999993"/>
    <m/>
  </r>
  <r>
    <x v="1"/>
    <x v="1"/>
    <s v="ao cz"/>
    <n v="2871"/>
    <n v="3605"/>
    <s v="POMPA DI INFUSIONE"/>
    <m/>
    <m/>
    <s v="HOSPIRA INC"/>
    <s v="PLUM A+"/>
    <n v="75340111"/>
    <s v="PIN"/>
    <s v="Z12030301"/>
    <d v="2006-07-27T00:00:00"/>
    <d v="2016-06-01T00:00:00"/>
    <m/>
    <s v="SI / NO"/>
    <s v="PRESIDIO OSPEDALIERO PUGLIESE"/>
    <m/>
    <s v="PEDIATRIA UNIVERSITARIA"/>
    <s v="-"/>
    <s v="PROPRIETA'"/>
    <n v="0"/>
    <m/>
    <s v="POMPA DI INFUSIONE"/>
    <s v="E"/>
    <n v="0.04"/>
    <n v="2000"/>
    <n v="1"/>
    <m/>
    <n v="80"/>
    <m/>
  </r>
  <r>
    <x v="1"/>
    <x v="1"/>
    <s v="ao cz"/>
    <n v="2872"/>
    <n v="3606"/>
    <s v="POMPA DI INFUSIONE"/>
    <m/>
    <m/>
    <s v="HOSPIRA INC"/>
    <s v="PLUM A+"/>
    <n v="75340041"/>
    <s v="PIN"/>
    <s v="Z12030301"/>
    <d v="2006-07-27T00:00:00"/>
    <d v="2016-06-01T00:00:00"/>
    <m/>
    <s v="SI / NO"/>
    <s v="PRESIDIO OSPEDALIERO PUGLIESE"/>
    <m/>
    <s v="PEDIATRIA UNIVERSITARIA"/>
    <s v="-"/>
    <s v="PROPRIETA'"/>
    <n v="0"/>
    <m/>
    <s v="POMPA DI INFUSIONE"/>
    <s v="E"/>
    <n v="0.04"/>
    <n v="2000"/>
    <n v="1"/>
    <m/>
    <n v="80"/>
    <m/>
  </r>
  <r>
    <x v="1"/>
    <x v="1"/>
    <s v="ao cz"/>
    <n v="2873"/>
    <n v="3607"/>
    <s v="REGISTRATORE HOLTER DELLA PRESSIONE SANGUIGNA"/>
    <m/>
    <m/>
    <s v="CARDIOLINE SPA"/>
    <s v="BP ONE OPCB"/>
    <s v="AEIM0006"/>
    <s v="RHP"/>
    <s v="Z12050404"/>
    <m/>
    <d v="2016-07-29T00:00:00"/>
    <m/>
    <s v="SI / NO"/>
    <s v="PRESIDIO OSPEDALIERO PUGLIESE"/>
    <m/>
    <s v="MEDICINA GENERALE DONNE"/>
    <s v="-"/>
    <s v="PROPRIETA'"/>
    <n v="0"/>
    <m/>
    <s v="REGISTRATORE HOLTER DELLA PRESSIONE SANGUIGNA"/>
    <s v="D"/>
    <n v="0.06"/>
    <n v="1333.3333333333335"/>
    <n v="1"/>
    <m/>
    <n v="80"/>
    <m/>
  </r>
  <r>
    <x v="1"/>
    <x v="1"/>
    <s v="ao cz"/>
    <n v="2874"/>
    <n v="3608"/>
    <s v="PERSONAL COMPUTER"/>
    <m/>
    <m/>
    <s v="DRAEGER"/>
    <s v="INFINITY CENTRAL STATION"/>
    <s v="11097M00007"/>
    <s v="1PM"/>
    <m/>
    <d v="2010-11-24T00:00:00"/>
    <d v="2016-02-23T00:00:00"/>
    <m/>
    <s v="SI / NO"/>
    <s v="PRESIDIO OSPEDALIERO PUGLIESE"/>
    <m/>
    <s v="ANESTESIA E RIANIMAZIONE"/>
    <s v="-"/>
    <s v="PROPRIETA'"/>
    <n v="0"/>
    <m/>
    <s v="PERSONAL COMPUTER"/>
    <s v="F"/>
    <n v="0.03"/>
    <n v="1500"/>
    <n v="1"/>
    <m/>
    <n v="45"/>
    <m/>
  </r>
  <r>
    <x v="1"/>
    <x v="1"/>
    <s v="ao cz"/>
    <n v="2875"/>
    <n v="3609"/>
    <s v="RIPETITORE DI SEGNALE WIRELESS WI-FI"/>
    <m/>
    <m/>
    <s v="DRAEGER MEDICAL AG &amp; CO KG"/>
    <s v="INFINITY C700"/>
    <s v="TPAA227957"/>
    <s v="STW"/>
    <m/>
    <d v="2010-11-24T00:00:00"/>
    <d v="2016-02-04T00:00:00"/>
    <m/>
    <s v="SI / NO"/>
    <s v="PRESIDIO OSPEDALIERO PUGLIESE"/>
    <m/>
    <s v="ANESTESIA E RIANIMAZIONE"/>
    <s v="-"/>
    <s v="PROPRIETA'"/>
    <n v="0"/>
    <m/>
    <s v="SISTEMA DI TRASMISSIONE WIRELESS"/>
    <s v="F"/>
    <n v="0.03"/>
    <n v="2000"/>
    <n v="1"/>
    <m/>
    <n v="60"/>
    <m/>
  </r>
  <r>
    <x v="1"/>
    <x v="1"/>
    <s v="ao cz"/>
    <n v="2876"/>
    <n v="3610"/>
    <s v="MONITOR"/>
    <m/>
    <m/>
    <s v="DRAEGER MEDICAL AG &amp; CO KG"/>
    <s v="INFINITY DELTA"/>
    <n v="6001455874"/>
    <s v="MON"/>
    <s v="Z12030202"/>
    <d v="2010-11-24T00:00:00"/>
    <d v="2016-02-04T00:00:00"/>
    <m/>
    <s v="SI / NO"/>
    <s v="PRESIDIO OSPEDALIERO PUGLIESE"/>
    <m/>
    <s v="ANESTESIA E RIANIMAZIONE"/>
    <s v="-"/>
    <s v="PROPRIETA'"/>
    <n v="0"/>
    <m/>
    <s v="MONITOR"/>
    <s v="C"/>
    <n v="0.08"/>
    <n v="3000"/>
    <n v="1"/>
    <m/>
    <n v="240"/>
    <m/>
  </r>
  <r>
    <x v="1"/>
    <x v="1"/>
    <s v="ao cz"/>
    <n v="2877"/>
    <n v="3611"/>
    <s v="ALIMENTATORE"/>
    <m/>
    <m/>
    <s v="DRAEGER MEDICAL AG &amp; CO KG"/>
    <m/>
    <s v="0915-0507"/>
    <s v="AIM"/>
    <m/>
    <d v="2010-11-24T00:00:00"/>
    <d v="2016-02-04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878"/>
    <n v="3612"/>
    <s v="RIPETITORE DI SEGNALE WIRELESS WI-FI"/>
    <m/>
    <m/>
    <s v="DRAEGER MEDICAL AG &amp; CO KG"/>
    <s v="INFINITY C700"/>
    <s v="TPAA227976"/>
    <s v="STW"/>
    <m/>
    <d v="2010-11-24T00:00:00"/>
    <d v="2016-02-04T00:00:00"/>
    <m/>
    <s v="SI / NO"/>
    <s v="PRESIDIO OSPEDALIERO PUGLIESE"/>
    <m/>
    <s v="ANESTESIA E RIANIMAZIONE"/>
    <s v="-"/>
    <s v="PROPRIETA'"/>
    <n v="0"/>
    <m/>
    <s v="SISTEMA DI TRASMISSIONE WIRELESS"/>
    <s v="F"/>
    <n v="0.03"/>
    <n v="2000"/>
    <n v="1"/>
    <m/>
    <n v="60"/>
    <m/>
  </r>
  <r>
    <x v="1"/>
    <x v="1"/>
    <s v="ao cz"/>
    <n v="2879"/>
    <n v="3613"/>
    <s v="MONITOR"/>
    <m/>
    <m/>
    <s v="DRAEGER MEDICAL AG &amp; CO KG"/>
    <s v="INFINITY DELTA"/>
    <n v="6001554474"/>
    <s v="MON"/>
    <s v="Z12030202"/>
    <d v="2010-11-24T00:00:00"/>
    <d v="2016-02-04T00:00:00"/>
    <m/>
    <s v="SI / NO"/>
    <s v="PRESIDIO OSPEDALIERO PUGLIESE"/>
    <m/>
    <s v="ANESTESIA E RIANIMAZIONE"/>
    <s v="-"/>
    <s v="PROPRIETA'"/>
    <n v="0"/>
    <m/>
    <s v="MONITOR"/>
    <s v="C"/>
    <n v="0.08"/>
    <n v="3000"/>
    <n v="1"/>
    <m/>
    <n v="240"/>
    <m/>
  </r>
  <r>
    <x v="1"/>
    <x v="1"/>
    <s v="ao cz"/>
    <n v="2880"/>
    <n v="3614"/>
    <s v="ALIMENTATORE"/>
    <m/>
    <m/>
    <s v="DRAEGER MEDICAL AG &amp; CO KG"/>
    <m/>
    <s v="0915-0482"/>
    <s v="AIM"/>
    <m/>
    <d v="2010-11-24T00:00:00"/>
    <d v="2016-02-04T00:00:00"/>
    <m/>
    <s v="SI / NO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2881"/>
    <n v="3616"/>
    <s v="FRIGORIFERO BIOLOGICO"/>
    <m/>
    <m/>
    <s v="KW APPARECCHI SCIENTIFICI SRL"/>
    <s v="KBSR 180 C"/>
    <s v="616CA12168"/>
    <s v="FBI"/>
    <m/>
    <m/>
    <d v="2016-04-28T00:00:00"/>
    <m/>
    <s v="SI / NO"/>
    <s v="PRESIDIO OSPEDALIERO PUGLIESE"/>
    <m/>
    <s v="PEDIATRIA"/>
    <s v="-"/>
    <s v="PROPRIETA'"/>
    <n v="0"/>
    <m/>
    <s v="FRIGORIFERO BIOLOGICO"/>
    <s v="E"/>
    <n v="0.04"/>
    <n v="6000"/>
    <n v="1"/>
    <m/>
    <n v="240"/>
    <m/>
  </r>
  <r>
    <x v="1"/>
    <x v="1"/>
    <s v="ao cz"/>
    <n v="2882"/>
    <n v="3617"/>
    <s v="POLISONNIGRAFO"/>
    <m/>
    <m/>
    <s v="VIASYS"/>
    <s v="APNOE SCREENPRO"/>
    <n v="66300913"/>
    <s v="POS"/>
    <s v="Z12100501"/>
    <m/>
    <d v="2016-10-07T00:00:00"/>
    <m/>
    <s v="SI / NO"/>
    <s v="PRESIDIO OSPEDALIERO PUGLIESE"/>
    <m/>
    <s v="MALATTIE DELL'APPARATO RESPIRATORIO"/>
    <s v="-"/>
    <s v="PROPRIETA'"/>
    <n v="0"/>
    <m/>
    <s v="POLISONNIGRAFO"/>
    <s v="D"/>
    <n v="0.06"/>
    <n v="6666.666666666667"/>
    <n v="1"/>
    <m/>
    <n v="400"/>
    <m/>
  </r>
  <r>
    <x v="1"/>
    <x v="1"/>
    <s v="ao cz"/>
    <n v="2883"/>
    <n v="3618"/>
    <s v="CARICA BATTERIE"/>
    <m/>
    <m/>
    <s v="FSM ELEKTROMIK"/>
    <s v="CHARGER"/>
    <s v="00303803DM"/>
    <s v="6CA"/>
    <m/>
    <m/>
    <d v="2016-10-07T00:00:00"/>
    <m/>
    <s v="SI / NO"/>
    <s v="PRESIDIO OSPEDALIERO PUGLIESE"/>
    <m/>
    <s v="MALATTIE DELL'APPARATO RESPIRATORIO"/>
    <s v="-"/>
    <s v="PROPRIETA'"/>
    <n v="0"/>
    <m/>
    <s v="CARICA BATTERIE"/>
    <s v="E"/>
    <n v="0.04"/>
    <n v="0"/>
    <n v="1"/>
    <m/>
    <n v="0"/>
    <m/>
  </r>
  <r>
    <x v="1"/>
    <x v="1"/>
    <s v="ao cz"/>
    <n v="2884"/>
    <n v="3619"/>
    <s v="FRIGORIFERO BIOLOGICO"/>
    <m/>
    <m/>
    <s v="KW APPARECCHI SCIENTIFICI SRL"/>
    <s v="KBSR 180 C"/>
    <s v="616CA12152"/>
    <s v="FBI"/>
    <m/>
    <m/>
    <m/>
    <m/>
    <s v="SI / NO"/>
    <s v="PRESIDIO OSPEDALIERO PUGLIESE"/>
    <m/>
    <s v="PEDIATRIA"/>
    <s v="-"/>
    <s v="PROPRIETA'"/>
    <n v="0"/>
    <m/>
    <s v="FRIGORIFERO BIOLOGICO"/>
    <s v="E"/>
    <n v="0.04"/>
    <n v="6000"/>
    <n v="1"/>
    <m/>
    <n v="240"/>
    <m/>
  </r>
  <r>
    <x v="1"/>
    <x v="1"/>
    <s v="ao cz"/>
    <n v="2885"/>
    <n v="3620"/>
    <s v="POMPA DI INFUSIONE"/>
    <m/>
    <m/>
    <s v="CAREFUSION CORP (ALARIS)"/>
    <s v="ALARIS SE"/>
    <n v="73108106"/>
    <s v="PIN"/>
    <s v="Z12030301"/>
    <m/>
    <m/>
    <m/>
    <s v="SI / NO"/>
    <s v="PRESIDIO OSPEDALIERO PUGLIESE"/>
    <m/>
    <s v="ONCOLOGIA MEDICA"/>
    <s v="-"/>
    <s v="DONAZIONE"/>
    <n v="0"/>
    <m/>
    <s v="POMPA DI INFUSIONE"/>
    <s v="E"/>
    <n v="0.04"/>
    <n v="2000"/>
    <n v="1"/>
    <m/>
    <n v="80"/>
    <m/>
  </r>
  <r>
    <x v="1"/>
    <x v="1"/>
    <s v="ao cz"/>
    <n v="2886"/>
    <n v="3621"/>
    <s v="POMPA DI INFUSIONE"/>
    <m/>
    <m/>
    <s v="CAREFUSION CORP (ALARIS)"/>
    <s v="ALARIS SE"/>
    <n v="723108095"/>
    <s v="PIN"/>
    <s v="Z12030301"/>
    <m/>
    <d v="2017-05-26T00:00:00"/>
    <m/>
    <s v="SI / NO"/>
    <s v="PRESIDIO OSPEDALIERO CIACCIO"/>
    <m/>
    <s v="EMATOLOGIA DEGENZE"/>
    <s v="-"/>
    <s v="DONAZIONE"/>
    <n v="0"/>
    <m/>
    <s v="POMPA DI INFUSIONE"/>
    <s v="E"/>
    <n v="0.04"/>
    <n v="2000"/>
    <n v="1"/>
    <m/>
    <n v="80"/>
    <m/>
  </r>
  <r>
    <x v="1"/>
    <x v="1"/>
    <s v="ao cz"/>
    <n v="2887"/>
    <n v="3622"/>
    <s v="POMPA DI INFUSIONE"/>
    <m/>
    <m/>
    <s v="CAREFUSION CORP (ALARIS)"/>
    <s v="ALARIS SE"/>
    <n v="73108097"/>
    <s v="PIN"/>
    <s v="Z12030301"/>
    <m/>
    <d v="2017-05-26T00:00:00"/>
    <m/>
    <s v="SI / NO"/>
    <s v="PRESIDIO OSPEDALIERO CIACCIO"/>
    <m/>
    <s v="EMATOLOGIA DEGENZE"/>
    <s v="-"/>
    <s v="DONAZIONE"/>
    <n v="0"/>
    <m/>
    <s v="POMPA DI INFUSIONE"/>
    <s v="E"/>
    <n v="0.04"/>
    <n v="2000"/>
    <n v="1"/>
    <m/>
    <n v="80"/>
    <m/>
  </r>
  <r>
    <x v="1"/>
    <x v="1"/>
    <s v="ao cz"/>
    <n v="2888"/>
    <n v="3623"/>
    <s v="POMPA DI INFUSIONE"/>
    <m/>
    <m/>
    <s v="CAREFUSION CORP (ALARIS)"/>
    <s v="ALARIS SE"/>
    <n v="73108115"/>
    <s v="PIN"/>
    <s v="Z12030301"/>
    <m/>
    <m/>
    <m/>
    <s v="SI / NO"/>
    <s v="PRESIDIO OSPEDALIERO PUGLIESE"/>
    <m/>
    <s v="ONCOLOGIA MEDICA"/>
    <s v="-"/>
    <s v="DONAZIONE"/>
    <n v="0"/>
    <m/>
    <s v="POMPA DI INFUSIONE"/>
    <s v="E"/>
    <n v="0.04"/>
    <n v="2000"/>
    <n v="1"/>
    <m/>
    <n v="80"/>
    <m/>
  </r>
  <r>
    <x v="1"/>
    <x v="1"/>
    <s v="ao cz"/>
    <n v="2889"/>
    <n v="3624"/>
    <s v="POMPA DI INFUSIONE"/>
    <m/>
    <m/>
    <s v="CAREFUSION CORP (ALARIS)"/>
    <s v="ALARIS SE"/>
    <n v="73108092"/>
    <s v="PIN"/>
    <s v="Z12030301"/>
    <m/>
    <d v="2011-09-21T00:00:00"/>
    <m/>
    <s v="SI / NO"/>
    <s v="PRESIDIO OSPEDALIERO PUGLIESE"/>
    <m/>
    <s v="ONCOLOGIA MEDICA"/>
    <s v="-"/>
    <s v="DONAZIONE"/>
    <n v="0"/>
    <m/>
    <s v="POMPA DI INFUSIONE"/>
    <s v="E"/>
    <n v="0.04"/>
    <n v="2000"/>
    <n v="1"/>
    <m/>
    <n v="80"/>
    <m/>
  </r>
  <r>
    <x v="1"/>
    <x v="1"/>
    <s v="ao cz"/>
    <n v="2890"/>
    <n v="3625"/>
    <s v="POMPA DI INFUSIONE"/>
    <m/>
    <m/>
    <s v="CAREFUSION CORP (ALARIS)"/>
    <s v="ALARIS SE"/>
    <n v="723108117"/>
    <s v="PIN"/>
    <s v="Z12030301"/>
    <m/>
    <d v="2013-06-30T00:00:00"/>
    <m/>
    <s v="SI / NO"/>
    <s v="PRESIDIO OSPEDALIERO CIACCIO"/>
    <m/>
    <s v="EMATOLOGIA DEGENZE"/>
    <s v="-"/>
    <s v="DONAZIONE"/>
    <n v="0"/>
    <m/>
    <s v="POMPA DI INFUSIONE"/>
    <s v="E"/>
    <n v="0.04"/>
    <n v="2000"/>
    <n v="1"/>
    <m/>
    <n v="80"/>
    <m/>
  </r>
  <r>
    <x v="1"/>
    <x v="1"/>
    <s v="ao cz"/>
    <n v="2891"/>
    <n v="3626"/>
    <s v="POMPA DI INFUSIONE"/>
    <m/>
    <m/>
    <s v="CAREFUSION CORP (ALARIS)"/>
    <s v="ALARIS SE"/>
    <n v="73108114"/>
    <s v="PIN"/>
    <s v="Z12030301"/>
    <m/>
    <d v="2011-09-21T00:00:00"/>
    <m/>
    <s v="SI / NO"/>
    <s v="PRESIDIO OSPEDALIERO PUGLIESE"/>
    <m/>
    <s v="ONCOLOGIA MEDICA"/>
    <s v="-"/>
    <s v="DONAZIONE"/>
    <n v="0"/>
    <m/>
    <s v="POMPA DI INFUSIONE"/>
    <s v="E"/>
    <n v="0.04"/>
    <n v="2000"/>
    <n v="1"/>
    <m/>
    <n v="80"/>
    <m/>
  </r>
  <r>
    <x v="1"/>
    <x v="1"/>
    <s v="ao cz"/>
    <n v="2892"/>
    <n v="3627"/>
    <s v="POMPA DI INFUSIONE"/>
    <m/>
    <m/>
    <s v="CAREFUSION CORP (ALARIS)"/>
    <s v="ALARIS SE"/>
    <n v="73108119"/>
    <s v="PIN"/>
    <s v="Z12030301"/>
    <m/>
    <d v="2011-09-21T00:00:00"/>
    <m/>
    <s v="SI / NO"/>
    <s v="PRESIDIO OSPEDALIERO PUGLIESE"/>
    <m/>
    <s v="ONCOLOGIA MEDICA"/>
    <s v="-"/>
    <s v="DONAZIONE"/>
    <n v="0"/>
    <m/>
    <s v="POMPA DI INFUSIONE"/>
    <s v="E"/>
    <n v="0.04"/>
    <n v="2000"/>
    <n v="1"/>
    <m/>
    <n v="80"/>
    <m/>
  </r>
  <r>
    <x v="1"/>
    <x v="1"/>
    <s v="ao cz"/>
    <n v="2893"/>
    <n v="3628"/>
    <s v="POMPA DI INFUSIONE"/>
    <m/>
    <m/>
    <s v="CAREFUSION CORP (ALARIS)"/>
    <s v="ALARIS SE"/>
    <n v="73108093"/>
    <s v="PIN"/>
    <s v="Z12030301"/>
    <m/>
    <d v="2017-05-09T00:00:00"/>
    <m/>
    <s v="SI / NO"/>
    <s v="PRESIDIO OSPEDALIERO PUGLIESE"/>
    <m/>
    <s v="ONCOLOGIA MEDICA"/>
    <s v="-"/>
    <s v="DONAZIONE"/>
    <n v="0"/>
    <m/>
    <s v="POMPA DI INFUSIONE"/>
    <s v="E"/>
    <n v="0.04"/>
    <n v="2000"/>
    <n v="1"/>
    <m/>
    <n v="80"/>
    <m/>
  </r>
  <r>
    <x v="1"/>
    <x v="1"/>
    <s v="ao cz"/>
    <n v="2894"/>
    <n v="3629"/>
    <s v="POMPA DI INFUSIONE"/>
    <m/>
    <m/>
    <s v="CAREFUSION CORP (ALARIS)"/>
    <s v="ALARIS SE"/>
    <n v="73108113"/>
    <s v="PIN"/>
    <s v="Z12030301"/>
    <m/>
    <m/>
    <m/>
    <s v="SI / NO"/>
    <s v="PRESIDIO OSPEDALIERO PUGLIESE"/>
    <m/>
    <s v="ONCOLOGIA MEDICA"/>
    <s v="-"/>
    <s v="DONAZIONE"/>
    <n v="0"/>
    <m/>
    <s v="POMPA DI INFUSIONE"/>
    <s v="E"/>
    <n v="0.04"/>
    <n v="2000"/>
    <n v="1"/>
    <m/>
    <n v="80"/>
    <m/>
  </r>
  <r>
    <x v="1"/>
    <x v="1"/>
    <s v="ao cz"/>
    <n v="2895"/>
    <n v="3630"/>
    <s v="POMPA DI INFUSIONE"/>
    <m/>
    <m/>
    <s v="CAREFUSION CORP (ALARIS)"/>
    <s v="ALARIS SE"/>
    <n v="73108116"/>
    <s v="PIN"/>
    <s v="Z12030301"/>
    <m/>
    <d v="2011-09-21T00:00:00"/>
    <m/>
    <s v="SI / NO"/>
    <s v="PRESIDIO OSPEDALIERO PUGLIESE"/>
    <m/>
    <s v="ONCOLOGIA MEDICA"/>
    <s v="-"/>
    <s v="DONAZIONE"/>
    <n v="0"/>
    <m/>
    <s v="POMPA DI INFUSIONE"/>
    <s v="E"/>
    <n v="0.04"/>
    <n v="2000"/>
    <n v="1"/>
    <m/>
    <n v="80"/>
    <m/>
  </r>
  <r>
    <x v="1"/>
    <x v="1"/>
    <s v="ao cz"/>
    <n v="2896"/>
    <n v="3631"/>
    <s v="POMPA DI INFUSIONE"/>
    <m/>
    <m/>
    <s v="CAREFUSION CORP (ALARIS)"/>
    <s v="ALARIS SE"/>
    <n v="73108104"/>
    <s v="PIN"/>
    <s v="Z12030301"/>
    <m/>
    <m/>
    <m/>
    <s v="SI / NO"/>
    <s v="PRESIDIO OSPEDALIERO PUGLIESE"/>
    <m/>
    <s v="ONCOLOGIA MEDICA"/>
    <s v="-"/>
    <s v="DONAZIONE"/>
    <n v="0"/>
    <m/>
    <s v="POMPA DI INFUSIONE"/>
    <s v="E"/>
    <n v="0.04"/>
    <n v="2000"/>
    <n v="1"/>
    <m/>
    <n v="80"/>
    <m/>
  </r>
  <r>
    <x v="1"/>
    <x v="1"/>
    <s v="ao cz"/>
    <n v="2897"/>
    <n v="3635"/>
    <s v="LAMPADA SCIALITICA"/>
    <m/>
    <m/>
    <s v="DRAEGER MEDICAL AG &amp; CO KG"/>
    <s v="SOLARE 700"/>
    <s v="ASAH-0189"/>
    <s v="LSC"/>
    <s v="Z120107"/>
    <d v="2009-08-05T00:00:00"/>
    <d v="2016-08-30T00:00:00"/>
    <m/>
    <s v="SI / NO"/>
    <s v="PRESIDIO OSPEDALIERO PUGLIESE"/>
    <m/>
    <s v="PRONTO SOCCORSO"/>
    <s v="-"/>
    <s v="PROPRIETA'"/>
    <n v="1258"/>
    <m/>
    <s v="LAMPADA SCIALITICA"/>
    <s v="E"/>
    <n v="0.04"/>
    <n v="5000"/>
    <n v="1"/>
    <m/>
    <n v="200"/>
    <m/>
  </r>
  <r>
    <x v="1"/>
    <x v="1"/>
    <s v="ao cz"/>
    <n v="2898"/>
    <n v="3636"/>
    <s v="LAMPADA SCIALITICA"/>
    <m/>
    <m/>
    <s v="DRAEGER MEDICAL AG &amp; CO KG"/>
    <s v="SOLARE 700"/>
    <s v="ASAH-0186"/>
    <s v="LSC"/>
    <s v="Z120107"/>
    <d v="2009-08-05T00:00:00"/>
    <d v="2016-08-30T00:00:00"/>
    <m/>
    <s v="SI / NO"/>
    <s v="PRESIDIO OSPEDALIERO PUGLIESE"/>
    <m/>
    <s v="PRONTO SOCCORSO"/>
    <s v="-"/>
    <s v="PROPRIETA'"/>
    <n v="1258"/>
    <m/>
    <s v="LAMPADA SCIALITICA"/>
    <s v="E"/>
    <n v="0.04"/>
    <n v="5000"/>
    <n v="1"/>
    <m/>
    <n v="200"/>
    <m/>
  </r>
  <r>
    <x v="1"/>
    <x v="1"/>
    <s v="ao cz"/>
    <n v="2899"/>
    <n v="3637"/>
    <s v="LAVAPADELLE"/>
    <m/>
    <m/>
    <s v="SANIX SRL"/>
    <s v="LAVIX SX 93"/>
    <s v="AA09131"/>
    <s v="5LP"/>
    <m/>
    <d v="2010-12-20T00:00:00"/>
    <d v="2016-08-11T00:00:00"/>
    <m/>
    <s v="SI / NO"/>
    <s v="PRESIDIO OSPEDALIERO PUGLIESE"/>
    <m/>
    <s v="ORTOPEDIA"/>
    <s v="-"/>
    <s v="PROPRIETA'"/>
    <n v="4349.9799999999996"/>
    <m/>
    <s v="LAVAPADELLE"/>
    <s v="F"/>
    <n v="0.03"/>
    <n v="1691.04"/>
    <n v="1"/>
    <m/>
    <n v="50.731199999999994"/>
    <m/>
  </r>
  <r>
    <x v="1"/>
    <x v="1"/>
    <s v="ao cz"/>
    <n v="2900"/>
    <n v="3638"/>
    <s v="LAVAPADELLE"/>
    <m/>
    <m/>
    <s v="SANIX SRL"/>
    <s v="LAVIX SX 93"/>
    <s v="AA09088"/>
    <s v="5LP"/>
    <m/>
    <d v="2010-12-20T00:00:00"/>
    <d v="2016-08-10T00:00:00"/>
    <m/>
    <s v="SI / NO"/>
    <s v="PRESIDIO OSPEDALIERO PUGLIESE"/>
    <m/>
    <s v="ORTOPEDIA"/>
    <s v="-"/>
    <s v="PROPRIETA'"/>
    <n v="4349.9799999999996"/>
    <m/>
    <s v="LAVAPADELLE"/>
    <s v="F"/>
    <n v="0.03"/>
    <n v="1691.04"/>
    <n v="1"/>
    <m/>
    <n v="50.731199999999994"/>
    <m/>
  </r>
  <r>
    <x v="1"/>
    <x v="1"/>
    <s v="ao cz"/>
    <n v="2901"/>
    <n v="3639"/>
    <s v="LAVAPADELLE"/>
    <m/>
    <m/>
    <s v="SANIX SRL"/>
    <s v="LAVIX SX 93"/>
    <s v="AA09130"/>
    <s v="5LP"/>
    <m/>
    <d v="2010-12-20T00:00:00"/>
    <d v="2017-03-30T00:00:00"/>
    <m/>
    <s v="SI / NO"/>
    <s v="PRESIDIO OSPEDALIERO PUGLIESE"/>
    <m/>
    <s v="UROLOGIA"/>
    <s v="-"/>
    <s v="PROPRIETA'"/>
    <n v="4349.9799999999996"/>
    <m/>
    <s v="LAVAPADELLE"/>
    <s v="F"/>
    <n v="0.03"/>
    <n v="1691.04"/>
    <n v="1"/>
    <m/>
    <n v="50.731199999999994"/>
    <m/>
  </r>
  <r>
    <x v="1"/>
    <x v="1"/>
    <s v="ao cz"/>
    <n v="2902"/>
    <n v="3640"/>
    <s v="LAVAPADELLE"/>
    <m/>
    <m/>
    <s v="SANIX SRL"/>
    <s v="LAVIX SX 93"/>
    <s v="AA09087"/>
    <s v="5LP"/>
    <m/>
    <d v="2010-12-20T00:00:00"/>
    <d v="2017-09-18T00:00:00"/>
    <m/>
    <s v="SI / NO"/>
    <s v="PRESIDIO OSPEDALIERO PUGLIESE"/>
    <m/>
    <s v="GERIATRIA - DEGENZE"/>
    <s v="-"/>
    <s v="PROPRIETA'"/>
    <n v="4349.9799999999996"/>
    <m/>
    <s v="LAVAPADELLE"/>
    <s v="F"/>
    <n v="0.03"/>
    <n v="1691.04"/>
    <n v="1"/>
    <m/>
    <n v="50.731199999999994"/>
    <m/>
  </r>
  <r>
    <x v="1"/>
    <x v="1"/>
    <s v="ao cz"/>
    <n v="2903"/>
    <n v="3641"/>
    <s v="LAVAPADELLE"/>
    <m/>
    <m/>
    <s v="SANIX SRL"/>
    <s v="LAVIX SX 93"/>
    <s v="AA09091"/>
    <s v="5LP"/>
    <m/>
    <d v="2010-12-20T00:00:00"/>
    <m/>
    <m/>
    <s v="SI / NO"/>
    <s v="PRESIDIO OSPEDALIERO PUGLIESE"/>
    <m/>
    <s v="CHIRURGIA GENERALE UOMINI"/>
    <s v="-"/>
    <s v="PROPRIETA'"/>
    <n v="4349.9799999999996"/>
    <m/>
    <s v="LAVAPADELLE"/>
    <s v="F"/>
    <n v="0.03"/>
    <n v="1691.04"/>
    <n v="1"/>
    <m/>
    <n v="50.731199999999994"/>
    <m/>
  </r>
  <r>
    <x v="1"/>
    <x v="1"/>
    <s v="ao cz"/>
    <n v="2904"/>
    <n v="3642"/>
    <s v="LAVAPADELLE"/>
    <m/>
    <m/>
    <s v="SANIX SRL"/>
    <s v="LAVIX SX 93"/>
    <s v="AA09090"/>
    <s v="5LP"/>
    <m/>
    <d v="2010-12-20T00:00:00"/>
    <m/>
    <m/>
    <s v="SI / NO"/>
    <s v="PRESIDIO OSPEDALIERO PUGLIESE"/>
    <m/>
    <s v="CHIRURGIA GENERALE DONNE"/>
    <s v="-"/>
    <s v="PROPRIETA'"/>
    <n v="4349.9799999999996"/>
    <m/>
    <s v="LAVAPADELLE"/>
    <s v="F"/>
    <n v="0.03"/>
    <n v="1691.04"/>
    <n v="1"/>
    <m/>
    <n v="50.731199999999994"/>
    <m/>
  </r>
  <r>
    <x v="1"/>
    <x v="1"/>
    <s v="ao cz"/>
    <n v="2905"/>
    <n v="3643"/>
    <s v="LAVAPADELLE"/>
    <m/>
    <m/>
    <s v="SANIX SRL"/>
    <s v="LAVIX SX 93"/>
    <s v="AA09089"/>
    <s v="5LP"/>
    <m/>
    <d v="2010-12-20T00:00:00"/>
    <d v="2013-07-31T00:00:00"/>
    <m/>
    <s v="SI / NO"/>
    <s v="PRESIDIO OSPEDALIERO PUGLIESE"/>
    <m/>
    <s v="NEUROLOGIA DEGENZE"/>
    <s v="-"/>
    <s v="PROPRIETA'"/>
    <n v="4349.9799999999996"/>
    <m/>
    <s v="LAVAPADELLE"/>
    <s v="F"/>
    <n v="0.03"/>
    <n v="1691.04"/>
    <n v="1"/>
    <m/>
    <n v="50.731199999999994"/>
    <m/>
  </r>
  <r>
    <x v="1"/>
    <x v="1"/>
    <s v="ao cz"/>
    <n v="2906"/>
    <n v="3644"/>
    <s v="FRIGORIFERO BIOLOGICO"/>
    <m/>
    <m/>
    <s v="KW APPARECCHI SCIENTIFICI SRL"/>
    <s v="KBSR 180 C"/>
    <s v="602CA03104"/>
    <s v="FBI"/>
    <m/>
    <m/>
    <d v="2016-07-29T00:00:00"/>
    <m/>
    <s v="SI / NO"/>
    <s v="PRESIDIO OSPEDALIERO PUGLIESE"/>
    <m/>
    <s v="MEDICINA GENERALE UOMINI"/>
    <s v="-"/>
    <s v="PROPRIETA'"/>
    <n v="0"/>
    <m/>
    <s v="FRIGORIFERO BIOLOGICO"/>
    <s v="E"/>
    <n v="0.04"/>
    <n v="6000"/>
    <n v="1"/>
    <m/>
    <n v="240"/>
    <m/>
  </r>
  <r>
    <x v="1"/>
    <x v="1"/>
    <s v="ao cz"/>
    <n v="2907"/>
    <n v="3645"/>
    <s v="INCUBATRICE NEONATALE"/>
    <m/>
    <m/>
    <s v="DRAEGER MEDICAL AG &amp; CO KG"/>
    <s v="ISOLETTE 8000"/>
    <s v="NG01045"/>
    <s v="INN"/>
    <s v="Z12080403"/>
    <d v="2011-02-07T00:00:00"/>
    <d v="2016-09-26T00:00:00"/>
    <m/>
    <s v="SI / NO"/>
    <s v="PRESIDIO OSPEDALIERO PUGLIESE"/>
    <m/>
    <s v="PATOLOGIA NEONATALE - UTIN"/>
    <s v="-"/>
    <s v="PROPRIETA'"/>
    <n v="11400"/>
    <m/>
    <s v="INCUBATRICE NEONATALE"/>
    <s v="D"/>
    <n v="0.06"/>
    <n v="6666.666666666667"/>
    <n v="1"/>
    <m/>
    <n v="400"/>
    <m/>
  </r>
  <r>
    <x v="1"/>
    <x v="1"/>
    <s v="ao cz"/>
    <n v="2908"/>
    <n v="3647"/>
    <s v="REGISTRATORE HOLTER DELLA PRESSIONE SANGUIGNA"/>
    <m/>
    <m/>
    <s v="A&amp;D MEDICAL"/>
    <s v="TM-2430"/>
    <s v="M0604156"/>
    <s v="RHP"/>
    <s v="Z12050404"/>
    <m/>
    <d v="2016-07-29T00:00:00"/>
    <m/>
    <s v="SI / NO"/>
    <s v="PRESIDIO OSPEDALIERO PUGLIESE"/>
    <m/>
    <s v="MEDICINA GENERALE DONNE"/>
    <s v="-"/>
    <s v="PROPRIETA'"/>
    <n v="2640"/>
    <m/>
    <s v="REGISTRATORE HOLTER DELLA PRESSIONE SANGUIGNA"/>
    <s v="D"/>
    <n v="0.06"/>
    <n v="1333.3333333333335"/>
    <n v="1"/>
    <m/>
    <n v="80"/>
    <m/>
  </r>
  <r>
    <x v="1"/>
    <x v="1"/>
    <s v="ao cz"/>
    <n v="2909"/>
    <n v="3648"/>
    <s v="INCUBATRICE NEONATALE"/>
    <m/>
    <m/>
    <s v="DRAEGER MEDICAL AG &amp; CO KG"/>
    <s v="ISOLETTE 8000"/>
    <s v="NG01046"/>
    <s v="INN"/>
    <s v="Z12080403"/>
    <d v="2011-02-07T00:00:00"/>
    <d v="2016-09-29T00:00:00"/>
    <m/>
    <s v="SI / NO"/>
    <s v="PRESIDIO OSPEDALIERO PUGLIESE"/>
    <m/>
    <s v="PATOLOGIA NEONATALE - UTIN"/>
    <s v="-"/>
    <s v="PROPRIETA'"/>
    <n v="11400"/>
    <m/>
    <s v="INCUBATRICE NEONATALE"/>
    <s v="D"/>
    <n v="0.06"/>
    <n v="6666.666666666667"/>
    <n v="1"/>
    <m/>
    <n v="400"/>
    <m/>
  </r>
  <r>
    <x v="1"/>
    <x v="1"/>
    <s v="ao cz"/>
    <n v="2910"/>
    <n v="3649"/>
    <s v="INCUBATRICE NEONATALE"/>
    <m/>
    <m/>
    <s v="DRAEGER MEDICAL AG &amp; CO KG"/>
    <s v="ISOLETTE 8000"/>
    <s v="NG01043"/>
    <s v="INN"/>
    <s v="Z12080403"/>
    <d v="2011-02-07T00:00:00"/>
    <d v="2016-09-29T00:00:00"/>
    <m/>
    <s v="SI / NO"/>
    <s v="PRESIDIO OSPEDALIERO PUGLIESE"/>
    <m/>
    <s v="PATOLOGIA NEONATALE - UTIN"/>
    <s v="-"/>
    <s v="PROPRIETA'"/>
    <n v="11400"/>
    <m/>
    <s v="INCUBATRICE NEONATALE"/>
    <s v="D"/>
    <n v="0.06"/>
    <n v="6666.666666666667"/>
    <n v="1"/>
    <m/>
    <n v="400"/>
    <m/>
  </r>
  <r>
    <x v="1"/>
    <x v="1"/>
    <s v="ao cz"/>
    <n v="2911"/>
    <n v="3650"/>
    <s v="INCUBATRICE NEONATALE"/>
    <m/>
    <m/>
    <s v="DRAEGER MEDICAL AG &amp; CO KG"/>
    <s v="ISOLETTE 8000"/>
    <s v="NG01044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11400"/>
    <m/>
    <s v="INCUBATRICE NEONATALE"/>
    <s v="D"/>
    <n v="0.06"/>
    <n v="6666.666666666667"/>
    <n v="1"/>
    <m/>
    <n v="400"/>
    <m/>
  </r>
  <r>
    <x v="1"/>
    <x v="1"/>
    <s v="ao cz"/>
    <n v="2912"/>
    <n v="3651"/>
    <s v="INCUBATRICE NEONATALE"/>
    <m/>
    <m/>
    <s v="DRAEGER MEDICAL AG &amp; CO KG"/>
    <s v="ISOLETTE 8000"/>
    <s v="NG01049"/>
    <s v="INN"/>
    <s v="Z12080403"/>
    <d v="2011-02-07T00:00:00"/>
    <d v="2016-09-29T00:00:00"/>
    <m/>
    <s v="SI / NO"/>
    <s v="PRESIDIO OSPEDALIERO PUGLIESE"/>
    <m/>
    <s v="PATOLOGIA NEONATALE - UTIN"/>
    <s v="-"/>
    <s v="PROPRIETA'"/>
    <n v="11400"/>
    <m/>
    <s v="INCUBATRICE NEONATALE"/>
    <s v="D"/>
    <n v="0.06"/>
    <n v="6666.666666666667"/>
    <n v="1"/>
    <m/>
    <n v="400"/>
    <m/>
  </r>
  <r>
    <x v="1"/>
    <x v="1"/>
    <s v="ao cz"/>
    <n v="2913"/>
    <n v="3652"/>
    <s v="INCUBATRICE NEONATALE"/>
    <m/>
    <m/>
    <s v="DRAEGER MEDICAL AG &amp; CO KG"/>
    <s v="ISOLETTE 8000"/>
    <s v="NG01050"/>
    <s v="INN"/>
    <s v="Z12080403"/>
    <d v="2011-02-07T00:00:00"/>
    <d v="2016-09-29T00:00:00"/>
    <m/>
    <s v="SI / NO"/>
    <s v="PRESIDIO OSPEDALIERO PUGLIESE"/>
    <m/>
    <s v="PATOLOGIA NEONATALE - UTIN"/>
    <s v="-"/>
    <s v="PROPRIETA'"/>
    <n v="11400"/>
    <m/>
    <s v="INCUBATRICE NEONATALE"/>
    <s v="D"/>
    <n v="0.06"/>
    <n v="6666.666666666667"/>
    <n v="1"/>
    <m/>
    <n v="400"/>
    <m/>
  </r>
  <r>
    <x v="1"/>
    <x v="1"/>
    <s v="ao cz"/>
    <n v="2914"/>
    <n v="3653"/>
    <s v="INCUBATRICE NEONATALE"/>
    <m/>
    <m/>
    <s v="DRAEGER MEDICAL AG &amp; CO KG"/>
    <s v="ISOLETTE 8000"/>
    <s v="NG01042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11400"/>
    <m/>
    <s v="INCUBATRICE NEONATALE"/>
    <s v="D"/>
    <n v="0.06"/>
    <n v="6666.666666666667"/>
    <n v="1"/>
    <m/>
    <n v="400"/>
    <m/>
  </r>
  <r>
    <x v="1"/>
    <x v="1"/>
    <s v="ao cz"/>
    <n v="2915"/>
    <n v="3654"/>
    <s v="INCUBATRICE NEONATALE"/>
    <m/>
    <m/>
    <s v="DRAEGER MEDICAL AG &amp; CO KG"/>
    <s v="ISOLETTE 8000"/>
    <s v="NG01041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9308"/>
    <m/>
    <s v="INCUBATRICE NEONATALE"/>
    <s v="D"/>
    <n v="0.06"/>
    <n v="6666.666666666667"/>
    <n v="1"/>
    <m/>
    <n v="400"/>
    <m/>
  </r>
  <r>
    <x v="1"/>
    <x v="1"/>
    <s v="ao cz"/>
    <n v="2916"/>
    <n v="3655"/>
    <s v="INCUBATRICE NEONATALE"/>
    <m/>
    <m/>
    <s v="DRAEGER MEDICAL AG &amp; CO KG"/>
    <s v="ISOLETTE 8000"/>
    <s v="NG01039"/>
    <s v="INN"/>
    <s v="Z12080403"/>
    <d v="2011-02-07T00:00:00"/>
    <d v="2016-03-17T00:00:00"/>
    <m/>
    <s v="SI / NO"/>
    <s v="PRESIDIO OSPEDALIERO PUGLIESE"/>
    <m/>
    <s v="PATOLOGIA NEONATALE - UTIN"/>
    <s v="-"/>
    <s v="PROPRIETA'"/>
    <n v="9308"/>
    <m/>
    <s v="INCUBATRICE NEONATALE"/>
    <s v="D"/>
    <n v="0.06"/>
    <n v="6666.666666666667"/>
    <n v="1"/>
    <m/>
    <n v="400"/>
    <m/>
  </r>
  <r>
    <x v="1"/>
    <x v="1"/>
    <s v="ao cz"/>
    <n v="2917"/>
    <n v="3656"/>
    <s v="INCUBATRICE NEONATALE"/>
    <m/>
    <m/>
    <s v="DRAEGER MEDICAL AG &amp; CO KG"/>
    <s v="ISOLETTE 8000"/>
    <s v="NG01036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9308"/>
    <m/>
    <s v="INCUBATRICE NEONATALE"/>
    <s v="D"/>
    <n v="0.06"/>
    <n v="6666.666666666667"/>
    <n v="1"/>
    <m/>
    <n v="400"/>
    <m/>
  </r>
  <r>
    <x v="1"/>
    <x v="1"/>
    <s v="ao cz"/>
    <n v="2918"/>
    <n v="3657"/>
    <s v="INCUBATRICE NEONATALE"/>
    <m/>
    <m/>
    <s v="DRAEGER MEDICAL AG &amp; CO KG"/>
    <s v="ISOLETTE 8000"/>
    <s v="NG01038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9308"/>
    <m/>
    <s v="INCUBATRICE NEONATALE"/>
    <s v="D"/>
    <n v="0.06"/>
    <n v="6666.666666666667"/>
    <n v="1"/>
    <m/>
    <n v="400"/>
    <m/>
  </r>
  <r>
    <x v="1"/>
    <x v="1"/>
    <s v="ao cz"/>
    <n v="2919"/>
    <n v="3658"/>
    <s v="INCUBATRICE NEONATALE"/>
    <m/>
    <m/>
    <s v="DRAEGER MEDICAL AG &amp; CO KG"/>
    <s v="ISOLETTE 8000"/>
    <s v="NG01040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9308"/>
    <m/>
    <s v="INCUBATRICE NEONATALE"/>
    <s v="D"/>
    <n v="0.06"/>
    <n v="6666.666666666667"/>
    <n v="1"/>
    <m/>
    <n v="400"/>
    <m/>
  </r>
  <r>
    <x v="1"/>
    <x v="1"/>
    <s v="ao cz"/>
    <n v="2920"/>
    <n v="3659"/>
    <s v="INCUBATRICE NEONATALE"/>
    <m/>
    <m/>
    <s v="DRAEGER MEDICAL AG &amp; CO KG"/>
    <s v="ISOLETTE 8000"/>
    <s v="NG01032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9308"/>
    <m/>
    <s v="INCUBATRICE NEONATALE"/>
    <s v="D"/>
    <n v="0.06"/>
    <n v="6666.666666666667"/>
    <n v="1"/>
    <m/>
    <n v="400"/>
    <m/>
  </r>
  <r>
    <x v="1"/>
    <x v="1"/>
    <s v="ao cz"/>
    <n v="2921"/>
    <n v="3660"/>
    <s v="INCUBATRICE NEONATALE"/>
    <m/>
    <m/>
    <s v="DRAEGER MEDICAL AG &amp; CO KG"/>
    <s v="ISOLETTE 8000"/>
    <s v="NG01034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9308"/>
    <m/>
    <s v="INCUBATRICE NEONATALE"/>
    <s v="D"/>
    <n v="0.06"/>
    <n v="6666.666666666667"/>
    <n v="1"/>
    <m/>
    <n v="400"/>
    <m/>
  </r>
  <r>
    <x v="1"/>
    <x v="1"/>
    <s v="ao cz"/>
    <n v="2922"/>
    <n v="3661"/>
    <s v="INCUBATRICE NEONATALE"/>
    <m/>
    <m/>
    <s v="DRAEGER MEDICAL AG &amp; CO KG"/>
    <s v="ISOLETTE 8000"/>
    <s v="NG01035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9308"/>
    <m/>
    <s v="INCUBATRICE NEONATALE"/>
    <s v="D"/>
    <n v="0.06"/>
    <n v="6666.666666666667"/>
    <n v="1"/>
    <m/>
    <n v="400"/>
    <m/>
  </r>
  <r>
    <x v="1"/>
    <x v="1"/>
    <s v="ao cz"/>
    <n v="2923"/>
    <n v="3662"/>
    <s v="INCUBATRICE NEONATALE"/>
    <m/>
    <m/>
    <s v="DRAEGER MEDICAL AG &amp; CO KG"/>
    <s v="ISOLETTE 8000"/>
    <s v="NG01047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11400"/>
    <m/>
    <s v="INCUBATRICE NEONATALE"/>
    <s v="D"/>
    <n v="0.06"/>
    <n v="6666.666666666667"/>
    <n v="1"/>
    <m/>
    <n v="400"/>
    <m/>
  </r>
  <r>
    <x v="1"/>
    <x v="1"/>
    <s v="ao cz"/>
    <n v="2924"/>
    <n v="3663"/>
    <s v="INCUBATRICE NEONATALE"/>
    <m/>
    <m/>
    <s v="DRAEGER MEDICAL AG &amp; CO KG"/>
    <s v="ISOLETTE 8000"/>
    <s v="NG01048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11400"/>
    <m/>
    <s v="INCUBATRICE NEONATALE"/>
    <s v="D"/>
    <n v="0.06"/>
    <n v="6666.666666666667"/>
    <n v="1"/>
    <m/>
    <n v="400"/>
    <m/>
  </r>
  <r>
    <x v="1"/>
    <x v="1"/>
    <s v="ao cz"/>
    <n v="2925"/>
    <n v="3664"/>
    <s v="INCUBATRICE NEONATALE"/>
    <m/>
    <m/>
    <s v="DRAEGER MEDICAL AG &amp; CO KG"/>
    <s v="ISOLETTE 8000"/>
    <s v="NG01033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9308"/>
    <m/>
    <s v="INCUBATRICE NEONATALE"/>
    <s v="D"/>
    <n v="0.06"/>
    <n v="6666.666666666667"/>
    <n v="1"/>
    <m/>
    <n v="400"/>
    <m/>
  </r>
  <r>
    <x v="1"/>
    <x v="1"/>
    <s v="ao cz"/>
    <n v="2926"/>
    <n v="3665"/>
    <s v="INCUBATRICE NEONATALE"/>
    <m/>
    <m/>
    <s v="DRAEGER MEDICAL AG &amp; CO KG"/>
    <s v="ISOLETTE 8000"/>
    <s v="NG01037"/>
    <s v="INN"/>
    <s v="Z12080403"/>
    <d v="2011-02-07T00:00:00"/>
    <d v="2016-09-28T00:00:00"/>
    <m/>
    <s v="SI / NO"/>
    <s v="PRESIDIO OSPEDALIERO PUGLIESE"/>
    <m/>
    <s v="PATOLOGIA NEONATALE - UTIN"/>
    <s v="-"/>
    <s v="PROPRIETA'"/>
    <n v="9308"/>
    <m/>
    <s v="INCUBATRICE NEONATALE"/>
    <s v="D"/>
    <n v="0.06"/>
    <n v="6666.666666666667"/>
    <n v="1"/>
    <m/>
    <n v="400"/>
    <m/>
  </r>
  <r>
    <x v="1"/>
    <x v="1"/>
    <s v="ao cz"/>
    <n v="2927"/>
    <n v="3666"/>
    <s v="PULSOSSIMETRO"/>
    <m/>
    <m/>
    <s v="BITMOS GMBH"/>
    <s v="SAT 801"/>
    <n v="1100498"/>
    <s v="OOR"/>
    <s v="Z1203020408"/>
    <d v="2011-02-09T00:00:00"/>
    <d v="2016-09-27T00:00:00"/>
    <d v="2016-03-22T00:00:00"/>
    <s v="SI / NO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2928"/>
    <n v="3667"/>
    <s v="PULSOSSIMETRO"/>
    <m/>
    <m/>
    <s v="BITMOS GMBH"/>
    <s v="SAT 801"/>
    <n v="1100500"/>
    <s v="OOR"/>
    <s v="Z1203020408"/>
    <d v="2011-02-09T00:00:00"/>
    <d v="2016-09-27T00:00:00"/>
    <d v="2016-03-22T00:00:00"/>
    <s v="SI / NO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2929"/>
    <n v="3668"/>
    <s v="PULSOSSIMETRO"/>
    <m/>
    <m/>
    <s v="BITMOS GMBH"/>
    <s v="SAT 801"/>
    <n v="1100499"/>
    <s v="OOR"/>
    <s v="Z1203020408"/>
    <d v="2011-02-09T00:00:00"/>
    <d v="2016-09-27T00:00:00"/>
    <d v="2016-03-22T00:00:00"/>
    <s v="SI / NO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2930"/>
    <n v="3669"/>
    <s v="PULSOSSIMETRO"/>
    <m/>
    <m/>
    <s v="BITMOS GMBH"/>
    <s v="SAT 801"/>
    <n v="1100495"/>
    <s v="OOR"/>
    <s v="Z1203020408"/>
    <d v="2011-02-09T00:00:00"/>
    <d v="2016-09-27T00:00:00"/>
    <d v="2016-03-22T00:00:00"/>
    <s v="SI / NO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2931"/>
    <n v="3670"/>
    <s v="PULSOSSIMETRO"/>
    <m/>
    <m/>
    <s v="BITMOS GMBH"/>
    <s v="SAT 801"/>
    <n v="1100496"/>
    <s v="OOR"/>
    <s v="Z1203020408"/>
    <d v="2011-02-09T00:00:00"/>
    <d v="2016-09-27T00:00:00"/>
    <d v="2016-03-22T00:00:00"/>
    <s v="SI / NO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2932"/>
    <n v="3671"/>
    <s v="PULSOSSIMETRO"/>
    <m/>
    <m/>
    <s v="BITMOS GMBH"/>
    <s v="SAT 801"/>
    <n v="1100501"/>
    <s v="OOR"/>
    <s v="Z1203020408"/>
    <d v="2011-02-09T00:00:00"/>
    <d v="2016-09-27T00:00:00"/>
    <d v="2016-03-22T00:00:00"/>
    <s v="SI / NO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2933"/>
    <n v="3672"/>
    <s v="PULSOSSIMETRO"/>
    <m/>
    <m/>
    <s v="BITMOS GMBH"/>
    <s v="SAT 801"/>
    <n v="1100497"/>
    <s v="OOR"/>
    <s v="Z1203020408"/>
    <d v="2011-02-09T00:00:00"/>
    <d v="2016-09-27T00:00:00"/>
    <d v="2016-03-22T00:00:00"/>
    <s v="SI / NO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2934"/>
    <n v="3673"/>
    <s v="PULSOSSIMETRO"/>
    <m/>
    <m/>
    <s v="BITMOS GMBH"/>
    <s v="SAT 801"/>
    <n v="1100493"/>
    <s v="OOR"/>
    <s v="Z1203020408"/>
    <d v="2011-02-09T00:00:00"/>
    <d v="2016-09-27T00:00:00"/>
    <d v="2016-03-22T00:00:00"/>
    <s v="SI / NO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2935"/>
    <n v="3674"/>
    <s v="PULSOSSIMETRO"/>
    <m/>
    <m/>
    <s v="BITMOS GMBH"/>
    <s v="SAT 801"/>
    <n v="1100492"/>
    <s v="OOR"/>
    <s v="Z1203020408"/>
    <d v="2011-02-09T00:00:00"/>
    <d v="2016-09-27T00:00:00"/>
    <d v="2016-03-22T00:00:00"/>
    <s v="SI / NO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2936"/>
    <n v="3675"/>
    <s v="PULSOSSIMETRO"/>
    <m/>
    <m/>
    <s v="BITMOS GMBH"/>
    <s v="SAT 801"/>
    <n v="1100494"/>
    <s v="OOR"/>
    <s v="Z1203020408"/>
    <d v="2011-02-09T00:00:00"/>
    <d v="2016-09-27T00:00:00"/>
    <d v="2016-03-22T00:00:00"/>
    <s v="SI / NO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2937"/>
    <n v="3676"/>
    <s v="MONITOR"/>
    <m/>
    <m/>
    <s v="MINDRAY"/>
    <s v="PASSPORT DATASCOPE"/>
    <s v="PV06455-L0"/>
    <s v="MON"/>
    <s v="Z12030202"/>
    <d v="2011-02-10T00:00:00"/>
    <d v="2016-09-28T00:00:00"/>
    <m/>
    <s v="SI / NO"/>
    <s v="PRESIDIO OSPEDALIERO PUGLIESE"/>
    <m/>
    <s v="PATOLOGIA NEONATALE - UTIN"/>
    <s v="-"/>
    <s v="PROPRIETA'"/>
    <n v="8670"/>
    <m/>
    <s v="MONITOR"/>
    <s v="C"/>
    <n v="0.08"/>
    <n v="3000"/>
    <n v="1"/>
    <m/>
    <n v="240"/>
    <m/>
  </r>
  <r>
    <x v="1"/>
    <x v="1"/>
    <s v="ao cz"/>
    <n v="2938"/>
    <n v="3677"/>
    <s v="MONITOR"/>
    <m/>
    <m/>
    <s v="MINDRAY"/>
    <s v="PASSPORT DATASCOPE"/>
    <s v="PV06452-L0"/>
    <s v="MON"/>
    <s v="Z12030202"/>
    <d v="2011-02-10T00:00:00"/>
    <d v="2016-09-26T00:00:00"/>
    <m/>
    <s v="SI / NO"/>
    <s v="PRESIDIO OSPEDALIERO PUGLIESE"/>
    <m/>
    <s v="PATOLOGIA NEONATALE - UTIN"/>
    <s v="-"/>
    <s v="PROPRIETA'"/>
    <n v="8670"/>
    <m/>
    <s v="MONITOR"/>
    <s v="C"/>
    <n v="0.08"/>
    <n v="3000"/>
    <n v="1"/>
    <m/>
    <n v="240"/>
    <m/>
  </r>
  <r>
    <x v="1"/>
    <x v="1"/>
    <s v="ao cz"/>
    <n v="2939"/>
    <n v="3678"/>
    <s v="MONITOR"/>
    <m/>
    <m/>
    <s v="MINDRAY"/>
    <s v="PASSPORT DATASCOPE"/>
    <s v="PV06454-L0"/>
    <s v="MON"/>
    <s v="Z12030202"/>
    <d v="2011-02-10T00:00:00"/>
    <d v="2016-09-26T00:00:00"/>
    <m/>
    <s v="SI / NO"/>
    <s v="PRESIDIO OSPEDALIERO PUGLIESE"/>
    <m/>
    <s v="PATOLOGIA NEONATALE - UTIN"/>
    <s v="-"/>
    <s v="PROPRIETA'"/>
    <n v="8670"/>
    <m/>
    <s v="MONITOR"/>
    <s v="C"/>
    <n v="0.08"/>
    <n v="3000"/>
    <n v="1"/>
    <m/>
    <n v="240"/>
    <m/>
  </r>
  <r>
    <x v="1"/>
    <x v="1"/>
    <s v="ao cz"/>
    <n v="2940"/>
    <n v="3679"/>
    <s v="MONITOR"/>
    <m/>
    <m/>
    <s v="MINDRAY"/>
    <s v="PASSPORT DATASCOPE"/>
    <s v="PV06453-L0"/>
    <s v="MON"/>
    <s v="Z12030202"/>
    <d v="2011-02-10T00:00:00"/>
    <d v="2016-09-26T00:00:00"/>
    <m/>
    <s v="SI / NO"/>
    <s v="PRESIDIO OSPEDALIERO PUGLIESE"/>
    <m/>
    <s v="PATOLOGIA NEONATALE - UTIN"/>
    <s v="-"/>
    <s v="PROPRIETA'"/>
    <n v="8670"/>
    <m/>
    <s v="MONITOR"/>
    <s v="C"/>
    <n v="0.08"/>
    <n v="3000"/>
    <n v="1"/>
    <m/>
    <n v="240"/>
    <m/>
  </r>
  <r>
    <x v="1"/>
    <x v="1"/>
    <s v="ao cz"/>
    <n v="2941"/>
    <n v="3680"/>
    <s v="MONITOR"/>
    <m/>
    <m/>
    <s v="EIZO NANAO CORP"/>
    <s v="RADIFORCE RS210"/>
    <n v="20449109"/>
    <s v="MON"/>
    <s v="Z12030202"/>
    <m/>
    <d v="2014-08-04T00:00:00"/>
    <m/>
    <s v="SI / NO"/>
    <s v="PRESIDIO OSPEDALIERO PUGLIESE"/>
    <m/>
    <s v="RADIOLOGIA"/>
    <s v="-"/>
    <s v="PROPRIETA'"/>
    <n v="0"/>
    <m/>
    <s v="MONITOR"/>
    <s v="C"/>
    <n v="0.08"/>
    <n v="3000"/>
    <n v="1"/>
    <m/>
    <n v="240"/>
    <m/>
  </r>
  <r>
    <x v="1"/>
    <x v="1"/>
    <s v="ao cz"/>
    <n v="2942"/>
    <n v="3681"/>
    <s v="PERSONAL COMPUTER"/>
    <m/>
    <m/>
    <s v="HEWLETT PACKARD CO"/>
    <s v="Z600"/>
    <s v="CZCO222ZW"/>
    <s v="1PM"/>
    <m/>
    <m/>
    <d v="2014-08-04T00:00:00"/>
    <m/>
    <s v="SI / NO"/>
    <s v="PRESIDIO OSPEDALIERO PUGLIESE"/>
    <m/>
    <s v="RADIOLOGIA"/>
    <s v="-"/>
    <s v="PROPRIETA'"/>
    <n v="0"/>
    <m/>
    <s v="PERSONAL COMPUTER"/>
    <s v="F"/>
    <n v="0.03"/>
    <n v="1500"/>
    <n v="1"/>
    <m/>
    <n v="45"/>
    <m/>
  </r>
  <r>
    <x v="1"/>
    <x v="1"/>
    <s v="ao cz"/>
    <n v="2943"/>
    <n v="3682"/>
    <s v="CARICA BATTERIE"/>
    <m/>
    <m/>
    <s v="AESCULAP AG &amp; CO KG"/>
    <s v="6A677"/>
    <n v="4548"/>
    <s v="6CA"/>
    <m/>
    <d v="2011-02-18T00:00:00"/>
    <d v="2016-09-09T00:00:00"/>
    <m/>
    <s v="SI / NO"/>
    <s v="PRESIDIO OSPEDALIERO PUGLIESE"/>
    <m/>
    <s v="ORTOPEDIA"/>
    <s v="-"/>
    <s v="PROPRIETA'"/>
    <n v="2577.1799999999998"/>
    <m/>
    <s v="CARICA BATTERIE"/>
    <s v="E"/>
    <n v="0.04"/>
    <n v="0"/>
    <n v="1"/>
    <m/>
    <n v="0"/>
    <m/>
  </r>
  <r>
    <x v="1"/>
    <x v="1"/>
    <s v="ao cz"/>
    <n v="2944"/>
    <n v="3683"/>
    <s v="ACCESSORIO PER ORTOPEDICA"/>
    <m/>
    <m/>
    <s v="AESCULAP"/>
    <s v="GA676"/>
    <n v="918"/>
    <s v="ASO"/>
    <m/>
    <d v="2011-02-18T00:00:00"/>
    <d v="2016-09-09T00:00:00"/>
    <m/>
    <s v="SI / NO"/>
    <s v="PRESIDIO OSPEDALIERO PUGLIESE"/>
    <m/>
    <s v="ORTOPEDIA"/>
    <s v="-"/>
    <s v="PROPRIETA'"/>
    <n v="473.76"/>
    <m/>
    <s v="ACCESSORIO PER SEGA ORTOPEDICA"/>
    <s v="E"/>
    <n v="0.04"/>
    <n v="473.76"/>
    <n v="1"/>
    <m/>
    <n v="18.950399999999998"/>
    <m/>
  </r>
  <r>
    <x v="1"/>
    <x v="1"/>
    <s v="ao cz"/>
    <n v="2945"/>
    <n v="3684"/>
    <s v="ACCESSORIO PER ORTOPEDICA"/>
    <m/>
    <m/>
    <s v="AESCULAP"/>
    <s v="GA676"/>
    <n v="919"/>
    <s v="ASO"/>
    <m/>
    <d v="2011-02-18T00:00:00"/>
    <d v="2016-09-09T00:00:00"/>
    <m/>
    <s v="SI / NO"/>
    <s v="PRESIDIO OSPEDALIERO PUGLIESE"/>
    <m/>
    <s v="ORTOPEDIA"/>
    <s v="-"/>
    <s v="PROPRIETA'"/>
    <n v="473.76"/>
    <m/>
    <s v="ACCESSORIO PER SEGA ORTOPEDICA"/>
    <s v="E"/>
    <n v="0.04"/>
    <n v="473.76"/>
    <n v="1"/>
    <m/>
    <n v="18.950399999999998"/>
    <m/>
  </r>
  <r>
    <x v="1"/>
    <x v="1"/>
    <s v="ao cz"/>
    <n v="2946"/>
    <n v="3685"/>
    <s v="MANIPOLO MOTORIZZATO PER CHIRURGIA ORTOPEDICA"/>
    <m/>
    <m/>
    <s v="AESCULAP AG &amp; CO KG"/>
    <s v="GA672"/>
    <n v="2513"/>
    <s v="MME"/>
    <m/>
    <d v="2011-02-18T00:00:00"/>
    <d v="2016-09-09T00:00:00"/>
    <m/>
    <s v="SI / NO"/>
    <s v="PRESIDIO OSPEDALIERO PUGLIESE"/>
    <m/>
    <s v="ORTOPEDIA"/>
    <s v="-"/>
    <s v="PROPRIETA'"/>
    <n v="9025.02"/>
    <m/>
    <s v="MANIPOLO MOTORIZZATO PER CHIRURGIA ORTOPEDICA"/>
    <s v="C"/>
    <n v="0.08"/>
    <n v="4000"/>
    <n v="1"/>
    <m/>
    <n v="320"/>
    <m/>
  </r>
  <r>
    <x v="1"/>
    <x v="1"/>
    <s v="ao cz"/>
    <n v="2947"/>
    <n v="3686"/>
    <s v="ELETTROBISTURI"/>
    <m/>
    <m/>
    <s v="COVIDIEN VALLEYLAB"/>
    <s v="FORCE TRIAD"/>
    <s v="TOL20179E"/>
    <s v="ELB"/>
    <s v="Z12010902"/>
    <d v="2011-02-24T00:00:00"/>
    <d v="2017-01-13T00:00:00"/>
    <m/>
    <s v="SI / NO"/>
    <s v="PRESIDIO OSPEDALIERO PUGLIESE"/>
    <m/>
    <s v="NUOVO BLOCCO OPERATORIO"/>
    <s v="-"/>
    <s v="PROPRIETA'"/>
    <n v="0"/>
    <m/>
    <s v="ELETTROBISTURI"/>
    <s v="C"/>
    <n v="0.08"/>
    <n v="5000"/>
    <n v="1"/>
    <m/>
    <n v="400"/>
    <m/>
  </r>
  <r>
    <x v="1"/>
    <x v="1"/>
    <s v="ao cz"/>
    <n v="2948"/>
    <n v="3687"/>
    <s v="SCALDASACCHE A BAGNO TERMOSTATICO"/>
    <m/>
    <m/>
    <s v="HELMER INC"/>
    <s v="QUICKTHAW DH8"/>
    <n v="972596"/>
    <s v="SCS"/>
    <m/>
    <m/>
    <d v="2017-02-13T00:00:00"/>
    <m/>
    <s v="SI / NO"/>
    <s v="PRESIDIO OSPEDALIERO PUGLIESE"/>
    <m/>
    <s v="SERVIZIO IMMUNOTRASFUSIONALE"/>
    <s v="-"/>
    <s v="PROPRIETA'"/>
    <n v="0"/>
    <m/>
    <s v="SCALDASACCHE A BAGNO TERMOSTATICO"/>
    <s v="F"/>
    <n v="0.03"/>
    <n v="2666.6666666666665"/>
    <n v="1"/>
    <m/>
    <n v="79.999999999999986"/>
    <m/>
  </r>
  <r>
    <x v="1"/>
    <x v="1"/>
    <s v="ao cz"/>
    <n v="2949"/>
    <n v="3688"/>
    <s v="ECOTOMOGRAFO"/>
    <m/>
    <m/>
    <s v="HITACHI ALOKA MEDICAL LTD"/>
    <s v="SSD-3500 PROSOUND SX"/>
    <s v="X000782"/>
    <s v="ECT"/>
    <s v="Z110401"/>
    <d v="2011-03-28T00:00:00"/>
    <d v="2017-03-27T00:00:00"/>
    <m/>
    <s v="SI / NO"/>
    <s v="PRESIDIO OSPEDALIERO PUGLIESE"/>
    <m/>
    <s v="UROLOGIA"/>
    <s v="-"/>
    <s v="PROPRIETA'"/>
    <n v="15000"/>
    <m/>
    <s v="ECOTOMOGRAFO"/>
    <s v="C"/>
    <n v="0.08"/>
    <n v="15000"/>
    <n v="1"/>
    <m/>
    <n v="1200"/>
    <m/>
  </r>
  <r>
    <x v="1"/>
    <x v="1"/>
    <s v="ao cz"/>
    <n v="2950"/>
    <n v="3689"/>
    <s v="FONTE LUMINOSA PER ENDOSCOPIA"/>
    <m/>
    <m/>
    <s v="OLYMPUS MEDICAL SYSTEMS CORP"/>
    <s v="CLV-U20"/>
    <n v="7255683"/>
    <s v="FLU"/>
    <s v="Z12020402"/>
    <m/>
    <d v="2016-12-01T00:00:00"/>
    <m/>
    <s v="SI / NO"/>
    <s v="PRESIDIO OSPEDALIERO PUGLIESE"/>
    <m/>
    <s v="ENDOSCOPIA DIGESTIVA"/>
    <s v="-"/>
    <s v="PROPRIETA'"/>
    <n v="3656.52"/>
    <m/>
    <s v="FONTE LUMINOSA PER ENDOSCOPIA"/>
    <s v="D"/>
    <n v="0.06"/>
    <n v="2000"/>
    <n v="1"/>
    <m/>
    <n v="120"/>
    <m/>
  </r>
  <r>
    <x v="1"/>
    <x v="1"/>
    <s v="ao cz"/>
    <n v="2951"/>
    <n v="3690"/>
    <s v="MONITOR PER PERSONAL COMPUTER"/>
    <m/>
    <m/>
    <s v="DELL COMPUTER CORP"/>
    <s v="P2411HB"/>
    <s v="CZ0NRPP574263092"/>
    <s v="1SM"/>
    <m/>
    <d v="2011-02-10T00:00:00"/>
    <d v="2016-09-26T00:00:00"/>
    <m/>
    <s v="SI / NO"/>
    <s v="PRESIDIO OSPEDALIERO PUGLIESE"/>
    <m/>
    <s v="PATOLOGIA NEONATALE - UTIN"/>
    <s v="-"/>
    <s v="PROPRIETA'"/>
    <n v="633.6"/>
    <m/>
    <s v="MONITOR PER PERSONAL COMPUTER"/>
    <s v="F"/>
    <n v="0.03"/>
    <n v="263.14999999999998"/>
    <n v="1"/>
    <m/>
    <n v="7.894499999999999"/>
    <m/>
  </r>
  <r>
    <x v="1"/>
    <x v="1"/>
    <s v="ao cz"/>
    <n v="2952"/>
    <n v="3691"/>
    <s v="STAMPANTE PER COMPUTER"/>
    <m/>
    <m/>
    <s v="HEWLETT PACKARD CO"/>
    <s v="P401SN"/>
    <s v="CNFY839728"/>
    <s v="1SC"/>
    <m/>
    <d v="2011-02-10T00:00:00"/>
    <d v="2016-09-26T00:00:00"/>
    <m/>
    <s v="SI / NO"/>
    <s v="PRESIDIO OSPEDALIERO PUGLIESE"/>
    <m/>
    <s v="PATOLOGIA NEONATALE - UTIN"/>
    <s v="-"/>
    <s v="PROPRIETA'"/>
    <n v="849.6"/>
    <m/>
    <s v="STAMPANTE PER COMPUTER"/>
    <s v="F"/>
    <n v="0.03"/>
    <n v="0"/>
    <n v="1"/>
    <m/>
    <n v="0"/>
    <m/>
  </r>
  <r>
    <x v="1"/>
    <x v="1"/>
    <s v="ao cz"/>
    <n v="2953"/>
    <n v="3692"/>
    <s v="CENTRALE MONITORAGGIO"/>
    <m/>
    <m/>
    <s v="MINDRAY MEDICAL"/>
    <s v="PANORAMA"/>
    <s v="VM01059-H0"/>
    <s v="CMO"/>
    <s v="Z12030201"/>
    <d v="2011-02-10T00:00:00"/>
    <d v="2016-09-26T00:00:00"/>
    <m/>
    <s v="SI / NO"/>
    <s v="PRESIDIO OSPEDALIERO PUGLIESE"/>
    <m/>
    <s v="PATOLOGIA NEONATALE - UTIN"/>
    <s v="-"/>
    <s v="PROPRIETA'"/>
    <n v="10456.799999999999"/>
    <m/>
    <s v="CENTRALE MONITORAGGIO"/>
    <s v="D"/>
    <n v="0.06"/>
    <n v="13333.333333333334"/>
    <n v="1"/>
    <m/>
    <n v="800"/>
    <m/>
  </r>
  <r>
    <x v="1"/>
    <x v="1"/>
    <s v="ao cz"/>
    <n v="2954"/>
    <n v="3693"/>
    <s v="STERILIZZATRICE AD ARIA SECCA"/>
    <m/>
    <m/>
    <s v="STERIS CORP"/>
    <s v="99A1"/>
    <n v="21192"/>
    <s v="SAS"/>
    <s v="Z12011307"/>
    <d v="2011-03-16T00:00:00"/>
    <d v="2017-02-06T00:00:00"/>
    <m/>
    <s v="SI / NO"/>
    <s v="PRESIDIO OSPEDALIERO PUGLIESE"/>
    <m/>
    <s v="NUOVO BLOCCO OPERATORIO"/>
    <s v="-"/>
    <s v="PROPRIETA'"/>
    <n v="0"/>
    <m/>
    <s v="STERILIZZATRICE AD ARIA SECCA"/>
    <s v="F"/>
    <n v="0.03"/>
    <n v="2133.333333333333"/>
    <n v="1"/>
    <m/>
    <n v="63.999999999999986"/>
    <m/>
  </r>
  <r>
    <x v="1"/>
    <x v="1"/>
    <s v="ao cz"/>
    <n v="2955"/>
    <n v="3694"/>
    <s v="SANDWICH MAKER"/>
    <m/>
    <m/>
    <s v="FIRST INNVOVATIVE TECH"/>
    <s v="FIT 333"/>
    <n v="4016138272437"/>
    <s v="7FM"/>
    <m/>
    <m/>
    <m/>
    <m/>
    <s v="SI / NO"/>
    <s v="PRESIDIO OSPEDALIERO PUGLIESE"/>
    <m/>
    <s v="PEDIATRIA"/>
    <s v="-"/>
    <s v="PROPRIETA'"/>
    <n v="0"/>
    <m/>
    <s v="SANDWICH MAKER"/>
    <s v="F"/>
    <n v="0.03"/>
    <n v="0"/>
    <n v="1"/>
    <m/>
    <n v="0"/>
    <m/>
  </r>
  <r>
    <x v="1"/>
    <x v="1"/>
    <s v="ao cz"/>
    <n v="2956"/>
    <n v="3695"/>
    <s v="ANALIZZATORE MONOSSIDO DI CARBONIO"/>
    <m/>
    <m/>
    <s v="BEDFONT SCIENTIFIC LTD"/>
    <s v="PICO SMOKERLYZER"/>
    <n v="47912"/>
    <s v="AMR"/>
    <s v="Z1203020402"/>
    <m/>
    <d v="2016-05-12T00:00:00"/>
    <m/>
    <s v="SI / NO"/>
    <s v="PRESIDIO OSPEDALIERO PUGLIESE"/>
    <m/>
    <s v="PEDIATRIA"/>
    <s v="-"/>
    <s v="PROPRIETA'"/>
    <n v="0"/>
    <m/>
    <s v="ANALIZZATORE MONOSSIDO DI CARBONIO"/>
    <s v="E"/>
    <n v="0.04"/>
    <n v="3200"/>
    <n v="1"/>
    <m/>
    <n v="128"/>
    <m/>
  </r>
  <r>
    <x v="1"/>
    <x v="1"/>
    <s v="ao cz"/>
    <n v="2957"/>
    <n v="3696"/>
    <s v="MICROSCOPIO OTTICO DA LABORATORIO"/>
    <m/>
    <m/>
    <s v="CARL ZEISS MEDITEC AG"/>
    <s v="AXIOLAB"/>
    <n v="3136000605"/>
    <s v="MOL"/>
    <s v="W0202050303"/>
    <d v="2011-07-05T00:00:00"/>
    <d v="2016-06-27T00:00:00"/>
    <m/>
    <s v="SI / NO"/>
    <s v="PRESIDIO OSPEDALIERO CIACCIO"/>
    <m/>
    <s v="EMATOLOGIA DEGENZE"/>
    <s v="-"/>
    <s v="PROPRIETA'"/>
    <n v="1476.66"/>
    <m/>
    <s v="MICROSCOPIO OTTICO DA LABORATORIO"/>
    <s v="E"/>
    <n v="0.04"/>
    <n v="5000"/>
    <n v="1"/>
    <m/>
    <n v="200"/>
    <m/>
  </r>
  <r>
    <x v="1"/>
    <x v="1"/>
    <s v="ao cz"/>
    <n v="2958"/>
    <n v="3697"/>
    <s v="LAMPADA SCIALITICA"/>
    <m/>
    <m/>
    <s v="RIMSA P LONGONI SRL"/>
    <s v="ESALED"/>
    <n v="352"/>
    <s v="LSC"/>
    <s v="Z120107"/>
    <m/>
    <d v="2016-05-12T00:00:00"/>
    <m/>
    <s v="SI / NO"/>
    <s v="PRESIDIO OSPEDALIERO PUGLIESE"/>
    <m/>
    <s v="PEDIATRIA"/>
    <s v="-"/>
    <s v="PROPRIETA'"/>
    <n v="0"/>
    <m/>
    <s v="LAMPADA SCIALITICA"/>
    <s v="E"/>
    <n v="0.04"/>
    <n v="5000"/>
    <n v="1"/>
    <m/>
    <n v="200"/>
    <m/>
  </r>
  <r>
    <x v="1"/>
    <x v="1"/>
    <s v="ao cz"/>
    <n v="2959"/>
    <n v="3698"/>
    <s v="SISTEMA ELETTROMECCANICO PER TERAPIA FISICA"/>
    <m/>
    <m/>
    <s v="CHINESPORT SPA"/>
    <s v="STAR 1"/>
    <s v="1311630-0035"/>
    <s v="SET"/>
    <s v="Z120616"/>
    <m/>
    <d v="2016-05-12T00:00:00"/>
    <m/>
    <s v="SI / NO"/>
    <s v="PRESIDIO OSPEDALIERO PUGLIESE"/>
    <m/>
    <s v="PEDIATRIA"/>
    <s v="-"/>
    <s v="PROPRIETA'"/>
    <n v="0"/>
    <m/>
    <s v="SISTEMA ELETTROMECCANICO PER TERAPIA FISICA"/>
    <s v="E"/>
    <n v="0.04"/>
    <n v="6000"/>
    <n v="1"/>
    <m/>
    <n v="240"/>
    <m/>
  </r>
  <r>
    <x v="1"/>
    <x v="1"/>
    <s v="ao cz"/>
    <n v="2960"/>
    <n v="3699"/>
    <s v="PULSOSSIMETRO"/>
    <m/>
    <m/>
    <s v="CONTEC MEDICAL SYSTEMS CO LTD"/>
    <s v="SAT-300"/>
    <s v="XXG00GF01013"/>
    <s v="OOR"/>
    <s v="Z1203020408"/>
    <m/>
    <d v="2016-10-29T00:00:00"/>
    <m/>
    <s v="SI / NO"/>
    <s v="PRESIDIO OSPEDALIERO PUGLIESE"/>
    <m/>
    <s v="PEDIATRIA"/>
    <s v="-"/>
    <s v="PROPRIETA'"/>
    <n v="0"/>
    <m/>
    <s v="PULSOSSIMETRO"/>
    <s v="C"/>
    <n v="0.08"/>
    <n v="500"/>
    <n v="1"/>
    <m/>
    <n v="40"/>
    <m/>
  </r>
  <r>
    <x v="1"/>
    <x v="1"/>
    <s v="ao cz"/>
    <n v="2961"/>
    <n v="3700"/>
    <s v="SOLLEVAMENTO MALATI, APPARECCHIO PER"/>
    <m/>
    <m/>
    <s v="LINAK"/>
    <s v="J2CB-001"/>
    <s v="A9C00452"/>
    <s v="SAH"/>
    <m/>
    <d v="2011-04-29T00:00:00"/>
    <d v="2017-05-09T00:00:00"/>
    <m/>
    <s v="SI / NO"/>
    <s v="PRESIDIO OSPEDALIERO CIACCIO"/>
    <m/>
    <s v="ONCOLOGIA MEDICA"/>
    <s v="-"/>
    <s v="PROPRIETA'"/>
    <n v="3600"/>
    <m/>
    <s v="SOLLEVAMENTO MALATI, APPARECCHIO PER"/>
    <s v="E"/>
    <n v="0.04"/>
    <n v="1600"/>
    <n v="1"/>
    <m/>
    <n v="64"/>
    <m/>
  </r>
  <r>
    <x v="1"/>
    <x v="1"/>
    <s v="ao cz"/>
    <n v="2962"/>
    <n v="3701"/>
    <s v="VENTILATORE POLMONARE PER USO OSPEDALIERO"/>
    <m/>
    <m/>
    <s v="CAREFUSION CORP SENSORMEDICS"/>
    <s v="3100B HFO"/>
    <s v="BBW01165"/>
    <s v="VPO"/>
    <s v="Z12030105"/>
    <d v="2011-05-03T00:00:00"/>
    <d v="2016-02-04T00:00:00"/>
    <m/>
    <s v="SI / NO"/>
    <s v="PRESIDIO OSPEDALIERO PUGLIESE"/>
    <m/>
    <s v="ANESTESIA E RIANIMAZIONE"/>
    <s v="-"/>
    <s v="PROPRIETA'"/>
    <n v="36258.300000000003"/>
    <m/>
    <s v="VENTILATORE POLMONARE PER USO OSPEDALIERO"/>
    <s v="C"/>
    <n v="0.08"/>
    <n v="20000"/>
    <n v="1"/>
    <m/>
    <n v="1600"/>
    <m/>
  </r>
  <r>
    <x v="1"/>
    <x v="1"/>
    <s v="ao cz"/>
    <n v="2963"/>
    <n v="3702"/>
    <s v="UMIDIFICATORE"/>
    <m/>
    <m/>
    <s v="FISHER &amp; PAYKEL HEALTHCARE"/>
    <s v="MR850 ALU"/>
    <n v="101110097451"/>
    <s v="UMI"/>
    <m/>
    <d v="2011-05-03T00:00:00"/>
    <d v="2016-09-05T00:00:00"/>
    <m/>
    <s v="SI / NO"/>
    <s v="PRESIDIO OSPEDALIERO PUGLIESE"/>
    <m/>
    <s v="ANESTESIA E RIANIMAZIONE"/>
    <s v="-"/>
    <s v="PROPRIETA'"/>
    <n v="0"/>
    <m/>
    <s v="UMIDIFICATORE"/>
    <s v="E"/>
    <n v="0.04"/>
    <n v="1600"/>
    <n v="1"/>
    <m/>
    <n v="64"/>
    <m/>
  </r>
  <r>
    <x v="1"/>
    <x v="1"/>
    <s v="ao cz"/>
    <n v="2964"/>
    <n v="3703"/>
    <s v="VIDEODUODENOSCOPIO"/>
    <m/>
    <m/>
    <s v="OLYMPUS MEDICAL SYSTEMS CORP"/>
    <s v="TJF-145"/>
    <n v="2801583"/>
    <s v="VDU"/>
    <s v="Z12020508"/>
    <m/>
    <d v="2016-11-27T00:00:00"/>
    <m/>
    <s v="SI / NO"/>
    <s v="PRESIDIO OSPEDALIERO PUGLIESE"/>
    <m/>
    <s v="ENDOSCOPIA DIGESTIVA"/>
    <s v="-"/>
    <s v="PROPRIETA'"/>
    <n v="19292.28"/>
    <m/>
    <s v="VIDEODUODENOSCOPIO"/>
    <s v="A"/>
    <n v="0.12"/>
    <n v="13333.333333333334"/>
    <n v="1"/>
    <m/>
    <n v="1600"/>
    <m/>
  </r>
  <r>
    <x v="1"/>
    <x v="1"/>
    <s v="ao cz"/>
    <n v="2965"/>
    <n v="3704"/>
    <s v="LAVAPADELLE"/>
    <m/>
    <m/>
    <s v="CBM"/>
    <n v="5082"/>
    <n v="3996"/>
    <s v="5LP"/>
    <m/>
    <m/>
    <m/>
    <m/>
    <s v="SI / NO"/>
    <s v="PRESIDIO OSPEDALIERO PUGLIESE"/>
    <m/>
    <s v="NEUROLOGIA DEGENZE"/>
    <s v="-"/>
    <s v="PROPRIETA'"/>
    <n v="0"/>
    <m/>
    <s v="LAVAPADELLE"/>
    <s v="F"/>
    <n v="0.03"/>
    <n v="1691.04"/>
    <n v="1"/>
    <m/>
    <n v="50.731199999999994"/>
    <m/>
  </r>
  <r>
    <x v="1"/>
    <x v="1"/>
    <s v="ao cz"/>
    <n v="2966"/>
    <n v="3705"/>
    <s v="BILANCIA TECNICA"/>
    <m/>
    <m/>
    <s v="KERN &amp; SOHN GMBH"/>
    <s v="KB 10000-1"/>
    <s v="W1101627"/>
    <s v="BTL"/>
    <s v="W02070102"/>
    <d v="2011-06-13T00:00:00"/>
    <d v="2017-02-13T00:00:00"/>
    <m/>
    <s v="SI / NO"/>
    <s v="PRESIDIO OSPEDALIERO PUGLIESE"/>
    <m/>
    <s v="SERVIZIO IMMUNOTRASFUSIONALE"/>
    <s v="-"/>
    <s v="PROPRIETA'"/>
    <n v="264"/>
    <m/>
    <s v="BILANCIA TECNICA"/>
    <s v="E"/>
    <n v="0.04"/>
    <n v="1000"/>
    <n v="1"/>
    <m/>
    <n v="40"/>
    <m/>
  </r>
  <r>
    <x v="1"/>
    <x v="1"/>
    <s v="ao cz"/>
    <n v="2967"/>
    <n v="3706"/>
    <s v="BILANCIA TECNICA"/>
    <m/>
    <m/>
    <s v="KERN &amp; SOHN GMBH"/>
    <s v="KB 10000-1"/>
    <s v="W1101628"/>
    <s v="BTL"/>
    <s v="W02070102"/>
    <d v="2011-06-13T00:00:00"/>
    <d v="2017-02-14T00:00:00"/>
    <m/>
    <s v="SI / NO"/>
    <s v="PRESIDIO OSPEDALIERO PUGLIESE"/>
    <m/>
    <s v="SERVIZIO IMMUNOTRASFUSIONALE"/>
    <s v="-"/>
    <s v="PROPRIETA'"/>
    <n v="264"/>
    <m/>
    <s v="BILANCIA TECNICA"/>
    <s v="E"/>
    <n v="0.04"/>
    <n v="1000"/>
    <n v="1"/>
    <m/>
    <n v="40"/>
    <m/>
  </r>
  <r>
    <x v="1"/>
    <x v="1"/>
    <s v="ao cz"/>
    <n v="2968"/>
    <n v="3707"/>
    <s v="FRIGORIFERO BIOLOGICO"/>
    <m/>
    <m/>
    <s v="MEDICAL PROJECT"/>
    <s v="KBSR180C"/>
    <s v="616CA12177"/>
    <s v="FBI"/>
    <m/>
    <m/>
    <d v="2015-09-18T00:00:00"/>
    <m/>
    <s v="SI / NO"/>
    <s v="PRESIDIO OSPEDALIERO PUGLIESE"/>
    <m/>
    <s v="OTORINOLARINGOIATRIA"/>
    <s v="-"/>
    <s v="PROPRIETA'"/>
    <n v="805.27"/>
    <m/>
    <s v="FRIGORIFERO BIOLOGICO"/>
    <s v="E"/>
    <n v="0.04"/>
    <n v="6000"/>
    <n v="1"/>
    <m/>
    <n v="240"/>
    <m/>
  </r>
  <r>
    <x v="1"/>
    <x v="1"/>
    <s v="ao cz"/>
    <n v="2969"/>
    <n v="3708"/>
    <s v="UMIDIFICATORE"/>
    <m/>
    <m/>
    <s v="FISHER &amp; PAYKEL HEALTHCARE"/>
    <s v="MR850"/>
    <n v="110430108312"/>
    <s v="UMI"/>
    <m/>
    <d v="2011-06-13T00:00:00"/>
    <d v="2015-07-13T00:00:00"/>
    <m/>
    <s v="SI / NO"/>
    <s v="PRESIDIO OSPEDALIERO PUGLIESE"/>
    <m/>
    <s v="PATOLOGIA NEONATALE - UTIN"/>
    <s v="-"/>
    <s v="PROPRIETA'"/>
    <n v="4200"/>
    <m/>
    <s v="UMIDIFICATORE"/>
    <s v="E"/>
    <n v="0.04"/>
    <n v="1600"/>
    <n v="1"/>
    <m/>
    <n v="64"/>
    <m/>
  </r>
  <r>
    <x v="1"/>
    <x v="1"/>
    <s v="ao cz"/>
    <n v="2970"/>
    <n v="3709"/>
    <s v="UMIDIFICATORE"/>
    <m/>
    <m/>
    <s v="FISHER &amp; PAYKEL HEALTHCARE"/>
    <s v="MR850"/>
    <n v="110430108313"/>
    <s v="UMI"/>
    <m/>
    <d v="2011-06-13T00:00:00"/>
    <d v="2015-07-13T00:00:00"/>
    <m/>
    <s v="SI / NO"/>
    <s v="PRESIDIO OSPEDALIERO PUGLIESE"/>
    <m/>
    <s v="PATOLOGIA NEONATALE - UTIN"/>
    <s v="-"/>
    <s v="PROPRIETA'"/>
    <n v="4200"/>
    <m/>
    <s v="UMIDIFICATORE"/>
    <s v="E"/>
    <n v="0.04"/>
    <n v="1600"/>
    <n v="1"/>
    <m/>
    <n v="64"/>
    <m/>
  </r>
  <r>
    <x v="1"/>
    <x v="1"/>
    <s v="ao cz"/>
    <n v="2971"/>
    <n v="3710"/>
    <s v="SALDATORE DI SACCHE"/>
    <m/>
    <m/>
    <s v="BAXTER HEALTHCARE CORP"/>
    <s v="HEMATRON III"/>
    <m/>
    <s v="SSH"/>
    <s v="W02029010"/>
    <m/>
    <d v="2017-02-13T00:00:00"/>
    <m/>
    <s v="SI / NO"/>
    <s v="PRESIDIO OSPEDALIERO PUGLIESE"/>
    <m/>
    <s v="SERVIZIO IMMUNOTRASFUSIONALE"/>
    <s v="-"/>
    <s v="PROPRIETA'"/>
    <n v="1701"/>
    <m/>
    <s v="SALDATORE DI SACCHE"/>
    <s v="F"/>
    <n v="0.03"/>
    <n v="2133.333333333333"/>
    <n v="1"/>
    <m/>
    <n v="63.999999999999986"/>
    <m/>
  </r>
  <r>
    <x v="1"/>
    <x v="1"/>
    <s v="ao cz"/>
    <n v="2972"/>
    <n v="3711"/>
    <s v="SALDATORE DI SACCHE"/>
    <m/>
    <m/>
    <s v="BAXTER HEALTHCARE CORP"/>
    <s v="HEMATRON III"/>
    <m/>
    <s v="SSH"/>
    <s v="W02029010"/>
    <m/>
    <d v="2017-02-15T00:00:00"/>
    <m/>
    <s v="SI / NO"/>
    <s v="PRESIDIO OSPEDALIERO PUGLIESE"/>
    <m/>
    <s v="SERVIZIO IMMUNOTRASFUSIONALE"/>
    <s v="-"/>
    <s v="PROPRIETA'"/>
    <n v="1701"/>
    <m/>
    <s v="SALDATORE DI SACCHE"/>
    <s v="F"/>
    <n v="0.03"/>
    <n v="2133.333333333333"/>
    <n v="1"/>
    <m/>
    <n v="63.999999999999986"/>
    <m/>
  </r>
  <r>
    <x v="1"/>
    <x v="1"/>
    <s v="ao cz"/>
    <n v="2973"/>
    <n v="3712"/>
    <s v="FONTE LUMINOSA GENERICA"/>
    <m/>
    <m/>
    <s v="RIMSA P LONGONI SRL"/>
    <s v="A/06"/>
    <m/>
    <s v="LAI"/>
    <s v="Z129004"/>
    <m/>
    <d v="2016-10-29T00:00:00"/>
    <m/>
    <s v="SI / NO"/>
    <s v="PRESIDIO OSPEDALIERO PUGLIESE"/>
    <m/>
    <s v="PEDIATRIA"/>
    <s v="-"/>
    <s v="PROPRIETA'"/>
    <n v="0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2974"/>
    <n v="3713"/>
    <s v="FONTE LUMINOSA GENERICA"/>
    <m/>
    <m/>
    <s v="RIMSA P LONGONI SRL"/>
    <s v="A/06"/>
    <n v="5836"/>
    <s v="LAI"/>
    <s v="Z129004"/>
    <m/>
    <d v="2016-10-29T00:00:00"/>
    <m/>
    <s v="SI / NO"/>
    <s v="PRESIDIO OSPEDALIERO PUGLIESE"/>
    <m/>
    <s v="PEDIATRIA"/>
    <s v="-"/>
    <s v="PROPRIETA'"/>
    <n v="0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2975"/>
    <n v="3714"/>
    <s v="FONTE LUMINOSA GENERICA"/>
    <m/>
    <m/>
    <s v="RIMSA P LONGONI SRL"/>
    <s v="A/06"/>
    <n v="5873"/>
    <s v="LAI"/>
    <s v="Z129004"/>
    <m/>
    <d v="2016-05-11T00:00:00"/>
    <m/>
    <s v="SI / NO"/>
    <s v="PRESIDIO OSPEDALIERO PUGLIESE"/>
    <m/>
    <s v="PEDIATRIA"/>
    <s v="-"/>
    <s v="PROPRIETA'"/>
    <n v="0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2976"/>
    <n v="3715"/>
    <s v="FONTE LUMINOSA GENERICA"/>
    <m/>
    <m/>
    <s v="RIMSA P LONGONI SRL"/>
    <s v="A/06"/>
    <n v="5860"/>
    <s v="LAI"/>
    <s v="Z129004"/>
    <m/>
    <d v="2016-04-28T00:00:00"/>
    <m/>
    <s v="SI / NO"/>
    <s v="PRESIDIO OSPEDALIERO PUGLIESE"/>
    <m/>
    <s v="PEDIATRIA"/>
    <s v="-"/>
    <s v="PROPRIETA'"/>
    <n v="0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2977"/>
    <n v="3718"/>
    <s v="MICROSCOPIO OTTICO DA LABORATORIO"/>
    <m/>
    <m/>
    <s v="CARL ZEISS MEDITEC AG"/>
    <s v="AXIOLAB"/>
    <n v="3136000603"/>
    <s v="MOL"/>
    <s v="W0202050303"/>
    <d v="2011-07-05T00:00:00"/>
    <d v="2016-06-21T00:00:00"/>
    <m/>
    <s v="SI / NO"/>
    <s v="PRESIDIO OSPEDALIERO CIACCIO"/>
    <m/>
    <s v="EMATOLOGIA LABORATORIO"/>
    <s v="-"/>
    <s v="PROPRIETA'"/>
    <n v="1476.66"/>
    <m/>
    <s v="MICROSCOPIO OTTICO DA LABORATORIO"/>
    <s v="E"/>
    <n v="0.04"/>
    <n v="5000"/>
    <n v="1"/>
    <m/>
    <n v="200"/>
    <m/>
  </r>
  <r>
    <x v="1"/>
    <x v="1"/>
    <s v="ao cz"/>
    <n v="2978"/>
    <n v="3719"/>
    <s v="MICROSCOPIO OTTICO DA LABORATORIO"/>
    <m/>
    <m/>
    <s v="CARL ZEISS MEDITEC AG"/>
    <s v="AXIOLAB"/>
    <n v="3136000634"/>
    <s v="MOL"/>
    <s v="W0202050303"/>
    <d v="2011-07-05T00:00:00"/>
    <d v="2016-06-21T00:00:00"/>
    <m/>
    <s v="SI / NO"/>
    <s v="PRESIDIO OSPEDALIERO CIACCIO"/>
    <m/>
    <s v="EMATOLOGIA LABORATORIO"/>
    <s v="-"/>
    <s v="PROPRIETA'"/>
    <n v="1476.66"/>
    <m/>
    <s v="MICROSCOPIO OTTICO DA LABORATORIO"/>
    <s v="E"/>
    <n v="0.04"/>
    <n v="5000"/>
    <n v="1"/>
    <m/>
    <n v="200"/>
    <m/>
  </r>
  <r>
    <x v="1"/>
    <x v="1"/>
    <s v="ao cz"/>
    <n v="2979"/>
    <n v="3720"/>
    <s v="PERSONAL COMPUTER"/>
    <m/>
    <m/>
    <s v="DELL COMPUTER CORP"/>
    <s v="DCCY1F"/>
    <s v="3GZJZ4J"/>
    <s v="1PM"/>
    <m/>
    <m/>
    <d v="2016-08-03T00:00:00"/>
    <m/>
    <s v="SI / NO"/>
    <s v="PRESIDIO OSPEDALIERO PUGLIESE"/>
    <m/>
    <s v="DERMATOLOGIA - PUVATERAPIA"/>
    <s v="-"/>
    <s v="PROPRIETA'"/>
    <n v="0"/>
    <m/>
    <s v="PERSONAL COMPUTER"/>
    <s v="F"/>
    <n v="0.03"/>
    <n v="1500"/>
    <n v="1"/>
    <m/>
    <n v="45"/>
    <m/>
  </r>
  <r>
    <x v="1"/>
    <x v="1"/>
    <s v="ao cz"/>
    <n v="2980"/>
    <n v="3721"/>
    <s v="MONITOR PER PERSONAL COMPUTER"/>
    <m/>
    <m/>
    <s v="DELL COMPUTER CORP"/>
    <s v="P190ST"/>
    <s v="CN-OCHRYK-74445-OBN-"/>
    <s v="1SM"/>
    <m/>
    <m/>
    <d v="2016-08-03T00:00:00"/>
    <m/>
    <s v="SI / NO"/>
    <s v="PRESIDIO OSPEDALIERO PUGLIESE"/>
    <m/>
    <s v="DERMATOLOGIA - PUVATERAP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2981"/>
    <n v="3723"/>
    <s v="LETTO PER RIANIMAZIONE NEONATALE"/>
    <m/>
    <m/>
    <s v="FISHER &amp; PAYKEL HEALTHCARE"/>
    <s v="IW934 COSYCOT"/>
    <n v="100723000553"/>
    <s v="LRI"/>
    <s v="Z12080405"/>
    <m/>
    <d v="2016-09-26T00:00:00"/>
    <m/>
    <s v="SI / NO"/>
    <s v="PRESIDIO OSPEDALIERO PUGLIESE"/>
    <m/>
    <s v="PATOLOGIA NEONATALE - UTIN"/>
    <s v="-"/>
    <s v="PROPRIETA'"/>
    <n v="0"/>
    <m/>
    <s v="LETTO PER RIANIMAZIONE NEONATALE"/>
    <s v="D"/>
    <n v="0.06"/>
    <n v="4000"/>
    <n v="1"/>
    <m/>
    <n v="240"/>
    <m/>
  </r>
  <r>
    <x v="1"/>
    <x v="1"/>
    <s v="ao cz"/>
    <n v="2982"/>
    <n v="3724"/>
    <s v="FOTOTERAPIA PEDIATRICA, APPARECCHIO PER"/>
    <m/>
    <m/>
    <s v="NATUS MEDICAL INC"/>
    <s v="NEOBLUE MINI"/>
    <n v="64060"/>
    <s v="FOT"/>
    <s v="Z12080401"/>
    <m/>
    <d v="2016-09-26T00:00:00"/>
    <m/>
    <s v="SI / NO"/>
    <s v="PRESIDIO OSPEDALIERO PUGLIESE"/>
    <m/>
    <s v="PATOLOGIA NEONATALE - UTIN"/>
    <s v="-"/>
    <s v="PROPRIETA'"/>
    <n v="0"/>
    <m/>
    <s v="FOTOTERAPIA PEDIATRICA, APPARECCHIO PER"/>
    <s v="E"/>
    <n v="0.04"/>
    <n v="2000"/>
    <n v="1"/>
    <m/>
    <n v="80"/>
    <m/>
  </r>
  <r>
    <x v="1"/>
    <x v="1"/>
    <s v="ao cz"/>
    <n v="2983"/>
    <n v="3725"/>
    <s v="CENTRALE MONITORAGGIO"/>
    <m/>
    <m/>
    <s v="FUKUDA DENSHI CO LTD"/>
    <s v="DYNASCOPE DS-7600 LAN"/>
    <n v="50000010"/>
    <s v="CMO"/>
    <s v="Z12030201"/>
    <d v="2011-07-27T00:00:00"/>
    <d v="2017-02-20T00:00:00"/>
    <m/>
    <s v="SI / NO"/>
    <s v="PRESIDIO OSPEDALIERO PUGLIESE"/>
    <m/>
    <s v="NEUROCHIRURGIA - TERAPIA INTENSIVA"/>
    <s v="-"/>
    <s v="PROPRIETA'"/>
    <n v="15990"/>
    <m/>
    <s v="CENTRALE MONITORAGGIO"/>
    <s v="D"/>
    <n v="0.06"/>
    <n v="13333.333333333334"/>
    <n v="1"/>
    <m/>
    <n v="800"/>
    <m/>
  </r>
  <r>
    <x v="1"/>
    <x v="1"/>
    <s v="ao cz"/>
    <n v="2984"/>
    <n v="3726"/>
    <s v="MONITOR"/>
    <s v="B2"/>
    <m/>
    <s v="FUKUDA DENSHI CO LTD"/>
    <s v="DYNASCOPE DS-7100"/>
    <n v="50001846"/>
    <s v="MON"/>
    <s v="Z12030202"/>
    <d v="2011-07-27T00:00:00"/>
    <d v="2015-08-07T00:00:00"/>
    <m/>
    <s v="SI / NO"/>
    <s v="PRESIDIO OSPEDALIERO PUGLIESE"/>
    <m/>
    <s v="NEUROCHIRURGIA"/>
    <s v="-"/>
    <s v="PROPRIETA'"/>
    <n v="4727.25"/>
    <m/>
    <s v="MONITOR"/>
    <s v="C"/>
    <n v="0.08"/>
    <n v="3000"/>
    <n v="1"/>
    <m/>
    <n v="240"/>
    <m/>
  </r>
  <r>
    <x v="1"/>
    <x v="1"/>
    <s v="ao cz"/>
    <n v="2985"/>
    <n v="3727"/>
    <s v="MONITOR"/>
    <s v="B3"/>
    <m/>
    <s v="FUKUDA DENSHI CO LTD"/>
    <s v="DYNASCOPE DS-7100"/>
    <n v="50001850"/>
    <s v="MON"/>
    <s v="Z12030202"/>
    <d v="2011-07-27T00:00:00"/>
    <d v="2015-08-07T00:00:00"/>
    <m/>
    <s v="SI / NO"/>
    <s v="PRESIDIO OSPEDALIERO PUGLIESE"/>
    <m/>
    <s v="NEUROCHIRURGIA"/>
    <s v="-"/>
    <s v="PROPRIETA'"/>
    <n v="4727.25"/>
    <m/>
    <s v="MONITOR"/>
    <s v="C"/>
    <n v="0.08"/>
    <n v="3000"/>
    <n v="1"/>
    <m/>
    <n v="240"/>
    <m/>
  </r>
  <r>
    <x v="1"/>
    <x v="1"/>
    <s v="ao cz"/>
    <n v="2986"/>
    <n v="3728"/>
    <s v="MONITOR"/>
    <s v="B4"/>
    <m/>
    <s v="FUKUDA DENSHI CO LTD"/>
    <s v="DYNASCOPE DS-7100"/>
    <n v="50001844"/>
    <s v="MON"/>
    <s v="Z12030202"/>
    <d v="2011-07-27T00:00:00"/>
    <d v="2015-08-07T00:00:00"/>
    <m/>
    <s v="SI / NO"/>
    <s v="PRESIDIO OSPEDALIERO PUGLIESE"/>
    <m/>
    <s v="NEUROLOGIA DEGENZE"/>
    <s v="-"/>
    <s v="PROPRIETA'"/>
    <n v="4727.25"/>
    <m/>
    <s v="MONITOR"/>
    <s v="C"/>
    <n v="0.08"/>
    <n v="3000"/>
    <n v="1"/>
    <m/>
    <n v="240"/>
    <m/>
  </r>
  <r>
    <x v="1"/>
    <x v="1"/>
    <s v="ao cz"/>
    <n v="2987"/>
    <n v="3729"/>
    <s v="MONITOR"/>
    <s v="B5"/>
    <m/>
    <s v="FUKUDA DENSHI CO LTD"/>
    <s v="DYNASCOPE DS-7100"/>
    <n v="50001851"/>
    <s v="MON"/>
    <s v="Z12030202"/>
    <d v="2011-07-27T00:00:00"/>
    <d v="2015-08-07T00:00:00"/>
    <m/>
    <s v="SI / NO"/>
    <s v="PRESIDIO OSPEDALIERO PUGLIESE"/>
    <m/>
    <s v="NEUROCHIRURGIA"/>
    <s v="-"/>
    <s v="PROPRIETA'"/>
    <n v="4727.25"/>
    <m/>
    <s v="MONITOR"/>
    <s v="C"/>
    <n v="0.08"/>
    <n v="3000"/>
    <n v="1"/>
    <m/>
    <n v="240"/>
    <m/>
  </r>
  <r>
    <x v="1"/>
    <x v="1"/>
    <s v="ao cz"/>
    <n v="2988"/>
    <n v="3730"/>
    <s v="MONITOR"/>
    <s v="B6"/>
    <m/>
    <s v="FUKUDA DENSHI CO LTD"/>
    <s v="DYNASCOPE DS-7100"/>
    <n v="50001863"/>
    <s v="MON"/>
    <s v="Z12030202"/>
    <d v="2011-07-27T00:00:00"/>
    <d v="2017-02-23T00:00:00"/>
    <m/>
    <s v="SI / NO"/>
    <s v="PRESIDIO OSPEDALIERO PUGLIESE"/>
    <m/>
    <s v="NEUROCHIRURGIA - TERAPIA INTENSIVA"/>
    <s v="-"/>
    <s v="PROPRIETA'"/>
    <n v="4727.25"/>
    <m/>
    <s v="MONITOR"/>
    <s v="C"/>
    <n v="0.08"/>
    <n v="3000"/>
    <n v="1"/>
    <m/>
    <n v="240"/>
    <m/>
  </r>
  <r>
    <x v="1"/>
    <x v="1"/>
    <s v="ao cz"/>
    <n v="2989"/>
    <n v="3731"/>
    <s v="MONITOR"/>
    <s v="B7"/>
    <m/>
    <s v="FUKUDA DENSHI CO LTD"/>
    <s v="DYNASCOPE DS-7100"/>
    <n v="50001862"/>
    <s v="MON"/>
    <s v="Z12030202"/>
    <d v="2011-07-27T00:00:00"/>
    <d v="2015-08-07T00:00:00"/>
    <m/>
    <s v="SI / NO"/>
    <s v="PRESIDIO OSPEDALIERO PUGLIESE"/>
    <m/>
    <s v="NEUROCHIRURGIA"/>
    <s v="-"/>
    <s v="PROPRIETA'"/>
    <n v="4727.25"/>
    <m/>
    <s v="MONITOR"/>
    <s v="C"/>
    <n v="0.08"/>
    <n v="3000"/>
    <n v="1"/>
    <m/>
    <n v="240"/>
    <m/>
  </r>
  <r>
    <x v="1"/>
    <x v="1"/>
    <s v="ao cz"/>
    <n v="2990"/>
    <n v="3732"/>
    <s v="STAMPANTE PER COMPUTER"/>
    <s v="B8"/>
    <m/>
    <s v="HEWLETT PACKARD CO"/>
    <s v="LASERJET ENTERPRISE P3015DN"/>
    <s v="SVNBQC191TX"/>
    <s v="1SC"/>
    <m/>
    <d v="2011-07-27T00:00:00"/>
    <d v="2017-02-23T00:00:00"/>
    <m/>
    <s v="SI / NO"/>
    <s v="PRESIDIO OSPEDALIERO PUGLIESE"/>
    <m/>
    <s v="NEUROCHIRURGIA - TERAPIA INTENSIVA"/>
    <s v="-"/>
    <s v="PROPRIETA'"/>
    <n v="0"/>
    <m/>
    <s v="STAMPANTE PER COMPUTER"/>
    <s v="F"/>
    <n v="0.03"/>
    <n v="0"/>
    <n v="1"/>
    <m/>
    <n v="0"/>
    <m/>
  </r>
  <r>
    <x v="1"/>
    <x v="1"/>
    <s v="ao cz"/>
    <n v="2991"/>
    <n v="3733"/>
    <s v="BILANCIA PESA NEONATI"/>
    <m/>
    <m/>
    <s v="SECA CORP"/>
    <n v="376"/>
    <n v="5376356104923"/>
    <s v="BPN"/>
    <s v="Z12080402"/>
    <d v="2011-07-28T00:00:00"/>
    <d v="2016-04-28T00:00:00"/>
    <m/>
    <s v="SI / NO"/>
    <s v="PRESIDIO OSPEDALIERO PUGLIESE"/>
    <m/>
    <s v="PEDIATRIA"/>
    <s v="-"/>
    <s v="PROPRIETA'"/>
    <n v="680"/>
    <m/>
    <s v="BILANCIA PESA NEONATI"/>
    <s v="F"/>
    <n v="0.03"/>
    <n v="1333.3333333333333"/>
    <n v="1"/>
    <m/>
    <n v="39.999999999999993"/>
    <m/>
  </r>
  <r>
    <x v="1"/>
    <x v="1"/>
    <s v="ao cz"/>
    <n v="2992"/>
    <n v="3734"/>
    <s v="BILANCIA PESA NEONATI"/>
    <m/>
    <m/>
    <s v="SECA CORP"/>
    <n v="376"/>
    <n v="934"/>
    <s v="BPN"/>
    <s v="Z12080402"/>
    <d v="2011-07-28T00:00:00"/>
    <d v="2016-05-23T00:00:00"/>
    <m/>
    <s v="SI / NO"/>
    <s v="PRESIDIO OSPEDALIERO PUGLIESE"/>
    <m/>
    <s v="PEDIATRIA"/>
    <s v="-"/>
    <s v="PROPRIETA'"/>
    <n v="680"/>
    <m/>
    <s v="BILANCIA PESA NEONATI"/>
    <s v="F"/>
    <n v="0.03"/>
    <n v="1333.3333333333333"/>
    <n v="1"/>
    <m/>
    <n v="39.999999999999993"/>
    <m/>
  </r>
  <r>
    <x v="1"/>
    <x v="1"/>
    <s v="ao cz"/>
    <n v="2993"/>
    <n v="3735"/>
    <s v="BILANCIA PESA NEONATI"/>
    <m/>
    <m/>
    <s v="SECA CORP"/>
    <n v="376"/>
    <n v="924"/>
    <s v="BPN"/>
    <s v="Z12080402"/>
    <d v="2011-07-28T00:00:00"/>
    <d v="2016-05-05T00:00:00"/>
    <m/>
    <s v="SI / NO"/>
    <s v="PRESIDIO OSPEDALIERO PUGLIESE"/>
    <m/>
    <s v="PEDIATRIA"/>
    <s v="-"/>
    <s v="PROPRIETA'"/>
    <n v="680"/>
    <m/>
    <s v="BILANCIA PESA NEONATI"/>
    <s v="F"/>
    <n v="0.03"/>
    <n v="1333.3333333333333"/>
    <n v="1"/>
    <m/>
    <n v="39.999999999999993"/>
    <m/>
  </r>
  <r>
    <x v="1"/>
    <x v="1"/>
    <s v="ao cz"/>
    <n v="2994"/>
    <n v="3736"/>
    <s v="BILANCIA PESA NEONATI"/>
    <m/>
    <m/>
    <s v="SECA CORP"/>
    <n v="376"/>
    <n v="5028"/>
    <s v="BPN"/>
    <s v="Z12080402"/>
    <d v="2011-07-28T00:00:00"/>
    <d v="2016-05-05T00:00:00"/>
    <m/>
    <s v="SI / NO"/>
    <s v="PRESIDIO OSPEDALIERO PUGLIESE"/>
    <m/>
    <s v="PEDIATRIA"/>
    <s v="-"/>
    <s v="PROPRIETA'"/>
    <n v="680"/>
    <m/>
    <s v="BILANCIA PESA NEONATI"/>
    <s v="F"/>
    <n v="0.03"/>
    <n v="1333.3333333333333"/>
    <n v="1"/>
    <m/>
    <n v="39.999999999999993"/>
    <m/>
  </r>
  <r>
    <x v="1"/>
    <x v="1"/>
    <s v="ao cz"/>
    <n v="2995"/>
    <n v="3737"/>
    <s v="OFTALMOSCOPIO"/>
    <m/>
    <m/>
    <s v="HEINE OPTOTECHNIK"/>
    <s v="BETA 200 2.5V"/>
    <m/>
    <s v="OFS"/>
    <s v="Z12120114"/>
    <d v="2011-09-15T00:00:00"/>
    <d v="2016-10-29T00:00:00"/>
    <m/>
    <s v="SI / NO"/>
    <s v="PRESIDIO OSPEDALIERO PUGLIESE"/>
    <m/>
    <s v="PEDIATRIA"/>
    <s v="-"/>
    <s v="PROPRIETA'"/>
    <n v="293"/>
    <m/>
    <s v="OFTALMOSCOPIO"/>
    <s v="F"/>
    <n v="0.03"/>
    <n v="1333.3333333333335"/>
    <n v="1"/>
    <m/>
    <n v="40"/>
    <m/>
  </r>
  <r>
    <x v="1"/>
    <x v="1"/>
    <s v="ao cz"/>
    <n v="2996"/>
    <n v="3739"/>
    <s v="ECOOFTALMOGRAFO"/>
    <m/>
    <m/>
    <s v="NIDEK CO LTD"/>
    <s v="US 4000"/>
    <n v="40517"/>
    <s v="ECO"/>
    <s v="Z11049001"/>
    <d v="2011-09-08T00:00:00"/>
    <d v="2016-11-02T00:00:00"/>
    <m/>
    <s v="SI / NO"/>
    <s v="PRESIDIO OSPEDALIERO PUGLIESE"/>
    <m/>
    <s v="OCULISTICA - AMBULATORIO"/>
    <s v="-"/>
    <s v="PROPRIETA'"/>
    <n v="13915"/>
    <m/>
    <s v="ECOOFTALMOGRAFO"/>
    <s v="C"/>
    <n v="0.08"/>
    <n v="20000"/>
    <n v="1"/>
    <m/>
    <n v="1600"/>
    <m/>
  </r>
  <r>
    <x v="1"/>
    <x v="1"/>
    <s v="ao cz"/>
    <n v="2997"/>
    <n v="3740"/>
    <s v="PERSONAL COMPUTER"/>
    <s v="B2"/>
    <m/>
    <m/>
    <m/>
    <m/>
    <s v="1PM"/>
    <m/>
    <d v="2011-09-08T00:00:00"/>
    <d v="2016-11-08T00:00:00"/>
    <m/>
    <s v="SI / NO"/>
    <s v="PRESIDIO OSPEDALIERO PUGLIESE"/>
    <m/>
    <s v="OCULISTICA - AMBULATORIO"/>
    <s v="-"/>
    <s v="PROPRIETA'"/>
    <n v="917.74"/>
    <m/>
    <s v="PERSONAL COMPUTER"/>
    <s v="F"/>
    <n v="0.03"/>
    <n v="1500"/>
    <n v="1"/>
    <m/>
    <n v="45"/>
    <m/>
  </r>
  <r>
    <x v="1"/>
    <x v="1"/>
    <s v="ao cz"/>
    <n v="2998"/>
    <n v="3741"/>
    <s v="MONITOR"/>
    <s v="B3"/>
    <m/>
    <s v="PHILIPS HEALTHCARE"/>
    <s v="MW1192T"/>
    <s v="AU4A1050004823"/>
    <s v="MON"/>
    <s v="Z12030202"/>
    <d v="2011-09-08T00:00:00"/>
    <d v="2016-11-08T00:00:00"/>
    <m/>
    <s v="SI / NO"/>
    <s v="PRESIDIO OSPEDALIERO PUGLIESE"/>
    <m/>
    <s v="OCULISTICA - AMBULATORIO"/>
    <s v="-"/>
    <s v="PROPRIETA'"/>
    <n v="917.74"/>
    <m/>
    <s v="MONITOR"/>
    <s v="C"/>
    <n v="0.08"/>
    <n v="3000"/>
    <n v="1"/>
    <m/>
    <n v="240"/>
    <m/>
  </r>
  <r>
    <x v="1"/>
    <x v="1"/>
    <s v="ao cz"/>
    <n v="2999"/>
    <n v="3742"/>
    <s v="STAMPANTE PER COMPUTER"/>
    <s v="B4"/>
    <m/>
    <s v="CANON INC"/>
    <s v="PIXMA IP2700"/>
    <m/>
    <s v="1SC"/>
    <m/>
    <d v="2011-09-08T00:00:00"/>
    <d v="2016-11-08T00:00:00"/>
    <m/>
    <s v="SI / NO"/>
    <s v="PRESIDIO OSPEDALIERO PUGLIESE"/>
    <m/>
    <s v="OCULISTICA - AMBULATORIO"/>
    <s v="-"/>
    <s v="PROPRIETA'"/>
    <n v="917.74"/>
    <m/>
    <s v="STAMPANTE PER COMPUTER"/>
    <s v="F"/>
    <n v="0.03"/>
    <n v="0"/>
    <n v="1"/>
    <m/>
    <n v="0"/>
    <m/>
  </r>
  <r>
    <x v="1"/>
    <x v="1"/>
    <s v="ao cz"/>
    <n v="3000"/>
    <n v="3743"/>
    <s v="SONDA ECOGRAFICA"/>
    <s v="A2"/>
    <m/>
    <s v="NIDEK"/>
    <s v="SCAN"/>
    <n v="1461006"/>
    <s v="SCF"/>
    <s v="Z1104018001"/>
    <d v="2011-09-08T00:00:00"/>
    <d v="2016-11-08T00:00:00"/>
    <m/>
    <s v="SI / NO"/>
    <s v="PRESIDIO OSPEDALIERO PUGLIESE"/>
    <m/>
    <s v="OCULISTICA - AMBULATORIO"/>
    <s v="-"/>
    <s v="PROPRIETA'"/>
    <n v="13915"/>
    <m/>
    <s v="SONDA ECOGRAFICA"/>
    <s v="C"/>
    <n v="0.08"/>
    <n v="5000"/>
    <n v="1"/>
    <m/>
    <n v="400"/>
    <m/>
  </r>
  <r>
    <x v="1"/>
    <x v="1"/>
    <s v="ao cz"/>
    <n v="3001"/>
    <n v="3744"/>
    <s v="SONDA ECOGRAFICA"/>
    <s v="A3"/>
    <m/>
    <s v="NIDEK"/>
    <s v="MODE"/>
    <n v="14315"/>
    <s v="SCF"/>
    <s v="Z1104018001"/>
    <d v="2011-09-08T00:00:00"/>
    <d v="2016-11-08T00:00:00"/>
    <m/>
    <s v="SI / NO"/>
    <s v="PRESIDIO OSPEDALIERO PUGLIESE"/>
    <m/>
    <s v="OCULISTICA - AMBULATORIO"/>
    <s v="-"/>
    <s v="PROPRIETA'"/>
    <n v="13915"/>
    <m/>
    <s v="SONDA ECOGRAFICA"/>
    <s v="C"/>
    <n v="0.08"/>
    <n v="5000"/>
    <n v="1"/>
    <m/>
    <n v="400"/>
    <m/>
  </r>
  <r>
    <x v="1"/>
    <x v="1"/>
    <s v="ao cz"/>
    <n v="3002"/>
    <n v="3745"/>
    <s v="PULSOSSIMETRO"/>
    <m/>
    <m/>
    <s v="MASIMO CORP"/>
    <s v="RAD-8 HORIZONTAL"/>
    <s v="M09020"/>
    <s v="OOR"/>
    <s v="Z1203020408"/>
    <d v="2011-09-15T00:00:00"/>
    <d v="2016-05-05T00:00:00"/>
    <d v="2016-05-05T00:00:00"/>
    <s v="SI / NO"/>
    <s v="PRESIDIO OSPEDALIERO PUGLIESE"/>
    <m/>
    <s v="PEDIATRIA"/>
    <s v="-"/>
    <s v="PROPRIETA'"/>
    <n v="0"/>
    <m/>
    <s v="PULSOSSIMETRO"/>
    <s v="C"/>
    <n v="0.08"/>
    <n v="500"/>
    <n v="1"/>
    <m/>
    <n v="40"/>
    <m/>
  </r>
  <r>
    <x v="1"/>
    <x v="1"/>
    <s v="ao cz"/>
    <n v="3003"/>
    <n v="3747"/>
    <s v="ECOTOMOGRAFO PORTATILE"/>
    <m/>
    <m/>
    <s v="GE HEALTHCARE"/>
    <s v="VSCAN"/>
    <s v="VH00462326"/>
    <s v="ECL"/>
    <s v="Z11040103"/>
    <d v="2011-09-16T00:00:00"/>
    <d v="2016-08-24T00:00:00"/>
    <m/>
    <s v="SI / NO"/>
    <s v="PRESIDIO OSPEDALIERO PUGLIESE"/>
    <m/>
    <s v="MEDICINA D'URGENZA"/>
    <s v="-"/>
    <s v="PROPRIETA'"/>
    <n v="0"/>
    <m/>
    <s v="ECOTOMOGRAFO PORTATILE"/>
    <s v="C"/>
    <n v="0.08"/>
    <n v="10000"/>
    <n v="1"/>
    <m/>
    <n v="800"/>
    <m/>
  </r>
  <r>
    <x v="1"/>
    <x v="1"/>
    <s v="ao cz"/>
    <n v="3004"/>
    <n v="3748"/>
    <s v="MONITOR PER PERSONAL COMPUTER"/>
    <s v="B2"/>
    <m/>
    <s v="DELL COMPUTER CORP"/>
    <s v="P190SF"/>
    <s v="CN-0HPFYK-72872-01F-"/>
    <s v="1SM"/>
    <m/>
    <d v="2011-09-16T00:00:00"/>
    <d v="2016-07-29T00:00:00"/>
    <m/>
    <s v="SI / NO"/>
    <s v="PRESIDIO OSPEDALIERO PUGLIESE"/>
    <m/>
    <s v="MEDICINA GENERALE DONNE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005"/>
    <n v="3749"/>
    <s v="PERSONAL COMPUTER"/>
    <s v="B3"/>
    <m/>
    <s v="DELL COMPUTER CORP"/>
    <s v="DCCY1F"/>
    <s v="8M6G05J"/>
    <s v="1PM"/>
    <m/>
    <d v="2011-09-16T00:00:00"/>
    <d v="2016-07-29T00:00:00"/>
    <m/>
    <s v="SI / NO"/>
    <s v="PRESIDIO OSPEDALIERO PUGLIESE"/>
    <m/>
    <s v="MEDICINA GENERALE DONNE"/>
    <s v="-"/>
    <s v="PROPRIETA'"/>
    <n v="0"/>
    <m/>
    <s v="PERSONAL COMPUTER"/>
    <s v="F"/>
    <n v="0.03"/>
    <n v="1500"/>
    <n v="1"/>
    <m/>
    <n v="45"/>
    <m/>
  </r>
  <r>
    <x v="1"/>
    <x v="1"/>
    <s v="ao cz"/>
    <n v="3006"/>
    <n v="3750"/>
    <s v="STAMPANTE PER COMPUTER"/>
    <s v="B4"/>
    <m/>
    <s v="HEWLETT PACKARD CO"/>
    <s v="OFFICEJET 6000"/>
    <s v="CN13K1F0Z2"/>
    <s v="1SC"/>
    <m/>
    <d v="2011-09-16T00:00:00"/>
    <d v="2016-07-29T00:00:00"/>
    <m/>
    <s v="SI / NO"/>
    <s v="PRESIDIO OSPEDALIERO PUGLIESE"/>
    <m/>
    <s v="MEDICINA GENERALE DONNE"/>
    <s v="-"/>
    <s v="PROPRIETA'"/>
    <n v="0"/>
    <m/>
    <s v="STAMPANTE PER COMPUTER"/>
    <s v="F"/>
    <n v="0.03"/>
    <n v="0"/>
    <n v="1"/>
    <m/>
    <n v="0"/>
    <m/>
  </r>
  <r>
    <x v="1"/>
    <x v="1"/>
    <s v="ao cz"/>
    <n v="3007"/>
    <n v="3751"/>
    <s v="VIDEODERMATOSCOPIO"/>
    <m/>
    <m/>
    <s v="DS MEDICA SRL"/>
    <s v="VIDEOCAP 3.0 D1"/>
    <n v="107"/>
    <s v="VAC"/>
    <s v="Z12040118"/>
    <d v="2011-09-16T00:00:00"/>
    <d v="2016-07-29T00:00:00"/>
    <m/>
    <s v="SI / NO"/>
    <s v="PRESIDIO OSPEDALIERO PUGLIESE"/>
    <m/>
    <s v="MEDICINA GENERALE DONNE"/>
    <s v="-"/>
    <s v="PROPRIETA'"/>
    <n v="0"/>
    <m/>
    <s v="VIDEODERMATOSCOPIO"/>
    <s v="A"/>
    <n v="0.12"/>
    <n v="6666.666666666667"/>
    <n v="1"/>
    <m/>
    <n v="800"/>
    <m/>
  </r>
  <r>
    <x v="1"/>
    <x v="1"/>
    <s v="ao cz"/>
    <n v="3008"/>
    <n v="3752"/>
    <s v="TERMOSALDATRICE"/>
    <m/>
    <m/>
    <s v="GANDUS SALDATRICI SRL"/>
    <s v="MEDICAL H-600"/>
    <n v="219"/>
    <s v="TMS"/>
    <m/>
    <d v="2011-10-10T00:00:00"/>
    <d v="2016-12-12T00:00:00"/>
    <m/>
    <s v="SI / NO"/>
    <s v="PRESIDIO OSPEDALIERO PUGLIESE"/>
    <m/>
    <s v="NUOVO BLOCCO OPERATORIO"/>
    <s v="-"/>
    <s v="PROPRIETA'"/>
    <n v="0"/>
    <m/>
    <s v="TERMOSALDATRICE"/>
    <s v="F"/>
    <n v="0.03"/>
    <n v="2133.3333333333335"/>
    <n v="1"/>
    <m/>
    <n v="64"/>
    <m/>
  </r>
  <r>
    <x v="1"/>
    <x v="1"/>
    <s v="ao cz"/>
    <n v="3009"/>
    <n v="3754"/>
    <s v="INCUBATORE"/>
    <m/>
    <m/>
    <s v="SMART WELL"/>
    <n v="1700"/>
    <n v="10031355"/>
    <s v="INC"/>
    <m/>
    <d v="2011-10-10T00:00:00"/>
    <d v="2016-12-14T00:00:00"/>
    <m/>
    <s v="SI / NO"/>
    <s v="PRESIDIO OSPEDALIERO PUGLIESE"/>
    <m/>
    <s v="NUOVO BLOCCO OPERATORIO"/>
    <s v="-"/>
    <s v="PROPRIETA'"/>
    <n v="0"/>
    <m/>
    <s v="INCUBATORE"/>
    <s v="E"/>
    <n v="0.04"/>
    <n v="2000"/>
    <n v="1"/>
    <m/>
    <n v="80"/>
    <m/>
  </r>
  <r>
    <x v="1"/>
    <x v="1"/>
    <s v="ao cz"/>
    <n v="3010"/>
    <n v="3755"/>
    <s v="PERSONAL COMPUTER"/>
    <m/>
    <m/>
    <s v="HEWLETT PACKARD CO"/>
    <s v="XT258EA#ABZ"/>
    <s v="CZC115889R"/>
    <s v="1PM"/>
    <m/>
    <d v="2011-10-10T00:00:00"/>
    <d v="2016-12-14T00:00:00"/>
    <m/>
    <s v="SI / NO"/>
    <s v="PRESIDIO OSPEDALIERO PUGLIESE"/>
    <m/>
    <s v="NUOVO BLOCCO OPERATORIO"/>
    <s v="-"/>
    <s v="PROPRIETA'"/>
    <n v="0"/>
    <m/>
    <s v="PERSONAL COMPUTER"/>
    <s v="F"/>
    <n v="0.03"/>
    <n v="1500"/>
    <n v="1"/>
    <m/>
    <n v="45"/>
    <m/>
  </r>
  <r>
    <x v="1"/>
    <x v="1"/>
    <s v="ao cz"/>
    <n v="3011"/>
    <n v="3756"/>
    <s v="MONITOR PER PERSONAL COMPUTER"/>
    <m/>
    <m/>
    <s v="PHILIPS HEALTHCARE"/>
    <s v="191V2AB/00"/>
    <s v="AV4A1112012179"/>
    <s v="1SM"/>
    <m/>
    <d v="2011-10-10T00:00:00"/>
    <d v="2016-12-14T00:00:00"/>
    <m/>
    <s v="SI / NO"/>
    <s v="PRESIDIO OSPEDALIERO PUGLIESE"/>
    <m/>
    <s v="NUOVO BLOCCO OPERATORIO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012"/>
    <n v="3757"/>
    <s v="STAMPANTE PER COMPUTER"/>
    <m/>
    <m/>
    <s v="SAMSUNG ELECTRONICS"/>
    <s v="ML-1640"/>
    <s v="Z68ABKCB600254H"/>
    <s v="1SC"/>
    <m/>
    <m/>
    <m/>
    <m/>
    <s v="SI / NO"/>
    <s v="PRESIDIO OSPEDALIERO PUGLIESE"/>
    <m/>
    <s v="NUOVO BLOCCO OPERATORIO"/>
    <s v="-"/>
    <s v="PROPRIETA'"/>
    <n v="0"/>
    <m/>
    <s v="STAMPANTE PER COMPUTER"/>
    <s v="F"/>
    <n v="0.03"/>
    <n v="0"/>
    <n v="1"/>
    <m/>
    <n v="0"/>
    <m/>
  </r>
  <r>
    <x v="1"/>
    <x v="1"/>
    <s v="ao cz"/>
    <n v="3013"/>
    <n v="3758"/>
    <s v="LETTORE CODICE A BARRE"/>
    <m/>
    <m/>
    <s v="DATALOG SCANNING"/>
    <s v="BC-8030"/>
    <s v="E11/03651"/>
    <s v="1BA"/>
    <m/>
    <d v="2011-10-10T00:00:00"/>
    <d v="2016-12-14T00:00:00"/>
    <m/>
    <s v="SI / NO"/>
    <s v="PRESIDIO OSPEDALIERO PUGLIESE"/>
    <m/>
    <s v="NUOVO BLOCCO OPERATORIO"/>
    <s v="-"/>
    <s v="PROPRIETA'"/>
    <n v="0"/>
    <m/>
    <s v="ACCESSORIO PERSONAL COMPUTER"/>
    <s v="F"/>
    <n v="0.03"/>
    <n v="200"/>
    <n v="1"/>
    <m/>
    <n v="6"/>
    <m/>
  </r>
  <r>
    <x v="1"/>
    <x v="1"/>
    <s v="ao cz"/>
    <n v="3014"/>
    <n v="3759"/>
    <s v="SEGA PER GESSI"/>
    <m/>
    <m/>
    <s v="RIMEC SRL"/>
    <s v="HAL3000"/>
    <n v="2320"/>
    <s v="SAI"/>
    <s v="Z12139005"/>
    <d v="2011-10-25T00:00:00"/>
    <d v="2016-10-29T00:00:00"/>
    <m/>
    <s v="SI / NO"/>
    <s v="PRESIDIO OSPEDALIERO PUGLIESE"/>
    <m/>
    <s v="ORTOPEDIA"/>
    <s v="-"/>
    <s v="PROPRIETA'"/>
    <n v="0"/>
    <m/>
    <s v="SEGA PER GESSI"/>
    <s v="E"/>
    <n v="0.04"/>
    <n v="2000"/>
    <n v="1"/>
    <m/>
    <n v="80"/>
    <m/>
  </r>
  <r>
    <x v="1"/>
    <x v="1"/>
    <s v="ao cz"/>
    <n v="3015"/>
    <n v="3760"/>
    <s v="STAMPANTE CODICE A BARRE"/>
    <m/>
    <m/>
    <s v="SATO"/>
    <s v="CX410"/>
    <n v="550371"/>
    <s v="2BA"/>
    <m/>
    <d v="2011-10-10T00:00:00"/>
    <d v="2016-12-14T00:00:00"/>
    <m/>
    <s v="SI / NO"/>
    <s v="PRESIDIO OSPEDALIERO PUGLIESE"/>
    <m/>
    <s v="NUOVO BLOCCO OPERATORIO"/>
    <s v="-"/>
    <s v="PROPRIETA'"/>
    <n v="0"/>
    <m/>
    <s v="STAMPANTE PER COMPUTER"/>
    <s v="F"/>
    <n v="0.03"/>
    <n v="0"/>
    <n v="1"/>
    <m/>
    <n v="0"/>
    <m/>
  </r>
  <r>
    <x v="1"/>
    <x v="1"/>
    <s v="ao cz"/>
    <n v="3016"/>
    <n v="3761"/>
    <s v="ASPIRATORE POLVERI DERIVANTI DAL TAGLIO GESSO"/>
    <s v="B2"/>
    <m/>
    <s v="RIMEC SRL"/>
    <s v="AS20"/>
    <n v="1322"/>
    <s v="AEG"/>
    <m/>
    <d v="2011-10-25T00:00:00"/>
    <d v="2016-10-29T00:00:00"/>
    <m/>
    <s v="SI / NO"/>
    <s v="PRESIDIO OSPEDALIERO PUGLIESE"/>
    <m/>
    <s v="ORTOPEDIA"/>
    <s v="-"/>
    <s v="PROPRIETA'"/>
    <n v="0"/>
    <m/>
    <s v="ASPIRATORE POLVERI DERIVANTI DAL TAGLIO GESSO"/>
    <s v="E"/>
    <n v="0.04"/>
    <n v="1295.4000000000001"/>
    <n v="1"/>
    <m/>
    <n v="51.816000000000003"/>
    <m/>
  </r>
  <r>
    <x v="1"/>
    <x v="1"/>
    <s v="ao cz"/>
    <n v="3017"/>
    <n v="3762"/>
    <s v="SEGA PER GESSI"/>
    <m/>
    <m/>
    <s v="RIMEC SRL"/>
    <s v="HAL3000"/>
    <n v="2317"/>
    <s v="SAI"/>
    <s v="Z12139005"/>
    <d v="2011-10-25T00:00:00"/>
    <d v="2016-08-12T00:00:00"/>
    <m/>
    <s v="SI / NO"/>
    <s v="PRESIDIO OSPEDALIERO PUGLIESE"/>
    <m/>
    <s v="ORTOPEDIA"/>
    <s v="-"/>
    <s v="PROPRIETA'"/>
    <n v="0"/>
    <m/>
    <s v="SEGA PER GESSI"/>
    <s v="E"/>
    <n v="0.04"/>
    <n v="2000"/>
    <n v="1"/>
    <m/>
    <n v="80"/>
    <m/>
  </r>
  <r>
    <x v="1"/>
    <x v="1"/>
    <s v="ao cz"/>
    <n v="3018"/>
    <n v="3763"/>
    <s v="ASPIRATORE POLVERI DERIVANTI DAL TAGLIO GESSO"/>
    <s v="B2"/>
    <m/>
    <s v="RIMEC SRL"/>
    <s v="AS20"/>
    <n v="117"/>
    <s v="AEG"/>
    <m/>
    <d v="2011-10-25T00:00:00"/>
    <d v="2016-08-12T00:00:00"/>
    <m/>
    <s v="SI / NO"/>
    <s v="PRESIDIO OSPEDALIERO PUGLIESE"/>
    <m/>
    <s v="ORTOPEDIA"/>
    <s v="-"/>
    <s v="PROPRIETA'"/>
    <n v="0"/>
    <m/>
    <s v="ASPIRATORE POLVERI DERIVANTI DAL TAGLIO GESSO"/>
    <s v="E"/>
    <n v="0.04"/>
    <n v="1295.4000000000001"/>
    <n v="1"/>
    <m/>
    <n v="51.816000000000003"/>
    <m/>
  </r>
  <r>
    <x v="1"/>
    <x v="1"/>
    <s v="ao cz"/>
    <n v="3019"/>
    <n v="3764"/>
    <s v="SEGA PER GESSI"/>
    <m/>
    <m/>
    <s v="RIMEC SRL"/>
    <s v="HAL3000"/>
    <n v="2319"/>
    <s v="SAI"/>
    <s v="Z12139005"/>
    <d v="2011-10-25T00:00:00"/>
    <d v="2016-08-12T00:00:00"/>
    <m/>
    <s v="SI / NO"/>
    <s v="PRESIDIO OSPEDALIERO PUGLIESE"/>
    <m/>
    <s v="ORTOPEDIA"/>
    <s v="-"/>
    <s v="PROPRIETA'"/>
    <n v="0"/>
    <m/>
    <s v="SEGA PER GESSI"/>
    <s v="E"/>
    <n v="0.04"/>
    <n v="2000"/>
    <n v="1"/>
    <m/>
    <n v="80"/>
    <m/>
  </r>
  <r>
    <x v="1"/>
    <x v="1"/>
    <s v="ao cz"/>
    <n v="3020"/>
    <n v="3765"/>
    <s v="ASPIRATORE POLVERI DERIVANTI DAL TAGLIO GESSO"/>
    <s v="B2"/>
    <m/>
    <s v="RIMEC SRL"/>
    <s v="AS20"/>
    <n v="1318"/>
    <s v="AEG"/>
    <m/>
    <d v="2011-10-25T00:00:00"/>
    <d v="2016-09-07T00:00:00"/>
    <m/>
    <s v="SI / NO"/>
    <s v="PRESIDIO OSPEDALIERO PUGLIESE"/>
    <m/>
    <s v="ORTOPEDIA"/>
    <s v="-"/>
    <s v="PROPRIETA'"/>
    <n v="0"/>
    <m/>
    <s v="ASPIRATORE POLVERI DERIVANTI DAL TAGLIO GESSO"/>
    <s v="E"/>
    <n v="0.04"/>
    <n v="1295.4000000000001"/>
    <n v="1"/>
    <m/>
    <n v="51.816000000000003"/>
    <m/>
  </r>
  <r>
    <x v="1"/>
    <x v="1"/>
    <s v="ao cz"/>
    <n v="3021"/>
    <n v="3766"/>
    <s v="SEGA PER GESSI"/>
    <m/>
    <m/>
    <s v="RIMEC SRL"/>
    <s v="HAL3000"/>
    <n v="2318"/>
    <s v="SAI"/>
    <s v="Z12139005"/>
    <d v="2011-10-25T00:00:00"/>
    <d v="2016-10-29T00:00:00"/>
    <m/>
    <s v="SI / NO"/>
    <s v="PRESIDIO OSPEDALIERO PUGLIESE"/>
    <m/>
    <s v="ORTOPEDIA"/>
    <s v="-"/>
    <s v="PROPRIETA'"/>
    <n v="0"/>
    <m/>
    <s v="SEGA PER GESSI"/>
    <s v="E"/>
    <n v="0.04"/>
    <n v="2000"/>
    <n v="1"/>
    <m/>
    <n v="80"/>
    <m/>
  </r>
  <r>
    <x v="1"/>
    <x v="1"/>
    <s v="ao cz"/>
    <n v="3022"/>
    <n v="3767"/>
    <s v="ASPIRATORE POLVERI DERIVANTI DAL TAGLIO GESSO"/>
    <s v="B2"/>
    <m/>
    <s v="RIMEC SRL"/>
    <s v="AS20"/>
    <n v="1316"/>
    <s v="AEG"/>
    <m/>
    <d v="2011-10-25T00:00:00"/>
    <d v="2016-09-07T00:00:00"/>
    <m/>
    <s v="SI / NO"/>
    <s v="PRESIDIO OSPEDALIERO PUGLIESE"/>
    <m/>
    <s v="ORTOPEDIA"/>
    <s v="-"/>
    <s v="PROPRIETA'"/>
    <n v="0"/>
    <m/>
    <s v="ASPIRATORE POLVERI DERIVANTI DAL TAGLIO GESSO"/>
    <s v="E"/>
    <n v="0.04"/>
    <n v="1295.4000000000001"/>
    <n v="1"/>
    <m/>
    <n v="51.816000000000003"/>
    <m/>
  </r>
  <r>
    <x v="1"/>
    <x v="1"/>
    <s v="ao cz"/>
    <n v="3023"/>
    <n v="3768"/>
    <s v="FRIGORIFERO BIOLOGICO"/>
    <m/>
    <m/>
    <s v="EVERMED SRL"/>
    <s v="LR 1365"/>
    <n v="63173"/>
    <s v="FBI"/>
    <m/>
    <m/>
    <d v="2016-03-29T00:00:00"/>
    <m/>
    <s v="SI / NO"/>
    <s v="PRESIDIO OSPEDALIERO PUGLIESE"/>
    <m/>
    <s v="FARMACIA"/>
    <s v="-"/>
    <s v="PROPRIETA'"/>
    <n v="0"/>
    <m/>
    <s v="FRIGORIFERO BIOLOGICO"/>
    <s v="E"/>
    <n v="0.04"/>
    <n v="6000"/>
    <n v="1"/>
    <m/>
    <n v="240"/>
    <m/>
  </r>
  <r>
    <x v="1"/>
    <x v="1"/>
    <s v="ao cz"/>
    <n v="3024"/>
    <n v="3769"/>
    <s v="MODULO ACQUISIZIONE IMMAGINI"/>
    <m/>
    <m/>
    <s v="IARVOMED SRL"/>
    <s v="IONYX 22HD"/>
    <s v="112022H003"/>
    <s v="MAI"/>
    <s v="Z119007"/>
    <d v="2011-11-04T00:00:00"/>
    <d v="2016-11-02T00:00:00"/>
    <m/>
    <s v="SI / NO"/>
    <s v="PRESIDIO OSPEDALIERO PUGLIESE"/>
    <m/>
    <s v="OCULISTICA - ORTOTTICA"/>
    <s v="-"/>
    <s v="PROPRIETA'"/>
    <n v="0"/>
    <m/>
    <s v="MODULO ACQUISIZIONE IMMAGINI"/>
    <s v="C"/>
    <n v="0.08"/>
    <n v="0"/>
    <n v="1"/>
    <m/>
    <n v="0"/>
    <m/>
  </r>
  <r>
    <x v="1"/>
    <x v="1"/>
    <s v="ao cz"/>
    <n v="3025"/>
    <n v="3770"/>
    <s v="VIDEOGASTROSCOPIO"/>
    <m/>
    <m/>
    <s v="OLYMPUS MEDICAL SYSTEMS CORP"/>
    <s v="GIF-Q165"/>
    <n v="2107268"/>
    <s v="VGF"/>
    <s v="Z12020511"/>
    <d v="2011-12-13T00:00:00"/>
    <d v="2016-10-14T00:00:00"/>
    <m/>
    <s v="SI / NO"/>
    <s v="PRESIDIO OSPEDALIERO PUGLIESE"/>
    <m/>
    <s v="GASTROENTEROLOGIA"/>
    <s v="-"/>
    <s v="PROPRIETA'"/>
    <n v="0"/>
    <m/>
    <s v="VIDEOGASTROSCOPIO"/>
    <s v="A"/>
    <n v="0.12"/>
    <n v="13333.333333333334"/>
    <n v="1"/>
    <m/>
    <n v="1600"/>
    <m/>
  </r>
  <r>
    <x v="1"/>
    <x v="1"/>
    <s v="ao cz"/>
    <n v="3026"/>
    <n v="3771"/>
    <s v="POMPA DI INFUSIONE"/>
    <m/>
    <m/>
    <s v="HOSPIRA INC"/>
    <s v="PLUM A+"/>
    <n v="75344972"/>
    <s v="PIN"/>
    <s v="Z12030301"/>
    <m/>
    <d v="2017-04-12T00:00:00"/>
    <m/>
    <s v="SI / NO"/>
    <s v="PRESIDIO OSPEDALIERO CIACCIO"/>
    <m/>
    <s v="EMATOLOGIA E ONCOLOGIA PEDIATRICA"/>
    <s v="-"/>
    <s v="DONAZIONE"/>
    <n v="0"/>
    <m/>
    <s v="POMPA DI INFUSIONE"/>
    <s v="E"/>
    <n v="0.04"/>
    <n v="2000"/>
    <n v="1"/>
    <m/>
    <n v="80"/>
    <m/>
  </r>
  <r>
    <x v="1"/>
    <x v="1"/>
    <s v="ao cz"/>
    <n v="3027"/>
    <n v="3772"/>
    <s v="POMPA DI INFUSIONE"/>
    <m/>
    <m/>
    <s v="HOSPIRA INC"/>
    <s v="PLUM A+"/>
    <n v="75344968"/>
    <s v="PIN"/>
    <s v="Z12030301"/>
    <m/>
    <d v="2017-04-12T00:00:00"/>
    <m/>
    <s v="SI / NO"/>
    <s v="PRESIDIO OSPEDALIERO CIACCIO"/>
    <m/>
    <s v="EMATOLOGIA E ONCOLOGIA PEDIATRICA"/>
    <s v="-"/>
    <s v="DONAZIONE"/>
    <n v="0"/>
    <m/>
    <s v="POMPA DI INFUSIONE"/>
    <s v="E"/>
    <n v="0.04"/>
    <n v="2000"/>
    <n v="1"/>
    <m/>
    <n v="80"/>
    <m/>
  </r>
  <r>
    <x v="1"/>
    <x v="1"/>
    <s v="ao cz"/>
    <n v="3028"/>
    <n v="3773"/>
    <s v="POMPA DI INFUSIONE"/>
    <m/>
    <m/>
    <s v="HOSPIRA INC"/>
    <s v="PLUM A+"/>
    <n v="75344967"/>
    <s v="PIN"/>
    <s v="Z12030301"/>
    <m/>
    <d v="2017-04-12T00:00:00"/>
    <m/>
    <s v="SI / NO"/>
    <s v="PRESIDIO OSPEDALIERO CIACCIO"/>
    <m/>
    <s v="EMATOLOGIA E ONCOLOGIA PEDIATRICA"/>
    <s v="-"/>
    <s v="DONAZIONE"/>
    <n v="0"/>
    <m/>
    <s v="POMPA DI INFUSIONE"/>
    <s v="E"/>
    <n v="0.04"/>
    <n v="2000"/>
    <n v="1"/>
    <m/>
    <n v="80"/>
    <m/>
  </r>
  <r>
    <x v="1"/>
    <x v="1"/>
    <s v="ao cz"/>
    <n v="3029"/>
    <n v="3774"/>
    <s v="VIDEOGASTROSCOPIO"/>
    <m/>
    <m/>
    <s v="OLYMPUS MEDICAL SYSTEMS CORP"/>
    <s v="GIF-Q165"/>
    <n v="2107287"/>
    <s v="VGF"/>
    <s v="Z12020511"/>
    <d v="2011-12-13T00:00:00"/>
    <d v="2016-10-25T00:00:00"/>
    <m/>
    <s v="SI / NO"/>
    <s v="PRESIDIO OSPEDALIERO PUGLIESE"/>
    <m/>
    <s v="GASTROENTEROLOGIA"/>
    <s v="-"/>
    <s v="PROPRIETA'"/>
    <n v="0"/>
    <m/>
    <s v="VIDEOGASTROSCOPIO"/>
    <s v="A"/>
    <n v="0.12"/>
    <n v="13333.333333333334"/>
    <n v="1"/>
    <m/>
    <n v="1600"/>
    <m/>
  </r>
  <r>
    <x v="1"/>
    <x v="1"/>
    <s v="ao cz"/>
    <n v="3030"/>
    <n v="3775"/>
    <s v="VIDEOCOLONSCOPIO"/>
    <m/>
    <m/>
    <s v="OLYMPUS MEDICAL SYSTEMS CORP"/>
    <s v="CF-Q180AL"/>
    <n v="2108711"/>
    <s v="VCL"/>
    <s v="Z12020606"/>
    <d v="2011-12-13T00:00:00"/>
    <d v="2016-10-14T00:00:00"/>
    <m/>
    <s v="SI / NO"/>
    <s v="PRESIDIO OSPEDALIERO PUGLIESE"/>
    <m/>
    <s v="GASTROENTEROLOGIA"/>
    <s v="-"/>
    <s v="PROPRIETA'"/>
    <n v="0"/>
    <m/>
    <s v="VIDEOCOLONSCOPIO"/>
    <s v="A"/>
    <n v="0.12"/>
    <n v="13333.333333333334"/>
    <n v="1"/>
    <m/>
    <n v="1600"/>
    <m/>
  </r>
  <r>
    <x v="1"/>
    <x v="1"/>
    <s v="ao cz"/>
    <n v="3031"/>
    <n v="3776"/>
    <s v="UMIDIFICATORE"/>
    <m/>
    <m/>
    <s v="FISHER &amp; PAYKEL HEALTHCARE"/>
    <s v="MR850 ALU"/>
    <n v="100330080668"/>
    <s v="UMI"/>
    <m/>
    <d v="2011-11-11T00:00:00"/>
    <d v="2016-03-23T00:00:00"/>
    <m/>
    <s v="SI / NO"/>
    <s v="PRESIDIO OSPEDALIERO PUGLIESE"/>
    <m/>
    <s v="PATOLOGIA NEONATALE - UTIN"/>
    <s v="-"/>
    <s v="PROPRIETA'"/>
    <n v="0"/>
    <m/>
    <s v="UMIDIFICATORE"/>
    <s v="E"/>
    <n v="0.04"/>
    <n v="1600"/>
    <n v="1"/>
    <m/>
    <n v="64"/>
    <m/>
  </r>
  <r>
    <x v="1"/>
    <x v="1"/>
    <s v="ao cz"/>
    <n v="3032"/>
    <n v="3777"/>
    <s v="UMIDIFICATORE"/>
    <m/>
    <m/>
    <s v="FISHER &amp; PAYKEL HEALTHCARE"/>
    <s v="MR850 ALU"/>
    <n v="100826091577"/>
    <s v="UMI"/>
    <m/>
    <d v="2011-11-11T00:00:00"/>
    <d v="2016-09-26T00:00:00"/>
    <m/>
    <s v="SI / NO"/>
    <s v="PRESIDIO OSPEDALIERO PUGLIESE"/>
    <m/>
    <s v="PATOLOGIA NEONATALE - UTIN"/>
    <s v="-"/>
    <s v="PROPRIETA'"/>
    <n v="0"/>
    <m/>
    <s v="UMIDIFICATORE"/>
    <s v="E"/>
    <n v="0.04"/>
    <n v="1600"/>
    <n v="1"/>
    <m/>
    <n v="64"/>
    <m/>
  </r>
  <r>
    <x v="1"/>
    <x v="1"/>
    <s v="ao cz"/>
    <n v="3033"/>
    <n v="3778"/>
    <s v="MONITOR"/>
    <m/>
    <m/>
    <s v="PHILIPS GOLDWAY (SHENZHEN) INDUSTRIAL INC"/>
    <s v="G30"/>
    <s v="CN3GBBAW0722"/>
    <s v="MON"/>
    <s v="Z12030202"/>
    <d v="2011-11-21T00:00:00"/>
    <d v="2016-07-29T00:00:00"/>
    <m/>
    <s v="SI / NO"/>
    <s v="PRESIDIO OSPEDALIERO PUGLIESE"/>
    <m/>
    <s v="MEDICINA GENERALE UOMINI"/>
    <s v="-"/>
    <s v="PROPRIETA'"/>
    <n v="0"/>
    <m/>
    <s v="MONITOR"/>
    <s v="C"/>
    <n v="0.08"/>
    <n v="3000"/>
    <n v="1"/>
    <m/>
    <n v="240"/>
    <m/>
  </r>
  <r>
    <x v="1"/>
    <x v="1"/>
    <s v="ao cz"/>
    <n v="3034"/>
    <n v="3779"/>
    <s v="MONITOR"/>
    <m/>
    <m/>
    <s v="PHILIPS GOLDWAY (SHENZHEN) INDUSTRIAL INC"/>
    <s v="G30"/>
    <s v="CN3GBBAU00584"/>
    <s v="MON"/>
    <s v="Z12030202"/>
    <d v="2011-11-21T00:00:00"/>
    <d v="2016-07-29T00:00:00"/>
    <m/>
    <s v="SI / NO"/>
    <s v="PRESIDIO OSPEDALIERO PUGLIESE"/>
    <m/>
    <s v="MEDICINA GENERALE UOMINI"/>
    <s v="-"/>
    <s v="PROPRIETA'"/>
    <n v="0"/>
    <m/>
    <s v="MONITOR"/>
    <s v="C"/>
    <n v="0.08"/>
    <n v="3000"/>
    <n v="1"/>
    <m/>
    <n v="240"/>
    <m/>
  </r>
  <r>
    <x v="1"/>
    <x v="1"/>
    <s v="ao cz"/>
    <n v="3035"/>
    <n v="3780"/>
    <s v="DEFIBRILLATORE"/>
    <m/>
    <m/>
    <s v="PHILIPS HEALTHCARE"/>
    <s v="HEARTSTART XL M4735A"/>
    <s v="US00594592"/>
    <s v="DEF"/>
    <s v="Z120305"/>
    <d v="2011-11-21T00:00:00"/>
    <d v="2017-02-20T00:00:00"/>
    <m/>
    <s v="SI / NO"/>
    <s v="PRESIDIO OSPEDALIERO PUGLIESE"/>
    <m/>
    <s v="CARDIOLOGIA"/>
    <s v="-"/>
    <s v="PROPRIETA'"/>
    <n v="0"/>
    <m/>
    <s v="DEFIBRILLATORE"/>
    <s v="C"/>
    <n v="0.08"/>
    <n v="5000"/>
    <n v="1"/>
    <m/>
    <n v="400"/>
    <m/>
  </r>
  <r>
    <x v="1"/>
    <x v="1"/>
    <s v="ao cz"/>
    <n v="3036"/>
    <n v="3781"/>
    <s v="SISTEMA DI NAVIGAZIONE CHIRURGICA"/>
    <m/>
    <m/>
    <s v="BRAINLAB AG"/>
    <s v="KOLIBRI NAVIGATION"/>
    <n v="7046211001"/>
    <s v="SGR"/>
    <s v="Z12011401"/>
    <d v="2011-11-24T00:00:00"/>
    <d v="2017-01-18T00:00:00"/>
    <m/>
    <s v="SI / NO"/>
    <s v="PRESIDIO OSPEDALIERO PUGLIESE"/>
    <m/>
    <s v="NUOVO BLOCCO OPERATORIO"/>
    <s v="-"/>
    <s v="PROPRIETA'"/>
    <n v="99400"/>
    <m/>
    <s v="SISTEMA DI NAVIGAZIONE CHIRURGICA"/>
    <s v="B"/>
    <n v="0.1"/>
    <n v="99400"/>
    <n v="1"/>
    <m/>
    <n v="9940"/>
    <m/>
  </r>
  <r>
    <x v="1"/>
    <x v="1"/>
    <s v="ao cz"/>
    <n v="3037"/>
    <n v="3782"/>
    <s v="SISTEMA DI NAVIGAZIONE CHIRURGICA"/>
    <m/>
    <m/>
    <s v="BRAINLAB AG"/>
    <s v="KOLIBRI NAVIGATION"/>
    <s v="7009411001-1951D"/>
    <s v="SGR"/>
    <s v="Z12011401"/>
    <d v="2011-11-24T00:00:00"/>
    <d v="2017-01-18T00:00:00"/>
    <m/>
    <s v="SI / NO"/>
    <s v="PRESIDIO OSPEDALIERO PUGLIESE"/>
    <m/>
    <s v="NUOVO BLOCCO OPERATORIO"/>
    <s v="-"/>
    <s v="PROPRIETA'"/>
    <n v="0"/>
    <m/>
    <s v="SISTEMA DI NAVIGAZIONE CHIRURGICA"/>
    <s v="B"/>
    <n v="0.1"/>
    <n v="99400"/>
    <n v="1"/>
    <m/>
    <n v="9940"/>
    <m/>
  </r>
  <r>
    <x v="1"/>
    <x v="1"/>
    <s v="ao cz"/>
    <n v="3038"/>
    <n v="3783"/>
    <s v="SISTEMA DI NEURONAVIGAZIONE"/>
    <s v="B2"/>
    <m/>
    <s v="BRAINLAB AG"/>
    <s v="MOBILE CAMERA STAND"/>
    <n v="7046211001"/>
    <s v="SDN"/>
    <s v="Z12100601"/>
    <d v="2011-11-24T00:00:00"/>
    <d v="2017-01-18T00:00:00"/>
    <m/>
    <s v="SI / NO"/>
    <s v="PRESIDIO OSPEDALIERO PUGLIESE"/>
    <m/>
    <s v="NUOVO BLOCCO OPERATORIO"/>
    <s v="-"/>
    <s v="PROPRIETA'"/>
    <n v="0"/>
    <m/>
    <s v="SISTEMA DI NEURONAVIGAZIONE"/>
    <s v="B"/>
    <n v="0.1"/>
    <n v="154937.07"/>
    <n v="1"/>
    <m/>
    <n v="15493.707000000002"/>
    <m/>
  </r>
  <r>
    <x v="1"/>
    <x v="1"/>
    <s v="ao cz"/>
    <n v="3039"/>
    <n v="3784"/>
    <s v="CENTRIFUGA REFRIGERATA"/>
    <m/>
    <m/>
    <s v="THERMO FISHER SCIENTIFIC INC KENDRO SORVALL"/>
    <s v="HERAEUS SL16R"/>
    <n v="41277933"/>
    <s v="CRE"/>
    <s v="W02069005"/>
    <d v="2011-11-24T00:00:00"/>
    <d v="2016-06-21T00:00:00"/>
    <m/>
    <s v="SI / NO"/>
    <s v="PRESIDIO OSPEDALIERO PUGLIESE"/>
    <m/>
    <s v="LABORATORIO EMATOLOGIA PEDIATRICA"/>
    <s v="-"/>
    <s v="PROPRIETA'"/>
    <n v="0"/>
    <m/>
    <s v="CENTRIFUGA REFRIGERATA"/>
    <s v="E"/>
    <n v="0.04"/>
    <n v="8000"/>
    <n v="1"/>
    <m/>
    <n v="320"/>
    <m/>
  </r>
  <r>
    <x v="1"/>
    <x v="1"/>
    <s v="ao cz"/>
    <n v="3040"/>
    <n v="3785"/>
    <s v="CENTRIFUGA REFRIGERATA"/>
    <m/>
    <m/>
    <s v="THERMO FISHER SCIENTIFIC INC KENDRO SORVALL"/>
    <s v="HERAEUS SL16R"/>
    <n v="41281352"/>
    <s v="CRE"/>
    <s v="W02069005"/>
    <d v="2011-11-24T00:00:00"/>
    <d v="2016-06-21T00:00:00"/>
    <m/>
    <s v="SI / NO"/>
    <s v="PRESIDIO OSPEDALIERO PUGLIESE"/>
    <m/>
    <s v="LABORATORIO EMATOLOGIA PEDIATRICA"/>
    <s v="-"/>
    <s v="PROPRIETA'"/>
    <n v="0"/>
    <m/>
    <s v="CENTRIFUGA REFRIGERATA"/>
    <s v="E"/>
    <n v="0.04"/>
    <n v="8000"/>
    <n v="1"/>
    <m/>
    <n v="320"/>
    <m/>
  </r>
  <r>
    <x v="1"/>
    <x v="1"/>
    <s v="ao cz"/>
    <n v="3041"/>
    <n v="3786"/>
    <s v="BAGNO TERMOSTATICO"/>
    <m/>
    <m/>
    <s v="BIBBY STERLING STUART"/>
    <s v="SWB3D"/>
    <s v="R320000052"/>
    <s v="BTE"/>
    <s v="W02079001"/>
    <d v="2011-11-24T00:00:00"/>
    <d v="2016-06-21T00:00:00"/>
    <m/>
    <s v="SI / NO"/>
    <s v="PRESIDIO OSPEDALIERO PUGLIESE"/>
    <m/>
    <s v="LABORATORIO EMATOLOGIA PEDIATRICA"/>
    <s v="-"/>
    <s v="PROPRIETA'"/>
    <n v="0"/>
    <m/>
    <s v="BAGNO TERMOSTATICO"/>
    <s v="F"/>
    <n v="0.03"/>
    <n v="2666.6666666666665"/>
    <n v="1"/>
    <m/>
    <n v="79.999999999999986"/>
    <m/>
  </r>
  <r>
    <x v="1"/>
    <x v="1"/>
    <s v="ao cz"/>
    <n v="3042"/>
    <n v="3787"/>
    <s v="MONITOR TELEVISIVO PER BIOIMMAGINI"/>
    <s v="B3"/>
    <m/>
    <s v="EIZO NANAO CORP"/>
    <s v="RADIFORCE MX240W"/>
    <s v="38324110B"/>
    <s v="MTV"/>
    <s v="Z119008"/>
    <d v="2011-11-24T00:00:00"/>
    <d v="2017-02-06T00:00:00"/>
    <m/>
    <s v="SI / NO"/>
    <s v="PRESIDIO OSPEDALIERO PUGLIESE"/>
    <m/>
    <s v="NUOVO BLOCCO OPERATORIO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043"/>
    <n v="3788"/>
    <s v="PERSONAL COMPUTER"/>
    <s v="B4"/>
    <m/>
    <s v="HEWLETT PACKARD CO"/>
    <s v="XW8600"/>
    <s v="CZC933277M"/>
    <s v="1PM"/>
    <m/>
    <d v="2011-11-24T00:00:00"/>
    <d v="2017-02-06T00:00:00"/>
    <m/>
    <s v="SI / NO"/>
    <s v="PRESIDIO OSPEDALIERO PUGLIESE"/>
    <m/>
    <s v="NUOVO BLOCCO OPERATORIO"/>
    <s v="-"/>
    <s v="PROPRIETA'"/>
    <n v="0"/>
    <m/>
    <s v="PERSONAL COMPUTER"/>
    <s v="F"/>
    <n v="0.03"/>
    <n v="1500"/>
    <n v="1"/>
    <m/>
    <n v="45"/>
    <m/>
  </r>
  <r>
    <x v="1"/>
    <x v="1"/>
    <s v="ao cz"/>
    <n v="3044"/>
    <n v="3789"/>
    <s v="VIDEOCOLONSCOPIO"/>
    <m/>
    <m/>
    <s v="OLYMPUS MEDICAL SYSTEMS CORP"/>
    <s v="CF-Q180AL"/>
    <n v="2108712"/>
    <s v="VCL"/>
    <s v="Z12020606"/>
    <d v="2011-12-13T00:00:00"/>
    <d v="2016-10-25T00:00:00"/>
    <m/>
    <s v="SI / NO"/>
    <s v="PRESIDIO OSPEDALIERO PUGLIESE"/>
    <m/>
    <s v="GASTROENTEROLOGIA"/>
    <s v="-"/>
    <s v="PROPRIETA'"/>
    <n v="0"/>
    <m/>
    <s v="VIDEOCOLONSCOPIO"/>
    <s v="A"/>
    <n v="0.12"/>
    <n v="13333.333333333334"/>
    <n v="1"/>
    <m/>
    <n v="1600"/>
    <m/>
  </r>
  <r>
    <x v="1"/>
    <x v="1"/>
    <s v="ao cz"/>
    <n v="3045"/>
    <n v="3790"/>
    <s v="VIDEOCOLONSCOPIO"/>
    <m/>
    <m/>
    <s v="OLYMPUS MEDICAL SYSTEMS CORP"/>
    <s v="CF-Q180AL"/>
    <n v="2108708"/>
    <s v="VCL"/>
    <s v="Z12020606"/>
    <d v="2011-12-13T00:00:00"/>
    <d v="2016-10-14T00:00:00"/>
    <m/>
    <s v="SI / NO"/>
    <s v="PRESIDIO OSPEDALIERO PUGLIESE"/>
    <m/>
    <s v="GASTROENTEROLOGIA"/>
    <s v="-"/>
    <s v="PROPRIETA'"/>
    <n v="0"/>
    <m/>
    <s v="VIDEOCOLONSCOPIO"/>
    <s v="A"/>
    <n v="0.12"/>
    <n v="13333.333333333334"/>
    <n v="1"/>
    <m/>
    <n v="1600"/>
    <m/>
  </r>
  <r>
    <x v="1"/>
    <x v="1"/>
    <s v="ao cz"/>
    <n v="3046"/>
    <n v="3791"/>
    <s v="VIDEOCOLONSCOPIO"/>
    <m/>
    <m/>
    <s v="OLYMPUS MEDICAL SYSTEMS CORP"/>
    <s v="CF-Q180AL"/>
    <n v="2108710"/>
    <s v="VCL"/>
    <s v="Z12020606"/>
    <d v="2011-12-13T00:00:00"/>
    <d v="2016-10-25T00:00:00"/>
    <m/>
    <s v="SI / NO"/>
    <s v="PRESIDIO OSPEDALIERO PUGLIESE"/>
    <m/>
    <s v="GASTROENTEROLOGIA"/>
    <s v="-"/>
    <s v="PROPRIETA'"/>
    <n v="0"/>
    <m/>
    <s v="VIDEOCOLONSCOPIO"/>
    <s v="A"/>
    <n v="0.12"/>
    <n v="13333.333333333334"/>
    <n v="1"/>
    <m/>
    <n v="1600"/>
    <m/>
  </r>
  <r>
    <x v="1"/>
    <x v="1"/>
    <s v="ao cz"/>
    <n v="3047"/>
    <n v="3792"/>
    <s v="VIDEODUODENOSCOPIO"/>
    <m/>
    <m/>
    <s v="OLYMPUS MEDICAL SYSTEMS CORP"/>
    <s v="TJF-Q180V"/>
    <n v="2102051"/>
    <s v="VDU"/>
    <s v="Z12020508"/>
    <d v="2011-12-13T00:00:00"/>
    <d v="2016-11-28T00:00:00"/>
    <m/>
    <s v="SI / NO"/>
    <s v="PRESIDIO OSPEDALIERO PUGLIESE"/>
    <m/>
    <s v="ENDOSCOPIA DIGESTIVA"/>
    <s v="-"/>
    <s v="PROPRIETA'"/>
    <n v="0"/>
    <m/>
    <s v="VIDEODUODENOSCOPIO"/>
    <s v="A"/>
    <n v="0.12"/>
    <n v="13333.333333333334"/>
    <n v="1"/>
    <m/>
    <n v="1600"/>
    <m/>
  </r>
  <r>
    <x v="1"/>
    <x v="1"/>
    <s v="ao cz"/>
    <n v="3048"/>
    <n v="3793"/>
    <s v="PERSONAL COMPUTER"/>
    <m/>
    <m/>
    <s v="HEWLETT PACKARD CO"/>
    <s v="Z800"/>
    <n v="80083"/>
    <s v="1PM"/>
    <m/>
    <d v="2011-12-14T00:00:00"/>
    <d v="2014-07-24T00:00:00"/>
    <m/>
    <s v="SI / NO"/>
    <s v="PRESIDIO OSPEDALIERO CIACCIO"/>
    <m/>
    <s v="RADIOTERAPIA"/>
    <s v="-"/>
    <s v="PROPRIETA'"/>
    <n v="0"/>
    <m/>
    <s v="PERSONAL COMPUTER"/>
    <s v="F"/>
    <n v="0.03"/>
    <n v="1500"/>
    <n v="1"/>
    <m/>
    <n v="45"/>
    <m/>
  </r>
  <r>
    <x v="1"/>
    <x v="1"/>
    <s v="ao cz"/>
    <n v="3049"/>
    <n v="3794"/>
    <s v="PERSONAL COMPUTER"/>
    <m/>
    <m/>
    <s v="HEWLETT PACKARD CO"/>
    <s v="Z800"/>
    <n v="80082"/>
    <s v="1PM"/>
    <m/>
    <d v="2011-12-14T00:00:00"/>
    <d v="2014-07-24T00:00:00"/>
    <m/>
    <s v="SI / NO"/>
    <s v="PRESIDIO OSPEDALIERO CIACCIO"/>
    <m/>
    <s v="RADIOTERAPIA"/>
    <s v="-"/>
    <s v="PROPRIETA'"/>
    <n v="0"/>
    <m/>
    <s v="PERSONAL COMPUTER"/>
    <s v="F"/>
    <n v="0.03"/>
    <n v="1500"/>
    <n v="1"/>
    <m/>
    <n v="45"/>
    <m/>
  </r>
  <r>
    <x v="1"/>
    <x v="1"/>
    <s v="ao cz"/>
    <n v="3050"/>
    <n v="3795"/>
    <s v="MONITOR PER PERSONAL COMPUTER"/>
    <m/>
    <m/>
    <s v="WACOM"/>
    <s v="DTZ 2100 D"/>
    <m/>
    <s v="1SM"/>
    <m/>
    <d v="2011-12-14T00:00:00"/>
    <d v="2014-07-24T00:00:00"/>
    <m/>
    <s v="SI / NO"/>
    <s v="PRESIDIO OSPEDALIERO CIACCIO"/>
    <m/>
    <s v="RADIOTERAP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051"/>
    <n v="3796"/>
    <s v="MONITOR PER PERSONAL COMPUTER"/>
    <m/>
    <m/>
    <s v="WACOM"/>
    <s v="DTZ 2100 D"/>
    <m/>
    <s v="1SM"/>
    <m/>
    <d v="2011-12-14T00:00:00"/>
    <d v="2014-07-24T00:00:00"/>
    <m/>
    <s v="SI / NO"/>
    <s v="PRESIDIO OSPEDALIERO CIACCIO"/>
    <m/>
    <s v="RADIOTERAP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052"/>
    <n v="3797"/>
    <s v="PERSONAL COMPUTER"/>
    <m/>
    <m/>
    <s v="HEWLETT PACKARD CO"/>
    <s v="LA1951G"/>
    <s v="CNC046QX53"/>
    <s v="1PM"/>
    <m/>
    <d v="2011-12-14T00:00:00"/>
    <d v="2014-07-24T00:00:00"/>
    <m/>
    <s v="SI / NO"/>
    <s v="PRESIDIO OSPEDALIERO CIACCIO"/>
    <m/>
    <s v="RADIOTERAPIA"/>
    <s v="-"/>
    <s v="PROPRIETA'"/>
    <n v="0"/>
    <m/>
    <s v="PERSONAL COMPUTER"/>
    <s v="F"/>
    <n v="0.03"/>
    <n v="1500"/>
    <n v="1"/>
    <m/>
    <n v="45"/>
    <m/>
  </r>
  <r>
    <x v="1"/>
    <x v="1"/>
    <s v="ao cz"/>
    <n v="3053"/>
    <n v="3798"/>
    <s v="MONITOR PER PERSONAL COMPUTER"/>
    <m/>
    <m/>
    <s v="HEWLETT PACKARD CO"/>
    <s v="LA1951G"/>
    <s v="CNC046QX4D"/>
    <s v="1SM"/>
    <m/>
    <d v="2011-12-14T00:00:00"/>
    <d v="2014-07-24T00:00:00"/>
    <m/>
    <s v="SI / NO"/>
    <s v="PRESIDIO OSPEDALIERO CIACCIO"/>
    <m/>
    <s v="RADIOTERAP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054"/>
    <n v="3799"/>
    <s v="MONITOR PER PERSONAL COMPUTER"/>
    <m/>
    <m/>
    <s v="HEWLETT PACKARD CO"/>
    <s v="LA1951G"/>
    <s v="CNC046QX4K"/>
    <s v="1SM"/>
    <m/>
    <d v="2011-12-14T00:00:00"/>
    <d v="2014-07-24T00:00:00"/>
    <m/>
    <s v="SI / NO"/>
    <s v="PRESIDIO OSPEDALIERO CIACCIO"/>
    <m/>
    <s v="RADIOTERAP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055"/>
    <n v="3800"/>
    <s v="MONITOR PER PERSONAL COMPUTER"/>
    <m/>
    <m/>
    <s v="HEWLETT PACKARD CO"/>
    <s v="LA1951G"/>
    <s v="CNC046QX4P"/>
    <s v="1SM"/>
    <m/>
    <d v="2011-12-14T00:00:00"/>
    <d v="2014-07-24T00:00:00"/>
    <m/>
    <s v="SI / NO"/>
    <s v="PRESIDIO OSPEDALIERO CIACCIO"/>
    <m/>
    <s v="RADIOTERAP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056"/>
    <n v="3801"/>
    <s v="STAMPANTE PER COMPUTER"/>
    <m/>
    <m/>
    <s v="HEWLETT PACKARD CO"/>
    <s v="K8600"/>
    <s v="THOCB2204G"/>
    <s v="1SC"/>
    <m/>
    <d v="2011-12-14T00:00:00"/>
    <d v="2014-07-24T00:00:00"/>
    <m/>
    <s v="SI / NO"/>
    <s v="PRESIDIO OSPEDALIERO CIACCIO"/>
    <m/>
    <s v="RADIOTERAPIA"/>
    <s v="-"/>
    <s v="PROPRIETA'"/>
    <n v="0"/>
    <m/>
    <s v="STAMPANTE PER COMPUTER"/>
    <s v="F"/>
    <n v="0.03"/>
    <n v="0"/>
    <n v="1"/>
    <m/>
    <n v="0"/>
    <m/>
  </r>
  <r>
    <x v="1"/>
    <x v="1"/>
    <s v="ao cz"/>
    <n v="3057"/>
    <n v="3802"/>
    <s v="STAMPANTE PER COMPUTER"/>
    <m/>
    <m/>
    <s v="HEWLETT PACKARD CO"/>
    <s v="K8600"/>
    <s v="THOCB2204H"/>
    <s v="1SC"/>
    <m/>
    <d v="2011-12-14T00:00:00"/>
    <d v="2014-07-24T00:00:00"/>
    <m/>
    <s v="SI / NO"/>
    <s v="PRESIDIO OSPEDALIERO CIACCIO"/>
    <m/>
    <s v="RADIOTERAPIA"/>
    <s v="-"/>
    <s v="PROPRIETA'"/>
    <n v="0"/>
    <m/>
    <s v="STAMPANTE PER COMPUTER"/>
    <s v="F"/>
    <n v="0.03"/>
    <n v="0"/>
    <n v="1"/>
    <m/>
    <n v="0"/>
    <m/>
  </r>
  <r>
    <x v="1"/>
    <x v="1"/>
    <s v="ao cz"/>
    <n v="3058"/>
    <n v="3803"/>
    <s v="PERSONAL COMPUTER"/>
    <m/>
    <m/>
    <s v="HEWLETT PACKARD CO"/>
    <s v="Z800"/>
    <n v="850081"/>
    <s v="1PM"/>
    <m/>
    <d v="2011-12-14T00:00:00"/>
    <d v="2014-07-24T00:00:00"/>
    <m/>
    <s v="SI / NO"/>
    <s v="PRESIDIO OSPEDALIERO CIACCIO"/>
    <m/>
    <s v="RADIOTERAPIA"/>
    <s v="-"/>
    <s v="PROPRIETA'"/>
    <n v="0"/>
    <m/>
    <s v="PERSONAL COMPUTER"/>
    <s v="F"/>
    <n v="0.03"/>
    <n v="1500"/>
    <n v="1"/>
    <m/>
    <n v="45"/>
    <m/>
  </r>
  <r>
    <x v="1"/>
    <x v="1"/>
    <s v="ao cz"/>
    <n v="3059"/>
    <n v="3804"/>
    <s v="PERSONAL COMPUTER"/>
    <m/>
    <m/>
    <s v="HEWLETT PACKARD CO"/>
    <s v="Z800"/>
    <n v="850084"/>
    <s v="1PM"/>
    <m/>
    <d v="2011-12-14T00:00:00"/>
    <d v="2014-07-24T00:00:00"/>
    <m/>
    <s v="SI / NO"/>
    <s v="PRESIDIO OSPEDALIERO CIACCIO"/>
    <m/>
    <s v="RADIOTERAPIA"/>
    <s v="-"/>
    <s v="PROPRIETA'"/>
    <n v="0"/>
    <m/>
    <s v="PERSONAL COMPUTER"/>
    <s v="F"/>
    <n v="0.03"/>
    <n v="1500"/>
    <n v="1"/>
    <m/>
    <n v="45"/>
    <m/>
  </r>
  <r>
    <x v="1"/>
    <x v="1"/>
    <s v="ao cz"/>
    <n v="3060"/>
    <n v="3805"/>
    <s v="CONGELATORE DA LABORATORIO"/>
    <m/>
    <m/>
    <s v="ANGELANTONI LIFE SCIENCE SRL"/>
    <s v="PLATINUM 500 VERTICALE"/>
    <s v="A61052"/>
    <s v="CLA"/>
    <m/>
    <d v="2011-12-16T00:00:00"/>
    <d v="2014-05-26T00:00:00"/>
    <m/>
    <s v="SI / NO"/>
    <m/>
    <m/>
    <m/>
    <s v="-"/>
    <s v="PROPRIETA'"/>
    <n v="0"/>
    <m/>
    <s v="CONGELATORE DA LABORATORIO"/>
    <s v="E"/>
    <n v="0.04"/>
    <n v="6000"/>
    <n v="1"/>
    <m/>
    <n v="240"/>
    <m/>
  </r>
  <r>
    <x v="1"/>
    <x v="1"/>
    <s v="ao cz"/>
    <n v="3061"/>
    <n v="3806"/>
    <s v="CONGELATORE DA LABORATORIO"/>
    <m/>
    <m/>
    <s v="ANGELANTONI LIFE SCIENCE SRL"/>
    <s v="PLATINUM 500 VERTICALE"/>
    <s v="A61051"/>
    <s v="CLA"/>
    <m/>
    <d v="2012-12-16T00:00:00"/>
    <d v="2017-02-15T00:00:00"/>
    <m/>
    <s v="SI / NO"/>
    <s v="PRESIDIO OSPEDALIERO PUGLIESE"/>
    <m/>
    <s v="SERVIZIO IMMUNOTRASFUSIONALE"/>
    <s v="-"/>
    <s v="PROPRIETA'"/>
    <n v="0"/>
    <m/>
    <s v="CONGELATORE DA LABORATORIO"/>
    <s v="E"/>
    <n v="0.04"/>
    <n v="6000"/>
    <n v="1"/>
    <m/>
    <n v="240"/>
    <m/>
  </r>
  <r>
    <x v="1"/>
    <x v="1"/>
    <s v="ao cz"/>
    <n v="3062"/>
    <n v="3807"/>
    <s v="FRIGOEMOTECA"/>
    <m/>
    <m/>
    <s v="ANGELANTONI LIFE SCIENCE SRL"/>
    <s v="BBR 700 8"/>
    <s v="A64049"/>
    <s v="FRE"/>
    <m/>
    <d v="2012-12-16T00:00:00"/>
    <d v="2017-02-15T00:00:00"/>
    <m/>
    <s v="SI / NO"/>
    <s v="PRESIDIO OSPEDALIERO PUGLIESE"/>
    <m/>
    <s v="SERVIZIO IMMUNOTRASFUSIONALE"/>
    <s v="-"/>
    <s v="PROPRIETA'"/>
    <n v="0"/>
    <m/>
    <s v="FRIGOEMOTECA"/>
    <s v="D"/>
    <n v="0.06"/>
    <n v="5333.3333333333339"/>
    <n v="1"/>
    <m/>
    <n v="320"/>
    <m/>
  </r>
  <r>
    <x v="1"/>
    <x v="1"/>
    <s v="ao cz"/>
    <n v="3063"/>
    <n v="3808"/>
    <s v="FRIGOEMOTECA"/>
    <m/>
    <m/>
    <s v="ANGELANTONI LIFE SCIENCE SRL"/>
    <s v="BBR 700 8"/>
    <s v="A64050"/>
    <s v="FRE"/>
    <m/>
    <d v="2012-12-16T00:00:00"/>
    <d v="2017-02-15T00:00:00"/>
    <m/>
    <s v="SI / NO"/>
    <s v="PRESIDIO OSPEDALIERO PUGLIESE"/>
    <m/>
    <s v="SERVIZIO IMMUNOTRASFUSIONALE"/>
    <s v="-"/>
    <s v="PROPRIETA'"/>
    <n v="0"/>
    <m/>
    <s v="FRIGOEMOTECA"/>
    <s v="D"/>
    <n v="0.06"/>
    <n v="5333.3333333333339"/>
    <n v="1"/>
    <m/>
    <n v="320"/>
    <m/>
  </r>
  <r>
    <x v="1"/>
    <x v="1"/>
    <s v="ao cz"/>
    <n v="3064"/>
    <n v="3809"/>
    <s v="DEFIBRILLATORE"/>
    <m/>
    <m/>
    <s v="ZOLL MEDICAL CORP"/>
    <s v="PDR 8 BS SERIES R"/>
    <s v="AF11F016265"/>
    <s v="DEF"/>
    <s v="Z120305"/>
    <d v="2011-12-21T00:00:00"/>
    <d v="2017-06-08T00:00:00"/>
    <m/>
    <s v="SI / NO"/>
    <s v="PRESIDIO OSPEDALIERO PUGLIESE"/>
    <m/>
    <s v="UTIC"/>
    <s v="-"/>
    <s v="PROPRIETA'"/>
    <n v="10500"/>
    <m/>
    <s v="DEFIBRILLATORE"/>
    <s v="C"/>
    <n v="0.08"/>
    <n v="5000"/>
    <n v="1"/>
    <m/>
    <n v="400"/>
    <m/>
  </r>
  <r>
    <x v="1"/>
    <x v="1"/>
    <s v="ao cz"/>
    <n v="3065"/>
    <n v="3810"/>
    <s v="DEFIBRILLATORE"/>
    <m/>
    <m/>
    <s v="ZOLL MEDICAL CORP"/>
    <s v="PDR 8 BS SERIES R"/>
    <s v="AF11F016266"/>
    <s v="DEF"/>
    <s v="Z120305"/>
    <d v="2011-12-21T00:00:00"/>
    <d v="2017-06-06T00:00:00"/>
    <m/>
    <s v="SI / NO"/>
    <s v="PRESIDIO OSPEDALIERO PUGLIESE"/>
    <m/>
    <s v="UTIC"/>
    <s v="-"/>
    <s v="PROPRIETA'"/>
    <n v="10500"/>
    <m/>
    <s v="DEFIBRILLATORE"/>
    <s v="C"/>
    <n v="0.08"/>
    <n v="5000"/>
    <n v="1"/>
    <m/>
    <n v="400"/>
    <m/>
  </r>
  <r>
    <x v="1"/>
    <x v="1"/>
    <s v="ao cz"/>
    <n v="3066"/>
    <n v="3811"/>
    <s v="DEFIBRILLATORE"/>
    <m/>
    <m/>
    <s v="ZOLL MEDICAL CORP"/>
    <s v="PDR 8 BS SERIES R"/>
    <s v="AF11F016267"/>
    <s v="DEF"/>
    <s v="Z120305"/>
    <d v="2011-12-21T00:00:00"/>
    <d v="2017-06-29T00:00:00"/>
    <m/>
    <s v="SI / NO"/>
    <s v="PRESIDIO OSPEDALIERO PUGLIESE"/>
    <m/>
    <s v="UTIC"/>
    <s v="-"/>
    <s v="PROPRIETA'"/>
    <n v="10500"/>
    <m/>
    <s v="DEFIBRILLATORE"/>
    <s v="C"/>
    <n v="0.08"/>
    <n v="5000"/>
    <n v="1"/>
    <m/>
    <n v="400"/>
    <m/>
  </r>
  <r>
    <x v="1"/>
    <x v="1"/>
    <s v="ao cz"/>
    <n v="3067"/>
    <n v="3812"/>
    <s v="POMPA DI INFUSIONE"/>
    <m/>
    <m/>
    <s v="ABBOTT LABORATORIES"/>
    <s v="LIFECARE 5000"/>
    <n v="96021828"/>
    <s v="PIN"/>
    <s v="Z12030301"/>
    <m/>
    <m/>
    <m/>
    <s v="SI / NO"/>
    <s v="PRESIDIO OSPEDALIERO PUGLIESE"/>
    <m/>
    <m/>
    <s v="-"/>
    <s v="PROPRIETA'"/>
    <n v="0"/>
    <m/>
    <s v="POMPA DI INFUSIONE"/>
    <s v="E"/>
    <n v="0.04"/>
    <n v="2000"/>
    <n v="1"/>
    <m/>
    <n v="80"/>
    <m/>
  </r>
  <r>
    <x v="1"/>
    <x v="1"/>
    <s v="ao cz"/>
    <n v="3068"/>
    <n v="3813"/>
    <s v="VIDEOGASTROSCOPIO"/>
    <m/>
    <m/>
    <s v="PENTAX MEDICAL"/>
    <s v="EG-1870K"/>
    <s v="A120596"/>
    <s v="VGF"/>
    <s v="Z12020511"/>
    <d v="2012-01-11T00:00:00"/>
    <d v="2016-10-14T00:00:00"/>
    <m/>
    <s v="SI / NO"/>
    <s v="PRESIDIO OSPEDALIERO PUGLIESE"/>
    <m/>
    <s v="GASTROENTEROLOGIA"/>
    <s v="-"/>
    <s v="PROPRIETA'"/>
    <n v="19288.8"/>
    <m/>
    <s v="VIDEOGASTROSCOPIO"/>
    <s v="A"/>
    <n v="0.12"/>
    <n v="13333.333333333334"/>
    <n v="1"/>
    <m/>
    <n v="1600"/>
    <m/>
  </r>
  <r>
    <x v="1"/>
    <x v="1"/>
    <s v="ao cz"/>
    <n v="3069"/>
    <n v="3814"/>
    <s v="MONITOR TELEVISIVO PER BIOIMMAGINI"/>
    <m/>
    <m/>
    <s v="ADVAN INTERNATIONAL CORP"/>
    <s v="AMM213TD"/>
    <s v="211CMP0065"/>
    <s v="MTV"/>
    <s v="Z119008"/>
    <d v="2012-01-11T00:00:00"/>
    <d v="2016-11-28T00:00:00"/>
    <m/>
    <s v="SI / NO"/>
    <s v="PRESIDIO OSPEDALIERO PUGLIESE"/>
    <m/>
    <s v="ENDOSCOPIA DIGESTIVA"/>
    <s v="-"/>
    <s v="PROPRIETA'"/>
    <n v="4924.8"/>
    <m/>
    <s v="MONITOR TELEVISIVO PER BIOIMMAGINI"/>
    <s v="F"/>
    <n v="0.03"/>
    <n v="2666.666666666667"/>
    <n v="1"/>
    <m/>
    <n v="80"/>
    <m/>
  </r>
  <r>
    <x v="1"/>
    <x v="1"/>
    <s v="ao cz"/>
    <n v="3070"/>
    <n v="3815"/>
    <s v="SISTEMA TELEVISIVO PER ENDOSCOPIA"/>
    <m/>
    <m/>
    <s v="OLYMPUS MEDICAL SYSTEMS CORP"/>
    <s v="CV-180"/>
    <n v="7103324"/>
    <s v="STE"/>
    <s v="Z12020401"/>
    <d v="2012-01-11T00:00:00"/>
    <d v="2016-11-28T00:00:00"/>
    <m/>
    <s v="SI / NO"/>
    <s v="PRESIDIO OSPEDALIERO PUGLIESE"/>
    <m/>
    <s v="ENDOSCOPIA DIGESTIVA"/>
    <s v="-"/>
    <s v="PROPRIETA'"/>
    <n v="15520.41"/>
    <m/>
    <s v="SISTEMA TELEVISIVO PER ENDOSCOPIA"/>
    <s v="C"/>
    <n v="0.08"/>
    <n v="10000"/>
    <n v="1"/>
    <m/>
    <n v="800"/>
    <m/>
  </r>
  <r>
    <x v="1"/>
    <x v="1"/>
    <s v="ao cz"/>
    <n v="3071"/>
    <n v="3816"/>
    <s v="FONTE LUMINOSA PER ENDOSCOPIA"/>
    <m/>
    <m/>
    <s v="OLYMPUS MEDICAL SYSTEMS CORP"/>
    <s v="CLV-180"/>
    <n v="7113479"/>
    <s v="FLU"/>
    <s v="Z12020402"/>
    <d v="2012-01-11T00:00:00"/>
    <d v="2016-11-28T00:00:00"/>
    <m/>
    <s v="SI / NO"/>
    <s v="PRESIDIO OSPEDALIERO PUGLIESE"/>
    <m/>
    <s v="ENDOSCOPIA DIGESTIVA"/>
    <s v="-"/>
    <s v="PROPRIETA'"/>
    <n v="10809.45"/>
    <m/>
    <s v="FONTE LUMINOSA PER ENDOSCOPIA"/>
    <s v="D"/>
    <n v="0.06"/>
    <n v="2000"/>
    <n v="1"/>
    <m/>
    <n v="120"/>
    <m/>
  </r>
  <r>
    <x v="1"/>
    <x v="1"/>
    <s v="ao cz"/>
    <n v="3072"/>
    <n v="3817"/>
    <s v="POMPA PERISTALTICA"/>
    <m/>
    <m/>
    <s v="OLYMPUS MEDICAL SYSTEMS CORP"/>
    <s v="OFP-2"/>
    <n v="21125981"/>
    <s v="PPE"/>
    <m/>
    <d v="2012-01-11T00:00:00"/>
    <d v="2016-11-28T00:00:00"/>
    <m/>
    <s v="SI / NO"/>
    <s v="PRESIDIO OSPEDALIERO PUGLIESE"/>
    <m/>
    <s v="ENDOSCOPIA DIGESTIVA"/>
    <s v="-"/>
    <s v="PROPRIETA'"/>
    <n v="5105.43"/>
    <m/>
    <s v="POMPA PERISTALTICA"/>
    <s v="F"/>
    <n v="0.03"/>
    <n v="2666.6666666666665"/>
    <n v="1"/>
    <m/>
    <n v="79.999999999999986"/>
    <m/>
  </r>
  <r>
    <x v="1"/>
    <x v="1"/>
    <s v="ao cz"/>
    <n v="3073"/>
    <n v="3819"/>
    <s v="MONITOR TELEVISIVO PER BIOIMMAGINI"/>
    <s v="B2"/>
    <m/>
    <s v="ADVAN INTERNATIONAL CORP"/>
    <s v="AMM213TD"/>
    <s v="211CMP0063"/>
    <s v="MTV"/>
    <s v="Z119008"/>
    <d v="2012-01-11T00:00:00"/>
    <d v="2016-10-14T00:00:00"/>
    <m/>
    <s v="SI / NO"/>
    <s v="PRESIDIO OSPEDALIERO PUGLIESE"/>
    <m/>
    <s v="GASTROENTEROLOGIA"/>
    <s v="-"/>
    <s v="PROPRIETA'"/>
    <n v="6566.4"/>
    <m/>
    <s v="MONITOR TELEVISIVO PER BIOIMMAGINI"/>
    <s v="F"/>
    <n v="0.03"/>
    <n v="2666.666666666667"/>
    <n v="1"/>
    <m/>
    <n v="80"/>
    <m/>
  </r>
  <r>
    <x v="1"/>
    <x v="1"/>
    <s v="ao cz"/>
    <n v="3074"/>
    <n v="3820"/>
    <s v="SISTEMA TELEVISIVO PER ENDOSCOPIA"/>
    <s v="B3"/>
    <m/>
    <s v="OLYMPUS MEDICAL SYSTEMS CORP"/>
    <s v="CV-180"/>
    <n v="7104378"/>
    <s v="STE"/>
    <s v="Z12020401"/>
    <d v="2012-01-11T00:00:00"/>
    <d v="2016-10-14T00:00:00"/>
    <m/>
    <s v="SI / NO"/>
    <s v="PRESIDIO OSPEDALIERO PUGLIESE"/>
    <m/>
    <s v="GASTROENTEROLOGIA"/>
    <s v="-"/>
    <s v="PROPRIETA'"/>
    <n v="20520"/>
    <m/>
    <s v="SISTEMA TELEVISIVO PER ENDOSCOPIA"/>
    <s v="C"/>
    <n v="0.08"/>
    <n v="10000"/>
    <n v="1"/>
    <m/>
    <n v="800"/>
    <m/>
  </r>
  <r>
    <x v="1"/>
    <x v="1"/>
    <s v="ao cz"/>
    <n v="3075"/>
    <n v="3821"/>
    <s v="FONTE LUMINOSA PER ENDOSCOPIA"/>
    <s v="B4"/>
    <m/>
    <s v="OLYMPUS MEDICAL SYSTEMS CORP"/>
    <s v="CLV-180"/>
    <n v="7113203"/>
    <s v="FLU"/>
    <s v="Z12020402"/>
    <d v="2012-01-11T00:00:00"/>
    <d v="2016-10-14T00:00:00"/>
    <m/>
    <s v="SI / NO"/>
    <s v="PRESIDIO OSPEDALIERO PUGLIESE"/>
    <m/>
    <s v="GASTROENTEROLOGIA"/>
    <s v="-"/>
    <s v="PROPRIETA'"/>
    <n v="13716"/>
    <m/>
    <s v="FONTE LUMINOSA PER ENDOSCOPIA"/>
    <s v="D"/>
    <n v="0.06"/>
    <n v="2000"/>
    <n v="1"/>
    <m/>
    <n v="120"/>
    <m/>
  </r>
  <r>
    <x v="1"/>
    <x v="1"/>
    <s v="ao cz"/>
    <n v="3076"/>
    <n v="3822"/>
    <s v="MODULO DI REGISTRAZIONE SU CD E DVD"/>
    <s v="B5"/>
    <m/>
    <s v="SONY CORP"/>
    <s v="DVO-1000MD"/>
    <n v="32328"/>
    <s v="MDI"/>
    <m/>
    <d v="2012-01-11T00:00:00"/>
    <d v="2016-10-17T00:00:00"/>
    <m/>
    <s v="SI / NO"/>
    <s v="PRESIDIO OSPEDALIERO PUGLIESE"/>
    <m/>
    <s v="GASTROENTEROLOGIA"/>
    <s v="-"/>
    <s v="PROPRIETA'"/>
    <n v="5605.2"/>
    <m/>
    <s v="MODULO DI REGISTRAZIONE SU CD E DVD"/>
    <s v="F"/>
    <n v="0.03"/>
    <n v="1333.3333333333335"/>
    <n v="1"/>
    <m/>
    <n v="40"/>
    <m/>
  </r>
  <r>
    <x v="1"/>
    <x v="1"/>
    <s v="ao cz"/>
    <n v="3077"/>
    <n v="3823"/>
    <s v="RIPRODUTTORE VIDEO O DIGITALE DI BIOIMMAGINI"/>
    <s v="B6"/>
    <m/>
    <s v="SONY CORP"/>
    <s v="UP-25MD"/>
    <n v="705849"/>
    <s v="RIR"/>
    <s v="Z110706"/>
    <d v="2012-01-11T00:00:00"/>
    <d v="2016-10-20T00:00:00"/>
    <m/>
    <s v="SI / NO"/>
    <s v="PRESIDIO OSPEDALIERO PUGLIESE"/>
    <m/>
    <s v="GASTROENTEROLOGIA"/>
    <s v="-"/>
    <s v="PROPRIETA'"/>
    <n v="2916"/>
    <m/>
    <s v="RIPRODUTTORE VIDEO O DIGITALE DI BIOIMMAGINI"/>
    <s v="E"/>
    <n v="0.04"/>
    <n v="2000"/>
    <n v="1"/>
    <m/>
    <n v="80"/>
    <m/>
  </r>
  <r>
    <x v="1"/>
    <x v="1"/>
    <s v="ao cz"/>
    <n v="3078"/>
    <n v="3824"/>
    <s v="RIPRODUTTORE VIDEO O DIGITALE DI BIOIMMAGINI"/>
    <s v="B7"/>
    <m/>
    <s v="SONY CORP"/>
    <s v="UP-D897MD"/>
    <n v="230750"/>
    <s v="RIR"/>
    <s v="Z110706"/>
    <d v="2012-01-11T00:00:00"/>
    <d v="2016-10-25T00:00:00"/>
    <m/>
    <s v="SI / NO"/>
    <s v="PRESIDIO OSPEDALIERO PUGLIESE"/>
    <m/>
    <s v="GASTROENTEROLOGIA"/>
    <s v="-"/>
    <s v="PROPRIETA'"/>
    <n v="1242"/>
    <m/>
    <s v="RIPRODUTTORE VIDEO O DIGITALE DI BIOIMMAGINI"/>
    <s v="E"/>
    <n v="0.04"/>
    <n v="2000"/>
    <n v="1"/>
    <m/>
    <n v="80"/>
    <m/>
  </r>
  <r>
    <x v="1"/>
    <x v="1"/>
    <s v="ao cz"/>
    <n v="3079"/>
    <n v="3825"/>
    <s v="CARRELLO SERVITORE PER ENDOSCOPI"/>
    <s v="B8"/>
    <m/>
    <s v="OLYMPUS MEDICAL SYSTEMS CORP"/>
    <s v="WM-NP1"/>
    <n v="2131673"/>
    <s v="FSE"/>
    <s v="Z12029003"/>
    <d v="2012-01-11T00:00:00"/>
    <d v="2016-02-29T00:00:00"/>
    <m/>
    <s v="SI / NO"/>
    <s v="PRESIDIO OSPEDALIERO PUGLIESE"/>
    <m/>
    <s v="GASTROENTEROLOGIA"/>
    <s v="-"/>
    <s v="PROPRIETA'"/>
    <n v="0"/>
    <m/>
    <s v="CARRELLO SERVITORE PER ENDOSCOPI"/>
    <s v="F"/>
    <n v="0.03"/>
    <n v="1333.3333333333335"/>
    <n v="1"/>
    <m/>
    <n v="40"/>
    <m/>
  </r>
  <r>
    <x v="1"/>
    <x v="1"/>
    <s v="ao cz"/>
    <n v="3080"/>
    <n v="3826"/>
    <s v="ECOVIDEOGASTROSCOPIO"/>
    <m/>
    <m/>
    <s v="OLYMPUS MEDICAL SYSTEMS CORP"/>
    <s v="GF-UCT240"/>
    <s v="MAJ1597"/>
    <s v="ECD"/>
    <m/>
    <d v="2012-01-11T00:00:00"/>
    <d v="2016-10-25T00:00:00"/>
    <m/>
    <s v="SI / NO"/>
    <s v="PRESIDIO OSPEDALIERO PUGLIESE"/>
    <m/>
    <s v="GASTROENTEROLOGIA"/>
    <s v="-"/>
    <s v="PROPRIETA'"/>
    <n v="100980"/>
    <m/>
    <s v="ECOVIDEOGASTROSCOPIO"/>
    <s v="A"/>
    <n v="0.12"/>
    <n v="100980"/>
    <n v="1"/>
    <m/>
    <n v="12117.6"/>
    <m/>
  </r>
  <r>
    <x v="1"/>
    <x v="1"/>
    <s v="ao cz"/>
    <n v="3081"/>
    <n v="3827"/>
    <s v="ECOVIDEOGASTROSCOPIO"/>
    <m/>
    <m/>
    <s v="OLYMPUS MEDICAL SYSTEMS CORP"/>
    <s v="GF-UE160-AL5"/>
    <n v="1111981"/>
    <s v="ECD"/>
    <m/>
    <d v="2012-01-11T00:00:00"/>
    <d v="2016-10-17T00:00:00"/>
    <m/>
    <s v="SI / NO"/>
    <s v="PRESIDIO OSPEDALIERO PUGLIESE"/>
    <m/>
    <s v="GASTROENTEROLOGIA"/>
    <s v="-"/>
    <s v="PROPRIETA'"/>
    <n v="117288"/>
    <m/>
    <s v="ECOVIDEOGASTROSCOPIO"/>
    <s v="A"/>
    <n v="0.12"/>
    <n v="100980"/>
    <n v="1"/>
    <m/>
    <n v="12117.6"/>
    <m/>
  </r>
  <r>
    <x v="1"/>
    <x v="1"/>
    <s v="ao cz"/>
    <n v="3082"/>
    <n v="3828"/>
    <s v="MONITOR TELEVISIVO PER BIOIMMAGINI"/>
    <s v="B2"/>
    <m/>
    <s v="HITACHI ALOKA MEDICAL LTD"/>
    <s v="IPF-1701B"/>
    <n v="20113283"/>
    <s v="MTV"/>
    <s v="Z119008"/>
    <d v="2012-01-11T00:00:00"/>
    <d v="2016-10-20T00:00:00"/>
    <m/>
    <s v="SI / NO"/>
    <s v="PRESIDIO OSPEDALIERO PUGLIESE"/>
    <m/>
    <s v="GASTROENTEROLOG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083"/>
    <n v="3829"/>
    <s v="ECOTOMOGRAFO"/>
    <m/>
    <m/>
    <s v="HITACHI ALOKA MEDICAL LTD"/>
    <s v="PROSOUND ALPHA 7"/>
    <s v="21G6369"/>
    <s v="ECT"/>
    <s v="Z110401"/>
    <d v="2012-01-11T00:00:00"/>
    <d v="2016-10-20T00:00:00"/>
    <m/>
    <s v="SI / NO"/>
    <s v="PRESIDIO OSPEDALIERO PUGLIESE"/>
    <m/>
    <s v="GASTROENTEROLOGIA"/>
    <s v="-"/>
    <s v="PROPRIETA'"/>
    <n v="98400"/>
    <m/>
    <s v="ECOTOMOGRAFO"/>
    <s v="C"/>
    <n v="0.08"/>
    <n v="15000"/>
    <n v="1"/>
    <m/>
    <n v="1200"/>
    <m/>
  </r>
  <r>
    <x v="1"/>
    <x v="1"/>
    <s v="ao cz"/>
    <n v="3084"/>
    <n v="3830"/>
    <s v="MASTERIZZATORE CD-DVD"/>
    <s v="B8"/>
    <m/>
    <s v="SAMSUNG ELECTRONICS"/>
    <s v="SE-S084D"/>
    <s v="R84C6GWB801200"/>
    <s v="MA9"/>
    <m/>
    <d v="2012-01-11T00:00:00"/>
    <d v="2016-10-17T00:00:00"/>
    <m/>
    <s v="SI / NO"/>
    <s v="PRESIDIO OSPEDALIERO PUGLIESE"/>
    <m/>
    <s v="GASTROENTEROLOGIA"/>
    <s v="-"/>
    <s v="PROPRIETA'"/>
    <n v="0"/>
    <m/>
    <s v="MASTERIZZATORE DVD"/>
    <s v="F"/>
    <n v="0.03"/>
    <n v="210"/>
    <n v="1"/>
    <m/>
    <n v="6.3"/>
    <m/>
  </r>
  <r>
    <x v="1"/>
    <x v="1"/>
    <s v="ao cz"/>
    <n v="3085"/>
    <n v="3831"/>
    <s v="RIPRODUTTORE VIDEO O DIGITALE DI BIOIMMAGINI"/>
    <s v="B9"/>
    <m/>
    <s v="SONY CORP"/>
    <s v="UP-D897MD"/>
    <n v="214265"/>
    <s v="RIR"/>
    <s v="Z110706"/>
    <d v="2012-01-11T00:00:00"/>
    <d v="2016-10-20T00:00:00"/>
    <m/>
    <s v="SI / NO"/>
    <s v="PRESIDIO OSPEDALIERO PUGLIESE"/>
    <m/>
    <s v="GASTROENTEROLOG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086"/>
    <n v="3832"/>
    <s v="MONITOR TELEVISIVO PER BIOIMMAGINI"/>
    <m/>
    <m/>
    <s v="STORZ KARL GMBH &amp; CO KG"/>
    <s v="20090437 TOUCH SCREEN 19&quot;"/>
    <s v="TY2162"/>
    <s v="MTV"/>
    <s v="Z119008"/>
    <d v="2012-02-27T00:00:00"/>
    <d v="2016-03-21T00:00:00"/>
    <m/>
    <s v="SI / NO"/>
    <s v="PRESIDIO OSPEDALIERO PUGLIESE"/>
    <m/>
    <s v="BRONCOLOG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087"/>
    <n v="3833"/>
    <s v="MONITOR TELEVISIVO PER BIOIMMAGINI"/>
    <m/>
    <m/>
    <s v="STORZ KARL GMBH &amp; CO KG"/>
    <s v="9619NB/KS-19"/>
    <s v="21009103YZ008"/>
    <s v="MTV"/>
    <s v="Z119008"/>
    <d v="2012-02-27T00:00:00"/>
    <d v="2016-03-21T00:00:00"/>
    <m/>
    <s v="SI / NO"/>
    <s v="PRESIDIO OSPEDALIERO PUGLIESE"/>
    <m/>
    <s v="BRONCOLOG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088"/>
    <n v="3834"/>
    <s v="SISTEMA TELEVISIVO PER ENDOSCOPIA"/>
    <m/>
    <m/>
    <s v="STORZ KARL GMBH &amp; CO KG"/>
    <s v="20223011-1 TRICAM SLII"/>
    <s v="GC641398-P"/>
    <s v="STE"/>
    <s v="Z12020401"/>
    <d v="2012-02-27T00:00:00"/>
    <d v="2016-03-21T00:00:00"/>
    <m/>
    <s v="SI / NO"/>
    <s v="PRESIDIO OSPEDALIERO PUGLIESE"/>
    <m/>
    <s v="BRONCOLOGIA"/>
    <s v="-"/>
    <s v="PROPRIETA'"/>
    <n v="0"/>
    <m/>
    <s v="SISTEMA TELEVISIVO PER ENDOSCOPIA"/>
    <s v="C"/>
    <n v="0.08"/>
    <n v="10000"/>
    <n v="1"/>
    <m/>
    <n v="800"/>
    <m/>
  </r>
  <r>
    <x v="1"/>
    <x v="1"/>
    <s v="ao cz"/>
    <n v="3089"/>
    <n v="3835"/>
    <s v="MODULO ACQUISIZIONE IMMAGINI"/>
    <m/>
    <m/>
    <s v="STORZ KARL GMBH &amp; CO KG"/>
    <s v="20046120 AIDA CONTROL NEO"/>
    <s v="KSB10756"/>
    <s v="MAI"/>
    <s v="Z119007"/>
    <d v="2012-02-27T00:00:00"/>
    <d v="2016-03-21T00:00:00"/>
    <m/>
    <s v="SI / NO"/>
    <s v="PRESIDIO OSPEDALIERO PUGLIESE"/>
    <m/>
    <s v="BRONCOLOGIA"/>
    <s v="-"/>
    <s v="PROPRIETA'"/>
    <n v="0"/>
    <m/>
    <s v="MODULO ACQUISIZIONE IMMAGINI"/>
    <s v="C"/>
    <n v="0.08"/>
    <n v="0"/>
    <n v="1"/>
    <m/>
    <n v="0"/>
    <m/>
  </r>
  <r>
    <x v="1"/>
    <x v="1"/>
    <s v="ao cz"/>
    <n v="3090"/>
    <n v="3836"/>
    <s v="FONTE LUMINOSA PER ENDOSCOPIA"/>
    <m/>
    <m/>
    <s v="STORZ KARL GMBH &amp; CO KG"/>
    <s v="20133620 D LIGHT C"/>
    <s v="SNMG1006"/>
    <s v="FLU"/>
    <s v="Z12020402"/>
    <d v="2012-02-27T00:00:00"/>
    <d v="2016-03-21T00:00:00"/>
    <m/>
    <s v="SI / NO"/>
    <s v="PRESIDIO OSPEDALIERO PUGLIESE"/>
    <m/>
    <s v="BRONCOLOGIA"/>
    <s v="-"/>
    <s v="PROPRIETA'"/>
    <n v="0"/>
    <m/>
    <s v="FONTE LUMINOSA PER ENDOSCOPIA"/>
    <s v="D"/>
    <n v="0.06"/>
    <n v="2000"/>
    <n v="1"/>
    <m/>
    <n v="120"/>
    <m/>
  </r>
  <r>
    <x v="1"/>
    <x v="1"/>
    <s v="ao cz"/>
    <n v="3091"/>
    <n v="3837"/>
    <s v="CARRELLO SERVITORE PER ENDOSCOPI"/>
    <m/>
    <m/>
    <s v="STORZ KARL GMBH &amp; CO KG"/>
    <s v="29003LC"/>
    <s v="MA6644"/>
    <s v="FSE"/>
    <s v="Z12029003"/>
    <d v="2012-02-27T00:00:00"/>
    <d v="2016-03-21T00:00:00"/>
    <m/>
    <s v="SI / NO"/>
    <s v="PRESIDIO OSPEDALIERO PUGLIESE"/>
    <m/>
    <s v="BRONCOLOGIA"/>
    <s v="-"/>
    <s v="PROPRIETA'"/>
    <n v="0"/>
    <m/>
    <s v="CARRELLO SERVITORE PER ENDOSCOPI"/>
    <s v="F"/>
    <n v="0.03"/>
    <n v="1333.3333333333335"/>
    <n v="1"/>
    <m/>
    <n v="40"/>
    <m/>
  </r>
  <r>
    <x v="1"/>
    <x v="1"/>
    <s v="ao cz"/>
    <n v="3092"/>
    <n v="3838"/>
    <s v="FIBROBRONCOSCOPIO FLESSIBILE"/>
    <m/>
    <m/>
    <s v="STORZ KARL GMBH &amp; CO KG"/>
    <s v="11009BI1"/>
    <n v="1136938"/>
    <s v="BRS"/>
    <s v="Z12020801"/>
    <d v="2012-02-27T00:00:00"/>
    <d v="2016-03-23T00:00:00"/>
    <m/>
    <s v="SI / NO"/>
    <s v="PRESIDIO OSPEDALIERO PUGLIESE"/>
    <m/>
    <s v="BRONCOLOGIA"/>
    <s v="-"/>
    <s v="PROPRIETA'"/>
    <n v="0"/>
    <m/>
    <s v="BRONCOSCOPIO"/>
    <s v="A"/>
    <n v="0.12"/>
    <n v="13333.333333333334"/>
    <n v="1"/>
    <m/>
    <n v="1600"/>
    <m/>
  </r>
  <r>
    <x v="1"/>
    <x v="1"/>
    <s v="ao cz"/>
    <n v="3093"/>
    <n v="3839"/>
    <s v="SISTEMA TELEVISIVO PER ENDOSCOPIA"/>
    <m/>
    <m/>
    <s v="STORZ KARL GMBH &amp; CO KG"/>
    <s v="20223011-1 TRICAM SLII"/>
    <s v="LA755893H"/>
    <s v="STE"/>
    <s v="Z12020401"/>
    <d v="2012-02-27T00:00:00"/>
    <d v="2016-03-23T00:00:00"/>
    <m/>
    <s v="SI / NO"/>
    <s v="PRESIDIO OSPEDALIERO PUGLIESE"/>
    <m/>
    <s v="BRONCOLOGIA"/>
    <s v="-"/>
    <s v="PROPRIETA'"/>
    <n v="0"/>
    <m/>
    <s v="SISTEMA TELEVISIVO PER ENDOSCOPIA"/>
    <s v="C"/>
    <n v="0.08"/>
    <n v="10000"/>
    <n v="1"/>
    <m/>
    <n v="800"/>
    <m/>
  </r>
  <r>
    <x v="1"/>
    <x v="1"/>
    <s v="ao cz"/>
    <n v="3094"/>
    <n v="3840"/>
    <s v="PIASTRA RISCALDANTE"/>
    <m/>
    <m/>
    <s v="BIO-OPTICA MILANO SPA"/>
    <s v="UT200"/>
    <n v="451146362"/>
    <s v="PST"/>
    <s v="W02079012"/>
    <d v="2012-02-17T00:00:00"/>
    <d v="2016-11-04T00:00:00"/>
    <m/>
    <s v="SI / NO"/>
    <s v="PRESIDIO OSPEDALIERO PUGLIESE"/>
    <m/>
    <s v="ANATOMIA PATOLOGICA"/>
    <s v="-"/>
    <s v="PROPRIETA'"/>
    <n v="0"/>
    <m/>
    <s v="PIASTRA RISCALDANTE"/>
    <s v="F"/>
    <n v="0.03"/>
    <n v="2666.666666666667"/>
    <n v="1"/>
    <m/>
    <n v="80"/>
    <m/>
  </r>
  <r>
    <x v="1"/>
    <x v="1"/>
    <s v="ao cz"/>
    <n v="3095"/>
    <n v="3842"/>
    <s v="PIASTRA RAFFREDDANTE PER PARAFFINA"/>
    <m/>
    <m/>
    <s v="BIO-OPTICA MILANO SPA"/>
    <s v="PF 100"/>
    <s v="401148530/NC"/>
    <s v="PRP"/>
    <s v="W0202059012"/>
    <d v="2012-02-17T00:00:00"/>
    <d v="2016-11-04T00:00:00"/>
    <m/>
    <s v="SI / NO"/>
    <s v="PRESIDIO OSPEDALIERO PUGLIESE"/>
    <m/>
    <s v="ANATOMIA PATOLOGICA"/>
    <s v="-"/>
    <s v="PROPRIETA'"/>
    <n v="0"/>
    <m/>
    <s v="PIASTRA RAFFREDDANTE PER PARAFFINA"/>
    <s v="F"/>
    <n v="0.03"/>
    <n v="2666.666666666667"/>
    <n v="1"/>
    <m/>
    <n v="80"/>
    <m/>
  </r>
  <r>
    <x v="1"/>
    <x v="1"/>
    <s v="ao cz"/>
    <n v="3096"/>
    <n v="3843"/>
    <s v="MICROTOMO"/>
    <m/>
    <m/>
    <s v="MICROM INTERNATIONAL GMBH"/>
    <s v="HM 355 S"/>
    <n v="51745"/>
    <s v="MCT"/>
    <s v="W0202059005"/>
    <d v="2012-02-17T00:00:00"/>
    <d v="2016-11-04T00:00:00"/>
    <m/>
    <s v="SI / NO"/>
    <s v="PRESIDIO OSPEDALIERO PUGLIESE"/>
    <m/>
    <s v="ANATOMIA PATOLOGICA"/>
    <s v="-"/>
    <s v="PROPRIETA'"/>
    <n v="20550"/>
    <m/>
    <s v="MICROTOMO"/>
    <s v="C"/>
    <n v="0.08"/>
    <n v="4500"/>
    <n v="1"/>
    <m/>
    <n v="360"/>
    <m/>
  </r>
  <r>
    <x v="1"/>
    <x v="1"/>
    <s v="ao cz"/>
    <n v="3097"/>
    <n v="3844"/>
    <s v="BAGNO TERMOSTATICO"/>
    <m/>
    <m/>
    <s v="BIO-OPTICA MILANO SPA"/>
    <s v="STENDIFETTE 1770"/>
    <n v="21147024"/>
    <s v="BTE"/>
    <s v="W02079001"/>
    <d v="2012-02-17T00:00:00"/>
    <d v="2016-11-04T00:00:00"/>
    <m/>
    <s v="SI / NO"/>
    <s v="PRESIDIO OSPEDALIERO PUGLIESE"/>
    <m/>
    <s v="ANATOMIA PATOLOGICA"/>
    <s v="-"/>
    <s v="PROPRIETA'"/>
    <n v="0"/>
    <m/>
    <s v="BAGNO TERMOSTATICO"/>
    <s v="F"/>
    <n v="0.03"/>
    <n v="2666.6666666666665"/>
    <n v="1"/>
    <m/>
    <n v="79.999999999999986"/>
    <m/>
  </r>
  <r>
    <x v="1"/>
    <x v="1"/>
    <s v="ao cz"/>
    <n v="3098"/>
    <n v="3845"/>
    <s v="PIASTRA RAFFREDDANTE PER PARAFFINA"/>
    <m/>
    <m/>
    <s v="BIO-OPTICA MILANO SPA"/>
    <s v="PF 200"/>
    <n v="981118045"/>
    <s v="PRP"/>
    <s v="W0202059012"/>
    <d v="2012-02-17T00:00:00"/>
    <d v="2016-11-04T00:00:00"/>
    <m/>
    <s v="SI / NO"/>
    <s v="PRESIDIO OSPEDALIERO PUGLIESE"/>
    <m/>
    <s v="ANATOMIA PATOLOGICA"/>
    <s v="-"/>
    <s v="PROPRIETA'"/>
    <n v="0"/>
    <m/>
    <s v="PIASTRA RAFFREDDANTE PER PARAFFINA"/>
    <s v="F"/>
    <n v="0.03"/>
    <n v="2666.666666666667"/>
    <n v="1"/>
    <m/>
    <n v="80"/>
    <m/>
  </r>
  <r>
    <x v="1"/>
    <x v="1"/>
    <s v="ao cz"/>
    <n v="3099"/>
    <n v="3846"/>
    <s v="CRIOSTATO"/>
    <m/>
    <m/>
    <s v="MICROM INTERNATIONAL GMBH"/>
    <s v="HM 525"/>
    <n v="51791"/>
    <s v="CRI"/>
    <s v="W0202059003"/>
    <d v="2012-02-17T00:00:00"/>
    <d v="2016-11-04T00:00:00"/>
    <m/>
    <s v="SI / NO"/>
    <s v="PRESIDIO OSPEDALIERO PUGLIESE"/>
    <m/>
    <s v="ANATOMIA PATOLOGICA"/>
    <s v="-"/>
    <s v="PROPRIETA'"/>
    <n v="19115.580000000002"/>
    <m/>
    <s v="CRIOSTATO"/>
    <s v="D"/>
    <n v="0.06"/>
    <n v="5333.333333333333"/>
    <n v="1"/>
    <m/>
    <n v="319.99999999999994"/>
    <m/>
  </r>
  <r>
    <x v="1"/>
    <x v="1"/>
    <s v="ao cz"/>
    <n v="3100"/>
    <n v="3847"/>
    <s v="MICROSCOPIO OTTICO DA LABORATORIO"/>
    <m/>
    <m/>
    <s v="OLYMPUS MEDICAL SYSTEMS CORP"/>
    <s v="BX-53"/>
    <s v="1A65058"/>
    <s v="MOL"/>
    <s v="W0202050303"/>
    <d v="2012-01-19T00:00:00"/>
    <d v="2016-11-24T00:00:00"/>
    <m/>
    <s v="SI / NO"/>
    <s v="PRESIDIO OSPEDALIERO PUGLIESE"/>
    <m/>
    <s v="ANATOMIA PATOLOGICA"/>
    <s v="-"/>
    <s v="PROPRIETA'"/>
    <n v="17675.55"/>
    <m/>
    <s v="MICROSCOPIO OTTICO DA LABORATORIO"/>
    <s v="E"/>
    <n v="0.04"/>
    <n v="5000"/>
    <n v="1"/>
    <m/>
    <n v="200"/>
    <m/>
  </r>
  <r>
    <x v="1"/>
    <x v="1"/>
    <s v="ao cz"/>
    <n v="3101"/>
    <n v="3848"/>
    <s v="PERSONAL COMPUTER"/>
    <m/>
    <m/>
    <s v="NR"/>
    <s v="COLOR MASTER"/>
    <s v="P401-30-0171"/>
    <s v="1PM"/>
    <m/>
    <d v="2012-01-19T00:00:00"/>
    <d v="2016-11-04T00:00:00"/>
    <m/>
    <s v="SI / NO"/>
    <s v="PRESIDIO OSPEDALIERO PUGLIESE"/>
    <m/>
    <s v="ANATOMIA PATOLOGICA"/>
    <s v="-"/>
    <s v="PROPRIETA'"/>
    <n v="1778.7"/>
    <m/>
    <s v="PERSONAL COMPUTER"/>
    <s v="F"/>
    <n v="0.03"/>
    <n v="1500"/>
    <n v="1"/>
    <m/>
    <n v="45"/>
    <m/>
  </r>
  <r>
    <x v="1"/>
    <x v="1"/>
    <s v="ao cz"/>
    <n v="3102"/>
    <n v="3849"/>
    <s v="MONITOR PER PERSONAL COMPUTER"/>
    <m/>
    <m/>
    <s v="HEWLETT PACKARD CO"/>
    <s v="COMPAQ LE1711"/>
    <s v="3CQ136B4DR"/>
    <s v="1SM"/>
    <m/>
    <d v="2012-01-19T00:00:00"/>
    <d v="2016-11-24T00:00:00"/>
    <m/>
    <s v="SI / NO"/>
    <s v="PRESIDIO OSPEDALIERO PUGLIESE"/>
    <m/>
    <s v="ANATOMIA PATOLOGICA"/>
    <s v="-"/>
    <s v="PROPRIETA'"/>
    <n v="453.75"/>
    <m/>
    <s v="MONITOR PER PERSONAL COMPUTER"/>
    <s v="F"/>
    <n v="0.03"/>
    <n v="263.14999999999998"/>
    <n v="1"/>
    <m/>
    <n v="7.894499999999999"/>
    <m/>
  </r>
  <r>
    <x v="1"/>
    <x v="1"/>
    <s v="ao cz"/>
    <n v="3103"/>
    <n v="3851"/>
    <s v="MICROSCOPIO OTTICO DA LABORATORIO"/>
    <m/>
    <m/>
    <s v="OLYMPUS MEDICAL SYSTEMS CORP"/>
    <s v="BX-53"/>
    <s v="OM15205"/>
    <s v="MOL"/>
    <s v="W0202050303"/>
    <d v="2012-01-19T00:00:00"/>
    <d v="2016-11-24T00:00:00"/>
    <m/>
    <s v="SI / NO"/>
    <s v="PRESIDIO OSPEDALIERO PUGLIESE"/>
    <m/>
    <s v="ANATOMIA PATOLOGICA"/>
    <s v="-"/>
    <s v="PROPRIETA'"/>
    <n v="17675.55"/>
    <m/>
    <s v="MICROSCOPIO OTTICO DA LABORATORIO"/>
    <s v="E"/>
    <n v="0.04"/>
    <n v="5000"/>
    <n v="1"/>
    <m/>
    <n v="200"/>
    <m/>
  </r>
  <r>
    <x v="1"/>
    <x v="1"/>
    <s v="ao cz"/>
    <n v="3104"/>
    <n v="3852"/>
    <s v="MICROSCOPIO OTTICO DA LABORATORIO"/>
    <m/>
    <m/>
    <s v="OLYMPUS MEDICAL SYSTEMS CORP"/>
    <s v="BX-53"/>
    <s v="1A65056"/>
    <s v="MOL"/>
    <s v="W0202050303"/>
    <d v="2012-01-19T00:00:00"/>
    <d v="2016-11-24T00:00:00"/>
    <m/>
    <s v="SI / NO"/>
    <s v="PRESIDIO OSPEDALIERO PUGLIESE"/>
    <m/>
    <s v="ANATOMIA PATOLOGICA"/>
    <s v="-"/>
    <s v="PROPRIETA'"/>
    <n v="17675.55"/>
    <m/>
    <s v="MICROSCOPIO OTTICO DA LABORATORIO"/>
    <s v="E"/>
    <n v="0.04"/>
    <n v="5000"/>
    <n v="1"/>
    <m/>
    <n v="200"/>
    <m/>
  </r>
  <r>
    <x v="1"/>
    <x v="1"/>
    <s v="ao cz"/>
    <n v="3105"/>
    <n v="3853"/>
    <s v="MICROSCOPIO OTTICO DA LABORATORIO"/>
    <m/>
    <m/>
    <s v="OLYMPUS MEDICAL SYSTEMS CORP"/>
    <s v="BX53F"/>
    <s v="1C47003"/>
    <s v="MOL"/>
    <s v="W0202050303"/>
    <d v="2012-01-19T00:00:00"/>
    <d v="2016-11-24T00:00:00"/>
    <m/>
    <s v="SI / NO"/>
    <s v="PRESIDIO OSPEDALIERO PUGLIESE"/>
    <m/>
    <s v="ANATOMIA PATOLOGICA"/>
    <s v="-"/>
    <s v="PROPRIETA'"/>
    <n v="17675.55"/>
    <m/>
    <s v="MICROSCOPIO OTTICO DA LABORATORIO"/>
    <s v="E"/>
    <n v="0.04"/>
    <n v="5000"/>
    <n v="1"/>
    <m/>
    <n v="200"/>
    <m/>
  </r>
  <r>
    <x v="1"/>
    <x v="1"/>
    <s v="ao cz"/>
    <n v="3106"/>
    <n v="3854"/>
    <s v="MICROSCOPIO OTTICO DA LABORATORIO"/>
    <m/>
    <m/>
    <s v="OLYMPUS MEDICAL SYSTEMS CORP"/>
    <s v="BX-53"/>
    <s v="1C46995"/>
    <s v="MOL"/>
    <s v="W0202050303"/>
    <d v="2012-01-19T00:00:00"/>
    <d v="2016-11-24T00:00:00"/>
    <m/>
    <s v="SI / NO"/>
    <s v="PRESIDIO OSPEDALIERO PUGLIESE"/>
    <m/>
    <s v="ANATOMIA PATOLOGICA"/>
    <s v="-"/>
    <s v="PROPRIETA'"/>
    <n v="17675.55"/>
    <m/>
    <s v="MICROSCOPIO OTTICO DA LABORATORIO"/>
    <s v="E"/>
    <n v="0.04"/>
    <n v="5000"/>
    <n v="1"/>
    <m/>
    <n v="200"/>
    <m/>
  </r>
  <r>
    <x v="1"/>
    <x v="1"/>
    <s v="ao cz"/>
    <n v="3107"/>
    <n v="3855"/>
    <s v="MICROSCOPIO OTTICO DA LABORATORIO"/>
    <m/>
    <m/>
    <s v="OLYMPUS MEDICAL SYSTEMS CORP"/>
    <s v="BX-53"/>
    <s v="1A65053"/>
    <s v="MOL"/>
    <s v="W0202050303"/>
    <d v="2012-01-19T00:00:00"/>
    <d v="2015-11-24T00:00:00"/>
    <m/>
    <s v="SI / NO"/>
    <s v="PRESIDIO OSPEDALIERO PUGLIESE"/>
    <m/>
    <s v="ANATOMIA PATOLOGICA"/>
    <s v="-"/>
    <s v="PROPRIETA'"/>
    <n v="17675.55"/>
    <m/>
    <s v="MICROSCOPIO OTTICO DA LABORATORIO"/>
    <s v="E"/>
    <n v="0.04"/>
    <n v="5000"/>
    <n v="1"/>
    <m/>
    <n v="200"/>
    <m/>
  </r>
  <r>
    <x v="1"/>
    <x v="1"/>
    <s v="ao cz"/>
    <n v="3108"/>
    <n v="3856"/>
    <s v="MICROSCOPIO OTTICO DA LABORATORIO"/>
    <m/>
    <m/>
    <s v="OLYMPUS MEDICAL SYSTEMS CORP"/>
    <s v="BX53F"/>
    <m/>
    <s v="MOL"/>
    <s v="W0202050303"/>
    <d v="2012-01-19T00:00:00"/>
    <d v="2016-11-24T00:00:00"/>
    <m/>
    <s v="SI / NO"/>
    <s v="PRESIDIO OSPEDALIERO PUGLIESE"/>
    <m/>
    <s v="ANATOMIA PATOLOGICA"/>
    <s v="-"/>
    <s v="PROPRIETA'"/>
    <n v="17675.55"/>
    <m/>
    <s v="MICROSCOPIO OTTICO DA LABORATORIO"/>
    <s v="E"/>
    <n v="0.04"/>
    <n v="5000"/>
    <n v="1"/>
    <m/>
    <n v="200"/>
    <m/>
  </r>
  <r>
    <x v="1"/>
    <x v="1"/>
    <s v="ao cz"/>
    <n v="3109"/>
    <n v="3857"/>
    <s v="LAVAGGIO E DISINFEZIONE ENDOSCOPI"/>
    <m/>
    <m/>
    <s v="OLYMPUS MEDICAL SYSTEMS CORP"/>
    <s v="ETD 3 BASIC PAA"/>
    <n v="11131402"/>
    <s v="LFS"/>
    <s v="Z12029010"/>
    <d v="2012-01-30T00:00:00"/>
    <d v="2016-11-28T00:00:00"/>
    <m/>
    <s v="SI / NO"/>
    <s v="PRESIDIO OSPEDALIERO PUGLIESE"/>
    <m/>
    <s v="ENDOSCOPIA DIGESTIVA"/>
    <s v="-"/>
    <s v="PROPRIETA'"/>
    <n v="23325"/>
    <m/>
    <s v="LAVATRICE PER ENDOSCOPI"/>
    <s v="C"/>
    <n v="0.08"/>
    <n v="8000"/>
    <n v="1"/>
    <m/>
    <n v="640"/>
    <m/>
  </r>
  <r>
    <x v="1"/>
    <x v="1"/>
    <s v="ao cz"/>
    <n v="3110"/>
    <n v="3858"/>
    <s v="POMPA DI INFUSIONE"/>
    <m/>
    <m/>
    <s v="ABBOTT LABORATORIES"/>
    <s v="LIFECARE 5000"/>
    <n v="96024922"/>
    <s v="PIN"/>
    <s v="Z12030301"/>
    <m/>
    <d v="2016-10-03T00:00:00"/>
    <m/>
    <s v="SI / NO"/>
    <s v="PRESIDIO OSPEDALIERO PUGLIESE"/>
    <m/>
    <s v="MALATTIE INFETTIVE"/>
    <s v="-"/>
    <s v="PROPRIETA'"/>
    <n v="0"/>
    <m/>
    <s v="POMPA DI INFUSIONE"/>
    <s v="E"/>
    <n v="0.04"/>
    <n v="2000"/>
    <n v="1"/>
    <m/>
    <n v="80"/>
    <m/>
  </r>
  <r>
    <x v="1"/>
    <x v="1"/>
    <s v="ao cz"/>
    <n v="3111"/>
    <n v="3859"/>
    <s v="POMPA DI INFUSIONE"/>
    <m/>
    <m/>
    <s v="ABBOTT LABORATORIES"/>
    <s v="LIFECARE 5000"/>
    <n v="96024575"/>
    <s v="PIN"/>
    <s v="Z12030301"/>
    <m/>
    <d v="2016-10-03T00:00:00"/>
    <m/>
    <s v="SI / NO"/>
    <s v="PRESIDIO OSPEDALIERO PUGLIESE"/>
    <m/>
    <s v="MALATTIE INFETTIVE"/>
    <s v="-"/>
    <s v="PROPRIETA'"/>
    <n v="0"/>
    <m/>
    <s v="POMPA DI INFUSIONE"/>
    <s v="E"/>
    <n v="0.04"/>
    <n v="2000"/>
    <n v="1"/>
    <m/>
    <n v="80"/>
    <m/>
  </r>
  <r>
    <x v="1"/>
    <x v="1"/>
    <s v="ao cz"/>
    <n v="3112"/>
    <n v="3860"/>
    <s v="POMPA DI INFUSIONE"/>
    <m/>
    <m/>
    <s v="ABBOTT LABORATORIES"/>
    <s v="LIFECARE 5000"/>
    <n v="96024581"/>
    <s v="PIN"/>
    <s v="Z12030301"/>
    <m/>
    <d v="2016-10-03T00:00:00"/>
    <m/>
    <s v="SI / NO"/>
    <s v="PRESIDIO OSPEDALIERO PUGLIESE"/>
    <m/>
    <s v="MALATTIE INFETTIVE"/>
    <s v="-"/>
    <s v="PROPRIETA'"/>
    <n v="0"/>
    <m/>
    <s v="POMPA DI INFUSIONE"/>
    <s v="E"/>
    <n v="0.04"/>
    <n v="2000"/>
    <n v="1"/>
    <m/>
    <n v="80"/>
    <m/>
  </r>
  <r>
    <x v="1"/>
    <x v="1"/>
    <s v="ao cz"/>
    <n v="3113"/>
    <n v="3861"/>
    <s v="ETICHETTATRICE-STAMPANTE PER ETICHETTE"/>
    <s v="B2"/>
    <m/>
    <s v="OPAL ASSOCIATES GMBH"/>
    <s v="OD5 + ECO"/>
    <n v="11071064"/>
    <s v="7ET"/>
    <m/>
    <d v="2012-01-30T00:00:00"/>
    <d v="2016-11-29T00:00:00"/>
    <m/>
    <s v="SI / NO"/>
    <s v="PRESIDIO OSPEDALIERO PUGLIESE"/>
    <m/>
    <s v="ENDOSCOPIA DIGESTIVA"/>
    <s v="-"/>
    <s v="PROPRIETA'"/>
    <n v="0.01"/>
    <m/>
    <s v="ETICHETTATRICE"/>
    <s v="F"/>
    <n v="0.03"/>
    <n v="475.74459999999999"/>
    <n v="1"/>
    <m/>
    <n v="14.272338"/>
    <m/>
  </r>
  <r>
    <x v="1"/>
    <x v="1"/>
    <s v="ao cz"/>
    <n v="3114"/>
    <n v="3862"/>
    <s v="LAVAGGIO E DISINFEZIONE ENDOSCOPI"/>
    <m/>
    <m/>
    <s v="OLYMPUS MEDICAL SYSTEMS CORP"/>
    <s v="ETD 3 BASIC PAA"/>
    <n v="11131396"/>
    <s v="LFS"/>
    <s v="Z12029010"/>
    <d v="2012-01-30T00:00:00"/>
    <d v="2016-10-17T00:00:00"/>
    <m/>
    <s v="SI / NO"/>
    <s v="PRESIDIO OSPEDALIERO PUGLIESE"/>
    <m/>
    <s v="GASTROENTEROLOGIA"/>
    <s v="-"/>
    <s v="PROPRIETA'"/>
    <n v="0"/>
    <m/>
    <s v="LAVATRICE PER ENDOSCOPI"/>
    <s v="C"/>
    <n v="0.08"/>
    <n v="8000"/>
    <n v="1"/>
    <m/>
    <n v="640"/>
    <m/>
  </r>
  <r>
    <x v="1"/>
    <x v="1"/>
    <s v="ao cz"/>
    <n v="3115"/>
    <n v="3863"/>
    <s v="ETICHETTATRICE-STAMPANTE PER ETICHETTE"/>
    <m/>
    <m/>
    <s v="OPAL ASSOCIATES GMBH"/>
    <s v="OD5 + ECO"/>
    <n v="10071101"/>
    <s v="7ET"/>
    <m/>
    <d v="2012-01-30T00:00:00"/>
    <d v="2016-10-17T00:00:00"/>
    <m/>
    <s v="SI / NO"/>
    <s v="PRESIDIO OSPEDALIERO PUGLIESE"/>
    <m/>
    <s v="GASTROENTEROLOGIA"/>
    <s v="-"/>
    <s v="PROPRIETA'"/>
    <n v="0"/>
    <m/>
    <s v="ETICHETTATRICE"/>
    <s v="F"/>
    <n v="0.03"/>
    <n v="475.74459999999999"/>
    <n v="1"/>
    <m/>
    <n v="14.272338"/>
    <m/>
  </r>
  <r>
    <x v="1"/>
    <x v="1"/>
    <s v="ao cz"/>
    <n v="3116"/>
    <n v="3864"/>
    <s v="SISTEMA ANTIDECUBITO"/>
    <m/>
    <m/>
    <s v="ASKLE SANTE"/>
    <s v="VAXT4"/>
    <n v="10060058"/>
    <s v="LAD"/>
    <m/>
    <d v="2012-02-13T00:00:00"/>
    <m/>
    <m/>
    <s v="SI / NO"/>
    <s v="PRESIDIO OSPEDALIERO PUGLIESE"/>
    <m/>
    <s v="NEUROCHIRURGIA"/>
    <s v="-"/>
    <s v="PROPRIETA'"/>
    <n v="2242"/>
    <m/>
    <s v="SISTEMA ANTIDECUBITO"/>
    <s v="E"/>
    <n v="0.04"/>
    <n v="3000"/>
    <n v="1"/>
    <m/>
    <n v="120"/>
    <m/>
  </r>
  <r>
    <x v="1"/>
    <x v="1"/>
    <s v="ao cz"/>
    <n v="3117"/>
    <n v="3865"/>
    <s v="ELETTROCARDIOGRAFO"/>
    <m/>
    <m/>
    <s v="ESAOTE SPA"/>
    <s v="P8000 BASIC"/>
    <n v="2892"/>
    <s v="ECG"/>
    <s v="Z120503"/>
    <d v="2012-02-15T00:00:00"/>
    <d v="2016-08-11T00:00:00"/>
    <m/>
    <s v="SI / NO"/>
    <s v="PRESIDIO OSPEDALIERO PUGLIESE"/>
    <m/>
    <s v="ORTOPEDIA"/>
    <s v="-"/>
    <s v="PROPRIETA'"/>
    <n v="1292.5"/>
    <m/>
    <s v="ELETTROCARDIOGRAFO"/>
    <s v="C"/>
    <n v="0.08"/>
    <n v="3000"/>
    <n v="1"/>
    <m/>
    <n v="240"/>
    <m/>
  </r>
  <r>
    <x v="1"/>
    <x v="1"/>
    <s v="ao cz"/>
    <n v="3118"/>
    <n v="3866"/>
    <s v="ELETTROCARDIOGRAFO"/>
    <m/>
    <m/>
    <s v="ESAOTE SPA"/>
    <s v="P8000 BASIC"/>
    <n v="2893"/>
    <s v="ECG"/>
    <s v="Z120503"/>
    <d v="2012-02-15T00:00:00"/>
    <d v="2017-02-06T00:00:00"/>
    <m/>
    <s v="SI / NO"/>
    <s v="PRESIDIO OSPEDALIERO PUGLIESE"/>
    <m/>
    <s v="NUOVO BLOCCO OPERATORIO"/>
    <s v="-"/>
    <s v="PROPRIETA'"/>
    <n v="1292.5"/>
    <m/>
    <s v="ELETTROCARDIOGRAFO"/>
    <s v="C"/>
    <n v="0.08"/>
    <n v="3000"/>
    <n v="1"/>
    <m/>
    <n v="240"/>
    <m/>
  </r>
  <r>
    <x v="1"/>
    <x v="1"/>
    <s v="ao cz"/>
    <n v="3119"/>
    <n v="3867"/>
    <s v="ELETTROCARDIOGRAFO"/>
    <m/>
    <m/>
    <s v="ESAOTE SPA"/>
    <s v="P8000 BASIC"/>
    <n v="2894"/>
    <s v="ECG"/>
    <s v="Z120503"/>
    <d v="2012-02-15T00:00:00"/>
    <d v="2016-07-29T00:00:00"/>
    <m/>
    <s v="SI / NO"/>
    <s v="PRESIDIO OSPEDALIERO PUGLIESE"/>
    <m/>
    <s v="MEDICINA GENERALE UOMINI"/>
    <s v="-"/>
    <s v="PROPRIETA'"/>
    <n v="1292.5"/>
    <m/>
    <s v="ELETTROCARDIOGRAFO"/>
    <s v="C"/>
    <n v="0.08"/>
    <n v="3000"/>
    <n v="1"/>
    <m/>
    <n v="240"/>
    <m/>
  </r>
  <r>
    <x v="1"/>
    <x v="1"/>
    <s v="ao cz"/>
    <n v="3120"/>
    <n v="3868"/>
    <s v="ELETTROCARDIOGRAFO"/>
    <m/>
    <m/>
    <s v="ESAOTE SPA"/>
    <s v="P8000 BASIC"/>
    <n v="2895"/>
    <s v="ECG"/>
    <s v="Z120503"/>
    <d v="2012-02-15T00:00:00"/>
    <d v="2016-07-29T00:00:00"/>
    <m/>
    <s v="SI / NO"/>
    <s v="PRESIDIO OSPEDALIERO PUGLIESE"/>
    <m/>
    <s v="MEDICINA GENERALE UOMINI"/>
    <s v="-"/>
    <s v="PROPRIETA'"/>
    <n v="1292.5"/>
    <m/>
    <s v="ELETTROCARDIOGRAFO"/>
    <s v="C"/>
    <n v="0.08"/>
    <n v="3000"/>
    <n v="1"/>
    <m/>
    <n v="240"/>
    <m/>
  </r>
  <r>
    <x v="1"/>
    <x v="1"/>
    <s v="ao cz"/>
    <n v="3121"/>
    <n v="3869"/>
    <s v="CAPPA ASPIRANTE"/>
    <m/>
    <m/>
    <s v="LABOSYSTEM SRL"/>
    <s v="TYPHOON 5001 2V"/>
    <s v="11/1381/01A"/>
    <s v="CIR"/>
    <s v="W02070302"/>
    <d v="2012-02-17T00:00:00"/>
    <d v="2016-11-19T00:00:00"/>
    <m/>
    <s v="SI / NO"/>
    <s v="PRESIDIO OSPEDALIERO PUGLIESE"/>
    <m/>
    <s v="ANATOMIA PATOLOGICA"/>
    <s v="-"/>
    <s v="PROPRIETA'"/>
    <n v="5796.24"/>
    <m/>
    <s v="CAPPA ASPIRANTE"/>
    <s v="C"/>
    <n v="0.08"/>
    <n v="10000"/>
    <n v="1"/>
    <m/>
    <n v="800"/>
    <m/>
  </r>
  <r>
    <x v="1"/>
    <x v="1"/>
    <s v="ao cz"/>
    <n v="3122"/>
    <n v="3870"/>
    <s v="CAPPA ASPIRANTE"/>
    <m/>
    <m/>
    <s v="LABOSYSTEM SRL"/>
    <s v="TYPHOON 5001 2V"/>
    <s v="11/1381/01B"/>
    <s v="CIR"/>
    <s v="W02070302"/>
    <d v="2012-02-17T00:00:00"/>
    <d v="2016-11-19T00:00:00"/>
    <m/>
    <s v="SI / NO"/>
    <s v="PRESIDIO OSPEDALIERO PUGLIESE"/>
    <m/>
    <s v="ANATOMIA PATOLOGICA"/>
    <s v="-"/>
    <s v="PROPRIETA'"/>
    <n v="5796.24"/>
    <m/>
    <s v="CAPPA ASPIRANTE"/>
    <s v="C"/>
    <n v="0.08"/>
    <n v="10000"/>
    <n v="1"/>
    <m/>
    <n v="800"/>
    <m/>
  </r>
  <r>
    <x v="1"/>
    <x v="1"/>
    <s v="ao cz"/>
    <n v="3123"/>
    <n v="3871"/>
    <s v="PIASTRA RAFFREDDANTE PER PARAFFINA"/>
    <m/>
    <m/>
    <s v="BIO-OPTICA MILANO SPA"/>
    <s v="PF 200"/>
    <n v="981118046"/>
    <s v="PRP"/>
    <s v="W0202059012"/>
    <d v="2012-02-17T00:00:00"/>
    <d v="2016-11-04T00:00:00"/>
    <m/>
    <s v="SI / NO"/>
    <s v="PRESIDIO OSPEDALIERO PUGLIESE"/>
    <m/>
    <s v="ANATOMIA PATOLOGICA"/>
    <s v="-"/>
    <s v="PROPRIETA'"/>
    <n v="0"/>
    <m/>
    <s v="PIASTRA RAFFREDDANTE PER PARAFFINA"/>
    <s v="F"/>
    <n v="0.03"/>
    <n v="2666.666666666667"/>
    <n v="1"/>
    <m/>
    <n v="80"/>
    <m/>
  </r>
  <r>
    <x v="1"/>
    <x v="1"/>
    <s v="ao cz"/>
    <n v="3124"/>
    <n v="3872"/>
    <s v="BAGNO TERMOSTATICO"/>
    <m/>
    <m/>
    <s v="BIO-OPTICA MILANO SPA"/>
    <s v="STENDIFETTE 1770"/>
    <n v="21147025"/>
    <s v="BTE"/>
    <s v="W02079001"/>
    <d v="2012-02-17T00:00:00"/>
    <d v="2016-11-04T00:00:00"/>
    <m/>
    <s v="SI / NO"/>
    <s v="PRESIDIO OSPEDALIERO PUGLIESE"/>
    <m/>
    <s v="ANATOMIA PATOLOGICA"/>
    <s v="-"/>
    <s v="PROPRIETA'"/>
    <n v="0"/>
    <m/>
    <s v="BAGNO TERMOSTATICO"/>
    <s v="F"/>
    <n v="0.03"/>
    <n v="2666.6666666666665"/>
    <n v="1"/>
    <m/>
    <n v="79.999999999999986"/>
    <m/>
  </r>
  <r>
    <x v="1"/>
    <x v="1"/>
    <s v="ao cz"/>
    <n v="3125"/>
    <n v="3873"/>
    <s v="MICROTOMO"/>
    <m/>
    <m/>
    <s v="MICROM INTERNATIONAL GMBH"/>
    <s v="HM 355 S"/>
    <n v="51746"/>
    <s v="MCT"/>
    <s v="W0202059005"/>
    <d v="2012-02-17T00:00:00"/>
    <d v="2016-11-04T00:00:00"/>
    <m/>
    <s v="SI / NO"/>
    <s v="PRESIDIO OSPEDALIERO PUGLIESE"/>
    <m/>
    <s v="ANATOMIA PATOLOGICA"/>
    <s v="-"/>
    <s v="PROPRIETA'"/>
    <n v="23818.240000000002"/>
    <m/>
    <s v="MICROTOMO"/>
    <s v="C"/>
    <n v="0.08"/>
    <n v="4500"/>
    <n v="1"/>
    <m/>
    <n v="360"/>
    <m/>
  </r>
  <r>
    <x v="1"/>
    <x v="1"/>
    <s v="ao cz"/>
    <n v="3126"/>
    <n v="3874"/>
    <s v="CAPPA ASPIRANTE"/>
    <m/>
    <m/>
    <s v="LABOSYSTEM SRL"/>
    <s v="TYPHOON 5001 2V"/>
    <s v="11/1381/01C"/>
    <s v="CIR"/>
    <s v="W02070302"/>
    <d v="2012-02-17T00:00:00"/>
    <d v="2016-11-19T00:00:00"/>
    <m/>
    <s v="SI / NO"/>
    <s v="PRESIDIO OSPEDALIERO PUGLIESE"/>
    <m/>
    <s v="ANATOMIA PATOLOGICA"/>
    <s v="-"/>
    <s v="PROPRIETA'"/>
    <n v="5796.24"/>
    <m/>
    <s v="CAPPA ASPIRANTE"/>
    <s v="C"/>
    <n v="0.08"/>
    <n v="10000"/>
    <n v="1"/>
    <m/>
    <n v="800"/>
    <m/>
  </r>
  <r>
    <x v="1"/>
    <x v="1"/>
    <s v="ao cz"/>
    <n v="3127"/>
    <n v="3875"/>
    <s v="STAZIONE DI TAGLIO PER CAMPIONI ISTOLOGICI"/>
    <m/>
    <m/>
    <s v="BIO-OPTICA MILANO SPA"/>
    <s v="TRIMMING PATH 2200"/>
    <n v="811148333"/>
    <s v="SGL"/>
    <s v="W0202059015"/>
    <d v="2012-02-17T00:00:00"/>
    <d v="2016-11-04T00:00:00"/>
    <m/>
    <s v="SI / NO"/>
    <s v="PRESIDIO OSPEDALIERO PUGLIESE"/>
    <m/>
    <s v="ANATOMIA PATOLOGICA"/>
    <s v="-"/>
    <s v="PROPRIETA'"/>
    <n v="21854.5"/>
    <m/>
    <s v="STAZIONE DI TAGLIO PER CAMPIONI ISTOLOGICI"/>
    <s v="E"/>
    <n v="0.04"/>
    <n v="6000"/>
    <n v="1"/>
    <m/>
    <n v="240"/>
    <m/>
  </r>
  <r>
    <x v="1"/>
    <x v="1"/>
    <s v="ao cz"/>
    <n v="3128"/>
    <n v="3876"/>
    <s v="LAMPADA"/>
    <m/>
    <m/>
    <s v="MAGNIFIER LAMP"/>
    <n v="8068"/>
    <m/>
    <s v="LAM"/>
    <m/>
    <d v="2012-02-17T00:00:00"/>
    <d v="2016-11-04T00:00:00"/>
    <m/>
    <s v="SI / NO"/>
    <s v="PRESIDIO OSPEDALIERO PUGLIESE"/>
    <m/>
    <s v="ANATOMIA PATOLOGICA"/>
    <s v="-"/>
    <s v="PROPRIETA'"/>
    <n v="0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3129"/>
    <n v="3877"/>
    <s v="CAPPA ASPIRANTE"/>
    <m/>
    <m/>
    <s v="LABOSYSTEM SRL"/>
    <s v="TYPHOON 5001 2V"/>
    <s v="11/1381/01D"/>
    <s v="CIR"/>
    <s v="W02070302"/>
    <d v="2012-02-17T00:00:00"/>
    <d v="2014-01-27T00:00:00"/>
    <m/>
    <s v="SI / NO"/>
    <s v="PRESIDIO OSPEDALIERO PUGLIESE"/>
    <m/>
    <s v="ANATOMIA PATOLOGICA"/>
    <s v="-"/>
    <s v="PROPRIETA'"/>
    <n v="5796.24"/>
    <m/>
    <s v="CAPPA ASPIRANTE"/>
    <s v="C"/>
    <n v="0.08"/>
    <n v="10000"/>
    <n v="1"/>
    <m/>
    <n v="800"/>
    <m/>
  </r>
  <r>
    <x v="1"/>
    <x v="1"/>
    <s v="ao cz"/>
    <n v="3130"/>
    <n v="3878"/>
    <s v="TAVOLO AUTOPTICO"/>
    <m/>
    <m/>
    <s v="BIO OPTICA MILANO"/>
    <s v="BIG"/>
    <s v="8811S1002"/>
    <s v="7TA"/>
    <m/>
    <d v="2012-02-17T00:00:00"/>
    <d v="2016-11-04T00:00:00"/>
    <m/>
    <s v="SI / NO"/>
    <s v="PRESIDIO OSPEDALIERO PUGLIESE"/>
    <m/>
    <s v="ANATOMIA PATOLOGICA"/>
    <s v="-"/>
    <s v="PROPRIETA'"/>
    <n v="17337"/>
    <m/>
    <s v="TAVOLO AUTOPTICO"/>
    <s v="F"/>
    <n v="0.03"/>
    <n v="21050.25"/>
    <n v="1"/>
    <m/>
    <n v="631.50749999999994"/>
    <m/>
  </r>
  <r>
    <x v="1"/>
    <x v="1"/>
    <s v="ao cz"/>
    <n v="3131"/>
    <n v="3879"/>
    <s v="FRIGORIFERO BIOLOGICO"/>
    <m/>
    <m/>
    <s v="LONGONI FREDDO SRL"/>
    <s v="35202 VNP 34"/>
    <s v="11Z12Z0125"/>
    <s v="FBI"/>
    <m/>
    <d v="2012-02-17T00:00:00"/>
    <d v="2016-11-24T00:00:00"/>
    <m/>
    <s v="SI / NO"/>
    <s v="PRESIDIO OSPEDALIERO PUGLIESE"/>
    <m/>
    <s v="ANATOMIA PATOLOGICA"/>
    <s v="-"/>
    <s v="PROPRIETA'"/>
    <n v="1016"/>
    <m/>
    <s v="FRIGORIFERO BIOLOGICO"/>
    <s v="E"/>
    <n v="0.04"/>
    <n v="6000"/>
    <n v="1"/>
    <m/>
    <n v="240"/>
    <m/>
  </r>
  <r>
    <x v="1"/>
    <x v="1"/>
    <s v="ao cz"/>
    <n v="3132"/>
    <n v="3880"/>
    <s v="FRIGORIFERO BIOLOGICO"/>
    <m/>
    <m/>
    <s v="LONGONI FREDDO SRL"/>
    <s v="35202 VNP 34"/>
    <s v="11Z12Z0126"/>
    <s v="FBI"/>
    <m/>
    <d v="2012-02-17T00:00:00"/>
    <d v="2016-11-24T00:00:00"/>
    <m/>
    <s v="SI / NO"/>
    <s v="PRESIDIO OSPEDALIERO PUGLIESE"/>
    <m/>
    <s v="ANATOMIA PATOLOGICA"/>
    <s v="-"/>
    <s v="PROPRIETA'"/>
    <n v="1016"/>
    <m/>
    <s v="FRIGORIFERO BIOLOGICO"/>
    <s v="E"/>
    <n v="0.04"/>
    <n v="6000"/>
    <n v="1"/>
    <m/>
    <n v="240"/>
    <m/>
  </r>
  <r>
    <x v="1"/>
    <x v="1"/>
    <s v="ao cz"/>
    <n v="3133"/>
    <n v="3881"/>
    <s v="FRIGORIFERO BIOLOGICO"/>
    <m/>
    <m/>
    <s v="LONGONI FREDDO SRL"/>
    <s v="35202 VNP 34"/>
    <s v="11Z12Z0182"/>
    <s v="FBI"/>
    <m/>
    <d v="2012-02-17T00:00:00"/>
    <d v="2016-11-24T00:00:00"/>
    <m/>
    <s v="SI / NO"/>
    <s v="PRESIDIO OSPEDALIERO PUGLIESE"/>
    <m/>
    <s v="ANATOMIA PATOLOGICA"/>
    <s v="-"/>
    <s v="PROPRIETA'"/>
    <n v="1809"/>
    <m/>
    <s v="FRIGORIFERO BIOLOGICO"/>
    <s v="E"/>
    <n v="0.04"/>
    <n v="6000"/>
    <n v="1"/>
    <m/>
    <n v="240"/>
    <m/>
  </r>
  <r>
    <x v="1"/>
    <x v="1"/>
    <s v="ao cz"/>
    <n v="3134"/>
    <n v="3882"/>
    <s v="FRIGORIFERO BIOLOGICO"/>
    <m/>
    <m/>
    <s v="LONGONI FREDDO SRL"/>
    <s v="35202 VNP 34"/>
    <s v="11Z12Z0183"/>
    <s v="FBI"/>
    <m/>
    <d v="2012-02-17T00:00:00"/>
    <d v="2016-11-24T00:00:00"/>
    <m/>
    <s v="SI / NO"/>
    <s v="PRESIDIO OSPEDALIERO PUGLIESE"/>
    <m/>
    <s v="ANATOMIA PATOLOGICA"/>
    <s v="-"/>
    <s v="PROPRIETA'"/>
    <n v="1809"/>
    <m/>
    <s v="FRIGORIFERO BIOLOGICO"/>
    <s v="E"/>
    <n v="0.04"/>
    <n v="6000"/>
    <n v="1"/>
    <m/>
    <n v="240"/>
    <m/>
  </r>
  <r>
    <x v="1"/>
    <x v="1"/>
    <s v="ao cz"/>
    <n v="3135"/>
    <n v="3883"/>
    <s v="INCUBATORE"/>
    <m/>
    <m/>
    <s v="MPM INSTRUMENTS SRL"/>
    <s v="M80 TB"/>
    <s v="MY1111561561"/>
    <s v="INC"/>
    <m/>
    <d v="2012-02-17T00:00:00"/>
    <d v="2016-11-24T00:00:00"/>
    <m/>
    <s v="SI / NO"/>
    <s v="PRESIDIO OSPEDALIERO PUGLIESE"/>
    <m/>
    <s v="ANATOMIA PATOLOGICA"/>
    <s v="-"/>
    <s v="PROPRIETA'"/>
    <n v="0"/>
    <m/>
    <s v="INCUBATORE"/>
    <s v="E"/>
    <n v="0.04"/>
    <n v="2000"/>
    <n v="1"/>
    <m/>
    <n v="80"/>
    <m/>
  </r>
  <r>
    <x v="1"/>
    <x v="1"/>
    <s v="ao cz"/>
    <n v="3136"/>
    <n v="3884"/>
    <s v="CENTRIFUGA"/>
    <m/>
    <m/>
    <s v="EPPENDORF AG"/>
    <n v="5702"/>
    <s v="5702AN328955"/>
    <s v="CEN"/>
    <s v="W02069003"/>
    <d v="2012-02-17T00:00:00"/>
    <d v="2016-11-24T00:00:00"/>
    <m/>
    <s v="SI / NO"/>
    <s v="PRESIDIO OSPEDALIERO PUGLIESE"/>
    <m/>
    <s v="ANATOMIA PATOLOGICA"/>
    <s v="-"/>
    <s v="PROPRIETA'"/>
    <n v="0"/>
    <m/>
    <s v="CENTRIFUGA"/>
    <s v="E"/>
    <n v="0.04"/>
    <n v="4000"/>
    <n v="1"/>
    <m/>
    <n v="160"/>
    <m/>
  </r>
  <r>
    <x v="1"/>
    <x v="1"/>
    <s v="ao cz"/>
    <n v="3137"/>
    <n v="3885"/>
    <s v="INCUBATORE"/>
    <m/>
    <m/>
    <s v="MPM INSTRUMENTS SRL"/>
    <s v="M80 TB"/>
    <s v="MY1111561560"/>
    <s v="INC"/>
    <m/>
    <d v="2012-02-17T00:00:00"/>
    <d v="2016-11-24T00:00:00"/>
    <m/>
    <s v="SI / NO"/>
    <s v="PRESIDIO OSPEDALIERO PUGLIESE"/>
    <m/>
    <s v="ANATOMIA PATOLOGICA"/>
    <s v="-"/>
    <s v="PROPRIETA'"/>
    <n v="0"/>
    <m/>
    <s v="INCUBATORE"/>
    <s v="E"/>
    <n v="0.04"/>
    <n v="2000"/>
    <n v="1"/>
    <m/>
    <n v="80"/>
    <m/>
  </r>
  <r>
    <x v="1"/>
    <x v="1"/>
    <s v="ao cz"/>
    <n v="3138"/>
    <n v="3886"/>
    <s v="ARMADIO ASPIRATO A FILTRAZIONE CHIMICA"/>
    <m/>
    <m/>
    <s v="LABOR SECURITY SYSTEM"/>
    <s v="SAFETYBOX AFF120"/>
    <n v="90"/>
    <s v="ADI"/>
    <s v="W02070304"/>
    <d v="2012-02-17T00:00:00"/>
    <d v="2016-11-19T00:00:00"/>
    <m/>
    <s v="SI / NO"/>
    <s v="PRESIDIO OSPEDALIERO PUGLIESE"/>
    <m/>
    <s v="ANATOMIA PATOLOGICA"/>
    <s v="-"/>
    <s v="PROPRIETA'"/>
    <n v="0"/>
    <m/>
    <s v="ARMADIO ASPIRATO A FILTRAZIONE CHIMICA"/>
    <s v="F"/>
    <n v="0.03"/>
    <n v="2666.6666666666665"/>
    <n v="1"/>
    <m/>
    <n v="79.999999999999986"/>
    <m/>
  </r>
  <r>
    <x v="1"/>
    <x v="1"/>
    <s v="ao cz"/>
    <n v="3139"/>
    <n v="3887"/>
    <s v="ARMADIO ASPIRATO A FILTRAZIONE CHIMICA"/>
    <m/>
    <m/>
    <s v="LABOR SECURITY SYSTEM"/>
    <s v="SAFETYBOX AFF120"/>
    <n v="91"/>
    <s v="ADI"/>
    <s v="W02070304"/>
    <d v="2012-02-17T00:00:00"/>
    <d v="2016-11-19T00:00:00"/>
    <m/>
    <s v="SI / NO"/>
    <s v="PRESIDIO OSPEDALIERO PUGLIESE"/>
    <m/>
    <s v="ANATOMIA PATOLOGICA"/>
    <s v="-"/>
    <s v="PROPRIETA'"/>
    <n v="0"/>
    <m/>
    <s v="ARMADIO ASPIRATO A FILTRAZIONE CHIMICA"/>
    <s v="F"/>
    <n v="0.03"/>
    <n v="2666.6666666666665"/>
    <n v="1"/>
    <m/>
    <n v="79.999999999999986"/>
    <m/>
  </r>
  <r>
    <x v="1"/>
    <x v="1"/>
    <s v="ao cz"/>
    <n v="3140"/>
    <n v="3888"/>
    <s v="ARMADIO ASPIRATO A FILTRAZIONE CHIMICA"/>
    <m/>
    <m/>
    <s v="LABOR SECURITY SYSTEM"/>
    <s v="SAFETYBOX AFF120"/>
    <n v="92"/>
    <s v="ADI"/>
    <s v="W02070304"/>
    <d v="2012-02-17T00:00:00"/>
    <d v="2016-11-19T00:00:00"/>
    <m/>
    <s v="SI / NO"/>
    <s v="PRESIDIO OSPEDALIERO PUGLIESE"/>
    <m/>
    <s v="ANATOMIA PATOLOGICA"/>
    <s v="-"/>
    <s v="PROPRIETA'"/>
    <n v="0"/>
    <m/>
    <s v="ARMADIO ASPIRATO A FILTRAZIONE CHIMICA"/>
    <s v="F"/>
    <n v="0.03"/>
    <n v="2666.6666666666665"/>
    <n v="1"/>
    <m/>
    <n v="79.999999999999986"/>
    <m/>
  </r>
  <r>
    <x v="1"/>
    <x v="1"/>
    <s v="ao cz"/>
    <n v="3141"/>
    <n v="3889"/>
    <s v="ARMADIO ASPIRATO A FILTRAZIONE CHIMICA"/>
    <m/>
    <m/>
    <s v="LABOR SECURITY SYSTEM"/>
    <s v="SAFETYBOX AFF120"/>
    <n v="89"/>
    <s v="ADI"/>
    <s v="W02070304"/>
    <d v="2012-02-17T00:00:00"/>
    <d v="2016-11-19T00:00:00"/>
    <m/>
    <s v="SI / NO"/>
    <s v="PRESIDIO OSPEDALIERO PUGLIESE"/>
    <m/>
    <s v="ANATOMIA PATOLOGICA"/>
    <s v="-"/>
    <s v="PROPRIETA'"/>
    <n v="0"/>
    <m/>
    <s v="ARMADIO ASPIRATO A FILTRAZIONE CHIMICA"/>
    <s v="F"/>
    <n v="0.03"/>
    <n v="2666.6666666666665"/>
    <n v="1"/>
    <m/>
    <n v="79.999999999999986"/>
    <m/>
  </r>
  <r>
    <x v="1"/>
    <x v="1"/>
    <s v="ao cz"/>
    <n v="3142"/>
    <n v="3890"/>
    <s v="CONGELATORE DA LABORATORIO"/>
    <m/>
    <m/>
    <s v="FDM FRATELLI DELLA MARCA SRL"/>
    <s v="G120 -20° C VERTICALE BIANCO 120 LITRI 1 PORTA"/>
    <n v="446791661"/>
    <s v="CLA"/>
    <m/>
    <d v="2012-02-27T00:00:00"/>
    <d v="2016-12-14T00:00:00"/>
    <m/>
    <s v="SI / NO"/>
    <s v="PRESIDIO OSPEDALIERO PUGLIESE"/>
    <m/>
    <s v="ANESTESIA E RIANIMAZIONE"/>
    <s v="-"/>
    <s v="PROPRIETA'"/>
    <n v="1355"/>
    <m/>
    <s v="CONGELATORE DA LABORATORIO"/>
    <s v="E"/>
    <n v="0.04"/>
    <n v="6000"/>
    <n v="1"/>
    <m/>
    <n v="240"/>
    <m/>
  </r>
  <r>
    <x v="1"/>
    <x v="1"/>
    <s v="ao cz"/>
    <n v="3143"/>
    <n v="3891"/>
    <s v="AGITATORE DA LABORATORIO"/>
    <m/>
    <m/>
    <s v="BIOITALIA DI PIERO PICCINELLI &amp; C SAS"/>
    <s v="MED0500B1TV790"/>
    <n v="38767"/>
    <s v="ALA"/>
    <s v="W02070401"/>
    <d v="2012-02-28T00:00:00"/>
    <d v="2017-02-14T00:00:00"/>
    <m/>
    <s v="SI / NO"/>
    <s v="PRESIDIO OSPEDALIERO PUGLIESE"/>
    <m/>
    <s v="SERVIZIO IMMUNOTRASFUSIONALE"/>
    <s v="-"/>
    <s v="PROPRIETA'"/>
    <n v="9982.2999999999993"/>
    <m/>
    <s v="AGITATORE DA LABORATORIO"/>
    <s v="F"/>
    <n v="0.03"/>
    <n v="800"/>
    <n v="1"/>
    <m/>
    <n v="24"/>
    <m/>
  </r>
  <r>
    <x v="1"/>
    <x v="1"/>
    <s v="ao cz"/>
    <n v="3144"/>
    <n v="3892"/>
    <s v="SCALDASACCHE A BAGNO TERMOSTATICO"/>
    <m/>
    <m/>
    <s v="BIOITALIA DI PIERO PICCINELLI &amp; C SAS"/>
    <s v="BIO 4PL"/>
    <s v="IT2011/1043"/>
    <s v="SCS"/>
    <m/>
    <d v="2012-02-28T00:00:00"/>
    <d v="2017-02-14T00:00:00"/>
    <m/>
    <s v="SI / NO"/>
    <s v="PRESIDIO OSPEDALIERO PUGLIESE"/>
    <m/>
    <s v="SERVIZIO IMMUNOTRASFUSIONALE"/>
    <s v="-"/>
    <s v="PROPRIETA'"/>
    <n v="6942.37"/>
    <m/>
    <s v="SCALDASACCHE A BAGNO TERMOSTATICO"/>
    <s v="F"/>
    <n v="0.03"/>
    <n v="2666.6666666666665"/>
    <n v="1"/>
    <m/>
    <n v="79.999999999999986"/>
    <m/>
  </r>
  <r>
    <x v="1"/>
    <x v="1"/>
    <s v="ao cz"/>
    <n v="3145"/>
    <n v="3893"/>
    <s v="ASPIRATORE LIQUIDI"/>
    <m/>
    <m/>
    <s v="INCAS"/>
    <s v="SHOW"/>
    <n v="20113012"/>
    <s v="ALL"/>
    <m/>
    <d v="2012-03-01T00:00:00"/>
    <d v="2017-03-24T00:00:00"/>
    <m/>
    <s v="SI / NO"/>
    <s v="PRESIDIO OSPEDALIERO PUGLIESE"/>
    <m/>
    <s v="UROLOGIA"/>
    <s v="-"/>
    <s v="PROPRIETA'"/>
    <n v="1573"/>
    <m/>
    <s v="ASPIRATORE MEDICO CHIRURGICO"/>
    <s v="F"/>
    <n v="0.03"/>
    <n v="1333.3333333333333"/>
    <n v="1"/>
    <m/>
    <n v="39.999999999999993"/>
    <m/>
  </r>
  <r>
    <x v="1"/>
    <x v="1"/>
    <s v="ao cz"/>
    <n v="3146"/>
    <n v="3894"/>
    <s v="BILANCIA PESA PERSONE"/>
    <m/>
    <m/>
    <s v="WUNDER SA.BI. SRL"/>
    <s v="RB 300"/>
    <n v="27"/>
    <s v="5BA"/>
    <m/>
    <d v="2012-05-09T00:00:00"/>
    <d v="2016-05-05T00:00:00"/>
    <m/>
    <s v="SI / NO"/>
    <s v="PRESIDIO OSPEDALIERO PUGLIESE"/>
    <m/>
    <s v="PEDIATRIA"/>
    <s v="-"/>
    <s v="PROPRIETA'"/>
    <n v="648"/>
    <m/>
    <s v="BILANCIA PESA PERSONE"/>
    <s v="F"/>
    <n v="0.03"/>
    <n v="258.95999999999998"/>
    <n v="1"/>
    <m/>
    <n v="7.7687999999999988"/>
    <m/>
  </r>
  <r>
    <x v="1"/>
    <x v="1"/>
    <s v="ao cz"/>
    <n v="3147"/>
    <n v="3895"/>
    <s v="CRIOCHIRURGIA, APPARECCHIO PER"/>
    <m/>
    <m/>
    <s v="ERBE ELEKTROMEDIZIN GMBH"/>
    <s v="ERBOCRYO CA"/>
    <n v="11341343"/>
    <s v="CRC"/>
    <s v="Z120102"/>
    <d v="2012-03-08T00:00:00"/>
    <d v="2016-06-10T00:00:00"/>
    <m/>
    <s v="SI / NO"/>
    <s v="PRESIDIO OSPEDALIERO PUGLIESE"/>
    <m/>
    <s v="CHIRURGIA PEDIATRICA"/>
    <s v="-"/>
    <s v="PROPRIETA'"/>
    <n v="15415.7"/>
    <m/>
    <s v="CRIOCHIRURGIA, APPARECCHIO PER"/>
    <s v="D"/>
    <n v="0.06"/>
    <n v="8339.14"/>
    <n v="1"/>
    <m/>
    <n v="500.34839999999997"/>
    <m/>
  </r>
  <r>
    <x v="1"/>
    <x v="1"/>
    <s v="ao cz"/>
    <n v="3148"/>
    <n v="3896"/>
    <s v="CITOCENTRIFUGA"/>
    <m/>
    <m/>
    <s v="SAKURA FINETEK CO LTD"/>
    <s v="4323 CYTO-TEK CYTOCENTRIFUGE"/>
    <s v="43231786-0711"/>
    <s v="CIC"/>
    <s v="W02069004"/>
    <d v="2012-01-19T00:00:00"/>
    <d v="2016-11-24T00:00:00"/>
    <m/>
    <s v="SI / NO"/>
    <s v="PRESIDIO OSPEDALIERO PUGLIESE"/>
    <m/>
    <s v="ANATOMIA PATOLOGICA"/>
    <s v="-"/>
    <s v="PROPRIETA'"/>
    <n v="7586.7"/>
    <m/>
    <s v="CITOCENTRIFUGA"/>
    <s v="E"/>
    <n v="0.04"/>
    <n v="5000"/>
    <n v="1"/>
    <m/>
    <n v="200"/>
    <m/>
  </r>
  <r>
    <x v="1"/>
    <x v="1"/>
    <s v="ao cz"/>
    <n v="3149"/>
    <n v="3897"/>
    <s v="BILANCIA PESA PERSONE"/>
    <m/>
    <m/>
    <s v="WUNDER SA.BI. SRL"/>
    <s v="RB 300"/>
    <n v="26"/>
    <s v="5BA"/>
    <m/>
    <d v="2012-05-09T00:00:00"/>
    <d v="2016-05-05T00:00:00"/>
    <m/>
    <s v="SI / NO"/>
    <s v="PRESIDIO OSPEDALIERO PUGLIESE"/>
    <m/>
    <s v="PEDIATRIA"/>
    <s v="-"/>
    <s v="PROPRIETA'"/>
    <n v="648"/>
    <m/>
    <s v="BILANCIA PESA PERSONE"/>
    <s v="F"/>
    <n v="0.03"/>
    <n v="258.95999999999998"/>
    <n v="1"/>
    <m/>
    <n v="7.7687999999999988"/>
    <m/>
  </r>
  <r>
    <x v="1"/>
    <x v="1"/>
    <s v="ao cz"/>
    <n v="3150"/>
    <n v="3898"/>
    <s v="SISTEMA ANTIDECUBITO"/>
    <m/>
    <m/>
    <s v="ASKLE SANTE"/>
    <s v="VAXT4"/>
    <n v="12062707"/>
    <s v="LAD"/>
    <m/>
    <d v="2012-04-10T00:00:00"/>
    <m/>
    <m/>
    <s v="SI / NO"/>
    <s v="PRESIDIO OSPEDALIERO PUGLIESE"/>
    <m/>
    <s v="NEUROCHIRURGIA"/>
    <s v="-"/>
    <s v="PROPRIETA'"/>
    <n v="2242"/>
    <m/>
    <s v="SISTEMA ANTIDECUBITO"/>
    <s v="E"/>
    <n v="0.04"/>
    <n v="3000"/>
    <n v="1"/>
    <m/>
    <n v="120"/>
    <m/>
  </r>
  <r>
    <x v="1"/>
    <x v="1"/>
    <s v="ao cz"/>
    <n v="3151"/>
    <n v="3899"/>
    <s v="SISTEMA ANTIDECUBITO"/>
    <m/>
    <m/>
    <s v="ASKLE SANTE"/>
    <s v="VAXT4"/>
    <n v="12062703"/>
    <s v="LAD"/>
    <m/>
    <d v="2012-04-10T00:00:00"/>
    <m/>
    <m/>
    <s v="SI / NO"/>
    <s v="PRESIDIO OSPEDALIERO PUGLIESE"/>
    <m/>
    <s v="NEUROCHIRURGIA"/>
    <s v="-"/>
    <s v="PROPRIETA'"/>
    <n v="2242"/>
    <m/>
    <s v="SISTEMA ANTIDECUBITO"/>
    <s v="E"/>
    <n v="0.04"/>
    <n v="3000"/>
    <n v="1"/>
    <m/>
    <n v="120"/>
    <m/>
  </r>
  <r>
    <x v="1"/>
    <x v="1"/>
    <s v="ao cz"/>
    <n v="3152"/>
    <n v="3900"/>
    <s v="SISTEMA ANTIDECUBITO"/>
    <m/>
    <m/>
    <s v="ASKLE SANTE"/>
    <s v="VAXT4"/>
    <n v="12062887"/>
    <s v="LAD"/>
    <m/>
    <d v="2012-04-10T00:00:00"/>
    <m/>
    <m/>
    <s v="SI / NO"/>
    <s v="PRESIDIO OSPEDALIERO PUGLIESE"/>
    <m/>
    <s v="NEUROCHIRURGIA"/>
    <s v="-"/>
    <s v="PROPRIETA'"/>
    <n v="2242"/>
    <m/>
    <s v="SISTEMA ANTIDECUBITO"/>
    <s v="E"/>
    <n v="0.04"/>
    <n v="3000"/>
    <n v="1"/>
    <m/>
    <n v="120"/>
    <m/>
  </r>
  <r>
    <x v="1"/>
    <x v="1"/>
    <s v="ao cz"/>
    <n v="3153"/>
    <n v="3901"/>
    <s v="SISTEMA ANTIDECUBITO"/>
    <m/>
    <m/>
    <s v="ASKLE SANTE"/>
    <s v="VAXT4"/>
    <n v="12062699"/>
    <s v="LAD"/>
    <m/>
    <d v="2012-04-10T00:00:00"/>
    <m/>
    <m/>
    <s v="SI / NO"/>
    <s v="PRESIDIO OSPEDALIERO PUGLIESE"/>
    <m/>
    <s v="NEUROCHIRURGIA"/>
    <s v="-"/>
    <s v="PROPRIETA'"/>
    <n v="2242"/>
    <m/>
    <s v="SISTEMA ANTIDECUBITO"/>
    <s v="E"/>
    <n v="0.04"/>
    <n v="3000"/>
    <n v="1"/>
    <m/>
    <n v="120"/>
    <m/>
  </r>
  <r>
    <x v="1"/>
    <x v="1"/>
    <s v="ao cz"/>
    <n v="3154"/>
    <n v="3902"/>
    <s v="SISTEMA ANTIDECUBITO"/>
    <m/>
    <m/>
    <s v="ASKLE SANTE"/>
    <s v="VAXT4"/>
    <n v="12062699"/>
    <s v="LAD"/>
    <m/>
    <d v="2012-04-10T00:00:00"/>
    <m/>
    <m/>
    <s v="SI / NO"/>
    <s v="PRESIDIO OSPEDALIERO PUGLIESE"/>
    <m/>
    <s v="NEUROCHIRURGIA"/>
    <s v="-"/>
    <s v="PROPRIETA'"/>
    <n v="2242"/>
    <m/>
    <s v="SISTEMA ANTIDECUBITO"/>
    <s v="E"/>
    <n v="0.04"/>
    <n v="3000"/>
    <n v="1"/>
    <m/>
    <n v="120"/>
    <m/>
  </r>
  <r>
    <x v="1"/>
    <x v="1"/>
    <s v="ao cz"/>
    <n v="3155"/>
    <n v="3903"/>
    <s v="SISTEMA ANTIDECUBITO"/>
    <m/>
    <m/>
    <s v="ASKLE SANTE"/>
    <s v="VAXT4"/>
    <n v="12062888"/>
    <s v="LAD"/>
    <m/>
    <d v="2012-04-10T00:00:00"/>
    <m/>
    <m/>
    <s v="SI / NO"/>
    <s v="PRESIDIO OSPEDALIERO PUGLIESE"/>
    <m/>
    <s v="NEUROCHIRURGIA"/>
    <s v="-"/>
    <s v="PROPRIETA'"/>
    <n v="2242"/>
    <m/>
    <s v="SISTEMA ANTIDECUBITO"/>
    <s v="E"/>
    <n v="0.04"/>
    <n v="3000"/>
    <n v="1"/>
    <m/>
    <n v="120"/>
    <m/>
  </r>
  <r>
    <x v="1"/>
    <x v="1"/>
    <s v="ao cz"/>
    <n v="3156"/>
    <n v="3904"/>
    <s v="SISTEMA ANTIDECUBITO"/>
    <m/>
    <m/>
    <s v="ASKLE SANTE"/>
    <s v="VAXT4"/>
    <n v="12062704"/>
    <s v="LAD"/>
    <m/>
    <d v="2012-04-10T00:00:00"/>
    <m/>
    <m/>
    <s v="SI / NO"/>
    <s v="PRESIDIO OSPEDALIERO PUGLIESE"/>
    <m/>
    <s v="NEUROCHIRURGIA"/>
    <s v="-"/>
    <s v="PROPRIETA'"/>
    <n v="2242"/>
    <m/>
    <s v="SISTEMA ANTIDECUBITO"/>
    <s v="E"/>
    <n v="0.04"/>
    <n v="3000"/>
    <n v="1"/>
    <m/>
    <n v="120"/>
    <m/>
  </r>
  <r>
    <x v="1"/>
    <x v="1"/>
    <s v="ao cz"/>
    <n v="3157"/>
    <n v="3905"/>
    <s v="SISTEMA ANTIDECUBITO"/>
    <m/>
    <m/>
    <s v="ASKLE SANTE"/>
    <s v="VAXT4"/>
    <n v="12062891"/>
    <s v="LAD"/>
    <m/>
    <d v="2012-04-10T00:00:00"/>
    <m/>
    <m/>
    <s v="SI / NO"/>
    <s v="PRESIDIO OSPEDALIERO PUGLIESE"/>
    <m/>
    <s v="NEUROCHIRURGIA"/>
    <s v="-"/>
    <s v="PROPRIETA'"/>
    <n v="2242"/>
    <m/>
    <s v="SISTEMA ANTIDECUBITO"/>
    <s v="E"/>
    <n v="0.04"/>
    <n v="3000"/>
    <n v="1"/>
    <m/>
    <n v="120"/>
    <m/>
  </r>
  <r>
    <x v="1"/>
    <x v="1"/>
    <s v="ao cz"/>
    <n v="3158"/>
    <n v="3906"/>
    <s v="SISTEMA ANTIDECUBITO"/>
    <m/>
    <m/>
    <s v="ASKLE SANTE"/>
    <s v="VAXT4"/>
    <n v="12062886"/>
    <s v="LAD"/>
    <m/>
    <d v="2012-04-10T00:00:00"/>
    <m/>
    <m/>
    <s v="SI / NO"/>
    <s v="PRESIDIO OSPEDALIERO PUGLIESE"/>
    <m/>
    <s v="NEUROCHIRURGIA"/>
    <s v="-"/>
    <s v="PROPRIETA'"/>
    <n v="2242"/>
    <m/>
    <s v="SISTEMA ANTIDECUBITO"/>
    <s v="E"/>
    <n v="0.04"/>
    <n v="3000"/>
    <n v="1"/>
    <m/>
    <n v="120"/>
    <m/>
  </r>
  <r>
    <x v="1"/>
    <x v="1"/>
    <s v="ao cz"/>
    <n v="3160"/>
    <n v="3908"/>
    <s v="CRIOCHIRURGIA, APPARECCHIO PER"/>
    <m/>
    <m/>
    <s v="OPTIKON 2000 SPA"/>
    <s v="CRYO-LINE"/>
    <s v="137BA"/>
    <s v="CRC"/>
    <s v="Z120102"/>
    <d v="2012-05-09T00:00:00"/>
    <d v="2016-11-02T00:00:00"/>
    <m/>
    <s v="SI / NO"/>
    <s v="PRESIDIO OSPEDALIERO PUGLIESE"/>
    <m/>
    <s v="OCULISTICA - AMBULATORIO"/>
    <s v="-"/>
    <s v="PROPRIETA'"/>
    <n v="10648"/>
    <m/>
    <s v="CRIOCHIRURGIA, APPARECCHIO PER"/>
    <s v="D"/>
    <n v="0.06"/>
    <n v="8339.14"/>
    <n v="1"/>
    <m/>
    <n v="500.34839999999997"/>
    <m/>
  </r>
  <r>
    <x v="1"/>
    <x v="1"/>
    <s v="ao cz"/>
    <n v="3161"/>
    <n v="3909"/>
    <s v="BILANCIA PESA PERSONE"/>
    <m/>
    <m/>
    <s v="WUNDER SA.BI. SRL"/>
    <s v="RB 300"/>
    <n v="25"/>
    <s v="5BA"/>
    <m/>
    <d v="2012-05-09T00:00:00"/>
    <d v="2016-05-23T00:00:00"/>
    <m/>
    <s v="SI / NO"/>
    <s v="PRESIDIO OSPEDALIERO PUGLIESE"/>
    <m/>
    <s v="PEDIATRIA"/>
    <s v="-"/>
    <s v="PROPRIETA'"/>
    <n v="648"/>
    <m/>
    <s v="BILANCIA PESA PERSONE"/>
    <s v="F"/>
    <n v="0.03"/>
    <n v="258.95999999999998"/>
    <n v="1"/>
    <m/>
    <n v="7.7687999999999988"/>
    <m/>
  </r>
  <r>
    <x v="1"/>
    <x v="1"/>
    <s v="ao cz"/>
    <n v="3162"/>
    <n v="3910"/>
    <s v="BILANCIA PESA PERSONE"/>
    <m/>
    <m/>
    <s v="WUNDER SA.BI. SRL"/>
    <s v="RB 300"/>
    <n v="28"/>
    <s v="5BA"/>
    <m/>
    <d v="2012-05-09T00:00:00"/>
    <d v="2016-05-05T00:00:00"/>
    <m/>
    <s v="SI / NO"/>
    <s v="PRESIDIO OSPEDALIERO PUGLIESE"/>
    <m/>
    <s v="PEDIATRIA"/>
    <s v="-"/>
    <s v="PROPRIETA'"/>
    <n v="648"/>
    <m/>
    <s v="BILANCIA PESA PERSONE"/>
    <s v="F"/>
    <n v="0.03"/>
    <n v="258.95999999999998"/>
    <n v="1"/>
    <m/>
    <n v="7.7687999999999988"/>
    <m/>
  </r>
  <r>
    <x v="1"/>
    <x v="1"/>
    <s v="ao cz"/>
    <n v="3163"/>
    <n v="3911"/>
    <s v="TERMOSALDATRICE"/>
    <m/>
    <m/>
    <s v="GANDUS SALDATRICI SRL"/>
    <s v="MINIRO' H-SEAL EVO"/>
    <n v="131"/>
    <s v="TMS"/>
    <m/>
    <d v="2012-05-15T00:00:00"/>
    <d v="2016-10-17T00:00:00"/>
    <m/>
    <s v="SI / NO"/>
    <s v="PRESIDIO OSPEDALIERO PUGLIESE"/>
    <m/>
    <s v="GASTROENTEROLOGIA"/>
    <s v="-"/>
    <s v="PROPRIETA'"/>
    <n v="2617.5"/>
    <m/>
    <s v="TERMOSALDATRICE"/>
    <s v="F"/>
    <n v="0.03"/>
    <n v="2133.3333333333335"/>
    <n v="1"/>
    <m/>
    <n v="64"/>
    <m/>
  </r>
  <r>
    <x v="1"/>
    <x v="1"/>
    <s v="ao cz"/>
    <n v="3164"/>
    <n v="3912"/>
    <s v="ARMADIO STERILE PER ENDOSCOPI"/>
    <m/>
    <m/>
    <s v="METALARREDINOX SPA"/>
    <s v="AEUV08068210"/>
    <s v="AR12043"/>
    <s v="ADS"/>
    <m/>
    <d v="2012-05-15T00:00:00"/>
    <d v="2016-10-17T00:00:00"/>
    <m/>
    <s v="SI / NO"/>
    <s v="PRESIDIO OSPEDALIERO PUGLIESE"/>
    <m/>
    <s v="GASTROENTEROLOGIA"/>
    <s v="-"/>
    <s v="PROPRIETA'"/>
    <n v="4991.04"/>
    <m/>
    <s v="ARMADIO STERILE PER ENDOSCOPI"/>
    <s v="F"/>
    <n v="0.03"/>
    <n v="2666.6666666666665"/>
    <n v="1"/>
    <m/>
    <n v="79.999999999999986"/>
    <m/>
  </r>
  <r>
    <x v="1"/>
    <x v="1"/>
    <s v="ao cz"/>
    <n v="3165"/>
    <n v="3913"/>
    <s v="ARMADIO STERILE PER ENDOSCOPI"/>
    <m/>
    <m/>
    <s v="METALARREDINOX SPA"/>
    <s v="AEUV08068210"/>
    <s v="AR12042"/>
    <s v="ADS"/>
    <m/>
    <d v="2012-05-15T00:00:00"/>
    <d v="2016-10-17T00:00:00"/>
    <m/>
    <s v="SI / NO"/>
    <s v="PRESIDIO OSPEDALIERO PUGLIESE"/>
    <m/>
    <s v="GASTROENTEROLOGIA"/>
    <s v="-"/>
    <s v="PROPRIETA'"/>
    <n v="4991.04"/>
    <m/>
    <s v="ARMADIO STERILE PER ENDOSCOPI"/>
    <s v="F"/>
    <n v="0.03"/>
    <n v="2666.6666666666665"/>
    <n v="1"/>
    <m/>
    <n v="79.999999999999986"/>
    <m/>
  </r>
  <r>
    <x v="1"/>
    <x v="1"/>
    <s v="ao cz"/>
    <n v="3166"/>
    <n v="3914"/>
    <s v="ECOTOMOGRAFO"/>
    <m/>
    <m/>
    <s v="TOSHIBA MEDICAL SYSTEMS"/>
    <s v="NEMIO SSA 590A"/>
    <s v="99°1243145"/>
    <s v="ECT"/>
    <s v="Z110401"/>
    <d v="2012-05-17T00:00:00"/>
    <d v="2016-07-29T00:00:00"/>
    <m/>
    <s v="SI / NO"/>
    <s v="PRESIDIO OSPEDALIERO PUGLIESE"/>
    <m/>
    <s v="MEDICINA GENERALE UOMINI"/>
    <s v="-"/>
    <s v="PROPRIETA'"/>
    <n v="24805"/>
    <m/>
    <s v="ECOTOMOGRAFO"/>
    <s v="C"/>
    <n v="0.08"/>
    <n v="15000"/>
    <n v="1"/>
    <m/>
    <n v="1200"/>
    <m/>
  </r>
  <r>
    <x v="1"/>
    <x v="1"/>
    <s v="ao cz"/>
    <n v="3167"/>
    <n v="3915"/>
    <s v="RIPRODUTTORE VIDEO O DIGITALE DI BIOIMMAGINI"/>
    <s v="B2"/>
    <m/>
    <s v="MITSUBISHI ELECTRIC CORP"/>
    <s v="CP30DW"/>
    <s v="604287M"/>
    <s v="RIR"/>
    <s v="Z110706"/>
    <d v="2012-05-17T00:00:00"/>
    <d v="2016-07-29T00:00:00"/>
    <m/>
    <s v="SI / NO"/>
    <s v="PRESIDIO OSPEDALIERO PUGLIESE"/>
    <m/>
    <s v="MEDICINA GENERALE UOMINI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168"/>
    <n v="3916"/>
    <s v="RIPRODUTTORE VIDEO O DIGITALE DI BIOIMMAGINI"/>
    <s v="B3"/>
    <m/>
    <s v="SONY CORP"/>
    <s v="UP-D897"/>
    <n v="239466"/>
    <s v="RIR"/>
    <s v="Z110706"/>
    <d v="2012-05-17T00:00:00"/>
    <d v="2016-07-29T00:00:00"/>
    <m/>
    <s v="SI / NO"/>
    <s v="PRESIDIO OSPEDALIERO PUGLIESE"/>
    <m/>
    <s v="MEDICINA GENERALE UOMINI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169"/>
    <n v="3917"/>
    <s v="ELETTROBISTURI"/>
    <m/>
    <m/>
    <s v="COVIDIEN VALLEYLAB"/>
    <s v="FORCE TRIAD"/>
    <s v="T2C28010EX"/>
    <s v="ELB"/>
    <s v="Z12010902"/>
    <d v="2012-05-21T00:00:00"/>
    <d v="2017-01-26T00:00:00"/>
    <m/>
    <s v="SI / NO"/>
    <s v="PRESIDIO OSPEDALIERO PUGLIESE"/>
    <m/>
    <s v="NUOVO BLOCCO OPERATORIO"/>
    <s v="-"/>
    <s v="PROPRIETA'"/>
    <n v="41818.379999999997"/>
    <m/>
    <s v="ELETTROBISTURI"/>
    <s v="C"/>
    <n v="0.08"/>
    <n v="5000"/>
    <n v="1"/>
    <m/>
    <n v="400"/>
    <m/>
  </r>
  <r>
    <x v="1"/>
    <x v="1"/>
    <s v="ao cz"/>
    <n v="3170"/>
    <n v="3918"/>
    <s v="CENTRIFUGA"/>
    <m/>
    <m/>
    <s v="THERMO FISHER SCIENTIFIC INC"/>
    <s v="MULTIFUGE XI"/>
    <n v="41320593"/>
    <s v="CEN"/>
    <s v="W02069003"/>
    <m/>
    <d v="2016-07-29T00:00:00"/>
    <m/>
    <s v="SI / NO"/>
    <s v="PRESIDIO OSPEDALIERO PUGLIESE"/>
    <m/>
    <s v="LABORATORIO VIROLOGIA"/>
    <s v="-"/>
    <s v="PROPRIETA'"/>
    <n v="0"/>
    <m/>
    <s v="CENTRIFUGA"/>
    <s v="E"/>
    <n v="0.04"/>
    <n v="4000"/>
    <n v="1"/>
    <m/>
    <n v="160"/>
    <m/>
  </r>
  <r>
    <x v="1"/>
    <x v="1"/>
    <s v="ao cz"/>
    <n v="3171"/>
    <n v="3919"/>
    <s v="FRIGORIFERO BIOLOGICO"/>
    <m/>
    <m/>
    <s v="KW APPARECCHI SCIENTIFICI SRL"/>
    <s v="KBSR 180 V"/>
    <s v="052MD55729"/>
    <s v="FBI"/>
    <m/>
    <m/>
    <d v="2016-07-29T00:00:00"/>
    <m/>
    <s v="SI / NO"/>
    <s v="PRESIDIO OSPEDALIERO PUGLIESE"/>
    <m/>
    <s v="MEDICINA GENERALE DONNE"/>
    <s v="-"/>
    <s v="PROPRIETA'"/>
    <n v="1020.48"/>
    <m/>
    <s v="FRIGORIFERO BIOLOGICO"/>
    <s v="E"/>
    <n v="0.04"/>
    <n v="6000"/>
    <n v="1"/>
    <m/>
    <n v="240"/>
    <m/>
  </r>
  <r>
    <x v="1"/>
    <x v="1"/>
    <s v="ao cz"/>
    <n v="3172"/>
    <n v="3920"/>
    <s v="LAMPADA SCIALITICA"/>
    <m/>
    <m/>
    <s v="RIMSA P LONGONI SRL"/>
    <s v="A/50 M"/>
    <n v="1612"/>
    <s v="LSC"/>
    <s v="Z120107"/>
    <m/>
    <d v="2016-04-22T00:00:00"/>
    <m/>
    <s v="SI / NO"/>
    <s v="PRESIDIO OSPEDALIERO PUGLIESE"/>
    <m/>
    <s v="OSTETRICIA - DEGENZE"/>
    <s v="-"/>
    <s v="PROPRIETA'"/>
    <n v="972"/>
    <m/>
    <s v="LAMPADA SCIALITICA"/>
    <s v="E"/>
    <n v="0.04"/>
    <n v="5000"/>
    <n v="1"/>
    <m/>
    <n v="200"/>
    <m/>
  </r>
  <r>
    <x v="1"/>
    <x v="1"/>
    <s v="ao cz"/>
    <n v="3173"/>
    <n v="3921"/>
    <s v="ECOTOMOGRAFO"/>
    <m/>
    <m/>
    <s v="ESAOTE SPA"/>
    <s v="MYLAB TWICE"/>
    <n v="8478"/>
    <s v="ECT"/>
    <s v="Z110401"/>
    <d v="2012-06-06T00:00:00"/>
    <d v="2017-02-24T00:00:00"/>
    <m/>
    <s v="SI / NO"/>
    <s v="PRESIDIO OSPEDALIERO PUGLIESE"/>
    <m/>
    <s v="RADIOLOGIA"/>
    <s v="-"/>
    <s v="PROPRIETA'"/>
    <n v="44398.44"/>
    <m/>
    <s v="ECOTOMOGRAFO"/>
    <s v="C"/>
    <n v="0.08"/>
    <n v="15000"/>
    <n v="1"/>
    <m/>
    <n v="1200"/>
    <m/>
  </r>
  <r>
    <x v="1"/>
    <x v="1"/>
    <s v="ao cz"/>
    <n v="3174"/>
    <n v="3922"/>
    <s v="MONITOR PER PERSONAL COMPUTER"/>
    <s v="B2"/>
    <m/>
    <s v="ESAOTE SPA"/>
    <s v="LCD 19&quot;"/>
    <n v="4902"/>
    <s v="1SM"/>
    <m/>
    <d v="2012-06-06T00:00:00"/>
    <d v="2017-03-06T00:00:00"/>
    <m/>
    <s v="SI / NO"/>
    <s v="PRESIDIO OSPEDALIERO PUGLIESE"/>
    <m/>
    <s v="RADIOLOG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175"/>
    <n v="3923"/>
    <s v="RIPRODUTTORE VIDEO O DIGITALE DI BIOIMMAGINI"/>
    <s v="B3"/>
    <m/>
    <s v="SONY CORP"/>
    <s v="UP-897MD"/>
    <n v="233883"/>
    <s v="RIR"/>
    <s v="Z110706"/>
    <d v="2012-06-06T00:00:00"/>
    <d v="2017-04-20T00:00:00"/>
    <m/>
    <s v="SI / NO"/>
    <s v="PRESIDIO OSPEDALIERO PUGLIESE"/>
    <m/>
    <s v="RADIOLOGIA"/>
    <s v="-"/>
    <s v="PROPRIETA'"/>
    <n v="565.49"/>
    <m/>
    <s v="RIPRODUTTORE VIDEO O DIGITALE DI BIOIMMAGINI"/>
    <s v="E"/>
    <n v="0.04"/>
    <n v="2000"/>
    <n v="1"/>
    <m/>
    <n v="80"/>
    <m/>
  </r>
  <r>
    <x v="1"/>
    <x v="1"/>
    <s v="ao cz"/>
    <n v="3176"/>
    <n v="3924"/>
    <s v="RIPRODUTTORE VIDEO O DIGITALE DI BIOIMMAGINI"/>
    <s v="B4"/>
    <m/>
    <s v="SONY CORP"/>
    <s v="UP-D25MD"/>
    <n v="74075"/>
    <s v="RIR"/>
    <s v="Z110706"/>
    <d v="2012-06-06T00:00:00"/>
    <d v="2017-04-20T00:00:00"/>
    <m/>
    <s v="SI / NO"/>
    <s v="PRESIDIO OSPEDALIERO PUGLIESE"/>
    <m/>
    <s v="RADIOLOGIA"/>
    <s v="-"/>
    <s v="PROPRIETA'"/>
    <n v="1507.98"/>
    <m/>
    <s v="RIPRODUTTORE VIDEO O DIGITALE DI BIOIMMAGINI"/>
    <s v="E"/>
    <n v="0.04"/>
    <n v="2000"/>
    <n v="1"/>
    <m/>
    <n v="80"/>
    <m/>
  </r>
  <r>
    <x v="1"/>
    <x v="1"/>
    <s v="ao cz"/>
    <n v="3177"/>
    <n v="3925"/>
    <s v="SONDA ECOGRAFICA"/>
    <s v="A2"/>
    <m/>
    <s v="ESAOTE SPA"/>
    <s v="CA541"/>
    <n v="1493"/>
    <s v="SCF"/>
    <s v="Z1104018001"/>
    <d v="2012-06-06T00:00:00"/>
    <d v="2017-04-20T00:00:00"/>
    <m/>
    <s v="SI / NO"/>
    <s v="PRESIDIO OSPEDALIERO PUGLIESE"/>
    <m/>
    <s v="RADIOLOGIA"/>
    <s v="-"/>
    <s v="PROPRIETA'"/>
    <n v="3769.97"/>
    <m/>
    <s v="SONDA ECOGRAFICA"/>
    <s v="C"/>
    <n v="0.08"/>
    <n v="5000"/>
    <n v="1"/>
    <m/>
    <n v="400"/>
    <m/>
  </r>
  <r>
    <x v="1"/>
    <x v="1"/>
    <s v="ao cz"/>
    <n v="3178"/>
    <n v="3926"/>
    <s v="SONDA ECOGRAFICA"/>
    <s v="A3"/>
    <m/>
    <s v="ESAOTE SPA"/>
    <s v="LA533"/>
    <n v="216"/>
    <s v="SCF"/>
    <s v="Z1104018001"/>
    <d v="2012-06-06T00:00:00"/>
    <d v="2017-04-20T00:00:00"/>
    <m/>
    <s v="SI / NO"/>
    <s v="PRESIDIO OSPEDALIERO PUGLIESE"/>
    <m/>
    <s v="RADIOLOGIA"/>
    <s v="-"/>
    <s v="PROPRIETA'"/>
    <n v="3769.97"/>
    <m/>
    <s v="SONDA ECOGRAFICA"/>
    <s v="C"/>
    <n v="0.08"/>
    <n v="5000"/>
    <n v="1"/>
    <m/>
    <n v="400"/>
    <m/>
  </r>
  <r>
    <x v="1"/>
    <x v="1"/>
    <s v="ao cz"/>
    <n v="3179"/>
    <n v="3927"/>
    <s v="SONDA ECOGRAFICA"/>
    <s v="A4"/>
    <m/>
    <s v="ESAOTE SPA"/>
    <s v="BL433"/>
    <n v="223"/>
    <s v="SCF"/>
    <s v="Z1104018001"/>
    <d v="2012-06-06T00:00:00"/>
    <d v="2017-04-20T00:00:00"/>
    <m/>
    <s v="SI / NO"/>
    <s v="PRESIDIO OSPEDALIERO PUGLIESE"/>
    <m/>
    <s v="RADIOLOGIA"/>
    <s v="-"/>
    <s v="PROPRIETA'"/>
    <n v="8482.43"/>
    <m/>
    <s v="SONDA ECOGRAFICA"/>
    <s v="C"/>
    <n v="0.08"/>
    <n v="5000"/>
    <n v="1"/>
    <m/>
    <n v="400"/>
    <m/>
  </r>
  <r>
    <x v="1"/>
    <x v="1"/>
    <s v="ao cz"/>
    <n v="3180"/>
    <n v="3928"/>
    <s v="STAMPANTE PER COMPUTER"/>
    <s v="B5"/>
    <m/>
    <s v="HEWLETT PACKARD CO"/>
    <s v="LASERJET CP 1025NW"/>
    <s v="CNCK018270"/>
    <s v="1SC"/>
    <m/>
    <d v="2012-06-06T00:00:00"/>
    <d v="2014-08-07T00:00:00"/>
    <m/>
    <s v="SI / NO"/>
    <s v="PRESIDIO OSPEDALIERO PUGLIESE"/>
    <m/>
    <s v="RADIOLOGIA"/>
    <s v="-"/>
    <s v="PROPRIETA'"/>
    <n v="329.87"/>
    <m/>
    <s v="STAMPANTE PER COMPUTER"/>
    <s v="F"/>
    <n v="0.03"/>
    <n v="0"/>
    <n v="1"/>
    <m/>
    <n v="0"/>
    <m/>
  </r>
  <r>
    <x v="1"/>
    <x v="1"/>
    <s v="ao cz"/>
    <n v="3181"/>
    <n v="3929"/>
    <s v="FRIGORIFERO BIOLOGICO"/>
    <m/>
    <m/>
    <s v="ANGELANTONI LIFE SCIENCE SRL"/>
    <s v="BASIC 1500 2 TN"/>
    <s v="LS00889"/>
    <s v="FBI"/>
    <m/>
    <d v="2012-06-11T00:00:00"/>
    <d v="2016-09-19T00:00:00"/>
    <m/>
    <s v="SI / NO"/>
    <s v="PRESIDIO OSPEDALIERO PUGLIESE"/>
    <m/>
    <s v="FARMACIA"/>
    <s v="-"/>
    <s v="PROPRIETA'"/>
    <n v="2535"/>
    <m/>
    <s v="FRIGORIFERO BIOLOGICO"/>
    <s v="E"/>
    <n v="0.04"/>
    <n v="6000"/>
    <n v="1"/>
    <m/>
    <n v="240"/>
    <m/>
  </r>
  <r>
    <x v="1"/>
    <x v="1"/>
    <s v="ao cz"/>
    <n v="3182"/>
    <n v="3930"/>
    <s v="FRIGORIFERO BIOLOGICO"/>
    <m/>
    <m/>
    <s v="ANGELANTONI LIFE SCIENCE SRL"/>
    <s v="EKO FRIGOLAB 1500 2 TN"/>
    <s v="LS00892"/>
    <s v="FBI"/>
    <m/>
    <d v="2012-06-11T00:00:00"/>
    <d v="2016-09-19T00:00:00"/>
    <m/>
    <s v="SI / NO"/>
    <s v="PRESIDIO OSPEDALIERO PUGLIESE"/>
    <m/>
    <s v="FARMACIA"/>
    <s v="-"/>
    <s v="PROPRIETA'"/>
    <n v="6497.4"/>
    <m/>
    <s v="FRIGORIFERO BIOLOGICO"/>
    <s v="E"/>
    <n v="0.04"/>
    <n v="6000"/>
    <n v="1"/>
    <m/>
    <n v="240"/>
    <m/>
  </r>
  <r>
    <x v="1"/>
    <x v="1"/>
    <s v="ao cz"/>
    <n v="3183"/>
    <n v="3931"/>
    <s v="FRIGORIFERO BIOLOGICO"/>
    <m/>
    <m/>
    <s v="ANGELANTONI LIFE SCIENCE SRL"/>
    <s v="EKO BASIC 1500 1 TN GL"/>
    <s v="LS01032"/>
    <s v="FBI"/>
    <m/>
    <d v="2012-06-11T00:00:00"/>
    <d v="2016-09-19T00:00:00"/>
    <m/>
    <s v="SI / NO"/>
    <s v="PRESIDIO OSPEDALIERO PUGLIESE"/>
    <m/>
    <s v="FARMACIA"/>
    <s v="-"/>
    <s v="PROPRIETA'"/>
    <n v="2925"/>
    <m/>
    <s v="FRIGORIFERO BIOLOGICO"/>
    <s v="E"/>
    <n v="0.04"/>
    <n v="6000"/>
    <n v="1"/>
    <m/>
    <n v="240"/>
    <m/>
  </r>
  <r>
    <x v="1"/>
    <x v="1"/>
    <s v="ao cz"/>
    <n v="3184"/>
    <n v="3932"/>
    <s v="FRIGORIFERO BIOLOGICO"/>
    <m/>
    <m/>
    <s v="ANGELANTONI LIFE SCIENCE SRL"/>
    <s v="BASIC 1500 2 TN"/>
    <s v="LS00890"/>
    <s v="FBI"/>
    <m/>
    <d v="2012-06-11T00:00:00"/>
    <d v="2016-09-19T00:00:00"/>
    <m/>
    <s v="SI / NO"/>
    <s v="PRESIDIO OSPEDALIERO PUGLIESE"/>
    <m/>
    <s v="FARMACIA"/>
    <s v="-"/>
    <s v="PROPRIETA'"/>
    <n v="2535"/>
    <m/>
    <s v="FRIGORIFERO BIOLOGICO"/>
    <s v="E"/>
    <n v="0.04"/>
    <n v="6000"/>
    <n v="1"/>
    <m/>
    <n v="240"/>
    <m/>
  </r>
  <r>
    <x v="1"/>
    <x v="1"/>
    <s v="ao cz"/>
    <n v="3185"/>
    <n v="3933"/>
    <s v="PERSONAL COMPUTER"/>
    <s v="B4"/>
    <m/>
    <s v="DELL COMPUTER CORP"/>
    <s v="JH31BJ"/>
    <n v="42391889335"/>
    <s v="1PM"/>
    <m/>
    <d v="2012-06-11T00:00:00"/>
    <d v="2016-09-20T00:00:00"/>
    <m/>
    <s v="SI / NO"/>
    <s v="PRESIDIO OSPEDALIERO PUGLIESE"/>
    <m/>
    <s v="FARMACIA"/>
    <s v="-"/>
    <s v="PROPRIETA'"/>
    <n v="1701"/>
    <m/>
    <s v="PERSONAL COMPUTER"/>
    <s v="F"/>
    <n v="0.03"/>
    <n v="1500"/>
    <n v="1"/>
    <m/>
    <n v="45"/>
    <m/>
  </r>
  <r>
    <x v="1"/>
    <x v="1"/>
    <s v="ao cz"/>
    <n v="3186"/>
    <n v="3934"/>
    <s v="MONITOR PER PERSONAL COMPUTER"/>
    <s v="B5"/>
    <m/>
    <s v="DELL COMPUTER CORP"/>
    <s v="E190SF"/>
    <s v="CN-0M8VPV-72872-222"/>
    <s v="1SM"/>
    <m/>
    <d v="2012-06-11T00:00:00"/>
    <d v="2016-09-20T00:00:00"/>
    <m/>
    <s v="SI / NO"/>
    <s v="PRESIDIO OSPEDALIERO PUGLIESE"/>
    <m/>
    <s v="FARMAC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187"/>
    <n v="3935"/>
    <s v="LAMPADA FRONTALE"/>
    <m/>
    <m/>
    <s v="IRIS INTERNATIONAL INC"/>
    <s v="S-100"/>
    <m/>
    <s v="LFR"/>
    <m/>
    <m/>
    <d v="2015-05-28T00:00:00"/>
    <m/>
    <s v="SI / NO"/>
    <s v="PRESIDIO OSPEDALIERO PUGLIESE"/>
    <m/>
    <s v="CHIRURGIA GENERALE UOMINI"/>
    <s v="-"/>
    <s v="PROPRIETA'"/>
    <n v="3095.18"/>
    <m/>
    <s v="LAMPADA FRONTALE"/>
    <s v="F"/>
    <n v="0.03"/>
    <n v="2666.6666666666665"/>
    <n v="1"/>
    <m/>
    <n v="79.999999999999986"/>
    <m/>
  </r>
  <r>
    <x v="1"/>
    <x v="1"/>
    <s v="ao cz"/>
    <n v="3188"/>
    <n v="3936"/>
    <s v="GRUPPO DI CONTINUITA' (UPS)"/>
    <s v="B6"/>
    <m/>
    <s v="RPS RIELLO POWER SOLUTIONS SPA"/>
    <s v="DIALOG VISION T1100"/>
    <s v="BVST1K11RV"/>
    <s v="6AM"/>
    <m/>
    <d v="2012-06-11T00:00:00"/>
    <d v="2016-09-20T00:00:00"/>
    <m/>
    <s v="SI / NO"/>
    <s v="PRESIDIO OSPEDALIERO PUGLIESE"/>
    <m/>
    <s v="FARMACIA"/>
    <s v="-"/>
    <s v="PROPRIETA'"/>
    <n v="635.25"/>
    <m/>
    <s v="GRUPPO DI CONTINUITA' (UPS)"/>
    <s v="D"/>
    <n v="0.06"/>
    <n v="1554.48"/>
    <n v="1"/>
    <m/>
    <n v="93.268799999999999"/>
    <m/>
  </r>
  <r>
    <x v="1"/>
    <x v="1"/>
    <s v="ao cz"/>
    <n v="3189"/>
    <n v="3937"/>
    <s v="DATALOGGER, SISTEMA PER"/>
    <s v=" "/>
    <m/>
    <s v="ANGELANTONI LIFE SCIENCE SRL"/>
    <s v="SPYLOG"/>
    <n v="525430019822"/>
    <s v="DAG"/>
    <m/>
    <d v="2012-06-11T00:00:00"/>
    <d v="2016-09-19T00:00:00"/>
    <m/>
    <s v="SI / NO"/>
    <s v="PRESIDIO OSPEDALIERO PUGLIESE"/>
    <m/>
    <s v="FARMACIA"/>
    <s v="-"/>
    <s v="PROPRIETA'"/>
    <n v="212.5"/>
    <m/>
    <s v="DATALOGGER, SISTEMA PER"/>
    <s v="F"/>
    <n v="0.03"/>
    <n v="0"/>
    <n v="1"/>
    <m/>
    <n v="0"/>
    <m/>
  </r>
  <r>
    <x v="1"/>
    <x v="1"/>
    <s v="ao cz"/>
    <n v="3190"/>
    <n v="3938"/>
    <s v="DATALOGGER, SISTEMA PER"/>
    <m/>
    <m/>
    <s v="ANGELANTONI LIFE SCIENCE SRL"/>
    <s v="SPYLOG"/>
    <s v="52430019C8E"/>
    <s v="DAG"/>
    <m/>
    <d v="2012-06-11T00:00:00"/>
    <d v="2016-09-19T00:00:00"/>
    <m/>
    <s v="SI / NO"/>
    <s v="PRESIDIO OSPEDALIERO PUGLIESE"/>
    <m/>
    <s v="FARMACIA"/>
    <s v="-"/>
    <s v="PROPRIETA'"/>
    <n v="297.5"/>
    <m/>
    <s v="DATALOGGER, SISTEMA PER"/>
    <s v="F"/>
    <n v="0.03"/>
    <n v="0"/>
    <n v="1"/>
    <m/>
    <n v="0"/>
    <m/>
  </r>
  <r>
    <x v="1"/>
    <x v="1"/>
    <s v="ao cz"/>
    <n v="3191"/>
    <n v="3939"/>
    <s v="DATALOGGER, SISTEMA PER"/>
    <m/>
    <m/>
    <s v="ANGELANTONI LIFE SCIENCE SRL"/>
    <s v="SPYLOG"/>
    <s v="5254300233F1"/>
    <s v="DAG"/>
    <m/>
    <d v="2012-06-11T00:00:00"/>
    <d v="2016-09-19T00:00:00"/>
    <m/>
    <s v="SI / NO"/>
    <s v="PRESIDIO OSPEDALIERO PUGLIESE"/>
    <m/>
    <s v="FARMACIA"/>
    <s v="-"/>
    <s v="PROPRIETA'"/>
    <n v="212.5"/>
    <m/>
    <s v="DATALOGGER, SISTEMA PER"/>
    <s v="F"/>
    <n v="0.03"/>
    <n v="0"/>
    <n v="1"/>
    <m/>
    <n v="0"/>
    <m/>
  </r>
  <r>
    <x v="1"/>
    <x v="1"/>
    <s v="ao cz"/>
    <n v="3192"/>
    <n v="3940"/>
    <s v="DATALOGGER, SISTEMA PER"/>
    <m/>
    <m/>
    <s v="ANGELANTONI LIFE SCIENCE SRL"/>
    <s v="SPYLOG"/>
    <s v="525430019C72"/>
    <s v="DAG"/>
    <m/>
    <d v="2012-06-11T00:00:00"/>
    <d v="2016-09-19T00:00:00"/>
    <m/>
    <s v="SI / NO"/>
    <s v="PRESIDIO OSPEDALIERO PUGLIESE"/>
    <m/>
    <s v="FARMACIA"/>
    <s v="-"/>
    <s v="PROPRIETA'"/>
    <n v="212.5"/>
    <m/>
    <s v="DATALOGGER, SISTEMA PER"/>
    <s v="F"/>
    <n v="0.03"/>
    <n v="0"/>
    <n v="1"/>
    <m/>
    <n v="0"/>
    <m/>
  </r>
  <r>
    <x v="1"/>
    <x v="1"/>
    <s v="ao cz"/>
    <n v="3193"/>
    <n v="3941"/>
    <s v="DATALOGGER, SISTEMA PER"/>
    <m/>
    <m/>
    <s v="ANGELANTONI LIFE SCIENCE SRL"/>
    <s v="SPYLOG"/>
    <s v="52540019C41"/>
    <s v="DAG"/>
    <m/>
    <d v="2012-06-11T00:00:00"/>
    <d v="2016-09-20T00:00:00"/>
    <m/>
    <s v="SI / NO"/>
    <s v="PRESIDIO OSPEDALIERO PUGLIESE"/>
    <m/>
    <s v="FARMACIA"/>
    <s v="-"/>
    <s v="PROPRIETA'"/>
    <n v="229.5"/>
    <m/>
    <s v="DATALOGGER, SISTEMA PER"/>
    <s v="F"/>
    <n v="0.03"/>
    <n v="0"/>
    <n v="1"/>
    <m/>
    <n v="0"/>
    <m/>
  </r>
  <r>
    <x v="1"/>
    <x v="1"/>
    <s v="ao cz"/>
    <n v="3194"/>
    <n v="3942"/>
    <s v="STAMPANTE PER COMPUTER"/>
    <s v="B2"/>
    <m/>
    <s v="DELL COMPUTER CORP"/>
    <s v="V313"/>
    <s v="CN0P297N-48734"/>
    <s v="1SC"/>
    <m/>
    <d v="2012-06-11T00:00:00"/>
    <d v="2016-09-20T00:00:00"/>
    <m/>
    <s v="SI / NO"/>
    <s v="PRESIDIO OSPEDALIERO PUGLIESE"/>
    <m/>
    <s v="FARMACIA"/>
    <s v="-"/>
    <s v="PROPRIETA'"/>
    <n v="0"/>
    <m/>
    <s v="STAMPANTE PER COMPUTER"/>
    <s v="F"/>
    <n v="0.03"/>
    <n v="0"/>
    <n v="1"/>
    <m/>
    <n v="0"/>
    <m/>
  </r>
  <r>
    <x v="1"/>
    <x v="1"/>
    <s v="ao cz"/>
    <n v="3195"/>
    <n v="3943"/>
    <s v="ELETTROMIOGRAFO"/>
    <m/>
    <m/>
    <s v="MEDTRONIC XOMED INC"/>
    <s v="NIM RESPONSE 3.0"/>
    <s v="2NR3-0527"/>
    <s v="EMG"/>
    <s v="Z12100401"/>
    <d v="2012-06-26T00:00:00"/>
    <d v="2016-12-14T00:00:00"/>
    <m/>
    <s v="SI / NO"/>
    <s v="PRESIDIO OSPEDALIERO PUGLIESE"/>
    <m/>
    <s v="OTORINOLARINGOIATRIA"/>
    <s v="-"/>
    <s v="PROPRIETA'"/>
    <n v="0"/>
    <m/>
    <s v="ELETTROMIOGRAFO"/>
    <s v="D"/>
    <n v="0.06"/>
    <n v="10666.666666666668"/>
    <n v="1"/>
    <m/>
    <n v="640"/>
    <m/>
  </r>
  <r>
    <x v="1"/>
    <x v="1"/>
    <s v="ao cz"/>
    <n v="3196"/>
    <n v="3944"/>
    <s v="FRIGORIFERO BIOLOGICO"/>
    <m/>
    <m/>
    <s v="FRIMED SRL"/>
    <s v="AF140"/>
    <s v="FF0053FM0212"/>
    <s v="FBI"/>
    <m/>
    <d v="2012-06-13T00:00:00"/>
    <d v="2016-07-29T00:00:00"/>
    <m/>
    <s v="SI / NO"/>
    <s v="PRESIDIO OSPEDALIERO PUGLIESE"/>
    <m/>
    <s v="LABORATORIO MICROBIOLOGIA"/>
    <s v="-"/>
    <s v="PROPRIETA'"/>
    <n v="2999"/>
    <m/>
    <s v="FRIGORIFERO BIOLOGICO"/>
    <s v="E"/>
    <n v="0.04"/>
    <n v="6000"/>
    <n v="1"/>
    <m/>
    <n v="240"/>
    <m/>
  </r>
  <r>
    <x v="1"/>
    <x v="1"/>
    <s v="ao cz"/>
    <n v="3197"/>
    <n v="3945"/>
    <s v="FRIGORIFERO BIOLOGICO"/>
    <m/>
    <m/>
    <s v="FRIMED SRL"/>
    <s v="AF140"/>
    <m/>
    <s v="FBI"/>
    <m/>
    <d v="2012-06-13T00:00:00"/>
    <d v="2016-07-29T00:00:00"/>
    <m/>
    <s v="SI / NO"/>
    <s v="PRESIDIO OSPEDALIERO PUGLIESE"/>
    <m/>
    <s v="LABORATORIO MICROBIOLOGIA"/>
    <s v="-"/>
    <s v="PROPRIETA'"/>
    <n v="2999"/>
    <m/>
    <s v="FRIGORIFERO BIOLOGICO"/>
    <s v="E"/>
    <n v="0.04"/>
    <n v="6000"/>
    <n v="1"/>
    <m/>
    <n v="240"/>
    <m/>
  </r>
  <r>
    <x v="1"/>
    <x v="1"/>
    <s v="ao cz"/>
    <n v="3198"/>
    <n v="3946"/>
    <s v="MONITOR TELEVISIVO PER BIOIMMAGINI"/>
    <m/>
    <m/>
    <s v="STORZ KARL GMBH &amp; CO KG"/>
    <s v="9626NB"/>
    <s v="S1203172PX011"/>
    <s v="MTV"/>
    <s v="Z119008"/>
    <d v="2012-06-13T00:00:00"/>
    <d v="2016-12-14T00:00:00"/>
    <m/>
    <s v="SI / NO"/>
    <s v="PRESIDIO OSPEDALIERO PUGLIESE"/>
    <m/>
    <s v="NUOVO BLOCCO OPERATORIO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199"/>
    <n v="3947"/>
    <s v="SISTEMA TELEVISIVO PER ENDOSCOPIA"/>
    <m/>
    <m/>
    <s v="STORZ KARL GMBH &amp; CO KG"/>
    <s v="22201020-104 SCB IMAGE 1 HUB"/>
    <s v="0X693441-8"/>
    <s v="STE"/>
    <s v="Z12020401"/>
    <d v="2012-06-13T00:00:00"/>
    <d v="2016-12-14T00:00:00"/>
    <m/>
    <s v="SI / NO"/>
    <s v="PRESIDIO OSPEDALIERO PUGLIESE"/>
    <m/>
    <s v="NUOVO BLOCCO OPERATORIO"/>
    <s v="-"/>
    <s v="PROPRIETA'"/>
    <n v="0"/>
    <m/>
    <s v="SISTEMA TELEVISIVO PER ENDOSCOPIA"/>
    <s v="C"/>
    <n v="0.08"/>
    <n v="10000"/>
    <n v="1"/>
    <m/>
    <n v="800"/>
    <m/>
  </r>
  <r>
    <x v="1"/>
    <x v="1"/>
    <s v="ao cz"/>
    <n v="3200"/>
    <n v="3948"/>
    <s v="TELECAMERA"/>
    <m/>
    <m/>
    <s v="STORZ KARL GMBH &amp; CO KG"/>
    <s v="20221039 TRICAM"/>
    <s v="PX795351-H"/>
    <s v="TVC"/>
    <s v="Z12020405"/>
    <d v="2012-06-13T00:00:00"/>
    <d v="2016-12-14T00:00:00"/>
    <m/>
    <s v="SI / NO"/>
    <s v="PRESIDIO OSPEDALIERO PUGLIESE"/>
    <m/>
    <s v="NUOVO BLOCCO OPERATORIO"/>
    <s v="-"/>
    <s v="PROPRIETA'"/>
    <n v="0"/>
    <m/>
    <s v="TELECAMERA"/>
    <s v="E"/>
    <n v="0.04"/>
    <n v="3000"/>
    <n v="1"/>
    <m/>
    <n v="120"/>
    <m/>
  </r>
  <r>
    <x v="1"/>
    <x v="1"/>
    <s v="ao cz"/>
    <n v="3201"/>
    <n v="3949"/>
    <s v="ELETTROBISTURI"/>
    <m/>
    <m/>
    <s v="STORZ KARL GMBH &amp; CO KG"/>
    <s v="20535201-111 AUTOCON II 400"/>
    <s v="VY03282"/>
    <s v="ELB"/>
    <s v="Z12010902"/>
    <d v="2012-06-13T00:00:00"/>
    <d v="2017-03-30T00:00:00"/>
    <m/>
    <s v="SI / NO"/>
    <s v="PRESIDIO OSPEDALIERO PUGLIESE"/>
    <m/>
    <s v="UROLOGIA"/>
    <s v="-"/>
    <s v="PROPRIETA'"/>
    <n v="0"/>
    <m/>
    <s v="ELETTROBISTURI"/>
    <s v="C"/>
    <n v="0.08"/>
    <n v="5000"/>
    <n v="1"/>
    <m/>
    <n v="400"/>
    <m/>
  </r>
  <r>
    <x v="1"/>
    <x v="1"/>
    <s v="ao cz"/>
    <n v="3202"/>
    <n v="3950"/>
    <s v="INSUFFLATORE DI GAS"/>
    <m/>
    <m/>
    <s v="STORZ KARL GMBH &amp; CO KG"/>
    <s v="26432020 THERMOFLATOR"/>
    <s v="PX14024-B"/>
    <s v="IGA"/>
    <s v="Z12029008"/>
    <d v="2012-06-13T00:00:00"/>
    <d v="2016-12-14T00:00:00"/>
    <m/>
    <s v="SI / NO"/>
    <s v="PRESIDIO OSPEDALIERO PUGLIESE"/>
    <m/>
    <s v="NUOVO BLOCCO OPERATORIO"/>
    <s v="-"/>
    <s v="PROPRIETA'"/>
    <n v="0"/>
    <m/>
    <s v="INSUFFLATORE DI GAS"/>
    <s v="D"/>
    <n v="0.06"/>
    <n v="2000"/>
    <n v="1"/>
    <m/>
    <n v="120"/>
    <m/>
  </r>
  <r>
    <x v="1"/>
    <x v="1"/>
    <s v="ao cz"/>
    <n v="3203"/>
    <n v="3951"/>
    <s v="ANALIZZATORE VISIONE PERIFERICA"/>
    <m/>
    <m/>
    <s v="HUMPHREY INSTRUMENTS INC"/>
    <s v="HFA 745II"/>
    <s v="740I-21315"/>
    <s v="AVP"/>
    <s v="Z1212012003"/>
    <m/>
    <d v="2016-11-03T00:00:00"/>
    <m/>
    <s v="SI / NO"/>
    <s v="PRESIDIO OSPEDALIERO PUGLIESE"/>
    <m/>
    <s v="OCULISTICA - AMBULATORIO"/>
    <s v="-"/>
    <s v="PROPRIETA'"/>
    <n v="33898.879999999997"/>
    <m/>
    <s v="ANALIZZATORE VISIONE PERIFERICA"/>
    <s v="D"/>
    <n v="0.06"/>
    <n v="13333.333333333334"/>
    <n v="1"/>
    <m/>
    <n v="800"/>
    <m/>
  </r>
  <r>
    <x v="1"/>
    <x v="1"/>
    <s v="ao cz"/>
    <n v="3204"/>
    <n v="3952"/>
    <s v="MONITOR PER PERSONAL COMPUTER"/>
    <m/>
    <m/>
    <s v="EIZO NANAO CORP"/>
    <s v="FLEXSCAN S2000"/>
    <n v="62363117"/>
    <s v="1SM"/>
    <m/>
    <m/>
    <d v="2017-06-06T00:00:00"/>
    <m/>
    <s v="SI / NO"/>
    <s v="PRESIDIO OSPEDALIERO PUGLIESE"/>
    <m/>
    <s v="UTIC  - EMODINAMIC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205"/>
    <n v="3953"/>
    <s v="MONITOR PER PERSONAL COMPUTER"/>
    <m/>
    <m/>
    <s v="EIZO NANAO CORP"/>
    <s v="FLEXSCAN S2000"/>
    <n v="62168117"/>
    <s v="1SM"/>
    <m/>
    <m/>
    <d v="2017-06-06T00:00:00"/>
    <m/>
    <s v="SI / NO"/>
    <s v="PRESIDIO OSPEDALIERO PUGLIESE"/>
    <m/>
    <s v="UTIC  - EMODINAMIC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206"/>
    <n v="3954"/>
    <s v="STAMPANTE PER COMPUTER"/>
    <m/>
    <m/>
    <s v="HEWLETT PACKARD CO"/>
    <s v="LASERJET P3005"/>
    <s v="SNK1C70112"/>
    <s v="1SC"/>
    <m/>
    <m/>
    <d v="2015-01-27T00:00:00"/>
    <m/>
    <s v="SI / NO"/>
    <s v="PRESIDIO OSPEDALIERO PUGLIESE"/>
    <m/>
    <s v="UTIC"/>
    <s v="-"/>
    <s v="PROPRIETA'"/>
    <n v="0"/>
    <m/>
    <s v="STAMPANTE PER COMPUTER"/>
    <s v="F"/>
    <n v="0.03"/>
    <n v="0"/>
    <n v="1"/>
    <m/>
    <n v="0"/>
    <m/>
  </r>
  <r>
    <x v="1"/>
    <x v="1"/>
    <s v="ao cz"/>
    <n v="3207"/>
    <n v="3955"/>
    <s v="PERSONAL COMPUTER"/>
    <s v="B2"/>
    <m/>
    <s v="HEWLETT PACKARD CO"/>
    <s v="XW8400"/>
    <s v="2UA7420FYW"/>
    <s v="1PM"/>
    <m/>
    <m/>
    <d v="2015-01-27T00:00:00"/>
    <m/>
    <s v="SI / NO"/>
    <s v="PRESIDIO OSPEDALIERO PUGLIESE"/>
    <m/>
    <s v="UTIC"/>
    <s v="-"/>
    <s v="PROPRIETA'"/>
    <n v="0"/>
    <m/>
    <s v="PERSONAL COMPUTER"/>
    <s v="F"/>
    <n v="0.03"/>
    <n v="1500"/>
    <n v="1"/>
    <m/>
    <n v="45"/>
    <m/>
  </r>
  <r>
    <x v="1"/>
    <x v="1"/>
    <s v="ao cz"/>
    <n v="3208"/>
    <n v="3956"/>
    <s v="MODULO/AMPLIFICATORE PER ECG O POLIGRAFO"/>
    <m/>
    <m/>
    <s v="CR BARD INC"/>
    <s v="CLEARSIGN"/>
    <s v="1A281950"/>
    <s v="MDF"/>
    <m/>
    <m/>
    <d v="2015-01-28T00:00:00"/>
    <m/>
    <s v="SI / NO"/>
    <s v="PRESIDIO OSPEDALIERO PUGLIESE"/>
    <m/>
    <s v="UTIC"/>
    <s v="-"/>
    <s v="PROPRIETA'"/>
    <n v="0"/>
    <m/>
    <s v="MODULO/AMPLIFICATORE PER ECG O POLIGRAFO"/>
    <s v="C"/>
    <n v="0.08"/>
    <n v="1833.33"/>
    <n v="1"/>
    <m/>
    <n v="146.66640000000001"/>
    <m/>
  </r>
  <r>
    <x v="1"/>
    <x v="1"/>
    <s v="ao cz"/>
    <n v="3209"/>
    <n v="3957"/>
    <s v="LASER CHIRURGICO"/>
    <m/>
    <m/>
    <s v="EL.EN SPA DEKA"/>
    <s v="SMARTXIDE"/>
    <s v="UX1B3401"/>
    <s v="LCH"/>
    <s v="Z120110"/>
    <d v="2012-06-22T00:00:00"/>
    <d v="2016-08-03T00:00:00"/>
    <m/>
    <s v="SI / NO"/>
    <s v="PRESIDIO OSPEDALIERO PUGLIESE"/>
    <m/>
    <s v="DERMATOLOGIA - DEGENZE"/>
    <s v="-"/>
    <s v="PROPRIETA'"/>
    <n v="0"/>
    <m/>
    <s v="LASER CHIRURGICO"/>
    <s v="A"/>
    <n v="0.12"/>
    <n v="22221.17"/>
    <n v="1"/>
    <m/>
    <n v="2666.5403999999999"/>
    <m/>
  </r>
  <r>
    <x v="1"/>
    <x v="1"/>
    <s v="ao cz"/>
    <n v="3210"/>
    <n v="3958"/>
    <s v="MONITOR PER PERSONAL COMPUTER"/>
    <s v="B2"/>
    <m/>
    <s v="ASUS COMPUTER INC"/>
    <s v="VW224T"/>
    <s v="BBLMTF278371"/>
    <s v="1SM"/>
    <m/>
    <d v="2012-06-22T00:00:00"/>
    <d v="2016-10-17T00:00:00"/>
    <m/>
    <s v="SI / NO"/>
    <s v="PRESIDIO OSPEDALIERO PUGLIESE"/>
    <m/>
    <s v="GASTROENTEROLOG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211"/>
    <n v="3959"/>
    <s v="MODULO ACQUISIZIONE IMMAGINI"/>
    <s v="B3"/>
    <m/>
    <s v="MENFIS BIOMEDICA SRL"/>
    <s v="ACQ 3000"/>
    <m/>
    <s v="MAI"/>
    <s v="Z119007"/>
    <d v="2012-06-22T00:00:00"/>
    <d v="2016-10-17T00:00:00"/>
    <m/>
    <s v="SI / NO"/>
    <s v="PRESIDIO OSPEDALIERO PUGLIESE"/>
    <m/>
    <s v="GASTROENTEROLOGIA"/>
    <s v="-"/>
    <s v="PROPRIETA'"/>
    <n v="0"/>
    <m/>
    <s v="MODULO ACQUISIZIONE IMMAGINI"/>
    <s v="C"/>
    <n v="0.08"/>
    <n v="0"/>
    <n v="1"/>
    <m/>
    <n v="0"/>
    <m/>
  </r>
  <r>
    <x v="1"/>
    <x v="1"/>
    <s v="ao cz"/>
    <n v="3212"/>
    <n v="3960"/>
    <s v="PERSONAL COMPUTER"/>
    <s v="B4"/>
    <m/>
    <s v="HEWLETT PACKARD CO"/>
    <m/>
    <m/>
    <s v="1PM"/>
    <m/>
    <d v="2012-06-22T00:00:00"/>
    <d v="2016-10-17T00:00:00"/>
    <m/>
    <s v="SI / NO"/>
    <s v="PRESIDIO OSPEDALIERO PUGLIESE"/>
    <m/>
    <s v="GASTROENTEROLOGIA"/>
    <s v="-"/>
    <s v="PROPRIETA'"/>
    <n v="0"/>
    <m/>
    <s v="PERSONAL COMPUTER"/>
    <s v="F"/>
    <n v="0.03"/>
    <n v="1500"/>
    <n v="1"/>
    <m/>
    <n v="45"/>
    <m/>
  </r>
  <r>
    <x v="1"/>
    <x v="1"/>
    <s v="ao cz"/>
    <n v="3213"/>
    <n v="3961"/>
    <s v="COMPRESSORE"/>
    <s v="A2"/>
    <m/>
    <s v="MENFIS BIOMEDICA SRL"/>
    <s v="DYNO PUMP"/>
    <s v="VC0145"/>
    <s v="CMP"/>
    <m/>
    <d v="2012-06-22T00:00:00"/>
    <d v="2016-10-17T00:00:00"/>
    <m/>
    <s v="SI / NO"/>
    <s v="PRESIDIO OSPEDALIERO PUGLIESE"/>
    <m/>
    <s v="GASTROENTEROLOGIA"/>
    <s v="-"/>
    <s v="PROPRIETA'"/>
    <n v="0"/>
    <m/>
    <s v="COMPRESSORE"/>
    <s v="F"/>
    <n v="0.03"/>
    <n v="0"/>
    <n v="1"/>
    <m/>
    <n v="0"/>
    <m/>
  </r>
  <r>
    <x v="1"/>
    <x v="1"/>
    <s v="ao cz"/>
    <n v="3214"/>
    <n v="3962"/>
    <s v="MANOMETRIA GASTROENTEROLOGICA, APPARECCHIO PER"/>
    <m/>
    <m/>
    <s v="MENFIS BIOMEDICA SRL"/>
    <s v="DYNO SMART"/>
    <s v="ZC0029"/>
    <s v="RMS"/>
    <s v="Z120701"/>
    <d v="2012-06-22T00:00:00"/>
    <d v="2016-10-17T00:00:00"/>
    <m/>
    <s v="SI / NO"/>
    <s v="PRESIDIO OSPEDALIERO PUGLIESE"/>
    <m/>
    <s v="GASTROENTEROLOGIA"/>
    <s v="-"/>
    <s v="PROPRIETA'"/>
    <n v="0"/>
    <m/>
    <s v="MANOMETRIA GASTROENTEROLOGICA, APPARECCHIO PER"/>
    <s v="D"/>
    <n v="0.06"/>
    <n v="2666.666666666667"/>
    <n v="1"/>
    <m/>
    <n v="160"/>
    <m/>
  </r>
  <r>
    <x v="1"/>
    <x v="1"/>
    <s v="ao cz"/>
    <n v="3215"/>
    <n v="3963"/>
    <s v="STAMPANTE PER COMPUTER"/>
    <s v="B5"/>
    <m/>
    <s v="HEWLETT PACKARD CO"/>
    <s v="CP1025 COLOR"/>
    <s v="CNCHB04663"/>
    <s v="1SC"/>
    <m/>
    <d v="2012-06-22T00:00:00"/>
    <d v="2016-10-17T00:00:00"/>
    <m/>
    <s v="SI / NO"/>
    <s v="PRESIDIO OSPEDALIERO PUGLIESE"/>
    <m/>
    <s v="GASTROENTEROLOGIA"/>
    <s v="-"/>
    <s v="PROPRIETA'"/>
    <n v="0"/>
    <m/>
    <s v="STAMPANTE PER COMPUTER"/>
    <s v="F"/>
    <n v="0.03"/>
    <n v="0"/>
    <n v="1"/>
    <m/>
    <n v="0"/>
    <m/>
  </r>
  <r>
    <x v="1"/>
    <x v="1"/>
    <s v="ao cz"/>
    <n v="3216"/>
    <n v="3964"/>
    <s v="VIDEOGASTROSCOPIO"/>
    <m/>
    <m/>
    <s v="OLYMPUS MEDICAL SYSTEMS CORP"/>
    <s v="GIF-1TQ160"/>
    <n v="2102505"/>
    <s v="VGF"/>
    <s v="Z12020511"/>
    <d v="2012-01-11T00:00:00"/>
    <d v="2016-11-29T00:00:00"/>
    <m/>
    <s v="SI / NO"/>
    <s v="PRESIDIO OSPEDALIERO PUGLIESE"/>
    <m/>
    <s v="ENDOSCOPIA DIGESTIVA"/>
    <s v="-"/>
    <s v="PROPRIETA'"/>
    <n v="23976"/>
    <m/>
    <s v="VIDEOGASTROSCOPIO"/>
    <s v="A"/>
    <n v="0.12"/>
    <n v="13333.333333333334"/>
    <n v="1"/>
    <m/>
    <n v="1600"/>
    <m/>
  </r>
  <r>
    <x v="1"/>
    <x v="1"/>
    <s v="ao cz"/>
    <n v="3217"/>
    <n v="3965"/>
    <s v="VIDEOCOLONSCOPIO"/>
    <m/>
    <m/>
    <s v="OLYMPUS MEDICAL SYSTEMS CORP"/>
    <s v="CF-Q180AI"/>
    <n v="2202360"/>
    <s v="VCL"/>
    <s v="Z12020606"/>
    <d v="2012-01-11T00:00:00"/>
    <d v="2016-11-29T00:00:00"/>
    <m/>
    <s v="SI / NO"/>
    <s v="PRESIDIO OSPEDALIERO PUGLIESE"/>
    <m/>
    <s v="ENDOSCOPIA DIGESTIVA"/>
    <s v="-"/>
    <s v="PROPRIETA'"/>
    <n v="24786"/>
    <m/>
    <s v="VIDEOCOLONSCOPIO"/>
    <s v="A"/>
    <n v="0.12"/>
    <n v="13333.333333333334"/>
    <n v="1"/>
    <m/>
    <n v="1600"/>
    <m/>
  </r>
  <r>
    <x v="1"/>
    <x v="1"/>
    <s v="ao cz"/>
    <n v="3218"/>
    <n v="3966"/>
    <s v="VIDEODUODENOSCOPIO"/>
    <m/>
    <m/>
    <s v="OLYMPUS MEDICAL SYSTEMS CORP"/>
    <s v="TJF-145"/>
    <n v="2101831"/>
    <s v="VDU"/>
    <s v="Z12020508"/>
    <d v="2012-01-11T00:00:00"/>
    <d v="2016-11-29T00:00:00"/>
    <m/>
    <s v="SI / NO"/>
    <s v="PRESIDIO OSPEDALIERO PUGLIESE"/>
    <m/>
    <s v="ENDOSCOPIA DIGESTIVA"/>
    <s v="-"/>
    <s v="PROPRIETA'"/>
    <n v="16119"/>
    <m/>
    <s v="VIDEODUODENOSCOPIO"/>
    <s v="A"/>
    <n v="0.12"/>
    <n v="13333.333333333334"/>
    <n v="1"/>
    <m/>
    <n v="1600"/>
    <m/>
  </r>
  <r>
    <x v="1"/>
    <x v="1"/>
    <s v="ao cz"/>
    <n v="3219"/>
    <n v="3967"/>
    <s v="PERSONAL COMPUTER"/>
    <m/>
    <m/>
    <s v="HEWLETT PACKARD CO"/>
    <s v="XL508AV COMPAQ 8200"/>
    <s v="CZC2116PM9"/>
    <s v="1PM"/>
    <m/>
    <d v="2012-06-26T00:00:00"/>
    <d v="2016-10-17T00:00:00"/>
    <m/>
    <s v="SI / NO"/>
    <s v="PRESIDIO OSPEDALIERO PUGLIESE"/>
    <m/>
    <s v="GASTROENTEROLOGIA"/>
    <s v="-"/>
    <s v="PROPRIETA'"/>
    <n v="0"/>
    <m/>
    <s v="PERSONAL COMPUTER"/>
    <s v="F"/>
    <n v="0.03"/>
    <n v="1500"/>
    <n v="1"/>
    <m/>
    <n v="45"/>
    <m/>
  </r>
  <r>
    <x v="1"/>
    <x v="1"/>
    <s v="ao cz"/>
    <n v="3220"/>
    <n v="3968"/>
    <s v="STAMPANTE PER COMPUTER"/>
    <m/>
    <m/>
    <s v="HEWLETT PACKARD CO"/>
    <s v="OFFICEJET 6100"/>
    <s v="CN22N2B081"/>
    <s v="1SC"/>
    <m/>
    <d v="2012-06-26T00:00:00"/>
    <d v="2016-10-17T00:00:00"/>
    <m/>
    <s v="SI / NO"/>
    <s v="PRESIDIO OSPEDALIERO PUGLIESE"/>
    <m/>
    <s v="GASTROENTEROLOGIA"/>
    <s v="-"/>
    <s v="PROPRIETA'"/>
    <n v="0"/>
    <m/>
    <s v="STAMPANTE PER COMPUTER"/>
    <s v="F"/>
    <n v="0.03"/>
    <n v="0"/>
    <n v="1"/>
    <m/>
    <n v="0"/>
    <m/>
  </r>
  <r>
    <x v="1"/>
    <x v="1"/>
    <s v="ao cz"/>
    <n v="3221"/>
    <n v="3969"/>
    <s v="MONITOR PER PERSONAL COMPUTER"/>
    <m/>
    <m/>
    <s v="HEWLETT PACKARD CO"/>
    <s v="EM890AA"/>
    <s v="CNK2100FCF"/>
    <s v="1SM"/>
    <m/>
    <d v="2012-06-26T00:00:00"/>
    <d v="2016-10-18T00:00:00"/>
    <m/>
    <s v="SI / NO"/>
    <s v="PRESIDIO OSPEDALIERO PUGLIESE"/>
    <m/>
    <s v="GASTROENTEROLOG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222"/>
    <n v="3970"/>
    <s v="CARICA BATTERIE"/>
    <m/>
    <m/>
    <s v="GIVEN IMAGING LTD"/>
    <s v="PILLCAM DR2C CRADLE"/>
    <n v="21"/>
    <s v="6CA"/>
    <m/>
    <d v="2012-06-26T00:00:00"/>
    <d v="2016-10-18T00:00:00"/>
    <m/>
    <s v="SI / NO"/>
    <s v="PRESIDIO OSPEDALIERO PUGLIESE"/>
    <m/>
    <s v="GASTROENTEROLOGIA"/>
    <s v="-"/>
    <s v="PROPRIETA'"/>
    <n v="0"/>
    <m/>
    <s v="CARICA BATTERIE"/>
    <s v="E"/>
    <n v="0.04"/>
    <n v="0"/>
    <n v="1"/>
    <m/>
    <n v="0"/>
    <m/>
  </r>
  <r>
    <x v="1"/>
    <x v="1"/>
    <s v="ao cz"/>
    <n v="3223"/>
    <n v="3971"/>
    <s v="CARICA BATTERIE"/>
    <m/>
    <m/>
    <s v="GIVEN IMAGING LTD"/>
    <s v="PILLCAM DR2C CRADLE"/>
    <s v="FGS0136"/>
    <s v="6CA"/>
    <m/>
    <d v="2012-06-26T00:00:00"/>
    <d v="2016-10-25T00:00:00"/>
    <m/>
    <s v="SI / NO"/>
    <s v="PRESIDIO OSPEDALIERO PUGLIESE"/>
    <m/>
    <s v="GASTROENTEROLOGIA"/>
    <s v="-"/>
    <s v="PROPRIETA'"/>
    <n v="0"/>
    <m/>
    <s v="CARICA BATTERIE"/>
    <s v="E"/>
    <n v="0.04"/>
    <n v="0"/>
    <n v="1"/>
    <m/>
    <n v="0"/>
    <m/>
  </r>
  <r>
    <x v="1"/>
    <x v="1"/>
    <s v="ao cz"/>
    <n v="3224"/>
    <n v="3972"/>
    <s v="CARICA BATTERIE"/>
    <m/>
    <m/>
    <s v="GIVEN IMAGING LTD"/>
    <s v="PILLCAM DR2C CRADLE"/>
    <s v="0021RFB"/>
    <s v="6CA"/>
    <m/>
    <d v="2012-06-26T00:00:00"/>
    <d v="2016-10-18T00:00:00"/>
    <m/>
    <s v="SI / NO"/>
    <s v="PRESIDIO OSPEDALIERO PUGLIESE"/>
    <m/>
    <s v="GASTROENTEROLOGIA"/>
    <s v="-"/>
    <s v="PROPRIETA'"/>
    <n v="0"/>
    <m/>
    <s v="CARICA BATTERIE"/>
    <s v="E"/>
    <n v="0.04"/>
    <n v="0"/>
    <n v="1"/>
    <m/>
    <n v="0"/>
    <m/>
  </r>
  <r>
    <x v="1"/>
    <x v="1"/>
    <s v="ao cz"/>
    <n v="3225"/>
    <n v="3973"/>
    <s v="PERSONAL COMPUTER"/>
    <m/>
    <m/>
    <s v="FUJITSU SIEMENS"/>
    <s v="LIFEBOOK P1610BT"/>
    <s v="YK6V008771"/>
    <s v="1PM"/>
    <m/>
    <d v="2012-06-26T00:00:00"/>
    <d v="2016-10-25T00:00:00"/>
    <m/>
    <s v="SI / NO"/>
    <s v="PRESIDIO OSPEDALIERO PUGLIESE"/>
    <m/>
    <s v="GASTROENTEROLOGIA"/>
    <s v="-"/>
    <s v="PROPRIETA'"/>
    <n v="0"/>
    <m/>
    <s v="PERSONAL COMPUTER"/>
    <s v="F"/>
    <n v="0.03"/>
    <n v="1500"/>
    <n v="1"/>
    <m/>
    <n v="45"/>
    <m/>
  </r>
  <r>
    <x v="1"/>
    <x v="1"/>
    <s v="ao cz"/>
    <n v="3226"/>
    <n v="3974"/>
    <s v="STAMPANTE PER COMPUTER"/>
    <s v="B2"/>
    <m/>
    <s v="HEWLETT PACKARD CO"/>
    <s v="DESKJET 6940"/>
    <s v="MY08QCK03S"/>
    <s v="1SC"/>
    <m/>
    <d v="2012-06-26T00:00:00"/>
    <d v="2015-09-09T00:00:00"/>
    <m/>
    <s v="SI / NO"/>
    <s v="PRESIDIO OSPEDALIERO PUGLIESE"/>
    <m/>
    <s v="OTORINOLARINGOIATRIA"/>
    <s v="-"/>
    <s v="PROPRIETA'"/>
    <n v="0"/>
    <m/>
    <s v="STAMPANTE PER COMPUTER"/>
    <s v="F"/>
    <n v="0.03"/>
    <n v="0"/>
    <n v="1"/>
    <m/>
    <n v="0"/>
    <m/>
  </r>
  <r>
    <x v="1"/>
    <x v="1"/>
    <s v="ao cz"/>
    <n v="3227"/>
    <n v="3975"/>
    <s v="ECOTOMOGRAFO"/>
    <m/>
    <m/>
    <s v="HITACHI ALOKA MEDICAL LTD"/>
    <s v="PROSOUND ALPHA 6"/>
    <s v="X0055420"/>
    <s v="ECT"/>
    <s v="Z110401"/>
    <d v="2012-06-27T00:00:00"/>
    <d v="2016-07-15T00:00:00"/>
    <m/>
    <s v="SI / NO"/>
    <s v="PRESIDIO OSPEDALIERO PUGLIESE"/>
    <m/>
    <s v="OSTETRICIA - DEGENZE"/>
    <s v="-"/>
    <s v="PROPRIETA'"/>
    <n v="0"/>
    <m/>
    <s v="ECOTOMOGRAFO"/>
    <s v="C"/>
    <n v="0.08"/>
    <n v="15000"/>
    <n v="1"/>
    <m/>
    <n v="1200"/>
    <m/>
  </r>
  <r>
    <x v="1"/>
    <x v="1"/>
    <s v="ao cz"/>
    <n v="3228"/>
    <n v="3977"/>
    <s v="RIPRODUTTORE VIDEO O DIGITALE DI BIOIMMAGINI"/>
    <s v="B2"/>
    <m/>
    <s v="SONY CORP"/>
    <s v="UP-D25MD"/>
    <n v="73939"/>
    <s v="RIR"/>
    <s v="Z110706"/>
    <d v="2012-06-27T00:00:00"/>
    <d v="2016-07-15T00:00:00"/>
    <m/>
    <s v="SI / NO"/>
    <s v="PRESIDIO OSPEDALIERO PUGLIESE"/>
    <m/>
    <s v="OSTETRICIA - DEGENZE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229"/>
    <n v="3978"/>
    <s v="SONDA ECOGRAFICA"/>
    <s v="A2"/>
    <m/>
    <s v="HITACHI ALOKA MEDICAL LTD"/>
    <s v="UST-9123"/>
    <s v="X0046735"/>
    <s v="SCF"/>
    <s v="Z1104018001"/>
    <d v="2012-06-27T00:00:00"/>
    <d v="2016-07-15T00:00:00"/>
    <m/>
    <s v="SI / NO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3230"/>
    <n v="3979"/>
    <s v="SONDA ECOGRAFICA"/>
    <s v="A3"/>
    <m/>
    <s v="HITACHI ALOKA MEDICAL LTD"/>
    <s v="UST-9124"/>
    <s v="X0033446"/>
    <s v="SCF"/>
    <s v="Z1104018001"/>
    <d v="2012-06-27T00:00:00"/>
    <d v="2016-07-15T00:00:00"/>
    <m/>
    <s v="SI / NO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3231"/>
    <n v="3980"/>
    <s v="STAMPANTE PER COMPUTER"/>
    <s v="B3"/>
    <m/>
    <s v="EPSON"/>
    <s v="C3900"/>
    <s v="N5CZ104524"/>
    <s v="1SC"/>
    <m/>
    <d v="2012-06-27T00:00:00"/>
    <d v="2016-09-15T00:00:00"/>
    <m/>
    <s v="SI / NO"/>
    <s v="PRESIDIO OSPEDALIERO PUGLIESE"/>
    <m/>
    <s v="OSTETRICIA - DEGENZE"/>
    <s v="-"/>
    <s v="PROPRIETA'"/>
    <n v="0"/>
    <m/>
    <s v="STAMPANTE PER COMPUTER"/>
    <s v="F"/>
    <n v="0.03"/>
    <n v="0"/>
    <n v="1"/>
    <m/>
    <n v="0"/>
    <m/>
  </r>
  <r>
    <x v="1"/>
    <x v="1"/>
    <s v="ao cz"/>
    <n v="3232"/>
    <n v="3981"/>
    <s v="TRAPANO PER NEUROCHIRURGIA"/>
    <m/>
    <m/>
    <s v="ANSPACH SYNTHES INC"/>
    <s v="EMAX2 SYSTEM"/>
    <s v="D45304170103"/>
    <s v="TNE"/>
    <s v="Z12100902"/>
    <d v="2012-07-30T00:00:00"/>
    <d v="2017-01-18T00:00:00"/>
    <m/>
    <s v="SI / NO"/>
    <s v="PRESIDIO OSPEDALIERO PUGLIESE"/>
    <m/>
    <s v="NEUROCHIRURGIA SALA OPERATORIA"/>
    <s v="-"/>
    <s v="PROPRIETA'"/>
    <n v="45980"/>
    <m/>
    <s v="TRAPANO PER NEUROCHIRURGIA"/>
    <s v="A"/>
    <n v="0.12"/>
    <n v="4318"/>
    <n v="1"/>
    <m/>
    <n v="518.16"/>
    <m/>
  </r>
  <r>
    <x v="1"/>
    <x v="1"/>
    <s v="ao cz"/>
    <n v="3233"/>
    <n v="3982"/>
    <s v="TAVOLI PORTA-STRUMENTI OFTALMOLOGICI"/>
    <s v="B2"/>
    <m/>
    <s v="AUMED CORP"/>
    <s v="AT 16"/>
    <s v="81920AA53345"/>
    <s v="TAR"/>
    <s v="Z12129001"/>
    <d v="2012-07-03T00:00:00"/>
    <d v="2016-11-03T00:00:00"/>
    <m/>
    <s v="SI / NO"/>
    <s v="PRESIDIO OSPEDALIERO PUGLIESE"/>
    <m/>
    <s v="OCULISTICA - AMBULATORIO"/>
    <s v="-"/>
    <s v="PROPRIETA'"/>
    <n v="0"/>
    <m/>
    <s v="TAVOLI PORTA-STRUMENTI OFTALMOLOGICI"/>
    <s v="F"/>
    <n v="0.03"/>
    <n v="2666.6666666666665"/>
    <n v="1"/>
    <m/>
    <n v="79.999999999999986"/>
    <m/>
  </r>
  <r>
    <x v="1"/>
    <x v="1"/>
    <s v="ao cz"/>
    <n v="3234"/>
    <n v="3983"/>
    <s v="OFTALMOMETRO"/>
    <m/>
    <m/>
    <s v="CSO SRL COSTRUZIONI STRUMENTI OFTALMICI"/>
    <s v="JVL 1"/>
    <n v="12020025"/>
    <s v="OFM"/>
    <s v="Z12120113"/>
    <d v="2012-07-03T00:00:00"/>
    <d v="2016-11-03T00:00:00"/>
    <m/>
    <s v="SI / NO"/>
    <s v="PRESIDIO OSPEDALIERO PUGLIESE"/>
    <m/>
    <s v="OCULISTICA - AMBULATORIO"/>
    <s v="-"/>
    <s v="PROPRIETA'"/>
    <n v="0"/>
    <m/>
    <s v="OFTALMOMETRO"/>
    <s v="D"/>
    <n v="0.06"/>
    <n v="1333.3333333333335"/>
    <n v="1"/>
    <m/>
    <n v="80"/>
    <m/>
  </r>
  <r>
    <x v="1"/>
    <x v="1"/>
    <s v="ao cz"/>
    <n v="3235"/>
    <n v="3984"/>
    <s v="OFTALMOMETRO"/>
    <m/>
    <m/>
    <s v="CSO SRL COSTRUZIONI STRUMENTI OFTALMICI"/>
    <s v="JVL 1"/>
    <n v="12020006"/>
    <s v="OFM"/>
    <s v="Z12120113"/>
    <d v="2012-07-03T00:00:00"/>
    <d v="2016-11-03T00:00:00"/>
    <m/>
    <s v="SI / NO"/>
    <s v="PRESIDIO OSPEDALIERO PUGLIESE"/>
    <m/>
    <s v="OCULISTICA - AMBULATORIO"/>
    <s v="-"/>
    <s v="PROPRIETA'"/>
    <n v="0"/>
    <m/>
    <s v="OFTALMOMETRO"/>
    <s v="D"/>
    <n v="0.06"/>
    <n v="1333.3333333333335"/>
    <n v="1"/>
    <m/>
    <n v="80"/>
    <m/>
  </r>
  <r>
    <x v="1"/>
    <x v="1"/>
    <s v="ao cz"/>
    <n v="3236"/>
    <n v="3985"/>
    <s v="RISCALDATORE RADIANTE PER NEONATI"/>
    <m/>
    <m/>
    <s v="ANAMED GMBH"/>
    <s v="LIFETHERM 2000"/>
    <s v="H2980B"/>
    <s v="RRN"/>
    <s v="Z12080407"/>
    <d v="2012-07-05T00:00:00"/>
    <d v="2016-10-29T00:00:00"/>
    <m/>
    <s v="SI / NO"/>
    <s v="PRESIDIO OSPEDALIERO PUGLIESE"/>
    <m/>
    <s v="PATOLOGIA NEONATALE - UTIN"/>
    <s v="-"/>
    <s v="PROPRIETA'"/>
    <n v="0"/>
    <m/>
    <s v="RISCALDATORE RADIANTE PER NEONATI"/>
    <s v="E"/>
    <n v="0.04"/>
    <n v="4000"/>
    <n v="1"/>
    <m/>
    <n v="160"/>
    <m/>
  </r>
  <r>
    <x v="1"/>
    <x v="1"/>
    <s v="ao cz"/>
    <n v="3237"/>
    <n v="3986"/>
    <s v="VENTILATORE POLMONARE PER USO OSPEDALIERO"/>
    <m/>
    <m/>
    <s v="ACUTRONIC MEDICAL SYSTEMS AG"/>
    <s v="FABIAN"/>
    <s v="04-1602"/>
    <s v="VPO"/>
    <s v="Z12030105"/>
    <d v="2012-07-05T00:00:00"/>
    <d v="2016-05-12T00:00:00"/>
    <m/>
    <s v="SI / NO"/>
    <s v="PRESIDIO OSPEDALIERO PUGLIESE"/>
    <m/>
    <s v="PEDIATRIA"/>
    <s v="-"/>
    <s v="PROPRIETA'"/>
    <n v="0"/>
    <m/>
    <s v="VENTILATORE POLMONARE PER USO OSPEDALIERO"/>
    <s v="C"/>
    <n v="0.08"/>
    <n v="20000"/>
    <n v="1"/>
    <m/>
    <n v="1600"/>
    <m/>
  </r>
  <r>
    <x v="1"/>
    <x v="1"/>
    <s v="ao cz"/>
    <n v="3238"/>
    <n v="3987"/>
    <s v="UMIDIFICATORE"/>
    <m/>
    <m/>
    <s v="FISHER &amp; PAYKEL HEALTHCARE"/>
    <s v="MR850 ALU"/>
    <n v="120314136609"/>
    <s v="UMI"/>
    <m/>
    <d v="2012-07-05T00:00:00"/>
    <d v="2016-05-05T00:00:00"/>
    <m/>
    <s v="SI / NO"/>
    <s v="PRESIDIO OSPEDALIERO PUGLIESE"/>
    <m/>
    <s v="PEDIATRIA"/>
    <s v="-"/>
    <s v="PROPRIETA'"/>
    <n v="0"/>
    <m/>
    <s v="UMIDIFICATORE"/>
    <s v="E"/>
    <n v="0.04"/>
    <n v="1600"/>
    <n v="1"/>
    <m/>
    <n v="64"/>
    <m/>
  </r>
  <r>
    <x v="1"/>
    <x v="1"/>
    <s v="ao cz"/>
    <n v="3239"/>
    <n v="3988"/>
    <s v="VENTILATORE POLMONARE PER USO OSPEDALIERO"/>
    <m/>
    <m/>
    <s v="ACUTRONIC MEDICAL SYSTEMS AG"/>
    <s v="FABIAN"/>
    <s v="04-1601"/>
    <s v="VPO"/>
    <s v="Z12030105"/>
    <d v="2012-07-05T00:00:00"/>
    <d v="2016-05-13T00:00:00"/>
    <m/>
    <s v="SI / NO"/>
    <s v="PRESIDIO OSPEDALIERO PUGLIESE"/>
    <m/>
    <s v="PEDIATRIA"/>
    <s v="-"/>
    <s v="PROPRIETA'"/>
    <n v="0"/>
    <m/>
    <s v="VENTILATORE POLMONARE PER USO OSPEDALIERO"/>
    <s v="C"/>
    <n v="0.08"/>
    <n v="20000"/>
    <n v="1"/>
    <m/>
    <n v="1600"/>
    <m/>
  </r>
  <r>
    <x v="1"/>
    <x v="1"/>
    <s v="ao cz"/>
    <n v="3240"/>
    <n v="3989"/>
    <s v="UMIDIFICATORE"/>
    <m/>
    <m/>
    <s v="FISHER &amp; PAYKEL HEALTHCARE"/>
    <s v="MR850 ALU"/>
    <n v="120314136598"/>
    <s v="UMI"/>
    <m/>
    <d v="2012-07-05T00:00:00"/>
    <d v="2016-05-05T00:00:00"/>
    <m/>
    <s v="SI / NO"/>
    <s v="PRESIDIO OSPEDALIERO PUGLIESE"/>
    <m/>
    <s v="PEDIATRIA"/>
    <s v="-"/>
    <s v="PROPRIETA'"/>
    <n v="0"/>
    <m/>
    <s v="UMIDIFICATORE"/>
    <s v="E"/>
    <n v="0.04"/>
    <n v="1600"/>
    <n v="1"/>
    <m/>
    <n v="64"/>
    <m/>
  </r>
  <r>
    <x v="1"/>
    <x v="1"/>
    <s v="ao cz"/>
    <n v="3241"/>
    <n v="3990"/>
    <s v="ECOTOMOGRAFO"/>
    <m/>
    <m/>
    <s v="HITACHI ALOKA MEDICAL LTD"/>
    <s v="PROSOUND ALPHA 10"/>
    <n v="20119081"/>
    <s v="ECT"/>
    <s v="Z110401"/>
    <d v="2012-07-06T00:00:00"/>
    <d v="2016-07-17T00:00:00"/>
    <m/>
    <s v="SI / NO"/>
    <s v="PRESIDIO OSPEDALIERO PUGLIESE"/>
    <m/>
    <s v="OSTETRICIA - DEGENZE"/>
    <s v="-"/>
    <s v="PROPRIETA'"/>
    <n v="0"/>
    <m/>
    <s v="ECOTOMOGRAFO"/>
    <s v="C"/>
    <n v="0.08"/>
    <n v="15000"/>
    <n v="1"/>
    <m/>
    <n v="1200"/>
    <m/>
  </r>
  <r>
    <x v="1"/>
    <x v="1"/>
    <s v="ao cz"/>
    <n v="3242"/>
    <n v="3991"/>
    <s v="RIPRODUTTORE VIDEO O DIGITALE DI BIOIMMAGINI"/>
    <s v="B2"/>
    <m/>
    <s v="SONY CORP"/>
    <s v="UP-D897"/>
    <n v="231349"/>
    <s v="RIR"/>
    <s v="Z110706"/>
    <d v="2012-07-06T00:00:00"/>
    <d v="2016-04-22T00:00:00"/>
    <m/>
    <s v="SI / NO"/>
    <s v="PRESIDIO OSPEDALIERO PUGLIESE"/>
    <m/>
    <s v="OSTETRICIA - DEGENZE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243"/>
    <n v="3992"/>
    <s v="RIPRODUTTORE VIDEO O DIGITALE DI BIOIMMAGINI"/>
    <s v="B3"/>
    <m/>
    <s v="SONY CORP"/>
    <s v="UP-D25MD"/>
    <n v="71979"/>
    <s v="RIR"/>
    <s v="Z110706"/>
    <d v="2012-07-06T00:00:00"/>
    <d v="2016-04-22T00:00:00"/>
    <m/>
    <s v="SI / NO"/>
    <s v="PRESIDIO OSPEDALIERO PUGLIESE"/>
    <m/>
    <s v="OSTETRICIA - DEGENZE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244"/>
    <n v="3993"/>
    <s v="SONDA ECOGRAFICA"/>
    <s v="A2"/>
    <m/>
    <s v="HITACHI ALOKA MEDICAL LTD"/>
    <s v="UST-9130"/>
    <s v="X0048885"/>
    <s v="SCF"/>
    <s v="Z1104018001"/>
    <d v="2012-07-06T00:00:00"/>
    <d v="2016-04-22T00:00:00"/>
    <m/>
    <s v="SI / NO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3245"/>
    <n v="3994"/>
    <s v="SONDA ECOGRAFICA"/>
    <s v="A3"/>
    <m/>
    <s v="HITACHI ALOKA MEDICAL LTD"/>
    <s v="UST-9118"/>
    <s v="Z01F7551"/>
    <s v="SCF"/>
    <s v="Z1104018001"/>
    <d v="2012-07-06T00:00:00"/>
    <d v="2016-04-22T00:00:00"/>
    <m/>
    <s v="SI / NO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3246"/>
    <n v="3995"/>
    <s v="SONDA ECOGRAFICA"/>
    <s v="A4"/>
    <m/>
    <s v="HITACHI ALOKA MEDICAL LTD"/>
    <s v="ASU-1010"/>
    <n v="20106653"/>
    <s v="SCF"/>
    <s v="Z1104018001"/>
    <d v="2012-07-06T00:00:00"/>
    <d v="2016-04-22T00:00:00"/>
    <m/>
    <s v="SI / NO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3247"/>
    <n v="3996"/>
    <s v="STAMPANTE PER COMPUTER"/>
    <s v="B4"/>
    <m/>
    <s v="EPSON"/>
    <s v="C3900"/>
    <s v="N5CZ104996"/>
    <s v="1SC"/>
    <m/>
    <d v="2012-07-06T00:00:00"/>
    <m/>
    <m/>
    <s v="SI / NO"/>
    <s v="PRESIDIO OSPEDALIERO PUGLIESE"/>
    <m/>
    <s v="OSTETRICIA - DEGENZE"/>
    <s v="-"/>
    <s v="PROPRIETA'"/>
    <n v="0"/>
    <m/>
    <s v="STAMPANTE PER COMPUTER"/>
    <s v="F"/>
    <n v="0.03"/>
    <n v="0"/>
    <n v="1"/>
    <m/>
    <n v="0"/>
    <m/>
  </r>
  <r>
    <x v="1"/>
    <x v="1"/>
    <s v="ao cz"/>
    <n v="3248"/>
    <n v="3997"/>
    <s v="VIDEOGASTROSCOPIO"/>
    <m/>
    <m/>
    <s v="OLYMPUS MEDICAL SYSTEMS CORP"/>
    <s v="GIF-Q180"/>
    <n v="2103371"/>
    <s v="VGF"/>
    <s v="Z12020511"/>
    <d v="2012-01-11T00:00:00"/>
    <d v="2016-11-29T00:00:00"/>
    <m/>
    <s v="SI / NO"/>
    <s v="PRESIDIO OSPEDALIERO PUGLIESE"/>
    <m/>
    <s v="ENDOSCOPIA DIGESTIVA"/>
    <s v="-"/>
    <s v="PROPRIETA'"/>
    <n v="23976"/>
    <m/>
    <s v="VIDEOGASTROSCOPIO"/>
    <s v="A"/>
    <n v="0.12"/>
    <n v="13333.333333333334"/>
    <n v="1"/>
    <m/>
    <n v="1600"/>
    <m/>
  </r>
  <r>
    <x v="1"/>
    <x v="1"/>
    <s v="ao cz"/>
    <n v="3249"/>
    <n v="3998"/>
    <s v="MONITOR PER PERSONAL COMPUTER"/>
    <s v="B2"/>
    <m/>
    <s v="NEC DISPLAY SOLUTIONS"/>
    <s v="MULTISYNC EA191M"/>
    <s v="1073401TB"/>
    <s v="1SM"/>
    <m/>
    <d v="2012-07-17T00:00:00"/>
    <d v="2016-11-03T00:00:00"/>
    <m/>
    <s v="SI / NO"/>
    <s v="PRESIDIO OSPEDALIERO PUGLIESE"/>
    <m/>
    <s v="OCULISTICA - AMBULATORIO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250"/>
    <n v="3999"/>
    <s v="FLUORANGIOGRAFO"/>
    <m/>
    <m/>
    <s v="CARL ZEISS MEDITEC AG"/>
    <s v="VISUCAM PRO NM"/>
    <n v="1072041"/>
    <s v="FAN"/>
    <s v="Z12120105"/>
    <d v="2012-07-17T00:00:00"/>
    <d v="2016-11-03T00:00:00"/>
    <m/>
    <s v="SI / NO"/>
    <s v="PRESIDIO OSPEDALIERO PUGLIESE"/>
    <m/>
    <s v="OCULISTICA - AMBULATORIO"/>
    <s v="-"/>
    <s v="PROPRIETA'"/>
    <n v="0"/>
    <m/>
    <s v="FLUORANGIOGRAFO"/>
    <s v="B"/>
    <n v="0.1"/>
    <n v="16000"/>
    <n v="1"/>
    <m/>
    <n v="1600"/>
    <m/>
  </r>
  <r>
    <x v="1"/>
    <x v="1"/>
    <s v="ao cz"/>
    <n v="3251"/>
    <n v="4000"/>
    <s v="TAVOLI PORTA-STRUMENTI OFTALMOLOGICI"/>
    <s v="B3"/>
    <m/>
    <s v="CARL ZEISS MEDITEC AG"/>
    <s v="IT-1060"/>
    <n v="20002679"/>
    <s v="TAR"/>
    <s v="Z12129001"/>
    <d v="2012-07-17T00:00:00"/>
    <d v="2016-11-03T00:00:00"/>
    <m/>
    <s v="SI / NO"/>
    <s v="PRESIDIO OSPEDALIERO PUGLIESE"/>
    <m/>
    <s v="OCULISTICA - AMBULATORIO"/>
    <s v="-"/>
    <s v="PROPRIETA'"/>
    <n v="0"/>
    <m/>
    <s v="TAVOLI PORTA-STRUMENTI OFTALMOLOGICI"/>
    <s v="F"/>
    <n v="0.03"/>
    <n v="2666.6666666666665"/>
    <n v="1"/>
    <m/>
    <n v="79.999999999999986"/>
    <m/>
  </r>
  <r>
    <x v="1"/>
    <x v="1"/>
    <s v="ao cz"/>
    <n v="3252"/>
    <n v="4001"/>
    <s v="ECOTOMOGRAFO"/>
    <m/>
    <m/>
    <s v="HITACHI ALOKA MEDICAL LTD"/>
    <s v="PROSOUND ALPHA 10"/>
    <s v="201K5114"/>
    <s v="ECT"/>
    <s v="Z110401"/>
    <d v="2012-07-06T00:00:00"/>
    <d v="2016-05-03T00:00:00"/>
    <m/>
    <s v="SI / NO"/>
    <s v="PRESIDIO OSPEDALIERO PUGLIESE"/>
    <m/>
    <s v="CHIRURGIA PEDIATRICA"/>
    <s v="-"/>
    <s v="PROPRIETA'"/>
    <n v="0"/>
    <m/>
    <s v="ECOTOMOGRAFO"/>
    <s v="C"/>
    <n v="0.08"/>
    <n v="15000"/>
    <n v="1"/>
    <m/>
    <n v="1200"/>
    <m/>
  </r>
  <r>
    <x v="1"/>
    <x v="1"/>
    <s v="ao cz"/>
    <n v="3253"/>
    <n v="4002"/>
    <s v="RIPRODUTTORE VIDEO O DIGITALE DI BIOIMMAGINI"/>
    <m/>
    <m/>
    <s v="SONY CORP"/>
    <s v="UP-D897"/>
    <n v="233441"/>
    <s v="RIR"/>
    <s v="Z110706"/>
    <d v="2012-07-06T00:00:00"/>
    <d v="2016-05-03T00:00:00"/>
    <m/>
    <s v="SI / NO"/>
    <s v="PRESIDIO OSPEDALIERO PUGLIESE"/>
    <m/>
    <s v="CHIRURGIA PEDIATRIC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254"/>
    <n v="4003"/>
    <s v="RIPRODUTTORE VIDEO O DIGITALE DI BIOIMMAGINI"/>
    <m/>
    <m/>
    <s v="SONY CORP"/>
    <s v="UP-D25MD"/>
    <n v="74233"/>
    <s v="RIR"/>
    <s v="Z110706"/>
    <d v="2012-07-06T00:00:00"/>
    <d v="2016-05-03T00:00:00"/>
    <m/>
    <s v="SI / NO"/>
    <s v="PRESIDIO OSPEDALIERO PUGLIESE"/>
    <m/>
    <s v="CHIRURGIA PEDIATRIC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255"/>
    <n v="4004"/>
    <s v="SONDA ECOGRAFICA"/>
    <m/>
    <m/>
    <s v="HITACHI ALOKA MEDICAL LTD"/>
    <s v="UST-5412"/>
    <n v="2105846"/>
    <s v="SCF"/>
    <s v="Z1104018001"/>
    <d v="2012-07-06T00:00:00"/>
    <d v="2016-05-03T00:00:00"/>
    <m/>
    <s v="SI / NO"/>
    <s v="PRESIDIO OSPEDALIERO PUGLIESE"/>
    <m/>
    <s v="CHIRURGIA PEDIATRICA"/>
    <s v="-"/>
    <s v="PROPRIETA'"/>
    <n v="0"/>
    <m/>
    <s v="SONDA ECOGRAFICA"/>
    <s v="C"/>
    <n v="0.08"/>
    <n v="5000"/>
    <n v="1"/>
    <m/>
    <n v="400"/>
    <m/>
  </r>
  <r>
    <x v="1"/>
    <x v="1"/>
    <s v="ao cz"/>
    <n v="3256"/>
    <n v="4005"/>
    <s v="SONDA ECOGRAFICA"/>
    <m/>
    <m/>
    <s v="HITACHI ALOKA MEDICAL LTD"/>
    <s v="UST-9120"/>
    <s v="200Y0337"/>
    <s v="SCF"/>
    <s v="Z1104018001"/>
    <d v="2012-07-06T00:00:00"/>
    <d v="2016-05-03T00:00:00"/>
    <m/>
    <s v="SI / NO"/>
    <s v="PRESIDIO OSPEDALIERO PUGLIESE"/>
    <m/>
    <s v="CHIRURGIA PEDIATRICA"/>
    <s v="-"/>
    <s v="PROPRIETA'"/>
    <n v="0"/>
    <m/>
    <s v="SONDA ECOGRAFICA"/>
    <s v="C"/>
    <n v="0.08"/>
    <n v="5000"/>
    <n v="1"/>
    <m/>
    <n v="400"/>
    <m/>
  </r>
  <r>
    <x v="1"/>
    <x v="1"/>
    <s v="ao cz"/>
    <n v="3257"/>
    <n v="4006"/>
    <s v="STAMPANTE PER COMPUTER"/>
    <m/>
    <m/>
    <s v="EPSON"/>
    <s v="C3900"/>
    <s v="N5CZ104522"/>
    <s v="1SC"/>
    <m/>
    <d v="2012-07-06T00:00:00"/>
    <d v="2016-02-29T00:00:00"/>
    <m/>
    <s v="SI / NO"/>
    <s v="PRESIDIO OSPEDALIERO PUGLIESE"/>
    <m/>
    <s v="CHIRURGIA PEDIATRICA"/>
    <s v="-"/>
    <s v="PROPRIETA'"/>
    <n v="0"/>
    <m/>
    <s v="STAMPANTE PER COMPUTER"/>
    <s v="F"/>
    <n v="0.03"/>
    <n v="0"/>
    <n v="1"/>
    <m/>
    <n v="0"/>
    <m/>
  </r>
  <r>
    <x v="1"/>
    <x v="1"/>
    <s v="ao cz"/>
    <n v="3258"/>
    <n v="4008"/>
    <s v="LAVAPADELLE"/>
    <m/>
    <m/>
    <s v="METALARREDINOX SPA"/>
    <s v="LP AA06 S DTA"/>
    <s v="AA11129"/>
    <s v="5LP"/>
    <m/>
    <d v="2012-07-10T00:00:00"/>
    <d v="2016-07-29T00:00:00"/>
    <m/>
    <s v="SI / NO"/>
    <s v="PRESIDIO OSPEDALIERO PUGLIESE"/>
    <m/>
    <s v="MEDICINA GENERALE UOMINI"/>
    <s v="-"/>
    <s v="PROPRIETA'"/>
    <n v="0"/>
    <m/>
    <s v="LAVAPADELLE"/>
    <s v="F"/>
    <n v="0.03"/>
    <n v="1691.04"/>
    <n v="1"/>
    <m/>
    <n v="50.731199999999994"/>
    <m/>
  </r>
  <r>
    <x v="1"/>
    <x v="1"/>
    <s v="ao cz"/>
    <n v="3259"/>
    <n v="4009"/>
    <s v="ECOTOMOGRAFO"/>
    <m/>
    <m/>
    <s v="GE HEALTHCARE"/>
    <s v="VIVID E9"/>
    <s v="VE93630"/>
    <s v="ECT"/>
    <s v="Z110401"/>
    <d v="2012-07-11T00:00:00"/>
    <d v="2017-08-24T00:00:00"/>
    <m/>
    <s v="SI / NO"/>
    <s v="PRESIDIO OSPEDALIERO PUGLIESE"/>
    <m/>
    <s v="UTIC"/>
    <s v="-"/>
    <s v="PROPRIETA'"/>
    <n v="0"/>
    <m/>
    <s v="ECOTOMOGRAFO"/>
    <s v="C"/>
    <n v="0.08"/>
    <n v="15000"/>
    <n v="1"/>
    <m/>
    <n v="1200"/>
    <m/>
  </r>
  <r>
    <x v="1"/>
    <x v="1"/>
    <s v="ao cz"/>
    <n v="3260"/>
    <n v="4010"/>
    <s v="SONDA ECOGRAFICA"/>
    <s v="A2"/>
    <m/>
    <s v="GE HEALTHCARE"/>
    <s v="9L-D"/>
    <s v="118537WP0"/>
    <s v="SCF"/>
    <s v="Z1104018001"/>
    <d v="2012-07-11T00:00:00"/>
    <d v="2017-08-24T00:00:00"/>
    <m/>
    <s v="SI / NO"/>
    <s v="PRESIDIO OSPEDALIERO PUGLIESE"/>
    <m/>
    <s v="UTIC"/>
    <s v="-"/>
    <s v="PROPRIETA'"/>
    <n v="0"/>
    <m/>
    <s v="SONDA ECOGRAFICA"/>
    <s v="C"/>
    <n v="0.08"/>
    <n v="5000"/>
    <n v="1"/>
    <m/>
    <n v="400"/>
    <m/>
  </r>
  <r>
    <x v="1"/>
    <x v="1"/>
    <s v="ao cz"/>
    <n v="3261"/>
    <n v="4011"/>
    <s v="SONDA ECOGRAFICA"/>
    <s v="A3"/>
    <m/>
    <s v="GE HEALTHCARE"/>
    <s v="6S-D"/>
    <s v="126781PD4"/>
    <s v="SCF"/>
    <s v="Z1104018001"/>
    <d v="2012-07-11T00:00:00"/>
    <d v="2017-08-24T00:00:00"/>
    <m/>
    <s v="SI / NO"/>
    <s v="PRESIDIO OSPEDALIERO PUGLIESE"/>
    <m/>
    <s v="UTIC"/>
    <s v="-"/>
    <s v="PROPRIETA'"/>
    <n v="0"/>
    <m/>
    <s v="SONDA ECOGRAFICA"/>
    <s v="C"/>
    <n v="0.08"/>
    <n v="5000"/>
    <n v="1"/>
    <m/>
    <n v="400"/>
    <m/>
  </r>
  <r>
    <x v="1"/>
    <x v="1"/>
    <s v="ao cz"/>
    <n v="3262"/>
    <n v="4012"/>
    <s v="SONDA ECOGRAFICA"/>
    <s v="A4"/>
    <m/>
    <s v="GE HEALTHCARE"/>
    <s v="M5S-D"/>
    <n v="6634"/>
    <s v="SCF"/>
    <s v="Z1104018001"/>
    <d v="2012-07-11T00:00:00"/>
    <d v="2017-08-24T00:00:00"/>
    <m/>
    <s v="SI / NO"/>
    <s v="PRESIDIO OSPEDALIERO PUGLIESE"/>
    <m/>
    <s v="UTIC"/>
    <s v="-"/>
    <s v="PROPRIETA'"/>
    <n v="0"/>
    <m/>
    <s v="SONDA ECOGRAFICA"/>
    <s v="C"/>
    <n v="0.08"/>
    <n v="5000"/>
    <n v="1"/>
    <m/>
    <n v="400"/>
    <m/>
  </r>
  <r>
    <x v="1"/>
    <x v="1"/>
    <s v="ao cz"/>
    <n v="3263"/>
    <n v="4013"/>
    <s v="RIPRODUTTORE VIDEO O DIGITALE DI BIOIMMAGINI"/>
    <s v="B2"/>
    <m/>
    <s v="SONY CORP"/>
    <s v="UP-897MD"/>
    <n v="240999"/>
    <s v="RIR"/>
    <s v="Z110706"/>
    <d v="2012-07-11T00:00:00"/>
    <d v="2017-08-24T00:00:00"/>
    <m/>
    <s v="SI / NO"/>
    <s v="PRESIDIO OSPEDALIERO PUGLIESE"/>
    <m/>
    <s v="UTIC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264"/>
    <n v="4014"/>
    <s v="RIPRODUTTORE VIDEO O DIGITALE DI BIOIMMAGINI"/>
    <s v="B3"/>
    <m/>
    <s v="SONY CORP"/>
    <s v="UP-25MD"/>
    <n v="77940"/>
    <s v="RIR"/>
    <s v="Z110706"/>
    <d v="2012-07-11T00:00:00"/>
    <m/>
    <m/>
    <s v="SI / NO"/>
    <s v="PRESIDIO OSPEDALIERO PUGLIESE"/>
    <m/>
    <s v="UTIC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265"/>
    <n v="4015"/>
    <s v="SONDA TRANSESOFAGEA TEE"/>
    <s v="A4"/>
    <m/>
    <s v="GE HEALTHCARE"/>
    <s v="6T-OR"/>
    <n v="85954"/>
    <s v="SCT"/>
    <m/>
    <d v="2012-07-11T00:00:00"/>
    <m/>
    <m/>
    <s v="SI / NO"/>
    <s v="PRESIDIO OSPEDALIERO PUGLIESE"/>
    <m/>
    <s v="UTIC"/>
    <s v="-"/>
    <s v="PROPRIETA'"/>
    <n v="0"/>
    <m/>
    <s v="SONDA TRANSESOFAGEA"/>
    <s v="C"/>
    <n v="0.08"/>
    <n v="0"/>
    <n v="1"/>
    <m/>
    <n v="0"/>
    <m/>
  </r>
  <r>
    <x v="1"/>
    <x v="1"/>
    <s v="ao cz"/>
    <n v="3266"/>
    <n v="4016"/>
    <s v="ECOTOMOGRAFO"/>
    <m/>
    <m/>
    <s v="GE HEALTHCARE"/>
    <s v="VIVID E9"/>
    <s v="VE93631"/>
    <s v="ECT"/>
    <s v="Z110401"/>
    <d v="2012-07-11T00:00:00"/>
    <d v="2017-06-29T00:00:00"/>
    <m/>
    <s v="SI / NO"/>
    <s v="PRESIDIO OSPEDALIERO PUGLIESE"/>
    <m/>
    <s v="UTIC"/>
    <s v="-"/>
    <s v="PROPRIETA'"/>
    <n v="0"/>
    <m/>
    <s v="ECOTOMOGRAFO"/>
    <s v="C"/>
    <n v="0.08"/>
    <n v="15000"/>
    <n v="1"/>
    <m/>
    <n v="1200"/>
    <m/>
  </r>
  <r>
    <x v="1"/>
    <x v="1"/>
    <s v="ao cz"/>
    <n v="3267"/>
    <n v="4017"/>
    <s v="SONDA ECOGRAFICA"/>
    <s v="A2"/>
    <m/>
    <s v="GE HEALTHCARE"/>
    <s v="M5S-D"/>
    <n v="7106"/>
    <s v="SCF"/>
    <s v="Z1104018001"/>
    <d v="2012-07-11T00:00:00"/>
    <d v="2017-06-29T00:00:00"/>
    <m/>
    <s v="SI / NO"/>
    <s v="PRESIDIO OSPEDALIERO PUGLIESE"/>
    <m/>
    <s v="UTIC"/>
    <s v="-"/>
    <s v="PROPRIETA'"/>
    <n v="0"/>
    <m/>
    <s v="SONDA ECOGRAFICA"/>
    <s v="C"/>
    <n v="0.08"/>
    <n v="5000"/>
    <n v="1"/>
    <m/>
    <n v="400"/>
    <m/>
  </r>
  <r>
    <x v="1"/>
    <x v="1"/>
    <s v="ao cz"/>
    <n v="3268"/>
    <n v="4018"/>
    <s v="SONDA ECOGRAFICA"/>
    <s v="A3"/>
    <m/>
    <s v="GE HEALTHCARE"/>
    <s v="6S-DL"/>
    <s v="127287PD1"/>
    <s v="SCF"/>
    <s v="Z1104018001"/>
    <d v="2012-07-11T00:00:00"/>
    <m/>
    <m/>
    <s v="SI / NO"/>
    <s v="PRESIDIO OSPEDALIERO PUGLIESE"/>
    <m/>
    <s v="UTIC"/>
    <s v="-"/>
    <s v="PROPRIETA'"/>
    <n v="0"/>
    <m/>
    <s v="SONDA ECOGRAFICA"/>
    <s v="C"/>
    <n v="0.08"/>
    <n v="5000"/>
    <n v="1"/>
    <m/>
    <n v="400"/>
    <m/>
  </r>
  <r>
    <x v="1"/>
    <x v="1"/>
    <s v="ao cz"/>
    <n v="3269"/>
    <n v="4019"/>
    <s v="SONDA ECOGRAFICA"/>
    <s v="A4"/>
    <m/>
    <s v="GE HEALTHCARE"/>
    <s v="9L-D"/>
    <s v="118191WP6"/>
    <s v="SCF"/>
    <s v="Z1104018001"/>
    <d v="2012-07-11T00:00:00"/>
    <d v="2017-06-29T00:00:00"/>
    <m/>
    <s v="SI / NO"/>
    <s v="PRESIDIO OSPEDALIERO PUGLIESE"/>
    <m/>
    <s v="UTIC"/>
    <s v="-"/>
    <s v="PROPRIETA'"/>
    <n v="0"/>
    <m/>
    <s v="SONDA ECOGRAFICA"/>
    <s v="C"/>
    <n v="0.08"/>
    <n v="5000"/>
    <n v="1"/>
    <m/>
    <n v="400"/>
    <m/>
  </r>
  <r>
    <x v="1"/>
    <x v="1"/>
    <s v="ao cz"/>
    <n v="3270"/>
    <n v="4020"/>
    <s v="RIPRODUTTORE VIDEO O DIGITALE DI BIOIMMAGINI"/>
    <s v="B2"/>
    <m/>
    <s v="SONY CORP"/>
    <s v="UP-897MD"/>
    <n v="240462"/>
    <s v="RIR"/>
    <s v="Z110706"/>
    <d v="2012-07-11T00:00:00"/>
    <m/>
    <m/>
    <s v="SI / NO"/>
    <s v="PRESIDIO OSPEDALIERO PUGLIESE"/>
    <m/>
    <s v="UTIC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271"/>
    <n v="4021"/>
    <s v="SONDA TRANSESOFAGEA TEE"/>
    <s v="A5"/>
    <m/>
    <s v="GE HEALTHCARE"/>
    <s v="6T-OR"/>
    <n v="88849"/>
    <s v="SCT"/>
    <m/>
    <d v="2012-07-11T00:00:00"/>
    <m/>
    <m/>
    <s v="SI / NO"/>
    <s v="PRESIDIO OSPEDALIERO PUGLIESE"/>
    <m/>
    <s v="UTIC"/>
    <s v="-"/>
    <s v="PROPRIETA'"/>
    <n v="0"/>
    <m/>
    <s v="SONDA TRANSESOFAGEA"/>
    <s v="C"/>
    <n v="0.08"/>
    <n v="0"/>
    <n v="1"/>
    <m/>
    <n v="0"/>
    <m/>
  </r>
  <r>
    <x v="1"/>
    <x v="1"/>
    <s v="ao cz"/>
    <n v="3272"/>
    <n v="4022"/>
    <s v="RIPRODUTTORE VIDEO O DIGITALE DI BIOIMMAGINI"/>
    <s v="B3"/>
    <m/>
    <s v="SONY CORP"/>
    <s v="UP-25MD"/>
    <n v="77960"/>
    <s v="RIR"/>
    <s v="Z110706"/>
    <d v="2012-07-11T00:00:00"/>
    <m/>
    <m/>
    <s v="SI / NO"/>
    <s v="PRESIDIO OSPEDALIERO PUGLIESE"/>
    <m/>
    <s v="UTIC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273"/>
    <n v="4023"/>
    <s v="INCUBATRICE NEONATALE"/>
    <m/>
    <m/>
    <s v="DRAEGER MEDICAL AG &amp; CO KG"/>
    <s v="ISOLETTE 8000"/>
    <s v="DB2389"/>
    <s v="INN"/>
    <s v="Z12080403"/>
    <d v="2012-07-12T00:00:00"/>
    <d v="2016-05-05T00:00:00"/>
    <m/>
    <s v="SI / NO"/>
    <s v="PRESIDIO OSPEDALIERO PUGLIESE"/>
    <m/>
    <s v="PEDIATRIA"/>
    <s v="-"/>
    <s v="PROPRIETA'"/>
    <n v="9385.9699999999993"/>
    <m/>
    <s v="INCUBATRICE NEONATALE"/>
    <s v="D"/>
    <n v="0.06"/>
    <n v="6666.666666666667"/>
    <n v="1"/>
    <m/>
    <n v="400"/>
    <m/>
  </r>
  <r>
    <x v="1"/>
    <x v="1"/>
    <s v="ao cz"/>
    <n v="3274"/>
    <n v="4024"/>
    <s v="SISTEMA ANTIDECUBITO"/>
    <m/>
    <m/>
    <s v="ARJO HUNTLEIGH HEALTHCARE LTD GETINGE GROUP"/>
    <s v="ALPHA ACTIVE"/>
    <n v="648402943"/>
    <s v="LAD"/>
    <m/>
    <d v="2012-07-13T00:00:00"/>
    <m/>
    <m/>
    <s v="SI / NO"/>
    <s v="PRESIDIO OSPEDALIERO PUGLIESE"/>
    <m/>
    <s v="ORTOPEDIA"/>
    <s v="-"/>
    <s v="PROPRIETA'"/>
    <n v="0"/>
    <m/>
    <s v="SISTEMA ANTIDECUBITO"/>
    <s v="E"/>
    <n v="0.04"/>
    <n v="3000"/>
    <n v="1"/>
    <m/>
    <n v="120"/>
    <m/>
  </r>
  <r>
    <x v="1"/>
    <x v="1"/>
    <s v="ao cz"/>
    <n v="3275"/>
    <n v="4025"/>
    <s v="SISTEMA ANTIDECUBITO"/>
    <m/>
    <m/>
    <s v="ARJO HUNTLEIGH HEALTHCARE LTD GETINGE GROUP"/>
    <s v="ALPHA ACTIVE"/>
    <n v="608402944"/>
    <s v="LAD"/>
    <m/>
    <d v="2012-07-13T00:00:00"/>
    <m/>
    <m/>
    <s v="SI / NO"/>
    <s v="PRESIDIO OSPEDALIERO PUGLIESE"/>
    <m/>
    <s v="ORTOPEDIA"/>
    <s v="-"/>
    <s v="PROPRIETA'"/>
    <n v="0"/>
    <m/>
    <s v="SISTEMA ANTIDECUBITO"/>
    <s v="E"/>
    <n v="0.04"/>
    <n v="3000"/>
    <n v="1"/>
    <m/>
    <n v="120"/>
    <m/>
  </r>
  <r>
    <x v="1"/>
    <x v="1"/>
    <s v="ao cz"/>
    <n v="3276"/>
    <n v="4026"/>
    <s v="SISTEMA ANTIDECUBITO"/>
    <m/>
    <m/>
    <s v="ARJO HUNTLEIGH HEALTHCARE LTD GETINGE GROUP"/>
    <s v="ALPHA ACTIVE"/>
    <n v="608402945"/>
    <s v="LAD"/>
    <m/>
    <d v="2012-07-13T00:00:00"/>
    <m/>
    <m/>
    <s v="SI / NO"/>
    <s v="PRESIDIO OSPEDALIERO PUGLIESE"/>
    <m/>
    <s v="ORTOPEDIA"/>
    <s v="-"/>
    <s v="PROPRIETA'"/>
    <n v="0"/>
    <m/>
    <s v="SISTEMA ANTIDECUBITO"/>
    <s v="E"/>
    <n v="0.04"/>
    <n v="3000"/>
    <n v="1"/>
    <m/>
    <n v="120"/>
    <m/>
  </r>
  <r>
    <x v="1"/>
    <x v="1"/>
    <s v="ao cz"/>
    <n v="3277"/>
    <n v="4027"/>
    <s v="SISTEMA ANTIDECUBITO"/>
    <m/>
    <m/>
    <s v="ARJO HUNTLEIGH HEALTHCARE LTD GETINGE GROUP"/>
    <s v="ALPHA ACTIVE"/>
    <n v="608402934"/>
    <s v="LAD"/>
    <m/>
    <d v="2012-07-13T00:00:00"/>
    <m/>
    <m/>
    <s v="SI / NO"/>
    <s v="PRESIDIO OSPEDALIERO PUGLIESE"/>
    <m/>
    <s v="ORTOPEDIA"/>
    <s v="-"/>
    <s v="PROPRIETA'"/>
    <n v="0"/>
    <m/>
    <s v="SISTEMA ANTIDECUBITO"/>
    <s v="E"/>
    <n v="0.04"/>
    <n v="3000"/>
    <n v="1"/>
    <m/>
    <n v="120"/>
    <m/>
  </r>
  <r>
    <x v="1"/>
    <x v="1"/>
    <s v="ao cz"/>
    <n v="3278"/>
    <n v="4028"/>
    <s v="SISTEMA ANTIDECUBITO"/>
    <m/>
    <m/>
    <s v="ARJO HUNTLEIGH HEALTHCARE LTD GETINGE GROUP"/>
    <s v="ALPHA ACTIVE"/>
    <n v="608402932"/>
    <s v="LAD"/>
    <m/>
    <d v="2012-07-13T00:00:00"/>
    <m/>
    <m/>
    <s v="SI / NO"/>
    <s v="PRESIDIO OSPEDALIERO PUGLIESE"/>
    <m/>
    <s v="ORTOPEDIA"/>
    <s v="-"/>
    <s v="PROPRIETA'"/>
    <n v="0"/>
    <m/>
    <s v="SISTEMA ANTIDECUBITO"/>
    <s v="E"/>
    <n v="0.04"/>
    <n v="3000"/>
    <n v="1"/>
    <m/>
    <n v="120"/>
    <m/>
  </r>
  <r>
    <x v="1"/>
    <x v="1"/>
    <s v="ao cz"/>
    <n v="3279"/>
    <n v="4029"/>
    <s v="SISTEMA ANTIDECUBITO"/>
    <m/>
    <m/>
    <s v="ARJO HUNTLEIGH HEALTHCARE LTD GETINGE GROUP"/>
    <s v="ALPHA ACTIVE"/>
    <n v="608402589"/>
    <s v="LAD"/>
    <m/>
    <d v="2012-07-13T00:00:00"/>
    <m/>
    <m/>
    <s v="SI / NO"/>
    <s v="PRESIDIO OSPEDALIERO PUGLIESE"/>
    <m/>
    <s v="ORTOPEDIA"/>
    <s v="-"/>
    <s v="PROPRIETA'"/>
    <n v="0"/>
    <m/>
    <s v="SISTEMA ANTIDECUBITO"/>
    <s v="E"/>
    <n v="0.04"/>
    <n v="3000"/>
    <n v="1"/>
    <m/>
    <n v="120"/>
    <m/>
  </r>
  <r>
    <x v="1"/>
    <x v="1"/>
    <s v="ao cz"/>
    <n v="3280"/>
    <n v="4030"/>
    <s v="SISTEMA ANTIDECUBITO"/>
    <m/>
    <m/>
    <s v="ARJO HUNTLEIGH HEALTHCARE LTD GETINGE GROUP"/>
    <s v="ALPHA ACTIVE"/>
    <n v="608402931"/>
    <s v="LAD"/>
    <m/>
    <d v="2012-07-13T00:00:00"/>
    <m/>
    <m/>
    <s v="SI / NO"/>
    <s v="PRESIDIO OSPEDALIERO PUGLIESE"/>
    <m/>
    <s v="ORTOPEDIA"/>
    <s v="-"/>
    <s v="PROPRIETA'"/>
    <n v="0"/>
    <m/>
    <s v="SISTEMA ANTIDECUBITO"/>
    <s v="E"/>
    <n v="0.04"/>
    <n v="3000"/>
    <n v="1"/>
    <m/>
    <n v="120"/>
    <m/>
  </r>
  <r>
    <x v="1"/>
    <x v="1"/>
    <s v="ao cz"/>
    <n v="3281"/>
    <n v="4031"/>
    <s v="SISTEMA ANTIDECUBITO"/>
    <m/>
    <m/>
    <s v="ARJO HUNTLEIGH HEALTHCARE LTD GETINGE GROUP"/>
    <s v="ALPHA ACTIVE"/>
    <n v="608402933"/>
    <s v="LAD"/>
    <m/>
    <d v="2012-07-13T00:00:00"/>
    <m/>
    <m/>
    <s v="SI / NO"/>
    <s v="PRESIDIO OSPEDALIERO PUGLIESE"/>
    <m/>
    <s v="ORTOPEDIA"/>
    <s v="-"/>
    <s v="PROPRIETA'"/>
    <n v="0"/>
    <m/>
    <s v="SISTEMA ANTIDECUBITO"/>
    <s v="E"/>
    <n v="0.04"/>
    <n v="3000"/>
    <n v="1"/>
    <m/>
    <n v="120"/>
    <m/>
  </r>
  <r>
    <x v="1"/>
    <x v="1"/>
    <s v="ao cz"/>
    <n v="3282"/>
    <n v="4032"/>
    <s v="SISTEMA ANTIDECUBITO"/>
    <m/>
    <m/>
    <s v="ARJO HUNTLEIGH HEALTHCARE LTD GETINGE GROUP"/>
    <s v="ALPHA ACTIVE"/>
    <n v="608402556"/>
    <s v="LAD"/>
    <m/>
    <d v="2012-07-13T00:00:00"/>
    <m/>
    <m/>
    <s v="SI / NO"/>
    <s v="PRESIDIO OSPEDALIERO PUGLIESE"/>
    <m/>
    <s v="MEDICINA GENERALE DONNE"/>
    <s v="-"/>
    <s v="PROPRIETA'"/>
    <n v="0"/>
    <m/>
    <s v="SISTEMA ANTIDECUBITO"/>
    <s v="E"/>
    <n v="0.04"/>
    <n v="3000"/>
    <n v="1"/>
    <m/>
    <n v="120"/>
    <m/>
  </r>
  <r>
    <x v="1"/>
    <x v="1"/>
    <s v="ao cz"/>
    <n v="3283"/>
    <n v="4033"/>
    <s v="SISTEMA ANTIDECUBITO"/>
    <m/>
    <m/>
    <s v="ARJO HUNTLEIGH HEALTHCARE LTD GETINGE GROUP"/>
    <s v="ALPHA ACTIVE"/>
    <n v="608402554"/>
    <s v="LAD"/>
    <m/>
    <d v="2012-07-13T00:00:00"/>
    <m/>
    <m/>
    <s v="SI / NO"/>
    <s v="PRESIDIO OSPEDALIERO PUGLIESE"/>
    <m/>
    <s v="MEDICINA II"/>
    <s v="-"/>
    <s v="PROPRIETA'"/>
    <n v="0"/>
    <m/>
    <s v="SISTEMA ANTIDECUBITO"/>
    <s v="E"/>
    <n v="0.04"/>
    <n v="3000"/>
    <n v="1"/>
    <m/>
    <n v="120"/>
    <m/>
  </r>
  <r>
    <x v="1"/>
    <x v="1"/>
    <s v="ao cz"/>
    <n v="3284"/>
    <n v="4034"/>
    <s v="SISTEMA ANTIDECUBITO"/>
    <m/>
    <m/>
    <s v="ARJO HUNTLEIGH HEALTHCARE LTD GETINGE GROUP"/>
    <s v="ALPHA ACTIVE"/>
    <n v="608402555"/>
    <s v="LAD"/>
    <m/>
    <d v="2012-07-13T00:00:00"/>
    <m/>
    <m/>
    <s v="SI / NO"/>
    <s v="PRESIDIO OSPEDALIERO PUGLIESE"/>
    <m/>
    <s v="MEDICINA II"/>
    <s v="-"/>
    <s v="PROPRIETA'"/>
    <n v="0"/>
    <m/>
    <s v="SISTEMA ANTIDECUBITO"/>
    <s v="E"/>
    <n v="0.04"/>
    <n v="3000"/>
    <n v="1"/>
    <m/>
    <n v="120"/>
    <m/>
  </r>
  <r>
    <x v="1"/>
    <x v="1"/>
    <s v="ao cz"/>
    <n v="3285"/>
    <n v="4035"/>
    <s v="SISTEMA ANTIDECUBITO"/>
    <m/>
    <m/>
    <s v="ARJO HUNTLEIGH HEALTHCARE LTD GETINGE GROUP"/>
    <s v="ALPHA ACTIVE"/>
    <n v="608402557"/>
    <s v="LAD"/>
    <m/>
    <d v="2012-07-13T00:00:00"/>
    <m/>
    <m/>
    <s v="SI / NO"/>
    <s v="PRESIDIO OSPEDALIERO PUGLIESE"/>
    <m/>
    <s v="MEDICINA II"/>
    <s v="-"/>
    <s v="PROPRIETA'"/>
    <n v="0"/>
    <m/>
    <s v="SISTEMA ANTIDECUBITO"/>
    <s v="E"/>
    <n v="0.04"/>
    <n v="3000"/>
    <n v="1"/>
    <m/>
    <n v="120"/>
    <m/>
  </r>
  <r>
    <x v="1"/>
    <x v="1"/>
    <s v="ao cz"/>
    <n v="3286"/>
    <n v="4036"/>
    <s v="SISTEMA ANTIDECUBITO"/>
    <m/>
    <m/>
    <s v="ARJO HUNTLEIGH HEALTHCARE LTD GETINGE GROUP"/>
    <s v="ALPHA ACTIVE"/>
    <n v="608402946"/>
    <s v="LAD"/>
    <m/>
    <d v="2012-07-13T00:00:00"/>
    <m/>
    <m/>
    <s v="SI / NO"/>
    <s v="PRESIDIO OSPEDALIERO PUGLIESE"/>
    <m/>
    <s v="MEDICINA D'URGENZA"/>
    <s v="-"/>
    <s v="PROPRIETA'"/>
    <n v="0"/>
    <m/>
    <s v="SISTEMA ANTIDECUBITO"/>
    <s v="E"/>
    <n v="0.04"/>
    <n v="3000"/>
    <n v="1"/>
    <m/>
    <n v="120"/>
    <m/>
  </r>
  <r>
    <x v="1"/>
    <x v="1"/>
    <s v="ao cz"/>
    <n v="3287"/>
    <n v="4037"/>
    <s v="SISTEMA ANTIDECUBITO"/>
    <m/>
    <m/>
    <s v="ARJO HUNTLEIGH HEALTHCARE LTD GETINGE GROUP"/>
    <s v="ALPHA ACTIVE"/>
    <n v="608402952"/>
    <s v="LAD"/>
    <m/>
    <d v="2012-07-13T00:00:00"/>
    <m/>
    <m/>
    <s v="SI / NO"/>
    <s v="PRESIDIO OSPEDALIERO PUGLIESE"/>
    <m/>
    <s v="MEDICINA D'URGENZA"/>
    <s v="-"/>
    <s v="PROPRIETA'"/>
    <n v="0"/>
    <m/>
    <s v="SISTEMA ANTIDECUBITO"/>
    <s v="E"/>
    <n v="0.04"/>
    <n v="3000"/>
    <n v="1"/>
    <m/>
    <n v="120"/>
    <m/>
  </r>
  <r>
    <x v="1"/>
    <x v="1"/>
    <s v="ao cz"/>
    <n v="3288"/>
    <n v="4038"/>
    <s v="SISTEMA ANTIDECUBITO"/>
    <m/>
    <m/>
    <s v="ARJO HUNTLEIGH HEALTHCARE LTD GETINGE GROUP"/>
    <s v="ALPHA ACTIVE"/>
    <n v="608402565"/>
    <s v="LAD"/>
    <m/>
    <d v="2012-07-13T00:00:00"/>
    <m/>
    <m/>
    <s v="SI / NO"/>
    <s v="PRESIDIO OSPEDALIERO PUGLIESE"/>
    <m/>
    <s v="GERIATRIA - DEGENZE"/>
    <s v="-"/>
    <s v="PROPRIETA'"/>
    <n v="0"/>
    <m/>
    <s v="SISTEMA ANTIDECUBITO"/>
    <s v="E"/>
    <n v="0.04"/>
    <n v="3000"/>
    <n v="1"/>
    <m/>
    <n v="120"/>
    <m/>
  </r>
  <r>
    <x v="1"/>
    <x v="1"/>
    <s v="ao cz"/>
    <n v="3289"/>
    <n v="4039"/>
    <s v="SISTEMA ANTIDECUBITO"/>
    <m/>
    <m/>
    <s v="ARJO HUNTLEIGH HEALTHCARE LTD GETINGE GROUP"/>
    <s v="ALPHA ACTIVE"/>
    <n v="608402576"/>
    <s v="LAD"/>
    <m/>
    <d v="2012-07-13T00:00:00"/>
    <m/>
    <m/>
    <s v="SI / NO"/>
    <s v="PRESIDIO OSPEDALIERO PUGLIESE"/>
    <m/>
    <s v="GERIATRIA - DEGENZE"/>
    <s v="-"/>
    <s v="PROPRIETA'"/>
    <n v="0"/>
    <m/>
    <s v="SISTEMA ANTIDECUBITO"/>
    <s v="E"/>
    <n v="0.04"/>
    <n v="3000"/>
    <n v="1"/>
    <m/>
    <n v="120"/>
    <m/>
  </r>
  <r>
    <x v="1"/>
    <x v="1"/>
    <s v="ao cz"/>
    <n v="3290"/>
    <n v="4040"/>
    <s v="SISTEMA ANTIDECUBITO"/>
    <m/>
    <m/>
    <s v="ARJO HUNTLEIGH HEALTHCARE LTD GETINGE GROUP"/>
    <s v="ALPHA ACTIVE"/>
    <n v="608402586"/>
    <s v="LAD"/>
    <m/>
    <d v="2012-07-13T00:00:00"/>
    <m/>
    <m/>
    <s v="SI / NO"/>
    <s v="PRESIDIO OSPEDALIERO PUGLIESE"/>
    <m/>
    <s v="NEUROLOGIA DEGENZE"/>
    <s v="-"/>
    <s v="PROPRIETA'"/>
    <n v="0"/>
    <m/>
    <s v="SISTEMA ANTIDECUBITO"/>
    <s v="E"/>
    <n v="0.04"/>
    <n v="3000"/>
    <n v="1"/>
    <m/>
    <n v="120"/>
    <m/>
  </r>
  <r>
    <x v="1"/>
    <x v="1"/>
    <s v="ao cz"/>
    <n v="3291"/>
    <n v="4041"/>
    <s v="SISTEMA ANTIDECUBITO"/>
    <m/>
    <m/>
    <s v="ARJO HUNTLEIGH HEALTHCARE LTD GETINGE GROUP"/>
    <s v="ALPHA ACTIVE"/>
    <n v="608402577"/>
    <s v="LAD"/>
    <m/>
    <d v="2012-07-13T00:00:00"/>
    <m/>
    <m/>
    <s v="SI / NO"/>
    <s v="PRESIDIO OSPEDALIERO PUGLIESE"/>
    <m/>
    <s v="NEUROLOGIA DEGENZE"/>
    <s v="-"/>
    <s v="PROPRIETA'"/>
    <n v="0"/>
    <m/>
    <s v="SISTEMA ANTIDECUBITO"/>
    <s v="E"/>
    <n v="0.04"/>
    <n v="3000"/>
    <n v="1"/>
    <m/>
    <n v="120"/>
    <m/>
  </r>
  <r>
    <x v="1"/>
    <x v="1"/>
    <s v="ao cz"/>
    <n v="3292"/>
    <n v="4042"/>
    <s v="SISTEMA ANTIDECUBITO"/>
    <m/>
    <m/>
    <s v="ARJO HUNTLEIGH HEALTHCARE LTD GETINGE GROUP"/>
    <s v="ALPHA ACTIVE"/>
    <n v="608402588"/>
    <s v="LAD"/>
    <m/>
    <d v="2012-07-13T00:00:00"/>
    <m/>
    <m/>
    <s v="SI / NO"/>
    <s v="PRESIDIO OSPEDALIERO PUGLIESE"/>
    <m/>
    <s v="NEUROLOGIA DEGENZE"/>
    <s v="-"/>
    <s v="PROPRIETA'"/>
    <n v="0"/>
    <m/>
    <s v="SISTEMA ANTIDECUBITO"/>
    <s v="E"/>
    <n v="0.04"/>
    <n v="3000"/>
    <n v="1"/>
    <m/>
    <n v="120"/>
    <m/>
  </r>
  <r>
    <x v="1"/>
    <x v="1"/>
    <s v="ao cz"/>
    <n v="3293"/>
    <n v="4043"/>
    <s v="SISTEMA ANTIDECUBITO"/>
    <m/>
    <m/>
    <s v="ARJO HUNTLEIGH HEALTHCARE LTD GETINGE GROUP"/>
    <s v="ALPHA ACTIVE"/>
    <n v="608402587"/>
    <s v="LAD"/>
    <m/>
    <d v="2012-07-13T00:00:00"/>
    <m/>
    <m/>
    <s v="SI / NO"/>
    <s v="PRESIDIO OSPEDALIERO PUGLIESE"/>
    <m/>
    <s v="NEUROLOGIA DEGENZE"/>
    <s v="-"/>
    <s v="PROPRIETA'"/>
    <n v="0"/>
    <m/>
    <s v="SISTEMA ANTIDECUBITO"/>
    <s v="E"/>
    <n v="0.04"/>
    <n v="3000"/>
    <n v="1"/>
    <m/>
    <n v="120"/>
    <m/>
  </r>
  <r>
    <x v="1"/>
    <x v="1"/>
    <s v="ao cz"/>
    <n v="3294"/>
    <n v="4044"/>
    <s v="SISTEMA ANTIDECUBITO"/>
    <m/>
    <m/>
    <s v="ARJO HUNTLEIGH HEALTHCARE LTD GETINGE GROUP"/>
    <s v="NIMBUS 2"/>
    <n v="1100038987"/>
    <s v="LAD"/>
    <m/>
    <d v="2012-07-13T00:00:00"/>
    <m/>
    <m/>
    <s v="SI / NO"/>
    <s v="PRESIDIO OSPEDALIERO PUGLIESE"/>
    <m/>
    <s v="ANESTESIA E RIANIMAZIONE"/>
    <s v="-"/>
    <s v="PROPRIETA'"/>
    <n v="0"/>
    <m/>
    <s v="SISTEMA ANTIDECUBITO"/>
    <s v="E"/>
    <n v="0.04"/>
    <n v="3000"/>
    <n v="1"/>
    <m/>
    <n v="120"/>
    <m/>
  </r>
  <r>
    <x v="1"/>
    <x v="1"/>
    <s v="ao cz"/>
    <n v="3295"/>
    <n v="4045"/>
    <s v="ECOTOMOGRAFO"/>
    <m/>
    <m/>
    <s v="HITACHI ALOKA MEDICAL LTD"/>
    <s v="PROSOUND ALPHA 10"/>
    <n v="20119082"/>
    <s v="ECT"/>
    <s v="Z110401"/>
    <d v="2012-07-06T00:00:00"/>
    <d v="2017-02-14T00:00:00"/>
    <m/>
    <s v="SI / NO"/>
    <s v="PRESIDIO OSPEDALIERO PUGLIESE"/>
    <m/>
    <s v="CHIRURGIA - SALA OPERATORIA"/>
    <s v="-"/>
    <s v="PROPRIETA'"/>
    <n v="0"/>
    <m/>
    <s v="ECOTOMOGRAFO"/>
    <s v="C"/>
    <n v="0.08"/>
    <n v="15000"/>
    <n v="1"/>
    <m/>
    <n v="1200"/>
    <m/>
  </r>
  <r>
    <x v="1"/>
    <x v="1"/>
    <s v="ao cz"/>
    <n v="3296"/>
    <n v="4046"/>
    <s v="SONDA ECOGRAFICA"/>
    <m/>
    <m/>
    <s v="HITACHI ALOKA MEDICAL LTD"/>
    <s v="UST-9132T"/>
    <s v="200U1078"/>
    <s v="SCF"/>
    <s v="Z1104018001"/>
    <d v="2012-07-06T00:00:00"/>
    <d v="2017-02-14T00:00:00"/>
    <m/>
    <s v="SI / NO"/>
    <s v="PRESIDIO OSPEDALIERO PUGLIESE"/>
    <m/>
    <s v="CHIRURGIA - SALA OPERATORIA"/>
    <s v="-"/>
    <s v="PROPRIETA'"/>
    <n v="0"/>
    <m/>
    <s v="SONDA ECOGRAFICA"/>
    <s v="C"/>
    <n v="0.08"/>
    <n v="5000"/>
    <n v="1"/>
    <m/>
    <n v="400"/>
    <m/>
  </r>
  <r>
    <x v="1"/>
    <x v="1"/>
    <s v="ao cz"/>
    <n v="3297"/>
    <n v="4047"/>
    <s v="SONDA ECOGRAFICA"/>
    <m/>
    <m/>
    <s v="HITACHI ALOKA MEDICAL LTD"/>
    <s v="UST-5548"/>
    <n v="20082071"/>
    <s v="SCF"/>
    <s v="Z1104018001"/>
    <d v="2012-07-06T00:00:00"/>
    <d v="2017-02-14T00:00:00"/>
    <m/>
    <s v="SI / NO"/>
    <s v="PRESIDIO OSPEDALIERO PUGLIESE"/>
    <m/>
    <s v="CHIRURGIA - SALA OPERATORIA"/>
    <s v="-"/>
    <s v="PROPRIETA'"/>
    <n v="0"/>
    <m/>
    <s v="SONDA ECOGRAFICA"/>
    <s v="C"/>
    <n v="0.08"/>
    <n v="5000"/>
    <n v="1"/>
    <m/>
    <n v="400"/>
    <m/>
  </r>
  <r>
    <x v="1"/>
    <x v="1"/>
    <s v="ao cz"/>
    <n v="3298"/>
    <n v="4048"/>
    <s v="SONDA ECOGRAFICA"/>
    <m/>
    <m/>
    <s v="HITACHI ALOKA MEDICAL LTD"/>
    <s v="UST-9130"/>
    <s v="X0048886"/>
    <s v="SCF"/>
    <s v="Z1104018001"/>
    <d v="2012-07-06T00:00:00"/>
    <d v="2017-02-14T00:00:00"/>
    <m/>
    <s v="SI / NO"/>
    <s v="PRESIDIO OSPEDALIERO PUGLIESE"/>
    <m/>
    <s v="CHIRURGIA - SALA OPERATORIA"/>
    <s v="-"/>
    <s v="PROPRIETA'"/>
    <n v="0"/>
    <m/>
    <s v="SONDA ECOGRAFICA"/>
    <s v="C"/>
    <n v="0.08"/>
    <n v="5000"/>
    <n v="1"/>
    <m/>
    <n v="400"/>
    <m/>
  </r>
  <r>
    <x v="1"/>
    <x v="1"/>
    <s v="ao cz"/>
    <n v="3299"/>
    <n v="4049"/>
    <s v="RIPRODUTTORE VIDEO O DIGITALE DI BIOIMMAGINI"/>
    <m/>
    <m/>
    <s v="SONY CORP"/>
    <s v="UP-D897"/>
    <n v="231350"/>
    <s v="RIR"/>
    <s v="Z110706"/>
    <d v="2012-07-06T00:00:00"/>
    <d v="2017-02-14T00:00:00"/>
    <m/>
    <s v="SI / NO"/>
    <s v="PRESIDIO OSPEDALIERO PUGLIESE"/>
    <m/>
    <s v="CHIRURGIA - SALA OPERATOR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300"/>
    <n v="4050"/>
    <s v="RIPRODUTTORE VIDEO O DIGITALE DI BIOIMMAGINI"/>
    <m/>
    <m/>
    <s v="SONY CORP"/>
    <s v="UP-D25MD"/>
    <n v="73959"/>
    <s v="RIR"/>
    <s v="Z110706"/>
    <d v="2012-07-06T00:00:00"/>
    <d v="2017-02-14T00:00:00"/>
    <m/>
    <s v="SI / NO"/>
    <s v="PRESIDIO OSPEDALIERO PUGLIESE"/>
    <m/>
    <s v="CHIRURGIA - SALA OPERATOR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301"/>
    <n v="4051"/>
    <s v="STAMPANTE PER COMPUTER"/>
    <m/>
    <m/>
    <s v="EPSON"/>
    <s v="C3900N"/>
    <s v="N5CZ104999"/>
    <s v="1SC"/>
    <m/>
    <d v="2012-07-06T00:00:00"/>
    <d v="2017-02-23T00:00:00"/>
    <m/>
    <s v="SI / NO"/>
    <s v="PRESIDIO OSPEDALIERO PUGLIESE"/>
    <m/>
    <s v="CHIRURGIA - SALA OPERATORIA"/>
    <s v="-"/>
    <s v="PROPRIETA'"/>
    <n v="0"/>
    <m/>
    <s v="STAMPANTE PER COMPUTER"/>
    <s v="F"/>
    <n v="0.03"/>
    <n v="0"/>
    <n v="1"/>
    <m/>
    <n v="0"/>
    <m/>
  </r>
  <r>
    <x v="1"/>
    <x v="1"/>
    <s v="ao cz"/>
    <n v="3302"/>
    <n v="4052"/>
    <s v="TELECAMERA"/>
    <m/>
    <m/>
    <s v="STORZ KARL GMBH &amp; CO KG"/>
    <s v="H3-Z TH100 IMAGE 1"/>
    <s v="SNRX796811-H"/>
    <s v="TVC"/>
    <s v="Z12020405"/>
    <d v="2012-12-20T00:00:00"/>
    <d v="2017-01-18T00:00:00"/>
    <m/>
    <s v="SI / NO"/>
    <s v="PRESIDIO OSPEDALIERO PUGLIESE"/>
    <m/>
    <s v="CHIRURGIA - SALA OPERATORIA"/>
    <s v="-"/>
    <s v="PROPRIETA'"/>
    <m/>
    <m/>
    <s v="TELECAMERA"/>
    <s v="E"/>
    <n v="0.04"/>
    <n v="3000"/>
    <n v="1"/>
    <m/>
    <n v="120"/>
    <m/>
  </r>
  <r>
    <x v="1"/>
    <x v="1"/>
    <s v="ao cz"/>
    <n v="3303"/>
    <n v="4053"/>
    <s v="INSUFFLATORE DI GAS"/>
    <m/>
    <m/>
    <s v="STORZ KARL GMBH &amp; CO KG"/>
    <s v="26432020 THERMOFLATOR"/>
    <s v="SX14321-B"/>
    <s v="IGA"/>
    <s v="Z12029008"/>
    <d v="2012-12-20T00:00:00"/>
    <d v="2016-12-14T00:00:00"/>
    <m/>
    <s v="SI / NO"/>
    <s v="PRESIDIO OSPEDALIERO PUGLIESE"/>
    <m/>
    <s v="CHIRURGIA - SALA OPERATORIA"/>
    <s v="-"/>
    <s v="PROPRIETA'"/>
    <m/>
    <m/>
    <s v="INSUFFLATORE DI GAS"/>
    <s v="D"/>
    <n v="0.06"/>
    <n v="2000"/>
    <n v="1"/>
    <m/>
    <n v="120"/>
    <m/>
  </r>
  <r>
    <x v="1"/>
    <x v="1"/>
    <s v="ao cz"/>
    <n v="3304"/>
    <n v="4054"/>
    <s v="SISTEMA TELEVISIVO PER ENDOSCOPIA"/>
    <m/>
    <m/>
    <s v="STORZ KARL GMBH &amp; CO KG"/>
    <s v="22201020-104 SCB IMAGE 1 HUB"/>
    <s v="SX6905861-P"/>
    <s v="STE"/>
    <s v="Z12020401"/>
    <d v="2012-12-20T00:00:00"/>
    <d v="2017-01-05T00:00:00"/>
    <m/>
    <s v="SI / NO"/>
    <s v="PRESIDIO OSPEDALIERO PUGLIESE"/>
    <m/>
    <s v="CHIRURGIA - SALA OPERATORIA"/>
    <s v="-"/>
    <s v="PROPRIETA'"/>
    <m/>
    <m/>
    <s v="SISTEMA TELEVISIVO PER ENDOSCOPIA"/>
    <s v="C"/>
    <n v="0.08"/>
    <n v="10000"/>
    <n v="1"/>
    <m/>
    <n v="800"/>
    <m/>
  </r>
  <r>
    <x v="1"/>
    <x v="1"/>
    <s v="ao cz"/>
    <n v="3305"/>
    <n v="4055"/>
    <s v="FONTE LUMINOSA PER ENDOSCOPIA"/>
    <m/>
    <m/>
    <s v="STORZ KARL GMBH &amp; CO KG"/>
    <s v="20133120 XENON 300"/>
    <s v="0X678799"/>
    <s v="FLU"/>
    <s v="Z12020402"/>
    <d v="2012-12-20T00:00:00"/>
    <d v="2017-01-05T00:00:00"/>
    <m/>
    <s v="SI / NO"/>
    <s v="PRESIDIO OSPEDALIERO PUGLIESE"/>
    <m/>
    <s v="CHIRURGIA - SALA OPERATORIA"/>
    <s v="-"/>
    <s v="PROPRIETA'"/>
    <m/>
    <m/>
    <s v="FONTE LUMINOSA PER ENDOSCOPIA"/>
    <s v="D"/>
    <n v="0.06"/>
    <n v="2000"/>
    <n v="1"/>
    <m/>
    <n v="120"/>
    <m/>
  </r>
  <r>
    <x v="1"/>
    <x v="1"/>
    <s v="ao cz"/>
    <n v="3306"/>
    <n v="4056"/>
    <s v="MODULO ACQUISIZIONE IMMAGINI"/>
    <m/>
    <m/>
    <s v="STORZ KARL GMBH &amp; CO KG"/>
    <s v="20040901 AIDA COMPACT II"/>
    <s v="KSB12114"/>
    <s v="MAI"/>
    <s v="Z119007"/>
    <d v="2012-12-20T00:00:00"/>
    <d v="2017-01-05T00:00:00"/>
    <m/>
    <s v="SI / NO"/>
    <s v="PRESIDIO OSPEDALIERO PUGLIESE"/>
    <m/>
    <s v="CHIRURGIA - SALA OPERATORIA"/>
    <s v="-"/>
    <s v="PROPRIETA'"/>
    <m/>
    <m/>
    <s v="MODULO ACQUISIZIONE IMMAGINI"/>
    <s v="C"/>
    <n v="0.08"/>
    <n v="0"/>
    <n v="1"/>
    <m/>
    <n v="0"/>
    <m/>
  </r>
  <r>
    <x v="1"/>
    <x v="1"/>
    <s v="ao cz"/>
    <n v="3307"/>
    <n v="4057"/>
    <s v="IRRIGATORE"/>
    <m/>
    <m/>
    <s v="STORZ KARL GMBH &amp; CO KG"/>
    <s v="20330320-1 ENDOMAT LC"/>
    <s v="SX02320"/>
    <s v="IRR"/>
    <s v="Z12019007"/>
    <d v="2012-12-20T00:00:00"/>
    <d v="2017-01-05T00:00:00"/>
    <m/>
    <s v="SI / NO"/>
    <s v="PRESIDIO OSPEDALIERO PUGLIESE"/>
    <m/>
    <s v="CHIRURGIA - SALA OPERATORIA"/>
    <s v="-"/>
    <s v="PROPRIETA'"/>
    <m/>
    <m/>
    <s v="IRRIGATORE"/>
    <s v="E"/>
    <n v="0.04"/>
    <n v="3000"/>
    <n v="1"/>
    <m/>
    <n v="120"/>
    <m/>
  </r>
  <r>
    <x v="1"/>
    <x v="1"/>
    <s v="ao cz"/>
    <n v="3308"/>
    <n v="4058"/>
    <s v="CARRELLO SERVITORE PER ENDOSCOPI"/>
    <m/>
    <m/>
    <s v="STORZ KARL GMBH &amp; CO KG"/>
    <s v="29003BH"/>
    <s v="NZ4092B"/>
    <s v="FSE"/>
    <s v="Z12029003"/>
    <d v="2012-12-20T00:00:00"/>
    <d v="2017-01-05T00:00:00"/>
    <m/>
    <s v="SI / NO"/>
    <s v="PRESIDIO OSPEDALIERO PUGLIESE"/>
    <m/>
    <s v="CHIRURGIA - SALA OPERATORIA"/>
    <s v="-"/>
    <s v="PROPRIETA'"/>
    <m/>
    <m/>
    <s v="CARRELLO SERVITORE PER ENDOSCOPI"/>
    <s v="F"/>
    <n v="0.03"/>
    <n v="1333.3333333333335"/>
    <n v="1"/>
    <m/>
    <n v="40"/>
    <m/>
  </r>
  <r>
    <x v="1"/>
    <x v="1"/>
    <s v="ao cz"/>
    <n v="3309"/>
    <n v="4059"/>
    <s v="MONITOR TELEVISIVO PER BIOIMMAGINI"/>
    <m/>
    <m/>
    <s v="STORZ KARL GMBH &amp; CO KG"/>
    <s v="20090437 TOUCH SCREEN 19&quot;"/>
    <s v="SX2174"/>
    <s v="MTV"/>
    <s v="Z119008"/>
    <d v="2012-12-20T00:00:00"/>
    <d v="2017-01-05T00:00:00"/>
    <m/>
    <s v="SI / NO"/>
    <s v="PRESIDIO OSPEDALIERO PUGLIESE"/>
    <m/>
    <s v="CHIRURGIA - SALA OPERATORIA"/>
    <s v="-"/>
    <s v="PROPRIETA'"/>
    <m/>
    <m/>
    <s v="MONITOR TELEVISIVO PER BIOIMMAGINI"/>
    <s v="F"/>
    <n v="0.03"/>
    <n v="2666.666666666667"/>
    <n v="1"/>
    <m/>
    <n v="80"/>
    <m/>
  </r>
  <r>
    <x v="1"/>
    <x v="1"/>
    <s v="ao cz"/>
    <n v="3310"/>
    <n v="4060"/>
    <s v="ELETTRORETINOGRAFO"/>
    <m/>
    <m/>
    <s v="CSO SRL COSTRUZIONI STRUMENTI OFTALMICI"/>
    <s v="RETIMAX"/>
    <n v="12061002"/>
    <s v="ERG"/>
    <s v="Z12120103"/>
    <d v="2012-07-26T00:00:00"/>
    <d v="2016-11-03T00:00:00"/>
    <m/>
    <s v="SI / NO"/>
    <s v="PRESIDIO OSPEDALIERO PUGLIESE"/>
    <m/>
    <s v="OCULISTICA - SALA OPERATORIA"/>
    <s v="-"/>
    <s v="PROPRIETA'"/>
    <n v="0"/>
    <m/>
    <s v="ELETTRORETINOGRAFO"/>
    <s v="D"/>
    <n v="0.06"/>
    <n v="5333.333333333333"/>
    <n v="1"/>
    <m/>
    <n v="319.99999999999994"/>
    <m/>
  </r>
  <r>
    <x v="1"/>
    <x v="1"/>
    <s v="ao cz"/>
    <n v="3311"/>
    <n v="4061"/>
    <s v="PERSONAL COMPUTER"/>
    <s v="B2"/>
    <m/>
    <s v="MSI"/>
    <m/>
    <s v="MSA12C1S0120910"/>
    <s v="1PM"/>
    <m/>
    <d v="2012-07-26T00:00:00"/>
    <d v="2016-11-03T00:00:00"/>
    <m/>
    <s v="SI / NO"/>
    <s v="PRESIDIO OSPEDALIERO PUGLIESE"/>
    <m/>
    <s v="OCULISTICA - SALA OPERATORIA"/>
    <s v="-"/>
    <s v="PROPRIETA'"/>
    <n v="0"/>
    <m/>
    <s v="PERSONAL COMPUTER"/>
    <s v="F"/>
    <n v="0.03"/>
    <n v="1500"/>
    <n v="1"/>
    <m/>
    <n v="45"/>
    <m/>
  </r>
  <r>
    <x v="1"/>
    <x v="1"/>
    <s v="ao cz"/>
    <n v="3312"/>
    <n v="4062"/>
    <s v="TRASFORMATORE D'ISOLAMENTO PER SISTEMI ELETTROMEDICALI"/>
    <s v="B3"/>
    <m/>
    <s v="FASHION LAMP"/>
    <n v="162033"/>
    <n v="68246"/>
    <s v="TSI"/>
    <m/>
    <d v="2012-07-26T00:00:00"/>
    <d v="2016-11-03T00:00:00"/>
    <m/>
    <s v="SI / NO"/>
    <s v="PRESIDIO OSPEDALIERO PUGLIESE"/>
    <m/>
    <s v="OCULISTICA - AMBULATORIO"/>
    <s v="-"/>
    <s v="PROPRIETA'"/>
    <n v="0"/>
    <m/>
    <s v="TRASFORMATORE DI ISOLAMENTO PER APPARECCHIATURA BIOMEDICA"/>
    <s v="D"/>
    <n v="0.06"/>
    <n v="0"/>
    <n v="1"/>
    <m/>
    <n v="0"/>
    <m/>
  </r>
  <r>
    <x v="1"/>
    <x v="1"/>
    <s v="ao cz"/>
    <n v="3313"/>
    <n v="4063"/>
    <s v="STAMPANTE PER COMPUTER"/>
    <s v="B4"/>
    <m/>
    <s v="SAMSUNG ELECTRONICS"/>
    <s v="CLP-320"/>
    <s v="Z51WBALB600212Y"/>
    <s v="1SC"/>
    <m/>
    <d v="2012-07-26T00:00:00"/>
    <d v="2016-11-03T00:00:00"/>
    <m/>
    <s v="SI / NO"/>
    <s v="PRESIDIO OSPEDALIERO PUGLIESE"/>
    <m/>
    <s v="OCULISTICA - AMBULATORIO"/>
    <s v="-"/>
    <s v="PROPRIETA'"/>
    <n v="0"/>
    <m/>
    <s v="STAMPANTE PER COMPUTER"/>
    <s v="F"/>
    <n v="0.03"/>
    <n v="0"/>
    <n v="1"/>
    <m/>
    <n v="0"/>
    <m/>
  </r>
  <r>
    <x v="1"/>
    <x v="1"/>
    <s v="ao cz"/>
    <n v="3314"/>
    <n v="4064"/>
    <s v="TELEVISORE"/>
    <s v="B5"/>
    <m/>
    <s v="SAMSUNG"/>
    <s v="PS43E450"/>
    <s v="B45A34PC300936N"/>
    <s v="1TV"/>
    <m/>
    <d v="2012-07-26T00:00:00"/>
    <d v="2016-11-03T00:00:00"/>
    <m/>
    <s v="SI / NO"/>
    <s v="PRESIDIO OSPEDALIERO PUGLIESE"/>
    <m/>
    <s v="OCULISTICA - AMBULATORIO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315"/>
    <n v="4066"/>
    <s v="STIMOLATORE MAGNETICO"/>
    <m/>
    <m/>
    <s v="ATES MEDICA DEVICE SRL"/>
    <s v="STM 900"/>
    <s v="MS00181226"/>
    <s v="SMN"/>
    <s v="Z12101105"/>
    <d v="2012-07-26T00:00:00"/>
    <d v="2017-10-11T00:00:00"/>
    <m/>
    <s v="SI / NO"/>
    <s v="PRESIDIO OSPEDALIERO PUGLIESE"/>
    <m/>
    <s v="NEUROLOGIA - LABORATORIO EMG"/>
    <s v="-"/>
    <s v="PROPRIETA'"/>
    <n v="12850"/>
    <m/>
    <s v="STIMOLATORE MAGNETICO"/>
    <s v="E"/>
    <n v="0.04"/>
    <n v="8000"/>
    <n v="1"/>
    <m/>
    <n v="320"/>
    <m/>
  </r>
  <r>
    <x v="1"/>
    <x v="1"/>
    <s v="ao cz"/>
    <n v="3316"/>
    <n v="4067"/>
    <s v="STIMOLATORE MAGNETICO"/>
    <m/>
    <m/>
    <s v="ATES MEDICA DEVICE SRL"/>
    <s v="STM 900"/>
    <s v="BCC00061224"/>
    <s v="SMN"/>
    <s v="Z12101105"/>
    <d v="2012-07-26T00:00:00"/>
    <m/>
    <m/>
    <s v="SI / NO"/>
    <s v="PRESIDIO OSPEDALIERO PUGLIESE"/>
    <m/>
    <s v="NEUROLOGIA - LABORATORIO EMG"/>
    <s v="-"/>
    <s v="PROPRIETA'"/>
    <n v="0"/>
    <m/>
    <s v="STIMOLATORE MAGNETICO"/>
    <s v="E"/>
    <n v="0.04"/>
    <n v="8000"/>
    <n v="1"/>
    <m/>
    <n v="320"/>
    <m/>
  </r>
  <r>
    <x v="1"/>
    <x v="1"/>
    <s v="ao cz"/>
    <n v="3317"/>
    <n v="4068"/>
    <s v="STIMOLATORE MAGNETICO"/>
    <m/>
    <m/>
    <s v="ATES MEDICA DEVICE SRL"/>
    <s v="STM 900"/>
    <s v="CC00131228"/>
    <s v="SMN"/>
    <s v="Z12101105"/>
    <d v="2012-07-26T00:00:00"/>
    <m/>
    <m/>
    <s v="SI / NO"/>
    <s v="PRESIDIO OSPEDALIERO PUGLIESE"/>
    <m/>
    <s v="NEUROLOGIA - LABORATORIO EMG"/>
    <s v="-"/>
    <s v="PROPRIETA'"/>
    <n v="0"/>
    <m/>
    <s v="STIMOLATORE MAGNETICO"/>
    <s v="E"/>
    <n v="0.04"/>
    <n v="8000"/>
    <n v="1"/>
    <m/>
    <n v="320"/>
    <m/>
  </r>
  <r>
    <x v="1"/>
    <x v="1"/>
    <s v="ao cz"/>
    <n v="3318"/>
    <n v="4069"/>
    <s v="TAVOLO RIBALTABILE PER APPARECCHIO RADIOLOGICO"/>
    <m/>
    <m/>
    <s v="TECHNIX SPA"/>
    <s v="TLX"/>
    <s v="S1-11-23-171"/>
    <s v="TRI"/>
    <s v="Z11030504"/>
    <d v="2012-07-27T00:00:00"/>
    <d v="2017-03-17T00:00:00"/>
    <m/>
    <s v="SI / NO"/>
    <s v="PRESIDIO OSPEDALIERO PUGLIESE"/>
    <m/>
    <s v="UROLOGIA - CISTOSCOPIA"/>
    <s v="-"/>
    <s v="PROPRIETA'"/>
    <n v="0"/>
    <m/>
    <s v="TAVOLO RIBALTABILE PER APPARECCHIO RADIOLOGICO"/>
    <s v="A"/>
    <n v="0.12"/>
    <n v="6666.666666666667"/>
    <n v="1"/>
    <m/>
    <n v="800"/>
    <m/>
  </r>
  <r>
    <x v="1"/>
    <x v="1"/>
    <s v="ao cz"/>
    <n v="3319"/>
    <n v="4070"/>
    <s v="LITOTRITORE EXTRACORPOREO"/>
    <m/>
    <m/>
    <s v="STORZ MEDICAL AG"/>
    <s v="MODULITH SLK"/>
    <s v="OL079"/>
    <s v="LIT"/>
    <s v="Z12160101"/>
    <d v="2012-07-27T00:00:00"/>
    <m/>
    <m/>
    <s v="SI / NO"/>
    <s v="PRESIDIO OSPEDALIERO PUGLIESE"/>
    <m/>
    <s v="UROLOGIA - CISTOSCOPIA"/>
    <s v="-"/>
    <s v="PROPRIETA'"/>
    <n v="333960"/>
    <m/>
    <s v="LITOTRITORE EXTRACORPOREO"/>
    <s v="A"/>
    <n v="0.12"/>
    <n v="679296.87357142859"/>
    <n v="1"/>
    <m/>
    <n v="81515.624828571425"/>
    <m/>
  </r>
  <r>
    <x v="1"/>
    <x v="1"/>
    <s v="ao cz"/>
    <n v="3320"/>
    <n v="4071"/>
    <s v="SISTEMA PER L'ANALISI E LA GESTIONE DI TRACCIATI ECG"/>
    <m/>
    <m/>
    <s v="STORZ MED"/>
    <s v="2009 STORM SYNC"/>
    <s v="OY-0098"/>
    <s v="GEC"/>
    <s v="Z12059009"/>
    <d v="2012-07-27T00:00:00"/>
    <d v="2017-03-17T00:00:00"/>
    <m/>
    <s v="SI / NO"/>
    <s v="PRESIDIO OSPEDALIERO PUGLIESE"/>
    <m/>
    <s v="UROLOGIA - CISTOSCOPIA"/>
    <s v="-"/>
    <s v="PROPRIETA'"/>
    <n v="0"/>
    <m/>
    <s v="SISTEMA PER L'ANALISI E LA GESTIONE DI TRACCIATI ECG"/>
    <s v="E"/>
    <n v="0.04"/>
    <n v="2324.06"/>
    <n v="1"/>
    <m/>
    <n v="92.962400000000002"/>
    <m/>
  </r>
  <r>
    <x v="1"/>
    <x v="1"/>
    <s v="ao cz"/>
    <n v="3321"/>
    <n v="4072"/>
    <s v="PORTATILE PER RADIOSCOPIA, APPARECCHIO (ARCO-C)"/>
    <m/>
    <m/>
    <s v="TECHNIX SPA"/>
    <s v="TCA6 R LITHO"/>
    <s v="72-11-06-11"/>
    <s v="PRD"/>
    <s v="Z11039017"/>
    <d v="2012-07-27T00:00:00"/>
    <d v="2017-03-17T00:00:00"/>
    <m/>
    <s v="SI / NO"/>
    <s v="PRESIDIO OSPEDALIERO PUGLIESE"/>
    <m/>
    <s v="UROLOGIA - CISTOSCOPIA"/>
    <s v="-"/>
    <s v="PROPRIETA'"/>
    <n v="0"/>
    <m/>
    <s v="PORTATILE PER RADIOSCOPIA, APPARECCHIO"/>
    <s v="A"/>
    <n v="0.12"/>
    <n v="33333.333333333328"/>
    <n v="1"/>
    <m/>
    <n v="3999.9999999999991"/>
    <m/>
  </r>
  <r>
    <x v="1"/>
    <x v="1"/>
    <s v="ao cz"/>
    <n v="3322"/>
    <n v="4073"/>
    <s v="ECOTOMOGRAFO"/>
    <m/>
    <m/>
    <s v="HITACHI ALOKA MEDICAL LTD"/>
    <s v="PROSOUND 6"/>
    <s v="X0020557"/>
    <s v="ECT"/>
    <s v="Z110401"/>
    <d v="2012-07-27T00:00:00"/>
    <d v="2017-03-17T00:00:00"/>
    <m/>
    <s v="SI / NO"/>
    <s v="PRESIDIO OSPEDALIERO PUGLIESE"/>
    <m/>
    <s v="UROLOGIA - CISTOSCOPIA"/>
    <s v="-"/>
    <s v="PROPRIETA'"/>
    <n v="0"/>
    <m/>
    <s v="ECOTOMOGRAFO"/>
    <s v="C"/>
    <n v="0.08"/>
    <n v="15000"/>
    <n v="1"/>
    <m/>
    <n v="1200"/>
    <m/>
  </r>
  <r>
    <x v="1"/>
    <x v="1"/>
    <s v="ao cz"/>
    <n v="3323"/>
    <n v="4074"/>
    <s v="SONDA ECOGRAFICA"/>
    <m/>
    <m/>
    <s v="HITACHI ALOKA MEDICAL LTD"/>
    <s v="UST-9102"/>
    <s v="200D4345"/>
    <s v="SCF"/>
    <s v="Z1104018001"/>
    <d v="2012-07-27T00:00:00"/>
    <d v="2017-03-17T00:00:00"/>
    <m/>
    <s v="SI / NO"/>
    <s v="PRESIDIO OSPEDALIERO PUGLIESE"/>
    <m/>
    <s v="UROLOGIA - CISTOSCOPIA"/>
    <s v="-"/>
    <s v="PROPRIETA'"/>
    <n v="0"/>
    <m/>
    <s v="SONDA ECOGRAFICA"/>
    <s v="C"/>
    <n v="0.08"/>
    <n v="5000"/>
    <n v="1"/>
    <m/>
    <n v="400"/>
    <m/>
  </r>
  <r>
    <x v="1"/>
    <x v="1"/>
    <s v="ao cz"/>
    <n v="3324"/>
    <n v="4075"/>
    <s v="RIPRODUTTORE VIDEO O DIGITALE DI BIOIMMAGINI"/>
    <m/>
    <m/>
    <s v="SONY CORP"/>
    <s v="UP-970AD"/>
    <n v="88733"/>
    <s v="RIR"/>
    <s v="Z110706"/>
    <d v="2012-07-27T00:00:00"/>
    <d v="2017-03-17T00:00:00"/>
    <m/>
    <s v="SI / NO"/>
    <s v="PRESIDIO OSPEDALIERO PUGLIESE"/>
    <m/>
    <s v="UROLOGIA - CISTOSCOP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325"/>
    <n v="4076"/>
    <s v="MONITOR TELEVISIVO PER BIOIMMAGINI"/>
    <m/>
    <m/>
    <s v="TECNINT HTE"/>
    <s v="EM-19TFT MCII"/>
    <n v="1118128"/>
    <s v="MTV"/>
    <s v="Z119008"/>
    <d v="2012-07-27T00:00:00"/>
    <d v="2017-03-17T00:00:00"/>
    <m/>
    <s v="SI / NO"/>
    <s v="PRESIDIO OSPEDALIERO PUGLIESE"/>
    <m/>
    <s v="UROLOGIA - CISTOSCOP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326"/>
    <n v="4077"/>
    <s v="MONITOR TELEVISIVO PER BIOIMMAGINI"/>
    <m/>
    <m/>
    <s v="TECNINT HTE"/>
    <s v="EM-19TFT MCII"/>
    <n v="1118127"/>
    <s v="MTV"/>
    <s v="Z119008"/>
    <d v="2012-07-27T00:00:00"/>
    <d v="2017-03-17T00:00:00"/>
    <m/>
    <s v="SI / NO"/>
    <s v="PRESIDIO OSPEDALIERO PUGLIESE"/>
    <m/>
    <s v="UROLOGIA - CISTOSCOP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327"/>
    <n v="4078"/>
    <s v="RIPRODUTTORE VIDEO O DIGITALE DI BIOIMMAGINI"/>
    <m/>
    <m/>
    <s v="SONY CORP"/>
    <s v="UP-D897MD"/>
    <s v="S01-0313643-5"/>
    <s v="RIR"/>
    <s v="Z110706"/>
    <d v="2012-07-27T00:00:00"/>
    <d v="2017-03-17T00:00:00"/>
    <m/>
    <s v="SI / NO"/>
    <s v="PRESIDIO OSPEDALIERO PUGLIESE"/>
    <m/>
    <s v="UROLOGIA - CISTOSCOP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328"/>
    <n v="4079"/>
    <s v="STAMPANTE PER COMPUTER"/>
    <m/>
    <m/>
    <s v="OKIDATA OFFICE PRODUCTS DV"/>
    <s v="C510 DN"/>
    <s v="AK04029036"/>
    <s v="1SC"/>
    <m/>
    <d v="2012-07-27T00:00:00"/>
    <d v="2017-03-24T00:00:00"/>
    <m/>
    <s v="SI / NO"/>
    <s v="PRESIDIO OSPEDALIERO PUGLIESE"/>
    <m/>
    <s v="UROLOGIA - CISTOSCOPIA"/>
    <s v="-"/>
    <s v="PROPRIETA'"/>
    <n v="0"/>
    <m/>
    <s v="STAMPANTE PER COMPUTER"/>
    <s v="F"/>
    <n v="0.03"/>
    <n v="0"/>
    <n v="1"/>
    <m/>
    <n v="0"/>
    <m/>
  </r>
  <r>
    <x v="1"/>
    <x v="1"/>
    <s v="ao cz"/>
    <n v="3329"/>
    <n v="4080"/>
    <s v="MONITOR TELEVISIVO PER BIOIMMAGINI"/>
    <m/>
    <m/>
    <s v="AG NEOVO"/>
    <s v="DR-17"/>
    <s v="CADR17A4B2000334"/>
    <s v="MTV"/>
    <s v="Z119008"/>
    <d v="2012-07-27T00:00:00"/>
    <d v="2017-03-21T00:00:00"/>
    <m/>
    <s v="SI / NO"/>
    <s v="PRESIDIO OSPEDALIERO PUGLIESE"/>
    <m/>
    <s v="UROLOGIA - CISTOSCOP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330"/>
    <n v="4081"/>
    <s v="PERSONAL COMPUTER"/>
    <m/>
    <m/>
    <s v="EXONE"/>
    <s v="TECNO GENERAL"/>
    <s v="V2662709-01"/>
    <s v="1PM"/>
    <m/>
    <d v="2012-07-27T00:00:00"/>
    <d v="2017-03-21T00:00:00"/>
    <m/>
    <s v="SI / NO"/>
    <s v="PRESIDIO OSPEDALIERO PUGLIESE"/>
    <m/>
    <s v="UROLOGIA - CISTOSCOPIA"/>
    <s v="-"/>
    <s v="PROPRIETA'"/>
    <n v="0"/>
    <m/>
    <s v="PERSONAL COMPUTER"/>
    <s v="F"/>
    <n v="0.03"/>
    <n v="1500"/>
    <n v="1"/>
    <m/>
    <n v="45"/>
    <m/>
  </r>
  <r>
    <x v="1"/>
    <x v="1"/>
    <s v="ao cz"/>
    <n v="3331"/>
    <n v="4082"/>
    <s v="MONITOR TELEVISIVO PER BIOIMMAGINI"/>
    <m/>
    <m/>
    <s v="NDS SURGICAL IMAGING"/>
    <s v="SC-WU24-A1511"/>
    <n v="12203154"/>
    <s v="MTV"/>
    <s v="Z119008"/>
    <d v="2012-10-29T00:00:00"/>
    <d v="2016-10-18T00:00:00"/>
    <m/>
    <s v="SI / NO"/>
    <s v="PRESIDIO OSPEDALIERO PUGLIESE"/>
    <m/>
    <s v="GASTROENTEROLOGIA"/>
    <s v="-"/>
    <s v="PROPRIETA'"/>
    <n v="3150.84"/>
    <m/>
    <s v="MONITOR TELEVISIVO PER BIOIMMAGINI"/>
    <s v="F"/>
    <n v="0.03"/>
    <n v="2666.666666666667"/>
    <n v="1"/>
    <m/>
    <n v="80"/>
    <m/>
  </r>
  <r>
    <x v="1"/>
    <x v="1"/>
    <s v="ao cz"/>
    <n v="3332"/>
    <n v="4083"/>
    <s v="SISTEMA TELEVISIVO PER ENDOSCOPIA"/>
    <m/>
    <m/>
    <s v="PENTAX MEDICAL"/>
    <s v="EPK-I"/>
    <s v="EF011913"/>
    <s v="STE"/>
    <s v="Z12020401"/>
    <d v="2012-10-29T00:00:00"/>
    <d v="2016-10-18T00:00:00"/>
    <m/>
    <s v="SI / NO"/>
    <s v="PRESIDIO OSPEDALIERO PUGLIESE"/>
    <m/>
    <s v="GASTROENTEROLOGIA"/>
    <s v="-"/>
    <s v="PROPRIETA'"/>
    <n v="42547.47"/>
    <m/>
    <s v="SISTEMA TELEVISIVO PER ENDOSCOPIA"/>
    <s v="C"/>
    <n v="0.08"/>
    <n v="10000"/>
    <n v="1"/>
    <m/>
    <n v="800"/>
    <m/>
  </r>
  <r>
    <x v="1"/>
    <x v="1"/>
    <s v="ao cz"/>
    <n v="3333"/>
    <n v="4084"/>
    <s v="MODULO DI REGISTRAZIONE SU CD E DVD"/>
    <m/>
    <m/>
    <s v="SONY CORP"/>
    <s v="DVO-1000MD"/>
    <n v="30863"/>
    <s v="MDI"/>
    <m/>
    <d v="2012-10-29T00:00:00"/>
    <d v="2016-10-18T00:00:00"/>
    <m/>
    <s v="SI / NO"/>
    <s v="PRESIDIO OSPEDALIERO PUGLIESE"/>
    <m/>
    <s v="GASTROENTEROLOGIA"/>
    <s v="-"/>
    <s v="PROPRIETA'"/>
    <n v="3971.65"/>
    <m/>
    <s v="MODULO DI REGISTRAZIONE SU CD E DVD"/>
    <s v="F"/>
    <n v="0.03"/>
    <n v="1333.3333333333335"/>
    <n v="1"/>
    <m/>
    <n v="40"/>
    <m/>
  </r>
  <r>
    <x v="1"/>
    <x v="1"/>
    <s v="ao cz"/>
    <n v="3334"/>
    <n v="4085"/>
    <s v="CARRELLO SERVITORE PER ENDOSCOPI"/>
    <m/>
    <m/>
    <s v="ITD INNOVATION TECHNIK DESIGN GMBH"/>
    <s v="KD.7839.800"/>
    <s v="S1034165-013"/>
    <s v="FSE"/>
    <s v="Z12029003"/>
    <d v="2012-10-29T00:00:00"/>
    <d v="2016-10-18T00:00:00"/>
    <m/>
    <s v="SI / NO"/>
    <s v="PRESIDIO OSPEDALIERO PUGLIESE"/>
    <m/>
    <s v="GASTROENTEROLOGIA"/>
    <s v="-"/>
    <s v="PROPRIETA'"/>
    <n v="4502.16"/>
    <m/>
    <s v="CARRELLO SERVITORE PER ENDOSCOPI"/>
    <s v="F"/>
    <n v="0.03"/>
    <n v="1333.3333333333335"/>
    <n v="1"/>
    <m/>
    <n v="40"/>
    <m/>
  </r>
  <r>
    <x v="1"/>
    <x v="1"/>
    <s v="ao cz"/>
    <n v="3335"/>
    <n v="4086"/>
    <s v="VIDEOENTEROSCOPIO"/>
    <m/>
    <m/>
    <s v="PENTAX MEDICAL"/>
    <s v="VSB-2900"/>
    <s v="A110018"/>
    <s v="VDC"/>
    <s v="Z12020607"/>
    <d v="2012-10-29T00:00:00"/>
    <d v="2016-10-18T00:00:00"/>
    <m/>
    <s v="SI / NO"/>
    <s v="PRESIDIO OSPEDALIERO PUGLIESE"/>
    <m/>
    <s v="GASTROENTEROLOGIA"/>
    <s v="-"/>
    <s v="PROPRIETA'"/>
    <n v="25487.439999999999"/>
    <m/>
    <s v="VIDEOENTEROSCOPIO"/>
    <s v="A"/>
    <n v="0.12"/>
    <n v="13333.333333333334"/>
    <n v="1"/>
    <m/>
    <n v="1600"/>
    <m/>
  </r>
  <r>
    <x v="1"/>
    <x v="1"/>
    <s v="ao cz"/>
    <n v="3336"/>
    <n v="4087"/>
    <s v="AUTOCLAVE PER PICCOLI CARICHI"/>
    <m/>
    <m/>
    <s v="TECNO-GAZ SPA"/>
    <s v="2053-S ANDROMEDA VACUUM XP"/>
    <n v="39701"/>
    <s v="AUB"/>
    <s v="Z12011305"/>
    <d v="2012-08-29T00:00:00"/>
    <d v="2017-03-20T00:00:00"/>
    <m/>
    <s v="SI / NO"/>
    <s v="PRESIDIO OSPEDALIERO PUGLIESE"/>
    <m/>
    <s v="UROLOGIA"/>
    <s v="-"/>
    <s v="PROPRIETA'"/>
    <n v="4196.3"/>
    <m/>
    <s v="AUTOCLAVE PER PICCOLI CARICHI"/>
    <s v="C"/>
    <n v="0.08"/>
    <n v="2000"/>
    <n v="1"/>
    <m/>
    <n v="160"/>
    <m/>
  </r>
  <r>
    <x v="1"/>
    <x v="1"/>
    <s v="ao cz"/>
    <n v="3337"/>
    <n v="4088"/>
    <s v="TERMOSALDATRICE"/>
    <m/>
    <m/>
    <s v="GIMA SPA"/>
    <s v="GIMA D500"/>
    <n v="1108"/>
    <s v="TMS"/>
    <m/>
    <d v="2012-08-29T00:00:00"/>
    <d v="2017-03-20T00:00:00"/>
    <m/>
    <s v="SI / NO"/>
    <s v="PRESIDIO OSPEDALIERO PUGLIESE"/>
    <m/>
    <s v="UROLOGIA"/>
    <s v="-"/>
    <s v="PROPRIETA'"/>
    <n v="2407"/>
    <m/>
    <s v="TERMOSALDATRICE"/>
    <s v="F"/>
    <n v="0.03"/>
    <n v="2133.3333333333335"/>
    <n v="1"/>
    <m/>
    <n v="64"/>
    <m/>
  </r>
  <r>
    <x v="1"/>
    <x v="1"/>
    <s v="ao cz"/>
    <n v="3338"/>
    <n v="4089"/>
    <s v="TERMOSALDATRICE"/>
    <m/>
    <m/>
    <s v="GIMA SPA"/>
    <s v="GIMA D500"/>
    <n v="1101"/>
    <s v="TMS"/>
    <m/>
    <d v="2012-08-29T00:00:00"/>
    <d v="2016-08-10T00:00:00"/>
    <m/>
    <s v="SI / NO"/>
    <s v="PRESIDIO OSPEDALIERO PUGLIESE"/>
    <m/>
    <s v="ORTOPEDIA"/>
    <s v="-"/>
    <s v="PROPRIETA'"/>
    <n v="2407"/>
    <m/>
    <s v="TERMOSALDATRICE"/>
    <s v="F"/>
    <n v="0.03"/>
    <n v="2133.3333333333335"/>
    <n v="1"/>
    <m/>
    <n v="64"/>
    <m/>
  </r>
  <r>
    <x v="1"/>
    <x v="1"/>
    <s v="ao cz"/>
    <n v="3339"/>
    <n v="4090"/>
    <s v="FRIGORIFERO BIOLOGICO"/>
    <m/>
    <m/>
    <s v="FRIMED SRL"/>
    <s v="AF140"/>
    <s v="FF0052FMS0212"/>
    <s v="FBI"/>
    <m/>
    <d v="2012-06-13T00:00:00"/>
    <m/>
    <m/>
    <s v="SI / NO"/>
    <s v="PRESIDIO OSPEDALIERO PUGLIESE"/>
    <m/>
    <s v="LABORATORIO VIROLOGIA"/>
    <s v="-"/>
    <s v="PROPRIETA'"/>
    <n v="0"/>
    <m/>
    <s v="FRIGORIFERO BIOLOGICO"/>
    <s v="E"/>
    <n v="0.04"/>
    <n v="6000"/>
    <n v="1"/>
    <m/>
    <n v="240"/>
    <m/>
  </r>
  <r>
    <x v="1"/>
    <x v="1"/>
    <s v="ao cz"/>
    <n v="3340"/>
    <n v="4091"/>
    <s v="ELETTROBISTURI"/>
    <m/>
    <m/>
    <s v="ERBE ELEKTROMEDIZIN GMBH"/>
    <s v="VIO 300 D"/>
    <n v="11329160"/>
    <s v="ELB"/>
    <s v="Z12010902"/>
    <d v="2012-09-12T00:00:00"/>
    <d v="2017-02-14T00:00:00"/>
    <m/>
    <s v="SI / NO"/>
    <s v="PRESIDIO OSPEDALIERO PUGLIESE"/>
    <m/>
    <s v="CHIRURGIA PEDIATRICA - SALA OPERATORIA"/>
    <s v="-"/>
    <s v="PROPRIETA'"/>
    <n v="11980.8"/>
    <m/>
    <s v="ELETTROBISTURI"/>
    <s v="C"/>
    <n v="0.08"/>
    <n v="5000"/>
    <n v="1"/>
    <m/>
    <n v="400"/>
    <m/>
  </r>
  <r>
    <x v="1"/>
    <x v="1"/>
    <s v="ao cz"/>
    <n v="3341"/>
    <n v="4092"/>
    <s v="SOLLEVAMENTO MALATI, APPARECCHIO PER"/>
    <m/>
    <m/>
    <s v="LINAK"/>
    <s v="BAJ1-12-01"/>
    <s v="BAJ100000121"/>
    <s v="SAH"/>
    <m/>
    <m/>
    <m/>
    <m/>
    <s v="SI / NO"/>
    <s v="PRESIDIO OSPEDALIERO PUGLIESE"/>
    <m/>
    <s v="NEUROLOGIA DEGENZE"/>
    <s v="-"/>
    <s v="PROPRIETA'"/>
    <n v="0"/>
    <m/>
    <s v="SOLLEVAMENTO MALATI, APPARECCHIO PER"/>
    <s v="E"/>
    <n v="0.04"/>
    <n v="1600"/>
    <n v="1"/>
    <m/>
    <n v="64"/>
    <m/>
  </r>
  <r>
    <x v="1"/>
    <x v="1"/>
    <s v="ao cz"/>
    <n v="3342"/>
    <n v="4093"/>
    <s v="FONTE LUMINOSA PER ENDOSCOPIA"/>
    <m/>
    <m/>
    <s v="STORZ KARL GMBH &amp; CO KG"/>
    <s v="20113320 HALOGEN 250 TWIN"/>
    <s v="GB 14205"/>
    <s v="FLU"/>
    <s v="Z12020402"/>
    <d v="2008-07-31T00:00:00"/>
    <d v="2017-04-21T00:00:00"/>
    <m/>
    <s v="SI / NO"/>
    <s v="PRESIDIO OSPEDALIERO PUGLIESE"/>
    <m/>
    <s v="OTORINOLARINGOIATRIA - AMBULATORI"/>
    <s v="-"/>
    <s v="PROPRIETA'"/>
    <n v="0"/>
    <m/>
    <s v="FONTE LUMINOSA PER ENDOSCOPIA"/>
    <s v="D"/>
    <n v="0.06"/>
    <n v="2000"/>
    <n v="1"/>
    <m/>
    <n v="120"/>
    <m/>
  </r>
  <r>
    <x v="1"/>
    <x v="1"/>
    <s v="ao cz"/>
    <n v="3343"/>
    <n v="4094"/>
    <s v="SISTEMA TELEVISIVO PER ENDOSCOPIA"/>
    <m/>
    <m/>
    <s v="STORZ KARL GMBH &amp; CO KG"/>
    <s v="20213020 TELECAM SL II"/>
    <s v="FB652653-P"/>
    <s v="STE"/>
    <s v="Z12020401"/>
    <d v="2008-07-31T00:00:00"/>
    <m/>
    <m/>
    <s v="SI / NO"/>
    <s v="PRESIDIO OSPEDALIERO PUGLIESE"/>
    <m/>
    <s v="OTORINOLARINGOIATRIA - AMBULATORI"/>
    <s v="-"/>
    <s v="PROPRIETA'"/>
    <n v="0"/>
    <m/>
    <s v="SISTEMA TELEVISIVO PER ENDOSCOPIA"/>
    <s v="C"/>
    <n v="0.08"/>
    <n v="10000"/>
    <n v="1"/>
    <m/>
    <n v="800"/>
    <m/>
  </r>
  <r>
    <x v="1"/>
    <x v="1"/>
    <s v="ao cz"/>
    <n v="3344"/>
    <n v="4095"/>
    <s v="MONITOR PER PERSONAL COMPUTER"/>
    <m/>
    <m/>
    <s v="LG ELECTRONICS INC"/>
    <s v="FLATRON L1730 SF"/>
    <s v="902KCKJ1A46"/>
    <s v="1SM"/>
    <m/>
    <d v="2008-07-31T00:00:00"/>
    <m/>
    <m/>
    <s v="SI / NO"/>
    <s v="PRESIDIO OSPEDALIERO PUGLIESE"/>
    <m/>
    <s v="OTORINOLARINGOIATRIA - AMBULATORI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345"/>
    <n v="4096"/>
    <s v="SERVER"/>
    <m/>
    <m/>
    <s v="HEWLETT PACKARD CO"/>
    <s v="ASSY DISPLAY"/>
    <s v="2C4134482F"/>
    <s v="1SV"/>
    <m/>
    <d v="2012-09-28T00:00:00"/>
    <m/>
    <m/>
    <s v="SI / NO"/>
    <s v="PRESIDIO OSPEDALIERO PUGLIESE"/>
    <m/>
    <s v="UTIC"/>
    <s v="-"/>
    <s v="PROPRIETA'"/>
    <m/>
    <m/>
    <s v="SERVER PER DATI"/>
    <s v="A"/>
    <n v="0.12"/>
    <n v="16850"/>
    <n v="1"/>
    <m/>
    <n v="2022"/>
    <m/>
  </r>
  <r>
    <x v="1"/>
    <x v="1"/>
    <s v="ao cz"/>
    <n v="3346"/>
    <n v="4097"/>
    <s v="GRUPPO DI CONTINUITA' (UPS)"/>
    <m/>
    <m/>
    <s v="APC AMERICAN POWER CONVERSION"/>
    <m/>
    <m/>
    <s v="6AM"/>
    <m/>
    <d v="2012-09-28T00:00:00"/>
    <m/>
    <m/>
    <s v="SI / NO"/>
    <s v="PRESIDIO OSPEDALIERO PUGLIESE"/>
    <m/>
    <s v="UTIC"/>
    <s v="-"/>
    <s v="PROPRIETA'"/>
    <m/>
    <m/>
    <s v="GRUPPO DI CONTINUITA' (UPS)"/>
    <s v="D"/>
    <n v="0.06"/>
    <n v="1554.48"/>
    <n v="1"/>
    <m/>
    <n v="93.268799999999999"/>
    <m/>
  </r>
  <r>
    <x v="1"/>
    <x v="1"/>
    <s v="ao cz"/>
    <n v="3347"/>
    <n v="4098"/>
    <s v="SERVER"/>
    <m/>
    <m/>
    <s v="HEWLETT PACKARD CO"/>
    <m/>
    <m/>
    <s v="1SV"/>
    <m/>
    <d v="2012-09-28T00:00:00"/>
    <m/>
    <m/>
    <s v="SI / NO"/>
    <s v="PRESIDIO OSPEDALIERO PUGLIESE"/>
    <m/>
    <s v="UTIC"/>
    <s v="-"/>
    <s v="PROPRIETA'"/>
    <m/>
    <m/>
    <s v="SERVER PER DATI"/>
    <s v="A"/>
    <n v="0.12"/>
    <n v="16850"/>
    <n v="1"/>
    <m/>
    <n v="2022"/>
    <m/>
  </r>
  <r>
    <x v="1"/>
    <x v="1"/>
    <s v="ao cz"/>
    <n v="3348"/>
    <n v="4099"/>
    <s v="ELETTROBISTURI"/>
    <m/>
    <m/>
    <s v="ERBE ELEKTROMEDIZIN GMBH"/>
    <s v="VIO 300 D"/>
    <n v="11345821"/>
    <s v="ELB"/>
    <s v="Z12010902"/>
    <d v="2012-09-12T00:00:00"/>
    <d v="2016-10-29T00:00:00"/>
    <m/>
    <s v="SI / NO"/>
    <s v="PRESIDIO OSPEDALIERO PUGLIESE"/>
    <m/>
    <s v="OSTETRICIA - SALA OPERATORIA A"/>
    <s v="-"/>
    <s v="PROPRIETA'"/>
    <n v="15817.5"/>
    <m/>
    <s v="ELETTROBISTURI"/>
    <s v="C"/>
    <n v="0.08"/>
    <n v="5000"/>
    <n v="1"/>
    <m/>
    <n v="400"/>
    <m/>
  </r>
  <r>
    <x v="1"/>
    <x v="1"/>
    <s v="ao cz"/>
    <n v="3349"/>
    <n v="4100"/>
    <s v="SERVER"/>
    <m/>
    <m/>
    <s v="QNAP"/>
    <s v="INFOSYS"/>
    <s v="Q092EO1989"/>
    <s v="1SV"/>
    <m/>
    <d v="2012-09-28T00:00:00"/>
    <m/>
    <m/>
    <s v="SI / NO"/>
    <s v="PRESIDIO OSPEDALIERO PUGLIESE"/>
    <m/>
    <s v="UTIC"/>
    <s v="-"/>
    <s v="PROPRIETA'"/>
    <m/>
    <m/>
    <s v="SERVER PER DATI"/>
    <s v="A"/>
    <n v="0.12"/>
    <n v="16850"/>
    <n v="1"/>
    <m/>
    <n v="2022"/>
    <m/>
  </r>
  <r>
    <x v="1"/>
    <x v="1"/>
    <s v="ao cz"/>
    <n v="3350"/>
    <n v="4101"/>
    <s v="PERSONAL COMPUTER"/>
    <m/>
    <m/>
    <s v="HEWLETT PACKARD CO"/>
    <s v="Z210"/>
    <s v="CZC2215SKY"/>
    <s v="1PM"/>
    <m/>
    <d v="2012-09-28T00:00:00"/>
    <m/>
    <m/>
    <s v="SI / NO"/>
    <s v="PRESIDIO OSPEDALIERO PUGLIESE"/>
    <m/>
    <s v="UTIC"/>
    <s v="-"/>
    <s v="PROPRIETA'"/>
    <n v="3267"/>
    <m/>
    <s v="PERSONAL COMPUTER"/>
    <s v="F"/>
    <n v="0.03"/>
    <n v="1500"/>
    <n v="1"/>
    <m/>
    <n v="45"/>
    <m/>
  </r>
  <r>
    <x v="1"/>
    <x v="1"/>
    <s v="ao cz"/>
    <n v="3351"/>
    <n v="4102"/>
    <s v="MONITOR PER PERSONAL COMPUTER"/>
    <m/>
    <m/>
    <s v="HEWLETT PACKARD CO"/>
    <s v="COMPAQ LA2006X"/>
    <s v="CNC20507YB"/>
    <s v="1SM"/>
    <m/>
    <d v="2012-09-28T00:00:00"/>
    <m/>
    <m/>
    <s v="SI / NO"/>
    <s v="PRESIDIO OSPEDALIERO PUGLIESE"/>
    <m/>
    <s v="UTIC"/>
    <s v="-"/>
    <s v="PROPRIETA'"/>
    <n v="1331"/>
    <m/>
    <s v="MONITOR PER PERSONAL COMPUTER"/>
    <s v="F"/>
    <n v="0.03"/>
    <n v="263.14999999999998"/>
    <n v="1"/>
    <m/>
    <n v="7.894499999999999"/>
    <m/>
  </r>
  <r>
    <x v="1"/>
    <x v="1"/>
    <s v="ao cz"/>
    <n v="3352"/>
    <n v="4103"/>
    <s v="STAMPANTE PER COMPUTER"/>
    <m/>
    <m/>
    <s v="XEROX CORP"/>
    <s v="PHASER 8400"/>
    <s v="RPC180567"/>
    <s v="1SC"/>
    <m/>
    <d v="2012-09-28T00:00:00"/>
    <m/>
    <m/>
    <s v="SI / NO"/>
    <s v="PRESIDIO OSPEDALIERO PUGLIESE"/>
    <m/>
    <s v="UTIC"/>
    <s v="-"/>
    <s v="PROPRIETA'"/>
    <n v="0"/>
    <m/>
    <s v="STAMPANTE PER COMPUTER"/>
    <s v="F"/>
    <n v="0.03"/>
    <n v="0"/>
    <n v="1"/>
    <m/>
    <n v="0"/>
    <m/>
  </r>
  <r>
    <x v="1"/>
    <x v="1"/>
    <s v="ao cz"/>
    <n v="3353"/>
    <n v="4111"/>
    <s v="SALDATORE DI SACCHE"/>
    <m/>
    <m/>
    <s v="FRESENIUS MEDICAL CARE AG &amp; CO KGAA"/>
    <s v="COMPOSEAL MOBILEA II"/>
    <s v="1NKF0146"/>
    <s v="SSH"/>
    <s v="W02029010"/>
    <m/>
    <d v="2017-02-13T00:00:00"/>
    <m/>
    <s v="SI / NO"/>
    <s v="PRESIDIO OSPEDALIERO PUGLIESE"/>
    <m/>
    <s v="SERVIZIO IMMUNOTRASFUSIONALE"/>
    <s v="-"/>
    <s v="DONAZIONE"/>
    <n v="0"/>
    <m/>
    <s v="SALDATORE DI SACCHE"/>
    <s v="F"/>
    <n v="0.03"/>
    <n v="2133.333333333333"/>
    <n v="1"/>
    <m/>
    <n v="63.999999999999986"/>
    <m/>
  </r>
  <r>
    <x v="1"/>
    <x v="1"/>
    <s v="ao cz"/>
    <n v="3367"/>
    <n v="4128"/>
    <s v="SEPARATORE CELLULARE"/>
    <m/>
    <m/>
    <s v="GAMBRO AB"/>
    <s v="ORBISAC"/>
    <n v="166"/>
    <s v="SCE"/>
    <s v="W02029006"/>
    <m/>
    <m/>
    <m/>
    <s v="NO / NO"/>
    <s v="PRESIDIO OSPEDALIERO PUGLIESE"/>
    <m/>
    <s v="SERVIZIO IMMUNOTRASFUSIONALE"/>
    <s v="-"/>
    <s v="COMODATO"/>
    <n v="0"/>
    <m/>
    <s v="SEPARATORE CELLULARE"/>
    <s v="B"/>
    <n v="0.1"/>
    <n v="8762.8195199999991"/>
    <n v="1"/>
    <m/>
    <n v="876.28195199999993"/>
    <m/>
  </r>
  <r>
    <x v="1"/>
    <x v="1"/>
    <s v="ao cz"/>
    <n v="3368"/>
    <n v="4129"/>
    <s v="SEPARATORE CELLULARE"/>
    <m/>
    <m/>
    <s v="TERUMO"/>
    <s v="ORBISAC SYSTEM 1205 410"/>
    <n v="126"/>
    <s v="SCE"/>
    <s v="W02029006"/>
    <m/>
    <m/>
    <m/>
    <s v="NO / NO"/>
    <s v="PRESIDIO OSPEDALIERO PUGLIESE"/>
    <m/>
    <s v="SERVIZIO IMMUNOTRASFUSIONALE"/>
    <s v="-"/>
    <s v="COMODATO"/>
    <n v="0"/>
    <m/>
    <s v="SEPARATORE CELLULARE"/>
    <s v="B"/>
    <n v="0.1"/>
    <n v="8762.8195199999991"/>
    <n v="1"/>
    <m/>
    <n v="876.28195199999993"/>
    <m/>
  </r>
  <r>
    <x v="1"/>
    <x v="1"/>
    <s v="ao cz"/>
    <n v="3377"/>
    <n v="4139"/>
    <s v="STERILIZZAZIONE CHIMICA, APPARECCHIO PER"/>
    <m/>
    <m/>
    <s v="ASP ADVANCED STERILIZATION PRODUCTS"/>
    <s v="STERRAD 100NX"/>
    <n v="1041120126"/>
    <s v="SOE"/>
    <s v="Z12011303"/>
    <d v="2012-10-17T00:00:00"/>
    <d v="2016-12-20T00:00:00"/>
    <m/>
    <s v="SI / NO"/>
    <s v="PRESIDIO OSPEDALIERO PUGLIESE"/>
    <m/>
    <s v="NUOVO BLOCCO OPERATORIO"/>
    <s v="-"/>
    <s v="PROPRIETA'"/>
    <n v="5814"/>
    <m/>
    <s v="STERILIZZAZIONE CHIMICA, APPARECCHIO PER"/>
    <s v="C"/>
    <n v="0.08"/>
    <n v="70000"/>
    <n v="1"/>
    <m/>
    <n v="5600"/>
    <m/>
  </r>
  <r>
    <x v="1"/>
    <x v="1"/>
    <s v="ao cz"/>
    <n v="3378"/>
    <n v="4140"/>
    <s v="INCUBATORE"/>
    <m/>
    <m/>
    <s v="ASP ADVANCED STERILIZATION PRODUCTS"/>
    <s v="STERRAD 58C"/>
    <n v="610121890"/>
    <s v="INC"/>
    <m/>
    <m/>
    <m/>
    <m/>
    <s v="SI / NO"/>
    <s v="PRESIDIO OSPEDALIERO PUGLIESE"/>
    <m/>
    <s v="NUOVO BLOCCO OPERATORIO"/>
    <s v="-"/>
    <s v="PROPRIETA'"/>
    <n v="0"/>
    <m/>
    <s v="INCUBATORE"/>
    <s v="E"/>
    <n v="0.04"/>
    <n v="2000"/>
    <n v="1"/>
    <m/>
    <n v="80"/>
    <m/>
  </r>
  <r>
    <x v="1"/>
    <x v="1"/>
    <s v="ao cz"/>
    <n v="3395"/>
    <n v="4161"/>
    <s v="CONGELATORE DA LABORATORIO"/>
    <m/>
    <m/>
    <s v="ANGELANTONI LIFE SCIENCE SRL"/>
    <s v="SF 44"/>
    <n v="41863"/>
    <s v="CLA"/>
    <m/>
    <m/>
    <d v="2015-12-04T00:00:00"/>
    <m/>
    <s v="SI / NO"/>
    <s v="PRESIDIO OSPEDALIERO PUGLIESE"/>
    <m/>
    <s v="SERVIZIO IMMUNOTRASFUSIONALE"/>
    <s v="-"/>
    <s v="PROPRIETA'"/>
    <n v="0"/>
    <m/>
    <s v="CONGELATORE DA LABORATORIO"/>
    <s v="E"/>
    <n v="0.04"/>
    <n v="6000"/>
    <n v="1"/>
    <m/>
    <n v="240"/>
    <m/>
  </r>
  <r>
    <x v="1"/>
    <x v="1"/>
    <s v="ao cz"/>
    <n v="3396"/>
    <n v="4162"/>
    <s v="DEFIBRILLATORE"/>
    <m/>
    <m/>
    <s v="ZOLL MEDICAL CORP"/>
    <s v="M SERIES"/>
    <s v="T06I83539"/>
    <s v="DEF"/>
    <s v="Z120305"/>
    <m/>
    <d v="2017-07-03T00:00:00"/>
    <m/>
    <s v="SI / NO"/>
    <s v="PRESIDIO OSPEDALIERO PUGLIESE"/>
    <m/>
    <s v="UTIC  - EMODINAMICA"/>
    <s v="-"/>
    <s v="PROPRIETA'"/>
    <n v="0"/>
    <m/>
    <s v="DEFIBRILLATORE"/>
    <s v="C"/>
    <n v="0.08"/>
    <n v="5000"/>
    <n v="1"/>
    <m/>
    <n v="400"/>
    <m/>
  </r>
  <r>
    <x v="1"/>
    <x v="1"/>
    <s v="ao cz"/>
    <n v="3397"/>
    <n v="4163"/>
    <s v="SCALDASACCHE A BAGNO TERMOSTATICO"/>
    <m/>
    <m/>
    <s v="LUCINI SURGICAL CONCEPT SRL"/>
    <s v="BM30"/>
    <n v="6526"/>
    <s v="SCS"/>
    <m/>
    <d v="2012-11-12T00:00:00"/>
    <d v="2016-03-23T00:00:00"/>
    <m/>
    <s v="SI / NO"/>
    <s v="PRESIDIO OSPEDALIERO PUGLIESE"/>
    <m/>
    <s v="PATOLOGIA NEONATALE - UTIN"/>
    <s v="-"/>
    <s v="PROPRIETA'"/>
    <n v="6655"/>
    <m/>
    <s v="SCALDASACCHE A BAGNO TERMOSTATICO"/>
    <s v="F"/>
    <n v="0.03"/>
    <n v="2666.6666666666665"/>
    <n v="1"/>
    <m/>
    <n v="79.999999999999986"/>
    <m/>
  </r>
  <r>
    <x v="1"/>
    <x v="1"/>
    <s v="ao cz"/>
    <n v="3398"/>
    <n v="4164"/>
    <s v="CARRELLO SERVITORE PER ENDOSCOPI"/>
    <m/>
    <m/>
    <s v="STORZ KARL GMBH &amp; CO KG"/>
    <s v="29003LC"/>
    <s v="UX6035B"/>
    <s v="FSE"/>
    <s v="Z12029003"/>
    <d v="2013-03-12T00:00:00"/>
    <d v="2016-12-14T00:00:00"/>
    <m/>
    <s v="SI / NO"/>
    <s v="PRESIDIO OSPEDALIERO PUGLIESE"/>
    <m/>
    <s v="NEUROCHIRURGIA SALA OPERATORIA"/>
    <s v="-"/>
    <s v="PROPRIETA'"/>
    <n v="4269.54"/>
    <m/>
    <s v="CARRELLO SERVITORE PER ENDOSCOPI"/>
    <s v="F"/>
    <n v="0.03"/>
    <n v="1333.3333333333335"/>
    <n v="1"/>
    <m/>
    <n v="40"/>
    <m/>
  </r>
  <r>
    <x v="1"/>
    <x v="1"/>
    <s v="ao cz"/>
    <n v="3399"/>
    <n v="4165"/>
    <s v="MONITOR TELEVISIVO PER BIOIMMAGINI"/>
    <m/>
    <m/>
    <s v="STORZ KARL GMBH &amp; CO KG"/>
    <s v="9526NBO"/>
    <s v="12-204402"/>
    <s v="MTV"/>
    <s v="Z119008"/>
    <d v="2013-03-12T00:00:00"/>
    <d v="2016-12-14T00:00:00"/>
    <m/>
    <s v="SI / NO"/>
    <s v="PRESIDIO OSPEDALIERO PUGLIESE"/>
    <m/>
    <s v="NEUROCHIRURGIA SALA OPERATORIA"/>
    <s v="-"/>
    <s v="PROPRIETA'"/>
    <n v="5044.38"/>
    <m/>
    <s v="MONITOR TELEVISIVO PER BIOIMMAGINI"/>
    <s v="F"/>
    <n v="0.03"/>
    <n v="2666.666666666667"/>
    <n v="1"/>
    <m/>
    <n v="80"/>
    <m/>
  </r>
  <r>
    <x v="1"/>
    <x v="1"/>
    <s v="ao cz"/>
    <n v="3400"/>
    <n v="4166"/>
    <s v="FONTE LUMINOSA PER ENDOSCOPIA"/>
    <m/>
    <m/>
    <s v="STORZ KARL GMBH &amp; CO KG"/>
    <s v="20161420 POWER LED 175"/>
    <s v="SX1909"/>
    <s v="FLU"/>
    <s v="Z12020402"/>
    <d v="2013-03-12T00:00:00"/>
    <d v="2016-12-14T00:00:00"/>
    <m/>
    <s v="SI / NO"/>
    <s v="PRESIDIO OSPEDALIERO PUGLIESE"/>
    <m/>
    <s v="NEUROCHIRURGIA SALA OPERATORIA"/>
    <s v="-"/>
    <s v="PROPRIETA'"/>
    <n v="14149.08"/>
    <m/>
    <s v="FONTE LUMINOSA PER ENDOSCOPIA"/>
    <s v="D"/>
    <n v="0.06"/>
    <n v="2000"/>
    <n v="1"/>
    <m/>
    <n v="120"/>
    <m/>
  </r>
  <r>
    <x v="1"/>
    <x v="1"/>
    <s v="ao cz"/>
    <n v="3401"/>
    <n v="4167"/>
    <s v="SISTEMA TELEVISIVO PER ENDOSCOPIA"/>
    <m/>
    <m/>
    <s v="STORZ KARL GMBH &amp; CO KG"/>
    <s v="22201020-104 SCB IMAGE 1 HUB"/>
    <s v="WX68448P"/>
    <s v="STE"/>
    <s v="Z12020401"/>
    <d v="2013-03-12T00:00:00"/>
    <d v="2016-12-14T00:00:00"/>
    <m/>
    <s v="SI / NO"/>
    <s v="PRESIDIO OSPEDALIERO PUGLIESE"/>
    <m/>
    <s v="NEUROCHIRURGIA SALA OPERATORIA"/>
    <s v="-"/>
    <s v="PROPRIETA'"/>
    <n v="21907.38"/>
    <m/>
    <s v="SISTEMA TELEVISIVO PER ENDOSCOPIA"/>
    <s v="C"/>
    <n v="0.08"/>
    <n v="10000"/>
    <n v="1"/>
    <m/>
    <n v="800"/>
    <m/>
  </r>
  <r>
    <x v="1"/>
    <x v="1"/>
    <s v="ao cz"/>
    <n v="3402"/>
    <n v="4168"/>
    <s v="MODULO ACQUISIZIONE IMMAGINI"/>
    <m/>
    <m/>
    <s v="STORZ KARL GMBH &amp; CO KG"/>
    <s v="20046120 AIDA CONTROL NEO"/>
    <s v="KSB12441"/>
    <s v="MAI"/>
    <s v="Z119007"/>
    <d v="2013-03-12T00:00:00"/>
    <d v="2016-12-21T00:00:00"/>
    <m/>
    <s v="SI / NO"/>
    <s v="PRESIDIO OSPEDALIERO PUGLIESE"/>
    <m/>
    <s v="NEUROCHIRURGIA SALA OPERATORIA"/>
    <s v="-"/>
    <s v="PROPRIETA'"/>
    <n v="21907.38"/>
    <m/>
    <s v="MODULO ACQUISIZIONE IMMAGINI"/>
    <s v="C"/>
    <n v="0.08"/>
    <n v="0"/>
    <n v="1"/>
    <m/>
    <n v="0"/>
    <m/>
  </r>
  <r>
    <x v="1"/>
    <x v="1"/>
    <s v="ao cz"/>
    <n v="3403"/>
    <n v="4169"/>
    <s v="TELECAMERA"/>
    <m/>
    <m/>
    <s v="STORZ KARL GMBH &amp; CO KG"/>
    <s v="22220055 IMAGE1 HD"/>
    <s v="SNWX802328-H"/>
    <s v="TVC"/>
    <s v="Z12020405"/>
    <d v="2013-03-12T00:00:00"/>
    <d v="2017-02-23T00:00:00"/>
    <m/>
    <s v="SI / NO"/>
    <s v="PRESIDIO OSPEDALIERO PUGLIESE"/>
    <m/>
    <s v="NEUROCHIRURGIA SALA OPERATORIA"/>
    <s v="-"/>
    <s v="PROPRIETA'"/>
    <n v="0"/>
    <m/>
    <s v="TELECAMERA"/>
    <s v="E"/>
    <n v="0.04"/>
    <n v="3000"/>
    <n v="1"/>
    <m/>
    <n v="120"/>
    <m/>
  </r>
  <r>
    <x v="1"/>
    <x v="1"/>
    <s v="ao cz"/>
    <n v="3404"/>
    <n v="4170"/>
    <s v="NEUROENDOSCOPIO RIGIDO"/>
    <m/>
    <m/>
    <s v="STORZ KARL GMBH &amp; CO KG"/>
    <s v="28164 LA"/>
    <n v="1872810"/>
    <s v="ENS"/>
    <s v="Z12020901"/>
    <d v="2013-03-12T00:00:00"/>
    <d v="2017-02-23T00:00:00"/>
    <m/>
    <s v="SI / NO"/>
    <s v="PRESIDIO OSPEDALIERO PUGLIESE"/>
    <m/>
    <s v="NEUROCHIRURGIA SALA OPERATORIA"/>
    <s v="-"/>
    <s v="PROPRIETA'"/>
    <n v="3904.56"/>
    <m/>
    <s v="ENCEFALOSCOPIO"/>
    <s v="A"/>
    <n v="0.12"/>
    <n v="6000"/>
    <n v="1"/>
    <m/>
    <n v="720"/>
    <m/>
  </r>
  <r>
    <x v="1"/>
    <x v="1"/>
    <s v="ao cz"/>
    <n v="3405"/>
    <n v="4171"/>
    <s v="NEUROENDOSCOPIO RIGIDO"/>
    <m/>
    <m/>
    <s v="STORZ KARL GMBH &amp; CO KG"/>
    <s v="28164 LA"/>
    <n v="1870983"/>
    <s v="ENS"/>
    <s v="Z12020901"/>
    <d v="2013-03-12T00:00:00"/>
    <d v="2017-02-23T00:00:00"/>
    <m/>
    <s v="SI / NO"/>
    <s v="PRESIDIO OSPEDALIERO PUGLIESE"/>
    <m/>
    <s v="NEUROCHIRURGIA SALA OPERATORIA"/>
    <s v="-"/>
    <s v="PROPRIETA'"/>
    <n v="3904.56"/>
    <m/>
    <s v="ENCEFALOSCOPIO"/>
    <s v="A"/>
    <n v="0.12"/>
    <n v="6000"/>
    <n v="1"/>
    <m/>
    <n v="720"/>
    <m/>
  </r>
  <r>
    <x v="1"/>
    <x v="1"/>
    <s v="ao cz"/>
    <n v="3406"/>
    <n v="4172"/>
    <s v="MONITOR TELEVISIVO PER BIOIMMAGINI"/>
    <m/>
    <m/>
    <s v="STORZ KARL GMBH &amp; CO KG"/>
    <s v="20090437 TOUCH SCREEN 19&quot;"/>
    <s v="UX2104"/>
    <s v="MTV"/>
    <s v="Z119008"/>
    <d v="2013-03-12T00:00:00"/>
    <d v="2016-12-21T00:00:00"/>
    <m/>
    <s v="SI / NO"/>
    <s v="PRESIDIO OSPEDALIERO PUGLIESE"/>
    <m/>
    <s v="NEUROCHIRURGIA SALA OPERATOR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407"/>
    <n v="4173"/>
    <s v="MICROSCOPIO OTTICO DA LABORATORIO"/>
    <m/>
    <m/>
    <s v="LEICA MICROSYSTEMS GMBH"/>
    <s v="DM2500"/>
    <s v="281703-072006"/>
    <s v="MOL"/>
    <s v="W0202050303"/>
    <m/>
    <d v="2016-11-04T00:00:00"/>
    <m/>
    <s v="SI / NO"/>
    <s v="PRESIDIO OSPEDALIERO PUGLIESE"/>
    <m/>
    <s v="ANATOMIA PATOLOGICA"/>
    <s v="-"/>
    <s v="PROPRIETA'"/>
    <n v="0"/>
    <m/>
    <s v="MICROSCOPIO OTTICO DA LABORATORIO"/>
    <s v="E"/>
    <n v="0.04"/>
    <n v="5000"/>
    <n v="1"/>
    <m/>
    <n v="200"/>
    <m/>
  </r>
  <r>
    <x v="1"/>
    <x v="1"/>
    <s v="ao cz"/>
    <n v="3408"/>
    <n v="4174"/>
    <s v="RIPRODUTTORE VIDEO O DIGITALE DI BIOIMMAGINI"/>
    <m/>
    <m/>
    <s v="SONY CORP"/>
    <s v="UP-D897"/>
    <n v="259180"/>
    <s v="RIR"/>
    <s v="Z110706"/>
    <d v="2012-11-21T00:00:00"/>
    <d v="2017-04-10T00:00:00"/>
    <m/>
    <s v="SI / NO"/>
    <s v="PRESIDIO OSPEDALIERO CIACCIO"/>
    <m/>
    <s v="RADIOLOGIA"/>
    <s v="-"/>
    <s v="PROPRIETA'"/>
    <n v="405"/>
    <m/>
    <s v="RIPRODUTTORE VIDEO O DIGITALE DI BIOIMMAGINI"/>
    <s v="E"/>
    <n v="0.04"/>
    <n v="2000"/>
    <n v="1"/>
    <m/>
    <n v="80"/>
    <m/>
  </r>
  <r>
    <x v="1"/>
    <x v="1"/>
    <s v="ao cz"/>
    <n v="3409"/>
    <n v="4175"/>
    <s v="RIPRODUTTORE VIDEO O DIGITALE DI BIOIMMAGINI"/>
    <m/>
    <m/>
    <s v="MITSUBISHI ELECTRIC CORP"/>
    <s v="CP30DW"/>
    <s v="604743M"/>
    <s v="RIR"/>
    <s v="Z110706"/>
    <d v="2012-11-21T00:00:00"/>
    <d v="2017-04-10T00:00:00"/>
    <m/>
    <s v="SI / NO"/>
    <s v="PRESIDIO OSPEDALIERO CIACCIO"/>
    <m/>
    <s v="RADIOLOGIA"/>
    <s v="-"/>
    <s v="PROPRIETA'"/>
    <n v="883"/>
    <m/>
    <s v="RIPRODUTTORE VIDEO O DIGITALE DI BIOIMMAGINI"/>
    <s v="E"/>
    <n v="0.04"/>
    <n v="2000"/>
    <n v="1"/>
    <m/>
    <n v="80"/>
    <m/>
  </r>
  <r>
    <x v="1"/>
    <x v="1"/>
    <s v="ao cz"/>
    <n v="3410"/>
    <n v="4176"/>
    <s v="ECOTOMOGRAFO"/>
    <m/>
    <m/>
    <s v="TOSHIBA MEDICAL SYSTEMS"/>
    <s v="APLIO 500"/>
    <s v="T1D12X3353"/>
    <s v="ECT"/>
    <s v="Z110401"/>
    <d v="2012-11-21T00:00:00"/>
    <d v="2017-04-10T00:00:00"/>
    <m/>
    <s v="SI / NO"/>
    <s v="PRESIDIO OSPEDALIERO CIACCIO"/>
    <m/>
    <s v="RADIOLOGIA"/>
    <s v="-"/>
    <s v="PROPRIETA'"/>
    <n v="47131"/>
    <m/>
    <s v="ECOTOMOGRAFO"/>
    <s v="C"/>
    <n v="0.08"/>
    <n v="15000"/>
    <n v="1"/>
    <m/>
    <n v="1200"/>
    <m/>
  </r>
  <r>
    <x v="1"/>
    <x v="1"/>
    <s v="ao cz"/>
    <n v="3411"/>
    <n v="4177"/>
    <s v="SONDA ECOGRAFICA"/>
    <m/>
    <m/>
    <s v="TOSHIBA MEDICAL SYSTEMS"/>
    <s v="PLT-1204BT"/>
    <s v="99A1294086"/>
    <s v="SCF"/>
    <s v="Z1104018001"/>
    <d v="2012-11-21T00:00:00"/>
    <d v="2017-04-10T00:00:00"/>
    <m/>
    <s v="SI / NO"/>
    <s v="PRESIDIO OSPEDALIERO CIACCIO"/>
    <m/>
    <s v="RADIOLOGIA"/>
    <s v="-"/>
    <s v="PROPRIETA'"/>
    <n v="8033"/>
    <m/>
    <s v="SONDA ECOGRAFICA"/>
    <s v="C"/>
    <n v="0.08"/>
    <n v="5000"/>
    <n v="1"/>
    <m/>
    <n v="400"/>
    <m/>
  </r>
  <r>
    <x v="1"/>
    <x v="1"/>
    <s v="ao cz"/>
    <n v="3412"/>
    <n v="4178"/>
    <s v="SONDA ECOGRAFICA"/>
    <m/>
    <m/>
    <s v="TOSHIBA MEDICAL SYSTEMS"/>
    <s v="PVT-675MV"/>
    <s v="AEB1293518"/>
    <s v="SCF"/>
    <s v="Z1104018001"/>
    <d v="2012-11-21T00:00:00"/>
    <m/>
    <m/>
    <s v="SI / NO"/>
    <s v="PRESIDIO OSPEDALIERO PUGLIESE"/>
    <m/>
    <s v="RADIOLOGIA"/>
    <s v="-"/>
    <s v="PROPRIETA'"/>
    <n v="12863"/>
    <m/>
    <s v="SONDA ECOGRAFICA"/>
    <s v="C"/>
    <n v="0.08"/>
    <n v="5000"/>
    <n v="1"/>
    <m/>
    <n v="400"/>
    <m/>
  </r>
  <r>
    <x v="1"/>
    <x v="1"/>
    <s v="ao cz"/>
    <n v="3413"/>
    <n v="4179"/>
    <s v="MODULO ACQUISIZIONE IMMAGINI"/>
    <m/>
    <m/>
    <s v="STORZ KARL GMBH &amp; CO KG"/>
    <s v="20046120 AIDA CONTROL NEO"/>
    <s v="KSB12521"/>
    <s v="MAI"/>
    <s v="Z119007"/>
    <m/>
    <m/>
    <m/>
    <s v="SI / NO"/>
    <s v="PRESIDIO OSPEDALIERO PUGLIESE"/>
    <m/>
    <s v="ORTOPEDIA - SALA OPERATORIA A"/>
    <s v="-"/>
    <s v="PROPRIETA'"/>
    <n v="0"/>
    <m/>
    <s v="MODULO ACQUISIZIONE IMMAGINI"/>
    <s v="C"/>
    <n v="0.08"/>
    <n v="0"/>
    <n v="1"/>
    <m/>
    <n v="0"/>
    <m/>
  </r>
  <r>
    <x v="1"/>
    <x v="1"/>
    <s v="ao cz"/>
    <n v="3414"/>
    <n v="4180"/>
    <s v="LITOTRITORE ENDOSCOPICO LASER"/>
    <m/>
    <m/>
    <s v=" COOK MEDICAL"/>
    <s v="ODYSSEY 30 HOLMIUM LASER"/>
    <s v="29020-GRVRV"/>
    <s v="LIL"/>
    <s v="Z12020304"/>
    <d v="2012-12-14T00:00:00"/>
    <m/>
    <m/>
    <s v="SI / NO"/>
    <s v="PRESIDIO OSPEDALIERO PUGLIESE"/>
    <m/>
    <s v="NUOVO BLOCCO OPERATORIO"/>
    <s v="-"/>
    <s v="PROPRIETA'"/>
    <n v="34606"/>
    <m/>
    <s v="LITOTRITORE ENDOSCOPICO LASER"/>
    <s v="A"/>
    <n v="0.12"/>
    <n v="19625.36"/>
    <n v="1"/>
    <m/>
    <n v="2355.0432000000001"/>
    <m/>
  </r>
  <r>
    <x v="1"/>
    <x v="1"/>
    <s v="ao cz"/>
    <n v="3415"/>
    <n v="4181"/>
    <s v="ELETTROBISTURI"/>
    <m/>
    <m/>
    <s v="ETHICON ENDO SURGERY INC"/>
    <n v="40544"/>
    <n v="1111236782"/>
    <s v="ELB"/>
    <s v="Z12010902"/>
    <m/>
    <d v="2017-01-26T00:00:00"/>
    <m/>
    <s v="SI / NO"/>
    <s v="PRESIDIO OSPEDALIERO PUGLIESE"/>
    <m/>
    <s v="CHIRURGIA GENERALE DONNE"/>
    <s v="-"/>
    <s v="PROPRIETA'"/>
    <n v="0"/>
    <m/>
    <s v="ELETTROBISTURI"/>
    <s v="C"/>
    <n v="0.08"/>
    <n v="5000"/>
    <n v="1"/>
    <m/>
    <n v="400"/>
    <m/>
  </r>
  <r>
    <x v="1"/>
    <x v="1"/>
    <s v="ao cz"/>
    <n v="3416"/>
    <n v="4182"/>
    <s v="MONITOR TELEVISIVO PER BIOIMMAGINI"/>
    <s v="B2"/>
    <m/>
    <s v="EIZO NANAO CORP"/>
    <s v="RADIFORCE MX191"/>
    <n v="4812092"/>
    <s v="MTV"/>
    <s v="Z119008"/>
    <d v="2014-04-30T00:00:00"/>
    <d v="2016-05-09T00:00:00"/>
    <m/>
    <s v="SI / NO"/>
    <s v="PRESIDIO OSPEDALIERO PUGLIESE"/>
    <m/>
    <s v="RADIOLOGIA"/>
    <s v="-"/>
    <s v="PROPRIETA'"/>
    <n v="182600"/>
    <m/>
    <s v="MONITOR TELEVISIVO PER BIOIMMAGINI"/>
    <s v="F"/>
    <n v="0.03"/>
    <n v="2666.666666666667"/>
    <n v="1"/>
    <m/>
    <n v="80"/>
    <m/>
  </r>
  <r>
    <x v="1"/>
    <x v="1"/>
    <s v="ao cz"/>
    <n v="3417"/>
    <n v="4183"/>
    <s v="CONSOLLE DI COMANDO PER MAMMOGRAFO"/>
    <s v="B4"/>
    <m/>
    <s v="SIEMENS AG"/>
    <s v="CELSIUS M470/2"/>
    <n v="1075"/>
    <s v="CCM"/>
    <m/>
    <d v="2014-04-30T00:00:00"/>
    <d v="2016-05-09T00:00:00"/>
    <m/>
    <s v="SI / NO"/>
    <s v="PRESIDIO OSPEDALIERO PUGLIESE"/>
    <m/>
    <s v="RADIOLOGIA"/>
    <s v="-"/>
    <s v="PROPRIETA'"/>
    <n v="182600"/>
    <m/>
    <s v="CONSOLLE DI COMANDO PER MAMMOGRAFO"/>
    <s v="A"/>
    <n v="0.12"/>
    <n v="28786.6666"/>
    <n v="1"/>
    <m/>
    <n v="3454.3999920000001"/>
    <m/>
  </r>
  <r>
    <x v="1"/>
    <x v="1"/>
    <s v="ao cz"/>
    <n v="3418"/>
    <n v="4184"/>
    <s v="MAMMOGRAFO"/>
    <m/>
    <m/>
    <s v="SIEMENS AG"/>
    <s v="MAMMOMAT INSPIRATION"/>
    <n v="4084"/>
    <s v="MAG"/>
    <s v="Z110302"/>
    <d v="2014-04-30T00:00:00"/>
    <d v="2016-05-09T00:00:00"/>
    <m/>
    <s v="SI / NO"/>
    <s v="PRESIDIO OSPEDALIERO PUGLIESE"/>
    <m/>
    <s v="RADIOLOGIA"/>
    <s v="-"/>
    <s v="PROPRIETA'"/>
    <n v="182600"/>
    <m/>
    <s v="MAMMOGRAFO"/>
    <s v="A"/>
    <n v="0.12"/>
    <n v="66666.666666666657"/>
    <n v="1"/>
    <m/>
    <n v="7999.9999999999982"/>
    <m/>
  </r>
  <r>
    <x v="1"/>
    <x v="1"/>
    <s v="ao cz"/>
    <n v="3419"/>
    <n v="4185"/>
    <s v="OSSIMETRO CEREBRALE"/>
    <m/>
    <m/>
    <s v="SOMANETICS CORP"/>
    <s v="INVOS 5100 C"/>
    <s v="12G22552X"/>
    <s v="OCB"/>
    <s v="Z1203020406"/>
    <d v="2013-01-16T00:00:00"/>
    <m/>
    <m/>
    <s v="NO / NO"/>
    <s v="PRESIDIO OSPEDALIERO PUGLIESE"/>
    <m/>
    <s v="NUOVO BLOCCO OPERATORIO"/>
    <s v="-"/>
    <s v="COMODATO"/>
    <n v="0.1"/>
    <m/>
    <s v="OSSIMETRO CEREBRALE"/>
    <s v="D"/>
    <n v="0.06"/>
    <n v="9416"/>
    <n v="1"/>
    <m/>
    <n v="564.95999999999992"/>
    <m/>
  </r>
  <r>
    <x v="1"/>
    <x v="1"/>
    <s v="ao cz"/>
    <n v="3420"/>
    <n v="4186"/>
    <s v="ECOTOMOGRAFO"/>
    <m/>
    <m/>
    <s v="ESAOTE SPA"/>
    <s v="MYLAB CLASS C"/>
    <n v="2857"/>
    <s v="ECT"/>
    <s v="Z110401"/>
    <d v="2013-03-28T00:00:00"/>
    <d v="2016-10-03T00:00:00"/>
    <m/>
    <s v="SI / NO"/>
    <s v="PRESIDIO OSPEDALIERO PUGLIESE"/>
    <m/>
    <s v="MALATTIE INFETTIVE"/>
    <s v="-"/>
    <s v="PROPRIETA'"/>
    <n v="88000"/>
    <m/>
    <s v="ECOTOMOGRAFO"/>
    <s v="C"/>
    <n v="0.08"/>
    <n v="15000"/>
    <n v="1"/>
    <m/>
    <n v="1200"/>
    <m/>
  </r>
  <r>
    <x v="1"/>
    <x v="1"/>
    <s v="ao cz"/>
    <n v="3421"/>
    <n v="4187"/>
    <s v="SONDA ECOGRAFICA"/>
    <m/>
    <m/>
    <s v="ESAOTE SPA"/>
    <s v="CA541"/>
    <n v="2564"/>
    <s v="SCF"/>
    <s v="Z1104018001"/>
    <m/>
    <d v="2016-10-03T00:00:00"/>
    <m/>
    <s v="SI / NO"/>
    <s v="PRESIDIO OSPEDALIERO PUGLIESE"/>
    <m/>
    <s v="MALATTIE INFETTIVE"/>
    <s v="-"/>
    <s v="PROPRIETA'"/>
    <n v="0"/>
    <m/>
    <s v="SONDA ECOGRAFICA"/>
    <s v="C"/>
    <n v="0.08"/>
    <n v="5000"/>
    <n v="1"/>
    <m/>
    <n v="400"/>
    <m/>
  </r>
  <r>
    <x v="1"/>
    <x v="1"/>
    <s v="ao cz"/>
    <n v="3422"/>
    <n v="4188"/>
    <s v="OSSIMETRO CEREBRALE"/>
    <m/>
    <m/>
    <s v="SOMANETICS CORP"/>
    <s v="INVOS 5100 C"/>
    <s v="12G10127X"/>
    <s v="OCB"/>
    <s v="Z1203020406"/>
    <d v="2013-01-16T00:00:00"/>
    <m/>
    <m/>
    <s v="NO / NO"/>
    <s v="PRESIDIO OSPEDALIERO PUGLIESE"/>
    <m/>
    <s v="NUOVO BLOCCO OPERATORIO"/>
    <s v="-"/>
    <s v="COMODATO"/>
    <n v="0.1"/>
    <m/>
    <s v="OSSIMETRO CEREBRALE"/>
    <s v="D"/>
    <n v="0.06"/>
    <n v="9416"/>
    <n v="1"/>
    <m/>
    <n v="564.95999999999992"/>
    <m/>
  </r>
  <r>
    <x v="1"/>
    <x v="1"/>
    <s v="ao cz"/>
    <n v="3423"/>
    <n v="4189"/>
    <s v="RIPRODUTTORE VIDEO O DIGITALE DI BIOIMMAGINI"/>
    <m/>
    <m/>
    <s v="SONY CORP"/>
    <s v="UP-D897MD"/>
    <n v="260988"/>
    <s v="RIR"/>
    <s v="Z110706"/>
    <m/>
    <d v="2016-10-03T00:00:00"/>
    <m/>
    <s v="SI / NO"/>
    <s v="PRESIDIO OSPEDALIERO PUGLIESE"/>
    <m/>
    <s v="MALATTIE INFETTIVE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424"/>
    <n v="4190"/>
    <s v="STAMPANTE PER COMPUTER"/>
    <m/>
    <m/>
    <s v="HEWLETT PACKARD CO"/>
    <s v="LASERJET PRO 400 COLOR"/>
    <s v="CNF 1M00033"/>
    <s v="1SC"/>
    <m/>
    <m/>
    <d v="2016-09-29T00:00:00"/>
    <m/>
    <s v="SI / NO"/>
    <s v="PRESIDIO OSPEDALIERO PUGLIESE"/>
    <m/>
    <s v="MALATTIE INFETTIVE"/>
    <s v="-"/>
    <s v="PROPRIETA'"/>
    <n v="0"/>
    <m/>
    <s v="STAMPANTE PER COMPUTER"/>
    <s v="F"/>
    <n v="0.03"/>
    <n v="0"/>
    <n v="1"/>
    <m/>
    <n v="0"/>
    <m/>
  </r>
  <r>
    <x v="1"/>
    <x v="1"/>
    <s v="ao cz"/>
    <n v="3425"/>
    <n v="4191"/>
    <s v="NEBULIZZATORE AD ULTRASUONI"/>
    <m/>
    <m/>
    <s v="AERON SRL"/>
    <s v="BABYNEB PLUS"/>
    <s v="AP-1304377"/>
    <s v="NUL"/>
    <s v="Z12040210"/>
    <d v="2013-08-20T00:00:00"/>
    <d v="2016-09-26T00:00:00"/>
    <m/>
    <s v="SI / NO"/>
    <s v="PRESIDIO OSPEDALIERO PUGLIESE"/>
    <m/>
    <s v="PATOLOGIA NEONATALE - UTIN"/>
    <s v="-"/>
    <s v="PROPRIETA'"/>
    <n v="0"/>
    <m/>
    <s v="NEBULIZZATORE AD ULTRASUONI"/>
    <s v="F"/>
    <n v="0.03"/>
    <n v="1333.3333333333333"/>
    <n v="1"/>
    <m/>
    <n v="39.999999999999993"/>
    <m/>
  </r>
  <r>
    <x v="1"/>
    <x v="1"/>
    <s v="ao cz"/>
    <n v="3426"/>
    <n v="4192"/>
    <s v="MONITOR TELEVISIVO PER BIOIMMAGINI"/>
    <m/>
    <m/>
    <s v="STORZ KARL GMBH &amp; CO KG"/>
    <s v="9419NB"/>
    <s v="S121100YX042"/>
    <s v="MTV"/>
    <s v="Z119008"/>
    <d v="2012-12-20T00:00:00"/>
    <m/>
    <m/>
    <s v="SI / NO"/>
    <s v="PRESIDIO OSPEDALIERO PUGLIESE"/>
    <m/>
    <s v="OTORINOLARINGOIATRIA"/>
    <s v="-"/>
    <s v="PROPRIETA'"/>
    <n v="7986"/>
    <m/>
    <s v="MONITOR TELEVISIVO PER BIOIMMAGINI"/>
    <s v="F"/>
    <n v="0.03"/>
    <n v="2666.666666666667"/>
    <n v="1"/>
    <m/>
    <n v="80"/>
    <m/>
  </r>
  <r>
    <x v="1"/>
    <x v="1"/>
    <s v="ao cz"/>
    <n v="3427"/>
    <n v="4193"/>
    <s v="SISTEMA TELEVISIVO PER ENDOSCOPIA"/>
    <m/>
    <m/>
    <s v="STORZ KARL GMBH &amp; CO KG"/>
    <s v="20223020-1 TRICAM SL II"/>
    <s v="DD629253-P"/>
    <s v="STE"/>
    <s v="Z12020401"/>
    <d v="2012-12-20T00:00:00"/>
    <m/>
    <m/>
    <s v="SI / NO"/>
    <s v="PRESIDIO OSPEDALIERO PUGLIESE"/>
    <m/>
    <s v="OTORINOLARINGOIATRIA"/>
    <s v="-"/>
    <s v="PROPRIETA'"/>
    <n v="13733.5"/>
    <m/>
    <s v="SISTEMA TELEVISIVO PER ENDOSCOPIA"/>
    <s v="C"/>
    <n v="0.08"/>
    <n v="10000"/>
    <n v="1"/>
    <m/>
    <n v="800"/>
    <m/>
  </r>
  <r>
    <x v="1"/>
    <x v="1"/>
    <s v="ao cz"/>
    <n v="3428"/>
    <n v="4194"/>
    <s v="FONTE LUMINOSA PER ENDOSCOPIA"/>
    <m/>
    <m/>
    <s v="STORZ KARL GMBH &amp; CO KG"/>
    <s v="20133620 D LIGHT C"/>
    <s v="UX10311-C"/>
    <s v="FLU"/>
    <s v="Z12020402"/>
    <d v="2012-12-20T00:00:00"/>
    <m/>
    <m/>
    <s v="SI / NO"/>
    <s v="PRESIDIO OSPEDALIERO PUGLIESE"/>
    <m/>
    <s v="OTORINOLARINGOIATRIA"/>
    <s v="-"/>
    <s v="PROPRIETA'"/>
    <n v="35463"/>
    <m/>
    <s v="FONTE LUMINOSA PER ENDOSCOPIA"/>
    <s v="D"/>
    <n v="0.06"/>
    <n v="2000"/>
    <n v="1"/>
    <m/>
    <n v="120"/>
    <m/>
  </r>
  <r>
    <x v="1"/>
    <x v="1"/>
    <s v="ao cz"/>
    <n v="3429"/>
    <n v="4195"/>
    <s v="CARRELLO SERVITORE PER ENDOSCOPI"/>
    <m/>
    <m/>
    <s v="STORZ KARL GMBH &amp; CO KG"/>
    <s v="29003BH"/>
    <s v="0X8330"/>
    <s v="FSE"/>
    <s v="Z12029003"/>
    <d v="2012-12-20T00:00:00"/>
    <m/>
    <m/>
    <s v="SI / NO"/>
    <s v="PRESIDIO OSPEDALIERO PUGLIESE"/>
    <m/>
    <s v="OTORINOLARINGOIATRIA"/>
    <s v="-"/>
    <s v="PROPRIETA'"/>
    <n v="4402"/>
    <m/>
    <s v="CARRELLO SERVITORE PER ENDOSCOPI"/>
    <s v="F"/>
    <n v="0.03"/>
    <n v="1333.3333333333335"/>
    <n v="1"/>
    <m/>
    <n v="40"/>
    <m/>
  </r>
  <r>
    <x v="1"/>
    <x v="1"/>
    <s v="ao cz"/>
    <n v="3430"/>
    <n v="4196"/>
    <s v="TELECAMERA"/>
    <m/>
    <m/>
    <s v="STORZ KARL GMBH &amp; CO KG"/>
    <s v="20221037 TRICAM SL"/>
    <s v="UX799769-H"/>
    <s v="TVC"/>
    <s v="Z12020405"/>
    <d v="2012-12-20T00:00:00"/>
    <m/>
    <m/>
    <s v="SI / NO"/>
    <s v="PRESIDIO OSPEDALIERO PUGLIESE"/>
    <m/>
    <s v="OTORINOLARINGOIATRIA"/>
    <s v="-"/>
    <s v="PROPRIETA'"/>
    <n v="13032"/>
    <m/>
    <s v="TELECAMERA"/>
    <s v="E"/>
    <n v="0.04"/>
    <n v="3000"/>
    <n v="1"/>
    <m/>
    <n v="120"/>
    <m/>
  </r>
  <r>
    <x v="1"/>
    <x v="1"/>
    <s v="ao cz"/>
    <n v="3431"/>
    <n v="4197"/>
    <s v="MICROSCOPIO OPERATORIO"/>
    <m/>
    <m/>
    <s v="CARL ZEISS MEDITEC AG"/>
    <s v="OPMI MOVENA"/>
    <n v="6628183991"/>
    <s v="MOP"/>
    <s v="Z12011101"/>
    <d v="2013-03-13T00:00:00"/>
    <d v="2016-12-21T00:00:00"/>
    <m/>
    <s v="SI / NO"/>
    <s v="PRESIDIO OSPEDALIERO PUGLIESE"/>
    <m/>
    <s v="OTORINOLARINGOIATRIA"/>
    <s v="-"/>
    <s v="PROPRIETA'"/>
    <n v="9186.5"/>
    <m/>
    <s v="MICROSCOPIO OPERATORIO"/>
    <s v="B"/>
    <n v="0.1"/>
    <n v="40000"/>
    <n v="1"/>
    <m/>
    <n v="4000"/>
    <m/>
  </r>
  <r>
    <x v="1"/>
    <x v="1"/>
    <s v="ao cz"/>
    <n v="3432"/>
    <n v="4198"/>
    <s v="PORTATILE PER RADIOGRAFIA, APPARECCHIO"/>
    <m/>
    <m/>
    <s v="GENERAL MEDICAL MERATE SPA"/>
    <s v="ACCORD DR"/>
    <s v="782-13-015-019"/>
    <s v="PRA"/>
    <s v="Z11039016"/>
    <d v="2013-04-22T00:00:00"/>
    <d v="2013-04-22T00:00:00"/>
    <m/>
    <s v="SI / NO"/>
    <s v="PRESIDIO OSPEDALIERO PUGLIESE"/>
    <m/>
    <s v="PATOLOGIA NEONATALE - AMBULATORIO"/>
    <s v="-"/>
    <s v="PROPRIETA'"/>
    <n v="87750"/>
    <m/>
    <s v="PORTATILE PER RADIOGRAFIA, APPARECCHIO"/>
    <s v="A"/>
    <n v="0.12"/>
    <n v="10000"/>
    <n v="1"/>
    <m/>
    <n v="1200"/>
    <m/>
  </r>
  <r>
    <x v="1"/>
    <x v="1"/>
    <s v="ao cz"/>
    <n v="3433"/>
    <n v="4199"/>
    <s v="ECOTOMOGRAFO PORTATILE"/>
    <m/>
    <m/>
    <s v="ESAOTE SPA"/>
    <s v="MYLAB ONE"/>
    <n v="91004026"/>
    <s v="ECL"/>
    <s v="Z11040103"/>
    <m/>
    <d v="2016-05-13T00:00:00"/>
    <m/>
    <s v="SI / SI"/>
    <s v="PRESIDIO OSPEDALIERO PUGLIESE"/>
    <m/>
    <s v="PEDIATRIA"/>
    <s v="-"/>
    <s v="DONAZIONE"/>
    <n v="0"/>
    <m/>
    <s v="ECOTOMOGRAFO PORTATILE"/>
    <s v="C"/>
    <n v="0.08"/>
    <n v="10000"/>
    <n v="1"/>
    <m/>
    <n v="800"/>
    <m/>
  </r>
  <r>
    <x v="1"/>
    <x v="1"/>
    <s v="ao cz"/>
    <n v="3434"/>
    <n v="4200"/>
    <s v="CARRELLO/ACCESSORI PER ECOTOMOGRAFO"/>
    <s v="B2"/>
    <m/>
    <s v="ESAOTE SPA"/>
    <n v="7310"/>
    <n v="10269029"/>
    <s v="CEG"/>
    <m/>
    <m/>
    <d v="2016-05-13T00:00:00"/>
    <m/>
    <s v="SI / SI"/>
    <s v="PRESIDIO OSPEDALIERO PUGLIESE"/>
    <m/>
    <s v="PEDIATRIA"/>
    <s v="-"/>
    <s v="DONAZIONE"/>
    <n v="0"/>
    <m/>
    <s v="CARRELLO/ACCESSORI PER ECOTOMOGRAFO PORTATILE"/>
    <s v="F"/>
    <n v="0.03"/>
    <n v="7000"/>
    <n v="1"/>
    <m/>
    <n v="210"/>
    <m/>
  </r>
  <r>
    <x v="1"/>
    <x v="1"/>
    <s v="ao cz"/>
    <n v="3435"/>
    <n v="4201"/>
    <s v="SONDA ECOGRAFICA"/>
    <s v="A2"/>
    <m/>
    <s v="ESAOTE SPA"/>
    <s v="SL3323"/>
    <n v="9505141"/>
    <s v="SCF"/>
    <s v="Z1104018001"/>
    <m/>
    <d v="2016-05-13T00:00:00"/>
    <m/>
    <s v="SI / SI"/>
    <s v="PRESIDIO OSPEDALIERO PUGLIESE"/>
    <m/>
    <s v="PEDIATRIA"/>
    <s v="-"/>
    <s v="DONAZIONE"/>
    <n v="0"/>
    <m/>
    <s v="SONDA ECOGRAFICA"/>
    <s v="C"/>
    <n v="0.08"/>
    <n v="5000"/>
    <n v="1"/>
    <m/>
    <n v="400"/>
    <m/>
  </r>
  <r>
    <x v="1"/>
    <x v="1"/>
    <s v="ao cz"/>
    <n v="3436"/>
    <n v="4202"/>
    <s v="SONDA ECOGRAFICA"/>
    <s v="A3"/>
    <m/>
    <s v="ESAOTE SPA"/>
    <s v="SL3323"/>
    <n v="10045129"/>
    <s v="SCF"/>
    <s v="Z1104018001"/>
    <m/>
    <d v="2016-05-13T00:00:00"/>
    <m/>
    <s v="SI / SI"/>
    <s v="PRESIDIO OSPEDALIERO PUGLIESE"/>
    <m/>
    <s v="PEDIATRIA"/>
    <s v="-"/>
    <s v="DONAZIONE"/>
    <n v="0"/>
    <m/>
    <s v="SONDA ECOGRAFICA"/>
    <s v="C"/>
    <n v="0.08"/>
    <n v="5000"/>
    <n v="1"/>
    <m/>
    <n v="400"/>
    <m/>
  </r>
  <r>
    <x v="1"/>
    <x v="1"/>
    <s v="ao cz"/>
    <n v="3437"/>
    <n v="4204"/>
    <s v="ASPIRATORE MEDICO CHIRURGICO"/>
    <m/>
    <m/>
    <s v="INCAS"/>
    <s v="S.HO.W"/>
    <n v="20121306"/>
    <s v="ACH"/>
    <s v="Z120105"/>
    <d v="2013-05-08T00:00:00"/>
    <d v="2017-02-16T00:00:00"/>
    <m/>
    <s v="SI / SI"/>
    <s v="PRESIDIO OSPEDALIERO PUGLIESE"/>
    <m/>
    <s v="NUOVO BLOCCO OPERATORIO"/>
    <s v="-"/>
    <s v="PROPRIETA'"/>
    <n v="11495"/>
    <m/>
    <s v="ASPIRATORE MEDICO CHIRURGICO"/>
    <s v="F"/>
    <n v="0.03"/>
    <n v="1333.3333333333333"/>
    <n v="1"/>
    <m/>
    <n v="39.999999999999993"/>
    <m/>
  </r>
  <r>
    <x v="1"/>
    <x v="1"/>
    <s v="ao cz"/>
    <n v="3438"/>
    <n v="4205"/>
    <s v="MONITOR TELEVISIVO PER BIOIMMAGINI"/>
    <m/>
    <m/>
    <s v="STORZ KARL GMBH &amp; CO KG"/>
    <n v="20090519"/>
    <s v="ZX 1197"/>
    <s v="MTV"/>
    <s v="Z119008"/>
    <d v="2013-05-08T00:00:00"/>
    <d v="2016-12-21T00:00:00"/>
    <m/>
    <s v="SI / SI"/>
    <s v="PRESIDIO OSPEDALIERO PUGLIESE"/>
    <m/>
    <s v="NUOVO BLOCCO OPERATORIO"/>
    <s v="-"/>
    <s v="PROPRIETA'"/>
    <n v="3018"/>
    <m/>
    <s v="MONITOR TELEVISIVO PER BIOIMMAGINI"/>
    <s v="F"/>
    <n v="0.03"/>
    <n v="2666.666666666667"/>
    <n v="1"/>
    <m/>
    <n v="80"/>
    <m/>
  </r>
  <r>
    <x v="1"/>
    <x v="1"/>
    <s v="ao cz"/>
    <n v="3440"/>
    <n v="4208"/>
    <s v="CENTRIFUGA REFRIGERATA"/>
    <m/>
    <m/>
    <s v="THERMO FISHER SCIENTIFIC INC KENDRO SORVALL"/>
    <s v="HERAEUS SL16R"/>
    <n v="41489313"/>
    <s v="CRE"/>
    <s v="W02069005"/>
    <d v="2013-06-10T00:00:00"/>
    <d v="2016-05-29T00:00:00"/>
    <m/>
    <s v="SI / SI"/>
    <s v="PRESIDIO OSPEDALIERO PUGLIESE"/>
    <m/>
    <s v="MEDICINA NUCLEARE - LABORATORIO RIA"/>
    <s v="-"/>
    <s v="PROPRIETA'"/>
    <n v="5849"/>
    <m/>
    <s v="CENTRIFUGA REFRIGERATA"/>
    <s v="E"/>
    <n v="0.04"/>
    <n v="8000"/>
    <n v="1"/>
    <m/>
    <n v="320"/>
    <m/>
  </r>
  <r>
    <x v="1"/>
    <x v="1"/>
    <s v="ao cz"/>
    <n v="3441"/>
    <n v="4209"/>
    <s v="RADIOBISTURI"/>
    <m/>
    <m/>
    <s v="T&amp;T SRL TELEVERTICE TELEA"/>
    <s v="VESALIUS MC"/>
    <n v="8010124"/>
    <s v="RAI"/>
    <s v="Z12010905"/>
    <d v="2013-05-14T00:00:00"/>
    <d v="2013-09-14T00:00:00"/>
    <m/>
    <s v="SI / SI"/>
    <s v="PRESIDIO OSPEDALIERO PUGLIESE"/>
    <m/>
    <s v="OTORINOLARINGOIATRIA"/>
    <s v="-"/>
    <s v="PROPRIETA'"/>
    <n v="29887"/>
    <m/>
    <s v="RADIOBISTURI"/>
    <s v="D"/>
    <n v="0.06"/>
    <n v="6666.666666666667"/>
    <n v="1"/>
    <m/>
    <n v="400"/>
    <m/>
  </r>
  <r>
    <x v="1"/>
    <x v="1"/>
    <s v="ao cz"/>
    <n v="3442"/>
    <n v="4210"/>
    <s v="SPETTROFOTOMETRO"/>
    <m/>
    <m/>
    <s v="CECIL INSTRUMENTS LTD"/>
    <s v="CE 594"/>
    <s v="146-125"/>
    <s v="SFM"/>
    <m/>
    <m/>
    <d v="2016-06-01T00:00:00"/>
    <m/>
    <s v="NO / NO"/>
    <s v="PRESIDIO OSPEDALIERO PUGLIESE"/>
    <m/>
    <m/>
    <s v="-"/>
    <s v="ALTRO ENTE"/>
    <n v="0"/>
    <m/>
    <s v="SPETTROFOTOMETRO"/>
    <s v="C"/>
    <n v="0.08"/>
    <n v="4939.0006199999998"/>
    <n v="1"/>
    <m/>
    <n v="395.12004960000002"/>
    <m/>
  </r>
  <r>
    <x v="1"/>
    <x v="1"/>
    <s v="ao cz"/>
    <n v="3443"/>
    <n v="4211"/>
    <s v="CENTRIFUGA REFRIGERATA"/>
    <m/>
    <m/>
    <s v="EPPENDORF AG"/>
    <s v="5810 R"/>
    <s v="5811B0067811"/>
    <s v="CRE"/>
    <s v="W02069005"/>
    <m/>
    <d v="2016-06-01T00:00:00"/>
    <m/>
    <s v="NO / NO"/>
    <s v="PRESIDIO OSPEDALIERO PUGLIESE"/>
    <m/>
    <m/>
    <s v="-"/>
    <s v="ALTRO ENTE"/>
    <n v="0"/>
    <m/>
    <s v="CENTRIFUGA REFRIGERATA"/>
    <s v="E"/>
    <n v="0.04"/>
    <n v="8000"/>
    <n v="1"/>
    <m/>
    <n v="320"/>
    <m/>
  </r>
  <r>
    <x v="1"/>
    <x v="1"/>
    <s v="ao cz"/>
    <n v="3444"/>
    <n v="4212"/>
    <s v="LETTO PER DEGENZA ELETTRIFICATO"/>
    <m/>
    <m/>
    <s v="HILL-ROM CORP"/>
    <s v="CBS010-00"/>
    <s v="HRP0096034"/>
    <s v="LDF"/>
    <m/>
    <m/>
    <d v="2016-08-30T00:00:00"/>
    <m/>
    <s v="SI / SI"/>
    <s v="PRESIDIO OSPEDALIERO PUGLIESE"/>
    <m/>
    <s v="PRONTO SOCCORSO"/>
    <s v="-"/>
    <s v="PROPRIETA'"/>
    <n v="0"/>
    <m/>
    <s v="LETTO PER DEGENZA ELETTRIFICATO"/>
    <s v="E"/>
    <n v="0.04"/>
    <n v="2000"/>
    <n v="1"/>
    <m/>
    <n v="80"/>
    <m/>
  </r>
  <r>
    <x v="1"/>
    <x v="1"/>
    <s v="ao cz"/>
    <n v="3445"/>
    <n v="4213"/>
    <s v="ASPIRATORE MEDICO CHIRURGICO"/>
    <m/>
    <m/>
    <s v="GIMA SPA"/>
    <s v="TOBI CLINIC"/>
    <n v="3059"/>
    <s v="ACH"/>
    <s v="Z120105"/>
    <d v="2013-05-23T00:00:00"/>
    <d v="2013-05-23T00:00:00"/>
    <m/>
    <s v="SI / SI"/>
    <s v="PRESIDIO OSPEDALIERO PUGLIESE"/>
    <m/>
    <s v="NEUROLOGIA AMBULATORIO"/>
    <s v="-"/>
    <s v="PROPRIETA'"/>
    <n v="684"/>
    <m/>
    <s v="ASPIRATORE MEDICO CHIRURGICO"/>
    <s v="F"/>
    <n v="0.03"/>
    <n v="1333.3333333333333"/>
    <n v="1"/>
    <m/>
    <n v="39.999999999999993"/>
    <m/>
  </r>
  <r>
    <x v="1"/>
    <x v="1"/>
    <s v="ao cz"/>
    <n v="3446"/>
    <n v="4214"/>
    <s v="PULSOSSIMETRO"/>
    <m/>
    <m/>
    <s v="BLT"/>
    <s v="M800"/>
    <s v="M017E01"/>
    <s v="OOR"/>
    <s v="Z1203020408"/>
    <m/>
    <d v="2013-05-28T00:00:00"/>
    <m/>
    <s v="SI / SI"/>
    <s v="PRESIDIO OSPEDALIERO PUGLIESE"/>
    <m/>
    <s v="ANESTESIA E RIANIMAZIONE"/>
    <s v="-"/>
    <s v="PROPRIETA'"/>
    <n v="0"/>
    <m/>
    <s v="PULSOSSIMETRO"/>
    <s v="C"/>
    <n v="0.08"/>
    <n v="500"/>
    <n v="1"/>
    <m/>
    <n v="40"/>
    <m/>
  </r>
  <r>
    <x v="1"/>
    <x v="1"/>
    <s v="ao cz"/>
    <n v="3447"/>
    <n v="4215"/>
    <s v="PULSOSSIMETRO"/>
    <m/>
    <m/>
    <s v="BLT"/>
    <s v="M800"/>
    <s v="M017E01"/>
    <s v="OOR"/>
    <s v="Z1203020408"/>
    <m/>
    <d v="2013-05-28T00:00:00"/>
    <m/>
    <s v="SI / SI"/>
    <s v="PRESIDIO OSPEDALIERO PUGLIESE"/>
    <m/>
    <s v="ANESTESIA E RIANIMAZIONE"/>
    <s v="-"/>
    <s v="PROPRIETA'"/>
    <n v="0"/>
    <m/>
    <s v="PULSOSSIMETRO"/>
    <s v="C"/>
    <n v="0.08"/>
    <n v="500"/>
    <n v="1"/>
    <m/>
    <n v="40"/>
    <m/>
  </r>
  <r>
    <x v="1"/>
    <x v="1"/>
    <s v="ao cz"/>
    <n v="3448"/>
    <n v="4216"/>
    <s v="PULSOSSIMETRO"/>
    <m/>
    <m/>
    <s v="BLT"/>
    <s v="M800"/>
    <s v="M017E01"/>
    <s v="OOR"/>
    <s v="Z1203020408"/>
    <m/>
    <d v="2013-05-28T00:00:00"/>
    <m/>
    <s v="SI / SI"/>
    <s v="PRESIDIO OSPEDALIERO PUGLIESE"/>
    <m/>
    <s v="ANESTESIA E RIANIMAZIONE"/>
    <s v="-"/>
    <s v="PROPRIETA'"/>
    <n v="0"/>
    <m/>
    <s v="PULSOSSIMETRO"/>
    <s v="C"/>
    <n v="0.08"/>
    <n v="500"/>
    <n v="1"/>
    <m/>
    <n v="40"/>
    <m/>
  </r>
  <r>
    <x v="1"/>
    <x v="1"/>
    <s v="ao cz"/>
    <n v="3449"/>
    <n v="4217"/>
    <s v="MONITOR TELEVISIVO PER BIOIMMAGINI"/>
    <s v="B5"/>
    <m/>
    <s v="BARCO NV"/>
    <s v="LMCD19HB"/>
    <s v="AN91308000038"/>
    <s v="MTV"/>
    <s v="Z119008"/>
    <d v="2013-05-28T00:00:00"/>
    <d v="2013-05-28T00:00:00"/>
    <m/>
    <s v="SI / SI"/>
    <s v="PRESIDIO OSPEDALIERO PUGLIESE"/>
    <m/>
    <s v="NUOVO BLOCCO OPERATORIO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450"/>
    <n v="4218"/>
    <s v="MONITOR TELEVISIVO PER BIOIMMAGINI"/>
    <s v="B6"/>
    <m/>
    <s v="BARCO NV"/>
    <s v="LMCD19HB"/>
    <s v="AN021308000031"/>
    <s v="MTV"/>
    <s v="Z119008"/>
    <d v="2013-05-28T00:00:00"/>
    <d v="2013-05-28T00:00:00"/>
    <m/>
    <s v="SI / SI"/>
    <s v="PRESIDIO OSPEDALIERO PUGLIESE"/>
    <m/>
    <s v="NUOVO BLOCCO OPERATORIO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451"/>
    <n v="4219"/>
    <s v="PORTATILE PER RADIOSCOPIA, APPARECCHIO (ARCO-C)"/>
    <m/>
    <m/>
    <s v="EUROCOLUMBUS SRL"/>
    <s v="EUROAMPLI ALIEN CARDIO"/>
    <n v="1391"/>
    <s v="PRD"/>
    <s v="Z11039017"/>
    <d v="2013-05-28T00:00:00"/>
    <d v="2013-05-28T00:00:00"/>
    <m/>
    <s v="SI / SI"/>
    <s v="PRESIDIO OSPEDALIERO PUGLIESE"/>
    <m/>
    <s v="NUOVO BLOCCO OPERATORIO"/>
    <s v="-"/>
    <s v="PROPRIETA'"/>
    <n v="29040"/>
    <m/>
    <s v="PORTATILE PER RADIOSCOPIA, APPARECCHIO"/>
    <s v="A"/>
    <n v="0.12"/>
    <n v="33333.333333333328"/>
    <n v="1"/>
    <m/>
    <n v="3999.9999999999991"/>
    <m/>
  </r>
  <r>
    <x v="1"/>
    <x v="1"/>
    <s v="ao cz"/>
    <n v="3452"/>
    <n v="4220"/>
    <s v="RIPRODUTTORE VIDEO O DIGITALE DI BIOIMMAGINI"/>
    <s v="B2"/>
    <m/>
    <s v="SONY CORP"/>
    <s v="UP-970AD"/>
    <n v="93108"/>
    <s v="RIR"/>
    <s v="Z110706"/>
    <d v="2013-05-28T00:00:00"/>
    <d v="2013-05-28T00:00:00"/>
    <m/>
    <s v="SI / SI"/>
    <s v="PRESIDIO OSPEDALIERO PUGLIESE"/>
    <m/>
    <s v="NUOVO BLOCCO OPERATORIO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453"/>
    <n v="4221"/>
    <s v="MONITOR TELEVISIVO PER BIOIMMAGINI"/>
    <s v="B3"/>
    <m/>
    <s v="BARCO NV"/>
    <s v="LMCD19HB"/>
    <s v="AN021308000025"/>
    <s v="MTV"/>
    <s v="Z119008"/>
    <d v="2013-05-28T00:00:00"/>
    <d v="2013-07-25T00:00:00"/>
    <m/>
    <s v="SI / SI"/>
    <s v="PRESIDIO OSPEDALIERO PUGLIESE"/>
    <m/>
    <s v="NUOVO BLOCCO OPERATORIO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454"/>
    <n v="4222"/>
    <s v="MONITOR TELEVISIVO PER BIOIMMAGINI"/>
    <s v="B4"/>
    <m/>
    <s v="BARCO NV"/>
    <s v="LMCD19HB"/>
    <s v="AN01125100021"/>
    <s v="MTV"/>
    <s v="Z119008"/>
    <d v="2013-05-28T00:00:00"/>
    <d v="2013-05-28T00:00:00"/>
    <m/>
    <s v="SI / SI"/>
    <s v="PRESIDIO OSPEDALIERO PUGLIESE"/>
    <m/>
    <s v="NUOVO BLOCCO OPERATORIO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455"/>
    <n v="4223"/>
    <s v="PORTATILE PER RADIOSCOPIA, APPARECCHIO (ARCO-C)"/>
    <m/>
    <m/>
    <s v="EUROCOLUMBUS SRL"/>
    <s v="EUROAMPLI ALIEN CARDIO"/>
    <n v="1393"/>
    <s v="PRD"/>
    <s v="Z11039017"/>
    <d v="2013-05-28T00:00:00"/>
    <d v="2013-05-28T00:00:00"/>
    <m/>
    <s v="SI / SI"/>
    <s v="PRESIDIO OSPEDALIERO PUGLIESE"/>
    <m/>
    <s v="NUOVO BLOCCO OPERATORIO"/>
    <s v="-"/>
    <s v="PROPRIETA'"/>
    <n v="29040"/>
    <m/>
    <s v="PORTATILE PER RADIOSCOPIA, APPARECCHIO"/>
    <s v="A"/>
    <n v="0.12"/>
    <n v="33333.333333333328"/>
    <n v="1"/>
    <m/>
    <n v="3999.9999999999991"/>
    <m/>
  </r>
  <r>
    <x v="1"/>
    <x v="1"/>
    <s v="ao cz"/>
    <n v="3456"/>
    <n v="4224"/>
    <s v="RIPRODUTTORE VIDEO O DIGITALE DI BIOIMMAGINI"/>
    <s v="B2"/>
    <m/>
    <s v="SONY CORP"/>
    <s v="UP-970AD"/>
    <n v="93075"/>
    <s v="RIR"/>
    <s v="Z110706"/>
    <d v="2013-05-28T00:00:00"/>
    <d v="2013-05-28T00:00:00"/>
    <m/>
    <s v="SI / SI"/>
    <s v="PRESIDIO OSPEDALIERO PUGLIESE"/>
    <m/>
    <s v="NUOVO BLOCCO OPERATORIO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457"/>
    <n v="4225"/>
    <s v="INIETTORE ANGIOGRAFICO"/>
    <m/>
    <m/>
    <s v="BAYER - MEDRAD MEDICAL CARE"/>
    <s v="AVIDIA"/>
    <n v="72046"/>
    <s v="IAG"/>
    <s v="Z11039013"/>
    <d v="2013-05-28T00:00:00"/>
    <d v="2013-05-28T00:00:00"/>
    <m/>
    <s v="SI / SI"/>
    <s v="PRESIDIO OSPEDALIERO PUGLIESE"/>
    <m/>
    <s v="NUOVO BLOCCO OPERATORIO"/>
    <s v="-"/>
    <s v="PROPRIETA'"/>
    <n v="15125"/>
    <m/>
    <s v="INIETTORE ANGIOGRAFICO"/>
    <s v="C"/>
    <n v="0.08"/>
    <n v="4000"/>
    <n v="1"/>
    <m/>
    <n v="320"/>
    <m/>
  </r>
  <r>
    <x v="1"/>
    <x v="1"/>
    <s v="ao cz"/>
    <n v="3458"/>
    <n v="4226"/>
    <s v="MONITOR TELEVISIVO PER BIOIMMAGINI"/>
    <s v="B3"/>
    <m/>
    <s v="BARCO NV"/>
    <s v="LMCD19HB"/>
    <s v="AN011308000028"/>
    <s v="MTV"/>
    <s v="Z119008"/>
    <d v="2013-05-28T00:00:00"/>
    <d v="2013-05-28T00:00:00"/>
    <m/>
    <s v="SI / SI"/>
    <s v="PRESIDIO OSPEDALIERO PUGLIESE"/>
    <m/>
    <s v="NUOVO BLOCCO OPERATORIO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459"/>
    <n v="4227"/>
    <s v="MONITOR TELEVISIVO PER BIOIMMAGINI"/>
    <s v="B4"/>
    <m/>
    <s v="BARCO NV"/>
    <s v="LMCD19HB"/>
    <s v="AN02124000003"/>
    <s v="MTV"/>
    <s v="Z119008"/>
    <d v="2013-05-28T00:00:00"/>
    <d v="2013-05-28T00:00:00"/>
    <m/>
    <s v="SI / SI"/>
    <s v="PRESIDIO OSPEDALIERO PUGLIESE"/>
    <m/>
    <s v="NUOVO BLOCCO OPERATORIO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460"/>
    <n v="4228"/>
    <s v="PORTATILE PER RADIOSCOPIA, APPARECCHIO (ARCO-C)"/>
    <m/>
    <m/>
    <s v="EUROCOLUMBUS SRL"/>
    <s v="EUROAMPLI ALIEN CARDIO"/>
    <n v="1428"/>
    <s v="PRD"/>
    <s v="Z11039017"/>
    <d v="2013-05-28T00:00:00"/>
    <d v="2013-05-28T00:00:00"/>
    <m/>
    <s v="SI / SI"/>
    <s v="PRESIDIO OSPEDALIERO PUGLIESE"/>
    <m/>
    <s v="NUOVO BLOCCO OPERATORIO"/>
    <s v="-"/>
    <s v="PROPRIETA'"/>
    <n v="29040"/>
    <m/>
    <s v="PORTATILE PER RADIOSCOPIA, APPARECCHIO"/>
    <s v="A"/>
    <n v="0.12"/>
    <n v="33333.333333333328"/>
    <n v="1"/>
    <m/>
    <n v="3999.9999999999991"/>
    <m/>
  </r>
  <r>
    <x v="1"/>
    <x v="1"/>
    <s v="ao cz"/>
    <n v="3461"/>
    <n v="4229"/>
    <s v="RIPRODUTTORE VIDEO O DIGITALE DI BIOIMMAGINI"/>
    <s v="B2"/>
    <m/>
    <s v="SONY CORP"/>
    <s v="UP-970AD"/>
    <n v="93104"/>
    <s v="RIR"/>
    <s v="Z110706"/>
    <d v="2013-05-28T00:00:00"/>
    <d v="2013-05-28T00:00:00"/>
    <m/>
    <s v="SI / SI"/>
    <s v="PRESIDIO OSPEDALIERO PUGLIESE"/>
    <m/>
    <s v="NUOVO BLOCCO OPERATORIO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462"/>
    <n v="4230"/>
    <s v="SISTEMA ANTIDECUBITO"/>
    <m/>
    <m/>
    <s v="ARJO HUNTLEIGH HEALTHCARE LTD GETINGE GROUP"/>
    <s v="NIMBUS PROFESSIONAL"/>
    <n v="1200036174"/>
    <s v="LAD"/>
    <m/>
    <m/>
    <d v="2013-06-04T00:00:00"/>
    <m/>
    <s v="SI / SI"/>
    <s v="PRESIDIO OSPEDALIERO PUGLIESE"/>
    <m/>
    <s v="ANESTESIA E RIANIMAZIONE"/>
    <s v="-"/>
    <s v="PROPRIETA'"/>
    <n v="0"/>
    <m/>
    <s v="SISTEMA ANTIDECUBITO"/>
    <s v="E"/>
    <n v="0.04"/>
    <n v="3000"/>
    <n v="1"/>
    <m/>
    <n v="120"/>
    <m/>
  </r>
  <r>
    <x v="1"/>
    <x v="1"/>
    <s v="ao cz"/>
    <n v="3463"/>
    <n v="4231"/>
    <s v="SISTEMA ANTIDECUBITO"/>
    <m/>
    <m/>
    <s v="ARJO HUNTLEIGH HEALTHCARE LTD GETINGE GROUP"/>
    <s v="NIMBUS PROFESSIONAL"/>
    <n v="1200036175"/>
    <s v="LAD"/>
    <m/>
    <m/>
    <d v="2013-06-04T00:00:00"/>
    <m/>
    <s v="SI / SI"/>
    <s v="PRESIDIO OSPEDALIERO PUGLIESE"/>
    <m/>
    <s v="ANESTESIA E RIANIMAZIONE"/>
    <s v="-"/>
    <s v="PROPRIETA'"/>
    <n v="0"/>
    <m/>
    <s v="SISTEMA ANTIDECUBITO"/>
    <s v="E"/>
    <n v="0.04"/>
    <n v="3000"/>
    <n v="1"/>
    <m/>
    <n v="120"/>
    <m/>
  </r>
  <r>
    <x v="1"/>
    <x v="1"/>
    <s v="ao cz"/>
    <n v="3464"/>
    <n v="4232"/>
    <s v="SISTEMA ANTIDECUBITO"/>
    <m/>
    <m/>
    <s v="CARLLEX"/>
    <s v="OXYNI 300 SR368"/>
    <n v="28051680"/>
    <s v="LAD"/>
    <m/>
    <m/>
    <d v="2013-06-04T00:00:00"/>
    <m/>
    <s v="SI / SI"/>
    <s v="PRESIDIO OSPEDALIERO PUGLIESE"/>
    <m/>
    <s v="ANESTESIA E RIANIMAZIONE"/>
    <s v="-"/>
    <s v="PROPRIETA'"/>
    <n v="0"/>
    <m/>
    <s v="SISTEMA ANTIDECUBITO"/>
    <s v="E"/>
    <n v="0.04"/>
    <n v="3000"/>
    <n v="1"/>
    <m/>
    <n v="120"/>
    <m/>
  </r>
  <r>
    <x v="1"/>
    <x v="1"/>
    <s v="ao cz"/>
    <n v="3465"/>
    <n v="4233"/>
    <s v="APPLICAZIONE FILI CHIRURGICI, APPARECCHIO PER"/>
    <m/>
    <m/>
    <s v="RIMEC SRL"/>
    <s v="KR2000"/>
    <m/>
    <s v="AVV"/>
    <s v="Z12019001"/>
    <d v="2013-06-06T00:00:00"/>
    <d v="2016-09-07T00:00:00"/>
    <m/>
    <s v="SI / SI"/>
    <s v="PRESIDIO OSPEDALIERO PUGLIESE"/>
    <m/>
    <s v="ORTOPEDIA"/>
    <s v="-"/>
    <s v="PROPRIETA'"/>
    <n v="2277"/>
    <m/>
    <s v="APPLICAZIONE FILI CHIRURGICI, APPARECCHIO PER"/>
    <s v="E"/>
    <n v="0.04"/>
    <n v="2000"/>
    <n v="1"/>
    <m/>
    <n v="80"/>
    <m/>
  </r>
  <r>
    <x v="1"/>
    <x v="1"/>
    <s v="ao cz"/>
    <n v="3466"/>
    <n v="4234"/>
    <s v="MONITOR TELEVISIVO PER BIOIMMAGINI"/>
    <m/>
    <m/>
    <s v="STORZ KARL GMBH &amp; CO KG"/>
    <s v="9526NBO"/>
    <n v="13217841"/>
    <s v="MTV"/>
    <s v="Z119008"/>
    <d v="2013-06-05T00:00:00"/>
    <d v="2016-03-29T00:00:00"/>
    <m/>
    <s v="SI / SI"/>
    <s v="PRESIDIO OSPEDALIERO PUGLIESE"/>
    <m/>
    <s v="NUOVO BLOCCO OPERATORIO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3467"/>
    <n v="4235"/>
    <s v="MONITOR TELEVISIVO PER BIOIMMAGINI"/>
    <m/>
    <m/>
    <s v="STORZ KARL GMBH &amp; CO KG"/>
    <n v="20090519"/>
    <s v="VX1011"/>
    <s v="MTV"/>
    <s v="Z119008"/>
    <d v="2013-06-05T00:00:00"/>
    <d v="2016-12-21T00:00:00"/>
    <m/>
    <s v="SI / SI"/>
    <s v="PRESIDIO OSPEDALIERO PUGLIESE"/>
    <m/>
    <s v="NUOVO BLOCCO OPERATORIO"/>
    <s v="-"/>
    <s v="PROPRIETA'"/>
    <n v="4525"/>
    <m/>
    <s v="MONITOR TELEVISIVO PER BIOIMMAGINI"/>
    <s v="F"/>
    <n v="0.03"/>
    <n v="2666.666666666667"/>
    <n v="1"/>
    <m/>
    <n v="80"/>
    <m/>
  </r>
  <r>
    <x v="1"/>
    <x v="1"/>
    <s v="ao cz"/>
    <n v="3468"/>
    <n v="4236"/>
    <s v="FONTE LUMINOSA PER ENDOSCOPIA"/>
    <m/>
    <m/>
    <s v="STORZ KARL GMBH &amp; CO KG"/>
    <s v="20134020  XENON NOVA 300"/>
    <s v="PW0687442"/>
    <s v="FLU"/>
    <s v="Z12020402"/>
    <d v="2013-06-05T00:00:00"/>
    <d v="2016-12-21T00:00:00"/>
    <m/>
    <s v="SI / SI"/>
    <s v="PRESIDIO OSPEDALIERO PUGLIESE"/>
    <m/>
    <s v="NUOVO BLOCCO OPERATORIO"/>
    <s v="-"/>
    <s v="PROPRIETA'"/>
    <n v="5013"/>
    <m/>
    <s v="FONTE LUMINOSA PER ENDOSCOPIA"/>
    <s v="D"/>
    <n v="0.06"/>
    <n v="2000"/>
    <n v="1"/>
    <m/>
    <n v="120"/>
    <m/>
  </r>
  <r>
    <x v="1"/>
    <x v="1"/>
    <s v="ao cz"/>
    <n v="3469"/>
    <n v="4237"/>
    <s v="SISTEMA TELEVISIVO PER ENDOSCOPIA"/>
    <m/>
    <m/>
    <s v="STORZ KARL GMBH &amp; CO KG"/>
    <s v="22201020-102"/>
    <s v="NW701874-P"/>
    <s v="STE"/>
    <s v="Z12020401"/>
    <d v="2013-06-05T00:00:00"/>
    <d v="2016-12-21T00:00:00"/>
    <m/>
    <s v="SI / SI"/>
    <s v="PRESIDIO OSPEDALIERO PUGLIESE"/>
    <m/>
    <s v="NUOVO BLOCCO OPERATORIO"/>
    <s v="-"/>
    <s v="PROPRIETA'"/>
    <n v="26106"/>
    <m/>
    <s v="SISTEMA TELEVISIVO PER ENDOSCOPIA"/>
    <s v="C"/>
    <n v="0.08"/>
    <n v="10000"/>
    <n v="1"/>
    <m/>
    <n v="800"/>
    <m/>
  </r>
  <r>
    <x v="1"/>
    <x v="1"/>
    <s v="ao cz"/>
    <n v="3470"/>
    <n v="4238"/>
    <s v="MODULO ACQUISIZIONE IMMAGINI"/>
    <m/>
    <m/>
    <s v="STORZ KARL GMBH &amp; CO KG"/>
    <s v="20046120 AIDA CONTROL NEO"/>
    <s v="K5B13214"/>
    <s v="MAI"/>
    <s v="Z119007"/>
    <d v="2013-06-05T00:00:00"/>
    <d v="2016-12-21T00:00:00"/>
    <m/>
    <s v="SI / SI"/>
    <s v="PRESIDIO OSPEDALIERO PUGLIESE"/>
    <m/>
    <s v="NUOVO BLOCCO OPERATORIO"/>
    <s v="-"/>
    <s v="PROPRIETA'"/>
    <n v="20183"/>
    <m/>
    <s v="MODULO ACQUISIZIONE IMMAGINI"/>
    <s v="C"/>
    <n v="0.08"/>
    <n v="0"/>
    <n v="1"/>
    <m/>
    <n v="0"/>
    <m/>
  </r>
  <r>
    <x v="1"/>
    <x v="1"/>
    <s v="ao cz"/>
    <n v="3471"/>
    <n v="4239"/>
    <s v="IRRIGATORE"/>
    <m/>
    <m/>
    <s v="STORZ KARL GMBH &amp; CO KG"/>
    <s v="20330320-1 ENDOMAT LC"/>
    <s v="PW02593"/>
    <s v="IRR"/>
    <s v="Z12019007"/>
    <d v="2013-06-05T00:00:00"/>
    <d v="2017-01-05T00:00:00"/>
    <m/>
    <s v="SI / SI"/>
    <s v="PRESIDIO OSPEDALIERO PUGLIESE"/>
    <m/>
    <s v="NUOVO BLOCCO OPERATORIO"/>
    <s v="-"/>
    <s v="PROPRIETA'"/>
    <n v="3735"/>
    <m/>
    <s v="IRRIGATORE"/>
    <s v="E"/>
    <n v="0.04"/>
    <n v="3000"/>
    <n v="1"/>
    <m/>
    <n v="120"/>
    <m/>
  </r>
  <r>
    <x v="1"/>
    <x v="1"/>
    <s v="ao cz"/>
    <n v="3472"/>
    <n v="4240"/>
    <s v="WORKSTATION DIAGNOSTICA PER IMMAGINI"/>
    <m/>
    <m/>
    <s v="PHILIPS HEALTHCARE"/>
    <s v="INTELLIVUE XDS"/>
    <n v="201042001601"/>
    <s v="WSD"/>
    <s v="Z11069005"/>
    <d v="2013-04-11T00:00:00"/>
    <d v="2017-06-29T00:00:00"/>
    <m/>
    <s v="SI / SI"/>
    <s v="PRESIDIO OSPEDALIERO PUGLIESE"/>
    <m/>
    <s v="UTIC"/>
    <s v="-"/>
    <s v="PROPRIETA'"/>
    <n v="3372"/>
    <m/>
    <s v="WORKSTATION DIAGNOSTICA PER IMMAGINI"/>
    <s v="A"/>
    <n v="0.12"/>
    <n v="15000"/>
    <n v="1"/>
    <m/>
    <n v="1800"/>
    <m/>
  </r>
  <r>
    <x v="1"/>
    <x v="1"/>
    <s v="ao cz"/>
    <n v="3473"/>
    <n v="4241"/>
    <s v="MONITOR TELEVISIVO PER BIOIMMAGINI"/>
    <m/>
    <m/>
    <s v="PHILIPS HEALTHCARE"/>
    <s v="P19 S"/>
    <s v="AN021217002241"/>
    <s v="MTV"/>
    <s v="Z119008"/>
    <d v="2013-04-11T00:00:00"/>
    <d v="2013-04-11T00:00:00"/>
    <m/>
    <s v="SI / SI"/>
    <s v="PRESIDIO OSPEDALIERO PUGLIESE"/>
    <m/>
    <s v="UTIC"/>
    <s v="-"/>
    <s v="PROPRIETA'"/>
    <n v="1058"/>
    <m/>
    <s v="MONITOR TELEVISIVO PER BIOIMMAGINI"/>
    <s v="F"/>
    <n v="0.03"/>
    <n v="2666.666666666667"/>
    <n v="1"/>
    <m/>
    <n v="80"/>
    <m/>
  </r>
  <r>
    <x v="1"/>
    <x v="1"/>
    <s v="ao cz"/>
    <n v="3474"/>
    <n v="4242"/>
    <s v="ALIMENTATORE"/>
    <s v="B2"/>
    <m/>
    <s v="PHILIPS HEALTHCARE"/>
    <s v="M8023A"/>
    <s v="DE03828136"/>
    <s v="AIM"/>
    <m/>
    <d v="2013-04-11T00:00:00"/>
    <d v="2017-06-06T00:00:00"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475"/>
    <n v="4243"/>
    <s v="MONITOR"/>
    <s v="B3"/>
    <m/>
    <s v="PHILIPS HEALTHCARE"/>
    <s v="M8102A INTELLIVUE MP2"/>
    <s v="DE03711739"/>
    <s v="MON"/>
    <s v="Z12030202"/>
    <d v="2013-04-11T00:00:00"/>
    <d v="2017-06-29T00:00:00"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476"/>
    <n v="4244"/>
    <s v="WORKSTATION DIAGNOSTICA PER IMMAGINI"/>
    <m/>
    <m/>
    <s v="PHILIPS HEALTHCARE"/>
    <s v="INTELLIVUE XDS"/>
    <n v="201042001144"/>
    <s v="WSD"/>
    <s v="Z11069005"/>
    <d v="2013-04-11T00:00:00"/>
    <d v="2017-06-23T00:00:00"/>
    <m/>
    <s v="SI / SI"/>
    <s v="PRESIDIO OSPEDALIERO PUGLIESE"/>
    <m/>
    <s v="UTIC"/>
    <s v="-"/>
    <s v="PROPRIETA'"/>
    <n v="3372"/>
    <m/>
    <s v="WORKSTATION DIAGNOSTICA PER IMMAGINI"/>
    <s v="A"/>
    <n v="0.12"/>
    <n v="15000"/>
    <n v="1"/>
    <m/>
    <n v="1800"/>
    <m/>
  </r>
  <r>
    <x v="1"/>
    <x v="1"/>
    <s v="ao cz"/>
    <n v="3477"/>
    <n v="4246"/>
    <s v="ALIMENTATORE"/>
    <m/>
    <m/>
    <s v="PHILIPS HEALTHCARE"/>
    <s v="M8023A"/>
    <s v="DE03828165"/>
    <s v="AIM"/>
    <m/>
    <d v="2013-04-11T00:00:00"/>
    <d v="2017-06-23T00:00:00"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478"/>
    <n v="4247"/>
    <s v="MONITOR"/>
    <m/>
    <m/>
    <s v="PHILIPS HEALTHCARE"/>
    <s v="M8102A INTELLIVUE MP2"/>
    <s v="DE03711693"/>
    <s v="MON"/>
    <s v="Z12030202"/>
    <d v="2013-04-11T00:00:00"/>
    <d v="2016-05-04T00:00:00"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479"/>
    <n v="4249"/>
    <s v="ALIMENTATORE"/>
    <s v="B13"/>
    <m/>
    <s v="PHILIPS HEALTHCARE"/>
    <s v="M8023A"/>
    <s v="DE21934546"/>
    <s v="AIM"/>
    <m/>
    <d v="2013-04-11T00:00:00"/>
    <d v="2017-06-27T00:00:00"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480"/>
    <n v="4250"/>
    <s v="MONITOR"/>
    <s v="B14"/>
    <m/>
    <s v="PHILIPS HEALTHCARE"/>
    <s v="M8102A INTELLIVUE MP2"/>
    <s v="DE03714395"/>
    <s v="MON"/>
    <s v="Z12030202"/>
    <d v="2013-04-11T00:00:00"/>
    <d v="2017-06-27T00:00:00"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481"/>
    <n v="4251"/>
    <s v="WORKSTATION DIAGNOSTICA PER IMMAGINI"/>
    <m/>
    <m/>
    <s v="PHILIPS HEALTHCARE"/>
    <s v="INTELLIVUE XDS"/>
    <n v="201042001146"/>
    <s v="WSD"/>
    <s v="Z11069005"/>
    <d v="2013-04-11T00:00:00"/>
    <d v="2017-06-26T00:00:00"/>
    <m/>
    <s v="SI / SI"/>
    <s v="PRESIDIO OSPEDALIERO PUGLIESE"/>
    <m/>
    <s v="UTIC"/>
    <s v="-"/>
    <s v="PROPRIETA'"/>
    <n v="3372"/>
    <m/>
    <s v="WORKSTATION DIAGNOSTICA PER IMMAGINI"/>
    <s v="A"/>
    <n v="0.12"/>
    <n v="15000"/>
    <n v="1"/>
    <m/>
    <n v="1800"/>
    <m/>
  </r>
  <r>
    <x v="1"/>
    <x v="1"/>
    <s v="ao cz"/>
    <n v="3482"/>
    <n v="4253"/>
    <s v="ALIMENTATORE"/>
    <m/>
    <m/>
    <s v="PHILIPS HEALTHCARE"/>
    <s v="M8023A"/>
    <s v="DE21934541"/>
    <s v="AIM"/>
    <m/>
    <d v="2013-04-11T00:00:00"/>
    <d v="2017-06-26T00:00:00"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483"/>
    <n v="4254"/>
    <s v="MONITOR"/>
    <m/>
    <m/>
    <s v="PHILIPS HEALTHCARE"/>
    <s v="M8102A INTELLIVUE MP2"/>
    <s v="DE03714397"/>
    <s v="MON"/>
    <s v="Z12030202"/>
    <d v="2013-04-11T00:00:00"/>
    <d v="2017-06-26T00:00:00"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484"/>
    <n v="4256"/>
    <s v="ALIMENTATORE"/>
    <s v="B16"/>
    <m/>
    <s v="PHILIPS HEALTHCARE"/>
    <s v="M8023A"/>
    <s v="DE03828112"/>
    <s v="AIM"/>
    <m/>
    <d v="2013-04-11T00:00:00"/>
    <d v="2017-06-27T00:00:00"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485"/>
    <n v="4257"/>
    <s v="MONITOR"/>
    <s v="B17"/>
    <m/>
    <s v="PHILIPS HEALTHCARE"/>
    <s v="M8102A INTELLIVUE MP2"/>
    <s v="DE03711738"/>
    <s v="MON"/>
    <s v="Z12030202"/>
    <d v="2013-04-11T00:00:00"/>
    <d v="2017-06-26T00:00:00"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486"/>
    <n v="4258"/>
    <s v="MONITOR TELEVISIVO PER BIOIMMAGINI"/>
    <s v="B5"/>
    <m/>
    <s v="PHILIPS HEALTHCARE"/>
    <s v="P19 S"/>
    <s v="AN02121790244"/>
    <s v="MTV"/>
    <s v="Z119008"/>
    <d v="2013-04-11T00:00:00"/>
    <d v="2017-06-08T00:00:00"/>
    <m/>
    <s v="SI / SI"/>
    <s v="PRESIDIO OSPEDALIERO PUGLIESE"/>
    <m/>
    <s v="UTIC"/>
    <s v="-"/>
    <s v="PROPRIETA'"/>
    <n v="1058"/>
    <m/>
    <s v="MONITOR TELEVISIVO PER BIOIMMAGINI"/>
    <s v="F"/>
    <n v="0.03"/>
    <n v="2666.666666666667"/>
    <n v="1"/>
    <m/>
    <n v="80"/>
    <m/>
  </r>
  <r>
    <x v="1"/>
    <x v="1"/>
    <s v="ao cz"/>
    <n v="3487"/>
    <n v="4259"/>
    <s v="ALIMENTATORE"/>
    <s v="B8"/>
    <m/>
    <s v="PHILIPS HEALTHCARE"/>
    <s v="M8023A"/>
    <s v="DE03828098"/>
    <s v="AIM"/>
    <m/>
    <d v="2013-04-11T00:00:00"/>
    <d v="2017-06-26T00:00:00"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488"/>
    <n v="4260"/>
    <s v="MONITOR"/>
    <s v="B9"/>
    <m/>
    <s v="PHILIPS HEALTHCARE"/>
    <s v="M8102A INTELLIVUE MP2"/>
    <s v="DE03711680"/>
    <s v="MON"/>
    <s v="Z12030202"/>
    <d v="2013-04-11T00:00:00"/>
    <d v="2017-06-26T00:00:00"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489"/>
    <n v="4261"/>
    <s v="WORKSTATION DIAGNOSTICA PER IMMAGINI"/>
    <m/>
    <m/>
    <s v="PHILIPS HEALTHCARE"/>
    <s v="INTELLIVUE XDS"/>
    <n v="201042001130"/>
    <s v="WSD"/>
    <s v="Z11069005"/>
    <d v="2013-04-11T00:00:00"/>
    <d v="2017-06-26T00:00:00"/>
    <m/>
    <s v="SI / SI"/>
    <s v="PRESIDIO OSPEDALIERO PUGLIESE"/>
    <m/>
    <s v="UTIC"/>
    <s v="-"/>
    <s v="PROPRIETA'"/>
    <n v="3372"/>
    <m/>
    <s v="WORKSTATION DIAGNOSTICA PER IMMAGINI"/>
    <s v="A"/>
    <n v="0.12"/>
    <n v="15000"/>
    <n v="1"/>
    <m/>
    <n v="1800"/>
    <m/>
  </r>
  <r>
    <x v="1"/>
    <x v="1"/>
    <s v="ao cz"/>
    <n v="3490"/>
    <n v="4262"/>
    <s v="MONITOR TELEVISIVO PER BIOIMMAGINI"/>
    <m/>
    <m/>
    <s v="PHILIPS HEALTHCARE"/>
    <s v="P19 S"/>
    <s v="AN001235000004"/>
    <s v="MTV"/>
    <s v="Z119008"/>
    <d v="2013-04-11T00:00:00"/>
    <m/>
    <m/>
    <s v="SI / SI"/>
    <s v="PRESIDIO OSPEDALIERO PUGLIESE"/>
    <m/>
    <s v="UTIC"/>
    <s v="-"/>
    <s v="PROPRIETA'"/>
    <n v="1058"/>
    <m/>
    <s v="MONITOR TELEVISIVO PER BIOIMMAGINI"/>
    <s v="F"/>
    <n v="0.03"/>
    <n v="2666.666666666667"/>
    <n v="1"/>
    <m/>
    <n v="80"/>
    <m/>
  </r>
  <r>
    <x v="1"/>
    <x v="1"/>
    <s v="ao cz"/>
    <n v="3491"/>
    <n v="4263"/>
    <s v="ALIMENTATORE"/>
    <m/>
    <m/>
    <s v="PHILIPS HEALTHCARE"/>
    <s v="M8023A"/>
    <s v="DE03828121"/>
    <s v="AIM"/>
    <m/>
    <d v="2013-04-11T00:00:00"/>
    <d v="2017-06-26T00:00:00"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492"/>
    <n v="4264"/>
    <s v="MONITOR"/>
    <m/>
    <m/>
    <s v="PHILIPS HEALTHCARE"/>
    <s v="M8102A INTELLIVUE MP2"/>
    <s v="DE03711724"/>
    <s v="MON"/>
    <s v="Z12030202"/>
    <d v="2013-04-11T00:00:00"/>
    <d v="2017-06-26T00:00:00"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493"/>
    <n v="4265"/>
    <s v="MONITOR TELEVISIVO PER BIOIMMAGINI"/>
    <m/>
    <m/>
    <s v="PHILIPS HEALTHCARE"/>
    <s v="P19 S"/>
    <s v="AN001235000008"/>
    <s v="MTV"/>
    <s v="Z119008"/>
    <d v="2013-04-11T00:00:00"/>
    <d v="2016-06-26T00:00:00"/>
    <m/>
    <s v="SI / SI"/>
    <s v="PRESIDIO OSPEDALIERO PUGLIESE"/>
    <m/>
    <s v="UTIC"/>
    <s v="-"/>
    <s v="PROPRIETA'"/>
    <n v="1058"/>
    <m/>
    <s v="MONITOR TELEVISIVO PER BIOIMMAGINI"/>
    <s v="F"/>
    <n v="0.03"/>
    <n v="2666.666666666667"/>
    <n v="1"/>
    <m/>
    <n v="80"/>
    <m/>
  </r>
  <r>
    <x v="1"/>
    <x v="1"/>
    <s v="ao cz"/>
    <n v="3494"/>
    <n v="4266"/>
    <s v="ALIMENTATORE"/>
    <s v="B10"/>
    <m/>
    <s v="PHILIPS HEALTHCARE"/>
    <s v="M8023A"/>
    <s v="DE21934593"/>
    <s v="AIM"/>
    <m/>
    <d v="2013-04-11T00:00:00"/>
    <m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495"/>
    <n v="4267"/>
    <s v="MONITOR"/>
    <s v="B11"/>
    <m/>
    <s v="PHILIPS HEALTHCARE"/>
    <s v="M8102A INTELLIVUE MP2"/>
    <s v="DE03714396"/>
    <s v="MON"/>
    <s v="Z12030202"/>
    <d v="2013-04-11T00:00:00"/>
    <m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496"/>
    <n v="4268"/>
    <s v="WORKSTATION DIAGNOSTICA PER IMMAGINI"/>
    <m/>
    <m/>
    <s v="PHILIPS HEALTHCARE"/>
    <s v="INTELLIVUE XDS"/>
    <n v="201042001609"/>
    <s v="WSD"/>
    <s v="Z11069005"/>
    <d v="2013-04-11T00:00:00"/>
    <m/>
    <m/>
    <s v="SI / SI"/>
    <s v="PRESIDIO OSPEDALIERO PUGLIESE"/>
    <m/>
    <s v="UTIC"/>
    <s v="-"/>
    <s v="PROPRIETA'"/>
    <n v="3372"/>
    <m/>
    <s v="WORKSTATION DIAGNOSTICA PER IMMAGINI"/>
    <s v="A"/>
    <n v="0.12"/>
    <n v="15000"/>
    <n v="1"/>
    <m/>
    <n v="1800"/>
    <m/>
  </r>
  <r>
    <x v="1"/>
    <x v="1"/>
    <s v="ao cz"/>
    <n v="3497"/>
    <n v="4269"/>
    <s v="MONITOR TELEVISIVO PER BIOIMMAGINI"/>
    <s v="B12"/>
    <m/>
    <s v="PHILIPS HEALTHCARE"/>
    <s v="P19 S"/>
    <s v="AN021217902243"/>
    <s v="MTV"/>
    <s v="Z119008"/>
    <d v="2013-04-11T00:00:00"/>
    <m/>
    <m/>
    <s v="SI / SI"/>
    <s v="PRESIDIO OSPEDALIERO PUGLIESE"/>
    <m/>
    <s v="UTIC"/>
    <s v="-"/>
    <s v="PROPRIETA'"/>
    <n v="1058"/>
    <m/>
    <s v="MONITOR TELEVISIVO PER BIOIMMAGINI"/>
    <s v="F"/>
    <n v="0.03"/>
    <n v="2666.666666666667"/>
    <n v="1"/>
    <m/>
    <n v="80"/>
    <m/>
  </r>
  <r>
    <x v="1"/>
    <x v="1"/>
    <s v="ao cz"/>
    <n v="3498"/>
    <n v="4270"/>
    <s v="ALIMENTATORE"/>
    <m/>
    <m/>
    <s v="PHILIPS HEALTHCARE"/>
    <s v="M8023A"/>
    <s v="DE03828115"/>
    <s v="AIM"/>
    <m/>
    <d v="2013-04-11T00:00:00"/>
    <m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499"/>
    <n v="4271"/>
    <s v="MONITOR"/>
    <m/>
    <m/>
    <s v="PHILIPS HEALTHCARE"/>
    <s v="M8102A INTELLIVUE MP2"/>
    <s v="DE03711682"/>
    <s v="MON"/>
    <s v="Z12030202"/>
    <d v="2013-04-11T00:00:00"/>
    <m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500"/>
    <n v="4272"/>
    <s v="MONITOR TELEVISIVO PER BIOIMMAGINI"/>
    <m/>
    <m/>
    <s v="PHILIPS HEALTHCARE"/>
    <s v="P19 S"/>
    <s v="AN021217902245"/>
    <s v="MTV"/>
    <s v="Z119008"/>
    <d v="2013-04-11T00:00:00"/>
    <d v="2017-06-26T00:00:00"/>
    <m/>
    <s v="SI / SI"/>
    <s v="PRESIDIO OSPEDALIERO PUGLIESE"/>
    <m/>
    <s v="UTIC"/>
    <s v="-"/>
    <s v="PROPRIETA'"/>
    <n v="1058"/>
    <m/>
    <s v="MONITOR TELEVISIVO PER BIOIMMAGINI"/>
    <s v="F"/>
    <n v="0.03"/>
    <n v="2666.666666666667"/>
    <n v="1"/>
    <m/>
    <n v="80"/>
    <m/>
  </r>
  <r>
    <x v="1"/>
    <x v="1"/>
    <s v="ao cz"/>
    <n v="3501"/>
    <n v="4273"/>
    <s v="ALIMENTATORE"/>
    <s v="B6"/>
    <m/>
    <s v="PHILIPS HEALTHCARE"/>
    <s v="M8023A"/>
    <s v="DE03828067"/>
    <s v="AIM"/>
    <m/>
    <d v="2013-04-11T00:00:00"/>
    <d v="2017-06-08T00:00:00"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502"/>
    <n v="4274"/>
    <s v="MONITOR"/>
    <s v="B7"/>
    <m/>
    <s v="PHILIPS HEALTHCARE"/>
    <s v="M8102A INTELLIVUE MP2"/>
    <s v="DE03711733"/>
    <s v="MON"/>
    <s v="Z12030202"/>
    <d v="2013-04-11T00:00:00"/>
    <m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503"/>
    <n v="4275"/>
    <s v="WORKSTATION DIAGNOSTICA PER IMMAGINI"/>
    <m/>
    <m/>
    <s v="PHILIPS HEALTHCARE"/>
    <s v="INTELLIVUE XDS"/>
    <n v="201042001129"/>
    <s v="WSD"/>
    <s v="Z11069005"/>
    <d v="2013-04-11T00:00:00"/>
    <d v="2017-06-30T00:00:00"/>
    <m/>
    <s v="SI / SI"/>
    <s v="PRESIDIO OSPEDALIERO PUGLIESE"/>
    <m/>
    <s v="UTIC"/>
    <s v="-"/>
    <s v="PROPRIETA'"/>
    <n v="3372"/>
    <m/>
    <s v="WORKSTATION DIAGNOSTICA PER IMMAGINI"/>
    <s v="A"/>
    <n v="0.12"/>
    <n v="15000"/>
    <n v="1"/>
    <m/>
    <n v="1800"/>
    <m/>
  </r>
  <r>
    <x v="1"/>
    <x v="1"/>
    <s v="ao cz"/>
    <n v="3504"/>
    <n v="4276"/>
    <s v="MONITOR TELEVISIVO PER BIOIMMAGINI"/>
    <m/>
    <m/>
    <s v="PHILIPS HEALTHCARE"/>
    <s v="P19 S"/>
    <s v="AN001235000006"/>
    <s v="MTV"/>
    <s v="Z119008"/>
    <d v="2013-04-11T00:00:00"/>
    <d v="2017-09-20T00:00:00"/>
    <m/>
    <s v="SI / SI"/>
    <s v="PRESIDIO OSPEDALIERO PUGLIESE"/>
    <m/>
    <s v="UTIC"/>
    <s v="-"/>
    <s v="PROPRIETA'"/>
    <n v="1058"/>
    <m/>
    <s v="MONITOR TELEVISIVO PER BIOIMMAGINI"/>
    <s v="F"/>
    <n v="0.03"/>
    <n v="2666.666666666667"/>
    <n v="1"/>
    <m/>
    <n v="80"/>
    <m/>
  </r>
  <r>
    <x v="1"/>
    <x v="1"/>
    <s v="ao cz"/>
    <n v="3505"/>
    <n v="4277"/>
    <s v="ALIMENTATORE"/>
    <m/>
    <m/>
    <s v="PHILIPS HEALTHCARE"/>
    <s v="M8023A"/>
    <s v="DE03828143"/>
    <s v="AIM"/>
    <m/>
    <d v="2013-04-11T00:00:00"/>
    <d v="2017-06-30T00:00:00"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506"/>
    <n v="4278"/>
    <s v="MONITOR"/>
    <m/>
    <m/>
    <s v="PHILIPS HEALTHCARE"/>
    <s v="M8102A INTELLIVUE MP2"/>
    <s v="DE03711666"/>
    <s v="MON"/>
    <s v="Z12030202"/>
    <d v="2013-04-11T00:00:00"/>
    <d v="2017-06-30T00:00:00"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507"/>
    <n v="4279"/>
    <s v="MONITOR TELEVISIVO PER BIOIMMAGINI"/>
    <m/>
    <m/>
    <s v="PHILIPS HEALTHCARE"/>
    <s v="P19 S"/>
    <s v="AN001235000005"/>
    <s v="MTV"/>
    <s v="Z119008"/>
    <d v="2013-04-11T00:00:00"/>
    <d v="2017-06-26T00:00:00"/>
    <m/>
    <s v="SI / SI"/>
    <s v="PRESIDIO OSPEDALIERO PUGLIESE"/>
    <m/>
    <s v="UTIC"/>
    <s v="-"/>
    <s v="PROPRIETA'"/>
    <n v="1058"/>
    <m/>
    <s v="MONITOR TELEVISIVO PER BIOIMMAGINI"/>
    <s v="F"/>
    <n v="0.03"/>
    <n v="2666.666666666667"/>
    <n v="1"/>
    <m/>
    <n v="80"/>
    <m/>
  </r>
  <r>
    <x v="1"/>
    <x v="1"/>
    <s v="ao cz"/>
    <n v="3508"/>
    <n v="4280"/>
    <s v="ALIMENTATORE"/>
    <s v="B2"/>
    <m/>
    <s v="PHILIPS HEALTHCARE"/>
    <s v="M8023A"/>
    <s v="DE038828084"/>
    <s v="AIM"/>
    <m/>
    <d v="2013-04-11T00:00:00"/>
    <d v="2017-06-26T00:00:00"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509"/>
    <n v="4281"/>
    <s v="MONITOR"/>
    <m/>
    <m/>
    <s v="PHILIPS HEALTHCARE"/>
    <s v="M8102A INTELLIVUE MP2"/>
    <s v="DE03711688"/>
    <s v="MON"/>
    <s v="Z12030202"/>
    <d v="2013-04-11T00:00:00"/>
    <d v="2017-06-26T00:00:00"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510"/>
    <n v="4282"/>
    <s v="WORKSTATION DIAGNOSTICA PER IMMAGINI"/>
    <m/>
    <m/>
    <s v="PHILIPS HEALTHCARE"/>
    <s v="INTELLIVUE XDS"/>
    <n v="201042001132"/>
    <s v="WSD"/>
    <s v="Z11069005"/>
    <d v="2013-04-11T00:00:00"/>
    <d v="2017-06-26T00:00:00"/>
    <m/>
    <s v="SI / SI"/>
    <s v="PRESIDIO OSPEDALIERO PUGLIESE"/>
    <m/>
    <s v="UTIC"/>
    <s v="-"/>
    <s v="PROPRIETA'"/>
    <n v="3372"/>
    <m/>
    <s v="WORKSTATION DIAGNOSTICA PER IMMAGINI"/>
    <s v="A"/>
    <n v="0.12"/>
    <n v="15000"/>
    <n v="1"/>
    <m/>
    <n v="1800"/>
    <m/>
  </r>
  <r>
    <x v="1"/>
    <x v="1"/>
    <s v="ao cz"/>
    <n v="3511"/>
    <n v="4283"/>
    <s v="MONITOR TELEVISIVO PER BIOIMMAGINI"/>
    <m/>
    <m/>
    <s v="PHILIPS HEALTHCARE"/>
    <s v="P19 S"/>
    <s v="AN021220002368"/>
    <s v="MTV"/>
    <s v="Z119008"/>
    <d v="2013-04-11T00:00:00"/>
    <d v="2017-06-23T00:00:00"/>
    <m/>
    <s v="SI / SI"/>
    <s v="PRESIDIO OSPEDALIERO PUGLIESE"/>
    <m/>
    <s v="UTIC"/>
    <s v="-"/>
    <s v="PROPRIETA'"/>
    <n v="1058"/>
    <m/>
    <s v="MONITOR TELEVISIVO PER BIOIMMAGINI"/>
    <s v="F"/>
    <n v="0.03"/>
    <n v="2666.666666666667"/>
    <n v="1"/>
    <m/>
    <n v="80"/>
    <m/>
  </r>
  <r>
    <x v="1"/>
    <x v="1"/>
    <s v="ao cz"/>
    <n v="3512"/>
    <n v="4284"/>
    <s v="ALIMENTATORE"/>
    <s v="B2"/>
    <m/>
    <s v="PHILIPS HEALTHCARE"/>
    <s v="M8023A"/>
    <s v="DE03828166"/>
    <s v="AIM"/>
    <m/>
    <d v="2013-04-11T00:00:00"/>
    <d v="2017-06-26T00:00:00"/>
    <m/>
    <s v="SI / SI"/>
    <s v="PRESIDIO OSPEDALIERO PUGLIESE"/>
    <m/>
    <s v="UTIC"/>
    <s v="-"/>
    <s v="PROPRIETA'"/>
    <n v="165"/>
    <m/>
    <s v="ALIMENTATORE"/>
    <s v="F"/>
    <n v="0.03"/>
    <n v="1511.3"/>
    <n v="1"/>
    <m/>
    <n v="45.338999999999999"/>
    <m/>
  </r>
  <r>
    <x v="1"/>
    <x v="1"/>
    <s v="ao cz"/>
    <n v="3513"/>
    <n v="4285"/>
    <s v="MONITOR"/>
    <m/>
    <m/>
    <s v="PHILIPS HEALTHCARE"/>
    <s v="M8102A INTELLIVUE MP2"/>
    <s v="DE03711686"/>
    <s v="MON"/>
    <s v="Z12030202"/>
    <d v="2013-04-11T00:00:00"/>
    <d v="2017-06-26T00:00:00"/>
    <m/>
    <s v="SI / SI"/>
    <s v="PRESIDIO OSPEDALIERO PUGLIESE"/>
    <m/>
    <s v="UTIC"/>
    <s v="-"/>
    <s v="PROPRIETA'"/>
    <n v="2103"/>
    <m/>
    <s v="MONITOR"/>
    <s v="C"/>
    <n v="0.08"/>
    <n v="3000"/>
    <n v="1"/>
    <m/>
    <n v="240"/>
    <m/>
  </r>
  <r>
    <x v="1"/>
    <x v="1"/>
    <s v="ao cz"/>
    <n v="3514"/>
    <n v="4286"/>
    <s v="GRUPPO DI CONTINUITA' (UPS)"/>
    <m/>
    <m/>
    <s v="SBS"/>
    <s v="GC 500 NS"/>
    <n v="61100409"/>
    <s v="6AM"/>
    <m/>
    <d v="2013-04-11T00:00:00"/>
    <m/>
    <m/>
    <s v="SI / SI"/>
    <s v="PRESIDIO OSPEDALIERO PUGLIESE"/>
    <m/>
    <s v="UTIC"/>
    <s v="-"/>
    <s v="PROPRIETA'"/>
    <n v="536"/>
    <m/>
    <s v="GRUPPO DI CONTINUITA' (UPS)"/>
    <s v="D"/>
    <n v="0.06"/>
    <n v="1554.48"/>
    <n v="1"/>
    <m/>
    <n v="93.268799999999999"/>
    <m/>
  </r>
  <r>
    <x v="1"/>
    <x v="1"/>
    <s v="ao cz"/>
    <n v="3515"/>
    <n v="4287"/>
    <s v="PERSONAL COMPUTER"/>
    <m/>
    <m/>
    <s v="HEWLETT PACKARD CO"/>
    <s v="COMPAQ RP5700"/>
    <s v="2UA13216M7"/>
    <s v="1PM"/>
    <m/>
    <d v="2013-04-11T00:00:00"/>
    <m/>
    <m/>
    <s v="SI / SI"/>
    <s v="PRESIDIO OSPEDALIERO PUGLIESE"/>
    <m/>
    <s v="UTIC"/>
    <s v="-"/>
    <s v="PROPRIETA'"/>
    <n v="2242"/>
    <m/>
    <s v="PERSONAL COMPUTER"/>
    <s v="F"/>
    <n v="0.03"/>
    <n v="1500"/>
    <n v="1"/>
    <m/>
    <n v="45"/>
    <m/>
  </r>
  <r>
    <x v="1"/>
    <x v="1"/>
    <s v="ao cz"/>
    <n v="3516"/>
    <n v="4288"/>
    <s v="MONITOR PER PERSONAL COMPUTER"/>
    <m/>
    <m/>
    <s v="PHILIPS HEALTHCARE"/>
    <s v="19BICB127"/>
    <s v="AU3A1134007199"/>
    <s v="1SM"/>
    <m/>
    <d v="2013-04-11T00:00:00"/>
    <m/>
    <m/>
    <s v="SI / SI"/>
    <s v="PRESIDIO OSPEDALIERO PUGLIESE"/>
    <m/>
    <s v="UTIC"/>
    <s v="-"/>
    <s v="PROPRIETA'"/>
    <n v="2103"/>
    <m/>
    <s v="MONITOR PER PERSONAL COMPUTER"/>
    <s v="F"/>
    <n v="0.03"/>
    <n v="263.14999999999998"/>
    <n v="1"/>
    <m/>
    <n v="7.894499999999999"/>
    <m/>
  </r>
  <r>
    <x v="1"/>
    <x v="1"/>
    <s v="ao cz"/>
    <n v="3517"/>
    <n v="4289"/>
    <s v="MONITOR PER PERSONAL COMPUTER"/>
    <m/>
    <m/>
    <s v="PHILIPS HEALTHCARE"/>
    <s v="19BICB127"/>
    <s v="AU5A1239022318"/>
    <s v="1SM"/>
    <m/>
    <d v="2013-04-11T00:00:00"/>
    <m/>
    <m/>
    <s v="SI / SI"/>
    <s v="PRESIDIO OSPEDALIERO PUGLIESE"/>
    <m/>
    <s v="UTIC"/>
    <s v="-"/>
    <s v="PROPRIETA'"/>
    <n v="2103"/>
    <m/>
    <s v="MONITOR PER PERSONAL COMPUTER"/>
    <s v="F"/>
    <n v="0.03"/>
    <n v="263.14999999999998"/>
    <n v="1"/>
    <m/>
    <n v="7.894499999999999"/>
    <m/>
  </r>
  <r>
    <x v="1"/>
    <x v="1"/>
    <s v="ao cz"/>
    <n v="3518"/>
    <n v="4290"/>
    <s v="STAMPANTE PER COMPUTER"/>
    <m/>
    <m/>
    <s v="HEWLETT PACKARD CO"/>
    <s v="LASERJET P2055DN"/>
    <s v="CNCK855560"/>
    <s v="1SC"/>
    <m/>
    <d v="2013-04-11T00:00:00"/>
    <m/>
    <m/>
    <s v="SI / SI"/>
    <s v="PRESIDIO OSPEDALIERO PUGLIESE"/>
    <m/>
    <s v="UTIC"/>
    <s v="-"/>
    <s v="PROPRIETA'"/>
    <n v="1218"/>
    <m/>
    <s v="STAMPANTE PER COMPUTER"/>
    <s v="F"/>
    <n v="0.03"/>
    <n v="0"/>
    <n v="1"/>
    <m/>
    <n v="0"/>
    <m/>
  </r>
  <r>
    <x v="1"/>
    <x v="1"/>
    <s v="ao cz"/>
    <n v="3519"/>
    <n v="4291"/>
    <s v="REGISTRATORE SU CARTA"/>
    <m/>
    <m/>
    <s v="PHILIPS HEALTHCARE"/>
    <n v="862120"/>
    <s v="US2608534"/>
    <s v="RCA"/>
    <m/>
    <d v="2013-04-11T00:00:00"/>
    <m/>
    <m/>
    <s v="SI / SI"/>
    <s v="PRESIDIO OSPEDALIERO PUGLIESE"/>
    <m/>
    <s v="UTIC"/>
    <s v="-"/>
    <s v="PROPRIETA'"/>
    <n v="2292"/>
    <m/>
    <s v="REGISTRATORE SU CARTA"/>
    <s v="F"/>
    <n v="0.03"/>
    <n v="1333.3333333333335"/>
    <n v="1"/>
    <m/>
    <n v="40"/>
    <m/>
  </r>
  <r>
    <x v="1"/>
    <x v="1"/>
    <s v="ao cz"/>
    <n v="3520"/>
    <n v="4292"/>
    <s v="ELETTROCARDIOGRAFO"/>
    <m/>
    <m/>
    <s v="ESAOTE SPA"/>
    <s v="P8000 POWER"/>
    <n v="2347"/>
    <s v="ECG"/>
    <s v="Z120503"/>
    <m/>
    <d v="2017-08-03T00:00:00"/>
    <m/>
    <s v="SI / SI"/>
    <s v="PRESIDIO OSPEDALIERO PUGLIESE"/>
    <m/>
    <s v="CARDIOLOGIA"/>
    <s v="-"/>
    <s v="PROPRIETA'"/>
    <n v="2628.7"/>
    <m/>
    <s v="ELETTROCARDIOGRAFO"/>
    <s v="C"/>
    <n v="0.08"/>
    <n v="3000"/>
    <n v="1"/>
    <m/>
    <n v="240"/>
    <m/>
  </r>
  <r>
    <x v="1"/>
    <x v="1"/>
    <s v="ao cz"/>
    <n v="3521"/>
    <n v="4294"/>
    <s v="ELETTROCARDIOGRAFO"/>
    <m/>
    <m/>
    <s v="ESAOTE SPA"/>
    <s v="P8000 POWER"/>
    <n v="2348"/>
    <s v="ECG"/>
    <s v="Z120503"/>
    <d v="2013-04-12T00:00:00"/>
    <d v="2016-05-23T00:00:00"/>
    <m/>
    <s v="SI / SI"/>
    <s v="PRESIDIO OSPEDALIERO PUGLIESE"/>
    <m/>
    <s v="CHIRURGIA PEDIATRICA"/>
    <s v="-"/>
    <s v="PROPRIETA'"/>
    <n v="2057"/>
    <m/>
    <s v="ELETTROCARDIOGRAFO"/>
    <s v="C"/>
    <n v="0.08"/>
    <n v="3000"/>
    <n v="1"/>
    <m/>
    <n v="240"/>
    <m/>
  </r>
  <r>
    <x v="1"/>
    <x v="1"/>
    <s v="ao cz"/>
    <n v="3522"/>
    <n v="4296"/>
    <s v="MONITOR"/>
    <m/>
    <m/>
    <s v="GE HEALTHCARE"/>
    <s v="PROCARE B30"/>
    <s v="SF313237268WA"/>
    <s v="MON"/>
    <s v="Z12030202"/>
    <m/>
    <d v="2017-03-06T00:00:00"/>
    <m/>
    <s v="SI / SI"/>
    <s v="PRESIDIO OSPEDALIERO PUGLIESE"/>
    <m/>
    <s v="RADIOLOGIA - TAC"/>
    <s v="-"/>
    <s v="PROPRIETA'"/>
    <n v="0"/>
    <m/>
    <s v="MONITOR"/>
    <s v="C"/>
    <n v="0.08"/>
    <n v="3000"/>
    <n v="1"/>
    <m/>
    <n v="240"/>
    <m/>
  </r>
  <r>
    <x v="1"/>
    <x v="1"/>
    <s v="ao cz"/>
    <n v="3523"/>
    <n v="4297"/>
    <s v="ANESTESIA, APPARECCHIO PER"/>
    <m/>
    <m/>
    <s v="GE HEALTHCARE"/>
    <s v="S/5 AESPIRE 7100"/>
    <s v="AMX13230260WA"/>
    <s v="ANS"/>
    <s v="Z1203010101"/>
    <d v="2013-08-30T00:00:00"/>
    <d v="2017-03-06T00:00:00"/>
    <m/>
    <s v="SI / SI"/>
    <s v="PRESIDIO OSPEDALIERO PUGLIESE"/>
    <m/>
    <s v="RADIOLOGIA - TAC"/>
    <s v="-"/>
    <s v="PROPRIETA'"/>
    <n v="0"/>
    <m/>
    <s v="ANESTESIA, APPARECCHIO PER"/>
    <s v="C"/>
    <n v="0.08"/>
    <n v="20000"/>
    <n v="1"/>
    <m/>
    <n v="1600"/>
    <m/>
  </r>
  <r>
    <x v="1"/>
    <x v="1"/>
    <s v="ao cz"/>
    <n v="3524"/>
    <n v="4298"/>
    <s v="MONITOR"/>
    <m/>
    <m/>
    <s v="GE HEALTHCARE"/>
    <n v="7100"/>
    <s v="TC12461649WA"/>
    <s v="MON"/>
    <s v="Z12030202"/>
    <d v="2013-08-30T00:00:00"/>
    <d v="2017-03-06T00:00:00"/>
    <m/>
    <s v="SI / SI"/>
    <s v="PRESIDIO OSPEDALIERO PUGLIESE"/>
    <m/>
    <s v="RADIOLOGIA - TAC"/>
    <s v="-"/>
    <s v="PROPRIETA'"/>
    <n v="0"/>
    <m/>
    <s v="MONITOR"/>
    <s v="C"/>
    <n v="0.08"/>
    <n v="3000"/>
    <n v="1"/>
    <m/>
    <n v="240"/>
    <m/>
  </r>
  <r>
    <x v="1"/>
    <x v="1"/>
    <s v="ao cz"/>
    <n v="3525"/>
    <n v="4299"/>
    <s v="DEFIBRILLATORE"/>
    <m/>
    <m/>
    <s v="GE HEALTHCARE"/>
    <s v="RESPONDER 2000"/>
    <n v="3206963"/>
    <s v="DEF"/>
    <s v="Z120305"/>
    <d v="2013-08-30T00:00:00"/>
    <d v="2017-03-06T00:00:00"/>
    <m/>
    <s v="SI / SI"/>
    <s v="PRESIDIO OSPEDALIERO PUGLIESE"/>
    <m/>
    <s v="RADIOLOGIA - TAC"/>
    <s v="-"/>
    <s v="PROPRIETA'"/>
    <n v="0"/>
    <m/>
    <s v="DEFIBRILLATORE"/>
    <s v="C"/>
    <n v="0.08"/>
    <n v="5000"/>
    <n v="1"/>
    <m/>
    <n v="400"/>
    <m/>
  </r>
  <r>
    <x v="1"/>
    <x v="1"/>
    <s v="ao cz"/>
    <n v="3526"/>
    <n v="4300"/>
    <s v="ASPIRATORE MEDICO CHIRURGICO"/>
    <m/>
    <m/>
    <s v="CA-MI SRL"/>
    <s v="TOBI HOSPI PLUS 2 VASI DA 2 LITRI"/>
    <n v="1411"/>
    <s v="ACH"/>
    <s v="Z120105"/>
    <d v="2013-08-30T00:00:00"/>
    <d v="2017-03-06T00:00:00"/>
    <m/>
    <s v="SI / SI"/>
    <s v="PRESIDIO OSPEDALIERO PUGLIESE"/>
    <m/>
    <s v="RADIOLOGIA - TAC"/>
    <s v="-"/>
    <s v="PROPRIETA'"/>
    <n v="0"/>
    <m/>
    <s v="ASPIRATORE MEDICO CHIRURGICO"/>
    <s v="F"/>
    <n v="0.03"/>
    <n v="1333.3333333333333"/>
    <n v="1"/>
    <m/>
    <n v="39.999999999999993"/>
    <m/>
  </r>
  <r>
    <x v="1"/>
    <x v="1"/>
    <s v="ao cz"/>
    <n v="3527"/>
    <n v="4301"/>
    <s v="TOMOGRAFO ASSIALE COMPUTERIZZATO"/>
    <m/>
    <m/>
    <s v="GE HEALTHCARE"/>
    <s v="OPTIMA CT660"/>
    <s v="338339HM5"/>
    <s v="TAC"/>
    <s v="Z110306"/>
    <d v="2013-08-30T00:00:00"/>
    <d v="2017-03-06T00:00:00"/>
    <m/>
    <s v="SI / SI"/>
    <s v="PRESIDIO OSPEDALIERO PUGLIESE"/>
    <m/>
    <s v="RADIOLOGIA - TAC"/>
    <s v="-"/>
    <s v="PROPRIETA'"/>
    <n v="2442000"/>
    <m/>
    <s v="TOMOGRAFO ASSIALE COMPUTERIZZATO"/>
    <s v="A"/>
    <n v="0.12"/>
    <n v="488744.22519999999"/>
    <n v="1"/>
    <m/>
    <n v="58649.307023999994"/>
    <m/>
  </r>
  <r>
    <x v="1"/>
    <x v="1"/>
    <s v="ao cz"/>
    <n v="3528"/>
    <n v="4302"/>
    <s v="TAVOLO PER PAZIENTE PER APPARECCHIO RADIOLOGICO"/>
    <s v="B2"/>
    <m/>
    <s v="GE HEALTHCARE"/>
    <s v="GT-1700 5122080-4"/>
    <s v="339747HM8"/>
    <s v="TPA"/>
    <s v="Z11030503"/>
    <d v="2013-08-30T00:00:00"/>
    <d v="2017-02-03T00:00:00"/>
    <m/>
    <s v="SI / SI"/>
    <s v="PRESIDIO OSPEDALIERO PUGLIESE"/>
    <m/>
    <s v="RADIOLOGIA - TAC"/>
    <s v="-"/>
    <s v="PROPRIETA'"/>
    <n v="0"/>
    <m/>
    <s v="TAVOLO PER PAZIENTE PER APPARECCHIO RADIOLOGICO"/>
    <s v="A"/>
    <n v="0.12"/>
    <n v="6666.666666666667"/>
    <n v="1"/>
    <m/>
    <n v="800"/>
    <m/>
  </r>
  <r>
    <x v="1"/>
    <x v="1"/>
    <s v="ao cz"/>
    <n v="3529"/>
    <n v="4303"/>
    <s v="GRUPPO DI CONTINUITA' (UPS)"/>
    <s v="B3"/>
    <m/>
    <s v="EATON GROUP LTD"/>
    <s v="9155-10 GE"/>
    <s v="8G186FBB10"/>
    <s v="6AM"/>
    <m/>
    <d v="2013-08-30T00:00:00"/>
    <d v="2017-02-03T00:00:00"/>
    <m/>
    <s v="SI / SI"/>
    <s v="PRESIDIO OSPEDALIERO PUGLIESE"/>
    <m/>
    <s v="RADIOLOGIA - TAC"/>
    <s v="-"/>
    <s v="PROPRIETA'"/>
    <n v="0"/>
    <m/>
    <s v="GRUPPO DI CONTINUITA' (UPS)"/>
    <s v="D"/>
    <n v="0.06"/>
    <n v="1554.48"/>
    <n v="1"/>
    <m/>
    <n v="93.268799999999999"/>
    <m/>
  </r>
  <r>
    <x v="1"/>
    <x v="1"/>
    <s v="ao cz"/>
    <n v="3530"/>
    <n v="4304"/>
    <s v="ARMADIO DELL'ELETTRONICA"/>
    <s v="B4"/>
    <m/>
    <s v="GE HEALTHCARE"/>
    <s v="2326492 PDU"/>
    <s v="339221HN4"/>
    <s v="ARE"/>
    <m/>
    <d v="2013-08-30T00:00:00"/>
    <d v="2017-03-07T00:00:00"/>
    <m/>
    <s v="SI / SI"/>
    <s v="PRESIDIO OSPEDALIERO PUGLIESE"/>
    <m/>
    <s v="RADIOLOGIA - TAC"/>
    <s v="-"/>
    <s v="PROPRIETA'"/>
    <n v="0"/>
    <m/>
    <s v="ARMADIO DELL'ELETTRONICA"/>
    <s v="A"/>
    <n v="0.12"/>
    <n v="0"/>
    <n v="1"/>
    <m/>
    <n v="0"/>
    <m/>
  </r>
  <r>
    <x v="1"/>
    <x v="1"/>
    <s v="ao cz"/>
    <n v="3531"/>
    <n v="4305"/>
    <s v="INIETTORE ANGIOGRAFICO"/>
    <m/>
    <m/>
    <s v="BRACCO INJENEERING SA"/>
    <s v="CT EXPRESS"/>
    <s v="10344-3812"/>
    <s v="IAG"/>
    <s v="Z11039013"/>
    <d v="2013-08-30T00:00:00"/>
    <d v="2017-03-07T00:00:00"/>
    <m/>
    <s v="SI / SI"/>
    <s v="PRESIDIO OSPEDALIERO PUGLIESE"/>
    <m/>
    <s v="RADIOLOGIA - TAC"/>
    <s v="-"/>
    <s v="PROPRIETA'"/>
    <n v="0"/>
    <m/>
    <s v="INIETTORE ANGIOGRAFICO"/>
    <s v="C"/>
    <n v="0.08"/>
    <n v="4000"/>
    <n v="1"/>
    <m/>
    <n v="320"/>
    <m/>
  </r>
  <r>
    <x v="1"/>
    <x v="1"/>
    <s v="ao cz"/>
    <n v="3532"/>
    <n v="4306"/>
    <s v="MONITOR PER PERSONAL COMPUTER"/>
    <s v="B3"/>
    <m/>
    <s v="EIZO NANAO CORP"/>
    <s v="FLEXSCAN S1921"/>
    <n v="26135302"/>
    <s v="1SM"/>
    <m/>
    <d v="2013-08-30T00:00:00"/>
    <d v="2017-02-03T00:00:00"/>
    <m/>
    <s v="SI / SI"/>
    <s v="PRESIDIO OSPEDALIERO PUGLIESE"/>
    <m/>
    <s v="RADIOLOGIA - TAC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533"/>
    <n v="4307"/>
    <s v="INIETTORE ANGIOGRAFICO"/>
    <m/>
    <m/>
    <s v="BRACCO INJENEERING SA"/>
    <s v="CT EXPRESS"/>
    <s v="10345-3812"/>
    <s v="IAG"/>
    <s v="Z11039013"/>
    <d v="2013-08-30T00:00:00"/>
    <d v="2017-03-07T00:00:00"/>
    <m/>
    <s v="SI / SI"/>
    <s v="PRESIDIO OSPEDALIERO PUGLIESE"/>
    <m/>
    <s v="RADIOLOGIA - TAC"/>
    <s v="-"/>
    <s v="PROPRIETA'"/>
    <n v="0"/>
    <m/>
    <s v="INIETTORE ANGIOGRAFICO"/>
    <s v="C"/>
    <n v="0.08"/>
    <n v="4000"/>
    <n v="1"/>
    <m/>
    <n v="320"/>
    <m/>
  </r>
  <r>
    <x v="1"/>
    <x v="1"/>
    <s v="ao cz"/>
    <n v="3534"/>
    <n v="4308"/>
    <s v="MONITOR PER PERSONAL COMPUTER"/>
    <s v="B4"/>
    <m/>
    <s v="EIZO NANAO CORP"/>
    <s v="FLEXSCAN S1921"/>
    <n v="37448243"/>
    <s v="1SM"/>
    <m/>
    <d v="2013-08-30T00:00:00"/>
    <d v="2017-02-03T00:00:00"/>
    <m/>
    <s v="SI / SI"/>
    <s v="PRESIDIO OSPEDALIERO PUGLIESE"/>
    <m/>
    <s v="RADIOLOGIA - TAC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535"/>
    <n v="4309"/>
    <s v="MONITOR PER PERSONAL COMPUTER"/>
    <s v="B5"/>
    <m/>
    <s v="EIZO NANAO CORP"/>
    <s v="FLEXSCAN S1921"/>
    <n v="38453253"/>
    <s v="1SM"/>
    <m/>
    <d v="2013-08-30T00:00:00"/>
    <d v="2017-02-03T00:00:00"/>
    <m/>
    <s v="SI / SI"/>
    <s v="PRESIDIO OSPEDALIERO PUGLIESE"/>
    <m/>
    <s v="RADIOLOGIA - TAC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536"/>
    <n v="4310"/>
    <s v="SERVER"/>
    <s v="B6"/>
    <m/>
    <s v="GE HEALTHCARE"/>
    <s v="CIC PRO MP100R RACK-MOUNT SERVER"/>
    <s v="USE32259AY"/>
    <s v="1SV"/>
    <m/>
    <d v="2013-08-30T00:00:00"/>
    <d v="2017-03-07T00:00:00"/>
    <m/>
    <s v="SI / SI"/>
    <s v="PRESIDIO OSPEDALIERO PUGLIESE"/>
    <m/>
    <s v="RADIOLOGIA - TAC"/>
    <s v="-"/>
    <s v="PROPRIETA'"/>
    <n v="0"/>
    <m/>
    <s v="SERVER PER DATI"/>
    <s v="A"/>
    <n v="0.12"/>
    <n v="16850"/>
    <n v="1"/>
    <m/>
    <n v="2022"/>
    <m/>
  </r>
  <r>
    <x v="1"/>
    <x v="1"/>
    <s v="ao cz"/>
    <n v="3537"/>
    <n v="4311"/>
    <s v="CONSOLLE DI COMANDO PER TOMOGRAFO ASSIALE COMPUTERIZZATO"/>
    <s v="B7"/>
    <m/>
    <s v="GE HEALTHCARE"/>
    <n v="5577708"/>
    <s v="338330HM4"/>
    <s v="CAR"/>
    <m/>
    <d v="2013-08-30T00:00:00"/>
    <d v="2017-03-07T00:00:00"/>
    <m/>
    <s v="SI / SI"/>
    <s v="PRESIDIO OSPEDALIERO PUGLIESE"/>
    <m/>
    <s v="RADIOLOGIA - TAC"/>
    <s v="-"/>
    <s v="PROPRIETA'"/>
    <n v="0"/>
    <m/>
    <s v="CONSOLLE DI COMANDO PER TOMOGRAFO ASSIALE COMPUTERIZZATO"/>
    <s v="A"/>
    <n v="0.12"/>
    <n v="51645"/>
    <n v="1"/>
    <m/>
    <n v="6197.4"/>
    <m/>
  </r>
  <r>
    <x v="1"/>
    <x v="1"/>
    <s v="ao cz"/>
    <n v="3538"/>
    <n v="4312"/>
    <s v="PERSONAL COMPUTER"/>
    <s v="B8"/>
    <m/>
    <s v="DELL COMPUTER CORP"/>
    <s v="OPTIPLEX 7010"/>
    <s v="6B6FFY1"/>
    <s v="1PM"/>
    <m/>
    <d v="2013-08-30T00:00:00"/>
    <d v="2017-02-07T00:00:00"/>
    <m/>
    <s v="SI / SI"/>
    <s v="PRESIDIO OSPEDALIERO PUGLIESE"/>
    <m/>
    <s v="RADIOLOGIA - TAC"/>
    <s v="-"/>
    <s v="PROPRIETA'"/>
    <n v="0"/>
    <m/>
    <s v="PERSONAL COMPUTER"/>
    <s v="F"/>
    <n v="0.03"/>
    <n v="1500"/>
    <n v="1"/>
    <m/>
    <n v="45"/>
    <m/>
  </r>
  <r>
    <x v="1"/>
    <x v="1"/>
    <s v="ao cz"/>
    <n v="3539"/>
    <n v="4313"/>
    <s v="MONITOR PER PERSONAL COMPUTER"/>
    <s v="B9"/>
    <m/>
    <s v="DELL COMPUTER CORP"/>
    <s v="ULTRASHARP U2312HMT"/>
    <s v="CN-ORJWPW74445358"/>
    <s v="1SM"/>
    <m/>
    <d v="2013-08-30T00:00:00"/>
    <d v="2017-02-07T00:00:00"/>
    <m/>
    <s v="SI / SI"/>
    <s v="PRESIDIO OSPEDALIERO PUGLIESE"/>
    <m/>
    <s v="RADIOLOGIA - TAC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540"/>
    <n v="4314"/>
    <s v="PERSONAL COMPUTER"/>
    <s v="B10"/>
    <m/>
    <s v="DELL COMPUTER CORP"/>
    <s v="OPTIPLEX 7010"/>
    <n v="309539737"/>
    <s v="1PM"/>
    <m/>
    <d v="2013-08-30T00:00:00"/>
    <d v="2017-04-11T00:00:00"/>
    <m/>
    <s v="SI / SI"/>
    <s v="PRESIDIO OSPEDALIERO CIACCIO"/>
    <m/>
    <s v="RADIOLOGIA"/>
    <s v="-"/>
    <s v="PROPRIETA'"/>
    <n v="0"/>
    <m/>
    <s v="PERSONAL COMPUTER"/>
    <s v="F"/>
    <n v="0.03"/>
    <n v="1500"/>
    <n v="1"/>
    <m/>
    <n v="45"/>
    <m/>
  </r>
  <r>
    <x v="1"/>
    <x v="1"/>
    <s v="ao cz"/>
    <n v="3541"/>
    <n v="4315"/>
    <s v="MONITOR PER PERSONAL COMPUTER"/>
    <s v="B11"/>
    <m/>
    <s v="DELL COMPUTER CORP"/>
    <s v="ULTRASHARP U2312HMT"/>
    <s v="CN-ORJWPW7445358C1ZL"/>
    <s v="1SM"/>
    <m/>
    <d v="2013-08-30T00:00:00"/>
    <d v="2017-02-07T00:00:00"/>
    <m/>
    <s v="SI / SI"/>
    <s v="PRESIDIO OSPEDALIERO PUGLIESE"/>
    <m/>
    <s v="RADIOLOGIA - TAC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542"/>
    <n v="4316"/>
    <s v="PERSONAL COMPUTER"/>
    <s v="B12"/>
    <m/>
    <s v="DELL COMPUTER CORP"/>
    <s v="OPTIPLEX 7010"/>
    <n v="37681692409"/>
    <s v="1PM"/>
    <m/>
    <d v="2013-08-30T00:00:00"/>
    <d v="2017-02-07T00:00:00"/>
    <m/>
    <s v="SI / SI"/>
    <s v="PRESIDIO OSPEDALIERO PUGLIESE"/>
    <m/>
    <s v="RADIOLOGIA - TAC"/>
    <s v="-"/>
    <s v="PROPRIETA'"/>
    <n v="0"/>
    <m/>
    <s v="PERSONAL COMPUTER"/>
    <s v="F"/>
    <n v="0.03"/>
    <n v="1500"/>
    <n v="1"/>
    <m/>
    <n v="45"/>
    <m/>
  </r>
  <r>
    <x v="1"/>
    <x v="1"/>
    <s v="ao cz"/>
    <n v="3543"/>
    <n v="4317"/>
    <s v="MONITOR PER PERSONAL COMPUTER"/>
    <s v="B13"/>
    <m/>
    <s v="DELL COMPUTER CORP"/>
    <s v="ULTRASHARP U2312HMT"/>
    <s v="ORJWPW7445358BY9L"/>
    <s v="1SM"/>
    <m/>
    <d v="2013-08-30T00:00:00"/>
    <d v="2017-04-11T00:00:00"/>
    <m/>
    <s v="SI / SI"/>
    <s v="PRESIDIO OSPEDALIERO CIACCIO"/>
    <m/>
    <s v="RADIOLOG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544"/>
    <n v="4318"/>
    <s v="PERSONAL COMPUTER"/>
    <s v="B14"/>
    <m/>
    <s v="DELL COMPUTER CORP"/>
    <s v="OPTIPLEX 7010"/>
    <s v="B96PFY1"/>
    <s v="1PM"/>
    <m/>
    <d v="2013-08-30T00:00:00"/>
    <d v="2017-04-19T00:00:00"/>
    <m/>
    <s v="SI / SI"/>
    <s v="PRESIDIO OSPEDALIERO PUGLIESE"/>
    <m/>
    <s v="RADIOLOGIA - TAC"/>
    <s v="-"/>
    <s v="PROPRIETA'"/>
    <n v="0"/>
    <m/>
    <s v="PERSONAL COMPUTER"/>
    <s v="F"/>
    <n v="0.03"/>
    <n v="1500"/>
    <n v="1"/>
    <m/>
    <n v="45"/>
    <m/>
  </r>
  <r>
    <x v="1"/>
    <x v="1"/>
    <s v="ao cz"/>
    <n v="3545"/>
    <n v="4319"/>
    <s v="MONITOR PER PERSONAL COMPUTER"/>
    <s v="B15"/>
    <m/>
    <s v="DELL COMPUTER CORP"/>
    <s v="ULTRASHARP U2312HMT"/>
    <s v="ORJWPW7445358BD6L"/>
    <s v="1SM"/>
    <m/>
    <d v="2013-08-30T00:00:00"/>
    <d v="2017-05-03T00:00:00"/>
    <m/>
    <s v="SI / SI"/>
    <s v="PRESIDIO OSPEDALIERO PUGLIESE"/>
    <m/>
    <s v="RADIOLOGIA - TAC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546"/>
    <n v="4320"/>
    <s v="ARMADIO DELL'ELETTRONICA"/>
    <s v="B16"/>
    <m/>
    <s v="MULTIQUADRI SRL"/>
    <m/>
    <s v="2013-123-217"/>
    <s v="ARE"/>
    <m/>
    <d v="2013-08-30T00:00:00"/>
    <d v="2017-03-07T00:00:00"/>
    <m/>
    <s v="SI / SI"/>
    <s v="PRESIDIO OSPEDALIERO PUGLIESE"/>
    <m/>
    <s v="RADIOLOGIA - TAC"/>
    <s v="-"/>
    <s v="PROPRIETA'"/>
    <n v="0"/>
    <m/>
    <s v="ARMADIO DELL'ELETTRONICA"/>
    <s v="A"/>
    <n v="0.12"/>
    <n v="0"/>
    <n v="1"/>
    <m/>
    <n v="0"/>
    <m/>
  </r>
  <r>
    <x v="1"/>
    <x v="1"/>
    <s v="ao cz"/>
    <n v="3547"/>
    <n v="4321"/>
    <s v="IMPIANTO ELETTRICO"/>
    <s v="B17"/>
    <m/>
    <s v="MULTIQUADRI SRL"/>
    <m/>
    <s v="2011-123-395"/>
    <s v="IEL"/>
    <m/>
    <d v="2013-08-30T00:00:00"/>
    <d v="2016-12-29T00:00:00"/>
    <m/>
    <s v="SI / SI"/>
    <s v="PRESIDIO OSPEDALIERO PUGLIESE"/>
    <m/>
    <s v="RADIOLOGIA - TAC"/>
    <s v="-"/>
    <s v="PROPRIETA'"/>
    <n v="0"/>
    <m/>
    <s v="IMPIANTO ELETTRICO"/>
    <s v="F"/>
    <n v="0.03"/>
    <n v="0"/>
    <n v="1"/>
    <m/>
    <n v="0"/>
    <m/>
  </r>
  <r>
    <x v="1"/>
    <x v="1"/>
    <s v="ao cz"/>
    <n v="3548"/>
    <n v="4322"/>
    <s v="MONITOR PER PERSONAL COMPUTER"/>
    <s v="B18"/>
    <m/>
    <s v="DELL COMPUTER CORP"/>
    <s v="P1913SB"/>
    <s v="CN0J712X7287232P"/>
    <s v="1SM"/>
    <m/>
    <d v="2013-08-30T00:00:00"/>
    <m/>
    <m/>
    <s v="SI / SI"/>
    <s v="PRESIDIO OSPEDALIERO PUGLIESE"/>
    <m/>
    <s v="RADIOLOGIA - TAC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549"/>
    <n v="4323"/>
    <s v="PERSONAL COMPUTER"/>
    <s v="B19"/>
    <m/>
    <s v="DELL COMPUTER CORP"/>
    <s v="OPTIPLEX 7010"/>
    <s v="G77ZX1"/>
    <s v="1PM"/>
    <m/>
    <d v="2013-08-30T00:00:00"/>
    <m/>
    <m/>
    <s v="SI / SI"/>
    <s v="PRESIDIO OSPEDALIERO PUGLIESE"/>
    <m/>
    <s v="RADIOLOGIA - TAC"/>
    <s v="-"/>
    <s v="PROPRIETA'"/>
    <n v="0"/>
    <m/>
    <s v="PERSONAL COMPUTER"/>
    <s v="F"/>
    <n v="0.03"/>
    <n v="1500"/>
    <n v="1"/>
    <m/>
    <n v="45"/>
    <m/>
  </r>
  <r>
    <x v="1"/>
    <x v="1"/>
    <s v="ao cz"/>
    <n v="3550"/>
    <n v="4324"/>
    <s v="MONITOR PER PERSONAL COMPUTER"/>
    <s v="B20"/>
    <m/>
    <s v="DELL COMPUTER CORP"/>
    <s v="P1913SB"/>
    <s v="CN0CHRCC6418036D04KL"/>
    <s v="1SM"/>
    <m/>
    <d v="2013-08-30T00:00:00"/>
    <m/>
    <m/>
    <s v="SI / SI"/>
    <s v="PRESIDIO OSPEDALIERO PUGLIESE"/>
    <m/>
    <s v="RADIOLOGIA - TAC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551"/>
    <n v="4325"/>
    <s v="PERSONAL COMPUTER"/>
    <s v="B21"/>
    <m/>
    <s v="DELL COMPUTER CORP"/>
    <s v="OPTIPLEX 7010"/>
    <s v="8K3RJY1"/>
    <s v="1PM"/>
    <m/>
    <d v="2013-08-30T00:00:00"/>
    <m/>
    <m/>
    <s v="SI / SI"/>
    <s v="PRESIDIO OSPEDALIERO PUGLIESE"/>
    <m/>
    <s v="RADIOLOGIA - TAC"/>
    <s v="-"/>
    <s v="PROPRIETA'"/>
    <n v="0"/>
    <m/>
    <s v="PERSONAL COMPUTER"/>
    <s v="F"/>
    <n v="0.03"/>
    <n v="1500"/>
    <n v="1"/>
    <m/>
    <n v="45"/>
    <m/>
  </r>
  <r>
    <x v="1"/>
    <x v="1"/>
    <s v="ao cz"/>
    <n v="3552"/>
    <n v="4326"/>
    <s v="STAMPANTE PER COMPUTER"/>
    <s v="B22"/>
    <m/>
    <s v="DELL COMPUTER CORP"/>
    <s v="C1760NW"/>
    <s v="CN0V45TV34IN010"/>
    <s v="1SC"/>
    <m/>
    <d v="2013-08-30T00:00:00"/>
    <d v="2017-02-07T00:00:00"/>
    <m/>
    <s v="SI / SI"/>
    <s v="PRESIDIO OSPEDALIERO PUGLIESE"/>
    <m/>
    <s v="RADIOLOGIA - TAC"/>
    <s v="-"/>
    <s v="PROPRIETA'"/>
    <n v="0"/>
    <m/>
    <s v="STAMPANTE PER COMPUTER"/>
    <s v="F"/>
    <n v="0.03"/>
    <n v="0"/>
    <n v="1"/>
    <m/>
    <n v="0"/>
    <m/>
  </r>
  <r>
    <x v="1"/>
    <x v="1"/>
    <s v="ao cz"/>
    <n v="3553"/>
    <n v="4327"/>
    <s v="STAMPANTE PER COMPUTER"/>
    <s v="B23"/>
    <m/>
    <s v="DELL COMPUTER CORP"/>
    <s v="C1760NW"/>
    <s v="CN0V45TV71971356"/>
    <s v="1SC"/>
    <m/>
    <d v="2013-08-30T00:00:00"/>
    <m/>
    <m/>
    <s v="SI / SI"/>
    <s v="PRESIDIO OSPEDALIERO PUGLIESE"/>
    <m/>
    <s v="RADIOLOGIA - RISONANZA MAGNETICA"/>
    <s v="-"/>
    <s v="PROPRIETA'"/>
    <n v="0"/>
    <m/>
    <s v="STAMPANTE PER COMPUTER"/>
    <s v="F"/>
    <n v="0.03"/>
    <n v="0"/>
    <n v="1"/>
    <m/>
    <n v="0"/>
    <m/>
  </r>
  <r>
    <x v="1"/>
    <x v="1"/>
    <s v="ao cz"/>
    <n v="3554"/>
    <n v="4328"/>
    <s v="DIAFANOSCOPIO"/>
    <m/>
    <m/>
    <s v="ELLA LEGROS SA"/>
    <s v="NHQ2V"/>
    <s v="2312/0022"/>
    <s v="DIA"/>
    <s v="Z110702"/>
    <d v="2013-08-30T00:00:00"/>
    <d v="2017-02-07T00:00:00"/>
    <m/>
    <s v="SI / SI"/>
    <s v="PRESIDIO OSPEDALIERO PUGLIESE"/>
    <m/>
    <s v="RADIOLOGIA - TAC"/>
    <s v="-"/>
    <s v="PROPRIETA'"/>
    <n v="0"/>
    <m/>
    <s v="DIAFANOSCOPIO"/>
    <s v="F"/>
    <n v="0.03"/>
    <n v="266.66666666666669"/>
    <n v="1"/>
    <m/>
    <n v="8"/>
    <m/>
  </r>
  <r>
    <x v="1"/>
    <x v="1"/>
    <s v="ao cz"/>
    <n v="3555"/>
    <n v="4329"/>
    <s v="MONITOR PER PERSONAL COMPUTER"/>
    <s v="B24"/>
    <m/>
    <s v="HEWLETT PACKARD CO"/>
    <s v="LE1711"/>
    <s v="30Q24421LC"/>
    <s v="1SM"/>
    <m/>
    <d v="2013-08-30T00:00:00"/>
    <m/>
    <m/>
    <s v="SI / SI"/>
    <s v="PRESIDIO OSPEDALIERO PUGLIESE"/>
    <m/>
    <s v="RADIOLOGIA - TAC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556"/>
    <n v="4330"/>
    <s v="PRESSIONE POSITIVA CONTINUA, APPARECCHIO PER"/>
    <m/>
    <m/>
    <s v="RESMED LTD"/>
    <s v="S9 ELITE"/>
    <n v="22121619414"/>
    <s v="PPC"/>
    <s v="Z12030102"/>
    <d v="2013-09-19T00:00:00"/>
    <d v="2016-07-29T00:00:00"/>
    <m/>
    <s v="SI / SI"/>
    <s v="PRESIDIO OSPEDALIERO PUGLIESE"/>
    <m/>
    <s v="MEDICINA GENERALE DONNE"/>
    <s v="-"/>
    <s v="PROPRIETA'"/>
    <n v="1829.3"/>
    <m/>
    <s v="PRESSIONE POSITIVA CONTINUA, APPARECCHIO PER"/>
    <s v="D"/>
    <n v="0.06"/>
    <n v="666.66666666666674"/>
    <n v="1"/>
    <m/>
    <n v="40"/>
    <m/>
  </r>
  <r>
    <x v="1"/>
    <x v="1"/>
    <s v="ao cz"/>
    <n v="3557"/>
    <n v="4331"/>
    <s v="PRESSIONE POSITIVA CONTINUA, APPARECCHIO PER"/>
    <m/>
    <m/>
    <s v="RESMED LTD"/>
    <s v="S9 ELITE"/>
    <n v="22121619417"/>
    <s v="PPC"/>
    <s v="Z12030102"/>
    <d v="2013-09-19T00:00:00"/>
    <d v="2016-07-29T00:00:00"/>
    <m/>
    <s v="SI / SI"/>
    <s v="PRESIDIO OSPEDALIERO PUGLIESE"/>
    <m/>
    <s v="MEDICINA GENERALE DONNE"/>
    <s v="-"/>
    <s v="PROPRIETA'"/>
    <n v="1829.3"/>
    <m/>
    <s v="PRESSIONE POSITIVA CONTINUA, APPARECCHIO PER"/>
    <s v="D"/>
    <n v="0.06"/>
    <n v="666.66666666666674"/>
    <n v="1"/>
    <m/>
    <n v="40"/>
    <m/>
  </r>
  <r>
    <x v="1"/>
    <x v="1"/>
    <s v="ao cz"/>
    <n v="3558"/>
    <n v="4332"/>
    <s v="CENTRIFUGA"/>
    <m/>
    <m/>
    <s v="HETTICH ANDREAS GMBH &amp; CO KG"/>
    <s v="HAEMATOKRIT 210"/>
    <s v="13658-03"/>
    <s v="CEN"/>
    <s v="W02069003"/>
    <d v="2013-12-16T00:00:00"/>
    <d v="2016-09-28T00:00:00"/>
    <m/>
    <s v="SI / SI"/>
    <s v="PRESIDIO OSPEDALIERO PUGLIESE"/>
    <m/>
    <s v="PATOLOGIA NEONATALE - UTIN"/>
    <s v="-"/>
    <s v="PROPRIETA'"/>
    <n v="1805.6"/>
    <m/>
    <s v="CENTRIFUGA"/>
    <s v="E"/>
    <n v="0.04"/>
    <n v="4000"/>
    <n v="1"/>
    <m/>
    <n v="160"/>
    <m/>
  </r>
  <r>
    <x v="1"/>
    <x v="1"/>
    <s v="ao cz"/>
    <n v="3559"/>
    <n v="4333"/>
    <s v="POMPA DI INFUSIONE"/>
    <m/>
    <m/>
    <s v="CAREFUSION CORP (ALARIS)"/>
    <s v="ALARIS GP"/>
    <n v="135062341"/>
    <s v="PIN"/>
    <s v="Z12030301"/>
    <m/>
    <m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560"/>
    <n v="4334"/>
    <s v="RIPRODUTTORE VIDEO O DIGITALE DI BIOIMMAGINI"/>
    <m/>
    <m/>
    <s v="SONY CORP"/>
    <s v="UP-25MD"/>
    <n v="714195"/>
    <s v="RIR"/>
    <s v="Z110706"/>
    <m/>
    <d v="2016-11-17T00:00:00"/>
    <m/>
    <s v="SI / SI"/>
    <s v="PRESIDIO OSPEDALIERO PUGLIESE"/>
    <m/>
    <s v="ENDOSCOPIA DIGESTIVA"/>
    <s v="-"/>
    <s v="PROPRIETA'"/>
    <n v="2745"/>
    <m/>
    <s v="RIPRODUTTORE VIDEO O DIGITALE DI BIOIMMAGINI"/>
    <s v="E"/>
    <n v="0.04"/>
    <n v="2000"/>
    <n v="1"/>
    <m/>
    <n v="80"/>
    <m/>
  </r>
  <r>
    <x v="1"/>
    <x v="1"/>
    <s v="ao cz"/>
    <n v="3561"/>
    <n v="4335"/>
    <s v="ELETTROCARDIOGRAFO"/>
    <m/>
    <m/>
    <s v="NIHON KOHDEN CORP"/>
    <s v="CARDIOFAX C ECG-1150K"/>
    <n v="11259"/>
    <s v="ECG"/>
    <s v="Z120503"/>
    <d v="2014-02-25T00:00:00"/>
    <d v="2016-09-08T00:00:00"/>
    <m/>
    <s v="SI / SI"/>
    <s v="PRESIDIO OSPEDALIERO PUGLIESE"/>
    <m/>
    <s v="PATOLOGIA NEONATALE - UTIN"/>
    <s v="-"/>
    <s v="PROPRIETA'"/>
    <n v="0"/>
    <m/>
    <s v="ELETTROCARDIOGRAFO"/>
    <s v="C"/>
    <n v="0.08"/>
    <n v="3000"/>
    <n v="1"/>
    <m/>
    <n v="240"/>
    <m/>
  </r>
  <r>
    <x v="1"/>
    <x v="1"/>
    <s v="ao cz"/>
    <n v="3562"/>
    <n v="4336"/>
    <s v="INSUFFLATORE DI GAS"/>
    <m/>
    <m/>
    <s v="STORZ KARL GMBH &amp; CO KG"/>
    <s v="26432020 THERMOFLATOR"/>
    <s v="PW15764-B"/>
    <s v="IGA"/>
    <s v="Z12029008"/>
    <d v="2013-06-05T00:00:00"/>
    <d v="2017-01-05T00:00:00"/>
    <m/>
    <s v="SI / SI"/>
    <s v="PRESIDIO OSPEDALIERO PUGLIESE"/>
    <m/>
    <s v="NUOVO BLOCCO OPERATORIO"/>
    <s v="-"/>
    <s v="PROPRIETA'"/>
    <n v="8603"/>
    <m/>
    <s v="INSUFFLATORE DI GAS"/>
    <s v="D"/>
    <n v="0.06"/>
    <n v="2000"/>
    <n v="1"/>
    <m/>
    <n v="120"/>
    <m/>
  </r>
  <r>
    <x v="1"/>
    <x v="1"/>
    <s v="ao cz"/>
    <n v="3563"/>
    <n v="4337"/>
    <s v="CARRELLO SERVITORE PER ENDOSCOPI"/>
    <m/>
    <m/>
    <s v="STORZ KARL GMBH &amp; CO KG"/>
    <s v="29003PB"/>
    <s v="OW6857B"/>
    <s v="FSE"/>
    <s v="Z12029003"/>
    <d v="2013-06-05T00:00:00"/>
    <d v="2017-01-05T00:00:00"/>
    <m/>
    <s v="SI / SI"/>
    <s v="PRESIDIO OSPEDALIERO PUGLIESE"/>
    <m/>
    <s v="NUOVO BLOCCO OPERATORIO"/>
    <s v="-"/>
    <s v="PROPRIETA'"/>
    <n v="3889.24"/>
    <m/>
    <s v="CARRELLO SERVITORE PER ENDOSCOPI"/>
    <s v="F"/>
    <n v="0.03"/>
    <n v="1333.3333333333335"/>
    <n v="1"/>
    <m/>
    <n v="40"/>
    <m/>
  </r>
  <r>
    <x v="1"/>
    <x v="1"/>
    <s v="ao cz"/>
    <n v="3564"/>
    <n v="4338"/>
    <s v="CENTRIFUGA REFRIGERATA"/>
    <m/>
    <m/>
    <s v="THERMO FISHER SCIENTIFIC INC KENDRO SORVALL"/>
    <s v="HERAEUS SL16R"/>
    <s v="41497113/38766"/>
    <s v="CRE"/>
    <s v="W02069005"/>
    <d v="2013-06-10T00:00:00"/>
    <d v="2016-07-05T00:00:00"/>
    <m/>
    <s v="SI / SI"/>
    <s v="PRESIDIO OSPEDALIERO CIACCIO"/>
    <m/>
    <s v="LABORATORIO EMOFILIA"/>
    <s v="-"/>
    <s v="PROPRIETA'"/>
    <n v="5849"/>
    <m/>
    <s v="CENTRIFUGA REFRIGERATA"/>
    <s v="E"/>
    <n v="0.04"/>
    <n v="8000"/>
    <n v="1"/>
    <m/>
    <n v="320"/>
    <m/>
  </r>
  <r>
    <x v="1"/>
    <x v="1"/>
    <s v="ao cz"/>
    <n v="3565"/>
    <n v="4339"/>
    <s v="CENTRIFUGA REFRIGERATA"/>
    <m/>
    <m/>
    <s v="THERMO FISHER SCIENTIFIC INC KENDRO SORVALL"/>
    <s v="HERAEUS SL16R"/>
    <s v="41497114/38765"/>
    <s v="CRE"/>
    <s v="W02069005"/>
    <d v="2013-06-10T00:00:00"/>
    <d v="2016-07-05T00:00:00"/>
    <m/>
    <s v="SI / SI"/>
    <s v="PRESIDIO OSPEDALIERO CIACCIO"/>
    <m/>
    <s v="LABORATORIO EMOFILIA"/>
    <s v="-"/>
    <s v="PROPRIETA'"/>
    <n v="5849"/>
    <m/>
    <s v="CENTRIFUGA REFRIGERATA"/>
    <s v="E"/>
    <n v="0.04"/>
    <n v="8000"/>
    <n v="1"/>
    <m/>
    <n v="320"/>
    <m/>
  </r>
  <r>
    <x v="1"/>
    <x v="1"/>
    <s v="ao cz"/>
    <n v="3566"/>
    <n v="4340"/>
    <s v="LETTO PER DEGENZA ELETTRIFICATO"/>
    <m/>
    <m/>
    <s v="LINAK"/>
    <s v="314110   11220012D"/>
    <n v="16526950067"/>
    <s v="LDF"/>
    <m/>
    <d v="2013-06-05T00:00:00"/>
    <d v="2016-05-10T00:00:00"/>
    <m/>
    <s v="SI / SI"/>
    <s v="PRESIDIO OSPEDALIERO PUGLIESE"/>
    <m/>
    <s v="CHIRURGIA PEDIATRICA"/>
    <s v="-"/>
    <s v="PROPRIETA'"/>
    <n v="750"/>
    <m/>
    <s v="LETTO PER DEGENZA ELETTRIFICATO"/>
    <s v="E"/>
    <n v="0.04"/>
    <n v="2000"/>
    <n v="1"/>
    <m/>
    <n v="80"/>
    <m/>
  </r>
  <r>
    <x v="1"/>
    <x v="1"/>
    <s v="ao cz"/>
    <n v="3567"/>
    <n v="4341"/>
    <s v="LETTO PER DEGENZA ELETTRIFICATO"/>
    <m/>
    <m/>
    <s v="GIVAS SRL"/>
    <s v="EB0330X THEOREMA"/>
    <n v="66"/>
    <s v="LDF"/>
    <m/>
    <d v="2013-06-05T00:00:00"/>
    <d v="2016-05-10T00:00:00"/>
    <m/>
    <s v="SI / SI"/>
    <s v="PRESIDIO OSPEDALIERO PUGLIESE"/>
    <m/>
    <s v="CHIRURGIA PEDIATRICA"/>
    <s v="-"/>
    <s v="PROPRIETA'"/>
    <n v="1264.1199999999999"/>
    <m/>
    <s v="LETTO PER DEGENZA ELETTRIFICATO"/>
    <s v="E"/>
    <n v="0.04"/>
    <n v="2000"/>
    <n v="1"/>
    <m/>
    <n v="80"/>
    <m/>
  </r>
  <r>
    <x v="1"/>
    <x v="1"/>
    <s v="ao cz"/>
    <n v="3568"/>
    <n v="4342"/>
    <s v="LETTO PER DEGENZA ELETTRIFICATO"/>
    <m/>
    <m/>
    <s v="GIVAS SRL"/>
    <s v="EB0330X THEOREMA"/>
    <n v="54"/>
    <s v="LDF"/>
    <m/>
    <d v="2013-06-05T00:00:00"/>
    <d v="2016-05-10T00:00:00"/>
    <m/>
    <s v="SI / SI"/>
    <s v="PRESIDIO OSPEDALIERO PUGLIESE"/>
    <m/>
    <s v="CHIRURGIA PEDIATRICA"/>
    <s v="-"/>
    <s v="PROPRIETA'"/>
    <n v="1264.1199999999999"/>
    <m/>
    <s v="LETTO PER DEGENZA ELETTRIFICATO"/>
    <s v="E"/>
    <n v="0.04"/>
    <n v="2000"/>
    <n v="1"/>
    <m/>
    <n v="80"/>
    <m/>
  </r>
  <r>
    <x v="1"/>
    <x v="1"/>
    <s v="ao cz"/>
    <n v="3569"/>
    <n v="4343"/>
    <s v="LETTO PER DEGENZA ELETTRIFICATO"/>
    <m/>
    <m/>
    <s v="GIVAS SRL"/>
    <s v="EB0330X THEOREMA"/>
    <n v="61"/>
    <s v="LDF"/>
    <m/>
    <d v="2013-06-05T00:00:00"/>
    <m/>
    <m/>
    <s v="SI / SI"/>
    <s v="PRESIDIO OSPEDALIERO PUGLIESE"/>
    <m/>
    <s v="CHIRURGIA PEDIATRICA"/>
    <s v="-"/>
    <s v="PROPRIETA'"/>
    <n v="1264.1199999999999"/>
    <m/>
    <s v="LETTO PER DEGENZA ELETTRIFICATO"/>
    <s v="E"/>
    <n v="0.04"/>
    <n v="2000"/>
    <n v="1"/>
    <m/>
    <n v="80"/>
    <m/>
  </r>
  <r>
    <x v="1"/>
    <x v="1"/>
    <s v="ao cz"/>
    <n v="3570"/>
    <n v="4344"/>
    <s v="LETTO PEDIATRICO PER DEGENZA ELETTRIFICATO"/>
    <m/>
    <m/>
    <s v="GIVAS SRL"/>
    <s v="SL6000 PEDIATRIC"/>
    <n v="1120704"/>
    <s v="LCG"/>
    <m/>
    <d v="2013-06-05T00:00:00"/>
    <d v="2016-05-10T00:00:00"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71"/>
    <n v="4345"/>
    <s v="LETTO PER DEGENZA ELETTRIFICATO"/>
    <m/>
    <m/>
    <s v="GIVAS SRL"/>
    <s v="EB0330X THEOREMA"/>
    <n v="72"/>
    <s v="LDF"/>
    <m/>
    <d v="2013-06-05T00:00:00"/>
    <d v="2016-05-10T00:00:00"/>
    <m/>
    <s v="SI / SI"/>
    <s v="PRESIDIO OSPEDALIERO PUGLIESE"/>
    <m/>
    <s v="CHIRURGIA PEDIATRICA"/>
    <s v="-"/>
    <s v="PROPRIETA'"/>
    <n v="1264.1199999999999"/>
    <m/>
    <s v="LETTO PER DEGENZA ELETTRIFICATO"/>
    <s v="E"/>
    <n v="0.04"/>
    <n v="2000"/>
    <n v="1"/>
    <m/>
    <n v="80"/>
    <m/>
  </r>
  <r>
    <x v="1"/>
    <x v="1"/>
    <s v="ao cz"/>
    <n v="3572"/>
    <n v="4346"/>
    <s v="LETTO PEDIATRICO PER DEGENZA ELETTRIFICATO"/>
    <m/>
    <m/>
    <s v="GIVAS SRL"/>
    <s v="SL6000 PEDIATRIC"/>
    <n v="1120706"/>
    <s v="LCG"/>
    <m/>
    <d v="2013-06-05T00:00:00"/>
    <d v="2016-05-10T00:00:00"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73"/>
    <n v="4347"/>
    <s v="LETTO PEDIATRICO PER DEGENZA ELETTRIFICATO"/>
    <m/>
    <m/>
    <s v="GIVAS SRL"/>
    <s v="SL6000 PEDIATRIC"/>
    <n v="1120710"/>
    <s v="LCG"/>
    <m/>
    <d v="2013-06-05T00:00:00"/>
    <d v="2016-05-10T00:00:00"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74"/>
    <n v="4348"/>
    <s v="LETTO PEDIATRICO PER DEGENZA ELETTRIFICATO"/>
    <m/>
    <m/>
    <s v="GIVAS SRL"/>
    <s v="SL6000 PEDIATRIC"/>
    <n v="1120708"/>
    <s v="LCG"/>
    <m/>
    <d v="2013-06-05T00:00:00"/>
    <d v="2016-05-13T00:00:00"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75"/>
    <n v="4349"/>
    <s v="LETTO PEDIATRICO PER DEGENZA ELETTRIFICATO"/>
    <m/>
    <m/>
    <s v="GIVAS SRL"/>
    <s v="SL6000 PEDIATRIC"/>
    <n v="1120707"/>
    <s v="LCG"/>
    <m/>
    <d v="2013-06-05T00:00:00"/>
    <m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76"/>
    <n v="4350"/>
    <s v="LETTO PER DEGENZA ELETTRIFICATO"/>
    <m/>
    <m/>
    <s v="GIVAS SRL"/>
    <s v="EB0330X THEOREMA"/>
    <n v="71"/>
    <s v="LDF"/>
    <m/>
    <d v="2013-06-05T00:00:00"/>
    <d v="2016-05-27T00:00:00"/>
    <m/>
    <s v="SI / SI"/>
    <s v="PRESIDIO OSPEDALIERO PUGLIESE"/>
    <m/>
    <s v="CHIRURGIA PEDIATRICA"/>
    <s v="-"/>
    <s v="PROPRIETA'"/>
    <n v="1264.1199999999999"/>
    <m/>
    <s v="LETTO PER DEGENZA ELETTRIFICATO"/>
    <s v="E"/>
    <n v="0.04"/>
    <n v="2000"/>
    <n v="1"/>
    <m/>
    <n v="80"/>
    <m/>
  </r>
  <r>
    <x v="1"/>
    <x v="1"/>
    <s v="ao cz"/>
    <n v="3577"/>
    <n v="4351"/>
    <s v="LETTO PEDIATRICO PER DEGENZA ELETTRIFICATO"/>
    <m/>
    <m/>
    <s v="GIVAS SRL"/>
    <s v="SL6000 PEDIATRIC"/>
    <n v="1120709"/>
    <s v="LCG"/>
    <m/>
    <d v="2013-06-05T00:00:00"/>
    <d v="2016-05-13T00:00:00"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78"/>
    <n v="4352"/>
    <s v="LETTO PEDIATRICO PER DEGENZA ELETTRIFICATO"/>
    <m/>
    <m/>
    <s v="GIVAS SRL"/>
    <s v="SL6000 PEDIATRIC"/>
    <n v="1120702"/>
    <s v="LCG"/>
    <m/>
    <d v="2013-06-05T00:00:00"/>
    <d v="2016-05-13T00:00:00"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79"/>
    <n v="4353"/>
    <s v="LETTO PEDIATRICO PER DEGENZA ELETTRIFICATO"/>
    <m/>
    <m/>
    <s v="GIVAS SRL"/>
    <s v="SL6000 PEDIATRIC"/>
    <n v="1120705"/>
    <s v="LCG"/>
    <m/>
    <d v="2013-06-05T00:00:00"/>
    <d v="2016-04-26T00:00:00"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80"/>
    <n v="4354"/>
    <s v="LETTO PEDIATRICO PER DEGENZA ELETTRIFICATO"/>
    <m/>
    <m/>
    <s v="GIVAS SRL"/>
    <s v="SL6000 PEDIATRIC"/>
    <n v="1120703"/>
    <s v="LCG"/>
    <m/>
    <d v="2013-06-05T00:00:00"/>
    <d v="2016-04-26T00:00:00"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81"/>
    <n v="4355"/>
    <s v="LETTO PEDIATRICO PER DEGENZA ELETTRIFICATO"/>
    <m/>
    <m/>
    <s v="GIVAS SRL"/>
    <s v="SL6000 PEDIATRIC"/>
    <n v="1120699"/>
    <s v="LCG"/>
    <m/>
    <d v="2013-06-05T00:00:00"/>
    <m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82"/>
    <n v="4356"/>
    <s v="LETTO PEDIATRICO PER DEGENZA ELETTRIFICATO"/>
    <m/>
    <m/>
    <s v="GIVAS SRL"/>
    <s v="SL6000 PEDIATRIC"/>
    <n v="1120700"/>
    <s v="LCG"/>
    <m/>
    <d v="2013-06-05T00:00:00"/>
    <d v="2016-04-26T00:00:00"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83"/>
    <n v="4357"/>
    <s v="LETTO PEDIATRICO PER DEGENZA ELETTRIFICATO"/>
    <m/>
    <m/>
    <s v="GIVAS SRL"/>
    <s v="SL6000 PEDIATRIC"/>
    <n v="112070"/>
    <s v="LCG"/>
    <m/>
    <d v="2013-06-05T00:00:00"/>
    <d v="2016-04-26T00:00:00"/>
    <m/>
    <s v="SI / SI"/>
    <s v="PRESIDIO OSPEDALIERO PUGLIESE"/>
    <m/>
    <s v="CHIRURGIA PEDIATRICA"/>
    <s v="-"/>
    <s v="PROPRIETA'"/>
    <n v="1626.04"/>
    <m/>
    <s v="LETTO PEDIATRICO PER DEGENZA ELETTRIFICATO"/>
    <s v="E"/>
    <n v="0.04"/>
    <n v="2000"/>
    <n v="1"/>
    <m/>
    <n v="80"/>
    <m/>
  </r>
  <r>
    <x v="1"/>
    <x v="1"/>
    <s v="ao cz"/>
    <n v="3584"/>
    <n v="4358"/>
    <s v="DIAFANOSCOPIO"/>
    <m/>
    <m/>
    <s v="BIEFFE ITALIA SRL WEIKO"/>
    <s v="BF SL 43.90OR"/>
    <s v="SLOV 5021270"/>
    <s v="DIA"/>
    <s v="Z110702"/>
    <d v="2013-06-05T00:00:00"/>
    <d v="2016-05-23T00:00:00"/>
    <m/>
    <s v="SI / SI"/>
    <s v="PRESIDIO OSPEDALIERO PUGLIESE"/>
    <m/>
    <s v="CHIRURGIA PEDIATRICA"/>
    <s v="-"/>
    <s v="PROPRIETA'"/>
    <n v="141.91"/>
    <m/>
    <s v="DIAFANOSCOPIO"/>
    <s v="F"/>
    <n v="0.03"/>
    <n v="266.66666666666669"/>
    <n v="1"/>
    <m/>
    <n v="8"/>
    <m/>
  </r>
  <r>
    <x v="1"/>
    <x v="1"/>
    <s v="ao cz"/>
    <n v="3585"/>
    <n v="4374"/>
    <s v="ELETTROCARDIOGRAFO"/>
    <m/>
    <m/>
    <s v="ESAOTE SPA"/>
    <s v="P8000 POWER"/>
    <n v="2372"/>
    <s v="ECG"/>
    <s v="Z120503"/>
    <d v="2013-06-26T00:00:00"/>
    <d v="2017-06-06T00:00:00"/>
    <m/>
    <s v="SI / SI"/>
    <s v="PRESIDIO OSPEDALIERO PUGLIESE"/>
    <m/>
    <s v="UTIC"/>
    <s v="-"/>
    <s v="PROPRIETA'"/>
    <n v="2057"/>
    <m/>
    <s v="ELETTROCARDIOGRAFO"/>
    <s v="C"/>
    <n v="0.08"/>
    <n v="3000"/>
    <n v="1"/>
    <m/>
    <n v="240"/>
    <m/>
  </r>
  <r>
    <x v="1"/>
    <x v="1"/>
    <s v="ao cz"/>
    <n v="3586"/>
    <n v="4375"/>
    <s v="ELETTROCARDIOGRAFO"/>
    <m/>
    <m/>
    <s v="ESAOTE SPA"/>
    <s v="P8000 POWER"/>
    <n v="2373"/>
    <s v="ECG"/>
    <s v="Z120503"/>
    <d v="2013-06-26T00:00:00"/>
    <d v="2017-03-24T00:00:00"/>
    <m/>
    <s v="SI / SI"/>
    <s v="PRESIDIO OSPEDALIERO PUGLIESE"/>
    <m/>
    <s v="UROLOGIA"/>
    <s v="-"/>
    <s v="PROPRIETA'"/>
    <n v="2057"/>
    <m/>
    <s v="ELETTROCARDIOGRAFO"/>
    <s v="C"/>
    <n v="0.08"/>
    <n v="3000"/>
    <n v="1"/>
    <m/>
    <n v="240"/>
    <m/>
  </r>
  <r>
    <x v="1"/>
    <x v="1"/>
    <s v="ao cz"/>
    <n v="3587"/>
    <n v="4376"/>
    <s v="LETTO O POLTRONA A BILANCIA PER DIALISI"/>
    <m/>
    <m/>
    <s v="TASSINARI BILANCE SRL"/>
    <s v="TITANUS E AV"/>
    <n v="13203004"/>
    <s v="LBD"/>
    <s v="Z12099003"/>
    <d v="2013-07-08T00:00:00"/>
    <d v="2017-04-13T00:00:00"/>
    <m/>
    <s v="SI / SI"/>
    <s v="PRESIDIO OSPEDALIERO CIACCIO"/>
    <m/>
    <s v="EMATOLOGIA E ONCOLOGIA PEDIATRICA"/>
    <s v="-"/>
    <s v="PROPRIETA'"/>
    <n v="2287"/>
    <m/>
    <s v="LETTO O POLTRONA A BILANCIA PER DIALISI"/>
    <s v="E"/>
    <n v="0.04"/>
    <n v="3000"/>
    <n v="1"/>
    <m/>
    <n v="120"/>
    <m/>
  </r>
  <r>
    <x v="1"/>
    <x v="1"/>
    <s v="ao cz"/>
    <n v="3588"/>
    <n v="4377"/>
    <s v="LETTO O POLTRONA A BILANCIA PER DIALISI"/>
    <m/>
    <m/>
    <s v="TASSINARI BILANCE SRL"/>
    <s v="TE 1000 D"/>
    <s v="039 / 12"/>
    <s v="LBD"/>
    <s v="Z12099003"/>
    <d v="2013-07-08T00:00:00"/>
    <d v="2017-04-13T00:00:00"/>
    <m/>
    <s v="SI / SI"/>
    <s v="PRESIDIO OSPEDALIERO CIACCIO"/>
    <m/>
    <s v="EMATOLOGIA E ONCOLOGIA PEDIATRICA"/>
    <s v="-"/>
    <s v="PROPRIETA'"/>
    <n v="2287"/>
    <m/>
    <s v="LETTO O POLTRONA A BILANCIA PER DIALISI"/>
    <s v="E"/>
    <n v="0.04"/>
    <n v="3000"/>
    <n v="1"/>
    <m/>
    <n v="120"/>
    <m/>
  </r>
  <r>
    <x v="1"/>
    <x v="1"/>
    <s v="ao cz"/>
    <n v="3589"/>
    <n v="4378"/>
    <s v="LETTO O POLTRONA A BILANCIA PER DIALISI"/>
    <m/>
    <m/>
    <s v="TASSINARI BILANCE SRL"/>
    <s v="TITANUS E AV"/>
    <n v="13203003"/>
    <s v="LBD"/>
    <s v="Z12099003"/>
    <d v="2013-07-08T00:00:00"/>
    <d v="2017-04-13T00:00:00"/>
    <m/>
    <s v="SI / SI"/>
    <s v="PRESIDIO OSPEDALIERO CIACCIO"/>
    <m/>
    <s v="EMATOLOGIA E ONCOLOGIA PEDIATRICA"/>
    <s v="-"/>
    <s v="PROPRIETA'"/>
    <n v="2287"/>
    <m/>
    <s v="LETTO O POLTRONA A BILANCIA PER DIALISI"/>
    <s v="E"/>
    <n v="0.04"/>
    <n v="3000"/>
    <n v="1"/>
    <m/>
    <n v="120"/>
    <m/>
  </r>
  <r>
    <x v="1"/>
    <x v="1"/>
    <s v="ao cz"/>
    <n v="3590"/>
    <n v="4379"/>
    <s v="LETTO O POLTRONA A BILANCIA PER DIALISI"/>
    <m/>
    <m/>
    <s v="TASSINARI BILANCE SRL"/>
    <s v="TITANUS E AV"/>
    <n v="13203005"/>
    <s v="LBD"/>
    <s v="Z12099003"/>
    <d v="2013-07-08T00:00:00"/>
    <d v="2017-04-13T00:00:00"/>
    <m/>
    <s v="SI / SI"/>
    <s v="PRESIDIO OSPEDALIERO CIACCIO"/>
    <m/>
    <s v="EMATOLOGIA E ONCOLOGIA PEDIATRICA"/>
    <s v="-"/>
    <s v="PROPRIETA'"/>
    <n v="2287"/>
    <m/>
    <s v="LETTO O POLTRONA A BILANCIA PER DIALISI"/>
    <s v="E"/>
    <n v="0.04"/>
    <n v="3000"/>
    <n v="1"/>
    <m/>
    <n v="120"/>
    <m/>
  </r>
  <r>
    <x v="1"/>
    <x v="1"/>
    <s v="ao cz"/>
    <n v="3591"/>
    <n v="4380"/>
    <s v="LETTO O POLTRONA A BILANCIA PER DIALISI"/>
    <m/>
    <m/>
    <s v="TASSINARI BILANCE SRL"/>
    <s v="TITANUS E AV"/>
    <n v="13203007"/>
    <s v="LBD"/>
    <s v="Z12099003"/>
    <d v="2013-07-08T00:00:00"/>
    <d v="2017-04-13T00:00:00"/>
    <m/>
    <s v="SI / SI"/>
    <s v="PRESIDIO OSPEDALIERO CIACCIO"/>
    <m/>
    <s v="EMATOLOGIA E ONCOLOGIA PEDIATRICA"/>
    <s v="-"/>
    <s v="PROPRIETA'"/>
    <n v="2287"/>
    <m/>
    <s v="LETTO O POLTRONA A BILANCIA PER DIALISI"/>
    <s v="E"/>
    <n v="0.04"/>
    <n v="3000"/>
    <n v="1"/>
    <m/>
    <n v="120"/>
    <m/>
  </r>
  <r>
    <x v="1"/>
    <x v="1"/>
    <s v="ao cz"/>
    <n v="3592"/>
    <n v="4381"/>
    <s v="LETTO O POLTRONA A BILANCIA PER DIALISI"/>
    <m/>
    <m/>
    <s v="TASSINARI BILANCE SRL"/>
    <s v="TITANUS E AV"/>
    <n v="13203008"/>
    <s v="LBD"/>
    <s v="Z12099003"/>
    <d v="2013-07-08T00:00:00"/>
    <d v="2017-04-13T00:00:00"/>
    <m/>
    <s v="SI / SI"/>
    <s v="PRESIDIO OSPEDALIERO CIACCIO"/>
    <m/>
    <s v="EMATOLOGIA E ONCOLOGIA PEDIATRICA"/>
    <s v="-"/>
    <s v="PROPRIETA'"/>
    <n v="2287"/>
    <m/>
    <s v="LETTO O POLTRONA A BILANCIA PER DIALISI"/>
    <s v="E"/>
    <n v="0.04"/>
    <n v="3000"/>
    <n v="1"/>
    <m/>
    <n v="120"/>
    <m/>
  </r>
  <r>
    <x v="1"/>
    <x v="1"/>
    <s v="ao cz"/>
    <n v="3593"/>
    <n v="4382"/>
    <s v="LETTO O POLTRONA A BILANCIA PER DIALISI"/>
    <m/>
    <m/>
    <s v="TASSINARI BILANCE SRL"/>
    <s v="TE 1000 D"/>
    <n v="13203006"/>
    <s v="LBD"/>
    <s v="Z12099003"/>
    <d v="2013-07-08T00:00:00"/>
    <d v="2017-04-12T00:00:00"/>
    <m/>
    <s v="SI / SI"/>
    <s v="PRESIDIO OSPEDALIERO CIACCIO"/>
    <m/>
    <s v="EMATOLOGIA E ONCOLOGIA PEDIATRICA"/>
    <s v="-"/>
    <s v="PROPRIETA'"/>
    <n v="2287"/>
    <m/>
    <s v="LETTO O POLTRONA A BILANCIA PER DIALISI"/>
    <s v="E"/>
    <n v="0.04"/>
    <n v="3000"/>
    <n v="1"/>
    <m/>
    <n v="120"/>
    <m/>
  </r>
  <r>
    <x v="1"/>
    <x v="1"/>
    <s v="ao cz"/>
    <n v="3594"/>
    <n v="4383"/>
    <s v="LETTO O POLTRONA A BILANCIA PER DIALISI"/>
    <m/>
    <m/>
    <s v="TASSINARI BILANCE SRL"/>
    <s v="TE 1000 D"/>
    <s v="40/12"/>
    <s v="LBD"/>
    <s v="Z12099003"/>
    <d v="2013-07-08T00:00:00"/>
    <d v="2017-04-13T00:00:00"/>
    <m/>
    <s v="SI / SI"/>
    <s v="PRESIDIO OSPEDALIERO CIACCIO"/>
    <m/>
    <s v="EMATOLOGIA E ONCOLOGIA PEDIATRICA"/>
    <s v="-"/>
    <s v="PROPRIETA'"/>
    <n v="2287"/>
    <m/>
    <s v="LETTO O POLTRONA A BILANCIA PER DIALISI"/>
    <s v="E"/>
    <n v="0.04"/>
    <n v="3000"/>
    <n v="1"/>
    <m/>
    <n v="120"/>
    <m/>
  </r>
  <r>
    <x v="1"/>
    <x v="1"/>
    <s v="ao cz"/>
    <n v="3595"/>
    <n v="4384"/>
    <s v="FLUSSIMETRIA LASER,  SISTEMA PER"/>
    <m/>
    <m/>
    <s v="PERIMED AB"/>
    <s v="PERISCAN PIM2"/>
    <n v="1195"/>
    <s v="FEP"/>
    <s v="Z12059008"/>
    <d v="2013-07-18T00:00:00"/>
    <d v="2016-07-29T00:00:00"/>
    <m/>
    <s v="SI / SI"/>
    <s v="PRESIDIO OSPEDALIERO PUGLIESE"/>
    <m/>
    <s v="MEDICINA II"/>
    <s v="-"/>
    <s v="PROPRIETA'"/>
    <n v="24805"/>
    <m/>
    <s v="FLUSSIMETRIA LASER, SISTEMA PER"/>
    <s v="D"/>
    <n v="0.06"/>
    <n v="13333.333333333334"/>
    <n v="1"/>
    <m/>
    <n v="800"/>
    <m/>
  </r>
  <r>
    <x v="1"/>
    <x v="1"/>
    <s v="ao cz"/>
    <n v="3596"/>
    <n v="4385"/>
    <s v="AMPLIFICATORE DI SEQUENZE NUCLEOTIDICHE"/>
    <m/>
    <m/>
    <s v="APPLIED BIOSYSTEMS INC"/>
    <s v="GENEAMP PCR SYSTEM 2720"/>
    <n v="27253141848"/>
    <s v="SNA"/>
    <s v="W02039006"/>
    <d v="2013-07-22T00:00:00"/>
    <d v="2016-07-29T00:00:00"/>
    <m/>
    <s v="SI / SI"/>
    <s v="PRESIDIO OSPEDALIERO CIACCIO"/>
    <m/>
    <s v="LABORATORIO HLA"/>
    <s v="-"/>
    <s v="PROPRIETA'"/>
    <n v="3024"/>
    <m/>
    <s v="AMPLIFICATORE DI SEQUENZE NUCLEOTIDICHE"/>
    <s v="B"/>
    <n v="0.1"/>
    <n v="15607.38"/>
    <n v="1"/>
    <m/>
    <n v="1560.7380000000001"/>
    <m/>
  </r>
  <r>
    <x v="1"/>
    <x v="1"/>
    <s v="ao cz"/>
    <n v="3613"/>
    <n v="4402"/>
    <s v="POMPA A SIRINGA"/>
    <m/>
    <m/>
    <s v="CAREFUSION CORP (ALARIS)"/>
    <s v="ASENA CC"/>
    <n v="135170781"/>
    <s v="PSI"/>
    <s v="Z12030302"/>
    <d v="2013-07-25T00:00:00"/>
    <m/>
    <m/>
    <s v="NO / NO"/>
    <s v="PRESIDIO OSPEDALIERO PUGLIESE"/>
    <m/>
    <s v="UTIC"/>
    <s v="-"/>
    <s v="COMODATO"/>
    <n v="871"/>
    <m/>
    <s v="POMPA A SIRINGA"/>
    <s v="E"/>
    <n v="0.04"/>
    <n v="2000"/>
    <n v="1"/>
    <m/>
    <n v="80"/>
    <m/>
  </r>
  <r>
    <x v="1"/>
    <x v="1"/>
    <s v="ao cz"/>
    <n v="3623"/>
    <n v="4412"/>
    <s v="POMPA DI INFUSIONE"/>
    <m/>
    <m/>
    <s v="CAREFUSION SWITZERLAND 317 SARL"/>
    <s v="SIGNATURE II GOLD"/>
    <n v="135162056"/>
    <s v="PIN"/>
    <s v="Z12030301"/>
    <m/>
    <d v="2016-04-26T00:00:00"/>
    <m/>
    <s v="SI / SI"/>
    <s v="PRESIDIO OSPEDALIERO PUGLIESE"/>
    <m/>
    <s v="PEDIATRIA"/>
    <s v="-"/>
    <s v="PROPRIETA'"/>
    <n v="0"/>
    <m/>
    <s v="POMPA DI INFUSIONE"/>
    <s v="E"/>
    <n v="0.04"/>
    <n v="2000"/>
    <n v="1"/>
    <m/>
    <n v="80"/>
    <m/>
  </r>
  <r>
    <x v="1"/>
    <x v="1"/>
    <s v="ao cz"/>
    <n v="3624"/>
    <n v="4413"/>
    <s v="POMPA DI INFUSIONE"/>
    <m/>
    <m/>
    <s v="CAREFUSION CORP (ALARIS)"/>
    <s v="SIGNATURE I GOLD"/>
    <n v="135162198"/>
    <s v="PIN"/>
    <s v="Z12030301"/>
    <m/>
    <d v="2016-04-26T00:00:00"/>
    <m/>
    <s v="SI / SI"/>
    <s v="PRESIDIO OSPEDALIERO PUGLIESE"/>
    <m/>
    <s v="PEDIATRIA"/>
    <s v="-"/>
    <s v="PROPRIETA'"/>
    <n v="800"/>
    <m/>
    <s v="POMPA DI INFUSIONE"/>
    <s v="E"/>
    <n v="0.04"/>
    <n v="2000"/>
    <n v="1"/>
    <m/>
    <n v="80"/>
    <m/>
  </r>
  <r>
    <x v="1"/>
    <x v="1"/>
    <s v="ao cz"/>
    <n v="3625"/>
    <n v="4414"/>
    <s v="POMPA DI INFUSIONE"/>
    <m/>
    <m/>
    <s v="CAREFUSION CORP (ALARIS)"/>
    <s v="SIGNATURE I GOLD"/>
    <n v="135162063"/>
    <s v="PIN"/>
    <s v="Z12030301"/>
    <m/>
    <d v="2016-04-27T00:00:00"/>
    <m/>
    <s v="SI / SI"/>
    <s v="PRESIDIO OSPEDALIERO PUGLIESE"/>
    <m/>
    <s v="PEDIATRIA"/>
    <s v="-"/>
    <s v="PROPRIETA'"/>
    <n v="0"/>
    <m/>
    <s v="POMPA DI INFUSIONE"/>
    <s v="E"/>
    <n v="0.04"/>
    <n v="2000"/>
    <n v="1"/>
    <m/>
    <n v="80"/>
    <m/>
  </r>
  <r>
    <x v="1"/>
    <x v="1"/>
    <s v="ao cz"/>
    <n v="3626"/>
    <n v="4415"/>
    <s v="POMPA DI INFUSIONE"/>
    <m/>
    <m/>
    <s v="CAREFUSION SWITZERLAND 317 SARL"/>
    <s v="SIGNATURE II GOLD"/>
    <n v="135162208"/>
    <s v="PIN"/>
    <s v="Z12030301"/>
    <m/>
    <d v="2016-04-27T00:00:00"/>
    <m/>
    <s v="SI / SI"/>
    <s v="PRESIDIO OSPEDALIERO PUGLIESE"/>
    <m/>
    <s v="PEDIATRIA"/>
    <s v="-"/>
    <s v="PROPRIETA'"/>
    <n v="0"/>
    <m/>
    <s v="POMPA DI INFUSIONE"/>
    <s v="E"/>
    <n v="0.04"/>
    <n v="2000"/>
    <n v="1"/>
    <m/>
    <n v="80"/>
    <m/>
  </r>
  <r>
    <x v="1"/>
    <x v="1"/>
    <s v="ao cz"/>
    <n v="3627"/>
    <n v="4416"/>
    <s v="POMPA DI INFUSIONE"/>
    <m/>
    <m/>
    <s v="CAREFUSION CORP (ALARIS)"/>
    <s v="ALARIS SE"/>
    <n v="135162055"/>
    <s v="PIN"/>
    <s v="Z12030301"/>
    <d v="2013-06-01T00:00:00"/>
    <d v="2016-04-27T00:00:00"/>
    <m/>
    <s v="SI / SI"/>
    <s v="PRESIDIO OSPEDALIERO PUGLIESE"/>
    <m/>
    <s v="PEDIATRIA"/>
    <s v="-"/>
    <s v="PROPRIETA'"/>
    <n v="0"/>
    <m/>
    <s v="POMPA DI INFUSIONE"/>
    <s v="E"/>
    <n v="0.04"/>
    <n v="2000"/>
    <n v="1"/>
    <m/>
    <n v="80"/>
    <m/>
  </r>
  <r>
    <x v="1"/>
    <x v="1"/>
    <s v="ao cz"/>
    <n v="3628"/>
    <n v="4417"/>
    <s v="POMPA DI INFUSIONE"/>
    <m/>
    <m/>
    <s v="CAREFUSION SWITZERLAND 317 SARL"/>
    <s v="SIGNATURE II GOLD"/>
    <n v="135162059"/>
    <s v="PIN"/>
    <s v="Z12030301"/>
    <m/>
    <m/>
    <m/>
    <s v="SI / SI"/>
    <s v="PRESIDIO OSPEDALIERO PUGLIESE"/>
    <m/>
    <s v="PEDIATRIA"/>
    <s v="-"/>
    <s v="PROPRIETA'"/>
    <n v="0"/>
    <m/>
    <s v="POMPA DI INFUSIONE"/>
    <s v="E"/>
    <n v="0.04"/>
    <n v="2000"/>
    <n v="1"/>
    <m/>
    <n v="80"/>
    <m/>
  </r>
  <r>
    <x v="1"/>
    <x v="1"/>
    <s v="ao cz"/>
    <n v="3629"/>
    <n v="4418"/>
    <s v="POMPA DI INFUSIONE"/>
    <m/>
    <m/>
    <s v="CAREFUSION SWITZERLAND 317 SARL"/>
    <s v="SIGNATURE II GOLD"/>
    <n v="135162174"/>
    <s v="PIN"/>
    <s v="Z12030301"/>
    <m/>
    <d v="2016-04-27T00:00:00"/>
    <m/>
    <s v="SI / SI"/>
    <s v="PRESIDIO OSPEDALIERO PUGLIESE"/>
    <m/>
    <s v="PEDIATRIA"/>
    <s v="-"/>
    <s v="PROPRIETA'"/>
    <n v="0"/>
    <m/>
    <s v="POMPA DI INFUSIONE"/>
    <s v="E"/>
    <n v="0.04"/>
    <n v="2000"/>
    <n v="1"/>
    <m/>
    <n v="80"/>
    <m/>
  </r>
  <r>
    <x v="1"/>
    <x v="1"/>
    <s v="ao cz"/>
    <n v="3630"/>
    <n v="4419"/>
    <s v="POMPA DI INFUSIONE"/>
    <m/>
    <m/>
    <s v="CAREFUSION SWITZERLAND 317 SARL"/>
    <s v="SIGNATURE II GOLD"/>
    <n v="135162048"/>
    <s v="PIN"/>
    <s v="Z12030301"/>
    <m/>
    <d v="2016-04-27T00:00:00"/>
    <m/>
    <s v="SI / SI"/>
    <s v="PRESIDIO OSPEDALIERO PUGLIESE"/>
    <m/>
    <s v="PEDIATRIA"/>
    <s v="-"/>
    <s v="PROPRIETA'"/>
    <n v="0"/>
    <m/>
    <s v="POMPA DI INFUSIONE"/>
    <s v="E"/>
    <n v="0.04"/>
    <n v="2000"/>
    <n v="1"/>
    <m/>
    <n v="80"/>
    <m/>
  </r>
  <r>
    <x v="1"/>
    <x v="1"/>
    <s v="ao cz"/>
    <n v="3631"/>
    <n v="4420"/>
    <s v="LASER CHIRURGICO"/>
    <m/>
    <m/>
    <s v="EL.EN SPA DEKA"/>
    <s v="SMARTXIDE"/>
    <s v="UM3B2802A"/>
    <s v="LCH"/>
    <s v="Z120110"/>
    <d v="2013-07-25T00:00:00"/>
    <d v="2016-11-22T00:00:00"/>
    <m/>
    <s v="SI / SI"/>
    <s v="PRESIDIO OSPEDALIERO PUGLIESE"/>
    <m/>
    <s v="OTORINOLARINGOIATRIA"/>
    <s v="-"/>
    <s v="PROPRIETA'"/>
    <n v="50000"/>
    <m/>
    <s v="LASER CHIRURGICO"/>
    <s v="A"/>
    <n v="0.12"/>
    <n v="22221.17"/>
    <n v="1"/>
    <m/>
    <n v="2666.5403999999999"/>
    <m/>
  </r>
  <r>
    <x v="1"/>
    <x v="1"/>
    <s v="ao cz"/>
    <n v="3632"/>
    <n v="4421"/>
    <s v="ASPIRATORE FUMI CHIRURGICI"/>
    <m/>
    <m/>
    <s v="TBH GMBH"/>
    <s v="LN 100"/>
    <n v="210831"/>
    <s v="AFU"/>
    <s v="Z12019004"/>
    <d v="2013-07-25T00:00:00"/>
    <d v="2016-12-20T00:00:00"/>
    <m/>
    <s v="SI / SI"/>
    <s v="PRESIDIO OSPEDALIERO PUGLIESE"/>
    <m/>
    <s v="OTORINOLARINGOIATRIA"/>
    <s v="-"/>
    <s v="PROPRIETA'"/>
    <n v="3200"/>
    <m/>
    <s v="ASPIRATORE FUMI CHIRURGICI"/>
    <s v="F"/>
    <n v="0.03"/>
    <n v="2666.6666666666665"/>
    <n v="1"/>
    <m/>
    <n v="79.999999999999986"/>
    <m/>
  </r>
  <r>
    <x v="1"/>
    <x v="1"/>
    <s v="ao cz"/>
    <n v="3633"/>
    <n v="4422"/>
    <s v="TOMOGRAFO ASSIALE COMPUTERIZZATO"/>
    <m/>
    <m/>
    <s v="TOSHIBA MEDICAL SYSTEMS"/>
    <s v="AQUILION LARGE BONE 16"/>
    <s v="2CB12Z2026"/>
    <s v="TAC"/>
    <s v="Z110306"/>
    <d v="2013-11-20T00:00:00"/>
    <m/>
    <m/>
    <s v="SI / SI"/>
    <s v="PRESIDIO OSPEDALIERO CIACCIO"/>
    <m/>
    <s v="RADIOTERAPIA"/>
    <s v="-"/>
    <s v="PROPRIETA'"/>
    <n v="920136.88"/>
    <m/>
    <s v="TOMOGRAFO ASSIALE COMPUTERIZZATO"/>
    <s v="A"/>
    <n v="0.12"/>
    <n v="488744.22519999999"/>
    <n v="1"/>
    <m/>
    <n v="58649.307023999994"/>
    <m/>
  </r>
  <r>
    <x v="1"/>
    <x v="1"/>
    <s v="ao cz"/>
    <n v="3634"/>
    <n v="4423"/>
    <s v="TAVOLO TELECOMANDATO"/>
    <s v="B2"/>
    <m/>
    <s v="TOSHIBA MEDICAL SYSTEMS"/>
    <s v="BCTB-030A"/>
    <s v="1AA12Z02025"/>
    <s v="TTE"/>
    <s v="Z110307"/>
    <d v="2013-11-20T00:00:00"/>
    <m/>
    <m/>
    <s v="SI / SI"/>
    <s v="PRESIDIO OSPEDALIERO CIACCIO"/>
    <m/>
    <s v="RADIOLOGIA"/>
    <s v="-"/>
    <s v="PROPRIETA'"/>
    <n v="920136.88"/>
    <m/>
    <s v="TAVOLO TELECOMANDATO"/>
    <s v="A"/>
    <n v="0.12"/>
    <n v="46666.666666666664"/>
    <n v="1"/>
    <m/>
    <n v="5599.9999999999991"/>
    <m/>
  </r>
  <r>
    <x v="1"/>
    <x v="1"/>
    <s v="ao cz"/>
    <n v="3635"/>
    <n v="4424"/>
    <s v="CONSOLLE DI COMANDO PER GRUPPO RADIOLOGICO"/>
    <s v="B3"/>
    <m/>
    <s v="TOSHIBA MEDICAL SYSTEMS"/>
    <m/>
    <m/>
    <s v="CTA"/>
    <s v="Z11039006"/>
    <d v="2013-11-20T00:00:00"/>
    <m/>
    <m/>
    <s v="SI / SI"/>
    <s v="PRESIDIO OSPEDALIERO CIACCIO"/>
    <m/>
    <s v="RADIOLOGIA"/>
    <s v="-"/>
    <s v="PROPRIETA'"/>
    <n v="920136.88"/>
    <m/>
    <s v="CONSOLLE DI COMANDO PER GRUPPO RADIOLOGICO"/>
    <s v="A"/>
    <n v="0.12"/>
    <n v="0"/>
    <n v="1"/>
    <m/>
    <n v="0"/>
    <m/>
  </r>
  <r>
    <x v="1"/>
    <x v="1"/>
    <s v="ao cz"/>
    <n v="3636"/>
    <n v="4425"/>
    <s v="BOX RESISTENZE"/>
    <s v="B4"/>
    <m/>
    <m/>
    <s v="CKCN-016B"/>
    <s v="JAA12Z2026"/>
    <s v="BEI"/>
    <m/>
    <d v="2013-11-20T00:00:00"/>
    <m/>
    <m/>
    <s v="SI / SI"/>
    <s v="PRESIDIO OSPEDALIERO CIACCIO"/>
    <m/>
    <s v="RADIOLOGIA"/>
    <s v="-"/>
    <s v="PROPRIETA'"/>
    <n v="920136.88"/>
    <m/>
    <s v="ACC. APP. ELETTROMEDICALE"/>
    <s v="E"/>
    <n v="0.04"/>
    <n v="1225.42"/>
    <n v="1"/>
    <m/>
    <n v="49.016800000000003"/>
    <m/>
  </r>
  <r>
    <x v="1"/>
    <x v="1"/>
    <s v="ao cz"/>
    <n v="3637"/>
    <n v="4426"/>
    <s v="TRASFORMATORE"/>
    <s v="B5"/>
    <m/>
    <s v="TOSHIBA"/>
    <m/>
    <m/>
    <s v="TAM"/>
    <m/>
    <d v="2013-11-20T00:00:00"/>
    <m/>
    <m/>
    <s v="SI / SI"/>
    <s v="PRESIDIO OSPEDALIERO CIACCIO"/>
    <m/>
    <s v="RADIOLOGIA"/>
    <s v="-"/>
    <s v="PROPRIETA'"/>
    <n v="920136.88"/>
    <m/>
    <s v="TRASFORMATORE DI ISOLAMENTO PER APPARECCHIATURA BIOMEDICA"/>
    <s v="D"/>
    <n v="0.06"/>
    <n v="0"/>
    <n v="1"/>
    <m/>
    <n v="0"/>
    <m/>
  </r>
  <r>
    <x v="1"/>
    <x v="1"/>
    <s v="ao cz"/>
    <n v="3638"/>
    <n v="4427"/>
    <s v="MONITOR PER PERSONAL COMPUTER"/>
    <s v="B2"/>
    <m/>
    <s v="HEWLETT PACKARD CO"/>
    <s v="ZR 2440W"/>
    <s v="634348-721"/>
    <s v="1SM"/>
    <m/>
    <d v="2013-09-25T00:00:00"/>
    <d v="2016-02-07T00:00:00"/>
    <m/>
    <s v="SI / SI"/>
    <s v="PRESIDIO OSPEDALIERO PUGLIESE"/>
    <m/>
    <s v="RADIOLOGIA - RISONANZA MAGNETIC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639"/>
    <n v="4428"/>
    <s v="STAMPANTE PER COMPUTER"/>
    <s v="B3"/>
    <m/>
    <s v="HEWLETT PACKARD CO"/>
    <s v="LASERJET P2035"/>
    <s v="CNC0P75089"/>
    <s v="1SC"/>
    <m/>
    <d v="2013-09-25T00:00:00"/>
    <m/>
    <m/>
    <s v="SI / SI"/>
    <s v="PRESIDIO OSPEDALIERO PUGLIESE"/>
    <m/>
    <s v="RADIOLOGIA - RISONANZA MAGNETICA"/>
    <s v="-"/>
    <s v="PROPRIETA'"/>
    <n v="0"/>
    <m/>
    <s v="STAMPANTE PER COMPUTER"/>
    <s v="F"/>
    <n v="0.03"/>
    <n v="0"/>
    <n v="1"/>
    <m/>
    <n v="0"/>
    <m/>
  </r>
  <r>
    <x v="1"/>
    <x v="1"/>
    <s v="ao cz"/>
    <n v="3640"/>
    <n v="4429"/>
    <s v="CARICA BATTERIE"/>
    <s v="B4"/>
    <m/>
    <s v="PHILIPS INVIVO MEDICAL SYSTEMS"/>
    <m/>
    <s v="H5870"/>
    <s v="6CA"/>
    <m/>
    <d v="2013-09-25T00:00:00"/>
    <d v="2017-02-09T00:00:00"/>
    <m/>
    <s v="SI / SI"/>
    <s v="PRESIDIO OSPEDALIERO PUGLIESE"/>
    <m/>
    <s v="RADIOLOGIA - RISONANZA MAGNETICA"/>
    <s v="-"/>
    <s v="PROPRIETA'"/>
    <n v="18250"/>
    <m/>
    <s v="CARICA BATTERIE"/>
    <s v="E"/>
    <n v="0.04"/>
    <n v="0"/>
    <n v="1"/>
    <m/>
    <n v="0"/>
    <m/>
  </r>
  <r>
    <x v="1"/>
    <x v="1"/>
    <s v="ao cz"/>
    <n v="3641"/>
    <n v="4430"/>
    <s v="UNITA' DI CONTROLLO PER INIETTORE"/>
    <s v="B5"/>
    <m/>
    <s v="BAYER - MEDRAD MEDICAL CARE"/>
    <s v="SPECTRIS SOLARIS EP"/>
    <m/>
    <s v="UAO"/>
    <m/>
    <d v="2013-09-25T00:00:00"/>
    <d v="2013-09-25T00:00:00"/>
    <m/>
    <s v="SI / SI"/>
    <s v="PRESIDIO OSPEDALIERO PUGLIESE"/>
    <m/>
    <s v="RADIOLOGIA - RISONANZA MAGNETICA"/>
    <s v="-"/>
    <s v="PROPRIETA'"/>
    <n v="0"/>
    <m/>
    <s v="UNITA' DI CONTROLLO PER INIETTORE"/>
    <s v="C"/>
    <n v="0.08"/>
    <n v="14669.251099999999"/>
    <n v="1"/>
    <m/>
    <n v="1173.540088"/>
    <m/>
  </r>
  <r>
    <x v="1"/>
    <x v="1"/>
    <s v="ao cz"/>
    <n v="3642"/>
    <n v="4431"/>
    <s v="PERSONAL COMPUTER"/>
    <s v="B6"/>
    <m/>
    <s v="HEWLETT PACKARD CO"/>
    <s v="COMPAQ RP5800"/>
    <s v="CZC3213DVW"/>
    <s v="1PM"/>
    <m/>
    <d v="2013-09-25T00:00:00"/>
    <d v="2013-09-25T00:00:00"/>
    <m/>
    <s v="SI / SI"/>
    <s v="PRESIDIO OSPEDALIERO PUGLIESE"/>
    <m/>
    <s v="RADIOLOGIA - RISONANZA MAGNETICA"/>
    <s v="-"/>
    <s v="PROPRIETA'"/>
    <n v="0"/>
    <m/>
    <s v="PERSONAL COMPUTER"/>
    <s v="F"/>
    <n v="0.03"/>
    <n v="1500"/>
    <n v="1"/>
    <m/>
    <n v="45"/>
    <m/>
  </r>
  <r>
    <x v="1"/>
    <x v="1"/>
    <s v="ao cz"/>
    <n v="3643"/>
    <n v="4432"/>
    <s v="POMPA DI INFUSIONE"/>
    <m/>
    <m/>
    <s v="CAREFUSION CORP (ALARIS)"/>
    <s v="ALARIS GP"/>
    <n v="135062380"/>
    <s v="PIN"/>
    <s v="Z12030301"/>
    <m/>
    <d v="2016-02-10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44"/>
    <n v="4433"/>
    <s v="POMPA DI INFUSIONE"/>
    <m/>
    <m/>
    <s v="CAREFUSION CORP (ALARIS)"/>
    <s v="ALARIS GP"/>
    <n v="135062674"/>
    <s v="PIN"/>
    <s v="Z12030301"/>
    <m/>
    <m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45"/>
    <n v="4434"/>
    <s v="POMPA DI INFUSIONE"/>
    <m/>
    <m/>
    <s v="CAREFUSION CORP (ALARIS)"/>
    <s v="ALARIS GP"/>
    <n v="135062346"/>
    <s v="PIN"/>
    <s v="Z12030301"/>
    <m/>
    <d v="2016-02-10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46"/>
    <n v="4435"/>
    <s v="POMPA DI INFUSIONE"/>
    <m/>
    <m/>
    <s v="CAREFUSION CORP (ALARIS)"/>
    <s v="ALARIS GP"/>
    <n v="135062720"/>
    <s v="PIN"/>
    <s v="Z12030301"/>
    <m/>
    <d v="2016-02-10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47"/>
    <n v="4436"/>
    <s v="DOCKING STATION"/>
    <m/>
    <m/>
    <s v="CARDINAL HEALTH UK 305 LTD"/>
    <s v="ASENA GATEWAY WORKSTATION"/>
    <n v="802037427"/>
    <s v="DOT"/>
    <m/>
    <m/>
    <d v="2016-02-10T00:00:00"/>
    <m/>
    <s v="SI / SI"/>
    <s v="PRESIDIO OSPEDALIERO PUGLIESE"/>
    <m/>
    <s v="ANESTESIA E RIANIMAZIONE"/>
    <s v="-"/>
    <s v="PROPRIETA'"/>
    <n v="0"/>
    <m/>
    <s v="CONTROLLO PER POMPE DI INFUSIONE, SISTEMA DI"/>
    <s v="E"/>
    <n v="0.04"/>
    <n v="2000"/>
    <n v="1"/>
    <m/>
    <n v="80"/>
    <m/>
  </r>
  <r>
    <x v="1"/>
    <x v="1"/>
    <s v="ao cz"/>
    <n v="3648"/>
    <n v="4437"/>
    <s v="DOCKING STATION PER POMPE INFUSIONE"/>
    <m/>
    <m/>
    <s v="CAREFUSION CORP (ALARIS)"/>
    <s v="GATEWAY WORKSTATION"/>
    <n v="802037426"/>
    <s v="CLF"/>
    <s v="Z12030306"/>
    <m/>
    <m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649"/>
    <n v="4438"/>
    <s v="POMPA DI INFUSIONE"/>
    <m/>
    <m/>
    <s v="CAREFUSION CORP (ALARIS)"/>
    <s v="ALARIS GP"/>
    <n v="135062704"/>
    <s v="PIN"/>
    <s v="Z12030301"/>
    <m/>
    <d v="2016-02-10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50"/>
    <n v="4439"/>
    <s v="POMPA DI INFUSIONE"/>
    <m/>
    <m/>
    <s v="CAREFUSION CORP (ALARIS)"/>
    <s v="ALARIS GP"/>
    <n v="135062719"/>
    <s v="PIN"/>
    <s v="Z12030301"/>
    <m/>
    <d v="2016-02-10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51"/>
    <n v="4440"/>
    <s v="POMPA DI INFUSIONE"/>
    <m/>
    <m/>
    <s v="CAREFUSION CORP (ALARIS)"/>
    <s v="ALARIS GP"/>
    <n v="135062411"/>
    <s v="PIN"/>
    <s v="Z12030301"/>
    <m/>
    <d v="2016-02-10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52"/>
    <n v="4441"/>
    <s v="DOCKING STATION PER POMPE INFUSIONE"/>
    <m/>
    <m/>
    <s v="CAREFUSION CORP (ALARIS)"/>
    <s v="GATEWAY WORKSTATION"/>
    <n v="802037436"/>
    <s v="CLF"/>
    <s v="Z12030306"/>
    <m/>
    <d v="2016-02-10T00:00:00"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653"/>
    <n v="4442"/>
    <s v="POMPA DI INFUSIONE"/>
    <m/>
    <m/>
    <s v="CAREFUSION CORP (ALARIS)"/>
    <s v="ALARIS GP"/>
    <n v="135062351"/>
    <s v="PIN"/>
    <s v="Z12030301"/>
    <m/>
    <d v="2016-02-10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54"/>
    <n v="4443"/>
    <s v="POMPA DI INFUSIONE"/>
    <m/>
    <m/>
    <s v="CAREFUSION CORP (ALARIS)"/>
    <s v="ALARIS GP"/>
    <n v="135062722"/>
    <s v="PIN"/>
    <s v="Z12030301"/>
    <m/>
    <d v="2016-02-10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55"/>
    <n v="4444"/>
    <s v="POMPA DI INFUSIONE"/>
    <m/>
    <m/>
    <s v="CAREFUSION CORP (ALARIS)"/>
    <s v="ALARIS GP"/>
    <n v="135062676"/>
    <s v="PIN"/>
    <s v="Z12030301"/>
    <m/>
    <d v="2016-02-10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56"/>
    <n v="4445"/>
    <s v="DOCKING STATION PER POMPE INFUSIONE"/>
    <m/>
    <m/>
    <s v="CAREFUSION CORP (ALARIS)"/>
    <s v="GATEWAY WORKSTATION"/>
    <n v="802037429"/>
    <s v="CLF"/>
    <s v="Z12030306"/>
    <m/>
    <d v="2016-02-11T00:00:00"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657"/>
    <n v="4446"/>
    <s v="POMPA DI INFUSIONE"/>
    <m/>
    <m/>
    <s v="CAREFUSION CORP (ALARIS)"/>
    <s v="ALARIS GP"/>
    <n v="135062693"/>
    <s v="PIN"/>
    <s v="Z12030301"/>
    <m/>
    <d v="2016-02-11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58"/>
    <n v="4447"/>
    <s v="POMPA DI INFUSIONE"/>
    <m/>
    <m/>
    <s v="CAREFUSION CORP (ALARIS)"/>
    <s v="ALARIS GP"/>
    <n v="135062416"/>
    <s v="PIN"/>
    <s v="Z12030301"/>
    <m/>
    <d v="2016-02-11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59"/>
    <n v="4448"/>
    <s v="POMPA DI INFUSIONE"/>
    <m/>
    <m/>
    <s v="CAREFUSION CORP (ALARIS)"/>
    <s v="ALARIS GP"/>
    <n v="135062377"/>
    <s v="PIN"/>
    <s v="Z12030301"/>
    <m/>
    <d v="2016-02-11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60"/>
    <n v="4449"/>
    <s v="DOCKING STATION PER POMPE INFUSIONE"/>
    <m/>
    <m/>
    <s v="CAREFUSION CORP (ALARIS)"/>
    <s v="GATEWAY WORKSTATION"/>
    <n v="802037434"/>
    <s v="CLF"/>
    <s v="Z12030306"/>
    <m/>
    <d v="2016-02-11T00:00:00"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661"/>
    <n v="4450"/>
    <s v="POMPA DI INFUSIONE"/>
    <m/>
    <m/>
    <s v="CAREFUSION CORP (ALARIS)"/>
    <s v="ALARIS GP"/>
    <n v="135062372"/>
    <s v="PIN"/>
    <s v="Z12030301"/>
    <m/>
    <d v="2016-02-11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62"/>
    <n v="4451"/>
    <s v="POMPA DI INFUSIONE"/>
    <m/>
    <m/>
    <s v="CAREFUSION CORP (ALARIS)"/>
    <s v="ALARIS GP"/>
    <n v="135062708"/>
    <s v="PIN"/>
    <s v="Z12030301"/>
    <m/>
    <d v="2016-02-11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63"/>
    <n v="4452"/>
    <s v="DOCKING STATION PER POMPE INFUSIONE"/>
    <m/>
    <m/>
    <s v="CAREFUSION CORP (ALARIS)"/>
    <s v="GATEWAY WORKSTATION"/>
    <n v="802037430"/>
    <s v="CLF"/>
    <s v="Z12030306"/>
    <m/>
    <m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664"/>
    <n v="4453"/>
    <s v="POMPA DI INFUSIONE"/>
    <m/>
    <m/>
    <s v="CAREFUSION CORP (ALARIS)"/>
    <s v="ALARIS GP"/>
    <n v="135062379"/>
    <s v="PIN"/>
    <s v="Z12030301"/>
    <m/>
    <d v="2016-02-11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65"/>
    <n v="4454"/>
    <s v="DOCKING STATION PER POMPE INFUSIONE"/>
    <m/>
    <m/>
    <s v="CAREFUSION CORP (ALARIS)"/>
    <s v="GATEWAY WORKSTATION"/>
    <n v="80237432"/>
    <s v="CLF"/>
    <s v="Z12030306"/>
    <m/>
    <d v="2016-02-11T00:00:00"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666"/>
    <n v="4455"/>
    <s v="POMPA DI INFUSIONE"/>
    <m/>
    <m/>
    <s v="CAREFUSION CORP (ALARIS)"/>
    <s v="ALARIS GP"/>
    <n v="135062740"/>
    <s v="PIN"/>
    <s v="Z12030301"/>
    <m/>
    <d v="2016-02-11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67"/>
    <n v="4456"/>
    <s v="POMPA DI INFUSIONE"/>
    <m/>
    <m/>
    <s v="CAREFUSION CORP (ALARIS)"/>
    <s v="ALARIS GP"/>
    <n v="135062405"/>
    <s v="PIN"/>
    <s v="Z12030301"/>
    <m/>
    <d v="2016-02-11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68"/>
    <n v="4457"/>
    <s v="DOCKING STATION PER POMPE INFUSIONE"/>
    <m/>
    <m/>
    <s v="CAREFUSION CORP (ALARIS)"/>
    <s v="GATEWAY WORKSTATION"/>
    <n v="802037437"/>
    <s v="CLF"/>
    <s v="Z12030306"/>
    <m/>
    <d v="2016-02-11T00:00:00"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669"/>
    <n v="4458"/>
    <s v="POMPA DI INFUSIONE"/>
    <m/>
    <m/>
    <s v="CAREFUSION CORP (ALARIS)"/>
    <s v="ALARIS GP"/>
    <n v="135062725"/>
    <s v="PIN"/>
    <s v="Z12030301"/>
    <m/>
    <d v="2016-02-11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70"/>
    <n v="4459"/>
    <s v="POMPA DI INFUSIONE"/>
    <m/>
    <m/>
    <s v="CAREFUSION CORP (ALARIS)"/>
    <s v="ALARIS GP"/>
    <n v="135062716"/>
    <s v="PIN"/>
    <s v="Z12030301"/>
    <m/>
    <d v="2016-02-11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71"/>
    <n v="4460"/>
    <s v="POMPA DI INFUSIONE"/>
    <m/>
    <m/>
    <s v="CAREFUSION CORP (ALARIS)"/>
    <s v="ALARIS GP"/>
    <n v="135062751"/>
    <s v="PIN"/>
    <s v="Z12030301"/>
    <m/>
    <d v="2016-02-11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72"/>
    <n v="4461"/>
    <s v="SISTEMA ANTIDECUBITO"/>
    <m/>
    <m/>
    <s v="ARJO HUNTLEIGH HEALTHCARE LTD GETINGE GROUP"/>
    <s v="ALPHA ACTIVE"/>
    <n v="648408602"/>
    <s v="LAD"/>
    <m/>
    <d v="2013-08-06T00:00:00"/>
    <m/>
    <m/>
    <s v="SI / SI"/>
    <s v="PRESIDIO OSPEDALIERO PUGLIESE"/>
    <m/>
    <s v="MEDICINA II"/>
    <s v="-"/>
    <s v="PROPRIETA'"/>
    <n v="1484"/>
    <m/>
    <s v="SISTEMA ANTIDECUBITO"/>
    <s v="E"/>
    <n v="0.04"/>
    <n v="3000"/>
    <n v="1"/>
    <m/>
    <n v="120"/>
    <m/>
  </r>
  <r>
    <x v="1"/>
    <x v="1"/>
    <s v="ao cz"/>
    <n v="3673"/>
    <n v="4462"/>
    <s v="SISTEMA ANTIDECUBITO"/>
    <m/>
    <m/>
    <s v="ARJO HUNTLEIGH HEALTHCARE LTD GETINGE GROUP"/>
    <s v="ALPHA ACTIVE"/>
    <n v="648408603"/>
    <s v="LAD"/>
    <m/>
    <d v="2013-08-06T00:00:00"/>
    <m/>
    <m/>
    <s v="SI / SI"/>
    <s v="PRESIDIO OSPEDALIERO PUGLIESE"/>
    <m/>
    <s v="MEDICINA II"/>
    <s v="-"/>
    <s v="PROPRIETA'"/>
    <n v="1484"/>
    <m/>
    <s v="SISTEMA ANTIDECUBITO"/>
    <s v="E"/>
    <n v="0.04"/>
    <n v="3000"/>
    <n v="1"/>
    <m/>
    <n v="120"/>
    <m/>
  </r>
  <r>
    <x v="1"/>
    <x v="1"/>
    <s v="ao cz"/>
    <n v="3674"/>
    <n v="4463"/>
    <s v="SISTEMA ANTIDECUBITO"/>
    <m/>
    <m/>
    <s v="ARJO HUNTLEIGH HEALTHCARE LTD GETINGE GROUP"/>
    <s v="ALPHA ACTIVE"/>
    <n v="648408567"/>
    <s v="LAD"/>
    <m/>
    <d v="2013-08-06T00:00:00"/>
    <m/>
    <m/>
    <s v="SI / SI"/>
    <s v="PRESIDIO OSPEDALIERO PUGLIESE"/>
    <m/>
    <s v="MEDICINA II"/>
    <s v="-"/>
    <s v="PROPRIETA'"/>
    <n v="1484"/>
    <m/>
    <s v="SISTEMA ANTIDECUBITO"/>
    <s v="E"/>
    <n v="0.04"/>
    <n v="3000"/>
    <n v="1"/>
    <m/>
    <n v="120"/>
    <m/>
  </r>
  <r>
    <x v="1"/>
    <x v="1"/>
    <s v="ao cz"/>
    <n v="3675"/>
    <n v="4464"/>
    <s v="SISTEMA ANTIDECUBITO"/>
    <m/>
    <m/>
    <s v="ARJO HUNTLEIGH HEALTHCARE LTD GETINGE GROUP"/>
    <s v="ALPHA ACTIVE"/>
    <n v="648408601"/>
    <s v="LAD"/>
    <m/>
    <d v="2013-08-06T00:00:00"/>
    <m/>
    <m/>
    <s v="SI / SI"/>
    <s v="PRESIDIO OSPEDALIERO PUGLIESE"/>
    <m/>
    <s v="MEDICINA II"/>
    <s v="-"/>
    <s v="PROPRIETA'"/>
    <n v="1484"/>
    <m/>
    <s v="SISTEMA ANTIDECUBITO"/>
    <s v="E"/>
    <n v="0.04"/>
    <n v="3000"/>
    <n v="1"/>
    <m/>
    <n v="120"/>
    <m/>
  </r>
  <r>
    <x v="1"/>
    <x v="1"/>
    <s v="ao cz"/>
    <n v="3676"/>
    <n v="4465"/>
    <s v="SISTEMA ANTIDECUBITO"/>
    <m/>
    <m/>
    <s v="ARJO HUNTLEIGH HEALTHCARE LTD GETINGE GROUP"/>
    <s v="ALPHA ACTIVE"/>
    <n v="648408594"/>
    <s v="LAD"/>
    <m/>
    <d v="2013-08-06T00:00:00"/>
    <d v="2013-08-06T00:00:00"/>
    <m/>
    <s v="SI / SI"/>
    <s v="PRESIDIO OSPEDALIERO PUGLIESE"/>
    <m/>
    <s v="NEFROLOGIA"/>
    <s v="-"/>
    <s v="PROPRIETA'"/>
    <n v="1484"/>
    <m/>
    <s v="SISTEMA ANTIDECUBITO"/>
    <s v="E"/>
    <n v="0.04"/>
    <n v="3000"/>
    <n v="1"/>
    <m/>
    <n v="120"/>
    <m/>
  </r>
  <r>
    <x v="1"/>
    <x v="1"/>
    <s v="ao cz"/>
    <n v="3677"/>
    <n v="4466"/>
    <s v="SISTEMA ANTIDECUBITO"/>
    <m/>
    <m/>
    <s v="ARJO HUNTLEIGH HEALTHCARE LTD GETINGE GROUP"/>
    <s v="ALPHA ACTIVE"/>
    <n v="648408593"/>
    <s v="LAD"/>
    <m/>
    <d v="2013-08-06T00:00:00"/>
    <d v="2013-08-06T00:00:00"/>
    <m/>
    <s v="SI / SI"/>
    <s v="PRESIDIO OSPEDALIERO PUGLIESE"/>
    <m/>
    <s v="NEFROLOGIA"/>
    <s v="-"/>
    <s v="PROPRIETA'"/>
    <n v="1484"/>
    <m/>
    <s v="SISTEMA ANTIDECUBITO"/>
    <s v="E"/>
    <n v="0.04"/>
    <n v="3000"/>
    <n v="1"/>
    <m/>
    <n v="120"/>
    <m/>
  </r>
  <r>
    <x v="1"/>
    <x v="1"/>
    <s v="ao cz"/>
    <n v="3678"/>
    <n v="4467"/>
    <s v="SISTEMA ANTIDECUBITO"/>
    <m/>
    <m/>
    <s v="ARJO HUNTLEIGH HEALTHCARE LTD GETINGE GROUP"/>
    <s v="ALPHA ACTIVE"/>
    <n v="648408604"/>
    <s v="LAD"/>
    <m/>
    <d v="2013-08-06T00:00:00"/>
    <m/>
    <m/>
    <s v="SI / SI"/>
    <s v="PRESIDIO OSPEDALIERO PUGLIESE"/>
    <m/>
    <s v="CHIRURGIA GENERALE UOMINI"/>
    <s v="-"/>
    <s v="PROPRIETA'"/>
    <n v="1484"/>
    <m/>
    <s v="SISTEMA ANTIDECUBITO"/>
    <s v="E"/>
    <n v="0.04"/>
    <n v="3000"/>
    <n v="1"/>
    <m/>
    <n v="120"/>
    <m/>
  </r>
  <r>
    <x v="1"/>
    <x v="1"/>
    <s v="ao cz"/>
    <n v="3679"/>
    <n v="4468"/>
    <s v="SISTEMA ANTIDECUBITO"/>
    <m/>
    <m/>
    <s v="ARJO HUNTLEIGH HEALTHCARE LTD GETINGE GROUP"/>
    <s v="ALPHA ACTIVE"/>
    <n v="648408568"/>
    <s v="LAD"/>
    <m/>
    <d v="2013-08-06T00:00:00"/>
    <m/>
    <m/>
    <s v="SI / SI"/>
    <s v="PRESIDIO OSPEDALIERO PUGLIESE"/>
    <m/>
    <s v="CHIRURGIA GENERALE UOMINI"/>
    <s v="-"/>
    <s v="PROPRIETA'"/>
    <n v="1484"/>
    <m/>
    <s v="SISTEMA ANTIDECUBITO"/>
    <s v="E"/>
    <n v="0.04"/>
    <n v="3000"/>
    <n v="1"/>
    <m/>
    <n v="120"/>
    <m/>
  </r>
  <r>
    <x v="1"/>
    <x v="1"/>
    <s v="ao cz"/>
    <n v="3680"/>
    <n v="4469"/>
    <s v="SISTEMA ANTIDECUBITO"/>
    <m/>
    <m/>
    <s v="ARJO HUNTLEIGH HEALTHCARE LTD GETINGE GROUP"/>
    <s v="ALPHA ACTIVE"/>
    <n v="648408596"/>
    <s v="LAD"/>
    <m/>
    <d v="2013-08-06T00:00:00"/>
    <m/>
    <m/>
    <s v="SI / SI"/>
    <s v="PRESIDIO OSPEDALIERO PUGLIESE"/>
    <m/>
    <s v="GERIATRIA - DEGENZE"/>
    <s v="-"/>
    <s v="PROPRIETA'"/>
    <n v="1484"/>
    <m/>
    <s v="SISTEMA ANTIDECUBITO"/>
    <s v="E"/>
    <n v="0.04"/>
    <n v="3000"/>
    <n v="1"/>
    <m/>
    <n v="120"/>
    <m/>
  </r>
  <r>
    <x v="1"/>
    <x v="1"/>
    <s v="ao cz"/>
    <n v="3681"/>
    <n v="4470"/>
    <s v="SISTEMA ANTIDECUBITO"/>
    <m/>
    <m/>
    <s v="ARJO HUNTLEIGH HEALTHCARE LTD GETINGE GROUP"/>
    <s v="ALPHA ACTIVE"/>
    <n v="648408595"/>
    <s v="LAD"/>
    <m/>
    <d v="2013-08-06T00:00:00"/>
    <m/>
    <m/>
    <s v="SI / SI"/>
    <s v="PRESIDIO OSPEDALIERO PUGLIESE"/>
    <m/>
    <s v="GERIATRIA - DEGENZE"/>
    <s v="-"/>
    <s v="PROPRIETA'"/>
    <n v="1484"/>
    <m/>
    <s v="SISTEMA ANTIDECUBITO"/>
    <s v="E"/>
    <n v="0.04"/>
    <n v="3000"/>
    <n v="1"/>
    <m/>
    <n v="120"/>
    <m/>
  </r>
  <r>
    <x v="1"/>
    <x v="1"/>
    <s v="ao cz"/>
    <n v="3682"/>
    <n v="4471"/>
    <s v="ECOTOMOGRAFO"/>
    <m/>
    <m/>
    <s v="ESAOTE SPA"/>
    <s v="MYLAB 8100"/>
    <n v="91322053"/>
    <s v="ECT"/>
    <s v="Z110401"/>
    <d v="2013-08-09T00:00:00"/>
    <d v="2016-02-11T00:00:00"/>
    <m/>
    <s v="SI / SI"/>
    <s v="PRESIDIO OSPEDALIERO PUGLIESE"/>
    <m/>
    <s v="ANESTESIA E RIANIMAZIONE"/>
    <s v="-"/>
    <s v="PROPRIETA'"/>
    <n v="6068.15"/>
    <m/>
    <s v="ECOTOMOGRAFO"/>
    <s v="C"/>
    <n v="0.08"/>
    <n v="15000"/>
    <n v="1"/>
    <m/>
    <n v="1200"/>
    <m/>
  </r>
  <r>
    <x v="1"/>
    <x v="1"/>
    <s v="ao cz"/>
    <n v="3683"/>
    <n v="4472"/>
    <s v="RIPRODUTTORE VIDEO O DIGITALE DI BIOIMMAGINI"/>
    <s v="B2"/>
    <m/>
    <s v="SONY CORP"/>
    <s v="UP-D897"/>
    <n v="278308"/>
    <s v="RIR"/>
    <s v="Z110706"/>
    <d v="2013-08-09T00:00:00"/>
    <d v="2016-02-04T00:00:00"/>
    <m/>
    <s v="SI / SI"/>
    <s v="PRESIDIO OSPEDALIERO PUGLIESE"/>
    <m/>
    <s v="ANESTESIA E RIANIMAZIONE"/>
    <s v="-"/>
    <s v="PROPRIETA'"/>
    <m/>
    <m/>
    <s v="RIPRODUTTORE VIDEO O DIGITALE DI BIOIMMAGINI"/>
    <s v="E"/>
    <n v="0.04"/>
    <n v="2000"/>
    <n v="1"/>
    <m/>
    <n v="80"/>
    <m/>
  </r>
  <r>
    <x v="1"/>
    <x v="1"/>
    <s v="ao cz"/>
    <n v="3684"/>
    <n v="4473"/>
    <s v="SONDA ECOGRAFICA"/>
    <s v="A2"/>
    <m/>
    <s v="ESAOTE SPA"/>
    <s v="SC3421"/>
    <n v="13185078"/>
    <s v="SCF"/>
    <s v="Z1104018001"/>
    <d v="2013-08-09T00:00:00"/>
    <d v="2016-02-11T00:00:00"/>
    <m/>
    <s v="SI / SI"/>
    <s v="PRESIDIO OSPEDALIERO PUGLIESE"/>
    <m/>
    <s v="ANESTESIA E RIANIMAZIONE"/>
    <s v="-"/>
    <s v="PROPRIETA'"/>
    <n v="2927"/>
    <m/>
    <s v="SONDA ECOGRAFICA"/>
    <s v="C"/>
    <n v="0.08"/>
    <n v="5000"/>
    <n v="1"/>
    <m/>
    <n v="400"/>
    <m/>
  </r>
  <r>
    <x v="1"/>
    <x v="1"/>
    <s v="ao cz"/>
    <n v="3685"/>
    <n v="4474"/>
    <s v="SONDA ECOGRAFICA"/>
    <s v="A3"/>
    <m/>
    <s v="ESAOTE SPA"/>
    <s v="SL3323"/>
    <n v="13145121"/>
    <s v="SCF"/>
    <s v="Z1104018001"/>
    <d v="2013-08-09T00:00:00"/>
    <d v="2016-02-12T00:00:00"/>
    <m/>
    <s v="SI / SI"/>
    <s v="PRESIDIO OSPEDALIERO PUGLIESE"/>
    <m/>
    <s v="ANESTESIA E RIANIMAZIONE"/>
    <s v="-"/>
    <s v="PROPRIETA'"/>
    <n v="3615.48"/>
    <m/>
    <s v="SONDA ECOGRAFICA"/>
    <s v="C"/>
    <n v="0.08"/>
    <n v="5000"/>
    <n v="1"/>
    <m/>
    <n v="400"/>
    <m/>
  </r>
  <r>
    <x v="1"/>
    <x v="1"/>
    <s v="ao cz"/>
    <n v="3686"/>
    <n v="4475"/>
    <s v="CARRELLO ELETTRIFICATO"/>
    <s v="B3"/>
    <m/>
    <s v="ESAOTE SPA"/>
    <s v="BASIC ROLL MYLAB"/>
    <n v="13269008"/>
    <s v="CAF"/>
    <m/>
    <d v="2013-08-09T00:00:00"/>
    <d v="2016-02-12T00:00:00"/>
    <m/>
    <s v="SI / SI"/>
    <s v="PRESIDIO OSPEDALIERO PUGLIESE"/>
    <m/>
    <s v="ANESTESIA E RIANIMAZIONE"/>
    <s v="-"/>
    <s v="PROPRIETA'"/>
    <n v="1856.14"/>
    <m/>
    <s v="CARRELLO ELETTRIFICATO"/>
    <s v="F"/>
    <n v="0.03"/>
    <n v="890.59"/>
    <n v="1"/>
    <m/>
    <n v="26.717700000000001"/>
    <m/>
  </r>
  <r>
    <x v="1"/>
    <x v="1"/>
    <s v="ao cz"/>
    <n v="3687"/>
    <n v="4477"/>
    <s v="MONITOR PER PERSONAL COMPUTER"/>
    <s v="B7"/>
    <m/>
    <s v="HEWLETT PACKARD CO"/>
    <s v="ZR 2440W"/>
    <n v="634348721"/>
    <s v="1SM"/>
    <m/>
    <d v="2013-09-25T00:00:00"/>
    <m/>
    <m/>
    <s v="SI / SI"/>
    <s v="PRESIDIO OSPEDALIERO PUGLIESE"/>
    <m/>
    <s v="RADIOLOGIA - RISONANZA MAGNETIC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688"/>
    <n v="4478"/>
    <s v="INIETTORE PER RISONANZA MAGNETICA"/>
    <m/>
    <m/>
    <s v="BAYER - MEDRAD MEDICAL CARE"/>
    <s v="SPECTRIS SOLARIS"/>
    <n v="301201261339"/>
    <s v="IRM"/>
    <s v="Z11059001"/>
    <d v="2013-09-25T00:00:00"/>
    <m/>
    <m/>
    <s v="SI / SI"/>
    <s v="PRESIDIO OSPEDALIERO PUGLIESE"/>
    <m/>
    <s v="RADIOLOGIA - RISONANZA MAGNETICA"/>
    <s v="-"/>
    <s v="PROPRIETA'"/>
    <n v="18539"/>
    <m/>
    <s v="INIETTORE PER RISONANZA MAGNETICA"/>
    <s v="C"/>
    <n v="0.08"/>
    <n v="4000"/>
    <n v="1"/>
    <m/>
    <n v="320"/>
    <m/>
  </r>
  <r>
    <x v="1"/>
    <x v="1"/>
    <s v="ao cz"/>
    <n v="3689"/>
    <n v="4479"/>
    <s v="TOMOGRAFO A RISONANZA MAGNETICA"/>
    <m/>
    <m/>
    <s v="PHILIPS HEALTHCARE"/>
    <s v="ACHIEVA 1.5T SE"/>
    <s v="201WW8215386"/>
    <s v="TRM"/>
    <s v="Z110501"/>
    <d v="2013-09-25T00:00:00"/>
    <d v="2013-09-25T00:00:00"/>
    <m/>
    <s v="SI / SI"/>
    <s v="PRESIDIO OSPEDALIERO PUGLIESE"/>
    <m/>
    <s v="RADIOLOGIA - RISONANZA MAGNETICA"/>
    <s v="-"/>
    <s v="PROPRIETA'"/>
    <n v="743050"/>
    <m/>
    <s v="TOMOGRAFO A RISONANZA MAGNETICA"/>
    <s v="A"/>
    <n v="0.12"/>
    <n v="1263109.4476923076"/>
    <n v="1"/>
    <m/>
    <n v="151573.1337230769"/>
    <m/>
  </r>
  <r>
    <x v="1"/>
    <x v="1"/>
    <s v="ao cz"/>
    <n v="3691"/>
    <n v="4481"/>
    <s v="DOCKING STATION PER POMPE INFUSIONE"/>
    <m/>
    <m/>
    <s v="CAREFUSION CORP (ALARIS)"/>
    <s v="GATEWAY WORKSTATION"/>
    <n v="802037435"/>
    <s v="CLF"/>
    <s v="Z12030306"/>
    <m/>
    <m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692"/>
    <n v="4482"/>
    <s v="POMPA DI INFUSIONE"/>
    <m/>
    <m/>
    <s v="CAREFUSION CORP (ALARIS)"/>
    <s v="ALARIS GP"/>
    <n v="135062698"/>
    <s v="PIN"/>
    <s v="Z12030301"/>
    <m/>
    <d v="2016-02-12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93"/>
    <n v="4483"/>
    <s v="POMPA DI INFUSIONE"/>
    <m/>
    <m/>
    <s v="CAREFUSION CORP (ALARIS)"/>
    <s v="ALARIS GP"/>
    <n v="135062745"/>
    <s v="PIN"/>
    <s v="Z12030301"/>
    <m/>
    <m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94"/>
    <n v="4484"/>
    <s v="POMPA DI INFUSIONE"/>
    <m/>
    <m/>
    <s v="CAREFUSION CORP (ALARIS)"/>
    <s v="ALARIS GP"/>
    <n v="135061815"/>
    <s v="PIN"/>
    <s v="Z12030301"/>
    <m/>
    <d v="2016-02-12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95"/>
    <n v="4485"/>
    <s v="DOCKING STATION PER POMPE INFUSIONE"/>
    <m/>
    <m/>
    <s v="CAREFUSION CORP (ALARIS)"/>
    <s v="GATEWAY WORKSTATION"/>
    <n v="802037055"/>
    <s v="CLF"/>
    <s v="Z12030306"/>
    <m/>
    <m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696"/>
    <n v="4486"/>
    <s v="POMPA DI INFUSIONE"/>
    <m/>
    <m/>
    <s v="CAREFUSION CORP (ALARIS)"/>
    <s v="ALARIS GP"/>
    <n v="135062384"/>
    <s v="PIN"/>
    <s v="Z12030301"/>
    <m/>
    <d v="2016-02-12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97"/>
    <n v="4487"/>
    <s v="POMPA DI INFUSIONE"/>
    <m/>
    <m/>
    <s v="CAREFUSION CORP (ALARIS)"/>
    <s v="ALARIS GP"/>
    <n v="135062709"/>
    <s v="PIN"/>
    <s v="Z12030301"/>
    <m/>
    <d v="2016-02-12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98"/>
    <n v="4488"/>
    <s v="POMPA DI INFUSIONE"/>
    <m/>
    <m/>
    <s v="CAREFUSION CORP (ALARIS)"/>
    <s v="ALARIS GP"/>
    <n v="135062710"/>
    <s v="PIN"/>
    <s v="Z12030301"/>
    <m/>
    <d v="2016-02-12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699"/>
    <n v="4489"/>
    <s v="POMPA DI INFUSIONE"/>
    <m/>
    <m/>
    <s v="CAREFUSION CORP (ALARIS)"/>
    <s v="ALARIS GP"/>
    <n v="135062414"/>
    <s v="PIN"/>
    <s v="Z12030301"/>
    <m/>
    <d v="2016-02-12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700"/>
    <n v="4490"/>
    <s v="DOCKING STATION PER POMPE INFUSIONE"/>
    <m/>
    <m/>
    <s v="CAREFUSION CORP (ALARIS)"/>
    <s v="GATEWAY WORKSTATION"/>
    <n v="802037439"/>
    <s v="CLF"/>
    <s v="Z12030306"/>
    <m/>
    <d v="2016-02-12T00:00:00"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701"/>
    <n v="4491"/>
    <s v="DOCKING STATION PER POMPE INFUSIONE"/>
    <m/>
    <m/>
    <s v="CAREFUSION CORP (ALARIS)"/>
    <s v="GATEWAY WORKSTATION"/>
    <n v="802037428"/>
    <s v="CLF"/>
    <s v="Z12030306"/>
    <m/>
    <m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702"/>
    <n v="4492"/>
    <s v="POMPA DI INFUSIONE"/>
    <m/>
    <m/>
    <s v="CAREFUSION CORP (ALARIS)"/>
    <s v="ALARIS GP"/>
    <n v="135062413"/>
    <s v="PIN"/>
    <s v="Z12030301"/>
    <m/>
    <d v="2016-02-12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703"/>
    <n v="4493"/>
    <s v="POMPA DI INFUSIONE"/>
    <m/>
    <m/>
    <s v="CAREFUSION CORP (ALARIS)"/>
    <s v="ALARIS GP"/>
    <n v="135062724"/>
    <s v="PIN"/>
    <s v="Z12030301"/>
    <m/>
    <d v="2016-02-12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704"/>
    <n v="4494"/>
    <s v="DOCKING STATION PER POMPE INFUSIONE"/>
    <m/>
    <m/>
    <s v="CAREFUSION CORP (ALARIS)"/>
    <s v="GATEWAY WORKSTATION"/>
    <n v="802037431"/>
    <s v="CLF"/>
    <s v="Z12030306"/>
    <m/>
    <m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705"/>
    <n v="4495"/>
    <s v="DOCKING STATION PER POMPE INFUSIONE"/>
    <m/>
    <m/>
    <s v="CAREFUSION CORP (ALARIS)"/>
    <s v="GATEWAY WORKSTATION"/>
    <n v="802037438"/>
    <s v="CLF"/>
    <s v="Z12030306"/>
    <m/>
    <d v="2016-02-12T00:00:00"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706"/>
    <n v="4496"/>
    <s v="DOCKING STATION PER POMPE INFUSIONE"/>
    <m/>
    <m/>
    <s v="CAREFUSION CORP (ALARIS)"/>
    <s v="GATEWAY WORKSTATION"/>
    <n v="802037440"/>
    <s v="CLF"/>
    <s v="Z12030306"/>
    <m/>
    <d v="2016-02-12T00:00:00"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707"/>
    <n v="4497"/>
    <s v="DOCKING STATION PER POMPE INFUSIONE"/>
    <m/>
    <m/>
    <s v="CAREFUSION CORP (ALARIS)"/>
    <s v="GATEWAY WORKSTATION"/>
    <n v="802037433"/>
    <s v="CLF"/>
    <s v="Z12030306"/>
    <m/>
    <d v="2016-02-12T00:00:00"/>
    <m/>
    <s v="SI / SI"/>
    <s v="PRESIDIO OSPEDALIERO PUGLIESE"/>
    <m/>
    <s v="ANESTESIA E RIANIMAZIONE"/>
    <s v="-"/>
    <s v="PROPRIETA'"/>
    <n v="2500"/>
    <m/>
    <s v="CONTROLLO PER POMPE DI INFUSIONE, SISTEMA DI"/>
    <s v="E"/>
    <n v="0.04"/>
    <n v="2000"/>
    <n v="1"/>
    <m/>
    <n v="80"/>
    <m/>
  </r>
  <r>
    <x v="1"/>
    <x v="1"/>
    <s v="ao cz"/>
    <n v="3708"/>
    <n v="4498"/>
    <s v="POMPA DI INFUSIONE"/>
    <m/>
    <m/>
    <s v="CAREFUSION CORP (ALARIS)"/>
    <s v="SIGNATURE I GOLD"/>
    <n v="723108832"/>
    <s v="PIN"/>
    <s v="Z12030301"/>
    <m/>
    <m/>
    <m/>
    <s v="SI / SI"/>
    <s v="PRESIDIO OSPEDALIERO PUGLIESE"/>
    <m/>
    <s v="GERIATRIA - DEGENZE"/>
    <s v="-"/>
    <s v="PROPRIETA'"/>
    <n v="800"/>
    <m/>
    <s v="POMPA DI INFUSIONE"/>
    <s v="E"/>
    <n v="0.04"/>
    <n v="2000"/>
    <n v="1"/>
    <m/>
    <n v="80"/>
    <m/>
  </r>
  <r>
    <x v="1"/>
    <x v="1"/>
    <s v="ao cz"/>
    <n v="3709"/>
    <n v="4499"/>
    <s v="POMPA DI INFUSIONE"/>
    <m/>
    <m/>
    <s v="CAREFUSION CORP (ALARIS)"/>
    <s v="SIGNATURE I GOLD"/>
    <n v="713108835"/>
    <s v="PIN"/>
    <s v="Z12030301"/>
    <m/>
    <m/>
    <m/>
    <s v="SI / SI"/>
    <s v="PRESIDIO OSPEDALIERO PUGLIESE"/>
    <m/>
    <s v="GERIATRIA - DEGENZE"/>
    <s v="-"/>
    <s v="PROPRIETA'"/>
    <n v="800"/>
    <m/>
    <s v="POMPA DI INFUSIONE"/>
    <s v="E"/>
    <n v="0.04"/>
    <n v="2000"/>
    <n v="1"/>
    <m/>
    <n v="80"/>
    <m/>
  </r>
  <r>
    <x v="1"/>
    <x v="1"/>
    <s v="ao cz"/>
    <n v="3710"/>
    <n v="4500"/>
    <s v="POMPA DI INFUSIONE"/>
    <m/>
    <m/>
    <s v="CAREFUSION CORP (ALARIS)"/>
    <s v="ALARIS SIGNATURE EDITION GOLD DUAL CHANNEL"/>
    <n v="135020003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11"/>
    <n v="4501"/>
    <s v="POMPA DI INFUSIONE"/>
    <m/>
    <m/>
    <s v="CAREFUSION CORP (ALARIS)"/>
    <s v="SIGNATURE II"/>
    <n v="723105210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12"/>
    <n v="4502"/>
    <s v="POMPA DI INFUSIONE"/>
    <m/>
    <m/>
    <s v="CAREFUSION CORP (ALARIS)"/>
    <s v="SIGNATURE II"/>
    <n v="12407368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13"/>
    <n v="4503"/>
    <s v="POMPA DI INFUSIONE"/>
    <m/>
    <m/>
    <s v="CAREFUSION CORP (ALARIS)"/>
    <s v="SIGNATURE I GOLD"/>
    <n v="3348213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14"/>
    <n v="4504"/>
    <s v="POMPA DI INFUSIONE"/>
    <m/>
    <m/>
    <s v="CAREFUSION CORP (ALARIS)"/>
    <s v="SIGNATURE I GOLD"/>
    <n v="713108833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15"/>
    <n v="4505"/>
    <s v="POMPA DI INFUSIONE"/>
    <m/>
    <m/>
    <s v="CAREFUSION CORP (ALARIS)"/>
    <s v="SIGNATURE II"/>
    <n v="135112025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16"/>
    <n v="4506"/>
    <s v="POMPA DI INFUSIONE"/>
    <m/>
    <m/>
    <s v="CAREFUSION CORP (ALARIS)"/>
    <s v="SIGNATURE I GOLD"/>
    <n v="713108834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17"/>
    <n v="4507"/>
    <s v="POMPA DI INFUSIONE"/>
    <m/>
    <m/>
    <s v="CAREFUSION CORP (ALARIS)"/>
    <s v="SIGNATURE II"/>
    <n v="135020004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18"/>
    <n v="4508"/>
    <s v="POMPA DI INFUSIONE"/>
    <m/>
    <m/>
    <s v="CAREFUSION CORP (ALARIS)"/>
    <s v="ALARIS SE"/>
    <n v="713108829"/>
    <s v="PIN"/>
    <s v="Z12030301"/>
    <m/>
    <m/>
    <m/>
    <s v="SI / SI"/>
    <s v="PRESIDIO OSPEDALIERO CIACCIO"/>
    <m/>
    <s v="EMATOLOGIA DEGENZE"/>
    <s v="-"/>
    <s v="PROPRIETA'"/>
    <n v="800"/>
    <m/>
    <s v="POMPA DI INFUSIONE"/>
    <s v="E"/>
    <n v="0.04"/>
    <n v="2000"/>
    <n v="1"/>
    <m/>
    <n v="80"/>
    <m/>
  </r>
  <r>
    <x v="1"/>
    <x v="1"/>
    <s v="ao cz"/>
    <n v="3719"/>
    <n v="4509"/>
    <s v="POMPA DI INFUSIONE"/>
    <m/>
    <m/>
    <s v="CAREFUSION CORP (ALARIS)"/>
    <s v="SIGNATURE I GOLD"/>
    <n v="713108829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20"/>
    <n v="4510"/>
    <s v="POMPA DI INFUSIONE"/>
    <m/>
    <m/>
    <s v="CAREFUSION CORP (ALARIS)"/>
    <s v="SIGNATURE II"/>
    <n v="135020002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21"/>
    <n v="4511"/>
    <s v="POMPA DI INFUSIONE"/>
    <m/>
    <m/>
    <s v="CAREFUSION CORP (ALARIS)"/>
    <s v="SIGNATURE I GOLD"/>
    <n v="713108836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22"/>
    <n v="4512"/>
    <s v="POMPA DI INFUSIONE"/>
    <m/>
    <m/>
    <s v="CAREFUSION CORP (ALARIS)"/>
    <s v="SIGNATURE II"/>
    <n v="135020005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23"/>
    <n v="4514"/>
    <s v="POMPA DI INFUSIONE"/>
    <m/>
    <m/>
    <s v="CAREFUSION CORP (ALARIS)"/>
    <s v="SIGNATURE II"/>
    <n v="135111966"/>
    <s v="PIN"/>
    <s v="Z12030301"/>
    <m/>
    <m/>
    <m/>
    <s v="SI / SI"/>
    <s v="PRESIDIO OSPEDALIERO CIACCIO"/>
    <m/>
    <s v="ONCOLOGIA MEDICA"/>
    <s v="-"/>
    <s v="PROPRIETA'"/>
    <n v="800"/>
    <m/>
    <s v="POMPA DI INFUSIONE"/>
    <s v="E"/>
    <n v="0.04"/>
    <n v="2000"/>
    <n v="1"/>
    <m/>
    <n v="80"/>
    <m/>
  </r>
  <r>
    <x v="1"/>
    <x v="1"/>
    <s v="ao cz"/>
    <n v="3724"/>
    <n v="4515"/>
    <s v="POMPA DI INFUSIONE"/>
    <m/>
    <m/>
    <s v="CAREFUSION CORP (ALARIS)"/>
    <s v="ALARIS GP"/>
    <n v="135062702"/>
    <s v="PIN"/>
    <s v="Z12030301"/>
    <m/>
    <d v="2016-02-12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725"/>
    <n v="4516"/>
    <s v="POMPA DI INFUSIONE"/>
    <m/>
    <m/>
    <s v="CAREFUSION CORP (ALARIS)"/>
    <s v="ALARIS GP"/>
    <n v="135062714"/>
    <s v="PIN"/>
    <s v="Z12030301"/>
    <m/>
    <d v="2016-02-12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726"/>
    <n v="4517"/>
    <s v="POMPA DI INFUSIONE"/>
    <m/>
    <m/>
    <s v="CAREFUSION CORP (ALARIS)"/>
    <s v="ALARIS GP"/>
    <n v="135062399"/>
    <s v="PIN"/>
    <s v="Z12030301"/>
    <m/>
    <m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727"/>
    <n v="4518"/>
    <s v="POMPA DI INFUSIONE"/>
    <m/>
    <m/>
    <s v="CAREFUSION CORP (ALARIS)"/>
    <s v="ALARIS GP"/>
    <n v="135062715"/>
    <s v="PIN"/>
    <s v="Z12030301"/>
    <m/>
    <d v="2016-02-15T00:00:00"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728"/>
    <n v="4519"/>
    <s v="POMPA DI INFUSIONE"/>
    <m/>
    <m/>
    <s v="CAREFUSION CORP (ALARIS)"/>
    <s v="ALARIS GP"/>
    <n v="135062686"/>
    <s v="PIN"/>
    <s v="Z12030301"/>
    <m/>
    <m/>
    <m/>
    <s v="SI / SI"/>
    <s v="PRESIDIO OSPEDALIERO PUGLIESE"/>
    <m/>
    <s v="ANESTESIA E RIANIMAZIONE"/>
    <s v="-"/>
    <s v="PROPRIETA'"/>
    <n v="800"/>
    <m/>
    <s v="POMPA DI INFUSIONE"/>
    <s v="E"/>
    <n v="0.04"/>
    <n v="2000"/>
    <n v="1"/>
    <m/>
    <n v="80"/>
    <m/>
  </r>
  <r>
    <x v="1"/>
    <x v="1"/>
    <s v="ao cz"/>
    <n v="3729"/>
    <n v="4520"/>
    <s v="BILANCIA PESA NEONATI"/>
    <m/>
    <m/>
    <s v="SECA CORP"/>
    <n v="376"/>
    <n v="5376072134560"/>
    <s v="BPN"/>
    <s v="Z12080402"/>
    <d v="2013-09-04T00:00:00"/>
    <d v="2016-06-01T00:00:00"/>
    <m/>
    <s v="SI / SI"/>
    <s v="PRESIDIO OSPEDALIERO PUGLIESE"/>
    <m/>
    <s v="PEDIATRIA"/>
    <s v="-"/>
    <s v="PROPRIETA'"/>
    <n v="823"/>
    <m/>
    <s v="BILANCIA PESA NEONATI"/>
    <s v="F"/>
    <n v="0.03"/>
    <n v="1333.3333333333333"/>
    <n v="1"/>
    <m/>
    <n v="39.999999999999993"/>
    <m/>
  </r>
  <r>
    <x v="1"/>
    <x v="1"/>
    <s v="ao cz"/>
    <n v="3730"/>
    <n v="4521"/>
    <s v="TERMOSALDATRICE"/>
    <m/>
    <m/>
    <s v="HAWO GMBH"/>
    <s v="HS 1000"/>
    <n v="463260"/>
    <s v="TMS"/>
    <m/>
    <m/>
    <d v="2016-12-21T00:00:00"/>
    <m/>
    <s v="SI / SI"/>
    <s v="PRESIDIO OSPEDALIERO PUGLIESE"/>
    <m/>
    <s v="NUOVO BLOCCO OPERATORIO"/>
    <s v="-"/>
    <s v="PROPRIETA'"/>
    <n v="0"/>
    <m/>
    <s v="TERMOSALDATRICE"/>
    <s v="F"/>
    <n v="0.03"/>
    <n v="2133.3333333333335"/>
    <n v="1"/>
    <m/>
    <n v="64"/>
    <m/>
  </r>
  <r>
    <x v="1"/>
    <x v="1"/>
    <s v="ao cz"/>
    <n v="3731"/>
    <n v="4522"/>
    <s v="TAVOLO PER PAZIENTE PER APPARECCHIO RADIOLOGICO"/>
    <s v="B8"/>
    <m/>
    <s v="PHILIPS HEALTHCARE"/>
    <m/>
    <n v="85"/>
    <s v="TPA"/>
    <s v="Z11030503"/>
    <d v="2013-09-25T00:00:00"/>
    <m/>
    <m/>
    <s v="SI / SI"/>
    <s v="PRESIDIO OSPEDALIERO PUGLIESE"/>
    <m/>
    <s v="RADIOLOGIA - RISONANZA MAGNETICA"/>
    <s v="-"/>
    <s v="PROPRIETA'"/>
    <n v="0"/>
    <m/>
    <s v="TAVOLO PER PAZIENTE PER APPARECCHIO RADIOLOGICO"/>
    <s v="A"/>
    <n v="0.12"/>
    <n v="6666.666666666667"/>
    <n v="1"/>
    <m/>
    <n v="800"/>
    <m/>
  </r>
  <r>
    <x v="1"/>
    <x v="1"/>
    <s v="ao cz"/>
    <n v="3732"/>
    <n v="4523"/>
    <s v="MONITOR"/>
    <s v="B9"/>
    <m/>
    <s v="PHILIPS INVIVO MEDICAL SYSTEMS"/>
    <s v="PRECESS 3160 DCU MONITOR"/>
    <s v="US2080573"/>
    <s v="MON"/>
    <s v="Z12030202"/>
    <d v="2013-09-25T00:00:00"/>
    <d v="2017-02-09T00:00:00"/>
    <m/>
    <s v="SI / SI"/>
    <s v="PRESIDIO OSPEDALIERO PUGLIESE"/>
    <m/>
    <s v="RADIOLOGIA - RISONANZA MAGNETICA"/>
    <s v="-"/>
    <s v="PROPRIETA'"/>
    <n v="0"/>
    <m/>
    <s v="MONITOR"/>
    <s v="C"/>
    <n v="0.08"/>
    <n v="3000"/>
    <n v="1"/>
    <m/>
    <n v="240"/>
    <m/>
  </r>
  <r>
    <x v="1"/>
    <x v="1"/>
    <s v="ao cz"/>
    <n v="3733"/>
    <n v="4524"/>
    <s v="BILANCIA PESA NEONATI"/>
    <m/>
    <m/>
    <s v="SECA CORP"/>
    <n v="376"/>
    <n v="5376074134583"/>
    <s v="BPN"/>
    <s v="Z12080402"/>
    <d v="2013-09-04T00:00:00"/>
    <d v="2016-06-01T00:00:00"/>
    <m/>
    <s v="SI / SI"/>
    <s v="PRESIDIO OSPEDALIERO PUGLIESE"/>
    <m/>
    <s v="PEDIATRIA"/>
    <s v="-"/>
    <s v="PROPRIETA'"/>
    <n v="823"/>
    <m/>
    <s v="BILANCIA PESA NEONATI"/>
    <s v="F"/>
    <n v="0.03"/>
    <n v="1333.3333333333333"/>
    <n v="1"/>
    <m/>
    <n v="39.999999999999993"/>
    <m/>
  </r>
  <r>
    <x v="1"/>
    <x v="1"/>
    <s v="ao cz"/>
    <n v="3734"/>
    <n v="4525"/>
    <s v="MONITOR"/>
    <s v="B10"/>
    <m/>
    <s v="PHILIPS INVIVO MEDICAL SYSTEMS"/>
    <s v="EXPRESSION MRI MONITOR"/>
    <n v="1249003388"/>
    <s v="MON"/>
    <s v="Z12030202"/>
    <d v="2013-09-25T00:00:00"/>
    <d v="2017-02-09T00:00:00"/>
    <m/>
    <s v="SI / SI"/>
    <s v="PRESIDIO OSPEDALIERO PUGLIESE"/>
    <m/>
    <s v="RADIOLOGIA - RISONANZA MAGNETICA"/>
    <s v="-"/>
    <s v="PROPRIETA'"/>
    <n v="0"/>
    <m/>
    <s v="MONITOR"/>
    <s v="C"/>
    <n v="0.08"/>
    <n v="3000"/>
    <n v="1"/>
    <m/>
    <n v="240"/>
    <m/>
  </r>
  <r>
    <x v="1"/>
    <x v="1"/>
    <s v="ao cz"/>
    <n v="3735"/>
    <n v="4527"/>
    <s v="PERSONAL COMPUTER"/>
    <s v="B11"/>
    <m/>
    <s v="HEWLETT PACKARD CO"/>
    <s v="Z420"/>
    <s v="CZC324580H"/>
    <s v="1PM"/>
    <m/>
    <d v="2013-09-25T00:00:00"/>
    <d v="2013-09-25T00:00:00"/>
    <m/>
    <s v="SI / SI"/>
    <s v="PRESIDIO OSPEDALIERO PUGLIESE"/>
    <m/>
    <s v="RADIOLOGIA - RISONANZA MAGNETICA"/>
    <s v="-"/>
    <s v="PROPRIETA'"/>
    <n v="0"/>
    <m/>
    <s v="PERSONAL COMPUTER"/>
    <s v="F"/>
    <n v="0.03"/>
    <n v="1500"/>
    <n v="1"/>
    <m/>
    <n v="45"/>
    <m/>
  </r>
  <r>
    <x v="1"/>
    <x v="1"/>
    <s v="ao cz"/>
    <n v="3736"/>
    <n v="4528"/>
    <s v="SERVER"/>
    <s v="B12"/>
    <m/>
    <s v="PHILIPS"/>
    <m/>
    <m/>
    <s v="1SV"/>
    <m/>
    <d v="2013-09-25T00:00:00"/>
    <d v="2013-09-25T00:00:00"/>
    <m/>
    <s v="SI / SI"/>
    <s v="PRESIDIO OSPEDALIERO PUGLIESE"/>
    <m/>
    <s v="RADIOLOGIA - RISONANZA MAGNETICA"/>
    <s v="-"/>
    <s v="PROPRIETA'"/>
    <n v="0"/>
    <m/>
    <s v="SERVER PER DATI"/>
    <s v="A"/>
    <n v="0.12"/>
    <n v="16850"/>
    <n v="1"/>
    <m/>
    <n v="2022"/>
    <m/>
  </r>
  <r>
    <x v="1"/>
    <x v="1"/>
    <s v="ao cz"/>
    <n v="3737"/>
    <n v="4529"/>
    <s v="CARICA BATTERIE"/>
    <s v="B13"/>
    <m/>
    <s v="PHILIPS INVIVO MEDICAL SYSTEMS"/>
    <m/>
    <s v="H5870"/>
    <s v="6CA"/>
    <m/>
    <d v="2013-09-25T00:00:00"/>
    <d v="2017-02-09T00:00:00"/>
    <m/>
    <s v="SI / SI"/>
    <s v="PRESIDIO OSPEDALIERO PUGLIESE"/>
    <m/>
    <s v="RADIOLOGIA - RISONANZA MAGNETICA"/>
    <s v="-"/>
    <s v="PROPRIETA'"/>
    <n v="0"/>
    <m/>
    <s v="CARICA BATTERIE"/>
    <s v="E"/>
    <n v="0.04"/>
    <n v="0"/>
    <n v="1"/>
    <m/>
    <n v="0"/>
    <m/>
  </r>
  <r>
    <x v="1"/>
    <x v="1"/>
    <s v="ao cz"/>
    <n v="3738"/>
    <n v="4530"/>
    <s v="PERSONAL COMPUTER"/>
    <s v="B14"/>
    <m/>
    <s v="HEWLETT PACKARD CO"/>
    <s v="Z420"/>
    <s v="CZC3155GY6"/>
    <s v="1PM"/>
    <m/>
    <d v="2013-09-25T00:00:00"/>
    <d v="2013-09-25T00:00:00"/>
    <m/>
    <s v="SI / SI"/>
    <s v="PRESIDIO OSPEDALIERO PUGLIESE"/>
    <m/>
    <s v="RADIOLOGIA - RISONANZA MAGNETICA"/>
    <s v="-"/>
    <s v="PROPRIETA'"/>
    <n v="0"/>
    <m/>
    <s v="PERSONAL COMPUTER"/>
    <s v="F"/>
    <n v="0.03"/>
    <n v="1500"/>
    <n v="1"/>
    <m/>
    <n v="45"/>
    <m/>
  </r>
  <r>
    <x v="1"/>
    <x v="1"/>
    <s v="ao cz"/>
    <n v="3739"/>
    <n v="4531"/>
    <s v="PRESSOTERAPIA, APPARECCHIO PER"/>
    <m/>
    <m/>
    <s v="ELETTRONICA PAGANI"/>
    <s v="LYMPHACTIVE"/>
    <n v="188"/>
    <s v="PTP"/>
    <s v="Z120607"/>
    <d v="2013-09-30T00:00:00"/>
    <d v="2013-09-30T00:00:00"/>
    <m/>
    <s v="SI / SI"/>
    <s v="PRESIDIO OSPEDALIERO PUGLIESE"/>
    <m/>
    <s v="FISIOTERAPIA"/>
    <s v="-"/>
    <s v="PROPRIETA'"/>
    <n v="3092"/>
    <m/>
    <s v="PRESSOTERAPIA, APPARECCHIO PER"/>
    <s v="E"/>
    <n v="0.04"/>
    <n v="2000"/>
    <n v="1"/>
    <m/>
    <n v="80"/>
    <m/>
  </r>
  <r>
    <x v="1"/>
    <x v="1"/>
    <s v="ao cz"/>
    <n v="3740"/>
    <n v="4532"/>
    <s v="MONITOR PER PERSONAL COMPUTER"/>
    <m/>
    <m/>
    <s v="DELL COMPUTER CORP"/>
    <s v="ULTRASHARP U2410F"/>
    <m/>
    <s v="1SM"/>
    <m/>
    <d v="2013-10-03T00:00:00"/>
    <d v="2016-08-03T00:00:00"/>
    <m/>
    <s v="SI / SI"/>
    <s v="PRESIDIO OSPEDALIERO PUGLIESE"/>
    <m/>
    <s v="DERMATOLOGIA - DEGENZE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741"/>
    <n v="4533"/>
    <s v="CARRELLO ELETTRIFICATO"/>
    <m/>
    <m/>
    <s v="MEDICI MEDICAL"/>
    <s v="VIDIX"/>
    <s v="VX00632"/>
    <s v="CAF"/>
    <m/>
    <d v="2013-10-03T00:00:00"/>
    <d v="2016-08-03T00:00:00"/>
    <m/>
    <s v="SI / SI"/>
    <s v="PRESIDIO OSPEDALIERO PUGLIESE"/>
    <m/>
    <s v="DERMATOLOGIA - DEGENZE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3742"/>
    <n v="4534"/>
    <s v="STAMPANTE PER COMPUTER"/>
    <m/>
    <m/>
    <s v="EPSON"/>
    <s v="WF2510 C4710"/>
    <s v="R2WY052496"/>
    <s v="1SC"/>
    <m/>
    <d v="2013-10-03T00:00:00"/>
    <d v="2016-08-03T00:00:00"/>
    <m/>
    <s v="SI / SI"/>
    <s v="PRESIDIO OSPEDALIERO PUGLIESE"/>
    <m/>
    <s v="DERMATOLOGIA - DEGENZE"/>
    <s v="-"/>
    <s v="PROPRIETA'"/>
    <n v="0"/>
    <m/>
    <s v="STAMPANTE PER COMPUTER"/>
    <s v="F"/>
    <n v="0.03"/>
    <n v="0"/>
    <n v="1"/>
    <m/>
    <n v="0"/>
    <m/>
  </r>
  <r>
    <x v="1"/>
    <x v="1"/>
    <s v="ao cz"/>
    <n v="3743"/>
    <n v="4535"/>
    <s v="VIDEODERMATOSCOPIO"/>
    <m/>
    <m/>
    <s v="MEDICI MEDICAL"/>
    <s v="VIDIX DIGITALE"/>
    <s v="10 12 0010"/>
    <s v="VAC"/>
    <s v="Z12040118"/>
    <d v="2013-10-03T00:00:00"/>
    <d v="2016-08-01T00:00:00"/>
    <m/>
    <s v="SI / SI"/>
    <s v="PRESIDIO OSPEDALIERO PUGLIESE"/>
    <m/>
    <s v="DERMATOLOGIA - DEGENZE"/>
    <s v="-"/>
    <s v="PROPRIETA'"/>
    <n v="0"/>
    <m/>
    <s v="VIDEODERMATOSCOPIO"/>
    <s v="A"/>
    <n v="0.12"/>
    <n v="6666.666666666667"/>
    <n v="1"/>
    <m/>
    <n v="800"/>
    <m/>
  </r>
  <r>
    <x v="1"/>
    <x v="1"/>
    <s v="ao cz"/>
    <n v="3744"/>
    <n v="4536"/>
    <s v="PERSONAL COMPUTER"/>
    <m/>
    <m/>
    <s v="FUJITSU SIEMENS"/>
    <m/>
    <m/>
    <s v="1PM"/>
    <m/>
    <d v="2013-10-03T00:00:00"/>
    <d v="2016-08-01T00:00:00"/>
    <m/>
    <s v="SI / SI"/>
    <s v="PRESIDIO OSPEDALIERO PUGLIESE"/>
    <m/>
    <s v="DERMATOLOGIA - DEGENZE"/>
    <s v="-"/>
    <s v="PROPRIETA'"/>
    <n v="0"/>
    <m/>
    <s v="PERSONAL COMPUTER"/>
    <s v="F"/>
    <n v="0.03"/>
    <n v="1500"/>
    <n v="1"/>
    <m/>
    <n v="45"/>
    <m/>
  </r>
  <r>
    <x v="1"/>
    <x v="1"/>
    <s v="ao cz"/>
    <n v="3745"/>
    <n v="4541"/>
    <s v="FIBROCOLEDOCOSCOPIO FLESSIBILE"/>
    <m/>
    <m/>
    <s v="STORZ KARL GMBH &amp; CO KG"/>
    <s v="11292DE1"/>
    <n v="2166670"/>
    <s v="COS"/>
    <s v="Z12020501"/>
    <m/>
    <d v="2017-02-06T00:00:00"/>
    <m/>
    <s v="SI / SI"/>
    <s v="PRESIDIO OSPEDALIERO PUGLIESE"/>
    <m/>
    <s v="NUOVO BLOCCO OPERATORIO"/>
    <s v="-"/>
    <s v="PROPRIETA'"/>
    <n v="0"/>
    <m/>
    <s v="COLEDOCOSCOPIO"/>
    <s v="A"/>
    <n v="0.12"/>
    <n v="13333.333333333334"/>
    <n v="1"/>
    <m/>
    <n v="1600"/>
    <m/>
  </r>
  <r>
    <x v="1"/>
    <x v="1"/>
    <s v="ao cz"/>
    <n v="3746"/>
    <n v="4542"/>
    <s v="PERSONAL COMPUTER"/>
    <m/>
    <m/>
    <s v="BRAINLAB"/>
    <s v="BUZZ"/>
    <n v="5780413001"/>
    <s v="1PM"/>
    <m/>
    <d v="2013-10-18T00:00:00"/>
    <d v="2017-02-06T00:00:00"/>
    <m/>
    <s v="SI / SI"/>
    <s v="PRESIDIO OSPEDALIERO PUGLIESE"/>
    <m/>
    <s v="NUOVO BLOCCO OPERATORIO"/>
    <s v="-"/>
    <s v="PROPRIETA'"/>
    <n v="39809"/>
    <m/>
    <s v="PERSONAL COMPUTER"/>
    <s v="F"/>
    <n v="0.03"/>
    <n v="1500"/>
    <n v="1"/>
    <m/>
    <n v="45"/>
    <m/>
  </r>
  <r>
    <x v="1"/>
    <x v="1"/>
    <s v="ao cz"/>
    <n v="3749"/>
    <n v="4546"/>
    <s v="POMPA DI INFUSIONE"/>
    <m/>
    <m/>
    <s v="CAREFUSION SWITZERLAND 317 SARL"/>
    <s v="SIGNATURE II GOLD"/>
    <n v="135162188"/>
    <s v="PIN"/>
    <s v="Z12030301"/>
    <m/>
    <d v="2016-05-27T00:00:00"/>
    <m/>
    <s v="SI / SI"/>
    <s v="PRESIDIO OSPEDALIERO PUGLIESE"/>
    <m/>
    <s v="CHIRUR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3750"/>
    <n v="4547"/>
    <s v="POMPA DI INFUSIONE"/>
    <m/>
    <m/>
    <s v="CAREFUSION SWITZERLAND 317 SARL"/>
    <s v="SIGNATURE II GOLD"/>
    <n v="135162106"/>
    <s v="PIN"/>
    <s v="Z12030301"/>
    <m/>
    <d v="2016-05-27T00:00:00"/>
    <m/>
    <s v="SI / SI"/>
    <s v="PRESIDIO OSPEDALIERO PUGLIESE"/>
    <m/>
    <s v="CHIRUR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3751"/>
    <n v="4548"/>
    <s v="POMPA DI INFUSIONE"/>
    <m/>
    <m/>
    <s v="CAREFUSION CORP (ALARIS)"/>
    <s v="ALARIS SE II"/>
    <n v="135162052"/>
    <s v="PIN"/>
    <s v="Z12030301"/>
    <m/>
    <d v="2016-05-27T00:00:00"/>
    <m/>
    <s v="SI / SI"/>
    <s v="PRESIDIO OSPEDALIERO PUGLIESE"/>
    <m/>
    <s v="CHIRUR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3752"/>
    <n v="4549"/>
    <s v="POMPA DI INFUSIONE"/>
    <m/>
    <m/>
    <s v="CAREFUSION SWITZERLAND 317 SARL"/>
    <s v="SIGNATURE II GOLD"/>
    <n v="135162105"/>
    <s v="PIN"/>
    <s v="Z12030301"/>
    <m/>
    <d v="2016-05-27T00:00:00"/>
    <m/>
    <s v="SI / SI"/>
    <s v="PRESIDIO OSPEDALIERO PUGLIESE"/>
    <m/>
    <s v="CHIRUR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3753"/>
    <n v="4550"/>
    <s v="POMPA DI INFUSIONE"/>
    <m/>
    <m/>
    <s v="CAREFUSION SWITZERLAND 317 SARL"/>
    <s v="SIGNATURE II GOLD"/>
    <n v="135162076"/>
    <s v="PIN"/>
    <s v="Z12030301"/>
    <m/>
    <d v="2016-05-27T00:00:00"/>
    <m/>
    <s v="SI / SI"/>
    <s v="PRESIDIO OSPEDALIERO PUGLIESE"/>
    <m/>
    <s v="CHIRUR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3754"/>
    <n v="4551"/>
    <s v="POMPA DI INFUSIONE"/>
    <m/>
    <m/>
    <s v="CAREFUSION SWITZERLAND 317 SARL"/>
    <s v="SIGNATURE II GOLD"/>
    <n v="135162202"/>
    <s v="PIN"/>
    <s v="Z12030301"/>
    <m/>
    <d v="2016-05-27T00:00:00"/>
    <m/>
    <s v="SI / SI"/>
    <s v="PRESIDIO OSPEDALIERO PUGLIESE"/>
    <m/>
    <s v="CHIRUR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3755"/>
    <n v="4555"/>
    <s v="TAVOLO TELECOMANDATO"/>
    <s v="B2"/>
    <m/>
    <s v="SIEMENS AG"/>
    <s v="AXIOM LUMINOS DRF"/>
    <n v="4294"/>
    <s v="TTE"/>
    <s v="Z110307"/>
    <d v="2014-04-30T00:00:00"/>
    <d v="2014-04-30T00:00:00"/>
    <m/>
    <s v="SI / SI"/>
    <s v="PRESIDIO OSPEDALIERO PUGLIESE"/>
    <m/>
    <s v="RADIOLOGIA"/>
    <s v="-"/>
    <s v="PROPRIETA'"/>
    <n v="254430"/>
    <m/>
    <s v="TAVOLO TELECOMANDATO"/>
    <s v="A"/>
    <n v="0.12"/>
    <n v="46666.666666666664"/>
    <n v="1"/>
    <m/>
    <n v="5599.9999999999991"/>
    <m/>
  </r>
  <r>
    <x v="1"/>
    <x v="1"/>
    <s v="ao cz"/>
    <n v="3756"/>
    <n v="4557"/>
    <s v="MONITOR PER PERSONAL COMPUTER"/>
    <s v="B3"/>
    <m/>
    <s v="EIZO NANAO CORP"/>
    <s v="DSB1906-DC"/>
    <s v="HXD7022701"/>
    <s v="1SM"/>
    <m/>
    <d v="2014-04-30T00:00:00"/>
    <d v="2014-04-30T00:00:00"/>
    <m/>
    <s v="SI / SI"/>
    <s v="PRESIDIO OSPEDALIERO PUGLIESE"/>
    <m/>
    <s v="RADIOLOGIA"/>
    <s v="-"/>
    <s v="PROPRIETA'"/>
    <n v="254430"/>
    <m/>
    <s v="MONITOR PER PERSONAL COMPUTER"/>
    <s v="F"/>
    <n v="0.03"/>
    <n v="263.14999999999998"/>
    <n v="1"/>
    <m/>
    <n v="7.894499999999999"/>
    <m/>
  </r>
  <r>
    <x v="1"/>
    <x v="1"/>
    <s v="ao cz"/>
    <n v="3757"/>
    <n v="4558"/>
    <s v="GRUPPO RADIOLOGICO"/>
    <s v="B4"/>
    <m/>
    <s v="SIEMENS AG"/>
    <s v="POLYDOROS 80S"/>
    <n v="2415"/>
    <s v="GRD"/>
    <s v="Z11039012"/>
    <d v="2014-04-30T00:00:00"/>
    <d v="2014-04-30T00:00:00"/>
    <m/>
    <s v="SI / SI"/>
    <s v="PRESIDIO OSPEDALIERO PUGLIESE"/>
    <m/>
    <s v="RADIOLOGIA"/>
    <s v="-"/>
    <s v="PROPRIETA'"/>
    <n v="254430"/>
    <m/>
    <s v="GRUPPO RADIOLOGICO"/>
    <s v="A"/>
    <n v="0.12"/>
    <n v="26666.666666666668"/>
    <n v="1"/>
    <m/>
    <n v="3200"/>
    <m/>
  </r>
  <r>
    <x v="1"/>
    <x v="1"/>
    <s v="ao cz"/>
    <n v="3758"/>
    <n v="4560"/>
    <s v="MONITOR PER PERSONAL COMPUTER"/>
    <s v="B5"/>
    <m/>
    <s v="EIZO NANAO CORP"/>
    <s v="DSB1906-DC"/>
    <s v="HXD7022740"/>
    <s v="1SM"/>
    <m/>
    <d v="2014-04-30T00:00:00"/>
    <d v="2014-04-30T00:00:00"/>
    <m/>
    <s v="SI / SI"/>
    <s v="PRESIDIO OSPEDALIERO PUGLIESE"/>
    <m/>
    <s v="RADIOLOGIA"/>
    <s v="-"/>
    <s v="PROPRIETA'"/>
    <n v="254430"/>
    <m/>
    <s v="MONITOR PER PERSONAL COMPUTER"/>
    <s v="F"/>
    <n v="0.03"/>
    <n v="263.14999999999998"/>
    <n v="1"/>
    <m/>
    <n v="7.894499999999999"/>
    <m/>
  </r>
  <r>
    <x v="1"/>
    <x v="1"/>
    <s v="ao cz"/>
    <n v="3759"/>
    <n v="4561"/>
    <s v="SISTEMA PER RADIOLOGIA DIGITALE"/>
    <m/>
    <m/>
    <s v="SIEMENS AG"/>
    <s v="FLUOROSPOT COMPACT"/>
    <n v="1402"/>
    <s v="SRD"/>
    <s v="Z110602"/>
    <d v="2014-04-30T00:00:00"/>
    <d v="2014-04-30T00:00:00"/>
    <m/>
    <s v="SI / SI"/>
    <s v="PRESIDIO OSPEDALIERO PUGLIESE"/>
    <m/>
    <s v="RADIOLOGIA"/>
    <s v="-"/>
    <s v="PROPRIETA'"/>
    <n v="254430"/>
    <m/>
    <s v="SISTEMA PER RADIOLOGIA DIGITALE"/>
    <s v="A"/>
    <n v="0.12"/>
    <n v="33333.333333333328"/>
    <n v="1"/>
    <m/>
    <n v="3999.9999999999991"/>
    <m/>
  </r>
  <r>
    <x v="1"/>
    <x v="1"/>
    <s v="ao cz"/>
    <n v="3760"/>
    <n v="4563"/>
    <s v="CENTRIFUGA REFRIGERATA"/>
    <m/>
    <m/>
    <s v="THERMO FISHER SCIENTIFIC INC KENDRO SORVALL"/>
    <s v="HERAEUS MEGAFUGE 16R"/>
    <n v="41527953"/>
    <s v="CRE"/>
    <s v="W02069005"/>
    <d v="2013-11-27T00:00:00"/>
    <d v="2016-07-29T00:00:00"/>
    <m/>
    <s v="SI / SI"/>
    <s v="PRESIDIO OSPEDALIERO PUGLIESE"/>
    <m/>
    <s v="LABORATORIO ANALISI"/>
    <s v="-"/>
    <s v="PROPRIETA'"/>
    <n v="4453"/>
    <m/>
    <s v="CENTRIFUGA REFRIGERATA"/>
    <s v="E"/>
    <n v="0.04"/>
    <n v="8000"/>
    <n v="1"/>
    <m/>
    <n v="320"/>
    <m/>
  </r>
  <r>
    <x v="1"/>
    <x v="1"/>
    <s v="ao cz"/>
    <n v="3761"/>
    <n v="4564"/>
    <s v="TELECAMERA"/>
    <m/>
    <m/>
    <s v="STORZ KARL GMBH &amp; CO KG"/>
    <s v="22220055-3 IMAGE1 H3"/>
    <s v="NW701874-P"/>
    <s v="TVC"/>
    <s v="Z12020405"/>
    <d v="2013-06-05T00:00:00"/>
    <d v="2017-02-06T00:00:00"/>
    <m/>
    <s v="SI / SI"/>
    <s v="PRESIDIO OSPEDALIERO PUGLIESE"/>
    <m/>
    <s v="NUOVO BLOCCO OPERATORIO"/>
    <s v="-"/>
    <s v="PROPRIETA'"/>
    <n v="25301"/>
    <m/>
    <s v="TELECAMERA"/>
    <s v="E"/>
    <n v="0.04"/>
    <n v="3000"/>
    <n v="1"/>
    <m/>
    <n v="120"/>
    <m/>
  </r>
  <r>
    <x v="1"/>
    <x v="1"/>
    <s v="ao cz"/>
    <n v="3762"/>
    <n v="4566"/>
    <s v="LAVAGGIO E DISINFEZIONE, APPARECCHIO PER"/>
    <m/>
    <m/>
    <s v="MIELE ITALIA SRL"/>
    <s v="PG8528"/>
    <s v="51/74372548"/>
    <s v="LAV"/>
    <s v="Z12011301"/>
    <d v="2014-01-28T00:00:00"/>
    <m/>
    <m/>
    <s v="SI / SI"/>
    <s v="PRESIDIO OSPEDALIERO PUGLIESE"/>
    <m/>
    <s v="NUOVO BLOCCO OPERATORIO"/>
    <s v="-"/>
    <s v="PROPRIETA'"/>
    <n v="47755.68"/>
    <m/>
    <s v="LAVAGGIO E DISINFEZIONE, APPARECCHIO PER"/>
    <s v="C"/>
    <n v="0.08"/>
    <n v="5000"/>
    <n v="1"/>
    <m/>
    <n v="400"/>
    <m/>
  </r>
  <r>
    <x v="1"/>
    <x v="1"/>
    <s v="ao cz"/>
    <n v="3763"/>
    <n v="4567"/>
    <s v="SISTEMA ANTIDECUBITO"/>
    <m/>
    <m/>
    <s v="ARJO HUNTLEIGH HEALTHCARE LTD GETINGE GROUP"/>
    <s v="ALPHA ACTIVE"/>
    <n v="648409581"/>
    <s v="LAD"/>
    <m/>
    <d v="2014-02-02T00:00:00"/>
    <d v="2014-02-03T00:00:00"/>
    <m/>
    <s v="SI / SI"/>
    <s v="PRESIDIO OSPEDALIERO PUGLIESE"/>
    <m/>
    <s v="NEUROLOGIA DEGENZE"/>
    <s v="-"/>
    <s v="PROPRIETA'"/>
    <n v="0"/>
    <m/>
    <s v="SISTEMA ANTIDECUBITO"/>
    <s v="E"/>
    <n v="0.04"/>
    <n v="3000"/>
    <n v="1"/>
    <m/>
    <n v="120"/>
    <m/>
  </r>
  <r>
    <x v="1"/>
    <x v="1"/>
    <s v="ao cz"/>
    <n v="3764"/>
    <n v="4568"/>
    <s v="SISTEMA ANTIDECUBITO"/>
    <m/>
    <m/>
    <s v="ARJO HUNTLEIGH HEALTHCARE LTD GETINGE GROUP"/>
    <s v="ALPHA ACTIVE"/>
    <n v="648410267"/>
    <s v="LAD"/>
    <m/>
    <d v="2014-02-02T00:00:00"/>
    <d v="2014-02-03T00:00:00"/>
    <m/>
    <s v="SI / SI"/>
    <s v="PRESIDIO OSPEDALIERO PUGLIESE"/>
    <m/>
    <s v="NEUROLOGIA DEGENZE"/>
    <s v="-"/>
    <s v="PROPRIETA'"/>
    <n v="0"/>
    <m/>
    <s v="SISTEMA ANTIDECUBITO"/>
    <s v="E"/>
    <n v="0.04"/>
    <n v="3000"/>
    <n v="1"/>
    <m/>
    <n v="120"/>
    <m/>
  </r>
  <r>
    <x v="1"/>
    <x v="1"/>
    <s v="ao cz"/>
    <n v="3765"/>
    <n v="4569"/>
    <s v="MONITOR PER PERSONAL COMPUTER"/>
    <s v="B6"/>
    <m/>
    <s v="NEC DISPLAY SOLUTIONS"/>
    <s v="MULTISYNC"/>
    <s v="33701468TB"/>
    <s v="1SM"/>
    <m/>
    <d v="2013-11-20T00:00:00"/>
    <m/>
    <m/>
    <s v="SI / SI"/>
    <s v="PRESIDIO OSPEDALIERO CIACCIO"/>
    <m/>
    <s v="RADIOLOGIA"/>
    <s v="-"/>
    <s v="PROPRIETA'"/>
    <n v="920136.88"/>
    <m/>
    <s v="MONITOR PER PERSONAL COMPUTER"/>
    <s v="F"/>
    <n v="0.03"/>
    <n v="263.14999999999998"/>
    <n v="1"/>
    <m/>
    <n v="7.894499999999999"/>
    <m/>
  </r>
  <r>
    <x v="1"/>
    <x v="1"/>
    <s v="ao cz"/>
    <n v="3766"/>
    <n v="4570"/>
    <s v="MONITOR"/>
    <s v="B7"/>
    <m/>
    <s v="TOSHIBA MEDICAL SYSTEMS"/>
    <s v="RS110"/>
    <n v="34643112"/>
    <s v="MON"/>
    <s v="Z12030202"/>
    <d v="2013-11-20T00:00:00"/>
    <m/>
    <m/>
    <s v="SI / SI"/>
    <s v="PRESIDIO OSPEDALIERO CIACCIO"/>
    <m/>
    <s v="RADIOLOGIA"/>
    <s v="-"/>
    <s v="PROPRIETA'"/>
    <n v="920136.88"/>
    <m/>
    <s v="MONITOR"/>
    <s v="C"/>
    <n v="0.08"/>
    <n v="3000"/>
    <n v="1"/>
    <m/>
    <n v="240"/>
    <m/>
  </r>
  <r>
    <x v="1"/>
    <x v="1"/>
    <s v="ao cz"/>
    <n v="3767"/>
    <n v="4571"/>
    <s v="PERSONAL COMPUTER"/>
    <s v="B8"/>
    <m/>
    <s v="DELL COMPUTER CORP"/>
    <s v="PRECISION T5600"/>
    <s v="86NDKX1"/>
    <s v="1PM"/>
    <m/>
    <d v="2013-11-20T00:00:00"/>
    <m/>
    <m/>
    <s v="SI / SI"/>
    <s v="PRESIDIO OSPEDALIERO CIACCIO"/>
    <m/>
    <s v="RADIOLOGIA"/>
    <s v="-"/>
    <s v="PROPRIETA'"/>
    <n v="920136.88"/>
    <m/>
    <s v="PERSONAL COMPUTER"/>
    <s v="F"/>
    <n v="0.03"/>
    <n v="1500"/>
    <n v="1"/>
    <m/>
    <n v="45"/>
    <m/>
  </r>
  <r>
    <x v="1"/>
    <x v="1"/>
    <s v="ao cz"/>
    <n v="3768"/>
    <n v="4572"/>
    <s v="PERSONAL COMPUTER"/>
    <s v="B9"/>
    <m/>
    <s v="DELL COMPUTER CORP"/>
    <s v="OPTIPLEX 7010"/>
    <s v="F7FG8X1"/>
    <s v="1PM"/>
    <m/>
    <d v="2013-11-20T00:00:00"/>
    <m/>
    <m/>
    <s v="SI / SI"/>
    <s v="PRESIDIO OSPEDALIERO CIACCIO"/>
    <m/>
    <s v="RADIOLOGIA"/>
    <s v="-"/>
    <s v="PROPRIETA'"/>
    <n v="920136.88"/>
    <m/>
    <s v="PERSONAL COMPUTER"/>
    <s v="F"/>
    <n v="0.03"/>
    <n v="1500"/>
    <n v="1"/>
    <m/>
    <n v="45"/>
    <m/>
  </r>
  <r>
    <x v="1"/>
    <x v="1"/>
    <s v="ao cz"/>
    <n v="3769"/>
    <n v="4573"/>
    <s v="MONITOR"/>
    <s v="B10"/>
    <m/>
    <s v="EIZO"/>
    <m/>
    <n v="3529122"/>
    <s v="MON"/>
    <s v="Z12030202"/>
    <d v="2013-11-20T00:00:00"/>
    <m/>
    <m/>
    <s v="SI / SI"/>
    <s v="PRESIDIO OSPEDALIERO CIACCIO"/>
    <m/>
    <s v="RADIOLOGIA"/>
    <s v="-"/>
    <s v="PROPRIETA'"/>
    <n v="920136.88"/>
    <m/>
    <s v="MONITOR"/>
    <s v="C"/>
    <n v="0.08"/>
    <n v="3000"/>
    <n v="1"/>
    <m/>
    <n v="240"/>
    <m/>
  </r>
  <r>
    <x v="1"/>
    <x v="1"/>
    <s v="ao cz"/>
    <n v="3770"/>
    <n v="4574"/>
    <s v="LETTO/ POLTRONA ELETTRIFICATO DA PARTO"/>
    <m/>
    <m/>
    <s v="MONE MEDIKAL A S"/>
    <s v="SGT01"/>
    <n v="1325004"/>
    <s v="LEA"/>
    <s v="Z12080302"/>
    <d v="2014-02-10T00:00:00"/>
    <d v="2014-02-10T00:00:00"/>
    <m/>
    <s v="SI / SI"/>
    <s v="PRESIDIO OSPEDALIERO PUGLIESE"/>
    <m/>
    <s v="OSTETRICIA - CARDIOTOCOGRAFIA"/>
    <s v="-"/>
    <s v="PROPRIETA'"/>
    <n v="2147.1999999999998"/>
    <m/>
    <s v="LETTO/POLTRONA ELETTRIFICATO DA PARTO"/>
    <s v="D"/>
    <n v="0.06"/>
    <n v="4000"/>
    <n v="1"/>
    <m/>
    <n v="240"/>
    <m/>
  </r>
  <r>
    <x v="1"/>
    <x v="1"/>
    <s v="ao cz"/>
    <n v="3771"/>
    <n v="4575"/>
    <s v="GRUPPO DI CONTINUITA' (UPS)"/>
    <s v="B2"/>
    <m/>
    <s v="WESEMAN ELEKTROTECHNIER"/>
    <m/>
    <s v="1109P0468002"/>
    <s v="6AM"/>
    <m/>
    <d v="2014-03-07T00:00:00"/>
    <d v="2014-03-07T00:00:00"/>
    <m/>
    <s v="SI / SI"/>
    <s v="PRESIDIO OSPEDALIERO CIACCIO"/>
    <m/>
    <s v="RADIOLOGIA"/>
    <s v="-"/>
    <s v="PROPRIETA'"/>
    <n v="13719.56"/>
    <m/>
    <s v="GRUPPO DI CONTINUITA' (UPS)"/>
    <s v="D"/>
    <n v="0.06"/>
    <n v="1554.48"/>
    <n v="1"/>
    <m/>
    <n v="93.268799999999999"/>
    <m/>
  </r>
  <r>
    <x v="1"/>
    <x v="1"/>
    <s v="ao cz"/>
    <n v="3772"/>
    <n v="4576"/>
    <s v="AMPLIFICATORE DI SEQUENZE NUCLEOTIDICHE"/>
    <m/>
    <m/>
    <s v="TECHNE SCIENTIFIC BARLOWORLD"/>
    <s v="THERMAL CYCLER GRADIENT TC312"/>
    <s v="143017-2"/>
    <s v="SNA"/>
    <s v="W02039006"/>
    <m/>
    <m/>
    <m/>
    <s v="SI / SI"/>
    <s v="PRESIDIO OSPEDALIERO CIACCIO"/>
    <m/>
    <s v="EMATOLOGIA LABORATORIO"/>
    <s v="-"/>
    <s v="PROPRIETA'"/>
    <n v="0"/>
    <m/>
    <s v="AMPLIFICATORE DI SEQUENZE NUCLEOTIDICHE"/>
    <s v="B"/>
    <n v="0.1"/>
    <n v="15607.38"/>
    <n v="1"/>
    <m/>
    <n v="1560.7380000000001"/>
    <m/>
  </r>
  <r>
    <x v="1"/>
    <x v="1"/>
    <s v="ao cz"/>
    <n v="3773"/>
    <n v="4577"/>
    <s v="TOMOGRAFO ASSIALE COMPUTERIZZATO"/>
    <m/>
    <m/>
    <s v="TOSHIBA MEDICAL SYSTEMS"/>
    <s v="AQUILION TSX-101A"/>
    <s v="4CD13X2103"/>
    <s v="TAC"/>
    <s v="Z110306"/>
    <d v="2014-03-07T00:00:00"/>
    <d v="2014-03-07T00:00:00"/>
    <m/>
    <s v="SI / SI"/>
    <s v="PRESIDIO OSPEDALIERO PUGLIESE"/>
    <m/>
    <s v="RADIOLOGIA - TAC2"/>
    <s v="-"/>
    <s v="PROPRIETA'"/>
    <n v="980928.96"/>
    <m/>
    <s v="TOMOGRAFO ASSIALE COMPUTERIZZATO"/>
    <s v="A"/>
    <n v="0.12"/>
    <n v="488744.22519999999"/>
    <n v="1"/>
    <m/>
    <n v="58649.307023999994"/>
    <m/>
  </r>
  <r>
    <x v="1"/>
    <x v="1"/>
    <s v="ao cz"/>
    <n v="3774"/>
    <n v="4578"/>
    <s v="TAVOLO/LETTO RIBALTABILE MULTIDISCIPLINARE"/>
    <s v="B3"/>
    <m/>
    <s v="TOSHIBA"/>
    <s v="CBTB-021A"/>
    <s v="1AA13X2612"/>
    <s v="LTL"/>
    <m/>
    <d v="2014-03-07T00:00:00"/>
    <m/>
    <m/>
    <s v="SI / SI"/>
    <s v="PRESIDIO OSPEDALIERO CIACCIO"/>
    <m/>
    <s v="RADIOLOGIA"/>
    <s v="-"/>
    <s v="PROPRIETA'"/>
    <n v="980928.96"/>
    <m/>
    <s v="LETTO PER TILT TEST"/>
    <s v="E"/>
    <n v="0.04"/>
    <n v="4000"/>
    <n v="1"/>
    <m/>
    <n v="160"/>
    <m/>
  </r>
  <r>
    <x v="1"/>
    <x v="1"/>
    <s v="ao cz"/>
    <n v="3775"/>
    <n v="4579"/>
    <s v="ANESTESIA, APPARECCHIO PER"/>
    <m/>
    <m/>
    <s v="DRAEGER MEDICAL AG &amp; CO KG"/>
    <s v="PRIMUS"/>
    <n v="106007058599"/>
    <s v="ANS"/>
    <s v="Z1203010101"/>
    <d v="2014-03-07T00:00:00"/>
    <d v="2014-03-07T00:00:00"/>
    <m/>
    <s v="SI / SI"/>
    <s v="PRESIDIO OSPEDALIERO CIACCIO"/>
    <m/>
    <s v="RADIOLOGIA"/>
    <s v="-"/>
    <s v="PROPRIETA'"/>
    <n v="33000"/>
    <m/>
    <s v="ANESTESIA, APPARECCHIO PER"/>
    <s v="C"/>
    <n v="0.08"/>
    <n v="20000"/>
    <n v="1"/>
    <m/>
    <n v="1600"/>
    <m/>
  </r>
  <r>
    <x v="1"/>
    <x v="1"/>
    <s v="ao cz"/>
    <n v="3776"/>
    <n v="4580"/>
    <s v="ALIMENTATORE"/>
    <m/>
    <m/>
    <s v="DRAEGER MEDICAL AG &amp; CO KG"/>
    <s v="MS18284 POWER SUPPLY"/>
    <n v="2013040883"/>
    <s v="AIM"/>
    <m/>
    <d v="2014-03-07T00:00:00"/>
    <d v="2014-03-07T00:00:00"/>
    <m/>
    <s v="SI / SI"/>
    <s v="PRESIDIO OSPEDALIERO CIACCIO"/>
    <m/>
    <s v="RADIOLOGIA"/>
    <s v="-"/>
    <s v="PROPRIETA'"/>
    <n v="33000"/>
    <m/>
    <s v="ALIMENTATORE"/>
    <s v="F"/>
    <n v="0.03"/>
    <n v="1511.3"/>
    <n v="1"/>
    <m/>
    <n v="45.338999999999999"/>
    <m/>
  </r>
  <r>
    <x v="1"/>
    <x v="1"/>
    <s v="ao cz"/>
    <n v="3777"/>
    <n v="4581"/>
    <s v="MONITOR"/>
    <m/>
    <m/>
    <s v="DRAEGER MEDICAL AG &amp; CO KG"/>
    <s v="INFINITY DELTA"/>
    <n v="6005803679"/>
    <s v="MON"/>
    <s v="Z12030202"/>
    <d v="2014-03-07T00:00:00"/>
    <d v="2014-03-07T00:00:00"/>
    <m/>
    <s v="SI / SI"/>
    <s v="PRESIDIO OSPEDALIERO CIACCIO"/>
    <m/>
    <s v="RADIOLOGIA"/>
    <s v="-"/>
    <s v="PROPRIETA'"/>
    <n v="33000"/>
    <m/>
    <s v="MONITOR"/>
    <s v="C"/>
    <n v="0.08"/>
    <n v="3000"/>
    <n v="1"/>
    <m/>
    <n v="240"/>
    <m/>
  </r>
  <r>
    <x v="1"/>
    <x v="1"/>
    <s v="ao cz"/>
    <n v="3778"/>
    <n v="4582"/>
    <s v="INIETTORE ANGIOGRAFICO"/>
    <m/>
    <m/>
    <s v="MALLINCKRODT MEDICAL GMBH"/>
    <s v="OPTIVANTAGE DH"/>
    <s v="C0913B533X"/>
    <s v="IAG"/>
    <s v="Z11039013"/>
    <d v="2014-03-07T00:00:00"/>
    <d v="2014-03-07T00:00:00"/>
    <m/>
    <s v="SI / SI"/>
    <s v="PRESIDIO OSPEDALIERO CIACCIO"/>
    <m/>
    <s v="RADIOLOGIA"/>
    <s v="-"/>
    <s v="PROPRIETA'"/>
    <n v="15950"/>
    <m/>
    <s v="INIETTORE ANGIOGRAFICO"/>
    <s v="C"/>
    <n v="0.08"/>
    <n v="4000"/>
    <n v="1"/>
    <m/>
    <n v="320"/>
    <m/>
  </r>
  <r>
    <x v="1"/>
    <x v="1"/>
    <s v="ao cz"/>
    <n v="3779"/>
    <n v="4583"/>
    <s v="MONITOR TELEVISIVO PER BIOIMMAGINI"/>
    <s v="B4"/>
    <m/>
    <s v="EIZO NANAO CORP"/>
    <s v="RADIFORCE RS110"/>
    <n v="38362093"/>
    <s v="MTV"/>
    <s v="Z119008"/>
    <d v="2014-03-07T00:00:00"/>
    <d v="2014-03-07T00:00:00"/>
    <m/>
    <s v="SI / SI"/>
    <s v="PRESIDIO OSPEDALIERO CIACCIO"/>
    <m/>
    <s v="RADIOLOGIA"/>
    <s v="-"/>
    <s v="PROPRIETA'"/>
    <m/>
    <m/>
    <s v="MONITOR TELEVISIVO PER BIOIMMAGINI"/>
    <s v="F"/>
    <n v="0.03"/>
    <n v="2666.666666666667"/>
    <n v="1"/>
    <m/>
    <n v="80"/>
    <m/>
  </r>
  <r>
    <x v="1"/>
    <x v="1"/>
    <s v="ao cz"/>
    <n v="3780"/>
    <n v="4584"/>
    <s v="CONSOLLE DI COMANDO PER TOMOGRAFO ASSIALE COMPUTERIZZATO"/>
    <s v="B5"/>
    <m/>
    <s v="TOSHIBA MEDICAL SYSTEMS"/>
    <s v="TSXF-003F"/>
    <s v="1BA1382147"/>
    <s v="CAR"/>
    <m/>
    <d v="2014-03-07T00:00:00"/>
    <d v="2014-03-07T00:00:00"/>
    <m/>
    <s v="SI / SI"/>
    <s v="PRESIDIO OSPEDALIERO CIACCIO"/>
    <m/>
    <s v="RADIOLOGIA"/>
    <s v="-"/>
    <s v="PROPRIETA'"/>
    <m/>
    <m/>
    <s v="CONSOLLE DI COMANDO PER TOMOGRAFO ASSIALE COMPUTERIZZATO"/>
    <s v="A"/>
    <n v="0.12"/>
    <n v="51645"/>
    <n v="1"/>
    <m/>
    <n v="6197.4"/>
    <m/>
  </r>
  <r>
    <x v="1"/>
    <x v="1"/>
    <s v="ao cz"/>
    <n v="3781"/>
    <n v="4585"/>
    <s v="DEFIBRILLATORE"/>
    <m/>
    <m/>
    <s v="SCHILLER AG"/>
    <s v="DEFIGARD 5000"/>
    <n v="101993007767"/>
    <s v="DEF"/>
    <s v="Z120305"/>
    <d v="2014-03-07T00:00:00"/>
    <d v="2014-03-07T00:00:00"/>
    <m/>
    <s v="SI / SI"/>
    <s v="PRESIDIO OSPEDALIERO CIACCIO"/>
    <m/>
    <s v="RADIOLOGIA"/>
    <s v="-"/>
    <s v="PROPRIETA'"/>
    <n v="7139"/>
    <m/>
    <s v="DEFIBRILLATORE"/>
    <s v="C"/>
    <n v="0.08"/>
    <n v="5000"/>
    <n v="1"/>
    <m/>
    <n v="400"/>
    <m/>
  </r>
  <r>
    <x v="1"/>
    <x v="1"/>
    <s v="ao cz"/>
    <n v="3782"/>
    <n v="4586"/>
    <s v="STABILIZZATORE DI TENSIONE"/>
    <s v="B6"/>
    <m/>
    <s v="TOSHIBA"/>
    <s v="CZTF-006A"/>
    <s v="6AA13X2355"/>
    <s v="SAZ"/>
    <m/>
    <d v="2014-03-07T00:00:00"/>
    <d v="2014-03-07T00:00:00"/>
    <m/>
    <s v="SI / SI"/>
    <s v="PRESIDIO OSPEDALIERO CIACCIO"/>
    <m/>
    <s v="RADIOLOGIA"/>
    <s v="-"/>
    <s v="PROPRIETA'"/>
    <n v="13719.56"/>
    <m/>
    <s v="STABILIZZATORE"/>
    <s v="F"/>
    <n v="0.03"/>
    <n v="0"/>
    <n v="1"/>
    <m/>
    <n v="0"/>
    <m/>
  </r>
  <r>
    <x v="1"/>
    <x v="1"/>
    <s v="ao cz"/>
    <n v="3783"/>
    <n v="4587"/>
    <s v="ACCESSORI VARI"/>
    <m/>
    <m/>
    <s v="TOSHIBA MEDICAL SYSTEMS"/>
    <s v="TSX-301A/AC"/>
    <s v="4CD13X2103"/>
    <s v="7AC"/>
    <m/>
    <d v="2014-03-07T00:00:00"/>
    <d v="2014-03-07T00:00:00"/>
    <m/>
    <s v="SI / SI"/>
    <s v="PRESIDIO OSPEDALIERO CIACCIO"/>
    <m/>
    <s v="RADIOLOGIA"/>
    <s v="-"/>
    <s v="PROPRIETA'"/>
    <m/>
    <m/>
    <s v="ACCESSORI VARI"/>
    <s v="F"/>
    <n v="0.03"/>
    <n v="1225.42"/>
    <n v="1"/>
    <m/>
    <n v="36.762599999999999"/>
    <m/>
  </r>
  <r>
    <x v="1"/>
    <x v="1"/>
    <s v="ao cz"/>
    <n v="3784"/>
    <n v="4588"/>
    <s v="ACCESSORI VARI"/>
    <m/>
    <m/>
    <s v="TOSHIBA MEDICAL SYSTEMS"/>
    <s v="TSX-301A/AC"/>
    <s v="4CD13X2103"/>
    <s v="7AC"/>
    <m/>
    <d v="2014-03-07T00:00:00"/>
    <d v="2014-03-07T00:00:00"/>
    <m/>
    <s v="SI / SI"/>
    <s v="PRESIDIO OSPEDALIERO CIACCIO"/>
    <m/>
    <s v="RADIOLOGIA"/>
    <s v="-"/>
    <s v="PROPRIETA'"/>
    <m/>
    <m/>
    <s v="ACCESSORI VARI"/>
    <s v="F"/>
    <n v="0.03"/>
    <n v="1225.42"/>
    <n v="1"/>
    <m/>
    <n v="36.762599999999999"/>
    <m/>
  </r>
  <r>
    <x v="1"/>
    <x v="1"/>
    <s v="ao cz"/>
    <n v="3785"/>
    <n v="4589"/>
    <s v="MONITOR TELEVISIVO PER BIOIMMAGINI"/>
    <s v="B7"/>
    <m/>
    <s v="EIZO NANAO CORP"/>
    <s v="RADIFORCE RS110"/>
    <n v="38239093"/>
    <s v="MTV"/>
    <s v="Z119008"/>
    <d v="2014-03-07T00:00:00"/>
    <d v="2014-03-07T00:00:00"/>
    <m/>
    <s v="SI / SI"/>
    <s v="PRESIDIO OSPEDALIERO PUGLIESE"/>
    <m/>
    <s v="RADIOLOGIA - TAC2"/>
    <s v="-"/>
    <s v="PROPRIETA'"/>
    <m/>
    <m/>
    <s v="MONITOR TELEVISIVO PER BIOIMMAGINI"/>
    <s v="F"/>
    <n v="0.03"/>
    <n v="2666.666666666667"/>
    <n v="1"/>
    <m/>
    <n v="80"/>
    <m/>
  </r>
  <r>
    <x v="1"/>
    <x v="1"/>
    <s v="ao cz"/>
    <n v="3786"/>
    <n v="4590"/>
    <s v="CONSOLLE DI COMANDO PER TOMOGRAFO A RISONANZA MAGNETICA"/>
    <s v="B8"/>
    <m/>
    <s v="LIEBEL FLARSHEINA"/>
    <s v="OPTICAVANTAGE"/>
    <s v="CO913B533X"/>
    <s v="CFZ"/>
    <m/>
    <d v="2014-03-07T00:00:00"/>
    <m/>
    <m/>
    <s v="SI / SI"/>
    <s v="PRESIDIO OSPEDALIERO CIACCIO"/>
    <m/>
    <s v="RADIOLOGIA"/>
    <s v="-"/>
    <s v="PROPRIETA'"/>
    <n v="15950"/>
    <m/>
    <s v="CONSOLLE DI COMANDO PER TOMOGRAFO A RISONANZA MAGNETICA"/>
    <s v="A"/>
    <n v="0.12"/>
    <n v="51645"/>
    <n v="1"/>
    <m/>
    <n v="6197.4"/>
    <m/>
  </r>
  <r>
    <x v="1"/>
    <x v="1"/>
    <s v="ao cz"/>
    <n v="3787"/>
    <n v="4591"/>
    <s v="MONITOR TELEVISIVO PER BIOIMMAGINI"/>
    <s v="B9"/>
    <m/>
    <s v="EIZO NANAO CORP"/>
    <s v="RADIFORCE RS110"/>
    <n v="38318093"/>
    <s v="MTV"/>
    <s v="Z119008"/>
    <d v="2014-03-07T00:00:00"/>
    <d v="2014-03-07T00:00:00"/>
    <m/>
    <s v="SI / SI"/>
    <s v="PRESIDIO OSPEDALIERO PUGLIESE"/>
    <m/>
    <s v="RADIOLOGIA - TAC2"/>
    <s v="-"/>
    <s v="PROPRIETA'"/>
    <m/>
    <m/>
    <s v="MONITOR TELEVISIVO PER BIOIMMAGINI"/>
    <s v="F"/>
    <n v="0.03"/>
    <n v="2666.666666666667"/>
    <n v="1"/>
    <m/>
    <n v="80"/>
    <m/>
  </r>
  <r>
    <x v="1"/>
    <x v="1"/>
    <s v="ao cz"/>
    <n v="3788"/>
    <n v="4592"/>
    <s v="CONSOLLE DI COMANDO PER TOMOGRAFO A RISONANZA MAGNETICA"/>
    <s v="B10"/>
    <m/>
    <s v="TOSHIBA"/>
    <s v="CKCN-015B"/>
    <s v="6AA13X2003"/>
    <s v="CFZ"/>
    <m/>
    <d v="2014-03-07T00:00:00"/>
    <m/>
    <m/>
    <s v="SI / SI"/>
    <s v="PRESIDIO OSPEDALIERO PUGLIESE"/>
    <m/>
    <s v="RADIOLOGIA"/>
    <s v="-"/>
    <s v="PROPRIETA'"/>
    <m/>
    <m/>
    <s v="CONSOLLE DI COMANDO PER TOMOGRAFO A RISONANZA MAGNETICA"/>
    <s v="A"/>
    <n v="0.12"/>
    <n v="51645"/>
    <n v="1"/>
    <m/>
    <n v="6197.4"/>
    <m/>
  </r>
  <r>
    <x v="1"/>
    <x v="1"/>
    <s v="ao cz"/>
    <n v="3789"/>
    <n v="4593"/>
    <s v="MONITOR TELEVISIVO PER BIOIMMAGINI"/>
    <s v="B11"/>
    <m/>
    <s v="EIZO NANAO CORP"/>
    <s v="RADIFORCE MX270W"/>
    <n v="20706072"/>
    <s v="MTV"/>
    <s v="Z119008"/>
    <d v="2014-03-07T00:00:00"/>
    <d v="2014-03-07T00:00:00"/>
    <m/>
    <s v="SI / SI"/>
    <s v="PRESIDIO OSPEDALIERO PUGLIESE"/>
    <m/>
    <s v="RADIOLOGIA - TAC2"/>
    <s v="-"/>
    <s v="PROPRIETA'"/>
    <m/>
    <m/>
    <s v="MONITOR TELEVISIVO PER BIOIMMAGINI"/>
    <s v="F"/>
    <n v="0.03"/>
    <n v="2666.666666666667"/>
    <n v="1"/>
    <m/>
    <n v="80"/>
    <m/>
  </r>
  <r>
    <x v="1"/>
    <x v="1"/>
    <s v="ao cz"/>
    <n v="3790"/>
    <n v="4594"/>
    <s v="PERSONAL COMPUTER"/>
    <s v="B12"/>
    <m/>
    <s v="HEWLETT PACKARD CO"/>
    <s v="Z600"/>
    <s v="CZC3174M51"/>
    <s v="1PM"/>
    <m/>
    <d v="2014-03-07T00:00:00"/>
    <d v="2014-03-07T00:00:00"/>
    <m/>
    <s v="SI / SI"/>
    <s v="PRESIDIO OSPEDALIERO CIACCIO"/>
    <m/>
    <s v="RADIOLOGIA"/>
    <s v="-"/>
    <s v="PROPRIETA'"/>
    <m/>
    <m/>
    <s v="PERSONAL COMPUTER"/>
    <s v="F"/>
    <n v="0.03"/>
    <n v="1500"/>
    <n v="1"/>
    <m/>
    <n v="45"/>
    <m/>
  </r>
  <r>
    <x v="1"/>
    <x v="1"/>
    <s v="ao cz"/>
    <n v="3791"/>
    <n v="4595"/>
    <s v="STAMPANTE PER COMPUTER"/>
    <s v="B13"/>
    <m/>
    <s v="EPSON"/>
    <s v="ACULASER C1700"/>
    <s v="P3ZZ009474"/>
    <s v="1SC"/>
    <m/>
    <d v="2014-03-07T00:00:00"/>
    <d v="2014-03-07T00:00:00"/>
    <m/>
    <s v="SI / SI"/>
    <s v="PRESIDIO OSPEDALIERO CIACCIO"/>
    <m/>
    <s v="RADIOLOGIA"/>
    <s v="-"/>
    <s v="PROPRIETA'"/>
    <m/>
    <m/>
    <s v="STAMPANTE PER COMPUTER"/>
    <s v="F"/>
    <n v="0.03"/>
    <n v="0"/>
    <n v="1"/>
    <m/>
    <n v="0"/>
    <m/>
  </r>
  <r>
    <x v="1"/>
    <x v="1"/>
    <s v="ao cz"/>
    <n v="3792"/>
    <n v="4597"/>
    <s v="PERSONAL COMPUTER"/>
    <s v="B14"/>
    <m/>
    <s v="TECNO GENERAL COMPUTER"/>
    <s v="PLATANUS 92A"/>
    <n v="1141335137"/>
    <s v="1PM"/>
    <m/>
    <d v="2014-03-07T00:00:00"/>
    <d v="2014-03-07T00:00:00"/>
    <m/>
    <s v="SI / SI"/>
    <s v="PRESIDIO OSPEDALIERO CIACCIO"/>
    <m/>
    <s v="RADIOLOGIA"/>
    <s v="-"/>
    <s v="PROPRIETA'"/>
    <n v="4180"/>
    <m/>
    <s v="PERSONAL COMPUTER"/>
    <s v="F"/>
    <n v="0.03"/>
    <n v="1500"/>
    <n v="1"/>
    <m/>
    <n v="45"/>
    <m/>
  </r>
  <r>
    <x v="1"/>
    <x v="1"/>
    <s v="ao cz"/>
    <n v="3793"/>
    <n v="4598"/>
    <s v="UNITA' DI TELECOMANDO REMOTO"/>
    <s v="B15"/>
    <m/>
    <s v="OSHIBA"/>
    <s v="UEX1009A003"/>
    <n v="3214217"/>
    <s v="TAD"/>
    <m/>
    <d v="2014-03-07T00:00:00"/>
    <d v="2014-03-07T00:00:00"/>
    <m/>
    <s v="SI / SI"/>
    <s v="PRESIDIO OSPEDALIERO CIACCIO"/>
    <m/>
    <s v="RADIOLOGIA"/>
    <s v="-"/>
    <s v="PROPRIETA'"/>
    <m/>
    <m/>
    <s v="UNITA' DI COMANDO REMOTO"/>
    <s v="F"/>
    <n v="0.03"/>
    <n v="1500"/>
    <n v="1"/>
    <m/>
    <n v="45"/>
    <m/>
  </r>
  <r>
    <x v="1"/>
    <x v="1"/>
    <s v="ao cz"/>
    <n v="3794"/>
    <n v="4599"/>
    <s v="ASPIRATORE MEDICO CHIRURGICO"/>
    <m/>
    <m/>
    <s v="GIMA SPA"/>
    <s v="CLINIC PLUS"/>
    <n v="1408"/>
    <s v="ACH"/>
    <s v="Z120105"/>
    <d v="2014-03-07T00:00:00"/>
    <d v="2014-03-07T00:00:00"/>
    <m/>
    <s v="SI / SI"/>
    <s v="PRESIDIO OSPEDALIERO PUGLIESE"/>
    <m/>
    <s v="RADIOLOGIA - TAC2"/>
    <s v="-"/>
    <s v="PROPRIETA'"/>
    <m/>
    <m/>
    <s v="ASPIRATORE MEDICO CHIRURGICO"/>
    <s v="F"/>
    <n v="0.03"/>
    <n v="1333.3333333333333"/>
    <n v="1"/>
    <m/>
    <n v="39.999999999999993"/>
    <m/>
  </r>
  <r>
    <x v="1"/>
    <x v="1"/>
    <s v="ao cz"/>
    <n v="3795"/>
    <n v="4600"/>
    <s v="MONITOR TELEVISIVO PER BIOIMMAGINI"/>
    <s v="B16"/>
    <m/>
    <s v="SAMSUNG MEDISON CO LTD"/>
    <s v="LS24B300BL"/>
    <s v="0211H4MD302836A"/>
    <s v="MTV"/>
    <s v="Z119008"/>
    <d v="2014-03-07T00:00:00"/>
    <d v="2014-03-07T00:00:00"/>
    <m/>
    <s v="SI / SI"/>
    <s v="PRESIDIO OSPEDALIERO CIACCIO"/>
    <m/>
    <s v="RADIOLOGIA"/>
    <s v="-"/>
    <s v="PROPRIETA'"/>
    <n v="4180"/>
    <m/>
    <s v="MONITOR TELEVISIVO PER BIOIMMAGINI"/>
    <s v="F"/>
    <n v="0.03"/>
    <n v="2666.666666666667"/>
    <n v="1"/>
    <m/>
    <n v="80"/>
    <m/>
  </r>
  <r>
    <x v="1"/>
    <x v="1"/>
    <s v="ao cz"/>
    <n v="3796"/>
    <n v="4601"/>
    <s v="MONITOR TELEVISIVO PER BIOIMMAGINI"/>
    <s v="B17"/>
    <m/>
    <s v="SAMSUNG MEDISON CO LTD"/>
    <s v="LS24B300BL"/>
    <s v="0211H4MD302831W"/>
    <s v="MTV"/>
    <s v="Z119008"/>
    <d v="2014-03-07T00:00:00"/>
    <d v="2014-03-07T00:00:00"/>
    <m/>
    <s v="SI / SI"/>
    <s v="PRESIDIO OSPEDALIERO CIACCIO"/>
    <m/>
    <s v="RADIOLOGIA"/>
    <s v="-"/>
    <s v="PROPRIETA'"/>
    <n v="4180"/>
    <m/>
    <s v="MONITOR TELEVISIVO PER BIOIMMAGINI"/>
    <s v="F"/>
    <n v="0.03"/>
    <n v="2666.666666666667"/>
    <n v="1"/>
    <m/>
    <n v="80"/>
    <m/>
  </r>
  <r>
    <x v="1"/>
    <x v="1"/>
    <s v="ao cz"/>
    <n v="3797"/>
    <n v="4602"/>
    <s v="DIAFANOSCOPIO"/>
    <m/>
    <m/>
    <s v="CABLAS SRL"/>
    <s v="M-NP-152 150X86 CM"/>
    <m/>
    <s v="DIA"/>
    <s v="Z110702"/>
    <d v="2014-03-07T00:00:00"/>
    <d v="2014-03-07T00:00:00"/>
    <m/>
    <s v="SI / SI"/>
    <s v="PRESIDIO OSPEDALIERO PUGLIESE"/>
    <m/>
    <s v="RADIOLOGIA - RISONANZA MAGNETICA"/>
    <s v="-"/>
    <s v="PROPRIETA'"/>
    <n v="3212"/>
    <m/>
    <s v="DIAFANOSCOPIO"/>
    <s v="F"/>
    <n v="0.03"/>
    <n v="266.66666666666669"/>
    <n v="1"/>
    <m/>
    <n v="8"/>
    <m/>
  </r>
  <r>
    <x v="1"/>
    <x v="1"/>
    <s v="ao cz"/>
    <n v="3798"/>
    <n v="4603"/>
    <s v="PERSONAL COMPUTER"/>
    <s v="B18"/>
    <m/>
    <s v="TECNO GENERAL COMPUTER"/>
    <s v="PLATANUS 92A"/>
    <n v="1141335138"/>
    <s v="1PM"/>
    <m/>
    <d v="2014-03-07T00:00:00"/>
    <d v="2014-03-07T00:00:00"/>
    <m/>
    <s v="SI / SI"/>
    <s v="PRESIDIO OSPEDALIERO CIACCIO"/>
    <m/>
    <s v="RADIOLOGIA"/>
    <s v="-"/>
    <s v="PROPRIETA'"/>
    <m/>
    <m/>
    <s v="PERSONAL COMPUTER"/>
    <s v="F"/>
    <n v="0.03"/>
    <n v="1500"/>
    <n v="1"/>
    <m/>
    <n v="45"/>
    <m/>
  </r>
  <r>
    <x v="1"/>
    <x v="1"/>
    <s v="ao cz"/>
    <n v="3799"/>
    <n v="4604"/>
    <s v="DIAFANOSCOPIO"/>
    <m/>
    <m/>
    <s v="CABLAS SRL"/>
    <s v="M-NP-122 120X86 CM"/>
    <m/>
    <s v="DIA"/>
    <s v="Z110702"/>
    <d v="2014-03-07T00:00:00"/>
    <d v="2014-03-07T00:00:00"/>
    <m/>
    <s v="SI / SI"/>
    <s v="PRESIDIO OSPEDALIERO PUGLIESE"/>
    <m/>
    <s v="RADIOLOGIA - TAC"/>
    <s v="-"/>
    <s v="PROPRIETA'"/>
    <m/>
    <m/>
    <s v="DIAFANOSCOPIO"/>
    <s v="F"/>
    <n v="0.03"/>
    <n v="266.66666666666669"/>
    <n v="1"/>
    <m/>
    <n v="8"/>
    <m/>
  </r>
  <r>
    <x v="1"/>
    <x v="1"/>
    <s v="ao cz"/>
    <n v="3800"/>
    <n v="4605"/>
    <s v="PRODUTTORE DI GHIACCIO"/>
    <m/>
    <m/>
    <s v="EVERMED SRL"/>
    <s v="FIM 90S"/>
    <n v="2013050628728"/>
    <s v="PDG"/>
    <m/>
    <d v="2014-03-12T00:00:00"/>
    <d v="2016-09-08T00:00:00"/>
    <m/>
    <s v="SI / SI"/>
    <s v="PRESIDIO OSPEDALIERO PUGLIESE"/>
    <m/>
    <s v="ORTOPEDIA"/>
    <s v="-"/>
    <s v="PROPRIETA'"/>
    <n v="2489"/>
    <m/>
    <s v="PRODUTTORE DI GHIACCIO"/>
    <s v="F"/>
    <n v="0.03"/>
    <n v="1333.3333333333333"/>
    <n v="1"/>
    <m/>
    <n v="39.999999999999993"/>
    <m/>
  </r>
  <r>
    <x v="1"/>
    <x v="1"/>
    <s v="ao cz"/>
    <n v="3801"/>
    <n v="4606"/>
    <s v="GRUPPO RADIOLOGICO"/>
    <m/>
    <m/>
    <s v="SIEMENS AG"/>
    <s v="POLYDOROS 80S"/>
    <n v="2652"/>
    <s v="GRD"/>
    <s v="Z11039012"/>
    <d v="2014-04-30T00:00:00"/>
    <d v="2014-04-30T00:00:00"/>
    <m/>
    <s v="SI / SI"/>
    <s v="PRESIDIO OSPEDALIERO CIACCIO"/>
    <m/>
    <s v="RADIOLOGIA"/>
    <s v="-"/>
    <s v="PROPRIETA'"/>
    <n v="242000"/>
    <m/>
    <s v="GRUPPO RADIOLOGICO"/>
    <s v="A"/>
    <n v="0.12"/>
    <n v="26666.666666666668"/>
    <n v="1"/>
    <m/>
    <n v="3200"/>
    <m/>
  </r>
  <r>
    <x v="1"/>
    <x v="1"/>
    <s v="ao cz"/>
    <n v="3802"/>
    <n v="4607"/>
    <s v="SISTEMA DIGITALE PER RADIOGRAFIE DEL TORACE"/>
    <m/>
    <m/>
    <s v="SIEMENS"/>
    <s v="YSIO1"/>
    <n v="22874"/>
    <s v="SDT"/>
    <s v="Z11031102"/>
    <d v="2014-04-30T00:00:00"/>
    <d v="2014-04-30T00:00:00"/>
    <m/>
    <s v="SI / SI"/>
    <s v="PRESIDIO OSPEDALIERO CIACCIO"/>
    <m/>
    <s v="RADIOLOGIA"/>
    <s v="-"/>
    <s v="PROPRIETA'"/>
    <n v="242000"/>
    <m/>
    <s v="SISTEMA DIGITALE PER RADIOGRAFIE DEL TORACE"/>
    <s v="A"/>
    <n v="0.12"/>
    <n v="80000"/>
    <n v="1"/>
    <m/>
    <n v="9600"/>
    <m/>
  </r>
  <r>
    <x v="1"/>
    <x v="1"/>
    <s v="ao cz"/>
    <n v="3803"/>
    <n v="4608"/>
    <s v="STATIVO PENSILE PER APPARECCHIO RADIOLOGICO"/>
    <s v="B2"/>
    <m/>
    <s v="SIEMENS AG"/>
    <s v="YSIO"/>
    <n v="1764"/>
    <s v="SPA"/>
    <s v="Z11030502"/>
    <d v="2014-04-30T00:00:00"/>
    <d v="2014-04-30T00:00:00"/>
    <m/>
    <s v="SI / SI"/>
    <s v="PRESIDIO OSPEDALIERO CIACCIO"/>
    <m/>
    <s v="RADIOLOGIA"/>
    <s v="-"/>
    <s v="PROPRIETA'"/>
    <n v="242000"/>
    <m/>
    <s v="STATIVO PENSILE PER APPARECCHIO RADIOLOGICO"/>
    <s v="A"/>
    <n v="0.12"/>
    <n v="10000"/>
    <n v="1"/>
    <m/>
    <n v="1200"/>
    <m/>
  </r>
  <r>
    <x v="1"/>
    <x v="1"/>
    <s v="ao cz"/>
    <n v="3806"/>
    <n v="4611"/>
    <s v="SISTEMA PER RADIOLOGIA DIGITALE"/>
    <m/>
    <m/>
    <s v="SIEMENS AG"/>
    <s v="FLUOROSPOT COMPACT"/>
    <n v="1397"/>
    <s v="SRD"/>
    <s v="Z110602"/>
    <d v="2014-04-30T00:00:00"/>
    <d v="2014-04-30T00:00:00"/>
    <m/>
    <s v="SI / SI"/>
    <s v="PRESIDIO OSPEDALIERO CIACCIO"/>
    <m/>
    <s v="RADIOLOGIA"/>
    <s v="-"/>
    <s v="PROPRIETA'"/>
    <n v="242000"/>
    <m/>
    <s v="SISTEMA PER RADIOLOGIA DIGITALE"/>
    <s v="A"/>
    <n v="0.12"/>
    <n v="33333.333333333328"/>
    <n v="1"/>
    <m/>
    <n v="3999.9999999999991"/>
    <m/>
  </r>
  <r>
    <x v="1"/>
    <x v="1"/>
    <s v="ao cz"/>
    <n v="3807"/>
    <n v="4612"/>
    <s v="MONITOR PER PERSONAL COMPUTER"/>
    <s v="B3"/>
    <m/>
    <s v="EIZO NANAO CORP"/>
    <s v="FLEXSCAN MX190"/>
    <n v="7786073"/>
    <s v="1SM"/>
    <m/>
    <d v="2014-04-30T00:00:00"/>
    <d v="2014-04-30T00:00:00"/>
    <m/>
    <s v="SI / SI"/>
    <s v="PRESIDIO OSPEDALIERO CIACCIO"/>
    <m/>
    <s v="RADIOLOGIA"/>
    <s v="-"/>
    <s v="PROPRIETA'"/>
    <n v="242000"/>
    <m/>
    <s v="MONITOR PER PERSONAL COMPUTER"/>
    <s v="F"/>
    <n v="0.03"/>
    <n v="263.14999999999998"/>
    <n v="1"/>
    <m/>
    <n v="7.894499999999999"/>
    <m/>
  </r>
  <r>
    <x v="1"/>
    <x v="1"/>
    <s v="ao cz"/>
    <n v="3808"/>
    <n v="4613"/>
    <s v="FLUOROSCOPIA, APPARECCHIO PER"/>
    <m/>
    <m/>
    <s v="SIEMENS AG"/>
    <s v="FLC FLUOROFD"/>
    <n v="1501"/>
    <s v="FLS"/>
    <s v="Z11039009"/>
    <d v="2014-04-30T00:00:00"/>
    <d v="2014-04-30T00:00:00"/>
    <m/>
    <s v="SI / SI"/>
    <s v="PRESIDIO OSPEDALIERO PUGLIESE"/>
    <m/>
    <s v="RADIOLOGIA"/>
    <s v="-"/>
    <s v="PROPRIETA'"/>
    <n v="254430"/>
    <m/>
    <s v="FLUOROSCOPIA, APPARECCHIO PER"/>
    <s v="A"/>
    <n v="0.12"/>
    <n v="10000"/>
    <n v="1"/>
    <m/>
    <n v="1200"/>
    <m/>
  </r>
  <r>
    <x v="1"/>
    <x v="1"/>
    <s v="ao cz"/>
    <n v="3809"/>
    <n v="4614"/>
    <s v="MONITOR PER PERSONAL COMPUTER"/>
    <s v="B2"/>
    <m/>
    <s v="EIZO NANAO CORP"/>
    <s v="DSB1906-DC"/>
    <s v="HXD7022894"/>
    <s v="1SM"/>
    <m/>
    <d v="2014-04-30T00:00:00"/>
    <d v="2014-04-30T00:00:00"/>
    <m/>
    <s v="SI / SI"/>
    <s v="PRESIDIO OSPEDALIERO PUGLIESE"/>
    <m/>
    <s v="RADIOLOGIA"/>
    <s v="-"/>
    <s v="PROPRIETA'"/>
    <n v="254430"/>
    <m/>
    <s v="MONITOR PER PERSONAL COMPUTER"/>
    <s v="F"/>
    <n v="0.03"/>
    <n v="263.14999999999998"/>
    <n v="1"/>
    <m/>
    <n v="7.894499999999999"/>
    <m/>
  </r>
  <r>
    <x v="1"/>
    <x v="1"/>
    <s v="ao cz"/>
    <n v="3810"/>
    <n v="4615"/>
    <s v="CONSOLLE DI COMANDO PER TAVOLO RADIOLOGICO"/>
    <s v="B3"/>
    <m/>
    <s v="SIEMENS AG"/>
    <s v="AXIOM LUMINOS DRF"/>
    <n v="2702"/>
    <s v="CTP"/>
    <m/>
    <d v="2014-04-30T00:00:00"/>
    <d v="2014-04-30T00:00:00"/>
    <m/>
    <s v="SI / SI"/>
    <s v="PRESIDIO OSPEDALIERO PUGLIESE"/>
    <m/>
    <s v="RADIOLOGIA"/>
    <s v="-"/>
    <s v="PROPRIETA'"/>
    <n v="254430"/>
    <m/>
    <s v="CONSOLLE DI COMANDO PER TAVOLO PER PAZIENTE"/>
    <s v="A"/>
    <n v="0.12"/>
    <n v="31111.11"/>
    <n v="1"/>
    <m/>
    <n v="3733.3332"/>
    <m/>
  </r>
  <r>
    <x v="1"/>
    <x v="1"/>
    <s v="ao cz"/>
    <n v="3811"/>
    <n v="4616"/>
    <s v="GRUPPO RADIOLOGICO"/>
    <s v="B4"/>
    <m/>
    <s v="SIEMENS AG"/>
    <s v="POLYDOROS 80S"/>
    <n v="2438"/>
    <s v="GRD"/>
    <s v="Z11039012"/>
    <d v="2014-04-30T00:00:00"/>
    <d v="2014-04-30T00:00:00"/>
    <m/>
    <s v="SI / SI"/>
    <s v="PRESIDIO OSPEDALIERO PUGLIESE"/>
    <m/>
    <s v="RADIOLOGIA"/>
    <s v="-"/>
    <s v="PROPRIETA'"/>
    <n v="254430"/>
    <m/>
    <s v="GRUPPO RADIOLOGICO"/>
    <s v="A"/>
    <n v="0.12"/>
    <n v="26666.666666666668"/>
    <n v="1"/>
    <m/>
    <n v="3200"/>
    <m/>
  </r>
  <r>
    <x v="1"/>
    <x v="1"/>
    <s v="ao cz"/>
    <n v="3812"/>
    <n v="4617"/>
    <s v="TAVOLO TELECOMANDATO"/>
    <s v="B5"/>
    <m/>
    <s v="SIEMENS AG"/>
    <s v="AXIOM LUMINOS DRF"/>
    <n v="4310"/>
    <s v="TTE"/>
    <s v="Z110307"/>
    <d v="2014-04-30T00:00:00"/>
    <d v="2014-04-30T00:00:00"/>
    <m/>
    <s v="SI / SI"/>
    <s v="PRESIDIO OSPEDALIERO PUGLIESE"/>
    <m/>
    <s v="RADIOLOGIA"/>
    <s v="-"/>
    <s v="PROPRIETA'"/>
    <n v="254430"/>
    <m/>
    <s v="TAVOLO TELECOMANDATO"/>
    <s v="A"/>
    <n v="0.12"/>
    <n v="46666.666666666664"/>
    <n v="1"/>
    <m/>
    <n v="5599.9999999999991"/>
    <m/>
  </r>
  <r>
    <x v="1"/>
    <x v="1"/>
    <s v="ao cz"/>
    <n v="3814"/>
    <n v="4619"/>
    <s v="COMPLESSO RADIOGENO"/>
    <s v="B6"/>
    <m/>
    <s v="SIEMENS AG"/>
    <s v="OPTITOP 150 40/80HC 100/3PH"/>
    <n v="3345209"/>
    <s v="CRA"/>
    <s v="Z11039005"/>
    <d v="2014-04-30T00:00:00"/>
    <d v="2014-04-30T00:00:00"/>
    <m/>
    <s v="SI / SI"/>
    <s v="PRESIDIO OSPEDALIERO PUGLIESE"/>
    <m/>
    <s v="RADIOLOGIA"/>
    <s v="-"/>
    <s v="PROPRIETA'"/>
    <n v="254430"/>
    <m/>
    <s v="COMPLESSO RADIOGENO"/>
    <s v="A"/>
    <n v="0.12"/>
    <n v="5333.3333333333339"/>
    <n v="1"/>
    <m/>
    <n v="640"/>
    <m/>
  </r>
  <r>
    <x v="1"/>
    <x v="1"/>
    <s v="ao cz"/>
    <n v="3815"/>
    <n v="4620"/>
    <s v="MONITOR PER PERSONAL COMPUTER"/>
    <s v="B7"/>
    <m/>
    <s v="EIZO NANAO CORP"/>
    <s v="DSB1906-DC"/>
    <s v="HXD7022897"/>
    <s v="1SM"/>
    <m/>
    <d v="2014-04-30T00:00:00"/>
    <d v="2014-04-30T00:00:00"/>
    <m/>
    <s v="SI / SI"/>
    <s v="PRESIDIO OSPEDALIERO PUGLIESE"/>
    <m/>
    <s v="RADIOLOGIA"/>
    <s v="-"/>
    <s v="PROPRIETA'"/>
    <n v="254430"/>
    <m/>
    <s v="MONITOR PER PERSONAL COMPUTER"/>
    <s v="F"/>
    <n v="0.03"/>
    <n v="263.14999999999998"/>
    <n v="1"/>
    <m/>
    <n v="7.894499999999999"/>
    <m/>
  </r>
  <r>
    <x v="1"/>
    <x v="1"/>
    <s v="ao cz"/>
    <n v="3817"/>
    <n v="4622"/>
    <s v="SISTEMA PER RADIOLOGIA DIGITALE"/>
    <m/>
    <m/>
    <s v="SIEMENS AG"/>
    <s v="FLUOROSPOT COMPACT"/>
    <n v="1385"/>
    <s v="SRD"/>
    <s v="Z110602"/>
    <d v="2014-04-30T00:00:00"/>
    <d v="2014-04-30T00:00:00"/>
    <m/>
    <s v="SI / SI"/>
    <s v="PRESIDIO OSPEDALIERO PUGLIESE"/>
    <m/>
    <s v="RADIOLOGIA"/>
    <s v="-"/>
    <s v="PROPRIETA'"/>
    <n v="297550"/>
    <m/>
    <s v="SISTEMA PER RADIOLOGIA DIGITALE"/>
    <s v="A"/>
    <n v="0.12"/>
    <n v="33333.333333333328"/>
    <n v="1"/>
    <m/>
    <n v="3999.9999999999991"/>
    <m/>
  </r>
  <r>
    <x v="1"/>
    <x v="1"/>
    <s v="ao cz"/>
    <n v="3818"/>
    <n v="4623"/>
    <s v="MONITOR TELEVISIVO PER BIOIMMAGINI"/>
    <s v="B2"/>
    <m/>
    <s v="EIZO NANAO CORP"/>
    <s v="RADIFORCE MX191"/>
    <n v="776073"/>
    <s v="MTV"/>
    <s v="Z119008"/>
    <d v="2014-04-30T00:00:00"/>
    <d v="2014-04-30T00:00:00"/>
    <m/>
    <s v="SI / SI"/>
    <s v="PRESIDIO OSPEDALIERO PUGLIESE"/>
    <m/>
    <s v="RADIOLOGIA"/>
    <s v="-"/>
    <s v="PROPRIETA'"/>
    <n v="297550"/>
    <m/>
    <s v="MONITOR TELEVISIVO PER BIOIMMAGINI"/>
    <s v="F"/>
    <n v="0.03"/>
    <n v="2666.666666666667"/>
    <n v="1"/>
    <m/>
    <n v="80"/>
    <m/>
  </r>
  <r>
    <x v="1"/>
    <x v="1"/>
    <s v="ao cz"/>
    <n v="3819"/>
    <n v="4624"/>
    <s v="GRUPPO RADIOLOGICO"/>
    <s v="B3"/>
    <m/>
    <s v="SIEMENS AG"/>
    <s v="POLYDOROS 80S"/>
    <n v="2638"/>
    <s v="GRD"/>
    <s v="Z11039012"/>
    <d v="2014-04-30T00:00:00"/>
    <d v="2014-04-30T00:00:00"/>
    <m/>
    <s v="SI / SI"/>
    <s v="PRESIDIO OSPEDALIERO PUGLIESE"/>
    <m/>
    <s v="RADIOLOGIA"/>
    <s v="-"/>
    <s v="PROPRIETA'"/>
    <n v="297550"/>
    <m/>
    <s v="GRUPPO RADIOLOGICO"/>
    <s v="A"/>
    <n v="0.12"/>
    <n v="26666.666666666668"/>
    <n v="1"/>
    <m/>
    <n v="3200"/>
    <m/>
  </r>
  <r>
    <x v="1"/>
    <x v="1"/>
    <s v="ao cz"/>
    <n v="3820"/>
    <n v="4625"/>
    <s v="CONSOLLE DI COMANDO PER TAVOLO RADIOLOGICO"/>
    <s v="B4"/>
    <m/>
    <s v="SIEMENS AG"/>
    <s v="YSIO"/>
    <n v="10296"/>
    <s v="CTP"/>
    <m/>
    <d v="2014-04-30T00:00:00"/>
    <d v="2014-04-30T00:00:00"/>
    <m/>
    <s v="SI / SI"/>
    <s v="PRESIDIO OSPEDALIERO PUGLIESE"/>
    <m/>
    <s v="RADIOLOGIA"/>
    <s v="-"/>
    <s v="PROPRIETA'"/>
    <n v="297550"/>
    <m/>
    <s v="CONSOLLE DI COMANDO PER TAVOLO PER PAZIENTE"/>
    <s v="A"/>
    <n v="0.12"/>
    <n v="31111.11"/>
    <n v="1"/>
    <m/>
    <n v="3733.3332"/>
    <m/>
  </r>
  <r>
    <x v="1"/>
    <x v="1"/>
    <s v="ao cz"/>
    <n v="3821"/>
    <n v="4626"/>
    <s v="STATIVO PENSILE PER APPARECCHIO RADIOLOGICO"/>
    <s v="B5"/>
    <m/>
    <s v="SIEMENS AG"/>
    <s v="3 DM"/>
    <n v="1763"/>
    <s v="SPA"/>
    <s v="Z11030502"/>
    <d v="2014-04-30T00:00:00"/>
    <d v="2014-04-30T00:00:00"/>
    <m/>
    <s v="SI / SI"/>
    <s v="PRESIDIO OSPEDALIERO PUGLIESE"/>
    <m/>
    <s v="RADIOLOGIA"/>
    <s v="-"/>
    <s v="PROPRIETA'"/>
    <n v="297550"/>
    <m/>
    <s v="STATIVO PENSILE PER APPARECCHIO RADIOLOGICO"/>
    <s v="A"/>
    <n v="0.12"/>
    <n v="10000"/>
    <n v="1"/>
    <m/>
    <n v="1200"/>
    <m/>
  </r>
  <r>
    <x v="1"/>
    <x v="1"/>
    <s v="ao cz"/>
    <n v="3824"/>
    <n v="4629"/>
    <s v="TAVOLO PER PAZIENTE PER APPARECCHIO RADIOLOGICO"/>
    <s v="B6"/>
    <m/>
    <s v="SIEMENS AG"/>
    <s v="YSIO TABLE"/>
    <n v="22877"/>
    <s v="TPA"/>
    <s v="Z11030503"/>
    <d v="2014-04-30T00:00:00"/>
    <d v="2014-04-30T00:00:00"/>
    <m/>
    <s v="SI / SI"/>
    <s v="PRESIDIO OSPEDALIERO PUGLIESE"/>
    <m/>
    <s v="RADIOLOGIA"/>
    <s v="-"/>
    <s v="PROPRIETA'"/>
    <n v="297550"/>
    <m/>
    <s v="TAVOLO PER PAZIENTE PER APPARECCHIO RADIOLOGICO"/>
    <s v="A"/>
    <n v="0.12"/>
    <n v="6666.666666666667"/>
    <n v="1"/>
    <m/>
    <n v="800"/>
    <m/>
  </r>
  <r>
    <x v="1"/>
    <x v="1"/>
    <s v="ao cz"/>
    <n v="3825"/>
    <n v="4630"/>
    <s v="CARICA BATTERIE"/>
    <s v="B7"/>
    <m/>
    <s v="PIXIUM"/>
    <s v="DOKING STATION"/>
    <s v="B43239"/>
    <s v="6CA"/>
    <m/>
    <d v="2014-04-30T00:00:00"/>
    <d v="2014-04-30T00:00:00"/>
    <m/>
    <s v="SI / SI"/>
    <s v="PRESIDIO OSPEDALIERO PUGLIESE"/>
    <m/>
    <s v="RADIOLOGIA"/>
    <s v="-"/>
    <s v="PROPRIETA'"/>
    <n v="297550"/>
    <m/>
    <s v="CARICA BATTERIE"/>
    <s v="E"/>
    <n v="0.04"/>
    <n v="0"/>
    <n v="1"/>
    <m/>
    <n v="0"/>
    <m/>
  </r>
  <r>
    <x v="1"/>
    <x v="1"/>
    <s v="ao cz"/>
    <n v="3826"/>
    <n v="4631"/>
    <s v="MICROINFUSORE PORTATILE"/>
    <m/>
    <m/>
    <s v="PEGASUS GMBH"/>
    <s v="PEGA PLUS"/>
    <s v="HL-22686"/>
    <s v="PDI"/>
    <s v="Z12040216"/>
    <m/>
    <m/>
    <m/>
    <s v="SI / SI"/>
    <s v="PRESIDIO OSPEDALIERO PUGLIESE"/>
    <m/>
    <s v="ANESTESIA E RIANIMAZIONE"/>
    <s v="-"/>
    <s v="PROPRIETA'"/>
    <n v="2019"/>
    <m/>
    <s v="MICROINFUSORE PORTATILE"/>
    <s v="E"/>
    <n v="0.04"/>
    <n v="2270.6529999999998"/>
    <n v="1"/>
    <m/>
    <n v="90.826119999999989"/>
    <m/>
  </r>
  <r>
    <x v="1"/>
    <x v="1"/>
    <s v="ao cz"/>
    <n v="3827"/>
    <n v="4632"/>
    <s v="MICROINFUSORE PORTATILE"/>
    <m/>
    <m/>
    <s v="PEGASUS GMBH"/>
    <s v="PEGA PLUS"/>
    <s v="HL-22685"/>
    <s v="PDI"/>
    <s v="Z12040216"/>
    <m/>
    <m/>
    <m/>
    <s v="SI / SI"/>
    <s v="PRESIDIO OSPEDALIERO PUGLIESE"/>
    <m/>
    <s v="ANESTESIA E RIANIMAZIONE"/>
    <s v="-"/>
    <s v="PROPRIETA'"/>
    <n v="2019"/>
    <m/>
    <s v="MICROINFUSORE PORTATILE"/>
    <s v="E"/>
    <n v="0.04"/>
    <n v="2270.6529999999998"/>
    <n v="1"/>
    <m/>
    <n v="90.826119999999989"/>
    <m/>
  </r>
  <r>
    <x v="1"/>
    <x v="1"/>
    <s v="ao cz"/>
    <n v="3828"/>
    <n v="4633"/>
    <s v="MICROINFUSORE PORTATILE"/>
    <m/>
    <m/>
    <s v="PEGASUS GMBH"/>
    <s v="PEGA PLUS"/>
    <s v="HL-22995"/>
    <s v="PDI"/>
    <s v="Z12040216"/>
    <m/>
    <m/>
    <m/>
    <s v="SI / SI"/>
    <s v="PRESIDIO OSPEDALIERO PUGLIESE"/>
    <m/>
    <s v="ANESTESIA E RIANIMAZIONE"/>
    <s v="-"/>
    <s v="PROPRIETA'"/>
    <n v="2019"/>
    <m/>
    <s v="MICROINFUSORE PORTATILE"/>
    <s v="E"/>
    <n v="0.04"/>
    <n v="2270.6529999999998"/>
    <n v="1"/>
    <m/>
    <n v="90.826119999999989"/>
    <m/>
  </r>
  <r>
    <x v="1"/>
    <x v="1"/>
    <s v="ao cz"/>
    <n v="3829"/>
    <n v="4634"/>
    <s v="MICROINFUSORE PORTATILE"/>
    <m/>
    <m/>
    <s v="PEGASUS GMBH"/>
    <s v="PEGA PLUS"/>
    <s v="HL-22684"/>
    <s v="PDI"/>
    <s v="Z12040216"/>
    <m/>
    <m/>
    <m/>
    <s v="SI / SI"/>
    <s v="PRESIDIO OSPEDALIERO PUGLIESE"/>
    <m/>
    <s v="ANESTESIA E RIANIMAZIONE"/>
    <s v="-"/>
    <s v="PROPRIETA'"/>
    <n v="2019"/>
    <m/>
    <s v="MICROINFUSORE PORTATILE"/>
    <s v="E"/>
    <n v="0.04"/>
    <n v="2270.6529999999998"/>
    <n v="1"/>
    <m/>
    <n v="90.826119999999989"/>
    <m/>
  </r>
  <r>
    <x v="1"/>
    <x v="1"/>
    <s v="ao cz"/>
    <n v="3831"/>
    <n v="4636"/>
    <s v="ELETTROCARDIOGRAFO"/>
    <m/>
    <m/>
    <s v="SHENZHEN BIOCARE BIO-MEDICAL EQUIPMENT CO LTD"/>
    <s v="ECG-300G"/>
    <n v="1512080843"/>
    <s v="ECG"/>
    <s v="Z120503"/>
    <d v="2014-04-09T00:00:00"/>
    <d v="2016-07-29T00:00:00"/>
    <m/>
    <s v="SI / SI"/>
    <s v="PRESIDIO OSPEDALIERO PUGLIESE"/>
    <m/>
    <s v="MEDICINA II"/>
    <s v="-"/>
    <s v="PROPRIETA'"/>
    <n v="950.38"/>
    <m/>
    <s v="ELETTROCARDIOGRAFO"/>
    <s v="C"/>
    <n v="0.08"/>
    <n v="3000"/>
    <n v="1"/>
    <m/>
    <n v="240"/>
    <m/>
  </r>
  <r>
    <x v="1"/>
    <x v="1"/>
    <s v="ao cz"/>
    <n v="3832"/>
    <n v="4637"/>
    <s v="ECOTOMOGRAFO"/>
    <m/>
    <m/>
    <s v="TOSHIBA MEDICAL SYSTEMS"/>
    <s v="TUS-A300"/>
    <s v="EDB1432284"/>
    <s v="ECT"/>
    <s v="Z110401"/>
    <d v="2014-05-07T00:00:00"/>
    <d v="2016-05-10T00:00:00"/>
    <m/>
    <s v="SI / SI"/>
    <s v="PRESIDIO OSPEDALIERO CIACCIO"/>
    <m/>
    <s v="RADIOLOGIA"/>
    <s v="-"/>
    <s v="PROPRIETA'"/>
    <n v="62220"/>
    <m/>
    <s v="ECOTOMOGRAFO"/>
    <s v="C"/>
    <n v="0.08"/>
    <n v="15000"/>
    <n v="1"/>
    <m/>
    <n v="1200"/>
    <m/>
  </r>
  <r>
    <x v="1"/>
    <x v="1"/>
    <s v="ao cz"/>
    <n v="3833"/>
    <n v="4638"/>
    <s v="RIPRODUTTORE VIDEO O DIGITALE DI BIOIMMAGINI"/>
    <s v="B2"/>
    <m/>
    <s v="SONY CORP"/>
    <s v="UP-D897"/>
    <n v="317898"/>
    <s v="RIR"/>
    <s v="Z110706"/>
    <d v="2014-05-07T00:00:00"/>
    <d v="2016-05-10T00:00:00"/>
    <m/>
    <s v="SI / SI"/>
    <s v="PRESIDIO OSPEDALIERO CIACCIO"/>
    <m/>
    <s v="RADIOLOGIA"/>
    <s v="-"/>
    <s v="PROPRIETA'"/>
    <n v="62220"/>
    <m/>
    <s v="RIPRODUTTORE VIDEO O DIGITALE DI BIOIMMAGINI"/>
    <s v="E"/>
    <n v="0.04"/>
    <n v="2000"/>
    <n v="1"/>
    <m/>
    <n v="80"/>
    <m/>
  </r>
  <r>
    <x v="1"/>
    <x v="1"/>
    <s v="ao cz"/>
    <n v="3834"/>
    <n v="4639"/>
    <s v="RIPRODUTTORE VIDEO O DIGITALE DI BIOIMMAGINI"/>
    <s v="B3"/>
    <m/>
    <s v="MITSUBISHI ELECTRIC CORP"/>
    <s v="CP30DW"/>
    <s v="606216M"/>
    <s v="RIR"/>
    <s v="Z110706"/>
    <d v="2014-05-07T00:00:00"/>
    <d v="2016-05-10T00:00:00"/>
    <m/>
    <s v="SI / SI"/>
    <s v="PRESIDIO OSPEDALIERO CIACCIO"/>
    <m/>
    <s v="RADIOLOGIA"/>
    <s v="-"/>
    <s v="PROPRIETA'"/>
    <n v="62220"/>
    <m/>
    <s v="RIPRODUTTORE VIDEO O DIGITALE DI BIOIMMAGINI"/>
    <s v="E"/>
    <n v="0.04"/>
    <n v="2000"/>
    <n v="1"/>
    <m/>
    <n v="80"/>
    <m/>
  </r>
  <r>
    <x v="1"/>
    <x v="1"/>
    <s v="ao cz"/>
    <n v="3835"/>
    <n v="4640"/>
    <s v="SONDA ECOGRAFICA"/>
    <s v="A2"/>
    <m/>
    <s v="TOSHIBA MEDICAL SYSTEMS"/>
    <s v="PLT-1005BT"/>
    <s v="FSA1423957"/>
    <s v="SCF"/>
    <s v="Z1104018001"/>
    <d v="2014-05-07T00:00:00"/>
    <d v="2016-05-10T00:00:00"/>
    <m/>
    <s v="SI / SI"/>
    <s v="PRESIDIO OSPEDALIERO CIACCIO"/>
    <m/>
    <s v="RADIOLOGIA"/>
    <s v="-"/>
    <s v="PROPRIETA'"/>
    <n v="62220"/>
    <m/>
    <s v="SONDA ECOGRAFICA"/>
    <s v="C"/>
    <n v="0.08"/>
    <n v="5000"/>
    <n v="1"/>
    <m/>
    <n v="400"/>
    <m/>
  </r>
  <r>
    <x v="1"/>
    <x v="1"/>
    <s v="ao cz"/>
    <n v="3836"/>
    <n v="4641"/>
    <s v="SONDA ECOGRAFICA"/>
    <s v="A3"/>
    <m/>
    <s v="TOSHIBA MEDICAL SYSTEMS"/>
    <s v="PVT-375BT"/>
    <s v="FDA1426365"/>
    <s v="SCF"/>
    <s v="Z1104018001"/>
    <d v="2014-05-07T00:00:00"/>
    <d v="2014-05-07T00:00:00"/>
    <m/>
    <s v="SI / SI"/>
    <s v="PRESIDIO OSPEDALIERO CIACCIO"/>
    <m/>
    <s v="RADIOLOGIA"/>
    <s v="-"/>
    <s v="PROPRIETA'"/>
    <n v="62220"/>
    <m/>
    <s v="SONDA ECOGRAFICA"/>
    <s v="C"/>
    <n v="0.08"/>
    <n v="5000"/>
    <n v="1"/>
    <m/>
    <n v="400"/>
    <m/>
  </r>
  <r>
    <x v="1"/>
    <x v="1"/>
    <s v="ao cz"/>
    <n v="3837"/>
    <n v="4642"/>
    <s v="MONITOR"/>
    <m/>
    <m/>
    <s v="SPACELABS HEALTHCARE"/>
    <s v="91369 ULTRAVIEW SL2400"/>
    <s v="1369-010114"/>
    <s v="MON"/>
    <s v="Z12030202"/>
    <d v="2014-05-07T00:00:00"/>
    <d v="2014-05-07T00:00:00"/>
    <m/>
    <s v="SI / SI"/>
    <s v="PRESIDIO OSPEDALIERO PUGLIESE"/>
    <m/>
    <s v="MEDICINA D'URGENZA"/>
    <s v="-"/>
    <s v="PROPRIETA'"/>
    <n v="5951.85"/>
    <m/>
    <s v="MONITOR"/>
    <s v="C"/>
    <n v="0.08"/>
    <n v="3000"/>
    <n v="1"/>
    <m/>
    <n v="240"/>
    <m/>
  </r>
  <r>
    <x v="1"/>
    <x v="1"/>
    <s v="ao cz"/>
    <n v="3838"/>
    <n v="4643"/>
    <s v="MONITOR"/>
    <m/>
    <m/>
    <s v="SPACELABS HEALTHCARE"/>
    <s v="91369 ULTRAVIEW SL2400"/>
    <s v="1369-022737"/>
    <s v="MON"/>
    <s v="Z12030202"/>
    <d v="2014-05-07T00:00:00"/>
    <d v="2014-05-07T00:00:00"/>
    <m/>
    <s v="SI / SI"/>
    <s v="PRESIDIO OSPEDALIERO PUGLIESE"/>
    <m/>
    <s v="MEDICINA D'URGENZA"/>
    <s v="-"/>
    <s v="PROPRIETA'"/>
    <n v="5951.85"/>
    <m/>
    <s v="MONITOR"/>
    <s v="C"/>
    <n v="0.08"/>
    <n v="3000"/>
    <n v="1"/>
    <m/>
    <n v="240"/>
    <m/>
  </r>
  <r>
    <x v="1"/>
    <x v="1"/>
    <s v="ao cz"/>
    <n v="3839"/>
    <n v="4644"/>
    <s v="PRODUTTORE DI GHIACCIO"/>
    <m/>
    <m/>
    <s v="EVERMED SRL"/>
    <s v="FIM 90"/>
    <n v="2013050628728"/>
    <s v="PDG"/>
    <m/>
    <d v="2014-05-14T00:00:00"/>
    <d v="2016-08-11T00:00:00"/>
    <m/>
    <s v="SI / SI"/>
    <s v="PRESIDIO OSPEDALIERO PUGLIESE"/>
    <m/>
    <s v="ORTOPEDIA"/>
    <s v="-"/>
    <s v="PROPRIETA'"/>
    <n v="0"/>
    <m/>
    <s v="PRODUTTORE DI GHIACCIO"/>
    <s v="F"/>
    <n v="0.03"/>
    <n v="1333.3333333333333"/>
    <n v="1"/>
    <m/>
    <n v="39.999999999999993"/>
    <m/>
  </r>
  <r>
    <x v="1"/>
    <x v="1"/>
    <s v="ao cz"/>
    <n v="3840"/>
    <n v="4645"/>
    <s v="SISTEMA ANTIDECUBITO"/>
    <m/>
    <m/>
    <s v="ARJO HUNTLEIGH HEALTHCARE LTD GETINGE GROUP"/>
    <s v="ALPHA ACTIVE"/>
    <n v="648409583"/>
    <s v="LAD"/>
    <m/>
    <d v="2014-05-14T00:00:00"/>
    <d v="2014-05-14T00:00:00"/>
    <m/>
    <s v="SI / SI"/>
    <s v="PRESIDIO OSPEDALIERO PUGLIESE"/>
    <m/>
    <s v="GERIATRIA - DEGENZE"/>
    <s v="-"/>
    <s v="PROPRIETA'"/>
    <n v="0"/>
    <m/>
    <s v="SISTEMA ANTIDECUBITO"/>
    <s v="E"/>
    <n v="0.04"/>
    <n v="3000"/>
    <n v="1"/>
    <m/>
    <n v="120"/>
    <m/>
  </r>
  <r>
    <x v="1"/>
    <x v="1"/>
    <s v="ao cz"/>
    <n v="3841"/>
    <n v="4646"/>
    <s v="SISTEMA ANTIDECUBITO"/>
    <m/>
    <m/>
    <s v="ARJO HUNTLEIGH HEALTHCARE LTD GETINGE GROUP"/>
    <s v="ALPHA ACTIVE"/>
    <n v="648409584"/>
    <s v="LAD"/>
    <m/>
    <d v="2014-05-14T00:00:00"/>
    <d v="2014-05-14T00:00:00"/>
    <m/>
    <s v="SI / SI"/>
    <s v="PRESIDIO OSPEDALIERO PUGLIESE"/>
    <m/>
    <s v="GERIATRIA - DEGENZE"/>
    <s v="-"/>
    <s v="PROPRIETA'"/>
    <n v="0"/>
    <m/>
    <s v="SISTEMA ANTIDECUBITO"/>
    <s v="E"/>
    <n v="0.04"/>
    <n v="3000"/>
    <n v="1"/>
    <m/>
    <n v="120"/>
    <m/>
  </r>
  <r>
    <x v="1"/>
    <x v="1"/>
    <s v="ao cz"/>
    <n v="3842"/>
    <n v="4647"/>
    <s v="ELETTROCARDIOGRAFO"/>
    <m/>
    <m/>
    <s v="EDAN INSTRUMENTS INC"/>
    <s v="SE-1201"/>
    <s v="311053-M14407390003"/>
    <s v="ECG"/>
    <s v="Z120503"/>
    <d v="2014-05-16T00:00:00"/>
    <d v="2014-05-16T00:00:00"/>
    <m/>
    <s v="SI / SI"/>
    <s v="PRESIDIO OSPEDALIERO PUGLIESE"/>
    <m/>
    <s v="MEDICINA D'URGENZA"/>
    <s v="-"/>
    <s v="PROPRIETA'"/>
    <n v="1903.2"/>
    <m/>
    <s v="ELETTROCARDIOGRAFO"/>
    <s v="C"/>
    <n v="0.08"/>
    <n v="3000"/>
    <n v="1"/>
    <m/>
    <n v="240"/>
    <m/>
  </r>
  <r>
    <x v="1"/>
    <x v="1"/>
    <s v="ao cz"/>
    <n v="3843"/>
    <n v="4648"/>
    <s v="ELETTROCARDIOGRAFO"/>
    <m/>
    <m/>
    <s v="EDAN INSTRUMENTS INC"/>
    <s v="SE-1201"/>
    <s v="311053-M1447390004"/>
    <s v="ECG"/>
    <s v="Z120503"/>
    <d v="2014-05-16T00:00:00"/>
    <d v="2014-05-16T00:00:00"/>
    <m/>
    <s v="SI / SI"/>
    <s v="PRESIDIO OSPEDALIERO PUGLIESE"/>
    <m/>
    <s v="MEDICINA D'URGENZA"/>
    <s v="-"/>
    <s v="PROPRIETA'"/>
    <n v="1903.2"/>
    <m/>
    <s v="ELETTROCARDIOGRAFO"/>
    <s v="C"/>
    <n v="0.08"/>
    <n v="3000"/>
    <n v="1"/>
    <m/>
    <n v="240"/>
    <m/>
  </r>
  <r>
    <x v="1"/>
    <x v="1"/>
    <s v="ao cz"/>
    <n v="3844"/>
    <n v="4649"/>
    <s v="ELETTROCARDIOGRAFO"/>
    <m/>
    <m/>
    <s v="EDAN INSTRUMENTS INC"/>
    <s v="SE-1201"/>
    <s v="311053-M1447390005"/>
    <s v="ECG"/>
    <s v="Z120503"/>
    <d v="2014-05-16T00:00:00"/>
    <d v="2014-05-16T00:00:00"/>
    <m/>
    <s v="SI / SI"/>
    <s v="PRESIDIO OSPEDALIERO PUGLIESE"/>
    <m/>
    <s v="MEDICINA D'URGENZA"/>
    <s v="-"/>
    <s v="PROPRIETA'"/>
    <n v="1903.2"/>
    <m/>
    <s v="ELETTROCARDIOGRAFO"/>
    <s v="C"/>
    <n v="0.08"/>
    <n v="3000"/>
    <n v="1"/>
    <m/>
    <n v="240"/>
    <m/>
  </r>
  <r>
    <x v="1"/>
    <x v="1"/>
    <s v="ao cz"/>
    <n v="3845"/>
    <n v="4650"/>
    <s v="ELETTROCARDIOGRAFO"/>
    <m/>
    <m/>
    <s v="EDAN INSTRUMENTS INC"/>
    <s v="SE-1201"/>
    <s v="311053-M1447390007"/>
    <s v="ECG"/>
    <s v="Z120503"/>
    <d v="2014-05-16T00:00:00"/>
    <d v="2014-05-16T00:00:00"/>
    <m/>
    <s v="SI / SI"/>
    <s v="PRESIDIO OSPEDALIERO PUGLIESE"/>
    <m/>
    <s v="PRONTO SOCCORSO"/>
    <s v="-"/>
    <s v="PROPRIETA'"/>
    <n v="1903.2"/>
    <m/>
    <s v="ELETTROCARDIOGRAFO"/>
    <s v="C"/>
    <n v="0.08"/>
    <n v="3000"/>
    <n v="1"/>
    <m/>
    <n v="240"/>
    <m/>
  </r>
  <r>
    <x v="1"/>
    <x v="1"/>
    <s v="ao cz"/>
    <n v="3846"/>
    <n v="4651"/>
    <s v="ELETTROCARDIOGRAFO"/>
    <m/>
    <m/>
    <s v="EDAN INSTRUMENTS INC"/>
    <s v="SE-1201"/>
    <s v="311053-M14404390002"/>
    <s v="ECG"/>
    <s v="Z120503"/>
    <d v="2014-05-16T00:00:00"/>
    <d v="2014-05-16T00:00:00"/>
    <m/>
    <s v="SI / SI"/>
    <s v="PRESIDIO OSPEDALIERO PUGLIESE"/>
    <m/>
    <s v="NUOVO BLOCCO OPERATORIO"/>
    <s v="-"/>
    <s v="PROPRIETA'"/>
    <n v="1903.2"/>
    <m/>
    <s v="ELETTROCARDIOGRAFO"/>
    <s v="C"/>
    <n v="0.08"/>
    <n v="3000"/>
    <n v="1"/>
    <m/>
    <n v="240"/>
    <m/>
  </r>
  <r>
    <x v="1"/>
    <x v="1"/>
    <s v="ao cz"/>
    <n v="3847"/>
    <n v="4652"/>
    <s v="ELETTROCARDIOGRAFO"/>
    <m/>
    <m/>
    <s v="EDAN INSTRUMENTS INC"/>
    <s v="SE-1201"/>
    <s v="311053-M1440739-0001"/>
    <s v="ECG"/>
    <s v="Z120503"/>
    <d v="2014-05-16T00:00:00"/>
    <d v="2014-05-16T00:00:00"/>
    <m/>
    <s v="SI / SI"/>
    <s v="PRESIDIO OSPEDALIERO PUGLIESE"/>
    <m/>
    <s v="ORTOPEDIA"/>
    <s v="-"/>
    <s v="PROPRIETA'"/>
    <n v="1903.2"/>
    <m/>
    <s v="ELETTROCARDIOGRAFO"/>
    <s v="C"/>
    <n v="0.08"/>
    <n v="3000"/>
    <n v="1"/>
    <m/>
    <n v="240"/>
    <m/>
  </r>
  <r>
    <x v="1"/>
    <x v="1"/>
    <s v="ao cz"/>
    <n v="3848"/>
    <n v="4653"/>
    <s v="ELETTROCARDIOGRAFO"/>
    <m/>
    <m/>
    <s v="EDAN INSTRUMENTS INC"/>
    <s v="SE-1201"/>
    <s v="311052-M14407390006"/>
    <s v="ECG"/>
    <s v="Z120503"/>
    <d v="2014-05-16T00:00:00"/>
    <d v="2014-05-19T00:00:00"/>
    <m/>
    <s v="SI / SI"/>
    <s v="PRESIDIO OSPEDALIERO PUGLIESE"/>
    <m/>
    <s v="UROLOGIA"/>
    <s v="-"/>
    <s v="PROPRIETA'"/>
    <n v="1903.2"/>
    <m/>
    <s v="ELETTROCARDIOGRAFO"/>
    <s v="C"/>
    <n v="0.08"/>
    <n v="3000"/>
    <n v="1"/>
    <m/>
    <n v="240"/>
    <m/>
  </r>
  <r>
    <x v="1"/>
    <x v="1"/>
    <s v="ao cz"/>
    <n v="3849"/>
    <n v="4655"/>
    <s v="FONTE LUMINOSA PER ENDOSCOPIA"/>
    <m/>
    <m/>
    <s v="STORZ KARL GMBH &amp; CO KG"/>
    <s v="20131501 XENON NOVA 175"/>
    <s v="FB0643708"/>
    <s v="FLU"/>
    <s v="Z12020402"/>
    <m/>
    <d v="2017-02-23T00:00:00"/>
    <m/>
    <s v="SI / SI"/>
    <s v="PRESIDIO OSPEDALIERO PUGLIESE"/>
    <m/>
    <s v="OTORINOLARINGOIATRIA - SALA OPERATORIA"/>
    <s v="-"/>
    <s v="PROPRIETA'"/>
    <n v="0"/>
    <m/>
    <s v="FONTE LUMINOSA PER ENDOSCOPIA"/>
    <s v="D"/>
    <n v="0.06"/>
    <n v="2000"/>
    <n v="1"/>
    <m/>
    <n v="120"/>
    <m/>
  </r>
  <r>
    <x v="1"/>
    <x v="1"/>
    <s v="ao cz"/>
    <n v="3850"/>
    <n v="4656"/>
    <s v="POMPA DI INFUSIONE"/>
    <m/>
    <m/>
    <s v="HOSPIRA INC"/>
    <s v="PLUM A+"/>
    <n v="75341835"/>
    <s v="PIN"/>
    <s v="Z12030301"/>
    <m/>
    <d v="2016-03-29T00:00:00"/>
    <m/>
    <s v="SI / SI"/>
    <s v="PRESIDIO OSPEDALIERO PUGLIESE"/>
    <m/>
    <s v="DAY HOSPITAL/DAY SURGERY - MEDICINA NUCLEARE"/>
    <s v="-"/>
    <s v="PROPRIETA'"/>
    <n v="0"/>
    <m/>
    <s v="POMPA DI INFUSIONE"/>
    <s v="E"/>
    <n v="0.04"/>
    <n v="2000"/>
    <n v="1"/>
    <m/>
    <n v="80"/>
    <m/>
  </r>
  <r>
    <x v="1"/>
    <x v="1"/>
    <s v="ao cz"/>
    <n v="3851"/>
    <n v="4657"/>
    <s v="TERMOSALDATRICE"/>
    <m/>
    <m/>
    <s v="FAMOS BV"/>
    <s v="F108"/>
    <n v="30040270"/>
    <s v="TMS"/>
    <m/>
    <m/>
    <m/>
    <m/>
    <s v="SI / SI"/>
    <s v="PRESIDIO OSPEDALIERO PUGLIESE"/>
    <m/>
    <s v="CHIRURGIA GENERALE DONNE"/>
    <s v="-"/>
    <s v="PROPRIETA'"/>
    <n v="0"/>
    <m/>
    <s v="TERMOSALDATRICE"/>
    <s v="F"/>
    <n v="0.03"/>
    <n v="2133.3333333333335"/>
    <n v="1"/>
    <m/>
    <n v="64"/>
    <m/>
  </r>
  <r>
    <x v="1"/>
    <x v="1"/>
    <s v="ao cz"/>
    <n v="3852"/>
    <n v="4658"/>
    <s v="MONITORAGGIO DEL SISTEMA NERVOSO, SISTEMA PER IL"/>
    <m/>
    <m/>
    <s v="GEOMC CO LTD"/>
    <s v="MC-5A"/>
    <s v="MCA080130"/>
    <s v="MNU"/>
    <s v="Z121002"/>
    <d v="2014-05-27T00:00:00"/>
    <d v="2014-05-27T00:00:00"/>
    <m/>
    <s v="SI / SI"/>
    <s v="PRESIDIO OSPEDALIERO CIACCIO"/>
    <m/>
    <s v="TERAPIA ANTALGICA"/>
    <s v="-"/>
    <s v="PROPRIETA'"/>
    <n v="67685"/>
    <m/>
    <s v="MONITORAGGIO DEL SISTEMA NERVOSO, SISTEMA PER IL"/>
    <s v="D"/>
    <n v="0.06"/>
    <n v="8000"/>
    <n v="1"/>
    <m/>
    <n v="480"/>
    <m/>
  </r>
  <r>
    <x v="1"/>
    <x v="1"/>
    <s v="ao cz"/>
    <n v="3853"/>
    <n v="4659"/>
    <s v="MONITOR TELEVISIVO PER BIOIMMAGINI"/>
    <s v="B2"/>
    <m/>
    <s v="BARCO NV"/>
    <s v="NIO MDNG-6121"/>
    <n v="1879080978"/>
    <s v="MTV"/>
    <s v="Z119008"/>
    <d v="2014-06-17T00:00:00"/>
    <d v="2014-06-17T00:00:00"/>
    <m/>
    <s v="SI / SI"/>
    <s v="PRESIDIO OSPEDALIERO PUGLIESE"/>
    <m/>
    <s v="RADIOLOGIA"/>
    <s v="-"/>
    <s v="PROPRIETA'"/>
    <n v="182600"/>
    <m/>
    <s v="MONITOR TELEVISIVO PER BIOIMMAGINI"/>
    <s v="F"/>
    <n v="0.03"/>
    <n v="2666.666666666667"/>
    <n v="1"/>
    <m/>
    <n v="80"/>
    <m/>
  </r>
  <r>
    <x v="1"/>
    <x v="1"/>
    <s v="ao cz"/>
    <n v="3854"/>
    <n v="4660"/>
    <s v="MONITOR TELEVISIVO PER BIOIMMAGINI"/>
    <s v="B3"/>
    <m/>
    <s v="BARCO NV"/>
    <s v="NIO MDNG-6121"/>
    <n v="1879080979"/>
    <s v="MTV"/>
    <s v="Z119008"/>
    <d v="2014-06-17T00:00:00"/>
    <d v="2014-06-17T00:00:00"/>
    <m/>
    <s v="SI / SI"/>
    <s v="PRESIDIO OSPEDALIERO PUGLIESE"/>
    <m/>
    <s v="RADIOLOGIA"/>
    <s v="-"/>
    <s v="PROPRIETA'"/>
    <n v="182600"/>
    <m/>
    <s v="MONITOR TELEVISIVO PER BIOIMMAGINI"/>
    <s v="F"/>
    <n v="0.03"/>
    <n v="2666.666666666667"/>
    <n v="1"/>
    <m/>
    <n v="80"/>
    <m/>
  </r>
  <r>
    <x v="1"/>
    <x v="1"/>
    <s v="ao cz"/>
    <n v="3855"/>
    <n v="4661"/>
    <s v="MONITOR TELEVISIVO PER BIOIMMAGINI"/>
    <s v="B4"/>
    <m/>
    <s v="EIZO NANAO CORP"/>
    <s v="RADIFORCE MX191"/>
    <n v="7707073"/>
    <s v="MTV"/>
    <s v="Z119008"/>
    <d v="2014-06-17T00:00:00"/>
    <d v="2014-06-17T00:00:00"/>
    <m/>
    <s v="SI / SI"/>
    <s v="PRESIDIO OSPEDALIERO PUGLIESE"/>
    <m/>
    <s v="RADIOLOGIA"/>
    <s v="-"/>
    <s v="PROPRIETA'"/>
    <n v="182600"/>
    <m/>
    <s v="MONITOR TELEVISIVO PER BIOIMMAGINI"/>
    <s v="F"/>
    <n v="0.03"/>
    <n v="2666.666666666667"/>
    <n v="1"/>
    <m/>
    <n v="80"/>
    <m/>
  </r>
  <r>
    <x v="1"/>
    <x v="1"/>
    <s v="ao cz"/>
    <n v="3856"/>
    <n v="4662"/>
    <s v="PERSONAL COMPUTER"/>
    <s v="B5"/>
    <m/>
    <s v="FUJITSU"/>
    <s v="CELSIUS R47002"/>
    <s v="Y27K030021"/>
    <s v="1PM"/>
    <m/>
    <d v="2014-06-17T00:00:00"/>
    <d v="2014-02-17T00:00:00"/>
    <m/>
    <s v="SI / SI"/>
    <s v="PRESIDIO OSPEDALIERO PUGLIESE"/>
    <m/>
    <s v="RADIOLOGIA"/>
    <s v="-"/>
    <s v="PROPRIETA'"/>
    <n v="182600"/>
    <m/>
    <s v="PERSONAL COMPUTER"/>
    <s v="F"/>
    <n v="0.03"/>
    <n v="1500"/>
    <n v="1"/>
    <m/>
    <n v="45"/>
    <m/>
  </r>
  <r>
    <x v="1"/>
    <x v="1"/>
    <s v="ao cz"/>
    <n v="3857"/>
    <n v="4663"/>
    <s v="MAMMOGRAFO"/>
    <m/>
    <m/>
    <s v="SIEMENS AG"/>
    <s v="MAMMOMAT INSPIRATION PRIME EDITION"/>
    <n v="4526"/>
    <s v="MAG"/>
    <s v="Z110302"/>
    <d v="2014-06-17T00:00:00"/>
    <d v="2014-06-17T00:00:00"/>
    <m/>
    <s v="SI / SI"/>
    <s v="PRESIDIO OSPEDALIERO PUGLIESE"/>
    <m/>
    <s v="RADIOLOGIA"/>
    <s v="-"/>
    <s v="PROPRIETA'"/>
    <n v="182600"/>
    <m/>
    <s v="MAMMOGRAFO"/>
    <s v="A"/>
    <n v="0.12"/>
    <n v="66666.666666666657"/>
    <n v="1"/>
    <m/>
    <n v="7999.9999999999982"/>
    <m/>
  </r>
  <r>
    <x v="1"/>
    <x v="1"/>
    <s v="ao cz"/>
    <n v="3858"/>
    <n v="4664"/>
    <s v="PERSONAL COMPUTER"/>
    <s v="B6"/>
    <m/>
    <s v="FUJITSU SIEMENS"/>
    <s v="CELSIUS R670"/>
    <s v="YL7HO11623"/>
    <s v="1PM"/>
    <m/>
    <d v="2014-06-17T00:00:00"/>
    <d v="2014-06-17T00:00:00"/>
    <m/>
    <s v="SI / SI"/>
    <s v="PRESIDIO OSPEDALIERO PUGLIESE"/>
    <m/>
    <s v="RADIOLOGIA"/>
    <s v="-"/>
    <s v="PROPRIETA'"/>
    <n v="182600"/>
    <m/>
    <s v="PERSONAL COMPUTER"/>
    <s v="F"/>
    <n v="0.03"/>
    <n v="1500"/>
    <n v="1"/>
    <m/>
    <n v="45"/>
    <m/>
  </r>
  <r>
    <x v="1"/>
    <x v="1"/>
    <s v="ao cz"/>
    <n v="3859"/>
    <n v="4665"/>
    <s v="MONITOR TELEVISIVO PER BIOIMMAGINI"/>
    <s v="B7"/>
    <m/>
    <s v="EIZO NANAO CORP"/>
    <s v="RADIFORCE MX191"/>
    <n v="7992073"/>
    <s v="MTV"/>
    <s v="Z119008"/>
    <d v="2014-06-17T00:00:00"/>
    <d v="2014-06-17T00:00:00"/>
    <m/>
    <s v="SI / SI"/>
    <s v="PRESIDIO OSPEDALIERO PUGLIESE"/>
    <m/>
    <s v="RADIOLOGIA"/>
    <s v="-"/>
    <s v="PROPRIETA'"/>
    <n v="182600"/>
    <m/>
    <s v="MONITOR TELEVISIVO PER BIOIMMAGINI"/>
    <s v="F"/>
    <n v="0.03"/>
    <n v="2666.666666666667"/>
    <n v="1"/>
    <m/>
    <n v="80"/>
    <m/>
  </r>
  <r>
    <x v="1"/>
    <x v="1"/>
    <s v="ao cz"/>
    <n v="3860"/>
    <n v="4666"/>
    <s v="SERVER"/>
    <s v="B5"/>
    <m/>
    <s v="DELL COMPUTER CORP"/>
    <s v="POWEREDGE T310"/>
    <s v="5Z94NW1"/>
    <s v="1SV"/>
    <m/>
    <d v="2014-04-30T00:00:00"/>
    <d v="2014-04-30T00:00:00"/>
    <m/>
    <s v="SI / SI"/>
    <s v="PRESIDIO OSPEDALIERO PUGLIESE"/>
    <m/>
    <s v="RADIOLOGIA"/>
    <s v="-"/>
    <s v="PROPRIETA'"/>
    <n v="182600"/>
    <m/>
    <s v="SERVER PER DATI"/>
    <s v="A"/>
    <n v="0.12"/>
    <n v="16850"/>
    <n v="1"/>
    <m/>
    <n v="2022"/>
    <m/>
  </r>
  <r>
    <x v="1"/>
    <x v="1"/>
    <s v="ao cz"/>
    <n v="3861"/>
    <n v="4667"/>
    <s v="PERSONAL COMPUTER"/>
    <s v="B6"/>
    <m/>
    <s v="DELL COMPUTER CORP"/>
    <s v="PRECISION T1650"/>
    <s v="7C296X1"/>
    <s v="1PM"/>
    <m/>
    <d v="2014-04-30T00:00:00"/>
    <d v="2014-04-30T00:00:00"/>
    <m/>
    <s v="SI / SI"/>
    <s v="PRESIDIO OSPEDALIERO PUGLIESE"/>
    <m/>
    <s v="RADIOLOGIA"/>
    <s v="-"/>
    <s v="PROPRIETA'"/>
    <n v="182600"/>
    <m/>
    <s v="PERSONAL COMPUTER"/>
    <s v="F"/>
    <n v="0.03"/>
    <n v="1500"/>
    <n v="1"/>
    <m/>
    <n v="45"/>
    <m/>
  </r>
  <r>
    <x v="1"/>
    <x v="1"/>
    <s v="ao cz"/>
    <n v="3862"/>
    <n v="4668"/>
    <s v="MONITOR PER PERSONAL COMPUTER"/>
    <s v="B7"/>
    <m/>
    <s v="DELL COMPUTER CORP"/>
    <s v="E 1912 HF"/>
    <s v="CN-OKCCCP-72872"/>
    <s v="1SM"/>
    <m/>
    <d v="2014-04-30T00:00:00"/>
    <d v="2014-04-30T00:00:00"/>
    <m/>
    <s v="SI / SI"/>
    <s v="PRESIDIO OSPEDALIERO PUGLIESE"/>
    <m/>
    <s v="RADIOLOGIA"/>
    <s v="-"/>
    <s v="PROPRIETA'"/>
    <n v="182600"/>
    <m/>
    <s v="MONITOR PER PERSONAL COMPUTER"/>
    <s v="F"/>
    <n v="0.03"/>
    <n v="263.14999999999998"/>
    <n v="1"/>
    <m/>
    <n v="7.894499999999999"/>
    <m/>
  </r>
  <r>
    <x v="1"/>
    <x v="1"/>
    <s v="ao cz"/>
    <n v="3863"/>
    <n v="4669"/>
    <s v="LAVAPADELLE"/>
    <m/>
    <m/>
    <s v="AT-OS SRL"/>
    <s v="AF2-60"/>
    <s v="L06042011"/>
    <s v="5LP"/>
    <m/>
    <m/>
    <m/>
    <m/>
    <s v="SI / SI"/>
    <s v="PRESIDIO OSPEDALIERO PUGLIESE"/>
    <m/>
    <s v="ANESTESIA E RIANIMAZIONE"/>
    <s v="-"/>
    <s v="PROPRIETA'"/>
    <n v="0"/>
    <m/>
    <s v="LAVAPADELLE"/>
    <s v="F"/>
    <n v="0.03"/>
    <n v="1691.04"/>
    <n v="1"/>
    <m/>
    <n v="50.731199999999994"/>
    <m/>
  </r>
  <r>
    <x v="1"/>
    <x v="1"/>
    <s v="ao cz"/>
    <n v="3864"/>
    <n v="4672"/>
    <s v="SCHERMO DI HESS"/>
    <m/>
    <m/>
    <s v="CLEMENT CLARKE INTERNATIONAL LTD"/>
    <s v="HESS SCREEN"/>
    <n v="1905903"/>
    <s v="SHL"/>
    <s v="Z1212012004"/>
    <d v="2013-04-17T00:00:00"/>
    <d v="2016-11-03T00:00:00"/>
    <m/>
    <s v="SI / SI"/>
    <s v="PRESIDIO OSPEDALIERO PUGLIESE"/>
    <m/>
    <s v="OCULISTICA - AMBULATORIO"/>
    <s v="-"/>
    <s v="PROPRIETA'"/>
    <n v="4649.9799999999996"/>
    <m/>
    <s v="SCHERMO DI HESS"/>
    <s v="E"/>
    <n v="0.04"/>
    <n v="1000"/>
    <n v="1"/>
    <m/>
    <n v="40"/>
    <m/>
  </r>
  <r>
    <x v="1"/>
    <x v="1"/>
    <s v="ao cz"/>
    <n v="3865"/>
    <n v="4673"/>
    <s v="ALIMENTATORE"/>
    <m/>
    <m/>
    <s v="CLEMENT KLARKE"/>
    <m/>
    <s v="H0964"/>
    <s v="AIM"/>
    <m/>
    <d v="2013-04-17T00:00:00"/>
    <d v="2016-11-03T00:00:00"/>
    <m/>
    <s v="SI / SI"/>
    <s v="PRESIDIO OSPEDALIERO PUGLIESE"/>
    <m/>
    <s v="OCULISTICA - AMBULATORIO"/>
    <s v="-"/>
    <s v="PROPRIETA'"/>
    <n v="4649.9799999999996"/>
    <m/>
    <s v="ALIMENTATORE"/>
    <s v="F"/>
    <n v="0.03"/>
    <n v="1511.3"/>
    <n v="1"/>
    <m/>
    <n v="45.338999999999999"/>
    <m/>
  </r>
  <r>
    <x v="1"/>
    <x v="1"/>
    <s v="ao cz"/>
    <n v="3866"/>
    <n v="4674"/>
    <s v="ORTOPANTOMOGRAFO"/>
    <m/>
    <m/>
    <s v="CARESTREAM HEALTH INC"/>
    <s v="KODAK 9300 3D EXTRAORAL IMAGING SYSTEM"/>
    <s v="BDAZ053"/>
    <s v="ORG"/>
    <s v="Z11030301"/>
    <d v="2014-06-17T00:00:00"/>
    <d v="2014-06-17T00:00:00"/>
    <m/>
    <s v="SI / SI"/>
    <s v="PRESIDIO OSPEDALIERO PUGLIESE"/>
    <m/>
    <s v="RADIOLOGIA"/>
    <s v="-"/>
    <s v="PROPRIETA'"/>
    <n v="0"/>
    <m/>
    <s v="ORTOPANTOMOGRAFO"/>
    <s v="A"/>
    <n v="0.12"/>
    <n v="16666.666666666664"/>
    <n v="1"/>
    <m/>
    <n v="1999.9999999999995"/>
    <m/>
  </r>
  <r>
    <x v="1"/>
    <x v="1"/>
    <s v="ao cz"/>
    <n v="3867"/>
    <n v="4675"/>
    <s v="DEFIBRILLATORE SEMI-AUTOMATICO ESTERNO"/>
    <m/>
    <m/>
    <s v="OSATU S.COOP BEXEN CARDIO"/>
    <s v="REANIBEX 200"/>
    <n v="20030687"/>
    <s v="DEX"/>
    <m/>
    <d v="2014-06-19T00:00:00"/>
    <d v="2014-06-19T00:00:00"/>
    <m/>
    <s v="SI / SI"/>
    <s v="PRESIDIO OSPEDALIERO PUGLIESE"/>
    <m/>
    <s v="MEDICINA D'URGENZA"/>
    <s v="-"/>
    <s v="PROPRIETA'"/>
    <n v="16213.8"/>
    <m/>
    <s v="DEFIBRILLATORI SEMI-AUTOMATICI"/>
    <s v="C"/>
    <n v="0.08"/>
    <n v="1000"/>
    <n v="1"/>
    <m/>
    <n v="80"/>
    <m/>
  </r>
  <r>
    <x v="1"/>
    <x v="1"/>
    <s v="ao cz"/>
    <n v="3868"/>
    <n v="4676"/>
    <s v="ASPIRATORE MEDICO CHIRURGICO"/>
    <m/>
    <m/>
    <s v="CA-MI SRL"/>
    <s v="ASKIR C30"/>
    <n v="5152"/>
    <s v="ACH"/>
    <s v="Z120105"/>
    <d v="2014-06-19T00:00:00"/>
    <d v="2014-06-19T00:00:00"/>
    <m/>
    <s v="SI / SI"/>
    <s v="PRESIDIO OSPEDALIERO PUGLIESE"/>
    <m/>
    <s v="MEDICINA D'URGENZA"/>
    <s v="-"/>
    <s v="PROPRIETA'"/>
    <n v="429.44"/>
    <m/>
    <s v="ASPIRATORE MEDICO CHIRURGICO"/>
    <s v="F"/>
    <n v="0.03"/>
    <n v="1333.3333333333333"/>
    <n v="1"/>
    <m/>
    <n v="39.999999999999993"/>
    <m/>
  </r>
  <r>
    <x v="1"/>
    <x v="1"/>
    <s v="ao cz"/>
    <n v="3869"/>
    <n v="4677"/>
    <s v="ASPIRATORE MEDICO CHIRURGICO"/>
    <m/>
    <m/>
    <s v="CA-MI SRL"/>
    <s v="ASKIR C30"/>
    <n v="5148"/>
    <s v="ACH"/>
    <s v="Z120105"/>
    <d v="2014-06-19T00:00:00"/>
    <d v="2014-06-19T00:00:00"/>
    <m/>
    <s v="SI / SI"/>
    <s v="PRESIDIO OSPEDALIERO PUGLIESE"/>
    <m/>
    <s v="MEDICINA D'URGENZA"/>
    <s v="-"/>
    <s v="PROPRIETA'"/>
    <n v="429.44"/>
    <m/>
    <s v="ASPIRATORE MEDICO CHIRURGICO"/>
    <s v="F"/>
    <n v="0.03"/>
    <n v="1333.3333333333333"/>
    <n v="1"/>
    <m/>
    <n v="39.999999999999993"/>
    <m/>
  </r>
  <r>
    <x v="1"/>
    <x v="1"/>
    <s v="ao cz"/>
    <n v="3870"/>
    <n v="4678"/>
    <s v="MONITOR PER PERSONAL COMPUTER"/>
    <s v="B2"/>
    <m/>
    <s v="DELL COMPUTER CORP"/>
    <s v="P2212H"/>
    <s v="CNOVOU742612C92D2U"/>
    <s v="1SM"/>
    <m/>
    <d v="2014-06-17T00:00:00"/>
    <d v="2014-06-17T00:00:00"/>
    <m/>
    <s v="SI / SI"/>
    <s v="PRESIDIO OSPEDALIERO PUGLIESE"/>
    <m/>
    <s v="RADIOLOG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871"/>
    <n v="4679"/>
    <s v="PERSONAL COMPUTER"/>
    <s v="B3"/>
    <m/>
    <s v="HEWLETT PACKARD CO"/>
    <s v="LJ449AV"/>
    <s v="CZC31805PP"/>
    <s v="1PM"/>
    <m/>
    <d v="2014-06-17T00:00:00"/>
    <d v="2014-06-17T00:00:00"/>
    <m/>
    <s v="SI / SI"/>
    <s v="PRESIDIO OSPEDALIERO PUGLIESE"/>
    <m/>
    <s v="RADIOLOGIA"/>
    <s v="-"/>
    <s v="PROPRIETA'"/>
    <n v="0"/>
    <m/>
    <s v="PERSONAL COMPUTER"/>
    <s v="F"/>
    <n v="0.03"/>
    <n v="1500"/>
    <n v="1"/>
    <m/>
    <n v="45"/>
    <m/>
  </r>
  <r>
    <x v="1"/>
    <x v="1"/>
    <s v="ao cz"/>
    <n v="3872"/>
    <n v="4680"/>
    <s v="ASPIRATORE MEDICO CHIRURGICO"/>
    <m/>
    <m/>
    <s v="GIMA SPA"/>
    <m/>
    <n v="1060"/>
    <s v="ACH"/>
    <s v="Z120105"/>
    <m/>
    <m/>
    <m/>
    <s v="SI / SI"/>
    <s v="PRESIDIO OSPEDALIERO PUGLIESE"/>
    <m/>
    <s v="NEUROLOGIA DEGENZE"/>
    <s v="-"/>
    <s v="PROPRIETA'"/>
    <n v="0"/>
    <m/>
    <s v="ASPIRATORE MEDICO CHIRURGICO"/>
    <s v="F"/>
    <n v="0.03"/>
    <n v="1333.3333333333333"/>
    <n v="1"/>
    <m/>
    <n v="39.999999999999993"/>
    <m/>
  </r>
  <r>
    <x v="1"/>
    <x v="1"/>
    <s v="ao cz"/>
    <n v="3873"/>
    <n v="4681"/>
    <s v="PERSONAL COMPUTER"/>
    <s v="B8"/>
    <m/>
    <s v="FUJITSU SIEMENS"/>
    <s v="CELSIUS R670"/>
    <n v="4633"/>
    <s v="1PM"/>
    <m/>
    <d v="2014-04-30T00:00:00"/>
    <d v="2016-05-10T00:00:00"/>
    <m/>
    <s v="SI / SI"/>
    <s v="PRESIDIO OSPEDALIERO PUGLIESE"/>
    <m/>
    <s v="RADIOLOGIA"/>
    <s v="-"/>
    <s v="PROPRIETA'"/>
    <n v="182600"/>
    <m/>
    <s v="PERSONAL COMPUTER"/>
    <s v="F"/>
    <n v="0.03"/>
    <n v="1500"/>
    <n v="1"/>
    <m/>
    <n v="45"/>
    <m/>
  </r>
  <r>
    <x v="1"/>
    <x v="1"/>
    <s v="ao cz"/>
    <n v="3874"/>
    <n v="4682"/>
    <s v="MONITOR TELEVISIVO PER BIOIMMAGINI"/>
    <s v="B9"/>
    <m/>
    <s v="EIZO NANAO CORP"/>
    <s v="RADIFORCE MX191"/>
    <n v="4920092"/>
    <s v="MTV"/>
    <s v="Z119008"/>
    <d v="2014-04-30T00:00:00"/>
    <d v="2016-05-10T00:00:00"/>
    <m/>
    <s v="SI / SI"/>
    <s v="PRESIDIO OSPEDALIERO PUGLIESE"/>
    <m/>
    <s v="RADIOLOGIA"/>
    <s v="-"/>
    <s v="PROPRIETA'"/>
    <n v="182600"/>
    <m/>
    <s v="MONITOR TELEVISIVO PER BIOIMMAGINI"/>
    <s v="F"/>
    <n v="0.03"/>
    <n v="2666.666666666667"/>
    <n v="1"/>
    <m/>
    <n v="80"/>
    <m/>
  </r>
  <r>
    <x v="1"/>
    <x v="1"/>
    <s v="ao cz"/>
    <n v="3875"/>
    <n v="4683"/>
    <s v="MONITOR TELEVISIVO PER BIOIMMAGINI"/>
    <s v="B10"/>
    <m/>
    <s v="BARCO NV"/>
    <s v="NIO MDNG-6121"/>
    <n v="1890283370"/>
    <s v="MTV"/>
    <s v="Z119008"/>
    <d v="2014-04-30T00:00:00"/>
    <d v="2016-05-10T00:00:00"/>
    <m/>
    <s v="SI / SI"/>
    <s v="PRESIDIO OSPEDALIERO PUGLIESE"/>
    <m/>
    <s v="RADIOLOGIA"/>
    <s v="-"/>
    <s v="PROPRIETA'"/>
    <n v="182600"/>
    <m/>
    <s v="MONITOR TELEVISIVO PER BIOIMMAGINI"/>
    <s v="F"/>
    <n v="0.03"/>
    <n v="2666.666666666667"/>
    <n v="1"/>
    <m/>
    <n v="80"/>
    <m/>
  </r>
  <r>
    <x v="1"/>
    <x v="1"/>
    <s v="ao cz"/>
    <n v="3876"/>
    <n v="4684"/>
    <s v="MONITOR TELEVISIVO PER BIOIMMAGINI"/>
    <s v="B11"/>
    <m/>
    <s v="BARCO NV"/>
    <s v="NIO MDNG-6121"/>
    <n v="1890283366"/>
    <s v="MTV"/>
    <s v="Z119008"/>
    <d v="2014-04-30T00:00:00"/>
    <d v="2016-05-10T00:00:00"/>
    <m/>
    <s v="SI / SI"/>
    <s v="PRESIDIO OSPEDALIERO PUGLIESE"/>
    <m/>
    <s v="RADIOLOGIA"/>
    <s v="-"/>
    <s v="PROPRIETA'"/>
    <n v="182600"/>
    <m/>
    <s v="MONITOR TELEVISIVO PER BIOIMMAGINI"/>
    <s v="F"/>
    <n v="0.03"/>
    <n v="2666.666666666667"/>
    <n v="1"/>
    <m/>
    <n v="80"/>
    <m/>
  </r>
  <r>
    <x v="1"/>
    <x v="1"/>
    <s v="ao cz"/>
    <n v="3877"/>
    <n v="4685"/>
    <s v="DEFIBRILLATORE SEMI-AUTOMATICO ESTERNO"/>
    <m/>
    <m/>
    <s v="DEFIBTECH LLC"/>
    <s v="LIFELINE AED"/>
    <n v="104007908"/>
    <s v="DEX"/>
    <m/>
    <m/>
    <d v="2017-04-11T00:00:00"/>
    <m/>
    <s v="SI / SI"/>
    <s v="PRESIDIO OSPEDALIERO CIACCIO"/>
    <m/>
    <s v="EMATOLOGIA E ONCOLOGIA PEDIATRICA"/>
    <s v="-"/>
    <s v="DONAZIONE"/>
    <n v="984.88"/>
    <m/>
    <s v="DEFIBRILLATORI SEMI-AUTOMATICI"/>
    <s v="C"/>
    <n v="0.08"/>
    <n v="1000"/>
    <n v="1"/>
    <m/>
    <n v="80"/>
    <m/>
  </r>
  <r>
    <x v="1"/>
    <x v="1"/>
    <s v="ao cz"/>
    <n v="3878"/>
    <n v="4686"/>
    <s v="MONITOR"/>
    <m/>
    <m/>
    <s v="GIMA SPA"/>
    <s v="VITAL SNET"/>
    <s v="J4200KD00168"/>
    <s v="MON"/>
    <s v="Z12030202"/>
    <m/>
    <d v="2017-04-11T00:00:00"/>
    <m/>
    <s v="SI / SI"/>
    <s v="PRESIDIO OSPEDALIERO CIACCIO"/>
    <m/>
    <s v="EMATOLOGIA E ONCOLOGIA PEDIATRICA"/>
    <s v="-"/>
    <s v="DONAZIONE"/>
    <n v="1236.56"/>
    <m/>
    <s v="MONITOR"/>
    <s v="C"/>
    <n v="0.08"/>
    <n v="3000"/>
    <n v="1"/>
    <m/>
    <n v="240"/>
    <m/>
  </r>
  <r>
    <x v="1"/>
    <x v="1"/>
    <s v="ao cz"/>
    <n v="3879"/>
    <n v="4687"/>
    <s v="CENTRIFUGA REFRIGERATA"/>
    <m/>
    <m/>
    <s v="THERMO FISHER SCIENTIFIC INC KENDRO SORVALL"/>
    <s v="HERAEUS MEGAFUGE 40R"/>
    <n v="41653734"/>
    <s v="CRE"/>
    <s v="W02069005"/>
    <d v="2014-06-26T00:00:00"/>
    <d v="2014-06-26T00:00:00"/>
    <m/>
    <s v="SI / SI"/>
    <s v="PRESIDIO OSPEDALIERO PUGLIESE"/>
    <m/>
    <s v="LABORATORIO ANALISI"/>
    <s v="-"/>
    <s v="PROPRIETA'"/>
    <n v="8784"/>
    <m/>
    <s v="CENTRIFUGA REFRIGERATA"/>
    <s v="E"/>
    <n v="0.04"/>
    <n v="8000"/>
    <n v="1"/>
    <m/>
    <n v="320"/>
    <m/>
  </r>
  <r>
    <x v="1"/>
    <x v="1"/>
    <s v="ao cz"/>
    <n v="3880"/>
    <n v="4688"/>
    <s v="CAPPA ASPIRANTE"/>
    <m/>
    <m/>
    <s v="LABOSYSTEM SRL"/>
    <s v="TYPHOON"/>
    <n v="86011"/>
    <s v="CIR"/>
    <s v="W02070302"/>
    <m/>
    <d v="2016-06-22T00:00:00"/>
    <m/>
    <s v="SI / SI"/>
    <s v="PRESIDIO OSPEDALIERO CIACCIO"/>
    <m/>
    <s v="EMATOLOGIA E ONCOLOGIA PEDIATRICA"/>
    <s v="-"/>
    <s v="PROPRIETA'"/>
    <n v="5844.14"/>
    <m/>
    <s v="CAPPA ASPIRANTE"/>
    <s v="C"/>
    <n v="0.08"/>
    <n v="10000"/>
    <n v="1"/>
    <m/>
    <n v="800"/>
    <m/>
  </r>
  <r>
    <x v="1"/>
    <x v="1"/>
    <s v="ao cz"/>
    <n v="3881"/>
    <n v="4689"/>
    <s v="AGITATORE DA LABORATORIO"/>
    <s v="  "/>
    <m/>
    <s v="ASAL SRL"/>
    <n v="721"/>
    <n v="433"/>
    <s v="ALA"/>
    <s v="W02070401"/>
    <m/>
    <d v="2016-06-24T00:00:00"/>
    <m/>
    <s v="SI / SI"/>
    <s v="PRESIDIO OSPEDALIERO CIACCIO"/>
    <m/>
    <s v="EMATOLOGIA LABORATORIO"/>
    <s v="-"/>
    <s v="PROPRIETA'"/>
    <n v="0"/>
    <m/>
    <s v="AGITATORE DA LABORATORIO"/>
    <s v="F"/>
    <n v="0.03"/>
    <n v="800"/>
    <n v="1"/>
    <m/>
    <n v="24"/>
    <m/>
  </r>
  <r>
    <x v="1"/>
    <x v="1"/>
    <s v="ao cz"/>
    <n v="3882"/>
    <n v="4690"/>
    <s v="BAGNO TERMOSTATICO"/>
    <m/>
    <m/>
    <s v="ASAL SRL"/>
    <s v="730D"/>
    <n v="334"/>
    <s v="BTE"/>
    <s v="W02079001"/>
    <m/>
    <d v="2016-06-24T00:00:00"/>
    <m/>
    <s v="SI / SI"/>
    <s v="PRESIDIO OSPEDALIERO CIACCIO"/>
    <m/>
    <s v="EMATOLOGIA LABORATORIO"/>
    <s v="-"/>
    <s v="PROPRIETA'"/>
    <n v="0"/>
    <m/>
    <s v="BAGNO TERMOSTATICO"/>
    <s v="F"/>
    <n v="0.03"/>
    <n v="2666.6666666666665"/>
    <n v="1"/>
    <m/>
    <n v="79.999999999999986"/>
    <m/>
  </r>
  <r>
    <x v="1"/>
    <x v="1"/>
    <s v="ao cz"/>
    <n v="3883"/>
    <n v="4691"/>
    <s v="BETA/GAMMA DETECTOR"/>
    <m/>
    <m/>
    <s v="NEOPROBE CORP"/>
    <s v="NEOPROBE 1500"/>
    <n v="141967500"/>
    <s v="BGD"/>
    <s v="Z11029001"/>
    <d v="2014-07-10T00:00:00"/>
    <d v="2014-01-10T00:00:00"/>
    <m/>
    <s v="SI / SI"/>
    <s v="PRESIDIO OSPEDALIERO PUGLIESE"/>
    <m/>
    <s v="MEDICINA NUCLEARE"/>
    <s v="-"/>
    <s v="PROPRIETA'"/>
    <n v="22204"/>
    <m/>
    <s v="BETA/GAMMA DETECTOR"/>
    <s v="C"/>
    <n v="0.08"/>
    <n v="7751.9164799999999"/>
    <n v="1"/>
    <m/>
    <n v="620.15331839999999"/>
    <m/>
  </r>
  <r>
    <x v="1"/>
    <x v="1"/>
    <s v="ao cz"/>
    <n v="3884"/>
    <n v="4692"/>
    <s v="BETA/GAMMA DETECTOR"/>
    <m/>
    <m/>
    <s v="NEOPROBE CORP"/>
    <s v="SONDA BLUETOOTH"/>
    <s v="1100-02064"/>
    <s v="BGD"/>
    <s v="Z11029001"/>
    <d v="2014-07-10T00:00:00"/>
    <d v="2014-07-10T00:00:00"/>
    <m/>
    <s v="SI / SI"/>
    <s v="PRESIDIO OSPEDALIERO PUGLIESE"/>
    <m/>
    <s v="MEDICINA NUCLEARE"/>
    <s v="-"/>
    <s v="PROPRIETA'"/>
    <n v="12200"/>
    <m/>
    <s v="BETA/GAMMA DETECTOR"/>
    <s v="C"/>
    <n v="0.08"/>
    <n v="7751.9164799999999"/>
    <n v="1"/>
    <m/>
    <n v="620.15331839999999"/>
    <m/>
  </r>
  <r>
    <x v="1"/>
    <x v="1"/>
    <s v="ao cz"/>
    <n v="3885"/>
    <n v="4693"/>
    <s v="ECOTOMOGRAFO"/>
    <m/>
    <m/>
    <s v="ESAOTE SPA"/>
    <s v="MYLAB TWICE"/>
    <n v="8089"/>
    <s v="ECT"/>
    <s v="Z110401"/>
    <m/>
    <d v="2017-03-09T00:00:00"/>
    <m/>
    <s v="SI / SI"/>
    <s v="PRESIDIO OSPEDALIERO PUGLIESE"/>
    <m/>
    <s v="RADIOLOGIA - ECOGRAFIA"/>
    <s v="-"/>
    <s v="PROPRIETA'"/>
    <n v="0"/>
    <m/>
    <s v="ECOTOMOGRAFO"/>
    <s v="C"/>
    <n v="0.08"/>
    <n v="15000"/>
    <n v="1"/>
    <m/>
    <n v="1200"/>
    <m/>
  </r>
  <r>
    <x v="1"/>
    <x v="1"/>
    <s v="ao cz"/>
    <n v="3887"/>
    <n v="4695"/>
    <s v="SONDA ECOGRAFICA"/>
    <s v="A2"/>
    <m/>
    <s v="ESAOTE SPA"/>
    <s v="CA541"/>
    <n v="1372"/>
    <s v="SCF"/>
    <s v="Z1104018001"/>
    <m/>
    <d v="2015-09-07T00:00:00"/>
    <m/>
    <s v="SI / SI"/>
    <s v="PRESIDIO OSPEDALIERO PUGLIESE"/>
    <m/>
    <s v="RADIOLOGIA - ECOGRAFIA"/>
    <s v="-"/>
    <s v="PROPRIETA'"/>
    <n v="0"/>
    <m/>
    <s v="SONDA ECOGRAFICA"/>
    <s v="C"/>
    <n v="0.08"/>
    <n v="5000"/>
    <n v="1"/>
    <m/>
    <n v="400"/>
    <m/>
  </r>
  <r>
    <x v="1"/>
    <x v="1"/>
    <s v="ao cz"/>
    <n v="3888"/>
    <n v="4696"/>
    <s v="SONDA ECOGRAFICA"/>
    <s v="A3"/>
    <m/>
    <s v="ESAOTE SPA"/>
    <s v="LA533"/>
    <n v="216"/>
    <s v="SCF"/>
    <s v="Z1104018001"/>
    <m/>
    <m/>
    <m/>
    <s v="SI / SI"/>
    <s v="PRESIDIO OSPEDALIERO PUGLIESE"/>
    <m/>
    <s v="RADIOLOGIA - ECOGRAFIA"/>
    <s v="-"/>
    <s v="PROPRIETA'"/>
    <n v="0"/>
    <m/>
    <s v="SONDA ECOGRAFICA"/>
    <s v="C"/>
    <n v="0.08"/>
    <n v="5000"/>
    <n v="1"/>
    <m/>
    <n v="400"/>
    <m/>
  </r>
  <r>
    <x v="1"/>
    <x v="1"/>
    <s v="ao cz"/>
    <n v="3889"/>
    <n v="4697"/>
    <s v="PERSONAL COMPUTER"/>
    <m/>
    <m/>
    <s v="DELL COMPUTER CORP"/>
    <s v="OPTIPLEX XE2"/>
    <s v="JP5RW02"/>
    <s v="1PM"/>
    <m/>
    <d v="2014-07-14T00:00:00"/>
    <d v="2017-08-24T00:00:00"/>
    <m/>
    <s v="SI / SI"/>
    <s v="PRESIDIO OSPEDALIERO PUGLIESE"/>
    <m/>
    <s v="UTIC -  ERGOMETRIA"/>
    <s v="-"/>
    <s v="PROPRIETA'"/>
    <n v="1171.2"/>
    <m/>
    <s v="PERSONAL COMPUTER"/>
    <s v="F"/>
    <n v="0.03"/>
    <n v="1500"/>
    <n v="1"/>
    <m/>
    <n v="45"/>
    <m/>
  </r>
  <r>
    <x v="1"/>
    <x v="1"/>
    <s v="ao cz"/>
    <n v="3890"/>
    <n v="4698"/>
    <s v="MONITOR PER PERSONAL COMPUTER"/>
    <m/>
    <m/>
    <s v="DELL COMPUTER CORP"/>
    <s v="P2214HB"/>
    <s v="CN029C297426137I0C6"/>
    <s v="1SM"/>
    <m/>
    <d v="2014-07-14T00:00:00"/>
    <d v="2017-08-24T00:00:00"/>
    <m/>
    <s v="SI / SI"/>
    <s v="PRESIDIO OSPEDALIERO PUGLIESE"/>
    <m/>
    <s v="UTIC -  ERGOMETRIA"/>
    <s v="-"/>
    <s v="PROPRIETA'"/>
    <n v="273.27999999999997"/>
    <m/>
    <s v="MONITOR PER PERSONAL COMPUTER"/>
    <s v="F"/>
    <n v="0.03"/>
    <n v="263.14999999999998"/>
    <n v="1"/>
    <m/>
    <n v="7.894499999999999"/>
    <m/>
  </r>
  <r>
    <x v="1"/>
    <x v="1"/>
    <s v="ao cz"/>
    <n v="3891"/>
    <n v="4699"/>
    <s v="STAMPANTE PER COMPUTER"/>
    <m/>
    <m/>
    <s v="BROTHER CO LTD"/>
    <s v="4140CN"/>
    <s v="E68452B4J419210"/>
    <s v="1SC"/>
    <m/>
    <d v="2014-07-14T00:00:00"/>
    <d v="2014-07-14T00:00:00"/>
    <m/>
    <s v="SI / SI"/>
    <s v="PRESIDIO OSPEDALIERO PUGLIESE"/>
    <m/>
    <s v="CARDIOLOGIA"/>
    <s v="-"/>
    <s v="PROPRIETA'"/>
    <n v="400.16"/>
    <m/>
    <s v="STAMPANTE PER COMPUTER"/>
    <s v="F"/>
    <n v="0.03"/>
    <n v="0"/>
    <n v="1"/>
    <m/>
    <n v="0"/>
    <m/>
  </r>
  <r>
    <x v="1"/>
    <x v="1"/>
    <s v="ao cz"/>
    <n v="3892"/>
    <n v="4700"/>
    <s v="ELETTROCARDIOGRAFO"/>
    <m/>
    <m/>
    <s v="COSMED SRL"/>
    <s v="QUARK T12X"/>
    <n v="2014060285"/>
    <s v="ECG"/>
    <s v="Z120503"/>
    <d v="2014-07-14T00:00:00"/>
    <d v="2014-07-14T00:00:00"/>
    <m/>
    <s v="SI / SI"/>
    <s v="PRESIDIO OSPEDALIERO PUGLIESE"/>
    <m/>
    <s v="CARDIOLOGIA"/>
    <s v="-"/>
    <s v="PROPRIETA'"/>
    <n v="3806.4"/>
    <m/>
    <s v="ELETTROCARDIOGRAFO"/>
    <s v="C"/>
    <n v="0.08"/>
    <n v="3000"/>
    <n v="1"/>
    <m/>
    <n v="240"/>
    <m/>
  </r>
  <r>
    <x v="1"/>
    <x v="1"/>
    <s v="ao cz"/>
    <n v="3893"/>
    <n v="4702"/>
    <s v="ACCELERATORE LINEARE"/>
    <m/>
    <m/>
    <s v="ELEKTA AB"/>
    <s v="VERSA HD"/>
    <n v="153433"/>
    <s v="ALI"/>
    <m/>
    <d v="2014-07-21T00:00:00"/>
    <d v="2014-07-21T00:00:00"/>
    <m/>
    <s v="SI / SI"/>
    <s v="PRESIDIO OSPEDALIERO CIACCIO"/>
    <m/>
    <s v="RADIOTERAPIA"/>
    <s v="-"/>
    <s v="PROPRIETA'"/>
    <n v="2824895.8"/>
    <m/>
    <s v="ACCELERATORE LINEARE"/>
    <s v="A"/>
    <n v="0.12"/>
    <n v="960092.42954545456"/>
    <n v="1"/>
    <m/>
    <n v="115211.09154545455"/>
    <m/>
  </r>
  <r>
    <x v="1"/>
    <x v="1"/>
    <s v="ao cz"/>
    <n v="3894"/>
    <n v="4703"/>
    <s v="MONITOR PER PERSONAL COMPUTER"/>
    <s v="B2"/>
    <m/>
    <s v="DELL COMPUTER CORP"/>
    <s v="E1713"/>
    <s v="CNODJMFD641803ALOZDU"/>
    <s v="1SM"/>
    <m/>
    <d v="2014-07-21T00:00:00"/>
    <d v="2014-07-21T00:00:00"/>
    <m/>
    <s v="SI / SI"/>
    <s v="PRESIDIO OSPEDALIERO CIACCIO"/>
    <m/>
    <s v="RADIOTERAPIA"/>
    <s v="-"/>
    <s v="PROPRIETA'"/>
    <n v="2824895.8"/>
    <m/>
    <s v="MONITOR PER PERSONAL COMPUTER"/>
    <s v="F"/>
    <n v="0.03"/>
    <n v="263.14999999999998"/>
    <n v="1"/>
    <m/>
    <n v="7.894499999999999"/>
    <m/>
  </r>
  <r>
    <x v="1"/>
    <x v="1"/>
    <s v="ao cz"/>
    <n v="3895"/>
    <n v="4704"/>
    <s v="SISTEMA LASER DI POSIZIONAMENTO PAZIENTE"/>
    <s v="B3"/>
    <m/>
    <s v="CYRPA (ELEKTA)"/>
    <m/>
    <m/>
    <s v="SAN"/>
    <s v="Z119010"/>
    <d v="2014-07-21T00:00:00"/>
    <d v="2014-07-21T00:00:00"/>
    <m/>
    <s v="SI / SI"/>
    <s v="PRESIDIO OSPEDALIERO CIACCIO"/>
    <m/>
    <s v="RADIOTERAPIA"/>
    <s v="-"/>
    <s v="PROPRIETA'"/>
    <n v="2824895.8"/>
    <m/>
    <s v="SISTEMA LASER DI POSIZIONAMENTO PAZIENTE"/>
    <s v="E"/>
    <n v="0.04"/>
    <n v="22254.817567567599"/>
    <n v="1"/>
    <m/>
    <n v="890.19270270270397"/>
    <m/>
  </r>
  <r>
    <x v="1"/>
    <x v="1"/>
    <s v="ao cz"/>
    <n v="3896"/>
    <n v="4705"/>
    <s v="LETTINO ELETTRICO PER VISITE, ESAMI E TRATTAMENTI"/>
    <s v="B18"/>
    <m/>
    <s v="(ELEKTA)"/>
    <s v="PRECISE"/>
    <n v="213413"/>
    <s v="LCP"/>
    <m/>
    <d v="2014-07-21T00:00:00"/>
    <d v="2014-07-21T00:00:00"/>
    <m/>
    <s v="SI / SI"/>
    <s v="PRESIDIO OSPEDALIERO CIACCIO"/>
    <m/>
    <s v="RADIOTERAPIA"/>
    <s v="-"/>
    <s v="PROPRIETA'"/>
    <n v="2824895.8"/>
    <m/>
    <s v="LETTINO ELETTRICO PER VISITE, ESAMI E TRATTAMENTI"/>
    <s v="E"/>
    <n v="0.04"/>
    <n v="1000"/>
    <n v="1"/>
    <m/>
    <n v="40"/>
    <m/>
  </r>
  <r>
    <x v="1"/>
    <x v="1"/>
    <s v="ao cz"/>
    <n v="3897"/>
    <n v="4706"/>
    <s v="LETTINO ELETTRICO PER VISITE, ESAMI E TRATTAMENTI"/>
    <s v="B19"/>
    <m/>
    <s v="(ELEKTA)"/>
    <s v="HEXAROD"/>
    <n v="42326"/>
    <s v="LCP"/>
    <m/>
    <d v="2014-07-21T00:00:00"/>
    <d v="2014-07-21T00:00:00"/>
    <m/>
    <s v="SI / SI"/>
    <s v="PRESIDIO OSPEDALIERO CIACCIO"/>
    <m/>
    <s v="RADIOTERAPIA"/>
    <s v="-"/>
    <s v="PROPRIETA'"/>
    <n v="2824895.8"/>
    <m/>
    <s v="LETTINO ELETTRICO PER VISITE, ESAMI E TRATTAMENTI"/>
    <s v="E"/>
    <n v="0.04"/>
    <n v="1000"/>
    <n v="1"/>
    <m/>
    <n v="40"/>
    <m/>
  </r>
  <r>
    <x v="1"/>
    <x v="1"/>
    <s v="ao cz"/>
    <n v="3898"/>
    <n v="4707"/>
    <s v="SERVER"/>
    <s v="B20"/>
    <m/>
    <s v="ELEKTA"/>
    <s v="ICS CABINET"/>
    <n v="310672"/>
    <s v="1SV"/>
    <m/>
    <d v="2014-07-21T00:00:00"/>
    <d v="2014-07-21T00:00:00"/>
    <m/>
    <s v="SI / SI"/>
    <s v="PRESIDIO OSPEDALIERO CIACCIO"/>
    <m/>
    <s v="RADIOTERAPIA"/>
    <s v="-"/>
    <s v="PROPRIETA'"/>
    <n v="2824895.8"/>
    <m/>
    <s v="SERVER PER DATI"/>
    <s v="A"/>
    <n v="0.12"/>
    <n v="16850"/>
    <n v="1"/>
    <m/>
    <n v="2022"/>
    <m/>
  </r>
  <r>
    <x v="1"/>
    <x v="1"/>
    <s v="ao cz"/>
    <n v="3899"/>
    <n v="4708"/>
    <s v="SISTEMA LASER DI POSIZIONAMENTO PAZIENTE"/>
    <s v="B4"/>
    <m/>
    <s v="(CYRPA) ELEKTA"/>
    <m/>
    <m/>
    <s v="SAN"/>
    <s v="Z119010"/>
    <d v="2014-07-21T00:00:00"/>
    <d v="2014-07-21T00:00:00"/>
    <m/>
    <s v="SI / SI"/>
    <s v="PRESIDIO OSPEDALIERO CIACCIO"/>
    <m/>
    <s v="RADIOTERAPIA"/>
    <s v="-"/>
    <s v="PROPRIETA'"/>
    <n v="2824895.8"/>
    <m/>
    <s v="SISTEMA LASER DI POSIZIONAMENTO PAZIENTE"/>
    <s v="E"/>
    <n v="0.04"/>
    <n v="22254.817567567599"/>
    <n v="1"/>
    <m/>
    <n v="890.19270270270397"/>
    <m/>
  </r>
  <r>
    <x v="1"/>
    <x v="1"/>
    <s v="ao cz"/>
    <n v="3900"/>
    <n v="4711"/>
    <s v="RISCALDATORE SANGUIGNO"/>
    <m/>
    <m/>
    <s v="VITAL SIGNS INC"/>
    <s v="ENFLOW 121"/>
    <n v="10736926"/>
    <s v="RSA"/>
    <s v="Z12019008"/>
    <m/>
    <d v="2016-12-21T00:00:00"/>
    <m/>
    <s v="SI / SI"/>
    <s v="PRESIDIO OSPEDALIERO PUGLIESE"/>
    <m/>
    <s v="NUOVO BLOCCO OPERATORIO"/>
    <s v="-"/>
    <s v="PROPRIETA'"/>
    <n v="0"/>
    <m/>
    <s v="RISCALDATORE SANGUIGNO"/>
    <s v="E"/>
    <n v="0.04"/>
    <n v="2000"/>
    <n v="1"/>
    <m/>
    <n v="80"/>
    <m/>
  </r>
  <r>
    <x v="1"/>
    <x v="1"/>
    <s v="ao cz"/>
    <n v="3901"/>
    <n v="4712"/>
    <s v="RISCALDATORE SANGUIGNO"/>
    <m/>
    <m/>
    <s v="VITAL SIGNS INC"/>
    <s v="ENFLOW 121"/>
    <n v="10636002"/>
    <s v="RSA"/>
    <s v="Z12019008"/>
    <m/>
    <d v="2017-02-06T00:00:00"/>
    <m/>
    <s v="SI / SI"/>
    <s v="PRESIDIO OSPEDALIERO PUGLIESE"/>
    <m/>
    <s v="NUOVO BLOCCO OPERATORIO"/>
    <s v="-"/>
    <s v="PROPRIETA'"/>
    <n v="0"/>
    <m/>
    <s v="RISCALDATORE SANGUIGNO"/>
    <s v="E"/>
    <n v="0.04"/>
    <n v="2000"/>
    <n v="1"/>
    <m/>
    <n v="80"/>
    <m/>
  </r>
  <r>
    <x v="1"/>
    <x v="1"/>
    <s v="ao cz"/>
    <n v="3902"/>
    <n v="4713"/>
    <s v="RISCALDATORE SANGUIGNO"/>
    <m/>
    <m/>
    <s v="VITAL SIGNS INC"/>
    <s v="ENFLOW 121"/>
    <n v="10634364"/>
    <s v="RSA"/>
    <s v="Z12019008"/>
    <m/>
    <d v="2016-12-21T00:00:00"/>
    <m/>
    <s v="SI / SI"/>
    <s v="PRESIDIO OSPEDALIERO PUGLIESE"/>
    <m/>
    <s v="NUOVO BLOCCO OPERATORIO"/>
    <s v="-"/>
    <s v="PROPRIETA'"/>
    <n v="0"/>
    <m/>
    <s v="RISCALDATORE SANGUIGNO"/>
    <s v="E"/>
    <n v="0.04"/>
    <n v="2000"/>
    <n v="1"/>
    <m/>
    <n v="80"/>
    <m/>
  </r>
  <r>
    <x v="1"/>
    <x v="1"/>
    <s v="ao cz"/>
    <n v="3903"/>
    <n v="4714"/>
    <s v="RISCALDATORE SANGUIGNO"/>
    <m/>
    <m/>
    <s v="VITAL SIGNS INC"/>
    <s v="ENFLOW 121"/>
    <n v="10633690"/>
    <s v="RSA"/>
    <s v="Z12019008"/>
    <m/>
    <d v="2017-02-06T00:00:00"/>
    <m/>
    <s v="SI / SI"/>
    <s v="PRESIDIO OSPEDALIERO PUGLIESE"/>
    <m/>
    <s v="NUOVO BLOCCO OPERATORIO"/>
    <s v="-"/>
    <s v="PROPRIETA'"/>
    <n v="0"/>
    <m/>
    <s v="RISCALDATORE SANGUIGNO"/>
    <s v="E"/>
    <n v="0.04"/>
    <n v="2000"/>
    <n v="1"/>
    <m/>
    <n v="80"/>
    <m/>
  </r>
  <r>
    <x v="1"/>
    <x v="1"/>
    <s v="ao cz"/>
    <n v="3904"/>
    <n v="4715"/>
    <s v="MONITOR"/>
    <s v="B5"/>
    <m/>
    <s v="NEC DISPLAY SOLUTIONS"/>
    <s v="EA193MI"/>
    <s v="3X103844TB"/>
    <s v="MON"/>
    <s v="Z12030202"/>
    <d v="2014-07-21T00:00:00"/>
    <d v="2014-07-21T00:00:00"/>
    <m/>
    <s v="SI / SI"/>
    <s v="PRESIDIO OSPEDALIERO CIACCIO"/>
    <m/>
    <s v="RADIOTERAPIA"/>
    <s v="-"/>
    <s v="PROPRIETA'"/>
    <n v="2824895.8"/>
    <m/>
    <s v="MONITOR"/>
    <s v="C"/>
    <n v="0.08"/>
    <n v="3000"/>
    <n v="1"/>
    <m/>
    <n v="240"/>
    <m/>
  </r>
  <r>
    <x v="1"/>
    <x v="1"/>
    <s v="ao cz"/>
    <n v="3905"/>
    <n v="4716"/>
    <s v="MONITOR"/>
    <s v="B6"/>
    <m/>
    <s v="HEWLETT PACKARD CO"/>
    <s v="Z30 I"/>
    <s v="CN43500G8S"/>
    <s v="MON"/>
    <s v="Z12030202"/>
    <d v="2014-07-21T00:00:00"/>
    <d v="2014-07-21T00:00:00"/>
    <m/>
    <s v="SI / SI"/>
    <s v="PRESIDIO OSPEDALIERO CIACCIO"/>
    <m/>
    <s v="RADIOTERAPIA"/>
    <s v="-"/>
    <s v="PROPRIETA'"/>
    <n v="2824895.8"/>
    <m/>
    <s v="MONITOR"/>
    <s v="C"/>
    <n v="0.08"/>
    <n v="3000"/>
    <n v="1"/>
    <m/>
    <n v="240"/>
    <m/>
  </r>
  <r>
    <x v="1"/>
    <x v="1"/>
    <s v="ao cz"/>
    <n v="3906"/>
    <n v="4717"/>
    <s v="MONITOR"/>
    <s v="B7"/>
    <m/>
    <s v="NEC DISPLAY SOLUTIONS"/>
    <s v="EA193MI"/>
    <s v="3X103867TB"/>
    <s v="MON"/>
    <s v="Z12030202"/>
    <d v="2014-07-21T00:00:00"/>
    <d v="2014-07-21T00:00:00"/>
    <m/>
    <s v="SI / SI"/>
    <s v="PRESIDIO OSPEDALIERO CIACCIO"/>
    <m/>
    <s v="RADIOTERAPIA"/>
    <s v="-"/>
    <s v="PROPRIETA'"/>
    <n v="2824895.8"/>
    <m/>
    <s v="MONITOR"/>
    <s v="C"/>
    <n v="0.08"/>
    <n v="3000"/>
    <n v="1"/>
    <m/>
    <n v="240"/>
    <m/>
  </r>
  <r>
    <x v="1"/>
    <x v="1"/>
    <s v="ao cz"/>
    <n v="3907"/>
    <n v="4718"/>
    <s v="MONITOR"/>
    <s v="B8"/>
    <m/>
    <s v="NEC DISPLAY SOLUTIONS"/>
    <s v="EA193MI"/>
    <s v="3X103499TB"/>
    <s v="MON"/>
    <s v="Z12030202"/>
    <d v="2014-07-21T00:00:00"/>
    <d v="2014-07-21T00:00:00"/>
    <m/>
    <s v="SI / SI"/>
    <s v="PRESIDIO OSPEDALIERO CIACCIO"/>
    <m/>
    <s v="RADIOTERAPIA"/>
    <s v="-"/>
    <s v="PROPRIETA'"/>
    <n v="2824895.8"/>
    <m/>
    <s v="MONITOR"/>
    <s v="C"/>
    <n v="0.08"/>
    <n v="3000"/>
    <n v="1"/>
    <m/>
    <n v="240"/>
    <m/>
  </r>
  <r>
    <x v="1"/>
    <x v="1"/>
    <s v="ao cz"/>
    <n v="3908"/>
    <n v="4719"/>
    <s v="MONITOR PER PERSONAL COMPUTER"/>
    <s v="B9"/>
    <m/>
    <s v="DELL COMPUTER CORP"/>
    <m/>
    <s v="CNOJ712X728723PNC7HD"/>
    <s v="1SM"/>
    <m/>
    <d v="2014-07-21T00:00:00"/>
    <d v="2014-07-21T00:00:00"/>
    <m/>
    <s v="SI / SI"/>
    <s v="PRESIDIO OSPEDALIERO CIACCIO"/>
    <m/>
    <s v="RADIOTERAPIA"/>
    <s v="-"/>
    <s v="PROPRIETA'"/>
    <n v="2824895.8"/>
    <m/>
    <s v="MONITOR PER PERSONAL COMPUTER"/>
    <s v="F"/>
    <n v="0.03"/>
    <n v="263.14999999999998"/>
    <n v="1"/>
    <m/>
    <n v="7.894499999999999"/>
    <m/>
  </r>
  <r>
    <x v="1"/>
    <x v="1"/>
    <s v="ao cz"/>
    <n v="3909"/>
    <n v="4720"/>
    <s v="MONITOR"/>
    <s v="B10"/>
    <m/>
    <s v="HEWLETT PACKARD CO"/>
    <s v="Z24I"/>
    <s v="CNK4020785"/>
    <s v="MON"/>
    <s v="Z12030202"/>
    <d v="2014-07-21T00:00:00"/>
    <d v="2014-07-21T00:00:00"/>
    <m/>
    <s v="SI / SI"/>
    <s v="PRESIDIO OSPEDALIERO CIACCIO"/>
    <m/>
    <s v="RADIOTERAPIA"/>
    <s v="-"/>
    <s v="PROPRIETA'"/>
    <n v="2824895.8"/>
    <m/>
    <s v="MONITOR"/>
    <s v="C"/>
    <n v="0.08"/>
    <n v="3000"/>
    <n v="1"/>
    <m/>
    <n v="240"/>
    <m/>
  </r>
  <r>
    <x v="1"/>
    <x v="1"/>
    <s v="ao cz"/>
    <n v="3910"/>
    <n v="4721"/>
    <s v="STAMPANTE PER COMPUTER"/>
    <s v="B21"/>
    <m/>
    <s v="HEWLETT PACKARD CO"/>
    <n v="7110"/>
    <s v="CN38P2K699"/>
    <s v="1SC"/>
    <m/>
    <d v="2014-07-21T00:00:00"/>
    <d v="2014-07-21T00:00:00"/>
    <m/>
    <s v="SI / SI"/>
    <s v="PRESIDIO OSPEDALIERO CIACCIO"/>
    <m/>
    <s v="RADIOTERAPIA"/>
    <s v="-"/>
    <s v="PROPRIETA'"/>
    <n v="2824895.8"/>
    <m/>
    <s v="STAMPANTE PER COMPUTER"/>
    <s v="F"/>
    <n v="0.03"/>
    <n v="0"/>
    <n v="1"/>
    <m/>
    <n v="0"/>
    <m/>
  </r>
  <r>
    <x v="1"/>
    <x v="1"/>
    <s v="ao cz"/>
    <n v="3911"/>
    <n v="4722"/>
    <s v="WORKSTATION DIAGNOSTICA PER IMMAGINI"/>
    <s v="B11"/>
    <m/>
    <s v="HEWLETT PACKARD CO"/>
    <s v="Z820"/>
    <s v="2VA41025CN"/>
    <s v="WSD"/>
    <s v="Z11069005"/>
    <d v="2014-07-21T00:00:00"/>
    <d v="2014-07-21T00:00:00"/>
    <m/>
    <s v="SI / SI"/>
    <s v="PRESIDIO OSPEDALIERO CIACCIO"/>
    <m/>
    <s v="RADIOTERAPIA"/>
    <s v="-"/>
    <s v="PROPRIETA'"/>
    <n v="2824895.8"/>
    <m/>
    <s v="WORKSTATION DIAGNOSTICA PER IMMAGINI"/>
    <s v="A"/>
    <n v="0.12"/>
    <n v="15000"/>
    <n v="1"/>
    <m/>
    <n v="1800"/>
    <m/>
  </r>
  <r>
    <x v="1"/>
    <x v="1"/>
    <s v="ao cz"/>
    <n v="3912"/>
    <n v="4723"/>
    <s v="PERSONAL COMPUTER"/>
    <s v="B12"/>
    <m/>
    <s v="DELL COMPUTER CORP"/>
    <s v="OPTIPLEX 9010"/>
    <n v="65772"/>
    <s v="1PM"/>
    <m/>
    <d v="2014-07-21T00:00:00"/>
    <d v="2014-07-21T00:00:00"/>
    <m/>
    <s v="SI / SI"/>
    <s v="PRESIDIO OSPEDALIERO CIACCIO"/>
    <m/>
    <s v="RADIOTERAPIA"/>
    <s v="-"/>
    <s v="PROPRIETA'"/>
    <n v="2824895.8"/>
    <m/>
    <s v="PERSONAL COMPUTER"/>
    <s v="F"/>
    <n v="0.03"/>
    <n v="1500"/>
    <n v="1"/>
    <m/>
    <n v="45"/>
    <m/>
  </r>
  <r>
    <x v="1"/>
    <x v="1"/>
    <s v="ao cz"/>
    <n v="3913"/>
    <n v="4724"/>
    <s v="GRUPPO DI CONTINUITA' (UPS)"/>
    <s v="B22"/>
    <m/>
    <s v="REO"/>
    <m/>
    <s v="31C001174"/>
    <s v="6AM"/>
    <m/>
    <d v="2014-07-21T00:00:00"/>
    <d v="2014-07-21T00:00:00"/>
    <m/>
    <s v="SI / SI"/>
    <s v="PRESIDIO OSPEDALIERO CIACCIO"/>
    <m/>
    <s v="RADIOTERAPIA"/>
    <s v="-"/>
    <s v="PROPRIETA'"/>
    <n v="2824895.8"/>
    <m/>
    <s v="GRUPPO DI CONTINUITA' (UPS)"/>
    <s v="D"/>
    <n v="0.06"/>
    <n v="1554.48"/>
    <n v="1"/>
    <m/>
    <n v="93.268799999999999"/>
    <m/>
  </r>
  <r>
    <x v="1"/>
    <x v="1"/>
    <s v="ao cz"/>
    <n v="3914"/>
    <n v="4725"/>
    <s v="PERSONAL COMPUTER"/>
    <s v="B13"/>
    <m/>
    <s v="ELEKTA AB"/>
    <s v="IVIEW GT"/>
    <s v="IPC3237"/>
    <s v="1PM"/>
    <m/>
    <d v="2014-07-21T00:00:00"/>
    <d v="2014-07-21T00:00:00"/>
    <m/>
    <s v="SI / SI"/>
    <s v="PRESIDIO OSPEDALIERO CIACCIO"/>
    <m/>
    <s v="RADIOTERAPIA"/>
    <s v="-"/>
    <s v="PROPRIETA'"/>
    <n v="2824895.8"/>
    <m/>
    <s v="PERSONAL COMPUTER"/>
    <s v="F"/>
    <n v="0.03"/>
    <n v="1500"/>
    <n v="1"/>
    <m/>
    <n v="45"/>
    <m/>
  </r>
  <r>
    <x v="1"/>
    <x v="1"/>
    <s v="ao cz"/>
    <n v="3915"/>
    <n v="4726"/>
    <s v="PERSONAL COMPUTER"/>
    <s v="B14"/>
    <m/>
    <s v="ELEKTA AB"/>
    <s v="IVIEW GT"/>
    <s v="XPC6071"/>
    <s v="1PM"/>
    <m/>
    <d v="2014-07-21T00:00:00"/>
    <d v="2014-07-21T00:00:00"/>
    <m/>
    <s v="SI / SI"/>
    <s v="PRESIDIO OSPEDALIERO CIACCIO"/>
    <m/>
    <s v="RADIOTERAPIA"/>
    <s v="-"/>
    <s v="PROPRIETA'"/>
    <n v="2824895.8"/>
    <m/>
    <s v="PERSONAL COMPUTER"/>
    <s v="F"/>
    <n v="0.03"/>
    <n v="1500"/>
    <n v="1"/>
    <m/>
    <n v="45"/>
    <m/>
  </r>
  <r>
    <x v="1"/>
    <x v="1"/>
    <s v="ao cz"/>
    <n v="3916"/>
    <n v="4727"/>
    <s v="MONITOR"/>
    <s v="B15"/>
    <m/>
    <m/>
    <m/>
    <m/>
    <s v="MON"/>
    <s v="Z12030202"/>
    <d v="2014-07-21T00:00:00"/>
    <d v="2014-07-21T00:00:00"/>
    <m/>
    <s v="SI / SI"/>
    <s v="PRESIDIO OSPEDALIERO CIACCIO"/>
    <m/>
    <s v="RADIOTERAPIA"/>
    <s v="-"/>
    <s v="PROPRIETA'"/>
    <n v="2824895.8"/>
    <m/>
    <s v="MONITOR"/>
    <s v="C"/>
    <n v="0.08"/>
    <n v="3000"/>
    <n v="1"/>
    <m/>
    <n v="240"/>
    <m/>
  </r>
  <r>
    <x v="1"/>
    <x v="1"/>
    <s v="ao cz"/>
    <n v="3917"/>
    <n v="4728"/>
    <s v="MONITOR"/>
    <s v="B16"/>
    <m/>
    <m/>
    <m/>
    <m/>
    <s v="MON"/>
    <s v="Z12030202"/>
    <d v="2014-07-21T00:00:00"/>
    <d v="2014-07-21T00:00:00"/>
    <m/>
    <s v="SI / SI"/>
    <s v="PRESIDIO OSPEDALIERO CIACCIO"/>
    <m/>
    <s v="RADIOTERAPIA"/>
    <s v="-"/>
    <s v="PROPRIETA'"/>
    <n v="2824895.8"/>
    <m/>
    <s v="MONITOR"/>
    <s v="C"/>
    <n v="0.08"/>
    <n v="3000"/>
    <n v="1"/>
    <m/>
    <n v="240"/>
    <m/>
  </r>
  <r>
    <x v="1"/>
    <x v="1"/>
    <s v="ao cz"/>
    <n v="3918"/>
    <n v="4729"/>
    <s v="SISTEMA LASER DI POSIZIONAMENTO PAZIENTE"/>
    <s v="B17"/>
    <m/>
    <s v="CYRPA"/>
    <m/>
    <m/>
    <s v="SAN"/>
    <s v="Z119010"/>
    <d v="2014-07-21T00:00:00"/>
    <d v="2014-07-21T00:00:00"/>
    <m/>
    <s v="SI / SI"/>
    <s v="PRESIDIO OSPEDALIERO CIACCIO"/>
    <m/>
    <s v="RADIOTERAPIA"/>
    <s v="-"/>
    <s v="PROPRIETA'"/>
    <n v="2824895.8"/>
    <m/>
    <s v="SISTEMA LASER DI POSIZIONAMENTO PAZIENTE"/>
    <s v="E"/>
    <n v="0.04"/>
    <n v="22254.817567567599"/>
    <n v="1"/>
    <m/>
    <n v="890.19270270270397"/>
    <m/>
  </r>
  <r>
    <x v="1"/>
    <x v="1"/>
    <s v="ao cz"/>
    <n v="3919"/>
    <n v="4730"/>
    <s v="DIAFANOSCOPIO"/>
    <s v="B23"/>
    <m/>
    <s v="BRAINLAB"/>
    <s v="BUZZON WALL"/>
    <s v="8910714001-15600"/>
    <s v="DIA"/>
    <s v="Z110702"/>
    <d v="2014-07-21T00:00:00"/>
    <d v="2014-07-21T00:00:00"/>
    <m/>
    <s v="SI / SI"/>
    <s v="PRESIDIO OSPEDALIERO CIACCIO"/>
    <m/>
    <s v="RADIOTERAPIA"/>
    <s v="-"/>
    <s v="PROPRIETA'"/>
    <n v="2824895.8"/>
    <m/>
    <s v="DIAFANOSCOPIO"/>
    <s v="F"/>
    <n v="0.03"/>
    <n v="266.66666666666669"/>
    <n v="1"/>
    <m/>
    <n v="8"/>
    <m/>
  </r>
  <r>
    <x v="1"/>
    <x v="1"/>
    <s v="ao cz"/>
    <n v="3920"/>
    <n v="4733"/>
    <s v="TERMOSALDATRICE"/>
    <m/>
    <m/>
    <s v="BIEFFE ITALIA SRL WEIKO"/>
    <s v="BF 300 S"/>
    <m/>
    <s v="TMS"/>
    <m/>
    <m/>
    <d v="2016-08-01T00:00:00"/>
    <m/>
    <s v="SI / SI"/>
    <s v="PRESIDIO OSPEDALIERO PUGLIESE"/>
    <m/>
    <s v="DERMATOLOGIA - PUVATERAPIA"/>
    <s v="-"/>
    <s v="PROPRIETA'"/>
    <n v="580"/>
    <m/>
    <s v="TERMOSALDATRICE"/>
    <s v="F"/>
    <n v="0.03"/>
    <n v="2133.3333333333335"/>
    <n v="1"/>
    <m/>
    <n v="64"/>
    <m/>
  </r>
  <r>
    <x v="1"/>
    <x v="1"/>
    <s v="ao cz"/>
    <n v="3921"/>
    <n v="4734"/>
    <s v="LAMPADA SCIALITICA"/>
    <m/>
    <m/>
    <s v="I.R.E.M. SRL"/>
    <s v="K-02"/>
    <s v="43-14"/>
    <s v="LSC"/>
    <s v="Z120107"/>
    <m/>
    <d v="2016-04-21T00:00:00"/>
    <m/>
    <s v="SI / SI"/>
    <s v="PRESIDIO OSPEDALIERO PUGLIESE"/>
    <m/>
    <s v="OSTETRICIA - DEGENZE"/>
    <s v="-"/>
    <s v="PROPRIETA'"/>
    <n v="0"/>
    <m/>
    <s v="LAMPADA SCIALITICA"/>
    <s v="E"/>
    <n v="0.04"/>
    <n v="5000"/>
    <n v="1"/>
    <m/>
    <n v="200"/>
    <m/>
  </r>
  <r>
    <x v="1"/>
    <x v="1"/>
    <s v="ao cz"/>
    <n v="3922"/>
    <n v="4736"/>
    <s v="ASPIRATORE MEDICO CHIRURGICO"/>
    <m/>
    <m/>
    <s v="CA-MI SRL"/>
    <s v="NEW HOSPIVAC 400"/>
    <n v="3636"/>
    <s v="ACH"/>
    <s v="Z120105"/>
    <m/>
    <d v="2017-02-23T00:00:00"/>
    <m/>
    <s v="SI / SI"/>
    <s v="PRESIDIO OSPEDALIERO PUGLIESE"/>
    <m/>
    <s v="CHIRURGIA PEDIATRICA - SALA OPERATORIA"/>
    <s v="-"/>
    <s v="PROPRIETA'"/>
    <n v="0"/>
    <m/>
    <s v="ASPIRATORE MEDICO CHIRURGICO"/>
    <s v="F"/>
    <n v="0.03"/>
    <n v="1333.3333333333333"/>
    <n v="1"/>
    <m/>
    <n v="39.999999999999993"/>
    <m/>
  </r>
  <r>
    <x v="1"/>
    <x v="1"/>
    <s v="ao cz"/>
    <n v="3923"/>
    <n v="4737"/>
    <s v="CENTRIFUGA REFRIGERATA"/>
    <m/>
    <m/>
    <s v="EPPENDORF AG"/>
    <s v="5804 R"/>
    <s v="5805DL965630"/>
    <s v="CRE"/>
    <s v="W02069005"/>
    <d v="2014-09-01T00:00:00"/>
    <d v="2014-09-01T00:00:00"/>
    <m/>
    <s v="SI / SI"/>
    <s v="PRESIDIO OSPEDALIERO PUGLIESE"/>
    <m/>
    <s v="LABORATORIO MICROBIOLOGIA"/>
    <s v="-"/>
    <s v="PROPRIETA'"/>
    <n v="6945.09"/>
    <m/>
    <s v="CENTRIFUGA REFRIGERATA"/>
    <s v="E"/>
    <n v="0.04"/>
    <n v="8000"/>
    <n v="1"/>
    <m/>
    <n v="320"/>
    <m/>
  </r>
  <r>
    <x v="1"/>
    <x v="1"/>
    <s v="ao cz"/>
    <n v="3924"/>
    <n v="4738"/>
    <s v="CENTRIFUGA REFRIGERATA"/>
    <m/>
    <m/>
    <s v="EPPENDORF AG"/>
    <s v="5804 R"/>
    <s v="5805DL665681"/>
    <s v="CRE"/>
    <s v="W02069005"/>
    <d v="2014-09-01T00:00:00"/>
    <d v="2014-09-01T00:00:00"/>
    <m/>
    <s v="SI / SI"/>
    <s v="PRESIDIO OSPEDALIERO PUGLIESE"/>
    <m/>
    <s v="SERVIZIO IMMUNOTRASFUSIONALE"/>
    <s v="-"/>
    <s v="PROPRIETA'"/>
    <n v="6945.09"/>
    <m/>
    <s v="CENTRIFUGA REFRIGERATA"/>
    <s v="E"/>
    <n v="0.04"/>
    <n v="8000"/>
    <n v="1"/>
    <m/>
    <n v="320"/>
    <m/>
  </r>
  <r>
    <x v="1"/>
    <x v="1"/>
    <s v="ao cz"/>
    <n v="3925"/>
    <n v="4751"/>
    <s v="ACCELERATORE LINEARE"/>
    <m/>
    <m/>
    <s v="ELEKTA AB"/>
    <s v="SYNERGY"/>
    <m/>
    <s v="ALI"/>
    <m/>
    <d v="2014-04-24T00:00:00"/>
    <m/>
    <m/>
    <s v="SI / SI"/>
    <s v="PRESIDIO OSPEDALIERO CIACCIO"/>
    <m/>
    <s v="RADIOTERAPIA"/>
    <s v="-"/>
    <s v="PROPRIETA'"/>
    <n v="2239835"/>
    <m/>
    <s v="ACCELERATORE LINEARE"/>
    <s v="A"/>
    <n v="0.12"/>
    <n v="960092.42954545456"/>
    <n v="1"/>
    <m/>
    <n v="115211.09154545455"/>
    <m/>
  </r>
  <r>
    <x v="1"/>
    <x v="1"/>
    <s v="ao cz"/>
    <n v="3926"/>
    <n v="4761"/>
    <s v="UMIDIFICATORE"/>
    <m/>
    <m/>
    <s v="FISHER &amp; PAYKEL HEALTHCARE"/>
    <s v="PT101EW AIRVO2"/>
    <n v="140324001493"/>
    <s v="UMI"/>
    <m/>
    <d v="2014-09-01T00:00:00"/>
    <d v="2014-09-01T00:00:00"/>
    <m/>
    <s v="SI / SI"/>
    <s v="PRESIDIO OSPEDALIERO PUGLIESE"/>
    <m/>
    <s v="ANESTESIA E RIANIMAZIONE"/>
    <s v="-"/>
    <s v="PROPRIETA'"/>
    <n v="6695.27"/>
    <m/>
    <s v="UMIDIFICATORE"/>
    <s v="E"/>
    <n v="0.04"/>
    <n v="1600"/>
    <n v="1"/>
    <m/>
    <n v="64"/>
    <m/>
  </r>
  <r>
    <x v="1"/>
    <x v="1"/>
    <s v="ao cz"/>
    <n v="3927"/>
    <n v="4762"/>
    <s v="VIDEOCOLONSCOPIO"/>
    <m/>
    <m/>
    <s v="OLYMPUS MEDICAL SYSTEMS CORP"/>
    <s v="CF-H180AL"/>
    <n v="2400239"/>
    <s v="VCL"/>
    <s v="Z12020606"/>
    <d v="2014-10-01T00:00:00"/>
    <d v="2016-12-01T00:00:00"/>
    <m/>
    <s v="SI / SI"/>
    <s v="PRESIDIO OSPEDALIERO PUGLIESE"/>
    <m/>
    <s v="ENDOSCOPIA DIGESTIVA"/>
    <s v="-"/>
    <s v="PROPRIETA'"/>
    <n v="36892"/>
    <m/>
    <s v="VIDEOCOLONSCOPIO"/>
    <s v="A"/>
    <n v="0.12"/>
    <n v="13333.333333333334"/>
    <n v="1"/>
    <m/>
    <n v="1600"/>
    <m/>
  </r>
  <r>
    <x v="1"/>
    <x v="1"/>
    <s v="ao cz"/>
    <n v="3928"/>
    <n v="4763"/>
    <s v="SISTEMA ANTIDECUBITO"/>
    <m/>
    <m/>
    <s v="ARJO HUNTLEIGH HEALTHCARE LTD GETINGE GROUP"/>
    <s v="NIMBUS PROFESSIONAL"/>
    <n v="1200036173"/>
    <s v="LAD"/>
    <m/>
    <d v="2014-09-10T00:00:00"/>
    <d v="2014-09-10T00:00:00"/>
    <m/>
    <s v="SI / SI"/>
    <s v="PRESIDIO OSPEDALIERO PUGLIESE"/>
    <m/>
    <s v="ANESTESIA E RIANIMAZIONE"/>
    <s v="-"/>
    <s v="PROPRIETA'"/>
    <n v="4026"/>
    <m/>
    <s v="SISTEMA ANTIDECUBITO"/>
    <s v="E"/>
    <n v="0.04"/>
    <n v="3000"/>
    <n v="1"/>
    <m/>
    <n v="120"/>
    <m/>
  </r>
  <r>
    <x v="1"/>
    <x v="1"/>
    <s v="ao cz"/>
    <n v="3929"/>
    <n v="4764"/>
    <s v="SISTEMA ANTIDECUBITO"/>
    <m/>
    <m/>
    <s v="ARJO HUNTLEIGH HEALTHCARE LTD GETINGE GROUP"/>
    <s v="NIMBUS PROFESSIONAL"/>
    <n v="1200036161"/>
    <s v="LAD"/>
    <m/>
    <d v="2014-09-10T00:00:00"/>
    <d v="2014-09-10T00:00:00"/>
    <m/>
    <s v="SI / SI"/>
    <s v="PRESIDIO OSPEDALIERO PUGLIESE"/>
    <m/>
    <s v="ANESTESIA E RIANIMAZIONE"/>
    <s v="-"/>
    <s v="PROPRIETA'"/>
    <n v="4026"/>
    <m/>
    <s v="SISTEMA ANTIDECUBITO"/>
    <s v="E"/>
    <n v="0.04"/>
    <n v="3000"/>
    <n v="1"/>
    <m/>
    <n v="120"/>
    <m/>
  </r>
  <r>
    <x v="1"/>
    <x v="1"/>
    <s v="ao cz"/>
    <n v="3930"/>
    <n v="4765"/>
    <s v="LETTO PER DEGENZA ELETTRIFICATO"/>
    <m/>
    <m/>
    <s v="HILL-ROM CORP"/>
    <s v="AVANTGUARD LI-158"/>
    <s v="HRP0096021"/>
    <s v="LDF"/>
    <m/>
    <m/>
    <d v="2016-08-30T00:00:00"/>
    <m/>
    <s v="SI / SI"/>
    <s v="PRESIDIO OSPEDALIERO PUGLIESE"/>
    <m/>
    <s v="PRONTO SOCCORSO"/>
    <s v="-"/>
    <s v="PROPRIETA'"/>
    <n v="0"/>
    <m/>
    <s v="LETTO PER DEGENZA ELETTRIFICATO"/>
    <s v="E"/>
    <n v="0.04"/>
    <n v="2000"/>
    <n v="1"/>
    <m/>
    <n v="80"/>
    <m/>
  </r>
  <r>
    <x v="1"/>
    <x v="1"/>
    <s v="ao cz"/>
    <n v="3931"/>
    <n v="4766"/>
    <s v="PORTATILE PER RADIOSCOPIA, APPARECCHIO (ARCO-C)"/>
    <m/>
    <m/>
    <s v="GE HEALTHCARE"/>
    <s v="BRIVIO OEC 850"/>
    <s v="B4S14046"/>
    <s v="PRD"/>
    <s v="Z11039017"/>
    <m/>
    <d v="2016-08-24T00:00:00"/>
    <m/>
    <s v="SI / SI"/>
    <s v="PRESIDIO OSPEDALIERO PUGLIESE"/>
    <m/>
    <s v="ORTOPEDIA - SALA OPERATORIA"/>
    <s v="-"/>
    <s v="PROPRIETA'"/>
    <n v="0"/>
    <m/>
    <s v="PORTATILE PER RADIOSCOPIA, APPARECCHIO"/>
    <s v="A"/>
    <n v="0.12"/>
    <n v="33333.333333333328"/>
    <n v="1"/>
    <m/>
    <n v="3999.9999999999991"/>
    <m/>
  </r>
  <r>
    <x v="1"/>
    <x v="1"/>
    <s v="ao cz"/>
    <n v="3932"/>
    <n v="4767"/>
    <s v="SISTEMA POLIFUNZIONALE PER RADIOLOGIA DIGITALE (ARCO-U)"/>
    <s v="B2"/>
    <m/>
    <s v="GE HEALTHCARE"/>
    <s v="BRIVIO"/>
    <s v="114803HLO"/>
    <s v="SGC"/>
    <s v="Z11031101"/>
    <m/>
    <d v="2016-08-24T00:00:00"/>
    <m/>
    <s v="SI / SI"/>
    <s v="PRESIDIO OSPEDALIERO PUGLIESE"/>
    <m/>
    <s v="ORTOPEDIA - SALA OPERATORIA"/>
    <s v="-"/>
    <s v="PROPRIETA'"/>
    <n v="0"/>
    <m/>
    <s v="SISTEMA POLIFUNZIONALE PER RADIOLOGIA DIGITALE"/>
    <s v="A"/>
    <n v="0.12"/>
    <n v="210000"/>
    <n v="1"/>
    <m/>
    <n v="25200"/>
    <m/>
  </r>
  <r>
    <x v="1"/>
    <x v="1"/>
    <s v="ao cz"/>
    <n v="3933"/>
    <n v="4769"/>
    <s v="ASPIRATORE MEDICO CHIRURGICO"/>
    <m/>
    <m/>
    <s v="CA-MI SRL"/>
    <s v="NEW ASKIR 230 12V BR"/>
    <n v="19545"/>
    <s v="ACH"/>
    <s v="Z120105"/>
    <d v="2014-10-09T00:00:00"/>
    <d v="2014-10-09T00:00:00"/>
    <m/>
    <s v="SI / SI"/>
    <s v="PRESIDIO OSPEDALIERO PUGLIESE"/>
    <m/>
    <s v="FISIOTERAP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34"/>
    <n v="4770"/>
    <s v="ASPIRATORE MEDICO CHIRURGICO"/>
    <m/>
    <m/>
    <s v="CA-MI SRL"/>
    <s v="NEW ASKIR 230 12V BR"/>
    <n v="19550"/>
    <s v="ACH"/>
    <s v="Z120105"/>
    <d v="2014-10-09T00:00:00"/>
    <d v="2014-10-09T00:00:00"/>
    <m/>
    <s v="SI / SI"/>
    <s v="PRESIDIO OSPEDALIERO PUGLIESE"/>
    <m/>
    <s v="UROLOG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35"/>
    <n v="4771"/>
    <s v="ASPIRATORE MEDICO CHIRURGICO"/>
    <m/>
    <m/>
    <s v="CA-MI SRL"/>
    <s v="NEW ASKIR 230 12V BR"/>
    <n v="19558"/>
    <s v="ACH"/>
    <s v="Z120105"/>
    <d v="2014-10-09T00:00:00"/>
    <d v="2014-10-09T00:00:00"/>
    <m/>
    <s v="SI / SI"/>
    <s v="PRESIDIO OSPEDALIERO PUGLIESE"/>
    <m/>
    <s v="GINECOLOGIA UNIVERSITAR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36"/>
    <n v="4772"/>
    <s v="ASPIRATORE MEDICO CHIRURGICO"/>
    <m/>
    <m/>
    <s v="CA-MI SRL"/>
    <s v="NEW ASKIR 230 12V BR"/>
    <n v="19945"/>
    <s v="ACH"/>
    <s v="Z120105"/>
    <d v="2014-10-09T00:00:00"/>
    <d v="2014-10-09T00:00:00"/>
    <m/>
    <s v="SI / SI"/>
    <s v="PRESIDIO OSPEDALIERO PUGLIESE"/>
    <m/>
    <s v="NEUROLOGIA DEGENZE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37"/>
    <n v="4773"/>
    <s v="ASPIRATORE MEDICO CHIRURGICO"/>
    <m/>
    <m/>
    <s v="CA-MI SRL"/>
    <s v="NEW ASKIR 230 12V BR"/>
    <n v="19557"/>
    <s v="ACH"/>
    <s v="Z120105"/>
    <d v="2014-10-09T00:00:00"/>
    <d v="2014-10-09T00:00:00"/>
    <m/>
    <s v="SI / SI"/>
    <s v="PRESIDIO OSPEDALIERO PUGLIESE"/>
    <m/>
    <s v="PEDIATR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38"/>
    <n v="4774"/>
    <s v="ASPIRATORE MEDICO CHIRURGICO"/>
    <m/>
    <m/>
    <s v="CA-MI SRL"/>
    <s v="NEW ASKIR 230 12V BR"/>
    <n v="19947"/>
    <s v="ACH"/>
    <s v="Z120105"/>
    <d v="2014-10-09T00:00:00"/>
    <d v="2014-10-09T00:00:00"/>
    <m/>
    <s v="SI / SI"/>
    <s v="PRESIDIO OSPEDALIERO PUGLIESE"/>
    <m/>
    <s v="OCULISTICA - AMBULATORIO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39"/>
    <n v="4775"/>
    <s v="ASPIRATORE MEDICO CHIRURGICO"/>
    <m/>
    <m/>
    <s v="CA-MI SRL"/>
    <s v="NEW ASKIR 230 12V BR"/>
    <n v="19564"/>
    <s v="ACH"/>
    <s v="Z120105"/>
    <d v="2014-10-09T00:00:00"/>
    <d v="2014-10-09T00:00:00"/>
    <m/>
    <s v="SI / SI"/>
    <s v="PRESIDIO OSPEDALIERO PUGLIESE"/>
    <m/>
    <s v="MALATTIE INFETTIVE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40"/>
    <n v="4776"/>
    <s v="ASPIRATORE MEDICO CHIRURGICO"/>
    <m/>
    <m/>
    <s v="CA-MI SRL"/>
    <s v="NEW ASKIR 230 12V BR"/>
    <n v="19551"/>
    <s v="ACH"/>
    <s v="Z120105"/>
    <d v="2014-10-09T00:00:00"/>
    <d v="2014-10-09T00:00:00"/>
    <m/>
    <s v="SI / SI"/>
    <s v="PRESIDIO OSPEDALIERO PUGLIESE"/>
    <m/>
    <s v="ODONTOIATR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41"/>
    <n v="4777"/>
    <s v="ASPIRATORE MEDICO CHIRURGICO"/>
    <m/>
    <m/>
    <s v="CA-MI SRL"/>
    <s v="NEW ASKIR 230 12V BR"/>
    <n v="19555"/>
    <s v="ACH"/>
    <s v="Z120105"/>
    <d v="2014-10-09T00:00:00"/>
    <d v="2014-10-09T00:00:00"/>
    <m/>
    <s v="SI / SI"/>
    <s v="PRESIDIO OSPEDALIERO PUGLIESE"/>
    <m/>
    <s v="FARMAC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42"/>
    <n v="4778"/>
    <s v="ASPIRATORE MEDICO CHIRURGICO"/>
    <m/>
    <m/>
    <s v="CA-MI SRL"/>
    <s v="NEW ASKIR 230 12V BR"/>
    <n v="19567"/>
    <s v="ACH"/>
    <s v="Z120105"/>
    <d v="2014-10-09T00:00:00"/>
    <d v="2014-10-09T00:00:00"/>
    <m/>
    <s v="SI / SI"/>
    <s v="PRESIDIO OSPEDALIERO PUGLIESE"/>
    <m/>
    <s v="GERIATRIA - DEGENZE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43"/>
    <n v="4779"/>
    <s v="ASPIRATORE MEDICO CHIRURGICO"/>
    <m/>
    <m/>
    <s v="CA-MI SRL"/>
    <s v="NEW ASKIR 230 12V BR"/>
    <n v="19546"/>
    <s v="ACH"/>
    <s v="Z120105"/>
    <d v="2014-10-09T00:00:00"/>
    <d v="2014-10-09T00:00:00"/>
    <m/>
    <s v="SI / SI"/>
    <s v="PRESIDIO OSPEDALIERO PUGLIESE"/>
    <m/>
    <s v="ORTOPED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44"/>
    <n v="4780"/>
    <s v="ASPIRATORE MEDICO CHIRURGICO"/>
    <m/>
    <m/>
    <s v="CA-MI SRL"/>
    <s v="NEW ASKIR 230 12V BR"/>
    <n v="19946"/>
    <s v="ACH"/>
    <s v="Z120105"/>
    <d v="2014-10-09T00:00:00"/>
    <d v="2014-10-09T00:00:00"/>
    <m/>
    <s v="SI / SI"/>
    <s v="PRESIDIO OSPEDALIERO PUGLIESE"/>
    <m/>
    <s v="OTORINOLARINGOIATR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45"/>
    <n v="4781"/>
    <s v="ASPIRATORE MEDICO CHIRURGICO"/>
    <m/>
    <m/>
    <s v="CA-MI SRL"/>
    <s v="NEW ASKIR 230 12V BR"/>
    <n v="19569"/>
    <s v="ACH"/>
    <s v="Z120105"/>
    <d v="2014-10-09T00:00:00"/>
    <d v="2014-10-09T00:00:00"/>
    <m/>
    <s v="SI / SI"/>
    <s v="PRESIDIO OSPEDALIERO PUGLIESE"/>
    <m/>
    <s v="CARDIOLOG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46"/>
    <n v="4782"/>
    <s v="ASPIRATORE MEDICO CHIRURGICO"/>
    <m/>
    <m/>
    <s v="CA-MI SRL"/>
    <s v="NEW ASKIR 230 12V BR"/>
    <n v="19936"/>
    <s v="ACH"/>
    <s v="Z120105"/>
    <d v="2014-10-09T00:00:00"/>
    <d v="2014-10-09T00:00:00"/>
    <m/>
    <s v="SI / SI"/>
    <s v="PRESIDIO OSPEDALIERO PUGLIESE"/>
    <m/>
    <m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47"/>
    <n v="4783"/>
    <s v="ASPIRATORE MEDICO CHIRURGICO"/>
    <m/>
    <m/>
    <s v="CA-MI SRL"/>
    <s v="NEW ASKIR 230 12V BR"/>
    <n v="19929"/>
    <s v="ACH"/>
    <s v="Z120105"/>
    <d v="2014-10-09T00:00:00"/>
    <d v="2014-10-09T00:00:00"/>
    <m/>
    <s v="SI / SI"/>
    <s v="PRESIDIO OSPEDALIERO PUGLIESE"/>
    <m/>
    <s v="LABORATORIO EMATOLOGIA PEDIATRIC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48"/>
    <n v="4784"/>
    <s v="ASPIRATORE MEDICO CHIRURGICO"/>
    <m/>
    <m/>
    <s v="CA-MI SRL"/>
    <s v="NEW ASKIR 230 12V BR"/>
    <n v="19548"/>
    <s v="ACH"/>
    <s v="Z120105"/>
    <d v="2014-10-09T00:00:00"/>
    <d v="2014-10-09T00:00:00"/>
    <m/>
    <s v="SI / SI"/>
    <s v="PRESIDIO OSPEDALIERO PUGLIESE"/>
    <m/>
    <s v="NEUROCHIRURG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49"/>
    <n v="4785"/>
    <s v="ASPIRATORE MEDICO CHIRURGICO"/>
    <m/>
    <m/>
    <s v="CA-MI SRL"/>
    <s v="NEW ASKIR 230 12V BR"/>
    <n v="19568"/>
    <s v="ACH"/>
    <s v="Z120105"/>
    <d v="2014-10-09T00:00:00"/>
    <d v="2014-10-09T00:00:00"/>
    <m/>
    <s v="SI / SI"/>
    <s v="PRESIDIO OSPEDALIERO PUGLIESE"/>
    <m/>
    <s v="MEDICINA II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50"/>
    <n v="4786"/>
    <s v="ASPIRATORE MEDICO CHIRURGICO"/>
    <m/>
    <m/>
    <s v="CA-MI SRL"/>
    <s v="NEW ASKIR 230 12V BR"/>
    <n v="19563"/>
    <s v="ACH"/>
    <s v="Z120105"/>
    <d v="2014-10-09T00:00:00"/>
    <d v="2014-10-09T00:00:00"/>
    <m/>
    <s v="SI / SI"/>
    <s v="PRESIDIO OSPEDALIERO PUGLIESE"/>
    <m/>
    <s v="CHIRURGIA - SALA OPERATOR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51"/>
    <n v="4787"/>
    <s v="ASPIRATORE MEDICO CHIRURGICO"/>
    <m/>
    <m/>
    <s v="CA-MI SRL"/>
    <s v="NEW ASKIR 230 12V BR"/>
    <n v="19553"/>
    <s v="ACH"/>
    <s v="Z120105"/>
    <d v="2014-10-09T00:00:00"/>
    <d v="2014-10-09T00:00:00"/>
    <m/>
    <s v="SI / SI"/>
    <s v="PRESIDIO OSPEDALIERO PUGLIESE"/>
    <m/>
    <s v="OSTETRICIA - DEGENZE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52"/>
    <n v="4788"/>
    <s v="ASPIRATORE MEDICO CHIRURGICO"/>
    <m/>
    <m/>
    <s v="CA-MI SRL"/>
    <s v="NEW ASKIR 230 12V BR"/>
    <n v="19556"/>
    <s v="ACH"/>
    <s v="Z120105"/>
    <d v="2014-10-09T00:00:00"/>
    <d v="2014-10-09T00:00:00"/>
    <m/>
    <s v="SI / SI"/>
    <s v="PRESIDIO OSPEDALIERO PUGLIESE"/>
    <m/>
    <s v="POLIAMBULATORIO - AMB CHIRURGICO PEDIATRICO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53"/>
    <n v="4789"/>
    <s v="ASPIRATORE MEDICO CHIRURGICO"/>
    <m/>
    <m/>
    <s v="CA-MI SRL"/>
    <s v="NEW ASKIR 230 12V BR"/>
    <n v="19933"/>
    <s v="ACH"/>
    <s v="Z120105"/>
    <d v="2014-10-09T00:00:00"/>
    <d v="2014-10-09T00:00:00"/>
    <m/>
    <s v="SI / SI"/>
    <s v="PRESIDIO OSPEDALIERO CIACCIO"/>
    <m/>
    <s v="ONCOLOGIA MEDIC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54"/>
    <n v="4790"/>
    <s v="ASPIRATORE MEDICO CHIRURGICO"/>
    <m/>
    <m/>
    <s v="CA-MI SRL"/>
    <s v="NEW ASKIR 230 12V BR"/>
    <n v="19560"/>
    <s v="ACH"/>
    <s v="Z120105"/>
    <d v="2014-10-09T00:00:00"/>
    <d v="2014-10-09T00:00:00"/>
    <m/>
    <s v="SI / SI"/>
    <s v="PRESIDIO OSPEDALIERO CIACCIO"/>
    <m/>
    <s v="TERAPIA ANTALGIC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55"/>
    <n v="4791"/>
    <s v="ASPIRATORE MEDICO CHIRURGICO"/>
    <m/>
    <m/>
    <s v="CA-MI SRL"/>
    <s v="NEW ASKIR 230 12V BR"/>
    <n v="19938"/>
    <s v="ACH"/>
    <s v="Z120105"/>
    <d v="2014-10-09T00:00:00"/>
    <d v="2014-10-09T00:00:00"/>
    <m/>
    <s v="SI / SI"/>
    <s v="PRESIDIO OSPEDALIERO PUGLIESE"/>
    <m/>
    <s v="SERVIZIO IMMUNOTRASFUSIONALE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56"/>
    <n v="4792"/>
    <s v="ASPIRATORE MEDICO CHIRURGICO"/>
    <m/>
    <m/>
    <s v="CA-MI SRL"/>
    <s v="NEW ASKIR 230 12V BR"/>
    <n v="19565"/>
    <s v="ACH"/>
    <s v="Z120105"/>
    <d v="2014-10-09T00:00:00"/>
    <d v="2014-10-09T00:00:00"/>
    <m/>
    <s v="SI / SI"/>
    <s v="PRESIDIO OSPEDALIERO PUGLIESE"/>
    <m/>
    <s v="NEFROLOG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57"/>
    <n v="4793"/>
    <s v="ASPIRATORE MEDICO CHIRURGICO"/>
    <m/>
    <m/>
    <s v="CA-MI SRL"/>
    <s v="NEW ASKIR 230 12V BR"/>
    <n v="19552"/>
    <s v="ACH"/>
    <s v="Z120105"/>
    <d v="2014-10-09T00:00:00"/>
    <d v="2014-10-09T00:00:00"/>
    <m/>
    <s v="SI / SI"/>
    <s v="PRESIDIO OSPEDALIERO PUGLIESE"/>
    <m/>
    <s v="PEDIATR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58"/>
    <n v="4794"/>
    <s v="ASPIRATORE MEDICO CHIRURGICO"/>
    <m/>
    <m/>
    <s v="CA-MI SRL"/>
    <s v="NEW ASKIR 230 12V BR"/>
    <n v="19549"/>
    <s v="ACH"/>
    <s v="Z120105"/>
    <d v="2014-10-09T00:00:00"/>
    <d v="2014-10-09T00:00:00"/>
    <m/>
    <s v="SI / SI"/>
    <s v="PRESIDIO OSPEDALIERO PUGLIESE"/>
    <m/>
    <s v="ORTOPED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59"/>
    <n v="4795"/>
    <s v="ASPIRATORE MEDICO CHIRURGICO"/>
    <m/>
    <m/>
    <s v="CA-MI SRL"/>
    <s v="NEW ASKIR 230 12V BR"/>
    <n v="19561"/>
    <s v="ACH"/>
    <s v="Z120105"/>
    <d v="2014-10-09T00:00:00"/>
    <d v="2014-10-09T00:00:00"/>
    <m/>
    <s v="SI / SI"/>
    <s v="PRESIDIO OSPEDALIERO CIACCIO"/>
    <m/>
    <s v="EMATOLOGIA E ONCOLOGIA PEDIATRIC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60"/>
    <n v="4796"/>
    <s v="ASPIRATORE MEDICO CHIRURGICO"/>
    <m/>
    <m/>
    <s v="CA-MI SRL"/>
    <s v="NEW ASKIR 230 12V BR"/>
    <n v="19562"/>
    <s v="ACH"/>
    <s v="Z120105"/>
    <d v="2014-10-09T00:00:00"/>
    <d v="2014-10-09T00:00:00"/>
    <m/>
    <s v="SI / SI"/>
    <s v="PRESIDIO OSPEDALIERO CIACCIO"/>
    <m/>
    <s v="RADIOTERAPI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61"/>
    <n v="4797"/>
    <s v="ASPIRATORE MEDICO CHIRURGICO"/>
    <m/>
    <m/>
    <s v="CA-MI SRL"/>
    <s v="NEW ASKIR 230 12V BR"/>
    <n v="19547"/>
    <s v="ACH"/>
    <s v="Z120105"/>
    <d v="2014-10-09T00:00:00"/>
    <d v="2014-10-09T00:00:00"/>
    <m/>
    <s v="SI / SI"/>
    <s v="PRESIDIO OSPEDALIERO PUGLIESE"/>
    <m/>
    <s v="MEDICINA NUCLEARE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62"/>
    <n v="4798"/>
    <s v="ASPIRATORE MEDICO CHIRURGICO"/>
    <m/>
    <m/>
    <s v="CA-MI SRL"/>
    <s v="NEW ASKIR 230 12V BR"/>
    <n v="19554"/>
    <s v="ACH"/>
    <s v="Z120105"/>
    <d v="2014-10-09T00:00:00"/>
    <d v="2014-10-09T00:00:00"/>
    <m/>
    <s v="SI / SI"/>
    <s v="PRESIDIO OSPEDALIERO PUGLIESE"/>
    <m/>
    <s v="POLIAMBULATORIO - PRELIEVI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63"/>
    <n v="4799"/>
    <s v="ASPIRATORE MEDICO CHIRURGICO"/>
    <m/>
    <m/>
    <s v="CA-MI SRL"/>
    <s v="NEW ASKIR 230 12V BR"/>
    <n v="19559"/>
    <s v="ACH"/>
    <s v="Z120105"/>
    <d v="2014-10-09T00:00:00"/>
    <d v="2014-10-09T00:00:00"/>
    <m/>
    <s v="SI / SI"/>
    <s v="PRESIDIO OSPEDALIERO PUGLIESE"/>
    <m/>
    <s v="CHIRURGIA PEDIATRIC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64"/>
    <n v="4800"/>
    <s v="ASPIRATORE MEDICO CHIRURGICO"/>
    <m/>
    <m/>
    <s v="CA-MI SRL"/>
    <s v="NEW ASKIR 230 12V BR"/>
    <n v="19937"/>
    <s v="ACH"/>
    <s v="Z120105"/>
    <d v="2014-10-09T00:00:00"/>
    <d v="2014-10-09T00:00:00"/>
    <m/>
    <s v="SI / SI"/>
    <s v="PRESIDIO OSPEDALIERO PUGLIESE"/>
    <m/>
    <s v="CHIRURGIA PEDIATRICA"/>
    <s v="-"/>
    <s v="PROPRIETA'"/>
    <n v="302.60000000000002"/>
    <m/>
    <s v="ASPIRATORE MEDICO CHIRURGICO"/>
    <s v="F"/>
    <n v="0.03"/>
    <n v="1333.3333333333333"/>
    <n v="1"/>
    <m/>
    <n v="39.999999999999993"/>
    <m/>
  </r>
  <r>
    <x v="1"/>
    <x v="1"/>
    <s v="ao cz"/>
    <n v="3965"/>
    <n v="4801"/>
    <s v="VIDEOLARINGOSCOPIO"/>
    <m/>
    <m/>
    <s v="VENNER"/>
    <s v="VIDEOVIEWER"/>
    <s v="V001543"/>
    <s v="VRS"/>
    <s v="Z12021004"/>
    <m/>
    <d v="2016-02-23T00:00:00"/>
    <m/>
    <s v="SI / SI"/>
    <s v="PRESIDIO OSPEDALIERO PUGLIESE"/>
    <m/>
    <s v="ANESTESIA E RIANIMAZIONE"/>
    <s v="-"/>
    <s v="PROPRIETA'"/>
    <n v="0"/>
    <m/>
    <s v="VIDEOLARINGOSCOPIO"/>
    <s v="A"/>
    <n v="0.12"/>
    <n v="10000"/>
    <n v="1"/>
    <m/>
    <n v="1200"/>
    <m/>
  </r>
  <r>
    <x v="1"/>
    <x v="1"/>
    <s v="ao cz"/>
    <n v="3966"/>
    <n v="4802"/>
    <s v="TRAPANO"/>
    <m/>
    <m/>
    <s v="POWER DRIVER VIDICARE"/>
    <s v="EZIO G3"/>
    <s v="H27174"/>
    <s v="6TP"/>
    <m/>
    <m/>
    <d v="2016-09-05T00:00:00"/>
    <m/>
    <s v="SI / SI"/>
    <s v="PRESIDIO OSPEDALIERO PUGLIESE"/>
    <m/>
    <s v="ANESTESIA E RIANIMAZIONE"/>
    <s v="-"/>
    <s v="PROPRIETA'"/>
    <n v="0"/>
    <m/>
    <s v="TRAPANO"/>
    <s v="A"/>
    <n v="0.12"/>
    <n v="3716.77"/>
    <n v="1"/>
    <m/>
    <n v="446.01239999999996"/>
    <m/>
  </r>
  <r>
    <x v="1"/>
    <x v="1"/>
    <s v="ao cz"/>
    <n v="3967"/>
    <n v="4803"/>
    <s v="STIMOLATORE NEUROLOGICO"/>
    <m/>
    <m/>
    <s v="PASUNK"/>
    <s v="SONOGUIDE"/>
    <n v="2180438"/>
    <s v="SNE"/>
    <s v="Z12101106"/>
    <m/>
    <d v="2016-09-05T00:00:00"/>
    <m/>
    <s v="SI / SI"/>
    <s v="PRESIDIO OSPEDALIERO PUGLIESE"/>
    <m/>
    <s v="ANESTESIA E RIANIMAZIONE"/>
    <s v="-"/>
    <s v="PROPRIETA'"/>
    <n v="0"/>
    <m/>
    <s v="STIMOLATORE NEUROLOGICO"/>
    <s v="E"/>
    <n v="0.04"/>
    <n v="7000"/>
    <n v="1"/>
    <m/>
    <n v="280"/>
    <m/>
  </r>
  <r>
    <x v="1"/>
    <x v="1"/>
    <s v="ao cz"/>
    <n v="3968"/>
    <n v="4804"/>
    <s v="VIDEOSCOPIO PER INTUBAZIONE"/>
    <m/>
    <m/>
    <s v="SATURN BIOMEDICAL SYSTEMS INC"/>
    <s v="GLIDESCOPE"/>
    <s v="GS04110669"/>
    <s v="VRI"/>
    <m/>
    <m/>
    <d v="2016-02-15T00:00:00"/>
    <m/>
    <s v="SI / SI"/>
    <s v="PRESIDIO OSPEDALIERO PUGLIESE"/>
    <m/>
    <s v="ANESTESIA E RIANIMAZIONE"/>
    <s v="-"/>
    <s v="PROPRIETA'"/>
    <n v="0"/>
    <m/>
    <s v="VIDEOSCOPIO PER INTUBAZIONE"/>
    <s v="C"/>
    <n v="0.08"/>
    <n v="12000"/>
    <n v="1"/>
    <m/>
    <n v="960"/>
    <m/>
  </r>
  <r>
    <x v="1"/>
    <x v="1"/>
    <s v="ao cz"/>
    <n v="3969"/>
    <n v="4805"/>
    <s v="VIDEOSCOPIO PER INTUBAZIONE"/>
    <m/>
    <m/>
    <s v="SATURN BIOMEDICAL SYSTEMS INC"/>
    <s v="GLIDESCOPE"/>
    <s v="GS05111277"/>
    <s v="VRI"/>
    <m/>
    <m/>
    <d v="2016-12-21T00:00:00"/>
    <m/>
    <s v="SI / SI"/>
    <s v="PRESIDIO OSPEDALIERO PUGLIESE"/>
    <m/>
    <s v="NUOVO BLOCCO OPERATORIO"/>
    <s v="-"/>
    <s v="PROPRIETA'"/>
    <n v="0"/>
    <m/>
    <s v="VIDEOSCOPIO PER INTUBAZIONE"/>
    <s v="C"/>
    <n v="0.08"/>
    <n v="12000"/>
    <n v="1"/>
    <m/>
    <n v="960"/>
    <m/>
  </r>
  <r>
    <x v="1"/>
    <x v="1"/>
    <s v="ao cz"/>
    <n v="3970"/>
    <n v="4806"/>
    <s v="VIDEOSCOPIO PER INTUBAZIONE"/>
    <m/>
    <m/>
    <s v="SATURN BIOMEDICAL SYSTEMS INC"/>
    <s v="GLIDESCOPE"/>
    <s v="GS04110657"/>
    <s v="VRI"/>
    <m/>
    <m/>
    <d v="2016-04-08T00:00:00"/>
    <m/>
    <s v="SI / SI"/>
    <s v="PRESIDIO OSPEDALIERO PUGLIESE"/>
    <m/>
    <s v="OSTETRICIA - SALA OPERATORIA"/>
    <s v="-"/>
    <s v="PROPRIETA'"/>
    <n v="0"/>
    <m/>
    <s v="VIDEOSCOPIO PER INTUBAZIONE"/>
    <s v="C"/>
    <n v="0.08"/>
    <n v="12000"/>
    <n v="1"/>
    <m/>
    <n v="960"/>
    <m/>
  </r>
  <r>
    <x v="1"/>
    <x v="1"/>
    <s v="ao cz"/>
    <n v="3971"/>
    <n v="4807"/>
    <s v="LAMPADA SCIALITICA"/>
    <m/>
    <m/>
    <s v="TRILUX"/>
    <s v="LR 150"/>
    <n v="10"/>
    <s v="LSC"/>
    <s v="Z120107"/>
    <m/>
    <d v="2017-01-13T00:00:00"/>
    <m/>
    <s v="SI / SI"/>
    <s v="PRESIDIO OSPEDALIERO PUGLIESE"/>
    <m/>
    <s v="NUOVO BLOCCO OPERATORIO"/>
    <s v="-"/>
    <s v="PROPRIETA'"/>
    <n v="0"/>
    <m/>
    <s v="LAMPADA SCIALITICA"/>
    <s v="E"/>
    <n v="0.04"/>
    <n v="5000"/>
    <n v="1"/>
    <m/>
    <n v="200"/>
    <m/>
  </r>
  <r>
    <x v="1"/>
    <x v="1"/>
    <s v="ao cz"/>
    <n v="3972"/>
    <n v="4808"/>
    <s v="LAMPADA SCIALITICA"/>
    <m/>
    <m/>
    <s v="TRILUX"/>
    <s v="LR 150"/>
    <n v="12"/>
    <s v="LSC"/>
    <s v="Z120107"/>
    <m/>
    <d v="2017-01-13T00:00:00"/>
    <m/>
    <s v="SI / SI"/>
    <s v="PRESIDIO OSPEDALIERO PUGLIESE"/>
    <m/>
    <s v="NUOVO BLOCCO OPERATORIO"/>
    <s v="-"/>
    <s v="PROPRIETA'"/>
    <n v="0"/>
    <m/>
    <s v="LAMPADA SCIALITICA"/>
    <s v="E"/>
    <n v="0.04"/>
    <n v="5000"/>
    <n v="1"/>
    <m/>
    <n v="200"/>
    <m/>
  </r>
  <r>
    <x v="1"/>
    <x v="1"/>
    <s v="ao cz"/>
    <n v="3973"/>
    <n v="4809"/>
    <s v="LAMPADA SCIALITICA"/>
    <m/>
    <m/>
    <s v="TRILUX GMBH &amp; CO KG"/>
    <s v="TRILUX TXH 140"/>
    <n v="11"/>
    <s v="LSC"/>
    <s v="Z120107"/>
    <m/>
    <d v="2017-01-13T00:00:00"/>
    <m/>
    <s v="SI / SI"/>
    <s v="PRESIDIO OSPEDALIERO PUGLIESE"/>
    <m/>
    <s v="NUOVO BLOCCO OPERATORIO"/>
    <s v="-"/>
    <s v="PROPRIETA'"/>
    <n v="0"/>
    <m/>
    <s v="LAMPADA SCIALITICA"/>
    <s v="E"/>
    <n v="0.04"/>
    <n v="5000"/>
    <n v="1"/>
    <m/>
    <n v="200"/>
    <m/>
  </r>
  <r>
    <x v="1"/>
    <x v="1"/>
    <s v="ao cz"/>
    <n v="3974"/>
    <n v="4810"/>
    <s v="LAMPADA SCIALITICA"/>
    <m/>
    <m/>
    <s v="TRILUX GMBH &amp; CO KG"/>
    <s v="TRILUX TXH 140"/>
    <n v="9"/>
    <s v="LSC"/>
    <s v="Z120107"/>
    <m/>
    <m/>
    <m/>
    <s v="SI / SI"/>
    <s v="PRESIDIO OSPEDALIERO PUGLIESE"/>
    <m/>
    <s v="NUOVO BLOCCO OPERATORIO"/>
    <s v="-"/>
    <s v="PROPRIETA'"/>
    <n v="0"/>
    <m/>
    <s v="LAMPADA SCIALITICA"/>
    <s v="E"/>
    <n v="0.04"/>
    <n v="5000"/>
    <n v="1"/>
    <m/>
    <n v="200"/>
    <m/>
  </r>
  <r>
    <x v="1"/>
    <x v="1"/>
    <s v="ao cz"/>
    <n v="3975"/>
    <n v="4811"/>
    <s v="CARDIOSTIMOLATORE ESTERNO"/>
    <s v="B3"/>
    <m/>
    <s v="MICROPACE PTY LTD"/>
    <s v="EPS320"/>
    <n v="1214"/>
    <s v="PCE"/>
    <s v="Z120506"/>
    <m/>
    <d v="2017-06-06T00:00:00"/>
    <m/>
    <s v="SI / SI"/>
    <s v="PRESIDIO OSPEDALIERO PUGLIESE"/>
    <m/>
    <s v="UTIC  - EMODINAMICA"/>
    <s v="-"/>
    <s v="PROPRIETA'"/>
    <n v="0"/>
    <m/>
    <s v="CARDIOSTIMOLATORE ESTERNO"/>
    <s v="D"/>
    <n v="0.06"/>
    <n v="3693.08"/>
    <n v="1"/>
    <m/>
    <n v="221.5848"/>
    <m/>
  </r>
  <r>
    <x v="1"/>
    <x v="1"/>
    <s v="ao cz"/>
    <n v="3976"/>
    <n v="4812"/>
    <s v="STIMOLATORE CARDIACO PER ELETTROFISIOLOGIA"/>
    <m/>
    <m/>
    <s v="MICROPACE"/>
    <s v="MP3093"/>
    <s v="08/069"/>
    <s v="SIR"/>
    <s v="Z1205078001"/>
    <m/>
    <d v="2017-06-06T00:00:00"/>
    <m/>
    <s v="SI / SI"/>
    <s v="PRESIDIO OSPEDALIERO PUGLIESE"/>
    <m/>
    <s v="UTIC  - EMODINAMICA"/>
    <s v="-"/>
    <s v="PROPRIETA'"/>
    <n v="0"/>
    <m/>
    <s v="STIMOLATORE CARDIACO PER ELETTROFISIOLOGIA"/>
    <s v="D"/>
    <n v="0.06"/>
    <n v="3742.0781000000002"/>
    <n v="1"/>
    <m/>
    <n v="224.524686"/>
    <m/>
  </r>
  <r>
    <x v="1"/>
    <x v="1"/>
    <s v="ao cz"/>
    <n v="3977"/>
    <n v="4813"/>
    <s v="FIBROBRONCOSCOPIO FLESSIBILE"/>
    <m/>
    <m/>
    <s v="STORZ KARL GMBH &amp; CO KG"/>
    <s v="11009BC1"/>
    <n v="2158183"/>
    <s v="BRS"/>
    <s v="Z12020801"/>
    <m/>
    <m/>
    <m/>
    <s v="SI / SI"/>
    <s v="PRESIDIO OSPEDALIERO PUGLIESE"/>
    <m/>
    <s v="ANESTESIA E RIANIMAZIONE"/>
    <s v="-"/>
    <s v="PROPRIETA'"/>
    <n v="0"/>
    <m/>
    <s v="BRONCOSCOPIO"/>
    <s v="A"/>
    <n v="0.12"/>
    <n v="13333.333333333334"/>
    <n v="1"/>
    <m/>
    <n v="1600"/>
    <m/>
  </r>
  <r>
    <x v="1"/>
    <x v="1"/>
    <s v="ao cz"/>
    <n v="3978"/>
    <n v="4814"/>
    <s v="RIPRODUTTORE VIDEO O DIGITALE DI BIOIMMAGINI"/>
    <m/>
    <m/>
    <s v="SONY CORP"/>
    <s v="UP-D25MD"/>
    <n v="77345"/>
    <s v="RIR"/>
    <s v="Z110706"/>
    <m/>
    <m/>
    <m/>
    <s v="SI / SI"/>
    <s v="PRESIDIO OSPEDALIERO PUGLIESE"/>
    <m/>
    <s v="GASTROENTEROLOG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979"/>
    <n v="4815"/>
    <s v="MONITOR"/>
    <s v="B3"/>
    <m/>
    <s v="NEC DISPLAY SOLUTIONS"/>
    <s v="L154FO"/>
    <s v="MH27853"/>
    <s v="MON"/>
    <s v="Z12030202"/>
    <m/>
    <d v="2017-06-06T00:00:00"/>
    <m/>
    <s v="SI / SI"/>
    <s v="PRESIDIO OSPEDALIERO PUGLIESE"/>
    <m/>
    <s v="UTIC  - EMODINAMICA"/>
    <s v="-"/>
    <s v="PROPRIETA'"/>
    <n v="0"/>
    <m/>
    <s v="MONITOR"/>
    <s v="C"/>
    <n v="0.08"/>
    <n v="3000"/>
    <n v="1"/>
    <m/>
    <n v="240"/>
    <m/>
  </r>
  <r>
    <x v="1"/>
    <x v="1"/>
    <s v="ao cz"/>
    <n v="3980"/>
    <n v="4816"/>
    <s v="DEFIBRILLATORE SEMI-AUTOMATICO ESTERNO"/>
    <m/>
    <m/>
    <s v="NIHON KOHDEN CORP"/>
    <s v="CARDIOLIFE AED-2100K"/>
    <n v="10416"/>
    <s v="DEX"/>
    <m/>
    <d v="2014-10-16T00:00:00"/>
    <d v="2016-09-07T00:00:00"/>
    <m/>
    <s v="SI / SI"/>
    <s v="PRESIDIO OSPEDALIERO PUGLIESE"/>
    <m/>
    <s v="ORTOPEDIA - SALA GESSI"/>
    <s v="-"/>
    <s v="PROPRIETA'"/>
    <n v="1603.08"/>
    <m/>
    <s v="DEFIBRILLATORI SEMI-AUTOMATICI"/>
    <s v="C"/>
    <n v="0.08"/>
    <n v="1000"/>
    <n v="1"/>
    <m/>
    <n v="80"/>
    <m/>
  </r>
  <r>
    <x v="1"/>
    <x v="1"/>
    <s v="ao cz"/>
    <n v="3981"/>
    <n v="4817"/>
    <s v="DEFIBRILLATORE SEMI-AUTOMATICO ESTERNO"/>
    <m/>
    <m/>
    <s v="NIHON KOHDEN CORP"/>
    <s v="CARDIOLIFE AED-2100K"/>
    <n v="10414"/>
    <s v="DEX"/>
    <m/>
    <d v="2014-10-16T00:00:00"/>
    <d v="2014-10-16T00:00:00"/>
    <m/>
    <s v="SI / SI"/>
    <s v="PRESIDIO OSPEDALIERO PUGLIESE"/>
    <m/>
    <s v="MEDICINA NUCLEARE"/>
    <s v="-"/>
    <s v="PROPRIETA'"/>
    <n v="1603.08"/>
    <m/>
    <s v="DEFIBRILLATORI SEMI-AUTOMATICI"/>
    <s v="C"/>
    <n v="0.08"/>
    <n v="1000"/>
    <n v="1"/>
    <m/>
    <n v="80"/>
    <m/>
  </r>
  <r>
    <x v="1"/>
    <x v="1"/>
    <s v="ao cz"/>
    <n v="3982"/>
    <n v="4818"/>
    <s v="DEFIBRILLATORE SEMI-AUTOMATICO ESTERNO"/>
    <m/>
    <m/>
    <s v="NIHON KOHDEN CORP"/>
    <s v="CARDIOLIFE AED-2100K"/>
    <n v="10413"/>
    <s v="DEX"/>
    <m/>
    <d v="2014-10-16T00:00:00"/>
    <d v="2016-02-23T00:00:00"/>
    <m/>
    <s v="SI / SI"/>
    <s v="PRESIDIO OSPEDALIERO PUGLIESE"/>
    <m/>
    <s v="FISIOTERAPIA"/>
    <s v="-"/>
    <s v="PROPRIETA'"/>
    <n v="1603.08"/>
    <m/>
    <s v="DEFIBRILLATORI SEMI-AUTOMATICI"/>
    <s v="C"/>
    <n v="0.08"/>
    <n v="1000"/>
    <n v="1"/>
    <m/>
    <n v="80"/>
    <m/>
  </r>
  <r>
    <x v="1"/>
    <x v="1"/>
    <s v="ao cz"/>
    <n v="3983"/>
    <n v="4819"/>
    <s v="DEFIBRILLATORE SEMI-AUTOMATICO ESTERNO"/>
    <m/>
    <m/>
    <s v="NIHON KOHDEN CORP"/>
    <s v="CARDIOLIFE AED-2100K"/>
    <n v="10415"/>
    <s v="DEX"/>
    <m/>
    <d v="2014-10-16T00:00:00"/>
    <d v="2014-10-16T00:00:00"/>
    <m/>
    <s v="SI / SI"/>
    <s v="PRESIDIO OSPEDALIERO PUGLIESE"/>
    <m/>
    <m/>
    <s v="-"/>
    <s v="PROPRIETA'"/>
    <n v="1603.08"/>
    <m/>
    <s v="DEFIBRILLATORI SEMI-AUTOMATICI"/>
    <s v="C"/>
    <n v="0.08"/>
    <n v="1000"/>
    <n v="1"/>
    <m/>
    <n v="80"/>
    <m/>
  </r>
  <r>
    <x v="1"/>
    <x v="1"/>
    <s v="ao cz"/>
    <n v="3984"/>
    <n v="4820"/>
    <s v="DEFIBRILLATORE SEMI-AUTOMATICO ESTERNO"/>
    <m/>
    <m/>
    <s v="NIHON KOHDEN CORP"/>
    <s v="CARDIOLIFE AED-2100K"/>
    <n v="10411"/>
    <s v="DEX"/>
    <m/>
    <d v="2014-10-16T00:00:00"/>
    <d v="2016-04-21T00:00:00"/>
    <m/>
    <s v="SI / SI"/>
    <s v="PRESIDIO OSPEDALIERO PUGLIESE"/>
    <m/>
    <s v="OSTETRICIA - DEGENZE"/>
    <s v="-"/>
    <s v="PROPRIETA'"/>
    <n v="1603.08"/>
    <m/>
    <s v="DEFIBRILLATORI SEMI-AUTOMATICI"/>
    <s v="C"/>
    <n v="0.08"/>
    <n v="1000"/>
    <n v="1"/>
    <m/>
    <n v="80"/>
    <m/>
  </r>
  <r>
    <x v="1"/>
    <x v="1"/>
    <s v="ao cz"/>
    <n v="3985"/>
    <n v="4821"/>
    <s v="DEFIBRILLATORE SEMI-AUTOMATICO ESTERNO"/>
    <m/>
    <m/>
    <s v="NIHON KOHDEN CORP"/>
    <s v="CARDIOLIFE AED-2100K"/>
    <n v="10409"/>
    <s v="DEX"/>
    <m/>
    <d v="2014-10-16T00:00:00"/>
    <d v="2014-10-16T00:00:00"/>
    <m/>
    <s v="SI / SI"/>
    <s v="PRESIDIO OSPEDALIERO PUGLIESE"/>
    <m/>
    <m/>
    <s v="-"/>
    <s v="PROPRIETA'"/>
    <n v="1603.08"/>
    <m/>
    <s v="DEFIBRILLATORI SEMI-AUTOMATICI"/>
    <s v="C"/>
    <n v="0.08"/>
    <n v="1000"/>
    <n v="1"/>
    <m/>
    <n v="80"/>
    <m/>
  </r>
  <r>
    <x v="1"/>
    <x v="1"/>
    <s v="ao cz"/>
    <n v="3986"/>
    <n v="4822"/>
    <s v="DEFIBRILLATORE SEMI-AUTOMATICO ESTERNO"/>
    <m/>
    <m/>
    <s v="NIHON KOHDEN CORP"/>
    <s v="CARDIOLIFE AED-2100K"/>
    <n v="10408"/>
    <s v="DEX"/>
    <m/>
    <d v="2014-10-16T00:00:00"/>
    <d v="2014-10-16T00:00:00"/>
    <m/>
    <s v="SI / SI"/>
    <s v="PRESIDIO OSPEDALIERO PUGLIESE"/>
    <m/>
    <m/>
    <s v="-"/>
    <s v="PROPRIETA'"/>
    <n v="1603.08"/>
    <m/>
    <s v="DEFIBRILLATORI SEMI-AUTOMATICI"/>
    <s v="C"/>
    <n v="0.08"/>
    <n v="1000"/>
    <n v="1"/>
    <m/>
    <n v="80"/>
    <m/>
  </r>
  <r>
    <x v="1"/>
    <x v="1"/>
    <s v="ao cz"/>
    <n v="3987"/>
    <n v="4823"/>
    <s v="DEFIBRILLATORE SEMI-AUTOMATICO ESTERNO"/>
    <m/>
    <m/>
    <s v="NIHON KOHDEN CORP"/>
    <s v="CARDIOLIFE AED-2100K"/>
    <n v="10407"/>
    <s v="DEX"/>
    <m/>
    <d v="2014-10-16T00:00:00"/>
    <d v="2014-10-16T00:00:00"/>
    <m/>
    <s v="SI / SI"/>
    <s v="PRESIDIO OSPEDALIERO PUGLIESE"/>
    <m/>
    <m/>
    <s v="-"/>
    <s v="PROPRIETA'"/>
    <n v="1603.08"/>
    <m/>
    <s v="DEFIBRILLATORI SEMI-AUTOMATICI"/>
    <s v="C"/>
    <n v="0.08"/>
    <n v="1000"/>
    <n v="1"/>
    <m/>
    <n v="80"/>
    <m/>
  </r>
  <r>
    <x v="1"/>
    <x v="1"/>
    <s v="ao cz"/>
    <n v="3988"/>
    <n v="4824"/>
    <s v="DEFIBRILLATORE SEMI-AUTOMATICO ESTERNO"/>
    <m/>
    <m/>
    <s v="NIHON KOHDEN CORP"/>
    <s v="CARDIOLIFE AED-2100K"/>
    <n v="10410"/>
    <s v="DEX"/>
    <m/>
    <d v="2014-10-16T00:00:00"/>
    <d v="2016-09-20T00:00:00"/>
    <m/>
    <s v="SI / SI"/>
    <s v="PRESIDIO OSPEDALIERO PUGLIESE"/>
    <m/>
    <m/>
    <s v="-"/>
    <s v="PROPRIETA'"/>
    <n v="1603.08"/>
    <m/>
    <s v="DEFIBRILLATORI SEMI-AUTOMATICI"/>
    <s v="C"/>
    <n v="0.08"/>
    <n v="1000"/>
    <n v="1"/>
    <m/>
    <n v="80"/>
    <m/>
  </r>
  <r>
    <x v="1"/>
    <x v="1"/>
    <s v="ao cz"/>
    <n v="3989"/>
    <n v="4825"/>
    <s v="DEFIBRILLATORE SEMI-AUTOMATICO ESTERNO"/>
    <m/>
    <m/>
    <s v="NIHON KOHDEN CORP"/>
    <s v="CARDIOLIFE AED-2100K"/>
    <n v="10412"/>
    <s v="DEX"/>
    <m/>
    <d v="2014-10-16T00:00:00"/>
    <d v="2016-08-11T00:00:00"/>
    <m/>
    <s v="SI / SI"/>
    <s v="PRESIDIO OSPEDALIERO PUGLIESE"/>
    <m/>
    <s v="ORTOPEDIA"/>
    <s v="-"/>
    <s v="PROPRIETA'"/>
    <n v="1603.08"/>
    <m/>
    <s v="DEFIBRILLATORI SEMI-AUTOMATICI"/>
    <s v="C"/>
    <n v="0.08"/>
    <n v="1000"/>
    <n v="1"/>
    <m/>
    <n v="80"/>
    <m/>
  </r>
  <r>
    <x v="1"/>
    <x v="1"/>
    <s v="ao cz"/>
    <n v="3990"/>
    <n v="4826"/>
    <s v="DEFIBRILLATORE SEMI-AUTOMATICO ESTERNO"/>
    <m/>
    <m/>
    <s v="NIHON KOHDEN CORP"/>
    <s v="CARDIOLIFE AED-2100K"/>
    <n v="9055"/>
    <s v="DEX"/>
    <m/>
    <d v="2014-10-16T00:00:00"/>
    <d v="2017-04-12T00:00:00"/>
    <m/>
    <s v="SI / SI"/>
    <s v="PRESIDIO OSPEDALIERO CIACCIO"/>
    <m/>
    <s v="RADIOLOGIA"/>
    <s v="-"/>
    <s v="PROPRIETA'"/>
    <n v="1603.08"/>
    <m/>
    <s v="DEFIBRILLATORI SEMI-AUTOMATICI"/>
    <s v="C"/>
    <n v="0.08"/>
    <n v="1000"/>
    <n v="1"/>
    <m/>
    <n v="80"/>
    <m/>
  </r>
  <r>
    <x v="1"/>
    <x v="1"/>
    <s v="ao cz"/>
    <n v="3993"/>
    <n v="4829"/>
    <s v="POLIGRAFO"/>
    <s v=" "/>
    <m/>
    <s v="CR BARD INC"/>
    <s v="LABSYSTEM PRO"/>
    <s v="1A608659"/>
    <s v="POG"/>
    <s v="Z129012"/>
    <m/>
    <d v="2017-06-06T00:00:00"/>
    <m/>
    <s v="SI / SI"/>
    <s v="PRESIDIO OSPEDALIERO PUGLIESE"/>
    <m/>
    <s v="UTIC  - EMODINAMICA"/>
    <s v="-"/>
    <s v="PROPRIETA'"/>
    <n v="0"/>
    <m/>
    <s v="POLIGRAFO"/>
    <s v="D"/>
    <n v="0.06"/>
    <n v="33333.333333333328"/>
    <n v="1"/>
    <m/>
    <n v="1999.9999999999995"/>
    <m/>
  </r>
  <r>
    <x v="1"/>
    <x v="1"/>
    <s v="ao cz"/>
    <n v="3994"/>
    <n v="4830"/>
    <s v="MODULO/AMPLIFICATORE PER ECG O POLIGRAFO"/>
    <s v="B2"/>
    <m/>
    <s v="CR BARD INC"/>
    <s v="IC MODULE"/>
    <n v="611141"/>
    <s v="MDF"/>
    <m/>
    <m/>
    <d v="2017-06-06T00:00:00"/>
    <m/>
    <s v="SI / SI"/>
    <s v="PRESIDIO OSPEDALIERO PUGLIESE"/>
    <m/>
    <s v="UTIC  - EMODINAMICA"/>
    <s v="-"/>
    <s v="PROPRIETA'"/>
    <n v="0"/>
    <m/>
    <s v="MODULO/AMPLIFICATORE PER ECG O POLIGRAFO"/>
    <s v="C"/>
    <n v="0.08"/>
    <n v="1833.33"/>
    <n v="1"/>
    <m/>
    <n v="146.66640000000001"/>
    <m/>
  </r>
  <r>
    <x v="1"/>
    <x v="1"/>
    <s v="ao cz"/>
    <n v="3995"/>
    <n v="4831"/>
    <s v="MONITOR PER PERSONAL COMPUTER"/>
    <s v="B3"/>
    <m/>
    <s v="HEWLETT PACKARD CO"/>
    <s v="LP2475W"/>
    <s v="CNC0390DWJ"/>
    <s v="1SM"/>
    <m/>
    <m/>
    <d v="2017-06-05T00:00:00"/>
    <m/>
    <s v="SI / SI"/>
    <s v="PRESIDIO OSPEDALIERO PUGLIESE"/>
    <m/>
    <s v="UTIC  - EMODINAMIC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3996"/>
    <n v="4832"/>
    <s v="ELETTROBISTURI"/>
    <m/>
    <m/>
    <s v="COVIDIEN VALLEYLAB"/>
    <s v="FORCE TRIAD"/>
    <s v="T7I3930E"/>
    <s v="ELB"/>
    <s v="Z12010902"/>
    <m/>
    <d v="2017-01-13T00:00:00"/>
    <m/>
    <s v="SI / SI"/>
    <s v="PRESIDIO OSPEDALIERO PUGLIESE"/>
    <m/>
    <s v="NUOVO BLOCCO OPERATORIO"/>
    <s v="-"/>
    <s v="PROPRIETA'"/>
    <n v="0"/>
    <m/>
    <s v="ELETTROBISTURI"/>
    <s v="C"/>
    <n v="0.08"/>
    <n v="5000"/>
    <n v="1"/>
    <m/>
    <n v="400"/>
    <m/>
  </r>
  <r>
    <x v="1"/>
    <x v="1"/>
    <s v="ao cz"/>
    <n v="3997"/>
    <n v="4833"/>
    <s v="RIPRODUTTORE VIDEO O DIGITALE DI BIOIMMAGINI"/>
    <s v="B3"/>
    <m/>
    <s v="SONY CORP"/>
    <s v="UP-990AD"/>
    <n v="98034"/>
    <s v="RIR"/>
    <s v="Z110706"/>
    <m/>
    <d v="2016-08-22T00:00:00"/>
    <m/>
    <s v="SI / SI"/>
    <s v="PRESIDIO OSPEDALIERO PUGLIESE"/>
    <m/>
    <s v="ORTOPEDIA - SALA OPERATOR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3998"/>
    <n v="4834"/>
    <s v="PORTATILE PER RADIOSCOPIA, APPARECCHIO (ARCO-C)"/>
    <m/>
    <m/>
    <s v="VILLA SISTEMI MEDICALI SPA"/>
    <s v="ARCOVIS 3000 S"/>
    <s v="OP-11-3012"/>
    <s v="PRD"/>
    <s v="Z11039017"/>
    <m/>
    <d v="2015-07-07T00:00:00"/>
    <m/>
    <s v="SI / SI"/>
    <s v="PRESIDIO OSPEDALIERO CIACCIO"/>
    <m/>
    <s v="TERAPIA ANTALGICA"/>
    <s v="-"/>
    <s v="PROPRIETA'"/>
    <n v="0"/>
    <m/>
    <s v="PORTATILE PER RADIOSCOPIA, APPARECCHIO"/>
    <s v="A"/>
    <n v="0.12"/>
    <n v="33333.333333333328"/>
    <n v="1"/>
    <m/>
    <n v="3999.9999999999991"/>
    <m/>
  </r>
  <r>
    <x v="1"/>
    <x v="1"/>
    <s v="ao cz"/>
    <n v="3999"/>
    <n v="4835"/>
    <s v="DIAFANOSCOPIO"/>
    <m/>
    <m/>
    <s v="INDUSTRIE GUIDO MALVESTIO SPA"/>
    <n v="329400"/>
    <n v="115"/>
    <s v="DIA"/>
    <s v="Z110702"/>
    <m/>
    <d v="2015-07-09T00:00:00"/>
    <m/>
    <s v="SI / SI"/>
    <s v="PRESIDIO OSPEDALIERO CIACCIO"/>
    <m/>
    <s v="TERAPIA ANTALGICA"/>
    <s v="-"/>
    <s v="PROPRIETA'"/>
    <n v="0"/>
    <m/>
    <s v="DIAFANOSCOPIO"/>
    <s v="F"/>
    <n v="0.03"/>
    <n v="266.66666666666669"/>
    <n v="1"/>
    <m/>
    <n v="8"/>
    <m/>
  </r>
  <r>
    <x v="1"/>
    <x v="1"/>
    <s v="ao cz"/>
    <n v="4000"/>
    <n v="4836"/>
    <s v="TERMOSALDATRICE"/>
    <m/>
    <m/>
    <s v="BIEFFE ITALIA SRL WEIKO"/>
    <s v="BF 450 B"/>
    <n v="3032"/>
    <s v="TMS"/>
    <m/>
    <m/>
    <d v="2015-07-09T00:00:00"/>
    <m/>
    <s v="SI / SI"/>
    <s v="PRESIDIO OSPEDALIERO CIACCIO"/>
    <m/>
    <s v="TERAPIA ANTALGICA"/>
    <s v="-"/>
    <s v="PROPRIETA'"/>
    <n v="0"/>
    <m/>
    <s v="TERMOSALDATRICE"/>
    <s v="F"/>
    <n v="0.03"/>
    <n v="2133.3333333333335"/>
    <n v="1"/>
    <m/>
    <n v="64"/>
    <m/>
  </r>
  <r>
    <x v="1"/>
    <x v="1"/>
    <s v="ao cz"/>
    <n v="4003"/>
    <n v="4840"/>
    <s v="CITOFLUORIMETRO"/>
    <m/>
    <m/>
    <s v="SIEMENS AG"/>
    <s v="ADVIA 2120"/>
    <s v="067/A011/02"/>
    <s v="CFM"/>
    <s v="W02020401"/>
    <m/>
    <m/>
    <m/>
    <s v="SI / SI"/>
    <s v="PRESIDIO OSPEDALIERO PUGLIESE"/>
    <m/>
    <s v="LABORATORIO ANALISI"/>
    <s v="-"/>
    <s v="PROPRIETA'"/>
    <n v="0"/>
    <m/>
    <s v="CITOFLUORIMETRO"/>
    <s v="B"/>
    <n v="0.1"/>
    <n v="62400.902499999997"/>
    <n v="1"/>
    <m/>
    <n v="6240.0902500000002"/>
    <m/>
  </r>
  <r>
    <x v="1"/>
    <x v="1"/>
    <s v="ao cz"/>
    <n v="4004"/>
    <n v="4841"/>
    <s v="SEDIMENTO URINARIO, APPARECCHIATURA PER"/>
    <m/>
    <m/>
    <s v="IRIS INTERNATIONAL INC"/>
    <s v="IQ SPRINT"/>
    <n v="3005"/>
    <s v="SDA"/>
    <s v="W0201010202"/>
    <m/>
    <m/>
    <m/>
    <s v="SI / SI"/>
    <s v="PRESIDIO OSPEDALIERO PUGLIESE"/>
    <m/>
    <s v="LABORATORIO ANALISI"/>
    <s v="-"/>
    <s v="PROPRIETA'"/>
    <n v="0"/>
    <m/>
    <s v="SEDIMENTO URINARIO, APPARECCHIATURA PER"/>
    <s v="E"/>
    <n v="0.04"/>
    <n v="45000"/>
    <n v="1"/>
    <m/>
    <n v="1800"/>
    <m/>
  </r>
  <r>
    <x v="1"/>
    <x v="1"/>
    <s v="ao cz"/>
    <n v="4005"/>
    <n v="4842"/>
    <s v="SEDIMENTO URINARIO, APPARECCHIATURA PER"/>
    <m/>
    <m/>
    <s v="IRIS INTERNATIONAL INC"/>
    <s v="IQ SPRINT"/>
    <n v="3007"/>
    <s v="SDA"/>
    <s v="W0201010202"/>
    <m/>
    <m/>
    <m/>
    <s v="SI / SI"/>
    <s v="PRESIDIO OSPEDALIERO PUGLIESE"/>
    <m/>
    <s v="LABORATORIO ANALISI"/>
    <s v="-"/>
    <s v="PROPRIETA'"/>
    <n v="0"/>
    <m/>
    <s v="SEDIMENTO URINARIO, APPARECCHIATURA PER"/>
    <s v="E"/>
    <n v="0.04"/>
    <n v="45000"/>
    <n v="1"/>
    <m/>
    <n v="1800"/>
    <m/>
  </r>
  <r>
    <x v="1"/>
    <x v="1"/>
    <s v="ao cz"/>
    <n v="4006"/>
    <n v="4843"/>
    <s v="ANALIZZATORE URINE"/>
    <m/>
    <m/>
    <s v="ARKRAY GLOBAL BUSINESS INC"/>
    <s v="AUTION MAX AX-4280"/>
    <n v="40703003"/>
    <s v="AUR"/>
    <s v="W0201010201"/>
    <m/>
    <m/>
    <m/>
    <s v="SI / SI"/>
    <s v="PRESIDIO OSPEDALIERO PUGLIESE"/>
    <m/>
    <s v="LABORATORIO ANALISI"/>
    <s v="-"/>
    <s v="PROPRIETA'"/>
    <n v="0"/>
    <m/>
    <s v="ANALIZZATORE URINE"/>
    <s v="B"/>
    <n v="0.1"/>
    <n v="3200"/>
    <n v="1"/>
    <m/>
    <n v="320"/>
    <m/>
  </r>
  <r>
    <x v="1"/>
    <x v="1"/>
    <s v="ao cz"/>
    <n v="4007"/>
    <n v="4844"/>
    <s v="ANALIZZATORE URINE"/>
    <m/>
    <m/>
    <s v="ARKRAY GLOBAL BUSINESS INC"/>
    <s v="AUTION MAX AX-4030"/>
    <n v="40703004"/>
    <s v="AUR"/>
    <s v="W0201010201"/>
    <m/>
    <m/>
    <m/>
    <s v="SI / SI"/>
    <s v="PRESIDIO OSPEDALIERO PUGLIESE"/>
    <m/>
    <s v="LABORATORIO ANALISI"/>
    <s v="-"/>
    <s v="PROPRIETA'"/>
    <n v="0"/>
    <m/>
    <s v="ANALIZZATORE URINE"/>
    <s v="B"/>
    <n v="0.1"/>
    <n v="3200"/>
    <n v="1"/>
    <m/>
    <n v="320"/>
    <m/>
  </r>
  <r>
    <x v="1"/>
    <x v="1"/>
    <s v="ao cz"/>
    <n v="4008"/>
    <n v="4845"/>
    <s v="ANALIZZATORE MONOCANALE DISCRETO"/>
    <m/>
    <m/>
    <s v="ROCHE MEDICAL ELECTRONICS INC"/>
    <s v="C5M"/>
    <s v="0631-10"/>
    <s v="AMD"/>
    <m/>
    <m/>
    <m/>
    <m/>
    <s v="SI / SI"/>
    <s v="PRESIDIO OSPEDALIERO PUGLIESE"/>
    <m/>
    <s v="LABORATORIO ANALISI"/>
    <s v="-"/>
    <s v="PROPRIETA'"/>
    <n v="0"/>
    <m/>
    <s v="ANALIZZATORE MONOCANALE DISCRETO"/>
    <s v="D"/>
    <n v="0.06"/>
    <n v="12394.97"/>
    <n v="1"/>
    <m/>
    <n v="743.69819999999993"/>
    <m/>
  </r>
  <r>
    <x v="1"/>
    <x v="1"/>
    <s v="ao cz"/>
    <n v="4009"/>
    <n v="4846"/>
    <s v="ANALIZZATORE MULTIPARAMETRICO SELETTIVO"/>
    <m/>
    <m/>
    <s v="ROCHE DIAGNOSTICS"/>
    <s v="COBAS INTEGRA 400 PLUS"/>
    <n v="395816"/>
    <s v="AME"/>
    <s v="W02010101"/>
    <m/>
    <m/>
    <m/>
    <s v="SI / SI"/>
    <s v="PRESIDIO OSPEDALIERO PUGLIESE"/>
    <m/>
    <s v="LABORATORIO ANALISI"/>
    <s v="-"/>
    <s v="PROPRIETA'"/>
    <n v="0"/>
    <m/>
    <s v="ANALIZZATORE MULTIPARAMETRICO SELETTIVO"/>
    <s v="B"/>
    <n v="0.1"/>
    <n v="21000"/>
    <n v="1"/>
    <m/>
    <n v="2100"/>
    <m/>
  </r>
  <r>
    <x v="1"/>
    <x v="1"/>
    <s v="ao cz"/>
    <n v="4010"/>
    <n v="4847"/>
    <s v="ANALIZZATORE MULTIPARAMETRICO SELETTIVO"/>
    <m/>
    <m/>
    <s v="ROCHE DIAGNOSTICS"/>
    <s v="E 411"/>
    <s v="0610-13"/>
    <s v="AME"/>
    <s v="W02010101"/>
    <m/>
    <m/>
    <m/>
    <s v="SI / SI"/>
    <s v="PRESIDIO OSPEDALIERO PUGLIESE"/>
    <m/>
    <s v="LABORATORIO ANALISI"/>
    <s v="-"/>
    <s v="PROPRIETA'"/>
    <n v="0"/>
    <m/>
    <s v="ANALIZZATORE MULTIPARAMETRICO SELETTIVO"/>
    <s v="B"/>
    <n v="0.1"/>
    <n v="21000"/>
    <n v="1"/>
    <m/>
    <n v="2100"/>
    <m/>
  </r>
  <r>
    <x v="1"/>
    <x v="1"/>
    <s v="ao cz"/>
    <n v="4011"/>
    <n v="4848"/>
    <s v="ANALIZZATORE MULTIPARAMETRICO SELETTIVO"/>
    <m/>
    <m/>
    <s v="SIEMENS"/>
    <s v="BCS"/>
    <n v="461947"/>
    <s v="AME"/>
    <s v="W02010101"/>
    <m/>
    <m/>
    <m/>
    <s v="SI / SI"/>
    <s v="PRESIDIO OSPEDALIERO PUGLIESE"/>
    <m/>
    <s v="LABORATORIO ANALISI"/>
    <s v="-"/>
    <s v="PROPRIETA'"/>
    <n v="0"/>
    <m/>
    <s v="ANALIZZATORE MULTIPARAMETRICO SELETTIVO"/>
    <s v="B"/>
    <n v="0.1"/>
    <n v="21000"/>
    <n v="1"/>
    <m/>
    <n v="2100"/>
    <m/>
  </r>
  <r>
    <x v="1"/>
    <x v="1"/>
    <s v="ao cz"/>
    <n v="4012"/>
    <n v="4849"/>
    <s v="ELETTROFORESI AUTOMATICA, APPARECCHIO PER"/>
    <m/>
    <m/>
    <s v="SEBIA SA"/>
    <s v="HYDRASYS"/>
    <n v="5374"/>
    <s v="EAU"/>
    <s v="W0201050101"/>
    <m/>
    <m/>
    <m/>
    <s v="SI / SI"/>
    <s v="PRESIDIO OSPEDALIERO PUGLIESE"/>
    <m/>
    <s v="LABORATORIO ANALISI"/>
    <s v="-"/>
    <s v="PROPRIETA'"/>
    <n v="0"/>
    <m/>
    <s v="ELETTROFORESI AUTOMATICA, APPARECCHIO PER"/>
    <s v="B"/>
    <n v="0.1"/>
    <n v="4000"/>
    <n v="1"/>
    <m/>
    <n v="400"/>
    <m/>
  </r>
  <r>
    <x v="1"/>
    <x v="1"/>
    <s v="ao cz"/>
    <n v="4013"/>
    <n v="4850"/>
    <s v="ELETTROFORESI AUTOMATICA, APPARECCHIO PER"/>
    <m/>
    <m/>
    <s v="SEBIA SA"/>
    <s v="CAPYLLARYS 2"/>
    <n v="1125"/>
    <s v="EAU"/>
    <s v="W0201050101"/>
    <m/>
    <m/>
    <m/>
    <s v="SI / SI"/>
    <s v="PRESIDIO OSPEDALIERO PUGLIESE"/>
    <m/>
    <s v="LABORATORIO ANALISI"/>
    <s v="-"/>
    <s v="PROPRIETA'"/>
    <n v="0"/>
    <m/>
    <s v="ELETTROFORESI AUTOMATICA, APPARECCHIO PER"/>
    <s v="B"/>
    <n v="0.1"/>
    <n v="4000"/>
    <n v="1"/>
    <m/>
    <n v="400"/>
    <m/>
  </r>
  <r>
    <x v="1"/>
    <x v="1"/>
    <s v="ao cz"/>
    <n v="4014"/>
    <n v="4851"/>
    <s v="ELETTROFORESI AUTOMATICA, APPARECCHIO PER"/>
    <m/>
    <m/>
    <s v="SEBIA SA"/>
    <s v="CAPYLLARYS 2"/>
    <n v="1124"/>
    <s v="EAU"/>
    <s v="W0201050101"/>
    <m/>
    <m/>
    <m/>
    <s v="SI / SI"/>
    <s v="PRESIDIO OSPEDALIERO PUGLIESE"/>
    <m/>
    <s v="LABORATORIO ANALISI"/>
    <s v="-"/>
    <s v="PROPRIETA'"/>
    <n v="0"/>
    <m/>
    <s v="ELETTROFORESI AUTOMATICA, APPARECCHIO PER"/>
    <s v="B"/>
    <n v="0.1"/>
    <n v="4000"/>
    <n v="1"/>
    <m/>
    <n v="400"/>
    <m/>
  </r>
  <r>
    <x v="1"/>
    <x v="1"/>
    <s v="ao cz"/>
    <n v="4015"/>
    <n v="4852"/>
    <s v="ANALIZZATORE NEFELOMETRICO PER IMMUNOCHIMICA"/>
    <m/>
    <m/>
    <s v="BECKMAN COULTER INC"/>
    <s v="IMMAGE 800"/>
    <n v="8190"/>
    <s v="NEM"/>
    <s v="W0201020204"/>
    <m/>
    <m/>
    <m/>
    <s v="SI / SI"/>
    <s v="PRESIDIO OSPEDALIERO PUGLIESE"/>
    <m/>
    <s v="LABORATORIO ANALISI"/>
    <s v="-"/>
    <s v="PROPRIETA'"/>
    <n v="0"/>
    <m/>
    <s v="ANALIZZATORE NEFELOMETRICO PER IMMUNOCHIMICA"/>
    <s v="B"/>
    <n v="0.1"/>
    <n v="42134.000032000004"/>
    <n v="1"/>
    <m/>
    <n v="4213.4000032000004"/>
    <m/>
  </r>
  <r>
    <x v="1"/>
    <x v="1"/>
    <s v="ao cz"/>
    <n v="4017"/>
    <n v="4854"/>
    <s v="ANALIZZATORE NEFELOMETRICO PER IMMUNOCHIMICA"/>
    <m/>
    <m/>
    <s v="BECKMAN COULTER INC"/>
    <s v="IMMAGE 800"/>
    <n v="8438"/>
    <s v="NEM"/>
    <s v="W0201020204"/>
    <m/>
    <m/>
    <m/>
    <s v="SI / SI"/>
    <s v="PRESIDIO OSPEDALIERO PUGLIESE"/>
    <m/>
    <s v="LABORATORIO ANALISI"/>
    <s v="-"/>
    <s v="PROPRIETA'"/>
    <n v="0"/>
    <m/>
    <s v="ANALIZZATORE NEFELOMETRICO PER IMMUNOCHIMICA"/>
    <s v="B"/>
    <n v="0.1"/>
    <n v="42134.000032000004"/>
    <n v="1"/>
    <m/>
    <n v="4213.4000032000004"/>
    <m/>
  </r>
  <r>
    <x v="1"/>
    <x v="1"/>
    <s v="ao cz"/>
    <n v="4018"/>
    <n v="4855"/>
    <s v="CONTAGLOBULI AUTOMATICO DIFFERENZIALE"/>
    <m/>
    <m/>
    <s v="ABBOTT LABORATORIES"/>
    <s v="CELL-DYN SAPPHIRE"/>
    <s v="42044AZ96"/>
    <s v="CGD"/>
    <s v="W02020101"/>
    <m/>
    <d v="2015-11-12T00:00:00"/>
    <m/>
    <s v="SI / SI"/>
    <s v="PRESIDIO OSPEDALIERO PUGLIESE"/>
    <m/>
    <s v="LABORATORIO ANALISI"/>
    <s v="-"/>
    <s v="PROPRIETA'"/>
    <n v="0"/>
    <m/>
    <s v="CONTAGLOBULI AUTOMATICO DIFFERENZIALE"/>
    <s v="B"/>
    <n v="0.1"/>
    <n v="124218"/>
    <n v="1"/>
    <m/>
    <n v="12421.800000000001"/>
    <m/>
  </r>
  <r>
    <x v="1"/>
    <x v="1"/>
    <s v="ao cz"/>
    <n v="4019"/>
    <n v="4856"/>
    <s v="CITOFLUORIMETRO"/>
    <m/>
    <m/>
    <s v="SIEMENS AG"/>
    <s v="ADVIA 2120"/>
    <s v="IR14450712"/>
    <s v="CFM"/>
    <s v="W02020401"/>
    <m/>
    <m/>
    <m/>
    <s v="SI / SI"/>
    <s v="PRESIDIO OSPEDALIERO PUGLIESE"/>
    <m/>
    <s v="LABORATORIO ANALISI"/>
    <s v="-"/>
    <s v="PROPRIETA'"/>
    <n v="0"/>
    <m/>
    <s v="CITOFLUORIMETRO"/>
    <s v="B"/>
    <n v="0.1"/>
    <n v="62400.902499999997"/>
    <n v="1"/>
    <m/>
    <n v="6240.0902500000002"/>
    <m/>
  </r>
  <r>
    <x v="1"/>
    <x v="1"/>
    <s v="ao cz"/>
    <n v="4020"/>
    <n v="4857"/>
    <s v="CONTAGLOBULI AUTOMATICO"/>
    <m/>
    <m/>
    <s v="ABBOTT LABORATORIES"/>
    <s v="CELL-DYN RUBY"/>
    <m/>
    <s v="CGA"/>
    <s v="W0202010201"/>
    <m/>
    <m/>
    <m/>
    <s v="SI / SI"/>
    <s v="PRESIDIO OSPEDALIERO PUGLIESE"/>
    <m/>
    <s v="LABORATORIO ANALISI"/>
    <s v="-"/>
    <s v="PROPRIETA'"/>
    <n v="0"/>
    <m/>
    <s v="CONTAGLOBULI AUTOMATICO"/>
    <s v="B"/>
    <n v="0.1"/>
    <n v="22289.411666666667"/>
    <n v="1"/>
    <m/>
    <n v="2228.941166666667"/>
    <m/>
  </r>
  <r>
    <x v="1"/>
    <x v="1"/>
    <s v="ao cz"/>
    <n v="4021"/>
    <n v="4858"/>
    <s v="CITOFLUORIMETRO"/>
    <m/>
    <m/>
    <s v="SIEMENS AG"/>
    <s v="ADVIA 2120"/>
    <s v="IR14420711"/>
    <s v="CFM"/>
    <s v="W02020401"/>
    <m/>
    <m/>
    <m/>
    <s v="SI / SI"/>
    <s v="PRESIDIO OSPEDALIERO PUGLIESE"/>
    <m/>
    <s v="LABORATORIO ANALISI"/>
    <s v="-"/>
    <s v="PROPRIETA'"/>
    <n v="0"/>
    <m/>
    <s v="CITOFLUORIMETRO"/>
    <s v="B"/>
    <n v="0.1"/>
    <n v="62400.902499999997"/>
    <n v="1"/>
    <m/>
    <n v="6240.0902500000002"/>
    <m/>
  </r>
  <r>
    <x v="1"/>
    <x v="1"/>
    <s v="ao cz"/>
    <n v="4022"/>
    <n v="4859"/>
    <s v="ANALIZZATORE MULTIPARAMETRICO SELETTIVO"/>
    <m/>
    <m/>
    <s v="HITACHI MEDICAL CORP"/>
    <s v="MODULO P800 (EVO)"/>
    <n v="196918"/>
    <s v="AME"/>
    <s v="W02010101"/>
    <m/>
    <m/>
    <m/>
    <s v="SI / SI"/>
    <s v="PRESIDIO OSPEDALIERO PUGLIESE"/>
    <m/>
    <s v="LABORATORIO ANALISI"/>
    <s v="-"/>
    <s v="PROPRIETA'"/>
    <n v="0"/>
    <m/>
    <s v="ANALIZZATORE MULTIPARAMETRICO SELETTIVO"/>
    <s v="B"/>
    <n v="0.1"/>
    <n v="21000"/>
    <n v="1"/>
    <m/>
    <n v="2100"/>
    <m/>
  </r>
  <r>
    <x v="1"/>
    <x v="1"/>
    <s v="ao cz"/>
    <n v="4023"/>
    <n v="4860"/>
    <s v="ANALIZZATORE MULTIPARAMETRICO SELETTIVO"/>
    <m/>
    <m/>
    <s v="HITACHI MEDICAL CORP"/>
    <s v="MODULO P800 (EVO)"/>
    <n v="196912"/>
    <s v="AME"/>
    <s v="W02010101"/>
    <m/>
    <m/>
    <m/>
    <s v="SI / SI"/>
    <s v="PRESIDIO OSPEDALIERO PUGLIESE"/>
    <m/>
    <s v="LABORATORIO ANALISI"/>
    <s v="-"/>
    <s v="PROPRIETA'"/>
    <n v="0"/>
    <m/>
    <s v="ANALIZZATORE MULTIPARAMETRICO SELETTIVO"/>
    <s v="B"/>
    <n v="0.1"/>
    <n v="21000"/>
    <n v="1"/>
    <m/>
    <n v="2100"/>
    <m/>
  </r>
  <r>
    <x v="1"/>
    <x v="1"/>
    <s v="ao cz"/>
    <n v="4024"/>
    <n v="4861"/>
    <s v="ANALIZZATORE MULTIPARAMETRICO SELETTIVO"/>
    <m/>
    <m/>
    <s v="HITACHI MEDICAL CORP"/>
    <s v="MODULO E170 (EVO)"/>
    <n v="199518"/>
    <s v="AME"/>
    <s v="W02010101"/>
    <m/>
    <m/>
    <m/>
    <s v="SI / SI"/>
    <s v="PRESIDIO OSPEDALIERO PUGLIESE"/>
    <m/>
    <s v="LABORATORIO ANALISI"/>
    <s v="-"/>
    <s v="PROPRIETA'"/>
    <n v="0"/>
    <m/>
    <s v="ANALIZZATORE MULTIPARAMETRICO SELETTIVO"/>
    <s v="B"/>
    <n v="0.1"/>
    <n v="21000"/>
    <n v="1"/>
    <m/>
    <n v="2100"/>
    <m/>
  </r>
  <r>
    <x v="1"/>
    <x v="1"/>
    <s v="ao cz"/>
    <n v="4025"/>
    <n v="4862"/>
    <s v="ANALIZZATORE MULTIPARAMETRICO SELETTIVO"/>
    <m/>
    <m/>
    <s v="HITACHI MEDICAL CORP"/>
    <s v="MODULAR DPP ISE 1800"/>
    <n v="196918"/>
    <s v="AME"/>
    <s v="W02010101"/>
    <m/>
    <m/>
    <m/>
    <s v="SI / SI"/>
    <s v="PRESIDIO OSPEDALIERO PUGLIESE"/>
    <m/>
    <s v="LABORATORIO ANALISI"/>
    <s v="-"/>
    <s v="PROPRIETA'"/>
    <n v="0"/>
    <m/>
    <s v="ANALIZZATORE MULTIPARAMETRICO SELETTIVO"/>
    <s v="B"/>
    <n v="0.1"/>
    <n v="21000"/>
    <n v="1"/>
    <m/>
    <n v="2100"/>
    <m/>
  </r>
  <r>
    <x v="1"/>
    <x v="1"/>
    <s v="ao cz"/>
    <n v="4026"/>
    <n v="4863"/>
    <s v="VIDEOLARINGOSCOPIO"/>
    <m/>
    <m/>
    <s v="GLIDESCOPE"/>
    <n v="42767"/>
    <s v="CP131795"/>
    <s v="VRS"/>
    <s v="Z12021004"/>
    <m/>
    <d v="2016-02-23T00:00:00"/>
    <m/>
    <s v="SI / SI"/>
    <s v="PRESIDIO OSPEDALIERO PUGLIESE"/>
    <m/>
    <s v="ANESTESIA E RIANIMAZIONE"/>
    <s v="-"/>
    <s v="PROPRIETA'"/>
    <n v="0"/>
    <m/>
    <s v="VIDEOLARINGOSCOPIO"/>
    <s v="A"/>
    <n v="0.12"/>
    <n v="10000"/>
    <n v="1"/>
    <m/>
    <n v="1200"/>
    <m/>
  </r>
  <r>
    <x v="1"/>
    <x v="1"/>
    <s v="ao cz"/>
    <n v="4028"/>
    <n v="4865"/>
    <s v="ECOTOMOGRAFO"/>
    <m/>
    <m/>
    <s v="ESAOTE SPA"/>
    <s v="MYLAB VINCO"/>
    <n v="2925"/>
    <s v="ECT"/>
    <s v="Z110401"/>
    <d v="2014-12-09T00:00:00"/>
    <d v="2016-09-22T00:00:00"/>
    <m/>
    <s v="SI / SI"/>
    <s v="PRESIDIO OSPEDALIERO PUGLIESE"/>
    <m/>
    <s v="NEFROLOGIA"/>
    <s v="-"/>
    <s v="PROPRIETA'"/>
    <n v="0"/>
    <m/>
    <s v="ECOTOMOGRAFO"/>
    <s v="C"/>
    <n v="0.08"/>
    <n v="15000"/>
    <n v="1"/>
    <m/>
    <n v="1200"/>
    <m/>
  </r>
  <r>
    <x v="1"/>
    <x v="1"/>
    <s v="ao cz"/>
    <n v="4029"/>
    <n v="4866"/>
    <s v="SONDA ECOGRAFICA"/>
    <s v="A2"/>
    <m/>
    <s v="ESAOTE SPA"/>
    <s v="LA332E"/>
    <n v="2079"/>
    <s v="SCF"/>
    <s v="Z1104018001"/>
    <d v="2014-12-09T00:00:00"/>
    <m/>
    <m/>
    <s v="SI / SI"/>
    <s v="PRESIDIO OSPEDALIERO PUGLIESE"/>
    <m/>
    <s v="RADIOLOGIA"/>
    <s v="-"/>
    <s v="PROPRIETA'"/>
    <n v="0"/>
    <m/>
    <s v="SONDA ECOGRAFICA"/>
    <s v="C"/>
    <n v="0.08"/>
    <n v="5000"/>
    <n v="1"/>
    <m/>
    <n v="400"/>
    <m/>
  </r>
  <r>
    <x v="1"/>
    <x v="1"/>
    <s v="ao cz"/>
    <n v="4030"/>
    <n v="4867"/>
    <s v="SONDA ECOGRAFICA"/>
    <s v="A3"/>
    <m/>
    <s v="ESAOTE SPA"/>
    <s v="PA240"/>
    <n v="1622"/>
    <s v="SCF"/>
    <s v="Z1104018001"/>
    <d v="2014-12-09T00:00:00"/>
    <m/>
    <m/>
    <s v="SI / SI"/>
    <s v="PRESIDIO OSPEDALIERO PUGLIESE"/>
    <m/>
    <s v="RADIOLOGIA"/>
    <s v="-"/>
    <s v="PROPRIETA'"/>
    <n v="0"/>
    <m/>
    <s v="SONDA ECOGRAFICA"/>
    <s v="C"/>
    <n v="0.08"/>
    <n v="5000"/>
    <n v="1"/>
    <m/>
    <n v="400"/>
    <m/>
  </r>
  <r>
    <x v="1"/>
    <x v="1"/>
    <s v="ao cz"/>
    <n v="4031"/>
    <n v="4868"/>
    <s v="RIPRODUTTORE VIDEO O DIGITALE DI BIOIMMAGINI"/>
    <s v="B2"/>
    <m/>
    <s v="SONY CORP"/>
    <s v="UP-D897MD"/>
    <n v="194773"/>
    <s v="RIR"/>
    <s v="Z110706"/>
    <d v="2014-12-09T00:00:00"/>
    <d v="2016-09-22T00:00:00"/>
    <m/>
    <s v="SI / SI"/>
    <s v="PRESIDIO OSPEDALIERO PUGLIESE"/>
    <m/>
    <s v="NEFROLOG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032"/>
    <n v="4869"/>
    <s v="ECOTOMOGRAFO"/>
    <m/>
    <m/>
    <s v="ESAOTE SPA"/>
    <s v="MYLAB TWICE"/>
    <n v="91031005"/>
    <s v="ECT"/>
    <s v="Z110401"/>
    <d v="2014-12-09T00:00:00"/>
    <d v="2017-03-09T00:00:00"/>
    <m/>
    <s v="SI / SI"/>
    <s v="PRESIDIO OSPEDALIERO PUGLIESE"/>
    <m/>
    <s v="RADIOLOGIA"/>
    <s v="-"/>
    <s v="PROPRIETA'"/>
    <n v="0"/>
    <m/>
    <s v="ECOTOMOGRAFO"/>
    <s v="C"/>
    <n v="0.08"/>
    <n v="15000"/>
    <n v="1"/>
    <m/>
    <n v="1200"/>
    <m/>
  </r>
  <r>
    <x v="1"/>
    <x v="1"/>
    <s v="ao cz"/>
    <n v="4033"/>
    <n v="4870"/>
    <s v="SONDA ECOGRAFICA"/>
    <s v="A2"/>
    <m/>
    <s v="ESAOTE SPA"/>
    <s v="SL3323"/>
    <n v="10045138"/>
    <s v="SCF"/>
    <s v="Z1104018001"/>
    <m/>
    <m/>
    <m/>
    <s v="SI / SI"/>
    <s v="PRESIDIO OSPEDALIERO PUGLIESE"/>
    <m/>
    <s v="RADIOLOGIA - ECOGRAFIA"/>
    <s v="-"/>
    <s v="PROPRIETA'"/>
    <n v="0"/>
    <m/>
    <s v="SONDA ECOGRAFICA"/>
    <s v="C"/>
    <n v="0.08"/>
    <n v="5000"/>
    <n v="1"/>
    <m/>
    <n v="400"/>
    <m/>
  </r>
  <r>
    <x v="1"/>
    <x v="1"/>
    <s v="ao cz"/>
    <n v="4034"/>
    <n v="4871"/>
    <s v="SONDA ECOGRAFICA"/>
    <s v="A3"/>
    <m/>
    <s v="ESAOTE SPA"/>
    <s v="SC3421"/>
    <n v="10345004"/>
    <s v="SCF"/>
    <s v="Z1104018001"/>
    <m/>
    <m/>
    <m/>
    <s v="SI / SI"/>
    <s v="PRESIDIO OSPEDALIERO PUGLIESE"/>
    <m/>
    <s v="RADIOLOGIA - ECOGRAFIA"/>
    <s v="-"/>
    <s v="PROPRIETA'"/>
    <n v="0"/>
    <m/>
    <s v="SONDA ECOGRAFICA"/>
    <s v="C"/>
    <n v="0.08"/>
    <n v="5000"/>
    <n v="1"/>
    <m/>
    <n v="400"/>
    <m/>
  </r>
  <r>
    <x v="1"/>
    <x v="1"/>
    <s v="ao cz"/>
    <n v="4044"/>
    <n v="4881"/>
    <s v="ECOTOMOGRAFO"/>
    <m/>
    <m/>
    <s v="ESAOTE SPA"/>
    <s v="MYLAB25 GOLD"/>
    <n v="7792"/>
    <s v="ECT"/>
    <s v="Z110401"/>
    <d v="2014-12-16T00:00:00"/>
    <d v="2014-12-16T00:00:00"/>
    <m/>
    <s v="SI / SI"/>
    <s v="PRESIDIO OSPEDALIERO CIACCIO"/>
    <m/>
    <s v="LABORATORIO EMOFILIA"/>
    <s v="-"/>
    <s v="PROPRIETA'"/>
    <n v="19500"/>
    <m/>
    <s v="ECOTOMOGRAFO"/>
    <s v="C"/>
    <n v="0.08"/>
    <n v="15000"/>
    <n v="1"/>
    <m/>
    <n v="1200"/>
    <m/>
  </r>
  <r>
    <x v="1"/>
    <x v="1"/>
    <s v="ao cz"/>
    <n v="4045"/>
    <n v="4882"/>
    <s v="CARRELLO ELETTRIFICATO"/>
    <s v="B2"/>
    <m/>
    <s v="ESAOTE SPA"/>
    <n v="7310"/>
    <n v="107443"/>
    <s v="CAF"/>
    <m/>
    <d v="2014-12-16T00:00:00"/>
    <d v="2014-12-16T00:00:00"/>
    <m/>
    <s v="SI / SI"/>
    <s v="PRESIDIO OSPEDALIERO CIACCIO"/>
    <m/>
    <s v="LABORATORIO EMOFILIA"/>
    <s v="-"/>
    <s v="PROPRIETA'"/>
    <m/>
    <m/>
    <s v="CARRELLO ELETTRIFICATO"/>
    <s v="F"/>
    <n v="0.03"/>
    <n v="890.59"/>
    <n v="1"/>
    <m/>
    <n v="26.717700000000001"/>
    <m/>
  </r>
  <r>
    <x v="1"/>
    <x v="1"/>
    <s v="ao cz"/>
    <n v="4046"/>
    <n v="4883"/>
    <s v="SONDA ECOGRAFICA"/>
    <m/>
    <m/>
    <s v="ESAOTE SPA"/>
    <s v="LA523"/>
    <n v="38247"/>
    <s v="SCF"/>
    <s v="Z1104018001"/>
    <d v="2014-12-16T00:00:00"/>
    <d v="2014-12-16T00:00:00"/>
    <m/>
    <s v="SI / SI"/>
    <s v="PRESIDIO OSPEDALIERO CIACCIO"/>
    <m/>
    <s v="LABORATORIO EMOFILIA"/>
    <s v="-"/>
    <s v="PROPRIETA'"/>
    <m/>
    <m/>
    <s v="SONDA ECOGRAFICA"/>
    <s v="C"/>
    <n v="0.08"/>
    <n v="5000"/>
    <n v="1"/>
    <m/>
    <n v="400"/>
    <m/>
  </r>
  <r>
    <x v="1"/>
    <x v="1"/>
    <s v="ao cz"/>
    <n v="4047"/>
    <n v="4884"/>
    <s v="DATALOGGER, SISTEMA PER"/>
    <m/>
    <m/>
    <s v="JRI MAXANT COMPANY"/>
    <s v="SPY RF U1"/>
    <s v="A82060"/>
    <s v="DAG"/>
    <m/>
    <d v="2014-12-18T00:00:00"/>
    <d v="2017-02-10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48"/>
    <n v="4885"/>
    <s v="DATALOGGER, SISTEMA PER"/>
    <m/>
    <m/>
    <s v="JRI MAXANT COMPANY"/>
    <s v="SPY RF U1"/>
    <s v="A83228"/>
    <s v="DAG"/>
    <m/>
    <d v="2014-12-18T00:00:00"/>
    <d v="2017-02-10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49"/>
    <n v="4886"/>
    <s v="DATALOGGER, SISTEMA PER"/>
    <m/>
    <m/>
    <s v="JRI MAXANT COMPANY"/>
    <s v="SPY RF U1"/>
    <s v="A83204"/>
    <s v="DAG"/>
    <m/>
    <d v="2014-12-18T00:00:00"/>
    <d v="2017-02-10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50"/>
    <n v="4887"/>
    <s v="DATALOGGER, SISTEMA PER"/>
    <m/>
    <m/>
    <s v="JRI MAXANT COMPANY"/>
    <s v="SPY RF U1"/>
    <s v="B15738"/>
    <s v="DAG"/>
    <m/>
    <d v="2014-12-18T00:00:00"/>
    <d v="2017-02-10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51"/>
    <n v="4888"/>
    <s v="DATALOGGER, SISTEMA PER"/>
    <m/>
    <m/>
    <s v="JRI MAXANT COMPANY"/>
    <s v="SPY RF U1"/>
    <s v="A82087"/>
    <s v="DAG"/>
    <m/>
    <d v="2014-12-18T00:00:00"/>
    <d v="2017-02-10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52"/>
    <n v="4889"/>
    <s v="DATALOGGER, SISTEMA PER"/>
    <m/>
    <m/>
    <s v="JRI MAXANT COMPANY"/>
    <s v="SPY RF U1"/>
    <s v="A83203"/>
    <s v="DAG"/>
    <m/>
    <d v="2014-12-18T00:00:00"/>
    <d v="2017-02-10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53"/>
    <n v="4890"/>
    <s v="DATALOGGER, SISTEMA PER"/>
    <m/>
    <m/>
    <s v="JRI MAXANT COMPANY"/>
    <s v="SPY RF U1"/>
    <s v="A82064"/>
    <s v="DAG"/>
    <m/>
    <d v="2014-12-18T00:00:00"/>
    <d v="2017-02-10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54"/>
    <n v="4891"/>
    <s v="DATALOGGER, SISTEMA PER"/>
    <m/>
    <m/>
    <s v="JRI MAXANT COMPANY"/>
    <s v="SPY RF U1"/>
    <s v="A81370"/>
    <s v="DAG"/>
    <m/>
    <d v="2014-12-18T00:00:00"/>
    <d v="2017-02-10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55"/>
    <n v="4892"/>
    <s v="DATALOGGER, SISTEMA PER"/>
    <m/>
    <m/>
    <s v="JRI MAXANT COMPANY"/>
    <s v="SPY RF U1"/>
    <s v="A82080"/>
    <s v="DAG"/>
    <m/>
    <d v="2014-12-18T00:00:00"/>
    <d v="2017-02-10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56"/>
    <n v="4893"/>
    <s v="DATALOGGER, SISTEMA PER"/>
    <m/>
    <m/>
    <s v="JRI MAXANT COMPANY"/>
    <s v="SPY RF U1"/>
    <s v="A82063"/>
    <s v="DAG"/>
    <m/>
    <d v="2014-12-18T00:00:00"/>
    <d v="2017-02-10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57"/>
    <n v="4894"/>
    <s v="DATALOGGER, SISTEMA PER"/>
    <m/>
    <m/>
    <s v="JRI MAXANT COMPANY"/>
    <s v="SPY RF U1"/>
    <s v="B11902"/>
    <s v="DAG"/>
    <m/>
    <d v="2014-12-18T00:00:00"/>
    <d v="2017-02-10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58"/>
    <n v="4895"/>
    <s v="PERSONAL COMPUTER"/>
    <m/>
    <m/>
    <s v="ACER CORP"/>
    <s v="ASPIREXC603"/>
    <s v="DTSUMET00643003R2530"/>
    <s v="1PM"/>
    <m/>
    <d v="2014-12-18T00:00:00"/>
    <d v="2017-02-10T00:00:00"/>
    <m/>
    <s v="SI / SI"/>
    <s v="PRESIDIO OSPEDALIERO PUGLIESE"/>
    <m/>
    <s v="SERVIZIO IMMUNOTRASFUSIONALE"/>
    <s v="-"/>
    <s v="PROPRIETA'"/>
    <n v="0"/>
    <m/>
    <s v="PERSONAL COMPUTER"/>
    <s v="F"/>
    <n v="0.03"/>
    <n v="1500"/>
    <n v="1"/>
    <m/>
    <n v="45"/>
    <m/>
  </r>
  <r>
    <x v="1"/>
    <x v="1"/>
    <s v="ao cz"/>
    <n v="4059"/>
    <n v="4896"/>
    <s v="MONITOR"/>
    <m/>
    <m/>
    <s v="ACER CORP"/>
    <s v="V206HQL"/>
    <s v="MMLXKEF00842811D0C4"/>
    <s v="MON"/>
    <s v="Z12030202"/>
    <d v="2014-12-18T00:00:00"/>
    <d v="2017-02-10T00:00:00"/>
    <m/>
    <s v="SI / SI"/>
    <s v="PRESIDIO OSPEDALIERO PUGLIESE"/>
    <m/>
    <s v="SERVIZIO IMMUNOTRASFUSIONALE"/>
    <s v="-"/>
    <s v="PROPRIETA'"/>
    <n v="0"/>
    <m/>
    <s v="MONITOR"/>
    <s v="C"/>
    <n v="0.08"/>
    <n v="3000"/>
    <n v="1"/>
    <m/>
    <n v="240"/>
    <m/>
  </r>
  <r>
    <x v="1"/>
    <x v="1"/>
    <s v="ao cz"/>
    <n v="4060"/>
    <n v="4897"/>
    <s v="GRUPPO DI CONTINUITA' (UPS)"/>
    <m/>
    <m/>
    <s v="APC AMERICAN POWER CONVERSION"/>
    <s v="PRO 1500"/>
    <s v="3B1326X20365"/>
    <s v="6AM"/>
    <m/>
    <d v="2014-12-18T00:00:00"/>
    <d v="2017-02-09T00:00:00"/>
    <m/>
    <s v="SI / SI"/>
    <s v="PRESIDIO OSPEDALIERO PUGLIESE"/>
    <m/>
    <s v="SERVIZIO IMMUNOTRASFUSIONALE"/>
    <s v="-"/>
    <s v="PROPRIETA'"/>
    <n v="0"/>
    <m/>
    <s v="GRUPPO DI CONTINUITA' (UPS)"/>
    <s v="D"/>
    <n v="0.06"/>
    <n v="1554.48"/>
    <n v="1"/>
    <m/>
    <n v="93.268799999999999"/>
    <m/>
  </r>
  <r>
    <x v="1"/>
    <x v="1"/>
    <s v="ao cz"/>
    <n v="4061"/>
    <n v="4898"/>
    <s v="DATALOGGER, SISTEMA PER"/>
    <m/>
    <m/>
    <s v="JRI MAXANT COMPANY"/>
    <s v="SPY RF U1"/>
    <s v="A82065"/>
    <s v="DAG"/>
    <m/>
    <d v="2014-12-18T00:00:00"/>
    <d v="2017-02-09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62"/>
    <n v="4899"/>
    <s v="DATALOGGER, SISTEMA PER"/>
    <m/>
    <m/>
    <s v="JRI MAXANT COMPANY"/>
    <s v="SPY RF U1"/>
    <s v="A82932"/>
    <s v="DAG"/>
    <m/>
    <d v="2014-12-18T00:00:00"/>
    <d v="2017-02-09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63"/>
    <n v="4900"/>
    <s v="DATALOGGER, SISTEMA PER"/>
    <m/>
    <m/>
    <s v="JRI MAXANT COMPANY"/>
    <s v="SPY RF U1"/>
    <s v="A82088"/>
    <s v="DAG"/>
    <m/>
    <d v="2014-12-18T00:00:00"/>
    <d v="2017-02-09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64"/>
    <n v="4901"/>
    <s v="DATALOGGER, SISTEMA PER"/>
    <m/>
    <m/>
    <s v="JRI MAXANT COMPANY"/>
    <s v="SPY TH"/>
    <s v="D08593"/>
    <s v="DAG"/>
    <m/>
    <d v="2014-12-18T00:00:00"/>
    <d v="2017-02-09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65"/>
    <n v="4902"/>
    <s v="DATALOGGER, SISTEMA PER"/>
    <m/>
    <m/>
    <s v="JRI MAXANT COMPANY"/>
    <s v="SPY TH"/>
    <s v="A80897"/>
    <s v="DAG"/>
    <m/>
    <d v="2014-12-18T00:00:00"/>
    <d v="2017-02-09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66"/>
    <n v="4903"/>
    <s v="DATALOGGER, SISTEMA PER"/>
    <m/>
    <m/>
    <s v="JRI MAXANT COMPANY"/>
    <s v="SPY TH"/>
    <s v="A74002"/>
    <s v="DAG"/>
    <m/>
    <d v="2014-12-18T00:00:00"/>
    <d v="2017-02-09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67"/>
    <n v="4904"/>
    <s v="DATALOGGER, SISTEMA PER"/>
    <m/>
    <m/>
    <s v="JRI MAXANT COMPANY"/>
    <s v="SPY TH"/>
    <s v="A33437"/>
    <s v="DAG"/>
    <m/>
    <d v="2014-12-18T00:00:00"/>
    <d v="2017-02-09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68"/>
    <n v="4905"/>
    <s v="DATALOGGER, SISTEMA PER"/>
    <m/>
    <m/>
    <s v="JRI MAXANT COMPANY"/>
    <s v="SPY TH"/>
    <s v="A60296"/>
    <s v="DAG"/>
    <m/>
    <d v="2014-12-18T00:00:00"/>
    <d v="2017-02-09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69"/>
    <n v="4906"/>
    <s v="DATALOGGER, SISTEMA PER"/>
    <m/>
    <m/>
    <s v="JRI MAXANT COMPANY"/>
    <s v="SPY TH"/>
    <s v="A82219"/>
    <s v="DAG"/>
    <m/>
    <d v="2014-12-18T00:00:00"/>
    <d v="2017-02-09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70"/>
    <n v="4907"/>
    <s v="DATALOGGER, SISTEMA PER"/>
    <m/>
    <m/>
    <s v="JRI MAXANT COMPANY"/>
    <s v="SPY TH"/>
    <s v="A71433"/>
    <s v="DAG"/>
    <m/>
    <d v="2014-12-18T00:00:00"/>
    <d v="2017-02-09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71"/>
    <n v="4908"/>
    <s v="DATALOGGER, SISTEMA PER"/>
    <m/>
    <m/>
    <s v="JRI MAXANT COMPANY"/>
    <s v="SPY TH"/>
    <s v="A53507"/>
    <s v="DAG"/>
    <m/>
    <d v="2014-12-18T00:00:00"/>
    <d v="2017-02-09T00:00:00"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072"/>
    <n v="4909"/>
    <s v="MONITOR TELEVISIVO PER BIOIMMAGINI"/>
    <m/>
    <m/>
    <s v="PHILIPS HEALTHCARE"/>
    <s v="Q19CSMD VIDEO MONITOR"/>
    <s v="AN021349000428"/>
    <s v="MTV"/>
    <s v="Z119008"/>
    <d v="2015-01-16T00:00:00"/>
    <d v="2015-01-16T00:00:00"/>
    <m/>
    <s v="SI / SI"/>
    <s v="PRESIDIO OSPEDALIERO PUGLIESE"/>
    <m/>
    <s v="CARDIOLOGIA"/>
    <s v="-"/>
    <s v="PROPRIETA'"/>
    <n v="1058"/>
    <m/>
    <s v="MONITOR TELEVISIVO PER BIOIMMAGINI"/>
    <s v="F"/>
    <n v="0.03"/>
    <n v="2666.666666666667"/>
    <n v="1"/>
    <m/>
    <n v="80"/>
    <m/>
  </r>
  <r>
    <x v="1"/>
    <x v="1"/>
    <s v="ao cz"/>
    <n v="4073"/>
    <n v="4910"/>
    <s v="MONITOR"/>
    <m/>
    <m/>
    <s v="PHILIPS HEALTHCARE"/>
    <s v="M8102A INTELLIVUE MP2"/>
    <s v="DE45263021"/>
    <s v="MON"/>
    <s v="Z12030202"/>
    <d v="2015-01-16T00:00:00"/>
    <d v="2015-01-16T00:00:00"/>
    <m/>
    <s v="SI / SI"/>
    <s v="PRESIDIO OSPEDALIERO PUGLIESE"/>
    <m/>
    <s v="CARDIOLOGIA"/>
    <s v="-"/>
    <s v="PROPRIETA'"/>
    <n v="5656"/>
    <m/>
    <s v="MONITOR"/>
    <s v="C"/>
    <n v="0.08"/>
    <n v="3000"/>
    <n v="1"/>
    <m/>
    <n v="240"/>
    <m/>
  </r>
  <r>
    <x v="1"/>
    <x v="1"/>
    <s v="ao cz"/>
    <n v="4074"/>
    <n v="4911"/>
    <s v="WORKSTATION DIAGNOSTICA PER IMMAGINI"/>
    <m/>
    <m/>
    <s v="PHILIPS HEALTHCARE"/>
    <s v="INTELLIVUE XDS"/>
    <n v="2013200020"/>
    <s v="WSD"/>
    <s v="Z11069005"/>
    <d v="2015-01-16T00:00:00"/>
    <d v="2015-01-16T00:00:00"/>
    <m/>
    <s v="SI / SI"/>
    <s v="PRESIDIO OSPEDALIERO PUGLIESE"/>
    <m/>
    <s v="CARDIOLOGIA"/>
    <s v="-"/>
    <s v="PROPRIETA'"/>
    <n v="3372"/>
    <m/>
    <s v="WORKSTATION DIAGNOSTICA PER IMMAGINI"/>
    <s v="A"/>
    <n v="0.12"/>
    <n v="15000"/>
    <n v="1"/>
    <m/>
    <n v="1800"/>
    <m/>
  </r>
  <r>
    <x v="1"/>
    <x v="1"/>
    <s v="ao cz"/>
    <n v="4075"/>
    <n v="4912"/>
    <s v="MONITOR TELEVISIVO PER BIOIMMAGINI"/>
    <m/>
    <m/>
    <s v="PHILIPS HEALTHCARE"/>
    <s v="Q19CSMD VIDEO MONITOR"/>
    <s v="AN021349000429"/>
    <s v="MTV"/>
    <s v="Z119008"/>
    <d v="2015-01-16T00:00:00"/>
    <d v="2015-01-16T00:00:00"/>
    <m/>
    <s v="SI / SI"/>
    <s v="PRESIDIO OSPEDALIERO PUGLIESE"/>
    <m/>
    <s v="CARDIOLOGIA"/>
    <s v="-"/>
    <s v="PROPRIETA'"/>
    <n v="1058"/>
    <m/>
    <s v="MONITOR TELEVISIVO PER BIOIMMAGINI"/>
    <s v="F"/>
    <n v="0.03"/>
    <n v="2666.666666666667"/>
    <n v="1"/>
    <m/>
    <n v="80"/>
    <m/>
  </r>
  <r>
    <x v="1"/>
    <x v="1"/>
    <s v="ao cz"/>
    <n v="4076"/>
    <n v="4913"/>
    <s v="MONITOR"/>
    <m/>
    <m/>
    <s v="PHILIPS HEALTHCARE"/>
    <s v="M8102A INTELLIVUE MP2"/>
    <s v="DE4S263020"/>
    <s v="MON"/>
    <s v="Z12030202"/>
    <d v="2015-01-16T00:00:00"/>
    <d v="2015-01-16T00:00:00"/>
    <m/>
    <s v="SI / SI"/>
    <s v="PRESIDIO OSPEDALIERO PUGLIESE"/>
    <m/>
    <s v="CARDIOLOGIA"/>
    <s v="-"/>
    <s v="PROPRIETA'"/>
    <n v="5656"/>
    <m/>
    <s v="MONITOR"/>
    <s v="C"/>
    <n v="0.08"/>
    <n v="3000"/>
    <n v="1"/>
    <m/>
    <n v="240"/>
    <m/>
  </r>
  <r>
    <x v="1"/>
    <x v="1"/>
    <s v="ao cz"/>
    <n v="4077"/>
    <n v="4914"/>
    <s v="WORKSTATION DIAGNOSTICA PER IMMAGINI"/>
    <m/>
    <m/>
    <s v="PHILIPS HEALTHCARE"/>
    <s v="INTELLIVUE XDS"/>
    <n v="2013200025"/>
    <s v="WSD"/>
    <s v="Z11069005"/>
    <d v="2015-01-16T00:00:00"/>
    <d v="2015-01-16T00:00:00"/>
    <m/>
    <s v="SI / SI"/>
    <s v="PRESIDIO OSPEDALIERO PUGLIESE"/>
    <m/>
    <s v="CARDIOLOGIA"/>
    <s v="-"/>
    <s v="PROPRIETA'"/>
    <n v="3372"/>
    <m/>
    <s v="WORKSTATION DIAGNOSTICA PER IMMAGINI"/>
    <s v="A"/>
    <n v="0.12"/>
    <n v="15000"/>
    <n v="1"/>
    <m/>
    <n v="1800"/>
    <m/>
  </r>
  <r>
    <x v="1"/>
    <x v="1"/>
    <s v="ao cz"/>
    <n v="4078"/>
    <n v="4915"/>
    <s v="ALIMENTATORE"/>
    <m/>
    <m/>
    <s v="PHILIPS HEALTHCARE"/>
    <s v="M8023A"/>
    <s v="DE21949049"/>
    <s v="AIM"/>
    <m/>
    <d v="2015-01-16T00:00:00"/>
    <d v="2015-01-16T00:00:00"/>
    <m/>
    <s v="SI / SI"/>
    <s v="PRESIDIO OSPEDALIERO PUGLIESE"/>
    <m/>
    <s v="CARDIOLOGIA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4079"/>
    <n v="4916"/>
    <s v="ALIMENTATORE"/>
    <m/>
    <m/>
    <s v="PHILIPS HEALTHCARE"/>
    <s v="M8023A"/>
    <s v="DE21949044"/>
    <s v="AIM"/>
    <m/>
    <d v="2015-01-16T00:00:00"/>
    <d v="2015-01-16T00:00:00"/>
    <m/>
    <s v="SI / SI"/>
    <s v="PRESIDIO OSPEDALIERO PUGLIESE"/>
    <m/>
    <s v="CARDIOLOGIA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4080"/>
    <n v="4917"/>
    <s v="CENTRIFUGA"/>
    <m/>
    <m/>
    <s v="THERMO FISHER SCIENTIFIC INC"/>
    <s v="SL 8"/>
    <n v="722114101018"/>
    <s v="CEN"/>
    <s v="W02069003"/>
    <d v="2014-12-22T00:00:00"/>
    <d v="2014-12-22T00:00:00"/>
    <m/>
    <s v="SI / SI"/>
    <s v="PRESIDIO OSPEDALIERO PUGLIESE"/>
    <m/>
    <s v="POLIAMBULATORIO - DIABETOLOGIA"/>
    <s v="-"/>
    <s v="PROPRIETA'"/>
    <n v="4400"/>
    <m/>
    <s v="CENTRIFUGA"/>
    <s v="E"/>
    <n v="0.04"/>
    <n v="4000"/>
    <n v="1"/>
    <m/>
    <n v="160"/>
    <m/>
  </r>
  <r>
    <x v="1"/>
    <x v="1"/>
    <s v="ao cz"/>
    <n v="4081"/>
    <n v="4918"/>
    <s v="ANESTESIA, APPARECCHIO PER"/>
    <m/>
    <m/>
    <s v="GE HEALTHCARE"/>
    <s v="AESPIRE VIEW"/>
    <s v="APTH02758"/>
    <s v="ANS"/>
    <s v="Z1203010101"/>
    <d v="2014-12-23T00:00:00"/>
    <m/>
    <m/>
    <s v="SI / SI"/>
    <s v="PRESIDIO OSPEDALIERO PUGLIESE"/>
    <m/>
    <s v="ANESTESIA E RIANIMAZIONE"/>
    <s v="-"/>
    <s v="PROPRIETA'"/>
    <n v="0"/>
    <m/>
    <s v="ANESTESIA, APPARECCHIO PER"/>
    <s v="C"/>
    <n v="0.08"/>
    <n v="20000"/>
    <n v="1"/>
    <m/>
    <n v="1600"/>
    <m/>
  </r>
  <r>
    <x v="1"/>
    <x v="1"/>
    <s v="ao cz"/>
    <n v="4082"/>
    <n v="4919"/>
    <s v="MONITOR"/>
    <m/>
    <m/>
    <s v="GE HEALTHCARE"/>
    <s v="B40"/>
    <s v="SJF14465358WA"/>
    <s v="MON"/>
    <s v="Z12030202"/>
    <d v="2014-12-23T00:00:00"/>
    <m/>
    <m/>
    <s v="SI / SI"/>
    <s v="PRESIDIO OSPEDALIERO PUGLIESE"/>
    <m/>
    <s v="ANESTESIA E RIANIMAZIONE"/>
    <s v="-"/>
    <s v="PROPRIETA'"/>
    <n v="0"/>
    <m/>
    <s v="MONITOR"/>
    <s v="C"/>
    <n v="0.08"/>
    <n v="3000"/>
    <n v="1"/>
    <m/>
    <n v="240"/>
    <m/>
  </r>
  <r>
    <x v="1"/>
    <x v="1"/>
    <s v="ao cz"/>
    <n v="4083"/>
    <n v="4920"/>
    <s v="FRIGORIFERO BIOLOGICO"/>
    <m/>
    <m/>
    <s v="EVERMED SRL"/>
    <s v="MPR 625"/>
    <n v="93686"/>
    <s v="FBI"/>
    <m/>
    <d v="2015-01-08T00:00:00"/>
    <d v="2015-01-08T00:00:00"/>
    <m/>
    <s v="SI / SI"/>
    <s v="PRESIDIO OSPEDALIERO PUGLIESE"/>
    <m/>
    <s v="POLIAMBULATORIO - DIABETOLOGIA"/>
    <s v="-"/>
    <s v="PROPRIETA'"/>
    <n v="2630"/>
    <m/>
    <s v="FRIGORIFERO BIOLOGICO"/>
    <s v="E"/>
    <n v="0.04"/>
    <n v="6000"/>
    <n v="1"/>
    <m/>
    <n v="240"/>
    <m/>
  </r>
  <r>
    <x v="1"/>
    <x v="1"/>
    <s v="ao cz"/>
    <n v="4084"/>
    <n v="4921"/>
    <s v="ANESTESIA, APPARECCHIO PER"/>
    <m/>
    <m/>
    <s v="GE HEALTHCARE"/>
    <s v="AESPIRE VIEW"/>
    <s v="APTH02757"/>
    <s v="ANS"/>
    <s v="Z1203010101"/>
    <d v="2014-12-23T00:00:00"/>
    <m/>
    <m/>
    <s v="SI / SI"/>
    <s v="PRESIDIO OSPEDALIERO PUGLIESE"/>
    <m/>
    <s v="ANESTESIA E RIANIMAZIONE"/>
    <s v="-"/>
    <s v="PROPRIETA'"/>
    <n v="0"/>
    <m/>
    <s v="ANESTESIA, APPARECCHIO PER"/>
    <s v="C"/>
    <n v="0.08"/>
    <n v="20000"/>
    <n v="1"/>
    <m/>
    <n v="1600"/>
    <m/>
  </r>
  <r>
    <x v="1"/>
    <x v="1"/>
    <s v="ao cz"/>
    <n v="4085"/>
    <n v="4922"/>
    <s v="MONITOR"/>
    <m/>
    <m/>
    <s v="GE HEALTHCARE"/>
    <s v="B40"/>
    <s v="SJF1446535WA"/>
    <s v="MON"/>
    <s v="Z12030202"/>
    <d v="2014-12-23T00:00:00"/>
    <m/>
    <m/>
    <s v="SI / SI"/>
    <s v="PRESIDIO OSPEDALIERO PUGLIESE"/>
    <m/>
    <s v="ANESTESIA E RIANIMAZIONE"/>
    <s v="-"/>
    <s v="PROPRIETA'"/>
    <n v="0"/>
    <m/>
    <s v="MONITOR"/>
    <s v="C"/>
    <n v="0.08"/>
    <n v="3000"/>
    <n v="1"/>
    <m/>
    <n v="240"/>
    <m/>
  </r>
  <r>
    <x v="1"/>
    <x v="1"/>
    <s v="ao cz"/>
    <n v="4087"/>
    <n v="4924"/>
    <s v="ANESTESIA, APPARECCHIO PER"/>
    <m/>
    <m/>
    <s v="GE HEALTHCARE"/>
    <s v="AESPIRE VIEW"/>
    <s v="APHT02754"/>
    <s v="ANS"/>
    <s v="Z1203010101"/>
    <d v="2014-12-23T00:00:00"/>
    <m/>
    <m/>
    <s v="SI / SI"/>
    <s v="PRESIDIO OSPEDALIERO PUGLIESE"/>
    <m/>
    <s v="ANESTESIA E RIANIMAZIONE"/>
    <s v="-"/>
    <s v="PROPRIETA'"/>
    <n v="0"/>
    <m/>
    <s v="ANESTESIA, APPARECCHIO PER"/>
    <s v="C"/>
    <n v="0.08"/>
    <n v="20000"/>
    <n v="1"/>
    <m/>
    <n v="1600"/>
    <m/>
  </r>
  <r>
    <x v="1"/>
    <x v="1"/>
    <s v="ao cz"/>
    <n v="4088"/>
    <n v="4925"/>
    <s v="MONITOR"/>
    <m/>
    <m/>
    <s v="GE HEALTHCARE"/>
    <s v="B40"/>
    <s v="SJF1446536WA"/>
    <s v="MON"/>
    <s v="Z12030202"/>
    <d v="2014-12-23T00:00:00"/>
    <m/>
    <m/>
    <s v="SI / SI"/>
    <s v="PRESIDIO OSPEDALIERO PUGLIESE"/>
    <m/>
    <s v="ANESTESIA E RIANIMAZIONE"/>
    <s v="-"/>
    <s v="PROPRIETA'"/>
    <n v="0"/>
    <m/>
    <s v="MONITOR"/>
    <s v="C"/>
    <n v="0.08"/>
    <n v="3000"/>
    <n v="1"/>
    <m/>
    <n v="240"/>
    <m/>
  </r>
  <r>
    <x v="1"/>
    <x v="1"/>
    <s v="ao cz"/>
    <n v="4090"/>
    <n v="4927"/>
    <s v="ANESTESIA, APPARECCHIO PER"/>
    <m/>
    <m/>
    <s v="GE HEALTHCARE"/>
    <s v="AESPIRE VIEW"/>
    <s v="APTH02755"/>
    <s v="ANS"/>
    <s v="Z1203010101"/>
    <d v="2014-12-23T00:00:00"/>
    <m/>
    <m/>
    <s v="SI / SI"/>
    <s v="PRESIDIO OSPEDALIERO PUGLIESE"/>
    <m/>
    <s v="ANESTESIA E RIANIMAZIONE"/>
    <s v="-"/>
    <s v="PROPRIETA'"/>
    <n v="0"/>
    <m/>
    <s v="ANESTESIA, APPARECCHIO PER"/>
    <s v="C"/>
    <n v="0.08"/>
    <n v="20000"/>
    <n v="1"/>
    <m/>
    <n v="1600"/>
    <m/>
  </r>
  <r>
    <x v="1"/>
    <x v="1"/>
    <s v="ao cz"/>
    <n v="4091"/>
    <n v="4928"/>
    <s v="MONITOR"/>
    <m/>
    <m/>
    <s v="GE HEALTHCARE"/>
    <s v="B40"/>
    <s v="SJF14465385WA"/>
    <s v="MON"/>
    <s v="Z12030202"/>
    <d v="2014-12-23T00:00:00"/>
    <m/>
    <m/>
    <s v="SI / SI"/>
    <s v="PRESIDIO OSPEDALIERO PUGLIESE"/>
    <m/>
    <s v="ANESTESIA E RIANIMAZIONE"/>
    <s v="-"/>
    <s v="PROPRIETA'"/>
    <n v="0"/>
    <m/>
    <s v="MONITOR"/>
    <s v="C"/>
    <n v="0.08"/>
    <n v="3000"/>
    <n v="1"/>
    <m/>
    <n v="240"/>
    <m/>
  </r>
  <r>
    <x v="1"/>
    <x v="1"/>
    <s v="ao cz"/>
    <n v="4093"/>
    <n v="4930"/>
    <s v="ANESTESIA, APPARECCHIO PER"/>
    <m/>
    <m/>
    <s v="GE HEALTHCARE"/>
    <s v="AESPIRE VIEW"/>
    <s v="APHT02756"/>
    <s v="ANS"/>
    <s v="Z1203010101"/>
    <d v="2014-12-23T00:00:00"/>
    <m/>
    <m/>
    <s v="SI / SI"/>
    <s v="PRESIDIO OSPEDALIERO PUGLIESE"/>
    <m/>
    <s v="ANESTESIA E RIANIMAZIONE"/>
    <s v="-"/>
    <s v="PROPRIETA'"/>
    <n v="0"/>
    <m/>
    <s v="ANESTESIA, APPARECCHIO PER"/>
    <s v="C"/>
    <n v="0.08"/>
    <n v="20000"/>
    <n v="1"/>
    <m/>
    <n v="1600"/>
    <m/>
  </r>
  <r>
    <x v="1"/>
    <x v="1"/>
    <s v="ao cz"/>
    <n v="4094"/>
    <n v="4931"/>
    <s v="MONITOR"/>
    <m/>
    <m/>
    <s v="GE HEALTHCARE"/>
    <s v="B40"/>
    <s v="SJF14465357WA"/>
    <s v="MON"/>
    <s v="Z12030202"/>
    <d v="2014-12-23T00:00:00"/>
    <m/>
    <m/>
    <s v="SI / SI"/>
    <s v="PRESIDIO OSPEDALIERO PUGLIESE"/>
    <m/>
    <s v="ANESTESIA E RIANIMAZIONE"/>
    <s v="-"/>
    <s v="PROPRIETA'"/>
    <n v="0"/>
    <m/>
    <s v="MONITOR"/>
    <s v="C"/>
    <n v="0.08"/>
    <n v="3000"/>
    <n v="1"/>
    <m/>
    <n v="240"/>
    <m/>
  </r>
  <r>
    <x v="1"/>
    <x v="1"/>
    <s v="ao cz"/>
    <n v="4095"/>
    <n v="4932"/>
    <s v="FIBROBRONCOSCOPIO FLESSIBILE"/>
    <m/>
    <m/>
    <s v="STORZ KARL GMBH &amp; CO KG"/>
    <s v="11001BN1"/>
    <n v="2192860"/>
    <s v="BRS"/>
    <s v="Z12020801"/>
    <m/>
    <d v="2016-03-23T00:00:00"/>
    <m/>
    <s v="SI / SI"/>
    <s v="PRESIDIO OSPEDALIERO PUGLIESE"/>
    <m/>
    <s v="BRONCOSCOPIA - AMBULATORIO"/>
    <s v="-"/>
    <s v="PROPRIETA'"/>
    <n v="0"/>
    <m/>
    <s v="BRONCOSCOPIO"/>
    <s v="A"/>
    <n v="0.12"/>
    <n v="13333.333333333334"/>
    <n v="1"/>
    <m/>
    <n v="1600"/>
    <m/>
  </r>
  <r>
    <x v="1"/>
    <x v="1"/>
    <s v="ao cz"/>
    <n v="4113"/>
    <n v="4954"/>
    <s v="POLTRONA PER TERAPIA O PRELIEVI"/>
    <m/>
    <m/>
    <s v="BIONIC MEDIZINTECHNIK GMBH"/>
    <s v="UNIVERSAL LINE"/>
    <n v="10500019"/>
    <s v="PPT"/>
    <s v="Z129008"/>
    <m/>
    <d v="2017-02-09T00:00:00"/>
    <m/>
    <s v="SI / SI"/>
    <s v="PRESIDIO OSPEDALIERO PUGLIESE"/>
    <m/>
    <s v="SERVIZIO IMMUNOTRASFUSIONALE"/>
    <s v="-"/>
    <s v="PROPRIETA'"/>
    <n v="0"/>
    <m/>
    <s v="POLTRONA PER TERAPIA"/>
    <s v="F"/>
    <n v="0.03"/>
    <n v="2666.666666666667"/>
    <n v="1"/>
    <m/>
    <n v="80"/>
    <m/>
  </r>
  <r>
    <x v="1"/>
    <x v="1"/>
    <s v="ao cz"/>
    <n v="4114"/>
    <n v="4955"/>
    <s v="POLTRONA PER TERAPIA O PRELIEVI"/>
    <m/>
    <m/>
    <s v="BIONIC MEDIZINTECHNIK GMBH"/>
    <s v="UNIVERSAL LINE"/>
    <n v="10500017"/>
    <s v="PPT"/>
    <s v="Z129008"/>
    <m/>
    <d v="2017-02-09T00:00:00"/>
    <m/>
    <s v="SI / SI"/>
    <s v="PRESIDIO OSPEDALIERO PUGLIESE"/>
    <m/>
    <s v="SERVIZIO IMMUNOTRASFUSIONALE"/>
    <s v="-"/>
    <s v="PROPRIETA'"/>
    <n v="0"/>
    <m/>
    <s v="POLTRONA PER TERAPIA"/>
    <s v="F"/>
    <n v="0.03"/>
    <n v="2666.666666666667"/>
    <n v="1"/>
    <m/>
    <n v="80"/>
    <m/>
  </r>
  <r>
    <x v="1"/>
    <x v="1"/>
    <s v="ao cz"/>
    <n v="4115"/>
    <n v="4956"/>
    <s v="POLTRONA PER TERAPIA O PRELIEVI"/>
    <m/>
    <m/>
    <s v="BIONIC MEDIZINTECHNIK GMBH"/>
    <s v="UNIVERSAL LINE"/>
    <n v="10500009"/>
    <s v="PPT"/>
    <s v="Z129008"/>
    <m/>
    <d v="2017-02-09T00:00:00"/>
    <m/>
    <s v="SI / SI"/>
    <s v="PRESIDIO OSPEDALIERO PUGLIESE"/>
    <m/>
    <s v="SERVIZIO IMMUNOTRASFUSIONALE"/>
    <s v="-"/>
    <s v="PROPRIETA'"/>
    <n v="0"/>
    <m/>
    <s v="POLTRONA PER TERAPIA"/>
    <s v="F"/>
    <n v="0.03"/>
    <n v="2666.666666666667"/>
    <n v="1"/>
    <m/>
    <n v="80"/>
    <m/>
  </r>
  <r>
    <x v="1"/>
    <x v="1"/>
    <s v="ao cz"/>
    <n v="4116"/>
    <n v="4957"/>
    <s v="POLTRONA PER TERAPIA O PRELIEVI"/>
    <m/>
    <m/>
    <s v="BIONIC MEDIZINTECHNIK GMBH"/>
    <s v="UNIVERSAL LINE"/>
    <n v="10500012"/>
    <s v="PPT"/>
    <s v="Z129008"/>
    <m/>
    <d v="2017-02-09T00:00:00"/>
    <m/>
    <s v="SI / SI"/>
    <s v="PRESIDIO OSPEDALIERO PUGLIESE"/>
    <m/>
    <s v="SERVIZIO IMMUNOTRASFUSIONALE"/>
    <s v="-"/>
    <s v="PROPRIETA'"/>
    <n v="0"/>
    <m/>
    <s v="POLTRONA PER TERAPIA"/>
    <s v="F"/>
    <n v="0.03"/>
    <n v="2666.666666666667"/>
    <n v="1"/>
    <m/>
    <n v="80"/>
    <m/>
  </r>
  <r>
    <x v="1"/>
    <x v="1"/>
    <s v="ao cz"/>
    <n v="4117"/>
    <n v="4958"/>
    <s v="LAVAPADELLE"/>
    <m/>
    <m/>
    <s v="METALARREDINOX SPA"/>
    <s v="LP IN60 SDTA"/>
    <s v="IN14164"/>
    <s v="5LP"/>
    <m/>
    <m/>
    <d v="2016-09-22T00:00:00"/>
    <m/>
    <s v="SI / SI"/>
    <s v="PRESIDIO OSPEDALIERO PUGLIESE"/>
    <m/>
    <s v="NEFROLOGIA"/>
    <s v="-"/>
    <s v="PROPRIETA'"/>
    <n v="0"/>
    <m/>
    <s v="LAVAPADELLE"/>
    <s v="F"/>
    <n v="0.03"/>
    <n v="1691.04"/>
    <n v="1"/>
    <m/>
    <n v="50.731199999999994"/>
    <m/>
  </r>
  <r>
    <x v="1"/>
    <x v="1"/>
    <s v="ao cz"/>
    <n v="4118"/>
    <n v="4959"/>
    <s v="TERMOSALDATRICE"/>
    <m/>
    <m/>
    <s v="GANDUS SALDATRICI SRL"/>
    <s v="D 351"/>
    <n v="184"/>
    <s v="TMS"/>
    <m/>
    <m/>
    <m/>
    <m/>
    <s v="SI / SI"/>
    <s v="PRESIDIO OSPEDALIERO PUGLIESE"/>
    <m/>
    <s v="ORTOPEDIA - SALA GESSI"/>
    <s v="-"/>
    <s v="PROPRIETA'"/>
    <n v="0"/>
    <m/>
    <s v="TERMOSALDATRICE"/>
    <s v="F"/>
    <n v="0.03"/>
    <n v="2133.3333333333335"/>
    <n v="1"/>
    <m/>
    <n v="64"/>
    <m/>
  </r>
  <r>
    <x v="1"/>
    <x v="1"/>
    <s v="ao cz"/>
    <n v="4142"/>
    <n v="4983"/>
    <s v="LETTO O POLTRONA A BILANCIA PER DIALISI"/>
    <m/>
    <m/>
    <s v="TASSINARI BILANCE SRL"/>
    <s v="TD 2000 TITANUS"/>
    <n v="12201039"/>
    <s v="LBD"/>
    <s v="Z12099003"/>
    <m/>
    <d v="2016-09-23T00:00:00"/>
    <m/>
    <s v="SI / SI"/>
    <s v="PRESIDIO OSPEDALIERO PUGLIESE"/>
    <m/>
    <s v="EMODIALISI E NEFROLOGIA"/>
    <s v="-"/>
    <s v="PROPRIETA'"/>
    <n v="0"/>
    <m/>
    <s v="LETTO O POLTRONA A BILANCIA PER DIALISI"/>
    <s v="E"/>
    <n v="0.04"/>
    <n v="3000"/>
    <n v="1"/>
    <m/>
    <n v="120"/>
    <m/>
  </r>
  <r>
    <x v="1"/>
    <x v="1"/>
    <s v="ao cz"/>
    <n v="4144"/>
    <n v="4985"/>
    <s v="LETTO O POLTRONA A BILANCIA PER DIALISI"/>
    <m/>
    <m/>
    <s v="TASSINARI BILANCE SRL"/>
    <s v="TD 2000 TITANUS"/>
    <n v="12201140"/>
    <s v="LBD"/>
    <s v="Z12099003"/>
    <m/>
    <d v="2016-09-21T00:00:00"/>
    <m/>
    <s v="SI / SI"/>
    <s v="PRESIDIO OSPEDALIERO PUGLIESE"/>
    <m/>
    <s v="EMODIALISI E NEFROLOGIA"/>
    <s v="-"/>
    <s v="PROPRIETA'"/>
    <n v="0"/>
    <m/>
    <s v="LETTO O POLTRONA A BILANCIA PER DIALISI"/>
    <s v="E"/>
    <n v="0.04"/>
    <n v="3000"/>
    <n v="1"/>
    <m/>
    <n v="120"/>
    <m/>
  </r>
  <r>
    <x v="1"/>
    <x v="1"/>
    <s v="ao cz"/>
    <n v="4146"/>
    <n v="4987"/>
    <s v="LETTO O POLTRONA A BILANCIA PER DIALISI"/>
    <m/>
    <m/>
    <s v="TASSINARI BILANCE SRL"/>
    <s v="TD 2000 TITANUS"/>
    <n v="12201037"/>
    <s v="LBD"/>
    <s v="Z12099003"/>
    <m/>
    <d v="2016-09-21T00:00:00"/>
    <m/>
    <s v="SI / SI"/>
    <s v="PRESIDIO OSPEDALIERO PUGLIESE"/>
    <m/>
    <s v="EMODIALISI E NEFROLOGIA"/>
    <s v="-"/>
    <s v="PROPRIETA'"/>
    <n v="0"/>
    <m/>
    <s v="LETTO O POLTRONA A BILANCIA PER DIALISI"/>
    <s v="E"/>
    <n v="0.04"/>
    <n v="3000"/>
    <n v="1"/>
    <m/>
    <n v="120"/>
    <m/>
  </r>
  <r>
    <x v="1"/>
    <x v="1"/>
    <s v="ao cz"/>
    <n v="4148"/>
    <n v="4989"/>
    <s v="LETTO O POLTRONA A BILANCIA PER DIALISI"/>
    <m/>
    <m/>
    <s v="TASSINARI BILANCE SRL"/>
    <s v="TD 2000 TITANUS"/>
    <n v="12201041"/>
    <s v="LBD"/>
    <s v="Z12099003"/>
    <m/>
    <d v="2016-09-21T00:00:00"/>
    <m/>
    <s v="SI / SI"/>
    <s v="PRESIDIO OSPEDALIERO PUGLIESE"/>
    <m/>
    <s v="EMODIALISI E NEFROLOGIA"/>
    <s v="-"/>
    <s v="PROPRIETA'"/>
    <n v="0"/>
    <m/>
    <s v="LETTO O POLTRONA A BILANCIA PER DIALISI"/>
    <s v="E"/>
    <n v="0.04"/>
    <n v="3000"/>
    <n v="1"/>
    <m/>
    <n v="120"/>
    <m/>
  </r>
  <r>
    <x v="1"/>
    <x v="1"/>
    <s v="ao cz"/>
    <n v="4151"/>
    <n v="4992"/>
    <s v="LETTO O POLTRONA A BILANCIA PER DIALISI"/>
    <m/>
    <m/>
    <s v="TASSINARI BILANCE SRL"/>
    <s v="TD 2000 TITANUS"/>
    <n v="12201036"/>
    <s v="LBD"/>
    <s v="Z12099003"/>
    <m/>
    <d v="2016-09-21T00:00:00"/>
    <m/>
    <s v="SI / SI"/>
    <s v="PRESIDIO OSPEDALIERO PUGLIESE"/>
    <m/>
    <s v="EMODIALISI E NEFROLOGIA"/>
    <s v="-"/>
    <s v="PROPRIETA'"/>
    <n v="0"/>
    <m/>
    <s v="LETTO O POLTRONA A BILANCIA PER DIALISI"/>
    <s v="E"/>
    <n v="0.04"/>
    <n v="3000"/>
    <n v="1"/>
    <m/>
    <n v="120"/>
    <m/>
  </r>
  <r>
    <x v="1"/>
    <x v="1"/>
    <s v="ao cz"/>
    <n v="4152"/>
    <n v="4993"/>
    <s v="LAMPADA FRONTALE"/>
    <m/>
    <m/>
    <s v="HEINE OPTOTECHNIK"/>
    <s v="MD1000 FO"/>
    <m/>
    <s v="LFR"/>
    <m/>
    <m/>
    <d v="2017-02-23T00:00:00"/>
    <m/>
    <s v="SI / SI"/>
    <s v="PRESIDIO OSPEDALIERO PUGLIESE"/>
    <m/>
    <s v="OTORINOLARINGOIATRIA - SALA OPERATORIA"/>
    <s v="-"/>
    <s v="PROPRIETA'"/>
    <n v="0"/>
    <m/>
    <s v="LAMPADA FRONTALE"/>
    <s v="F"/>
    <n v="0.03"/>
    <n v="2666.6666666666665"/>
    <n v="1"/>
    <m/>
    <n v="79.999999999999986"/>
    <m/>
  </r>
  <r>
    <x v="1"/>
    <x v="1"/>
    <s v="ao cz"/>
    <n v="4153"/>
    <n v="4994"/>
    <s v="CONGELATORE DA LABORATORIO"/>
    <m/>
    <m/>
    <s v="KW APPARECCHI SCIENTIFICI SRL"/>
    <s v="KBPF 600 PP"/>
    <n v="75945"/>
    <s v="CLA"/>
    <m/>
    <d v="2015-03-11T00:00:00"/>
    <d v="2015-03-11T00:00:00"/>
    <m/>
    <s v="SI / SI"/>
    <s v="PRESIDIO OSPEDALIERO PUGLIESE"/>
    <m/>
    <s v="SERVIZIO IMMUNOTRASFUSIONALE"/>
    <s v="-"/>
    <s v="PROPRIETA'"/>
    <n v="6444.04"/>
    <m/>
    <s v="CONGELATORE DA LABORATORIO"/>
    <s v="E"/>
    <n v="0.04"/>
    <n v="6000"/>
    <n v="1"/>
    <m/>
    <n v="240"/>
    <m/>
  </r>
  <r>
    <x v="1"/>
    <x v="1"/>
    <s v="ao cz"/>
    <n v="4154"/>
    <n v="4995"/>
    <s v="TERMOSALDATRICE"/>
    <m/>
    <m/>
    <s v="HAWO GMBH"/>
    <s v="HS 1000"/>
    <n v="471896"/>
    <s v="TMS"/>
    <m/>
    <d v="2015-02-13T00:00:00"/>
    <d v="2015-03-13T00:00:00"/>
    <m/>
    <s v="SI / SI"/>
    <s v="PRESIDIO OSPEDALIERO PUGLIESE"/>
    <m/>
    <s v="OSTETRICIA - ECOGRAFIA"/>
    <s v="-"/>
    <s v="PROPRIETA'"/>
    <n v="2925"/>
    <m/>
    <s v="TERMOSALDATRICE"/>
    <s v="F"/>
    <n v="0.03"/>
    <n v="2133.3333333333335"/>
    <n v="1"/>
    <m/>
    <n v="64"/>
    <m/>
  </r>
  <r>
    <x v="1"/>
    <x v="1"/>
    <s v="ao cz"/>
    <n v="4155"/>
    <n v="5001"/>
    <s v="ASPIRATORE MEDICO CHIRURGICO"/>
    <m/>
    <m/>
    <s v="CA-MI SRL"/>
    <s v="ASKIR C30"/>
    <n v="5557"/>
    <s v="ACH"/>
    <s v="Z120105"/>
    <d v="2015-03-17T00:00:00"/>
    <d v="2015-03-17T00:00:00"/>
    <m/>
    <s v="SI / SI"/>
    <s v="PRESIDIO OSPEDALIERO PUGLIESE"/>
    <m/>
    <s v="EMODIALISI E NEFROLOGIA"/>
    <s v="-"/>
    <s v="PROPRIETA'"/>
    <n v="407.48"/>
    <m/>
    <s v="ASPIRATORE MEDICO CHIRURGICO"/>
    <s v="F"/>
    <n v="0.03"/>
    <n v="1333.3333333333333"/>
    <n v="1"/>
    <m/>
    <n v="39.999999999999993"/>
    <m/>
  </r>
  <r>
    <x v="1"/>
    <x v="1"/>
    <s v="ao cz"/>
    <n v="4156"/>
    <n v="5002"/>
    <s v="ALIMENTATORE"/>
    <m/>
    <m/>
    <s v="DRAEGER MEDICAL AG &amp; CO KG"/>
    <s v="IDS POWER SUPPLY"/>
    <s v="0703-0413"/>
    <s v="AIM"/>
    <m/>
    <m/>
    <d v="2015-03-31T00:00:00"/>
    <m/>
    <s v="SI / SI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4157"/>
    <n v="5003"/>
    <s v="ALIMENTATORE"/>
    <m/>
    <m/>
    <s v="DRAEGER MEDICAL AG &amp; CO KG"/>
    <s v="IDS POWER SUPPLY"/>
    <s v="0703-0097"/>
    <s v="AIM"/>
    <m/>
    <m/>
    <d v="2015-03-31T00:00:00"/>
    <m/>
    <s v="SI / SI"/>
    <s v="PRESIDIO OSPEDALIERO PUGLIESE"/>
    <m/>
    <s v="ANESTESIA E RIANIMAZIONE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4158"/>
    <n v="5004"/>
    <s v="ASPIRATORE PER BIOPSIA"/>
    <m/>
    <m/>
    <s v="ETHICON ENDO SURGERY INC"/>
    <s v="MAMMOTOME SMART VAC SCM23"/>
    <s v="MEH10004687"/>
    <s v="ABS"/>
    <m/>
    <d v="2015-04-14T00:00:00"/>
    <d v="2015-04-14T00:00:00"/>
    <m/>
    <s v="SI / SI"/>
    <s v="PRESIDIO OSPEDALIERO PUGLIESE"/>
    <m/>
    <s v="RADIOLOGIA"/>
    <s v="-"/>
    <s v="PROPRIETA'"/>
    <n v="10126"/>
    <m/>
    <s v="ASPIRATORE PER BIOPSIA"/>
    <s v="B"/>
    <n v="0.1"/>
    <n v="3618.0506879999998"/>
    <n v="1"/>
    <m/>
    <n v="361.80506880000002"/>
    <m/>
  </r>
  <r>
    <x v="1"/>
    <x v="1"/>
    <s v="ao cz"/>
    <n v="4159"/>
    <n v="5005"/>
    <s v="AGITATORE DA LABORATORIO"/>
    <m/>
    <m/>
    <s v="ASAL SRL"/>
    <s v="711 D"/>
    <s v="G110"/>
    <s v="ALA"/>
    <s v="W02070401"/>
    <d v="2015-05-26T00:00:00"/>
    <d v="2016-06-24T00:00:00"/>
    <m/>
    <s v="SI / SI"/>
    <s v="PRESIDIO OSPEDALIERO PUGLIESE"/>
    <m/>
    <s v="LABORATORIO BIOLOGIA MOLECOLARE"/>
    <s v="-"/>
    <s v="PROPRIETA'"/>
    <n v="1012.6"/>
    <m/>
    <s v="AGITATORE DA LABORATORIO"/>
    <s v="F"/>
    <n v="0.03"/>
    <n v="800"/>
    <n v="1"/>
    <m/>
    <n v="24"/>
    <m/>
  </r>
  <r>
    <x v="1"/>
    <x v="1"/>
    <s v="ao cz"/>
    <n v="4160"/>
    <n v="5006"/>
    <s v="PRODUZIONE ACQUA PURA, APPARECCHIO PER"/>
    <m/>
    <m/>
    <s v="ADRONA"/>
    <s v="CRISTALEX"/>
    <n v="4568"/>
    <s v="PAU"/>
    <s v="Z12099007"/>
    <d v="2015-03-20T00:00:00"/>
    <d v="2015-03-20T00:00:00"/>
    <m/>
    <s v="SI / SI"/>
    <s v="PRESIDIO OSPEDALIERO PUGLIESE"/>
    <m/>
    <s v="SERVIZIO IMMUNOTRASFUSIONALE"/>
    <s v="-"/>
    <s v="PROPRIETA'"/>
    <n v="0"/>
    <m/>
    <s v="PRODUZIONE ACQUA PURA, APPARECCHIO PER"/>
    <s v="E"/>
    <n v="0.04"/>
    <n v="3000"/>
    <n v="1"/>
    <m/>
    <n v="120"/>
    <m/>
  </r>
  <r>
    <x v="1"/>
    <x v="1"/>
    <s v="ao cz"/>
    <n v="4161"/>
    <n v="5007"/>
    <s v="ECOTOMOGRAFO"/>
    <m/>
    <m/>
    <s v="GE HEALTHCARE"/>
    <s v="VENUE 40"/>
    <s v="274807WX7"/>
    <s v="ECT"/>
    <s v="Z110401"/>
    <d v="2015-03-26T00:00:00"/>
    <d v="2015-03-26T00:00:00"/>
    <m/>
    <s v="SI / SI"/>
    <s v="PRESIDIO OSPEDALIERO CIACCIO"/>
    <m/>
    <s v="TERAPIA ANTALGICA"/>
    <s v="-"/>
    <s v="DONAZIONE"/>
    <n v="15000"/>
    <m/>
    <s v="ECOTOMOGRAFO"/>
    <s v="C"/>
    <n v="0.08"/>
    <n v="15000"/>
    <n v="1"/>
    <m/>
    <n v="1200"/>
    <m/>
  </r>
  <r>
    <x v="1"/>
    <x v="1"/>
    <s v="ao cz"/>
    <n v="4162"/>
    <n v="5008"/>
    <s v="SONDA ECOGRAFICA"/>
    <s v="A2"/>
    <m/>
    <s v="GE HEALTHCARE"/>
    <s v="12L"/>
    <s v="265232WXC"/>
    <s v="SCF"/>
    <s v="Z1104018001"/>
    <d v="2015-03-26T00:00:00"/>
    <m/>
    <m/>
    <s v="SI / SI"/>
    <s v="PRESIDIO OSPEDALIERO CIACCIO"/>
    <m/>
    <s v="TERAPIA ANTALGICA"/>
    <s v="-"/>
    <s v="DONAZIONE"/>
    <n v="0"/>
    <m/>
    <s v="SONDA ECOGRAFICA"/>
    <s v="C"/>
    <n v="0.08"/>
    <n v="5000"/>
    <n v="1"/>
    <m/>
    <n v="400"/>
    <m/>
  </r>
  <r>
    <x v="1"/>
    <x v="1"/>
    <s v="ao cz"/>
    <n v="4163"/>
    <n v="5009"/>
    <s v="SONDA ECOGRAFICA"/>
    <s v="A3"/>
    <m/>
    <s v="GE HEALTHCARE"/>
    <s v="4C"/>
    <s v="27023SWX5"/>
    <s v="SCF"/>
    <s v="Z1104018001"/>
    <d v="2015-03-26T00:00:00"/>
    <m/>
    <m/>
    <s v="SI / SI"/>
    <s v="PRESIDIO OSPEDALIERO CIACCIO"/>
    <m/>
    <s v="TERAPIA ANTALGICA"/>
    <s v="-"/>
    <s v="DONAZIONE"/>
    <n v="0"/>
    <m/>
    <s v="SONDA ECOGRAFICA"/>
    <s v="C"/>
    <n v="0.08"/>
    <n v="5000"/>
    <n v="1"/>
    <m/>
    <n v="400"/>
    <m/>
  </r>
  <r>
    <x v="1"/>
    <x v="1"/>
    <s v="ao cz"/>
    <n v="4164"/>
    <n v="5010"/>
    <s v="DOCKING STATION"/>
    <s v="B2"/>
    <m/>
    <s v="GE"/>
    <s v="NZ DOC"/>
    <s v="V1250241"/>
    <s v="DOT"/>
    <m/>
    <d v="2015-03-26T00:00:00"/>
    <d v="2015-03-26T00:00:00"/>
    <m/>
    <s v="SI / SI"/>
    <s v="PRESIDIO OSPEDALIERO CIACCIO"/>
    <m/>
    <s v="TERAPIA ANTALGICA"/>
    <s v="-"/>
    <s v="DONAZIONE"/>
    <n v="0"/>
    <m/>
    <s v="CONTROLLO PER POMPE DI INFUSIONE, SISTEMA DI"/>
    <s v="E"/>
    <n v="0.04"/>
    <n v="2000"/>
    <n v="1"/>
    <m/>
    <n v="80"/>
    <m/>
  </r>
  <r>
    <x v="1"/>
    <x v="1"/>
    <s v="ao cz"/>
    <n v="4165"/>
    <n v="5011"/>
    <s v="SONDA ECOGRAFICA"/>
    <m/>
    <m/>
    <s v="TOSHIBA MEDICAL SYSTEMS"/>
    <s v="PLM-703AT"/>
    <s v="TDA1432176"/>
    <s v="SCF"/>
    <s v="Z1104018001"/>
    <d v="2015-04-13T00:00:00"/>
    <d v="2016-06-14T00:00:00"/>
    <m/>
    <s v="SI / SI"/>
    <s v="PRESIDIO OSPEDALIERO PUGLIESE"/>
    <m/>
    <s v="MEDICINA GENERALE DONNE"/>
    <s v="-"/>
    <s v="PROPRIETA'"/>
    <n v="4294"/>
    <m/>
    <s v="SONDA ECOGRAFICA"/>
    <s v="C"/>
    <n v="0.08"/>
    <n v="5000"/>
    <n v="1"/>
    <m/>
    <n v="400"/>
    <m/>
  </r>
  <r>
    <x v="1"/>
    <x v="1"/>
    <s v="ao cz"/>
    <n v="4166"/>
    <n v="5012"/>
    <s v="PERSONAL COMPUTER"/>
    <m/>
    <m/>
    <s v="BIOS"/>
    <s v="HI PRO"/>
    <n v="32960"/>
    <s v="1PM"/>
    <m/>
    <m/>
    <d v="2017-07-10T00:00:00"/>
    <m/>
    <s v="SI / SI"/>
    <s v="PRESIDIO OSPEDALIERO PUGLIESE"/>
    <m/>
    <s v="UTIC -  AMB. ECOCARDIOGRAFIA"/>
    <s v="-"/>
    <s v="PROPRIETA'"/>
    <n v="0"/>
    <m/>
    <s v="PERSONAL COMPUTER"/>
    <s v="F"/>
    <n v="0.03"/>
    <n v="1500"/>
    <n v="1"/>
    <m/>
    <n v="45"/>
    <m/>
  </r>
  <r>
    <x v="1"/>
    <x v="1"/>
    <s v="ao cz"/>
    <n v="4167"/>
    <n v="5013"/>
    <s v="FIBRORINOLARINGOSCOPIO FLESSIBILE"/>
    <m/>
    <m/>
    <s v="STORZ KARL GMBH &amp; CO KG"/>
    <s v="11101SK2"/>
    <n v="2817101"/>
    <s v="NFS"/>
    <s v="Z12021005"/>
    <m/>
    <m/>
    <m/>
    <s v="SI / SI"/>
    <s v="PRESIDIO OSPEDALIERO PUGLIESE"/>
    <m/>
    <s v="OTORINOLARINGOIATRIA"/>
    <s v="-"/>
    <s v="PROPRIETA'"/>
    <n v="0"/>
    <m/>
    <s v="NASO FARINGO/LARINGOSCOPIO"/>
    <s v="A"/>
    <n v="0.12"/>
    <n v="3333.3333333333335"/>
    <n v="1"/>
    <m/>
    <n v="400"/>
    <m/>
  </r>
  <r>
    <x v="1"/>
    <x v="1"/>
    <s v="ao cz"/>
    <n v="4168"/>
    <n v="5014"/>
    <s v="FIBRORINOLARINGOSCOPIO FLESSIBILE"/>
    <m/>
    <m/>
    <s v="STORZ KARL GMBH &amp; CO KG"/>
    <s v="11101SK2"/>
    <n v="2824749"/>
    <s v="NFS"/>
    <s v="Z12021005"/>
    <m/>
    <m/>
    <m/>
    <s v="SI / SI"/>
    <s v="PRESIDIO OSPEDALIERO PUGLIESE"/>
    <m/>
    <s v="OTORINOLARINGOIATRIA"/>
    <s v="-"/>
    <s v="PROPRIETA'"/>
    <n v="0"/>
    <m/>
    <s v="NASO FARINGO/LARINGOSCOPIO"/>
    <s v="A"/>
    <n v="0.12"/>
    <n v="3333.3333333333335"/>
    <n v="1"/>
    <m/>
    <n v="400"/>
    <m/>
  </r>
  <r>
    <x v="1"/>
    <x v="1"/>
    <s v="ao cz"/>
    <n v="4169"/>
    <n v="5015"/>
    <s v="FIBRORINOLARINGOSCOPIO FLESSIBILE"/>
    <m/>
    <m/>
    <s v="STORZ KARL GMBH &amp; CO KG"/>
    <s v="11101SK2"/>
    <n v="2824625"/>
    <s v="NFS"/>
    <s v="Z12021005"/>
    <m/>
    <m/>
    <m/>
    <s v="SI / SI"/>
    <s v="PRESIDIO OSPEDALIERO PUGLIESE"/>
    <m/>
    <s v="OTORINOLARINGOIATRIA"/>
    <s v="-"/>
    <s v="PROPRIETA'"/>
    <n v="0"/>
    <m/>
    <s v="NASO FARINGO/LARINGOSCOPIO"/>
    <s v="A"/>
    <n v="0.12"/>
    <n v="3333.3333333333335"/>
    <n v="1"/>
    <m/>
    <n v="400"/>
    <m/>
  </r>
  <r>
    <x v="1"/>
    <x v="1"/>
    <s v="ao cz"/>
    <n v="4170"/>
    <n v="5016"/>
    <s v="VENTILATORE POLMONARE PER USO OSPEDALIERO"/>
    <m/>
    <m/>
    <s v="ACUTRONIC MEDICAL SYSTEMS AG"/>
    <s v="FABIAN HFO"/>
    <s v="AH18EB-00473"/>
    <s v="VPO"/>
    <s v="Z12030105"/>
    <d v="2015-06-16T00:00:00"/>
    <m/>
    <m/>
    <s v="SI / SI"/>
    <s v="PRESIDIO OSPEDALIERO PUGLIESE"/>
    <m/>
    <s v="PATOLOGIA NEONATALE - UTIN"/>
    <s v="-"/>
    <s v="PROPRIETA'"/>
    <n v="31720"/>
    <m/>
    <s v="VENTILATORE POLMONARE PER USO OSPEDALIERO"/>
    <s v="C"/>
    <n v="0.08"/>
    <n v="20000"/>
    <n v="1"/>
    <m/>
    <n v="1600"/>
    <m/>
  </r>
  <r>
    <x v="1"/>
    <x v="1"/>
    <s v="ao cz"/>
    <n v="4171"/>
    <n v="5021"/>
    <s v="ANESTESIA, APPARECCHIO PER"/>
    <m/>
    <m/>
    <s v="PHILIPS DAMECA MEDICAL"/>
    <s v="MRI 508"/>
    <s v="MRI5087201"/>
    <s v="ANS"/>
    <s v="Z1203010101"/>
    <d v="2015-10-21T00:00:00"/>
    <d v="2015-10-21T00:00:00"/>
    <m/>
    <s v="SI / SI"/>
    <s v="PRESIDIO OSPEDALIERO CIACCIO"/>
    <m/>
    <s v="RADIOLOGIA"/>
    <s v="-"/>
    <s v="PROPRIETA'"/>
    <n v="23790"/>
    <m/>
    <s v="ANESTESIA, APPARECCHIO PER"/>
    <s v="C"/>
    <n v="0.08"/>
    <n v="20000"/>
    <n v="1"/>
    <m/>
    <n v="1600"/>
    <m/>
  </r>
  <r>
    <x v="1"/>
    <x v="1"/>
    <s v="ao cz"/>
    <n v="4172"/>
    <n v="5023"/>
    <s v="ANGIOGRAFIA DIGITALE, SISTEMA PER"/>
    <m/>
    <m/>
    <s v="SIEMENS AG"/>
    <s v="AXIOM ARTIS ZEE FLOOR"/>
    <n v="3832"/>
    <s v="ADG"/>
    <s v="Z110301"/>
    <m/>
    <m/>
    <m/>
    <s v="SI / SI"/>
    <s v="PRESIDIO OSPEDALIERO PUGLIESE"/>
    <m/>
    <s v="UTIC  - EMODINAMICA"/>
    <s v="-"/>
    <s v="PROPRIETA'"/>
    <n v="0"/>
    <m/>
    <s v="ANGIOGRAFO"/>
    <s v="A"/>
    <n v="0.12"/>
    <n v="350000"/>
    <n v="1"/>
    <m/>
    <n v="42000"/>
    <m/>
  </r>
  <r>
    <x v="1"/>
    <x v="1"/>
    <s v="ao cz"/>
    <n v="4173"/>
    <n v="5024"/>
    <s v="MONITOR PER PERSONAL COMPUTER"/>
    <s v="B2"/>
    <m/>
    <s v="EIZO NANAO CORP"/>
    <s v="FLEXSCAN S1910"/>
    <n v="41168087"/>
    <s v="1SM"/>
    <m/>
    <m/>
    <d v="2017-06-05T00:00:00"/>
    <m/>
    <s v="SI / SI"/>
    <s v="PRESIDIO OSPEDALIERO PUGLIESE"/>
    <m/>
    <s v="UTIC  - EMODINAMIC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4174"/>
    <n v="5025"/>
    <s v="MONITOR PER PERSONAL COMPUTER"/>
    <s v="B3"/>
    <m/>
    <s v="SIEMENS AG"/>
    <s v="DSB 1906"/>
    <s v="HXW1001851"/>
    <s v="1SM"/>
    <m/>
    <m/>
    <m/>
    <m/>
    <s v="SI / SI"/>
    <s v="PRESIDIO OSPEDALIERO PUGLIESE"/>
    <m/>
    <s v="UTIC  - EMODINAMIC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4175"/>
    <n v="5026"/>
    <s v="MONITOR PER PERSONAL COMPUTER"/>
    <s v="B4"/>
    <m/>
    <s v="SIEMENS AG"/>
    <s v="DSB 1906"/>
    <s v="HXWD001680"/>
    <s v="1SM"/>
    <m/>
    <m/>
    <m/>
    <m/>
    <s v="SI / SI"/>
    <s v="PRESIDIO OSPEDALIERO PUGLIESE"/>
    <m/>
    <s v="UTIC  - EMODINAMIC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4176"/>
    <n v="5027"/>
    <s v="TAVOLO PER ANGIOGRAFIA"/>
    <s v="B5"/>
    <m/>
    <s v="SIEMENS AG"/>
    <n v="10047869"/>
    <n v="2939"/>
    <s v="TAA"/>
    <s v="Z11039020"/>
    <m/>
    <m/>
    <m/>
    <s v="SI / SI"/>
    <s v="PRESIDIO OSPEDALIERO PUGLIESE"/>
    <m/>
    <s v="UTIC  - EMODINAMICA"/>
    <s v="-"/>
    <s v="PROPRIETA'"/>
    <n v="0"/>
    <m/>
    <s v="TAVOLO PER ANGIOGRAFIA"/>
    <s v="A"/>
    <n v="0.12"/>
    <n v="0"/>
    <n v="1"/>
    <m/>
    <n v="0"/>
    <m/>
  </r>
  <r>
    <x v="1"/>
    <x v="1"/>
    <s v="ao cz"/>
    <n v="4177"/>
    <n v="5028"/>
    <s v="ALIMENTATORE"/>
    <s v="B6"/>
    <m/>
    <s v="SIEMENS AG"/>
    <n v="10141018"/>
    <n v="1148"/>
    <s v="AIM"/>
    <m/>
    <m/>
    <m/>
    <m/>
    <s v="SI / SI"/>
    <s v="PRESIDIO OSPEDALIERO PUGLIESE"/>
    <m/>
    <s v="UTIC  - EMODINAMICA"/>
    <s v="-"/>
    <s v="PROPRIETA'"/>
    <n v="0"/>
    <m/>
    <s v="ALIMENTATORE"/>
    <s v="F"/>
    <n v="0.03"/>
    <n v="1511.3"/>
    <n v="1"/>
    <m/>
    <n v="45.338999999999999"/>
    <m/>
  </r>
  <r>
    <x v="1"/>
    <x v="1"/>
    <s v="ao cz"/>
    <n v="4178"/>
    <n v="5029"/>
    <s v="TRASFORMATORE D'ISOLAMENTO PER SISTEMI ELETTROMEDICALI"/>
    <s v="B7"/>
    <m/>
    <s v="TOROID CORP"/>
    <s v="ISB 100W"/>
    <s v="C842"/>
    <s v="TSI"/>
    <m/>
    <m/>
    <d v="2017-06-05T00:00:00"/>
    <m/>
    <s v="SI / SI"/>
    <s v="PRESIDIO OSPEDALIERO PUGLIESE"/>
    <m/>
    <s v="UTIC  - EMODINAMICA"/>
    <s v="-"/>
    <s v="PROPRIETA'"/>
    <n v="0"/>
    <m/>
    <s v="TRASFORMATORE DI ISOLAMENTO PER APPARECCHIATURA BIOMEDICA"/>
    <s v="D"/>
    <n v="0.06"/>
    <n v="0"/>
    <n v="1"/>
    <m/>
    <n v="0"/>
    <m/>
  </r>
  <r>
    <x v="1"/>
    <x v="1"/>
    <s v="ao cz"/>
    <n v="4179"/>
    <n v="5030"/>
    <s v="UMIDIFICATORE"/>
    <m/>
    <m/>
    <s v="GGM"/>
    <s v="HUMIDOFLO"/>
    <s v="15012EI010-024"/>
    <s v="UMI"/>
    <m/>
    <d v="2015-05-25T00:00:00"/>
    <d v="2015-05-25T00:00:00"/>
    <m/>
    <s v="SI / SI"/>
    <s v="PRESIDIO OSPEDALIERO PUGLIESE"/>
    <m/>
    <s v="ANESTESIA E RIANIMAZIONE"/>
    <s v="-"/>
    <s v="PROPRIETA'"/>
    <n v="0"/>
    <m/>
    <s v="UMIDIFICATORE"/>
    <s v="E"/>
    <n v="0.04"/>
    <n v="1600"/>
    <n v="1"/>
    <m/>
    <n v="64"/>
    <m/>
  </r>
  <r>
    <x v="1"/>
    <x v="1"/>
    <s v="ao cz"/>
    <n v="4180"/>
    <n v="5031"/>
    <s v="UMIDIFICATORE"/>
    <m/>
    <m/>
    <s v="GGM"/>
    <s v="HUMIDOFLO"/>
    <s v="15012EI010-021"/>
    <s v="UMI"/>
    <m/>
    <d v="2015-05-25T00:00:00"/>
    <d v="2015-05-25T00:00:00"/>
    <m/>
    <s v="SI / SI"/>
    <s v="PRESIDIO OSPEDALIERO PUGLIESE"/>
    <m/>
    <s v="ANESTESIA E RIANIMAZIONE"/>
    <s v="-"/>
    <s v="PROPRIETA'"/>
    <n v="0"/>
    <m/>
    <s v="UMIDIFICATORE"/>
    <s v="E"/>
    <n v="0.04"/>
    <n v="1600"/>
    <n v="1"/>
    <m/>
    <n v="64"/>
    <m/>
  </r>
  <r>
    <x v="1"/>
    <x v="1"/>
    <s v="ao cz"/>
    <n v="4181"/>
    <n v="5032"/>
    <s v="AMPLIFICATORE DI SEQUENZE NUCLEOTIDICHE"/>
    <m/>
    <m/>
    <s v="APPLIED BIOSYSTEMS INC"/>
    <s v="VERITI 96-WELL THERMAL CYCLER 0.2ML"/>
    <n v="2990226741"/>
    <s v="SNA"/>
    <s v="W02039006"/>
    <d v="2015-05-27T00:00:00"/>
    <d v="2015-05-27T00:00:00"/>
    <m/>
    <s v="SI / SI"/>
    <s v="PRESIDIO OSPEDALIERO PUGLIESE"/>
    <m/>
    <s v="LABORATORIO BIOLOGIA MOLECOLARE"/>
    <s v="-"/>
    <s v="PROPRIETA'"/>
    <n v="6636.8"/>
    <m/>
    <s v="AMPLIFICATORE DI SEQUENZE NUCLEOTIDICHE"/>
    <s v="B"/>
    <n v="0.1"/>
    <n v="15607.38"/>
    <n v="1"/>
    <m/>
    <n v="1560.7380000000001"/>
    <m/>
  </r>
  <r>
    <x v="1"/>
    <x v="1"/>
    <s v="ao cz"/>
    <n v="4182"/>
    <n v="5033"/>
    <s v="VENTILATORE POLMONARE PER USO OSPEDALIERO"/>
    <m/>
    <m/>
    <s v="ACUTRONIC MEDICAL SYSTEMS AG"/>
    <s v="FABIAN + NCPAP"/>
    <s v="AN11DD-1056"/>
    <s v="VPO"/>
    <s v="Z12030105"/>
    <d v="2015-06-03T00:00:00"/>
    <d v="2015-06-03T00:00:00"/>
    <m/>
    <s v="SI / SI"/>
    <s v="PRESIDIO OSPEDALIERO PUGLIESE"/>
    <m/>
    <s v="PATOLOGIA NEONATALE - UTIN"/>
    <s v="-"/>
    <s v="PROPRIETA'"/>
    <n v="43334.400000000001"/>
    <m/>
    <s v="VENTILATORE POLMONARE PER USO OSPEDALIERO"/>
    <s v="C"/>
    <n v="0.08"/>
    <n v="20000"/>
    <n v="1"/>
    <m/>
    <n v="1600"/>
    <m/>
  </r>
  <r>
    <x v="1"/>
    <x v="1"/>
    <s v="ao cz"/>
    <n v="4183"/>
    <n v="5034"/>
    <s v="VENTILATORE POLMONARE PER USO OSPEDALIERO"/>
    <m/>
    <m/>
    <s v="ACUTRONIC MEDICAL SYSTEMS AG"/>
    <s v="FABIAN + NCPAP"/>
    <s v="AN11DD-1057"/>
    <s v="VPO"/>
    <s v="Z12030105"/>
    <d v="2015-06-03T00:00:00"/>
    <d v="2015-06-03T00:00:00"/>
    <m/>
    <s v="SI / SI"/>
    <s v="PRESIDIO OSPEDALIERO PUGLIESE"/>
    <m/>
    <s v="PATOLOGIA NEONATALE - UTIN"/>
    <s v="-"/>
    <s v="PROPRIETA'"/>
    <n v="43334.400000000001"/>
    <m/>
    <s v="VENTILATORE POLMONARE PER USO OSPEDALIERO"/>
    <s v="C"/>
    <n v="0.08"/>
    <n v="20000"/>
    <n v="1"/>
    <m/>
    <n v="1600"/>
    <m/>
  </r>
  <r>
    <x v="1"/>
    <x v="1"/>
    <s v="ao cz"/>
    <n v="4184"/>
    <n v="5035"/>
    <s v="VENTILATORE POLMONARE PER USO OSPEDALIERO"/>
    <m/>
    <m/>
    <s v="ACUTRONIC MEDICAL SYSTEMS AG"/>
    <s v="FABIAN + NCPAP"/>
    <s v="AN11DD-1058"/>
    <s v="VPO"/>
    <s v="Z12030105"/>
    <d v="2015-06-03T00:00:00"/>
    <d v="2015-06-03T00:00:00"/>
    <m/>
    <s v="SI / SI"/>
    <s v="PRESIDIO OSPEDALIERO PUGLIESE"/>
    <m/>
    <s v="PATOLOGIA NEONATALE - UTIN"/>
    <s v="-"/>
    <s v="PROPRIETA'"/>
    <n v="43334.400000000001"/>
    <m/>
    <s v="VENTILATORE POLMONARE PER USO OSPEDALIERO"/>
    <s v="C"/>
    <n v="0.08"/>
    <n v="20000"/>
    <n v="1"/>
    <m/>
    <n v="1600"/>
    <m/>
  </r>
  <r>
    <x v="1"/>
    <x v="1"/>
    <s v="ao cz"/>
    <n v="4185"/>
    <n v="5036"/>
    <s v="IRRIGATORE"/>
    <m/>
    <m/>
    <s v="SOCOMED"/>
    <s v="ESC 230"/>
    <s v="0604-072"/>
    <s v="IRR"/>
    <s v="Z12019007"/>
    <m/>
    <d v="2016-12-21T00:00:00"/>
    <m/>
    <s v="SI / SI"/>
    <s v="PRESIDIO OSPEDALIERO PUGLIESE"/>
    <m/>
    <s v="NUOVO BLOCCO OPERATORIO"/>
    <s v="-"/>
    <s v="PROPRIETA'"/>
    <n v="0"/>
    <m/>
    <s v="IRRIGATORE"/>
    <s v="E"/>
    <n v="0.04"/>
    <n v="3000"/>
    <n v="1"/>
    <m/>
    <n v="120"/>
    <m/>
  </r>
  <r>
    <x v="1"/>
    <x v="1"/>
    <s v="ao cz"/>
    <n v="4186"/>
    <n v="5037"/>
    <s v="ABLATORE PER ARTERIECTOMIA"/>
    <m/>
    <m/>
    <s v="BOSTON SCIENTIFIC CORP"/>
    <s v="METRIQ"/>
    <n v="111814020"/>
    <s v="ABA"/>
    <s v="Z120101"/>
    <d v="2015-06-08T00:00:00"/>
    <d v="2014-06-08T00:00:00"/>
    <m/>
    <s v="SI / SI"/>
    <s v="PRESIDIO OSPEDALIERO PUGLIESE"/>
    <m/>
    <s v="UTIC  - EMODINAMICA"/>
    <s v="-"/>
    <s v="PROPRIETA'"/>
    <n v="0"/>
    <m/>
    <s v="ABLATORE PER ARTERIECTOMIA"/>
    <s v="D"/>
    <n v="0.06"/>
    <n v="25000"/>
    <n v="1"/>
    <m/>
    <n v="1500"/>
    <m/>
  </r>
  <r>
    <x v="1"/>
    <x v="1"/>
    <s v="ao cz"/>
    <n v="4187"/>
    <n v="5038"/>
    <s v="ABLAZIONE CARDIACA A RADIOFREQUENZA, APPARECCHIO PER"/>
    <m/>
    <m/>
    <s v="BOSTON SCIENTIFIC CORP"/>
    <s v="MAESTRO 4000"/>
    <s v="MP0033"/>
    <s v="ABH"/>
    <m/>
    <d v="2015-06-08T00:00:00"/>
    <d v="2015-06-08T00:00:00"/>
    <m/>
    <s v="SI / SI"/>
    <s v="PRESIDIO OSPEDALIERO PUGLIESE"/>
    <m/>
    <s v="UTIC  - EMODINAMICA"/>
    <s v="-"/>
    <s v="PROPRIETA'"/>
    <n v="0"/>
    <m/>
    <s v="ABLAZIONE CARDIACA A RADIOFREQUENZA, APPARECCHIO PER"/>
    <s v="D"/>
    <n v="0.06"/>
    <n v="18238.015100000001"/>
    <n v="1"/>
    <m/>
    <n v="1094.280906"/>
    <m/>
  </r>
  <r>
    <x v="1"/>
    <x v="1"/>
    <s v="ao cz"/>
    <n v="4188"/>
    <n v="5039"/>
    <s v="WORKSTATION DIAGNOSTICA PER IMMAGINI"/>
    <s v="B2"/>
    <m/>
    <s v="ADVANTECH"/>
    <s v="POC 174"/>
    <s v="TP00663700"/>
    <s v="WSD"/>
    <s v="Z11069005"/>
    <d v="2015-07-09T00:00:00"/>
    <m/>
    <m/>
    <s v="SI / SI"/>
    <s v="PRESIDIO OSPEDALIERO PUGLIESE"/>
    <m/>
    <s v="NUOVO BLOCCO OPERATORIO"/>
    <s v="-"/>
    <s v="PROPRIETA'"/>
    <m/>
    <m/>
    <s v="WORKSTATION DIAGNOSTICA PER IMMAGINI"/>
    <s v="A"/>
    <n v="0.12"/>
    <n v="15000"/>
    <n v="1"/>
    <m/>
    <n v="1800"/>
    <m/>
  </r>
  <r>
    <x v="1"/>
    <x v="1"/>
    <s v="ao cz"/>
    <n v="4189"/>
    <n v="5040"/>
    <s v="DOSIMETRO"/>
    <s v="B3"/>
    <m/>
    <s v="PTW FREIBURG GMBH"/>
    <s v="UNIDOS"/>
    <n v="50184"/>
    <s v="DSI"/>
    <s v="Z119002"/>
    <d v="2015-07-09T00:00:00"/>
    <m/>
    <m/>
    <s v="SI / SI"/>
    <s v="PRESIDIO OSPEDALIERO PUGLIESE"/>
    <m/>
    <s v="NUOVO BLOCCO OPERATORIO"/>
    <s v="-"/>
    <s v="PROPRIETA'"/>
    <m/>
    <m/>
    <s v="DOSIMETRO"/>
    <s v="D"/>
    <n v="0.06"/>
    <n v="2943.8"/>
    <n v="1"/>
    <m/>
    <n v="176.62800000000001"/>
    <m/>
  </r>
  <r>
    <x v="1"/>
    <x v="1"/>
    <s v="ao cz"/>
    <n v="4190"/>
    <n v="5041"/>
    <s v="RADIOTERAPIA, APPARECCHIO PER"/>
    <s v="B4"/>
    <m/>
    <s v="CARL ZEISS MEDITEC AG"/>
    <s v="PRS 500"/>
    <s v="304534-7000-338"/>
    <s v="RAT"/>
    <m/>
    <d v="2015-07-09T00:00:00"/>
    <m/>
    <m/>
    <s v="SI / SI"/>
    <s v="PRESIDIO OSPEDALIERO PUGLIESE"/>
    <m/>
    <s v="NUOVO BLOCCO OPERATORIO"/>
    <s v="-"/>
    <s v="PROPRIETA'"/>
    <m/>
    <m/>
    <s v="RADIOTERAPIA, APPARECCHIO PER"/>
    <s v="A"/>
    <n v="0.12"/>
    <n v="29732.29"/>
    <n v="1"/>
    <m/>
    <n v="3567.8748000000001"/>
    <m/>
  </r>
  <r>
    <x v="1"/>
    <x v="1"/>
    <s v="ao cz"/>
    <n v="4191"/>
    <n v="5042"/>
    <s v="ACCELERATORE LINEARE PER RADIOTERAPIA INTRAOPERATORIA"/>
    <m/>
    <m/>
    <s v="CARL ZEISS MEDITEC AG"/>
    <s v="INTRABEAM"/>
    <s v="1096-945"/>
    <s v="RTP"/>
    <s v="Z11010104"/>
    <d v="2015-07-09T00:00:00"/>
    <m/>
    <m/>
    <s v="SI / SI"/>
    <s v="PRESIDIO OSPEDALIERO CIACCIO"/>
    <m/>
    <s v="RADIOTERAPIA"/>
    <s v="-"/>
    <s v="PROPRIETA'"/>
    <n v="543000"/>
    <m/>
    <s v="RADIOTERAPIA INTRAOPERATORIA, APPARECCHIO PER"/>
    <s v="A"/>
    <n v="0.12"/>
    <n v="543000"/>
    <n v="1"/>
    <m/>
    <n v="65160"/>
    <m/>
  </r>
  <r>
    <x v="1"/>
    <x v="1"/>
    <s v="ao cz"/>
    <n v="4192"/>
    <n v="5043"/>
    <s v="SISTEMA TELEVISIVO PER ENDOSCOPIA"/>
    <m/>
    <m/>
    <s v="OLYMPUS MEDICAL SYSTEMS CORP"/>
    <s v="CV-190"/>
    <n v="7502193"/>
    <s v="STE"/>
    <s v="Z12020401"/>
    <d v="2015-06-16T00:00:00"/>
    <m/>
    <m/>
    <s v="SI / SI"/>
    <s v="PRESIDIO OSPEDALIERO PUGLIESE"/>
    <m/>
    <s v="ENDOSCOPIA DIGESTIVA"/>
    <s v="-"/>
    <s v="PROPRIETA'"/>
    <n v="17385"/>
    <m/>
    <s v="SISTEMA TELEVISIVO PER ENDOSCOPIA"/>
    <s v="C"/>
    <n v="0.08"/>
    <n v="10000"/>
    <n v="1"/>
    <m/>
    <n v="800"/>
    <m/>
  </r>
  <r>
    <x v="1"/>
    <x v="1"/>
    <s v="ao cz"/>
    <n v="4193"/>
    <n v="5044"/>
    <s v="SISTEMA TELEVISIVO PER ENDOSCOPIA"/>
    <m/>
    <m/>
    <s v="OLYMPUS MEDICAL SYSTEMS CORP"/>
    <s v="CV-190"/>
    <n v="7550720"/>
    <s v="STE"/>
    <s v="Z12020401"/>
    <d v="2015-06-16T00:00:00"/>
    <m/>
    <m/>
    <s v="SI / SI"/>
    <s v="PRESIDIO OSPEDALIERO PUGLIESE"/>
    <m/>
    <s v="ENDOSCOPIA DIGESTIVA"/>
    <s v="-"/>
    <s v="PROPRIETA'"/>
    <n v="11620.5"/>
    <m/>
    <s v="SISTEMA TELEVISIVO PER ENDOSCOPIA"/>
    <s v="C"/>
    <n v="0.08"/>
    <n v="10000"/>
    <n v="1"/>
    <m/>
    <n v="800"/>
    <m/>
  </r>
  <r>
    <x v="1"/>
    <x v="1"/>
    <s v="ao cz"/>
    <n v="4194"/>
    <n v="5045"/>
    <s v="MONITOR TELEVISIVO PER BIOIMMAGINI"/>
    <m/>
    <m/>
    <s v="OLYMPUS MEDICAL SYSTEMS CORP"/>
    <s v="OEV-262H"/>
    <n v="7520191"/>
    <s v="MTV"/>
    <s v="Z119008"/>
    <d v="2015-06-16T00:00:00"/>
    <m/>
    <m/>
    <s v="SI / SI"/>
    <s v="PRESIDIO OSPEDALIERO PUGLIESE"/>
    <m/>
    <s v="ENDOSCOPIA DIGESTIVA"/>
    <s v="-"/>
    <s v="PROPRIETA'"/>
    <n v="6954"/>
    <m/>
    <s v="MONITOR TELEVISIVO PER BIOIMMAGINI"/>
    <s v="F"/>
    <n v="0.03"/>
    <n v="2666.666666666667"/>
    <n v="1"/>
    <m/>
    <n v="80"/>
    <m/>
  </r>
  <r>
    <x v="1"/>
    <x v="1"/>
    <s v="ao cz"/>
    <n v="4195"/>
    <n v="5046"/>
    <s v="VIDEOCOLEDOCOSCOPIO"/>
    <m/>
    <m/>
    <s v="OLYMPUS MEDICAL SYSTEMS CORP"/>
    <s v="CHF-V"/>
    <n v="2440714"/>
    <s v="VDL"/>
    <s v="Z12020507"/>
    <d v="2015-06-16T00:00:00"/>
    <m/>
    <m/>
    <s v="SI / SI"/>
    <s v="PRESIDIO OSPEDALIERO PUGLIESE"/>
    <m/>
    <s v="ENDOSCOPIA DIGESTIVA"/>
    <s v="-"/>
    <s v="PROPRIETA'"/>
    <n v="19520"/>
    <m/>
    <s v="VIDEOCOLEDOCOSCOPIO"/>
    <s v="A"/>
    <n v="0.12"/>
    <n v="19520"/>
    <n v="1"/>
    <m/>
    <n v="2342.4"/>
    <m/>
  </r>
  <r>
    <x v="1"/>
    <x v="1"/>
    <s v="ao cz"/>
    <n v="4197"/>
    <n v="5048"/>
    <s v="DEFIBRILLATORE SEMI-AUTOMATICO ESTERNO"/>
    <m/>
    <m/>
    <s v="PHILIPS HEALTHCARE"/>
    <s v="HEARTSTART XL+"/>
    <s v="US41412519"/>
    <s v="DEX"/>
    <m/>
    <m/>
    <d v="2017-03-09T00:00:00"/>
    <m/>
    <s v="SI / SI"/>
    <s v="PRESIDIO OSPEDALIERO PUGLIESE"/>
    <m/>
    <s v="RADIOLOGIA - RISONANZA MAGNETICA"/>
    <s v="-"/>
    <s v="PROPRIETA'"/>
    <n v="0"/>
    <m/>
    <s v="DEFIBRILLATORI SEMI-AUTOMATICI"/>
    <s v="C"/>
    <n v="0.08"/>
    <n v="1000"/>
    <n v="1"/>
    <m/>
    <n v="80"/>
    <m/>
  </r>
  <r>
    <x v="1"/>
    <x v="1"/>
    <s v="ao cz"/>
    <n v="4199"/>
    <n v="5050"/>
    <s v="MONITOR TELEVISIVO PER BIOIMMAGINI"/>
    <m/>
    <m/>
    <s v="NDS SURGICAL IMAGING"/>
    <s v="ENDOVUE 19&quot;"/>
    <s v="06-69532"/>
    <s v="MTV"/>
    <s v="Z119008"/>
    <m/>
    <d v="2016-11-29T00:00:00"/>
    <m/>
    <s v="SI / SI"/>
    <s v="PRESIDIO OSPEDALIERO PUGLIESE"/>
    <m/>
    <s v="ENDOSCOPIA DIGESTIV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4200"/>
    <n v="5051"/>
    <s v="MASSAGGIATORE ELETTROMECCANICO"/>
    <m/>
    <m/>
    <s v="IDIAG AG"/>
    <s v="SPINALMOUSE"/>
    <s v="200217-1647"/>
    <s v="MGI"/>
    <m/>
    <m/>
    <d v="2016-05-23T00:00:00"/>
    <m/>
    <s v="SI / SI"/>
    <s v="PRESIDIO OSPEDALIERO PUGLIESE"/>
    <m/>
    <s v="PEDIATRIA"/>
    <s v="-"/>
    <s v="DONAZIONE"/>
    <n v="0"/>
    <m/>
    <s v="VIBROMASSAGGIATORE"/>
    <s v="F"/>
    <n v="0.03"/>
    <n v="454.48207119874809"/>
    <n v="1"/>
    <m/>
    <n v="13.634462135962442"/>
    <m/>
  </r>
  <r>
    <x v="1"/>
    <x v="1"/>
    <s v="ao cz"/>
    <n v="4201"/>
    <n v="5052"/>
    <s v="TOPOGRAFO CORNEALE COMPUTERIZZATO"/>
    <m/>
    <m/>
    <s v="NIDEK CO LTD"/>
    <s v="OPD SCAN III"/>
    <n v="440630"/>
    <s v="TCC"/>
    <s v="Z12120123"/>
    <d v="2015-07-17T00:00:00"/>
    <d v="2015-07-17T00:00:00"/>
    <m/>
    <s v="SI / SI"/>
    <s v="PRESIDIO OSPEDALIERO PUGLIESE"/>
    <m/>
    <s v="OCULISTICA - AMBULATORIO"/>
    <s v="-"/>
    <s v="PROPRIETA'"/>
    <n v="51200"/>
    <m/>
    <s v="TOPOGRAFO CORNEALE COMPUTERIZZATO"/>
    <s v="C"/>
    <n v="0.08"/>
    <n v="15000"/>
    <n v="1"/>
    <m/>
    <n v="1200"/>
    <m/>
  </r>
  <r>
    <x v="1"/>
    <x v="1"/>
    <s v="ao cz"/>
    <n v="4202"/>
    <n v="5053"/>
    <s v="TAVOLI PORTA-STRUMENTI OFTALMOLOGICI"/>
    <s v="B2"/>
    <m/>
    <s v="ELLEGI MEDICAL OPTICS SRL"/>
    <s v="AT-20"/>
    <s v="14100827CP31AT2002"/>
    <s v="TAR"/>
    <s v="Z12129001"/>
    <d v="2015-07-17T00:00:00"/>
    <d v="2015-07-17T00:00:00"/>
    <m/>
    <s v="SI / SI"/>
    <s v="PRESIDIO OSPEDALIERO PUGLIESE"/>
    <m/>
    <s v="OCULISTICA - AMBULATORIO"/>
    <s v="-"/>
    <s v="PROPRIETA'"/>
    <n v="606.64"/>
    <m/>
    <s v="TAVOLI PORTA-STRUMENTI OFTALMOLOGICI"/>
    <s v="F"/>
    <n v="0.03"/>
    <n v="2666.6666666666665"/>
    <n v="1"/>
    <m/>
    <n v="79.999999999999986"/>
    <m/>
  </r>
  <r>
    <x v="1"/>
    <x v="1"/>
    <s v="ao cz"/>
    <n v="4203"/>
    <n v="5054"/>
    <s v="STAMPANTE PER COMPUTER"/>
    <s v="B3"/>
    <m/>
    <s v="SAMSUNG ELECTRONICS"/>
    <s v="SL-C410W"/>
    <s v="ZET5B8GG1E00BQJ"/>
    <s v="1SC"/>
    <m/>
    <d v="2015-07-17T00:00:00"/>
    <d v="2015-07-17T00:00:00"/>
    <m/>
    <s v="SI / SI"/>
    <s v="PRESIDIO OSPEDALIERO PUGLIESE"/>
    <m/>
    <s v="OCULISTICA - AMBULATORIO"/>
    <s v="-"/>
    <s v="PROPRIETA'"/>
    <n v="440"/>
    <m/>
    <s v="STAMPANTE PER COMPUTER"/>
    <s v="F"/>
    <n v="0.03"/>
    <n v="0"/>
    <n v="1"/>
    <m/>
    <n v="0"/>
    <m/>
  </r>
  <r>
    <x v="1"/>
    <x v="1"/>
    <s v="ao cz"/>
    <n v="4204"/>
    <n v="5055"/>
    <s v="LETTO PER DEGENZA ELETTRIFICATO"/>
    <m/>
    <m/>
    <s v="LINET SPOL SRO"/>
    <s v="ELEGANZA STANDARD"/>
    <n v="200900003734"/>
    <s v="LDF"/>
    <m/>
    <m/>
    <d v="2016-08-24T00:00:00"/>
    <m/>
    <s v="SI / SI"/>
    <s v="PRESIDIO OSPEDALIERO PUGLIESE"/>
    <m/>
    <s v="MEDICINA D'URGENZA"/>
    <s v="-"/>
    <s v="PROPRIETA'"/>
    <n v="0"/>
    <m/>
    <s v="LETTO PER DEGENZA ELETTRIFICATO"/>
    <s v="E"/>
    <n v="0.04"/>
    <n v="2000"/>
    <n v="1"/>
    <m/>
    <n v="80"/>
    <m/>
  </r>
  <r>
    <x v="1"/>
    <x v="1"/>
    <s v="ao cz"/>
    <n v="4205"/>
    <n v="5056"/>
    <s v="ETICHETTATRICE-STAMPANTE PER ETICHETTE"/>
    <m/>
    <m/>
    <s v="OPAL ASSOCIATES GMBH"/>
    <s v="OD5 + ECO"/>
    <n v="14121273"/>
    <s v="7ET"/>
    <m/>
    <d v="2015-10-06T00:00:00"/>
    <d v="2016-10-18T00:00:00"/>
    <m/>
    <s v="SI / SI"/>
    <s v="PRESIDIO OSPEDALIERO PUGLIESE"/>
    <m/>
    <s v="GASTROENTEROLOGIA"/>
    <s v="-"/>
    <s v="PROPRIETA'"/>
    <n v="17629"/>
    <m/>
    <s v="ETICHETTATRICE"/>
    <s v="F"/>
    <n v="0.03"/>
    <n v="475.74459999999999"/>
    <n v="1"/>
    <m/>
    <n v="14.272338"/>
    <m/>
  </r>
  <r>
    <x v="1"/>
    <x v="1"/>
    <s v="ao cz"/>
    <n v="4206"/>
    <n v="5057"/>
    <s v="LETTORE CODICE A BARRE"/>
    <m/>
    <m/>
    <s v="OLYMPUS MEDICAL SYSTEMS CORP"/>
    <s v="ENDOSCAN 2"/>
    <n v="18385"/>
    <s v="1BA"/>
    <m/>
    <m/>
    <d v="2016-10-18T00:00:00"/>
    <m/>
    <s v="SI / SI"/>
    <s v="PRESIDIO OSPEDALIERO PUGLIESE"/>
    <m/>
    <s v="GASTROENTEROLOGIA"/>
    <s v="-"/>
    <s v="PROPRIETA'"/>
    <n v="0"/>
    <m/>
    <s v="ACCESSORIO PERSONAL COMPUTER"/>
    <s v="F"/>
    <n v="0.03"/>
    <n v="200"/>
    <n v="1"/>
    <m/>
    <n v="6"/>
    <m/>
  </r>
  <r>
    <x v="1"/>
    <x v="1"/>
    <s v="ao cz"/>
    <n v="4207"/>
    <n v="5058"/>
    <s v="OSSIDO NITRICO ESPIRATO, MISURATORE PER"/>
    <m/>
    <m/>
    <s v="COSMED SRL"/>
    <s v="QUARK NO BREATH"/>
    <s v="CNB 000135"/>
    <s v="OAM"/>
    <m/>
    <m/>
    <m/>
    <m/>
    <s v="SI / SI"/>
    <s v="PRESIDIO OSPEDALIERO PUGLIESE"/>
    <m/>
    <m/>
    <s v="-"/>
    <s v="DONAZIONE"/>
    <n v="0"/>
    <m/>
    <s v="OSSIDO NITRICO ESPIRATO, MISURATORE PER"/>
    <s v="D"/>
    <n v="0.06"/>
    <n v="4000"/>
    <n v="1"/>
    <m/>
    <n v="240"/>
    <m/>
  </r>
  <r>
    <x v="1"/>
    <x v="1"/>
    <s v="ao cz"/>
    <n v="4208"/>
    <n v="5059"/>
    <s v="UMIDIFICATORE"/>
    <m/>
    <m/>
    <s v="BOURNS MEDICAL SYSTEMS INC"/>
    <s v="VH 620"/>
    <s v="GG23E1503023"/>
    <s v="UMI"/>
    <m/>
    <d v="2015-08-07T00:00:00"/>
    <d v="2015-08-07T00:00:00"/>
    <m/>
    <s v="SI / SI"/>
    <s v="PRESIDIO OSPEDALIERO PUGLIESE"/>
    <m/>
    <s v="PATOLOGIA NEONATALE - UTIN"/>
    <s v="-"/>
    <s v="PROPRIETA'"/>
    <n v="0"/>
    <m/>
    <s v="UMIDIFICATORE"/>
    <s v="E"/>
    <n v="0.04"/>
    <n v="1600"/>
    <n v="1"/>
    <m/>
    <n v="64"/>
    <m/>
  </r>
  <r>
    <x v="1"/>
    <x v="1"/>
    <s v="ao cz"/>
    <n v="4209"/>
    <n v="5060"/>
    <s v="FRIGORIFERO BIOLOGICO"/>
    <m/>
    <m/>
    <s v="KW APPARECCHI SCIENTIFICI SRL"/>
    <s v="KBSR 180 C"/>
    <s v="616CA12142"/>
    <s v="FBI"/>
    <m/>
    <m/>
    <d v="2016-08-26T00:00:00"/>
    <m/>
    <s v="SI / SI"/>
    <s v="PRESIDIO OSPEDALIERO PUGLIESE"/>
    <m/>
    <s v="PRONTO SOCCORSO"/>
    <s v="-"/>
    <s v="PROPRIETA'"/>
    <n v="0"/>
    <m/>
    <s v="FRIGORIFERO BIOLOGICO"/>
    <s v="E"/>
    <n v="0.04"/>
    <n v="6000"/>
    <n v="1"/>
    <m/>
    <n v="240"/>
    <m/>
  </r>
  <r>
    <x v="1"/>
    <x v="1"/>
    <s v="ao cz"/>
    <n v="4210"/>
    <n v="5061"/>
    <s v="AUTOCLAVE PER PICCOLI CARICHI"/>
    <m/>
    <m/>
    <s v="CBM SRL MEDICAL EQUIPMENT"/>
    <m/>
    <s v="81/0609"/>
    <s v="AUB"/>
    <s v="Z12011305"/>
    <m/>
    <m/>
    <m/>
    <s v="NO / NO"/>
    <m/>
    <m/>
    <m/>
    <s v="-"/>
    <s v="ALTRO ENTE"/>
    <n v="0"/>
    <m/>
    <s v="AUTOCLAVE PER PICCOLI CARICHI"/>
    <s v="C"/>
    <n v="0.08"/>
    <n v="2000"/>
    <n v="1"/>
    <m/>
    <n v="160"/>
    <m/>
  </r>
  <r>
    <x v="1"/>
    <x v="1"/>
    <s v="ao cz"/>
    <n v="4211"/>
    <n v="5062"/>
    <s v="MONITOR FETALE"/>
    <m/>
    <m/>
    <s v="PHILIPS HEALTHCARE"/>
    <s v="CTG7"/>
    <s v="CN34702286"/>
    <s v="MFE"/>
    <s v="Z12080101"/>
    <d v="2015-09-02T00:00:00"/>
    <d v="2015-09-02T00:00:00"/>
    <m/>
    <s v="SI / SI"/>
    <s v="PRESIDIO OSPEDALIERO PUGLIESE"/>
    <m/>
    <s v="GINECOLOGIA UNIVERSITARIA"/>
    <s v="-"/>
    <s v="PROPRIETA'"/>
    <n v="2794"/>
    <m/>
    <s v="MONITOR FETALE"/>
    <s v="D"/>
    <n v="0.06"/>
    <n v="4000"/>
    <n v="1"/>
    <m/>
    <n v="240"/>
    <m/>
  </r>
  <r>
    <x v="1"/>
    <x v="1"/>
    <s v="ao cz"/>
    <n v="4212"/>
    <n v="5063"/>
    <s v="MONITOR FETALE"/>
    <m/>
    <m/>
    <s v="PHILIPS HEALTHCARE"/>
    <s v="CTG7"/>
    <s v="CN34702287"/>
    <s v="MFE"/>
    <s v="Z12080101"/>
    <d v="2015-09-02T00:00:00"/>
    <d v="2015-09-02T00:00:00"/>
    <m/>
    <s v="SI / SI"/>
    <s v="PRESIDIO OSPEDALIERO PUGLIESE"/>
    <m/>
    <s v="OSTETRICIA - CARDIOTOCOGRAFIA"/>
    <s v="-"/>
    <s v="PROPRIETA'"/>
    <n v="2794"/>
    <m/>
    <s v="MONITOR FETALE"/>
    <s v="D"/>
    <n v="0.06"/>
    <n v="4000"/>
    <n v="1"/>
    <m/>
    <n v="240"/>
    <m/>
  </r>
  <r>
    <x v="1"/>
    <x v="1"/>
    <s v="ao cz"/>
    <n v="4213"/>
    <n v="5064"/>
    <s v="POTENZIALI EVOCATI, APPARECCHIO PER L'ANALISI DEI"/>
    <m/>
    <m/>
    <s v="VIVOSONIC INC"/>
    <s v="INTEGRITY V500"/>
    <s v="IP1192"/>
    <s v="APE"/>
    <s v="Z129009"/>
    <m/>
    <m/>
    <m/>
    <s v="NO / NO"/>
    <m/>
    <m/>
    <m/>
    <s v="-"/>
    <s v="ALTRO ENTE"/>
    <n v="0"/>
    <m/>
    <s v="POTENZIALI EVOCATI, APPARECCHIO PER L'ANALISI DEI"/>
    <s v="D"/>
    <n v="0.06"/>
    <n v="6666.666666666667"/>
    <n v="1"/>
    <m/>
    <n v="400"/>
    <m/>
  </r>
  <r>
    <x v="1"/>
    <x v="1"/>
    <s v="ao cz"/>
    <n v="4214"/>
    <n v="5065"/>
    <s v="PERSONAL COMPUTER"/>
    <m/>
    <m/>
    <s v="LENOVO"/>
    <m/>
    <s v="MP-2Z81713/02"/>
    <s v="1PM"/>
    <m/>
    <m/>
    <m/>
    <m/>
    <s v="NO / NO"/>
    <m/>
    <m/>
    <m/>
    <s v="-"/>
    <s v="ALTRO ENTE"/>
    <n v="0"/>
    <m/>
    <s v="PERSONAL COMPUTER"/>
    <s v="F"/>
    <n v="0.03"/>
    <n v="1500"/>
    <n v="1"/>
    <m/>
    <n v="45"/>
    <m/>
  </r>
  <r>
    <x v="1"/>
    <x v="1"/>
    <s v="ao cz"/>
    <n v="4215"/>
    <n v="5066"/>
    <s v="ALIMENTATORE"/>
    <m/>
    <m/>
    <s v="ABBOTT LABORATORIES"/>
    <s v="MA 655"/>
    <n v="1103398"/>
    <s v="AIM"/>
    <m/>
    <m/>
    <m/>
    <m/>
    <s v="NO / NO"/>
    <m/>
    <m/>
    <m/>
    <s v="-"/>
    <s v="ALTRO ENTE"/>
    <n v="0"/>
    <m/>
    <s v="ALIMENTATORE"/>
    <s v="F"/>
    <n v="0.03"/>
    <n v="1511.3"/>
    <n v="1"/>
    <m/>
    <n v="45.338999999999999"/>
    <m/>
  </r>
  <r>
    <x v="1"/>
    <x v="1"/>
    <s v="ao cz"/>
    <n v="4216"/>
    <n v="5067"/>
    <s v="STAMPANTE PER COMPUTER"/>
    <m/>
    <m/>
    <s v="SAMSUNG ELECTRONICS"/>
    <s v="CLP-360"/>
    <s v="Z6Y4BJCCC00085Z"/>
    <s v="1SC"/>
    <m/>
    <m/>
    <m/>
    <m/>
    <s v="NO / NO"/>
    <s v="PRESIDIO OSPEDALIERO PUGLIESE"/>
    <m/>
    <s v="OTORINOLARINGOIATRIA"/>
    <s v="-"/>
    <s v="ALTRO ENTE"/>
    <n v="0"/>
    <m/>
    <s v="STAMPANTE PER COMPUTER"/>
    <s v="F"/>
    <n v="0.03"/>
    <n v="0"/>
    <n v="1"/>
    <m/>
    <n v="0"/>
    <m/>
  </r>
  <r>
    <x v="1"/>
    <x v="1"/>
    <s v="ao cz"/>
    <n v="4217"/>
    <n v="5068"/>
    <s v="AUDIOMETRO"/>
    <m/>
    <m/>
    <s v="LABAT SRL"/>
    <s v="PEEP SHOW"/>
    <n v="60913"/>
    <s v="AUM"/>
    <s v="Z121401"/>
    <m/>
    <m/>
    <m/>
    <s v="NO / NO"/>
    <s v="PRESIDIO OSPEDALIERO PUGLIESE"/>
    <m/>
    <s v="OTORINOLARINGOIATRIA - AUDIOLOGIA"/>
    <s v="-"/>
    <s v="ALTRO ENTE"/>
    <n v="0"/>
    <m/>
    <s v="AUDIOMETRO"/>
    <s v="C"/>
    <n v="0.08"/>
    <n v="1500"/>
    <n v="1"/>
    <m/>
    <n v="120"/>
    <m/>
  </r>
  <r>
    <x v="1"/>
    <x v="1"/>
    <s v="ao cz"/>
    <n v="4218"/>
    <n v="5069"/>
    <s v="ACCESSORI VARI"/>
    <m/>
    <m/>
    <s v="ACUSON CORP"/>
    <s v="TRAIN SHOW"/>
    <n v="20131001"/>
    <s v="7AC"/>
    <m/>
    <m/>
    <m/>
    <m/>
    <s v="NO / NO"/>
    <m/>
    <m/>
    <m/>
    <s v="-"/>
    <s v="ALTRO ENTE"/>
    <n v="0"/>
    <m/>
    <s v="ACCESSORI VARI"/>
    <s v="F"/>
    <n v="0.03"/>
    <n v="1225.42"/>
    <n v="1"/>
    <m/>
    <n v="36.762599999999999"/>
    <m/>
  </r>
  <r>
    <x v="1"/>
    <x v="1"/>
    <s v="ao cz"/>
    <n v="4219"/>
    <n v="5070"/>
    <s v="ACCESSORI VARI"/>
    <m/>
    <m/>
    <s v="ACUSON CORP"/>
    <s v="RISP PAZIENTE PULSANTE"/>
    <n v="20131002"/>
    <s v="7AC"/>
    <m/>
    <m/>
    <m/>
    <m/>
    <s v="NO / NO"/>
    <s v="PRESIDIO OSPEDALIERO PUGLIESE"/>
    <m/>
    <s v="OTORINOLARINGOIATRIA"/>
    <s v="-"/>
    <s v="ALTRO ENTE"/>
    <n v="0"/>
    <m/>
    <s v="ACCESSORI VARI"/>
    <s v="F"/>
    <n v="0.03"/>
    <n v="1225.42"/>
    <n v="1"/>
    <m/>
    <n v="36.762599999999999"/>
    <m/>
  </r>
  <r>
    <x v="1"/>
    <x v="1"/>
    <s v="ao cz"/>
    <n v="4220"/>
    <n v="5071"/>
    <s v="LETTORE DVD DIGITAL VIDEO DISC"/>
    <m/>
    <m/>
    <s v="PHILIPS HEALTHCARE"/>
    <s v="DVP 2050/12"/>
    <s v="KX1B1322473670"/>
    <s v="3CD"/>
    <m/>
    <m/>
    <m/>
    <m/>
    <s v="NO / NO"/>
    <s v="PRESIDIO OSPEDALIERO PUGLIESE"/>
    <m/>
    <s v="OTORINOLARINGOIATRIA"/>
    <s v="-"/>
    <s v="ALTRO ENTE"/>
    <n v="0"/>
    <m/>
    <s v="LETTORE DVD DIGITAL VIDEO DISC"/>
    <s v="F"/>
    <n v="0.03"/>
    <n v="107.95"/>
    <n v="1"/>
    <m/>
    <n v="3.2385000000000002"/>
    <m/>
  </r>
  <r>
    <x v="1"/>
    <x v="1"/>
    <s v="ao cz"/>
    <n v="4221"/>
    <n v="5072"/>
    <s v="ACCESSORI VARI"/>
    <m/>
    <m/>
    <s v="ACUSON CORP"/>
    <s v="GIOC.C.O.R SX"/>
    <n v="2002199"/>
    <s v="7AC"/>
    <m/>
    <m/>
    <m/>
    <m/>
    <s v="NO / NO"/>
    <m/>
    <m/>
    <m/>
    <s v="-"/>
    <s v="ALTRO ENTE"/>
    <n v="0"/>
    <m/>
    <s v="ACCESSORI VARI"/>
    <s v="F"/>
    <n v="0.03"/>
    <n v="1225.42"/>
    <n v="1"/>
    <m/>
    <n v="36.762599999999999"/>
    <m/>
  </r>
  <r>
    <x v="1"/>
    <x v="1"/>
    <s v="ao cz"/>
    <n v="4222"/>
    <n v="5073"/>
    <s v="ACCESSORI VARI"/>
    <m/>
    <m/>
    <s v="ACUSON CORP"/>
    <s v="GIOC. C.O.R  DX"/>
    <n v="2002200"/>
    <s v="7AC"/>
    <m/>
    <m/>
    <m/>
    <m/>
    <s v="NO / NO"/>
    <s v="PRESIDIO OSPEDALIERO PUGLIESE"/>
    <m/>
    <s v="OTORINOLARINGOIATRIA"/>
    <s v="-"/>
    <s v="ALTRO ENTE"/>
    <n v="0"/>
    <m/>
    <s v="ACCESSORI VARI"/>
    <s v="F"/>
    <n v="0.03"/>
    <n v="1225.42"/>
    <n v="1"/>
    <m/>
    <n v="36.762599999999999"/>
    <m/>
  </r>
  <r>
    <x v="1"/>
    <x v="1"/>
    <s v="ao cz"/>
    <n v="4223"/>
    <n v="5074"/>
    <s v="ACCESSORI VARI"/>
    <m/>
    <m/>
    <s v="ACUSON CORP"/>
    <s v="MT160A"/>
    <n v="1127640"/>
    <s v="7AC"/>
    <m/>
    <m/>
    <m/>
    <m/>
    <s v="NO / NO"/>
    <m/>
    <m/>
    <m/>
    <s v="-"/>
    <s v="ALTRO ENTE"/>
    <n v="0"/>
    <m/>
    <s v="ACCESSORI VARI"/>
    <s v="F"/>
    <n v="0.03"/>
    <n v="1225.42"/>
    <n v="1"/>
    <m/>
    <n v="36.762599999999999"/>
    <m/>
  </r>
  <r>
    <x v="1"/>
    <x v="1"/>
    <s v="ao cz"/>
    <n v="4224"/>
    <n v="5075"/>
    <s v="ACCESSORI VARI"/>
    <m/>
    <m/>
    <s v="ACUSON CORP"/>
    <s v="MT160A"/>
    <n v="1030684"/>
    <s v="7AC"/>
    <m/>
    <m/>
    <m/>
    <m/>
    <s v="NO / NO"/>
    <s v="PRESIDIO OSPEDALIERO PUGLIESE"/>
    <m/>
    <s v="OTORINOLARINGOIATRIA"/>
    <s v="-"/>
    <s v="ALTRO ENTE"/>
    <n v="0"/>
    <m/>
    <s v="ACCESSORI VARI"/>
    <s v="F"/>
    <n v="0.03"/>
    <n v="1225.42"/>
    <n v="1"/>
    <m/>
    <n v="36.762599999999999"/>
    <m/>
  </r>
  <r>
    <x v="1"/>
    <x v="1"/>
    <s v="ao cz"/>
    <n v="4225"/>
    <n v="5076"/>
    <s v="ACCESSORI VARI"/>
    <m/>
    <m/>
    <s v="ACUSON CORP"/>
    <m/>
    <n v="2002198"/>
    <s v="7AC"/>
    <m/>
    <m/>
    <m/>
    <m/>
    <s v="NO / NO"/>
    <s v="PRESIDIO OSPEDALIERO PUGLIESE"/>
    <m/>
    <s v="OTORINOLARINGOIATRIA"/>
    <s v="-"/>
    <s v="ALTRO ENTE"/>
    <n v="0"/>
    <m/>
    <s v="ACCESSORI VARI"/>
    <s v="F"/>
    <n v="0.03"/>
    <n v="1225.42"/>
    <n v="1"/>
    <m/>
    <n v="36.762599999999999"/>
    <m/>
  </r>
  <r>
    <x v="1"/>
    <x v="1"/>
    <s v="ao cz"/>
    <n v="4226"/>
    <n v="5077"/>
    <s v="ACCESSORI VARI"/>
    <m/>
    <m/>
    <s v="AURIFON"/>
    <s v="VM 24"/>
    <n v="2002197"/>
    <s v="7AC"/>
    <m/>
    <m/>
    <m/>
    <m/>
    <s v="NO / NO"/>
    <m/>
    <m/>
    <m/>
    <s v="-"/>
    <s v="ALTRO ENTE"/>
    <n v="0"/>
    <m/>
    <s v="ACCESSORI VARI"/>
    <s v="F"/>
    <n v="0.03"/>
    <n v="1225.42"/>
    <n v="1"/>
    <m/>
    <n v="36.762599999999999"/>
    <m/>
  </r>
  <r>
    <x v="1"/>
    <x v="1"/>
    <s v="ao cz"/>
    <n v="4227"/>
    <n v="5078"/>
    <s v="ACCESSORI VARI"/>
    <m/>
    <m/>
    <s v="ACUSON CORP"/>
    <s v="TMI5K0.080"/>
    <n v="20130929"/>
    <s v="7AC"/>
    <m/>
    <m/>
    <m/>
    <m/>
    <s v="NO / NO"/>
    <m/>
    <m/>
    <m/>
    <s v="-"/>
    <s v="ALTRO ENTE"/>
    <n v="0"/>
    <m/>
    <s v="ACCESSORI VARI"/>
    <s v="F"/>
    <n v="0.03"/>
    <n v="1225.42"/>
    <n v="1"/>
    <m/>
    <n v="36.762599999999999"/>
    <m/>
  </r>
  <r>
    <x v="1"/>
    <x v="1"/>
    <s v="ao cz"/>
    <n v="4228"/>
    <n v="5079"/>
    <s v="MONITOR PER PERSONAL COMPUTER"/>
    <m/>
    <m/>
    <s v="PHILIPS HEALTHCARE"/>
    <s v="BDL4221"/>
    <s v="Y1A124TO83364"/>
    <s v="1SM"/>
    <m/>
    <m/>
    <m/>
    <m/>
    <s v="NO / NO"/>
    <s v="PRESIDIO OSPEDALIERO PUGLIESE"/>
    <m/>
    <s v="OTORINOLARINGOIATRIA"/>
    <s v="-"/>
    <s v="ALTRO ENTE"/>
    <n v="0"/>
    <m/>
    <s v="MONITOR PER PERSONAL COMPUTER"/>
    <s v="F"/>
    <n v="0.03"/>
    <n v="263.14999999999998"/>
    <n v="1"/>
    <m/>
    <n v="7.894499999999999"/>
    <m/>
  </r>
  <r>
    <x v="1"/>
    <x v="1"/>
    <s v="ao cz"/>
    <n v="4229"/>
    <n v="5080"/>
    <s v="AUDIOMETRO"/>
    <m/>
    <m/>
    <s v="MAICO DIAGNOSTICS INC"/>
    <s v="MA 41"/>
    <s v="MA9001416"/>
    <s v="AUM"/>
    <s v="Z121401"/>
    <m/>
    <m/>
    <m/>
    <s v="NO / NO"/>
    <m/>
    <m/>
    <m/>
    <s v="-"/>
    <s v="ALTRO ENTE"/>
    <n v="0"/>
    <m/>
    <s v="AUDIOMETRO"/>
    <s v="C"/>
    <n v="0.08"/>
    <n v="1500"/>
    <n v="1"/>
    <m/>
    <n v="120"/>
    <m/>
  </r>
  <r>
    <x v="1"/>
    <x v="1"/>
    <s v="ao cz"/>
    <n v="4230"/>
    <n v="5081"/>
    <s v="IMPEDENZOMETRO"/>
    <m/>
    <m/>
    <s v="AMPLAID SPA"/>
    <s v="A 770"/>
    <s v="P 80022"/>
    <s v="IMM"/>
    <s v="Z12149005"/>
    <m/>
    <m/>
    <m/>
    <s v="NO / NO"/>
    <m/>
    <m/>
    <m/>
    <s v="-"/>
    <s v="ALTRO ENTE"/>
    <n v="0"/>
    <m/>
    <s v="IMPEDENZIOMETRO"/>
    <s v="D"/>
    <n v="0.06"/>
    <n v="2887.01"/>
    <n v="1"/>
    <m/>
    <n v="173.22060000000002"/>
    <m/>
  </r>
  <r>
    <x v="1"/>
    <x v="1"/>
    <s v="ao cz"/>
    <n v="4231"/>
    <n v="5082"/>
    <s v="FONTE LUMINOSA PER ENDOSCOPIA"/>
    <m/>
    <m/>
    <s v="STORZ KARL GMBH &amp; CO KG"/>
    <n v="20043020"/>
    <s v="EE15555"/>
    <s v="FLU"/>
    <s v="Z12020402"/>
    <m/>
    <m/>
    <m/>
    <s v="NO / NO"/>
    <m/>
    <m/>
    <m/>
    <s v="-"/>
    <s v="ALTRO ENTE"/>
    <n v="0"/>
    <m/>
    <s v="FONTE LUMINOSA PER ENDOSCOPIA"/>
    <s v="D"/>
    <n v="0.06"/>
    <n v="2000"/>
    <n v="1"/>
    <m/>
    <n v="120"/>
    <m/>
  </r>
  <r>
    <x v="1"/>
    <x v="1"/>
    <s v="ao cz"/>
    <n v="4232"/>
    <n v="5083"/>
    <s v="POLTRONA OPERATORIA"/>
    <m/>
    <m/>
    <s v="ROC EUROPE SRL"/>
    <s v="EXPEDIA"/>
    <s v="EE00001003"/>
    <s v="POO"/>
    <s v="Z12011201"/>
    <m/>
    <m/>
    <m/>
    <s v="NO / NO"/>
    <s v="PRESIDIO OSPEDALIERO PUGLIESE"/>
    <m/>
    <s v="OTORINOLARINGOIATRIA"/>
    <s v="-"/>
    <s v="ALTRO ENTE"/>
    <n v="0"/>
    <m/>
    <s v="POLTRONA OPERATORIA"/>
    <s v="D"/>
    <n v="0.06"/>
    <n v="1333.3333333333335"/>
    <n v="1"/>
    <m/>
    <n v="80"/>
    <m/>
  </r>
  <r>
    <x v="1"/>
    <x v="1"/>
    <s v="ao cz"/>
    <n v="4233"/>
    <n v="5084"/>
    <s v="LAMPADA FRONTALE"/>
    <m/>
    <m/>
    <s v="GIMA SPA"/>
    <m/>
    <m/>
    <s v="LFR"/>
    <m/>
    <m/>
    <m/>
    <m/>
    <s v="NO / NO"/>
    <s v="PRESIDIO OSPEDALIERO PUGLIESE"/>
    <m/>
    <s v="OTORINOLARINGOIATRIA"/>
    <s v="-"/>
    <s v="ALTRO ENTE"/>
    <n v="0"/>
    <m/>
    <s v="LAMPADA FRONTALE"/>
    <s v="F"/>
    <n v="0.03"/>
    <n v="2666.6666666666665"/>
    <n v="1"/>
    <m/>
    <n v="79.999999999999986"/>
    <m/>
  </r>
  <r>
    <x v="1"/>
    <x v="1"/>
    <s v="ao cz"/>
    <n v="4234"/>
    <n v="5085"/>
    <s v="ACCESSORI VARI"/>
    <m/>
    <m/>
    <s v="ACUSON CORP"/>
    <s v="TC 9441-006"/>
    <s v="0497NW"/>
    <s v="7AC"/>
    <m/>
    <m/>
    <m/>
    <m/>
    <s v="NO / NO"/>
    <s v="PRESIDIO OSPEDALIERO PUGLIESE"/>
    <m/>
    <s v="OTORINOLARINGOIATRIA"/>
    <s v="-"/>
    <s v="ALTRO ENTE"/>
    <n v="0"/>
    <m/>
    <s v="ACCESSORI VARI"/>
    <s v="F"/>
    <n v="0.03"/>
    <n v="1225.42"/>
    <n v="1"/>
    <m/>
    <n v="36.762599999999999"/>
    <m/>
  </r>
  <r>
    <x v="1"/>
    <x v="1"/>
    <s v="ao cz"/>
    <n v="4235"/>
    <n v="5086"/>
    <s v="MONITOR PER PERSONAL COMPUTER"/>
    <m/>
    <m/>
    <s v="PHILIPS HEALTHCARE"/>
    <s v="BDL4221"/>
    <s v="UKCA1249043770"/>
    <s v="1SM"/>
    <m/>
    <m/>
    <m/>
    <m/>
    <s v="NO / NO"/>
    <s v="PRESIDIO OSPEDALIERO PUGLIESE"/>
    <m/>
    <s v="OTORINOLARINGOIATRIA"/>
    <s v="-"/>
    <s v="ALTRO ENTE"/>
    <n v="0"/>
    <m/>
    <s v="MONITOR PER PERSONAL COMPUTER"/>
    <s v="F"/>
    <n v="0.03"/>
    <n v="263.14999999999998"/>
    <n v="1"/>
    <m/>
    <n v="7.894499999999999"/>
    <m/>
  </r>
  <r>
    <x v="1"/>
    <x v="1"/>
    <s v="ao cz"/>
    <n v="4236"/>
    <n v="5087"/>
    <s v="PERSONAL COMPUTER"/>
    <m/>
    <m/>
    <s v="ACER CORP"/>
    <s v="VERITON X270"/>
    <s v="DTVF6ET00930311F892"/>
    <s v="1PM"/>
    <m/>
    <m/>
    <m/>
    <m/>
    <s v="NO / NO"/>
    <s v="PRESIDIO OSPEDALIERO PUGLIESE"/>
    <m/>
    <s v="OTORINOLARINGOIATRIA"/>
    <s v="-"/>
    <s v="ALTRO ENTE"/>
    <n v="0"/>
    <m/>
    <s v="PERSONAL COMPUTER"/>
    <s v="F"/>
    <n v="0.03"/>
    <n v="1500"/>
    <n v="1"/>
    <m/>
    <n v="45"/>
    <m/>
  </r>
  <r>
    <x v="1"/>
    <x v="1"/>
    <s v="ao cz"/>
    <n v="4237"/>
    <n v="5088"/>
    <s v="STAMPANTE DIGITALE OFFSET"/>
    <m/>
    <m/>
    <s v="HP"/>
    <s v="LASER JET CP1025"/>
    <s v="CNF6B30061"/>
    <s v="SMI"/>
    <m/>
    <m/>
    <m/>
    <m/>
    <s v="NO / NO"/>
    <m/>
    <m/>
    <m/>
    <s v="-"/>
    <s v="ALTRO ENTE"/>
    <n v="0"/>
    <m/>
    <s v="STAMPANTE PER COMPUTER"/>
    <s v="F"/>
    <n v="0.03"/>
    <n v="0"/>
    <n v="1"/>
    <m/>
    <n v="0"/>
    <m/>
  </r>
  <r>
    <x v="1"/>
    <x v="1"/>
    <s v="ao cz"/>
    <n v="4238"/>
    <n v="5089"/>
    <s v="TRASFORMATORE"/>
    <m/>
    <m/>
    <s v="IREM SNC"/>
    <s v="TMIB171"/>
    <s v="11331171636SB"/>
    <s v="TAM"/>
    <m/>
    <m/>
    <m/>
    <m/>
    <s v="NO / NO"/>
    <m/>
    <m/>
    <m/>
    <s v="-"/>
    <s v="ALTRO ENTE"/>
    <n v="0"/>
    <m/>
    <s v="TRASFORMATORE DI ISOLAMENTO PER APPARECCHIATURA BIOMEDICA"/>
    <s v="D"/>
    <n v="0.06"/>
    <n v="0"/>
    <n v="1"/>
    <m/>
    <n v="0"/>
    <m/>
  </r>
  <r>
    <x v="1"/>
    <x v="1"/>
    <s v="ao cz"/>
    <n v="4239"/>
    <n v="5090"/>
    <s v="CAMERA PER AUDIOMETRIA"/>
    <m/>
    <m/>
    <s v="PUMA SRL"/>
    <s v="NG1"/>
    <s v="P2013023"/>
    <s v="CAA"/>
    <s v="Z12149002"/>
    <m/>
    <m/>
    <m/>
    <s v="NO / NO"/>
    <m/>
    <m/>
    <m/>
    <s v="-"/>
    <s v="ALTRO ENTE"/>
    <n v="0"/>
    <m/>
    <s v="CAMERA PER AUDIOMETRIA"/>
    <s v="D"/>
    <n v="0.06"/>
    <n v="666.66666666666663"/>
    <n v="1"/>
    <m/>
    <n v="39.999999999999993"/>
    <m/>
  </r>
  <r>
    <x v="1"/>
    <x v="1"/>
    <s v="ao cz"/>
    <n v="4240"/>
    <n v="5091"/>
    <s v="IMPEDENZOMETRO"/>
    <m/>
    <m/>
    <s v="INTERACOUSTICS AS"/>
    <s v="AT 235 H"/>
    <n v="906594"/>
    <s v="IMM"/>
    <s v="Z12149005"/>
    <m/>
    <m/>
    <m/>
    <s v="NO / NO"/>
    <m/>
    <m/>
    <m/>
    <s v="-"/>
    <s v="ALTRO ENTE"/>
    <n v="0"/>
    <m/>
    <s v="IMPEDENZIOMETRO"/>
    <s v="D"/>
    <n v="0.06"/>
    <n v="2887.01"/>
    <n v="1"/>
    <m/>
    <n v="173.22060000000002"/>
    <m/>
  </r>
  <r>
    <x v="1"/>
    <x v="1"/>
    <s v="ao cz"/>
    <n v="4241"/>
    <n v="5092"/>
    <s v="IMPEDENZOMETRO"/>
    <m/>
    <m/>
    <s v="FLUTE INVENTIS SRL"/>
    <s v="FLUTE BASIC"/>
    <s v="IM1DA13100118"/>
    <s v="IMM"/>
    <s v="Z12149005"/>
    <m/>
    <m/>
    <m/>
    <s v="NO / NO"/>
    <m/>
    <m/>
    <m/>
    <s v="-"/>
    <s v="ALTRO ENTE"/>
    <n v="0"/>
    <m/>
    <s v="IMPEDENZIOMETRO"/>
    <s v="D"/>
    <n v="0.06"/>
    <n v="2887.01"/>
    <n v="1"/>
    <m/>
    <n v="173.22060000000002"/>
    <m/>
  </r>
  <r>
    <x v="1"/>
    <x v="1"/>
    <s v="ao cz"/>
    <n v="4242"/>
    <n v="5093"/>
    <s v="AUDIOMETRO"/>
    <m/>
    <m/>
    <s v="INTERACOUSTICS AS"/>
    <s v="AC 40"/>
    <n v="905570"/>
    <s v="AUM"/>
    <s v="Z121401"/>
    <m/>
    <m/>
    <m/>
    <s v="NO / NO"/>
    <m/>
    <m/>
    <m/>
    <s v="-"/>
    <s v="ALTRO ENTE"/>
    <n v="0"/>
    <m/>
    <s v="AUDIOMETRO"/>
    <s v="C"/>
    <n v="0.08"/>
    <n v="1500"/>
    <n v="1"/>
    <m/>
    <n v="120"/>
    <m/>
  </r>
  <r>
    <x v="1"/>
    <x v="1"/>
    <s v="ao cz"/>
    <n v="4243"/>
    <n v="5094"/>
    <s v="LARINGOSTROBOSCOPIO"/>
    <m/>
    <m/>
    <s v="STORZ KARL GMBH &amp; CO KG"/>
    <s v="AIDA CONTROL NEO 20046120"/>
    <s v="KSB13875"/>
    <s v="LSS"/>
    <s v="Z12021010"/>
    <m/>
    <m/>
    <m/>
    <s v="NO / NO"/>
    <s v="PRESIDIO OSPEDALIERO PUGLIESE"/>
    <m/>
    <s v="OTORINOLARINGOIATRIA"/>
    <s v="-"/>
    <s v="ALTRO ENTE"/>
    <n v="0"/>
    <m/>
    <s v="LARINGOSTROBOSCOPIO"/>
    <s v="A"/>
    <n v="0.12"/>
    <n v="13333.333333333334"/>
    <n v="1"/>
    <m/>
    <n v="1600"/>
    <m/>
  </r>
  <r>
    <x v="1"/>
    <x v="1"/>
    <s v="ao cz"/>
    <n v="4244"/>
    <n v="5095"/>
    <s v="CARRELLO ELETTRIFICATO"/>
    <m/>
    <m/>
    <s v="NUOVA LARIS SRL"/>
    <s v="V0880"/>
    <s v="005/13"/>
    <s v="CAF"/>
    <m/>
    <m/>
    <m/>
    <m/>
    <s v="NO / NO"/>
    <m/>
    <m/>
    <m/>
    <s v="-"/>
    <s v="ALTRO ENTE"/>
    <n v="0"/>
    <m/>
    <s v="CARRELLO ELETTRIFICATO"/>
    <s v="F"/>
    <n v="0.03"/>
    <n v="890.59"/>
    <n v="1"/>
    <m/>
    <n v="26.717700000000001"/>
    <m/>
  </r>
  <r>
    <x v="1"/>
    <x v="1"/>
    <s v="ao cz"/>
    <n v="4245"/>
    <n v="5096"/>
    <s v="TELECAMERA"/>
    <m/>
    <m/>
    <s v="STORZ KARL GMBH &amp; CO KG"/>
    <s v="21212001-020 TELECAM SL"/>
    <s v="AIP029921"/>
    <s v="TVC"/>
    <s v="Z12020405"/>
    <m/>
    <m/>
    <m/>
    <s v="NO / NO"/>
    <m/>
    <m/>
    <m/>
    <s v="-"/>
    <s v="ALTRO ENTE"/>
    <n v="0"/>
    <m/>
    <s v="TELECAMERA"/>
    <s v="E"/>
    <n v="0.04"/>
    <n v="3000"/>
    <n v="1"/>
    <m/>
    <n v="120"/>
    <m/>
  </r>
  <r>
    <x v="1"/>
    <x v="1"/>
    <s v="ao cz"/>
    <n v="4246"/>
    <n v="5097"/>
    <s v="FONTE LUMINOSA PER ENDOSCOPIA"/>
    <m/>
    <m/>
    <s v="STORZ KARL GMBH &amp; CO KG"/>
    <s v="40160101-20 PULSAR 2 STROBOSCOPE"/>
    <s v="TW1319"/>
    <s v="FLU"/>
    <s v="Z12020402"/>
    <m/>
    <m/>
    <m/>
    <s v="NO / NO"/>
    <s v="PRESIDIO OSPEDALIERO PUGLIESE"/>
    <m/>
    <s v="OTORINOLARINGOIATRIA - AUDIOLOGIA"/>
    <s v="-"/>
    <s v="ALTRO ENTE"/>
    <n v="0"/>
    <m/>
    <s v="FONTE LUMINOSA PER ENDOSCOPIA"/>
    <s v="D"/>
    <n v="0.06"/>
    <n v="2000"/>
    <n v="1"/>
    <m/>
    <n v="120"/>
    <m/>
  </r>
  <r>
    <x v="1"/>
    <x v="1"/>
    <s v="ao cz"/>
    <n v="4247"/>
    <n v="5098"/>
    <s v="MONITOR PER PERSONAL COMPUTER"/>
    <m/>
    <m/>
    <s v="SUN MICROSYSTEMS"/>
    <s v="SC-SX19-A1A11"/>
    <s v="90X0329-C"/>
    <s v="1SM"/>
    <m/>
    <m/>
    <m/>
    <m/>
    <s v="NO / NO"/>
    <s v="PRESIDIO OSPEDALIERO PUGLIESE"/>
    <m/>
    <s v="OTORINOLARINGOIATRIA"/>
    <s v="-"/>
    <s v="ALTRO ENTE"/>
    <n v="0"/>
    <m/>
    <s v="MONITOR PER PERSONAL COMPUTER"/>
    <s v="F"/>
    <n v="0.03"/>
    <n v="263.14999999999998"/>
    <n v="1"/>
    <m/>
    <n v="7.894499999999999"/>
    <m/>
  </r>
  <r>
    <x v="1"/>
    <x v="1"/>
    <s v="ao cz"/>
    <n v="4248"/>
    <n v="5099"/>
    <s v="MONITOR PER PERSONAL COMPUTER"/>
    <m/>
    <m/>
    <s v="TELEFUNKEN"/>
    <s v="LED 22X15"/>
    <s v="2935B-21003055"/>
    <s v="1SM"/>
    <m/>
    <m/>
    <m/>
    <m/>
    <s v="NO / NO"/>
    <s v="PRESIDIO OSPEDALIERO PUGLIESE"/>
    <m/>
    <s v="OTORINOLARINGOIATRIA"/>
    <s v="-"/>
    <s v="ALTRO ENTE"/>
    <n v="0"/>
    <m/>
    <s v="MONITOR PER PERSONAL COMPUTER"/>
    <s v="F"/>
    <n v="0.03"/>
    <n v="263.14999999999998"/>
    <n v="1"/>
    <m/>
    <n v="7.894499999999999"/>
    <m/>
  </r>
  <r>
    <x v="1"/>
    <x v="1"/>
    <s v="ao cz"/>
    <n v="4249"/>
    <n v="5100"/>
    <s v="MICROSCOPIO OPERATORIO"/>
    <m/>
    <m/>
    <s v="CARL ZEISS MEDITEC AG"/>
    <s v="OPMI PICO"/>
    <n v="6627203461"/>
    <s v="MOP"/>
    <s v="Z12011101"/>
    <m/>
    <m/>
    <m/>
    <s v="NO / NO"/>
    <m/>
    <m/>
    <m/>
    <s v="-"/>
    <s v="ALTRO ENTE"/>
    <n v="0"/>
    <m/>
    <s v="MICROSCOPIO OPERATORIO"/>
    <s v="B"/>
    <n v="0.1"/>
    <n v="40000"/>
    <n v="1"/>
    <m/>
    <n v="4000"/>
    <m/>
  </r>
  <r>
    <x v="1"/>
    <x v="1"/>
    <s v="ao cz"/>
    <n v="4250"/>
    <n v="5101"/>
    <s v="RIUNITO OTORINOLARINGOIATRICO"/>
    <m/>
    <m/>
    <s v="MEDI-CARE SOLUTIONS SRL EUROCLINIC"/>
    <s v="OTOPLUS"/>
    <s v="BB130072"/>
    <s v="RIO"/>
    <s v="Z121402"/>
    <m/>
    <m/>
    <m/>
    <s v="NO / NO"/>
    <s v="PRESIDIO OSPEDALIERO PUGLIESE"/>
    <m/>
    <s v="OTORINOLARINGOIATRIA"/>
    <s v="-"/>
    <s v="ALTRO ENTE"/>
    <n v="0"/>
    <m/>
    <s v="RIUNITO OTORINOLARINGOIATRICO"/>
    <s v="E"/>
    <n v="0.04"/>
    <n v="5000"/>
    <n v="1"/>
    <m/>
    <n v="200"/>
    <m/>
  </r>
  <r>
    <x v="1"/>
    <x v="1"/>
    <s v="ao cz"/>
    <n v="4251"/>
    <n v="5102"/>
    <s v="LAMPADA FRONTALE"/>
    <m/>
    <m/>
    <s v="GIMA SPA"/>
    <m/>
    <s v="N/A"/>
    <s v="LFR"/>
    <m/>
    <m/>
    <m/>
    <m/>
    <s v="NO / NO"/>
    <s v="PRESIDIO OSPEDALIERO PUGLIESE"/>
    <m/>
    <s v="OTORINOLARINGOIATRIA"/>
    <s v="-"/>
    <s v="ALTRO ENTE"/>
    <n v="0"/>
    <m/>
    <s v="LAMPADA FRONTALE"/>
    <s v="F"/>
    <n v="0.03"/>
    <n v="2666.6666666666665"/>
    <n v="1"/>
    <m/>
    <n v="79.999999999999986"/>
    <m/>
  </r>
  <r>
    <x v="1"/>
    <x v="1"/>
    <s v="ao cz"/>
    <n v="4252"/>
    <n v="5103"/>
    <s v="PERSONAL COMPUTER"/>
    <m/>
    <m/>
    <s v="ACER CORP"/>
    <s v="ES1-711 ASPIRE"/>
    <s v="NXM12ET0383250727334"/>
    <s v="1PM"/>
    <m/>
    <m/>
    <m/>
    <m/>
    <s v="NO / NO"/>
    <s v="PRESIDIO OSPEDALIERO PUGLIESE"/>
    <m/>
    <s v="OTORINOLARINGOIATRIA"/>
    <s v="-"/>
    <s v="ALTRO ENTE"/>
    <n v="0"/>
    <m/>
    <s v="PERSONAL COMPUTER"/>
    <s v="F"/>
    <n v="0.03"/>
    <n v="1500"/>
    <n v="1"/>
    <m/>
    <n v="45"/>
    <m/>
  </r>
  <r>
    <x v="1"/>
    <x v="1"/>
    <s v="ao cz"/>
    <n v="4253"/>
    <n v="5104"/>
    <s v="LARINGOSTROBOSCOPIO"/>
    <m/>
    <m/>
    <s v="STORZ KARL GMBH &amp; CO KG"/>
    <s v="8700CK"/>
    <n v="1308594"/>
    <s v="LSS"/>
    <s v="Z12021010"/>
    <m/>
    <m/>
    <m/>
    <s v="NO / NO"/>
    <s v="PRESIDIO OSPEDALIERO PUGLIESE"/>
    <m/>
    <s v="OTORINOLARINGOIATRIA"/>
    <s v="-"/>
    <s v="ALTRO ENTE"/>
    <n v="0"/>
    <m/>
    <s v="LARINGOSTROBOSCOPIO"/>
    <s v="A"/>
    <n v="0.12"/>
    <n v="13333.333333333334"/>
    <n v="1"/>
    <m/>
    <n v="1600"/>
    <m/>
  </r>
  <r>
    <x v="1"/>
    <x v="1"/>
    <s v="ao cz"/>
    <n v="4254"/>
    <n v="5105"/>
    <s v="RINOSCOPIO RIGIDO"/>
    <m/>
    <m/>
    <s v="STORZ KARL GMBH &amp; CO KG"/>
    <s v="7230CWA 70° 4MM"/>
    <n v="14671405"/>
    <s v="RIS"/>
    <s v="Z12021008"/>
    <m/>
    <m/>
    <m/>
    <s v="NO / NO"/>
    <s v="PRESIDIO OSPEDALIERO PUGLIESE"/>
    <m/>
    <s v="OTORINOLARINGOIATRIA"/>
    <s v="-"/>
    <s v="ALTRO ENTE"/>
    <n v="0"/>
    <m/>
    <s v="RINOSCOPIO"/>
    <s v="E"/>
    <n v="0.04"/>
    <n v="3600"/>
    <n v="1"/>
    <m/>
    <n v="144"/>
    <m/>
  </r>
  <r>
    <x v="1"/>
    <x v="1"/>
    <s v="ao cz"/>
    <n v="4255"/>
    <n v="5106"/>
    <s v="RINOSCOPIO RIGIDO"/>
    <m/>
    <m/>
    <s v="STORZ KARL GMBH &amp; CO KG"/>
    <s v="7230AWA 0° 4MM"/>
    <n v="1934882"/>
    <s v="RIS"/>
    <s v="Z12021008"/>
    <m/>
    <m/>
    <m/>
    <s v="NO / NO"/>
    <s v="PRESIDIO OSPEDALIERO PUGLIESE"/>
    <m/>
    <s v="OTORINOLARINGOIATRIA"/>
    <s v="-"/>
    <s v="ALTRO ENTE"/>
    <n v="0"/>
    <m/>
    <s v="RINOSCOPIO"/>
    <s v="E"/>
    <n v="0.04"/>
    <n v="3600"/>
    <n v="1"/>
    <m/>
    <n v="144"/>
    <m/>
  </r>
  <r>
    <x v="1"/>
    <x v="1"/>
    <s v="ao cz"/>
    <n v="4256"/>
    <n v="5107"/>
    <s v="FRIGORIFERO BIOLOGICO"/>
    <m/>
    <m/>
    <s v="IGNIS"/>
    <s v="ARL620G"/>
    <n v="991423070592"/>
    <s v="FBI"/>
    <m/>
    <d v="2015-09-23T00:00:00"/>
    <d v="2015-09-23T00:00:00"/>
    <m/>
    <s v="SI / SI"/>
    <s v="PRESIDIO OSPEDALIERO PUGLIESE"/>
    <m/>
    <s v="RADIOLOGIA"/>
    <s v="-"/>
    <s v="PROPRIETA'"/>
    <n v="268.39999999999998"/>
    <m/>
    <s v="FRIGORIFERO BIOLOGICO"/>
    <s v="E"/>
    <n v="0.04"/>
    <n v="6000"/>
    <n v="1"/>
    <m/>
    <n v="240"/>
    <m/>
  </r>
  <r>
    <x v="1"/>
    <x v="1"/>
    <s v="ao cz"/>
    <n v="4257"/>
    <n v="5108"/>
    <s v="FRIGORIFERO BIOLOGICO"/>
    <m/>
    <m/>
    <s v="IGNIS"/>
    <s v="ARL620G"/>
    <n v="711513010235"/>
    <s v="FBI"/>
    <m/>
    <d v="2015-09-23T00:00:00"/>
    <d v="2015-09-23T00:00:00"/>
    <m/>
    <s v="SI / SI"/>
    <s v="PRESIDIO OSPEDALIERO PUGLIESE"/>
    <m/>
    <s v="UROLOGIA"/>
    <s v="-"/>
    <s v="PROPRIETA'"/>
    <n v="268.39999999999998"/>
    <m/>
    <s v="FRIGORIFERO BIOLOGICO"/>
    <s v="E"/>
    <n v="0.04"/>
    <n v="6000"/>
    <n v="1"/>
    <m/>
    <n v="240"/>
    <m/>
  </r>
  <r>
    <x v="1"/>
    <x v="1"/>
    <s v="ao cz"/>
    <n v="4258"/>
    <n v="5109"/>
    <s v="ECOOFTALMOGRAFO"/>
    <m/>
    <m/>
    <s v="TOMEY CORP"/>
    <s v="UD-6000"/>
    <n v="631401"/>
    <s v="ECO"/>
    <s v="Z11049001"/>
    <m/>
    <d v="2017-03-17T00:00:00"/>
    <m/>
    <s v="SI / SI"/>
    <s v="PRESIDIO OSPEDALIERO PUGLIESE"/>
    <m/>
    <s v="OCULISTICA - ORTOTTICA"/>
    <s v="-"/>
    <s v="PROPRIETA'"/>
    <n v="0"/>
    <m/>
    <s v="ECOOFTALMOGRAFO"/>
    <s v="C"/>
    <n v="0.08"/>
    <n v="20000"/>
    <n v="1"/>
    <m/>
    <n v="1600"/>
    <m/>
  </r>
  <r>
    <x v="1"/>
    <x v="1"/>
    <s v="ao cz"/>
    <n v="4259"/>
    <n v="5110"/>
    <s v="LETTORE CODICE A BARRE"/>
    <m/>
    <m/>
    <s v="OLYMPUS MEDICAL SYSTEMS CORP"/>
    <s v="ENDOSCAN 2"/>
    <n v="18383"/>
    <s v="1BA"/>
    <m/>
    <d v="2015-10-06T00:00:00"/>
    <d v="2015-10-06T00:00:00"/>
    <m/>
    <s v="SI / SI"/>
    <s v="PRESIDIO OSPEDALIERO PUGLIESE"/>
    <m/>
    <s v="GASTROENTEROLOGIA"/>
    <s v="-"/>
    <s v="PROPRIETA'"/>
    <n v="17629"/>
    <m/>
    <s v="ACCESSORIO PERSONAL COMPUTER"/>
    <s v="F"/>
    <n v="0.03"/>
    <n v="200"/>
    <n v="1"/>
    <m/>
    <n v="6"/>
    <m/>
  </r>
  <r>
    <x v="1"/>
    <x v="1"/>
    <s v="ao cz"/>
    <n v="4260"/>
    <n v="5111"/>
    <s v="ELETTROBISTURI"/>
    <m/>
    <m/>
    <s v="GIMA SPA"/>
    <s v="DIATERMO MB 120"/>
    <n v="3930183112"/>
    <s v="ELB"/>
    <s v="Z12010902"/>
    <d v="2015-10-06T00:00:00"/>
    <d v="2015-10-06T00:00:00"/>
    <m/>
    <s v="SI / SI"/>
    <s v="PRESIDIO OSPEDALIERO PUGLIESE"/>
    <m/>
    <s v="DERMATOLOGIA - DERMOCHIRURGIA"/>
    <s v="-"/>
    <s v="DONAZIONE"/>
    <n v="0"/>
    <m/>
    <s v="ELETTROBISTURI"/>
    <s v="C"/>
    <n v="0.08"/>
    <n v="5000"/>
    <n v="1"/>
    <m/>
    <n v="400"/>
    <m/>
  </r>
  <r>
    <x v="1"/>
    <x v="1"/>
    <s v="ao cz"/>
    <n v="4261"/>
    <n v="5112"/>
    <s v="TRAPANO OTOLOGICO"/>
    <m/>
    <m/>
    <s v="MEDTRONIC XOMED INC"/>
    <s v="30-55600 SKEETER ULTRA LITE OTO-TOOL"/>
    <n v="11766"/>
    <s v="TOT"/>
    <s v="Z12149007"/>
    <m/>
    <d v="2017-02-06T00:00:00"/>
    <m/>
    <s v="SI / SI"/>
    <s v="PRESIDIO OSPEDALIERO PUGLIESE"/>
    <m/>
    <s v="NUOVO BLOCCO OPERATORIO"/>
    <s v="-"/>
    <s v="PROPRIETA'"/>
    <n v="0"/>
    <m/>
    <s v="TRAPANO OTOLOGICO"/>
    <s v="A"/>
    <n v="0.12"/>
    <n v="2666.666666666667"/>
    <n v="1"/>
    <m/>
    <n v="320"/>
    <m/>
  </r>
  <r>
    <x v="1"/>
    <x v="1"/>
    <s v="ao cz"/>
    <n v="4262"/>
    <n v="5113"/>
    <s v="ELETTROBISTURI"/>
    <m/>
    <m/>
    <s v="MEDTRONIC INC"/>
    <s v="PULSAR II GENERATOR"/>
    <n v="12921018"/>
    <s v="ELB"/>
    <s v="Z12010902"/>
    <d v="2015-10-14T00:00:00"/>
    <m/>
    <m/>
    <s v="NO / NO"/>
    <s v="PRESIDIO OSPEDALIERO PUGLIESE"/>
    <m/>
    <s v="NUOVO BLOCCO OPERATORIO"/>
    <s v="-"/>
    <s v="COMODATO"/>
    <n v="0"/>
    <m/>
    <s v="ELETTROBISTURI"/>
    <s v="C"/>
    <n v="0.08"/>
    <n v="5000"/>
    <n v="1"/>
    <m/>
    <n v="400"/>
    <m/>
  </r>
  <r>
    <x v="1"/>
    <x v="1"/>
    <s v="ao cz"/>
    <n v="4263"/>
    <n v="5114"/>
    <s v="TRAPANO"/>
    <m/>
    <m/>
    <s v="GEISTER"/>
    <s v="B35"/>
    <s v="14-6800"/>
    <s v="6TP"/>
    <m/>
    <m/>
    <d v="2017-02-06T00:00:00"/>
    <m/>
    <s v="SI / SI"/>
    <s v="PRESIDIO OSPEDALIERO PUGLIESE"/>
    <m/>
    <s v="NUOVO BLOCCO OPERATORIO"/>
    <s v="-"/>
    <s v="PROPRIETA'"/>
    <n v="0"/>
    <m/>
    <s v="TRAPANO"/>
    <s v="A"/>
    <n v="0.12"/>
    <n v="3716.77"/>
    <n v="1"/>
    <m/>
    <n v="446.01239999999996"/>
    <m/>
  </r>
  <r>
    <x v="1"/>
    <x v="1"/>
    <s v="ao cz"/>
    <n v="4264"/>
    <n v="5116"/>
    <s v="PULITRICE A VAPORE"/>
    <m/>
    <m/>
    <s v="POLTI SPA"/>
    <s v="SANI SYSTEM CHECK"/>
    <n v="1050"/>
    <s v="PEV"/>
    <m/>
    <m/>
    <m/>
    <m/>
    <s v="SI / SI"/>
    <s v="PRESIDIO OSPEDALIERO PUGLIESE"/>
    <m/>
    <s v="ANESTESIA E RIANIMAZIONE"/>
    <s v="-"/>
    <s v="PROPRIETA'"/>
    <n v="0"/>
    <m/>
    <s v="PULITRICE A VAPORE"/>
    <s v="F"/>
    <n v="0.03"/>
    <n v="0"/>
    <n v="1"/>
    <m/>
    <n v="0"/>
    <m/>
  </r>
  <r>
    <x v="1"/>
    <x v="1"/>
    <s v="ao cz"/>
    <n v="4265"/>
    <n v="5117"/>
    <s v="VIDEOSCOPIO PER INTUBAZIONE"/>
    <m/>
    <m/>
    <s v="VERATHON MEDICAL"/>
    <s v="GLIDESCOPE"/>
    <s v="AN153821"/>
    <s v="VRI"/>
    <m/>
    <d v="2015-10-16T00:00:00"/>
    <d v="2015-10-16T00:00:00"/>
    <m/>
    <s v="SI / SI"/>
    <s v="PRESIDIO OSPEDALIERO PUGLIESE"/>
    <m/>
    <s v="ANESTESIA E RIANIMAZIONE"/>
    <s v="-"/>
    <s v="PROPRIETA'"/>
    <n v="12000"/>
    <m/>
    <s v="VIDEOSCOPIO PER INTUBAZIONE"/>
    <s v="C"/>
    <n v="0.08"/>
    <n v="12000"/>
    <n v="1"/>
    <m/>
    <n v="960"/>
    <m/>
  </r>
  <r>
    <x v="1"/>
    <x v="1"/>
    <s v="ao cz"/>
    <n v="4266"/>
    <n v="5118"/>
    <s v="VIDEOSCOPIO PER INTUBAZIONE"/>
    <m/>
    <m/>
    <s v="VERATHON MEDICAL"/>
    <s v="GLIDESCOPE"/>
    <s v="AN153114"/>
    <s v="VRI"/>
    <m/>
    <d v="2015-10-16T00:00:00"/>
    <d v="2015-10-16T00:00:00"/>
    <m/>
    <s v="SI / SI"/>
    <s v="PRESIDIO OSPEDALIERO PUGLIESE"/>
    <m/>
    <s v="ANESTESIA E RIANIMAZIONE"/>
    <s v="-"/>
    <s v="PROPRIETA'"/>
    <n v="12000"/>
    <m/>
    <s v="VIDEOSCOPIO PER INTUBAZIONE"/>
    <s v="C"/>
    <n v="0.08"/>
    <n v="12000"/>
    <n v="1"/>
    <m/>
    <n v="960"/>
    <m/>
  </r>
  <r>
    <x v="1"/>
    <x v="1"/>
    <s v="ao cz"/>
    <n v="4267"/>
    <n v="5120"/>
    <s v="SCALDASACCHE A SECCO"/>
    <m/>
    <m/>
    <s v="BARKEY GMBH &amp; CO KG"/>
    <s v="CLINITHERM"/>
    <n v="1304706"/>
    <s v="SDH"/>
    <m/>
    <m/>
    <d v="2017-01-05T00:00:00"/>
    <m/>
    <s v="SI / SI"/>
    <s v="PRESIDIO OSPEDALIERO PUGLIESE"/>
    <m/>
    <s v="NUOVO BLOCCO OPERATORIO"/>
    <s v="-"/>
    <s v="DONAZIONE"/>
    <n v="0"/>
    <m/>
    <s v="SCALDASACCHE A SECCO"/>
    <s v="F"/>
    <n v="0.03"/>
    <n v="2666.6666666666665"/>
    <n v="1"/>
    <m/>
    <n v="79.999999999999986"/>
    <m/>
  </r>
  <r>
    <x v="1"/>
    <x v="1"/>
    <s v="ao cz"/>
    <n v="4268"/>
    <n v="5122"/>
    <s v="FRIGORIFERO BIOLOGICO"/>
    <m/>
    <m/>
    <s v="DESMON SPA"/>
    <s v="DS-GM14G"/>
    <s v="15POP035345"/>
    <s v="FBI"/>
    <m/>
    <d v="2015-10-23T00:00:00"/>
    <d v="2015-10-23T00:00:00"/>
    <m/>
    <s v="SI / SI"/>
    <s v="PRESIDIO OSPEDALIERO PUGLIESE"/>
    <m/>
    <s v="LABORATORIO ANALISI"/>
    <s v="-"/>
    <s v="PROPRIETA'"/>
    <n v="4182"/>
    <m/>
    <s v="FRIGORIFERO BIOLOGICO"/>
    <s v="E"/>
    <n v="0.04"/>
    <n v="6000"/>
    <n v="1"/>
    <m/>
    <n v="240"/>
    <m/>
  </r>
  <r>
    <x v="1"/>
    <x v="1"/>
    <s v="ao cz"/>
    <n v="4269"/>
    <n v="5123"/>
    <s v="FRIGORIFERO BIOLOGICO"/>
    <m/>
    <m/>
    <s v="DESMON SPA"/>
    <s v="DS-GM14G"/>
    <s v="15POP030243"/>
    <s v="FBI"/>
    <m/>
    <d v="2015-10-23T00:00:00"/>
    <d v="2015-10-23T00:00:00"/>
    <m/>
    <s v="SI / SI"/>
    <s v="PRESIDIO OSPEDALIERO PUGLIESE"/>
    <m/>
    <s v="LABORATORIO ANALISI"/>
    <s v="-"/>
    <s v="PROPRIETA'"/>
    <n v="4182"/>
    <m/>
    <s v="FRIGORIFERO BIOLOGICO"/>
    <s v="E"/>
    <n v="0.04"/>
    <n v="6000"/>
    <n v="1"/>
    <m/>
    <n v="240"/>
    <m/>
  </r>
  <r>
    <x v="1"/>
    <x v="1"/>
    <s v="ao cz"/>
    <n v="4270"/>
    <n v="5124"/>
    <s v="PULSOSSIMETRO"/>
    <m/>
    <m/>
    <s v="BEIJING CHOICE ELECTRONIC TECHNOLOGY CO LTD"/>
    <s v="MD2000AE"/>
    <n v="151304300003"/>
    <s v="OOR"/>
    <s v="Z1203020408"/>
    <m/>
    <m/>
    <m/>
    <s v="SI / SI"/>
    <s v="PRESIDIO OSPEDALIERO PUGLIESE"/>
    <m/>
    <s v="NEFROLOGIA"/>
    <s v="-"/>
    <s v="PROPRIETA'"/>
    <n v="705"/>
    <m/>
    <s v="PULSOSSIMETRO"/>
    <s v="C"/>
    <n v="0.08"/>
    <n v="500"/>
    <n v="1"/>
    <m/>
    <n v="40"/>
    <m/>
  </r>
  <r>
    <x v="1"/>
    <x v="1"/>
    <s v="ao cz"/>
    <n v="4271"/>
    <n v="5125"/>
    <s v="PULSOSSIMETRO"/>
    <m/>
    <m/>
    <s v="BEIJING CHOICE ELECTRONIC TECHNOLOGY CO LTD"/>
    <s v="MD2000AE"/>
    <n v="151304300072"/>
    <s v="OOR"/>
    <s v="Z1203020408"/>
    <m/>
    <m/>
    <m/>
    <s v="SI / SI"/>
    <s v="PRESIDIO OSPEDALIERO PUGLIESE"/>
    <m/>
    <s v="CHIRURGIA PEDIATRICA"/>
    <s v="-"/>
    <s v="PROPRIETA'"/>
    <n v="705"/>
    <m/>
    <s v="PULSOSSIMETRO"/>
    <s v="C"/>
    <n v="0.08"/>
    <n v="500"/>
    <n v="1"/>
    <m/>
    <n v="40"/>
    <m/>
  </r>
  <r>
    <x v="1"/>
    <x v="1"/>
    <s v="ao cz"/>
    <n v="4272"/>
    <n v="5126"/>
    <s v="PULSOSSIMETRO"/>
    <m/>
    <m/>
    <s v="BEIJING CHOICE ELECTRONIC TECHNOLOGY CO LTD"/>
    <s v="MD2000AE"/>
    <n v="151304300008"/>
    <s v="OOR"/>
    <s v="Z1203020408"/>
    <m/>
    <m/>
    <m/>
    <s v="SI / SI"/>
    <s v="PRESIDIO OSPEDALIERO PUGLIESE"/>
    <m/>
    <s v="PEDIATRIA"/>
    <s v="-"/>
    <s v="PROPRIETA'"/>
    <n v="705"/>
    <m/>
    <s v="PULSOSSIMETRO"/>
    <s v="C"/>
    <n v="0.08"/>
    <n v="500"/>
    <n v="1"/>
    <m/>
    <n v="40"/>
    <m/>
  </r>
  <r>
    <x v="1"/>
    <x v="1"/>
    <s v="ao cz"/>
    <n v="4273"/>
    <n v="5127"/>
    <s v="CONTROPULSATORE AORTICO"/>
    <m/>
    <m/>
    <s v="DATASCOPE CORP"/>
    <s v="CS300 IABP"/>
    <s v="SA04984-B6"/>
    <s v="CPU"/>
    <s v="Z12059004"/>
    <m/>
    <d v="2017-06-08T00:00:00"/>
    <m/>
    <s v="SI / SI"/>
    <s v="PRESIDIO OSPEDALIERO PUGLIESE"/>
    <m/>
    <s v="UTIC  - EMODINAMICA"/>
    <s v="-"/>
    <s v="PROPRIETA'"/>
    <n v="0"/>
    <m/>
    <s v="CONTROPULSATORE AORTICO"/>
    <s v="B"/>
    <n v="0.1"/>
    <n v="55935.37"/>
    <n v="1"/>
    <m/>
    <n v="5593.5370000000003"/>
    <m/>
  </r>
  <r>
    <x v="1"/>
    <x v="1"/>
    <s v="ao cz"/>
    <n v="4274"/>
    <n v="5128"/>
    <s v="PULSOSSIMETRO"/>
    <m/>
    <m/>
    <s v="BEIJING CHOICE ELECTRONIC TECHNOLOGY CO LTD"/>
    <s v="MD2000AE"/>
    <n v="151304300067"/>
    <s v="OOR"/>
    <s v="Z1203020408"/>
    <m/>
    <m/>
    <m/>
    <s v="SI / SI"/>
    <s v="PRESIDIO OSPEDALIERO PUGLIESE"/>
    <m/>
    <s v="CHIRURGIA GENERALE DONNE"/>
    <s v="-"/>
    <s v="PROPRIETA'"/>
    <n v="705"/>
    <m/>
    <s v="PULSOSSIMETRO"/>
    <s v="C"/>
    <n v="0.08"/>
    <n v="500"/>
    <n v="1"/>
    <m/>
    <n v="40"/>
    <m/>
  </r>
  <r>
    <x v="1"/>
    <x v="1"/>
    <s v="ao cz"/>
    <n v="4275"/>
    <n v="5129"/>
    <s v="PULSOSSIMETRO"/>
    <m/>
    <m/>
    <s v="BEIJING CHOICE ELECTRONIC TECHNOLOGY CO LTD"/>
    <s v="MD2000AE"/>
    <n v="151304300071"/>
    <s v="OOR"/>
    <s v="Z1203020408"/>
    <m/>
    <m/>
    <m/>
    <s v="SI / SI"/>
    <s v="PRESIDIO OSPEDALIERO PUGLIESE"/>
    <m/>
    <s v="GINECOLOGIA UNIVERSITARIA"/>
    <s v="-"/>
    <s v="PROPRIETA'"/>
    <n v="705"/>
    <m/>
    <s v="PULSOSSIMETRO"/>
    <s v="C"/>
    <n v="0.08"/>
    <n v="500"/>
    <n v="1"/>
    <m/>
    <n v="40"/>
    <m/>
  </r>
  <r>
    <x v="1"/>
    <x v="1"/>
    <s v="ao cz"/>
    <n v="4276"/>
    <n v="5130"/>
    <s v="PULSOSSIMETRO"/>
    <m/>
    <m/>
    <s v="BEIJING CHOICE ELECTRONIC TECHNOLOGY CO LTD"/>
    <s v="MD2000AE"/>
    <n v="151304300022"/>
    <s v="OOR"/>
    <s v="Z1203020408"/>
    <m/>
    <m/>
    <m/>
    <s v="SI / SI"/>
    <s v="PRESIDIO OSPEDALIERO PUGLIESE"/>
    <m/>
    <s v="PEDIATRIA UNIVERSITARIA"/>
    <s v="-"/>
    <s v="PROPRIETA'"/>
    <n v="705"/>
    <m/>
    <s v="PULSOSSIMETRO"/>
    <s v="C"/>
    <n v="0.08"/>
    <n v="500"/>
    <n v="1"/>
    <m/>
    <n v="40"/>
    <m/>
  </r>
  <r>
    <x v="1"/>
    <x v="1"/>
    <s v="ao cz"/>
    <n v="4277"/>
    <n v="5132"/>
    <s v="PENSILE PER SALA OPERATORIA E TERAPIA INTENSIVA"/>
    <m/>
    <m/>
    <s v="GEBRUDER MARTIN GMBH &amp; CO KG"/>
    <s v="MS DS"/>
    <n v="1918388"/>
    <s v="PSO"/>
    <s v="Z129007"/>
    <m/>
    <d v="2016-12-22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78"/>
    <n v="5133"/>
    <s v="PENSILE PER SALA OPERATORIA E TERAPIA INTENSIVA"/>
    <m/>
    <m/>
    <s v="GEBRUDER MARTIN GMBH &amp; CO KG"/>
    <s v="MS DS"/>
    <n v="19277661"/>
    <s v="PSO"/>
    <s v="Z129007"/>
    <m/>
    <d v="2017-01-05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79"/>
    <n v="5134"/>
    <s v="PENSILE PER SALA OPERATORIA E TERAPIA INTENSIVA"/>
    <m/>
    <m/>
    <s v="GEBRUDER MARTIN GMBH &amp; CO KG"/>
    <s v="MS DS"/>
    <n v="19277651"/>
    <s v="PSO"/>
    <s v="Z129007"/>
    <m/>
    <d v="2017-01-05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80"/>
    <n v="5135"/>
    <s v="PENSILE PER SALA OPERATORIA E TERAPIA INTENSIVA"/>
    <m/>
    <m/>
    <s v="GEBRUDER MARTIN GMBH &amp; CO KG"/>
    <s v="MS DS"/>
    <n v="19277653"/>
    <s v="PSO"/>
    <s v="Z129007"/>
    <m/>
    <d v="2017-01-05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81"/>
    <n v="5136"/>
    <s v="PENSILE PER SALA OPERATORIA E TERAPIA INTENSIVA"/>
    <m/>
    <m/>
    <s v="GEBRUDER MARTIN GMBH &amp; CO KG"/>
    <s v="MS DS"/>
    <n v="19277662"/>
    <s v="PSO"/>
    <s v="Z129007"/>
    <m/>
    <d v="2017-01-05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82"/>
    <n v="5137"/>
    <s v="PENSILE PER SALA OPERATORIA E TERAPIA INTENSIVA"/>
    <m/>
    <m/>
    <s v="GEBRUDER MARTIN GMBH &amp; CO KG"/>
    <s v="MS DS"/>
    <n v="19277652"/>
    <s v="PSO"/>
    <s v="Z129007"/>
    <m/>
    <d v="2017-01-05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83"/>
    <n v="5138"/>
    <s v="PENSILE PER SALA OPERATORIA E TERAPIA INTENSIVA"/>
    <m/>
    <m/>
    <s v="GEBRUDER MARTIN GMBH &amp; CO KG"/>
    <s v="MS DS"/>
    <n v="19277662"/>
    <s v="PSO"/>
    <s v="Z129007"/>
    <m/>
    <d v="2017-01-05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84"/>
    <n v="5139"/>
    <s v="PENSILE PER SALA OPERATORIA E TERAPIA INTENSIVA"/>
    <m/>
    <m/>
    <s v="GEBRUDER MARTIN GMBH &amp; CO KG"/>
    <s v="MS DS"/>
    <n v="19183871"/>
    <s v="PSO"/>
    <s v="Z129007"/>
    <m/>
    <m/>
    <m/>
    <s v="SI / SI"/>
    <s v="PRESIDIO OSPEDALIERO PUGLIESE"/>
    <m/>
    <s v="NUOVO BLOCCO OPERATORIO"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85"/>
    <n v="5140"/>
    <s v="PENSILE PER SALA OPERATORIA E TERAPIA INTENSIVA"/>
    <m/>
    <m/>
    <s v="GEBRUDER MARTIN GMBH &amp; CO KG"/>
    <s v="MS DS"/>
    <n v="19183872"/>
    <s v="PSO"/>
    <s v="Z129007"/>
    <m/>
    <d v="2016-12-22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86"/>
    <n v="5141"/>
    <s v="PENSILE PER SALA OPERATORIA E TERAPIA INTENSIVA"/>
    <m/>
    <m/>
    <s v="GEBRUDER MARTIN GMBH &amp; CO KG"/>
    <s v="MS DS"/>
    <n v="19183882"/>
    <s v="PSO"/>
    <s v="Z129007"/>
    <m/>
    <d v="2016-12-22T00:00:00"/>
    <m/>
    <s v="SI / SI"/>
    <s v="PRESIDIO OSPEDALIERO PUGLIESE"/>
    <m/>
    <s v="NUOVO BLOCCO OPERATORIO"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87"/>
    <n v="5142"/>
    <s v="PENSILE PER SALA OPERATORIA E TERAPIA INTENSIVA"/>
    <m/>
    <m/>
    <s v="GEBRUDER MARTIN GMBH &amp; CO KG"/>
    <s v="MS DS"/>
    <n v="19183874"/>
    <s v="PSO"/>
    <s v="Z129007"/>
    <m/>
    <d v="2016-12-22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88"/>
    <n v="5143"/>
    <s v="PENSILE PER SALA OPERATORIA E TERAPIA INTENSIVA"/>
    <m/>
    <m/>
    <s v="GEBRUDER MARTIN GMBH &amp; CO KG"/>
    <s v="MS DS"/>
    <n v="19183883"/>
    <s v="PSO"/>
    <s v="Z129007"/>
    <m/>
    <d v="2016-12-22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89"/>
    <n v="5144"/>
    <s v="PENSILE PER SALA OPERATORIA E TERAPIA INTENSIVA"/>
    <m/>
    <m/>
    <s v="GEBRUDER MARTIN GMBH &amp; CO KG"/>
    <s v="MS DS"/>
    <n v="19183884"/>
    <s v="PSO"/>
    <s v="Z129007"/>
    <m/>
    <d v="2016-12-22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90"/>
    <n v="5145"/>
    <s v="PENSILE PER SALA OPERATORIA E TERAPIA INTENSIVA"/>
    <m/>
    <m/>
    <s v="GEBRUDER MARTIN GMBH &amp; CO KG"/>
    <s v="MS DS"/>
    <n v="19183873"/>
    <s v="PSO"/>
    <s v="Z129007"/>
    <m/>
    <d v="2016-12-22T00:00:00"/>
    <m/>
    <s v="SI / SI"/>
    <s v="PRESIDIO OSPEDALIERO PUGLIESE"/>
    <m/>
    <m/>
    <s v="-"/>
    <s v="PROPRIETA'"/>
    <n v="0"/>
    <m/>
    <s v="PENSILE PER SALA OPERATORIA E TERAPIA INTENSIVA"/>
    <s v="E"/>
    <n v="0.04"/>
    <n v="6000"/>
    <n v="1"/>
    <m/>
    <n v="240"/>
    <m/>
  </r>
  <r>
    <x v="1"/>
    <x v="1"/>
    <s v="ao cz"/>
    <n v="4291"/>
    <n v="5146"/>
    <s v="DEFIBRILLATORE"/>
    <m/>
    <m/>
    <s v="MARQUETTE MEDICAL SYSTEMS INC HELLIGE"/>
    <s v="CARDIOSERV"/>
    <n v="68958"/>
    <s v="DEF"/>
    <s v="Z120305"/>
    <m/>
    <d v="2017-03-09T00:00:00"/>
    <m/>
    <s v="SI / SI"/>
    <s v="PRESIDIO OSPEDALIERO PUGLIESE"/>
    <m/>
    <s v="RADIOLOGIA - DIAGNOSTICA 1"/>
    <s v="-"/>
    <s v="PROPRIETA'"/>
    <n v="0"/>
    <m/>
    <s v="DEFIBRILLATORE"/>
    <s v="C"/>
    <n v="0.08"/>
    <n v="5000"/>
    <n v="1"/>
    <m/>
    <n v="400"/>
    <m/>
  </r>
  <r>
    <x v="1"/>
    <x v="1"/>
    <s v="ao cz"/>
    <n v="4292"/>
    <n v="5147"/>
    <s v="PULSOSSIMETRO"/>
    <m/>
    <m/>
    <s v="COVIDIEN NELLCOR PURITAN BENNETT LLC"/>
    <s v="NPB-560 OXIMAX"/>
    <n v="11107020461"/>
    <s v="OOR"/>
    <s v="Z1203020408"/>
    <m/>
    <d v="2016-10-10T00:00:00"/>
    <m/>
    <s v="SI / SI"/>
    <s v="PRESIDIO OSPEDALIERO PUGLIESE"/>
    <m/>
    <s v="MALATTIE DELL'APPARATO RESPIRATORIO"/>
    <s v="-"/>
    <s v="PROPRIETA'"/>
    <n v="0"/>
    <m/>
    <s v="PULSOSSIMETRO"/>
    <s v="C"/>
    <n v="0.08"/>
    <n v="500"/>
    <n v="1"/>
    <m/>
    <n v="40"/>
    <m/>
  </r>
  <r>
    <x v="1"/>
    <x v="1"/>
    <s v="ao cz"/>
    <n v="4293"/>
    <n v="5148"/>
    <s v="LETTO ELETTROCOMANDATO PER TERAPIA INTENSIVA O RIANIMAZIONE"/>
    <m/>
    <m/>
    <s v="INDUSTRIE GUIDO MALVESTIO SPA"/>
    <n v="345900"/>
    <n v="142"/>
    <s v="LTT"/>
    <s v="Z12030702"/>
    <m/>
    <d v="2016-09-08T00:00:00"/>
    <m/>
    <s v="SI / SI"/>
    <s v="PRESIDIO OSPEDALIERO PUGLIESE"/>
    <m/>
    <s v="ORTOPEDIA"/>
    <s v="-"/>
    <s v="PROPRIETA'"/>
    <n v="0"/>
    <m/>
    <s v="LETTO ELETTROCOMANDATO PER TERAPIA INTENSIVA O RIANIMAZIONE"/>
    <s v="D"/>
    <n v="0.06"/>
    <n v="1333.3333333333335"/>
    <n v="1"/>
    <m/>
    <n v="80"/>
    <m/>
  </r>
  <r>
    <x v="1"/>
    <x v="1"/>
    <s v="ao cz"/>
    <n v="4294"/>
    <n v="5149"/>
    <s v="MONITOR FETALE"/>
    <m/>
    <m/>
    <s v="PHILIPS GOLDWAY (SHENZHEN) INDUSTRIAL INC"/>
    <s v="CTG7"/>
    <s v="CN34702473"/>
    <s v="MFE"/>
    <s v="Z12080101"/>
    <d v="2015-12-11T00:00:00"/>
    <d v="2015-12-12T00:00:00"/>
    <m/>
    <s v="SI / SI"/>
    <s v="PRESIDIO OSPEDALIERO PUGLIESE"/>
    <m/>
    <s v="OSTETRICIA - CARDIOTOCOGRAFIA"/>
    <s v="-"/>
    <s v="PROPRIETA'"/>
    <n v="2682"/>
    <m/>
    <s v="MONITOR FETALE"/>
    <s v="D"/>
    <n v="0.06"/>
    <n v="4000"/>
    <n v="1"/>
    <m/>
    <n v="240"/>
    <m/>
  </r>
  <r>
    <x v="1"/>
    <x v="1"/>
    <s v="ao cz"/>
    <n v="4295"/>
    <n v="5150"/>
    <s v="ASPIRATORE MEDICO CHIRURGICO"/>
    <m/>
    <m/>
    <s v="WEINMANN GERATE FUR MEDIZIN GMBH+CO KG"/>
    <s v="WM10700 ACCUVAC BASIC"/>
    <n v="17330"/>
    <s v="ACH"/>
    <s v="Z120105"/>
    <m/>
    <m/>
    <m/>
    <s v="SI / SI"/>
    <s v="PRESIDIO OSPEDALIERO PUGLIESE"/>
    <m/>
    <s v="ANESTESIA E RIANIMAZIONE"/>
    <s v="-"/>
    <s v="PROPRIETA'"/>
    <n v="0"/>
    <m/>
    <s v="ASPIRATORE MEDICO CHIRURGICO"/>
    <s v="F"/>
    <n v="0.03"/>
    <n v="1333.3333333333333"/>
    <n v="1"/>
    <m/>
    <n v="39.999999999999993"/>
    <m/>
  </r>
  <r>
    <x v="1"/>
    <x v="1"/>
    <s v="ao cz"/>
    <n v="4296"/>
    <n v="5151"/>
    <s v="SONDA ECOGRAFICA"/>
    <s v="A4"/>
    <m/>
    <s v="ESAOTE SPA"/>
    <s v="LA332E"/>
    <n v="6607"/>
    <s v="SCF"/>
    <s v="Z1104018001"/>
    <d v="2015-12-21T00:00:00"/>
    <m/>
    <m/>
    <s v="SI / SI"/>
    <s v="PRESIDIO OSPEDALIERO PUGLIESE"/>
    <m/>
    <s v="NEFROLOGIA"/>
    <s v="-"/>
    <s v="PROPRIETA'"/>
    <n v="0"/>
    <m/>
    <s v="SONDA ECOGRAFICA"/>
    <s v="C"/>
    <n v="0.08"/>
    <n v="5000"/>
    <n v="1"/>
    <m/>
    <n v="400"/>
    <m/>
  </r>
  <r>
    <x v="1"/>
    <x v="1"/>
    <s v="ao cz"/>
    <n v="4297"/>
    <n v="5152"/>
    <s v="RIPRODUTTORE VIDEO O DIGITALE DI BIOIMMAGINI"/>
    <m/>
    <m/>
    <s v="SONY CORP"/>
    <s v="UP-X898MD"/>
    <n v="7006465"/>
    <s v="RIR"/>
    <s v="Z110706"/>
    <d v="2016-01-14T00:00:00"/>
    <d v="2016-04-27T00:00:00"/>
    <m/>
    <s v="SI / SI"/>
    <s v="PRESIDIO OSPEDALIERO PUGLIESE"/>
    <m/>
    <s v="PEDIATRIA"/>
    <s v="-"/>
    <s v="PROPRIETA'"/>
    <n v="1098"/>
    <m/>
    <s v="RIPRODUTTORE VIDEO O DIGITALE DI BIOIMMAGINI"/>
    <s v="E"/>
    <n v="0.04"/>
    <n v="2000"/>
    <n v="1"/>
    <m/>
    <n v="80"/>
    <m/>
  </r>
  <r>
    <x v="1"/>
    <x v="1"/>
    <s v="ao cz"/>
    <n v="4298"/>
    <n v="5153"/>
    <s v="BILANCIA PESA NEONATI"/>
    <m/>
    <m/>
    <s v="TANITA CORP"/>
    <s v="BD 590"/>
    <n v="850513"/>
    <s v="BPN"/>
    <s v="Z12080402"/>
    <d v="2016-01-12T00:00:00"/>
    <d v="2016-01-12T00:00:00"/>
    <m/>
    <s v="SI / SI"/>
    <s v="PRESIDIO OSPEDALIERO PUGLIESE"/>
    <m/>
    <s v="PATOLOGIA NEONATALE - UTIN"/>
    <s v="-"/>
    <s v="PROPRIETA'"/>
    <n v="0"/>
    <m/>
    <s v="BILANCIA PESA NEONATI"/>
    <s v="F"/>
    <n v="0.03"/>
    <n v="1333.3333333333333"/>
    <n v="1"/>
    <m/>
    <n v="39.999999999999993"/>
    <m/>
  </r>
  <r>
    <x v="1"/>
    <x v="1"/>
    <s v="ao cz"/>
    <n v="4299"/>
    <n v="5154"/>
    <s v="FONTE LUMINOSA PER ENDOSCOPIA"/>
    <m/>
    <m/>
    <s v="STORZ KARL GMBH &amp; CO KG"/>
    <s v="20112320 HALOGEN 150 TWIN"/>
    <s v="AF5911"/>
    <s v="FLU"/>
    <s v="Z12020402"/>
    <m/>
    <m/>
    <m/>
    <s v="SI / SI"/>
    <s v="PRESIDIO OSPEDALIERO PUGLIESE"/>
    <m/>
    <s v="OTORINOLARINGOIATRIA"/>
    <s v="-"/>
    <s v="PROPRIETA'"/>
    <n v="0"/>
    <m/>
    <s v="FONTE LUMINOSA PER ENDOSCOPIA"/>
    <s v="D"/>
    <n v="0.06"/>
    <n v="2000"/>
    <n v="1"/>
    <m/>
    <n v="120"/>
    <m/>
  </r>
  <r>
    <x v="1"/>
    <x v="1"/>
    <s v="ao cz"/>
    <n v="4300"/>
    <n v="5158"/>
    <s v="STAMPANTE PER COMPUTER"/>
    <m/>
    <m/>
    <s v="CANON INC"/>
    <s v="MG2450"/>
    <s v="AEBS 78954"/>
    <s v="1SC"/>
    <m/>
    <m/>
    <m/>
    <m/>
    <s v="SI / SI"/>
    <s v="PRESIDIO OSPEDALIERO PUGLIESE"/>
    <m/>
    <s v="DERMATOLOGIA - DEGENZE"/>
    <s v="-"/>
    <s v="PROPRIETA'"/>
    <n v="0"/>
    <m/>
    <s v="STAMPANTE PER COMPUTER"/>
    <s v="F"/>
    <n v="0.03"/>
    <n v="0"/>
    <n v="1"/>
    <m/>
    <n v="0"/>
    <m/>
  </r>
  <r>
    <x v="1"/>
    <x v="1"/>
    <s v="ao cz"/>
    <n v="4301"/>
    <n v="5159"/>
    <s v="CONTROPULSATORE AORTICO"/>
    <m/>
    <m/>
    <s v="DATASCOPE CORP"/>
    <s v="CS300 IABP"/>
    <s v="SI01229-B7"/>
    <s v="CPU"/>
    <s v="Z12059004"/>
    <m/>
    <m/>
    <m/>
    <s v="SI / SI"/>
    <s v="PRESIDIO OSPEDALIERO PUGLIESE"/>
    <m/>
    <s v="UTIC  - EMODINAMICA"/>
    <s v="-"/>
    <s v="PROPRIETA'"/>
    <n v="0"/>
    <m/>
    <s v="CONTROPULSATORE AORTICO"/>
    <s v="B"/>
    <n v="0.1"/>
    <n v="55935.37"/>
    <n v="1"/>
    <m/>
    <n v="5593.5370000000003"/>
    <m/>
  </r>
  <r>
    <x v="1"/>
    <x v="1"/>
    <s v="ao cz"/>
    <n v="4302"/>
    <n v="5160"/>
    <s v="MONITOR TELEVISIVO PER BIOIMMAGINI"/>
    <m/>
    <m/>
    <s v="NDS SURGICAL IMAGING"/>
    <s v="SC-SX19-A1A11"/>
    <n v="9139472"/>
    <s v="MTV"/>
    <s v="Z119008"/>
    <m/>
    <m/>
    <m/>
    <s v="SI / SI"/>
    <s v="PRESIDIO OSPEDALIERO PUGLIESE"/>
    <m/>
    <s v="OSTETRICIA - SALA OPERATOR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4303"/>
    <n v="5161"/>
    <s v="MONITOR TELEVISIVO PER BIOIMMAGINI"/>
    <m/>
    <m/>
    <s v="PANASONIC"/>
    <s v="EJ MDA32"/>
    <s v="E2SA20165"/>
    <s v="MTV"/>
    <s v="Z119008"/>
    <m/>
    <m/>
    <m/>
    <s v="SI / SI"/>
    <s v="PRESIDIO OSPEDALIERO PUGLIESE"/>
    <m/>
    <s v="OSTETRICIA - SALA OPERATOR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4304"/>
    <n v="5162"/>
    <s v="APPARECCHIO MOTORIZZATO, GENERATORE  PER"/>
    <m/>
    <m/>
    <s v="STORZ KARL GMBH &amp; CO KG"/>
    <s v="20711120-1 UNIDRIVE GYN"/>
    <s v="NZ3334"/>
    <s v="ACI"/>
    <m/>
    <m/>
    <m/>
    <m/>
    <s v="SI / SI"/>
    <s v="PRESIDIO OSPEDALIERO PUGLIESE"/>
    <m/>
    <s v="OSTETRICIA - SALA OPERATORIA A"/>
    <s v="-"/>
    <s v="PROPRIETA'"/>
    <n v="0"/>
    <m/>
    <s v="APPARECCHIO MOTORIZZATO, GENERATORE PER"/>
    <s v="D"/>
    <n v="0.06"/>
    <n v="6666.666666666667"/>
    <n v="1"/>
    <m/>
    <n v="400"/>
    <m/>
  </r>
  <r>
    <x v="1"/>
    <x v="1"/>
    <s v="ao cz"/>
    <n v="4305"/>
    <n v="5163"/>
    <s v="SISTEMA TELEVISIVO PER ENDOSCOPIA"/>
    <m/>
    <m/>
    <s v="STORZ KARL GMBH &amp; CO KG"/>
    <s v="22201020-104 SCB IMAGE 1 HUB"/>
    <s v="SW704479-P"/>
    <s v="STE"/>
    <s v="Z12020401"/>
    <m/>
    <m/>
    <m/>
    <s v="SI / SI"/>
    <s v="PRESIDIO OSPEDALIERO PUGLIESE"/>
    <m/>
    <s v="OSTETRICIA - SALA OPERATORIA"/>
    <s v="-"/>
    <s v="PROPRIETA'"/>
    <n v="0"/>
    <m/>
    <s v="SISTEMA TELEVISIVO PER ENDOSCOPIA"/>
    <s v="C"/>
    <n v="0.08"/>
    <n v="10000"/>
    <n v="1"/>
    <m/>
    <n v="800"/>
    <m/>
  </r>
  <r>
    <x v="1"/>
    <x v="1"/>
    <s v="ao cz"/>
    <n v="4306"/>
    <n v="5164"/>
    <s v="ASPIRATORE FUMI CHIRURGICI"/>
    <m/>
    <m/>
    <s v="LED SPA"/>
    <s v="SURTRON EVAC"/>
    <n v="4090117195"/>
    <s v="AFU"/>
    <s v="Z12019004"/>
    <m/>
    <m/>
    <m/>
    <s v="SI / SI"/>
    <s v="PRESIDIO OSPEDALIERO PUGLIESE"/>
    <m/>
    <s v="OSTETRICIA - SALA OPERATORIA"/>
    <s v="-"/>
    <s v="PROPRIETA'"/>
    <n v="0"/>
    <m/>
    <s v="ASPIRATORE FUMI CHIRURGICI"/>
    <s v="F"/>
    <n v="0.03"/>
    <n v="2666.6666666666665"/>
    <n v="1"/>
    <m/>
    <n v="79.999999999999986"/>
    <m/>
  </r>
  <r>
    <x v="1"/>
    <x v="1"/>
    <s v="ao cz"/>
    <n v="4307"/>
    <n v="5165"/>
    <s v="FONTE LUMINOSA PER ENDOSCOPIA"/>
    <m/>
    <m/>
    <s v="STORZ KARL GMBH &amp; CO KG"/>
    <s v="20134020  XENON NOVA 300"/>
    <s v="NY066135"/>
    <s v="FLU"/>
    <s v="Z12020402"/>
    <m/>
    <m/>
    <m/>
    <s v="SI / SI"/>
    <s v="PRESIDIO OSPEDALIERO PUGLIESE"/>
    <m/>
    <s v="OSTETRICIA - SALA OPERATORIA"/>
    <s v="-"/>
    <s v="PROPRIETA'"/>
    <n v="0"/>
    <m/>
    <s v="FONTE LUMINOSA PER ENDOSCOPIA"/>
    <s v="D"/>
    <n v="0.06"/>
    <n v="2000"/>
    <n v="1"/>
    <m/>
    <n v="120"/>
    <m/>
  </r>
  <r>
    <x v="1"/>
    <x v="1"/>
    <s v="ao cz"/>
    <n v="4308"/>
    <n v="5166"/>
    <s v="CARRELLO SERVITORE PER ENDOSCOPI"/>
    <m/>
    <m/>
    <s v="STORZ KARL GMBH &amp; CO KG"/>
    <s v="29003PB"/>
    <s v="LB5780"/>
    <s v="FSE"/>
    <s v="Z12029003"/>
    <m/>
    <m/>
    <m/>
    <s v="SI / SI"/>
    <s v="PRESIDIO OSPEDALIERO PUGLIESE"/>
    <m/>
    <s v="OSTETRICIA - SALA OPERATORIA"/>
    <s v="-"/>
    <s v="PROPRIETA'"/>
    <n v="0"/>
    <m/>
    <s v="CARRELLO SERVITORE PER ENDOSCOPI"/>
    <s v="F"/>
    <n v="0.03"/>
    <n v="1333.3333333333335"/>
    <n v="1"/>
    <m/>
    <n v="40"/>
    <m/>
  </r>
  <r>
    <x v="1"/>
    <x v="1"/>
    <s v="ao cz"/>
    <n v="4309"/>
    <n v="5167"/>
    <s v="PERSONAL COMPUTER"/>
    <m/>
    <m/>
    <s v="TULIP COMPUTERS INTERNATIONAL BV"/>
    <s v="P4"/>
    <s v="R1322496"/>
    <s v="1PM"/>
    <m/>
    <m/>
    <m/>
    <m/>
    <s v="SI / SI"/>
    <s v="PRESIDIO OSPEDALIERO PUGLIESE"/>
    <m/>
    <s v="OSTETRICIA - SALA OPERATORIA"/>
    <s v="-"/>
    <s v="PROPRIETA'"/>
    <n v="0"/>
    <m/>
    <s v="PERSONAL COMPUTER"/>
    <s v="F"/>
    <n v="0.03"/>
    <n v="1500"/>
    <n v="1"/>
    <m/>
    <n v="45"/>
    <m/>
  </r>
  <r>
    <x v="1"/>
    <x v="1"/>
    <s v="ao cz"/>
    <n v="4310"/>
    <n v="5168"/>
    <s v="FIBROSCOPIO PER INTUBAZIONE FLESSIBILE"/>
    <m/>
    <m/>
    <s v="STORZ KARL GMBH &amp; CO KG"/>
    <m/>
    <n v="2825339"/>
    <s v="FAZ"/>
    <s v="Z12029006"/>
    <m/>
    <m/>
    <m/>
    <s v="SI / SI"/>
    <s v="PRESIDIO OSPEDALIERO PUGLIESE"/>
    <m/>
    <s v="OTORINOLARINGOIATRIA"/>
    <s v="-"/>
    <s v="PROPRIETA'"/>
    <n v="0"/>
    <m/>
    <s v="FIBROSCOPIO PER INTUBAZIONE"/>
    <s v="A"/>
    <n v="0.12"/>
    <n v="10000"/>
    <n v="1"/>
    <m/>
    <n v="1200"/>
    <m/>
  </r>
  <r>
    <x v="1"/>
    <x v="1"/>
    <s v="ao cz"/>
    <n v="4311"/>
    <n v="5169"/>
    <s v="CONGELATORE DA LABORATORIO"/>
    <m/>
    <m/>
    <s v="KW APPARECCHI SCIENTIFICI SRL"/>
    <s v="KBPF 600 PP"/>
    <n v="77125"/>
    <s v="CLA"/>
    <m/>
    <d v="2016-02-09T00:00:00"/>
    <d v="2016-02-09T00:00:00"/>
    <m/>
    <s v="SI / SI"/>
    <s v="PRESIDIO OSPEDALIERO PUGLIESE"/>
    <m/>
    <s v="SERVIZIO IMMUNOTRASFUSIONALE"/>
    <s v="-"/>
    <s v="PROPRIETA'"/>
    <n v="0"/>
    <m/>
    <s v="CONGELATORE DA LABORATORIO"/>
    <s v="E"/>
    <n v="0.04"/>
    <n v="6000"/>
    <n v="1"/>
    <m/>
    <n v="240"/>
    <m/>
  </r>
  <r>
    <x v="1"/>
    <x v="1"/>
    <s v="ao cz"/>
    <n v="4312"/>
    <n v="5170"/>
    <s v="FRIGORIFERO BIOLOGICO"/>
    <m/>
    <m/>
    <s v="DESMON SPA"/>
    <s v="DS-GM144B/IBBDL"/>
    <s v="15POP053174"/>
    <s v="FBI"/>
    <m/>
    <m/>
    <m/>
    <m/>
    <s v="SI / SI"/>
    <s v="PRESIDIO OSPEDALIERO PUGLIESE"/>
    <m/>
    <s v="LABORATORIO DI ANALISI CHIMICA-CLINICA/RIA"/>
    <s v="-"/>
    <s v="PROPRIETA'"/>
    <n v="0"/>
    <m/>
    <s v="FRIGORIFERO BIOLOGICO"/>
    <s v="E"/>
    <n v="0.04"/>
    <n v="6000"/>
    <n v="1"/>
    <m/>
    <n v="240"/>
    <m/>
  </r>
  <r>
    <x v="1"/>
    <x v="1"/>
    <s v="ao cz"/>
    <n v="4313"/>
    <n v="5171"/>
    <s v="ECOTOMOGRAFO"/>
    <m/>
    <m/>
    <s v="HITACHI MEDICAL CORP"/>
    <s v="F31"/>
    <s v="204E8880"/>
    <s v="ECT"/>
    <s v="Z110401"/>
    <d v="2016-02-19T00:00:00"/>
    <m/>
    <m/>
    <s v="SI / SI"/>
    <s v="PRESIDIO OSPEDALIERO PUGLIESE"/>
    <m/>
    <s v="OSTETRICIA - ECOGRAFIA"/>
    <s v="-"/>
    <s v="PROPRIETA'"/>
    <n v="17548.48"/>
    <m/>
    <s v="ECOTOMOGRAFO"/>
    <s v="C"/>
    <n v="0.08"/>
    <n v="15000"/>
    <n v="1"/>
    <m/>
    <n v="1200"/>
    <m/>
  </r>
  <r>
    <x v="1"/>
    <x v="1"/>
    <s v="ao cz"/>
    <n v="4314"/>
    <n v="5172"/>
    <s v="RIPRODUTTORE VIDEO O DIGITALE DI BIOIMMAGINI"/>
    <s v="B2"/>
    <m/>
    <s v="SONY CORP"/>
    <s v="UP-X898MD"/>
    <n v="7023894"/>
    <s v="RIR"/>
    <s v="Z110706"/>
    <d v="2016-02-19T00:00:00"/>
    <m/>
    <m/>
    <s v="SI / SI"/>
    <s v="PRESIDIO OSPEDALIERO PUGLIESE"/>
    <m/>
    <s v="OSTETRICIA - ECOGRAFIA"/>
    <s v="-"/>
    <s v="PROPRIETA'"/>
    <n v="751.52"/>
    <m/>
    <s v="RIPRODUTTORE VIDEO O DIGITALE DI BIOIMMAGINI"/>
    <s v="E"/>
    <n v="0.04"/>
    <n v="2000"/>
    <n v="1"/>
    <m/>
    <n v="80"/>
    <m/>
  </r>
  <r>
    <x v="1"/>
    <x v="1"/>
    <s v="ao cz"/>
    <n v="4315"/>
    <n v="5173"/>
    <s v="SONDA ECOGRAFICA"/>
    <s v="A3"/>
    <m/>
    <s v="HITACHI MEDICAL CORP"/>
    <s v="UST9123"/>
    <s v="V0015480"/>
    <s v="SCF"/>
    <s v="Z1104018001"/>
    <d v="2016-02-19T00:00:00"/>
    <m/>
    <m/>
    <s v="SI / SI"/>
    <s v="PRESIDIO OSPEDALIERO PUGLIESE"/>
    <m/>
    <s v="OSTETRICIA - ECOGRAFIA"/>
    <s v="-"/>
    <s v="PROPRIETA'"/>
    <n v="0"/>
    <m/>
    <s v="SONDA ECOGRAFICA"/>
    <s v="C"/>
    <n v="0.08"/>
    <n v="5000"/>
    <n v="1"/>
    <m/>
    <n v="400"/>
    <m/>
  </r>
  <r>
    <x v="1"/>
    <x v="1"/>
    <s v="ao cz"/>
    <n v="4316"/>
    <n v="5174"/>
    <s v="SISTEMA PER IL MONITORAGGIO DELLA PRESSIONE"/>
    <m/>
    <m/>
    <s v="FMS FINAPRES MEDICAL SYSTEM BV"/>
    <s v="FINOMETER M1"/>
    <s v="FM1MU505"/>
    <s v="SMP"/>
    <s v="Z12030203"/>
    <m/>
    <m/>
    <m/>
    <s v="SI / SI"/>
    <s v="PRESIDIO OSPEDALIERO PUGLIESE"/>
    <m/>
    <s v="CARDIOLOGIA"/>
    <s v="-"/>
    <s v="PROPRIETA'"/>
    <n v="0"/>
    <m/>
    <s v="SISTEMA PER IL MONITORAGGIO DELLA PRESSIONE"/>
    <s v="C"/>
    <n v="0.08"/>
    <n v="1500"/>
    <n v="1"/>
    <m/>
    <n v="120"/>
    <m/>
  </r>
  <r>
    <x v="1"/>
    <x v="1"/>
    <s v="ao cz"/>
    <n v="4317"/>
    <n v="5175"/>
    <s v="CONGELATORE DA LABORATORIO"/>
    <m/>
    <m/>
    <s v="CF DI CIRO FIOCCHETTI &amp; C SNC"/>
    <s v="SUPERFREEZER ECO 70"/>
    <n v="53778"/>
    <s v="CLA"/>
    <m/>
    <d v="2016-02-26T00:00:00"/>
    <m/>
    <m/>
    <s v="NO / NO"/>
    <s v="PRESIDIO OSPEDALIERO PUGLIESE"/>
    <m/>
    <s v="NUOVO BLOCCO OPERATORIO"/>
    <s v="-"/>
    <s v="COMODATO"/>
    <n v="0"/>
    <m/>
    <s v="CONGELATORE DA LABORATORIO"/>
    <s v="E"/>
    <n v="0.04"/>
    <n v="6000"/>
    <n v="1"/>
    <m/>
    <n v="240"/>
    <m/>
  </r>
  <r>
    <x v="1"/>
    <x v="1"/>
    <s v="ao cz"/>
    <n v="4318"/>
    <n v="5176"/>
    <s v="REGISTRATORE HOLTER ECG"/>
    <m/>
    <m/>
    <s v="CARDIOLINE SPA"/>
    <s v="CARDIOLINE CLICK HOLTER"/>
    <s v="0932151B"/>
    <s v="RHO"/>
    <s v="Z12050403"/>
    <d v="2016-02-27T00:00:00"/>
    <d v="2016-02-27T00:00:00"/>
    <m/>
    <s v="SI / SI"/>
    <s v="PRESIDIO OSPEDALIERO PUGLIESE"/>
    <m/>
    <s v="CARDIOLOGIA"/>
    <s v="-"/>
    <s v="PROPRIETA'"/>
    <n v="1076"/>
    <m/>
    <s v="REGISTRATORE HOLTER ECG"/>
    <s v="D"/>
    <n v="0.06"/>
    <n v="1333.3333333333335"/>
    <n v="1"/>
    <m/>
    <n v="80"/>
    <m/>
  </r>
  <r>
    <x v="1"/>
    <x v="1"/>
    <s v="ao cz"/>
    <n v="4319"/>
    <n v="5177"/>
    <s v="POMPA DI INFUSIONE"/>
    <m/>
    <m/>
    <s v="HOSPIRA INC"/>
    <s v="PLUM A+"/>
    <n v="75343407"/>
    <s v="PIN"/>
    <s v="Z12030301"/>
    <d v="2016-03-01T00:00:00"/>
    <m/>
    <m/>
    <s v="SI / SI"/>
    <s v="PRESIDIO OSPEDALIERO PUGLIESE"/>
    <m/>
    <s v="PATOLOGIA NEONATALE - UTIN"/>
    <s v="-"/>
    <s v="PROPRIETA'"/>
    <n v="0"/>
    <m/>
    <s v="POMPA DI INFUSIONE"/>
    <s v="E"/>
    <n v="0.04"/>
    <n v="2000"/>
    <n v="1"/>
    <m/>
    <n v="80"/>
    <m/>
  </r>
  <r>
    <x v="1"/>
    <x v="1"/>
    <s v="ao cz"/>
    <n v="4320"/>
    <n v="5178"/>
    <s v="POMPA DI INFUSIONE"/>
    <m/>
    <m/>
    <s v="HOSPIRA INC"/>
    <s v="PLUM A+"/>
    <n v="75341574"/>
    <s v="PIN"/>
    <s v="Z12030301"/>
    <d v="2016-03-02T00:00:00"/>
    <m/>
    <m/>
    <s v="SI / SI"/>
    <s v="PRESIDIO OSPEDALIERO PUGLIESE"/>
    <m/>
    <s v="PATOLOGIA NEONATALE - UTIN"/>
    <s v="-"/>
    <s v="PROPRIETA'"/>
    <n v="0"/>
    <m/>
    <s v="POMPA DI INFUSIONE"/>
    <s v="E"/>
    <n v="0.04"/>
    <n v="2000"/>
    <n v="1"/>
    <m/>
    <n v="80"/>
    <m/>
  </r>
  <r>
    <x v="1"/>
    <x v="1"/>
    <s v="ao cz"/>
    <n v="4321"/>
    <n v="5179"/>
    <s v="POMPA DI INFUSIONE"/>
    <m/>
    <m/>
    <s v="HOSPIRA INC"/>
    <s v="PLUM A+"/>
    <n v="75342472"/>
    <s v="PIN"/>
    <s v="Z12030301"/>
    <d v="2016-03-01T00:00:00"/>
    <m/>
    <m/>
    <s v="SI / SI"/>
    <s v="PRESIDIO OSPEDALIERO PUGLIESE"/>
    <m/>
    <s v="PATOLOGIA NEONATALE - UTIN"/>
    <s v="-"/>
    <s v="PROPRIETA'"/>
    <n v="0"/>
    <m/>
    <s v="POMPA DI INFUSIONE"/>
    <s v="E"/>
    <n v="0.04"/>
    <n v="2000"/>
    <n v="1"/>
    <m/>
    <n v="80"/>
    <m/>
  </r>
  <r>
    <x v="1"/>
    <x v="1"/>
    <s v="ao cz"/>
    <n v="4322"/>
    <n v="5180"/>
    <s v="POMPA DI INFUSIONE"/>
    <m/>
    <m/>
    <s v="HOSPIRA INC"/>
    <s v="PLUM A+"/>
    <n v="75340275"/>
    <s v="PIN"/>
    <s v="Z12030301"/>
    <d v="2016-03-01T00:00:00"/>
    <m/>
    <m/>
    <s v="SI / SI"/>
    <s v="PRESIDIO OSPEDALIERO PUGLIESE"/>
    <m/>
    <s v="PATOLOGIA NEONATALE - UTIN"/>
    <s v="-"/>
    <s v="PROPRIETA'"/>
    <n v="0"/>
    <m/>
    <s v="POMPA DI INFUSIONE"/>
    <s v="E"/>
    <n v="0.04"/>
    <n v="2000"/>
    <n v="1"/>
    <m/>
    <n v="80"/>
    <m/>
  </r>
  <r>
    <x v="1"/>
    <x v="1"/>
    <s v="ao cz"/>
    <n v="4323"/>
    <n v="5181"/>
    <s v="POMPA DI INFUSIONE"/>
    <m/>
    <m/>
    <s v="HOSPIRA INC"/>
    <s v="PLUM A+"/>
    <n v="75343434"/>
    <s v="PIN"/>
    <s v="Z12030301"/>
    <d v="2016-03-02T00:00:00"/>
    <m/>
    <m/>
    <s v="SI / SI"/>
    <s v="PRESIDIO OSPEDALIERO PUGLIESE"/>
    <m/>
    <s v="PATOLOGIA NEONATALE - UTIN"/>
    <s v="-"/>
    <s v="PROPRIETA'"/>
    <n v="0"/>
    <m/>
    <s v="POMPA DI INFUSIONE"/>
    <s v="E"/>
    <n v="0.04"/>
    <n v="2000"/>
    <n v="1"/>
    <m/>
    <n v="80"/>
    <m/>
  </r>
  <r>
    <x v="1"/>
    <x v="1"/>
    <s v="ao cz"/>
    <n v="4324"/>
    <n v="5182"/>
    <s v="POMPA DI INFUSIONE"/>
    <m/>
    <m/>
    <s v="HOSPIRA INC"/>
    <s v="PLUM A+"/>
    <n v="75344756"/>
    <s v="PIN"/>
    <s v="Z12030301"/>
    <d v="2016-03-02T00:00:00"/>
    <m/>
    <m/>
    <s v="SI / SI"/>
    <s v="PRESIDIO OSPEDALIERO PUGLIESE"/>
    <m/>
    <s v="PATOLOGIA NEONATALE - UTIN"/>
    <s v="-"/>
    <s v="PROPRIETA'"/>
    <n v="0"/>
    <m/>
    <s v="POMPA DI INFUSIONE"/>
    <s v="E"/>
    <n v="0.04"/>
    <n v="2000"/>
    <n v="1"/>
    <m/>
    <n v="80"/>
    <m/>
  </r>
  <r>
    <x v="1"/>
    <x v="1"/>
    <s v="ao cz"/>
    <n v="4325"/>
    <n v="5183"/>
    <s v="POMPA DI INFUSIONE"/>
    <m/>
    <m/>
    <s v="HOSPIRA INC"/>
    <s v="PLUM A+"/>
    <n v="75340712"/>
    <s v="PIN"/>
    <s v="Z12030301"/>
    <d v="2016-03-02T00:00:00"/>
    <m/>
    <m/>
    <s v="SI / SI"/>
    <s v="PRESIDIO OSPEDALIERO PUGLIESE"/>
    <m/>
    <s v="PATOLOGIA NEONATALE - UTIN"/>
    <s v="-"/>
    <s v="PROPRIETA'"/>
    <n v="0"/>
    <m/>
    <s v="POMPA DI INFUSIONE"/>
    <s v="E"/>
    <n v="0.04"/>
    <n v="2000"/>
    <n v="1"/>
    <m/>
    <n v="80"/>
    <m/>
  </r>
  <r>
    <x v="1"/>
    <x v="1"/>
    <s v="ao cz"/>
    <n v="4326"/>
    <n v="5185"/>
    <s v="POMPA DI INFUSIONE"/>
    <m/>
    <m/>
    <s v="HOSPIRA INC"/>
    <s v="PLUM A+"/>
    <n v="75343579"/>
    <s v="PIN"/>
    <s v="Z12030301"/>
    <d v="2016-03-02T00:00:00"/>
    <m/>
    <m/>
    <s v="SI / SI"/>
    <s v="PRESIDIO OSPEDALIERO PUGLIESE"/>
    <m/>
    <s v="MEDICINA GENERALE DONNE"/>
    <s v="-"/>
    <s v="PROPRIETA'"/>
    <n v="0"/>
    <m/>
    <s v="POMPA DI INFUSIONE"/>
    <s v="E"/>
    <n v="0.04"/>
    <n v="2000"/>
    <n v="1"/>
    <m/>
    <n v="80"/>
    <m/>
  </r>
  <r>
    <x v="1"/>
    <x v="1"/>
    <s v="ao cz"/>
    <n v="4327"/>
    <n v="5186"/>
    <s v="POMPA DI INFUSIONE"/>
    <m/>
    <m/>
    <s v="HOSPIRA INC"/>
    <s v="PLUM A+"/>
    <n v="75344606"/>
    <s v="PIN"/>
    <s v="Z12030301"/>
    <d v="2016-03-01T00:00:00"/>
    <m/>
    <m/>
    <s v="SI / SI"/>
    <s v="PRESIDIO OSPEDALIERO PUGLIESE"/>
    <m/>
    <s v="MEDICINA GENERALE DONNE"/>
    <s v="-"/>
    <s v="PROPRIETA'"/>
    <n v="0"/>
    <m/>
    <s v="POMPA DI INFUSIONE"/>
    <s v="E"/>
    <n v="0.04"/>
    <n v="2000"/>
    <n v="1"/>
    <m/>
    <n v="80"/>
    <m/>
  </r>
  <r>
    <x v="1"/>
    <x v="1"/>
    <s v="ao cz"/>
    <n v="4328"/>
    <n v="5187"/>
    <s v="POMPA DI INFUSIONE"/>
    <m/>
    <m/>
    <s v="HOSPIRA INC"/>
    <s v="PLUM A+"/>
    <n v="75340159"/>
    <s v="PIN"/>
    <s v="Z12030301"/>
    <d v="2016-03-01T00:00:00"/>
    <m/>
    <m/>
    <s v="SI / SI"/>
    <s v="PRESIDIO OSPEDALIERO PUGLIESE"/>
    <m/>
    <s v="MEDICINA GENERALE DONNE"/>
    <s v="-"/>
    <s v="PROPRIETA'"/>
    <n v="0"/>
    <m/>
    <s v="POMPA DI INFUSIONE"/>
    <s v="E"/>
    <n v="0.04"/>
    <n v="2000"/>
    <n v="1"/>
    <m/>
    <n v="80"/>
    <m/>
  </r>
  <r>
    <x v="1"/>
    <x v="1"/>
    <s v="ao cz"/>
    <n v="4329"/>
    <n v="5188"/>
    <s v="POMPA DI INFUSIONE"/>
    <m/>
    <m/>
    <s v="HOSPIRA INC"/>
    <s v="PLUM A+"/>
    <n v="75341548"/>
    <s v="PIN"/>
    <s v="Z12030301"/>
    <d v="2016-03-03T00:00:00"/>
    <m/>
    <m/>
    <s v="SI / SI"/>
    <s v="PRESIDIO OSPEDALIERO PUGLIESE"/>
    <m/>
    <s v="PATOLOGIA NEONATALE - UTIN"/>
    <s v="-"/>
    <s v="PROPRIETA'"/>
    <n v="0"/>
    <m/>
    <s v="POMPA DI INFUSIONE"/>
    <s v="E"/>
    <n v="0.04"/>
    <n v="2000"/>
    <n v="1"/>
    <m/>
    <n v="80"/>
    <m/>
  </r>
  <r>
    <x v="1"/>
    <x v="1"/>
    <s v="ao cz"/>
    <n v="4330"/>
    <n v="5189"/>
    <s v="POMPA DI INFUSIONE"/>
    <m/>
    <m/>
    <s v="HOSPIRA INC"/>
    <s v="PLUM A+"/>
    <n v="75341211"/>
    <s v="PIN"/>
    <s v="Z12030301"/>
    <d v="2016-03-03T00:00:00"/>
    <m/>
    <m/>
    <s v="SI / SI"/>
    <s v="PRESIDIO OSPEDALIERO PUGLIESE"/>
    <m/>
    <s v="MALATTIE INFETTIVE"/>
    <s v="-"/>
    <s v="PROPRIETA'"/>
    <n v="0"/>
    <m/>
    <s v="POMPA DI INFUSIONE"/>
    <s v="E"/>
    <n v="0.04"/>
    <n v="2000"/>
    <n v="1"/>
    <m/>
    <n v="80"/>
    <m/>
  </r>
  <r>
    <x v="1"/>
    <x v="1"/>
    <s v="ao cz"/>
    <n v="4331"/>
    <n v="5190"/>
    <s v="POMPA DI INFUSIONE"/>
    <m/>
    <m/>
    <s v="HOSPIRA INC"/>
    <s v="PLUM A+"/>
    <n v="75341652"/>
    <s v="PIN"/>
    <s v="Z12030301"/>
    <d v="2016-03-03T00:00:00"/>
    <m/>
    <m/>
    <s v="SI / SI"/>
    <s v="PRESIDIO OSPEDALIERO PUGLIESE"/>
    <m/>
    <s v="MALATTIE INFETTIVE"/>
    <s v="-"/>
    <s v="PROPRIETA'"/>
    <n v="0"/>
    <m/>
    <s v="POMPA DI INFUSIONE"/>
    <s v="E"/>
    <n v="0.04"/>
    <n v="2000"/>
    <n v="1"/>
    <m/>
    <n v="80"/>
    <m/>
  </r>
  <r>
    <x v="1"/>
    <x v="1"/>
    <s v="ao cz"/>
    <n v="4332"/>
    <n v="5191"/>
    <s v="POMPA DI INFUSIONE"/>
    <m/>
    <m/>
    <s v="HOSPIRA INC"/>
    <s v="PLUM A+"/>
    <n v="75343613"/>
    <s v="PIN"/>
    <s v="Z12030301"/>
    <d v="2016-03-03T00:00:00"/>
    <m/>
    <m/>
    <s v="SI / SI"/>
    <s v="PRESIDIO OSPEDALIERO PUGLIESE"/>
    <m/>
    <s v="MALATTIE INFETTIVE"/>
    <s v="-"/>
    <s v="PROPRIETA'"/>
    <n v="0"/>
    <m/>
    <s v="POMPA DI INFUSIONE"/>
    <s v="E"/>
    <n v="0.04"/>
    <n v="2000"/>
    <n v="1"/>
    <m/>
    <n v="80"/>
    <m/>
  </r>
  <r>
    <x v="1"/>
    <x v="1"/>
    <s v="ao cz"/>
    <n v="4333"/>
    <n v="5192"/>
    <s v="POMPA DI INFUSIONE"/>
    <m/>
    <m/>
    <s v="HOSPIRA INC"/>
    <s v="PLUM A+"/>
    <n v="75342627"/>
    <s v="PIN"/>
    <s v="Z12030301"/>
    <d v="2016-03-03T00:00:00"/>
    <m/>
    <m/>
    <s v="SI / SI"/>
    <s v="PRESIDIO OSPEDALIERO PUGLIESE"/>
    <m/>
    <s v="MEDICINA D'URGENZA"/>
    <s v="-"/>
    <s v="PROPRIETA'"/>
    <n v="0"/>
    <m/>
    <s v="POMPA DI INFUSIONE"/>
    <s v="E"/>
    <n v="0.04"/>
    <n v="2000"/>
    <n v="1"/>
    <m/>
    <n v="80"/>
    <m/>
  </r>
  <r>
    <x v="1"/>
    <x v="1"/>
    <s v="ao cz"/>
    <n v="4334"/>
    <n v="5193"/>
    <s v="POMPA DI INFUSIONE"/>
    <m/>
    <m/>
    <s v="HOSPIRA INC"/>
    <s v="PLUM A+"/>
    <n v="75341629"/>
    <s v="PIN"/>
    <s v="Z12030301"/>
    <d v="2016-03-03T00:00:00"/>
    <m/>
    <m/>
    <s v="SI / SI"/>
    <s v="PRESIDIO OSPEDALIERO PUGLIESE"/>
    <m/>
    <s v="PEDIATRIA"/>
    <s v="-"/>
    <s v="PROPRIETA'"/>
    <n v="0"/>
    <m/>
    <s v="POMPA DI INFUSIONE"/>
    <s v="E"/>
    <n v="0.04"/>
    <n v="2000"/>
    <n v="1"/>
    <m/>
    <n v="80"/>
    <m/>
  </r>
  <r>
    <x v="1"/>
    <x v="1"/>
    <s v="ao cz"/>
    <n v="4335"/>
    <n v="5194"/>
    <s v="POMPA DI INFUSIONE"/>
    <m/>
    <m/>
    <s v="HOSPIRA INC"/>
    <s v="PLUM A+"/>
    <n v="75345982"/>
    <s v="PIN"/>
    <s v="Z12030301"/>
    <d v="2016-03-03T00:00:00"/>
    <m/>
    <m/>
    <s v="SI / SI"/>
    <s v="PRESIDIO OSPEDALIERO PUGLIESE"/>
    <m/>
    <s v="CHIRURGI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4336"/>
    <n v="5195"/>
    <s v="POMPA DI INFUSIONE"/>
    <m/>
    <m/>
    <s v="HOSPIRA INC"/>
    <s v="PLUM A+"/>
    <n v="75343055"/>
    <s v="PIN"/>
    <s v="Z12030301"/>
    <d v="2016-03-03T00:00:00"/>
    <m/>
    <m/>
    <s v="SI / SI"/>
    <s v="PRESIDIO OSPEDALIERO PUGLIESE"/>
    <m/>
    <s v="PEDIATRIA"/>
    <s v="-"/>
    <s v="PROPRIETA'"/>
    <n v="0"/>
    <m/>
    <s v="POMPA DI INFUSIONE"/>
    <s v="E"/>
    <n v="0.04"/>
    <n v="2000"/>
    <n v="1"/>
    <m/>
    <n v="80"/>
    <m/>
  </r>
  <r>
    <x v="1"/>
    <x v="1"/>
    <s v="ao cz"/>
    <n v="4337"/>
    <n v="5196"/>
    <s v="POMPA DI INFUSIONE"/>
    <m/>
    <m/>
    <s v="HOSPIRA INC"/>
    <s v="PLUM A+"/>
    <n v="75342671"/>
    <s v="PIN"/>
    <s v="Z12030301"/>
    <d v="2016-03-03T00:00:00"/>
    <m/>
    <m/>
    <s v="SI / SI"/>
    <s v="PRESIDIO OSPEDALIERO PUGLIESE"/>
    <m/>
    <s v="PATOLOGIA NEONATALE - UTIN"/>
    <s v="-"/>
    <s v="PROPRIETA'"/>
    <n v="0"/>
    <m/>
    <s v="POMPA DI INFUSIONE"/>
    <s v="E"/>
    <n v="0.04"/>
    <n v="2000"/>
    <n v="1"/>
    <m/>
    <n v="80"/>
    <m/>
  </r>
  <r>
    <x v="1"/>
    <x v="1"/>
    <s v="ao cz"/>
    <n v="4338"/>
    <n v="5197"/>
    <s v="POMPA DI INFUSIONE"/>
    <m/>
    <m/>
    <s v="HOSPIRA INC"/>
    <s v="PLUM A+"/>
    <n v="75341908"/>
    <s v="PIN"/>
    <s v="Z12030301"/>
    <d v="2016-03-03T00:00:00"/>
    <m/>
    <m/>
    <s v="SI / SI"/>
    <s v="PRESIDIO OSPEDALIERO PUGLIESE"/>
    <m/>
    <s v="PATOLOGIA NEONATALE - UTIN"/>
    <s v="-"/>
    <s v="PROPRIETA'"/>
    <n v="0"/>
    <m/>
    <s v="POMPA DI INFUSIONE"/>
    <s v="E"/>
    <n v="0.04"/>
    <n v="2000"/>
    <n v="1"/>
    <m/>
    <n v="80"/>
    <m/>
  </r>
  <r>
    <x v="1"/>
    <x v="1"/>
    <s v="ao cz"/>
    <n v="4339"/>
    <n v="5198"/>
    <s v="POMPA DI INFUSIONE"/>
    <m/>
    <m/>
    <s v="HOSPIRA INC"/>
    <s v="PLUM A+"/>
    <n v="75344405"/>
    <s v="PIN"/>
    <s v="Z12030301"/>
    <d v="2016-03-03T00:00:00"/>
    <m/>
    <m/>
    <s v="SI / SI"/>
    <s v="PRESIDIO OSPEDALIERO PUGLIESE"/>
    <m/>
    <s v="PATOLOGIA NEONATALE - UTIN"/>
    <s v="-"/>
    <s v="PROPRIETA'"/>
    <n v="0"/>
    <m/>
    <s v="POMPA DI INFUSIONE"/>
    <s v="E"/>
    <n v="0.04"/>
    <n v="2000"/>
    <n v="1"/>
    <m/>
    <n v="80"/>
    <m/>
  </r>
  <r>
    <x v="1"/>
    <x v="1"/>
    <s v="ao cz"/>
    <n v="4340"/>
    <n v="5199"/>
    <s v="POMPA DI INFUSIONE"/>
    <m/>
    <m/>
    <s v="HOSPIRA INC"/>
    <s v="PLUM A+"/>
    <n v="75342523"/>
    <s v="PIN"/>
    <s v="Z12030301"/>
    <d v="2016-03-31T00:00:00"/>
    <m/>
    <m/>
    <s v="SI / SI"/>
    <s v="PRESIDIO OSPEDALIERO PUGLIESE"/>
    <m/>
    <s v="CHIRURGI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4341"/>
    <n v="5200"/>
    <s v="POMPA DI INFUSIONE"/>
    <m/>
    <m/>
    <s v="HOSPIRA INC"/>
    <s v="PLUM A+"/>
    <n v="75343942"/>
    <s v="PIN"/>
    <s v="Z12030301"/>
    <d v="2016-03-31T00:00:00"/>
    <m/>
    <m/>
    <s v="SI / SI"/>
    <s v="PRESIDIO OSPEDALIERO PUGLIESE"/>
    <m/>
    <s v="CHIRURGI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4342"/>
    <n v="5201"/>
    <s v="POMPA DI INFUSIONE"/>
    <m/>
    <m/>
    <s v="HOSPIRA INC"/>
    <s v="PLUM A+"/>
    <n v="75340634"/>
    <s v="PIN"/>
    <s v="Z12030301"/>
    <d v="2016-03-31T00:00:00"/>
    <m/>
    <m/>
    <s v="SI / SI"/>
    <s v="PRESIDIO OSPEDALIERO PUGLIESE"/>
    <m/>
    <s v="CHIRURGI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4343"/>
    <n v="5202"/>
    <s v="POMPA DI INFUSIONE"/>
    <m/>
    <m/>
    <s v="HOSPIRA INC"/>
    <s v="PLUM A+"/>
    <n v="75341016"/>
    <s v="PIN"/>
    <s v="Z12030301"/>
    <d v="2016-03-31T00:00:00"/>
    <m/>
    <m/>
    <s v="SI / SI"/>
    <s v="PRESIDIO OSPEDALIERO PUGLIESE"/>
    <m/>
    <s v="CHIRURGIA GENERALE UOMINI"/>
    <s v="-"/>
    <s v="PROPRIETA'"/>
    <n v="0"/>
    <m/>
    <s v="POMPA DI INFUSIONE"/>
    <s v="E"/>
    <n v="0.04"/>
    <n v="2000"/>
    <n v="1"/>
    <m/>
    <n v="80"/>
    <m/>
  </r>
  <r>
    <x v="1"/>
    <x v="1"/>
    <s v="ao cz"/>
    <n v="4344"/>
    <n v="5203"/>
    <s v="TELECAMERA"/>
    <s v="B2"/>
    <m/>
    <s v="STORZ KARL GMBH &amp; CO KG"/>
    <s v="22220050-3 IMAGE1 H3"/>
    <s v="HC723037-M"/>
    <s v="TVC"/>
    <s v="Z12020405"/>
    <m/>
    <m/>
    <m/>
    <s v="SI / SI"/>
    <s v="PRESIDIO OSPEDALIERO PUGLIESE"/>
    <m/>
    <s v="ORTOPEDIA - SALA OPERATORIA"/>
    <s v="-"/>
    <s v="PROPRIETA'"/>
    <n v="0"/>
    <m/>
    <s v="TELECAMERA"/>
    <s v="E"/>
    <n v="0.04"/>
    <n v="3000"/>
    <n v="1"/>
    <m/>
    <n v="120"/>
    <m/>
  </r>
  <r>
    <x v="1"/>
    <x v="1"/>
    <s v="ao cz"/>
    <n v="4345"/>
    <n v="5204"/>
    <s v="CONTENITORE DI PARAFFINA"/>
    <m/>
    <m/>
    <s v="BIO-OPTICA MILANO SPA"/>
    <s v="DP 500"/>
    <n v="261608546"/>
    <s v="CPA"/>
    <s v="W0202059009"/>
    <d v="2016-03-14T00:00:00"/>
    <d v="2016-03-14T00:00:00"/>
    <m/>
    <s v="SI / SI"/>
    <s v="PRESIDIO OSPEDALIERO PUGLIESE"/>
    <m/>
    <s v="ANATOMIA PATOLOGICA"/>
    <s v="-"/>
    <s v="PROPRIETA'"/>
    <n v="3172"/>
    <m/>
    <s v="CONTENITORE DI PARAFFINA"/>
    <s v="F"/>
    <n v="0.03"/>
    <n v="1333.3333333333333"/>
    <n v="1"/>
    <m/>
    <n v="39.999999999999993"/>
    <m/>
  </r>
  <r>
    <x v="1"/>
    <x v="1"/>
    <s v="ao cz"/>
    <n v="4346"/>
    <n v="5205"/>
    <s v="VALUTAZIONE FUNZIONALE VISIVA, APPARECCHIO PER"/>
    <m/>
    <m/>
    <m/>
    <m/>
    <m/>
    <s v="VFV"/>
    <s v="Z1212012001"/>
    <m/>
    <m/>
    <m/>
    <s v="SI / SI"/>
    <s v="PRESIDIO OSPEDALIERO PUGLIESE"/>
    <m/>
    <s v="OCULISTICA - ORTOTTICA"/>
    <s v="-"/>
    <s v="PROPRIETA'"/>
    <n v="0"/>
    <m/>
    <s v="VALUTAZIONE FUNZIONALE VISIVA, APPARECCHIO PER"/>
    <s v="D"/>
    <n v="0.06"/>
    <n v="4666.666666666667"/>
    <n v="1"/>
    <m/>
    <n v="280"/>
    <m/>
  </r>
  <r>
    <x v="1"/>
    <x v="1"/>
    <s v="ao cz"/>
    <n v="4347"/>
    <n v="5206"/>
    <s v="VALUTAZIONE FUNZIONALE VISIVA, APPARECCHIO PER"/>
    <m/>
    <m/>
    <m/>
    <m/>
    <n v="207"/>
    <s v="VFV"/>
    <s v="Z1212012001"/>
    <m/>
    <m/>
    <m/>
    <s v="SI / SI"/>
    <s v="PRESIDIO OSPEDALIERO PUGLIESE"/>
    <m/>
    <s v="OCULISTICA - ORTOTTICA"/>
    <s v="-"/>
    <s v="PROPRIETA'"/>
    <n v="0"/>
    <m/>
    <s v="VALUTAZIONE FUNZIONALE VISIVA, APPARECCHIO PER"/>
    <s v="D"/>
    <n v="0.06"/>
    <n v="4666.666666666667"/>
    <n v="1"/>
    <m/>
    <n v="280"/>
    <m/>
  </r>
  <r>
    <x v="1"/>
    <x v="1"/>
    <s v="ao cz"/>
    <n v="4348"/>
    <n v="5207"/>
    <s v="ECOTOMOGRAFO"/>
    <m/>
    <m/>
    <s v="SONOSCAPE CO LTD"/>
    <s v="S20"/>
    <n v="4401946"/>
    <s v="ECT"/>
    <s v="Z110401"/>
    <d v="2016-03-23T00:00:00"/>
    <d v="2016-03-23T00:00:00"/>
    <m/>
    <s v="SI / SI"/>
    <s v="PRESIDIO OSPEDALIERO PUGLIESE"/>
    <m/>
    <s v="OSTETRICIA - DEGENZE"/>
    <s v="-"/>
    <s v="PROPRIETA'"/>
    <n v="23716.799999999999"/>
    <m/>
    <s v="ECOTOMOGRAFO"/>
    <s v="C"/>
    <n v="0.08"/>
    <n v="15000"/>
    <n v="1"/>
    <m/>
    <n v="1200"/>
    <m/>
  </r>
  <r>
    <x v="1"/>
    <x v="1"/>
    <s v="ao cz"/>
    <n v="4349"/>
    <n v="5208"/>
    <s v="RIPRODUTTORE VIDEO O DIGITALE DI BIOIMMAGINI"/>
    <s v="B2"/>
    <m/>
    <s v="MITSUBISHI ELECTRIC CORP"/>
    <s v="P93"/>
    <n v="6031820"/>
    <s v="RIR"/>
    <s v="Z110706"/>
    <d v="2016-03-23T00:00:00"/>
    <d v="2016-03-23T00:00:00"/>
    <m/>
    <s v="SI / SI"/>
    <s v="PRESIDIO OSPEDALIERO PUGLIESE"/>
    <m/>
    <s v="OSTETRICIA - DEGENZE"/>
    <s v="-"/>
    <s v="PROPRIETA'"/>
    <n v="23716.799999999999"/>
    <m/>
    <s v="RIPRODUTTORE VIDEO O DIGITALE DI BIOIMMAGINI"/>
    <s v="E"/>
    <n v="0.04"/>
    <n v="2000"/>
    <n v="1"/>
    <m/>
    <n v="80"/>
    <m/>
  </r>
  <r>
    <x v="1"/>
    <x v="1"/>
    <s v="ao cz"/>
    <n v="4350"/>
    <n v="5209"/>
    <s v="SONDA ECOGRAFICA"/>
    <s v="A2"/>
    <m/>
    <s v="SONOSCAPE CO LTD"/>
    <s v="C344"/>
    <s v="L3997883"/>
    <s v="SCF"/>
    <s v="Z1104018001"/>
    <d v="2016-03-23T00:00:00"/>
    <d v="2016-03-23T00:00:00"/>
    <m/>
    <s v="SI / SI"/>
    <s v="PRESIDIO OSPEDALIERO PUGLIESE"/>
    <m/>
    <s v="OSTETRICIA - DEGENZE"/>
    <s v="-"/>
    <s v="PROPRIETA'"/>
    <n v="23716.799999999999"/>
    <m/>
    <s v="SONDA ECOGRAFICA"/>
    <s v="C"/>
    <n v="0.08"/>
    <n v="5000"/>
    <n v="1"/>
    <m/>
    <n v="400"/>
    <m/>
  </r>
  <r>
    <x v="1"/>
    <x v="1"/>
    <s v="ao cz"/>
    <n v="4351"/>
    <n v="5210"/>
    <s v="SONDA ECOGRAFICA"/>
    <s v="A3"/>
    <m/>
    <s v="SONOSCAPE CO LTD"/>
    <s v="6V3"/>
    <s v="K6818803"/>
    <s v="SCF"/>
    <s v="Z1104018001"/>
    <d v="2016-03-23T00:00:00"/>
    <d v="2016-03-23T00:00:00"/>
    <m/>
    <s v="SI / SI"/>
    <s v="PRESIDIO OSPEDALIERO PUGLIESE"/>
    <m/>
    <s v="OSTETRICIA - DEGENZE"/>
    <s v="-"/>
    <s v="PROPRIETA'"/>
    <n v="23716.799999999999"/>
    <m/>
    <s v="SONDA ECOGRAFICA"/>
    <s v="C"/>
    <n v="0.08"/>
    <n v="5000"/>
    <n v="1"/>
    <m/>
    <n v="400"/>
    <m/>
  </r>
  <r>
    <x v="1"/>
    <x v="1"/>
    <s v="ao cz"/>
    <n v="4352"/>
    <n v="5211"/>
    <s v="STAMPANTE PER COMPUTER"/>
    <s v="B3"/>
    <m/>
    <s v="LEXMARK INTERNATIONAL"/>
    <s v="CS410DN"/>
    <s v="5027119469C83"/>
    <s v="1SC"/>
    <m/>
    <d v="2016-03-23T00:00:00"/>
    <d v="2016-03-23T00:00:00"/>
    <m/>
    <s v="SI / SI"/>
    <s v="PRESIDIO OSPEDALIERO PUGLIESE"/>
    <m/>
    <s v="OSTETRICIA - DEGENZE"/>
    <s v="-"/>
    <s v="PROPRIETA'"/>
    <n v="23716.799999999999"/>
    <m/>
    <s v="STAMPANTE PER COMPUTER"/>
    <s v="F"/>
    <n v="0.03"/>
    <n v="0"/>
    <n v="1"/>
    <m/>
    <n v="0"/>
    <m/>
  </r>
  <r>
    <x v="1"/>
    <x v="1"/>
    <s v="ao cz"/>
    <n v="4353"/>
    <n v="5212"/>
    <s v="POMPA DI INFUSIONE"/>
    <m/>
    <m/>
    <s v="HOSPIRA INC"/>
    <s v="PLUM A+"/>
    <n v="75344055"/>
    <s v="PIN"/>
    <s v="Z12030301"/>
    <d v="2016-03-31T00:00:00"/>
    <m/>
    <m/>
    <s v="SI / SI"/>
    <s v="PRESIDIO OSPEDALIERO PUGLIESE"/>
    <m/>
    <s v="MALATTIE INFETTIVE"/>
    <s v="-"/>
    <s v="PROPRIETA'"/>
    <n v="0"/>
    <m/>
    <s v="POMPA DI INFUSIONE"/>
    <s v="E"/>
    <n v="0.04"/>
    <n v="2000"/>
    <n v="1"/>
    <m/>
    <n v="80"/>
    <m/>
  </r>
  <r>
    <x v="1"/>
    <x v="1"/>
    <s v="ao cz"/>
    <n v="4354"/>
    <n v="5213"/>
    <s v="POMPA DI INFUSIONE"/>
    <m/>
    <m/>
    <s v="HOSPIRA INC"/>
    <s v="PLUM A+"/>
    <n v="75344357"/>
    <s v="PIN"/>
    <s v="Z12030301"/>
    <d v="2016-03-31T00:00:00"/>
    <m/>
    <m/>
    <s v="SI / SI"/>
    <s v="PRESIDIO OSPEDALIERO PUGLIESE"/>
    <m/>
    <s v="MALATTIE INFETTIVE"/>
    <s v="-"/>
    <s v="PROPRIETA'"/>
    <n v="0"/>
    <m/>
    <s v="POMPA DI INFUSIONE"/>
    <s v="E"/>
    <n v="0.04"/>
    <n v="2000"/>
    <n v="1"/>
    <m/>
    <n v="80"/>
    <m/>
  </r>
  <r>
    <x v="1"/>
    <x v="1"/>
    <s v="ao cz"/>
    <n v="4355"/>
    <n v="5214"/>
    <s v="POMPA DI INFUSIONE"/>
    <m/>
    <m/>
    <s v="HOSPIRA INC"/>
    <s v="PLUM A+"/>
    <n v="75343534"/>
    <s v="PIN"/>
    <s v="Z12030301"/>
    <d v="2016-03-31T00:00:00"/>
    <m/>
    <m/>
    <s v="SI / SI"/>
    <s v="PRESIDIO OSPEDALIERO PUGLIESE"/>
    <m/>
    <s v="CHIRURGIA GENERALE DONNE"/>
    <s v="-"/>
    <s v="PROPRIETA'"/>
    <n v="0"/>
    <m/>
    <s v="POMPA DI INFUSIONE"/>
    <s v="E"/>
    <n v="0.04"/>
    <n v="2000"/>
    <n v="1"/>
    <m/>
    <n v="80"/>
    <m/>
  </r>
  <r>
    <x v="1"/>
    <x v="1"/>
    <s v="ao cz"/>
    <n v="4356"/>
    <n v="5215"/>
    <s v="POMPA DI INFUSIONE"/>
    <m/>
    <m/>
    <s v="HOSPIRA INC"/>
    <s v="PLUM A+"/>
    <n v="75343511"/>
    <s v="PIN"/>
    <s v="Z12030301"/>
    <d v="2016-03-31T00:00:00"/>
    <m/>
    <m/>
    <s v="SI / SI"/>
    <s v="PRESIDIO OSPEDALIERO PUGLIESE"/>
    <m/>
    <s v="CHIRURGIA GENERALE DONNE"/>
    <s v="-"/>
    <s v="PROPRIETA'"/>
    <n v="0"/>
    <m/>
    <s v="POMPA DI INFUSIONE"/>
    <s v="E"/>
    <n v="0.04"/>
    <n v="2000"/>
    <n v="1"/>
    <m/>
    <n v="80"/>
    <m/>
  </r>
  <r>
    <x v="1"/>
    <x v="1"/>
    <s v="ao cz"/>
    <n v="4357"/>
    <n v="5216"/>
    <s v="POMPA DI INFUSIONE"/>
    <m/>
    <m/>
    <s v="HOSPIRA INC"/>
    <s v="PLUM A+"/>
    <n v="75344137"/>
    <s v="PIN"/>
    <s v="Z12030301"/>
    <d v="2016-03-31T00:00:00"/>
    <m/>
    <m/>
    <s v="SI / SI"/>
    <s v="PRESIDIO OSPEDALIERO PUGLIESE"/>
    <m/>
    <s v="CHIRURGIA GENERALE DONNE"/>
    <s v="-"/>
    <s v="PROPRIETA'"/>
    <n v="0"/>
    <m/>
    <s v="POMPA DI INFUSIONE"/>
    <s v="E"/>
    <n v="0.04"/>
    <n v="2000"/>
    <n v="1"/>
    <m/>
    <n v="80"/>
    <m/>
  </r>
  <r>
    <x v="1"/>
    <x v="1"/>
    <s v="ao cz"/>
    <n v="4358"/>
    <n v="5217"/>
    <s v="POMPA DI INFUSIONE"/>
    <m/>
    <m/>
    <s v="HOSPIRA INC"/>
    <s v="PLUM A+"/>
    <n v="75343552"/>
    <s v="PIN"/>
    <s v="Z12030301"/>
    <d v="2016-03-31T00:00:00"/>
    <m/>
    <m/>
    <s v="SI / SI"/>
    <s v="PRESIDIO OSPEDALIERO PUGLIESE"/>
    <m/>
    <s v="OTORINOLARINGOIATRIA"/>
    <s v="-"/>
    <s v="PROPRIETA'"/>
    <n v="0"/>
    <m/>
    <s v="POMPA DI INFUSIONE"/>
    <s v="E"/>
    <n v="0.04"/>
    <n v="2000"/>
    <n v="1"/>
    <m/>
    <n v="80"/>
    <m/>
  </r>
  <r>
    <x v="1"/>
    <x v="1"/>
    <s v="ao cz"/>
    <n v="4359"/>
    <n v="5218"/>
    <s v="POMPA DI INFUSIONE"/>
    <m/>
    <m/>
    <s v="HOSPIRA INC"/>
    <s v="PLUM A+"/>
    <n v="75343517"/>
    <s v="PIN"/>
    <s v="Z12030301"/>
    <d v="2016-03-31T00:00:00"/>
    <m/>
    <m/>
    <s v="SI / SI"/>
    <s v="PRESIDIO OSPEDALIERO PUGLIESE"/>
    <m/>
    <s v="OTORINOLARINGOIATRIA"/>
    <s v="-"/>
    <s v="PROPRIETA'"/>
    <n v="0"/>
    <m/>
    <s v="POMPA DI INFUSIONE"/>
    <s v="E"/>
    <n v="0.04"/>
    <n v="2000"/>
    <n v="1"/>
    <m/>
    <n v="80"/>
    <m/>
  </r>
  <r>
    <x v="1"/>
    <x v="1"/>
    <s v="ao cz"/>
    <n v="4360"/>
    <n v="5219"/>
    <s v="POMPA DI INFUSIONE"/>
    <m/>
    <m/>
    <s v="HOSPIRA INC"/>
    <s v="PLUM A+"/>
    <n v="75346206"/>
    <s v="PIN"/>
    <s v="Z12030301"/>
    <d v="2016-03-31T00:00:00"/>
    <m/>
    <m/>
    <s v="SI / SI"/>
    <s v="PRESIDIO OSPEDALIERO PUGLIESE"/>
    <m/>
    <s v="ORTOPEDIA"/>
    <s v="-"/>
    <s v="PROPRIETA'"/>
    <n v="0"/>
    <m/>
    <s v="POMPA DI INFUSIONE"/>
    <s v="E"/>
    <n v="0.04"/>
    <n v="2000"/>
    <n v="1"/>
    <m/>
    <n v="80"/>
    <m/>
  </r>
  <r>
    <x v="1"/>
    <x v="1"/>
    <s v="ao cz"/>
    <n v="4361"/>
    <n v="5220"/>
    <s v="POMPA DI INFUSIONE"/>
    <m/>
    <m/>
    <s v="HOSPIRA INC"/>
    <s v="PLUM A+"/>
    <n v="75343525"/>
    <s v="PIN"/>
    <s v="Z12030301"/>
    <d v="2016-03-31T00:00:00"/>
    <m/>
    <m/>
    <s v="SI / SI"/>
    <s v="PRESIDIO OSPEDALIERO PUGLIESE"/>
    <m/>
    <s v="ORTOPEDIA"/>
    <s v="-"/>
    <s v="PROPRIETA'"/>
    <n v="0"/>
    <m/>
    <s v="POMPA DI INFUSIONE"/>
    <s v="E"/>
    <n v="0.04"/>
    <n v="2000"/>
    <n v="1"/>
    <m/>
    <n v="80"/>
    <m/>
  </r>
  <r>
    <x v="1"/>
    <x v="1"/>
    <s v="ao cz"/>
    <n v="4362"/>
    <n v="5221"/>
    <s v="POMPA DI INFUSIONE"/>
    <m/>
    <m/>
    <s v="HOSPIRA INC"/>
    <s v="PLUM A+"/>
    <n v="75343137"/>
    <s v="PIN"/>
    <s v="Z12030301"/>
    <d v="2016-03-31T00:00:00"/>
    <m/>
    <m/>
    <s v="SI / SI"/>
    <s v="PRESIDIO OSPEDALIERO PUGLIESE"/>
    <m/>
    <s v="ORTOPEDIA"/>
    <s v="-"/>
    <s v="PROPRIETA'"/>
    <n v="0"/>
    <m/>
    <s v="POMPA DI INFUSIONE"/>
    <s v="E"/>
    <n v="0.04"/>
    <n v="2000"/>
    <n v="1"/>
    <m/>
    <n v="80"/>
    <m/>
  </r>
  <r>
    <x v="1"/>
    <x v="1"/>
    <s v="ao cz"/>
    <n v="4363"/>
    <n v="5222"/>
    <s v="UMIDIFICATORE"/>
    <m/>
    <m/>
    <s v="GREAT GROUP MEDICA"/>
    <s v="VH-2600A"/>
    <s v="44D23E1503025"/>
    <s v="UMI"/>
    <m/>
    <d v="2016-04-01T00:00:00"/>
    <d v="2016-04-01T00:00:00"/>
    <m/>
    <s v="SI / SI"/>
    <s v="PRESIDIO OSPEDALIERO PUGLIESE"/>
    <m/>
    <s v="PATOLOGIA NEONATALE - UTIN"/>
    <s v="-"/>
    <s v="PROPRIETA'"/>
    <n v="8113"/>
    <m/>
    <s v="UMIDIFICATORE"/>
    <s v="E"/>
    <n v="0.04"/>
    <n v="1600"/>
    <n v="1"/>
    <m/>
    <n v="64"/>
    <m/>
  </r>
  <r>
    <x v="1"/>
    <x v="1"/>
    <s v="ao cz"/>
    <n v="4364"/>
    <n v="5223"/>
    <s v="UMIDIFICATORE"/>
    <m/>
    <m/>
    <s v="GREAT GROUP MEDICA"/>
    <s v="VH-2600A"/>
    <s v="44D23E150326"/>
    <s v="UMI"/>
    <m/>
    <d v="2016-04-01T00:00:00"/>
    <d v="2016-04-01T00:00:00"/>
    <m/>
    <s v="SI / SI"/>
    <s v="PRESIDIO OSPEDALIERO PUGLIESE"/>
    <m/>
    <s v="PATOLOGIA NEONATALE - UTIN"/>
    <s v="-"/>
    <s v="PROPRIETA'"/>
    <n v="8113"/>
    <m/>
    <s v="UMIDIFICATORE"/>
    <s v="E"/>
    <n v="0.04"/>
    <n v="1600"/>
    <n v="1"/>
    <m/>
    <n v="64"/>
    <m/>
  </r>
  <r>
    <x v="1"/>
    <x v="1"/>
    <s v="ao cz"/>
    <n v="4365"/>
    <n v="5224"/>
    <s v="ECOTOMOGRAFO"/>
    <m/>
    <m/>
    <s v="TOSHIBA MEDICAL SYSTEMS"/>
    <s v="APLIO 500"/>
    <s v="T5C1622446"/>
    <s v="ECT"/>
    <s v="Z110401"/>
    <d v="2016-04-04T00:00:00"/>
    <d v="2016-04-04T00:00:00"/>
    <m/>
    <s v="SI / SI"/>
    <s v="PRESIDIO OSPEDALIERO PUGLIESE"/>
    <m/>
    <s v="RADIOLOGIA - MAMMOGRAFIA"/>
    <s v="-"/>
    <s v="PROPRIETA'"/>
    <n v="81765.570000000007"/>
    <m/>
    <s v="ECOTOMOGRAFO"/>
    <s v="C"/>
    <n v="0.08"/>
    <n v="15000"/>
    <n v="1"/>
    <m/>
    <n v="1200"/>
    <m/>
  </r>
  <r>
    <x v="1"/>
    <x v="1"/>
    <s v="ao cz"/>
    <n v="4366"/>
    <n v="5225"/>
    <s v="SONDA ECOGRAFICA"/>
    <s v="A2"/>
    <m/>
    <s v="TOSHIBA MEDICAL SYSTEMS"/>
    <s v="PVT375BT"/>
    <s v="FDA1616122"/>
    <s v="SCF"/>
    <s v="Z1104018001"/>
    <d v="2016-04-04T00:00:00"/>
    <d v="2016-04-04T00:00:00"/>
    <m/>
    <s v="SI / SI"/>
    <s v="PRESIDIO OSPEDALIERO PUGLIESE"/>
    <m/>
    <s v="RADIOLOGIA - MAMMOGRAFIA"/>
    <s v="-"/>
    <s v="PROPRIETA'"/>
    <n v="81765.570000000007"/>
    <m/>
    <s v="SONDA ECOGRAFICA"/>
    <s v="C"/>
    <n v="0.08"/>
    <n v="5000"/>
    <n v="1"/>
    <m/>
    <n v="400"/>
    <m/>
  </r>
  <r>
    <x v="1"/>
    <x v="1"/>
    <s v="ao cz"/>
    <n v="4367"/>
    <n v="5226"/>
    <s v="SONDA ECOGRAFICA"/>
    <s v="A3"/>
    <m/>
    <s v="TOSHIBA MEDICAL SYSTEMS"/>
    <s v="PLT-1005BT"/>
    <s v="FMA1622877"/>
    <s v="SCF"/>
    <s v="Z1104018001"/>
    <d v="2016-04-04T00:00:00"/>
    <d v="2016-04-04T00:00:00"/>
    <m/>
    <s v="SI / SI"/>
    <s v="PRESIDIO OSPEDALIERO PUGLIESE"/>
    <m/>
    <s v="RADIOLOGIA - MAMMOGRAFIA"/>
    <s v="-"/>
    <s v="PROPRIETA'"/>
    <n v="81765.570000000007"/>
    <m/>
    <s v="SONDA ECOGRAFICA"/>
    <s v="C"/>
    <n v="0.08"/>
    <n v="5000"/>
    <n v="1"/>
    <m/>
    <n v="400"/>
    <m/>
  </r>
  <r>
    <x v="1"/>
    <x v="1"/>
    <s v="ao cz"/>
    <n v="4368"/>
    <n v="5227"/>
    <s v="RIPRODUTTORE VIDEO O DIGITALE DI BIOIMMAGINI"/>
    <s v="B2"/>
    <m/>
    <s v="SONY CORP"/>
    <s v="UP-D898MD"/>
    <n v="7106447"/>
    <s v="RIR"/>
    <s v="Z110706"/>
    <d v="2016-04-04T00:00:00"/>
    <d v="2016-04-04T00:00:00"/>
    <m/>
    <s v="SI / SI"/>
    <s v="PRESIDIO OSPEDALIERO PUGLIESE"/>
    <m/>
    <s v="RADIOLOGIA - MAMMOGRAFIA"/>
    <s v="-"/>
    <s v="PROPRIETA'"/>
    <n v="81765.570000000007"/>
    <m/>
    <s v="RIPRODUTTORE VIDEO O DIGITALE DI BIOIMMAGINI"/>
    <s v="E"/>
    <n v="0.04"/>
    <n v="2000"/>
    <n v="1"/>
    <m/>
    <n v="80"/>
    <m/>
  </r>
  <r>
    <x v="1"/>
    <x v="1"/>
    <s v="ao cz"/>
    <n v="4369"/>
    <n v="5228"/>
    <s v="RIPRODUTTORE VIDEO O DIGITALE DI BIOIMMAGINI"/>
    <s v="B3"/>
    <m/>
    <s v="SONY CORP"/>
    <s v="UP-D898MD"/>
    <s v="MAA1552042"/>
    <s v="RIR"/>
    <s v="Z110706"/>
    <d v="2016-04-04T00:00:00"/>
    <d v="2016-04-04T00:00:00"/>
    <m/>
    <s v="SI / SI"/>
    <s v="PRESIDIO OSPEDALIERO PUGLIESE"/>
    <m/>
    <s v="RADIOLOGIA - MAMMOGRAFIA"/>
    <s v="-"/>
    <s v="PROPRIETA'"/>
    <n v="81765.570000000007"/>
    <m/>
    <s v="RIPRODUTTORE VIDEO O DIGITALE DI BIOIMMAGINI"/>
    <s v="E"/>
    <n v="0.04"/>
    <n v="2000"/>
    <n v="1"/>
    <m/>
    <n v="80"/>
    <m/>
  </r>
  <r>
    <x v="1"/>
    <x v="1"/>
    <s v="ao cz"/>
    <n v="4370"/>
    <n v="5229"/>
    <s v="SONDA ECOGRAFICA"/>
    <m/>
    <m/>
    <s v="TOSHIBA MEDICAL SYSTEMS"/>
    <s v="PST-25BT"/>
    <s v="TDA15Y6976"/>
    <s v="SCF"/>
    <s v="Z1104018001"/>
    <d v="2016-04-04T00:00:00"/>
    <d v="2016-04-04T00:00:00"/>
    <m/>
    <s v="SI / SI"/>
    <s v="PRESIDIO OSPEDALIERO CIACCIO"/>
    <m/>
    <s v="RADIOLOGIA"/>
    <s v="-"/>
    <s v="PROPRIETA'"/>
    <n v="7930"/>
    <m/>
    <s v="SONDA ECOGRAFICA"/>
    <s v="C"/>
    <n v="0.08"/>
    <n v="5000"/>
    <n v="1"/>
    <m/>
    <n v="400"/>
    <m/>
  </r>
  <r>
    <x v="1"/>
    <x v="1"/>
    <s v="ao cz"/>
    <n v="4371"/>
    <n v="5230"/>
    <s v="ELETTROBISTURI"/>
    <m/>
    <m/>
    <s v="GYNECARE"/>
    <s v="VERSAPOINT"/>
    <n v="9920204"/>
    <s v="ELB"/>
    <s v="Z12010902"/>
    <m/>
    <m/>
    <m/>
    <s v="SI / SI"/>
    <s v="PRESIDIO OSPEDALIERO PUGLIESE"/>
    <m/>
    <s v="OSTETRICIA - SALA OPERATORIA"/>
    <s v="-"/>
    <s v="PROPRIETA'"/>
    <n v="0"/>
    <m/>
    <s v="ELETTROBISTURI"/>
    <s v="C"/>
    <n v="0.08"/>
    <n v="5000"/>
    <n v="1"/>
    <m/>
    <n v="400"/>
    <m/>
  </r>
  <r>
    <x v="1"/>
    <x v="1"/>
    <s v="ao cz"/>
    <n v="4372"/>
    <n v="5231"/>
    <s v="RIPRODUTTORE VIDEO O DIGITALE DI BIOIMMAGINI"/>
    <s v="B2"/>
    <m/>
    <s v="SONY CORP"/>
    <s v="UP-D897"/>
    <n v="172756"/>
    <s v="RIR"/>
    <s v="Z110706"/>
    <m/>
    <m/>
    <m/>
    <s v="SI / SI"/>
    <s v="PRESIDIO OSPEDALIERO PUGLIESE"/>
    <m/>
    <s v="UTIC  - EMODINAMIC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373"/>
    <n v="5232"/>
    <s v="ECOTOMOGRAFO PORTATILE"/>
    <m/>
    <m/>
    <s v="GE HEALTHCARE"/>
    <s v="VIVID E"/>
    <s v="183768WX1"/>
    <s v="ECL"/>
    <s v="Z11040103"/>
    <m/>
    <m/>
    <m/>
    <s v="SI / SI"/>
    <s v="PRESIDIO OSPEDALIERO PUGLIESE"/>
    <m/>
    <s v="UTIC  - EMODINAMICA"/>
    <s v="-"/>
    <s v="PROPRIETA'"/>
    <n v="0"/>
    <m/>
    <s v="ECOTOMOGRAFO PORTATILE"/>
    <s v="C"/>
    <n v="0.08"/>
    <n v="10000"/>
    <n v="1"/>
    <m/>
    <n v="800"/>
    <m/>
  </r>
  <r>
    <x v="1"/>
    <x v="1"/>
    <s v="ao cz"/>
    <n v="4374"/>
    <n v="5234"/>
    <s v="SONDA ECOGRAFICA"/>
    <s v="A2"/>
    <m/>
    <s v="GE HEALTHCARE"/>
    <s v="4C-RS"/>
    <s v="168665WX8"/>
    <s v="SCF"/>
    <s v="Z1104018001"/>
    <m/>
    <m/>
    <m/>
    <s v="SI / SI"/>
    <s v="PRESIDIO OSPEDALIERO PUGLIESE"/>
    <m/>
    <s v="UTIC  - EMODINAMICA"/>
    <s v="-"/>
    <s v="PROPRIETA'"/>
    <n v="0"/>
    <m/>
    <s v="SONDA ECOGRAFICA"/>
    <s v="C"/>
    <n v="0.08"/>
    <n v="5000"/>
    <n v="1"/>
    <m/>
    <n v="400"/>
    <m/>
  </r>
  <r>
    <x v="1"/>
    <x v="1"/>
    <s v="ao cz"/>
    <n v="4375"/>
    <n v="5235"/>
    <s v="SONDA ECOGRAFICA"/>
    <s v="A3"/>
    <m/>
    <s v="GE HEALTHCARE"/>
    <s v="8L-RS"/>
    <s v="113240PD6"/>
    <s v="SCF"/>
    <s v="Z1104018001"/>
    <m/>
    <m/>
    <m/>
    <s v="SI / SI"/>
    <s v="PRESIDIO OSPEDALIERO PUGLIESE"/>
    <m/>
    <s v="UTIC  - EMODINAMICA"/>
    <s v="-"/>
    <s v="PROPRIETA'"/>
    <n v="0"/>
    <m/>
    <s v="SONDA ECOGRAFICA"/>
    <s v="C"/>
    <n v="0.08"/>
    <n v="5000"/>
    <n v="1"/>
    <m/>
    <n v="400"/>
    <m/>
  </r>
  <r>
    <x v="1"/>
    <x v="1"/>
    <s v="ao cz"/>
    <n v="4376"/>
    <n v="5236"/>
    <s v="MONITOR TELEVISIVO PER BIOIMMAGINI"/>
    <m/>
    <m/>
    <s v="STORZ KARL GMBH &amp; CO KG"/>
    <s v="9826NB"/>
    <s v="K5IDI0175"/>
    <s v="MTV"/>
    <s v="Z119008"/>
    <d v="2016-04-11T00:00:00"/>
    <d v="2016-04-11T00:00:00"/>
    <m/>
    <s v="SI / SI"/>
    <s v="PRESIDIO OSPEDALIERO PUGLIESE"/>
    <m/>
    <s v="UROLOGIA"/>
    <s v="-"/>
    <s v="PROPRIETA'"/>
    <n v="6344"/>
    <m/>
    <s v="MONITOR TELEVISIVO PER BIOIMMAGINI"/>
    <s v="F"/>
    <n v="0.03"/>
    <n v="2666.666666666667"/>
    <n v="1"/>
    <m/>
    <n v="80"/>
    <m/>
  </r>
  <r>
    <x v="1"/>
    <x v="1"/>
    <s v="ao cz"/>
    <n v="4377"/>
    <n v="5237"/>
    <s v="MONITOR TELEVISIVO PER BIOIMMAGINI"/>
    <m/>
    <m/>
    <s v="STORZ KARL GMBH &amp; CO KG"/>
    <n v="20090231"/>
    <s v="LF1131"/>
    <s v="MTV"/>
    <s v="Z119008"/>
    <d v="2016-04-11T00:00:00"/>
    <d v="2016-04-11T00:00:00"/>
    <m/>
    <s v="SI / SI"/>
    <s v="PRESIDIO OSPEDALIERO PUGLIESE"/>
    <m/>
    <s v="UROLOGIA"/>
    <s v="-"/>
    <s v="PROPRIETA'"/>
    <n v="1952"/>
    <m/>
    <s v="MONITOR TELEVISIVO PER BIOIMMAGINI"/>
    <s v="F"/>
    <n v="0.03"/>
    <n v="2666.666666666667"/>
    <n v="1"/>
    <m/>
    <n v="80"/>
    <m/>
  </r>
  <r>
    <x v="1"/>
    <x v="1"/>
    <s v="ao cz"/>
    <n v="4378"/>
    <n v="5238"/>
    <s v="FONTE LUMINOSA PER ENDOSCOPIA"/>
    <m/>
    <m/>
    <s v="STORZ KARL GMBH &amp; CO KG"/>
    <s v="20133601-1 D LIGHT"/>
    <s v="ZU2001-E"/>
    <s v="FLU"/>
    <s v="Z12020402"/>
    <d v="2016-04-11T00:00:00"/>
    <d v="2016-10-11T00:00:00"/>
    <m/>
    <s v="SI / SI"/>
    <s v="PRESIDIO OSPEDALIERO PUGLIESE"/>
    <m/>
    <s v="UROLOGIA"/>
    <s v="-"/>
    <s v="PROPRIETA'"/>
    <n v="10854"/>
    <m/>
    <s v="FONTE LUMINOSA PER ENDOSCOPIA"/>
    <s v="D"/>
    <n v="0.06"/>
    <n v="2000"/>
    <n v="1"/>
    <m/>
    <n v="120"/>
    <m/>
  </r>
  <r>
    <x v="1"/>
    <x v="1"/>
    <s v="ao cz"/>
    <n v="4379"/>
    <n v="5239"/>
    <s v="MODULO ACQUISIZIONE IMMAGINI"/>
    <m/>
    <m/>
    <s v="STORZ KARL GMBH &amp; CO KG"/>
    <s v="20096120 AIDA CONTROL"/>
    <s v="YU741133-P"/>
    <s v="MAI"/>
    <s v="Z119007"/>
    <d v="2016-04-11T00:00:00"/>
    <d v="2016-04-11T00:00:00"/>
    <m/>
    <s v="SI / SI"/>
    <s v="PRESIDIO OSPEDALIERO PUGLIESE"/>
    <m/>
    <s v="UROLOGIA"/>
    <s v="-"/>
    <s v="PROPRIETA'"/>
    <n v="9654.4699999999993"/>
    <m/>
    <s v="MODULO ACQUISIZIONE IMMAGINI"/>
    <s v="C"/>
    <n v="0.08"/>
    <n v="0"/>
    <n v="1"/>
    <m/>
    <n v="0"/>
    <m/>
  </r>
  <r>
    <x v="1"/>
    <x v="1"/>
    <s v="ao cz"/>
    <n v="4380"/>
    <n v="5240"/>
    <s v="MODULO ACQUISIZIONE IMMAGINI"/>
    <m/>
    <m/>
    <s v="STORZ KARL GMBH &amp; CO KG"/>
    <s v="20096120 AIDA CONTROL"/>
    <s v="KSA22723"/>
    <s v="MAI"/>
    <s v="Z119007"/>
    <d v="2016-04-11T00:00:00"/>
    <d v="2016-04-11T00:00:00"/>
    <m/>
    <s v="SI / SI"/>
    <s v="PRESIDIO OSPEDALIERO PUGLIESE"/>
    <m/>
    <s v="UROLOGIA"/>
    <s v="-"/>
    <s v="PROPRIETA'"/>
    <n v="4270"/>
    <m/>
    <s v="MODULO ACQUISIZIONE IMMAGINI"/>
    <s v="C"/>
    <n v="0.08"/>
    <n v="0"/>
    <n v="1"/>
    <m/>
    <n v="0"/>
    <m/>
  </r>
  <r>
    <x v="1"/>
    <x v="1"/>
    <s v="ao cz"/>
    <n v="4381"/>
    <n v="5241"/>
    <s v="CARRELLO ELETTRIFICATO"/>
    <m/>
    <m/>
    <s v="STORZ KARL GMBH &amp; CO KG"/>
    <m/>
    <s v="U00704+750"/>
    <s v="CAF"/>
    <m/>
    <d v="2016-04-11T00:00:00"/>
    <d v="2016-04-11T00:00:00"/>
    <m/>
    <s v="SI / SI"/>
    <s v="PRESIDIO OSPEDALIERO PUGLIESE"/>
    <m/>
    <s v="UROLOGIA"/>
    <s v="-"/>
    <s v="PROPRIETA'"/>
    <n v="2062.3200000000002"/>
    <m/>
    <s v="CARRELLO ELETTRIFICATO"/>
    <s v="F"/>
    <n v="0.03"/>
    <n v="890.59"/>
    <n v="1"/>
    <m/>
    <n v="26.717700000000001"/>
    <m/>
  </r>
  <r>
    <x v="1"/>
    <x v="1"/>
    <s v="ao cz"/>
    <n v="4382"/>
    <n v="5242"/>
    <s v="TELECAMERA"/>
    <m/>
    <m/>
    <s v="STORZ KARL GMBH &amp; CO KG"/>
    <s v="20221039 TRICAM"/>
    <s v="UU854208-H"/>
    <s v="TVC"/>
    <s v="Z12020405"/>
    <d v="2016-04-11T00:00:00"/>
    <d v="2016-04-11T00:00:00"/>
    <m/>
    <s v="SI / SI"/>
    <s v="PRESIDIO OSPEDALIERO PUGLIESE"/>
    <m/>
    <s v="UROLOGIA"/>
    <s v="-"/>
    <s v="PROPRIETA'"/>
    <n v="10226.44"/>
    <m/>
    <s v="TELECAMERA"/>
    <s v="E"/>
    <n v="0.04"/>
    <n v="3000"/>
    <n v="1"/>
    <m/>
    <n v="120"/>
    <m/>
  </r>
  <r>
    <x v="1"/>
    <x v="1"/>
    <s v="ao cz"/>
    <n v="4383"/>
    <n v="5243"/>
    <s v="LOCALIZZATORE DI VASI SUPERFICIALI"/>
    <m/>
    <m/>
    <s v="INSONO SRL"/>
    <s v="EASYVEIN"/>
    <n v="139"/>
    <s v="LCD"/>
    <m/>
    <d v="2016-04-11T00:00:00"/>
    <d v="2016-04-11T00:00:00"/>
    <m/>
    <s v="SI / SI"/>
    <s v="PRESIDIO OSPEDALIERO PUGLIESE"/>
    <m/>
    <s v="NUOVO BLOCCO OPERATORIO"/>
    <s v="-"/>
    <s v="PROPRIETA'"/>
    <n v="0"/>
    <m/>
    <s v="LOCALIZZATORE DI VASI SUPERFICIALI"/>
    <s v="D"/>
    <n v="0.06"/>
    <n v="2400"/>
    <n v="1"/>
    <m/>
    <n v="144"/>
    <m/>
  </r>
  <r>
    <x v="1"/>
    <x v="1"/>
    <s v="ao cz"/>
    <n v="4384"/>
    <n v="5244"/>
    <s v="LOCALIZZATORE DI VASI SUPERFICIALI"/>
    <m/>
    <m/>
    <s v="INSONO SRL"/>
    <s v="EASYVEIN"/>
    <n v="134"/>
    <s v="LCD"/>
    <m/>
    <d v="2016-04-11T00:00:00"/>
    <d v="2016-04-11T00:00:00"/>
    <m/>
    <s v="SI / SI"/>
    <s v="PRESIDIO OSPEDALIERO PUGLIESE"/>
    <m/>
    <s v="ANESTESIA E RIANIMAZIONE"/>
    <s v="-"/>
    <s v="PROPRIETA'"/>
    <n v="0"/>
    <m/>
    <s v="LOCALIZZATORE DI VASI SUPERFICIALI"/>
    <s v="D"/>
    <n v="0.06"/>
    <n v="2400"/>
    <n v="1"/>
    <m/>
    <n v="144"/>
    <m/>
  </r>
  <r>
    <x v="1"/>
    <x v="1"/>
    <s v="ao cz"/>
    <n v="4385"/>
    <n v="5245"/>
    <s v="LOCALIZZATORE DI VASI SUPERFICIALI"/>
    <m/>
    <m/>
    <s v="INSONO SRL"/>
    <s v="EASYVEIN"/>
    <n v="135"/>
    <s v="LCD"/>
    <m/>
    <d v="2016-04-11T00:00:00"/>
    <d v="2016-04-11T00:00:00"/>
    <m/>
    <s v="SI / SI"/>
    <s v="PRESIDIO OSPEDALIERO PUGLIESE"/>
    <m/>
    <s v="PEDIATRIA"/>
    <s v="-"/>
    <s v="PROPRIETA'"/>
    <n v="0"/>
    <m/>
    <s v="LOCALIZZATORE DI VASI SUPERFICIALI"/>
    <s v="D"/>
    <n v="0.06"/>
    <n v="2400"/>
    <n v="1"/>
    <m/>
    <n v="144"/>
    <m/>
  </r>
  <r>
    <x v="1"/>
    <x v="1"/>
    <s v="ao cz"/>
    <n v="4386"/>
    <n v="5246"/>
    <s v="FIBROCISTOSCOPIO FLESSIBILE"/>
    <m/>
    <m/>
    <s v="STORZ KARL GMBH &amp; CO KG"/>
    <s v="11272CI1"/>
    <n v="2218988"/>
    <s v="FBL"/>
    <m/>
    <d v="2016-04-11T00:00:00"/>
    <d v="2016-04-11T00:00:00"/>
    <m/>
    <s v="SI / SI"/>
    <s v="PRESIDIO OSPEDALIERO PUGLIESE"/>
    <m/>
    <s v="UROLOGIA"/>
    <s v="-"/>
    <s v="PROPRIETA'"/>
    <n v="10282.42"/>
    <m/>
    <s v="FIBROCISTOSCOPIO FLESSIBILE"/>
    <s v="A"/>
    <n v="0.12"/>
    <n v="15000"/>
    <n v="1"/>
    <m/>
    <n v="1800"/>
    <m/>
  </r>
  <r>
    <x v="1"/>
    <x v="1"/>
    <s v="ao cz"/>
    <n v="4387"/>
    <n v="5247"/>
    <s v="LOCALIZZATORE DI VASI SUPERFICIALI"/>
    <m/>
    <m/>
    <s v="INSONO SRL"/>
    <s v="EASYVEIN"/>
    <n v="132"/>
    <s v="LCD"/>
    <m/>
    <d v="2016-04-11T00:00:00"/>
    <d v="2016-04-19T00:00:00"/>
    <m/>
    <s v="SI / SI"/>
    <s v="PRESIDIO OSPEDALIERO PUGLIESE"/>
    <m/>
    <s v="ONCOLOGIA MEDICA"/>
    <s v="-"/>
    <s v="PROPRIETA'"/>
    <n v="0"/>
    <m/>
    <s v="LOCALIZZATORE DI VASI SUPERFICIALI"/>
    <s v="D"/>
    <n v="0.06"/>
    <n v="2400"/>
    <n v="1"/>
    <m/>
    <n v="144"/>
    <m/>
  </r>
  <r>
    <x v="1"/>
    <x v="1"/>
    <s v="ao cz"/>
    <n v="4388"/>
    <n v="5248"/>
    <s v="VIDEOGASTROSCOPIO"/>
    <m/>
    <m/>
    <s v="OLYMPUS MEDICAL SYSTEMS CORP"/>
    <s v="GIF-Q165"/>
    <n v="2629720"/>
    <s v="VGF"/>
    <s v="Z12020511"/>
    <d v="2016-04-15T00:00:00"/>
    <d v="2016-04-15T00:00:00"/>
    <m/>
    <s v="SI / SI"/>
    <s v="PRESIDIO OSPEDALIERO PUGLIESE"/>
    <m/>
    <s v="GASTROENTEROLOGIA"/>
    <s v="-"/>
    <s v="PROPRIETA'"/>
    <n v="17539.45"/>
    <m/>
    <s v="VIDEOGASTROSCOPIO"/>
    <s v="A"/>
    <n v="0.12"/>
    <n v="13333.333333333334"/>
    <n v="1"/>
    <m/>
    <n v="1600"/>
    <m/>
  </r>
  <r>
    <x v="1"/>
    <x v="1"/>
    <s v="ao cz"/>
    <n v="4389"/>
    <n v="5249"/>
    <s v="FRIGORIFERO BIOLOGICO"/>
    <m/>
    <m/>
    <s v="FRIMED SRL"/>
    <s v="FS30V"/>
    <s v="FF0315FMK0216"/>
    <s v="FBI"/>
    <m/>
    <d v="2016-05-04T00:00:00"/>
    <d v="2016-05-04T00:00:00"/>
    <m/>
    <s v="SI / SI"/>
    <s v="PRESIDIO OSPEDALIERO PUGLIESE"/>
    <m/>
    <s v="PEDIATRIA UNIVERSITARIA"/>
    <s v="-"/>
    <s v="PROPRIETA'"/>
    <n v="3452.6"/>
    <m/>
    <s v="FRIGORIFERO BIOLOGICO"/>
    <s v="E"/>
    <n v="0.04"/>
    <n v="6000"/>
    <n v="1"/>
    <m/>
    <n v="240"/>
    <m/>
  </r>
  <r>
    <x v="1"/>
    <x v="1"/>
    <s v="ao cz"/>
    <n v="4390"/>
    <n v="5250"/>
    <s v="VIDEOSCOPIO PER INTUBAZIONE"/>
    <m/>
    <m/>
    <s v="OLYMPUS MEDICAL SYSTEMS CORP"/>
    <s v="MAF-TM"/>
    <n v="2553062"/>
    <s v="VRI"/>
    <m/>
    <d v="2016-05-06T00:00:00"/>
    <d v="2016-05-06T00:00:00"/>
    <m/>
    <s v="SI / SI"/>
    <s v="PRESIDIO OSPEDALIERO PUGLIESE"/>
    <m/>
    <s v="ANESTESIA E RIANIMAZIONE"/>
    <s v="-"/>
    <s v="PROPRIETA'"/>
    <n v="15279.77"/>
    <m/>
    <s v="VIDEOSCOPIO PER INTUBAZIONE"/>
    <s v="C"/>
    <n v="0.08"/>
    <n v="12000"/>
    <n v="1"/>
    <m/>
    <n v="960"/>
    <m/>
  </r>
  <r>
    <x v="1"/>
    <x v="1"/>
    <s v="ao cz"/>
    <n v="4391"/>
    <n v="5251"/>
    <s v="AUTOCLAVE"/>
    <m/>
    <m/>
    <s v="GETINGE INFECTION CONTROL AB"/>
    <s v="HS 33 1P"/>
    <n v="15213240"/>
    <s v="AUT"/>
    <s v="Z12011304"/>
    <d v="2016-05-17T00:00:00"/>
    <d v="2016-05-17T00:00:00"/>
    <m/>
    <s v="SI / SI"/>
    <s v="PRESIDIO OSPEDALIERO PUGLIESE"/>
    <m/>
    <s v="ANESTESIA E RIANIMAZIONE"/>
    <s v="-"/>
    <s v="PROPRIETA'"/>
    <n v="22555.360000000001"/>
    <m/>
    <s v="AUTOCLAVE"/>
    <s v="C"/>
    <n v="0.08"/>
    <n v="20000"/>
    <n v="1"/>
    <m/>
    <n v="1600"/>
    <m/>
  </r>
  <r>
    <x v="1"/>
    <x v="1"/>
    <s v="ao cz"/>
    <n v="4392"/>
    <n v="5252"/>
    <s v="VIDEODUODENOSCOPIO"/>
    <m/>
    <m/>
    <s v="OLYMPUS MEDICAL SYSTEMS CORP"/>
    <s v="TJF-140R"/>
    <n v="2700223"/>
    <s v="VDU"/>
    <s v="Z12020508"/>
    <m/>
    <m/>
    <m/>
    <s v="SI / SI"/>
    <s v="PRESIDIO OSPEDALIERO PUGLIESE"/>
    <m/>
    <s v="ENDOSCOPIA DIGESTIVA"/>
    <s v="-"/>
    <s v="PROPRIETA'"/>
    <n v="0"/>
    <m/>
    <s v="VIDEODUODENOSCOPIO"/>
    <s v="A"/>
    <n v="0.12"/>
    <n v="13333.333333333334"/>
    <n v="1"/>
    <m/>
    <n v="1600"/>
    <m/>
  </r>
  <r>
    <x v="1"/>
    <x v="1"/>
    <s v="ao cz"/>
    <n v="4393"/>
    <n v="5253"/>
    <s v="INIETTORE ANGIOGRAFICO"/>
    <m/>
    <m/>
    <s v="BAYER - MEDRAD MEDICAL CARE"/>
    <s v="AVANTA"/>
    <n v="301612220720"/>
    <s v="IAG"/>
    <s v="Z11039013"/>
    <m/>
    <m/>
    <m/>
    <s v="SI / SI"/>
    <s v="PRESIDIO OSPEDALIERO PUGLIESE"/>
    <m/>
    <s v="UTIC  - EMODINAMICA"/>
    <s v="-"/>
    <s v="DONAZIONE"/>
    <n v="0"/>
    <m/>
    <s v="INIETTORE ANGIOGRAFICO"/>
    <s v="C"/>
    <n v="0.08"/>
    <n v="4000"/>
    <n v="1"/>
    <m/>
    <n v="320"/>
    <m/>
  </r>
  <r>
    <x v="1"/>
    <x v="1"/>
    <s v="ao cz"/>
    <n v="4394"/>
    <n v="5254"/>
    <s v="MONITOR"/>
    <m/>
    <m/>
    <s v="EDWARDS LIFESCIENCES LLC"/>
    <s v="EV1000M"/>
    <n v="152908085"/>
    <s v="MON"/>
    <s v="Z12030202"/>
    <m/>
    <m/>
    <m/>
    <s v="SI / SI"/>
    <s v="PRESIDIO OSPEDALIERO PUGLIESE"/>
    <m/>
    <s v="UTIC  - EMODINAMICA"/>
    <s v="-"/>
    <s v="PROPRIETA'"/>
    <n v="0"/>
    <m/>
    <s v="MONITOR"/>
    <s v="C"/>
    <n v="0.08"/>
    <n v="3000"/>
    <n v="1"/>
    <m/>
    <n v="240"/>
    <m/>
  </r>
  <r>
    <x v="1"/>
    <x v="1"/>
    <s v="ao cz"/>
    <n v="4395"/>
    <n v="5255"/>
    <s v="MONITOR"/>
    <m/>
    <m/>
    <s v="EDWARDS LIFESCIENCES LLC"/>
    <s v="EV1000DB"/>
    <s v="EVD01458"/>
    <s v="MON"/>
    <s v="Z12030202"/>
    <m/>
    <m/>
    <m/>
    <s v="SI / SI"/>
    <s v="PRESIDIO OSPEDALIERO PUGLIESE"/>
    <m/>
    <s v="UTIC  - EMODINAMICA"/>
    <s v="-"/>
    <s v="PROPRIETA'"/>
    <n v="0"/>
    <m/>
    <s v="MONITOR"/>
    <s v="C"/>
    <n v="0.08"/>
    <n v="3000"/>
    <n v="1"/>
    <m/>
    <n v="240"/>
    <m/>
  </r>
  <r>
    <x v="1"/>
    <x v="1"/>
    <s v="ao cz"/>
    <n v="4396"/>
    <n v="5256"/>
    <s v="FRIGORIFERO BIOLOGICO"/>
    <m/>
    <m/>
    <s v="DOMETIC AB"/>
    <s v="DS 601 HFS"/>
    <n v="50903171"/>
    <s v="FBI"/>
    <m/>
    <m/>
    <m/>
    <m/>
    <s v="SI / SI"/>
    <s v="PRESIDIO OSPEDALIERO PUGLIESE"/>
    <m/>
    <s v="PRONTO SOCCORSO"/>
    <s v="-"/>
    <s v="PROPRIETA'"/>
    <n v="0"/>
    <m/>
    <s v="FRIGORIFERO BIOLOGICO"/>
    <s v="E"/>
    <n v="0.04"/>
    <n v="6000"/>
    <n v="1"/>
    <m/>
    <n v="240"/>
    <m/>
  </r>
  <r>
    <x v="1"/>
    <x v="1"/>
    <s v="ao cz"/>
    <n v="4397"/>
    <n v="5257"/>
    <s v="FRIGORIFERO DOMESTICO"/>
    <m/>
    <m/>
    <s v="BEKO"/>
    <s v="LA620W"/>
    <n v="7508120058"/>
    <s v="4FD"/>
    <m/>
    <m/>
    <m/>
    <m/>
    <s v="SI / SI"/>
    <s v="PRESIDIO OSPEDALIERO PUGLIESE"/>
    <m/>
    <s v="ORTOPEDIA"/>
    <s v="-"/>
    <s v="PROPRIETA'"/>
    <n v="0"/>
    <m/>
    <s v="FRIGORIFERO DOMESTICO"/>
    <s v="E"/>
    <n v="0.04"/>
    <n v="1000"/>
    <n v="1"/>
    <m/>
    <n v="40"/>
    <m/>
  </r>
  <r>
    <x v="1"/>
    <x v="1"/>
    <s v="ao cz"/>
    <n v="4398"/>
    <n v="5258"/>
    <s v="PRESSOTERAPIA, APPARECCHIO PER"/>
    <m/>
    <m/>
    <s v="DAESUNG MAREF CO LTD"/>
    <s v="DVT-2600"/>
    <n v="1500053"/>
    <s v="PTP"/>
    <s v="Z120607"/>
    <m/>
    <d v="2016-05-18T00:00:00"/>
    <m/>
    <s v="SI / SI"/>
    <s v="PRESIDIO OSPEDALIERO PUGLIESE"/>
    <m/>
    <s v="NUOVO BLOCCO OPERATORIO"/>
    <s v="-"/>
    <s v="PROPRIETA'"/>
    <n v="0"/>
    <m/>
    <s v="PRESSOTERAPIA, APPARECCHIO PER"/>
    <s v="E"/>
    <n v="0.04"/>
    <n v="2000"/>
    <n v="1"/>
    <m/>
    <n v="80"/>
    <m/>
  </r>
  <r>
    <x v="1"/>
    <x v="1"/>
    <s v="ao cz"/>
    <n v="4399"/>
    <n v="5259"/>
    <s v="PRESSOTERAPIA, APPARECCHIO PER"/>
    <m/>
    <m/>
    <s v="DAESUNG MAREF CO LTD"/>
    <s v="DVT-2600"/>
    <n v="1500054"/>
    <s v="PTP"/>
    <s v="Z120607"/>
    <m/>
    <d v="2016-05-18T00:00:00"/>
    <m/>
    <s v="SI / SI"/>
    <s v="PRESIDIO OSPEDALIERO PUGLIESE"/>
    <m/>
    <s v="NUOVO BLOCCO OPERATORIO"/>
    <s v="-"/>
    <s v="PROPRIETA'"/>
    <n v="0"/>
    <m/>
    <s v="PRESSOTERAPIA, APPARECCHIO PER"/>
    <s v="E"/>
    <n v="0.04"/>
    <n v="2000"/>
    <n v="1"/>
    <m/>
    <n v="80"/>
    <m/>
  </r>
  <r>
    <x v="1"/>
    <x v="1"/>
    <s v="ao cz"/>
    <n v="4400"/>
    <n v="5260"/>
    <s v="PRESSOTERAPIA, APPARECCHIO PER"/>
    <m/>
    <m/>
    <s v="DAESUNG MAREF CO LTD"/>
    <s v="DVT-2600"/>
    <n v="1500867"/>
    <s v="PTP"/>
    <s v="Z120607"/>
    <m/>
    <d v="2016-05-18T00:00:00"/>
    <m/>
    <s v="SI / SI"/>
    <s v="PRESIDIO OSPEDALIERO PUGLIESE"/>
    <m/>
    <s v="NUOVO BLOCCO OPERATORIO"/>
    <s v="-"/>
    <s v="PROPRIETA'"/>
    <n v="0"/>
    <m/>
    <s v="PRESSOTERAPIA, APPARECCHIO PER"/>
    <s v="E"/>
    <n v="0.04"/>
    <n v="2000"/>
    <n v="1"/>
    <m/>
    <n v="80"/>
    <m/>
  </r>
  <r>
    <x v="1"/>
    <x v="1"/>
    <s v="ao cz"/>
    <n v="4401"/>
    <n v="5261"/>
    <s v="PRESSOTERAPIA, APPARECCHIO PER"/>
    <m/>
    <m/>
    <s v="DAESUNG MAREF CO LTD"/>
    <s v="DVT-2600"/>
    <n v="1500868"/>
    <s v="PTP"/>
    <s v="Z120607"/>
    <m/>
    <d v="2016-05-18T00:00:00"/>
    <m/>
    <s v="SI / SI"/>
    <s v="PRESIDIO OSPEDALIERO PUGLIESE"/>
    <m/>
    <s v="NUOVO BLOCCO OPERATORIO"/>
    <s v="-"/>
    <s v="PROPRIETA'"/>
    <n v="0"/>
    <m/>
    <s v="PRESSOTERAPIA, APPARECCHIO PER"/>
    <s v="E"/>
    <n v="0.04"/>
    <n v="2000"/>
    <n v="1"/>
    <m/>
    <n v="80"/>
    <m/>
  </r>
  <r>
    <x v="1"/>
    <x v="1"/>
    <s v="ao cz"/>
    <n v="4402"/>
    <n v="5262"/>
    <s v="UNITA' CONTROLLO TELECAMERA/ZOOM"/>
    <m/>
    <m/>
    <s v="STORZ KARL GMBH &amp; CO KG"/>
    <n v="22204020"/>
    <s v="OW702532-P"/>
    <s v="UCT"/>
    <m/>
    <m/>
    <m/>
    <m/>
    <s v="SI / SI"/>
    <s v="PRESIDIO OSPEDALIERO PUGLIESE"/>
    <m/>
    <s v="OSTETRICIA - SALA OPERATORIA"/>
    <s v="-"/>
    <s v="PROPRIETA'"/>
    <n v="0"/>
    <m/>
    <s v="UNITA' CONTROLLO TELECAMERA/ZOOM"/>
    <s v="E"/>
    <n v="0.04"/>
    <n v="4766.3999999999996"/>
    <n v="1"/>
    <m/>
    <n v="190.65599999999998"/>
    <m/>
  </r>
  <r>
    <x v="1"/>
    <x v="1"/>
    <s v="ao cz"/>
    <n v="4403"/>
    <n v="5263"/>
    <s v="ENDOSCOPIO SEMI-RIGIDO"/>
    <m/>
    <m/>
    <s v="STORZ KARL GMBH &amp; CO KG"/>
    <s v="26604AA"/>
    <n v="1899617"/>
    <s v="ESR"/>
    <m/>
    <m/>
    <m/>
    <m/>
    <s v="SI / SI"/>
    <s v="PRESIDIO OSPEDALIERO PUGLIESE"/>
    <m/>
    <s v="OSTETRICIA - DEGENZE"/>
    <s v="-"/>
    <s v="PROPRIETA'"/>
    <m/>
    <m/>
    <s v="ENDOSCOPIO"/>
    <s v="A"/>
    <n v="0.12"/>
    <n v="6000"/>
    <n v="1"/>
    <m/>
    <n v="720"/>
    <m/>
  </r>
  <r>
    <x v="1"/>
    <x v="1"/>
    <s v="ao cz"/>
    <n v="4404"/>
    <n v="5265"/>
    <s v="UMIDIFICATORE"/>
    <m/>
    <m/>
    <s v="FISHER &amp; PAYKEL HEALTHCARE"/>
    <s v="PT101EW AIRVO2"/>
    <n v="150420013508"/>
    <s v="UMI"/>
    <m/>
    <m/>
    <m/>
    <m/>
    <s v="SI / SI"/>
    <s v="PRESIDIO OSPEDALIERO PUGLIESE"/>
    <m/>
    <s v="ANESTESIA E RIANIMAZIONE"/>
    <s v="-"/>
    <s v="PROPRIETA'"/>
    <n v="0"/>
    <m/>
    <s v="UMIDIFICATORE"/>
    <s v="E"/>
    <n v="0.04"/>
    <n v="1600"/>
    <n v="1"/>
    <m/>
    <n v="64"/>
    <m/>
  </r>
  <r>
    <x v="1"/>
    <x v="1"/>
    <s v="ao cz"/>
    <n v="4405"/>
    <n v="5266"/>
    <s v="UMIDIFICATORE"/>
    <m/>
    <m/>
    <s v="FISHER &amp; PAYKEL HEALTHCARE"/>
    <s v="PT101EW AIRVO2"/>
    <n v="150420013519"/>
    <s v="UMI"/>
    <m/>
    <m/>
    <m/>
    <m/>
    <s v="SI / SI"/>
    <s v="PRESIDIO OSPEDALIERO PUGLIESE"/>
    <m/>
    <s v="PEDIATRIA"/>
    <s v="-"/>
    <s v="PROPRIETA'"/>
    <n v="0"/>
    <m/>
    <s v="UMIDIFICATORE"/>
    <s v="E"/>
    <n v="0.04"/>
    <n v="1600"/>
    <n v="1"/>
    <m/>
    <n v="64"/>
    <m/>
  </r>
  <r>
    <x v="1"/>
    <x v="1"/>
    <s v="ao cz"/>
    <n v="4406"/>
    <n v="5267"/>
    <s v="UMIDIFICATORE"/>
    <m/>
    <m/>
    <s v="FISHER &amp; PAYKEL HEALTHCARE"/>
    <s v="PT101EW AIRVO2"/>
    <n v="141215009346"/>
    <s v="UMI"/>
    <m/>
    <m/>
    <m/>
    <m/>
    <s v="SI / SI"/>
    <s v="PRESIDIO OSPEDALIERO PUGLIESE"/>
    <m/>
    <s v="PEDIATRIA"/>
    <s v="-"/>
    <s v="PROPRIETA'"/>
    <n v="0"/>
    <m/>
    <s v="UMIDIFICATORE"/>
    <s v="E"/>
    <n v="0.04"/>
    <n v="1600"/>
    <n v="1"/>
    <m/>
    <n v="64"/>
    <m/>
  </r>
  <r>
    <x v="1"/>
    <x v="1"/>
    <s v="ao cz"/>
    <n v="4407"/>
    <n v="5268"/>
    <s v="ELETTROCARDIOGRAFO"/>
    <m/>
    <m/>
    <s v="EDAN INSTRUMENTS INC"/>
    <s v="SE-1201"/>
    <s v="311033-M16409280001"/>
    <s v="ECG"/>
    <s v="Z120503"/>
    <d v="2016-05-31T00:00:00"/>
    <d v="2016-05-30T00:00:00"/>
    <m/>
    <s v="SI / SI"/>
    <s v="PRESIDIO OSPEDALIERO PUGLIESE"/>
    <m/>
    <s v="PEDIATRIA"/>
    <s v="-"/>
    <s v="PROPRIETA'"/>
    <n v="1828.78"/>
    <m/>
    <s v="ELETTROCARDIOGRAFO"/>
    <s v="C"/>
    <n v="0.08"/>
    <n v="3000"/>
    <n v="1"/>
    <m/>
    <n v="240"/>
    <m/>
  </r>
  <r>
    <x v="1"/>
    <x v="1"/>
    <s v="ao cz"/>
    <n v="4408"/>
    <n v="5269"/>
    <s v="ELETTROCARDIOGRAFO"/>
    <m/>
    <m/>
    <s v="EDAN INSTRUMENTS INC"/>
    <s v="SE-1201"/>
    <s v="311033-M16409280002"/>
    <s v="ECG"/>
    <s v="Z120503"/>
    <d v="2016-05-31T00:00:00"/>
    <d v="2016-05-30T00:00:00"/>
    <m/>
    <s v="SI / SI"/>
    <s v="PRESIDIO OSPEDALIERO PUGLIESE"/>
    <m/>
    <s v="PEDIATRIA"/>
    <s v="-"/>
    <s v="PROPRIETA'"/>
    <n v="1828.78"/>
    <m/>
    <s v="ELETTROCARDIOGRAFO"/>
    <s v="C"/>
    <n v="0.08"/>
    <n v="3000"/>
    <n v="1"/>
    <m/>
    <n v="240"/>
    <m/>
  </r>
  <r>
    <x v="1"/>
    <x v="1"/>
    <s v="ao cz"/>
    <n v="4409"/>
    <n v="5270"/>
    <s v="ELETTROCARDIOGRAFO"/>
    <m/>
    <m/>
    <s v="EDAN INSTRUMENTS INC"/>
    <s v="SE-1201"/>
    <s v="311033-M16409280003"/>
    <s v="ECG"/>
    <s v="Z120503"/>
    <d v="2016-05-31T00:00:00"/>
    <d v="2016-05-30T00:00:00"/>
    <m/>
    <s v="SI / SI"/>
    <s v="PRESIDIO OSPEDALIERO PUGLIESE"/>
    <m/>
    <s v="CHIRURGIA GENERALE DONNE"/>
    <s v="-"/>
    <s v="PROPRIETA'"/>
    <n v="1828.78"/>
    <m/>
    <s v="ELETTROCARDIOGRAFO"/>
    <s v="C"/>
    <n v="0.08"/>
    <n v="3000"/>
    <n v="1"/>
    <m/>
    <n v="240"/>
    <m/>
  </r>
  <r>
    <x v="1"/>
    <x v="1"/>
    <s v="ao cz"/>
    <n v="4410"/>
    <n v="5271"/>
    <s v="FONTE LUMINOSA GENERICA"/>
    <m/>
    <m/>
    <s v="GLAMOX LUXO"/>
    <s v="LUXIFLEX MEDICAL"/>
    <s v="LUX/0437"/>
    <s v="LAI"/>
    <s v="Z129004"/>
    <d v="2016-06-06T00:00:00"/>
    <m/>
    <m/>
    <s v="SI / SI"/>
    <s v="PRESIDIO OSPEDALIERO PUGLIESE"/>
    <m/>
    <s v="CHIRURGIA GENERALE UOMINI"/>
    <s v="-"/>
    <s v="PROPRIETA'"/>
    <n v="0"/>
    <m/>
    <s v="FONTE LUMINOSA GENERICA (PER ES: LAMPADE DA VISITA AMB.)"/>
    <s v="D"/>
    <n v="0.06"/>
    <n v="666.66666666666663"/>
    <n v="1"/>
    <m/>
    <n v="39.999999999999993"/>
    <m/>
  </r>
  <r>
    <x v="1"/>
    <x v="1"/>
    <s v="ao cz"/>
    <n v="4411"/>
    <n v="5272"/>
    <s v="CAPPA BIOLOGICA"/>
    <m/>
    <m/>
    <s v="COMECER SRL"/>
    <s v="FHG-LAF"/>
    <s v="40C1M99001/V12474"/>
    <s v="CBI"/>
    <s v="W02070301"/>
    <m/>
    <d v="2017-01-24T00:00:00"/>
    <m/>
    <s v="SI / SI"/>
    <s v="PRESIDIO OSPEDALIERO PUGLIESE"/>
    <m/>
    <s v="MEDICINA NUCLEARE"/>
    <s v="-"/>
    <s v="PROPRIETA'"/>
    <n v="0"/>
    <m/>
    <s v="CAPPA BIOLOGICA"/>
    <s v="C"/>
    <n v="0.08"/>
    <n v="15000"/>
    <n v="1"/>
    <m/>
    <n v="1200"/>
    <m/>
  </r>
  <r>
    <x v="1"/>
    <x v="1"/>
    <s v="ao cz"/>
    <n v="4412"/>
    <n v="5273"/>
    <s v="EMISSIONI OTOACUSTICHE, APPARECCHIO PER"/>
    <m/>
    <m/>
    <s v="OTOMETRICS AS"/>
    <s v="ACCUSCREEN ABR/TE"/>
    <n v="958581"/>
    <s v="AEH"/>
    <s v="Z12149001"/>
    <m/>
    <m/>
    <m/>
    <s v="NO / NO"/>
    <s v="PRESIDIO OSPEDALIERO PUGLIESE"/>
    <m/>
    <s v="PATOLOGIA NEONATALE - UTIN"/>
    <s v="-"/>
    <s v="ALTRO ENTE"/>
    <n v="0"/>
    <m/>
    <s v="EMISSIONI OTOACUSTICHE, APPARECCHIO PER"/>
    <s v="C"/>
    <n v="0.08"/>
    <n v="1000"/>
    <n v="1"/>
    <m/>
    <n v="80"/>
    <m/>
  </r>
  <r>
    <x v="1"/>
    <x v="1"/>
    <s v="ao cz"/>
    <n v="4413"/>
    <n v="5281"/>
    <s v="TOMOGRAFO A COERENZA OTTICA"/>
    <m/>
    <m/>
    <s v="OPTOVUE INC"/>
    <s v="IVUE 100"/>
    <n v="26555"/>
    <s v="TOF"/>
    <s v="Z12120121"/>
    <d v="2016-07-07T00:00:00"/>
    <d v="2016-07-07T00:00:00"/>
    <m/>
    <s v="SI / SI"/>
    <s v="PRESIDIO OSPEDALIERO PUGLIESE"/>
    <m/>
    <s v="OCULISTICA - AMBULATORIO"/>
    <s v="-"/>
    <s v="PROPRIETA'"/>
    <n v="62830"/>
    <m/>
    <s v="TOMOGRAFO A COERENZA OTTICA"/>
    <s v="C"/>
    <n v="0.08"/>
    <n v="45000"/>
    <n v="1"/>
    <m/>
    <n v="3600"/>
    <m/>
  </r>
  <r>
    <x v="1"/>
    <x v="1"/>
    <s v="ao cz"/>
    <n v="4414"/>
    <n v="5282"/>
    <s v="TAVOLI PORTA-STRUMENTI OFTALMOLOGICI"/>
    <s v="B2"/>
    <m/>
    <s v="SCHUMO AG"/>
    <s v="TES 2 23L"/>
    <n v="57353"/>
    <s v="TAR"/>
    <s v="Z12129001"/>
    <d v="2016-07-07T00:00:00"/>
    <d v="2016-07-07T00:00:00"/>
    <m/>
    <s v="SI / SI"/>
    <s v="PRESIDIO OSPEDALIERO PUGLIESE"/>
    <m/>
    <s v="OCULISTICA - AMBULATORIO"/>
    <s v="-"/>
    <s v="PROPRIETA'"/>
    <n v="1220"/>
    <m/>
    <s v="TAVOLI PORTA-STRUMENTI OFTALMOLOGICI"/>
    <s v="F"/>
    <n v="0.03"/>
    <n v="2666.6666666666665"/>
    <n v="1"/>
    <m/>
    <n v="79.999999999999986"/>
    <m/>
  </r>
  <r>
    <x v="1"/>
    <x v="1"/>
    <s v="ao cz"/>
    <n v="4415"/>
    <n v="5283"/>
    <s v="PERSONAL COMPUTER"/>
    <s v="B3"/>
    <m/>
    <s v="LENOVO"/>
    <s v="THINKPAD T530"/>
    <s v="PK-2FM4K 14/01"/>
    <s v="1PM"/>
    <m/>
    <d v="2016-07-07T00:00:00"/>
    <d v="2016-07-07T00:00:00"/>
    <m/>
    <s v="SI / SI"/>
    <s v="PRESIDIO OSPEDALIERO PUGLIESE"/>
    <m/>
    <s v="OCULISTICA - AMBULATORIO"/>
    <s v="-"/>
    <s v="PROPRIETA'"/>
    <n v="1464"/>
    <m/>
    <s v="PERSONAL COMPUTER"/>
    <s v="F"/>
    <n v="0.03"/>
    <n v="1500"/>
    <n v="1"/>
    <m/>
    <n v="45"/>
    <m/>
  </r>
  <r>
    <x v="1"/>
    <x v="1"/>
    <s v="ao cz"/>
    <n v="4416"/>
    <n v="5284"/>
    <s v="STAMPANTE PER COMPUTER"/>
    <s v="B4"/>
    <m/>
    <s v="CANON INC"/>
    <s v="I-SENSYS LBP710C"/>
    <s v="MTQA42277"/>
    <s v="1SC"/>
    <m/>
    <d v="2016-07-07T00:00:00"/>
    <d v="2016-04-07T00:00:00"/>
    <m/>
    <s v="SI / SI"/>
    <s v="PRESIDIO OSPEDALIERO PUGLIESE"/>
    <m/>
    <s v="OCULISTICA - AMBULATORIO"/>
    <s v="-"/>
    <s v="PROPRIETA'"/>
    <n v="610"/>
    <m/>
    <s v="STAMPANTE PER COMPUTER"/>
    <s v="F"/>
    <n v="0.03"/>
    <n v="0"/>
    <n v="1"/>
    <m/>
    <n v="0"/>
    <m/>
  </r>
  <r>
    <x v="1"/>
    <x v="1"/>
    <s v="ao cz"/>
    <n v="4417"/>
    <n v="5285"/>
    <s v="STAMPANTE PER COMPUTER"/>
    <m/>
    <m/>
    <s v="CANON INC"/>
    <s v="PIXMA IP2850"/>
    <s v="KKCY28870"/>
    <s v="1SC"/>
    <m/>
    <m/>
    <m/>
    <m/>
    <s v="SI / SI"/>
    <s v="PRESIDIO OSPEDALIERO PUGLIESE"/>
    <m/>
    <s v="UROLOGIA - CISTOSCOPIA"/>
    <s v="-"/>
    <s v="PROPRIETA'"/>
    <n v="0"/>
    <m/>
    <s v="STAMPANTE PER COMPUTER"/>
    <s v="F"/>
    <n v="0.03"/>
    <n v="0"/>
    <n v="1"/>
    <m/>
    <n v="0"/>
    <m/>
  </r>
  <r>
    <x v="1"/>
    <x v="1"/>
    <s v="ao cz"/>
    <n v="4418"/>
    <n v="5286"/>
    <s v="PERSONAL COMPUTER"/>
    <m/>
    <m/>
    <m/>
    <m/>
    <s v="PCC0186125"/>
    <s v="1PM"/>
    <m/>
    <m/>
    <m/>
    <m/>
    <s v="SI / SI"/>
    <s v="PRESIDIO OSPEDALIERO PUGLIESE"/>
    <m/>
    <s v="PEDIATRIA UNIVERSITARIA"/>
    <s v="-"/>
    <s v="PROPRIETA'"/>
    <n v="0"/>
    <m/>
    <s v="PERSONAL COMPUTER"/>
    <s v="F"/>
    <n v="0.03"/>
    <n v="1500"/>
    <n v="1"/>
    <m/>
    <n v="45"/>
    <m/>
  </r>
  <r>
    <x v="1"/>
    <x v="1"/>
    <s v="ao cz"/>
    <n v="4419"/>
    <n v="5287"/>
    <s v="FIBROBRONCOSCOPIO FLESSIBILE"/>
    <m/>
    <m/>
    <s v="STORZ KARL GMBH &amp; CO KG"/>
    <s v="11001BN1"/>
    <n v="2160616"/>
    <s v="BRS"/>
    <s v="Z12020801"/>
    <m/>
    <m/>
    <m/>
    <s v="SI / SI"/>
    <s v="PRESIDIO OSPEDALIERO PUGLIESE"/>
    <m/>
    <s v="BRONCOLOGIA"/>
    <s v="-"/>
    <s v="PROPRIETA'"/>
    <n v="0"/>
    <m/>
    <s v="BRONCOSCOPIO"/>
    <s v="A"/>
    <n v="0.12"/>
    <n v="13333.333333333334"/>
    <n v="1"/>
    <m/>
    <n v="1600"/>
    <m/>
  </r>
  <r>
    <x v="1"/>
    <x v="1"/>
    <s v="ao cz"/>
    <n v="4420"/>
    <n v="5288"/>
    <s v="SPIROMETRO A USO CLINICO DIAGNOSTICO"/>
    <m/>
    <m/>
    <s v="COSMED SRL"/>
    <s v="PONY FX"/>
    <n v="2010097820"/>
    <s v="SPM"/>
    <s v="Z12150101"/>
    <m/>
    <m/>
    <m/>
    <s v="SI / SI"/>
    <s v="PRESIDIO OSPEDALIERO PUGLIESE"/>
    <m/>
    <s v="PEDIATRIA UNIVERSITARIA"/>
    <s v="-"/>
    <s v="PROPRIETA'"/>
    <n v="0"/>
    <m/>
    <s v="SPIROMETRO A USO CLINICO DIAGNOSTICO"/>
    <s v="D"/>
    <n v="0.06"/>
    <n v="13333.333333333334"/>
    <n v="1"/>
    <m/>
    <n v="800"/>
    <m/>
  </r>
  <r>
    <x v="1"/>
    <x v="1"/>
    <s v="ao cz"/>
    <n v="4421"/>
    <n v="5289"/>
    <s v="RISCALDATORE SANGUIGNO"/>
    <m/>
    <m/>
    <s v="THE 37 COMPANY"/>
    <s v="FLUIDO"/>
    <n v="160100439"/>
    <s v="RSA"/>
    <s v="Z12019008"/>
    <d v="2016-07-27T00:00:00"/>
    <d v="2016-07-29T00:00:00"/>
    <m/>
    <s v="SI / SI"/>
    <s v="PRESIDIO OSPEDALIERO PUGLIESE"/>
    <m/>
    <s v="NUOVO BLOCCO OPERATORIO"/>
    <s v="-"/>
    <s v="PROPRIETA'"/>
    <n v="0"/>
    <m/>
    <s v="RISCALDATORE SANGUIGNO"/>
    <s v="E"/>
    <n v="0.04"/>
    <n v="2000"/>
    <n v="1"/>
    <m/>
    <n v="80"/>
    <m/>
  </r>
  <r>
    <x v="1"/>
    <x v="1"/>
    <s v="ao cz"/>
    <n v="4422"/>
    <n v="5290"/>
    <s v="RISCALDATORE SANGUIGNO"/>
    <m/>
    <m/>
    <s v="THE 37 COMPANY"/>
    <s v="FLUIDO"/>
    <n v="151000132"/>
    <s v="RSA"/>
    <s v="Z12019008"/>
    <d v="2016-07-27T00:00:00"/>
    <d v="2016-07-27T00:00:00"/>
    <m/>
    <s v="SI / SI"/>
    <s v="PRESIDIO OSPEDALIERO PUGLIESE"/>
    <m/>
    <s v="NUOVO BLOCCO OPERATORIO"/>
    <s v="-"/>
    <s v="PROPRIETA'"/>
    <n v="0"/>
    <m/>
    <s v="RISCALDATORE SANGUIGNO"/>
    <s v="E"/>
    <n v="0.04"/>
    <n v="2000"/>
    <n v="1"/>
    <m/>
    <n v="80"/>
    <m/>
  </r>
  <r>
    <x v="1"/>
    <x v="1"/>
    <s v="ao cz"/>
    <n v="4423"/>
    <n v="5291"/>
    <s v="RISCALDATORE SANGUIGNO"/>
    <m/>
    <m/>
    <s v="THE 37 COMPANY"/>
    <s v="FLUIDO"/>
    <n v="160100413"/>
    <s v="RSA"/>
    <s v="Z12019008"/>
    <d v="2016-07-27T00:00:00"/>
    <d v="2016-07-27T00:00:00"/>
    <m/>
    <s v="SI / SI"/>
    <s v="PRESIDIO OSPEDALIERO PUGLIESE"/>
    <m/>
    <s v="NUOVO BLOCCO OPERATORIO"/>
    <s v="-"/>
    <s v="PROPRIETA'"/>
    <n v="0"/>
    <m/>
    <s v="RISCALDATORE SANGUIGNO"/>
    <s v="E"/>
    <n v="0.04"/>
    <n v="2000"/>
    <n v="1"/>
    <m/>
    <n v="80"/>
    <m/>
  </r>
  <r>
    <x v="1"/>
    <x v="1"/>
    <s v="ao cz"/>
    <n v="4424"/>
    <n v="5292"/>
    <s v="RISCALDATORE SANGUIGNO"/>
    <m/>
    <m/>
    <s v="THE 37 COMPANY"/>
    <s v="FLUIDO"/>
    <n v="151000143"/>
    <s v="RSA"/>
    <s v="Z12019008"/>
    <d v="2016-07-27T00:00:00"/>
    <d v="2016-07-27T00:00:00"/>
    <m/>
    <s v="SI / SI"/>
    <s v="PRESIDIO OSPEDALIERO PUGLIESE"/>
    <m/>
    <s v="NUOVO BLOCCO OPERATORIO"/>
    <s v="-"/>
    <s v="PROPRIETA'"/>
    <n v="0"/>
    <m/>
    <s v="RISCALDATORE SANGUIGNO"/>
    <s v="E"/>
    <n v="0.04"/>
    <n v="2000"/>
    <n v="1"/>
    <m/>
    <n v="80"/>
    <m/>
  </r>
  <r>
    <x v="1"/>
    <x v="1"/>
    <s v="ao cz"/>
    <n v="4425"/>
    <n v="5293"/>
    <s v="AUTOCLAVE PER PICCOLI CARICHI"/>
    <m/>
    <m/>
    <s v="TECNO-GAZ SPA"/>
    <s v="2033-S2 EUROPA B EVO"/>
    <s v="APZXL8687"/>
    <s v="AUB"/>
    <s v="Z12011305"/>
    <d v="2016-08-21T00:00:00"/>
    <d v="2016-08-01T00:00:00"/>
    <m/>
    <s v="SI / SI"/>
    <s v="PRESIDIO OSPEDALIERO PUGLIESE"/>
    <m/>
    <s v="DERMATOLOGIA - AMBULATORIO"/>
    <s v="-"/>
    <s v="PROPRIETA'"/>
    <n v="4193.75"/>
    <m/>
    <s v="AUTOCLAVE PER PICCOLI CARICHI"/>
    <s v="C"/>
    <n v="0.08"/>
    <n v="2000"/>
    <n v="1"/>
    <m/>
    <n v="160"/>
    <m/>
  </r>
  <r>
    <x v="1"/>
    <x v="1"/>
    <s v="ao cz"/>
    <n v="4426"/>
    <n v="5294"/>
    <s v="FOTOTERAPIA A RAGGI ULTRAVIOLETTI, APPARECCHIO PER"/>
    <m/>
    <m/>
    <s v="WALDMANN LICHTTECHNIK HERBERT WALDMANN GMBH &amp; CO"/>
    <s v="UV 801 KL"/>
    <s v="80743-07"/>
    <s v="FAH"/>
    <s v="Z12040202"/>
    <m/>
    <m/>
    <m/>
    <s v="SI / SI"/>
    <s v="PRESIDIO OSPEDALIERO PUGLIESE"/>
    <m/>
    <s v="DERMATOLOGIA - PUVATERAPIA"/>
    <s v="-"/>
    <s v="PROPRIETA'"/>
    <n v="0"/>
    <m/>
    <s v="FOTOTERAPIA A RAGGI ULTRAVIOLETTI, APPARECCHIO PER"/>
    <s v="E"/>
    <n v="0.04"/>
    <n v="6000"/>
    <n v="1"/>
    <m/>
    <n v="240"/>
    <m/>
  </r>
  <r>
    <x v="1"/>
    <x v="1"/>
    <s v="ao cz"/>
    <n v="4427"/>
    <n v="5295"/>
    <s v="RIPRODUTTORE VIDEO O DIGITALE DI BIOIMMAGINI"/>
    <m/>
    <m/>
    <s v="SONY CORP"/>
    <s v="UP-D897MD"/>
    <n v="1016141"/>
    <s v="RIR"/>
    <s v="Z110706"/>
    <m/>
    <m/>
    <m/>
    <s v="SI / SI"/>
    <s v="PRESIDIO OSPEDALIERO PUGLIESE"/>
    <m/>
    <s v="OSTETRICIA - DEGENZE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428"/>
    <n v="5296"/>
    <s v="ELETTROCARDIOGRAFO"/>
    <m/>
    <m/>
    <s v="PROGETTI SRL"/>
    <s v="EPG 12 VIEW"/>
    <n v="91160512006"/>
    <s v="ECG"/>
    <s v="Z120503"/>
    <d v="2016-08-09T00:00:00"/>
    <d v="2016-08-09T00:00:00"/>
    <m/>
    <s v="SI / SI"/>
    <s v="PRESIDIO OSPEDALIERO PUGLIESE"/>
    <m/>
    <s v="CARDIOLOGIA"/>
    <s v="-"/>
    <s v="PROPRIETA'"/>
    <n v="2120"/>
    <m/>
    <s v="ELETTROCARDIOGRAFO"/>
    <s v="C"/>
    <n v="0.08"/>
    <n v="3000"/>
    <n v="1"/>
    <m/>
    <n v="240"/>
    <m/>
  </r>
  <r>
    <x v="1"/>
    <x v="1"/>
    <s v="ao cz"/>
    <n v="4429"/>
    <n v="5297"/>
    <s v="ELETTROCARDIOGRAFO"/>
    <m/>
    <m/>
    <s v="PROGETTI SRL"/>
    <s v="EPG 12 VIEW"/>
    <n v="91160512007"/>
    <s v="ECG"/>
    <s v="Z120503"/>
    <d v="2016-08-09T00:00:00"/>
    <d v="2016-08-09T00:00:00"/>
    <m/>
    <s v="SI / SI"/>
    <s v="PRESIDIO OSPEDALIERO PUGLIESE"/>
    <m/>
    <s v="CARDIOLOGIA"/>
    <s v="-"/>
    <s v="PROPRIETA'"/>
    <n v="2120"/>
    <m/>
    <s v="ELETTROCARDIOGRAFO"/>
    <s v="C"/>
    <n v="0.08"/>
    <n v="3000"/>
    <n v="1"/>
    <m/>
    <n v="240"/>
    <m/>
  </r>
  <r>
    <x v="1"/>
    <x v="1"/>
    <s v="ao cz"/>
    <n v="4430"/>
    <n v="5298"/>
    <s v="ELETTROCARDIOGRAFO"/>
    <m/>
    <m/>
    <s v="PROGETTI SRL"/>
    <s v="EPG 12 VIEW"/>
    <n v="91160512008"/>
    <s v="ECG"/>
    <s v="Z120503"/>
    <d v="2016-08-09T00:00:00"/>
    <d v="2016-08-09T00:00:00"/>
    <m/>
    <s v="SI / SI"/>
    <s v="PRESIDIO OSPEDALIERO PUGLIESE"/>
    <m/>
    <s v="CARDIOLOGIA"/>
    <s v="-"/>
    <s v="PROPRIETA'"/>
    <n v="2120"/>
    <m/>
    <s v="ELETTROCARDIOGRAFO"/>
    <s v="C"/>
    <n v="0.08"/>
    <n v="3000"/>
    <n v="1"/>
    <m/>
    <n v="240"/>
    <m/>
  </r>
  <r>
    <x v="1"/>
    <x v="1"/>
    <s v="ao cz"/>
    <n v="4431"/>
    <n v="5299"/>
    <s v="ELETTROCARDIOGRAFO"/>
    <m/>
    <m/>
    <s v="PROGETTI SRL"/>
    <s v="EPG 12 VIEW"/>
    <n v="91160512002"/>
    <s v="ECG"/>
    <s v="Z120503"/>
    <d v="2016-08-09T00:00:00"/>
    <d v="2016-08-09T00:00:00"/>
    <m/>
    <s v="SI / SI"/>
    <s v="PRESIDIO OSPEDALIERO PUGLIESE"/>
    <m/>
    <s v="CARDIOLOGIA"/>
    <s v="-"/>
    <s v="PROPRIETA'"/>
    <n v="2120"/>
    <m/>
    <s v="ELETTROCARDIOGRAFO"/>
    <s v="C"/>
    <n v="0.08"/>
    <n v="3000"/>
    <n v="1"/>
    <m/>
    <n v="240"/>
    <m/>
  </r>
  <r>
    <x v="1"/>
    <x v="1"/>
    <s v="ao cz"/>
    <n v="4432"/>
    <n v="5300"/>
    <s v="PULSOSSIMETRO"/>
    <m/>
    <m/>
    <s v="BEIJING CHOICE ELECTRONIC TECHNOLOGY CO LTD"/>
    <s v="MD200B"/>
    <n v="15130430054"/>
    <s v="OOR"/>
    <s v="Z1203020408"/>
    <m/>
    <d v="2016-08-09T00:00:00"/>
    <m/>
    <s v="SI / SI"/>
    <s v="PRESIDIO OSPEDALIERO PUGLIESE"/>
    <m/>
    <s v="MEDICINA GENERALE DONNE"/>
    <s v="-"/>
    <s v="PROPRIETA'"/>
    <n v="0"/>
    <m/>
    <s v="PULSOSSIMETRO"/>
    <s v="C"/>
    <n v="0.08"/>
    <n v="500"/>
    <n v="1"/>
    <m/>
    <n v="40"/>
    <m/>
  </r>
  <r>
    <x v="1"/>
    <x v="1"/>
    <s v="ao cz"/>
    <n v="4433"/>
    <n v="5301"/>
    <s v="PULSOSSIMETRO"/>
    <m/>
    <m/>
    <s v="BEIJING CHOICE ELECTRONIC TECHNOLOGY CO LTD"/>
    <s v="MD2000A"/>
    <n v="151304300058"/>
    <s v="OOR"/>
    <s v="Z1203020408"/>
    <d v="2016-08-24T00:00:00"/>
    <d v="2016-08-24T00:00:00"/>
    <m/>
    <s v="SI / SI"/>
    <s v="PRESIDIO OSPEDALIERO PUGLIESE"/>
    <m/>
    <s v="NEUROLOGIA DEGENZE"/>
    <s v="-"/>
    <s v="PROPRIETA'"/>
    <n v="705.16"/>
    <m/>
    <s v="PULSOSSIMETRO"/>
    <s v="C"/>
    <n v="0.08"/>
    <n v="500"/>
    <n v="1"/>
    <m/>
    <n v="40"/>
    <m/>
  </r>
  <r>
    <x v="1"/>
    <x v="1"/>
    <s v="ao cz"/>
    <n v="4434"/>
    <n v="5302"/>
    <s v="PULSOSSIMETRO"/>
    <m/>
    <m/>
    <s v="BEIJING CHOICE ELECTRONIC TECHNOLOGY CO LTD"/>
    <s v="MD 200 B"/>
    <n v="151304300030"/>
    <s v="OOR"/>
    <s v="Z1203020408"/>
    <m/>
    <d v="2016-08-09T00:00:00"/>
    <m/>
    <s v="SI / SI"/>
    <s v="PRESIDIO OSPEDALIERO PUGLIESE"/>
    <m/>
    <s v="GERIATRIA - DAY HOSPITAL"/>
    <s v="-"/>
    <s v="PROPRIETA'"/>
    <n v="0"/>
    <m/>
    <s v="PULSOSSIMETRO"/>
    <s v="C"/>
    <n v="0.08"/>
    <n v="500"/>
    <n v="1"/>
    <m/>
    <n v="40"/>
    <m/>
  </r>
  <r>
    <x v="1"/>
    <x v="1"/>
    <s v="ao cz"/>
    <n v="4435"/>
    <n v="5303"/>
    <s v="PULSOSSIMETRO"/>
    <m/>
    <m/>
    <s v="BEIJING CHOICE ELECTRONIC TECHNOLOGY CO LTD"/>
    <s v="MD2000A"/>
    <n v="151304300075"/>
    <s v="OOR"/>
    <s v="Z1203020408"/>
    <d v="2016-09-26T00:00:00"/>
    <d v="2016-09-26T00:00:00"/>
    <m/>
    <s v="SI / SI"/>
    <s v="PRESIDIO OSPEDALIERO PUGLIESE"/>
    <m/>
    <s v="MALATTIE INFETTIVE"/>
    <s v="-"/>
    <s v="PROPRIETA'"/>
    <n v="705.16"/>
    <m/>
    <s v="PULSOSSIMETRO"/>
    <s v="C"/>
    <n v="0.08"/>
    <n v="500"/>
    <n v="1"/>
    <m/>
    <n v="40"/>
    <m/>
  </r>
  <r>
    <x v="1"/>
    <x v="1"/>
    <s v="ao cz"/>
    <n v="4436"/>
    <n v="5304"/>
    <s v="PULSOSSIMETRO"/>
    <m/>
    <m/>
    <s v="BEIJING CHOICE ELECTRONIC TECHNOLOGY CO LTD"/>
    <s v="MD2000A"/>
    <n v="151304300068"/>
    <s v="OOR"/>
    <s v="Z1203020408"/>
    <d v="2016-09-23T00:00:00"/>
    <d v="2016-09-23T00:00:00"/>
    <m/>
    <s v="SI / SI"/>
    <s v="PRESIDIO OSPEDALIERO PUGLIESE"/>
    <m/>
    <s v="ORTOPEDIA"/>
    <s v="-"/>
    <s v="PROPRIETA'"/>
    <n v="705.16"/>
    <m/>
    <s v="PULSOSSIMETRO"/>
    <s v="C"/>
    <n v="0.08"/>
    <n v="500"/>
    <n v="1"/>
    <m/>
    <n v="40"/>
    <m/>
  </r>
  <r>
    <x v="1"/>
    <x v="1"/>
    <s v="ao cz"/>
    <n v="4437"/>
    <n v="5305"/>
    <s v="PULSOSSIMETRO"/>
    <m/>
    <m/>
    <s v="BEIJING CHOICE ELECTRONIC TECHNOLOGY CO LTD"/>
    <s v="MD2000A"/>
    <n v="151304300056"/>
    <s v="OOR"/>
    <s v="Z1203020408"/>
    <d v="2016-09-26T00:00:00"/>
    <d v="2016-09-26T00:00:00"/>
    <m/>
    <s v="SI / SI"/>
    <s v="PRESIDIO OSPEDALIERO PUGLIESE"/>
    <m/>
    <s v="UROLOGIA"/>
    <s v="-"/>
    <s v="PROPRIETA'"/>
    <n v="705.16"/>
    <m/>
    <s v="PULSOSSIMETRO"/>
    <s v="C"/>
    <n v="0.08"/>
    <n v="500"/>
    <n v="1"/>
    <m/>
    <n v="40"/>
    <m/>
  </r>
  <r>
    <x v="1"/>
    <x v="1"/>
    <s v="ao cz"/>
    <n v="4438"/>
    <n v="5307"/>
    <s v="SONDA ECOGRAFICA"/>
    <s v="A4"/>
    <m/>
    <s v="GE HEALTHCARE"/>
    <s v="3S-RS"/>
    <n v="2355686"/>
    <s v="SCF"/>
    <s v="Z1104018001"/>
    <m/>
    <m/>
    <m/>
    <s v="SI / SI"/>
    <s v="PRESIDIO OSPEDALIERO PUGLIESE"/>
    <m/>
    <s v="UTIC  - EMODINAMICA"/>
    <s v="-"/>
    <s v="PROPRIETA'"/>
    <n v="0"/>
    <m/>
    <s v="SONDA ECOGRAFICA"/>
    <s v="C"/>
    <n v="0.08"/>
    <n v="5000"/>
    <n v="1"/>
    <m/>
    <n v="400"/>
    <m/>
  </r>
  <r>
    <x v="1"/>
    <x v="1"/>
    <s v="ao cz"/>
    <n v="4439"/>
    <n v="5308"/>
    <s v="GENERATORE DI LESIONI INTRACEREBRALI A RADIOFREQUENZA"/>
    <m/>
    <m/>
    <s v="VNUS MEDICAL TECHNOLOGIES INC"/>
    <s v="RFG-2"/>
    <s v="20141554AR3"/>
    <s v="SEI"/>
    <s v="Z121001"/>
    <m/>
    <m/>
    <m/>
    <s v="NO / NO"/>
    <s v="PRESIDIO OSPEDALIERO PUGLIESE"/>
    <m/>
    <s v="DAY HOSPITAL/DAY SURGERY - MEDICINA NUCLEARE"/>
    <s v="-"/>
    <s v="COMODATO"/>
    <n v="0"/>
    <m/>
    <s v="STIMOLATORE ELETTROANALGESICO INTRACEREBRALE/SUBCORTICALE"/>
    <s v="D"/>
    <n v="0.06"/>
    <n v="35228.75"/>
    <n v="1"/>
    <m/>
    <n v="2113.7249999999999"/>
    <m/>
  </r>
  <r>
    <x v="1"/>
    <x v="1"/>
    <s v="ao cz"/>
    <n v="4440"/>
    <n v="5309"/>
    <s v="SONDA ECOGRAFICA"/>
    <m/>
    <m/>
    <s v="HITACHI ALOKA MEDICAL LTD"/>
    <s v="UST-9123"/>
    <s v="V0017886"/>
    <s v="SCF"/>
    <s v="Z1104018001"/>
    <m/>
    <m/>
    <m/>
    <s v="SI / SI"/>
    <s v="PRESIDIO OSPEDALIERO PUGLIESE"/>
    <m/>
    <s v="OSTETRICIA - ECOGRAFIA"/>
    <s v="-"/>
    <s v="PROPRIETA'"/>
    <n v="0"/>
    <m/>
    <s v="SONDA ECOGRAFICA"/>
    <s v="C"/>
    <n v="0.08"/>
    <n v="5000"/>
    <n v="1"/>
    <m/>
    <n v="400"/>
    <m/>
  </r>
  <r>
    <x v="1"/>
    <x v="1"/>
    <s v="ao cz"/>
    <n v="4441"/>
    <n v="5310"/>
    <s v="FIBROBRONCOSCOPIO FLESSIBILE"/>
    <m/>
    <m/>
    <s v="STORZ KARL GMBH &amp; CO KG"/>
    <s v="11001BI1"/>
    <n v="1986923"/>
    <s v="BRS"/>
    <s v="Z12020801"/>
    <d v="2015-02-22T00:00:00"/>
    <m/>
    <m/>
    <s v="SI / SI"/>
    <s v="PRESIDIO OSPEDALIERO PUGLIESE"/>
    <m/>
    <s v="BRONCOLOGIA"/>
    <s v="-"/>
    <s v="PROPRIETA'"/>
    <n v="0"/>
    <m/>
    <s v="BRONCOSCOPIO"/>
    <s v="A"/>
    <n v="0.12"/>
    <n v="13333.333333333334"/>
    <n v="1"/>
    <m/>
    <n v="1600"/>
    <m/>
  </r>
  <r>
    <x v="1"/>
    <x v="1"/>
    <s v="ao cz"/>
    <n v="4442"/>
    <n v="5311"/>
    <s v="RIPRODUTTORE VIDEO O DIGITALE DI BIOIMMAGINI"/>
    <s v="B3"/>
    <m/>
    <s v="SONY CORP"/>
    <s v="UP-D898MD"/>
    <m/>
    <s v="RIR"/>
    <s v="Z110706"/>
    <m/>
    <m/>
    <m/>
    <s v="SI / SI"/>
    <s v="PRESIDIO OSPEDALIERO CIACCIO"/>
    <m/>
    <s v="RADIOLOG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443"/>
    <n v="5312"/>
    <s v="VIDEOGASTROSCOPIO"/>
    <m/>
    <m/>
    <s v="OLYMPUS MEDICAL SYSTEMS CORP"/>
    <s v="GIF-H190"/>
    <n v="2629742"/>
    <s v="VGF"/>
    <s v="Z12020511"/>
    <d v="2016-09-16T00:00:00"/>
    <d v="2016-09-16T00:00:00"/>
    <m/>
    <s v="SI / SI"/>
    <s v="PRESIDIO OSPEDALIERO PUGLIESE"/>
    <m/>
    <s v="ENDOSCOPIA DIGESTIVA"/>
    <s v="-"/>
    <s v="PROPRIETA'"/>
    <n v="35072.75"/>
    <m/>
    <s v="VIDEOGASTROSCOPIO"/>
    <s v="A"/>
    <n v="0.12"/>
    <n v="13333.333333333334"/>
    <n v="1"/>
    <m/>
    <n v="1600"/>
    <m/>
  </r>
  <r>
    <x v="1"/>
    <x v="1"/>
    <s v="ao cz"/>
    <n v="4444"/>
    <n v="5313"/>
    <s v="VIDEOCOLONSCOPIO"/>
    <m/>
    <m/>
    <s v="OLYMPUS MEDICAL SYSTEMS CORP"/>
    <s v="CF-H190L"/>
    <n v="2621826"/>
    <s v="VCL"/>
    <s v="Z12020606"/>
    <d v="2016-09-16T00:00:00"/>
    <d v="2016-09-16T00:00:00"/>
    <m/>
    <s v="SI / SI"/>
    <s v="PRESIDIO OSPEDALIERO PUGLIESE"/>
    <m/>
    <s v="ENDOSCOPIA DIGESTIVA"/>
    <s v="-"/>
    <s v="PROPRIETA'"/>
    <n v="36638.5"/>
    <m/>
    <s v="VIDEOCOLONSCOPIO"/>
    <s v="A"/>
    <n v="0.12"/>
    <n v="13333.333333333334"/>
    <n v="1"/>
    <m/>
    <n v="1600"/>
    <m/>
  </r>
  <r>
    <x v="1"/>
    <x v="1"/>
    <s v="ao cz"/>
    <n v="4445"/>
    <n v="5314"/>
    <s v="CARRELLO SERVITORE PER ENDOSCOPI"/>
    <m/>
    <m/>
    <s v="OLYMPUS MEDICAL SYSTEMS CORP"/>
    <s v="WM-NP2"/>
    <n v="21612370"/>
    <s v="FSE"/>
    <s v="Z12029003"/>
    <d v="2016-09-16T00:00:00"/>
    <d v="2016-09-16T00:00:00"/>
    <m/>
    <s v="SI / SI"/>
    <s v="PRESIDIO OSPEDALIERO PUGLIESE"/>
    <m/>
    <s v="ENDOSCOPIA DIGESTIVA"/>
    <s v="-"/>
    <s v="PROPRIETA'"/>
    <n v="0"/>
    <m/>
    <s v="CARRELLO SERVITORE PER ENDOSCOPI"/>
    <s v="F"/>
    <n v="0.03"/>
    <n v="1333.3333333333335"/>
    <n v="1"/>
    <m/>
    <n v="40"/>
    <m/>
  </r>
  <r>
    <x v="1"/>
    <x v="1"/>
    <s v="ao cz"/>
    <n v="4446"/>
    <n v="5315"/>
    <s v="VENTILATORE POLMONARE PER USO OSPEDALIERO"/>
    <m/>
    <m/>
    <s v="ACUTRONIC MEDICAL SYSTEMS AG"/>
    <s v="FABIAN + NCPAP"/>
    <s v="AN11ED-1109"/>
    <s v="VPO"/>
    <s v="Z12030105"/>
    <d v="2016-09-16T00:00:00"/>
    <d v="2016-09-16T00:00:00"/>
    <m/>
    <s v="SI / SI"/>
    <s v="PRESIDIO OSPEDALIERO PUGLIESE"/>
    <m/>
    <s v="PATOLOGIA NEONATALE - UTIN"/>
    <s v="-"/>
    <s v="PROPRIETA'"/>
    <n v="14444.8"/>
    <m/>
    <s v="VENTILATORE POLMONARE PER USO OSPEDALIERO"/>
    <s v="C"/>
    <n v="0.08"/>
    <n v="20000"/>
    <n v="1"/>
    <m/>
    <n v="1600"/>
    <m/>
  </r>
  <r>
    <x v="1"/>
    <x v="1"/>
    <s v="ao cz"/>
    <n v="4447"/>
    <n v="5316"/>
    <s v="MONITOR"/>
    <m/>
    <m/>
    <s v="SHENZEN ADECON TECHNOLOGY CO LTD"/>
    <s v="DK-8000M"/>
    <n v="160229002"/>
    <s v="MON"/>
    <s v="Z12030202"/>
    <m/>
    <d v="2016-09-21T00:00:00"/>
    <m/>
    <s v="SI / SI"/>
    <s v="PRESIDIO OSPEDALIERO PUGLIESE"/>
    <m/>
    <s v="NEFROLOGIA"/>
    <s v="-"/>
    <s v="PROPRIETA'"/>
    <n v="1450.58"/>
    <m/>
    <s v="MONITOR"/>
    <s v="C"/>
    <n v="0.08"/>
    <n v="3000"/>
    <n v="1"/>
    <m/>
    <n v="240"/>
    <m/>
  </r>
  <r>
    <x v="1"/>
    <x v="1"/>
    <s v="ao cz"/>
    <n v="4448"/>
    <n v="5317"/>
    <s v="MONITOR"/>
    <m/>
    <m/>
    <s v="SHENZEN ADECON TECHNOLOGY CO LTD"/>
    <s v="DK-8000M"/>
    <n v="150328502"/>
    <s v="MON"/>
    <s v="Z12030202"/>
    <d v="2016-09-21T00:00:00"/>
    <d v="2016-09-21T00:00:00"/>
    <m/>
    <s v="SI / SI"/>
    <s v="PRESIDIO OSPEDALIERO PUGLIESE"/>
    <m/>
    <s v="NEUROLOGIA DEGENZE"/>
    <s v="-"/>
    <s v="PROPRIETA'"/>
    <n v="1450.58"/>
    <m/>
    <s v="MONITOR"/>
    <s v="C"/>
    <n v="0.08"/>
    <n v="3000"/>
    <n v="1"/>
    <m/>
    <n v="240"/>
    <m/>
  </r>
  <r>
    <x v="1"/>
    <x v="1"/>
    <s v="ao cz"/>
    <n v="4449"/>
    <n v="5318"/>
    <s v="SONDA ECOGRAFICA"/>
    <s v="A5"/>
    <m/>
    <s v="TOSHIBA MEDICAL SYSTEMS"/>
    <s v="PVT-745BTV"/>
    <s v="999B1642911"/>
    <s v="SCF"/>
    <s v="Z1104018001"/>
    <d v="2016-09-29T00:00:00"/>
    <d v="2016-09-29T00:00:00"/>
    <m/>
    <s v="SI / SI"/>
    <s v="PRESIDIO OSPEDALIERO PUGLIESE"/>
    <m/>
    <s v="NEUROCHIRURGIA SALA OPERATORIA"/>
    <s v="-"/>
    <s v="PROPRIETA'"/>
    <n v="5490"/>
    <m/>
    <s v="SONDA ECOGRAFICA"/>
    <s v="C"/>
    <n v="0.08"/>
    <n v="5000"/>
    <n v="1"/>
    <m/>
    <n v="400"/>
    <m/>
  </r>
  <r>
    <x v="1"/>
    <x v="1"/>
    <s v="ao cz"/>
    <n v="4450"/>
    <n v="5319"/>
    <s v="SONDA ECOGRAFICA"/>
    <s v="A6"/>
    <m/>
    <s v="TOSHIBA MEDICAL SYSTEMS"/>
    <s v="PST-65AT"/>
    <s v="99C1654529"/>
    <s v="SCF"/>
    <s v="Z1104018001"/>
    <s v="0206/09/29 00:00:00"/>
    <d v="2016-09-29T00:00:00"/>
    <m/>
    <s v="SI / SI"/>
    <s v="PRESIDIO OSPEDALIERO PUGLIESE"/>
    <m/>
    <s v="NEUROCHIRURGIA SALA OPERATORIA"/>
    <s v="-"/>
    <s v="PROPRIETA'"/>
    <n v="5490"/>
    <m/>
    <s v="SONDA ECOGRAFICA"/>
    <s v="C"/>
    <n v="0.08"/>
    <n v="5000"/>
    <n v="1"/>
    <m/>
    <n v="400"/>
    <m/>
  </r>
  <r>
    <x v="1"/>
    <x v="1"/>
    <s v="ao cz"/>
    <n v="4451"/>
    <n v="5320"/>
    <s v="SONDA ECOGRAFICA"/>
    <m/>
    <m/>
    <s v="ULTRASONIX"/>
    <s v="4DEC9-5"/>
    <n v="1403001"/>
    <s v="SCF"/>
    <s v="Z1104018001"/>
    <m/>
    <m/>
    <m/>
    <s v="SI / SI"/>
    <s v="PRESIDIO OSPEDALIERO PUGLIESE"/>
    <m/>
    <s v="NEUROCHIRURGIA"/>
    <s v="-"/>
    <s v="DONAZIONE"/>
    <n v="0"/>
    <m/>
    <s v="SONDA ECOGRAFICA"/>
    <s v="C"/>
    <n v="0.08"/>
    <n v="5000"/>
    <n v="1"/>
    <m/>
    <n v="400"/>
    <m/>
  </r>
  <r>
    <x v="1"/>
    <x v="1"/>
    <s v="ao cz"/>
    <n v="4452"/>
    <n v="5321"/>
    <s v="MICROSCOPIO OPERATORIO"/>
    <m/>
    <m/>
    <s v="LEICA MICROSYSTEMS GMBH"/>
    <s v="M525 F20"/>
    <n v="150916002"/>
    <s v="MOP"/>
    <s v="Z12011101"/>
    <d v="2016-10-04T00:00:00"/>
    <d v="2016-10-04T00:00:00"/>
    <m/>
    <s v="SI / SI"/>
    <s v="PRESIDIO OSPEDALIERO PUGLIESE"/>
    <m/>
    <s v="OTORINOLARINGOIATRIA"/>
    <s v="-"/>
    <s v="PROPRIETA'"/>
    <n v="58544.14"/>
    <m/>
    <s v="MICROSCOPIO OPERATORIO"/>
    <s v="B"/>
    <n v="0.1"/>
    <n v="40000"/>
    <n v="1"/>
    <m/>
    <n v="4000"/>
    <m/>
  </r>
  <r>
    <x v="1"/>
    <x v="1"/>
    <s v="ao cz"/>
    <n v="4453"/>
    <n v="5322"/>
    <s v="MODULO ACQUISIZIONE IMMAGINI"/>
    <m/>
    <m/>
    <s v="MEDICAPTURE INC"/>
    <s v="MEDICAP USB-300"/>
    <n v="3115604"/>
    <s v="MAI"/>
    <s v="Z119007"/>
    <d v="2016-10-04T00:00:00"/>
    <d v="2016-10-04T00:00:00"/>
    <m/>
    <s v="SI / SI"/>
    <s v="PRESIDIO OSPEDALIERO PUGLIESE"/>
    <m/>
    <s v="OTORINOLARINGOIATRIA"/>
    <s v="-"/>
    <s v="PROPRIETA'"/>
    <n v="9997.9"/>
    <m/>
    <s v="MODULO ACQUISIZIONE IMMAGINI"/>
    <s v="C"/>
    <n v="0.08"/>
    <n v="0"/>
    <n v="1"/>
    <m/>
    <n v="0"/>
    <m/>
  </r>
  <r>
    <x v="1"/>
    <x v="1"/>
    <s v="ao cz"/>
    <n v="4454"/>
    <n v="5323"/>
    <s v="TELECAMERA"/>
    <m/>
    <m/>
    <s v="LEICA MICROSYSTEMS GMBH"/>
    <s v="HD C100"/>
    <n v="220716001"/>
    <s v="TVC"/>
    <s v="Z12020405"/>
    <d v="2016-10-04T00:00:00"/>
    <d v="2016-10-04T00:00:00"/>
    <m/>
    <s v="SI / SI"/>
    <s v="PRESIDIO OSPEDALIERO PUGLIESE"/>
    <m/>
    <s v="OTORINOLARINGOIATRIA"/>
    <s v="-"/>
    <s v="PROPRIETA'"/>
    <n v="10969.02"/>
    <m/>
    <s v="TELECAMERA"/>
    <s v="E"/>
    <n v="0.04"/>
    <n v="3000"/>
    <n v="1"/>
    <m/>
    <n v="120"/>
    <m/>
  </r>
  <r>
    <x v="1"/>
    <x v="1"/>
    <s v="ao cz"/>
    <n v="4455"/>
    <n v="5324"/>
    <s v="POLISONNIGRAFO"/>
    <m/>
    <m/>
    <s v="CAREFUSION GERMANY 234 GMBH"/>
    <s v="APNOESCREEN PRO"/>
    <n v="66300907"/>
    <s v="POS"/>
    <s v="Z12100501"/>
    <m/>
    <m/>
    <m/>
    <s v="SI / SI"/>
    <s v="PRESIDIO OSPEDALIERO PUGLIESE"/>
    <m/>
    <s v="FISIOPATOLOGIA RESPIRATORIA AMBULATORIO"/>
    <s v="-"/>
    <s v="PROPRIETA'"/>
    <n v="0"/>
    <m/>
    <s v="POLISONNIGRAFO"/>
    <s v="D"/>
    <n v="0.06"/>
    <n v="6666.666666666667"/>
    <n v="1"/>
    <m/>
    <n v="400"/>
    <m/>
  </r>
  <r>
    <x v="1"/>
    <x v="1"/>
    <s v="ao cz"/>
    <n v="4456"/>
    <n v="5325"/>
    <s v="CARICA BATTERIE"/>
    <m/>
    <m/>
    <s v="ITC - INTERNATIONAL TECHNIDYNE CORP"/>
    <s v="BATTERY CHARGER"/>
    <s v="00243803DM"/>
    <s v="6CA"/>
    <m/>
    <m/>
    <m/>
    <m/>
    <s v="SI / SI"/>
    <s v="PRESIDIO OSPEDALIERO PUGLIESE"/>
    <m/>
    <s v="FISIOPATOLOGIA RESPIRATORIA AMBULATORIO"/>
    <s v="-"/>
    <s v="PROPRIETA'"/>
    <n v="0"/>
    <m/>
    <s v="CARICA BATTERIE"/>
    <s v="E"/>
    <n v="0.04"/>
    <n v="0"/>
    <n v="1"/>
    <m/>
    <n v="0"/>
    <m/>
  </r>
  <r>
    <x v="1"/>
    <x v="1"/>
    <s v="ao cz"/>
    <n v="4457"/>
    <n v="5326"/>
    <s v="POLISONNIGRAFO"/>
    <m/>
    <m/>
    <s v="CAREFUSION GERMANY 234 GMBH"/>
    <s v="APNOESCREEN PRO"/>
    <n v="66300912"/>
    <s v="POS"/>
    <s v="Z12100501"/>
    <m/>
    <m/>
    <m/>
    <s v="SI / SI"/>
    <s v="PRESIDIO OSPEDALIERO PUGLIESE"/>
    <m/>
    <s v="FISIOPATOLOGIA RESPIRATORIA AMBULATORIO"/>
    <s v="-"/>
    <s v="PROPRIETA'"/>
    <n v="0"/>
    <m/>
    <s v="POLISONNIGRAFO"/>
    <s v="D"/>
    <n v="0.06"/>
    <n v="6666.666666666667"/>
    <n v="1"/>
    <m/>
    <n v="400"/>
    <m/>
  </r>
  <r>
    <x v="1"/>
    <x v="1"/>
    <s v="ao cz"/>
    <n v="4458"/>
    <n v="5327"/>
    <s v="CARICA BATTERIE"/>
    <m/>
    <m/>
    <s v="ITC - INTERNATIONAL TECHNIDYNE CORP"/>
    <s v="BATTERY CHARGER"/>
    <s v="00443803DM"/>
    <s v="6CA"/>
    <m/>
    <m/>
    <m/>
    <m/>
    <s v="SI / SI"/>
    <s v="PRESIDIO OSPEDALIERO PUGLIESE"/>
    <m/>
    <s v="FISIOPATOLOGIA RESPIRATORIA AMBULATORIO"/>
    <s v="-"/>
    <s v="PROPRIETA'"/>
    <n v="0"/>
    <m/>
    <s v="CARICA BATTERIE"/>
    <s v="E"/>
    <n v="0.04"/>
    <n v="0"/>
    <n v="1"/>
    <m/>
    <n v="0"/>
    <m/>
  </r>
  <r>
    <x v="1"/>
    <x v="1"/>
    <s v="ao cz"/>
    <n v="4459"/>
    <n v="5328"/>
    <s v="BAGNO TERMOSTATICO"/>
    <m/>
    <m/>
    <s v="FALC INSTRUMENTS SRL"/>
    <s v="WB-MF24"/>
    <s v="B123013"/>
    <s v="BTE"/>
    <s v="W02079001"/>
    <m/>
    <m/>
    <m/>
    <s v="SI / SI"/>
    <s v="PRESIDIO OSPEDALIERO PUGLIESE"/>
    <m/>
    <s v="PEDIATRIA UNIVERSITARIA"/>
    <s v="-"/>
    <s v="PROPRIETA'"/>
    <n v="0"/>
    <m/>
    <s v="BAGNO TERMOSTATICO"/>
    <s v="F"/>
    <n v="0.03"/>
    <n v="2666.6666666666665"/>
    <n v="1"/>
    <m/>
    <n v="79.999999999999986"/>
    <m/>
  </r>
  <r>
    <x v="1"/>
    <x v="1"/>
    <s v="ao cz"/>
    <n v="4460"/>
    <n v="5329"/>
    <s v="ECOTOMOGRAFO"/>
    <m/>
    <m/>
    <s v="ESAOTE SPA"/>
    <s v="MYLAB 70"/>
    <n v="2757"/>
    <s v="ECT"/>
    <s v="Z110401"/>
    <d v="2016-10-17T00:00:00"/>
    <d v="2016-10-17T00:00:00"/>
    <m/>
    <s v="SI / SI"/>
    <s v="PRESIDIO OSPEDALIERO PUGLIESE"/>
    <m/>
    <s v="PATOLOGIA NEONATALE - UTIN"/>
    <s v="-"/>
    <s v="PROPRIETA'"/>
    <n v="0"/>
    <m/>
    <s v="ECOTOMOGRAFO"/>
    <s v="C"/>
    <n v="0.08"/>
    <n v="15000"/>
    <n v="1"/>
    <m/>
    <n v="1200"/>
    <m/>
  </r>
  <r>
    <x v="1"/>
    <x v="1"/>
    <s v="ao cz"/>
    <n v="4461"/>
    <n v="5330"/>
    <s v="RIPRODUTTORE VIDEO O DIGITALE DI BIOIMMAGINI"/>
    <s v="B2"/>
    <m/>
    <s v="SONY CORP"/>
    <s v="UP-D25MD"/>
    <n v="97165"/>
    <s v="RIR"/>
    <s v="Z110706"/>
    <d v="2016-10-17T00:00:00"/>
    <d v="2016-10-17T00:00:00"/>
    <m/>
    <s v="SI / SI"/>
    <s v="PRESIDIO OSPEDALIERO PUGLIESE"/>
    <m/>
    <s v="PATOLOGIA NEONATALE - UTIN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462"/>
    <n v="5331"/>
    <s v="RIPRODUTTORE VIDEO O DIGITALE DI BIOIMMAGINI"/>
    <s v="B3"/>
    <m/>
    <s v="SONY CORP"/>
    <s v="UP-X898MD"/>
    <n v="7039987"/>
    <s v="RIR"/>
    <s v="Z110706"/>
    <d v="2016-10-17T00:00:00"/>
    <d v="2016-10-17T00:00:00"/>
    <m/>
    <s v="SI / SI"/>
    <s v="PRESIDIO OSPEDALIERO PUGLIESE"/>
    <m/>
    <s v="PATOLOGIA NEONATALE - UTIN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463"/>
    <n v="5332"/>
    <s v="SONDA ECOGRAFICA"/>
    <s v="A2"/>
    <m/>
    <s v="ESAOTE SPA"/>
    <s v="SC3123"/>
    <n v="16345057"/>
    <s v="SCF"/>
    <s v="Z1104018001"/>
    <d v="2016-10-17T00:00:00"/>
    <m/>
    <m/>
    <s v="SI / SI"/>
    <s v="PRESIDIO OSPEDALIERO PUGLIESE"/>
    <m/>
    <s v="PATOLOGIA NEONATALE - UTIN"/>
    <s v="-"/>
    <s v="PROPRIETA'"/>
    <n v="0"/>
    <m/>
    <s v="SONDA ECOGRAFICA"/>
    <s v="C"/>
    <n v="0.08"/>
    <n v="5000"/>
    <n v="1"/>
    <m/>
    <n v="400"/>
    <m/>
  </r>
  <r>
    <x v="1"/>
    <x v="1"/>
    <s v="ao cz"/>
    <n v="4464"/>
    <n v="5333"/>
    <s v="SONDA ECOGRAFICA"/>
    <s v="A3"/>
    <m/>
    <s v="ESAOTE SPA"/>
    <s v="AL2442"/>
    <n v="1320"/>
    <s v="SCF"/>
    <s v="Z1104018001"/>
    <d v="2016-10-17T00:00:00"/>
    <m/>
    <m/>
    <s v="SI / SI"/>
    <s v="PRESIDIO OSPEDALIERO PUGLIESE"/>
    <m/>
    <s v="PATOLOGIA NEONATALE - UTIN"/>
    <s v="-"/>
    <s v="PROPRIETA'"/>
    <n v="0"/>
    <m/>
    <s v="SONDA ECOGRAFICA"/>
    <s v="C"/>
    <n v="0.08"/>
    <n v="5000"/>
    <n v="1"/>
    <m/>
    <n v="400"/>
    <m/>
  </r>
  <r>
    <x v="1"/>
    <x v="1"/>
    <s v="ao cz"/>
    <n v="4465"/>
    <n v="5334"/>
    <s v="SONDA ECOGRAFICA"/>
    <s v="A4"/>
    <m/>
    <s v="ESAOTE SPA"/>
    <s v="SP2442"/>
    <n v="768"/>
    <s v="SCF"/>
    <s v="Z1104018001"/>
    <d v="2016-10-17T00:00:00"/>
    <m/>
    <m/>
    <s v="SI / SI"/>
    <s v="PRESIDIO OSPEDALIERO PUGLIESE"/>
    <m/>
    <s v="PATOLOGIA NEONATALE - UTIN"/>
    <s v="-"/>
    <s v="PROPRIETA'"/>
    <n v="0"/>
    <m/>
    <s v="SONDA ECOGRAFICA"/>
    <s v="C"/>
    <n v="0.08"/>
    <n v="5000"/>
    <n v="1"/>
    <m/>
    <n v="400"/>
    <m/>
  </r>
  <r>
    <x v="1"/>
    <x v="1"/>
    <s v="ao cz"/>
    <n v="4466"/>
    <n v="5335"/>
    <s v="MICROSCOPIO OTTICO DA LABORATORIO"/>
    <m/>
    <m/>
    <s v="CETI NV"/>
    <m/>
    <n v="18654"/>
    <s v="MOL"/>
    <s v="W0202050303"/>
    <m/>
    <m/>
    <m/>
    <s v="SI / SI"/>
    <s v="PRESIDIO OSPEDALIERO PUGLIESE"/>
    <m/>
    <s v="PEDIATRIA UNIVERSITARIA"/>
    <s v="-"/>
    <s v="PROPRIETA'"/>
    <n v="0"/>
    <m/>
    <s v="MICROSCOPIO OTTICO DA LABORATORIO"/>
    <s v="E"/>
    <n v="0.04"/>
    <n v="5000"/>
    <n v="1"/>
    <m/>
    <n v="200"/>
    <m/>
  </r>
  <r>
    <x v="1"/>
    <x v="1"/>
    <s v="ao cz"/>
    <n v="4467"/>
    <n v="5336"/>
    <s v="ECOTOMOGRAFO"/>
    <m/>
    <m/>
    <s v="ESAOTE SPA"/>
    <s v="MYLAB CLASS C"/>
    <n v="4335"/>
    <s v="ECT"/>
    <s v="Z110401"/>
    <d v="2016-10-19T00:00:00"/>
    <m/>
    <m/>
    <s v="SI / SI"/>
    <s v="PRESIDIO OSPEDALIERO PUGLIESE"/>
    <m/>
    <s v="OSTETRICIA - DEGENZE"/>
    <s v="-"/>
    <s v="PROPRIETA'"/>
    <n v="0"/>
    <m/>
    <s v="ECOTOMOGRAFO"/>
    <s v="C"/>
    <n v="0.08"/>
    <n v="15000"/>
    <n v="1"/>
    <m/>
    <n v="1200"/>
    <m/>
  </r>
  <r>
    <x v="1"/>
    <x v="1"/>
    <s v="ao cz"/>
    <n v="4468"/>
    <n v="5337"/>
    <s v="RIPRODUTTORE VIDEO O DIGITALE DI BIOIMMAGINI"/>
    <s v="B2"/>
    <m/>
    <s v="SONY CORP"/>
    <s v="UP-D898MD"/>
    <n v="7039970"/>
    <s v="RIR"/>
    <s v="Z110706"/>
    <d v="2016-10-19T00:00:00"/>
    <m/>
    <m/>
    <s v="SI / SI"/>
    <s v="PRESIDIO OSPEDALIERO PUGLIESE"/>
    <m/>
    <s v="OSTETRICIA - DEGENZE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469"/>
    <n v="5338"/>
    <s v="RIPRODUTTORE VIDEO O DIGITALE DI BIOIMMAGINI"/>
    <s v="B3"/>
    <m/>
    <s v="SONY CORP"/>
    <s v="UP-D25MD"/>
    <n v="9681"/>
    <s v="RIR"/>
    <s v="Z110706"/>
    <d v="2016-10-19T00:00:00"/>
    <m/>
    <m/>
    <s v="SI / SI"/>
    <s v="PRESIDIO OSPEDALIERO PUGLIESE"/>
    <m/>
    <s v="OSTETRICIA - DEGENZE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470"/>
    <n v="5339"/>
    <s v="SONDA ECOGRAFICA"/>
    <s v="A2"/>
    <m/>
    <s v="ESAOTE SPA"/>
    <s v="CA541"/>
    <n v="8583"/>
    <s v="SCF"/>
    <s v="Z1104018001"/>
    <d v="2016-10-19T00:00:00"/>
    <m/>
    <m/>
    <s v="SI / SI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4471"/>
    <n v="5340"/>
    <s v="SONDA ECOGRAFICA"/>
    <s v="A3"/>
    <m/>
    <s v="ESAOTE SPA"/>
    <s v="BC441"/>
    <n v="552"/>
    <s v="SCF"/>
    <s v="Z1104018001"/>
    <d v="2016-10-19T00:00:00"/>
    <m/>
    <m/>
    <s v="SI / SI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4472"/>
    <n v="5341"/>
    <s v="SONDA ECOGRAFICA"/>
    <s v="A4"/>
    <m/>
    <s v="ESAOTE SPA"/>
    <s v="EC1123"/>
    <n v="16375009"/>
    <s v="SCF"/>
    <s v="Z1104018001"/>
    <d v="2016-10-19T00:00:00"/>
    <m/>
    <m/>
    <s v="SI / SI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4473"/>
    <n v="5342"/>
    <s v="SONDA ECOGRAFICA"/>
    <s v="A5"/>
    <m/>
    <s v="ESAOTE SPA"/>
    <s v="LA533"/>
    <n v="61607047"/>
    <s v="SCF"/>
    <s v="Z1104018001"/>
    <d v="2016-10-19T00:00:00"/>
    <m/>
    <m/>
    <s v="SI / SI"/>
    <s v="PRESIDIO OSPEDALIERO PUGLIESE"/>
    <m/>
    <s v="OSTETRICIA - DEGENZE"/>
    <s v="-"/>
    <s v="PROPRIETA'"/>
    <n v="0"/>
    <m/>
    <s v="SONDA ECOGRAFICA"/>
    <s v="C"/>
    <n v="0.08"/>
    <n v="5000"/>
    <n v="1"/>
    <m/>
    <n v="400"/>
    <m/>
  </r>
  <r>
    <x v="1"/>
    <x v="1"/>
    <s v="ao cz"/>
    <n v="4474"/>
    <n v="5343"/>
    <s v="SONDA ECOGRAFICA"/>
    <m/>
    <m/>
    <s v="TOSHIBA MEDICAL SYSTEMS"/>
    <s v="PVN-375AT"/>
    <s v="C4622990"/>
    <s v="SCF"/>
    <s v="Z1104018001"/>
    <m/>
    <m/>
    <m/>
    <s v="SI / SI"/>
    <s v="PRESIDIO OSPEDALIERO PUGLIESE"/>
    <m/>
    <s v="GASTROENTEROLOGIA"/>
    <s v="-"/>
    <s v="PROPRIETA'"/>
    <n v="0"/>
    <m/>
    <s v="SONDA ECOGRAFICA"/>
    <s v="C"/>
    <n v="0.08"/>
    <n v="5000"/>
    <n v="1"/>
    <m/>
    <n v="400"/>
    <m/>
  </r>
  <r>
    <x v="1"/>
    <x v="1"/>
    <s v="ao cz"/>
    <n v="4475"/>
    <n v="5344"/>
    <s v="SONDA ECOGRAFICA"/>
    <m/>
    <m/>
    <s v="TOSHIBA MEDICAL SYSTEMS"/>
    <s v="PVN-375AT"/>
    <s v="C4552913"/>
    <s v="SCF"/>
    <s v="Z1104018001"/>
    <m/>
    <m/>
    <m/>
    <s v="SI / SI"/>
    <s v="PRESIDIO OSPEDALIERO PUGLIESE"/>
    <m/>
    <s v="GASTROENTEROLOGIA"/>
    <s v="-"/>
    <s v="PROPRIETA'"/>
    <n v="0"/>
    <m/>
    <s v="SONDA ECOGRAFICA"/>
    <s v="C"/>
    <n v="0.08"/>
    <n v="5000"/>
    <n v="1"/>
    <m/>
    <n v="400"/>
    <m/>
  </r>
  <r>
    <x v="1"/>
    <x v="1"/>
    <s v="ao cz"/>
    <n v="4476"/>
    <n v="5345"/>
    <s v="SONDA ECOGRAFICA"/>
    <m/>
    <m/>
    <s v="TOSHIBA MEDICAL SYSTEMS"/>
    <s v="PLN-703AT"/>
    <s v="B0562210"/>
    <s v="SCF"/>
    <s v="Z1104018001"/>
    <m/>
    <m/>
    <m/>
    <s v="SI / SI"/>
    <s v="PRESIDIO OSPEDALIERO PUGLIESE"/>
    <m/>
    <s v="GASTROENTEROLOGIA"/>
    <s v="-"/>
    <s v="PROPRIETA'"/>
    <n v="0"/>
    <m/>
    <s v="SONDA ECOGRAFICA"/>
    <s v="C"/>
    <n v="0.08"/>
    <n v="5000"/>
    <n v="1"/>
    <m/>
    <n v="400"/>
    <m/>
  </r>
  <r>
    <x v="1"/>
    <x v="1"/>
    <s v="ao cz"/>
    <n v="4477"/>
    <n v="5346"/>
    <s v="ECOTOMOGRAFO"/>
    <m/>
    <m/>
    <s v="ESAOTE SPA"/>
    <s v="MYLAB CLASS C"/>
    <n v="1837"/>
    <s v="ECT"/>
    <s v="Z110401"/>
    <d v="2016-10-20T00:00:00"/>
    <m/>
    <m/>
    <s v="SI / SI"/>
    <s v="PRESIDIO OSPEDALIERO PUGLIESE"/>
    <m/>
    <s v="ANESTESIA E RIANIMAZIONE"/>
    <s v="-"/>
    <s v="PROPRIETA'"/>
    <n v="0"/>
    <m/>
    <s v="ECOTOMOGRAFO"/>
    <s v="C"/>
    <n v="0.08"/>
    <n v="15000"/>
    <n v="1"/>
    <m/>
    <n v="1200"/>
    <m/>
  </r>
  <r>
    <x v="1"/>
    <x v="1"/>
    <s v="ao cz"/>
    <n v="4478"/>
    <n v="5347"/>
    <s v="SONDA ECOGRAFICA"/>
    <s v="A2"/>
    <m/>
    <s v="ESAOTE SPA"/>
    <s v="SL1543"/>
    <n v="61636039"/>
    <s v="SCF"/>
    <s v="Z1104018001"/>
    <d v="2016-10-20T00:00:00"/>
    <m/>
    <m/>
    <s v="SI / SI"/>
    <s v="PRESIDIO OSPEDALIERO PUGLIESE"/>
    <m/>
    <s v="ANESTESIA E RIANIMAZIONE"/>
    <s v="-"/>
    <s v="PROPRIETA'"/>
    <n v="0"/>
    <m/>
    <s v="SONDA ECOGRAFICA"/>
    <s v="C"/>
    <n v="0.08"/>
    <n v="5000"/>
    <n v="1"/>
    <m/>
    <n v="400"/>
    <m/>
  </r>
  <r>
    <x v="1"/>
    <x v="1"/>
    <s v="ao cz"/>
    <n v="4479"/>
    <n v="5348"/>
    <s v="SONDA ECOGRAFICA"/>
    <s v="A3"/>
    <m/>
    <s v="ESAOTE SPA"/>
    <s v="AC2541"/>
    <n v="4730"/>
    <s v="SCF"/>
    <s v="Z1104018001"/>
    <d v="2016-10-20T00:00:00"/>
    <m/>
    <m/>
    <s v="SI / SI"/>
    <s v="PRESIDIO OSPEDALIERO PUGLIESE"/>
    <m/>
    <s v="ANESTESIA E RIANIMAZIONE"/>
    <s v="-"/>
    <s v="PROPRIETA'"/>
    <n v="0"/>
    <m/>
    <s v="SONDA ECOGRAFICA"/>
    <s v="C"/>
    <n v="0.08"/>
    <n v="5000"/>
    <n v="1"/>
    <m/>
    <n v="400"/>
    <m/>
  </r>
  <r>
    <x v="1"/>
    <x v="1"/>
    <s v="ao cz"/>
    <n v="4480"/>
    <n v="5349"/>
    <s v="SONDA ECOGRAFICA"/>
    <s v="A4"/>
    <m/>
    <s v="ESAOTE SPA"/>
    <s v="SP2430"/>
    <n v="2791"/>
    <s v="SCF"/>
    <s v="Z1104018001"/>
    <d v="2016-10-20T00:00:00"/>
    <m/>
    <m/>
    <s v="SI / SI"/>
    <s v="PRESIDIO OSPEDALIERO PUGLIESE"/>
    <m/>
    <s v="ANESTESIA E RIANIMAZIONE"/>
    <s v="-"/>
    <s v="PROPRIETA'"/>
    <n v="0"/>
    <m/>
    <s v="SONDA ECOGRAFICA"/>
    <s v="C"/>
    <n v="0.08"/>
    <n v="5000"/>
    <n v="1"/>
    <m/>
    <n v="400"/>
    <m/>
  </r>
  <r>
    <x v="1"/>
    <x v="1"/>
    <s v="ao cz"/>
    <n v="4481"/>
    <n v="5350"/>
    <s v="RIPRODUTTORE VIDEO O DIGITALE DI BIOIMMAGINI"/>
    <s v="B2"/>
    <m/>
    <s v="SONY CORP"/>
    <s v="UP-D898MD"/>
    <n v="7039770"/>
    <s v="RIR"/>
    <s v="Z110706"/>
    <d v="2016-10-20T00:00:00"/>
    <m/>
    <m/>
    <s v="SI / SI"/>
    <s v="PRESIDIO OSPEDALIERO PUGLIESE"/>
    <m/>
    <s v="ANESTESIA E RIANIMAZIONE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482"/>
    <n v="5351"/>
    <s v="RIPRODUTTORE VIDEO O DIGITALE DI BIOIMMAGINI"/>
    <s v="B3"/>
    <m/>
    <s v="SONY CORP"/>
    <s v="UP-D25MD"/>
    <n v="97168"/>
    <s v="RIR"/>
    <s v="Z110706"/>
    <d v="2016-10-20T00:00:00"/>
    <m/>
    <m/>
    <s v="SI / SI"/>
    <s v="PRESIDIO OSPEDALIERO PUGLIESE"/>
    <m/>
    <s v="ANESTESIA E RIANIMAZIONE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483"/>
    <n v="5352"/>
    <s v="CARRELLO ELETTRIFICATO"/>
    <s v="B4"/>
    <m/>
    <s v="ESAOTE SPA"/>
    <s v="AU 4 TROLLEY"/>
    <n v="1625001"/>
    <s v="CAF"/>
    <m/>
    <d v="2016-10-20T00:00:00"/>
    <m/>
    <m/>
    <s v="SI / SI"/>
    <s v="PRESIDIO OSPEDALIERO PUGLIESE"/>
    <m/>
    <s v="ANESTESIA E RIANIMAZIONE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4484"/>
    <n v="5353"/>
    <s v="FIBROBRONCOSCOPIO FLESSIBILE"/>
    <m/>
    <m/>
    <s v="STORZ KARL GMBH &amp; CO KG"/>
    <s v="11001BI1"/>
    <n v="1629688"/>
    <s v="BRS"/>
    <s v="Z12020801"/>
    <m/>
    <m/>
    <m/>
    <s v="SI / SI"/>
    <s v="PRESIDIO OSPEDALIERO PUGLIESE"/>
    <m/>
    <s v="BRONCOLOGIA"/>
    <s v="-"/>
    <s v="PROPRIETA'"/>
    <n v="0"/>
    <m/>
    <s v="BRONCOSCOPIO"/>
    <s v="A"/>
    <n v="0.12"/>
    <n v="13333.333333333334"/>
    <n v="1"/>
    <m/>
    <n v="1600"/>
    <m/>
  </r>
  <r>
    <x v="1"/>
    <x v="1"/>
    <s v="ao cz"/>
    <n v="4485"/>
    <n v="5354"/>
    <s v="LETTO ELETTROCOMANDATO PER TERAPIA INTENSIVA O RIANIMAZIONE"/>
    <m/>
    <m/>
    <s v="INDUSTRIE GUIDO MALVESTIO SPA"/>
    <s v="353790H"/>
    <n v="267"/>
    <s v="LTT"/>
    <s v="Z12030702"/>
    <m/>
    <m/>
    <m/>
    <s v="SI / SI"/>
    <s v="PRESIDIO OSPEDALIERO PUGLIESE"/>
    <m/>
    <s v="UTIC"/>
    <s v="-"/>
    <s v="PROPRIETA'"/>
    <n v="0"/>
    <m/>
    <s v="LETTO ELETTROCOMANDATO PER TERAPIA INTENSIVA O RIANIMAZIONE"/>
    <s v="D"/>
    <n v="0.06"/>
    <n v="1333.3333333333335"/>
    <n v="1"/>
    <m/>
    <n v="80"/>
    <m/>
  </r>
  <r>
    <x v="1"/>
    <x v="1"/>
    <s v="ao cz"/>
    <n v="4486"/>
    <n v="5355"/>
    <s v="LETTO ELETTROCOMANDATO PER TERAPIA INTENSIVA O RIANIMAZIONE"/>
    <m/>
    <m/>
    <s v="INDUSTRIE GUIDO MALVESTIO SPA"/>
    <s v="353790H"/>
    <n v="259"/>
    <s v="LTT"/>
    <s v="Z12030702"/>
    <m/>
    <m/>
    <m/>
    <s v="SI / SI"/>
    <s v="PRESIDIO OSPEDALIERO PUGLIESE"/>
    <m/>
    <s v="UTIC"/>
    <s v="-"/>
    <s v="PROPRIETA'"/>
    <n v="0"/>
    <m/>
    <s v="LETTO ELETTROCOMANDATO PER TERAPIA INTENSIVA O RIANIMAZIONE"/>
    <s v="D"/>
    <n v="0.06"/>
    <n v="1333.3333333333335"/>
    <n v="1"/>
    <m/>
    <n v="80"/>
    <m/>
  </r>
  <r>
    <x v="1"/>
    <x v="1"/>
    <s v="ao cz"/>
    <n v="4487"/>
    <n v="5356"/>
    <s v="LETTO ELETTROCOMANDATO PER TERAPIA INTENSIVA O RIANIMAZIONE"/>
    <m/>
    <m/>
    <s v="INDUSTRIE GUIDO MALVESTIO SPA"/>
    <s v="353790H"/>
    <n v="260"/>
    <s v="LTT"/>
    <s v="Z12030702"/>
    <m/>
    <m/>
    <m/>
    <s v="SI / SI"/>
    <s v="PRESIDIO OSPEDALIERO PUGLIESE"/>
    <m/>
    <s v="UTIC"/>
    <s v="-"/>
    <s v="PROPRIETA'"/>
    <n v="0"/>
    <m/>
    <s v="LETTO ELETTROCOMANDATO PER TERAPIA INTENSIVA O RIANIMAZIONE"/>
    <s v="D"/>
    <n v="0.06"/>
    <n v="1333.3333333333335"/>
    <n v="1"/>
    <m/>
    <n v="80"/>
    <m/>
  </r>
  <r>
    <x v="1"/>
    <x v="1"/>
    <s v="ao cz"/>
    <n v="4488"/>
    <n v="5357"/>
    <s v="LETTO ELETTROCOMANDATO PER TERAPIA INTENSIVA O RIANIMAZIONE"/>
    <m/>
    <m/>
    <s v="INDUSTRIE GUIDO MALVESTIO SPA"/>
    <s v="353790H"/>
    <n v="269"/>
    <s v="LTT"/>
    <s v="Z12030702"/>
    <m/>
    <m/>
    <m/>
    <s v="SI / SI"/>
    <s v="PRESIDIO OSPEDALIERO PUGLIESE"/>
    <m/>
    <s v="UTIC"/>
    <s v="-"/>
    <s v="PROPRIETA'"/>
    <n v="0"/>
    <m/>
    <s v="LETTO ELETTROCOMANDATO PER TERAPIA INTENSIVA O RIANIMAZIONE"/>
    <s v="D"/>
    <n v="0.06"/>
    <n v="1333.3333333333335"/>
    <n v="1"/>
    <m/>
    <n v="80"/>
    <m/>
  </r>
  <r>
    <x v="1"/>
    <x v="1"/>
    <s v="ao cz"/>
    <n v="4489"/>
    <n v="5358"/>
    <s v="LETTO ELETTROCOMANDATO PER TERAPIA INTENSIVA O RIANIMAZIONE"/>
    <m/>
    <m/>
    <s v="INDUSTRIE GUIDO MALVESTIO SPA"/>
    <s v="353790H"/>
    <n v="268"/>
    <s v="LTT"/>
    <s v="Z12030702"/>
    <m/>
    <m/>
    <m/>
    <s v="SI / SI"/>
    <s v="PRESIDIO OSPEDALIERO PUGLIESE"/>
    <m/>
    <s v="UTIC"/>
    <s v="-"/>
    <s v="PROPRIETA'"/>
    <n v="0"/>
    <m/>
    <s v="LETTO ELETTROCOMANDATO PER TERAPIA INTENSIVA O RIANIMAZIONE"/>
    <s v="D"/>
    <n v="0.06"/>
    <n v="1333.3333333333335"/>
    <n v="1"/>
    <m/>
    <n v="80"/>
    <m/>
  </r>
  <r>
    <x v="1"/>
    <x v="1"/>
    <s v="ao cz"/>
    <n v="4490"/>
    <n v="5359"/>
    <s v="LETTO ELETTROCOMANDATO PER TERAPIA INTENSIVA O RIANIMAZIONE"/>
    <m/>
    <m/>
    <s v="INDUSTRIE GUIDO MALVESTIO SPA"/>
    <s v="353790H"/>
    <n v="263"/>
    <s v="LTT"/>
    <s v="Z12030702"/>
    <m/>
    <m/>
    <m/>
    <s v="SI / SI"/>
    <s v="PRESIDIO OSPEDALIERO PUGLIESE"/>
    <m/>
    <s v="UTIC"/>
    <s v="-"/>
    <s v="PROPRIETA'"/>
    <n v="0"/>
    <m/>
    <s v="LETTO ELETTROCOMANDATO PER TERAPIA INTENSIVA O RIANIMAZIONE"/>
    <s v="D"/>
    <n v="0.06"/>
    <n v="1333.3333333333335"/>
    <n v="1"/>
    <m/>
    <n v="80"/>
    <m/>
  </r>
  <r>
    <x v="1"/>
    <x v="1"/>
    <s v="ao cz"/>
    <n v="4491"/>
    <n v="5360"/>
    <s v="LETTO ELETTROCOMANDATO PER TERAPIA INTENSIVA O RIANIMAZIONE"/>
    <m/>
    <m/>
    <s v="INDUSTRIE GUIDO MALVESTIO SPA"/>
    <s v="353790H"/>
    <n v="264"/>
    <s v="LTT"/>
    <s v="Z12030702"/>
    <m/>
    <m/>
    <m/>
    <s v="SI / SI"/>
    <s v="PRESIDIO OSPEDALIERO PUGLIESE"/>
    <m/>
    <s v="UTIC"/>
    <s v="-"/>
    <s v="PROPRIETA'"/>
    <n v="0"/>
    <m/>
    <s v="LETTO ELETTROCOMANDATO PER TERAPIA INTENSIVA O RIANIMAZIONE"/>
    <s v="D"/>
    <n v="0.06"/>
    <n v="1333.3333333333335"/>
    <n v="1"/>
    <m/>
    <n v="80"/>
    <m/>
  </r>
  <r>
    <x v="1"/>
    <x v="1"/>
    <s v="ao cz"/>
    <n v="4492"/>
    <n v="5361"/>
    <s v="LETTO ELETTROCOMANDATO PER TERAPIA INTENSIVA O RIANIMAZIONE"/>
    <m/>
    <m/>
    <s v="INDUSTRIE GUIDO MALVESTIO SPA"/>
    <s v="353790H"/>
    <n v="261"/>
    <s v="LTT"/>
    <s v="Z12030702"/>
    <m/>
    <m/>
    <m/>
    <s v="SI / SI"/>
    <s v="PRESIDIO OSPEDALIERO PUGLIESE"/>
    <m/>
    <s v="UTIC"/>
    <s v="-"/>
    <s v="PROPRIETA'"/>
    <n v="0"/>
    <m/>
    <s v="LETTO ELETTROCOMANDATO PER TERAPIA INTENSIVA O RIANIMAZIONE"/>
    <s v="D"/>
    <n v="0.06"/>
    <n v="1333.3333333333335"/>
    <n v="1"/>
    <m/>
    <n v="80"/>
    <m/>
  </r>
  <r>
    <x v="1"/>
    <x v="1"/>
    <s v="ao cz"/>
    <n v="4493"/>
    <n v="5362"/>
    <s v="LETTO ELETTROCOMANDATO PER TERAPIA INTENSIVA O RIANIMAZIONE"/>
    <m/>
    <m/>
    <s v="INDUSTRIE GUIDO MALVESTIO SPA"/>
    <s v="346780H"/>
    <n v="39"/>
    <s v="LTT"/>
    <s v="Z12030702"/>
    <m/>
    <m/>
    <m/>
    <s v="SI / SI"/>
    <s v="PRESIDIO OSPEDALIERO PUGLIESE"/>
    <m/>
    <s v="UTIC"/>
    <s v="-"/>
    <s v="PROPRIETA'"/>
    <n v="0"/>
    <m/>
    <s v="LETTO ELETTROCOMANDATO PER TERAPIA INTENSIVA O RIANIMAZIONE"/>
    <s v="D"/>
    <n v="0.06"/>
    <n v="1333.3333333333335"/>
    <n v="1"/>
    <m/>
    <n v="80"/>
    <m/>
  </r>
  <r>
    <x v="1"/>
    <x v="1"/>
    <s v="ao cz"/>
    <n v="4494"/>
    <n v="5363"/>
    <s v="ELETTROBISTURI"/>
    <m/>
    <m/>
    <s v="ERBE ELEKTROMEDIZIN GMBH"/>
    <s v="VI03"/>
    <n v="11419137"/>
    <s v="ELB"/>
    <s v="Z12010902"/>
    <d v="2016-10-26T00:00:00"/>
    <d v="2017-10-03T00:00:00"/>
    <m/>
    <s v="SI / SI"/>
    <s v="PRESIDIO OSPEDALIERO PUGLIESE"/>
    <m/>
    <s v="NUOVO BLOCCO OPERATORIO"/>
    <s v="-"/>
    <s v="PROPRIETA'"/>
    <n v="7417.6"/>
    <m/>
    <s v="ELETTROBISTURI"/>
    <s v="C"/>
    <n v="0.08"/>
    <n v="5000"/>
    <n v="1"/>
    <m/>
    <n v="400"/>
    <m/>
  </r>
  <r>
    <x v="1"/>
    <x v="1"/>
    <s v="ao cz"/>
    <n v="4495"/>
    <n v="5364"/>
    <s v="OFTALMOSCOPIO"/>
    <m/>
    <m/>
    <s v="HEINE OPTOTECHNIK"/>
    <s v="OMEGA 100"/>
    <n v="9108"/>
    <s v="OFS"/>
    <s v="Z12120114"/>
    <m/>
    <m/>
    <m/>
    <s v="SI / SI"/>
    <s v="PRESIDIO OSPEDALIERO PUGLIESE"/>
    <m/>
    <s v="OCULISTICA - AMBULATORIO"/>
    <s v="-"/>
    <s v="PROPRIETA'"/>
    <n v="0"/>
    <m/>
    <s v="OFTALMOSCOPIO"/>
    <s v="F"/>
    <n v="0.03"/>
    <n v="1333.3333333333335"/>
    <n v="1"/>
    <m/>
    <n v="40"/>
    <m/>
  </r>
  <r>
    <x v="1"/>
    <x v="1"/>
    <s v="ao cz"/>
    <n v="4496"/>
    <n v="5365"/>
    <s v="POMPA DI INFUSIONE"/>
    <m/>
    <m/>
    <s v="HOSPIRA INC"/>
    <s v="PLUM A+"/>
    <n v="75341836"/>
    <s v="PIN"/>
    <s v="Z12030301"/>
    <m/>
    <m/>
    <m/>
    <s v="SI / SI"/>
    <s v="PRESIDIO OSPEDALIERO PUGLIESE"/>
    <m/>
    <s v="MEDICINA II"/>
    <s v="-"/>
    <s v="PROPRIETA'"/>
    <n v="0"/>
    <m/>
    <s v="POMPA DI INFUSIONE"/>
    <s v="E"/>
    <n v="0.04"/>
    <n v="2000"/>
    <n v="1"/>
    <m/>
    <n v="80"/>
    <m/>
  </r>
  <r>
    <x v="1"/>
    <x v="1"/>
    <s v="ao cz"/>
    <n v="4497"/>
    <n v="5366"/>
    <s v="AMPLIFICATORE DI SEQUENZE NUCLEOTIDICHE"/>
    <m/>
    <m/>
    <s v="EPPENDORF AG"/>
    <s v="6325 MASTERCYCLER PRO S"/>
    <s v="6325ZP910894"/>
    <s v="SNA"/>
    <s v="W02039006"/>
    <m/>
    <m/>
    <m/>
    <s v="NO / NO"/>
    <s v="PRESIDIO OSPEDALIERO PUGLIESE"/>
    <m/>
    <s v="PEDIATRIA UNIVERSITARIA"/>
    <s v="-"/>
    <s v="ALTRO ENTE"/>
    <n v="0"/>
    <m/>
    <s v="AMPLIFICATORE DI SEQUENZE NUCLEOTIDICHE"/>
    <s v="B"/>
    <n v="0.1"/>
    <n v="15607.38"/>
    <n v="1"/>
    <m/>
    <n v="1560.7380000000001"/>
    <m/>
  </r>
  <r>
    <x v="1"/>
    <x v="1"/>
    <s v="ao cz"/>
    <n v="4498"/>
    <n v="5367"/>
    <s v="FIBRORINOLARINGOSCOPIO FLESSIBILE"/>
    <m/>
    <m/>
    <s v="STORZ KARL GMBH &amp; CO KG"/>
    <s v="11101RP2"/>
    <n v="2818349"/>
    <s v="NFS"/>
    <s v="Z12021005"/>
    <m/>
    <m/>
    <m/>
    <s v="SI / SI"/>
    <s v="PRESIDIO OSPEDALIERO PUGLIESE"/>
    <m/>
    <s v="OTORINOLARINGOIATRIA"/>
    <s v="-"/>
    <s v="PROPRIETA'"/>
    <n v="0"/>
    <m/>
    <s v="NASO FARINGO/LARINGOSCOPIO"/>
    <s v="A"/>
    <n v="0.12"/>
    <n v="3333.3333333333335"/>
    <n v="1"/>
    <m/>
    <n v="400"/>
    <m/>
  </r>
  <r>
    <x v="1"/>
    <x v="1"/>
    <s v="ao cz"/>
    <n v="4499"/>
    <n v="5369"/>
    <s v="UMIDIFICATORE"/>
    <m/>
    <m/>
    <s v="GREAT  GROUP MEDICAL"/>
    <s v="GGM-VH-2600A"/>
    <s v="GED23E1503017"/>
    <s v="UMI"/>
    <m/>
    <d v="2016-11-17T00:00:00"/>
    <d v="2016-11-17T00:00:00"/>
    <m/>
    <s v="SI / SI"/>
    <s v="PRESIDIO OSPEDALIERO PUGLIESE"/>
    <m/>
    <s v="PATOLOGIA NEONATALE - UTIN"/>
    <s v="-"/>
    <s v="PROPRIETA'"/>
    <n v="4056.5"/>
    <m/>
    <s v="UMIDIFICATORE"/>
    <s v="E"/>
    <n v="0.04"/>
    <n v="1600"/>
    <n v="1"/>
    <m/>
    <n v="64"/>
    <m/>
  </r>
  <r>
    <x v="1"/>
    <x v="1"/>
    <s v="ao cz"/>
    <n v="4500"/>
    <n v="5370"/>
    <s v="UMIDIFICATORE"/>
    <m/>
    <m/>
    <s v="GREAT  GROUP MEDICAL"/>
    <s v="GGM-VH-2600A"/>
    <s v="GGD23E1503018"/>
    <s v="UMI"/>
    <m/>
    <d v="2016-11-17T00:00:00"/>
    <d v="2016-11-17T00:00:00"/>
    <m/>
    <s v="SI / SI"/>
    <s v="PRESIDIO OSPEDALIERO PUGLIESE"/>
    <m/>
    <s v="PATOLOGIA NEONATALE - UTIN"/>
    <s v="-"/>
    <s v="PROPRIETA'"/>
    <n v="4056.5"/>
    <m/>
    <s v="UMIDIFICATORE"/>
    <s v="E"/>
    <n v="0.04"/>
    <n v="1600"/>
    <n v="1"/>
    <m/>
    <n v="64"/>
    <m/>
  </r>
  <r>
    <x v="1"/>
    <x v="1"/>
    <s v="ao cz"/>
    <n v="4501"/>
    <n v="5371"/>
    <s v="UMIDIFICATORE"/>
    <m/>
    <m/>
    <s v="GREAT  GROUP MEDICAL"/>
    <s v="GGM-VH-2600A"/>
    <s v="GGD23E1503020"/>
    <s v="UMI"/>
    <m/>
    <d v="2016-11-17T00:00:00"/>
    <d v="2016-11-17T00:00:00"/>
    <m/>
    <s v="SI / SI"/>
    <s v="PRESIDIO OSPEDALIERO PUGLIESE"/>
    <m/>
    <s v="PATOLOGIA NEONATALE - UTIN"/>
    <s v="-"/>
    <s v="PROPRIETA'"/>
    <n v="4056.5"/>
    <m/>
    <s v="UMIDIFICATORE"/>
    <s v="E"/>
    <n v="0.04"/>
    <n v="1600"/>
    <n v="1"/>
    <m/>
    <n v="64"/>
    <m/>
  </r>
  <r>
    <x v="1"/>
    <x v="1"/>
    <s v="ao cz"/>
    <n v="4502"/>
    <n v="5372"/>
    <s v="UMIDIFICATORE"/>
    <m/>
    <m/>
    <s v="GREAT  GROUP MEDICAL"/>
    <s v="GGM-VH-2600A"/>
    <s v="GGD23E1503021"/>
    <s v="UMI"/>
    <m/>
    <d v="2016-11-17T00:00:00"/>
    <d v="2016-11-17T00:00:00"/>
    <m/>
    <s v="SI / SI"/>
    <s v="PRESIDIO OSPEDALIERO PUGLIESE"/>
    <m/>
    <s v="PATOLOGIA NEONATALE - UTIN"/>
    <s v="-"/>
    <s v="PROPRIETA'"/>
    <n v="0"/>
    <m/>
    <s v="UMIDIFICATORE"/>
    <s v="E"/>
    <n v="0.04"/>
    <n v="1600"/>
    <n v="1"/>
    <m/>
    <n v="64"/>
    <m/>
  </r>
  <r>
    <x v="1"/>
    <x v="1"/>
    <s v="ao cz"/>
    <n v="4503"/>
    <n v="5373"/>
    <s v="UMIDIFICATORE"/>
    <m/>
    <m/>
    <s v="FISHER &amp; PAYKEL HEALTHCARE"/>
    <s v="PT101EW AIRVO2"/>
    <n v="160530028899"/>
    <s v="UMI"/>
    <m/>
    <d v="2016-11-17T00:00:00"/>
    <d v="2016-11-17T00:00:00"/>
    <m/>
    <s v="SI / SI"/>
    <s v="PRESIDIO OSPEDALIERO PUGLIESE"/>
    <m/>
    <s v="PATOLOGIA NEONATALE - UTIN"/>
    <s v="-"/>
    <s v="DONAZIONE"/>
    <n v="0"/>
    <m/>
    <s v="UMIDIFICATORE"/>
    <s v="E"/>
    <n v="0.04"/>
    <n v="1600"/>
    <n v="1"/>
    <m/>
    <n v="64"/>
    <m/>
  </r>
  <r>
    <x v="1"/>
    <x v="1"/>
    <s v="ao cz"/>
    <n v="4504"/>
    <n v="5374"/>
    <s v="ELETTROBISTURI"/>
    <m/>
    <m/>
    <s v="ERBE ELEKTROMEDIZIN GMBH"/>
    <s v="VIO 3"/>
    <n v="11421036"/>
    <s v="ELB"/>
    <s v="Z12010902"/>
    <d v="2016-12-05T00:00:00"/>
    <d v="2016-11-22T00:00:00"/>
    <m/>
    <s v="SI / SI"/>
    <s v="PRESIDIO OSPEDALIERO PUGLIESE"/>
    <m/>
    <s v="ENDOSCOPIA DIGESTIVA"/>
    <s v="-"/>
    <s v="PROPRIETA'"/>
    <n v="14396.61"/>
    <m/>
    <s v="ELETTROBISTURI"/>
    <s v="C"/>
    <n v="0.08"/>
    <n v="5000"/>
    <n v="1"/>
    <m/>
    <n v="400"/>
    <m/>
  </r>
  <r>
    <x v="1"/>
    <x v="1"/>
    <s v="ao cz"/>
    <n v="4505"/>
    <n v="5375"/>
    <s v="MODULO PER LA COAGULAZIONE AD ARGON"/>
    <s v="A2"/>
    <m/>
    <s v="ERBE ELEKTROMEDIZIN GMBH"/>
    <s v="APC3"/>
    <n v="11419560"/>
    <s v="ERA"/>
    <m/>
    <d v="2016-12-05T00:00:00"/>
    <d v="2016-11-22T00:00:00"/>
    <m/>
    <s v="SI / SI"/>
    <s v="PRESIDIO OSPEDALIERO PUGLIESE"/>
    <m/>
    <s v="ENDOSCOPIA DIGESTIVA"/>
    <s v="-"/>
    <s v="PROPRIETA'"/>
    <n v="12283.78"/>
    <m/>
    <s v="MODULO PER LA COAGULAZIONE AD ARGON"/>
    <s v="D"/>
    <n v="0.06"/>
    <n v="6666.666666666667"/>
    <n v="1"/>
    <m/>
    <n v="400"/>
    <m/>
  </r>
  <r>
    <x v="1"/>
    <x v="1"/>
    <s v="ao cz"/>
    <n v="4506"/>
    <n v="5376"/>
    <s v="IDRODISSETTORE"/>
    <s v="A3"/>
    <m/>
    <s v="ERBE ELEKTROMEDIZIN GMBH"/>
    <s v="10150-000 ERBEJET 2"/>
    <n v="11419469"/>
    <s v="IDE"/>
    <s v="Z120106"/>
    <d v="2016-12-05T00:00:00"/>
    <d v="2016-11-22T00:00:00"/>
    <m/>
    <s v="SI / SI"/>
    <s v="PRESIDIO OSPEDALIERO PUGLIESE"/>
    <m/>
    <s v="ENDOSCOPIA DIGESTIVA"/>
    <s v="-"/>
    <s v="PROPRIETA'"/>
    <n v="36874.5"/>
    <m/>
    <s v="IDRODISSETTORE"/>
    <s v="E"/>
    <n v="0.04"/>
    <n v="10000"/>
    <n v="1"/>
    <m/>
    <n v="400"/>
    <m/>
  </r>
  <r>
    <x v="1"/>
    <x v="1"/>
    <s v="ao cz"/>
    <n v="4507"/>
    <n v="5377"/>
    <s v="CARRELLO PER ELETTROBISTURI-RADIOBISTURI"/>
    <s v="B4"/>
    <m/>
    <s v="ERBE ELEKTROMEDIZIN GMBH"/>
    <s v="VIO CART"/>
    <s v="VC011062"/>
    <s v="CBS"/>
    <m/>
    <d v="2016-12-05T00:00:00"/>
    <d v="2016-11-22T00:00:00"/>
    <m/>
    <s v="SI / SI"/>
    <s v="PRESIDIO OSPEDALIERO PUGLIESE"/>
    <m/>
    <s v="ENDOSCOPIA DIGESTIVA"/>
    <s v="-"/>
    <s v="PROPRIETA'"/>
    <n v="2379"/>
    <m/>
    <s v="CARRELLO PER ELETTROBISTURI"/>
    <s v="F"/>
    <n v="0.03"/>
    <n v="2379"/>
    <n v="1"/>
    <m/>
    <n v="71.36999999999999"/>
    <m/>
  </r>
  <r>
    <x v="1"/>
    <x v="1"/>
    <s v="ao cz"/>
    <n v="4508"/>
    <n v="5378"/>
    <s v="STATIVO A COLONNA PER APPARECCHIO RADIOLOGICO"/>
    <m/>
    <m/>
    <s v="CARESTREAM HEALTH INC"/>
    <s v="VX 3733 CWS"/>
    <n v="7069"/>
    <s v="SCL"/>
    <s v="Z11030501"/>
    <m/>
    <m/>
    <m/>
    <s v="SI / SI"/>
    <s v="PRESIDIO OSPEDALIERO PUGLIESE"/>
    <m/>
    <s v="RADIOLOGIA"/>
    <s v="-"/>
    <s v="PROPRIETA'"/>
    <n v="0"/>
    <m/>
    <s v="STATIVO A COLONNA PER APPARECCHIO RADIOLOGICO"/>
    <s v="A"/>
    <n v="0.12"/>
    <n v="5000"/>
    <n v="1"/>
    <m/>
    <n v="600"/>
    <m/>
  </r>
  <r>
    <x v="1"/>
    <x v="1"/>
    <s v="ao cz"/>
    <n v="4509"/>
    <n v="5379"/>
    <s v="GRUPPO RADIOLOGICO"/>
    <m/>
    <m/>
    <s v="CARESTREAM HEALTH INC"/>
    <s v="KODAK DRX GENERATOR"/>
    <n v="4151"/>
    <s v="GRD"/>
    <s v="Z11039012"/>
    <m/>
    <m/>
    <m/>
    <s v="SI / SI"/>
    <s v="PRESIDIO OSPEDALIERO PUGLIESE"/>
    <m/>
    <s v="RADIOLOGIA"/>
    <s v="-"/>
    <s v="PROPRIETA'"/>
    <n v="0"/>
    <m/>
    <s v="GRUPPO RADIOLOGICO"/>
    <s v="A"/>
    <n v="0.12"/>
    <n v="26666.666666666668"/>
    <n v="1"/>
    <m/>
    <n v="3200"/>
    <m/>
  </r>
  <r>
    <x v="1"/>
    <x v="1"/>
    <s v="ao cz"/>
    <n v="4510"/>
    <n v="5380"/>
    <s v="STATIVO PENSILE PER APPARECCHIO RADIOLOGICO"/>
    <m/>
    <m/>
    <s v="CARESTREAM HEALTH INC"/>
    <s v="VX 3733 OTC"/>
    <s v="BH4078"/>
    <s v="SPA"/>
    <s v="Z11030502"/>
    <m/>
    <m/>
    <m/>
    <s v="SI / SI"/>
    <s v="PRESIDIO OSPEDALIERO PUGLIESE"/>
    <m/>
    <s v="RADIOLOGIA"/>
    <s v="-"/>
    <s v="PROPRIETA'"/>
    <n v="0"/>
    <m/>
    <s v="STATIVO PENSILE PER APPARECCHIO RADIOLOGICO"/>
    <s v="A"/>
    <n v="0.12"/>
    <n v="10000"/>
    <n v="1"/>
    <m/>
    <n v="1200"/>
    <m/>
  </r>
  <r>
    <x v="1"/>
    <x v="1"/>
    <s v="ao cz"/>
    <n v="4511"/>
    <n v="5381"/>
    <s v="ECOTOMOGRAFO"/>
    <m/>
    <m/>
    <s v="GE HEALTHCARE"/>
    <s v="VIVID E80"/>
    <s v="AU01392"/>
    <s v="ECT"/>
    <s v="Z110401"/>
    <d v="2016-12-06T00:00:00"/>
    <d v="2006-12-06T00:00:00"/>
    <m/>
    <s v="SI / SI"/>
    <s v="PRESIDIO OSPEDALIERO CIACCIO"/>
    <m/>
    <s v="CARDIOLOGIA"/>
    <s v="-"/>
    <s v="PROPRIETA'"/>
    <n v="41480"/>
    <m/>
    <s v="ECOTOMOGRAFO"/>
    <s v="C"/>
    <n v="0.08"/>
    <n v="15000"/>
    <n v="1"/>
    <m/>
    <n v="1200"/>
    <m/>
  </r>
  <r>
    <x v="1"/>
    <x v="1"/>
    <s v="ao cz"/>
    <n v="4512"/>
    <n v="5382"/>
    <s v="SONDA ECOGRAFICA"/>
    <s v="A2"/>
    <m/>
    <s v="GE HEALTHCARE"/>
    <s v="12S-RS"/>
    <s v="164684PD3"/>
    <s v="SCF"/>
    <s v="Z1104018001"/>
    <d v="2016-12-06T00:00:00"/>
    <d v="2016-12-06T00:00:00"/>
    <m/>
    <s v="SI / SI"/>
    <s v="PRESIDIO OSPEDALIERO PUGLIESE"/>
    <m/>
    <s v="CARDIOLOGIA"/>
    <s v="-"/>
    <s v="PROPRIETA'"/>
    <n v="4270"/>
    <m/>
    <s v="SONDA ECOGRAFICA"/>
    <s v="C"/>
    <n v="0.08"/>
    <n v="5000"/>
    <n v="1"/>
    <m/>
    <n v="400"/>
    <m/>
  </r>
  <r>
    <x v="1"/>
    <x v="1"/>
    <s v="ao cz"/>
    <n v="4513"/>
    <n v="5383"/>
    <s v="SONDA ECOGRAFICA"/>
    <s v="A3"/>
    <m/>
    <s v="GE HEALTHCARE"/>
    <s v="GVT-D"/>
    <n v="207495"/>
    <s v="SCF"/>
    <s v="Z1104018001"/>
    <d v="2016-12-06T00:00:00"/>
    <d v="2016-12-06T00:00:00"/>
    <m/>
    <s v="SI / SI"/>
    <s v="PRESIDIO OSPEDALIERO CIACCIO"/>
    <m/>
    <s v="CARDIOLOGIA"/>
    <s v="-"/>
    <s v="PROPRIETA'"/>
    <n v="26840"/>
    <m/>
    <s v="SONDA ECOGRAFICA"/>
    <s v="C"/>
    <n v="0.08"/>
    <n v="5000"/>
    <n v="1"/>
    <m/>
    <n v="400"/>
    <m/>
  </r>
  <r>
    <x v="1"/>
    <x v="1"/>
    <s v="ao cz"/>
    <n v="4514"/>
    <n v="5384"/>
    <s v="SONDA ECOGRAFICA"/>
    <s v="A4"/>
    <m/>
    <s v="GE HEALTHCARE"/>
    <s v="9L-D"/>
    <s v="179732WP3"/>
    <s v="SCF"/>
    <s v="Z1104018001"/>
    <d v="2016-12-06T00:00:00"/>
    <d v="2016-12-06T00:00:00"/>
    <m/>
    <s v="SI / SI"/>
    <s v="PRESIDIO OSPEDALIERO CIACCIO"/>
    <m/>
    <s v="CARDIOLOGIA"/>
    <s v="-"/>
    <s v="PROPRIETA'"/>
    <n v="10980"/>
    <m/>
    <s v="SONDA ECOGRAFICA"/>
    <s v="C"/>
    <n v="0.08"/>
    <n v="5000"/>
    <n v="1"/>
    <m/>
    <n v="400"/>
    <m/>
  </r>
  <r>
    <x v="1"/>
    <x v="1"/>
    <s v="ao cz"/>
    <n v="4515"/>
    <n v="5385"/>
    <s v="RIPRODUTTORE VIDEO O DIGITALE DI BIOIMMAGINI"/>
    <s v="B2"/>
    <m/>
    <s v="SONY CORP"/>
    <s v="UP-D898MD"/>
    <n v="7118689"/>
    <s v="RIR"/>
    <s v="Z110706"/>
    <d v="2016-12-06T00:00:00"/>
    <d v="2016-12-06T00:00:00"/>
    <m/>
    <s v="SI / SI"/>
    <s v="PRESIDIO OSPEDALIERO PUGLIESE"/>
    <m/>
    <s v="CARDIOLOGIA"/>
    <s v="-"/>
    <s v="PROPRIETA'"/>
    <n v="488"/>
    <m/>
    <s v="RIPRODUTTORE VIDEO O DIGITALE DI BIOIMMAGINI"/>
    <s v="E"/>
    <n v="0.04"/>
    <n v="2000"/>
    <n v="1"/>
    <m/>
    <n v="80"/>
    <m/>
  </r>
  <r>
    <x v="1"/>
    <x v="1"/>
    <s v="ao cz"/>
    <n v="4516"/>
    <n v="5386"/>
    <s v="SONDA ECOGRAFICA"/>
    <s v="A4"/>
    <m/>
    <s v="GE HEALTHCARE"/>
    <s v="M5SC-D"/>
    <s v="2232899YP0"/>
    <s v="SCF"/>
    <s v="Z1104018001"/>
    <d v="2016-12-06T00:00:00"/>
    <d v="2016-12-06T00:00:00"/>
    <m/>
    <s v="SI / SI"/>
    <s v="PRESIDIO OSPEDALIERO CIACCIO"/>
    <m/>
    <s v="CARDIOLOGIA"/>
    <s v="-"/>
    <s v="PROPRIETA'"/>
    <n v="0"/>
    <m/>
    <s v="SONDA ECOGRAFICA"/>
    <s v="C"/>
    <n v="0.08"/>
    <n v="5000"/>
    <n v="1"/>
    <m/>
    <n v="400"/>
    <m/>
  </r>
  <r>
    <x v="1"/>
    <x v="1"/>
    <s v="ao cz"/>
    <n v="4517"/>
    <n v="5387"/>
    <s v="SONDA ECOGRAFICA"/>
    <s v="A6"/>
    <m/>
    <s v="GE HEALTHCARE"/>
    <s v="4V-D"/>
    <s v="165962PD2"/>
    <s v="SCF"/>
    <s v="Z1104018001"/>
    <d v="2016-12-06T00:00:00"/>
    <d v="2016-12-06T00:00:00"/>
    <m/>
    <s v="SI / SI"/>
    <s v="PRESIDIO OSPEDALIERO PUGLIESE"/>
    <m/>
    <s v="CARDIOLOGIA"/>
    <s v="-"/>
    <s v="PROPRIETA'"/>
    <n v="0"/>
    <m/>
    <s v="SONDA ECOGRAFICA"/>
    <s v="C"/>
    <n v="0.08"/>
    <n v="5000"/>
    <n v="1"/>
    <m/>
    <n v="400"/>
    <m/>
  </r>
  <r>
    <x v="1"/>
    <x v="1"/>
    <s v="ao cz"/>
    <n v="4518"/>
    <n v="5388"/>
    <s v="RIPRODUTTORE VIDEO O DIGITALE DI BIOIMMAGINI"/>
    <s v="A7"/>
    <m/>
    <s v="SONY CORP"/>
    <s v="UP-D25MD"/>
    <n v="96614"/>
    <s v="RIR"/>
    <s v="Z110706"/>
    <d v="2016-12-06T00:00:00"/>
    <d v="2016-12-06T00:00:00"/>
    <m/>
    <s v="SI / SI"/>
    <s v="PRESIDIO OSPEDALIERO CIACCIO"/>
    <m/>
    <s v="CARDIOLOG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519"/>
    <n v="5389"/>
    <s v="MODULO PER LA COAGULAZIONE AD ARGON"/>
    <m/>
    <m/>
    <s v="ERBE ELEKTROMEDIZIN GMBH"/>
    <s v="APC 2"/>
    <n v="11421995"/>
    <s v="ERA"/>
    <m/>
    <d v="2016-12-13T00:00:00"/>
    <d v="2016-12-13T00:00:00"/>
    <m/>
    <s v="SI / SI"/>
    <s v="PRESIDIO OSPEDALIERO PUGLIESE"/>
    <m/>
    <s v="CHIRURGIA PEDIATRICA"/>
    <s v="-"/>
    <s v="PROPRIETA'"/>
    <n v="13244.92"/>
    <m/>
    <s v="MODULO PER LA COAGULAZIONE AD ARGON"/>
    <s v="D"/>
    <n v="0.06"/>
    <n v="6666.666666666667"/>
    <n v="1"/>
    <m/>
    <n v="400"/>
    <m/>
  </r>
  <r>
    <x v="1"/>
    <x v="1"/>
    <s v="ao cz"/>
    <n v="4521"/>
    <n v="5391"/>
    <s v="PERSONAL COMPUTER"/>
    <m/>
    <m/>
    <s v="BOSTON SCIENTIFIC CORP"/>
    <s v="LS 8900-003"/>
    <n v="1878933"/>
    <s v="1PM"/>
    <m/>
    <m/>
    <m/>
    <m/>
    <s v="SI / SI"/>
    <s v="PRESIDIO OSPEDALIERO PUGLIESE"/>
    <m/>
    <s v="UTIC  - EMODINAMICA"/>
    <s v="-"/>
    <s v="PROPRIETA'"/>
    <n v="0"/>
    <m/>
    <s v="PERSONAL COMPUTER"/>
    <s v="F"/>
    <n v="0.03"/>
    <n v="1500"/>
    <n v="1"/>
    <m/>
    <n v="45"/>
    <m/>
  </r>
  <r>
    <x v="1"/>
    <x v="1"/>
    <s v="ao cz"/>
    <n v="4522"/>
    <n v="5392"/>
    <s v="STAMPANTE PER COMPUTER"/>
    <m/>
    <m/>
    <s v="LEXMARK INTERNATIONAL"/>
    <s v="MS410DN"/>
    <s v="451432LM0M9PX"/>
    <s v="1SC"/>
    <m/>
    <m/>
    <m/>
    <m/>
    <s v="SI / SI"/>
    <s v="PRESIDIO OSPEDALIERO PUGLIESE"/>
    <m/>
    <s v="UTIC  - EMODINAMICA"/>
    <s v="-"/>
    <s v="PROPRIETA'"/>
    <n v="0"/>
    <m/>
    <s v="STAMPANTE PER COMPUTER"/>
    <s v="F"/>
    <n v="0.03"/>
    <n v="0"/>
    <n v="1"/>
    <m/>
    <n v="0"/>
    <m/>
  </r>
  <r>
    <x v="1"/>
    <x v="1"/>
    <s v="ao cz"/>
    <n v="4523"/>
    <n v="5393"/>
    <s v="POMPA DI INFUSIONE"/>
    <m/>
    <m/>
    <s v="HOSPIRA INC"/>
    <s v="PLUM A+"/>
    <n v="75343530"/>
    <s v="PIN"/>
    <s v="Z12030301"/>
    <d v="2016-03-03T00:00:00"/>
    <m/>
    <m/>
    <s v="SI / SI"/>
    <s v="PRESIDIO OSPEDALIERO PUGLIESE"/>
    <m/>
    <s v="CARDIOLOGIA - DAY HOSPITAL"/>
    <s v="-"/>
    <s v="PROPRIETA'"/>
    <n v="0"/>
    <m/>
    <s v="POMPA DI INFUSIONE"/>
    <s v="E"/>
    <n v="0.04"/>
    <n v="2000"/>
    <n v="1"/>
    <m/>
    <n v="80"/>
    <m/>
  </r>
  <r>
    <x v="1"/>
    <x v="1"/>
    <s v="ao cz"/>
    <n v="4525"/>
    <n v="5395"/>
    <s v="SISTEMA DI NEURONAVIGAZIONE"/>
    <m/>
    <m/>
    <s v="BRAINLAB AG"/>
    <s v="7.0"/>
    <n v="5086616001"/>
    <s v="SDN"/>
    <s v="Z12100601"/>
    <d v="2016-12-20T00:00:00"/>
    <d v="2016-12-20T00:00:00"/>
    <m/>
    <s v="SI / SI"/>
    <s v="PRESIDIO OSPEDALIERO PUGLIESE"/>
    <m/>
    <s v="NEUROCHIRURGIA"/>
    <s v="-"/>
    <s v="PROPRIETA'"/>
    <n v="7320"/>
    <m/>
    <s v="SISTEMA DI NEURONAVIGAZIONE"/>
    <s v="B"/>
    <n v="0.1"/>
    <n v="154937.07"/>
    <n v="1"/>
    <m/>
    <n v="15493.707000000002"/>
    <m/>
  </r>
  <r>
    <x v="1"/>
    <x v="1"/>
    <s v="ao cz"/>
    <n v="4526"/>
    <n v="5396"/>
    <s v="ASPIRATORE MEDICO CHIRURGICO"/>
    <m/>
    <m/>
    <s v="GIMA SPA"/>
    <s v="TOBI HOSPITAL"/>
    <n v="1597"/>
    <s v="ACH"/>
    <s v="Z120105"/>
    <m/>
    <m/>
    <m/>
    <s v="SI / SI"/>
    <s v="PRESIDIO OSPEDALIERO PUGLIESE"/>
    <m/>
    <s v="NUOVO BLOCCO OPERATORIO"/>
    <s v="-"/>
    <s v="PROPRIETA'"/>
    <n v="0"/>
    <m/>
    <s v="ASPIRATORE MEDICO CHIRURGICO"/>
    <s v="F"/>
    <n v="0.03"/>
    <n v="1333.3333333333333"/>
    <n v="1"/>
    <m/>
    <n v="39.999999999999993"/>
    <m/>
  </r>
  <r>
    <x v="1"/>
    <x v="1"/>
    <s v="ao cz"/>
    <n v="4527"/>
    <n v="5397"/>
    <s v="ECOTOMOGRAFO"/>
    <m/>
    <m/>
    <s v="GE HEALTHCARE"/>
    <s v="LOGIQ S8"/>
    <s v="5013545U2"/>
    <s v="ECT"/>
    <s v="Z110401"/>
    <d v="2016-12-28T00:00:00"/>
    <d v="2016-12-28T00:00:00"/>
    <m/>
    <s v="SI / SI"/>
    <s v="PRESIDIO OSPEDALIERO PUGLIESE"/>
    <m/>
    <s v="UROLOGIA"/>
    <s v="-"/>
    <s v="PROPRIETA'"/>
    <n v="29280"/>
    <m/>
    <s v="ECOTOMOGRAFO"/>
    <s v="C"/>
    <n v="0.08"/>
    <n v="15000"/>
    <n v="1"/>
    <m/>
    <n v="1200"/>
    <m/>
  </r>
  <r>
    <x v="1"/>
    <x v="1"/>
    <s v="ao cz"/>
    <n v="4528"/>
    <n v="5398"/>
    <s v="SONDA ECOGRAFICA"/>
    <s v="A2"/>
    <m/>
    <s v="GE HEALTHCARE"/>
    <s v="L13-12-D"/>
    <s v="532159WK1"/>
    <s v="SCF"/>
    <s v="Z1104018001"/>
    <d v="2016-12-28T00:00:00"/>
    <d v="2016-12-28T00:00:00"/>
    <m/>
    <s v="SI / SI"/>
    <s v="PRESIDIO OSPEDALIERO PUGLIESE"/>
    <m/>
    <s v="UROLOGIA"/>
    <s v="-"/>
    <s v="PROPRIETA'"/>
    <n v="0"/>
    <m/>
    <s v="SONDA ECOGRAFICA"/>
    <s v="C"/>
    <n v="0.08"/>
    <n v="5000"/>
    <n v="1"/>
    <m/>
    <n v="400"/>
    <m/>
  </r>
  <r>
    <x v="1"/>
    <x v="1"/>
    <s v="ao cz"/>
    <n v="4529"/>
    <n v="5399"/>
    <s v="SONDA ECOGRAFICA"/>
    <s v="A3"/>
    <m/>
    <s v="GE HEALTHCARE"/>
    <s v="C1-6"/>
    <s v="229960YP0"/>
    <s v="SCF"/>
    <s v="Z1104018001"/>
    <d v="2016-12-28T00:00:00"/>
    <d v="2016-12-28T00:00:00"/>
    <m/>
    <s v="SI / SI"/>
    <s v="PRESIDIO OSPEDALIERO PUGLIESE"/>
    <m/>
    <s v="UROLOGIA"/>
    <s v="-"/>
    <s v="PROPRIETA'"/>
    <n v="0"/>
    <m/>
    <s v="SONDA ECOGRAFICA"/>
    <s v="C"/>
    <n v="0.08"/>
    <n v="5000"/>
    <n v="1"/>
    <m/>
    <n v="400"/>
    <m/>
  </r>
  <r>
    <x v="1"/>
    <x v="1"/>
    <s v="ao cz"/>
    <n v="4530"/>
    <n v="5400"/>
    <s v="SONDA ECOGRAFICA"/>
    <s v="A4"/>
    <m/>
    <s v="GE HEALTHCARE"/>
    <s v="IC5-9-D"/>
    <s v="531883WX7"/>
    <s v="SCF"/>
    <s v="Z1104018001"/>
    <d v="2016-12-28T00:00:00"/>
    <d v="2016-12-28T00:00:00"/>
    <m/>
    <s v="SI / SI"/>
    <s v="PRESIDIO OSPEDALIERO PUGLIESE"/>
    <m/>
    <s v="UROLOGIA"/>
    <s v="-"/>
    <s v="PROPRIETA'"/>
    <n v="0"/>
    <m/>
    <s v="SONDA ECOGRAFICA"/>
    <s v="C"/>
    <n v="0.08"/>
    <n v="5000"/>
    <n v="1"/>
    <m/>
    <n v="400"/>
    <m/>
  </r>
  <r>
    <x v="1"/>
    <x v="1"/>
    <s v="ao cz"/>
    <n v="4531"/>
    <n v="5401"/>
    <s v="RIPRODUTTORE VIDEO O DIGITALE DI BIOIMMAGINI"/>
    <s v="B2"/>
    <m/>
    <s v="SONY CORP"/>
    <s v="UP-D898MD"/>
    <n v="1130681"/>
    <s v="RIR"/>
    <s v="Z110706"/>
    <d v="2016-12-28T00:00:00"/>
    <d v="2016-12-28T00:00:00"/>
    <m/>
    <s v="SI / SI"/>
    <s v="PRESIDIO OSPEDALIERO PUGLIESE"/>
    <m/>
    <s v="UROLOG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532"/>
    <n v="5402"/>
    <s v="CATENA TV"/>
    <s v="B3"/>
    <m/>
    <s v="GE OEC MEDICAL SYSTEMS INC"/>
    <s v="V NAV NEEDLE TRACKING"/>
    <s v="336378SUS"/>
    <s v="CTV"/>
    <s v="Z11039004"/>
    <d v="2016-12-28T00:00:00"/>
    <d v="2016-12-28T00:00:00"/>
    <m/>
    <s v="SI / SI"/>
    <s v="PRESIDIO OSPEDALIERO PUGLIESE"/>
    <m/>
    <s v="UROLOGIA"/>
    <s v="-"/>
    <s v="PROPRIETA'"/>
    <n v="13420"/>
    <m/>
    <s v="CATENA TV"/>
    <s v="A"/>
    <n v="0.12"/>
    <n v="0"/>
    <n v="1"/>
    <m/>
    <n v="0"/>
    <m/>
  </r>
  <r>
    <x v="1"/>
    <x v="1"/>
    <s v="ao cz"/>
    <n v="4533"/>
    <n v="5403"/>
    <s v="ECOTOMOGRAFO"/>
    <m/>
    <m/>
    <s v="ESAOTE SPA"/>
    <s v="MY LAB ALPHA"/>
    <n v="1929"/>
    <s v="ECT"/>
    <s v="Z110401"/>
    <s v="0216/12/29 00:00:00"/>
    <d v="2016-12-29T00:00:00"/>
    <m/>
    <s v="SI / SI"/>
    <s v="PRESIDIO OSPEDALIERO PUGLIESE"/>
    <m/>
    <s v="FISIOTERAPIA"/>
    <s v="-"/>
    <s v="PROPRIETA'"/>
    <n v="18007.2"/>
    <m/>
    <s v="ECOTOMOGRAFO"/>
    <s v="C"/>
    <n v="0.08"/>
    <n v="15000"/>
    <n v="1"/>
    <m/>
    <n v="1200"/>
    <m/>
  </r>
  <r>
    <x v="1"/>
    <x v="1"/>
    <s v="ao cz"/>
    <n v="4534"/>
    <n v="5404"/>
    <s v="SONDA ECOGRAFICA"/>
    <s v="A2"/>
    <m/>
    <s v="ESAOTE SPA"/>
    <s v="SC3121"/>
    <n v="61644047"/>
    <s v="SCF"/>
    <s v="Z1104018001"/>
    <d v="2016-12-29T00:00:00"/>
    <d v="2016-12-29T00:00:00"/>
    <m/>
    <s v="SI / SI"/>
    <s v="PRESIDIO OSPEDALIERO PUGLIESE"/>
    <m/>
    <s v="FISIOTERAPIA"/>
    <s v="-"/>
    <s v="PROPRIETA'"/>
    <n v="0"/>
    <m/>
    <s v="SONDA ECOGRAFICA"/>
    <s v="C"/>
    <n v="0.08"/>
    <n v="5000"/>
    <n v="1"/>
    <m/>
    <n v="400"/>
    <m/>
  </r>
  <r>
    <x v="1"/>
    <x v="1"/>
    <s v="ao cz"/>
    <n v="4535"/>
    <n v="5405"/>
    <s v="SONDA ECOGRAFICA"/>
    <s v="A3"/>
    <m/>
    <s v="ESAOTE SPA"/>
    <s v="AC2541"/>
    <n v="5156"/>
    <s v="SCF"/>
    <s v="Z1104018001"/>
    <d v="2016-12-29T00:00:00"/>
    <d v="2016-12-29T00:00:00"/>
    <m/>
    <s v="SI / SI"/>
    <s v="PRESIDIO OSPEDALIERO PUGLIESE"/>
    <m/>
    <s v="FISIOTERAPIA"/>
    <s v="-"/>
    <s v="PROPRIETA'"/>
    <n v="0"/>
    <m/>
    <s v="SONDA ECOGRAFICA"/>
    <s v="C"/>
    <n v="0.08"/>
    <n v="5000"/>
    <n v="1"/>
    <m/>
    <n v="400"/>
    <m/>
  </r>
  <r>
    <x v="1"/>
    <x v="1"/>
    <s v="ao cz"/>
    <n v="4536"/>
    <n v="5406"/>
    <s v="RIPRODUTTORE VIDEO O DIGITALE DI BIOIMMAGINI"/>
    <s v="B2"/>
    <m/>
    <s v="SONY CORP"/>
    <s v="UP-X898MD"/>
    <n v="7037580"/>
    <s v="RIR"/>
    <s v="Z110706"/>
    <d v="2016-12-29T00:00:00"/>
    <d v="2016-12-29T00:00:00"/>
    <m/>
    <s v="SI / SI"/>
    <s v="PRESIDIO OSPEDALIERO PUGLIESE"/>
    <m/>
    <s v="FISIOTERAPIA"/>
    <s v="-"/>
    <s v="PROPRIETA'"/>
    <n v="366"/>
    <m/>
    <s v="RIPRODUTTORE VIDEO O DIGITALE DI BIOIMMAGINI"/>
    <s v="E"/>
    <n v="0.04"/>
    <n v="2000"/>
    <n v="1"/>
    <m/>
    <n v="80"/>
    <m/>
  </r>
  <r>
    <x v="1"/>
    <x v="1"/>
    <s v="ao cz"/>
    <n v="4537"/>
    <n v="5407"/>
    <s v="CARRELLO ELETTRIFICATO"/>
    <s v="B3"/>
    <m/>
    <s v="ESAOTE SPA"/>
    <n v="151001800"/>
    <n v="4741"/>
    <s v="CAF"/>
    <m/>
    <d v="2016-12-29T00:00:00"/>
    <d v="2016-12-29T00:00:00"/>
    <m/>
    <s v="SI / SI"/>
    <s v="PRESIDIO OSPEDALIERO PUGLIESE"/>
    <m/>
    <s v="FISIOTERAPIA"/>
    <s v="-"/>
    <s v="PROPRIETA'"/>
    <n v="0"/>
    <m/>
    <s v="CARRELLO ELETTRIFICATO"/>
    <s v="F"/>
    <n v="0.03"/>
    <n v="890.59"/>
    <n v="1"/>
    <m/>
    <n v="26.717700000000001"/>
    <m/>
  </r>
  <r>
    <x v="1"/>
    <x v="1"/>
    <s v="ao cz"/>
    <n v="4538"/>
    <n v="5408"/>
    <s v="RIPRODUTTORE LASER PER BIOIMMAGINI"/>
    <s v="B4"/>
    <m/>
    <s v="HEWLETT PACKARD CO"/>
    <s v="COLOR LASER JET PRO M252DW"/>
    <s v="UNC3N19449"/>
    <s v="RIL"/>
    <s v="Z110705"/>
    <d v="2016-12-29T00:00:00"/>
    <d v="2016-12-29T00:00:00"/>
    <m/>
    <s v="SI / SI"/>
    <s v="PRESIDIO OSPEDALIERO PUGLIESE"/>
    <m/>
    <s v="FISIOTERAPIA"/>
    <s v="-"/>
    <s v="PROPRIETA'"/>
    <n v="732"/>
    <m/>
    <s v="RIPRODUTTORE LASER PER BIOIMMAGINI"/>
    <s v="C"/>
    <n v="0.08"/>
    <n v="30000"/>
    <n v="1"/>
    <m/>
    <n v="2400"/>
    <m/>
  </r>
  <r>
    <x v="1"/>
    <x v="1"/>
    <s v="ao cz"/>
    <n v="4544"/>
    <n v="5414"/>
    <s v="BAGNO TERMOSTATICO"/>
    <m/>
    <m/>
    <s v="BIO-OPTICA MILANO SPA"/>
    <s v="STENDIFETTE 1770"/>
    <s v="21-0852-871"/>
    <s v="BTE"/>
    <s v="W02079001"/>
    <m/>
    <m/>
    <m/>
    <s v="SI / SI"/>
    <s v="PRESIDIO OSPEDALIERO PUGLIESE"/>
    <m/>
    <s v="ANATOMIA PATOLOGICA"/>
    <s v="-"/>
    <s v="PROPRIETA'"/>
    <n v="0"/>
    <m/>
    <s v="BAGNO TERMOSTATICO"/>
    <s v="F"/>
    <n v="0.03"/>
    <n v="2666.6666666666665"/>
    <n v="1"/>
    <m/>
    <n v="79.999999999999986"/>
    <m/>
  </r>
  <r>
    <x v="1"/>
    <x v="1"/>
    <s v="ao cz"/>
    <n v="4545"/>
    <n v="5415"/>
    <s v="ASPIRATORE MEDICO CHIRURGICO"/>
    <m/>
    <m/>
    <s v="CA-MI SRL"/>
    <s v="ASKIR 118"/>
    <n v="1236"/>
    <s v="ACH"/>
    <s v="Z120105"/>
    <d v="2017-01-03T00:00:00"/>
    <d v="2017-01-03T00:00:00"/>
    <m/>
    <s v="SI / SI"/>
    <s v="PRESIDIO OSPEDALIERO PUGLIESE"/>
    <m/>
    <s v="PATOLOGIA NEONATALE - UTIN"/>
    <s v="-"/>
    <s v="DONAZIONE"/>
    <n v="0"/>
    <m/>
    <s v="ASPIRATORE MEDICO CHIRURGICO"/>
    <s v="F"/>
    <n v="0.03"/>
    <n v="1333.3333333333333"/>
    <n v="1"/>
    <m/>
    <n v="39.999999999999993"/>
    <m/>
  </r>
  <r>
    <x v="1"/>
    <x v="1"/>
    <s v="ao cz"/>
    <n v="4546"/>
    <n v="5416"/>
    <s v="ASPIRATORE MEDICO CHIRURGICO"/>
    <m/>
    <m/>
    <s v="CA-MI SRL"/>
    <s v="ASKIR 118"/>
    <n v="1237"/>
    <s v="ACH"/>
    <s v="Z120105"/>
    <d v="2017-01-03T00:00:00"/>
    <d v="2017-01-03T00:00:00"/>
    <m/>
    <s v="SI / SI"/>
    <s v="PRESIDIO OSPEDALIERO PUGLIESE"/>
    <m/>
    <s v="PATOLOGIA NEONATALE - UTIN"/>
    <s v="-"/>
    <s v="DONAZIONE"/>
    <n v="0"/>
    <m/>
    <s v="ASPIRATORE MEDICO CHIRURGICO"/>
    <s v="F"/>
    <n v="0.03"/>
    <n v="1333.3333333333333"/>
    <n v="1"/>
    <m/>
    <n v="39.999999999999993"/>
    <m/>
  </r>
  <r>
    <x v="1"/>
    <x v="1"/>
    <s v="ao cz"/>
    <n v="4550"/>
    <n v="5420"/>
    <s v="GRUPPO DI CONTINUITA' (UPS)"/>
    <s v="B4"/>
    <m/>
    <s v="ONPOWER CORP"/>
    <s v="GLOBAL 40"/>
    <n v="40168551606"/>
    <s v="6AM"/>
    <m/>
    <d v="2017-01-04T00:00:00"/>
    <d v="2017-01-04T00:00:00"/>
    <m/>
    <s v="SI / SI"/>
    <s v="PRESIDIO OSPEDALIERO PUGLIESE"/>
    <m/>
    <s v="LABORATORIO MICROBIOLOGIA"/>
    <s v="-"/>
    <s v="PROPRIETA'"/>
    <n v="0"/>
    <m/>
    <s v="GRUPPO DI CONTINUITA' (UPS)"/>
    <s v="D"/>
    <n v="0.06"/>
    <n v="1554.48"/>
    <n v="1"/>
    <m/>
    <n v="93.268799999999999"/>
    <m/>
  </r>
  <r>
    <x v="1"/>
    <x v="1"/>
    <s v="ao cz"/>
    <n v="4553"/>
    <n v="5423"/>
    <s v="PULSOSSIMETRO"/>
    <m/>
    <m/>
    <s v="BEIJING CHOICE ELECTRONIC TECHNOLOGY CO LTD"/>
    <s v="MD2000A"/>
    <n v="151304300083"/>
    <s v="OOR"/>
    <s v="Z1203020408"/>
    <m/>
    <d v="2017-01-20T00:00:00"/>
    <m/>
    <s v="SI / SI"/>
    <s v="PRESIDIO OSPEDALIERO PUGLIESE"/>
    <m/>
    <s v="OSTETRICIA - DEGENZE"/>
    <s v="-"/>
    <s v="PROPRIETA'"/>
    <n v="0"/>
    <m/>
    <s v="PULSOSSIMETRO"/>
    <s v="C"/>
    <n v="0.08"/>
    <n v="500"/>
    <n v="1"/>
    <m/>
    <n v="40"/>
    <m/>
  </r>
  <r>
    <x v="1"/>
    <x v="1"/>
    <s v="ao cz"/>
    <n v="4554"/>
    <n v="5424"/>
    <s v="PULSOSSIMETRO"/>
    <m/>
    <m/>
    <s v="BEIJING CHOICE ELECTRONIC TECHNOLOGY CO LTD"/>
    <s v="MD2000A"/>
    <n v="151304300011"/>
    <s v="OOR"/>
    <s v="Z1203020408"/>
    <m/>
    <d v="2017-01-09T00:00:00"/>
    <m/>
    <s v="SI / SI"/>
    <s v="PRESIDIO OSPEDALIERO PUGLIESE"/>
    <m/>
    <m/>
    <s v="-"/>
    <s v="PROPRIETA'"/>
    <n v="0"/>
    <m/>
    <s v="PULSOSSIMETRO"/>
    <s v="C"/>
    <n v="0.08"/>
    <n v="500"/>
    <n v="1"/>
    <m/>
    <n v="40"/>
    <m/>
  </r>
  <r>
    <x v="1"/>
    <x v="1"/>
    <s v="ao cz"/>
    <n v="4555"/>
    <n v="5425"/>
    <s v="ASPIRATORE MEDICO CHIRURGICO"/>
    <m/>
    <m/>
    <s v="ALEA S.A.S."/>
    <s v="7A-23D"/>
    <n v="20160725015"/>
    <s v="ACH"/>
    <s v="Z120105"/>
    <d v="2017-01-10T00:00:00"/>
    <d v="2017-01-10T00:00:00"/>
    <m/>
    <s v="SI / SI"/>
    <s v="PRESIDIO OSPEDALIERO PUGLIESE"/>
    <m/>
    <s v="GERIATRIA - DEGENZE"/>
    <s v="-"/>
    <s v="PROPRIETA'"/>
    <n v="243.39"/>
    <m/>
    <s v="ASPIRATORE MEDICO CHIRURGICO"/>
    <s v="F"/>
    <n v="0.03"/>
    <n v="1333.3333333333333"/>
    <n v="1"/>
    <m/>
    <n v="39.999999999999993"/>
    <m/>
  </r>
  <r>
    <x v="1"/>
    <x v="1"/>
    <s v="ao cz"/>
    <n v="4556"/>
    <n v="5426"/>
    <s v="DATALOGGER, SISTEMA PER"/>
    <m/>
    <m/>
    <s v="JRI MAXANT COMPANY"/>
    <s v="SPY RF U1"/>
    <s v="A82066"/>
    <s v="DAG"/>
    <m/>
    <m/>
    <m/>
    <m/>
    <s v="SI / SI"/>
    <s v="PRESIDIO OSPEDALIERO PUGLIESE"/>
    <m/>
    <s v="SERVIZIO IMMUNOTRASFUSIONALE"/>
    <s v="-"/>
    <s v="PROPRIETA'"/>
    <n v="0"/>
    <m/>
    <s v="DATALOGGER, SISTEMA PER"/>
    <s v="F"/>
    <n v="0.03"/>
    <n v="0"/>
    <n v="1"/>
    <m/>
    <n v="0"/>
    <m/>
  </r>
  <r>
    <x v="1"/>
    <x v="1"/>
    <s v="ao cz"/>
    <n v="4557"/>
    <n v="5427"/>
    <s v="MONITOR"/>
    <m/>
    <m/>
    <s v="NIHON KOHDEN CORP"/>
    <s v="LIFE SCOPE PT BSM-1773K"/>
    <n v="22"/>
    <s v="MON"/>
    <s v="Z12030202"/>
    <d v="2017-01-11T00:00:00"/>
    <m/>
    <m/>
    <s v="NO / NO"/>
    <s v="PRESIDIO OSPEDALIERO PUGLIESE"/>
    <m/>
    <s v="PATOLOGIA NEONATALE - UTIN"/>
    <s v="-"/>
    <s v="COMODATO"/>
    <n v="0"/>
    <m/>
    <s v="MONITOR"/>
    <s v="C"/>
    <n v="0.08"/>
    <n v="3000"/>
    <n v="1"/>
    <m/>
    <n v="240"/>
    <m/>
  </r>
  <r>
    <x v="1"/>
    <x v="1"/>
    <s v="ao cz"/>
    <n v="4558"/>
    <n v="5428"/>
    <s v="STAMPANTE PER COMPUTER"/>
    <m/>
    <m/>
    <s v="NIHON KOHDEN CORP"/>
    <s v="SC-170R"/>
    <n v="1095"/>
    <s v="1SC"/>
    <m/>
    <d v="2017-01-11T00:00:00"/>
    <m/>
    <m/>
    <s v="NO / NO"/>
    <s v="PRESIDIO OSPEDALIERO PUGLIESE"/>
    <m/>
    <s v="PATOLOGIA NEONATALE - UTIN"/>
    <s v="-"/>
    <s v="COMODATO"/>
    <n v="0"/>
    <m/>
    <s v="STAMPANTE PER COMPUTER"/>
    <s v="F"/>
    <n v="0.03"/>
    <n v="0"/>
    <n v="1"/>
    <m/>
    <n v="0"/>
    <m/>
  </r>
  <r>
    <x v="1"/>
    <x v="1"/>
    <s v="ao cz"/>
    <n v="4559"/>
    <n v="5429"/>
    <s v="SONDA ECOGRAFICA"/>
    <s v="A5"/>
    <m/>
    <s v="ESAOTE SPA"/>
    <s v="SP2430"/>
    <n v="2924"/>
    <s v="SCF"/>
    <s v="Z1104018001"/>
    <d v="2017-01-18T00:00:00"/>
    <d v="2017-01-18T00:00:00"/>
    <m/>
    <s v="SI / SI"/>
    <s v="PRESIDIO OSPEDALIERO PUGLIESE"/>
    <m/>
    <s v="PATOLOGIA NEONATALE - UTIN"/>
    <s v="-"/>
    <s v="PROPRIETA'"/>
    <n v="0"/>
    <m/>
    <s v="SONDA ECOGRAFICA"/>
    <s v="C"/>
    <n v="0.08"/>
    <n v="5000"/>
    <n v="1"/>
    <m/>
    <n v="400"/>
    <m/>
  </r>
  <r>
    <x v="1"/>
    <x v="1"/>
    <s v="ao cz"/>
    <n v="4570"/>
    <n v="5440"/>
    <s v="CENTRALE MONITORAGGIO"/>
    <m/>
    <m/>
    <s v="PHILIPS GOLDWAY (SHENZHEN) INDUSTRIAL INC"/>
    <s v="UT4800"/>
    <s v="CN12801030"/>
    <s v="CMO"/>
    <s v="Z12030201"/>
    <d v="2017-01-30T00:00:00"/>
    <d v="2017-01-30T00:00:00"/>
    <m/>
    <s v="SI / SI"/>
    <s v="PRESIDIO OSPEDALIERO PUGLIESE"/>
    <m/>
    <s v="NEUROLOGIA DEGENZE"/>
    <s v="-"/>
    <s v="PROPRIETA'"/>
    <n v="0"/>
    <m/>
    <s v="CENTRALE MONITORAGGIO"/>
    <s v="D"/>
    <n v="0.06"/>
    <n v="13333.333333333334"/>
    <n v="1"/>
    <m/>
    <n v="800"/>
    <m/>
  </r>
  <r>
    <x v="1"/>
    <x v="1"/>
    <s v="ao cz"/>
    <n v="4571"/>
    <n v="5441"/>
    <s v="PERSONAL COMPUTER"/>
    <s v="B2"/>
    <m/>
    <s v="MEM SRL"/>
    <s v="MEM01"/>
    <s v="CMNS170031"/>
    <s v="1PM"/>
    <m/>
    <d v="2017-01-30T00:00:00"/>
    <d v="2017-01-30T00:00:00"/>
    <m/>
    <s v="SI / SI"/>
    <s v="PRESIDIO OSPEDALIERO PUGLIESE"/>
    <m/>
    <s v="NEUROLOGIA DEGENZE"/>
    <s v="-"/>
    <s v="PROPRIETA'"/>
    <n v="2793.9"/>
    <m/>
    <s v="PERSONAL COMPUTER"/>
    <s v="F"/>
    <n v="0.03"/>
    <n v="1500"/>
    <n v="1"/>
    <m/>
    <n v="45"/>
    <m/>
  </r>
  <r>
    <x v="1"/>
    <x v="1"/>
    <s v="ao cz"/>
    <n v="4572"/>
    <n v="5442"/>
    <s v="MONITOR PER PERSONAL COMPUTER"/>
    <s v="B3"/>
    <m/>
    <s v="PHILIPS HEALTHCARE"/>
    <s v="19B4LCS5/00"/>
    <s v="UK1A142503409"/>
    <s v="1SM"/>
    <m/>
    <d v="2017-01-30T00:00:00"/>
    <d v="2017-01-30T00:00:00"/>
    <m/>
    <s v="SI / SI"/>
    <s v="PRESIDIO OSPEDALIERO PUGLIESE"/>
    <m/>
    <s v="NEUROLOGIA DEGENZE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4573"/>
    <n v="5443"/>
    <s v="GRUPPO DI CONTINUITA' (UPS)"/>
    <s v="B4"/>
    <m/>
    <s v="LINK CREATIVE"/>
    <s v="LKU650"/>
    <n v="9612265158"/>
    <s v="6AM"/>
    <m/>
    <d v="2017-01-30T00:00:00"/>
    <d v="2017-01-30T00:00:00"/>
    <m/>
    <s v="SI / SI"/>
    <s v="PRESIDIO OSPEDALIERO PUGLIESE"/>
    <m/>
    <s v="NEUROLOGIA DEGENZE"/>
    <s v="-"/>
    <s v="PROPRIETA'"/>
    <n v="510.06"/>
    <m/>
    <s v="GRUPPO DI CONTINUITA' (UPS)"/>
    <s v="D"/>
    <n v="0.06"/>
    <n v="1554.48"/>
    <n v="1"/>
    <m/>
    <n v="93.268799999999999"/>
    <m/>
  </r>
  <r>
    <x v="1"/>
    <x v="1"/>
    <s v="ao cz"/>
    <n v="4574"/>
    <n v="5444"/>
    <s v="STAMPANTE PER COMPUTER"/>
    <s v="B5"/>
    <m/>
    <s v="SAMSUNG ELECTRONICS"/>
    <s v="SL-M2026W"/>
    <s v="U8HYB8GH6A016M"/>
    <s v="1SC"/>
    <m/>
    <d v="2017-01-30T00:00:00"/>
    <d v="2017-01-30T00:00:00"/>
    <m/>
    <s v="SI / SI"/>
    <s v="PRESIDIO OSPEDALIERO PUGLIESE"/>
    <m/>
    <s v="NEUROLOGIA DEGENZE"/>
    <s v="-"/>
    <s v="PROPRIETA'"/>
    <n v="0"/>
    <m/>
    <s v="STAMPANTE PER COMPUTER"/>
    <s v="F"/>
    <n v="0.03"/>
    <n v="0"/>
    <n v="1"/>
    <m/>
    <n v="0"/>
    <m/>
  </r>
  <r>
    <x v="1"/>
    <x v="1"/>
    <s v="ao cz"/>
    <n v="4575"/>
    <n v="5445"/>
    <s v="MONITOR"/>
    <s v="B6"/>
    <m/>
    <s v="PHILIPS GOLDWAY (SHENZHEN) INDUSTRIAL INC"/>
    <s v="G80"/>
    <s v="CN23200096"/>
    <s v="MON"/>
    <s v="Z12030202"/>
    <d v="2017-01-30T00:00:00"/>
    <d v="2017-01-30T00:00:00"/>
    <m/>
    <s v="SI / SI"/>
    <s v="PRESIDIO OSPEDALIERO PUGLIESE"/>
    <m/>
    <s v="NEUROLOGIA DEGENZE"/>
    <s v="-"/>
    <s v="PROPRIETA'"/>
    <n v="3722.66"/>
    <m/>
    <s v="MONITOR"/>
    <s v="C"/>
    <n v="0.08"/>
    <n v="3000"/>
    <n v="1"/>
    <m/>
    <n v="240"/>
    <m/>
  </r>
  <r>
    <x v="1"/>
    <x v="1"/>
    <s v="ao cz"/>
    <n v="4576"/>
    <n v="5446"/>
    <s v="MONITOR"/>
    <s v="B7"/>
    <m/>
    <s v="PHILIPS GOLDWAY (SHENZHEN) INDUSTRIAL INC"/>
    <s v="G80"/>
    <s v="CN2320097"/>
    <s v="MON"/>
    <s v="Z12030202"/>
    <d v="2017-01-30T00:00:00"/>
    <d v="2017-01-30T00:00:00"/>
    <m/>
    <s v="SI / SI"/>
    <s v="PRESIDIO OSPEDALIERO PUGLIESE"/>
    <m/>
    <s v="NEUROLOGIA DEGENZE"/>
    <s v="-"/>
    <s v="PROPRIETA'"/>
    <n v="3722.66"/>
    <m/>
    <s v="MONITOR"/>
    <s v="C"/>
    <n v="0.08"/>
    <n v="3000"/>
    <n v="1"/>
    <m/>
    <n v="240"/>
    <m/>
  </r>
  <r>
    <x v="1"/>
    <x v="1"/>
    <s v="ao cz"/>
    <n v="4577"/>
    <n v="5447"/>
    <s v="MONITOR"/>
    <s v="B8"/>
    <m/>
    <s v="PHILIPS GOLDWAY (SHENZHEN) INDUSTRIAL INC"/>
    <s v="G80"/>
    <s v="CN23200095"/>
    <s v="MON"/>
    <s v="Z12030202"/>
    <d v="2017-01-30T00:00:00"/>
    <d v="2017-01-30T00:00:00"/>
    <m/>
    <s v="SI / SI"/>
    <s v="PRESIDIO OSPEDALIERO PUGLIESE"/>
    <m/>
    <s v="NEUROLOGIA DEGENZE"/>
    <s v="-"/>
    <s v="PROPRIETA'"/>
    <n v="3722.66"/>
    <m/>
    <s v="MONITOR"/>
    <s v="C"/>
    <n v="0.08"/>
    <n v="3000"/>
    <n v="1"/>
    <m/>
    <n v="240"/>
    <m/>
  </r>
  <r>
    <x v="1"/>
    <x v="1"/>
    <s v="ao cz"/>
    <n v="4578"/>
    <n v="5448"/>
    <s v="MONITOR"/>
    <s v="B9"/>
    <m/>
    <s v="PHILIPS GOLDWAY (SHENZHEN) INDUSTRIAL INC"/>
    <s v="G80"/>
    <s v="CN23200098"/>
    <s v="MON"/>
    <s v="Z12030202"/>
    <d v="2017-01-30T00:00:00"/>
    <d v="2017-01-30T00:00:00"/>
    <m/>
    <s v="SI / SI"/>
    <s v="PRESIDIO OSPEDALIERO PUGLIESE"/>
    <m/>
    <s v="NEUROLOGIA DEGENZE"/>
    <s v="-"/>
    <s v="PROPRIETA'"/>
    <n v="3722.66"/>
    <m/>
    <s v="MONITOR"/>
    <s v="C"/>
    <n v="0.08"/>
    <n v="3000"/>
    <n v="1"/>
    <m/>
    <n v="240"/>
    <m/>
  </r>
  <r>
    <x v="1"/>
    <x v="1"/>
    <s v="ao cz"/>
    <n v="4580"/>
    <n v="5450"/>
    <s v="FIBROBRONCOSCOPIO FLESSIBILE"/>
    <m/>
    <m/>
    <s v="STORZ KARL GMBH &amp; CO KG"/>
    <s v="11002BD1"/>
    <s v="2019961 S"/>
    <s v="BRS"/>
    <s v="Z12020801"/>
    <m/>
    <m/>
    <m/>
    <s v="SI / SI"/>
    <s v="PRESIDIO OSPEDALIERO PUGLIESE"/>
    <m/>
    <s v="BRONCOLOGIA"/>
    <s v="-"/>
    <s v="PROPRIETA'"/>
    <n v="0"/>
    <m/>
    <s v="BRONCOSCOPIO"/>
    <s v="A"/>
    <n v="0.12"/>
    <n v="13333.333333333334"/>
    <n v="1"/>
    <m/>
    <n v="1600"/>
    <m/>
  </r>
  <r>
    <x v="1"/>
    <x v="1"/>
    <s v="ao cz"/>
    <n v="4581"/>
    <n v="5451"/>
    <s v="TERMOREGOLAZIONE CORPOREA, APPARECCHIO PER"/>
    <m/>
    <m/>
    <s v="CSZ CINCINNATI SUB ZERO PRODUCTS INC"/>
    <s v="BLANKETROL III MODEL 233"/>
    <s v="163-3-05624"/>
    <s v="TCP"/>
    <s v="Z12040208"/>
    <d v="2017-01-25T00:00:00"/>
    <d v="2016-01-25T00:00:00"/>
    <m/>
    <s v="SI / SI"/>
    <s v="PRESIDIO OSPEDALIERO PUGLIESE"/>
    <m/>
    <s v="ANESTESIA E RIANIMAZIONE"/>
    <s v="-"/>
    <s v="PROPRIETA'"/>
    <n v="17521"/>
    <m/>
    <s v="TERMOREGOLAZIONE CORPOREA, APPARECCHIO PER"/>
    <s v="E"/>
    <n v="0.04"/>
    <n v="5000"/>
    <n v="1"/>
    <m/>
    <n v="200"/>
    <m/>
  </r>
  <r>
    <x v="1"/>
    <x v="1"/>
    <s v="ao cz"/>
    <n v="4588"/>
    <n v="5458"/>
    <s v="PRODUZIONE ACQUA PURA, APPARECCHIO PER"/>
    <m/>
    <m/>
    <s v="MILLIPORE CORP"/>
    <s v="AFS-25EDI"/>
    <s v="F3JN91720D"/>
    <s v="PAU"/>
    <s v="Z12099007"/>
    <m/>
    <m/>
    <m/>
    <s v="SI / SI"/>
    <s v="PRESIDIO OSPEDALIERO PUGLIESE"/>
    <m/>
    <s v="LABORATORIO MICROBIOLOGIA"/>
    <s v="-"/>
    <s v="PROPRIETA'"/>
    <n v="0"/>
    <m/>
    <s v="PRODUZIONE ACQUA PURA, APPARECCHIO PER"/>
    <s v="E"/>
    <n v="0.04"/>
    <n v="3000"/>
    <n v="1"/>
    <m/>
    <n v="120"/>
    <m/>
  </r>
  <r>
    <x v="1"/>
    <x v="1"/>
    <s v="ao cz"/>
    <n v="4589"/>
    <n v="5459"/>
    <s v="PRODUZIONE ACQUA PURA, APPARECCHIO PER"/>
    <m/>
    <m/>
    <s v="MILLIPORE CORP"/>
    <s v="AFS-25EDI"/>
    <s v="F4EN45057D"/>
    <s v="PAU"/>
    <s v="Z12099007"/>
    <m/>
    <m/>
    <m/>
    <s v="SI / SI"/>
    <s v="PRESIDIO OSPEDALIERO PUGLIESE"/>
    <m/>
    <s v="LABORATORIO MICROBIOLOGIA"/>
    <s v="-"/>
    <s v="PROPRIETA'"/>
    <n v="0"/>
    <m/>
    <s v="PRODUZIONE ACQUA PURA, APPARECCHIO PER"/>
    <s v="E"/>
    <n v="0.04"/>
    <n v="3000"/>
    <n v="1"/>
    <m/>
    <n v="120"/>
    <m/>
  </r>
  <r>
    <x v="1"/>
    <x v="1"/>
    <s v="ao cz"/>
    <n v="4590"/>
    <n v="5460"/>
    <s v="RISCALDATORE PER INFUSIONE"/>
    <m/>
    <m/>
    <s v="THE SURGICAL COMPANY"/>
    <s v="FLUIDO COMPACT"/>
    <n v="150400040"/>
    <s v="RAF"/>
    <s v="Z12030305"/>
    <m/>
    <m/>
    <m/>
    <s v="SI / SI"/>
    <s v="PRESIDIO OSPEDALIERO PUGLIESE"/>
    <m/>
    <s v="OSTETRICIA - DEGENZE"/>
    <s v="-"/>
    <s v="PROPRIETA'"/>
    <n v="0"/>
    <m/>
    <s v="RISCALDATORE PER INFUSIONE"/>
    <s v="F"/>
    <n v="0.03"/>
    <n v="2133.3333333333335"/>
    <n v="1"/>
    <m/>
    <n v="64"/>
    <m/>
  </r>
  <r>
    <x v="1"/>
    <x v="1"/>
    <s v="ao cz"/>
    <n v="4591"/>
    <n v="5461"/>
    <s v="RISCALDATORE PER INFUSIONE"/>
    <m/>
    <m/>
    <s v="THE SURGICAL COMPANY"/>
    <s v="FLUIDO COMPACT"/>
    <n v="160100453"/>
    <s v="RAF"/>
    <s v="Z12030305"/>
    <m/>
    <m/>
    <m/>
    <s v="SI / SI"/>
    <s v="PRESIDIO OSPEDALIERO PUGLIESE"/>
    <m/>
    <s v="OSTETRICIA - DEGENZE"/>
    <s v="-"/>
    <s v="PROPRIETA'"/>
    <n v="0"/>
    <m/>
    <s v="RISCALDATORE PER INFUSIONE"/>
    <s v="F"/>
    <n v="0.03"/>
    <n v="2133.3333333333335"/>
    <n v="1"/>
    <m/>
    <n v="64"/>
    <m/>
  </r>
  <r>
    <x v="1"/>
    <x v="1"/>
    <s v="ao cz"/>
    <n v="4592"/>
    <n v="5462"/>
    <s v="RISCALDATORE PER INFUSIONE"/>
    <m/>
    <m/>
    <s v="THE SURGICAL COMPANY"/>
    <s v="FLUIDO COMPACT"/>
    <n v="151200373"/>
    <s v="RAF"/>
    <s v="Z12030305"/>
    <m/>
    <m/>
    <m/>
    <s v="SI / SI"/>
    <s v="PRESIDIO OSPEDALIERO PUGLIESE"/>
    <m/>
    <s v="OSTETRICIA - DEGENZE"/>
    <s v="-"/>
    <s v="PROPRIETA'"/>
    <n v="0"/>
    <m/>
    <s v="RISCALDATORE PER INFUSIONE"/>
    <s v="F"/>
    <n v="0.03"/>
    <n v="2133.3333333333335"/>
    <n v="1"/>
    <m/>
    <n v="64"/>
    <m/>
  </r>
  <r>
    <x v="1"/>
    <x v="1"/>
    <s v="ao cz"/>
    <n v="4593"/>
    <n v="5463"/>
    <s v="RISCALDATORE PER INFUSIONE"/>
    <m/>
    <m/>
    <s v="THE SURGICAL COMPANY"/>
    <s v="FLUIDO COMPACT"/>
    <n v="151200265"/>
    <s v="RAF"/>
    <s v="Z12030305"/>
    <m/>
    <m/>
    <m/>
    <s v="SI / SI"/>
    <s v="PRESIDIO OSPEDALIERO PUGLIESE"/>
    <m/>
    <s v="OSTETRICIA - DEGENZE"/>
    <s v="-"/>
    <s v="PROPRIETA'"/>
    <n v="0"/>
    <m/>
    <s v="RISCALDATORE PER INFUSIONE"/>
    <s v="F"/>
    <n v="0.03"/>
    <n v="2133.3333333333335"/>
    <n v="1"/>
    <m/>
    <n v="64"/>
    <m/>
  </r>
  <r>
    <x v="1"/>
    <x v="1"/>
    <s v="ao cz"/>
    <n v="4594"/>
    <n v="5464"/>
    <s v="MONITOR TELEVISIVO PER BIOIMMAGINI"/>
    <s v="B4"/>
    <m/>
    <s v="PHILIPS HEALTHCARE"/>
    <s v="P19 S"/>
    <s v="AN021220002370"/>
    <s v="MTV"/>
    <s v="Z119008"/>
    <m/>
    <m/>
    <m/>
    <s v="SI / SI"/>
    <s v="PRESIDIO OSPEDALIERO PUGLIESE"/>
    <m/>
    <s v="UTIC  - DEGENZ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4595"/>
    <n v="5465"/>
    <s v="MONITOR TELEVISIVO PER BIOIMMAGINI"/>
    <s v="B15"/>
    <m/>
    <s v="PHILIPS HEALTHCARE"/>
    <s v="P19 S"/>
    <s v="AN021342000362"/>
    <s v="MTV"/>
    <s v="Z119008"/>
    <m/>
    <m/>
    <m/>
    <s v="SI / SI"/>
    <s v="PRESIDIO OSPEDALIERO PUGLIESE"/>
    <m/>
    <s v="UTIC  - DEGENZ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4596"/>
    <n v="5466"/>
    <s v="MONITOR TELEVISIVO PER BIOIMMAGINI"/>
    <s v="B18"/>
    <m/>
    <s v="PHILIPS HEALTHCARE"/>
    <s v="P19 S"/>
    <s v="AN021140901912"/>
    <s v="MTV"/>
    <s v="Z119008"/>
    <m/>
    <m/>
    <m/>
    <s v="SI / SI"/>
    <s v="PRESIDIO OSPEDALIERO PUGLIESE"/>
    <m/>
    <s v="UTIC  - DEGENZ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4597"/>
    <n v="5467"/>
    <s v="MONITOR TELEVISIVO PER BIOIMMAGINI"/>
    <m/>
    <m/>
    <s v="PHILIPS HEALTHCARE"/>
    <s v="P19 S"/>
    <s v="AN001047001040"/>
    <s v="MTV"/>
    <s v="Z119008"/>
    <m/>
    <m/>
    <m/>
    <s v="SI / SI"/>
    <s v="PRESIDIO OSPEDALIERO PUGLIESE"/>
    <m/>
    <s v="UTIC  - DEGENZ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4598"/>
    <n v="5468"/>
    <s v="MODULO DI REGISTRAZIONE SU CD E DVD"/>
    <m/>
    <m/>
    <s v="SONY CORP"/>
    <s v="HVO-1000MD"/>
    <n v="10097"/>
    <s v="MDI"/>
    <m/>
    <m/>
    <m/>
    <m/>
    <s v="SI / SI"/>
    <s v="PRESIDIO OSPEDALIERO PUGLIESE"/>
    <m/>
    <s v="ENDOSCOPIA DIGESTIVA"/>
    <s v="-"/>
    <s v="PROPRIETA'"/>
    <n v="0"/>
    <m/>
    <s v="MODULO DI REGISTRAZIONE SU CD E DVD"/>
    <s v="F"/>
    <n v="0.03"/>
    <n v="1333.3333333333335"/>
    <n v="1"/>
    <m/>
    <n v="40"/>
    <m/>
  </r>
  <r>
    <x v="1"/>
    <x v="1"/>
    <s v="ao cz"/>
    <n v="4599"/>
    <n v="5469"/>
    <s v="PERSONAL COMPUTER"/>
    <m/>
    <m/>
    <s v="ACER CORP"/>
    <s v="VIVOSONIC INTEGRITY TRAVELMATE P258"/>
    <s v="16270D08A7600"/>
    <s v="1PM"/>
    <m/>
    <m/>
    <m/>
    <m/>
    <s v="SI / SI"/>
    <s v="PRESIDIO OSPEDALIERO PUGLIESE"/>
    <m/>
    <s v="OTORINOLARINGOIATRIA - AUDIOLOGIA"/>
    <s v="-"/>
    <s v="PROPRIETA'"/>
    <n v="0"/>
    <m/>
    <s v="PERSONAL COMPUTER"/>
    <s v="F"/>
    <n v="0.03"/>
    <n v="1500"/>
    <n v="1"/>
    <m/>
    <n v="45"/>
    <m/>
  </r>
  <r>
    <x v="1"/>
    <x v="1"/>
    <s v="ao cz"/>
    <n v="4600"/>
    <n v="5470"/>
    <s v="ELETTROCARDIOGRAFO"/>
    <m/>
    <m/>
    <s v="PROGETTI SRL"/>
    <s v="EPG 12 VIEW"/>
    <n v="91160726003"/>
    <s v="ECG"/>
    <s v="Z120503"/>
    <d v="2017-02-09T00:00:00"/>
    <d v="2017-02-09T00:00:00"/>
    <m/>
    <s v="SI / SI"/>
    <s v="PRESIDIO OSPEDALIERO PUGLIESE"/>
    <m/>
    <s v="UTIC  - DEGENZA"/>
    <s v="-"/>
    <s v="PROPRIETA'"/>
    <n v="1938.58"/>
    <m/>
    <s v="ELETTROCARDIOGRAFO"/>
    <s v="C"/>
    <n v="0.08"/>
    <n v="3000"/>
    <n v="1"/>
    <m/>
    <n v="240"/>
    <m/>
  </r>
  <r>
    <x v="1"/>
    <x v="1"/>
    <s v="ao cz"/>
    <n v="4601"/>
    <n v="5471"/>
    <s v="ELETTROCARDIOGRAFO"/>
    <m/>
    <m/>
    <s v="PROGETTI SRL"/>
    <s v="EPG 12 VIEW"/>
    <n v="91161122004"/>
    <s v="ECG"/>
    <s v="Z120503"/>
    <d v="2017-02-09T00:00:00"/>
    <d v="2017-02-09T00:00:00"/>
    <m/>
    <s v="SI / SI"/>
    <s v="PRESIDIO OSPEDALIERO PUGLIESE"/>
    <m/>
    <s v="UTIC  - DEGENZA"/>
    <s v="-"/>
    <s v="PROPRIETA'"/>
    <n v="1938.58"/>
    <m/>
    <s v="ELETTROCARDIOGRAFO"/>
    <s v="C"/>
    <n v="0.08"/>
    <n v="3000"/>
    <n v="1"/>
    <m/>
    <n v="240"/>
    <m/>
  </r>
  <r>
    <x v="1"/>
    <x v="1"/>
    <s v="ao cz"/>
    <n v="4607"/>
    <n v="5477"/>
    <s v="SONDA ECOGRAFICA"/>
    <s v="A7"/>
    <m/>
    <s v="TOSHIBA MEDICAL SYSTEMS"/>
    <s v="PLT-704AT"/>
    <s v="99A773507"/>
    <s v="SCF"/>
    <s v="Z1104018001"/>
    <m/>
    <d v="2017-02-15T00:00:00"/>
    <m/>
    <s v="SI / SI"/>
    <s v="PRESIDIO OSPEDALIERO CIACCIO"/>
    <m/>
    <s v="RADIOLOGIA"/>
    <s v="-"/>
    <s v="PROPRIETA'"/>
    <n v="0"/>
    <m/>
    <s v="SONDA ECOGRAFICA"/>
    <s v="C"/>
    <n v="0.08"/>
    <n v="5000"/>
    <n v="1"/>
    <m/>
    <n v="400"/>
    <m/>
  </r>
  <r>
    <x v="1"/>
    <x v="1"/>
    <s v="ao cz"/>
    <n v="4608"/>
    <n v="5478"/>
    <s v="AUTOCLAVE PER PICCOLI CARICHI"/>
    <m/>
    <m/>
    <s v="NEWMED SRL"/>
    <s v="KRONOS B 23"/>
    <s v="KB22VF2410"/>
    <s v="AUB"/>
    <s v="Z12011305"/>
    <m/>
    <d v="2017-02-15T00:00:00"/>
    <m/>
    <s v="SI / SI"/>
    <s v="PRESIDIO OSPEDALIERO CIACCIO"/>
    <m/>
    <s v="EMATOLOGIA E ONCOLOGIA PEDIATRICA"/>
    <s v="-"/>
    <s v="DONAZIONE"/>
    <n v="0"/>
    <m/>
    <s v="AUTOCLAVE PER PICCOLI CARICHI"/>
    <s v="C"/>
    <n v="0.08"/>
    <n v="2000"/>
    <n v="1"/>
    <m/>
    <n v="160"/>
    <m/>
  </r>
  <r>
    <x v="1"/>
    <x v="1"/>
    <s v="ao cz"/>
    <n v="4609"/>
    <n v="5479"/>
    <s v="POLTRONA PER TERAPIA O PRELIEVI"/>
    <m/>
    <m/>
    <s v="AKRUS GMBH &amp; CO KG"/>
    <s v="AK 5003M"/>
    <s v="M5216276354"/>
    <s v="PPT"/>
    <s v="Z129008"/>
    <d v="2017-02-15T00:00:00"/>
    <d v="2017-02-15T00:00:00"/>
    <m/>
    <s v="SI / SI"/>
    <s v="PRESIDIO OSPEDALIERO CIACCIO"/>
    <m/>
    <s v="EMATOLOGIA E ONCOLOGIA PEDIATRICA"/>
    <s v="-"/>
    <s v="DONAZIONE"/>
    <n v="0"/>
    <m/>
    <s v="POLTRONA PER TERAPIA"/>
    <s v="F"/>
    <n v="0.03"/>
    <n v="2666.666666666667"/>
    <n v="1"/>
    <m/>
    <n v="80"/>
    <m/>
  </r>
  <r>
    <x v="1"/>
    <x v="1"/>
    <s v="ao cz"/>
    <n v="4610"/>
    <n v="5480"/>
    <s v="POLTRONA PER TERAPIA O PRELIEVI"/>
    <m/>
    <m/>
    <s v="AKRUS GMBH &amp; CO KG"/>
    <s v="AK 5003M"/>
    <s v="M5216276320"/>
    <s v="PPT"/>
    <s v="Z129008"/>
    <d v="2017-02-15T00:00:00"/>
    <d v="2017-02-15T00:00:00"/>
    <m/>
    <s v="SI / SI"/>
    <s v="PRESIDIO OSPEDALIERO CIACCIO"/>
    <m/>
    <s v="EMATOLOGIA E ONCOLOGIA PEDIATRICA"/>
    <s v="-"/>
    <s v="DONAZIONE"/>
    <n v="0"/>
    <m/>
    <s v="POLTRONA PER TERAPIA"/>
    <s v="F"/>
    <n v="0.03"/>
    <n v="2666.666666666667"/>
    <n v="1"/>
    <m/>
    <n v="80"/>
    <m/>
  </r>
  <r>
    <x v="1"/>
    <x v="1"/>
    <s v="ao cz"/>
    <n v="4611"/>
    <n v="5481"/>
    <s v="POLTRONA PER TERAPIA O PRELIEVI"/>
    <m/>
    <m/>
    <s v="AKRUS GMBH &amp; CO KG"/>
    <s v="AK 5003M"/>
    <s v="M0317284943"/>
    <s v="PPT"/>
    <s v="Z129008"/>
    <d v="2017-02-15T00:00:00"/>
    <d v="2017-02-15T00:00:00"/>
    <m/>
    <s v="SI / SI"/>
    <s v="PRESIDIO OSPEDALIERO CIACCIO"/>
    <m/>
    <s v="EMATOLOGIA E ONCOLOGIA PEDIATRICA"/>
    <s v="-"/>
    <s v="DONAZIONE"/>
    <n v="0"/>
    <m/>
    <s v="POLTRONA PER TERAPIA"/>
    <s v="F"/>
    <n v="0.03"/>
    <n v="2666.666666666667"/>
    <n v="1"/>
    <m/>
    <n v="80"/>
    <m/>
  </r>
  <r>
    <x v="1"/>
    <x v="1"/>
    <s v="ao cz"/>
    <n v="4612"/>
    <n v="5482"/>
    <s v="POLTRONA PER TERAPIA O PRELIEVI"/>
    <m/>
    <m/>
    <s v="AKRUS GMBH &amp; CO KG"/>
    <s v="AK 5003M"/>
    <s v="M0317284954"/>
    <s v="PPT"/>
    <s v="Z129008"/>
    <d v="2017-02-15T00:00:00"/>
    <d v="2017-02-15T00:00:00"/>
    <m/>
    <s v="SI / SI"/>
    <s v="PRESIDIO OSPEDALIERO CIACCIO"/>
    <m/>
    <s v="EMATOLOGIA E ONCOLOGIA PEDIATRICA"/>
    <s v="-"/>
    <s v="DONAZIONE"/>
    <n v="0"/>
    <m/>
    <s v="POLTRONA PER TERAPIA"/>
    <s v="F"/>
    <n v="0.03"/>
    <n v="2666.666666666667"/>
    <n v="1"/>
    <m/>
    <n v="80"/>
    <m/>
  </r>
  <r>
    <x v="1"/>
    <x v="1"/>
    <s v="ao cz"/>
    <n v="4613"/>
    <n v="5483"/>
    <s v="POLTRONA PER TERAPIA O PRELIEVI"/>
    <m/>
    <m/>
    <s v="AKRUS GMBH &amp; CO KG"/>
    <s v="AK 5003M"/>
    <s v="M0317284930"/>
    <s v="PPT"/>
    <s v="Z129008"/>
    <d v="2017-02-15T00:00:00"/>
    <d v="2017-02-15T00:00:00"/>
    <m/>
    <s v="SI / SI"/>
    <s v="PRESIDIO OSPEDALIERO CIACCIO"/>
    <m/>
    <s v="EMATOLOGIA E ONCOLOGIA PEDIATRICA"/>
    <s v="-"/>
    <s v="DONAZIONE"/>
    <n v="0"/>
    <m/>
    <s v="POLTRONA PER TERAPIA"/>
    <s v="F"/>
    <n v="0.03"/>
    <n v="2666.666666666667"/>
    <n v="1"/>
    <m/>
    <n v="80"/>
    <m/>
  </r>
  <r>
    <x v="1"/>
    <x v="1"/>
    <s v="ao cz"/>
    <n v="4614"/>
    <n v="5484"/>
    <s v="POLTRONA PER TERAPIA O PRELIEVI"/>
    <m/>
    <m/>
    <s v="AKRUS GMBH &amp; CO KG"/>
    <s v="AK 5003M"/>
    <s v="M5216276357"/>
    <s v="PPT"/>
    <s v="Z129008"/>
    <d v="2017-02-15T00:00:00"/>
    <d v="2017-02-15T00:00:00"/>
    <m/>
    <s v="SI / SI"/>
    <s v="PRESIDIO OSPEDALIERO CIACCIO"/>
    <m/>
    <s v="EMATOLOGIA E ONCOLOGIA PEDIATRICA"/>
    <s v="-"/>
    <s v="DONAZIONE"/>
    <n v="0"/>
    <m/>
    <s v="POLTRONA PER TERAPIA"/>
    <s v="F"/>
    <n v="0.03"/>
    <n v="2666.666666666667"/>
    <n v="1"/>
    <m/>
    <n v="80"/>
    <m/>
  </r>
  <r>
    <x v="1"/>
    <x v="1"/>
    <s v="ao cz"/>
    <n v="4615"/>
    <n v="5485"/>
    <s v="POLTRONA PER TERAPIA O PRELIEVI"/>
    <m/>
    <m/>
    <s v="AKRUS GMBH &amp; CO KG"/>
    <s v="AK 5003M"/>
    <s v="M5216276361"/>
    <s v="PPT"/>
    <s v="Z129008"/>
    <d v="2017-02-15T00:00:00"/>
    <d v="2017-02-15T00:00:00"/>
    <m/>
    <s v="SI / SI"/>
    <s v="PRESIDIO OSPEDALIERO CIACCIO"/>
    <m/>
    <s v="EMATOLOGIA E ONCOLOGIA PEDIATRICA"/>
    <s v="-"/>
    <s v="DONAZIONE"/>
    <n v="0"/>
    <m/>
    <s v="POLTRONA PER TERAPIA"/>
    <s v="F"/>
    <n v="0.03"/>
    <n v="2666.666666666667"/>
    <n v="1"/>
    <m/>
    <n v="80"/>
    <m/>
  </r>
  <r>
    <x v="1"/>
    <x v="1"/>
    <s v="ao cz"/>
    <n v="4616"/>
    <n v="5486"/>
    <s v="POLTRONA PER TERAPIA O PRELIEVI"/>
    <m/>
    <m/>
    <s v="AKRUS GMBH &amp; CO KG"/>
    <s v="AK 5003M"/>
    <s v="M0317284936"/>
    <s v="PPT"/>
    <s v="Z129008"/>
    <d v="2017-02-15T00:00:00"/>
    <d v="2017-02-15T00:00:00"/>
    <m/>
    <s v="SI / SI"/>
    <s v="PRESIDIO OSPEDALIERO CIACCIO"/>
    <m/>
    <s v="EMATOLOGIA E ONCOLOGIA PEDIATRICA"/>
    <s v="-"/>
    <s v="DONAZIONE"/>
    <n v="0"/>
    <m/>
    <s v="POLTRONA PER TERAPIA"/>
    <s v="F"/>
    <n v="0.03"/>
    <n v="2666.666666666667"/>
    <n v="1"/>
    <m/>
    <n v="80"/>
    <m/>
  </r>
  <r>
    <x v="1"/>
    <x v="1"/>
    <s v="ao cz"/>
    <n v="4618"/>
    <n v="5488"/>
    <s v="FIBRORINOLARINGOSCOPIO FLESSIBILE"/>
    <m/>
    <m/>
    <s v="STORZ KARL GMBH &amp; CO KG"/>
    <s v="11101SK2"/>
    <n v="2824525"/>
    <s v="NFS"/>
    <s v="Z12021005"/>
    <m/>
    <m/>
    <m/>
    <s v="SI / SI"/>
    <s v="PRESIDIO OSPEDALIERO PUGLIESE"/>
    <m/>
    <s v="OTORINOLARINGOIATRIA"/>
    <s v="-"/>
    <s v="PROPRIETA'"/>
    <n v="0"/>
    <m/>
    <s v="NASO FARINGO/LARINGOSCOPIO"/>
    <s v="A"/>
    <n v="0.12"/>
    <n v="3333.3333333333335"/>
    <n v="1"/>
    <m/>
    <n v="400"/>
    <m/>
  </r>
  <r>
    <x v="1"/>
    <x v="1"/>
    <s v="ao cz"/>
    <n v="4629"/>
    <n v="5500"/>
    <s v="CONTROPULSATORE AORTICO"/>
    <m/>
    <m/>
    <s v="ARROW INTERNATIONAL INC"/>
    <s v="AUTOCAT 2 WAVE"/>
    <s v="40901W"/>
    <s v="CPU"/>
    <s v="Z12059004"/>
    <m/>
    <m/>
    <m/>
    <s v="SI / SI"/>
    <s v="PRESIDIO OSPEDALIERO PUGLIESE"/>
    <m/>
    <s v="UTIC  - EMODINAMICA"/>
    <s v="-"/>
    <s v="PROPRIETA'"/>
    <n v="0"/>
    <m/>
    <s v="CONTROPULSATORE AORTICO"/>
    <s v="B"/>
    <n v="0.1"/>
    <n v="55935.37"/>
    <n v="1"/>
    <m/>
    <n v="5593.5370000000003"/>
    <m/>
  </r>
  <r>
    <x v="1"/>
    <x v="1"/>
    <s v="ao cz"/>
    <n v="4644"/>
    <n v="5515"/>
    <s v="ECOTOMOGRAFO PORTATILE"/>
    <m/>
    <m/>
    <s v="BARD ELECTRO MEDICAL SYSTEMS INC"/>
    <s v="SITE-RITE 8"/>
    <s v="DYAVAD052"/>
    <s v="ECL"/>
    <s v="Z11040103"/>
    <d v="2017-03-09T00:00:00"/>
    <d v="2017-03-09T00:00:00"/>
    <m/>
    <s v="SI / SI"/>
    <s v="PRESIDIO OSPEDALIERO CIACCIO"/>
    <m/>
    <s v="TERAPIA ANTALGICA"/>
    <s v="-"/>
    <s v="PROPRIETA'"/>
    <n v="0"/>
    <m/>
    <s v="ECOTOMOGRAFO PORTATILE"/>
    <s v="C"/>
    <n v="0.08"/>
    <n v="10000"/>
    <n v="1"/>
    <m/>
    <n v="800"/>
    <m/>
  </r>
  <r>
    <x v="1"/>
    <x v="1"/>
    <s v="ao cz"/>
    <n v="4645"/>
    <n v="5516"/>
    <s v="MICROINFUSORE PORTATILE"/>
    <m/>
    <m/>
    <s v="MICREL MEDICAL DEVICES SA"/>
    <s v="RYTHMIC EVOLUTION"/>
    <n v="163540592005"/>
    <s v="PDI"/>
    <s v="Z12040216"/>
    <d v="2017-03-09T00:00:00"/>
    <d v="2017-03-09T00:00:00"/>
    <m/>
    <s v="SI / SI"/>
    <s v="PRESIDIO OSPEDALIERO PUGLIESE"/>
    <m/>
    <s v="ANESTESIA E RIANIMAZIONE"/>
    <s v="-"/>
    <s v="PROPRIETA'"/>
    <n v="1837.29"/>
    <m/>
    <s v="MICROINFUSORE PORTATILE"/>
    <s v="E"/>
    <n v="0.04"/>
    <n v="2270.6529999999998"/>
    <n v="1"/>
    <m/>
    <n v="90.826119999999989"/>
    <m/>
  </r>
  <r>
    <x v="1"/>
    <x v="1"/>
    <s v="ao cz"/>
    <n v="4646"/>
    <n v="5517"/>
    <s v="MICROINFUSORE PORTATILE"/>
    <m/>
    <m/>
    <s v="MICREL MEDICAL DEVICES SA"/>
    <s v="RYTHMIC EVOLUTION"/>
    <n v="163840892004"/>
    <s v="PDI"/>
    <s v="Z12040216"/>
    <d v="2017-03-09T00:00:00"/>
    <d v="2017-03-09T00:00:00"/>
    <m/>
    <s v="SI / SI"/>
    <s v="PRESIDIO OSPEDALIERO PUGLIESE"/>
    <m/>
    <s v="ANESTESIA E RIANIMAZIONE"/>
    <s v="-"/>
    <s v="PROPRIETA'"/>
    <n v="1837.29"/>
    <m/>
    <s v="MICROINFUSORE PORTATILE"/>
    <s v="E"/>
    <n v="0.04"/>
    <n v="2270.6529999999998"/>
    <n v="1"/>
    <m/>
    <n v="90.826119999999989"/>
    <m/>
  </r>
  <r>
    <x v="1"/>
    <x v="1"/>
    <s v="ao cz"/>
    <n v="4647"/>
    <n v="5518"/>
    <s v="FIBROCISTOSCOPIO FLESSIBILE"/>
    <m/>
    <m/>
    <s v="STORZ KARL GMBH &amp; CO KG"/>
    <s v="11272C1"/>
    <n v="2167422"/>
    <s v="FBL"/>
    <m/>
    <m/>
    <m/>
    <m/>
    <s v="SI / SI"/>
    <s v="PRESIDIO OSPEDALIERO PUGLIESE"/>
    <m/>
    <s v="UROLOGIA - CISTOSCOPIA"/>
    <s v="-"/>
    <s v="PROPRIETA'"/>
    <n v="0"/>
    <m/>
    <s v="FIBROCISTOSCOPIO FLESSIBILE"/>
    <s v="A"/>
    <n v="0.12"/>
    <n v="15000"/>
    <n v="1"/>
    <m/>
    <n v="1800"/>
    <m/>
  </r>
  <r>
    <x v="1"/>
    <x v="1"/>
    <s v="ao cz"/>
    <n v="4648"/>
    <n v="5519"/>
    <s v="FIBROCISTOSCOPIO FLESSIBILE"/>
    <m/>
    <m/>
    <s v="STORZ KARL GMBH &amp; CO KG"/>
    <s v="11272C1"/>
    <n v="2163782"/>
    <s v="FBL"/>
    <m/>
    <m/>
    <m/>
    <m/>
    <s v="SI / SI"/>
    <s v="PRESIDIO OSPEDALIERO PUGLIESE"/>
    <m/>
    <s v="UROLOGIA - CISTOSCOPIA"/>
    <s v="-"/>
    <s v="PROPRIETA'"/>
    <n v="0"/>
    <m/>
    <s v="FIBROCISTOSCOPIO FLESSIBILE"/>
    <s v="A"/>
    <n v="0.12"/>
    <n v="15000"/>
    <n v="1"/>
    <m/>
    <n v="1800"/>
    <m/>
  </r>
  <r>
    <x v="1"/>
    <x v="1"/>
    <s v="ao cz"/>
    <n v="4649"/>
    <n v="5520"/>
    <s v="FIBROCISTOSCOPIO FLESSIBILE"/>
    <m/>
    <m/>
    <s v="STORZ KARL GMBH &amp; CO KG"/>
    <s v="11272C1"/>
    <n v="2170891"/>
    <s v="FBL"/>
    <m/>
    <m/>
    <m/>
    <m/>
    <s v="SI / SI"/>
    <s v="PRESIDIO OSPEDALIERO PUGLIESE"/>
    <m/>
    <s v="UROLOGIA - CISTOSCOPIA"/>
    <s v="-"/>
    <s v="PROPRIETA'"/>
    <n v="0"/>
    <m/>
    <s v="FIBROCISTOSCOPIO FLESSIBILE"/>
    <s v="A"/>
    <n v="0.12"/>
    <n v="15000"/>
    <n v="1"/>
    <m/>
    <n v="1800"/>
    <m/>
  </r>
  <r>
    <x v="1"/>
    <x v="1"/>
    <s v="ao cz"/>
    <n v="4650"/>
    <n v="5522"/>
    <s v="SONDA ECOGRAFICA"/>
    <s v="A5"/>
    <m/>
    <s v="HITACHI ALOKA MEDICAL LTD"/>
    <s v="UST-9118"/>
    <n v="204103071"/>
    <s v="SCF"/>
    <s v="Z1104018001"/>
    <m/>
    <m/>
    <m/>
    <s v="SI / SI"/>
    <s v="PRESIDIO OSPEDALIERO PUGLIESE"/>
    <m/>
    <s v="OSTETRICIA - DEGENZE"/>
    <s v="-"/>
    <s v="PROPRIETA'"/>
    <n v="4868"/>
    <m/>
    <s v="SONDA ECOGRAFICA"/>
    <s v="C"/>
    <n v="0.08"/>
    <n v="5000"/>
    <n v="1"/>
    <m/>
    <n v="400"/>
    <m/>
  </r>
  <r>
    <x v="1"/>
    <x v="1"/>
    <s v="ao cz"/>
    <n v="4651"/>
    <n v="5523"/>
    <s v="LAMPADA SCIALITICA"/>
    <m/>
    <m/>
    <s v="MINDRAY MEDICAL"/>
    <s v="HYLED 9700"/>
    <s v="L5-6C000453-2"/>
    <s v="LSC"/>
    <s v="Z120107"/>
    <d v="2017-04-03T00:00:00"/>
    <d v="2017-04-03T00:00:00"/>
    <m/>
    <s v="SI / SI"/>
    <s v="PRESIDIO OSPEDALIERO PUGLIESE"/>
    <m/>
    <s v="OSTETRICIA - SALA OPERATORIA"/>
    <s v="-"/>
    <s v="PROPRIETA'"/>
    <n v="7853.14"/>
    <m/>
    <s v="LAMPADA SCIALITICA"/>
    <s v="E"/>
    <n v="0.04"/>
    <n v="5000"/>
    <n v="1"/>
    <m/>
    <n v="200"/>
    <m/>
  </r>
  <r>
    <x v="1"/>
    <x v="1"/>
    <s v="ao cz"/>
    <n v="4652"/>
    <n v="5524"/>
    <s v="LAMPADA SCIALITICA"/>
    <m/>
    <m/>
    <s v="MINDRAY MEDICAL"/>
    <s v="HYLED 9700"/>
    <s v="L5-6C000453-1"/>
    <s v="LSC"/>
    <s v="Z120107"/>
    <d v="2017-04-03T00:00:00"/>
    <d v="2017-04-03T00:00:00"/>
    <m/>
    <s v="SI / SI"/>
    <s v="PRESIDIO OSPEDALIERO PUGLIESE"/>
    <m/>
    <s v="OSTETRICIA - SALA OPERATORIA"/>
    <s v="-"/>
    <s v="PROPRIETA'"/>
    <n v="7853.14"/>
    <m/>
    <s v="LAMPADA SCIALITICA"/>
    <s v="E"/>
    <n v="0.04"/>
    <n v="5000"/>
    <n v="1"/>
    <m/>
    <n v="200"/>
    <m/>
  </r>
  <r>
    <x v="1"/>
    <x v="1"/>
    <s v="ao cz"/>
    <n v="4653"/>
    <n v="5525"/>
    <s v="LAMPADA SCIALITICA"/>
    <m/>
    <m/>
    <s v="MINDRAY MEDICAL"/>
    <s v="HYLED 9700"/>
    <s v="L5-6C000452-1"/>
    <s v="LSC"/>
    <s v="Z120107"/>
    <d v="2017-04-03T00:00:00"/>
    <d v="2017-04-03T00:00:00"/>
    <m/>
    <s v="SI / SI"/>
    <s v="PRESIDIO OSPEDALIERO PUGLIESE"/>
    <m/>
    <s v="OSTETRICIA - SALA OPERATORIA"/>
    <s v="-"/>
    <s v="PROPRIETA'"/>
    <n v="7853.14"/>
    <m/>
    <s v="LAMPADA SCIALITICA"/>
    <s v="E"/>
    <n v="0.04"/>
    <n v="5000"/>
    <n v="1"/>
    <m/>
    <n v="200"/>
    <m/>
  </r>
  <r>
    <x v="1"/>
    <x v="1"/>
    <s v="ao cz"/>
    <n v="4654"/>
    <n v="5526"/>
    <s v="LAMPADA SCIALITICA"/>
    <m/>
    <m/>
    <s v="MINDRAY MEDICAL"/>
    <s v="HYLED 9700"/>
    <s v="L5-6C000452-2"/>
    <s v="LSC"/>
    <s v="Z120107"/>
    <d v="2017-04-03T00:00:00"/>
    <d v="2017-04-03T00:00:00"/>
    <m/>
    <s v="SI / SI"/>
    <s v="PRESIDIO OSPEDALIERO PUGLIESE"/>
    <m/>
    <s v="OSTETRICIA - SALA OPERATORIA"/>
    <s v="-"/>
    <s v="PROPRIETA'"/>
    <n v="7853.14"/>
    <m/>
    <s v="LAMPADA SCIALITICA"/>
    <s v="E"/>
    <n v="0.04"/>
    <n v="5000"/>
    <n v="1"/>
    <m/>
    <n v="200"/>
    <m/>
  </r>
  <r>
    <x v="1"/>
    <x v="1"/>
    <s v="ao cz"/>
    <n v="4655"/>
    <n v="5527"/>
    <s v="ECOTOMOGRAFO"/>
    <m/>
    <m/>
    <s v="ESAOTE SPA"/>
    <s v="MYLAB TWICE"/>
    <n v="2085"/>
    <s v="ECT"/>
    <s v="Z110401"/>
    <d v="2017-04-04T00:00:00"/>
    <d v="2017-04-04T00:00:00"/>
    <m/>
    <s v="SI / SI"/>
    <s v="PRESIDIO OSPEDALIERO PUGLIESE"/>
    <m/>
    <s v="CHIRURGIA TORACICA"/>
    <s v="-"/>
    <s v="PROPRIETA'"/>
    <n v="10528.84"/>
    <m/>
    <s v="ECOTOMOGRAFO"/>
    <s v="C"/>
    <n v="0.08"/>
    <n v="15000"/>
    <n v="1"/>
    <m/>
    <n v="1200"/>
    <m/>
  </r>
  <r>
    <x v="1"/>
    <x v="1"/>
    <s v="ao cz"/>
    <n v="4656"/>
    <n v="5528"/>
    <s v="SONDA ECOGRAFICA"/>
    <s v="A2"/>
    <m/>
    <s v="ESAOTE SPA"/>
    <s v="AC2541"/>
    <n v="5816"/>
    <s v="SCF"/>
    <s v="Z1104018001"/>
    <d v="2017-04-04T00:00:00"/>
    <d v="2017-04-04T00:00:00"/>
    <m/>
    <s v="SI / SI"/>
    <s v="PRESIDIO OSPEDALIERO PUGLIESE"/>
    <m/>
    <s v="CHIRURGIA TORACICA"/>
    <s v="-"/>
    <s v="PROPRIETA'"/>
    <n v="2582.54"/>
    <m/>
    <s v="SONDA ECOGRAFICA"/>
    <s v="C"/>
    <n v="0.08"/>
    <n v="5000"/>
    <n v="1"/>
    <m/>
    <n v="400"/>
    <m/>
  </r>
  <r>
    <x v="1"/>
    <x v="1"/>
    <s v="ao cz"/>
    <n v="4657"/>
    <n v="5529"/>
    <s v="SONDA ECOGRAFICA"/>
    <s v="A3"/>
    <m/>
    <s v="ESAOTE SPA"/>
    <s v="SL1543"/>
    <n v="61708030"/>
    <s v="SCF"/>
    <s v="Z1104018001"/>
    <d v="2017-04-04T00:00:00"/>
    <d v="2017-04-04T00:00:00"/>
    <m/>
    <s v="SI / SI"/>
    <s v="PRESIDIO OSPEDALIERO PUGLIESE"/>
    <m/>
    <s v="CHIRURGIA TORACICA"/>
    <s v="-"/>
    <s v="PROPRIETA'"/>
    <n v="2582.54"/>
    <m/>
    <s v="SONDA ECOGRAFICA"/>
    <s v="C"/>
    <n v="0.08"/>
    <n v="5000"/>
    <n v="1"/>
    <m/>
    <n v="400"/>
    <m/>
  </r>
  <r>
    <x v="1"/>
    <x v="1"/>
    <s v="ao cz"/>
    <n v="4658"/>
    <n v="5530"/>
    <s v="RIPRODUTTORE VIDEO O DIGITALE DI BIOIMMAGINI"/>
    <s v="B2"/>
    <m/>
    <s v="SONY CORP"/>
    <s v="UP-X898MD"/>
    <n v="7051332"/>
    <s v="RIR"/>
    <s v="Z110706"/>
    <d v="2017-04-04T00:00:00"/>
    <d v="2017-04-04T00:00:00"/>
    <m/>
    <s v="SI / SI"/>
    <s v="PRESIDIO OSPEDALIERO PUGLIESE"/>
    <m/>
    <s v="CHIRURGIA TORACICA"/>
    <s v="-"/>
    <s v="PROPRIETA'"/>
    <n v="635.70000000000005"/>
    <m/>
    <s v="RIPRODUTTORE VIDEO O DIGITALE DI BIOIMMAGINI"/>
    <s v="E"/>
    <n v="0.04"/>
    <n v="2000"/>
    <n v="1"/>
    <m/>
    <n v="80"/>
    <m/>
  </r>
  <r>
    <x v="1"/>
    <x v="1"/>
    <s v="ao cz"/>
    <n v="4659"/>
    <n v="5531"/>
    <s v="CARRELLO ELETTRIFICATO"/>
    <s v="B3"/>
    <m/>
    <s v="ESAOTE SPA"/>
    <n v="151001800"/>
    <n v="5056"/>
    <s v="CAF"/>
    <m/>
    <d v="2017-04-04T00:00:00"/>
    <d v="2017-04-04T00:00:00"/>
    <m/>
    <s v="SI / SI"/>
    <s v="PRESIDIO OSPEDALIERO PUGLIESE"/>
    <m/>
    <s v="CHIRURGIA TORACICA"/>
    <s v="-"/>
    <s v="PROPRIETA'"/>
    <n v="874.09"/>
    <m/>
    <s v="CARRELLO ELETTRIFICATO"/>
    <s v="F"/>
    <n v="0.03"/>
    <n v="890.59"/>
    <n v="1"/>
    <m/>
    <n v="26.717700000000001"/>
    <m/>
  </r>
  <r>
    <x v="1"/>
    <x v="1"/>
    <s v="ao cz"/>
    <n v="4660"/>
    <n v="5532"/>
    <s v="ECOTOMOGRAFO"/>
    <m/>
    <m/>
    <s v="ESAOTE SPA"/>
    <s v="MYLAB CLASS C"/>
    <n v="2098"/>
    <s v="ECT"/>
    <s v="Z110401"/>
    <d v="2017-04-04T00:00:00"/>
    <d v="2017-04-04T00:00:00"/>
    <m/>
    <s v="SI / SI"/>
    <s v="PRESIDIO OSPEDALIERO PUGLIESE"/>
    <m/>
    <s v="UTIC  - DEGENZA"/>
    <s v="-"/>
    <s v="PROPRIETA'"/>
    <n v="10528.84"/>
    <m/>
    <s v="ECOTOMOGRAFO"/>
    <s v="C"/>
    <n v="0.08"/>
    <n v="15000"/>
    <n v="1"/>
    <m/>
    <n v="1200"/>
    <m/>
  </r>
  <r>
    <x v="1"/>
    <x v="1"/>
    <s v="ao cz"/>
    <n v="4661"/>
    <n v="5533"/>
    <s v="SONDA ECOGRAFICA"/>
    <m/>
    <m/>
    <s v="ESAOTE SPA"/>
    <s v="SL1543"/>
    <n v="61710045"/>
    <s v="SCF"/>
    <s v="Z1104018001"/>
    <d v="2017-04-04T00:00:00"/>
    <d v="2017-04-04T00:00:00"/>
    <m/>
    <s v="SI / SI"/>
    <s v="PRESIDIO OSPEDALIERO PUGLIESE"/>
    <m/>
    <s v="UTIC  - DEGENZA"/>
    <s v="-"/>
    <s v="PROPRIETA'"/>
    <n v="2582.54"/>
    <m/>
    <s v="SONDA ECOGRAFICA"/>
    <s v="C"/>
    <n v="0.08"/>
    <n v="5000"/>
    <n v="1"/>
    <m/>
    <n v="400"/>
    <m/>
  </r>
  <r>
    <x v="1"/>
    <x v="1"/>
    <s v="ao cz"/>
    <n v="4662"/>
    <n v="5534"/>
    <s v="SONDA ECOGRAFICA"/>
    <m/>
    <m/>
    <s v="ESAOTE SPA"/>
    <s v="SP2430"/>
    <n v="3423"/>
    <s v="SCF"/>
    <s v="Z1104018001"/>
    <d v="2017-04-04T00:00:00"/>
    <d v="2017-04-04T00:00:00"/>
    <m/>
    <s v="SI / SI"/>
    <s v="PRESIDIO OSPEDALIERO PUGLIESE"/>
    <m/>
    <s v="UTIC  - DEGENZA"/>
    <s v="-"/>
    <s v="PROPRIETA'"/>
    <n v="1362.54"/>
    <m/>
    <s v="SONDA ECOGRAFICA"/>
    <s v="C"/>
    <n v="0.08"/>
    <n v="5000"/>
    <n v="1"/>
    <m/>
    <n v="400"/>
    <m/>
  </r>
  <r>
    <x v="1"/>
    <x v="1"/>
    <s v="ao cz"/>
    <n v="4663"/>
    <n v="5535"/>
    <s v="SONDA ECOGRAFICA"/>
    <m/>
    <m/>
    <s v="ESAOTE SPA"/>
    <s v="AC2541"/>
    <n v="5882"/>
    <s v="SCF"/>
    <s v="Z1104018001"/>
    <d v="2017-04-04T00:00:00"/>
    <d v="2017-04-04T00:00:00"/>
    <m/>
    <s v="SI / SI"/>
    <s v="PRESIDIO OSPEDALIERO PUGLIESE"/>
    <m/>
    <s v="UTIC  - DEGENZA"/>
    <s v="-"/>
    <s v="PROPRIETA'"/>
    <n v="2282.54"/>
    <m/>
    <s v="SONDA ECOGRAFICA"/>
    <s v="C"/>
    <n v="0.08"/>
    <n v="5000"/>
    <n v="1"/>
    <m/>
    <n v="400"/>
    <m/>
  </r>
  <r>
    <x v="1"/>
    <x v="1"/>
    <s v="ao cz"/>
    <n v="4664"/>
    <n v="5536"/>
    <s v="CARRELLO ELETTRIFICATO"/>
    <m/>
    <m/>
    <s v="ESAOTE SPA"/>
    <n v="151001800"/>
    <n v="5088"/>
    <s v="CAF"/>
    <m/>
    <d v="2017-04-04T00:00:00"/>
    <d v="2017-04-04T00:00:00"/>
    <m/>
    <s v="SI / SI"/>
    <s v="PRESIDIO OSPEDALIERO PUGLIESE"/>
    <m/>
    <s v="UTIC  - DEGENZA"/>
    <s v="-"/>
    <s v="PROPRIETA'"/>
    <n v="874.09"/>
    <m/>
    <s v="CARRELLO ELETTRIFICATO"/>
    <s v="F"/>
    <n v="0.03"/>
    <n v="890.59"/>
    <n v="1"/>
    <m/>
    <n v="26.717700000000001"/>
    <m/>
  </r>
  <r>
    <x v="1"/>
    <x v="1"/>
    <s v="ao cz"/>
    <n v="4665"/>
    <n v="5537"/>
    <s v="RIPRODUTTORE VIDEO O DIGITALE DI BIOIMMAGINI"/>
    <m/>
    <m/>
    <s v="SONY CORP"/>
    <s v="UP-X898MD"/>
    <n v="7051301"/>
    <s v="RIR"/>
    <s v="Z110706"/>
    <d v="2017-04-04T00:00:00"/>
    <d v="2017-04-04T00:00:00"/>
    <m/>
    <s v="SI / SI"/>
    <s v="PRESIDIO OSPEDALIERO PUGLIESE"/>
    <m/>
    <s v="UTIC  - DEGENZA"/>
    <s v="-"/>
    <s v="PROPRIETA'"/>
    <n v="635.70000000000005"/>
    <m/>
    <s v="RIPRODUTTORE VIDEO O DIGITALE DI BIOIMMAGINI"/>
    <s v="E"/>
    <n v="0.04"/>
    <n v="2000"/>
    <n v="1"/>
    <m/>
    <n v="80"/>
    <m/>
  </r>
  <r>
    <x v="1"/>
    <x v="1"/>
    <s v="ao cz"/>
    <n v="4666"/>
    <n v="5538"/>
    <s v="ECOTOMOGRAFO"/>
    <m/>
    <m/>
    <s v="ESAOTE SPA"/>
    <s v="MY LAB ALPHA"/>
    <n v="2097"/>
    <s v="ECT"/>
    <s v="Z110401"/>
    <d v="2017-04-05T00:00:00"/>
    <d v="2017-04-05T00:00:00"/>
    <m/>
    <s v="SI / SI"/>
    <s v="PRESIDIO OSPEDALIERO PUGLIESE"/>
    <m/>
    <s v="NEFROLOGIA"/>
    <s v="-"/>
    <s v="PROPRIETA'"/>
    <n v="10528.84"/>
    <m/>
    <s v="ECOTOMOGRAFO"/>
    <s v="C"/>
    <n v="0.08"/>
    <n v="15000"/>
    <n v="1"/>
    <m/>
    <n v="1200"/>
    <m/>
  </r>
  <r>
    <x v="1"/>
    <x v="1"/>
    <s v="ao cz"/>
    <n v="4667"/>
    <n v="5539"/>
    <s v="SONDA ECOGRAFICA"/>
    <s v="A2"/>
    <m/>
    <s v="ESAOTE SPA"/>
    <s v="AC2541"/>
    <n v="5845"/>
    <s v="SCF"/>
    <s v="Z1104018001"/>
    <d v="2017-04-05T00:00:00"/>
    <d v="2017-04-05T00:00:00"/>
    <m/>
    <s v="SI / SI"/>
    <s v="PRESIDIO OSPEDALIERO PUGLIESE"/>
    <m/>
    <s v="NEFROLOGIA"/>
    <s v="-"/>
    <s v="PROPRIETA'"/>
    <n v="2582.54"/>
    <m/>
    <s v="SONDA ECOGRAFICA"/>
    <s v="C"/>
    <n v="0.08"/>
    <n v="5000"/>
    <n v="1"/>
    <m/>
    <n v="400"/>
    <m/>
  </r>
  <r>
    <x v="1"/>
    <x v="1"/>
    <s v="ao cz"/>
    <n v="4668"/>
    <n v="5540"/>
    <s v="SONDA ECOGRAFICA"/>
    <s v="A3"/>
    <m/>
    <s v="ESAOTE SPA"/>
    <s v="SL1543"/>
    <n v="61709006"/>
    <s v="SCF"/>
    <s v="Z1104018001"/>
    <d v="2017-04-05T00:00:00"/>
    <d v="2017-04-05T00:00:00"/>
    <m/>
    <s v="SI / SI"/>
    <s v="PRESIDIO OSPEDALIERO PUGLIESE"/>
    <m/>
    <s v="NEFROLOGIA"/>
    <s v="-"/>
    <s v="PROPRIETA'"/>
    <n v="2582.54"/>
    <m/>
    <s v="SONDA ECOGRAFICA"/>
    <s v="C"/>
    <n v="0.08"/>
    <n v="5000"/>
    <n v="1"/>
    <m/>
    <n v="400"/>
    <m/>
  </r>
  <r>
    <x v="1"/>
    <x v="1"/>
    <s v="ao cz"/>
    <n v="4669"/>
    <n v="5541"/>
    <s v="CARRELLO ELETTRIFICATO"/>
    <s v="B2"/>
    <m/>
    <s v="ESAOTE SPA"/>
    <n v="151001800"/>
    <n v="5078"/>
    <s v="CAF"/>
    <m/>
    <d v="2017-04-05T00:00:00"/>
    <d v="2017-04-05T00:00:00"/>
    <m/>
    <s v="SI / SI"/>
    <s v="PRESIDIO OSPEDALIERO PUGLIESE"/>
    <m/>
    <s v="NEFROLOGIA"/>
    <s v="-"/>
    <s v="PROPRIETA'"/>
    <n v="874.09"/>
    <m/>
    <s v="CARRELLO ELETTRIFICATO"/>
    <s v="F"/>
    <n v="0.03"/>
    <n v="890.59"/>
    <n v="1"/>
    <m/>
    <n v="26.717700000000001"/>
    <m/>
  </r>
  <r>
    <x v="1"/>
    <x v="1"/>
    <s v="ao cz"/>
    <n v="4670"/>
    <n v="5542"/>
    <s v="RIPRODUTTORE VIDEO O DIGITALE DI BIOIMMAGINI"/>
    <s v="B3"/>
    <m/>
    <s v="SONY CORP"/>
    <s v="UP-X898MD"/>
    <n v="7051292"/>
    <s v="RIR"/>
    <s v="Z110706"/>
    <d v="2017-04-05T00:00:00"/>
    <d v="2017-04-05T00:00:00"/>
    <m/>
    <s v="SI / SI"/>
    <s v="PRESIDIO OSPEDALIERO PUGLIESE"/>
    <m/>
    <s v="NEFROLOGIA"/>
    <s v="-"/>
    <s v="PROPRIETA'"/>
    <n v="637.70000000000005"/>
    <m/>
    <s v="RIPRODUTTORE VIDEO O DIGITALE DI BIOIMMAGINI"/>
    <s v="E"/>
    <n v="0.04"/>
    <n v="2000"/>
    <n v="1"/>
    <m/>
    <n v="80"/>
    <m/>
  </r>
  <r>
    <x v="1"/>
    <x v="1"/>
    <s v="ao cz"/>
    <n v="4671"/>
    <n v="5543"/>
    <s v="REGISTRATORE HOLTER DELLA PRESSIONE SANGUIGNA"/>
    <m/>
    <m/>
    <s v="SPACELABS HEALTHCARE"/>
    <s v="90207 ABP"/>
    <s v="207-048686"/>
    <s v="RHP"/>
    <s v="Z12050404"/>
    <m/>
    <m/>
    <m/>
    <s v="SI / SI"/>
    <s v="PRESIDIO OSPEDALIERO PUGLIESE"/>
    <m/>
    <s v="NEFROLOGIA"/>
    <s v="-"/>
    <s v="PROPRIETA'"/>
    <n v="0"/>
    <m/>
    <s v="REGISTRATORE HOLTER DELLA PRESSIONE SANGUIGNA"/>
    <s v="D"/>
    <n v="0.06"/>
    <n v="1333.3333333333335"/>
    <n v="1"/>
    <m/>
    <n v="80"/>
    <m/>
  </r>
  <r>
    <x v="1"/>
    <x v="1"/>
    <s v="ao cz"/>
    <n v="4672"/>
    <n v="5544"/>
    <s v="POMPA DI INFUSIONE"/>
    <m/>
    <m/>
    <s v="MICREL MEDICAL DEVICE"/>
    <s v="RYTHIC EVOLUTION 810"/>
    <n v="163840892001"/>
    <s v="PIN"/>
    <s v="Z12030301"/>
    <d v="2017-04-14T00:00:00"/>
    <d v="2017-04-14T00:00:00"/>
    <m/>
    <s v="SI / SI"/>
    <s v="PRESIDIO OSPEDALIERO PUGLIESE"/>
    <m/>
    <s v="ANESTESIA E RIANIMAZIONE"/>
    <s v="-"/>
    <s v="PROPRIETA'"/>
    <n v="1837.29"/>
    <m/>
    <s v="POMPA DI INFUSIONE"/>
    <s v="E"/>
    <n v="0.04"/>
    <n v="2000"/>
    <n v="1"/>
    <m/>
    <n v="80"/>
    <m/>
  </r>
  <r>
    <x v="1"/>
    <x v="1"/>
    <s v="ao cz"/>
    <n v="4673"/>
    <n v="5545"/>
    <s v="POMPA DI INFUSIONE"/>
    <m/>
    <m/>
    <s v="MICREL MEDICAL DEVICE"/>
    <s v="RYTHIC EVOLUTION 810"/>
    <n v="163840892007"/>
    <s v="PIN"/>
    <s v="Z12030301"/>
    <d v="2017-04-14T00:00:00"/>
    <d v="2017-04-14T00:00:00"/>
    <m/>
    <s v="SI / SI"/>
    <s v="PRESIDIO OSPEDALIERO PUGLIESE"/>
    <m/>
    <s v="ANESTESIA E RIANIMAZIONE"/>
    <s v="-"/>
    <s v="PROPRIETA'"/>
    <n v="1837.29"/>
    <m/>
    <s v="POMPA DI INFUSIONE"/>
    <s v="E"/>
    <n v="0.04"/>
    <n v="2000"/>
    <n v="1"/>
    <m/>
    <n v="80"/>
    <m/>
  </r>
  <r>
    <x v="1"/>
    <x v="1"/>
    <s v="ao cz"/>
    <n v="4674"/>
    <n v="5546"/>
    <s v="MONITOR"/>
    <m/>
    <m/>
    <s v="EDAN INSTRUMENTS INC"/>
    <s v="IM80"/>
    <s v="260086-M17313100001"/>
    <s v="MON"/>
    <s v="Z12030202"/>
    <d v="2017-04-20T00:00:00"/>
    <d v="2017-04-20T00:00:00"/>
    <m/>
    <s v="SI / SI"/>
    <s v="PRESIDIO OSPEDALIERO PUGLIESE"/>
    <m/>
    <s v="GASTROENTEROLOGIA"/>
    <s v="-"/>
    <s v="PROPRIETA'"/>
    <n v="2623.1"/>
    <m/>
    <s v="MONITOR"/>
    <s v="C"/>
    <n v="0.08"/>
    <n v="3000"/>
    <n v="1"/>
    <m/>
    <n v="240"/>
    <m/>
  </r>
  <r>
    <x v="1"/>
    <x v="1"/>
    <s v="ao cz"/>
    <n v="4675"/>
    <n v="5547"/>
    <s v="MONITOR"/>
    <m/>
    <m/>
    <s v="EDAN INSTRUMENTS INC"/>
    <s v="IM80"/>
    <s v="260086-M17313100001"/>
    <s v="MON"/>
    <s v="Z12030202"/>
    <d v="2017-04-20T00:00:00"/>
    <d v="2017-04-20T00:00:00"/>
    <m/>
    <s v="SI / SI"/>
    <s v="PRESIDIO OSPEDALIERO PUGLIESE"/>
    <m/>
    <s v="GASTROENTEROLOGIA"/>
    <s v="-"/>
    <s v="PROPRIETA'"/>
    <n v="2623.1"/>
    <m/>
    <s v="MONITOR"/>
    <s v="C"/>
    <n v="0.08"/>
    <n v="3000"/>
    <n v="1"/>
    <m/>
    <n v="240"/>
    <m/>
  </r>
  <r>
    <x v="1"/>
    <x v="1"/>
    <s v="ao cz"/>
    <n v="4676"/>
    <n v="5548"/>
    <s v="MONITOR"/>
    <m/>
    <m/>
    <s v="EDAN INSTRUMENTS INC"/>
    <s v="IM80"/>
    <s v="260086-M17313100003"/>
    <s v="MON"/>
    <s v="Z12030202"/>
    <d v="2017-04-20T00:00:00"/>
    <d v="2017-04-20T00:00:00"/>
    <m/>
    <s v="SI / SI"/>
    <s v="PRESIDIO OSPEDALIERO PUGLIESE"/>
    <m/>
    <s v="GASTROENTEROLOGIA"/>
    <s v="-"/>
    <s v="PROPRIETA'"/>
    <n v="2623.1"/>
    <m/>
    <s v="MONITOR"/>
    <s v="C"/>
    <n v="0.08"/>
    <n v="3000"/>
    <n v="1"/>
    <m/>
    <n v="240"/>
    <m/>
  </r>
  <r>
    <x v="1"/>
    <x v="1"/>
    <s v="ao cz"/>
    <n v="4677"/>
    <n v="5549"/>
    <s v="MONITOR"/>
    <m/>
    <m/>
    <s v="GUANGDONG BIOLIGHT MEDITECH CO LTD"/>
    <s v="M8500"/>
    <s v="M016E002758"/>
    <s v="MON"/>
    <s v="Z12030202"/>
    <d v="2017-04-21T00:00:00"/>
    <d v="2017-04-21T00:00:00"/>
    <m/>
    <s v="SI / SI"/>
    <s v="PRESIDIO OSPEDALIERO PUGLIESE"/>
    <m/>
    <s v="PATOLOGIA NEONATALE - UTIN"/>
    <s v="-"/>
    <s v="PROPRIETA'"/>
    <n v="0"/>
    <m/>
    <s v="MONITOR"/>
    <s v="C"/>
    <n v="0.08"/>
    <n v="3000"/>
    <n v="1"/>
    <m/>
    <n v="240"/>
    <m/>
  </r>
  <r>
    <x v="1"/>
    <x v="1"/>
    <s v="ao cz"/>
    <n v="4678"/>
    <n v="5550"/>
    <s v="CARICA BATTERIE"/>
    <m/>
    <m/>
    <s v="AESCULAP AG &amp; CO KG"/>
    <s v="GA677 ACCULAN 3TI"/>
    <n v="6183"/>
    <s v="6CA"/>
    <m/>
    <m/>
    <m/>
    <m/>
    <s v="SI / SI"/>
    <s v="PRESIDIO OSPEDALIERO PUGLIESE"/>
    <m/>
    <s v="NUOVO BLOCCO OPERATORIO"/>
    <s v="-"/>
    <s v="PROPRIETA'"/>
    <n v="0"/>
    <m/>
    <s v="CARICA BATTERIE"/>
    <s v="E"/>
    <n v="0.04"/>
    <n v="0"/>
    <n v="1"/>
    <m/>
    <n v="0"/>
    <m/>
  </r>
  <r>
    <x v="1"/>
    <x v="1"/>
    <s v="ao cz"/>
    <n v="4679"/>
    <n v="5551"/>
    <s v="INCUBATORE AD ANIDRIDE CARBONICA"/>
    <m/>
    <m/>
    <s v="NEW BRUNSWICK SCIENTIFIC CO"/>
    <s v="GALAXY 170 R"/>
    <n v="42268"/>
    <s v="IAC"/>
    <s v="W02039002"/>
    <m/>
    <m/>
    <m/>
    <s v="SI / SI"/>
    <s v="PRESIDIO OSPEDALIERO PUGLIESE"/>
    <m/>
    <s v="PEDIATRIA UNIVERSITARIA"/>
    <s v="-"/>
    <s v="PROPRIETA'"/>
    <n v="0"/>
    <m/>
    <s v="INCUBATORE AD ANIDRIDE CARBONICA"/>
    <s v="D"/>
    <n v="0.06"/>
    <n v="2666.6666666666665"/>
    <n v="1"/>
    <m/>
    <n v="159.99999999999997"/>
    <m/>
  </r>
  <r>
    <x v="1"/>
    <x v="1"/>
    <s v="ao cz"/>
    <n v="4680"/>
    <n v="5552"/>
    <s v="MAMMOGRAFO"/>
    <m/>
    <m/>
    <s v="DEVICOR MEDICAL PRODUC"/>
    <s v="MSCM1"/>
    <s v="MSCM1001343"/>
    <s v="MAG"/>
    <s v="Z110302"/>
    <d v="2017-04-27T00:00:00"/>
    <d v="2017-04-27T00:00:00"/>
    <m/>
    <s v="SI / SI"/>
    <s v="PRESIDIO OSPEDALIERO CIACCIO"/>
    <m/>
    <s v="RADIOLOGIA"/>
    <s v="-"/>
    <s v="PROPRIETA'"/>
    <n v="23790"/>
    <m/>
    <s v="MAMMOGRAFO"/>
    <s v="A"/>
    <n v="0.12"/>
    <n v="66666.666666666657"/>
    <n v="1"/>
    <m/>
    <n v="7999.9999999999982"/>
    <m/>
  </r>
  <r>
    <x v="1"/>
    <x v="1"/>
    <s v="ao cz"/>
    <n v="4693"/>
    <n v="5567"/>
    <s v="TRANSILLUMINATORE"/>
    <m/>
    <m/>
    <s v="UVITEC"/>
    <s v="ALLIANCE MINI HD9 WL"/>
    <s v="16-200709"/>
    <s v="TIL"/>
    <s v="W0202030202"/>
    <m/>
    <m/>
    <m/>
    <s v="NO / NO"/>
    <s v="PRESIDIO OSPEDALIERO PUGLIESE"/>
    <m/>
    <s v="PEDIATRIA UNIVERSITARIA"/>
    <s v="-"/>
    <s v="ALTRO ENTE"/>
    <n v="0"/>
    <m/>
    <s v="TRANSILLUMINATORE"/>
    <s v="E"/>
    <n v="0.04"/>
    <n v="1000"/>
    <n v="1"/>
    <m/>
    <n v="40"/>
    <m/>
  </r>
  <r>
    <x v="1"/>
    <x v="1"/>
    <s v="ao cz"/>
    <n v="4694"/>
    <n v="5568"/>
    <s v="PERSONAL COMPUTER"/>
    <m/>
    <m/>
    <s v="FUJITSU SIEMENS"/>
    <s v="ESPRIMO E420D"/>
    <s v="YLTH684668"/>
    <s v="1PM"/>
    <m/>
    <m/>
    <m/>
    <m/>
    <s v="NO / NO"/>
    <s v="PRESIDIO OSPEDALIERO PUGLIESE"/>
    <m/>
    <s v="PEDIATRIA UNIVERSITARIA"/>
    <s v="-"/>
    <s v="ALTRO ENTE"/>
    <n v="0"/>
    <m/>
    <s v="PERSONAL COMPUTER"/>
    <s v="F"/>
    <n v="0.03"/>
    <n v="1500"/>
    <n v="1"/>
    <m/>
    <n v="45"/>
    <m/>
  </r>
  <r>
    <x v="1"/>
    <x v="1"/>
    <s v="ao cz"/>
    <n v="4695"/>
    <n v="5569"/>
    <s v="MONITOR PER PERSONAL COMPUTER"/>
    <m/>
    <m/>
    <s v="FUJITSU SIEMENS"/>
    <s v="L22T-2"/>
    <s v="YV9U128951"/>
    <s v="1SM"/>
    <m/>
    <m/>
    <m/>
    <m/>
    <s v="NO / NO"/>
    <s v="PRESIDIO OSPEDALIERO PUGLIESE"/>
    <m/>
    <s v="PEDIATRIA UNIVERSITARIA"/>
    <s v="-"/>
    <s v="ALTRO ENTE"/>
    <n v="0"/>
    <m/>
    <s v="MONITOR PER PERSONAL COMPUTER"/>
    <s v="F"/>
    <n v="0.03"/>
    <n v="263.14999999999998"/>
    <n v="1"/>
    <m/>
    <n v="7.894499999999999"/>
    <m/>
  </r>
  <r>
    <x v="1"/>
    <x v="1"/>
    <s v="ao cz"/>
    <n v="4701"/>
    <n v="5575"/>
    <s v="POLTRONA PER TERAPIA O PRELIEVI"/>
    <m/>
    <m/>
    <s v="OTR-ORTOPEDIA SRL"/>
    <s v="NICOLE"/>
    <s v="201530R100NICOLE-1BL"/>
    <s v="PPT"/>
    <s v="Z129008"/>
    <m/>
    <d v="2017-05-09T00:00:00"/>
    <m/>
    <s v="SI / SI"/>
    <s v="PRESIDIO OSPEDALIERO CIACCIO"/>
    <m/>
    <s v="EMATOLOGIA E ONCOLOGIA PEDIATRICA"/>
    <s v="-"/>
    <s v="DONAZIONE"/>
    <n v="0"/>
    <m/>
    <s v="POLTRONA PER TERAPIA"/>
    <s v="F"/>
    <n v="0.03"/>
    <n v="2666.666666666667"/>
    <n v="1"/>
    <m/>
    <n v="80"/>
    <m/>
  </r>
  <r>
    <x v="1"/>
    <x v="1"/>
    <s v="ao cz"/>
    <n v="4707"/>
    <n v="5583"/>
    <s v="MICROINFUSORE PORTATILE"/>
    <m/>
    <m/>
    <s v="MICREL MEDICAL DEVICES SA"/>
    <s v="RYTHMIC EVOLUTION"/>
    <n v="163840892006"/>
    <s v="PDI"/>
    <s v="Z12040216"/>
    <d v="2017-05-19T00:00:00"/>
    <d v="2017-05-19T00:00:00"/>
    <m/>
    <s v="SI / SI"/>
    <s v="PRESIDIO OSPEDALIERO PUGLIESE"/>
    <m/>
    <s v="OSTETRICIA - DEGENZE"/>
    <s v="-"/>
    <s v="PROPRIETA'"/>
    <n v="2035.78"/>
    <m/>
    <s v="MICROINFUSORE PORTATILE"/>
    <s v="E"/>
    <n v="0.04"/>
    <n v="2270.6529999999998"/>
    <n v="1"/>
    <m/>
    <n v="90.826119999999989"/>
    <m/>
  </r>
  <r>
    <x v="1"/>
    <x v="1"/>
    <s v="ao cz"/>
    <n v="4708"/>
    <n v="5584"/>
    <s v="MICROINFUSORE PORTATILE"/>
    <m/>
    <m/>
    <s v="MICREL MEDICAL DEVICES SA"/>
    <s v="RYTHMIC EVOLUTION"/>
    <n v="163840892010"/>
    <s v="PDI"/>
    <s v="Z12040216"/>
    <d v="2017-05-19T00:00:00"/>
    <d v="2017-05-19T00:00:00"/>
    <m/>
    <s v="SI / SI"/>
    <s v="PRESIDIO OSPEDALIERO PUGLIESE"/>
    <m/>
    <s v="OSTETRICIA - DEGENZE"/>
    <s v="-"/>
    <s v="PROPRIETA'"/>
    <n v="2035.78"/>
    <m/>
    <s v="MICROINFUSORE PORTATILE"/>
    <s v="E"/>
    <n v="0.04"/>
    <n v="2270.6529999999998"/>
    <n v="1"/>
    <m/>
    <n v="90.826119999999989"/>
    <m/>
  </r>
  <r>
    <x v="1"/>
    <x v="1"/>
    <s v="ao cz"/>
    <n v="4709"/>
    <n v="5585"/>
    <s v="PERSONAL COMPUTER"/>
    <m/>
    <m/>
    <s v="DELL COMPUTER CORP"/>
    <s v="PRECISION TOWER 5810"/>
    <s v="9N5G8D2"/>
    <s v="1PM"/>
    <m/>
    <d v="2016-05-24T00:00:00"/>
    <d v="2017-05-24T00:00:00"/>
    <m/>
    <s v="SI / SI"/>
    <s v="PRESIDIO OSPEDALIERO PUGLIESE"/>
    <m/>
    <s v="GASTROENTEROLOGIA"/>
    <s v="-"/>
    <s v="PROPRIETA'"/>
    <n v="0"/>
    <m/>
    <s v="PERSONAL COMPUTER"/>
    <s v="F"/>
    <n v="0.03"/>
    <n v="1500"/>
    <n v="1"/>
    <m/>
    <n v="45"/>
    <m/>
  </r>
  <r>
    <x v="1"/>
    <x v="1"/>
    <s v="ao cz"/>
    <n v="4710"/>
    <n v="5586"/>
    <s v="MONITOR PER PERSONAL COMPUTER"/>
    <m/>
    <m/>
    <s v="EIZO NANAO CORP"/>
    <s v="FLEXSCAN EV2336W"/>
    <s v="31888105FXG"/>
    <s v="1SM"/>
    <m/>
    <d v="2016-05-24T00:00:00"/>
    <d v="2017-05-24T00:00:00"/>
    <m/>
    <s v="SI / SI"/>
    <s v="PRESIDIO OSPEDALIERO PUGLIESE"/>
    <m/>
    <s v="GASTROENTEROLOG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4711"/>
    <n v="5587"/>
    <s v="STAMPANTE PER COMPUTER"/>
    <m/>
    <m/>
    <s v="HEWLETT PACKARD CO"/>
    <s v="OFFICEJET PRO 6230"/>
    <s v="TH6C961096"/>
    <s v="1SC"/>
    <m/>
    <d v="2016-05-24T00:00:00"/>
    <d v="2017-05-24T00:00:00"/>
    <m/>
    <s v="SI / SI"/>
    <s v="PRESIDIO OSPEDALIERO PUGLIESE"/>
    <m/>
    <s v="GASTROENTEROLOGIA"/>
    <s v="-"/>
    <s v="PROPRIETA'"/>
    <n v="0"/>
    <m/>
    <s v="STAMPANTE PER COMPUTER"/>
    <s v="F"/>
    <n v="0.03"/>
    <n v="0"/>
    <n v="1"/>
    <m/>
    <n v="0"/>
    <m/>
  </r>
  <r>
    <x v="1"/>
    <x v="1"/>
    <s v="ao cz"/>
    <n v="4714"/>
    <n v="5590"/>
    <s v="REGISTRATORE HOLTER DEL PH GASTROESOFAGEO"/>
    <m/>
    <m/>
    <s v="SANDHILL SCIENTIFIC INC"/>
    <s v="ZEPHR"/>
    <s v="I16912C"/>
    <s v="GAG"/>
    <s v="Z120702"/>
    <m/>
    <m/>
    <m/>
    <s v="NO / NO"/>
    <s v="PRESIDIO OSPEDALIERO PUGLIESE"/>
    <m/>
    <s v="PEDIATRIA UNIVERSITARIA"/>
    <s v="-"/>
    <s v="ALTRO ENTE"/>
    <n v="0"/>
    <m/>
    <s v="REGISTRATORE HOLTER DEL PH GASTROESOFAGEO"/>
    <s v="D"/>
    <n v="0.06"/>
    <n v="2666.666666666667"/>
    <n v="1"/>
    <m/>
    <n v="160"/>
    <m/>
  </r>
  <r>
    <x v="1"/>
    <x v="1"/>
    <s v="ao cz"/>
    <n v="4718"/>
    <n v="5596"/>
    <s v="MONITOR TELEVISIVO PER BIOIMMAGINI"/>
    <m/>
    <m/>
    <s v="NDS SURGICAL IMAGING"/>
    <s v="SC-WU24-A1511"/>
    <s v="09-143386"/>
    <s v="MTV"/>
    <s v="Z119008"/>
    <m/>
    <m/>
    <m/>
    <s v="SI / SI"/>
    <s v="PRESIDIO OSPEDALIERO PUGLIESE"/>
    <m/>
    <s v="OTORINOLARINGOIATRIA - SALA OPERATORIA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4719"/>
    <n v="5597"/>
    <s v="FIBROBRONCOSCOPIO FLESSIBILE"/>
    <m/>
    <m/>
    <s v="STORZ KARL GMBH &amp; CO KG"/>
    <s v="11001BI1"/>
    <n v="4017521"/>
    <s v="BRS"/>
    <s v="Z12020801"/>
    <d v="2015-02-22T00:00:00"/>
    <m/>
    <m/>
    <s v="SI / SI"/>
    <s v="PRESIDIO OSPEDALIERO PUGLIESE"/>
    <m/>
    <s v="BRONCOLOGIA"/>
    <s v="-"/>
    <s v="PROPRIETA'"/>
    <n v="0"/>
    <m/>
    <s v="BRONCOSCOPIO"/>
    <s v="A"/>
    <n v="0.12"/>
    <n v="13333.333333333334"/>
    <n v="1"/>
    <m/>
    <n v="1600"/>
    <m/>
  </r>
  <r>
    <x v="1"/>
    <x v="1"/>
    <s v="ao cz"/>
    <n v="4720"/>
    <n v="5598"/>
    <s v="TAVOLO OPERATORIO"/>
    <m/>
    <m/>
    <s v="TRUMPF MEDIZIN SYSTEME GMBH + CO KG"/>
    <s v="MARS 2 03"/>
    <n v="103237291"/>
    <s v="TOP"/>
    <s v="Z12011202"/>
    <d v="2017-06-13T00:00:00"/>
    <d v="2017-06-13T00:00:00"/>
    <m/>
    <s v="SI / SI"/>
    <s v="PRESIDIO OSPEDALIERO PUGLIESE"/>
    <m/>
    <s v="OSTETRICIA - SALA OPERATORIA"/>
    <s v="-"/>
    <s v="PROPRIETA'"/>
    <n v="33964.800000000003"/>
    <m/>
    <s v="TAVOLO OPERATORIO"/>
    <s v="D"/>
    <n v="0.06"/>
    <n v="20000"/>
    <n v="1"/>
    <m/>
    <n v="1200"/>
    <m/>
  </r>
  <r>
    <x v="1"/>
    <x v="1"/>
    <s v="ao cz"/>
    <n v="4728"/>
    <n v="5606"/>
    <s v="MONITOR"/>
    <m/>
    <m/>
    <s v="EDAN INSTRUMENTS INC"/>
    <s v="IM80"/>
    <s v="360068-M17503620001"/>
    <s v="MON"/>
    <s v="Z12030202"/>
    <d v="2017-06-14T00:00:00"/>
    <d v="2017-06-14T00:00:00"/>
    <m/>
    <s v="SI / SI"/>
    <s v="PRESIDIO OSPEDALIERO PUGLIESE"/>
    <m/>
    <s v="DERMATOLOGIA - DEGENZE"/>
    <s v="-"/>
    <s v="PROPRIETA'"/>
    <n v="2623.1"/>
    <m/>
    <s v="MONITOR"/>
    <s v="C"/>
    <n v="0.08"/>
    <n v="3000"/>
    <n v="1"/>
    <m/>
    <n v="240"/>
    <m/>
  </r>
  <r>
    <x v="1"/>
    <x v="1"/>
    <s v="ao cz"/>
    <n v="4729"/>
    <n v="5607"/>
    <s v="LAVAPADELLE"/>
    <m/>
    <m/>
    <s v="METALARREDINOX SPA"/>
    <s v="LP AA98 S DTA"/>
    <s v="AA804861F"/>
    <s v="5LP"/>
    <m/>
    <d v="2017-06-14T00:00:00"/>
    <d v="2017-06-14T00:00:00"/>
    <m/>
    <s v="SI / SI"/>
    <s v="PRESIDIO OSPEDALIERO PUGLIESE"/>
    <m/>
    <s v="GINECOLOGIA UNIVERSITARIA"/>
    <s v="-"/>
    <s v="PROPRIETA'"/>
    <n v="6100"/>
    <m/>
    <s v="LAVAPADELLE"/>
    <s v="F"/>
    <n v="0.03"/>
    <n v="1691.04"/>
    <n v="1"/>
    <m/>
    <n v="50.731199999999994"/>
    <m/>
  </r>
  <r>
    <x v="1"/>
    <x v="1"/>
    <s v="ao cz"/>
    <n v="4730"/>
    <n v="5608"/>
    <s v="CENTRIFUGA"/>
    <m/>
    <m/>
    <s v="ROCHE DIAGNOSTICS"/>
    <s v="COBAS P471 M8"/>
    <n v="4330744"/>
    <s v="CEN"/>
    <s v="W02069003"/>
    <d v="2017-06-19T00:00:00"/>
    <d v="2017-06-19T00:00:00"/>
    <m/>
    <s v="SI / SI"/>
    <s v="PRESIDIO OSPEDALIERO PUGLIESE"/>
    <m/>
    <s v="LABORATORIO MICROBIOLOGIA"/>
    <s v="-"/>
    <s v="PROPRIETA'"/>
    <n v="0"/>
    <m/>
    <s v="CENTRIFUGA"/>
    <s v="E"/>
    <n v="0.04"/>
    <n v="4000"/>
    <n v="1"/>
    <m/>
    <n v="160"/>
    <m/>
  </r>
  <r>
    <x v="1"/>
    <x v="1"/>
    <s v="ao cz"/>
    <n v="4731"/>
    <n v="5609"/>
    <s v="CAMPIONATORE AUTOMATICO"/>
    <m/>
    <m/>
    <s v="ROCHE DIAGNOSTICS"/>
    <s v="COBAS P612 RSA PRO"/>
    <n v="4688048"/>
    <s v="ACM"/>
    <s v="W02069001"/>
    <d v="2017-06-19T00:00:00"/>
    <d v="2017-06-19T00:00:00"/>
    <m/>
    <s v="SI / SI"/>
    <s v="PRESIDIO OSPEDALIERO PUGLIESE"/>
    <m/>
    <s v="LABORATORIO MICROBIOLOGIA"/>
    <s v="-"/>
    <s v="PROPRIETA'"/>
    <n v="0"/>
    <m/>
    <s v="CAMPIONATORE AUTOMATICO"/>
    <s v="C"/>
    <n v="0.08"/>
    <n v="10000"/>
    <n v="1"/>
    <m/>
    <n v="800"/>
    <m/>
  </r>
  <r>
    <x v="1"/>
    <x v="1"/>
    <s v="ao cz"/>
    <n v="4732"/>
    <n v="5610"/>
    <s v="SERVER"/>
    <s v="B2"/>
    <m/>
    <s v="HEWLETT PACKARD CO"/>
    <s v="PROLIANT ML350"/>
    <s v="CZC170700VD"/>
    <s v="1SV"/>
    <m/>
    <d v="2017-06-19T00:00:00"/>
    <d v="2017-06-19T00:00:00"/>
    <m/>
    <s v="SI / SI"/>
    <s v="PRESIDIO OSPEDALIERO PUGLIESE"/>
    <m/>
    <s v="LABORATORIO MICROBIOLOGIA"/>
    <s v="-"/>
    <s v="PROPRIETA'"/>
    <n v="0"/>
    <m/>
    <s v="SERVER PER DATI"/>
    <s v="A"/>
    <n v="0.12"/>
    <n v="16850"/>
    <n v="1"/>
    <m/>
    <n v="2022"/>
    <m/>
  </r>
  <r>
    <x v="1"/>
    <x v="1"/>
    <s v="ao cz"/>
    <n v="4733"/>
    <n v="5611"/>
    <s v="MONITOR PER PERSONAL COMPUTER"/>
    <s v="B3"/>
    <m/>
    <s v="HEWLETT PACKARD CO"/>
    <s v="PRODISPLAY P222VA"/>
    <s v="CNK6470XVM"/>
    <s v="1SM"/>
    <m/>
    <d v="2017-06-19T00:00:00"/>
    <d v="2017-06-19T00:00:00"/>
    <m/>
    <s v="SI / SI"/>
    <s v="PRESIDIO OSPEDALIERO PUGLIESE"/>
    <m/>
    <s v="LABORATORIO MICROBIOLOG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4734"/>
    <n v="5612"/>
    <s v="PERSONAL COMPUTER"/>
    <s v="B4"/>
    <m/>
    <s v="HEWLETT PACKARD CO"/>
    <s v="RP5 5810"/>
    <s v="CZC6509H6D"/>
    <s v="1PM"/>
    <m/>
    <d v="2017-06-19T00:00:00"/>
    <d v="2017-06-19T00:00:00"/>
    <m/>
    <s v="SI / SI"/>
    <s v="PRESIDIO OSPEDALIERO PUGLIESE"/>
    <m/>
    <s v="LABORATORIO MICROBIOLOGIA"/>
    <s v="-"/>
    <s v="PROPRIETA'"/>
    <n v="0"/>
    <m/>
    <s v="PERSONAL COMPUTER"/>
    <s v="F"/>
    <n v="0.03"/>
    <n v="1500"/>
    <n v="1"/>
    <m/>
    <n v="45"/>
    <m/>
  </r>
  <r>
    <x v="1"/>
    <x v="1"/>
    <s v="ao cz"/>
    <n v="4735"/>
    <n v="5613"/>
    <s v="MONITOR PER PERSONAL COMPUTER"/>
    <s v="B5"/>
    <m/>
    <s v="HEWLETT PACKARD CO"/>
    <s v="PRODISPLAY P222VA"/>
    <s v="CNK6470WTC"/>
    <s v="1SM"/>
    <m/>
    <d v="2017-06-19T00:00:00"/>
    <d v="2017-06-19T00:00:00"/>
    <m/>
    <s v="SI / SI"/>
    <s v="PRESIDIO OSPEDALIERO PUGLIESE"/>
    <m/>
    <s v="LABORATORIO MICROBIOLOGIA"/>
    <s v="-"/>
    <s v="PROPRIETA'"/>
    <n v="0"/>
    <m/>
    <s v="MONITOR PER PERSONAL COMPUTER"/>
    <s v="F"/>
    <n v="0.03"/>
    <n v="263.14999999999998"/>
    <n v="1"/>
    <m/>
    <n v="7.894499999999999"/>
    <m/>
  </r>
  <r>
    <x v="1"/>
    <x v="1"/>
    <s v="ao cz"/>
    <n v="4736"/>
    <n v="5614"/>
    <s v="SCANNER PER PERSONAL COMPUTER"/>
    <s v="B6"/>
    <m/>
    <s v="HONEYWELL INTERNATIONAL"/>
    <s v="MS7820"/>
    <s v="0D16430045"/>
    <s v="1SN"/>
    <m/>
    <d v="2017-06-19T00:00:00"/>
    <d v="2017-06-19T00:00:00"/>
    <m/>
    <s v="SI / SI"/>
    <s v="PRESIDIO OSPEDALIERO PUGLIESE"/>
    <m/>
    <s v="LABORATORIO MICROBIOLOGIA"/>
    <s v="-"/>
    <s v="PROPRIETA'"/>
    <n v="0"/>
    <m/>
    <s v="SCANNER PER PERSONAL COMPUTER"/>
    <s v="F"/>
    <n v="0.03"/>
    <n v="250"/>
    <n v="1"/>
    <m/>
    <n v="7.5"/>
    <m/>
  </r>
  <r>
    <x v="1"/>
    <x v="1"/>
    <s v="ao cz"/>
    <n v="4737"/>
    <n v="5615"/>
    <s v="ETICHETTATRICE-STAMPANTE PER ETICHETTE"/>
    <s v="B7"/>
    <m/>
    <s v="ZEBRA-ELTRON TECHNOLOGIES INC"/>
    <s v="GK 420 T"/>
    <s v="29J165105492"/>
    <s v="7ET"/>
    <m/>
    <d v="2017-06-19T00:00:00"/>
    <d v="2017-06-19T00:00:00"/>
    <m/>
    <s v="SI / SI"/>
    <s v="PRESIDIO OSPEDALIERO PUGLIESE"/>
    <m/>
    <s v="LABORATORIO MICROBIOLOGIA"/>
    <s v="-"/>
    <s v="PROPRIETA'"/>
    <n v="0"/>
    <m/>
    <s v="ETICHETTATRICE"/>
    <s v="F"/>
    <n v="0.03"/>
    <n v="475.74459999999999"/>
    <n v="1"/>
    <m/>
    <n v="14.272338"/>
    <m/>
  </r>
  <r>
    <x v="1"/>
    <x v="1"/>
    <s v="ao cz"/>
    <n v="4738"/>
    <n v="5616"/>
    <s v="GRUPPO DI CONTINUITA' (UPS)"/>
    <s v="B8"/>
    <m/>
    <s v="RPS RIELLO POWER SOLUTIONS SPA"/>
    <s v="UPS SDL 5000 A4"/>
    <s v="MZ09UT218990039"/>
    <s v="6AM"/>
    <m/>
    <d v="2017-06-19T00:00:00"/>
    <d v="2017-06-19T00:00:00"/>
    <m/>
    <s v="SI / SI"/>
    <s v="PRESIDIO OSPEDALIERO PUGLIESE"/>
    <m/>
    <s v="LABORATORIO MICROBIOLOGIA"/>
    <s v="-"/>
    <s v="PROPRIETA'"/>
    <n v="0"/>
    <m/>
    <s v="GRUPPO DI CONTINUITA' (UPS)"/>
    <s v="D"/>
    <n v="0.06"/>
    <n v="1554.48"/>
    <n v="1"/>
    <m/>
    <n v="93.268799999999999"/>
    <m/>
  </r>
  <r>
    <x v="1"/>
    <x v="1"/>
    <s v="ao cz"/>
    <n v="4750"/>
    <n v="5628"/>
    <s v="UMIDIFICATORE"/>
    <m/>
    <m/>
    <s v="FISHER &amp; PAYKEL HEALTHCARE"/>
    <s v="PT101EW AIRVO2"/>
    <n v="150603015575"/>
    <s v="UMI"/>
    <m/>
    <d v="2017-06-29T00:00:00"/>
    <d v="2017-06-29T00:00:00"/>
    <m/>
    <s v="SI / SI"/>
    <s v="PRESIDIO OSPEDALIERO PUGLIESE"/>
    <m/>
    <s v="PEDIATRIA"/>
    <s v="-"/>
    <s v="PROPRIETA'"/>
    <n v="22293.599999999999"/>
    <m/>
    <s v="UMIDIFICATORE"/>
    <s v="E"/>
    <n v="0.04"/>
    <n v="1600"/>
    <n v="1"/>
    <m/>
    <n v="64"/>
    <m/>
  </r>
  <r>
    <x v="1"/>
    <x v="1"/>
    <s v="ao cz"/>
    <n v="4751"/>
    <n v="5629"/>
    <s v="UMIDIFICATORE"/>
    <m/>
    <m/>
    <s v="FISHER &amp; PAYKEL HEALTHCARE"/>
    <s v="PT101EW AIRVO2"/>
    <n v="161031038625"/>
    <s v="UMI"/>
    <m/>
    <d v="2017-06-29T00:00:00"/>
    <d v="2017-06-29T00:00:00"/>
    <m/>
    <s v="SI / SI"/>
    <s v="PRESIDIO OSPEDALIERO PUGLIESE"/>
    <m/>
    <s v="PEDIATRIA"/>
    <s v="-"/>
    <s v="PROPRIETA'"/>
    <n v="22293.599999999999"/>
    <m/>
    <s v="UMIDIFICATORE"/>
    <s v="E"/>
    <n v="0.04"/>
    <n v="1600"/>
    <n v="1"/>
    <m/>
    <n v="64"/>
    <m/>
  </r>
  <r>
    <x v="1"/>
    <x v="1"/>
    <s v="ao cz"/>
    <n v="4752"/>
    <n v="5630"/>
    <s v="UMIDIFICATORE"/>
    <m/>
    <m/>
    <s v="FISHER &amp; PAYKEL HEALTHCARE"/>
    <s v="PT101EW AIRVO2"/>
    <n v="170221045709"/>
    <s v="UMI"/>
    <m/>
    <d v="2017-06-29T00:00:00"/>
    <d v="2017-06-29T00:00:00"/>
    <m/>
    <s v="SI / SI"/>
    <s v="PRESIDIO OSPEDALIERO PUGLIESE"/>
    <m/>
    <s v="PEDIATRIA"/>
    <s v="-"/>
    <s v="PROPRIETA'"/>
    <n v="22293.599999999999"/>
    <m/>
    <s v="UMIDIFICATORE"/>
    <s v="E"/>
    <n v="0.04"/>
    <n v="1600"/>
    <n v="1"/>
    <m/>
    <n v="64"/>
    <m/>
  </r>
  <r>
    <x v="1"/>
    <x v="1"/>
    <s v="ao cz"/>
    <n v="4753"/>
    <n v="5631"/>
    <s v="UMIDIFICATORE"/>
    <m/>
    <m/>
    <s v="FISHER &amp; PAYKEL HEALTHCARE"/>
    <s v="PT101EW AIRVO2"/>
    <n v="170221045713"/>
    <s v="UMI"/>
    <m/>
    <d v="2017-06-29T00:00:00"/>
    <d v="2017-06-29T00:00:00"/>
    <m/>
    <s v="SI / SI"/>
    <s v="PRESIDIO OSPEDALIERO PUGLIESE"/>
    <m/>
    <s v="PEDIATRIA"/>
    <s v="-"/>
    <s v="PROPRIETA'"/>
    <n v="22293.599999999999"/>
    <m/>
    <s v="UMIDIFICATORE"/>
    <s v="E"/>
    <n v="0.04"/>
    <n v="1600"/>
    <n v="1"/>
    <m/>
    <n v="64"/>
    <m/>
  </r>
  <r>
    <x v="1"/>
    <x v="1"/>
    <s v="ao cz"/>
    <n v="4754"/>
    <n v="5632"/>
    <s v="TAVOLO/LETTO RIBALTABILE MULTIDISCIPLINARE"/>
    <m/>
    <m/>
    <s v="GARDHEN BILANCE SRL"/>
    <s v="TILT TEST TTPD1"/>
    <s v="09TTPD1-006"/>
    <s v="LTL"/>
    <m/>
    <m/>
    <m/>
    <m/>
    <s v="SI / SI"/>
    <s v="PRESIDIO OSPEDALIERO PUGLIESE"/>
    <m/>
    <s v="CARDIOLOGIA"/>
    <s v="-"/>
    <s v="PROPRIETA'"/>
    <n v="0"/>
    <m/>
    <s v="LETTO PER TILT TEST"/>
    <s v="E"/>
    <n v="0.04"/>
    <n v="4000"/>
    <n v="1"/>
    <m/>
    <n v="160"/>
    <m/>
  </r>
  <r>
    <x v="1"/>
    <x v="1"/>
    <s v="ao cz"/>
    <n v="4755"/>
    <n v="5633"/>
    <s v="CENTRIFUGA"/>
    <m/>
    <m/>
    <s v="ORMA SRL"/>
    <s v="CN140H"/>
    <s v="LM5G000946"/>
    <s v="CEN"/>
    <s v="W02069003"/>
    <d v="2017-07-04T00:00:00"/>
    <d v="2017-07-04T00:00:00"/>
    <m/>
    <s v="SI / SI"/>
    <s v="PRESIDIO OSPEDALIERO PUGLIESE"/>
    <m/>
    <s v="PATOLOGIA NEONATALE - UTIN"/>
    <s v="-"/>
    <s v="PROPRIETA'"/>
    <n v="1464"/>
    <m/>
    <s v="CENTRIFUGA"/>
    <s v="E"/>
    <n v="0.04"/>
    <n v="4000"/>
    <n v="1"/>
    <m/>
    <n v="160"/>
    <m/>
  </r>
  <r>
    <x v="1"/>
    <x v="1"/>
    <s v="ao cz"/>
    <n v="4756"/>
    <n v="5634"/>
    <s v="STAMPANTE PER COMPUTER"/>
    <m/>
    <m/>
    <s v="CITIZEN SYSTEM CO LTD"/>
    <s v="CBM-910 II"/>
    <s v="16X0116"/>
    <s v="1SC"/>
    <m/>
    <m/>
    <m/>
    <m/>
    <s v="SI / SI"/>
    <s v="PRESIDIO OSPEDALIERO PUGLIESE"/>
    <m/>
    <s v="NUOVO BLOCCO OPERATORIO"/>
    <s v="-"/>
    <s v="PROPRIETA'"/>
    <n v="0"/>
    <m/>
    <s v="STAMPANTE PER COMPUTER"/>
    <s v="F"/>
    <n v="0.03"/>
    <n v="0"/>
    <n v="1"/>
    <m/>
    <n v="0"/>
    <m/>
  </r>
  <r>
    <x v="1"/>
    <x v="1"/>
    <s v="ao cz"/>
    <n v="4757"/>
    <n v="5635"/>
    <s v="ANALIZZATORE AUTOMATICO PER IMMUNOCHIMICA"/>
    <m/>
    <m/>
    <s v="ADALTIS INC"/>
    <s v="PERSONAL LAB"/>
    <n v="2211"/>
    <s v="AIC"/>
    <s v="W02010201"/>
    <d v="2017-07-05T00:00:00"/>
    <m/>
    <m/>
    <s v="NO / NO"/>
    <s v="PRESIDIO OSPEDALIERO PUGLIESE"/>
    <m/>
    <s v="LABORATORIO MICROBIOLOGIA"/>
    <s v="-"/>
    <s v="COMODATO"/>
    <n v="0"/>
    <m/>
    <s v="ANALIZZATORE AUTOMATICO PER IMMUNOCHIMICA"/>
    <s v="B"/>
    <n v="0.1"/>
    <n v="51737.903584"/>
    <n v="1"/>
    <m/>
    <n v="5173.7903584000005"/>
    <m/>
  </r>
  <r>
    <x v="1"/>
    <x v="1"/>
    <s v="ao cz"/>
    <n v="4758"/>
    <n v="5636"/>
    <s v="PERSONAL COMPUTER"/>
    <s v="B2"/>
    <m/>
    <s v="BAREBONE"/>
    <s v="ASSEMBLATO"/>
    <s v="OR1000162017"/>
    <s v="1PM"/>
    <m/>
    <d v="2017-07-05T00:00:00"/>
    <m/>
    <m/>
    <s v="NO / NO"/>
    <s v="PRESIDIO OSPEDALIERO PUGLIESE"/>
    <m/>
    <s v="LABORATORIO MICROBIOLOGIA"/>
    <s v="-"/>
    <s v="COMODATO"/>
    <n v="0"/>
    <m/>
    <s v="PERSONAL COMPUTER"/>
    <s v="F"/>
    <n v="0.03"/>
    <n v="1500"/>
    <n v="1"/>
    <m/>
    <n v="45"/>
    <m/>
  </r>
  <r>
    <x v="1"/>
    <x v="1"/>
    <s v="ao cz"/>
    <n v="4759"/>
    <n v="5637"/>
    <s v="MONITOR PER PERSONAL COMPUTER"/>
    <s v="B3"/>
    <m/>
    <s v="ASUS COMPUTER INC"/>
    <s v="VS197D"/>
    <s v="GCLMTF008097"/>
    <s v="1SM"/>
    <m/>
    <d v="2017-07-05T00:00:00"/>
    <m/>
    <m/>
    <s v="NO / NO"/>
    <s v="PRESIDIO OSPEDALIERO PUGLIESE"/>
    <m/>
    <s v="LABORATORIO MICROBIOLOGIA"/>
    <s v="-"/>
    <s v="COMODATO"/>
    <n v="0"/>
    <m/>
    <s v="MONITOR PER PERSONAL COMPUTER"/>
    <s v="F"/>
    <n v="0.03"/>
    <n v="263.14999999999998"/>
    <n v="1"/>
    <m/>
    <n v="7.894499999999999"/>
    <m/>
  </r>
  <r>
    <x v="1"/>
    <x v="1"/>
    <s v="ao cz"/>
    <n v="4760"/>
    <n v="5638"/>
    <s v="STAMPANTE PER COMPUTER"/>
    <s v="B4"/>
    <m/>
    <s v="SAMSUNG ELECTRONICS"/>
    <s v="XPRESS M2026"/>
    <s v="08HVBGHCE01ETH"/>
    <s v="1SC"/>
    <m/>
    <d v="2017-07-05T00:00:00"/>
    <m/>
    <m/>
    <s v="NO / NO"/>
    <s v="PRESIDIO OSPEDALIERO PUGLIESE"/>
    <m/>
    <s v="LABORATORIO MICROBIOLOGIA"/>
    <s v="-"/>
    <s v="COMODATO"/>
    <n v="0"/>
    <m/>
    <s v="STAMPANTE PER COMPUTER"/>
    <s v="F"/>
    <n v="0.03"/>
    <n v="0"/>
    <n v="1"/>
    <m/>
    <n v="0"/>
    <m/>
  </r>
  <r>
    <x v="1"/>
    <x v="1"/>
    <s v="ao cz"/>
    <n v="4761"/>
    <n v="5639"/>
    <s v="ASPIRATORE MEDICO CHIRURGICO"/>
    <m/>
    <m/>
    <s v="CA-MI SRL"/>
    <s v="ASPIMED 3.3"/>
    <n v="1817"/>
    <s v="ACH"/>
    <s v="Z120105"/>
    <d v="2017-07-06T00:00:00"/>
    <d v="2017-07-06T00:00:00"/>
    <m/>
    <s v="SI / SI"/>
    <s v="PRESIDIO OSPEDALIERO PUGLIESE"/>
    <m/>
    <s v="OSTETRICIA - DEGENZE"/>
    <s v="-"/>
    <s v="PROPRIETA'"/>
    <n v="624.46"/>
    <m/>
    <s v="ASPIRATORE MEDICO CHIRURGICO"/>
    <s v="F"/>
    <n v="0.03"/>
    <n v="1333.3333333333333"/>
    <n v="1"/>
    <m/>
    <n v="39.999999999999993"/>
    <m/>
  </r>
  <r>
    <x v="1"/>
    <x v="1"/>
    <s v="ao cz"/>
    <n v="4762"/>
    <n v="5640"/>
    <s v="MONITOR FETALE"/>
    <m/>
    <m/>
    <s v="EDAN INSTRUMENTS INC"/>
    <s v="F3"/>
    <s v="M17601640001"/>
    <s v="MFE"/>
    <s v="Z12080101"/>
    <d v="2017-07-06T00:00:00"/>
    <d v="2017-09-06T00:00:00"/>
    <m/>
    <s v="SI / SI"/>
    <s v="PRESIDIO OSPEDALIERO PUGLIESE"/>
    <m/>
    <s v="OSTETRICIA - DEGENZE"/>
    <s v="-"/>
    <s v="PROPRIETA'"/>
    <n v="14474.08"/>
    <m/>
    <s v="MONITOR FETALE"/>
    <s v="D"/>
    <n v="0.06"/>
    <n v="4000"/>
    <n v="1"/>
    <m/>
    <n v="240"/>
    <m/>
  </r>
  <r>
    <x v="1"/>
    <x v="1"/>
    <s v="ao cz"/>
    <n v="4763"/>
    <n v="5641"/>
    <s v="MONITOR FETALE"/>
    <m/>
    <m/>
    <s v="EDAN INSTRUMENTS INC"/>
    <s v="F3"/>
    <s v="M17601640002"/>
    <s v="MFE"/>
    <s v="Z12080101"/>
    <d v="2017-07-06T00:00:00"/>
    <d v="2017-07-06T00:00:00"/>
    <m/>
    <s v="SI / SI"/>
    <s v="PRESIDIO OSPEDALIERO PUGLIESE"/>
    <m/>
    <s v="OSTETRICIA - DEGENZE"/>
    <s v="-"/>
    <s v="PROPRIETA'"/>
    <n v="14474.08"/>
    <m/>
    <s v="MONITOR FETALE"/>
    <s v="D"/>
    <n v="0.06"/>
    <n v="4000"/>
    <n v="1"/>
    <m/>
    <n v="240"/>
    <m/>
  </r>
  <r>
    <x v="1"/>
    <x v="1"/>
    <s v="ao cz"/>
    <n v="4764"/>
    <n v="5642"/>
    <s v="MONITOR FETALE"/>
    <m/>
    <m/>
    <s v="EDAN INSTRUMENTS INC"/>
    <s v="F3"/>
    <s v="M17601640003"/>
    <s v="MFE"/>
    <s v="Z12080101"/>
    <d v="2017-07-06T00:00:00"/>
    <d v="2017-07-06T00:00:00"/>
    <m/>
    <s v="SI / SI"/>
    <s v="PRESIDIO OSPEDALIERO PUGLIESE"/>
    <m/>
    <s v="OSTETRICIA - DEGENZE"/>
    <s v="-"/>
    <s v="PROPRIETA'"/>
    <n v="14474.08"/>
    <m/>
    <s v="MONITOR FETALE"/>
    <s v="D"/>
    <n v="0.06"/>
    <n v="4000"/>
    <n v="1"/>
    <m/>
    <n v="240"/>
    <m/>
  </r>
  <r>
    <x v="1"/>
    <x v="1"/>
    <s v="ao cz"/>
    <n v="4765"/>
    <n v="5643"/>
    <s v="MONITOR FETALE"/>
    <m/>
    <m/>
    <s v="EDAN INSTRUMENTS INC"/>
    <s v="F3"/>
    <s v="M17408140001"/>
    <s v="MFE"/>
    <s v="Z12080101"/>
    <d v="2017-07-06T00:00:00"/>
    <d v="2017-07-06T00:00:00"/>
    <m/>
    <s v="SI / SI"/>
    <s v="PRESIDIO OSPEDALIERO PUGLIESE"/>
    <m/>
    <s v="OSTETRICIA - DEGENZE"/>
    <s v="-"/>
    <s v="PROPRIETA'"/>
    <n v="14474.08"/>
    <m/>
    <s v="MONITOR FETALE"/>
    <s v="D"/>
    <n v="0.06"/>
    <n v="4000"/>
    <n v="1"/>
    <m/>
    <n v="240"/>
    <m/>
  </r>
  <r>
    <x v="1"/>
    <x v="1"/>
    <s v="ao cz"/>
    <n v="4766"/>
    <n v="5644"/>
    <s v="MONITOR FETALE"/>
    <m/>
    <m/>
    <s v="EDAN INSTRUMENTS INC"/>
    <s v="F3"/>
    <s v="M17408140002"/>
    <s v="MFE"/>
    <s v="Z12080101"/>
    <d v="2017-07-06T00:00:00"/>
    <d v="2017-07-06T00:00:00"/>
    <m/>
    <s v="SI / SI"/>
    <s v="PRESIDIO OSPEDALIERO PUGLIESE"/>
    <m/>
    <s v="OSTETRICIA - DEGENZE"/>
    <s v="-"/>
    <s v="PROPRIETA'"/>
    <n v="14474.08"/>
    <m/>
    <s v="MONITOR FETALE"/>
    <s v="D"/>
    <n v="0.06"/>
    <n v="4000"/>
    <n v="1"/>
    <m/>
    <n v="240"/>
    <m/>
  </r>
  <r>
    <x v="1"/>
    <x v="1"/>
    <s v="ao cz"/>
    <n v="4767"/>
    <n v="5645"/>
    <s v="POMPA DI INFUSIONE"/>
    <m/>
    <m/>
    <s v="CAREFUSION CORP (ALARIS)"/>
    <s v="ALARIS SE"/>
    <n v="135162054"/>
    <s v="PIN"/>
    <s v="Z12030301"/>
    <m/>
    <m/>
    <m/>
    <s v="SI / SI"/>
    <s v="PRESIDIO OSPEDALIERO PUGLIESE"/>
    <m/>
    <s v="CHIRURGIA PEDIATRICA"/>
    <s v="-"/>
    <s v="PROPRIETA'"/>
    <m/>
    <m/>
    <s v="POMPA DI INFUSIONE"/>
    <s v="E"/>
    <n v="0.04"/>
    <n v="2000"/>
    <n v="1"/>
    <m/>
    <n v="80"/>
    <m/>
  </r>
  <r>
    <x v="1"/>
    <x v="1"/>
    <s v="ao cz"/>
    <n v="4768"/>
    <n v="5646"/>
    <s v="POMPA DI INFUSIONE"/>
    <m/>
    <m/>
    <s v="CAREFUSION CORP (ALARIS)"/>
    <s v="ALARIS SE"/>
    <n v="135162215"/>
    <s v="PIN"/>
    <s v="Z12030301"/>
    <m/>
    <m/>
    <m/>
    <s v="SI / SI"/>
    <s v="PRESIDIO OSPEDALIERO PUGLIESE"/>
    <m/>
    <s v="CHIRURGIA PEDIATRICA"/>
    <s v="-"/>
    <s v="PROPRIETA'"/>
    <m/>
    <m/>
    <s v="POMPA DI INFUSIONE"/>
    <s v="E"/>
    <n v="0.04"/>
    <n v="2000"/>
    <n v="1"/>
    <m/>
    <n v="80"/>
    <m/>
  </r>
  <r>
    <x v="1"/>
    <x v="1"/>
    <s v="ao cz"/>
    <n v="4769"/>
    <n v="5647"/>
    <s v="POMPA DI INFUSIONE"/>
    <m/>
    <m/>
    <s v="CAREFUSION CORP (ALARIS)"/>
    <s v="ALARIS SE"/>
    <n v="135162066"/>
    <s v="PIN"/>
    <s v="Z12030301"/>
    <m/>
    <m/>
    <m/>
    <s v="SI / SI"/>
    <s v="PRESIDIO OSPEDALIERO PUGLIESE"/>
    <m/>
    <s v="CHIRURGIA PEDIATRICA"/>
    <s v="-"/>
    <s v="PROPRIETA'"/>
    <m/>
    <m/>
    <s v="POMPA DI INFUSIONE"/>
    <s v="E"/>
    <n v="0.04"/>
    <n v="2000"/>
    <n v="1"/>
    <m/>
    <n v="80"/>
    <m/>
  </r>
  <r>
    <x v="1"/>
    <x v="1"/>
    <s v="ao cz"/>
    <n v="4770"/>
    <n v="5648"/>
    <s v="POMPA DI INFUSIONE"/>
    <m/>
    <m/>
    <s v="CAREFUSION CORP (ALARIS)"/>
    <s v="ALARIS GP"/>
    <n v="470001362"/>
    <s v="PIN"/>
    <s v="Z12030301"/>
    <m/>
    <m/>
    <m/>
    <s v="SI / SI"/>
    <s v="PRESIDIO OSPEDALIERO PUGLIESE"/>
    <m/>
    <s v="OSTETRICIA - DEGENZE"/>
    <s v="-"/>
    <s v="PROPRIETA'"/>
    <m/>
    <m/>
    <s v="POMPA DI INFUSIONE"/>
    <s v="E"/>
    <n v="0.04"/>
    <n v="2000"/>
    <n v="1"/>
    <m/>
    <n v="80"/>
    <m/>
  </r>
  <r>
    <x v="1"/>
    <x v="1"/>
    <s v="ao cz"/>
    <n v="4771"/>
    <n v="5649"/>
    <s v="POMPA DI INFUSIONE"/>
    <m/>
    <m/>
    <s v="CAREFUSION CORP (ALARIS)"/>
    <s v="ALARIS SE"/>
    <n v="135181103"/>
    <s v="PIN"/>
    <s v="Z12030301"/>
    <m/>
    <m/>
    <m/>
    <s v="SI / SI"/>
    <s v="PRESIDIO OSPEDALIERO PUGLIESE"/>
    <m/>
    <s v="OSTETRICIA - DEGENZE"/>
    <s v="-"/>
    <s v="PROPRIETA'"/>
    <m/>
    <m/>
    <s v="POMPA DI INFUSIONE"/>
    <s v="E"/>
    <n v="0.04"/>
    <n v="2000"/>
    <n v="1"/>
    <m/>
    <n v="80"/>
    <m/>
  </r>
  <r>
    <x v="1"/>
    <x v="1"/>
    <s v="ao cz"/>
    <n v="4772"/>
    <n v="5650"/>
    <s v="POMPA DI INFUSIONE"/>
    <m/>
    <m/>
    <s v="CAREFUSION CORP (ALARIS)"/>
    <s v="ALARIS SE"/>
    <n v="135162095"/>
    <s v="PIN"/>
    <s v="Z12030301"/>
    <m/>
    <m/>
    <m/>
    <s v="SI / SI"/>
    <s v="PRESIDIO OSPEDALIERO PUGLIESE"/>
    <m/>
    <s v="DAY HOSPITAL/DAY SURGERY - MEDICINA NUCLEARE"/>
    <s v="-"/>
    <s v="PROPRIETA'"/>
    <m/>
    <m/>
    <s v="POMPA DI INFUSIONE"/>
    <s v="E"/>
    <n v="0.04"/>
    <n v="2000"/>
    <n v="1"/>
    <m/>
    <n v="80"/>
    <m/>
  </r>
  <r>
    <x v="1"/>
    <x v="1"/>
    <s v="ao cz"/>
    <n v="4773"/>
    <n v="5651"/>
    <s v="POMPA DI INFUSIONE"/>
    <m/>
    <m/>
    <s v="CAREFUSION CORP (ALARIS)"/>
    <s v="ALARIS SE"/>
    <n v="135162062"/>
    <s v="PIN"/>
    <s v="Z12030301"/>
    <m/>
    <m/>
    <m/>
    <s v="SI / SI"/>
    <s v="PRESIDIO OSPEDALIERO PUGLIESE"/>
    <m/>
    <s v="MEDICINA II"/>
    <s v="-"/>
    <s v="PROPRIETA'"/>
    <m/>
    <m/>
    <s v="POMPA DI INFUSIONE"/>
    <s v="E"/>
    <n v="0.04"/>
    <n v="2000"/>
    <n v="1"/>
    <m/>
    <n v="80"/>
    <m/>
  </r>
  <r>
    <x v="1"/>
    <x v="1"/>
    <s v="ao cz"/>
    <n v="4774"/>
    <n v="5652"/>
    <s v="POMPA DI INFUSIONE"/>
    <m/>
    <m/>
    <s v="CAREFUSION CORP (ALARIS)"/>
    <s v="ALARIS SE II"/>
    <n v="723108595"/>
    <s v="PIN"/>
    <s v="Z12030301"/>
    <m/>
    <m/>
    <m/>
    <s v="SI / SI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4775"/>
    <n v="5653"/>
    <s v="POMPA DI INFUSIONE"/>
    <m/>
    <m/>
    <s v="CAREFUSION CORP (ALARIS)"/>
    <s v="ALARIS SE II"/>
    <n v="723107692"/>
    <s v="PIN"/>
    <s v="Z12030301"/>
    <m/>
    <m/>
    <m/>
    <s v="SI / SI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4776"/>
    <n v="5654"/>
    <s v="POMPA DI INFUSIONE"/>
    <m/>
    <m/>
    <s v="CAREFUSION CORP (ALARIS)"/>
    <s v="ALARIS SE II"/>
    <n v="723107690"/>
    <s v="PIN"/>
    <s v="Z12030301"/>
    <m/>
    <m/>
    <m/>
    <s v="SI / SI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4777"/>
    <n v="5655"/>
    <s v="POMPA DI INFUSIONE"/>
    <m/>
    <m/>
    <s v="CAREFUSION CORP (ALARIS)"/>
    <s v="ALARIS SE II"/>
    <n v="723107676"/>
    <s v="PIN"/>
    <s v="Z12030301"/>
    <m/>
    <m/>
    <m/>
    <s v="SI / SI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4778"/>
    <n v="5656"/>
    <s v="POMPA DI INFUSIONE"/>
    <m/>
    <m/>
    <s v="CAREFUSION CORP (ALARIS)"/>
    <s v="ALARIS SE II"/>
    <n v="723108639"/>
    <s v="PIN"/>
    <s v="Z12030301"/>
    <m/>
    <m/>
    <m/>
    <s v="SI / SI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4779"/>
    <n v="5657"/>
    <s v="POMPA DI INFUSIONE"/>
    <m/>
    <m/>
    <s v="CAREFUSION CORP (ALARIS)"/>
    <s v="ALARIS SE II"/>
    <n v="723108792"/>
    <s v="PIN"/>
    <s v="Z12030301"/>
    <m/>
    <m/>
    <m/>
    <s v="SI / SI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4780"/>
    <n v="5658"/>
    <s v="POMPA DI INFUSIONE"/>
    <m/>
    <m/>
    <s v="CAREFUSION CORP (ALARIS)"/>
    <s v="ALARIS SE II"/>
    <n v="723106208"/>
    <s v="PIN"/>
    <s v="Z12030301"/>
    <m/>
    <m/>
    <m/>
    <s v="SI / SI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4781"/>
    <n v="5659"/>
    <s v="POMPA DI INFUSIONE"/>
    <m/>
    <m/>
    <s v="CAREFUSION CORP (ALARIS)"/>
    <s v="ALARIS SE II"/>
    <n v="12385241"/>
    <s v="PIN"/>
    <s v="Z12030301"/>
    <m/>
    <m/>
    <m/>
    <s v="SI / SI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4782"/>
    <n v="5660"/>
    <s v="POMPA DI INFUSIONE"/>
    <m/>
    <m/>
    <s v="CAREFUSION CORP (ALARIS)"/>
    <s v="ALARIS SE II"/>
    <n v="723102005"/>
    <s v="PIN"/>
    <s v="Z12030301"/>
    <m/>
    <m/>
    <m/>
    <s v="SI / SI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4783"/>
    <n v="5661"/>
    <s v="POMPA DI INFUSIONE"/>
    <m/>
    <m/>
    <s v="CAREFUSION CORP (ALARIS)"/>
    <s v="ALARIS SE II"/>
    <n v="12386461"/>
    <s v="PIN"/>
    <s v="Z12030301"/>
    <m/>
    <m/>
    <m/>
    <s v="SI / SI"/>
    <s v="PRESIDIO OSPEDALIERO CIACCIO"/>
    <m/>
    <s v="EMATOLOGIA E ONCOLOGIA PEDIATRICA"/>
    <s v="-"/>
    <s v="PROPRIETA'"/>
    <n v="0"/>
    <m/>
    <s v="POMPA DI INFUSIONE"/>
    <s v="E"/>
    <n v="0.04"/>
    <n v="2000"/>
    <n v="1"/>
    <m/>
    <n v="80"/>
    <m/>
  </r>
  <r>
    <x v="1"/>
    <x v="1"/>
    <s v="ao cz"/>
    <n v="4784"/>
    <n v="5662"/>
    <s v="FRIGORIFERO BIOLOGICO"/>
    <m/>
    <m/>
    <s v="KW APPARECCHI SCIENTIFICI SRL"/>
    <s v="KLAB R1500 V"/>
    <n v="78381"/>
    <s v="FBI"/>
    <m/>
    <d v="2017-07-12T00:00:00"/>
    <d v="2017-07-12T00:00:00"/>
    <m/>
    <s v="SI / SI"/>
    <s v="PRESIDIO OSPEDALIERO CIACCIO"/>
    <m/>
    <s v="LABORATORIO EMOFILIA"/>
    <s v="-"/>
    <s v="PROPRIETA'"/>
    <n v="3281.8"/>
    <m/>
    <s v="FRIGORIFERO BIOLOGICO"/>
    <s v="E"/>
    <n v="0.04"/>
    <n v="6000"/>
    <n v="1"/>
    <m/>
    <n v="240"/>
    <m/>
  </r>
  <r>
    <x v="1"/>
    <x v="1"/>
    <s v="ao cz"/>
    <n v="4785"/>
    <n v="5664"/>
    <s v="INCUBATORE AD ANIDRIDE CARBONICA"/>
    <m/>
    <m/>
    <s v="PANASONIC BIOMEDICAL (SANYO BIOMEDICAL GALLENKAMP)"/>
    <s v="MCO-19M-PE"/>
    <n v="14100181"/>
    <s v="IAC"/>
    <s v="W02039002"/>
    <d v="2017-07-13T00:00:00"/>
    <m/>
    <m/>
    <s v="SI / SI"/>
    <s v="PRESIDIO OSPEDALIERO PUGLIESE"/>
    <m/>
    <s v="LABORATORIO MICROBIOLOGIA"/>
    <s v="-"/>
    <s v="PROPRIETA'"/>
    <n v="11163"/>
    <m/>
    <s v="INCUBATORE AD ANIDRIDE CARBONICA"/>
    <s v="D"/>
    <n v="0.06"/>
    <n v="2666.6666666666665"/>
    <n v="1"/>
    <m/>
    <n v="159.99999999999997"/>
    <m/>
  </r>
  <r>
    <x v="1"/>
    <x v="1"/>
    <s v="ao cz"/>
    <n v="4786"/>
    <n v="5665"/>
    <s v="MICROTOMO"/>
    <m/>
    <m/>
    <s v="LEICA MICROSYSTEMS GMBH"/>
    <s v="RM 2245"/>
    <s v="1574/05.2009"/>
    <s v="MCT"/>
    <s v="W0202059005"/>
    <m/>
    <m/>
    <m/>
    <s v="SI / SI"/>
    <s v="PRESIDIO OSPEDALIERO PUGLIESE"/>
    <m/>
    <s v="ANATOMIA PATOLOGICA"/>
    <s v="-"/>
    <s v="PROPRIETA'"/>
    <n v="0"/>
    <m/>
    <s v="MICROTOMO"/>
    <s v="C"/>
    <n v="0.08"/>
    <n v="4500"/>
    <n v="1"/>
    <m/>
    <n v="360"/>
    <m/>
  </r>
  <r>
    <x v="1"/>
    <x v="1"/>
    <s v="ao cz"/>
    <n v="4787"/>
    <n v="5666"/>
    <s v="ECOTOMOGRAFO"/>
    <m/>
    <m/>
    <s v="GE HEALTHCARE"/>
    <s v="VIVID 7"/>
    <n v="2987"/>
    <s v="ECT"/>
    <s v="Z110401"/>
    <m/>
    <m/>
    <m/>
    <s v="SI / SI"/>
    <s v="PRESIDIO OSPEDALIERO PUGLIESE"/>
    <m/>
    <s v="CARDIOLOGIA"/>
    <s v="-"/>
    <s v="PROPRIETA'"/>
    <n v="0"/>
    <m/>
    <s v="ECOTOMOGRAFO"/>
    <s v="C"/>
    <n v="0.08"/>
    <n v="15000"/>
    <n v="1"/>
    <m/>
    <n v="1200"/>
    <m/>
  </r>
  <r>
    <x v="1"/>
    <x v="1"/>
    <s v="ao cz"/>
    <n v="4788"/>
    <n v="5667"/>
    <s v="SONDA ECOGRAFICA"/>
    <s v="A2"/>
    <m/>
    <s v="GE HEALTHCARE"/>
    <s v="3S"/>
    <s v="13604PD4"/>
    <s v="SCF"/>
    <s v="Z1104018001"/>
    <m/>
    <m/>
    <m/>
    <s v="SI / SI"/>
    <s v="PRESIDIO OSPEDALIERO PUGLIESE"/>
    <m/>
    <s v="CARDIOLOGIA"/>
    <s v="-"/>
    <s v="PROPRIETA'"/>
    <n v="0"/>
    <m/>
    <s v="SONDA ECOGRAFICA"/>
    <s v="C"/>
    <n v="0.08"/>
    <n v="5000"/>
    <n v="1"/>
    <m/>
    <n v="400"/>
    <m/>
  </r>
  <r>
    <x v="1"/>
    <x v="1"/>
    <s v="ao cz"/>
    <n v="4789"/>
    <n v="5668"/>
    <s v="SONDA ECOGRAFICA"/>
    <s v="A3"/>
    <m/>
    <s v="GE HEALTHCARE"/>
    <s v="10L"/>
    <s v="990069YM7"/>
    <s v="SCF"/>
    <s v="Z1104018001"/>
    <m/>
    <m/>
    <m/>
    <s v="SI / SI"/>
    <s v="PRESIDIO OSPEDALIERO PUGLIESE"/>
    <m/>
    <s v="CARDIOLOGIA"/>
    <s v="-"/>
    <s v="PROPRIETA'"/>
    <n v="0"/>
    <m/>
    <s v="SONDA ECOGRAFICA"/>
    <s v="C"/>
    <n v="0.08"/>
    <n v="5000"/>
    <n v="1"/>
    <m/>
    <n v="400"/>
    <m/>
  </r>
  <r>
    <x v="1"/>
    <x v="1"/>
    <s v="ao cz"/>
    <n v="4790"/>
    <n v="5669"/>
    <s v="RIPRODUTTORE VIDEO O DIGITALE DI BIOIMMAGINI"/>
    <s v="B2"/>
    <m/>
    <s v="SONY CORP"/>
    <s v="UP-D897"/>
    <n v="50691"/>
    <s v="RIR"/>
    <s v="Z110706"/>
    <m/>
    <m/>
    <m/>
    <s v="SI / SI"/>
    <s v="PRESIDIO OSPEDALIERO PUGLIESE"/>
    <m/>
    <s v="CARDIOLOG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791"/>
    <n v="5670"/>
    <s v="RIPRODUTTORE VIDEO O DIGITALE DI BIOIMMAGINI"/>
    <s v="B3"/>
    <m/>
    <s v="SONY CORP"/>
    <s v="UP-D23MD"/>
    <s v="------"/>
    <s v="RIR"/>
    <s v="Z110706"/>
    <m/>
    <m/>
    <m/>
    <s v="SI / SI"/>
    <s v="PRESIDIO OSPEDALIERO PUGLIESE"/>
    <m/>
    <s v="CARDIOLOGIA"/>
    <s v="-"/>
    <s v="PROPRIETA'"/>
    <n v="0"/>
    <m/>
    <s v="RIPRODUTTORE VIDEO O DIGITALE DI BIOIMMAGINI"/>
    <s v="E"/>
    <n v="0.04"/>
    <n v="2000"/>
    <n v="1"/>
    <m/>
    <n v="80"/>
    <m/>
  </r>
  <r>
    <x v="1"/>
    <x v="1"/>
    <s v="ao cz"/>
    <n v="4792"/>
    <n v="5671"/>
    <s v="LAVAGGIO AD ULTRASUONI, APPARECCHIATURA PER"/>
    <m/>
    <m/>
    <s v="VERICOM CO"/>
    <s v="FINE SONIC E10"/>
    <s v="E10S223216"/>
    <s v="BUL"/>
    <s v="Z12011302"/>
    <d v="2017-09-13T00:00:00"/>
    <d v="2017-09-13T00:00:00"/>
    <m/>
    <s v="SI / SI"/>
    <s v="PRESIDIO OSPEDALIERO PUGLIESE"/>
    <m/>
    <s v="GASTROENTEROLOGIA"/>
    <s v="-"/>
    <s v="PROPRIETA'"/>
    <n v="1308.45"/>
    <m/>
    <s v="LAVAGGIO AD ULTRASUONI, APPARECCHIATURA PER"/>
    <s v="F"/>
    <n v="0.03"/>
    <n v="2666.6666666666665"/>
    <n v="1"/>
    <m/>
    <n v="79.999999999999986"/>
    <m/>
  </r>
  <r>
    <x v="1"/>
    <x v="1"/>
    <s v="ao cz"/>
    <n v="4793"/>
    <n v="5672"/>
    <s v="FOTOMETRO"/>
    <m/>
    <m/>
    <s v="ORION DIAGNOSTICA"/>
    <s v="QUIKREAD GO"/>
    <s v="A16042I59450"/>
    <s v="FOM"/>
    <m/>
    <d v="2017-07-19T00:00:00"/>
    <d v="2017-07-19T00:00:00"/>
    <m/>
    <s v="SI / SI"/>
    <s v="PRESIDIO OSPEDALIERO PUGLIESE"/>
    <m/>
    <s v="PEDIATRIA"/>
    <s v="-"/>
    <s v="PROPRIETA'"/>
    <n v="2825.41"/>
    <m/>
    <s v="FOTOMETRO"/>
    <s v="E"/>
    <n v="0.04"/>
    <n v="3000"/>
    <n v="1"/>
    <m/>
    <n v="120"/>
    <m/>
  </r>
  <r>
    <x v="1"/>
    <x v="1"/>
    <s v="ao cz"/>
    <n v="4794"/>
    <n v="5673"/>
    <s v="ETICHETTATRICE-STAMPANTE PER ETICHETTE"/>
    <m/>
    <m/>
    <s v="DYMO"/>
    <s v="LABELWRITER 450"/>
    <n v="2708406"/>
    <s v="7ET"/>
    <m/>
    <d v="2017-07-19T00:00:00"/>
    <d v="2017-07-19T00:00:00"/>
    <m/>
    <s v="SI / SI"/>
    <s v="PRESIDIO OSPEDALIERO PUGLIESE"/>
    <m/>
    <s v="PEDIATRIA"/>
    <s v="-"/>
    <s v="PROPRIETA'"/>
    <n v="2825.41"/>
    <m/>
    <s v="ETICHETTATRICE"/>
    <s v="F"/>
    <n v="0.03"/>
    <n v="475.74459999999999"/>
    <n v="1"/>
    <m/>
    <n v="14.272338"/>
    <m/>
  </r>
  <r>
    <x v="1"/>
    <x v="1"/>
    <s v="ao cz"/>
    <n v="4795"/>
    <n v="5674"/>
    <s v="LETTORE CODICE A BARRE"/>
    <m/>
    <m/>
    <s v="OPTICON INC"/>
    <s v="OPR-3201"/>
    <n v="457839"/>
    <s v="1BA"/>
    <m/>
    <d v="2017-07-19T00:00:00"/>
    <d v="2017-07-19T00:00:00"/>
    <m/>
    <s v="SI / SI"/>
    <s v="PRESIDIO OSPEDALIERO PUGLIESE"/>
    <m/>
    <s v="PEDIATRIA"/>
    <s v="-"/>
    <s v="PROPRIETA'"/>
    <n v="2825.41"/>
    <m/>
    <s v="ACCESSORIO PERSONAL COMPUTER"/>
    <s v="F"/>
    <n v="0.03"/>
    <n v="200"/>
    <n v="1"/>
    <m/>
    <n v="6"/>
    <m/>
  </r>
  <r>
    <x v="1"/>
    <x v="1"/>
    <s v="ao cz"/>
    <n v="4796"/>
    <n v="5675"/>
    <s v="FRIGORIFERO BIOLOGICO"/>
    <m/>
    <m/>
    <s v="FRIMED SRL"/>
    <s v="AF70V"/>
    <s v="FF0773FMK0517"/>
    <s v="FBI"/>
    <m/>
    <d v="2017-07-21T00:00:00"/>
    <d v="2017-07-21T00:00:00"/>
    <m/>
    <s v="SI / SI"/>
    <s v="PRESIDIO OSPEDALIERO PUGLIESE"/>
    <m/>
    <s v="NUOVO BLOCCO OPERATORIO"/>
    <s v="-"/>
    <s v="PROPRIETA'"/>
    <n v="2915.8"/>
    <m/>
    <s v="FRIGORIFERO BIOLOGICO"/>
    <s v="E"/>
    <n v="0.04"/>
    <n v="6000"/>
    <n v="1"/>
    <m/>
    <n v="240"/>
    <m/>
  </r>
  <r>
    <x v="1"/>
    <x v="1"/>
    <s v="ao cz"/>
    <n v="4797"/>
    <n v="5676"/>
    <s v="OFTALMOSCOPIO"/>
    <m/>
    <m/>
    <s v="HEINE OPTOTECHNIK"/>
    <s v="MINI 3000"/>
    <n v="1101007861"/>
    <s v="OFS"/>
    <s v="Z12120114"/>
    <d v="2017-07-24T00:00:00"/>
    <d v="2017-07-24T00:00:00"/>
    <m/>
    <s v="SI / SI"/>
    <s v="PRESIDIO OSPEDALIERO PUGLIESE"/>
    <m/>
    <s v="PATOLOGIA NEONATALE - UTIN"/>
    <s v="-"/>
    <s v="PROPRIETA'"/>
    <n v="278.16000000000003"/>
    <m/>
    <s v="OFTALMOSCOPIO"/>
    <s v="F"/>
    <n v="0.03"/>
    <n v="1333.3333333333335"/>
    <n v="1"/>
    <m/>
    <n v="40"/>
    <m/>
  </r>
  <r>
    <x v="1"/>
    <x v="1"/>
    <s v="ao cz"/>
    <n v="4798"/>
    <n v="5677"/>
    <s v="OFTALMOSCOPIO"/>
    <m/>
    <m/>
    <s v="HEINE OPTOTECHNIK"/>
    <s v="MINI 3000"/>
    <n v="1101007855"/>
    <s v="OFS"/>
    <s v="Z12120114"/>
    <d v="2017-07-24T00:00:00"/>
    <d v="2017-07-24T00:00:00"/>
    <m/>
    <s v="SI / SI"/>
    <s v="PRESIDIO OSPEDALIERO PUGLIESE"/>
    <m/>
    <s v="PATOLOGIA NEONATALE - UTIN"/>
    <s v="-"/>
    <s v="PROPRIETA'"/>
    <n v="278.16000000000003"/>
    <m/>
    <s v="OFTALMOSCOPIO"/>
    <s v="F"/>
    <n v="0.03"/>
    <n v="1333.3333333333335"/>
    <n v="1"/>
    <m/>
    <n v="40"/>
    <m/>
  </r>
  <r>
    <x v="1"/>
    <x v="1"/>
    <s v="ao cz"/>
    <n v="4799"/>
    <n v="5678"/>
    <s v="EMOFILTRAZIONE, APPARECCHIO PER"/>
    <m/>
    <m/>
    <s v="BELLCO SRL"/>
    <s v="AMPLYA"/>
    <s v="AX160052"/>
    <s v="EMO"/>
    <s v="Z12090301"/>
    <d v="2017-07-24T00:00:00"/>
    <d v="2017-07-24T00:00:00"/>
    <m/>
    <s v="SI / SI"/>
    <s v="PRESIDIO OSPEDALIERO PUGLIESE"/>
    <m/>
    <s v="ANESTESIA E RIANIMAZIONE"/>
    <s v="-"/>
    <s v="PROPRIETA'"/>
    <n v="7320"/>
    <m/>
    <s v="EMOFILTRAZIONE, APPARECCHIO PER"/>
    <s v="D"/>
    <n v="0.06"/>
    <n v="9606.1"/>
    <n v="1"/>
    <m/>
    <n v="576.36599999999999"/>
    <m/>
  </r>
  <r>
    <x v="1"/>
    <x v="1"/>
    <s v="ao cz"/>
    <n v="4800"/>
    <n v="5679"/>
    <s v="EMISSIONI OTOACUSTICHE, APPARECCHIO PER"/>
    <m/>
    <m/>
    <s v="OTOMETRICS AS"/>
    <s v="ACCUSCREEN ABR/TE"/>
    <n v="593038"/>
    <s v="AEH"/>
    <s v="Z12149001"/>
    <m/>
    <d v="2017-07-26T00:00:00"/>
    <m/>
    <s v="NO / NO"/>
    <s v="PRESIDIO OSPEDALIERO PUGLIESE"/>
    <m/>
    <s v="PATOLOGIA NEONATALE - UTIN"/>
    <s v="-"/>
    <s v="ALTRO ENTE"/>
    <n v="0"/>
    <m/>
    <s v="EMISSIONI OTOACUSTICHE, APPARECCHIO PER"/>
    <s v="C"/>
    <n v="0.08"/>
    <n v="1000"/>
    <n v="1"/>
    <m/>
    <n v="80"/>
    <m/>
  </r>
  <r>
    <x v="1"/>
    <x v="1"/>
    <s v="ao cz"/>
    <n v="4801"/>
    <n v="5685"/>
    <s v="FRIGORIFERO DOMESTICO"/>
    <m/>
    <m/>
    <s v="IBERNA SPA"/>
    <s v="BEKO"/>
    <n v="1714338105"/>
    <s v="4FD"/>
    <m/>
    <d v="2017-07-28T00:00:00"/>
    <d v="2017-07-28T00:00:00"/>
    <m/>
    <s v="SI / SI"/>
    <s v="PRESIDIO OSPEDALIERO PUGLIESE"/>
    <m/>
    <s v="ORTOPEDIA - SALA GESSI"/>
    <s v="-"/>
    <s v="PROPRIETA'"/>
    <n v="218.38"/>
    <m/>
    <s v="FRIGORIFERO DOMESTICO"/>
    <s v="E"/>
    <n v="0.04"/>
    <n v="1000"/>
    <n v="1"/>
    <m/>
    <n v="40"/>
    <m/>
  </r>
  <r>
    <x v="1"/>
    <x v="1"/>
    <s v="ao cz"/>
    <n v="4802"/>
    <n v="5686"/>
    <s v="MONITORAGGIO DEL RILASSAMENTO NEUROMUSCOLARE,APPARECCHIO PER"/>
    <m/>
    <m/>
    <s v="ORGANON INTERNATIONAL INC"/>
    <s v="TOF WATCH SX"/>
    <s v="65-2010073"/>
    <s v="MAU"/>
    <s v="Z1203019001"/>
    <m/>
    <m/>
    <m/>
    <s v="NO / NO"/>
    <s v="PRESIDIO OSPEDALIERO PUGLIESE"/>
    <m/>
    <s v="ANESTESIA E RIANIMAZIONE"/>
    <s v="-"/>
    <s v="COMODATO"/>
    <n v="0"/>
    <m/>
    <s v="MONITORAGGIO DEL RILASSAMENTO NEUROMUSCOLARE,APPARECCHIO PER"/>
    <s v="D"/>
    <n v="0.06"/>
    <n v="1333.3333333333333"/>
    <n v="1"/>
    <m/>
    <n v="79.999999999999986"/>
    <m/>
  </r>
  <r>
    <x v="1"/>
    <x v="1"/>
    <s v="ao cz"/>
    <n v="4803"/>
    <n v="5687"/>
    <s v="MONITORAGGIO DEL RILASSAMENTO NEUROMUSCOLARE,APPARECCHIO PER"/>
    <m/>
    <m/>
    <s v="ORGANON INTERNATIONAL INC"/>
    <s v="TOF WATCH SX"/>
    <s v="11-2011077"/>
    <s v="MAU"/>
    <s v="Z1203019001"/>
    <m/>
    <m/>
    <m/>
    <s v="NO / NO"/>
    <s v="PRESIDIO OSPEDALIERO PUGLIESE"/>
    <m/>
    <s v="ANESTESIA E RIANIMAZIONE"/>
    <s v="-"/>
    <s v="COMODATO"/>
    <n v="0"/>
    <m/>
    <s v="MONITORAGGIO DEL RILASSAMENTO NEUROMUSCOLARE,APPARECCHIO PER"/>
    <s v="D"/>
    <n v="0.06"/>
    <n v="1333.3333333333333"/>
    <n v="1"/>
    <m/>
    <n v="79.999999999999986"/>
    <m/>
  </r>
  <r>
    <x v="1"/>
    <x v="1"/>
    <s v="ao cz"/>
    <n v="4804"/>
    <n v="5691"/>
    <s v="SONDA ECOGRAFICA"/>
    <s v="A2"/>
    <m/>
    <s v="HITACHI ALOKA MEDICAL LTD"/>
    <s v="UST-9130"/>
    <s v="X0003898"/>
    <s v="SCF"/>
    <s v="Z1104018001"/>
    <m/>
    <m/>
    <m/>
    <s v="SI / SI"/>
    <s v="PRESIDIO OSPEDALIERO PUGLIESE"/>
    <m/>
    <s v="GASTROENTEROLOGIA"/>
    <s v="-"/>
    <s v="PROPRIETA'"/>
    <n v="0"/>
    <m/>
    <s v="SONDA ECOGRAFICA"/>
    <s v="C"/>
    <n v="0.08"/>
    <n v="5000"/>
    <n v="1"/>
    <m/>
    <n v="400"/>
    <m/>
  </r>
  <r>
    <x v="1"/>
    <x v="1"/>
    <s v="ao cz"/>
    <n v="4805"/>
    <n v="5692"/>
    <s v="MONITOR TRANSCUTANEO PO2 E/O PCO2"/>
    <m/>
    <m/>
    <s v="SENTEC AG"/>
    <s v="SENTEC DIGITAL MONITORING SYSTEM SDMS"/>
    <n v="306408"/>
    <s v="MTR"/>
    <s v="Z1203020405"/>
    <d v="2017-08-28T00:00:00"/>
    <d v="2017-08-28T00:00:00"/>
    <m/>
    <s v="SI / SI"/>
    <s v="PRESIDIO OSPEDALIERO PUGLIESE"/>
    <m/>
    <s v="PATOLOGIA NEONATALE - UTIN"/>
    <s v="-"/>
    <s v="PROPRIETA'"/>
    <n v="20944.96"/>
    <m/>
    <s v="MONITOR TRANSCUTANEO PO2/PCO2"/>
    <s v="C"/>
    <n v="0.08"/>
    <n v="4000"/>
    <n v="1"/>
    <m/>
    <n v="320"/>
    <m/>
  </r>
  <r>
    <x v="1"/>
    <x v="1"/>
    <s v="ao cz"/>
    <n v="4806"/>
    <n v="5693"/>
    <s v="CONGELATORE DA LABORATORIO"/>
    <m/>
    <m/>
    <s v="KW APPARECCHI SCIENTIFICI SRL"/>
    <s v="KRFDE 2311"/>
    <n v="21769"/>
    <s v="CLA"/>
    <m/>
    <m/>
    <m/>
    <m/>
    <s v="SI / SI"/>
    <s v="PRESIDIO OSPEDALIERO PUGLIESE"/>
    <m/>
    <s v="GERIATRIA - DEGENZE"/>
    <s v="-"/>
    <s v="PROPRIETA'"/>
    <n v="0"/>
    <m/>
    <s v="CONGELATORE DA LABORATORIO"/>
    <s v="E"/>
    <n v="0.04"/>
    <n v="6000"/>
    <n v="1"/>
    <m/>
    <n v="240"/>
    <m/>
  </r>
  <r>
    <x v="1"/>
    <x v="1"/>
    <s v="ao cz"/>
    <n v="4807"/>
    <n v="5694"/>
    <s v="FRIGORIFERO BIOLOGICO"/>
    <m/>
    <m/>
    <s v="KW APPARECCHI SCIENTIFICI SRL"/>
    <s v="KBSR 180 C"/>
    <s v="616CA12169"/>
    <s v="FBI"/>
    <m/>
    <m/>
    <m/>
    <m/>
    <s v="SI / SI"/>
    <s v="PRESIDIO OSPEDALIERO PUGLIESE"/>
    <m/>
    <s v="MEDICINA D'URGENZA"/>
    <s v="-"/>
    <s v="PROPRIETA'"/>
    <n v="0"/>
    <m/>
    <s v="FRIGORIFERO BIOLOGICO"/>
    <s v="E"/>
    <n v="0.04"/>
    <n v="6000"/>
    <n v="1"/>
    <m/>
    <n v="240"/>
    <m/>
  </r>
  <r>
    <x v="1"/>
    <x v="1"/>
    <s v="ao cz"/>
    <n v="4808"/>
    <n v="5695"/>
    <s v="TELECAMERA"/>
    <m/>
    <m/>
    <s v="STORZ KARL GMBH &amp; CO KG"/>
    <s v="22220050-3 IMAGE1 H3"/>
    <s v="BB731491-H"/>
    <s v="TVC"/>
    <s v="Z12020405"/>
    <m/>
    <m/>
    <m/>
    <s v="SI / SI"/>
    <s v="PRESIDIO OSPEDALIERO PUGLIESE"/>
    <m/>
    <s v="NUOVO BLOCCO OPERATORIO"/>
    <s v="-"/>
    <s v="PROPRIETA'"/>
    <n v="0"/>
    <m/>
    <s v="TELECAMERA"/>
    <s v="E"/>
    <n v="0.04"/>
    <n v="3000"/>
    <n v="1"/>
    <m/>
    <n v="120"/>
    <m/>
  </r>
  <r>
    <x v="1"/>
    <x v="1"/>
    <s v="ao cz"/>
    <n v="4809"/>
    <n v="5696"/>
    <s v="MONITOR TELEVISIVO PER BIOIMMAGINI"/>
    <m/>
    <m/>
    <s v="STORZ KARL GMBH &amp; CO KG"/>
    <s v="20090437 TOUCH SCREEN 19&quot;"/>
    <s v="08-110018"/>
    <s v="MTV"/>
    <s v="Z119008"/>
    <m/>
    <m/>
    <m/>
    <s v="SI / SI"/>
    <s v="PRESIDIO OSPEDALIERO PUGLIESE"/>
    <m/>
    <s v="NUOVO BLOCCO OPERATORIO"/>
    <s v="-"/>
    <s v="PROPRIETA'"/>
    <n v="0"/>
    <m/>
    <s v="MONITOR TELEVISIVO PER BIOIMMAGINI"/>
    <s v="F"/>
    <n v="0.03"/>
    <n v="2666.666666666667"/>
    <n v="1"/>
    <m/>
    <n v="80"/>
    <m/>
  </r>
  <r>
    <x v="1"/>
    <x v="1"/>
    <s v="ao cz"/>
    <n v="4810"/>
    <n v="5697"/>
    <s v="SISTEMA TELEVISIVO PER ENDOSCOPIA"/>
    <m/>
    <m/>
    <s v="STORZ KARL GMBH &amp; CO KG"/>
    <s v="22201011|1 IMAGE 1 HUB HD"/>
    <s v="CB649157-P"/>
    <s v="STE"/>
    <s v="Z12020401"/>
    <m/>
    <m/>
    <m/>
    <s v="SI / SI"/>
    <s v="PRESIDIO OSPEDALIERO PUGLIESE"/>
    <m/>
    <s v="NUOVO BLOCCO OPERATORIO"/>
    <s v="-"/>
    <s v="PROPRIETA'"/>
    <n v="0"/>
    <m/>
    <s v="SISTEMA TELEVISIVO PER ENDOSCOPIA"/>
    <s v="C"/>
    <n v="0.08"/>
    <n v="10000"/>
    <n v="1"/>
    <m/>
    <n v="800"/>
    <m/>
  </r>
  <r>
    <x v="1"/>
    <x v="1"/>
    <s v="ao cz"/>
    <n v="4811"/>
    <n v="5698"/>
    <s v="CARRELLO SERVITORE PER ENDOSCOPI"/>
    <m/>
    <m/>
    <s v="STORZ KARL GMBH &amp; CO KG"/>
    <s v="29003AW"/>
    <s v="IC2482-B"/>
    <s v="FSE"/>
    <s v="Z12029003"/>
    <m/>
    <m/>
    <m/>
    <s v="SI / SI"/>
    <s v="PRESIDIO OSPEDALIERO PUGLIESE"/>
    <m/>
    <s v="NUOVO BLOCCO OPERATORIO"/>
    <s v="-"/>
    <s v="PROPRIETA'"/>
    <n v="0"/>
    <m/>
    <s v="CARRELLO SERVITORE PER ENDOSCOPI"/>
    <s v="F"/>
    <n v="0.03"/>
    <n v="1333.3333333333335"/>
    <n v="1"/>
    <m/>
    <n v="40"/>
    <m/>
  </r>
  <r>
    <x v="1"/>
    <x v="1"/>
    <s v="ao cz"/>
    <n v="4812"/>
    <n v="5699"/>
    <s v="CARICA BATTERIE"/>
    <m/>
    <m/>
    <s v="KAWE KIRCHNER &amp; WILHELM GMBH &amp; CO KG"/>
    <s v="12.80005.002 MEDCHARGE 4000"/>
    <n v="24988"/>
    <s v="6CA"/>
    <m/>
    <d v="2017-09-25T00:00:00"/>
    <d v="2017-09-25T00:00:00"/>
    <m/>
    <s v="SI / SI"/>
    <s v="PRESIDIO OSPEDALIERO PUGLIESE"/>
    <m/>
    <s v="PATOLOGIA NEONATALE - UTIN"/>
    <s v="-"/>
    <s v="PROPRIETA'"/>
    <n v="169.21"/>
    <m/>
    <s v="CARICA BATTERIE"/>
    <s v="E"/>
    <n v="0.04"/>
    <n v="0"/>
    <n v="1"/>
    <m/>
    <n v="0"/>
    <m/>
  </r>
  <r>
    <x v="1"/>
    <x v="1"/>
    <s v="ao cz"/>
    <n v="4813"/>
    <n v="5700"/>
    <s v="CARICA BATTERIE"/>
    <m/>
    <m/>
    <s v="KAWE KIRCHNER &amp; WILHELM GMBH &amp; CO KG"/>
    <s v="12.80005.002 MEDCHARGE 4000"/>
    <n v="24989"/>
    <s v="6CA"/>
    <m/>
    <d v="2017-09-25T00:00:00"/>
    <d v="2017-09-25T00:00:00"/>
    <m/>
    <s v="SI / SI"/>
    <s v="PRESIDIO OSPEDALIERO PUGLIESE"/>
    <m/>
    <s v="PATOLOGIA NEONATALE - UTIN"/>
    <s v="-"/>
    <s v="PROPRIETA'"/>
    <n v="169.21"/>
    <m/>
    <s v="CARICA BATTERIE"/>
    <s v="E"/>
    <n v="0.04"/>
    <n v="0"/>
    <n v="1"/>
    <m/>
    <n v="0"/>
    <m/>
  </r>
  <r>
    <x v="1"/>
    <x v="1"/>
    <s v="ao cz"/>
    <n v="4814"/>
    <n v="5701"/>
    <s v="CARICA BATTERIE"/>
    <m/>
    <m/>
    <s v="KAWE KIRCHNER &amp; WILHELM GMBH &amp; CO KG"/>
    <s v="12.80005.002 MEDCHARGE 4000"/>
    <n v="24990"/>
    <s v="6CA"/>
    <m/>
    <d v="2017-09-25T00:00:00"/>
    <d v="2017-09-25T00:00:00"/>
    <m/>
    <s v="SI / SI"/>
    <s v="PRESIDIO OSPEDALIERO PUGLIESE"/>
    <m/>
    <s v="PATOLOGIA NEONATALE - UTIN"/>
    <s v="-"/>
    <s v="PROPRIETA'"/>
    <n v="169.21"/>
    <m/>
    <s v="CARICA BATTERIE"/>
    <s v="E"/>
    <n v="0.04"/>
    <n v="0"/>
    <n v="1"/>
    <m/>
    <n v="0"/>
    <m/>
  </r>
  <r>
    <x v="1"/>
    <x v="1"/>
    <s v="ao cz"/>
    <n v="4815"/>
    <n v="5702"/>
    <s v="CARICA BATTERIE"/>
    <m/>
    <m/>
    <s v="KAWE KIRCHNER &amp; WILHELM GMBH &amp; CO KG"/>
    <s v="12.80005.002 MEDCHARGE 4000"/>
    <n v="24991"/>
    <s v="6CA"/>
    <m/>
    <d v="2017-09-25T00:00:00"/>
    <d v="2017-09-25T00:00:00"/>
    <m/>
    <s v="SI / SI"/>
    <s v="PRESIDIO OSPEDALIERO PUGLIESE"/>
    <m/>
    <s v="PATOLOGIA NEONATALE - UTIN"/>
    <s v="-"/>
    <s v="PROPRIETA'"/>
    <n v="169.21"/>
    <m/>
    <s v="CARICA BATTERIE"/>
    <s v="E"/>
    <n v="0.04"/>
    <n v="0"/>
    <n v="1"/>
    <m/>
    <n v="0"/>
    <m/>
  </r>
  <r>
    <x v="1"/>
    <x v="1"/>
    <s v="ao cz"/>
    <n v="4816"/>
    <n v="5703"/>
    <s v="APPARECCHIO MOTORIZZATO, GENERATORE  PER"/>
    <m/>
    <m/>
    <s v="STORZ KARL GMBH &amp; CO KG"/>
    <s v="20711120-1 UNIDRIVE GYN"/>
    <s v="BD1284"/>
    <s v="ACI"/>
    <m/>
    <m/>
    <d v="2017-10-02T00:00:00"/>
    <m/>
    <s v="SI / SI"/>
    <s v="PRESIDIO OSPEDALIERO PUGLIESE"/>
    <m/>
    <s v="OSTETRICIA - SALA OPERATORIA A"/>
    <s v="-"/>
    <s v="PROPRIETA'"/>
    <n v="0"/>
    <m/>
    <s v="APPARECCHIO MOTORIZZATO, GENERATORE PER"/>
    <s v="D"/>
    <n v="0.06"/>
    <n v="6666.666666666667"/>
    <n v="1"/>
    <m/>
    <n v="400"/>
    <m/>
  </r>
  <r>
    <x v="1"/>
    <x v="1"/>
    <s v="ao cz"/>
    <n v="4817"/>
    <n v="5704"/>
    <s v="ACCESSORI MOTORE CHIRURGICO"/>
    <s v="A2"/>
    <m/>
    <s v="STORZ KARL GMBH &amp; CO KG"/>
    <n v="26713030"/>
    <n v="11046"/>
    <s v="5AB"/>
    <m/>
    <m/>
    <m/>
    <m/>
    <s v="SI / SI"/>
    <s v="PRESIDIO OSPEDALIERO PUGLIESE"/>
    <m/>
    <s v="OSTETRICIA - SALA OPERATORIA A"/>
    <s v="-"/>
    <s v="PROPRIETA'"/>
    <n v="0"/>
    <m/>
    <s v="ACCESSORI PER ORTOPEDIA"/>
    <s v="C"/>
    <n v="0.08"/>
    <n v="1000"/>
    <n v="1"/>
    <m/>
    <n v="80"/>
    <m/>
  </r>
  <r>
    <x v="1"/>
    <x v="1"/>
    <s v="ao cz"/>
    <n v="4818"/>
    <n v="5705"/>
    <s v="ACCESSORI MOTORE CHIRURGICO"/>
    <s v="A2"/>
    <m/>
    <s v="STORZ KARL GMBH &amp; CO KG"/>
    <n v="26713030"/>
    <n v="7340"/>
    <s v="5AB"/>
    <m/>
    <m/>
    <m/>
    <m/>
    <s v="SI / SI"/>
    <s v="PRESIDIO OSPEDALIERO PUGLIESE"/>
    <m/>
    <s v="OSTETRICIA - SALA OPERATORIA A"/>
    <s v="-"/>
    <s v="PROPRIETA'"/>
    <n v="0"/>
    <m/>
    <s v="ACCESSORI PER ORTOPEDIA"/>
    <s v="C"/>
    <n v="0.08"/>
    <n v="1000"/>
    <n v="1"/>
    <m/>
    <n v="80"/>
    <m/>
  </r>
  <r>
    <x v="1"/>
    <x v="1"/>
    <s v="ao cz"/>
    <n v="4819"/>
    <n v="5706"/>
    <s v="SONDA ECOGRAFICA"/>
    <s v="A11"/>
    <m/>
    <s v="GE HEALTHCARE"/>
    <s v="8C.RS"/>
    <s v="274876WX2"/>
    <s v="SCF"/>
    <s v="Z1104018001"/>
    <d v="2007-01-09T00:00:00"/>
    <m/>
    <m/>
    <s v="SI / SI"/>
    <s v="PRESIDIO OSPEDALIERO PUGLIESE"/>
    <m/>
    <s v="PATOLOGIA NEONATALE - UTIN"/>
    <s v="-"/>
    <s v="PROPRIETA'"/>
    <n v="215886.72"/>
    <m/>
    <s v="SONDA ECOGRAFICA"/>
    <s v="C"/>
    <n v="0.08"/>
    <n v="5000"/>
    <n v="1"/>
    <m/>
    <n v="400"/>
    <m/>
  </r>
  <r>
    <x v="1"/>
    <x v="1"/>
    <s v="ao cz"/>
    <n v="4820"/>
    <n v="5707"/>
    <s v="SONDA ECOGRAFICA"/>
    <s v="A12"/>
    <m/>
    <s v="GE HEALTHCARE"/>
    <s v="3S.RS"/>
    <s v="263417WX2"/>
    <s v="SCF"/>
    <s v="Z1104018001"/>
    <d v="2007-01-09T00:00:00"/>
    <m/>
    <m/>
    <s v="SI / SI"/>
    <s v="PRESIDIO OSPEDALIERO PUGLIESE"/>
    <m/>
    <s v="PATOLOGIA NEONATALE - UTIN"/>
    <s v="-"/>
    <s v="PROPRIETA'"/>
    <n v="215886.72"/>
    <m/>
    <s v="SONDA ECOGRAFICA"/>
    <s v="C"/>
    <n v="0.08"/>
    <n v="5000"/>
    <n v="1"/>
    <m/>
    <n v="400"/>
    <m/>
  </r>
  <r>
    <x v="1"/>
    <x v="1"/>
    <s v="ao cz"/>
    <n v="4821"/>
    <n v="5708"/>
    <s v="RIPRODUTTORE VIDEO O DIGITALE DI BIOIMMAGINI"/>
    <s v="B5"/>
    <m/>
    <s v="SONY CORP"/>
    <s v="UP-D898MD"/>
    <n v="7113280"/>
    <s v="RIR"/>
    <s v="Z110706"/>
    <d v="2007-01-09T00:00:00"/>
    <m/>
    <m/>
    <s v="SI / SI"/>
    <s v="PRESIDIO OSPEDALIERO PUGLIESE"/>
    <m/>
    <s v="PATOLOGIA NEONATALE - UTIN"/>
    <s v="-"/>
    <s v="PROPRIETA'"/>
    <n v="215886.72"/>
    <m/>
    <s v="RIPRODUTTORE VIDEO O DIGITALE DI BIOIMMAGINI"/>
    <s v="E"/>
    <n v="0.04"/>
    <n v="2000"/>
    <n v="1"/>
    <m/>
    <n v="80"/>
    <m/>
  </r>
  <r>
    <x v="1"/>
    <x v="1"/>
    <s v="ao cz"/>
    <n v="4827"/>
    <n v="5722"/>
    <s v="PULSOSSIMETRO"/>
    <m/>
    <m/>
    <s v="MASIMO CORP"/>
    <s v="RADICAL"/>
    <n v="277008"/>
    <s v="OOR"/>
    <s v="Z1203020408"/>
    <m/>
    <d v="2017-10-13T00:00:00"/>
    <m/>
    <s v="SI / SI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4828"/>
    <n v="5723"/>
    <s v="PULSOSSIMETRO"/>
    <m/>
    <m/>
    <s v="MASIMO CORP"/>
    <s v="RADICAL"/>
    <n v="277657"/>
    <s v="OOR"/>
    <s v="Z1203020408"/>
    <m/>
    <d v="2017-10-13T00:00:00"/>
    <m/>
    <s v="SI / SI"/>
    <s v="PRESIDIO OSPEDALIERO PUGLIESE"/>
    <m/>
    <s v="PATOLOGIA NEONATALE - UTIN"/>
    <s v="-"/>
    <s v="PROPRIETA'"/>
    <n v="0"/>
    <m/>
    <s v="PULSOSSIMETRO"/>
    <s v="C"/>
    <n v="0.08"/>
    <n v="500"/>
    <n v="1"/>
    <m/>
    <n v="40"/>
    <m/>
  </r>
  <r>
    <x v="1"/>
    <x v="1"/>
    <s v="ao cz"/>
    <n v="4829"/>
    <n v="5731"/>
    <s v="VENTILATORE POLMONARE TRASPORTABILE D'EMERGENZA"/>
    <m/>
    <m/>
    <s v="DRAEGER MEDICAL AG &amp; CO KG"/>
    <s v="OXYLOG 3000"/>
    <s v="SRXD0029"/>
    <s v="VAB"/>
    <s v="Z12030104"/>
    <m/>
    <m/>
    <m/>
    <s v="SI / SI"/>
    <s v="PRESIDIO OSPEDALIERO PUGLIESE"/>
    <m/>
    <s v="ANESTESIA E RIANIMAZIONE"/>
    <s v="-"/>
    <s v="PROPRIETA'"/>
    <n v="0"/>
    <m/>
    <s v="VENTILATORE POLMONARE TRASPORTABILE D'EMERGENZA"/>
    <s v="D"/>
    <n v="0.06"/>
    <n v="9333.3333333333339"/>
    <n v="1"/>
    <m/>
    <n v="560"/>
    <m/>
  </r>
  <r>
    <x v="1"/>
    <x v="1"/>
    <s v="ao cz"/>
    <n v="4830"/>
    <n v="5732"/>
    <s v="CENTRIFUGA"/>
    <m/>
    <m/>
    <s v="THERMO FISHER SCIENTIFIC INC KENDRO SORVALL"/>
    <s v="HERAEUS MEGAFUGE 16"/>
    <n v="42162525"/>
    <s v="CEN"/>
    <s v="W02069003"/>
    <d v="2017-10-25T00:00:00"/>
    <d v="2017-10-25T00:00:00"/>
    <m/>
    <s v="SI / SI"/>
    <s v="PRESIDIO OSPEDALIERO PUGLIESE"/>
    <m/>
    <s v="LABORATORIO ANALISI"/>
    <s v="-"/>
    <s v="PROPRIETA'"/>
    <n v="5856"/>
    <m/>
    <s v="CENTRIFUGA"/>
    <s v="E"/>
    <n v="0.04"/>
    <n v="4000"/>
    <n v="1"/>
    <m/>
    <n v="160"/>
    <m/>
  </r>
  <r>
    <x v="1"/>
    <x v="1"/>
    <s v="ao cz"/>
    <n v="4831"/>
    <n v="5733"/>
    <s v="CENTRIFUGA"/>
    <m/>
    <m/>
    <s v="THERMO FISHER SCIENTIFIC INC KENDRO SORVALL"/>
    <s v="HERAEUS MEGAFUGE 16"/>
    <n v="42137708"/>
    <s v="CEN"/>
    <s v="W02069003"/>
    <d v="2017-10-25T00:00:00"/>
    <d v="2017-10-25T00:00:00"/>
    <m/>
    <s v="SI / SI"/>
    <s v="PRESIDIO OSPEDALIERO PUGLIESE"/>
    <m/>
    <s v="LABORATORIO ANALISI"/>
    <s v="-"/>
    <s v="PROPRIETA'"/>
    <n v="5856"/>
    <m/>
    <s v="CENTRIFUGA"/>
    <s v="E"/>
    <n v="0.04"/>
    <n v="4000"/>
    <n v="1"/>
    <m/>
    <n v="160"/>
    <m/>
  </r>
  <r>
    <x v="1"/>
    <x v="1"/>
    <s v="ao cz"/>
    <n v="4832"/>
    <n v="5734"/>
    <s v="CENTRIFUGA"/>
    <m/>
    <m/>
    <s v="THERMO FISHER SCIENTIFIC INC KENDRO SORVALL"/>
    <s v="HERAEUS MEGAFUGE 16"/>
    <n v="42162524"/>
    <s v="CEN"/>
    <s v="W02069003"/>
    <d v="2017-10-25T00:00:00"/>
    <d v="2017-10-25T00:00:00"/>
    <m/>
    <s v="SI / SI"/>
    <s v="PRESIDIO OSPEDALIERO PUGLIESE"/>
    <m/>
    <s v="LABORATORIO ANALISI"/>
    <s v="-"/>
    <s v="PROPRIETA'"/>
    <n v="5856"/>
    <m/>
    <s v="CENTRIFUGA"/>
    <s v="E"/>
    <n v="0.04"/>
    <n v="4000"/>
    <n v="1"/>
    <m/>
    <n v="160"/>
    <m/>
  </r>
  <r>
    <x v="1"/>
    <x v="2"/>
    <s v="ao md"/>
    <n v="1"/>
    <m/>
    <s v="RMN Achieva 1,5T"/>
    <n v="21"/>
    <m/>
    <s v="PHILIPS"/>
    <s v="Achieva 1,5T-781173"/>
    <n v="13008"/>
    <m/>
    <m/>
    <d v="2005-04-12T00:00:00"/>
    <d v="2017-10-27T00:00:00"/>
    <d v="2017-10-27T00:00:00"/>
    <m/>
    <s v="Campus"/>
    <m/>
    <s v="Radiologia-Neuroradiologia"/>
    <n v="0"/>
    <m/>
    <n v="1648480"/>
    <m/>
    <s v="TOMOGRAFO A RISONANZA MAGNETICA"/>
    <s v="A"/>
    <n v="0.12"/>
    <n v="1263109.4476923076"/>
    <n v="1"/>
    <m/>
    <n v="151573.1337230769"/>
    <m/>
  </r>
  <r>
    <x v="1"/>
    <x v="2"/>
    <s v="ao md"/>
    <n v="2"/>
    <m/>
    <s v="Telecomandato Digitale"/>
    <m/>
    <m/>
    <s v="PHILIPS"/>
    <s v="Omnidiagnostic Eleva"/>
    <n v="61"/>
    <m/>
    <m/>
    <d v="2005-04-12T00:00:00"/>
    <d v="2017-08-30T00:00:00"/>
    <d v="2017-08-30T00:00:00"/>
    <m/>
    <s v="Campus"/>
    <m/>
    <s v="Radiologia-Neuroradiologia"/>
    <n v="0"/>
    <m/>
    <n v="297269"/>
    <m/>
    <s v="TAVOLO TELECOMANDATO"/>
    <s v="A"/>
    <n v="0.12"/>
    <n v="46666.666666666664"/>
    <n v="1"/>
    <m/>
    <n v="5599.9999999999991"/>
    <m/>
  </r>
  <r>
    <x v="1"/>
    <x v="2"/>
    <s v="ao md"/>
    <n v="3"/>
    <m/>
    <s v="Telecomandato Digitale"/>
    <m/>
    <m/>
    <s v="PHILIPS"/>
    <s v="Omnidiagnostic Eleva"/>
    <n v="60"/>
    <m/>
    <m/>
    <d v="2005-04-12T00:00:00"/>
    <d v="2017-08-30T00:00:00"/>
    <d v="2017-08-30T00:00:00"/>
    <m/>
    <s v="Campus"/>
    <m/>
    <s v="Radiologia-Neuroradiologia"/>
    <n v="0"/>
    <m/>
    <n v="297269"/>
    <m/>
    <s v="TAVOLO TELECOMANDATO"/>
    <s v="A"/>
    <n v="0.12"/>
    <n v="46666.666666666664"/>
    <n v="1"/>
    <m/>
    <n v="5599.9999999999991"/>
    <m/>
  </r>
  <r>
    <x v="1"/>
    <x v="2"/>
    <s v="ao md"/>
    <n v="4"/>
    <m/>
    <s v="Apparecchio RadiologicoxTorace"/>
    <n v="26"/>
    <m/>
    <s v="KODAK"/>
    <s v="DRYVIEW CR950"/>
    <n v="3462"/>
    <m/>
    <m/>
    <d v="2004-12-14T00:00:00"/>
    <m/>
    <m/>
    <m/>
    <s v="Campus"/>
    <m/>
    <s v="Radiologia-Neuroradiologia"/>
    <n v="0"/>
    <m/>
    <n v="396410"/>
    <s v="Verifiche 2017"/>
    <s v="SISTEMA PER RADIOLOGIA DIGITALE"/>
    <s v="A"/>
    <n v="0.12"/>
    <n v="33333.333333333328"/>
    <n v="1"/>
    <m/>
    <n v="3999.9999999999991"/>
    <m/>
  </r>
  <r>
    <x v="1"/>
    <x v="2"/>
    <s v="ao md"/>
    <n v="5"/>
    <m/>
    <s v="Apparecchio RadiologicoxTorace"/>
    <n v="26"/>
    <m/>
    <s v="KODAK"/>
    <s v="DRYVIEW  CR850"/>
    <n v="3746"/>
    <m/>
    <m/>
    <d v="2005-03-18T00:00:00"/>
    <m/>
    <m/>
    <m/>
    <s v="Campus"/>
    <m/>
    <s v="Radiologia-Neuroradiologia"/>
    <n v="0"/>
    <m/>
    <n v="450000"/>
    <s v="Verifiche 2017"/>
    <s v="SISTEMA PER RADIOLOGIA DIGITALE"/>
    <s v="A"/>
    <n v="0.12"/>
    <n v="33333.333333333328"/>
    <n v="1"/>
    <m/>
    <n v="3999.9999999999991"/>
    <m/>
  </r>
  <r>
    <x v="1"/>
    <x v="2"/>
    <s v="ao md"/>
    <n v="6"/>
    <m/>
    <s v="Apparecchiature CR-RIS-WS-PACS"/>
    <m/>
    <m/>
    <s v="KODAK"/>
    <s v="Carestream VuePCS- e VUE Archive"/>
    <m/>
    <m/>
    <m/>
    <d v="2004-12-14T00:00:00"/>
    <m/>
    <m/>
    <m/>
    <s v="Campus"/>
    <m/>
    <s v="Radiologia-Neuroradiologia"/>
    <n v="0"/>
    <m/>
    <n v="2795688.75"/>
    <s v="Verifiche 2017"/>
    <s v="TRASMISSIONE ED ARCHIVIAZIONE DI BIOIMMAGINI, SISTEMA PER"/>
    <s v="A"/>
    <n v="0.12"/>
    <n v="103500"/>
    <n v="1"/>
    <m/>
    <n v="12420"/>
    <m/>
  </r>
  <r>
    <x v="1"/>
    <x v="2"/>
    <s v="ao md"/>
    <n v="7"/>
    <m/>
    <s v="TAC"/>
    <m/>
    <m/>
    <s v="TOSHIBA"/>
    <s v="Aquilion 16"/>
    <s v="A4542031"/>
    <m/>
    <m/>
    <m/>
    <m/>
    <m/>
    <m/>
    <s v="Campus"/>
    <m/>
    <s v="Radiologia-Neuroradiologia"/>
    <n v="0"/>
    <m/>
    <n v="0"/>
    <s v="Verifiche 2017"/>
    <s v="TOMOGRAFO ASSIALE COMPUTERIZZATO"/>
    <s v="A"/>
    <n v="0.12"/>
    <n v="488744.22519999999"/>
    <n v="1"/>
    <m/>
    <n v="58649.307023999994"/>
    <m/>
  </r>
  <r>
    <x v="1"/>
    <x v="2"/>
    <s v="ao md"/>
    <n v="8"/>
    <m/>
    <s v="TAC"/>
    <m/>
    <m/>
    <s v="TOSHIBA"/>
    <s v="Aquilion CX"/>
    <s v="NCA0972097"/>
    <m/>
    <m/>
    <d v="2004-09-17T00:00:00"/>
    <m/>
    <m/>
    <m/>
    <s v="Campus"/>
    <m/>
    <s v="Radiologia-Neuroradiologia"/>
    <n v="0"/>
    <m/>
    <n v="1090676"/>
    <s v="Verifiche 2017"/>
    <s v="TOMOGRAFO ASSIALE COMPUTERIZZATO"/>
    <s v="A"/>
    <n v="0.12"/>
    <n v="488744.22519999999"/>
    <n v="1"/>
    <m/>
    <n v="58649.307023999994"/>
    <m/>
  </r>
  <r>
    <x v="1"/>
    <x v="2"/>
    <s v="ao md"/>
    <n v="9"/>
    <m/>
    <s v="Sistema Tomografico PET-TC"/>
    <n v="2"/>
    <m/>
    <s v="GE"/>
    <s v="Discovery ST8"/>
    <s v="Sist-A5279305-307-308"/>
    <m/>
    <m/>
    <m/>
    <m/>
    <m/>
    <m/>
    <s v="Campus"/>
    <m/>
    <s v="Medicina Nucleare"/>
    <n v="1"/>
    <m/>
    <n v="2856238.68"/>
    <s v="Col-2005-Verif.2017"/>
    <s v="SISTEMA TAC/PET INTEGRATO"/>
    <s v="A"/>
    <n v="0.12"/>
    <n v="953000"/>
    <n v="1"/>
    <m/>
    <n v="114360"/>
    <m/>
  </r>
  <r>
    <x v="1"/>
    <x v="2"/>
    <s v="ao md"/>
    <n v="10"/>
    <m/>
    <s v="Gamma Camera"/>
    <n v="1"/>
    <m/>
    <s v="GE"/>
    <s v="Infinia 3/8"/>
    <s v="Sist. A5279301"/>
    <m/>
    <m/>
    <m/>
    <m/>
    <m/>
    <m/>
    <s v="Campus"/>
    <m/>
    <s v="Medicina Nucleare"/>
    <n v="1"/>
    <m/>
    <n v="525997"/>
    <s v="Col-2005-Verif.2017"/>
    <s v="GAMMA CAMERA"/>
    <s v="A"/>
    <n v="0.12"/>
    <n v="355484.75"/>
    <n v="1"/>
    <m/>
    <n v="42658.17"/>
    <m/>
  </r>
  <r>
    <x v="1"/>
    <x v="2"/>
    <s v="ao md"/>
    <n v="11"/>
    <m/>
    <s v="Gamma Camera"/>
    <n v="1"/>
    <m/>
    <s v="GE"/>
    <s v="Infinia 3/8"/>
    <s v="Sist. A5279302"/>
    <m/>
    <m/>
    <m/>
    <m/>
    <m/>
    <m/>
    <s v="Campus"/>
    <m/>
    <s v="Medicina Nucleare"/>
    <n v="1"/>
    <m/>
    <n v="525997"/>
    <s v="Col-2005-Verif.2017"/>
    <s v="GAMMA CAMERA"/>
    <s v="A"/>
    <n v="0.12"/>
    <n v="355484.75"/>
    <n v="1"/>
    <m/>
    <n v="42658.17"/>
    <m/>
  </r>
  <r>
    <x v="1"/>
    <x v="2"/>
    <s v="ao md"/>
    <n v="12"/>
    <m/>
    <s v="Sistemi Infusionali n. 147"/>
    <m/>
    <m/>
    <s v="Carefusion"/>
    <s v="AsenaGP-GW-PK"/>
    <s v="da 800312455-135087132"/>
    <m/>
    <m/>
    <m/>
    <m/>
    <m/>
    <m/>
    <s v="Campus"/>
    <m/>
    <s v="Rianimazione"/>
    <n v="1"/>
    <m/>
    <n v="0"/>
    <s v="Verif. 2017"/>
    <s v="POMPA DI INFUSIONE"/>
    <s v="E"/>
    <n v="0.04"/>
    <n v="2000"/>
    <n v="147"/>
    <n v="147"/>
    <n v="80"/>
    <m/>
  </r>
  <r>
    <x v="1"/>
    <x v="2"/>
    <s v="ao md"/>
    <n v="13"/>
    <m/>
    <s v="Sistemi Impilaggio n. 10"/>
    <m/>
    <m/>
    <s v="Carefusion"/>
    <s v="Gateway"/>
    <s v="IDS 800912034 a 038"/>
    <m/>
    <m/>
    <m/>
    <m/>
    <m/>
    <m/>
    <s v="Campus"/>
    <m/>
    <s v="Rianimazione"/>
    <n v="1"/>
    <m/>
    <n v="0"/>
    <s v="Col.e Ver.2017"/>
    <s v="CONTROLLO PER POMPE DI INFUSIONE, SISTEMA DI"/>
    <s v="E"/>
    <n v="0.04"/>
    <n v="2000"/>
    <n v="10"/>
    <n v="10"/>
    <n v="80"/>
    <m/>
  </r>
  <r>
    <x v="1"/>
    <x v="2"/>
    <s v="ao md"/>
    <n v="14"/>
    <m/>
    <s v="Elettrobisturi "/>
    <m/>
    <m/>
    <s v="ERBE"/>
    <s v="ICC300"/>
    <s v="F2337"/>
    <m/>
    <m/>
    <m/>
    <d v="2017-06-30T00:00:00"/>
    <m/>
    <m/>
    <s v="Campus"/>
    <m/>
    <s v="Blocco Operatorio"/>
    <n v="2"/>
    <m/>
    <n v="0"/>
    <s v="Verif.2017"/>
    <s v="ELETTROBISTURI"/>
    <s v="C"/>
    <n v="0.08"/>
    <n v="5000"/>
    <n v="1"/>
    <m/>
    <n v="400"/>
    <m/>
  </r>
  <r>
    <x v="1"/>
    <x v="2"/>
    <s v="ao md"/>
    <n v="15"/>
    <m/>
    <s v="Elettrobisturi "/>
    <m/>
    <m/>
    <s v="ERBE"/>
    <s v="ICC300"/>
    <s v="F2338"/>
    <m/>
    <m/>
    <m/>
    <d v="2017-06-30T00:00:00"/>
    <m/>
    <m/>
    <s v="Campus"/>
    <m/>
    <s v="Blocco Operatorio"/>
    <n v="2"/>
    <m/>
    <n v="0"/>
    <s v="Verif.2017"/>
    <s v="ELETTROBISTURI"/>
    <s v="C"/>
    <n v="0.08"/>
    <n v="5000"/>
    <n v="1"/>
    <m/>
    <n v="400"/>
    <m/>
  </r>
  <r>
    <x v="1"/>
    <x v="2"/>
    <s v="ao md"/>
    <n v="16"/>
    <m/>
    <s v="Elettrobisturi "/>
    <m/>
    <m/>
    <s v="ERBE"/>
    <s v="ICC300"/>
    <s v="F2669"/>
    <m/>
    <m/>
    <m/>
    <d v="2017-06-30T00:00:00"/>
    <m/>
    <m/>
    <s v="Campus"/>
    <m/>
    <s v="Blocco Operatorio"/>
    <n v="2"/>
    <m/>
    <n v="0"/>
    <s v="Verif.2017"/>
    <s v="ELETTROBISTURI"/>
    <s v="C"/>
    <n v="0.08"/>
    <n v="5000"/>
    <n v="1"/>
    <m/>
    <n v="400"/>
    <m/>
  </r>
  <r>
    <x v="1"/>
    <x v="2"/>
    <s v="ao md"/>
    <n v="17"/>
    <m/>
    <s v="Elettrobisturi "/>
    <m/>
    <m/>
    <s v="ERBE"/>
    <s v="ICC300"/>
    <s v="F2670"/>
    <m/>
    <m/>
    <m/>
    <d v="2017-06-30T00:00:00"/>
    <m/>
    <m/>
    <s v="Campus"/>
    <m/>
    <s v="Blocco Operatorio"/>
    <n v="2"/>
    <m/>
    <n v="0"/>
    <s v="Verif.2017"/>
    <s v="ELETTROBISTURI"/>
    <s v="C"/>
    <n v="0.08"/>
    <n v="5000"/>
    <n v="1"/>
    <m/>
    <n v="400"/>
    <m/>
  </r>
  <r>
    <x v="1"/>
    <x v="2"/>
    <s v="ao md"/>
    <n v="18"/>
    <m/>
    <s v="Elettrobisturi "/>
    <m/>
    <m/>
    <s v="ERBE"/>
    <s v="ICC300"/>
    <s v="F2671"/>
    <m/>
    <m/>
    <m/>
    <d v="2017-06-30T00:00:00"/>
    <m/>
    <m/>
    <s v="Campus"/>
    <m/>
    <s v="Blocco Operatorio"/>
    <n v="2"/>
    <m/>
    <n v="0"/>
    <s v="Verif.2017"/>
    <s v="ELETTROBISTURI"/>
    <s v="C"/>
    <n v="0.08"/>
    <n v="5000"/>
    <n v="1"/>
    <m/>
    <n v="400"/>
    <m/>
  </r>
  <r>
    <x v="1"/>
    <x v="2"/>
    <s v="ao md"/>
    <n v="19"/>
    <m/>
    <s v="Elettrobisturi "/>
    <m/>
    <m/>
    <s v="ERBE"/>
    <s v="VIO 300D"/>
    <n v="11331475"/>
    <m/>
    <m/>
    <m/>
    <d v="2017-06-30T00:00:00"/>
    <m/>
    <m/>
    <s v="Campus"/>
    <m/>
    <s v="Blocco Operatorio"/>
    <n v="2"/>
    <m/>
    <n v="0"/>
    <s v="Verif.2017"/>
    <s v="ELETTROBISTURI"/>
    <s v="C"/>
    <n v="0.08"/>
    <n v="5000"/>
    <n v="1"/>
    <m/>
    <n v="400"/>
    <m/>
  </r>
  <r>
    <x v="1"/>
    <x v="2"/>
    <s v="ao md"/>
    <n v="20"/>
    <m/>
    <s v="Lavadisenfettatrice"/>
    <m/>
    <m/>
    <s v="Olympus"/>
    <s v="MINI ETD"/>
    <n v="9910326"/>
    <m/>
    <m/>
    <m/>
    <m/>
    <m/>
    <m/>
    <s v="Campus"/>
    <m/>
    <s v="Epatologia"/>
    <n v="8"/>
    <m/>
    <n v="0"/>
    <s v="Verif.2017"/>
    <s v="LAVATRICE PER ENDOSCOPI"/>
    <s v="C"/>
    <n v="0.08"/>
    <n v="8000"/>
    <n v="1"/>
    <m/>
    <n v="640"/>
    <m/>
  </r>
  <r>
    <x v="1"/>
    <x v="2"/>
    <s v="ao md"/>
    <n v="21"/>
    <m/>
    <s v="Videocolonscopio"/>
    <n v="1"/>
    <m/>
    <s v="Olympus"/>
    <s v="CF-Q180AI"/>
    <n v="2700297"/>
    <m/>
    <m/>
    <m/>
    <m/>
    <m/>
    <m/>
    <s v="Campus"/>
    <m/>
    <s v="Fisiopatologia"/>
    <m/>
    <m/>
    <n v="0"/>
    <s v="Verif.2017"/>
    <s v="VIDEOCOLONSCOPIO"/>
    <s v="A"/>
    <n v="0.12"/>
    <n v="13333.333333333334"/>
    <n v="1"/>
    <m/>
    <n v="1600"/>
    <m/>
  </r>
  <r>
    <x v="1"/>
    <x v="2"/>
    <s v="ao md"/>
    <n v="22"/>
    <m/>
    <s v="Videogastroscopio"/>
    <n v="1"/>
    <m/>
    <s v="Olympus"/>
    <s v="GIF-Q165"/>
    <n v="2803665"/>
    <m/>
    <m/>
    <m/>
    <m/>
    <m/>
    <m/>
    <s v="Campus"/>
    <m/>
    <s v="Fisiopatologia"/>
    <m/>
    <m/>
    <n v="0"/>
    <s v="Verif.2017"/>
    <s v="VIDEOGASTROSCOPIO"/>
    <s v="A"/>
    <n v="0.12"/>
    <n v="13333.333333333334"/>
    <n v="1"/>
    <m/>
    <n v="1600"/>
    <m/>
  </r>
  <r>
    <x v="1"/>
    <x v="2"/>
    <s v="ao md"/>
    <n v="23"/>
    <m/>
    <s v="Videogastroscopio"/>
    <m/>
    <m/>
    <s v="Olympus"/>
    <s v="GIF-Q165"/>
    <n v="2703117"/>
    <m/>
    <m/>
    <m/>
    <m/>
    <m/>
    <m/>
    <s v="Campus"/>
    <m/>
    <s v="Fisiopatologia"/>
    <m/>
    <m/>
    <n v="0"/>
    <s v="Verif.2017"/>
    <s v="VIDEOGASTROSCOPIO"/>
    <s v="A"/>
    <n v="0.12"/>
    <n v="13333.333333333334"/>
    <n v="1"/>
    <m/>
    <n v="1600"/>
    <m/>
  </r>
  <r>
    <x v="1"/>
    <x v="2"/>
    <s v="ao md"/>
    <n v="24"/>
    <m/>
    <s v="Videocolonscopio"/>
    <n v="1"/>
    <m/>
    <s v="Olympus"/>
    <s v="CF-Q165I"/>
    <n v="2902598"/>
    <m/>
    <m/>
    <m/>
    <m/>
    <m/>
    <m/>
    <s v="Campus"/>
    <m/>
    <s v="Fisiopatologia"/>
    <m/>
    <m/>
    <n v="0"/>
    <s v="Verif.2017"/>
    <s v="VIDEOCOLONSCOPIO"/>
    <s v="A"/>
    <n v="0.12"/>
    <n v="13333.333333333334"/>
    <n v="1"/>
    <m/>
    <n v="1600"/>
    <m/>
  </r>
  <r>
    <x v="1"/>
    <x v="2"/>
    <s v="ao md"/>
    <n v="25"/>
    <m/>
    <s v="n. 6 Tavoli Opratori"/>
    <n v="1"/>
    <m/>
    <s v="OPT"/>
    <s v="OPT 80"/>
    <m/>
    <m/>
    <m/>
    <m/>
    <m/>
    <m/>
    <m/>
    <s v="Campus"/>
    <m/>
    <s v="Blocco Operatorio"/>
    <n v="2"/>
    <m/>
    <n v="0"/>
    <s v="Verif.2017"/>
    <s v="TAVOLO OPERATORIO"/>
    <s v="D"/>
    <n v="0.06"/>
    <n v="20000"/>
    <n v="6"/>
    <n v="6"/>
    <n v="1200"/>
    <m/>
  </r>
  <r>
    <x v="1"/>
    <x v="2"/>
    <s v="ao md"/>
    <n v="26"/>
    <m/>
    <s v="Tavolo Operatorio"/>
    <n v="1"/>
    <m/>
    <s v="OPT"/>
    <s v="OPT ASSO"/>
    <m/>
    <m/>
    <m/>
    <m/>
    <m/>
    <m/>
    <m/>
    <s v="Campus"/>
    <m/>
    <s v="Blocco Operatorio"/>
    <n v="2"/>
    <m/>
    <n v="169000"/>
    <s v="Verif.2017"/>
    <s v="TAVOLO OPERATORIO"/>
    <s v="D"/>
    <n v="0.06"/>
    <n v="20000"/>
    <n v="1"/>
    <m/>
    <n v="1200"/>
    <m/>
  </r>
  <r>
    <x v="1"/>
    <x v="2"/>
    <s v="ao md"/>
    <n v="27"/>
    <m/>
    <s v="n.2 Autoclavi"/>
    <m/>
    <m/>
    <s v="STERIS"/>
    <s v="Century"/>
    <m/>
    <m/>
    <m/>
    <m/>
    <m/>
    <m/>
    <m/>
    <s v="Campus"/>
    <m/>
    <s v="Blocco Operatorio"/>
    <n v="2"/>
    <m/>
    <n v="55000"/>
    <s v="Verif.2017"/>
    <s v="AUTOCLAVE"/>
    <s v="C"/>
    <n v="0.08"/>
    <n v="20000"/>
    <n v="2"/>
    <n v="2"/>
    <n v="1600"/>
    <m/>
  </r>
  <r>
    <x v="1"/>
    <x v="2"/>
    <s v="ao md"/>
    <n v="28"/>
    <n v="6484"/>
    <s v=" Lavapadelle "/>
    <m/>
    <m/>
    <s v="Metal Arredinox"/>
    <s v="LPIN/60"/>
    <m/>
    <m/>
    <m/>
    <m/>
    <m/>
    <m/>
    <m/>
    <s v="Campus"/>
    <m/>
    <s v="CH.Generale"/>
    <m/>
    <m/>
    <n v="0"/>
    <s v="Verif.2017"/>
    <s v="LAVAPADELLE"/>
    <s v="F"/>
    <n v="0.03"/>
    <n v="1691.04"/>
    <n v="1"/>
    <m/>
    <n v="50.731199999999994"/>
    <m/>
  </r>
  <r>
    <x v="1"/>
    <x v="2"/>
    <s v="ao md"/>
    <n v="29"/>
    <m/>
    <s v=" Lavapadelle "/>
    <m/>
    <m/>
    <s v="Metal Arredinox"/>
    <s v="LPIN/60"/>
    <m/>
    <m/>
    <m/>
    <m/>
    <m/>
    <m/>
    <m/>
    <s v="Campus"/>
    <m/>
    <s v="UTIC"/>
    <m/>
    <m/>
    <n v="0"/>
    <s v="Verif.2017"/>
    <s v="LAVAPADELLE"/>
    <s v="F"/>
    <n v="0.03"/>
    <n v="1691.04"/>
    <n v="1"/>
    <m/>
    <n v="50.731199999999994"/>
    <m/>
  </r>
  <r>
    <x v="1"/>
    <x v="2"/>
    <s v="ao md"/>
    <n v="30"/>
    <n v="6483"/>
    <s v=" Lavapadelle "/>
    <m/>
    <m/>
    <s v="Metal Arredinox"/>
    <s v="LPIN/60"/>
    <m/>
    <m/>
    <m/>
    <m/>
    <m/>
    <m/>
    <m/>
    <s v="Campus"/>
    <m/>
    <s v="Neurologia"/>
    <m/>
    <m/>
    <n v="0"/>
    <s v="Verif.2017"/>
    <s v="LAVAPADELLE"/>
    <s v="F"/>
    <n v="0.03"/>
    <n v="1691.04"/>
    <n v="1"/>
    <m/>
    <n v="50.731199999999994"/>
    <m/>
  </r>
  <r>
    <x v="1"/>
    <x v="2"/>
    <s v="ao md"/>
    <n v="31"/>
    <m/>
    <s v=" Lavapadelle "/>
    <m/>
    <m/>
    <s v="Metal Arredinox"/>
    <s v="LPIN/60"/>
    <m/>
    <m/>
    <m/>
    <m/>
    <m/>
    <m/>
    <m/>
    <s v="Campus"/>
    <m/>
    <s v="Cardiologia"/>
    <m/>
    <m/>
    <n v="0"/>
    <s v="Verif.2017"/>
    <s v="LAVAPADELLE"/>
    <s v="F"/>
    <n v="0.03"/>
    <n v="1691.04"/>
    <n v="1"/>
    <m/>
    <n v="50.731199999999994"/>
    <m/>
  </r>
  <r>
    <x v="1"/>
    <x v="2"/>
    <s v="ao md"/>
    <n v="32"/>
    <m/>
    <s v=" Lavapadelle "/>
    <m/>
    <m/>
    <s v="Metal Arredinox"/>
    <s v="LPIN/60"/>
    <m/>
    <m/>
    <m/>
    <m/>
    <m/>
    <m/>
    <m/>
    <s v="Campus"/>
    <m/>
    <s v="CCH"/>
    <m/>
    <m/>
    <n v="0"/>
    <s v="Verif.2017"/>
    <s v="LAVAPADELLE"/>
    <s v="F"/>
    <n v="0.03"/>
    <n v="1691.04"/>
    <n v="1"/>
    <m/>
    <n v="50.731199999999994"/>
    <m/>
  </r>
  <r>
    <x v="1"/>
    <x v="2"/>
    <s v="ao md"/>
    <n v="33"/>
    <m/>
    <s v=" Lavapadelle "/>
    <m/>
    <m/>
    <s v="Metal Arredinox"/>
    <s v="LPIN/60"/>
    <m/>
    <m/>
    <m/>
    <m/>
    <m/>
    <m/>
    <m/>
    <s v="Campus"/>
    <m/>
    <s v="Urologia"/>
    <m/>
    <m/>
    <n v="0"/>
    <s v="Verif.2017"/>
    <s v="LAVAPADELLE"/>
    <s v="F"/>
    <n v="0.03"/>
    <n v="1691.04"/>
    <n v="1"/>
    <m/>
    <n v="50.731199999999994"/>
    <m/>
  </r>
  <r>
    <x v="1"/>
    <x v="2"/>
    <s v="ao md"/>
    <n v="34"/>
    <m/>
    <s v=" Lavapadelle "/>
    <m/>
    <m/>
    <s v="Metal Arredinox"/>
    <s v="LPIN/60"/>
    <m/>
    <m/>
    <m/>
    <m/>
    <m/>
    <m/>
    <m/>
    <s v="Campus"/>
    <m/>
    <s v="Ortopedia"/>
    <m/>
    <m/>
    <n v="0"/>
    <s v="Verif.2017"/>
    <s v="LAVAPADELLE"/>
    <s v="F"/>
    <n v="0.03"/>
    <n v="1691.04"/>
    <n v="1"/>
    <m/>
    <n v="50.731199999999994"/>
    <m/>
  </r>
  <r>
    <x v="1"/>
    <x v="2"/>
    <s v="ao md"/>
    <n v="35"/>
    <m/>
    <s v=" Lavapadelle "/>
    <m/>
    <m/>
    <s v="Metal Arredinox"/>
    <s v="LPIN/60"/>
    <m/>
    <m/>
    <m/>
    <m/>
    <m/>
    <m/>
    <m/>
    <s v="Campus"/>
    <m/>
    <s v="Medicina Interna"/>
    <m/>
    <m/>
    <n v="0"/>
    <s v="Verif.2017"/>
    <s v="LAVAPADELLE"/>
    <s v="F"/>
    <n v="0.03"/>
    <n v="1691.04"/>
    <n v="1"/>
    <m/>
    <n v="50.731199999999994"/>
    <m/>
  </r>
  <r>
    <x v="1"/>
    <x v="2"/>
    <s v="ao md"/>
    <n v="36"/>
    <n v="6485"/>
    <s v=" Lavapadelle "/>
    <m/>
    <m/>
    <s v="Metal Arredinox"/>
    <s v="LPIN/60"/>
    <m/>
    <m/>
    <m/>
    <m/>
    <m/>
    <m/>
    <m/>
    <s v="Campus"/>
    <m/>
    <s v="Day Sargery"/>
    <m/>
    <m/>
    <n v="0"/>
    <s v="Verif.2017"/>
    <s v="LAVAPADELLE"/>
    <s v="F"/>
    <n v="0.03"/>
    <n v="1691.04"/>
    <n v="1"/>
    <m/>
    <n v="50.731199999999994"/>
    <m/>
  </r>
  <r>
    <x v="1"/>
    <x v="2"/>
    <s v="ao md"/>
    <n v="37"/>
    <m/>
    <s v=" Lavapadelle "/>
    <m/>
    <m/>
    <s v="Metal Arredinox"/>
    <s v="LPIN/60"/>
    <m/>
    <m/>
    <m/>
    <m/>
    <m/>
    <m/>
    <m/>
    <s v="Campus"/>
    <m/>
    <s v="Terapia Intensiva"/>
    <m/>
    <m/>
    <n v="0"/>
    <s v="Verif.2017"/>
    <s v="LAVAPADELLE"/>
    <s v="F"/>
    <n v="0.03"/>
    <n v="1691.04"/>
    <n v="1"/>
    <m/>
    <n v="50.731199999999994"/>
    <m/>
  </r>
  <r>
    <x v="1"/>
    <x v="2"/>
    <s v="ao md"/>
    <n v="38"/>
    <m/>
    <s v=" Lavapadelle "/>
    <m/>
    <m/>
    <s v="Metal Arredinox"/>
    <s v="LPIN/60"/>
    <m/>
    <m/>
    <m/>
    <m/>
    <m/>
    <m/>
    <m/>
    <s v="Campus"/>
    <m/>
    <s v="Pneumologia"/>
    <m/>
    <m/>
    <n v="0"/>
    <s v="Verif.2017"/>
    <s v="LAVAPADELLE"/>
    <s v="F"/>
    <n v="0.03"/>
    <n v="1691.04"/>
    <n v="1"/>
    <m/>
    <n v="50.731199999999994"/>
    <m/>
  </r>
  <r>
    <x v="1"/>
    <x v="2"/>
    <s v="ao md"/>
    <n v="39"/>
    <m/>
    <s v=" Lavapadelle "/>
    <m/>
    <m/>
    <s v="Metal Arredinox"/>
    <s v="LPIN/60"/>
    <m/>
    <m/>
    <m/>
    <m/>
    <m/>
    <m/>
    <m/>
    <s v="Campus"/>
    <m/>
    <s v="Neurochirurgia"/>
    <m/>
    <m/>
    <n v="0"/>
    <s v="Verif.2017"/>
    <s v="LAVAPADELLE"/>
    <s v="F"/>
    <n v="0.03"/>
    <n v="1691.04"/>
    <n v="1"/>
    <m/>
    <n v="50.731199999999994"/>
    <m/>
  </r>
  <r>
    <x v="1"/>
    <x v="2"/>
    <s v="ao md"/>
    <n v="40"/>
    <m/>
    <s v=" Lavapadelle "/>
    <m/>
    <m/>
    <s v="Metal Arredinox"/>
    <s v="LPIN/60"/>
    <m/>
    <m/>
    <m/>
    <m/>
    <m/>
    <m/>
    <m/>
    <s v="Campus"/>
    <m/>
    <s v="Dermatologia"/>
    <m/>
    <m/>
    <n v="0"/>
    <s v="Verif.2017"/>
    <s v="LAVAPADELLE"/>
    <s v="F"/>
    <n v="0.03"/>
    <n v="1691.04"/>
    <n v="1"/>
    <m/>
    <n v="50.731199999999994"/>
    <m/>
  </r>
  <r>
    <x v="1"/>
    <x v="2"/>
    <s v="ao md"/>
    <n v="41"/>
    <m/>
    <s v=" Lavapadelle "/>
    <m/>
    <m/>
    <s v="Metal Arredinox"/>
    <s v="LPIN/60"/>
    <m/>
    <m/>
    <m/>
    <m/>
    <m/>
    <m/>
    <m/>
    <s v="Campus"/>
    <m/>
    <s v="CH Plastica"/>
    <m/>
    <m/>
    <n v="0"/>
    <s v="Verif.2017"/>
    <s v="LAVAPADELLE"/>
    <s v="F"/>
    <n v="0.03"/>
    <n v="1691.04"/>
    <n v="1"/>
    <m/>
    <n v="50.731199999999994"/>
    <m/>
  </r>
  <r>
    <x v="1"/>
    <x v="2"/>
    <s v="ao md"/>
    <n v="42"/>
    <n v="3808"/>
    <s v="Videocolonscopio"/>
    <n v="2"/>
    <m/>
    <s v="Olympus"/>
    <s v="CF-Q160L"/>
    <n v="2405896"/>
    <m/>
    <m/>
    <m/>
    <m/>
    <m/>
    <m/>
    <s v="Campus"/>
    <m/>
    <s v="Gastr/Endoscopia"/>
    <n v="2"/>
    <m/>
    <n v="0"/>
    <s v="Verif.2017"/>
    <s v="VIDEOCOLONSCOPIO"/>
    <s v="A"/>
    <n v="0.12"/>
    <n v="13333.333333333334"/>
    <n v="1"/>
    <m/>
    <n v="1600"/>
    <m/>
  </r>
  <r>
    <x v="1"/>
    <x v="2"/>
    <s v="ao md"/>
    <n v="43"/>
    <m/>
    <s v="Videocolonscopio"/>
    <n v="2"/>
    <m/>
    <s v="Olympus"/>
    <s v="CF-Q160L"/>
    <n v="2305297"/>
    <m/>
    <m/>
    <m/>
    <m/>
    <m/>
    <m/>
    <s v="Campus"/>
    <m/>
    <s v="Gastr/Endoscopia"/>
    <n v="2"/>
    <m/>
    <n v="0"/>
    <s v="Verif.2017"/>
    <s v="VIDEOCOLONSCOPIO"/>
    <s v="A"/>
    <n v="0.12"/>
    <n v="13333.333333333334"/>
    <n v="1"/>
    <m/>
    <n v="1600"/>
    <m/>
  </r>
  <r>
    <x v="1"/>
    <x v="2"/>
    <s v="ao md"/>
    <n v="44"/>
    <m/>
    <s v="Videogastroscopio"/>
    <n v="2"/>
    <m/>
    <s v="Olympus"/>
    <s v="GIF-XP-160"/>
    <n v="2411500"/>
    <m/>
    <m/>
    <m/>
    <m/>
    <m/>
    <m/>
    <s v="Campus"/>
    <m/>
    <s v="Gastr/Endoscopia"/>
    <n v="2"/>
    <m/>
    <n v="0"/>
    <s v="Verif.2017"/>
    <s v="VIDEOGASTROSCOPIO"/>
    <s v="A"/>
    <n v="0.12"/>
    <n v="13333.333333333334"/>
    <n v="1"/>
    <m/>
    <n v="1600"/>
    <m/>
  </r>
  <r>
    <x v="1"/>
    <x v="2"/>
    <s v="ao md"/>
    <n v="45"/>
    <n v="3807"/>
    <s v="Videogastroscopio"/>
    <n v="2"/>
    <m/>
    <s v="Olympus"/>
    <s v="GIF-160"/>
    <n v="2419129"/>
    <m/>
    <m/>
    <m/>
    <m/>
    <m/>
    <m/>
    <s v="Campus"/>
    <m/>
    <s v="Gastr/Endoscopia"/>
    <n v="2"/>
    <m/>
    <n v="0"/>
    <s v="Verif.2017"/>
    <s v="VIDEOGASTROSCOPIO"/>
    <s v="A"/>
    <n v="0.12"/>
    <n v="13333.333333333334"/>
    <n v="1"/>
    <m/>
    <n v="1600"/>
    <m/>
  </r>
  <r>
    <x v="1"/>
    <x v="2"/>
    <s v="ao md"/>
    <n v="46"/>
    <m/>
    <s v="Videogastroscopio"/>
    <m/>
    <m/>
    <s v="Olympus"/>
    <s v="GIF-160"/>
    <n v="2419237"/>
    <m/>
    <m/>
    <m/>
    <m/>
    <m/>
    <m/>
    <s v="Campus"/>
    <m/>
    <s v="Gastr/Endoscopia"/>
    <n v="2"/>
    <m/>
    <n v="0"/>
    <s v="Verif.2017"/>
    <s v="VIDEOGASTROSCOPIO"/>
    <s v="A"/>
    <n v="0.12"/>
    <n v="13333.333333333334"/>
    <n v="1"/>
    <m/>
    <n v="1600"/>
    <m/>
  </r>
  <r>
    <x v="1"/>
    <x v="2"/>
    <s v="ao md"/>
    <n v="47"/>
    <m/>
    <s v="Lavadisenfettatrice"/>
    <m/>
    <m/>
    <s v="Olympus"/>
    <s v="ETD-3 Plus"/>
    <n v="4140089"/>
    <m/>
    <m/>
    <m/>
    <m/>
    <m/>
    <m/>
    <s v="Campus"/>
    <m/>
    <s v="Gastr/Endoscopia"/>
    <n v="2"/>
    <m/>
    <n v="0"/>
    <s v="Verif.2017"/>
    <s v="LAVATRICE PER ENDOSCOPI"/>
    <s v="C"/>
    <n v="0.08"/>
    <n v="8000"/>
    <n v="1"/>
    <m/>
    <n v="640"/>
    <m/>
  </r>
  <r>
    <x v="1"/>
    <x v="2"/>
    <s v="ao md"/>
    <n v="48"/>
    <m/>
    <s v="Lavadisenfettatrice"/>
    <m/>
    <m/>
    <s v="Olympus"/>
    <s v="ETD-2 Plus"/>
    <n v="5023"/>
    <m/>
    <m/>
    <m/>
    <m/>
    <m/>
    <m/>
    <s v="Campus"/>
    <m/>
    <s v="Gastr/Endoscopia"/>
    <n v="2"/>
    <m/>
    <n v="0"/>
    <s v="Verif.2017"/>
    <s v="LAVATRICE PER ENDOSCOPI"/>
    <s v="C"/>
    <n v="0.08"/>
    <n v="8000"/>
    <n v="1"/>
    <m/>
    <n v="640"/>
    <m/>
  </r>
  <r>
    <x v="1"/>
    <x v="2"/>
    <s v="ao md"/>
    <n v="49"/>
    <m/>
    <s v="Sistema Cardass"/>
    <m/>
    <m/>
    <s v="GE"/>
    <s v="Centricity"/>
    <s v="D5810525"/>
    <m/>
    <m/>
    <m/>
    <m/>
    <m/>
    <m/>
    <s v="Campus"/>
    <m/>
    <s v="Cardiologia"/>
    <n v="2"/>
    <m/>
    <n v="0"/>
    <s v="Verif.2017"/>
    <s v="TRASMISSIONE ED ARCHIVIAZIONE DI BIOIMMAGINI, SISTEMA PER"/>
    <s v="A"/>
    <n v="0.12"/>
    <n v="103500"/>
    <n v="1"/>
    <m/>
    <n v="12420"/>
    <m/>
  </r>
  <r>
    <x v="1"/>
    <x v="2"/>
    <s v="ao md"/>
    <n v="50"/>
    <m/>
    <s v="Sistema Cardass"/>
    <m/>
    <m/>
    <s v="GE"/>
    <s v="Centricity"/>
    <s v="D5810526"/>
    <m/>
    <m/>
    <m/>
    <m/>
    <m/>
    <m/>
    <s v="Campus"/>
    <m/>
    <s v="Cardiologia"/>
    <n v="2"/>
    <m/>
    <n v="0"/>
    <s v="Verif.2017"/>
    <s v="TRASMISSIONE ED ARCHIVIAZIONE DI BIOIMMAGINI, SISTEMA PER"/>
    <s v="A"/>
    <n v="0.12"/>
    <n v="103500"/>
    <n v="1"/>
    <m/>
    <n v="12420"/>
    <m/>
  </r>
  <r>
    <x v="1"/>
    <x v="2"/>
    <s v="ao md"/>
    <n v="51"/>
    <m/>
    <s v="Sistema Cardass"/>
    <m/>
    <m/>
    <s v="GE"/>
    <s v="Centricity"/>
    <s v="D5810527"/>
    <m/>
    <m/>
    <m/>
    <m/>
    <m/>
    <m/>
    <s v="Campus"/>
    <m/>
    <s v="Cardiologia"/>
    <n v="2"/>
    <m/>
    <n v="0"/>
    <s v="Verif.2017"/>
    <s v="TRASMISSIONE ED ARCHIVIAZIONE DI BIOIMMAGINI, SISTEMA PER"/>
    <s v="A"/>
    <n v="0.12"/>
    <n v="103500"/>
    <n v="1"/>
    <m/>
    <n v="12420"/>
    <m/>
  </r>
  <r>
    <x v="1"/>
    <x v="2"/>
    <s v="ao md"/>
    <n v="52"/>
    <m/>
    <s v="Sistema Cardass"/>
    <m/>
    <m/>
    <s v="GE"/>
    <s v="Centricity"/>
    <s v="D5810529"/>
    <m/>
    <m/>
    <m/>
    <m/>
    <m/>
    <m/>
    <s v="Campus"/>
    <m/>
    <s v="Cardiologia"/>
    <n v="2"/>
    <m/>
    <n v="0"/>
    <s v="Verif.2017"/>
    <s v="TRASMISSIONE ED ARCHIVIAZIONE DI BIOIMMAGINI, SISTEMA PER"/>
    <s v="A"/>
    <n v="0.12"/>
    <n v="103500"/>
    <n v="1"/>
    <m/>
    <n v="12420"/>
    <m/>
  </r>
  <r>
    <x v="1"/>
    <x v="2"/>
    <s v="ao md"/>
    <n v="53"/>
    <m/>
    <s v="Sistema Cardass"/>
    <m/>
    <m/>
    <s v="GE"/>
    <s v="Centricity"/>
    <s v="D5810531"/>
    <m/>
    <m/>
    <m/>
    <m/>
    <m/>
    <m/>
    <s v="Campus"/>
    <m/>
    <s v="Cardiologia"/>
    <n v="2"/>
    <m/>
    <n v="0"/>
    <s v="Verif.2017"/>
    <s v="TRASMISSIONE ED ARCHIVIAZIONE DI BIOIMMAGINI, SISTEMA PER"/>
    <s v="A"/>
    <n v="0.12"/>
    <n v="103500"/>
    <n v="1"/>
    <m/>
    <n v="12420"/>
    <m/>
  </r>
  <r>
    <x v="1"/>
    <x v="2"/>
    <s v="ao md"/>
    <n v="54"/>
    <n v="5241"/>
    <s v="Sist. Angiografico"/>
    <n v="1"/>
    <m/>
    <s v="GE"/>
    <s v="Innova 2100"/>
    <s v="D5810523-521"/>
    <m/>
    <m/>
    <m/>
    <m/>
    <m/>
    <m/>
    <s v="Campus"/>
    <m/>
    <s v="Cardiologia"/>
    <n v="2"/>
    <m/>
    <n v="0"/>
    <s v="Verif.2017"/>
    <s v="ANGIOGRAFO"/>
    <s v="A"/>
    <n v="0.12"/>
    <n v="350000"/>
    <n v="1"/>
    <m/>
    <n v="42000"/>
    <m/>
  </r>
  <r>
    <x v="1"/>
    <x v="2"/>
    <s v="ao md"/>
    <n v="55"/>
    <n v="5240"/>
    <s v="Sist. Angiografico"/>
    <m/>
    <m/>
    <s v="GE"/>
    <s v="Innova 3100C"/>
    <s v="D5810520"/>
    <m/>
    <m/>
    <m/>
    <m/>
    <m/>
    <m/>
    <s v="Campus"/>
    <m/>
    <s v="Cardiologia"/>
    <n v="2"/>
    <m/>
    <n v="0"/>
    <s v="Verif.2017"/>
    <s v="ANGIOGRAFO"/>
    <s v="A"/>
    <n v="0.12"/>
    <n v="350000"/>
    <n v="1"/>
    <m/>
    <n v="42000"/>
    <m/>
  </r>
  <r>
    <x v="1"/>
    <x v="2"/>
    <s v="ao md"/>
    <n v="56"/>
    <n v="3318"/>
    <s v="Sist. Angiografico"/>
    <n v="2"/>
    <m/>
    <s v="GE"/>
    <s v="Advantxc  LCN"/>
    <s v="D5810512-13-14"/>
    <m/>
    <m/>
    <m/>
    <m/>
    <m/>
    <m/>
    <s v="Campus"/>
    <m/>
    <s v="Radiologia-Neuroradiologia"/>
    <n v="2"/>
    <m/>
    <n v="0"/>
    <s v="Verif.2017"/>
    <s v="ANGIOGRAFO"/>
    <s v="A"/>
    <n v="0.12"/>
    <n v="350000"/>
    <n v="1"/>
    <m/>
    <n v="42000"/>
    <m/>
  </r>
  <r>
    <x v="1"/>
    <x v="2"/>
    <s v="ao md"/>
    <n v="57"/>
    <m/>
    <s v="Sis.Ecografico"/>
    <m/>
    <m/>
    <s v="GE"/>
    <s v="Vivid 7 PRO BT04"/>
    <s v="D5810518"/>
    <m/>
    <m/>
    <m/>
    <m/>
    <m/>
    <m/>
    <s v="Via T.Campanella"/>
    <m/>
    <s v="Cardiologia Riabil."/>
    <m/>
    <m/>
    <n v="0"/>
    <s v="Verif.2017"/>
    <s v="ECOTOMOGRAFO"/>
    <s v="C"/>
    <n v="0.08"/>
    <n v="15000"/>
    <n v="1"/>
    <m/>
    <n v="1200"/>
    <m/>
  </r>
  <r>
    <x v="1"/>
    <x v="2"/>
    <s v="ao md"/>
    <n v="58"/>
    <n v="4622"/>
    <s v="Sist.Senografico"/>
    <m/>
    <m/>
    <s v="GE"/>
    <s v="Senograph"/>
    <s v="D5810519"/>
    <m/>
    <m/>
    <m/>
    <m/>
    <m/>
    <m/>
    <s v="Campus"/>
    <m/>
    <s v="Radiol.-Neuroradiologia"/>
    <n v="1"/>
    <m/>
    <n v="0"/>
    <s v="Verif.2017"/>
    <s v="MAMMOGRAFO"/>
    <s v="A"/>
    <n v="0.12"/>
    <n v="66666.666666666657"/>
    <n v="1"/>
    <m/>
    <n v="7999.9999999999982"/>
    <m/>
  </r>
  <r>
    <x v="1"/>
    <x v="2"/>
    <s v="ao md"/>
    <n v="59"/>
    <m/>
    <s v="Sistemi Anestesia"/>
    <n v="1"/>
    <m/>
    <s v="MAQUET"/>
    <s v="KION"/>
    <s v="EVV4903588"/>
    <m/>
    <m/>
    <m/>
    <m/>
    <m/>
    <m/>
    <s v="Campus"/>
    <m/>
    <s v="Blocco Operat./Rianm."/>
    <n v="2"/>
    <m/>
    <n v="0"/>
    <s v="Verif.2017"/>
    <s v="ANESTESIA, APPARECCHIO PER"/>
    <s v="C"/>
    <n v="0.08"/>
    <n v="20000"/>
    <n v="1"/>
    <m/>
    <n v="1600"/>
    <m/>
  </r>
  <r>
    <x v="1"/>
    <x v="2"/>
    <s v="ao md"/>
    <n v="60"/>
    <m/>
    <s v="Sistemi Anestesia"/>
    <n v="1"/>
    <m/>
    <s v="MAQUET"/>
    <s v="KION"/>
    <s v="EVV4903590"/>
    <m/>
    <m/>
    <m/>
    <m/>
    <m/>
    <m/>
    <s v="Campus"/>
    <m/>
    <s v="Blocco Operat./Rianm."/>
    <n v="2"/>
    <m/>
    <n v="0"/>
    <s v="Verif.2017"/>
    <s v="ANESTESIA, APPARECCHIO PER"/>
    <s v="C"/>
    <n v="0.08"/>
    <n v="20000"/>
    <n v="1"/>
    <m/>
    <n v="1600"/>
    <m/>
  </r>
  <r>
    <x v="1"/>
    <x v="2"/>
    <s v="ao md"/>
    <n v="61"/>
    <m/>
    <s v="Sistemi Anestesia"/>
    <n v="1"/>
    <m/>
    <s v="MAQUET"/>
    <s v="KION"/>
    <s v="EVV4903591"/>
    <m/>
    <m/>
    <m/>
    <m/>
    <m/>
    <m/>
    <s v="Campus"/>
    <m/>
    <s v="Blocco Operat./Rianm."/>
    <n v="2"/>
    <m/>
    <n v="0"/>
    <s v="Verif.2017"/>
    <s v="ANESTESIA, APPARECCHIO PER"/>
    <s v="C"/>
    <n v="0.08"/>
    <n v="20000"/>
    <n v="1"/>
    <m/>
    <n v="1600"/>
    <m/>
  </r>
  <r>
    <x v="1"/>
    <x v="2"/>
    <s v="ao md"/>
    <n v="62"/>
    <m/>
    <s v="Sistemi Anestesia"/>
    <n v="1"/>
    <m/>
    <s v="MAQUET"/>
    <s v="KION"/>
    <s v="EVV4903592"/>
    <m/>
    <m/>
    <m/>
    <m/>
    <m/>
    <m/>
    <s v="Campus"/>
    <m/>
    <s v="Blocco Operat./Rianm."/>
    <n v="2"/>
    <m/>
    <n v="0"/>
    <s v="Verif.2017"/>
    <s v="ANESTESIA, APPARECCHIO PER"/>
    <s v="C"/>
    <n v="0.08"/>
    <n v="20000"/>
    <n v="1"/>
    <m/>
    <n v="1600"/>
    <m/>
  </r>
  <r>
    <x v="1"/>
    <x v="2"/>
    <s v="ao md"/>
    <n v="63"/>
    <m/>
    <s v="Sistemi Anestesia"/>
    <n v="1"/>
    <m/>
    <s v="MAQUET"/>
    <s v="KION"/>
    <s v="EVV4903593"/>
    <m/>
    <m/>
    <m/>
    <m/>
    <m/>
    <m/>
    <s v="Campus"/>
    <m/>
    <s v="Blocco Operat./Rianm."/>
    <n v="2"/>
    <m/>
    <n v="0"/>
    <s v="Verif.2017"/>
    <s v="ANESTESIA, APPARECCHIO PER"/>
    <s v="C"/>
    <n v="0.08"/>
    <n v="20000"/>
    <n v="1"/>
    <m/>
    <n v="1600"/>
    <m/>
  </r>
  <r>
    <x v="1"/>
    <x v="2"/>
    <s v="ao md"/>
    <n v="64"/>
    <m/>
    <s v="Sistemi Anestesia"/>
    <n v="1"/>
    <m/>
    <s v="MAQUET"/>
    <s v="KION"/>
    <s v="EVV4903594"/>
    <m/>
    <m/>
    <m/>
    <m/>
    <m/>
    <m/>
    <s v="Campus"/>
    <m/>
    <s v="Blocco Operat./Rianm."/>
    <n v="2"/>
    <m/>
    <n v="0"/>
    <s v="Verif.2017"/>
    <s v="ANESTESIA, APPARECCHIO PER"/>
    <s v="C"/>
    <n v="0.08"/>
    <n v="20000"/>
    <n v="1"/>
    <m/>
    <n v="1600"/>
    <m/>
  </r>
  <r>
    <x v="1"/>
    <x v="2"/>
    <s v="ao md"/>
    <n v="65"/>
    <m/>
    <s v="Stativi Pensili"/>
    <n v="1"/>
    <m/>
    <s v="MAQUET"/>
    <s v="Alphaking 650/850"/>
    <s v="0P80E03000007"/>
    <m/>
    <m/>
    <m/>
    <m/>
    <m/>
    <m/>
    <s v="Campus"/>
    <m/>
    <s v="Blocco Operat./Rianm.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66"/>
    <m/>
    <s v="Stativi Pensili"/>
    <n v="1"/>
    <m/>
    <s v="MAQUET"/>
    <s v="Alphaking 650/850"/>
    <s v="0P80E03000004"/>
    <m/>
    <m/>
    <m/>
    <m/>
    <m/>
    <m/>
    <s v="Campus"/>
    <m/>
    <s v="Blocco Operat./Rianm.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67"/>
    <m/>
    <s v="Stativi Pensili"/>
    <n v="1"/>
    <m/>
    <s v="MAQUET"/>
    <s v="Alphaking 650/850"/>
    <s v="0P80E03000008"/>
    <m/>
    <m/>
    <m/>
    <m/>
    <m/>
    <m/>
    <s v="Campus"/>
    <m/>
    <s v="Blocco Operat./Rianm.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68"/>
    <m/>
    <s v="Stativi Pensili"/>
    <n v="1"/>
    <m/>
    <s v="MAQUET"/>
    <s v="Alphaking 650/850"/>
    <s v="0P80E03000005"/>
    <m/>
    <m/>
    <m/>
    <m/>
    <m/>
    <m/>
    <s v="Campus"/>
    <m/>
    <s v="Blocco Operat./Rianm.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69"/>
    <m/>
    <s v="Stativi Pensili"/>
    <n v="1"/>
    <m/>
    <s v="MAQUET"/>
    <s v="Alphaking 650/850"/>
    <s v="0P80E03000003"/>
    <m/>
    <m/>
    <m/>
    <m/>
    <m/>
    <m/>
    <s v="Campus"/>
    <m/>
    <s v="Blocco Operat./Rianm.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70"/>
    <m/>
    <s v="Stativi Pensili"/>
    <n v="1"/>
    <m/>
    <s v="MAQUET"/>
    <s v="Alphaking 650/850"/>
    <s v="0P80E03000002"/>
    <m/>
    <m/>
    <m/>
    <m/>
    <m/>
    <m/>
    <s v="Campus"/>
    <m/>
    <s v="Blocco Operat./Rianm.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71"/>
    <m/>
    <s v="Tavolo Operatorio"/>
    <m/>
    <m/>
    <s v="MAQUET"/>
    <s v="TOP"/>
    <s v="114010AN01516"/>
    <m/>
    <m/>
    <m/>
    <m/>
    <m/>
    <m/>
    <s v="Campus"/>
    <m/>
    <s v="Blocco Operatorio"/>
    <n v="2"/>
    <m/>
    <n v="0"/>
    <s v="Verif.2017"/>
    <s v="TAVOLO OPERATORIO"/>
    <s v="D"/>
    <n v="0.06"/>
    <n v="20000"/>
    <n v="1"/>
    <m/>
    <n v="1200"/>
    <m/>
  </r>
  <r>
    <x v="1"/>
    <x v="2"/>
    <s v="ao md"/>
    <n v="72"/>
    <m/>
    <s v="Tavolo Operatorio"/>
    <m/>
    <m/>
    <s v="MAQUET"/>
    <s v="TOP"/>
    <s v="114010ANU01517"/>
    <m/>
    <m/>
    <m/>
    <m/>
    <m/>
    <m/>
    <s v="Campus"/>
    <m/>
    <s v="Blocco Operatorio"/>
    <n v="2"/>
    <m/>
    <n v="0"/>
    <s v="Verif.2017"/>
    <s v="TAVOLO OPERATORIO"/>
    <s v="D"/>
    <n v="0.06"/>
    <n v="20000"/>
    <n v="1"/>
    <m/>
    <n v="1200"/>
    <m/>
  </r>
  <r>
    <x v="1"/>
    <x v="2"/>
    <s v="ao md"/>
    <n v="73"/>
    <m/>
    <s v="Serv.Perfusionale"/>
    <m/>
    <m/>
    <s v="MAQUET"/>
    <s v="Pompa Rotaflow"/>
    <s v="RFW 93201025"/>
    <m/>
    <m/>
    <m/>
    <m/>
    <m/>
    <m/>
    <s v="Campus"/>
    <m/>
    <s v="Blocco Operatorio"/>
    <n v="2"/>
    <m/>
    <n v="0"/>
    <s v="Verif.2017"/>
    <s v="CIRCOLAZIONE EXTRACORPOREA, SISTEMA PER"/>
    <s v="A"/>
    <n v="0.12"/>
    <n v="13333.333333333334"/>
    <n v="1"/>
    <m/>
    <n v="1600"/>
    <m/>
  </r>
  <r>
    <x v="1"/>
    <x v="2"/>
    <s v="ao md"/>
    <n v="74"/>
    <m/>
    <s v="Contropulsatori aortici"/>
    <m/>
    <m/>
    <s v="MAQUET"/>
    <s v="CS300"/>
    <s v="SAO1056-H3"/>
    <m/>
    <m/>
    <m/>
    <m/>
    <m/>
    <m/>
    <s v="Campus"/>
    <m/>
    <s v="Blocco Operatorio"/>
    <n v="2"/>
    <m/>
    <n v="0"/>
    <s v="Verif.2017"/>
    <s v="CONTROPULSATORE AORTICO"/>
    <s v="B"/>
    <n v="0.1"/>
    <n v="55935.37"/>
    <n v="1"/>
    <m/>
    <n v="5593.5370000000003"/>
    <m/>
  </r>
  <r>
    <x v="1"/>
    <x v="2"/>
    <s v="ao md"/>
    <n v="75"/>
    <m/>
    <s v="Contropulsatori aortici"/>
    <m/>
    <m/>
    <s v="MAQUET"/>
    <s v="CS300"/>
    <s v="SI151672-A9"/>
    <m/>
    <m/>
    <m/>
    <m/>
    <m/>
    <m/>
    <s v="Campus"/>
    <m/>
    <s v="Blocco Operatorio"/>
    <n v="2"/>
    <m/>
    <n v="0"/>
    <s v="Verif.2017"/>
    <s v="CONTROPULSATORE AORTICO"/>
    <s v="B"/>
    <n v="0.1"/>
    <n v="55935.37"/>
    <n v="1"/>
    <m/>
    <n v="5593.5370000000003"/>
    <m/>
  </r>
  <r>
    <x v="1"/>
    <x v="2"/>
    <s v="ao md"/>
    <n v="76"/>
    <m/>
    <s v="Contropulsatori aortici"/>
    <m/>
    <m/>
    <s v="MAQUET"/>
    <s v="CS300"/>
    <s v="SI 117179-AB"/>
    <m/>
    <m/>
    <m/>
    <m/>
    <m/>
    <m/>
    <s v="Campus"/>
    <m/>
    <s v="Blocco Operatorio"/>
    <n v="2"/>
    <m/>
    <n v="0"/>
    <s v="Verif.2017"/>
    <s v="CONTROPULSATORE AORTICO"/>
    <s v="B"/>
    <n v="0.1"/>
    <n v="55935.37"/>
    <n v="1"/>
    <m/>
    <n v="5593.5370000000003"/>
    <m/>
  </r>
  <r>
    <x v="1"/>
    <x v="2"/>
    <s v="ao md"/>
    <n v="77"/>
    <n v="3945"/>
    <s v="Contropulsatori aortici"/>
    <m/>
    <m/>
    <s v="MAQUET"/>
    <s v="S98XT"/>
    <s v="S805892-B2"/>
    <m/>
    <m/>
    <m/>
    <m/>
    <m/>
    <m/>
    <s v="Campus"/>
    <m/>
    <s v="Blocco Operatorio"/>
    <n v="2"/>
    <m/>
    <n v="0"/>
    <s v="Verif.2017"/>
    <s v="CONTROPULSATORE AORTICO"/>
    <s v="B"/>
    <n v="0.1"/>
    <n v="55935.37"/>
    <n v="1"/>
    <m/>
    <n v="5593.5370000000003"/>
    <m/>
  </r>
  <r>
    <x v="1"/>
    <x v="2"/>
    <s v="ao md"/>
    <n v="78"/>
    <m/>
    <s v="Contropulsatori aortici"/>
    <m/>
    <m/>
    <s v="MAQUET"/>
    <s v="S98XT"/>
    <s v="SA04972-A6"/>
    <m/>
    <m/>
    <m/>
    <m/>
    <m/>
    <m/>
    <s v="Campus"/>
    <m/>
    <s v="Blocco Operatorio"/>
    <n v="2"/>
    <m/>
    <n v="0"/>
    <s v="Verif.2017"/>
    <s v="CONTROPULSATORE AORTICO"/>
    <s v="B"/>
    <n v="0.1"/>
    <n v="55935.37"/>
    <n v="1"/>
    <m/>
    <n v="5593.5370000000003"/>
    <m/>
  </r>
  <r>
    <x v="1"/>
    <x v="2"/>
    <s v="ao md"/>
    <n v="79"/>
    <m/>
    <s v="Cardiosave"/>
    <m/>
    <m/>
    <s v="MAQUET"/>
    <m/>
    <s v="CA211083-E2"/>
    <m/>
    <m/>
    <m/>
    <m/>
    <m/>
    <m/>
    <s v="Campus"/>
    <m/>
    <s v="Blocco Operatorio"/>
    <n v="2"/>
    <m/>
    <n v="0"/>
    <s v="Verif.2017"/>
    <s v="CONTROPULSATORE AORTICO"/>
    <s v="B"/>
    <n v="0.1"/>
    <n v="55935.37"/>
    <n v="1"/>
    <m/>
    <n v="5593.5370000000003"/>
    <m/>
  </r>
  <r>
    <x v="1"/>
    <x v="2"/>
    <s v="ao md"/>
    <n v="80"/>
    <n v="364"/>
    <s v="Contaglobuli"/>
    <m/>
    <m/>
    <s v="Beckman Coulter"/>
    <s v="TN-LH780"/>
    <s v="AM08057"/>
    <m/>
    <m/>
    <m/>
    <m/>
    <m/>
    <m/>
    <s v="Campus"/>
    <m/>
    <s v="Oncologia"/>
    <n v="9"/>
    <m/>
    <n v="0"/>
    <s v="Verif.2017"/>
    <s v="CONTAGLOBULI AUTOMATICO"/>
    <s v="B"/>
    <n v="0.1"/>
    <n v="22289.411666666667"/>
    <n v="1"/>
    <m/>
    <n v="2228.941166666667"/>
    <m/>
  </r>
  <r>
    <x v="1"/>
    <x v="2"/>
    <s v="ao md"/>
    <n v="81"/>
    <m/>
    <s v="Sistema Laser"/>
    <m/>
    <m/>
    <s v="Lumenis"/>
    <s v="Ultrapulse Encore"/>
    <n v="284"/>
    <m/>
    <m/>
    <m/>
    <m/>
    <m/>
    <m/>
    <s v="Campus"/>
    <m/>
    <s v="Ch.Ricostruttiva"/>
    <m/>
    <m/>
    <n v="0"/>
    <s v="Verif.2017"/>
    <s v="LASER CHIRURGICO"/>
    <s v="A"/>
    <n v="0.12"/>
    <n v="22221.17"/>
    <n v="1"/>
    <m/>
    <n v="2666.5403999999999"/>
    <m/>
  </r>
  <r>
    <x v="1"/>
    <x v="2"/>
    <s v="ao md"/>
    <n v="82"/>
    <m/>
    <s v="Sistema xMedicina Nucleare "/>
    <m/>
    <m/>
    <s v="COMECER"/>
    <s v="Elizatre"/>
    <s v="V1511-38226"/>
    <m/>
    <m/>
    <m/>
    <m/>
    <m/>
    <m/>
    <s v="Campus"/>
    <m/>
    <s v="Medicina Nucleare"/>
    <n v="-1"/>
    <m/>
    <n v="0"/>
    <s v="Verif.2017"/>
    <s v="CELLA MANIPOLAZIONE PREPARATI RADIOATTIVI"/>
    <s v="B"/>
    <n v="0.1"/>
    <n v="5546.7470962210846"/>
    <n v="1"/>
    <m/>
    <n v="554.67470962210848"/>
    <m/>
  </r>
  <r>
    <x v="1"/>
    <x v="2"/>
    <s v="ao md"/>
    <n v="83"/>
    <m/>
    <s v="Sistema xMedicina Nucleare "/>
    <m/>
    <m/>
    <s v="COMECER"/>
    <s v="Elfo"/>
    <s v="V1686-35033002"/>
    <m/>
    <m/>
    <m/>
    <m/>
    <m/>
    <m/>
    <s v="Campus"/>
    <m/>
    <s v="Medicina Nucleare"/>
    <n v="-1"/>
    <m/>
    <n v="0"/>
    <s v="Verif.2017"/>
    <s v="CELLA MANIPOLAZIONE PREPARATI RADIOATTIVI"/>
    <s v="B"/>
    <n v="0.1"/>
    <n v="5546.7470962210846"/>
    <n v="1"/>
    <m/>
    <n v="554.67470962210848"/>
    <m/>
  </r>
  <r>
    <x v="1"/>
    <x v="2"/>
    <s v="ao md"/>
    <n v="84"/>
    <m/>
    <s v="Sistema xMedicina Nucleare "/>
    <m/>
    <m/>
    <s v="COMECER"/>
    <s v="Althea"/>
    <s v="V1686-38222+38214"/>
    <m/>
    <m/>
    <m/>
    <m/>
    <m/>
    <m/>
    <s v="Campus"/>
    <m/>
    <s v="Medicina Nucleare"/>
    <n v="-1"/>
    <m/>
    <n v="0"/>
    <s v="Verif.2017"/>
    <s v="CELLA MANIPOLAZIONE PREPARATI RADIOATTIVI"/>
    <s v="B"/>
    <n v="0.1"/>
    <n v="5546.7470962210846"/>
    <n v="1"/>
    <m/>
    <n v="554.67470962210848"/>
    <m/>
  </r>
  <r>
    <x v="1"/>
    <x v="2"/>
    <s v="ao md"/>
    <n v="85"/>
    <m/>
    <s v="Poligrafo"/>
    <n v="3"/>
    <m/>
    <s v="GE"/>
    <s v="Combolab"/>
    <s v="SBTO8023133GA"/>
    <m/>
    <m/>
    <m/>
    <m/>
    <m/>
    <m/>
    <s v="Campus"/>
    <m/>
    <s v="Cardiologia"/>
    <n v="2"/>
    <m/>
    <n v="0"/>
    <s v="Verif.2017"/>
    <s v="POLIGRAFO"/>
    <s v="D"/>
    <n v="0.06"/>
    <n v="33333.333333333328"/>
    <n v="1"/>
    <m/>
    <n v="1999.9999999999995"/>
    <m/>
  </r>
  <r>
    <x v="1"/>
    <x v="2"/>
    <s v="ao md"/>
    <n v="86"/>
    <m/>
    <s v="Poligrafo"/>
    <n v="3"/>
    <m/>
    <s v="GE"/>
    <s v="Combolab"/>
    <s v="SJ311400240G"/>
    <m/>
    <m/>
    <m/>
    <m/>
    <m/>
    <m/>
    <s v="Campus"/>
    <m/>
    <s v="Cardiologia"/>
    <n v="2"/>
    <m/>
    <n v="0"/>
    <s v="Verif.2017"/>
    <s v="POLIGRAFO"/>
    <s v="D"/>
    <n v="0.06"/>
    <n v="33333.333333333328"/>
    <n v="1"/>
    <m/>
    <n v="1999.9999999999995"/>
    <m/>
  </r>
  <r>
    <x v="1"/>
    <x v="2"/>
    <s v="ao md"/>
    <n v="87"/>
    <n v="6372"/>
    <s v="Sequenziatore ABI310"/>
    <m/>
    <m/>
    <s v="Thermo Fisher"/>
    <s v="310Genetic An."/>
    <n v="23100282"/>
    <m/>
    <m/>
    <m/>
    <m/>
    <m/>
    <m/>
    <s v="Via T.Campanella"/>
    <m/>
    <s v="Genetica Medica"/>
    <m/>
    <m/>
    <n v="0"/>
    <s v="Verif.2017"/>
    <s v="ELETTROFORESI CAPILLARE, APPARECCHIO PER"/>
    <s v="B"/>
    <n v="0.1"/>
    <n v="4000"/>
    <n v="1"/>
    <m/>
    <n v="400"/>
    <m/>
  </r>
  <r>
    <x v="1"/>
    <x v="2"/>
    <s v="ao md"/>
    <n v="88"/>
    <n v="6368"/>
    <s v="Sist.7500 real Time PCR"/>
    <m/>
    <m/>
    <s v="Thermo Fisher"/>
    <s v="7500Real Time"/>
    <n v="275006827"/>
    <m/>
    <m/>
    <m/>
    <m/>
    <m/>
    <m/>
    <s v="Via T.Campanella"/>
    <m/>
    <s v="Genetica Medica"/>
    <m/>
    <m/>
    <n v="0"/>
    <s v="Verif.2017"/>
    <s v="AMPLIFICATORE DI SEQUENZE NUCLEOTIDICHE"/>
    <s v="B"/>
    <n v="0.1"/>
    <n v="15607.38"/>
    <n v="1"/>
    <m/>
    <n v="1560.7380000000001"/>
    <m/>
  </r>
  <r>
    <x v="1"/>
    <x v="2"/>
    <s v="ao md"/>
    <n v="89"/>
    <m/>
    <s v="Lavaendoscopi"/>
    <m/>
    <m/>
    <s v="Cantel Medical"/>
    <s v="DSD.201"/>
    <s v="645600-066"/>
    <m/>
    <m/>
    <m/>
    <m/>
    <m/>
    <m/>
    <s v="Campus"/>
    <m/>
    <s v="CH urgenza"/>
    <n v="4"/>
    <m/>
    <n v="0"/>
    <s v="Verif.2017"/>
    <s v="LAVATRICE PER ENDOSCOPI"/>
    <s v="C"/>
    <n v="0.08"/>
    <n v="8000"/>
    <n v="1"/>
    <m/>
    <n v="640"/>
    <m/>
  </r>
  <r>
    <x v="1"/>
    <x v="2"/>
    <s v="ao md"/>
    <n v="90"/>
    <m/>
    <s v="Preparatore di Campioni"/>
    <m/>
    <m/>
    <s v="Euroclone"/>
    <s v="Optichrome"/>
    <n v="27002971"/>
    <m/>
    <m/>
    <m/>
    <m/>
    <m/>
    <m/>
    <s v="Via T.Campanella"/>
    <m/>
    <s v="Genetica Medica"/>
    <m/>
    <m/>
    <n v="0"/>
    <s v="Verif.2017"/>
    <s v="PREPARATORE DEI CAMPIONI PER L'ANALISI CROMOSOMICA"/>
    <s v="E"/>
    <n v="0.04"/>
    <n v="12890.76"/>
    <n v="1"/>
    <m/>
    <n v="515.63040000000001"/>
    <m/>
  </r>
  <r>
    <x v="1"/>
    <x v="2"/>
    <s v="ao md"/>
    <n v="91"/>
    <m/>
    <s v="Sterilizzatrice"/>
    <m/>
    <m/>
    <s v="Johnson &amp; Johnson"/>
    <s v="Sterrad 100NX"/>
    <n v="70022"/>
    <m/>
    <m/>
    <m/>
    <m/>
    <m/>
    <m/>
    <s v="Campus"/>
    <m/>
    <s v="Blocco Operatorio"/>
    <n v="2"/>
    <m/>
    <n v="0"/>
    <s v="Verif.2017"/>
    <s v="AUTOCLAVE"/>
    <s v="C"/>
    <n v="0.08"/>
    <n v="20000"/>
    <n v="1"/>
    <m/>
    <n v="1600"/>
    <m/>
  </r>
  <r>
    <x v="1"/>
    <x v="2"/>
    <s v="ao md"/>
    <n v="92"/>
    <m/>
    <s v="Sterilizzatrice"/>
    <m/>
    <m/>
    <s v="Johnson &amp; Johnson"/>
    <s v="Sterrad 100NX"/>
    <n v="100296"/>
    <m/>
    <m/>
    <m/>
    <m/>
    <m/>
    <m/>
    <s v="Campus"/>
    <m/>
    <s v="Blocco Operatorio"/>
    <n v="2"/>
    <m/>
    <n v="0"/>
    <s v="Verif.2017"/>
    <s v="AUTOCLAVE"/>
    <s v="C"/>
    <n v="0.08"/>
    <n v="20000"/>
    <n v="1"/>
    <m/>
    <n v="1600"/>
    <m/>
  </r>
  <r>
    <x v="1"/>
    <x v="2"/>
    <s v="ao md"/>
    <n v="93"/>
    <m/>
    <s v="Sistemi x Medicina Legale"/>
    <m/>
    <m/>
    <s v="Diapath"/>
    <s v="Cappa Ecos"/>
    <s v="ETA0113"/>
    <m/>
    <m/>
    <m/>
    <m/>
    <m/>
    <m/>
    <s v="Campus"/>
    <m/>
    <s v="Medicina Legale"/>
    <n v="-1"/>
    <m/>
    <n v="0"/>
    <s v="Verif.2017"/>
    <s v="CAPPA ASPIRANTE"/>
    <s v="C"/>
    <n v="0.08"/>
    <n v="10000"/>
    <n v="1"/>
    <m/>
    <n v="800"/>
    <m/>
  </r>
  <r>
    <x v="1"/>
    <x v="2"/>
    <s v="ao md"/>
    <n v="94"/>
    <m/>
    <s v="Sistemi x Medicina Legale"/>
    <m/>
    <m/>
    <s v="Diapath"/>
    <s v="Tavolo Autoptico"/>
    <s v="TAV0100"/>
    <m/>
    <m/>
    <m/>
    <m/>
    <m/>
    <m/>
    <s v="Campus"/>
    <m/>
    <s v="Medicina Legale"/>
    <n v="-1"/>
    <m/>
    <n v="0"/>
    <s v="Verif.2017"/>
    <s v="TAVOLO AUTOPTICO"/>
    <s v="F"/>
    <n v="0.03"/>
    <n v="21050.25"/>
    <n v="1"/>
    <m/>
    <n v="631.50749999999994"/>
    <m/>
  </r>
  <r>
    <x v="1"/>
    <x v="2"/>
    <s v="ao md"/>
    <n v="95"/>
    <m/>
    <s v="Sistemi x Medicina Legale"/>
    <m/>
    <m/>
    <s v="Diapath"/>
    <s v="Armadio 150 Zefiro"/>
    <s v="ZA2030"/>
    <m/>
    <m/>
    <m/>
    <m/>
    <m/>
    <m/>
    <s v="Campus"/>
    <m/>
    <s v="Medicina Legale"/>
    <n v="-1"/>
    <m/>
    <n v="0"/>
    <s v="Verif.2017"/>
    <s v="CAPPA ASPIRANTE"/>
    <s v="C"/>
    <n v="0.08"/>
    <n v="10000"/>
    <n v="1"/>
    <m/>
    <n v="800"/>
    <m/>
  </r>
  <r>
    <x v="1"/>
    <x v="2"/>
    <s v="ao md"/>
    <n v="96"/>
    <m/>
    <s v="n.14 Cappe Flusso laminare"/>
    <m/>
    <m/>
    <s v="Faster-Gelaire-Strola"/>
    <m/>
    <m/>
    <m/>
    <m/>
    <m/>
    <m/>
    <m/>
    <m/>
    <s v="Campus+ViaT.C."/>
    <m/>
    <s v="Vari reparti"/>
    <m/>
    <m/>
    <n v="0"/>
    <s v="Verif.2017"/>
    <s v="CAPPA FLUSSO LAMINARE"/>
    <s v="C"/>
    <n v="0.08"/>
    <n v="3886.2"/>
    <n v="14"/>
    <n v="14"/>
    <n v="310.89600000000002"/>
    <m/>
  </r>
  <r>
    <x v="1"/>
    <x v="2"/>
    <s v="ao md"/>
    <n v="97"/>
    <m/>
    <s v="n.5 Cappe Chimiche"/>
    <m/>
    <m/>
    <s v="Bicasa-Ecoair-Strola"/>
    <m/>
    <m/>
    <m/>
    <m/>
    <m/>
    <m/>
    <m/>
    <m/>
    <s v="Campus+ViaT.C."/>
    <m/>
    <s v="Vari reparti"/>
    <m/>
    <m/>
    <n v="0"/>
    <s v="Verif.2017"/>
    <s v="CAPPA STERILE"/>
    <s v="F"/>
    <n v="0.03"/>
    <n v="40000"/>
    <n v="5"/>
    <n v="5"/>
    <n v="1200"/>
    <m/>
  </r>
  <r>
    <x v="1"/>
    <x v="2"/>
    <s v="ao md"/>
    <n v="98"/>
    <m/>
    <s v="Sistema Ecografico"/>
    <m/>
    <m/>
    <s v="GE"/>
    <s v="Vivi7 BT03"/>
    <s v="A5378502"/>
    <m/>
    <m/>
    <m/>
    <m/>
    <m/>
    <m/>
    <s v="Campus"/>
    <m/>
    <s v="Geriatria"/>
    <m/>
    <m/>
    <n v="0"/>
    <s v="Verif.2017"/>
    <s v="ECOTOMOGRAFO"/>
    <s v="C"/>
    <n v="0.08"/>
    <n v="15000"/>
    <n v="1"/>
    <m/>
    <n v="1200"/>
    <m/>
  </r>
  <r>
    <x v="1"/>
    <x v="2"/>
    <s v="ao md"/>
    <n v="99"/>
    <n v="5092"/>
    <s v="Sistema Ecografico"/>
    <m/>
    <m/>
    <s v="GE"/>
    <s v="Logic 3 PRO BT05"/>
    <s v="A5378503"/>
    <m/>
    <m/>
    <m/>
    <m/>
    <m/>
    <m/>
    <s v="Campus"/>
    <m/>
    <s v="Fisiopatologia Digest."/>
    <m/>
    <m/>
    <n v="0"/>
    <s v="Verif.2017"/>
    <s v="ECOTOMOGRAFO"/>
    <s v="C"/>
    <n v="0.08"/>
    <n v="15000"/>
    <n v="1"/>
    <m/>
    <n v="1200"/>
    <m/>
  </r>
  <r>
    <x v="1"/>
    <x v="2"/>
    <s v="ao md"/>
    <n v="100"/>
    <m/>
    <s v="Sistema Ecografico"/>
    <m/>
    <m/>
    <s v="GE"/>
    <s v="Logic C5"/>
    <s v="A5378505"/>
    <m/>
    <m/>
    <m/>
    <m/>
    <m/>
    <m/>
    <s v="Campus"/>
    <m/>
    <m/>
    <m/>
    <m/>
    <n v="0"/>
    <s v="Verif.2017"/>
    <s v="ECOTOMOGRAFO"/>
    <s v="C"/>
    <n v="0.08"/>
    <n v="15000"/>
    <n v="1"/>
    <m/>
    <n v="1200"/>
    <m/>
  </r>
  <r>
    <x v="1"/>
    <x v="2"/>
    <s v="ao md"/>
    <n v="101"/>
    <n v="6549"/>
    <s v="Sistema Ecografico"/>
    <m/>
    <m/>
    <s v="GE"/>
    <s v="Vivid E9"/>
    <s v="A5378506"/>
    <m/>
    <m/>
    <m/>
    <m/>
    <m/>
    <m/>
    <s v="Campus"/>
    <m/>
    <s v="Cardiologia"/>
    <n v="2"/>
    <m/>
    <n v="0"/>
    <s v="Verif.2017"/>
    <s v="ECOTOMOGRAFO"/>
    <s v="C"/>
    <n v="0.08"/>
    <n v="15000"/>
    <n v="1"/>
    <m/>
    <n v="1200"/>
    <m/>
  </r>
  <r>
    <x v="1"/>
    <x v="2"/>
    <s v="ao md"/>
    <n v="102"/>
    <m/>
    <s v="Sistema Ecografico"/>
    <m/>
    <m/>
    <s v="GE"/>
    <s v="Vivid 7 BT08"/>
    <s v="A5378530"/>
    <m/>
    <m/>
    <m/>
    <m/>
    <m/>
    <m/>
    <s v="Campus"/>
    <m/>
    <s v="CCH "/>
    <m/>
    <m/>
    <n v="0"/>
    <s v="Verif.2017"/>
    <s v="ECOTOMOGRAFO"/>
    <s v="C"/>
    <n v="0.08"/>
    <n v="15000"/>
    <n v="1"/>
    <m/>
    <n v="1200"/>
    <m/>
  </r>
  <r>
    <x v="1"/>
    <x v="2"/>
    <s v="ao md"/>
    <n v="103"/>
    <m/>
    <s v="Sistemi Cuore-polmoni"/>
    <n v="4"/>
    <m/>
    <s v="SORIN Group"/>
    <s v="Stockert SIII"/>
    <s v="43S2577"/>
    <m/>
    <m/>
    <m/>
    <m/>
    <m/>
    <m/>
    <s v="Campus"/>
    <m/>
    <s v="CCH "/>
    <m/>
    <m/>
    <n v="0"/>
    <s v="Verif.2017"/>
    <s v="CIRCOLAZIONE EXTRACORPOREA, SISTEMA PER"/>
    <s v="A"/>
    <n v="0.12"/>
    <n v="13333.333333333334"/>
    <n v="1"/>
    <m/>
    <n v="1600"/>
    <m/>
  </r>
  <r>
    <x v="1"/>
    <x v="2"/>
    <s v="ao md"/>
    <n v="104"/>
    <m/>
    <s v="Sistemi Cuore-polmoni"/>
    <n v="4"/>
    <m/>
    <s v="SORIN Group"/>
    <s v="Stockert S5"/>
    <n v="4.8E+62"/>
    <m/>
    <m/>
    <m/>
    <m/>
    <m/>
    <m/>
    <s v="Campus"/>
    <m/>
    <s v="CCH "/>
    <m/>
    <m/>
    <n v="0"/>
    <s v="Verif.2017"/>
    <s v="CIRCOLAZIONE EXTRACORPOREA, SISTEMA PER"/>
    <s v="A"/>
    <n v="0.12"/>
    <n v="13333.333333333334"/>
    <n v="1"/>
    <m/>
    <n v="1600"/>
    <m/>
  </r>
  <r>
    <x v="1"/>
    <x v="2"/>
    <s v="ao md"/>
    <n v="105"/>
    <n v="5128"/>
    <s v="Gruppo caldo - freddo"/>
    <m/>
    <m/>
    <s v="SORIN Group"/>
    <s v="3T"/>
    <s v="16S10990"/>
    <m/>
    <m/>
    <m/>
    <m/>
    <m/>
    <m/>
    <s v="Campus"/>
    <m/>
    <s v="CCH "/>
    <m/>
    <m/>
    <n v="0"/>
    <s v="Verif.2017"/>
    <s v="RISCALDATORE"/>
    <s v="F"/>
    <n v="0.03"/>
    <n v="890.59"/>
    <n v="1"/>
    <m/>
    <n v="26.717700000000001"/>
    <m/>
  </r>
  <r>
    <x v="1"/>
    <x v="2"/>
    <s v="ao md"/>
    <n v="106"/>
    <n v="5219"/>
    <s v="Gruppo caldo - freddo"/>
    <m/>
    <m/>
    <s v="SORIN Group"/>
    <s v="SIII"/>
    <s v="16S195"/>
    <m/>
    <m/>
    <m/>
    <m/>
    <m/>
    <m/>
    <s v="Campus"/>
    <m/>
    <s v="CCH "/>
    <m/>
    <m/>
    <n v="0"/>
    <s v="Verif.2017"/>
    <s v="RISCALDATORE"/>
    <s v="F"/>
    <n v="0.03"/>
    <n v="890.59"/>
    <n v="1"/>
    <m/>
    <n v="26.717700000000001"/>
    <m/>
  </r>
  <r>
    <x v="1"/>
    <x v="2"/>
    <s v="ao md"/>
    <n v="107"/>
    <n v="5127"/>
    <s v="Miscelatore Aria-O2"/>
    <m/>
    <m/>
    <s v="SORIN Group"/>
    <s v="Sechrist"/>
    <n v="16925"/>
    <m/>
    <m/>
    <m/>
    <m/>
    <m/>
    <m/>
    <s v="Campus"/>
    <m/>
    <s v="CCH "/>
    <m/>
    <m/>
    <n v="0"/>
    <s v="Verif.2017"/>
    <s v="ACC. APP. ELETTROMEDICALE"/>
    <s v="E"/>
    <n v="0.04"/>
    <n v="1225.42"/>
    <n v="1"/>
    <m/>
    <n v="49.016800000000003"/>
    <m/>
  </r>
  <r>
    <x v="1"/>
    <x v="2"/>
    <s v="ao md"/>
    <n v="108"/>
    <m/>
    <s v="Miscelatore Aria-O2"/>
    <m/>
    <m/>
    <s v="SORIN Group"/>
    <s v="Sechrist"/>
    <n v="44549"/>
    <m/>
    <m/>
    <m/>
    <m/>
    <m/>
    <m/>
    <s v="Campus"/>
    <m/>
    <s v="CCH "/>
    <m/>
    <m/>
    <n v="0"/>
    <s v="Verif.2017"/>
    <s v="ACC. APP. ELETTROMEDICALE"/>
    <s v="E"/>
    <n v="0.04"/>
    <n v="1225.42"/>
    <n v="1"/>
    <m/>
    <n v="49.016800000000003"/>
    <m/>
  </r>
  <r>
    <x v="1"/>
    <x v="2"/>
    <s v="ao md"/>
    <n v="109"/>
    <m/>
    <s v="Miscelatore Aria-O2"/>
    <m/>
    <m/>
    <s v="SORIN Group"/>
    <s v="Sechrist"/>
    <n v="56096"/>
    <m/>
    <m/>
    <m/>
    <m/>
    <m/>
    <m/>
    <s v="Campus"/>
    <m/>
    <s v="CCH "/>
    <m/>
    <m/>
    <n v="0"/>
    <s v="Verif.2017"/>
    <s v="ACC. APP. ELETTROMEDICALE"/>
    <s v="E"/>
    <n v="0.04"/>
    <n v="1225.42"/>
    <n v="1"/>
    <m/>
    <n v="49.016800000000003"/>
    <m/>
  </r>
  <r>
    <x v="1"/>
    <x v="2"/>
    <s v="ao md"/>
    <n v="110"/>
    <m/>
    <s v="Sistema Ricost.Immag.xTC"/>
    <m/>
    <m/>
    <s v="Toshiba"/>
    <s v="Vitrea II"/>
    <s v="CZC9313MD8"/>
    <m/>
    <m/>
    <m/>
    <m/>
    <m/>
    <m/>
    <s v="Campus"/>
    <m/>
    <s v="Radiol.+Neurorad."/>
    <n v="0"/>
    <m/>
    <n v="0"/>
    <s v="Verif.2017"/>
    <s v="WORKSTATION DIAGNOSTICA PER IMMAGINI"/>
    <s v="A"/>
    <n v="0.12"/>
    <n v="15000"/>
    <n v="1"/>
    <m/>
    <n v="1800"/>
    <m/>
  </r>
  <r>
    <x v="1"/>
    <x v="2"/>
    <s v="ao md"/>
    <n v="111"/>
    <m/>
    <s v="n. 170 Letti Elettrici"/>
    <m/>
    <m/>
    <s v="Industrie Malvestio"/>
    <s v="LDO53134/353100"/>
    <m/>
    <m/>
    <m/>
    <m/>
    <m/>
    <m/>
    <m/>
    <s v="Campus"/>
    <m/>
    <s v="vari reparti"/>
    <m/>
    <m/>
    <n v="0"/>
    <s v="Verif.2017"/>
    <s v="LETTO PER DEGENZA ELETTRIFICATO"/>
    <s v="E"/>
    <n v="0.04"/>
    <n v="2000"/>
    <n v="170"/>
    <n v="170"/>
    <n v="80"/>
    <m/>
  </r>
  <r>
    <x v="1"/>
    <x v="2"/>
    <s v="ao md"/>
    <n v="112"/>
    <m/>
    <s v="n.11 Sistemi Antidecubito"/>
    <m/>
    <m/>
    <s v="ARJOHUNTLEIGH"/>
    <s v="Nimbus 4"/>
    <m/>
    <m/>
    <m/>
    <m/>
    <m/>
    <m/>
    <m/>
    <s v="Campus"/>
    <m/>
    <s v="Card-UTIC"/>
    <n v="2"/>
    <m/>
    <n v="0"/>
    <s v="Verif.2017"/>
    <s v="SISTEMA ANTIDECUBITO"/>
    <s v="E"/>
    <n v="0.04"/>
    <n v="3000"/>
    <n v="11"/>
    <n v="11"/>
    <n v="120"/>
    <m/>
  </r>
  <r>
    <x v="1"/>
    <x v="2"/>
    <s v="ao md"/>
    <n v="113"/>
    <s v="6092/93/94/95"/>
    <s v="n.11 Sistemi Antidecubito"/>
    <m/>
    <m/>
    <s v="ARJOHUNTLEIGH"/>
    <s v="Nimbus 4"/>
    <m/>
    <m/>
    <m/>
    <m/>
    <m/>
    <m/>
    <m/>
    <s v="Campus"/>
    <m/>
    <s v="T.I.-Rianimazione"/>
    <n v="1"/>
    <m/>
    <n v="0"/>
    <s v="Verif.2017"/>
    <s v="SISTEMA ANTIDECUBITO"/>
    <s v="E"/>
    <n v="0.04"/>
    <n v="3000"/>
    <n v="11"/>
    <n v="11"/>
    <n v="120"/>
    <m/>
  </r>
  <r>
    <x v="1"/>
    <x v="2"/>
    <s v="ao md"/>
    <n v="114"/>
    <n v="6060"/>
    <s v="Piattaforma Elettrochirurgica"/>
    <n v="3"/>
    <m/>
    <s v="Medtronic"/>
    <s v="Force Triad"/>
    <s v="T7C2362E"/>
    <m/>
    <m/>
    <m/>
    <m/>
    <m/>
    <m/>
    <s v="Campus"/>
    <m/>
    <s v="Blocco Operatorio"/>
    <n v="2"/>
    <m/>
    <n v="0"/>
    <s v="Verif.2017"/>
    <s v="ELETTROBISTURI"/>
    <s v="C"/>
    <n v="0.08"/>
    <n v="5000"/>
    <n v="1"/>
    <m/>
    <n v="400"/>
    <m/>
  </r>
  <r>
    <x v="1"/>
    <x v="2"/>
    <s v="ao md"/>
    <n v="115"/>
    <m/>
    <s v="App.Radiologiche Portatili"/>
    <m/>
    <m/>
    <s v="GMM"/>
    <s v="TMS300"/>
    <s v="39-04-65-177"/>
    <m/>
    <m/>
    <m/>
    <m/>
    <m/>
    <m/>
    <s v="Campus"/>
    <m/>
    <s v="Radiol.+Neurorad."/>
    <n v="0"/>
    <m/>
    <n v="0"/>
    <s v="Verif.2017"/>
    <s v="PORTATILE PER RADIOGRAFIA, APPARECCHIO"/>
    <s v="A"/>
    <n v="0.12"/>
    <n v="10000"/>
    <n v="1"/>
    <m/>
    <n v="1200"/>
    <m/>
  </r>
  <r>
    <x v="1"/>
    <x v="2"/>
    <s v="ao md"/>
    <n v="116"/>
    <m/>
    <s v="App.Radiologiche Portatili"/>
    <m/>
    <m/>
    <s v="GMM"/>
    <s v="TMS300"/>
    <s v="39-04-66-178"/>
    <m/>
    <m/>
    <m/>
    <m/>
    <m/>
    <m/>
    <s v="Campus"/>
    <m/>
    <s v="Radiol.+Neurorad."/>
    <n v="0"/>
    <m/>
    <n v="0"/>
    <s v="Verif.2017"/>
    <s v="PORTATILE PER RADIOGRAFIA, APPARECCHIO"/>
    <s v="A"/>
    <n v="0.12"/>
    <n v="10000"/>
    <n v="1"/>
    <m/>
    <n v="1200"/>
    <m/>
  </r>
  <r>
    <x v="1"/>
    <x v="2"/>
    <s v="ao md"/>
    <n v="117"/>
    <m/>
    <s v="App.Radiologiche Portatili"/>
    <m/>
    <m/>
    <s v="GMM"/>
    <s v="TMS300"/>
    <s v="39-04-67-179"/>
    <m/>
    <m/>
    <m/>
    <m/>
    <m/>
    <m/>
    <s v="Campus"/>
    <m/>
    <s v="Radiol.+Neurorad."/>
    <n v="0"/>
    <m/>
    <n v="0"/>
    <s v="Verif.2017"/>
    <s v="PORTATILE PER RADIOGRAFIA, APPARECCHIO"/>
    <s v="A"/>
    <n v="0.12"/>
    <n v="10000"/>
    <n v="1"/>
    <m/>
    <n v="1200"/>
    <m/>
  </r>
  <r>
    <x v="1"/>
    <x v="2"/>
    <s v="ao md"/>
    <n v="118"/>
    <m/>
    <s v="App.Radiologiche Portatili"/>
    <m/>
    <m/>
    <s v="GMM"/>
    <s v="MTH-R"/>
    <n v="23229"/>
    <m/>
    <m/>
    <m/>
    <m/>
    <m/>
    <m/>
    <s v="Campus"/>
    <m/>
    <s v="Radiol.+Neurorad."/>
    <n v="0"/>
    <m/>
    <n v="0"/>
    <s v="Verif.2017"/>
    <s v="PORTATILE PER RADIOGRAFIA, APPARECCHIO"/>
    <s v="A"/>
    <n v="0.12"/>
    <n v="10000"/>
    <n v="1"/>
    <m/>
    <n v="1200"/>
    <m/>
  </r>
  <r>
    <x v="1"/>
    <x v="2"/>
    <s v="ao md"/>
    <n v="119"/>
    <m/>
    <s v="App.Radiologiche Portatili"/>
    <m/>
    <m/>
    <s v="GMM"/>
    <s v="MTH-R"/>
    <n v="23230"/>
    <m/>
    <m/>
    <m/>
    <m/>
    <m/>
    <m/>
    <s v="Campus"/>
    <m/>
    <s v="Radiol.+Neurorad."/>
    <n v="0"/>
    <m/>
    <n v="0"/>
    <s v="Verif.2017"/>
    <s v="PORTATILE PER RADIOGRAFIA, APPARECCHIO"/>
    <s v="A"/>
    <n v="0.12"/>
    <n v="10000"/>
    <n v="1"/>
    <m/>
    <n v="1200"/>
    <m/>
  </r>
  <r>
    <x v="1"/>
    <x v="2"/>
    <s v="ao md"/>
    <n v="120"/>
    <m/>
    <s v="Defibrillatori "/>
    <m/>
    <m/>
    <s v="Philips"/>
    <n v="861266"/>
    <s v="US00469973"/>
    <m/>
    <m/>
    <m/>
    <m/>
    <m/>
    <m/>
    <s v="Campus"/>
    <m/>
    <s v="Rianimazione"/>
    <n v="1"/>
    <m/>
    <n v="0"/>
    <s v="Verif.2017"/>
    <s v="DEFIBRILLATORE"/>
    <s v="C"/>
    <n v="0.08"/>
    <n v="5000"/>
    <n v="1"/>
    <m/>
    <n v="400"/>
    <m/>
  </r>
  <r>
    <x v="1"/>
    <x v="2"/>
    <s v="ao md"/>
    <n v="121"/>
    <m/>
    <s v="Defibrillatori "/>
    <m/>
    <m/>
    <s v="Philips"/>
    <n v="861266"/>
    <s v="US00469972"/>
    <m/>
    <m/>
    <m/>
    <m/>
    <m/>
    <m/>
    <s v="Campus"/>
    <m/>
    <s v="Rianimazione"/>
    <n v="1"/>
    <m/>
    <n v="0"/>
    <s v="Verif.2017"/>
    <s v="DEFIBRILLATORE"/>
    <s v="C"/>
    <n v="0.08"/>
    <n v="5000"/>
    <n v="1"/>
    <m/>
    <n v="400"/>
    <m/>
  </r>
  <r>
    <x v="1"/>
    <x v="2"/>
    <s v="ao md"/>
    <n v="122"/>
    <n v="5409"/>
    <s v="Defibrillatori "/>
    <m/>
    <m/>
    <s v="Philips"/>
    <n v="861288"/>
    <s v="US00330313"/>
    <m/>
    <m/>
    <m/>
    <m/>
    <m/>
    <m/>
    <s v="Campus"/>
    <m/>
    <s v="Cardiologia-UTIC"/>
    <n v="2"/>
    <m/>
    <n v="0"/>
    <s v="Verif.2017"/>
    <s v="DEFIBRILLATORE"/>
    <s v="C"/>
    <n v="0.08"/>
    <n v="5000"/>
    <n v="1"/>
    <m/>
    <n v="400"/>
    <m/>
  </r>
  <r>
    <x v="1"/>
    <x v="2"/>
    <s v="ao md"/>
    <n v="123"/>
    <n v="5410"/>
    <s v="Defibrillatori "/>
    <m/>
    <m/>
    <s v="Philips"/>
    <n v="861288"/>
    <s v="US00332471"/>
    <m/>
    <m/>
    <m/>
    <m/>
    <m/>
    <m/>
    <s v="Campus"/>
    <m/>
    <s v="Cardiologia-UTIC"/>
    <n v="2"/>
    <m/>
    <n v="0"/>
    <s v="Verif.2017"/>
    <s v="DEFIBRILLATORE"/>
    <s v="C"/>
    <n v="0.08"/>
    <n v="5000"/>
    <n v="1"/>
    <m/>
    <n v="400"/>
    <m/>
  </r>
  <r>
    <x v="1"/>
    <x v="2"/>
    <s v="ao md"/>
    <n v="124"/>
    <n v="5411"/>
    <s v="Defibrillatori "/>
    <m/>
    <m/>
    <s v="Philips"/>
    <n v="861288"/>
    <s v="US00332472"/>
    <m/>
    <m/>
    <m/>
    <m/>
    <m/>
    <m/>
    <s v="Campus"/>
    <m/>
    <s v="Cardiologia-UTIC"/>
    <n v="2"/>
    <m/>
    <n v="0"/>
    <s v="Verif.2017"/>
    <s v="DEFIBRILLATORE"/>
    <s v="C"/>
    <n v="0.08"/>
    <n v="5000"/>
    <n v="1"/>
    <m/>
    <n v="400"/>
    <m/>
  </r>
  <r>
    <x v="1"/>
    <x v="2"/>
    <s v="ao md"/>
    <n v="125"/>
    <n v="5412"/>
    <s v="Defibrillatori "/>
    <m/>
    <m/>
    <s v="Philips"/>
    <n v="861288"/>
    <s v="US00332473"/>
    <m/>
    <m/>
    <m/>
    <m/>
    <m/>
    <m/>
    <s v="Campus"/>
    <m/>
    <s v="Cardiologia-UTIC"/>
    <n v="2"/>
    <m/>
    <n v="0"/>
    <s v="Verif.2017"/>
    <s v="DEFIBRILLATORE"/>
    <s v="C"/>
    <n v="0.08"/>
    <n v="5000"/>
    <n v="1"/>
    <m/>
    <n v="400"/>
    <m/>
  </r>
  <r>
    <x v="1"/>
    <x v="2"/>
    <s v="ao md"/>
    <n v="126"/>
    <n v="5413"/>
    <s v="Defibrillatori "/>
    <m/>
    <m/>
    <s v="Philips"/>
    <n v="861288"/>
    <s v="US00332474"/>
    <m/>
    <m/>
    <m/>
    <m/>
    <m/>
    <m/>
    <s v="Campus"/>
    <m/>
    <s v="Cardiologia-UTIC"/>
    <n v="2"/>
    <m/>
    <n v="0"/>
    <s v="Verif.2017"/>
    <s v="DEFIBRILLATORE"/>
    <s v="C"/>
    <n v="0.08"/>
    <n v="5000"/>
    <n v="1"/>
    <m/>
    <n v="400"/>
    <m/>
  </r>
  <r>
    <x v="1"/>
    <x v="2"/>
    <s v="ao md"/>
    <n v="127"/>
    <m/>
    <s v="Sistema DRAGER "/>
    <n v="8"/>
    <m/>
    <s v="DRAGER"/>
    <s v="Perseus"/>
    <s v="ASHB-0082"/>
    <m/>
    <m/>
    <m/>
    <m/>
    <m/>
    <m/>
    <s v="Campus"/>
    <m/>
    <s v="Blocco Operatorio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28"/>
    <m/>
    <s v="Sistema DRAGER "/>
    <n v="3"/>
    <m/>
    <s v="DRAGER"/>
    <s v="MOVITA"/>
    <s v="ARUJ-0165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29"/>
    <m/>
    <s v="Sistema DRAGER "/>
    <n v="3"/>
    <m/>
    <s v="DRAGER"/>
    <s v="MOVITA"/>
    <s v="ARUJ-0185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30"/>
    <m/>
    <s v="Sistema DRAGER "/>
    <n v="3"/>
    <m/>
    <s v="DRAGER"/>
    <s v="MOVITA"/>
    <s v="ARUJ-0205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31"/>
    <m/>
    <s v="Sistema DRAGER "/>
    <n v="3"/>
    <m/>
    <s v="DRAGER"/>
    <s v="MOVITA"/>
    <s v="ARUJ-0203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32"/>
    <m/>
    <s v="Sistema DRAGER "/>
    <n v="3"/>
    <m/>
    <s v="DRAGER"/>
    <s v="MOVITA"/>
    <s v="ARUJ-0171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33"/>
    <m/>
    <s v="Sistema DRAGER "/>
    <n v="3"/>
    <m/>
    <s v="DRAGER"/>
    <s v="MOVITA"/>
    <s v="ARUJ-0169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34"/>
    <m/>
    <s v="Sistema DRAGER "/>
    <n v="3"/>
    <m/>
    <s v="DRAGER"/>
    <s v="MOVITA"/>
    <s v="ARUJ-0159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35"/>
    <m/>
    <s v="Sistema DRAGER "/>
    <n v="3"/>
    <m/>
    <s v="DRAGER"/>
    <s v="MOVITA"/>
    <s v="ARUJ-0161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36"/>
    <m/>
    <s v="Sistema DRAGER "/>
    <n v="3"/>
    <m/>
    <s v="DRAGER"/>
    <s v="MOVITA"/>
    <s v="ARUJ-0187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37"/>
    <m/>
    <s v="Sistema DRAGER "/>
    <n v="3"/>
    <m/>
    <s v="DRAGER"/>
    <s v="MOVITA"/>
    <s v="ARUJ-0201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38"/>
    <m/>
    <s v="Sistema DRAGER "/>
    <n v="3"/>
    <m/>
    <s v="DRAGER"/>
    <s v="MOVITA"/>
    <s v="ARUJ-0195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39"/>
    <m/>
    <s v="Sistema DRAGER "/>
    <n v="3"/>
    <m/>
    <s v="DRAGER"/>
    <s v="MOVITA"/>
    <s v="ARUJ-0175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40"/>
    <m/>
    <s v="Sistema DRAGER "/>
    <n v="3"/>
    <m/>
    <s v="DRAGER"/>
    <s v="MOVITA"/>
    <s v="ARUJ-0173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41"/>
    <m/>
    <s v="Sistema DRAGER "/>
    <n v="3"/>
    <m/>
    <s v="DRAGER"/>
    <s v="MOVITA"/>
    <s v="ARUJ-0197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42"/>
    <m/>
    <s v="Sistema DRAGER "/>
    <n v="3"/>
    <m/>
    <s v="DRAGER"/>
    <s v="MOVITA"/>
    <s v="ARUJ-0163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43"/>
    <m/>
    <s v="Sistema DRAGER "/>
    <n v="3"/>
    <m/>
    <s v="DRAGER"/>
    <s v="MOVITA"/>
    <s v="ARUJ-0167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44"/>
    <m/>
    <s v="Sistema DRAGER "/>
    <n v="3"/>
    <m/>
    <s v="DRAGER"/>
    <s v="MOVITA"/>
    <s v="ARUJ-0209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45"/>
    <m/>
    <s v="Sistema DRAGER "/>
    <n v="3"/>
    <m/>
    <s v="DRAGER"/>
    <s v="MOVITA"/>
    <s v="ARUJ-0193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46"/>
    <m/>
    <s v="Sistema DRAGER "/>
    <n v="3"/>
    <m/>
    <s v="DRAGER"/>
    <s v="MOVITA"/>
    <s v="ARUJ-00181"/>
    <m/>
    <m/>
    <m/>
    <m/>
    <m/>
    <m/>
    <s v="Campus"/>
    <m/>
    <s v="Rianimazione "/>
    <n v="1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47"/>
    <m/>
    <s v="Sistema DRAGER "/>
    <n v="3"/>
    <m/>
    <s v="DRAGER"/>
    <s v="InfinitY Delta"/>
    <n v="5399792650"/>
    <m/>
    <m/>
    <m/>
    <m/>
    <m/>
    <m/>
    <s v="Campus"/>
    <m/>
    <s v="Blocco Operatorio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48"/>
    <m/>
    <s v="Sistema DRAGER "/>
    <m/>
    <m/>
    <s v="DRAGER"/>
    <s v="InfinitY Delta"/>
    <n v="6003027175"/>
    <m/>
    <m/>
    <m/>
    <m/>
    <m/>
    <m/>
    <s v="Campus"/>
    <m/>
    <s v="Blocco Operatorio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49"/>
    <m/>
    <s v="Sistema DRAGER "/>
    <m/>
    <m/>
    <s v="DRAGER"/>
    <s v="Infinity Kappa"/>
    <n v="5494689841"/>
    <m/>
    <m/>
    <m/>
    <m/>
    <m/>
    <m/>
    <s v="Campus"/>
    <m/>
    <s v="UTIC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50"/>
    <m/>
    <s v="Sistema DRAGER "/>
    <m/>
    <m/>
    <s v="DRAGER"/>
    <s v="Infinity Kappa"/>
    <n v="5494689440"/>
    <m/>
    <m/>
    <m/>
    <m/>
    <m/>
    <m/>
    <s v="Campus"/>
    <m/>
    <s v="UTIC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51"/>
    <m/>
    <s v="Sistema DRAGER -Pensili"/>
    <m/>
    <m/>
    <s v="DRAGER"/>
    <s v="Agila/Movita"/>
    <s v="ASDC-0082"/>
    <m/>
    <m/>
    <m/>
    <m/>
    <m/>
    <m/>
    <s v="Campus"/>
    <m/>
    <s v="UTIC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52"/>
    <m/>
    <s v="Sistema DRAGER -Pensili"/>
    <m/>
    <m/>
    <s v="DRAGER"/>
    <s v="Agila/Movita"/>
    <s v="ASDC-0083"/>
    <m/>
    <m/>
    <m/>
    <m/>
    <m/>
    <m/>
    <s v="Campus"/>
    <m/>
    <s v="UTIC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53"/>
    <m/>
    <s v="Sistema DRAGER -Pensili"/>
    <m/>
    <m/>
    <s v="DRAGER"/>
    <s v="Agila/Movita"/>
    <s v="ASDC-0084"/>
    <m/>
    <m/>
    <m/>
    <m/>
    <m/>
    <m/>
    <s v="Campus"/>
    <m/>
    <s v="UTIC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54"/>
    <m/>
    <s v="Sistema DRAGER -Pensili"/>
    <m/>
    <m/>
    <s v="DRAGER"/>
    <s v="Agila/Movita"/>
    <s v="ASDC-0085"/>
    <m/>
    <m/>
    <m/>
    <m/>
    <m/>
    <m/>
    <s v="Campus"/>
    <m/>
    <s v="UTIC"/>
    <n v="2"/>
    <m/>
    <n v="0"/>
    <s v="Verif.2017"/>
    <s v="PENSILE PER SALA OPERATORIA E TERAPIA INTENSIVA"/>
    <s v="E"/>
    <n v="0.04"/>
    <n v="6000"/>
    <n v="1"/>
    <m/>
    <n v="240"/>
    <m/>
  </r>
  <r>
    <x v="1"/>
    <x v="2"/>
    <s v="ao md"/>
    <n v="155"/>
    <n v="8821"/>
    <s v="Sis.Screening Neonatale"/>
    <m/>
    <m/>
    <s v="Perkin Elmer"/>
    <s v="Delfia Puncher"/>
    <n v="2964958"/>
    <m/>
    <m/>
    <m/>
    <m/>
    <m/>
    <m/>
    <s v="Via T.Campanella"/>
    <m/>
    <s v="Genetica Medica"/>
    <m/>
    <m/>
    <n v="0"/>
    <s v="Verif.2017"/>
    <s v="ANALIZZATORE AUTOMATICO PER IMMUNOCHIMICA"/>
    <s v="B"/>
    <n v="0.1"/>
    <n v="51737.903584"/>
    <n v="1"/>
    <m/>
    <n v="5173.7903584000005"/>
    <m/>
  </r>
  <r>
    <x v="1"/>
    <x v="2"/>
    <s v="ao md"/>
    <n v="156"/>
    <n v="8147"/>
    <s v="Colonna Endoscopica"/>
    <n v="5"/>
    <m/>
    <s v="Pentax "/>
    <s v="Pentax"/>
    <s v="EPK-I7000"/>
    <m/>
    <m/>
    <m/>
    <m/>
    <m/>
    <m/>
    <s v="Campus"/>
    <m/>
    <s v="CH Urgenza"/>
    <n v="2"/>
    <m/>
    <n v="0"/>
    <s v="Verif.2017"/>
    <s v="SISTEMA TELEVISIVO PER ENDOSCOPIA"/>
    <s v="C"/>
    <n v="0.08"/>
    <n v="10000"/>
    <n v="1"/>
    <m/>
    <n v="800"/>
    <m/>
  </r>
  <r>
    <x v="1"/>
    <x v="2"/>
    <s v="ao md"/>
    <n v="157"/>
    <m/>
    <s v="Sistemi ECG"/>
    <m/>
    <m/>
    <s v="Progetti"/>
    <s v="EPG6 View"/>
    <s v="EC7410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58"/>
    <m/>
    <s v="Sistemi ECG"/>
    <m/>
    <m/>
    <s v="Progetti"/>
    <s v="EPG6 View"/>
    <s v="EC7411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59"/>
    <m/>
    <s v="Sistemi ECG"/>
    <m/>
    <m/>
    <s v="Progetti"/>
    <s v="EPG6 View plus"/>
    <n v="1444823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60"/>
    <m/>
    <s v="Sistemi ECG"/>
    <m/>
    <m/>
    <s v="Progetti"/>
    <s v="EPG6 View"/>
    <s v="E0658970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61"/>
    <m/>
    <s v="Sistemi ECG"/>
    <m/>
    <m/>
    <s v="Progetti"/>
    <s v="EPG6 View"/>
    <n v="996512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62"/>
    <m/>
    <s v="Sistemi ECG"/>
    <m/>
    <m/>
    <s v="Progetti"/>
    <s v="ECG PROJect"/>
    <s v="E08702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63"/>
    <m/>
    <s v="Sistemi ECG"/>
    <m/>
    <m/>
    <s v="Progetti"/>
    <s v="ECG PROJect"/>
    <n v="59003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64"/>
    <m/>
    <s v="Sistemi ECG"/>
    <m/>
    <m/>
    <s v="Progetti"/>
    <s v="ECG PROJect"/>
    <n v="39125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65"/>
    <m/>
    <s v="Sistemi ECG"/>
    <m/>
    <m/>
    <s v="Progetti"/>
    <s v="ECG PROJect"/>
    <s v="E0069201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66"/>
    <m/>
    <s v="Sistemi ECG"/>
    <m/>
    <m/>
    <s v="Progetti"/>
    <s v="ECG PROJect"/>
    <s v="E0668574100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67"/>
    <m/>
    <s v="Sistemi ECG"/>
    <m/>
    <m/>
    <s v="Progetti"/>
    <s v="EPG 12 View"/>
    <s v="EB45988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68"/>
    <m/>
    <s v="Sistemi ECG"/>
    <m/>
    <m/>
    <s v="Progetti"/>
    <s v="EPG 12 View Plus"/>
    <n v="2112080051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69"/>
    <m/>
    <s v="Sistemi ECG"/>
    <m/>
    <m/>
    <s v="Progetti"/>
    <s v="EPG 12 View"/>
    <s v="E06624001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70"/>
    <m/>
    <s v="Sistemi ECG"/>
    <m/>
    <m/>
    <s v="Progetti"/>
    <s v="EPG 12 View Plus"/>
    <n v="2112080052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71"/>
    <m/>
    <s v="Sistemi ECG"/>
    <m/>
    <m/>
    <s v="Progetti"/>
    <s v="EPG Compact"/>
    <s v="E100321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72"/>
    <m/>
    <s v="Sistemi ECG"/>
    <m/>
    <m/>
    <s v="Progetti"/>
    <s v="EPG Compact"/>
    <s v="E123963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73"/>
    <m/>
    <s v="Sistemi ECG"/>
    <m/>
    <m/>
    <s v="Progetti"/>
    <s v="EPG Compact"/>
    <s v="BB857412"/>
    <m/>
    <m/>
    <m/>
    <m/>
    <m/>
    <m/>
    <s v="Campus"/>
    <m/>
    <m/>
    <m/>
    <m/>
    <n v="0"/>
    <s v="Verif.2017"/>
    <s v="ELETTROCARDIOGRAFO"/>
    <s v="C"/>
    <n v="0.08"/>
    <n v="3000"/>
    <n v="1"/>
    <m/>
    <n v="240"/>
    <m/>
  </r>
  <r>
    <x v="1"/>
    <x v="2"/>
    <s v="ao md"/>
    <n v="174"/>
    <m/>
    <s v="Ventilatori Polmonari"/>
    <m/>
    <m/>
    <s v="MAQUET"/>
    <s v="Servo I"/>
    <s v="EVV6405926"/>
    <m/>
    <m/>
    <m/>
    <m/>
    <m/>
    <m/>
    <s v="Campus"/>
    <m/>
    <s v="Rianimazione"/>
    <n v="1"/>
    <m/>
    <n v="0"/>
    <s v="Verif.2017"/>
    <s v="VENTILATORE POLMONARE PER USO OSPEDALIERO"/>
    <s v="C"/>
    <n v="0.08"/>
    <n v="20000"/>
    <n v="1"/>
    <m/>
    <n v="1600"/>
    <m/>
  </r>
  <r>
    <x v="1"/>
    <x v="2"/>
    <s v="ao md"/>
    <n v="175"/>
    <m/>
    <s v="Ventilatori Polmonari"/>
    <m/>
    <m/>
    <s v="MAQUET"/>
    <s v="Servo I"/>
    <s v="EVV6405927"/>
    <m/>
    <m/>
    <m/>
    <m/>
    <m/>
    <m/>
    <s v="Campus"/>
    <m/>
    <s v="Rianimazione"/>
    <n v="1"/>
    <m/>
    <n v="0"/>
    <s v="Verif.2017"/>
    <s v="VENTILATORE POLMONARE PER USO OSPEDALIERO"/>
    <s v="C"/>
    <n v="0.08"/>
    <n v="20000"/>
    <n v="1"/>
    <m/>
    <n v="1600"/>
    <m/>
  </r>
  <r>
    <x v="1"/>
    <x v="2"/>
    <s v="ao md"/>
    <n v="176"/>
    <m/>
    <s v="Ventilatori Polmonari"/>
    <m/>
    <m/>
    <s v="MAQUET"/>
    <s v="Servo I"/>
    <s v="EVV6405930"/>
    <m/>
    <m/>
    <m/>
    <m/>
    <m/>
    <m/>
    <s v="Campus"/>
    <m/>
    <s v="Rianimazione"/>
    <n v="1"/>
    <m/>
    <n v="0"/>
    <s v="Verif.2017"/>
    <s v="VENTILATORE POLMONARE PER USO OSPEDALIERO"/>
    <s v="C"/>
    <n v="0.08"/>
    <n v="20000"/>
    <n v="1"/>
    <m/>
    <n v="1600"/>
    <m/>
  </r>
  <r>
    <x v="1"/>
    <x v="2"/>
    <s v="ao md"/>
    <n v="177"/>
    <m/>
    <s v="Ventilatori Polmonari"/>
    <m/>
    <m/>
    <s v="MAQUET"/>
    <s v="Servo I"/>
    <s v="EVV6405931"/>
    <m/>
    <m/>
    <m/>
    <m/>
    <m/>
    <m/>
    <s v="Campus"/>
    <m/>
    <s v="Rianimazione"/>
    <n v="1"/>
    <m/>
    <n v="0"/>
    <s v="Verif.2017"/>
    <s v="VENTILATORE POLMONARE PER USO OSPEDALIERO"/>
    <s v="C"/>
    <n v="0.08"/>
    <n v="20000"/>
    <n v="1"/>
    <m/>
    <n v="1600"/>
    <m/>
  </r>
  <r>
    <x v="1"/>
    <x v="2"/>
    <s v="ao md"/>
    <n v="178"/>
    <m/>
    <s v="Ventilatori Polmonari"/>
    <m/>
    <m/>
    <s v="MAQUET"/>
    <s v="Servo I"/>
    <s v="EVV6405933"/>
    <m/>
    <m/>
    <m/>
    <m/>
    <m/>
    <m/>
    <s v="Campus"/>
    <m/>
    <s v="Rianimazione"/>
    <n v="1"/>
    <m/>
    <n v="0"/>
    <s v="Verif.2017"/>
    <s v="VENTILATORE POLMONARE PER USO OSPEDALIERO"/>
    <s v="C"/>
    <n v="0.08"/>
    <n v="20000"/>
    <n v="1"/>
    <m/>
    <n v="1600"/>
    <m/>
  </r>
  <r>
    <x v="1"/>
    <x v="2"/>
    <s v="ao md"/>
    <n v="179"/>
    <m/>
    <s v="Defibrillatori "/>
    <m/>
    <m/>
    <s v="Cardia Science"/>
    <s v="Power Herat"/>
    <n v="4413783"/>
    <m/>
    <m/>
    <m/>
    <m/>
    <m/>
    <m/>
    <s v="Campus"/>
    <m/>
    <s v="CHIRURGIA"/>
    <m/>
    <m/>
    <n v="0"/>
    <s v="Verif.2017"/>
    <s v="DEFIBRILLATORE"/>
    <s v="C"/>
    <n v="0.08"/>
    <n v="5000"/>
    <n v="1"/>
    <m/>
    <n v="400"/>
    <m/>
  </r>
  <r>
    <x v="1"/>
    <x v="2"/>
    <s v="ao md"/>
    <n v="180"/>
    <m/>
    <s v="Defibrillatori "/>
    <m/>
    <m/>
    <s v="Cardia Science"/>
    <s v="Power Herat"/>
    <n v="4413780"/>
    <m/>
    <m/>
    <m/>
    <m/>
    <m/>
    <m/>
    <s v="Campus"/>
    <m/>
    <s v="Medicina Interna"/>
    <m/>
    <m/>
    <n v="0"/>
    <s v="Verif.2017"/>
    <s v="DEFIBRILLATORE"/>
    <s v="C"/>
    <n v="0.08"/>
    <n v="5000"/>
    <n v="1"/>
    <m/>
    <n v="400"/>
    <m/>
  </r>
  <r>
    <x v="1"/>
    <x v="2"/>
    <s v="ao md"/>
    <n v="181"/>
    <m/>
    <s v="Defibrillatori "/>
    <m/>
    <m/>
    <s v="Cardia Science"/>
    <s v="Power Herat"/>
    <n v="4413280"/>
    <m/>
    <m/>
    <m/>
    <m/>
    <m/>
    <m/>
    <s v="Campus"/>
    <m/>
    <s v="Cardiologia"/>
    <m/>
    <m/>
    <n v="0"/>
    <s v="Verif.2017"/>
    <s v="DEFIBRILLATORE"/>
    <s v="C"/>
    <n v="0.08"/>
    <n v="5000"/>
    <n v="1"/>
    <m/>
    <n v="400"/>
    <m/>
  </r>
  <r>
    <x v="1"/>
    <x v="2"/>
    <s v="ao md"/>
    <n v="182"/>
    <m/>
    <s v="Defibrillatori "/>
    <m/>
    <m/>
    <s v="Cardia Science"/>
    <s v="Power Herat"/>
    <n v="4413309"/>
    <m/>
    <m/>
    <m/>
    <m/>
    <m/>
    <m/>
    <s v="Campus"/>
    <m/>
    <s v="Ortopedia-Maxillo F."/>
    <m/>
    <m/>
    <n v="0"/>
    <s v="Verif.2017"/>
    <s v="DEFIBRILLATORE"/>
    <s v="C"/>
    <n v="0.08"/>
    <n v="5000"/>
    <n v="1"/>
    <m/>
    <n v="400"/>
    <m/>
  </r>
  <r>
    <x v="1"/>
    <x v="2"/>
    <s v="ao md"/>
    <n v="183"/>
    <m/>
    <s v="Defibrillatori "/>
    <m/>
    <m/>
    <s v="Cardia Science"/>
    <s v="Power Herat"/>
    <n v="4412405"/>
    <m/>
    <m/>
    <m/>
    <m/>
    <m/>
    <m/>
    <s v="Campus"/>
    <m/>
    <s v="Centro Prelievi"/>
    <s v="Areaa D"/>
    <m/>
    <n v="0"/>
    <s v="Verif.2017"/>
    <s v="DEFIBRILLATORE"/>
    <s v="C"/>
    <n v="0.08"/>
    <n v="5000"/>
    <n v="1"/>
    <m/>
    <n v="400"/>
    <m/>
  </r>
  <r>
    <x v="1"/>
    <x v="2"/>
    <s v="ao md"/>
    <n v="184"/>
    <m/>
    <s v="Defibrillatori "/>
    <m/>
    <m/>
    <s v="Cardia Science"/>
    <s v="Power Herat"/>
    <n v="4413781"/>
    <m/>
    <m/>
    <m/>
    <m/>
    <m/>
    <m/>
    <s v="Via T.Campanella"/>
    <m/>
    <s v="Cardiologia Riabil."/>
    <m/>
    <m/>
    <n v="0"/>
    <s v="Verif.2017"/>
    <s v="DEFIBRILLATORE"/>
    <s v="C"/>
    <n v="0.08"/>
    <n v="5000"/>
    <n v="1"/>
    <m/>
    <n v="400"/>
    <m/>
  </r>
  <r>
    <x v="1"/>
    <x v="2"/>
    <s v="ao md"/>
    <n v="185"/>
    <m/>
    <s v="Defibrillatori "/>
    <m/>
    <m/>
    <s v="Cardia Science"/>
    <s v="Power Herat"/>
    <n v="4413306"/>
    <m/>
    <m/>
    <m/>
    <m/>
    <m/>
    <m/>
    <s v="Campus"/>
    <m/>
    <s v="Neurologia"/>
    <m/>
    <m/>
    <n v="0"/>
    <s v="Verif.2017"/>
    <s v="DEFIBRILLATORE"/>
    <s v="C"/>
    <n v="0.08"/>
    <n v="5000"/>
    <n v="1"/>
    <m/>
    <n v="400"/>
    <m/>
  </r>
  <r>
    <x v="1"/>
    <x v="2"/>
    <s v="ao md"/>
    <n v="186"/>
    <m/>
    <s v="Defibrillatori "/>
    <m/>
    <m/>
    <s v="Cardia Science"/>
    <s v="Power Herat"/>
    <n v="4413784"/>
    <m/>
    <m/>
    <m/>
    <m/>
    <m/>
    <m/>
    <s v="Via T.Campanella"/>
    <m/>
    <s v="Centro Prelievi"/>
    <m/>
    <m/>
    <n v="0"/>
    <s v="Verif.2017"/>
    <s v="DEFIBRILLATORE"/>
    <s v="C"/>
    <n v="0.08"/>
    <n v="5000"/>
    <n v="1"/>
    <m/>
    <n v="400"/>
    <m/>
  </r>
  <r>
    <x v="1"/>
    <x v="2"/>
    <s v="ao md"/>
    <n v="187"/>
    <m/>
    <s v="Defibrillatori "/>
    <m/>
    <m/>
    <s v="Cardia Science"/>
    <s v="Power Herat"/>
    <n v="4412404"/>
    <m/>
    <m/>
    <m/>
    <m/>
    <m/>
    <m/>
    <s v="Via T.Campanella"/>
    <m/>
    <s v="Medic.Fisica e Riab."/>
    <m/>
    <m/>
    <n v="0"/>
    <s v="Verif.2017"/>
    <s v="DEFIBRILLATORE"/>
    <s v="C"/>
    <n v="0.08"/>
    <n v="5000"/>
    <n v="1"/>
    <m/>
    <n v="400"/>
    <m/>
  </r>
  <r>
    <x v="1"/>
    <x v="2"/>
    <s v="ao md"/>
    <n v="188"/>
    <m/>
    <s v="Defibrillatori "/>
    <m/>
    <m/>
    <s v="Nihon Khoen"/>
    <s v="TEC 5521K"/>
    <n v="85656"/>
    <m/>
    <m/>
    <m/>
    <m/>
    <m/>
    <m/>
    <s v="Campus"/>
    <m/>
    <s v="CCH"/>
    <m/>
    <m/>
    <n v="0"/>
    <s v="Verif.2017"/>
    <s v="DEFIBRILLATORE"/>
    <s v="C"/>
    <n v="0.08"/>
    <n v="5000"/>
    <n v="1"/>
    <m/>
    <n v="400"/>
    <m/>
  </r>
  <r>
    <x v="1"/>
    <x v="2"/>
    <s v="ao md"/>
    <n v="189"/>
    <m/>
    <s v="Defibrillatori "/>
    <m/>
    <m/>
    <s v="Nihon Khoen"/>
    <s v="TEC 7721K"/>
    <n v="80401"/>
    <m/>
    <m/>
    <m/>
    <m/>
    <m/>
    <m/>
    <s v="Campus"/>
    <m/>
    <s v="Blocco Operatorio"/>
    <m/>
    <m/>
    <n v="0"/>
    <s v="Verif.2017"/>
    <s v="DEFIBRILLATORE"/>
    <s v="C"/>
    <n v="0.08"/>
    <n v="5000"/>
    <n v="1"/>
    <m/>
    <n v="400"/>
    <m/>
  </r>
  <r>
    <x v="1"/>
    <x v="2"/>
    <s v="ao md"/>
    <n v="190"/>
    <m/>
    <s v="Defibrillatori "/>
    <m/>
    <m/>
    <s v="GE "/>
    <s v="Res-AED PRO"/>
    <n v="4049010"/>
    <m/>
    <m/>
    <m/>
    <m/>
    <m/>
    <m/>
    <s v="Campus"/>
    <m/>
    <s v="CCH"/>
    <m/>
    <m/>
    <n v="0"/>
    <s v="Verif.2017"/>
    <s v="DEFIBRILLATORE"/>
    <s v="C"/>
    <n v="0.08"/>
    <n v="5000"/>
    <n v="1"/>
    <m/>
    <n v="400"/>
    <m/>
  </r>
  <r>
    <x v="1"/>
    <x v="2"/>
    <s v="ao md"/>
    <n v="191"/>
    <n v="6132"/>
    <s v="Defibrillatori "/>
    <m/>
    <m/>
    <s v="GE "/>
    <s v="Res-AED PRO"/>
    <n v="4343282"/>
    <m/>
    <m/>
    <m/>
    <m/>
    <m/>
    <m/>
    <s v="Via T.Campanella"/>
    <m/>
    <s v="Cardiologia Riabil."/>
    <m/>
    <m/>
    <n v="0"/>
    <s v="Verif.2017"/>
    <s v="DEFIBRILLATORE"/>
    <s v="C"/>
    <n v="0.08"/>
    <n v="5000"/>
    <n v="1"/>
    <m/>
    <n v="400"/>
    <m/>
  </r>
  <r>
    <x v="1"/>
    <x v="2"/>
    <s v="ao md"/>
    <n v="192"/>
    <m/>
    <s v="Defibrillatori "/>
    <m/>
    <m/>
    <s v="GE "/>
    <s v="Res-AED PRO"/>
    <n v="4049015"/>
    <m/>
    <m/>
    <m/>
    <m/>
    <m/>
    <m/>
    <s v="Campus"/>
    <m/>
    <s v="Otorino-Neuroch."/>
    <m/>
    <m/>
    <n v="0"/>
    <s v="Verif.2017"/>
    <s v="DEFIBRILLATORE"/>
    <s v="C"/>
    <n v="0.08"/>
    <n v="5000"/>
    <n v="1"/>
    <m/>
    <n v="400"/>
    <m/>
  </r>
  <r>
    <x v="1"/>
    <x v="2"/>
    <s v="ao md"/>
    <n v="193"/>
    <m/>
    <s v="Defibrillatori "/>
    <m/>
    <m/>
    <s v="GE "/>
    <s v="Res-AED PRO"/>
    <n v="4159161"/>
    <m/>
    <m/>
    <m/>
    <m/>
    <m/>
    <m/>
    <s v="Campus"/>
    <m/>
    <s v="Epatologia"/>
    <m/>
    <m/>
    <n v="0"/>
    <s v="Verif.2017"/>
    <s v="DEFIBRILLATORE"/>
    <s v="C"/>
    <n v="0.08"/>
    <n v="5000"/>
    <n v="1"/>
    <m/>
    <n v="400"/>
    <m/>
  </r>
  <r>
    <x v="1"/>
    <x v="2"/>
    <s v="ao md"/>
    <n v="194"/>
    <n v="6133"/>
    <s v="Defibrillatori "/>
    <m/>
    <m/>
    <s v="GE "/>
    <s v="Res-AED PRO"/>
    <n v="4174919"/>
    <m/>
    <m/>
    <m/>
    <m/>
    <m/>
    <m/>
    <s v="Via T.Campanella"/>
    <m/>
    <s v="Cardiologia Riabil."/>
    <m/>
    <m/>
    <n v="0"/>
    <s v="Verif.2017"/>
    <s v="DEFIBRILLATORE"/>
    <s v="C"/>
    <n v="0.08"/>
    <n v="5000"/>
    <n v="1"/>
    <m/>
    <n v="400"/>
    <m/>
  </r>
  <r>
    <x v="1"/>
    <x v="2"/>
    <s v="ao md"/>
    <n v="195"/>
    <m/>
    <s v="Defibrillatori "/>
    <m/>
    <m/>
    <s v="GE"/>
    <s v="Res-AED PRO"/>
    <n v="4043029"/>
    <m/>
    <m/>
    <m/>
    <m/>
    <m/>
    <m/>
    <s v="Campus"/>
    <m/>
    <s v="Oncologia -DH"/>
    <m/>
    <m/>
    <n v="0"/>
    <s v="Verif.2017"/>
    <s v="DEFIBRILLATORE"/>
    <s v="C"/>
    <n v="0.08"/>
    <n v="5000"/>
    <n v="1"/>
    <m/>
    <n v="400"/>
    <m/>
  </r>
  <r>
    <x v="1"/>
    <x v="2"/>
    <s v="integrazione pdf"/>
    <s v="38606/0006"/>
    <m/>
    <s v="POLIGRAFO DG COMPACT"/>
    <m/>
    <m/>
    <m/>
    <m/>
    <m/>
    <m/>
    <m/>
    <d v="1995-05-04T00:00:00"/>
    <m/>
    <m/>
    <m/>
    <m/>
    <m/>
    <s v="PSICHIATRIA"/>
    <m/>
    <m/>
    <n v="35870.660000000003"/>
    <s v="FUNZIONANTE"/>
    <s v="POLIGRAFO"/>
    <s v="D"/>
    <n v="0.06"/>
    <n v="33333.333333333328"/>
    <n v="1"/>
    <m/>
    <n v="1999.9999999999995"/>
    <m/>
  </r>
  <r>
    <x v="1"/>
    <x v="2"/>
    <s v="integrazione pdf"/>
    <s v="38606/0009"/>
    <m/>
    <s v="GENERATORE LESIONI NEURO N 50"/>
    <m/>
    <m/>
    <m/>
    <m/>
    <m/>
    <m/>
    <m/>
    <d v="1995-06-07T00:00:00"/>
    <m/>
    <m/>
    <m/>
    <m/>
    <m/>
    <s v="NEUROCHIRURGIA"/>
    <m/>
    <m/>
    <n v="35805.25"/>
    <s v="FUNZIONANTE"/>
    <s v="GENERATORE DI LESIONI INTRACEREBRALI A RADIOFREQUENZA"/>
    <s v="D"/>
    <n v="0.06"/>
    <n v="3500"/>
    <n v="1"/>
    <m/>
    <n v="210"/>
    <m/>
  </r>
  <r>
    <x v="1"/>
    <x v="2"/>
    <s v="integrazione pdf"/>
    <s v="38606/0012"/>
    <m/>
    <s v="CONTAX 167 MT"/>
    <m/>
    <m/>
    <m/>
    <m/>
    <m/>
    <m/>
    <m/>
    <d v="1995-06-26T00:00:00"/>
    <m/>
    <m/>
    <m/>
    <m/>
    <m/>
    <s v="CHIRURGIA GENERALE"/>
    <m/>
    <m/>
    <n v="84197.09"/>
    <s v="FUNZIONANTE"/>
    <s v="CONTAX 167 MT"/>
    <s v="B"/>
    <n v="0.1"/>
    <n v="84197.09"/>
    <n v="1"/>
    <m/>
    <n v="8419.7090000000007"/>
    <m/>
  </r>
  <r>
    <x v="1"/>
    <x v="2"/>
    <s v="integrazione pdf"/>
    <s v="38606/0013"/>
    <m/>
    <s v="OPMI CS 1"/>
    <m/>
    <m/>
    <m/>
    <m/>
    <m/>
    <m/>
    <m/>
    <d v="1995-06-26T00:00:00"/>
    <m/>
    <m/>
    <m/>
    <m/>
    <m/>
    <s v="CHIRURGIA GENERALE"/>
    <m/>
    <m/>
    <n v="0.01"/>
    <s v="FUNZIONANTE"/>
    <s v="MICROSCOPIO OPERATORIO"/>
    <s v="B"/>
    <n v="0.1"/>
    <n v="40000"/>
    <n v="1"/>
    <m/>
    <n v="4000"/>
    <m/>
  </r>
  <r>
    <x v="1"/>
    <x v="2"/>
    <s v="integrazione pdf"/>
    <s v="38606/0014"/>
    <m/>
    <s v="STATIVO S 4 PAVIMENTO"/>
    <m/>
    <m/>
    <m/>
    <m/>
    <m/>
    <m/>
    <m/>
    <d v="1995-06-26T00:00:00"/>
    <m/>
    <m/>
    <m/>
    <m/>
    <m/>
    <s v="CHIRURGIA GENERALE"/>
    <m/>
    <m/>
    <n v="0.01"/>
    <s v="FUNZIONANTE"/>
    <s v="STATIVO PENSILE PER APPARECCHIO RADIOLOGICO"/>
    <s v="A"/>
    <n v="0.12"/>
    <n v="10000"/>
    <n v="1"/>
    <m/>
    <n v="1200"/>
    <m/>
  </r>
  <r>
    <x v="1"/>
    <x v="2"/>
    <s v="integrazione pdf"/>
    <s v="38606/0017"/>
    <m/>
    <s v="ANALIZZATORE FIBROSI CISTICA"/>
    <m/>
    <m/>
    <m/>
    <m/>
    <m/>
    <m/>
    <m/>
    <d v="1995-07-10T00:00:00"/>
    <m/>
    <m/>
    <m/>
    <m/>
    <m/>
    <s v="PEDIATRIA"/>
    <m/>
    <m/>
    <n v="3257.26"/>
    <s v="FUNZIONANTE"/>
    <s v="ANALIZZATORE SUDORE"/>
    <s v="B"/>
    <n v="0.1"/>
    <n v="2584"/>
    <n v="1"/>
    <m/>
    <n v="258.40000000000003"/>
    <m/>
  </r>
  <r>
    <x v="1"/>
    <x v="2"/>
    <s v="integrazione pdf"/>
    <s v="38606/0021"/>
    <m/>
    <s v="MONITOR"/>
    <m/>
    <m/>
    <m/>
    <m/>
    <m/>
    <m/>
    <m/>
    <d v="1995-07-10T00:00:00"/>
    <m/>
    <m/>
    <m/>
    <m/>
    <m/>
    <s v="PEDIATRIA"/>
    <m/>
    <m/>
    <n v="0.01"/>
    <s v="FUNZIONANTE"/>
    <s v="MONITOR"/>
    <s v="C"/>
    <n v="0.08"/>
    <n v="3000"/>
    <n v="1"/>
    <m/>
    <n v="240"/>
    <m/>
  </r>
  <r>
    <x v="1"/>
    <x v="2"/>
    <s v="integrazione pdf"/>
    <s v="38606/0024"/>
    <m/>
    <s v="NEBULIZZATORE AD ULTRASUONI"/>
    <m/>
    <m/>
    <m/>
    <m/>
    <m/>
    <m/>
    <m/>
    <d v="1995-07-10T00:00:00"/>
    <m/>
    <m/>
    <m/>
    <m/>
    <m/>
    <s v="PEDIATRIA"/>
    <m/>
    <m/>
    <n v="1588.68"/>
    <s v="FUNZIONANTE"/>
    <s v="NEBULIZZATORE AD ULTRASUONI"/>
    <s v="F"/>
    <n v="0.03"/>
    <n v="1333.3333333333333"/>
    <n v="1"/>
    <m/>
    <n v="39.999999999999993"/>
    <m/>
  </r>
  <r>
    <x v="1"/>
    <x v="2"/>
    <s v="integrazione pdf"/>
    <s v="38606/0027"/>
    <m/>
    <s v="ULTRANEB-99 NEBULIZZATORE"/>
    <m/>
    <m/>
    <m/>
    <m/>
    <m/>
    <m/>
    <m/>
    <d v="1995-07-13T00:00:00"/>
    <m/>
    <m/>
    <m/>
    <m/>
    <m/>
    <s v="PNEUMOLOGIA"/>
    <m/>
    <m/>
    <n v="921.86"/>
    <s v="FUNZIONANTE"/>
    <s v="NEBULIZZATORE AD ULTRASUONI"/>
    <s v="F"/>
    <n v="0.03"/>
    <n v="1333.3333333333333"/>
    <n v="1"/>
    <m/>
    <n v="39.999999999999993"/>
    <m/>
  </r>
  <r>
    <x v="1"/>
    <x v="2"/>
    <s v="integrazione pdf"/>
    <s v="38606/0028"/>
    <m/>
    <s v="ULTRANEB-99 NEBULIZZATORE"/>
    <m/>
    <m/>
    <m/>
    <m/>
    <m/>
    <m/>
    <m/>
    <d v="1995-07-13T00:00:00"/>
    <m/>
    <m/>
    <m/>
    <m/>
    <m/>
    <s v="PNEUMOLOGIA"/>
    <m/>
    <m/>
    <n v="921.86"/>
    <s v="FUNZIONANTE"/>
    <s v="NEBULIZZATORE AD ULTRASUONI"/>
    <s v="F"/>
    <n v="0.03"/>
    <n v="1333.3333333333333"/>
    <n v="1"/>
    <m/>
    <n v="39.999999999999993"/>
    <m/>
  </r>
  <r>
    <x v="1"/>
    <x v="2"/>
    <s v="integrazione pdf"/>
    <s v="38606/0029"/>
    <m/>
    <s v="VIDEOPROCESSORE OLYMPUS + ACCE"/>
    <m/>
    <m/>
    <m/>
    <m/>
    <m/>
    <m/>
    <m/>
    <d v="1995-07-14T00:00:00"/>
    <m/>
    <m/>
    <m/>
    <m/>
    <m/>
    <s v="GASTROENTEROLOGIA"/>
    <m/>
    <m/>
    <n v="50327.74"/>
    <s v="FUNZIONANTE"/>
    <s v="SISTEMA TELEVISIVO PER ENDOSCOPIA"/>
    <s v="C"/>
    <n v="0.08"/>
    <n v="10000"/>
    <n v="1"/>
    <m/>
    <n v="800"/>
    <m/>
  </r>
  <r>
    <x v="1"/>
    <x v="2"/>
    <s v="integrazione pdf"/>
    <s v="38606/0030"/>
    <m/>
    <s v="TC-E1 COMPACT TROLLY OLY"/>
    <m/>
    <m/>
    <m/>
    <m/>
    <m/>
    <m/>
    <m/>
    <d v="1995-07-14T00:00:00"/>
    <m/>
    <m/>
    <m/>
    <m/>
    <m/>
    <s v="GASTROENTEROLOGIA"/>
    <m/>
    <m/>
    <n v="2312.04"/>
    <s v="FUNZIONANTE"/>
    <s v="CARRELLO SERVITORE PER ENDOSCOPI"/>
    <s v="F"/>
    <n v="0.03"/>
    <n v="1333.3333333333335"/>
    <n v="1"/>
    <m/>
    <n v="40"/>
    <m/>
  </r>
  <r>
    <x v="1"/>
    <x v="2"/>
    <s v="integrazione pdf"/>
    <s v="38606/0031"/>
    <m/>
    <s v="GENERATORE LUCE UNIV.OLYMPUS"/>
    <m/>
    <m/>
    <m/>
    <m/>
    <m/>
    <m/>
    <m/>
    <d v="1995-07-14T00:00:00"/>
    <m/>
    <m/>
    <m/>
    <m/>
    <m/>
    <s v="GASTROENTEROLOGIA"/>
    <m/>
    <m/>
    <n v="9104.98"/>
    <s v="FUNZIONANTE"/>
    <s v="FONTE LUMINOSA PER ENDOSCOPIA"/>
    <s v="D"/>
    <n v="0.06"/>
    <n v="2000"/>
    <n v="1"/>
    <m/>
    <n v="120"/>
    <m/>
  </r>
  <r>
    <x v="1"/>
    <x v="2"/>
    <s v="integrazione pdf"/>
    <s v="38606/0032"/>
    <m/>
    <s v="MONITOR 14&quot; OLY X ENDOSCOPIA"/>
    <m/>
    <m/>
    <m/>
    <m/>
    <m/>
    <m/>
    <m/>
    <d v="1995-07-14T00:00:00"/>
    <m/>
    <m/>
    <m/>
    <m/>
    <m/>
    <s v="GASTROENTEROLOGIA"/>
    <m/>
    <m/>
    <n v="2890.05"/>
    <s v="FUNZIONANTE"/>
    <s v="MONITOR PER PERSONAL COMPUTER"/>
    <s v="F"/>
    <n v="0.03"/>
    <n v="263.14999999999998"/>
    <n v="1"/>
    <m/>
    <n v="7.894499999999999"/>
    <m/>
  </r>
  <r>
    <x v="1"/>
    <x v="2"/>
    <s v="integrazione pdf"/>
    <s v="38606/0033"/>
    <m/>
    <s v="VIDEOREGISTRATORE UMATIC SONY"/>
    <m/>
    <m/>
    <m/>
    <m/>
    <m/>
    <m/>
    <m/>
    <d v="1995-07-14T00:00:00"/>
    <m/>
    <m/>
    <m/>
    <m/>
    <m/>
    <s v="GASTROENTEROLOGIA"/>
    <m/>
    <m/>
    <n v="5196.25"/>
    <s v="FUNZIONANTE"/>
    <s v="VIDEOREGISTRATORE PER BIOIMMAGINI"/>
    <s v="F"/>
    <n v="0.03"/>
    <n v="1333.3333333333333"/>
    <n v="1"/>
    <m/>
    <n v="39.999999999999993"/>
    <m/>
  </r>
  <r>
    <x v="1"/>
    <x v="2"/>
    <s v="integrazione pdf"/>
    <s v="38606/0034"/>
    <m/>
    <s v="MAXILLUME FONTE LUCE 150/2 AT"/>
    <m/>
    <m/>
    <m/>
    <m/>
    <m/>
    <m/>
    <m/>
    <d v="1995-07-14T00:00:00"/>
    <m/>
    <m/>
    <m/>
    <m/>
    <m/>
    <s v="CARDIOCHIRURGIA"/>
    <m/>
    <m/>
    <n v="4488.87"/>
    <s v="FUNZIONANTE"/>
    <s v="FONTE LUMINOSA PER ENDOSCOPIA"/>
    <s v="D"/>
    <n v="0.06"/>
    <n v="2000"/>
    <n v="1"/>
    <m/>
    <n v="120"/>
    <m/>
  </r>
  <r>
    <x v="1"/>
    <x v="2"/>
    <s v="integrazione pdf"/>
    <s v="38606/0035"/>
    <m/>
    <s v="STATIVO PER MAXILLUME"/>
    <m/>
    <m/>
    <m/>
    <m/>
    <m/>
    <m/>
    <m/>
    <d v="1995-07-14T00:00:00"/>
    <m/>
    <m/>
    <m/>
    <m/>
    <m/>
    <s v="CARDIOCHIRURGIA"/>
    <m/>
    <m/>
    <n v="571.54999999999995"/>
    <s v="FUNZIONANTE"/>
    <s v="STATIVO PENSILE PER APPARECCHIO RADIOLOGICO"/>
    <s v="A"/>
    <n v="0.12"/>
    <n v="10000"/>
    <n v="1"/>
    <m/>
    <n v="1200"/>
    <m/>
  </r>
  <r>
    <x v="1"/>
    <x v="2"/>
    <s v="integrazione pdf"/>
    <s v="38606/0067"/>
    <m/>
    <s v="C.P.M. SUTTER 7000 HOSP.LITLIF"/>
    <m/>
    <m/>
    <m/>
    <m/>
    <m/>
    <m/>
    <m/>
    <d v="1995-07-20T00:00:00"/>
    <m/>
    <m/>
    <m/>
    <m/>
    <m/>
    <s v="ORTOPEDIA"/>
    <m/>
    <m/>
    <n v="2919.24"/>
    <s v="FUNZIONANTE"/>
    <s v="ACC. APP. ELETTROMEDICALE"/>
    <s v="E"/>
    <n v="0.04"/>
    <n v="1225.42"/>
    <n v="1"/>
    <m/>
    <n v="49.016800000000003"/>
    <m/>
  </r>
  <r>
    <x v="1"/>
    <x v="2"/>
    <s v="integrazione pdf"/>
    <s v="38606/0068"/>
    <m/>
    <s v="C.P.M. SUTTER 7000 HOSP.LITLIF"/>
    <m/>
    <m/>
    <m/>
    <m/>
    <m/>
    <m/>
    <m/>
    <d v="1995-07-20T00:00:00"/>
    <m/>
    <m/>
    <m/>
    <m/>
    <m/>
    <s v="ORTOPEDIA"/>
    <m/>
    <m/>
    <n v="2919.24"/>
    <s v="FUNZIONANTE"/>
    <s v="ACC. APP. ELETTROMEDICALE"/>
    <s v="E"/>
    <n v="0.04"/>
    <n v="1225.42"/>
    <n v="1"/>
    <m/>
    <n v="49.016800000000003"/>
    <m/>
  </r>
  <r>
    <x v="1"/>
    <x v="2"/>
    <s v="integrazione pdf"/>
    <s v="38606/0069"/>
    <m/>
    <s v="BILANCIA ANALITICA SBP 61"/>
    <m/>
    <m/>
    <m/>
    <m/>
    <m/>
    <m/>
    <m/>
    <d v="1995-07-24T00:00:00"/>
    <m/>
    <m/>
    <m/>
    <m/>
    <m/>
    <s v="PEDIATRIA"/>
    <m/>
    <m/>
    <n v="1880.6"/>
    <s v="FUNZIONANTE"/>
    <s v="BILANCIA ANALITICA"/>
    <s v="E"/>
    <n v="0.04"/>
    <n v="2000"/>
    <n v="1"/>
    <m/>
    <n v="80"/>
    <m/>
  </r>
  <r>
    <x v="1"/>
    <x v="2"/>
    <s v="integrazione pdf"/>
    <s v="38606/0070"/>
    <m/>
    <s v="BRAINSTORE ACQUISITION"/>
    <m/>
    <m/>
    <m/>
    <m/>
    <m/>
    <m/>
    <m/>
    <d v="1995-07-26T00:00:00"/>
    <m/>
    <m/>
    <m/>
    <m/>
    <m/>
    <s v="NEUROLOGIA"/>
    <m/>
    <m/>
    <n v="22139.53"/>
    <s v="FUNZIONANTE"/>
    <s v="BRAINSTORE ACQUISITION"/>
    <s v="B"/>
    <n v="0.1"/>
    <n v="22139.53"/>
    <n v="1"/>
    <m/>
    <n v="2213.953"/>
    <m/>
  </r>
  <r>
    <x v="1"/>
    <x v="2"/>
    <s v="integrazione pdf"/>
    <s v="38606/0071"/>
    <m/>
    <s v="MONITOR"/>
    <m/>
    <m/>
    <m/>
    <m/>
    <m/>
    <m/>
    <m/>
    <d v="1995-07-26T00:00:00"/>
    <m/>
    <m/>
    <m/>
    <m/>
    <m/>
    <s v="NEUROLOGIA"/>
    <m/>
    <m/>
    <n v="0.01"/>
    <s v="FUNZIONANTE"/>
    <s v="MONITOR"/>
    <s v="C"/>
    <n v="0.08"/>
    <n v="3000"/>
    <n v="1"/>
    <m/>
    <n v="240"/>
    <m/>
  </r>
  <r>
    <x v="1"/>
    <x v="2"/>
    <s v="integrazione pdf"/>
    <s v="38606/0072"/>
    <m/>
    <s v="BRAINSTORE REVIEW"/>
    <m/>
    <m/>
    <m/>
    <m/>
    <m/>
    <m/>
    <m/>
    <d v="1995-07-26T00:00:00"/>
    <m/>
    <m/>
    <m/>
    <m/>
    <m/>
    <s v="NEUROLOGIA"/>
    <m/>
    <m/>
    <n v="13982.86"/>
    <s v="FUNZIONANTE"/>
    <s v="BRAINSTORE REVIEW"/>
    <s v="B"/>
    <n v="0.1"/>
    <n v="13982.86"/>
    <n v="1"/>
    <m/>
    <n v="1398.2860000000001"/>
    <m/>
  </r>
  <r>
    <x v="1"/>
    <x v="2"/>
    <s v="integrazione pdf"/>
    <s v="38606/0073"/>
    <m/>
    <s v="MONITOR"/>
    <m/>
    <m/>
    <m/>
    <m/>
    <m/>
    <m/>
    <m/>
    <d v="1995-07-26T00:00:00"/>
    <m/>
    <m/>
    <m/>
    <m/>
    <m/>
    <s v="NEUROLOGIA"/>
    <m/>
    <m/>
    <n v="0.01"/>
    <s v="FUNZIONANTE"/>
    <s v="MONITOR"/>
    <s v="C"/>
    <n v="0.08"/>
    <n v="3000"/>
    <n v="1"/>
    <m/>
    <n v="240"/>
    <m/>
  </r>
  <r>
    <x v="1"/>
    <x v="2"/>
    <s v="integrazione pdf"/>
    <s v="38606/0074"/>
    <m/>
    <s v="STAMPANTE"/>
    <m/>
    <m/>
    <m/>
    <m/>
    <m/>
    <m/>
    <m/>
    <d v="1995-07-26T00:00:00"/>
    <m/>
    <m/>
    <m/>
    <m/>
    <m/>
    <s v="NEUROLOGIA"/>
    <m/>
    <m/>
    <n v="0.01"/>
    <s v="FUNZIONANTE"/>
    <s v="STAMPANTE"/>
    <s v="F"/>
    <n v="0.03"/>
    <n v="922.14"/>
    <n v="1"/>
    <m/>
    <n v="27.664199999999997"/>
    <m/>
  </r>
  <r>
    <x v="1"/>
    <x v="2"/>
    <s v="integrazione pdf"/>
    <s v="38606/0075"/>
    <m/>
    <s v="LETTORE OTTICO"/>
    <m/>
    <m/>
    <m/>
    <m/>
    <m/>
    <m/>
    <m/>
    <d v="1995-07-26T00:00:00"/>
    <m/>
    <m/>
    <m/>
    <m/>
    <m/>
    <s v="NEUROLOGIA"/>
    <m/>
    <m/>
    <n v="0.01"/>
    <s v="FUNZIONANTE"/>
    <s v="ACC. APP. ELETTROMEDICALE"/>
    <s v="E"/>
    <n v="0.04"/>
    <n v="1225.42"/>
    <n v="1"/>
    <m/>
    <n v="49.016800000000003"/>
    <m/>
  </r>
  <r>
    <x v="1"/>
    <x v="2"/>
    <s v="integrazione pdf"/>
    <s v="38606/0081"/>
    <m/>
    <s v="TAVOLO DI CATETERISMO BD25"/>
    <m/>
    <m/>
    <m/>
    <m/>
    <m/>
    <m/>
    <m/>
    <d v="1995-07-26T00:00:00"/>
    <m/>
    <m/>
    <m/>
    <m/>
    <m/>
    <s v="NEURORADIOLOGIA"/>
    <m/>
    <m/>
    <n v="33801.75"/>
    <s v="FUNZIONANTE"/>
    <s v="ACC. APP. ELETTROMEDICALE"/>
    <s v="E"/>
    <n v="0.04"/>
    <n v="1225.42"/>
    <n v="1"/>
    <m/>
    <n v="49.016800000000003"/>
    <m/>
  </r>
  <r>
    <x v="1"/>
    <x v="2"/>
    <s v="integrazione pdf"/>
    <s v="38606/0156"/>
    <m/>
    <s v="BAGNOMARIA ISCO"/>
    <m/>
    <m/>
    <m/>
    <m/>
    <m/>
    <m/>
    <m/>
    <d v="1995-08-03T00:00:00"/>
    <m/>
    <m/>
    <m/>
    <m/>
    <m/>
    <s v="MICROBIOLOGIA"/>
    <m/>
    <m/>
    <n v="1966.64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0157"/>
    <m/>
    <s v="AGITATORE ASAL"/>
    <m/>
    <m/>
    <m/>
    <m/>
    <m/>
    <m/>
    <m/>
    <d v="1995-08-03T00:00:00"/>
    <m/>
    <m/>
    <m/>
    <m/>
    <m/>
    <s v="MICROBIOLOGIA"/>
    <m/>
    <m/>
    <n v="553.11"/>
    <s v="FUNZIONANTE"/>
    <s v="AGITATORE DA LABORATORIO"/>
    <s v="F"/>
    <n v="0.03"/>
    <n v="800"/>
    <n v="1"/>
    <m/>
    <n v="24"/>
    <m/>
  </r>
  <r>
    <x v="1"/>
    <x v="2"/>
    <s v="integrazione pdf"/>
    <s v="38606/0165"/>
    <m/>
    <s v="LAVAVETRERIE CON ASCIUGH.+ACC."/>
    <m/>
    <m/>
    <m/>
    <m/>
    <m/>
    <m/>
    <m/>
    <d v="1995-08-31T00:00:00"/>
    <m/>
    <m/>
    <m/>
    <m/>
    <m/>
    <s v="EX U.O. CHIRURGIA I"/>
    <m/>
    <m/>
    <n v="6154.99"/>
    <s v="FUNZIONANTE"/>
    <s v="LAVAVETRERIE"/>
    <s v="F"/>
    <n v="0.03"/>
    <n v="2214"/>
    <n v="1"/>
    <m/>
    <n v="66.42"/>
    <m/>
  </r>
  <r>
    <x v="1"/>
    <x v="2"/>
    <s v="integrazione pdf"/>
    <s v="38606/0166"/>
    <m/>
    <s v="LAVAVETRERIE CON ASCIUGH.+ACC."/>
    <m/>
    <m/>
    <m/>
    <m/>
    <m/>
    <m/>
    <m/>
    <d v="1995-08-31T00:00:00"/>
    <m/>
    <m/>
    <m/>
    <m/>
    <m/>
    <s v="EX U.O. CHIRURGIA I"/>
    <m/>
    <m/>
    <n v="6154.99"/>
    <s v="FUNZIONANTE"/>
    <s v="LAVAVETRERIE"/>
    <s v="F"/>
    <n v="0.03"/>
    <n v="2214"/>
    <n v="1"/>
    <m/>
    <n v="66.42"/>
    <m/>
  </r>
  <r>
    <x v="1"/>
    <x v="2"/>
    <s v="integrazione pdf"/>
    <s v="38606/0167"/>
    <m/>
    <s v="ECOCOLORDOPPLER VASCOLARE ULTR"/>
    <m/>
    <m/>
    <m/>
    <m/>
    <m/>
    <m/>
    <m/>
    <d v="1995-09-22T00:00:00"/>
    <m/>
    <m/>
    <m/>
    <m/>
    <m/>
    <s v="MEDICINA INTERNA"/>
    <m/>
    <m/>
    <n v="101405.26"/>
    <s v="FUNZIONANTE"/>
    <s v="ECOTOMOGRAFO"/>
    <s v="C"/>
    <n v="0.08"/>
    <n v="15000"/>
    <n v="1"/>
    <m/>
    <n v="1200"/>
    <m/>
  </r>
  <r>
    <x v="1"/>
    <x v="2"/>
    <s v="integrazione pdf"/>
    <s v="38606/0170"/>
    <m/>
    <s v="ANALIZZATORE H2 SEMPLICE 0-250"/>
    <m/>
    <m/>
    <m/>
    <m/>
    <m/>
    <m/>
    <m/>
    <d v="1995-09-22T00:00:00"/>
    <m/>
    <m/>
    <m/>
    <m/>
    <m/>
    <s v="GASTROENTEROLOGIA"/>
    <m/>
    <m/>
    <n v="9965.3700000000008"/>
    <s v="FUNZIONANTE"/>
    <s v="PRODUZIONE DI IDROGENO E/O ALTRI GAS, APPARECCHIO PER"/>
    <s v="E"/>
    <n v="0.04"/>
    <n v="4131.6551927158916"/>
    <n v="1"/>
    <m/>
    <n v="165.26620770863568"/>
    <m/>
  </r>
  <r>
    <x v="1"/>
    <x v="2"/>
    <s v="integrazione pdf"/>
    <s v="38606/0173"/>
    <m/>
    <s v="ARTROMOTORE MOBILIUBS2 XSPALLA"/>
    <m/>
    <m/>
    <m/>
    <m/>
    <m/>
    <m/>
    <m/>
    <d v="1995-10-04T00:00:00"/>
    <m/>
    <m/>
    <m/>
    <m/>
    <m/>
    <s v="ORTOPEDIA"/>
    <m/>
    <m/>
    <n v="3954.8"/>
    <s v="FUNZIONANTE"/>
    <s v="SISTEMA ELETTROMECCANICO PER TERAPIA FISICA"/>
    <s v="E"/>
    <n v="0.04"/>
    <n v="6000"/>
    <n v="1"/>
    <m/>
    <n v="240"/>
    <m/>
  </r>
  <r>
    <x v="1"/>
    <x v="2"/>
    <s v="integrazione pdf"/>
    <s v="38606/0174"/>
    <m/>
    <s v="ARTROMOTORE MOBILIUBS2 XGOMITO"/>
    <m/>
    <m/>
    <m/>
    <m/>
    <m/>
    <m/>
    <m/>
    <d v="1995-10-04T00:00:00"/>
    <m/>
    <m/>
    <m/>
    <m/>
    <m/>
    <s v="ORTOPEDIA"/>
    <m/>
    <m/>
    <n v="3448.39"/>
    <s v="FUNZIONANTE"/>
    <s v="SISTEMA ELETTROMECCANICO PER TERAPIA FISICA"/>
    <s v="E"/>
    <n v="0.04"/>
    <n v="6000"/>
    <n v="1"/>
    <m/>
    <n v="240"/>
    <m/>
  </r>
  <r>
    <x v="1"/>
    <x v="2"/>
    <s v="integrazione pdf"/>
    <s v="38606/0179"/>
    <m/>
    <s v="STATIVO AXIOLAB TRASLATORE DX"/>
    <m/>
    <m/>
    <m/>
    <m/>
    <m/>
    <m/>
    <m/>
    <d v="1995-10-04T00:00:00"/>
    <m/>
    <m/>
    <m/>
    <m/>
    <m/>
    <s v="MALATTIE INFETTIVE"/>
    <m/>
    <m/>
    <n v="3845.41"/>
    <s v="FUNZIONANTE"/>
    <s v="STATIVO PENSILE PER APPARECCHIO RADIOLOGICO"/>
    <s v="A"/>
    <n v="0.12"/>
    <n v="10000"/>
    <n v="1"/>
    <m/>
    <n v="1200"/>
    <m/>
  </r>
  <r>
    <x v="1"/>
    <x v="2"/>
    <s v="integrazione pdf"/>
    <s v="38606/0180"/>
    <m/>
    <s v="FOTOMETRO A FIAMMA IL943+STAMP"/>
    <m/>
    <m/>
    <m/>
    <m/>
    <m/>
    <m/>
    <m/>
    <d v="1995-10-05T00:00:00"/>
    <m/>
    <m/>
    <m/>
    <m/>
    <m/>
    <s v="PEDIATRIA"/>
    <m/>
    <m/>
    <n v="12777.06"/>
    <s v="FUNZIONANTE"/>
    <s v="FOTOMETRO A FIAMMA"/>
    <s v="D"/>
    <n v="0.06"/>
    <n v="2000"/>
    <n v="1"/>
    <m/>
    <n v="120"/>
    <m/>
  </r>
  <r>
    <x v="1"/>
    <x v="2"/>
    <s v="integrazione pdf"/>
    <s v="38606/0199"/>
    <m/>
    <s v="DXC-C1MDP CAMERA CAL.MEDICALE"/>
    <m/>
    <m/>
    <m/>
    <m/>
    <m/>
    <m/>
    <m/>
    <d v="1995-10-23T00:00:00"/>
    <m/>
    <m/>
    <m/>
    <m/>
    <m/>
    <s v="PNEUMOLOGIA"/>
    <m/>
    <m/>
    <n v="5531.19"/>
    <s v="FUNZIONANTE"/>
    <s v="TELECAMERA"/>
    <s v="E"/>
    <n v="0.04"/>
    <n v="3000"/>
    <n v="1"/>
    <m/>
    <n v="120"/>
    <m/>
  </r>
  <r>
    <x v="1"/>
    <x v="2"/>
    <s v="integrazione pdf"/>
    <s v="38606/0207"/>
    <m/>
    <s v="DIGITAL PALETTE CI 5000 S"/>
    <m/>
    <m/>
    <m/>
    <m/>
    <m/>
    <m/>
    <m/>
    <d v="1995-10-31T00:00:00"/>
    <m/>
    <m/>
    <m/>
    <m/>
    <m/>
    <s v="PEDIATRIA"/>
    <m/>
    <m/>
    <n v="5641.82"/>
    <s v="FUNZIONANTE"/>
    <s v="RIPRODUTTORE VIDEO O DIGITALE DI BIOIMMAGINI"/>
    <s v="E"/>
    <n v="0.04"/>
    <n v="2000"/>
    <n v="1"/>
    <m/>
    <n v="80"/>
    <m/>
  </r>
  <r>
    <x v="1"/>
    <x v="2"/>
    <s v="integrazione pdf"/>
    <s v="38606/0208"/>
    <m/>
    <s v="STOMACHER 400 NEW"/>
    <m/>
    <m/>
    <m/>
    <m/>
    <m/>
    <m/>
    <m/>
    <d v="1995-11-03T00:00:00"/>
    <m/>
    <m/>
    <m/>
    <m/>
    <m/>
    <s v="IGIENE OSPEDALIERA"/>
    <m/>
    <m/>
    <n v="2756.37"/>
    <s v="FUNZIONANTE"/>
    <s v="OMOGENEIZZATORE/DISSOCIATORE TISSUTALE"/>
    <s v="F"/>
    <n v="0.03"/>
    <n v="4000"/>
    <n v="1"/>
    <m/>
    <n v="120"/>
    <m/>
  </r>
  <r>
    <x v="1"/>
    <x v="2"/>
    <s v="integrazione pdf"/>
    <s v="38606/0209"/>
    <m/>
    <s v="BAGNOMARIA TERMO-BACTO 40 PBI"/>
    <m/>
    <m/>
    <m/>
    <m/>
    <m/>
    <m/>
    <m/>
    <d v="1995-11-03T00:00:00"/>
    <m/>
    <m/>
    <m/>
    <m/>
    <m/>
    <s v="IGIENE OSPEDALIERA"/>
    <m/>
    <m/>
    <n v="740.56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0232"/>
    <m/>
    <s v="SISTEMA CONTROLLO ACIDO-BASE"/>
    <m/>
    <m/>
    <m/>
    <m/>
    <m/>
    <m/>
    <m/>
    <d v="1995-11-27T00:00:00"/>
    <m/>
    <m/>
    <m/>
    <m/>
    <m/>
    <s v="CARDIOCHIRURGIA"/>
    <m/>
    <m/>
    <n v="32572.6"/>
    <s v="FUNZIONANTE"/>
    <s v="PH-METRO"/>
    <s v="E"/>
    <n v="0.04"/>
    <n v="1000"/>
    <n v="1"/>
    <m/>
    <n v="40"/>
    <m/>
  </r>
  <r>
    <x v="1"/>
    <x v="2"/>
    <s v="integrazione pdf"/>
    <s v="38606/0234"/>
    <m/>
    <s v="VCR VHS PROFESSIONAL SONY"/>
    <m/>
    <m/>
    <m/>
    <m/>
    <m/>
    <m/>
    <m/>
    <d v="1995-11-27T00:00:00"/>
    <m/>
    <m/>
    <m/>
    <m/>
    <m/>
    <s v="EX U.O. CHIRURGIA I"/>
    <m/>
    <m/>
    <n v="7374.92"/>
    <s v="FUNZIONANTE"/>
    <s v="VIDEOREGISTRATORE"/>
    <s v="F"/>
    <n v="0.03"/>
    <n v="587.34"/>
    <n v="1"/>
    <m/>
    <n v="17.620200000000001"/>
    <m/>
  </r>
  <r>
    <x v="1"/>
    <x v="2"/>
    <s v="integrazione pdf"/>
    <s v="38606/0258"/>
    <m/>
    <s v="SPETTROFOTOMETRO DU-640 WO VGA"/>
    <m/>
    <m/>
    <m/>
    <m/>
    <m/>
    <m/>
    <m/>
    <d v="1996-01-12T00:00:00"/>
    <m/>
    <m/>
    <m/>
    <m/>
    <m/>
    <s v="FARMACOLOGIA"/>
    <m/>
    <m/>
    <n v="8167.73"/>
    <s v="FUNZIONANTE"/>
    <s v="SPETTROFOTOMETRO"/>
    <s v="C"/>
    <n v="0.08"/>
    <n v="4939.0006199999998"/>
    <n v="1"/>
    <m/>
    <n v="395.12004960000002"/>
    <m/>
  </r>
  <r>
    <x v="1"/>
    <x v="2"/>
    <s v="integrazione pdf"/>
    <s v="38606/0259"/>
    <m/>
    <s v="MONITOR HPD2804A 1024 SVGA"/>
    <m/>
    <m/>
    <m/>
    <m/>
    <m/>
    <m/>
    <m/>
    <d v="1996-01-12T00:00:00"/>
    <m/>
    <m/>
    <m/>
    <m/>
    <m/>
    <s v="FARMACOLOGIA"/>
    <m/>
    <m/>
    <n v="0.01"/>
    <s v="FUNZIONANTE"/>
    <s v="MONITOR PER PERSONAL COMPUTER"/>
    <s v="F"/>
    <n v="0.03"/>
    <n v="263.14999999999998"/>
    <n v="1"/>
    <m/>
    <n v="7.894499999999999"/>
    <m/>
  </r>
  <r>
    <x v="1"/>
    <x v="2"/>
    <s v="integrazione pdf"/>
    <s v="38606/0264"/>
    <m/>
    <s v="166 DETECTOR RILEVATORE SYSTEM"/>
    <m/>
    <m/>
    <m/>
    <m/>
    <m/>
    <m/>
    <m/>
    <d v="1996-01-12T00:00:00"/>
    <m/>
    <m/>
    <m/>
    <m/>
    <m/>
    <s v="FARMACOLOGIA"/>
    <m/>
    <m/>
    <n v="25173.08"/>
    <s v="FUNZIONANTE"/>
    <s v="DETETTORE A FLUORESCENZA"/>
    <s v="F"/>
    <n v="0.03"/>
    <n v="2000"/>
    <n v="1"/>
    <m/>
    <n v="60"/>
    <m/>
  </r>
  <r>
    <x v="1"/>
    <x v="2"/>
    <s v="integrazione pdf"/>
    <s v="38606/0295"/>
    <m/>
    <s v="CAPPA A FLUSSO LAMINARE HB2472"/>
    <m/>
    <m/>
    <m/>
    <m/>
    <m/>
    <m/>
    <m/>
    <d v="1996-02-06T00:00:00"/>
    <m/>
    <m/>
    <m/>
    <m/>
    <m/>
    <s v="FARMACOLOGIA"/>
    <m/>
    <m/>
    <n v="7928.04"/>
    <s v="FUNZIONANTE"/>
    <s v="CAPPA FLUSSO LAMINARE"/>
    <s v="C"/>
    <n v="0.08"/>
    <n v="3886.2"/>
    <n v="1"/>
    <m/>
    <n v="310.89600000000002"/>
    <m/>
  </r>
  <r>
    <x v="1"/>
    <x v="2"/>
    <s v="integrazione pdf"/>
    <s v="38606/0297"/>
    <m/>
    <s v="BAGNOMARIA DT-2 OB22"/>
    <m/>
    <m/>
    <m/>
    <m/>
    <m/>
    <m/>
    <m/>
    <d v="1996-02-06T00:00:00"/>
    <m/>
    <m/>
    <m/>
    <m/>
    <m/>
    <s v="FARMACOLOGIA"/>
    <m/>
    <m/>
    <n v="1572.08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0299"/>
    <m/>
    <s v="ELETTROBISTURI MONOPOLARE PWR"/>
    <m/>
    <m/>
    <m/>
    <m/>
    <m/>
    <m/>
    <m/>
    <d v="1996-02-06T00:00:00"/>
    <m/>
    <m/>
    <m/>
    <m/>
    <m/>
    <s v="CHIRURGIA GENERALE"/>
    <m/>
    <m/>
    <n v="5365.26"/>
    <s v="FUNZIONANTE"/>
    <s v="ELETTROBISTURI"/>
    <s v="C"/>
    <n v="0.08"/>
    <n v="5000"/>
    <n v="1"/>
    <m/>
    <n v="400"/>
    <m/>
  </r>
  <r>
    <x v="1"/>
    <x v="2"/>
    <s v="integrazione pdf"/>
    <s v="38606/0306"/>
    <m/>
    <s v="CENTRIFUGA 5416"/>
    <m/>
    <m/>
    <m/>
    <m/>
    <m/>
    <m/>
    <m/>
    <d v="1996-02-06T00:00:00"/>
    <m/>
    <m/>
    <m/>
    <m/>
    <m/>
    <s v="MICROBIOLOGIA"/>
    <m/>
    <m/>
    <n v="4112.75"/>
    <s v="FUNZIONANTE"/>
    <s v="CENTRIFUGA"/>
    <s v="E"/>
    <n v="0.04"/>
    <n v="4000"/>
    <n v="1"/>
    <m/>
    <n v="160"/>
    <m/>
  </r>
  <r>
    <x v="1"/>
    <x v="2"/>
    <s v="integrazione pdf"/>
    <s v="38606/0309"/>
    <m/>
    <s v="CENTRIFUGA 541 +ROTORE+CESTELL"/>
    <m/>
    <m/>
    <m/>
    <m/>
    <m/>
    <m/>
    <m/>
    <d v="1996-02-06T00:00:00"/>
    <m/>
    <m/>
    <m/>
    <m/>
    <m/>
    <s v="ONCOLOGIA"/>
    <m/>
    <m/>
    <n v="5689.75"/>
    <s v="FUNZIONANTE"/>
    <s v="CENTRIFUGA"/>
    <s v="E"/>
    <n v="0.04"/>
    <n v="4000"/>
    <n v="1"/>
    <m/>
    <n v="160"/>
    <m/>
  </r>
  <r>
    <x v="1"/>
    <x v="2"/>
    <s v="integrazione pdf"/>
    <s v="38606/0311"/>
    <m/>
    <s v="CENTRIFUGA ALC 4236 + ACCESS."/>
    <m/>
    <m/>
    <m/>
    <m/>
    <m/>
    <m/>
    <m/>
    <d v="1996-02-06T00:00:00"/>
    <m/>
    <m/>
    <m/>
    <m/>
    <m/>
    <s v="ONCOLOGIA"/>
    <m/>
    <m/>
    <n v="3083.02"/>
    <s v="FUNZIONANTE"/>
    <s v="CENTRIFUGA"/>
    <s v="E"/>
    <n v="0.04"/>
    <n v="4000"/>
    <n v="1"/>
    <m/>
    <n v="160"/>
    <m/>
  </r>
  <r>
    <x v="1"/>
    <x v="2"/>
    <s v="integrazione pdf"/>
    <s v="38606/0312"/>
    <m/>
    <s v="ELETTROCARDIOGRAFO EXCELL103HE"/>
    <m/>
    <m/>
    <m/>
    <m/>
    <m/>
    <m/>
    <m/>
    <d v="1996-02-08T00:00:00"/>
    <m/>
    <m/>
    <m/>
    <m/>
    <m/>
    <s v="ONCOLOGIA"/>
    <m/>
    <m/>
    <n v="4978.07"/>
    <s v="FUNZIONANTE"/>
    <s v="ELETTROCARDIOGRAFO"/>
    <s v="C"/>
    <n v="0.08"/>
    <n v="3000"/>
    <n v="1"/>
    <m/>
    <n v="240"/>
    <m/>
  </r>
  <r>
    <x v="1"/>
    <x v="2"/>
    <s v="integrazione pdf"/>
    <s v="38606/0319"/>
    <m/>
    <s v="FOTOMETRO A FIAMMA IL 943"/>
    <m/>
    <m/>
    <m/>
    <m/>
    <m/>
    <m/>
    <m/>
    <d v="1996-02-19T00:00:00"/>
    <m/>
    <m/>
    <m/>
    <m/>
    <m/>
    <s v="PATOLOGIA CLINICA"/>
    <m/>
    <m/>
    <n v="13486.9"/>
    <s v="FUNZIONANTE"/>
    <s v="FOTOMETRO A FIAMMA"/>
    <s v="D"/>
    <n v="0.06"/>
    <n v="2000"/>
    <n v="1"/>
    <m/>
    <n v="120"/>
    <m/>
  </r>
  <r>
    <x v="1"/>
    <x v="2"/>
    <s v="integrazione pdf"/>
    <s v="38606/0330"/>
    <m/>
    <s v="SPETTROFOMETRO SFM25"/>
    <m/>
    <m/>
    <m/>
    <m/>
    <m/>
    <m/>
    <m/>
    <d v="1996-02-19T00:00:00"/>
    <m/>
    <m/>
    <m/>
    <m/>
    <m/>
    <s v="FARMACOLOGIA"/>
    <m/>
    <m/>
    <n v="10785.83"/>
    <s v="FUNZIONANTE"/>
    <s v="SPETTROFOTOMETRO"/>
    <s v="C"/>
    <n v="0.08"/>
    <n v="4939.0006199999998"/>
    <n v="1"/>
    <m/>
    <n v="395.12004960000002"/>
    <m/>
  </r>
  <r>
    <x v="1"/>
    <x v="2"/>
    <s v="integrazione pdf"/>
    <s v="38606/0339"/>
    <m/>
    <s v="ECOGRAFO SONOACE 1500"/>
    <m/>
    <m/>
    <m/>
    <m/>
    <m/>
    <m/>
    <m/>
    <d v="1996-03-21T00:00:00"/>
    <m/>
    <m/>
    <m/>
    <m/>
    <m/>
    <s v="NEFROLOGIA"/>
    <m/>
    <m/>
    <n v="18437.32"/>
    <s v="FUNZIONANTE"/>
    <s v="ECOTOMOGRAFO"/>
    <s v="C"/>
    <n v="0.08"/>
    <n v="15000"/>
    <n v="1"/>
    <m/>
    <n v="1200"/>
    <m/>
  </r>
  <r>
    <x v="1"/>
    <x v="2"/>
    <s v="integrazione pdf"/>
    <s v="38606/0343"/>
    <m/>
    <s v="INCUBATORE MU 4500 E + RIDUTT."/>
    <m/>
    <m/>
    <m/>
    <m/>
    <m/>
    <m/>
    <m/>
    <d v="1996-03-21T00:00:00"/>
    <m/>
    <m/>
    <m/>
    <m/>
    <m/>
    <s v="ONCOLOGIA"/>
    <m/>
    <m/>
    <n v="6344.43"/>
    <s v="FUNZIONANTE"/>
    <s v="INCUBATORE"/>
    <s v="E"/>
    <n v="0.04"/>
    <n v="2000"/>
    <n v="1"/>
    <m/>
    <n v="80"/>
    <m/>
  </r>
  <r>
    <x v="1"/>
    <x v="2"/>
    <s v="integrazione pdf"/>
    <s v="38606/0344"/>
    <m/>
    <s v="PCR-MATE SINTETIZZATORE DNARNA"/>
    <m/>
    <m/>
    <m/>
    <m/>
    <m/>
    <m/>
    <m/>
    <d v="1996-03-21T00:00:00"/>
    <m/>
    <m/>
    <m/>
    <m/>
    <m/>
    <s v="GENETICA MEDICA"/>
    <m/>
    <m/>
    <n v="15041.78"/>
    <s v="FUNZIONANTE"/>
    <s v="AMPLIFICATORE DI SEQUENZE NUCLEOTIDICHE"/>
    <s v="B"/>
    <n v="0.1"/>
    <n v="15607.38"/>
    <n v="1"/>
    <m/>
    <n v="1560.7380000000001"/>
    <m/>
  </r>
  <r>
    <x v="1"/>
    <x v="2"/>
    <s v="integrazione pdf"/>
    <s v="N.E.3/0009"/>
    <m/>
    <s v="SONDA CONVEX 3.5 MHZ 60R"/>
    <m/>
    <m/>
    <m/>
    <m/>
    <m/>
    <m/>
    <m/>
    <d v="1996-03-21T00:00:00"/>
    <m/>
    <m/>
    <m/>
    <m/>
    <m/>
    <s v="NEFROLOGIA"/>
    <m/>
    <m/>
    <n v="0.01"/>
    <s v="FUNZIONANTE"/>
    <s v="SONDA ECOGRAFICA"/>
    <s v="C"/>
    <n v="0.08"/>
    <n v="5000"/>
    <n v="1"/>
    <m/>
    <n v="400"/>
    <m/>
  </r>
  <r>
    <x v="1"/>
    <x v="2"/>
    <s v="integrazione pdf"/>
    <s v="38606/0351"/>
    <m/>
    <s v="ADVANTAGE WINDOWS CONSOLLE"/>
    <m/>
    <m/>
    <m/>
    <m/>
    <m/>
    <m/>
    <m/>
    <d v="1996-04-12T00:00:00"/>
    <m/>
    <m/>
    <m/>
    <m/>
    <m/>
    <s v="RADIOLOGIA"/>
    <m/>
    <m/>
    <n v="559265.4"/>
    <s v="FUNZIONANTE"/>
    <s v="WORKSTATION DIAGNOSTICA PER IMMAGINI"/>
    <s v="A"/>
    <n v="0.12"/>
    <n v="15000"/>
    <n v="1"/>
    <m/>
    <n v="1800"/>
    <m/>
  </r>
  <r>
    <x v="1"/>
    <x v="2"/>
    <s v="integrazione pdf"/>
    <s v="38606/0352"/>
    <m/>
    <s v="CT PROSPEED ADVANT.TOMOGRAFO"/>
    <m/>
    <m/>
    <m/>
    <m/>
    <m/>
    <m/>
    <m/>
    <d v="1996-04-12T00:00:00"/>
    <m/>
    <m/>
    <m/>
    <m/>
    <m/>
    <s v="RADIOLOGIA"/>
    <m/>
    <m/>
    <n v="0.01"/>
    <s v="FUNZIONANTE"/>
    <s v="TOMOGRAFO ASSIALE COMPUTERIZZATO"/>
    <s v="A"/>
    <n v="0.12"/>
    <n v="488744.22519999999"/>
    <n v="1"/>
    <m/>
    <n v="58649.307023999994"/>
    <m/>
  </r>
  <r>
    <x v="1"/>
    <x v="2"/>
    <s v="integrazione pdf"/>
    <s v="38606/0354"/>
    <m/>
    <s v="ADVANTAGE WINDOWS 1.2"/>
    <m/>
    <m/>
    <m/>
    <m/>
    <m/>
    <m/>
    <m/>
    <d v="1996-04-12T00:00:00"/>
    <m/>
    <m/>
    <m/>
    <m/>
    <m/>
    <s v="RADIOLOGIA"/>
    <m/>
    <m/>
    <n v="158272.1"/>
    <s v="FUNZIONANTE"/>
    <s v="WORKSTATION DIAGNOSTICA PER IMMAGINI"/>
    <s v="A"/>
    <n v="0.12"/>
    <n v="15000"/>
    <n v="1"/>
    <m/>
    <n v="1800"/>
    <m/>
  </r>
  <r>
    <x v="1"/>
    <x v="2"/>
    <s v="integrazione pdf"/>
    <s v="38606/0364"/>
    <m/>
    <s v="COULTER MAXM/AL PARALLELPRINTE"/>
    <m/>
    <m/>
    <m/>
    <m/>
    <m/>
    <m/>
    <m/>
    <d v="1996-05-17T00:00:00"/>
    <m/>
    <m/>
    <m/>
    <m/>
    <m/>
    <s v="ONCOLOGIA"/>
    <m/>
    <m/>
    <n v="53569.9"/>
    <s v="FUNZIONANTE"/>
    <s v="CONTAGLOBULI AUTOMATICO"/>
    <s v="B"/>
    <n v="0.1"/>
    <n v="22289.411666666667"/>
    <n v="1"/>
    <m/>
    <n v="2228.941166666667"/>
    <m/>
  </r>
  <r>
    <x v="1"/>
    <x v="2"/>
    <s v="integrazione pdf"/>
    <s v="38606/0365"/>
    <m/>
    <s v="MULTISKAN PLUS STAMP"/>
    <m/>
    <m/>
    <m/>
    <m/>
    <m/>
    <m/>
    <m/>
    <d v="1996-05-17T00:00:00"/>
    <m/>
    <m/>
    <m/>
    <m/>
    <m/>
    <s v="ONCOLOGIA"/>
    <m/>
    <m/>
    <n v="7252.01"/>
    <s v="FUNZIONANTE"/>
    <s v="STAMPANTE"/>
    <s v="F"/>
    <n v="0.03"/>
    <n v="922.14"/>
    <n v="1"/>
    <m/>
    <n v="27.664199999999997"/>
    <m/>
  </r>
  <r>
    <x v="1"/>
    <x v="2"/>
    <s v="integrazione pdf"/>
    <s v="38606/0366"/>
    <m/>
    <s v="MULTIWASH A 8 CANALI"/>
    <m/>
    <m/>
    <m/>
    <m/>
    <m/>
    <m/>
    <m/>
    <d v="1996-05-17T00:00:00"/>
    <m/>
    <m/>
    <m/>
    <m/>
    <m/>
    <s v="ONCOLOGIA"/>
    <m/>
    <m/>
    <n v="4162.22"/>
    <s v="FUNZIONANTE"/>
    <s v="STAZIONE DI LAVAGGIO PER INDAGINI CELLULARI E/O MOLECOLARI"/>
    <s v="E"/>
    <n v="0.04"/>
    <n v="3776.5918000000001"/>
    <n v="1"/>
    <m/>
    <n v="151.063672"/>
    <m/>
  </r>
  <r>
    <x v="1"/>
    <x v="2"/>
    <s v="integrazione pdf"/>
    <s v="38606/0367"/>
    <m/>
    <s v="BAGNOMARIA WU600SIC1 S/COP"/>
    <m/>
    <m/>
    <m/>
    <m/>
    <m/>
    <m/>
    <m/>
    <d v="1996-05-17T00:00:00"/>
    <m/>
    <m/>
    <m/>
    <m/>
    <m/>
    <s v="ONCOLOGIA"/>
    <m/>
    <m/>
    <n v="1290.6099999999999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0368"/>
    <m/>
    <s v="CONTENITORE CRIOGENICO AZOTO"/>
    <m/>
    <m/>
    <m/>
    <m/>
    <m/>
    <m/>
    <m/>
    <d v="1996-05-17T00:00:00"/>
    <m/>
    <m/>
    <m/>
    <m/>
    <m/>
    <s v="ONCOLOGIA"/>
    <m/>
    <m/>
    <n v="1843.73"/>
    <s v="FUNZIONANTE"/>
    <s v="CONTENITORE CRIOGENICO"/>
    <s v="F"/>
    <n v="0.03"/>
    <n v="1672.54"/>
    <n v="1"/>
    <m/>
    <n v="50.176199999999994"/>
    <m/>
  </r>
  <r>
    <x v="1"/>
    <x v="2"/>
    <s v="integrazione pdf"/>
    <s v="38606/0371"/>
    <m/>
    <s v="CENTRALINA UNIVERSALE APEX"/>
    <m/>
    <m/>
    <m/>
    <m/>
    <m/>
    <m/>
    <m/>
    <d v="1996-05-17T00:00:00"/>
    <m/>
    <m/>
    <m/>
    <m/>
    <m/>
    <s v="ORTOPEDIA"/>
    <m/>
    <m/>
    <n v="12291.54"/>
    <s v="FUNZIONANTE"/>
    <s v="CENTRALINA DI CONTROLLO"/>
    <s v="D"/>
    <n v="0.06"/>
    <n v="3973.5084999999999"/>
    <n v="1"/>
    <m/>
    <n v="238.41050999999999"/>
    <m/>
  </r>
  <r>
    <x v="1"/>
    <x v="2"/>
    <s v="integrazione pdf"/>
    <s v="38606/0372"/>
    <m/>
    <s v="COMANDO A PEDALE APEX"/>
    <m/>
    <m/>
    <m/>
    <m/>
    <m/>
    <m/>
    <m/>
    <d v="1996-05-17T00:00:00"/>
    <m/>
    <m/>
    <m/>
    <m/>
    <m/>
    <s v="ORTOPEDIA"/>
    <m/>
    <m/>
    <n v="583.84"/>
    <s v="FUNZIONANTE"/>
    <s v="ACC. APP. ELETTROMEDICALE"/>
    <s v="E"/>
    <n v="0.04"/>
    <n v="1225.42"/>
    <n v="1"/>
    <m/>
    <n v="49.016800000000003"/>
    <m/>
  </r>
  <r>
    <x v="1"/>
    <x v="2"/>
    <s v="integrazione pdf"/>
    <s v="38606/0374"/>
    <m/>
    <s v="ASPIRATORE SUPERSUCTION EKTRA4"/>
    <m/>
    <m/>
    <m/>
    <m/>
    <m/>
    <m/>
    <m/>
    <d v="1996-05-17T00:00:00"/>
    <m/>
    <m/>
    <m/>
    <m/>
    <m/>
    <s v="CHIRURGIA GENERALE"/>
    <m/>
    <m/>
    <n v="2190.96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0375"/>
    <m/>
    <s v="ASPIRATORE SUPERSUCTION EKTRA4"/>
    <m/>
    <m/>
    <m/>
    <m/>
    <m/>
    <m/>
    <m/>
    <d v="1996-05-17T00:00:00"/>
    <m/>
    <m/>
    <m/>
    <m/>
    <m/>
    <s v="CHIRURGIA GENERALE"/>
    <m/>
    <m/>
    <n v="2190.96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0377"/>
    <m/>
    <s v="FIBROBRONCOSCOPIO STORZ"/>
    <m/>
    <m/>
    <m/>
    <m/>
    <m/>
    <m/>
    <m/>
    <d v="1996-05-17T00:00:00"/>
    <m/>
    <m/>
    <m/>
    <m/>
    <m/>
    <s v="ANESTESIA E RIANIMAZ"/>
    <m/>
    <m/>
    <n v="10079.06"/>
    <s v="FUNZIONANTE"/>
    <s v="FIBROBRONCOSCOPIO FLESSIBILE"/>
    <s v="A"/>
    <n v="0.12"/>
    <n v="9574.32"/>
    <n v="1"/>
    <m/>
    <n v="1148.9184"/>
    <m/>
  </r>
  <r>
    <x v="1"/>
    <x v="2"/>
    <s v="integrazione pdf"/>
    <s v="38606/0378"/>
    <m/>
    <s v="STATIVO AXIOVERT 100 H + ACC."/>
    <m/>
    <m/>
    <m/>
    <m/>
    <m/>
    <m/>
    <m/>
    <d v="1996-05-17T00:00:00"/>
    <m/>
    <m/>
    <m/>
    <m/>
    <m/>
    <s v="MICROBIOLOGIA"/>
    <m/>
    <m/>
    <n v="13661.44"/>
    <s v="FUNZIONANTE"/>
    <s v="STATIVO PENSILE PER APPARECCHIO RADIOLOGICO"/>
    <s v="A"/>
    <n v="0.12"/>
    <n v="10000"/>
    <n v="1"/>
    <m/>
    <n v="1200"/>
    <m/>
  </r>
  <r>
    <x v="1"/>
    <x v="2"/>
    <s v="integrazione pdf"/>
    <s v="38606/0379"/>
    <m/>
    <s v="STATIVO AXIOSCOP 20 H"/>
    <m/>
    <m/>
    <m/>
    <m/>
    <m/>
    <m/>
    <m/>
    <d v="1996-05-17T00:00:00"/>
    <m/>
    <m/>
    <m/>
    <m/>
    <m/>
    <s v="MICROBIOLOGIA"/>
    <m/>
    <m/>
    <n v="9638.41"/>
    <s v="FUNZIONANTE"/>
    <s v="STATIVO PENSILE PER APPARECCHIO RADIOLOGICO"/>
    <s v="A"/>
    <n v="0.12"/>
    <n v="10000"/>
    <n v="1"/>
    <m/>
    <n v="1200"/>
    <m/>
  </r>
  <r>
    <x v="1"/>
    <x v="2"/>
    <s v="integrazione pdf"/>
    <s v="38606/0380"/>
    <m/>
    <s v="CORPO DI LAMPADA HBO 50"/>
    <m/>
    <m/>
    <m/>
    <m/>
    <m/>
    <m/>
    <m/>
    <d v="1996-05-17T00:00:00"/>
    <m/>
    <m/>
    <m/>
    <m/>
    <m/>
    <s v="MICROBIOLOGIA"/>
    <m/>
    <m/>
    <n v="3817.14"/>
    <s v="FUNZIONANTE"/>
    <s v="LAMPADA A FLUORESCENZA"/>
    <s v="F"/>
    <n v="0.03"/>
    <n v="600"/>
    <n v="1"/>
    <m/>
    <n v="18"/>
    <m/>
  </r>
  <r>
    <x v="1"/>
    <x v="2"/>
    <s v="integrazione pdf"/>
    <s v="38606/0400"/>
    <m/>
    <s v="VACUUM TERAPIA MOD.MEDIO VAC"/>
    <m/>
    <m/>
    <m/>
    <m/>
    <m/>
    <m/>
    <m/>
    <d v="1996-06-21T00:00:00"/>
    <m/>
    <m/>
    <m/>
    <m/>
    <m/>
    <s v="MEDICINA FISICA E RIABILITATIVA"/>
    <m/>
    <m/>
    <n v="1044.78"/>
    <s v="FUNZIONANTE"/>
    <s v="VACUUM TERAPIA, APPARECCHIO PER"/>
    <s v="E"/>
    <n v="0.04"/>
    <n v="1000"/>
    <n v="1"/>
    <m/>
    <n v="40"/>
    <m/>
  </r>
  <r>
    <x v="1"/>
    <x v="2"/>
    <s v="integrazione pdf"/>
    <s v="38606/0410"/>
    <m/>
    <s v="AGITATORE ORBITALE X VDRL 711"/>
    <m/>
    <m/>
    <m/>
    <m/>
    <m/>
    <m/>
    <m/>
    <d v="1996-07-01T00:00:00"/>
    <m/>
    <m/>
    <m/>
    <m/>
    <m/>
    <s v="GENETICA MEDICA"/>
    <m/>
    <m/>
    <n v="525.46"/>
    <s v="FUNZIONANTE"/>
    <s v="AGITATORE DA LABORATORIO"/>
    <s v="F"/>
    <n v="0.03"/>
    <n v="800"/>
    <n v="1"/>
    <m/>
    <n v="24"/>
    <m/>
  </r>
  <r>
    <x v="1"/>
    <x v="2"/>
    <s v="integrazione pdf"/>
    <s v="38606/0479"/>
    <m/>
    <s v="STERILIZZATRICE 640/H CISA"/>
    <m/>
    <m/>
    <m/>
    <m/>
    <m/>
    <m/>
    <m/>
    <d v="1996-07-01T00:00:00"/>
    <m/>
    <m/>
    <m/>
    <m/>
    <m/>
    <s v="SALA OPERATORIA"/>
    <m/>
    <m/>
    <n v="31835.1"/>
    <s v="FUNZIONANTE"/>
    <s v="AUTOCLAVE"/>
    <s v="C"/>
    <n v="0.08"/>
    <n v="20000"/>
    <n v="1"/>
    <m/>
    <n v="1600"/>
    <m/>
  </r>
  <r>
    <x v="1"/>
    <x v="2"/>
    <s v="integrazione pdf"/>
    <s v="38606/0480"/>
    <m/>
    <s v="LASER ASA BLITZ SCANNER"/>
    <m/>
    <m/>
    <m/>
    <m/>
    <m/>
    <m/>
    <m/>
    <d v="1996-07-01T00:00:00"/>
    <m/>
    <m/>
    <m/>
    <m/>
    <m/>
    <s v="ORTOPEDIA"/>
    <m/>
    <m/>
    <n v="14135.27"/>
    <s v="FUNZIONANTE"/>
    <s v="LASER CHIRURGICO"/>
    <s v="A"/>
    <n v="0.12"/>
    <n v="22221.17"/>
    <n v="1"/>
    <m/>
    <n v="2666.5403999999999"/>
    <m/>
  </r>
  <r>
    <x v="1"/>
    <x v="2"/>
    <s v="integrazione pdf"/>
    <s v="38606/0489"/>
    <m/>
    <s v="MODULUS CD VERSIONE ITALIANA"/>
    <m/>
    <m/>
    <m/>
    <m/>
    <m/>
    <m/>
    <m/>
    <d v="1996-07-19T00:00:00"/>
    <m/>
    <m/>
    <m/>
    <m/>
    <m/>
    <s v="ANESTESIA E RIANIMAZ"/>
    <m/>
    <m/>
    <n v="46707.88"/>
    <s v="FUNZIONANTE"/>
    <s v="MODULUS CD VERSIONE ITALIANA"/>
    <s v="B"/>
    <n v="0.1"/>
    <n v="46707.88"/>
    <n v="1"/>
    <m/>
    <n v="4670.7879999999996"/>
    <m/>
  </r>
  <r>
    <x v="1"/>
    <x v="2"/>
    <s v="integrazione pdf"/>
    <s v="38606/0491"/>
    <m/>
    <s v="REGISTRATORE BICANALE"/>
    <m/>
    <m/>
    <m/>
    <m/>
    <m/>
    <m/>
    <m/>
    <d v="1996-07-19T00:00:00"/>
    <m/>
    <m/>
    <m/>
    <m/>
    <m/>
    <s v="ANESTESIA E RIANIMAZ"/>
    <m/>
    <m/>
    <n v="2015.81"/>
    <s v="FUNZIONANTE"/>
    <s v="REGISTRATORE BICANALE"/>
    <s v="B"/>
    <n v="0.1"/>
    <n v="2015.81"/>
    <n v="1"/>
    <m/>
    <n v="201.58100000000002"/>
    <m/>
  </r>
  <r>
    <x v="1"/>
    <x v="2"/>
    <s v="integrazione pdf"/>
    <s v="38606/0492"/>
    <m/>
    <s v="ASSORBITORE GMS"/>
    <m/>
    <m/>
    <m/>
    <m/>
    <m/>
    <m/>
    <m/>
    <d v="1996-07-19T00:00:00"/>
    <m/>
    <m/>
    <m/>
    <m/>
    <m/>
    <s v="ANESTESIA E RIANIMAZ"/>
    <m/>
    <m/>
    <n v="2364.89"/>
    <s v="FUNZIONANTE"/>
    <s v="EVACUATORE DI GAS ANESTETICI"/>
    <s v="F"/>
    <n v="0.03"/>
    <n v="2568.34"/>
    <n v="1"/>
    <m/>
    <n v="77.050200000000004"/>
    <m/>
  </r>
  <r>
    <x v="1"/>
    <x v="2"/>
    <s v="integrazione pdf"/>
    <s v="38606/0493"/>
    <m/>
    <s v="EXCEL 210 MRI"/>
    <m/>
    <m/>
    <m/>
    <m/>
    <m/>
    <m/>
    <m/>
    <d v="1996-07-19T00:00:00"/>
    <m/>
    <m/>
    <m/>
    <m/>
    <m/>
    <s v="ANESTESIA E RIANIMAZ"/>
    <m/>
    <m/>
    <n v="14110.69"/>
    <s v="FUNZIONANTE"/>
    <s v="ANESTESIA, APPARECCHIO PER"/>
    <s v="C"/>
    <n v="0.08"/>
    <n v="20000"/>
    <n v="1"/>
    <m/>
    <n v="1600"/>
    <m/>
  </r>
  <r>
    <x v="1"/>
    <x v="2"/>
    <s v="integrazione pdf"/>
    <s v="38606/0494"/>
    <m/>
    <s v="FLUIDOR MK2 MRI"/>
    <m/>
    <m/>
    <m/>
    <m/>
    <m/>
    <m/>
    <m/>
    <d v="1996-07-19T00:00:00"/>
    <m/>
    <m/>
    <m/>
    <m/>
    <m/>
    <s v="ANESTESIA E RIANIMAZ"/>
    <m/>
    <m/>
    <n v="6391.6"/>
    <s v="FUNZIONANTE"/>
    <s v="VENTILATORE POLMONARE PER USO OSPEDALIERO"/>
    <s v="C"/>
    <n v="0.08"/>
    <n v="20000"/>
    <n v="1"/>
    <m/>
    <n v="1600"/>
    <m/>
  </r>
  <r>
    <x v="1"/>
    <x v="2"/>
    <s v="integrazione pdf"/>
    <s v="38606/0495"/>
    <m/>
    <s v="VAPORIZZATORE ISOTEC 5 + ACC."/>
    <m/>
    <m/>
    <m/>
    <m/>
    <m/>
    <m/>
    <m/>
    <d v="1996-07-19T00:00:00"/>
    <m/>
    <m/>
    <m/>
    <m/>
    <m/>
    <s v="ANESTESIA E RIANIMAZ"/>
    <m/>
    <m/>
    <n v="10949.31"/>
    <s v="FUNZIONANTE"/>
    <s v="VAPORIZZATORE"/>
    <s v="E"/>
    <n v="0.04"/>
    <n v="400"/>
    <n v="1"/>
    <m/>
    <n v="16"/>
    <m/>
  </r>
  <r>
    <x v="1"/>
    <x v="2"/>
    <s v="integrazione pdf"/>
    <s v="38606/0496"/>
    <m/>
    <s v="LARINGOSCOPIO PORT-O-SCOPE"/>
    <m/>
    <m/>
    <m/>
    <m/>
    <m/>
    <m/>
    <m/>
    <d v="1996-07-19T00:00:00"/>
    <m/>
    <m/>
    <m/>
    <m/>
    <m/>
    <s v="ANESTESIA E RIANIMAZ"/>
    <m/>
    <m/>
    <n v="4793.7"/>
    <s v="FUNZIONANTE"/>
    <s v="LARINGOSCOPIO"/>
    <s v="F"/>
    <n v="0.03"/>
    <n v="5333.3333333333003"/>
    <n v="1"/>
    <m/>
    <n v="159.99999999999901"/>
    <m/>
  </r>
  <r>
    <x v="1"/>
    <x v="2"/>
    <s v="integrazione pdf"/>
    <s v="38606/0498"/>
    <m/>
    <s v="PULSOSSIMETRO X MRI 8600 FO"/>
    <m/>
    <m/>
    <m/>
    <m/>
    <m/>
    <m/>
    <m/>
    <d v="1996-07-30T00:00:00"/>
    <m/>
    <m/>
    <m/>
    <m/>
    <m/>
    <s v="ANESTESIA E RIANIMAZ"/>
    <m/>
    <m/>
    <n v="6022.85"/>
    <s v="FUNZIONANTE"/>
    <s v="PULSOSSIMETRO"/>
    <s v="C"/>
    <n v="0.08"/>
    <n v="500"/>
    <n v="1"/>
    <m/>
    <n v="40"/>
    <m/>
  </r>
  <r>
    <x v="1"/>
    <x v="2"/>
    <s v="integrazione pdf"/>
    <s v="38606/0499"/>
    <m/>
    <s v="EMOGASANALIZZATORE CIBA 288"/>
    <m/>
    <m/>
    <m/>
    <m/>
    <m/>
    <m/>
    <m/>
    <d v="1996-07-30T00:00:00"/>
    <m/>
    <m/>
    <m/>
    <m/>
    <m/>
    <s v="ANESTESIA E RIANIMAZ"/>
    <m/>
    <m/>
    <n v="25197.67"/>
    <s v="FUNZIONANTE"/>
    <s v="EMOGASANALIZZATORE"/>
    <s v="B"/>
    <n v="0.1"/>
    <n v="13817.6"/>
    <n v="1"/>
    <m/>
    <n v="1381.7600000000002"/>
    <m/>
  </r>
  <r>
    <x v="1"/>
    <x v="2"/>
    <s v="integrazione pdf"/>
    <s v="38606/0564"/>
    <m/>
    <s v="MICROMON 1 CANALE"/>
    <m/>
    <m/>
    <m/>
    <m/>
    <m/>
    <m/>
    <m/>
    <d v="1996-10-04T00:00:00"/>
    <m/>
    <m/>
    <m/>
    <m/>
    <m/>
    <s v="ANESTESIA E RIANIMAZ"/>
    <m/>
    <m/>
    <n v="2627.93"/>
    <s v="FUNZIONANTE"/>
    <s v="MONITOR"/>
    <s v="C"/>
    <n v="0.08"/>
    <n v="3000"/>
    <n v="1"/>
    <m/>
    <n v="240"/>
    <m/>
  </r>
  <r>
    <x v="1"/>
    <x v="2"/>
    <s v="integrazione pdf"/>
    <s v="38606/0574"/>
    <m/>
    <s v="INCUBATORE BE500-CAP 108"/>
    <m/>
    <m/>
    <m/>
    <m/>
    <m/>
    <m/>
    <m/>
    <d v="1996-10-23T00:00:00"/>
    <m/>
    <m/>
    <m/>
    <m/>
    <m/>
    <s v="IGIENE OSPEDALIERA"/>
    <m/>
    <m/>
    <n v="1843.73"/>
    <s v="FUNZIONANTE"/>
    <s v="INCUBATORE"/>
    <s v="E"/>
    <n v="0.04"/>
    <n v="2000"/>
    <n v="1"/>
    <m/>
    <n v="80"/>
    <m/>
  </r>
  <r>
    <x v="1"/>
    <x v="2"/>
    <s v="integrazione pdf"/>
    <s v="38606/0576"/>
    <m/>
    <s v="INCUBATORE BE500-CAP 108"/>
    <m/>
    <m/>
    <m/>
    <m/>
    <m/>
    <m/>
    <m/>
    <d v="1996-10-23T00:00:00"/>
    <m/>
    <m/>
    <m/>
    <m/>
    <m/>
    <s v="IGIENE OSPEDALIERA"/>
    <m/>
    <m/>
    <n v="1843.73"/>
    <s v="FUNZIONANTE"/>
    <s v="INCUBATORE"/>
    <s v="E"/>
    <n v="0.04"/>
    <n v="2000"/>
    <n v="1"/>
    <m/>
    <n v="80"/>
    <m/>
  </r>
  <r>
    <x v="1"/>
    <x v="2"/>
    <s v="integrazione pdf"/>
    <s v="38606/0582"/>
    <m/>
    <s v="MOTORE CHIRURGICO MICROLAN +AC"/>
    <m/>
    <m/>
    <m/>
    <m/>
    <m/>
    <m/>
    <m/>
    <d v="1996-10-25T00:00:00"/>
    <m/>
    <m/>
    <m/>
    <m/>
    <m/>
    <s v="NEUROCHIRURGIA"/>
    <m/>
    <m/>
    <n v="11708.99"/>
    <s v="FUNZIONANTE"/>
    <s v="MICROMOTORE"/>
    <s v="E"/>
    <n v="0.04"/>
    <n v="2230.16"/>
    <n v="1"/>
    <m/>
    <n v="89.206400000000002"/>
    <m/>
  </r>
  <r>
    <x v="1"/>
    <x v="2"/>
    <s v="integrazione pdf"/>
    <s v="38606/0610"/>
    <m/>
    <s v="BILANCIA ELETTR.SARTORIUSAC121"/>
    <m/>
    <m/>
    <m/>
    <m/>
    <m/>
    <m/>
    <m/>
    <d v="1996-12-04T00:00:00"/>
    <m/>
    <m/>
    <m/>
    <m/>
    <m/>
    <s v="MICROBIOLOGIA"/>
    <m/>
    <m/>
    <n v="2586.14"/>
    <s v="FUNZIONANTE"/>
    <s v="BILANCIA TECNICA"/>
    <s v="E"/>
    <n v="0.04"/>
    <n v="1000"/>
    <n v="1"/>
    <m/>
    <n v="40"/>
    <m/>
  </r>
  <r>
    <x v="1"/>
    <x v="2"/>
    <s v="integrazione pdf"/>
    <s v="38606/0613"/>
    <m/>
    <s v="SPETTROFOTOMETRO 3110 + LAMPAD"/>
    <m/>
    <m/>
    <m/>
    <m/>
    <m/>
    <m/>
    <m/>
    <d v="1996-12-04T00:00:00"/>
    <m/>
    <m/>
    <m/>
    <m/>
    <m/>
    <s v="PSICHIATRIA"/>
    <m/>
    <m/>
    <n v="15446.78"/>
    <s v="FUNZIONANTE"/>
    <s v="SPETTROFOTOMETRO"/>
    <s v="C"/>
    <n v="0.08"/>
    <n v="4939.0006199999998"/>
    <n v="1"/>
    <m/>
    <n v="395.12004960000002"/>
    <m/>
  </r>
  <r>
    <x v="1"/>
    <x v="2"/>
    <s v="integrazione pdf"/>
    <s v="38606/0614"/>
    <m/>
    <s v="STATIVO AXIOLAB TRASLATORE DX"/>
    <m/>
    <m/>
    <m/>
    <m/>
    <m/>
    <m/>
    <m/>
    <d v="1996-12-11T00:00:00"/>
    <m/>
    <m/>
    <m/>
    <m/>
    <m/>
    <s v="GENETICA MEDICA"/>
    <m/>
    <m/>
    <n v="7368.78"/>
    <s v="FUNZIONANTE"/>
    <s v="STATIVO PENSILE PER APPARECCHIO RADIOLOGICO"/>
    <s v="A"/>
    <n v="0.12"/>
    <n v="10000"/>
    <n v="1"/>
    <m/>
    <n v="1200"/>
    <m/>
  </r>
  <r>
    <x v="1"/>
    <x v="2"/>
    <s v="integrazione pdf"/>
    <s v="38606/0616"/>
    <m/>
    <s v="CORPO DI LAMPADA HBO 50"/>
    <m/>
    <m/>
    <m/>
    <m/>
    <m/>
    <m/>
    <m/>
    <d v="1996-12-11T00:00:00"/>
    <m/>
    <m/>
    <m/>
    <m/>
    <m/>
    <s v="GENETICA MEDICA"/>
    <m/>
    <m/>
    <n v="0.01"/>
    <s v="FUNZIONANTE"/>
    <s v="LAMPADA A FLUORESCENZA"/>
    <s v="F"/>
    <n v="0.03"/>
    <n v="600"/>
    <n v="1"/>
    <m/>
    <n v="18"/>
    <m/>
  </r>
  <r>
    <x v="1"/>
    <x v="2"/>
    <s v="integrazione pdf"/>
    <s v="38606/0617"/>
    <m/>
    <s v="VIDAS PC SISTEMA ANALISI IMMAG"/>
    <m/>
    <m/>
    <s v="ZEISS"/>
    <m/>
    <m/>
    <m/>
    <m/>
    <d v="1996-12-11T00:00:00"/>
    <m/>
    <m/>
    <m/>
    <m/>
    <m/>
    <s v="GENETICA MEDICA"/>
    <m/>
    <m/>
    <n v="25185.99"/>
    <s v="FUNZIONANTE"/>
    <s v="ANALIZZATORE AUTOMATICO PER IMMUNOCHIMICA"/>
    <s v="B"/>
    <n v="0.1"/>
    <n v="51737.903584"/>
    <n v="1"/>
    <m/>
    <n v="5173.7903584000005"/>
    <m/>
  </r>
  <r>
    <x v="1"/>
    <x v="2"/>
    <s v="integrazione pdf"/>
    <s v="38606/0621"/>
    <m/>
    <s v="TELECAMERA RGB HS 2VS-47 E"/>
    <m/>
    <m/>
    <s v="ZEISS"/>
    <m/>
    <m/>
    <m/>
    <m/>
    <d v="1996-12-11T00:00:00"/>
    <m/>
    <m/>
    <m/>
    <m/>
    <m/>
    <s v="GENETICA MEDICA"/>
    <m/>
    <m/>
    <n v="21393"/>
    <s v="FUNZIONANTE"/>
    <s v="TELECAMERA"/>
    <s v="E"/>
    <n v="0.04"/>
    <n v="3000"/>
    <n v="1"/>
    <m/>
    <n v="120"/>
    <m/>
  </r>
  <r>
    <x v="1"/>
    <x v="2"/>
    <s v="integrazione pdf"/>
    <s v="38606/0622"/>
    <m/>
    <s v="BILANCIA ANALITICA ELETTR.E/42"/>
    <m/>
    <m/>
    <m/>
    <m/>
    <m/>
    <m/>
    <m/>
    <d v="1996-12-11T00:00:00"/>
    <m/>
    <m/>
    <m/>
    <m/>
    <m/>
    <s v="GENETICA MEDICA"/>
    <m/>
    <m/>
    <n v="1997.37"/>
    <s v="FUNZIONANTE"/>
    <s v="BILANCIA ANALITICA"/>
    <s v="E"/>
    <n v="0.04"/>
    <n v="2000"/>
    <n v="1"/>
    <m/>
    <n v="80"/>
    <m/>
  </r>
  <r>
    <x v="1"/>
    <x v="2"/>
    <s v="integrazione pdf"/>
    <s v="38606/0624"/>
    <m/>
    <s v="CENTRIFUGA REFR.DA BANCO 4237R"/>
    <m/>
    <m/>
    <m/>
    <m/>
    <m/>
    <m/>
    <m/>
    <d v="1996-12-11T00:00:00"/>
    <m/>
    <m/>
    <m/>
    <m/>
    <m/>
    <s v="ONCOLOGIA"/>
    <m/>
    <m/>
    <n v="6698.89"/>
    <s v="FUNZIONANTE"/>
    <s v="CENTRIFUGA"/>
    <s v="E"/>
    <n v="0.04"/>
    <n v="4000"/>
    <n v="1"/>
    <m/>
    <n v="160"/>
    <m/>
  </r>
  <r>
    <x v="1"/>
    <x v="2"/>
    <s v="integrazione pdf"/>
    <s v="38606/0626"/>
    <m/>
    <s v="CENTRIFUGA DA BANCO 4203ALC"/>
    <m/>
    <m/>
    <m/>
    <m/>
    <m/>
    <m/>
    <m/>
    <d v="1996-12-11T00:00:00"/>
    <m/>
    <m/>
    <m/>
    <m/>
    <m/>
    <s v="ONCOLOGIA"/>
    <m/>
    <m/>
    <n v="1106.23"/>
    <s v="FUNZIONANTE"/>
    <s v="CENTRIFUGA"/>
    <s v="E"/>
    <n v="0.04"/>
    <n v="4000"/>
    <n v="1"/>
    <m/>
    <n v="160"/>
    <m/>
  </r>
  <r>
    <x v="1"/>
    <x v="2"/>
    <s v="integrazione pdf"/>
    <s v="38606/0630"/>
    <m/>
    <s v="CAPPA A FLUSSO LAMINARE BHA48M"/>
    <m/>
    <m/>
    <m/>
    <m/>
    <m/>
    <m/>
    <m/>
    <d v="1996-12-11T00:00:00"/>
    <m/>
    <m/>
    <m/>
    <m/>
    <m/>
    <s v="ONCOLOGIA"/>
    <m/>
    <m/>
    <n v="6084.31"/>
    <s v="FUNZIONANTE"/>
    <s v="CAPPA FLUSSO LAMINARE"/>
    <s v="C"/>
    <n v="0.08"/>
    <n v="3886.2"/>
    <n v="1"/>
    <m/>
    <n v="310.89600000000002"/>
    <m/>
  </r>
  <r>
    <x v="1"/>
    <x v="2"/>
    <s v="integrazione pdf"/>
    <s v="38606/0668"/>
    <m/>
    <s v="THERFARGAL TF3002 X ELETTROTER"/>
    <m/>
    <m/>
    <m/>
    <m/>
    <m/>
    <m/>
    <m/>
    <d v="1997-01-17T00:00:00"/>
    <m/>
    <m/>
    <m/>
    <m/>
    <m/>
    <m/>
    <m/>
    <m/>
    <n v="2366.12"/>
    <s v="FUNZIONANTE"/>
    <s v="ELETTROTERAPIA, APPARECCHIO PER"/>
    <s v="E"/>
    <n v="0.04"/>
    <n v="2000"/>
    <n v="1"/>
    <m/>
    <n v="80"/>
    <m/>
  </r>
  <r>
    <x v="1"/>
    <x v="2"/>
    <s v="integrazione pdf"/>
    <s v="N.E.6/0002"/>
    <m/>
    <s v="COND.HD 0.65 PH 1.2.3."/>
    <m/>
    <m/>
    <m/>
    <m/>
    <m/>
    <m/>
    <m/>
    <d v="1997-01-17T00:00:00"/>
    <m/>
    <m/>
    <m/>
    <m/>
    <m/>
    <s v="NEFROLOGIA"/>
    <m/>
    <m/>
    <n v="0.01"/>
    <s v="FUNZIONANTE"/>
    <s v="COND.HD 0.65 PH 1.2.3."/>
    <s v="B"/>
    <n v="0.1"/>
    <n v="0.01"/>
    <n v="1"/>
    <m/>
    <n v="1E-3"/>
    <m/>
  </r>
  <r>
    <x v="1"/>
    <x v="2"/>
    <s v="integrazione pdf"/>
    <s v="N.E.6/0003"/>
    <m/>
    <s v="OBB.ACROSTIGMATICO 5/0.12"/>
    <m/>
    <m/>
    <m/>
    <m/>
    <m/>
    <m/>
    <m/>
    <d v="1997-01-17T00:00:00"/>
    <m/>
    <m/>
    <m/>
    <m/>
    <m/>
    <s v="NEFROLOGIA"/>
    <m/>
    <m/>
    <n v="0.19"/>
    <s v="FUNZIONANTE"/>
    <s v="ACC. APP. ELETTROMEDICALE"/>
    <s v="E"/>
    <n v="0.04"/>
    <n v="1225.42"/>
    <n v="1"/>
    <m/>
    <n v="49.016800000000003"/>
    <m/>
  </r>
  <r>
    <x v="1"/>
    <x v="2"/>
    <s v="integrazione pdf"/>
    <s v="N.E.6/0004"/>
    <m/>
    <s v="OBB.ACROSTIGMATICO 10/0.25 PH"/>
    <m/>
    <m/>
    <m/>
    <m/>
    <m/>
    <m/>
    <m/>
    <d v="1997-01-17T00:00:00"/>
    <m/>
    <m/>
    <m/>
    <m/>
    <m/>
    <s v="NEFROLOGIA"/>
    <m/>
    <m/>
    <n v="0.27"/>
    <s v="FUNZIONANTE"/>
    <s v="ACC. APP. ELETTROMEDICALE"/>
    <s v="E"/>
    <n v="0.04"/>
    <n v="1225.42"/>
    <n v="1"/>
    <m/>
    <n v="49.016800000000003"/>
    <m/>
  </r>
  <r>
    <x v="1"/>
    <x v="2"/>
    <s v="integrazione pdf"/>
    <s v="N.E.6/0005"/>
    <m/>
    <s v="OBB.ACROPLAN 20X0.45"/>
    <m/>
    <m/>
    <m/>
    <m/>
    <m/>
    <m/>
    <m/>
    <d v="1997-01-17T00:00:00"/>
    <m/>
    <m/>
    <m/>
    <m/>
    <m/>
    <s v="NEFROLOGIA"/>
    <m/>
    <m/>
    <n v="0.48"/>
    <s v="FUNZIONANTE"/>
    <s v="ACC. APP. ELETTROMEDICALE"/>
    <s v="E"/>
    <n v="0.04"/>
    <n v="1225.42"/>
    <n v="1"/>
    <m/>
    <n v="49.016800000000003"/>
    <m/>
  </r>
  <r>
    <x v="1"/>
    <x v="2"/>
    <s v="integrazione pdf"/>
    <s v="N.E.6/0006"/>
    <m/>
    <s v="OBB.ACROSTIGMATICO 40/0.65 PH"/>
    <m/>
    <m/>
    <m/>
    <m/>
    <m/>
    <m/>
    <m/>
    <d v="1997-01-17T00:00:00"/>
    <m/>
    <m/>
    <m/>
    <m/>
    <m/>
    <s v="NEFROLOGIA"/>
    <m/>
    <m/>
    <n v="0.01"/>
    <s v="FUNZIONANTE"/>
    <s v="ACC. APP. ELETTROMEDICALE"/>
    <s v="E"/>
    <n v="0.04"/>
    <n v="1225.42"/>
    <n v="1"/>
    <m/>
    <n v="49.016800000000003"/>
    <m/>
  </r>
  <r>
    <x v="1"/>
    <x v="2"/>
    <s v="integrazione pdf"/>
    <s v="38606/0706"/>
    <m/>
    <s v="POMPA DI COLORE RHOSSSTYLLI401"/>
    <m/>
    <m/>
    <m/>
    <m/>
    <m/>
    <m/>
    <m/>
    <d v="1997-02-11T00:00:00"/>
    <m/>
    <m/>
    <m/>
    <m/>
    <m/>
    <s v="MICROBIOLOGIA"/>
    <m/>
    <m/>
    <n v="5992.12"/>
    <s v="FUNZIONANTE"/>
    <s v="COLORIMETRO"/>
    <s v="E"/>
    <n v="0.04"/>
    <n v="2324.0560459026892"/>
    <n v="1"/>
    <m/>
    <n v="92.962241836107566"/>
    <m/>
  </r>
  <r>
    <x v="1"/>
    <x v="2"/>
    <s v="integrazione pdf"/>
    <s v="38606/0707"/>
    <m/>
    <s v="POMPA DI COLORE RHOSSSTYLLI401"/>
    <m/>
    <m/>
    <m/>
    <m/>
    <m/>
    <m/>
    <m/>
    <d v="1997-02-11T00:00:00"/>
    <m/>
    <m/>
    <m/>
    <m/>
    <m/>
    <s v="MICROBIOLOGIA"/>
    <m/>
    <m/>
    <n v="5992.12"/>
    <s v="FUNZIONANTE"/>
    <s v="COLORIMETRO"/>
    <s v="E"/>
    <n v="0.04"/>
    <n v="2324.0560459026892"/>
    <n v="1"/>
    <m/>
    <n v="92.962241836107566"/>
    <m/>
  </r>
  <r>
    <x v="1"/>
    <x v="2"/>
    <s v="integrazione pdf"/>
    <s v="38606/0745"/>
    <m/>
    <s v="VIDEO CAPILLAROSCOPIA SONDA OT"/>
    <m/>
    <m/>
    <m/>
    <m/>
    <m/>
    <m/>
    <m/>
    <d v="1997-03-17T00:00:00"/>
    <m/>
    <m/>
    <m/>
    <m/>
    <m/>
    <s v="GERIATRIA"/>
    <m/>
    <m/>
    <n v="20158.13"/>
    <s v="FUNZIONANTE"/>
    <s v="CAPILLARISCOPIO"/>
    <s v="E"/>
    <n v="0.04"/>
    <n v="10000"/>
    <n v="1"/>
    <m/>
    <n v="400"/>
    <m/>
  </r>
  <r>
    <x v="1"/>
    <x v="2"/>
    <s v="integrazione pdf"/>
    <s v="38606/0746"/>
    <m/>
    <s v="PENTIUM 100 MB75 3.5"/>
    <m/>
    <m/>
    <m/>
    <m/>
    <m/>
    <m/>
    <m/>
    <d v="1997-03-17T00:00:00"/>
    <m/>
    <m/>
    <m/>
    <m/>
    <m/>
    <s v="GERIATRIA"/>
    <m/>
    <m/>
    <n v="0.01"/>
    <s v="FUNZIONANTE"/>
    <s v="PERSONAL COMPUTER"/>
    <s v="F"/>
    <n v="0.03"/>
    <n v="1500"/>
    <n v="1"/>
    <m/>
    <n v="45"/>
    <m/>
  </r>
  <r>
    <x v="1"/>
    <x v="2"/>
    <s v="integrazione pdf"/>
    <s v="38606/0789"/>
    <m/>
    <s v="GRUPPO CALDO-FREDDO S II"/>
    <m/>
    <m/>
    <m/>
    <m/>
    <m/>
    <m/>
    <m/>
    <d v="1997-04-28T00:00:00"/>
    <m/>
    <m/>
    <m/>
    <m/>
    <m/>
    <s v="CARDIOCHIRURGIA"/>
    <m/>
    <m/>
    <n v="25197.67"/>
    <s v="FUNZIONANTE"/>
    <s v="SCAMBIATORE DI CALORE PER CIRCOLAZIONE EXTRACORPOREA"/>
    <s v="D"/>
    <n v="0.06"/>
    <n v="6666.666666666667"/>
    <n v="1"/>
    <m/>
    <n v="400"/>
    <m/>
  </r>
  <r>
    <x v="1"/>
    <x v="2"/>
    <s v="integrazione pdf"/>
    <s v="38606/0869"/>
    <m/>
    <s v="ASPIRATORE CHIRURGICO 2 LT."/>
    <m/>
    <m/>
    <m/>
    <m/>
    <m/>
    <m/>
    <m/>
    <d v="1997-06-02T00:00:00"/>
    <m/>
    <m/>
    <m/>
    <m/>
    <m/>
    <s v="OTORINO"/>
    <m/>
    <m/>
    <n v="430.2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0870"/>
    <m/>
    <s v="ASPIRATORE CHIRUG.1 VASO 2LT."/>
    <m/>
    <m/>
    <m/>
    <m/>
    <m/>
    <m/>
    <m/>
    <d v="1997-06-02T00:00:00"/>
    <m/>
    <m/>
    <m/>
    <m/>
    <m/>
    <s v="CHIRUGIA D'URGENZA"/>
    <m/>
    <m/>
    <n v="430.2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0906"/>
    <m/>
    <s v="TAVOLO OPERAT.X ORTOP.E CHIRUR"/>
    <m/>
    <m/>
    <m/>
    <m/>
    <m/>
    <m/>
    <m/>
    <d v="1997-07-25T00:00:00"/>
    <m/>
    <m/>
    <m/>
    <m/>
    <m/>
    <s v="SALA OPERATORIA"/>
    <m/>
    <m/>
    <n v="83253.100000000006"/>
    <s v="FUNZIONANTE"/>
    <s v="TAVOLO OPERATORIO"/>
    <s v="D"/>
    <n v="0.06"/>
    <n v="20000"/>
    <n v="1"/>
    <m/>
    <n v="1200"/>
    <m/>
  </r>
  <r>
    <x v="1"/>
    <x v="2"/>
    <s v="integrazione pdf"/>
    <s v="38606/0907"/>
    <m/>
    <s v="TAVOLO OPERAT.X CHIRUR.E NEURO"/>
    <m/>
    <m/>
    <m/>
    <m/>
    <m/>
    <m/>
    <m/>
    <d v="1997-07-25T00:00:00"/>
    <m/>
    <m/>
    <m/>
    <m/>
    <m/>
    <s v="SALA OPERATORIA"/>
    <m/>
    <m/>
    <n v="81154.320000000007"/>
    <s v="FUNZIONANTE"/>
    <s v="TAVOLO OPERATORIO"/>
    <s v="D"/>
    <n v="0.06"/>
    <n v="20000"/>
    <n v="1"/>
    <m/>
    <n v="1200"/>
    <m/>
  </r>
  <r>
    <x v="1"/>
    <x v="2"/>
    <s v="integrazione pdf"/>
    <s v="38606/0920"/>
    <m/>
    <s v="STERILIZZATRICE GALENO 430"/>
    <m/>
    <m/>
    <m/>
    <m/>
    <m/>
    <m/>
    <m/>
    <d v="1997-09-02T00:00:00"/>
    <m/>
    <m/>
    <m/>
    <m/>
    <m/>
    <s v="NEUROCHIRURGIA"/>
    <m/>
    <m/>
    <n v="633.01"/>
    <s v="FUNZIONANTE"/>
    <s v="AUTOCLAVE"/>
    <s v="C"/>
    <n v="0.08"/>
    <n v="20000"/>
    <n v="1"/>
    <m/>
    <n v="1600"/>
    <m/>
  </r>
  <r>
    <x v="1"/>
    <x v="2"/>
    <s v="integrazione pdf"/>
    <s v="38606/1047"/>
    <m/>
    <s v="STUFETTA A CIRCOLAZIONE D'ARIA"/>
    <m/>
    <m/>
    <m/>
    <m/>
    <m/>
    <m/>
    <m/>
    <d v="1997-09-10T00:00:00"/>
    <m/>
    <m/>
    <m/>
    <m/>
    <m/>
    <s v="POLIAMBULATORI"/>
    <m/>
    <m/>
    <n v="939.68"/>
    <s v="FUNZIONANTE"/>
    <s v="STUFA ESSICCATRICE"/>
    <s v="F"/>
    <n v="0.03"/>
    <n v="2666.6666666666665"/>
    <n v="1"/>
    <m/>
    <n v="79.999999999999986"/>
    <m/>
  </r>
  <r>
    <x v="1"/>
    <x v="2"/>
    <s v="integrazione pdf"/>
    <s v="38606/1387"/>
    <m/>
    <s v="PC X SISTEMA EEG DINAMICO"/>
    <m/>
    <m/>
    <m/>
    <m/>
    <m/>
    <m/>
    <m/>
    <d v="1997-10-15T00:00:00"/>
    <m/>
    <m/>
    <m/>
    <m/>
    <m/>
    <s v="NEUROLOGIA"/>
    <m/>
    <m/>
    <n v="36874.639999999999"/>
    <s v="FUNZIONANTE"/>
    <s v="PERSONAL COMPUTER"/>
    <s v="F"/>
    <n v="0.03"/>
    <n v="1500"/>
    <n v="1"/>
    <m/>
    <n v="45"/>
    <m/>
  </r>
  <r>
    <x v="1"/>
    <x v="2"/>
    <s v="integrazione pdf"/>
    <s v="38606/1407"/>
    <m/>
    <s v="MISUR.TEMPI REAZIONE TR 2000"/>
    <m/>
    <m/>
    <m/>
    <m/>
    <m/>
    <m/>
    <m/>
    <d v="1997-11-18T00:00:00"/>
    <m/>
    <m/>
    <m/>
    <m/>
    <m/>
    <s v="MEDICINA LEGALE"/>
    <m/>
    <m/>
    <n v="2765.59"/>
    <s v="FUNZIONANTE"/>
    <s v="MISURATORE TEMPI DI REAZIONE"/>
    <s v="E"/>
    <n v="0.04"/>
    <n v="1000"/>
    <n v="1"/>
    <m/>
    <n v="40"/>
    <m/>
  </r>
  <r>
    <x v="1"/>
    <x v="2"/>
    <s v="integrazione pdf"/>
    <s v="38606/1414"/>
    <m/>
    <s v="ELETTROCARDIOGRAFO PORTAT.K33"/>
    <m/>
    <m/>
    <m/>
    <m/>
    <m/>
    <m/>
    <m/>
    <d v="1997-12-02T00:00:00"/>
    <m/>
    <m/>
    <m/>
    <m/>
    <m/>
    <s v="NEFROLOGIA"/>
    <m/>
    <m/>
    <n v="2753.3"/>
    <s v="FUNZIONANTE"/>
    <s v="ELETTROCARDIOGRAFO"/>
    <s v="C"/>
    <n v="0.08"/>
    <n v="3000"/>
    <n v="1"/>
    <m/>
    <n v="240"/>
    <m/>
  </r>
  <r>
    <x v="1"/>
    <x v="2"/>
    <s v="integrazione pdf"/>
    <s v="38606/1416"/>
    <m/>
    <s v="CENTRIFUGA 4203 SN"/>
    <m/>
    <m/>
    <m/>
    <m/>
    <m/>
    <m/>
    <m/>
    <d v="1997-12-02T00:00:00"/>
    <m/>
    <m/>
    <m/>
    <m/>
    <m/>
    <s v="NEFROLOGIA"/>
    <m/>
    <m/>
    <n v="993.77"/>
    <s v="FUNZIONANTE"/>
    <s v="CENTRIFUGA"/>
    <s v="E"/>
    <n v="0.04"/>
    <n v="4000"/>
    <n v="1"/>
    <m/>
    <n v="160"/>
    <m/>
  </r>
  <r>
    <x v="1"/>
    <x v="2"/>
    <s v="integrazione pdf"/>
    <s v="38606/1418"/>
    <m/>
    <s v="CENTRIFUGA 4218-D SIN"/>
    <m/>
    <m/>
    <m/>
    <m/>
    <m/>
    <m/>
    <m/>
    <d v="1997-12-02T00:00:00"/>
    <m/>
    <m/>
    <m/>
    <m/>
    <m/>
    <s v="NEFROLOGIA"/>
    <m/>
    <m/>
    <n v="1095.17"/>
    <s v="FUNZIONANTE"/>
    <s v="CENTRIFUGA"/>
    <s v="E"/>
    <n v="0.04"/>
    <n v="4000"/>
    <n v="1"/>
    <m/>
    <n v="160"/>
    <m/>
  </r>
  <r>
    <x v="1"/>
    <x v="2"/>
    <s v="integrazione pdf"/>
    <s v="38606/1419"/>
    <m/>
    <s v="MONITOR SONY PVM 1453"/>
    <m/>
    <m/>
    <m/>
    <m/>
    <m/>
    <m/>
    <m/>
    <d v="1997-12-02T00:00:00"/>
    <m/>
    <m/>
    <m/>
    <m/>
    <m/>
    <s v="EX U.O. CHIRURGIA I"/>
    <m/>
    <m/>
    <n v="2050.23"/>
    <s v="FUNZIONANTE"/>
    <s v="MONITOR TELEVISIVO PER BIOIMMAGINI"/>
    <s v="F"/>
    <n v="0.03"/>
    <n v="2666.666666666667"/>
    <n v="1"/>
    <m/>
    <n v="80"/>
    <m/>
  </r>
  <r>
    <x v="1"/>
    <x v="2"/>
    <s v="integrazione pdf"/>
    <s v="38606/1420"/>
    <m/>
    <s v="FONTE ALLO XENON XL-A"/>
    <m/>
    <m/>
    <m/>
    <m/>
    <m/>
    <m/>
    <m/>
    <d v="1997-12-02T00:00:00"/>
    <m/>
    <m/>
    <m/>
    <m/>
    <m/>
    <s v="EX U.O. CHIRURGIA I"/>
    <m/>
    <m/>
    <n v="4793.7"/>
    <s v="FUNZIONANTE"/>
    <s v="FONTE LUMINOSA PER ENDOSCOPIA"/>
    <s v="D"/>
    <n v="0.06"/>
    <n v="2000"/>
    <n v="1"/>
    <m/>
    <n v="120"/>
    <m/>
  </r>
  <r>
    <x v="1"/>
    <x v="2"/>
    <s v="integrazione pdf"/>
    <s v="38606/1421"/>
    <m/>
    <s v="MICRO TELECAM.X TORACOSCOPIA"/>
    <m/>
    <m/>
    <m/>
    <m/>
    <m/>
    <m/>
    <m/>
    <d v="1997-12-02T00:00:00"/>
    <m/>
    <m/>
    <m/>
    <m/>
    <m/>
    <s v="EX U.O. CHIRURGIA I"/>
    <m/>
    <m/>
    <n v="18906.240000000002"/>
    <s v="FUNZIONANTE"/>
    <s v="TELECAMERA"/>
    <s v="E"/>
    <n v="0.04"/>
    <n v="3000"/>
    <n v="1"/>
    <m/>
    <n v="120"/>
    <m/>
  </r>
  <r>
    <x v="1"/>
    <x v="2"/>
    <s v="integrazione pdf"/>
    <s v="38606/1460"/>
    <m/>
    <s v="CAPPA FLUSSO LAMINARE POLARIS"/>
    <m/>
    <m/>
    <m/>
    <m/>
    <m/>
    <m/>
    <m/>
    <d v="1998-01-15T00:00:00"/>
    <m/>
    <m/>
    <m/>
    <m/>
    <m/>
    <s v="ANATOMIA PATOLOGICA"/>
    <m/>
    <m/>
    <n v="6477.64"/>
    <s v="FUNZIONANTE"/>
    <s v="CAPPA FLUSSO LAMINARE"/>
    <s v="C"/>
    <n v="0.08"/>
    <n v="3886.2"/>
    <n v="1"/>
    <m/>
    <n v="310.89600000000002"/>
    <m/>
  </r>
  <r>
    <x v="1"/>
    <x v="2"/>
    <s v="integrazione pdf"/>
    <s v="38606/1462"/>
    <m/>
    <s v="LAMPADA A FESSURA INAMI 329"/>
    <m/>
    <m/>
    <m/>
    <m/>
    <m/>
    <m/>
    <m/>
    <d v="1998-01-15T00:00:00"/>
    <m/>
    <m/>
    <m/>
    <m/>
    <m/>
    <s v="OCULISTICA"/>
    <m/>
    <m/>
    <n v="5578.91"/>
    <s v="FUNZIONANTE"/>
    <s v="LAMPADA A FESSURA"/>
    <s v="E"/>
    <n v="0.04"/>
    <n v="3000"/>
    <n v="1"/>
    <m/>
    <n v="120"/>
    <m/>
  </r>
  <r>
    <x v="1"/>
    <x v="2"/>
    <s v="integrazione pdf"/>
    <s v="38606/1543"/>
    <m/>
    <s v="FRONTIFOCOM.A LETT.INT.ZEISS"/>
    <m/>
    <m/>
    <m/>
    <m/>
    <m/>
    <m/>
    <m/>
    <d v="1998-03-19T00:00:00"/>
    <m/>
    <m/>
    <m/>
    <m/>
    <m/>
    <s v="OCULISTICA"/>
    <m/>
    <m/>
    <n v="1016.37"/>
    <s v="FUNZIONANTE"/>
    <s v="FRONTIFOCOMETRO"/>
    <s v="F"/>
    <n v="0.03"/>
    <n v="2666.6666666666665"/>
    <n v="1"/>
    <m/>
    <n v="79.999999999999986"/>
    <m/>
  </r>
  <r>
    <x v="1"/>
    <x v="2"/>
    <s v="integrazione pdf"/>
    <s v="38606/1581"/>
    <m/>
    <s v="RIUNITO OTOPLUS COMPL.ELETTROB"/>
    <m/>
    <m/>
    <m/>
    <m/>
    <m/>
    <m/>
    <m/>
    <d v="1998-04-09T00:00:00"/>
    <m/>
    <m/>
    <m/>
    <m/>
    <m/>
    <s v="OTORINO"/>
    <m/>
    <m/>
    <n v="3904.37"/>
    <s v="FUNZIONANTE"/>
    <s v="RIUNITO OTORINOLARINGOIATRICO"/>
    <s v="E"/>
    <n v="0.04"/>
    <n v="5000"/>
    <n v="1"/>
    <m/>
    <n v="200"/>
    <m/>
  </r>
  <r>
    <x v="1"/>
    <x v="2"/>
    <s v="integrazione pdf"/>
    <s v="38606/1582"/>
    <m/>
    <s v="POLTRONA DA VISITA ORL MECCANI"/>
    <m/>
    <m/>
    <m/>
    <m/>
    <m/>
    <m/>
    <m/>
    <d v="1998-04-09T00:00:00"/>
    <m/>
    <m/>
    <m/>
    <m/>
    <m/>
    <s v="OTORINO"/>
    <m/>
    <m/>
    <n v="1549.35"/>
    <s v="FUNZIONANTE"/>
    <s v="POLTRONA PORTA PAZIENTE"/>
    <s v="F"/>
    <n v="0.03"/>
    <n v="1488.57"/>
    <n v="1"/>
    <m/>
    <n v="44.6571"/>
    <m/>
  </r>
  <r>
    <x v="1"/>
    <x v="2"/>
    <s v="integrazione pdf"/>
    <s v="38606/1584"/>
    <m/>
    <s v="MONITOR MEDICALE SONY PVM 14"/>
    <m/>
    <m/>
    <m/>
    <m/>
    <m/>
    <m/>
    <m/>
    <d v="1998-04-09T00:00:00"/>
    <m/>
    <m/>
    <m/>
    <m/>
    <m/>
    <s v="OTORINO"/>
    <m/>
    <m/>
    <n v="1115.53"/>
    <s v="FUNZIONANTE"/>
    <s v="MONITOR TELEVISIVO PER BIOIMMAGINI"/>
    <s v="F"/>
    <n v="0.03"/>
    <n v="2666.666666666667"/>
    <n v="1"/>
    <m/>
    <n v="80"/>
    <m/>
  </r>
  <r>
    <x v="1"/>
    <x v="2"/>
    <s v="integrazione pdf"/>
    <s v="38606/1586"/>
    <m/>
    <s v="SORG. A LUCE FREDDA 250 W EXPL"/>
    <m/>
    <m/>
    <m/>
    <m/>
    <m/>
    <m/>
    <m/>
    <d v="1998-04-09T00:00:00"/>
    <m/>
    <m/>
    <m/>
    <m/>
    <m/>
    <s v="OTORINO"/>
    <m/>
    <m/>
    <n v="2324.0300000000002"/>
    <s v="FUNZIONANTE"/>
    <s v="FONTE LUMINOSA PER ENDOSCOPIA"/>
    <s v="D"/>
    <n v="0.06"/>
    <n v="2000"/>
    <n v="1"/>
    <m/>
    <n v="120"/>
    <m/>
  </r>
  <r>
    <x v="1"/>
    <x v="2"/>
    <s v="integrazione pdf"/>
    <s v="38606/1588"/>
    <m/>
    <s v="MICROTRAPANO CHIR.BIEN AIR E92"/>
    <m/>
    <m/>
    <m/>
    <m/>
    <m/>
    <m/>
    <m/>
    <d v="1998-04-09T00:00:00"/>
    <m/>
    <m/>
    <m/>
    <m/>
    <m/>
    <s v="OTORINO"/>
    <m/>
    <m/>
    <n v="5329.78"/>
    <s v="FUNZIONANTE"/>
    <s v="TRAPANO OTOLOGICO"/>
    <s v="A"/>
    <n v="0.12"/>
    <n v="2666.666666666667"/>
    <n v="1"/>
    <m/>
    <n v="320"/>
    <m/>
  </r>
  <r>
    <x v="1"/>
    <x v="2"/>
    <s v="integrazione pdf"/>
    <s v="38606/1590"/>
    <m/>
    <s v="SISTEMA HOLTER K90B"/>
    <m/>
    <m/>
    <m/>
    <m/>
    <m/>
    <m/>
    <m/>
    <d v="1998-04-23T00:00:00"/>
    <m/>
    <m/>
    <m/>
    <m/>
    <m/>
    <s v="CARDIOLOGIA RIABILITATIVA"/>
    <m/>
    <m/>
    <n v="16609.080000000002"/>
    <s v="FUNZIONANTE"/>
    <s v="LETTORE HOLTER MULTIDISCIPLINARE"/>
    <s v="D"/>
    <n v="0.06"/>
    <n v="5333.3333333333339"/>
    <n v="1"/>
    <m/>
    <n v="320"/>
    <m/>
  </r>
  <r>
    <x v="1"/>
    <x v="2"/>
    <s v="integrazione pdf"/>
    <s v="38606/1591"/>
    <m/>
    <s v="MONITOR COLORE 15&quot;NEC E500"/>
    <m/>
    <m/>
    <m/>
    <m/>
    <m/>
    <m/>
    <m/>
    <d v="1998-04-23T00:00:00"/>
    <m/>
    <m/>
    <m/>
    <m/>
    <m/>
    <s v="CARDIOLOGIA RIABILITATIVA"/>
    <m/>
    <m/>
    <n v="0.01"/>
    <s v="FUNZIONANTE"/>
    <s v="MONITOR PER PERSONAL COMPUTER"/>
    <s v="F"/>
    <n v="0.03"/>
    <n v="263.14999999999998"/>
    <n v="1"/>
    <m/>
    <n v="7.894499999999999"/>
    <m/>
  </r>
  <r>
    <x v="1"/>
    <x v="2"/>
    <s v="integrazione pdf"/>
    <s v="38606/1595"/>
    <m/>
    <s v="REISTRAT. PRESS. AUSC. TAKEDA"/>
    <m/>
    <m/>
    <m/>
    <m/>
    <m/>
    <m/>
    <m/>
    <d v="1998-04-23T00:00:00"/>
    <m/>
    <m/>
    <m/>
    <m/>
    <m/>
    <s v="CARDIOLOGIA RIABILITATIVA"/>
    <m/>
    <m/>
    <n v="2912.78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1596"/>
    <m/>
    <s v="REISTRAT. PRESS. AUSC. TAKEDA"/>
    <m/>
    <m/>
    <m/>
    <m/>
    <m/>
    <m/>
    <m/>
    <d v="1998-04-23T00:00:00"/>
    <m/>
    <m/>
    <m/>
    <m/>
    <m/>
    <s v="CARDIOLOGIA RIABILITATIVA"/>
    <m/>
    <m/>
    <n v="2912.78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1597"/>
    <m/>
    <s v="UNITA' LOGICA PROGRAM. TAKEDA"/>
    <m/>
    <m/>
    <m/>
    <m/>
    <m/>
    <m/>
    <m/>
    <d v="1998-04-23T00:00:00"/>
    <m/>
    <m/>
    <m/>
    <m/>
    <m/>
    <s v="CARDIOLOGIA RIABILITATIVA"/>
    <m/>
    <m/>
    <n v="1425.4"/>
    <s v="FUNZIONANTE"/>
    <s v="LETTORE HOLTER MULTIDISCIPLINARE"/>
    <s v="D"/>
    <n v="0.06"/>
    <n v="5333.3333333333339"/>
    <n v="1"/>
    <m/>
    <n v="320"/>
    <m/>
  </r>
  <r>
    <x v="1"/>
    <x v="2"/>
    <s v="integrazione pdf"/>
    <s v="38606/1611"/>
    <m/>
    <s v="SORG. A LUCE FREDDA 250W EXPLO"/>
    <m/>
    <m/>
    <m/>
    <m/>
    <m/>
    <m/>
    <m/>
    <d v="1998-05-07T00:00:00"/>
    <m/>
    <m/>
    <m/>
    <m/>
    <m/>
    <s v="OTORINO"/>
    <m/>
    <m/>
    <n v="2324.0300000000002"/>
    <s v="FUNZIONANTE"/>
    <s v="FONTE LUMINOSA PER ENDOSCOPIA"/>
    <s v="D"/>
    <n v="0.06"/>
    <n v="2000"/>
    <n v="1"/>
    <m/>
    <n v="120"/>
    <m/>
  </r>
  <r>
    <x v="1"/>
    <x v="2"/>
    <s v="integrazione pdf"/>
    <s v="38606/1617"/>
    <m/>
    <s v="GENERATORE OLYMPUS CLV U40"/>
    <m/>
    <m/>
    <m/>
    <m/>
    <m/>
    <m/>
    <m/>
    <d v="1998-05-07T00:00:00"/>
    <m/>
    <m/>
    <m/>
    <m/>
    <m/>
    <s v="PNEUMOLOGIA"/>
    <m/>
    <m/>
    <n v="11602.18"/>
    <s v="FUNZIONANTE"/>
    <s v="FONTE LUMINOSA PER ENDOSCOPIA"/>
    <s v="D"/>
    <n v="0.06"/>
    <n v="2000"/>
    <n v="1"/>
    <m/>
    <n v="120"/>
    <m/>
  </r>
  <r>
    <x v="1"/>
    <x v="2"/>
    <s v="integrazione pdf"/>
    <s v="38606/1677"/>
    <m/>
    <s v="CABINA PLETISMOGRAFICA"/>
    <m/>
    <m/>
    <m/>
    <m/>
    <m/>
    <m/>
    <m/>
    <d v="1998-06-01T00:00:00"/>
    <m/>
    <m/>
    <m/>
    <m/>
    <m/>
    <s v="PNEUMOLOGIA"/>
    <m/>
    <m/>
    <n v="25822.57"/>
    <s v="FUNZIONANTE"/>
    <s v="CABINA PER PLETISMOGRAFIA"/>
    <s v="D"/>
    <n v="0.06"/>
    <n v="4729.1958249624277"/>
    <n v="1"/>
    <m/>
    <n v="283.75174949774566"/>
    <m/>
  </r>
  <r>
    <x v="1"/>
    <x v="2"/>
    <s v="integrazione pdf"/>
    <s v="38606/1678"/>
    <m/>
    <s v="APP.X IRRIGAZIONE INTRA ADDOMI"/>
    <m/>
    <m/>
    <m/>
    <m/>
    <m/>
    <m/>
    <m/>
    <d v="1998-06-02T00:00:00"/>
    <m/>
    <m/>
    <m/>
    <m/>
    <m/>
    <s v="SALA OPERATORIA"/>
    <m/>
    <m/>
    <n v="2974.76"/>
    <s v="FUNZIONANTE"/>
    <s v="IRRIGATORE"/>
    <s v="E"/>
    <n v="0.04"/>
    <n v="3000"/>
    <n v="1"/>
    <m/>
    <n v="120"/>
    <m/>
  </r>
  <r>
    <x v="1"/>
    <x v="2"/>
    <s v="integrazione pdf"/>
    <s v="38606/1679"/>
    <m/>
    <s v="INSUFFLATORE CO2 PNEU"/>
    <m/>
    <m/>
    <m/>
    <m/>
    <m/>
    <m/>
    <m/>
    <d v="1998-06-02T00:00:00"/>
    <m/>
    <m/>
    <m/>
    <m/>
    <m/>
    <s v="SALA OPERATORIA"/>
    <m/>
    <m/>
    <n v="8025.65"/>
    <s v="FUNZIONANTE"/>
    <s v="INSUFFLATORE DI GAS"/>
    <s v="D"/>
    <n v="0.06"/>
    <n v="2000"/>
    <n v="1"/>
    <m/>
    <n v="120"/>
    <m/>
  </r>
  <r>
    <x v="1"/>
    <x v="2"/>
    <s v="integrazione pdf"/>
    <s v="38606/1681"/>
    <m/>
    <s v="GENERATORE LUCE AUTO LP XENON"/>
    <m/>
    <m/>
    <m/>
    <m/>
    <m/>
    <m/>
    <m/>
    <d v="1998-06-02T00:00:00"/>
    <m/>
    <m/>
    <m/>
    <m/>
    <m/>
    <s v="SALA OPERATORIA"/>
    <m/>
    <m/>
    <n v="7498.87"/>
    <s v="FUNZIONANTE"/>
    <s v="FONTE LUMINOSA PER ENDOSCOPIA"/>
    <s v="D"/>
    <n v="0.06"/>
    <n v="2000"/>
    <n v="1"/>
    <m/>
    <n v="120"/>
    <m/>
  </r>
  <r>
    <x v="1"/>
    <x v="2"/>
    <s v="integrazione pdf"/>
    <s v="38606/1682"/>
    <m/>
    <s v="MONITOR SONY 14&quot;PVM COLORE"/>
    <m/>
    <m/>
    <m/>
    <m/>
    <m/>
    <m/>
    <m/>
    <d v="1998-06-02T00:00:00"/>
    <m/>
    <m/>
    <m/>
    <m/>
    <m/>
    <s v="SALA OPERATORIA"/>
    <m/>
    <m/>
    <n v="2045.14"/>
    <s v="FUNZIONANTE"/>
    <s v="MONITOR TELEVISIVO PER BIOIMMAGINI"/>
    <s v="F"/>
    <n v="0.03"/>
    <n v="2666.666666666667"/>
    <n v="1"/>
    <m/>
    <n v="80"/>
    <m/>
  </r>
  <r>
    <x v="1"/>
    <x v="2"/>
    <s v="integrazione pdf"/>
    <s v="38606/1683"/>
    <m/>
    <s v="VIDEOREGISTRATORE SONY 9500MDP"/>
    <m/>
    <m/>
    <m/>
    <m/>
    <m/>
    <m/>
    <m/>
    <d v="1998-06-02T00:00:00"/>
    <m/>
    <m/>
    <m/>
    <m/>
    <m/>
    <s v="SALA OPERATORIA"/>
    <m/>
    <m/>
    <n v="2540.94"/>
    <s v="FUNZIONANTE"/>
    <s v="VIDEOREGISTRATORE PER BIOIMMAGINI"/>
    <s v="F"/>
    <n v="0.03"/>
    <n v="1333.3333333333333"/>
    <n v="1"/>
    <m/>
    <n v="39.999999999999993"/>
    <m/>
  </r>
  <r>
    <x v="1"/>
    <x v="2"/>
    <s v="integrazione pdf"/>
    <s v="38606/1684"/>
    <m/>
    <s v="VIDEOREGISTRATORE SONY 1500P"/>
    <m/>
    <m/>
    <m/>
    <m/>
    <m/>
    <m/>
    <m/>
    <d v="1998-06-02T00:00:00"/>
    <m/>
    <m/>
    <m/>
    <m/>
    <m/>
    <s v="SALA OPERATORIA"/>
    <m/>
    <m/>
    <n v="2540.94"/>
    <s v="FUNZIONANTE"/>
    <s v="VIDEOREGISTRATORE PER BIOIMMAGINI"/>
    <s v="F"/>
    <n v="0.03"/>
    <n v="1333.3333333333333"/>
    <n v="1"/>
    <m/>
    <n v="39.999999999999993"/>
    <m/>
  </r>
  <r>
    <x v="1"/>
    <x v="2"/>
    <s v="integrazione pdf"/>
    <s v="38606/1755"/>
    <m/>
    <s v="DIATERMOCOAGULATORE GIMA MB132"/>
    <m/>
    <m/>
    <m/>
    <m/>
    <m/>
    <m/>
    <m/>
    <d v="1998-06-29T00:00:00"/>
    <m/>
    <m/>
    <m/>
    <m/>
    <m/>
    <s v="CHIRURGIA GENERALE"/>
    <m/>
    <m/>
    <n v="1846.83"/>
    <s v="FUNZIONANTE"/>
    <s v="DIATERMOCOAGULATORE"/>
    <s v="D"/>
    <n v="0.06"/>
    <n v="2666.6666666666665"/>
    <n v="1"/>
    <m/>
    <n v="159.99999999999997"/>
    <m/>
  </r>
  <r>
    <x v="1"/>
    <x v="2"/>
    <s v="integrazione pdf"/>
    <s v="38606/1756"/>
    <m/>
    <s v="STERILIZZATORE STERRAD 100 S"/>
    <m/>
    <m/>
    <m/>
    <m/>
    <m/>
    <m/>
    <m/>
    <d v="1998-06-29T00:00:00"/>
    <m/>
    <m/>
    <m/>
    <m/>
    <m/>
    <s v="SALA OPERATORIA"/>
    <m/>
    <m/>
    <n v="103248.99"/>
    <s v="FUNZIONANTE"/>
    <s v="STERILIZZATRICE A PLASMA"/>
    <s v="C"/>
    <n v="0.08"/>
    <n v="120000"/>
    <n v="1"/>
    <m/>
    <n v="9600"/>
    <m/>
  </r>
  <r>
    <x v="1"/>
    <x v="2"/>
    <s v="integrazione pdf"/>
    <s v="38606/1760"/>
    <m/>
    <s v="TONOMETRO APPLANATO HAAGSTREIT"/>
    <m/>
    <m/>
    <m/>
    <m/>
    <m/>
    <m/>
    <m/>
    <d v="1998-06-29T00:00:00"/>
    <m/>
    <m/>
    <m/>
    <m/>
    <m/>
    <s v="OCULISTICA"/>
    <m/>
    <m/>
    <n v="873.83"/>
    <s v="FUNZIONANTE"/>
    <s v="TONOMETRO"/>
    <s v="D"/>
    <n v="0.06"/>
    <n v="1333.3333333333335"/>
    <n v="1"/>
    <m/>
    <n v="80"/>
    <m/>
  </r>
  <r>
    <x v="1"/>
    <x v="2"/>
    <s v="integrazione pdf"/>
    <s v="38606/1764"/>
    <m/>
    <s v="MICROSCOPIO DM LS CAVO RETE"/>
    <m/>
    <m/>
    <m/>
    <m/>
    <m/>
    <m/>
    <m/>
    <d v="1998-06-29T00:00:00"/>
    <m/>
    <m/>
    <m/>
    <m/>
    <m/>
    <s v="MICROBIOLOGIA"/>
    <m/>
    <m/>
    <n v="11491.25"/>
    <s v="FUNZIONANTE"/>
    <s v="MICROSCOPIO OTTICO DA LABORATORIO"/>
    <s v="E"/>
    <n v="0.04"/>
    <n v="5000"/>
    <n v="1"/>
    <m/>
    <n v="200"/>
    <m/>
  </r>
  <r>
    <x v="1"/>
    <x v="2"/>
    <s v="integrazione pdf"/>
    <s v="38606/1799"/>
    <m/>
    <s v="STEPPER 1620 ITA 220V IEC"/>
    <m/>
    <m/>
    <m/>
    <m/>
    <m/>
    <m/>
    <m/>
    <d v="1998-07-22T00:00:00"/>
    <m/>
    <m/>
    <m/>
    <m/>
    <m/>
    <s v="CHIMICA CLINICA"/>
    <m/>
    <m/>
    <n v="9296.1200000000008"/>
    <s v="FUNZIONANTE"/>
    <s v="PIPETTATRICE APP.PER"/>
    <s v="F"/>
    <n v="0.03"/>
    <n v="1200"/>
    <n v="1"/>
    <m/>
    <n v="36"/>
    <m/>
  </r>
  <r>
    <x v="1"/>
    <x v="2"/>
    <s v="integrazione pdf"/>
    <s v="38606/1800"/>
    <m/>
    <s v="MICROSCOPIO OPMI 99 SU STATIVO"/>
    <m/>
    <m/>
    <m/>
    <m/>
    <m/>
    <m/>
    <m/>
    <d v="1998-07-22T00:00:00"/>
    <m/>
    <m/>
    <m/>
    <m/>
    <m/>
    <s v="OTORINO"/>
    <m/>
    <m/>
    <n v="7777.76"/>
    <s v="FUNZIONANTE"/>
    <s v="MICROSCOPIO OTTICO DA LABORATORIO"/>
    <s v="E"/>
    <n v="0.04"/>
    <n v="5000"/>
    <n v="1"/>
    <m/>
    <n v="200"/>
    <m/>
  </r>
  <r>
    <x v="1"/>
    <x v="2"/>
    <s v="integrazione pdf"/>
    <s v="38606/1801"/>
    <m/>
    <s v="TAPIS ROULANT PEDANA ELETTRICA"/>
    <m/>
    <m/>
    <m/>
    <m/>
    <m/>
    <m/>
    <m/>
    <d v="1998-07-22T00:00:00"/>
    <m/>
    <m/>
    <m/>
    <m/>
    <m/>
    <s v="CARDIOLOGIA RIABILITATIVA"/>
    <m/>
    <m/>
    <n v="1549.35"/>
    <s v="FUNZIONANTE"/>
    <s v="PEDANA A NASTRO MOBILE"/>
    <s v="E"/>
    <n v="0.04"/>
    <n v="5000"/>
    <n v="1"/>
    <m/>
    <n v="200"/>
    <m/>
  </r>
  <r>
    <x v="1"/>
    <x v="2"/>
    <s v="integrazione pdf"/>
    <s v="38606/1808"/>
    <m/>
    <s v="SISTEMA DI NEURONAVIGAZIONE"/>
    <m/>
    <m/>
    <m/>
    <m/>
    <m/>
    <m/>
    <m/>
    <d v="1998-07-22T00:00:00"/>
    <m/>
    <m/>
    <m/>
    <m/>
    <m/>
    <s v="NEUROCHIRURGIA"/>
    <m/>
    <m/>
    <n v="254094.17"/>
    <s v="FUNZIONANTE"/>
    <s v="SISTEMA DI NEURONAVIGAZIONE"/>
    <s v="B"/>
    <n v="0.1"/>
    <n v="154937.07"/>
    <n v="1"/>
    <m/>
    <n v="15493.707000000002"/>
    <m/>
  </r>
  <r>
    <x v="1"/>
    <x v="2"/>
    <s v="integrazione pdf"/>
    <s v="38606/1814"/>
    <m/>
    <s v="BIOLUMINOMETRO PROFILE 1"/>
    <m/>
    <m/>
    <m/>
    <m/>
    <m/>
    <m/>
    <m/>
    <d v="1998-07-22T00:00:00"/>
    <m/>
    <m/>
    <m/>
    <m/>
    <m/>
    <s v="IGIENE OSPEDALIERA"/>
    <m/>
    <m/>
    <n v="8056.64"/>
    <s v="FUNZIONANTE"/>
    <s v="BIOLUMINOMETRO PROFILE 1"/>
    <s v="D"/>
    <n v="0.06"/>
    <n v="8056.64"/>
    <n v="1"/>
    <m/>
    <n v="483.39839999999998"/>
    <m/>
  </r>
  <r>
    <x v="1"/>
    <x v="2"/>
    <s v="integrazione pdf"/>
    <s v="38606/1832"/>
    <m/>
    <s v="MICROSCOPIO OPMI 1 FC MICROCH."/>
    <m/>
    <m/>
    <m/>
    <m/>
    <m/>
    <m/>
    <m/>
    <d v="1998-07-22T00:00:00"/>
    <m/>
    <m/>
    <m/>
    <m/>
    <m/>
    <s v="OTORINO"/>
    <m/>
    <m/>
    <n v="20823.32"/>
    <s v="FUNZIONANTE"/>
    <s v="MICROSCOPIO OTTICO DA LABORATORIO"/>
    <s v="E"/>
    <n v="0.04"/>
    <n v="5000"/>
    <n v="1"/>
    <m/>
    <n v="200"/>
    <m/>
  </r>
  <r>
    <x v="1"/>
    <x v="2"/>
    <s v="integrazione pdf"/>
    <s v="38606/1833"/>
    <m/>
    <s v="OFTALMOSCOPIO BINOCULARE ID 10"/>
    <m/>
    <m/>
    <m/>
    <m/>
    <m/>
    <m/>
    <m/>
    <d v="1998-07-24T00:00:00"/>
    <m/>
    <m/>
    <m/>
    <m/>
    <m/>
    <s v="OCULISTICA"/>
    <m/>
    <m/>
    <n v="2144.3000000000002"/>
    <s v="FUNZIONANTE"/>
    <s v="OFTALMOSCOPIO"/>
    <s v="F"/>
    <n v="0.03"/>
    <n v="1333.3333333333335"/>
    <n v="1"/>
    <m/>
    <n v="40"/>
    <m/>
  </r>
  <r>
    <x v="1"/>
    <x v="2"/>
    <s v="integrazione pdf"/>
    <s v="38606/1834"/>
    <m/>
    <s v="OFTALMOSCOPIO AMPLIMED OM-100X"/>
    <m/>
    <m/>
    <m/>
    <m/>
    <m/>
    <m/>
    <m/>
    <d v="1998-07-24T00:00:00"/>
    <m/>
    <m/>
    <m/>
    <m/>
    <m/>
    <s v="OCULISTICA"/>
    <m/>
    <m/>
    <n v="1115.53"/>
    <s v="FUNZIONANTE"/>
    <s v="OFTALMOSCOPIO"/>
    <s v="F"/>
    <n v="0.03"/>
    <n v="1333.3333333333335"/>
    <n v="1"/>
    <m/>
    <n v="40"/>
    <m/>
  </r>
  <r>
    <x v="1"/>
    <x v="2"/>
    <s v="integrazione pdf"/>
    <s v="38606/1916"/>
    <m/>
    <s v="SISTEMA CAMPIONAMENTO PORTATIL"/>
    <m/>
    <m/>
    <m/>
    <m/>
    <m/>
    <m/>
    <m/>
    <d v="1998-10-29T00:00:00"/>
    <m/>
    <m/>
    <m/>
    <m/>
    <m/>
    <s v="IGIENE OSPEDALIERA"/>
    <m/>
    <m/>
    <n v="8320.0300000000007"/>
    <s v="FUNZIONANTE"/>
    <s v="CAMPIONATORE AUTOMATICO"/>
    <s v="C"/>
    <n v="0.08"/>
    <n v="10000"/>
    <n v="1"/>
    <m/>
    <n v="800"/>
    <m/>
  </r>
  <r>
    <x v="1"/>
    <x v="2"/>
    <s v="integrazione pdf"/>
    <s v="38606/1917"/>
    <m/>
    <s v="MONITOR + SOFTWARE MOD. 1302"/>
    <m/>
    <m/>
    <m/>
    <m/>
    <m/>
    <m/>
    <m/>
    <d v="1998-10-29T00:00:00"/>
    <m/>
    <m/>
    <m/>
    <m/>
    <m/>
    <s v="IGIENE OSPEDALIERA"/>
    <m/>
    <m/>
    <n v="37990.17"/>
    <s v="FUNZIONANTE"/>
    <s v="MONITOR MULTIPARAMETRICO"/>
    <s v="C"/>
    <n v="0.08"/>
    <n v="990"/>
    <n v="1"/>
    <m/>
    <n v="79.2"/>
    <m/>
  </r>
  <r>
    <x v="1"/>
    <x v="2"/>
    <s v="integrazione pdf"/>
    <s v="38606/1918"/>
    <m/>
    <s v="MULTIPUNTO 1303M BRUEL&amp;KJAER"/>
    <m/>
    <m/>
    <m/>
    <m/>
    <m/>
    <m/>
    <m/>
    <d v="1998-10-29T00:00:00"/>
    <m/>
    <m/>
    <m/>
    <m/>
    <m/>
    <s v="IGIENE OSPEDALIERA"/>
    <m/>
    <m/>
    <n v="19397.919999999998"/>
    <s v="FUNZIONANTE"/>
    <s v="ANALISI STERILITA` AMBIENTALE, APPARECCHIO PER"/>
    <s v="F"/>
    <n v="0.03"/>
    <n v="4000"/>
    <n v="1"/>
    <m/>
    <n v="120"/>
    <m/>
  </r>
  <r>
    <x v="1"/>
    <x v="2"/>
    <s v="integrazione pdf"/>
    <s v="38606/1925"/>
    <m/>
    <s v="STATIVO AXIOSCOP H COMPLETO"/>
    <m/>
    <m/>
    <m/>
    <m/>
    <m/>
    <m/>
    <m/>
    <d v="1998-12-02T00:00:00"/>
    <m/>
    <m/>
    <m/>
    <m/>
    <m/>
    <s v="ANATOMIA PATOLOGICA"/>
    <m/>
    <m/>
    <n v="15343.25"/>
    <s v="FUNZIONANTE"/>
    <s v="STATIVO PENSILE PER APPARECCHIO RADIOLOGICO"/>
    <s v="A"/>
    <n v="0.12"/>
    <n v="10000"/>
    <n v="1"/>
    <m/>
    <n v="1200"/>
    <m/>
  </r>
  <r>
    <x v="1"/>
    <x v="2"/>
    <s v="integrazione pdf"/>
    <s v="38606/1926"/>
    <m/>
    <s v="STREOMICROSCOPIO STEMI 2000"/>
    <m/>
    <m/>
    <m/>
    <m/>
    <m/>
    <m/>
    <m/>
    <d v="1998-12-02T00:00:00"/>
    <m/>
    <m/>
    <m/>
    <m/>
    <m/>
    <s v="ANATOMIA PATOLOGICA"/>
    <m/>
    <m/>
    <n v="2960.5"/>
    <s v="FUNZIONANTE"/>
    <s v="MICROSCOPIO OTTICO DA LABORATORIO"/>
    <s v="E"/>
    <n v="0.04"/>
    <n v="5000"/>
    <n v="1"/>
    <m/>
    <n v="200"/>
    <m/>
  </r>
  <r>
    <x v="1"/>
    <x v="2"/>
    <s v="integrazione pdf"/>
    <s v="38606/1927"/>
    <m/>
    <s v="PROCESSATORE TP 1050"/>
    <m/>
    <m/>
    <m/>
    <m/>
    <m/>
    <m/>
    <m/>
    <d v="1998-12-04T00:00:00"/>
    <m/>
    <m/>
    <m/>
    <m/>
    <m/>
    <s v="ANATOMIA PATOLOGICA"/>
    <m/>
    <m/>
    <n v="31606.83"/>
    <s v="FUNZIONANTE"/>
    <s v="TRATTAMENTO TESSUTI BIOLOGICI, APPARECCHIO PER"/>
    <s v="D"/>
    <n v="0.06"/>
    <n v="10666.666666666668"/>
    <n v="1"/>
    <m/>
    <n v="640"/>
    <m/>
  </r>
  <r>
    <x v="1"/>
    <x v="2"/>
    <s v="integrazione pdf"/>
    <s v="38606/1928"/>
    <m/>
    <s v="CRIOSTATO CM 1850"/>
    <m/>
    <m/>
    <m/>
    <m/>
    <m/>
    <m/>
    <m/>
    <d v="1998-12-04T00:00:00"/>
    <m/>
    <m/>
    <m/>
    <m/>
    <m/>
    <s v="ANATOMIA PATOLOGICA"/>
    <m/>
    <m/>
    <n v="15608.19"/>
    <s v="FUNZIONANTE"/>
    <s v="CRIOSTATO"/>
    <s v="D"/>
    <n v="0.06"/>
    <n v="5333.333333333333"/>
    <n v="1"/>
    <m/>
    <n v="319.99999999999994"/>
    <m/>
  </r>
  <r>
    <x v="1"/>
    <x v="2"/>
    <s v="integrazione pdf"/>
    <s v="38606/1936"/>
    <m/>
    <s v="CITOFLUORIMETRO SORT 3"/>
    <m/>
    <m/>
    <m/>
    <m/>
    <m/>
    <m/>
    <m/>
    <d v="1998-12-04T00:00:00"/>
    <m/>
    <m/>
    <m/>
    <m/>
    <m/>
    <s v="ONCOLOGIA"/>
    <m/>
    <m/>
    <n v="136343.21"/>
    <s v="FUNZIONANTE"/>
    <s v="CITOFLUORIMETRO"/>
    <s v="B"/>
    <n v="0.1"/>
    <n v="62400.902499999997"/>
    <n v="1"/>
    <m/>
    <n v="6240.0902500000002"/>
    <m/>
  </r>
  <r>
    <x v="1"/>
    <x v="2"/>
    <s v="integrazione pdf"/>
    <s v="38606/1972"/>
    <m/>
    <s v="MICROTOMO A SLITTA HM 440 E"/>
    <m/>
    <m/>
    <m/>
    <m/>
    <m/>
    <m/>
    <m/>
    <d v="1998-12-31T00:00:00"/>
    <m/>
    <m/>
    <m/>
    <m/>
    <m/>
    <s v="ANATOMIA PATOLOGICA"/>
    <m/>
    <m/>
    <n v="8416.09"/>
    <s v="FUNZIONANTE"/>
    <s v="MICROTOMO"/>
    <s v="C"/>
    <n v="0.08"/>
    <n v="4500"/>
    <n v="1"/>
    <m/>
    <n v="360"/>
    <m/>
  </r>
  <r>
    <x v="1"/>
    <x v="2"/>
    <s v="integrazione pdf"/>
    <s v="38606/1973"/>
    <m/>
    <s v="TELECAMERA COLORI TK1381"/>
    <m/>
    <m/>
    <m/>
    <m/>
    <m/>
    <m/>
    <m/>
    <d v="1998-12-31T00:00:00"/>
    <m/>
    <m/>
    <m/>
    <m/>
    <m/>
    <s v="ANATOMIA PATOLOGICA"/>
    <m/>
    <m/>
    <n v="2416.9899999999998"/>
    <s v="FUNZIONANTE"/>
    <s v="TELECAMERA"/>
    <s v="E"/>
    <n v="0.04"/>
    <n v="3000"/>
    <n v="1"/>
    <m/>
    <n v="120"/>
    <m/>
  </r>
  <r>
    <x v="1"/>
    <x v="2"/>
    <s v="integrazione pdf"/>
    <s v="38606/1974"/>
    <m/>
    <s v="MONITOR 17 COLORI TM1700 PN"/>
    <m/>
    <m/>
    <m/>
    <m/>
    <m/>
    <m/>
    <m/>
    <d v="1998-12-31T00:00:00"/>
    <m/>
    <m/>
    <m/>
    <m/>
    <m/>
    <s v="ANATOMIA PATOLOGICA"/>
    <m/>
    <m/>
    <n v="0.01"/>
    <s v="FUNZIONANTE"/>
    <s v="MONITOR PER PERSONAL COMPUTER"/>
    <s v="F"/>
    <n v="0.03"/>
    <n v="263.14999999999998"/>
    <n v="1"/>
    <m/>
    <n v="7.894499999999999"/>
    <m/>
  </r>
  <r>
    <x v="1"/>
    <x v="2"/>
    <s v="integrazione pdf"/>
    <s v="38606/1976"/>
    <m/>
    <s v="BANCO LAVORO WITE FLUX FOLABO"/>
    <m/>
    <m/>
    <m/>
    <m/>
    <m/>
    <m/>
    <m/>
    <d v="1998-12-31T00:00:00"/>
    <m/>
    <m/>
    <m/>
    <m/>
    <m/>
    <s v="ANATOMIA PATOLOGICA"/>
    <m/>
    <m/>
    <n v="10225.74"/>
    <s v="FUNZIONANTE"/>
    <s v="BANCO DI STERILIZZAZIONE"/>
    <s v="D"/>
    <n v="0.06"/>
    <n v="2872.63"/>
    <n v="1"/>
    <m/>
    <n v="172.3578"/>
    <m/>
  </r>
  <r>
    <x v="1"/>
    <x v="2"/>
    <s v="integrazione pdf"/>
    <s v="38606/1977"/>
    <m/>
    <s v="ARMADIO ASPIRATO CLEAN BOX"/>
    <m/>
    <m/>
    <m/>
    <m/>
    <m/>
    <m/>
    <m/>
    <d v="1998-12-31T00:00:00"/>
    <m/>
    <m/>
    <m/>
    <m/>
    <m/>
    <s v="ANATOMIA PATOLOGICA"/>
    <m/>
    <m/>
    <n v="2169.09"/>
    <s v="FUNZIONANTE"/>
    <s v="ARMADIO ASPIRATO A FILTRAZIONE CHIMICA"/>
    <s v="F"/>
    <n v="0.03"/>
    <n v="2666.6666666666665"/>
    <n v="1"/>
    <m/>
    <n v="79.999999999999986"/>
    <m/>
  </r>
  <r>
    <x v="1"/>
    <x v="2"/>
    <s v="integrazione pdf"/>
    <s v="38606/1978"/>
    <m/>
    <s v="DISPENSATORE PARAFFINA+PIASTRA"/>
    <m/>
    <m/>
    <m/>
    <m/>
    <m/>
    <m/>
    <m/>
    <d v="1998-12-31T00:00:00"/>
    <m/>
    <m/>
    <m/>
    <m/>
    <m/>
    <s v="ANATOMIA PATOLOGICA"/>
    <m/>
    <m/>
    <n v="4772.01"/>
    <s v="FUNZIONANTE"/>
    <s v="PIASTRA RAFFREDDANTE PER PARAFFINA"/>
    <s v="F"/>
    <n v="0.03"/>
    <n v="2666.666666666667"/>
    <n v="1"/>
    <m/>
    <n v="80"/>
    <m/>
  </r>
  <r>
    <x v="1"/>
    <x v="2"/>
    <s v="integrazione pdf"/>
    <s v="38606/1979"/>
    <m/>
    <s v="BAGNOMARIA BAGNOLUX ISO 356"/>
    <m/>
    <m/>
    <m/>
    <m/>
    <m/>
    <m/>
    <m/>
    <d v="1998-12-31T00:00:00"/>
    <m/>
    <m/>
    <m/>
    <m/>
    <m/>
    <s v="ANATOMIA PATOLOGICA"/>
    <m/>
    <m/>
    <n v="836.65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1982"/>
    <m/>
    <s v="BILANCIA MARK K 12 BEL"/>
    <m/>
    <m/>
    <m/>
    <m/>
    <m/>
    <m/>
    <m/>
    <d v="1998-12-31T00:00:00"/>
    <m/>
    <m/>
    <m/>
    <m/>
    <m/>
    <s v="ANATOMIA PATOLOGICA"/>
    <m/>
    <m/>
    <n v="1301.45"/>
    <s v="FUNZIONANTE"/>
    <s v="BILANCIA TECNICA"/>
    <s v="E"/>
    <n v="0.04"/>
    <n v="1000"/>
    <n v="1"/>
    <m/>
    <n v="40"/>
    <m/>
  </r>
  <r>
    <x v="1"/>
    <x v="2"/>
    <s v="integrazione pdf"/>
    <s v="38606/1984"/>
    <m/>
    <s v="ANALIZZATORE FENIR 8820"/>
    <m/>
    <m/>
    <m/>
    <m/>
    <m/>
    <m/>
    <m/>
    <d v="1998-12-31T00:00:00"/>
    <m/>
    <m/>
    <m/>
    <m/>
    <m/>
    <s v="GASTROENTEROLOGIA"/>
    <m/>
    <m/>
    <n v="29127.86"/>
    <s v="FUNZIONANTE"/>
    <s v="ANALIZZATORE FECI"/>
    <s v="E"/>
    <n v="0.04"/>
    <n v="12000"/>
    <n v="1"/>
    <m/>
    <n v="480"/>
    <m/>
  </r>
  <r>
    <x v="1"/>
    <x v="2"/>
    <s v="integrazione pdf"/>
    <s v="38606/1985"/>
    <m/>
    <s v="TERMOLAVATRICE ENDOSCOPI OLYMP"/>
    <m/>
    <m/>
    <m/>
    <m/>
    <m/>
    <m/>
    <m/>
    <d v="1998-12-31T00:00:00"/>
    <m/>
    <m/>
    <m/>
    <m/>
    <m/>
    <s v="GASTROENTEROLOGIA"/>
    <m/>
    <m/>
    <n v="31172.59"/>
    <s v="FUNZIONANTE"/>
    <s v="LAVATRICE PER ENDOSCOPI"/>
    <s v="C"/>
    <n v="0.08"/>
    <n v="8000"/>
    <n v="1"/>
    <m/>
    <n v="640"/>
    <m/>
  </r>
  <r>
    <x v="1"/>
    <x v="2"/>
    <s v="integrazione pdf"/>
    <s v="38606/1986"/>
    <m/>
    <s v="STUFA PANACEA 429"/>
    <m/>
    <m/>
    <m/>
    <m/>
    <m/>
    <m/>
    <m/>
    <d v="1998-12-31T00:00:00"/>
    <m/>
    <m/>
    <m/>
    <m/>
    <m/>
    <s v="EX U.O. CHIRURGIA I"/>
    <m/>
    <m/>
    <n v="1363.43"/>
    <s v="FUNZIONANTE"/>
    <s v="STUFA A SECCO"/>
    <s v="F"/>
    <n v="0.03"/>
    <n v="1115.03"/>
    <n v="1"/>
    <m/>
    <n v="33.450899999999997"/>
    <m/>
  </r>
  <r>
    <x v="1"/>
    <x v="2"/>
    <s v="integrazione pdf"/>
    <s v="38606/2008"/>
    <m/>
    <s v="CAPPA FLUSSO LAMINARE CBH48M"/>
    <m/>
    <m/>
    <m/>
    <m/>
    <m/>
    <m/>
    <m/>
    <d v="1998-12-31T00:00:00"/>
    <m/>
    <m/>
    <m/>
    <m/>
    <m/>
    <s v="ONCOLOGIA"/>
    <m/>
    <m/>
    <n v="9234.27"/>
    <s v="FUNZIONANTE"/>
    <s v="CAPPA FLUSSO LAMINARE"/>
    <s v="C"/>
    <n v="0.08"/>
    <n v="3886.2"/>
    <n v="1"/>
    <m/>
    <n v="310.89600000000002"/>
    <m/>
  </r>
  <r>
    <x v="1"/>
    <x v="2"/>
    <s v="integrazione pdf"/>
    <s v="38606/2031"/>
    <m/>
    <s v="CONTATORE DI PARTICELLE"/>
    <m/>
    <m/>
    <m/>
    <m/>
    <m/>
    <m/>
    <m/>
    <d v="1998-12-31T00:00:00"/>
    <m/>
    <m/>
    <m/>
    <m/>
    <m/>
    <s v="IGIENE OSPEDALIERA"/>
    <m/>
    <m/>
    <n v="16113.28"/>
    <s v="FUNZIONANTE"/>
    <s v="CONTATORE DI PARTICELLE BETA"/>
    <s v="D"/>
    <n v="0.06"/>
    <n v="18075.991468132026"/>
    <n v="1"/>
    <m/>
    <n v="1084.5594880879216"/>
    <m/>
  </r>
  <r>
    <x v="1"/>
    <x v="2"/>
    <s v="integrazione pdf"/>
    <s v="38606/2032"/>
    <m/>
    <s v="ACCUBALANCE MISURA DIRETTA ARI"/>
    <m/>
    <m/>
    <m/>
    <m/>
    <m/>
    <m/>
    <m/>
    <d v="1998-12-31T00:00:00"/>
    <m/>
    <m/>
    <m/>
    <m/>
    <m/>
    <s v="IGIENE OSPEDALIERA"/>
    <m/>
    <m/>
    <n v="3962"/>
    <s v="FUNZIONANTE"/>
    <s v="MONITORAGGIO DELL'ARIA, APPARECCHIO PER"/>
    <s v="F"/>
    <n v="0.03"/>
    <n v="4000"/>
    <n v="1"/>
    <m/>
    <n v="120"/>
    <m/>
  </r>
  <r>
    <x v="1"/>
    <x v="2"/>
    <s v="integrazione pdf"/>
    <s v="38606/2033"/>
    <m/>
    <s v="MICROSCOPIO OLYMPUS BX50"/>
    <m/>
    <m/>
    <m/>
    <m/>
    <m/>
    <m/>
    <m/>
    <d v="1998-12-31T00:00:00"/>
    <m/>
    <m/>
    <m/>
    <m/>
    <m/>
    <s v="ANATOMIA PATOLOGICA"/>
    <m/>
    <m/>
    <n v="7771.56"/>
    <s v="FUNZIONANTE"/>
    <s v="MICROSCOPIO OTTICO DA LABORATORIO"/>
    <s v="E"/>
    <n v="0.04"/>
    <n v="5000"/>
    <n v="1"/>
    <m/>
    <n v="200"/>
    <m/>
  </r>
  <r>
    <x v="1"/>
    <x v="2"/>
    <s v="integrazione pdf"/>
    <s v="38606/2034"/>
    <m/>
    <s v="MICROTOMO ROTATIVO OLYMPUS CUT"/>
    <m/>
    <m/>
    <m/>
    <m/>
    <m/>
    <m/>
    <m/>
    <d v="1998-12-31T00:00:00"/>
    <m/>
    <m/>
    <m/>
    <m/>
    <m/>
    <s v="ANATOMIA PATOLOGICA"/>
    <m/>
    <m/>
    <n v="5060.1899999999996"/>
    <s v="FUNZIONANTE"/>
    <s v="MICROTOMO"/>
    <s v="C"/>
    <n v="0.08"/>
    <n v="4500"/>
    <n v="1"/>
    <m/>
    <n v="360"/>
    <m/>
  </r>
  <r>
    <x v="1"/>
    <x v="2"/>
    <s v="integrazione pdf"/>
    <s v="38606/2052"/>
    <m/>
    <s v="MOBILDRIVE PORTATILE RX"/>
    <m/>
    <m/>
    <m/>
    <m/>
    <m/>
    <m/>
    <m/>
    <d v="1998-12-31T00:00:00"/>
    <m/>
    <m/>
    <m/>
    <m/>
    <m/>
    <s v="ARCHIVIO RADIOLOGICO"/>
    <m/>
    <m/>
    <n v="14873.8"/>
    <s v="FUNZIONANTE"/>
    <s v="PORTATILE PER RADIOGRAFIA, APPARECCHIO"/>
    <s v="A"/>
    <n v="0.12"/>
    <n v="10000"/>
    <n v="1"/>
    <m/>
    <n v="1200"/>
    <m/>
  </r>
  <r>
    <x v="1"/>
    <x v="2"/>
    <s v="integrazione pdf"/>
    <s v="38606/2058"/>
    <m/>
    <s v="CAPPA FLUSSO LAMINARE BIO-US36"/>
    <m/>
    <m/>
    <m/>
    <m/>
    <m/>
    <m/>
    <m/>
    <d v="1998-12-31T00:00:00"/>
    <m/>
    <m/>
    <m/>
    <m/>
    <m/>
    <s v="MICROBIOLOGIA"/>
    <m/>
    <m/>
    <n v="6625.04"/>
    <s v="FUNZIONANTE"/>
    <s v="CAPPA FLUSSO LAMINARE"/>
    <s v="C"/>
    <n v="0.08"/>
    <n v="3886.2"/>
    <n v="1"/>
    <m/>
    <n v="310.89600000000002"/>
    <m/>
  </r>
  <r>
    <x v="1"/>
    <x v="2"/>
    <s v="integrazione pdf"/>
    <s v="38606/2069"/>
    <m/>
    <s v="MICROSCOPIO OPMI VISU 200 ZEIS"/>
    <m/>
    <m/>
    <m/>
    <m/>
    <m/>
    <m/>
    <m/>
    <d v="1999-03-24T00:00:00"/>
    <m/>
    <m/>
    <m/>
    <m/>
    <m/>
    <s v="OCULISTICA"/>
    <m/>
    <m/>
    <n v="61760.37"/>
    <s v="FUNZIONANTE"/>
    <s v="MICROSCOPIO OTTICO DA LABORATORIO"/>
    <s v="E"/>
    <n v="0.04"/>
    <n v="5000"/>
    <n v="1"/>
    <m/>
    <n v="200"/>
    <m/>
  </r>
  <r>
    <x v="1"/>
    <x v="2"/>
    <s v="integrazione pdf"/>
    <s v="38606/2071"/>
    <m/>
    <s v="VIDEOPROCESSORE VD EPM 3300"/>
    <m/>
    <m/>
    <m/>
    <m/>
    <m/>
    <m/>
    <m/>
    <d v="1999-03-26T00:00:00"/>
    <m/>
    <m/>
    <m/>
    <m/>
    <m/>
    <s v="CHIRURGIA GENERALE"/>
    <m/>
    <m/>
    <n v="21071.22"/>
    <s v="FUNZIONANTE"/>
    <s v="SISTEMA TELEVISIVO PER ENDOSCOPIA"/>
    <s v="C"/>
    <n v="0.08"/>
    <n v="10000"/>
    <n v="1"/>
    <m/>
    <n v="800"/>
    <m/>
  </r>
  <r>
    <x v="1"/>
    <x v="2"/>
    <s v="integrazione pdf"/>
    <s v="38606/2072"/>
    <m/>
    <s v="VIDEOGASTROSCOPIO VD EG 2940"/>
    <m/>
    <m/>
    <m/>
    <m/>
    <m/>
    <m/>
    <m/>
    <d v="1999-03-26T00:00:00"/>
    <m/>
    <m/>
    <m/>
    <m/>
    <m/>
    <s v="CHIRURGIA GENERALE"/>
    <m/>
    <m/>
    <n v="20761.349999999999"/>
    <s v="FUNZIONANTE"/>
    <s v="VIDEOGASTROSCOPIO"/>
    <s v="A"/>
    <n v="0.12"/>
    <n v="13333.333333333334"/>
    <n v="1"/>
    <m/>
    <n v="1600"/>
    <m/>
  </r>
  <r>
    <x v="1"/>
    <x v="2"/>
    <s v="integrazione pdf"/>
    <s v="38606/2073"/>
    <m/>
    <s v="VIDEODUODENOSCOPIO VD ED 3440"/>
    <m/>
    <m/>
    <m/>
    <m/>
    <m/>
    <m/>
    <m/>
    <d v="1999-03-26T00:00:00"/>
    <m/>
    <m/>
    <m/>
    <m/>
    <m/>
    <s v="CHIRURGIA GENERALE"/>
    <m/>
    <m/>
    <n v="25533.360000000001"/>
    <s v="FUNZIONANTE"/>
    <s v="VIDEODUODENOSCOPIO"/>
    <s v="A"/>
    <n v="0.12"/>
    <n v="13333.333333333334"/>
    <n v="1"/>
    <m/>
    <n v="1600"/>
    <m/>
  </r>
  <r>
    <x v="1"/>
    <x v="2"/>
    <s v="integrazione pdf"/>
    <s v="38606/2087"/>
    <m/>
    <s v="STERILIZZATRICE A SECCO"/>
    <m/>
    <m/>
    <m/>
    <m/>
    <m/>
    <m/>
    <m/>
    <d v="1999-03-26T00:00:00"/>
    <m/>
    <m/>
    <m/>
    <m/>
    <m/>
    <s v="ORTOPEDIA"/>
    <m/>
    <m/>
    <n v="1084.54"/>
    <s v="FUNZIONANTE"/>
    <s v="STERILIZZATRICE A SECCO"/>
    <s v="F"/>
    <n v="0.03"/>
    <n v="971.55"/>
    <n v="1"/>
    <m/>
    <n v="29.146499999999996"/>
    <m/>
  </r>
  <r>
    <x v="1"/>
    <x v="2"/>
    <s v="integrazione pdf"/>
    <s v="38606/2142"/>
    <m/>
    <s v="LETTO OPERATORIO BETAMAQUET"/>
    <m/>
    <m/>
    <m/>
    <m/>
    <m/>
    <m/>
    <m/>
    <d v="1999-03-31T00:00:00"/>
    <m/>
    <m/>
    <m/>
    <m/>
    <m/>
    <s v="SALA OPERATORIA"/>
    <m/>
    <m/>
    <n v="23444.83"/>
    <s v="FUNZIONANTE"/>
    <s v="TAVOLO OPERATORIO"/>
    <s v="D"/>
    <n v="0.06"/>
    <n v="20000"/>
    <n v="1"/>
    <m/>
    <n v="1200"/>
    <m/>
  </r>
  <r>
    <x v="1"/>
    <x v="2"/>
    <s v="integrazione pdf"/>
    <s v="38606/2144"/>
    <m/>
    <s v="COLORATORE AUTOMATICO CITOLAB"/>
    <m/>
    <m/>
    <m/>
    <m/>
    <m/>
    <m/>
    <m/>
    <d v="1999-03-31T00:00:00"/>
    <m/>
    <m/>
    <m/>
    <m/>
    <m/>
    <s v="ANATOMIA PATOLOGICA"/>
    <m/>
    <m/>
    <n v="12704.7"/>
    <s v="FUNZIONANTE"/>
    <s v="COLORATORE AUTOMATICO DI TESSUTI"/>
    <s v="B"/>
    <n v="0.1"/>
    <n v="16000"/>
    <n v="1"/>
    <m/>
    <n v="1600"/>
    <m/>
  </r>
  <r>
    <x v="1"/>
    <x v="2"/>
    <s v="integrazione pdf"/>
    <s v="38606/2176"/>
    <m/>
    <s v="MICROSCOPIO LEICA DMILHC BIO"/>
    <m/>
    <m/>
    <m/>
    <m/>
    <m/>
    <m/>
    <m/>
    <d v="1999-04-22T00:00:00"/>
    <m/>
    <m/>
    <m/>
    <m/>
    <m/>
    <s v="ONCOLOGIA"/>
    <m/>
    <m/>
    <n v="8456.99"/>
    <s v="FUNZIONANTE"/>
    <s v="MICROSCOPIO OTTICO DA LABORATORIO"/>
    <s v="E"/>
    <n v="0.04"/>
    <n v="5000"/>
    <n v="1"/>
    <m/>
    <n v="200"/>
    <m/>
  </r>
  <r>
    <x v="1"/>
    <x v="2"/>
    <s v="integrazione pdf"/>
    <s v="38606/2177"/>
    <m/>
    <s v="ASPIRATORE TOBI CLINIC 40"/>
    <m/>
    <m/>
    <m/>
    <m/>
    <m/>
    <m/>
    <m/>
    <d v="1999-04-22T00:00:00"/>
    <m/>
    <m/>
    <m/>
    <m/>
    <m/>
    <s v="GASTROENTEROLOGIA"/>
    <m/>
    <m/>
    <n v="1983.17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2235"/>
    <m/>
    <s v="HOLTER CARDIORAPID SFIGM.24H"/>
    <m/>
    <m/>
    <m/>
    <m/>
    <m/>
    <m/>
    <m/>
    <d v="1999-07-05T00:00:00"/>
    <m/>
    <m/>
    <m/>
    <m/>
    <m/>
    <s v="MEDICINA INTERNA"/>
    <m/>
    <m/>
    <n v="2119.5100000000002"/>
    <s v="FUNZIONANTE"/>
    <s v="REGISTRATORE HOLTER ECG"/>
    <s v="D"/>
    <n v="0.06"/>
    <n v="1333.3333333333335"/>
    <n v="1"/>
    <m/>
    <n v="80"/>
    <m/>
  </r>
  <r>
    <x v="1"/>
    <x v="2"/>
    <s v="integrazione pdf"/>
    <s v="38606/2247"/>
    <m/>
    <s v="VIRIDIA 24 C. ECG/RESPIRO"/>
    <m/>
    <m/>
    <m/>
    <m/>
    <m/>
    <m/>
    <m/>
    <d v="1999-09-09T00:00:00"/>
    <m/>
    <m/>
    <m/>
    <m/>
    <m/>
    <s v="MEDICINA INTERNA"/>
    <m/>
    <m/>
    <n v="14664.33"/>
    <s v="FUNZIONANTE"/>
    <s v="MONITOR"/>
    <s v="C"/>
    <n v="0.08"/>
    <n v="3000"/>
    <n v="1"/>
    <m/>
    <n v="240"/>
    <m/>
  </r>
  <r>
    <x v="1"/>
    <x v="2"/>
    <s v="integrazione pdf"/>
    <s v="38606/2248"/>
    <m/>
    <s v="MONITOR DEFIBRILLATORE + ACC."/>
    <m/>
    <m/>
    <m/>
    <m/>
    <m/>
    <m/>
    <m/>
    <d v="1999-09-09T00:00:00"/>
    <m/>
    <m/>
    <m/>
    <m/>
    <m/>
    <s v="MEDICINA INTERNA"/>
    <m/>
    <m/>
    <n v="17413.5"/>
    <s v="FUNZIONANTE"/>
    <s v="DEFIBRILLATORE"/>
    <s v="C"/>
    <n v="0.08"/>
    <n v="5000"/>
    <n v="1"/>
    <m/>
    <n v="400"/>
    <m/>
  </r>
  <r>
    <x v="1"/>
    <x v="2"/>
    <s v="integrazione pdf"/>
    <s v="38606/2307"/>
    <m/>
    <s v="REGISTRATORE TAKEDA TM 2421"/>
    <m/>
    <m/>
    <m/>
    <m/>
    <m/>
    <m/>
    <m/>
    <d v="1999-10-07T00:00:00"/>
    <m/>
    <m/>
    <m/>
    <m/>
    <m/>
    <s v="CARDIOLOGIA RIABILITATIVA"/>
    <m/>
    <m/>
    <n v="2912.78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2309"/>
    <m/>
    <s v="MICROTELECAMERA LINVATEC + ACC"/>
    <m/>
    <m/>
    <m/>
    <m/>
    <m/>
    <m/>
    <m/>
    <d v="1999-10-07T00:00:00"/>
    <m/>
    <m/>
    <m/>
    <m/>
    <m/>
    <s v="ORTOPEDIA"/>
    <m/>
    <m/>
    <n v="37723.370000000003"/>
    <s v="FUNZIONANTE"/>
    <s v="TELECAMERA"/>
    <s v="E"/>
    <n v="0.04"/>
    <n v="3000"/>
    <n v="1"/>
    <m/>
    <n v="120"/>
    <m/>
  </r>
  <r>
    <x v="1"/>
    <x v="2"/>
    <s v="integrazione pdf"/>
    <s v="38606/2310"/>
    <m/>
    <s v="FONTE DI LUCE INVATEC"/>
    <m/>
    <m/>
    <m/>
    <m/>
    <m/>
    <m/>
    <m/>
    <d v="1999-10-07T00:00:00"/>
    <m/>
    <m/>
    <m/>
    <m/>
    <m/>
    <s v="ORTOPEDIA"/>
    <m/>
    <m/>
    <n v="7994.67"/>
    <s v="FUNZIONANTE"/>
    <s v="FONTE LUMINOSA PER ENDOSCOPIA"/>
    <s v="D"/>
    <n v="0.06"/>
    <n v="2000"/>
    <n v="1"/>
    <m/>
    <n v="120"/>
    <m/>
  </r>
  <r>
    <x v="1"/>
    <x v="2"/>
    <s v="integrazione pdf"/>
    <s v="38606/2311"/>
    <m/>
    <s v="APP.X PRESSOTERAPIA FP 250"/>
    <m/>
    <m/>
    <m/>
    <m/>
    <m/>
    <m/>
    <m/>
    <d v="1999-10-07T00:00:00"/>
    <m/>
    <m/>
    <m/>
    <m/>
    <m/>
    <s v="CHIRURGIA VASCOLARE"/>
    <m/>
    <m/>
    <n v="4350.58"/>
    <s v="FUNZIONANTE"/>
    <s v="PRESSOTERAPIA, APPARECCHIO PER"/>
    <s v="E"/>
    <n v="0.04"/>
    <n v="2000"/>
    <n v="1"/>
    <m/>
    <n v="80"/>
    <m/>
  </r>
  <r>
    <x v="1"/>
    <x v="2"/>
    <s v="integrazione pdf"/>
    <s v="38606/2312"/>
    <m/>
    <s v="APP.X PRESSOTERAPIA FP 250"/>
    <m/>
    <m/>
    <m/>
    <m/>
    <m/>
    <m/>
    <m/>
    <d v="1999-10-07T00:00:00"/>
    <m/>
    <m/>
    <m/>
    <m/>
    <m/>
    <s v="CHIRURGIA VASCOLARE"/>
    <m/>
    <m/>
    <n v="4350.58"/>
    <s v="FUNZIONANTE"/>
    <s v="PRESSOTERAPIA, APPARECCHIO PER"/>
    <s v="E"/>
    <n v="0.04"/>
    <n v="2000"/>
    <n v="1"/>
    <m/>
    <n v="80"/>
    <m/>
  </r>
  <r>
    <x v="1"/>
    <x v="2"/>
    <s v="integrazione pdf"/>
    <s v="38606/2323"/>
    <m/>
    <s v="ASPIRATORE POLIVAC SLT 50 ALSA"/>
    <m/>
    <m/>
    <m/>
    <m/>
    <m/>
    <m/>
    <m/>
    <d v="1999-11-30T00:00:00"/>
    <m/>
    <m/>
    <m/>
    <m/>
    <m/>
    <s v="CARDIOCHIRURGIA"/>
    <m/>
    <m/>
    <n v="1549.35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2326"/>
    <m/>
    <s v="MONITOR PROTOCOL SYSTEM PRO104"/>
    <m/>
    <m/>
    <m/>
    <m/>
    <m/>
    <m/>
    <m/>
    <d v="1999-12-02T00:00:00"/>
    <m/>
    <m/>
    <m/>
    <m/>
    <m/>
    <s v="CARDIOCHIRURGIA"/>
    <m/>
    <m/>
    <n v="9915.8700000000008"/>
    <s v="FUNZIONANTE"/>
    <s v="MONITOR MULTIPARAMETRICO"/>
    <s v="C"/>
    <n v="0.08"/>
    <n v="990"/>
    <n v="1"/>
    <m/>
    <n v="79.2"/>
    <m/>
  </r>
  <r>
    <x v="1"/>
    <x v="2"/>
    <s v="integrazione pdf"/>
    <s v="38606/2327"/>
    <m/>
    <s v="RISCALDATORE SANGUE LEVEL 1"/>
    <m/>
    <m/>
    <m/>
    <m/>
    <m/>
    <m/>
    <m/>
    <d v="1999-12-02T00:00:00"/>
    <m/>
    <m/>
    <m/>
    <m/>
    <m/>
    <s v="CARDIOCHIRURGIA"/>
    <m/>
    <m/>
    <n v="3036.73"/>
    <s v="FUNZIONANTE"/>
    <s v="RISCALDATORE SANGUIGNO"/>
    <s v="E"/>
    <n v="0.04"/>
    <n v="2000"/>
    <n v="1"/>
    <m/>
    <n v="80"/>
    <m/>
  </r>
  <r>
    <x v="1"/>
    <x v="2"/>
    <s v="integrazione pdf"/>
    <s v="38606/2328"/>
    <m/>
    <s v="APP.ULTRASUONI ACHILLES PLUS"/>
    <m/>
    <m/>
    <m/>
    <m/>
    <m/>
    <m/>
    <m/>
    <d v="1999-12-02T00:00:00"/>
    <m/>
    <m/>
    <m/>
    <m/>
    <m/>
    <s v="ORTOPEDIA"/>
    <m/>
    <m/>
    <n v="25409.41"/>
    <s v="FUNZIONANTE"/>
    <s v="TERAPIA AD ULTRASUONI, APPARECCHIO PER"/>
    <s v="E"/>
    <n v="0.04"/>
    <n v="2000"/>
    <n v="1"/>
    <m/>
    <n v="80"/>
    <m/>
  </r>
  <r>
    <x v="1"/>
    <x v="2"/>
    <s v="integrazione pdf"/>
    <s v="38606/2329"/>
    <m/>
    <s v="VIDEOSTAMPANTE PANASONICNVMPD1"/>
    <m/>
    <m/>
    <m/>
    <m/>
    <m/>
    <m/>
    <m/>
    <d v="1999-12-02T00:00:00"/>
    <m/>
    <m/>
    <m/>
    <m/>
    <m/>
    <s v="OTORINO"/>
    <m/>
    <m/>
    <n v="1611.32"/>
    <s v="FUNZIONANTE"/>
    <s v="RIPRODUTTORE VIDEO O DIGITALE DI BIOIMMAGINI"/>
    <s v="E"/>
    <n v="0.04"/>
    <n v="2000"/>
    <n v="1"/>
    <m/>
    <n v="80"/>
    <m/>
  </r>
  <r>
    <x v="1"/>
    <x v="2"/>
    <s v="integrazione pdf"/>
    <s v="38606/2330"/>
    <m/>
    <s v="NASOLARINGOFIBROSCOPIO EXPLORE"/>
    <m/>
    <m/>
    <m/>
    <m/>
    <m/>
    <m/>
    <m/>
    <d v="1999-12-02T00:00:00"/>
    <m/>
    <m/>
    <m/>
    <m/>
    <m/>
    <s v="OTORINO"/>
    <m/>
    <m/>
    <n v="6693.21"/>
    <s v="FUNZIONANTE"/>
    <s v="VIDEO NASO FARINGO/LARINGOSCOPIO"/>
    <s v="A"/>
    <n v="0.12"/>
    <n v="3333.3333333333335"/>
    <n v="1"/>
    <m/>
    <n v="400"/>
    <m/>
  </r>
  <r>
    <x v="1"/>
    <x v="2"/>
    <s v="integrazione pdf"/>
    <s v="38606/2331"/>
    <m/>
    <s v="OTOMICROTRAPANO SKEETER +STRUM"/>
    <m/>
    <m/>
    <m/>
    <m/>
    <m/>
    <m/>
    <m/>
    <d v="1999-12-02T00:00:00"/>
    <m/>
    <m/>
    <m/>
    <m/>
    <m/>
    <s v="OTORINO"/>
    <m/>
    <m/>
    <n v="11258.64"/>
    <s v="FUNZIONANTE"/>
    <s v="TRAPANO OTOLOGICO"/>
    <s v="A"/>
    <n v="0.12"/>
    <n v="2666.666666666667"/>
    <n v="1"/>
    <m/>
    <n v="320"/>
    <m/>
  </r>
  <r>
    <x v="1"/>
    <x v="2"/>
    <s v="integrazione pdf"/>
    <s v="38606/2332"/>
    <m/>
    <s v="ELETTROTERAPIA PHYACTION 787"/>
    <m/>
    <m/>
    <m/>
    <m/>
    <m/>
    <m/>
    <m/>
    <d v="1999-12-02T00:00:00"/>
    <m/>
    <m/>
    <m/>
    <m/>
    <m/>
    <s v="ORTOPEDIA"/>
    <m/>
    <m/>
    <n v="4462.1400000000003"/>
    <s v="FUNZIONANTE"/>
    <s v="ELETTROTERAPIA, APPARECCHIO PER"/>
    <s v="E"/>
    <n v="0.04"/>
    <n v="2000"/>
    <n v="1"/>
    <m/>
    <n v="80"/>
    <m/>
  </r>
  <r>
    <x v="1"/>
    <x v="2"/>
    <s v="integrazione pdf"/>
    <s v="38606/2333"/>
    <m/>
    <s v="ELETTROTERAPIA PHYACTION 787"/>
    <m/>
    <m/>
    <m/>
    <m/>
    <m/>
    <m/>
    <m/>
    <d v="1999-12-02T00:00:00"/>
    <m/>
    <m/>
    <m/>
    <m/>
    <m/>
    <s v="ORTOPEDIA"/>
    <m/>
    <m/>
    <n v="4462.1400000000003"/>
    <s v="FUNZIONANTE"/>
    <s v="ELETTROTERAPIA, APPARECCHIO PER"/>
    <s v="E"/>
    <n v="0.04"/>
    <n v="2000"/>
    <n v="1"/>
    <m/>
    <n v="80"/>
    <m/>
  </r>
  <r>
    <x v="1"/>
    <x v="2"/>
    <s v="integrazione pdf"/>
    <s v="38606/2338"/>
    <m/>
    <s v="MONITOR 15 ALTA RISOLUZIONE"/>
    <m/>
    <m/>
    <m/>
    <m/>
    <m/>
    <m/>
    <m/>
    <d v="1999-12-02T00:00:00"/>
    <m/>
    <m/>
    <m/>
    <m/>
    <m/>
    <s v="CARDIOLOGIA RIABILITATIVA"/>
    <m/>
    <m/>
    <n v="1425.4"/>
    <s v="FUNZIONANTE"/>
    <s v="MONITOR PER PERSONAL COMPUTER"/>
    <s v="F"/>
    <n v="0.03"/>
    <n v="263.14999999999998"/>
    <n v="1"/>
    <m/>
    <n v="7.894499999999999"/>
    <m/>
  </r>
  <r>
    <x v="1"/>
    <x v="2"/>
    <s v="integrazione pdf"/>
    <s v="38606/2340"/>
    <m/>
    <s v="SISTEMAX ECHOSTRESS"/>
    <m/>
    <m/>
    <m/>
    <m/>
    <m/>
    <m/>
    <m/>
    <d v="1999-12-02T00:00:00"/>
    <m/>
    <m/>
    <m/>
    <m/>
    <m/>
    <s v="CARDIOLOGIA RIABILITATIVA"/>
    <m/>
    <m/>
    <n v="13014.57"/>
    <s v="FUNZIONANTE"/>
    <s v="CICLO PER USI FISIOTERAPICI E/O DIAGNOSTICI"/>
    <s v="E"/>
    <n v="0.04"/>
    <n v="2000"/>
    <n v="1"/>
    <m/>
    <n v="80"/>
    <m/>
  </r>
  <r>
    <x v="1"/>
    <x v="2"/>
    <s v="integrazione pdf"/>
    <s v="38606/2341"/>
    <m/>
    <s v="STAMPANTE TERMICA B/N SONY 860"/>
    <m/>
    <m/>
    <m/>
    <m/>
    <m/>
    <m/>
    <m/>
    <d v="1999-12-02T00:00:00"/>
    <m/>
    <m/>
    <m/>
    <m/>
    <m/>
    <s v="CARDIOLOGIA RIABILITATIVA"/>
    <m/>
    <m/>
    <n v="0.01"/>
    <s v="FUNZIONANTE"/>
    <s v="RIPRODUTTORE VIDEO O DIGITALE DI BIOIMMAGINI"/>
    <s v="E"/>
    <n v="0.04"/>
    <n v="2000"/>
    <n v="1"/>
    <m/>
    <n v="80"/>
    <m/>
  </r>
  <r>
    <x v="1"/>
    <x v="2"/>
    <s v="integrazione pdf"/>
    <s v="38606/2342"/>
    <m/>
    <s v="STAMPANTE COLORI SONY UP 3000P"/>
    <m/>
    <m/>
    <m/>
    <m/>
    <m/>
    <m/>
    <m/>
    <d v="1999-12-02T00:00:00"/>
    <m/>
    <m/>
    <m/>
    <m/>
    <m/>
    <s v="CARDIOLOGIA RIABILITATIVA"/>
    <m/>
    <m/>
    <n v="0.01"/>
    <s v="FUNZIONANTE"/>
    <s v="RIPRODUTTORE VIDEO O DIGITALE DI BIOIMMAGINI"/>
    <s v="E"/>
    <n v="0.04"/>
    <n v="2000"/>
    <n v="1"/>
    <m/>
    <n v="80"/>
    <m/>
  </r>
  <r>
    <x v="1"/>
    <x v="2"/>
    <s v="integrazione pdf"/>
    <s v="38606/2362"/>
    <m/>
    <s v="TELECAMERA STORZ ENDOVISION"/>
    <m/>
    <m/>
    <m/>
    <m/>
    <m/>
    <m/>
    <m/>
    <d v="1999-12-31T00:00:00"/>
    <m/>
    <m/>
    <m/>
    <m/>
    <m/>
    <s v="AUDIOLOGIA"/>
    <m/>
    <m/>
    <n v="10204.049999999999"/>
    <s v="FUNZIONANTE"/>
    <s v="TELECAMERA"/>
    <s v="E"/>
    <n v="0.04"/>
    <n v="3000"/>
    <n v="1"/>
    <m/>
    <n v="120"/>
    <m/>
  </r>
  <r>
    <x v="1"/>
    <x v="2"/>
    <s v="integrazione pdf"/>
    <s v="38606/2366"/>
    <m/>
    <s v="FONTE DI LUCE ALLO XENON"/>
    <m/>
    <m/>
    <m/>
    <m/>
    <m/>
    <m/>
    <m/>
    <d v="1999-12-31T00:00:00"/>
    <m/>
    <m/>
    <m/>
    <m/>
    <m/>
    <s v="AUDIOLOGIA"/>
    <m/>
    <m/>
    <n v="4957.93"/>
    <s v="FUNZIONANTE"/>
    <s v="FONTE LUMINOSA PER ENDOSCOPIA"/>
    <s v="D"/>
    <n v="0.06"/>
    <n v="2000"/>
    <n v="1"/>
    <m/>
    <n v="120"/>
    <m/>
  </r>
  <r>
    <x v="1"/>
    <x v="2"/>
    <s v="integrazione pdf"/>
    <s v="38606/2377"/>
    <m/>
    <s v="LAMPADA SCIALITICA CHROMOPHARE"/>
    <m/>
    <m/>
    <m/>
    <m/>
    <m/>
    <m/>
    <m/>
    <d v="2000-02-24T00:00:00"/>
    <m/>
    <m/>
    <m/>
    <m/>
    <m/>
    <s v="CARDIOCHIRURGIA"/>
    <m/>
    <m/>
    <n v="19211.990000000002"/>
    <s v="FUNZIONANTE"/>
    <s v="LAMPADA SCIALITICA"/>
    <s v="E"/>
    <n v="0.04"/>
    <n v="5000"/>
    <n v="1"/>
    <m/>
    <n v="200"/>
    <m/>
  </r>
  <r>
    <x v="1"/>
    <x v="2"/>
    <s v="integrazione pdf"/>
    <s v="38606/2406"/>
    <m/>
    <s v="FONTE DI LUCE BFW MAXILLUME"/>
    <m/>
    <m/>
    <m/>
    <m/>
    <m/>
    <m/>
    <m/>
    <d v="2000-03-03T00:00:00"/>
    <m/>
    <m/>
    <m/>
    <m/>
    <m/>
    <s v="ORTOPEDIA"/>
    <m/>
    <m/>
    <n v="4107.0200000000004"/>
    <s v="FUNZIONANTE"/>
    <s v="FONTE LUMINOSA PER ENDOSCOPIA"/>
    <s v="D"/>
    <n v="0.06"/>
    <n v="2000"/>
    <n v="1"/>
    <m/>
    <n v="120"/>
    <m/>
  </r>
  <r>
    <x v="1"/>
    <x v="2"/>
    <s v="integrazione pdf"/>
    <s v="38606/2407"/>
    <m/>
    <s v="STIMOLATORE TRANSESOFAGEO 8817"/>
    <m/>
    <m/>
    <m/>
    <m/>
    <m/>
    <m/>
    <m/>
    <d v="2000-03-03T00:00:00"/>
    <m/>
    <m/>
    <m/>
    <m/>
    <m/>
    <s v="MEDICINA INTERNA"/>
    <m/>
    <m/>
    <n v="12394.83"/>
    <s v="FUNZIONANTE"/>
    <s v="STIMOLATORE MAGNETICO"/>
    <s v="E"/>
    <n v="0.04"/>
    <n v="8000"/>
    <n v="1"/>
    <m/>
    <n v="320"/>
    <m/>
  </r>
  <r>
    <x v="1"/>
    <x v="2"/>
    <s v="integrazione pdf"/>
    <s v="38606/2408"/>
    <m/>
    <s v="SISTEMA VIDEONISTAGMOGRAFIA"/>
    <m/>
    <m/>
    <m/>
    <m/>
    <m/>
    <m/>
    <m/>
    <d v="2000-03-22T00:00:00"/>
    <m/>
    <m/>
    <m/>
    <m/>
    <m/>
    <s v="AUDIOLOGIA"/>
    <m/>
    <m/>
    <n v="28508.12"/>
    <s v="FUNZIONANTE"/>
    <s v="VIDEO/ELETTRONISTAGMOGRAFO"/>
    <s v="D"/>
    <n v="0.06"/>
    <n v="6666.666666666667"/>
    <n v="1"/>
    <m/>
    <n v="400"/>
    <m/>
  </r>
  <r>
    <x v="1"/>
    <x v="2"/>
    <s v="integrazione pdf"/>
    <s v="38606/2409"/>
    <m/>
    <s v="SEDIA ROTATORIA MED 4"/>
    <m/>
    <m/>
    <m/>
    <m/>
    <m/>
    <m/>
    <m/>
    <d v="2000-03-22T00:00:00"/>
    <m/>
    <m/>
    <m/>
    <m/>
    <m/>
    <s v="AUDIOLOGIA"/>
    <m/>
    <m/>
    <n v="22310.7"/>
    <s v="FUNZIONANTE"/>
    <s v="SEDIA ROTATORIA PENDOLARE"/>
    <s v="E"/>
    <n v="0.04"/>
    <n v="10000"/>
    <n v="1"/>
    <m/>
    <n v="400"/>
    <m/>
  </r>
  <r>
    <x v="1"/>
    <x v="2"/>
    <s v="integrazione pdf"/>
    <s v="38606/2410"/>
    <m/>
    <s v="IRRIGATORE CALORICO ATMOS"/>
    <m/>
    <m/>
    <m/>
    <m/>
    <m/>
    <m/>
    <m/>
    <d v="2000-03-22T00:00:00"/>
    <m/>
    <m/>
    <m/>
    <m/>
    <m/>
    <s v="AUDIOLOGIA"/>
    <m/>
    <m/>
    <n v="5329.78"/>
    <s v="FUNZIONANTE"/>
    <s v="IRRIGATORE OTO-CALORICO"/>
    <s v="E"/>
    <n v="0.04"/>
    <n v="7880.35"/>
    <n v="1"/>
    <m/>
    <n v="315.214"/>
    <m/>
  </r>
  <r>
    <x v="1"/>
    <x v="2"/>
    <s v="integrazione pdf"/>
    <s v="38606/2411"/>
    <m/>
    <s v="AUDIOMETRO INFANTILE PLAYTONE"/>
    <m/>
    <m/>
    <m/>
    <m/>
    <m/>
    <m/>
    <m/>
    <d v="2000-03-22T00:00:00"/>
    <m/>
    <m/>
    <m/>
    <m/>
    <m/>
    <s v="AUDIOLOGIA"/>
    <m/>
    <m/>
    <n v="6817.16"/>
    <s v="FUNZIONANTE"/>
    <s v="AUDIOMETRO"/>
    <s v="C"/>
    <n v="0.08"/>
    <n v="1500"/>
    <n v="1"/>
    <m/>
    <n v="120"/>
    <m/>
  </r>
  <r>
    <x v="1"/>
    <x v="2"/>
    <s v="integrazione pdf"/>
    <s v="38606/2412"/>
    <m/>
    <s v="CD PLAYER 2 PROVE VOCALI"/>
    <m/>
    <m/>
    <m/>
    <m/>
    <m/>
    <m/>
    <m/>
    <d v="2000-03-22T00:00:00"/>
    <m/>
    <m/>
    <m/>
    <m/>
    <m/>
    <s v="AUDIOLOGIA"/>
    <m/>
    <m/>
    <n v="2404.59"/>
    <s v="FUNZIONANTE"/>
    <s v="ACC. APP. ELETTROMEDICALE"/>
    <s v="E"/>
    <n v="0.04"/>
    <n v="1225.42"/>
    <n v="1"/>
    <m/>
    <n v="49.016800000000003"/>
    <m/>
  </r>
  <r>
    <x v="1"/>
    <x v="2"/>
    <s v="integrazione pdf"/>
    <s v="38606/2413"/>
    <m/>
    <s v="ORECCHIO ELETTRONICO INTERACUS"/>
    <m/>
    <m/>
    <m/>
    <m/>
    <m/>
    <m/>
    <m/>
    <d v="2000-03-22T00:00:00"/>
    <m/>
    <m/>
    <m/>
    <m/>
    <m/>
    <s v="AUDIOLOGIA"/>
    <m/>
    <m/>
    <n v="4654.26"/>
    <s v="FUNZIONANTE"/>
    <s v="ANALIZZATORE PROTESI ACUSTICHE"/>
    <s v="E"/>
    <n v="0.04"/>
    <n v="2000"/>
    <n v="1"/>
    <m/>
    <n v="80"/>
    <m/>
  </r>
  <r>
    <x v="1"/>
    <x v="2"/>
    <s v="integrazione pdf"/>
    <s v="38606/2415"/>
    <m/>
    <s v="RINOLARINGOFARINGOSCOPIO EXPLO"/>
    <m/>
    <m/>
    <m/>
    <m/>
    <m/>
    <m/>
    <m/>
    <d v="2000-03-22T00:00:00"/>
    <m/>
    <m/>
    <m/>
    <m/>
    <m/>
    <s v="AUDIOLOGIA"/>
    <m/>
    <m/>
    <n v="4710.03"/>
    <s v="FUNZIONANTE"/>
    <s v="VIDEO NASO FARINGO/LARINGOSCOPIO"/>
    <s v="A"/>
    <n v="0.12"/>
    <n v="3333.3333333333335"/>
    <n v="1"/>
    <m/>
    <n v="400"/>
    <m/>
  </r>
  <r>
    <x v="1"/>
    <x v="2"/>
    <s v="integrazione pdf"/>
    <s v="38606/2417"/>
    <m/>
    <s v="CITOCENTRIFUGA SHANDON"/>
    <m/>
    <m/>
    <m/>
    <m/>
    <m/>
    <m/>
    <m/>
    <d v="2000-04-03T00:00:00"/>
    <m/>
    <m/>
    <m/>
    <m/>
    <m/>
    <s v="ANATOMIA PATOLOGICA"/>
    <m/>
    <m/>
    <n v="7560.85"/>
    <s v="FUNZIONANTE"/>
    <s v="CENTRIFUGA"/>
    <s v="E"/>
    <n v="0.04"/>
    <n v="4000"/>
    <n v="1"/>
    <m/>
    <n v="160"/>
    <m/>
  </r>
  <r>
    <x v="1"/>
    <x v="2"/>
    <s v="integrazione pdf"/>
    <s v="38606/2419"/>
    <m/>
    <s v="CAMPIMETRO INAMI GOLDMANN"/>
    <m/>
    <m/>
    <m/>
    <m/>
    <m/>
    <m/>
    <m/>
    <d v="2000-04-03T00:00:00"/>
    <m/>
    <m/>
    <m/>
    <m/>
    <m/>
    <s v="OCULISTICA"/>
    <m/>
    <m/>
    <n v="30284.23"/>
    <s v="FUNZIONANTE"/>
    <s v="CAMPIMETRO DI GOLDMAN"/>
    <s v="F"/>
    <n v="0.03"/>
    <n v="1783.77"/>
    <n v="1"/>
    <m/>
    <n v="53.513099999999994"/>
    <m/>
  </r>
  <r>
    <x v="1"/>
    <x v="2"/>
    <s v="integrazione pdf"/>
    <s v="38606/2420"/>
    <m/>
    <s v="ECOGRAFO OCULARE I SCAN O.T.I."/>
    <m/>
    <m/>
    <m/>
    <m/>
    <m/>
    <m/>
    <m/>
    <d v="2000-04-03T00:00:00"/>
    <m/>
    <m/>
    <m/>
    <m/>
    <m/>
    <s v="OCULISTICA"/>
    <m/>
    <m/>
    <n v="31259.78"/>
    <s v="FUNZIONANTE"/>
    <s v="ECOTOMOGRAFO"/>
    <s v="C"/>
    <n v="0.08"/>
    <n v="15000"/>
    <n v="1"/>
    <m/>
    <n v="1200"/>
    <m/>
  </r>
  <r>
    <x v="1"/>
    <x v="2"/>
    <s v="integrazione pdf"/>
    <s v="38606/2434"/>
    <m/>
    <s v="CENTRIFUGA 5810 COMPLETA"/>
    <m/>
    <m/>
    <m/>
    <m/>
    <m/>
    <m/>
    <m/>
    <d v="2000-04-17T00:00:00"/>
    <m/>
    <m/>
    <m/>
    <m/>
    <m/>
    <s v="ANATOMIA PATOLOGICA"/>
    <m/>
    <m/>
    <n v="4813.53"/>
    <s v="FUNZIONANTE"/>
    <s v="CENTRIFUGA"/>
    <s v="E"/>
    <n v="0.04"/>
    <n v="4000"/>
    <n v="1"/>
    <m/>
    <n v="160"/>
    <m/>
  </r>
  <r>
    <x v="1"/>
    <x v="2"/>
    <s v="integrazione pdf"/>
    <s v="38606/2483"/>
    <m/>
    <s v="POMPA A SIRINGA BRAUN PERFUSOR"/>
    <m/>
    <m/>
    <m/>
    <m/>
    <m/>
    <m/>
    <m/>
    <d v="2000-05-03T00:00:00"/>
    <m/>
    <m/>
    <m/>
    <m/>
    <m/>
    <s v="CARDIOCHIRURGIA"/>
    <m/>
    <m/>
    <n v="1295.26"/>
    <s v="FUNZIONANTE"/>
    <s v="POMPA A SIRINGA"/>
    <s v="E"/>
    <n v="0.04"/>
    <n v="2000"/>
    <n v="1"/>
    <m/>
    <n v="80"/>
    <m/>
  </r>
  <r>
    <x v="1"/>
    <x v="2"/>
    <s v="integrazione pdf"/>
    <s v="38606/2484"/>
    <m/>
    <s v="POMPA A SIRINGA BRAUN PERFUSOR"/>
    <m/>
    <m/>
    <m/>
    <m/>
    <m/>
    <m/>
    <m/>
    <d v="2000-05-03T00:00:00"/>
    <m/>
    <m/>
    <m/>
    <m/>
    <m/>
    <s v="CARDIOCHIRURGIA"/>
    <m/>
    <m/>
    <n v="1295.26"/>
    <s v="FUNZIONANTE"/>
    <s v="POMPA A SIRINGA"/>
    <s v="E"/>
    <n v="0.04"/>
    <n v="2000"/>
    <n v="1"/>
    <m/>
    <n v="80"/>
    <m/>
  </r>
  <r>
    <x v="1"/>
    <x v="2"/>
    <s v="integrazione pdf"/>
    <s v="38606/2488"/>
    <m/>
    <s v="FACOEMULSIFICATORE PENTASYS"/>
    <m/>
    <m/>
    <m/>
    <m/>
    <m/>
    <m/>
    <m/>
    <d v="2000-05-03T00:00:00"/>
    <m/>
    <m/>
    <m/>
    <m/>
    <m/>
    <s v="OCULISTICA"/>
    <m/>
    <m/>
    <n v="40456.75"/>
    <s v="FUNZIONANTE"/>
    <s v="FACOEMULSIFICATORE"/>
    <s v="D"/>
    <n v="0.06"/>
    <n v="20000"/>
    <n v="1"/>
    <m/>
    <n v="1200"/>
    <m/>
  </r>
  <r>
    <x v="1"/>
    <x v="2"/>
    <s v="integrazione pdf"/>
    <s v="38606/2489"/>
    <m/>
    <s v="ENDOLASER MEGAPOWER 532 3W"/>
    <m/>
    <m/>
    <m/>
    <m/>
    <m/>
    <m/>
    <m/>
    <d v="2000-05-03T00:00:00"/>
    <m/>
    <m/>
    <m/>
    <m/>
    <m/>
    <s v="OCULISTICA"/>
    <m/>
    <m/>
    <n v="38076.94"/>
    <s v="FUNZIONANTE"/>
    <s v="LASER CHIRURGICO"/>
    <s v="A"/>
    <n v="0.12"/>
    <n v="22221.17"/>
    <n v="1"/>
    <m/>
    <n v="2666.5403999999999"/>
    <m/>
  </r>
  <r>
    <x v="1"/>
    <x v="2"/>
    <s v="integrazione pdf"/>
    <s v="38606/2545"/>
    <m/>
    <s v="TELECAMERA COLORI SONY DXLX 18"/>
    <m/>
    <m/>
    <m/>
    <m/>
    <m/>
    <m/>
    <m/>
    <d v="2000-06-08T00:00:00"/>
    <m/>
    <m/>
    <m/>
    <m/>
    <m/>
    <s v="OCULISTICA"/>
    <m/>
    <m/>
    <n v="2231.0700000000002"/>
    <s v="FUNZIONANTE"/>
    <s v="TELECAMERA"/>
    <s v="E"/>
    <n v="0.04"/>
    <n v="3000"/>
    <n v="1"/>
    <m/>
    <n v="120"/>
    <m/>
  </r>
  <r>
    <x v="1"/>
    <x v="2"/>
    <s v="integrazione pdf"/>
    <s v="38606/2556"/>
    <m/>
    <s v="MONITOR DEFIBRILLATORE"/>
    <m/>
    <m/>
    <m/>
    <m/>
    <m/>
    <m/>
    <m/>
    <d v="2000-06-21T00:00:00"/>
    <m/>
    <m/>
    <m/>
    <m/>
    <m/>
    <s v="CARDIOCHIRURGIA"/>
    <m/>
    <m/>
    <n v="10460.620000000001"/>
    <s v="FUNZIONANTE"/>
    <s v="DEFIBRILLATORE"/>
    <s v="C"/>
    <n v="0.08"/>
    <n v="5000"/>
    <n v="1"/>
    <m/>
    <n v="400"/>
    <m/>
  </r>
  <r>
    <x v="1"/>
    <x v="2"/>
    <s v="integrazione pdf"/>
    <s v="38606/2644"/>
    <m/>
    <s v="SISTEMA SCANSIONE LASER GDX"/>
    <m/>
    <m/>
    <m/>
    <m/>
    <m/>
    <m/>
    <m/>
    <d v="2000-09-18T00:00:00"/>
    <m/>
    <m/>
    <m/>
    <m/>
    <m/>
    <s v="OCULISTICA"/>
    <m/>
    <m/>
    <n v="111553.53"/>
    <s v="FUNZIONANTE"/>
    <s v="POLARIMETRIA LASER, APPARECCHIO PER"/>
    <s v="C"/>
    <n v="0.08"/>
    <n v="16416"/>
    <n v="1"/>
    <m/>
    <n v="1313.28"/>
    <m/>
  </r>
  <r>
    <x v="1"/>
    <x v="2"/>
    <s v="integrazione pdf"/>
    <s v="38606/2647"/>
    <m/>
    <s v="ELETTROCARDIOGRAFO ELI 100"/>
    <m/>
    <m/>
    <m/>
    <m/>
    <m/>
    <m/>
    <m/>
    <d v="2000-09-18T00:00:00"/>
    <m/>
    <m/>
    <m/>
    <m/>
    <m/>
    <s v="MEDICINA INTERNA"/>
    <m/>
    <m/>
    <n v="4957.93"/>
    <s v="FUNZIONANTE"/>
    <s v="ELETTROCARDIOGRAFO"/>
    <s v="C"/>
    <n v="0.08"/>
    <n v="3000"/>
    <n v="1"/>
    <m/>
    <n v="240"/>
    <m/>
  </r>
  <r>
    <x v="1"/>
    <x v="2"/>
    <s v="integrazione pdf"/>
    <s v="38606/2679"/>
    <m/>
    <s v="MICROSCOPIO OPTOMIC OPC 12"/>
    <m/>
    <m/>
    <m/>
    <m/>
    <m/>
    <m/>
    <m/>
    <d v="2000-10-26T00:00:00"/>
    <m/>
    <m/>
    <m/>
    <m/>
    <m/>
    <s v="AUDIOLOGIA"/>
    <m/>
    <m/>
    <n v="5453.72"/>
    <s v="FUNZIONANTE"/>
    <s v="MICROSCOPIO OTTICO DA LABORATORIO"/>
    <s v="E"/>
    <n v="0.04"/>
    <n v="5000"/>
    <n v="1"/>
    <m/>
    <n v="200"/>
    <m/>
  </r>
  <r>
    <x v="1"/>
    <x v="2"/>
    <s v="integrazione pdf"/>
    <s v="38606/2680"/>
    <m/>
    <s v="MONITOR SONY 14N5"/>
    <m/>
    <m/>
    <m/>
    <m/>
    <m/>
    <m/>
    <m/>
    <d v="2000-10-26T00:00:00"/>
    <m/>
    <m/>
    <m/>
    <m/>
    <m/>
    <s v="AUDIOLOGIA"/>
    <m/>
    <m/>
    <n v="1103.1400000000001"/>
    <s v="FUNZIONANTE"/>
    <s v="MONITOR TELEVISIVO PER BIOIMMAGINI"/>
    <s v="F"/>
    <n v="0.03"/>
    <n v="2666.666666666667"/>
    <n v="1"/>
    <m/>
    <n v="80"/>
    <m/>
  </r>
  <r>
    <x v="1"/>
    <x v="2"/>
    <s v="integrazione pdf"/>
    <s v="38606/2681"/>
    <m/>
    <s v="PARTITORE OTTICO +TELECAMERA"/>
    <m/>
    <m/>
    <m/>
    <m/>
    <m/>
    <m/>
    <m/>
    <d v="2000-10-26T00:00:00"/>
    <m/>
    <m/>
    <m/>
    <m/>
    <m/>
    <s v="AUDIOLOGIA"/>
    <m/>
    <m/>
    <n v="2540.94"/>
    <s v="FUNZIONANTE"/>
    <s v="TELECAMERA"/>
    <s v="E"/>
    <n v="0.04"/>
    <n v="3000"/>
    <n v="1"/>
    <m/>
    <n v="120"/>
    <m/>
  </r>
  <r>
    <x v="1"/>
    <x v="2"/>
    <s v="integrazione pdf"/>
    <s v="38606/2682"/>
    <m/>
    <s v="ASPIRATORE CHIRURGICO MEFARM20"/>
    <m/>
    <m/>
    <m/>
    <m/>
    <m/>
    <m/>
    <m/>
    <d v="2000-10-26T00:00:00"/>
    <m/>
    <m/>
    <m/>
    <m/>
    <m/>
    <s v="AUDIOLOGIA"/>
    <m/>
    <m/>
    <n v="718.9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2683"/>
    <m/>
    <s v="CASCHETTO HEINE CON SPECCHIO"/>
    <m/>
    <m/>
    <m/>
    <m/>
    <m/>
    <m/>
    <m/>
    <d v="2000-10-26T00:00:00"/>
    <m/>
    <m/>
    <m/>
    <m/>
    <m/>
    <s v="AUDIOLOGIA"/>
    <m/>
    <m/>
    <n v="1735.27"/>
    <s v="FUNZIONANTE"/>
    <s v="SPECCHIO DI KLAAR"/>
    <s v="F"/>
    <n v="0.03"/>
    <n v="85.3"/>
    <n v="1"/>
    <m/>
    <n v="2.5589999999999997"/>
    <m/>
  </r>
  <r>
    <x v="1"/>
    <x v="2"/>
    <s v="integrazione pdf"/>
    <s v="38606/2684"/>
    <m/>
    <s v="FONTE DI LUCE EXPLORENT"/>
    <m/>
    <m/>
    <m/>
    <m/>
    <m/>
    <m/>
    <m/>
    <d v="2000-10-26T00:00:00"/>
    <m/>
    <m/>
    <m/>
    <m/>
    <m/>
    <s v="AUDIOLOGIA"/>
    <m/>
    <m/>
    <n v="1177.5"/>
    <s v="FUNZIONANTE"/>
    <s v="FONTE LUMINOSA PER ENDOSCOPIA"/>
    <s v="D"/>
    <n v="0.06"/>
    <n v="2000"/>
    <n v="1"/>
    <m/>
    <n v="120"/>
    <m/>
  </r>
  <r>
    <x v="1"/>
    <x v="2"/>
    <s v="integrazione pdf"/>
    <s v="38606/2685"/>
    <m/>
    <s v="CAUSTICA ALSATOM SU50 MS"/>
    <m/>
    <m/>
    <m/>
    <m/>
    <m/>
    <m/>
    <m/>
    <d v="2000-10-26T00:00:00"/>
    <m/>
    <m/>
    <m/>
    <m/>
    <m/>
    <s v="AUDIOLOGIA"/>
    <m/>
    <m/>
    <n v="991.58"/>
    <s v="FUNZIONANTE"/>
    <s v="ELETTROBISTURI"/>
    <s v="C"/>
    <n v="0.08"/>
    <n v="5000"/>
    <n v="1"/>
    <m/>
    <n v="400"/>
    <m/>
  </r>
  <r>
    <x v="1"/>
    <x v="2"/>
    <s v="integrazione pdf"/>
    <s v="38606/2694"/>
    <m/>
    <s v="SISTEMA X ANGIOGRAFIA CF60"/>
    <m/>
    <m/>
    <m/>
    <m/>
    <m/>
    <m/>
    <m/>
    <d v="2000-10-26T00:00:00"/>
    <m/>
    <m/>
    <m/>
    <m/>
    <m/>
    <s v="OCULISTICA"/>
    <m/>
    <m/>
    <n v="138357.37"/>
    <s v="FUNZIONANTE"/>
    <s v="FLUORANGIOGRAFO"/>
    <s v="B"/>
    <n v="0.1"/>
    <n v="16000"/>
    <n v="1"/>
    <m/>
    <n v="1600"/>
    <m/>
  </r>
  <r>
    <x v="1"/>
    <x v="2"/>
    <s v="integrazione pdf"/>
    <s v="38606/2695"/>
    <m/>
    <s v="PARAGON S/N 6524"/>
    <m/>
    <m/>
    <m/>
    <m/>
    <m/>
    <m/>
    <m/>
    <d v="2000-10-26T00:00:00"/>
    <m/>
    <m/>
    <m/>
    <m/>
    <m/>
    <s v="PATOLOGIA CLINICA"/>
    <m/>
    <m/>
    <n v="3346.6"/>
    <s v="FUNZIONANTE"/>
    <s v="STUFA ESSICCATRICE"/>
    <s v="F"/>
    <n v="0.03"/>
    <n v="2666.6666666666665"/>
    <n v="1"/>
    <m/>
    <n v="79.999999999999986"/>
    <m/>
  </r>
  <r>
    <x v="1"/>
    <x v="2"/>
    <s v="integrazione pdf"/>
    <s v="38606/2696"/>
    <m/>
    <s v="BAGNO A SCUOTIMENTO JULABOSW22"/>
    <m/>
    <m/>
    <m/>
    <m/>
    <m/>
    <m/>
    <m/>
    <d v="2000-10-26T00:00:00"/>
    <m/>
    <m/>
    <m/>
    <m/>
    <m/>
    <s v="ANATOMIA PATOLOGICA"/>
    <m/>
    <m/>
    <n v="2240.36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2697"/>
    <m/>
    <s v="CICLOERGOMETRO ERGOLINE 800S"/>
    <m/>
    <m/>
    <m/>
    <m/>
    <m/>
    <m/>
    <m/>
    <d v="2000-10-26T00:00:00"/>
    <m/>
    <m/>
    <m/>
    <m/>
    <m/>
    <s v="CARDIOLOGIA RIABILITATIVA"/>
    <m/>
    <m/>
    <n v="4957.93"/>
    <s v="FUNZIONANTE"/>
    <s v="CICLOERGOMETRO"/>
    <s v="E"/>
    <n v="0.04"/>
    <n v="5397.6"/>
    <n v="1"/>
    <m/>
    <n v="215.90400000000002"/>
    <m/>
  </r>
  <r>
    <x v="1"/>
    <x v="2"/>
    <s v="integrazione pdf"/>
    <s v="38606/2699"/>
    <m/>
    <s v="MONITOR COLORI SECOND 21&quot;"/>
    <m/>
    <m/>
    <m/>
    <m/>
    <m/>
    <m/>
    <m/>
    <d v="2000-11-14T00:00:00"/>
    <m/>
    <m/>
    <m/>
    <m/>
    <m/>
    <s v="SALA OPERATORIA"/>
    <m/>
    <m/>
    <n v="2478.96"/>
    <s v="FUNZIONANTE"/>
    <s v="MONITOR PER PERSONAL COMPUTER"/>
    <s v="F"/>
    <n v="0.03"/>
    <n v="263.14999999999998"/>
    <n v="1"/>
    <m/>
    <n v="7.894499999999999"/>
    <m/>
  </r>
  <r>
    <x v="1"/>
    <x v="2"/>
    <s v="integrazione pdf"/>
    <s v="38606/2700"/>
    <m/>
    <s v="SISTEMA ANESTESIA ADU AS/3"/>
    <m/>
    <m/>
    <m/>
    <m/>
    <m/>
    <m/>
    <m/>
    <d v="2000-11-14T00:00:00"/>
    <m/>
    <m/>
    <m/>
    <m/>
    <m/>
    <s v="SALA OPERATORIA"/>
    <m/>
    <m/>
    <n v="71270.31"/>
    <s v="FUNZIONANTE"/>
    <s v="ANESTESIA, APPARECCHIO PER"/>
    <s v="C"/>
    <n v="0.08"/>
    <n v="20000"/>
    <n v="1"/>
    <m/>
    <n v="1600"/>
    <m/>
  </r>
  <r>
    <x v="1"/>
    <x v="2"/>
    <s v="integrazione pdf"/>
    <s v="38606/2703"/>
    <m/>
    <s v="MODULO CONTROLLO TRASM.NEUROMU"/>
    <m/>
    <m/>
    <m/>
    <m/>
    <m/>
    <m/>
    <m/>
    <d v="2000-11-14T00:00:00"/>
    <m/>
    <m/>
    <m/>
    <m/>
    <m/>
    <s v="SALA OPERATORIA"/>
    <m/>
    <m/>
    <n v="4338.1899999999996"/>
    <s v="FUNZIONANTE"/>
    <s v="MONITORAGGIO DEL RILASSAMENTO NEUROMUSCOLARE,APPARECCHIO PER"/>
    <s v="D"/>
    <n v="0.06"/>
    <n v="1333.3333333333333"/>
    <n v="1"/>
    <m/>
    <n v="79.999999999999986"/>
    <m/>
  </r>
  <r>
    <x v="1"/>
    <x v="2"/>
    <s v="integrazione pdf"/>
    <s v="38606/2705"/>
    <m/>
    <s v="UNITA PENSILE PIASTRA E CONTRO"/>
    <m/>
    <m/>
    <m/>
    <m/>
    <m/>
    <m/>
    <m/>
    <d v="2000-11-14T00:00:00"/>
    <m/>
    <m/>
    <m/>
    <m/>
    <m/>
    <s v="SALA OPERATORIA"/>
    <m/>
    <m/>
    <n v="20023.86"/>
    <s v="FUNZIONANTE"/>
    <s v="STATIVO PENSILE PER APPARECCHIO RADIOLOGICO"/>
    <s v="A"/>
    <n v="0.12"/>
    <n v="10000"/>
    <n v="1"/>
    <m/>
    <n v="1200"/>
    <m/>
  </r>
  <r>
    <x v="1"/>
    <x v="2"/>
    <s v="integrazione pdf"/>
    <s v="38606/2769"/>
    <m/>
    <s v="STATIVO PENSILE ANTI X COMPLET"/>
    <m/>
    <m/>
    <m/>
    <m/>
    <m/>
    <m/>
    <m/>
    <d v="2000-12-29T00:00:00"/>
    <m/>
    <m/>
    <m/>
    <m/>
    <m/>
    <s v="NEURORADIOLOGIA"/>
    <m/>
    <m/>
    <n v="4353.0600000000004"/>
    <s v="FUNZIONANTE"/>
    <s v="STATIVO PENSILE PER APPARECCHIO RADIOLOGICO"/>
    <s v="A"/>
    <n v="0.12"/>
    <n v="10000"/>
    <n v="1"/>
    <m/>
    <n v="1200"/>
    <m/>
  </r>
  <r>
    <x v="1"/>
    <x v="2"/>
    <s v="integrazione pdf"/>
    <s v="38606/2826"/>
    <m/>
    <s v="ASPIRATORE CHIRURGICO GIMA"/>
    <m/>
    <m/>
    <m/>
    <m/>
    <m/>
    <m/>
    <m/>
    <d v="2001-02-27T00:00:00"/>
    <m/>
    <m/>
    <m/>
    <m/>
    <m/>
    <s v="EPATOLOGIA"/>
    <m/>
    <m/>
    <n v="133.24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2832"/>
    <m/>
    <s v="ECOTOMOGRAFO POWERVISION 6000"/>
    <m/>
    <m/>
    <m/>
    <m/>
    <m/>
    <m/>
    <m/>
    <d v="2001-03-12T00:00:00"/>
    <m/>
    <m/>
    <m/>
    <m/>
    <m/>
    <s v="EPATOLOGIA"/>
    <m/>
    <m/>
    <n v="139257.85999999999"/>
    <s v="FUNZIONANTE"/>
    <s v="ECOTOMOGRAFO"/>
    <s v="C"/>
    <n v="0.08"/>
    <n v="15000"/>
    <n v="1"/>
    <m/>
    <n v="1200"/>
    <m/>
  </r>
  <r>
    <x v="1"/>
    <x v="2"/>
    <s v="integrazione pdf"/>
    <s v="38606/2874"/>
    <m/>
    <s v="MULTIPORTATOR 4308 EPPENDORF"/>
    <m/>
    <m/>
    <m/>
    <m/>
    <m/>
    <m/>
    <m/>
    <d v="2001-03-21T00:00:00"/>
    <m/>
    <m/>
    <m/>
    <m/>
    <m/>
    <s v="PEDIATRIA"/>
    <m/>
    <m/>
    <n v="17682.47"/>
    <s v="FUNZIONANTE"/>
    <s v="PIPETTATRICE APP.PER"/>
    <s v="F"/>
    <n v="0.03"/>
    <n v="1200"/>
    <n v="1"/>
    <m/>
    <n v="36"/>
    <m/>
  </r>
  <r>
    <x v="1"/>
    <x v="2"/>
    <s v="integrazione pdf"/>
    <s v="38606/2876"/>
    <m/>
    <s v="INCUBATORE ROTATORIO"/>
    <m/>
    <m/>
    <m/>
    <m/>
    <m/>
    <m/>
    <m/>
    <d v="2001-03-21T00:00:00"/>
    <m/>
    <m/>
    <m/>
    <m/>
    <m/>
    <s v="PEDIATRIA"/>
    <m/>
    <m/>
    <n v="8552.43"/>
    <s v="FUNZIONANTE"/>
    <s v="INCUBATORE"/>
    <s v="E"/>
    <n v="0.04"/>
    <n v="2000"/>
    <n v="1"/>
    <m/>
    <n v="80"/>
    <m/>
  </r>
  <r>
    <x v="1"/>
    <x v="2"/>
    <s v="integrazione pdf"/>
    <s v="38606/2877"/>
    <m/>
    <s v="GENEPHOR + PROCESSOR PLUS UNIT"/>
    <m/>
    <m/>
    <m/>
    <m/>
    <m/>
    <m/>
    <m/>
    <d v="2001-03-21T00:00:00"/>
    <m/>
    <m/>
    <m/>
    <m/>
    <m/>
    <s v="PEDIATRIA"/>
    <m/>
    <m/>
    <n v="15586.5"/>
    <s v="FUNZIONANTE"/>
    <s v="ELETTROFORESI, APPARECCHIO PER"/>
    <s v="E"/>
    <n v="0.04"/>
    <n v="10000"/>
    <n v="1"/>
    <m/>
    <n v="400"/>
    <m/>
  </r>
  <r>
    <x v="1"/>
    <x v="2"/>
    <s v="integrazione pdf"/>
    <s v="38606/2878"/>
    <m/>
    <s v="SISTEMA PROTEAN II XI CELL"/>
    <m/>
    <m/>
    <m/>
    <m/>
    <m/>
    <m/>
    <m/>
    <d v="2001-03-21T00:00:00"/>
    <m/>
    <m/>
    <m/>
    <m/>
    <m/>
    <s v="PEDIATRIA"/>
    <m/>
    <m/>
    <n v="4245.2299999999996"/>
    <s v="FUNZIONANTE"/>
    <s v="ELETTROFORESI, APPARECCHIO PER"/>
    <s v="E"/>
    <n v="0.04"/>
    <n v="10000"/>
    <n v="1"/>
    <m/>
    <n v="400"/>
    <m/>
  </r>
  <r>
    <x v="1"/>
    <x v="2"/>
    <s v="integrazione pdf"/>
    <s v="38606/2879"/>
    <m/>
    <s v="GEL DRYING SYSTEM"/>
    <m/>
    <m/>
    <m/>
    <m/>
    <m/>
    <m/>
    <m/>
    <d v="2001-03-21T00:00:00"/>
    <m/>
    <m/>
    <m/>
    <m/>
    <m/>
    <s v="PEDIATRIA"/>
    <m/>
    <m/>
    <n v="7684.79"/>
    <s v="FUNZIONANTE"/>
    <s v="PIASTRA RISCALDANTE"/>
    <s v="F"/>
    <n v="0.03"/>
    <n v="2666.666666666667"/>
    <n v="1"/>
    <m/>
    <n v="80"/>
    <m/>
  </r>
  <r>
    <x v="1"/>
    <x v="2"/>
    <s v="integrazione pdf"/>
    <s v="38606/2880"/>
    <m/>
    <s v="SISTEMA SEMIAUT.LASTRE KODAK"/>
    <m/>
    <m/>
    <m/>
    <m/>
    <m/>
    <m/>
    <m/>
    <d v="2001-03-21T00:00:00"/>
    <m/>
    <m/>
    <m/>
    <m/>
    <m/>
    <s v="PEDIATRIA"/>
    <m/>
    <m/>
    <n v="5453.72"/>
    <s v="FUNZIONANTE"/>
    <s v="CARICAMENTO AUTOMATICO PELLICOLE, SISTEMA PER"/>
    <s v="B"/>
    <n v="0.1"/>
    <n v="4000"/>
    <n v="1"/>
    <m/>
    <n v="400"/>
    <m/>
  </r>
  <r>
    <x v="1"/>
    <x v="2"/>
    <s v="integrazione pdf"/>
    <s v="38606/2881"/>
    <m/>
    <s v="FOTOMICROSPIO AX70"/>
    <m/>
    <m/>
    <m/>
    <m/>
    <m/>
    <m/>
    <m/>
    <d v="2001-03-21T00:00:00"/>
    <m/>
    <m/>
    <m/>
    <m/>
    <m/>
    <s v="PEDIATRIA"/>
    <m/>
    <m/>
    <n v="38789.64"/>
    <s v="FUNZIONANTE"/>
    <s v="MICROSCOPIO OTTICO DA LABORATORIO"/>
    <s v="E"/>
    <n v="0.04"/>
    <n v="5000"/>
    <n v="1"/>
    <m/>
    <n v="200"/>
    <m/>
  </r>
  <r>
    <x v="1"/>
    <x v="2"/>
    <s v="integrazione pdf"/>
    <s v="38606/2882"/>
    <m/>
    <s v="HYBRITE (TEMP CONTROLLED PLAFT"/>
    <m/>
    <m/>
    <m/>
    <m/>
    <m/>
    <m/>
    <m/>
    <d v="2001-03-21T00:00:00"/>
    <m/>
    <m/>
    <m/>
    <m/>
    <m/>
    <s v="PEDIATRIA"/>
    <m/>
    <m/>
    <n v="0.01"/>
    <s v="FUNZIONANTE"/>
    <s v="IBRIDAZIONE DI ACIDI NUCLEICI, APPARECCHIO PER"/>
    <s v="D"/>
    <n v="0.06"/>
    <n v="1500"/>
    <n v="1"/>
    <m/>
    <n v="90"/>
    <m/>
  </r>
  <r>
    <x v="1"/>
    <x v="2"/>
    <s v="integrazione pdf"/>
    <s v="38606/2903"/>
    <m/>
    <s v="MICROSCOPIO OTTICO OLYMPUS 60"/>
    <m/>
    <m/>
    <m/>
    <m/>
    <m/>
    <m/>
    <m/>
    <d v="2001-05-03T00:00:00"/>
    <m/>
    <m/>
    <m/>
    <m/>
    <m/>
    <s v="PATOLOGIA CLINICA"/>
    <m/>
    <m/>
    <n v="6499.23"/>
    <s v="FUNZIONANTE"/>
    <s v="MICROSCOPIO OTTICO DA LABORATORIO"/>
    <s v="E"/>
    <n v="0.04"/>
    <n v="5000"/>
    <n v="1"/>
    <m/>
    <n v="200"/>
    <m/>
  </r>
  <r>
    <x v="1"/>
    <x v="2"/>
    <s v="integrazione pdf"/>
    <s v="38606/2904"/>
    <m/>
    <s v="TUBO DI OSSERVAZIONE TBX 2"/>
    <m/>
    <m/>
    <m/>
    <m/>
    <m/>
    <m/>
    <m/>
    <d v="2001-05-03T00:00:00"/>
    <m/>
    <m/>
    <m/>
    <m/>
    <m/>
    <s v="PATOLOGIA CLINICA"/>
    <m/>
    <m/>
    <n v="1147.76"/>
    <s v="FUNZIONANTE"/>
    <s v="TUBO DI OSSERVAZIONE TBX 2"/>
    <s v="D"/>
    <n v="0.06"/>
    <n v="1147.76"/>
    <n v="1"/>
    <m/>
    <n v="68.865600000000001"/>
    <m/>
  </r>
  <r>
    <x v="1"/>
    <x v="2"/>
    <s v="integrazione pdf"/>
    <s v="38606/2905"/>
    <m/>
    <s v="CORREDO OTTICO OBX 3"/>
    <m/>
    <m/>
    <m/>
    <m/>
    <m/>
    <m/>
    <m/>
    <d v="2001-05-03T00:00:00"/>
    <m/>
    <m/>
    <m/>
    <m/>
    <m/>
    <s v="PATOLOGIA CLINICA"/>
    <m/>
    <m/>
    <n v="1757.58"/>
    <s v="FUNZIONANTE"/>
    <s v="ACC. APP. ELETTROMEDICALE"/>
    <s v="E"/>
    <n v="0.04"/>
    <n v="1225.42"/>
    <n v="1"/>
    <m/>
    <n v="49.016800000000003"/>
    <m/>
  </r>
  <r>
    <x v="1"/>
    <x v="2"/>
    <s v="integrazione pdf"/>
    <s v="38606/2906"/>
    <m/>
    <s v="FOTOCAMERA DIGITALE C200Z-1"/>
    <m/>
    <m/>
    <m/>
    <m/>
    <m/>
    <m/>
    <m/>
    <d v="2001-05-03T00:00:00"/>
    <m/>
    <m/>
    <m/>
    <m/>
    <m/>
    <s v="PATOLOGIA CLINICA"/>
    <m/>
    <m/>
    <n v="2156.6999999999998"/>
    <s v="FUNZIONANTE"/>
    <s v="FOTOCAMERA"/>
    <s v="E"/>
    <n v="0.04"/>
    <n v="0"/>
    <n v="1"/>
    <m/>
    <n v="0"/>
    <m/>
  </r>
  <r>
    <x v="1"/>
    <x v="2"/>
    <s v="integrazione pdf"/>
    <s v="38606/2907"/>
    <m/>
    <s v="DISPOS.2 OSSERVATORI CONTR.BX"/>
    <m/>
    <m/>
    <m/>
    <m/>
    <m/>
    <m/>
    <m/>
    <d v="2001-05-03T00:00:00"/>
    <m/>
    <m/>
    <m/>
    <m/>
    <m/>
    <s v="PATOLOGIA CLINICA"/>
    <m/>
    <m/>
    <n v="2501.89"/>
    <s v="FUNZIONANTE"/>
    <s v="ACC. APP. ELETTROMEDICALE"/>
    <s v="E"/>
    <n v="0.04"/>
    <n v="1225.42"/>
    <n v="1"/>
    <m/>
    <n v="49.016800000000003"/>
    <m/>
  </r>
  <r>
    <x v="1"/>
    <x v="2"/>
    <s v="integrazione pdf"/>
    <s v="38606/2908"/>
    <m/>
    <s v="DISPOS.X ECCITAZIONE IN VERDE"/>
    <m/>
    <m/>
    <m/>
    <m/>
    <m/>
    <m/>
    <m/>
    <d v="2001-05-03T00:00:00"/>
    <m/>
    <m/>
    <m/>
    <m/>
    <m/>
    <s v="PATOLOGIA CLINICA"/>
    <m/>
    <m/>
    <n v="535.45000000000005"/>
    <s v="FUNZIONANTE"/>
    <s v="ACC. APP. ELETTROMEDICALE"/>
    <s v="E"/>
    <n v="0.04"/>
    <n v="1225.42"/>
    <n v="1"/>
    <m/>
    <n v="49.016800000000003"/>
    <m/>
  </r>
  <r>
    <x v="1"/>
    <x v="2"/>
    <s v="integrazione pdf"/>
    <s v="38606/2909"/>
    <m/>
    <s v="DISPOS.X ECCITAZIONE IN VERDE"/>
    <m/>
    <m/>
    <m/>
    <m/>
    <m/>
    <m/>
    <m/>
    <d v="2001-05-03T00:00:00"/>
    <m/>
    <m/>
    <m/>
    <m/>
    <m/>
    <s v="PATOLOGIA CLINICA"/>
    <m/>
    <m/>
    <n v="535.45000000000005"/>
    <s v="FUNZIONANTE"/>
    <s v="ACC. APP. ELETTROMEDICALE"/>
    <s v="E"/>
    <n v="0.04"/>
    <n v="1225.42"/>
    <n v="1"/>
    <m/>
    <n v="49.016800000000003"/>
    <m/>
  </r>
  <r>
    <x v="1"/>
    <x v="2"/>
    <s v="integrazione pdf"/>
    <s v="38606/2912"/>
    <m/>
    <s v="LETTORE ESAOTE 563 STRATASCAN"/>
    <m/>
    <m/>
    <m/>
    <m/>
    <m/>
    <m/>
    <m/>
    <d v="2001-05-07T00:00:00"/>
    <m/>
    <m/>
    <m/>
    <m/>
    <m/>
    <s v="MALATTIE CARDIOVASCOLARI GERIATRICHE"/>
    <m/>
    <m/>
    <n v="25071.65"/>
    <s v="FUNZIONANTE"/>
    <s v="LETTORE HOLTER MULTIDISCIPLINARE"/>
    <s v="D"/>
    <n v="0.06"/>
    <n v="5333.3333333333339"/>
    <n v="1"/>
    <m/>
    <n v="320"/>
    <m/>
  </r>
  <r>
    <x v="1"/>
    <x v="2"/>
    <s v="integrazione pdf"/>
    <s v="38606/2914"/>
    <m/>
    <s v="REGISTRATORE 485 20MDL"/>
    <m/>
    <m/>
    <m/>
    <m/>
    <m/>
    <m/>
    <m/>
    <d v="2001-05-07T00:00:00"/>
    <m/>
    <m/>
    <m/>
    <m/>
    <m/>
    <s v="ALA CARDIOVASCOLARI_x000a_GERIATRICHE"/>
    <m/>
    <m/>
    <n v="3222.65"/>
    <s v="FUNZIONANTE"/>
    <s v="REGISTRATORE 485 20MDL"/>
    <s v="B"/>
    <n v="0.1"/>
    <n v="3222.65"/>
    <n v="1"/>
    <m/>
    <n v="322.26500000000004"/>
    <m/>
  </r>
  <r>
    <x v="1"/>
    <x v="2"/>
    <s v="integrazione pdf"/>
    <s v="38606/2915"/>
    <m/>
    <s v="REGISTRATORE 485 20MDL"/>
    <m/>
    <m/>
    <m/>
    <m/>
    <m/>
    <m/>
    <m/>
    <d v="2001-05-07T00:00:00"/>
    <m/>
    <m/>
    <m/>
    <m/>
    <m/>
    <s v="MALATTIE CARDIOVASCOLARI GERIATRICHE"/>
    <m/>
    <m/>
    <n v="3222.65"/>
    <s v="FUNZIONANTE"/>
    <s v="REGISTRATORE 485 20MDL"/>
    <s v="B"/>
    <n v="0.1"/>
    <n v="3222.65"/>
    <n v="1"/>
    <m/>
    <n v="322.26500000000004"/>
    <m/>
  </r>
  <r>
    <x v="1"/>
    <x v="2"/>
    <s v="integrazione pdf"/>
    <s v="38606/2916"/>
    <m/>
    <s v="LASER CO2 30W"/>
    <m/>
    <m/>
    <m/>
    <m/>
    <m/>
    <m/>
    <m/>
    <d v="2001-05-09T00:00:00"/>
    <m/>
    <m/>
    <m/>
    <m/>
    <m/>
    <s v="OTORINO"/>
    <m/>
    <m/>
    <n v="22236.33"/>
    <s v="FUNZIONANTE"/>
    <s v="LASER CHIRURGICO"/>
    <s v="A"/>
    <n v="0.12"/>
    <n v="22221.17"/>
    <n v="1"/>
    <m/>
    <n v="2666.5403999999999"/>
    <m/>
  </r>
  <r>
    <x v="1"/>
    <x v="2"/>
    <s v="integrazione pdf"/>
    <s v="38606/2917"/>
    <m/>
    <s v="MICROMANIPOLATORE X LASER CO2"/>
    <m/>
    <m/>
    <m/>
    <m/>
    <m/>
    <m/>
    <m/>
    <d v="2001-05-09T00:00:00"/>
    <m/>
    <m/>
    <m/>
    <m/>
    <m/>
    <s v="OTORINO"/>
    <m/>
    <m/>
    <n v="3191.67"/>
    <s v="FUNZIONANTE"/>
    <s v="MICROMANIPOLATORE"/>
    <s v="D"/>
    <n v="0.06"/>
    <n v="2000"/>
    <n v="1"/>
    <m/>
    <n v="120"/>
    <m/>
  </r>
  <r>
    <x v="1"/>
    <x v="2"/>
    <s v="integrazione pdf"/>
    <s v="38606/2918"/>
    <m/>
    <s v="ASPIRATORE CARENATO X FUMI"/>
    <m/>
    <m/>
    <m/>
    <m/>
    <m/>
    <m/>
    <m/>
    <d v="2001-05-09T00:00:00"/>
    <m/>
    <m/>
    <m/>
    <m/>
    <m/>
    <s v="OTORINO"/>
    <m/>
    <m/>
    <n v="2223.63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2935"/>
    <m/>
    <s v="GENERATORE VAPR X ARTROSCOPIA"/>
    <m/>
    <m/>
    <m/>
    <m/>
    <m/>
    <m/>
    <m/>
    <d v="2001-05-23T00:00:00"/>
    <m/>
    <m/>
    <m/>
    <m/>
    <m/>
    <s v="ORTOPEDIA"/>
    <m/>
    <m/>
    <n v="8975.92"/>
    <s v="FUNZIONANTE"/>
    <s v="FONTE LUMINOSA PER ENDOSCOPIA"/>
    <s v="D"/>
    <n v="0.06"/>
    <n v="2000"/>
    <n v="1"/>
    <m/>
    <n v="120"/>
    <m/>
  </r>
  <r>
    <x v="1"/>
    <x v="2"/>
    <s v="integrazione pdf"/>
    <s v="38606/2936"/>
    <m/>
    <s v="COMANDO A PEDALE 1500000"/>
    <m/>
    <m/>
    <m/>
    <m/>
    <m/>
    <m/>
    <m/>
    <d v="2001-05-23T00:00:00"/>
    <m/>
    <m/>
    <m/>
    <m/>
    <m/>
    <s v="ORTOPEDIA"/>
    <m/>
    <m/>
    <n v="8975.92"/>
    <s v="FUNZIONANTE"/>
    <s v="ACC. APP. ELETTROMEDICALE"/>
    <s v="E"/>
    <n v="0.04"/>
    <n v="1225.42"/>
    <n v="1"/>
    <m/>
    <n v="49.016800000000003"/>
    <m/>
  </r>
  <r>
    <x v="1"/>
    <x v="2"/>
    <s v="integrazione pdf"/>
    <s v="38606/2942"/>
    <m/>
    <s v="LETTORE MAGNETICO HP OPTICAL"/>
    <m/>
    <m/>
    <m/>
    <m/>
    <m/>
    <m/>
    <m/>
    <d v="2001-05-23T00:00:00"/>
    <m/>
    <m/>
    <m/>
    <m/>
    <m/>
    <s v="NEUROLOGIA"/>
    <m/>
    <m/>
    <n v="3092.51"/>
    <s v="FUNZIONANTE"/>
    <s v="ACC. APP. ELETTROMEDICALE"/>
    <s v="E"/>
    <n v="0.04"/>
    <n v="1225.42"/>
    <n v="1"/>
    <m/>
    <n v="49.016800000000003"/>
    <m/>
  </r>
  <r>
    <x v="1"/>
    <x v="2"/>
    <s v="integrazione pdf"/>
    <s v="38606/2974"/>
    <m/>
    <s v="STAMPANTE SONY UP-895 CE"/>
    <m/>
    <m/>
    <m/>
    <m/>
    <m/>
    <m/>
    <m/>
    <d v="2001-06-01T00:00:00"/>
    <m/>
    <m/>
    <m/>
    <m/>
    <m/>
    <s v="CARDIOLOGIA RIABILITATIVA"/>
    <m/>
    <m/>
    <n v="1549.35"/>
    <s v="FUNZIONANTE"/>
    <s v="RIPRODUTTORE VIDEO O DIGITALE DI BIOIMMAGINI"/>
    <s v="E"/>
    <n v="0.04"/>
    <n v="2000"/>
    <n v="1"/>
    <m/>
    <n v="80"/>
    <m/>
  </r>
  <r>
    <x v="1"/>
    <x v="2"/>
    <s v="integrazione pdf"/>
    <s v="38606/2977"/>
    <m/>
    <s v="ECOGRAFO I SYSTEM B SCAN ANALO"/>
    <m/>
    <m/>
    <m/>
    <m/>
    <m/>
    <m/>
    <m/>
    <d v="2001-06-06T00:00:00"/>
    <m/>
    <m/>
    <m/>
    <m/>
    <m/>
    <s v="OCULISTICA"/>
    <m/>
    <m/>
    <n v="148738.04999999999"/>
    <s v="FUNZIONANTE"/>
    <s v="ECOTOMOGRAFO"/>
    <s v="C"/>
    <n v="0.08"/>
    <n v="15000"/>
    <n v="1"/>
    <m/>
    <n v="1200"/>
    <m/>
  </r>
  <r>
    <x v="1"/>
    <x v="2"/>
    <s v="integrazione pdf"/>
    <s v="38606/3130"/>
    <m/>
    <s v="MACCHINA CIRCOLAZIONE STOCKERT"/>
    <m/>
    <m/>
    <m/>
    <m/>
    <m/>
    <m/>
    <m/>
    <d v="2001-06-13T00:00:00"/>
    <m/>
    <m/>
    <m/>
    <m/>
    <m/>
    <s v="CARDIOCHIRURGIA"/>
    <m/>
    <m/>
    <n v="151782.22"/>
    <s v="FUNZIONANTE"/>
    <s v="CIRCOLAZIONE EXTRACORPOREA, SISTEMA PER"/>
    <s v="A"/>
    <n v="0.12"/>
    <n v="13333.333333333334"/>
    <n v="1"/>
    <m/>
    <n v="1600"/>
    <m/>
  </r>
  <r>
    <x v="1"/>
    <x v="2"/>
    <s v="integrazione pdf"/>
    <s v="38606/3131"/>
    <m/>
    <s v="LASER ECCIMERI S/N 50775"/>
    <m/>
    <m/>
    <m/>
    <m/>
    <m/>
    <m/>
    <m/>
    <d v="2001-07-11T00:00:00"/>
    <m/>
    <m/>
    <m/>
    <m/>
    <m/>
    <s v="OCULISTICA"/>
    <m/>
    <m/>
    <n v="551570.27"/>
    <s v="FUNZIONANTE"/>
    <s v="LASER CHIRURGICO"/>
    <s v="A"/>
    <n v="0.12"/>
    <n v="22221.17"/>
    <n v="1"/>
    <m/>
    <n v="2666.5403999999999"/>
    <m/>
  </r>
  <r>
    <x v="1"/>
    <x v="2"/>
    <s v="integrazione pdf"/>
    <s v="38606/3132"/>
    <m/>
    <s v="TONOGRAFO OBF"/>
    <m/>
    <m/>
    <m/>
    <m/>
    <m/>
    <m/>
    <m/>
    <d v="2001-07-11T00:00:00"/>
    <m/>
    <m/>
    <m/>
    <m/>
    <m/>
    <s v="OCULISTICA"/>
    <m/>
    <m/>
    <n v="17042.900000000001"/>
    <s v="FUNZIONANTE"/>
    <s v="TONOMETRO"/>
    <s v="D"/>
    <n v="0.06"/>
    <n v="1333.3333333333335"/>
    <n v="1"/>
    <m/>
    <n v="80"/>
    <m/>
  </r>
  <r>
    <x v="1"/>
    <x v="2"/>
    <s v="integrazione pdf"/>
    <s v="38606/3133"/>
    <m/>
    <s v="LAMPADA A FESSURA + TRIPODE"/>
    <m/>
    <m/>
    <m/>
    <m/>
    <m/>
    <m/>
    <m/>
    <d v="2001-07-11T00:00:00"/>
    <m/>
    <m/>
    <m/>
    <m/>
    <m/>
    <s v="OCULISTICA"/>
    <m/>
    <m/>
    <n v="4400.16"/>
    <s v="FUNZIONANTE"/>
    <s v="LAMPADA A FESSURA"/>
    <s v="E"/>
    <n v="0.04"/>
    <n v="3000"/>
    <n v="1"/>
    <m/>
    <n v="120"/>
    <m/>
  </r>
  <r>
    <x v="1"/>
    <x v="2"/>
    <s v="integrazione pdf"/>
    <s v="38606/3134"/>
    <m/>
    <s v="MOBILIZZATORE ARTI FISOTEC6000"/>
    <m/>
    <m/>
    <m/>
    <m/>
    <m/>
    <m/>
    <m/>
    <d v="2001-07-11T00:00:00"/>
    <m/>
    <m/>
    <m/>
    <m/>
    <m/>
    <s v="ORTOPEDIA"/>
    <m/>
    <m/>
    <n v="4400.16"/>
    <s v="FUNZIONANTE"/>
    <s v="SISTEMA ELETTROMECCANICO PER TERAPIA FISICA"/>
    <s v="E"/>
    <n v="0.04"/>
    <n v="6000"/>
    <n v="1"/>
    <m/>
    <n v="240"/>
    <m/>
  </r>
  <r>
    <x v="1"/>
    <x v="2"/>
    <s v="integrazione pdf"/>
    <s v="38606/3135"/>
    <m/>
    <s v="SATURIMETRO NPB 295"/>
    <m/>
    <m/>
    <m/>
    <m/>
    <m/>
    <m/>
    <m/>
    <d v="2001-07-11T00:00:00"/>
    <m/>
    <m/>
    <m/>
    <m/>
    <m/>
    <s v="PNEUMOLOGIA"/>
    <m/>
    <m/>
    <n v="2410.79"/>
    <s v="FUNZIONANTE"/>
    <s v="SATURIMETRO"/>
    <s v="C"/>
    <n v="0.08"/>
    <n v="600"/>
    <n v="1"/>
    <m/>
    <n v="48"/>
    <m/>
  </r>
  <r>
    <x v="1"/>
    <x v="2"/>
    <s v="integrazione pdf"/>
    <s v="38606/3169"/>
    <m/>
    <s v="GENERATORE 21V 150W PL3000"/>
    <m/>
    <m/>
    <m/>
    <m/>
    <m/>
    <m/>
    <m/>
    <d v="2001-07-23T00:00:00"/>
    <m/>
    <m/>
    <m/>
    <m/>
    <m/>
    <s v="FARMACOLOGIA"/>
    <m/>
    <m/>
    <n v="681.71"/>
    <s v="FUNZIONANTE"/>
    <s v="FONTE LUMINOSA PER ENDOSCOPIA"/>
    <s v="D"/>
    <n v="0.06"/>
    <n v="2000"/>
    <n v="1"/>
    <m/>
    <n v="120"/>
    <m/>
  </r>
  <r>
    <x v="1"/>
    <x v="2"/>
    <s v="integrazione pdf"/>
    <s v="38606/3170"/>
    <m/>
    <s v="ELETTROCARDIOGRAFO P80POWER"/>
    <m/>
    <m/>
    <m/>
    <m/>
    <m/>
    <m/>
    <m/>
    <d v="2001-07-23T00:00:00"/>
    <m/>
    <m/>
    <m/>
    <m/>
    <m/>
    <s v="CARDIOCHIRURGIA"/>
    <m/>
    <m/>
    <n v="4028.32"/>
    <s v="FUNZIONANTE"/>
    <s v="ELETTROCARDIOGRAFO"/>
    <s v="C"/>
    <n v="0.08"/>
    <n v="3000"/>
    <n v="1"/>
    <m/>
    <n v="240"/>
    <m/>
  </r>
  <r>
    <x v="1"/>
    <x v="2"/>
    <s v="integrazione pdf"/>
    <s v="38606/3171"/>
    <m/>
    <s v="POLTRONA PER TERAPIA"/>
    <m/>
    <m/>
    <m/>
    <m/>
    <m/>
    <m/>
    <m/>
    <d v="2001-07-23T00:00:00"/>
    <m/>
    <m/>
    <m/>
    <m/>
    <m/>
    <s v="ONCOLOGIA"/>
    <m/>
    <m/>
    <n v="3201.58"/>
    <s v="FUNZIONANTE"/>
    <s v="POLTRONA PER TERAPIA O PRELIEVI"/>
    <s v="F"/>
    <n v="0.03"/>
    <n v="1396.58"/>
    <n v="1"/>
    <m/>
    <n v="41.897399999999998"/>
    <m/>
  </r>
  <r>
    <x v="1"/>
    <x v="2"/>
    <s v="integrazione pdf"/>
    <s v="38606/3172"/>
    <m/>
    <s v="POMPA PORTATILE X INFUSIONE"/>
    <m/>
    <m/>
    <m/>
    <m/>
    <m/>
    <m/>
    <m/>
    <d v="2001-07-23T00:00:00"/>
    <m/>
    <m/>
    <m/>
    <m/>
    <m/>
    <s v="ONCOLOGIA"/>
    <m/>
    <m/>
    <n v="5267.8"/>
    <s v="FUNZIONANTE"/>
    <s v="POMPA DI INFUSIONE"/>
    <s v="E"/>
    <n v="0.04"/>
    <n v="2000"/>
    <n v="1"/>
    <m/>
    <n v="80"/>
    <m/>
  </r>
  <r>
    <x v="1"/>
    <x v="2"/>
    <s v="integrazione pdf"/>
    <s v="38606/3174"/>
    <m/>
    <s v="MONITOR PROPAQ ECG.NIBP.TEMP."/>
    <m/>
    <m/>
    <m/>
    <m/>
    <m/>
    <m/>
    <m/>
    <d v="2001-07-23T00:00:00"/>
    <m/>
    <m/>
    <m/>
    <m/>
    <m/>
    <s v="ONCOLOGIA"/>
    <m/>
    <m/>
    <n v="19150.02"/>
    <s v="FUNZIONANTE"/>
    <s v="MONITOR MULTIPARAMETRICO"/>
    <s v="C"/>
    <n v="0.08"/>
    <n v="990"/>
    <n v="1"/>
    <m/>
    <n v="79.2"/>
    <m/>
  </r>
  <r>
    <x v="1"/>
    <x v="2"/>
    <s v="integrazione pdf"/>
    <s v="38606/3175"/>
    <m/>
    <s v="PHASTSYSTEM X ELETTROFORESI"/>
    <m/>
    <m/>
    <m/>
    <m/>
    <m/>
    <m/>
    <m/>
    <d v="2001-07-23T00:00:00"/>
    <m/>
    <m/>
    <m/>
    <m/>
    <m/>
    <s v="PATOLOGIA CLINICA"/>
    <m/>
    <m/>
    <n v="9218.66"/>
    <s v="FUNZIONANTE"/>
    <s v="ELETTROFORESI AUTOMATICA, APPARECCHIO PER"/>
    <s v="B"/>
    <n v="0.1"/>
    <n v="4000"/>
    <n v="1"/>
    <m/>
    <n v="400"/>
    <m/>
  </r>
  <r>
    <x v="1"/>
    <x v="2"/>
    <s v="integrazione pdf"/>
    <s v="38606/3177"/>
    <m/>
    <s v="MONITOR OEV-143"/>
    <m/>
    <m/>
    <m/>
    <m/>
    <m/>
    <m/>
    <m/>
    <d v="2001-07-23T00:00:00"/>
    <m/>
    <m/>
    <m/>
    <m/>
    <m/>
    <s v="EPATOLOGIA"/>
    <m/>
    <m/>
    <n v="2664.89"/>
    <s v="FUNZIONANTE"/>
    <s v="MONITOR MULTIPARAMETRICO"/>
    <s v="C"/>
    <n v="0.08"/>
    <n v="990"/>
    <n v="1"/>
    <m/>
    <n v="79.2"/>
    <m/>
  </r>
  <r>
    <x v="1"/>
    <x v="2"/>
    <s v="integrazione pdf"/>
    <s v="38606/3178"/>
    <m/>
    <s v="ASPIRATORE KV-4"/>
    <m/>
    <m/>
    <m/>
    <m/>
    <m/>
    <m/>
    <m/>
    <d v="2001-07-23T00:00:00"/>
    <m/>
    <m/>
    <m/>
    <m/>
    <m/>
    <s v="EPATOLOGIA"/>
    <m/>
    <m/>
    <n v="3098.7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3180"/>
    <m/>
    <s v="FONTE LUMINISA CLV-160"/>
    <m/>
    <m/>
    <m/>
    <m/>
    <m/>
    <m/>
    <m/>
    <d v="2001-07-23T00:00:00"/>
    <m/>
    <m/>
    <m/>
    <m/>
    <m/>
    <s v="EPATOLOGIA"/>
    <m/>
    <m/>
    <n v="11403.25"/>
    <s v="FUNZIONANTE"/>
    <s v="FONTE LUMINOSA PER ENDOSCOPIA"/>
    <s v="D"/>
    <n v="0.06"/>
    <n v="2000"/>
    <n v="1"/>
    <m/>
    <n v="120"/>
    <m/>
  </r>
  <r>
    <x v="1"/>
    <x v="2"/>
    <s v="integrazione pdf"/>
    <s v="38606/3181"/>
    <m/>
    <s v="VIDEOPROCESSORE"/>
    <m/>
    <m/>
    <m/>
    <m/>
    <m/>
    <m/>
    <m/>
    <d v="2001-07-23T00:00:00"/>
    <m/>
    <m/>
    <m/>
    <m/>
    <m/>
    <s v="EPATOLOGIA"/>
    <m/>
    <m/>
    <n v="17042.900000000001"/>
    <s v="FUNZIONANTE"/>
    <s v="SISTEMA TELEVISIVO PER ENDOSCOPIA"/>
    <s v="C"/>
    <n v="0.08"/>
    <n v="10000"/>
    <n v="1"/>
    <m/>
    <n v="800"/>
    <m/>
  </r>
  <r>
    <x v="1"/>
    <x v="2"/>
    <s v="integrazione pdf"/>
    <s v="38606/3182"/>
    <m/>
    <s v="VIDEOGASTROSCOPIO"/>
    <m/>
    <m/>
    <m/>
    <m/>
    <m/>
    <m/>
    <m/>
    <d v="2001-07-23T00:00:00"/>
    <m/>
    <m/>
    <m/>
    <m/>
    <m/>
    <s v="EPATOLOGIA"/>
    <m/>
    <m/>
    <n v="25285.46"/>
    <s v="FUNZIONANTE"/>
    <s v="VIDEOGASTROSCOPIO"/>
    <s v="A"/>
    <n v="0.12"/>
    <n v="13333.333333333334"/>
    <n v="1"/>
    <m/>
    <n v="1600"/>
    <m/>
  </r>
  <r>
    <x v="1"/>
    <x v="2"/>
    <s v="integrazione pdf"/>
    <s v="38606/3183"/>
    <m/>
    <s v="VIDEOGASTROSCOPIO"/>
    <m/>
    <m/>
    <m/>
    <m/>
    <m/>
    <m/>
    <m/>
    <d v="2001-07-23T00:00:00"/>
    <m/>
    <m/>
    <m/>
    <m/>
    <m/>
    <s v="EPATOLOGIA"/>
    <m/>
    <m/>
    <n v="25285.46"/>
    <s v="FUNZIONANTE"/>
    <s v="VIDEOGASTROSCOPIO"/>
    <s v="A"/>
    <n v="0.12"/>
    <n v="13333.333333333334"/>
    <n v="1"/>
    <m/>
    <n v="1600"/>
    <m/>
  </r>
  <r>
    <x v="1"/>
    <x v="2"/>
    <s v="integrazione pdf"/>
    <s v="38606/3184"/>
    <m/>
    <s v="VIDEOCOLONSCOPIO"/>
    <m/>
    <m/>
    <m/>
    <m/>
    <m/>
    <m/>
    <m/>
    <d v="2001-07-23T00:00:00"/>
    <m/>
    <m/>
    <m/>
    <m/>
    <m/>
    <s v="EPATOLOGIA"/>
    <m/>
    <m/>
    <n v="27144.69"/>
    <s v="FUNZIONANTE"/>
    <s v="VIDEOCOLONSCOPIO"/>
    <s v="A"/>
    <n v="0.12"/>
    <n v="13333.333333333334"/>
    <n v="1"/>
    <m/>
    <n v="1600"/>
    <m/>
  </r>
  <r>
    <x v="1"/>
    <x v="2"/>
    <s v="integrazione pdf"/>
    <s v="38606/3189"/>
    <m/>
    <s v="SCANNER LASER DOPPLER FLUS.HRF"/>
    <m/>
    <m/>
    <m/>
    <m/>
    <m/>
    <m/>
    <m/>
    <d v="2001-07-23T00:00:00"/>
    <m/>
    <m/>
    <m/>
    <m/>
    <m/>
    <s v="OCULISTICA"/>
    <m/>
    <m/>
    <n v="92341.54"/>
    <s v="FUNZIONANTE"/>
    <s v="SCANNER LASER DOPPLER FLUS.HRF"/>
    <s v="D"/>
    <n v="0.06"/>
    <n v="92341.54"/>
    <n v="1"/>
    <m/>
    <n v="5540.4923999999992"/>
    <m/>
  </r>
  <r>
    <x v="1"/>
    <x v="2"/>
    <s v="integrazione pdf"/>
    <s v="38606/3190"/>
    <m/>
    <s v="TOMOGRAFO RETINICO LASER HRTII"/>
    <m/>
    <m/>
    <m/>
    <m/>
    <m/>
    <m/>
    <m/>
    <d v="2001-07-23T00:00:00"/>
    <m/>
    <m/>
    <m/>
    <m/>
    <m/>
    <s v="OCULISTICA"/>
    <m/>
    <m/>
    <n v="44001.67"/>
    <s v="FUNZIONANTE"/>
    <s v="TOMOGRAFO A COERENZA OTTICA"/>
    <s v="C"/>
    <n v="0.08"/>
    <n v="45000"/>
    <n v="1"/>
    <m/>
    <n v="3600"/>
    <m/>
  </r>
  <r>
    <x v="1"/>
    <x v="2"/>
    <s v="integrazione pdf"/>
    <s v="38606/3192"/>
    <m/>
    <s v="ASPIRATORE COAGUL.FRECHE DIAM"/>
    <m/>
    <m/>
    <m/>
    <m/>
    <m/>
    <m/>
    <m/>
    <d v="2001-07-23T00:00:00"/>
    <m/>
    <m/>
    <m/>
    <m/>
    <m/>
    <s v="OTORINO"/>
    <m/>
    <m/>
    <n v="514.38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3236"/>
    <m/>
    <s v="DOPPLER INTRAOPERATORIO H311"/>
    <m/>
    <m/>
    <m/>
    <m/>
    <m/>
    <m/>
    <m/>
    <d v="2001-09-11T00:00:00"/>
    <m/>
    <m/>
    <m/>
    <m/>
    <m/>
    <s v="CARDIOCHIRURGIA"/>
    <m/>
    <m/>
    <n v="58983.93"/>
    <s v="FUNZIONANTE"/>
    <s v="ECOTOMOGRAFO"/>
    <s v="C"/>
    <n v="0.08"/>
    <n v="15000"/>
    <n v="1"/>
    <m/>
    <n v="1200"/>
    <m/>
  </r>
  <r>
    <x v="1"/>
    <x v="2"/>
    <s v="integrazione pdf"/>
    <s v="38606/3237"/>
    <m/>
    <s v="GENERATORE X STIMOLAZIONE SSI"/>
    <m/>
    <m/>
    <m/>
    <m/>
    <m/>
    <m/>
    <m/>
    <d v="2001-09-11T00:00:00"/>
    <m/>
    <m/>
    <m/>
    <m/>
    <m/>
    <s v="CARDIOCHIRURGIA"/>
    <m/>
    <m/>
    <n v="2169.09"/>
    <s v="FUNZIONANTE"/>
    <s v="STIMOLATORE MAGNETICO"/>
    <s v="E"/>
    <n v="0.04"/>
    <n v="8000"/>
    <n v="1"/>
    <m/>
    <n v="320"/>
    <m/>
  </r>
  <r>
    <x v="1"/>
    <x v="2"/>
    <s v="integrazione pdf"/>
    <s v="38606/3238"/>
    <m/>
    <s v="GENERATORE X STIMOLAZIONE SSI"/>
    <m/>
    <m/>
    <m/>
    <m/>
    <m/>
    <m/>
    <m/>
    <d v="2001-09-11T00:00:00"/>
    <m/>
    <m/>
    <m/>
    <m/>
    <m/>
    <s v="CARDIOCHIRURGIA"/>
    <m/>
    <m/>
    <n v="2169.09"/>
    <s v="FUNZIONANTE"/>
    <s v="STIMOLATORE MAGNETICO"/>
    <s v="E"/>
    <n v="0.04"/>
    <n v="8000"/>
    <n v="1"/>
    <m/>
    <n v="320"/>
    <m/>
  </r>
  <r>
    <x v="1"/>
    <x v="2"/>
    <s v="integrazione pdf"/>
    <s v="38606/3268"/>
    <m/>
    <s v="MICROTOMO A VIBRAZIONE SYSTEM"/>
    <m/>
    <m/>
    <m/>
    <m/>
    <m/>
    <m/>
    <m/>
    <d v="2001-10-02T00:00:00"/>
    <m/>
    <m/>
    <m/>
    <m/>
    <m/>
    <s v="FARMACOLOGIA"/>
    <m/>
    <m/>
    <n v="10218.92"/>
    <s v="FUNZIONANTE"/>
    <s v="MICROTOMO"/>
    <s v="C"/>
    <n v="0.08"/>
    <n v="4500"/>
    <n v="1"/>
    <m/>
    <n v="360"/>
    <m/>
  </r>
  <r>
    <x v="1"/>
    <x v="2"/>
    <s v="integrazione pdf"/>
    <s v="38606/3269"/>
    <m/>
    <s v="PREAMPLIFICATORE DAM 8A"/>
    <m/>
    <m/>
    <m/>
    <m/>
    <m/>
    <m/>
    <m/>
    <d v="2001-10-02T00:00:00"/>
    <m/>
    <m/>
    <m/>
    <m/>
    <m/>
    <s v="FARMACOLOGIA"/>
    <m/>
    <m/>
    <n v="14873.8"/>
    <s v="FUNZIONANTE"/>
    <s v="PREAMPLIFICATORE DAM 8A"/>
    <s v="D"/>
    <n v="0.06"/>
    <n v="14873.8"/>
    <n v="1"/>
    <m/>
    <n v="892.42799999999988"/>
    <m/>
  </r>
  <r>
    <x v="1"/>
    <x v="2"/>
    <s v="integrazione pdf"/>
    <s v="38606/3270"/>
    <m/>
    <s v="TERMOREGOLATORE+BAGNONARIA"/>
    <m/>
    <m/>
    <m/>
    <m/>
    <m/>
    <m/>
    <m/>
    <d v="2001-10-02T00:00:00"/>
    <m/>
    <m/>
    <m/>
    <m/>
    <m/>
    <s v="FARMACOLOGIA"/>
    <m/>
    <m/>
    <n v="1852.4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3271"/>
    <m/>
    <s v="MICROMANIPOLATORE NARISHIGEMP2"/>
    <m/>
    <m/>
    <m/>
    <m/>
    <m/>
    <m/>
    <m/>
    <d v="2001-10-02T00:00:00"/>
    <m/>
    <m/>
    <m/>
    <m/>
    <m/>
    <s v="FARMACOLOGIA"/>
    <m/>
    <m/>
    <n v="3718.45"/>
    <s v="FUNZIONANTE"/>
    <s v="MICROMANIPOLATORE"/>
    <s v="D"/>
    <n v="0.06"/>
    <n v="2000"/>
    <n v="1"/>
    <m/>
    <n v="120"/>
    <m/>
  </r>
  <r>
    <x v="1"/>
    <x v="2"/>
    <s v="integrazione pdf"/>
    <s v="38606/3272"/>
    <m/>
    <s v="MICROMANIPOLATORE NARISHIGEMP2"/>
    <m/>
    <m/>
    <m/>
    <m/>
    <m/>
    <m/>
    <m/>
    <d v="2001-10-02T00:00:00"/>
    <m/>
    <m/>
    <m/>
    <m/>
    <m/>
    <s v="FARMACOLOGIA"/>
    <m/>
    <m/>
    <n v="3718.45"/>
    <s v="FUNZIONANTE"/>
    <s v="MICROMANIPOLATORE"/>
    <s v="D"/>
    <n v="0.06"/>
    <n v="2000"/>
    <n v="1"/>
    <m/>
    <n v="120"/>
    <m/>
  </r>
  <r>
    <x v="1"/>
    <x v="2"/>
    <s v="integrazione pdf"/>
    <s v="38606/3273"/>
    <m/>
    <s v="SISTEMA INGRANDENTE 3.6X350"/>
    <m/>
    <m/>
    <m/>
    <m/>
    <m/>
    <m/>
    <m/>
    <d v="2001-10-02T00:00:00"/>
    <m/>
    <m/>
    <m/>
    <m/>
    <m/>
    <s v="CARDIOCHIRURGIA"/>
    <m/>
    <m/>
    <n v="1659.35"/>
    <s v="FUNZIONANTE"/>
    <s v="VIDEO INGRANDITORE"/>
    <s v="F"/>
    <n v="0.03"/>
    <n v="0"/>
    <n v="1"/>
    <m/>
    <n v="0"/>
    <m/>
  </r>
  <r>
    <x v="1"/>
    <x v="2"/>
    <s v="integrazione pdf"/>
    <s v="38606/3274"/>
    <m/>
    <s v="CAMERA AFII D650 PLUS PAL"/>
    <m/>
    <m/>
    <m/>
    <m/>
    <m/>
    <m/>
    <m/>
    <d v="2001-10-02T00:00:00"/>
    <m/>
    <m/>
    <m/>
    <m/>
    <m/>
    <s v="CARDIOCHIRURGIA"/>
    <m/>
    <m/>
    <n v="19150.02"/>
    <s v="FUNZIONANTE"/>
    <s v="TELECAMERA"/>
    <s v="E"/>
    <n v="0.04"/>
    <n v="3000"/>
    <n v="1"/>
    <m/>
    <n v="120"/>
    <m/>
  </r>
  <r>
    <x v="1"/>
    <x v="2"/>
    <s v="integrazione pdf"/>
    <s v="38606/3275"/>
    <m/>
    <s v="MONITOR MEDICALE 20&quot;"/>
    <m/>
    <m/>
    <m/>
    <m/>
    <m/>
    <m/>
    <m/>
    <d v="2001-10-02T00:00:00"/>
    <m/>
    <m/>
    <m/>
    <m/>
    <m/>
    <s v="CARDIOCHIRURGIA"/>
    <m/>
    <m/>
    <n v="3656.47"/>
    <s v="FUNZIONANTE"/>
    <s v="MONITOR TELEVISIVO PER BIOIMMAGINI"/>
    <s v="F"/>
    <n v="0.03"/>
    <n v="2666.666666666667"/>
    <n v="1"/>
    <m/>
    <n v="80"/>
    <m/>
  </r>
  <r>
    <x v="1"/>
    <x v="2"/>
    <s v="integrazione pdf"/>
    <s v="38606/3277"/>
    <m/>
    <s v="TELECAMERA SONY XC75 CE/METEOR"/>
    <m/>
    <m/>
    <m/>
    <m/>
    <m/>
    <m/>
    <m/>
    <d v="2001-10-02T00:00:00"/>
    <m/>
    <m/>
    <m/>
    <m/>
    <m/>
    <s v="GENETICA MEDICA"/>
    <m/>
    <m/>
    <n v="25812.240000000002"/>
    <s v="FUNZIONANTE"/>
    <s v="TELECAMERA"/>
    <s v="E"/>
    <n v="0.04"/>
    <n v="3000"/>
    <n v="1"/>
    <m/>
    <n v="120"/>
    <m/>
  </r>
  <r>
    <x v="1"/>
    <x v="2"/>
    <s v="integrazione pdf"/>
    <s v="38606/3284"/>
    <m/>
    <s v="TAPIS ROULANT T 150 E"/>
    <m/>
    <m/>
    <m/>
    <m/>
    <m/>
    <m/>
    <m/>
    <d v="2001-10-02T00:00:00"/>
    <m/>
    <m/>
    <m/>
    <m/>
    <m/>
    <s v="CARDIOLOGIA RIABILITATIVA"/>
    <m/>
    <m/>
    <n v="9376.69"/>
    <s v="FUNZIONANTE"/>
    <s v="PEDANA A NASTRO MOBILE"/>
    <s v="E"/>
    <n v="0.04"/>
    <n v="5000"/>
    <n v="1"/>
    <m/>
    <n v="200"/>
    <m/>
  </r>
  <r>
    <x v="1"/>
    <x v="2"/>
    <s v="integrazione pdf"/>
    <s v="38606/3318"/>
    <m/>
    <s v="ADVANTX BIPLANO LCN+DLX"/>
    <m/>
    <m/>
    <m/>
    <m/>
    <m/>
    <m/>
    <m/>
    <d v="2001-10-19T00:00:00"/>
    <m/>
    <m/>
    <m/>
    <m/>
    <m/>
    <s v="EMODINAMICA"/>
    <m/>
    <m/>
    <n v="1970236.91"/>
    <s v="FUNZIONANTE"/>
    <s v="ANGIOGRAFO"/>
    <s v="A"/>
    <n v="0.12"/>
    <n v="350000"/>
    <n v="1"/>
    <m/>
    <n v="42000"/>
    <m/>
  </r>
  <r>
    <x v="1"/>
    <x v="2"/>
    <s v="integrazione pdf"/>
    <s v="38606/3319"/>
    <m/>
    <s v="GRUPPO CALDO-FREDDO"/>
    <m/>
    <m/>
    <m/>
    <m/>
    <m/>
    <m/>
    <m/>
    <d v="2001-10-30T00:00:00"/>
    <m/>
    <m/>
    <m/>
    <m/>
    <m/>
    <s v="CARDIOCHIRURGIA"/>
    <m/>
    <m/>
    <n v="43072.06"/>
    <s v="FUNZIONANTE"/>
    <s v="SCAMBIATORE DI CALORE PER CIRCOLAZIONE EXTRACORPOREA"/>
    <s v="D"/>
    <n v="0.06"/>
    <n v="6666.666666666667"/>
    <n v="1"/>
    <m/>
    <n v="400"/>
    <m/>
  </r>
  <r>
    <x v="1"/>
    <x v="2"/>
    <s v="integrazione pdf"/>
    <s v="38606/3320"/>
    <m/>
    <s v="POMPA FINAL ACT II ITALIAN"/>
    <m/>
    <m/>
    <m/>
    <m/>
    <m/>
    <m/>
    <m/>
    <d v="2001-10-30T00:00:00"/>
    <m/>
    <m/>
    <m/>
    <m/>
    <m/>
    <s v="CARDIOCHIRURGIA"/>
    <m/>
    <m/>
    <n v="3947.13"/>
    <s v="FUNZIONANTE"/>
    <s v="IRRIGATORE"/>
    <s v="E"/>
    <n v="0.04"/>
    <n v="3000"/>
    <n v="1"/>
    <m/>
    <n v="120"/>
    <m/>
  </r>
  <r>
    <x v="1"/>
    <x v="2"/>
    <s v="integrazione pdf"/>
    <s v="38606/3321"/>
    <m/>
    <s v="BIOCONSOLE 550"/>
    <m/>
    <m/>
    <m/>
    <m/>
    <m/>
    <m/>
    <m/>
    <d v="2001-10-30T00:00:00"/>
    <m/>
    <m/>
    <m/>
    <m/>
    <m/>
    <s v="CARDIOCHIRURGIA"/>
    <m/>
    <m/>
    <n v="32480.05"/>
    <s v="FUNZIONANTE"/>
    <s v="CONSOLLE DI COMANDO"/>
    <s v="A"/>
    <n v="0.12"/>
    <n v="0"/>
    <n v="1"/>
    <m/>
    <n v="0"/>
    <m/>
  </r>
  <r>
    <x v="1"/>
    <x v="2"/>
    <s v="integrazione pdf"/>
    <s v="38606/3322"/>
    <m/>
    <s v="BIOCAL 370 I"/>
    <m/>
    <m/>
    <m/>
    <m/>
    <m/>
    <m/>
    <m/>
    <d v="2001-10-30T00:00:00"/>
    <m/>
    <m/>
    <m/>
    <m/>
    <m/>
    <s v="CARDIOCHIRURGIA"/>
    <m/>
    <m/>
    <n v="12363.85"/>
    <s v="FUNZIONANTE"/>
    <s v="RISCALDATORE SANGUIGNO"/>
    <s v="E"/>
    <n v="0.04"/>
    <n v="2000"/>
    <n v="1"/>
    <m/>
    <n v="80"/>
    <m/>
  </r>
  <r>
    <x v="1"/>
    <x v="2"/>
    <s v="integrazione pdf"/>
    <s v="38606/3323"/>
    <m/>
    <s v="EXTERNAL DRIVE MOTOR"/>
    <m/>
    <m/>
    <m/>
    <m/>
    <m/>
    <m/>
    <m/>
    <d v="2001-10-30T00:00:00"/>
    <m/>
    <m/>
    <m/>
    <m/>
    <m/>
    <s v="CARDIOCHIRURGIA"/>
    <m/>
    <m/>
    <n v="7127.03"/>
    <s v="FUNZIONANTE"/>
    <s v="ACC. APP. ELETTROMEDICALE"/>
    <s v="E"/>
    <n v="0.04"/>
    <n v="1225.42"/>
    <n v="1"/>
    <m/>
    <n v="49.016800000000003"/>
    <m/>
  </r>
  <r>
    <x v="1"/>
    <x v="2"/>
    <s v="integrazione pdf"/>
    <s v="38606/3332"/>
    <m/>
    <s v="STEREOMICROSCOPIO MZ-6"/>
    <m/>
    <m/>
    <s v="LEICA"/>
    <m/>
    <m/>
    <m/>
    <m/>
    <d v="2001-11-09T00:00:00"/>
    <m/>
    <m/>
    <m/>
    <m/>
    <m/>
    <s v="FARMACOLOGIA"/>
    <m/>
    <m/>
    <n v="4125"/>
    <s v="FUNZIONANTE"/>
    <s v="MICROSCOPIO OTTICO DA LABORATORIO"/>
    <s v="E"/>
    <n v="0.04"/>
    <n v="5000"/>
    <n v="1"/>
    <m/>
    <n v="200"/>
    <m/>
  </r>
  <r>
    <x v="1"/>
    <x v="2"/>
    <s v="integrazione pdf"/>
    <s v="38606/3333"/>
    <m/>
    <s v="STIMOLATORE DUAL OUTPUT"/>
    <m/>
    <m/>
    <s v="ASTROMED"/>
    <m/>
    <m/>
    <m/>
    <m/>
    <d v="2001-11-09T00:00:00"/>
    <m/>
    <m/>
    <m/>
    <m/>
    <m/>
    <s v="FARMACOLOGIA"/>
    <m/>
    <m/>
    <n v="5859.72"/>
    <s v="FUNZIONANTE"/>
    <s v="STIMOLATORE MAGNETICO"/>
    <s v="E"/>
    <n v="0.04"/>
    <n v="8000"/>
    <n v="1"/>
    <m/>
    <n v="320"/>
    <m/>
  </r>
  <r>
    <x v="1"/>
    <x v="2"/>
    <s v="integrazione pdf"/>
    <s v="38606/3334"/>
    <m/>
    <s v="REGISTRATORE EASYGRAF TA240"/>
    <m/>
    <m/>
    <s v="GOULD G.N. SISTEMI"/>
    <m/>
    <m/>
    <m/>
    <m/>
    <d v="2001-11-09T00:00:00"/>
    <m/>
    <m/>
    <m/>
    <m/>
    <m/>
    <s v="FARMACOLOGIA"/>
    <m/>
    <m/>
    <n v="12659.6"/>
    <s v="FUNZIONANTE"/>
    <s v="REGISTRATORE EASYGRAF TA240"/>
    <s v="D"/>
    <n v="0.06"/>
    <n v="12659.6"/>
    <n v="1"/>
    <m/>
    <n v="759.57600000000002"/>
    <m/>
  </r>
  <r>
    <x v="1"/>
    <x v="2"/>
    <s v="integrazione pdf"/>
    <s v="38606/3335"/>
    <m/>
    <s v="PULLER X MICROPIPETTE P97"/>
    <m/>
    <m/>
    <s v="CRISEL INSTRUMENTS"/>
    <m/>
    <m/>
    <m/>
    <m/>
    <d v="2001-11-09T00:00:00"/>
    <m/>
    <m/>
    <m/>
    <m/>
    <m/>
    <s v="FARMACOLOGIA"/>
    <m/>
    <m/>
    <n v="12456.94"/>
    <s v="FUNZIONANTE"/>
    <s v="PIPETTATRICE APP.PER"/>
    <s v="F"/>
    <n v="0.03"/>
    <n v="1200"/>
    <n v="1"/>
    <m/>
    <n v="36"/>
    <m/>
  </r>
  <r>
    <x v="1"/>
    <x v="2"/>
    <s v="integrazione pdf"/>
    <s v="38606/3336"/>
    <m/>
    <s v="AMPLIFICATORE AXOCLAMP 2B"/>
    <m/>
    <m/>
    <s v="BIOMEDICA MANGONI"/>
    <m/>
    <m/>
    <m/>
    <m/>
    <d v="2001-11-09T00:00:00"/>
    <m/>
    <m/>
    <m/>
    <m/>
    <m/>
    <s v="FARMACOLOGIA"/>
    <m/>
    <m/>
    <n v="26649"/>
    <s v="FUNZIONANTE"/>
    <s v="AMPLIFICATORE AXOCLAMP 2B"/>
    <s v="D"/>
    <n v="0.06"/>
    <n v="26649"/>
    <n v="1"/>
    <m/>
    <n v="1598.94"/>
    <m/>
  </r>
  <r>
    <x v="1"/>
    <x v="2"/>
    <s v="integrazione pdf"/>
    <s v="38606/3337"/>
    <m/>
    <s v="AMPLIFICATORE AXOPATCH 1D"/>
    <m/>
    <m/>
    <s v="BIOMEDICA MANGONI"/>
    <m/>
    <m/>
    <m/>
    <m/>
    <d v="2001-11-09T00:00:00"/>
    <m/>
    <m/>
    <m/>
    <m/>
    <m/>
    <s v="FARMACOLOGIA"/>
    <m/>
    <m/>
    <n v="25409"/>
    <s v="FUNZIONANTE"/>
    <s v="AMPLIFICATORE AXOPATCH 1D"/>
    <s v="D"/>
    <n v="0.06"/>
    <n v="25409"/>
    <n v="1"/>
    <m/>
    <n v="1524.54"/>
    <m/>
  </r>
  <r>
    <x v="1"/>
    <x v="2"/>
    <s v="integrazione pdf"/>
    <s v="38606/3338"/>
    <m/>
    <s v="SWISS DOLORCLAST"/>
    <m/>
    <m/>
    <s v="EMS"/>
    <m/>
    <m/>
    <m/>
    <m/>
    <d v="2001-11-09T00:00:00"/>
    <m/>
    <m/>
    <m/>
    <m/>
    <m/>
    <s v="ORTOPEDIA"/>
    <m/>
    <m/>
    <n v="30987"/>
    <s v="FUNZIONANTE"/>
    <s v="TERAPIA AD ONDE D'URTO, APPARECCHIO PER"/>
    <s v="C"/>
    <n v="0.08"/>
    <n v="6197.16"/>
    <n v="1"/>
    <m/>
    <n v="495.77280000000002"/>
    <m/>
  </r>
  <r>
    <x v="1"/>
    <x v="2"/>
    <s v="integrazione pdf"/>
    <s v="38606/3397"/>
    <m/>
    <s v="SISTEMA GAS ANALISI PORT.IRMA"/>
    <m/>
    <m/>
    <m/>
    <m/>
    <m/>
    <m/>
    <m/>
    <d v="2001-11-27T00:00:00"/>
    <m/>
    <m/>
    <m/>
    <m/>
    <m/>
    <s v="ANESTESIA E RIANIMAZ"/>
    <m/>
    <m/>
    <n v="9909.67"/>
    <s v="FUNZIONANTE"/>
    <s v="EMOGASANALIZZATORE PORTATILE"/>
    <s v="B"/>
    <n v="0.1"/>
    <n v="6045.2"/>
    <n v="1"/>
    <m/>
    <n v="604.52"/>
    <m/>
  </r>
  <r>
    <x v="1"/>
    <x v="2"/>
    <s v="integrazione pdf"/>
    <s v="38606/3398"/>
    <m/>
    <s v="UNITA RISCALDANTE RANGER AMIC"/>
    <m/>
    <m/>
    <m/>
    <m/>
    <m/>
    <m/>
    <m/>
    <d v="2001-11-27T00:00:00"/>
    <m/>
    <m/>
    <m/>
    <m/>
    <m/>
    <s v="ANESTESIA E RIANIMAZ"/>
    <m/>
    <m/>
    <n v="3098.7"/>
    <s v="FUNZIONANTE"/>
    <s v="RISCALDATORE"/>
    <s v="F"/>
    <n v="0.03"/>
    <n v="890.59"/>
    <n v="1"/>
    <m/>
    <n v="26.717700000000001"/>
    <m/>
  </r>
  <r>
    <x v="1"/>
    <x v="2"/>
    <s v="integrazione pdf"/>
    <s v="38606/3399"/>
    <m/>
    <s v="CAPPA MILILAB"/>
    <m/>
    <m/>
    <m/>
    <m/>
    <m/>
    <m/>
    <m/>
    <d v="2001-11-27T00:00:00"/>
    <m/>
    <m/>
    <m/>
    <m/>
    <m/>
    <s v="ONCOLOGIA"/>
    <m/>
    <m/>
    <n v="1782.56"/>
    <s v="FUNZIONANTE"/>
    <s v="CAPPA BIOLOGICA"/>
    <s v="C"/>
    <n v="0.08"/>
    <n v="15000"/>
    <n v="1"/>
    <m/>
    <n v="1200"/>
    <m/>
  </r>
  <r>
    <x v="1"/>
    <x v="2"/>
    <s v="integrazione pdf"/>
    <s v="38606/3406"/>
    <m/>
    <s v="OSCILLOSCOPIO TEKTRONIX TDS220"/>
    <m/>
    <m/>
    <m/>
    <m/>
    <m/>
    <m/>
    <m/>
    <d v="2001-12-03T00:00:00"/>
    <m/>
    <m/>
    <m/>
    <m/>
    <m/>
    <s v="FARMACOLOGIA"/>
    <m/>
    <m/>
    <n v="1941.03"/>
    <s v="FUNZIONANTE"/>
    <s v="OSCILLOSCOPIO"/>
    <s v="F"/>
    <n v="0.03"/>
    <n v="1333.3333333333333"/>
    <n v="1"/>
    <m/>
    <n v="39.999999999999993"/>
    <m/>
  </r>
  <r>
    <x v="1"/>
    <x v="2"/>
    <s v="integrazione pdf"/>
    <s v="38606/3407"/>
    <m/>
    <s v="CENTRALINA GITTATA CARDIACA Q2"/>
    <m/>
    <m/>
    <m/>
    <m/>
    <m/>
    <m/>
    <m/>
    <d v="2001-12-03T00:00:00"/>
    <m/>
    <m/>
    <m/>
    <m/>
    <m/>
    <s v="CARDIOCHIRURGIA"/>
    <m/>
    <m/>
    <n v="8676.3799999999992"/>
    <s v="FUNZIONANTE"/>
    <s v="CENTRALINA DI CONTROLLO"/>
    <s v="D"/>
    <n v="0.06"/>
    <n v="3973.5084999999999"/>
    <n v="1"/>
    <m/>
    <n v="238.41050999999999"/>
    <m/>
  </r>
  <r>
    <x v="1"/>
    <x v="2"/>
    <s v="integrazione pdf"/>
    <s v="38606/3408"/>
    <m/>
    <s v="MYOQUICK 1400E X POTENZ.EVOCAT"/>
    <m/>
    <m/>
    <m/>
    <m/>
    <m/>
    <m/>
    <m/>
    <d v="2001-12-03T00:00:00"/>
    <m/>
    <m/>
    <m/>
    <m/>
    <m/>
    <s v="NEUROLOGIA"/>
    <m/>
    <m/>
    <n v="22496.63"/>
    <s v="FUNZIONANTE"/>
    <s v="POTENZIALI EVOCATI AUDIOMETRICI, APPARECCHIO PER"/>
    <s v="D"/>
    <n v="0.06"/>
    <n v="3333.3333333333335"/>
    <n v="1"/>
    <m/>
    <n v="200"/>
    <m/>
  </r>
  <r>
    <x v="1"/>
    <x v="2"/>
    <s v="integrazione pdf"/>
    <s v="38606/3409"/>
    <m/>
    <s v="MONITOR LCD 17"/>
    <m/>
    <m/>
    <m/>
    <m/>
    <m/>
    <m/>
    <m/>
    <d v="2001-12-03T00:00:00"/>
    <m/>
    <m/>
    <m/>
    <m/>
    <m/>
    <s v="NEUROLOGIA"/>
    <m/>
    <m/>
    <n v="4276.21"/>
    <s v="FUNZIONANTE"/>
    <s v="MONITOR PER PERSONAL COMPUTER"/>
    <s v="F"/>
    <n v="0.03"/>
    <n v="263.14999999999998"/>
    <n v="1"/>
    <m/>
    <n v="7.894499999999999"/>
    <m/>
  </r>
  <r>
    <x v="1"/>
    <x v="2"/>
    <s v="integrazione pdf"/>
    <s v="38606/3410"/>
    <m/>
    <s v="ELETTROCARDIOGRAFO ARCHIMED 4210"/>
    <m/>
    <m/>
    <m/>
    <m/>
    <m/>
    <m/>
    <m/>
    <d v="2001-12-03T00:00:00"/>
    <m/>
    <m/>
    <m/>
    <m/>
    <m/>
    <s v="MALATTIE CARDIOVASCOLARI_x000a_GERIATRICHE_x000a_MALATTIE CARDIOVASCOLARI"/>
    <m/>
    <m/>
    <n v="3904.37"/>
    <s v="FUNZIONANTE"/>
    <s v="ELETTROCARDIOGRAFO"/>
    <s v="C"/>
    <n v="0.08"/>
    <n v="3000"/>
    <n v="1"/>
    <m/>
    <n v="240"/>
    <m/>
  </r>
  <r>
    <x v="1"/>
    <x v="2"/>
    <s v="integrazione pdf"/>
    <s v="38606/3411"/>
    <m/>
    <s v="ELETTROCARDIOGRAFO ARCHIMED 4210"/>
    <m/>
    <m/>
    <m/>
    <m/>
    <m/>
    <m/>
    <m/>
    <d v="2001-12-03T00:00:00"/>
    <m/>
    <m/>
    <m/>
    <m/>
    <m/>
    <s v="GERIATRICHE"/>
    <m/>
    <m/>
    <n v="3904.37"/>
    <s v="FUNZIONANTE"/>
    <s v="ELETTROCARDIOGRAFO"/>
    <s v="C"/>
    <n v="0.08"/>
    <n v="3000"/>
    <n v="1"/>
    <m/>
    <n v="240"/>
    <m/>
  </r>
  <r>
    <x v="1"/>
    <x v="2"/>
    <s v="integrazione pdf"/>
    <s v="38606/3412"/>
    <m/>
    <s v="SISTEMA SEDA PICCO PULSION"/>
    <m/>
    <m/>
    <m/>
    <m/>
    <m/>
    <m/>
    <m/>
    <d v="2001-12-03T00:00:00"/>
    <m/>
    <m/>
    <m/>
    <m/>
    <m/>
    <s v="ANESTESIA E RIANIMAZ"/>
    <m/>
    <m/>
    <n v="30367.35"/>
    <s v="FUNZIONANTE"/>
    <s v="MISURATORE GITTATA CARDIACA"/>
    <s v="D"/>
    <n v="0.06"/>
    <n v="4000"/>
    <n v="1"/>
    <m/>
    <n v="240"/>
    <m/>
  </r>
  <r>
    <x v="1"/>
    <x v="2"/>
    <s v="integrazione pdf"/>
    <s v="38606/3417"/>
    <m/>
    <s v="TARGET SYSTEM BRACHITERAPIA"/>
    <m/>
    <m/>
    <m/>
    <m/>
    <m/>
    <m/>
    <m/>
    <d v="2001-12-03T00:00:00"/>
    <m/>
    <m/>
    <m/>
    <m/>
    <m/>
    <s v="NEUROCHIRURGIA"/>
    <m/>
    <m/>
    <n v="196339.18"/>
    <s v="FUNZIONANTE"/>
    <s v="BRACHITERAPIA RADIANTE, SISTEMA PER"/>
    <s v="C"/>
    <n v="0.08"/>
    <n v="332500"/>
    <n v="1"/>
    <m/>
    <n v="26600"/>
    <m/>
  </r>
  <r>
    <x v="1"/>
    <x v="2"/>
    <s v="integrazione pdf"/>
    <s v="38606/3418"/>
    <m/>
    <s v="MICROTRAPANO SKEETER OTO-TOOL"/>
    <m/>
    <m/>
    <m/>
    <m/>
    <m/>
    <m/>
    <m/>
    <d v="2001-12-07T00:00:00"/>
    <m/>
    <m/>
    <m/>
    <m/>
    <m/>
    <s v="AUDIOLOGIA"/>
    <m/>
    <m/>
    <n v="56817.31"/>
    <s v="FUNZIONANTE"/>
    <s v="TRAPANO OTOLOGICO"/>
    <s v="A"/>
    <n v="0.12"/>
    <n v="2666.666666666667"/>
    <n v="1"/>
    <m/>
    <n v="320"/>
    <m/>
  </r>
  <r>
    <x v="1"/>
    <x v="2"/>
    <s v="integrazione pdf"/>
    <s v="38606/3420"/>
    <m/>
    <s v="ECOCOLOR DOPPLER ATL HDI5000"/>
    <m/>
    <m/>
    <m/>
    <m/>
    <m/>
    <m/>
    <m/>
    <d v="2001-12-07T00:00:00"/>
    <m/>
    <m/>
    <m/>
    <m/>
    <m/>
    <s v="MEDICINA INTERNA"/>
    <m/>
    <m/>
    <n v="172288.24"/>
    <s v="FUNZIONANTE"/>
    <s v="ECOTOMOGRAFO"/>
    <s v="C"/>
    <n v="0.08"/>
    <n v="15000"/>
    <n v="1"/>
    <m/>
    <n v="1200"/>
    <m/>
  </r>
  <r>
    <x v="1"/>
    <x v="2"/>
    <s v="integrazione pdf"/>
    <s v="38606/3421"/>
    <m/>
    <s v="VIDEOREGISTRATORE PANASONIC AG"/>
    <m/>
    <m/>
    <m/>
    <m/>
    <m/>
    <m/>
    <m/>
    <d v="2001-12-07T00:00:00"/>
    <m/>
    <m/>
    <m/>
    <m/>
    <m/>
    <s v="MEDICINA INTERNA"/>
    <m/>
    <m/>
    <n v="3718.45"/>
    <s v="FUNZIONANTE"/>
    <s v="VIDEOREGISTRATORE PER BIOIMMAGINI"/>
    <s v="F"/>
    <n v="0.03"/>
    <n v="1333.3333333333333"/>
    <n v="1"/>
    <m/>
    <n v="39.999999999999993"/>
    <m/>
  </r>
  <r>
    <x v="1"/>
    <x v="2"/>
    <s v="integrazione pdf"/>
    <s v="38606/3422"/>
    <m/>
    <s v="STAMPANTE B/N SONY UP-95"/>
    <m/>
    <m/>
    <m/>
    <m/>
    <m/>
    <m/>
    <m/>
    <d v="2001-12-07T00:00:00"/>
    <m/>
    <m/>
    <m/>
    <m/>
    <m/>
    <s v="MEDICINA INTERNA"/>
    <m/>
    <m/>
    <n v="1859.22"/>
    <s v="FUNZIONANTE"/>
    <s v="RIPRODUTTORE VIDEO O DIGITALE DI BIOIMMAGINI"/>
    <s v="E"/>
    <n v="0.04"/>
    <n v="2000"/>
    <n v="1"/>
    <m/>
    <n v="80"/>
    <m/>
  </r>
  <r>
    <x v="1"/>
    <x v="2"/>
    <s v="integrazione pdf"/>
    <s v="38606/3423"/>
    <m/>
    <s v="STAMPANTE B/N MITSUBISHI CP700"/>
    <m/>
    <m/>
    <m/>
    <m/>
    <m/>
    <m/>
    <m/>
    <d v="2001-12-07T00:00:00"/>
    <m/>
    <m/>
    <m/>
    <m/>
    <m/>
    <s v="MEDICINA INTERNA"/>
    <m/>
    <m/>
    <n v="3718.45"/>
    <s v="FUNZIONANTE"/>
    <s v="RIPRODUTTORE VIDEO O DIGITALE DI BIOIMMAGINI"/>
    <s v="E"/>
    <n v="0.04"/>
    <n v="2000"/>
    <n v="1"/>
    <m/>
    <n v="80"/>
    <m/>
  </r>
  <r>
    <x v="1"/>
    <x v="2"/>
    <s v="integrazione pdf"/>
    <s v="38606/3430"/>
    <m/>
    <s v="APP.X ULTRASUONI OSTEOPOROSI"/>
    <m/>
    <m/>
    <m/>
    <m/>
    <m/>
    <m/>
    <m/>
    <d v="2001-12-31T00:00:00"/>
    <m/>
    <m/>
    <m/>
    <m/>
    <m/>
    <s v="MEDICINA INTERNA"/>
    <m/>
    <m/>
    <n v="22222.7"/>
    <s v="FUNZIONANTE"/>
    <s v="TERAPIA AD ULTRASUONI, APPARECCHIO PER"/>
    <s v="E"/>
    <n v="0.04"/>
    <n v="2000"/>
    <n v="1"/>
    <m/>
    <n v="80"/>
    <m/>
  </r>
  <r>
    <x v="1"/>
    <x v="2"/>
    <s v="integrazione pdf"/>
    <s v="38606/3433"/>
    <m/>
    <s v="STAMPANTE SONY B/N UP 895"/>
    <m/>
    <m/>
    <m/>
    <m/>
    <m/>
    <m/>
    <m/>
    <d v="2001-12-31T00:00:00"/>
    <m/>
    <m/>
    <m/>
    <m/>
    <m/>
    <s v="MEDICINA INTERNA"/>
    <m/>
    <m/>
    <n v="1530.76"/>
    <s v="FUNZIONANTE"/>
    <s v="RIPRODUTTORE VIDEO O DIGITALE DI BIOIMMAGINI"/>
    <s v="E"/>
    <n v="0.04"/>
    <n v="2000"/>
    <n v="1"/>
    <m/>
    <n v="80"/>
    <m/>
  </r>
  <r>
    <x v="1"/>
    <x v="2"/>
    <s v="integrazione pdf"/>
    <s v="38606/3440"/>
    <m/>
    <s v="SISTEMA CASHETTO AVIAS + CERVI"/>
    <m/>
    <m/>
    <m/>
    <m/>
    <m/>
    <m/>
    <m/>
    <d v="2001-12-31T00:00:00"/>
    <m/>
    <m/>
    <m/>
    <m/>
    <m/>
    <s v="OCULISTICA"/>
    <m/>
    <m/>
    <n v="25409.41"/>
    <s v="FUNZIONANTE"/>
    <s v="ACC. APP. ELETTROMEDICALE"/>
    <s v="E"/>
    <n v="0.04"/>
    <n v="1225.42"/>
    <n v="1"/>
    <m/>
    <n v="49.016800000000003"/>
    <m/>
  </r>
  <r>
    <x v="1"/>
    <x v="2"/>
    <s v="integrazione pdf"/>
    <s v="38606/3442"/>
    <m/>
    <s v="SISTEMA CASCHETTO ELETTRONICO"/>
    <m/>
    <m/>
    <m/>
    <m/>
    <m/>
    <m/>
    <m/>
    <d v="2001-12-31T00:00:00"/>
    <m/>
    <m/>
    <m/>
    <m/>
    <m/>
    <s v="OCULISTICA"/>
    <m/>
    <m/>
    <n v="7436.9"/>
    <s v="FUNZIONANTE"/>
    <s v="SPECCHIO DI KLAAR"/>
    <s v="F"/>
    <n v="0.03"/>
    <n v="85.3"/>
    <n v="1"/>
    <m/>
    <n v="2.5589999999999997"/>
    <m/>
  </r>
  <r>
    <x v="1"/>
    <x v="2"/>
    <s v="integrazione pdf"/>
    <s v="38606/3444"/>
    <m/>
    <s v="CASSETTA COMPLETA VIDI"/>
    <m/>
    <m/>
    <m/>
    <m/>
    <m/>
    <m/>
    <m/>
    <d v="2001-12-31T00:00:00"/>
    <m/>
    <m/>
    <m/>
    <m/>
    <m/>
    <s v="OCULISTICA"/>
    <m/>
    <m/>
    <n v="1859.22"/>
    <s v="FUNZIONANTE"/>
    <s v="ACC. APP. ELETTROMEDICALE"/>
    <s v="E"/>
    <n v="0.04"/>
    <n v="1225.42"/>
    <n v="1"/>
    <m/>
    <n v="49.016800000000003"/>
    <m/>
  </r>
  <r>
    <x v="1"/>
    <x v="2"/>
    <s v="integrazione pdf"/>
    <s v="38606/3445"/>
    <m/>
    <s v="CASSETTA COMBI+PEN-SEE"/>
    <m/>
    <m/>
    <m/>
    <m/>
    <m/>
    <m/>
    <m/>
    <d v="2001-12-31T00:00:00"/>
    <m/>
    <m/>
    <m/>
    <m/>
    <m/>
    <s v="OCULISTICA"/>
    <m/>
    <m/>
    <n v="2156.6999999999998"/>
    <s v="FUNZIONANTE"/>
    <s v="ACC. APP. ELETTROMEDICALE"/>
    <s v="E"/>
    <n v="0.04"/>
    <n v="1225.42"/>
    <n v="1"/>
    <m/>
    <n v="49.016800000000003"/>
    <m/>
  </r>
  <r>
    <x v="1"/>
    <x v="2"/>
    <s v="integrazione pdf"/>
    <s v="38606/3446"/>
    <m/>
    <s v="VIDEOINGRANDITORE A COLORI"/>
    <m/>
    <m/>
    <m/>
    <m/>
    <m/>
    <m/>
    <m/>
    <d v="2001-12-31T00:00:00"/>
    <m/>
    <m/>
    <m/>
    <m/>
    <m/>
    <s v="OCULISTICA"/>
    <m/>
    <m/>
    <n v="9147.39"/>
    <s v="FUNZIONANTE"/>
    <s v="VIDEO INGRANDITORE"/>
    <s v="F"/>
    <n v="0.03"/>
    <n v="0"/>
    <n v="1"/>
    <m/>
    <n v="0"/>
    <m/>
  </r>
  <r>
    <x v="1"/>
    <x v="2"/>
    <s v="integrazione pdf"/>
    <s v="38606/3447"/>
    <m/>
    <s v="VIDEOINGRANDITORE ESCHENBACH"/>
    <m/>
    <m/>
    <m/>
    <m/>
    <m/>
    <m/>
    <m/>
    <d v="2001-12-31T00:00:00"/>
    <m/>
    <m/>
    <m/>
    <m/>
    <m/>
    <s v="OCULISTICA"/>
    <m/>
    <m/>
    <n v="2231.0700000000002"/>
    <s v="FUNZIONANTE"/>
    <s v="VIDEO INGRANDITORE"/>
    <s v="F"/>
    <n v="0.03"/>
    <n v="0"/>
    <n v="1"/>
    <m/>
    <n v="0"/>
    <m/>
  </r>
  <r>
    <x v="1"/>
    <x v="2"/>
    <s v="integrazione pdf"/>
    <s v="38606/3451"/>
    <m/>
    <s v="SET PROVA ESCHENBACH RIDO-PLUS"/>
    <m/>
    <m/>
    <m/>
    <m/>
    <m/>
    <m/>
    <m/>
    <d v="2001-12-31T00:00:00"/>
    <m/>
    <m/>
    <m/>
    <m/>
    <m/>
    <s v="OCULISTICA"/>
    <m/>
    <m/>
    <n v="1140.32"/>
    <s v="FUNZIONANTE"/>
    <s v="ACC. APP. ELETTROMEDICALE"/>
    <s v="E"/>
    <n v="0.04"/>
    <n v="1225.42"/>
    <n v="1"/>
    <m/>
    <n v="49.016800000000003"/>
    <m/>
  </r>
  <r>
    <x v="1"/>
    <x v="2"/>
    <s v="integrazione pdf"/>
    <s v="38606/3535"/>
    <m/>
    <s v="POMPA SIRINGA BRAUN PERFUSOR"/>
    <m/>
    <m/>
    <m/>
    <m/>
    <m/>
    <m/>
    <m/>
    <d v="2001-12-31T00:00:00"/>
    <m/>
    <m/>
    <m/>
    <m/>
    <m/>
    <s v="ANESTESIA E RIANIMAZ"/>
    <m/>
    <m/>
    <n v="1052.52"/>
    <s v="FUNZIONANTE"/>
    <s v="POMPA A SIRINGA"/>
    <s v="E"/>
    <n v="0.04"/>
    <n v="2000"/>
    <n v="1"/>
    <m/>
    <n v="80"/>
    <m/>
  </r>
  <r>
    <x v="1"/>
    <x v="2"/>
    <s v="integrazione pdf"/>
    <s v="38606/3536"/>
    <m/>
    <s v="POMPA SIRINGA BRAUN PERFUSOR"/>
    <m/>
    <m/>
    <m/>
    <m/>
    <m/>
    <m/>
    <m/>
    <d v="2001-12-31T00:00:00"/>
    <m/>
    <m/>
    <m/>
    <m/>
    <m/>
    <s v="ANESTESIA E RIANIMAZ"/>
    <m/>
    <m/>
    <n v="1052.52"/>
    <s v="FUNZIONANTE"/>
    <s v="POMPA A SIRINGA"/>
    <s v="E"/>
    <n v="0.04"/>
    <n v="2000"/>
    <n v="1"/>
    <m/>
    <n v="80"/>
    <m/>
  </r>
  <r>
    <x v="1"/>
    <x v="2"/>
    <s v="integrazione pdf"/>
    <s v="38606/3537"/>
    <m/>
    <s v="POMPA SIRINGA BRAUN PERFUSOR"/>
    <m/>
    <m/>
    <m/>
    <m/>
    <m/>
    <m/>
    <m/>
    <d v="2001-12-31T00:00:00"/>
    <m/>
    <m/>
    <m/>
    <m/>
    <m/>
    <s v="ANESTESIA E RIANIMAZ"/>
    <m/>
    <m/>
    <n v="1052.52"/>
    <s v="FUNZIONANTE"/>
    <s v="POMPA A SIRINGA"/>
    <s v="E"/>
    <n v="0.04"/>
    <n v="2000"/>
    <n v="1"/>
    <m/>
    <n v="80"/>
    <m/>
  </r>
  <r>
    <x v="1"/>
    <x v="2"/>
    <s v="integrazione pdf"/>
    <s v="38606/3538"/>
    <m/>
    <s v="POMPA SIRINGA BRAUN PERFUSOR"/>
    <m/>
    <m/>
    <m/>
    <m/>
    <m/>
    <m/>
    <m/>
    <d v="2001-12-31T00:00:00"/>
    <m/>
    <m/>
    <m/>
    <m/>
    <m/>
    <s v="ANESTESIA E RIANIMAZ"/>
    <m/>
    <m/>
    <n v="1052.52"/>
    <s v="FUNZIONANTE"/>
    <s v="POMPA A SIRINGA"/>
    <s v="E"/>
    <n v="0.04"/>
    <n v="2000"/>
    <n v="1"/>
    <m/>
    <n v="80"/>
    <m/>
  </r>
  <r>
    <x v="1"/>
    <x v="2"/>
    <s v="integrazione pdf"/>
    <s v="38606/3539"/>
    <m/>
    <s v="STUFA 15° 150° TF 55-1 ALC"/>
    <m/>
    <m/>
    <m/>
    <m/>
    <m/>
    <m/>
    <m/>
    <d v="2001-12-31T00:00:00"/>
    <m/>
    <m/>
    <m/>
    <m/>
    <m/>
    <s v="MICROBIOLOGIA"/>
    <m/>
    <m/>
    <n v="1158.9100000000001"/>
    <s v="FUNZIONANTE"/>
    <s v="STUFA A SECCO"/>
    <s v="F"/>
    <n v="0.03"/>
    <n v="1115.03"/>
    <n v="1"/>
    <m/>
    <n v="33.450899999999997"/>
    <m/>
  </r>
  <r>
    <x v="1"/>
    <x v="2"/>
    <s v="integrazione pdf"/>
    <s v="38606/3543"/>
    <m/>
    <s v="REGISTRATORE HOLTER PRESSORIO"/>
    <m/>
    <m/>
    <m/>
    <m/>
    <m/>
    <m/>
    <m/>
    <d v="2001-12-31T00:00:00"/>
    <m/>
    <m/>
    <m/>
    <m/>
    <m/>
    <s v="CARDIOLOGIA RIABILITATIVA"/>
    <m/>
    <m/>
    <n v="3408.58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3544"/>
    <m/>
    <s v="REGISTRATORE HOLTER PRESSORIO"/>
    <m/>
    <m/>
    <m/>
    <m/>
    <m/>
    <m/>
    <m/>
    <d v="2001-12-31T00:00:00"/>
    <m/>
    <m/>
    <m/>
    <m/>
    <m/>
    <s v="CARDIOLOGIA RIABILITATIVA"/>
    <m/>
    <m/>
    <n v="3408.58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3558"/>
    <m/>
    <s v="ADATTATORE X ANALIZZATORE IRMA"/>
    <m/>
    <m/>
    <m/>
    <m/>
    <m/>
    <m/>
    <m/>
    <d v="2001-12-31T00:00:00"/>
    <m/>
    <m/>
    <m/>
    <m/>
    <m/>
    <s v="ANESTESIA E RIANIMAZ"/>
    <m/>
    <m/>
    <n v="573.88"/>
    <s v="FUNZIONANTE"/>
    <s v="ACC. APP. ELETTROMEDICALE"/>
    <s v="E"/>
    <n v="0.04"/>
    <n v="1225.42"/>
    <n v="1"/>
    <m/>
    <n v="49.016800000000003"/>
    <m/>
  </r>
  <r>
    <x v="1"/>
    <x v="2"/>
    <s v="integrazione pdf"/>
    <s v="38606/3559"/>
    <m/>
    <s v="MONITOR DATEX-OHMEDA CS/3 COMP"/>
    <m/>
    <m/>
    <s v="MEDINEX"/>
    <m/>
    <m/>
    <m/>
    <m/>
    <d v="2001-12-31T00:00:00"/>
    <m/>
    <m/>
    <m/>
    <m/>
    <m/>
    <s v="ANESTESIA E RIANIMAZ"/>
    <m/>
    <m/>
    <n v="39666.57"/>
    <s v="FUNZIONANTE"/>
    <s v="MONITOR MULTIPARAMETRICO"/>
    <s v="C"/>
    <n v="0.08"/>
    <n v="990"/>
    <n v="1"/>
    <m/>
    <n v="79.2"/>
    <m/>
  </r>
  <r>
    <x v="1"/>
    <x v="2"/>
    <s v="integrazione pdf"/>
    <s v="38606/3708"/>
    <m/>
    <s v="MONITOR NOVAMETRIX NICO 7300"/>
    <m/>
    <m/>
    <m/>
    <m/>
    <m/>
    <m/>
    <m/>
    <d v="2001-12-31T00:00:00"/>
    <m/>
    <m/>
    <m/>
    <m/>
    <m/>
    <s v="ANESTESIA E RIANIMAZ"/>
    <m/>
    <m/>
    <n v="21690.959999999999"/>
    <s v="FUNZIONANTE"/>
    <s v="MONITOR MULTIPARAMETRICO"/>
    <s v="C"/>
    <n v="0.08"/>
    <n v="990"/>
    <n v="1"/>
    <m/>
    <n v="79.2"/>
    <m/>
  </r>
  <r>
    <x v="1"/>
    <x v="2"/>
    <s v="integrazione pdf"/>
    <s v="38606/3717"/>
    <m/>
    <s v="MICROSCOPIO BX 51 COMPLETO"/>
    <m/>
    <m/>
    <m/>
    <m/>
    <m/>
    <m/>
    <m/>
    <d v="2001-12-31T00:00:00"/>
    <m/>
    <m/>
    <m/>
    <m/>
    <m/>
    <s v="ENDOCRINOLOGIA"/>
    <m/>
    <m/>
    <n v="25780.639999999999"/>
    <s v="FUNZIONANTE"/>
    <s v="MICROSCOPIO OTTICO DA LABORATORIO"/>
    <s v="E"/>
    <n v="0.04"/>
    <n v="5000"/>
    <n v="1"/>
    <m/>
    <n v="200"/>
    <m/>
  </r>
  <r>
    <x v="1"/>
    <x v="2"/>
    <s v="integrazione pdf"/>
    <s v="38606/3721"/>
    <m/>
    <s v="EEG SYS AURORA + TWIN+SOFTWARE"/>
    <m/>
    <m/>
    <m/>
    <m/>
    <m/>
    <m/>
    <m/>
    <d v="2001-12-31T00:00:00"/>
    <m/>
    <m/>
    <m/>
    <m/>
    <m/>
    <s v="NEUROLOGIA"/>
    <m/>
    <m/>
    <n v="60579.76"/>
    <s v="FUNZIONANTE"/>
    <s v="ELETTROENCEFALOGRAFO"/>
    <s v="D"/>
    <n v="0.06"/>
    <n v="10666.666666666668"/>
    <n v="1"/>
    <m/>
    <n v="640"/>
    <m/>
  </r>
  <r>
    <x v="1"/>
    <x v="2"/>
    <s v="integrazione pdf"/>
    <s v="38606/3727"/>
    <m/>
    <s v="SDI BIOM II OPMI VISU S-6"/>
    <m/>
    <m/>
    <m/>
    <m/>
    <m/>
    <m/>
    <m/>
    <d v="2001-12-31T00:00:00"/>
    <m/>
    <m/>
    <m/>
    <m/>
    <m/>
    <s v="OCULISTICA"/>
    <m/>
    <m/>
    <n v="10363.74"/>
    <s v="FUNZIONANTE"/>
    <s v="BIOMETRO OTTICO COMPUTERIZZATO"/>
    <s v="D"/>
    <n v="0.06"/>
    <n v="16000"/>
    <n v="1"/>
    <m/>
    <n v="960"/>
    <m/>
  </r>
  <r>
    <x v="1"/>
    <x v="2"/>
    <s v="integrazione pdf"/>
    <s v="38606/3747"/>
    <m/>
    <s v="LASER CHIRURGICO DIOMED 60"/>
    <m/>
    <m/>
    <m/>
    <m/>
    <m/>
    <m/>
    <m/>
    <d v="2001-12-31T00:00:00"/>
    <m/>
    <m/>
    <m/>
    <m/>
    <m/>
    <s v="CHIRUGIA D'URGENZA"/>
    <m/>
    <m/>
    <n v="106831.1"/>
    <s v="FUNZIONANTE"/>
    <s v="LASER CHIRURGICO"/>
    <s v="A"/>
    <n v="0.12"/>
    <n v="22221.17"/>
    <n v="1"/>
    <m/>
    <n v="2666.5403999999999"/>
    <m/>
  </r>
  <r>
    <x v="1"/>
    <x v="2"/>
    <s v="integrazione pdf"/>
    <s v="38606/3541"/>
    <m/>
    <s v="ASPIRATORE SONOTOM 110"/>
    <m/>
    <m/>
    <m/>
    <m/>
    <m/>
    <m/>
    <m/>
    <d v="2002-03-11T00:00:00"/>
    <m/>
    <m/>
    <m/>
    <m/>
    <m/>
    <s v="NEUROCHIRURGIA"/>
    <m/>
    <m/>
    <n v="48339.86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3706"/>
    <m/>
    <s v="SATURIMETRO NPB-40"/>
    <m/>
    <m/>
    <m/>
    <m/>
    <m/>
    <m/>
    <m/>
    <d v="2002-03-18T00:00:00"/>
    <m/>
    <m/>
    <m/>
    <m/>
    <m/>
    <s v="PNEUMOLOGIA"/>
    <m/>
    <m/>
    <n v="774.67"/>
    <s v="FUNZIONANTE"/>
    <s v="SATURIMETRO"/>
    <s v="C"/>
    <n v="0.08"/>
    <n v="600"/>
    <n v="1"/>
    <m/>
    <n v="48"/>
    <m/>
  </r>
  <r>
    <x v="1"/>
    <x v="2"/>
    <s v="integrazione pdf"/>
    <s v="38606/3743"/>
    <m/>
    <s v="SISTEMA LAVAGGIO COLONSCOPIO"/>
    <m/>
    <m/>
    <m/>
    <m/>
    <m/>
    <m/>
    <m/>
    <d v="2002-04-09T00:00:00"/>
    <m/>
    <m/>
    <m/>
    <m/>
    <m/>
    <s v="CHIRURGIA GENERALE"/>
    <m/>
    <m/>
    <n v="18592.25"/>
    <s v="FUNZIONANTE"/>
    <s v="LAVATRICE PER ENDOSCOPI"/>
    <s v="C"/>
    <n v="0.08"/>
    <n v="8000"/>
    <n v="1"/>
    <m/>
    <n v="640"/>
    <m/>
  </r>
  <r>
    <x v="1"/>
    <x v="2"/>
    <s v="integrazione pdf"/>
    <s v="38606/3744"/>
    <m/>
    <s v="LETTINO ELETTROISOLABILE VISIT"/>
    <m/>
    <m/>
    <m/>
    <m/>
    <m/>
    <m/>
    <m/>
    <d v="2002-04-09T00:00:00"/>
    <m/>
    <m/>
    <m/>
    <m/>
    <m/>
    <s v="GASTROENTEROLOGIA"/>
    <m/>
    <m/>
    <n v="421.42"/>
    <s v="FUNZIONANTE"/>
    <s v="LETTINO UNIVERSALE PER VISITE, ESAMI E TRATTAMENTI"/>
    <s v="E"/>
    <n v="0.04"/>
    <n v="1531.53"/>
    <n v="1"/>
    <m/>
    <n v="61.261200000000002"/>
    <m/>
  </r>
  <r>
    <x v="1"/>
    <x v="2"/>
    <s v="integrazione pdf"/>
    <s v="38606/3763"/>
    <m/>
    <s v="SISTEMA NIMBUS 3"/>
    <m/>
    <m/>
    <m/>
    <m/>
    <m/>
    <m/>
    <m/>
    <d v="2002-04-18T00:00:00"/>
    <m/>
    <m/>
    <m/>
    <m/>
    <m/>
    <s v="ANESTESIA E RIANIMAZ"/>
    <m/>
    <m/>
    <n v="7436.9"/>
    <s v="FUNZIONANTE"/>
    <s v="SISTEMA ANTIDECUBITO"/>
    <s v="E"/>
    <n v="0.04"/>
    <n v="3000"/>
    <n v="1"/>
    <m/>
    <n v="120"/>
    <m/>
  </r>
  <r>
    <x v="1"/>
    <x v="2"/>
    <s v="integrazione pdf"/>
    <s v="38606/3764"/>
    <m/>
    <s v="SISTEMA NIMBUS 3"/>
    <m/>
    <m/>
    <m/>
    <m/>
    <m/>
    <m/>
    <m/>
    <d v="2002-04-18T00:00:00"/>
    <m/>
    <m/>
    <m/>
    <m/>
    <m/>
    <s v="ANESTESIA E RIANIMAZ"/>
    <m/>
    <m/>
    <n v="7436.9"/>
    <s v="FUNZIONANTE"/>
    <s v="SISTEMA ANTIDECUBITO"/>
    <s v="E"/>
    <n v="0.04"/>
    <n v="3000"/>
    <n v="1"/>
    <m/>
    <n v="120"/>
    <m/>
  </r>
  <r>
    <x v="1"/>
    <x v="2"/>
    <s v="integrazione pdf"/>
    <s v="38606/3765"/>
    <m/>
    <s v="SISTEMA NIMBUS 3"/>
    <m/>
    <m/>
    <m/>
    <m/>
    <m/>
    <m/>
    <m/>
    <d v="2002-04-18T00:00:00"/>
    <m/>
    <m/>
    <m/>
    <m/>
    <m/>
    <s v="ANESTESIA E RIANIMAZ"/>
    <m/>
    <m/>
    <n v="7436.9"/>
    <s v="FUNZIONANTE"/>
    <s v="SISTEMA ANTIDECUBITO"/>
    <s v="E"/>
    <n v="0.04"/>
    <n v="3000"/>
    <n v="1"/>
    <m/>
    <n v="120"/>
    <m/>
  </r>
  <r>
    <x v="1"/>
    <x v="2"/>
    <s v="integrazione pdf"/>
    <s v="38606/3766"/>
    <m/>
    <s v="SISTEMA NIMBUS 3"/>
    <m/>
    <m/>
    <m/>
    <m/>
    <m/>
    <m/>
    <m/>
    <d v="2002-04-18T00:00:00"/>
    <m/>
    <m/>
    <m/>
    <m/>
    <m/>
    <s v="ANESTESIA E RIANIMAZ"/>
    <m/>
    <m/>
    <n v="7436.9"/>
    <s v="FUNZIONANTE"/>
    <s v="SISTEMA ANTIDECUBITO"/>
    <s v="E"/>
    <n v="0.04"/>
    <n v="3000"/>
    <n v="1"/>
    <m/>
    <n v="120"/>
    <m/>
  </r>
  <r>
    <x v="1"/>
    <x v="2"/>
    <s v="integrazione pdf"/>
    <s v="38606/3769"/>
    <m/>
    <s v="SONIFICATORE DIGITALE HD 2070"/>
    <m/>
    <m/>
    <m/>
    <m/>
    <m/>
    <m/>
    <m/>
    <d v="2002-04-22T00:00:00"/>
    <m/>
    <m/>
    <m/>
    <m/>
    <m/>
    <s v="MICROBIOLOGIA"/>
    <m/>
    <m/>
    <n v="3046.65"/>
    <s v="FUNZIONANTE"/>
    <s v="OMOGENEIZZATORE/DISSOCIATORE TISSUTALE"/>
    <s v="F"/>
    <n v="0.03"/>
    <n v="4000"/>
    <n v="1"/>
    <m/>
    <n v="120"/>
    <m/>
  </r>
  <r>
    <x v="1"/>
    <x v="2"/>
    <s v="integrazione pdf"/>
    <s v="38606/3773"/>
    <m/>
    <s v="DISPENSATORE MICROPIASTRINE"/>
    <m/>
    <m/>
    <m/>
    <m/>
    <m/>
    <m/>
    <m/>
    <d v="2002-04-22T00:00:00"/>
    <m/>
    <m/>
    <m/>
    <m/>
    <m/>
    <s v="ONCOLOGIA"/>
    <m/>
    <m/>
    <n v="7878.46"/>
    <s v="FUNZIONANTE"/>
    <s v="DISPENSATORE"/>
    <s v="F"/>
    <n v="0.03"/>
    <n v="6197.4827890738379"/>
    <n v="1"/>
    <m/>
    <n v="185.92448367221513"/>
    <m/>
  </r>
  <r>
    <x v="1"/>
    <x v="2"/>
    <s v="integrazione pdf"/>
    <s v="38606/3774"/>
    <m/>
    <s v="ELETTROTERAPIA PHYACTION 787"/>
    <m/>
    <m/>
    <m/>
    <m/>
    <m/>
    <m/>
    <m/>
    <d v="2002-04-22T00:00:00"/>
    <m/>
    <m/>
    <m/>
    <m/>
    <m/>
    <s v="ORTOPEDIA"/>
    <m/>
    <m/>
    <n v="4833.9799999999996"/>
    <s v="FUNZIONANTE"/>
    <s v="ELETTROTERAPIA, APPARECCHIO PER"/>
    <s v="E"/>
    <n v="0.04"/>
    <n v="2000"/>
    <n v="1"/>
    <m/>
    <n v="80"/>
    <m/>
  </r>
  <r>
    <x v="1"/>
    <x v="2"/>
    <s v="integrazione pdf"/>
    <s v="38606/3775"/>
    <m/>
    <s v="ELETTROTERAPIA PHYACTION 787"/>
    <m/>
    <m/>
    <m/>
    <m/>
    <m/>
    <m/>
    <m/>
    <d v="2002-04-22T00:00:00"/>
    <m/>
    <m/>
    <m/>
    <m/>
    <m/>
    <s v="ORTOPEDIA"/>
    <m/>
    <m/>
    <n v="4833.9799999999996"/>
    <s v="FUNZIONANTE"/>
    <s v="ELETTROTERAPIA, APPARECCHIO PER"/>
    <s v="E"/>
    <n v="0.04"/>
    <n v="2000"/>
    <n v="1"/>
    <m/>
    <n v="80"/>
    <m/>
  </r>
  <r>
    <x v="1"/>
    <x v="2"/>
    <s v="integrazione pdf"/>
    <s v="38606/3776"/>
    <m/>
    <s v="LASER FOTODINAMICO VISULAS690S"/>
    <m/>
    <m/>
    <m/>
    <m/>
    <m/>
    <m/>
    <m/>
    <d v="2002-04-29T00:00:00"/>
    <m/>
    <m/>
    <m/>
    <m/>
    <m/>
    <s v="OCULISTICA"/>
    <m/>
    <m/>
    <n v="54291"/>
    <s v="FUNZIONANTE"/>
    <s v="LASER CHIRURGICO"/>
    <s v="A"/>
    <n v="0.12"/>
    <n v="22221.17"/>
    <n v="1"/>
    <m/>
    <n v="2666.5403999999999"/>
    <m/>
  </r>
  <r>
    <x v="1"/>
    <x v="2"/>
    <s v="integrazione pdf"/>
    <s v="38606/3783"/>
    <m/>
    <s v="DOPPLER TASCABILE MICRODOP/8"/>
    <m/>
    <m/>
    <m/>
    <m/>
    <m/>
    <m/>
    <m/>
    <d v="2002-04-29T00:00:00"/>
    <m/>
    <m/>
    <m/>
    <m/>
    <m/>
    <s v="MEDICINA ESTETICA"/>
    <m/>
    <m/>
    <n v="619.74"/>
    <s v="FUNZIONANTE"/>
    <s v="EMOVELOCIMETRO"/>
    <s v="D"/>
    <n v="0.06"/>
    <n v="2666.666666666667"/>
    <n v="1"/>
    <m/>
    <n v="160"/>
    <m/>
  </r>
  <r>
    <x v="1"/>
    <x v="2"/>
    <s v="integrazione pdf"/>
    <s v="38606/3784"/>
    <m/>
    <s v="LASER CO2 A FLUSSO NEMO S30"/>
    <m/>
    <m/>
    <m/>
    <m/>
    <m/>
    <m/>
    <m/>
    <d v="2002-04-29T00:00:00"/>
    <m/>
    <m/>
    <m/>
    <m/>
    <m/>
    <s v="ORTOPEDIA"/>
    <m/>
    <m/>
    <n v="11155.35"/>
    <s v="FUNZIONANTE"/>
    <s v="LASER CHIRURGICO"/>
    <s v="A"/>
    <n v="0.12"/>
    <n v="22221.17"/>
    <n v="1"/>
    <m/>
    <n v="2666.5403999999999"/>
    <m/>
  </r>
  <r>
    <x v="1"/>
    <x v="2"/>
    <s v="integrazione pdf"/>
    <s v="38606/3786"/>
    <m/>
    <s v="STAMPANTE LASER DRYPRO 722"/>
    <m/>
    <m/>
    <m/>
    <m/>
    <m/>
    <m/>
    <m/>
    <d v="2002-04-29T00:00:00"/>
    <m/>
    <m/>
    <m/>
    <m/>
    <m/>
    <s v="RADIOLOGIA"/>
    <m/>
    <m/>
    <n v="42142.44"/>
    <s v="FUNZIONANTE"/>
    <s v="RIPRODUTTORE LASER PER BIOIMMAGINI"/>
    <s v="C"/>
    <n v="0.08"/>
    <n v="30000"/>
    <n v="1"/>
    <m/>
    <n v="2400"/>
    <m/>
  </r>
  <r>
    <x v="1"/>
    <x v="2"/>
    <s v="integrazione pdf"/>
    <s v="38606/3793"/>
    <m/>
    <s v="GLUCOSE ANALYZER YSI 2300 STAT"/>
    <m/>
    <m/>
    <m/>
    <m/>
    <m/>
    <m/>
    <m/>
    <d v="2002-04-29T00:00:00"/>
    <m/>
    <m/>
    <m/>
    <m/>
    <m/>
    <s v="MEDICINA INTERNA"/>
    <m/>
    <m/>
    <n v="14563.93"/>
    <s v="FUNZIONANTE"/>
    <s v="EMOGLOBINA GLICOSILATA, APPARECCHIO PER"/>
    <s v="D"/>
    <n v="0.06"/>
    <n v="36859.125"/>
    <n v="1"/>
    <m/>
    <n v="2211.5475000000001"/>
    <m/>
  </r>
  <r>
    <x v="1"/>
    <x v="2"/>
    <s v="integrazione pdf"/>
    <s v="38606/3798"/>
    <m/>
    <s v="ELETTROSTIMOLATORE NIM-PLUS"/>
    <m/>
    <m/>
    <m/>
    <m/>
    <m/>
    <m/>
    <m/>
    <d v="2002-05-09T00:00:00"/>
    <m/>
    <m/>
    <m/>
    <m/>
    <m/>
    <s v="AUDIOLOGIA"/>
    <m/>
    <m/>
    <n v="27599.68"/>
    <s v="FUNZIONANTE"/>
    <s v="STIMOLATORE MAGNETICO"/>
    <s v="E"/>
    <n v="0.04"/>
    <n v="8000"/>
    <n v="1"/>
    <m/>
    <n v="320"/>
    <m/>
  </r>
  <r>
    <x v="1"/>
    <x v="2"/>
    <s v="integrazione pdf"/>
    <s v="38606/3799"/>
    <m/>
    <s v="MICROSCOPIO OPERATORIO ZEISS"/>
    <m/>
    <m/>
    <m/>
    <m/>
    <m/>
    <m/>
    <m/>
    <d v="2002-05-09T00:00:00"/>
    <m/>
    <m/>
    <m/>
    <m/>
    <m/>
    <s v="AUDIOLOGIA"/>
    <m/>
    <m/>
    <n v="31332.080000000002"/>
    <s v="FUNZIONANTE"/>
    <s v="MICROSCOPIO OPERATORIO"/>
    <s v="B"/>
    <n v="0.1"/>
    <n v="40000"/>
    <n v="1"/>
    <m/>
    <n v="4000"/>
    <m/>
  </r>
  <r>
    <x v="1"/>
    <x v="2"/>
    <s v="integrazione pdf"/>
    <s v="38606/3800"/>
    <m/>
    <s v="VIDEOPROCESSORE OLYMPUS CV 160"/>
    <m/>
    <m/>
    <m/>
    <m/>
    <m/>
    <m/>
    <m/>
    <d v="2002-05-09T00:00:00"/>
    <m/>
    <m/>
    <m/>
    <m/>
    <m/>
    <s v="CHIRUGIA D'URGENZA"/>
    <m/>
    <m/>
    <n v="18957.900000000001"/>
    <s v="FUNZIONANTE"/>
    <s v="SISTEMA TELEVISIVO PER ENDOSCOPIA"/>
    <s v="C"/>
    <n v="0.08"/>
    <n v="10000"/>
    <n v="1"/>
    <m/>
    <n v="800"/>
    <m/>
  </r>
  <r>
    <x v="1"/>
    <x v="2"/>
    <s v="integrazione pdf"/>
    <s v="38606/3801"/>
    <m/>
    <s v="GENERATORE DI LUCE PLYMPUS CVL"/>
    <m/>
    <m/>
    <m/>
    <m/>
    <m/>
    <m/>
    <m/>
    <d v="2002-05-09T00:00:00"/>
    <m/>
    <m/>
    <m/>
    <m/>
    <m/>
    <s v="CHIRUGIA D'URGENZA"/>
    <m/>
    <m/>
    <n v="12679.91"/>
    <s v="FUNZIONANTE"/>
    <s v="FONTE LUMINOSA PER ENDOSCOPIA"/>
    <s v="D"/>
    <n v="0.06"/>
    <n v="2000"/>
    <n v="1"/>
    <m/>
    <n v="120"/>
    <m/>
  </r>
  <r>
    <x v="1"/>
    <x v="2"/>
    <s v="integrazione pdf"/>
    <s v="38606/3802"/>
    <m/>
    <s v="MONITOR 14 OEV 143"/>
    <m/>
    <m/>
    <m/>
    <m/>
    <m/>
    <m/>
    <m/>
    <d v="2002-05-09T00:00:00"/>
    <m/>
    <m/>
    <m/>
    <m/>
    <m/>
    <s v="CHIRUGIA D'URGENZA"/>
    <m/>
    <m/>
    <n v="2869.4"/>
    <s v="FUNZIONANTE"/>
    <s v="MONITOR PER PERSONAL COMPUTER"/>
    <s v="F"/>
    <n v="0.03"/>
    <n v="263.14999999999998"/>
    <n v="1"/>
    <m/>
    <n v="7.894499999999999"/>
    <m/>
  </r>
  <r>
    <x v="1"/>
    <x v="2"/>
    <s v="integrazione pdf"/>
    <s v="38606/3803"/>
    <m/>
    <s v="STAMPANTE SONY COLORE UP-2100P"/>
    <m/>
    <m/>
    <m/>
    <m/>
    <m/>
    <m/>
    <m/>
    <d v="2002-05-09T00:00:00"/>
    <m/>
    <m/>
    <m/>
    <m/>
    <m/>
    <s v="CHIRUGIA D'URGENZA"/>
    <m/>
    <m/>
    <n v="2169.09"/>
    <s v="FUNZIONANTE"/>
    <s v="RIPRODUTTORE VIDEO O DIGITALE DI BIOIMMAGINI"/>
    <s v="E"/>
    <n v="0.04"/>
    <n v="2000"/>
    <n v="1"/>
    <m/>
    <n v="80"/>
    <m/>
  </r>
  <r>
    <x v="1"/>
    <x v="2"/>
    <s v="integrazione pdf"/>
    <s v="38606/3804"/>
    <m/>
    <s v="VIDEOREGISTRATORE MEDICAL VHS"/>
    <m/>
    <m/>
    <m/>
    <m/>
    <m/>
    <m/>
    <m/>
    <d v="2002-05-09T00:00:00"/>
    <m/>
    <m/>
    <m/>
    <m/>
    <m/>
    <s v="CHIRUGIA D'URGENZA"/>
    <m/>
    <m/>
    <n v="2045.14"/>
    <s v="FUNZIONANTE"/>
    <s v="VIDEOREGISTRATORE PER BIOIMMAGINI"/>
    <s v="F"/>
    <n v="0.03"/>
    <n v="1333.3333333333333"/>
    <n v="1"/>
    <m/>
    <n v="39.999999999999993"/>
    <m/>
  </r>
  <r>
    <x v="1"/>
    <x v="2"/>
    <s v="integrazione pdf"/>
    <s v="38606/3805"/>
    <m/>
    <s v="CARRELLO STAZIONE OPERATIVA"/>
    <m/>
    <m/>
    <m/>
    <m/>
    <m/>
    <m/>
    <m/>
    <d v="2002-05-09T00:00:00"/>
    <m/>
    <m/>
    <m/>
    <m/>
    <m/>
    <s v="CHIRUGIA D'URGENZA"/>
    <m/>
    <m/>
    <n v="5192.92"/>
    <s v="FUNZIONANTE"/>
    <s v="CARRELLO ELETTRIFICATO"/>
    <s v="F"/>
    <n v="0.03"/>
    <n v="890.59"/>
    <n v="1"/>
    <m/>
    <n v="26.717700000000001"/>
    <m/>
  </r>
  <r>
    <x v="1"/>
    <x v="2"/>
    <s v="integrazione pdf"/>
    <s v="38606/3806"/>
    <m/>
    <s v="VIDEODUODENOSCOPIO OLYMPUS160R"/>
    <m/>
    <m/>
    <m/>
    <m/>
    <m/>
    <m/>
    <m/>
    <d v="2002-05-09T00:00:00"/>
    <m/>
    <m/>
    <m/>
    <m/>
    <m/>
    <s v="CHIRUGIA D'URGENZA"/>
    <m/>
    <m/>
    <n v="34401.35"/>
    <s v="FUNZIONANTE"/>
    <s v="VIDEODUODENOSCOPIO"/>
    <s v="A"/>
    <n v="0.12"/>
    <n v="13333.333333333334"/>
    <n v="1"/>
    <m/>
    <n v="1600"/>
    <m/>
  </r>
  <r>
    <x v="1"/>
    <x v="2"/>
    <s v="integrazione pdf"/>
    <s v="38606/3807"/>
    <m/>
    <s v="VIDEOGASTROSCOPIO OLYMPUS Q160"/>
    <m/>
    <m/>
    <m/>
    <m/>
    <m/>
    <m/>
    <m/>
    <d v="2002-05-09T00:00:00"/>
    <m/>
    <m/>
    <m/>
    <m/>
    <m/>
    <s v="CHIRUGIA D'URGENZA"/>
    <m/>
    <m/>
    <n v="29623.66"/>
    <s v="FUNZIONANTE"/>
    <s v="VIDEOGASTROSCOPIO"/>
    <s v="A"/>
    <n v="0.12"/>
    <n v="13333.333333333334"/>
    <n v="1"/>
    <m/>
    <n v="1600"/>
    <m/>
  </r>
  <r>
    <x v="1"/>
    <x v="2"/>
    <s v="integrazione pdf"/>
    <s v="38606/3808"/>
    <m/>
    <s v="VIDEOCOLONSCOPIO OLYMPUS Q160L"/>
    <m/>
    <m/>
    <m/>
    <m/>
    <m/>
    <m/>
    <m/>
    <d v="2002-05-09T00:00:00"/>
    <m/>
    <m/>
    <m/>
    <m/>
    <m/>
    <s v="CHIRUGIA D'URGENZA"/>
    <m/>
    <m/>
    <n v="31738.53"/>
    <s v="FUNZIONANTE"/>
    <s v="VIDEOCOLONSCOPIO"/>
    <s v="A"/>
    <n v="0.12"/>
    <n v="13333.333333333334"/>
    <n v="1"/>
    <m/>
    <n v="1600"/>
    <m/>
  </r>
  <r>
    <x v="1"/>
    <x v="2"/>
    <s v="integrazione pdf"/>
    <s v="38606/3809"/>
    <m/>
    <s v="CENTRALINA MICROCLIMATICA"/>
    <m/>
    <m/>
    <m/>
    <m/>
    <m/>
    <m/>
    <m/>
    <d v="2002-05-09T00:00:00"/>
    <m/>
    <m/>
    <m/>
    <m/>
    <m/>
    <s v="IGIENE OSPEDALIERA"/>
    <m/>
    <m/>
    <n v="7230.32"/>
    <s v="FUNZIONANTE"/>
    <s v="CENTRALINA DI CONTROLLO"/>
    <s v="D"/>
    <n v="0.06"/>
    <n v="3973.5084999999999"/>
    <n v="1"/>
    <m/>
    <n v="238.41050999999999"/>
    <m/>
  </r>
  <r>
    <x v="1"/>
    <x v="2"/>
    <s v="integrazione pdf"/>
    <s v="38606/3817"/>
    <m/>
    <s v="SISTEMA STIM.CER.PRO LEADPOINT"/>
    <m/>
    <m/>
    <m/>
    <m/>
    <m/>
    <m/>
    <m/>
    <d v="2002-05-09T00:00:00"/>
    <m/>
    <m/>
    <m/>
    <m/>
    <m/>
    <s v="NEUROCHIRURGIA"/>
    <m/>
    <m/>
    <n v="57301.33"/>
    <s v="FUNZIONANTE"/>
    <s v="POSIZIONAMENTO ELETTRODI DI STIMOLAZIONE CEREBRALE, SISTEMA"/>
    <s v="D"/>
    <n v="0.06"/>
    <n v="3098.7399"/>
    <n v="1"/>
    <m/>
    <n v="185.92439400000001"/>
    <m/>
  </r>
  <r>
    <x v="1"/>
    <x v="2"/>
    <s v="integrazione pdf"/>
    <s v="38606/3818"/>
    <m/>
    <s v="REGISTRATORE PORTATILE MIS.PRE"/>
    <m/>
    <m/>
    <m/>
    <m/>
    <m/>
    <m/>
    <m/>
    <d v="2002-05-09T00:00:00"/>
    <m/>
    <m/>
    <m/>
    <m/>
    <m/>
    <s v="MALATTIE CARDIOVASCOLARI GERIATRICHE"/>
    <m/>
    <m/>
    <n v="4419.2700000000004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3820"/>
    <m/>
    <s v="REGISTRATORE PORTATILE MIS.PRE"/>
    <m/>
    <m/>
    <m/>
    <m/>
    <m/>
    <m/>
    <m/>
    <d v="2002-05-09T00:00:00"/>
    <m/>
    <m/>
    <m/>
    <m/>
    <m/>
    <s v="MALATTIE CARDIOVASCOLARI GERIATRICHE"/>
    <m/>
    <m/>
    <n v="4419.2700000000004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3821"/>
    <m/>
    <s v="REGISTRATORE PORTATILE MIS.PRE"/>
    <m/>
    <m/>
    <m/>
    <m/>
    <m/>
    <m/>
    <m/>
    <d v="2002-05-09T00:00:00"/>
    <m/>
    <m/>
    <m/>
    <m/>
    <m/>
    <s v="MALATTIE CARDIOVASCOLARI GERIATRICHE"/>
    <m/>
    <m/>
    <n v="4419.2700000000004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3832"/>
    <m/>
    <s v="OPTICAL CONFERENCE TOMOGRAPHY"/>
    <m/>
    <m/>
    <s v="ZEISS"/>
    <m/>
    <m/>
    <m/>
    <m/>
    <d v="2002-06-05T00:00:00"/>
    <m/>
    <m/>
    <m/>
    <m/>
    <m/>
    <s v="OCULISTICA"/>
    <m/>
    <m/>
    <n v="126242.74"/>
    <s v="FUNZIONANTE"/>
    <s v="TOMOGRAFO A COERENZA OTTICA"/>
    <s v="C"/>
    <n v="0.08"/>
    <n v="45000"/>
    <n v="1"/>
    <m/>
    <n v="3600"/>
    <m/>
  </r>
  <r>
    <x v="1"/>
    <x v="2"/>
    <s v="integrazione pdf"/>
    <s v="38606/3833"/>
    <m/>
    <s v="RIUNITO BASIC COMPLETO"/>
    <m/>
    <m/>
    <s v="ALFA INTES"/>
    <m/>
    <m/>
    <m/>
    <m/>
    <d v="2002-06-05T00:00:00"/>
    <m/>
    <m/>
    <m/>
    <m/>
    <m/>
    <s v="OCULISTICA"/>
    <m/>
    <m/>
    <n v="3563.56"/>
    <s v="FUNZIONANTE"/>
    <s v="RIUNITO OFTALMOLOGICO"/>
    <s v="E"/>
    <n v="0.04"/>
    <n v="5000"/>
    <n v="1"/>
    <m/>
    <n v="200"/>
    <m/>
  </r>
  <r>
    <x v="1"/>
    <x v="2"/>
    <s v="integrazione pdf"/>
    <s v="38606/3834"/>
    <m/>
    <s v="RIUNITO BASIC COMPLETO"/>
    <m/>
    <m/>
    <s v="ALFA INTES"/>
    <m/>
    <m/>
    <m/>
    <m/>
    <d v="2002-06-05T00:00:00"/>
    <m/>
    <m/>
    <m/>
    <m/>
    <m/>
    <s v="OCULISTICA"/>
    <m/>
    <m/>
    <n v="3563.56"/>
    <s v="FUNZIONANTE"/>
    <s v="RIUNITO OFTALMOLOGICO"/>
    <s v="E"/>
    <n v="0.04"/>
    <n v="5000"/>
    <n v="1"/>
    <m/>
    <n v="200"/>
    <m/>
  </r>
  <r>
    <x v="1"/>
    <x v="2"/>
    <s v="integrazione pdf"/>
    <s v="38606/3835"/>
    <m/>
    <s v="APPARECCHIO FACO COMPLETO"/>
    <m/>
    <m/>
    <s v="ALFA INTES"/>
    <m/>
    <m/>
    <m/>
    <m/>
    <d v="2002-06-05T00:00:00"/>
    <m/>
    <m/>
    <m/>
    <m/>
    <m/>
    <s v="OCULISTICA"/>
    <m/>
    <m/>
    <n v="49084.93"/>
    <s v="FUNZIONANTE"/>
    <s v="FACOEMULSIFICATORE"/>
    <s v="D"/>
    <n v="0.06"/>
    <n v="20000"/>
    <n v="1"/>
    <m/>
    <n v="1200"/>
    <m/>
  </r>
  <r>
    <x v="1"/>
    <x v="2"/>
    <s v="integrazione pdf"/>
    <s v="38606/3836"/>
    <m/>
    <s v="ECOGRAFO ALOKA SSD 5000"/>
    <m/>
    <m/>
    <s v="ENDO HOSPITAL"/>
    <m/>
    <m/>
    <m/>
    <m/>
    <d v="2002-06-05T00:00:00"/>
    <m/>
    <m/>
    <m/>
    <m/>
    <m/>
    <s v="CHIRURGIA VASCOLARE"/>
    <m/>
    <m/>
    <n v="107994.08"/>
    <s v="FUNZIONANTE"/>
    <s v="ECOTOMOGRAFO"/>
    <s v="C"/>
    <n v="0.08"/>
    <n v="15000"/>
    <n v="1"/>
    <m/>
    <n v="1200"/>
    <m/>
  </r>
  <r>
    <x v="1"/>
    <x v="2"/>
    <s v="integrazione pdf"/>
    <s v="38606/3837"/>
    <m/>
    <s v="STAMPANTE BIANCO NERO"/>
    <m/>
    <m/>
    <s v="ENDO HOSPITAL"/>
    <m/>
    <m/>
    <m/>
    <m/>
    <d v="2002-06-05T00:00:00"/>
    <m/>
    <m/>
    <m/>
    <m/>
    <m/>
    <s v="CHIRURGIA VASCOLARE"/>
    <m/>
    <m/>
    <n v="1402.29"/>
    <s v="FUNZIONANTE"/>
    <s v="STAMPANTE"/>
    <s v="F"/>
    <n v="0.03"/>
    <n v="922.14"/>
    <n v="1"/>
    <m/>
    <n v="27.664199999999997"/>
    <m/>
  </r>
  <r>
    <x v="1"/>
    <x v="2"/>
    <s v="integrazione pdf"/>
    <s v="38606/3838"/>
    <m/>
    <s v="VIDEOPRINTER MITSUBISCHI"/>
    <m/>
    <m/>
    <s v="ENDO HOSPITAL"/>
    <m/>
    <m/>
    <m/>
    <m/>
    <d v="2002-06-05T00:00:00"/>
    <m/>
    <m/>
    <m/>
    <m/>
    <m/>
    <s v="CHIRURGIA VASCOLARE"/>
    <m/>
    <m/>
    <n v="3136.55"/>
    <s v="FUNZIONANTE"/>
    <s v="RIPRODUTTORE VIDEO O DIGITALE DI BIOIMMAGINI"/>
    <s v="E"/>
    <n v="0.04"/>
    <n v="2000"/>
    <n v="1"/>
    <m/>
    <n v="80"/>
    <m/>
  </r>
  <r>
    <x v="1"/>
    <x v="2"/>
    <s v="integrazione pdf"/>
    <s v="38606/3847"/>
    <m/>
    <s v="DEFIBRILLATORE LIFEPAK 98 STAM"/>
    <m/>
    <m/>
    <s v="LEWIS MEDICA"/>
    <m/>
    <m/>
    <m/>
    <m/>
    <d v="2002-06-06T00:00:00"/>
    <m/>
    <m/>
    <m/>
    <m/>
    <m/>
    <s v="OCULISTICA"/>
    <m/>
    <m/>
    <n v="5787"/>
    <s v="FUNZIONANTE"/>
    <s v="DEFIBRILLATORE"/>
    <s v="C"/>
    <n v="0.08"/>
    <n v="5000"/>
    <n v="1"/>
    <m/>
    <n v="400"/>
    <m/>
  </r>
  <r>
    <x v="1"/>
    <x v="2"/>
    <s v="integrazione pdf"/>
    <s v="38606/3848"/>
    <m/>
    <s v="ELETTROENCEFALOGRAFO VEGA 10"/>
    <m/>
    <m/>
    <s v="LEWIS MEDICA"/>
    <m/>
    <m/>
    <m/>
    <m/>
    <d v="2002-06-06T00:00:00"/>
    <m/>
    <m/>
    <m/>
    <m/>
    <m/>
    <s v="DIREZIONE SANITARIA"/>
    <m/>
    <m/>
    <n v="19212.189999999999"/>
    <s v="FUNZIONANTE"/>
    <s v="ELETTROENCEFALOGRAFO"/>
    <s v="D"/>
    <n v="0.06"/>
    <n v="10666.666666666668"/>
    <n v="1"/>
    <m/>
    <n v="640"/>
    <m/>
  </r>
  <r>
    <x v="1"/>
    <x v="2"/>
    <s v="integrazione pdf"/>
    <s v="38606/3864"/>
    <m/>
    <s v="ECOCOLORDOPPLER ALOKA"/>
    <m/>
    <m/>
    <s v="ENDO HOSPITAL"/>
    <m/>
    <m/>
    <m/>
    <m/>
    <d v="2002-06-19T00:00:00"/>
    <m/>
    <m/>
    <m/>
    <m/>
    <m/>
    <s v="UROLOGIA"/>
    <m/>
    <m/>
    <n v="106264.52"/>
    <s v="FUNZIONANTE"/>
    <s v="ECOTOMOGRAFO"/>
    <s v="C"/>
    <n v="0.08"/>
    <n v="15000"/>
    <n v="1"/>
    <m/>
    <n v="1200"/>
    <m/>
  </r>
  <r>
    <x v="1"/>
    <x v="2"/>
    <s v="integrazione pdf"/>
    <s v="38606/3865"/>
    <m/>
    <s v="STAMPANTE BIANCO/NERO"/>
    <m/>
    <m/>
    <s v="ENDO HOSPITAL"/>
    <m/>
    <m/>
    <m/>
    <m/>
    <d v="2002-06-19T00:00:00"/>
    <m/>
    <m/>
    <m/>
    <m/>
    <m/>
    <s v="UROLOGIA"/>
    <m/>
    <m/>
    <n v="1380.8"/>
    <s v="FUNZIONANTE"/>
    <s v="STAMPANTE"/>
    <s v="F"/>
    <n v="0.03"/>
    <n v="922.14"/>
    <n v="1"/>
    <m/>
    <n v="27.664199999999997"/>
    <m/>
  </r>
  <r>
    <x v="1"/>
    <x v="2"/>
    <s v="integrazione pdf"/>
    <s v="38606/3866"/>
    <m/>
    <s v="VIDEO PRINTER MITSUBISCHI"/>
    <m/>
    <m/>
    <s v="ENDO HOSPITAL"/>
    <m/>
    <m/>
    <m/>
    <m/>
    <d v="2002-06-19T00:00:00"/>
    <m/>
    <m/>
    <m/>
    <m/>
    <m/>
    <s v="UROLOGIA"/>
    <m/>
    <m/>
    <n v="3086.96"/>
    <s v="FUNZIONANTE"/>
    <s v="RIPRODUTTORE VIDEO O DIGITALE DI BIOIMMAGINI"/>
    <s v="E"/>
    <n v="0.04"/>
    <n v="2000"/>
    <n v="1"/>
    <m/>
    <n v="80"/>
    <m/>
  </r>
  <r>
    <x v="1"/>
    <x v="2"/>
    <s v="integrazione pdf"/>
    <s v="38606/3867"/>
    <m/>
    <s v="MOTORE PER SONDE MICRO-TIP"/>
    <m/>
    <m/>
    <s v="ENDO HOSPITAL"/>
    <m/>
    <m/>
    <m/>
    <m/>
    <d v="2002-06-19T00:00:00"/>
    <m/>
    <m/>
    <m/>
    <m/>
    <m/>
    <s v="UROLOGIA"/>
    <m/>
    <m/>
    <n v="10830.7"/>
    <s v="FUNZIONANTE"/>
    <s v="MICROMOTORE"/>
    <s v="E"/>
    <n v="0.04"/>
    <n v="2230.16"/>
    <n v="1"/>
    <m/>
    <n v="89.206400000000002"/>
    <m/>
  </r>
  <r>
    <x v="1"/>
    <x v="2"/>
    <s v="integrazione pdf"/>
    <s v="38606/3880"/>
    <m/>
    <s v="PROIETTORE OTTOTIPO R2137"/>
    <m/>
    <m/>
    <s v="EUROTECH"/>
    <m/>
    <m/>
    <m/>
    <m/>
    <d v="2002-07-18T00:00:00"/>
    <m/>
    <m/>
    <m/>
    <m/>
    <m/>
    <s v="OCULISTICA"/>
    <m/>
    <m/>
    <n v="1933.62"/>
    <s v="FUNZIONANTE"/>
    <s v="PROIETTORE / TAVOLA OPTOMETRICA"/>
    <s v="F"/>
    <n v="0.03"/>
    <n v="1333.3333333333333"/>
    <n v="1"/>
    <m/>
    <n v="39.999999999999993"/>
    <m/>
  </r>
  <r>
    <x v="1"/>
    <x v="2"/>
    <s v="integrazione pdf"/>
    <s v="38606/3881"/>
    <m/>
    <s v="PROIETTORE OTTOTIPO R2137"/>
    <m/>
    <m/>
    <s v="EUROTECH"/>
    <m/>
    <m/>
    <m/>
    <m/>
    <d v="2002-07-18T00:00:00"/>
    <m/>
    <m/>
    <m/>
    <m/>
    <m/>
    <s v="OCULISTICA"/>
    <m/>
    <m/>
    <n v="1933.62"/>
    <s v="FUNZIONANTE"/>
    <s v="PROIETTORE / TAVOLA OPTOMETRICA"/>
    <s v="F"/>
    <n v="0.03"/>
    <n v="1333.3333333333333"/>
    <n v="1"/>
    <m/>
    <n v="39.999999999999993"/>
    <m/>
  </r>
  <r>
    <x v="1"/>
    <x v="2"/>
    <s v="integrazione pdf"/>
    <s v="38606/3882"/>
    <m/>
    <s v="LAMPADA A FESSURA INAMI L/0185"/>
    <m/>
    <m/>
    <s v="EUROTECH"/>
    <m/>
    <m/>
    <m/>
    <m/>
    <d v="2002-07-18T00:00:00"/>
    <m/>
    <m/>
    <m/>
    <m/>
    <m/>
    <s v="OCULISTICA"/>
    <m/>
    <m/>
    <n v="4201.8900000000003"/>
    <s v="FUNZIONANTE"/>
    <s v="LAMPADA A FESSURA"/>
    <s v="E"/>
    <n v="0.04"/>
    <n v="3000"/>
    <n v="1"/>
    <m/>
    <n v="120"/>
    <m/>
  </r>
  <r>
    <x v="1"/>
    <x v="2"/>
    <s v="integrazione pdf"/>
    <s v="38606/3883"/>
    <m/>
    <s v="LAMPADA A FESSURA INAMI L/0185"/>
    <m/>
    <m/>
    <s v="EUROTECH"/>
    <m/>
    <m/>
    <m/>
    <m/>
    <d v="2002-07-18T00:00:00"/>
    <m/>
    <m/>
    <m/>
    <m/>
    <m/>
    <s v="OCULISTICA"/>
    <m/>
    <m/>
    <n v="4201.8900000000003"/>
    <s v="FUNZIONANTE"/>
    <s v="LAMPADA A FESSURA"/>
    <s v="E"/>
    <n v="0.04"/>
    <n v="3000"/>
    <n v="1"/>
    <m/>
    <n v="120"/>
    <m/>
  </r>
  <r>
    <x v="1"/>
    <x v="2"/>
    <s v="integrazione pdf"/>
    <s v="38606/3884"/>
    <m/>
    <s v="CAPPA CHIMICA PCR CABINETII720"/>
    <m/>
    <m/>
    <s v="INTERNATIONAL PBI"/>
    <m/>
    <m/>
    <m/>
    <m/>
    <d v="2002-07-18T00:00:00"/>
    <m/>
    <m/>
    <m/>
    <m/>
    <m/>
    <s v="MICROBIOLOGIA"/>
    <m/>
    <m/>
    <n v="3594.54"/>
    <s v="FUNZIONANTE"/>
    <s v="CAPPA ASPIRANTE"/>
    <s v="C"/>
    <n v="0.08"/>
    <n v="10000"/>
    <n v="1"/>
    <m/>
    <n v="800"/>
    <m/>
  </r>
  <r>
    <x v="1"/>
    <x v="2"/>
    <s v="integrazione pdf"/>
    <s v="38606/3885"/>
    <m/>
    <s v="STAZIONE LAVORO DNA STATION"/>
    <m/>
    <m/>
    <s v="INTERNATIONAL PBI"/>
    <m/>
    <m/>
    <m/>
    <m/>
    <d v="2002-07-18T00:00:00"/>
    <m/>
    <m/>
    <m/>
    <m/>
    <m/>
    <s v="MICROBIOLOGIA"/>
    <m/>
    <m/>
    <n v="2417.0100000000002"/>
    <s v="FUNZIONANTE"/>
    <s v="ANALIZZATORE DI SEQUENZE NUCLEOTIDICHE"/>
    <s v="B"/>
    <n v="0.1"/>
    <n v="14075.991468132001"/>
    <n v="1"/>
    <m/>
    <n v="1407.5991468132002"/>
    <m/>
  </r>
  <r>
    <x v="1"/>
    <x v="2"/>
    <s v="integrazione pdf"/>
    <s v="38606/3886"/>
    <m/>
    <s v="DISTILLA TORE DISTWATER 10 LT"/>
    <m/>
    <m/>
    <s v="INTERNATIONAL PBI"/>
    <m/>
    <m/>
    <m/>
    <m/>
    <d v="2002-07-18T00:00:00"/>
    <m/>
    <m/>
    <m/>
    <m/>
    <m/>
    <s v="MICROBIOLOGIA"/>
    <m/>
    <m/>
    <n v="1466.4"/>
    <s v="FUNZIONANTE"/>
    <s v="DISTILLATORE A CORRENTE DI VAPORE"/>
    <s v="F"/>
    <n v="0.03"/>
    <n v="12911.422477237162"/>
    <n v="1"/>
    <m/>
    <n v="387.34267431711481"/>
    <m/>
  </r>
  <r>
    <x v="1"/>
    <x v="2"/>
    <s v="integrazione pdf"/>
    <s v="38606/3894"/>
    <m/>
    <s v="SISTEMA FOTOGRAFICO DIG.DC 200"/>
    <m/>
    <m/>
    <s v="LEICA"/>
    <m/>
    <m/>
    <m/>
    <m/>
    <d v="2002-07-25T00:00:00"/>
    <m/>
    <m/>
    <m/>
    <m/>
    <m/>
    <s v="ONCOLOGIA"/>
    <m/>
    <m/>
    <n v="7622.9"/>
    <s v="FUNZIONANTE"/>
    <s v="FOTOGRAFICO PER BIOIMMAGINI, APPARECCHIO"/>
    <s v="E"/>
    <n v="0.04"/>
    <n v="2000"/>
    <n v="1"/>
    <m/>
    <n v="80"/>
    <m/>
  </r>
  <r>
    <x v="1"/>
    <x v="2"/>
    <s v="integrazione pdf"/>
    <s v="38606/3919"/>
    <m/>
    <s v="ELETTROMIOGRAFO KEYPOINT 2"/>
    <m/>
    <m/>
    <s v="EB. NEURO"/>
    <m/>
    <m/>
    <m/>
    <m/>
    <d v="2002-09-17T00:00:00"/>
    <m/>
    <m/>
    <m/>
    <m/>
    <m/>
    <s v="NEUROCHIRURGIA"/>
    <m/>
    <m/>
    <n v="29927.64"/>
    <s v="FUNZIONANTE"/>
    <s v="ELETTROMIOGRAFO"/>
    <s v="D"/>
    <n v="0.06"/>
    <n v="10666.666666666668"/>
    <n v="1"/>
    <m/>
    <n v="640"/>
    <m/>
  </r>
  <r>
    <x v="1"/>
    <x v="2"/>
    <s v="integrazione pdf"/>
    <s v="38606/3920"/>
    <m/>
    <s v="ELETTROENCEFALOGRAFO MIZAR"/>
    <m/>
    <m/>
    <s v="EB. NEURO"/>
    <m/>
    <m/>
    <m/>
    <m/>
    <d v="2002-09-17T00:00:00"/>
    <m/>
    <m/>
    <m/>
    <m/>
    <m/>
    <s v="NEUROCHIRURGIA"/>
    <m/>
    <m/>
    <n v="26835.1"/>
    <s v="FUNZIONANTE"/>
    <s v="ELETTROENCEFALOGRAFO"/>
    <s v="D"/>
    <n v="0.06"/>
    <n v="10666.666666666668"/>
    <n v="1"/>
    <m/>
    <n v="640"/>
    <m/>
  </r>
  <r>
    <x v="1"/>
    <x v="2"/>
    <s v="integrazione pdf"/>
    <s v="38606/3931"/>
    <m/>
    <s v="STAMPANTE UP 895 B&amp;W MDG B/N"/>
    <m/>
    <m/>
    <s v="GE MEDICAL SYSTEM ITALIA"/>
    <m/>
    <m/>
    <m/>
    <m/>
    <d v="2002-09-25T00:00:00"/>
    <m/>
    <m/>
    <m/>
    <m/>
    <m/>
    <s v="CARDIOLOGIA RIABILITATIVA"/>
    <m/>
    <m/>
    <n v="1526"/>
    <s v="FUNZIONANTE"/>
    <s v="RIPRODUTTORE VIDEO O DIGITALE DI BIOIMMAGINI"/>
    <s v="E"/>
    <n v="0.04"/>
    <n v="2000"/>
    <n v="1"/>
    <m/>
    <n v="80"/>
    <m/>
  </r>
  <r>
    <x v="1"/>
    <x v="2"/>
    <s v="integrazione pdf"/>
    <s v="38606/3933"/>
    <m/>
    <s v="AVS AXEL FONTE LUCE FREDDA 180"/>
    <m/>
    <m/>
    <s v="KOSMOS HOSPITAL"/>
    <m/>
    <m/>
    <m/>
    <m/>
    <d v="2002-09-25T00:00:00"/>
    <m/>
    <m/>
    <m/>
    <m/>
    <m/>
    <s v="CARDIOCHIRURGIA"/>
    <m/>
    <m/>
    <n v="3359.04"/>
    <s v="FUNZIONANTE"/>
    <s v="FONTE LUMINOSA PER ENDOSCOPIA"/>
    <s v="D"/>
    <n v="0.06"/>
    <n v="2000"/>
    <n v="1"/>
    <m/>
    <n v="120"/>
    <m/>
  </r>
  <r>
    <x v="1"/>
    <x v="2"/>
    <s v="integrazione pdf"/>
    <s v="38606/3934"/>
    <m/>
    <s v="MONITOR MEDICALE SONY 20"/>
    <m/>
    <m/>
    <s v="KOSMOS HOSPITAL"/>
    <m/>
    <m/>
    <m/>
    <m/>
    <d v="2002-09-25T00:00:00"/>
    <m/>
    <m/>
    <m/>
    <m/>
    <m/>
    <s v="CARDIOCHIRURGIA"/>
    <m/>
    <m/>
    <n v="4387.82"/>
    <s v="FUNZIONANTE"/>
    <s v="MONITOR TELEVISIVO PER BIOIMMAGINI"/>
    <s v="F"/>
    <n v="0.03"/>
    <n v="2666.666666666667"/>
    <n v="1"/>
    <m/>
    <n v="80"/>
    <m/>
  </r>
  <r>
    <x v="1"/>
    <x v="2"/>
    <s v="integrazione pdf"/>
    <s v="38606/3935"/>
    <m/>
    <s v="CARRELLO PER ENDOSCOPIA"/>
    <m/>
    <m/>
    <s v="KOSMOS HOSPITAL"/>
    <m/>
    <m/>
    <m/>
    <m/>
    <d v="2002-09-25T00:00:00"/>
    <m/>
    <m/>
    <m/>
    <m/>
    <m/>
    <s v="CARDIOCHIRURGIA"/>
    <m/>
    <m/>
    <n v="3296.44"/>
    <s v="FUNZIONANTE"/>
    <s v="CARRELLO SERVITORE PER ENDOSCOPI"/>
    <s v="F"/>
    <n v="0.03"/>
    <n v="1333.3333333333335"/>
    <n v="1"/>
    <m/>
    <n v="40"/>
    <m/>
  </r>
  <r>
    <x v="1"/>
    <x v="2"/>
    <s v="integrazione pdf"/>
    <s v="38606/3936"/>
    <m/>
    <s v="AVS MICROTELECAMERA DIG.DAVID1"/>
    <m/>
    <m/>
    <s v="KOSMOS HOSPITAL"/>
    <m/>
    <m/>
    <m/>
    <m/>
    <d v="2002-09-25T00:00:00"/>
    <m/>
    <m/>
    <m/>
    <m/>
    <m/>
    <s v="CARDIOCHIRURGIA"/>
    <m/>
    <m/>
    <n v="6804.84"/>
    <s v="FUNZIONANTE"/>
    <s v="TELECAMERA"/>
    <s v="E"/>
    <n v="0.04"/>
    <n v="3000"/>
    <n v="1"/>
    <m/>
    <n v="120"/>
    <m/>
  </r>
  <r>
    <x v="1"/>
    <x v="2"/>
    <s v="integrazione pdf"/>
    <s v="38606/3937"/>
    <m/>
    <s v="STIMOLATORE BIOFASICO RADIONIC"/>
    <m/>
    <m/>
    <s v="ARGA MEDICALI"/>
    <m/>
    <m/>
    <m/>
    <m/>
    <d v="2002-10-02T00:00:00"/>
    <m/>
    <m/>
    <m/>
    <m/>
    <m/>
    <s v="NEUROCHIRURGIA"/>
    <m/>
    <m/>
    <n v="12394.57"/>
    <s v="FUNZIONANTE"/>
    <s v="STIMOLATORE MAGNETICO"/>
    <s v="E"/>
    <n v="0.04"/>
    <n v="8000"/>
    <n v="1"/>
    <m/>
    <n v="320"/>
    <m/>
  </r>
  <r>
    <x v="1"/>
    <x v="2"/>
    <s v="integrazione pdf"/>
    <s v="38606/3939"/>
    <m/>
    <s v="FRONTIFOCOMETRO PRO-CHECK KEEL"/>
    <m/>
    <m/>
    <s v="ELLEBI MEDICAL"/>
    <m/>
    <m/>
    <m/>
    <m/>
    <d v="2002-10-02T00:00:00"/>
    <m/>
    <m/>
    <m/>
    <m/>
    <m/>
    <s v="OCULISTICA"/>
    <m/>
    <m/>
    <n v="4338.24"/>
    <s v="FUNZIONANTE"/>
    <s v="FRONTIFOCOMETRO"/>
    <s v="F"/>
    <n v="0.03"/>
    <n v="2666.6666666666665"/>
    <n v="1"/>
    <m/>
    <n v="79.999999999999986"/>
    <m/>
  </r>
  <r>
    <x v="1"/>
    <x v="2"/>
    <s v="integrazione pdf"/>
    <s v="38606/3940"/>
    <m/>
    <s v="FRONTIFOCOMETRO PRO-CHECK KEEL"/>
    <m/>
    <m/>
    <s v="ELLEBI MEDICAL"/>
    <m/>
    <m/>
    <m/>
    <m/>
    <d v="2002-10-02T00:00:00"/>
    <m/>
    <m/>
    <m/>
    <m/>
    <m/>
    <s v="OCULISTICA"/>
    <m/>
    <m/>
    <n v="4338.24"/>
    <s v="FUNZIONANTE"/>
    <s v="FRONTIFOCOMETRO"/>
    <s v="F"/>
    <n v="0.03"/>
    <n v="2666.6666666666665"/>
    <n v="1"/>
    <m/>
    <n v="79.999999999999986"/>
    <m/>
  </r>
  <r>
    <x v="1"/>
    <x v="2"/>
    <s v="integrazione pdf"/>
    <s v="38606/3941"/>
    <m/>
    <s v="FRONTIFOCOMETRO PRO-CHECK KEEL"/>
    <m/>
    <m/>
    <s v="ELLEBI MEDICAL"/>
    <m/>
    <m/>
    <m/>
    <m/>
    <d v="2002-10-02T00:00:00"/>
    <m/>
    <m/>
    <m/>
    <m/>
    <m/>
    <s v="OCULISTICA"/>
    <m/>
    <m/>
    <n v="4338.24"/>
    <s v="FUNZIONANTE"/>
    <s v="FRONTIFOCOMETRO"/>
    <s v="F"/>
    <n v="0.03"/>
    <n v="2666.6666666666665"/>
    <n v="1"/>
    <m/>
    <n v="79.999999999999986"/>
    <m/>
  </r>
  <r>
    <x v="1"/>
    <x v="2"/>
    <s v="integrazione pdf"/>
    <s v="38606/3944"/>
    <m/>
    <s v="ERG PEV BM 6000W"/>
    <m/>
    <m/>
    <s v="ELLEBI MEDICAL"/>
    <m/>
    <m/>
    <m/>
    <m/>
    <d v="2002-10-02T00:00:00"/>
    <m/>
    <m/>
    <m/>
    <m/>
    <m/>
    <s v="OCULISTICA"/>
    <m/>
    <m/>
    <n v="39044.129999999997"/>
    <s v="FUNZIONANTE"/>
    <s v="ELETTRORETINOGRAFO"/>
    <s v="D"/>
    <n v="0.06"/>
    <n v="5333.333333333333"/>
    <n v="1"/>
    <m/>
    <n v="319.99999999999994"/>
    <m/>
  </r>
  <r>
    <x v="1"/>
    <x v="2"/>
    <s v="integrazione pdf"/>
    <s v="38606/3945"/>
    <m/>
    <s v="CONTROPULSATORE AORTICO SYSTEM"/>
    <m/>
    <m/>
    <s v="ALPHA TEK"/>
    <m/>
    <m/>
    <m/>
    <m/>
    <d v="2002-10-17T00:00:00"/>
    <m/>
    <m/>
    <m/>
    <m/>
    <m/>
    <s v="CARDIOCHIRURGIA"/>
    <m/>
    <m/>
    <n v="47100.86"/>
    <s v="FUNZIONANTE"/>
    <s v="CONTROPULSATORE AORTICO"/>
    <s v="B"/>
    <n v="0.1"/>
    <n v="55935.37"/>
    <n v="1"/>
    <m/>
    <n v="5593.5370000000003"/>
    <m/>
  </r>
  <r>
    <x v="1"/>
    <x v="2"/>
    <s v="integrazione pdf"/>
    <s v="38606/3966"/>
    <m/>
    <s v="ULTRASUONOTERAPIA ECO BRT 4"/>
    <m/>
    <m/>
    <s v="G.S. MEDICALI"/>
    <m/>
    <m/>
    <m/>
    <m/>
    <d v="2002-11-04T00:00:00"/>
    <m/>
    <m/>
    <m/>
    <m/>
    <m/>
    <s v="MEDICINA FISICA E RIABILITATIVA"/>
    <m/>
    <m/>
    <n v="1704.31"/>
    <s v="FUNZIONANTE"/>
    <s v="TERAPIA AD ULTRASUONI, APPARECCHIO PER"/>
    <s v="E"/>
    <n v="0.04"/>
    <n v="2000"/>
    <n v="1"/>
    <m/>
    <n v="80"/>
    <m/>
  </r>
  <r>
    <x v="1"/>
    <x v="2"/>
    <s v="integrazione pdf"/>
    <s v="38606/3967"/>
    <m/>
    <s v="MICROTELECAMERA SL PAL ENDOVIS"/>
    <m/>
    <m/>
    <s v="STELLA TECNOMEDICA"/>
    <m/>
    <m/>
    <m/>
    <m/>
    <d v="2002-11-04T00:00:00"/>
    <m/>
    <m/>
    <m/>
    <m/>
    <m/>
    <s v="AUDIOLOGIA"/>
    <m/>
    <m/>
    <n v="16414.400000000001"/>
    <s v="FUNZIONANTE"/>
    <s v="TELECAMERA"/>
    <s v="E"/>
    <n v="0.04"/>
    <n v="3000"/>
    <n v="1"/>
    <m/>
    <n v="120"/>
    <m/>
  </r>
  <r>
    <x v="1"/>
    <x v="2"/>
    <s v="integrazione pdf"/>
    <s v="38606/3968"/>
    <m/>
    <s v="TELECAMERA DIG.KARL STORZ DX"/>
    <m/>
    <m/>
    <s v="STELLA TECNOMEDICA"/>
    <m/>
    <m/>
    <m/>
    <m/>
    <d v="2002-11-04T00:00:00"/>
    <m/>
    <m/>
    <m/>
    <m/>
    <m/>
    <s v="AUDIOLOGIA"/>
    <m/>
    <m/>
    <n v="7660.8"/>
    <s v="FUNZIONANTE"/>
    <s v="TELECAMERA"/>
    <s v="E"/>
    <n v="0.04"/>
    <n v="3000"/>
    <n v="1"/>
    <m/>
    <n v="120"/>
    <m/>
  </r>
  <r>
    <x v="1"/>
    <x v="2"/>
    <s v="integrazione pdf"/>
    <s v="38606/3969"/>
    <m/>
    <s v="RACCORDO PASSO ZEISS"/>
    <m/>
    <m/>
    <s v="STELLA TECNOMEDICA"/>
    <m/>
    <m/>
    <m/>
    <m/>
    <d v="2002-11-04T00:00:00"/>
    <m/>
    <m/>
    <m/>
    <m/>
    <m/>
    <s v="AUDIOLOGIA"/>
    <m/>
    <m/>
    <n v="2592"/>
    <s v="FUNZIONANTE"/>
    <s v="ACC. APP. ELETTROMEDICALE"/>
    <s v="E"/>
    <n v="0.04"/>
    <n v="1225.42"/>
    <n v="1"/>
    <m/>
    <n v="49.016800000000003"/>
    <m/>
  </r>
  <r>
    <x v="1"/>
    <x v="2"/>
    <s v="integrazione pdf"/>
    <s v="38606/3970"/>
    <m/>
    <s v="OSSERVATORE LATERALE MONO ZEIS"/>
    <m/>
    <m/>
    <s v="STELLA TECNOMEDICA"/>
    <m/>
    <m/>
    <m/>
    <m/>
    <d v="2002-11-04T00:00:00"/>
    <m/>
    <m/>
    <m/>
    <m/>
    <m/>
    <s v="AUDIOLOGIA"/>
    <m/>
    <m/>
    <n v="5024.3999999999996"/>
    <s v="FUNZIONANTE"/>
    <s v="OSSERVATORE LATERALE MONO ZEIS"/>
    <s v="D"/>
    <n v="0.06"/>
    <n v="5024.3999999999996"/>
    <n v="1"/>
    <m/>
    <n v="301.46399999999994"/>
    <m/>
  </r>
  <r>
    <x v="1"/>
    <x v="2"/>
    <s v="integrazione pdf"/>
    <s v="38606/3971"/>
    <m/>
    <s v="ASPIRATORE ELETTRICO DC 1000 C"/>
    <m/>
    <m/>
    <s v="MEDICAL SERVICE"/>
    <m/>
    <m/>
    <m/>
    <m/>
    <d v="2002-11-07T00:00:00"/>
    <m/>
    <m/>
    <m/>
    <m/>
    <m/>
    <s v="ANESTESIA E RIANIMAZ"/>
    <m/>
    <m/>
    <n v="1462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3980"/>
    <m/>
    <s v="ELETTROCARDIOGRAFO ESAOTE +STA"/>
    <m/>
    <m/>
    <s v="SCHERING-PLOUGH NEW TECHNOLOGIES"/>
    <m/>
    <m/>
    <m/>
    <m/>
    <d v="2002-11-07T00:00:00"/>
    <m/>
    <m/>
    <m/>
    <m/>
    <m/>
    <s v="EPATOLOGIA"/>
    <m/>
    <m/>
    <n v="4902.62"/>
    <s v="FUNZIONANTE"/>
    <s v="ELETTROCARDIOGRAFO"/>
    <s v="C"/>
    <n v="0.08"/>
    <n v="3000"/>
    <n v="1"/>
    <m/>
    <n v="240"/>
    <m/>
  </r>
  <r>
    <x v="1"/>
    <x v="2"/>
    <s v="integrazione pdf"/>
    <s v="38606/3993"/>
    <m/>
    <s v="BISTURI RADIOFREQUENZA ELLMAN"/>
    <m/>
    <m/>
    <s v="SUPPLIES"/>
    <m/>
    <m/>
    <m/>
    <m/>
    <d v="2002-11-19T00:00:00"/>
    <m/>
    <m/>
    <m/>
    <m/>
    <m/>
    <s v="AUDIOLOGIA"/>
    <m/>
    <m/>
    <n v="17353.07"/>
    <s v="FUNZIONANTE"/>
    <s v="RADIOBISTURI"/>
    <s v="D"/>
    <n v="0.06"/>
    <n v="6666.666666666667"/>
    <n v="1"/>
    <m/>
    <n v="400"/>
    <m/>
  </r>
  <r>
    <x v="1"/>
    <x v="2"/>
    <s v="integrazione pdf"/>
    <s v="38606/3994"/>
    <m/>
    <s v="MANIPOLO XPS STRAIGHTSHOT M"/>
    <m/>
    <m/>
    <s v="ARGA MEDICALI"/>
    <m/>
    <m/>
    <m/>
    <m/>
    <d v="2002-11-19T00:00:00"/>
    <m/>
    <m/>
    <m/>
    <m/>
    <m/>
    <s v="AUDIOLOGIA"/>
    <m/>
    <m/>
    <n v="22370.74"/>
    <s v="FUNZIONANTE"/>
    <s v="MANIPOLO"/>
    <s v="E"/>
    <n v="0.04"/>
    <n v="1032.5"/>
    <n v="1"/>
    <m/>
    <n v="41.300000000000004"/>
    <m/>
  </r>
  <r>
    <x v="1"/>
    <x v="2"/>
    <s v="integrazione pdf"/>
    <s v="38606/3996"/>
    <m/>
    <s v="SISTEMA VISUAL.CH.VARIOSCOPEAF"/>
    <m/>
    <m/>
    <s v="OMNIA HOSPITAL OFFICE"/>
    <m/>
    <m/>
    <m/>
    <m/>
    <d v="2002-11-25T00:00:00"/>
    <m/>
    <m/>
    <m/>
    <m/>
    <m/>
    <s v="CARDIOCHIRURGIA"/>
    <m/>
    <m/>
    <n v="21691.19"/>
    <s v="FUNZIONANTE"/>
    <s v="MICROSCOPIO OPERATORIO"/>
    <s v="B"/>
    <n v="0.1"/>
    <n v="40000"/>
    <n v="1"/>
    <m/>
    <n v="4000"/>
    <m/>
  </r>
  <r>
    <x v="1"/>
    <x v="2"/>
    <s v="integrazione pdf"/>
    <s v="38606/3998"/>
    <m/>
    <s v="SISTEMA TELEMETRIA HP VIRIDIA"/>
    <m/>
    <m/>
    <s v="FORMEDICAL"/>
    <m/>
    <m/>
    <m/>
    <m/>
    <d v="2002-12-31T00:00:00"/>
    <m/>
    <m/>
    <m/>
    <m/>
    <m/>
    <s v="CARDIOCHIRURGIA"/>
    <m/>
    <m/>
    <n v="35551.519999999997"/>
    <s v="FUNZIONANTE"/>
    <s v="MONITOR"/>
    <s v="C"/>
    <n v="0.08"/>
    <n v="3000"/>
    <n v="1"/>
    <m/>
    <n v="240"/>
    <m/>
  </r>
  <r>
    <x v="1"/>
    <x v="2"/>
    <s v="integrazione pdf"/>
    <s v="38606/3999"/>
    <m/>
    <s v="SISTEMA TELEMETRIA HP VIRIDIA"/>
    <m/>
    <m/>
    <s v="FORMEDICAL"/>
    <m/>
    <m/>
    <m/>
    <m/>
    <d v="2002-12-31T00:00:00"/>
    <m/>
    <m/>
    <m/>
    <m/>
    <m/>
    <s v="CARDIOCHIRURGIA"/>
    <m/>
    <m/>
    <n v="35551.519999999997"/>
    <s v="FUNZIONANTE"/>
    <s v="MONITOR"/>
    <s v="C"/>
    <n v="0.08"/>
    <n v="3000"/>
    <n v="1"/>
    <m/>
    <n v="240"/>
    <m/>
  </r>
  <r>
    <x v="1"/>
    <x v="2"/>
    <s v="integrazione pdf"/>
    <s v="38606/4000"/>
    <m/>
    <s v="UNITA DI CONTROLLO"/>
    <m/>
    <m/>
    <s v="FORMEDICAL"/>
    <m/>
    <m/>
    <m/>
    <m/>
    <d v="2002-12-31T00:00:00"/>
    <m/>
    <m/>
    <m/>
    <m/>
    <m/>
    <s v="CARDIOCHIRURGIA"/>
    <m/>
    <m/>
    <n v="4710.08"/>
    <s v="FUNZIONANTE"/>
    <s v="UNITA' DI CONTROLLO"/>
    <s v="D"/>
    <n v="0.06"/>
    <n v="1737.99"/>
    <n v="1"/>
    <m/>
    <n v="104.2794"/>
    <m/>
  </r>
  <r>
    <x v="1"/>
    <x v="2"/>
    <s v="integrazione pdf"/>
    <s v="38606/4001"/>
    <m/>
    <s v="CAPACITA 12 PAZIENTI SERVER"/>
    <m/>
    <m/>
    <s v="FORMEDICAL"/>
    <m/>
    <m/>
    <m/>
    <m/>
    <d v="2002-12-31T00:00:00"/>
    <m/>
    <m/>
    <m/>
    <m/>
    <m/>
    <s v="CARDIOCHIRURGIA"/>
    <m/>
    <m/>
    <n v="34458"/>
    <s v="FUNZIONANTE"/>
    <s v="CENTRALE MONITORAGGIO"/>
    <s v="D"/>
    <n v="0.06"/>
    <n v="13333.333333333334"/>
    <n v="1"/>
    <m/>
    <n v="800"/>
    <m/>
  </r>
  <r>
    <x v="1"/>
    <x v="2"/>
    <s v="integrazione pdf"/>
    <s v="38606/4002"/>
    <m/>
    <s v="STAMPANTE LASERJET"/>
    <m/>
    <m/>
    <s v="FORMEDICAL"/>
    <m/>
    <m/>
    <m/>
    <m/>
    <d v="2002-12-31T00:00:00"/>
    <m/>
    <m/>
    <m/>
    <m/>
    <m/>
    <s v="CARDIOCHIRURGIA"/>
    <m/>
    <m/>
    <n v="1053.58"/>
    <s v="FUNZIONANTE"/>
    <s v="STAMPANTE"/>
    <s v="F"/>
    <n v="0.03"/>
    <n v="922.14"/>
    <n v="1"/>
    <m/>
    <n v="27.664199999999997"/>
    <m/>
  </r>
  <r>
    <x v="1"/>
    <x v="2"/>
    <s v="integrazione pdf"/>
    <s v="38606/4003"/>
    <m/>
    <s v="SISTEMA ELETTROTERAPIA PHENIX8"/>
    <m/>
    <m/>
    <s v="MEDICAL SPACE"/>
    <m/>
    <m/>
    <m/>
    <m/>
    <d v="2002-12-31T00:00:00"/>
    <m/>
    <m/>
    <m/>
    <m/>
    <m/>
    <s v="MEDICINA FISICA E RIABILITATIVA"/>
    <m/>
    <m/>
    <n v="14400"/>
    <s v="FUNZIONANTE"/>
    <s v="ELETTROTERAPIA, APPARECCHIO PER"/>
    <s v="E"/>
    <n v="0.04"/>
    <n v="2000"/>
    <n v="1"/>
    <m/>
    <n v="80"/>
    <m/>
  </r>
  <r>
    <x v="1"/>
    <x v="2"/>
    <s v="integrazione pdf"/>
    <s v="38606/4012"/>
    <m/>
    <s v="OFTALMOMETRO JVL B.N. COMPLETO"/>
    <m/>
    <m/>
    <s v="POLIMEDICA"/>
    <m/>
    <m/>
    <m/>
    <m/>
    <d v="2002-12-31T00:00:00"/>
    <m/>
    <m/>
    <m/>
    <m/>
    <m/>
    <s v="OCULISTICA"/>
    <m/>
    <m/>
    <n v="1208"/>
    <s v="FUNZIONANTE"/>
    <s v="OFTALMOMETRO"/>
    <s v="D"/>
    <n v="0.06"/>
    <n v="1333.3333333333335"/>
    <n v="1"/>
    <m/>
    <n v="80"/>
    <m/>
  </r>
  <r>
    <x v="1"/>
    <x v="2"/>
    <s v="integrazione pdf"/>
    <s v="38606/4013"/>
    <m/>
    <s v="OFTALMOMETRO JVL B.N. COMPLETO"/>
    <m/>
    <m/>
    <s v="POLIMEDICA"/>
    <m/>
    <m/>
    <m/>
    <m/>
    <d v="2002-12-31T00:00:00"/>
    <m/>
    <m/>
    <m/>
    <m/>
    <m/>
    <s v="OCULISTICA"/>
    <m/>
    <m/>
    <n v="1208"/>
    <s v="FUNZIONANTE"/>
    <s v="OFTALMOMETRO"/>
    <s v="D"/>
    <n v="0.06"/>
    <n v="1333.3333333333335"/>
    <n v="1"/>
    <m/>
    <n v="80"/>
    <m/>
  </r>
  <r>
    <x v="1"/>
    <x v="2"/>
    <s v="integrazione pdf"/>
    <s v="38606/4014"/>
    <m/>
    <s v="ENDOILLUMINATORE OPTIKON 2"/>
    <m/>
    <m/>
    <s v="POLIMEDICA"/>
    <m/>
    <m/>
    <m/>
    <m/>
    <d v="2002-12-31T00:00:00"/>
    <m/>
    <m/>
    <m/>
    <m/>
    <m/>
    <s v="OCULISTICA"/>
    <m/>
    <m/>
    <n v="14041.36"/>
    <s v="FUNZIONANTE"/>
    <s v="FONTE LUMINOSA PER ENDOSCOPIA"/>
    <s v="D"/>
    <n v="0.06"/>
    <n v="2000"/>
    <n v="1"/>
    <m/>
    <n v="120"/>
    <m/>
  </r>
  <r>
    <x v="1"/>
    <x v="2"/>
    <s v="integrazione pdf"/>
    <s v="38606/4015"/>
    <m/>
    <s v="LAMPADA A FESSURA VISULUX OPE"/>
    <m/>
    <m/>
    <s v="ZEISS"/>
    <m/>
    <m/>
    <m/>
    <m/>
    <d v="2002-12-31T00:00:00"/>
    <m/>
    <m/>
    <m/>
    <m/>
    <m/>
    <s v="OCULISTICA"/>
    <m/>
    <m/>
    <n v="13886"/>
    <s v="FUNZIONANTE"/>
    <s v="LAMPADA A FESSURA"/>
    <s v="E"/>
    <n v="0.04"/>
    <n v="3000"/>
    <n v="1"/>
    <m/>
    <n v="120"/>
    <m/>
  </r>
  <r>
    <x v="1"/>
    <x v="2"/>
    <s v="integrazione pdf"/>
    <s v="38606/4018"/>
    <m/>
    <s v="APNEASCREEN CARDIO VIASYS"/>
    <m/>
    <m/>
    <s v="RAMED"/>
    <m/>
    <m/>
    <m/>
    <m/>
    <d v="2002-12-31T00:00:00"/>
    <m/>
    <m/>
    <m/>
    <m/>
    <m/>
    <s v="AUDIOLOGIA"/>
    <m/>
    <m/>
    <n v="14735.4"/>
    <s v="FUNZIONANTE"/>
    <s v="MONITOR PER APNEA"/>
    <s v="D"/>
    <n v="0.06"/>
    <n v="1333.3333333333333"/>
    <n v="1"/>
    <m/>
    <n v="79.999999999999986"/>
    <m/>
  </r>
  <r>
    <x v="1"/>
    <x v="2"/>
    <s v="integrazione pdf"/>
    <s v="38606/4019"/>
    <m/>
    <s v="RINOMANOMETRO SRE 2000"/>
    <m/>
    <m/>
    <s v="AMPLIFON"/>
    <m/>
    <m/>
    <m/>
    <m/>
    <d v="2002-12-31T00:00:00"/>
    <m/>
    <m/>
    <m/>
    <m/>
    <m/>
    <s v="AUDIOLOGIA"/>
    <m/>
    <m/>
    <n v="4406"/>
    <s v="FUNZIONANTE"/>
    <s v="RINOMANOMETRO"/>
    <s v="E"/>
    <n v="0.04"/>
    <n v="3600"/>
    <n v="1"/>
    <m/>
    <n v="144"/>
    <m/>
  </r>
  <r>
    <x v="1"/>
    <x v="2"/>
    <s v="integrazione pdf"/>
    <s v="38606/4029"/>
    <m/>
    <s v="STERILIZZATRICE SORDINA A2"/>
    <m/>
    <m/>
    <s v="ARGA MEDICALI"/>
    <m/>
    <m/>
    <m/>
    <m/>
    <d v="2002-12-31T00:00:00"/>
    <m/>
    <m/>
    <m/>
    <m/>
    <m/>
    <s v="SALA OPERATORIA"/>
    <m/>
    <m/>
    <n v="14440.14"/>
    <s v="FUNZIONANTE"/>
    <s v="AUTOCLAVE"/>
    <s v="C"/>
    <n v="0.08"/>
    <n v="20000"/>
    <n v="1"/>
    <m/>
    <n v="1600"/>
    <m/>
  </r>
  <r>
    <x v="1"/>
    <x v="2"/>
    <s v="integrazione pdf"/>
    <s v="38606/4030"/>
    <m/>
    <s v="STERILIZZATRICE SORDINA A2"/>
    <m/>
    <m/>
    <s v="ARGA MEDICALI"/>
    <m/>
    <m/>
    <m/>
    <m/>
    <d v="2002-12-31T00:00:00"/>
    <m/>
    <m/>
    <m/>
    <m/>
    <m/>
    <s v="SALA OPERATORIA"/>
    <m/>
    <m/>
    <n v="14440.14"/>
    <s v="FUNZIONANTE"/>
    <s v="AUTOCLAVE"/>
    <s v="C"/>
    <n v="0.08"/>
    <n v="20000"/>
    <n v="1"/>
    <m/>
    <n v="1600"/>
    <m/>
  </r>
  <r>
    <x v="1"/>
    <x v="2"/>
    <s v="integrazione pdf"/>
    <s v="38606/4035"/>
    <m/>
    <s v="ELETTROCARDIOGRAFO DELTA60PLUS"/>
    <m/>
    <m/>
    <s v="LEWIS MEDICA"/>
    <m/>
    <m/>
    <m/>
    <m/>
    <d v="2003-05-05T00:00:00"/>
    <m/>
    <m/>
    <m/>
    <m/>
    <m/>
    <s v="EMODINAMICA"/>
    <m/>
    <m/>
    <n v="3156"/>
    <s v="FUNZIONANTE"/>
    <s v="ELETTROCARDIOGRAFO"/>
    <s v="C"/>
    <n v="0.08"/>
    <n v="3000"/>
    <n v="1"/>
    <m/>
    <n v="240"/>
    <m/>
  </r>
  <r>
    <x v="1"/>
    <x v="2"/>
    <s v="integrazione pdf"/>
    <s v="38606/4036"/>
    <m/>
    <s v="ELETTROCARDIOGRAFO DELTA60PLUS"/>
    <m/>
    <m/>
    <s v="LEWIS MEDICA"/>
    <m/>
    <m/>
    <m/>
    <m/>
    <d v="2003-05-05T00:00:00"/>
    <m/>
    <m/>
    <m/>
    <m/>
    <m/>
    <s v="ANESTESIA E RIANIMAZ"/>
    <m/>
    <m/>
    <n v="3156"/>
    <s v="FUNZIONANTE"/>
    <s v="ELETTROCARDIOGRAFO"/>
    <s v="C"/>
    <n v="0.08"/>
    <n v="3000"/>
    <n v="1"/>
    <m/>
    <n v="240"/>
    <m/>
  </r>
  <r>
    <x v="1"/>
    <x v="2"/>
    <s v="integrazione pdf"/>
    <s v="38606/4037"/>
    <m/>
    <s v="ELETTROCARDIOGRAFO DELTA60PLUS"/>
    <m/>
    <m/>
    <s v="LEWIS MEDICA"/>
    <m/>
    <m/>
    <m/>
    <m/>
    <d v="2003-05-05T00:00:00"/>
    <m/>
    <m/>
    <m/>
    <m/>
    <m/>
    <s v="MEDICINA INTERNA"/>
    <m/>
    <m/>
    <n v="3156"/>
    <s v="FUNZIONANTE"/>
    <s v="ELETTROCARDIOGRAFO"/>
    <s v="C"/>
    <n v="0.08"/>
    <n v="3000"/>
    <n v="1"/>
    <m/>
    <n v="240"/>
    <m/>
  </r>
  <r>
    <x v="1"/>
    <x v="2"/>
    <s v="integrazione pdf"/>
    <s v="38606/4053"/>
    <m/>
    <s v="MICROMOTORE AD INDUZIONE"/>
    <m/>
    <m/>
    <s v="SANIT SUD"/>
    <m/>
    <m/>
    <m/>
    <m/>
    <d v="2003-07-07T00:00:00"/>
    <m/>
    <m/>
    <m/>
    <m/>
    <m/>
    <s v="CH. MAXILLO-FACCIALE"/>
    <m/>
    <m/>
    <n v="4500"/>
    <s v="FUNZIONANTE"/>
    <s v="MICROMOTORE"/>
    <s v="E"/>
    <n v="0.04"/>
    <n v="2230.16"/>
    <n v="1"/>
    <m/>
    <n v="89.206400000000002"/>
    <m/>
  </r>
  <r>
    <x v="1"/>
    <x v="2"/>
    <s v="integrazione pdf"/>
    <s v="38606/4054"/>
    <m/>
    <s v="PEDALE ULTRA-SENSITIVE"/>
    <m/>
    <m/>
    <s v="SANIT SUD"/>
    <m/>
    <m/>
    <m/>
    <m/>
    <d v="2003-07-07T00:00:00"/>
    <m/>
    <m/>
    <m/>
    <m/>
    <m/>
    <s v="CH. MAXILLO-FACCIALE"/>
    <m/>
    <m/>
    <n v="1963.2"/>
    <s v="FUNZIONANTE"/>
    <s v="ACC. APP. ELETTROMEDICALE"/>
    <s v="E"/>
    <n v="0.04"/>
    <n v="1225.42"/>
    <n v="1"/>
    <m/>
    <n v="49.016800000000003"/>
    <m/>
  </r>
  <r>
    <x v="1"/>
    <x v="2"/>
    <s v="integrazione pdf"/>
    <s v="38606/4055"/>
    <m/>
    <s v="CAPPA CHIMICA ECOAIR 120"/>
    <m/>
    <m/>
    <s v="MARIO CHIDINI"/>
    <m/>
    <m/>
    <m/>
    <m/>
    <d v="2003-07-17T00:00:00"/>
    <m/>
    <m/>
    <m/>
    <m/>
    <m/>
    <s v="ANATOMIA PATOLOGICA"/>
    <m/>
    <m/>
    <n v="7440"/>
    <s v="FUNZIONANTE"/>
    <s v="CAPPA ASPIRANTE"/>
    <s v="C"/>
    <n v="0.08"/>
    <n v="10000"/>
    <n v="1"/>
    <m/>
    <n v="800"/>
    <m/>
  </r>
  <r>
    <x v="1"/>
    <x v="2"/>
    <s v="integrazione pdf"/>
    <s v="38606/4056"/>
    <m/>
    <s v="CAPPA CHIMICA ECOAIR 180"/>
    <m/>
    <m/>
    <s v="MARIO CHIDINI"/>
    <m/>
    <m/>
    <m/>
    <m/>
    <d v="2003-07-17T00:00:00"/>
    <m/>
    <m/>
    <m/>
    <m/>
    <m/>
    <s v="ANATOMIA PATOLOGICA"/>
    <m/>
    <m/>
    <n v="8460"/>
    <s v="FUNZIONANTE"/>
    <s v="CAPPA ASPIRANTE"/>
    <s v="C"/>
    <n v="0.08"/>
    <n v="10000"/>
    <n v="1"/>
    <m/>
    <n v="800"/>
    <m/>
  </r>
  <r>
    <x v="1"/>
    <x v="2"/>
    <s v="integrazione pdf"/>
    <s v="38606/4057"/>
    <m/>
    <s v="SET LARINGOSCOPIO HEINE"/>
    <m/>
    <m/>
    <s v="LEWIS MEDICA"/>
    <m/>
    <m/>
    <m/>
    <m/>
    <d v="2003-07-30T00:00:00"/>
    <m/>
    <m/>
    <m/>
    <m/>
    <m/>
    <s v="ANESTESIA E RIANIMAZ"/>
    <m/>
    <m/>
    <n v="960"/>
    <s v="FUNZIONANTE"/>
    <s v="LARINGOSCOPIO"/>
    <s v="F"/>
    <n v="0.03"/>
    <n v="5333.3333333333003"/>
    <n v="1"/>
    <m/>
    <n v="159.99999999999901"/>
    <m/>
  </r>
  <r>
    <x v="1"/>
    <x v="2"/>
    <s v="integrazione pdf"/>
    <s v="38606/4058"/>
    <m/>
    <s v="SET LARINGOSCOPIO HEINE"/>
    <m/>
    <m/>
    <s v="LEWIS MEDICA"/>
    <m/>
    <m/>
    <m/>
    <m/>
    <d v="2003-07-30T00:00:00"/>
    <m/>
    <m/>
    <m/>
    <m/>
    <m/>
    <s v="ANESTESIA E RIANIMAZ"/>
    <m/>
    <m/>
    <n v="960"/>
    <s v="FUNZIONANTE"/>
    <s v="LARINGOSCOPIO"/>
    <s v="F"/>
    <n v="0.03"/>
    <n v="5333.3333333333003"/>
    <n v="1"/>
    <m/>
    <n v="159.99999999999901"/>
    <m/>
  </r>
  <r>
    <x v="1"/>
    <x v="2"/>
    <s v="integrazione pdf"/>
    <s v="38606/4059"/>
    <m/>
    <s v="SET LARINGOSCOPIO HEINE"/>
    <m/>
    <m/>
    <s v="LEWIS MEDICA"/>
    <m/>
    <m/>
    <m/>
    <m/>
    <d v="2003-07-30T00:00:00"/>
    <m/>
    <m/>
    <m/>
    <m/>
    <m/>
    <s v="ANESTESIA E RIANIMAZ"/>
    <m/>
    <m/>
    <n v="960"/>
    <s v="FUNZIONANTE"/>
    <s v="LARINGOSCOPIO"/>
    <s v="F"/>
    <n v="0.03"/>
    <n v="5333.3333333333003"/>
    <n v="1"/>
    <m/>
    <n v="159.99999999999901"/>
    <m/>
  </r>
  <r>
    <x v="1"/>
    <x v="2"/>
    <s v="integrazione pdf"/>
    <s v="38606/4060"/>
    <m/>
    <s v="SISTEMA X ELLETTROMIOGRAFIA"/>
    <m/>
    <m/>
    <s v="LEWIS MEDICA"/>
    <m/>
    <m/>
    <m/>
    <m/>
    <d v="2003-07-30T00:00:00"/>
    <m/>
    <m/>
    <m/>
    <m/>
    <m/>
    <s v="NEUROLOGIA"/>
    <m/>
    <m/>
    <n v="56400"/>
    <s v="FUNZIONANTE"/>
    <s v="ELETTROMIOGRAFO"/>
    <s v="D"/>
    <n v="0.06"/>
    <n v="10666.666666666668"/>
    <n v="1"/>
    <m/>
    <n v="640"/>
    <m/>
  </r>
  <r>
    <x v="1"/>
    <x v="2"/>
    <s v="integrazione pdf"/>
    <s v="38606/4073"/>
    <m/>
    <s v="CARDIONOMIC 2"/>
    <m/>
    <m/>
    <s v="LIFESCAN ITALIA"/>
    <m/>
    <m/>
    <m/>
    <m/>
    <d v="2003-10-02T00:00:00"/>
    <m/>
    <m/>
    <m/>
    <m/>
    <m/>
    <s v="MALATTIE DEL METABOLISMO"/>
    <m/>
    <m/>
    <n v="2066"/>
    <s v="FUNZIONANTE"/>
    <s v="STUDIO DELLE NEUROPATIE AUTONOMICHE, SISTEMA PER LO"/>
    <s v="D"/>
    <n v="0.06"/>
    <n v="5376.3"/>
    <n v="1"/>
    <m/>
    <n v="322.57799999999997"/>
    <m/>
  </r>
  <r>
    <x v="1"/>
    <x v="2"/>
    <s v="integrazione pdf"/>
    <s v="38606/4083"/>
    <m/>
    <s v="LAVAENDOSCOPI MEDIVATORS"/>
    <m/>
    <m/>
    <s v="ENDO HOSPITAL"/>
    <m/>
    <m/>
    <m/>
    <m/>
    <d v="2003-10-02T00:00:00"/>
    <m/>
    <m/>
    <m/>
    <m/>
    <m/>
    <s v="CHIRUGIA D'URGENZA"/>
    <m/>
    <m/>
    <n v="38402.1"/>
    <s v="FUNZIONANTE"/>
    <s v="LAVATRICE PER ENDOSCOPI"/>
    <s v="C"/>
    <n v="0.08"/>
    <n v="8000"/>
    <n v="1"/>
    <m/>
    <n v="640"/>
    <m/>
  </r>
  <r>
    <x v="1"/>
    <x v="2"/>
    <s v="integrazione pdf"/>
    <s v="38606/4084"/>
    <m/>
    <s v="ASPIRATORE OLYMPUS KV-5 + KIT"/>
    <m/>
    <m/>
    <s v="OLYMPUS ITALIA"/>
    <m/>
    <m/>
    <m/>
    <m/>
    <d v="2003-10-02T00:00:00"/>
    <m/>
    <m/>
    <m/>
    <m/>
    <m/>
    <s v="CHIRUGIA D'URGENZA"/>
    <m/>
    <m/>
    <n v="3414.06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4085"/>
    <m/>
    <s v="CAPPA CHIMICA ASTEC MONAIR 15"/>
    <m/>
    <m/>
    <s v="CELBIO"/>
    <m/>
    <m/>
    <m/>
    <m/>
    <d v="2003-10-15T00:00:00"/>
    <m/>
    <m/>
    <m/>
    <m/>
    <m/>
    <s v="PNEUMOLOGIA"/>
    <m/>
    <m/>
    <n v="5272.2"/>
    <s v="FUNZIONANTE"/>
    <s v="CAPPA ASPIRANTE"/>
    <s v="C"/>
    <n v="0.08"/>
    <n v="10000"/>
    <n v="1"/>
    <m/>
    <n v="800"/>
    <m/>
  </r>
  <r>
    <x v="1"/>
    <x v="2"/>
    <s v="integrazione pdf"/>
    <s v="38606/4088"/>
    <m/>
    <s v="STERILIZZATRICE STERIL TOP3760"/>
    <m/>
    <m/>
    <s v="LEWIS MEDICA"/>
    <m/>
    <m/>
    <m/>
    <m/>
    <d v="2003-10-15T00:00:00"/>
    <m/>
    <m/>
    <m/>
    <m/>
    <m/>
    <s v="NEUROLOGIA"/>
    <m/>
    <m/>
    <n v="240"/>
    <s v="FUNZIONANTE"/>
    <s v="STERILIZZATRICE AL QUARZO"/>
    <s v="F"/>
    <n v="0.03"/>
    <n v="1239.5"/>
    <n v="1"/>
    <m/>
    <n v="37.184999999999995"/>
    <m/>
  </r>
  <r>
    <x v="1"/>
    <x v="2"/>
    <s v="integrazione pdf"/>
    <s v="38606/4137"/>
    <m/>
    <s v="BAGNO TERMOSTATICO SB 24"/>
    <m/>
    <m/>
    <s v="SER.DIA"/>
    <m/>
    <m/>
    <m/>
    <m/>
    <d v="2003-10-28T00:00:00"/>
    <m/>
    <m/>
    <m/>
    <m/>
    <m/>
    <s v="PEDIATRIA"/>
    <m/>
    <m/>
    <n v="1236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4161"/>
    <m/>
    <s v="BILANCIA ANALITICA"/>
    <m/>
    <m/>
    <s v="BIO OPTICA"/>
    <m/>
    <m/>
    <m/>
    <m/>
    <d v="2003-11-24T00:00:00"/>
    <m/>
    <m/>
    <m/>
    <m/>
    <m/>
    <s v="ANATOMIA PATOLOGICA"/>
    <m/>
    <m/>
    <n v="2880"/>
    <s v="FUNZIONANTE"/>
    <s v="BILANCIA ANALITICA"/>
    <s v="E"/>
    <n v="0.04"/>
    <n v="2000"/>
    <n v="1"/>
    <m/>
    <n v="80"/>
    <m/>
  </r>
  <r>
    <x v="1"/>
    <x v="2"/>
    <s v="integrazione pdf"/>
    <s v="38606/4162"/>
    <m/>
    <s v="BAGNO STENDIFETTE"/>
    <m/>
    <m/>
    <s v="BIO OPTICA"/>
    <m/>
    <m/>
    <m/>
    <m/>
    <d v="2003-11-24T00:00:00"/>
    <m/>
    <m/>
    <m/>
    <m/>
    <m/>
    <s v="ANATOMIA PATOLOGICA"/>
    <m/>
    <m/>
    <n v="1179.8399999999999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4165"/>
    <m/>
    <s v="LIGHT-CYCLER"/>
    <m/>
    <m/>
    <s v="ROCHE DIAGNOSTIC"/>
    <m/>
    <m/>
    <m/>
    <m/>
    <d v="2003-11-24T00:00:00"/>
    <m/>
    <m/>
    <m/>
    <m/>
    <m/>
    <s v="MICROBIOLOGIA"/>
    <m/>
    <m/>
    <n v="26400"/>
    <s v="FUNZIONANTE"/>
    <s v="CENTRIFUGA"/>
    <s v="E"/>
    <n v="0.04"/>
    <n v="4000"/>
    <n v="1"/>
    <m/>
    <n v="160"/>
    <m/>
  </r>
  <r>
    <x v="1"/>
    <x v="2"/>
    <s v="integrazione pdf"/>
    <s v="38606/4167"/>
    <m/>
    <s v="ANALIZZATORE PLATO AUTOIMMUNIT"/>
    <m/>
    <m/>
    <s v="MENARINI"/>
    <m/>
    <m/>
    <m/>
    <m/>
    <d v="2003-11-26T00:00:00"/>
    <m/>
    <m/>
    <m/>
    <m/>
    <m/>
    <s v="ONCOLOGIA"/>
    <m/>
    <m/>
    <n v="49800"/>
    <s v="FUNZIONANTE"/>
    <s v="ANALIZZATORE AUTOMATICO PER IMMUNOCHIMICA"/>
    <s v="B"/>
    <n v="0.1"/>
    <n v="51737.903584"/>
    <n v="1"/>
    <m/>
    <n v="5173.7903584000005"/>
    <m/>
  </r>
  <r>
    <x v="1"/>
    <x v="2"/>
    <s v="integrazione pdf"/>
    <s v="38606/4169"/>
    <m/>
    <s v="EMOGASANALIZZATORE PREMIER3100"/>
    <m/>
    <m/>
    <s v="ALFILAB"/>
    <m/>
    <m/>
    <m/>
    <m/>
    <d v="2003-12-31T00:00:00"/>
    <m/>
    <m/>
    <m/>
    <m/>
    <m/>
    <s v="CARDIOCHIRURGIA"/>
    <m/>
    <m/>
    <n v="11160"/>
    <s v="FUNZIONANTE"/>
    <s v="EMOGASANALIZZATORE"/>
    <s v="B"/>
    <n v="0.1"/>
    <n v="13817.6"/>
    <n v="1"/>
    <m/>
    <n v="1381.7600000000002"/>
    <m/>
  </r>
  <r>
    <x v="1"/>
    <x v="2"/>
    <s v="integrazione pdf"/>
    <s v="38606/4190"/>
    <m/>
    <s v="RIUNITO ODONTOIATRICO ANTHOSA6"/>
    <m/>
    <m/>
    <s v="ANTHOS IMPIANTI"/>
    <m/>
    <m/>
    <m/>
    <m/>
    <d v="2003-12-31T00:00:00"/>
    <m/>
    <m/>
    <m/>
    <m/>
    <m/>
    <s v="CH. MAXILLO-FACCIALE"/>
    <m/>
    <m/>
    <n v="28724.58"/>
    <s v="FUNZIONANTE"/>
    <s v="RIUNITO DENTISTICO"/>
    <s v="E"/>
    <n v="0.04"/>
    <n v="10000"/>
    <n v="1"/>
    <m/>
    <n v="400"/>
    <m/>
  </r>
  <r>
    <x v="1"/>
    <x v="2"/>
    <s v="integrazione pdf"/>
    <s v="38606/4207"/>
    <m/>
    <s v="SISTEMA CLICK HOLTER + PC"/>
    <m/>
    <m/>
    <s v="LEWIS MEDICA"/>
    <m/>
    <m/>
    <m/>
    <m/>
    <d v="2003-12-31T00:00:00"/>
    <m/>
    <m/>
    <m/>
    <m/>
    <m/>
    <s v="CARDIOLOGIA RIABILITATIVA"/>
    <m/>
    <m/>
    <n v="9240"/>
    <s v="FUNZIONANTE"/>
    <s v="LETTORE HOLTER MULTIDISCIPLINARE"/>
    <s v="D"/>
    <n v="0.06"/>
    <n v="5333.3333333333339"/>
    <n v="1"/>
    <m/>
    <n v="320"/>
    <m/>
  </r>
  <r>
    <x v="1"/>
    <x v="2"/>
    <s v="integrazione pdf"/>
    <s v="38606/4208"/>
    <m/>
    <s v="REGISTRATORE HOLTER 3 CANALI"/>
    <m/>
    <m/>
    <s v="LEWIS MEDICA"/>
    <m/>
    <m/>
    <m/>
    <m/>
    <d v="2003-12-31T00:00:00"/>
    <m/>
    <m/>
    <m/>
    <m/>
    <m/>
    <s v="CARDIOLOGIA RIABILITATIVA"/>
    <m/>
    <m/>
    <n v="3264"/>
    <s v="FUNZIONANTE"/>
    <s v="REGISTRATORE HOLTER ECG"/>
    <s v="D"/>
    <n v="0.06"/>
    <n v="1333.3333333333335"/>
    <n v="1"/>
    <m/>
    <n v="80"/>
    <m/>
  </r>
  <r>
    <x v="1"/>
    <x v="2"/>
    <s v="integrazione pdf"/>
    <s v="38606/4218"/>
    <m/>
    <s v="REGISTRATORE HOLTER ARIA 48"/>
    <m/>
    <m/>
    <s v="ESAOTE"/>
    <m/>
    <m/>
    <m/>
    <m/>
    <d v="2004-05-17T00:00:00"/>
    <m/>
    <m/>
    <m/>
    <m/>
    <m/>
    <s v="MALATTIE CARDIOVASCOLARI GERIATRICHE"/>
    <m/>
    <m/>
    <n v="3402"/>
    <s v="FUNZIONANTE"/>
    <s v="REGISTRATORE HOLTER ECG"/>
    <s v="D"/>
    <n v="0.06"/>
    <n v="1333.3333333333335"/>
    <n v="1"/>
    <m/>
    <n v="80"/>
    <m/>
  </r>
  <r>
    <x v="1"/>
    <x v="2"/>
    <s v="integrazione pdf"/>
    <s v="38606/4219"/>
    <m/>
    <s v="REGISTRATORE HOLTER ARIA 48"/>
    <m/>
    <m/>
    <s v="ESAOTE"/>
    <m/>
    <m/>
    <m/>
    <m/>
    <d v="2004-05-17T00:00:00"/>
    <m/>
    <m/>
    <m/>
    <m/>
    <m/>
    <s v="MALATTIE CARDIOVASCOLARI GERIATRICHE"/>
    <m/>
    <m/>
    <n v="3402"/>
    <s v="FUNZIONANTE"/>
    <s v="REGISTRATORE HOLTER ECG"/>
    <s v="D"/>
    <n v="0.06"/>
    <n v="1333.3333333333335"/>
    <n v="1"/>
    <m/>
    <n v="80"/>
    <m/>
  </r>
  <r>
    <x v="1"/>
    <x v="2"/>
    <s v="integrazione pdf"/>
    <s v="38606/4220"/>
    <m/>
    <s v="REGISTRATORE HOLTER ARIA 48"/>
    <m/>
    <m/>
    <s v="ESAOTE"/>
    <m/>
    <m/>
    <m/>
    <m/>
    <d v="2004-05-17T00:00:00"/>
    <m/>
    <m/>
    <m/>
    <m/>
    <m/>
    <s v="MALATTIE CARDIOVASCOLARI GERIATRICHE"/>
    <m/>
    <m/>
    <n v="3402"/>
    <s v="FUNZIONANTE"/>
    <s v="REGISTRATORE HOLTER ECG"/>
    <s v="D"/>
    <n v="0.06"/>
    <n v="1333.3333333333335"/>
    <n v="1"/>
    <m/>
    <n v="80"/>
    <m/>
  </r>
  <r>
    <x v="1"/>
    <x v="2"/>
    <s v="integrazione pdf"/>
    <s v="38606/4236"/>
    <m/>
    <s v="DEFIBRILLATORE BIFASICO 80401"/>
    <m/>
    <m/>
    <s v="LEWIS MEDICA"/>
    <m/>
    <m/>
    <m/>
    <m/>
    <d v="2004-06-17T00:00:00"/>
    <m/>
    <m/>
    <m/>
    <m/>
    <m/>
    <s v="CARDIOCHIRURGIA"/>
    <m/>
    <m/>
    <n v="9300"/>
    <s v="FUNZIONANTE"/>
    <s v="DEFIBRILLATORE"/>
    <s v="C"/>
    <n v="0.08"/>
    <n v="5000"/>
    <n v="1"/>
    <m/>
    <n v="400"/>
    <m/>
  </r>
  <r>
    <x v="1"/>
    <x v="2"/>
    <s v="integrazione pdf"/>
    <s v="38606/4276"/>
    <m/>
    <s v="ECOBIOMETRO BIOLINE OPTIKON"/>
    <m/>
    <m/>
    <s v="HOSPITAL INSTRUMENTS"/>
    <m/>
    <m/>
    <m/>
    <m/>
    <d v="2004-12-16T00:00:00"/>
    <m/>
    <m/>
    <m/>
    <m/>
    <m/>
    <s v="OCULISTICA"/>
    <m/>
    <m/>
    <n v="7188"/>
    <s v="FUNZIONANTE"/>
    <s v="BIOMETRO OTTICO COMPUTERIZZATO"/>
    <s v="D"/>
    <n v="0.06"/>
    <n v="16000"/>
    <n v="1"/>
    <m/>
    <n v="960"/>
    <m/>
  </r>
  <r>
    <x v="1"/>
    <x v="2"/>
    <s v="integrazione pdf"/>
    <s v="38606/4282"/>
    <m/>
    <s v="INCUBATORE DETECTOR IR IGO 150"/>
    <m/>
    <m/>
    <s v="JOUAN ITALIA"/>
    <m/>
    <m/>
    <m/>
    <m/>
    <d v="2004-12-16T00:00:00"/>
    <m/>
    <m/>
    <m/>
    <m/>
    <m/>
    <s v="ONCOLOGIA"/>
    <m/>
    <m/>
    <n v="6000"/>
    <s v="FUNZIONANTE"/>
    <s v="INCUBATORE"/>
    <s v="E"/>
    <n v="0.04"/>
    <n v="2000"/>
    <n v="1"/>
    <m/>
    <n v="80"/>
    <m/>
  </r>
  <r>
    <x v="1"/>
    <x v="2"/>
    <s v="integrazione pdf"/>
    <s v="38606/4283"/>
    <m/>
    <s v="VIDEOGASTROSCOPIO GIF-2T160"/>
    <m/>
    <m/>
    <s v="OLYMPUS ITALIA"/>
    <m/>
    <m/>
    <m/>
    <m/>
    <d v="2004-12-16T00:00:00"/>
    <m/>
    <m/>
    <m/>
    <m/>
    <m/>
    <s v="EPATOLOGIA"/>
    <m/>
    <m/>
    <n v="28767.62"/>
    <s v="FUNZIONANTE"/>
    <s v="VIDEOGASTROSCOPIO"/>
    <s v="A"/>
    <n v="0.12"/>
    <n v="13333.333333333334"/>
    <n v="1"/>
    <m/>
    <n v="1600"/>
    <m/>
  </r>
  <r>
    <x v="1"/>
    <x v="2"/>
    <s v="integrazione pdf"/>
    <s v="38606/4284"/>
    <m/>
    <s v="GENERATORE AD ULTRASUONI TAGLI"/>
    <m/>
    <m/>
    <s v="FORMEDICAL"/>
    <m/>
    <m/>
    <m/>
    <m/>
    <d v="2004-12-31T00:00:00"/>
    <m/>
    <m/>
    <m/>
    <m/>
    <m/>
    <s v="CARDIOCHIRURGIA"/>
    <m/>
    <m/>
    <n v="32436"/>
    <s v="FUNZIONANTE"/>
    <s v="BISTURI AD ULTRASUONI"/>
    <s v="D"/>
    <n v="0.06"/>
    <n v="8000"/>
    <n v="1"/>
    <m/>
    <n v="480"/>
    <m/>
  </r>
  <r>
    <x v="1"/>
    <x v="2"/>
    <s v="integrazione pdf"/>
    <s v="38606/4285"/>
    <m/>
    <s v="STERNOTOMO A BATTERIA"/>
    <m/>
    <m/>
    <s v="KOSMOS HOSPITAL"/>
    <m/>
    <m/>
    <m/>
    <m/>
    <d v="2004-12-31T00:00:00"/>
    <m/>
    <m/>
    <m/>
    <m/>
    <m/>
    <s v="CARDIOCHIRURGIA"/>
    <m/>
    <m/>
    <n v="18922.57"/>
    <s v="FUNZIONANTE"/>
    <s v="STERNOTOMO"/>
    <s v="F"/>
    <n v="0.03"/>
    <n v="13333.333333333334"/>
    <n v="1"/>
    <m/>
    <n v="400"/>
    <m/>
  </r>
  <r>
    <x v="1"/>
    <x v="2"/>
    <s v="integrazione pdf"/>
    <s v="38606/4286"/>
    <m/>
    <s v="SEGA STERNALE + MOTORE"/>
    <m/>
    <m/>
    <s v="KOSMOS HOSPITAL"/>
    <m/>
    <m/>
    <m/>
    <m/>
    <d v="2004-12-31T00:00:00"/>
    <m/>
    <m/>
    <m/>
    <m/>
    <m/>
    <s v="CARDIOCHIRURGIA"/>
    <m/>
    <m/>
    <n v="12423.52"/>
    <s v="FUNZIONANTE"/>
    <s v="SEGA PER ORTOPEDIA"/>
    <s v="E"/>
    <n v="0.04"/>
    <n v="7000"/>
    <n v="1"/>
    <m/>
    <n v="280"/>
    <m/>
  </r>
  <r>
    <x v="1"/>
    <x v="2"/>
    <s v="integrazione pdf"/>
    <s v="38606/4288"/>
    <m/>
    <s v="POMPA EDOSCUB 2 XOMED"/>
    <m/>
    <m/>
    <s v="ARGA MEDICALI"/>
    <m/>
    <m/>
    <m/>
    <m/>
    <d v="2004-12-31T00:00:00"/>
    <m/>
    <m/>
    <m/>
    <m/>
    <m/>
    <s v="AUDIOLOGIA"/>
    <m/>
    <m/>
    <n v="8184"/>
    <s v="FUNZIONANTE"/>
    <s v="IRRIGATORE"/>
    <s v="E"/>
    <n v="0.04"/>
    <n v="3000"/>
    <n v="1"/>
    <m/>
    <n v="120"/>
    <m/>
  </r>
  <r>
    <x v="1"/>
    <x v="2"/>
    <s v="integrazione pdf"/>
    <s v="38606/4289"/>
    <m/>
    <s v="PEDALE ENDOSCRUB 2 XOMED"/>
    <m/>
    <m/>
    <s v="ARGA MEDICALI"/>
    <m/>
    <m/>
    <m/>
    <m/>
    <d v="2004-12-31T00:00:00"/>
    <m/>
    <m/>
    <m/>
    <m/>
    <m/>
    <s v="AUDIOLOGIA"/>
    <m/>
    <m/>
    <n v="1152"/>
    <s v="FUNZIONANTE"/>
    <s v="ACC. APP. ELETTROMEDICALE"/>
    <s v="E"/>
    <n v="0.04"/>
    <n v="1225.42"/>
    <n v="1"/>
    <m/>
    <n v="49.016800000000003"/>
    <m/>
  </r>
  <r>
    <x v="1"/>
    <x v="2"/>
    <s v="integrazione pdf"/>
    <s v="38606/4291"/>
    <m/>
    <s v="MOTORE OSTEOMED+MODULO ANGOLAT"/>
    <m/>
    <m/>
    <s v="SANIT SUD"/>
    <m/>
    <m/>
    <m/>
    <m/>
    <d v="2004-12-31T00:00:00"/>
    <m/>
    <m/>
    <m/>
    <m/>
    <m/>
    <s v="CH. MAXILLO-FACCIALE"/>
    <m/>
    <m/>
    <n v="5784"/>
    <s v="FUNZIONANTE"/>
    <s v="MICROMOTORE"/>
    <s v="E"/>
    <n v="0.04"/>
    <n v="2230.16"/>
    <n v="1"/>
    <m/>
    <n v="89.206400000000002"/>
    <m/>
  </r>
  <r>
    <x v="1"/>
    <x v="2"/>
    <s v="integrazione pdf"/>
    <s v="38606/4292"/>
    <m/>
    <s v="SPIROMETRO MIR SPIROBANK G"/>
    <m/>
    <m/>
    <s v="BIOFUTURA PHARMA"/>
    <m/>
    <m/>
    <m/>
    <m/>
    <d v="2004-12-31T00:00:00"/>
    <m/>
    <m/>
    <m/>
    <m/>
    <m/>
    <s v="MEDICINA INTERNA"/>
    <m/>
    <m/>
    <n v="652"/>
    <s v="FUNZIONANTE"/>
    <s v="SPIROMETRO A USO CLINICO DIAGNOSTICO"/>
    <s v="D"/>
    <n v="0.06"/>
    <n v="13333.333333333334"/>
    <n v="1"/>
    <m/>
    <n v="800"/>
    <m/>
  </r>
  <r>
    <x v="1"/>
    <x v="2"/>
    <s v="integrazione pdf"/>
    <s v="38606/4293"/>
    <m/>
    <s v="SONDA C/IMP X VASI 1.5-2MM 588"/>
    <m/>
    <m/>
    <s v="TEKNEMARIS"/>
    <m/>
    <m/>
    <m/>
    <m/>
    <d v="2004-12-31T00:00:00"/>
    <m/>
    <m/>
    <m/>
    <m/>
    <m/>
    <s v="CARDIOCHIRURGIA"/>
    <m/>
    <m/>
    <n v="4359.6000000000004"/>
    <s v="FUNZIONANTE"/>
    <s v="SONDA ECOGRAFICA"/>
    <s v="C"/>
    <n v="0.08"/>
    <n v="5000"/>
    <n v="1"/>
    <m/>
    <n v="400"/>
    <m/>
  </r>
  <r>
    <x v="1"/>
    <x v="2"/>
    <s v="integrazione pdf"/>
    <s v="38606/4294"/>
    <m/>
    <s v="SONDA C/IMP X VASI 1.8-2MM 588"/>
    <m/>
    <m/>
    <s v="TEKNEMARIS"/>
    <m/>
    <m/>
    <m/>
    <m/>
    <d v="2004-12-31T00:00:00"/>
    <m/>
    <m/>
    <m/>
    <m/>
    <m/>
    <s v="CARDIOCHIRURGIA"/>
    <m/>
    <m/>
    <n v="4359.6000000000004"/>
    <s v="FUNZIONANTE"/>
    <s v="SONDA ECOGRAFICA"/>
    <s v="C"/>
    <n v="0.08"/>
    <n v="5000"/>
    <n v="1"/>
    <m/>
    <n v="400"/>
    <m/>
  </r>
  <r>
    <x v="1"/>
    <x v="2"/>
    <s v="integrazione pdf"/>
    <s v="38606/4295"/>
    <m/>
    <s v="SONDA C/IMP X VASI 2.5-2MM 588"/>
    <m/>
    <m/>
    <s v="TEKNEMARIS"/>
    <m/>
    <m/>
    <m/>
    <m/>
    <d v="2004-12-31T00:00:00"/>
    <m/>
    <m/>
    <m/>
    <m/>
    <m/>
    <s v="CARDIOCHIRURGIA"/>
    <m/>
    <m/>
    <n v="4359.6000000000004"/>
    <s v="FUNZIONANTE"/>
    <s v="SONDA ECOGRAFICA"/>
    <s v="C"/>
    <n v="0.08"/>
    <n v="5000"/>
    <n v="1"/>
    <m/>
    <n v="400"/>
    <m/>
  </r>
  <r>
    <x v="1"/>
    <x v="2"/>
    <s v="integrazione pdf"/>
    <s v="38606/4296"/>
    <m/>
    <s v="SONDA C/IMP X VASI 3.3-2MM 588"/>
    <m/>
    <m/>
    <s v="TEKNEMARIS"/>
    <m/>
    <m/>
    <m/>
    <m/>
    <d v="2004-12-31T00:00:00"/>
    <m/>
    <m/>
    <m/>
    <m/>
    <m/>
    <s v="CARDIOCHIRURGIA"/>
    <m/>
    <m/>
    <n v="4359.6000000000004"/>
    <s v="FUNZIONANTE"/>
    <s v="SONDA ECOGRAFICA"/>
    <s v="C"/>
    <n v="0.08"/>
    <n v="5000"/>
    <n v="1"/>
    <m/>
    <n v="400"/>
    <m/>
  </r>
  <r>
    <x v="1"/>
    <x v="2"/>
    <s v="integrazione pdf"/>
    <s v="38606/4316"/>
    <m/>
    <s v="POMPA PERISTALTICA TERUMO"/>
    <m/>
    <m/>
    <s v="FORMEDICAL"/>
    <m/>
    <m/>
    <m/>
    <m/>
    <d v="2004-12-31T00:00:00"/>
    <m/>
    <m/>
    <m/>
    <m/>
    <m/>
    <s v="CARDIOCHIRURGIA"/>
    <m/>
    <m/>
    <n v="1080"/>
    <s v="FUNZIONANTE"/>
    <s v="POMPA PERISTALTICA"/>
    <s v="F"/>
    <n v="0.03"/>
    <n v="2666.6666666666665"/>
    <n v="1"/>
    <m/>
    <n v="79.999999999999986"/>
    <m/>
  </r>
  <r>
    <x v="1"/>
    <x v="2"/>
    <s v="integrazione pdf"/>
    <s v="38606/4317"/>
    <m/>
    <s v="POMPA PERISTALTICA TERUMO"/>
    <m/>
    <m/>
    <s v="FORMEDICAL"/>
    <m/>
    <m/>
    <m/>
    <m/>
    <d v="2004-12-31T00:00:00"/>
    <m/>
    <m/>
    <m/>
    <m/>
    <m/>
    <s v="CARDIOCHIRURGIA"/>
    <m/>
    <m/>
    <n v="1080"/>
    <s v="FUNZIONANTE"/>
    <s v="POMPA PERISTALTICA"/>
    <s v="F"/>
    <n v="0.03"/>
    <n v="2666.6666666666665"/>
    <n v="1"/>
    <m/>
    <n v="79.999999999999986"/>
    <m/>
  </r>
  <r>
    <x v="1"/>
    <x v="2"/>
    <s v="integrazione pdf"/>
    <s v="38606/4318"/>
    <m/>
    <s v="POMPA PERISTALTICA TERUMO"/>
    <m/>
    <m/>
    <s v="FORMEDICAL"/>
    <m/>
    <m/>
    <m/>
    <m/>
    <d v="2004-12-31T00:00:00"/>
    <m/>
    <m/>
    <m/>
    <m/>
    <m/>
    <s v="CARDIOCHIRURGIA"/>
    <m/>
    <m/>
    <n v="1080"/>
    <s v="FUNZIONANTE"/>
    <s v="POMPA PERISTALTICA"/>
    <s v="F"/>
    <n v="0.03"/>
    <n v="2666.6666666666665"/>
    <n v="1"/>
    <m/>
    <n v="79.999999999999986"/>
    <m/>
  </r>
  <r>
    <x v="1"/>
    <x v="2"/>
    <s v="integrazione pdf"/>
    <s v="38606/4319"/>
    <m/>
    <s v="POMPA PERISTALTICA TERUMO"/>
    <m/>
    <m/>
    <s v="FORMEDICAL"/>
    <m/>
    <m/>
    <m/>
    <m/>
    <d v="2004-12-31T00:00:00"/>
    <m/>
    <m/>
    <m/>
    <m/>
    <m/>
    <s v="CARDIOCHIRURGIA"/>
    <m/>
    <m/>
    <n v="1080"/>
    <s v="FUNZIONANTE"/>
    <s v="POMPA PERISTALTICA"/>
    <s v="F"/>
    <n v="0.03"/>
    <n v="2666.6666666666665"/>
    <n v="1"/>
    <m/>
    <n v="79.999999999999986"/>
    <m/>
  </r>
  <r>
    <x v="1"/>
    <x v="2"/>
    <s v="integrazione pdf"/>
    <s v="38606/4320"/>
    <m/>
    <s v="POMPA PERISTALTICA TERUMO"/>
    <m/>
    <m/>
    <s v="FORMEDICAL"/>
    <m/>
    <m/>
    <m/>
    <m/>
    <d v="2004-12-31T00:00:00"/>
    <m/>
    <m/>
    <m/>
    <m/>
    <m/>
    <s v="CARDIOCHIRURGIA"/>
    <m/>
    <m/>
    <n v="1080"/>
    <s v="FUNZIONANTE"/>
    <s v="POMPA PERISTALTICA"/>
    <s v="F"/>
    <n v="0.03"/>
    <n v="2666.6666666666665"/>
    <n v="1"/>
    <m/>
    <n v="79.999999999999986"/>
    <m/>
  </r>
  <r>
    <x v="1"/>
    <x v="2"/>
    <s v="integrazione pdf"/>
    <s v="38606/4348"/>
    <m/>
    <s v="POMPA A SIRINGA PERFUSOR"/>
    <m/>
    <m/>
    <s v="HOSPITAL SERVICE"/>
    <m/>
    <m/>
    <m/>
    <m/>
    <d v="2004-12-31T00:00:00"/>
    <m/>
    <m/>
    <m/>
    <m/>
    <m/>
    <s v="CARDIOCHIRURGIA"/>
    <m/>
    <m/>
    <n v="1104"/>
    <s v="FUNZIONANTE"/>
    <s v="POMPA A SIRINGA"/>
    <s v="E"/>
    <n v="0.04"/>
    <n v="2000"/>
    <n v="1"/>
    <m/>
    <n v="80"/>
    <m/>
  </r>
  <r>
    <x v="1"/>
    <x v="2"/>
    <s v="integrazione pdf"/>
    <s v="38606/4349"/>
    <m/>
    <s v="POMPA A SIRINGA PERFUSOR"/>
    <m/>
    <m/>
    <s v="HOSPITAL SERVICE"/>
    <m/>
    <m/>
    <m/>
    <m/>
    <d v="2004-12-31T00:00:00"/>
    <m/>
    <m/>
    <m/>
    <m/>
    <m/>
    <s v="CARDIOCHIRURGIA"/>
    <m/>
    <m/>
    <n v="1104"/>
    <s v="FUNZIONANTE"/>
    <s v="POMPA A SIRINGA"/>
    <s v="E"/>
    <n v="0.04"/>
    <n v="2000"/>
    <n v="1"/>
    <m/>
    <n v="80"/>
    <m/>
  </r>
  <r>
    <x v="1"/>
    <x v="2"/>
    <s v="integrazione pdf"/>
    <s v="38606/4350"/>
    <m/>
    <s v="POMPA A SIRINGA PERFUSOR"/>
    <m/>
    <m/>
    <s v="HOSPITAL SERVICE"/>
    <m/>
    <m/>
    <m/>
    <m/>
    <d v="2004-12-31T00:00:00"/>
    <m/>
    <m/>
    <m/>
    <m/>
    <m/>
    <s v="CARDIOCHIRURGIA"/>
    <m/>
    <m/>
    <n v="1104"/>
    <s v="FUNZIONANTE"/>
    <s v="POMPA A SIRINGA"/>
    <s v="E"/>
    <n v="0.04"/>
    <n v="2000"/>
    <n v="1"/>
    <m/>
    <n v="80"/>
    <m/>
  </r>
  <r>
    <x v="1"/>
    <x v="2"/>
    <s v="integrazione pdf"/>
    <s v="38606/4351"/>
    <m/>
    <s v="POMPA A SIRINGA PERFUSOR"/>
    <m/>
    <m/>
    <s v="HOSPITAL SERVICE"/>
    <m/>
    <m/>
    <m/>
    <m/>
    <d v="2004-12-31T00:00:00"/>
    <m/>
    <m/>
    <m/>
    <m/>
    <m/>
    <s v="CARDIOCHIRURGIA"/>
    <m/>
    <m/>
    <n v="1104"/>
    <s v="FUNZIONANTE"/>
    <s v="POMPA A SIRINGA"/>
    <s v="E"/>
    <n v="0.04"/>
    <n v="2000"/>
    <n v="1"/>
    <m/>
    <n v="80"/>
    <m/>
  </r>
  <r>
    <x v="1"/>
    <x v="2"/>
    <s v="integrazione pdf"/>
    <s v="38606/4352"/>
    <m/>
    <s v="POMPA A SIRINGA PERFUSOR"/>
    <m/>
    <m/>
    <s v="HOSPITAL SERVICE"/>
    <m/>
    <m/>
    <m/>
    <m/>
    <d v="2004-12-31T00:00:00"/>
    <m/>
    <m/>
    <m/>
    <m/>
    <m/>
    <s v="CARDIOCHIRURGIA"/>
    <m/>
    <m/>
    <n v="1104"/>
    <s v="FUNZIONANTE"/>
    <s v="POMPA A SIRINGA"/>
    <s v="E"/>
    <n v="0.04"/>
    <n v="2000"/>
    <n v="1"/>
    <m/>
    <n v="80"/>
    <m/>
  </r>
  <r>
    <x v="1"/>
    <x v="2"/>
    <s v="integrazione pdf"/>
    <s v="38606/4353"/>
    <m/>
    <s v="POMPA A SIRINGA PERFUSOR"/>
    <m/>
    <m/>
    <s v="HOSPITAL SERVICE"/>
    <m/>
    <m/>
    <m/>
    <m/>
    <d v="2004-12-31T00:00:00"/>
    <m/>
    <m/>
    <m/>
    <m/>
    <m/>
    <s v="CARDIOCHIRURGIA"/>
    <m/>
    <m/>
    <n v="1104"/>
    <s v="FUNZIONANTE"/>
    <s v="POMPA A SIRINGA"/>
    <s v="E"/>
    <n v="0.04"/>
    <n v="2000"/>
    <n v="1"/>
    <m/>
    <n v="80"/>
    <m/>
  </r>
  <r>
    <x v="1"/>
    <x v="2"/>
    <s v="integrazione pdf"/>
    <s v="38606/4354"/>
    <m/>
    <s v="POMPA A SIRINGA PERFUSOR"/>
    <m/>
    <m/>
    <s v="HOSPITAL SERVICE"/>
    <m/>
    <m/>
    <m/>
    <m/>
    <d v="2004-12-31T00:00:00"/>
    <m/>
    <m/>
    <m/>
    <m/>
    <m/>
    <s v="CARDIOCHIRURGIA"/>
    <m/>
    <m/>
    <n v="1104"/>
    <s v="FUNZIONANTE"/>
    <s v="POMPA A SIRINGA"/>
    <s v="E"/>
    <n v="0.04"/>
    <n v="2000"/>
    <n v="1"/>
    <m/>
    <n v="80"/>
    <m/>
  </r>
  <r>
    <x v="1"/>
    <x v="2"/>
    <s v="integrazione pdf"/>
    <s v="38606/4355"/>
    <m/>
    <s v="POMPA A SIRINGA PERFUSOR"/>
    <m/>
    <m/>
    <s v="HOSPITAL SERVICE"/>
    <m/>
    <m/>
    <m/>
    <m/>
    <d v="2004-12-31T00:00:00"/>
    <m/>
    <m/>
    <m/>
    <m/>
    <m/>
    <s v="CARDIOCHIRURGIA"/>
    <m/>
    <m/>
    <n v="1104"/>
    <s v="FUNZIONANTE"/>
    <s v="POMPA A SIRINGA"/>
    <s v="E"/>
    <n v="0.04"/>
    <n v="2000"/>
    <n v="1"/>
    <m/>
    <n v="80"/>
    <m/>
  </r>
  <r>
    <x v="1"/>
    <x v="2"/>
    <s v="integrazione pdf"/>
    <s v="38606/4356"/>
    <m/>
    <s v="POMPA A SIRINGA PERFUSOR"/>
    <m/>
    <m/>
    <s v="HOSPITAL SERVICE"/>
    <m/>
    <m/>
    <m/>
    <m/>
    <d v="2004-12-31T00:00:00"/>
    <m/>
    <m/>
    <m/>
    <m/>
    <m/>
    <s v="CARDIOCHIRURGIA"/>
    <m/>
    <m/>
    <n v="1104"/>
    <s v="FUNZIONANTE"/>
    <s v="POMPA A SIRINGA"/>
    <s v="E"/>
    <n v="0.04"/>
    <n v="2000"/>
    <n v="1"/>
    <m/>
    <n v="80"/>
    <m/>
  </r>
  <r>
    <x v="1"/>
    <x v="2"/>
    <s v="integrazione pdf"/>
    <s v="38606/4357"/>
    <m/>
    <s v="POMPA A SIRINGA PERFUSOR"/>
    <m/>
    <m/>
    <s v="HOSPITAL SERVICE"/>
    <m/>
    <m/>
    <m/>
    <m/>
    <d v="2004-12-31T00:00:00"/>
    <m/>
    <m/>
    <m/>
    <m/>
    <m/>
    <s v="CARDIOCHIRURGIA"/>
    <m/>
    <m/>
    <n v="1104"/>
    <s v="FUNZIONANTE"/>
    <s v="POMPA A SIRINGA"/>
    <s v="E"/>
    <n v="0.04"/>
    <n v="2000"/>
    <n v="1"/>
    <m/>
    <n v="80"/>
    <m/>
  </r>
  <r>
    <x v="1"/>
    <x v="2"/>
    <s v="integrazione pdf"/>
    <s v="38606/4366"/>
    <m/>
    <s v="FONTE LUCE 300W XENON 240V"/>
    <m/>
    <m/>
    <s v="ARGA MEDICALI"/>
    <m/>
    <m/>
    <m/>
    <m/>
    <d v="2005-05-30T00:00:00"/>
    <m/>
    <m/>
    <m/>
    <m/>
    <m/>
    <s v="CHIRURGIA PLASTICA"/>
    <m/>
    <m/>
    <n v="10124.92"/>
    <s v="FUNZIONANTE"/>
    <s v="FONTE LUMINOSA PER ENDOSCOPIA"/>
    <s v="D"/>
    <n v="0.06"/>
    <n v="2000"/>
    <n v="1"/>
    <m/>
    <n v="120"/>
    <m/>
  </r>
  <r>
    <x v="1"/>
    <x v="2"/>
    <s v="integrazione pdf"/>
    <s v="38606/4367"/>
    <m/>
    <s v="CASCHETTO HEADLAMP PADGETT"/>
    <m/>
    <m/>
    <s v="ARGA MEDICALI"/>
    <m/>
    <m/>
    <m/>
    <m/>
    <d v="2005-05-30T00:00:00"/>
    <m/>
    <m/>
    <m/>
    <m/>
    <m/>
    <s v="CHIRURGIA PLASTICA"/>
    <m/>
    <m/>
    <n v="6396"/>
    <s v="FUNZIONANTE"/>
    <s v="SPECCHIO DI KLAAR"/>
    <s v="F"/>
    <n v="0.03"/>
    <n v="85.3"/>
    <n v="1"/>
    <m/>
    <n v="2.5589999999999997"/>
    <m/>
  </r>
  <r>
    <x v="1"/>
    <x v="2"/>
    <s v="integrazione pdf"/>
    <s v="38606/4368"/>
    <m/>
    <s v="TERMOSTATO AD IMMERSIONE FA 90"/>
    <m/>
    <m/>
    <s v="SER.DIA."/>
    <m/>
    <m/>
    <m/>
    <m/>
    <d v="2005-06-07T00:00:00"/>
    <m/>
    <m/>
    <m/>
    <m/>
    <m/>
    <s v="CHIMICA CLINICA"/>
    <m/>
    <m/>
    <n v="822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4369"/>
    <m/>
    <s v="PACHIMETRO OPTIKON COMPLETO"/>
    <m/>
    <m/>
    <s v="HOSPITAL INSTRUMENTS"/>
    <m/>
    <m/>
    <m/>
    <m/>
    <d v="2005-06-07T00:00:00"/>
    <m/>
    <m/>
    <m/>
    <m/>
    <m/>
    <s v="OCULISTICA"/>
    <m/>
    <m/>
    <n v="7918.8"/>
    <s v="FUNZIONANTE"/>
    <s v="PACHIMETRO"/>
    <s v="E"/>
    <n v="0.04"/>
    <n v="3000"/>
    <n v="1"/>
    <m/>
    <n v="120"/>
    <m/>
  </r>
  <r>
    <x v="1"/>
    <x v="2"/>
    <s v="integrazione pdf"/>
    <s v="38606/4377"/>
    <m/>
    <s v="MICROSCOPIO KONAN S/N CPH33606"/>
    <m/>
    <m/>
    <s v="ELLEBI MEDICAL"/>
    <m/>
    <m/>
    <m/>
    <m/>
    <d v="2005-06-29T00:00:00"/>
    <m/>
    <m/>
    <m/>
    <m/>
    <m/>
    <s v="OCULISTICA"/>
    <m/>
    <m/>
    <n v="44000"/>
    <s v="FUNZIONANTE"/>
    <s v="MICROSCOPIO OTTICO DA LABORATORIO"/>
    <s v="E"/>
    <n v="0.04"/>
    <n v="5000"/>
    <n v="1"/>
    <m/>
    <n v="200"/>
    <m/>
  </r>
  <r>
    <x v="1"/>
    <x v="2"/>
    <s v="integrazione pdf"/>
    <s v="38606/4381"/>
    <m/>
    <s v="ASPIRATORE TOBI PORTATILE"/>
    <m/>
    <m/>
    <s v="LEWIS MEDICA"/>
    <m/>
    <m/>
    <m/>
    <m/>
    <d v="2005-06-29T00:00:00"/>
    <m/>
    <m/>
    <m/>
    <m/>
    <m/>
    <s v="CH. MAXILLO-FACCIALE"/>
    <m/>
    <m/>
    <n v="156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4382"/>
    <m/>
    <s v="BILANCIA ELETTRONICA CELLY"/>
    <m/>
    <m/>
    <s v="LEWIS MEDICA"/>
    <m/>
    <m/>
    <m/>
    <m/>
    <d v="2005-06-29T00:00:00"/>
    <m/>
    <m/>
    <m/>
    <m/>
    <m/>
    <s v="FARMACOLOGIA"/>
    <m/>
    <m/>
    <n v="660"/>
    <s v="FUNZIONANTE"/>
    <s v="BILANCIA TECNICA"/>
    <s v="E"/>
    <n v="0.04"/>
    <n v="1000"/>
    <n v="1"/>
    <m/>
    <n v="40"/>
    <m/>
  </r>
  <r>
    <x v="1"/>
    <x v="2"/>
    <s v="integrazione pdf"/>
    <s v="38606/4383"/>
    <m/>
    <s v="REGISTRATORE CLICK HOLTER 3CAN"/>
    <m/>
    <m/>
    <s v="LEWIS MEDICA"/>
    <m/>
    <m/>
    <m/>
    <m/>
    <d v="2005-06-29T00:00:00"/>
    <m/>
    <m/>
    <m/>
    <m/>
    <m/>
    <s v="CARDIOLOGIA RIABILITATIVA"/>
    <m/>
    <m/>
    <n v="3264"/>
    <s v="FUNZIONANTE"/>
    <s v="REGISTRATORE HOLTER ECG"/>
    <s v="D"/>
    <n v="0.06"/>
    <n v="1333.3333333333335"/>
    <n v="1"/>
    <m/>
    <n v="80"/>
    <m/>
  </r>
  <r>
    <x v="1"/>
    <x v="2"/>
    <s v="integrazione pdf"/>
    <s v="38606/4384"/>
    <m/>
    <s v="REGISTRATORE CLICK HOLTER 3CAN"/>
    <m/>
    <m/>
    <s v="LEWIS MEDICA"/>
    <m/>
    <m/>
    <m/>
    <m/>
    <d v="2005-06-29T00:00:00"/>
    <m/>
    <m/>
    <m/>
    <m/>
    <m/>
    <s v="CARDIOLOGIA RIABILITATIVA"/>
    <m/>
    <m/>
    <n v="3264"/>
    <s v="FUNZIONANTE"/>
    <s v="REGISTRATORE HOLTER ECG"/>
    <s v="D"/>
    <n v="0.06"/>
    <n v="1333.3333333333335"/>
    <n v="1"/>
    <m/>
    <n v="80"/>
    <m/>
  </r>
  <r>
    <x v="1"/>
    <x v="2"/>
    <s v="integrazione pdf"/>
    <s v="38606/4386"/>
    <m/>
    <s v="TECNO 70 ASPIRATORE CH.CARRELL"/>
    <m/>
    <m/>
    <s v="SGM MEDICAL INSTRUMENTS"/>
    <m/>
    <m/>
    <m/>
    <m/>
    <d v="2005-06-29T00:00:00"/>
    <m/>
    <m/>
    <m/>
    <m/>
    <m/>
    <s v="CH. MAXILLO-FACCIALE"/>
    <m/>
    <m/>
    <n v="780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4468"/>
    <m/>
    <s v="SEGA ELETTRICA HAL 3000"/>
    <m/>
    <m/>
    <s v="IMAD ELETTROMEDICALI"/>
    <m/>
    <m/>
    <m/>
    <m/>
    <d v="2005-10-21T00:00:00"/>
    <m/>
    <m/>
    <m/>
    <m/>
    <m/>
    <s v="ORTOPEDIA"/>
    <m/>
    <m/>
    <n v="1555.2"/>
    <s v="FUNZIONANTE"/>
    <s v="SEGA PER ORTOPEDIA"/>
    <s v="E"/>
    <n v="0.04"/>
    <n v="7000"/>
    <n v="1"/>
    <m/>
    <n v="280"/>
    <m/>
  </r>
  <r>
    <x v="1"/>
    <x v="2"/>
    <s v="integrazione pdf"/>
    <s v="38606/4469"/>
    <m/>
    <s v="AGITATORE ROTANTE X PROVETTE"/>
    <m/>
    <m/>
    <s v="LABOINDUSTRIA"/>
    <m/>
    <m/>
    <m/>
    <m/>
    <d v="2005-10-21T00:00:00"/>
    <m/>
    <m/>
    <m/>
    <m/>
    <m/>
    <s v="ONCOLOGIA"/>
    <m/>
    <m/>
    <n v="394.8"/>
    <s v="FUNZIONANTE"/>
    <s v="AGITATORE DA LABORATORIO"/>
    <s v="F"/>
    <n v="0.03"/>
    <n v="800"/>
    <n v="1"/>
    <m/>
    <n v="24"/>
    <m/>
  </r>
  <r>
    <x v="1"/>
    <x v="2"/>
    <s v="integrazione pdf"/>
    <s v="38606/4471"/>
    <m/>
    <s v="MONITOR PORTATILE CAPNOGRAFIA"/>
    <m/>
    <m/>
    <s v="SANIT SUD"/>
    <m/>
    <m/>
    <m/>
    <m/>
    <d v="2005-10-21T00:00:00"/>
    <m/>
    <m/>
    <m/>
    <m/>
    <m/>
    <s v="ANESTESIA E RIANIMAZ"/>
    <m/>
    <m/>
    <n v="3900"/>
    <s v="FUNZIONANTE"/>
    <s v="MONITOR TELEVISIVO PER BIOIMMAGINI"/>
    <s v="F"/>
    <n v="0.03"/>
    <n v="2666.666666666667"/>
    <n v="1"/>
    <m/>
    <n v="80"/>
    <m/>
  </r>
  <r>
    <x v="1"/>
    <x v="2"/>
    <s v="integrazione pdf"/>
    <s v="38606/4472"/>
    <m/>
    <s v="MANIPOLO SEGA SAGITTALE POWER"/>
    <m/>
    <m/>
    <s v="MEDI TECNIKA"/>
    <m/>
    <m/>
    <m/>
    <m/>
    <d v="2005-10-21T00:00:00"/>
    <m/>
    <m/>
    <m/>
    <m/>
    <m/>
    <s v="ORTOPEDIA"/>
    <m/>
    <m/>
    <n v="8082"/>
    <s v="FUNZIONANTE"/>
    <s v="SEGA PER ORTOPEDIA"/>
    <s v="E"/>
    <n v="0.04"/>
    <n v="7000"/>
    <n v="1"/>
    <m/>
    <n v="280"/>
    <m/>
  </r>
  <r>
    <x v="1"/>
    <x v="2"/>
    <s v="integrazione pdf"/>
    <s v="38606/4473"/>
    <m/>
    <s v="MANIPOLO MODULARE POWER PRO"/>
    <m/>
    <m/>
    <s v="MEDI TECNIKA"/>
    <m/>
    <m/>
    <m/>
    <m/>
    <d v="2005-10-21T00:00:00"/>
    <m/>
    <m/>
    <m/>
    <m/>
    <m/>
    <s v="ORTOPEDIA"/>
    <m/>
    <m/>
    <n v="6372"/>
    <s v="FUNZIONANTE"/>
    <s v="MANIPOLO"/>
    <s v="E"/>
    <n v="0.04"/>
    <n v="1032.5"/>
    <n v="1"/>
    <m/>
    <n v="41.300000000000004"/>
    <m/>
  </r>
  <r>
    <x v="1"/>
    <x v="2"/>
    <s v="integrazione pdf"/>
    <s v="38606/4475"/>
    <m/>
    <s v="CONSOLE+POMPA IRRIG. TPS"/>
    <m/>
    <m/>
    <s v="STRYKER ITALIA"/>
    <m/>
    <m/>
    <m/>
    <m/>
    <d v="2005-10-26T00:00:00"/>
    <m/>
    <m/>
    <m/>
    <m/>
    <m/>
    <s v="OCULISTICA"/>
    <m/>
    <m/>
    <n v="9151"/>
    <s v="FUNZIONANTE"/>
    <s v="IRRIGATORE"/>
    <s v="E"/>
    <n v="0.04"/>
    <n v="3000"/>
    <n v="1"/>
    <m/>
    <n v="120"/>
    <m/>
  </r>
  <r>
    <x v="1"/>
    <x v="2"/>
    <s v="integrazione pdf"/>
    <s v="38606/4477"/>
    <m/>
    <s v="MICROMANIPOLO TPS"/>
    <m/>
    <m/>
    <s v="STRYKER ITALIA"/>
    <m/>
    <m/>
    <m/>
    <m/>
    <d v="2005-10-26T00:00:00"/>
    <m/>
    <m/>
    <m/>
    <m/>
    <m/>
    <s v="OCULISTICA"/>
    <m/>
    <m/>
    <n v="3268"/>
    <s v="FUNZIONANTE"/>
    <s v="MANIPOLO"/>
    <s v="E"/>
    <n v="0.04"/>
    <n v="1032.5"/>
    <n v="1"/>
    <m/>
    <n v="41.300000000000004"/>
    <m/>
  </r>
  <r>
    <x v="1"/>
    <x v="2"/>
    <s v="integrazione pdf"/>
    <s v="38606/4479"/>
    <m/>
    <s v="ASPIRATORE TOBI HOSPITAL"/>
    <m/>
    <m/>
    <s v="LEWIS MEDICA"/>
    <m/>
    <m/>
    <m/>
    <m/>
    <d v="2005-10-26T00:00:00"/>
    <m/>
    <m/>
    <m/>
    <m/>
    <m/>
    <s v="NEURORADIOLOGIA"/>
    <m/>
    <m/>
    <n v="1200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4482"/>
    <m/>
    <s v="MICROSCOPIO BINOCULARE AXIOSTA"/>
    <m/>
    <m/>
    <s v="ZEISS"/>
    <m/>
    <m/>
    <m/>
    <m/>
    <d v="2005-11-09T00:00:00"/>
    <m/>
    <m/>
    <m/>
    <m/>
    <m/>
    <s v="PATOLOGIA CLINICA"/>
    <m/>
    <m/>
    <n v="4158.8999999999996"/>
    <s v="FUNZIONANTE"/>
    <s v="MICROSCOPIO OTTICO DA LABORATORIO"/>
    <s v="E"/>
    <n v="0.04"/>
    <n v="5000"/>
    <n v="1"/>
    <m/>
    <n v="200"/>
    <m/>
  </r>
  <r>
    <x v="1"/>
    <x v="2"/>
    <s v="integrazione pdf"/>
    <s v="38606/4483"/>
    <m/>
    <s v="MICROSCOPIO BINOCULARE AXIOSTA"/>
    <m/>
    <m/>
    <s v="ZEISS"/>
    <m/>
    <m/>
    <m/>
    <m/>
    <d v="2005-11-09T00:00:00"/>
    <m/>
    <m/>
    <m/>
    <m/>
    <m/>
    <s v="PATOLOGIA CLINICA"/>
    <m/>
    <m/>
    <n v="4109.3999999999996"/>
    <s v="FUNZIONANTE"/>
    <s v="MICROSCOPIO OTTICO DA LABORATORIO"/>
    <s v="E"/>
    <n v="0.04"/>
    <n v="5000"/>
    <n v="1"/>
    <m/>
    <n v="200"/>
    <m/>
  </r>
  <r>
    <x v="1"/>
    <x v="2"/>
    <s v="integrazione pdf"/>
    <s v="38606/4484"/>
    <m/>
    <s v="FOTOCAMERA DIGITALE C7070"/>
    <m/>
    <m/>
    <s v="OLYMPUS"/>
    <m/>
    <m/>
    <m/>
    <m/>
    <d v="2005-11-09T00:00:00"/>
    <m/>
    <m/>
    <m/>
    <m/>
    <m/>
    <s v="PATOLOGIA CLINICA"/>
    <m/>
    <m/>
    <n v="1762.25"/>
    <s v="FUNZIONANTE"/>
    <s v="FOTOCAMERA"/>
    <s v="E"/>
    <n v="0.04"/>
    <n v="0"/>
    <n v="1"/>
    <m/>
    <n v="0"/>
    <m/>
  </r>
  <r>
    <x v="1"/>
    <x v="2"/>
    <s v="integrazione pdf"/>
    <s v="38606/4502"/>
    <m/>
    <s v="KIT GOLDFINGER"/>
    <m/>
    <m/>
    <s v="FORMEDICAL"/>
    <m/>
    <m/>
    <m/>
    <m/>
    <d v="2005-11-09T00:00:00"/>
    <m/>
    <m/>
    <m/>
    <m/>
    <m/>
    <s v="NEUROCHIRURGIA"/>
    <m/>
    <m/>
    <n v="10538"/>
    <s v="FUNZIONANTE"/>
    <s v="KIT GOLDFINGER"/>
    <s v="B"/>
    <n v="0.1"/>
    <n v="10538"/>
    <n v="1"/>
    <m/>
    <n v="1053.8"/>
    <m/>
  </r>
  <r>
    <x v="1"/>
    <x v="2"/>
    <s v="integrazione pdf"/>
    <s v="38606/4512"/>
    <m/>
    <s v="ELETTROBISTURI SYSTEM 5000"/>
    <m/>
    <m/>
    <s v="FORMEDICAL"/>
    <m/>
    <m/>
    <m/>
    <m/>
    <d v="2005-12-13T00:00:00"/>
    <m/>
    <m/>
    <m/>
    <m/>
    <m/>
    <s v="CARDIOCHIRURGIA"/>
    <m/>
    <m/>
    <n v="18240"/>
    <s v="FUNZIONANTE"/>
    <s v="ELETTROBISTURI"/>
    <s v="C"/>
    <n v="0.08"/>
    <n v="5000"/>
    <n v="1"/>
    <m/>
    <n v="400"/>
    <m/>
  </r>
  <r>
    <x v="1"/>
    <x v="2"/>
    <s v="integrazione pdf"/>
    <s v="38606/4520"/>
    <m/>
    <s v="CENTRIFUGA EPPENDORF 5417R"/>
    <m/>
    <m/>
    <s v="EPPENDORF"/>
    <m/>
    <m/>
    <m/>
    <m/>
    <d v="2005-12-21T00:00:00"/>
    <m/>
    <m/>
    <m/>
    <m/>
    <m/>
    <s v="MICROBIOLOGIA"/>
    <m/>
    <m/>
    <n v="4486.32"/>
    <s v="FUNZIONANTE"/>
    <s v="CENTRIFUGA"/>
    <s v="E"/>
    <n v="0.04"/>
    <n v="4000"/>
    <n v="1"/>
    <m/>
    <n v="160"/>
    <m/>
  </r>
  <r>
    <x v="1"/>
    <x v="2"/>
    <s v="integrazione pdf"/>
    <s v="38606/4521"/>
    <m/>
    <s v="STRATUS OCT3"/>
    <m/>
    <m/>
    <s v="ZEISS"/>
    <m/>
    <m/>
    <m/>
    <m/>
    <d v="2005-12-21T00:00:00"/>
    <m/>
    <m/>
    <m/>
    <m/>
    <m/>
    <s v="OCULISTICA"/>
    <m/>
    <m/>
    <n v="66000"/>
    <s v="FUNZIONANTE"/>
    <s v="TOMOGRAFO A COERENZA OTTICA"/>
    <s v="C"/>
    <n v="0.08"/>
    <n v="45000"/>
    <n v="1"/>
    <m/>
    <n v="3600"/>
    <m/>
  </r>
  <r>
    <x v="1"/>
    <x v="2"/>
    <s v="integrazione pdf"/>
    <s v="38606/4547"/>
    <m/>
    <s v="REGISTRATORE TAKEDA PORTATILE"/>
    <m/>
    <m/>
    <s v="LEWIS MEDICA"/>
    <m/>
    <m/>
    <m/>
    <m/>
    <d v="2005-12-21T00:00:00"/>
    <m/>
    <m/>
    <m/>
    <m/>
    <m/>
    <s v="CARDIOLOGIA RIABILITATIVA"/>
    <m/>
    <m/>
    <n v="3240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4548"/>
    <m/>
    <s v="REGISTRATORE TAKEDA PORTATILE"/>
    <m/>
    <m/>
    <s v="LEWIS MEDICA"/>
    <m/>
    <m/>
    <m/>
    <m/>
    <d v="2005-12-21T00:00:00"/>
    <m/>
    <m/>
    <m/>
    <m/>
    <m/>
    <s v="CARDIOLOGIA RIABILITATIVA"/>
    <m/>
    <m/>
    <n v="3240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4597"/>
    <m/>
    <s v="MICROMOTORE X CHIRURGIA OSSEA"/>
    <m/>
    <m/>
    <s v="SANIT SUD"/>
    <m/>
    <m/>
    <m/>
    <m/>
    <d v="2005-12-31T00:00:00"/>
    <m/>
    <m/>
    <m/>
    <m/>
    <m/>
    <s v="CH. MAXILLO-FACCIALE"/>
    <m/>
    <m/>
    <n v="3060"/>
    <s v="FUNZIONANTE"/>
    <s v="MICROMOTORE"/>
    <s v="E"/>
    <n v="0.04"/>
    <n v="2230.16"/>
    <n v="1"/>
    <m/>
    <n v="89.206400000000002"/>
    <m/>
  </r>
  <r>
    <x v="1"/>
    <x v="2"/>
    <s v="integrazione pdf"/>
    <s v="38606/4608"/>
    <m/>
    <s v="CENTRALINA EG 1160 LEICA"/>
    <m/>
    <m/>
    <s v="LEICA"/>
    <m/>
    <m/>
    <m/>
    <m/>
    <d v="2005-12-31T00:00:00"/>
    <m/>
    <m/>
    <m/>
    <m/>
    <m/>
    <s v="ANATOMIA PATOLOGICA"/>
    <m/>
    <m/>
    <n v="12684.14"/>
    <s v="FUNZIONANTE"/>
    <s v="CENTRALINA DI CONTROLLO"/>
    <s v="D"/>
    <n v="0.06"/>
    <n v="3973.5084999999999"/>
    <n v="1"/>
    <m/>
    <n v="238.41050999999999"/>
    <m/>
  </r>
  <r>
    <x v="1"/>
    <x v="2"/>
    <s v="integrazione pdf"/>
    <s v="38606/4609"/>
    <m/>
    <s v="MONITOR PER TELEMETRIA"/>
    <m/>
    <m/>
    <s v="FORMEDICAL CO"/>
    <m/>
    <m/>
    <m/>
    <m/>
    <d v="2005-12-31T00:00:00"/>
    <m/>
    <m/>
    <m/>
    <m/>
    <m/>
    <s v="CARDIOCHIRURGIA"/>
    <m/>
    <m/>
    <n v="39523.74"/>
    <s v="FUNZIONANTE"/>
    <s v="MONITOR"/>
    <s v="C"/>
    <n v="0.08"/>
    <n v="3000"/>
    <n v="1"/>
    <m/>
    <n v="240"/>
    <m/>
  </r>
  <r>
    <x v="1"/>
    <x v="2"/>
    <s v="integrazione pdf"/>
    <s v="38606/4620"/>
    <m/>
    <s v="UNITA'MONITORAGGIO X RIANIMAZI"/>
    <m/>
    <m/>
    <s v="MEDINEX"/>
    <m/>
    <m/>
    <m/>
    <m/>
    <d v="2005-12-31T00:00:00"/>
    <m/>
    <m/>
    <m/>
    <m/>
    <m/>
    <s v="ANESTESIA E RIANIMAZ"/>
    <m/>
    <m/>
    <n v="46614.6"/>
    <s v="FUNZIONANTE"/>
    <s v="MONITOR MULTIPARAMETRICO"/>
    <s v="C"/>
    <n v="0.08"/>
    <n v="990"/>
    <n v="1"/>
    <m/>
    <n v="79.2"/>
    <m/>
  </r>
  <r>
    <x v="1"/>
    <x v="2"/>
    <s v="integrazione pdf"/>
    <s v="38606/4621"/>
    <m/>
    <s v="UNITA'MONITORAGGIO PORTATIT.S5"/>
    <m/>
    <m/>
    <s v="MEDINEX"/>
    <m/>
    <m/>
    <m/>
    <m/>
    <d v="2005-12-31T00:00:00"/>
    <m/>
    <m/>
    <m/>
    <m/>
    <m/>
    <s v="ANESTESIA E RIANIMAZ"/>
    <m/>
    <m/>
    <n v="11172"/>
    <s v="FUNZIONANTE"/>
    <s v="MONITOR MULTIPARAMETRICO"/>
    <s v="C"/>
    <n v="0.08"/>
    <n v="990"/>
    <n v="1"/>
    <m/>
    <n v="79.2"/>
    <m/>
  </r>
  <r>
    <x v="1"/>
    <x v="2"/>
    <s v="integrazione pdf"/>
    <s v="38606/4622"/>
    <m/>
    <s v="MAMMOGRAFO SENOGRAPHE DS +STAM"/>
    <m/>
    <m/>
    <s v="GE MEDICAL SYSTEMS"/>
    <m/>
    <m/>
    <m/>
    <m/>
    <d v="2005-12-31T00:00:00"/>
    <m/>
    <m/>
    <m/>
    <m/>
    <m/>
    <s v="RADIOLOGIA"/>
    <m/>
    <m/>
    <n v="521924.15"/>
    <s v="FUNZIONANTE"/>
    <s v="MAMMOGRAFO DIGITALE"/>
    <s v="A"/>
    <n v="0.12"/>
    <n v="100000"/>
    <n v="1"/>
    <m/>
    <n v="12000"/>
    <m/>
  </r>
  <r>
    <x v="1"/>
    <x v="2"/>
    <s v="integrazione pdf"/>
    <s v="38606/4623"/>
    <m/>
    <s v="MICROPERIMETRO MP1 NIDEK"/>
    <m/>
    <m/>
    <s v="POLIMEDICA"/>
    <m/>
    <m/>
    <m/>
    <m/>
    <d v="2005-12-31T00:00:00"/>
    <m/>
    <m/>
    <m/>
    <m/>
    <m/>
    <s v="OCULISTICA"/>
    <m/>
    <m/>
    <n v="61200"/>
    <s v="FUNZIONANTE"/>
    <s v="RETINOGRAFO"/>
    <s v="D"/>
    <n v="0.06"/>
    <n v="2000"/>
    <n v="1"/>
    <m/>
    <n v="120"/>
    <m/>
  </r>
  <r>
    <x v="1"/>
    <x v="2"/>
    <s v="integrazione pdf"/>
    <s v="38606/4625"/>
    <m/>
    <s v="TONOMETRO DI GOLDMANN PMS"/>
    <m/>
    <m/>
    <s v="ALFA INTES"/>
    <m/>
    <m/>
    <m/>
    <m/>
    <d v="2005-12-31T00:00:00"/>
    <m/>
    <m/>
    <m/>
    <m/>
    <m/>
    <s v="OCULISTICA"/>
    <m/>
    <m/>
    <n v="1140"/>
    <s v="FUNZIONANTE"/>
    <s v="TONOMETRO"/>
    <s v="D"/>
    <n v="0.06"/>
    <n v="1333.3333333333335"/>
    <n v="1"/>
    <m/>
    <n v="80"/>
    <m/>
  </r>
  <r>
    <x v="1"/>
    <x v="2"/>
    <s v="integrazione pdf"/>
    <s v="38606/4626"/>
    <m/>
    <s v="TONOMETRO DIGITALE TIOLAT"/>
    <m/>
    <m/>
    <s v="ALFA INTES"/>
    <m/>
    <m/>
    <m/>
    <m/>
    <d v="2005-12-31T00:00:00"/>
    <m/>
    <m/>
    <m/>
    <m/>
    <m/>
    <s v="OCULISTICA"/>
    <m/>
    <m/>
    <n v="3576"/>
    <s v="FUNZIONANTE"/>
    <s v="TONOMETRO"/>
    <s v="D"/>
    <n v="0.06"/>
    <n v="1333.3333333333335"/>
    <n v="1"/>
    <m/>
    <n v="80"/>
    <m/>
  </r>
  <r>
    <x v="1"/>
    <x v="2"/>
    <s v="integrazione pdf"/>
    <s v="38606/4985"/>
    <m/>
    <s v="SIST DI MICROCHERATOMO ALTK M."/>
    <m/>
    <m/>
    <s v="POLIMEDICA"/>
    <m/>
    <m/>
    <m/>
    <m/>
    <d v="2005-12-31T00:00:00"/>
    <m/>
    <m/>
    <m/>
    <m/>
    <m/>
    <s v="OCULISTICA"/>
    <m/>
    <m/>
    <n v="118320"/>
    <s v="FUNZIONANTE"/>
    <s v="TERAPIA DEL CHERATOCONO, APPARECCHIO PER"/>
    <s v="D"/>
    <n v="0.06"/>
    <n v="5333.333333333333"/>
    <n v="1"/>
    <m/>
    <n v="319.99999999999994"/>
    <m/>
  </r>
  <r>
    <x v="1"/>
    <x v="2"/>
    <s v="integrazione pdf"/>
    <s v="38606/4639"/>
    <m/>
    <s v="ECOGRAFO MY LAB 50"/>
    <m/>
    <m/>
    <s v="ESAOTE"/>
    <m/>
    <m/>
    <m/>
    <m/>
    <d v="2006-06-12T00:00:00"/>
    <m/>
    <m/>
    <m/>
    <m/>
    <m/>
    <s v="MEDICINA FISICA E RIABILITATIVA"/>
    <m/>
    <m/>
    <n v="58281.599999999999"/>
    <s v="FUNZIONANTE"/>
    <s v="ECOTOMOGRAFO"/>
    <s v="C"/>
    <n v="0.08"/>
    <n v="15000"/>
    <n v="1"/>
    <m/>
    <n v="1200"/>
    <m/>
  </r>
  <r>
    <x v="1"/>
    <x v="2"/>
    <s v="integrazione pdf"/>
    <s v="38606/4643"/>
    <m/>
    <s v="ECOGRAFO MY LAB 50"/>
    <m/>
    <m/>
    <s v="ESAOTE"/>
    <m/>
    <m/>
    <m/>
    <m/>
    <d v="2006-06-12T00:00:00"/>
    <m/>
    <m/>
    <m/>
    <m/>
    <m/>
    <s v="RADIOLOGIA"/>
    <m/>
    <m/>
    <n v="49468.800000000003"/>
    <s v="FUNZIONANTE"/>
    <s v="ECOTOMOGRAFO"/>
    <s v="C"/>
    <n v="0.08"/>
    <n v="15000"/>
    <n v="1"/>
    <m/>
    <n v="1200"/>
    <m/>
  </r>
  <r>
    <x v="1"/>
    <x v="2"/>
    <s v="integrazione pdf"/>
    <s v="38606/4646"/>
    <m/>
    <s v="CENTRIFUGA REFRIGERATA 5804R"/>
    <m/>
    <m/>
    <s v="EPPENDORF"/>
    <m/>
    <m/>
    <m/>
    <m/>
    <d v="2006-06-12T00:00:00"/>
    <m/>
    <m/>
    <m/>
    <m/>
    <m/>
    <s v="CHIMICA CLINICA"/>
    <m/>
    <m/>
    <n v="5353.2"/>
    <s v="FUNZIONANTE"/>
    <s v="CENTRIFUGA"/>
    <s v="E"/>
    <n v="0.04"/>
    <n v="4000"/>
    <n v="1"/>
    <m/>
    <n v="160"/>
    <m/>
  </r>
  <r>
    <x v="1"/>
    <x v="2"/>
    <s v="integrazione pdf"/>
    <s v="38606/4648"/>
    <m/>
    <s v="VALIGIA X EMERGENZA AMBU"/>
    <m/>
    <m/>
    <s v="LEWIS MEDICA"/>
    <m/>
    <m/>
    <m/>
    <m/>
    <d v="2006-06-12T00:00:00"/>
    <m/>
    <m/>
    <m/>
    <m/>
    <m/>
    <s v="CH. MAXILLO-FACCIALE"/>
    <m/>
    <m/>
    <n v="1440"/>
    <s v="FUNZIONANTE"/>
    <s v="ACC. APP. ELETTROMEDICALE"/>
    <s v="E"/>
    <n v="0.04"/>
    <n v="1225.42"/>
    <n v="1"/>
    <m/>
    <n v="49.016800000000003"/>
    <m/>
  </r>
  <r>
    <x v="1"/>
    <x v="2"/>
    <s v="integrazione pdf"/>
    <s v="38606/4649"/>
    <m/>
    <s v="ELETTROCARDIOGRAFO AR1200ADV"/>
    <m/>
    <m/>
    <s v="LEWIS MEDICA"/>
    <m/>
    <m/>
    <m/>
    <m/>
    <d v="2006-06-12T00:00:00"/>
    <m/>
    <m/>
    <m/>
    <m/>
    <m/>
    <s v="CARDIOCHIRURGIA"/>
    <m/>
    <m/>
    <n v="1800"/>
    <s v="FUNZIONANTE"/>
    <s v="ELETTROCARDIOGRAFO"/>
    <s v="C"/>
    <n v="0.08"/>
    <n v="3000"/>
    <n v="1"/>
    <m/>
    <n v="240"/>
    <m/>
  </r>
  <r>
    <x v="1"/>
    <x v="2"/>
    <s v="integrazione pdf"/>
    <s v="38606/4650"/>
    <m/>
    <s v="ELETTROCARDIOGRAFO AR1200ADV"/>
    <m/>
    <m/>
    <s v="LEWIS MEDICA"/>
    <m/>
    <m/>
    <m/>
    <m/>
    <d v="2006-06-12T00:00:00"/>
    <m/>
    <m/>
    <m/>
    <m/>
    <m/>
    <s v="PNEUMOLOGIA"/>
    <m/>
    <m/>
    <n v="1800"/>
    <s v="FUNZIONANTE"/>
    <s v="ELETTROCARDIOGRAFO"/>
    <s v="C"/>
    <n v="0.08"/>
    <n v="3000"/>
    <n v="1"/>
    <m/>
    <n v="240"/>
    <m/>
  </r>
  <r>
    <x v="1"/>
    <x v="2"/>
    <s v="integrazione pdf"/>
    <s v="38606/4651"/>
    <m/>
    <s v="RADIOBISTURI+ASPIRAT.CARRELLO"/>
    <m/>
    <m/>
    <s v="SGM MEDICAL INSTRUMENTS"/>
    <m/>
    <m/>
    <m/>
    <m/>
    <d v="2006-06-12T00:00:00"/>
    <m/>
    <m/>
    <m/>
    <m/>
    <m/>
    <s v="DERMATOLOGIA"/>
    <m/>
    <m/>
    <n v="5112"/>
    <s v="FUNZIONANTE"/>
    <s v="RADIOBISTURI"/>
    <s v="D"/>
    <n v="0.06"/>
    <n v="6666.666666666667"/>
    <n v="1"/>
    <m/>
    <n v="400"/>
    <m/>
  </r>
  <r>
    <x v="1"/>
    <x v="2"/>
    <s v="integrazione pdf"/>
    <s v="38606/4637"/>
    <m/>
    <s v="TONOMETRO HAAG STREIT"/>
    <m/>
    <m/>
    <s v="HOSPITAL INSTRUMENTS"/>
    <m/>
    <m/>
    <m/>
    <m/>
    <d v="2006-07-24T00:00:00"/>
    <m/>
    <m/>
    <m/>
    <m/>
    <m/>
    <s v="OCULISTICA"/>
    <m/>
    <m/>
    <n v="1198.8"/>
    <s v="FUNZIONANTE"/>
    <s v="TONOMETRO"/>
    <s v="D"/>
    <n v="0.06"/>
    <n v="1333.3333333333335"/>
    <n v="1"/>
    <m/>
    <n v="80"/>
    <m/>
  </r>
  <r>
    <x v="1"/>
    <x v="2"/>
    <s v="integrazione pdf"/>
    <s v="38606/4638"/>
    <m/>
    <s v="TONOMETRO HAAG STREIT"/>
    <m/>
    <m/>
    <s v="HOSPITAL INSTRUMENTS"/>
    <m/>
    <m/>
    <m/>
    <m/>
    <d v="2006-07-24T00:00:00"/>
    <m/>
    <m/>
    <m/>
    <m/>
    <m/>
    <s v="OCULISTICA"/>
    <m/>
    <m/>
    <n v="1198.8"/>
    <s v="FUNZIONANTE"/>
    <s v="TONOMETRO"/>
    <s v="D"/>
    <n v="0.06"/>
    <n v="1333.3333333333335"/>
    <n v="1"/>
    <m/>
    <n v="80"/>
    <m/>
  </r>
  <r>
    <x v="1"/>
    <x v="2"/>
    <s v="integrazione pdf"/>
    <s v="38606/4685"/>
    <m/>
    <s v="APPARECCHIO CRYOPRO MINI"/>
    <m/>
    <m/>
    <s v="GIEFFE"/>
    <m/>
    <m/>
    <m/>
    <m/>
    <d v="2006-07-27T00:00:00"/>
    <m/>
    <m/>
    <m/>
    <m/>
    <m/>
    <s v="DERMATOLOGIA"/>
    <m/>
    <m/>
    <n v="960"/>
    <s v="FUNZIONANTE"/>
    <s v="CRIOCHIRURGIA, APPARECCHIO PER"/>
    <s v="D"/>
    <n v="0.06"/>
    <n v="8339.14"/>
    <n v="1"/>
    <m/>
    <n v="500.34839999999997"/>
    <m/>
  </r>
  <r>
    <x v="1"/>
    <x v="2"/>
    <s v="integrazione pdf"/>
    <s v="38606/4734"/>
    <m/>
    <s v="ASPIRATORE CENTRALIZZATO"/>
    <m/>
    <m/>
    <s v="FASET"/>
    <m/>
    <m/>
    <m/>
    <m/>
    <d v="2006-09-25T00:00:00"/>
    <m/>
    <m/>
    <m/>
    <m/>
    <m/>
    <s v="OTORINO"/>
    <m/>
    <m/>
    <n v="712.8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4735"/>
    <m/>
    <s v="ASPIRATORE CENTRALIZZATO"/>
    <m/>
    <m/>
    <s v="FASET"/>
    <m/>
    <m/>
    <m/>
    <m/>
    <d v="2006-09-25T00:00:00"/>
    <m/>
    <m/>
    <m/>
    <m/>
    <m/>
    <s v="OTORINO"/>
    <m/>
    <m/>
    <n v="712.8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4736"/>
    <m/>
    <s v="ELETTROCARDIOGRAFO AR 1200ADV"/>
    <m/>
    <m/>
    <s v="LEWIS MEDICA"/>
    <m/>
    <m/>
    <m/>
    <m/>
    <d v="2006-09-25T00:00:00"/>
    <m/>
    <m/>
    <m/>
    <m/>
    <m/>
    <s v="ONCOLOGIA"/>
    <m/>
    <m/>
    <n v="2248.8000000000002"/>
    <s v="FUNZIONANTE"/>
    <s v="ELETTROCARDIOGRAFO"/>
    <s v="C"/>
    <n v="0.08"/>
    <n v="3000"/>
    <n v="1"/>
    <m/>
    <n v="240"/>
    <m/>
  </r>
  <r>
    <x v="1"/>
    <x v="2"/>
    <s v="integrazione pdf"/>
    <s v="38606/4746"/>
    <m/>
    <s v="URETERORENOSCOPIO 8+CASCO"/>
    <m/>
    <m/>
    <s v="STELLA TECNOMEDICA"/>
    <m/>
    <m/>
    <m/>
    <m/>
    <d v="2006-09-25T00:00:00"/>
    <m/>
    <m/>
    <m/>
    <m/>
    <m/>
    <s v="UROLOGIA"/>
    <m/>
    <m/>
    <n v="5569.2"/>
    <s v="FUNZIONANTE"/>
    <s v="VIDEOURETEROSCOPIO"/>
    <s v="A"/>
    <n v="0.12"/>
    <n v="18000"/>
    <n v="1"/>
    <m/>
    <n v="2160"/>
    <m/>
  </r>
  <r>
    <x v="1"/>
    <x v="2"/>
    <s v="integrazione pdf"/>
    <s v="38606/4747"/>
    <m/>
    <s v="URETERORENOSCOPIO 8 + CASCO"/>
    <m/>
    <m/>
    <s v="STELLA TECNOMEDICA"/>
    <m/>
    <m/>
    <m/>
    <m/>
    <d v="2006-09-25T00:00:00"/>
    <m/>
    <m/>
    <m/>
    <m/>
    <m/>
    <s v="UROLOGIA"/>
    <m/>
    <m/>
    <n v="5569.2"/>
    <s v="FUNZIONANTE"/>
    <s v="VIDEOURETEROSCOPIO"/>
    <s v="A"/>
    <n v="0.12"/>
    <n v="18000"/>
    <n v="1"/>
    <m/>
    <n v="2160"/>
    <m/>
  </r>
  <r>
    <x v="1"/>
    <x v="2"/>
    <s v="integrazione pdf"/>
    <s v="38606/4748"/>
    <m/>
    <s v="TELESCOPIO STORZ HOPKINS TOT 2"/>
    <m/>
    <m/>
    <s v="STELLA TECNOMEDICA"/>
    <m/>
    <m/>
    <m/>
    <m/>
    <d v="2006-09-25T00:00:00"/>
    <m/>
    <m/>
    <m/>
    <m/>
    <m/>
    <s v="UROLOGIA"/>
    <m/>
    <m/>
    <n v="21096"/>
    <s v="FUNZIONANTE"/>
    <s v="ARTROSCOPIO"/>
    <s v="A"/>
    <n v="0.12"/>
    <n v="5635.27"/>
    <n v="1"/>
    <m/>
    <n v="676.23239999999998"/>
    <m/>
  </r>
  <r>
    <x v="1"/>
    <x v="2"/>
    <s v="integrazione pdf"/>
    <s v="38606/4749"/>
    <m/>
    <s v="SISTEMA DI LITOTRISSIA"/>
    <m/>
    <m/>
    <s v="STELLA TECNOMEDICA"/>
    <m/>
    <m/>
    <m/>
    <m/>
    <d v="2006-09-25T00:00:00"/>
    <m/>
    <m/>
    <m/>
    <m/>
    <m/>
    <s v="UROLOGIA"/>
    <m/>
    <m/>
    <n v="10812"/>
    <s v="FUNZIONANTE"/>
    <s v="LITOTRITORE EXTRACORPOREO"/>
    <s v="A"/>
    <n v="0.12"/>
    <n v="679296.87357142859"/>
    <n v="1"/>
    <m/>
    <n v="81515.624828571425"/>
    <m/>
  </r>
  <r>
    <x v="1"/>
    <x v="2"/>
    <s v="integrazione pdf"/>
    <s v="38606/4750"/>
    <m/>
    <s v="POMPA MOD ENDOMAT LC SCB"/>
    <m/>
    <m/>
    <s v="STELLA TECNOMEDICA"/>
    <m/>
    <m/>
    <m/>
    <m/>
    <d v="2006-09-25T00:00:00"/>
    <m/>
    <m/>
    <m/>
    <m/>
    <m/>
    <s v="UROLOGIA"/>
    <m/>
    <m/>
    <n v="5865.6"/>
    <s v="FUNZIONANTE"/>
    <s v="IRRIGATORE"/>
    <s v="E"/>
    <n v="0.04"/>
    <n v="3000"/>
    <n v="1"/>
    <m/>
    <n v="120"/>
    <m/>
  </r>
  <r>
    <x v="1"/>
    <x v="2"/>
    <s v="integrazione pdf"/>
    <s v="38606/4894"/>
    <m/>
    <s v="URETROSCOPE DUR 8 BA FLEX"/>
    <m/>
    <m/>
    <s v="SANIT SUD"/>
    <m/>
    <m/>
    <m/>
    <m/>
    <d v="2006-09-29T00:00:00"/>
    <m/>
    <m/>
    <m/>
    <m/>
    <m/>
    <s v="UROLOGIA"/>
    <m/>
    <m/>
    <n v="6594"/>
    <s v="FUNZIONANTE"/>
    <s v="VIDEOURETEROSCOPIO"/>
    <s v="A"/>
    <n v="0.12"/>
    <n v="18000"/>
    <n v="1"/>
    <m/>
    <n v="2160"/>
    <m/>
  </r>
  <r>
    <x v="1"/>
    <x v="2"/>
    <s v="integrazione pdf"/>
    <s v="38606/4768"/>
    <m/>
    <s v="TELESCOPIO 30 5MM 29 CM"/>
    <m/>
    <m/>
    <s v="STELLA TECNOMEDICA"/>
    <m/>
    <m/>
    <m/>
    <m/>
    <d v="2006-10-06T00:00:00"/>
    <m/>
    <m/>
    <m/>
    <m/>
    <m/>
    <s v="ONCOLOGIA"/>
    <m/>
    <m/>
    <n v="4936.8"/>
    <s v="FUNZIONANTE"/>
    <s v="ARTROSCOPIO"/>
    <s v="A"/>
    <n v="0.12"/>
    <n v="5635.27"/>
    <n v="1"/>
    <m/>
    <n v="676.23239999999998"/>
    <m/>
  </r>
  <r>
    <x v="1"/>
    <x v="2"/>
    <s v="integrazione pdf"/>
    <s v="38606/4868"/>
    <m/>
    <s v="GENERATORE ELETTROCHIRURGICO"/>
    <m/>
    <m/>
    <s v="STELLA TECNOMEDICA"/>
    <m/>
    <m/>
    <m/>
    <m/>
    <d v="2006-10-23T00:00:00"/>
    <m/>
    <m/>
    <m/>
    <m/>
    <m/>
    <s v="UROLOGIA"/>
    <m/>
    <m/>
    <n v="13089.6"/>
    <s v="FUNZIONANTE"/>
    <s v="ELETTROBISTURI"/>
    <s v="C"/>
    <n v="0.08"/>
    <n v="5000"/>
    <n v="1"/>
    <m/>
    <n v="400"/>
    <m/>
  </r>
  <r>
    <x v="1"/>
    <x v="2"/>
    <s v="integrazione pdf"/>
    <s v="38606/4887"/>
    <m/>
    <s v="ELETTROCARDIOGRAFO AR2100ADV"/>
    <m/>
    <m/>
    <s v="LEWIS MEDICA"/>
    <m/>
    <m/>
    <m/>
    <m/>
    <d v="2006-10-23T00:00:00"/>
    <m/>
    <m/>
    <m/>
    <m/>
    <m/>
    <s v="EMODINAMICA"/>
    <m/>
    <m/>
    <n v="5324.4"/>
    <s v="FUNZIONANTE"/>
    <s v="ELETTROCARDIOGRAFO"/>
    <s v="C"/>
    <n v="0.08"/>
    <n v="3000"/>
    <n v="1"/>
    <m/>
    <n v="240"/>
    <m/>
  </r>
  <r>
    <x v="1"/>
    <x v="2"/>
    <s v="integrazione pdf"/>
    <s v="38606/4888"/>
    <m/>
    <s v="ELETTROCARDIOGRAFO AR1200ADV"/>
    <m/>
    <m/>
    <s v="LEWIS MEDICA"/>
    <m/>
    <m/>
    <m/>
    <m/>
    <d v="2006-10-23T00:00:00"/>
    <m/>
    <m/>
    <m/>
    <m/>
    <m/>
    <s v="ONCOLOGIA"/>
    <m/>
    <m/>
    <n v="2248.8000000000002"/>
    <s v="FUNZIONANTE"/>
    <s v="ELETTROCARDIOGRAFO"/>
    <s v="C"/>
    <n v="0.08"/>
    <n v="3000"/>
    <n v="1"/>
    <m/>
    <n v="240"/>
    <m/>
  </r>
  <r>
    <x v="1"/>
    <x v="2"/>
    <s v="integrazione pdf"/>
    <s v="38606/4889"/>
    <m/>
    <s v="ELETTROCARDIOGRAFO AR1200ADV"/>
    <m/>
    <m/>
    <s v="LEWIS MEDICA"/>
    <m/>
    <m/>
    <m/>
    <m/>
    <d v="2006-10-23T00:00:00"/>
    <m/>
    <m/>
    <m/>
    <m/>
    <m/>
    <s v="MEDICINA INTERNA"/>
    <m/>
    <m/>
    <n v="1800"/>
    <s v="FUNZIONANTE"/>
    <s v="ELETTROCARDIOGRAFO"/>
    <s v="C"/>
    <n v="0.08"/>
    <n v="3000"/>
    <n v="1"/>
    <m/>
    <n v="240"/>
    <m/>
  </r>
  <r>
    <x v="1"/>
    <x v="2"/>
    <s v="integrazione pdf"/>
    <s v="38606/4890"/>
    <m/>
    <s v="WOLF LITHOCLAST MANIP STD"/>
    <m/>
    <m/>
    <s v="MOVI"/>
    <m/>
    <m/>
    <m/>
    <m/>
    <d v="2006-10-23T00:00:00"/>
    <m/>
    <m/>
    <m/>
    <m/>
    <m/>
    <s v="UROLOGIA"/>
    <m/>
    <m/>
    <n v="11220"/>
    <s v="FUNZIONANTE"/>
    <s v="LITOTRITORE ENDOSCOPICO"/>
    <s v="A"/>
    <n v="0.12"/>
    <n v="4000"/>
    <n v="1"/>
    <m/>
    <n v="480"/>
    <m/>
  </r>
  <r>
    <x v="1"/>
    <x v="2"/>
    <s v="integrazione pdf"/>
    <s v="38606/4891"/>
    <m/>
    <s v="OTTICA PANOVIEEW PLUS OP.25"/>
    <m/>
    <m/>
    <s v="MOVI"/>
    <m/>
    <m/>
    <m/>
    <m/>
    <d v="2006-10-23T00:00:00"/>
    <m/>
    <m/>
    <m/>
    <m/>
    <m/>
    <s v="UROLOGIA"/>
    <m/>
    <m/>
    <n v="3875.8"/>
    <s v="FUNZIONANTE"/>
    <s v="OTTICA RIGIDA"/>
    <s v="C"/>
    <n v="0.08"/>
    <n v="3511.3380999999999"/>
    <n v="1"/>
    <m/>
    <n v="280.90704799999997"/>
    <m/>
  </r>
  <r>
    <x v="1"/>
    <x v="2"/>
    <s v="integrazione pdf"/>
    <s v="38606/4892"/>
    <m/>
    <s v="OTTICA OPER NEFRO 20 OC"/>
    <m/>
    <m/>
    <s v="MOVI"/>
    <m/>
    <m/>
    <m/>
    <m/>
    <d v="2006-10-23T00:00:00"/>
    <m/>
    <m/>
    <m/>
    <m/>
    <m/>
    <s v="UROLOGIA"/>
    <m/>
    <m/>
    <n v="4771.2"/>
    <s v="FUNZIONANTE"/>
    <s v="OTTICA RIGIDA"/>
    <s v="C"/>
    <n v="0.08"/>
    <n v="3511.3380999999999"/>
    <n v="1"/>
    <m/>
    <n v="280.90704799999997"/>
    <m/>
  </r>
  <r>
    <x v="1"/>
    <x v="2"/>
    <s v="integrazione pdf"/>
    <s v="38606/4933"/>
    <m/>
    <s v="POLTRONA CHIRURGICA MOD 600XLE"/>
    <m/>
    <m/>
    <s v="ELLEBI MEDICAL"/>
    <m/>
    <m/>
    <m/>
    <m/>
    <d v="2006-12-31T00:00:00"/>
    <m/>
    <m/>
    <m/>
    <m/>
    <m/>
    <s v="OCULISTICA"/>
    <m/>
    <m/>
    <n v="20400"/>
    <s v="FUNZIONANTE"/>
    <s v="POLTRONA OPERATORIA"/>
    <s v="D"/>
    <n v="0.06"/>
    <n v="1333.3333333333335"/>
    <n v="1"/>
    <m/>
    <n v="80"/>
    <m/>
  </r>
  <r>
    <x v="1"/>
    <x v="2"/>
    <s v="integrazione pdf"/>
    <s v="38606/4977"/>
    <m/>
    <s v="DEFIBRILLATORE PORT POWERHEART"/>
    <m/>
    <m/>
    <s v="LEWIS MEDICA"/>
    <m/>
    <m/>
    <m/>
    <m/>
    <d v="2006-12-31T00:00:00"/>
    <m/>
    <m/>
    <m/>
    <m/>
    <m/>
    <s v="ONCOLOGIA"/>
    <m/>
    <m/>
    <n v="4800"/>
    <s v="FUNZIONANTE"/>
    <s v="DEFIBRILLATORE"/>
    <s v="C"/>
    <n v="0.08"/>
    <n v="5000"/>
    <n v="1"/>
    <m/>
    <n v="400"/>
    <m/>
  </r>
  <r>
    <x v="1"/>
    <x v="2"/>
    <s v="integrazione pdf"/>
    <s v="38606/4978"/>
    <m/>
    <s v="DEFIBRILLATORE PORT POWERHEART"/>
    <m/>
    <m/>
    <s v="LEWIS MEDICA"/>
    <m/>
    <m/>
    <m/>
    <m/>
    <d v="2006-12-31T00:00:00"/>
    <m/>
    <m/>
    <m/>
    <m/>
    <m/>
    <s v="ONCOLOGIA"/>
    <m/>
    <m/>
    <n v="4800"/>
    <s v="FUNZIONANTE"/>
    <s v="DEFIBRILLATORE"/>
    <s v="C"/>
    <n v="0.08"/>
    <n v="5000"/>
    <n v="1"/>
    <m/>
    <n v="400"/>
    <m/>
  </r>
  <r>
    <x v="1"/>
    <x v="2"/>
    <s v="integrazione pdf"/>
    <s v="38606/5005"/>
    <m/>
    <s v="SDI BIOM RM PER OPMI VISU"/>
    <m/>
    <m/>
    <s v="ZEISS"/>
    <m/>
    <m/>
    <m/>
    <m/>
    <d v="2006-12-31T00:00:00"/>
    <m/>
    <m/>
    <m/>
    <m/>
    <m/>
    <s v="OCULISTICA"/>
    <m/>
    <m/>
    <n v="16680"/>
    <s v="FUNZIONANTE"/>
    <s v="BIOMETRO OTTICO COMPUTERIZZATO"/>
    <s v="D"/>
    <n v="0.06"/>
    <n v="16000"/>
    <n v="1"/>
    <m/>
    <n v="960"/>
    <m/>
  </r>
  <r>
    <x v="1"/>
    <x v="2"/>
    <s v="integrazione pdf"/>
    <s v="38606/5008"/>
    <m/>
    <s v="LAMPADA A FESSURA INAMI 2X"/>
    <m/>
    <m/>
    <s v="OCULISTICA"/>
    <m/>
    <m/>
    <m/>
    <m/>
    <d v="2006-12-31T00:00:00"/>
    <m/>
    <m/>
    <m/>
    <m/>
    <m/>
    <s v="OCULISTICA"/>
    <m/>
    <m/>
    <n v="3216"/>
    <s v="FUNZIONANTE"/>
    <s v="LAMPADA A FESSURA"/>
    <s v="E"/>
    <n v="0.04"/>
    <n v="3000"/>
    <n v="1"/>
    <m/>
    <n v="120"/>
    <m/>
  </r>
  <r>
    <x v="1"/>
    <x v="2"/>
    <s v="integrazione pdf"/>
    <s v="38606/5009"/>
    <m/>
    <s v="OFTALMOMETRO CSO B OMNIDIREZ"/>
    <m/>
    <m/>
    <s v="OCULISTICA"/>
    <m/>
    <m/>
    <m/>
    <m/>
    <d v="2006-12-31T00:00:00"/>
    <m/>
    <m/>
    <m/>
    <m/>
    <m/>
    <s v="OCULISTICA"/>
    <m/>
    <m/>
    <n v="1372.8"/>
    <s v="FUNZIONANTE"/>
    <s v="OFTALMOMETRO"/>
    <s v="D"/>
    <n v="0.06"/>
    <n v="1333.3333333333335"/>
    <n v="1"/>
    <m/>
    <n v="80"/>
    <m/>
  </r>
  <r>
    <x v="1"/>
    <x v="2"/>
    <s v="integrazione pdf"/>
    <s v="38606/5010"/>
    <m/>
    <s v="PIANO A TRASLAZIONE+BASE A SOL"/>
    <m/>
    <m/>
    <s v="OCULISTICA"/>
    <m/>
    <m/>
    <m/>
    <m/>
    <d v="2006-12-31T00:00:00"/>
    <m/>
    <m/>
    <m/>
    <m/>
    <m/>
    <s v="OCULISTICA"/>
    <m/>
    <m/>
    <n v="792"/>
    <s v="FUNZIONANTE"/>
    <s v="TAVOLO OPERATORIO A PIANI CARRELLATI, PIANO"/>
    <s v="F"/>
    <n v="0.03"/>
    <n v="0"/>
    <n v="1"/>
    <m/>
    <n v="0"/>
    <m/>
  </r>
  <r>
    <x v="1"/>
    <x v="2"/>
    <s v="integrazione pdf"/>
    <s v="38606/5067"/>
    <m/>
    <s v="ANALIZZATORE QUINTRON MOD121PL"/>
    <m/>
    <m/>
    <s v="SPECTRA2000"/>
    <m/>
    <m/>
    <m/>
    <m/>
    <d v="2006-12-31T00:00:00"/>
    <m/>
    <m/>
    <m/>
    <m/>
    <m/>
    <s v="GASTROENTEROLOGIA"/>
    <m/>
    <m/>
    <n v="10096.92"/>
    <s v="FUNZIONANTE"/>
    <s v="RIDUZIONE ARTEFATTI DELLA RESPIRAZIONE, SISTEMA PER"/>
    <s v="D"/>
    <n v="0.06"/>
    <n v="2500"/>
    <n v="1"/>
    <m/>
    <n v="150"/>
    <m/>
  </r>
  <r>
    <x v="1"/>
    <x v="2"/>
    <s v="integrazione pdf"/>
    <s v="38606/5006"/>
    <m/>
    <s v="FIBRA OTTICA MARCA OPTOMIC"/>
    <m/>
    <m/>
    <s v="AUDIOMEDICAL"/>
    <m/>
    <m/>
    <m/>
    <m/>
    <d v="2007-06-25T00:00:00"/>
    <m/>
    <m/>
    <m/>
    <m/>
    <m/>
    <s v="AUDIOLOGIA"/>
    <m/>
    <m/>
    <n v="5940"/>
    <s v="FUNZIONANTE"/>
    <s v="FONTE LUMINOSA PER ENDOSCOPIA"/>
    <s v="D"/>
    <n v="0.06"/>
    <n v="2000"/>
    <n v="1"/>
    <m/>
    <n v="120"/>
    <m/>
  </r>
  <r>
    <x v="1"/>
    <x v="2"/>
    <s v="integrazione pdf"/>
    <s v="38606/5007"/>
    <m/>
    <s v="SIST. INTEGR. DI VIDEOENDOSCOP"/>
    <m/>
    <m/>
    <s v="AUDIOMEDICAL"/>
    <m/>
    <m/>
    <m/>
    <m/>
    <d v="2007-06-25T00:00:00"/>
    <m/>
    <m/>
    <m/>
    <m/>
    <m/>
    <s v="AUDIOLOGIA"/>
    <m/>
    <m/>
    <n v="8160"/>
    <s v="FUNZIONANTE"/>
    <s v="SISTEMA TELEVISIVO PER ENDOSCOPIA"/>
    <s v="C"/>
    <n v="0.08"/>
    <n v="10000"/>
    <n v="1"/>
    <m/>
    <n v="800"/>
    <m/>
  </r>
  <r>
    <x v="1"/>
    <x v="2"/>
    <s v="integrazione pdf"/>
    <s v="38606/5011"/>
    <m/>
    <s v="MOD ABL80 EMOGASANALIZZATORE"/>
    <m/>
    <m/>
    <s v="NEFROLOGIA"/>
    <m/>
    <m/>
    <m/>
    <m/>
    <d v="2007-06-25T00:00:00"/>
    <m/>
    <m/>
    <m/>
    <m/>
    <m/>
    <s v="NEFROLOGIA"/>
    <m/>
    <m/>
    <n v="7800"/>
    <s v="FUNZIONANTE"/>
    <s v="EMOGASANALIZZATORE"/>
    <s v="B"/>
    <n v="0.1"/>
    <n v="13817.6"/>
    <n v="1"/>
    <m/>
    <n v="1381.7600000000002"/>
    <m/>
  </r>
  <r>
    <x v="1"/>
    <x v="2"/>
    <s v="integrazione pdf"/>
    <s v="38606/5012"/>
    <m/>
    <s v="SENSOR CASSETTE 50/30"/>
    <m/>
    <m/>
    <s v="NEFROLOGIA"/>
    <m/>
    <m/>
    <m/>
    <m/>
    <d v="2007-06-25T00:00:00"/>
    <m/>
    <m/>
    <m/>
    <m/>
    <m/>
    <s v="NEFROLOGIA"/>
    <m/>
    <m/>
    <n v="1099"/>
    <s v="FUNZIONANTE"/>
    <s v="ACC. APP. ELETTROMEDICALE"/>
    <s v="E"/>
    <n v="0.04"/>
    <n v="1225.42"/>
    <n v="1"/>
    <m/>
    <n v="49.016800000000003"/>
    <m/>
  </r>
  <r>
    <x v="1"/>
    <x v="2"/>
    <s v="integrazione pdf"/>
    <s v="38606/5016"/>
    <m/>
    <s v="UNITA' PENTACAM HR"/>
    <m/>
    <m/>
    <s v="ALFA INTES"/>
    <m/>
    <m/>
    <m/>
    <m/>
    <d v="2007-07-20T00:00:00"/>
    <m/>
    <m/>
    <m/>
    <m/>
    <m/>
    <s v="OCULISTICA"/>
    <m/>
    <m/>
    <n v="76800"/>
    <s v="FUNZIONANTE"/>
    <s v="TELECAMERA"/>
    <s v="E"/>
    <n v="0.04"/>
    <n v="3000"/>
    <n v="1"/>
    <m/>
    <n v="120"/>
    <m/>
  </r>
  <r>
    <x v="1"/>
    <x v="2"/>
    <s v="integrazione pdf"/>
    <s v="38606/5017"/>
    <m/>
    <s v="TOPOGRAFO EASYGRAPH PORTATILE"/>
    <m/>
    <m/>
    <s v="ALFA INTES"/>
    <m/>
    <m/>
    <m/>
    <m/>
    <d v="2007-07-20T00:00:00"/>
    <m/>
    <m/>
    <m/>
    <m/>
    <m/>
    <s v="OCULISTICA"/>
    <m/>
    <m/>
    <n v="9960"/>
    <s v="FUNZIONANTE"/>
    <s v="TOPOGRAFO CORNEALE COMPUTERIZZATO"/>
    <s v="C"/>
    <n v="0.08"/>
    <n v="15000"/>
    <n v="1"/>
    <m/>
    <n v="1200"/>
    <m/>
  </r>
  <r>
    <x v="1"/>
    <x v="2"/>
    <s v="integrazione pdf"/>
    <s v="38606/5018"/>
    <m/>
    <s v="PIANALE ORIGINALE OCULUS"/>
    <m/>
    <m/>
    <s v="ALFA INTES"/>
    <m/>
    <m/>
    <m/>
    <m/>
    <d v="2007-07-20T00:00:00"/>
    <m/>
    <m/>
    <m/>
    <m/>
    <m/>
    <s v="OCULISTICA"/>
    <m/>
    <m/>
    <n v="6480"/>
    <s v="FUNZIONANTE"/>
    <s v="TAVOLO OPERATORIO A PIANI CARRELLATI, PIANO"/>
    <s v="F"/>
    <n v="0.03"/>
    <n v="0"/>
    <n v="1"/>
    <m/>
    <n v="0"/>
    <m/>
  </r>
  <r>
    <x v="1"/>
    <x v="2"/>
    <s v="integrazione pdf"/>
    <s v="38606/5019"/>
    <m/>
    <s v="BASE PER PACHYCAM CON MENTONIE"/>
    <m/>
    <m/>
    <s v="ALFA INTES"/>
    <m/>
    <m/>
    <m/>
    <m/>
    <d v="2007-07-20T00:00:00"/>
    <m/>
    <m/>
    <m/>
    <m/>
    <m/>
    <s v="OCULISTICA"/>
    <m/>
    <m/>
    <n v="1920"/>
    <s v="FUNZIONANTE"/>
    <s v="ACC. APP. ELETTROMEDICALE"/>
    <s v="E"/>
    <n v="0.04"/>
    <n v="1225.42"/>
    <n v="1"/>
    <m/>
    <n v="49.016800000000003"/>
    <m/>
  </r>
  <r>
    <x v="1"/>
    <x v="2"/>
    <s v="integrazione pdf"/>
    <s v="38606/5020"/>
    <m/>
    <s v="TAVOLO A SOLLEVAMENTO ELETTRIC"/>
    <m/>
    <m/>
    <s v="ALFA INTES"/>
    <m/>
    <m/>
    <m/>
    <m/>
    <d v="2007-07-20T00:00:00"/>
    <m/>
    <m/>
    <m/>
    <m/>
    <m/>
    <s v="OCULISTICA"/>
    <m/>
    <m/>
    <n v="1116"/>
    <s v="FUNZIONANTE"/>
    <s v="TAVOLO PORTA STRUMENTI"/>
    <s v="F"/>
    <n v="0.03"/>
    <n v="1322.98"/>
    <n v="1"/>
    <m/>
    <n v="39.689399999999999"/>
    <m/>
  </r>
  <r>
    <x v="1"/>
    <x v="2"/>
    <s v="integrazione pdf"/>
    <s v="38606/5021"/>
    <m/>
    <s v="COMPUTER PORTATILE E STAMPANTE"/>
    <m/>
    <m/>
    <s v="ALFA INTES"/>
    <m/>
    <m/>
    <m/>
    <m/>
    <d v="2007-07-20T00:00:00"/>
    <m/>
    <m/>
    <m/>
    <m/>
    <m/>
    <s v="OCULISTICA"/>
    <m/>
    <m/>
    <n v="2100"/>
    <s v="FUNZIONANTE"/>
    <s v="PERSONAL COMPUTER"/>
    <s v="F"/>
    <n v="0.03"/>
    <n v="1500"/>
    <n v="1"/>
    <m/>
    <n v="45"/>
    <m/>
  </r>
  <r>
    <x v="1"/>
    <x v="2"/>
    <s v="integrazione pdf"/>
    <s v="38606/5023"/>
    <m/>
    <s v="VIDEOANGIOGRAFO HEIDELBERG ENG"/>
    <m/>
    <m/>
    <s v="HOSPITAL INSTRUMENTS"/>
    <m/>
    <m/>
    <m/>
    <m/>
    <d v="2007-08-02T00:00:00"/>
    <m/>
    <m/>
    <m/>
    <m/>
    <m/>
    <s v="OCULISTICA"/>
    <m/>
    <m/>
    <n v="178560"/>
    <s v="FUNZIONANTE"/>
    <s v="FLUORANGIOGRAFO"/>
    <s v="B"/>
    <n v="0.1"/>
    <n v="16000"/>
    <n v="1"/>
    <m/>
    <n v="1600"/>
    <m/>
  </r>
  <r>
    <x v="1"/>
    <x v="2"/>
    <s v="integrazione pdf"/>
    <s v="38606/5036"/>
    <m/>
    <s v="PIATTAFORMA FORCE TRIAD"/>
    <m/>
    <m/>
    <s v="SANIT SUD"/>
    <m/>
    <m/>
    <m/>
    <m/>
    <d v="2007-11-16T00:00:00"/>
    <m/>
    <m/>
    <m/>
    <m/>
    <m/>
    <s v="UROLOGIA"/>
    <m/>
    <m/>
    <n v="29017.98"/>
    <s v="FUNZIONANTE"/>
    <s v="ELETTROBISTURI"/>
    <s v="C"/>
    <n v="0.08"/>
    <n v="5000"/>
    <n v="1"/>
    <m/>
    <n v="400"/>
    <m/>
  </r>
  <r>
    <x v="1"/>
    <x v="2"/>
    <s v="integrazione pdf"/>
    <s v="38606/5037"/>
    <m/>
    <s v="SIST. RADIOLOGICO SYNCRO 9TR"/>
    <m/>
    <m/>
    <s v="FORMEDICAL.CO"/>
    <m/>
    <m/>
    <m/>
    <m/>
    <d v="2007-11-16T00:00:00"/>
    <m/>
    <m/>
    <m/>
    <m/>
    <m/>
    <s v="EMODINAMICA"/>
    <m/>
    <m/>
    <n v="54000"/>
    <s v="FUNZIONANTE"/>
    <s v="PORTATILE PER RADIOSCOPIA, APPARECCHIO"/>
    <s v="A"/>
    <n v="0.12"/>
    <n v="33333.333333333328"/>
    <n v="1"/>
    <m/>
    <n v="3999.9999999999991"/>
    <m/>
  </r>
  <r>
    <x v="1"/>
    <x v="2"/>
    <s v="integrazione pdf"/>
    <s v="38606/5038"/>
    <m/>
    <s v="POMPE INFUSIONALI ABOTT 5000"/>
    <m/>
    <m/>
    <s v="SHERING PLOUGH"/>
    <m/>
    <m/>
    <m/>
    <m/>
    <d v="2007-11-16T00:00:00"/>
    <m/>
    <m/>
    <m/>
    <m/>
    <m/>
    <s v="MEDICINA INTERNA"/>
    <m/>
    <m/>
    <n v="1500"/>
    <s v="FUNZIONANTE"/>
    <s v="POMPA DI INFUSIONE"/>
    <s v="E"/>
    <n v="0.04"/>
    <n v="2000"/>
    <n v="1"/>
    <m/>
    <n v="80"/>
    <m/>
  </r>
  <r>
    <x v="1"/>
    <x v="2"/>
    <s v="integrazione pdf"/>
    <s v="38606/5039"/>
    <m/>
    <s v="POMPE INFUSIONALI ABOTT 5000"/>
    <m/>
    <m/>
    <s v="SHERING PLOUGH"/>
    <m/>
    <m/>
    <m/>
    <m/>
    <d v="2007-11-16T00:00:00"/>
    <m/>
    <m/>
    <m/>
    <m/>
    <m/>
    <s v="MEDICINA INTERNA"/>
    <m/>
    <m/>
    <n v="1500"/>
    <s v="FUNZIONANTE"/>
    <s v="POMPA DI INFUSIONE"/>
    <s v="E"/>
    <n v="0.04"/>
    <n v="2000"/>
    <n v="1"/>
    <m/>
    <n v="80"/>
    <m/>
  </r>
  <r>
    <x v="1"/>
    <x v="2"/>
    <s v="integrazione pdf"/>
    <s v="38606/5065"/>
    <m/>
    <s v="ELETTROMIOGRAFO INTRAOPERATOR"/>
    <m/>
    <m/>
    <s v="OMNIA HOSPITAL"/>
    <m/>
    <m/>
    <m/>
    <m/>
    <d v="2007-11-16T00:00:00"/>
    <m/>
    <m/>
    <m/>
    <m/>
    <m/>
    <s v="CH. MAXILLO-FACCIALE"/>
    <m/>
    <m/>
    <n v="31200"/>
    <s v="FUNZIONANTE"/>
    <s v="ELETTROMIOGRAFO"/>
    <s v="D"/>
    <n v="0.06"/>
    <n v="10666.666666666668"/>
    <n v="1"/>
    <m/>
    <n v="640"/>
    <m/>
  </r>
  <r>
    <x v="1"/>
    <x v="2"/>
    <s v="integrazione pdf"/>
    <s v="38606/5091"/>
    <m/>
    <s v="MANIPOLO XPS STRAIGHTSHOP M4"/>
    <m/>
    <m/>
    <s v="ARGA MEDICALI"/>
    <m/>
    <m/>
    <m/>
    <m/>
    <d v="2007-12-31T00:00:00"/>
    <m/>
    <m/>
    <m/>
    <m/>
    <m/>
    <s v="AUDIOLOGIA"/>
    <m/>
    <m/>
    <n v="12000"/>
    <s v="FUNZIONANTE"/>
    <s v="MANIPOLO"/>
    <s v="E"/>
    <n v="0.04"/>
    <n v="1032.5"/>
    <n v="1"/>
    <m/>
    <n v="41.300000000000004"/>
    <m/>
  </r>
  <r>
    <x v="1"/>
    <x v="2"/>
    <s v="integrazione pdf"/>
    <s v="38606/5092"/>
    <m/>
    <s v="SISTEMA ECOGRAFICO LOGIQ3 BT05"/>
    <m/>
    <m/>
    <s v="MIX MEDICA"/>
    <m/>
    <m/>
    <m/>
    <m/>
    <d v="2007-12-31T00:00:00"/>
    <m/>
    <m/>
    <m/>
    <m/>
    <m/>
    <s v="FISIOPATOLOGIA DIGESTIVA"/>
    <m/>
    <m/>
    <n v="21000"/>
    <s v="FUNZIONANTE"/>
    <s v="ECOTOMOGRAFO"/>
    <s v="C"/>
    <n v="0.08"/>
    <n v="15000"/>
    <n v="1"/>
    <m/>
    <n v="1200"/>
    <m/>
  </r>
  <r>
    <x v="1"/>
    <x v="2"/>
    <s v="integrazione pdf"/>
    <s v="38606/5093"/>
    <m/>
    <s v="ASPIRATORE CHIRURG 2VASI 2 LT"/>
    <m/>
    <m/>
    <s v="SGM MEDICAL INSTRUMENTS"/>
    <m/>
    <m/>
    <m/>
    <m/>
    <d v="2007-12-31T00:00:00"/>
    <m/>
    <m/>
    <m/>
    <m/>
    <m/>
    <s v="MEDICINA LEGALE"/>
    <m/>
    <m/>
    <n v="666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5104"/>
    <m/>
    <s v="REGISTRATORE HOLTER ECG"/>
    <m/>
    <m/>
    <s v="LEWIS MEDICA"/>
    <m/>
    <m/>
    <m/>
    <m/>
    <d v="2007-12-31T00:00:00"/>
    <m/>
    <m/>
    <m/>
    <m/>
    <m/>
    <s v="EMODINAMICA"/>
    <m/>
    <m/>
    <n v="2400"/>
    <s v="FUNZIONANTE"/>
    <s v="REGISTRATORE HOLTER ECG"/>
    <s v="D"/>
    <n v="0.06"/>
    <n v="1333.3333333333335"/>
    <n v="1"/>
    <m/>
    <n v="80"/>
    <m/>
  </r>
  <r>
    <x v="1"/>
    <x v="2"/>
    <s v="integrazione pdf"/>
    <s v="38606/5105"/>
    <m/>
    <s v="REGISTRATORE HOLTER ECG"/>
    <m/>
    <m/>
    <s v="LEWIS MEDICA"/>
    <m/>
    <m/>
    <m/>
    <m/>
    <d v="2007-12-31T00:00:00"/>
    <m/>
    <m/>
    <m/>
    <m/>
    <m/>
    <s v="EMODINAMICA"/>
    <m/>
    <m/>
    <n v="2400"/>
    <s v="FUNZIONANTE"/>
    <s v="REGISTRATORE HOLTER ECG"/>
    <s v="D"/>
    <n v="0.06"/>
    <n v="1333.3333333333335"/>
    <n v="1"/>
    <m/>
    <n v="80"/>
    <m/>
  </r>
  <r>
    <x v="1"/>
    <x v="2"/>
    <s v="integrazione pdf"/>
    <s v="38606/5106"/>
    <m/>
    <s v="REGISTRATORE HOLTER ECG"/>
    <m/>
    <m/>
    <s v="LEWIS MEDICA"/>
    <m/>
    <m/>
    <m/>
    <m/>
    <d v="2007-12-31T00:00:00"/>
    <m/>
    <m/>
    <m/>
    <m/>
    <m/>
    <s v="EMODINAMICA"/>
    <m/>
    <m/>
    <n v="2400"/>
    <s v="FUNZIONANTE"/>
    <s v="REGISTRATORE HOLTER ECG"/>
    <s v="D"/>
    <n v="0.06"/>
    <n v="1333.3333333333335"/>
    <n v="1"/>
    <m/>
    <n v="80"/>
    <m/>
  </r>
  <r>
    <x v="1"/>
    <x v="2"/>
    <s v="integrazione pdf"/>
    <s v="38606/5107"/>
    <m/>
    <s v="REGISTRATORE HOLTER ECG"/>
    <m/>
    <m/>
    <s v="LEWIS MEDICA"/>
    <m/>
    <m/>
    <m/>
    <m/>
    <d v="2007-12-31T00:00:00"/>
    <m/>
    <m/>
    <m/>
    <m/>
    <m/>
    <s v="EMODINAMICA"/>
    <m/>
    <m/>
    <n v="2400"/>
    <s v="FUNZIONANTE"/>
    <s v="REGISTRATORE HOLTER ECG"/>
    <s v="D"/>
    <n v="0.06"/>
    <n v="1333.3333333333335"/>
    <n v="1"/>
    <m/>
    <n v="80"/>
    <m/>
  </r>
  <r>
    <x v="1"/>
    <x v="2"/>
    <s v="integrazione pdf"/>
    <s v="38606/5108"/>
    <m/>
    <s v="STAZIONE DI ANALISI C/STAMPANT"/>
    <m/>
    <m/>
    <s v="LEWIS MEDICA"/>
    <m/>
    <m/>
    <m/>
    <m/>
    <d v="2007-12-31T00:00:00"/>
    <m/>
    <m/>
    <m/>
    <m/>
    <m/>
    <s v="EMODINAMICA"/>
    <m/>
    <m/>
    <n v="19200"/>
    <s v="FUNZIONANTE"/>
    <s v="STAMPANTE"/>
    <s v="F"/>
    <n v="0.03"/>
    <n v="922.14"/>
    <n v="1"/>
    <m/>
    <n v="27.664199999999997"/>
    <m/>
  </r>
  <r>
    <x v="1"/>
    <x v="2"/>
    <s v="integrazione pdf"/>
    <s v="38606/5114"/>
    <m/>
    <s v="SIST PIEZOCHIRURGICO ULTRASON"/>
    <m/>
    <m/>
    <s v="ALPHA TEK"/>
    <m/>
    <m/>
    <m/>
    <m/>
    <d v="2007-12-31T00:00:00"/>
    <m/>
    <m/>
    <m/>
    <m/>
    <m/>
    <s v="CH. MAXILLO-FACCIALE"/>
    <m/>
    <m/>
    <n v="7973.4"/>
    <s v="FUNZIONANTE"/>
    <s v="SIST PIEZOCHIRURGICO ULTRASON"/>
    <s v="B"/>
    <n v="0.1"/>
    <n v="7973.4"/>
    <n v="1"/>
    <m/>
    <n v="797.34"/>
    <m/>
  </r>
  <r>
    <x v="1"/>
    <x v="2"/>
    <s v="integrazione pdf"/>
    <s v="38606/5122"/>
    <m/>
    <s v="TRASDUTTORE DI PRESSIONE"/>
    <m/>
    <m/>
    <s v="OMNIA HOSPITAL"/>
    <m/>
    <m/>
    <m/>
    <m/>
    <d v="2007-12-31T00:00:00"/>
    <m/>
    <m/>
    <m/>
    <m/>
    <m/>
    <s v="CARDIOCHIRURGIA"/>
    <m/>
    <m/>
    <n v="1280.4000000000001"/>
    <s v="FUNZIONANTE"/>
    <s v="ACC. APP. ELETTROMEDICALE"/>
    <s v="E"/>
    <n v="0.04"/>
    <n v="1225.42"/>
    <n v="1"/>
    <m/>
    <n v="49.016800000000003"/>
    <m/>
  </r>
  <r>
    <x v="1"/>
    <x v="2"/>
    <s v="integrazione pdf"/>
    <s v="38606/5123"/>
    <m/>
    <s v="TRASDUTTORE DI PRESSIONE"/>
    <m/>
    <m/>
    <s v="OMNIA HOSPITAL"/>
    <m/>
    <m/>
    <m/>
    <m/>
    <d v="2007-12-31T00:00:00"/>
    <m/>
    <m/>
    <m/>
    <m/>
    <m/>
    <s v="CARDIOCHIRURGIA"/>
    <m/>
    <m/>
    <n v="1280.4000000000001"/>
    <s v="FUNZIONANTE"/>
    <s v="ACC. APP. ELETTROMEDICALE"/>
    <s v="E"/>
    <n v="0.04"/>
    <n v="1225.42"/>
    <n v="1"/>
    <m/>
    <n v="49.016800000000003"/>
    <m/>
  </r>
  <r>
    <x v="1"/>
    <x v="2"/>
    <s v="integrazione pdf"/>
    <s v="38606/5124"/>
    <m/>
    <s v="TRASDUTTORE DI PRESSIONE"/>
    <m/>
    <m/>
    <s v="OMNIA HOSPITAL"/>
    <m/>
    <m/>
    <m/>
    <m/>
    <d v="2007-12-31T00:00:00"/>
    <m/>
    <m/>
    <m/>
    <m/>
    <m/>
    <s v="CARDIOCHIRURGIA"/>
    <m/>
    <m/>
    <n v="1280.4000000000001"/>
    <s v="FUNZIONANTE"/>
    <s v="ACC. APP. ELETTROMEDICALE"/>
    <s v="E"/>
    <n v="0.04"/>
    <n v="1225.42"/>
    <n v="1"/>
    <m/>
    <n v="49.016800000000003"/>
    <m/>
  </r>
  <r>
    <x v="1"/>
    <x v="2"/>
    <s v="integrazione pdf"/>
    <s v="38606/5125"/>
    <m/>
    <s v="MONITOR FISSO C/RILEV DI BOLLE"/>
    <m/>
    <m/>
    <s v="OMNIA HOSPITAL"/>
    <m/>
    <m/>
    <m/>
    <m/>
    <d v="2007-12-31T00:00:00"/>
    <m/>
    <m/>
    <m/>
    <m/>
    <m/>
    <s v="CARDIOCHIRURGIA"/>
    <m/>
    <m/>
    <n v="10200"/>
    <s v="FUNZIONANTE"/>
    <s v="MONITOR MULTIPARAMETRICO"/>
    <s v="C"/>
    <n v="0.08"/>
    <n v="990"/>
    <n v="1"/>
    <m/>
    <n v="79.2"/>
    <m/>
  </r>
  <r>
    <x v="1"/>
    <x v="2"/>
    <s v="integrazione pdf"/>
    <s v="38606/5126"/>
    <m/>
    <s v="MODULO SENSORE DI LIV S5"/>
    <m/>
    <m/>
    <s v="OMNIA HOSPITAL"/>
    <m/>
    <m/>
    <m/>
    <m/>
    <d v="2007-12-31T00:00:00"/>
    <m/>
    <m/>
    <m/>
    <m/>
    <m/>
    <s v="CARDIOCHIRURGIA"/>
    <m/>
    <m/>
    <n v="7760.4"/>
    <s v="FUNZIONANTE"/>
    <s v="ACC. APP. ELETTROMEDICALE"/>
    <s v="E"/>
    <n v="0.04"/>
    <n v="1225.42"/>
    <n v="1"/>
    <m/>
    <n v="49.016800000000003"/>
    <m/>
  </r>
  <r>
    <x v="1"/>
    <x v="2"/>
    <s v="integrazione pdf"/>
    <s v="38606/5127"/>
    <m/>
    <s v="MISCELATORE SECHRIST ARIA OSS"/>
    <m/>
    <m/>
    <s v="OMNIA HOSPITAL"/>
    <m/>
    <m/>
    <m/>
    <m/>
    <d v="2007-12-31T00:00:00"/>
    <m/>
    <m/>
    <m/>
    <m/>
    <m/>
    <s v="CARDIOCHIRURGIA"/>
    <m/>
    <m/>
    <n v="5580"/>
    <s v="FUNZIONANTE"/>
    <s v="MISCELATORE DI SACCHE"/>
    <s v="F"/>
    <n v="0.03"/>
    <n v="4000"/>
    <n v="1"/>
    <m/>
    <n v="120"/>
    <m/>
  </r>
  <r>
    <x v="1"/>
    <x v="2"/>
    <s v="integrazione pdf"/>
    <s v="38606/5128"/>
    <m/>
    <s v="GRUPPO CALDO FREDDO 3T"/>
    <m/>
    <m/>
    <s v="OMNIA HOSPITAL"/>
    <m/>
    <m/>
    <m/>
    <m/>
    <d v="2007-12-31T00:00:00"/>
    <m/>
    <m/>
    <m/>
    <m/>
    <m/>
    <s v="CARDIOCHIRURGIA"/>
    <m/>
    <m/>
    <n v="52058"/>
    <s v="FUNZIONANTE"/>
    <s v="SCAMBIATORE DI CALORE PER CIRCOLAZIONE EXTRACORPOREA"/>
    <s v="D"/>
    <n v="0.06"/>
    <n v="6666.666666666667"/>
    <n v="1"/>
    <m/>
    <n v="400"/>
    <m/>
  </r>
  <r>
    <x v="1"/>
    <x v="2"/>
    <s v="integrazione pdf"/>
    <s v="38606/5129"/>
    <m/>
    <s v="CONSOLLE MOBILE S5 PER 4 POMPE"/>
    <m/>
    <m/>
    <s v="OMNIA HOSPITAL"/>
    <m/>
    <m/>
    <m/>
    <m/>
    <d v="2007-12-31T00:00:00"/>
    <m/>
    <m/>
    <m/>
    <m/>
    <m/>
    <s v="CARDIOCHIRURGIA"/>
    <m/>
    <m/>
    <n v="52140"/>
    <s v="FUNZIONANTE"/>
    <s v="CONSOLLE DI COMANDO"/>
    <s v="A"/>
    <n v="0.12"/>
    <n v="0"/>
    <n v="1"/>
    <m/>
    <n v="0"/>
    <m/>
  </r>
  <r>
    <x v="1"/>
    <x v="2"/>
    <s v="integrazione pdf"/>
    <s v="38606/5130"/>
    <m/>
    <s v="MENSOLA S5 PER CONSOLLE 4 MOD"/>
    <m/>
    <m/>
    <s v="OMNIA HOSPITAL"/>
    <m/>
    <m/>
    <m/>
    <m/>
    <d v="2007-12-31T00:00:00"/>
    <m/>
    <m/>
    <m/>
    <m/>
    <m/>
    <s v="CARDIOCHIRURGIA"/>
    <m/>
    <m/>
    <n v="4626"/>
    <s v="FUNZIONANTE"/>
    <s v="ACC. APP. ELETTROMEDICALE"/>
    <s v="E"/>
    <n v="0.04"/>
    <n v="1225.42"/>
    <n v="1"/>
    <m/>
    <n v="49.016800000000003"/>
    <m/>
  </r>
  <r>
    <x v="1"/>
    <x v="2"/>
    <s v="integrazione pdf"/>
    <s v="38606/5131"/>
    <m/>
    <s v="POMPA ROLLER S5"/>
    <m/>
    <m/>
    <s v="OMNIA HOSPITAL"/>
    <m/>
    <m/>
    <m/>
    <m/>
    <d v="2007-12-31T00:00:00"/>
    <m/>
    <m/>
    <m/>
    <m/>
    <m/>
    <s v="CARDIOCHIRURGIA"/>
    <m/>
    <m/>
    <n v="30789.599999999999"/>
    <s v="FUNZIONANTE"/>
    <s v="CIRCOLAZIONE EXTRACORPOREA, SISTEMA PER"/>
    <s v="A"/>
    <n v="0.12"/>
    <n v="13333.333333333334"/>
    <n v="1"/>
    <m/>
    <n v="1600"/>
    <m/>
  </r>
  <r>
    <x v="1"/>
    <x v="2"/>
    <s v="integrazione pdf"/>
    <s v="38606/5132"/>
    <m/>
    <s v="POMPA ROLLER S5"/>
    <m/>
    <m/>
    <s v="OMNIA HOSPITAL"/>
    <m/>
    <m/>
    <m/>
    <m/>
    <d v="2007-12-31T00:00:00"/>
    <m/>
    <m/>
    <m/>
    <m/>
    <m/>
    <s v="CARDIOCHIRURGIA"/>
    <m/>
    <m/>
    <n v="30789.599999999999"/>
    <s v="FUNZIONANTE"/>
    <s v="CIRCOLAZIONE EXTRACORPOREA, SISTEMA PER"/>
    <s v="A"/>
    <n v="0.12"/>
    <n v="13333.333333333334"/>
    <n v="1"/>
    <m/>
    <n v="1600"/>
    <m/>
  </r>
  <r>
    <x v="1"/>
    <x v="2"/>
    <s v="integrazione pdf"/>
    <s v="38606/5133"/>
    <m/>
    <s v="POMPA ROLLER S5"/>
    <m/>
    <m/>
    <s v="OMNIA HOSPITAL"/>
    <m/>
    <m/>
    <m/>
    <m/>
    <d v="2007-12-31T00:00:00"/>
    <m/>
    <m/>
    <m/>
    <m/>
    <m/>
    <s v="CARDIOCHIRURGIA"/>
    <m/>
    <m/>
    <n v="30789.599999999999"/>
    <s v="FUNZIONANTE"/>
    <s v="CIRCOLAZIONE EXTRACORPOREA, SISTEMA PER"/>
    <s v="A"/>
    <n v="0.12"/>
    <n v="13333.333333333334"/>
    <n v="1"/>
    <m/>
    <n v="1600"/>
    <m/>
  </r>
  <r>
    <x v="1"/>
    <x v="2"/>
    <s v="integrazione pdf"/>
    <s v="38606/5134"/>
    <m/>
    <s v="POMPA ROLLER A DOPPIA TESTATA"/>
    <m/>
    <m/>
    <s v="OMNIA HOSPITAL"/>
    <m/>
    <m/>
    <m/>
    <m/>
    <d v="2007-12-31T00:00:00"/>
    <m/>
    <m/>
    <m/>
    <m/>
    <m/>
    <s v="CARDIOCHIRURGIA"/>
    <m/>
    <m/>
    <n v="48271.199999999997"/>
    <s v="FUNZIONANTE"/>
    <s v="CIRCOLAZIONE EXTRACORPOREA, SISTEMA PER"/>
    <s v="A"/>
    <n v="0.12"/>
    <n v="13333.333333333334"/>
    <n v="1"/>
    <m/>
    <n v="1600"/>
    <m/>
  </r>
  <r>
    <x v="1"/>
    <x v="2"/>
    <s v="integrazione pdf"/>
    <s v="38606/5135"/>
    <m/>
    <s v="S5 CLAMP PER TUBI VARIOLOCK"/>
    <m/>
    <m/>
    <s v="OMNIA HOSPITAL"/>
    <m/>
    <m/>
    <m/>
    <m/>
    <d v="2007-12-31T00:00:00"/>
    <m/>
    <m/>
    <m/>
    <m/>
    <m/>
    <s v="CARDIOCHIRURGIA"/>
    <m/>
    <m/>
    <n v="1495.2"/>
    <s v="FUNZIONANTE"/>
    <s v="SALDATORE DI TUBI"/>
    <s v="F"/>
    <n v="0.03"/>
    <n v="2133.3333333333335"/>
    <n v="1"/>
    <m/>
    <n v="64"/>
    <m/>
  </r>
  <r>
    <x v="1"/>
    <x v="2"/>
    <s v="integrazione pdf"/>
    <s v="38606/5136"/>
    <m/>
    <s v="S5 CLAMP PER TUBI VARIOLOCK"/>
    <m/>
    <m/>
    <s v="OMNIA HOSPITAL"/>
    <m/>
    <m/>
    <m/>
    <m/>
    <d v="2007-12-31T00:00:00"/>
    <m/>
    <m/>
    <m/>
    <m/>
    <m/>
    <s v="CARDIOCHIRURGIA"/>
    <m/>
    <m/>
    <n v="1495.2"/>
    <s v="FUNZIONANTE"/>
    <s v="SALDATORE DI TUBI"/>
    <s v="F"/>
    <n v="0.03"/>
    <n v="2133.3333333333335"/>
    <n v="1"/>
    <m/>
    <n v="64"/>
    <m/>
  </r>
  <r>
    <x v="1"/>
    <x v="2"/>
    <s v="integrazione pdf"/>
    <s v="38606/5137"/>
    <m/>
    <s v="S5 CLAMP PER TUBI VARIOLOCK"/>
    <m/>
    <m/>
    <s v="OMNIA HOSPITAL"/>
    <m/>
    <m/>
    <m/>
    <m/>
    <d v="2007-12-31T00:00:00"/>
    <m/>
    <m/>
    <m/>
    <m/>
    <m/>
    <s v="CARDIOCHIRURGIA"/>
    <m/>
    <m/>
    <n v="1495.2"/>
    <s v="FUNZIONANTE"/>
    <s v="SALDATORE DI TUBI"/>
    <s v="F"/>
    <n v="0.03"/>
    <n v="2133.3333333333335"/>
    <n v="1"/>
    <m/>
    <n v="64"/>
    <m/>
  </r>
  <r>
    <x v="1"/>
    <x v="2"/>
    <s v="integrazione pdf"/>
    <s v="38606/5138"/>
    <m/>
    <s v="LAMPADA ALOGENA S5 PER CONSOLL"/>
    <m/>
    <m/>
    <s v="OMNIA HOSPITAL"/>
    <m/>
    <m/>
    <m/>
    <m/>
    <d v="2007-12-31T00:00:00"/>
    <m/>
    <m/>
    <m/>
    <m/>
    <m/>
    <s v="CARDIOCHIRURGIA"/>
    <m/>
    <m/>
    <n v="1531.2"/>
    <s v="FUNZIONANTE"/>
    <s v="FONTE LUMINOSA GENERICA (PER ES: LAMPADE DA VISITA AMB.)"/>
    <s v="D"/>
    <n v="0.06"/>
    <n v="666.66666666666663"/>
    <n v="1"/>
    <m/>
    <n v="39.999999999999993"/>
    <m/>
  </r>
  <r>
    <x v="1"/>
    <x v="2"/>
    <s v="integrazione pdf"/>
    <s v="38606/5139"/>
    <m/>
    <s v="PANNELLO DI CONTROLLO E DISPL"/>
    <m/>
    <m/>
    <s v="OMNIA HOSPITAL"/>
    <m/>
    <m/>
    <m/>
    <m/>
    <d v="2007-12-31T00:00:00"/>
    <m/>
    <m/>
    <m/>
    <m/>
    <m/>
    <s v="CARDIOCHIRURGIA"/>
    <m/>
    <m/>
    <n v="13941.6"/>
    <s v="FUNZIONANTE"/>
    <s v="UNITA' DI CONTROLLO"/>
    <s v="D"/>
    <n v="0.06"/>
    <n v="1737.99"/>
    <n v="1"/>
    <m/>
    <n v="104.2794"/>
    <m/>
  </r>
  <r>
    <x v="1"/>
    <x v="2"/>
    <s v="integrazione pdf"/>
    <s v="38606/5140"/>
    <m/>
    <s v="MODULO DI CONTROLLO E DISPLAY"/>
    <m/>
    <m/>
    <s v="OMNIA HOSPITAL"/>
    <m/>
    <m/>
    <m/>
    <m/>
    <d v="2007-12-31T00:00:00"/>
    <m/>
    <m/>
    <m/>
    <m/>
    <m/>
    <s v="CARDIOCHIRURGIA"/>
    <m/>
    <m/>
    <n v="4200"/>
    <s v="FUNZIONANTE"/>
    <s v="UNITA' DI CONTROLLO"/>
    <s v="D"/>
    <n v="0.06"/>
    <n v="1737.99"/>
    <n v="1"/>
    <m/>
    <n v="104.2794"/>
    <m/>
  </r>
  <r>
    <x v="1"/>
    <x v="2"/>
    <s v="integrazione pdf"/>
    <s v="38606/5141"/>
    <m/>
    <s v="MODULO DI CONTROLLO E DISPLAY"/>
    <m/>
    <m/>
    <s v="OMNIA HOSPITAL"/>
    <m/>
    <m/>
    <m/>
    <m/>
    <d v="2007-12-31T00:00:00"/>
    <m/>
    <m/>
    <m/>
    <m/>
    <m/>
    <s v="CARDIOCHIRURGIA"/>
    <m/>
    <m/>
    <n v="4200"/>
    <s v="FUNZIONANTE"/>
    <s v="UNITA' DI CONTROLLO"/>
    <s v="D"/>
    <n v="0.06"/>
    <n v="1737.99"/>
    <n v="1"/>
    <m/>
    <n v="104.2794"/>
    <m/>
  </r>
  <r>
    <x v="1"/>
    <x v="2"/>
    <s v="integrazione pdf"/>
    <s v="38606/5142"/>
    <m/>
    <s v="MODULO DI CONTROLLO E DISPLAY"/>
    <m/>
    <m/>
    <s v="OMNIA HOSPITAL"/>
    <m/>
    <m/>
    <m/>
    <m/>
    <d v="2007-12-31T00:00:00"/>
    <m/>
    <m/>
    <m/>
    <m/>
    <m/>
    <s v="CARDIOCHIRURGIA"/>
    <m/>
    <m/>
    <n v="4200"/>
    <s v="FUNZIONANTE"/>
    <s v="UNITA' DI CONTROLLO"/>
    <s v="D"/>
    <n v="0.06"/>
    <n v="1737.99"/>
    <n v="1"/>
    <m/>
    <n v="104.2794"/>
    <m/>
  </r>
  <r>
    <x v="1"/>
    <x v="2"/>
    <s v="integrazione pdf"/>
    <s v="38606/5143"/>
    <m/>
    <s v="MODULO DI CONTROLLO E DISPLAY"/>
    <m/>
    <m/>
    <s v="OMNIA HOSPITAL"/>
    <m/>
    <m/>
    <m/>
    <m/>
    <d v="2007-12-31T00:00:00"/>
    <m/>
    <m/>
    <m/>
    <m/>
    <m/>
    <s v="CARDIOCHIRURGIA"/>
    <m/>
    <m/>
    <n v="4200"/>
    <s v="FUNZIONANTE"/>
    <s v="UNITA' DI CONTROLLO"/>
    <s v="D"/>
    <n v="0.06"/>
    <n v="1737.99"/>
    <n v="1"/>
    <m/>
    <n v="104.2794"/>
    <m/>
  </r>
  <r>
    <x v="1"/>
    <x v="2"/>
    <s v="integrazione pdf"/>
    <s v="38606/5144"/>
    <m/>
    <s v="UNITA' DI CONTROLLO A 2 CANALI"/>
    <m/>
    <m/>
    <s v="OMNIA HOSPITAL"/>
    <m/>
    <m/>
    <m/>
    <m/>
    <d v="2007-12-31T00:00:00"/>
    <m/>
    <m/>
    <m/>
    <m/>
    <m/>
    <s v="CARDIOCHIRURGIA"/>
    <m/>
    <m/>
    <n v="6145.2"/>
    <s v="FUNZIONANTE"/>
    <s v="UNITA' DI CONTROLLO"/>
    <s v="D"/>
    <n v="0.06"/>
    <n v="1737.99"/>
    <n v="1"/>
    <m/>
    <n v="104.2794"/>
    <m/>
  </r>
  <r>
    <x v="1"/>
    <x v="2"/>
    <s v="integrazione pdf"/>
    <s v="38606/5145"/>
    <m/>
    <s v="FLESSIBILE PER ALESATORE"/>
    <m/>
    <m/>
    <s v="ENDO HOSPITAL"/>
    <m/>
    <m/>
    <m/>
    <m/>
    <d v="2007-12-31T00:00:00"/>
    <m/>
    <m/>
    <m/>
    <m/>
    <m/>
    <s v="ORTOPEDIA"/>
    <m/>
    <m/>
    <n v="3319.87"/>
    <s v="FUNZIONANTE"/>
    <s v="ACC. APP. ELETTROMEDICALE"/>
    <s v="E"/>
    <n v="0.04"/>
    <n v="1225.42"/>
    <n v="1"/>
    <m/>
    <n v="49.016800000000003"/>
    <m/>
  </r>
  <r>
    <x v="1"/>
    <x v="2"/>
    <s v="integrazione pdf"/>
    <s v="38606/5190"/>
    <m/>
    <s v="OTTICA 30 4MM GRANDANGOLARE"/>
    <m/>
    <m/>
    <s v="MT MEDI TECNIKA"/>
    <m/>
    <m/>
    <m/>
    <m/>
    <d v="2007-12-31T00:00:00"/>
    <m/>
    <m/>
    <m/>
    <m/>
    <m/>
    <s v="ORTOPEDIA"/>
    <m/>
    <m/>
    <n v="4984.08"/>
    <s v="FUNZIONANTE"/>
    <s v="OTTICA RIGIDA"/>
    <s v="C"/>
    <n v="0.08"/>
    <n v="3511.3380999999999"/>
    <n v="1"/>
    <m/>
    <n v="280.90704799999997"/>
    <m/>
  </r>
  <r>
    <x v="1"/>
    <x v="2"/>
    <s v="integrazione pdf"/>
    <s v="38606/5219"/>
    <m/>
    <s v="AUTOCLAVE MOD ADVANTAGE85"/>
    <m/>
    <m/>
    <s v="ELETTROFOR"/>
    <m/>
    <m/>
    <m/>
    <m/>
    <d v="2007-12-31T00:00:00"/>
    <m/>
    <m/>
    <m/>
    <m/>
    <m/>
    <s v="IGIENE OSPEDALIERA"/>
    <m/>
    <m/>
    <n v="10694.4"/>
    <s v="FUNZIONANTE"/>
    <s v="AUTOCLAVE"/>
    <s v="C"/>
    <n v="0.08"/>
    <n v="20000"/>
    <n v="1"/>
    <m/>
    <n v="1600"/>
    <m/>
  </r>
  <r>
    <x v="1"/>
    <x v="2"/>
    <s v="integrazione pdf"/>
    <s v="38606/5245"/>
    <m/>
    <s v="CARDIO TILT LETTO ELETTROINCL"/>
    <m/>
    <m/>
    <s v="LEWIS MEDICA"/>
    <m/>
    <m/>
    <m/>
    <m/>
    <d v="2007-12-31T00:00:00"/>
    <m/>
    <m/>
    <m/>
    <m/>
    <m/>
    <s v="CARDIOLOGIA RIABILITATIVA"/>
    <m/>
    <m/>
    <n v="12768"/>
    <s v="FUNZIONANTE"/>
    <s v="LETTO PER TILT TEST"/>
    <s v="E"/>
    <n v="0.04"/>
    <n v="4000"/>
    <n v="1"/>
    <m/>
    <n v="160"/>
    <m/>
  </r>
  <r>
    <x v="1"/>
    <x v="2"/>
    <s v="integrazione pdf"/>
    <s v="38606/5301"/>
    <m/>
    <s v="ELETTROCARDIOGRAFO ECG 12 CAN"/>
    <m/>
    <m/>
    <s v="LEWIS MEDICA"/>
    <m/>
    <m/>
    <m/>
    <m/>
    <d v="2007-12-31T00:00:00"/>
    <m/>
    <m/>
    <m/>
    <m/>
    <m/>
    <s v="MEDICINA INTERNA"/>
    <m/>
    <m/>
    <n v="3360"/>
    <s v="FUNZIONANTE"/>
    <s v="ELETTROCARDIOGRAFO"/>
    <s v="C"/>
    <n v="0.08"/>
    <n v="3000"/>
    <n v="1"/>
    <m/>
    <n v="240"/>
    <m/>
  </r>
  <r>
    <x v="1"/>
    <x v="2"/>
    <s v="integrazione pdf"/>
    <s v="38606/5314"/>
    <m/>
    <s v="IMAGE I H3 HTDV TESTACAMERA"/>
    <m/>
    <m/>
    <s v="STELLA TECNOMEDICA"/>
    <m/>
    <m/>
    <m/>
    <m/>
    <d v="2007-12-31T00:00:00"/>
    <m/>
    <m/>
    <m/>
    <m/>
    <m/>
    <s v="UROLOGIA"/>
    <m/>
    <m/>
    <n v="27345.7"/>
    <s v="FUNZIONANTE"/>
    <s v="TELECAMERA"/>
    <s v="E"/>
    <n v="0.04"/>
    <n v="3000"/>
    <n v="1"/>
    <m/>
    <n v="120"/>
    <m/>
  </r>
  <r>
    <x v="1"/>
    <x v="2"/>
    <s v="integrazione pdf"/>
    <s v="38606/5315"/>
    <m/>
    <s v="IMAGE I H3 HTDV UNIT DI CONTR"/>
    <m/>
    <m/>
    <s v="STELLA TECNOMEDICA"/>
    <m/>
    <m/>
    <m/>
    <m/>
    <d v="2007-12-31T00:00:00"/>
    <m/>
    <m/>
    <m/>
    <m/>
    <m/>
    <s v="UROLOGIA"/>
    <m/>
    <m/>
    <n v="22865.86"/>
    <s v="FUNZIONANTE"/>
    <s v="UNITA' CONTROLLO TELECAMERA/ZOOM"/>
    <s v="E"/>
    <n v="0.04"/>
    <n v="4766.3999999999996"/>
    <n v="1"/>
    <m/>
    <n v="190.65599999999998"/>
    <m/>
  </r>
  <r>
    <x v="1"/>
    <x v="2"/>
    <s v="integrazione pdf"/>
    <s v="38606/5316"/>
    <m/>
    <s v="MONITOR 23 HTDV TFT SCHERMO"/>
    <m/>
    <m/>
    <s v="STELLA TECNOMEDICA"/>
    <m/>
    <m/>
    <m/>
    <m/>
    <d v="2007-12-31T00:00:00"/>
    <m/>
    <m/>
    <m/>
    <m/>
    <m/>
    <s v="UROLOGIA"/>
    <m/>
    <m/>
    <n v="3056.83"/>
    <s v="FUNZIONANTE"/>
    <s v="MONITOR PER PERSONAL COMPUTER"/>
    <s v="F"/>
    <n v="0.03"/>
    <n v="263.14999999999998"/>
    <n v="1"/>
    <m/>
    <n v="7.894499999999999"/>
    <m/>
  </r>
  <r>
    <x v="1"/>
    <x v="2"/>
    <s v="integrazione pdf"/>
    <s v="38606/5317"/>
    <m/>
    <s v="FONTE DI LUCE"/>
    <m/>
    <m/>
    <s v="STELLA TECNOMEDICA"/>
    <m/>
    <m/>
    <m/>
    <m/>
    <d v="2007-12-31T00:00:00"/>
    <m/>
    <m/>
    <m/>
    <m/>
    <m/>
    <s v="UROLOGIA"/>
    <m/>
    <m/>
    <n v="10182.85"/>
    <s v="FUNZIONANTE"/>
    <s v="FONTE LUMINOSA PER ENDOSCOPIA"/>
    <s v="D"/>
    <n v="0.06"/>
    <n v="2000"/>
    <n v="1"/>
    <m/>
    <n v="120"/>
    <m/>
  </r>
  <r>
    <x v="1"/>
    <x v="2"/>
    <s v="integrazione pdf"/>
    <s v="38606/5318"/>
    <m/>
    <s v="LAPAROINSUFFLAT THERMOFLATOR"/>
    <m/>
    <m/>
    <s v="STELLA TECNOMEDICA"/>
    <m/>
    <m/>
    <m/>
    <m/>
    <d v="2007-12-31T00:00:00"/>
    <m/>
    <m/>
    <m/>
    <m/>
    <m/>
    <s v="UROLOGIA"/>
    <m/>
    <m/>
    <n v="8728.08"/>
    <s v="FUNZIONANTE"/>
    <s v="INSUFFLATORE DI GAS"/>
    <s v="D"/>
    <n v="0.06"/>
    <n v="2000"/>
    <n v="1"/>
    <m/>
    <n v="120"/>
    <m/>
  </r>
  <r>
    <x v="1"/>
    <x v="2"/>
    <s v="integrazione pdf"/>
    <s v="38606/5319"/>
    <m/>
    <s v="POMPA MOD ENDOMAT LC SCB"/>
    <m/>
    <m/>
    <s v="STELLA TECNOMEDICA"/>
    <m/>
    <m/>
    <m/>
    <m/>
    <d v="2007-12-31T00:00:00"/>
    <m/>
    <m/>
    <m/>
    <m/>
    <m/>
    <s v="UROLOGIA"/>
    <m/>
    <m/>
    <n v="5367.02"/>
    <s v="FUNZIONANTE"/>
    <s v="IRRIGATORE"/>
    <s v="E"/>
    <n v="0.04"/>
    <n v="3000"/>
    <n v="1"/>
    <m/>
    <n v="120"/>
    <m/>
  </r>
  <r>
    <x v="1"/>
    <x v="2"/>
    <s v="integrazione pdf"/>
    <s v="38606/5320"/>
    <m/>
    <s v="CARRELLO MED CON CASS ELETTR"/>
    <m/>
    <m/>
    <s v="STELLA TECNOMEDICA"/>
    <m/>
    <m/>
    <m/>
    <m/>
    <d v="2007-12-31T00:00:00"/>
    <m/>
    <m/>
    <m/>
    <m/>
    <m/>
    <s v="UROLOGIA"/>
    <m/>
    <m/>
    <n v="4807"/>
    <s v="FUNZIONANTE"/>
    <s v="CARRELLO ELETTRIFICATO"/>
    <s v="F"/>
    <n v="0.03"/>
    <n v="890.59"/>
    <n v="1"/>
    <m/>
    <n v="26.717700000000001"/>
    <m/>
  </r>
  <r>
    <x v="1"/>
    <x v="2"/>
    <s v="integrazione pdf"/>
    <s v="38606/5321"/>
    <m/>
    <s v="TELESCOPIO 30 10MM PDD"/>
    <m/>
    <m/>
    <s v="STELLA TECNOMEDICA"/>
    <m/>
    <m/>
    <m/>
    <m/>
    <d v="2007-12-31T00:00:00"/>
    <m/>
    <m/>
    <m/>
    <m/>
    <m/>
    <s v="UROLOGIA"/>
    <m/>
    <m/>
    <n v="4808"/>
    <s v="FUNZIONANTE"/>
    <s v="ARTROSCOPIO"/>
    <s v="A"/>
    <n v="0.12"/>
    <n v="5635.27"/>
    <n v="1"/>
    <m/>
    <n v="676.23239999999998"/>
    <m/>
  </r>
  <r>
    <x v="1"/>
    <x v="2"/>
    <s v="integrazione pdf"/>
    <s v="38606/5322"/>
    <m/>
    <s v="TELESCOPIO 0 10MM"/>
    <m/>
    <m/>
    <s v="STELLA TECNOMEDICA"/>
    <m/>
    <m/>
    <m/>
    <m/>
    <d v="2007-12-31T00:00:00"/>
    <m/>
    <m/>
    <m/>
    <m/>
    <m/>
    <s v="UROLOGIA"/>
    <m/>
    <m/>
    <n v="4808"/>
    <s v="FUNZIONANTE"/>
    <s v="ARTROSCOPIO"/>
    <s v="A"/>
    <n v="0.12"/>
    <n v="5635.27"/>
    <n v="1"/>
    <m/>
    <n v="676.23239999999998"/>
    <m/>
  </r>
  <r>
    <x v="1"/>
    <x v="2"/>
    <s v="integrazione pdf"/>
    <s v="38606/5423"/>
    <m/>
    <s v="SISTEMA PER TELEMETRIA 10 PAZIENTI"/>
    <m/>
    <m/>
    <s v="FORMEDICAL CO"/>
    <m/>
    <m/>
    <m/>
    <m/>
    <d v="2007-12-31T00:00:00"/>
    <m/>
    <m/>
    <m/>
    <m/>
    <m/>
    <s v="CARDIOLOGIA RIABILITATIVA"/>
    <m/>
    <m/>
    <n v="53662.8"/>
    <s v="FUNZIONANTE"/>
    <s v="CENTRALE MONITORAGGIO"/>
    <s v="D"/>
    <n v="0.06"/>
    <n v="13333.333333333334"/>
    <n v="1"/>
    <m/>
    <n v="800"/>
    <m/>
  </r>
  <r>
    <x v="1"/>
    <x v="2"/>
    <s v="integrazione pdf"/>
    <s v="38606/5116"/>
    <m/>
    <s v="MONITOR PORT PER ECG.PRESS ART"/>
    <m/>
    <m/>
    <s v="MIX MEDICA"/>
    <m/>
    <m/>
    <m/>
    <m/>
    <d v="2008-04-09T00:00:00"/>
    <m/>
    <m/>
    <m/>
    <m/>
    <m/>
    <s v="NEFROLOGIA"/>
    <m/>
    <m/>
    <n v="3708"/>
    <s v="FUNZIONANTE"/>
    <s v="MONITOR MULTIPARAMETRICO"/>
    <s v="C"/>
    <n v="0.08"/>
    <n v="990"/>
    <n v="1"/>
    <m/>
    <n v="79.2"/>
    <m/>
  </r>
  <r>
    <x v="1"/>
    <x v="2"/>
    <s v="integrazione pdf"/>
    <s v="38606/5151"/>
    <m/>
    <s v="CENTRIFUGA REFRIGERATA 5810R"/>
    <m/>
    <m/>
    <s v="EPPENDORF"/>
    <m/>
    <m/>
    <m/>
    <m/>
    <d v="2008-05-21T00:00:00"/>
    <m/>
    <m/>
    <m/>
    <m/>
    <m/>
    <s v="MICROBIOLOGIA"/>
    <m/>
    <m/>
    <n v="5479.78"/>
    <s v="FUNZIONANTE"/>
    <s v="CENTRIFUGA"/>
    <s v="E"/>
    <n v="0.04"/>
    <n v="4000"/>
    <n v="1"/>
    <m/>
    <n v="160"/>
    <m/>
  </r>
  <r>
    <x v="1"/>
    <x v="2"/>
    <s v="integrazione pdf"/>
    <s v="38606/5152"/>
    <m/>
    <s v="ROTORE BASCULANTE CON 4 CEST."/>
    <m/>
    <m/>
    <s v="EPPENDORF"/>
    <m/>
    <m/>
    <m/>
    <m/>
    <d v="2008-05-21T00:00:00"/>
    <m/>
    <m/>
    <m/>
    <m/>
    <m/>
    <s v="MICROBIOLOGIA"/>
    <m/>
    <m/>
    <n v="1152.73"/>
    <s v="FUNZIONANTE"/>
    <s v="AGITATORE DA LABORATORIO"/>
    <s v="F"/>
    <n v="0.03"/>
    <n v="800"/>
    <n v="1"/>
    <m/>
    <n v="24"/>
    <m/>
  </r>
  <r>
    <x v="1"/>
    <x v="2"/>
    <s v="integrazione pdf"/>
    <s v="38606/5153"/>
    <m/>
    <s v="ROTORE ANGOLO FISSO 6X85ML"/>
    <m/>
    <m/>
    <s v="EPPENDORF"/>
    <m/>
    <m/>
    <m/>
    <m/>
    <d v="2008-05-21T00:00:00"/>
    <m/>
    <m/>
    <m/>
    <m/>
    <m/>
    <s v="MICROBIOLOGIA"/>
    <m/>
    <m/>
    <n v="899.27"/>
    <s v="FUNZIONANTE"/>
    <s v="AGITATORE DA LABORATORIO"/>
    <s v="F"/>
    <n v="0.03"/>
    <n v="800"/>
    <n v="1"/>
    <m/>
    <n v="24"/>
    <m/>
  </r>
  <r>
    <x v="1"/>
    <x v="2"/>
    <s v="integrazione pdf"/>
    <s v="38606/5159"/>
    <m/>
    <s v="ANALIZZATORE HUMPRAY MATRIX"/>
    <m/>
    <m/>
    <s v="ZEISS"/>
    <m/>
    <m/>
    <m/>
    <m/>
    <d v="2008-05-21T00:00:00"/>
    <m/>
    <m/>
    <m/>
    <m/>
    <m/>
    <s v="OCULISTICA"/>
    <m/>
    <m/>
    <n v="15288"/>
    <s v="FUNZIONANTE"/>
    <s v="VALUTAZIONE FUNZIONALE VISIVA, APPARECCHIO PER"/>
    <s v="D"/>
    <n v="0.06"/>
    <n v="4666.666666666667"/>
    <n v="1"/>
    <m/>
    <n v="280"/>
    <m/>
  </r>
  <r>
    <x v="1"/>
    <x v="2"/>
    <s v="integrazione pdf"/>
    <s v="38606/5160"/>
    <m/>
    <s v="ELETTRORETINOGRAMMA VERIS"/>
    <m/>
    <m/>
    <s v="HOSPITAL INSTRUMENTS"/>
    <m/>
    <m/>
    <m/>
    <m/>
    <d v="2008-05-21T00:00:00"/>
    <m/>
    <m/>
    <m/>
    <m/>
    <m/>
    <s v="OCULISTICA"/>
    <m/>
    <m/>
    <n v="126000"/>
    <s v="FUNZIONANTE"/>
    <s v="ELETTRORETINOGRAFO"/>
    <s v="D"/>
    <n v="0.06"/>
    <n v="5333.333333333333"/>
    <n v="1"/>
    <m/>
    <n v="319.99999999999994"/>
    <m/>
  </r>
  <r>
    <x v="1"/>
    <x v="2"/>
    <s v="integrazione pdf"/>
    <s v="38606/5161"/>
    <m/>
    <s v="SIST. URODIN. PHOENIX PLUS V3"/>
    <m/>
    <m/>
    <s v="ENDO HOSPITAL"/>
    <m/>
    <m/>
    <m/>
    <m/>
    <d v="2008-05-21T00:00:00"/>
    <m/>
    <m/>
    <m/>
    <m/>
    <m/>
    <s v="UROLOGIA"/>
    <m/>
    <m/>
    <n v="16740"/>
    <s v="FUNZIONANTE"/>
    <s v="URODINAMICA, SISTEMA PER"/>
    <s v="D"/>
    <n v="0.06"/>
    <n v="16000"/>
    <n v="1"/>
    <m/>
    <n v="960"/>
    <m/>
  </r>
  <r>
    <x v="1"/>
    <x v="2"/>
    <s v="integrazione pdf"/>
    <s v="38606/5197"/>
    <m/>
    <s v="TERMOCICLATORE TC312 25X0.2"/>
    <m/>
    <m/>
    <s v="BARLOWORLD SCIENTIFIC"/>
    <m/>
    <m/>
    <m/>
    <m/>
    <d v="2008-07-01T00:00:00"/>
    <m/>
    <m/>
    <m/>
    <m/>
    <m/>
    <s v="CHIMICA CLINICA"/>
    <m/>
    <m/>
    <n v="2400"/>
    <s v="FUNZIONANTE"/>
    <s v="AMPLIFICATORE DI SEQUENZE NUCLEOTIDICHE"/>
    <s v="B"/>
    <n v="0.1"/>
    <n v="15607.38"/>
    <n v="1"/>
    <m/>
    <n v="1560.7380000000001"/>
    <m/>
  </r>
  <r>
    <x v="1"/>
    <x v="2"/>
    <s v="integrazione pdf"/>
    <s v="38606/5236"/>
    <m/>
    <s v="CONTROPULSATORE CS300 COMPL"/>
    <m/>
    <m/>
    <s v="KOSMOS HOSPITAL"/>
    <m/>
    <m/>
    <m/>
    <m/>
    <d v="2008-07-25T00:00:00"/>
    <m/>
    <m/>
    <m/>
    <m/>
    <m/>
    <s v="CARDIOCHIRURGIA"/>
    <m/>
    <m/>
    <n v="104760"/>
    <s v="FUNZIONANTE"/>
    <s v="CONTROPULSATORE AORTICO"/>
    <s v="B"/>
    <n v="0.1"/>
    <n v="55935.37"/>
    <n v="1"/>
    <m/>
    <n v="5593.5370000000003"/>
    <m/>
  </r>
  <r>
    <x v="1"/>
    <x v="2"/>
    <s v="integrazione pdf"/>
    <s v="38606/5237"/>
    <m/>
    <s v="CLAMP ENDOSCOPICA DI SATINSKY"/>
    <m/>
    <m/>
    <s v="SGM"/>
    <m/>
    <m/>
    <m/>
    <m/>
    <d v="2008-07-25T00:00:00"/>
    <m/>
    <m/>
    <m/>
    <m/>
    <m/>
    <s v="CHIRURGIA GENERALE"/>
    <m/>
    <m/>
    <n v="4504.8"/>
    <s v="FUNZIONANTE"/>
    <s v="ACC. APP. ELETTROMEDICALE"/>
    <s v="E"/>
    <n v="0.04"/>
    <n v="1225.42"/>
    <n v="1"/>
    <m/>
    <n v="49.016800000000003"/>
    <m/>
  </r>
  <r>
    <x v="1"/>
    <x v="2"/>
    <s v="integrazione pdf"/>
    <s v="38606/5238"/>
    <m/>
    <s v="CLAMP ENDOSCOPICA AORTICA"/>
    <m/>
    <m/>
    <s v="SGM"/>
    <m/>
    <m/>
    <m/>
    <m/>
    <d v="2008-07-25T00:00:00"/>
    <m/>
    <m/>
    <m/>
    <m/>
    <m/>
    <s v="CHIRURGIA GENERALE"/>
    <m/>
    <m/>
    <n v="5090.3999999999996"/>
    <s v="FUNZIONANTE"/>
    <s v="ACC. APP. ELETTROMEDICALE"/>
    <s v="E"/>
    <n v="0.04"/>
    <n v="1225.42"/>
    <n v="1"/>
    <m/>
    <n v="49.016800000000003"/>
    <m/>
  </r>
  <r>
    <x v="1"/>
    <x v="2"/>
    <s v="integrazione pdf"/>
    <s v="38606/5239"/>
    <m/>
    <s v="REGISTRATORE HOLTER MOD ARIA"/>
    <m/>
    <m/>
    <s v="TRESAN SUD"/>
    <m/>
    <m/>
    <m/>
    <m/>
    <d v="2008-07-25T00:00:00"/>
    <m/>
    <m/>
    <m/>
    <m/>
    <m/>
    <s v="MEDICINA INTERNA"/>
    <m/>
    <m/>
    <n v="3060"/>
    <s v="FUNZIONANTE"/>
    <s v="REGISTRATORE HOLTER ECG"/>
    <s v="D"/>
    <n v="0.06"/>
    <n v="1333.3333333333335"/>
    <n v="1"/>
    <m/>
    <n v="80"/>
    <m/>
  </r>
  <r>
    <x v="1"/>
    <x v="2"/>
    <s v="integrazione pdf"/>
    <s v="38606/5240"/>
    <m/>
    <s v="SIST ANGIOGRAFICO INNOVA 3100"/>
    <m/>
    <m/>
    <s v="GE HEALTHCARE"/>
    <m/>
    <m/>
    <m/>
    <m/>
    <d v="2008-07-25T00:00:00"/>
    <m/>
    <m/>
    <m/>
    <m/>
    <m/>
    <s v="EMODINAMICA"/>
    <m/>
    <m/>
    <n v="2065200"/>
    <s v="FUNZIONANTE"/>
    <s v="ANGIOGRAFO"/>
    <s v="A"/>
    <n v="0.12"/>
    <n v="350000"/>
    <n v="1"/>
    <m/>
    <n v="42000"/>
    <m/>
  </r>
  <r>
    <x v="1"/>
    <x v="2"/>
    <s v="integrazione pdf"/>
    <s v="38606/5257"/>
    <m/>
    <s v="SIST. THERMAL CYCLER 96 WELL"/>
    <m/>
    <m/>
    <s v="SER DIA"/>
    <m/>
    <m/>
    <m/>
    <m/>
    <d v="2008-10-09T00:00:00"/>
    <m/>
    <m/>
    <m/>
    <m/>
    <m/>
    <s v="GENETICA MEDICA"/>
    <m/>
    <m/>
    <n v="10440"/>
    <s v="FUNZIONANTE"/>
    <s v="AMPLIFICATORE DI SEQUENZE NUCLEOTIDICHE"/>
    <s v="B"/>
    <n v="0.1"/>
    <n v="15607.38"/>
    <n v="1"/>
    <m/>
    <n v="1560.7380000000001"/>
    <m/>
  </r>
  <r>
    <x v="1"/>
    <x v="2"/>
    <s v="integrazione pdf"/>
    <s v="38606/5260"/>
    <m/>
    <s v="INCUBATORE GALAXY MINI A"/>
    <m/>
    <m/>
    <s v="ALPHA TEK"/>
    <m/>
    <m/>
    <m/>
    <m/>
    <d v="2008-10-09T00:00:00"/>
    <m/>
    <m/>
    <m/>
    <m/>
    <m/>
    <s v="MICROBIOLOGIA"/>
    <m/>
    <m/>
    <n v="6584.4"/>
    <s v="FUNZIONANTE"/>
    <s v="INCUBATORE"/>
    <s v="E"/>
    <n v="0.04"/>
    <n v="2000"/>
    <n v="1"/>
    <m/>
    <n v="80"/>
    <m/>
  </r>
  <r>
    <x v="1"/>
    <x v="2"/>
    <s v="integrazione pdf"/>
    <s v="38606/5281"/>
    <m/>
    <s v="POMPA INJECTOMAT MS FRESENIUS"/>
    <m/>
    <m/>
    <s v="MEDICAL SERVICE"/>
    <m/>
    <m/>
    <m/>
    <m/>
    <d v="2008-10-15T00:00:00"/>
    <m/>
    <m/>
    <m/>
    <m/>
    <m/>
    <s v="CARDIOCHIRURGIA"/>
    <m/>
    <m/>
    <n v="1188"/>
    <s v="FUNZIONANTE"/>
    <s v="POMPA A SIRINGA"/>
    <s v="E"/>
    <n v="0.04"/>
    <n v="2000"/>
    <n v="1"/>
    <m/>
    <n v="80"/>
    <m/>
  </r>
  <r>
    <x v="1"/>
    <x v="2"/>
    <s v="integrazione pdf"/>
    <s v="38606/5282"/>
    <m/>
    <s v="POMPA INJECTOMAT MS FRESENIUS"/>
    <m/>
    <m/>
    <s v="MEDICAL SERVICE"/>
    <m/>
    <m/>
    <m/>
    <m/>
    <d v="2008-10-15T00:00:00"/>
    <m/>
    <m/>
    <m/>
    <m/>
    <m/>
    <s v="CARDIOCHIRURGIA"/>
    <m/>
    <m/>
    <n v="1188"/>
    <s v="FUNZIONANTE"/>
    <s v="POMPA A SIRINGA"/>
    <s v="E"/>
    <n v="0.04"/>
    <n v="2000"/>
    <n v="1"/>
    <m/>
    <n v="80"/>
    <m/>
  </r>
  <r>
    <x v="1"/>
    <x v="2"/>
    <s v="integrazione pdf"/>
    <s v="38606/5283"/>
    <m/>
    <s v="POMPA INJECTOMAT MS FRESENIUS"/>
    <m/>
    <m/>
    <s v="MEDICAL SERVICE"/>
    <m/>
    <m/>
    <m/>
    <m/>
    <d v="2008-10-15T00:00:00"/>
    <m/>
    <m/>
    <m/>
    <m/>
    <m/>
    <s v="CARDIOCHIRURGIA"/>
    <m/>
    <m/>
    <n v="1188"/>
    <s v="FUNZIONANTE"/>
    <s v="POMPA A SIRINGA"/>
    <s v="E"/>
    <n v="0.04"/>
    <n v="2000"/>
    <n v="1"/>
    <m/>
    <n v="80"/>
    <m/>
  </r>
  <r>
    <x v="1"/>
    <x v="2"/>
    <s v="integrazione pdf"/>
    <s v="38606/5284"/>
    <m/>
    <s v="POMPA INJECTOMAT MS FRESENIUS"/>
    <m/>
    <m/>
    <s v="MEDICAL SERVICE"/>
    <m/>
    <m/>
    <m/>
    <m/>
    <d v="2008-10-15T00:00:00"/>
    <m/>
    <m/>
    <m/>
    <m/>
    <m/>
    <s v="CARDIOCHIRURGIA"/>
    <m/>
    <m/>
    <n v="1188"/>
    <s v="FUNZIONANTE"/>
    <s v="POMPA A SIRINGA"/>
    <s v="E"/>
    <n v="0.04"/>
    <n v="2000"/>
    <n v="1"/>
    <m/>
    <n v="80"/>
    <m/>
  </r>
  <r>
    <x v="1"/>
    <x v="2"/>
    <s v="integrazione pdf"/>
    <s v="38606/5285"/>
    <m/>
    <s v="POMPA INJECTOMAT MS FRESENIUS"/>
    <m/>
    <m/>
    <s v="MEDICAL SERVICE"/>
    <m/>
    <m/>
    <m/>
    <m/>
    <d v="2008-10-15T00:00:00"/>
    <m/>
    <m/>
    <m/>
    <m/>
    <m/>
    <s v="CARDIOCHIRURGIA"/>
    <m/>
    <m/>
    <n v="1188"/>
    <s v="FUNZIONANTE"/>
    <s v="POMPA A SIRINGA"/>
    <s v="E"/>
    <n v="0.04"/>
    <n v="2000"/>
    <n v="1"/>
    <m/>
    <n v="80"/>
    <m/>
  </r>
  <r>
    <x v="1"/>
    <x v="2"/>
    <s v="integrazione pdf"/>
    <s v="38606/5286"/>
    <m/>
    <s v="POMPA OPTIMA MS FRESENIUS KABI"/>
    <m/>
    <m/>
    <s v="MEDICAL SERVICE"/>
    <m/>
    <m/>
    <m/>
    <m/>
    <d v="2008-10-15T00:00:00"/>
    <m/>
    <m/>
    <m/>
    <m/>
    <m/>
    <s v="CARDIOCHIRURGI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287"/>
    <m/>
    <s v="POMPA OPTIMA MS FRESENIUS KABI"/>
    <m/>
    <m/>
    <s v="MEDICAL SERVICE"/>
    <m/>
    <m/>
    <m/>
    <m/>
    <d v="2008-10-15T00:00:00"/>
    <m/>
    <m/>
    <m/>
    <m/>
    <m/>
    <s v="CARDIOCHIRURGI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288"/>
    <m/>
    <s v="POMPA OPTIMA MS FRESENIUS KABI"/>
    <m/>
    <m/>
    <s v="MEDICAL SERVICE"/>
    <m/>
    <m/>
    <m/>
    <m/>
    <d v="2008-10-15T00:00:00"/>
    <m/>
    <m/>
    <m/>
    <m/>
    <m/>
    <s v="CARDIOCHIRURGI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289"/>
    <m/>
    <s v="POMPA OPTIMA MS FRESENIUS KABI"/>
    <m/>
    <m/>
    <s v="MEDICAL SERVICE"/>
    <m/>
    <m/>
    <m/>
    <m/>
    <d v="2008-10-15T00:00:00"/>
    <m/>
    <m/>
    <m/>
    <m/>
    <m/>
    <s v="CARDIOCHIRURGI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290"/>
    <m/>
    <s v="POMPA OPTIMA MS FRESENIUS KABI"/>
    <m/>
    <m/>
    <s v="MEDICAL SERVICE"/>
    <m/>
    <m/>
    <m/>
    <m/>
    <d v="2008-10-15T00:00:00"/>
    <m/>
    <m/>
    <m/>
    <m/>
    <m/>
    <s v="CARDIOCHIRURGI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291"/>
    <m/>
    <s v="POMPA INJECTOMAT MS FRESENIUS"/>
    <m/>
    <m/>
    <s v="MEDICAL SERVICE"/>
    <m/>
    <m/>
    <m/>
    <m/>
    <d v="2008-10-15T00:00:00"/>
    <m/>
    <m/>
    <m/>
    <m/>
    <m/>
    <s v="CARDIOCHIRURGIA"/>
    <m/>
    <m/>
    <n v="1188"/>
    <s v="FUNZIONANTE"/>
    <s v="POMPA A SIRINGA"/>
    <s v="E"/>
    <n v="0.04"/>
    <n v="2000"/>
    <n v="1"/>
    <m/>
    <n v="80"/>
    <m/>
  </r>
  <r>
    <x v="1"/>
    <x v="2"/>
    <s v="integrazione pdf"/>
    <s v="38606/5292"/>
    <m/>
    <s v="POMPA INJECTOMAT MS FRESENIUS"/>
    <m/>
    <m/>
    <s v="MEDICAL SERVICE"/>
    <m/>
    <m/>
    <m/>
    <m/>
    <d v="2008-10-15T00:00:00"/>
    <m/>
    <m/>
    <m/>
    <m/>
    <m/>
    <s v="CARDIOCHIRURGIA"/>
    <m/>
    <m/>
    <n v="1188"/>
    <s v="FUNZIONANTE"/>
    <s v="POMPA A SIRINGA"/>
    <s v="E"/>
    <n v="0.04"/>
    <n v="2000"/>
    <n v="1"/>
    <m/>
    <n v="80"/>
    <m/>
  </r>
  <r>
    <x v="1"/>
    <x v="2"/>
    <s v="integrazione pdf"/>
    <s v="38606/5293"/>
    <m/>
    <s v="POMPA INJECTOMAT MS FRESENIUS"/>
    <m/>
    <m/>
    <s v="MEDICAL SERVICE"/>
    <m/>
    <m/>
    <m/>
    <m/>
    <d v="2008-10-15T00:00:00"/>
    <m/>
    <m/>
    <m/>
    <m/>
    <m/>
    <s v="CARDIOCHIRURGIA"/>
    <m/>
    <m/>
    <n v="1188"/>
    <s v="FUNZIONANTE"/>
    <s v="POMPA A SIRINGA"/>
    <s v="E"/>
    <n v="0.04"/>
    <n v="2000"/>
    <n v="1"/>
    <m/>
    <n v="80"/>
    <m/>
  </r>
  <r>
    <x v="1"/>
    <x v="2"/>
    <s v="integrazione pdf"/>
    <s v="38606/5294"/>
    <m/>
    <s v="POMPA INJECTOMAT MS FRESENIUS"/>
    <m/>
    <m/>
    <s v="MEDICAL SERVICE"/>
    <m/>
    <m/>
    <m/>
    <m/>
    <d v="2008-10-15T00:00:00"/>
    <m/>
    <m/>
    <m/>
    <m/>
    <m/>
    <s v="CARDIOCHIRURGIA"/>
    <m/>
    <m/>
    <n v="1188"/>
    <s v="FUNZIONANTE"/>
    <s v="POMPA A SIRINGA"/>
    <s v="E"/>
    <n v="0.04"/>
    <n v="2000"/>
    <n v="1"/>
    <m/>
    <n v="80"/>
    <m/>
  </r>
  <r>
    <x v="1"/>
    <x v="2"/>
    <s v="integrazione pdf"/>
    <s v="38606/5295"/>
    <m/>
    <s v="POMPA INJECTOMAT MS FRESENIUS"/>
    <m/>
    <m/>
    <s v="MEDICAL SERVICE"/>
    <m/>
    <m/>
    <m/>
    <m/>
    <d v="2008-10-15T00:00:00"/>
    <m/>
    <m/>
    <m/>
    <m/>
    <m/>
    <s v="CARDIOCHIRURGIA"/>
    <m/>
    <m/>
    <n v="1188"/>
    <s v="FUNZIONANTE"/>
    <s v="POMPA A SIRINGA"/>
    <s v="E"/>
    <n v="0.04"/>
    <n v="2000"/>
    <n v="1"/>
    <m/>
    <n v="80"/>
    <m/>
  </r>
  <r>
    <x v="1"/>
    <x v="2"/>
    <s v="integrazione pdf"/>
    <s v="38606/5296"/>
    <m/>
    <s v="POMPA OPTIMA MS FRESENIUS KABI"/>
    <m/>
    <m/>
    <s v="MEDICAL SERVICE"/>
    <m/>
    <m/>
    <m/>
    <m/>
    <d v="2008-10-15T00:00:00"/>
    <m/>
    <m/>
    <m/>
    <m/>
    <m/>
    <s v="EMODINAMIC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297"/>
    <m/>
    <s v="POMPA OPTIMA MS FRESENIUS KABI"/>
    <m/>
    <m/>
    <s v="MEDICAL SERVICE"/>
    <m/>
    <m/>
    <m/>
    <m/>
    <d v="2008-10-15T00:00:00"/>
    <m/>
    <m/>
    <m/>
    <m/>
    <m/>
    <s v="EMODINAMIC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298"/>
    <m/>
    <s v="POMPA OPTIMA MS FRESENIUS KABI"/>
    <m/>
    <m/>
    <s v="MEDICAL SERVICE"/>
    <m/>
    <m/>
    <m/>
    <m/>
    <d v="2008-10-15T00:00:00"/>
    <m/>
    <m/>
    <m/>
    <m/>
    <m/>
    <s v="EMODINAMIC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299"/>
    <m/>
    <s v="POMPA OPTIMA MS FRESENIUS KABI"/>
    <m/>
    <m/>
    <s v="MEDICAL SERVICE"/>
    <m/>
    <m/>
    <m/>
    <m/>
    <d v="2008-10-15T00:00:00"/>
    <m/>
    <m/>
    <m/>
    <m/>
    <m/>
    <s v="EMODINAMIC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300"/>
    <m/>
    <s v="POMPA OPTIMA MS FRESENIUS KABI"/>
    <m/>
    <m/>
    <s v="MEDICAL SERVICE"/>
    <m/>
    <m/>
    <m/>
    <m/>
    <d v="2008-10-15T00:00:00"/>
    <m/>
    <m/>
    <m/>
    <m/>
    <m/>
    <s v="EMODINAMIC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311"/>
    <m/>
    <s v="SIST OCT 3D MOD RTVUE"/>
    <m/>
    <m/>
    <s v="ALFA INTES"/>
    <m/>
    <m/>
    <m/>
    <m/>
    <d v="2008-12-01T00:00:00"/>
    <m/>
    <m/>
    <m/>
    <m/>
    <m/>
    <s v="OCULISTICA"/>
    <m/>
    <m/>
    <n v="102000"/>
    <s v="FUNZIONANTE"/>
    <s v="TOMOGRAFO A COERENZA OTTICA"/>
    <s v="C"/>
    <n v="0.08"/>
    <n v="45000"/>
    <n v="1"/>
    <m/>
    <n v="3600"/>
    <m/>
  </r>
  <r>
    <x v="1"/>
    <x v="2"/>
    <s v="integrazione pdf"/>
    <s v="38606/5312"/>
    <m/>
    <s v="MOD CAMERA X OCT CORNE ANALYSI"/>
    <m/>
    <m/>
    <s v="ALFA INTES"/>
    <m/>
    <m/>
    <m/>
    <m/>
    <d v="2008-12-01T00:00:00"/>
    <m/>
    <m/>
    <m/>
    <m/>
    <m/>
    <s v="OCULISTICA"/>
    <m/>
    <m/>
    <n v="17160"/>
    <s v="FUNZIONANTE"/>
    <s v="TELECAMERA"/>
    <s v="E"/>
    <n v="0.04"/>
    <n v="3000"/>
    <n v="1"/>
    <m/>
    <n v="120"/>
    <m/>
  </r>
  <r>
    <x v="1"/>
    <x v="2"/>
    <s v="integrazione pdf"/>
    <s v="38606/5323"/>
    <m/>
    <s v="PINZA BIPOLARE JOHANN 5X350MM"/>
    <m/>
    <m/>
    <s v="SGM MEDICAL INSTRUMENTS"/>
    <m/>
    <m/>
    <m/>
    <m/>
    <d v="2008-12-01T00:00:00"/>
    <m/>
    <m/>
    <m/>
    <m/>
    <m/>
    <s v="CHIRURGIA GENERALE"/>
    <m/>
    <m/>
    <n v="4635.6000000000004"/>
    <s v="FUNZIONANTE"/>
    <s v="ACC. APP. ELETTROMEDICALE"/>
    <s v="E"/>
    <n v="0.04"/>
    <n v="1225.42"/>
    <n v="1"/>
    <m/>
    <n v="49.016800000000003"/>
    <m/>
  </r>
  <r>
    <x v="1"/>
    <x v="2"/>
    <s v="integrazione pdf"/>
    <s v="38606/5327"/>
    <m/>
    <s v="STERILIZZATRICE STERRAD 100NX"/>
    <m/>
    <m/>
    <s v="FORMEDICAL"/>
    <m/>
    <m/>
    <m/>
    <m/>
    <d v="2008-12-31T00:00:00"/>
    <m/>
    <m/>
    <m/>
    <m/>
    <m/>
    <s v="SALA OPERATORIA"/>
    <m/>
    <m/>
    <n v="192000"/>
    <s v="FUNZIONANTE"/>
    <s v="STERILIZZATRICE A PLASMA"/>
    <s v="C"/>
    <n v="0.08"/>
    <n v="120000"/>
    <n v="1"/>
    <m/>
    <n v="9600"/>
    <m/>
  </r>
  <r>
    <x v="1"/>
    <x v="2"/>
    <s v="integrazione pdf"/>
    <s v="38606/5353"/>
    <m/>
    <s v="SEDIA CHIRURGICA SURGILINE"/>
    <m/>
    <m/>
    <s v="ELLEBI MEDICAL"/>
    <m/>
    <m/>
    <m/>
    <m/>
    <d v="2008-12-31T00:00:00"/>
    <m/>
    <m/>
    <m/>
    <m/>
    <m/>
    <s v="OCULISTICA"/>
    <m/>
    <m/>
    <n v="5880"/>
    <s v="FUNZIONANTE"/>
    <s v="POLTRONA OPERATORIA"/>
    <s v="D"/>
    <n v="0.06"/>
    <n v="1333.3333333333335"/>
    <n v="1"/>
    <m/>
    <n v="80"/>
    <m/>
  </r>
  <r>
    <x v="1"/>
    <x v="2"/>
    <s v="integrazione pdf"/>
    <s v="38606/5352"/>
    <m/>
    <s v="BIOMETRO OTTICO ZEISS IOL MAST"/>
    <m/>
    <m/>
    <s v="HOSPITAL INSTRUMENTS"/>
    <m/>
    <m/>
    <m/>
    <m/>
    <d v="2009-03-13T00:00:00"/>
    <m/>
    <m/>
    <m/>
    <m/>
    <m/>
    <s v="OCULISTICA"/>
    <m/>
    <m/>
    <n v="42960"/>
    <s v="FUNZIONANTE"/>
    <s v="BIOMETRO OTTICO COMPUTERIZZATO"/>
    <s v="D"/>
    <n v="0.06"/>
    <n v="16000"/>
    <n v="1"/>
    <m/>
    <n v="960"/>
    <m/>
  </r>
  <r>
    <x v="1"/>
    <x v="2"/>
    <s v="integrazione pdf"/>
    <s v="38606/5413"/>
    <m/>
    <s v="MONITOR DEFIBRILLATORE HEARTSTART"/>
    <m/>
    <m/>
    <s v="FORMEDICAL CO"/>
    <m/>
    <m/>
    <m/>
    <m/>
    <d v="2009-04-20T00:00:00"/>
    <m/>
    <m/>
    <m/>
    <m/>
    <m/>
    <s v="EMODINAMICA"/>
    <m/>
    <m/>
    <n v="10630.8"/>
    <s v="FUNZIONANTE"/>
    <s v="DEFIBRILLATORE"/>
    <s v="C"/>
    <n v="0.08"/>
    <n v="5000"/>
    <n v="1"/>
    <m/>
    <n v="400"/>
    <m/>
  </r>
  <r>
    <x v="1"/>
    <x v="2"/>
    <s v="integrazione pdf"/>
    <s v="38606/5806"/>
    <m/>
    <s v="RENE ARTIFICIALE PER ACUTI LYNDA"/>
    <m/>
    <m/>
    <s v="OMNIA HOSPITAL OFFICE"/>
    <m/>
    <m/>
    <m/>
    <m/>
    <d v="2009-04-21T00:00:00"/>
    <m/>
    <m/>
    <m/>
    <m/>
    <m/>
    <s v="NEFROLOGIA"/>
    <m/>
    <m/>
    <n v="19000"/>
    <s v="FUNZIONANTE"/>
    <s v="EMODIALISI, APPARECCHIO PER"/>
    <s v="A"/>
    <n v="0.12"/>
    <n v="25697.439999999999"/>
    <n v="1"/>
    <m/>
    <n v="3083.6927999999998"/>
    <m/>
  </r>
  <r>
    <x v="1"/>
    <x v="2"/>
    <s v="integrazione pdf"/>
    <s v="38606/5969"/>
    <m/>
    <s v="SITE RITE SCANNER AD ULTRASUONI CON SONDA DA 12"/>
    <m/>
    <m/>
    <s v="ALPHA TEK"/>
    <m/>
    <m/>
    <m/>
    <m/>
    <d v="2009-04-27T00:00:00"/>
    <m/>
    <m/>
    <m/>
    <m/>
    <m/>
    <s v="ANESTESIA E RIANIMAZ"/>
    <m/>
    <m/>
    <n v="24923.360000000001"/>
    <s v="FUNZIONANTE"/>
    <s v="ECOTOMOGRAFO"/>
    <s v="C"/>
    <n v="0.08"/>
    <n v="15000"/>
    <n v="1"/>
    <m/>
    <n v="1200"/>
    <m/>
  </r>
  <r>
    <x v="1"/>
    <x v="2"/>
    <s v="integrazione pdf"/>
    <s v="38606/5409"/>
    <m/>
    <s v="MONITOR DEFIBRILLATORE HEARTSTART"/>
    <m/>
    <m/>
    <s v="FORMEDICAL CO"/>
    <m/>
    <m/>
    <m/>
    <m/>
    <d v="2009-04-28T00:00:00"/>
    <m/>
    <m/>
    <m/>
    <m/>
    <m/>
    <s v="EMODINAMICA"/>
    <m/>
    <m/>
    <n v="10630.8"/>
    <s v="FUNZIONANTE"/>
    <s v="DEFIBRILLATORE"/>
    <s v="C"/>
    <n v="0.08"/>
    <n v="5000"/>
    <n v="1"/>
    <m/>
    <n v="400"/>
    <m/>
  </r>
  <r>
    <x v="1"/>
    <x v="2"/>
    <s v="integrazione pdf"/>
    <s v="38606/5411"/>
    <m/>
    <s v="MONITOR DEFIBRILLATORE HEARTSTART"/>
    <m/>
    <m/>
    <s v="FORMEDICAL CO"/>
    <m/>
    <m/>
    <m/>
    <m/>
    <d v="2009-04-28T00:00:00"/>
    <m/>
    <m/>
    <m/>
    <m/>
    <m/>
    <s v="EMODINAMICA"/>
    <m/>
    <m/>
    <n v="10630.8"/>
    <s v="FUNZIONANTE"/>
    <s v="DEFIBRILLATORE"/>
    <s v="C"/>
    <n v="0.08"/>
    <n v="5000"/>
    <n v="1"/>
    <m/>
    <n v="400"/>
    <m/>
  </r>
  <r>
    <x v="1"/>
    <x v="2"/>
    <s v="integrazione pdf"/>
    <s v="38606/5412"/>
    <m/>
    <s v="MONITOR DEFIBRILLATORE HEARTSTART"/>
    <m/>
    <m/>
    <s v="FORMEDICAL CO"/>
    <m/>
    <m/>
    <m/>
    <m/>
    <d v="2009-04-28T00:00:00"/>
    <m/>
    <m/>
    <m/>
    <m/>
    <m/>
    <s v="EMODINAMICA"/>
    <m/>
    <m/>
    <n v="10630.8"/>
    <s v="FUNZIONANTE"/>
    <s v="DEFIBRILLATORE"/>
    <s v="C"/>
    <n v="0.08"/>
    <n v="5000"/>
    <n v="1"/>
    <m/>
    <n v="400"/>
    <m/>
  </r>
  <r>
    <x v="1"/>
    <x v="2"/>
    <s v="integrazione pdf"/>
    <s v="38606/5414"/>
    <m/>
    <s v="MONITOR DEFIBRILLATORE HEARTSTART"/>
    <m/>
    <m/>
    <s v="FORMEDICAL CO"/>
    <m/>
    <m/>
    <m/>
    <m/>
    <d v="2009-04-28T00:00:00"/>
    <m/>
    <m/>
    <m/>
    <m/>
    <m/>
    <s v="EMODINAMICA"/>
    <m/>
    <m/>
    <n v="10630.8"/>
    <s v="FUNZIONANTE"/>
    <s v="DEFIBRILLATORE"/>
    <s v="C"/>
    <n v="0.08"/>
    <n v="5000"/>
    <n v="1"/>
    <m/>
    <n v="400"/>
    <m/>
  </r>
  <r>
    <x v="1"/>
    <x v="2"/>
    <s v="integrazione pdf"/>
    <s v="38606/5680"/>
    <m/>
    <s v="ECOCARDIOGRAFO COLO DOPPLER GE VIVID 7 CONSOLLE+ MONITOR 21 STAMPANTE SONY UP 897"/>
    <m/>
    <m/>
    <s v="LEWIS MEDICA"/>
    <m/>
    <m/>
    <m/>
    <m/>
    <d v="2009-05-21T00:00:00"/>
    <m/>
    <m/>
    <m/>
    <m/>
    <m/>
    <s v="CARDIOCHIRURGIA"/>
    <m/>
    <m/>
    <n v="99000"/>
    <s v="FUNZIONANTE"/>
    <s v="ECOTOMOGRAFO"/>
    <s v="C"/>
    <n v="0.08"/>
    <n v="15000"/>
    <n v="1"/>
    <m/>
    <n v="1200"/>
    <m/>
  </r>
  <r>
    <x v="1"/>
    <x v="2"/>
    <s v="integrazione pdf"/>
    <s v="38606/5681"/>
    <m/>
    <s v="SONDA 6T-OR TEE 5.0 MHZ OMNIPLANA"/>
    <m/>
    <m/>
    <s v="LEWIS MEDICA"/>
    <m/>
    <m/>
    <m/>
    <m/>
    <d v="2009-05-21T00:00:00"/>
    <m/>
    <m/>
    <m/>
    <m/>
    <m/>
    <s v="CARDIOCHIRURGIA"/>
    <m/>
    <m/>
    <n v="25800"/>
    <s v="FUNZIONANTE"/>
    <s v="SONDA ECOGRAFICA"/>
    <s v="C"/>
    <n v="0.08"/>
    <n v="5000"/>
    <n v="1"/>
    <m/>
    <n v="400"/>
    <m/>
  </r>
  <r>
    <x v="1"/>
    <x v="2"/>
    <s v="integrazione pdf"/>
    <s v="38606/5682"/>
    <m/>
    <s v="Q - ANALYSIS STRESS ECHO"/>
    <m/>
    <m/>
    <s v="LEWIS MEDICA"/>
    <m/>
    <m/>
    <m/>
    <m/>
    <d v="2009-05-21T00:00:00"/>
    <m/>
    <m/>
    <m/>
    <m/>
    <m/>
    <s v="CARDIOCHIRURGIA"/>
    <m/>
    <m/>
    <n v="3720"/>
    <s v="FUNZIONANTE"/>
    <s v="CICLO PER USI FISIOTERAPICI E/O DIAGNOSTICI"/>
    <s v="E"/>
    <n v="0.04"/>
    <n v="2000"/>
    <n v="1"/>
    <m/>
    <n v="80"/>
    <m/>
  </r>
  <r>
    <x v="1"/>
    <x v="2"/>
    <s v="integrazione pdf"/>
    <s v="38606/5683"/>
    <m/>
    <s v="SMART STRESS"/>
    <m/>
    <m/>
    <s v="LEWIS MEDICA"/>
    <m/>
    <m/>
    <m/>
    <m/>
    <d v="2009-05-21T00:00:00"/>
    <m/>
    <m/>
    <m/>
    <m/>
    <m/>
    <s v="CARDIOCHIRURGIA"/>
    <m/>
    <m/>
    <n v="6000"/>
    <s v="FUNZIONANTE"/>
    <s v="CICLO PER USI FISIOTERAPICI E/O DIAGNOSTICI"/>
    <s v="E"/>
    <n v="0.04"/>
    <n v="2000"/>
    <n v="1"/>
    <m/>
    <n v="80"/>
    <m/>
  </r>
  <r>
    <x v="1"/>
    <x v="2"/>
    <s v="integrazione pdf"/>
    <s v="38606/5684"/>
    <m/>
    <s v="LVO OPZIONE CONTRASTO"/>
    <m/>
    <m/>
    <s v="LEWIS MEDICA"/>
    <m/>
    <m/>
    <m/>
    <m/>
    <d v="2009-05-21T00:00:00"/>
    <m/>
    <m/>
    <m/>
    <m/>
    <m/>
    <s v="CARDIOCHIRURGIA"/>
    <m/>
    <m/>
    <n v="2400"/>
    <s v="FUNZIONANTE"/>
    <s v="ACC. APP. ELETTROMEDICALE"/>
    <s v="E"/>
    <n v="0.04"/>
    <n v="1225.42"/>
    <n v="1"/>
    <m/>
    <n v="49.016800000000003"/>
    <m/>
  </r>
  <r>
    <x v="1"/>
    <x v="2"/>
    <s v="integrazione pdf"/>
    <s v="38606/5685"/>
    <m/>
    <s v="RMTC OPZIONE CONTRASTO MIOCARDIA"/>
    <m/>
    <m/>
    <s v="LEWIS MEDICA"/>
    <m/>
    <m/>
    <m/>
    <m/>
    <d v="2009-05-21T00:00:00"/>
    <m/>
    <m/>
    <m/>
    <m/>
    <m/>
    <s v="CARDIOCHIRURGIA"/>
    <m/>
    <m/>
    <n v="2400"/>
    <s v="FUNZIONANTE"/>
    <s v="RMTC OPZIONE CONTRASTO MIOCARDIA"/>
    <s v="B"/>
    <n v="0.1"/>
    <n v="2400"/>
    <n v="1"/>
    <m/>
    <n v="240"/>
    <m/>
  </r>
  <r>
    <x v="1"/>
    <x v="2"/>
    <s v="integrazione pdf"/>
    <s v="38606/5686"/>
    <m/>
    <s v="IMT OPZIONE SOFTWARE"/>
    <m/>
    <m/>
    <s v="LEWIS MEDICA"/>
    <m/>
    <m/>
    <m/>
    <m/>
    <d v="2009-05-21T00:00:00"/>
    <m/>
    <m/>
    <m/>
    <m/>
    <m/>
    <s v="CARDIOCHIRURGIA"/>
    <m/>
    <m/>
    <n v="5640"/>
    <s v="FUNZIONANTE"/>
    <s v="IMT OPZIONE SOFTWARE"/>
    <s v="B"/>
    <n v="0.1"/>
    <n v="5640"/>
    <n v="1"/>
    <m/>
    <n v="564"/>
    <m/>
  </r>
  <r>
    <x v="1"/>
    <x v="2"/>
    <s v="integrazione pdf"/>
    <s v="38606/5687"/>
    <m/>
    <s v="ECHO DICOM SET"/>
    <m/>
    <m/>
    <s v="LEWIS MEDICA"/>
    <m/>
    <m/>
    <m/>
    <m/>
    <d v="2009-05-21T00:00:00"/>
    <m/>
    <m/>
    <m/>
    <m/>
    <m/>
    <s v="CARDIOCHIRURGIA"/>
    <m/>
    <m/>
    <n v="3840"/>
    <s v="FUNZIONANTE"/>
    <s v="SERVER PER BIOIMMAGINI"/>
    <s v="C"/>
    <n v="0.08"/>
    <n v="0"/>
    <n v="1"/>
    <m/>
    <n v="0"/>
    <m/>
  </r>
  <r>
    <x v="1"/>
    <x v="2"/>
    <s v="integrazione pdf"/>
    <s v="38606/5689"/>
    <m/>
    <s v="MODULO S.R.I. TRAIN-STRAIN IMAGING"/>
    <m/>
    <m/>
    <s v="LEWIS MEDICA"/>
    <m/>
    <m/>
    <m/>
    <m/>
    <d v="2009-05-21T00:00:00"/>
    <m/>
    <m/>
    <m/>
    <m/>
    <m/>
    <s v="CARDIOCHIRURGIA"/>
    <m/>
    <m/>
    <n v="11040"/>
    <s v="FUNZIONANTE"/>
    <s v="MODULO S.R.I. TRAIN-STRAIN IMAGING"/>
    <s v="B"/>
    <n v="0.1"/>
    <n v="11040"/>
    <n v="1"/>
    <m/>
    <n v="1104"/>
    <m/>
  </r>
  <r>
    <x v="1"/>
    <x v="2"/>
    <s v="integrazione pdf"/>
    <s v="38606/5690"/>
    <m/>
    <s v="TRASDUTTORE LINEARE RANGE DI FREQUENZE 9L SONDA"/>
    <m/>
    <m/>
    <s v="LEWIS MEDICA"/>
    <m/>
    <m/>
    <m/>
    <m/>
    <d v="2009-05-21T00:00:00"/>
    <m/>
    <m/>
    <m/>
    <m/>
    <m/>
    <s v="CARDIOCHIRURGIA"/>
    <m/>
    <m/>
    <n v="6240"/>
    <s v="FUNZIONANTE"/>
    <s v="SONDA ECOGRAFICA"/>
    <s v="C"/>
    <n v="0.08"/>
    <n v="5000"/>
    <n v="1"/>
    <m/>
    <n v="400"/>
    <m/>
  </r>
  <r>
    <x v="1"/>
    <x v="2"/>
    <s v="integrazione pdf"/>
    <s v="38606/5750"/>
    <m/>
    <s v="TROMBOELASTOGRAFO"/>
    <m/>
    <m/>
    <s v="RI&amp;MT"/>
    <m/>
    <m/>
    <m/>
    <m/>
    <d v="2009-06-11T00:00:00"/>
    <m/>
    <m/>
    <m/>
    <m/>
    <m/>
    <s v="ANESTESIA E RIANIMAZ"/>
    <m/>
    <m/>
    <n v="40728.36"/>
    <s v="FUNZIONANTE"/>
    <s v="TROMBOELASTOGRAFO"/>
    <s v="D"/>
    <n v="0.06"/>
    <n v="16900"/>
    <n v="1"/>
    <m/>
    <n v="1014"/>
    <m/>
  </r>
  <r>
    <x v="1"/>
    <x v="2"/>
    <s v="integrazione pdf"/>
    <s v="38606/5502"/>
    <m/>
    <s v="MINICENTRIFUGA DA TAVOLO PER PROVETTE"/>
    <m/>
    <m/>
    <s v="SGM MEDICAL INSTRUMENTS"/>
    <m/>
    <m/>
    <m/>
    <m/>
    <d v="2009-07-01T00:00:00"/>
    <m/>
    <m/>
    <m/>
    <m/>
    <m/>
    <s v="GENETICA MEDICA"/>
    <m/>
    <m/>
    <n v="3120"/>
    <s v="FUNZIONANTE"/>
    <s v="CENTRIFUGA"/>
    <s v="E"/>
    <n v="0.04"/>
    <n v="4000"/>
    <n v="1"/>
    <m/>
    <n v="160"/>
    <m/>
  </r>
  <r>
    <x v="1"/>
    <x v="2"/>
    <s v="integrazione pdf"/>
    <s v="38606/5776"/>
    <m/>
    <s v="RIUNITO DENTAL DUO SPRIDO FISSO"/>
    <m/>
    <m/>
    <s v="CASTELLINI"/>
    <m/>
    <m/>
    <m/>
    <m/>
    <d v="2009-07-24T00:00:00"/>
    <m/>
    <m/>
    <m/>
    <m/>
    <m/>
    <s v="U.O. ODONTOIATRIA"/>
    <m/>
    <m/>
    <n v="16800"/>
    <s v="FUNZIONANTE"/>
    <s v="RIUNITO DENTISTICO"/>
    <s v="E"/>
    <n v="0.04"/>
    <n v="10000"/>
    <n v="1"/>
    <m/>
    <n v="400"/>
    <m/>
  </r>
  <r>
    <x v="1"/>
    <x v="2"/>
    <s v="integrazione pdf"/>
    <s v="38606/5777"/>
    <m/>
    <s v="RIUNITO DENTAL DUO SPRIDO FISSO"/>
    <m/>
    <m/>
    <s v="CASTELLINI"/>
    <m/>
    <m/>
    <m/>
    <m/>
    <d v="2009-07-24T00:00:00"/>
    <m/>
    <m/>
    <m/>
    <m/>
    <m/>
    <s v="U.O. ODONTOIATRIA"/>
    <m/>
    <m/>
    <n v="16800"/>
    <s v="FUNZIONANTE"/>
    <s v="RIUNITO DENTISTICO"/>
    <s v="E"/>
    <n v="0.04"/>
    <n v="10000"/>
    <n v="1"/>
    <m/>
    <n v="400"/>
    <m/>
  </r>
  <r>
    <x v="1"/>
    <x v="2"/>
    <s v="integrazione pdf"/>
    <s v="38606/5778"/>
    <m/>
    <s v="RIUNITO DENTAL DUO SPRIDO FISSO"/>
    <m/>
    <m/>
    <s v="CASTELLINI"/>
    <m/>
    <m/>
    <m/>
    <m/>
    <d v="2009-07-24T00:00:00"/>
    <m/>
    <m/>
    <m/>
    <m/>
    <m/>
    <s v="U.O. ODONTOIATRIA"/>
    <m/>
    <m/>
    <n v="16800"/>
    <s v="FUNZIONANTE"/>
    <s v="RIUNITO DENTISTICO"/>
    <s v="E"/>
    <n v="0.04"/>
    <n v="10000"/>
    <n v="1"/>
    <m/>
    <n v="400"/>
    <m/>
  </r>
  <r>
    <x v="1"/>
    <x v="2"/>
    <s v="integrazione pdf"/>
    <s v="38606/5779"/>
    <m/>
    <s v="RIUNITO DENTAL DUO SPRIDO FISSO"/>
    <m/>
    <m/>
    <s v="CASTELLINI"/>
    <m/>
    <m/>
    <m/>
    <m/>
    <d v="2009-07-24T00:00:00"/>
    <m/>
    <m/>
    <m/>
    <m/>
    <m/>
    <s v="U.O. ODONTOIATRIA"/>
    <m/>
    <m/>
    <n v="16800"/>
    <s v="FUNZIONANTE"/>
    <s v="RIUNITO DENTISTICO"/>
    <s v="E"/>
    <n v="0.04"/>
    <n v="10000"/>
    <n v="1"/>
    <m/>
    <n v="400"/>
    <m/>
  </r>
  <r>
    <x v="1"/>
    <x v="2"/>
    <s v="integrazione pdf"/>
    <s v="38606/5780"/>
    <m/>
    <s v="COMPRESSORE A SECCO DUE CILINDRI CATTANI"/>
    <m/>
    <m/>
    <s v="CASTELLINI"/>
    <m/>
    <m/>
    <m/>
    <m/>
    <d v="2009-07-24T00:00:00"/>
    <m/>
    <m/>
    <m/>
    <m/>
    <m/>
    <s v="U.O. ODONTOIATRIA"/>
    <m/>
    <m/>
    <n v="1374"/>
    <s v="FUNZIONANTE"/>
    <s v="COMPRESSORE PER RIUNITO DENTISTICO"/>
    <s v="F"/>
    <n v="0.03"/>
    <n v="1333.3333333333335"/>
    <n v="1"/>
    <m/>
    <n v="40"/>
    <m/>
  </r>
  <r>
    <x v="1"/>
    <x v="2"/>
    <s v="integrazione pdf"/>
    <s v="38606/5781"/>
    <m/>
    <s v="COMPRESSORE A SECCO DUE CILINDRI _x000a_CATTANI"/>
    <m/>
    <m/>
    <s v="CASTELLINI "/>
    <m/>
    <m/>
    <m/>
    <m/>
    <d v="2009-07-24T00:00:00"/>
    <m/>
    <m/>
    <m/>
    <m/>
    <m/>
    <s v="U.O. ODONTOIATRIA "/>
    <m/>
    <m/>
    <n v="1374"/>
    <s v=" FUNZIONANTE "/>
    <s v="COMPRESSORE PER RIUNITO DENTISTICO"/>
    <s v="F"/>
    <n v="0.03"/>
    <n v="1333.3333333333335"/>
    <n v="1"/>
    <m/>
    <n v="40"/>
    <m/>
  </r>
  <r>
    <x v="1"/>
    <x v="2"/>
    <s v="integrazione pdf"/>
    <s v="38606/5782"/>
    <m/>
    <s v="ASPIRATORE ASPI-JET 7 CATTANI"/>
    <m/>
    <m/>
    <s v="CASTELLINI"/>
    <m/>
    <m/>
    <m/>
    <m/>
    <d v="2009-07-24T00:00:00"/>
    <m/>
    <m/>
    <m/>
    <m/>
    <m/>
    <s v="U.O. ODONTOIATRIA"/>
    <m/>
    <m/>
    <n v="1140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5783"/>
    <m/>
    <s v="MOTORE ASPIRANTE TURBO JET 2 CATTANI"/>
    <m/>
    <m/>
    <s v="CASTELLINI"/>
    <m/>
    <m/>
    <m/>
    <m/>
    <d v="2009-07-24T00:00:00"/>
    <m/>
    <m/>
    <m/>
    <m/>
    <m/>
    <s v="U.O. ODONTOIATRIA"/>
    <m/>
    <m/>
    <n v="1262.4000000000001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5784"/>
    <m/>
    <s v="MOTORE ASPIRANTE TURBO JET 2 CATTANI"/>
    <m/>
    <m/>
    <s v="CASTELLINI"/>
    <m/>
    <m/>
    <m/>
    <m/>
    <d v="2009-07-24T00:00:00"/>
    <m/>
    <m/>
    <m/>
    <m/>
    <m/>
    <s v="U.O. ODONTOIATRIA"/>
    <m/>
    <m/>
    <n v="1262.4000000000001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5785"/>
    <m/>
    <s v="AUTOCLAVE DOMINA PLUS CLASSE B"/>
    <m/>
    <m/>
    <s v="CASTELLINI"/>
    <m/>
    <m/>
    <m/>
    <m/>
    <d v="2009-07-24T00:00:00"/>
    <m/>
    <m/>
    <m/>
    <m/>
    <m/>
    <s v="U.O. ODONTOIATRIA"/>
    <m/>
    <m/>
    <n v="4320"/>
    <s v="FUNZIONANTE"/>
    <s v="AUTOCLAVE"/>
    <s v="C"/>
    <n v="0.08"/>
    <n v="20000"/>
    <n v="1"/>
    <m/>
    <n v="1600"/>
    <m/>
  </r>
  <r>
    <x v="1"/>
    <x v="2"/>
    <s v="integrazione pdf"/>
    <s v="38606/5786"/>
    <m/>
    <s v="IMBUSTATRICE NEW SEAL CLASSIC"/>
    <m/>
    <m/>
    <s v="CASTELLINI"/>
    <m/>
    <m/>
    <m/>
    <m/>
    <d v="2009-07-24T00:00:00"/>
    <m/>
    <m/>
    <m/>
    <m/>
    <m/>
    <s v="U.O. ODONTOIATRIA"/>
    <m/>
    <m/>
    <n v="372"/>
    <s v="FUNZIONANTE"/>
    <s v="TERMOSALDATRICE"/>
    <s v="F"/>
    <n v="0.03"/>
    <n v="2133.3333333333335"/>
    <n v="1"/>
    <m/>
    <n v="64"/>
    <m/>
  </r>
  <r>
    <x v="1"/>
    <x v="2"/>
    <s v="integrazione pdf"/>
    <s v="38606/5787"/>
    <m/>
    <s v="STERILIZZATRICE STERIL QUARZ A PALLINE DI QUARZO"/>
    <m/>
    <m/>
    <s v="CASTELLINI"/>
    <m/>
    <m/>
    <m/>
    <m/>
    <d v="2009-07-24T00:00:00"/>
    <m/>
    <m/>
    <m/>
    <m/>
    <m/>
    <s v="U.O. ODONTOIATRIA"/>
    <m/>
    <m/>
    <n v="174"/>
    <s v="FUNZIONANTE"/>
    <s v="STERILIZZATRICE AL QUARZO"/>
    <s v="F"/>
    <n v="0.03"/>
    <n v="1239.5"/>
    <n v="1"/>
    <m/>
    <n v="37.184999999999995"/>
    <m/>
  </r>
  <r>
    <x v="1"/>
    <x v="2"/>
    <s v="integrazione pdf"/>
    <s v="38606/5788"/>
    <m/>
    <s v="ELETTROBISTURI SERVOTOME ST GAMME II INDIPENDENTE"/>
    <m/>
    <m/>
    <s v="CASTELLINI"/>
    <m/>
    <m/>
    <m/>
    <m/>
    <d v="2009-07-24T00:00:00"/>
    <m/>
    <m/>
    <m/>
    <m/>
    <m/>
    <s v="U.O. ODONTOIATRIA"/>
    <m/>
    <m/>
    <n v="1116"/>
    <s v="FUNZIONANTE"/>
    <s v="ELETTROBISTURI"/>
    <s v="C"/>
    <n v="0.08"/>
    <n v="5000"/>
    <n v="1"/>
    <m/>
    <n v="400"/>
    <m/>
  </r>
  <r>
    <x v="1"/>
    <x v="2"/>
    <s v="integrazione pdf"/>
    <s v="38606/5789"/>
    <m/>
    <s v="MICROMOTORE PER CHIRURGIA OSSEA IMPLATORQUE"/>
    <m/>
    <m/>
    <s v="CASTELLINI"/>
    <m/>
    <m/>
    <m/>
    <m/>
    <d v="2009-07-24T00:00:00"/>
    <m/>
    <m/>
    <m/>
    <m/>
    <m/>
    <s v="U.O. ODONTOIATRIA"/>
    <m/>
    <m/>
    <n v="1800"/>
    <s v="FUNZIONANTE"/>
    <s v="MICROMOTORE"/>
    <s v="E"/>
    <n v="0.04"/>
    <n v="2230.16"/>
    <n v="1"/>
    <m/>
    <n v="89.206400000000002"/>
    <m/>
  </r>
  <r>
    <x v="1"/>
    <x v="2"/>
    <s v="integrazione pdf"/>
    <s v="38606/5790"/>
    <m/>
    <s v="MANIPOLO CONTRANGOLO CORPO IN ACCIAIO SGM"/>
    <m/>
    <m/>
    <s v="CASTELLINI"/>
    <m/>
    <m/>
    <m/>
    <m/>
    <d v="2009-07-24T00:00:00"/>
    <m/>
    <m/>
    <m/>
    <m/>
    <m/>
    <s v="U.O. ODONTOIATRIA"/>
    <m/>
    <m/>
    <n v="336"/>
    <s v="FUNZIONANTE"/>
    <s v="MANIPOLO"/>
    <s v="E"/>
    <n v="0.04"/>
    <n v="1032.5"/>
    <n v="1"/>
    <m/>
    <n v="41.300000000000004"/>
    <m/>
  </r>
  <r>
    <x v="1"/>
    <x v="2"/>
    <s v="integrazione pdf"/>
    <s v="38606/5791"/>
    <m/>
    <s v="RADIOGRAFICI OWANDY ELIOS A MURO"/>
    <m/>
    <m/>
    <s v="CASTELLINI"/>
    <m/>
    <m/>
    <m/>
    <m/>
    <d v="2009-07-24T00:00:00"/>
    <m/>
    <m/>
    <m/>
    <m/>
    <m/>
    <s v="U.O. ODONTOIATRIA"/>
    <m/>
    <m/>
    <n v="2040"/>
    <s v="FUNZIONANTE"/>
    <s v="RADIOLOGIA ENDORALE, APPARECCHIO PER"/>
    <s v="C"/>
    <n v="0.08"/>
    <n v="2000"/>
    <n v="1"/>
    <m/>
    <n v="160"/>
    <m/>
  </r>
  <r>
    <x v="1"/>
    <x v="2"/>
    <s v="integrazione pdf"/>
    <s v="38606/5792"/>
    <m/>
    <s v="RADIOGRAFICI OWANDY ELIOS A MURO"/>
    <m/>
    <m/>
    <s v="CASTELLINI"/>
    <m/>
    <m/>
    <m/>
    <m/>
    <d v="2009-07-24T00:00:00"/>
    <m/>
    <m/>
    <m/>
    <m/>
    <m/>
    <s v="U.O. ODONTOIATRIA"/>
    <m/>
    <m/>
    <n v="2040"/>
    <s v="FUNZIONANTE"/>
    <s v="RADIOLOGIA ENDORALE, APPARECCHIO PER"/>
    <s v="C"/>
    <n v="0.08"/>
    <n v="2000"/>
    <n v="1"/>
    <m/>
    <n v="160"/>
    <m/>
  </r>
  <r>
    <x v="1"/>
    <x v="2"/>
    <s v="integrazione pdf"/>
    <s v="38606/5725"/>
    <m/>
    <s v="SONDA PET 510MA ULTRASOUND TRANSDUCER"/>
    <m/>
    <m/>
    <s v="TOSHIBA MEDICAL SYSTEM"/>
    <m/>
    <m/>
    <m/>
    <m/>
    <d v="2009-07-31T00:00:00"/>
    <m/>
    <m/>
    <m/>
    <m/>
    <m/>
    <s v="EMODINAMICA"/>
    <m/>
    <m/>
    <n v="24960"/>
    <s v="FUNZIONANTE"/>
    <s v="SONDA ECOGRAFICA"/>
    <s v="C"/>
    <n v="0.08"/>
    <n v="5000"/>
    <n v="1"/>
    <m/>
    <n v="400"/>
    <m/>
  </r>
  <r>
    <x v="1"/>
    <x v="2"/>
    <s v="integrazione pdf"/>
    <s v="38606/5818"/>
    <m/>
    <s v="APPARECCHIATURA PER MAGNETO ASA EASY QUATTRO PR"/>
    <m/>
    <m/>
    <s v="TRESAN SUD"/>
    <m/>
    <m/>
    <m/>
    <m/>
    <d v="2009-09-24T00:00:00"/>
    <m/>
    <m/>
    <m/>
    <m/>
    <m/>
    <s v="MEDICINA FISICA E RIABILITATIVA"/>
    <m/>
    <m/>
    <n v="8760"/>
    <s v="FUNZIONANTE"/>
    <s v="MAGNETOTERAPIA, APPARECCHIO PER"/>
    <s v="E"/>
    <n v="0.04"/>
    <n v="2000"/>
    <n v="1"/>
    <m/>
    <n v="80"/>
    <m/>
  </r>
  <r>
    <x v="1"/>
    <x v="2"/>
    <s v="integrazione pdf"/>
    <s v="38606/5931"/>
    <m/>
    <s v="ANALIZZATORE EMATOLOGICO MICRON CPR200"/>
    <m/>
    <m/>
    <s v="SGM"/>
    <m/>
    <m/>
    <m/>
    <m/>
    <d v="2009-09-25T00:00:00"/>
    <m/>
    <m/>
    <m/>
    <m/>
    <m/>
    <s v="ANESTESIA E RIANIMAZ"/>
    <m/>
    <m/>
    <n v="12600"/>
    <s v="FUNZIONANTE"/>
    <s v="LETTORE PER IMMUNOEMATOLOGIA"/>
    <s v="D"/>
    <n v="0.06"/>
    <n v="9296.2241836107569"/>
    <n v="1"/>
    <m/>
    <n v="557.77345101664537"/>
    <m/>
  </r>
  <r>
    <x v="1"/>
    <x v="2"/>
    <s v="integrazione pdf"/>
    <s v="38606/5767"/>
    <m/>
    <s v="TONOMETRO TRANSDUCER SPYGMOCOR"/>
    <m/>
    <m/>
    <s v="VEGA SPA"/>
    <m/>
    <m/>
    <m/>
    <m/>
    <d v="2009-10-16T00:00:00"/>
    <m/>
    <m/>
    <m/>
    <m/>
    <m/>
    <s v="MALATTIE CARDIOVASCOLARI GERIATRICHE"/>
    <m/>
    <m/>
    <n v="3780"/>
    <s v="FUNZIONANTE"/>
    <s v="TONOMETRO"/>
    <s v="D"/>
    <n v="0.06"/>
    <n v="1333.3333333333335"/>
    <n v="1"/>
    <m/>
    <n v="80"/>
    <m/>
  </r>
  <r>
    <x v="1"/>
    <x v="2"/>
    <s v="integrazione pdf"/>
    <s v="38606/6914"/>
    <m/>
    <s v="MICROSCOPIO INVERTITO DM IL LED"/>
    <m/>
    <m/>
    <s v="LEICA"/>
    <m/>
    <m/>
    <m/>
    <m/>
    <d v="2009-10-23T00:00:00"/>
    <m/>
    <m/>
    <m/>
    <m/>
    <m/>
    <s v="GENETICA MEDICA"/>
    <m/>
    <m/>
    <n v="5640"/>
    <s v="FUNZIONANTE"/>
    <s v="MICROSCOPIO OTTICO DA LABORATORIO"/>
    <s v="E"/>
    <n v="0.04"/>
    <n v="5000"/>
    <n v="1"/>
    <m/>
    <n v="200"/>
    <m/>
  </r>
  <r>
    <x v="1"/>
    <x v="2"/>
    <s v="integrazione pdf"/>
    <s v="38606/5516"/>
    <m/>
    <s v="POMPA VOLUMETRICA OPTIMA MS FRESENIUS KABI"/>
    <m/>
    <m/>
    <s v="MEDICAL SERVICE"/>
    <m/>
    <m/>
    <m/>
    <m/>
    <d v="2009-10-27T00:00:00"/>
    <m/>
    <m/>
    <m/>
    <m/>
    <m/>
    <s v="NEFROLOGI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517"/>
    <m/>
    <s v="POMPA VOLUMETRICA OPTIMA MS FRESENIUS KABI"/>
    <m/>
    <m/>
    <s v="MEDICAL SERVICE"/>
    <m/>
    <m/>
    <m/>
    <m/>
    <d v="2009-10-27T00:00:00"/>
    <m/>
    <m/>
    <m/>
    <m/>
    <m/>
    <s v="NEFROLOGIA"/>
    <m/>
    <m/>
    <n v="372"/>
    <s v="FUNZIONANTE"/>
    <s v="POMPA DI INFUSIONE"/>
    <s v="E"/>
    <n v="0.04"/>
    <n v="2000"/>
    <n v="1"/>
    <m/>
    <n v="80"/>
    <m/>
  </r>
  <r>
    <x v="1"/>
    <x v="2"/>
    <s v="integrazione pdf"/>
    <s v="38606/5518"/>
    <m/>
    <s v="SISTEMA HOLTER MISURAZIONE PRESSORIA"/>
    <m/>
    <m/>
    <s v="SGM MEDICAL INSTRUMENTS"/>
    <m/>
    <m/>
    <m/>
    <m/>
    <d v="2009-10-27T00:00:00"/>
    <m/>
    <m/>
    <m/>
    <m/>
    <m/>
    <s v="NEFROLOGIA"/>
    <m/>
    <m/>
    <n v="4800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5519"/>
    <m/>
    <s v="ELETTROBISTURI EXCEL NHP 250DA ALSA + TAVOLINO CARRELLATO"/>
    <m/>
    <m/>
    <s v="FAS HOSPITAL"/>
    <m/>
    <m/>
    <m/>
    <m/>
    <d v="2009-10-27T00:00:00"/>
    <m/>
    <m/>
    <m/>
    <m/>
    <m/>
    <s v="CHIRURGIA GENERALE"/>
    <m/>
    <m/>
    <n v="14666.4"/>
    <s v="FUNZIONANTE"/>
    <s v="ELETTROBISTURI"/>
    <s v="C"/>
    <n v="0.08"/>
    <n v="5000"/>
    <n v="1"/>
    <m/>
    <n v="400"/>
    <m/>
  </r>
  <r>
    <x v="1"/>
    <x v="2"/>
    <s v="integrazione pdf"/>
    <s v="38606/5539"/>
    <m/>
    <s v="CAMERA CLIMATICA X PREPARATI CROMOSOMICI OPTICHROME EUROCLONE"/>
    <m/>
    <m/>
    <s v="SER DIA"/>
    <m/>
    <m/>
    <m/>
    <m/>
    <d v="2009-10-27T00:00:00"/>
    <m/>
    <m/>
    <m/>
    <m/>
    <m/>
    <s v="GENETICA MEDICA"/>
    <m/>
    <m/>
    <n v="29640"/>
    <s v="FUNZIONANTE"/>
    <s v="PREPARATORE DEI CAMPIONI PER L'ANALISI CROMOSOMICA"/>
    <s v="E"/>
    <n v="0.04"/>
    <n v="12890.76"/>
    <n v="1"/>
    <m/>
    <n v="515.63040000000001"/>
    <m/>
  </r>
  <r>
    <x v="1"/>
    <x v="2"/>
    <s v="integrazione pdf"/>
    <s v="38606/5540"/>
    <m/>
    <s v="VASCA PER ELETTROFORESI VG-SYS"/>
    <m/>
    <m/>
    <m/>
    <m/>
    <m/>
    <m/>
    <m/>
    <d v="2009-10-27T00:00:00"/>
    <m/>
    <m/>
    <m/>
    <m/>
    <m/>
    <s v="GENETICA MEDICA"/>
    <m/>
    <m/>
    <n v="560.4"/>
    <s v="FUNZIONANTE"/>
    <s v="VASCHETTA PER ELETTROFORESI"/>
    <s v="E"/>
    <n v="0.04"/>
    <n v="277.47000000000003"/>
    <n v="1"/>
    <m/>
    <n v="11.098800000000001"/>
    <m/>
  </r>
  <r>
    <x v="1"/>
    <x v="2"/>
    <s v="integrazione pdf"/>
    <s v="38606/5606"/>
    <m/>
    <s v="REGISTRATORE PORATILE TAKEDA TM2430"/>
    <m/>
    <m/>
    <s v="LEWIS MEDICA"/>
    <m/>
    <m/>
    <m/>
    <m/>
    <d v="2009-10-27T00:00:00"/>
    <m/>
    <m/>
    <m/>
    <m/>
    <m/>
    <s v="CARDIOLOGIA RIABILITATIVA"/>
    <m/>
    <m/>
    <n v="2520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5607"/>
    <m/>
    <s v="REGISTRATORE PORATILE TAKEDA TM2430"/>
    <m/>
    <m/>
    <s v="LEWIS MEDICA"/>
    <m/>
    <m/>
    <m/>
    <m/>
    <d v="2009-10-27T00:00:00"/>
    <m/>
    <m/>
    <m/>
    <m/>
    <m/>
    <s v="CARDIOLOGIA RIABILITATIVA"/>
    <m/>
    <m/>
    <n v="2520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5611"/>
    <m/>
    <s v="PACHIMETRO-AUTOREFRATTOMETRO OCULUS PARK 1"/>
    <m/>
    <m/>
    <s v="ALFA INTES"/>
    <m/>
    <m/>
    <m/>
    <m/>
    <d v="2009-10-27T00:00:00"/>
    <m/>
    <m/>
    <m/>
    <m/>
    <m/>
    <s v="OCULISTICA"/>
    <m/>
    <m/>
    <n v="13800"/>
    <s v="FUNZIONANTE"/>
    <s v="PACHIMETRO"/>
    <s v="E"/>
    <n v="0.04"/>
    <n v="3000"/>
    <n v="1"/>
    <m/>
    <n v="120"/>
    <m/>
  </r>
  <r>
    <x v="1"/>
    <x v="2"/>
    <s v="integrazione pdf"/>
    <s v="38606/5614"/>
    <m/>
    <s v="COMANDO A PEDALE APEX X ARTROSCOPIA"/>
    <m/>
    <m/>
    <s v="MT MEDI TECNIKA"/>
    <m/>
    <m/>
    <m/>
    <m/>
    <d v="2009-10-27T00:00:00"/>
    <m/>
    <m/>
    <m/>
    <m/>
    <m/>
    <s v="ORTOPEDIA"/>
    <m/>
    <m/>
    <n v="2107.1999999999998"/>
    <s v="FUNZIONANTE"/>
    <s v="ACC. APP. ELETTROMEDICALE"/>
    <s v="E"/>
    <n v="0.04"/>
    <n v="1225.42"/>
    <n v="1"/>
    <m/>
    <n v="49.016800000000003"/>
    <m/>
  </r>
  <r>
    <x v="1"/>
    <x v="2"/>
    <s v="integrazione pdf"/>
    <s v="38606/5617"/>
    <m/>
    <s v="ELETTROCARDIOGRAFO SE3 3 CANALI + MONITOR &amp; STAMPANTE TERMICA"/>
    <m/>
    <m/>
    <s v="SANIT SUD"/>
    <m/>
    <m/>
    <m/>
    <m/>
    <d v="2009-10-27T00:00:00"/>
    <m/>
    <m/>
    <m/>
    <m/>
    <m/>
    <s v="MEDICINA INTERNA"/>
    <m/>
    <m/>
    <n v="1140"/>
    <s v="FUNZIONANTE"/>
    <s v="ELETTROCARDIOGRAFO"/>
    <s v="C"/>
    <n v="0.08"/>
    <n v="3000"/>
    <n v="1"/>
    <m/>
    <n v="240"/>
    <m/>
  </r>
  <r>
    <x v="1"/>
    <x v="2"/>
    <s v="integrazione pdf"/>
    <s v="38606/5795"/>
    <m/>
    <s v="CAPILLAROSCOPIO VIDEOCAP D1 + MONITOR HANTAREX MCG15"/>
    <m/>
    <m/>
    <m/>
    <m/>
    <m/>
    <m/>
    <m/>
    <d v="2009-10-30T00:00:00"/>
    <m/>
    <m/>
    <m/>
    <m/>
    <m/>
    <s v="MEDICINA INTERNA"/>
    <m/>
    <m/>
    <n v="4950"/>
    <s v="FUNZIONANTE"/>
    <s v="CAPILLARISCOPIO"/>
    <s v="E"/>
    <n v="0.04"/>
    <n v="10000"/>
    <n v="1"/>
    <m/>
    <n v="400"/>
    <m/>
  </r>
  <r>
    <x v="1"/>
    <x v="2"/>
    <s v="integrazione pdf"/>
    <s v="38606/5796"/>
    <m/>
    <s v="DOPPLER CON SONDA A 2 CRISTALLI MOD. V2008"/>
    <m/>
    <m/>
    <s v="LEWIS MEDICA"/>
    <m/>
    <m/>
    <m/>
    <m/>
    <d v="2009-11-05T00:00:00"/>
    <m/>
    <m/>
    <m/>
    <m/>
    <m/>
    <s v="MEDICINA INTERNA"/>
    <m/>
    <m/>
    <n v="384"/>
    <s v="FUNZIONANTE"/>
    <s v="ECOTOMOGRAFO"/>
    <s v="C"/>
    <n v="0.08"/>
    <n v="15000"/>
    <n v="1"/>
    <m/>
    <n v="1200"/>
    <m/>
  </r>
  <r>
    <x v="1"/>
    <x v="2"/>
    <s v="integrazione pdf"/>
    <s v="38606/5797"/>
    <m/>
    <s v="PULSOSSIMETRO PORTATILE A RAGGI INFRAROSSI"/>
    <m/>
    <m/>
    <s v="LEWIS MEDICA"/>
    <m/>
    <m/>
    <m/>
    <m/>
    <d v="2009-11-05T00:00:00"/>
    <m/>
    <m/>
    <m/>
    <m/>
    <m/>
    <s v="MEDICINA INTERNA"/>
    <m/>
    <m/>
    <n v="336"/>
    <s v="FUNZIONANTE"/>
    <s v="PULSOSSIMETRO"/>
    <s v="C"/>
    <n v="0.08"/>
    <n v="500"/>
    <n v="1"/>
    <m/>
    <n v="40"/>
    <m/>
  </r>
  <r>
    <x v="1"/>
    <x v="2"/>
    <s v="integrazione pdf"/>
    <s v="38606/5798"/>
    <m/>
    <s v="PULSOSSIMETRO PORTATILE A RAGGI INFRAROSSI"/>
    <m/>
    <m/>
    <s v="LEWIS MEDICA"/>
    <m/>
    <m/>
    <m/>
    <m/>
    <d v="2009-11-05T00:00:00"/>
    <m/>
    <m/>
    <m/>
    <m/>
    <m/>
    <s v="MEDICINA INTERNA"/>
    <m/>
    <m/>
    <n v="336"/>
    <s v="FUNZIONANTE"/>
    <s v="PULSOSSIMETRO"/>
    <s v="C"/>
    <n v="0.08"/>
    <n v="500"/>
    <n v="1"/>
    <m/>
    <n v="40"/>
    <m/>
  </r>
  <r>
    <x v="1"/>
    <x v="2"/>
    <s v="integrazione pdf"/>
    <s v="38606/5799"/>
    <m/>
    <s v="PULSOSSIMETRO PORTATILE A RAGGI INFRAROSSI05/11/2009"/>
    <m/>
    <m/>
    <s v="LEWIS MEDICA"/>
    <m/>
    <m/>
    <m/>
    <m/>
    <d v="2009-11-05T00:00:00"/>
    <m/>
    <m/>
    <m/>
    <m/>
    <m/>
    <s v="MEDICINA INTERNA"/>
    <m/>
    <m/>
    <n v="336"/>
    <s v="FUNZIONANTE"/>
    <s v="PULSOSSIMETRO"/>
    <s v="C"/>
    <n v="0.08"/>
    <n v="500"/>
    <n v="1"/>
    <m/>
    <n v="40"/>
    <m/>
  </r>
  <r>
    <x v="1"/>
    <x v="2"/>
    <s v="integrazione pdf"/>
    <s v="38606/5800"/>
    <m/>
    <s v="PULSOSSIMETRO PORTATILE A RAGGI INFRAROSSI"/>
    <m/>
    <m/>
    <s v="LEWIS MEDICA"/>
    <m/>
    <m/>
    <m/>
    <m/>
    <d v="2009-11-05T00:00:00"/>
    <m/>
    <m/>
    <m/>
    <m/>
    <m/>
    <s v="MEDICINA INTERNA"/>
    <m/>
    <m/>
    <n v="336"/>
    <s v="FUNZIONANTE"/>
    <s v="PULSOSSIMETRO"/>
    <s v="C"/>
    <n v="0.08"/>
    <n v="500"/>
    <n v="1"/>
    <m/>
    <n v="40"/>
    <m/>
  </r>
  <r>
    <x v="1"/>
    <x v="2"/>
    <s v="integrazione pdf"/>
    <s v="38606/5801"/>
    <m/>
    <s v="REGISTRATORE PRESSIONE PORTATILE"/>
    <m/>
    <m/>
    <s v="LEWIS MEDICA"/>
    <m/>
    <m/>
    <m/>
    <m/>
    <d v="2009-11-05T00:00:00"/>
    <m/>
    <m/>
    <m/>
    <m/>
    <m/>
    <s v="MEDICINA INTERNA"/>
    <m/>
    <m/>
    <n v="3300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5802"/>
    <m/>
    <s v="REGISTRATORE PRESSIONE PORTATILE"/>
    <m/>
    <m/>
    <s v="LEWIS MEDICA"/>
    <m/>
    <m/>
    <m/>
    <m/>
    <d v="2009-11-05T00:00:00"/>
    <m/>
    <m/>
    <m/>
    <m/>
    <m/>
    <s v="MEDICINA INTERNA"/>
    <m/>
    <m/>
    <n v="3300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5803"/>
    <m/>
    <s v="REGISTRATORE PRESSIONE PORTATILE"/>
    <m/>
    <m/>
    <s v="LEWIS MEDICA"/>
    <m/>
    <m/>
    <m/>
    <m/>
    <d v="2009-11-05T00:00:00"/>
    <m/>
    <m/>
    <m/>
    <m/>
    <m/>
    <s v="MEDICINA INTERNA"/>
    <m/>
    <m/>
    <n v="3300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5814"/>
    <m/>
    <s v="CAPPA CHIMICA A FILTRAZIONE MOLECOLARE"/>
    <m/>
    <m/>
    <s v="SGM"/>
    <m/>
    <m/>
    <m/>
    <m/>
    <d v="2009-11-06T00:00:00"/>
    <m/>
    <m/>
    <m/>
    <m/>
    <m/>
    <s v="GENETICA MEDICA"/>
    <m/>
    <m/>
    <n v="6540"/>
    <s v="FUNZIONANTE"/>
    <s v="CAPPA ASPIRANTE"/>
    <s v="C"/>
    <n v="0.08"/>
    <n v="10000"/>
    <n v="1"/>
    <m/>
    <n v="800"/>
    <m/>
  </r>
  <r>
    <x v="1"/>
    <x v="2"/>
    <s v="integrazione pdf"/>
    <s v="38606/5643"/>
    <m/>
    <s v="ELETTROMIOGRAFO NIM RESPONSE 2.0 INCREMENTING"/>
    <m/>
    <m/>
    <s v="ARGA MEDICALI"/>
    <m/>
    <m/>
    <m/>
    <m/>
    <d v="2009-11-09T00:00:00"/>
    <m/>
    <m/>
    <m/>
    <m/>
    <m/>
    <s v="CHIRURGIA GENERALE"/>
    <m/>
    <m/>
    <n v="23880"/>
    <s v="FUNZIONANTE"/>
    <s v="ELETTROMIOGRAFO"/>
    <s v="D"/>
    <n v="0.06"/>
    <n v="10666.666666666668"/>
    <n v="1"/>
    <m/>
    <n v="640"/>
    <m/>
  </r>
  <r>
    <x v="1"/>
    <x v="2"/>
    <s v="integrazione pdf"/>
    <s v="38606/5644"/>
    <m/>
    <s v="MANIPOLO POWER PRO MODULARE"/>
    <m/>
    <m/>
    <s v="MT MEDI TECNIKA"/>
    <m/>
    <m/>
    <m/>
    <m/>
    <d v="2009-11-09T00:00:00"/>
    <m/>
    <m/>
    <m/>
    <m/>
    <m/>
    <s v="ORTOPEDIA"/>
    <m/>
    <m/>
    <n v="6726"/>
    <s v="FUNZIONANTE"/>
    <s v="MANIPOLO"/>
    <s v="E"/>
    <n v="0.04"/>
    <n v="1032.5"/>
    <n v="1"/>
    <m/>
    <n v="41.300000000000004"/>
    <m/>
  </r>
  <r>
    <x v="1"/>
    <x v="2"/>
    <s v="integrazione pdf"/>
    <s v="38606/5739"/>
    <m/>
    <s v="CONCENTRATORE 5305 SYSTEM PLUS"/>
    <m/>
    <m/>
    <s v="EPPENDORF"/>
    <m/>
    <m/>
    <m/>
    <m/>
    <d v="2009-11-09T00:00:00"/>
    <m/>
    <m/>
    <m/>
    <m/>
    <m/>
    <s v="CHIMICA CLINICA"/>
    <m/>
    <m/>
    <n v="5983.68"/>
    <s v="FUNZIONANTE"/>
    <s v="EVAPORATORE"/>
    <s v="F"/>
    <n v="0.03"/>
    <n v="2666.6666666666665"/>
    <n v="1"/>
    <m/>
    <n v="79.999999999999986"/>
    <m/>
  </r>
  <r>
    <x v="1"/>
    <x v="2"/>
    <s v="integrazione pdf"/>
    <s v="38606/5740"/>
    <m/>
    <s v="CENTRIFUGA DA TAVOLO EPPENDORF"/>
    <m/>
    <m/>
    <s v="ALPHA TEK"/>
    <m/>
    <m/>
    <m/>
    <m/>
    <d v="2009-11-18T00:00:00"/>
    <m/>
    <m/>
    <m/>
    <m/>
    <m/>
    <s v="FARMACOLOGIA"/>
    <m/>
    <m/>
    <n v="2260.8000000000002"/>
    <s v="FUNZIONANTE"/>
    <s v="CENTRIFUGA"/>
    <s v="E"/>
    <n v="0.04"/>
    <n v="4000"/>
    <n v="1"/>
    <m/>
    <n v="160"/>
    <m/>
  </r>
  <r>
    <x v="1"/>
    <x v="2"/>
    <s v="integrazione pdf"/>
    <s v="38606/5708"/>
    <m/>
    <s v="CENTRIFUGA BIOCEN 20 + ROTORE ANGOLARE"/>
    <m/>
    <m/>
    <s v="BIOMEDICAL SERVICE SAS"/>
    <m/>
    <m/>
    <m/>
    <m/>
    <d v="2009-11-20T00:00:00"/>
    <m/>
    <m/>
    <m/>
    <m/>
    <m/>
    <s v="FARMACOLOGIA"/>
    <m/>
    <m/>
    <n v="2508"/>
    <s v="FUNZIONANTE"/>
    <s v="CENTRIFUGA"/>
    <s v="E"/>
    <n v="0.04"/>
    <n v="4000"/>
    <n v="1"/>
    <m/>
    <n v="160"/>
    <m/>
  </r>
  <r>
    <x v="1"/>
    <x v="2"/>
    <s v="integrazione pdf"/>
    <s v="38606/5768"/>
    <m/>
    <s v="STERILIZZATRICE A SECCO GIMETTE 50"/>
    <m/>
    <m/>
    <s v="BIOMEDICAL SERVICE SAS"/>
    <m/>
    <m/>
    <m/>
    <m/>
    <d v="2009-12-09T00:00:00"/>
    <m/>
    <m/>
    <m/>
    <m/>
    <m/>
    <s v="NEFROLOGIA"/>
    <m/>
    <m/>
    <n v="936"/>
    <s v="FUNZIONANTE"/>
    <s v="STERILIZZATRICE A SECCO"/>
    <s v="F"/>
    <n v="0.03"/>
    <n v="971.55"/>
    <n v="1"/>
    <m/>
    <n v="29.146499999999996"/>
    <m/>
  </r>
  <r>
    <x v="1"/>
    <x v="2"/>
    <s v="integrazione pdf"/>
    <s v="38606/6127"/>
    <m/>
    <s v="TELECAMERA SURGICAM"/>
    <m/>
    <m/>
    <s v="SANIT SUD"/>
    <m/>
    <m/>
    <m/>
    <m/>
    <d v="2009-12-21T00:00:00"/>
    <m/>
    <m/>
    <m/>
    <m/>
    <m/>
    <s v="CARDIOCHIRURGIA"/>
    <m/>
    <m/>
    <n v="23742.080000000002"/>
    <s v="FUNZIONANTE"/>
    <s v="TELECAMERA"/>
    <s v="E"/>
    <n v="0.04"/>
    <n v="3000"/>
    <n v="1"/>
    <m/>
    <n v="120"/>
    <m/>
  </r>
  <r>
    <x v="1"/>
    <x v="2"/>
    <s v="integrazione pdf"/>
    <s v="38606/5932"/>
    <m/>
    <s v="SISTEMA COMPUTERIZZATO PER CARDIOLOGIA INTERVENTISTICA CARDIOSOFT V6.5"/>
    <m/>
    <m/>
    <s v="LEWIS MEDICA"/>
    <m/>
    <m/>
    <m/>
    <m/>
    <d v="2010-03-16T00:00:00"/>
    <m/>
    <m/>
    <m/>
    <m/>
    <m/>
    <s v="EMODINAMICA"/>
    <m/>
    <m/>
    <n v="21240"/>
    <s v="FUNZIONANTE"/>
    <s v="SISTEMA COMPUTERIZZATO PER CARDIOLOGIA INTERVENTISTICA CARDIOSOFT V6.5"/>
    <s v="B"/>
    <n v="0.1"/>
    <n v="21240"/>
    <n v="1"/>
    <m/>
    <n v="2124"/>
    <m/>
  </r>
  <r>
    <x v="1"/>
    <x v="2"/>
    <s v="integrazione pdf"/>
    <s v="38606/5823"/>
    <m/>
    <s v="MANIPOLO SEGA SAGITTALE POWRE PRO"/>
    <m/>
    <m/>
    <s v="MT MEDI TECNIKA"/>
    <m/>
    <m/>
    <m/>
    <m/>
    <d v="2010-04-08T00:00:00"/>
    <m/>
    <m/>
    <m/>
    <m/>
    <m/>
    <s v="ORTOPEDIA"/>
    <m/>
    <m/>
    <n v="8530.6200000000008"/>
    <s v="FUNZIONANTE"/>
    <s v="SEGA PER ORTOPEDIA"/>
    <s v="E"/>
    <n v="0.04"/>
    <n v="7000"/>
    <n v="1"/>
    <m/>
    <n v="280"/>
    <m/>
  </r>
  <r>
    <x v="1"/>
    <x v="2"/>
    <s v="integrazione pdf"/>
    <s v="38606/5895"/>
    <m/>
    <s v="CARRELLO EMERGENZA PERSOLIFE COMPLETO"/>
    <m/>
    <m/>
    <s v="LEWIS MEDICA"/>
    <m/>
    <m/>
    <m/>
    <m/>
    <d v="2010-04-15T00:00:00"/>
    <m/>
    <m/>
    <m/>
    <m/>
    <m/>
    <s v="EPATOLOGIA"/>
    <m/>
    <m/>
    <n v="7320"/>
    <s v="FUNZIONANTE"/>
    <s v="CARRELLO ELETTRIFICATO"/>
    <s v="F"/>
    <n v="0.03"/>
    <n v="890.59"/>
    <n v="1"/>
    <m/>
    <n v="26.717700000000001"/>
    <m/>
  </r>
  <r>
    <x v="1"/>
    <x v="2"/>
    <s v="integrazione pdf"/>
    <s v="38606/5809"/>
    <m/>
    <s v="POLTRONE INFUSIONALE ELETTRICA HEMO SYNCHRO"/>
    <m/>
    <m/>
    <s v="SHERING PLOUGH"/>
    <m/>
    <m/>
    <m/>
    <m/>
    <d v="2010-04-21T00:00:00"/>
    <m/>
    <m/>
    <m/>
    <m/>
    <m/>
    <s v="MEDICINA INTERNA"/>
    <m/>
    <m/>
    <n v="4728"/>
    <s v="FUNZIONANTE"/>
    <s v="POLTRONA PER TERAPIA O PRELIEVI"/>
    <s v="F"/>
    <n v="0.03"/>
    <n v="1396.58"/>
    <n v="1"/>
    <m/>
    <n v="41.897399999999998"/>
    <m/>
  </r>
  <r>
    <x v="1"/>
    <x v="2"/>
    <s v="integrazione pdf"/>
    <s v="38606/5810"/>
    <m/>
    <s v="POLTRONE INFUSIONALE ELETTRICA HEMO SYNCHRO"/>
    <m/>
    <m/>
    <s v="SHERING PLOUGH"/>
    <m/>
    <m/>
    <m/>
    <m/>
    <d v="2010-04-21T00:00:00"/>
    <m/>
    <m/>
    <m/>
    <m/>
    <m/>
    <s v="MEDICINA INTERNA"/>
    <m/>
    <m/>
    <n v="4728"/>
    <s v="FUNZIONANTE"/>
    <s v="POLTRONA PER TERAPIA O PRELIEVI"/>
    <s v="F"/>
    <n v="0.03"/>
    <n v="1396.58"/>
    <n v="1"/>
    <m/>
    <n v="41.897399999999998"/>
    <m/>
  </r>
  <r>
    <x v="1"/>
    <x v="2"/>
    <s v="integrazione pdf"/>
    <s v="38606/5964"/>
    <m/>
    <s v="SISTEMA ANTIDECUBITO AUTOLOGIC 200"/>
    <m/>
    <m/>
    <s v="EMMEPI"/>
    <m/>
    <m/>
    <m/>
    <m/>
    <d v="2010-04-26T00:00:00"/>
    <m/>
    <m/>
    <m/>
    <m/>
    <m/>
    <s v="MEDICINA INTERNA"/>
    <m/>
    <m/>
    <n v="5472"/>
    <s v="FUNZIONANTE"/>
    <s v="SISTEMA ANTIDECUBITO"/>
    <s v="E"/>
    <n v="0.04"/>
    <n v="3000"/>
    <n v="1"/>
    <m/>
    <n v="120"/>
    <m/>
  </r>
  <r>
    <x v="1"/>
    <x v="2"/>
    <s v="integrazione pdf"/>
    <s v="38606/5819"/>
    <m/>
    <s v="ELETTROMIOGRAFO WIRELESS ZEROWIRE EMG 8 + SONDE"/>
    <m/>
    <m/>
    <m/>
    <m/>
    <m/>
    <m/>
    <m/>
    <d v="2010-04-28T00:00:00"/>
    <m/>
    <m/>
    <m/>
    <m/>
    <m/>
    <s v="MEDICINA FISICA E RIABILITATIVA"/>
    <m/>
    <m/>
    <n v="24966"/>
    <s v="FUNZIONANTE"/>
    <s v="ELETTROMIOGRAFO"/>
    <s v="D"/>
    <n v="0.06"/>
    <n v="10666.666666666668"/>
    <n v="1"/>
    <m/>
    <n v="640"/>
    <m/>
  </r>
  <r>
    <x v="1"/>
    <x v="2"/>
    <s v="integrazione pdf"/>
    <s v="38606/5933"/>
    <m/>
    <s v="PH IMPEDENZOMETRO G-ZEPHR 9 CANALI"/>
    <m/>
    <m/>
    <s v="MEDIMAR"/>
    <m/>
    <m/>
    <m/>
    <m/>
    <d v="2010-04-30T00:00:00"/>
    <m/>
    <m/>
    <m/>
    <m/>
    <m/>
    <s v="FISIOPATOLOGIA DIGESTIVA"/>
    <m/>
    <m/>
    <n v="14160"/>
    <s v="FUNZIONANTE"/>
    <s v="IMPEDENZIOMETRO"/>
    <s v="D"/>
    <n v="0.06"/>
    <n v="2887.01"/>
    <n v="1"/>
    <m/>
    <n v="173.22060000000002"/>
    <m/>
  </r>
  <r>
    <x v="1"/>
    <x v="2"/>
    <s v="integrazione pdf"/>
    <s v="38606/5886"/>
    <m/>
    <s v="APPARECCHIO X ULTRASUONOTERAPIA FISIONIC"/>
    <m/>
    <m/>
    <s v="BIOMEDICAL SERVICE SAS"/>
    <m/>
    <m/>
    <m/>
    <m/>
    <d v="2010-05-20T00:00:00"/>
    <m/>
    <m/>
    <m/>
    <m/>
    <m/>
    <s v="MEDICINA FISICA E RIABILITATIVA"/>
    <m/>
    <m/>
    <n v="2883.6"/>
    <s v="FUNZIONANTE"/>
    <s v="TERAPIA AD ULTRASUONI, APPARECCHIO PER"/>
    <s v="E"/>
    <n v="0.04"/>
    <n v="2000"/>
    <n v="1"/>
    <m/>
    <n v="80"/>
    <m/>
  </r>
  <r>
    <x v="1"/>
    <x v="2"/>
    <s v="integrazione pdf"/>
    <s v="38606/6407"/>
    <m/>
    <s v="AUTOCLAVE A VAPORE STATIM"/>
    <m/>
    <m/>
    <s v="ALFA INTES"/>
    <m/>
    <m/>
    <m/>
    <m/>
    <d v="2010-06-10T00:00:00"/>
    <m/>
    <m/>
    <m/>
    <m/>
    <m/>
    <s v="OCULISTICA"/>
    <m/>
    <m/>
    <n v="8772"/>
    <s v="FUNZIONANTE"/>
    <s v="AUTOCLAVE"/>
    <s v="C"/>
    <n v="0.08"/>
    <n v="20000"/>
    <n v="1"/>
    <m/>
    <n v="1600"/>
    <m/>
  </r>
  <r>
    <x v="1"/>
    <x v="2"/>
    <s v="integrazione pdf"/>
    <s v="38606/6020"/>
    <m/>
    <s v="TONOMETRO TONOPEN AVIA"/>
    <m/>
    <m/>
    <s v="POLIMEDICA"/>
    <m/>
    <m/>
    <m/>
    <m/>
    <d v="2010-07-08T00:00:00"/>
    <m/>
    <m/>
    <m/>
    <m/>
    <m/>
    <s v="OCULISTICA"/>
    <m/>
    <m/>
    <n v="4920"/>
    <s v="FUNZIONANTE"/>
    <s v="TONOMETRO"/>
    <s v="D"/>
    <n v="0.06"/>
    <n v="1333.3333333333335"/>
    <n v="1"/>
    <m/>
    <n v="80"/>
    <m/>
  </r>
  <r>
    <x v="1"/>
    <x v="2"/>
    <s v="integrazione pdf"/>
    <s v="38606/5966"/>
    <m/>
    <s v="LETTO CARDIOLOGICO VISIT WALNUT"/>
    <m/>
    <m/>
    <s v="SANIT SUD"/>
    <m/>
    <m/>
    <m/>
    <m/>
    <d v="2010-07-16T00:00:00"/>
    <m/>
    <m/>
    <m/>
    <m/>
    <m/>
    <s v="CARDIOCHIRURGIA"/>
    <m/>
    <m/>
    <n v="476.4"/>
    <s v="FUNZIONANTE"/>
    <s v="LETTINO UNIVERSALE PER VISITE, ESAMI E TRATTAMENTI"/>
    <s v="E"/>
    <n v="0.04"/>
    <n v="1531.53"/>
    <n v="1"/>
    <m/>
    <n v="61.261200000000002"/>
    <m/>
  </r>
  <r>
    <x v="1"/>
    <x v="2"/>
    <s v="integrazione pdf"/>
    <s v="38606/5965"/>
    <m/>
    <s v="SISTEMA ANTIDECUBITO AUTOLOGIC 200"/>
    <m/>
    <m/>
    <s v="EMMEPI"/>
    <m/>
    <m/>
    <m/>
    <m/>
    <d v="2010-07-26T00:00:00"/>
    <m/>
    <m/>
    <m/>
    <m/>
    <m/>
    <s v="MEDICINA INTERNA"/>
    <m/>
    <m/>
    <n v="5472"/>
    <s v="FUNZIONANTE"/>
    <s v="SISTEMA ANTIDECUBITO"/>
    <s v="E"/>
    <n v="0.04"/>
    <n v="3000"/>
    <n v="1"/>
    <m/>
    <n v="120"/>
    <m/>
  </r>
  <r>
    <x v="1"/>
    <x v="2"/>
    <s v="integrazione pdf"/>
    <s v="38606/6065"/>
    <m/>
    <s v="ECOGRAFO HD11 + SONDE"/>
    <m/>
    <m/>
    <s v="PHILIPS MEDICAL SYSTEM"/>
    <m/>
    <m/>
    <m/>
    <m/>
    <d v="2010-08-06T00:00:00"/>
    <m/>
    <m/>
    <m/>
    <m/>
    <m/>
    <s v="MALATTIE DEL METABOLISMO"/>
    <m/>
    <m/>
    <n v="59760"/>
    <s v="FUNZIONANTE"/>
    <s v="ECOTOMOGRAFO"/>
    <s v="C"/>
    <n v="0.08"/>
    <n v="15000"/>
    <n v="1"/>
    <m/>
    <n v="1200"/>
    <m/>
  </r>
  <r>
    <x v="1"/>
    <x v="2"/>
    <s v="integrazione pdf"/>
    <s v="38606/5972"/>
    <m/>
    <s v="LARINGOSCOPIO A FIBBRE OTTICHE DA 3.5 RICARIC. 0.5"/>
    <m/>
    <m/>
    <s v="LEWIS MEDICA"/>
    <m/>
    <m/>
    <m/>
    <m/>
    <d v="2010-08-13T00:00:00"/>
    <m/>
    <m/>
    <m/>
    <m/>
    <m/>
    <s v="ANESTESIA E RIANIMAZ"/>
    <m/>
    <m/>
    <n v="1200"/>
    <s v="FUNZIONANTE"/>
    <s v="LARINGOSCOPIO"/>
    <s v="F"/>
    <n v="0.03"/>
    <n v="5333.3333333333003"/>
    <n v="1"/>
    <m/>
    <n v="159.99999999999901"/>
    <m/>
  </r>
  <r>
    <x v="1"/>
    <x v="2"/>
    <s v="integrazione pdf"/>
    <s v="38606/5973"/>
    <m/>
    <s v="LARINGOSCOPIO A FIBBRE OTTICHE DA 3.5 RICARIC. 0.5"/>
    <m/>
    <m/>
    <s v="LEWIS MEDICA"/>
    <m/>
    <m/>
    <m/>
    <m/>
    <d v="2010-08-13T00:00:00"/>
    <m/>
    <m/>
    <m/>
    <m/>
    <m/>
    <s v="ANESTESIA E RIANIMAZ"/>
    <m/>
    <m/>
    <n v="1200"/>
    <s v="FUNZIONANTE"/>
    <s v="LARINGOSCOPIO"/>
    <s v="F"/>
    <n v="0.03"/>
    <n v="5333.3333333333003"/>
    <n v="1"/>
    <m/>
    <n v="159.99999999999901"/>
    <m/>
  </r>
  <r>
    <x v="1"/>
    <x v="2"/>
    <s v="integrazione pdf"/>
    <s v="38606/5974"/>
    <m/>
    <s v="LARINGOSCOPIO A FIBBRE OTTICHE DA 3.5 RICARIC. 0.5"/>
    <m/>
    <m/>
    <s v="LEWIS MEDICA"/>
    <m/>
    <m/>
    <m/>
    <m/>
    <d v="2010-08-13T00:00:00"/>
    <m/>
    <m/>
    <m/>
    <m/>
    <m/>
    <s v="ANESTESIA E RIANIMAZ"/>
    <m/>
    <m/>
    <n v="1200"/>
    <s v="FUNZIONANTE"/>
    <s v="LARINGOSCOPIO"/>
    <s v="F"/>
    <n v="0.03"/>
    <n v="5333.3333333333003"/>
    <n v="1"/>
    <m/>
    <n v="159.99999999999901"/>
    <m/>
  </r>
  <r>
    <x v="1"/>
    <x v="2"/>
    <s v="integrazione pdf"/>
    <s v="38606/5975"/>
    <m/>
    <s v="LARINGOSCOPIO A FIBBRE OTTICHE DA 3.5 RICARIC. 0.4"/>
    <m/>
    <m/>
    <s v="LEWIS MEDICA"/>
    <m/>
    <m/>
    <m/>
    <m/>
    <d v="2010-08-13T00:00:00"/>
    <m/>
    <m/>
    <m/>
    <m/>
    <m/>
    <s v="ANESTESIA E RIANIMAZ"/>
    <m/>
    <m/>
    <n v="852"/>
    <s v="FUNZIONANTE"/>
    <s v="LARINGOSCOPIO"/>
    <s v="F"/>
    <n v="0.03"/>
    <n v="5333.3333333333003"/>
    <n v="1"/>
    <m/>
    <n v="159.99999999999901"/>
    <m/>
  </r>
  <r>
    <x v="1"/>
    <x v="2"/>
    <s v="integrazione pdf"/>
    <s v="38606/5976"/>
    <m/>
    <s v="LARINGOSCOPIO A FIBBRE OTTICHE DA 3.5 RICARIC. 0.4"/>
    <m/>
    <m/>
    <s v="LEWIS MEDICA"/>
    <m/>
    <m/>
    <m/>
    <m/>
    <d v="2010-08-13T00:00:00"/>
    <m/>
    <m/>
    <m/>
    <m/>
    <m/>
    <s v="ANESTESIA E RIANIMAZ"/>
    <m/>
    <m/>
    <n v="852"/>
    <s v="FUNZIONANTE"/>
    <s v="LARINGOSCOPIO"/>
    <s v="F"/>
    <n v="0.03"/>
    <n v="5333.3333333333003"/>
    <n v="1"/>
    <m/>
    <n v="159.99999999999901"/>
    <m/>
  </r>
  <r>
    <x v="1"/>
    <x v="2"/>
    <s v="integrazione pdf"/>
    <s v="38606/5977"/>
    <m/>
    <s v="LARINGOSCOPIO A FIBBRE OTTICHE DA 3.5 RICARIC. 0.4"/>
    <m/>
    <m/>
    <s v="LEWIS MEDICA"/>
    <m/>
    <m/>
    <m/>
    <m/>
    <d v="2010-08-13T00:00:00"/>
    <m/>
    <m/>
    <m/>
    <m/>
    <m/>
    <s v="ANESTESIA E RIANIMAZ"/>
    <m/>
    <m/>
    <n v="852"/>
    <s v="FUNZIONANTE"/>
    <s v="LARINGOSCOPIO"/>
    <s v="F"/>
    <n v="0.03"/>
    <n v="5333.3333333333003"/>
    <n v="1"/>
    <m/>
    <n v="159.99999999999901"/>
    <m/>
  </r>
  <r>
    <x v="1"/>
    <x v="2"/>
    <s v="integrazione pdf"/>
    <s v="38606/5978"/>
    <m/>
    <s v="LARINGOSCOPIO A FIBBRE OTTICHE DA 3.5 RICARIC. 0.4"/>
    <m/>
    <m/>
    <s v="LEWIS MEDICA"/>
    <m/>
    <m/>
    <m/>
    <m/>
    <d v="2010-08-13T00:00:00"/>
    <m/>
    <m/>
    <m/>
    <m/>
    <m/>
    <s v="ANESTESIA E RIANIMAZ"/>
    <m/>
    <m/>
    <n v="852"/>
    <s v="FUNZIONANTE"/>
    <s v="LARINGOSCOPIO"/>
    <s v="F"/>
    <n v="0.03"/>
    <n v="5333.3333333333003"/>
    <n v="1"/>
    <m/>
    <n v="159.99999999999901"/>
    <m/>
  </r>
  <r>
    <x v="1"/>
    <x v="2"/>
    <s v="integrazione pdf"/>
    <s v="38606/5979"/>
    <m/>
    <s v="LARINGOSCOPIO A FIBBRE OTTICHE DA 3.5 RICARIC. 0.4"/>
    <m/>
    <m/>
    <s v="LEWIS MEDICA"/>
    <m/>
    <m/>
    <m/>
    <m/>
    <d v="2010-08-13T00:00:00"/>
    <m/>
    <m/>
    <m/>
    <m/>
    <m/>
    <s v="ANESTESIA E RIANIMAZ"/>
    <m/>
    <m/>
    <n v="852"/>
    <s v="FUNZIONANTE"/>
    <s v="LARINGOSCOPIO"/>
    <s v="F"/>
    <n v="0.03"/>
    <n v="5333.3333333333003"/>
    <n v="1"/>
    <m/>
    <n v="159.99999999999901"/>
    <m/>
  </r>
  <r>
    <x v="1"/>
    <x v="2"/>
    <s v="integrazione pdf"/>
    <s v="38606/5980"/>
    <m/>
    <s v="LARINGOSCOPIO A FIBBRE OTTICHE DA 3.5 RICARIC. 0.4"/>
    <m/>
    <m/>
    <s v="LEWIS MEDICA"/>
    <m/>
    <m/>
    <m/>
    <m/>
    <d v="2010-08-13T00:00:00"/>
    <m/>
    <m/>
    <m/>
    <m/>
    <m/>
    <s v="ANESTESIA E RIANIMAZ"/>
    <m/>
    <m/>
    <n v="852"/>
    <s v="FUNZIONANTE"/>
    <s v="LARINGOSCOPIO"/>
    <s v="F"/>
    <n v="0.03"/>
    <n v="5333.3333333333003"/>
    <n v="1"/>
    <m/>
    <n v="159.99999999999901"/>
    <m/>
  </r>
  <r>
    <x v="1"/>
    <x v="2"/>
    <s v="integrazione pdf"/>
    <s v="38606/5981"/>
    <m/>
    <s v="LARINGOSCOPIO A FIBBRE OTTICHE DA 3.5 RICARIC. 0.4"/>
    <m/>
    <m/>
    <s v="LEWIS MEDICA"/>
    <m/>
    <m/>
    <m/>
    <m/>
    <d v="2010-08-13T00:00:00"/>
    <m/>
    <m/>
    <m/>
    <m/>
    <m/>
    <s v="ANESTESIA E RIANIMAZ"/>
    <m/>
    <m/>
    <n v="852"/>
    <s v="FUNZIONANTE"/>
    <s v="LARINGOSCOPIO"/>
    <s v="F"/>
    <n v="0.03"/>
    <n v="5333.3333333333003"/>
    <n v="1"/>
    <m/>
    <n v="159.99999999999901"/>
    <m/>
  </r>
  <r>
    <x v="1"/>
    <x v="2"/>
    <s v="integrazione pdf"/>
    <s v="38606/5982"/>
    <m/>
    <s v="LARINGOSCOPIO A FIBBRE OTTICHE DA 3.5 RICARIC. 0.4"/>
    <m/>
    <m/>
    <s v="LEWIS MEDICA"/>
    <m/>
    <m/>
    <m/>
    <m/>
    <d v="2010-08-13T00:00:00"/>
    <m/>
    <m/>
    <m/>
    <m/>
    <m/>
    <s v="ANESTESIA E RIANIMAZ"/>
    <m/>
    <m/>
    <n v="852"/>
    <s v="FUNZIONANTE"/>
    <s v="LARINGOSCOPIO"/>
    <s v="F"/>
    <n v="0.03"/>
    <n v="5333.3333333333003"/>
    <n v="1"/>
    <m/>
    <n v="159.99999999999901"/>
    <m/>
  </r>
  <r>
    <x v="1"/>
    <x v="2"/>
    <s v="integrazione pdf"/>
    <s v="38606/5983"/>
    <m/>
    <s v="LARINGOSCOPIO A FIBBRE OTTICHE DA 3.5 RICARIC. 0.4"/>
    <m/>
    <m/>
    <s v="LEWIS MEDICA"/>
    <m/>
    <m/>
    <m/>
    <m/>
    <d v="2010-08-13T00:00:00"/>
    <m/>
    <m/>
    <m/>
    <m/>
    <m/>
    <s v="ANESTESIA E RIANIMAZ"/>
    <m/>
    <m/>
    <n v="852"/>
    <s v="FUNZIONANTE"/>
    <s v="LARINGOSCOPIO"/>
    <s v="F"/>
    <n v="0.03"/>
    <n v="5333.3333333333003"/>
    <n v="1"/>
    <m/>
    <n v="159.99999999999901"/>
    <m/>
  </r>
  <r>
    <x v="1"/>
    <x v="2"/>
    <s v="integrazione pdf"/>
    <s v="38606/5984"/>
    <m/>
    <s v="LARINGOSCOPIO A FIBBRE OTTICHE DA 3.5 RICARIC. 0.4"/>
    <m/>
    <m/>
    <s v="LEWIS MEDICA"/>
    <m/>
    <m/>
    <m/>
    <m/>
    <d v="2010-08-13T00:00:00"/>
    <m/>
    <m/>
    <m/>
    <m/>
    <m/>
    <s v="ANESTESIA E RIANIMAZ"/>
    <m/>
    <m/>
    <n v="852"/>
    <s v="FUNZIONANTE"/>
    <s v="LARINGOSCOPIO"/>
    <s v="F"/>
    <n v="0.03"/>
    <n v="5333.3333333333003"/>
    <n v="1"/>
    <m/>
    <n v="159.99999999999901"/>
    <m/>
  </r>
  <r>
    <x v="1"/>
    <x v="2"/>
    <s v="integrazione pdf"/>
    <s v="38606/5985"/>
    <m/>
    <s v="LARINGOSCOPIO A FIBBRE OTTICHE DA 3.5 RICARIC. 0.5"/>
    <m/>
    <m/>
    <s v="LEWIS MEDICA"/>
    <m/>
    <m/>
    <m/>
    <m/>
    <d v="2010-08-13T00:00:00"/>
    <m/>
    <m/>
    <m/>
    <m/>
    <m/>
    <s v="ANESTESIA E RIANIMAZ"/>
    <m/>
    <m/>
    <n v="1230"/>
    <s v="FUNZIONANTE"/>
    <s v="LARINGOSCOPIO"/>
    <s v="F"/>
    <n v="0.03"/>
    <n v="5333.3333333333003"/>
    <n v="1"/>
    <m/>
    <n v="159.99999999999901"/>
    <m/>
  </r>
  <r>
    <x v="1"/>
    <x v="2"/>
    <s v="integrazione pdf"/>
    <s v="38606/5986"/>
    <m/>
    <s v="LARINGOSCOPIO A FIBBRE OTTICHE DA 3.5 RICARIC. 0.5"/>
    <m/>
    <m/>
    <s v="LEWIS MEDICA"/>
    <m/>
    <m/>
    <m/>
    <m/>
    <d v="2010-08-13T00:00:00"/>
    <m/>
    <m/>
    <m/>
    <m/>
    <m/>
    <s v="ANESTESIA E RIANIMAZ"/>
    <m/>
    <m/>
    <n v="1230"/>
    <s v="FUNZIONANTE"/>
    <s v="LARINGOSCOPIO"/>
    <s v="F"/>
    <n v="0.03"/>
    <n v="5333.3333333333003"/>
    <n v="1"/>
    <m/>
    <n v="159.99999999999901"/>
    <m/>
  </r>
  <r>
    <x v="1"/>
    <x v="2"/>
    <s v="integrazione pdf"/>
    <s v="38606/6068"/>
    <m/>
    <s v="DEFIBRILLATORE SEMIAUTOMATICO FRED EASY ESAOTE"/>
    <m/>
    <m/>
    <s v="FIMAD ELETTROMEDICALI"/>
    <m/>
    <m/>
    <m/>
    <m/>
    <d v="2010-10-15T00:00:00"/>
    <m/>
    <m/>
    <m/>
    <m/>
    <m/>
    <s v="CH. MAXILLO-FACCIALE"/>
    <m/>
    <m/>
    <n v="2148"/>
    <s v="FUNZIONANTE"/>
    <s v="DEFIBRILLATORE"/>
    <s v="C"/>
    <n v="0.08"/>
    <n v="5000"/>
    <n v="1"/>
    <m/>
    <n v="400"/>
    <m/>
  </r>
  <r>
    <x v="1"/>
    <x v="2"/>
    <s v="integrazione pdf"/>
    <s v="38606/6060"/>
    <m/>
    <s v="PIATTAFORMA ELETTROCHIRURGICA A RADIOFREQUENZA INTEGRATA"/>
    <m/>
    <m/>
    <s v="SANIT SUD"/>
    <m/>
    <m/>
    <m/>
    <m/>
    <d v="2010-10-27T00:00:00"/>
    <m/>
    <m/>
    <m/>
    <m/>
    <m/>
    <s v="CHIRURGIA GENERALE"/>
    <m/>
    <m/>
    <n v="24600"/>
    <s v="FUNZIONANTE"/>
    <s v="ELETTROBISTURI"/>
    <s v="C"/>
    <n v="0.08"/>
    <n v="5000"/>
    <n v="1"/>
    <m/>
    <n v="400"/>
    <m/>
  </r>
  <r>
    <x v="1"/>
    <x v="2"/>
    <s v="integrazione pdf"/>
    <s v="38606/6069"/>
    <m/>
    <s v="PULSOSSIMETRO DA DITO A RAGGI INFRAROSSI"/>
    <m/>
    <m/>
    <s v="BIOMEDICAL SERVICE SAS"/>
    <m/>
    <m/>
    <m/>
    <m/>
    <d v="2010-11-04T00:00:00"/>
    <m/>
    <m/>
    <m/>
    <m/>
    <m/>
    <s v="GASTROENTEROLOGIA"/>
    <m/>
    <m/>
    <n v="144.84"/>
    <s v="FUNZIONANTE"/>
    <s v="PULSOSSIMETRO"/>
    <s v="C"/>
    <n v="0.08"/>
    <n v="500"/>
    <n v="1"/>
    <m/>
    <n v="40"/>
    <m/>
  </r>
  <r>
    <x v="1"/>
    <x v="2"/>
    <s v="integrazione pdf"/>
    <s v="38606/6070"/>
    <m/>
    <s v="PULSOSSIMETRO DA DITO A RAGGI INFRAROSSI"/>
    <m/>
    <m/>
    <s v="BIOMEDICAL SERVICE SAS"/>
    <m/>
    <m/>
    <m/>
    <m/>
    <d v="2010-11-04T00:00:00"/>
    <m/>
    <m/>
    <m/>
    <m/>
    <m/>
    <s v="ORTOPEDIA"/>
    <m/>
    <m/>
    <n v="144.84"/>
    <s v="FUNZIONANTE"/>
    <s v="PULSOSSIMETRO"/>
    <s v="C"/>
    <n v="0.08"/>
    <n v="500"/>
    <n v="1"/>
    <m/>
    <n v="40"/>
    <m/>
  </r>
  <r>
    <x v="1"/>
    <x v="2"/>
    <s v="integrazione pdf"/>
    <s v="38606/6092"/>
    <m/>
    <s v="SISTEMA COMPLETO ANTIDECUBITO NIMBUS 4"/>
    <m/>
    <m/>
    <s v="EMMEPI"/>
    <m/>
    <m/>
    <m/>
    <m/>
    <d v="2010-11-08T00:00:00"/>
    <m/>
    <m/>
    <m/>
    <m/>
    <m/>
    <s v="ANESTESIA E RIANIMAZ"/>
    <m/>
    <m/>
    <n v="6241.2"/>
    <s v="FUNZIONANTE"/>
    <s v="SISTEMA ANTIDECUBITO"/>
    <s v="E"/>
    <n v="0.04"/>
    <n v="3000"/>
    <n v="1"/>
    <m/>
    <n v="120"/>
    <m/>
  </r>
  <r>
    <x v="1"/>
    <x v="2"/>
    <s v="integrazione pdf"/>
    <s v="38606/6093"/>
    <m/>
    <s v="SISTEMA COMPLETO ANTIDECUBITO NIMBUS 4"/>
    <m/>
    <m/>
    <s v="EMMEPI"/>
    <m/>
    <m/>
    <m/>
    <m/>
    <d v="2010-11-08T00:00:00"/>
    <m/>
    <m/>
    <m/>
    <m/>
    <m/>
    <s v="ANESTESIA E RIANIMAZ"/>
    <m/>
    <m/>
    <n v="6241.2"/>
    <s v="FUNZIONANTE"/>
    <s v="SISTEMA ANTIDECUBITO"/>
    <s v="E"/>
    <n v="0.04"/>
    <n v="3000"/>
    <n v="1"/>
    <m/>
    <n v="120"/>
    <m/>
  </r>
  <r>
    <x v="1"/>
    <x v="2"/>
    <s v="integrazione pdf"/>
    <s v="38606/6094"/>
    <m/>
    <s v="SISTEMA COMPLETO ANTIDECUBITO NIMBUS 4"/>
    <m/>
    <m/>
    <s v="EMMEPI"/>
    <m/>
    <m/>
    <m/>
    <m/>
    <d v="2010-11-08T00:00:00"/>
    <m/>
    <m/>
    <m/>
    <m/>
    <m/>
    <s v="ANESTESIA E RIANIMAZ"/>
    <m/>
    <m/>
    <n v="6241.2"/>
    <s v="FUNZIONANTE"/>
    <s v="SISTEMA ANTIDECUBITO"/>
    <s v="E"/>
    <n v="0.04"/>
    <n v="3000"/>
    <n v="1"/>
    <m/>
    <n v="120"/>
    <m/>
  </r>
  <r>
    <x v="1"/>
    <x v="2"/>
    <s v="integrazione pdf"/>
    <s v="38606/6095"/>
    <m/>
    <s v="SISTEMA COMPLETO ANTIDECUBITO NIMBUS 4"/>
    <m/>
    <m/>
    <s v="EMMEPI"/>
    <m/>
    <m/>
    <m/>
    <m/>
    <d v="2010-11-08T00:00:00"/>
    <m/>
    <m/>
    <m/>
    <m/>
    <m/>
    <s v="ANESTESIA E RIANIMAZ"/>
    <m/>
    <m/>
    <n v="6241.2"/>
    <s v="FUNZIONANTE"/>
    <s v="SISTEMA ANTIDECUBITO"/>
    <s v="E"/>
    <n v="0.04"/>
    <n v="3000"/>
    <n v="1"/>
    <m/>
    <n v="120"/>
    <m/>
  </r>
  <r>
    <x v="1"/>
    <x v="2"/>
    <s v="integrazione pdf"/>
    <s v="38606/6067"/>
    <m/>
    <s v="ELETTROCARDIOGRAFO ESAOTE P8000 PORTATILE 3-6 CANALI"/>
    <m/>
    <m/>
    <s v="LEWIS MEDICA"/>
    <m/>
    <m/>
    <m/>
    <m/>
    <d v="2010-11-17T00:00:00"/>
    <m/>
    <m/>
    <m/>
    <m/>
    <m/>
    <s v="GASTROENTEROLOGIA"/>
    <m/>
    <m/>
    <n v="1380"/>
    <s v="FUNZIONANTE"/>
    <s v="ELETTROCARDIOGRAFO"/>
    <s v="C"/>
    <n v="0.08"/>
    <n v="3000"/>
    <n v="1"/>
    <m/>
    <n v="240"/>
    <m/>
  </r>
  <r>
    <x v="1"/>
    <x v="2"/>
    <s v="integrazione pdf"/>
    <s v="38606/6074"/>
    <m/>
    <s v="ECG 12 CANALI + STAMPANTE TERMICA"/>
    <m/>
    <m/>
    <s v="BIOMEDICAL SERVICE SAS"/>
    <m/>
    <m/>
    <m/>
    <m/>
    <d v="2010-11-18T00:00:00"/>
    <m/>
    <m/>
    <m/>
    <m/>
    <m/>
    <s v="CARDIOLOGIA RIABILITATIVA"/>
    <m/>
    <m/>
    <n v="2996.4"/>
    <s v="FUNZIONANTE"/>
    <s v="RIPRODUTTORE VIDEO O DIGITALE DI BIOIMMAGINI"/>
    <s v="E"/>
    <n v="0.04"/>
    <n v="2000"/>
    <n v="1"/>
    <m/>
    <n v="80"/>
    <m/>
  </r>
  <r>
    <x v="1"/>
    <x v="2"/>
    <s v="integrazione pdf"/>
    <s v="38606/6096"/>
    <m/>
    <s v="SISTEMA PER LITOTRISSIA INTRACORPOREA STONBREAKER"/>
    <m/>
    <m/>
    <s v="STELLA TECNOMEDICA"/>
    <m/>
    <m/>
    <m/>
    <m/>
    <d v="2010-11-23T00:00:00"/>
    <m/>
    <m/>
    <m/>
    <m/>
    <m/>
    <s v="UROLOGIA"/>
    <m/>
    <m/>
    <n v="14040"/>
    <s v="FUNZIONANTE"/>
    <s v="LITOTRITORE ENDOSCOPICO"/>
    <s v="A"/>
    <n v="0.12"/>
    <n v="4000"/>
    <n v="1"/>
    <m/>
    <n v="480"/>
    <m/>
  </r>
  <r>
    <x v="1"/>
    <x v="2"/>
    <s v="integrazione pdf"/>
    <s v="38606/6097"/>
    <m/>
    <s v="MANIPOLO SEGA OSCILLANTE POWER PRO"/>
    <m/>
    <m/>
    <s v="MT MEDI TECNIKA"/>
    <m/>
    <m/>
    <m/>
    <m/>
    <d v="2010-12-17T00:00:00"/>
    <m/>
    <m/>
    <m/>
    <m/>
    <m/>
    <s v="ORTOPEDIA"/>
    <m/>
    <m/>
    <n v="8530.6200000000008"/>
    <s v="FUNZIONANTE"/>
    <s v="SEGA PER ORTOPEDIA"/>
    <s v="E"/>
    <n v="0.04"/>
    <n v="7000"/>
    <n v="1"/>
    <m/>
    <n v="280"/>
    <m/>
  </r>
  <r>
    <x v="1"/>
    <x v="2"/>
    <s v="integrazione pdf"/>
    <s v="38606/6109"/>
    <m/>
    <s v="TERMOSTATO SCALDALIQUIDI CUBE CON CARRELLO"/>
    <m/>
    <m/>
    <s v="BIOMEDICAL SERVICE SAS"/>
    <m/>
    <m/>
    <m/>
    <m/>
    <d v="2010-12-20T00:00:00"/>
    <m/>
    <m/>
    <m/>
    <m/>
    <m/>
    <s v="SALA OPERATORIA"/>
    <m/>
    <m/>
    <n v="2970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6110"/>
    <m/>
    <s v="TERMOSTATO SCALDALIQUIDI CUBE CON CARRELLO"/>
    <m/>
    <m/>
    <s v="BIOMEDICAL SERVICE SAS"/>
    <m/>
    <m/>
    <m/>
    <m/>
    <d v="2010-12-20T00:00:00"/>
    <m/>
    <m/>
    <m/>
    <m/>
    <m/>
    <s v="SALA OPERATORIA"/>
    <m/>
    <m/>
    <n v="2970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6111"/>
    <m/>
    <s v="TERMOSTATO SCALDALIQUIDI CUBE CON CARRELLO"/>
    <m/>
    <m/>
    <s v="BIOMEDICAL SERVICE SAS"/>
    <m/>
    <m/>
    <m/>
    <m/>
    <d v="2010-12-20T00:00:00"/>
    <m/>
    <m/>
    <m/>
    <m/>
    <m/>
    <s v="SALA OPERATORIA"/>
    <m/>
    <m/>
    <n v="2970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6132"/>
    <m/>
    <s v="DEFRIBILLATORE GE HEALTCARE RESPONDER PRO"/>
    <m/>
    <m/>
    <s v="LEWIS MEDICA"/>
    <m/>
    <m/>
    <m/>
    <m/>
    <d v="2010-12-23T00:00:00"/>
    <m/>
    <m/>
    <m/>
    <m/>
    <m/>
    <s v="CARDIOLOGIA RIABILITATIVA"/>
    <m/>
    <m/>
    <n v="3000"/>
    <s v="FUNZIONANTE"/>
    <s v="DEFIBRILLATORE"/>
    <s v="C"/>
    <n v="0.08"/>
    <n v="5000"/>
    <n v="1"/>
    <m/>
    <n v="400"/>
    <m/>
  </r>
  <r>
    <x v="1"/>
    <x v="2"/>
    <s v="integrazione pdf"/>
    <s v="38606/6133"/>
    <m/>
    <s v="DEFIBRILLATORE GE HEALTCARE RESPONDER PRO"/>
    <m/>
    <m/>
    <s v="LEWIS MEDICA"/>
    <m/>
    <m/>
    <m/>
    <m/>
    <d v="2011-02-01T00:00:00"/>
    <m/>
    <m/>
    <m/>
    <m/>
    <m/>
    <s v="CARDIOLOGIA RIABILITATIVA"/>
    <m/>
    <m/>
    <n v="3000"/>
    <s v="FUNZIONANTE"/>
    <s v="DEFIBRILLATORE"/>
    <s v="C"/>
    <n v="0.08"/>
    <n v="5000"/>
    <n v="1"/>
    <m/>
    <n v="400"/>
    <m/>
  </r>
  <r>
    <x v="1"/>
    <x v="2"/>
    <s v="integrazione pdf"/>
    <s v="38606/6408"/>
    <m/>
    <s v="FRONTIFOCOMETRO DIGITALE"/>
    <m/>
    <m/>
    <s v="ALFA INTES"/>
    <m/>
    <m/>
    <m/>
    <m/>
    <d v="2011-02-01T00:00:00"/>
    <m/>
    <m/>
    <m/>
    <m/>
    <m/>
    <s v="OCULISTICA"/>
    <m/>
    <m/>
    <n v="2220"/>
    <s v="FUNZIONANTE"/>
    <s v="FRONTIFOCOMETRO"/>
    <s v="F"/>
    <n v="0.03"/>
    <n v="2666.6666666666665"/>
    <n v="1"/>
    <m/>
    <n v="79.999999999999986"/>
    <m/>
  </r>
  <r>
    <x v="1"/>
    <x v="2"/>
    <s v="integrazione pdf"/>
    <s v="38606/6185"/>
    <m/>
    <s v="CONSOLE NIM-RESPONSE 3.0"/>
    <m/>
    <m/>
    <s v="ARGA MEDICALI"/>
    <m/>
    <m/>
    <m/>
    <m/>
    <d v="2011-02-09T00:00:00"/>
    <m/>
    <m/>
    <m/>
    <m/>
    <m/>
    <s v="CHIRUGIA D'URGENZA"/>
    <m/>
    <m/>
    <n v="24487.200000000001"/>
    <s v="FUNZIONANTE"/>
    <s v="CONSOLLE DI COMANDO"/>
    <s v="A"/>
    <n v="0.12"/>
    <n v="0"/>
    <n v="1"/>
    <m/>
    <n v="0"/>
    <m/>
  </r>
  <r>
    <x v="1"/>
    <x v="2"/>
    <s v="integrazione pdf"/>
    <s v="38606/6186"/>
    <m/>
    <s v="INTERFACCIA PAZIENTE NIM-RESPONSE 3.0 4 CANALI"/>
    <m/>
    <m/>
    <s v="ARGA MEDICALI"/>
    <m/>
    <m/>
    <m/>
    <m/>
    <d v="2011-02-09T00:00:00"/>
    <m/>
    <m/>
    <m/>
    <m/>
    <m/>
    <s v="CHIRUGIA D'URGENZA"/>
    <m/>
    <m/>
    <n v="2462.4"/>
    <s v="FUNZIONANTE"/>
    <s v="INTERFACCIA"/>
    <s v="F"/>
    <n v="0.03"/>
    <n v="0"/>
    <n v="1"/>
    <m/>
    <n v="0"/>
    <m/>
  </r>
  <r>
    <x v="1"/>
    <x v="2"/>
    <s v="integrazione pdf"/>
    <s v="38606/6187"/>
    <m/>
    <s v="SONDA DI SILENZIAMENTO UNIVERSALE"/>
    <m/>
    <m/>
    <s v="ARGA MEDICALI"/>
    <m/>
    <m/>
    <m/>
    <m/>
    <d v="2011-02-09T00:00:00"/>
    <m/>
    <m/>
    <m/>
    <m/>
    <m/>
    <s v="CHIRUGIA D'URGENZA"/>
    <m/>
    <m/>
    <n v="992.4"/>
    <s v="FUNZIONANTE"/>
    <s v="SONDA ECOGRAFICA"/>
    <s v="C"/>
    <n v="0.08"/>
    <n v="5000"/>
    <n v="1"/>
    <m/>
    <n v="400"/>
    <m/>
  </r>
  <r>
    <x v="1"/>
    <x v="2"/>
    <s v="integrazione pdf"/>
    <s v="38606/6188"/>
    <m/>
    <s v="CARRELLO PER SISTEMA NIM 3.0"/>
    <m/>
    <m/>
    <s v="ARGA MEDICALI"/>
    <m/>
    <m/>
    <m/>
    <m/>
    <d v="2011-02-09T00:00:00"/>
    <m/>
    <m/>
    <m/>
    <m/>
    <m/>
    <s v="CHIRUGIA D'URGENZA"/>
    <m/>
    <m/>
    <n v="3078"/>
    <s v="FUNZIONANTE"/>
    <s v="CARRELLO ELETTRIFICATO"/>
    <s v="F"/>
    <n v="0.03"/>
    <n v="890.59"/>
    <n v="1"/>
    <m/>
    <n v="26.717700000000001"/>
    <m/>
  </r>
  <r>
    <x v="1"/>
    <x v="2"/>
    <s v="integrazione pdf"/>
    <s v="38606/6129"/>
    <m/>
    <s v="AUTOREFRATTOMETRO COMPUTERIZZATO"/>
    <m/>
    <m/>
    <s v="BIOMEDICAL SERVICE SAS"/>
    <m/>
    <m/>
    <m/>
    <m/>
    <d v="2011-02-11T00:00:00"/>
    <m/>
    <m/>
    <m/>
    <m/>
    <m/>
    <s v="OCULISTICA"/>
    <m/>
    <m/>
    <n v="9900"/>
    <s v="FUNZIONANTE"/>
    <s v="PACHIMETRO"/>
    <s v="E"/>
    <n v="0.04"/>
    <n v="3000"/>
    <n v="1"/>
    <m/>
    <n v="120"/>
    <m/>
  </r>
  <r>
    <x v="1"/>
    <x v="2"/>
    <s v="integrazione pdf"/>
    <s v="38606/6166"/>
    <m/>
    <s v="RETINOSCOPIO A FESSURA RIESTER"/>
    <m/>
    <m/>
    <m/>
    <m/>
    <m/>
    <m/>
    <m/>
    <d v="2011-02-15T00:00:00"/>
    <m/>
    <m/>
    <m/>
    <m/>
    <m/>
    <s v="OCULISTICA"/>
    <m/>
    <m/>
    <n v="626.4"/>
    <s v="FUNZIONANTE"/>
    <s v="RETINOSCOPIO"/>
    <s v="D"/>
    <n v="0.06"/>
    <n v="2000"/>
    <n v="1"/>
    <m/>
    <n v="120"/>
    <m/>
  </r>
  <r>
    <x v="1"/>
    <x v="2"/>
    <s v="integrazione pdf"/>
    <s v="38606/6167"/>
    <m/>
    <s v="RETINOSCOPIO A FESSURA RIESTER"/>
    <m/>
    <m/>
    <s v="BIOMEDICAL SERVICE SAS"/>
    <m/>
    <m/>
    <m/>
    <m/>
    <d v="2011-02-15T00:00:00"/>
    <m/>
    <m/>
    <m/>
    <m/>
    <m/>
    <s v="OCULISTICA"/>
    <m/>
    <m/>
    <n v="626.4"/>
    <s v="FUNZIONANTE"/>
    <s v="RETINOSCOPIO"/>
    <s v="D"/>
    <n v="0.06"/>
    <n v="2000"/>
    <n v="1"/>
    <m/>
    <n v="120"/>
    <m/>
  </r>
  <r>
    <x v="1"/>
    <x v="2"/>
    <s v="integrazione pdf"/>
    <s v="38606/6168"/>
    <m/>
    <s v="RETINOSCOPIO A FESSURA RIESTER"/>
    <m/>
    <m/>
    <s v="BIOMEDICAL SERVICE SAS"/>
    <m/>
    <m/>
    <m/>
    <m/>
    <d v="2011-02-15T00:00:00"/>
    <m/>
    <m/>
    <m/>
    <m/>
    <m/>
    <s v="OCULISTICA"/>
    <m/>
    <m/>
    <n v="626.4"/>
    <s v="FUNZIONANTE"/>
    <s v="RETINOSCOPIO"/>
    <s v="D"/>
    <n v="0.06"/>
    <n v="2000"/>
    <n v="1"/>
    <m/>
    <n v="120"/>
    <m/>
  </r>
  <r>
    <x v="1"/>
    <x v="2"/>
    <s v="integrazione pdf"/>
    <s v="38606/6191"/>
    <m/>
    <s v="UNITA' RISCALDAMENTO PAZIENTE"/>
    <m/>
    <m/>
    <s v="SANIT SUD"/>
    <m/>
    <m/>
    <m/>
    <m/>
    <d v="2011-02-15T00:00:00"/>
    <m/>
    <m/>
    <m/>
    <m/>
    <m/>
    <s v="EMODINAMICA"/>
    <m/>
    <m/>
    <n v="1735.3"/>
    <s v="FUNZIONANTE"/>
    <s v="TERMOREGOLAZIONE CORPOREA, APPARECCHIO PER"/>
    <s v="E"/>
    <n v="0.04"/>
    <n v="5000"/>
    <n v="1"/>
    <m/>
    <n v="200"/>
    <m/>
  </r>
  <r>
    <x v="1"/>
    <x v="2"/>
    <s v="integrazione pdf"/>
    <s v="38606/6192"/>
    <m/>
    <s v="UNITA' RISCALDAMENTO PAZIENTE"/>
    <m/>
    <m/>
    <s v="SANIT SUD"/>
    <m/>
    <m/>
    <m/>
    <m/>
    <d v="2011-02-15T00:00:00"/>
    <m/>
    <m/>
    <m/>
    <m/>
    <m/>
    <s v="EMODINAMICA"/>
    <m/>
    <m/>
    <n v="1735.3"/>
    <s v="FUNZIONANTE"/>
    <s v="TERMOREGOLAZIONE CORPOREA, APPARECCHIO PER"/>
    <s v="E"/>
    <n v="0.04"/>
    <n v="5000"/>
    <n v="1"/>
    <m/>
    <n v="200"/>
    <m/>
  </r>
  <r>
    <x v="1"/>
    <x v="2"/>
    <s v="integrazione pdf"/>
    <s v="38606/6128"/>
    <m/>
    <s v="SISTEMA AUDIOMETRIA INFANTILE ELISEO CON LETTORE DVD SONY &amp; TV MONITOR"/>
    <m/>
    <m/>
    <s v="AUDIOMEDICAL"/>
    <m/>
    <m/>
    <m/>
    <m/>
    <d v="2011-02-25T00:00:00"/>
    <m/>
    <m/>
    <m/>
    <m/>
    <m/>
    <s v="AUDIOLOGIA"/>
    <m/>
    <m/>
    <n v="24204"/>
    <s v="FUNZIONANTE"/>
    <s v="AUDIOMETRO"/>
    <s v="C"/>
    <n v="0.08"/>
    <n v="1500"/>
    <n v="1"/>
    <m/>
    <n v="120"/>
    <m/>
  </r>
  <r>
    <x v="1"/>
    <x v="2"/>
    <s v="integrazione pdf"/>
    <s v="38606/6483"/>
    <m/>
    <s v="LAVAPADELLE AUTOMATICO LP/IN60-SDTA ACCIAIO INOX"/>
    <m/>
    <m/>
    <s v="METALARREDINOX"/>
    <m/>
    <m/>
    <m/>
    <m/>
    <d v="2011-03-09T00:00:00"/>
    <m/>
    <m/>
    <m/>
    <m/>
    <m/>
    <s v="NEUROLOGIA"/>
    <m/>
    <m/>
    <n v="3720"/>
    <s v="FUNZIONANTE"/>
    <s v="LAVAPADELLE"/>
    <s v="F"/>
    <n v="0.03"/>
    <n v="1691.04"/>
    <n v="1"/>
    <m/>
    <n v="50.731199999999994"/>
    <m/>
  </r>
  <r>
    <x v="1"/>
    <x v="2"/>
    <s v="integrazione pdf"/>
    <s v="38606/6484"/>
    <m/>
    <s v="LAVAPADELLE AUTOMATICO LP/IN60-SDTA ACCIAIO INOX"/>
    <m/>
    <m/>
    <s v="METALARREDINOX"/>
    <m/>
    <m/>
    <m/>
    <m/>
    <d v="2011-03-09T00:00:00"/>
    <m/>
    <m/>
    <m/>
    <m/>
    <m/>
    <s v="CHIRURGIA GENERALE"/>
    <m/>
    <m/>
    <n v="3720"/>
    <s v="FUNZIONANTE"/>
    <s v="LAVAPADELLE"/>
    <s v="F"/>
    <n v="0.03"/>
    <n v="1691.04"/>
    <n v="1"/>
    <m/>
    <n v="50.731199999999994"/>
    <m/>
  </r>
  <r>
    <x v="1"/>
    <x v="2"/>
    <s v="integrazione pdf"/>
    <s v="38606/6485"/>
    <m/>
    <s v="LAVAPADELLE AUTOMATICO LP/IN60-SDTA ACCIAIO INOX"/>
    <m/>
    <m/>
    <s v="METALARREDINOX"/>
    <m/>
    <m/>
    <m/>
    <m/>
    <d v="2011-03-09T00:00:00"/>
    <m/>
    <m/>
    <m/>
    <m/>
    <m/>
    <s v="DIREZIONE SANITARIA"/>
    <m/>
    <m/>
    <n v="3720"/>
    <s v="FUNZIONANTE"/>
    <s v="LAVAPADELLE"/>
    <s v="F"/>
    <n v="0.03"/>
    <n v="1691.04"/>
    <n v="1"/>
    <m/>
    <n v="50.731199999999994"/>
    <m/>
  </r>
  <r>
    <x v="1"/>
    <x v="2"/>
    <s v="integrazione pdf"/>
    <s v="38606/6164"/>
    <m/>
    <s v="OTTICA 70°SINUSCOPY TROCAR SYSTEM 5 MM"/>
    <m/>
    <m/>
    <s v="OMNIA HOSPITAL OFFICE"/>
    <m/>
    <m/>
    <m/>
    <m/>
    <d v="2011-03-11T00:00:00"/>
    <m/>
    <m/>
    <m/>
    <m/>
    <m/>
    <s v="AUDIOLOGIA"/>
    <m/>
    <m/>
    <n v="997.2"/>
    <s v="FUNZIONANTE"/>
    <s v="OTTICA RIGIDA"/>
    <s v="C"/>
    <n v="0.08"/>
    <n v="3511.3380999999999"/>
    <n v="1"/>
    <m/>
    <n v="280.90704799999997"/>
    <m/>
  </r>
  <r>
    <x v="1"/>
    <x v="2"/>
    <s v="integrazione pdf"/>
    <s v="38606/6138"/>
    <m/>
    <s v="TERMORISCALDATRICE ROTATIVA GIMA CON CONTROLLO ELETTRONICO"/>
    <m/>
    <m/>
    <s v="LEWIS MEDICA"/>
    <m/>
    <m/>
    <m/>
    <m/>
    <d v="2011-03-18T00:00:00"/>
    <m/>
    <m/>
    <m/>
    <m/>
    <m/>
    <s v="NEFROLOGIA"/>
    <m/>
    <m/>
    <n v="2259.6"/>
    <s v="FUNZIONANTE"/>
    <s v="RISCALDATORE"/>
    <s v="F"/>
    <n v="0.03"/>
    <n v="890.59"/>
    <n v="1"/>
    <m/>
    <n v="26.717700000000001"/>
    <m/>
  </r>
  <r>
    <x v="1"/>
    <x v="2"/>
    <s v="integrazione pdf"/>
    <s v="38606/6184"/>
    <m/>
    <s v="ELETTROBISTURI A GAS ARGON SYSTEM 7550"/>
    <m/>
    <m/>
    <m/>
    <m/>
    <m/>
    <m/>
    <m/>
    <d v="2011-03-21T00:00:00"/>
    <m/>
    <m/>
    <m/>
    <m/>
    <m/>
    <s v="CHIRUGIA D'URGENZA"/>
    <m/>
    <m/>
    <n v="26208"/>
    <s v="FUNZIONANTE"/>
    <s v="ELETTROBISTURI AD ARGON"/>
    <s v="D"/>
    <n v="0.06"/>
    <n v="6666.666666666667"/>
    <n v="1"/>
    <m/>
    <n v="400"/>
    <m/>
  </r>
  <r>
    <x v="1"/>
    <x v="2"/>
    <s v="integrazione pdf"/>
    <s v="38606/6457"/>
    <m/>
    <s v="VIDEOBRONCO EXERA II SONDA 6.0 mm CANALE 3.0 mm"/>
    <m/>
    <m/>
    <s v="OLYMPUS"/>
    <m/>
    <m/>
    <m/>
    <m/>
    <d v="2011-03-22T00:00:00"/>
    <m/>
    <m/>
    <m/>
    <m/>
    <m/>
    <s v="ANESTESIA E RIANIMAZ"/>
    <m/>
    <m/>
    <n v="22896"/>
    <s v="FUNZIONANTE"/>
    <s v="VIDEOBRONCOSCOPIO"/>
    <s v="A"/>
    <n v="0.12"/>
    <n v="10000"/>
    <n v="1"/>
    <m/>
    <n v="1200"/>
    <m/>
  </r>
  <r>
    <x v="1"/>
    <x v="2"/>
    <s v="integrazione pdf"/>
    <s v="38606/6459"/>
    <m/>
    <s v="MONITOR MEDICALE LCD HDTV 26"/>
    <m/>
    <m/>
    <s v="OLYMPUS"/>
    <m/>
    <m/>
    <m/>
    <m/>
    <d v="2011-03-22T00:00:00"/>
    <m/>
    <m/>
    <m/>
    <m/>
    <m/>
    <s v="ANESTESIA E RIANIMAZ"/>
    <m/>
    <m/>
    <n v="5799.6"/>
    <s v="FUNZIONANTE"/>
    <s v="MONITOR TELEVISIVO PER BIOIMMAGINI"/>
    <s v="F"/>
    <n v="0.03"/>
    <n v="2666.666666666667"/>
    <n v="1"/>
    <m/>
    <n v="80"/>
    <m/>
  </r>
  <r>
    <x v="1"/>
    <x v="2"/>
    <s v="integrazione pdf"/>
    <s v="38606/6460"/>
    <m/>
    <s v="VIDEOPROCESSORE EXERA II"/>
    <m/>
    <m/>
    <s v="OLYMPUS"/>
    <m/>
    <m/>
    <m/>
    <m/>
    <d v="2011-03-22T00:00:00"/>
    <m/>
    <m/>
    <m/>
    <m/>
    <m/>
    <s v="ANESTESIA E RIANIMAZ"/>
    <m/>
    <m/>
    <n v="20520"/>
    <s v="FUNZIONANTE"/>
    <s v="SISTEMA TELEVISIVO PER ENDOSCOPIA"/>
    <s v="C"/>
    <n v="0.08"/>
    <n v="10000"/>
    <n v="1"/>
    <m/>
    <n v="800"/>
    <m/>
  </r>
  <r>
    <x v="1"/>
    <x v="2"/>
    <s v="integrazione pdf"/>
    <s v="38606/6461"/>
    <m/>
    <s v="FONTE DI LUCE EXERA II XENON 300W"/>
    <m/>
    <m/>
    <s v="OLYMPUS"/>
    <m/>
    <m/>
    <m/>
    <m/>
    <d v="2011-03-22T00:00:00"/>
    <m/>
    <m/>
    <m/>
    <m/>
    <m/>
    <s v="ANESTESIA E RIANIMAZ"/>
    <m/>
    <m/>
    <n v="13716"/>
    <s v="FUNZIONANTE"/>
    <s v="FONTE LUMINOSA PER ENDOSCOPIA"/>
    <s v="D"/>
    <n v="0.06"/>
    <n v="2000"/>
    <n v="1"/>
    <m/>
    <n v="120"/>
    <m/>
  </r>
  <r>
    <x v="1"/>
    <x v="2"/>
    <s v="integrazione pdf"/>
    <s v="38606/6207"/>
    <m/>
    <s v="AUTOCLAVE HYDRA EVO PLUS 18 LT"/>
    <m/>
    <m/>
    <s v="BIOMEDICAL SERVICE SAS"/>
    <m/>
    <m/>
    <m/>
    <m/>
    <d v="2011-03-28T00:00:00"/>
    <m/>
    <m/>
    <m/>
    <m/>
    <m/>
    <s v="CHIRUGIA D'URGENZA"/>
    <m/>
    <m/>
    <n v="2340"/>
    <s v="FUNZIONANTE"/>
    <s v="AUTOCLAVE PER PICCOLI CARICHI"/>
    <s v="C"/>
    <n v="0.08"/>
    <n v="2000"/>
    <n v="1"/>
    <m/>
    <n v="160"/>
    <m/>
  </r>
  <r>
    <x v="1"/>
    <x v="2"/>
    <s v="integrazione pdf"/>
    <s v="38606/6163"/>
    <m/>
    <s v="STERILIZZATORE A SECCO AUTOMATICO IN ACCIAIO GALENO"/>
    <m/>
    <m/>
    <s v="LEWIS MEDICA"/>
    <m/>
    <m/>
    <m/>
    <m/>
    <d v="2011-04-01T00:00:00"/>
    <m/>
    <m/>
    <m/>
    <m/>
    <m/>
    <s v="RADIOLOGIA"/>
    <m/>
    <m/>
    <n v="444"/>
    <s v="FUNZIONANTE"/>
    <s v="STERILIZZATRICE A SECCO"/>
    <s v="F"/>
    <n v="0.03"/>
    <n v="971.55"/>
    <n v="1"/>
    <m/>
    <n v="29.146499999999996"/>
    <m/>
  </r>
  <r>
    <x v="1"/>
    <x v="2"/>
    <s v="integrazione pdf"/>
    <s v="38606/6145"/>
    <m/>
    <s v="APPARECCHIO LASER A DIODO HELBO THERALITE PER TERAPIA FOTODINAMICA ANTIMICROBICA"/>
    <m/>
    <m/>
    <s v="BREDENT SRL"/>
    <m/>
    <m/>
    <m/>
    <m/>
    <d v="2011-04-13T00:00:00"/>
    <m/>
    <m/>
    <m/>
    <m/>
    <m/>
    <s v="U.O. ODONTOIATRIA"/>
    <m/>
    <m/>
    <n v="6468"/>
    <s v="FUNZIONANTE"/>
    <s v="LASER CHIRURGICO"/>
    <s v="A"/>
    <n v="0.12"/>
    <n v="22221.17"/>
    <n v="1"/>
    <m/>
    <n v="2666.5403999999999"/>
    <m/>
  </r>
  <r>
    <x v="1"/>
    <x v="2"/>
    <s v="integrazione pdf"/>
    <s v="38606/6209"/>
    <m/>
    <s v="BILANCIA TECNICA PIONEER"/>
    <m/>
    <m/>
    <s v="BIOMEDICAL SERVICE SAS"/>
    <m/>
    <m/>
    <m/>
    <m/>
    <d v="2011-04-15T00:00:00"/>
    <m/>
    <m/>
    <m/>
    <m/>
    <m/>
    <s v="GENETICA MEDICA"/>
    <m/>
    <m/>
    <n v="1146"/>
    <s v="FUNZIONANTE"/>
    <s v="BILANCIA TECNICA"/>
    <s v="E"/>
    <n v="0.04"/>
    <n v="1000"/>
    <n v="1"/>
    <m/>
    <n v="40"/>
    <m/>
  </r>
  <r>
    <x v="1"/>
    <x v="2"/>
    <s v="integrazione pdf"/>
    <s v="38606/6210"/>
    <m/>
    <s v="TERMOSTATO PER INCUBAZIONI I CELL 22 LT"/>
    <m/>
    <m/>
    <s v="BIOMEDICAL SERVICE SAS"/>
    <m/>
    <m/>
    <m/>
    <m/>
    <d v="2011-04-15T00:00:00"/>
    <m/>
    <m/>
    <m/>
    <m/>
    <m/>
    <s v="GENETICA MEDICA"/>
    <m/>
    <m/>
    <n v="1236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6468"/>
    <m/>
    <s v="MONITOR PAZIENTE GOLDWAY G40"/>
    <m/>
    <m/>
    <s v="CORMED"/>
    <m/>
    <m/>
    <m/>
    <m/>
    <d v="2011-04-28T00:00:00"/>
    <m/>
    <m/>
    <m/>
    <m/>
    <m/>
    <s v="CHIRURGIA GENERALE"/>
    <m/>
    <m/>
    <n v="4893"/>
    <s v="FUNZIONANTE"/>
    <s v="MONITOR"/>
    <s v="C"/>
    <n v="0.08"/>
    <n v="3000"/>
    <n v="1"/>
    <m/>
    <n v="240"/>
    <m/>
  </r>
  <r>
    <x v="1"/>
    <x v="2"/>
    <s v="integrazione pdf"/>
    <s v="38606/6469"/>
    <m/>
    <s v="MONITOR PAZIENTE GOLDWAY G40"/>
    <m/>
    <m/>
    <s v="CORMED"/>
    <m/>
    <m/>
    <m/>
    <m/>
    <d v="2011-04-28T00:00:00"/>
    <m/>
    <m/>
    <m/>
    <m/>
    <m/>
    <s v="CHIRURGIA GENERALE"/>
    <m/>
    <m/>
    <n v="4893"/>
    <s v="FUNZIONANTE"/>
    <s v="MONITOR"/>
    <s v="C"/>
    <n v="0.08"/>
    <n v="3000"/>
    <n v="1"/>
    <m/>
    <n v="240"/>
    <m/>
  </r>
  <r>
    <x v="1"/>
    <x v="2"/>
    <s v="integrazione pdf"/>
    <s v="38606/6470"/>
    <m/>
    <s v="MONITOR PAZIENTE GOLDWAY G40"/>
    <m/>
    <m/>
    <s v="CORMED"/>
    <m/>
    <m/>
    <m/>
    <m/>
    <d v="2011-05-17T00:00:00"/>
    <m/>
    <m/>
    <m/>
    <m/>
    <m/>
    <s v="CHIRURGIA GENERALE"/>
    <m/>
    <m/>
    <n v="4893"/>
    <s v="FUNZIONANTE"/>
    <s v="MONITOR"/>
    <s v="C"/>
    <n v="0.08"/>
    <n v="3000"/>
    <n v="1"/>
    <m/>
    <n v="240"/>
    <m/>
  </r>
  <r>
    <x v="1"/>
    <x v="2"/>
    <s v="integrazione pdf"/>
    <s v="38606/6471"/>
    <m/>
    <s v="MONITOR PAZIENTE GOLDWAY G40"/>
    <m/>
    <m/>
    <s v="CORMED"/>
    <m/>
    <m/>
    <m/>
    <m/>
    <d v="2011-05-17T00:00:00"/>
    <m/>
    <m/>
    <m/>
    <m/>
    <m/>
    <s v="CHIRURGIA GENERALE"/>
    <m/>
    <m/>
    <n v="4893"/>
    <s v="FUNZIONANTE"/>
    <s v="MONITOR"/>
    <s v="C"/>
    <n v="0.08"/>
    <n v="3000"/>
    <n v="1"/>
    <m/>
    <n v="240"/>
    <m/>
  </r>
  <r>
    <x v="1"/>
    <x v="2"/>
    <s v="integrazione pdf"/>
    <s v="38606/6472"/>
    <m/>
    <s v="CENTRAL STATION GLDWAY UT4800"/>
    <m/>
    <m/>
    <s v="CORMED"/>
    <m/>
    <m/>
    <m/>
    <m/>
    <d v="2011-05-17T00:00:00"/>
    <m/>
    <m/>
    <m/>
    <m/>
    <m/>
    <s v="CHIRURGIA GENERALE"/>
    <m/>
    <m/>
    <n v="2301.6"/>
    <s v="FUNZIONANTE"/>
    <s v="CENTRALINA DI CONTROLLO"/>
    <s v="D"/>
    <n v="0.06"/>
    <n v="3973.5084999999999"/>
    <n v="1"/>
    <m/>
    <n v="238.41050999999999"/>
    <m/>
  </r>
  <r>
    <x v="1"/>
    <x v="2"/>
    <s v="integrazione pdf"/>
    <s v="38606/6368"/>
    <m/>
    <s v="SISTEMA RILEVAZIONE REALE TIME 7500 ANALISI GENETICA"/>
    <m/>
    <m/>
    <s v="BIOMEDICAL SERVICE SAS"/>
    <m/>
    <m/>
    <m/>
    <m/>
    <d v="2011-06-07T00:00:00"/>
    <m/>
    <m/>
    <m/>
    <m/>
    <m/>
    <s v="GENETICA MEDICA"/>
    <m/>
    <m/>
    <n v="50387.41"/>
    <s v="FUNZIONANTE"/>
    <s v="AMPLIFICATORE DI SEQUENZE NUCLEOTIDICHE"/>
    <s v="B"/>
    <n v="0.1"/>
    <n v="15607.38"/>
    <n v="1"/>
    <m/>
    <n v="1560.7380000000001"/>
    <m/>
  </r>
  <r>
    <x v="1"/>
    <x v="2"/>
    <s v="integrazione pdf"/>
    <s v="38606/6372"/>
    <m/>
    <s v="ANALIZZATORE GENETICO PER ANALISI DNA GENETIC ANALYZER COMPLETO DI PC"/>
    <m/>
    <m/>
    <s v="BIOMEDICAL SERVICE SAS"/>
    <m/>
    <m/>
    <m/>
    <m/>
    <d v="2011-06-07T00:00:00"/>
    <m/>
    <m/>
    <m/>
    <m/>
    <m/>
    <s v="GENETICA MEDICA"/>
    <m/>
    <m/>
    <n v="76836"/>
    <s v="FUNZIONANTE"/>
    <s v="ELETTROFORESI CAPILLARE, APPARECCHIO PER"/>
    <s v="B"/>
    <n v="0.1"/>
    <n v="4000"/>
    <n v="1"/>
    <m/>
    <n v="400"/>
    <m/>
  </r>
  <r>
    <x v="1"/>
    <x v="2"/>
    <s v="integrazione pdf"/>
    <s v="38606/6265"/>
    <m/>
    <s v="BILANCIA ELETTRONICA NAVIGATOR XL"/>
    <m/>
    <m/>
    <s v="BIOMEDICAL SERVICE SAS"/>
    <m/>
    <m/>
    <m/>
    <m/>
    <d v="2011-06-10T00:00:00"/>
    <m/>
    <m/>
    <m/>
    <m/>
    <m/>
    <s v="NEFROLOGIA"/>
    <m/>
    <m/>
    <n v="282"/>
    <s v="FUNZIONANTE"/>
    <s v="BILANCIA TECNICA"/>
    <s v="E"/>
    <n v="0.04"/>
    <n v="1000"/>
    <n v="1"/>
    <m/>
    <n v="40"/>
    <m/>
  </r>
  <r>
    <x v="1"/>
    <x v="2"/>
    <s v="integrazione pdf"/>
    <s v="38606/6266"/>
    <m/>
    <s v="BILANCIA PESAPERSONE ELETTR. IN BODY 230 + STAMPANTE"/>
    <m/>
    <m/>
    <s v="BIOMEDICAL SERVICE SAS"/>
    <m/>
    <m/>
    <m/>
    <m/>
    <d v="2011-06-10T00:00:00"/>
    <m/>
    <m/>
    <m/>
    <m/>
    <m/>
    <s v="FISIOPATOLOGIA DIGESTIVA"/>
    <m/>
    <m/>
    <n v="3240"/>
    <s v="FUNZIONANTE"/>
    <s v="BILANCIA PESA PERSONE"/>
    <s v="F"/>
    <n v="0.03"/>
    <n v="258.95999999999998"/>
    <n v="1"/>
    <m/>
    <n v="7.7687999999999988"/>
    <m/>
  </r>
  <r>
    <x v="1"/>
    <x v="2"/>
    <s v="integrazione pdf"/>
    <s v="38606/6267"/>
    <m/>
    <s v="BILANCIA PESAPERSONE ELETTR. WUNDER RA200"/>
    <m/>
    <m/>
    <s v="BIOMEDICAL SERVICE SAS"/>
    <m/>
    <m/>
    <m/>
    <m/>
    <d v="2011-06-10T00:00:00"/>
    <m/>
    <m/>
    <m/>
    <m/>
    <m/>
    <s v="EPATOLOGIA"/>
    <m/>
    <m/>
    <n v="842.4"/>
    <s v="FUNZIONANTE"/>
    <s v="BILANCIA PESA PERSONE"/>
    <s v="F"/>
    <n v="0.03"/>
    <n v="258.95999999999998"/>
    <n v="1"/>
    <m/>
    <n v="7.7687999999999988"/>
    <m/>
  </r>
  <r>
    <x v="1"/>
    <x v="2"/>
    <s v="integrazione pdf"/>
    <s v="38606/6268"/>
    <m/>
    <s v="BILANCIA PESAPERSONE ELETTR. PROF."/>
    <m/>
    <m/>
    <s v="BIOMEDICAL SERVICE SAS"/>
    <m/>
    <m/>
    <m/>
    <m/>
    <d v="2011-06-10T00:00:00"/>
    <m/>
    <m/>
    <m/>
    <m/>
    <m/>
    <s v="MEDICINA INTERNA"/>
    <m/>
    <m/>
    <n v="264"/>
    <s v="FUNZIONANTE"/>
    <s v="BILANCIA PESA PERSONE"/>
    <s v="F"/>
    <n v="0.03"/>
    <n v="258.95999999999998"/>
    <n v="1"/>
    <m/>
    <n v="7.7687999999999988"/>
    <m/>
  </r>
  <r>
    <x v="1"/>
    <x v="2"/>
    <s v="integrazione pdf"/>
    <s v="38606/6269"/>
    <m/>
    <s v="BILANCIA PESAPERSONE ELETTRICA"/>
    <m/>
    <m/>
    <s v="BIOMEDICAL SERVICE SAS"/>
    <m/>
    <m/>
    <m/>
    <m/>
    <d v="2011-06-10T00:00:00"/>
    <m/>
    <m/>
    <m/>
    <m/>
    <m/>
    <s v="MEDICINA INTERNA"/>
    <m/>
    <m/>
    <n v="264"/>
    <s v="FUNZIONANTE"/>
    <s v="BILANCIA PESA PERSONE"/>
    <s v="F"/>
    <n v="0.03"/>
    <n v="258.95999999999998"/>
    <n v="1"/>
    <m/>
    <n v="7.7687999999999988"/>
    <m/>
  </r>
  <r>
    <x v="1"/>
    <x v="2"/>
    <s v="integrazione pdf"/>
    <s v="38606/6409"/>
    <m/>
    <s v="SISTEMA PORTATILE OCT FUORIER DOMAIN I-VUE COMPLETO DI PC"/>
    <m/>
    <m/>
    <s v="ALFA INTES"/>
    <m/>
    <m/>
    <m/>
    <m/>
    <d v="2011-06-13T00:00:00"/>
    <m/>
    <m/>
    <m/>
    <m/>
    <m/>
    <s v="OCULISTICA"/>
    <m/>
    <m/>
    <n v="70800"/>
    <s v="FUNZIONANTE"/>
    <s v="TOMOGRAFO A COERENZA OTTICA"/>
    <s v="C"/>
    <n v="0.08"/>
    <n v="45000"/>
    <n v="1"/>
    <m/>
    <n v="3600"/>
    <m/>
  </r>
  <r>
    <x v="1"/>
    <x v="2"/>
    <s v="integrazione pdf"/>
    <s v="38606/6323"/>
    <m/>
    <s v="STAMPANTE_x000a_BAGNO TERMOSTATICO MPM M458-BM LT_x000a_53"/>
    <m/>
    <m/>
    <s v="BIOMEDICAL SERVICE SAS"/>
    <m/>
    <m/>
    <m/>
    <m/>
    <d v="2011-06-20T00:00:00"/>
    <m/>
    <m/>
    <m/>
    <m/>
    <m/>
    <s v="GENETICA MEDICA"/>
    <m/>
    <m/>
    <n v="1620"/>
    <s v="FUNZIONANTE"/>
    <s v="RIPRODUTTORE VIDEO O DIGITALE DI BIOIMMAGINI"/>
    <s v="E"/>
    <n v="0.04"/>
    <n v="2000"/>
    <n v="1"/>
    <m/>
    <n v="80"/>
    <m/>
  </r>
  <r>
    <x v="1"/>
    <x v="2"/>
    <s v="integrazione pdf"/>
    <s v="38606/6324"/>
    <m/>
    <s v="CENTRIFUGA DA BANCO REFRIGERATA"/>
    <m/>
    <m/>
    <s v="BIOMEDICAL SERVICE SAS"/>
    <m/>
    <m/>
    <m/>
    <m/>
    <d v="2011-06-20T00:00:00"/>
    <m/>
    <m/>
    <m/>
    <m/>
    <m/>
    <s v="CHIMICA CLINICA"/>
    <m/>
    <m/>
    <n v="4355.3999999999996"/>
    <s v="FUNZIONANTE"/>
    <s v="CENTRIFUGA REFRIGERATA"/>
    <s v="E"/>
    <n v="0.04"/>
    <n v="8000"/>
    <n v="1"/>
    <m/>
    <n v="320"/>
    <m/>
  </r>
  <r>
    <x v="1"/>
    <x v="2"/>
    <s v="integrazione pdf"/>
    <s v="38606/6406"/>
    <m/>
    <s v="MICROSCOPIO CORNEALE CONFOCALE METSCAN 4407"/>
    <m/>
    <m/>
    <s v="ALFA INTES"/>
    <m/>
    <m/>
    <m/>
    <m/>
    <d v="2011-06-21T00:00:00"/>
    <m/>
    <m/>
    <m/>
    <m/>
    <m/>
    <s v="OCULISTICA"/>
    <m/>
    <m/>
    <n v="57600"/>
    <s v="FUNZIONANTE"/>
    <s v="MICROSCOPIO OTTICO DA LABORATORIO"/>
    <s v="E"/>
    <n v="0.04"/>
    <n v="5000"/>
    <n v="1"/>
    <m/>
    <n v="200"/>
    <m/>
  </r>
  <r>
    <x v="1"/>
    <x v="2"/>
    <s v="integrazione pdf"/>
    <s v="38606/6522"/>
    <m/>
    <s v="VITEK MS COMPLETO"/>
    <m/>
    <m/>
    <s v="BIOMERIEUX"/>
    <m/>
    <m/>
    <m/>
    <m/>
    <d v="2011-06-21T00:00:00"/>
    <m/>
    <m/>
    <m/>
    <m/>
    <m/>
    <s v="MICROBIOLOGIA"/>
    <m/>
    <m/>
    <n v="178200"/>
    <s v="FUNZIONANTE"/>
    <s v="ANTIBIOGRAMMA ED IDENTIFICAZIONE MICROBICA, APPARECCHIO PER"/>
    <s v="C"/>
    <n v="0.08"/>
    <n v="10000"/>
    <n v="1"/>
    <m/>
    <n v="800"/>
    <m/>
  </r>
  <r>
    <x v="1"/>
    <x v="2"/>
    <s v="integrazione pdf"/>
    <s v="38606/6478"/>
    <m/>
    <s v="OCT PER SEGMENTO ANTERIORE CASIA TOMEY"/>
    <m/>
    <m/>
    <s v="POLIMEDICA"/>
    <m/>
    <m/>
    <m/>
    <m/>
    <d v="2011-06-29T00:00:00"/>
    <m/>
    <m/>
    <m/>
    <m/>
    <m/>
    <s v="OCULISTICA"/>
    <m/>
    <m/>
    <n v="138000"/>
    <s v="FUNZIONANTE"/>
    <s v="TOMOGRAFO A COERENZA OTTICA"/>
    <s v="C"/>
    <n v="0.08"/>
    <n v="45000"/>
    <n v="1"/>
    <m/>
    <n v="3600"/>
    <m/>
  </r>
  <r>
    <x v="1"/>
    <x v="2"/>
    <s v="integrazione pdf"/>
    <s v="38606/6479"/>
    <m/>
    <s v="OTTOTIPO DIGITALE LCD A LED VISU TABLET NIKON"/>
    <m/>
    <m/>
    <s v="ELLEBI MEDICAL"/>
    <m/>
    <m/>
    <m/>
    <m/>
    <d v="2011-06-29T00:00:00"/>
    <m/>
    <m/>
    <m/>
    <m/>
    <m/>
    <s v="OCULISTICA"/>
    <m/>
    <m/>
    <n v="5880"/>
    <s v="FUNZIONANTE"/>
    <s v="PROIETTORE / TAVOLA OPTOMETRICA"/>
    <s v="F"/>
    <n v="0.03"/>
    <n v="1333.3333333333333"/>
    <n v="1"/>
    <m/>
    <n v="39.999999999999993"/>
    <m/>
  </r>
  <r>
    <x v="1"/>
    <x v="2"/>
    <s v="integrazione pdf"/>
    <s v="38606/6480"/>
    <m/>
    <s v="OTTOTIPO DIGITALE LCD A LED VISUS TABLET NIKON 23.5"/>
    <m/>
    <m/>
    <s v="ELLEBI MEDICAL"/>
    <m/>
    <m/>
    <m/>
    <m/>
    <d v="2011-06-29T00:00:00"/>
    <m/>
    <m/>
    <m/>
    <m/>
    <m/>
    <s v="OCULISTICA"/>
    <m/>
    <m/>
    <n v="5880"/>
    <s v="FUNZIONANTE"/>
    <s v="PROIETTORE / TAVOLA OPTOMETRICA"/>
    <s v="F"/>
    <n v="0.03"/>
    <n v="1333.3333333333333"/>
    <n v="1"/>
    <m/>
    <n v="39.999999999999993"/>
    <m/>
  </r>
  <r>
    <x v="1"/>
    <x v="2"/>
    <s v="integrazione pdf"/>
    <s v="38606/6477"/>
    <m/>
    <s v="MICROSCOPIO OPERATIVO LUMERA 700 TRIOEYE CARL ZEISS"/>
    <m/>
    <m/>
    <s v="HOSPITAL INSTRUMENTS"/>
    <m/>
    <m/>
    <m/>
    <m/>
    <d v="2011-07-05T00:00:00"/>
    <m/>
    <m/>
    <m/>
    <m/>
    <m/>
    <s v="OCULISTICA"/>
    <m/>
    <m/>
    <n v="147120"/>
    <s v="FUNZIONANTE"/>
    <s v="MICROSCOPIO OTTICO DA LABORATORIO"/>
    <s v="E"/>
    <n v="0.04"/>
    <n v="5000"/>
    <n v="1"/>
    <m/>
    <n v="200"/>
    <m/>
  </r>
  <r>
    <x v="1"/>
    <x v="2"/>
    <s v="integrazione pdf"/>
    <s v="38606/6462"/>
    <m/>
    <s v="ASPIRATORE CHIRURGICO ELETTRONICO PORTATILE HOSPI PLUS GIMA"/>
    <m/>
    <m/>
    <s v="LEWIS MEDICA"/>
    <m/>
    <m/>
    <m/>
    <m/>
    <d v="2011-08-02T00:00:00"/>
    <m/>
    <m/>
    <m/>
    <m/>
    <m/>
    <s v="ANESTESIA E RIANIMAZ"/>
    <m/>
    <m/>
    <n v="1140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6463"/>
    <m/>
    <s v="ASPIRATORE CHIRURGICO ELETTRONICO PORTATILE HOSPI PLUS GIMA"/>
    <m/>
    <m/>
    <s v="LEWIS MEDICA"/>
    <m/>
    <m/>
    <m/>
    <m/>
    <d v="2011-08-02T00:00:00"/>
    <m/>
    <m/>
    <m/>
    <m/>
    <m/>
    <s v="ANESTESIA E RIANIMAZ"/>
    <m/>
    <m/>
    <n v="1140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6464"/>
    <m/>
    <s v="ASPIRATORE CHIRURGICO ELETTRONICO PORTATILE HOSPI PLUS GIMA"/>
    <m/>
    <m/>
    <s v="LEWIS MEDICA"/>
    <m/>
    <m/>
    <m/>
    <m/>
    <d v="2011-08-02T00:00:00"/>
    <m/>
    <m/>
    <m/>
    <m/>
    <m/>
    <s v="EMODINAMICA"/>
    <m/>
    <m/>
    <n v="1140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6465"/>
    <m/>
    <s v="ASPIRATORE CHIRURGICO PORTATILE HOSPI PLUS"/>
    <m/>
    <m/>
    <s v="LEWIS MEDICA"/>
    <m/>
    <m/>
    <m/>
    <m/>
    <d v="2011-08-02T00:00:00"/>
    <m/>
    <m/>
    <m/>
    <m/>
    <m/>
    <s v="NEUROLOGIA"/>
    <m/>
    <m/>
    <n v="1140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6466"/>
    <m/>
    <s v="ASPIRATORE CHIRURGICO PORTATILE HOSPI PLUS"/>
    <m/>
    <m/>
    <s v="LEWIS MEDICA"/>
    <m/>
    <m/>
    <m/>
    <m/>
    <d v="2011-08-02T00:00:00"/>
    <m/>
    <m/>
    <m/>
    <m/>
    <m/>
    <s v="CARDIOCHIRURGIA"/>
    <m/>
    <m/>
    <n v="1140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6467"/>
    <m/>
    <s v="ASPIRATORE CHIRURGICO PORTATILE HOSPI PLUS"/>
    <m/>
    <m/>
    <s v="LEWIS MEDICA"/>
    <m/>
    <m/>
    <m/>
    <m/>
    <d v="2011-08-02T00:00:00"/>
    <m/>
    <m/>
    <m/>
    <m/>
    <m/>
    <s v="NEFROLOGIA"/>
    <m/>
    <m/>
    <n v="1140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6566"/>
    <m/>
    <s v="VIDEOPROCTOSCOPIA OPERATORIA HD"/>
    <m/>
    <m/>
    <s v="TECNOMEDICA"/>
    <m/>
    <m/>
    <m/>
    <m/>
    <d v="2011-09-12T00:00:00"/>
    <m/>
    <m/>
    <m/>
    <m/>
    <m/>
    <s v="CHIRURGIA GENERALE"/>
    <m/>
    <m/>
    <n v="148387.73000000001"/>
    <s v="FUNZIONANTE"/>
    <s v="VIDEOPROCTOSCOPIO"/>
    <s v="E"/>
    <n v="0.04"/>
    <n v="9296.2199999999993"/>
    <n v="1"/>
    <m/>
    <n v="371.84879999999998"/>
    <m/>
  </r>
  <r>
    <x v="1"/>
    <x v="2"/>
    <s v="integrazione pdf"/>
    <s v="38606/6519"/>
    <m/>
    <s v="COLONNA LAPAROSCOPICA"/>
    <m/>
    <m/>
    <s v="FORMEDICAL"/>
    <m/>
    <m/>
    <m/>
    <m/>
    <d v="2011-09-14T00:00:00"/>
    <m/>
    <m/>
    <m/>
    <m/>
    <m/>
    <s v="CHIRURGIA GENERALE"/>
    <m/>
    <m/>
    <n v="25398.45"/>
    <s v="FUNZIONANTE"/>
    <s v="CARRELLO SERVITORE PER ENDOSCOPI"/>
    <s v="F"/>
    <n v="0.03"/>
    <n v="1333.3333333333335"/>
    <n v="1"/>
    <m/>
    <n v="40"/>
    <m/>
  </r>
  <r>
    <x v="1"/>
    <x v="2"/>
    <s v="integrazione pdf"/>
    <s v="38606/6546"/>
    <m/>
    <s v="ECOCARDIOGRAFO COLOR DOPPLER GE VIVID E9"/>
    <m/>
    <m/>
    <s v="LEWIS MEDICA"/>
    <m/>
    <m/>
    <m/>
    <m/>
    <d v="2011-09-22T00:00:00"/>
    <m/>
    <m/>
    <m/>
    <m/>
    <m/>
    <s v="EMODINAMICA"/>
    <m/>
    <m/>
    <n v="151008"/>
    <s v="FUNZIONANTE"/>
    <s v="ECOTOMOGRAFO"/>
    <s v="C"/>
    <n v="0.08"/>
    <n v="15000"/>
    <n v="1"/>
    <m/>
    <n v="1200"/>
    <m/>
  </r>
  <r>
    <x v="1"/>
    <x v="2"/>
    <s v="integrazione pdf"/>
    <s v="38606/6523"/>
    <m/>
    <s v="LAMPADA UV + IR SANISOL BS"/>
    <m/>
    <m/>
    <s v="BIOMEDICAL SERVICE SAS"/>
    <m/>
    <m/>
    <m/>
    <m/>
    <d v="2011-09-27T00:00:00"/>
    <m/>
    <m/>
    <m/>
    <m/>
    <m/>
    <s v="MEDICINA FISICA E RIABILITATIVA"/>
    <m/>
    <m/>
    <n v="3582.99"/>
    <s v="FUNZIONANTE"/>
    <s v="LAMPADA RAGGI ULTRAVIOLETTI"/>
    <s v="F"/>
    <n v="0.03"/>
    <n v="1333.3333333333333"/>
    <n v="1"/>
    <m/>
    <n v="39.999999999999993"/>
    <m/>
  </r>
  <r>
    <x v="1"/>
    <x v="2"/>
    <s v="integrazione pdf"/>
    <s v="38606/6547"/>
    <m/>
    <s v="STUFA VENTILATA NATURALE E-CELL 111"/>
    <m/>
    <m/>
    <s v="BIOMEDICAL SERVICE SAS"/>
    <m/>
    <m/>
    <m/>
    <m/>
    <d v="2011-10-12T00:00:00"/>
    <m/>
    <m/>
    <m/>
    <m/>
    <m/>
    <s v="CHIRURGIA GENERALE"/>
    <m/>
    <m/>
    <n v="1873.08"/>
    <s v="FUNZIONANTE"/>
    <s v="STUFA A SECCO"/>
    <s v="F"/>
    <n v="0.03"/>
    <n v="1115.03"/>
    <n v="1"/>
    <m/>
    <n v="33.450899999999997"/>
    <m/>
  </r>
  <r>
    <x v="1"/>
    <x v="2"/>
    <s v="integrazione pdf"/>
    <s v="38606/6548"/>
    <m/>
    <s v="SISTEMA AD OSMOSI INVERSA PER AUTOCLAVE B EUROPA"/>
    <m/>
    <m/>
    <s v="BIOMEDICAL SERVICE SAS"/>
    <m/>
    <m/>
    <m/>
    <m/>
    <d v="2011-10-19T00:00:00"/>
    <m/>
    <m/>
    <m/>
    <m/>
    <m/>
    <s v="ORTOPEDIA"/>
    <m/>
    <m/>
    <n v="1161.5999999999999"/>
    <s v="FUNZIONANTE"/>
    <s v="OSMOSI INVERSA, APP. PER"/>
    <s v="E"/>
    <n v="0.04"/>
    <n v="6837.8893439448011"/>
    <n v="1"/>
    <m/>
    <n v="273.51557375779203"/>
    <m/>
  </r>
  <r>
    <x v="1"/>
    <x v="2"/>
    <s v="integrazione pdf"/>
    <s v="38606/6565"/>
    <m/>
    <s v="ECOGRAFO DOPPLER MYLABONE"/>
    <m/>
    <m/>
    <s v="FORMEDICAL"/>
    <m/>
    <m/>
    <m/>
    <m/>
    <d v="2011-11-11T00:00:00"/>
    <m/>
    <m/>
    <m/>
    <m/>
    <m/>
    <s v="CHIRURGIA GENERALE"/>
    <m/>
    <m/>
    <n v="30250"/>
    <s v="FUNZIONANTE"/>
    <s v="ECOTOMOGRAFO"/>
    <s v="C"/>
    <n v="0.08"/>
    <n v="15000"/>
    <n v="1"/>
    <m/>
    <n v="1200"/>
    <m/>
  </r>
  <r>
    <x v="1"/>
    <x v="2"/>
    <s v="integrazione pdf"/>
    <s v="38606/6607"/>
    <m/>
    <s v="ECOGRAFO AVISO S QUANTEL"/>
    <m/>
    <m/>
    <s v="HOSPITAL INSTRUMENTS"/>
    <m/>
    <m/>
    <m/>
    <m/>
    <d v="2011-11-14T00:00:00"/>
    <m/>
    <m/>
    <m/>
    <m/>
    <m/>
    <s v="OCULISTICA"/>
    <m/>
    <m/>
    <n v="119185"/>
    <s v="FUNZIONANTE"/>
    <s v="ECOTOMOGRAFO"/>
    <s v="C"/>
    <n v="0.08"/>
    <n v="15000"/>
    <n v="1"/>
    <m/>
    <n v="1200"/>
    <m/>
  </r>
  <r>
    <x v="1"/>
    <x v="2"/>
    <s v="integrazione pdf"/>
    <s v="38606/6608"/>
    <m/>
    <s v="ECOGRAFO COLOR-DOPPLER HELTCARE ULTRASOUND LOGIQ 5 PREMIUM"/>
    <m/>
    <m/>
    <s v="LEWIS MEDICA"/>
    <m/>
    <m/>
    <m/>
    <m/>
    <d v="2011-11-22T00:00:00"/>
    <m/>
    <m/>
    <m/>
    <m/>
    <m/>
    <s v="NEFROLOGIA"/>
    <m/>
    <m/>
    <n v="22264"/>
    <s v="FUNZIONANTE"/>
    <s v="ECOTOMOGRAFO"/>
    <s v="C"/>
    <n v="0.08"/>
    <n v="15000"/>
    <n v="1"/>
    <m/>
    <n v="1200"/>
    <m/>
  </r>
  <r>
    <x v="1"/>
    <x v="2"/>
    <s v="integrazione pdf"/>
    <s v="38606/6558"/>
    <m/>
    <s v="INIETTORE ACIST CVI"/>
    <m/>
    <m/>
    <s v="BRACCO IMAGING ITALIA"/>
    <m/>
    <m/>
    <m/>
    <m/>
    <d v="2011-11-23T00:00:00"/>
    <m/>
    <m/>
    <m/>
    <m/>
    <m/>
    <s v="EMODINAMICA"/>
    <m/>
    <m/>
    <n v="33600"/>
    <s v="FUNZIONANTE"/>
    <s v="INIETTORE ANGIOGRAFICO"/>
    <s v="C"/>
    <n v="0.08"/>
    <n v="4000"/>
    <n v="1"/>
    <m/>
    <n v="320"/>
    <m/>
  </r>
  <r>
    <x v="1"/>
    <x v="2"/>
    <s v="integrazione pdf"/>
    <s v="38606/6563"/>
    <m/>
    <s v="APPARECCHIO PER DECONTAMINAZIONE GLOSAIR"/>
    <m/>
    <m/>
    <s v="FORMEDICAL"/>
    <m/>
    <m/>
    <m/>
    <m/>
    <d v="2011-11-23T00:00:00"/>
    <m/>
    <m/>
    <m/>
    <m/>
    <m/>
    <s v="SALA OPERATORIA"/>
    <m/>
    <m/>
    <n v="24052.77"/>
    <s v="FUNZIONANTE"/>
    <s v="ASPIRATORE PER PURIFICAZIONE ARIA AMBIENTALE"/>
    <s v="F"/>
    <n v="0.03"/>
    <n v="2666.6666666666665"/>
    <n v="1"/>
    <m/>
    <n v="79.999999999999986"/>
    <m/>
  </r>
  <r>
    <x v="1"/>
    <x v="2"/>
    <s v="integrazione pdf"/>
    <s v="38606/6564"/>
    <m/>
    <s v="APPARECCHIO PER DECONTAMINAZIONE GLOSAIR"/>
    <m/>
    <m/>
    <s v="FORMEDICAL"/>
    <m/>
    <m/>
    <m/>
    <m/>
    <d v="2011-11-25T00:00:00"/>
    <m/>
    <m/>
    <m/>
    <m/>
    <m/>
    <s v="SALA OPERATORIA"/>
    <m/>
    <m/>
    <n v="24052.77"/>
    <s v="FUNZIONANTE"/>
    <s v="ASPIRATORE PER PURIFICAZIONE ARIA AMBIENTALE"/>
    <s v="F"/>
    <n v="0.03"/>
    <n v="2666.6666666666665"/>
    <n v="1"/>
    <m/>
    <n v="79.999999999999986"/>
    <m/>
  </r>
  <r>
    <x v="1"/>
    <x v="2"/>
    <s v="integrazione pdf"/>
    <s v="38606/6612"/>
    <m/>
    <s v="SISTEMA INTEGRATO DI BISTURI AD ULTARSUONI HARMONIC"/>
    <m/>
    <m/>
    <s v="FORMEDICAL"/>
    <m/>
    <m/>
    <m/>
    <m/>
    <d v="2011-11-28T00:00:00"/>
    <m/>
    <m/>
    <m/>
    <m/>
    <m/>
    <s v="CHIRURGIA GENERALE"/>
    <m/>
    <m/>
    <n v="42350"/>
    <s v="FUNZIONANTE"/>
    <s v="BISTURI AD ULTRASUONI"/>
    <s v="D"/>
    <n v="0.06"/>
    <n v="8000"/>
    <n v="1"/>
    <m/>
    <n v="480"/>
    <m/>
  </r>
  <r>
    <x v="1"/>
    <x v="2"/>
    <s v="integrazione pdf"/>
    <s v="38606/6614"/>
    <m/>
    <s v="PEDALIERA PER BISTURI AD ULTRASUONI HARMONIC"/>
    <m/>
    <m/>
    <s v="FORMEDICAL"/>
    <m/>
    <m/>
    <m/>
    <m/>
    <d v="2011-11-28T00:00:00"/>
    <m/>
    <m/>
    <m/>
    <m/>
    <m/>
    <s v="CHIRURGIA GENERALE"/>
    <m/>
    <m/>
    <n v="2057"/>
    <s v="FUNZIONANTE"/>
    <s v="ACC. APP. ELETTROMEDICALE"/>
    <s v="E"/>
    <n v="0.04"/>
    <n v="1225.42"/>
    <n v="1"/>
    <m/>
    <n v="49.016800000000003"/>
    <m/>
  </r>
  <r>
    <x v="1"/>
    <x v="2"/>
    <s v="integrazione pdf"/>
    <s v="38606/6685"/>
    <m/>
    <s v="APPARATO PER ELETTROFORESI ORIZZONTALE MINI DUO"/>
    <m/>
    <m/>
    <s v="EPPENDORF"/>
    <m/>
    <m/>
    <m/>
    <m/>
    <d v="2011-11-28T00:00:00"/>
    <m/>
    <m/>
    <m/>
    <m/>
    <m/>
    <s v="PEDIATRIA"/>
    <m/>
    <m/>
    <n v="263.3"/>
    <s v="FUNZIONANTE"/>
    <s v="ELETTROFORESI AUTOMATICA, APPARECCHIO PER"/>
    <s v="B"/>
    <n v="0.1"/>
    <n v="4000"/>
    <n v="1"/>
    <m/>
    <n v="400"/>
    <m/>
  </r>
  <r>
    <x v="1"/>
    <x v="2"/>
    <s v="integrazione pdf"/>
    <s v="38606/6686"/>
    <m/>
    <s v="APPARATO PER_x000a_ELETTROFORESIORIZZONTALE MINI 7X10"/>
    <m/>
    <m/>
    <s v="EPPENDORF"/>
    <m/>
    <m/>
    <m/>
    <m/>
    <d v="2011-11-28T00:00:00"/>
    <m/>
    <m/>
    <m/>
    <m/>
    <m/>
    <s v="PEDIATRIA"/>
    <m/>
    <m/>
    <n v="263.3"/>
    <s v="FUNZIONANTE"/>
    <s v="ELETTROFORESI AUTOMATICA, APPARECCHIO PER"/>
    <s v="B"/>
    <n v="0.1"/>
    <n v="4000"/>
    <n v="1"/>
    <m/>
    <n v="400"/>
    <m/>
  </r>
  <r>
    <x v="1"/>
    <x v="2"/>
    <s v="integrazione pdf"/>
    <s v="38606/6687"/>
    <m/>
    <s v="APPARATO PER_x000a_ELETTROFORESIORIZZONTALE MINI 7X7"/>
    <m/>
    <m/>
    <s v="EPPENDORF"/>
    <m/>
    <m/>
    <m/>
    <m/>
    <d v="2011-11-28T00:00:00"/>
    <m/>
    <m/>
    <m/>
    <m/>
    <m/>
    <s v="PEDIATRIA"/>
    <m/>
    <m/>
    <n v="284.35000000000002"/>
    <s v="FUNZIONANTE"/>
    <s v="ELETTROFORESI AUTOMATICA, APPARECCHIO PER"/>
    <s v="B"/>
    <n v="0.1"/>
    <n v="4000"/>
    <n v="1"/>
    <m/>
    <n v="400"/>
    <m/>
  </r>
  <r>
    <x v="1"/>
    <x v="2"/>
    <s v="integrazione pdf"/>
    <s v="38606/6688"/>
    <m/>
    <s v="SISTEMA ACQUISIZIONE IMMAGINI MICRO DOC SYSTEM"/>
    <m/>
    <m/>
    <s v="EPPENDORF"/>
    <m/>
    <m/>
    <m/>
    <m/>
    <d v="2011-11-28T00:00:00"/>
    <m/>
    <m/>
    <m/>
    <m/>
    <m/>
    <s v="PEDIATRIA"/>
    <m/>
    <m/>
    <n v="4019.62"/>
    <s v="FUNZIONANTE"/>
    <s v="ANALISI E DOCUMENTAZIONE DI GEL, SISTEMA PER"/>
    <s v="D"/>
    <n v="0.06"/>
    <n v="6000"/>
    <n v="1"/>
    <m/>
    <n v="360"/>
    <m/>
  </r>
  <r>
    <x v="1"/>
    <x v="2"/>
    <s v="integrazione pdf"/>
    <s v="38606/6618"/>
    <m/>
    <s v="MONITOR PASSPORT V DATASCOPE PER IL MONITORAGGIO PRESSIONE LIQUORALE LOMBARE"/>
    <m/>
    <m/>
    <s v="A.E.P. MEDICA"/>
    <m/>
    <m/>
    <m/>
    <m/>
    <d v="2012-01-09T00:00:00"/>
    <m/>
    <m/>
    <m/>
    <m/>
    <m/>
    <s v="NEUROLOGIA"/>
    <m/>
    <m/>
    <n v="11104.17"/>
    <s v="FUNZIONANTE"/>
    <s v="MONITOR MULTIPARAMETRICO"/>
    <s v="C"/>
    <n v="0.08"/>
    <n v="990"/>
    <n v="1"/>
    <m/>
    <n v="79.2"/>
    <m/>
  </r>
  <r>
    <x v="1"/>
    <x v="2"/>
    <s v="integrazione pdf"/>
    <s v="38606/6624"/>
    <m/>
    <s v="SISTEMA ILLUMINAZIONE CHIRURGICA RETINICA PHOTON II"/>
    <m/>
    <m/>
    <s v="ELLEBI MEDICAL"/>
    <m/>
    <m/>
    <m/>
    <m/>
    <d v="2012-02-14T00:00:00"/>
    <m/>
    <m/>
    <m/>
    <m/>
    <m/>
    <s v="OCULISTICA"/>
    <m/>
    <m/>
    <n v="23958"/>
    <s v="FUNZIONANTE"/>
    <s v="SPETTROFOTOMETRO"/>
    <s v="C"/>
    <n v="0.08"/>
    <n v="4939.0006199999998"/>
    <n v="1"/>
    <m/>
    <n v="395.12004960000002"/>
    <m/>
  </r>
  <r>
    <x v="1"/>
    <x v="2"/>
    <s v="integrazione pdf"/>
    <s v="38606/6619"/>
    <m/>
    <s v="REGISTRATORE PORTATILE_x000a_MONITORAGGIO PRESSIONE ARTERIOSA"/>
    <m/>
    <m/>
    <s v="LEWIS MEDICA"/>
    <m/>
    <m/>
    <m/>
    <m/>
    <d v="2012-02-29T00:00:00"/>
    <m/>
    <m/>
    <m/>
    <m/>
    <m/>
    <s v="CARDIOLOGIA RIABILITATIVA"/>
    <m/>
    <m/>
    <n v="1791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6620"/>
    <m/>
    <s v="REGISTRATORE PORTATILE_x000a_MONITORAGGIO PRESSIONE ARTERIOSA"/>
    <m/>
    <m/>
    <s v="LEWIS MEDICA"/>
    <m/>
    <m/>
    <m/>
    <m/>
    <d v="2012-02-29T00:00:00"/>
    <m/>
    <m/>
    <m/>
    <m/>
    <m/>
    <s v="CARDIOLOGIA RIABILITATIVA"/>
    <m/>
    <m/>
    <n v="1791"/>
    <s v="FUNZIONANTE"/>
    <s v="REGISTRATORE HOLTER DELLA PRESSIONE SANGUIGNA"/>
    <s v="D"/>
    <n v="0.06"/>
    <n v="1333.3333333333335"/>
    <n v="1"/>
    <m/>
    <n v="80"/>
    <m/>
  </r>
  <r>
    <x v="1"/>
    <x v="2"/>
    <s v="integrazione pdf"/>
    <s v="38606/6696"/>
    <m/>
    <s v="SISTEMA A PRESSIONE NEGATIVA ACTI VAC"/>
    <m/>
    <m/>
    <m/>
    <m/>
    <m/>
    <m/>
    <m/>
    <d v="2012-02-29T00:00:00"/>
    <m/>
    <m/>
    <m/>
    <m/>
    <m/>
    <s v="CARDIOCHIRURGIA"/>
    <m/>
    <m/>
    <n v="29645"/>
    <s v="FUNZIONANTE"/>
    <s v="MEDICAZIONE SOTTO VUOTO, APPARECCHIO PER"/>
    <s v="F"/>
    <n v="0.03"/>
    <n v="1333.3333333333333"/>
    <n v="1"/>
    <m/>
    <n v="39.999999999999993"/>
    <m/>
  </r>
  <r>
    <x v="1"/>
    <x v="2"/>
    <s v="integrazione pdf"/>
    <s v="38606/6625"/>
    <m/>
    <s v="LASER DUPLICATO LIGTLAS 1,5w LC230032"/>
    <m/>
    <m/>
    <s v="ALFA INTES"/>
    <m/>
    <m/>
    <m/>
    <m/>
    <d v="2012-03-19T00:00:00"/>
    <m/>
    <m/>
    <m/>
    <m/>
    <m/>
    <s v="OCULISTICA"/>
    <m/>
    <m/>
    <n v="20328"/>
    <s v="FUNZIONANTE"/>
    <s v="LASER CHIRURGICO"/>
    <s v="A"/>
    <n v="0.12"/>
    <n v="22221.17"/>
    <n v="1"/>
    <m/>
    <n v="2666.5403999999999"/>
    <m/>
  </r>
  <r>
    <x v="1"/>
    <x v="2"/>
    <s v="integrazione pdf"/>
    <s v="38606/6626"/>
    <m/>
    <s v="LAMPADA A FESSURA LIGHTMED PER LASER"/>
    <m/>
    <m/>
    <s v="ALFA INTES"/>
    <m/>
    <m/>
    <m/>
    <m/>
    <d v="2012-03-19T00:00:00"/>
    <m/>
    <m/>
    <m/>
    <m/>
    <m/>
    <s v="OCULISTICA"/>
    <m/>
    <m/>
    <n v="12584"/>
    <s v="FUNZIONANTE"/>
    <s v="LAMPADA A FESSURA"/>
    <s v="E"/>
    <n v="0.04"/>
    <n v="3000"/>
    <n v="1"/>
    <m/>
    <n v="120"/>
    <m/>
  </r>
  <r>
    <x v="1"/>
    <x v="2"/>
    <s v="integrazione pdf"/>
    <s v="38606/6627"/>
    <m/>
    <s v="BASE CENTRALE SOLLEVAMENTO ELETTRICO"/>
    <m/>
    <m/>
    <s v="ALFA INTES"/>
    <m/>
    <m/>
    <m/>
    <m/>
    <d v="2012-03-19T00:00:00"/>
    <m/>
    <m/>
    <m/>
    <m/>
    <m/>
    <s v="OCULISTICA"/>
    <m/>
    <m/>
    <n v="1239.04"/>
    <s v="FUNZIONANTE"/>
    <s v="ACC. APP. ELETTROMEDICALE"/>
    <s v="E"/>
    <n v="0.04"/>
    <n v="1225.42"/>
    <n v="1"/>
    <m/>
    <n v="49.016800000000003"/>
    <m/>
  </r>
  <r>
    <x v="1"/>
    <x v="2"/>
    <s v="integrazione pdf"/>
    <s v="38606/6621"/>
    <m/>
    <s v="MISURATORE DI PRESSIONE TANGO"/>
    <m/>
    <m/>
    <s v="MORTARA RANGONI"/>
    <m/>
    <m/>
    <m/>
    <m/>
    <d v="2012-03-30T00:00:00"/>
    <m/>
    <m/>
    <m/>
    <m/>
    <m/>
    <s v="CARDIOLOGIA RIABILITATIVA"/>
    <m/>
    <m/>
    <n v="5687"/>
    <s v="FUNZIONANTE"/>
    <s v="MISURATORE AUTOMATICO NON INVASIVO DELLA PRESSIONE"/>
    <s v="D"/>
    <n v="0.06"/>
    <n v="1333.3333333333335"/>
    <n v="1"/>
    <m/>
    <n v="80"/>
    <m/>
  </r>
  <r>
    <x v="1"/>
    <x v="2"/>
    <s v="integrazione pdf"/>
    <s v="38606/6628"/>
    <m/>
    <s v="SOLLEVAPAZIENTI MAXIMOVE COMBI CON BILANCIA"/>
    <m/>
    <m/>
    <s v="ARGA MEDICALI"/>
    <m/>
    <m/>
    <m/>
    <m/>
    <d v="2012-03-30T00:00:00"/>
    <m/>
    <m/>
    <m/>
    <m/>
    <m/>
    <s v="NEFROLOGIA"/>
    <m/>
    <m/>
    <n v="11280.83"/>
    <s v="FUNZIONANTE"/>
    <s v="SOLLEVAMENTO MALATI, APPARECCHIO PER"/>
    <s v="E"/>
    <n v="0.04"/>
    <n v="1600"/>
    <n v="1"/>
    <m/>
    <n v="64"/>
    <m/>
  </r>
  <r>
    <x v="1"/>
    <x v="2"/>
    <s v="integrazione pdf"/>
    <s v="38606/6849"/>
    <m/>
    <s v="MONITOR MULTIPARAMETRICO GOLDWAY G40"/>
    <m/>
    <m/>
    <s v="FORMEDICAL"/>
    <m/>
    <m/>
    <m/>
    <m/>
    <d v="2012-04-06T00:00:00"/>
    <m/>
    <m/>
    <m/>
    <m/>
    <m/>
    <s v="CHIRURGIA GENERALE"/>
    <m/>
    <m/>
    <n v="4843.8999999999996"/>
    <s v="FUNZIONANTE"/>
    <s v="MONITOR"/>
    <s v="C"/>
    <n v="0.08"/>
    <n v="3000"/>
    <n v="1"/>
    <m/>
    <n v="240"/>
    <m/>
  </r>
  <r>
    <x v="1"/>
    <x v="2"/>
    <s v="integrazione pdf"/>
    <s v="38606/6847"/>
    <m/>
    <s v="MONITOR MULTIPARAMETRICO GOLDWAY G40"/>
    <m/>
    <m/>
    <s v="FORMEDICAL"/>
    <m/>
    <m/>
    <m/>
    <m/>
    <d v="2012-04-10T00:00:00"/>
    <m/>
    <m/>
    <m/>
    <m/>
    <m/>
    <s v="CHIRURGIA GENERALE"/>
    <m/>
    <m/>
    <n v="4843.8999999999996"/>
    <s v="FUNZIONANTE"/>
    <s v="MONITOR"/>
    <s v="C"/>
    <n v="0.08"/>
    <n v="3000"/>
    <n v="1"/>
    <m/>
    <n v="240"/>
    <m/>
  </r>
  <r>
    <x v="1"/>
    <x v="2"/>
    <s v="integrazione pdf"/>
    <s v="38606/6848"/>
    <m/>
    <s v="MONITOR MULTIPARAMETRICO GOLDWAY G40"/>
    <m/>
    <m/>
    <s v="FORMEDICAL"/>
    <m/>
    <m/>
    <m/>
    <m/>
    <d v="2012-04-10T00:00:00"/>
    <m/>
    <m/>
    <m/>
    <m/>
    <m/>
    <s v="CHIRURGIA GENERALE"/>
    <m/>
    <m/>
    <n v="4843.8999999999996"/>
    <s v="FUNZIONANTE"/>
    <s v="MONITOR"/>
    <s v="C"/>
    <n v="0.08"/>
    <n v="3000"/>
    <n v="1"/>
    <m/>
    <n v="240"/>
    <m/>
  </r>
  <r>
    <x v="1"/>
    <x v="2"/>
    <s v="integrazione pdf"/>
    <s v="38606/6694"/>
    <m/>
    <s v="MODULO ALTA FREQUENZA VIO 300D PER SINTESI VASI DI GROSSO LUME (ERBE)"/>
    <m/>
    <m/>
    <m/>
    <m/>
    <m/>
    <m/>
    <m/>
    <d v="2012-04-18T00:00:00"/>
    <m/>
    <m/>
    <m/>
    <m/>
    <m/>
    <s v="SALA OPERATORIA"/>
    <m/>
    <m/>
    <n v="24193.95"/>
    <s v="FUNZIONANTE"/>
    <s v="ELETTROBISTURI"/>
    <s v="C"/>
    <n v="0.08"/>
    <n v="5000"/>
    <n v="1"/>
    <m/>
    <n v="400"/>
    <m/>
  </r>
  <r>
    <x v="1"/>
    <x v="2"/>
    <s v="integrazione pdf"/>
    <s v="38606/6748"/>
    <m/>
    <s v="SISTEMA ANTIDECUBITO AUTOLOGIC 200"/>
    <m/>
    <m/>
    <s v="EMMEPI"/>
    <m/>
    <m/>
    <m/>
    <m/>
    <d v="2012-05-08T00:00:00"/>
    <m/>
    <m/>
    <m/>
    <m/>
    <m/>
    <s v="CARDIOCHIRURGIA"/>
    <m/>
    <m/>
    <n v="5173.96"/>
    <s v="FUNZIONANTE"/>
    <s v="SISTEMA ANTIDECUBITO"/>
    <s v="E"/>
    <n v="0.04"/>
    <n v="3000"/>
    <n v="1"/>
    <m/>
    <n v="120"/>
    <m/>
  </r>
  <r>
    <x v="1"/>
    <x v="2"/>
    <s v="integrazione pdf"/>
    <s v="38606/6749"/>
    <m/>
    <s v="SISTEMA ANTIDECUBITO AUTOLOGIC 110"/>
    <m/>
    <m/>
    <s v="EMMEPI"/>
    <m/>
    <m/>
    <m/>
    <m/>
    <d v="2012-05-08T00:00:00"/>
    <m/>
    <m/>
    <m/>
    <m/>
    <m/>
    <s v="CARDIOCHIRURGIA"/>
    <m/>
    <m/>
    <n v="4385.04"/>
    <s v="FUNZIONANTE"/>
    <s v="SISTEMA ANTIDECUBITO"/>
    <s v="E"/>
    <n v="0.04"/>
    <n v="3000"/>
    <n v="1"/>
    <m/>
    <n v="120"/>
    <m/>
  </r>
  <r>
    <x v="1"/>
    <x v="2"/>
    <s v="integrazione pdf"/>
    <s v="38606/6750"/>
    <m/>
    <s v="SISTEMA ANTIDECUBITO AUTOLOGIC 200"/>
    <m/>
    <m/>
    <s v="EMMEPI"/>
    <m/>
    <m/>
    <m/>
    <m/>
    <d v="2012-05-08T00:00:00"/>
    <m/>
    <m/>
    <m/>
    <m/>
    <m/>
    <s v="NEUROLOGIA"/>
    <m/>
    <m/>
    <n v="5173.96"/>
    <s v="FUNZIONANTE"/>
    <s v="SISTEMA ANTIDECUBITO"/>
    <s v="E"/>
    <n v="0.04"/>
    <n v="3000"/>
    <n v="1"/>
    <m/>
    <n v="120"/>
    <m/>
  </r>
  <r>
    <x v="1"/>
    <x v="2"/>
    <s v="integrazione pdf"/>
    <s v="38606/6751"/>
    <m/>
    <s v="SISTEMA ANTIDECUBITO AUTOLOGIC 200"/>
    <m/>
    <m/>
    <s v="EMMEPI"/>
    <m/>
    <m/>
    <m/>
    <m/>
    <d v="2012-05-08T00:00:00"/>
    <m/>
    <m/>
    <m/>
    <m/>
    <m/>
    <s v="NEFROLOGIA"/>
    <m/>
    <m/>
    <n v="5173.96"/>
    <s v="FUNZIONANTE"/>
    <s v="SISTEMA ANTIDECUBITO"/>
    <s v="E"/>
    <n v="0.04"/>
    <n v="3000"/>
    <n v="1"/>
    <m/>
    <n v="120"/>
    <m/>
  </r>
  <r>
    <x v="1"/>
    <x v="2"/>
    <s v="integrazione pdf"/>
    <s v="38606/6752"/>
    <m/>
    <s v="AUTOREFRATTOMETRO/KERATOMETRO PORTATILE RETINOMAX3KPLUS NIKON"/>
    <m/>
    <m/>
    <s v="ELLEBI MEDICAL"/>
    <m/>
    <m/>
    <m/>
    <m/>
    <d v="2012-06-04T00:00:00"/>
    <m/>
    <m/>
    <m/>
    <m/>
    <m/>
    <s v="OCULISTICA"/>
    <m/>
    <m/>
    <n v="23595"/>
    <s v="FUNZIONANTE"/>
    <s v="PACHIMETRO"/>
    <s v="E"/>
    <n v="0.04"/>
    <n v="3000"/>
    <n v="1"/>
    <m/>
    <n v="120"/>
    <m/>
  </r>
  <r>
    <x v="1"/>
    <x v="2"/>
    <s v="integrazione pdf"/>
    <s v="38606/6762"/>
    <m/>
    <s v="CAMPIONATORE SAS ISO 180"/>
    <m/>
    <m/>
    <s v="BIOMEDICAL SERVICE SAS"/>
    <m/>
    <m/>
    <m/>
    <m/>
    <d v="2012-07-03T00:00:00"/>
    <m/>
    <m/>
    <m/>
    <m/>
    <m/>
    <s v="MICROBIOLOGIA"/>
    <m/>
    <m/>
    <n v="4934.26"/>
    <s v="FUNZIONANTE"/>
    <s v="CAMPIONATORE AUTOMATICO"/>
    <s v="C"/>
    <n v="0.08"/>
    <n v="10000"/>
    <n v="1"/>
    <m/>
    <n v="800"/>
    <m/>
  </r>
  <r>
    <x v="1"/>
    <x v="2"/>
    <s v="integrazione pdf"/>
    <s v="38606/6683"/>
    <m/>
    <s v="TRANSILL UV/LUCE ULTRAV. 20X20 312mm"/>
    <m/>
    <m/>
    <m/>
    <m/>
    <m/>
    <m/>
    <m/>
    <d v="2012-07-12T00:00:00"/>
    <m/>
    <m/>
    <m/>
    <m/>
    <m/>
    <s v="PEDIATRIA"/>
    <m/>
    <m/>
    <n v="942.11"/>
    <s v="FUNZIONANTE"/>
    <s v="TRANSILLUMINATORE"/>
    <s v="E"/>
    <n v="0.04"/>
    <n v="1000"/>
    <n v="1"/>
    <m/>
    <n v="40"/>
    <m/>
  </r>
  <r>
    <x v="1"/>
    <x v="2"/>
    <s v="integrazione pdf"/>
    <s v="38606/6760"/>
    <m/>
    <s v="TAPIS ROULANT TAPPETO AMMORTIZZATO DISPLAY CRISTALLI LIQUIDI"/>
    <m/>
    <m/>
    <s v="BIOMEDICAL SERVICE SAS"/>
    <m/>
    <m/>
    <m/>
    <m/>
    <d v="2012-07-26T00:00:00"/>
    <m/>
    <m/>
    <m/>
    <m/>
    <m/>
    <s v="CARDIOLOGIA RIABILITATIVA"/>
    <m/>
    <m/>
    <n v="9038.7000000000007"/>
    <s v="FUNZIONANTE"/>
    <s v="PEDANA A NASTRO MOBILE"/>
    <s v="E"/>
    <n v="0.04"/>
    <n v="5000"/>
    <n v="1"/>
    <m/>
    <n v="200"/>
    <m/>
  </r>
  <r>
    <x v="1"/>
    <x v="2"/>
    <s v="integrazione pdf"/>
    <s v="38606/6761"/>
    <m/>
    <s v="TAPIS ROULANT TAPPETO AMMORTIZZATO DISPLAY CRISTALLI LIQUIDI"/>
    <m/>
    <m/>
    <s v="BIOMEDICAL SERVICE SAS"/>
    <m/>
    <m/>
    <m/>
    <m/>
    <d v="2012-07-26T00:00:00"/>
    <m/>
    <m/>
    <m/>
    <m/>
    <m/>
    <s v="CARDIOLOGIA RIABILITATIVA"/>
    <m/>
    <m/>
    <n v="9038.7000000000007"/>
    <s v="FUNZIONANTE"/>
    <s v="PEDANA A NASTRO MOBILE"/>
    <s v="E"/>
    <n v="0.04"/>
    <n v="5000"/>
    <n v="1"/>
    <m/>
    <n v="200"/>
    <m/>
  </r>
  <r>
    <x v="1"/>
    <x v="2"/>
    <s v="integrazione pdf"/>
    <s v="38606/6850"/>
    <m/>
    <s v="MONITOR ULTRVIEW SL 2400"/>
    <m/>
    <m/>
    <s v="OMNIA HOSPITAL"/>
    <m/>
    <m/>
    <m/>
    <m/>
    <d v="2012-07-27T00:00:00"/>
    <m/>
    <m/>
    <m/>
    <m/>
    <m/>
    <s v="CHIRURGIA VASCOLARE"/>
    <m/>
    <m/>
    <n v="9075"/>
    <s v="FUNZIONANTE"/>
    <s v="MONITOR TELEVISIVO PER BIOIMMAGINI"/>
    <s v="F"/>
    <n v="0.03"/>
    <n v="2666.666666666667"/>
    <n v="1"/>
    <m/>
    <n v="80"/>
    <m/>
  </r>
  <r>
    <x v="1"/>
    <x v="2"/>
    <s v="integrazione pdf"/>
    <s v="38606/6851"/>
    <m/>
    <s v="MONITOR ULTRVIEW SL 2400"/>
    <m/>
    <m/>
    <s v="OMNIA HOSPITAL"/>
    <m/>
    <m/>
    <m/>
    <m/>
    <d v="2012-07-27T00:00:00"/>
    <m/>
    <m/>
    <m/>
    <m/>
    <m/>
    <s v="CHIRURGIA VASCOLARE"/>
    <m/>
    <m/>
    <n v="9075"/>
    <s v="FUNZIONANTE"/>
    <s v="MONITOR TELEVISIVO PER BIOIMMAGINI"/>
    <s v="F"/>
    <n v="0.03"/>
    <n v="2666.666666666667"/>
    <n v="1"/>
    <m/>
    <n v="80"/>
    <m/>
  </r>
  <r>
    <x v="1"/>
    <x v="2"/>
    <s v="integrazione pdf"/>
    <s v="38606/6852"/>
    <m/>
    <s v="DEFIBRILLATORE BIFASICO PORTATILE CARDIOLIFE TEC 5500"/>
    <m/>
    <m/>
    <s v="OMNIA HOSPITAL"/>
    <m/>
    <m/>
    <m/>
    <m/>
    <d v="2012-07-27T00:00:00"/>
    <m/>
    <m/>
    <m/>
    <m/>
    <m/>
    <s v="CHIRURGIA VASCOLARE"/>
    <m/>
    <m/>
    <n v="9882.07"/>
    <s v="FUNZIONANTE"/>
    <s v="DEFIBRILLATORE"/>
    <s v="C"/>
    <n v="0.08"/>
    <n v="5000"/>
    <n v="1"/>
    <m/>
    <n v="400"/>
    <m/>
  </r>
  <r>
    <x v="1"/>
    <x v="2"/>
    <s v="integrazione pdf"/>
    <s v="38606/6853"/>
    <m/>
    <s v="ELETTROCARDIOGRAFO CARDIOFAX S A 3/6 CANALI"/>
    <m/>
    <m/>
    <s v="OMNIA HOSPITAL"/>
    <m/>
    <m/>
    <m/>
    <m/>
    <d v="2012-07-27T00:00:00"/>
    <m/>
    <m/>
    <m/>
    <m/>
    <m/>
    <s v="CHIRURGIA VASCOLARE"/>
    <m/>
    <m/>
    <n v="3808.87"/>
    <s v="FUNZIONANTE"/>
    <s v="ELETTROCARDIOGRAFO"/>
    <s v="C"/>
    <n v="0.08"/>
    <n v="3000"/>
    <n v="1"/>
    <m/>
    <n v="240"/>
    <m/>
  </r>
  <r>
    <x v="1"/>
    <x v="2"/>
    <s v="integrazione pdf"/>
    <s v="38606/6812"/>
    <m/>
    <s v="BILANCIA ANALITICA OMOL. ISOCAL 120G"/>
    <m/>
    <m/>
    <m/>
    <m/>
    <m/>
    <m/>
    <m/>
    <d v="2012-07-30T00:00:00"/>
    <m/>
    <m/>
    <m/>
    <m/>
    <m/>
    <s v="FARMACOLOGIA"/>
    <m/>
    <m/>
    <n v="6399.16"/>
    <s v="FUNZIONANTE"/>
    <s v="BILANCIA ANALITICA"/>
    <s v="E"/>
    <n v="0.04"/>
    <n v="2000"/>
    <n v="1"/>
    <m/>
    <n v="80"/>
    <m/>
  </r>
  <r>
    <x v="1"/>
    <x v="2"/>
    <s v="integrazione pdf"/>
    <s v="38606/6813"/>
    <m/>
    <s v="BILANCIA DI PRECISIONE ISOCAL 1200GR"/>
    <m/>
    <m/>
    <m/>
    <m/>
    <m/>
    <m/>
    <m/>
    <d v="2012-07-30T00:00:00"/>
    <m/>
    <m/>
    <m/>
    <m/>
    <m/>
    <s v="FARMACOLOGIA"/>
    <m/>
    <m/>
    <n v="7064.4"/>
    <s v="FUNZIONANTE"/>
    <s v="BILANCIA TECNICA"/>
    <s v="E"/>
    <n v="0.04"/>
    <n v="1000"/>
    <n v="1"/>
    <m/>
    <n v="40"/>
    <m/>
  </r>
  <r>
    <x v="1"/>
    <x v="2"/>
    <s v="integrazione pdf"/>
    <s v="38606/6697"/>
    <m/>
    <s v="MONITOR PAZIENTE INTEGRATO INTELLIVUE MP70"/>
    <m/>
    <m/>
    <s v="FORMEDICAL"/>
    <m/>
    <m/>
    <m/>
    <m/>
    <d v="2012-08-01T00:00:00"/>
    <m/>
    <m/>
    <m/>
    <m/>
    <m/>
    <s v="EMODINAMICA"/>
    <m/>
    <m/>
    <n v="11423.61"/>
    <s v="FUNZIONANTE"/>
    <s v="MONITOR MULTIPARAMETRICO"/>
    <s v="C"/>
    <n v="0.08"/>
    <n v="990"/>
    <n v="1"/>
    <m/>
    <n v="79.2"/>
    <m/>
  </r>
  <r>
    <x v="1"/>
    <x v="2"/>
    <s v="integrazione pdf"/>
    <s v="38606/6698"/>
    <m/>
    <s v="MONITOR PAZIENTE INTEGRATO INTELLIVUE MP70"/>
    <m/>
    <m/>
    <s v="FORMEDICAL"/>
    <m/>
    <m/>
    <m/>
    <m/>
    <d v="2012-08-01T00:00:00"/>
    <m/>
    <m/>
    <m/>
    <m/>
    <m/>
    <s v="EMODINAMICA"/>
    <m/>
    <m/>
    <n v="11423.61"/>
    <s v="FUNZIONANTE"/>
    <s v="MONITOR MULTIPARAMETRICO"/>
    <s v="C"/>
    <n v="0.08"/>
    <n v="990"/>
    <n v="1"/>
    <m/>
    <n v="79.2"/>
    <m/>
  </r>
  <r>
    <x v="1"/>
    <x v="2"/>
    <s v="integrazione pdf"/>
    <s v="38606/6699"/>
    <m/>
    <s v="MONITOR PAZIENTE INTEGRATO INTELLIVUE MP70"/>
    <m/>
    <m/>
    <s v="FORMEDICAL"/>
    <m/>
    <m/>
    <m/>
    <m/>
    <d v="2012-08-01T00:00:00"/>
    <m/>
    <m/>
    <m/>
    <m/>
    <m/>
    <s v="EMODINAMICA"/>
    <m/>
    <m/>
    <n v="11423.61"/>
    <s v="FUNZIONANTE"/>
    <s v="MONITOR MULTIPARAMETRICO"/>
    <s v="C"/>
    <n v="0.08"/>
    <n v="990"/>
    <n v="1"/>
    <m/>
    <n v="79.2"/>
    <m/>
  </r>
  <r>
    <x v="1"/>
    <x v="2"/>
    <s v="integrazione pdf"/>
    <s v="38606/6700"/>
    <m/>
    <s v="MONITOR PAZIENTE INTEGRATO INTELLIVUE MP70"/>
    <m/>
    <m/>
    <s v="FORMEDICAL"/>
    <m/>
    <m/>
    <m/>
    <m/>
    <d v="2012-08-01T00:00:00"/>
    <m/>
    <m/>
    <m/>
    <m/>
    <m/>
    <s v="EMODINAMICA"/>
    <m/>
    <m/>
    <n v="11423.61"/>
    <s v="FUNZIONANTE"/>
    <s v="MONITOR MULTIPARAMETRICO"/>
    <s v="C"/>
    <n v="0.08"/>
    <n v="990"/>
    <n v="1"/>
    <m/>
    <n v="79.2"/>
    <m/>
  </r>
  <r>
    <x v="1"/>
    <x v="2"/>
    <s v="integrazione pdf"/>
    <s v="38606/6814"/>
    <m/>
    <s v="ELETTROCARDIOGRAFO A 12 DERIVAZIONI ELI 250 C"/>
    <m/>
    <m/>
    <s v="ENDO HOSPITAL"/>
    <m/>
    <m/>
    <m/>
    <m/>
    <d v="2012-08-03T00:00:00"/>
    <m/>
    <m/>
    <m/>
    <m/>
    <m/>
    <s v="CARDIOLOGIA RIABILITATIVA"/>
    <m/>
    <m/>
    <n v="4931.46"/>
    <s v="FUNZIONANTE"/>
    <s v="ELETTROCARDIOGRAFO"/>
    <s v="C"/>
    <n v="0.08"/>
    <n v="3000"/>
    <n v="1"/>
    <m/>
    <n v="240"/>
    <m/>
  </r>
  <r>
    <x v="1"/>
    <x v="2"/>
    <s v="integrazione pdf"/>
    <s v="38606/6815"/>
    <m/>
    <s v="ELETTROCARDIOGRAFO A 12 DERIVAZIONI ELI 250 C"/>
    <m/>
    <m/>
    <s v="ENDO HOSPITAL"/>
    <m/>
    <m/>
    <m/>
    <m/>
    <d v="2012-08-03T00:00:00"/>
    <m/>
    <m/>
    <m/>
    <m/>
    <m/>
    <s v="CARDIOLOGIA RIABILITATIVA"/>
    <m/>
    <m/>
    <n v="4931.46"/>
    <s v="FUNZIONANTE"/>
    <s v="ELETTROCARDIOGRAFO"/>
    <s v="C"/>
    <n v="0.08"/>
    <n v="3000"/>
    <n v="1"/>
    <m/>
    <n v="240"/>
    <m/>
  </r>
  <r>
    <x v="1"/>
    <x v="2"/>
    <s v="integrazione pdf"/>
    <s v="38606/6855"/>
    <m/>
    <s v="MONITOR MULTIPARAMETRICO MP800"/>
    <m/>
    <m/>
    <m/>
    <m/>
    <m/>
    <m/>
    <m/>
    <d v="2012-08-07T00:00:00"/>
    <m/>
    <m/>
    <m/>
    <m/>
    <m/>
    <s v="UROLOGIA"/>
    <m/>
    <m/>
    <n v="2904"/>
    <s v="FUNZIONANTE"/>
    <s v="MONITOR MULTIPARAMETRICO"/>
    <s v="C"/>
    <n v="0.08"/>
    <n v="990"/>
    <n v="1"/>
    <m/>
    <n v="79.2"/>
    <m/>
  </r>
  <r>
    <x v="1"/>
    <x v="2"/>
    <s v="integrazione pdf"/>
    <s v="38606/6856"/>
    <m/>
    <s v="ELETTROCARDIOGRAFO PORTATILE ELI 150C"/>
    <m/>
    <m/>
    <m/>
    <m/>
    <m/>
    <m/>
    <m/>
    <d v="2012-08-07T00:00:00"/>
    <m/>
    <m/>
    <m/>
    <m/>
    <m/>
    <s v="NEFROLOGIA"/>
    <m/>
    <m/>
    <n v="6025.8"/>
    <s v="FUNZIONANTE"/>
    <s v="ELETTROCARDIOGRAFO"/>
    <s v="C"/>
    <n v="0.08"/>
    <n v="3000"/>
    <n v="1"/>
    <m/>
    <n v="240"/>
    <m/>
  </r>
  <r>
    <x v="1"/>
    <x v="2"/>
    <s v="integrazione pdf"/>
    <s v="38606/6718"/>
    <m/>
    <s v="MONITOR PAZIENTE INTEGRATO INTELLIVUE MP70"/>
    <m/>
    <m/>
    <s v="FORMEDICAL"/>
    <m/>
    <m/>
    <m/>
    <m/>
    <d v="2012-09-03T00:00:00"/>
    <m/>
    <m/>
    <m/>
    <m/>
    <m/>
    <s v="CARDIOCHIRURGIA"/>
    <m/>
    <m/>
    <n v="12842.94"/>
    <s v="FUNZIONANTE"/>
    <s v="MONITOR MULTIPARAMETRICO"/>
    <s v="C"/>
    <n v="0.08"/>
    <n v="990"/>
    <n v="1"/>
    <m/>
    <n v="79.2"/>
    <m/>
  </r>
  <r>
    <x v="1"/>
    <x v="2"/>
    <s v="integrazione pdf"/>
    <s v="38606/6857"/>
    <m/>
    <s v="SISTEMA ATS 3000 CON TUBI PER ISCHEMIA"/>
    <m/>
    <m/>
    <s v="MT MEDI TECNIKA"/>
    <m/>
    <m/>
    <m/>
    <m/>
    <d v="2012-09-03T00:00:00"/>
    <m/>
    <m/>
    <m/>
    <m/>
    <m/>
    <s v="ORTOPEDIA"/>
    <m/>
    <m/>
    <n v="7798.21"/>
    <s v="FUNZIONANTE"/>
    <s v="LACCIO EMOSTATICO PNEUMATICO"/>
    <s v="E"/>
    <n v="0.04"/>
    <n v="4000"/>
    <n v="1"/>
    <m/>
    <n v="160"/>
    <m/>
  </r>
  <r>
    <x v="1"/>
    <x v="2"/>
    <s v="integrazione pdf"/>
    <s v="38606/6787"/>
    <m/>
    <s v="CAPPA A FLUSSO LAMINARE UV MSC ADVANTAGE 12"/>
    <m/>
    <m/>
    <s v="AHSI"/>
    <m/>
    <m/>
    <m/>
    <m/>
    <d v="2012-11-15T00:00:00"/>
    <m/>
    <m/>
    <m/>
    <m/>
    <m/>
    <s v="MICROBIOLOGIA"/>
    <m/>
    <m/>
    <n v="1"/>
    <s v="FUNZIONANTE"/>
    <s v="CAPPA FLUSSO LAMINARE"/>
    <s v="C"/>
    <n v="0.08"/>
    <n v="3886.2"/>
    <n v="1"/>
    <m/>
    <n v="310.89600000000002"/>
    <m/>
  </r>
  <r>
    <x v="1"/>
    <x v="2"/>
    <s v="integrazione pdf"/>
    <s v="38606/6684"/>
    <m/>
    <s v="AMPLIFICATORE MASTERCYCLER PRO-S/76 MTP 96 SK"/>
    <m/>
    <m/>
    <s v="EPPENDORF"/>
    <m/>
    <m/>
    <m/>
    <m/>
    <d v="2012-11-28T00:00:00"/>
    <m/>
    <m/>
    <m/>
    <m/>
    <m/>
    <s v="PEDIATRIA"/>
    <m/>
    <m/>
    <n v="12835.68"/>
    <s v="FUNZIONANTE"/>
    <s v="AMPLIFICATORE DI SEQUENZE NUCLEOTIDICHE"/>
    <s v="B"/>
    <n v="0.1"/>
    <n v="15607.38"/>
    <n v="1"/>
    <m/>
    <n v="1560.7380000000001"/>
    <m/>
  </r>
  <r>
    <x v="1"/>
    <x v="2"/>
    <s v="integrazione pdf"/>
    <s v="38606/6854"/>
    <m/>
    <s v="STERILIZZATORE STERRAD 100NX-1"/>
    <m/>
    <m/>
    <s v="FORMEDICAL"/>
    <m/>
    <m/>
    <m/>
    <m/>
    <d v="2013-01-09T00:00:00"/>
    <m/>
    <m/>
    <m/>
    <m/>
    <m/>
    <s v="SALA OPERATORIA"/>
    <m/>
    <m/>
    <n v="165600"/>
    <s v="FUNZIONANTE"/>
    <s v="STERILIZZATRICE A PLASMA"/>
    <s v="C"/>
    <n v="0.08"/>
    <n v="120000"/>
    <n v="1"/>
    <m/>
    <n v="9600"/>
    <m/>
  </r>
  <r>
    <x v="1"/>
    <x v="2"/>
    <s v="integrazione pdf"/>
    <s v="38606/7392"/>
    <m/>
    <s v="ELETTROMIOGRAFO KEYPOINT G4"/>
    <m/>
    <m/>
    <s v="A.E.P. MEDICA"/>
    <m/>
    <m/>
    <m/>
    <m/>
    <d v="2013-04-03T00:00:00"/>
    <m/>
    <m/>
    <m/>
    <m/>
    <m/>
    <s v="NEUROLOGIA"/>
    <m/>
    <m/>
    <n v="74281.899999999994"/>
    <s v="FUNZIONANTE"/>
    <s v="ELETTROMIOGRAFO"/>
    <s v="D"/>
    <n v="0.06"/>
    <n v="10666.666666666668"/>
    <n v="1"/>
    <m/>
    <n v="640"/>
    <m/>
  </r>
  <r>
    <x v="1"/>
    <x v="2"/>
    <s v="integrazione pdf"/>
    <s v="38606/6928"/>
    <m/>
    <s v="CARRELLO EMERGENZA STORN 7015 + DEFIBRILLATORE SATURIMETRO"/>
    <m/>
    <m/>
    <s v="G.S. MEDICALI"/>
    <m/>
    <m/>
    <m/>
    <m/>
    <d v="2013-06-04T00:00:00"/>
    <m/>
    <m/>
    <m/>
    <m/>
    <m/>
    <s v="AUDIOLOGIA"/>
    <m/>
    <m/>
    <n v="6997.43"/>
    <s v="FUNZIONANTE"/>
    <s v="DEFIBRILLATORE"/>
    <s v="C"/>
    <n v="0.08"/>
    <n v="5000"/>
    <n v="1"/>
    <m/>
    <n v="400"/>
    <m/>
  </r>
  <r>
    <x v="1"/>
    <x v="2"/>
    <s v="integrazione pdf"/>
    <s v="38606/7346"/>
    <m/>
    <s v="SISTEMA LOCALITE PER TMS NAVIGATION RESEARCH LINE"/>
    <m/>
    <m/>
    <s v="A.E.P. MEDICA"/>
    <m/>
    <m/>
    <m/>
    <m/>
    <d v="2013-06-05T00:00:00"/>
    <m/>
    <m/>
    <m/>
    <m/>
    <m/>
    <s v="NEUROLOGIA"/>
    <m/>
    <m/>
    <n v="42350"/>
    <s v="FUNZIONANTE"/>
    <s v="SISTEMA DI NEURONAVIGAZIONE"/>
    <s v="B"/>
    <n v="0.1"/>
    <n v="154937.07"/>
    <n v="1"/>
    <m/>
    <n v="15493.707000000002"/>
    <m/>
  </r>
  <r>
    <x v="1"/>
    <x v="2"/>
    <s v="integrazione pdf"/>
    <s v="38606/7347"/>
    <m/>
    <s v="TMS COIL TRACKER GEOMETRY 2"/>
    <m/>
    <m/>
    <s v="A.E.P. MEDICA"/>
    <m/>
    <m/>
    <m/>
    <m/>
    <d v="2013-06-05T00:00:00"/>
    <m/>
    <m/>
    <m/>
    <m/>
    <m/>
    <s v="NEUROLOGIA"/>
    <m/>
    <m/>
    <n v="3218.6"/>
    <s v="FUNZIONANTE"/>
    <s v="TMS COIL TRACKER GEOMETRY 2"/>
    <s v="B"/>
    <n v="0.1"/>
    <n v="3218.6"/>
    <n v="1"/>
    <m/>
    <n v="321.86"/>
    <m/>
  </r>
  <r>
    <x v="1"/>
    <x v="2"/>
    <s v="integrazione pdf"/>
    <s v="38606/7348"/>
    <m/>
    <s v="STIMOLATORE MAGNETICO32863.6 STM9000 ULTRA FAST"/>
    <m/>
    <m/>
    <s v="A.E.P. MEDICA"/>
    <m/>
    <m/>
    <m/>
    <m/>
    <d v="2013-06-05T00:00:00"/>
    <m/>
    <m/>
    <m/>
    <m/>
    <m/>
    <s v="NEUROLOGIA"/>
    <m/>
    <m/>
    <n v="32863.599999999999"/>
    <s v="FUNZIONANTE"/>
    <s v="STIMOLATORE MAGNETICO"/>
    <s v="E"/>
    <n v="0.04"/>
    <n v="8000"/>
    <n v="1"/>
    <m/>
    <n v="320"/>
    <m/>
  </r>
  <r>
    <x v="1"/>
    <x v="2"/>
    <s v="integrazione pdf"/>
    <s v="38606/7349"/>
    <m/>
    <s v="COIL BUTTERFLY RAFFRDDATO 70mm"/>
    <m/>
    <m/>
    <s v="A.E.P. MEDICA"/>
    <m/>
    <m/>
    <m/>
    <m/>
    <d v="2013-06-05T00:00:00"/>
    <m/>
    <m/>
    <m/>
    <m/>
    <m/>
    <s v="NEUROLOGIA"/>
    <m/>
    <m/>
    <n v="4150.3"/>
    <s v="FUNZIONANTE"/>
    <s v="COIL BUTTERFLY RAFFRDDATO 70mm"/>
    <s v="B"/>
    <n v="0.1"/>
    <n v="4150.3"/>
    <n v="1"/>
    <m/>
    <n v="415.03000000000003"/>
    <m/>
  </r>
  <r>
    <x v="1"/>
    <x v="2"/>
    <s v="integrazione pdf"/>
    <s v="38606/7345"/>
    <m/>
    <s v="PURIFICATORE ACQUA PURELAB OPTION S15 CON POMPA 75LT"/>
    <m/>
    <m/>
    <s v="VEOLIA WATER"/>
    <m/>
    <m/>
    <m/>
    <m/>
    <d v="2013-06-12T00:00:00"/>
    <m/>
    <m/>
    <m/>
    <m/>
    <m/>
    <s v="MICROBIOLOGIA"/>
    <m/>
    <m/>
    <n v="4779.5"/>
    <s v="FUNZIONANTE"/>
    <s v="PRODUZIONE ACQUA PURA, APPARECCHIO PER"/>
    <s v="E"/>
    <n v="0.04"/>
    <n v="3000"/>
    <n v="1"/>
    <m/>
    <n v="120"/>
    <m/>
  </r>
  <r>
    <x v="1"/>
    <x v="2"/>
    <s v="integrazione pdf"/>
    <s v="38606/7232"/>
    <m/>
    <s v="ELETTROCARDIOGRAFO 6/12 CANALI CON MONITOR LCD 21.1"/>
    <m/>
    <m/>
    <s v="LEWIS MEDICA"/>
    <m/>
    <m/>
    <m/>
    <m/>
    <d v="2013-06-14T00:00:00"/>
    <m/>
    <m/>
    <m/>
    <m/>
    <m/>
    <s v="MEDICINA INTERNA"/>
    <m/>
    <m/>
    <n v="2904"/>
    <s v="FUNZIONANTE"/>
    <s v="ELETTROCARDIOGRAFO"/>
    <s v="C"/>
    <n v="0.08"/>
    <n v="3000"/>
    <n v="1"/>
    <m/>
    <n v="240"/>
    <m/>
  </r>
  <r>
    <x v="1"/>
    <x v="2"/>
    <s v="integrazione pdf"/>
    <s v="38606/7350"/>
    <m/>
    <s v="MONITOR MISURAZIONE GITTATA CARDIACA NICOM 3.0"/>
    <m/>
    <m/>
    <s v="SGM MEDICAL INSTRUMENTS"/>
    <m/>
    <m/>
    <m/>
    <m/>
    <d v="2013-06-25T00:00:00"/>
    <m/>
    <m/>
    <m/>
    <m/>
    <m/>
    <s v="ANESTESIA E RIANIMAZ"/>
    <m/>
    <m/>
    <n v="15730"/>
    <s v="FUNZIONANTE"/>
    <s v="MONITOR MULTIPARAMETRICO"/>
    <s v="C"/>
    <n v="0.08"/>
    <n v="990"/>
    <n v="1"/>
    <m/>
    <n v="79.2"/>
    <m/>
  </r>
  <r>
    <x v="1"/>
    <x v="2"/>
    <s v="integrazione pdf"/>
    <s v="38606/7226"/>
    <m/>
    <s v="SEQUENZIATORE AUTOMATICO TRAIN-DNE4"/>
    <m/>
    <m/>
    <s v="BIOMEDICAL SERVICE SAS"/>
    <m/>
    <m/>
    <m/>
    <m/>
    <d v="2013-06-27T00:00:00"/>
    <m/>
    <m/>
    <m/>
    <m/>
    <m/>
    <s v="MICROBIOLOGIA"/>
    <m/>
    <m/>
    <n v="141293.98000000001"/>
    <s v="FUNZIONANTE"/>
    <s v="AMPLIFICATORE DI SEQUENZE NUCLEOTIDICHE"/>
    <s v="B"/>
    <n v="0.1"/>
    <n v="15607.38"/>
    <n v="1"/>
    <m/>
    <n v="1560.7380000000001"/>
    <m/>
  </r>
  <r>
    <x v="1"/>
    <x v="2"/>
    <s v="integrazione pdf"/>
    <s v="38606/7229"/>
    <m/>
    <s v="SEQ ANALYSIS MODULE FOR 310/3130/3130XL"/>
    <m/>
    <m/>
    <s v="BIOMEDICAL SERVICE SAS"/>
    <m/>
    <m/>
    <m/>
    <m/>
    <d v="2013-06-27T00:00:00"/>
    <m/>
    <m/>
    <m/>
    <m/>
    <m/>
    <s v="MICROBIOLOGIA"/>
    <m/>
    <m/>
    <n v="15933.22"/>
    <s v="FUNZIONANTE"/>
    <s v="AMPLIFICATORE DI SEQUENZE NUCLEOTIDICHE"/>
    <s v="B"/>
    <n v="0.1"/>
    <n v="15607.38"/>
    <n v="1"/>
    <m/>
    <n v="1560.7380000000001"/>
    <m/>
  </r>
  <r>
    <x v="1"/>
    <x v="2"/>
    <s v="integrazione pdf"/>
    <s v="38606/7269"/>
    <m/>
    <s v="VIDEOLARINGOSCOPIO PORTATILE CON DISPLAY MCGRATH MAC"/>
    <m/>
    <m/>
    <m/>
    <m/>
    <m/>
    <m/>
    <m/>
    <d v="2013-07-02T00:00:00"/>
    <m/>
    <m/>
    <m/>
    <m/>
    <m/>
    <s v="SALA OPERATORIA"/>
    <m/>
    <m/>
    <n v="8833"/>
    <s v="FUNZIONANTE"/>
    <s v="VIDEOLARINGOSCOPIO"/>
    <s v="A"/>
    <n v="0.12"/>
    <n v="10000"/>
    <n v="1"/>
    <m/>
    <n v="1200"/>
    <m/>
  </r>
  <r>
    <x v="1"/>
    <x v="2"/>
    <s v="integrazione pdf"/>
    <s v="38606/7072"/>
    <m/>
    <s v="BAGNO TERMOSTATICO ASAL740"/>
    <m/>
    <m/>
    <s v="BIOMEDICAL SERVICE SAS"/>
    <m/>
    <m/>
    <m/>
    <m/>
    <d v="2013-07-30T00:00:00"/>
    <m/>
    <m/>
    <m/>
    <m/>
    <m/>
    <s v="MICROBIOLOGIA"/>
    <m/>
    <m/>
    <n v="11434.5"/>
    <s v="FUNZIONANTE"/>
    <s v="BAGNO TERMOSTATICO"/>
    <s v="F"/>
    <n v="0.03"/>
    <n v="2666.6666666666665"/>
    <n v="1"/>
    <m/>
    <n v="79.999999999999986"/>
    <m/>
  </r>
  <r>
    <x v="1"/>
    <x v="2"/>
    <s v="integrazione pdf"/>
    <s v="38606/7074"/>
    <m/>
    <s v="SOLLEVAPAZIENTI MAXIMOVE"/>
    <m/>
    <m/>
    <s v="OMNIA HOSPITAL"/>
    <m/>
    <m/>
    <m/>
    <m/>
    <d v="2013-07-30T00:00:00"/>
    <m/>
    <m/>
    <m/>
    <m/>
    <m/>
    <s v="ANESTESIA E RIANIMAZ"/>
    <m/>
    <m/>
    <n v="10950.5"/>
    <s v="FUNZIONANTE"/>
    <s v="SOLLEVAMENTO MALATI, APPARECCHIO PER"/>
    <s v="E"/>
    <n v="0.04"/>
    <n v="1600"/>
    <n v="1"/>
    <m/>
    <n v="64"/>
    <m/>
  </r>
  <r>
    <x v="1"/>
    <x v="2"/>
    <s v="integrazione pdf"/>
    <s v="38606/7075"/>
    <m/>
    <s v="CONTROPULSATORE CARDIOSAVE HYBRID"/>
    <m/>
    <m/>
    <s v="KOSMOS HOSPITAL"/>
    <m/>
    <m/>
    <m/>
    <m/>
    <d v="2013-07-30T00:00:00"/>
    <m/>
    <m/>
    <m/>
    <m/>
    <m/>
    <s v="CARDIOCHIRURGIA"/>
    <m/>
    <m/>
    <n v="90750"/>
    <s v="FUNZIONANTE"/>
    <s v="CONTROPULSATORE AORTICO"/>
    <s v="B"/>
    <n v="0.1"/>
    <n v="55935.37"/>
    <n v="1"/>
    <m/>
    <n v="5593.5370000000003"/>
    <m/>
  </r>
  <r>
    <x v="1"/>
    <x v="2"/>
    <s v="integrazione pdf"/>
    <s v="38606/7076"/>
    <m/>
    <s v="CRYO LINE OPTIKON 168BA + N 2 SONDE CHIRURGICHE PER RETINA"/>
    <m/>
    <m/>
    <s v="HOSPITAL INSTRUMENTS"/>
    <m/>
    <m/>
    <m/>
    <m/>
    <d v="2013-07-30T00:00:00"/>
    <m/>
    <m/>
    <m/>
    <m/>
    <m/>
    <s v="OCULISTICA"/>
    <m/>
    <m/>
    <n v="19360"/>
    <s v="FUNZIONANTE"/>
    <s v="CRIOCHIRURGIA, APPARECCHIO PER"/>
    <s v="D"/>
    <n v="0.06"/>
    <n v="8339.14"/>
    <n v="1"/>
    <m/>
    <n v="500.34839999999997"/>
    <m/>
  </r>
  <r>
    <x v="1"/>
    <x v="2"/>
    <s v="integrazione pdf"/>
    <s v="38606/7078"/>
    <m/>
    <s v="CENTRIFUGA MULTIUSO 5810R REFRIGERATA"/>
    <m/>
    <m/>
    <s v="EPPENDORF"/>
    <m/>
    <m/>
    <m/>
    <m/>
    <d v="2013-07-30T00:00:00"/>
    <m/>
    <m/>
    <m/>
    <m/>
    <m/>
    <s v="PEDIATRIA"/>
    <m/>
    <m/>
    <n v="6648.77"/>
    <s v="FUNZIONANTE"/>
    <s v="CENTRIFUGA REFRIGERATA"/>
    <s v="E"/>
    <n v="0.04"/>
    <n v="8000"/>
    <n v="1"/>
    <m/>
    <n v="320"/>
    <m/>
  </r>
  <r>
    <x v="1"/>
    <x v="2"/>
    <s v="integrazione pdf"/>
    <s v="38606/7079"/>
    <m/>
    <s v="MICROCENTRIFUGA REFRIGERATA 5430R"/>
    <m/>
    <m/>
    <s v="EPPENDORF"/>
    <m/>
    <m/>
    <m/>
    <m/>
    <d v="2013-07-30T00:00:00"/>
    <m/>
    <m/>
    <m/>
    <m/>
    <m/>
    <s v="PEDIATRIA"/>
    <m/>
    <m/>
    <n v="6220.92"/>
    <s v="FUNZIONANTE"/>
    <s v="CENTRIFUGA REFRIGERATA"/>
    <s v="E"/>
    <n v="0.04"/>
    <n v="8000"/>
    <n v="1"/>
    <m/>
    <n v="320"/>
    <m/>
  </r>
  <r>
    <x v="1"/>
    <x v="2"/>
    <s v="integrazione pdf"/>
    <s v="38606/7100"/>
    <m/>
    <s v="LAVATRICE TERMODISINFETTANTE MIELE"/>
    <m/>
    <m/>
    <s v="DEMAR HOSPITAL"/>
    <m/>
    <m/>
    <m/>
    <m/>
    <d v="2013-07-30T00:00:00"/>
    <m/>
    <m/>
    <m/>
    <m/>
    <m/>
    <s v="PEDIATRIA"/>
    <m/>
    <m/>
    <n v="11011"/>
    <s v="FUNZIONANTE"/>
    <s v="LAVAGGIO E DISINFEZIONE, APPARECCHIO PER"/>
    <s v="C"/>
    <n v="0.08"/>
    <n v="5000"/>
    <n v="1"/>
    <m/>
    <n v="400"/>
    <m/>
  </r>
  <r>
    <x v="1"/>
    <x v="2"/>
    <s v="integrazione pdf"/>
    <s v="38606/7364"/>
    <m/>
    <s v="REOMETRO DIGITALE BROOKFIELD DVIII COMPLETO"/>
    <m/>
    <m/>
    <s v="CALSYSTEM"/>
    <m/>
    <m/>
    <m/>
    <m/>
    <d v="2013-08-05T00:00:00"/>
    <m/>
    <m/>
    <m/>
    <m/>
    <m/>
    <s v="MALATTIE DEL METABOLISMO"/>
    <m/>
    <m/>
    <n v="12574.61"/>
    <s v="FUNZIONANTE"/>
    <s v="VISCOSIMETRO"/>
    <s v="F"/>
    <n v="0.03"/>
    <n v="2065.83"/>
    <n v="1"/>
    <m/>
    <n v="61.974899999999998"/>
    <m/>
  </r>
  <r>
    <x v="1"/>
    <x v="2"/>
    <s v="integrazione pdf"/>
    <s v="38606/7083"/>
    <m/>
    <s v="STAZIONE DIAGNOSTICA OPKO/OPTOS OCT/SLO SISTEMA MICROPERIMETRIA + STAMPANTE SAMSUSNG CLP320"/>
    <m/>
    <m/>
    <s v="ELLEBI MEDICAL"/>
    <m/>
    <m/>
    <m/>
    <m/>
    <d v="2013-09-17T00:00:00"/>
    <m/>
    <m/>
    <m/>
    <m/>
    <m/>
    <s v="OCULISTICA"/>
    <m/>
    <m/>
    <n v="106480"/>
    <s v="FUNZIONANTE"/>
    <s v="RIPRODUTTORE VIDEO O DIGITALE DI BIOIMMAGINI"/>
    <s v="E"/>
    <n v="0.04"/>
    <n v="2000"/>
    <n v="1"/>
    <m/>
    <n v="80"/>
    <m/>
  </r>
  <r>
    <x v="1"/>
    <x v="2"/>
    <s v="integrazione pdf"/>
    <s v="38606/7084"/>
    <m/>
    <s v="CENTRIFUGA DA BANCO HETTICH ROTANTA 460R"/>
    <m/>
    <m/>
    <s v="BIOMEDICAL SERVICE SAS"/>
    <m/>
    <m/>
    <m/>
    <m/>
    <d v="2013-09-17T00:00:00"/>
    <m/>
    <m/>
    <m/>
    <m/>
    <m/>
    <s v="MICROBIOLOGIA"/>
    <m/>
    <m/>
    <n v="15057.72"/>
    <s v="FUNZIONANTE"/>
    <s v="CENTRIFUGA"/>
    <s v="E"/>
    <n v="0.04"/>
    <n v="4000"/>
    <n v="1"/>
    <m/>
    <n v="160"/>
    <m/>
  </r>
  <r>
    <x v="1"/>
    <x v="2"/>
    <s v="integrazione pdf"/>
    <s v="38606/7088"/>
    <m/>
    <s v="SOLLEVAPAZIENTE ELETTRICO GEMINI 200 KG170"/>
    <m/>
    <m/>
    <s v="BIOMEDICAL SERVICE SAS"/>
    <m/>
    <m/>
    <m/>
    <m/>
    <d v="2013-09-17T00:00:00"/>
    <m/>
    <m/>
    <m/>
    <m/>
    <m/>
    <s v="CHIRUGIA D'URGENZA"/>
    <m/>
    <m/>
    <n v="1291.07"/>
    <s v="FUNZIONANTE"/>
    <s v="SOLLEVAMENTO MALATI, APPARECCHIO PER"/>
    <s v="E"/>
    <n v="0.04"/>
    <n v="1600"/>
    <n v="1"/>
    <m/>
    <n v="64"/>
    <m/>
  </r>
  <r>
    <x v="1"/>
    <x v="2"/>
    <s v="integrazione pdf"/>
    <s v="38606/7089"/>
    <m/>
    <s v="SOLLEVAPAZIENTE ELETTRICO GEMINI 200 KG200"/>
    <m/>
    <m/>
    <s v="BIOMEDICAL SERVICE SAS"/>
    <m/>
    <m/>
    <m/>
    <m/>
    <d v="2013-09-17T00:00:00"/>
    <m/>
    <m/>
    <m/>
    <m/>
    <m/>
    <s v="ORTOPEDIA"/>
    <m/>
    <m/>
    <n v="2222.77"/>
    <s v="FUNZIONANTE"/>
    <s v="SOLLEVAMENTO MALATI, APPARECCHIO PER"/>
    <s v="E"/>
    <n v="0.04"/>
    <n v="1600"/>
    <n v="1"/>
    <m/>
    <n v="64"/>
    <m/>
  </r>
  <r>
    <x v="1"/>
    <x v="2"/>
    <s v="integrazione pdf"/>
    <s v="38606/7090"/>
    <m/>
    <s v="SOLLEVAPAZIENTE ELETTRICO GEMINI 200 KG200"/>
    <m/>
    <m/>
    <s v="BIOMEDICAL SERVICE SAS"/>
    <m/>
    <m/>
    <m/>
    <m/>
    <d v="2013-09-17T00:00:00"/>
    <m/>
    <m/>
    <m/>
    <m/>
    <m/>
    <s v="MALATTIE CARDIOVASCOLARI GERIATRICHE"/>
    <m/>
    <m/>
    <n v="2222.77"/>
    <s v="FUNZIONANTE"/>
    <s v="SOLLEVAMENTO MALATI, APPARECCHIO PER"/>
    <s v="E"/>
    <n v="0.04"/>
    <n v="1600"/>
    <n v="1"/>
    <m/>
    <n v="64"/>
    <m/>
  </r>
  <r>
    <x v="1"/>
    <x v="2"/>
    <s v="integrazione pdf"/>
    <s v="38606/7091"/>
    <m/>
    <s v="SOLLEVAPAZIENTE ELETTRICO GEMINI 200 KG200"/>
    <m/>
    <m/>
    <s v="BIOMEDICAL SERVICE SAS"/>
    <m/>
    <m/>
    <m/>
    <m/>
    <d v="2013-09-17T00:00:00"/>
    <m/>
    <m/>
    <m/>
    <m/>
    <m/>
    <s v="EPATOLOGIA"/>
    <m/>
    <m/>
    <n v="2222.77"/>
    <s v="FUNZIONANTE"/>
    <s v="SOLLEVAMENTO MALATI, APPARECCHIO PER"/>
    <s v="E"/>
    <n v="0.04"/>
    <n v="1600"/>
    <n v="1"/>
    <m/>
    <n v="64"/>
    <m/>
  </r>
  <r>
    <x v="1"/>
    <x v="2"/>
    <s v="integrazione pdf"/>
    <s v="38606/7101"/>
    <m/>
    <s v="MISURATORE PER PH DA BANCO"/>
    <m/>
    <m/>
    <s v="SO.ME.DIR."/>
    <m/>
    <m/>
    <m/>
    <m/>
    <d v="2013-10-03T00:00:00"/>
    <m/>
    <m/>
    <m/>
    <m/>
    <m/>
    <s v="PEDIATRIA"/>
    <m/>
    <m/>
    <n v="655.82"/>
    <s v="FUNZIONANTE"/>
    <s v="PH-METRO"/>
    <s v="E"/>
    <n v="0.04"/>
    <n v="1000"/>
    <n v="1"/>
    <m/>
    <n v="40"/>
    <m/>
  </r>
  <r>
    <x v="1"/>
    <x v="2"/>
    <s v="integrazione pdf"/>
    <s v="38606/8228"/>
    <m/>
    <s v="TAVOLO DA SALA OPERATORIA"/>
    <m/>
    <m/>
    <s v="SANIT SUD"/>
    <m/>
    <m/>
    <m/>
    <m/>
    <d v="2013-10-13T00:00:00"/>
    <m/>
    <m/>
    <m/>
    <m/>
    <m/>
    <s v="UROLOGIA"/>
    <m/>
    <m/>
    <n v="1009.14"/>
    <s v="FUNZIONANTE"/>
    <s v="TAVOLO OPERATORIO"/>
    <s v="D"/>
    <n v="0.06"/>
    <n v="20000"/>
    <n v="1"/>
    <m/>
    <n v="1200"/>
    <m/>
  </r>
  <r>
    <x v="1"/>
    <x v="2"/>
    <s v="integrazione pdf"/>
    <s v="38606/7220"/>
    <m/>
    <s v="INCUBATORE CO2 GALAXY 170r CON CONTROLLO OSSIGENO"/>
    <m/>
    <m/>
    <s v="EPPENDORF"/>
    <m/>
    <m/>
    <m/>
    <m/>
    <d v="2013-10-23T00:00:00"/>
    <m/>
    <m/>
    <m/>
    <m/>
    <m/>
    <s v="PEDIATRIA"/>
    <m/>
    <m/>
    <n v="9815.69"/>
    <s v="FUNZIONANTE"/>
    <s v="INCUBATORE"/>
    <s v="E"/>
    <n v="0.04"/>
    <n v="2000"/>
    <n v="1"/>
    <m/>
    <n v="80"/>
    <m/>
  </r>
  <r>
    <x v="1"/>
    <x v="2"/>
    <s v="integrazione pdf"/>
    <s v="38606/7351"/>
    <m/>
    <s v="ORTOPANTOMOGRAFO ROTOGRAPH EVO D"/>
    <m/>
    <m/>
    <s v="VILLA SISTEMI MEDICALI"/>
    <m/>
    <m/>
    <m/>
    <m/>
    <d v="2013-10-30T00:00:00"/>
    <m/>
    <m/>
    <m/>
    <m/>
    <m/>
    <s v="RADIOLOGIA"/>
    <m/>
    <m/>
    <n v="22363"/>
    <s v="FUNZIONANTE"/>
    <s v="ORTOPANTOMOGRAFO"/>
    <s v="A"/>
    <n v="0.12"/>
    <n v="16666.666666666664"/>
    <n v="1"/>
    <m/>
    <n v="1999.9999999999995"/>
    <m/>
  </r>
  <r>
    <x v="1"/>
    <x v="2"/>
    <s v="integrazione pdf"/>
    <s v="38606/7352"/>
    <m/>
    <s v="CEFALOMETRO PER ESECUZIONE CEFALOMETRIA"/>
    <m/>
    <m/>
    <s v="VILLA SISTEMI MEDICALI"/>
    <m/>
    <m/>
    <m/>
    <m/>
    <d v="2013-10-30T00:00:00"/>
    <m/>
    <m/>
    <m/>
    <m/>
    <m/>
    <s v="RADIOLOGIA"/>
    <m/>
    <m/>
    <n v="12147.2"/>
    <s v="FUNZIONANTE"/>
    <s v="ELETTROENCEFALOGRAFO"/>
    <s v="D"/>
    <n v="0.06"/>
    <n v="10666.666666666668"/>
    <n v="1"/>
    <m/>
    <n v="640"/>
    <m/>
  </r>
  <r>
    <x v="1"/>
    <x v="2"/>
    <s v="integrazione pdf"/>
    <s v="38606/7391"/>
    <m/>
    <s v="SISTEMA LASER E FLUORANGIOGRAFO NAVILLAS IMAGING SYSTEM OD-OS"/>
    <m/>
    <m/>
    <s v="ALFA INTES"/>
    <m/>
    <m/>
    <m/>
    <m/>
    <d v="2013-11-11T00:00:00"/>
    <m/>
    <m/>
    <m/>
    <m/>
    <m/>
    <s v="OCULISTICA"/>
    <m/>
    <m/>
    <n v="176900"/>
    <s v="FUNZIONANTE"/>
    <s v="FLUORANGIOGRAFO"/>
    <s v="B"/>
    <n v="0.1"/>
    <n v="16000"/>
    <n v="1"/>
    <m/>
    <n v="1600"/>
    <m/>
  </r>
  <r>
    <x v="1"/>
    <x v="2"/>
    <s v="integrazione pdf"/>
    <s v="38606/7396"/>
    <m/>
    <s v="GENERATORE SISTEMA RADIOFREQUENZA BIPOLARE AQUAMANTYS"/>
    <m/>
    <m/>
    <s v="FORMEDICAL CO"/>
    <m/>
    <m/>
    <m/>
    <m/>
    <d v="2013-12-27T00:00:00"/>
    <m/>
    <m/>
    <m/>
    <m/>
    <m/>
    <s v="CHIRURGIA GENERALE"/>
    <m/>
    <m/>
    <n v="46360"/>
    <s v="FUNZIONANTE"/>
    <s v="ELETTROBISTURI"/>
    <s v="C"/>
    <n v="0.08"/>
    <n v="5000"/>
    <n v="1"/>
    <m/>
    <n v="400"/>
    <m/>
  </r>
  <r>
    <x v="1"/>
    <x v="2"/>
    <s v="integrazione pdf"/>
    <s v="38606/7116"/>
    <m/>
    <s v="SPETTROFLUORIMETRO LS45"/>
    <m/>
    <m/>
    <s v="DEMAR HOSPITAL"/>
    <m/>
    <m/>
    <m/>
    <m/>
    <d v="2014-01-14T00:00:00"/>
    <m/>
    <m/>
    <m/>
    <m/>
    <m/>
    <s v="PEDIATRIA"/>
    <m/>
    <m/>
    <n v="21901"/>
    <s v="FUNZIONANTE"/>
    <s v="SPETTROFOTOMETRO"/>
    <s v="C"/>
    <n v="0.08"/>
    <n v="4939.0006199999998"/>
    <n v="1"/>
    <m/>
    <n v="395.12004960000002"/>
    <m/>
  </r>
  <r>
    <x v="1"/>
    <x v="2"/>
    <s v="integrazione pdf"/>
    <s v="38606/7373"/>
    <m/>
    <s v="DISTILLATORE PURELAB OPTION Q7"/>
    <m/>
    <m/>
    <s v="BIOMEDICAL SERVICE SAS"/>
    <m/>
    <m/>
    <m/>
    <m/>
    <d v="2014-01-24T00:00:00"/>
    <m/>
    <m/>
    <m/>
    <m/>
    <m/>
    <s v="IGIENE OSPEDALIERA"/>
    <m/>
    <m/>
    <n v="1845.86"/>
    <s v="FUNZIONANTE"/>
    <s v="DISTILLATORE A CORRENTE DI VAPORE"/>
    <s v="F"/>
    <n v="0.03"/>
    <n v="12911.422477237162"/>
    <n v="1"/>
    <m/>
    <n v="387.34267431711481"/>
    <m/>
  </r>
  <r>
    <x v="1"/>
    <x v="2"/>
    <s v="integrazione pdf"/>
    <s v="38606/7399"/>
    <m/>
    <s v="ELETTROCARDIOGRAFO ELI 230i"/>
    <m/>
    <m/>
    <s v="MEDIKA 2000"/>
    <m/>
    <m/>
    <m/>
    <m/>
    <d v="2014-01-28T00:00:00"/>
    <m/>
    <m/>
    <m/>
    <m/>
    <m/>
    <s v="MALATTIE DEL METABOLISMO"/>
    <m/>
    <m/>
    <n v="1891"/>
    <s v="FUNZIONANTE"/>
    <s v="ELETTROCARDIOGRAFO"/>
    <s v="C"/>
    <n v="0.08"/>
    <n v="3000"/>
    <n v="1"/>
    <m/>
    <n v="240"/>
    <m/>
  </r>
  <r>
    <x v="1"/>
    <x v="2"/>
    <s v="integrazione pdf"/>
    <s v="38606/7400"/>
    <m/>
    <s v="ELETTROCARDIOGRAFO ELi 230i"/>
    <m/>
    <m/>
    <m/>
    <m/>
    <m/>
    <m/>
    <m/>
    <d v="2014-01-28T00:00:00"/>
    <m/>
    <m/>
    <m/>
    <m/>
    <m/>
    <s v="MALATTIE DEL METABOLISMO"/>
    <m/>
    <m/>
    <n v="1891"/>
    <s v="FUNZIONANTE"/>
    <s v="ELETTROCARDIOGRAFO"/>
    <s v="C"/>
    <n v="0.08"/>
    <n v="3000"/>
    <n v="1"/>
    <m/>
    <n v="240"/>
    <m/>
  </r>
  <r>
    <x v="1"/>
    <x v="2"/>
    <s v="integrazione pdf"/>
    <s v="38606/7353"/>
    <m/>
    <s v="DISSETTORE AD ULTRASUONI SONOCA 300 CON POMPA PERISTALTICA"/>
    <m/>
    <m/>
    <s v="FORMEDICAL"/>
    <m/>
    <m/>
    <m/>
    <m/>
    <d v="2014-01-29T00:00:00"/>
    <m/>
    <m/>
    <m/>
    <m/>
    <m/>
    <s v="CHIRURGIA GENERALE"/>
    <m/>
    <m/>
    <n v="87620.4"/>
    <s v="FUNZIONANTE"/>
    <s v="IDRODISSETTORE"/>
    <s v="E"/>
    <n v="0.04"/>
    <n v="10000"/>
    <n v="1"/>
    <m/>
    <n v="400"/>
    <m/>
  </r>
  <r>
    <x v="1"/>
    <x v="2"/>
    <s v="integrazione pdf"/>
    <s v="38606/7356"/>
    <m/>
    <s v="MANIPOLO PER DISSETTORE SONOCA 300"/>
    <m/>
    <m/>
    <s v="FORMEDICAL"/>
    <m/>
    <m/>
    <m/>
    <m/>
    <d v="2014-01-29T00:00:00"/>
    <m/>
    <m/>
    <m/>
    <m/>
    <m/>
    <s v="CHIRURGIA GENERALE"/>
    <m/>
    <m/>
    <n v="18775.8"/>
    <s v="FUNZIONANTE"/>
    <s v="MANIPOLO"/>
    <s v="E"/>
    <n v="0.04"/>
    <n v="1032.5"/>
    <n v="1"/>
    <m/>
    <n v="41.300000000000004"/>
    <m/>
  </r>
  <r>
    <x v="1"/>
    <x v="2"/>
    <s v="integrazione pdf"/>
    <s v="38606/7357"/>
    <m/>
    <s v="MANIPOLO PER DISSETTORE SONOCA 300"/>
    <m/>
    <m/>
    <s v="FORMEDICAL"/>
    <m/>
    <m/>
    <m/>
    <m/>
    <d v="2014-01-29T00:00:00"/>
    <m/>
    <m/>
    <m/>
    <m/>
    <m/>
    <s v="CHIRURGIA GENERALE"/>
    <m/>
    <m/>
    <n v="18775.8"/>
    <s v="FUNZIONANTE"/>
    <s v="MANIPOLO"/>
    <s v="E"/>
    <n v="0.04"/>
    <n v="1032.5"/>
    <n v="1"/>
    <m/>
    <n v="41.300000000000004"/>
    <m/>
  </r>
  <r>
    <x v="1"/>
    <x v="2"/>
    <s v="integrazione pdf"/>
    <s v="38606/7362"/>
    <m/>
    <s v="LASER MEDILAS H SOLVO WL 30WATT"/>
    <m/>
    <m/>
    <m/>
    <m/>
    <m/>
    <m/>
    <m/>
    <d v="2014-02-03T00:00:00"/>
    <m/>
    <m/>
    <m/>
    <m/>
    <m/>
    <s v="UROLOGIA"/>
    <m/>
    <m/>
    <n v="34160"/>
    <s v="FUNZIONANTE"/>
    <s v="LASER CHIRURGICO"/>
    <s v="A"/>
    <n v="0.12"/>
    <n v="22221.17"/>
    <n v="1"/>
    <m/>
    <n v="2666.5403999999999"/>
    <m/>
  </r>
  <r>
    <x v="1"/>
    <x v="2"/>
    <s v="integrazione pdf"/>
    <s v="38606/7402"/>
    <m/>
    <s v="DEFIBRILLATORE STIMOLATORE BIFASICO"/>
    <m/>
    <m/>
    <s v="LEWIS MEDICA"/>
    <m/>
    <m/>
    <m/>
    <m/>
    <d v="2014-02-19T00:00:00"/>
    <m/>
    <m/>
    <m/>
    <m/>
    <m/>
    <s v="MALATTIE CARDIOVASCOLARI GERIATRICHE"/>
    <m/>
    <m/>
    <n v="7930"/>
    <s v="FUNZIONANTE"/>
    <s v="DEFIBRILLATORE"/>
    <s v="C"/>
    <n v="0.08"/>
    <n v="5000"/>
    <n v="1"/>
    <m/>
    <n v="400"/>
    <m/>
  </r>
  <r>
    <x v="1"/>
    <x v="2"/>
    <s v="integrazione pdf"/>
    <s v="38606/7549"/>
    <m/>
    <s v="PIATTAFORMA ECOGRAFICA TUS A 500/t1 TOSHIBA APLIO 500"/>
    <m/>
    <m/>
    <s v="TOSHIBA MEDICAL SYSTEM"/>
    <m/>
    <m/>
    <m/>
    <m/>
    <d v="2014-02-27T00:00:00"/>
    <m/>
    <m/>
    <m/>
    <m/>
    <m/>
    <s v="EPATOLOGIA"/>
    <m/>
    <m/>
    <n v="94112.960000000006"/>
    <s v="FUNZIONANTE"/>
    <s v="ECOTOMOGRAFO"/>
    <s v="C"/>
    <n v="0.08"/>
    <n v="15000"/>
    <n v="1"/>
    <m/>
    <n v="1200"/>
    <m/>
  </r>
  <r>
    <x v="1"/>
    <x v="2"/>
    <s v="integrazione pdf"/>
    <s v="38606/7485"/>
    <m/>
    <s v="BALOMETRO TSI 8380 MODULAR BALANCING TOOL"/>
    <m/>
    <m/>
    <m/>
    <m/>
    <m/>
    <m/>
    <m/>
    <d v="2014-04-15T00:00:00"/>
    <m/>
    <m/>
    <m/>
    <m/>
    <m/>
    <s v="IGIENE OSPEDALIERA"/>
    <m/>
    <m/>
    <n v="5674.22"/>
    <s v="FUNZIONANTE"/>
    <s v="ACCESSORI DI LABORATORIO DI ANALISI"/>
    <s v="E"/>
    <n v="0.04"/>
    <n v="1000"/>
    <n v="1"/>
    <m/>
    <n v="40"/>
    <m/>
  </r>
  <r>
    <x v="1"/>
    <x v="2"/>
    <s v="integrazione pdf"/>
    <s v="38606/7499"/>
    <m/>
    <s v="AUTOCLAVE A CASSETTO STATIM 7000"/>
    <m/>
    <m/>
    <m/>
    <m/>
    <m/>
    <m/>
    <m/>
    <d v="2014-05-06T00:00:00"/>
    <m/>
    <m/>
    <m/>
    <m/>
    <m/>
    <s v="OCULISTICA"/>
    <m/>
    <m/>
    <n v="9769.76"/>
    <s v="FUNZIONANTE"/>
    <s v="AUTOCLAVE PER PICCOLI CARICHI"/>
    <s v="C"/>
    <n v="0.08"/>
    <n v="2000"/>
    <n v="1"/>
    <m/>
    <n v="160"/>
    <m/>
  </r>
  <r>
    <x v="1"/>
    <x v="2"/>
    <s v="integrazione pdf"/>
    <s v="38606/7508"/>
    <m/>
    <s v="ECOCARDIOGRAFO IE33 XMATRIX VISION 2012 PHILIPS"/>
    <m/>
    <m/>
    <s v="PHILIPS MEDICAL SYSTEM"/>
    <m/>
    <m/>
    <m/>
    <m/>
    <d v="2014-05-22T00:00:00"/>
    <m/>
    <m/>
    <m/>
    <m/>
    <m/>
    <s v="CARDIOLOGIA RIABILITATIVA"/>
    <m/>
    <m/>
    <n v="154940"/>
    <s v="FUNZIONANTE"/>
    <s v="ECOTOMOGRAFO"/>
    <s v="C"/>
    <n v="0.08"/>
    <n v="15000"/>
    <n v="1"/>
    <m/>
    <n v="1200"/>
    <m/>
  </r>
  <r>
    <x v="1"/>
    <x v="2"/>
    <s v="integrazione pdf"/>
    <s v="38606/7574"/>
    <m/>
    <s v="LARINGOSCOPIO A FIBBRE OTTICHE CON LAMPADINA XHL 3.5"/>
    <m/>
    <m/>
    <s v="LEWIS MEDICA"/>
    <m/>
    <m/>
    <m/>
    <m/>
    <d v="2014-05-28T00:00:00"/>
    <m/>
    <m/>
    <m/>
    <m/>
    <m/>
    <s v="EMODINAMICA"/>
    <m/>
    <m/>
    <n v="1049.2"/>
    <s v="FUNZIONANTE"/>
    <s v="LARINGOSCOPIO"/>
    <s v="F"/>
    <n v="0.03"/>
    <n v="5333.3333333333003"/>
    <n v="1"/>
    <m/>
    <n v="159.99999999999901"/>
    <m/>
  </r>
  <r>
    <x v="1"/>
    <x v="2"/>
    <s v="integrazione pdf"/>
    <s v="38606/7496"/>
    <m/>
    <s v="APPARECCHIO PER ANESTESIA DRAGER MEDICAL PRIMUS + MONITOR"/>
    <m/>
    <m/>
    <s v="RI&amp;MT"/>
    <m/>
    <m/>
    <m/>
    <m/>
    <d v="2014-06-26T00:00:00"/>
    <m/>
    <m/>
    <m/>
    <m/>
    <m/>
    <s v="NEUROLOGIA"/>
    <m/>
    <m/>
    <n v="55080"/>
    <s v="FUNZIONANTE"/>
    <s v="ANESTESIA, APPARECCHIO PER"/>
    <s v="C"/>
    <n v="0.08"/>
    <n v="20000"/>
    <n v="1"/>
    <m/>
    <n v="1600"/>
    <m/>
  </r>
  <r>
    <x v="1"/>
    <x v="2"/>
    <s v="integrazione pdf"/>
    <s v="38606/7497"/>
    <m/>
    <s v="APPARECCHIO PER ANESTESIA DRAGER MEDICAL PRIMUS + MONITOR"/>
    <m/>
    <m/>
    <s v="RI&amp;MT"/>
    <m/>
    <m/>
    <m/>
    <m/>
    <d v="2014-06-26T00:00:00"/>
    <m/>
    <m/>
    <m/>
    <m/>
    <m/>
    <s v="EMODINAMICA"/>
    <m/>
    <m/>
    <n v="55080"/>
    <s v="FUNZIONANTE"/>
    <s v="ANESTESIA, APPARECCHIO PER"/>
    <s v="C"/>
    <n v="0.08"/>
    <n v="20000"/>
    <n v="1"/>
    <m/>
    <n v="1600"/>
    <m/>
  </r>
  <r>
    <x v="1"/>
    <x v="2"/>
    <s v="integrazione pdf"/>
    <s v="38606/8147"/>
    <m/>
    <s v="VIDEOPROCESSORE DIGITALE HD+"/>
    <m/>
    <m/>
    <s v="FORMEDICAL"/>
    <m/>
    <m/>
    <m/>
    <m/>
    <d v="2014-07-25T00:00:00"/>
    <m/>
    <m/>
    <m/>
    <m/>
    <m/>
    <s v="CHIRURGIA GENERALE"/>
    <m/>
    <m/>
    <n v="59431.08"/>
    <s v="FUNZIONANTE"/>
    <s v="SISTEMA TELEVISIVO PER ENDOSCOPIA"/>
    <s v="C"/>
    <n v="0.08"/>
    <n v="10000"/>
    <n v="1"/>
    <m/>
    <n v="800"/>
    <m/>
  </r>
  <r>
    <x v="1"/>
    <x v="2"/>
    <s v="integrazione pdf"/>
    <s v="38606/8148"/>
    <m/>
    <s v="VIDEOGASTROSCOPIO STANDARD HD"/>
    <m/>
    <m/>
    <s v="FORMEDICAL"/>
    <m/>
    <m/>
    <m/>
    <m/>
    <d v="2014-07-25T00:00:00"/>
    <m/>
    <m/>
    <m/>
    <m/>
    <m/>
    <s v="CHIRURGIA GENERALE"/>
    <m/>
    <m/>
    <n v="36478"/>
    <s v="FUNZIONANTE"/>
    <s v="VIDEOGASTROSCOPIO"/>
    <s v="A"/>
    <n v="0.12"/>
    <n v="13333.333333333334"/>
    <n v="1"/>
    <m/>
    <n v="1600"/>
    <m/>
  </r>
  <r>
    <x v="1"/>
    <x v="2"/>
    <s v="integrazione pdf"/>
    <s v="38606/8149"/>
    <m/>
    <s v="VIDEODUODENOSCOPIO TERAPEUTICO HD"/>
    <m/>
    <m/>
    <s v="FORMEDICAL"/>
    <m/>
    <m/>
    <m/>
    <m/>
    <d v="2014-07-25T00:00:00"/>
    <m/>
    <m/>
    <m/>
    <m/>
    <m/>
    <s v="CHIRURGIA GENERALE"/>
    <m/>
    <m/>
    <n v="41059.1"/>
    <s v="FUNZIONANTE"/>
    <s v="VIDEODUODENOSCOPIO"/>
    <s v="A"/>
    <n v="0.12"/>
    <n v="13333.333333333334"/>
    <n v="1"/>
    <m/>
    <n v="1600"/>
    <m/>
  </r>
  <r>
    <x v="1"/>
    <x v="2"/>
    <s v="integrazione pdf"/>
    <s v="38606/8150"/>
    <m/>
    <s v="VIDEOCOLONSCOPIO 1700 mm hd"/>
    <m/>
    <m/>
    <s v="FORMEDICAL"/>
    <m/>
    <m/>
    <m/>
    <m/>
    <d v="2014-07-25T00:00:00"/>
    <m/>
    <m/>
    <m/>
    <m/>
    <m/>
    <s v="CHIRURGIA GENERALE"/>
    <m/>
    <m/>
    <n v="40251.46"/>
    <s v="FUNZIONANTE"/>
    <s v="VIDEOCOLONSCOPIO"/>
    <s v="A"/>
    <n v="0.12"/>
    <n v="13333.333333333334"/>
    <n v="1"/>
    <m/>
    <n v="1600"/>
    <m/>
  </r>
  <r>
    <x v="1"/>
    <x v="2"/>
    <s v="integrazione pdf"/>
    <s v="38606/8151"/>
    <m/>
    <s v="MONITOR NDS RADIANCE 26"/>
    <m/>
    <m/>
    <s v="FORMEDICAL"/>
    <m/>
    <m/>
    <m/>
    <m/>
    <d v="2014-07-25T00:00:00"/>
    <m/>
    <m/>
    <m/>
    <m/>
    <m/>
    <s v="CHIRURGIA GENERALE"/>
    <m/>
    <m/>
    <n v="8280.14"/>
    <s v="FUNZIONANTE"/>
    <s v="MONITOR MULTIPARAMETRICO"/>
    <s v="C"/>
    <n v="0.08"/>
    <n v="990"/>
    <n v="1"/>
    <m/>
    <n v="79.2"/>
    <m/>
  </r>
  <r>
    <x v="1"/>
    <x v="2"/>
    <s v="integrazione pdf"/>
    <s v="38606/7507"/>
    <m/>
    <s v="CAMERA CLIMATICA OPTICHROME EK AMH950"/>
    <m/>
    <m/>
    <m/>
    <m/>
    <m/>
    <m/>
    <m/>
    <d v="2014-10-15T00:00:00"/>
    <m/>
    <m/>
    <m/>
    <m/>
    <m/>
    <s v="GENETICA MEDICA"/>
    <m/>
    <m/>
    <n v="30855"/>
    <s v="FUNZIONANTE"/>
    <s v="PREPARATORE DEI CAMPIONI PER L'ANALISI CROMOSOMICA"/>
    <s v="E"/>
    <n v="0.04"/>
    <n v="12890.76"/>
    <n v="1"/>
    <m/>
    <n v="515.63040000000001"/>
    <m/>
  </r>
  <r>
    <x v="1"/>
    <x v="2"/>
    <s v="integrazione pdf"/>
    <s v="38606/7551"/>
    <m/>
    <s v="MONITOR PAZIENTE GOLDWAY G 40 REGISTRATORE INTEGRATO"/>
    <m/>
    <m/>
    <s v="FORMEDICAL"/>
    <m/>
    <m/>
    <m/>
    <m/>
    <d v="2014-10-15T00:00:00"/>
    <m/>
    <m/>
    <m/>
    <m/>
    <m/>
    <s v="CHIRURGIA GENERALE"/>
    <m/>
    <m/>
    <n v="5047.88"/>
    <s v="FUNZIONANTE"/>
    <s v="MONITOR"/>
    <s v="C"/>
    <n v="0.08"/>
    <n v="3000"/>
    <n v="1"/>
    <m/>
    <n v="240"/>
    <m/>
  </r>
  <r>
    <x v="1"/>
    <x v="2"/>
    <s v="integrazione pdf"/>
    <s v="38606/7552"/>
    <m/>
    <s v="MONITOR PAZIENTE GOLDWAY G 40 REGISTRATORE INTEGRATO"/>
    <m/>
    <m/>
    <s v="FORMEDICAL"/>
    <m/>
    <m/>
    <m/>
    <m/>
    <d v="2014-10-15T00:00:00"/>
    <m/>
    <m/>
    <m/>
    <m/>
    <m/>
    <s v="CHIRURGIA GENERALE"/>
    <m/>
    <m/>
    <n v="5047.88"/>
    <s v="FUNZIONANTE"/>
    <s v="MONITOR"/>
    <s v="C"/>
    <n v="0.08"/>
    <n v="3000"/>
    <n v="1"/>
    <m/>
    <n v="240"/>
    <m/>
  </r>
  <r>
    <x v="1"/>
    <x v="2"/>
    <s v="integrazione pdf"/>
    <s v="38606/7553"/>
    <m/>
    <s v="MONITOR PAZIENTE GOLDWAY G 40 REGISTRATORE INTEGRATO"/>
    <m/>
    <m/>
    <s v="FORMEDICAL"/>
    <m/>
    <m/>
    <m/>
    <m/>
    <d v="2014-10-15T00:00:00"/>
    <m/>
    <m/>
    <m/>
    <m/>
    <m/>
    <s v="CHIRURGIA GENERALE"/>
    <m/>
    <m/>
    <n v="5047.88"/>
    <s v="FUNZIONANTE"/>
    <s v="MONITOR"/>
    <s v="C"/>
    <n v="0.08"/>
    <n v="3000"/>
    <n v="1"/>
    <m/>
    <n v="240"/>
    <m/>
  </r>
  <r>
    <x v="1"/>
    <x v="2"/>
    <s v="integrazione pdf"/>
    <s v="38606/7554"/>
    <m/>
    <s v="MONITOR PAZIENTE GOLDWAY G 40 REGISTRATORE INTEGRATO"/>
    <m/>
    <m/>
    <s v="FORMEDICAL"/>
    <m/>
    <m/>
    <m/>
    <m/>
    <d v="2014-10-15T00:00:00"/>
    <m/>
    <m/>
    <m/>
    <m/>
    <m/>
    <s v="CHIRURGIA GENERALE"/>
    <m/>
    <m/>
    <n v="5047.88"/>
    <s v="FUNZIONANTE"/>
    <s v="MONITOR"/>
    <s v="C"/>
    <n v="0.08"/>
    <n v="3000"/>
    <n v="1"/>
    <m/>
    <n v="240"/>
    <m/>
  </r>
  <r>
    <x v="1"/>
    <x v="2"/>
    <s v="integrazione pdf"/>
    <s v="38606/7604"/>
    <m/>
    <s v="DEFIBRILLATORE BIFASICO CARDIOLIFE TEC5521"/>
    <m/>
    <m/>
    <s v="LEWIS MEDICA"/>
    <m/>
    <m/>
    <m/>
    <m/>
    <d v="2014-11-20T00:00:00"/>
    <m/>
    <m/>
    <m/>
    <m/>
    <m/>
    <s v="CARDIOLOGIA RIABILITATIVA"/>
    <m/>
    <m/>
    <n v="7840.8"/>
    <s v="FUNZIONANTE"/>
    <s v="DEFIBRILLATORE"/>
    <s v="C"/>
    <n v="0.08"/>
    <n v="5000"/>
    <n v="1"/>
    <m/>
    <n v="400"/>
    <m/>
  </r>
  <r>
    <x v="1"/>
    <x v="2"/>
    <s v="integrazione pdf"/>
    <s v="38606/8133"/>
    <m/>
    <s v="POLTRONA PER VISITA OTORINO"/>
    <m/>
    <m/>
    <s v="SO.ME.DIR."/>
    <m/>
    <m/>
    <m/>
    <m/>
    <d v="2014-12-31T00:00:00"/>
    <m/>
    <m/>
    <m/>
    <m/>
    <m/>
    <s v="AUDIOLOGIA"/>
    <m/>
    <m/>
    <n v="2459.9299999999998"/>
    <s v="FUNZIONANTE"/>
    <s v="POLTRONA PORTA PAZIENTE"/>
    <s v="F"/>
    <n v="0.03"/>
    <n v="1488.57"/>
    <n v="1"/>
    <m/>
    <n v="44.6571"/>
    <m/>
  </r>
  <r>
    <x v="1"/>
    <x v="2"/>
    <s v="integrazione pdf"/>
    <s v="38606/8448"/>
    <m/>
    <s v="INSUFFLATORE CO2 EGA-501P COMPLETO"/>
    <m/>
    <m/>
    <s v="FORMEDICAL"/>
    <m/>
    <m/>
    <m/>
    <m/>
    <d v="2015-02-27T00:00:00"/>
    <m/>
    <m/>
    <m/>
    <m/>
    <m/>
    <s v="CHIRURGIA GENERALE"/>
    <m/>
    <m/>
    <n v="10252.23"/>
    <s v="FUNZIONANTE"/>
    <s v="INSUFFLATORE DI GAS"/>
    <s v="D"/>
    <n v="0.06"/>
    <n v="2000"/>
    <n v="1"/>
    <m/>
    <n v="120"/>
    <m/>
  </r>
  <r>
    <x v="1"/>
    <x v="2"/>
    <s v="integrazione pdf"/>
    <s v="38606/8449"/>
    <m/>
    <s v="POMPA IRRIGAZIONE"/>
    <m/>
    <m/>
    <s v="FORMEDICAL"/>
    <m/>
    <m/>
    <m/>
    <m/>
    <d v="2015-02-27T00:00:00"/>
    <m/>
    <m/>
    <m/>
    <m/>
    <m/>
    <s v="CHIRURGIA GENERALE"/>
    <m/>
    <m/>
    <n v="4355.3999999999996"/>
    <s v="FUNZIONANTE"/>
    <s v="IRRIGATORE"/>
    <s v="E"/>
    <n v="0.04"/>
    <n v="3000"/>
    <n v="1"/>
    <m/>
    <n v="120"/>
    <m/>
  </r>
  <r>
    <x v="1"/>
    <x v="2"/>
    <s v="integrazione pdf"/>
    <s v="38606/8437"/>
    <m/>
    <s v="SISTEMA LASER GIALLO MICROPULSATO 577 IRIDEX IQ577"/>
    <m/>
    <m/>
    <s v="ELLEBI MEDICAL"/>
    <m/>
    <m/>
    <m/>
    <m/>
    <d v="2015-05-26T00:00:00"/>
    <m/>
    <m/>
    <m/>
    <m/>
    <m/>
    <s v="OCULISTICA"/>
    <m/>
    <m/>
    <n v="109190"/>
    <s v="FUNZIONANTE"/>
    <s v="FOTOCOAGULATORE LASER"/>
    <s v="A"/>
    <n v="0.12"/>
    <n v="13333.333333333334"/>
    <n v="1"/>
    <m/>
    <n v="1600"/>
    <m/>
  </r>
  <r>
    <x v="1"/>
    <x v="2"/>
    <s v="integrazione pdf"/>
    <s v="38606/8589"/>
    <m/>
    <s v="INIETTORE ACIST CVI"/>
    <m/>
    <m/>
    <s v="BRACCO IMAGING ITALIA"/>
    <m/>
    <m/>
    <m/>
    <m/>
    <d v="2015-06-01T00:00:00"/>
    <m/>
    <m/>
    <m/>
    <m/>
    <m/>
    <s v="EMODINAMICA"/>
    <m/>
    <m/>
    <n v="40992"/>
    <s v="FUNZIONANTE"/>
    <s v="INIETTORE ANGIOGRAFICO"/>
    <s v="C"/>
    <n v="0.08"/>
    <n v="4000"/>
    <n v="1"/>
    <m/>
    <n v="320"/>
    <m/>
  </r>
  <r>
    <x v="1"/>
    <x v="2"/>
    <s v="integrazione pdf"/>
    <s v="38606/8565"/>
    <m/>
    <s v="ECOGRAFO PORTATILE SAMSUNG UGEPPT60A"/>
    <m/>
    <m/>
    <s v="FORMEDICAL"/>
    <m/>
    <m/>
    <m/>
    <m/>
    <d v="2015-06-30T00:00:00"/>
    <m/>
    <m/>
    <m/>
    <m/>
    <m/>
    <s v="CHIRURGIA GENERALE"/>
    <m/>
    <m/>
    <n v="30487.8"/>
    <s v="FUNZIONANTE"/>
    <s v="ECOTOMOGRAFO"/>
    <s v="C"/>
    <n v="0.08"/>
    <n v="15000"/>
    <n v="1"/>
    <m/>
    <n v="1200"/>
    <m/>
  </r>
  <r>
    <x v="1"/>
    <x v="2"/>
    <s v="integrazione pdf"/>
    <s v="38606/8574"/>
    <m/>
    <s v="SISTEMA MOTORIZZATO MICRO +CENTRALINA TRAPANO SEGA"/>
    <m/>
    <m/>
    <s v="MEDI TECNIKA"/>
    <m/>
    <m/>
    <m/>
    <m/>
    <d v="2015-09-16T00:00:00"/>
    <m/>
    <m/>
    <m/>
    <m/>
    <m/>
    <s v="ORTOPEDIA"/>
    <m/>
    <m/>
    <n v="9150"/>
    <s v="FUNZIONANTE"/>
    <s v="SEGA PER ORTOPEDIA"/>
    <s v="E"/>
    <n v="0.04"/>
    <n v="7000"/>
    <n v="1"/>
    <m/>
    <n v="280"/>
    <m/>
  </r>
  <r>
    <x v="1"/>
    <x v="2"/>
    <s v="integrazione pdf"/>
    <s v="38606/8575"/>
    <m/>
    <s v="SISTEMA MOTORIZZATO MACRO COMPLETO"/>
    <m/>
    <m/>
    <s v="MEDI TECNIKA"/>
    <m/>
    <m/>
    <m/>
    <m/>
    <d v="2015-09-16T00:00:00"/>
    <m/>
    <m/>
    <m/>
    <m/>
    <m/>
    <s v="ORTOPEDIA"/>
    <m/>
    <m/>
    <n v="35478.21"/>
    <s v="FUNZIONANTE"/>
    <s v="SISTEMA MOTORIZZATO PER CHIRURGIA ORTOPEDICA"/>
    <s v="C"/>
    <n v="0.08"/>
    <n v="12000"/>
    <n v="1"/>
    <m/>
    <n v="960"/>
    <m/>
  </r>
  <r>
    <x v="1"/>
    <x v="2"/>
    <s v="integrazione pdf"/>
    <s v="38606/8226"/>
    <m/>
    <s v="TAVOLO OPERATORIO DIAMOND 60 BLK"/>
    <m/>
    <m/>
    <s v="SANIT SUD"/>
    <m/>
    <m/>
    <m/>
    <m/>
    <d v="2015-10-13T00:00:00"/>
    <m/>
    <m/>
    <m/>
    <m/>
    <m/>
    <s v="UROLOGIA"/>
    <m/>
    <m/>
    <n v="44560.67"/>
    <s v="FUNZIONANTE"/>
    <s v="TAVOLO OPERATORIO"/>
    <s v="D"/>
    <n v="0.06"/>
    <n v="20000"/>
    <n v="1"/>
    <m/>
    <n v="1200"/>
    <m/>
  </r>
  <r>
    <x v="1"/>
    <x v="2"/>
    <s v="integrazione pdf"/>
    <s v="38606/8416"/>
    <m/>
    <s v="SISTEMA OCT XR COMPLETO DI MODULO SSADA"/>
    <m/>
    <m/>
    <s v="ALFA INTES"/>
    <m/>
    <m/>
    <m/>
    <m/>
    <d v="2015-10-20T00:00:00"/>
    <m/>
    <m/>
    <m/>
    <m/>
    <m/>
    <s v="OCULISTICA"/>
    <m/>
    <m/>
    <n v="108582"/>
    <s v="FUNZIONANTE"/>
    <s v="TOMOGRAFO A COERENZA OTTICA"/>
    <s v="C"/>
    <n v="0.08"/>
    <n v="45000"/>
    <n v="1"/>
    <m/>
    <n v="3600"/>
    <m/>
  </r>
  <r>
    <x v="1"/>
    <x v="2"/>
    <s v="integrazione pdf"/>
    <s v="38606/8361"/>
    <m/>
    <s v="SISTEMA DI MAPPAGGIO CARTO 3"/>
    <m/>
    <m/>
    <s v="FORMEDICAL"/>
    <m/>
    <m/>
    <m/>
    <m/>
    <d v="2015-11-17T00:00:00"/>
    <m/>
    <m/>
    <m/>
    <m/>
    <m/>
    <s v="EMODINAMICA"/>
    <m/>
    <m/>
    <n v="133956"/>
    <s v="FUNZIONANTE"/>
    <s v="MAPPATURA CARDIACA, APPARECCHIO PER"/>
    <s v="D"/>
    <n v="0.06"/>
    <n v="21691.189761758433"/>
    <n v="1"/>
    <m/>
    <n v="1301.471385705506"/>
    <m/>
  </r>
  <r>
    <x v="1"/>
    <x v="2"/>
    <s v="integrazione pdf"/>
    <s v="38606/8374"/>
    <m/>
    <s v="AQUAMANTIS AHM ENDO DBS 8.7"/>
    <m/>
    <m/>
    <s v="FORMEDICAL"/>
    <m/>
    <m/>
    <m/>
    <m/>
    <d v="2015-11-17T00:00:00"/>
    <m/>
    <m/>
    <m/>
    <m/>
    <m/>
    <s v="CHIRURGIA GENERALE"/>
    <m/>
    <m/>
    <n v="2549.8000000000002"/>
    <s v="FUNZIONANTE"/>
    <s v="ELETTROBISTURI"/>
    <s v="C"/>
    <n v="0.08"/>
    <n v="5000"/>
    <n v="1"/>
    <m/>
    <n v="400"/>
    <m/>
  </r>
  <r>
    <x v="1"/>
    <x v="2"/>
    <s v="integrazione pdf"/>
    <s v="38606/8375"/>
    <m/>
    <s v="AQUAMANTIS AHM ENDO DBS 8.7"/>
    <m/>
    <m/>
    <s v="FORMEDICAL"/>
    <m/>
    <m/>
    <m/>
    <m/>
    <d v="2015-11-17T00:00:00"/>
    <m/>
    <m/>
    <m/>
    <m/>
    <m/>
    <s v="CHIRURGIA GENERALE"/>
    <m/>
    <m/>
    <n v="2549.8000000000002"/>
    <s v="FUNZIONANTE"/>
    <s v="ELETTROBISTURI"/>
    <s v="C"/>
    <n v="0.08"/>
    <n v="5000"/>
    <n v="1"/>
    <m/>
    <n v="400"/>
    <m/>
  </r>
  <r>
    <x v="1"/>
    <x v="2"/>
    <s v="integrazione pdf"/>
    <s v="38606/8376"/>
    <m/>
    <s v="AQUAMANTIS AHM ENDO DBS 8.7"/>
    <m/>
    <m/>
    <s v="FORMEDICAL"/>
    <m/>
    <m/>
    <m/>
    <m/>
    <d v="2015-11-17T00:00:00"/>
    <m/>
    <m/>
    <m/>
    <m/>
    <m/>
    <s v="CHIRURGIA GENERALE"/>
    <m/>
    <m/>
    <n v="2549.8000000000002"/>
    <s v="FUNZIONANTE"/>
    <s v="ELETTROBISTURI"/>
    <s v="C"/>
    <n v="0.08"/>
    <n v="5000"/>
    <n v="1"/>
    <m/>
    <n v="400"/>
    <m/>
  </r>
  <r>
    <x v="1"/>
    <x v="2"/>
    <s v="integrazione pdf"/>
    <s v="38606/8418"/>
    <m/>
    <s v="AUTOCLAVE ORIZZONTALE START SYSTEM OMEGA 180 LT"/>
    <m/>
    <m/>
    <s v="VWR INTERNATIONAL PBI"/>
    <m/>
    <m/>
    <m/>
    <m/>
    <d v="2015-11-18T00:00:00"/>
    <m/>
    <m/>
    <m/>
    <m/>
    <m/>
    <s v="MICROBIOLOGIA"/>
    <m/>
    <m/>
    <n v="36117.06"/>
    <s v="FUNZIONANTE"/>
    <s v="AUTOCLAVE"/>
    <s v="C"/>
    <n v="0.08"/>
    <n v="20000"/>
    <n v="1"/>
    <m/>
    <n v="1600"/>
    <m/>
  </r>
  <r>
    <x v="1"/>
    <x v="2"/>
    <s v="integrazione pdf"/>
    <s v="38606/8419"/>
    <m/>
    <s v="BIOIMPEDENZIOMETRO BCM"/>
    <m/>
    <m/>
    <s v="KOSMOS HOSPITAL"/>
    <m/>
    <m/>
    <m/>
    <m/>
    <d v="2015-11-18T00:00:00"/>
    <m/>
    <m/>
    <m/>
    <m/>
    <m/>
    <s v="NEFROLOGIA"/>
    <m/>
    <m/>
    <n v="9982.5"/>
    <s v="FUNZIONANTE"/>
    <s v="IMPEDENZIOMETRO"/>
    <s v="D"/>
    <n v="0.06"/>
    <n v="2887.01"/>
    <n v="1"/>
    <m/>
    <n v="173.22060000000002"/>
    <m/>
  </r>
  <r>
    <x v="1"/>
    <x v="2"/>
    <s v="integrazione pdf"/>
    <s v="38606/8403"/>
    <m/>
    <s v="INCUBATORE Co2 GALAXY 170S CON REGOLATORE DI PRESSIONE"/>
    <m/>
    <m/>
    <s v="EPPENDORF"/>
    <m/>
    <m/>
    <m/>
    <m/>
    <d v="2015-12-21T00:00:00"/>
    <m/>
    <m/>
    <m/>
    <m/>
    <m/>
    <s v="GENETICA MEDICA"/>
    <m/>
    <m/>
    <n v="5327.26"/>
    <s v="FUNZIONANTE"/>
    <s v="INCUBATORE"/>
    <s v="E"/>
    <n v="0.04"/>
    <n v="2000"/>
    <n v="1"/>
    <m/>
    <n v="80"/>
    <m/>
  </r>
  <r>
    <x v="1"/>
    <x v="2"/>
    <s v="integrazione pdf"/>
    <s v="38606/8404"/>
    <m/>
    <s v="INCUBATORE Co2 GALAXY 170S CON REGOLATORE DI PRESSIONE"/>
    <m/>
    <m/>
    <s v="EPPENDORF"/>
    <m/>
    <m/>
    <m/>
    <m/>
    <d v="2015-12-21T00:00:00"/>
    <m/>
    <m/>
    <m/>
    <m/>
    <m/>
    <s v="GENETICA MEDICA"/>
    <m/>
    <m/>
    <n v="5321.26"/>
    <s v="FUNZIONANTE"/>
    <s v="INCUBATORE"/>
    <s v="E"/>
    <n v="0.04"/>
    <n v="2000"/>
    <n v="1"/>
    <m/>
    <n v="80"/>
    <m/>
  </r>
  <r>
    <x v="1"/>
    <x v="2"/>
    <s v="integrazione pdf"/>
    <s v="38606/8543"/>
    <m/>
    <s v="ELETTROMIOGRAFO KEYPOINT FOCUS 3CH SYSTEM"/>
    <m/>
    <m/>
    <s v="A.E.P. MEDICA"/>
    <m/>
    <m/>
    <m/>
    <m/>
    <d v="2016-01-11T00:00:00"/>
    <m/>
    <m/>
    <m/>
    <m/>
    <m/>
    <s v="NEUROLOGIA"/>
    <m/>
    <m/>
    <n v="36417"/>
    <s v="FUNZIONANTE"/>
    <s v="ELETTROMIOGRAFO"/>
    <s v="D"/>
    <n v="0.06"/>
    <n v="10666.666666666668"/>
    <n v="1"/>
    <m/>
    <n v="640"/>
    <m/>
  </r>
  <r>
    <x v="1"/>
    <x v="2"/>
    <s v="integrazione pdf"/>
    <s v="38606/8420"/>
    <m/>
    <s v="ECOCOLORDOPPLER PORTATILE SONOSITE EDGE DIGITALE"/>
    <m/>
    <m/>
    <s v="DISPOSAN"/>
    <m/>
    <m/>
    <m/>
    <m/>
    <d v="2016-01-14T00:00:00"/>
    <m/>
    <m/>
    <m/>
    <m/>
    <m/>
    <s v="CHIRURGIA VASCOLARE"/>
    <m/>
    <m/>
    <n v="40260"/>
    <s v="FUNZIONANTE"/>
    <s v="ECOTOMOGRAFO"/>
    <s v="C"/>
    <n v="0.08"/>
    <n v="15000"/>
    <n v="1"/>
    <m/>
    <n v="1200"/>
    <m/>
  </r>
  <r>
    <x v="1"/>
    <x v="2"/>
    <s v="integrazione pdf"/>
    <s v="38606/8438"/>
    <m/>
    <s v="MODULO VITRECTOMO CON ENDOLASER 532mm"/>
    <m/>
    <m/>
    <s v="HOSPITAL INSTRUMENTS"/>
    <m/>
    <m/>
    <m/>
    <m/>
    <d v="2016-01-25T00:00:00"/>
    <m/>
    <m/>
    <m/>
    <m/>
    <m/>
    <s v="OCULISTICA"/>
    <m/>
    <m/>
    <n v="6100"/>
    <s v="FUNZIONANTE"/>
    <s v="VITRECTOMO"/>
    <s v="D"/>
    <n v="0.06"/>
    <n v="13333.333333333334"/>
    <n v="1"/>
    <m/>
    <n v="800"/>
    <m/>
  </r>
  <r>
    <x v="1"/>
    <x v="2"/>
    <s v="integrazione pdf"/>
    <s v="38606/8817"/>
    <m/>
    <s v="MICROMOTORE CHIRURGICO COMPOSTO DA UNITA' DI COMANDO COD.921120, MICROMOTORE E CAVO MOTORE COD.921027, PEDALIERA MULTIFUNZIONAL"/>
    <m/>
    <m/>
    <s v="OMNIA HOSPITAL OFFICE"/>
    <m/>
    <m/>
    <m/>
    <m/>
    <d v="2016-04-14T00:00:00"/>
    <m/>
    <m/>
    <m/>
    <m/>
    <m/>
    <s v="CH. MAXILLO-FACCIALE"/>
    <m/>
    <m/>
    <n v="11614.4"/>
    <s v="FUNZIONANTE"/>
    <s v="MICROMOTORE"/>
    <s v="E"/>
    <n v="0.04"/>
    <n v="2230.16"/>
    <n v="1"/>
    <m/>
    <n v="89.206400000000002"/>
    <m/>
  </r>
  <r>
    <x v="1"/>
    <x v="2"/>
    <s v="integrazione pdf"/>
    <s v="38606/8590"/>
    <m/>
    <s v="CENTRALINA MICROCLIMATICA DATA LOGGER M-LOG"/>
    <m/>
    <m/>
    <m/>
    <m/>
    <m/>
    <m/>
    <m/>
    <d v="2016-04-18T00:00:00"/>
    <m/>
    <m/>
    <m/>
    <m/>
    <m/>
    <s v="IGIENE OSPEDALIERA"/>
    <m/>
    <m/>
    <n v="4206.5600000000004"/>
    <s v="FUNZIONANTE"/>
    <s v="CENTRALINA DI CONTROLLO"/>
    <s v="D"/>
    <n v="0.06"/>
    <n v="3973.5084999999999"/>
    <n v="1"/>
    <m/>
    <n v="238.41050999999999"/>
    <m/>
  </r>
  <r>
    <x v="1"/>
    <x v="2"/>
    <s v="integrazione pdf"/>
    <s v="38606/8779"/>
    <m/>
    <s v="LAVAVETRERIA PER LABORATORIO MARCA SMEG MOD. GW2045"/>
    <m/>
    <m/>
    <s v="MONTEPAONE SRL"/>
    <m/>
    <m/>
    <m/>
    <m/>
    <d v="2016-05-17T00:00:00"/>
    <m/>
    <m/>
    <m/>
    <m/>
    <m/>
    <s v="GENETICA MEDICA"/>
    <m/>
    <m/>
    <n v="4195.58"/>
    <s v="FUNZIONANTE"/>
    <s v="LAVAVETRERIE"/>
    <s v="F"/>
    <n v="0.03"/>
    <n v="2214"/>
    <n v="1"/>
    <m/>
    <n v="66.42"/>
    <m/>
  </r>
  <r>
    <x v="1"/>
    <x v="2"/>
    <s v="integrazione pdf"/>
    <s v="38606/8780"/>
    <m/>
    <s v="LAVAMATRACCI UNIVRSALE 24 POSIZIONI MRCA SMEG MOD. LM24"/>
    <m/>
    <m/>
    <s v="MONTEPAONE SRL"/>
    <m/>
    <m/>
    <m/>
    <m/>
    <d v="2016-05-17T00:00:00"/>
    <m/>
    <m/>
    <m/>
    <m/>
    <m/>
    <s v="GENETICA MEDICA"/>
    <m/>
    <m/>
    <n v="989.42"/>
    <s v="FUNZIONANTE"/>
    <s v="LAVAGGIO E DISINFEZIONE, APPARECCHIO PER"/>
    <s v="C"/>
    <n v="0.08"/>
    <n v="5000"/>
    <n v="1"/>
    <m/>
    <n v="400"/>
    <m/>
  </r>
  <r>
    <x v="1"/>
    <x v="2"/>
    <s v="integrazione pdf"/>
    <s v="38606/8781"/>
    <m/>
    <s v="DEMINERALIZZATORE A COLONNA ORIGINALE SMEG"/>
    <m/>
    <m/>
    <s v="MONTEPAONE SRL"/>
    <m/>
    <m/>
    <m/>
    <m/>
    <d v="2016-05-17T00:00:00"/>
    <m/>
    <m/>
    <m/>
    <m/>
    <m/>
    <s v="GENETICA MEDICA"/>
    <m/>
    <m/>
    <n v="2760.86"/>
    <s v="FUNZIONANTE"/>
    <s v="DEMINERALIZZATORE"/>
    <s v="E"/>
    <n v="0.04"/>
    <n v="2966.53"/>
    <n v="1"/>
    <m/>
    <n v="118.66120000000001"/>
    <m/>
  </r>
  <r>
    <x v="1"/>
    <x v="2"/>
    <s v="integrazione pdf"/>
    <s v="38606/8821"/>
    <m/>
    <s v="DBS WORKSTATION SOFTWARE COD ART. 1296-530"/>
    <m/>
    <m/>
    <s v="PERKINELMER"/>
    <m/>
    <m/>
    <m/>
    <m/>
    <d v="2016-07-26T00:00:00"/>
    <m/>
    <m/>
    <m/>
    <m/>
    <m/>
    <s v="GENETICA MEDICA"/>
    <m/>
    <m/>
    <n v="13420"/>
    <s v="FUNZIONANTE"/>
    <s v="WORKSTATION DIAGNOSTICA PER IMMAGINI"/>
    <s v="A"/>
    <n v="0.12"/>
    <n v="15000"/>
    <n v="1"/>
    <m/>
    <n v="1800"/>
    <m/>
  </r>
  <r>
    <x v="1"/>
    <x v="2"/>
    <s v="integrazione pdf"/>
    <s v="38606/8815"/>
    <m/>
    <s v="LAMPADA SCIALITICA MARLED E3 MOBILE COMPLETA DI MANIPOLO KLS MARTIN"/>
    <m/>
    <m/>
    <s v="DEMAR HOSPITAL"/>
    <m/>
    <m/>
    <m/>
    <m/>
    <d v="2016-09-28T00:00:00"/>
    <m/>
    <m/>
    <m/>
    <m/>
    <m/>
    <s v="NEUROLOGIA"/>
    <m/>
    <m/>
    <n v="2806"/>
    <s v="FUNZIONANTE"/>
    <s v="LAMPADA SCIALITICA"/>
    <s v="E"/>
    <n v="0.04"/>
    <n v="5000"/>
    <n v="1"/>
    <m/>
    <n v="200"/>
    <m/>
  </r>
  <r>
    <x v="1"/>
    <x v="2"/>
    <s v="integrazione pdf"/>
    <s v="38606/8816"/>
    <m/>
    <s v="RETINOGRAFO DRS"/>
    <m/>
    <m/>
    <s v="EDRA SPA"/>
    <m/>
    <m/>
    <m/>
    <m/>
    <d v="2016-10-03T00:00:00"/>
    <m/>
    <m/>
    <m/>
    <m/>
    <m/>
    <s v="MALATTIE DEL METABOLISMO"/>
    <m/>
    <m/>
    <n v="15738"/>
    <s v="FUNZIONANTE"/>
    <s v="RETINOGRAFO"/>
    <s v="D"/>
    <n v="0.06"/>
    <n v="2000"/>
    <n v="1"/>
    <m/>
    <n v="120"/>
    <m/>
  </r>
  <r>
    <x v="1"/>
    <x v="2"/>
    <s v="integrazione pdf"/>
    <s v="38606/8787"/>
    <m/>
    <s v="LAVASTRUMENTI WD1160 CON CARRELLO FERRI E LAVAZOCCOLI"/>
    <m/>
    <m/>
    <s v="SMEG SPA"/>
    <m/>
    <m/>
    <m/>
    <m/>
    <d v="2016-10-18T00:00:00"/>
    <m/>
    <m/>
    <m/>
    <m/>
    <m/>
    <s v="EMODINAMICA"/>
    <m/>
    <m/>
    <n v="5733.43"/>
    <s v="FUNZIONANTE"/>
    <s v="LAVAGGIO E DISINFEZIONE, APPARECCHIO PER"/>
    <s v="C"/>
    <n v="0.08"/>
    <n v="5000"/>
    <n v="1"/>
    <m/>
    <n v="400"/>
    <m/>
  </r>
  <r>
    <x v="1"/>
    <x v="2"/>
    <s v="integrazione pdf"/>
    <s v="38606/8791"/>
    <m/>
    <s v="ABI PRISM 7000 SEQUENCE DETECTION SYSTEM"/>
    <m/>
    <m/>
    <s v="ELITECH GROUP"/>
    <m/>
    <m/>
    <m/>
    <m/>
    <d v="2016-10-18T00:00:00"/>
    <m/>
    <m/>
    <m/>
    <m/>
    <m/>
    <s v="MICROBIOLOGIA"/>
    <m/>
    <m/>
    <n v="610"/>
    <s v="FUNZIONANTE"/>
    <s v="AMPLIFICATORE DI SEQUENZE NUCLEOTIDICHE"/>
    <s v="B"/>
    <n v="0.1"/>
    <n v="15607.38"/>
    <n v="1"/>
    <m/>
    <n v="1560.7380000000001"/>
    <m/>
  </r>
  <r>
    <x v="1"/>
    <x v="2"/>
    <s v="integrazione pdf"/>
    <s v="38606/8802"/>
    <m/>
    <s v="AUTOCLAVE SERENA 23 LT CON STAMPANTE"/>
    <m/>
    <m/>
    <s v="TECNOSAN"/>
    <m/>
    <m/>
    <m/>
    <m/>
    <d v="2016-10-18T00:00:00"/>
    <m/>
    <m/>
    <m/>
    <m/>
    <m/>
    <s v="ODONTOIATRIA"/>
    <m/>
    <m/>
    <n v="3994.28"/>
    <s v="FUNZIONANTE"/>
    <s v="AUTOCLAVE PER PICCOLI CARICHI"/>
    <s v="C"/>
    <n v="0.08"/>
    <n v="2000"/>
    <n v="1"/>
    <m/>
    <n v="160"/>
    <m/>
  </r>
  <r>
    <x v="1"/>
    <x v="2"/>
    <s v="integrazione pdf"/>
    <s v="38606/8889"/>
    <m/>
    <s v="MORCELLATORE PER TESSUTO_x000a_PROSTATICO MOD.PIRANHIA COMPOSTO DA: COD.23030011--COD.8664121-COD.22080010- COD.8970010-COD.100PIRANHA"/>
    <m/>
    <m/>
    <s v="NEW HOSPITAL"/>
    <m/>
    <m/>
    <m/>
    <m/>
    <d v="2017-04-20T00:00:00"/>
    <m/>
    <m/>
    <m/>
    <m/>
    <m/>
    <s v="UROLOGIA"/>
    <m/>
    <m/>
    <n v="34667.620000000003"/>
    <s v="FUNZIONANTE"/>
    <s v="MORCELLATORE"/>
    <s v="F"/>
    <n v="0.03"/>
    <n v="4000"/>
    <n v="1"/>
    <m/>
    <n v="120"/>
    <m/>
  </r>
  <r>
    <x v="1"/>
    <x v="2"/>
    <s v="integrazione pdf"/>
    <s v="38606/8822"/>
    <m/>
    <s v="PH-IMPEDENZOMETRO"/>
    <m/>
    <m/>
    <s v="MEDIMAR"/>
    <m/>
    <m/>
    <m/>
    <m/>
    <d v="2017-04-28T00:00:00"/>
    <m/>
    <m/>
    <m/>
    <m/>
    <m/>
    <s v="PEDIATRIA"/>
    <m/>
    <m/>
    <n v="7320"/>
    <s v="FUNZIONANTE"/>
    <s v="IMPEDENZIOMETRO"/>
    <s v="D"/>
    <n v="0.06"/>
    <n v="2887.01"/>
    <n v="1"/>
    <m/>
    <n v="173.22060000000002"/>
    <m/>
  </r>
  <r>
    <x v="1"/>
    <x v="2"/>
    <s v="integrazione pdf"/>
    <s v="38606/8868"/>
    <m/>
    <s v="SPYGLASS DS CONTROLLER COD.4665 COMPLETO DEI SEGUENTI CODICI: 4660 (SPYSCOPE DS CATETERE N.10) - 4627 (PINZA DA BIOPSIA SPYBITE"/>
    <m/>
    <m/>
    <s v="FAS HOSPITAL"/>
    <m/>
    <m/>
    <m/>
    <m/>
    <d v="2017-06-19T00:00:00"/>
    <m/>
    <m/>
    <m/>
    <m/>
    <m/>
    <s v="CHIRUGIA D'URGENZA"/>
    <m/>
    <m/>
    <n v="95196.6"/>
    <s v="FUNZIONANTE"/>
    <s v="SPYGLASS DS CONTROLLER COD.4665 COMPLETO DEI SEGUENTI CODICI: 4660 (SPYSCOPE DS CATETERE N.10) - 4627 (PINZA DA BIOPSIA SPYBITE"/>
    <s v="B"/>
    <n v="0.1"/>
    <n v="95196.6"/>
    <n v="1"/>
    <m/>
    <n v="9519.6600000000017"/>
    <m/>
  </r>
  <r>
    <x v="1"/>
    <x v="2"/>
    <s v="integrazione pdf"/>
    <s v="38606/8883"/>
    <m/>
    <s v="MONITOR MULTIPARAMETRICO MODULARE PGS50"/>
    <m/>
    <m/>
    <s v="GIOIA HOSPITAL"/>
    <m/>
    <m/>
    <m/>
    <m/>
    <d v="2017-06-19T00:00:00"/>
    <m/>
    <m/>
    <m/>
    <m/>
    <m/>
    <s v="ONCOLOGIA"/>
    <m/>
    <m/>
    <n v="2298.48"/>
    <s v="FUNZIONANTE"/>
    <s v="MODULARE MULTIPARAMETRICO"/>
    <s v="C"/>
    <n v="0.08"/>
    <n v="990"/>
    <n v="1"/>
    <m/>
    <n v="79.2"/>
    <m/>
  </r>
  <r>
    <x v="1"/>
    <x v="2"/>
    <s v="integrazione pdf"/>
    <s v="38606/8884"/>
    <m/>
    <s v="MONITOR MULTIPARAMETRICO MODULARE PGS50"/>
    <m/>
    <m/>
    <s v="GIOIA HOSPITAL"/>
    <m/>
    <m/>
    <m/>
    <m/>
    <d v="2017-06-19T00:00:00"/>
    <m/>
    <m/>
    <m/>
    <m/>
    <m/>
    <s v="ONCOLOGIA"/>
    <m/>
    <m/>
    <n v="2298.48"/>
    <s v="FUNZIONANTE"/>
    <s v="MODULARE MULTIPARAMETRICO"/>
    <s v="C"/>
    <n v="0.08"/>
    <n v="990"/>
    <n v="1"/>
    <m/>
    <n v="79.2"/>
    <m/>
  </r>
  <r>
    <x v="1"/>
    <x v="2"/>
    <s v="integrazione pdf"/>
    <s v="38606/8885"/>
    <m/>
    <s v="MONITOR MULTIPARAMETRICO MODULARE PGS50"/>
    <m/>
    <m/>
    <s v="GIOIA HOSPITAL"/>
    <m/>
    <m/>
    <m/>
    <m/>
    <d v="2017-06-19T00:00:00"/>
    <m/>
    <m/>
    <m/>
    <m/>
    <m/>
    <s v="ONCOLOGIA"/>
    <m/>
    <m/>
    <n v="2298.48"/>
    <s v="FUNZIONANTE"/>
    <s v="MODULARE MULTIPARAMETRICO"/>
    <s v="C"/>
    <n v="0.08"/>
    <n v="990"/>
    <n v="1"/>
    <m/>
    <n v="79.2"/>
    <m/>
  </r>
  <r>
    <x v="1"/>
    <x v="2"/>
    <s v="integrazione pdf"/>
    <s v="38606/8886"/>
    <m/>
    <s v="MONITOR MULTIPARAMETRICO MODULARE PGS50"/>
    <m/>
    <m/>
    <s v="GIOIA HOSPITAL"/>
    <m/>
    <m/>
    <m/>
    <m/>
    <d v="2017-06-19T00:00:00"/>
    <m/>
    <m/>
    <m/>
    <m/>
    <m/>
    <s v="ONCOLOGIA"/>
    <m/>
    <m/>
    <n v="2298.48"/>
    <s v="FUNZIONANTE"/>
    <s v="MODULARE MULTIPARAMETRICO"/>
    <s v="C"/>
    <n v="0.08"/>
    <n v="990"/>
    <n v="1"/>
    <m/>
    <n v="79.2"/>
    <m/>
  </r>
  <r>
    <x v="1"/>
    <x v="2"/>
    <s v="integrazione pdf"/>
    <s v="38606/8902"/>
    <m/>
    <s v="OFTALMOSCOPIO INDIRETTO BINOCULARE VANTAGE PLUS"/>
    <m/>
    <m/>
    <s v="MA.DA HOSPITAL SRL"/>
    <m/>
    <m/>
    <m/>
    <m/>
    <d v="2017-07-26T00:00:00"/>
    <m/>
    <m/>
    <m/>
    <m/>
    <m/>
    <s v="OCULISTICA"/>
    <m/>
    <m/>
    <n v="2664.48"/>
    <s v="FUNZIONANTE"/>
    <s v="OFTALMOSCOPIO"/>
    <s v="F"/>
    <n v="0.03"/>
    <n v="1333.3333333333335"/>
    <n v="1"/>
    <m/>
    <n v="40"/>
    <m/>
  </r>
  <r>
    <x v="1"/>
    <x v="2"/>
    <s v="integrazione pdf"/>
    <s v="38606/8905"/>
    <m/>
    <s v="RETINOSCOPIO MARCA HEINE"/>
    <m/>
    <m/>
    <s v="MA.DA HOSPITAL SRL"/>
    <m/>
    <m/>
    <m/>
    <m/>
    <d v="2017-07-26T00:00:00"/>
    <m/>
    <m/>
    <m/>
    <m/>
    <m/>
    <s v="OCULISTICA"/>
    <m/>
    <m/>
    <n v="651.48"/>
    <s v="FUNZIONANTE"/>
    <s v="RETINOSCOPIO"/>
    <s v="D"/>
    <n v="0.06"/>
    <n v="2000"/>
    <n v="1"/>
    <m/>
    <n v="120"/>
    <m/>
  </r>
  <r>
    <x v="1"/>
    <x v="2"/>
    <s v="integrazione pdf"/>
    <s v="38606/8890"/>
    <m/>
    <s v="DEFIBRILLATORE RESPONDER AED PRO"/>
    <m/>
    <m/>
    <s v="GE HEALTHCARE"/>
    <m/>
    <m/>
    <m/>
    <m/>
    <d v="2017-08-07T00:00:00"/>
    <m/>
    <m/>
    <m/>
    <m/>
    <m/>
    <s v="ONCOLOGIA"/>
    <m/>
    <m/>
    <n v="0"/>
    <s v="FUNZIONANTE"/>
    <s v="DEFIBRILLATORE"/>
    <s v="C"/>
    <n v="0.08"/>
    <n v="5000"/>
    <n v="1"/>
    <m/>
    <n v="400"/>
    <m/>
  </r>
  <r>
    <x v="1"/>
    <x v="2"/>
    <s v="integrazione pdf"/>
    <s v="38606/8891"/>
    <m/>
    <s v="ASPIRATORE LEARDAL SUCTION UNIT"/>
    <m/>
    <m/>
    <m/>
    <m/>
    <m/>
    <m/>
    <m/>
    <d v="2017-08-07T00:00:00"/>
    <m/>
    <m/>
    <m/>
    <m/>
    <m/>
    <s v="ONCOLOGIA"/>
    <m/>
    <m/>
    <n v="0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8895"/>
    <m/>
    <s v="ASPIRATORE LEARDAL SUCTION UNIT"/>
    <m/>
    <m/>
    <m/>
    <m/>
    <m/>
    <m/>
    <m/>
    <d v="2017-08-07T00:00:00"/>
    <m/>
    <m/>
    <m/>
    <m/>
    <m/>
    <s v="ONCOLOGIA"/>
    <m/>
    <m/>
    <n v="0"/>
    <s v="FUNZIONANTE"/>
    <s v="ASPIRATORE MEDICO CHIRURGICO"/>
    <s v="F"/>
    <n v="0.03"/>
    <n v="1333.3333333333333"/>
    <n v="1"/>
    <m/>
    <n v="39.999999999999993"/>
    <m/>
  </r>
  <r>
    <x v="1"/>
    <x v="2"/>
    <s v="integrazione pdf"/>
    <s v="38606/8911"/>
    <m/>
    <s v="SISTEMA LASER A TULLIO CYBER TM 200W COMPLETO DI N.30 FIBRE OTTICHE RIUTILIZZABILI E N.10 FIBRE DA 200-300 MICRON , COMPLETI"/>
    <m/>
    <m/>
    <s v="UROLOGY DIAGNOSTIC SRL"/>
    <m/>
    <m/>
    <m/>
    <m/>
    <d v="2017-09-07T00:00:00"/>
    <m/>
    <m/>
    <m/>
    <m/>
    <m/>
    <s v="UROLOGIA"/>
    <m/>
    <m/>
    <n v="139080"/>
    <s v="FUNZIONANTE"/>
    <s v="LASER CHIRURGICO"/>
    <s v="A"/>
    <n v="0.12"/>
    <n v="22221.17"/>
    <n v="1"/>
    <m/>
    <n v="2666.5403999999999"/>
    <m/>
  </r>
  <r>
    <x v="1"/>
    <x v="2"/>
    <s v="integrazione pdf"/>
    <s v="38606/8903"/>
    <m/>
    <s v="AUTOREFRATTOMETRO/KERATOMETRO EVERVIEW MOD.LUCID KR"/>
    <m/>
    <m/>
    <s v="BIOTEK SRL"/>
    <m/>
    <m/>
    <m/>
    <m/>
    <d v="2017-09-14T00:00:00"/>
    <m/>
    <m/>
    <m/>
    <m/>
    <m/>
    <s v="OCULISTICA"/>
    <m/>
    <m/>
    <n v="5477.8"/>
    <s v="FUNZIONANTE"/>
    <s v="PACHIMETRO"/>
    <s v="E"/>
    <n v="0.04"/>
    <n v="3000"/>
    <n v="1"/>
    <m/>
    <n v="120"/>
    <m/>
  </r>
  <r>
    <x v="1"/>
    <x v="2"/>
    <s v="integrazione pdf"/>
    <s v="38606/8900"/>
    <m/>
    <s v="BIOMETRO OTTICO IOL MASTER 700 COMPLETO DI STAMPANTE E TAVOLO ELETTICO"/>
    <m/>
    <m/>
    <s v="HOSPITAL INSTRUMENTS"/>
    <m/>
    <m/>
    <m/>
    <m/>
    <d v="2017-10-18T00:00:00"/>
    <m/>
    <m/>
    <m/>
    <m/>
    <m/>
    <s v="OCULISTICA"/>
    <m/>
    <m/>
    <n v="59780"/>
    <s v="FUNZIONANTE"/>
    <s v="BIOMETRO OTTICO COMPUTERIZZATO"/>
    <s v="D"/>
    <n v="0.06"/>
    <n v="16000"/>
    <n v="1"/>
    <m/>
    <n v="960"/>
    <m/>
  </r>
  <r>
    <x v="1"/>
    <x v="2"/>
    <s v="integrazione pdf"/>
    <s v="38606/8912"/>
    <m/>
    <s v="ECOGRAFO PORTATILE MOD.EDGE II COD.L21822 COMPLETO DEI COD. P21592-P21594-P21597-P21609-P21070-P203 11-P21015--P03673-L15078-L12"/>
    <m/>
    <m/>
    <s v="DISPOSAN"/>
    <m/>
    <m/>
    <m/>
    <m/>
    <d v="2017-10-18T00:00:00"/>
    <m/>
    <m/>
    <m/>
    <m/>
    <m/>
    <s v="ANESTESIA E RIANIMAZ"/>
    <m/>
    <m/>
    <n v="42578"/>
    <s v="FUNZIONANTE"/>
    <s v="ECOTOMOGRAFO"/>
    <s v="C"/>
    <n v="0.08"/>
    <n v="15000"/>
    <n v="1"/>
    <m/>
    <n v="1200"/>
    <m/>
  </r>
  <r>
    <x v="1"/>
    <x v="2"/>
    <s v="integrazione pdf"/>
    <s v="38606/8901"/>
    <m/>
    <s v="LAMPADA A FESSURA AD OTTICA_x000a_CONVERGENTE COD.100257D50 COMPLETO DEI SEGUENTI COD. 10070524-100257720-100257716-100258305-1 007019"/>
    <m/>
    <m/>
    <s v="HOSPITAL INSTRUMENTS"/>
    <m/>
    <m/>
    <m/>
    <m/>
    <d v="2017-11-16T00:00:00"/>
    <m/>
    <m/>
    <m/>
    <m/>
    <m/>
    <s v="OCULISTICA"/>
    <m/>
    <m/>
    <n v="15616"/>
    <s v="FUNZIONANTE"/>
    <s v="LAMPADA A FESSURA"/>
    <s v="E"/>
    <n v="0.04"/>
    <n v="3000"/>
    <n v="1"/>
    <m/>
    <n v="120"/>
    <m/>
  </r>
  <r>
    <x v="1"/>
    <x v="2"/>
    <s v="integrazione pdf"/>
    <s v="38606/8910"/>
    <m/>
    <s v="CITOFLUORIMETRO CELL SORTER FACSMELODY COD.661756 + COD.660744-657509-657985-661898-342003-6 61414 COME DA RDO N.1529659"/>
    <m/>
    <m/>
    <s v="BECTON DICKINSON ITALIA"/>
    <m/>
    <m/>
    <m/>
    <m/>
    <d v="2017-11-22T00:00:00"/>
    <m/>
    <m/>
    <m/>
    <m/>
    <m/>
    <s v="ONCOLOGIA"/>
    <m/>
    <m/>
    <n v="243987.8"/>
    <s v="FUNZIONANTE"/>
    <s v="CITOFLUORIMETRO"/>
    <s v="B"/>
    <n v="0.1"/>
    <n v="62400.902499999997"/>
    <n v="1"/>
    <m/>
    <n v="6240.0902500000002"/>
    <m/>
  </r>
  <r>
    <x v="1"/>
    <x v="2"/>
    <s v="integrazione pdf"/>
    <s v="38606/9006"/>
    <m/>
    <s v="DEFIBRILLATORE BIFASICO PORTATILE NIHON KOHDEN COD.TEC5621NI"/>
    <m/>
    <m/>
    <s v="LEWIS MEDICA"/>
    <m/>
    <m/>
    <m/>
    <m/>
    <d v="2018-04-11T00:00:00"/>
    <m/>
    <m/>
    <m/>
    <m/>
    <m/>
    <s v="ONCOLOGIA"/>
    <m/>
    <m/>
    <n v="7485.92"/>
    <s v="FUNZIONANTE"/>
    <s v="DEFIBRILLATORE"/>
    <s v="C"/>
    <n v="0.08"/>
    <n v="5000"/>
    <n v="1"/>
    <m/>
    <n v="400"/>
    <m/>
  </r>
  <r>
    <x v="1"/>
    <x v="2"/>
    <s v="integrazione pdf"/>
    <s v="38606/9007"/>
    <m/>
    <s v="DEFIBRILLATORE BIFASICO PORTATILE NIHON KOHDEN COD.TEC5621NI "/>
    <m/>
    <m/>
    <s v="LEWIS MEDICA"/>
    <m/>
    <m/>
    <m/>
    <m/>
    <d v="2018-04-11T00:00:00"/>
    <m/>
    <m/>
    <m/>
    <m/>
    <m/>
    <s v="ONCOLOGIA"/>
    <m/>
    <m/>
    <n v="7485.92"/>
    <s v="FUNZIONANTE"/>
    <s v="DEFIBRILLATORE"/>
    <s v="C"/>
    <n v="0.08"/>
    <n v="5000"/>
    <n v="1"/>
    <m/>
    <n v="400"/>
    <m/>
  </r>
  <r>
    <x v="0"/>
    <x v="3"/>
    <s v="file integrazione"/>
    <n v="1"/>
    <n v="1"/>
    <s v="LETTO PER TERAPIA ROTATIVA IN POSIZIONE PRONA"/>
    <s v="B"/>
    <m/>
    <s v="DA DEFINIRE"/>
    <s v="SEUD-C"/>
    <s v="0600046-1"/>
    <s v="LRP*NNNN"/>
    <m/>
    <m/>
    <d v="2016-02-15T00:00:00"/>
    <m/>
    <m/>
    <s v="POLIAMBULATORIO DI SERRA SPIGA"/>
    <m/>
    <s v="RIABILITAZIONE NEUROMOTORIA"/>
    <s v="GENERALE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n v="2"/>
    <n v="2"/>
    <s v="LETTO PER TERAPIA ROTATIVA IN POSIZIONE PRONA"/>
    <s v="B"/>
    <m/>
    <s v="WESSELING"/>
    <s v="BOBATH"/>
    <s v="11142"/>
    <s v="LRP*NNNN"/>
    <m/>
    <m/>
    <d v="2016-02-15T00:00:00"/>
    <m/>
    <m/>
    <s v="POLIAMBULATORIO DI SERRA SPIGA"/>
    <m/>
    <s v="NEUROLOGIA RIABILITATIVA"/>
    <s v="GENERALE"/>
    <s v="ACQUISTO"/>
    <n v="2826.94"/>
    <m/>
    <s v="LETTO PER TERAPIA ROTATIVA IN POSIZIONE PRONA"/>
    <s v="E"/>
    <n v="0.04"/>
    <n v="11000"/>
    <n v="1"/>
    <m/>
    <n v="440"/>
    <m/>
  </r>
  <r>
    <x v="0"/>
    <x v="3"/>
    <s v="file integrazione"/>
    <n v="3"/>
    <n v="3"/>
    <s v="LETTO PER TERAPIA ROTATIVA IN POSIZIONE PRONA"/>
    <s v="B"/>
    <m/>
    <s v="WESSELING"/>
    <s v="BOBATH"/>
    <s v="11141"/>
    <s v="LRP*NNNN"/>
    <m/>
    <m/>
    <d v="2016-02-15T00:00:00"/>
    <m/>
    <m/>
    <s v="POLIAMBULATORIO DI SERRA SPIGA"/>
    <m/>
    <s v="NEUROLOGIA RIABILITATIVA"/>
    <s v="GENERALE"/>
    <s v="ACQUISTO"/>
    <n v="2826.94"/>
    <m/>
    <s v="LETTO PER TERAPIA ROTATIVA IN POSIZIONE PRONA"/>
    <s v="E"/>
    <n v="0.04"/>
    <n v="11000"/>
    <n v="1"/>
    <m/>
    <n v="440"/>
    <m/>
  </r>
  <r>
    <x v="0"/>
    <x v="3"/>
    <s v="file integrazione"/>
    <n v="4"/>
    <n v="4"/>
    <s v="LETTO PER TERAPIA ROTATIVA IN POSIZIONE PRONA"/>
    <s v="B"/>
    <m/>
    <s v="WESSELING"/>
    <s v="BOBATH"/>
    <s v="11140"/>
    <s v="LRP*NNNN"/>
    <m/>
    <m/>
    <d v="2016-02-15T00:00:00"/>
    <m/>
    <m/>
    <s v="POLIAMBULATORIO DI SERRA SPIGA"/>
    <m/>
    <s v="NEUROLOGIA RIABILITATIVA"/>
    <s v="GENERALE"/>
    <s v="ACQUISTO"/>
    <n v="2826.94"/>
    <m/>
    <s v="LETTO PER TERAPIA ROTATIVA IN POSIZIONE PRONA"/>
    <s v="E"/>
    <n v="0.04"/>
    <n v="11000"/>
    <n v="1"/>
    <m/>
    <n v="440"/>
    <m/>
  </r>
  <r>
    <x v="0"/>
    <x v="3"/>
    <s v="file integrazione"/>
    <n v="5"/>
    <n v="5"/>
    <s v="LETTO PER TERAPIA ROTATIVA IN POSIZIONE PRONA"/>
    <s v="B"/>
    <m/>
    <s v="WESSELING"/>
    <s v="BOBATH"/>
    <s v="11139"/>
    <s v="LRP*NNNN"/>
    <m/>
    <m/>
    <d v="2016-02-15T00:00:00"/>
    <m/>
    <m/>
    <s v="POLIAMBULATORIO DI SERRA SPIGA"/>
    <m/>
    <s v="NEUROLOGIA RIABILITATIVA"/>
    <s v="GENERALE"/>
    <s v="ACQUISTO"/>
    <n v="2826.94"/>
    <m/>
    <s v="LETTO PER TERAPIA ROTATIVA IN POSIZIONE PRONA"/>
    <s v="E"/>
    <n v="0.04"/>
    <n v="11000"/>
    <n v="1"/>
    <m/>
    <n v="440"/>
    <m/>
  </r>
  <r>
    <x v="0"/>
    <x v="3"/>
    <s v="file integrazione"/>
    <n v="6"/>
    <n v="6"/>
    <s v="ACCESSORIO GENERICO"/>
    <s v="A"/>
    <m/>
    <s v="OXFORD INSTRUMENTS MEDICAL SYSTEM DIVISION"/>
    <s v="PROFILER"/>
    <s v="032L003"/>
    <s v="*AG*NNNN"/>
    <m/>
    <m/>
    <d v="2016-02-15T00:00:00"/>
    <m/>
    <m/>
    <s v="POLIAMBULATORIO DI SERRA SPIGA"/>
    <m/>
    <s v="NEUROLOGIA"/>
    <s v="GENERALE"/>
    <s v="ACQUISTO"/>
    <n v="1000"/>
    <m/>
    <s v="ACC. APP. ELETTROMEDICALE"/>
    <s v="E"/>
    <n v="0.04"/>
    <n v="1225.42"/>
    <n v="1"/>
    <m/>
    <n v="49.016800000000003"/>
    <m/>
  </r>
  <r>
    <x v="0"/>
    <x v="3"/>
    <s v="file integrazione"/>
    <n v="7"/>
    <n v="7"/>
    <s v="STIMOLATORE NEUROLOGICO"/>
    <s v="A"/>
    <m/>
    <s v="OXFORD INSTRUMENTS MEDICAL SYSTEM DIVISION"/>
    <s v="NON PRESENTE"/>
    <s v="032L002"/>
    <s v="SNE*NNNN"/>
    <m/>
    <m/>
    <d v="2016-02-15T00:00:00"/>
    <m/>
    <m/>
    <s v="POLIAMBULATORIO DI SERRA SPIGA"/>
    <m/>
    <s v="NEUROLOGIA"/>
    <s v="GENERALE"/>
    <s v="ACQUISTO"/>
    <n v="740"/>
    <m/>
    <s v="STIMOLATORE NEUROLOGICO"/>
    <s v="E"/>
    <n v="0.04"/>
    <n v="7000"/>
    <n v="1"/>
    <m/>
    <n v="280"/>
    <m/>
  </r>
  <r>
    <x v="0"/>
    <x v="3"/>
    <s v="file integrazione"/>
    <n v="8"/>
    <n v="8"/>
    <s v="ELETTROENCEFALOGRAFO"/>
    <s v="B"/>
    <m/>
    <s v="OXFORD INSTRUMENTS MEDICAL SYSTEM DIVISION"/>
    <s v="PROFILE"/>
    <s v="010842"/>
    <s v="EEGMLCRL"/>
    <m/>
    <m/>
    <d v="2016-02-15T00:00:00"/>
    <m/>
    <m/>
    <s v="POLIAMBULATORIO DI SERRA SPIGA"/>
    <m/>
    <s v="NEUROLOGIA"/>
    <s v="ELETTROENCEFALOGRAFO"/>
    <s v="ACQUISTO"/>
    <n v="27887.08"/>
    <m/>
    <s v="ELETTROENCEFALOGRAFO"/>
    <s v="D"/>
    <n v="0.06"/>
    <n v="10666.666666666668"/>
    <n v="1"/>
    <m/>
    <n v="640"/>
    <m/>
  </r>
  <r>
    <x v="0"/>
    <x v="3"/>
    <s v="file integrazione"/>
    <n v="9"/>
    <n v="9"/>
    <s v="ELETTROMIOGRAFO"/>
    <s v="B"/>
    <m/>
    <s v="OXFORD INSTRUMENTS MEDICAL SYSTEM DIVISION"/>
    <s v="MEDELEC SINERGY"/>
    <s v="010730"/>
    <s v="EMG*NNNN"/>
    <m/>
    <m/>
    <d v="2016-02-15T00:00:00"/>
    <m/>
    <m/>
    <s v="POLIAMBULATORIO DI SERRA SPIGA"/>
    <m/>
    <s v="NEUROLOGIA"/>
    <s v="ELETTROMIOGRAFIA"/>
    <s v="ACQUISTO"/>
    <n v="36987.5"/>
    <m/>
    <s v="ELETTROMIOGRAFO"/>
    <s v="D"/>
    <n v="0.06"/>
    <n v="10666.666666666668"/>
    <n v="1"/>
    <m/>
    <n v="640"/>
    <m/>
  </r>
  <r>
    <x v="0"/>
    <x v="3"/>
    <s v="file integrazione"/>
    <n v="10"/>
    <n v="10"/>
    <s v="STIMOLATORE MAGNETICO"/>
    <s v="A"/>
    <m/>
    <s v="ATES MEDICA DEVICE SRL"/>
    <s v="STM 900"/>
    <s v="MS002801"/>
    <s v="SMN*NNNN"/>
    <m/>
    <m/>
    <d v="2016-02-15T00:00:00"/>
    <m/>
    <m/>
    <s v="POLIAMBULATORIO DI SERRA SPIGA"/>
    <m/>
    <s v="NEUROLOGIA"/>
    <s v="ELETTROMIOGRAFIA"/>
    <s v="ACQUISTO"/>
    <n v="3811"/>
    <m/>
    <s v="STIMOLATORE MAGNETICO"/>
    <s v="E"/>
    <n v="0.04"/>
    <n v="8000"/>
    <n v="1"/>
    <m/>
    <n v="320"/>
    <m/>
  </r>
  <r>
    <x v="0"/>
    <x v="3"/>
    <s v="file integrazione"/>
    <n v="11"/>
    <n v="11"/>
    <s v="ECOTOMOGRAFO"/>
    <s v="B"/>
    <m/>
    <s v="MEDISON CO LTD"/>
    <s v="SONOACE 6000 C"/>
    <s v="JJ91202258"/>
    <s v="ECTMMN6C"/>
    <m/>
    <m/>
    <d v="2016-02-15T00:00:00"/>
    <m/>
    <m/>
    <s v="POLIAMBULATORIO DI LONGOBUCCO"/>
    <m/>
    <s v="POLIAMBULATORIO"/>
    <s v="POLIAMBULATORIO"/>
    <s v="ACQUISTO"/>
    <n v="40000"/>
    <m/>
    <s v="ECOTOMOGRAFO"/>
    <s v="C"/>
    <n v="0.08"/>
    <n v="15000"/>
    <n v="1"/>
    <m/>
    <n v="1200"/>
    <m/>
  </r>
  <r>
    <x v="0"/>
    <x v="3"/>
    <s v="file integrazione"/>
    <n v="12"/>
    <n v="12"/>
    <s v="LETTO PER TERAPIA ROTATIVA IN POSIZIONE PRONA"/>
    <s v="B"/>
    <m/>
    <s v="CHINESPORT SPA"/>
    <s v="MAEKUS E"/>
    <s v="0600046-1"/>
    <s v="LRP*NNNN"/>
    <m/>
    <m/>
    <d v="2016-02-15T00:00:00"/>
    <m/>
    <m/>
    <s v="POLIAMBULATORIO DI SERRA SPIGA"/>
    <m/>
    <s v="NEUROLOGIA RIABILITATIVA"/>
    <s v="GENERALE"/>
    <s v="ACQUISTO"/>
    <n v="2670"/>
    <m/>
    <s v="LETTO PER TERAPIA ROTATIVA IN POSIZIONE PRONA"/>
    <s v="E"/>
    <n v="0.04"/>
    <n v="11000"/>
    <n v="1"/>
    <m/>
    <n v="440"/>
    <m/>
  </r>
  <r>
    <x v="0"/>
    <x v="3"/>
    <s v="file integrazione"/>
    <n v="13"/>
    <n v="13"/>
    <s v="POLTRONA PER TERAPIA"/>
    <s v="B"/>
    <m/>
    <s v="GIVAS SRL"/>
    <s v="AP4915"/>
    <s v="00164540"/>
    <s v="PPT*NNNN"/>
    <m/>
    <m/>
    <d v="2016-02-15T00:00:00"/>
    <m/>
    <m/>
    <s v="POLIAMBULATORIO DI SERRA SPIGA"/>
    <m/>
    <s v="NEUROLOGIA"/>
    <s v="DAY SERVIC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n v="14"/>
    <n v="14"/>
    <s v="POLTRONA PER TERAPIA"/>
    <s v="B"/>
    <m/>
    <s v="GIVAS SRL"/>
    <s v="AP4915"/>
    <s v="001064541"/>
    <s v="PPT*NNNN"/>
    <m/>
    <m/>
    <d v="2016-02-15T00:00:00"/>
    <m/>
    <m/>
    <s v="POLIAMBULATORIO DI SERRA SPIGA"/>
    <m/>
    <s v="NEUR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n v="15"/>
    <n v="15"/>
    <s v="DIAFANOSCOPIO"/>
    <s v="B"/>
    <m/>
    <s v="PAM SNC DI PASIAN &amp; C"/>
    <s v="NON PRESENTE"/>
    <s v="78614"/>
    <s v="DIA*NNNN"/>
    <m/>
    <m/>
    <d v="2016-02-15T00:00:00"/>
    <m/>
    <m/>
    <s v="POLIAMBULATORIO DI SERRA SPIGA"/>
    <m/>
    <s v="NEUROLOGIA"/>
    <s v="DAY HOSPITAL"/>
    <s v="ACQUISTO"/>
    <n v="717.42"/>
    <m/>
    <s v="DIAFANOSCOPIO"/>
    <s v="F"/>
    <n v="0.03"/>
    <n v="266.66666666666669"/>
    <n v="1"/>
    <m/>
    <n v="8"/>
    <m/>
  </r>
  <r>
    <x v="0"/>
    <x v="3"/>
    <s v="file integrazione"/>
    <n v="16"/>
    <n v="16"/>
    <s v="DEFIBRILLATORE"/>
    <s v="B"/>
    <m/>
    <s v="SCHILLER AG"/>
    <s v="FRED EASY"/>
    <s v="58506057"/>
    <s v="DEFSHHFR"/>
    <m/>
    <m/>
    <d v="2016-02-15T00:00:00"/>
    <d v="2017-02-15T00:00:00"/>
    <m/>
    <s v="POLIAMBULATORIO DI SERRA SPIGA"/>
    <m/>
    <s v="NEUROLOGIA"/>
    <s v="DAY HOSPITAL"/>
    <s v="ACQUISTO"/>
    <n v="8543"/>
    <m/>
    <s v="DEFIBRILLATORE"/>
    <s v="C"/>
    <n v="0.08"/>
    <n v="5000"/>
    <n v="1"/>
    <m/>
    <n v="400"/>
    <m/>
  </r>
  <r>
    <x v="0"/>
    <x v="3"/>
    <s v="file integrazione"/>
    <n v="17"/>
    <n v="17"/>
    <s v="FRIGORIFERO BIOLOGICO"/>
    <s v="B"/>
    <m/>
    <s v="CF DI CIRO FIOCCHETTI &amp; C SNC"/>
    <s v="MEDICA 150"/>
    <s v="6890"/>
    <s v="FBI*NNNN"/>
    <m/>
    <m/>
    <d v="2016-02-15T00:00:00"/>
    <m/>
    <m/>
    <s v="POLIAMBULATORIO DI SERRA SPIGA"/>
    <m/>
    <s v="NEUROLOGIA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n v="18"/>
    <n v="18"/>
    <s v="PEDANA A NASTRO MOBILE"/>
    <s v="B"/>
    <m/>
    <s v="RUNNER SRL"/>
    <s v="RUNNER MTR"/>
    <s v="3306028"/>
    <s v="PNM*NNNN"/>
    <m/>
    <m/>
    <d v="2016-02-15T00:00:00"/>
    <m/>
    <m/>
    <s v="POLIAMBULATORIO DI SERRA SPIGA"/>
    <m/>
    <s v="NEUROLOGIA"/>
    <s v="PALESTRA"/>
    <s v="ACQUISTO"/>
    <n v="12120"/>
    <m/>
    <s v="PEDANA A NASTRO MOBILE"/>
    <s v="E"/>
    <n v="0.04"/>
    <n v="5000"/>
    <n v="1"/>
    <m/>
    <n v="200"/>
    <m/>
  </r>
  <r>
    <x v="0"/>
    <x v="3"/>
    <s v="file integrazione"/>
    <n v="19"/>
    <n v="19"/>
    <s v="LETTO PER TERAPIA ROTATIVA IN POSIZIONE PRONA"/>
    <s v="B"/>
    <m/>
    <s v="CHINESPORT SPA"/>
    <s v="BOBATH UNION 120 (12151)"/>
    <s v="0600047-1"/>
    <s v="LRP*NNNN"/>
    <m/>
    <m/>
    <d v="2016-02-15T00:00:00"/>
    <m/>
    <m/>
    <s v="POLIAMBULATORIO DI SERRA SPIGA"/>
    <m/>
    <s v="NEUROLOGIA"/>
    <s v="PALESTRA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n v="20"/>
    <n v="20"/>
    <s v="LETTO PER TERAPIA ROTATIVA IN POSIZIONE PRONA"/>
    <s v="B"/>
    <m/>
    <s v="CHINESPORT SPA"/>
    <s v="BOBATH UNION 120 (12151)"/>
    <s v="0600045-1"/>
    <s v="LRP*NNNN"/>
    <m/>
    <m/>
    <d v="2016-02-15T00:00:00"/>
    <m/>
    <m/>
    <s v="POLIAMBULATORIO DI SERRA SPIGA"/>
    <m/>
    <s v="NEUROLOGIA"/>
    <s v="PALESTRA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n v="21"/>
    <n v="21"/>
    <s v="CICLO PER USI FISIOTERAPICI E/O DIAGNOSTICI"/>
    <s v="B"/>
    <m/>
    <s v="KETTLER AG"/>
    <s v="PASO100"/>
    <s v="001392005QCNDT"/>
    <s v="CEM*NNNN"/>
    <m/>
    <m/>
    <d v="2016-02-15T00:00:00"/>
    <m/>
    <m/>
    <s v="POLIAMBULATORIO DI SERRA SPIGA"/>
    <m/>
    <s v="NEUROLOGIA"/>
    <s v="PALESTRA"/>
    <s v="ACQUISTO"/>
    <n v="1500"/>
    <m/>
    <s v="CICLO PER USI FISIOTERAPICI E/O DIAGNOSTICI"/>
    <s v="E"/>
    <n v="0.04"/>
    <n v="2000"/>
    <n v="1"/>
    <m/>
    <n v="80"/>
    <m/>
  </r>
  <r>
    <x v="0"/>
    <x v="3"/>
    <s v="file integrazione"/>
    <n v="22"/>
    <n v="22"/>
    <s v="ELETTROCARDIOGRAFO"/>
    <s v="B"/>
    <m/>
    <s v="ET MEDICAL DEVICES SPA"/>
    <s v="CARDIETTE AR 1200 ADV"/>
    <s v="AE2M0127"/>
    <s v="ECGETI2V"/>
    <m/>
    <m/>
    <d v="2016-02-15T00:00:00"/>
    <d v="2017-02-15T00:00:00"/>
    <m/>
    <s v="POLIAMBULATORIO DI SERRA SPIGA"/>
    <m/>
    <s v="MEDICINA DEL LAVORO"/>
    <s v="GENERALE"/>
    <s v="ACQUISTO"/>
    <n v="2543"/>
    <m/>
    <s v="ELETTROCARDIOGRAFO"/>
    <s v="C"/>
    <n v="0.08"/>
    <n v="3000"/>
    <n v="1"/>
    <m/>
    <n v="240"/>
    <m/>
  </r>
  <r>
    <x v="0"/>
    <x v="3"/>
    <s v="file integrazione"/>
    <n v="23"/>
    <n v="23"/>
    <s v="SPIROMETRO A USO CLINICO DIAGNOSTICO"/>
    <s v="B"/>
    <m/>
    <s v="COSMED SRL"/>
    <s v="PONY FX"/>
    <s v="20041101009"/>
    <s v="SPMCSDFX"/>
    <m/>
    <m/>
    <d v="2016-02-15T00:00:00"/>
    <m/>
    <m/>
    <s v="POLIAMBULATORIO DI SERRA SPIGA"/>
    <m/>
    <s v="MEDICINA DEL LAVORO"/>
    <s v="GENERALE"/>
    <s v="ACQUISTO"/>
    <n v="5064.1000000000004"/>
    <m/>
    <s v="SPIROMETRO A USO CLINICO DIAGNOSTICO"/>
    <s v="D"/>
    <n v="0.06"/>
    <n v="13333.333333333334"/>
    <n v="1"/>
    <m/>
    <n v="800"/>
    <m/>
  </r>
  <r>
    <x v="0"/>
    <x v="3"/>
    <s v="file integrazione"/>
    <n v="24"/>
    <n v="24"/>
    <s v="AUDIOMETRO"/>
    <s v="B"/>
    <m/>
    <s v="SIBEL SA"/>
    <s v="AC50-D"/>
    <s v="206-184"/>
    <s v="AUM*NNNN"/>
    <m/>
    <m/>
    <d v="2016-02-15T00:00:00"/>
    <m/>
    <m/>
    <s v="POLIAMBULATORIO DI SERRA SPIGA"/>
    <m/>
    <s v="MEDICINA DEL LAVORO"/>
    <s v="GENERALE"/>
    <s v="ACQUISTO"/>
    <n v="2698.75"/>
    <m/>
    <s v="AUDIOMETRO"/>
    <s v="C"/>
    <n v="0.08"/>
    <n v="1500"/>
    <n v="1"/>
    <m/>
    <n v="120"/>
    <m/>
  </r>
  <r>
    <x v="0"/>
    <x v="3"/>
    <s v="file integrazione"/>
    <n v="25"/>
    <n v="25"/>
    <s v="DEGENERAZIONE MACULARE, PERIMETRO PER"/>
    <s v="B"/>
    <m/>
    <s v="ZEISS CARL"/>
    <s v=" HUMPHREY"/>
    <s v="HPT230-789"/>
    <s v="DAO*NNNN"/>
    <m/>
    <m/>
    <d v="2016-02-15T00:00:00"/>
    <m/>
    <m/>
    <s v="POLIAMBULATORIO DI SERRA SPIGA"/>
    <m/>
    <s v="OFTALMOLOGIA"/>
    <s v="GENERALE"/>
    <s v="ACQUISTO"/>
    <n v="30000"/>
    <m/>
    <s v="DEGENERAZIONE MACULARE, PERIMETRO PER"/>
    <s v="D"/>
    <n v="0.06"/>
    <n v="30000"/>
    <n v="1"/>
    <m/>
    <n v="1800"/>
    <m/>
  </r>
  <r>
    <x v="0"/>
    <x v="3"/>
    <s v="file integrazione"/>
    <n v="26"/>
    <n v="26"/>
    <s v="DEGENERAZIONE MACULARE, PERIMETRO PER"/>
    <s v="B"/>
    <m/>
    <s v="RODENSTOCK INC"/>
    <s v="NON PRESENTE"/>
    <s v="8926"/>
    <s v="DAO*NNNN"/>
    <m/>
    <m/>
    <d v="2016-02-15T00:00:00"/>
    <m/>
    <m/>
    <s v="POLIAMBULATORIO DI SERRA SPIGA"/>
    <m/>
    <s v="OFTALMOLOGIA"/>
    <s v="GENERALE"/>
    <s v="ACQUISTO"/>
    <n v="30000"/>
    <m/>
    <s v="DEGENERAZIONE MACULARE, PERIMETRO PER"/>
    <s v="D"/>
    <n v="0.06"/>
    <n v="30000"/>
    <n v="1"/>
    <m/>
    <n v="1800"/>
    <m/>
  </r>
  <r>
    <x v="0"/>
    <x v="3"/>
    <s v="file integrazione"/>
    <n v="27"/>
    <n v="27"/>
    <s v="PROIETTORE / TAVOLA OPTOMETRICA"/>
    <s v="B"/>
    <m/>
    <s v="PAM SNC DI PASIAN &amp; C"/>
    <s v="NON PRESENTE"/>
    <s v="NN"/>
    <s v="PRM*NNNN"/>
    <m/>
    <m/>
    <d v="2016-02-15T00:00:00"/>
    <m/>
    <m/>
    <s v="POLIAMBULATORIO DI SERRA SPIGA"/>
    <m/>
    <s v="OFTALMOLOGIA"/>
    <s v="STANZA DIOTTRICA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n v="28"/>
    <n v="28"/>
    <s v="OPTOMETRO"/>
    <s v="B"/>
    <m/>
    <s v="CSO COSTRUZIONI STRUMENTI OFTALMICI SRL"/>
    <s v="2003 R INFRARED"/>
    <s v="96070459"/>
    <s v="OPMCSN23"/>
    <m/>
    <m/>
    <d v="2016-02-15T00:00:00"/>
    <m/>
    <m/>
    <s v="POLIAMBULATORIO DI SERRA SPIGA"/>
    <m/>
    <s v="OFTALMOLOGIA"/>
    <s v="GENERALE"/>
    <s v="ACQUISTO"/>
    <n v="1013.09"/>
    <m/>
    <s v="OPTOMETRO"/>
    <s v="F"/>
    <n v="0.03"/>
    <n v="1333.3333333333335"/>
    <n v="1"/>
    <m/>
    <n v="40"/>
    <m/>
  </r>
  <r>
    <x v="0"/>
    <x v="3"/>
    <s v="file integrazione"/>
    <n v="29"/>
    <n v="29"/>
    <s v="FRONTIFOCOMETRO"/>
    <s v="B"/>
    <m/>
    <s v="ZEISS CARL"/>
    <s v="SMB 70"/>
    <s v="245610"/>
    <s v="FRF*NNNN"/>
    <m/>
    <m/>
    <d v="2016-02-15T00:00:00"/>
    <m/>
    <m/>
    <s v="POLIAMBULATORIO DI SERRA SPIGA"/>
    <m/>
    <s v="OFTALMOLOGI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n v="30"/>
    <n v="30"/>
    <s v="TAVOLI PORTA-STRUMENTI OFTALMOLOGICI"/>
    <s v="B"/>
    <m/>
    <s v="TECKNO OPTIKAL"/>
    <s v=""/>
    <s v="NN"/>
    <s v="TAR*NNNN"/>
    <m/>
    <m/>
    <d v="2016-02-15T00:00:00"/>
    <m/>
    <m/>
    <s v="POLIAMBULATORIO DI SERRA SPIGA"/>
    <m/>
    <s v="OFTALMOLOGIA"/>
    <s v="3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n v="31"/>
    <n v="31"/>
    <s v="TAVOLI PORTA-STRUMENTI OFTALMOLOGICI"/>
    <s v="B"/>
    <m/>
    <s v="CSO COSTRUZIONI STRUMENTI OFTALMICI SRL"/>
    <s v="CSO TA0113X204002382"/>
    <s v="0202031"/>
    <s v="TAR*NNNN"/>
    <m/>
    <m/>
    <d v="2016-02-15T00:00:00"/>
    <m/>
    <m/>
    <s v="POLIAMBULATORIO DI SERRA SPIGA"/>
    <m/>
    <s v="OFTALMOLOGIA"/>
    <s v="3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n v="32"/>
    <n v="32"/>
    <s v="RIPRODUTTORE VIDEO O DIGITALE DI BIOIMMAGINI"/>
    <s v="B"/>
    <m/>
    <s v="SONY CORP"/>
    <s v="UP 2100 P"/>
    <s v="57516"/>
    <s v="RIRSOY21"/>
    <m/>
    <m/>
    <d v="2016-02-15T00:00:00"/>
    <m/>
    <m/>
    <s v="POLIAMBULATORIO DI SERRA SPIGA"/>
    <m/>
    <s v="OFTALMOLOGIA"/>
    <s v="3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n v="33"/>
    <n v="33"/>
    <s v="TONOMETRO"/>
    <s v="A"/>
    <m/>
    <s v="CANON INC"/>
    <s v="TONOMETER-2"/>
    <s v="300097"/>
    <s v="TOM*NNNN"/>
    <m/>
    <m/>
    <d v="2016-02-15T00:00:00"/>
    <m/>
    <m/>
    <s v="POLIAMBULATORIO DI SERRA SPIGA"/>
    <m/>
    <s v="OFTALMOLOGIA"/>
    <s v="GENERALE"/>
    <s v="ACQUISTO"/>
    <n v="2300"/>
    <m/>
    <s v="TONOMETRO"/>
    <s v="D"/>
    <n v="0.06"/>
    <n v="1333.3333333333335"/>
    <n v="1"/>
    <m/>
    <n v="80"/>
    <m/>
  </r>
  <r>
    <x v="0"/>
    <x v="3"/>
    <s v="file integrazione"/>
    <n v="34"/>
    <n v="34"/>
    <s v="OFTALMOMETRO"/>
    <s v="A"/>
    <m/>
    <s v="CSO COSTRUZIONI STRUMENTI OFTALMICI SRL"/>
    <s v="NON PRESENTE"/>
    <s v="96020534"/>
    <s v="OFM*NNNN"/>
    <m/>
    <m/>
    <d v="2016-02-15T00:00:00"/>
    <m/>
    <m/>
    <s v="POLIAMBULATORIO DI SERRA SPIGA"/>
    <m/>
    <s v="OFTALMOLOGIA"/>
    <s v="GENERALE"/>
    <s v="ACQUISTO"/>
    <n v="3509.88"/>
    <m/>
    <s v="OFTALMOMETRO"/>
    <s v="D"/>
    <n v="0.06"/>
    <n v="1333.3333333333335"/>
    <n v="1"/>
    <m/>
    <n v="80"/>
    <m/>
  </r>
  <r>
    <x v="0"/>
    <x v="3"/>
    <s v="file integrazione"/>
    <n v="35"/>
    <n v="35"/>
    <s v="VALUTAZIONE FUNZIONALE VISIVA, APPARECCHIO PER"/>
    <s v="B"/>
    <m/>
    <s v="NIDEK CO LTD"/>
    <s v="AR600A"/>
    <s v="23282"/>
    <s v="VFV*NNNN"/>
    <m/>
    <m/>
    <d v="2016-02-15T00:00:00"/>
    <m/>
    <m/>
    <s v="POLIAMBULATORIO DI SERRA SPIGA"/>
    <m/>
    <s v="OFTALMOLOGIA"/>
    <s v="GENERALE"/>
    <s v="ACQUISTO"/>
    <n v="6625"/>
    <m/>
    <s v="VALUTAZIONE FUNZIONALE VISIVA, APPARECCHIO PER"/>
    <s v="D"/>
    <n v="0.06"/>
    <n v="4666.666666666667"/>
    <n v="1"/>
    <m/>
    <n v="280"/>
    <m/>
  </r>
  <r>
    <x v="0"/>
    <x v="3"/>
    <s v="file integrazione"/>
    <n v="36"/>
    <n v="36"/>
    <s v="LAMPADA A FESSURA"/>
    <s v="A"/>
    <m/>
    <s v="TOPCON CORP"/>
    <s v="CL-3C"/>
    <s v="637538"/>
    <s v="LFE*NNNN"/>
    <m/>
    <m/>
    <d v="2016-02-15T00:00:00"/>
    <m/>
    <m/>
    <s v="POLIAMBULATORIO DI SERRA SPIGA"/>
    <m/>
    <s v="OFTALMOLOGIA"/>
    <s v="GENERALE"/>
    <s v="ACQUISTO"/>
    <n v="5901.43"/>
    <m/>
    <s v="LAMPADA A FESSURA"/>
    <s v="E"/>
    <n v="0.04"/>
    <n v="3000"/>
    <n v="1"/>
    <m/>
    <n v="120"/>
    <m/>
  </r>
  <r>
    <x v="0"/>
    <x v="3"/>
    <s v="file integrazione"/>
    <n v="37"/>
    <n v="37"/>
    <s v="PROIETTORE / TAVOLA OPTOMETRICA"/>
    <s v="B"/>
    <m/>
    <s v="DA DEFINIRE"/>
    <s v="NON PRESENTE"/>
    <s v="211"/>
    <s v="PRM*NNNN"/>
    <m/>
    <m/>
    <d v="2016-02-15T00:00:00"/>
    <m/>
    <m/>
    <s v="POLIAMBULATORIO DI SERRA SPIGA"/>
    <m/>
    <s v="OFTALMOLOGI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n v="38"/>
    <n v="38"/>
    <s v="PROIETTORE / TAVOLA OPTOMETRICA"/>
    <s v="B"/>
    <m/>
    <s v="VISA"/>
    <s v="NON PRESENTE"/>
    <s v="252011"/>
    <s v="PRM*NNNN"/>
    <m/>
    <m/>
    <d v="2016-02-15T00:00:00"/>
    <m/>
    <m/>
    <s v="POLIAMBULATORIO DI SERRA SPIGA"/>
    <m/>
    <s v="OFTALMOLOGI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n v="39"/>
    <n v="39"/>
    <s v="OFTALMOSCOPIO"/>
    <s v="B"/>
    <m/>
    <s v="CLEMENT CLARKE INTERNATIONAL LTD"/>
    <s v="ULTRA 50"/>
    <s v="647"/>
    <s v="OFS*NNNN"/>
    <m/>
    <m/>
    <d v="2016-02-15T00:00:00"/>
    <m/>
    <m/>
    <s v="POLIAMBULATORIO DI SERRA SPIGA"/>
    <m/>
    <s v="OFTALMOLOGI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n v="40"/>
    <n v="40"/>
    <s v="FONTE LUMINOSA GENERICA (PER ES: LAMPADE DA VISITA AMB.)"/>
    <s v="B"/>
    <m/>
    <s v="NON PRESENTE"/>
    <s v="NON PRESENTE"/>
    <s v="NN"/>
    <s v="LAI*NNNN"/>
    <m/>
    <m/>
    <d v="2016-02-15T00:00:00"/>
    <m/>
    <m/>
    <s v="POLIAMBULATORIO DI SERRA SPIGA"/>
    <m/>
    <s v="OFTALM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n v="41"/>
    <n v="41"/>
    <s v="TAVOLI PORTA-STRUMENTI OFTALMOLOGICI"/>
    <s v="B"/>
    <m/>
    <s v="FRASTEMA OPHTHALMICS SRL"/>
    <s v="96 SC"/>
    <s v="370"/>
    <s v="TARFEH9C"/>
    <m/>
    <m/>
    <d v="2016-02-15T00:00:00"/>
    <m/>
    <m/>
    <s v="POLIAMBULATORIO DI SERRA SPIGA"/>
    <m/>
    <s v="OFTALMOLOGIA"/>
    <s v="SALA VISIT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n v="42"/>
    <n v="42"/>
    <s v="FRONTIFOCOMETRO"/>
    <s v="B"/>
    <m/>
    <s v="TOPCON CORP"/>
    <s v="TL-2000A"/>
    <s v="799009"/>
    <s v="FRF*NNNN"/>
    <m/>
    <m/>
    <d v="2016-02-15T00:00:00"/>
    <m/>
    <m/>
    <s v="POLIAMBULATORIO DI SERRA SPIGA"/>
    <m/>
    <s v="OFTALMOLOGIA"/>
    <s v="GENERALE"/>
    <s v="ACQUISTO"/>
    <n v="3806.39"/>
    <m/>
    <s v="FRONTIFOCOMETRO"/>
    <s v="F"/>
    <n v="0.03"/>
    <n v="2666.6666666666665"/>
    <n v="1"/>
    <m/>
    <n v="79.999999999999986"/>
    <m/>
  </r>
  <r>
    <x v="0"/>
    <x v="3"/>
    <s v="file integrazione"/>
    <n v="43"/>
    <n v="43"/>
    <s v="OFTALMOSCOPIO"/>
    <s v="B"/>
    <m/>
    <s v="HEINE OPTOTECHNIK"/>
    <s v="MICROFLEX 2"/>
    <s v="2511891"/>
    <s v="OFS*NNNN"/>
    <m/>
    <m/>
    <d v="2016-02-15T00:00:00"/>
    <m/>
    <m/>
    <s v="POLIAMBULATORIO DI SERRA SPIGA"/>
    <m/>
    <s v="OFTALMOLOGIA"/>
    <s v="SALA VISITE"/>
    <s v="ACQUISTO"/>
    <n v="710"/>
    <m/>
    <s v="OFTALMOSCOPIO"/>
    <s v="F"/>
    <n v="0.03"/>
    <n v="1333.3333333333335"/>
    <n v="1"/>
    <m/>
    <n v="40"/>
    <m/>
  </r>
  <r>
    <x v="0"/>
    <x v="3"/>
    <s v="file integrazione"/>
    <n v="44"/>
    <n v="44"/>
    <s v="LAMPADA A FESSURA"/>
    <s v="B"/>
    <m/>
    <s v="HEINE OPTOTECHNIK"/>
    <s v="HSL 150"/>
    <s v="NN"/>
    <s v="LFEHENHL"/>
    <m/>
    <m/>
    <d v="2016-02-15T00:00:00"/>
    <m/>
    <m/>
    <s v="POLIAMBULATORIO DI SERRA SPIGA"/>
    <m/>
    <s v="OFTALMOLOGIA"/>
    <s v="SALA VISITE"/>
    <s v="ACQUISTO"/>
    <n v="6466.48"/>
    <m/>
    <s v="LAMPADA A FESSURA"/>
    <s v="E"/>
    <n v="0.04"/>
    <n v="3000"/>
    <n v="1"/>
    <m/>
    <n v="120"/>
    <m/>
  </r>
  <r>
    <x v="0"/>
    <x v="3"/>
    <s v="file integrazione"/>
    <n v="45"/>
    <n v="45"/>
    <s v="OFTALMOSCOPIO"/>
    <s v="B"/>
    <m/>
    <s v="WELCH ALLYN INC"/>
    <s v="PANOPTIC"/>
    <s v="94229"/>
    <s v="OFS*NNNN"/>
    <m/>
    <m/>
    <d v="2016-02-15T00:00:00"/>
    <m/>
    <m/>
    <s v="POLIAMBULATORIO DI SERRA SPIGA"/>
    <m/>
    <s v="OFTALMOLOGIA"/>
    <s v="SALA VISITE"/>
    <s v="ACQUISTO"/>
    <n v="710"/>
    <m/>
    <s v="OFTALMOSCOPIO"/>
    <s v="F"/>
    <n v="0.03"/>
    <n v="1333.3333333333335"/>
    <n v="1"/>
    <m/>
    <n v="40"/>
    <m/>
  </r>
  <r>
    <x v="0"/>
    <x v="3"/>
    <s v="file integrazione"/>
    <n v="46"/>
    <n v="46"/>
    <s v="OFTALMOSCOPIO"/>
    <s v="B"/>
    <m/>
    <s v="HEINE OPTOTECHNIK"/>
    <s v="BETA 200"/>
    <s v="NN"/>
    <s v="OFSHENB2"/>
    <m/>
    <m/>
    <d v="2016-02-15T00:00:00"/>
    <m/>
    <m/>
    <s v="POLIAMBULATORIO DI SERRA SPIGA"/>
    <m/>
    <s v="OFTALMOLOGI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n v="47"/>
    <n v="47"/>
    <s v="LAMPADA PER SCHIASCOPIA"/>
    <s v="B"/>
    <m/>
    <s v="HEINE OPTOTECHNIK"/>
    <s v="FOCULUS"/>
    <s v="NN"/>
    <s v="VLS*NNNN"/>
    <m/>
    <m/>
    <d v="2016-02-15T00:00:00"/>
    <m/>
    <m/>
    <s v="POLIAMBULATORIO DI SERRA SPIGA"/>
    <m/>
    <s v="OFTALMOLOGIA"/>
    <s v="SALA OCULISTICA"/>
    <s v="ACQUISTO"/>
    <n v="1077.8599999999999"/>
    <m/>
    <s v="LAMPADA PER SCHIASCOPIA"/>
    <s v="E"/>
    <n v="0.04"/>
    <n v="2000"/>
    <n v="1"/>
    <m/>
    <n v="80"/>
    <m/>
  </r>
  <r>
    <x v="0"/>
    <x v="3"/>
    <s v="file integrazione"/>
    <n v="48"/>
    <n v="48"/>
    <s v="AUTOREFRATTOMETRO"/>
    <s v="B"/>
    <m/>
    <s v="DA DEFINIRE"/>
    <s v="MS303-JP1J"/>
    <s v="60801-101A-4407-2481"/>
    <s v="&amp;AU*NNNN"/>
    <m/>
    <m/>
    <d v="2016-02-15T00:00:00"/>
    <m/>
    <m/>
    <s v="POLIAMBULATORIO DI SERRA SPIGA"/>
    <m/>
    <s v="OFTALMOLOGIA"/>
    <s v="SALA OCULISTICA"/>
    <s v="ACQUISTO"/>
    <n v="18000"/>
    <m/>
    <s v="OPTOMETRO"/>
    <s v="F"/>
    <n v="0.03"/>
    <n v="1333.3333333333335"/>
    <n v="1"/>
    <m/>
    <n v="40"/>
    <m/>
  </r>
  <r>
    <x v="0"/>
    <x v="3"/>
    <s v="file integrazione"/>
    <n v="49"/>
    <n v="49"/>
    <s v="LAMPADA A FESSURA"/>
    <s v="B"/>
    <m/>
    <s v="PMS GMBH"/>
    <s v="CR"/>
    <s v="93072018"/>
    <s v="LFE*NNNN"/>
    <m/>
    <m/>
    <d v="2016-02-15T00:00:00"/>
    <m/>
    <m/>
    <s v="POLIAMBULATORIO DI SERRA SPIGA"/>
    <m/>
    <s v="OFTALMOLOGIA"/>
    <s v="GENERALE"/>
    <s v="ACQUISTO"/>
    <n v="6477"/>
    <m/>
    <s v="LAMPADA A FESSURA"/>
    <s v="E"/>
    <n v="0.04"/>
    <n v="3000"/>
    <n v="1"/>
    <m/>
    <n v="120"/>
    <m/>
  </r>
  <r>
    <x v="0"/>
    <x v="3"/>
    <s v="file integrazione"/>
    <n v="50"/>
    <n v="50"/>
    <s v="LAMPADA A FESSURA"/>
    <s v="B"/>
    <m/>
    <s v="TECKNO OPTIKAL"/>
    <s v="NON PRESENTE"/>
    <s v="87/153"/>
    <s v="LFE*NNNN"/>
    <m/>
    <m/>
    <d v="2016-02-15T00:00:00"/>
    <m/>
    <m/>
    <s v="POLIAMBULATORIO DI SERRA SPIGA"/>
    <m/>
    <s v="OFTALMOLOGIA"/>
    <s v="GENERALE"/>
    <s v="ACQUISTO"/>
    <n v="4744.46"/>
    <m/>
    <s v="LAMPADA A FESSURA"/>
    <s v="E"/>
    <n v="0.04"/>
    <n v="3000"/>
    <n v="1"/>
    <m/>
    <n v="120"/>
    <m/>
  </r>
  <r>
    <x v="0"/>
    <x v="3"/>
    <s v="file integrazione"/>
    <n v="51"/>
    <n v="51"/>
    <s v="OFTALMOMETRO"/>
    <s v="B"/>
    <m/>
    <s v="SBISA` INDUSTRIALE SPA"/>
    <s v="NON PRESENTE"/>
    <s v="NN"/>
    <s v="OFM*NNNN"/>
    <m/>
    <m/>
    <d v="2016-02-15T00:00:00"/>
    <m/>
    <m/>
    <s v="POLIAMBULATORIO DI SERRA SPIGA"/>
    <m/>
    <s v="OFTALMOLOGIA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n v="52"/>
    <n v="52"/>
    <s v="SINOTTOFORO"/>
    <s v="B"/>
    <m/>
    <s v="DA DEFINIRE"/>
    <s v="NON PRESENTE"/>
    <s v="740/68"/>
    <s v="SNT*NNNN"/>
    <m/>
    <m/>
    <d v="2016-02-15T00:00:00"/>
    <m/>
    <m/>
    <s v="POLIAMBULATORIO DI SERRA SPIGA"/>
    <m/>
    <s v="OFTALMOLOGIA"/>
    <s v="GENERALE"/>
    <s v="ACQUISTO"/>
    <n v="2511.61"/>
    <m/>
    <s v="SINOTTOFORO"/>
    <s v="E"/>
    <n v="0.04"/>
    <n v="2000"/>
    <n v="1"/>
    <m/>
    <n v="80"/>
    <m/>
  </r>
  <r>
    <x v="0"/>
    <x v="3"/>
    <s v="file integrazione"/>
    <n v="53"/>
    <n v="53"/>
    <s v="FLUORANGIOGRAFO"/>
    <s v="B"/>
    <m/>
    <s v="TOPCON CORP"/>
    <s v="TRC 50XF"/>
    <s v="427205"/>
    <s v="FAN*NNNN"/>
    <m/>
    <m/>
    <d v="2016-02-15T00:00:00"/>
    <m/>
    <m/>
    <s v="POLIAMBULATORIO DI SERRA SPIGA"/>
    <m/>
    <s v="OFTALMOLOGIA"/>
    <s v="GENERALE"/>
    <s v="ACQUISTO"/>
    <n v="30059.79"/>
    <m/>
    <s v="FLUORANGIOGRAFO"/>
    <s v="B"/>
    <n v="0.1"/>
    <n v="16000"/>
    <n v="1"/>
    <m/>
    <n v="1600"/>
    <m/>
  </r>
  <r>
    <x v="0"/>
    <x v="3"/>
    <s v="file integrazione"/>
    <n v="54"/>
    <n v="54"/>
    <s v="PROIETTORE / TAVOLA OPTOMETRICA"/>
    <s v="B"/>
    <m/>
    <s v="PAM SNC DI PASIAN &amp; C"/>
    <s v="NON PRESENTE"/>
    <s v="NN"/>
    <s v="PRM*NNNN"/>
    <m/>
    <m/>
    <d v="2016-02-15T00:00:00"/>
    <m/>
    <m/>
    <s v="POLIAMBULATORIO DI SERRA SPIGA"/>
    <m/>
    <s v="OFTALMOLOGIA"/>
    <s v="SALA DEPOSITO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n v="55"/>
    <n v="55"/>
    <s v="PROIETTORE / TAVOLA OPTOMETRICA"/>
    <s v="B"/>
    <m/>
    <s v="PAM SNC DI PASIAN &amp; C"/>
    <s v="NON PRESENTE"/>
    <s v="NN"/>
    <s v="PRM*NNNN"/>
    <m/>
    <m/>
    <d v="2016-02-15T00:00:00"/>
    <m/>
    <m/>
    <s v="POLIAMBULATORIO DI SERRA SPIGA"/>
    <m/>
    <s v="OFTALMOLOGIA"/>
    <s v="SALA DEPOSITO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n v="56"/>
    <n v="56"/>
    <s v="LAMPADA A FESSURA"/>
    <s v="B"/>
    <m/>
    <s v="SBISA` INDUSTRIALE SPA"/>
    <s v="NON PRESENTE"/>
    <s v="NN"/>
    <s v="LFE*NNNN"/>
    <m/>
    <m/>
    <d v="2016-02-15T00:00:00"/>
    <m/>
    <m/>
    <s v="POLIAMBULATORIO DI SERRA SPIGA"/>
    <m/>
    <s v="OFTALMOLOGIA"/>
    <s v="SALA DEPOSITO"/>
    <s v="ACQUISTO"/>
    <n v="6466.48"/>
    <m/>
    <s v="LAMPADA A FESSURA"/>
    <s v="E"/>
    <n v="0.04"/>
    <n v="3000"/>
    <n v="1"/>
    <m/>
    <n v="120"/>
    <m/>
  </r>
  <r>
    <x v="0"/>
    <x v="3"/>
    <s v="file integrazione"/>
    <n v="57"/>
    <n v="57"/>
    <s v="FIBROSCOPIO PER INTUBAZIONE"/>
    <s v="A"/>
    <m/>
    <s v="INVENTIS SRL"/>
    <s v="INVENTIS HIGH LIGHT"/>
    <s v="1039"/>
    <s v="FAZ*NNNN"/>
    <m/>
    <m/>
    <d v="2016-02-15T00:00:00"/>
    <m/>
    <m/>
    <s v="POLIAMBULATORIO DI SERRA SPIGA"/>
    <m/>
    <s v="RIABILITAZIONE FONIATRICA"/>
    <s v="GENERALE"/>
    <s v="ACQUISTO"/>
    <n v="7130"/>
    <m/>
    <s v="FIBROSCOPIO PER INTUBAZIONE"/>
    <s v="A"/>
    <n v="0.12"/>
    <n v="10000"/>
    <n v="1"/>
    <m/>
    <n v="1200"/>
    <m/>
  </r>
  <r>
    <x v="0"/>
    <x v="3"/>
    <s v="file integrazione"/>
    <n v="58"/>
    <n v="58"/>
    <s v="ASPIRATORE MEDICO CHIRURGICO"/>
    <s v="B"/>
    <m/>
    <s v="MORETTI SPA"/>
    <s v="LTA 230 ASPIMED 2.3"/>
    <s v="2978"/>
    <s v="ACHMBR23"/>
    <m/>
    <m/>
    <d v="2016-02-15T00:00:00"/>
    <m/>
    <m/>
    <s v="POLIAMBULATORIO DI SERRA SPIGA"/>
    <m/>
    <s v="RIABILITAZIONE FONIATRIC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n v="59"/>
    <n v="59"/>
    <s v="CRIOULTRASUONI TERAPIA, APPARECCHIO PER"/>
    <s v="B"/>
    <m/>
    <s v="MEDICAL SPACE SRL"/>
    <s v="CRYO 50"/>
    <s v="9811/8200/227"/>
    <s v="CEH*NNNN"/>
    <m/>
    <m/>
    <d v="2016-02-15T00:00:00"/>
    <m/>
    <m/>
    <s v="POLIAMBULATORIO DI SERRA SPIGA"/>
    <m/>
    <s v="FISIATRIA"/>
    <s v="STANZA 11"/>
    <s v="ACQUISTO"/>
    <n v="19255.25"/>
    <m/>
    <s v="CRIOULTRASUONI TERAPIA, APPARECCHIO PER"/>
    <s v="E"/>
    <n v="0.04"/>
    <n v="19255.25"/>
    <n v="1"/>
    <m/>
    <n v="770.21"/>
    <m/>
  </r>
  <r>
    <x v="0"/>
    <x v="3"/>
    <s v="file integrazione"/>
    <n v="60"/>
    <n v="60"/>
    <s v="SISTEMA ELETTROMECCANICO PER TERAPIA FISICA"/>
    <s v="B"/>
    <m/>
    <s v="CHINESPORT SPA"/>
    <s v="BOBATH"/>
    <s v="31219"/>
    <s v="SETCIPBT"/>
    <m/>
    <m/>
    <d v="2016-02-15T00:00:00"/>
    <m/>
    <m/>
    <s v="POLIAMBULATORIO DI SERRA SPIGA"/>
    <m/>
    <s v="RIABILITAZIONE"/>
    <s v="SALA PALASTRA"/>
    <s v="ACQUISTO"/>
    <n v="2717.88"/>
    <m/>
    <s v="SISTEMA ELETTROMECCANICO PER TERAPIA FISICA"/>
    <s v="E"/>
    <n v="0.04"/>
    <n v="6000"/>
    <n v="1"/>
    <m/>
    <n v="240"/>
    <m/>
  </r>
  <r>
    <x v="0"/>
    <x v="3"/>
    <s v="file integrazione"/>
    <n v="61"/>
    <n v="61"/>
    <s v="MAGNETOTERAPIA, APPARECCHIO PER"/>
    <s v="B"/>
    <m/>
    <s v="MEDICAL SPACE SRL"/>
    <s v="MAGNETIC WHELL"/>
    <s v="XM51431098"/>
    <s v="MAT*NNNN"/>
    <m/>
    <m/>
    <d v="2016-02-15T00:00:00"/>
    <m/>
    <m/>
    <s v="POLIAMBULATORIO DI SERRA SPIGA"/>
    <m/>
    <s v="FISIATRIA"/>
    <s v="STANZA 11"/>
    <s v="ACQUISTO"/>
    <n v="2762.92"/>
    <m/>
    <s v="MAGNETOTERAPIA, APPARECCHIO PER"/>
    <s v="E"/>
    <n v="0.04"/>
    <n v="2000"/>
    <n v="1"/>
    <m/>
    <n v="80"/>
    <m/>
  </r>
  <r>
    <x v="0"/>
    <x v="3"/>
    <s v="file integrazione"/>
    <n v="62"/>
    <n v="62"/>
    <s v="TERAPIA A MICROONDE, APPARECCHIO PER"/>
    <s v="B"/>
    <m/>
    <s v="TECNOGAMMA DI SANVITI CELESTINO E C SNC"/>
    <s v="GAMMARADAR"/>
    <s v="98961056"/>
    <s v="DMOTNGGR"/>
    <m/>
    <m/>
    <d v="2016-02-15T00:00:00"/>
    <m/>
    <m/>
    <s v="POLIAMBULATORIO DI SERRA SPIGA"/>
    <m/>
    <s v="FISIATRIA"/>
    <s v="STANZA 5"/>
    <s v="ACQUISTO"/>
    <n v="3139.71"/>
    <m/>
    <s v="TERAPIA A MICROONDE, APPARECCHIO PER"/>
    <s v="E"/>
    <n v="0.04"/>
    <n v="2000"/>
    <n v="1"/>
    <m/>
    <n v="80"/>
    <m/>
  </r>
  <r>
    <x v="0"/>
    <x v="3"/>
    <s v="file integrazione"/>
    <n v="63"/>
    <n v="63"/>
    <s v="ELETTROTERAPIA, APPARECCHIO PER"/>
    <s v="B"/>
    <m/>
    <s v="DA DEFINIRE"/>
    <s v="2000"/>
    <s v="199"/>
    <s v="ELT*NNNN"/>
    <m/>
    <m/>
    <d v="2016-02-15T00:00:00"/>
    <m/>
    <m/>
    <s v="POLIAMBULATORIO DI SERRA SPIGA"/>
    <m/>
    <s v="RIABILITAZIONE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n v="64"/>
    <n v="64"/>
    <s v="TERAPIA AD ULTRASUONI, APPARECCHIO PER"/>
    <s v="B"/>
    <m/>
    <s v="GYMNA UNIPHY SA"/>
    <s v="COMBI 410"/>
    <s v="010142"/>
    <s v="DUL*NNNN"/>
    <m/>
    <m/>
    <d v="2016-02-15T00:00:00"/>
    <m/>
    <m/>
    <s v="POLIAMBULATORIO DI SERRA SPIGA"/>
    <m/>
    <s v="FISIATRIA"/>
    <s v="STANZA 11"/>
    <s v="ACQUISTO"/>
    <n v="4763.0600000000004"/>
    <m/>
    <s v="TERAPIA AD ULTRASUONI, APPARECCHIO PER"/>
    <s v="E"/>
    <n v="0.04"/>
    <n v="2000"/>
    <n v="1"/>
    <m/>
    <n v="80"/>
    <m/>
  </r>
  <r>
    <x v="0"/>
    <x v="3"/>
    <s v="file integrazione"/>
    <n v="65"/>
    <n v="65"/>
    <s v="LETTO PER TRAZIONI"/>
    <s v="B"/>
    <m/>
    <s v="DA DEFINIRE"/>
    <s v="TT401"/>
    <s v="1047"/>
    <s v="LTR*NNNN"/>
    <m/>
    <m/>
    <d v="2016-02-15T00:00:00"/>
    <m/>
    <m/>
    <s v="POLIAMBULATORIO DI SERRA SPIGA"/>
    <m/>
    <s v="FISIATRIA"/>
    <s v="STANZA 11"/>
    <s v="ACQUISTO"/>
    <n v="9199.14"/>
    <m/>
    <s v="LETTO PER TRAZIONI"/>
    <s v="E"/>
    <n v="0.04"/>
    <n v="2000"/>
    <n v="1"/>
    <m/>
    <n v="80"/>
    <m/>
  </r>
  <r>
    <x v="0"/>
    <x v="3"/>
    <s v="file integrazione"/>
    <n v="66"/>
    <n v="66"/>
    <s v="TERAPIA AD ULTRASUONI, APPARECCHIO PER"/>
    <s v="B"/>
    <m/>
    <s v="TECNOGAMMA DI SANVITI CELESTINO E C SNC"/>
    <s v="MIX STUDIO"/>
    <s v="37560543"/>
    <s v="DUL*NNNN"/>
    <m/>
    <m/>
    <d v="2016-02-15T00:00:00"/>
    <m/>
    <m/>
    <s v="POLIAMBULATORIO DI SERRA SPIGA"/>
    <m/>
    <s v="FISIATRIA"/>
    <s v="GENERALE"/>
    <s v="ACQUISTO"/>
    <n v="3540.78"/>
    <m/>
    <s v="TERAPIA AD ULTRASUONI, APPARECCHIO PER"/>
    <s v="E"/>
    <n v="0.04"/>
    <n v="2000"/>
    <n v="1"/>
    <m/>
    <n v="80"/>
    <m/>
  </r>
  <r>
    <x v="0"/>
    <x v="3"/>
    <s v="file integrazione"/>
    <n v="67"/>
    <n v="67"/>
    <s v="MAGNETOTERAPIA, APPARECCHIO PER"/>
    <s v="B"/>
    <m/>
    <s v="BIOREM GROUP"/>
    <s v="BIOREM BR/141"/>
    <s v="97/027692"/>
    <s v="MAT*NNNN"/>
    <m/>
    <m/>
    <d v="2016-02-15T00:00:00"/>
    <m/>
    <m/>
    <s v="POLIAMBULATORIO DI SERRA SPIGA"/>
    <m/>
    <s v="FISIATRIA"/>
    <s v="STANZA 5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n v="68"/>
    <n v="68"/>
    <s v="FISIOTERAPIA APPARECCHIO PER"/>
    <s v="B"/>
    <m/>
    <s v="GOLDEN STAR SRL"/>
    <s v="MULTIFISIO"/>
    <s v="3604037"/>
    <s v="FAP*NNNN"/>
    <m/>
    <m/>
    <d v="2016-02-15T00:00:00"/>
    <m/>
    <m/>
    <s v="POLIAMBULATORIO DI SERRA SPIGA"/>
    <m/>
    <s v="FISIATRIA"/>
    <s v="STANZA 5"/>
    <s v="ACQUISTO"/>
    <n v="4763.0600000000004"/>
    <m/>
    <s v="FISIOTERAPIA APPARECCHIO PER"/>
    <s v="E"/>
    <n v="0.04"/>
    <n v="2000"/>
    <n v="1"/>
    <m/>
    <n v="80"/>
    <m/>
  </r>
  <r>
    <x v="0"/>
    <x v="3"/>
    <s v="file integrazione"/>
    <n v="69"/>
    <n v="69"/>
    <s v="ELETTROTERAPIA, APPARECCHIO PER"/>
    <s v="B"/>
    <m/>
    <s v="ENRAF NONIUS BV"/>
    <s v="HYOMED 932"/>
    <s v="11489"/>
    <s v="ELT*NNNN"/>
    <m/>
    <m/>
    <d v="2016-02-15T00:00:00"/>
    <m/>
    <m/>
    <s v="POLIAMBULATORIO DI SERRA SPIGA"/>
    <m/>
    <s v="FISIATRIA"/>
    <s v="STANZA 5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n v="70"/>
    <n v="70"/>
    <s v="LASER TERAPEUTICO"/>
    <s v="B"/>
    <m/>
    <s v="EME SRL"/>
    <s v="PR999"/>
    <s v="MI03240308"/>
    <s v="LTE*NNNN"/>
    <m/>
    <m/>
    <d v="2016-02-15T00:00:00"/>
    <m/>
    <m/>
    <s v="POLIAMBULATORIO DI SERRA SPIGA"/>
    <m/>
    <s v="FISIATRIA"/>
    <s v="STANZA 5"/>
    <s v="ACQUISTO"/>
    <n v="8430.1299999999992"/>
    <m/>
    <s v="LASER TERAPEUTICO"/>
    <s v="A"/>
    <n v="0.12"/>
    <n v="3333.3333333333335"/>
    <n v="1"/>
    <m/>
    <n v="400"/>
    <m/>
  </r>
  <r>
    <x v="0"/>
    <x v="3"/>
    <s v="file integrazione"/>
    <n v="71"/>
    <n v="71"/>
    <s v="LASER TERAPEUTICO"/>
    <s v="B"/>
    <m/>
    <s v="EME SRL"/>
    <s v="PR999-6W"/>
    <s v="MI03230308"/>
    <s v="LTE*NNNN"/>
    <m/>
    <m/>
    <d v="2016-02-15T00:00:00"/>
    <m/>
    <m/>
    <s v="POLIAMBULATORIO DI SERRA SPIGA"/>
    <m/>
    <s v="FISIATRIA"/>
    <s v="STANZA 9"/>
    <s v="ACQUISTO"/>
    <n v="8430.1299999999992"/>
    <m/>
    <s v="LASER TERAPEUTICO"/>
    <s v="A"/>
    <n v="0.12"/>
    <n v="3333.3333333333335"/>
    <n v="1"/>
    <m/>
    <n v="400"/>
    <m/>
  </r>
  <r>
    <x v="0"/>
    <x v="3"/>
    <s v="file integrazione"/>
    <n v="72"/>
    <n v="72"/>
    <s v="ELETTROTERAPIA, APPARECCHIO PER"/>
    <s v="B"/>
    <m/>
    <s v="MEDICAL SPACE SRL"/>
    <s v="COMPACT ETP215"/>
    <s v="XMS1601199"/>
    <s v="ELT*NNNN"/>
    <m/>
    <m/>
    <d v="2016-02-15T00:00:00"/>
    <m/>
    <m/>
    <s v="POLIAMBULATORIO DI SERRA SPIGA"/>
    <m/>
    <s v="FISIATRIA"/>
    <s v="STANZA 9"/>
    <s v="ACQUISTO"/>
    <n v="2327.63"/>
    <m/>
    <s v="ELETTROTERAPIA, APPARECCHIO PER"/>
    <s v="E"/>
    <n v="0.04"/>
    <n v="2000"/>
    <n v="1"/>
    <m/>
    <n v="80"/>
    <m/>
  </r>
  <r>
    <x v="0"/>
    <x v="3"/>
    <s v="file integrazione"/>
    <n v="73"/>
    <n v="73"/>
    <s v="ELETTROTERAPIA, APPARECCHIO PER"/>
    <s v="B"/>
    <m/>
    <s v="FRAMAS SAS"/>
    <s v="TENS PROFESSIONAL"/>
    <s v="07-82"/>
    <s v="ELT*NNNN"/>
    <m/>
    <m/>
    <d v="2016-02-15T00:00:00"/>
    <m/>
    <m/>
    <s v="POLIAMBULATORIO DI SERRA SPIGA"/>
    <m/>
    <s v="FISIATR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n v="74"/>
    <n v="74"/>
    <s v="PODOSCOPIA, SISTEMA PER"/>
    <s v="B"/>
    <m/>
    <s v="PAM SNC DI PASIAN &amp; C"/>
    <s v="PAL 88"/>
    <s v="199"/>
    <s v="PDSPAM88"/>
    <m/>
    <m/>
    <d v="2016-02-15T00:00:00"/>
    <m/>
    <m/>
    <s v="POLIAMBULATORIO DI SERRA SPIGA"/>
    <m/>
    <s v="RIABILITAZIONE ETÀ EVOLUTIVA"/>
    <s v="STANZA 2"/>
    <s v="ACQUISTO"/>
    <n v="853.46"/>
    <m/>
    <s v="PODOSCOPIA, SISTEMA PER"/>
    <s v="E"/>
    <n v="0.04"/>
    <n v="1000"/>
    <n v="1"/>
    <m/>
    <n v="40"/>
    <m/>
  </r>
  <r>
    <x v="0"/>
    <x v="3"/>
    <s v="file integrazione"/>
    <n v="75"/>
    <n v="75"/>
    <s v="DIAFANOSCOPIO"/>
    <s v="B"/>
    <m/>
    <s v="IREM SNC"/>
    <s v="120X43"/>
    <s v="204/99"/>
    <s v="DIA*NNNN"/>
    <m/>
    <m/>
    <d v="2016-02-15T00:00:00"/>
    <m/>
    <m/>
    <s v="POLIAMBULATORIO DI SERRA SPIGA"/>
    <m/>
    <s v="FISIATRIA"/>
    <s v="STANZA 2"/>
    <s v="ACQUISTO"/>
    <n v="717.42"/>
    <m/>
    <s v="DIAFANOSCOPIO"/>
    <s v="F"/>
    <n v="0.03"/>
    <n v="266.66666666666669"/>
    <n v="1"/>
    <m/>
    <n v="8"/>
    <m/>
  </r>
  <r>
    <x v="0"/>
    <x v="3"/>
    <s v="file integrazione"/>
    <n v="76"/>
    <n v="76"/>
    <s v="PEDANA A NASTRO MOBILE"/>
    <s v="B"/>
    <m/>
    <s v="ATALA DI CESARE RIZZATO &amp; C SPA"/>
    <s v="RUNFIT 2750"/>
    <s v="H07-00696"/>
    <s v="PNM*NNNN"/>
    <m/>
    <m/>
    <d v="2016-02-15T00:00:00"/>
    <m/>
    <m/>
    <s v="POLIAMBULATORIO DI SERRA SPIGA"/>
    <m/>
    <s v="FISIOTERAPIA"/>
    <s v="GENERALE"/>
    <s v="ACQUISTO"/>
    <n v="9348.2000000000007"/>
    <m/>
    <s v="PEDANA A NASTRO MOBILE"/>
    <s v="E"/>
    <n v="0.04"/>
    <n v="5000"/>
    <n v="1"/>
    <m/>
    <n v="200"/>
    <m/>
  </r>
  <r>
    <x v="0"/>
    <x v="3"/>
    <s v="file integrazione"/>
    <n v="77"/>
    <n v="77"/>
    <s v="CICLO PER USI FISIOTERAPICI E/O DIAGNOSTICI"/>
    <s v="B"/>
    <m/>
    <s v="DA DEFINIRE"/>
    <s v="YK-B12"/>
    <s v="30013"/>
    <s v="CEM*NNNN"/>
    <m/>
    <m/>
    <d v="2016-02-15T00:00:00"/>
    <m/>
    <m/>
    <s v="POLIAMBULATORIO DI SERRA SPIGA"/>
    <m/>
    <s v="RIABILITAZIONE ETÀ EVOLUTIVA"/>
    <s v="STANZA 14"/>
    <s v="ACQUISTO"/>
    <n v="3686.58"/>
    <m/>
    <s v="CICLO PER USI FISIOTERAPICI E/O DIAGNOSTICI"/>
    <s v="E"/>
    <n v="0.04"/>
    <n v="2000"/>
    <n v="1"/>
    <m/>
    <n v="80"/>
    <m/>
  </r>
  <r>
    <x v="0"/>
    <x v="3"/>
    <s v="file integrazione"/>
    <n v="78"/>
    <n v="78"/>
    <s v="FISIOTERAPIA APPARECCHIO PER"/>
    <s v="B"/>
    <m/>
    <s v="TUNTURI OY LTD"/>
    <s v="760R"/>
    <s v="NN"/>
    <s v="FAP*NNNN"/>
    <m/>
    <m/>
    <d v="2016-02-15T00:00:00"/>
    <m/>
    <m/>
    <s v="POLIAMBULATORIO DI SERRA SPIGA"/>
    <m/>
    <s v="FISIATRIA"/>
    <s v="FISIATRIA/PALESTRA"/>
    <s v="ACQUISTO"/>
    <n v="4210"/>
    <m/>
    <s v="FISIOTERAPIA APPARECCHIO PER"/>
    <s v="E"/>
    <n v="0.04"/>
    <n v="2000"/>
    <n v="1"/>
    <m/>
    <n v="80"/>
    <m/>
  </r>
  <r>
    <x v="0"/>
    <x v="3"/>
    <s v="file integrazione"/>
    <n v="79"/>
    <n v="79"/>
    <s v="CICLO PER USI FISIOTERAPICI E/O DIAGNOSTICI"/>
    <s v="B"/>
    <m/>
    <s v="DA DEFINIRE"/>
    <s v="JS903B"/>
    <s v="107535"/>
    <s v="CEM*NNNN"/>
    <m/>
    <m/>
    <d v="2016-02-15T00:00:00"/>
    <m/>
    <m/>
    <s v="POLIAMBULATORIO DI SERRA SPIGA"/>
    <m/>
    <s v="FISIATRIA"/>
    <s v="FISIATRIA/PALESTRA"/>
    <s v="ACQUISTO"/>
    <n v="3686.58"/>
    <m/>
    <s v="CICLO PER USI FISIOTERAPICI E/O DIAGNOSTICI"/>
    <s v="E"/>
    <n v="0.04"/>
    <n v="2000"/>
    <n v="1"/>
    <m/>
    <n v="80"/>
    <m/>
  </r>
  <r>
    <x v="0"/>
    <x v="3"/>
    <s v="file integrazione"/>
    <n v="80"/>
    <n v="80"/>
    <s v="SISTEMA ELETTROMECCANICO PER TERAPIA FISICA"/>
    <s v="B"/>
    <m/>
    <s v="PROXOMED MEDIZINTECHNIK GMBH"/>
    <s v="MOFLEX"/>
    <s v="97.299.4"/>
    <s v="SET*NNNN"/>
    <m/>
    <m/>
    <d v="2016-02-15T00:00:00"/>
    <m/>
    <m/>
    <s v="POLIAMBULATORIO DI SERRA SPIGA"/>
    <m/>
    <s v="RIABILITAZIONE ETÀ EVOLUTIVA"/>
    <s v="STANZA 14"/>
    <s v="ACQUISTO"/>
    <n v="2717.88"/>
    <m/>
    <s v="SISTEMA ELETTROMECCANICO PER TERAPIA FISICA"/>
    <s v="E"/>
    <n v="0.04"/>
    <n v="6000"/>
    <n v="1"/>
    <m/>
    <n v="240"/>
    <m/>
  </r>
  <r>
    <x v="0"/>
    <x v="3"/>
    <s v="file integrazione"/>
    <n v="81"/>
    <n v="81"/>
    <s v="DIAFANOSCOPIO"/>
    <s v="B"/>
    <m/>
    <s v="CABLAS SRL"/>
    <s v="NON PRESENTE"/>
    <s v="NN"/>
    <s v="DIA*NNNN"/>
    <m/>
    <m/>
    <d v="2016-01-15T00:00:00"/>
    <m/>
    <m/>
    <s v="POLIAMBULATORIO DI QUATTROMIGLIA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n v="82"/>
    <n v="82"/>
    <s v="DIAFANOSCOPIO"/>
    <s v="B"/>
    <m/>
    <s v="CABLAS SRL"/>
    <s v="NON PRESENTE"/>
    <s v="NN"/>
    <s v="DIA*NNNN"/>
    <m/>
    <m/>
    <d v="2016-01-15T00:00:00"/>
    <m/>
    <m/>
    <s v="POLIAMBULATORIO DI QUATTROMIGLIA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n v="83"/>
    <n v="83"/>
    <s v="DIAFANOSCOPIO"/>
    <s v="B"/>
    <m/>
    <s v="IREM SNC"/>
    <s v="NON PRESENTE"/>
    <s v="NN"/>
    <s v="DIA*NNNN"/>
    <m/>
    <m/>
    <d v="2016-01-15T00:00:00"/>
    <m/>
    <m/>
    <s v="POLIAMBULATORIO DI QUATTROMIGLIA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n v="84"/>
    <n v="84"/>
    <s v="DIAFANOSCOPIO"/>
    <s v="B"/>
    <m/>
    <s v="IREM SNC"/>
    <s v="NN"/>
    <s v="NN"/>
    <s v="DIA*NNNN"/>
    <m/>
    <m/>
    <d v="2016-01-15T00:00:00"/>
    <m/>
    <m/>
    <s v="POLIAMBULATORIO DI QUATTROMIGLIA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n v="85"/>
    <n v="85"/>
    <s v="DIAFANOSCOPIO"/>
    <s v="B"/>
    <m/>
    <s v="IREM SNC"/>
    <s v="NON PRESENTE"/>
    <s v="NN"/>
    <s v="DIA*NNNN"/>
    <m/>
    <m/>
    <d v="2016-01-15T00:00:00"/>
    <m/>
    <m/>
    <s v="POLIAMBULATORIO DI QUATTROMIGLIA"/>
    <m/>
    <s v="POLIAMBULATORIO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n v="86"/>
    <n v="86"/>
    <s v="TRASMISSIONE ED ARCHIVIAZIONE DI BIOIMMAGINI, SISTEMA PER"/>
    <s v="B"/>
    <m/>
    <s v="DELL COMPUTER CORP"/>
    <s v="T5500"/>
    <s v="HBDDT4J"/>
    <s v="PAX*NNNN"/>
    <m/>
    <m/>
    <m/>
    <m/>
    <m/>
    <s v="POLIAMBULATORIO DI QUATTROMIGLIA"/>
    <m/>
    <s v="RADIOLOGIA"/>
    <s v="PIANO TERRA-SALA REFERTAZIONE"/>
    <s v="ACQUISTO"/>
    <n v="6000"/>
    <m/>
    <s v="TRASMISSIONE ED ARCHIVIAZIONE DI BIOIMMAGINI, SISTEMA PER"/>
    <s v="A"/>
    <n v="0.12"/>
    <n v="103500"/>
    <n v="1"/>
    <m/>
    <n v="12420"/>
    <m/>
  </r>
  <r>
    <x v="0"/>
    <x v="3"/>
    <s v="file integrazione"/>
    <n v="87"/>
    <n v="87"/>
    <s v="MONITOR TELEVISIVO PER BIOIMMAGINI"/>
    <s v="A"/>
    <m/>
    <s v="EIZO NANAO CORP"/>
    <s v="SQ"/>
    <s v="21049108"/>
    <s v="MTV*NNNN"/>
    <m/>
    <m/>
    <d v="2016-01-15T00:00:00"/>
    <m/>
    <m/>
    <s v="POLIAMBULATORIO DI QUATTROMIGLIA"/>
    <m/>
    <s v="RADIOLOGIA"/>
    <s v="PIANO TERRA-SALA REFERTAZION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n v="88"/>
    <n v="88"/>
    <s v="MONITOR TELEVISIVO PER BIOIMMAGINI"/>
    <s v="B"/>
    <m/>
    <s v="EIZO NANAO CORP"/>
    <s v="SQ"/>
    <s v="21050108"/>
    <s v="MTV*NNNN"/>
    <m/>
    <m/>
    <d v="2016-01-15T00:00:00"/>
    <m/>
    <m/>
    <s v="POLIAMBULATORIO DI QUATTROMIGLIA"/>
    <m/>
    <s v="RADIOLOGIA"/>
    <s v="PIANO TERRA-SALA REFERTAZION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n v="89"/>
    <n v="89"/>
    <s v="RIPRODUTTORE LASER PER BIOIMMAGINI"/>
    <s v="B"/>
    <m/>
    <s v="EASTMAN KODAK CO"/>
    <s v="DRY VIEW 8900"/>
    <s v="K45898626"/>
    <s v="RIL*NNNN"/>
    <m/>
    <m/>
    <m/>
    <m/>
    <m/>
    <s v="POLIAMBULATORIO DI QUATTROMIGLIA"/>
    <m/>
    <s v="RADIOLOGIA"/>
    <s v="INGRESSO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n v="90"/>
    <n v="90"/>
    <s v="TRASMISSIONE ED ARCHIVIAZIONE DI BIOIMMAGINI, SISTEMA PER"/>
    <s v="B"/>
    <m/>
    <s v="DA DEFINIRE"/>
    <s v="METEOR"/>
    <s v="200700488"/>
    <s v="PAX*NNNN"/>
    <m/>
    <m/>
    <m/>
    <m/>
    <m/>
    <s v="POLIAMBULATORIO DI QUATTROMIGLIA"/>
    <m/>
    <s v="RADIOLOGIA"/>
    <s v="INGRESSO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n v="91"/>
    <n v="91"/>
    <s v="MASTERIZZATORE CD - DVD"/>
    <s v="B"/>
    <m/>
    <s v="RIMAGE CORP"/>
    <s v="20001"/>
    <s v="10019397"/>
    <s v="*MS*NNNN"/>
    <m/>
    <m/>
    <d v="2016-01-15T00:00:00"/>
    <m/>
    <m/>
    <s v="POLIAMBULATORIO DI QUATTROMIGLIA"/>
    <m/>
    <s v="RADIOLOGIA"/>
    <s v="INGRESSO"/>
    <s v="ACQUISTO"/>
    <n v="2000"/>
    <m/>
    <s v="MASTERIZZATORE DVD"/>
    <s v="F"/>
    <n v="0.03"/>
    <n v="210"/>
    <n v="1"/>
    <m/>
    <n v="6.3"/>
    <m/>
  </r>
  <r>
    <x v="0"/>
    <x v="3"/>
    <s v="file integrazione"/>
    <e v="#REF!"/>
    <n v="93"/>
    <s v="ORTOPANTOMOGRAFO"/>
    <s v="B"/>
    <m/>
    <s v="VILLA SISTEMI MEDICALI"/>
    <s v="ROTOGRAPH EVO D"/>
    <s v="13012038"/>
    <s v="ORGVILRV"/>
    <m/>
    <m/>
    <m/>
    <m/>
    <m/>
    <s v="POLIAMBULATORIO DI QUATTROMIGLIA"/>
    <m/>
    <s v="RADIOLOGIA"/>
    <s v="SALA RX 2"/>
    <s v="ACQUISTO"/>
    <n v="33147.760000000002"/>
    <m/>
    <s v="ORTOPANTOMOGRAFO"/>
    <s v="A"/>
    <n v="0.12"/>
    <n v="16666.666666666664"/>
    <n v="1"/>
    <m/>
    <n v="1999.9999999999995"/>
    <m/>
  </r>
  <r>
    <x v="0"/>
    <x v="3"/>
    <s v="file integrazione"/>
    <e v="#REF!"/>
    <n v="94"/>
    <s v="RIPRODUTTORE LASER PER BIOIMMAGINI"/>
    <s v="B"/>
    <m/>
    <s v="EASTMAN KODAK CO"/>
    <s v="DIRECT VIEW CR 950"/>
    <s v="k4589-8625"/>
    <s v="RIL*NNNN"/>
    <m/>
    <m/>
    <m/>
    <m/>
    <m/>
    <s v="POLIAMBULATORIO DI QUATTROMIGLIA"/>
    <m/>
    <s v="RADIOLOGIA"/>
    <s v="STANZA CR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95"/>
    <s v="TAVOLO TELECOMANDATO"/>
    <s v="B"/>
    <m/>
    <s v="ITALRAY"/>
    <s v="CLINODIGIT COMPACT"/>
    <s v="NN"/>
    <s v="TTE*NNNN"/>
    <m/>
    <m/>
    <m/>
    <m/>
    <m/>
    <s v="POLIAMBULATORIO DI QUATTROMIGLIA"/>
    <m/>
    <s v="RADIOLOGIA"/>
    <s v="SALA RX 1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96"/>
    <s v="TELERADIOGRAFO"/>
    <s v="B"/>
    <m/>
    <s v="METALTRONICA SRL"/>
    <s v="DX 90/PM"/>
    <s v="1VX09M/357/C6"/>
    <s v="TRG*NNNN"/>
    <m/>
    <m/>
    <m/>
    <m/>
    <m/>
    <s v="POLIAMBULATORIO DI QUATTROMIGLIA"/>
    <m/>
    <s v="RADIOLOGIA"/>
    <s v="SALA RX 1"/>
    <s v="ACQUISTO"/>
    <n v="35000"/>
    <m/>
    <s v="TELERADIOGRAFO"/>
    <s v="A"/>
    <n v="0.12"/>
    <n v="4666.666666666667"/>
    <n v="1"/>
    <m/>
    <n v="560"/>
    <m/>
  </r>
  <r>
    <x v="0"/>
    <x v="3"/>
    <s v="file integrazione"/>
    <e v="#REF!"/>
    <n v="97"/>
    <s v="STATIVO PENSILE PER APPARECCHIO RADIOLOGICO"/>
    <s v="A"/>
    <m/>
    <s v="METALTRONICA SRL"/>
    <s v="CS1501"/>
    <n v="23368"/>
    <s v="SPA*NNNN"/>
    <m/>
    <m/>
    <m/>
    <m/>
    <m/>
    <s v="POLIAMBULATORIO DI QUATTROMIGLIA"/>
    <m/>
    <s v="RADIOLOGIA"/>
    <s v="SALA RX 1"/>
    <s v="ACQUISTO"/>
    <n v="19000"/>
    <m/>
    <s v="STATIVO PENSILE PER APPARECCHIO RADIOLOGICO"/>
    <s v="A"/>
    <n v="0.12"/>
    <n v="10000"/>
    <n v="1"/>
    <m/>
    <n v="1200"/>
    <m/>
  </r>
  <r>
    <x v="0"/>
    <x v="3"/>
    <s v="file integrazione"/>
    <e v="#REF!"/>
    <n v="98"/>
    <s v="ECOTOMOGRAFO"/>
    <s v="B"/>
    <m/>
    <s v="ESAOTE SPA"/>
    <s v="MYLAB 50"/>
    <s v="00949"/>
    <s v="ECT*NNNN"/>
    <m/>
    <m/>
    <d v="2016-01-15T00:00:00"/>
    <m/>
    <m/>
    <s v="POLIAMBULATORIO DI QUATTROMIGLIA"/>
    <m/>
    <s v="CARDIOLOGIA"/>
    <s v="STANZA ECOGRAF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99"/>
    <s v="ELETTROCARDIOGRAFO"/>
    <s v="B"/>
    <m/>
    <s v="PROGETTI SRL"/>
    <s v="ECG 6 PLUS"/>
    <s v="1698"/>
    <s v="ECG*NNNN"/>
    <m/>
    <m/>
    <d v="2016-01-15T00:00:00"/>
    <d v="2017-01-16T00:00:00"/>
    <m/>
    <s v="POLIAMBULATORIO DI QUATTROMIGLIA"/>
    <m/>
    <s v="CARDIOLOGIA"/>
    <s v="STANZA ECOGRAFO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00"/>
    <s v="ELETTROCARDIOGRAFO"/>
    <s v="B"/>
    <m/>
    <s v="PROGETTI SRL"/>
    <s v="ECG 6 PLUS"/>
    <s v="1469"/>
    <s v="ECG*NNNN"/>
    <m/>
    <m/>
    <d v="2016-01-15T00:00:00"/>
    <d v="2017-01-16T00:00:00"/>
    <m/>
    <s v="POLIAMBULATORIO DI QUATTROMIGLIA"/>
    <m/>
    <s v="CARDIOLOGIA"/>
    <s v="STANZA ECOGRAFO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01"/>
    <s v="DIAFANOSCOPIO"/>
    <s v="B"/>
    <m/>
    <s v="NON PRESENTE"/>
    <s v="NON PRESENTE"/>
    <s v="NN"/>
    <s v="DIA*NNNN"/>
    <m/>
    <m/>
    <d v="2016-01-15T00:00:00"/>
    <m/>
    <m/>
    <s v="POLIAMBULATORIO DI QUATTROMIGLIA"/>
    <m/>
    <s v="CAR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02"/>
    <s v="ELETTROMIOGRAFO"/>
    <s v="B"/>
    <m/>
    <s v="MEDELEC LTD"/>
    <s v="SYNERGY 2M"/>
    <s v="82302465"/>
    <s v="EMGMLCSY"/>
    <m/>
    <m/>
    <d v="2016-01-15T00:00:00"/>
    <m/>
    <m/>
    <s v="POLIAMBULATORIO DI QUATTROMIGLIA"/>
    <m/>
    <s v="NEUROLOGIA"/>
    <s v="STANZA VISITE"/>
    <s v="ACQUISTO"/>
    <n v="29686.25"/>
    <m/>
    <s v="ELETTROMIOGRAFO"/>
    <s v="D"/>
    <n v="0.06"/>
    <n v="10666.666666666668"/>
    <n v="1"/>
    <m/>
    <n v="640"/>
    <m/>
  </r>
  <r>
    <x v="0"/>
    <x v="3"/>
    <s v="file integrazione"/>
    <e v="#REF!"/>
    <n v="103"/>
    <s v="FRIGORIFERO BIOLOGICO"/>
    <s v="B"/>
    <m/>
    <s v="IBERNA SPA"/>
    <s v="FRIGO"/>
    <s v="NN"/>
    <s v="FBI*NNNN"/>
    <m/>
    <m/>
    <d v="2016-01-15T00:00:00"/>
    <m/>
    <m/>
    <s v="POLIAMBULATORIO DI QUATTROMIGLIA"/>
    <m/>
    <s v="NEUROLOGIA"/>
    <s v="ALLERGOLOGIA - STANZA VISIT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04"/>
    <s v="DIAFANOSCOPIO"/>
    <s v="B"/>
    <m/>
    <s v="IREM SNC"/>
    <s v="A23 90X43"/>
    <s v="626/35"/>
    <s v="DIAIRM23"/>
    <m/>
    <m/>
    <d v="2016-01-15T00:00:00"/>
    <m/>
    <m/>
    <s v="POLIAMBULATORIO DI QUATTROMIGLIA"/>
    <m/>
    <s v="CHIRUR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105"/>
    <s v="ELETTROBISTURI"/>
    <s v="B"/>
    <m/>
    <s v="LED SPA"/>
    <s v="SURTRON 160"/>
    <s v="0055327807"/>
    <s v="ELBLDP16"/>
    <m/>
    <m/>
    <d v="2016-01-15T00:00:00"/>
    <m/>
    <m/>
    <s v="POLIAMBULATORIO DI QUATTROMIGLIA"/>
    <m/>
    <s v="CHIRURGIA"/>
    <s v="STANZA VISITE"/>
    <s v="ACQUISTO"/>
    <n v="8286.6299999999992"/>
    <m/>
    <s v="ELETTROBISTURI"/>
    <s v="C"/>
    <n v="0.08"/>
    <n v="5000"/>
    <n v="1"/>
    <m/>
    <n v="400"/>
    <m/>
  </r>
  <r>
    <x v="0"/>
    <x v="3"/>
    <s v="file integrazione"/>
    <e v="#REF!"/>
    <n v="106"/>
    <s v="LETTINO ELETTRICO PER VISITE, ESAMI E TRATTAMENTI"/>
    <s v="B"/>
    <m/>
    <s v="GIVAS SRL"/>
    <s v="NON PRESENTE"/>
    <s v="0035339"/>
    <s v="LCP*NNNN"/>
    <m/>
    <m/>
    <d v="2016-01-15T00:00:00"/>
    <m/>
    <m/>
    <s v="POLIAMBULATORIO DI QUATTROMIGLIA"/>
    <m/>
    <s v="SALA PRELIEVO"/>
    <s v="PIANO TERRA"/>
    <s v="ACQUISTO"/>
    <n v="2500"/>
    <m/>
    <s v="LETTINO ELETTRICO PER VISITE, ESAMI E TRATTAMENTI"/>
    <s v="E"/>
    <n v="0.04"/>
    <n v="1000"/>
    <n v="1"/>
    <m/>
    <n v="40"/>
    <m/>
  </r>
  <r>
    <x v="0"/>
    <x v="3"/>
    <s v="file integrazione"/>
    <e v="#REF!"/>
    <n v="107"/>
    <s v="CARRELLO SERVITORE PER ENDOSCOPI"/>
    <s v="B"/>
    <m/>
    <s v="OLYMPUS OPTICAL CO LTD"/>
    <s v="WM-30"/>
    <s v="09567"/>
    <s v="FSE*NNNN"/>
    <m/>
    <m/>
    <d v="2016-01-15T00:00:00"/>
    <m/>
    <m/>
    <s v="POLIAMBULATORIO DI QUATTROMIGLIA"/>
    <m/>
    <s v="GENERALE"/>
    <s v="GENERALE"/>
    <s v="ACQUISTO"/>
    <n v="1554.58"/>
    <m/>
    <s v="CARRELLO SERVITORE PER ENDOSCOPI"/>
    <s v="F"/>
    <n v="0.03"/>
    <n v="1333.3333333333335"/>
    <n v="1"/>
    <m/>
    <n v="40"/>
    <m/>
  </r>
  <r>
    <x v="0"/>
    <x v="3"/>
    <s v="file integrazione"/>
    <e v="#REF!"/>
    <n v="108"/>
    <s v="VIDEOPROCESSORE"/>
    <s v="A"/>
    <m/>
    <s v="OLYMPUS OPTICAL CO LTD"/>
    <s v="CV-180"/>
    <s v="NN"/>
    <s v="VDP*NNNN"/>
    <m/>
    <m/>
    <d v="2016-01-15T00:00:00"/>
    <m/>
    <m/>
    <s v="POLIAMBULATORIO DI QUATTROMIGLIA"/>
    <m/>
    <s v="GENERALE"/>
    <s v="GENERALE"/>
    <s v="ACQUISTO"/>
    <n v="6297.08"/>
    <m/>
    <s v="VIDEOPROCESSORE"/>
    <s v="C"/>
    <n v="0.08"/>
    <n v="1500"/>
    <n v="1"/>
    <m/>
    <n v="120"/>
    <m/>
  </r>
  <r>
    <x v="0"/>
    <x v="3"/>
    <s v="file integrazione"/>
    <e v="#REF!"/>
    <n v="109"/>
    <s v="FONTE LUMINOSA PER ENDOSCOPIA"/>
    <s v="A"/>
    <m/>
    <s v="OLYMPUS OPTICAL CO LTD"/>
    <s v="CLV-U40"/>
    <s v="770415S"/>
    <s v="FLU*NNNN"/>
    <m/>
    <m/>
    <d v="2016-01-15T00:00:00"/>
    <m/>
    <m/>
    <s v="POLIAMBULATORIO DI QUATTROMIGLIA"/>
    <m/>
    <s v="GENERALE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10"/>
    <s v="ASPIRATORE MEDICO CHIRURGICO"/>
    <s v="B"/>
    <m/>
    <s v="MORETTI SPA"/>
    <s v="LTA 340 ASPIMED 3.4"/>
    <s v="1201"/>
    <s v="ACHMBR34"/>
    <m/>
    <m/>
    <d v="2016-01-15T00:00:00"/>
    <m/>
    <m/>
    <s v="POLIAMBULATORIO DI QUATTROMIGLIA"/>
    <m/>
    <s v="GENERALE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1"/>
    <s v="LAVATRICE PER ENDOSCOPI"/>
    <s v="B"/>
    <m/>
    <s v="OLYMPUS OPTICAL CO LTD"/>
    <s v="ETD2 PLUS"/>
    <s v="5921"/>
    <s v="LFS*NNNN"/>
    <m/>
    <m/>
    <d v="2016-01-15T00:00:00"/>
    <m/>
    <m/>
    <s v="POLIAMBULATORIO DI QUATTROMIGLIA"/>
    <m/>
    <s v="GENERALE"/>
    <s v="GENERALE"/>
    <s v="ACQUISTO"/>
    <n v="26789"/>
    <m/>
    <s v="LAVATRICE PER ENDOSCOPI"/>
    <s v="C"/>
    <n v="0.08"/>
    <n v="8000"/>
    <n v="1"/>
    <m/>
    <n v="640"/>
    <m/>
  </r>
  <r>
    <x v="0"/>
    <x v="3"/>
    <s v="file integrazione"/>
    <e v="#REF!"/>
    <n v="112"/>
    <s v="DIAFANOSCOPIO"/>
    <s v="B"/>
    <m/>
    <s v="IREM SNC"/>
    <s v="NON PRESENTE"/>
    <s v="133/94"/>
    <s v="DIA*NNNN"/>
    <m/>
    <m/>
    <d v="2016-01-15T00:00:00"/>
    <m/>
    <m/>
    <s v="POLIAMBULATORIO DI QUATTROMIGLIA"/>
    <m/>
    <s v="GASTROENTEROLOGIA"/>
    <s v="INGRESSO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13"/>
    <s v="MONITOR TELEVISIVO PER BIOIMMAGINI"/>
    <s v="A"/>
    <m/>
    <s v="OLYMPUS OPTICAL CO LTD"/>
    <s v="OEV 142"/>
    <s v="1700521"/>
    <s v="MTVOLY42"/>
    <m/>
    <m/>
    <d v="2016-01-15T00:00:00"/>
    <m/>
    <m/>
    <s v="POLIAMBULATORIO DI QUATTROMIGLIA"/>
    <m/>
    <s v="GENERALE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114"/>
    <s v="ARMADIO STERILE PER ENDOSCOPI"/>
    <s v="B"/>
    <m/>
    <s v="COBAMS SRL"/>
    <s v="FIBERLOK"/>
    <s v="18966"/>
    <s v="ADSCOBFL"/>
    <m/>
    <m/>
    <d v="2016-01-15T00:00:00"/>
    <m/>
    <m/>
    <s v="POLIAMBULATORIO DI QUATTROMIGLIA"/>
    <m/>
    <s v="GENERALE"/>
    <s v="GENERALE"/>
    <s v="ACQUISTO"/>
    <n v="18980"/>
    <m/>
    <s v="ARMADIO STERILE PER ENDOSCOPI"/>
    <s v="F"/>
    <n v="0.03"/>
    <n v="2666.6666666666665"/>
    <n v="1"/>
    <m/>
    <n v="79.999999999999986"/>
    <m/>
  </r>
  <r>
    <x v="0"/>
    <x v="3"/>
    <s v="file integrazione"/>
    <e v="#REF!"/>
    <n v="115"/>
    <s v="FRONTIFOCOMETRO"/>
    <s v="B"/>
    <m/>
    <s v="SHIN NIPPON COMMERCE INC"/>
    <s v="LM-25 LENSMETER"/>
    <s v="NN"/>
    <s v="FRF*NNNN"/>
    <m/>
    <m/>
    <d v="2016-01-15T00:00:00"/>
    <m/>
    <m/>
    <s v="POLIAMBULATORIO DI QUATTROMIGLIA"/>
    <m/>
    <s v="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116"/>
    <s v="RIUNITO OFTALMOLOGICO"/>
    <s v="B"/>
    <m/>
    <s v="MECCANOTTICA MAZZA SRL"/>
    <s v="976H"/>
    <s v="12164"/>
    <s v="RIU*NNNN"/>
    <m/>
    <m/>
    <d v="2016-01-15T00:00:00"/>
    <m/>
    <m/>
    <s v="POLIAMBULATORIO DI QUATTROMIGLIA"/>
    <m/>
    <s v="OCULISTICA"/>
    <s v="GENERAL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118"/>
    <s v="ECOTOMOGRAFO"/>
    <s v="B"/>
    <m/>
    <s v="ESAOTE SPA"/>
    <s v="AU 4 IDEA"/>
    <s v="021694"/>
    <s v="ECTEOBA4"/>
    <m/>
    <m/>
    <d v="2016-01-15T00:00:00"/>
    <m/>
    <m/>
    <s v="POLIAMBULATORIO DI QUATTROMIGLIA"/>
    <m/>
    <s v="OCULISTICA"/>
    <s v="SALA VISITA 2° PIAN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119"/>
    <s v="DIAFANOSCOPIO"/>
    <s v="B"/>
    <m/>
    <s v="CABLAS SRL"/>
    <s v="NEGA"/>
    <s v="NN"/>
    <s v="DIA*NNNN"/>
    <m/>
    <m/>
    <d v="2016-01-15T00:00:00"/>
    <m/>
    <m/>
    <s v="POLIAMBULATORIO DI QUATTROMIGLIA"/>
    <m/>
    <s v="ANGIOLOGIA/ECOGRAF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20"/>
    <s v="ECOTOMOGRAFO"/>
    <s v="B"/>
    <m/>
    <s v="ESAOTE SPA"/>
    <s v="TECHNOS"/>
    <s v="008285"/>
    <s v="ECTEOBTC"/>
    <m/>
    <m/>
    <d v="2016-01-15T00:00:00"/>
    <m/>
    <m/>
    <s v="POLIAMBULATORIO DI QUATTROMIGLIA"/>
    <m/>
    <s v="ECOGRAFIA"/>
    <s v="STANZA VISIT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121"/>
    <s v="FRIGORIFERO BIOLOGICO"/>
    <s v="B"/>
    <m/>
    <s v="ELECTROLUX ZANUSSI SPA"/>
    <s v="NON PRESENTE"/>
    <s v="NN"/>
    <s v="FBI*NNNN"/>
    <m/>
    <m/>
    <d v="2016-01-15T00:00:00"/>
    <m/>
    <m/>
    <s v="POLIAMBULATORIO DI QUATTROMIGLIA"/>
    <m/>
    <s v="LABORATORIO ANALISI"/>
    <s v="STANZA 1 SINISTR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24"/>
    <s v="CONGELATORE DA LABORATORIO"/>
    <s v="B"/>
    <m/>
    <s v="ANGELANTONI INDUSTRIE SPA"/>
    <s v="BASIC 700 1 BT"/>
    <s v="54757"/>
    <s v="CLAANN70"/>
    <m/>
    <m/>
    <d v="2016-01-15T00:00:00"/>
    <m/>
    <m/>
    <s v="POLIAMBULATORIO DI QUATTROMIGLIA"/>
    <m/>
    <s v="LABORATORIO ANALISI"/>
    <s v="STANZA URINE"/>
    <s v="ACQUISTO"/>
    <n v="5114.8599999999997"/>
    <m/>
    <s v="CONGELATORE DA LABORATORIO"/>
    <s v="E"/>
    <n v="0.04"/>
    <n v="6000"/>
    <n v="1"/>
    <m/>
    <n v="240"/>
    <m/>
  </r>
  <r>
    <x v="0"/>
    <x v="3"/>
    <s v="file integrazione"/>
    <e v="#REF!"/>
    <n v="125"/>
    <s v="MICROSCOPIO OTTICO DA LABORATORIO"/>
    <s v="B"/>
    <m/>
    <s v="ZEISS CARL"/>
    <s v="AXIOSTAR PLUS"/>
    <s v="310800"/>
    <s v="MOLZESAB"/>
    <m/>
    <m/>
    <d v="2016-01-15T00:00:00"/>
    <m/>
    <m/>
    <s v="POLIAMBULATORIO DI QUATTROMIGLIA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126"/>
    <s v="CENTRIFUGA"/>
    <s v="B"/>
    <m/>
    <s v="ALC"/>
    <s v="4236A"/>
    <s v="23-0950"/>
    <s v="CEN*NNNN"/>
    <m/>
    <m/>
    <d v="2016-01-15T00:00:00"/>
    <d v="2017-01-16T00:00:00"/>
    <m/>
    <s v="POLIAMBULATORIO DI QUATTROMIGLIA"/>
    <m/>
    <s v="LABORATORIO ANALISI"/>
    <s v="STANZA URIN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30"/>
    <s v="FRIGORIFERO BIOLOGICO"/>
    <s v="B"/>
    <m/>
    <s v="ELECTROLUX ZANUSSI SPA"/>
    <s v="KYLUXE"/>
    <s v="NN"/>
    <s v="FBI*NNNN"/>
    <m/>
    <m/>
    <d v="2016-01-15T00:00:00"/>
    <m/>
    <m/>
    <s v="POLIAMBULATORIO DI QUATTROMIGLIA"/>
    <m/>
    <s v="LABORATORIO ANALIS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31"/>
    <s v="CENTRIFUGA REFRIGERATA"/>
    <s v="B"/>
    <m/>
    <s v="EPPENDORF AG"/>
    <s v="CENTRIFUGE 5810 R"/>
    <s v="NN"/>
    <s v="CRE*NNNN"/>
    <m/>
    <m/>
    <d v="2016-01-15T00:00:00"/>
    <d v="2017-01-16T00:00:00"/>
    <m/>
    <s v="POLIAMBULATORIO DI QUATTROMIGLIA"/>
    <m/>
    <s v="LABORATORIO ANALISI"/>
    <s v="IMMUNOCHIMICA"/>
    <s v="ACQUISTO"/>
    <n v="18891.25"/>
    <m/>
    <s v="CENTRIFUGA REFRIGERATA"/>
    <s v="E"/>
    <n v="0.04"/>
    <n v="8000"/>
    <n v="1"/>
    <m/>
    <n v="320"/>
    <m/>
  </r>
  <r>
    <x v="0"/>
    <x v="3"/>
    <s v="file integrazione"/>
    <e v="#REF!"/>
    <n v="138"/>
    <s v="FRIGORIFERO BIOLOGICO"/>
    <s v="B"/>
    <m/>
    <s v="CF DI CIRO FIOCCHETTI &amp; C SNC"/>
    <s v="NON PRESENTE"/>
    <s v="NN"/>
    <s v=""/>
    <m/>
    <m/>
    <d v="2016-01-15T00:00:00"/>
    <m/>
    <m/>
    <s v="POLIAMBULATORIO DI QUATTROMIGLIA"/>
    <m/>
    <s v="LABORATORIO ANALISI"/>
    <s v="MICROBIOLOG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41"/>
    <s v="CAPPA STERILE"/>
    <s v="B"/>
    <m/>
    <s v="FASTER SRL"/>
    <s v="TWO 30"/>
    <s v="NN"/>
    <s v="CSFFTRT3"/>
    <m/>
    <m/>
    <d v="2016-01-15T00:00:00"/>
    <m/>
    <m/>
    <s v="POLIAMBULATORIO DI QUATTROMIGLIA"/>
    <m/>
    <s v="LABORATORIO ANALISI"/>
    <s v="MICROBIOLOGIA"/>
    <s v="ACQUISTO"/>
    <n v="6746.88"/>
    <m/>
    <s v="CAPPA STERILE"/>
    <s v="F"/>
    <n v="0.03"/>
    <n v="40000"/>
    <n v="1"/>
    <m/>
    <n v="1200"/>
    <m/>
  </r>
  <r>
    <x v="0"/>
    <x v="3"/>
    <s v="file integrazione"/>
    <e v="#REF!"/>
    <n v="142"/>
    <s v="CENTRIFUGA"/>
    <s v="B"/>
    <m/>
    <s v="EPPENDORF AG"/>
    <s v="CENTRIFUGE 5810"/>
    <s v="5810CF562964"/>
    <s v="CEN*NNNN"/>
    <m/>
    <m/>
    <d v="2016-01-15T00:00:00"/>
    <d v="2017-01-16T00:00:00"/>
    <m/>
    <s v="POLIAMBULATORIO DI QUATTROMIGLIA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45"/>
    <s v="FRIGORIFERO BIOLOGICO"/>
    <s v="B"/>
    <m/>
    <s v="ELECTROLUX ZANUSSI SPA"/>
    <s v="ICY LUXE"/>
    <s v="NN"/>
    <s v="FBI*NNNN"/>
    <m/>
    <m/>
    <d v="2016-01-15T00:00:00"/>
    <m/>
    <m/>
    <s v="POLIAMBULATORIO DI QUATTROMIGLIA"/>
    <m/>
    <s v="LABORATORIO ANALISI"/>
    <s v="DENSITOMETR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47"/>
    <s v="ECOTOMOGRAFO"/>
    <s v="B"/>
    <m/>
    <s v="TOSHIBA CORP MEDICAL SYSTEMS"/>
    <s v="NEMIO"/>
    <s v="D1613126"/>
    <s v="ECT*NNNN"/>
    <m/>
    <m/>
    <d v="2017-01-16T00:00:00"/>
    <m/>
    <m/>
    <s v="P.O. PAOLA"/>
    <m/>
    <s v="MEDICINA"/>
    <s v="ECOGRAFIA"/>
    <s v="ACQUISTO"/>
    <n v="60000"/>
    <m/>
    <s v="ECOTOMOGRAFO"/>
    <s v="C"/>
    <n v="0.08"/>
    <n v="15000"/>
    <n v="1"/>
    <m/>
    <n v="1200"/>
    <m/>
  </r>
  <r>
    <x v="0"/>
    <x v="3"/>
    <s v="file integrazione"/>
    <e v="#REF!"/>
    <n v="148"/>
    <s v="ECOTOMOGRAFO"/>
    <s v="B"/>
    <m/>
    <s v="TOSHIBA CORP MEDICAL SYSTEMS"/>
    <s v="NEMIO 30"/>
    <s v="D1602942"/>
    <s v="ECT*NNNN"/>
    <m/>
    <d v="2013-09-24T00:00:00"/>
    <d v="2017-01-16T00:00:00"/>
    <m/>
    <m/>
    <s v="P.O. CETRARO"/>
    <m/>
    <s v="DAY HOSPITAL"/>
    <s v="ECOGRAFIA"/>
    <s v="ACQUISTO"/>
    <n v="60000"/>
    <d v="2014-07-08T00:00:00"/>
    <s v="ECOTOMOGRAFO"/>
    <s v="C"/>
    <n v="0.08"/>
    <n v="15000"/>
    <n v="1"/>
    <m/>
    <n v="1200"/>
    <m/>
  </r>
  <r>
    <x v="0"/>
    <x v="3"/>
    <s v="file integrazione"/>
    <e v="#REF!"/>
    <n v="4209"/>
    <s v="DEFIBRILLATORE"/>
    <s v="B"/>
    <m/>
    <s v="DEFIBTECH LLC"/>
    <s v="LIFELINE AED"/>
    <s v="104004361"/>
    <s v="DEFDBLLA"/>
    <m/>
    <m/>
    <d v="2016-11-15T00:00:00"/>
    <d v="2016-11-15T00:00:00"/>
    <m/>
    <s v="DISTRETTO DI COSENZA - ROGLIANO"/>
    <m/>
    <s v="DIALISI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212"/>
    <s v="LETTO O POLTRONA A BILANCIA PER DIALISI"/>
    <s v="B"/>
    <m/>
    <s v="DA DEFINIRE"/>
    <s v="NON PRESENTE"/>
    <s v="902150"/>
    <s v="LBD*NNNN"/>
    <m/>
    <m/>
    <d v="2016-11-15T00:00:00"/>
    <m/>
    <m/>
    <s v="DISTRETTO DI COSENZA - ROGLI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4213"/>
    <s v="ELETTROCARDIOGRAFO"/>
    <s v="B"/>
    <m/>
    <s v="ESAOTE SPA"/>
    <s v="P8000"/>
    <s v="2428"/>
    <s v="ECG*NNNN"/>
    <m/>
    <m/>
    <d v="2016-11-15T00:00:00"/>
    <d v="2016-11-15T00:00:00"/>
    <m/>
    <s v="DISTRETTO DI COSENZA - ROGLIANO"/>
    <m/>
    <s v="DIALISI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9554"/>
    <s v="LETTO O POLTRONA A BILANCIA PER DIALISI"/>
    <s v="B"/>
    <m/>
    <s v="TASSINARI BILANCE SRL"/>
    <s v="TD 2000 TITANUS"/>
    <s v="09105111"/>
    <s v="LBDTAI2T"/>
    <m/>
    <m/>
    <d v="2016-11-15T00:00:00"/>
    <m/>
    <m/>
    <s v="DISTRETTO DI COSENZA - ROGLIANO"/>
    <m/>
    <s v="DIALISI"/>
    <s v="GENERALE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9555"/>
    <s v="LETTO O POLTRONA A BILANCIA PER DIALISI"/>
    <s v="B"/>
    <m/>
    <s v="GARDHEN BILANCE SRL"/>
    <s v="GB 25 STEPHEN SCALE"/>
    <s v="07gb043"/>
    <s v="LBDGRHSC"/>
    <m/>
    <m/>
    <d v="2016-11-15T00:00:00"/>
    <m/>
    <m/>
    <s v="DISTRETTO DI COSENZA - ROGLIANO"/>
    <m/>
    <s v="DIALISI"/>
    <s v="GENERALE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1790"/>
    <s v="LETTO O POLTRONA A BILANCIA PER DIALISI"/>
    <s v="B"/>
    <m/>
    <s v="TASSINARI BILANCE SRL"/>
    <s v="2000 MIDI E"/>
    <s v="091055111"/>
    <s v="LBDTAI2E"/>
    <m/>
    <m/>
    <d v="2016-11-15T00:00:00"/>
    <m/>
    <m/>
    <s v="DISTRETTO DI COSENZA - ROGLIANO"/>
    <m/>
    <s v="DIALISI"/>
    <s v="GENERALE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49"/>
    <s v="AUTOCLAVE PER PICCOLI CARICHI"/>
    <s v="B"/>
    <m/>
    <s v="NON PRESENTE"/>
    <s v="ANDROMEDA VACUUM CS"/>
    <s v="NN"/>
    <s v="AUBTGZCS"/>
    <m/>
    <m/>
    <d v="2017-02-15T00:00:00"/>
    <m/>
    <m/>
    <s v="DISTRETTO DI COSENZA - PZA AMENDOLA"/>
    <m/>
    <s v="DIALISI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150"/>
    <s v="CENTRIFUGA"/>
    <s v="B"/>
    <m/>
    <s v="ALC"/>
    <s v="4206 CENTRIFUGETTE"/>
    <s v="30111325"/>
    <s v="CENALC06"/>
    <m/>
    <m/>
    <d v="2017-02-15T00:00:00"/>
    <d v="2017-02-15T00:00:00"/>
    <m/>
    <s v="DISTRETTO DI COSENZA - PZA AMENDOLA"/>
    <m/>
    <s v="DIALISI"/>
    <s v="CHIRURGIA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51"/>
    <s v="EMOGASANALIZZATORE"/>
    <s v="B"/>
    <m/>
    <s v="RADIOMETER MEDICAL AS"/>
    <s v="ABL 800 FLEX"/>
    <s v="300180"/>
    <s v="EGARAD8F"/>
    <m/>
    <m/>
    <d v="2017-02-15T00:00:00"/>
    <m/>
    <m/>
    <s v="DISTRETTO DI COSENZA - PZA AMENDOLA"/>
    <m/>
    <s v="DIALISI"/>
    <s v="CHIRURGIA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152"/>
    <s v="FRIGORIFERO DA CUCINA"/>
    <s v="B"/>
    <m/>
    <s v="CF DI CIRO FIOCCHETTI &amp; C SNC"/>
    <s v="MODIFICATO FIOCCHETTI"/>
    <s v="NN"/>
    <s v="#F5*NNNN"/>
    <m/>
    <m/>
    <d v="2017-02-15T00:00:00"/>
    <m/>
    <m/>
    <s v="DISTRETTO DI COSENZA - PZA AMENDOLA"/>
    <m/>
    <s v="DIALISI"/>
    <s v="CHIRURGIA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153"/>
    <s v="FONTE LUMINOSA GENERICA (PER ES: LAMPADE DA VISITA AMB.)"/>
    <s v="B"/>
    <m/>
    <s v="WIMED SPA"/>
    <s v="WIMED"/>
    <s v="92056"/>
    <s v="LAI*NNNN"/>
    <m/>
    <m/>
    <d v="2017-02-15T00:00:00"/>
    <m/>
    <m/>
    <s v="DISTRETTO DI COSENZA - PZA AMENDOLA"/>
    <m/>
    <s v="DIALISI"/>
    <s v="CHIRURGI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54"/>
    <s v="ELETTROCARDIOGRAFO"/>
    <s v="B"/>
    <m/>
    <s v="OMICRON s.a.s."/>
    <s v="EC 931"/>
    <s v="NN"/>
    <s v="ECG*NNNN"/>
    <m/>
    <m/>
    <d v="2017-02-15T00:00:00"/>
    <d v="2017-02-15T00:00:00"/>
    <m/>
    <s v="DISTRETTO DI COSENZA - PZA AMENDOLA"/>
    <m/>
    <s v="DIALISI"/>
    <s v="CHIRURG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55"/>
    <s v="POMPA DI INFUSIONE"/>
    <s v="B"/>
    <m/>
    <s v="SMITHS MEDICAL INTERNATIONAL LTD GRASEBY"/>
    <s v="GRASSEBY 3000"/>
    <s v="11016402"/>
    <s v="PIN*NNNN"/>
    <m/>
    <m/>
    <d v="2017-02-15T00:00:00"/>
    <m/>
    <m/>
    <s v="DISTRETTO DI COSENZA - PZA AMENDOLA"/>
    <m/>
    <s v="DIALISI"/>
    <s v="CHIRURGI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56"/>
    <s v="DEFIBRILLATORE"/>
    <s v="B"/>
    <m/>
    <s v="SCHILLER AG"/>
    <s v="DEFIGARD 5000"/>
    <s v="101990004593"/>
    <s v="DEFSHHD5"/>
    <m/>
    <m/>
    <d v="2017-02-15T00:00:00"/>
    <d v="2017-02-15T00:00:00"/>
    <m/>
    <s v="DISTRETTO DI COSENZA - PZA AMENDOLA"/>
    <m/>
    <s v="DIALISI"/>
    <s v="CHIRURGI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65"/>
    <s v="RIUNITO DENTISTICO"/>
    <s v="B"/>
    <m/>
    <s v="DA DEFINIRE"/>
    <s v="1056S"/>
    <s v="200910000788"/>
    <s v="RDE*NNNN"/>
    <m/>
    <m/>
    <d v="2016-01-15T00:00:00"/>
    <m/>
    <m/>
    <s v="POLIAMBULATORIO DI QUATTROMIGLIA"/>
    <m/>
    <s v="ODONTOIATRIA"/>
    <s v="STANZA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166"/>
    <s v="STERILIZZATRICE AD ARIA SECCA"/>
    <s v="B"/>
    <m/>
    <s v="TAU STERIL SNC"/>
    <s v="2000 AUTOMATIC"/>
    <s v="NN"/>
    <s v="SASTSC2A"/>
    <m/>
    <m/>
    <d v="2016-01-15T00:00:00"/>
    <m/>
    <m/>
    <s v="POLIAMBULATORIO DI QUATTROMIGLIA"/>
    <m/>
    <s v="ODONTOIATRIA"/>
    <s v="GENERALE"/>
    <s v="ACQUISTO"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167"/>
    <s v="AUTOCLAVE PER PICCOLI CARICHI"/>
    <s v="B"/>
    <m/>
    <s v="TAU STERIL SNC"/>
    <s v="2500"/>
    <s v="0075810"/>
    <s v="SAS*NNNN"/>
    <m/>
    <m/>
    <d v="2016-01-15T00:00:00"/>
    <m/>
    <m/>
    <s v="POLIAMBULATORIO DI QUATTROMIGLIA"/>
    <m/>
    <s v="ODONTOIATRIA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168"/>
    <s v="AMALGAMATORE"/>
    <s v="B"/>
    <m/>
    <s v="ASTRA s.p.a."/>
    <s v="ASTRA"/>
    <s v="NN"/>
    <s v="AMA*NNNN"/>
    <m/>
    <m/>
    <d v="2016-02-15T00:00:00"/>
    <m/>
    <m/>
    <s v="POLIAMBULATORIO DI LUZZI"/>
    <m/>
    <s v="ODONTOIATRIA"/>
    <s v="GENERALE"/>
    <s v="ACQUISTO"/>
    <n v="525"/>
    <m/>
    <s v="AMALGAMATORE"/>
    <s v="F"/>
    <n v="0.03"/>
    <n v="266.66666666666669"/>
    <n v="1"/>
    <m/>
    <n v="8"/>
    <m/>
  </r>
  <r>
    <x v="0"/>
    <x v="3"/>
    <s v="file integrazione"/>
    <e v="#REF!"/>
    <n v="169"/>
    <s v="AMALGAMATORE"/>
    <s v="B"/>
    <m/>
    <s v="LINEA TAC SRL"/>
    <s v="TAC GHIMAS"/>
    <s v="52070039"/>
    <s v="AMATADGH"/>
    <m/>
    <m/>
    <d v="2016-02-15T00:00:00"/>
    <m/>
    <m/>
    <s v="POLIAMBULATORIO DI LUZZI"/>
    <m/>
    <s v="ODONTOIATRIA"/>
    <s v="GENERALE"/>
    <s v="ACQUISTO"/>
    <n v="525"/>
    <m/>
    <s v="AMALGAMATORE"/>
    <s v="F"/>
    <n v="0.03"/>
    <n v="266.66666666666669"/>
    <n v="1"/>
    <m/>
    <n v="8"/>
    <m/>
  </r>
  <r>
    <x v="0"/>
    <x v="3"/>
    <s v="file integrazione"/>
    <e v="#REF!"/>
    <n v="170"/>
    <s v="DIAFANOSCOPIO"/>
    <s v="B"/>
    <m/>
    <s v="IREM SNC"/>
    <s v="NON PRESENTE"/>
    <s v="NN"/>
    <s v="DIA*NNNN"/>
    <m/>
    <m/>
    <d v="2016-01-15T00:00:00"/>
    <m/>
    <m/>
    <s v="POLIAMBULATORIO DI QUATTROMIGLIA"/>
    <m/>
    <s v="ODONTOIATR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71"/>
    <s v="IMPEDENZIOMETRO"/>
    <s v="B"/>
    <m/>
    <s v="AMPLIFON SPA"/>
    <s v="AMPLAID 770"/>
    <s v="NN"/>
    <s v="IMM*NNNN"/>
    <m/>
    <m/>
    <d v="2016-01-15T00:00:00"/>
    <m/>
    <m/>
    <s v="POLIAMBULATORIO DI QUATTROMIGLIA"/>
    <m/>
    <s v="OTORINOLARINGOIATRIA"/>
    <s v="GENERALE"/>
    <s v="ACQUISTO"/>
    <n v="5889"/>
    <m/>
    <s v="IMPEDENZIOMETRO"/>
    <s v="D"/>
    <n v="0.06"/>
    <n v="2887.01"/>
    <n v="1"/>
    <m/>
    <n v="173.22060000000002"/>
    <m/>
  </r>
  <r>
    <x v="0"/>
    <x v="3"/>
    <s v="file integrazione"/>
    <e v="#REF!"/>
    <n v="172"/>
    <s v="ALIMENTATORE ELETTRICO"/>
    <s v="A"/>
    <m/>
    <s v="GIMA SPA"/>
    <s v="5"/>
    <s v="9270"/>
    <s v="&amp;AL*NNNN"/>
    <m/>
    <m/>
    <d v="2016-01-15T00:00:00"/>
    <m/>
    <m/>
    <s v="POLIAMBULATORIO DI QUATTROMIGLIA"/>
    <m/>
    <s v="OTORINOLARINGOIATRIA"/>
    <s v="GENERALE"/>
    <s v="ACQUISTO"/>
    <n v="431.8"/>
    <m/>
    <s v="ALIMENTATORE"/>
    <s v="F"/>
    <n v="0.03"/>
    <n v="1511.3"/>
    <n v="1"/>
    <m/>
    <n v="45.338999999999999"/>
    <m/>
  </r>
  <r>
    <x v="0"/>
    <x v="3"/>
    <s v="file integrazione"/>
    <e v="#REF!"/>
    <n v="173"/>
    <s v="MONITOR TELEVISIVO PER BIOIMMAGINI"/>
    <s v="A"/>
    <m/>
    <s v="NON PRESENTE"/>
    <s v="NN"/>
    <s v="NN"/>
    <s v="MTV*NNNN"/>
    <m/>
    <m/>
    <d v="2016-01-15T00:00:00"/>
    <m/>
    <m/>
    <s v="POLIAMBULATORIO DI QUATTROMIGLIA"/>
    <m/>
    <s v="OTORINOLARINGOIATRIA"/>
    <s v="GENERALE"/>
    <s v="ACQUISTO"/>
    <n v="0"/>
    <m/>
    <s v="MONITOR TELEVISIVO PER BIOIMMAGINI"/>
    <s v="F"/>
    <n v="0.03"/>
    <n v="2666.666666666667"/>
    <n v="1"/>
    <m/>
    <n v="80"/>
    <m/>
  </r>
  <r>
    <x v="0"/>
    <x v="3"/>
    <s v="file integrazione"/>
    <e v="#REF!"/>
    <n v="174"/>
    <s v="DENSITOMETRO OSSEO"/>
    <s v="B"/>
    <m/>
    <s v="IGEA SRL"/>
    <s v="DBM SONIC BONE PROFILER"/>
    <s v="0689061"/>
    <s v="DEOIGABP"/>
    <m/>
    <m/>
    <d v="2016-01-15T00:00:00"/>
    <m/>
    <m/>
    <s v="POLIAMBULATORIO DI QUATTROMIGLIA"/>
    <m/>
    <s v="ORTOPEDIA"/>
    <s v="GENERALE"/>
    <s v="ACQUISTO"/>
    <n v="25000"/>
    <m/>
    <s v="DENSITOMETRO OSSEO"/>
    <s v="C"/>
    <n v="0.08"/>
    <n v="10000"/>
    <n v="1"/>
    <m/>
    <n v="800"/>
    <m/>
  </r>
  <r>
    <x v="0"/>
    <x v="3"/>
    <s v="file integrazione"/>
    <e v="#REF!"/>
    <n v="175"/>
    <s v="DIAFANOSCOPIO"/>
    <s v="B"/>
    <m/>
    <s v="NON PRESENTE"/>
    <s v="760"/>
    <s v="1983/88"/>
    <s v="DIA*NNNN"/>
    <m/>
    <m/>
    <d v="2016-01-15T00:00:00"/>
    <m/>
    <m/>
    <s v="POLIAMBULATORIO DI QUATTROMIGLIA"/>
    <m/>
    <s v="OTORINOLARINGOIATR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76"/>
    <s v="DIAFANOSCOPIO"/>
    <s v="B"/>
    <m/>
    <s v="IREM SNC"/>
    <s v="NON PRESENTE"/>
    <s v="NN"/>
    <s v="DIA*NNNN"/>
    <m/>
    <m/>
    <d v="2016-01-15T00:00:00"/>
    <m/>
    <m/>
    <s v="POLIAMBULATORIO DI QUATTROMIGLIA"/>
    <m/>
    <s v="ORTOPED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77"/>
    <s v="AUTOCLAVE PER PICCOLI CARICHI"/>
    <s v="B"/>
    <m/>
    <s v="TECNO GAZ SPA"/>
    <s v="VACUUM C/5"/>
    <s v="VS2327"/>
    <s v="AUB*NNNN"/>
    <m/>
    <m/>
    <d v="2016-01-15T00:00:00"/>
    <m/>
    <m/>
    <s v="POLIAMBULATORIO DI QUATTROMIGLIA"/>
    <m/>
    <s v="POLIAMBULATORIO"/>
    <s v="GENERALE"/>
    <s v="ACQUISTO"/>
    <n v="11628.27"/>
    <m/>
    <s v="AUTOCLAVE PER PICCOLI CARICHI"/>
    <s v="C"/>
    <n v="0.08"/>
    <n v="2000"/>
    <n v="1"/>
    <m/>
    <n v="160"/>
    <m/>
  </r>
  <r>
    <x v="0"/>
    <x v="3"/>
    <s v="file integrazione"/>
    <e v="#REF!"/>
    <n v="178"/>
    <s v="SALDATORE DI SACCHE"/>
    <s v="B"/>
    <m/>
    <s v="NON PRESENTE"/>
    <s v="NON PRESENTE"/>
    <s v="NN"/>
    <s v="SSH*NNNN"/>
    <m/>
    <m/>
    <d v="2016-01-15T00:00:00"/>
    <m/>
    <m/>
    <s v="POLIAMBULATORIO DI QUATTROMIGLIA"/>
    <m/>
    <s v="POLIAMBULATORIO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179"/>
    <s v="CARRELLO PER APPARECCHIATURE ELETTROMEDICALI (ELETTRIFICATO)"/>
    <s v="A"/>
    <m/>
    <s v="ESAOTE SPA"/>
    <s v="7310"/>
    <s v="001986"/>
    <s v=""/>
    <m/>
    <m/>
    <d v="2016-01-15T00:00:00"/>
    <m/>
    <m/>
    <s v="POLIAMBULATORIO DI QUATTROMIGLIA"/>
    <m/>
    <s v="UROLOGIA"/>
    <s v="STANZA ENDOCRINOLOGIA"/>
    <s v="ACQUISTO"/>
    <n v="0"/>
    <m/>
    <s v="CARRELLO ELETTRIFICATO"/>
    <s v="F"/>
    <n v="0.03"/>
    <n v="890.59"/>
    <n v="1"/>
    <m/>
    <n v="26.717700000000001"/>
    <m/>
  </r>
  <r>
    <x v="0"/>
    <x v="3"/>
    <s v="file integrazione"/>
    <e v="#REF!"/>
    <n v="180"/>
    <s v="ELETTROBISTURI"/>
    <s v="B"/>
    <m/>
    <s v="GIMA SPA"/>
    <s v="160"/>
    <s v="1523693104"/>
    <s v="ELB*NNNN"/>
    <m/>
    <m/>
    <d v="2016-01-15T00:00:00"/>
    <m/>
    <m/>
    <s v="POLIAMBULATORIO DI QUATTROMIGLIA"/>
    <m/>
    <s v="DERMATOLOGIA"/>
    <s v="GENERALE"/>
    <s v="ACQUISTO"/>
    <n v="8286.6299999999992"/>
    <m/>
    <s v="ELETTROBISTURI"/>
    <s v="C"/>
    <n v="0.08"/>
    <n v="5000"/>
    <n v="1"/>
    <m/>
    <n v="400"/>
    <m/>
  </r>
  <r>
    <x v="0"/>
    <x v="3"/>
    <s v="file integrazione"/>
    <e v="#REF!"/>
    <n v="181"/>
    <s v="FONTE LUMINOSA GENERICA (PER ES: LAMPADE DA VISITA AMB.)"/>
    <s v="B"/>
    <m/>
    <s v="DA DEFINIRE"/>
    <s v="80/LF"/>
    <s v="NN"/>
    <s v="LAI*NNNN"/>
    <m/>
    <m/>
    <d v="2016-01-15T00:00:00"/>
    <m/>
    <m/>
    <s v="POLIAMBULATORIO DI QUATTROMIGLIA"/>
    <m/>
    <s v="DERMAT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82"/>
    <s v="FONTE LUMINOSA GENERICA (PER ES: LAMPADE DA VISITA AMB.)"/>
    <s v="B"/>
    <m/>
    <s v="NON PRESENTE"/>
    <s v="NON PRESENTE"/>
    <s v="NN"/>
    <s v="LAI*NNNN"/>
    <m/>
    <m/>
    <d v="2016-01-15T00:00:00"/>
    <m/>
    <m/>
    <s v="POLIAMBULATORIO DI QUATTROMIGLIA"/>
    <m/>
    <s v="DERMAT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83"/>
    <s v="IMPEDENZIOMETRO"/>
    <s v="B"/>
    <m/>
    <s v="AMPLAID SPA"/>
    <s v="A 770"/>
    <s v="41202"/>
    <s v="IMMAMP77"/>
    <m/>
    <m/>
    <d v="2016-11-15T00:00:00"/>
    <m/>
    <m/>
    <s v="DISTRETTO DI COSENZA - VIA ALIMENA LOTUS"/>
    <m/>
    <s v="DIAGNOSTICA AUDIOLOGICA"/>
    <s v="STANZA 2"/>
    <s v="ACQUISTO"/>
    <n v="5889"/>
    <m/>
    <s v="IMPEDENZIOMETRO"/>
    <s v="D"/>
    <n v="0.06"/>
    <n v="2887.01"/>
    <n v="1"/>
    <m/>
    <n v="173.22060000000002"/>
    <m/>
  </r>
  <r>
    <x v="0"/>
    <x v="3"/>
    <s v="file integrazione"/>
    <e v="#REF!"/>
    <n v="184"/>
    <s v="AUDIOMETRO"/>
    <s v="B"/>
    <m/>
    <s v="INVENTIS SRL"/>
    <s v="PIANO PLUS"/>
    <s v="AU1CE12100470"/>
    <s v="AUM*NNNN"/>
    <m/>
    <m/>
    <d v="2016-11-15T00:00:00"/>
    <m/>
    <m/>
    <s v="DISTRETTO DI COSENZA - VIA ALIMENA LOTUS"/>
    <m/>
    <s v="AUDIOMETRIA"/>
    <s v="STANZA 2"/>
    <s v="ACQUISTO"/>
    <n v="4883.2299999999996"/>
    <m/>
    <s v="AUDIOMETRO"/>
    <s v="C"/>
    <n v="0.08"/>
    <n v="1500"/>
    <n v="1"/>
    <m/>
    <n v="120"/>
    <m/>
  </r>
  <r>
    <x v="0"/>
    <x v="3"/>
    <s v="file integrazione"/>
    <e v="#REF!"/>
    <n v="185"/>
    <s v="EMISSIONI OTOACUSTICHE, APPARECCHIO PER"/>
    <s v="B"/>
    <m/>
    <s v="AMPLIFON SPA"/>
    <s v="NEURO AUDIO SCREEN"/>
    <s v="0236KU-2011"/>
    <s v="AEH*NNNN"/>
    <m/>
    <m/>
    <d v="2016-11-15T00:00:00"/>
    <m/>
    <m/>
    <s v="DISTRETTO DI COSENZA - VIA ALIMENA LOTUS"/>
    <m/>
    <s v="DIAGNOSTICA AUDIOLOGICA"/>
    <s v="GENERALE"/>
    <s v="ACQUISTO"/>
    <n v="5327.63"/>
    <m/>
    <s v="EMISSIONI OTOACUSTICHE, APPARECCHIO PER"/>
    <s v="C"/>
    <n v="0.08"/>
    <n v="1000"/>
    <n v="1"/>
    <m/>
    <n v="80"/>
    <m/>
  </r>
  <r>
    <x v="0"/>
    <x v="3"/>
    <s v="file integrazione"/>
    <e v="#REF!"/>
    <n v="186"/>
    <s v="POTENZIALI EVOCATI, APPARECCHIO PER L ANALISI DEI"/>
    <s v="B"/>
    <m/>
    <s v="INTERACOUSTICS AS"/>
    <s v="ECLIPSE "/>
    <s v="283764"/>
    <s v="APE*NNNN"/>
    <m/>
    <m/>
    <d v="2016-11-15T00:00:00"/>
    <m/>
    <m/>
    <s v="DISTRETTO DI COSENZA - VIA ALIMENA LOTUS"/>
    <m/>
    <s v="AUDIOMETRIA"/>
    <s v="STANZA 1"/>
    <s v="ACQUISTO"/>
    <n v="3670.31"/>
    <m/>
    <s v="POTENZIALI EVOCATI AUDIOMETRICI, APPARECCHIO PER"/>
    <s v="D"/>
    <n v="0.06"/>
    <n v="3333.3333333333335"/>
    <n v="1"/>
    <m/>
    <n v="200"/>
    <m/>
  </r>
  <r>
    <x v="0"/>
    <x v="3"/>
    <s v="file integrazione"/>
    <e v="#REF!"/>
    <n v="187"/>
    <s v="OTOSCOPIO DIRETTO AMBULATORIALE"/>
    <s v="B"/>
    <m/>
    <s v="HEINE OPTOTECHNIK"/>
    <s v="MINI 3000"/>
    <s v="NN"/>
    <s v="OTSHEN30"/>
    <m/>
    <m/>
    <d v="2016-02-15T00:00:00"/>
    <m/>
    <m/>
    <s v="POLIAMBULATORIO DI SERRA SPIGA"/>
    <m/>
    <s v="CENTRO AUDIOMETRICO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188"/>
    <s v="ACCESSORIO GENERICO"/>
    <s v="B"/>
    <m/>
    <s v="AMPLIFON SPA"/>
    <s v="NON PRESENTE"/>
    <s v="SESPATO145008"/>
    <s v="*AG*NNNN"/>
    <m/>
    <m/>
    <d v="2016-02-15T00:00:00"/>
    <m/>
    <m/>
    <s v="POLIAMBULATORIO DI SERRA SPIGA"/>
    <m/>
    <s v="CENTRO AUDIOMETRICO"/>
    <s v="GENERALE"/>
    <s v="ACQUISTO"/>
    <n v="5400"/>
    <m/>
    <s v="ACC. APP. ELETTROMEDICALE"/>
    <s v="E"/>
    <n v="0.04"/>
    <n v="1225.42"/>
    <n v="1"/>
    <m/>
    <n v="49.016800000000003"/>
    <m/>
  </r>
  <r>
    <x v="0"/>
    <x v="3"/>
    <s v="file integrazione"/>
    <e v="#REF!"/>
    <n v="189"/>
    <s v="ACCESSORIO GENERICO"/>
    <s v="B"/>
    <m/>
    <s v="AMPLIFON SPA"/>
    <s v="AMPLAID"/>
    <s v="SESPATO145013"/>
    <s v="*AG*NNNN"/>
    <m/>
    <m/>
    <d v="2016-11-15T00:00:00"/>
    <m/>
    <m/>
    <s v="DISTRETTO DI COSENZA - VIA ALIMENA LOTUS"/>
    <m/>
    <s v="DIAGNOSTICA AUDIOLOGICA"/>
    <s v="GENERALE"/>
    <s v="ACQUISTO"/>
    <n v="5400"/>
    <m/>
    <s v="ACC. APP. ELETTROMEDICALE"/>
    <s v="E"/>
    <n v="0.04"/>
    <n v="1225.42"/>
    <n v="1"/>
    <m/>
    <n v="49.016800000000003"/>
    <m/>
  </r>
  <r>
    <x v="0"/>
    <x v="3"/>
    <s v="file integrazione"/>
    <e v="#REF!"/>
    <n v="190"/>
    <s v="DEFIBRILLATORE"/>
    <s v="B"/>
    <m/>
    <s v="METRAX GMBH"/>
    <s v="PRIMEDIC DEFI -B 8110"/>
    <s v="03000 - 006518"/>
    <s v="DEF*NNNN"/>
    <m/>
    <m/>
    <d v="2017-05-15T00:00:00"/>
    <d v="2017-05-15T00:00:00"/>
    <m/>
    <s v="P.O. ACRI"/>
    <m/>
    <s v="PRONTO SOCCORSO"/>
    <s v="OSSERVAZIONE BREV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91"/>
    <s v="TESTA LETTO, APPARECCHIO"/>
    <s v="B"/>
    <m/>
    <s v="NON PRESENTE"/>
    <s v="NON PRESENTE"/>
    <s v="NN"/>
    <s v="TLA*NNNN"/>
    <m/>
    <m/>
    <d v="2017-05-15T00:00:00"/>
    <m/>
    <m/>
    <s v="P.O. ACRI"/>
    <m/>
    <s v="PRONTO SOCCORSO"/>
    <s v="OSSERVAZIONE BREV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2"/>
    <s v="TESTA LETTO, APPARECCHIO"/>
    <s v="B"/>
    <m/>
    <s v="NON PRESENTE"/>
    <s v="NON PRESENTE"/>
    <s v="NN"/>
    <s v="TLA*NNNN"/>
    <m/>
    <m/>
    <d v="2017-05-15T00:00:00"/>
    <m/>
    <m/>
    <s v="P.O. ACRI"/>
    <m/>
    <s v="PRONTO SOCCORSO"/>
    <s v="OSSERVAZIONE BREV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3"/>
    <s v="TESTA LETTO, APPARECCHIO"/>
    <s v="B"/>
    <m/>
    <s v="NON PRESENTE"/>
    <s v="NON PRESENTE"/>
    <s v="NN"/>
    <s v="TLA*NNNN"/>
    <m/>
    <m/>
    <d v="2017-05-15T00:00:00"/>
    <m/>
    <m/>
    <s v="P.O. ACRI"/>
    <m/>
    <s v="PRONTO SOCCORSO"/>
    <s v="OSSERVAZIONE BREV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4"/>
    <s v="ASPIRATORE MEDICO CHIRURGICO"/>
    <s v="B"/>
    <m/>
    <s v="CA MI DI ATTOLINI MARIO &amp; C SNC"/>
    <s v="HOSPIVAC"/>
    <s v="2622"/>
    <s v="ACH*NNNN"/>
    <m/>
    <m/>
    <d v="2017-05-15T00:00:00"/>
    <m/>
    <m/>
    <s v="P.O. ACRI"/>
    <m/>
    <s v="PRONTO SOCCORSO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95"/>
    <s v="ELETTROCARDIOGRAFO"/>
    <s v="B"/>
    <m/>
    <s v="ESAOTE SPA"/>
    <s v="P8000"/>
    <s v="02097"/>
    <s v="ECG*NNNN"/>
    <m/>
    <m/>
    <d v="2017-05-15T00:00:00"/>
    <d v="2017-05-15T00:00:00"/>
    <m/>
    <s v="P.O. ACRI"/>
    <m/>
    <s v="PRONTO SOCCORSO"/>
    <s v="SALA MEDIC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96"/>
    <s v="DIAFANOSCOPIO"/>
    <s v="B"/>
    <m/>
    <s v="IREM SNC"/>
    <s v="NON PRESENTE"/>
    <s v="NN"/>
    <s v="DIA*NNNN"/>
    <m/>
    <m/>
    <d v="2017-05-15T00:00:00"/>
    <m/>
    <m/>
    <s v="P.O. ACRI"/>
    <m/>
    <s v="PRONTO SOCCORSO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97"/>
    <s v="DEFIBRILLATORE"/>
    <s v="B"/>
    <m/>
    <s v="PHILIPS MEDICAL SYSTEMS"/>
    <s v="M 3536 A HEARTSTART MRX"/>
    <s v="NN"/>
    <s v="DEFPHI3H"/>
    <m/>
    <m/>
    <d v="2017-05-15T00:00:00"/>
    <d v="2017-05-15T00:00:00"/>
    <m/>
    <s v="P.O. ACRI"/>
    <m/>
    <s v="DIALISI"/>
    <s v="SALA MEDIC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98"/>
    <s v="ELETTROCARDIOGRAFO"/>
    <s v="B"/>
    <m/>
    <s v="ESAOTE SPA"/>
    <s v="P8000"/>
    <s v="41843"/>
    <s v="ECG*NNNN"/>
    <m/>
    <m/>
    <d v="2017-05-15T00:00:00"/>
    <d v="2017-05-15T00:00:00"/>
    <m/>
    <s v="P.O. ACRI"/>
    <m/>
    <s v="PRONTO SOCCORSO"/>
    <s v="GENERALE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199"/>
    <s v="LAMPADA SCIALITICA"/>
    <s v="B"/>
    <m/>
    <s v="BERCHTOLD GMBH &amp; CO KG"/>
    <s v="CHROMOPHARE D 540"/>
    <s v="11697"/>
    <s v="LSCBCTLE"/>
    <m/>
    <m/>
    <d v="2017-05-15T00:00:00"/>
    <d v="2017-05-15T00:00:00"/>
    <m/>
    <s v="P.O. ACRI"/>
    <m/>
    <s v="PRONTO SOCCORSO"/>
    <s v="GENERALE"/>
    <s v="ACQUISTO"/>
    <n v="14988.06"/>
    <m/>
    <s v="LAMPADA SCIALITICA"/>
    <s v="E"/>
    <n v="0.04"/>
    <n v="5000"/>
    <n v="1"/>
    <m/>
    <n v="200"/>
    <m/>
  </r>
  <r>
    <x v="0"/>
    <x v="3"/>
    <s v="file integrazione"/>
    <e v="#REF!"/>
    <n v="200"/>
    <s v="LAMPADA SCIALITICA"/>
    <s v="B"/>
    <m/>
    <s v="BERCHTOLD GMBH &amp; CO KG"/>
    <s v="CHROMOPHARE D 540"/>
    <s v="11696"/>
    <s v="LSCBCTLE"/>
    <m/>
    <m/>
    <d v="2017-05-15T00:00:00"/>
    <d v="2017-05-15T00:00:00"/>
    <m/>
    <s v="P.O. ACRI"/>
    <m/>
    <s v="PRONTO SOCCORSO"/>
    <s v="GENERALE"/>
    <s v="ACQUISTO"/>
    <n v="14988.06"/>
    <m/>
    <s v="LAMPADA SCIALITICA"/>
    <s v="E"/>
    <n v="0.04"/>
    <n v="5000"/>
    <n v="1"/>
    <m/>
    <n v="200"/>
    <m/>
  </r>
  <r>
    <x v="0"/>
    <x v="3"/>
    <s v="file integrazione"/>
    <e v="#REF!"/>
    <n v="201"/>
    <s v="DEFIBRILLATORE"/>
    <s v="B"/>
    <m/>
    <s v="LAERDAL MEDICAL"/>
    <s v="HEARTSTART 4000"/>
    <s v="US001104522"/>
    <s v="DEF*NNNN"/>
    <m/>
    <m/>
    <d v="2017-05-15T00:00:00"/>
    <d v="2017-05-15T00:00:00"/>
    <m/>
    <s v="P.O. ACRI"/>
    <m/>
    <s v="PRONTO SOCCORSO"/>
    <s v="GENERALE"/>
    <s v="ACQUISTO"/>
    <n v="6316.6"/>
    <m/>
    <s v="DEFIBRILLATORE"/>
    <s v="C"/>
    <n v="0.08"/>
    <n v="5000"/>
    <n v="1"/>
    <m/>
    <n v="400"/>
    <m/>
  </r>
  <r>
    <x v="0"/>
    <x v="3"/>
    <s v="file integrazione"/>
    <e v="#REF!"/>
    <n v="202"/>
    <s v="FRIGORIFERO BIOLOGICO"/>
    <s v="B"/>
    <m/>
    <s v="CF DI CIRO FIOCCHETTI &amp; C SNC"/>
    <s v="NON PRESENTE"/>
    <s v="MED0140B1TV030"/>
    <s v="FBI*NNNN"/>
    <m/>
    <m/>
    <d v="2017-05-15T00:00:00"/>
    <m/>
    <m/>
    <s v="P.O. ACRI"/>
    <m/>
    <s v="PRONTO SOCCORSO"/>
    <s v="CHIURG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03"/>
    <s v="FRIGOEMOTECA"/>
    <s v="B"/>
    <m/>
    <s v="CF DI CIRO FIOCCHETTI &amp; C SNC"/>
    <s v="NON PRESENTE"/>
    <s v="NN"/>
    <s v="FRE*NNNN"/>
    <m/>
    <m/>
    <d v="2017-05-15T00:00:00"/>
    <m/>
    <m/>
    <s v="P.O. ACRI"/>
    <m/>
    <s v="PRONTO SOCCORSO"/>
    <s v="CHIURGIA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204"/>
    <s v="ECOTOMOGRAFO"/>
    <s v="B"/>
    <m/>
    <s v="ESAOTE SPA"/>
    <s v="AU 560"/>
    <s v="SE15124103"/>
    <s v="ECTEOB56"/>
    <m/>
    <m/>
    <d v="2017-05-15T00:00:00"/>
    <m/>
    <m/>
    <s v="P.O. ACRI"/>
    <m/>
    <s v="PRONTO SOCCORSO"/>
    <s v="CHIURG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05"/>
    <s v="TERMOSALDATRICE"/>
    <s v="B"/>
    <m/>
    <s v="TECNO GAZ SPA"/>
    <s v="OPERA"/>
    <s v="OP3560205"/>
    <s v="TMSTGZOP"/>
    <m/>
    <m/>
    <d v="2017-05-15T00:00:00"/>
    <m/>
    <m/>
    <s v="P.O. ACRI"/>
    <m/>
    <s v="PRONTO SOCCORSO"/>
    <s v="CHIURGIA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206"/>
    <s v="ASPIRATORE MEDICO CHIRURGICO"/>
    <s v="B"/>
    <m/>
    <s v="FASET SPA"/>
    <s v="233"/>
    <s v="960403"/>
    <s v="ACH*NNNN"/>
    <m/>
    <m/>
    <d v="2017-05-15T00:00:00"/>
    <m/>
    <m/>
    <s v="P.O. ACRI"/>
    <m/>
    <s v="CHIRURG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07"/>
    <s v="ELETTROCARDIOGRAFO"/>
    <s v="B"/>
    <m/>
    <s v="ET MEDICAL DEVICES SPA"/>
    <s v="AR 1200 ADV"/>
    <s v="AGIM0034"/>
    <s v="ECG*NNNN"/>
    <m/>
    <m/>
    <d v="2017-05-15T00:00:00"/>
    <d v="2017-05-15T00:00:00"/>
    <m/>
    <s v="P.O. ACRI"/>
    <m/>
    <s v="CHIRUR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08"/>
    <s v="DIAFANOSCOPIO"/>
    <s v="B"/>
    <m/>
    <s v="IREM SNC"/>
    <s v="NON PRESENTE"/>
    <s v="NN"/>
    <s v="DIA*NNNN"/>
    <m/>
    <m/>
    <d v="2017-05-15T00:00:00"/>
    <m/>
    <m/>
    <s v="P.O. ACRI"/>
    <m/>
    <s v="CHIRUR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09"/>
    <s v="ASPIRATORE MEDICO CHIRURGICO"/>
    <s v="B"/>
    <m/>
    <s v="CA MI DI ATTOLINI MARIO &amp; C SNC"/>
    <s v="NEW HOSPIVAC 350"/>
    <s v="1117"/>
    <s v="ACHCMKN3"/>
    <m/>
    <m/>
    <d v="2017-05-15T00:00:00"/>
    <m/>
    <m/>
    <s v="P.O. ACRI"/>
    <m/>
    <s v="CHIRURGIA"/>
    <s v="AMBULATORIO PNEUMOLOGI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10"/>
    <s v="ECOTOMOGRAFO"/>
    <s v="B"/>
    <m/>
    <s v="TOSHIBA CORP MEDICAL SYSTEMS"/>
    <s v="SSD 34"/>
    <s v="A534856"/>
    <s v="ECT*NNNN"/>
    <m/>
    <m/>
    <d v="2017-05-15T00:00:00"/>
    <m/>
    <m/>
    <s v="P.O. ACRI"/>
    <m/>
    <s v="CHIRURGIA"/>
    <s v="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11"/>
    <s v="PROIETTORE / TAVOLA OPTOMETRICA"/>
    <s v="B"/>
    <m/>
    <s v="PAM SNC DI PASIAN &amp; C"/>
    <s v="OTTOTIPO"/>
    <s v="311"/>
    <s v="PRM*NNNN"/>
    <m/>
    <m/>
    <d v="2017-05-15T00:00:00"/>
    <m/>
    <m/>
    <s v="P.O. ACRI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212"/>
    <s v="OFTALMOMETRO"/>
    <s v="A"/>
    <m/>
    <s v="CSO COSTRUZIONI STRUMENTI OFTALMICI SRL"/>
    <s v="JVL/1"/>
    <s v="04110495"/>
    <s v=""/>
    <m/>
    <m/>
    <d v="2017-05-15T00:00:00"/>
    <m/>
    <m/>
    <s v="P.O. ACRI"/>
    <m/>
    <s v="CHIRURGIA"/>
    <s v="OCULISTICA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214"/>
    <s v="ECOOFTALMOGRAFO"/>
    <s v="B"/>
    <m/>
    <s v="ALCON LABORATORIES INC"/>
    <s v="OCUSCAN"/>
    <s v="0201349701X"/>
    <s v="ECOAOGCA"/>
    <m/>
    <m/>
    <d v="2017-05-15T00:00:00"/>
    <m/>
    <m/>
    <s v="P.O. ACRI"/>
    <m/>
    <s v="CHIRURGIA"/>
    <s v="OCULISTICA"/>
    <s v="ACQUISTO"/>
    <n v="83627.28"/>
    <m/>
    <s v="ECOOFTALMOGRAFO"/>
    <s v="C"/>
    <n v="0.08"/>
    <n v="20000"/>
    <n v="1"/>
    <m/>
    <n v="1600"/>
    <m/>
  </r>
  <r>
    <x v="0"/>
    <x v="3"/>
    <s v="file integrazione"/>
    <e v="#REF!"/>
    <n v="215"/>
    <s v="DEFIBRILLATORE"/>
    <s v="B"/>
    <m/>
    <s v="PROGETTI SRL"/>
    <s v="RESCUE 230"/>
    <s v="A1D50M257IT"/>
    <s v="DEFPGI23"/>
    <m/>
    <m/>
    <d v="2017-05-15T00:00:00"/>
    <d v="2017-05-15T00:00:00"/>
    <m/>
    <s v="P.O. ACRI"/>
    <m/>
    <s v="CHIRURGIA"/>
    <s v="GENERALE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216"/>
    <s v="LAVAPADELLE"/>
    <s v="B"/>
    <m/>
    <s v="NON PRESENTE"/>
    <s v="NON PRESENTE"/>
    <s v="NN"/>
    <s v="&amp;LP*NNNN"/>
    <m/>
    <m/>
    <d v="2017-05-15T00:00:00"/>
    <m/>
    <m/>
    <s v="P.O. ACRI"/>
    <m/>
    <s v="CHIRURGIA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217"/>
    <s v="DIAFANOSCOPIO"/>
    <s v="B"/>
    <m/>
    <s v="INDUSTRIE GUIDO MALVESTIO SPA"/>
    <s v="NON PRESENTE"/>
    <s v="NN"/>
    <s v="DIA*NNNN"/>
    <m/>
    <m/>
    <d v="2017-05-15T00:00:00"/>
    <m/>
    <m/>
    <s v="P.O. ACRI"/>
    <m/>
    <s v="CHIRUR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18"/>
    <s v="DIAFANOSCOPIO"/>
    <s v="B"/>
    <m/>
    <s v="NON PRESENTE"/>
    <s v="NON PRESENTE"/>
    <s v="NN"/>
    <s v="DIA*NNNN"/>
    <m/>
    <m/>
    <d v="2017-05-15T00:00:00"/>
    <m/>
    <m/>
    <s v="P.O. ACRI"/>
    <m/>
    <s v="ENDOSCOP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19"/>
    <s v="LAVATRICE PER ENDOSCOPI"/>
    <s v="B"/>
    <m/>
    <s v="OLYMPUS OPTICAL CO LTD"/>
    <s v="ET 02"/>
    <s v="18333691"/>
    <s v="LFS*NNNN"/>
    <m/>
    <m/>
    <d v="2017-05-15T00:00:00"/>
    <m/>
    <m/>
    <s v="P.O. ACRI"/>
    <m/>
    <s v="ENDOSCOPIA"/>
    <s v="STANZA LAVAENDOSCOPIO"/>
    <s v="ACQUISTO"/>
    <n v="26789"/>
    <m/>
    <s v="LAVATRICE PER ENDOSCOPI"/>
    <s v="C"/>
    <n v="0.08"/>
    <n v="8000"/>
    <n v="1"/>
    <m/>
    <n v="640"/>
    <m/>
  </r>
  <r>
    <x v="0"/>
    <x v="3"/>
    <s v="file integrazione"/>
    <e v="#REF!"/>
    <n v="220"/>
    <s v="LAVATRICE PER ENDOSCOPI"/>
    <s v="B"/>
    <m/>
    <s v="MEDIVATORS INC"/>
    <s v="DSD-201"/>
    <s v="645600-074"/>
    <s v="LFS*NNNN"/>
    <m/>
    <m/>
    <d v="2017-05-15T00:00:00"/>
    <m/>
    <m/>
    <s v="P.O. ACRI"/>
    <m/>
    <s v="ENDOSCOPIA"/>
    <s v="STANZA LAVAENDOSCOPIO"/>
    <s v="ACQUISTO"/>
    <n v="26789"/>
    <m/>
    <s v="LAVATRICE PER ENDOSCOPI"/>
    <s v="C"/>
    <n v="0.08"/>
    <n v="8000"/>
    <n v="1"/>
    <m/>
    <n v="640"/>
    <m/>
  </r>
  <r>
    <x v="0"/>
    <x v="3"/>
    <s v="file integrazione"/>
    <e v="#REF!"/>
    <n v="221"/>
    <s v="FRIGORIFERO BIOLOGICO"/>
    <s v="B"/>
    <m/>
    <s v="CF DI CIRO FIOCCHETTI &amp; C SNC"/>
    <s v="MEDIKA 120 1P"/>
    <s v="3295"/>
    <s v="FBIFOC12"/>
    <m/>
    <m/>
    <d v="2017-05-15T00:00:00"/>
    <m/>
    <m/>
    <s v="P.O. ACRI"/>
    <m/>
    <s v="OCULISTICA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222"/>
    <s v="ASPIRATORE MEDICO CHIRURGICO"/>
    <s v="B"/>
    <m/>
    <s v="CA MI DI ATTOLINI MARIO &amp; C SNC"/>
    <s v="NEW HOSPIVAC 350"/>
    <s v="1123"/>
    <s v="ACHCMKN3"/>
    <m/>
    <m/>
    <d v="2017-05-15T00:00:00"/>
    <m/>
    <m/>
    <s v="P.O. ACRI"/>
    <m/>
    <s v="ENDOSCOP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23"/>
    <s v="ELETTROBISTURI"/>
    <s v="A"/>
    <m/>
    <s v="ERBE ELEKTROMEDIZIN GMBH"/>
    <s v="ERBOTOM ICC 200 EA"/>
    <s v="D2636"/>
    <s v="ELBEEKEA"/>
    <m/>
    <m/>
    <d v="2017-05-15T00:00:00"/>
    <m/>
    <m/>
    <s v="P.O. ACRI"/>
    <m/>
    <s v="ENDOSCOPIA"/>
    <s v="GENERALE"/>
    <s v="ACQUISTO"/>
    <n v="9969.2800000000007"/>
    <m/>
    <s v="ELETTROBISTURI"/>
    <s v="C"/>
    <n v="0.08"/>
    <n v="5000"/>
    <n v="1"/>
    <m/>
    <n v="400"/>
    <m/>
  </r>
  <r>
    <x v="0"/>
    <x v="3"/>
    <s v="file integrazione"/>
    <e v="#REF!"/>
    <n v="224"/>
    <s v="MODULO PER LA COAGULAZIONE AD ARGON"/>
    <s v="A"/>
    <m/>
    <s v="ERBE ELEKTROMEDIZIN GMBH"/>
    <s v="APC 300"/>
    <s v="B-4605"/>
    <s v="ERAEEKA3"/>
    <m/>
    <m/>
    <d v="2017-05-15T00:00:00"/>
    <m/>
    <m/>
    <s v="P.O. ACRI"/>
    <m/>
    <s v="ENDOSCOPIA"/>
    <s v="GENERALE"/>
    <s v="ACQUISTO"/>
    <n v="18500"/>
    <m/>
    <s v="MODULO PER LA COAGULAZIONE AD ARGON"/>
    <s v="D"/>
    <n v="0.06"/>
    <n v="6666.666666666667"/>
    <n v="1"/>
    <m/>
    <n v="400"/>
    <m/>
  </r>
  <r>
    <x v="0"/>
    <x v="3"/>
    <s v="file integrazione"/>
    <e v="#REF!"/>
    <n v="225"/>
    <s v="DIAFANOSCOPIO"/>
    <s v="B"/>
    <m/>
    <s v="NON PRESENTE"/>
    <s v="NON PRESENTE"/>
    <s v="NN"/>
    <s v="DIA*NNNN"/>
    <m/>
    <m/>
    <d v="2017-05-15T00:00:00"/>
    <m/>
    <m/>
    <s v="P.O. ACRI"/>
    <m/>
    <s v="ENDOSCOP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26"/>
    <s v="VIDEOPROCESSORE"/>
    <s v="A"/>
    <m/>
    <s v="OLYMPUS OPTICAL CO LTD"/>
    <s v="CV 180"/>
    <s v="7205732"/>
    <s v="VDP*NNNN"/>
    <m/>
    <m/>
    <d v="2017-05-15T00:00:00"/>
    <m/>
    <m/>
    <s v="P.O. ACRI"/>
    <m/>
    <s v="ENDOSCOPIA"/>
    <s v="GENERALE"/>
    <s v="ACQUISTO"/>
    <n v="22254"/>
    <m/>
    <s v="VIDEOPROCESSORE"/>
    <s v="C"/>
    <n v="0.08"/>
    <n v="1500"/>
    <n v="1"/>
    <m/>
    <n v="120"/>
    <m/>
  </r>
  <r>
    <x v="0"/>
    <x v="3"/>
    <s v="file integrazione"/>
    <e v="#REF!"/>
    <n v="227"/>
    <s v="FONTE LUMINOSA PER ENDOSCOPIA"/>
    <s v="A"/>
    <m/>
    <s v="OLYMPUS OPTICAL CO LTD"/>
    <s v="CLV-U40"/>
    <s v="7702990"/>
    <s v="FLU*NNNN"/>
    <m/>
    <m/>
    <d v="2017-05-15T00:00:00"/>
    <m/>
    <m/>
    <s v="P.O. ACRI"/>
    <m/>
    <s v="ENDOSCOPIA"/>
    <s v="GENERALE"/>
    <s v="ACQUISTO"/>
    <n v="4968.12"/>
    <m/>
    <s v="FONTE LUMINOSA PER ENDOSCOPIA"/>
    <s v="D"/>
    <n v="0.06"/>
    <n v="2000"/>
    <n v="1"/>
    <m/>
    <n v="120"/>
    <m/>
  </r>
  <r>
    <x v="0"/>
    <x v="3"/>
    <s v="file integrazione"/>
    <e v="#REF!"/>
    <n v="228"/>
    <s v="FRIGORIFERO BIOLOGICO"/>
    <s v="B"/>
    <m/>
    <s v="CF DI CIRO FIOCCHETTI &amp; C SNC"/>
    <s v="MEDIKA 120 1P"/>
    <s v="3296"/>
    <s v="FBIFOC12"/>
    <m/>
    <m/>
    <d v="2017-05-15T00:00:00"/>
    <m/>
    <m/>
    <s v="P.O. ACRI"/>
    <m/>
    <s v="DIALISI"/>
    <s v="MAGAZZINO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229"/>
    <s v="DIAFANOSCOPIO"/>
    <s v="B"/>
    <m/>
    <s v="NON PRESENTE"/>
    <s v="NON PRESENTE"/>
    <s v="NN"/>
    <s v="DIA*NNNN"/>
    <m/>
    <m/>
    <d v="2017-05-15T00:00:00"/>
    <m/>
    <m/>
    <s v="P.O. ACRI"/>
    <m/>
    <s v="DIALISI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30"/>
    <s v="ECOTOMOGRAFO PORTATILE"/>
    <s v="B"/>
    <m/>
    <s v="ESAOTE SPA"/>
    <s v="MYLAB 25"/>
    <s v="05-01038"/>
    <s v="ECLEOBY5"/>
    <m/>
    <m/>
    <d v="2017-05-15T00:00:00"/>
    <m/>
    <m/>
    <s v="P.O. ACRI"/>
    <m/>
    <s v="DIALISI"/>
    <s v="GENERALE"/>
    <s v="ACQUISTO"/>
    <n v="22700"/>
    <m/>
    <s v="ECOTOMOGRAFO PORTATILE"/>
    <s v="C"/>
    <n v="0.08"/>
    <n v="10000"/>
    <n v="1"/>
    <m/>
    <n v="800"/>
    <m/>
  </r>
  <r>
    <x v="0"/>
    <x v="3"/>
    <s v="file integrazione"/>
    <e v="#REF!"/>
    <n v="231"/>
    <s v="ECOTOMOGRAFO PORTATILE"/>
    <s v="B"/>
    <m/>
    <s v="BARD ELECTRO MEDICAL SYSTEMS INC"/>
    <s v="SITE RITE 5"/>
    <s v="DYTH8013"/>
    <s v="ECLBAYT5"/>
    <m/>
    <m/>
    <d v="2017-05-15T00:00:00"/>
    <m/>
    <m/>
    <s v="P.O. ACRI"/>
    <m/>
    <s v="DIALISI"/>
    <s v="GENERALE"/>
    <s v="ACQUISTO"/>
    <n v="22700"/>
    <m/>
    <s v="ECOTOMOGRAFO PORTATILE"/>
    <s v="C"/>
    <n v="0.08"/>
    <n v="10000"/>
    <n v="1"/>
    <m/>
    <n v="800"/>
    <m/>
  </r>
  <r>
    <x v="0"/>
    <x v="3"/>
    <s v="file integrazione"/>
    <e v="#REF!"/>
    <n v="232"/>
    <s v="EMOGASANALIZZATORE"/>
    <s v="B"/>
    <m/>
    <s v="INSTRUMENTATION LABORATORY"/>
    <s v="GEM PREMIER 3000"/>
    <s v="19152"/>
    <s v="EGAIL0G3"/>
    <m/>
    <m/>
    <d v="2017-05-15T00:00:00"/>
    <m/>
    <m/>
    <s v="P.O. ACRI"/>
    <m/>
    <s v="DIALISI"/>
    <s v="MEDICHERIA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233"/>
    <s v="DEFIBRILLATORE"/>
    <s v="B"/>
    <m/>
    <s v="PROGETTI SRL"/>
    <s v="PARAMEDIC"/>
    <s v="11211"/>
    <s v="DEF*NNNN"/>
    <m/>
    <m/>
    <d v="2017-05-15T00:00:00"/>
    <d v="2017-05-15T00:00:00"/>
    <m/>
    <s v="P.O. ACRI"/>
    <m/>
    <s v="DIALISI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34"/>
    <s v="ELETTROCARDIOGRAFO"/>
    <s v="B"/>
    <m/>
    <s v="ET MEDICAL DEVICES SPA"/>
    <s v="CARDIOLINE AR 1200 ADV"/>
    <s v="ACZM0143"/>
    <s v="ECGETICL"/>
    <m/>
    <m/>
    <d v="2017-05-15T00:00:00"/>
    <d v="2017-05-15T00:00:00"/>
    <m/>
    <s v="P.O. ACRI"/>
    <m/>
    <s v="DIALISI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39"/>
    <s v="EMODIALISI, APPARECCHIO PER"/>
    <s v="B"/>
    <m/>
    <s v="GAMBRO AB"/>
    <s v="AK 200 ULTRA S"/>
    <s v="15906"/>
    <s v="EMDGAMUS"/>
    <m/>
    <m/>
    <m/>
    <m/>
    <m/>
    <s v="P.O. ACRI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43"/>
    <s v="LETTO O POLTRONA A BILANCIA PER DIALISI"/>
    <s v="B"/>
    <m/>
    <s v="GARDHEN BILANCE SRL"/>
    <s v="RUBENS"/>
    <s v="08BL00684"/>
    <s v=""/>
    <m/>
    <m/>
    <d v="2017-05-15T00:00:00"/>
    <m/>
    <m/>
    <s v="P.O. AC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44"/>
    <s v="LETTO O POLTRONA A BILANCIA PER DIALISI"/>
    <s v="B"/>
    <m/>
    <s v="GARDHEN BILANCE SRL"/>
    <s v="RUBENS"/>
    <s v="10BL00010"/>
    <s v=""/>
    <m/>
    <m/>
    <d v="2017-05-15T00:00:00"/>
    <m/>
    <m/>
    <s v="P.O. AC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45"/>
    <s v="LETTO O POLTRONA A BILANCIA PER DIALISI"/>
    <s v="B"/>
    <m/>
    <s v="GARDHEN BILANCE SRL"/>
    <s v="2000 TOP INDY"/>
    <s v="11107186"/>
    <s v="LBDTAI2N"/>
    <m/>
    <m/>
    <d v="2017-05-15T00:00:00"/>
    <m/>
    <m/>
    <s v="P.O. AC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46"/>
    <s v="LETTO O POLTRONA A BILANCIA PER DIALISI"/>
    <s v="B"/>
    <m/>
    <s v="GARDHEN BILANCE SRL"/>
    <s v="RUBENS"/>
    <s v="10BL00019"/>
    <s v=""/>
    <m/>
    <m/>
    <d v="2017-05-15T00:00:00"/>
    <m/>
    <m/>
    <s v="P.O. AC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47"/>
    <s v="LETTO O POLTRONA A BILANCIA PER DIALISI"/>
    <s v="B"/>
    <m/>
    <s v="GARDHEN BILANCE SRL"/>
    <s v="RUBENS"/>
    <s v="10BL00039"/>
    <s v=""/>
    <m/>
    <m/>
    <d v="2017-05-15T00:00:00"/>
    <m/>
    <m/>
    <s v="P.O. AC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48"/>
    <s v="LETTO O POLTRONA A BILANCIA PER DIALISI"/>
    <s v="B"/>
    <m/>
    <s v="GARDHEN BILANCE SRL"/>
    <s v="TW/M"/>
    <s v="02TM0203"/>
    <s v="LBD*NNNN"/>
    <m/>
    <m/>
    <d v="2017-05-15T00:00:00"/>
    <m/>
    <m/>
    <s v="P.O. AC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57"/>
    <s v="LETTO O POLTRONA A BILANCIA PER DIALISI"/>
    <s v="B"/>
    <m/>
    <s v="GARDHEN BILANCE SRL"/>
    <s v="TW/M"/>
    <s v="02TM0133"/>
    <s v="LBD*NNNN"/>
    <m/>
    <m/>
    <d v="2017-05-15T00:00:00"/>
    <m/>
    <m/>
    <s v="P.O. AC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58"/>
    <s v="LETTO O POLTRONA A BILANCIA PER DIALISI"/>
    <s v="B"/>
    <m/>
    <s v="GARDHEN BILANCE SRL"/>
    <s v="GB 25 STEPHEN SCALE"/>
    <s v="08BP00685"/>
    <s v="LBDGRHSC"/>
    <m/>
    <m/>
    <d v="2017-05-15T00:00:00"/>
    <m/>
    <m/>
    <s v="P.O. AC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59"/>
    <s v="FRIGOEMOTECA"/>
    <s v="B"/>
    <m/>
    <s v="CF DI CIRO FIOCCHETTI &amp; C SNC"/>
    <s v="MEDIKA LUX  1500"/>
    <s v="NN"/>
    <s v="FRE*NNNN"/>
    <m/>
    <m/>
    <d v="2017-05-15T00:00:00"/>
    <m/>
    <m/>
    <s v="P.O. ACRI"/>
    <m/>
    <s v="FARMACIA"/>
    <s v="STANZA FARMACIA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260"/>
    <s v="FRIGORIFERO BIOLOGICO"/>
    <s v="B"/>
    <m/>
    <s v="CF DI CIRO FIOCCHETTI &amp; C SNC"/>
    <s v="ECT-F CONTROL"/>
    <s v="NN"/>
    <s v="FBI*NNNN"/>
    <m/>
    <m/>
    <d v="2017-05-15T00:00:00"/>
    <m/>
    <m/>
    <s v="P.O. ACRI"/>
    <m/>
    <s v="FARMACIA"/>
    <s v="STANZA FARMAC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61"/>
    <s v="DEFIBRILLATORE"/>
    <s v="B"/>
    <m/>
    <s v="SCHILLER AG"/>
    <s v="DEFIGARD 5000"/>
    <s v="101999004286"/>
    <s v="DEFSHHD5"/>
    <m/>
    <m/>
    <d v="2017-08-16T00:00:00"/>
    <d v="2017-08-16T00:00:00"/>
    <m/>
    <s v="SERRA SPIGA - CENTRALE OPERATIVA"/>
    <m/>
    <s v="118"/>
    <s v="PIAZZA CAPPELLO - CS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62"/>
    <s v="DEFIBRILLATORE"/>
    <s v="B"/>
    <m/>
    <s v="METRONIC ELECTRONIC GMBH"/>
    <s v="NON PRESENTE"/>
    <s v="A1D23J061IT"/>
    <s v="DEF*NNNN"/>
    <m/>
    <m/>
    <d v="2017-05-15T00:00:00"/>
    <d v="2017-05-15T00:00:00"/>
    <m/>
    <s v="P.O. ACRI"/>
    <m/>
    <s v="SUEM 118"/>
    <s v="SALA 1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63"/>
    <s v="ASPIRATORE MEDICO CHIRURGICO"/>
    <s v="B"/>
    <m/>
    <s v="NTS NUOVE TECNOLOGIE SANITARIE"/>
    <s v="POWER 30"/>
    <s v="111109"/>
    <s v="ACHNGRP3"/>
    <m/>
    <m/>
    <d v="2017-05-15T00:00:00"/>
    <m/>
    <m/>
    <s v="P.O. ACRI"/>
    <m/>
    <s v="SUEM 118"/>
    <s v="AMBULANZA CK143MJ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64"/>
    <s v="DEFIBRILLATORE"/>
    <s v="B"/>
    <m/>
    <s v="NIHON KOHDEN CORP"/>
    <s v="CARDIOLIFE TEC 7731K"/>
    <s v="167"/>
    <s v="DEF*NNNN"/>
    <m/>
    <m/>
    <d v="2017-05-15T00:00:00"/>
    <d v="2017-05-15T00:00:00"/>
    <m/>
    <s v="P.O. ACRI"/>
    <m/>
    <s v="SUEM 118"/>
    <s v="AMBULANZA CK143MJ"/>
    <s v="ACQUISTO"/>
    <n v="7556.5"/>
    <m/>
    <s v="DEFIBRILLATORE"/>
    <s v="C"/>
    <n v="0.08"/>
    <n v="5000"/>
    <n v="1"/>
    <m/>
    <n v="400"/>
    <m/>
  </r>
  <r>
    <x v="0"/>
    <x v="3"/>
    <s v="file integrazione"/>
    <e v="#REF!"/>
    <n v="265"/>
    <s v="VENTILATORE POLMONARE PER USO OSPEDALIERO"/>
    <s v="B"/>
    <m/>
    <s v="SIARE ENGINEERING INTERNATIONAL GROUP SRL"/>
    <s v="SIRIO PLUS"/>
    <s v="083400908B"/>
    <s v="VPOSIHSP"/>
    <m/>
    <m/>
    <d v="2017-05-15T00:00:00"/>
    <m/>
    <m/>
    <s v="P.O. ACRI"/>
    <m/>
    <s v="SUEM 118"/>
    <s v="AMBULANZA CK143MJ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266"/>
    <s v="PULSOSSIMETRO"/>
    <s v="B"/>
    <m/>
    <s v="MINDRAY CO LTD"/>
    <s v="PM 60"/>
    <s v="CR02118596"/>
    <s v="OORMYM60"/>
    <m/>
    <m/>
    <d v="2017-05-15T00:00:00"/>
    <d v="2017-05-15T00:00:00"/>
    <m/>
    <s v="P.O. ACRI"/>
    <m/>
    <s v="SUEM 118"/>
    <s v="AMBULANZA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67"/>
    <s v="PULSOSSIMETRO"/>
    <s v="B"/>
    <m/>
    <s v="ENVITEC GMBH"/>
    <s v="PULSI QUANT 8040"/>
    <s v="2844"/>
    <s v="OOR*NNNN"/>
    <m/>
    <m/>
    <d v="2017-05-15T00:00:00"/>
    <d v="2017-05-15T00:00:00"/>
    <m/>
    <s v="P.O. ACRI"/>
    <m/>
    <s v="SUEM 118"/>
    <s v="SALA 1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68"/>
    <s v="DIAFANOSCOPIO"/>
    <s v="B"/>
    <m/>
    <s v="NON PRESENTE"/>
    <s v="NON PRESENTE"/>
    <s v="NN"/>
    <s v="DIA*NNNN"/>
    <m/>
    <m/>
    <d v="2017-05-15T00:00:00"/>
    <m/>
    <m/>
    <s v="P.O. ACRI"/>
    <m/>
    <s v="UROLOGIA"/>
    <s v="STANZA 1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69"/>
    <s v="ECOTOMOGRAFO"/>
    <s v="B"/>
    <m/>
    <s v="ESAOTE SPA"/>
    <s v="AU 7050"/>
    <s v="01079"/>
    <s v="ECT*NNNN"/>
    <m/>
    <m/>
    <d v="2017-05-15T00:00:00"/>
    <m/>
    <m/>
    <s v="P.O. ACRI"/>
    <m/>
    <s v="UROLOGIA"/>
    <s v="STANZA 1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70"/>
    <s v="MONITOR TELEVISIVO PER BIOIMMAGINI"/>
    <s v="A"/>
    <m/>
    <s v="SONY CORP"/>
    <s v="PVM 20-202MDE"/>
    <s v="21321"/>
    <s v="MTV*NNNN"/>
    <m/>
    <m/>
    <d v="2017-05-15T00:00:00"/>
    <m/>
    <m/>
    <s v="P.O. ACRI"/>
    <m/>
    <s v="UROLOGI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271"/>
    <s v="SISTEMA TELEVISIVO PER ENDOSCOPIA"/>
    <s v="B"/>
    <m/>
    <s v="STRYKER CORP"/>
    <s v="SK 884 TE"/>
    <s v="98030364"/>
    <s v="STESTY88"/>
    <m/>
    <m/>
    <d v="2017-05-15T00:00:00"/>
    <m/>
    <m/>
    <s v="P.O. ACRI"/>
    <m/>
    <s v="UROLOGIA"/>
    <s v="GENERALE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272"/>
    <s v="FONTE LUMINOSA PER ENDOSCOPIA"/>
    <s v="A"/>
    <m/>
    <s v="STRYKER CORP"/>
    <s v="QUANTUM 4000"/>
    <s v="97100444QU"/>
    <s v="FLUSTYQ4"/>
    <m/>
    <m/>
    <d v="2017-05-15T00:00:00"/>
    <m/>
    <m/>
    <s v="P.O. ACRI"/>
    <m/>
    <s v="UROLOGIA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273"/>
    <s v="DIAFANOSCOPIO"/>
    <s v="B"/>
    <m/>
    <s v="NON PRESENTE"/>
    <s v="NON PRESENTE"/>
    <s v="NN"/>
    <s v="DIA*NNNN"/>
    <m/>
    <m/>
    <d v="2017-05-15T00:00:00"/>
    <m/>
    <m/>
    <s v="P.O. ACRI"/>
    <m/>
    <s v="UR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74"/>
    <s v="UROFLUSSOMETRO"/>
    <s v="B"/>
    <m/>
    <s v="ELPRO SRL"/>
    <s v="DYNA FLOW"/>
    <s v="NN"/>
    <s v="URFEPODF"/>
    <m/>
    <m/>
    <d v="2017-05-15T00:00:00"/>
    <m/>
    <m/>
    <s v="P.O. ACRI"/>
    <m/>
    <s v="UROLOGIA"/>
    <s v="GENERALE"/>
    <s v="ACQUISTO"/>
    <n v="2970"/>
    <m/>
    <s v="UROFLUSSOMETRO"/>
    <s v="D"/>
    <n v="0.06"/>
    <n v="2000"/>
    <n v="1"/>
    <m/>
    <n v="120"/>
    <m/>
  </r>
  <r>
    <x v="0"/>
    <x v="3"/>
    <s v="file integrazione"/>
    <e v="#REF!"/>
    <n v="275"/>
    <s v="FONTE LUMINOSA GENERICA (PER ES: LAMPADE DA VISITA AMB.)"/>
    <s v="B"/>
    <m/>
    <s v="INDUSTRIE GUIDO MALVESTIO SPA"/>
    <s v="NON PRESENTE"/>
    <s v="D-8556"/>
    <s v="LAI*NNNN"/>
    <m/>
    <m/>
    <d v="2017-05-15T00:00:00"/>
    <m/>
    <m/>
    <s v="P.O. ACRI"/>
    <m/>
    <s v="UR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276"/>
    <s v="EMOGASANALIZZATORE"/>
    <s v="B"/>
    <m/>
    <s v="ROCHE DIAGNOSTIC SYSTEM HOFFMANN LA ROCHE"/>
    <s v="OPTI 3"/>
    <s v="OP3-2426"/>
    <s v="EGA*NNNN"/>
    <m/>
    <m/>
    <d v="2017-05-15T00:00:00"/>
    <m/>
    <m/>
    <s v="P.O. ACRI"/>
    <m/>
    <s v="BLOCCO OPERATORIO"/>
    <s v="STANZA 1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277"/>
    <s v="VENTILATORE POLMONARE TRASPORTABILE D EMERGENZA"/>
    <s v="B"/>
    <m/>
    <s v="SIARE ENGINEERING INTERNATIONAL GROUP SRL"/>
    <s v="SIRIO S2/T"/>
    <s v="06560121"/>
    <s v="VAB*NNNN"/>
    <m/>
    <m/>
    <d v="2017-05-15T00:00:00"/>
    <m/>
    <m/>
    <s v="P.O. ACRI"/>
    <m/>
    <s v="BLOCCO OPERATORIO"/>
    <s v="GENERALE"/>
    <s v="ACQUISTO"/>
    <n v="18000"/>
    <m/>
    <s v="VENTILATORE POLMONARE TRASPORTABILE D'EMERGENZA"/>
    <s v="D"/>
    <n v="0.06"/>
    <n v="9333.3333333333339"/>
    <n v="1"/>
    <m/>
    <n v="560"/>
    <m/>
  </r>
  <r>
    <x v="0"/>
    <x v="3"/>
    <s v="file integrazione"/>
    <e v="#REF!"/>
    <n v="278"/>
    <s v="AUTOCLAVE"/>
    <s v="B"/>
    <m/>
    <s v="CISA SPA"/>
    <s v="4210H"/>
    <s v="9088"/>
    <s v="AUT*NNNN"/>
    <m/>
    <m/>
    <d v="2017-05-15T00:00:00"/>
    <d v="2017-03-08T00:00:00"/>
    <m/>
    <s v="P.O. ACRI"/>
    <m/>
    <s v="BLOCCO OPERATORIO"/>
    <s v="GENERAL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279"/>
    <s v="AUTOCLAVE"/>
    <s v="B"/>
    <m/>
    <s v="CISA SPA"/>
    <s v="400 CP"/>
    <s v="5985"/>
    <s v="AUT*NNNN"/>
    <m/>
    <m/>
    <d v="2017-05-15T00:00:00"/>
    <d v="2017-03-08T00:00:00"/>
    <m/>
    <s v="P.O. ACRI"/>
    <m/>
    <s v="BLOCCO OPERATORIO"/>
    <s v="GENERAL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280"/>
    <s v="ARMADIO STERILE PER ENDOSCOPI"/>
    <s v="B"/>
    <m/>
    <s v="NON PRESENTE"/>
    <s v="NON PRESENTE"/>
    <s v="NN"/>
    <s v="ADS*NNNN"/>
    <m/>
    <m/>
    <d v="2017-05-15T00:00:00"/>
    <m/>
    <m/>
    <s v="P.O. ACRI"/>
    <m/>
    <s v="ENDOSCOPIA"/>
    <s v="GENERALE"/>
    <s v="ACQUISTO"/>
    <n v="18980"/>
    <m/>
    <s v="ARMADIO STERILE PER ENDOSCOPI"/>
    <s v="F"/>
    <n v="0.03"/>
    <n v="2666.6666666666665"/>
    <n v="1"/>
    <m/>
    <n v="79.999999999999986"/>
    <m/>
  </r>
  <r>
    <x v="0"/>
    <x v="3"/>
    <s v="file integrazione"/>
    <e v="#REF!"/>
    <n v="281"/>
    <s v="ANESTESIA, APPARECCHIO PER"/>
    <s v="B"/>
    <m/>
    <s v="SIARE ENGINEERING INTERNATIONAL GROUP SRL"/>
    <s v="PERSEO"/>
    <s v="1250032"/>
    <s v="ANSSIHPE"/>
    <m/>
    <m/>
    <d v="2017-05-15T00:00:00"/>
    <d v="2017-05-15T00:00:00"/>
    <m/>
    <s v="P.O. ACRI"/>
    <m/>
    <s v="ENDOSCOPIA"/>
    <s v="GENERALE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282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3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4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5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6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7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8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9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90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91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92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93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94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95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96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97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98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99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0"/>
    <s v="DIAFANOSCOPIO"/>
    <s v="B"/>
    <m/>
    <s v="TITANOX SRL"/>
    <s v="M 608043 800X430"/>
    <s v="NN"/>
    <s v="DIATIA68"/>
    <m/>
    <m/>
    <d v="2017-05-15T00:00:00"/>
    <m/>
    <m/>
    <s v="P.O. ACRI"/>
    <m/>
    <s v="CHIRURGIA"/>
    <s v="STANZA PRIMARIO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01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2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3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4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1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5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1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6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STANZA 1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7"/>
    <s v="TESTA LETTO, APPARECCHIO"/>
    <s v="B"/>
    <m/>
    <s v="NON PRESENTE"/>
    <s v="NON PRESENTE"/>
    <s v="NN"/>
    <s v="TLA*NNNN"/>
    <m/>
    <m/>
    <d v="2017-05-15T00:00:00"/>
    <m/>
    <m/>
    <s v="P.O. ACRI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0"/>
    <s v="MICROSCOPIO OTTICO DA LABORATORIO"/>
    <s v="B"/>
    <m/>
    <s v="ZEISS CARL"/>
    <s v="NON PRESENTE"/>
    <s v="A73011-9901"/>
    <s v="MOL*NNNN"/>
    <m/>
    <m/>
    <d v="2017-05-15T00:00:00"/>
    <m/>
    <m/>
    <s v="P.O. ACRI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314"/>
    <s v="FRIGORIFERO DA CUCINA"/>
    <s v="B"/>
    <m/>
    <s v="CF DI CIRO FIOCCHETTI &amp; C SNC"/>
    <s v=""/>
    <s v="39270"/>
    <s v="#F5*NNNN"/>
    <m/>
    <m/>
    <d v="2017-05-15T00:00:00"/>
    <m/>
    <m/>
    <s v="P.O. ACRI"/>
    <m/>
    <s v="LABORATORIO ANALISI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317"/>
    <s v="FRIGORIFERO DA CUCINA"/>
    <s v="B"/>
    <m/>
    <s v="NON PRESENTE"/>
    <s v="NON PRESENTE"/>
    <s v="NN"/>
    <s v="#F5*NNNN"/>
    <m/>
    <m/>
    <d v="2017-05-15T00:00:00"/>
    <m/>
    <m/>
    <s v="P.O. ACRI"/>
    <m/>
    <s v="LABORATORIO ANALISI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318"/>
    <s v="FRIGORIFERO BIOLOGICO"/>
    <s v="B"/>
    <m/>
    <s v="CF DI CIRO FIOCCHETTI &amp; C SNC"/>
    <s v="LAL 0700B1 TV 030"/>
    <s v="3P26P"/>
    <s v="FBI*NNNN"/>
    <m/>
    <m/>
    <d v="2017-05-15T00:00:00"/>
    <m/>
    <m/>
    <s v="P.O. ACRI"/>
    <m/>
    <s v="LABORATORIO ANALIS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22"/>
    <s v="INCUBATORE"/>
    <s v="B"/>
    <m/>
    <s v="HERAEUS INSTRUMENTS GMBH"/>
    <s v="THERMO"/>
    <s v="50042301"/>
    <s v="INC*NNNN"/>
    <m/>
    <m/>
    <d v="2017-05-15T00:00:00"/>
    <m/>
    <m/>
    <s v="P.O. ACRI"/>
    <m/>
    <s v="LABORATORIO ANALISI"/>
    <s v="GENERALE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323"/>
    <s v="FRIGOEMOTECA"/>
    <s v="B"/>
    <m/>
    <s v="CF DI CIRO FIOCCHETTI &amp; C SNC"/>
    <s v="ECT-F CONTROL"/>
    <s v="38349"/>
    <s v="FRE*NNNN"/>
    <m/>
    <m/>
    <d v="2017-05-15T00:00:00"/>
    <m/>
    <m/>
    <s v="P.O. ACRI"/>
    <m/>
    <s v="LABORATORIO ANALISI"/>
    <s v="MICROBIOLOGIA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324"/>
    <s v="CAPPA STERILE"/>
    <s v="B"/>
    <m/>
    <s v="BICASA SPA"/>
    <s v="NON PRESENTE"/>
    <s v="200188"/>
    <s v="CSF*NNNN"/>
    <m/>
    <m/>
    <d v="2017-05-15T00:00:00"/>
    <m/>
    <m/>
    <s v="P.O. ACRI"/>
    <m/>
    <s v="LABORATORIO ANALISI"/>
    <s v="GENERALE"/>
    <s v="ACQUISTO"/>
    <n v="7016.75"/>
    <m/>
    <s v="CAPPA STERILE"/>
    <s v="F"/>
    <n v="0.03"/>
    <n v="40000"/>
    <n v="1"/>
    <m/>
    <n v="1200"/>
    <m/>
  </r>
  <r>
    <x v="0"/>
    <x v="3"/>
    <s v="file integrazione"/>
    <e v="#REF!"/>
    <n v="326"/>
    <s v="INCUBATORE"/>
    <s v="B"/>
    <m/>
    <s v="HERAEUS INSTRUMENTS GMBH"/>
    <s v="THERMO"/>
    <s v="41183444"/>
    <s v="INC*NNNN"/>
    <m/>
    <m/>
    <d v="2017-05-15T00:00:00"/>
    <m/>
    <m/>
    <s v="P.O. ACRI"/>
    <m/>
    <s v="LABORATORIO ANALISI"/>
    <s v="GENERALE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327"/>
    <s v="CAPPA STERILE"/>
    <s v="B"/>
    <m/>
    <s v="PALL GELMAN LABORATORY"/>
    <s v="GELAIRE TWIN 30 S"/>
    <s v="40910"/>
    <s v="CSFGLNT3"/>
    <m/>
    <m/>
    <d v="2017-05-15T00:00:00"/>
    <m/>
    <m/>
    <s v="P.O. ACRI"/>
    <m/>
    <s v="LABORATORIO ANALISI"/>
    <s v="GENERALE"/>
    <s v="ACQUISTO"/>
    <n v="6746.88"/>
    <m/>
    <s v="CAPPA STERILE"/>
    <s v="F"/>
    <n v="0.03"/>
    <n v="40000"/>
    <n v="1"/>
    <m/>
    <n v="1200"/>
    <m/>
  </r>
  <r>
    <x v="0"/>
    <x v="3"/>
    <s v="file integrazione"/>
    <e v="#REF!"/>
    <n v="328"/>
    <s v="CENTRIFUGA"/>
    <s v="B"/>
    <m/>
    <s v="HERAEUS INSTRUMENTS GMBH"/>
    <s v="THERMO SCIENTIFIC"/>
    <s v="4106144"/>
    <s v="CEN*NNNN"/>
    <m/>
    <m/>
    <d v="2017-05-15T00:00:00"/>
    <d v="2017-05-15T00:00:00"/>
    <m/>
    <s v="P.O. ACRI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329"/>
    <s v="AGITATORE DA LABORATORIO"/>
    <s v="B"/>
    <m/>
    <s v="BELLCO GLASS INC"/>
    <s v="HOT SHAKER"/>
    <s v="LPK52-173"/>
    <s v="ALA*NNNN"/>
    <m/>
    <m/>
    <d v="2017-05-15T00:00:00"/>
    <m/>
    <m/>
    <s v="P.O. ACRI"/>
    <m/>
    <s v="LABORATORIO ANALISI"/>
    <s v="GENERALE"/>
    <s v="ACQUISTO"/>
    <n v="672.7"/>
    <m/>
    <s v="AGITATORE DA LABORATORIO"/>
    <s v="F"/>
    <n v="0.03"/>
    <n v="800"/>
    <n v="1"/>
    <m/>
    <n v="24"/>
    <m/>
  </r>
  <r>
    <x v="0"/>
    <x v="3"/>
    <s v="file integrazione"/>
    <e v="#REF!"/>
    <n v="330"/>
    <s v="FRIGOEMOTECA"/>
    <s v="B"/>
    <m/>
    <s v="CF DI CIRO FIOCCHETTI &amp; C SNC"/>
    <s v="LAL 1500 B2TV 1361"/>
    <s v="38348"/>
    <s v="FRE*NNNN"/>
    <m/>
    <m/>
    <d v="2017-05-15T00:00:00"/>
    <m/>
    <m/>
    <s v="P.O. ACRI"/>
    <m/>
    <s v="LABORATORIO ANALISI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331"/>
    <s v="FRIGOEMOTECA"/>
    <s v="B"/>
    <m/>
    <s v="ANGELANTONI INDUSTRIE SPA"/>
    <s v="EKOBASIC 700/1 TN"/>
    <s v="S4750"/>
    <s v="FRE*NNNN"/>
    <m/>
    <m/>
    <d v="2017-05-15T00:00:00"/>
    <m/>
    <m/>
    <s v="P.O. ACRI"/>
    <m/>
    <s v="LABORATORIO ANALISI"/>
    <s v="CORRIDOIO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332"/>
    <s v="MICROSCOPIO OTTICO DA LABORATORIO"/>
    <s v="B"/>
    <m/>
    <s v="NIKON CORP"/>
    <s v="OPTIPHOT 2"/>
    <s v="026104"/>
    <s v="MOLNIKT2"/>
    <m/>
    <m/>
    <d v="2017-05-15T00:00:00"/>
    <m/>
    <m/>
    <s v="P.O. ACRI"/>
    <m/>
    <s v="LABORATORIO ANALISI"/>
    <s v="CORRIDOI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333"/>
    <s v="CENTRIFUGA"/>
    <s v="B"/>
    <m/>
    <s v="NUVE AS"/>
    <s v="NF 400"/>
    <s v="01-0263"/>
    <s v="CENNVEN4"/>
    <m/>
    <m/>
    <d v="2017-05-15T00:00:00"/>
    <d v="2017-05-15T00:00:00"/>
    <m/>
    <s v="P.O. ACRI"/>
    <m/>
    <s v="LABORATORIO ANALISI"/>
    <s v="STANZA AUTOIMMUNITÀ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339"/>
    <s v="CENTRIFUGA"/>
    <s v="B"/>
    <m/>
    <s v="ALC"/>
    <s v="4222 MK II"/>
    <s v="NN"/>
    <s v="CENALCMK"/>
    <m/>
    <m/>
    <d v="2017-05-15T00:00:00"/>
    <d v="2017-05-15T00:00:00"/>
    <m/>
    <s v="P.O. ACRI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343"/>
    <s v="CENTRIFUGA"/>
    <s v="B"/>
    <m/>
    <s v="HERAEUS INSTRUMENTS GMBH"/>
    <s v="MEGAFUGE 1.0"/>
    <s v="NN"/>
    <s v="CENHESM1"/>
    <m/>
    <m/>
    <d v="2017-05-15T00:00:00"/>
    <d v="2017-05-15T00:00:00"/>
    <m/>
    <s v="P.O. ACRI"/>
    <m/>
    <s v="LABORATORIO ANALISI"/>
    <s v="STANZA ACCETTAZION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344"/>
    <s v="CENTRIFUGA"/>
    <s v="B"/>
    <m/>
    <s v="HERAEUS INSTRUMENTS GMBH"/>
    <s v="THERMO SCIENTIFIC"/>
    <s v="41061242"/>
    <s v="CEN*NNNN"/>
    <m/>
    <m/>
    <d v="2017-05-15T00:00:00"/>
    <d v="2017-05-15T00:00:00"/>
    <m/>
    <s v="P.O. ACRI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345"/>
    <s v="CENTRIFUGA"/>
    <s v="B"/>
    <m/>
    <s v="ABBOTT LABORATORIES"/>
    <s v="NON PRESENTE"/>
    <s v="40285211"/>
    <s v="CEN*NNNN"/>
    <m/>
    <m/>
    <d v="2017-05-15T00:00:00"/>
    <d v="2017-05-15T00:00:00"/>
    <m/>
    <s v="P.O. ACRI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346"/>
    <s v="STERILIZZATRICE AD ARIA SECCA"/>
    <s v="B"/>
    <m/>
    <s v="THERMO FISHER SCIENTIFIC"/>
    <s v="D-68505"/>
    <s v="50042301"/>
    <s v="SAS*NNNN"/>
    <m/>
    <m/>
    <d v="2017-05-15T00:00:00"/>
    <m/>
    <m/>
    <s v="P.O. ACRI"/>
    <m/>
    <s v="LABORATORIO ANALISI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48"/>
    <s v="VELOCITA  DI ERITRO-SEDIMENTAZIONE, APPARECCHIO PER"/>
    <s v="B"/>
    <m/>
    <s v="DIESSE DIAGNOSTICA SENESE SPA"/>
    <s v="VES MATIC 30"/>
    <s v="NN"/>
    <s v="VESDIDV3"/>
    <m/>
    <m/>
    <d v="2017-05-15T00:00:00"/>
    <m/>
    <m/>
    <s v="P.O. ACRI"/>
    <m/>
    <s v="LABORATORIO ANALISI"/>
    <s v="GENERALE"/>
    <s v="ACQUISTO"/>
    <n v="4920"/>
    <m/>
    <s v="VELOCITA` DI ERITRO-SEDIMENTAZIONE, APPARECCHIO PER"/>
    <s v="D"/>
    <n v="0.06"/>
    <n v="5748.2529000000004"/>
    <n v="1"/>
    <m/>
    <n v="344.895174"/>
    <m/>
  </r>
  <r>
    <x v="0"/>
    <x v="3"/>
    <s v="file integrazione"/>
    <e v="#REF!"/>
    <n v="349"/>
    <s v="COLPOSCOPIO"/>
    <s v="B"/>
    <m/>
    <s v="ZEISS CARL"/>
    <s v="OPMI 9"/>
    <s v="NN"/>
    <s v="CPS*NNNN"/>
    <m/>
    <m/>
    <d v="2017-05-15T00:00:00"/>
    <m/>
    <m/>
    <s v="P.O. ACRI"/>
    <m/>
    <s v="MEDICINA"/>
    <s v="GENERAL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350"/>
    <s v="ECOTOMOGRAFO"/>
    <s v="B"/>
    <m/>
    <s v="SIEMENS AG"/>
    <s v="ACUSON ANTARES PE"/>
    <s v="USKKS113517"/>
    <s v="ECTSIEAA"/>
    <m/>
    <m/>
    <d v="2017-05-15T00:00:00"/>
    <m/>
    <m/>
    <s v="P.O. ACRI"/>
    <m/>
    <s v="GINEC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51"/>
    <s v="DEFIBRILLATORE"/>
    <s v="B"/>
    <m/>
    <s v="SCHILLER AG"/>
    <s v="FRED EASY"/>
    <s v="58999030480"/>
    <s v="DEFSHHFR"/>
    <m/>
    <m/>
    <d v="2017-05-15T00:00:00"/>
    <d v="2017-05-15T00:00:00"/>
    <m/>
    <s v="P.O. ACRI"/>
    <m/>
    <s v="GINECOLOG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52"/>
    <s v="ELETTROBISTURI"/>
    <s v="B"/>
    <m/>
    <s v="ALSA APPARECCHI MEDICALI SRL"/>
    <s v="EB 100"/>
    <s v="8007"/>
    <s v="ELBALS10"/>
    <m/>
    <m/>
    <d v="2017-05-15T00:00:00"/>
    <m/>
    <m/>
    <s v="P.O. ACRI"/>
    <m/>
    <s v="GINECOLOGIA"/>
    <s v="AMBULATORIO PNEUMOLOGIA"/>
    <s v="ACQUISTO"/>
    <n v="7145.75"/>
    <m/>
    <s v="ELETTROBISTURI"/>
    <s v="C"/>
    <n v="0.08"/>
    <n v="5000"/>
    <n v="1"/>
    <m/>
    <n v="400"/>
    <m/>
  </r>
  <r>
    <x v="0"/>
    <x v="3"/>
    <s v="file integrazione"/>
    <e v="#REF!"/>
    <n v="353"/>
    <s v="ELETTROCARDIOGRAFO"/>
    <s v="B"/>
    <m/>
    <s v="ET MEDICAL DEVICES SPA"/>
    <s v="DELTA  PLUS"/>
    <s v="MDL 1017313"/>
    <s v="ECG*NNNN"/>
    <m/>
    <m/>
    <d v="2017-05-15T00:00:00"/>
    <d v="2017-05-15T00:00:00"/>
    <m/>
    <s v="P.O. ACRI"/>
    <m/>
    <s v="CHIRUR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54"/>
    <s v="MONITOR FETALE"/>
    <s v="B"/>
    <m/>
    <s v="PROGETTI SRL"/>
    <s v="PG 3000"/>
    <s v="3B1BAIU-05"/>
    <s v="MFE*NNNN"/>
    <m/>
    <m/>
    <d v="2017-05-15T00:00:00"/>
    <m/>
    <m/>
    <s v="P.O. ACRI"/>
    <m/>
    <s v="GINECOLOGIA"/>
    <s v="OSTETRICIA GINECOLOGIA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355"/>
    <s v="LAMPADA SCIALITICA"/>
    <s v="B"/>
    <m/>
    <s v="BERCHTOLD GMBH &amp; CO KG"/>
    <s v="CHROMOPHARE D 540"/>
    <s v="10927"/>
    <s v="LSCBCTLE"/>
    <m/>
    <m/>
    <d v="2017-05-15T00:00:00"/>
    <d v="2017-05-15T00:00:00"/>
    <m/>
    <s v="P.O. ACRI"/>
    <m/>
    <s v="ENDOSCOPIA"/>
    <s v="GENERALE"/>
    <s v="ACQUISTO"/>
    <n v="14988.06"/>
    <m/>
    <s v="LAMPADA SCIALITICA"/>
    <s v="E"/>
    <n v="0.04"/>
    <n v="5000"/>
    <n v="1"/>
    <m/>
    <n v="200"/>
    <m/>
  </r>
  <r>
    <x v="0"/>
    <x v="3"/>
    <s v="file integrazione"/>
    <e v="#REF!"/>
    <n v="356"/>
    <s v="COLPOSCOPIO"/>
    <s v="B"/>
    <m/>
    <s v="APPLIED FIBEROPTICS INC"/>
    <s v="MICROSYSTEM LITGHSOURCE"/>
    <s v="93002"/>
    <s v="CPS*NNNN"/>
    <m/>
    <m/>
    <d v="2017-05-15T00:00:00"/>
    <m/>
    <m/>
    <s v="P.O. ACRI"/>
    <m/>
    <s v="GINECOLOGIA"/>
    <s v="AMBULATORIO PNEUMOLOGIA"/>
    <s v="ACQUISTO"/>
    <n v="8446.36"/>
    <m/>
    <s v="COLPOSCOPIO"/>
    <s v="D"/>
    <n v="0.06"/>
    <n v="5333.3333333333339"/>
    <n v="1"/>
    <m/>
    <n v="320"/>
    <m/>
  </r>
  <r>
    <x v="0"/>
    <x v="3"/>
    <s v="file integrazione"/>
    <e v="#REF!"/>
    <n v="357"/>
    <s v="ANESTESIA, APPARECCHIO PER"/>
    <s v="B"/>
    <m/>
    <s v="SIARE ENGINEERING INTERNATIONAL GROUP SRL"/>
    <s v="FALCO-OMEGA 200"/>
    <s v="HLEFABL"/>
    <s v="ANS*NNNN"/>
    <m/>
    <m/>
    <d v="2017-05-15T00:00:00"/>
    <d v="2017-05-15T00:00:00"/>
    <m/>
    <s v="P.O. ACRI"/>
    <m/>
    <s v="BLOCCO OPERATORIO"/>
    <s v="STANZA 1"/>
    <s v="ACQUISTO"/>
    <n v="33258.71"/>
    <m/>
    <s v="ANESTESIA, APPARECCHIO PER"/>
    <s v="C"/>
    <n v="0.08"/>
    <n v="20000"/>
    <n v="1"/>
    <m/>
    <n v="1600"/>
    <m/>
  </r>
  <r>
    <x v="0"/>
    <x v="3"/>
    <s v="file integrazione"/>
    <e v="#REF!"/>
    <n v="358"/>
    <s v="LETTO/POLTRONA ELETTRIFICATO DA PARTO"/>
    <s v="B"/>
    <m/>
    <s v="LINAK"/>
    <s v="A/S-B10"/>
    <s v="NN"/>
    <s v="LEA*NNNN"/>
    <m/>
    <m/>
    <d v="2017-05-15T00:00:00"/>
    <m/>
    <m/>
    <s v="P.O. ACRI"/>
    <m/>
    <s v="GINECOLOGIA"/>
    <s v="GENERALE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359"/>
    <s v="ASPIRATORE MEDICO CHIRURGICO"/>
    <s v="B"/>
    <m/>
    <s v="FLAEM NUOVA SPA"/>
    <s v="PORT A SUCTION"/>
    <s v="004912/PS"/>
    <s v="ACHFLAPS"/>
    <m/>
    <m/>
    <d v="2017-05-15T00:00:00"/>
    <m/>
    <m/>
    <s v="P.O. ACRI"/>
    <m/>
    <s v="GENERALE"/>
    <s v="GENERALE"/>
    <s v="ACQUISTO"/>
    <n v="1874.13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60"/>
    <s v="ASPIRATORE MEDICO CHIRURGICO"/>
    <s v="B"/>
    <m/>
    <s v="FASET SPA"/>
    <s v="ASD MEDIO"/>
    <s v="NN"/>
    <s v="ACH*NNNN"/>
    <m/>
    <m/>
    <d v="2017-05-15T00:00:00"/>
    <m/>
    <m/>
    <s v="P.O. ACRI"/>
    <m/>
    <s v="GINECOLOGIA"/>
    <s v="AMBULATORIO PNEUMOLOGI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61"/>
    <s v="FOTOTERAPIA PEDIATRICA, APPARECCHIO PER"/>
    <s v="B"/>
    <m/>
    <s v="BERTOCCHI SRL ELETTROMEDICALI"/>
    <s v="GB57"/>
    <s v="12290/00"/>
    <s v="FOT*NNNN"/>
    <m/>
    <m/>
    <d v="2017-05-15T00:00:00"/>
    <m/>
    <m/>
    <s v="P.O. ACRI"/>
    <m/>
    <s v="GINECOLOGIA"/>
    <s v="SALA NIDO"/>
    <s v="ACQUISTO"/>
    <n v="1799.17"/>
    <m/>
    <s v="FOTOTERAPIA PEDIATRICA, APPARECCHIO PER"/>
    <s v="E"/>
    <n v="0.04"/>
    <n v="2000"/>
    <n v="1"/>
    <m/>
    <n v="80"/>
    <m/>
  </r>
  <r>
    <x v="0"/>
    <x v="3"/>
    <s v="file integrazione"/>
    <e v="#REF!"/>
    <n v="362"/>
    <s v="INCUBATRICE NEONATALE"/>
    <s v="B"/>
    <m/>
    <s v="BERTOCCHI SRL ELETTROMEDICALI"/>
    <s v="NEW AGE"/>
    <s v="14101/05"/>
    <s v="INN*NNNN"/>
    <m/>
    <m/>
    <d v="2017-05-15T00:00:00"/>
    <m/>
    <m/>
    <s v="P.O. ACRI"/>
    <m/>
    <s v="GINECOLOGIA"/>
    <s v="SALA NIDO"/>
    <s v="ACQUISTO"/>
    <n v="13493.75"/>
    <m/>
    <s v="INCUBATRICE NEONATALE"/>
    <s v="D"/>
    <n v="0.06"/>
    <n v="6666.666666666667"/>
    <n v="1"/>
    <m/>
    <n v="400"/>
    <m/>
  </r>
  <r>
    <x v="0"/>
    <x v="3"/>
    <s v="file integrazione"/>
    <e v="#REF!"/>
    <n v="363"/>
    <s v="LETTO PER RIANIMAZIONE NEONATALE"/>
    <s v="B"/>
    <m/>
    <s v="DATEX OHMEDA INC"/>
    <s v="INFANT WARMEER SYSTEM"/>
    <s v="HAJV00043"/>
    <s v="LRI*NNNN"/>
    <m/>
    <m/>
    <d v="2017-05-15T00:00:00"/>
    <m/>
    <m/>
    <s v="P.O. ACRI"/>
    <m/>
    <s v="GINECOLOGIA"/>
    <s v="GENERALE"/>
    <s v="ACQUISTO"/>
    <n v="10275.94"/>
    <m/>
    <s v="LETTO PER RIANIMAZIONE NEONATALE"/>
    <s v="D"/>
    <n v="0.06"/>
    <n v="4000"/>
    <n v="1"/>
    <m/>
    <n v="240"/>
    <m/>
  </r>
  <r>
    <x v="0"/>
    <x v="3"/>
    <s v="file integrazione"/>
    <e v="#REF!"/>
    <n v="364"/>
    <s v="LETTO/POLTRONA ELETTRIFICATO DA PARTO"/>
    <s v="B"/>
    <m/>
    <s v="GIVAS SRL"/>
    <s v="AV 4010"/>
    <s v="1015917"/>
    <s v="LEA*NNNN"/>
    <m/>
    <m/>
    <d v="2017-05-15T00:00:00"/>
    <m/>
    <m/>
    <s v="P.O. ACRI"/>
    <m/>
    <s v="GINECOLOGIA"/>
    <s v="AMBULATORIO PNEUMOLOGIA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365"/>
    <s v="ELETTROBISTURI"/>
    <s v="B"/>
    <m/>
    <s v="ALSA APPARECCHI MEDICALI SRL"/>
    <s v="EB 100"/>
    <s v="8008"/>
    <s v="ELBALS10"/>
    <m/>
    <m/>
    <d v="2017-05-15T00:00:00"/>
    <m/>
    <m/>
    <s v="P.O. ACRI"/>
    <m/>
    <s v="GINECOLOGIA"/>
    <s v="AMBULATORIO PNEUMOLOGIA"/>
    <s v="ACQUISTO"/>
    <n v="7145.75"/>
    <m/>
    <s v="ELETTROBISTURI"/>
    <s v="C"/>
    <n v="0.08"/>
    <n v="5000"/>
    <n v="1"/>
    <m/>
    <n v="400"/>
    <m/>
  </r>
  <r>
    <x v="0"/>
    <x v="3"/>
    <s v="file integrazione"/>
    <e v="#REF!"/>
    <n v="366"/>
    <s v="ECOTOMOGRAFO PORTATILE"/>
    <s v="B"/>
    <m/>
    <s v="ALOKA CO LTD"/>
    <s v="SSD 500"/>
    <s v="21M00495"/>
    <s v="ECLALK50"/>
    <m/>
    <m/>
    <d v="2017-05-15T00:00:00"/>
    <m/>
    <m/>
    <s v="P.O. ACRI"/>
    <m/>
    <s v="GINECOLOGIA E OSTETRICIA"/>
    <s v="GENERALE"/>
    <s v="ACQUISTO"/>
    <n v="22701"/>
    <m/>
    <s v="ECOTOMOGRAFO PORTATILE"/>
    <s v="C"/>
    <n v="0.08"/>
    <n v="10000"/>
    <n v="1"/>
    <m/>
    <n v="800"/>
    <m/>
  </r>
  <r>
    <x v="0"/>
    <x v="3"/>
    <s v="file integrazione"/>
    <e v="#REF!"/>
    <n v="367"/>
    <s v="ECOTOMOGRAFO"/>
    <s v="B"/>
    <m/>
    <s v="GE HEALTHCARE"/>
    <s v="VIVID 3"/>
    <s v="3899"/>
    <s v="ECTGE0V3"/>
    <m/>
    <m/>
    <d v="2017-05-15T00:00:00"/>
    <m/>
    <m/>
    <s v="P.O. ACRI"/>
    <m/>
    <s v="MEDICIN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68"/>
    <s v="ELETTROCARDIOGRAFO"/>
    <s v="B"/>
    <m/>
    <s v="ET MEDICAL DEVICES SPA"/>
    <s v="DELTA 1 PLUS"/>
    <s v="1009819"/>
    <s v="ECG*NNNN"/>
    <m/>
    <m/>
    <d v="2017-05-15T00:00:00"/>
    <d v="2017-05-15T00:00:00"/>
    <m/>
    <s v="P.O. ACRI"/>
    <m/>
    <s v="MEDICINA"/>
    <s v="GENERALE"/>
    <s v="ACQUISTO"/>
    <n v="2543"/>
    <m/>
    <s v="ELETTROCARDIOGRAFO"/>
    <s v="C"/>
    <n v="0.08"/>
    <n v="3000"/>
    <n v="1"/>
    <m/>
    <n v="240"/>
    <m/>
  </r>
  <r>
    <x v="0"/>
    <x v="3"/>
    <s v="file integrazione"/>
    <e v="#REF!"/>
    <n v="369"/>
    <s v="ASPIRATORE MEDICO CHIRURGICO"/>
    <s v="B"/>
    <m/>
    <s v="FASET SPA"/>
    <s v="205"/>
    <s v="10428"/>
    <s v="ACH*NNNN"/>
    <m/>
    <m/>
    <d v="2017-05-15T00:00:00"/>
    <m/>
    <m/>
    <s v="P.O. ACRI"/>
    <m/>
    <s v="MEDICIN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70"/>
    <s v="DEFIBRILLATORE"/>
    <s v="B"/>
    <m/>
    <s v="PENTAM SAS"/>
    <s v="PE 3000"/>
    <s v="94144"/>
    <s v="DEFPEAP3"/>
    <m/>
    <m/>
    <d v="2017-05-15T00:00:00"/>
    <d v="2017-05-15T00:00:00"/>
    <m/>
    <s v="P.O. ACRI"/>
    <m/>
    <s v="MEDICINA"/>
    <s v="DAY HOSPITAL"/>
    <s v="ACQUISTO"/>
    <n v="8595.52"/>
    <m/>
    <s v="DEFIBRILLATORE"/>
    <s v="C"/>
    <n v="0.08"/>
    <n v="5000"/>
    <n v="1"/>
    <m/>
    <n v="400"/>
    <m/>
  </r>
  <r>
    <x v="0"/>
    <x v="3"/>
    <s v="file integrazione"/>
    <e v="#REF!"/>
    <n v="371"/>
    <s v="POMPA DI INFUSIONE"/>
    <s v="B"/>
    <m/>
    <s v="CAREFUSION SRL"/>
    <s v="ALARIS SE"/>
    <s v="139112005"/>
    <s v="PIN*NNNN"/>
    <m/>
    <m/>
    <d v="2017-05-15T00:00:00"/>
    <m/>
    <m/>
    <s v="P.O. ACRI"/>
    <m/>
    <s v="MEDICIN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72"/>
    <s v="POMPA DI INFUSIONE"/>
    <s v="B"/>
    <m/>
    <s v="CAREFUSION SRL"/>
    <s v="ALARIS SE"/>
    <s v="135112024"/>
    <s v="PIN*NNNN"/>
    <m/>
    <m/>
    <d v="2017-05-15T00:00:00"/>
    <m/>
    <m/>
    <s v="P.O. ACRI"/>
    <m/>
    <s v="MEDICIN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73"/>
    <s v="SPETTROMETRO DI MASSA"/>
    <s v="B"/>
    <m/>
    <s v="ORIDION MEDICAL LTD"/>
    <s v="BREATH ID PLATFORM"/>
    <s v="01V160379"/>
    <s v="SMAOCTBP"/>
    <m/>
    <m/>
    <d v="2017-05-15T00:00:00"/>
    <m/>
    <m/>
    <s v="P.O. ACRI"/>
    <m/>
    <s v="MEDICINA"/>
    <s v="DAY HOSPITAL"/>
    <s v="ACQUISTO"/>
    <n v="78670.149999999994"/>
    <m/>
    <s v="SPETTROMETRO DI MASSA"/>
    <s v="B"/>
    <n v="0.1"/>
    <n v="24400"/>
    <n v="1"/>
    <m/>
    <n v="2440"/>
    <m/>
  </r>
  <r>
    <x v="0"/>
    <x v="3"/>
    <s v="file integrazione"/>
    <e v="#REF!"/>
    <n v="374"/>
    <s v="ELETTROCARDIOGRAFO"/>
    <s v="B"/>
    <m/>
    <s v="ET MEDICAL DEVICES SPA"/>
    <s v="AR 1200 VIEW"/>
    <s v="0171120D"/>
    <s v="ECG*NNNN"/>
    <m/>
    <m/>
    <d v="2017-05-15T00:00:00"/>
    <d v="2017-05-15T00:00:00"/>
    <m/>
    <s v="P.O. ACRI"/>
    <m/>
    <s v="MEDICIN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75"/>
    <s v="ASPIRATORE MEDICO CHIRURGICO"/>
    <s v="B"/>
    <m/>
    <s v="CA MI DI ATTOLINI MARIO &amp; C SNC"/>
    <s v="SM 350"/>
    <s v="2370"/>
    <s v="ACH*NNNN"/>
    <m/>
    <m/>
    <d v="2017-05-15T00:00:00"/>
    <m/>
    <m/>
    <s v="P.O. ACRI"/>
    <m/>
    <s v="MEDICINA"/>
    <s v="GENERALE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76"/>
    <s v="DEFIBRILLATORE"/>
    <s v="B"/>
    <m/>
    <s v="LAERDAL MEDICAL"/>
    <s v="HEARTSTART 4000"/>
    <s v="US00104512"/>
    <s v="DEF*NNNN"/>
    <m/>
    <m/>
    <d v="2017-05-15T00:00:00"/>
    <d v="2017-05-15T00:00:00"/>
    <m/>
    <s v="P.O. ACRI"/>
    <m/>
    <s v="MEDICINA"/>
    <s v="GENERALE"/>
    <s v="ACQUISTO"/>
    <n v="6316.6"/>
    <m/>
    <s v="DEFIBRILLATORE"/>
    <s v="C"/>
    <n v="0.08"/>
    <n v="5000"/>
    <n v="1"/>
    <m/>
    <n v="400"/>
    <m/>
  </r>
  <r>
    <x v="0"/>
    <x v="3"/>
    <s v="file integrazione"/>
    <e v="#REF!"/>
    <n v="377"/>
    <s v="ELETTROCARDIOGRAFO"/>
    <s v="B"/>
    <m/>
    <s v="MORTARA INSTRUMENT INC"/>
    <s v="DEDALUS VIEW"/>
    <s v="ADIF0001"/>
    <s v="ECG*NNNN"/>
    <m/>
    <m/>
    <d v="2017-05-15T00:00:00"/>
    <d v="2017-05-15T00:00:00"/>
    <m/>
    <s v="P.O. ACRI"/>
    <m/>
    <s v="MEDICINA"/>
    <s v="GENERALE"/>
    <s v="ACQUISTO"/>
    <n v="2543"/>
    <m/>
    <s v="ELETTROCARDIOGRAFO"/>
    <s v="C"/>
    <n v="0.08"/>
    <n v="3000"/>
    <n v="1"/>
    <m/>
    <n v="240"/>
    <m/>
  </r>
  <r>
    <x v="0"/>
    <x v="3"/>
    <s v="file integrazione"/>
    <e v="#REF!"/>
    <n v="378"/>
    <s v="ELETTROCARDIOGRAFO"/>
    <s v="B"/>
    <m/>
    <s v="ESAOTE SPA"/>
    <s v="P80"/>
    <s v="14860"/>
    <s v="ECG*NNNN"/>
    <m/>
    <m/>
    <d v="2017-05-15T00:00:00"/>
    <d v="2017-05-15T00:00:00"/>
    <m/>
    <s v="P.O. ACRI"/>
    <m/>
    <s v="MEDICIN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79"/>
    <s v="MONITOR"/>
    <s v="B"/>
    <m/>
    <s v="SIARE ENGINEERING INTERNATIONAL GROUP SRL"/>
    <s v="DAVID COMPACT"/>
    <s v="AA362868"/>
    <s v="MONSIHDC"/>
    <m/>
    <m/>
    <d v="2017-05-15T00:00:00"/>
    <d v="2017-05-15T00:00:00"/>
    <m/>
    <s v="P.O. ACRI"/>
    <m/>
    <s v="MEDICIN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380"/>
    <s v="SISTEMA ANTIDECUBITO"/>
    <s v="B"/>
    <m/>
    <s v="HUNTLEIGH HEALTHCARE"/>
    <s v="APLPHABET"/>
    <s v="80684"/>
    <s v="LAD*NNNN"/>
    <m/>
    <m/>
    <d v="2017-05-15T00:00:00"/>
    <m/>
    <m/>
    <s v="P.O. ACRI"/>
    <m/>
    <s v="MEDICIN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381"/>
    <s v="SISTEMA ANTIDECUBITO"/>
    <s v="B"/>
    <m/>
    <s v="MORETTI SPA"/>
    <s v="LEVITAS"/>
    <s v="KS P0712-12909"/>
    <s v=""/>
    <m/>
    <m/>
    <d v="2017-05-15T00:00:00"/>
    <m/>
    <m/>
    <s v="P.O. ACRI"/>
    <m/>
    <s v="MEDICIN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382"/>
    <s v="SISTEMA ANTIDECUBITO"/>
    <s v="B"/>
    <m/>
    <s v="MORETTI SPA"/>
    <s v="NON PRESENTE"/>
    <s v="P0512-65600"/>
    <s v="LAD*NNNN"/>
    <m/>
    <m/>
    <d v="2017-05-15T00:00:00"/>
    <m/>
    <m/>
    <s v="P.O. ACRI"/>
    <m/>
    <s v="MEDICIN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383"/>
    <s v="SISTEMA ANTIDECUBITO"/>
    <s v="B"/>
    <m/>
    <s v="MORETTI SPA"/>
    <s v="NON PRESENTE"/>
    <s v="P0512-65599"/>
    <s v="LAD*NNNN"/>
    <m/>
    <m/>
    <d v="2017-05-15T00:00:00"/>
    <m/>
    <m/>
    <s v="P.O. ACRI"/>
    <m/>
    <s v="MEDICIN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384"/>
    <s v="REGISTRATORE HOLTER DELLA PRESSIONE SANGUIGNA"/>
    <s v="B"/>
    <m/>
    <s v="ET MEDICAL DEVICES SPA"/>
    <s v="BP ONE"/>
    <s v="AGIL 0014"/>
    <s v="RHP*NNNN"/>
    <m/>
    <m/>
    <d v="2017-05-15T00:00:00"/>
    <m/>
    <m/>
    <s v="P.O. ACRI"/>
    <m/>
    <s v="MEDICINA"/>
    <s v="CARDIOLOGIA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385"/>
    <s v="REGISTRATORE HOLTER DELLA PRESSIONE SANGUIGNA"/>
    <s v="B"/>
    <m/>
    <s v="ET MEDICAL DEVICES SPA"/>
    <s v="BP ONE"/>
    <s v="AERS0024"/>
    <s v="RHP*NNNN"/>
    <m/>
    <m/>
    <d v="2017-05-15T00:00:00"/>
    <m/>
    <m/>
    <s v="P.O. ACRI"/>
    <m/>
    <s v="MEDICINA"/>
    <s v="DAY HOSPITAL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386"/>
    <s v="REGISTRATORE HOLTER DELLA PRESSIONE SANGUIGNA"/>
    <s v="B"/>
    <m/>
    <s v="SPACELABS HEALTHCARE"/>
    <s v="BP ONE OPCB"/>
    <s v="AGIL 0012"/>
    <s v="RHPETIBP"/>
    <m/>
    <m/>
    <d v="2017-05-15T00:00:00"/>
    <m/>
    <m/>
    <s v="P.O. ACRI"/>
    <m/>
    <s v="MEDICINA"/>
    <s v="DAY HOSPITAL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387"/>
    <s v="REGISTRATORE HOLTER ECG"/>
    <s v="B"/>
    <m/>
    <s v="SPACELABS HEALTHCARE"/>
    <s v="EVO 4"/>
    <s v="2015"/>
    <s v=""/>
    <m/>
    <m/>
    <d v="2017-05-15T00:00:00"/>
    <m/>
    <m/>
    <s v="P.O. ACRI"/>
    <m/>
    <s v="MEDICINA"/>
    <s v="DAY HOSPITAL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388"/>
    <s v="TAVOLO PER PAZIENTE PER APPARECCHIO RADIOLOGICO"/>
    <s v="B"/>
    <m/>
    <s v="SIEMENS AG"/>
    <s v="MULTIX U"/>
    <s v="RXG3601028 "/>
    <s v="TPASIEMU"/>
    <m/>
    <m/>
    <d v="2017-05-15T00:00:00"/>
    <m/>
    <m/>
    <s v="P.O. ACRI"/>
    <m/>
    <s v="RADIOLOGIA"/>
    <s v="GENERALE"/>
    <m/>
    <n v="40000"/>
    <m/>
    <s v="TAVOLO PER PAZIENTE PER APPARECCHIO RADIOLOGICO"/>
    <s v="A"/>
    <n v="0.12"/>
    <n v="6666.666666666667"/>
    <n v="1"/>
    <m/>
    <n v="800"/>
    <m/>
  </r>
  <r>
    <x v="0"/>
    <x v="3"/>
    <s v="file integrazione"/>
    <e v="#REF!"/>
    <n v="389"/>
    <s v="DIAFANOSCOPIO"/>
    <s v="B"/>
    <m/>
    <s v="DA DEFINIRE"/>
    <s v="NON PRESENTE"/>
    <s v="NN"/>
    <s v="DIA*NNNN"/>
    <m/>
    <m/>
    <d v="2017-05-15T00:00:00"/>
    <m/>
    <m/>
    <s v="P.O. ACRI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90"/>
    <s v="DIAFANOSCOPIO"/>
    <s v="B"/>
    <m/>
    <s v="THEZARD"/>
    <s v="NON PRESENTE"/>
    <s v="631/96"/>
    <s v="DIA*NNNN"/>
    <m/>
    <m/>
    <d v="2017-05-15T00:00:00"/>
    <m/>
    <m/>
    <s v="P.O. ACRI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393"/>
    <s v="DIAFANOSCOPIO"/>
    <s v="B"/>
    <m/>
    <s v="NON PRESENTE"/>
    <s v="NON PRESENTE"/>
    <s v="NN"/>
    <s v="DIA*NNNN"/>
    <m/>
    <m/>
    <d v="2017-05-15T00:00:00"/>
    <m/>
    <m/>
    <s v="P.O. ACRI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94"/>
    <s v="ECOTOMOGRAFO"/>
    <s v="B"/>
    <m/>
    <s v="ESAOTE SPA"/>
    <s v="TECHNOS MPX"/>
    <s v="008284"/>
    <s v="ECTEOBTP"/>
    <m/>
    <m/>
    <d v="2017-05-15T00:00:00"/>
    <m/>
    <m/>
    <s v="P.O. ACRI"/>
    <m/>
    <s v="RADI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95"/>
    <s v="TAVOLO TELECOMANDATO"/>
    <s v="B"/>
    <m/>
    <s v="GENERAL MEDICAL MERATE SPA"/>
    <s v="OPERA T90 "/>
    <n v="18738"/>
    <s v="TTEGEIEX"/>
    <m/>
    <m/>
    <m/>
    <m/>
    <m/>
    <s v="P.O. ACRI"/>
    <m/>
    <s v="RADIOLOGIA"/>
    <s v="GENERALE"/>
    <m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396"/>
    <s v="ORTOPANTOMOGRAFO"/>
    <s v="B"/>
    <m/>
    <s v="INSTRUMENTARIUM DENTAL"/>
    <s v="OP 100"/>
    <s v="82727"/>
    <s v="ORGIEAP1"/>
    <m/>
    <m/>
    <m/>
    <m/>
    <m/>
    <s v="P.O. ACRI"/>
    <m/>
    <s v="RADIOLOGIA"/>
    <s v="GENERALE"/>
    <m/>
    <n v="33147.760000000002"/>
    <m/>
    <s v="ORTOPANTOMOGRAFO"/>
    <s v="A"/>
    <n v="0.12"/>
    <n v="16666.666666666664"/>
    <n v="1"/>
    <m/>
    <n v="1999.9999999999995"/>
    <m/>
  </r>
  <r>
    <x v="0"/>
    <x v="3"/>
    <s v="file integrazione"/>
    <e v="#REF!"/>
    <n v="397"/>
    <s v="DIAFANOSCOPIO"/>
    <s v="B"/>
    <m/>
    <s v="THEZARD"/>
    <s v="COMPACT NC 4"/>
    <s v="709"/>
    <s v="DIA*NNNN"/>
    <m/>
    <m/>
    <d v="2017-05-15T00:00:00"/>
    <m/>
    <m/>
    <s v="P.O. ACRI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98"/>
    <s v="DIAFANOSCOPIO"/>
    <s v="B"/>
    <m/>
    <s v="THEZARD"/>
    <s v="COMPACT NC 4"/>
    <s v="758"/>
    <s v="DIA*NNNN"/>
    <m/>
    <m/>
    <d v="2017-05-15T00:00:00"/>
    <m/>
    <m/>
    <s v="P.O. ACRI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99"/>
    <s v="DIAFANOSCOPIO"/>
    <s v="B"/>
    <m/>
    <s v="THEZARD"/>
    <s v="COMPACT NC 4"/>
    <s v="708"/>
    <s v="DIA*NNNN"/>
    <m/>
    <m/>
    <d v="2017-05-15T00:00:00"/>
    <m/>
    <m/>
    <s v="P.O. ACRI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400"/>
    <s v="DIAFANOSCOPIO"/>
    <s v="B"/>
    <m/>
    <s v="THEZARD"/>
    <s v="COMPACT NC 4"/>
    <s v="711"/>
    <s v="DIA*NNNN"/>
    <m/>
    <m/>
    <d v="2017-05-15T00:00:00"/>
    <m/>
    <m/>
    <s v="P.O. ACRI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401"/>
    <s v="TOMOGRAFO ASSIALE COMPUTERIZZATO"/>
    <s v="B"/>
    <m/>
    <s v="GE HEALTHCARE"/>
    <s v="BRIGHTSPEED 16"/>
    <s v="100176"/>
    <s v="TACGE0B6"/>
    <m/>
    <m/>
    <m/>
    <m/>
    <m/>
    <s v="P.O. ACRI"/>
    <m/>
    <s v="RADIOLOGIA"/>
    <s v="SALA TAC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402"/>
    <s v="DEFIBRILLATORE"/>
    <s v="B"/>
    <m/>
    <s v="PROGETTI SRL"/>
    <s v="CU-ER1"/>
    <s v="A1050M269IT"/>
    <s v="DEF*NNNN"/>
    <m/>
    <m/>
    <d v="2017-05-15T00:00:00"/>
    <d v="2017-05-15T00:00:00"/>
    <m/>
    <s v="P.O. ACRI"/>
    <m/>
    <s v="RADIOLOGIA"/>
    <s v="SALA TAC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03"/>
    <s v="VENTILATORE POLMONARE PER USO OSPEDALIERO"/>
    <s v="B"/>
    <m/>
    <s v="SIARE ENGINEERING INTERNATIONAL GROUP SRL"/>
    <s v="SIRIO S2/T"/>
    <s v="ST00193CN"/>
    <s v="VPO*NNNN"/>
    <m/>
    <m/>
    <d v="2017-05-15T00:00:00"/>
    <m/>
    <m/>
    <s v="P.O. ACRI"/>
    <m/>
    <s v="RADIOLOGIA"/>
    <s v="SALA TAC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404"/>
    <s v="INIETTORE ANGIOGRAFICO"/>
    <s v="B"/>
    <m/>
    <s v="MEDRAD INC"/>
    <s v="STELLANT"/>
    <s v="NN"/>
    <s v="IAG*NNNN"/>
    <m/>
    <m/>
    <m/>
    <m/>
    <m/>
    <s v="P.O. ACRI"/>
    <m/>
    <s v="RADIOLOGIA"/>
    <s v="GENERALE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405"/>
    <s v="SPIROMETRO A USO CLINICO DIAGNOSTICO"/>
    <s v="B"/>
    <m/>
    <s v="MIR SRL MEDICAL INTERNATIONAL RESEARCH"/>
    <s v="SPIROLAB II"/>
    <s v="A23-050-5598"/>
    <s v="SPMMHJS2"/>
    <m/>
    <m/>
    <d v="2017-05-15T00:00:00"/>
    <m/>
    <m/>
    <s v="P.O. ACRI"/>
    <m/>
    <s v="MEDICINA"/>
    <s v="AMBULATORIO PNEUMOLOGIA"/>
    <s v="ACQUISTO"/>
    <n v="15064.1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406"/>
    <s v="TAVOLI PORTA-STRUMENTI OFTALMOLOGICI"/>
    <s v="B"/>
    <m/>
    <s v="AUMED CORP"/>
    <s v="AT20"/>
    <s v="81930BB8641"/>
    <s v="TAR*NNNN"/>
    <m/>
    <d v="2013-10-10T00:00:00"/>
    <d v="2016-02-15T00:00:00"/>
    <m/>
    <m/>
    <s v="POLIAMBULATORIO DI SERRA SPIGA"/>
    <m/>
    <s v="CENTRO DI OFTALMOLOGIA"/>
    <s v="STANZA 1"/>
    <s v="ACQUISTO"/>
    <n v="740"/>
    <d v="2015-10-10T00:00:00"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407"/>
    <s v="TOPOGRAFO CORNEALE COMPUTERIZZATO"/>
    <s v="A"/>
    <m/>
    <s v="TOPCON CORP"/>
    <s v="TMS 4"/>
    <s v="261509"/>
    <s v="TCC*NNNN"/>
    <m/>
    <d v="2013-10-03T00:00:00"/>
    <d v="2016-02-15T00:00:00"/>
    <m/>
    <m/>
    <s v="POLIAMBULATORIO DI SERRA SPIGA"/>
    <m/>
    <s v="CENTRO DI OFTALMOLOGIA"/>
    <s v="STANZA 1"/>
    <s v="ACQUISTO"/>
    <n v="18000"/>
    <d v="2015-10-03T00:00:00"/>
    <s v="TOPOGRAFO CORNEALE COMPUTERIZZATO"/>
    <s v="C"/>
    <n v="0.08"/>
    <n v="15000"/>
    <n v="1"/>
    <m/>
    <n v="1200"/>
    <m/>
  </r>
  <r>
    <x v="0"/>
    <x v="3"/>
    <s v="file integrazione"/>
    <e v="#REF!"/>
    <n v="408"/>
    <s v="AUTOCLAVE PER PICCOLI CARICHI"/>
    <s v="B"/>
    <m/>
    <s v="MOCOM SRL"/>
    <s v="NN"/>
    <s v="05-BS-0018"/>
    <s v="AUB*NNNN"/>
    <m/>
    <d v="2013-12-24T00:00:00"/>
    <d v="2016-01-15T00:00:00"/>
    <m/>
    <m/>
    <s v="POLIAMBULATORIO DI COSENZA - VIA POPILIA"/>
    <m/>
    <s v="MEDICHERIA"/>
    <s v="GENERALE"/>
    <s v="ACQUISTO"/>
    <n v="11627.27"/>
    <d v="2014-12-24T00:00:00"/>
    <s v="AUTOCLAVE PER PICCOLI CARICHI"/>
    <s v="C"/>
    <n v="0.08"/>
    <n v="2000"/>
    <n v="1"/>
    <m/>
    <n v="160"/>
    <m/>
  </r>
  <r>
    <x v="0"/>
    <x v="3"/>
    <s v="file integrazione"/>
    <e v="#REF!"/>
    <n v="409"/>
    <s v="SALDATORE DI SACCHE"/>
    <s v="B"/>
    <m/>
    <s v="DA DEFINIRE"/>
    <s v="44 E"/>
    <s v="L10500605"/>
    <s v="SSH*NNNN"/>
    <m/>
    <d v="2013-12-24T00:00:00"/>
    <d v="2016-01-15T00:00:00"/>
    <m/>
    <m/>
    <s v="POLIAMBULATORIO DI COSENZA - VIA POPILIA"/>
    <m/>
    <s v="MEDICHERIA"/>
    <s v="GENERALE"/>
    <s v="ACQUISTO"/>
    <n v="2430"/>
    <d v="2014-12-24T00:00:00"/>
    <s v="SALDATORE DI SACCHE"/>
    <s v="F"/>
    <n v="0.03"/>
    <n v="2133.333333333333"/>
    <n v="1"/>
    <m/>
    <n v="63.999999999999986"/>
    <m/>
  </r>
  <r>
    <x v="0"/>
    <x v="3"/>
    <s v="file integrazione"/>
    <e v="#REF!"/>
    <n v="410"/>
    <s v="DEFIBRILLATORE"/>
    <s v="B"/>
    <m/>
    <s v="SCHILLER AG"/>
    <s v="FRED EASY"/>
    <s v="058999036537"/>
    <s v="DEFSHHFR"/>
    <m/>
    <d v="2013-12-24T00:00:00"/>
    <d v="2016-01-15T00:00:00"/>
    <d v="2017-01-16T00:00:00"/>
    <s v=" "/>
    <s v="POLIAMBULATORIO DI COSENZA - VIA POPILIA"/>
    <m/>
    <s v="MEDICHERIA"/>
    <s v="GENERALE"/>
    <s v="ACQUISTO"/>
    <n v="8543"/>
    <d v="2014-12-24T00:00:00"/>
    <s v="DEFIBRILLATORE"/>
    <s v="C"/>
    <n v="0.08"/>
    <n v="5000"/>
    <n v="1"/>
    <m/>
    <n v="400"/>
    <m/>
  </r>
  <r>
    <x v="0"/>
    <x v="3"/>
    <s v="file integrazione"/>
    <e v="#REF!"/>
    <n v="411"/>
    <s v="RINOMANOMETRO"/>
    <s v="B"/>
    <m/>
    <s v="ATMOS MEDIZINTECHNIK GMBH &amp; CO"/>
    <s v="PC 300"/>
    <s v="DE 350286"/>
    <s v="RMMASZR3"/>
    <m/>
    <d v="2013-11-22T00:00:00"/>
    <d v="2016-01-15T00:00:00"/>
    <m/>
    <m/>
    <s v="POLIAMBULATORIO DI COSENZA - VIA POPILIA"/>
    <m/>
    <s v="OTORINOLARINGOIATRIA"/>
    <s v="GENERALE"/>
    <s v="ACQUISTO"/>
    <n v="7676"/>
    <d v="2014-11-22T00:00:00"/>
    <s v="RINOMANOMETRO"/>
    <s v="E"/>
    <n v="0.04"/>
    <n v="3600"/>
    <n v="1"/>
    <m/>
    <n v="144"/>
    <m/>
  </r>
  <r>
    <x v="0"/>
    <x v="3"/>
    <s v="file integrazione"/>
    <e v="#REF!"/>
    <n v="412"/>
    <s v="STERILIZZATRICE AD ARIA SECCA"/>
    <s v="B"/>
    <m/>
    <s v="TITANOX SRL"/>
    <s v="MIN"/>
    <s v="NN"/>
    <s v="SAS*NNNN"/>
    <m/>
    <d v="2013-11-22T00:00:00"/>
    <d v="2016-01-15T00:00:00"/>
    <m/>
    <m/>
    <s v="POLIAMBULATORIO DI COSENZA - VIA POPILIA"/>
    <m/>
    <s v="OTORINOLARINGOIATRIA"/>
    <s v="3° PIANO"/>
    <s v="ACQUISTO"/>
    <n v="1084.83"/>
    <d v="2014-11-22T00:00:00"/>
    <s v="STERILIZZATRICE AD ARIA SECCA"/>
    <s v="F"/>
    <n v="0.03"/>
    <n v="2133.333333333333"/>
    <n v="1"/>
    <m/>
    <n v="63.999999999999986"/>
    <m/>
  </r>
  <r>
    <x v="0"/>
    <x v="3"/>
    <s v="file integrazione"/>
    <e v="#REF!"/>
    <n v="413"/>
    <s v="LAMPADA FRONTALE"/>
    <s v="B"/>
    <m/>
    <s v="GIMA SPA"/>
    <s v="GIMA 2"/>
    <s v="7057"/>
    <s v="LFRGMAG2"/>
    <m/>
    <d v="2013-11-22T00:00:00"/>
    <d v="2016-01-15T00:00:00"/>
    <m/>
    <m/>
    <s v="POLIAMBULATORIO DI COSENZA - VIA POPILIA"/>
    <m/>
    <s v="OTORINOLARINGOIATRIA"/>
    <s v="GENERALE"/>
    <s v="ACQUISTO"/>
    <n v="1077.8599999999999"/>
    <d v="2014-11-22T00:00:00"/>
    <s v="LAMPADA FRONTALE"/>
    <s v="F"/>
    <n v="0.03"/>
    <n v="2666.6666666666665"/>
    <n v="1"/>
    <m/>
    <n v="79.999999999999986"/>
    <m/>
  </r>
  <r>
    <x v="0"/>
    <x v="3"/>
    <s v="file integrazione"/>
    <e v="#REF!"/>
    <n v="414"/>
    <s v="ASPIRATORE MEDICO CHIRURGICO"/>
    <s v="B"/>
    <m/>
    <s v="DA DEFINIRE"/>
    <s v="ASPIRATOR 100"/>
    <s v="NN"/>
    <s v="ACH*NNNN"/>
    <m/>
    <d v="2013-11-22T00:00:00"/>
    <d v="2016-01-15T00:00:00"/>
    <m/>
    <m/>
    <s v="POLIAMBULATORIO DI COSENZA - VIA POPILIA"/>
    <m/>
    <s v="OTORINOLARINGOIATRIA"/>
    <s v="GENERALE"/>
    <s v="ACQUISTO"/>
    <n v="2248.9499999999998"/>
    <d v="2014-11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415"/>
    <s v="ECOTOMOGRAFO PORTATILE"/>
    <s v="B"/>
    <m/>
    <s v="SONOSITE INC"/>
    <s v="MICROMAXX"/>
    <s v="WK19XV"/>
    <s v="ECLSQJMM"/>
    <m/>
    <d v="2013-11-22T00:00:00"/>
    <d v="2016-01-15T00:00:00"/>
    <m/>
    <m/>
    <s v="POLIAMBULATORIO DI COSENZA - VIA POPILIA"/>
    <m/>
    <s v="PIANO 2"/>
    <s v="STANZA ECOGRAFIA"/>
    <s v="ACQUISTO"/>
    <n v="22700"/>
    <d v="2018-11-22T00:00:00"/>
    <s v="ECOTOMOGRAFO PORTATILE"/>
    <s v="C"/>
    <n v="0.08"/>
    <n v="10000"/>
    <n v="1"/>
    <m/>
    <n v="800"/>
    <m/>
  </r>
  <r>
    <x v="0"/>
    <x v="3"/>
    <s v="file integrazione"/>
    <e v="#REF!"/>
    <n v="416"/>
    <s v="ECOTOMOGRAFO"/>
    <s v="B"/>
    <m/>
    <s v="ESAOTE SPA"/>
    <s v="AU 3 PARTNER"/>
    <s v="02528"/>
    <s v="ECTEOBAP"/>
    <m/>
    <d v="2013-11-22T00:00:00"/>
    <d v="2016-01-15T00:00:00"/>
    <m/>
    <m/>
    <s v="POLIAMBULATORIO DI COSENZA - VIA POPILIA"/>
    <m/>
    <s v="ANGIOLOGIA"/>
    <s v="2° PIANO"/>
    <s v="ACQUISTO"/>
    <n v="60000"/>
    <d v="2014-11-22T00:00:00"/>
    <s v="ECOTOMOGRAFO"/>
    <s v="C"/>
    <n v="0.08"/>
    <n v="15000"/>
    <n v="1"/>
    <m/>
    <n v="1200"/>
    <m/>
  </r>
  <r>
    <x v="0"/>
    <x v="3"/>
    <s v="file integrazione"/>
    <e v="#REF!"/>
    <n v="417"/>
    <s v="EMOVELOCIMETRO"/>
    <s v="B"/>
    <m/>
    <s v="ATYS MEDICAL"/>
    <s v="BASIC"/>
    <s v="110160"/>
    <s v="EVMASBBA"/>
    <m/>
    <d v="2013-11-22T00:00:00"/>
    <d v="2016-01-15T00:00:00"/>
    <m/>
    <m/>
    <s v="POLIAMBULATORIO DI COSENZA - VIA POPILIA"/>
    <m/>
    <s v="ANGIOLOGIA"/>
    <s v="2° PIANO"/>
    <s v="ACQUISTO"/>
    <n v="5259.23"/>
    <d v="2014-11-22T00:00:00"/>
    <s v="EMOVELOCIMETRO"/>
    <s v="D"/>
    <n v="0.06"/>
    <n v="2666.666666666667"/>
    <n v="1"/>
    <m/>
    <n v="160"/>
    <m/>
  </r>
  <r>
    <x v="0"/>
    <x v="3"/>
    <s v="file integrazione"/>
    <e v="#REF!"/>
    <n v="418"/>
    <s v="DIAFANOSCOPIO"/>
    <s v="B"/>
    <m/>
    <s v="NON PRESENTE"/>
    <s v="NON PRESENTE"/>
    <s v="NN"/>
    <s v="DIA*NNNN"/>
    <m/>
    <d v="2013-11-22T00:00:00"/>
    <d v="2016-01-15T00:00:00"/>
    <m/>
    <m/>
    <s v="POLIAMBULATORIO DI COSENZA - VIA POPILIA"/>
    <m/>
    <s v="GERIATRIA"/>
    <s v="GENERALE"/>
    <s v="ACQUISTO"/>
    <n v="717.42"/>
    <d v="2014-11-22T00:00:00"/>
    <s v="DIAFANOSCOPIO"/>
    <s v="F"/>
    <n v="0.03"/>
    <n v="266.66666666666669"/>
    <n v="1"/>
    <m/>
    <n v="8"/>
    <m/>
  </r>
  <r>
    <x v="0"/>
    <x v="3"/>
    <s v="file integrazione"/>
    <e v="#REF!"/>
    <n v="419"/>
    <s v="ECOTOMOGRAFO PORTATILE"/>
    <s v="B"/>
    <m/>
    <s v="ESAOTE SPA"/>
    <s v="MYLAB 25"/>
    <s v="2177"/>
    <s v="ECLEOBY5"/>
    <m/>
    <d v="2013-10-10T00:00:00"/>
    <d v="2016-01-15T00:00:00"/>
    <m/>
    <m/>
    <s v="POLIAMBULATORIO DI COSENZA - VIA POPILIA"/>
    <m/>
    <s v="CHIRURGIA VASCOLARE"/>
    <s v="PIANO 2"/>
    <s v="ACQUISTO"/>
    <n v="22700"/>
    <d v="2014-10-10T00:00:00"/>
    <s v="ECOTOMOGRAFO PORTATILE"/>
    <s v="C"/>
    <n v="0.08"/>
    <n v="10000"/>
    <n v="1"/>
    <m/>
    <n v="800"/>
    <m/>
  </r>
  <r>
    <x v="0"/>
    <x v="3"/>
    <s v="file integrazione"/>
    <e v="#REF!"/>
    <n v="420"/>
    <s v="DIAFANOSCOPIO"/>
    <s v="B"/>
    <m/>
    <s v="IREM SNC"/>
    <s v="A11 60X120"/>
    <s v="631/06"/>
    <s v="DIAIRM61"/>
    <m/>
    <d v="2013-10-10T00:00:00"/>
    <d v="2016-01-15T00:00:00"/>
    <m/>
    <m/>
    <s v="POLIAMBULATORIO DI COSENZA - VIA POPILIA"/>
    <m/>
    <s v="REUMATOLOGIA"/>
    <s v="GENERALE"/>
    <s v="ACQUISTO"/>
    <n v="608.35"/>
    <d v="2014-10-10T00:00:00"/>
    <s v="DIAFANOSCOPIO"/>
    <s v="F"/>
    <n v="0.03"/>
    <n v="266.66666666666669"/>
    <n v="1"/>
    <m/>
    <n v="8"/>
    <m/>
  </r>
  <r>
    <x v="0"/>
    <x v="3"/>
    <s v="file integrazione"/>
    <e v="#REF!"/>
    <n v="421"/>
    <s v="PODOSCOPIA, SISTEMA PER"/>
    <s v="B"/>
    <m/>
    <s v="PAM SNC DI PASIAN &amp; C"/>
    <s v="PODOSCOPIO"/>
    <s v="NN"/>
    <s v="PDS*NNNN"/>
    <m/>
    <d v="2013-10-10T00:00:00"/>
    <d v="2016-01-15T00:00:00"/>
    <m/>
    <m/>
    <s v="POLIAMBULATORIO DI COSENZA - VIA POPILIA"/>
    <m/>
    <s v="ORTOPEDIA"/>
    <s v="PIANO 2"/>
    <s v="ACQUISTO"/>
    <n v="853.46"/>
    <d v="2014-10-10T00:00:00"/>
    <s v="PODOSCOPIA, SISTEMA PER"/>
    <s v="E"/>
    <n v="0.04"/>
    <n v="1000"/>
    <n v="1"/>
    <m/>
    <n v="40"/>
    <m/>
  </r>
  <r>
    <x v="0"/>
    <x v="3"/>
    <s v="file integrazione"/>
    <e v="#REF!"/>
    <n v="423"/>
    <s v="DIAFANOSCOPIO"/>
    <s v="B"/>
    <m/>
    <s v="TITANOX SRL"/>
    <s v="M 612043 V"/>
    <s v="30015"/>
    <s v="DIATIA65"/>
    <m/>
    <d v="2013-10-10T00:00:00"/>
    <d v="2016-01-15T00:00:00"/>
    <m/>
    <m/>
    <s v="POLIAMBULATORIO DI COSENZA - VIA POPILIA"/>
    <m/>
    <s v="ORTOPEDIA"/>
    <s v="GENERALE"/>
    <s v="ACQUISTO"/>
    <n v="717.42"/>
    <d v="2014-10-10T00:00:00"/>
    <s v="DIAFANOSCOPIO"/>
    <s v="F"/>
    <n v="0.03"/>
    <n v="266.66666666666669"/>
    <n v="1"/>
    <m/>
    <n v="8"/>
    <m/>
  </r>
  <r>
    <x v="0"/>
    <x v="3"/>
    <s v="file integrazione"/>
    <e v="#REF!"/>
    <n v="424"/>
    <s v="DEFIBRILLATORE"/>
    <s v="B"/>
    <m/>
    <s v="MEDTRONIC PHYSIO CONTROL INC"/>
    <s v="LIFEPAK 20"/>
    <s v="32820713"/>
    <s v="DEFPHY11"/>
    <m/>
    <d v="2013-10-10T00:00:00"/>
    <d v="2017-01-16T00:00:00"/>
    <d v="2017-01-16T00:00:00"/>
    <m/>
    <s v="P.O. PAOLA"/>
    <m/>
    <s v="PRONTO SOCCORSO"/>
    <s v="GENERALE"/>
    <s v="ACQUISTO"/>
    <n v="9556.5"/>
    <d v="2014-10-10T00:00:00"/>
    <s v="DEFIBRILLATORE"/>
    <s v="C"/>
    <n v="0.08"/>
    <n v="5000"/>
    <n v="1"/>
    <m/>
    <n v="400"/>
    <m/>
  </r>
  <r>
    <x v="0"/>
    <x v="3"/>
    <s v="file integrazione"/>
    <e v="#REF!"/>
    <n v="425"/>
    <s v="VENTILATORE POLMONARE PER USO OSPEDALIERO"/>
    <s v="B"/>
    <m/>
    <s v="TAEMA SA"/>
    <s v="OSIRIS"/>
    <s v="E 1927"/>
    <s v="VPOTAEMS"/>
    <m/>
    <d v="2014-01-15T00:00:00"/>
    <d v="2017-01-16T00:00:00"/>
    <m/>
    <m/>
    <s v="P.O. PAOLA"/>
    <m/>
    <s v="PRONTO SOCCORSO"/>
    <s v="GENERALE"/>
    <s v="ACQUISTO"/>
    <n v="23754.79"/>
    <d v="2015-01-15T00:00:00"/>
    <s v="VENTILATORE POLMONARE PER USO OSPEDALIERO"/>
    <s v="C"/>
    <n v="0.08"/>
    <n v="20000"/>
    <n v="1"/>
    <m/>
    <n v="1600"/>
    <m/>
  </r>
  <r>
    <x v="0"/>
    <x v="3"/>
    <s v="file integrazione"/>
    <e v="#REF!"/>
    <n v="426"/>
    <s v="ELETTROCARDIOGRAFO"/>
    <s v="B"/>
    <m/>
    <s v="ESAOTE SPA"/>
    <s v="P8000"/>
    <s v="02570"/>
    <s v="ECG*NNNN"/>
    <m/>
    <d v="2014-01-29T00:00:00"/>
    <d v="2017-01-16T00:00:00"/>
    <d v="2017-01-16T00:00:00"/>
    <m/>
    <s v="P.O. PAOLA"/>
    <m/>
    <s v="PRONTO SOCCORSO"/>
    <s v="GENERALE"/>
    <s v="ACQUISTO"/>
    <n v="3154.27"/>
    <d v="2015-01-29T00:00:00"/>
    <s v="ELETTROCARDIOGRAFO"/>
    <s v="C"/>
    <n v="0.08"/>
    <n v="3000"/>
    <n v="1"/>
    <m/>
    <n v="240"/>
    <m/>
  </r>
  <r>
    <x v="0"/>
    <x v="3"/>
    <s v="file integrazione"/>
    <e v="#REF!"/>
    <n v="427"/>
    <s v="LAMPADA SCIALITICA"/>
    <s v="B"/>
    <m/>
    <s v="RIMSA P LONGONI SRL"/>
    <s v="D 400 ELLITTICA"/>
    <s v="00266"/>
    <s v="LSC*NNNN"/>
    <m/>
    <m/>
    <d v="2017-01-16T00:00:00"/>
    <d v="2017-01-16T00:00:00"/>
    <m/>
    <s v="P.O. PAOLA"/>
    <m/>
    <s v="PRONTO SOCCORSO"/>
    <s v="GENERALE"/>
    <s v="ACQUISTO"/>
    <n v="8430.56"/>
    <m/>
    <s v="LAMPADA SCIALITICA"/>
    <s v="E"/>
    <n v="0.04"/>
    <n v="5000"/>
    <n v="1"/>
    <m/>
    <n v="200"/>
    <m/>
  </r>
  <r>
    <x v="0"/>
    <x v="3"/>
    <s v="file integrazione"/>
    <e v="#REF!"/>
    <n v="428"/>
    <s v="ELETTROCARDIOGRAFO"/>
    <s v="B"/>
    <m/>
    <s v="GE HEALTHCARE"/>
    <s v="MAC 1200 ST"/>
    <s v="550001925"/>
    <s v="ECGGE012"/>
    <m/>
    <m/>
    <d v="2017-01-16T00:00:00"/>
    <d v="2017-01-16T00:00:00"/>
    <m/>
    <s v="P.O. PAOLA"/>
    <m/>
    <s v="PRONTO SOCCORS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29"/>
    <s v="MONITOR"/>
    <s v="B"/>
    <m/>
    <s v="DIMED"/>
    <s v="M8B"/>
    <s v="101150-H11803250014"/>
    <s v="MON*NNNN"/>
    <m/>
    <m/>
    <d v="2017-01-16T00:00:00"/>
    <d v="2017-01-16T00:00:00"/>
    <m/>
    <s v="P.O. PAOLA"/>
    <m/>
    <s v="PRONTO SOCCORSO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430"/>
    <s v="DEFIBRILLATORE"/>
    <s v="B"/>
    <m/>
    <s v="MEDTRONIC PHYSIO CONTROL INC"/>
    <s v="LIFEPAK 12"/>
    <s v="035437"/>
    <s v="DEFPHY12"/>
    <m/>
    <m/>
    <d v="2017-01-16T00:00:00"/>
    <d v="2017-01-16T00:00:00"/>
    <m/>
    <s v="P.O. PAOLA"/>
    <m/>
    <s v="PRONTO SOCCORSO"/>
    <s v="GENERALE"/>
    <s v="ACQUISTO"/>
    <n v="9556.5"/>
    <m/>
    <s v="DEFIBRILLATORE"/>
    <s v="C"/>
    <n v="0.08"/>
    <n v="5000"/>
    <n v="1"/>
    <m/>
    <n v="400"/>
    <m/>
  </r>
  <r>
    <x v="0"/>
    <x v="3"/>
    <s v="file integrazione"/>
    <e v="#REF!"/>
    <n v="431"/>
    <s v="DIAFANOSCOPIO"/>
    <s v="B"/>
    <m/>
    <s v="NON PRESENTE"/>
    <s v="NON PRESENTE"/>
    <s v="1081"/>
    <s v="DIA*NNNN"/>
    <m/>
    <m/>
    <d v="2017-01-16T00:00:00"/>
    <m/>
    <m/>
    <s v="P.O. PAOLA"/>
    <m/>
    <s v="PRONTO SOCCORSO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432"/>
    <s v="AUTOCLAVE PER PICCOLI CARICHI"/>
    <s v="B"/>
    <m/>
    <s v="TECNO GAZ SPA"/>
    <s v="EUROPA B XP"/>
    <s v="NN"/>
    <s v="AUB*NNNN"/>
    <m/>
    <m/>
    <d v="2017-01-16T00:00:00"/>
    <m/>
    <m/>
    <s v="P.O. PAOLA"/>
    <m/>
    <s v="PRONTO SOCCORSO"/>
    <s v="GENERALE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433"/>
    <s v="EMOGASANALIZZATORE"/>
    <s v="B"/>
    <m/>
    <s v="NOVA BIOMEDICAL"/>
    <s v="PHOX PLUS"/>
    <s v="ULL106040"/>
    <s v="EGA*NNNN"/>
    <m/>
    <m/>
    <d v="2017-01-16T00:00:00"/>
    <m/>
    <m/>
    <s v="P.O. PAOLA"/>
    <m/>
    <s v="PRONTO SOCCORSO"/>
    <s v="GENERALE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434"/>
    <s v="TERMOSALDATRICE"/>
    <s v="B"/>
    <m/>
    <s v="TECNO GAZ SPA"/>
    <s v="DEA"/>
    <s v="VE6530607"/>
    <s v="TMSTGZDE"/>
    <m/>
    <m/>
    <d v="2017-01-16T00:00:00"/>
    <m/>
    <m/>
    <s v="P.O. PAOLA"/>
    <m/>
    <s v="PRONTO SOCCORSO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435"/>
    <s v="ELETTROCARDIOGRAFO"/>
    <s v="B"/>
    <m/>
    <s v="ET MEDICAL DEVICES SPA"/>
    <s v="CARDIOLINE DELTA 3 PLUS BASE"/>
    <s v="MDL30036776"/>
    <s v="ECGREM3L"/>
    <m/>
    <m/>
    <d v="2017-01-16T00:00:00"/>
    <d v="2017-01-16T00:00:00"/>
    <m/>
    <s v="P.O. PAOLA"/>
    <m/>
    <s v="GENERALE"/>
    <s v="GENERALE"/>
    <s v="ACQUISTO"/>
    <n v="2543"/>
    <m/>
    <s v="ELETTROCARDIOGRAFO"/>
    <s v="C"/>
    <n v="0.08"/>
    <n v="3000"/>
    <n v="1"/>
    <m/>
    <n v="240"/>
    <m/>
  </r>
  <r>
    <x v="0"/>
    <x v="3"/>
    <s v="file integrazione"/>
    <e v="#REF!"/>
    <n v="436"/>
    <s v="FRIGORIFERO BIOLOGICO"/>
    <s v="B"/>
    <m/>
    <s v="CF DI CIRO FIOCCHETTI &amp; C SNC"/>
    <s v="MINIFRIGO 120"/>
    <s v="14544"/>
    <s v="FBIFOCMF"/>
    <m/>
    <m/>
    <d v="2017-01-16T00:00:00"/>
    <m/>
    <m/>
    <s v="P.O. PAOLA"/>
    <m/>
    <s v="PRONTO SOCCORSO"/>
    <s v="GENERALE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437"/>
    <s v="PULSOSSIMETRO"/>
    <s v="B"/>
    <m/>
    <s v="TECNO GAZ SPA"/>
    <s v="NON PRESENTE"/>
    <s v="2452"/>
    <s v="OOR*NNNN"/>
    <m/>
    <m/>
    <d v="2016-01-15T00:00:00"/>
    <d v="2017-01-16T00:00:00"/>
    <m/>
    <s v="POLIAMBULATORIO DI PAOLA"/>
    <m/>
    <s v="GENERALE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438"/>
    <s v="PULSOSSIMETRO"/>
    <s v="B"/>
    <m/>
    <s v="TECNO GAZ SPA"/>
    <s v="NON PRESENTE"/>
    <s v="02485"/>
    <s v="OOR*NNNN"/>
    <m/>
    <m/>
    <d v="2016-01-15T00:00:00"/>
    <d v="2017-01-16T00:00:00"/>
    <m/>
    <s v="POLIAMBULATORIO DI PAOLA"/>
    <m/>
    <s v="GENERALE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439"/>
    <s v="STERILIZZATRICE AD ARIA SECCA"/>
    <s v="B"/>
    <m/>
    <s v="DA DEFINIRE"/>
    <s v="STERI PLUS"/>
    <s v="02724"/>
    <s v="SAS*NNNN"/>
    <m/>
    <m/>
    <d v="2016-01-15T00:00:00"/>
    <m/>
    <m/>
    <s v="POLIAMBULATORIO DI PAOLA"/>
    <m/>
    <s v="GENERALE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440"/>
    <s v="INCUBATORE"/>
    <s v="B"/>
    <m/>
    <s v="BICASA SPA"/>
    <s v="NN"/>
    <s v="02956"/>
    <s v="INC*NNNN"/>
    <m/>
    <m/>
    <d v="2017-01-16T00:00:00"/>
    <m/>
    <m/>
    <s v="P.O. PAOLA"/>
    <m/>
    <s v="LABORATORIO ANALISI"/>
    <s v="MICROBIOLOGIA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441"/>
    <s v="CAPPA BIOLOGICA"/>
    <s v="B"/>
    <m/>
    <s v="FASTER SRL"/>
    <s v="CBH"/>
    <s v="03074"/>
    <s v="CBI*NNNN"/>
    <m/>
    <m/>
    <d v="2017-01-16T00:00:00"/>
    <m/>
    <m/>
    <s v="P.O. PAOLA"/>
    <m/>
    <s v="LABORATORIO ANALISI"/>
    <s v="MICROBIOLOGIA"/>
    <s v="ACQUISTO"/>
    <n v="6746.88"/>
    <m/>
    <s v="CAPPA BIOLOGICA"/>
    <s v="C"/>
    <n v="0.08"/>
    <n v="15000"/>
    <n v="1"/>
    <m/>
    <n v="1200"/>
    <m/>
  </r>
  <r>
    <x v="0"/>
    <x v="3"/>
    <s v="file integrazione"/>
    <e v="#REF!"/>
    <n v="443"/>
    <s v="BILANCIA ANALITICA"/>
    <s v="B"/>
    <m/>
    <s v="ORMA SCIENTIFIC INSTRUMENTS SRL"/>
    <s v="MODEL BC180"/>
    <s v="3434"/>
    <s v="BAE*NNNN"/>
    <m/>
    <m/>
    <d v="2017-01-16T00:00:00"/>
    <m/>
    <m/>
    <s v="P.O. PAOLA"/>
    <m/>
    <s v="LABORATORIO ANALISI"/>
    <s v="MICROBIOLOGIA"/>
    <s v="ACQUISTO"/>
    <n v="2880.54"/>
    <m/>
    <s v="BILANCIA ANALITICA"/>
    <s v="E"/>
    <n v="0.04"/>
    <n v="2000"/>
    <n v="1"/>
    <m/>
    <n v="80"/>
    <m/>
  </r>
  <r>
    <x v="0"/>
    <x v="3"/>
    <s v="file integrazione"/>
    <e v="#REF!"/>
    <n v="444"/>
    <s v="MICROTOMO"/>
    <s v="B"/>
    <m/>
    <s v="EXACTA + OPTECH GMBH"/>
    <s v="NN"/>
    <s v="990056"/>
    <s v="MCT*NNNN"/>
    <m/>
    <m/>
    <d v="2017-01-16T00:00:00"/>
    <m/>
    <m/>
    <s v="P.O. PAOLA"/>
    <m/>
    <s v="LABORATORIO ANALISI"/>
    <s v="MICROBIOLOGIA"/>
    <s v="ACQUISTO"/>
    <n v="16192.5"/>
    <m/>
    <s v="MICROTOMO"/>
    <s v="C"/>
    <n v="0.08"/>
    <n v="4500"/>
    <n v="1"/>
    <m/>
    <n v="360"/>
    <m/>
  </r>
  <r>
    <x v="0"/>
    <x v="3"/>
    <s v="file integrazione"/>
    <e v="#REF!"/>
    <n v="445"/>
    <s v="FRIGORIFERO BIOLOGICO"/>
    <s v="B"/>
    <m/>
    <s v="ELECTROLUX ZANUSSI SPA"/>
    <s v="NON PRESENTE"/>
    <s v="03682"/>
    <s v="FBI*NNNN"/>
    <m/>
    <m/>
    <d v="2017-01-16T00:00:00"/>
    <m/>
    <m/>
    <s v="P.O. PAOLA"/>
    <m/>
    <s v="LABORATORIO ANALISI"/>
    <s v="MICROBIOLOG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446"/>
    <s v="STUFA ESSICCATRICE"/>
    <s v="B"/>
    <m/>
    <s v="BIRAGHI MICHELE"/>
    <s v="TERMOSTATO"/>
    <s v="4548"/>
    <s v="SES*NNNN"/>
    <m/>
    <m/>
    <d v="2017-01-16T00:00:00"/>
    <m/>
    <m/>
    <s v="P.O. PAOLA"/>
    <m/>
    <s v="LABORATORIO ANALISI"/>
    <s v="GENERALE"/>
    <s v="ACQUISTO"/>
    <n v="1858.39"/>
    <m/>
    <s v="STUFA ESSICCATRICE"/>
    <s v="F"/>
    <n v="0.03"/>
    <n v="2666.6666666666665"/>
    <n v="1"/>
    <m/>
    <n v="79.999999999999986"/>
    <m/>
  </r>
  <r>
    <x v="0"/>
    <x v="3"/>
    <s v="file integrazione"/>
    <e v="#REF!"/>
    <n v="447"/>
    <s v="INCUBATORE"/>
    <s v="B"/>
    <m/>
    <s v="THERMOSTABIL"/>
    <s v="M780 THERMOSTATIC"/>
    <s v="19744"/>
    <s v="INC*NNNN"/>
    <m/>
    <m/>
    <d v="2017-01-16T00:00:00"/>
    <m/>
    <m/>
    <s v="P.O. PAOLA"/>
    <m/>
    <s v="LABORATORIO ANALISI"/>
    <s v="GENERALE"/>
    <m/>
    <n v="5930.31"/>
    <m/>
    <s v="INCUBATORE"/>
    <s v="E"/>
    <n v="0.04"/>
    <n v="2000"/>
    <n v="1"/>
    <m/>
    <n v="80"/>
    <m/>
  </r>
  <r>
    <x v="0"/>
    <x v="3"/>
    <s v="file integrazione"/>
    <e v="#REF!"/>
    <n v="448"/>
    <s v="INCUBATORE"/>
    <s v="B"/>
    <m/>
    <s v="THERMOSTABIL"/>
    <s v="M780 THERMOSTATIC"/>
    <s v="19740"/>
    <s v="INC*NNNN"/>
    <m/>
    <m/>
    <d v="2017-01-16T00:00:00"/>
    <m/>
    <m/>
    <s v="P.O. PAOLA"/>
    <m/>
    <s v="LABORATORIO ANALISI"/>
    <s v="GENERALE"/>
    <m/>
    <n v="5930.31"/>
    <m/>
    <s v="INCUBATORE"/>
    <s v="E"/>
    <n v="0.04"/>
    <n v="2000"/>
    <n v="1"/>
    <m/>
    <n v="80"/>
    <m/>
  </r>
  <r>
    <x v="0"/>
    <x v="3"/>
    <s v="file integrazione"/>
    <e v="#REF!"/>
    <n v="452"/>
    <s v="CENTRIFUGA"/>
    <s v="B"/>
    <m/>
    <s v="EPPENDORF AG"/>
    <s v="CENTRIFUGHE 5810"/>
    <s v="5440"/>
    <s v="CEN*NNNN"/>
    <m/>
    <m/>
    <d v="2017-01-16T00:00:00"/>
    <d v="2017-01-16T00:00:00"/>
    <m/>
    <s v="P.O. PAOLA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453"/>
    <s v="CENTRIFUGA"/>
    <s v="B"/>
    <m/>
    <s v="EPPENDORF AG"/>
    <s v="5810"/>
    <s v="0011308"/>
    <s v="CENEPP58"/>
    <m/>
    <m/>
    <d v="2017-01-16T00:00:00"/>
    <d v="2017-01-16T00:00:00"/>
    <m/>
    <s v="P.O. PAOLA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454"/>
    <s v="FRIGOEMOTECA"/>
    <s v="B"/>
    <m/>
    <s v="CF DI CIRO FIOCCHETTI &amp; C SNC"/>
    <s v="NON PRESENTE"/>
    <s v="7119"/>
    <s v="FRE*NNNN"/>
    <m/>
    <m/>
    <d v="2017-01-16T00:00:00"/>
    <m/>
    <m/>
    <s v="P.O. PAOLA"/>
    <m/>
    <s v="LABORATORIO ANALISI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456"/>
    <s v="MICROSCOPIO OTTICO DA LABORATORIO"/>
    <s v="B"/>
    <m/>
    <s v="LEICA MICROSYSTEMS WETZLAR GMBH"/>
    <s v="LABOR LUX-K"/>
    <s v="10051"/>
    <s v="MOL*NNNN"/>
    <m/>
    <m/>
    <d v="2017-01-16T00:00:00"/>
    <m/>
    <m/>
    <s v="P.O. PAOLA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457"/>
    <s v="CENTRIFUGA"/>
    <s v="B"/>
    <m/>
    <s v="EPPENDORF AG"/>
    <s v="5810"/>
    <s v="010779"/>
    <s v="CENEPP58"/>
    <m/>
    <m/>
    <d v="2017-01-16T00:00:00"/>
    <d v="2017-01-16T00:00:00"/>
    <m/>
    <s v="P.O. PAOLA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458"/>
    <s v="CENTRIFUGA REFRIGERATA"/>
    <s v="B"/>
    <m/>
    <s v="EPPENDORF AG"/>
    <s v="5810 R"/>
    <s v="0032341"/>
    <s v="CREEPP5R"/>
    <m/>
    <m/>
    <d v="2017-01-16T00:00:00"/>
    <d v="2017-01-16T00:00:00"/>
    <m/>
    <s v="P.O. PAOLA"/>
    <m/>
    <s v="LABORATORIO ANALISI"/>
    <s v="GENERALE"/>
    <s v="ACQUISTO"/>
    <n v="18891.25"/>
    <m/>
    <s v="CENTRIFUGA REFRIGERATA"/>
    <s v="E"/>
    <n v="0.04"/>
    <n v="8000"/>
    <n v="1"/>
    <m/>
    <n v="320"/>
    <m/>
  </r>
  <r>
    <x v="0"/>
    <x v="3"/>
    <s v="file integrazione"/>
    <e v="#REF!"/>
    <n v="459"/>
    <s v="FRIGOEMOTECA"/>
    <s v="B"/>
    <m/>
    <s v="CF DI CIRO FIOCCHETTI &amp; C SNC"/>
    <s v="NON PRESENTE"/>
    <s v="13016"/>
    <s v="FRE*NNNN"/>
    <m/>
    <m/>
    <d v="2017-01-16T00:00:00"/>
    <m/>
    <m/>
    <s v="P.O. PAOLA"/>
    <m/>
    <s v="LABORATORIO ANALISI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462"/>
    <s v="AGITATORE DA LABORATORIO"/>
    <s v="B"/>
    <m/>
    <s v="BICASA SPA"/>
    <s v="B.E40"/>
    <s v="B.E. 102602"/>
    <s v="ALA*NNNN"/>
    <m/>
    <m/>
    <d v="2017-01-16T00:00:00"/>
    <m/>
    <m/>
    <s v="P.O. PAOLA"/>
    <m/>
    <s v="LABORATORIO ANALISI"/>
    <s v="GENERALE"/>
    <s v="ACQUISTO"/>
    <n v="1619.25"/>
    <m/>
    <s v="AGITATORE DA LABORATORIO"/>
    <s v="F"/>
    <n v="0.03"/>
    <n v="800"/>
    <n v="1"/>
    <m/>
    <n v="24"/>
    <m/>
  </r>
  <r>
    <x v="0"/>
    <x v="3"/>
    <s v="file integrazione"/>
    <e v="#REF!"/>
    <n v="465"/>
    <s v="MICROSCOPIO OTTICO DA LABORATORIO"/>
    <s v="B"/>
    <m/>
    <s v="LEICA MICROSYSTEMS WETZLAR GMBH"/>
    <s v="LABOR LUX-K"/>
    <s v="NN"/>
    <s v="MOL*NNNN"/>
    <m/>
    <m/>
    <d v="2017-01-16T00:00:00"/>
    <m/>
    <m/>
    <s v="P.O. PAOLA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467"/>
    <s v="FRIGORIFERO DA CUCINA"/>
    <s v="B"/>
    <m/>
    <s v="SILTAL CASA SPA"/>
    <s v="NON PRESENTE"/>
    <s v="31306"/>
    <s v="#F5*NNNN"/>
    <m/>
    <m/>
    <d v="2017-01-16T00:00:00"/>
    <m/>
    <m/>
    <s v="P.O. PAOLA"/>
    <m/>
    <s v="LABORATORIO ANALISI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469"/>
    <s v="FRIGORIFERO BIOLOGICO"/>
    <s v="B"/>
    <m/>
    <s v="CF DI CIRO FIOCCHETTI &amp; C SNC"/>
    <s v="NON PRESENTE"/>
    <s v="32342"/>
    <s v="FBI*NNNN"/>
    <m/>
    <m/>
    <d v="2017-01-16T00:00:00"/>
    <m/>
    <m/>
    <s v="P.O. PAOLA"/>
    <m/>
    <s v="LABORATORIO ANALIS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470"/>
    <s v="FRIGORIFERO BIOLOGICO"/>
    <s v="B"/>
    <m/>
    <s v="CF DI CIRO FIOCCHETTI &amp; C SNC"/>
    <s v="NON PRESENTE"/>
    <s v="33237"/>
    <s v="FBI*NNNN"/>
    <m/>
    <m/>
    <d v="2017-01-16T00:00:00"/>
    <m/>
    <m/>
    <s v="P.O. PAOLA"/>
    <m/>
    <s v="LABORATORIO ANALIS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477"/>
    <s v="CENTRIFUGA"/>
    <s v="B"/>
    <m/>
    <s v="TKA WATER PURIFICATION SYSTEMS GMBH"/>
    <s v="310100V"/>
    <s v="72952"/>
    <s v="CEN*NNNN"/>
    <m/>
    <m/>
    <d v="2017-01-16T00:00:00"/>
    <d v="2017-01-16T00:00:00"/>
    <m/>
    <s v="P.O. PAOLA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478"/>
    <s v="AGITATORE DA LABORATORIO"/>
    <s v="B"/>
    <m/>
    <s v="ASAL SRL"/>
    <s v="A. RULLI 718"/>
    <s v="629"/>
    <s v="ALA*NNNN"/>
    <m/>
    <m/>
    <d v="2017-01-16T00:00:00"/>
    <m/>
    <m/>
    <s v="P.O. PAOLA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481"/>
    <s v="CAPPA STERILE"/>
    <s v="B"/>
    <m/>
    <s v="MAVEL"/>
    <s v="VM101-164A515"/>
    <s v="113688"/>
    <s v="CSF*NNNN"/>
    <m/>
    <m/>
    <d v="2017-01-16T00:00:00"/>
    <m/>
    <m/>
    <s v="P.O. PAOLA"/>
    <m/>
    <s v="PATOLOGIA CLINICA"/>
    <s v="STANZA 29-30"/>
    <s v="ACQUISTO"/>
    <n v="6745.88"/>
    <m/>
    <s v="CAPPA STERILE"/>
    <s v="F"/>
    <n v="0.03"/>
    <n v="40000"/>
    <n v="1"/>
    <m/>
    <n v="1200"/>
    <m/>
  </r>
  <r>
    <x v="0"/>
    <x v="3"/>
    <s v="file integrazione"/>
    <e v="#REF!"/>
    <n v="482"/>
    <s v="CRIOSTATO"/>
    <s v="B"/>
    <m/>
    <s v="LEICA MICROSYSTEMS WETZLAR GMBH"/>
    <s v="CM 1900"/>
    <s v="045227378"/>
    <s v="CRI*NNNN"/>
    <m/>
    <m/>
    <d v="2017-01-16T00:00:00"/>
    <m/>
    <m/>
    <s v="P.O. PAOLA"/>
    <m/>
    <s v="PATOLOGIA CLINICA"/>
    <s v="GENERALE"/>
    <s v="ACQUISTO"/>
    <n v="10255.25"/>
    <m/>
    <s v="CRIOSTATO"/>
    <s v="D"/>
    <n v="0.06"/>
    <n v="5333.333333333333"/>
    <n v="1"/>
    <m/>
    <n v="319.99999999999994"/>
    <m/>
  </r>
  <r>
    <x v="0"/>
    <x v="3"/>
    <s v="file integrazione"/>
    <e v="#REF!"/>
    <n v="483"/>
    <s v="COLORATORE AUTOMATICO DI TESSUTI"/>
    <s v="B"/>
    <m/>
    <s v="LEICA INSTRUMENTS GMBH"/>
    <s v="AUTOSTAINER XL"/>
    <s v="045635136"/>
    <s v="CAT*NNNN"/>
    <m/>
    <m/>
    <d v="2017-01-16T00:00:00"/>
    <m/>
    <m/>
    <s v="P.O. PAOLA"/>
    <m/>
    <s v="PATOLOGIA CLINICA"/>
    <s v="STANZA 29-30"/>
    <s v="ACQUISTO"/>
    <n v="13494.75"/>
    <m/>
    <s v="COLORATORE AUTOMATICO DI TESSUTI"/>
    <s v="B"/>
    <n v="0.1"/>
    <n v="16000"/>
    <n v="1"/>
    <m/>
    <n v="1600"/>
    <m/>
  </r>
  <r>
    <x v="0"/>
    <x v="3"/>
    <s v="file integrazione"/>
    <e v="#REF!"/>
    <n v="484"/>
    <s v="MICROSCOPIO OTTICO DA LABORATORIO"/>
    <s v="B"/>
    <m/>
    <s v="LEICA MICROSYSTEMS WETZLAR GMBH"/>
    <s v="DIAPLAN"/>
    <s v="152067"/>
    <s v="MOLLEIDP"/>
    <m/>
    <m/>
    <d v="2017-01-16T00:00:00"/>
    <m/>
    <m/>
    <s v="P.O. PAOLA"/>
    <m/>
    <s v="PATOLOGIA CLINICA"/>
    <s v="STANZA 26-27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485"/>
    <s v="CONGELATORE DA LABORATORIO"/>
    <s v="B"/>
    <m/>
    <s v="ANGELANTONI INDUSTRIE SPA"/>
    <s v="POLAR 340V"/>
    <s v="33237"/>
    <s v="CLA*NNNN"/>
    <m/>
    <m/>
    <d v="2017-08-16T00:00:00"/>
    <m/>
    <m/>
    <s v="P.O. PAOLA"/>
    <m/>
    <s v="CENTRO TRASFUSIONALE"/>
    <s v="GENERALE"/>
    <s v="ACQUISTO"/>
    <n v="5114.8599999999997"/>
    <m/>
    <s v="CONGELATORE DA LABORATORIO"/>
    <s v="E"/>
    <n v="0.04"/>
    <n v="6000"/>
    <n v="1"/>
    <m/>
    <n v="240"/>
    <m/>
  </r>
  <r>
    <x v="0"/>
    <x v="3"/>
    <s v="file integrazione"/>
    <e v="#REF!"/>
    <n v="486"/>
    <s v="FRIGOEMOTECA"/>
    <s v="B"/>
    <m/>
    <s v="CF DI CIRO FIOCCHETTI &amp; C SNC"/>
    <s v="LUX DMF 1000"/>
    <s v="166301"/>
    <s v="FRE*NNNN"/>
    <m/>
    <m/>
    <d v="2017-08-16T00:00:00"/>
    <m/>
    <m/>
    <s v="P.O. PAOLA"/>
    <m/>
    <s v="CENTRO TRASFUSIONALE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487"/>
    <s v="FRIGOEMOTECA"/>
    <s v="B"/>
    <m/>
    <s v="CF DI CIRO FIOCCHETTI &amp; C SNC"/>
    <s v="LUX DMF 1000"/>
    <s v="37191"/>
    <s v="FRE*NNNN"/>
    <m/>
    <m/>
    <d v="2017-08-16T00:00:00"/>
    <m/>
    <m/>
    <s v="P.O. PAOLA"/>
    <m/>
    <s v="CENTRO TRASFUSIONALE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488"/>
    <s v="CONGELATORE DA LABORATORIO"/>
    <s v="B"/>
    <m/>
    <s v="CF DI CIRO FIOCCHETTI &amp; C SNC"/>
    <s v="ULTRAFREEZER 550 ECO"/>
    <s v="205979"/>
    <s v="CLAFOC5E"/>
    <m/>
    <m/>
    <d v="2017-08-16T00:00:00"/>
    <m/>
    <m/>
    <s v="P.O. PAOLA"/>
    <m/>
    <s v="CENTRO TRASFUSIONALE"/>
    <s v="GENERALE"/>
    <s v="ACQUISTO"/>
    <n v="6245.21"/>
    <m/>
    <s v="CONGELATORE DA LABORATORIO"/>
    <s v="E"/>
    <n v="0.04"/>
    <n v="6000"/>
    <n v="1"/>
    <m/>
    <n v="240"/>
    <m/>
  </r>
  <r>
    <x v="0"/>
    <x v="3"/>
    <s v="file integrazione"/>
    <e v="#REF!"/>
    <n v="489"/>
    <s v="INCUBATORE"/>
    <s v="B"/>
    <m/>
    <s v="DIAGNOSTICS GRIFOLS SA"/>
    <s v="I 54/COBI"/>
    <s v="904-79-41-44706"/>
    <s v="INC*NNNN"/>
    <m/>
    <m/>
    <d v="2017-08-16T00:00:00"/>
    <m/>
    <m/>
    <s v="P.O. PAOLA"/>
    <m/>
    <s v="CENTRO TRASFUSIONALE"/>
    <s v="GENERALE"/>
    <s v="ACQUISTO"/>
    <n v="2757.97"/>
    <m/>
    <s v="INCUBATORE"/>
    <s v="E"/>
    <n v="0.04"/>
    <n v="2000"/>
    <n v="1"/>
    <m/>
    <n v="80"/>
    <m/>
  </r>
  <r>
    <x v="0"/>
    <x v="3"/>
    <s v="file integrazione"/>
    <e v="#REF!"/>
    <n v="490"/>
    <s v="CAPPA STERILE"/>
    <s v="B"/>
    <m/>
    <s v="ASAL SRL"/>
    <s v="ASALAIR 1200 ATLANTIC"/>
    <s v="140"/>
    <s v="CSF*NNNN"/>
    <m/>
    <m/>
    <d v="2017-08-16T00:00:00"/>
    <m/>
    <m/>
    <s v="P.O. PAOLA"/>
    <m/>
    <s v="CENTRO TRASFUSIONALE"/>
    <s v="GENERALE"/>
    <s v="ACQUISTO"/>
    <n v="6746.88"/>
    <m/>
    <s v="CAPPA STERILE"/>
    <s v="F"/>
    <n v="0.03"/>
    <n v="40000"/>
    <n v="1"/>
    <m/>
    <n v="1200"/>
    <m/>
  </r>
  <r>
    <x v="0"/>
    <x v="3"/>
    <s v="file integrazione"/>
    <e v="#REF!"/>
    <n v="491"/>
    <s v="CENTRIFUGA REFRIGERATA"/>
    <s v="B"/>
    <m/>
    <s v="ALC"/>
    <s v="PM 980 R"/>
    <s v="91032"/>
    <s v="CREALC98"/>
    <m/>
    <m/>
    <d v="2017-08-16T00:00:00"/>
    <d v="2017-08-16T00:00:00"/>
    <m/>
    <s v="P.O. PAOLA"/>
    <m/>
    <s v="CENTRO TRASFUSIONALE"/>
    <s v="GENERALE"/>
    <s v="ACQUISTO"/>
    <n v="7102.1"/>
    <m/>
    <s v="CENTRIFUGA REFRIGERATA"/>
    <s v="E"/>
    <n v="0.04"/>
    <n v="8000"/>
    <n v="1"/>
    <m/>
    <n v="320"/>
    <m/>
  </r>
  <r>
    <x v="0"/>
    <x v="3"/>
    <s v="file integrazione"/>
    <e v="#REF!"/>
    <n v="492"/>
    <s v="CENTRIFUGA REFRIGERATA"/>
    <s v="B"/>
    <m/>
    <s v="THERMO FISHER SCIENTIFIC"/>
    <s v="KR 4i"/>
    <s v="258352"/>
    <s v="CRE*NNNN"/>
    <m/>
    <m/>
    <d v="2017-08-16T00:00:00"/>
    <d v="2017-08-16T00:00:00"/>
    <m/>
    <s v="P.O. PAOLA"/>
    <m/>
    <s v="CENTRO TRASFUSIONALE"/>
    <s v="GENERALE"/>
    <s v="ACQUISTO"/>
    <n v="18891.25"/>
    <m/>
    <s v="CENTRIFUGA REFRIGERATA"/>
    <s v="E"/>
    <n v="0.04"/>
    <n v="8000"/>
    <n v="1"/>
    <m/>
    <n v="320"/>
    <m/>
  </r>
  <r>
    <x v="0"/>
    <x v="3"/>
    <s v="file integrazione"/>
    <e v="#REF!"/>
    <n v="493"/>
    <s v="BILANCIA PRELIEVI"/>
    <s v="B"/>
    <m/>
    <s v="TANITA CORP"/>
    <s v="TL0531"/>
    <s v="97050047"/>
    <s v="BPR*NNNN"/>
    <m/>
    <m/>
    <d v="2017-08-16T00:00:00"/>
    <m/>
    <m/>
    <s v="P.O. PAOLA"/>
    <m/>
    <s v="CENTRO TRASFUSIONALE"/>
    <s v="GENERALE"/>
    <s v="ACQUISTO"/>
    <n v="2518.83"/>
    <m/>
    <s v="BILANCIA PRELIEVI"/>
    <s v="E"/>
    <n v="0.04"/>
    <n v="1000"/>
    <n v="1"/>
    <m/>
    <n v="40"/>
    <m/>
  </r>
  <r>
    <x v="0"/>
    <x v="3"/>
    <s v="file integrazione"/>
    <e v="#REF!"/>
    <n v="494"/>
    <s v="SALDATORE DI SACCHE"/>
    <s v="B"/>
    <m/>
    <s v="LJUNGBERG &amp; KOGEL AB"/>
    <s v="CR6"/>
    <s v="8123484"/>
    <s v="SSH*NNNN"/>
    <m/>
    <m/>
    <d v="2017-08-16T00:00:00"/>
    <m/>
    <m/>
    <s v="P.O. PAOLA"/>
    <m/>
    <s v="CENTRO TRASFUSIONALE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495"/>
    <s v="FRIGOEMOTECA"/>
    <s v="B"/>
    <m/>
    <s v="EVERMED SRL"/>
    <s v="MPR 21005"/>
    <s v="72952"/>
    <s v="FRE*NNNN"/>
    <m/>
    <m/>
    <d v="2017-08-16T00:00:00"/>
    <m/>
    <m/>
    <s v="P.O. PAOLA"/>
    <m/>
    <s v="CENTRO TRASFUSIONALE"/>
    <s v="CORRIDOIO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496"/>
    <s v="CENTRIFUGA"/>
    <s v="B"/>
    <m/>
    <s v="ALC"/>
    <s v="4217 MK II"/>
    <s v="NN"/>
    <s v="CENALC01"/>
    <m/>
    <m/>
    <d v="2017-08-16T00:00:00"/>
    <d v="2017-08-16T00:00:00"/>
    <m/>
    <s v="P.O. PAOLA"/>
    <m/>
    <s v="CENTRO TRASFUSIONALE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497"/>
    <s v="SPETTROFOTOMETRO"/>
    <s v="B"/>
    <m/>
    <s v="BPC BIOSED SRL"/>
    <s v="PRIME"/>
    <s v="22162"/>
    <s v="SFM*NNNN"/>
    <m/>
    <m/>
    <d v="2017-08-16T00:00:00"/>
    <m/>
    <m/>
    <s v="P.O. PAOLA"/>
    <m/>
    <s v="CENTRO TRASFUSIONALE"/>
    <s v="GENERALE"/>
    <s v="ACQUISTO"/>
    <n v="15003"/>
    <m/>
    <s v="SPETTROFOTOMETRO"/>
    <s v="C"/>
    <n v="0.08"/>
    <n v="4939.0006199999998"/>
    <n v="1"/>
    <m/>
    <n v="395.12004960000002"/>
    <m/>
  </r>
  <r>
    <x v="0"/>
    <x v="3"/>
    <s v="file integrazione"/>
    <e v="#REF!"/>
    <n v="498"/>
    <s v="ANALIZZATORE MULTIPARAMETRICO SELETTIVO"/>
    <s v="B"/>
    <m/>
    <s v="HITACHI MEDICAL CORP"/>
    <s v="E170"/>
    <s v="846176"/>
    <s v="AME*NNNN"/>
    <m/>
    <m/>
    <d v="2017-08-16T00:00:00"/>
    <m/>
    <m/>
    <s v="P.O. PAOLA"/>
    <m/>
    <s v="CENTRO TRASFUSIONALE"/>
    <s v="GENERALE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499"/>
    <s v="ANALIZZATORE MULTIPARAMETRICO SELETTIVO"/>
    <s v="B"/>
    <m/>
    <s v="JOHNSON &amp; JOHNSON CLINICAL DIAGNOSTICS INC"/>
    <s v="BEP 2000"/>
    <s v="971902"/>
    <s v="AME*NNNN"/>
    <m/>
    <m/>
    <d v="2017-08-16T00:00:00"/>
    <m/>
    <m/>
    <s v="P.O. PAOLA"/>
    <m/>
    <s v="CENTRO TRASFUSIONALE"/>
    <s v="GENERALE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500"/>
    <s v="ANALIZZATORE URINE"/>
    <s v="B"/>
    <m/>
    <s v="SYSMEX CORP"/>
    <s v="XT2000oi"/>
    <s v="981083"/>
    <s v="AUR*NNNN"/>
    <m/>
    <m/>
    <d v="2017-08-16T00:00:00"/>
    <m/>
    <m/>
    <s v="P.O. PAOLA"/>
    <m/>
    <s v="CENTRO TRASFUSIONALE"/>
    <s v="GENERALE"/>
    <s v="ACQUISTO"/>
    <n v="29200"/>
    <m/>
    <s v="ANALIZZATORE URINE"/>
    <s v="B"/>
    <n v="0.1"/>
    <n v="3200"/>
    <n v="1"/>
    <m/>
    <n v="320"/>
    <m/>
  </r>
  <r>
    <x v="0"/>
    <x v="3"/>
    <s v="file integrazione"/>
    <e v="#REF!"/>
    <n v="501"/>
    <s v="INCUBATORE AD ANIDRIDE CARBONICA"/>
    <s v="B"/>
    <m/>
    <s v="INTERCOMP SPA"/>
    <s v="NN"/>
    <s v="NN"/>
    <s v="IAC*NNNN"/>
    <m/>
    <m/>
    <d v="2017-08-16T00:00:00"/>
    <m/>
    <m/>
    <s v="P.O. PAOLA"/>
    <m/>
    <s v="CENTRO TRASFUSIONALE"/>
    <s v="GENERALE"/>
    <m/>
    <n v="4869"/>
    <m/>
    <s v="INCUBATORE AD ANIDRIDE CARBONICA"/>
    <s v="D"/>
    <n v="0.06"/>
    <n v="2666.6666666666665"/>
    <n v="1"/>
    <m/>
    <n v="159.99999999999997"/>
    <m/>
  </r>
  <r>
    <x v="0"/>
    <x v="3"/>
    <s v="file integrazione"/>
    <e v="#REF!"/>
    <n v="502"/>
    <s v="BAGNO TERMOSTATICO"/>
    <s v="B"/>
    <m/>
    <s v="INTERCONTINENTAL SRL"/>
    <s v="NON PRESENTE"/>
    <s v="5,422,008"/>
    <s v="BTE*NNNN"/>
    <m/>
    <m/>
    <d v="2017-08-16T00:00:00"/>
    <m/>
    <m/>
    <s v="P.O. PAOLA"/>
    <m/>
    <s v="CENTRO TRASFUSIONALE"/>
    <s v="GENERALE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503"/>
    <s v="CENTRIFUGA"/>
    <s v="B"/>
    <m/>
    <s v="ALC"/>
    <s v="PK 120"/>
    <s v="305060382"/>
    <s v="CENALC41"/>
    <m/>
    <m/>
    <d v="2017-08-16T00:00:00"/>
    <d v="2017-08-16T00:00:00"/>
    <m/>
    <s v="P.O. PAOLA"/>
    <m/>
    <s v="CENTRO TRASFUSIONALE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504"/>
    <s v="CENTRIFUGA"/>
    <s v="B"/>
    <m/>
    <s v="JOHNSON &amp; JOHNSON ORTHO"/>
    <s v="ORTHO BIOVUE SYSTEM"/>
    <s v="6179"/>
    <s v="CEN*NNNN"/>
    <m/>
    <m/>
    <d v="2017-08-16T00:00:00"/>
    <d v="2017-08-16T00:00:00"/>
    <m/>
    <s v="P.O. PAOLA"/>
    <m/>
    <s v="CENTRO TRASFUSIONALE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505"/>
    <s v="CENTRIFUGA"/>
    <s v="B"/>
    <m/>
    <s v="JOHNSON &amp; JOHNSON ORTHO"/>
    <s v="ORTHO BIOVUE SYSTEM"/>
    <s v="7933"/>
    <s v="CEN*NNNN"/>
    <m/>
    <m/>
    <d v="2017-08-16T00:00:00"/>
    <d v="2017-08-16T00:00:00"/>
    <m/>
    <s v="P.O. PAOLA"/>
    <m/>
    <s v="CENTRO TRASFUSIONALE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506"/>
    <s v="INCUBATORE"/>
    <s v="B"/>
    <m/>
    <s v="JOHNSON &amp; JOHNSON ORTHO"/>
    <s v="BIOVUE SYSTEM"/>
    <s v="1933503"/>
    <s v="INC*NNNN"/>
    <m/>
    <m/>
    <d v="2017-08-16T00:00:00"/>
    <m/>
    <m/>
    <s v="P.O. PAOLA"/>
    <m/>
    <s v="CENTRO TRASFUSIONALE"/>
    <s v="GENERALE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507"/>
    <s v="MICROSCOPIO OTTICO DA LABORATORIO"/>
    <s v="B"/>
    <m/>
    <s v="NIKON CORP"/>
    <s v="ALPAPHOT-2"/>
    <s v="243659"/>
    <s v="MOL*NNNN"/>
    <m/>
    <m/>
    <d v="2017-08-16T00:00:00"/>
    <m/>
    <m/>
    <s v="P.O. PAOLA"/>
    <m/>
    <s v="CENTRO TRASFUSIONALE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508"/>
    <s v="FONTE LUMINOSA GENERICA (PER ES: LAMPADE DA VISITA AMB.)"/>
    <s v="B"/>
    <m/>
    <s v="NON PRESENTE"/>
    <s v="NON PRESENTE"/>
    <s v="542.2008"/>
    <s v="LAI*NNNN"/>
    <m/>
    <m/>
    <d v="2017-08-16T00:00:00"/>
    <m/>
    <m/>
    <s v="P.O. PAOLA"/>
    <m/>
    <s v="CENTRO TRASFUSIONALE"/>
    <s v="GENERALE"/>
    <s v="ACQUISTO"/>
    <n v="1250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509"/>
    <s v="LETTINO ELETTRICO PER VISITE, ESAMI E TRATTAMENTI"/>
    <s v="B"/>
    <m/>
    <s v="OMA SNC"/>
    <s v="EMOMATIC"/>
    <s v="209804"/>
    <s v="LCP*NNNN"/>
    <m/>
    <m/>
    <d v="2017-08-16T00:00:00"/>
    <m/>
    <m/>
    <s v="P.O. PAOLA"/>
    <m/>
    <s v="CENTRO TRASFUSIONALE"/>
    <s v="GENERALE"/>
    <s v="ACQUISTO"/>
    <n v="2500"/>
    <m/>
    <s v="LETTINO ELETTRICO PER VISITE, ESAMI E TRATTAMENTI"/>
    <s v="E"/>
    <n v="0.04"/>
    <n v="1000"/>
    <n v="1"/>
    <m/>
    <n v="40"/>
    <m/>
  </r>
  <r>
    <x v="0"/>
    <x v="3"/>
    <s v="file integrazione"/>
    <e v="#REF!"/>
    <n v="510"/>
    <s v="LETTINO ELETTRICO PER VISITE, ESAMI E TRATTAMENTI"/>
    <s v="B"/>
    <m/>
    <s v="NOVO NORDISK PHARMACEUTICALS INC"/>
    <s v=" X220"/>
    <s v="10XLL0491"/>
    <s v="LCP*NNNN"/>
    <m/>
    <m/>
    <d v="2017-08-16T00:00:00"/>
    <m/>
    <m/>
    <s v="P.O. PAOLA"/>
    <m/>
    <s v="CENTRO TRASFUSIONALE"/>
    <s v="GENERALE"/>
    <s v="ACQUISTO"/>
    <n v="2500"/>
    <m/>
    <s v="LETTINO ELETTRICO PER VISITE, ESAMI E TRATTAMENTI"/>
    <s v="E"/>
    <n v="0.04"/>
    <n v="1000"/>
    <n v="1"/>
    <m/>
    <n v="40"/>
    <m/>
  </r>
  <r>
    <x v="0"/>
    <x v="3"/>
    <s v="file integrazione"/>
    <e v="#REF!"/>
    <n v="511"/>
    <s v="LETTINO ELETTRICO PER VISITE, ESAMI E TRATTAMENTI"/>
    <s v="B"/>
    <m/>
    <s v="OMA SNC"/>
    <s v="EMOMATIC 700-00"/>
    <s v="208803"/>
    <s v="LCP*NNNN"/>
    <m/>
    <m/>
    <d v="2017-08-16T00:00:00"/>
    <m/>
    <m/>
    <s v="P.O. PAOLA"/>
    <m/>
    <s v="CENTRO TRASFUSIONALE"/>
    <s v="GENERALE"/>
    <s v="ACQUISTO"/>
    <n v="2500"/>
    <m/>
    <s v="LETTINO ELETTRICO PER VISITE, ESAMI E TRATTAMENTI"/>
    <s v="E"/>
    <n v="0.04"/>
    <n v="1000"/>
    <n v="1"/>
    <m/>
    <n v="40"/>
    <m/>
  </r>
  <r>
    <x v="0"/>
    <x v="3"/>
    <s v="file integrazione"/>
    <e v="#REF!"/>
    <n v="514"/>
    <s v="LETTINO ELETTRICO PER VISITE, ESAMI E TRATTAMENTI"/>
    <s v="B"/>
    <m/>
    <s v="OMA SNC"/>
    <s v="EMOMATIC"/>
    <s v="700-00"/>
    <s v="LCP*NNNN"/>
    <m/>
    <m/>
    <d v="2017-08-16T00:00:00"/>
    <m/>
    <m/>
    <s v="P.O. PAOLA"/>
    <m/>
    <s v="CENTRO TRASFUSIONALE"/>
    <s v="GENERALE"/>
    <s v="ACQUISTO"/>
    <n v="2500"/>
    <m/>
    <s v="LETTINO ELETTRICO PER VISITE, ESAMI E TRATTAMENTI"/>
    <s v="E"/>
    <n v="0.04"/>
    <n v="1000"/>
    <n v="1"/>
    <m/>
    <n v="40"/>
    <m/>
  </r>
  <r>
    <x v="0"/>
    <x v="3"/>
    <s v="file integrazione"/>
    <e v="#REF!"/>
    <n v="515"/>
    <s v="SALDATORE DI SACCHE"/>
    <s v="B"/>
    <m/>
    <s v="LJUNGBERG &amp; KOGEL AB"/>
    <s v="BIOSEALER 6"/>
    <s v="8123483"/>
    <s v="SSH*NNNN"/>
    <m/>
    <m/>
    <d v="2017-08-16T00:00:00"/>
    <m/>
    <m/>
    <s v="P.O. PAOLA"/>
    <m/>
    <s v="CENTRO TRASFUSIONALE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516"/>
    <s v="CONGELATORE DA LABORATORIO"/>
    <s v="B"/>
    <m/>
    <s v="ANGELANTONI INDUSTRIE SPA"/>
    <s v="POLAR 340 V"/>
    <s v="30222"/>
    <s v="CLAANN3V"/>
    <m/>
    <m/>
    <d v="2017-09-15T00:00:00"/>
    <m/>
    <m/>
    <s v="P.O. CASTROVILLARI"/>
    <m/>
    <s v="CENTRO TRASFUSIONALE"/>
    <s v="GENERALE"/>
    <s v="ACQUISTO"/>
    <n v="5114.8599999999997"/>
    <m/>
    <s v="CONGELATORE DA LABORATORIO"/>
    <s v="E"/>
    <n v="0.04"/>
    <n v="6000"/>
    <n v="1"/>
    <m/>
    <n v="240"/>
    <m/>
  </r>
  <r>
    <x v="0"/>
    <x v="3"/>
    <s v="file integrazione"/>
    <e v="#REF!"/>
    <n v="517"/>
    <s v="FRIGOEMOTECA"/>
    <s v="B"/>
    <m/>
    <s v="CF DI CIRO FIOCCHETTI &amp; C SNC"/>
    <s v="AM 700 SLIM 1PTNV"/>
    <s v="12149231"/>
    <s v="FRE*NNNN"/>
    <m/>
    <m/>
    <d v="2017-08-16T00:00:00"/>
    <m/>
    <m/>
    <s v="P.O. PAOLA"/>
    <m/>
    <s v="CENTRO TRASFUSIONALE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518"/>
    <s v="BAGNO TERMOSTATICO"/>
    <s v="B"/>
    <m/>
    <s v="ISCO SRL"/>
    <s v="NON PRESENTE"/>
    <s v="32449 17A"/>
    <s v="BTE*NNNN"/>
    <m/>
    <m/>
    <d v="2017-08-16T00:00:00"/>
    <m/>
    <m/>
    <s v="P.O. PAOLA"/>
    <m/>
    <s v="CENTRO TRASFUSIONALE"/>
    <s v="GENERALE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519"/>
    <s v="AGITATORE DA LABORATORIO"/>
    <s v="B"/>
    <m/>
    <s v="EMILDUE SRL COSMOGAMMA"/>
    <s v="ZT1"/>
    <s v="1658"/>
    <s v="ALA*NNNN"/>
    <m/>
    <m/>
    <d v="2017-08-16T00:00:00"/>
    <m/>
    <m/>
    <s v="P.O. PAOLA"/>
    <m/>
    <s v="CENTRO TRASFUSIONALE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520"/>
    <s v="CAPPA BIOLOGICA"/>
    <s v="B"/>
    <m/>
    <s v="ASAL SRL"/>
    <s v="ASALAIR 1200 ATLANTIC"/>
    <s v="140"/>
    <s v="CBI*NNNN"/>
    <m/>
    <m/>
    <d v="2017-08-16T00:00:00"/>
    <m/>
    <m/>
    <s v="P.O. PAOLA"/>
    <m/>
    <s v="CENTRO TRASFUSIONALE"/>
    <s v="GENERALE"/>
    <s v="ACQUISTO"/>
    <n v="6746.88"/>
    <m/>
    <s v="CAPPA BIOLOGICA"/>
    <s v="C"/>
    <n v="0.08"/>
    <n v="15000"/>
    <n v="1"/>
    <m/>
    <n v="1200"/>
    <m/>
  </r>
  <r>
    <x v="0"/>
    <x v="3"/>
    <s v="file integrazione"/>
    <e v="#REF!"/>
    <n v="521"/>
    <s v="AGITATORE DA LABORATORIO"/>
    <s v="B"/>
    <m/>
    <s v="SCIENTIFIC INDUSTRIES INC"/>
    <s v="G-560E"/>
    <s v="102086"/>
    <s v="ALA*NNNN"/>
    <m/>
    <m/>
    <d v="2017-08-16T00:00:00"/>
    <m/>
    <m/>
    <s v="P.O. PAOLA"/>
    <m/>
    <s v="CENTRO TRASFUSIONALE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522"/>
    <s v="ANALIZZATORE DI SEQUENZE NUCLEOTIDICHE"/>
    <s v="B"/>
    <m/>
    <s v="ROCHE DIAGNOSTIC SYSTEM HOFFMANN LA ROCHE"/>
    <s v="COBAS AMPLICOR"/>
    <s v="32820713"/>
    <s v="SNN*NNNN"/>
    <m/>
    <m/>
    <d v="2017-08-16T00:00:00"/>
    <m/>
    <m/>
    <s v="P.O. PAOLA"/>
    <m/>
    <s v="CENTRO TRASFUSIONALE"/>
    <s v="GENERALE"/>
    <s v="ACQUISTO"/>
    <n v="105000"/>
    <m/>
    <s v="ANALIZZATORE DI SEQUENZE NUCLEOTIDICHE"/>
    <s v="B"/>
    <n v="0.1"/>
    <n v="14075.991468132001"/>
    <n v="1"/>
    <m/>
    <n v="1407.5991468132002"/>
    <m/>
  </r>
  <r>
    <x v="0"/>
    <x v="3"/>
    <s v="file integrazione"/>
    <e v="#REF!"/>
    <n v="523"/>
    <s v="ANALIZZATORE MULTIPARAMETRICO SELETTIVO"/>
    <s v="B"/>
    <m/>
    <s v="ROCHE DIAGNOSTIC SYSTEM HOFFMANN LA ROCHE"/>
    <s v="COBAS TAQMAN 48"/>
    <s v="0052963603"/>
    <s v="AME*NNNN"/>
    <m/>
    <m/>
    <d v="2017-08-16T00:00:00"/>
    <m/>
    <m/>
    <s v="P.O. PAOLA"/>
    <m/>
    <s v="CENTRO TRASFUSIONALE"/>
    <s v="GENERALE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524"/>
    <s v="ANALIZZATORE DI SEQUENZE NUCLEOTIDICHE"/>
    <s v="B"/>
    <m/>
    <s v="ROCHE DIAGNOSTIC SYSTEM HOFFMANN LA ROCHE"/>
    <s v="COBAS AMPLICOR"/>
    <s v="90201101"/>
    <s v="SNN*NNNN"/>
    <m/>
    <m/>
    <d v="2017-08-16T00:00:00"/>
    <m/>
    <m/>
    <s v="P.O. PAOLA"/>
    <m/>
    <s v="CENTRO TRASFUSIONALE"/>
    <s v="GENERALE"/>
    <s v="ACQUISTO"/>
    <n v="105000"/>
    <m/>
    <s v="ANALIZZATORE DI SEQUENZE NUCLEOTIDICHE"/>
    <s v="B"/>
    <n v="0.1"/>
    <n v="14075.991468132001"/>
    <n v="1"/>
    <m/>
    <n v="1407.5991468132002"/>
    <m/>
  </r>
  <r>
    <x v="0"/>
    <x v="3"/>
    <s v="file integrazione"/>
    <e v="#REF!"/>
    <n v="527"/>
    <s v="PRODUTTORE DI GHIACCIO"/>
    <s v="B"/>
    <m/>
    <s v="ANGELO PO"/>
    <s v="NON PRESENTE"/>
    <s v="DWB1030258"/>
    <s v=""/>
    <m/>
    <m/>
    <d v="2017-01-16T00:00:00"/>
    <m/>
    <m/>
    <s v="P.O. PAOLA"/>
    <m/>
    <s v="ORTOPEDIA"/>
    <s v="GENERALE"/>
    <s v="ACQUISTO"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528"/>
    <s v="STERILIZZATRICE AD ARIA SECCA"/>
    <s v="B"/>
    <m/>
    <s v="GIMA SPA"/>
    <s v="GIMA"/>
    <s v="103430006"/>
    <s v="SAS*NNNN"/>
    <m/>
    <m/>
    <d v="2017-01-16T00:00:00"/>
    <m/>
    <m/>
    <s v="P.O. PAOLA"/>
    <m/>
    <s v="ORTOPEDIA"/>
    <s v="SALA GESSI"/>
    <s v="ACQUISTO"/>
    <n v="1319.45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529"/>
    <s v="DIAFANOSCOPIO"/>
    <s v="B"/>
    <m/>
    <s v="INVERNIZZI ERNESTO SPA"/>
    <s v="NON PRESENTE"/>
    <s v="303031729"/>
    <s v="DIA*NNNN"/>
    <m/>
    <m/>
    <d v="2017-01-16T00:00:00"/>
    <m/>
    <m/>
    <s v="P.O. PAOLA"/>
    <m/>
    <s v="ORTOPEDIA"/>
    <s v="SALA GESSI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530"/>
    <s v="MONITOR"/>
    <s v="B"/>
    <m/>
    <s v="GOLDWAY INDUSTRIAL INC"/>
    <s v="UT 6000 A"/>
    <s v="305060382"/>
    <s v="MONGDU6A"/>
    <m/>
    <m/>
    <d v="2017-01-16T00:00:00"/>
    <d v="2017-01-16T00:00:00"/>
    <m/>
    <s v="P.O. PAOLA"/>
    <m/>
    <s v="ORTOPED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531"/>
    <s v="DEFIBRILLATORE"/>
    <s v="B"/>
    <m/>
    <s v="SCHILLER AG"/>
    <s v="FREAD EASY"/>
    <s v="305080061"/>
    <s v="DEF*NNNN"/>
    <m/>
    <m/>
    <d v="2017-01-16T00:00:00"/>
    <d v="2017-01-16T00:00:00"/>
    <m/>
    <s v="P.O. PAOLA"/>
    <m/>
    <s v="ORTOPED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532"/>
    <s v="ELETTROCARDIOGRAFO"/>
    <s v="B"/>
    <m/>
    <s v="GIMA SPA"/>
    <s v="CARDIOGIMA 12M 3-6-12 CANALI"/>
    <s v="T20800073"/>
    <s v="ECGGMA12"/>
    <m/>
    <m/>
    <d v="2017-01-16T00:00:00"/>
    <d v="2017-01-16T00:00:00"/>
    <m/>
    <s v="P.O. PAOLA"/>
    <m/>
    <s v="ORTOPED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533"/>
    <s v="TRAPANO ORTOPEDICO"/>
    <s v="B"/>
    <m/>
    <s v="RIMEC SRL"/>
    <s v="KR 2000"/>
    <s v="2001002150"/>
    <s v="TOR*NNNN"/>
    <m/>
    <m/>
    <d v="2017-01-16T00:00:00"/>
    <m/>
    <m/>
    <s v="P.O. PAOLA"/>
    <m/>
    <s v="ORTOPEDIA"/>
    <s v="GENERALE"/>
    <s v="ACQUISTO"/>
    <n v="15150.18"/>
    <m/>
    <s v="TRAPANO ORTOPEDICO"/>
    <s v="A"/>
    <n v="0.12"/>
    <n v="3333.3333333333335"/>
    <n v="1"/>
    <m/>
    <n v="400"/>
    <m/>
  </r>
  <r>
    <x v="0"/>
    <x v="3"/>
    <s v="file integrazione"/>
    <e v="#REF!"/>
    <n v="534"/>
    <s v="TESTA LETTO, APPARECCHIO"/>
    <s v="B"/>
    <m/>
    <s v="THORN LIGHTING"/>
    <s v="NON PRESENTE"/>
    <s v="2001121021"/>
    <s v="TLA*NNNN"/>
    <m/>
    <m/>
    <d v="2017-01-16T00:00:00"/>
    <m/>
    <m/>
    <s v="P.O. PAOLA"/>
    <m/>
    <s v="ORTOPEDI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35"/>
    <s v="TESTA LETTO, APPARECCHIO"/>
    <s v="B"/>
    <m/>
    <s v="THORN LIGHTING"/>
    <s v="NON PRESENTE"/>
    <s v="2001121029"/>
    <s v="TLA*NNNN"/>
    <m/>
    <m/>
    <d v="2017-01-16T00:00:00"/>
    <m/>
    <m/>
    <s v="P.O. PAOLA"/>
    <m/>
    <s v="ORTOPEDI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36"/>
    <s v="TESTA LETTO, APPARECCHIO"/>
    <s v="B"/>
    <m/>
    <s v="THORN LIGHTING"/>
    <s v="NON PRESENTE"/>
    <s v="02005080017"/>
    <s v="TLA*NNNN"/>
    <m/>
    <m/>
    <d v="2017-01-16T00:00:00"/>
    <m/>
    <m/>
    <s v="P.O. PAOLA"/>
    <m/>
    <s v="ORTOPEDI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37"/>
    <s v="TESTA LETTO, APPARECCHIO"/>
    <s v="B"/>
    <m/>
    <s v="THORN LIGHTING"/>
    <s v="NON PRESENTE"/>
    <s v="2311060052"/>
    <s v="TLA*NNNN"/>
    <m/>
    <m/>
    <d v="2017-01-16T00:00:00"/>
    <m/>
    <m/>
    <s v="P.O. PAOLA"/>
    <m/>
    <s v="ORTOPEDI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38"/>
    <s v="TESTA LETTO, APPARECCHIO"/>
    <s v="B"/>
    <m/>
    <s v="THORN LIGHTING"/>
    <s v="NON PRESENTE"/>
    <s v="05899030524"/>
    <s v="TLA*NNNN"/>
    <m/>
    <m/>
    <d v="2017-01-16T00:00:00"/>
    <m/>
    <m/>
    <s v="P.O. PAOLA"/>
    <m/>
    <s v="ORTOPEDIA"/>
    <s v="STA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39"/>
    <s v="TESTA LETTO, APPARECCHIO"/>
    <s v="B"/>
    <m/>
    <s v="THORN LIGHTING"/>
    <s v="NON PRESENTE"/>
    <s v="05899038260"/>
    <s v="TLA*NNNN"/>
    <m/>
    <m/>
    <d v="2017-01-16T00:00:00"/>
    <m/>
    <m/>
    <s v="P.O. PAOLA"/>
    <m/>
    <s v="ORTOPEDIA"/>
    <s v="STANZ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40"/>
    <s v="TESTA LETTO, APPARECCHIO"/>
    <s v="B"/>
    <m/>
    <s v="THORN LIGHTING"/>
    <s v="NON PRESENTE"/>
    <s v="9163000504"/>
    <s v="TLA*NNNN"/>
    <m/>
    <m/>
    <d v="2017-01-16T00:00:00"/>
    <m/>
    <m/>
    <s v="P.O. PAOLA"/>
    <m/>
    <s v="ORTOPEDIA"/>
    <s v="STANZA 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41"/>
    <s v="DIAFANOSCOPIO"/>
    <s v="B"/>
    <m/>
    <s v="DA DEFINIRE"/>
    <s v="NON PRESENTE"/>
    <s v="09232230940"/>
    <s v="DIA*NNNN"/>
    <m/>
    <m/>
    <d v="2017-01-16T00:00:00"/>
    <m/>
    <m/>
    <s v="P.O. PAOLA"/>
    <m/>
    <s v="ORTOPED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542"/>
    <s v="TESTA LETTO, APPARECCHIO"/>
    <s v="B"/>
    <m/>
    <s v="THORN LIGHTING"/>
    <s v="NON PRESENTE"/>
    <s v="010108240789"/>
    <s v="TLA*NNNN"/>
    <m/>
    <m/>
    <d v="2017-01-16T00:00:00"/>
    <m/>
    <m/>
    <s v="P.O. PAOLA"/>
    <m/>
    <s v="ORTOPEDIA"/>
    <s v="STANZA 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43"/>
    <s v="TESTA LETTO, APPARECCHIO"/>
    <s v="B"/>
    <m/>
    <s v="THORN LIGHTING"/>
    <s v="NON PRESENTE"/>
    <s v="10110244139"/>
    <s v="TLA*NNNN"/>
    <m/>
    <m/>
    <d v="2017-01-16T00:00:00"/>
    <m/>
    <m/>
    <s v="P.O. PAOLA"/>
    <m/>
    <s v="ORTOPEDIA"/>
    <s v="STANZA 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44"/>
    <s v="BOLLITORE"/>
    <s v="B"/>
    <m/>
    <s v="MONDOMED"/>
    <s v="MONDOMED 2000"/>
    <s v="M030078"/>
    <s v="#B7*NNNN"/>
    <m/>
    <m/>
    <d v="2017-01-16T00:00:00"/>
    <m/>
    <m/>
    <s v="P.O. PAOLA"/>
    <m/>
    <s v="ORTOPEDIA"/>
    <s v="GENERALE"/>
    <s v="ACQUISTO"/>
    <n v="150"/>
    <m/>
    <s v="BOLLITORE"/>
    <s v="F"/>
    <n v="0.03"/>
    <n v="0"/>
    <n v="1"/>
    <m/>
    <n v="0"/>
    <m/>
  </r>
  <r>
    <x v="0"/>
    <x v="3"/>
    <s v="file integrazione"/>
    <e v="#REF!"/>
    <n v="545"/>
    <s v="TESTA LETTO, APPARECCHIO"/>
    <s v="B"/>
    <m/>
    <s v="THORN LIGHTING"/>
    <s v="NON PRESENTE"/>
    <s v="103150478121"/>
    <s v="TLA*NNNN"/>
    <m/>
    <m/>
    <d v="2017-01-16T00:00:00"/>
    <m/>
    <m/>
    <s v="P.O. PAOLA"/>
    <m/>
    <s v="ORTOPEDIA"/>
    <s v="STANZA 1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46"/>
    <s v="DIAFANOSCOPIO"/>
    <s v="B"/>
    <m/>
    <s v="INVERNIZZI ERNESTO SPA"/>
    <s v="NON PRESENTE"/>
    <s v="00095-601"/>
    <s v="DIA*NNNN"/>
    <m/>
    <m/>
    <d v="2017-01-16T00:00:00"/>
    <m/>
    <m/>
    <s v="P.O. PAOLA"/>
    <m/>
    <s v="ORTOPEDIA"/>
    <s v="STUDIO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547"/>
    <s v="PROIETTORE / TAVOLA OPTOMETRICA"/>
    <s v="B"/>
    <m/>
    <s v="SBISA` INDUSTRIALE SPA"/>
    <s v="SBISA' 4124 1000/I"/>
    <s v="4117"/>
    <s v="PRM*NNNN"/>
    <m/>
    <m/>
    <d v="2016-01-15T00:00:00"/>
    <m/>
    <m/>
    <s v="POLIAMBULATORIO DI PAOLA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548"/>
    <s v="PROIETTORE / TAVOLA OPTOMETRICA"/>
    <s v="B"/>
    <m/>
    <s v="NON PRESENTE"/>
    <s v="NON PRESENTE"/>
    <s v="0110012C"/>
    <s v="PRM*NNNN"/>
    <m/>
    <m/>
    <d v="2016-01-15T00:00:00"/>
    <m/>
    <m/>
    <s v="POLIAMBULATORIO DI PAOLA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549"/>
    <s v="TESTA LETTO, APPARECCHIO"/>
    <s v="B"/>
    <m/>
    <s v="THORN LIGHTING"/>
    <s v="THORN LIGHTING"/>
    <s v="0199U2HYB"/>
    <s v="TLA*NNNN"/>
    <m/>
    <m/>
    <d v="2016-01-15T00:00:00"/>
    <m/>
    <m/>
    <s v="POLIAMBULATORIO DI PAOLA"/>
    <m/>
    <s v="OCULISTIC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50"/>
    <s v="TESTA LETTO, APPARECCHIO"/>
    <s v="B"/>
    <m/>
    <s v="THORN LIGHTING"/>
    <s v="THORN LIGHTING"/>
    <s v="01-BU-6179"/>
    <s v="TLA*NNNN"/>
    <m/>
    <m/>
    <d v="2016-01-15T00:00:00"/>
    <m/>
    <m/>
    <s v="POLIAMBULATORIO DI PAOLA"/>
    <m/>
    <s v="OCULISTIC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51"/>
    <s v="ELETTROMIOGRAFO"/>
    <s v="B"/>
    <m/>
    <s v="VIASYS HEALTHCARE CORP"/>
    <s v="MEDELEC SYNERGY PLINTH"/>
    <s v="100081"/>
    <s v="EMGNICMP"/>
    <m/>
    <m/>
    <d v="2016-01-15T00:00:00"/>
    <m/>
    <m/>
    <s v="POLIAMBULATORIO DI PAOLA"/>
    <m/>
    <s v="NEUROLOGIA"/>
    <s v="GENERALE"/>
    <s v="ACQUISTO"/>
    <n v="29686.25"/>
    <m/>
    <s v="ELETTROMIOGRAFO"/>
    <s v="D"/>
    <n v="0.06"/>
    <n v="10666.666666666668"/>
    <n v="1"/>
    <m/>
    <n v="640"/>
    <m/>
  </r>
  <r>
    <x v="0"/>
    <x v="3"/>
    <s v="file integrazione"/>
    <e v="#REF!"/>
    <n v="552"/>
    <s v="AUTOCLAVE PER PICCOLI CARICHI"/>
    <s v="B"/>
    <m/>
    <s v="TECNO GAZ SPA"/>
    <s v="HYDRA"/>
    <s v="0262M13403"/>
    <s v="AUBTGZHY"/>
    <m/>
    <m/>
    <d v="2016-01-15T00:00:00"/>
    <m/>
    <m/>
    <s v="POLIAMBULATORIO DI PAOLA"/>
    <m/>
    <s v="OCULISTICA"/>
    <s v="GENERALE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553"/>
    <s v="TERMOSALDATRICE"/>
    <s v="B"/>
    <m/>
    <s v="BIEFFE ITALIA SRL"/>
    <s v="BF 450 B"/>
    <s v="0274/92"/>
    <s v="TMSBFM45"/>
    <m/>
    <m/>
    <d v="2016-01-15T00:00:00"/>
    <m/>
    <m/>
    <s v="POLIAMBULATORIO DI PAOLA"/>
    <m/>
    <s v="OCULISTICA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554"/>
    <s v="FRONTIFOCOMETRO"/>
    <s v="B"/>
    <m/>
    <s v="TOPCON CORP"/>
    <s v="TOPCON"/>
    <s v="258352"/>
    <s v="FRF*NNNN"/>
    <m/>
    <m/>
    <d v="2016-01-15T00:00:00"/>
    <m/>
    <m/>
    <s v="POLIAMBULATORIO DI PAOLA"/>
    <m/>
    <s v="OCULISTICA"/>
    <s v="GENERALE"/>
    <s v="ACQUISTO"/>
    <n v="3806.39"/>
    <m/>
    <s v="FRONTIFOCOMETRO"/>
    <s v="F"/>
    <n v="0.03"/>
    <n v="2666.6666666666665"/>
    <n v="1"/>
    <m/>
    <n v="79.999999999999986"/>
    <m/>
  </r>
  <r>
    <x v="0"/>
    <x v="3"/>
    <s v="file integrazione"/>
    <e v="#REF!"/>
    <n v="555"/>
    <s v="LAMPADA A FESSURA"/>
    <s v="B"/>
    <m/>
    <s v="INAMI &amp; CO LTD"/>
    <s v="INAMI"/>
    <s v="174518"/>
    <s v="LFE*NNNN"/>
    <m/>
    <m/>
    <d v="2016-01-15T00:00:00"/>
    <m/>
    <m/>
    <s v="POLIAMBULATORIO DI PAOLA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556"/>
    <s v="OFTALMOMETRO"/>
    <s v="B"/>
    <m/>
    <s v="SBISA` INDUSTRIALE SPA"/>
    <s v="SBISA"/>
    <s v="101150 M1115032500"/>
    <s v="OFM*NNNN"/>
    <m/>
    <m/>
    <d v="2016-01-15T00:00:00"/>
    <m/>
    <m/>
    <s v="POLIAMBULATORIO DI PAOLA"/>
    <m/>
    <s v="OCULISTICA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557"/>
    <s v="TONOMETRO"/>
    <s v="B"/>
    <m/>
    <s v="SHIN NIPPON COMMERCE INC"/>
    <s v="SHIN NIPPON NCT 200"/>
    <s v="Y1BP0041"/>
    <s v="TOM*NNNN"/>
    <m/>
    <m/>
    <d v="2016-01-15T00:00:00"/>
    <m/>
    <m/>
    <s v="POLIAMBULATORIO DI PAOLA"/>
    <m/>
    <s v="OCULISTICA"/>
    <s v="GENERALE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558"/>
    <s v="VALUTAZIONE FUNZIONALE VISIVA, APPARECCHIO PER"/>
    <s v="B"/>
    <m/>
    <s v="SHIN NIPPON COMMERCE INC"/>
    <s v="ACCUREF 8001"/>
    <s v="72BN0658"/>
    <s v="VFVSNP81"/>
    <m/>
    <m/>
    <d v="2016-01-15T00:00:00"/>
    <m/>
    <m/>
    <s v="POLIAMBULATORIO DI PAOLA"/>
    <m/>
    <s v="OCULISTICA"/>
    <s v="GENERALE"/>
    <s v="ACQUISTO"/>
    <n v="6625"/>
    <m/>
    <s v="VALUTAZIONE FUNZIONALE VISIVA, APPARECCHIO PER"/>
    <s v="D"/>
    <n v="0.06"/>
    <n v="4666.666666666667"/>
    <n v="1"/>
    <m/>
    <n v="280"/>
    <m/>
  </r>
  <r>
    <x v="0"/>
    <x v="3"/>
    <s v="file integrazione"/>
    <e v="#REF!"/>
    <n v="559"/>
    <s v="PROIETTORE / TAVOLA OPTOMETRICA"/>
    <s v="B"/>
    <m/>
    <s v="CSO COSTRUZIONI STRUMENTI OFTALMICI SRL"/>
    <s v="CP 1142"/>
    <s v="(1250/01) 05050233"/>
    <s v="PRMCSN42"/>
    <m/>
    <m/>
    <d v="2016-01-15T00:00:00"/>
    <m/>
    <m/>
    <s v="POLIAMBULATORIO DI PAOLA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560"/>
    <s v="TERMOSALDATRICE"/>
    <s v="B"/>
    <m/>
    <s v="GANDUS SALDATRICI SRL"/>
    <s v="GD 301"/>
    <s v="12K0800073"/>
    <s v="TMS*NNNN"/>
    <m/>
    <m/>
    <d v="2016-01-15T00:00:00"/>
    <m/>
    <m/>
    <s v="POLIAMBULATORIO DI PAOLA"/>
    <m/>
    <s v="GENERALE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561"/>
    <s v="AUTOCLAVE PER PICCOLI CARICHI"/>
    <s v="B"/>
    <m/>
    <s v="TECNO GAZ SPA"/>
    <s v="EUROPA B EVO 24"/>
    <s v="1933503 -OCD0018652"/>
    <s v="SAS*NNNN"/>
    <m/>
    <m/>
    <d v="2016-01-15T00:00:00"/>
    <m/>
    <m/>
    <s v="POLIAMBULATORIO DI PAOLA"/>
    <m/>
    <s v="GENERALE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562"/>
    <s v="TESTA LETTO, APPARECCHIO"/>
    <s v="B"/>
    <m/>
    <s v="THORN LIGHTING"/>
    <s v="NON PRESENTE"/>
    <s v="1T31297"/>
    <s v="TLA*NNNN"/>
    <m/>
    <m/>
    <d v="2016-01-15T00:00:00"/>
    <m/>
    <m/>
    <s v="POLIAMBULATORIO DI PAOLA"/>
    <m/>
    <s v="ORTOPED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63"/>
    <s v="DENSITOMETRO OSSEO"/>
    <s v="B"/>
    <m/>
    <s v="MEDILINK"/>
    <s v="OSTEOSPACE"/>
    <s v="2013-041"/>
    <s v="DEOBWOOS"/>
    <m/>
    <m/>
    <d v="2016-01-15T00:00:00"/>
    <m/>
    <m/>
    <s v="POLIAMBULATORIO DI PAOLA"/>
    <m/>
    <s v="ORTOPEDIA"/>
    <s v="GENERALE"/>
    <s v="ACQUISTO"/>
    <n v="25000"/>
    <m/>
    <s v="DENSITOMETRO OSSEO"/>
    <s v="C"/>
    <n v="0.08"/>
    <n v="10000"/>
    <n v="1"/>
    <m/>
    <n v="800"/>
    <m/>
  </r>
  <r>
    <x v="0"/>
    <x v="3"/>
    <s v="file integrazione"/>
    <e v="#REF!"/>
    <n v="564"/>
    <s v="PODOSCOPIA, SISTEMA PER"/>
    <s v="B"/>
    <m/>
    <s v="CHINESPORT SPA"/>
    <s v="24600"/>
    <s v="2013-1111"/>
    <s v="PDS*NNNN"/>
    <m/>
    <m/>
    <d v="2016-01-15T00:00:00"/>
    <m/>
    <m/>
    <s v="POLIAMBULATORIO DI PAOLA"/>
    <m/>
    <s v="ORTOPEDIA"/>
    <s v="GENERALE"/>
    <s v="ACQUISTO"/>
    <n v="1005.34"/>
    <m/>
    <s v="PODOSCOPIA, SISTEMA PER"/>
    <s v="E"/>
    <n v="0.04"/>
    <n v="1000"/>
    <n v="1"/>
    <m/>
    <n v="40"/>
    <m/>
  </r>
  <r>
    <x v="0"/>
    <x v="3"/>
    <s v="file integrazione"/>
    <e v="#REF!"/>
    <n v="565"/>
    <s v="FRIGORIFERO BIOLOGICO"/>
    <s v="B"/>
    <m/>
    <s v="CF DI CIRO FIOCCHETTI &amp; C SNC"/>
    <s v="NON PRESENTE"/>
    <s v="20-98/04"/>
    <s v=""/>
    <m/>
    <m/>
    <d v="2016-01-15T00:00:00"/>
    <m/>
    <m/>
    <s v="POLIAMBULATORIO DI PAOLA"/>
    <m/>
    <s v="ORTOPEDIA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566"/>
    <s v="DIAFANOSCOPIO"/>
    <s v="B"/>
    <m/>
    <s v="NON PRESENTE"/>
    <s v="NON PRESENTE"/>
    <s v="2--102066"/>
    <s v="DIA*NNNN"/>
    <m/>
    <m/>
    <d v="2016-01-15T00:00:00"/>
    <m/>
    <m/>
    <s v="POLIAMBULATORIO DI PAOLA"/>
    <m/>
    <s v="GENERALE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567"/>
    <s v="FONTE LUMINOSA GENERICA (PER ES: LAMPADE DA VISITA AMB.)"/>
    <s v="B"/>
    <m/>
    <s v="DA DEFINIRE"/>
    <s v="NON PRESENTE"/>
    <s v="2228A08261"/>
    <s v="LAI*NNNN"/>
    <m/>
    <m/>
    <d v="2016-01-15T00:00:00"/>
    <m/>
    <m/>
    <s v="POLIAMBULATORIO DI PAOLA"/>
    <m/>
    <s v="GENERALE"/>
    <s v="GENERALE"/>
    <s v="ACQUISTO"/>
    <n v="596.54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568"/>
    <s v="PULSOSSIMETRO"/>
    <s v="B"/>
    <m/>
    <s v="DIMEDICAL EQUIPMENT INC"/>
    <s v="NON PRESENTE"/>
    <s v="22D347004107"/>
    <s v="OOR*NNNN"/>
    <m/>
    <m/>
    <d v="2016-01-15T00:00:00"/>
    <d v="2017-01-16T00:00:00"/>
    <m/>
    <s v="POLIAMBULATORIO DI PAOLA"/>
    <m/>
    <s v="PNEUMOLOGIA"/>
    <s v="GENERALE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569"/>
    <s v="TESTA LETTO, APPARECCHIO"/>
    <s v="B"/>
    <m/>
    <s v="THORN LIGHTING"/>
    <s v="NON PRESENTE"/>
    <s v="2948205/03"/>
    <s v="TLA*NNNN"/>
    <m/>
    <m/>
    <d v="2016-01-15T00:00:00"/>
    <m/>
    <m/>
    <s v="POLIAMBULATORIO DI PAOLA"/>
    <m/>
    <s v="GENER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70"/>
    <s v="SPIROMETRO A USO CLINICO DIAGNOSTICO"/>
    <s v="B"/>
    <m/>
    <s v="MIR SRL MEDICAL INTERNATIONAL RESEARCH"/>
    <s v="SPIROMED"/>
    <s v="3001-04"/>
    <s v="SPM*NNNN"/>
    <m/>
    <m/>
    <d v="2016-01-15T00:00:00"/>
    <m/>
    <m/>
    <s v="POLIAMBULATORIO DI PAOLA"/>
    <m/>
    <s v="PNEUMOLOGIA"/>
    <s v="GENERALE"/>
    <s v="ACQUISTO"/>
    <n v="15064.1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571"/>
    <s v="CARRELLO PER APPARECCHIATURE ELETTROMEDICALI (ELETTRIFICATO)"/>
    <s v="B"/>
    <m/>
    <s v="NON PRESENTE"/>
    <s v="NON PRESENTE"/>
    <s v="NN"/>
    <s v="&amp;CE*NNNN"/>
    <m/>
    <m/>
    <d v="2016-01-15T00:00:00"/>
    <m/>
    <m/>
    <s v="POLIAMBULATORIO DI PAOLA"/>
    <m/>
    <s v="GENERALE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572"/>
    <s v="TESTA LETTO, APPARECCHIO"/>
    <s v="B"/>
    <m/>
    <s v="NON PRESENTE"/>
    <s v="NON PRESENTE"/>
    <s v="NN"/>
    <s v="TLA*NNNN"/>
    <m/>
    <m/>
    <d v="2016-01-15T00:00:00"/>
    <m/>
    <m/>
    <s v="POLIAMBULATORIO DI PAOLA"/>
    <m/>
    <s v="OTORINO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73"/>
    <s v="TESTA LETTO, APPARECCHIO"/>
    <s v="B"/>
    <m/>
    <s v="NON PRESENTE"/>
    <s v="NON PRESENTE"/>
    <s v="NN"/>
    <s v="TLA*NNNN"/>
    <m/>
    <m/>
    <d v="2016-01-15T00:00:00"/>
    <m/>
    <m/>
    <s v="POLIAMBULATORIO DI PAOLA"/>
    <m/>
    <s v="OTORINO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74"/>
    <s v="AUDIOMETRO"/>
    <s v="B"/>
    <m/>
    <s v="INTERACOUSTICS AS"/>
    <s v="AA 220"/>
    <s v="760735"/>
    <s v="AUMITUAA"/>
    <m/>
    <m/>
    <d v="2016-01-15T00:00:00"/>
    <m/>
    <m/>
    <s v="POLIAMBULATORIO DI PAOLA"/>
    <m/>
    <s v="OTORINO"/>
    <s v="nuova sede via Rione Colonne 10"/>
    <s v="ACQUISTO"/>
    <n v="4883.2299999999996"/>
    <m/>
    <s v="AUDIOMETRO"/>
    <s v="C"/>
    <n v="0.08"/>
    <n v="1500"/>
    <n v="1"/>
    <m/>
    <n v="120"/>
    <m/>
  </r>
  <r>
    <x v="0"/>
    <x v="3"/>
    <s v="file integrazione"/>
    <e v="#REF!"/>
    <n v="575"/>
    <s v="VIDEO NASO FARINGO/LARINGOSCOPIO"/>
    <s v="B"/>
    <m/>
    <s v="LED SPA"/>
    <s v="MSI LED LICTQUELLE"/>
    <s v="0180-091128"/>
    <s v="VAF*NNNN"/>
    <m/>
    <m/>
    <d v="2016-01-15T00:00:00"/>
    <m/>
    <m/>
    <s v="POLIAMBULATORIO DI PAOLA"/>
    <m/>
    <s v="OTORINO"/>
    <s v="GENERALE"/>
    <s v="ACQUISTO"/>
    <n v="7000"/>
    <m/>
    <s v="VIDEO NASO FARINGO/LARINGOSCOPIO"/>
    <s v="A"/>
    <n v="0.12"/>
    <n v="3333.3333333333335"/>
    <n v="1"/>
    <m/>
    <n v="400"/>
    <m/>
  </r>
  <r>
    <x v="0"/>
    <x v="3"/>
    <s v="file integrazione"/>
    <e v="#REF!"/>
    <n v="576"/>
    <s v="LAMPADA FRONTALE"/>
    <s v="B"/>
    <m/>
    <s v="GIMA SPA"/>
    <s v="GIMA 6"/>
    <s v="12976"/>
    <s v="LFR*NNNN"/>
    <m/>
    <m/>
    <d v="2016-01-15T00:00:00"/>
    <m/>
    <m/>
    <s v="POLIAMBULATORIO DI PAOLA"/>
    <m/>
    <s v="OTORINO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577"/>
    <s v="ASPIRATORE MEDICO CHIRURGICO"/>
    <s v="B"/>
    <m/>
    <s v="GIMA SPA"/>
    <s v="TOBI"/>
    <s v="2179"/>
    <s v="ACHCMKTB"/>
    <m/>
    <m/>
    <d v="2016-01-15T00:00:00"/>
    <m/>
    <m/>
    <s v="POLIAMBULATORIO DI PAOLA"/>
    <m/>
    <s v="OTORINO"/>
    <s v="GENERALE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578"/>
    <s v="OTOSCOPIO DIRETTO AMBULATORIALE"/>
    <s v="B"/>
    <m/>
    <s v="HEINE OPTOTECHNIK"/>
    <s v="BETA 100"/>
    <s v="3143A41406"/>
    <s v="OTSHENB1"/>
    <m/>
    <m/>
    <d v="2016-01-15T00:00:00"/>
    <m/>
    <m/>
    <s v="POLIAMBULATORIO DI PAOLA"/>
    <m/>
    <s v="GENERALE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579"/>
    <s v="FONTE LUMINOSA GENERICA (PER ES: LAMPADE DA VISITA AMB.)"/>
    <s v="B"/>
    <m/>
    <s v="NON PRESENTE"/>
    <s v="NON PRESENTE"/>
    <s v="32449-P7A"/>
    <s v="LAI*NNNN"/>
    <m/>
    <m/>
    <d v="2016-01-15T00:00:00"/>
    <m/>
    <m/>
    <s v="POLIAMBULATORIO DI PAOLA"/>
    <m/>
    <s v="GENERALE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580"/>
    <s v="ELETTROCARDIOGRAFO"/>
    <s v="B"/>
    <m/>
    <s v="NIHON KOHDEN CORP"/>
    <s v="CARDIOFAX S ECG 1250"/>
    <s v="40107966-40107201"/>
    <s v="ECGNIOX2"/>
    <m/>
    <m/>
    <d v="2016-01-15T00:00:00"/>
    <d v="2017-01-16T00:00:00"/>
    <m/>
    <s v="POLIAMBULATORIO DI PAOLA"/>
    <m/>
    <s v="GENERALE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581"/>
    <s v="ELETTROBISTURI"/>
    <s v="B"/>
    <m/>
    <s v="LED SPA"/>
    <s v="SURTRON 160"/>
    <s v="4M21BAF5B00539T"/>
    <s v="ELBLDP16"/>
    <m/>
    <m/>
    <d v="2016-01-15T00:00:00"/>
    <m/>
    <m/>
    <s v="POLIAMBULATORIO DI PAOLA"/>
    <m/>
    <s v="AMBULATORIO CHIRURGIA"/>
    <s v="GENERALE"/>
    <s v="ACQUISTO"/>
    <n v="8286.6299999999992"/>
    <m/>
    <s v="ELETTROBISTURI"/>
    <s v="C"/>
    <n v="0.08"/>
    <n v="5000"/>
    <n v="1"/>
    <m/>
    <n v="400"/>
    <m/>
  </r>
  <r>
    <x v="0"/>
    <x v="3"/>
    <s v="file integrazione"/>
    <e v="#REF!"/>
    <n v="582"/>
    <s v="TESTA LETTO, APPARECCHIO"/>
    <s v="B"/>
    <m/>
    <s v="NON PRESENTE"/>
    <s v="NON PRESENTE"/>
    <s v="512791/073624"/>
    <s v="TLA*NNNN"/>
    <m/>
    <m/>
    <d v="2016-01-15T00:00:00"/>
    <m/>
    <m/>
    <s v="POLIAMBULATORIO DI PAOLA"/>
    <m/>
    <s v="GENER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83"/>
    <s v="FONTE LUMINOSA GENERICA (PER ES: LAMPADE DA VISITA AMB.)"/>
    <s v="B"/>
    <m/>
    <s v="DA DEFINIRE"/>
    <s v="NON PRESENTE"/>
    <s v="700-00"/>
    <s v="LAI*NNNN"/>
    <m/>
    <m/>
    <d v="2016-01-15T00:00:00"/>
    <m/>
    <m/>
    <s v="POLIAMBULATORIO DI PAOLA"/>
    <m/>
    <s v="GENERALE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584"/>
    <s v="COLPOSCOPIO"/>
    <s v="B"/>
    <m/>
    <s v="LEISEGANG FEINMECHANIK OPTIK GMBH"/>
    <s v="BGILEDYIC"/>
    <s v="43636"/>
    <s v="CPS*NNNN"/>
    <m/>
    <m/>
    <d v="2017-01-16T00:00:00"/>
    <m/>
    <m/>
    <s v="P.O. PAOLA"/>
    <m/>
    <s v="CONSULTORIO FAMILIARE"/>
    <s v="GENERAL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585"/>
    <s v="ELETTROCARDIOGRAFO"/>
    <s v="B"/>
    <m/>
    <s v="BTL INDUSTRIES LTD"/>
    <s v="BTL-08"/>
    <s v="770CE"/>
    <s v="ECG*NNNN"/>
    <m/>
    <m/>
    <d v="2016-01-15T00:00:00"/>
    <d v="2017-01-16T00:00:00"/>
    <m/>
    <s v="POLIAMBULATORIO DI PAOLA"/>
    <m/>
    <s v="CARDIOLOGIA"/>
    <s v="AMBULATORIO CARDIOLOG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586"/>
    <s v="REGISTRATORE HOLTER ECG"/>
    <s v="B"/>
    <m/>
    <s v="DA DEFINIRE"/>
    <s v="ARL"/>
    <s v="81930BB8641"/>
    <s v="RHO*NNNN"/>
    <m/>
    <m/>
    <d v="2016-01-15T00:00:00"/>
    <m/>
    <m/>
    <s v="POLIAMBULATORIO DI PAOLA"/>
    <m/>
    <s v="CARDIOLOGIA"/>
    <s v="AMBULATORIO CARDIOLOGIA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587"/>
    <s v="ELETTROCARDIOGRAFO"/>
    <s v="B"/>
    <m/>
    <s v="ET MEDICAL DEVICES SPA"/>
    <s v="DELTA 60 PLUS"/>
    <s v="8204950736 LB"/>
    <s v="ECG*NNNN"/>
    <m/>
    <m/>
    <d v="2016-01-15T00:00:00"/>
    <d v="2017-01-16T00:00:00"/>
    <m/>
    <s v="POLIAMBULATORIO DI PAOLA"/>
    <m/>
    <s v="AMBULATORIO CHIRURGIA/DERMAT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588"/>
    <s v="ECOTOMOGRAFO"/>
    <s v="B"/>
    <m/>
    <s v="TOSHIBA CORP MEDICAL SYSTEMS"/>
    <s v="SSA 390 A E3 POWERVISION 8000"/>
    <s v="1622564"/>
    <s v="ECTTOS39"/>
    <m/>
    <m/>
    <d v="2017-01-16T00:00:00"/>
    <m/>
    <m/>
    <s v="P.O. PAOLA"/>
    <m/>
    <s v="CHIRUR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589"/>
    <s v="TESTA LETTO, APPARECCHIO"/>
    <s v="B"/>
    <m/>
    <s v="THORN LIGHTING"/>
    <s v="NON PRESENTE"/>
    <s v="904-79-41-44706"/>
    <s v="TLA*NNNN"/>
    <m/>
    <m/>
    <d v="2016-01-15T00:00:00"/>
    <m/>
    <m/>
    <s v="POLIAMBULATORIO DI PAOLA"/>
    <m/>
    <s v="GENER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90"/>
    <s v="TESTA LETTO, APPARECCHIO"/>
    <s v="B"/>
    <m/>
    <s v="THORN LIGHTING"/>
    <s v="NON PRESENTE"/>
    <s v="9600156000 22135"/>
    <s v="TLA*NNNN"/>
    <m/>
    <m/>
    <d v="2016-01-15T00:00:00"/>
    <m/>
    <m/>
    <s v="POLIAMBULATORIO DI PAOLA"/>
    <m/>
    <s v="GENER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91"/>
    <s v="STERILIZZATRICE AD ARIA SECCA"/>
    <s v="B"/>
    <m/>
    <s v="TITANOX SRL"/>
    <s v="1B"/>
    <s v="A0011"/>
    <s v="SAS*NNNN"/>
    <m/>
    <m/>
    <d v="2016-01-15T00:00:00"/>
    <m/>
    <m/>
    <s v="POLIAMBULATORIO DI PAOLA"/>
    <m/>
    <s v="GENERALE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592"/>
    <s v="RIUNITO OFTALMOLOGICO"/>
    <s v="B"/>
    <m/>
    <s v="NON PRESENTE"/>
    <s v="NON PRESENTE"/>
    <s v="A2304106804"/>
    <s v="RIU*NNNN"/>
    <m/>
    <m/>
    <d v="2016-01-15T00:00:00"/>
    <m/>
    <m/>
    <s v="POLIAMBULATORIO DI PAOLA"/>
    <m/>
    <s v="OCULISTICA"/>
    <s v="GENERAL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593"/>
    <s v="PROIETTORE / TAVOLA OPTOMETRICA"/>
    <s v="B"/>
    <m/>
    <s v="NON PRESENTE"/>
    <s v="NON PRESENTE"/>
    <s v="A5227978"/>
    <s v="PRM*NNNN"/>
    <m/>
    <m/>
    <d v="2016-01-15T00:00:00"/>
    <m/>
    <m/>
    <s v="POLIAMBULATORIO DI PAOLA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594"/>
    <s v="FRONTIFOCOMETRO"/>
    <s v="B"/>
    <m/>
    <s v="NON PRESENTE"/>
    <s v="NON PRESENTE"/>
    <s v="ANBL00591"/>
    <s v="FRF*NNNN"/>
    <m/>
    <m/>
    <d v="2016-01-15T00:00:00"/>
    <m/>
    <m/>
    <s v="POLIAMBULATORIO DI PAOLA"/>
    <m/>
    <s v="OCULISTICA"/>
    <s v="GENERALE"/>
    <s v="ACQUISTO"/>
    <n v="3806.39"/>
    <m/>
    <s v="FRONTIFOCOMETRO"/>
    <s v="F"/>
    <n v="0.03"/>
    <n v="2666.6666666666665"/>
    <n v="1"/>
    <m/>
    <n v="79.999999999999986"/>
    <m/>
  </r>
  <r>
    <x v="0"/>
    <x v="3"/>
    <s v="file integrazione"/>
    <e v="#REF!"/>
    <n v="595"/>
    <s v="TESTA LETTO, APPARECCHIO"/>
    <s v="B"/>
    <m/>
    <s v="THORN LIGHTING"/>
    <s v="NON PRESENTE"/>
    <s v="ASL 2690"/>
    <s v="TLA*NNNN"/>
    <m/>
    <m/>
    <d v="2016-01-15T00:00:00"/>
    <m/>
    <m/>
    <s v="POLIAMBULATORIO DI PAOLA"/>
    <m/>
    <s v="GENER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96"/>
    <s v="RETINOSCOPIO"/>
    <s v="B"/>
    <m/>
    <s v="WELCH ALLYN INC"/>
    <s v="NON PRESENTE"/>
    <s v="ASL 2757"/>
    <s v="RTS*NNNN"/>
    <m/>
    <m/>
    <d v="2016-01-15T00:00:00"/>
    <m/>
    <m/>
    <s v="POLIAMBULATORIO DI PAOLA"/>
    <m/>
    <s v="GENERALE"/>
    <s v="GENERALE"/>
    <s v="ACQUISTO"/>
    <n v="780"/>
    <m/>
    <s v="RETINOSCOPIO"/>
    <s v="D"/>
    <n v="0.06"/>
    <n v="2000"/>
    <n v="1"/>
    <m/>
    <n v="120"/>
    <m/>
  </r>
  <r>
    <x v="0"/>
    <x v="3"/>
    <s v="file integrazione"/>
    <e v="#REF!"/>
    <n v="597"/>
    <s v="DEFIBRILLATORE"/>
    <s v="B"/>
    <m/>
    <s v="MEDTRONIC ITALIA SPA"/>
    <s v="LIFEPAK 9 P"/>
    <s v="13839971"/>
    <s v="DEFPHY9P"/>
    <m/>
    <m/>
    <d v="2017-01-16T00:00:00"/>
    <d v="2017-01-16T00:00:00"/>
    <m/>
    <s v="P.O. PAOLA"/>
    <m/>
    <s v="CARDIOLOGIA - UTIC"/>
    <s v="AMBULATORIO ERGOMETRIA"/>
    <s v="ACQUISTO"/>
    <n v="9556.5"/>
    <m/>
    <s v="DEFIBRILLATORE"/>
    <s v="C"/>
    <n v="0.08"/>
    <n v="5000"/>
    <n v="1"/>
    <m/>
    <n v="400"/>
    <m/>
  </r>
  <r>
    <x v="0"/>
    <x v="3"/>
    <s v="file integrazione"/>
    <e v="#REF!"/>
    <n v="598"/>
    <s v="CICLO PER USI FISIOTERAPICI E/O DIAGNOSTICI"/>
    <s v="B"/>
    <m/>
    <s v="MORTARA INSTRUMENT INC"/>
    <s v="ERGOLINE"/>
    <s v="2001002150"/>
    <s v="CEM*NNNN"/>
    <m/>
    <m/>
    <d v="2017-01-16T00:00:00"/>
    <m/>
    <m/>
    <s v="P.O. PAOLA"/>
    <m/>
    <s v="CARDIOLOGIA"/>
    <s v="GENER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599"/>
    <s v="MONITOR"/>
    <s v="B"/>
    <m/>
    <s v="SUNTECH MEDICAL INSTRUMENTS INC"/>
    <s v="TANGO"/>
    <s v="MT107000"/>
    <s v="MON*NNNN"/>
    <m/>
    <m/>
    <d v="2017-01-16T00:00:00"/>
    <d v="2017-01-16T00:00:00"/>
    <m/>
    <s v="P.O. PAOLA"/>
    <m/>
    <s v="CARDIOLOGIA - UTIC"/>
    <s v="AMBULATORIO ERGOMETR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00"/>
    <s v="PEDANA A NASTRO MOBILE"/>
    <s v="A"/>
    <m/>
    <s v="RAM SRL"/>
    <s v="770 CE"/>
    <s v="11163"/>
    <s v="PNM*NNNN"/>
    <m/>
    <m/>
    <d v="2017-01-16T00:00:00"/>
    <m/>
    <m/>
    <s v="P.O. PAOLA"/>
    <m/>
    <s v="CARDIOLOGIA"/>
    <s v="GENERALE"/>
    <s v="ACQUISTO"/>
    <n v="9348.2000000000007"/>
    <m/>
    <s v="PEDANA A NASTRO MOBILE"/>
    <s v="E"/>
    <n v="0.04"/>
    <n v="5000"/>
    <n v="1"/>
    <m/>
    <n v="200"/>
    <m/>
  </r>
  <r>
    <x v="0"/>
    <x v="3"/>
    <s v="file integrazione"/>
    <e v="#REF!"/>
    <n v="601"/>
    <s v="REGISTRATORE HOLTER ECG"/>
    <s v="B"/>
    <m/>
    <s v="MORTARA INSTRUMENT INC"/>
    <s v="X-12"/>
    <s v="NN"/>
    <s v="RHO*NNNN"/>
    <m/>
    <m/>
    <d v="2017-01-16T00:00:00"/>
    <m/>
    <m/>
    <s v="P.O. PAOLA"/>
    <m/>
    <s v="CARDIOLOGIA"/>
    <s v="GENERAL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603"/>
    <s v="TESTA LETTO, APPARECCHIO"/>
    <s v="B"/>
    <m/>
    <s v="THORN LIGHTING"/>
    <s v="NON PRESENTE"/>
    <s v="BP9498"/>
    <s v="TLA*NNNN"/>
    <m/>
    <m/>
    <d v="2017-01-16T00:00:00"/>
    <m/>
    <m/>
    <s v="P.O. PAOLA"/>
    <m/>
    <s v="DIABETOLOGIA"/>
    <s v="SALA NEUROPAT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4"/>
    <s v="TESTA LETTO, APPARECCHIO"/>
    <s v="B"/>
    <m/>
    <s v="THORN LIGHTING"/>
    <s v="NON PRESENTE"/>
    <s v="CBH 841101"/>
    <s v="TLA*NNNN"/>
    <m/>
    <m/>
    <d v="2017-01-16T00:00:00"/>
    <m/>
    <m/>
    <s v="P.O. PAOLA"/>
    <m/>
    <s v="DIABETOLOGIA"/>
    <s v="SALA NEUROPAT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5"/>
    <s v="TESTA LETTO, APPARECCHIO"/>
    <s v="B"/>
    <m/>
    <s v="THORN LIGHTING"/>
    <s v="NON PRESENTE"/>
    <s v="CG7365H"/>
    <s v="TLA*NNNN"/>
    <m/>
    <m/>
    <d v="2017-01-16T00:00:00"/>
    <m/>
    <m/>
    <s v="P.O. PAOLA"/>
    <m/>
    <s v="DIABETOLOGIA"/>
    <s v="SALA NEUROPAT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7"/>
    <s v="TESTA LETTO, APPARECCHIO"/>
    <s v="B"/>
    <m/>
    <s v="THORN LIGHTING"/>
    <s v="NON PRESENTE"/>
    <s v="CN6ABBAT60147"/>
    <s v="TLA*NNNN"/>
    <m/>
    <m/>
    <d v="2017-01-16T00:00:00"/>
    <m/>
    <m/>
    <s v="P.O. PAOLA"/>
    <m/>
    <s v="DIABETOLOGIA"/>
    <s v="SALA NEUROPAT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8"/>
    <s v="MONITOR TRANSCUTANEO PO2/PCO2"/>
    <s v="B"/>
    <m/>
    <s v="RADIOMETER MEDICAL AS"/>
    <s v="TCM 4 TINA"/>
    <s v="D-82178"/>
    <s v="MTRRADTC"/>
    <m/>
    <m/>
    <d v="2017-01-16T00:00:00"/>
    <m/>
    <m/>
    <s v="P.O. PAOLA"/>
    <m/>
    <s v="DIABETOLOGIA"/>
    <s v="SALA NEUROPATIA"/>
    <s v="ACQUISTO"/>
    <n v="13340"/>
    <m/>
    <s v="MONITOR TRANSCUTANEO PO2/PCO2"/>
    <s v="C"/>
    <n v="0.08"/>
    <n v="4000"/>
    <n v="1"/>
    <m/>
    <n v="320"/>
    <m/>
  </r>
  <r>
    <x v="0"/>
    <x v="3"/>
    <s v="file integrazione"/>
    <e v="#REF!"/>
    <n v="609"/>
    <s v="POLTRONA PER TERAPIA"/>
    <s v="B"/>
    <m/>
    <s v="GIVAS SRL"/>
    <s v="AP 4096"/>
    <s v="046176"/>
    <s v="PPTGVA46"/>
    <m/>
    <m/>
    <d v="2017-01-16T00:00:00"/>
    <m/>
    <m/>
    <s v="P.O. PAOLA"/>
    <m/>
    <s v="DIABETOLOGIA"/>
    <s v="SALA NEUROPATIA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610"/>
    <s v="FONTE LUMINOSA GENERICA (PER ES: LAMPADE DA VISITA AMB.)"/>
    <s v="B"/>
    <m/>
    <s v="AFMA"/>
    <s v="NON PRESENTE"/>
    <s v="E1622564"/>
    <s v="LAI*NNNN"/>
    <m/>
    <m/>
    <d v="2017-01-16T00:00:00"/>
    <m/>
    <m/>
    <s v="P.O. PAOLA"/>
    <m/>
    <s v="DIABETOLOGIA"/>
    <s v="SALA NEUROPATIA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11"/>
    <s v="MISURATORE SOGLIA PERCETTIVA DELLE VIBRAZIONI"/>
    <s v="B"/>
    <m/>
    <s v="BIOMEDICAL INSTRUMENTS"/>
    <s v="BIOTMESIOMETER"/>
    <s v="ETX 391880 R0062M002"/>
    <s v="VBM*NNNN"/>
    <m/>
    <m/>
    <d v="2017-01-16T00:00:00"/>
    <m/>
    <m/>
    <s v="P.O. PAOLA"/>
    <m/>
    <s v="DIABETOLOGIA"/>
    <s v="SALA NEUROPATIA"/>
    <s v="ACQUISTO"/>
    <n v="16596.8"/>
    <m/>
    <s v="MISURATORE SOGLIA PERCETTIVA DELLE VIBRAZIONI"/>
    <s v="E"/>
    <n v="0.04"/>
    <n v="1000"/>
    <n v="1"/>
    <m/>
    <n v="40"/>
    <m/>
  </r>
  <r>
    <x v="0"/>
    <x v="3"/>
    <s v="file integrazione"/>
    <e v="#REF!"/>
    <n v="612"/>
    <s v="ELETTROBISTURI"/>
    <s v="B"/>
    <m/>
    <s v="KORPO SRL"/>
    <s v="TIMED"/>
    <s v="FG604041P"/>
    <s v="ELB*NNNN"/>
    <m/>
    <m/>
    <d v="2017-01-16T00:00:00"/>
    <m/>
    <m/>
    <s v="P.O. PAOLA"/>
    <m/>
    <s v="DIABETOLOGIA"/>
    <s v="SALA OPERATORIA"/>
    <s v="ACQUISTO"/>
    <n v="5216.9399999999996"/>
    <m/>
    <s v="ELETTROBISTURI"/>
    <s v="C"/>
    <n v="0.08"/>
    <n v="5000"/>
    <n v="1"/>
    <m/>
    <n v="400"/>
    <m/>
  </r>
  <r>
    <x v="0"/>
    <x v="3"/>
    <s v="file integrazione"/>
    <e v="#REF!"/>
    <n v="613"/>
    <s v="DIAFANOSCOPIO"/>
    <s v="B"/>
    <m/>
    <s v="TITANOX SRL"/>
    <s v="M616043"/>
    <s v="010045"/>
    <s v="DIA*NNNN"/>
    <m/>
    <m/>
    <d v="2017-01-16T00:00:00"/>
    <m/>
    <m/>
    <s v="P.O. PAOLA"/>
    <m/>
    <s v="DIABETOLOGIA"/>
    <s v="SALA MEDICHERI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614"/>
    <s v="FONTE LUMINOSA GENERICA (PER ES: LAMPADE DA VISITA AMB.)"/>
    <s v="B"/>
    <m/>
    <s v="AFMA"/>
    <s v="ART 80/LF"/>
    <s v="IDN008693"/>
    <s v="LAI*NNNN"/>
    <m/>
    <m/>
    <d v="2017-01-16T00:00:00"/>
    <m/>
    <m/>
    <s v="P.O. PAOLA"/>
    <m/>
    <s v="DIABETOLOGIA"/>
    <s v="SALA OPERATORIA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15"/>
    <s v="AUTOCLAVE PER PICCOLI CARICHI"/>
    <s v="B"/>
    <m/>
    <s v="TECNO GAZ SPA"/>
    <s v="ANDROMEDA VACUUM XP"/>
    <s v="VS001B112715"/>
    <s v="AUBTGZVP"/>
    <m/>
    <m/>
    <d v="2017-01-16T00:00:00"/>
    <m/>
    <m/>
    <s v="P.O. PAOLA"/>
    <m/>
    <s v="DIABETOLOGIA"/>
    <s v="SALA MEDICHERIA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616"/>
    <s v="TERMOSALDATRICE"/>
    <s v="B"/>
    <m/>
    <s v="TECNO GAZ SPA"/>
    <s v="ONE"/>
    <s v="IR18220747"/>
    <s v="TMS*NNNN"/>
    <m/>
    <m/>
    <d v="2017-01-16T00:00:00"/>
    <m/>
    <m/>
    <s v="P.O. PAOLA"/>
    <m/>
    <s v="DIABETOLOGIA"/>
    <s v="SALA MEDICHERIA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617"/>
    <s v="SISTEMA TELEVISIVO PER ENDOSCOPIA"/>
    <s v="B"/>
    <m/>
    <s v="SCALAR CORP"/>
    <s v="VIDEO CAP"/>
    <s v="L011396"/>
    <s v="STE*NNNN"/>
    <m/>
    <m/>
    <d v="2017-01-16T00:00:00"/>
    <m/>
    <m/>
    <s v="P.O. PAOLA"/>
    <m/>
    <s v="DIABETOLOGIA"/>
    <s v="AMBULATORIO"/>
    <s v="ACQUISTO"/>
    <n v="8695.9699999999993"/>
    <m/>
    <s v="SISTEMA TELEVISIVO PER ENDOSCOPIA"/>
    <s v="C"/>
    <n v="0.08"/>
    <n v="10000"/>
    <n v="1"/>
    <m/>
    <n v="800"/>
    <m/>
  </r>
  <r>
    <x v="0"/>
    <x v="3"/>
    <s v="file integrazione"/>
    <e v="#REF!"/>
    <n v="618"/>
    <s v="TESTA LETTO, APPARECCHIO"/>
    <s v="B"/>
    <m/>
    <s v="THORN LIGHTING"/>
    <s v="NON PRESENTE"/>
    <s v="L2G4019V"/>
    <s v="TLA*NNNN"/>
    <m/>
    <m/>
    <d v="2017-01-16T00:00:00"/>
    <m/>
    <m/>
    <s v="P.O. PAOLA"/>
    <m/>
    <s v="DIABETOLOGIA"/>
    <s v="LABORATORIO ECOGRAF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9"/>
    <s v="TESTA LETTO, APPARECCHIO"/>
    <s v="B"/>
    <m/>
    <s v="THORN LIGHTING"/>
    <s v="NON PRESENTE"/>
    <s v="M007520"/>
    <s v="TLA*NNNN"/>
    <m/>
    <m/>
    <d v="2017-01-16T00:00:00"/>
    <m/>
    <m/>
    <s v="P.O. PAOLA"/>
    <m/>
    <s v="DIABETOLOGIA"/>
    <s v="LABORATORIO ECOGRAF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0"/>
    <s v="TESTA LETTO, APPARECCHIO"/>
    <s v="B"/>
    <m/>
    <s v="THORN LIGHTING"/>
    <s v="NON PRESENTE"/>
    <s v="MDL3006776"/>
    <s v="TLA*NNNN"/>
    <m/>
    <m/>
    <d v="2017-01-16T00:00:00"/>
    <m/>
    <m/>
    <s v="P.O. PAOLA"/>
    <m/>
    <s v="DIABETOLOGIA"/>
    <s v="LABORATORIO ECOGRAF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1"/>
    <s v="DIAFANOSCOPIO"/>
    <s v="B"/>
    <m/>
    <s v="TITANOX SRL"/>
    <s v="M616043"/>
    <s v="010051"/>
    <s v="DIA*NNNN"/>
    <m/>
    <m/>
    <d v="2017-01-16T00:00:00"/>
    <m/>
    <m/>
    <s v="P.O. PAOLA"/>
    <m/>
    <s v="DIABETOLOGIA"/>
    <s v="LABORATORIO ECOGRAFI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622"/>
    <s v="ECOTOMOGRAFO"/>
    <s v="B"/>
    <m/>
    <s v="ESAOTE SPA"/>
    <s v="ESATUNE"/>
    <s v="08213"/>
    <s v="ECTEOBET"/>
    <m/>
    <m/>
    <d v="2017-01-16T00:00:00"/>
    <m/>
    <m/>
    <s v="P.O. PAOLA"/>
    <m/>
    <s v="DIABETOLOGIA"/>
    <s v="LABORATORIO 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23"/>
    <s v="ELETTROBISTURI"/>
    <s v="B"/>
    <m/>
    <s v="INTEGRA RADIONICS INC"/>
    <s v="CULTIP RS SYSTEM"/>
    <s v="ME455383"/>
    <s v="ELB*NNNN"/>
    <m/>
    <m/>
    <d v="2017-01-16T00:00:00"/>
    <m/>
    <m/>
    <s v="P.O. PAOLA"/>
    <m/>
    <s v="DIABETOLOGIA"/>
    <s v="LABORATORIO ECOGRAFIA"/>
    <s v="ACQUISTO"/>
    <n v="8286.6299999999992"/>
    <m/>
    <s v="ELETTROBISTURI"/>
    <s v="C"/>
    <n v="0.08"/>
    <n v="5000"/>
    <n v="1"/>
    <m/>
    <n v="400"/>
    <m/>
  </r>
  <r>
    <x v="0"/>
    <x v="3"/>
    <s v="file integrazione"/>
    <e v="#REF!"/>
    <n v="624"/>
    <s v="ELETTROBISTURI"/>
    <s v="B"/>
    <m/>
    <s v="INTEGRA RADIONICS INC"/>
    <s v="NON PRESENTE"/>
    <s v="MG0540"/>
    <s v="ELB*NNNN"/>
    <m/>
    <m/>
    <d v="2017-01-16T00:00:00"/>
    <m/>
    <m/>
    <s v="P.O. PAOLA"/>
    <m/>
    <s v="DIABETOLOGIA"/>
    <s v="LABORATORIO ECOGRAFIA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625"/>
    <s v="ECOTOMOGRAFO"/>
    <s v="B"/>
    <m/>
    <s v="SIEMENS AG"/>
    <s v="SONOLINE SI 450"/>
    <s v="MG3504B"/>
    <s v="ECTSIES4"/>
    <m/>
    <m/>
    <d v="2017-01-16T00:00:00"/>
    <m/>
    <m/>
    <s v="P.O. PAOLA"/>
    <m/>
    <s v="CHIRUR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26"/>
    <s v="ASPIRATORE MEDICO CHIRURGICO"/>
    <s v="B"/>
    <m/>
    <s v="ALSA APPARECCHI MEDICALI SRL"/>
    <s v="VACUM AS-60"/>
    <s v="29482-05/03"/>
    <s v="ACH*NNNN"/>
    <m/>
    <m/>
    <d v="2017-01-16T00:00:00"/>
    <m/>
    <m/>
    <s v="P.O. PAOLA"/>
    <m/>
    <s v="CHIRURG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27"/>
    <s v="PRODUTTORE DI GHIACCIO"/>
    <s v="B"/>
    <m/>
    <s v="SIMAG"/>
    <s v="SD 60"/>
    <s v="R211343"/>
    <s v="PDG*NNNN"/>
    <m/>
    <m/>
    <d v="2017-01-16T00:00:00"/>
    <m/>
    <m/>
    <s v="P.O. PAOLA"/>
    <m/>
    <s v="CHIRURGIA"/>
    <s v="GENERALE"/>
    <s v="ACQUISTO"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628"/>
    <s v="DIAFANOSCOPIO"/>
    <s v="B"/>
    <m/>
    <s v="NON PRESENTE"/>
    <s v="NON PRESENTE"/>
    <s v="S09107"/>
    <s v="DIA*NNNN"/>
    <m/>
    <m/>
    <d v="2017-01-16T00:00:00"/>
    <m/>
    <m/>
    <s v="P.O. PAOLA"/>
    <m/>
    <s v="CHIRUR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629"/>
    <s v="TESTA LETTO, APPARECCHIO"/>
    <s v="B"/>
    <m/>
    <s v="THORN LIGHTING"/>
    <s v="NON PRESENTE"/>
    <s v="SURV0308003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0"/>
    <s v="TESTA LETTO, APPARECCHIO"/>
    <s v="B"/>
    <m/>
    <s v="THORN LIGHTING"/>
    <s v="NON PRESENTE"/>
    <s v="SURV0310006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1"/>
    <s v="TESTA LETTO, APPARECCHIO"/>
    <s v="B"/>
    <m/>
    <s v="THORN LIGHTING"/>
    <s v="NON PRESENTE"/>
    <s v="SURV0312001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2"/>
    <s v="TESTA LETTO, APPARECCHIO"/>
    <s v="B"/>
    <m/>
    <s v="THORN LIGHTING"/>
    <s v="NON PRESENTE"/>
    <s v="SURV0312002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3"/>
    <s v="TESTA LETTO, APPARECCHIO"/>
    <s v="B"/>
    <m/>
    <s v="THORN LIGHTING"/>
    <s v="NON PRESENTE"/>
    <s v="SV03190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4"/>
    <s v="TESTA LETTO, APPARECCHIO"/>
    <s v="B"/>
    <m/>
    <s v="THORN LIGHTING"/>
    <s v="NON PRESENTE"/>
    <s v="T3E356969EX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5"/>
    <s v="TESTA LETTO, APPARECCHIO"/>
    <s v="B"/>
    <m/>
    <s v="THORN LIGHTING"/>
    <s v="NON PRESENTE"/>
    <s v="NN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6"/>
    <s v="TESTA LETTO, APPARECCHIO"/>
    <s v="B"/>
    <m/>
    <s v="THORN LIGHTING"/>
    <s v="NON PRESENTE"/>
    <s v="U449661663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7"/>
    <s v="TESTA LETTO, APPARECCHIO"/>
    <s v="B"/>
    <m/>
    <s v="THORN LIGHTING"/>
    <s v="NON PRESENTE"/>
    <s v="ULU0550MIB5030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8"/>
    <s v="TESTA LETTO, APPARECCHIO"/>
    <s v="B"/>
    <m/>
    <s v="THORN LIGHTING"/>
    <s v="NON PRESENTE"/>
    <s v="USS71UE10157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9"/>
    <s v="TESTA LETTO, APPARECCHIO"/>
    <s v="B"/>
    <m/>
    <s v="THORN LIGHTING"/>
    <s v="NON PRESENTE"/>
    <s v="V025E000282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0"/>
    <s v="TESTA LETTO, APPARECCHIO"/>
    <s v="B"/>
    <m/>
    <s v="THORN LIGHTING"/>
    <s v="NON PRESENTE"/>
    <s v="VLP 12-06-000086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1"/>
    <s v="TESTA LETTO, APPARECCHIO"/>
    <s v="B"/>
    <m/>
    <s v="THORN LIGHTING"/>
    <s v="NON PRESENTE"/>
    <s v="YBP0041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2"/>
    <s v="TESTA LETTO, APPARECCHIO"/>
    <s v="B"/>
    <m/>
    <s v="THORN LIGHTING"/>
    <s v="NON PRESENTE"/>
    <s v="NN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3"/>
    <s v="TESTA LETTO, APPARECCHIO"/>
    <s v="B"/>
    <m/>
    <s v="THORN LIGHTING"/>
    <s v="NON PRESENTE"/>
    <s v="NN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4"/>
    <s v="TESTA LETTO, APPARECCHIO"/>
    <s v="B"/>
    <m/>
    <s v="THORN LIGHTING"/>
    <s v="NON PRESENTE"/>
    <s v="NN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5"/>
    <s v="TESTA LETTO, APPARECCHIO"/>
    <s v="B"/>
    <m/>
    <s v="THORN LIGHTING"/>
    <s v="NON PRESENTE"/>
    <s v="NN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6"/>
    <s v="TESTA LETTO, APPARECCHIO"/>
    <s v="B"/>
    <m/>
    <s v="THORN LIGHTING"/>
    <s v="NON PRESENTE"/>
    <s v="NN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7"/>
    <s v="TESTA LETTO, APPARECCHIO"/>
    <s v="B"/>
    <m/>
    <s v="THORN LIGHTING"/>
    <s v="NON PRESENTE"/>
    <s v="NN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8"/>
    <s v="TESTA LETTO, APPARECCHIO"/>
    <s v="B"/>
    <m/>
    <s v="THORN LIGHTING"/>
    <s v="NON PRESENTE"/>
    <s v="NN"/>
    <s v="TLA*NNNN"/>
    <m/>
    <m/>
    <d v="2017-01-16T00:00:00"/>
    <m/>
    <m/>
    <s v="P.O. PAOLA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9"/>
    <s v="LAMPADA SCIALITICA"/>
    <s v="B"/>
    <m/>
    <s v="FAMED LODZ SA"/>
    <s v="FAMED LODZ SURGILUX"/>
    <s v="NN"/>
    <s v="LSC*NNNN"/>
    <m/>
    <m/>
    <d v="2017-01-16T00:00:00"/>
    <d v="2017-01-16T00:00:00"/>
    <m/>
    <s v="P.O. PAOLA"/>
    <m/>
    <s v="CARDIOLOGIA - UTIC"/>
    <s v="ELETTROFISIOLOGIA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650"/>
    <s v="POLTRONA OPERATORIA"/>
    <s v="B"/>
    <m/>
    <s v="NUOVA BN SNC"/>
    <s v="EM 2010/5S"/>
    <s v="NN"/>
    <s v="POO*NNNN"/>
    <m/>
    <m/>
    <d v="2017-01-16T00:00:00"/>
    <m/>
    <m/>
    <s v="P.O. PAOLA"/>
    <m/>
    <s v="CARDIOLOGIA - UTIC"/>
    <s v="ELETTROFISIOLOGIA"/>
    <s v="ACQUISTO"/>
    <n v="4449.54"/>
    <m/>
    <s v="POLTRONA OPERATORIA"/>
    <s v="D"/>
    <n v="0.06"/>
    <n v="1333.3333333333335"/>
    <n v="1"/>
    <m/>
    <n v="80"/>
    <m/>
  </r>
  <r>
    <x v="0"/>
    <x v="3"/>
    <s v="file integrazione"/>
    <e v="#REF!"/>
    <n v="651"/>
    <s v="ELETTROBISTURI"/>
    <s v="B"/>
    <m/>
    <s v="MARTIN MEDIZINTECHNIK GMBH"/>
    <s v="ME 411"/>
    <s v="ME4110303031729"/>
    <s v="ELBMTNM1"/>
    <m/>
    <m/>
    <d v="2017-01-16T00:00:00"/>
    <m/>
    <m/>
    <s v="P.O. PAOLA"/>
    <m/>
    <s v="CARDIOLOGIA - UTIC"/>
    <s v="SALA CHIRURGICA"/>
    <s v="ACQUISTO"/>
    <n v="8286.6299999999992"/>
    <m/>
    <s v="ELETTROBISTURI"/>
    <s v="C"/>
    <n v="0.08"/>
    <n v="5000"/>
    <n v="1"/>
    <m/>
    <n v="400"/>
    <m/>
  </r>
  <r>
    <x v="0"/>
    <x v="3"/>
    <s v="file integrazione"/>
    <e v="#REF!"/>
    <n v="652"/>
    <s v="ASPIRATORE MEDICO CHIRURGICO"/>
    <s v="B"/>
    <m/>
    <s v="CA MI DI ATTOLINI MARIO &amp; C SNC"/>
    <s v="SM120 ASPIRET"/>
    <s v="NN"/>
    <s v="ACH*NNNN"/>
    <m/>
    <m/>
    <d v="2017-01-16T00:00:00"/>
    <m/>
    <m/>
    <s v="P.O. PAOLA"/>
    <m/>
    <s v="CARDIOLOGIA - UTIC"/>
    <s v="ELETTROFISIOLOGI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53"/>
    <s v="PORTATILE PER RADIOGRAFIA, APPARECCHIO"/>
    <s v="B"/>
    <m/>
    <s v="GILARDONI SPA"/>
    <s v="CALEIDON SH200"/>
    <s v="NN"/>
    <s v="PRA*NNNN"/>
    <m/>
    <m/>
    <d v="2017-01-16T00:00:00"/>
    <m/>
    <m/>
    <s v="P.O. PAOLA"/>
    <m/>
    <s v="CARDIOLOGIA - UTIC"/>
    <s v="GENERALE"/>
    <s v="ACQUISTO"/>
    <n v="22489.58"/>
    <m/>
    <s v="PORTATILE PER RADIOGRAFIA, APPARECCHIO"/>
    <s v="A"/>
    <n v="0.12"/>
    <n v="10000"/>
    <n v="1"/>
    <m/>
    <n v="1200"/>
    <m/>
  </r>
  <r>
    <x v="0"/>
    <x v="3"/>
    <s v="file integrazione"/>
    <e v="#REF!"/>
    <n v="654"/>
    <s v="POMPA DI INFUSIONE"/>
    <s v="B"/>
    <m/>
    <s v="ABBOTT LABORATORIES"/>
    <s v="LIFECARE 5000"/>
    <s v="97571549"/>
    <s v="PINABBL5"/>
    <m/>
    <m/>
    <d v="2017-01-16T00:00:00"/>
    <m/>
    <m/>
    <s v="P.O. CETRARO"/>
    <m/>
    <s v="CARDIOLOGIA"/>
    <s v="GENERAL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655"/>
    <s v="DEFIBRILLATORE"/>
    <s v="B"/>
    <m/>
    <s v="MEDTRONIC INC"/>
    <s v="LIFEPAK 12"/>
    <s v="037280"/>
    <s v="DEFPHY12"/>
    <m/>
    <m/>
    <d v="2017-01-16T00:00:00"/>
    <d v="2017-01-16T00:00:00"/>
    <m/>
    <s v="P.O. PAOLA"/>
    <m/>
    <s v="CARDIOLOGIA - UTIC"/>
    <s v="ELETTROFISIOLOGIA"/>
    <s v="ACQUISTO"/>
    <n v="9556.5"/>
    <m/>
    <s v="DEFIBRILLATORE"/>
    <s v="C"/>
    <n v="0.08"/>
    <n v="5000"/>
    <n v="1"/>
    <m/>
    <n v="400"/>
    <m/>
  </r>
  <r>
    <x v="0"/>
    <x v="3"/>
    <s v="file integrazione"/>
    <e v="#REF!"/>
    <n v="656"/>
    <s v="MONITOR"/>
    <s v="B"/>
    <m/>
    <s v="MORTARA INSTRUMENT INC"/>
    <s v="SURVEYOR II"/>
    <s v="103430253127"/>
    <s v="MONMOWS2"/>
    <m/>
    <m/>
    <d v="2017-01-16T00:00:00"/>
    <d v="2017-01-16T00:00:00"/>
    <m/>
    <s v="P.O. PAOLA"/>
    <m/>
    <s v="CARDIOLOGIA - UTIC"/>
    <s v="ELETTROFISIOLOG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57"/>
    <s v="CARDIOSTIMOLATORE ESTERNO"/>
    <s v="B"/>
    <m/>
    <s v="GUIDANT CORP CARDIAC RHYTHM MANAGEMENT GROUP"/>
    <s v="ZOOM LATITUDE"/>
    <s v="NN"/>
    <s v="PCE*NNNN"/>
    <m/>
    <m/>
    <d v="2017-01-16T00:00:00"/>
    <m/>
    <m/>
    <s v="P.O. PAOLA"/>
    <m/>
    <s v="CARDIOLOGIA - UTIC"/>
    <s v="AMBULATORIO"/>
    <s v="ACQUISTO"/>
    <n v="4094.48"/>
    <m/>
    <s v="CARDIOSTIMOLATORE ESTERNO"/>
    <s v="D"/>
    <n v="0.06"/>
    <n v="3693.08"/>
    <n v="1"/>
    <m/>
    <n v="221.5848"/>
    <m/>
  </r>
  <r>
    <x v="0"/>
    <x v="3"/>
    <s v="file integrazione"/>
    <e v="#REF!"/>
    <n v="658"/>
    <s v="CARDIOSTIMOLATORE ESTERNO"/>
    <s v="B"/>
    <m/>
    <s v="FIAB SPA"/>
    <s v="8817"/>
    <s v="05102199"/>
    <s v="PCE*NNNN"/>
    <m/>
    <m/>
    <d v="2017-01-16T00:00:00"/>
    <m/>
    <m/>
    <s v="P.O. PAOLA"/>
    <m/>
    <s v="CARDIOLOGIA - UTIC"/>
    <s v="GENERALE"/>
    <s v="ACQUISTO"/>
    <n v="4094.48"/>
    <m/>
    <s v="CARDIOSTIMOLATORE ESTERNO"/>
    <s v="D"/>
    <n v="0.06"/>
    <n v="3693.08"/>
    <n v="1"/>
    <m/>
    <n v="221.5848"/>
    <m/>
  </r>
  <r>
    <x v="0"/>
    <x v="3"/>
    <s v="file integrazione"/>
    <e v="#REF!"/>
    <n v="659"/>
    <s v="LAVAGGIO E DISINFEZIONE, APPARECCHIO PER"/>
    <s v="B"/>
    <m/>
    <s v="METALARREDINOX SPA"/>
    <s v="LP 2D"/>
    <s v="297188"/>
    <s v="LAVMEX2D"/>
    <m/>
    <m/>
    <d v="2017-01-16T00:00:00"/>
    <m/>
    <m/>
    <s v="P.O. PAOLA"/>
    <m/>
    <s v="CARDIOLOGIA - UTIC"/>
    <s v="GENERALE"/>
    <s v="ACQUISTO"/>
    <n v="11910"/>
    <m/>
    <s v="LAVAGGIO E DISINFEZIONE, APPARECCHIO PER"/>
    <s v="C"/>
    <n v="0.08"/>
    <n v="5000"/>
    <n v="1"/>
    <m/>
    <n v="400"/>
    <m/>
  </r>
  <r>
    <x v="0"/>
    <x v="3"/>
    <s v="file integrazione"/>
    <e v="#REF!"/>
    <n v="660"/>
    <s v="MONITOR"/>
    <s v="B"/>
    <m/>
    <s v="MORTARA INSTRUMENT INC"/>
    <s v="SURVEYOUR"/>
    <s v="SURV0312001"/>
    <s v="MON*NNNN"/>
    <m/>
    <m/>
    <d v="2017-01-16T00:00:00"/>
    <d v="2017-01-16T00:00:00"/>
    <m/>
    <s v="P.O. PAOLA"/>
    <m/>
    <s v="CARDIOLOGIA - UTIC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661"/>
    <s v="DEFIBRILLATORE"/>
    <s v="B"/>
    <m/>
    <s v="ARTEMA AND S&amp;W MONITORING AND EMERGENCY CARE AS"/>
    <s v="CARDIO AID MCT"/>
    <s v="12067900"/>
    <s v="DEF*NNNN"/>
    <m/>
    <m/>
    <d v="2017-01-16T00:00:00"/>
    <d v="2017-01-16T00:00:00"/>
    <m/>
    <s v="P.O. PAOLA"/>
    <m/>
    <s v="CARDIOLOGIA - UTIC"/>
    <s v="ELETTROFISIOLOGIA"/>
    <s v="ACQUISTO"/>
    <n v="6543"/>
    <m/>
    <s v="DEFIBRILLATORE"/>
    <s v="C"/>
    <n v="0.08"/>
    <n v="5000"/>
    <n v="1"/>
    <m/>
    <n v="400"/>
    <m/>
  </r>
  <r>
    <x v="0"/>
    <x v="3"/>
    <s v="file integrazione"/>
    <e v="#REF!"/>
    <n v="662"/>
    <s v="TESTA LETTO, APPARECCHIO"/>
    <s v="B"/>
    <m/>
    <s v="THORN LIGHTING"/>
    <s v="NON PRESENTE"/>
    <s v="NN"/>
    <s v="TLA*NNNN"/>
    <m/>
    <m/>
    <d v="2017-01-16T00:00:00"/>
    <m/>
    <m/>
    <s v="P.O. PAOLA"/>
    <m/>
    <s v="CARDIOLOGIA - UTIC"/>
    <s v="STANZA 1-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3"/>
    <s v="MONITOR"/>
    <s v="B"/>
    <m/>
    <s v="MORTARA INSTRUMENT INC"/>
    <s v="SURVEYOR"/>
    <s v="SURV0312002"/>
    <s v="MONMOWSV"/>
    <m/>
    <m/>
    <d v="2017-01-16T00:00:00"/>
    <d v="2017-01-16T00:00:00"/>
    <m/>
    <s v="P.O. PAOLA"/>
    <m/>
    <s v="CARDIOLOGIA - UTIC"/>
    <s v="DEGENZ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64"/>
    <s v="MONITOR"/>
    <s v="B"/>
    <m/>
    <s v="MORTARA INSTRUMENT INC"/>
    <s v="SURVEYOR"/>
    <s v="NN"/>
    <s v="MONMOWSV"/>
    <m/>
    <m/>
    <d v="2017-01-16T00:00:00"/>
    <d v="2017-01-16T00:00:00"/>
    <m/>
    <s v="P.O. PAOLA"/>
    <m/>
    <s v="CARDIOLOGIA - UTIC"/>
    <s v="STANZ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65"/>
    <s v="MONITOR"/>
    <s v="B"/>
    <m/>
    <s v="MORTARA INSTRUMENT INC"/>
    <s v="SURVEYOR"/>
    <s v="SURV0310006"/>
    <s v="MONMOWSV"/>
    <m/>
    <m/>
    <d v="2017-01-16T00:00:00"/>
    <d v="2017-01-16T00:00:00"/>
    <m/>
    <s v="P.O. PAOLA"/>
    <m/>
    <s v="CARDIOLOGIA - UTIC"/>
    <s v="STANZ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66"/>
    <s v="DEFIBRILLATORE"/>
    <s v="B"/>
    <m/>
    <s v="ARTEMA AND S&amp;W MONITORING AND EMERGENCY CARE AS"/>
    <s v="CARDIO AID 200"/>
    <s v="12108206"/>
    <s v="DEFSSWC2"/>
    <m/>
    <m/>
    <d v="2017-01-16T00:00:00"/>
    <d v="2017-01-16T00:00:00"/>
    <m/>
    <s v="P.O. PAOLA"/>
    <m/>
    <s v="CARDIOLOGIA - UTIC"/>
    <s v="GENERALE"/>
    <s v="ACQUISTO"/>
    <n v="5921.51"/>
    <m/>
    <s v="DEFIBRILLATORE"/>
    <s v="C"/>
    <n v="0.08"/>
    <n v="5000"/>
    <n v="1"/>
    <m/>
    <n v="400"/>
    <m/>
  </r>
  <r>
    <x v="0"/>
    <x v="3"/>
    <s v="file integrazione"/>
    <e v="#REF!"/>
    <n v="667"/>
    <s v="TESTA LETTO, APPARECCHIO"/>
    <s v="B"/>
    <m/>
    <s v="THORN LIGHTING"/>
    <s v="NON PRESENTE"/>
    <s v="NN"/>
    <s v="TLA*NNNN"/>
    <m/>
    <m/>
    <d v="2017-01-16T00:00:00"/>
    <m/>
    <m/>
    <s v="P.O. PAOLA"/>
    <m/>
    <s v="CARDIOLOGIA - UTIC"/>
    <s v="STANZA 3-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8"/>
    <s v="MONITOR TELEVISIVO PER BIOIMMAGINI"/>
    <s v="B"/>
    <m/>
    <s v="HEWLETT PACKARD CO"/>
    <s v="54S"/>
    <s v="3138G10263"/>
    <s v="MTV*NNNN"/>
    <m/>
    <m/>
    <d v="2017-01-16T00:00:00"/>
    <m/>
    <m/>
    <s v="P.O. PAOLA"/>
    <m/>
    <s v="CARDIOLOGIA - UTIC"/>
    <s v="STANZA"/>
    <s v="ACQUISTO"/>
    <n v="3619.69"/>
    <m/>
    <s v="MONITOR TELEVISIVO PER BIOIMMAGINI"/>
    <s v="F"/>
    <n v="0.03"/>
    <n v="2666.666666666667"/>
    <n v="1"/>
    <m/>
    <n v="80"/>
    <m/>
  </r>
  <r>
    <x v="0"/>
    <x v="3"/>
    <s v="file integrazione"/>
    <e v="#REF!"/>
    <n v="669"/>
    <s v="TESTA LETTO, APPARECCHIO"/>
    <s v="B"/>
    <m/>
    <s v="THORN LIGHTING"/>
    <s v="NON PRESENTE"/>
    <s v="NN"/>
    <s v="TLA*NNNN"/>
    <m/>
    <m/>
    <d v="2017-01-16T00:00:00"/>
    <m/>
    <m/>
    <s v="P.O. PAOLA"/>
    <m/>
    <s v="CARDIOLOGIA - UTIC"/>
    <s v="STANZA 5-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0"/>
    <s v="MONITOR TELEVISIVO PER BIOIMMAGINI"/>
    <s v="A"/>
    <m/>
    <s v="HEWLETT PACKARD CO"/>
    <s v="54S"/>
    <s v="3143A41406"/>
    <s v="MTV*NNNN"/>
    <m/>
    <m/>
    <d v="2017-01-16T00:00:00"/>
    <m/>
    <m/>
    <s v="P.O. PAOLA"/>
    <m/>
    <s v="CARDIOLOGIA - UTIC"/>
    <s v="GENERALE"/>
    <s v="ACQUISTO"/>
    <n v="3619.69"/>
    <m/>
    <s v="MONITOR TELEVISIVO PER BIOIMMAGINI"/>
    <s v="F"/>
    <n v="0.03"/>
    <n v="2666.666666666667"/>
    <n v="1"/>
    <m/>
    <n v="80"/>
    <m/>
  </r>
  <r>
    <x v="0"/>
    <x v="3"/>
    <s v="file integrazione"/>
    <e v="#REF!"/>
    <n v="671"/>
    <s v="TESTA LETTO, APPARECCHIO"/>
    <s v="B"/>
    <m/>
    <s v="THORN LIGHTING"/>
    <s v="NON PRESENTE"/>
    <s v="NN"/>
    <s v="TLA*NNNN"/>
    <m/>
    <m/>
    <d v="2017-01-16T00:00:00"/>
    <m/>
    <m/>
    <s v="P.O. PAOLA"/>
    <m/>
    <s v="CARDIOLOGIA - UTIC"/>
    <s v="STANZA 7-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2"/>
    <s v="MONITOR TELEVISIVO PER BIOIMMAGINI"/>
    <s v="A"/>
    <m/>
    <s v="HEWLETT PACKARD CO"/>
    <s v="54S"/>
    <s v="3130G10264"/>
    <s v="MTV*NNNN"/>
    <m/>
    <m/>
    <d v="2017-01-16T00:00:00"/>
    <m/>
    <m/>
    <s v="P.O. PAOLA"/>
    <m/>
    <s v="CARDIOLOGIA - UTIC"/>
    <s v="GENERALE"/>
    <s v="ACQUISTO"/>
    <n v="3619.69"/>
    <m/>
    <s v="MONITOR TELEVISIVO PER BIOIMMAGINI"/>
    <s v="F"/>
    <n v="0.03"/>
    <n v="2666.666666666667"/>
    <n v="1"/>
    <m/>
    <n v="80"/>
    <m/>
  </r>
  <r>
    <x v="0"/>
    <x v="3"/>
    <s v="file integrazione"/>
    <e v="#REF!"/>
    <n v="673"/>
    <s v="TESTA LETTO, APPARECCHIO"/>
    <s v="B"/>
    <m/>
    <s v="THORN LIGHTING"/>
    <s v="NON PRESENTE"/>
    <s v="NN"/>
    <s v="TLA*NNNN"/>
    <m/>
    <m/>
    <d v="2017-01-16T00:00:00"/>
    <m/>
    <m/>
    <s v="P.O. PAOLA"/>
    <m/>
    <s v="CARDIOLOGIA - UTIC"/>
    <s v="STANZA 9-1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4"/>
    <s v="TESTA LETTO, APPARECCHIO"/>
    <s v="B"/>
    <m/>
    <s v="THORN LIGHTING"/>
    <s v="NON PRESENTE"/>
    <s v="NN"/>
    <s v="TLA*NNNN"/>
    <m/>
    <m/>
    <d v="2017-01-16T00:00:00"/>
    <m/>
    <m/>
    <s v="P.O. PAOLA"/>
    <m/>
    <s v="CARDIOLOGIA - UTIC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5"/>
    <s v="ELETTROCARDIOGRAFO"/>
    <s v="B"/>
    <m/>
    <s v="MORTARA INSTRUMENT INC"/>
    <s v="LANDSCAPE"/>
    <s v="103150478121"/>
    <s v="ECGMRZLA"/>
    <m/>
    <m/>
    <d v="2017-01-16T00:00:00"/>
    <d v="2017-01-16T00:00:00"/>
    <m/>
    <s v="P.O. PAOLA"/>
    <m/>
    <s v="CARDIOLOGIA - UTIC"/>
    <s v="CORRIDOIO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676"/>
    <s v="TESTA LETTO, APPARECCHIO"/>
    <s v="B"/>
    <m/>
    <s v="THORN LIGHTING"/>
    <s v="NON PRESENTE"/>
    <s v="NN"/>
    <s v="TLA*NNNN"/>
    <m/>
    <m/>
    <d v="2017-01-16T00:00:00"/>
    <m/>
    <m/>
    <s v="P.O. PAOLA"/>
    <m/>
    <s v="CARDIOLOGIA - UTIC"/>
    <s v="STANZA 13-1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7"/>
    <s v="DEFIBRILLATORE"/>
    <s v="B"/>
    <m/>
    <s v="ARTEMA AND S&amp;W MONITORING AND EMERGENCY CARE AS"/>
    <s v="CARDIO AID 200"/>
    <s v="12108207"/>
    <s v="DEFSSWC2"/>
    <m/>
    <m/>
    <d v="2017-01-16T00:00:00"/>
    <d v="2017-01-16T00:00:00"/>
    <m/>
    <s v="P.O. PAOLA"/>
    <m/>
    <s v="CARDIOLOGIA - UTIC"/>
    <s v="GENERALE"/>
    <s v="ACQUISTO"/>
    <n v="5921.51"/>
    <m/>
    <s v="DEFIBRILLATORE"/>
    <s v="C"/>
    <n v="0.08"/>
    <n v="5000"/>
    <n v="1"/>
    <m/>
    <n v="400"/>
    <m/>
  </r>
  <r>
    <x v="0"/>
    <x v="3"/>
    <s v="file integrazione"/>
    <e v="#REF!"/>
    <n v="678"/>
    <s v="TESTA LETTO, APPARECCHIO"/>
    <s v="B"/>
    <m/>
    <s v="THORN LIGHTING"/>
    <s v="NON PRESENTE"/>
    <s v="NN"/>
    <s v="TLA*NNNN"/>
    <m/>
    <m/>
    <d v="2017-01-16T00:00:00"/>
    <m/>
    <m/>
    <s v="P.O. PAOLA"/>
    <m/>
    <s v="CARDIOLOGIA - UTIC"/>
    <s v="STANZA 15-1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9"/>
    <s v="TESTA LETTO, APPARECCHIO"/>
    <s v="B"/>
    <m/>
    <s v="THORN LIGHTING"/>
    <s v="NON PRESENTE"/>
    <s v="NN"/>
    <s v="TLA*NNNN"/>
    <m/>
    <m/>
    <d v="2017-01-16T00:00:00"/>
    <m/>
    <m/>
    <s v="P.O. PAOLA"/>
    <m/>
    <s v="CARDIOLOGIA - UTIC"/>
    <s v="STANZA 15-1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80"/>
    <s v="TESTA LETTO, APPARECCHIO"/>
    <s v="B"/>
    <m/>
    <s v="THORN LIGHTING"/>
    <s v="NON PRESENTE"/>
    <s v="NN"/>
    <s v="TLA*NNNN"/>
    <m/>
    <m/>
    <d v="2017-01-16T00:00:00"/>
    <m/>
    <m/>
    <s v="P.O. PAOLA"/>
    <m/>
    <s v="CARDIOLOGIA - UTIC"/>
    <s v="STANZA 19-2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81"/>
    <s v="ECOTOMOGRAFO"/>
    <s v="B"/>
    <m/>
    <s v="ACUSON CORP"/>
    <s v="SEQUOIA 512"/>
    <s v="US59661665"/>
    <s v="ECTACO51"/>
    <m/>
    <m/>
    <d v="2017-01-16T00:00:00"/>
    <m/>
    <m/>
    <s v="P.O. PAOLA"/>
    <m/>
    <s v="CARDIOLOGIA - UTIC"/>
    <s v="STANZA 21-22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82"/>
    <s v="ELETTROCARDIOGRAFO"/>
    <s v="B"/>
    <m/>
    <s v="ACUSON SPA"/>
    <s v="MDL 3009473"/>
    <s v="DELTA 3 PLUS"/>
    <s v="ECG*NNNN"/>
    <m/>
    <m/>
    <d v="2017-01-16T00:00:00"/>
    <d v="2017-01-16T00:00:00"/>
    <m/>
    <s v="P.O. PAOLA"/>
    <m/>
    <s v="ONCOLOGIA"/>
    <s v="GENERALE"/>
    <s v="ACQUISTO"/>
    <n v="2543"/>
    <m/>
    <s v="ELETTROCARDIOGRAFO"/>
    <s v="C"/>
    <n v="0.08"/>
    <n v="3000"/>
    <n v="1"/>
    <m/>
    <n v="240"/>
    <m/>
  </r>
  <r>
    <x v="0"/>
    <x v="3"/>
    <s v="file integrazione"/>
    <e v="#REF!"/>
    <n v="683"/>
    <s v="TESTA LETTO, APPARECCHIO"/>
    <s v="B"/>
    <m/>
    <s v="THORN LIGHTING"/>
    <s v="NON PRESENTE"/>
    <s v="NN"/>
    <s v="TLA*NNNN"/>
    <m/>
    <m/>
    <d v="2017-01-16T00:00:00"/>
    <m/>
    <m/>
    <s v="P.O. PAOLA"/>
    <m/>
    <s v="CARDIOLOGIA - UTIC"/>
    <s v="STANZA 18-1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84"/>
    <s v="ELETTROCARDIOGRAFO"/>
    <s v="B"/>
    <m/>
    <s v="PROGETTI SRL"/>
    <s v="EPG VIEW"/>
    <s v="2311060052"/>
    <s v="ECGPGIEV"/>
    <m/>
    <m/>
    <d v="2017-01-16T00:00:00"/>
    <d v="2017-01-16T00:00:00"/>
    <m/>
    <s v="P.O. PAOLA"/>
    <m/>
    <s v="CARDIOLOGIA - UTIC"/>
    <s v="STANZA 21-22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685"/>
    <s v="MONITOR"/>
    <s v="B"/>
    <m/>
    <s v="DIMEDICAL EQUIPMENT INC"/>
    <s v="M 8"/>
    <s v="NN"/>
    <s v="MONETMM8"/>
    <m/>
    <m/>
    <d v="2017-05-15T00:00:00"/>
    <d v="2017-05-15T00:00:00"/>
    <m/>
    <s v="P.O. ACRI"/>
    <m/>
    <s v="PRONTO SOCCORSO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686"/>
    <s v="FONTE LUMINOSA GENERICA (PER ES: LAMPADE DA VISITA AMB.)"/>
    <s v="B"/>
    <m/>
    <s v="NON PRESENTE"/>
    <s v="NON PRESENTE"/>
    <s v="NN"/>
    <s v="LAI*NNNN"/>
    <m/>
    <m/>
    <d v="2016-06-15T00:00:00"/>
    <m/>
    <m/>
    <s v="POLIAMBULATORIO DI ACRI"/>
    <m/>
    <s v="GENERALE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87"/>
    <s v="DIAFANOSCOPIO"/>
    <s v="B"/>
    <m/>
    <s v="NON PRESENTE"/>
    <s v="NON PRESENTE"/>
    <s v="NN"/>
    <s v="DIA*NNNN"/>
    <m/>
    <m/>
    <d v="2017-05-15T00:00:00"/>
    <m/>
    <m/>
    <s v="P.O. ACRI"/>
    <m/>
    <s v="BLOCCO OPERATORIO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688"/>
    <s v="DEFIBRILLATORE"/>
    <s v="B"/>
    <m/>
    <s v="CU MEDICAL SYSTEMS INC"/>
    <s v="PARAMEDIC CU ER2"/>
    <s v="A1D27K088IT"/>
    <s v="DEFCYVE2"/>
    <m/>
    <m/>
    <d v="2017-05-15T00:00:00"/>
    <d v="2017-05-15T00:00:00"/>
    <m/>
    <s v="P.O. ACRI"/>
    <m/>
    <s v="SUEM 118"/>
    <s v="SALA 1"/>
    <m/>
    <n v="8543"/>
    <m/>
    <s v="DEFIBRILLATORE"/>
    <s v="C"/>
    <n v="0.08"/>
    <n v="5000"/>
    <n v="1"/>
    <m/>
    <n v="400"/>
    <m/>
  </r>
  <r>
    <x v="0"/>
    <x v="3"/>
    <s v="file integrazione"/>
    <e v="#REF!"/>
    <n v="689"/>
    <s v="MONITOR"/>
    <s v="B"/>
    <m/>
    <s v="HEWLETT PACKARD CO"/>
    <s v="54 S"/>
    <s v="3138G10266"/>
    <s v="MONHPI5S"/>
    <m/>
    <m/>
    <d v="2017-01-16T00:00:00"/>
    <d v="2017-01-16T00:00:00"/>
    <m/>
    <s v="P.O. PAOLA"/>
    <m/>
    <s v="CARDIOLOGIA - UTIC"/>
    <s v="STANZA7-8"/>
    <s v="ACQUISTO"/>
    <n v="7500"/>
    <m/>
    <s v="MONITOR"/>
    <s v="C"/>
    <n v="0.08"/>
    <n v="3000"/>
    <n v="1"/>
    <m/>
    <n v="240"/>
    <m/>
  </r>
  <r>
    <x v="0"/>
    <x v="3"/>
    <s v="file integrazione"/>
    <e v="#REF!"/>
    <n v="690"/>
    <s v="CAPPA BIOLOGICA"/>
    <s v="B"/>
    <m/>
    <s v="FASTER SRL"/>
    <s v="CBH"/>
    <s v="1101"/>
    <s v="CBI*NNNN"/>
    <m/>
    <m/>
    <d v="2017-01-16T00:00:00"/>
    <m/>
    <m/>
    <s v="P.O. PAOLA"/>
    <m/>
    <s v="ONCOLOGIA"/>
    <s v="GENERALE"/>
    <s v="ACQUISTO"/>
    <n v="6746.88"/>
    <m/>
    <s v="CAPPA BIOLOGICA"/>
    <s v="C"/>
    <n v="0.08"/>
    <n v="15000"/>
    <n v="1"/>
    <m/>
    <n v="1200"/>
    <m/>
  </r>
  <r>
    <x v="0"/>
    <x v="3"/>
    <s v="file integrazione"/>
    <e v="#REF!"/>
    <n v="691"/>
    <s v="FRIGOEMOTECA"/>
    <s v="B"/>
    <m/>
    <s v="CF DI CIRO FIOCCHETTI &amp; C SNC"/>
    <s v="NON PRESENTE"/>
    <s v="NN"/>
    <s v="FRE*NNNN"/>
    <m/>
    <m/>
    <d v="2017-01-16T00:00:00"/>
    <m/>
    <m/>
    <s v="P.O. PAOLA"/>
    <m/>
    <s v="ONCOLOGIA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692"/>
    <s v="RISCALDATORE PER INFUSIONE"/>
    <s v="B"/>
    <m/>
    <s v="TECHNE"/>
    <s v="DRI-BLOCK DB3"/>
    <s v="113699-14"/>
    <s v="RAF*NNNN"/>
    <m/>
    <m/>
    <d v="2017-01-16T00:00:00"/>
    <m/>
    <m/>
    <s v="P.O. PAOLA"/>
    <m/>
    <s v="ONCOLOGIA"/>
    <s v="GENERALE"/>
    <s v="ACQUISTO"/>
    <n v="4020"/>
    <m/>
    <s v="RISCALDATORE PER INFUSIONE"/>
    <s v="F"/>
    <n v="0.03"/>
    <n v="2133.3333333333335"/>
    <n v="1"/>
    <m/>
    <n v="64"/>
    <m/>
  </r>
  <r>
    <x v="0"/>
    <x v="3"/>
    <s v="file integrazione"/>
    <e v="#REF!"/>
    <n v="693"/>
    <s v="DIAFANOSCOPIO"/>
    <s v="B"/>
    <m/>
    <s v="NON PRESENTE"/>
    <s v="NON PRESENTE"/>
    <s v="NN"/>
    <s v="DIA*NNNN"/>
    <m/>
    <m/>
    <d v="2017-01-16T00:00:00"/>
    <m/>
    <m/>
    <s v="P.O. PAOLA"/>
    <m/>
    <s v="ONC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694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5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6"/>
    <s v="FONTE LUMINOSA GENERICA (PER ES: LAMPADE DA VISITA AMB.)"/>
    <s v="B"/>
    <m/>
    <s v="NON PRESENTE"/>
    <s v="NON PRESENTE"/>
    <s v="NN"/>
    <s v="LAI*NNNN"/>
    <m/>
    <m/>
    <d v="2017-01-16T00:00:00"/>
    <m/>
    <m/>
    <s v="P.O. PAOLA"/>
    <m/>
    <s v="ONC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97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8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9"/>
    <s v="DIAFANOSCOPIO"/>
    <s v="B"/>
    <m/>
    <s v="IREM SNC"/>
    <s v="NON PRESENTE"/>
    <s v="NN"/>
    <s v="DIA*NNNN"/>
    <m/>
    <m/>
    <d v="2017-01-16T00:00:00"/>
    <m/>
    <m/>
    <s v="P.O. PAOLA"/>
    <m/>
    <s v="ONC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700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01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02"/>
    <s v="DIAFANOSCOPIO"/>
    <s v="B"/>
    <m/>
    <s v="NON PRESENTE"/>
    <s v="NON PRESENTE"/>
    <s v="NN"/>
    <s v="DIA*NNNN"/>
    <m/>
    <m/>
    <d v="2017-01-16T00:00:00"/>
    <m/>
    <m/>
    <s v="P.O. PAOLA"/>
    <m/>
    <s v="ONC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703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04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05"/>
    <s v="ECOTOMOGRAFO"/>
    <s v="B"/>
    <m/>
    <s v="ESAOTE SPA"/>
    <s v="7350"/>
    <s v="03788"/>
    <s v="ECT*NNNN"/>
    <m/>
    <m/>
    <d v="2017-01-16T00:00:00"/>
    <m/>
    <m/>
    <s v="P.O. PAOLA"/>
    <m/>
    <s v="ONC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06"/>
    <s v="SONDA ECOGRAFICA"/>
    <s v="A"/>
    <m/>
    <s v="ESAOTE SPA"/>
    <s v="CA430E"/>
    <s v="02724"/>
    <s v="SCF*NNNN"/>
    <m/>
    <m/>
    <d v="2017-01-16T00:00:00"/>
    <m/>
    <m/>
    <s v="P.O. PAOLA"/>
    <m/>
    <s v="ONC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07"/>
    <s v="SONDA ECOGRAFICA"/>
    <s v="A"/>
    <m/>
    <s v="ESAOTE SPA"/>
    <s v="LA523"/>
    <s v="22135"/>
    <s v="SCF*NNNN"/>
    <m/>
    <m/>
    <d v="2017-01-16T00:00:00"/>
    <m/>
    <m/>
    <s v="P.O. PAOLA"/>
    <m/>
    <s v="ONC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08"/>
    <s v="RIPRODUTTORE VIDEO O DIGITALE DI BIOIMMAGINI"/>
    <s v="A"/>
    <m/>
    <s v="SONY CORP"/>
    <s v="UP897MD"/>
    <s v="NN"/>
    <s v="RIR*NNNN"/>
    <m/>
    <m/>
    <d v="2017-01-16T00:00:00"/>
    <m/>
    <m/>
    <s v="P.O. PAOLA"/>
    <m/>
    <s v="ONC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09"/>
    <s v="RIPRODUTTORE VIDEO O DIGITALE DI BIOIMMAGINI"/>
    <s v="A"/>
    <m/>
    <s v="SAMSUNG ELECTRONICS"/>
    <s v="CCP 310"/>
    <s v="NN"/>
    <s v="RIR*NNNN"/>
    <m/>
    <m/>
    <d v="2017-01-16T00:00:00"/>
    <m/>
    <m/>
    <s v="P.O. PAOLA"/>
    <m/>
    <s v="ONC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10"/>
    <s v="DIAFANOSCOPIO"/>
    <s v="B"/>
    <m/>
    <s v="IREM SNC"/>
    <s v="NON PRESENTE"/>
    <s v="NN"/>
    <s v="DIA*NNNN"/>
    <m/>
    <m/>
    <d v="2017-01-16T00:00:00"/>
    <m/>
    <m/>
    <s v="P.O. PAOLA"/>
    <m/>
    <s v="ONC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711"/>
    <s v="POLTRONA PER TERAPIA"/>
    <s v="B"/>
    <m/>
    <s v="GIVAS SRL"/>
    <s v="GIVAS DRI 40.39"/>
    <s v="NN"/>
    <s v="PPT*NNNN"/>
    <m/>
    <m/>
    <d v="2017-01-16T00:00:00"/>
    <m/>
    <m/>
    <s v="P.O. PAOLA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12"/>
    <s v="POLTRONA PER TERAPIA"/>
    <s v="B"/>
    <m/>
    <s v="GIVAS SRL"/>
    <s v="GIVAS DRI 40.39"/>
    <s v="NN"/>
    <s v="PPT*NNNN"/>
    <m/>
    <m/>
    <d v="2017-01-16T00:00:00"/>
    <m/>
    <m/>
    <s v="P.O. PAOLA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13"/>
    <s v="POLTRONA PER TERAPIA"/>
    <s v="B"/>
    <m/>
    <s v="GIVAS SRL"/>
    <s v="GIVAS DRI 40.39"/>
    <s v="NN"/>
    <s v="PPT*NNNN"/>
    <m/>
    <m/>
    <d v="2017-01-16T00:00:00"/>
    <m/>
    <m/>
    <s v="P.O. PAOLA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14"/>
    <s v="POLTRONA PER TERAPIA"/>
    <s v="B"/>
    <m/>
    <s v="GIVAS SRL"/>
    <s v="GIVAS DRI 40.39"/>
    <s v="NN"/>
    <s v="PPT*NNNN"/>
    <m/>
    <m/>
    <d v="2017-01-16T00:00:00"/>
    <m/>
    <m/>
    <s v="P.O. PAOLA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15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6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7"/>
    <s v="LETTO PER DEGENZA ELETTRIFICATO"/>
    <s v="B"/>
    <m/>
    <s v="LINAK"/>
    <s v="LINAK 314110"/>
    <s v="NN"/>
    <s v="LDF*NNNN"/>
    <m/>
    <m/>
    <d v="2017-01-16T00:00:00"/>
    <m/>
    <m/>
    <s v="P.O. PAOLA"/>
    <m/>
    <s v="ONCOLOGIA"/>
    <s v="GENERALE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18"/>
    <s v="LETTO PER DEGENZA ELETTRIFICATO"/>
    <s v="B"/>
    <m/>
    <s v="LINAK"/>
    <s v="LINAK 314110"/>
    <s v="NN"/>
    <s v="LDF*NNNN"/>
    <m/>
    <m/>
    <d v="2017-01-16T00:00:00"/>
    <m/>
    <m/>
    <s v="P.O. PAOLA"/>
    <m/>
    <s v="ONCOLOGIA"/>
    <s v="GENERALE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19"/>
    <s v="POLTRONA PER TERAPIA"/>
    <s v="B"/>
    <m/>
    <s v="GIVAS SRL"/>
    <s v="GIVAS DRI 40.39"/>
    <s v="NN"/>
    <s v="PPT*NNNN"/>
    <m/>
    <m/>
    <d v="2017-01-16T00:00:00"/>
    <m/>
    <m/>
    <s v="P.O. PAOLA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20"/>
    <s v="DIAFANOSCOPIO"/>
    <s v="B"/>
    <m/>
    <s v="NON PRESENTE"/>
    <s v="NON PRESENTE"/>
    <s v="NN"/>
    <s v="DIA*NNNN"/>
    <m/>
    <m/>
    <d v="2017-01-16T00:00:00"/>
    <m/>
    <m/>
    <s v="P.O. PAOLA"/>
    <m/>
    <s v="ONC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721"/>
    <s v="LETTO PER DEGENZA ELETTRIFICATO"/>
    <s v="B"/>
    <m/>
    <s v="LINAK"/>
    <s v="LINAK 314110"/>
    <s v="NN"/>
    <s v="LDF*NNNN"/>
    <m/>
    <m/>
    <d v="2017-01-16T00:00:00"/>
    <m/>
    <m/>
    <s v="P.O. PAOLA"/>
    <m/>
    <s v="ONCOLOGIA"/>
    <s v="GENERALE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22"/>
    <s v="LETTO PER DEGENZA ELETTRIFICATO"/>
    <s v="B"/>
    <m/>
    <s v="LINAK"/>
    <s v="LINAK 314110"/>
    <s v="NN"/>
    <s v="LDF*NNNN"/>
    <m/>
    <m/>
    <d v="2017-01-16T00:00:00"/>
    <m/>
    <m/>
    <s v="P.O. PAOLA"/>
    <m/>
    <s v="ONCOLOGIA"/>
    <s v="GENERALE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23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4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5"/>
    <s v="POLTRONA PER TERAPIA"/>
    <s v="B"/>
    <m/>
    <s v="GIVAS SRL"/>
    <s v="GIVAS DRI 40.39"/>
    <s v="NN"/>
    <s v="PPT*NNNN"/>
    <m/>
    <m/>
    <d v="2017-01-16T00:00:00"/>
    <m/>
    <m/>
    <s v="P.O. PAOLA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26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7"/>
    <s v="TESTA LETTO, APPARECCHIO"/>
    <s v="B"/>
    <m/>
    <s v="THORN LIGHTING"/>
    <s v="THORN LIGHTING"/>
    <s v="NN"/>
    <s v="TLA*NNNN"/>
    <m/>
    <m/>
    <d v="2017-01-16T00:00:00"/>
    <m/>
    <m/>
    <s v="P.O. PAOLA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8"/>
    <s v="POLTRONA PER TERAPIA"/>
    <s v="B"/>
    <m/>
    <s v="GIVAS SRL"/>
    <s v="GIVAS DRI 40.39"/>
    <s v="NN"/>
    <s v="PPT*NNNN"/>
    <m/>
    <m/>
    <d v="2017-01-16T00:00:00"/>
    <m/>
    <m/>
    <s v="P.O. PAOLA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29"/>
    <s v="TERMOSALDATRICE"/>
    <s v="B"/>
    <m/>
    <s v="TECNO GAZ SPA"/>
    <s v="DEA"/>
    <s v="VE3700508"/>
    <s v="TMSTGZDE"/>
    <m/>
    <m/>
    <d v="2017-01-16T00:00:00"/>
    <m/>
    <m/>
    <s v="P.O. PAOLA"/>
    <m/>
    <s v="BLOCCO OPERATORIO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730"/>
    <s v="ELETTROBISTURI"/>
    <s v="B"/>
    <m/>
    <s v="VALLEYLAB INC"/>
    <s v="LIGASURE"/>
    <s v="L2G4019V"/>
    <s v="ELB*NNNN"/>
    <m/>
    <m/>
    <d v="2017-01-16T00:00:00"/>
    <m/>
    <m/>
    <s v="P.O. PAOLA"/>
    <m/>
    <s v="BLOCCO OPERATORIO"/>
    <s v="PRESALA 1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731"/>
    <s v="BISTURI AD ULTRASUONI"/>
    <s v="B"/>
    <m/>
    <s v="ETHICON ENDO SURGERY INC"/>
    <s v="GENERATOR 3000"/>
    <s v="1111305843"/>
    <s v="AUL*NNNN"/>
    <m/>
    <m/>
    <d v="2017-01-16T00:00:00"/>
    <m/>
    <m/>
    <s v="P.O. PAOLA"/>
    <m/>
    <s v="BLOCCO OPERATORIO"/>
    <s v="PRESALA"/>
    <s v="ACQUISTO"/>
    <n v="42782.5"/>
    <m/>
    <s v="BISTURI AD ULTRASUONI"/>
    <s v="D"/>
    <n v="0.06"/>
    <n v="8000"/>
    <n v="1"/>
    <m/>
    <n v="480"/>
    <m/>
  </r>
  <r>
    <x v="0"/>
    <x v="3"/>
    <s v="file integrazione"/>
    <e v="#REF!"/>
    <n v="732"/>
    <s v="SISTEMA MOTORIZZATO PER CHIRURGIA ORTOPEDICA"/>
    <s v="B"/>
    <m/>
    <s v="CONMED CORP"/>
    <s v="D3000"/>
    <s v="BBDSP026"/>
    <s v="SPD*NNNN"/>
    <m/>
    <m/>
    <d v="2017-01-16T00:00:00"/>
    <m/>
    <m/>
    <s v="P.O. PAOLA"/>
    <m/>
    <s v="BLOCCO OPERATORIO"/>
    <s v="SALA 1"/>
    <s v="ACQUISTO"/>
    <n v="32733"/>
    <m/>
    <s v="SISTEMA MOTORIZZATO PER CHIRURGIA ORTOPEDICA"/>
    <s v="C"/>
    <n v="0.08"/>
    <n v="12000"/>
    <n v="1"/>
    <m/>
    <n v="960"/>
    <m/>
  </r>
  <r>
    <x v="0"/>
    <x v="3"/>
    <s v="file integrazione"/>
    <e v="#REF!"/>
    <n v="733"/>
    <s v="ALIMENTATORE ELETTRICO"/>
    <s v="B"/>
    <m/>
    <s v="CONMED CORP"/>
    <s v="PRO3600"/>
    <s v="BB148616"/>
    <s v="&amp;AL*NNNN"/>
    <m/>
    <m/>
    <d v="2017-01-16T00:00:00"/>
    <m/>
    <m/>
    <s v="P.O. PAOLA"/>
    <m/>
    <s v="BLOCCO OPERATORIO"/>
    <s v="SALA 1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734"/>
    <s v="LACCIO EMOSTATICO PNEUMATICO"/>
    <s v="B"/>
    <m/>
    <s v="ZIMMER ELEKTROMEDIZIN GMBH"/>
    <s v="ATS 3000"/>
    <s v="3012LAEH"/>
    <s v="LPEZMMA3"/>
    <m/>
    <m/>
    <d v="2017-01-16T00:00:00"/>
    <m/>
    <m/>
    <s v="P.O. PAOLA"/>
    <m/>
    <s v="BLOCCO OPERATORIO"/>
    <s v="GENERALE"/>
    <s v="ACQUISTO"/>
    <n v="7435"/>
    <m/>
    <s v="LACCIO EMOSTATICO PNEUMATICO"/>
    <s v="E"/>
    <n v="0.04"/>
    <n v="4000"/>
    <n v="1"/>
    <m/>
    <n v="160"/>
    <m/>
  </r>
  <r>
    <x v="0"/>
    <x v="3"/>
    <s v="file integrazione"/>
    <e v="#REF!"/>
    <n v="735"/>
    <s v="ELETTROBISTURI"/>
    <s v="B"/>
    <m/>
    <s v="LED SPA"/>
    <s v="SURTRON 240 HP"/>
    <s v="21769700"/>
    <s v="ELBLDP24"/>
    <m/>
    <m/>
    <d v="2017-01-16T00:00:00"/>
    <m/>
    <m/>
    <s v="P.O. PAOLA"/>
    <m/>
    <s v="BLOCCO OPERATORIO"/>
    <s v="SALA 1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736"/>
    <s v="DIAFANOSCOPIO"/>
    <s v="B"/>
    <m/>
    <s v="NON PRESENTE"/>
    <s v="NON PRESENTE"/>
    <s v="NN"/>
    <s v="DIA*NNNN"/>
    <m/>
    <m/>
    <d v="2017-01-16T00:00:00"/>
    <m/>
    <m/>
    <s v="P.O. PAOLA"/>
    <m/>
    <s v="BLOCCO OPERATORIO"/>
    <s v="SALA 1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737"/>
    <s v="DEFIBRILLATORE"/>
    <s v="B"/>
    <m/>
    <s v="MEDTRONIC PHYSIO CONTROL INC"/>
    <s v="LIFEPAK 12"/>
    <s v="36941"/>
    <s v="DEFPHY12"/>
    <m/>
    <m/>
    <d v="2017-01-16T00:00:00"/>
    <d v="2017-01-16T00:00:00"/>
    <m/>
    <s v="P.O. PAOLA"/>
    <m/>
    <s v="BLOCCO OPERATORIO"/>
    <s v="SALA 1"/>
    <s v="ACQUISTO"/>
    <n v="9556.5"/>
    <m/>
    <s v="DEFIBRILLATORE"/>
    <s v="C"/>
    <n v="0.08"/>
    <n v="5000"/>
    <n v="1"/>
    <m/>
    <n v="400"/>
    <m/>
  </r>
  <r>
    <x v="0"/>
    <x v="3"/>
    <s v="file integrazione"/>
    <e v="#REF!"/>
    <n v="738"/>
    <s v="ANESTESIA, APPARECCHIO PER"/>
    <s v="B"/>
    <m/>
    <s v="DATEX OHMEDA INC"/>
    <s v="S 5 AVANCE"/>
    <s v="ANBL00591"/>
    <s v="ANS*NNNN"/>
    <m/>
    <m/>
    <d v="2017-01-16T00:00:00"/>
    <d v="2017-01-16T00:00:00"/>
    <m/>
    <s v="P.O. PAOLA"/>
    <m/>
    <s v="BLOCCO OPERATORIO"/>
    <s v="SALA 1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739"/>
    <s v="MONITOR"/>
    <s v="A"/>
    <m/>
    <s v="NON PRESENTE"/>
    <s v="ADU AS3"/>
    <s v="981079-816027"/>
    <s v="MON*NNNN"/>
    <m/>
    <m/>
    <d v="2017-01-16T00:00:00"/>
    <d v="2017-01-16T00:00:00"/>
    <m/>
    <s v="P.O. PAOLA"/>
    <m/>
    <s v="BLOCCO OPERATORIO"/>
    <s v="SALA 1"/>
    <m/>
    <n v="7500"/>
    <m/>
    <s v="MONITOR"/>
    <s v="C"/>
    <n v="0.08"/>
    <n v="3000"/>
    <n v="1"/>
    <m/>
    <n v="240"/>
    <m/>
  </r>
  <r>
    <x v="0"/>
    <x v="3"/>
    <s v="file integrazione"/>
    <e v="#REF!"/>
    <n v="740"/>
    <s v="LAMPADA SCIALITICA"/>
    <s v="B"/>
    <m/>
    <s v="FAMED LODZ SA"/>
    <s v="SURGILUX"/>
    <s v="000126"/>
    <s v="LSC*NNNN"/>
    <m/>
    <m/>
    <d v="2017-01-16T00:00:00"/>
    <d v="2017-01-16T00:00:00"/>
    <m/>
    <s v="P.O. PAOLA"/>
    <m/>
    <s v="BLOCCO OPERATORIO"/>
    <s v="SALA 1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741"/>
    <s v="LAMPADA SCIALITICA"/>
    <s v="A"/>
    <m/>
    <s v="FAMED LODZ SA"/>
    <s v="SURGILUX"/>
    <s v="NN"/>
    <s v="LSC*NNNN"/>
    <m/>
    <m/>
    <d v="2017-01-16T00:00:00"/>
    <d v="2017-01-16T00:00:00"/>
    <m/>
    <s v="P.O. PAOLA"/>
    <m/>
    <s v="BLOCCO OPERATORIO"/>
    <s v="SALA 1"/>
    <s v="ACQUISTO"/>
    <n v="7884.47"/>
    <m/>
    <s v="LAMPADA SCIALITICA"/>
    <s v="E"/>
    <n v="0.04"/>
    <n v="5000"/>
    <n v="1"/>
    <m/>
    <n v="200"/>
    <m/>
  </r>
  <r>
    <x v="0"/>
    <x v="3"/>
    <s v="file integrazione"/>
    <e v="#REF!"/>
    <n v="742"/>
    <s v="ANESTESIA, APPARECCHIO PER"/>
    <s v="B"/>
    <m/>
    <s v="DATEX OHMEDA INC"/>
    <s v="ADV"/>
    <s v="981083"/>
    <s v="ANS*NNNN"/>
    <m/>
    <m/>
    <d v="2017-01-16T00:00:00"/>
    <d v="2017-01-16T00:00:00"/>
    <m/>
    <s v="P.O. PAOLA"/>
    <m/>
    <s v="BLOCCO OPERATORIO"/>
    <s v="GENERALE"/>
    <s v="ACQUISTO"/>
    <n v="32240.35"/>
    <m/>
    <s v="ANESTESIA, APPARECCHIO PER"/>
    <s v="C"/>
    <n v="0.08"/>
    <n v="20000"/>
    <n v="1"/>
    <m/>
    <n v="1600"/>
    <m/>
  </r>
  <r>
    <x v="0"/>
    <x v="3"/>
    <s v="file integrazione"/>
    <e v="#REF!"/>
    <n v="743"/>
    <s v="MONITOR"/>
    <s v="B"/>
    <m/>
    <s v="DATEX OHMEDA INC"/>
    <s v="AS 3"/>
    <s v="815827"/>
    <s v="MON*NNNN"/>
    <m/>
    <m/>
    <d v="2017-01-16T00:00:00"/>
    <d v="2017-01-16T00:00:00"/>
    <m/>
    <s v="P.O. PAOLA"/>
    <m/>
    <s v="BLOCCO OPERATORIO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744"/>
    <s v="SISTEMA MOTORIZZATO PER CHIRURGIA ORTOPEDICA"/>
    <s v="B"/>
    <m/>
    <s v="CONMED CORP"/>
    <s v=" CONMED VIDEO CART"/>
    <s v="13010881"/>
    <s v="SPD*NNNN"/>
    <m/>
    <m/>
    <d v="2017-01-16T00:00:00"/>
    <m/>
    <m/>
    <s v="P.O. PAOLA"/>
    <m/>
    <s v="BLOCCO OPERATORIO"/>
    <s v="PRESALA"/>
    <s v="ACQUISTO"/>
    <n v="32733"/>
    <m/>
    <s v="SISTEMA MOTORIZZATO PER CHIRURGIA ORTOPEDICA"/>
    <s v="C"/>
    <n v="0.08"/>
    <n v="12000"/>
    <n v="1"/>
    <m/>
    <n v="960"/>
    <m/>
  </r>
  <r>
    <x v="0"/>
    <x v="3"/>
    <s v="file integrazione"/>
    <e v="#REF!"/>
    <n v="745"/>
    <s v="SISTEMA TELEVISIVO PER ENDOSCOPIA"/>
    <s v="A"/>
    <m/>
    <s v="CONMED CORP"/>
    <s v="IM 4000"/>
    <s v="13016"/>
    <s v="STELIV40"/>
    <m/>
    <m/>
    <d v="2017-01-16T00:00:00"/>
    <m/>
    <m/>
    <s v="P.O. PAOLA"/>
    <m/>
    <s v="BLOCCO OPERATORIO"/>
    <s v="PRESALA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746"/>
    <s v="FONTE LUMINOSA PER ENDOSCOPIA"/>
    <s v="A"/>
    <m/>
    <s v="CONMED CORP"/>
    <s v="XENON"/>
    <s v="0041"/>
    <s v="FLU*NNNN"/>
    <m/>
    <m/>
    <d v="2017-01-16T00:00:00"/>
    <m/>
    <m/>
    <s v="P.O. PAOLA"/>
    <m/>
    <s v="BLOCCO OPERATORIO"/>
    <s v="PRESALA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747"/>
    <s v="POMPA PERISTALTICA"/>
    <s v="A"/>
    <m/>
    <s v="CONMED CORP"/>
    <s v="10K"/>
    <s v="20131058"/>
    <s v="PPE*NNNN"/>
    <m/>
    <m/>
    <d v="2017-01-16T00:00:00"/>
    <m/>
    <m/>
    <s v="P.O. PAOLA"/>
    <m/>
    <s v="BLOCCO OPERATORIO"/>
    <s v="PRESALA"/>
    <s v="ACQUISTO"/>
    <n v="1672.54"/>
    <m/>
    <s v="POMPA PERISTALTICA"/>
    <s v="F"/>
    <n v="0.03"/>
    <n v="2666.6666666666665"/>
    <n v="1"/>
    <m/>
    <n v="79.999999999999986"/>
    <m/>
  </r>
  <r>
    <x v="0"/>
    <x v="3"/>
    <s v="file integrazione"/>
    <e v="#REF!"/>
    <n v="748"/>
    <s v="SISTEMA MOTORIZZATO PER CHIRURGIA ORTOPEDICA"/>
    <s v="B"/>
    <m/>
    <s v="CONMED CORP"/>
    <s v="D3000"/>
    <s v="NN"/>
    <s v="SPD*NNNN"/>
    <m/>
    <m/>
    <d v="2017-01-16T00:00:00"/>
    <m/>
    <m/>
    <s v="P.O. PAOLA"/>
    <m/>
    <s v="BLOCCO OPERATORIO"/>
    <s v="PRESALA"/>
    <s v="ACQUISTO"/>
    <n v="32733"/>
    <m/>
    <s v="SISTEMA MOTORIZZATO PER CHIRURGIA ORTOPEDICA"/>
    <s v="C"/>
    <n v="0.08"/>
    <n v="12000"/>
    <n v="1"/>
    <m/>
    <n v="960"/>
    <m/>
  </r>
  <r>
    <x v="0"/>
    <x v="3"/>
    <s v="file integrazione"/>
    <e v="#REF!"/>
    <n v="749"/>
    <s v="TAVOLO OPERATORIO"/>
    <s v="B"/>
    <m/>
    <s v="MAQUET GMBH &amp; CO KG"/>
    <s v="ORTHOSTAR"/>
    <s v="TOP142501A000321"/>
    <s v="TOP*NNNN"/>
    <m/>
    <m/>
    <d v="2017-01-16T00:00:00"/>
    <m/>
    <m/>
    <s v="P.O. PAOLA"/>
    <m/>
    <s v="BLOCCO OPERATORIO"/>
    <s v="SALA 1"/>
    <s v="ACQUISTO"/>
    <n v="44700"/>
    <m/>
    <s v="TAVOLO OPERATORIO"/>
    <s v="D"/>
    <n v="0.06"/>
    <n v="20000"/>
    <n v="1"/>
    <m/>
    <n v="1200"/>
    <m/>
  </r>
  <r>
    <x v="0"/>
    <x v="3"/>
    <s v="file integrazione"/>
    <e v="#REF!"/>
    <n v="750"/>
    <s v="MONITOR"/>
    <s v="B"/>
    <m/>
    <s v="GUANGDONG BIOLIGHT MEDITECH CO LTD"/>
    <s v="V6BLT"/>
    <s v="V025E000282"/>
    <s v="MON*NNNN"/>
    <m/>
    <m/>
    <d v="2017-01-16T00:00:00"/>
    <d v="2017-01-16T00:00:00"/>
    <m/>
    <s v="P.O. PAOLA"/>
    <m/>
    <s v="BLOCCO OPERATORIO"/>
    <s v="PRESALA 2"/>
    <s v="ACQUISTO"/>
    <n v="7500"/>
    <m/>
    <s v="MONITOR"/>
    <s v="C"/>
    <n v="0.08"/>
    <n v="3000"/>
    <n v="1"/>
    <m/>
    <n v="240"/>
    <m/>
  </r>
  <r>
    <x v="0"/>
    <x v="3"/>
    <s v="file integrazione"/>
    <e v="#REF!"/>
    <n v="751"/>
    <s v="CONTROLLO PER POMPE DI INFUSIONE, SISTEMA DI"/>
    <s v="B"/>
    <m/>
    <s v="B BRAUN MELSUNGEN AG"/>
    <s v="FM CONTROLLER"/>
    <s v="1721"/>
    <s v="CLF*NNNN"/>
    <m/>
    <m/>
    <d v="2017-01-16T00:00:00"/>
    <m/>
    <m/>
    <s v="P.O. PAOLA"/>
    <m/>
    <s v="BLOCCO OPERATORIO"/>
    <s v="PRESALA 2"/>
    <s v="ACQUISTO"/>
    <n v="14323"/>
    <m/>
    <s v="CONTROLLO PER POMPE DI INFUSIONE, SISTEMA DI"/>
    <s v="E"/>
    <n v="0.04"/>
    <n v="2000"/>
    <n v="1"/>
    <m/>
    <n v="80"/>
    <m/>
  </r>
  <r>
    <x v="0"/>
    <x v="3"/>
    <s v="file integrazione"/>
    <e v="#REF!"/>
    <n v="752"/>
    <s v="MONITOR"/>
    <s v="A"/>
    <m/>
    <s v="B BRAUN MELSUNGEN AG"/>
    <s v="NON PRESENTE"/>
    <s v="01182"/>
    <s v="MON*NNNN"/>
    <m/>
    <m/>
    <d v="2017-01-16T00:00:00"/>
    <d v="2017-01-16T00:00:00"/>
    <m/>
    <s v="P.O. PAOLA"/>
    <m/>
    <s v="BLOCCO OPERATORIO"/>
    <s v="PRESALA 2"/>
    <s v="ACQUISTO"/>
    <n v="7500"/>
    <m/>
    <s v="MONITOR"/>
    <s v="C"/>
    <n v="0.08"/>
    <n v="3000"/>
    <n v="1"/>
    <m/>
    <n v="240"/>
    <m/>
  </r>
  <r>
    <x v="0"/>
    <x v="3"/>
    <s v="file integrazione"/>
    <e v="#REF!"/>
    <n v="753"/>
    <s v="POMPA DI INFUSIONE"/>
    <s v="A"/>
    <m/>
    <s v="B BRAUN MELSUNGEN AG"/>
    <s v="PERFUSOR"/>
    <s v="03474"/>
    <s v="PIN*NNNN"/>
    <m/>
    <m/>
    <d v="2017-01-16T00:00:00"/>
    <m/>
    <m/>
    <s v="P.O. PAOLA"/>
    <m/>
    <s v="BLOCCO OPERATORIO"/>
    <s v="PRESALA 2"/>
    <s v="ACQUISTO"/>
    <n v="2425.9"/>
    <m/>
    <s v="POMPA DI INFUSIONE"/>
    <s v="E"/>
    <n v="0.04"/>
    <n v="2000"/>
    <n v="1"/>
    <m/>
    <n v="80"/>
    <m/>
  </r>
  <r>
    <x v="0"/>
    <x v="3"/>
    <s v="file integrazione"/>
    <e v="#REF!"/>
    <n v="754"/>
    <s v="POMPA DI INFUSIONE"/>
    <s v="A"/>
    <m/>
    <s v="B BRAUN MELSUNGEN AG"/>
    <s v="PERFUSOR"/>
    <s v="3682"/>
    <s v="PIN*NNNN"/>
    <m/>
    <m/>
    <d v="2017-01-16T00:00:00"/>
    <m/>
    <m/>
    <s v="P.O. PAOLA"/>
    <m/>
    <s v="BLOCCO OPERATORIO"/>
    <s v="PRESALA 2"/>
    <s v="ACQUISTO"/>
    <n v="2425.9"/>
    <m/>
    <s v="POMPA DI INFUSIONE"/>
    <s v="E"/>
    <n v="0.04"/>
    <n v="2000"/>
    <n v="1"/>
    <m/>
    <n v="80"/>
    <m/>
  </r>
  <r>
    <x v="0"/>
    <x v="3"/>
    <s v="file integrazione"/>
    <e v="#REF!"/>
    <n v="755"/>
    <s v="POMPA DI INFUSIONE"/>
    <s v="A"/>
    <m/>
    <s v="B BRAUN MELSUNGEN AG"/>
    <s v="PERFUSOR"/>
    <s v="2956"/>
    <s v="PIN*NNNN"/>
    <m/>
    <m/>
    <d v="2017-01-16T00:00:00"/>
    <m/>
    <m/>
    <s v="P.O. PAOLA"/>
    <m/>
    <s v="BLOCCO OPERATORIO"/>
    <s v="PRESALA 2"/>
    <s v="ACQUISTO"/>
    <n v="2425.9"/>
    <m/>
    <s v="POMPA DI INFUSIONE"/>
    <s v="E"/>
    <n v="0.04"/>
    <n v="2000"/>
    <n v="1"/>
    <m/>
    <n v="80"/>
    <m/>
  </r>
  <r>
    <x v="0"/>
    <x v="3"/>
    <s v="file integrazione"/>
    <e v="#REF!"/>
    <n v="756"/>
    <s v="RIPRODUTTORE VIDEO O DIGITALE DI BIOIMMAGINI"/>
    <s v="A"/>
    <m/>
    <s v="DA DEFINIRE"/>
    <s v="LVW- 5001 DVDR"/>
    <s v="NN"/>
    <s v="RIR*NNNN"/>
    <m/>
    <m/>
    <d v="2017-01-16T00:00:00"/>
    <m/>
    <m/>
    <s v="P.O. PAOLA"/>
    <m/>
    <s v="BLOCCO OPERA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57"/>
    <s v="SISTEMA TELEVISIVO PER ENDOSCOPIA"/>
    <s v="A"/>
    <m/>
    <s v="STORZ KARL GMBH &amp; CO KG"/>
    <s v="20242001 TRICAM DX PAL"/>
    <s v="NN"/>
    <s v="STESOZ24"/>
    <m/>
    <m/>
    <d v="2017-01-16T00:00:00"/>
    <m/>
    <m/>
    <s v="P.O. PAOLA"/>
    <m/>
    <s v="BLOCCO OPERATORIO"/>
    <s v="GENERALE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758"/>
    <s v="FONTE LUMINOSA PER ENDOSCOPIA"/>
    <s v="A"/>
    <m/>
    <s v="STORZ KARL GMBH &amp; CO KG"/>
    <s v="20133120 XENON 300"/>
    <s v="NN"/>
    <s v="FLUSOZ31"/>
    <m/>
    <m/>
    <d v="2017-01-16T00:00:00"/>
    <m/>
    <m/>
    <s v="P.O. PAOLA"/>
    <m/>
    <s v="BLOCCO OPERATORIO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759"/>
    <s v="INSUFFLATORE DI GAS"/>
    <s v="A"/>
    <m/>
    <s v="STORZ KARL GMBH &amp; CO KG"/>
    <s v="26432020 THERMOFLATOR"/>
    <s v="NN"/>
    <s v="IGASOZT2"/>
    <m/>
    <m/>
    <d v="2017-01-16T00:00:00"/>
    <m/>
    <m/>
    <s v="P.O. PAOLA"/>
    <m/>
    <s v="BLOCCO OPERATORIO"/>
    <s v="GENERALE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760"/>
    <s v="IRRIGATORE"/>
    <s v="A"/>
    <m/>
    <s v="STORZ KARL GMBH &amp; CO KG"/>
    <s v="26332202 LAPAROMAT"/>
    <s v="MG0540"/>
    <s v="IRRSOZ32"/>
    <m/>
    <m/>
    <d v="2017-01-16T00:00:00"/>
    <m/>
    <m/>
    <s v="P.O. PAOLA"/>
    <m/>
    <s v="BLOCCO OPERATORIO"/>
    <s v="GENERALE"/>
    <s v="ACQUISTO"/>
    <n v="5210"/>
    <m/>
    <s v="IRRIGATORE"/>
    <s v="E"/>
    <n v="0.04"/>
    <n v="3000"/>
    <n v="1"/>
    <m/>
    <n v="120"/>
    <m/>
  </r>
  <r>
    <x v="0"/>
    <x v="3"/>
    <s v="file integrazione"/>
    <e v="#REF!"/>
    <n v="761"/>
    <s v="CARRELLO SERVITORE PER ENDOSCOPI"/>
    <s v="B"/>
    <m/>
    <s v="TRUMPF KREUZER MEDIZIN SYSTEME GMBH &amp; CO KG"/>
    <s v="KOMBITROLL 2000"/>
    <s v="NN"/>
    <s v="FSEKEUK2"/>
    <m/>
    <m/>
    <d v="2017-01-16T00:00:00"/>
    <m/>
    <m/>
    <s v="P.O. PAOLA"/>
    <m/>
    <s v="BLOCCO OPERATORIO"/>
    <s v="GENERALE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762"/>
    <s v="PORTATILE PER RADIOGRAFIA, APPARECCHIO"/>
    <s v="B"/>
    <m/>
    <s v="GMM"/>
    <s v="I.M.D."/>
    <s v="13A428"/>
    <s v="PRA*NNNN"/>
    <m/>
    <m/>
    <d v="2017-01-16T00:00:00"/>
    <m/>
    <m/>
    <s v="P.O. PAOLA"/>
    <m/>
    <s v="BLOCCO OPERATORIO"/>
    <s v="GENERALE"/>
    <s v="ACQUISTO"/>
    <n v="22489.58"/>
    <m/>
    <s v="PORTATILE PER RADIOGRAFIA, APPARECCHIO"/>
    <s v="A"/>
    <n v="0.12"/>
    <n v="10000"/>
    <n v="1"/>
    <m/>
    <n v="1200"/>
    <m/>
  </r>
  <r>
    <x v="0"/>
    <x v="3"/>
    <s v="file integrazione"/>
    <e v="#REF!"/>
    <n v="763"/>
    <s v="RIPRODUTTORE VIDEO O DIGITALE DI BIOIMMAGINI"/>
    <s v="B"/>
    <m/>
    <s v="SONY CORP"/>
    <s v="UP 960 CE"/>
    <s v="NN"/>
    <s v="RIRSOYP9"/>
    <m/>
    <m/>
    <d v="2017-01-16T00:00:00"/>
    <m/>
    <m/>
    <s v="P.O. PAOLA"/>
    <m/>
    <s v="BLOCCO OPERA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65"/>
    <s v="LAVAPADELLE"/>
    <s v="B"/>
    <m/>
    <s v="SORDINA SPA"/>
    <s v="NON PRESENTE"/>
    <s v="NN"/>
    <s v="&amp;LP*NNNN"/>
    <m/>
    <m/>
    <d v="2017-01-16T00:00:00"/>
    <m/>
    <m/>
    <s v="P.O. PAOLA"/>
    <m/>
    <s v="BLOCCO OPERATORIO"/>
    <s v="PRESALA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766"/>
    <s v="FONTE LUMINOSA PER ENDOSCOPIA"/>
    <s v="B"/>
    <m/>
    <s v="STORZ KARL GMBH &amp; CO KG"/>
    <s v="482B"/>
    <s v="NN"/>
    <s v="FLU*NNNN"/>
    <m/>
    <m/>
    <d v="2017-01-16T00:00:00"/>
    <m/>
    <m/>
    <s v="P.O. PAOLA"/>
    <m/>
    <s v="BLOCCO OPERATORIO"/>
    <s v="CORRIDOIO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768"/>
    <s v="AUTOCLAVE"/>
    <s v="B"/>
    <m/>
    <s v="CISA SPA"/>
    <s v="640H"/>
    <s v="7520"/>
    <s v="AUT*NNNN"/>
    <m/>
    <m/>
    <d v="2017-01-16T00:00:00"/>
    <d v="2017-03-01T00:00:00"/>
    <m/>
    <s v="P.O. PAOLA"/>
    <m/>
    <s v="BLOCCO OPERATORIO"/>
    <s v="GENERAL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769"/>
    <s v="MONITOR"/>
    <s v="B"/>
    <m/>
    <s v="NELLCOR PURITAN BENNETT INC"/>
    <s v="N5500"/>
    <s v="020205690022"/>
    <s v="MON*NNNN"/>
    <m/>
    <m/>
    <d v="2017-01-16T00:00:00"/>
    <d v="2017-01-16T00:00:00"/>
    <m/>
    <s v="P.O. PAOLA"/>
    <m/>
    <s v="BLOCCO OPERATORIO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770"/>
    <s v="LASER CHIRURGICO"/>
    <s v="B"/>
    <m/>
    <s v="LASERING SRL"/>
    <s v="NON PRESENTE"/>
    <s v="019902HYB"/>
    <s v="LCH*NNNN"/>
    <m/>
    <m/>
    <d v="2017-01-16T00:00:00"/>
    <m/>
    <m/>
    <s v="P.O. PAOLA"/>
    <m/>
    <s v="BLOCCO OPERATORIO"/>
    <s v="INGRESSO"/>
    <s v="ACQUISTO"/>
    <n v="49136.29"/>
    <m/>
    <s v="LASER CHIRURGICO"/>
    <s v="A"/>
    <n v="0.12"/>
    <n v="22221.17"/>
    <n v="1"/>
    <m/>
    <n v="2666.5403999999999"/>
    <m/>
  </r>
  <r>
    <x v="0"/>
    <x v="3"/>
    <s v="file integrazione"/>
    <e v="#REF!"/>
    <n v="771"/>
    <s v="ANESTESIA, APPARECCHIO PER"/>
    <s v="B"/>
    <m/>
    <s v="DATEX OHMEDA INC"/>
    <s v="NON PRESENTE"/>
    <s v="40107966+4539035"/>
    <s v="ANS*NNNN"/>
    <m/>
    <m/>
    <d v="2017-01-16T00:00:00"/>
    <d v="2017-01-16T00:00:00"/>
    <m/>
    <s v="P.O. PAOLA"/>
    <m/>
    <s v="BLOCCO OPERATORIO"/>
    <s v="SALA 2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772"/>
    <s v="DEFIBRILLATORE"/>
    <s v="B"/>
    <m/>
    <s v="MEDTRONIC PHYSIO CONTROL INC"/>
    <s v="LIFEPAK 12"/>
    <s v="NN"/>
    <s v="DEFPHY12"/>
    <m/>
    <m/>
    <d v="2017-01-16T00:00:00"/>
    <d v="2017-01-16T00:00:00"/>
    <m/>
    <s v="P.O. PAOLA"/>
    <m/>
    <s v="BLOCCO OPERATORIO"/>
    <s v="SALA 2"/>
    <s v="ACQUISTO"/>
    <n v="9556.5"/>
    <m/>
    <s v="DEFIBRILLATORE"/>
    <s v="C"/>
    <n v="0.08"/>
    <n v="5000"/>
    <n v="1"/>
    <m/>
    <n v="400"/>
    <m/>
  </r>
  <r>
    <x v="0"/>
    <x v="3"/>
    <s v="file integrazione"/>
    <e v="#REF!"/>
    <n v="773"/>
    <s v="LAMPADA SCIALITICA"/>
    <s v="B"/>
    <m/>
    <s v="FAMED LODZ SA"/>
    <s v="SURGILUX"/>
    <s v="NN"/>
    <s v="LSC*NNNN"/>
    <m/>
    <m/>
    <d v="2017-01-16T00:00:00"/>
    <d v="2017-01-16T00:00:00"/>
    <m/>
    <s v="P.O. PAOLA"/>
    <m/>
    <s v="BLOCCO OPERATORIO"/>
    <s v="SALA 2"/>
    <s v="ACQUISTO"/>
    <n v="7884.47"/>
    <m/>
    <s v="LAMPADA SCIALITICA"/>
    <s v="E"/>
    <n v="0.04"/>
    <n v="5000"/>
    <n v="1"/>
    <m/>
    <n v="200"/>
    <m/>
  </r>
  <r>
    <x v="0"/>
    <x v="3"/>
    <s v="file integrazione"/>
    <e v="#REF!"/>
    <n v="774"/>
    <s v="LAMPADA SCIALITICA"/>
    <s v="A"/>
    <m/>
    <s v="FAMED LODZ SA"/>
    <s v="SURGILUX"/>
    <s v="NN"/>
    <s v="LSC*NNNN"/>
    <m/>
    <m/>
    <d v="2017-01-16T00:00:00"/>
    <d v="2017-01-16T00:00:00"/>
    <m/>
    <s v="P.O. PAOLA"/>
    <m/>
    <s v="BLOCCO OPERATORIO"/>
    <s v="SALA 2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775"/>
    <s v="ELETTROBISTURI"/>
    <s v="B"/>
    <m/>
    <s v="VALLEYLAB INC"/>
    <s v="FORCE TRIAD"/>
    <s v="T3F35696EX"/>
    <s v="ELB*NNNN"/>
    <m/>
    <m/>
    <d v="2017-01-16T00:00:00"/>
    <m/>
    <m/>
    <s v="P.O. PAOLA"/>
    <m/>
    <s v="BLOCCO OPERATORIO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777"/>
    <s v="TAVOLO OPERATORIO"/>
    <s v="B"/>
    <m/>
    <s v="MAQUET GMBH &amp; CO KG"/>
    <s v="1133 02 ALPHAMAXX"/>
    <s v="TOP113302B000105"/>
    <s v="TOPMQAAL"/>
    <m/>
    <m/>
    <d v="2017-01-16T00:00:00"/>
    <m/>
    <m/>
    <s v="P.O. PAOLA"/>
    <m/>
    <s v="BLOCCO OPERATORIO"/>
    <s v="SALA 2"/>
    <s v="ACQUISTO"/>
    <n v="44700"/>
    <m/>
    <s v="TAVOLO OPERATORIO"/>
    <s v="D"/>
    <n v="0.06"/>
    <n v="20000"/>
    <n v="1"/>
    <m/>
    <n v="1200"/>
    <m/>
  </r>
  <r>
    <x v="0"/>
    <x v="3"/>
    <s v="file integrazione"/>
    <e v="#REF!"/>
    <n v="778"/>
    <s v="STERILIZZATRICE AD ARIA SECCA"/>
    <s v="B"/>
    <m/>
    <s v="TITANOX SRL"/>
    <s v="PASTEUR"/>
    <s v="0274/92"/>
    <s v="SAS*NNNN"/>
    <m/>
    <m/>
    <d v="2017-01-16T00:00:00"/>
    <m/>
    <m/>
    <s v="P.O. CETRARO"/>
    <m/>
    <s v="PRONTO SOCCORSO"/>
    <s v="MEDICHERIA 2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779"/>
    <s v="TERMOSALDATRICE"/>
    <s v="B"/>
    <m/>
    <s v="NON PRESENTE"/>
    <s v="NON PRESENTE"/>
    <s v="1036"/>
    <s v="TMS*NNNN"/>
    <m/>
    <m/>
    <d v="2017-01-16T00:00:00"/>
    <m/>
    <m/>
    <s v="P.O. CETRARO"/>
    <m/>
    <s v="PRONTO SOCCORSO"/>
    <s v="MEDICHERIA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780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81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82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83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84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85"/>
    <s v="LAMPADA SCIALITICA"/>
    <s v="B"/>
    <m/>
    <s v="RIMSA P LONGONI SRL"/>
    <s v="PENTALED IX SOFFITTO"/>
    <s v="13638"/>
    <s v="LSCRCLPL"/>
    <m/>
    <m/>
    <d v="2017-01-16T00:00:00"/>
    <d v="2017-01-16T00:00:00"/>
    <m/>
    <s v="P.O. CETRARO"/>
    <m/>
    <s v="PRONTO SOCCORSO"/>
    <s v="STANZA 1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786"/>
    <s v="DIAFANOSCOPIO"/>
    <s v="B"/>
    <m/>
    <s v="NON PRESENTE"/>
    <s v="NON PRESENTE"/>
    <s v="NN"/>
    <s v="DIA*NNNN"/>
    <m/>
    <m/>
    <d v="2017-01-16T00:00:00"/>
    <m/>
    <m/>
    <s v="P.O. CETRARO"/>
    <m/>
    <s v="PRONTO SOCCORSO"/>
    <s v="MEDICHERIA 1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787"/>
    <s v="FONTE LUMINOSA GENERICA (PER ES: LAMPADE DA VISITA AMB.)"/>
    <s v="B"/>
    <m/>
    <s v="RIMSA P LONGONI SRL"/>
    <s v="NON PRESENTE"/>
    <s v="NN"/>
    <s v="LAI*NNNN"/>
    <m/>
    <m/>
    <d v="2017-01-16T00:00:00"/>
    <m/>
    <m/>
    <s v="P.O. CETRARO"/>
    <m/>
    <s v="PRONTO SOCCORSO"/>
    <s v="MEDICHERI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788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OSSERV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89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OSSERV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90"/>
    <s v="ECOTOMOGRAFO"/>
    <s v="B"/>
    <m/>
    <s v="ESAOTE SPA"/>
    <s v="ESATUNE"/>
    <s v="2452"/>
    <s v="ECTEOBET"/>
    <m/>
    <m/>
    <d v="2017-01-16T00:00:00"/>
    <m/>
    <m/>
    <s v="P.O. CETRARO"/>
    <m/>
    <s v="PRONTO SOCCORSO"/>
    <s v="OSSERVAZION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91"/>
    <s v="SONDA ECOGRAFICA"/>
    <s v="A"/>
    <m/>
    <s v="ESAOTE SPA"/>
    <s v="CA430E"/>
    <s v="417"/>
    <s v="SCF*NNNN"/>
    <m/>
    <m/>
    <d v="2017-01-16T00:00:00"/>
    <m/>
    <m/>
    <s v="P.O. CETRARO"/>
    <m/>
    <s v="PRONTO SOCCORSO"/>
    <s v="OSSERVAZION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92"/>
    <s v="SONDA ECOGRAFICA"/>
    <s v="A"/>
    <m/>
    <s v="ESAOTE SPA"/>
    <s v="LA532E"/>
    <s v="177"/>
    <s v="SCF*NNNN"/>
    <m/>
    <m/>
    <d v="2017-01-16T00:00:00"/>
    <m/>
    <m/>
    <s v="P.O. CETRARO"/>
    <m/>
    <s v="PRONTO SOCCORSO"/>
    <s v="OSSERVAZION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93"/>
    <s v="RIPRODUTTORE VIDEO O DIGITALE DI BIOIMMAGINI"/>
    <s v="A"/>
    <m/>
    <s v="SONY CORP"/>
    <s v="UP 895 MD"/>
    <s v="71287"/>
    <s v="RIRSOY85"/>
    <m/>
    <m/>
    <d v="2017-01-16T00:00:00"/>
    <m/>
    <m/>
    <s v="P.O. CETRARO"/>
    <m/>
    <s v="PRONTO SOCCORSO"/>
    <s v="OSSERVAZION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94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OSSERV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95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OSSERV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96"/>
    <s v="TESTA LETTO, APPARECCHIO"/>
    <s v="B"/>
    <m/>
    <s v="BROCCA"/>
    <s v="NON PRESENTE"/>
    <s v="NN"/>
    <s v="TLA*NNNN"/>
    <m/>
    <m/>
    <d v="2017-01-16T00:00:00"/>
    <m/>
    <m/>
    <s v="P.O. PAOLA"/>
    <m/>
    <s v="RA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97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OSSERV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99"/>
    <s v="MONITOR"/>
    <s v="B"/>
    <m/>
    <s v="NELLCOR INC"/>
    <s v="N 5500"/>
    <s v="020005080037"/>
    <s v="MON*NNNN"/>
    <m/>
    <m/>
    <d v="2017-01-16T00:00:00"/>
    <d v="2017-01-16T00:00:00"/>
    <m/>
    <s v="P.O. CETRARO"/>
    <m/>
    <s v="PRONTO SOCCORSO"/>
    <s v="OSSERVAZIONE"/>
    <s v="ACQUISTO"/>
    <n v="7500"/>
    <m/>
    <s v="MONITOR"/>
    <s v="C"/>
    <n v="0.08"/>
    <n v="3000"/>
    <n v="1"/>
    <m/>
    <n v="240"/>
    <m/>
  </r>
  <r>
    <x v="0"/>
    <x v="3"/>
    <s v="file integrazione"/>
    <e v="#REF!"/>
    <n v="800"/>
    <s v="PULSOSSIMETRO"/>
    <s v="B"/>
    <m/>
    <s v="ET MEDICAL DEVICES SPA"/>
    <s v="N 550"/>
    <s v="00200580017"/>
    <s v="OORNCB55"/>
    <m/>
    <m/>
    <d v="2017-01-16T00:00:00"/>
    <d v="2017-01-16T00:00:00"/>
    <m/>
    <s v="P.O. CETRARO"/>
    <m/>
    <s v="PRONTO SOCCORSO"/>
    <s v="MEDICHERIA 2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801"/>
    <s v="DEFIBRILLATORE"/>
    <s v="B"/>
    <m/>
    <s v="SCHILLER AG"/>
    <s v="FREAD EASY"/>
    <s v="058990039260"/>
    <s v="DEF*NNNN"/>
    <m/>
    <m/>
    <d v="2017-01-16T00:00:00"/>
    <d v="2017-01-16T00:00:00"/>
    <m/>
    <s v="P.O. CETRARO"/>
    <m/>
    <s v="BLOCCO OPERATORIO"/>
    <s v="STANZA 1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02"/>
    <s v="ASPIRATORE MEDICO CHIRURGICO"/>
    <s v="B"/>
    <m/>
    <s v="SAMED ELETTROMEDICALI SRL"/>
    <s v="CH 2"/>
    <s v="1250/01"/>
    <s v="ACHSAMC2"/>
    <m/>
    <m/>
    <d v="2017-01-16T00:00:00"/>
    <m/>
    <m/>
    <s v="P.O. CETRARO"/>
    <m/>
    <s v="PRONTO SOCCORSO"/>
    <s v="OSSERVAZION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03"/>
    <s v="ASPIRATORE MEDICO CHIRURGICO"/>
    <s v="B"/>
    <m/>
    <s v="AGA BIOMEDICA"/>
    <s v="ANTHONY"/>
    <s v="205979"/>
    <s v="ACH*NNNN"/>
    <m/>
    <m/>
    <d v="2017-01-16T00:00:00"/>
    <m/>
    <m/>
    <s v="P.O. CETRARO"/>
    <m/>
    <s v="PRONTO SOCCORSO"/>
    <s v="MEDICHERIA 2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04"/>
    <s v="LAMPADA A FESSURA"/>
    <s v="B"/>
    <m/>
    <s v="CSO COSTRUZIONI STRUMENTI OFTALMICI SRL"/>
    <s v="SL 990/2"/>
    <s v="98110126"/>
    <s v="LFE*NNNN"/>
    <m/>
    <m/>
    <d v="2017-01-16T00:00:00"/>
    <m/>
    <m/>
    <s v="P.O. CETRARO"/>
    <m/>
    <s v="PRONTO SOCCORSO"/>
    <s v="MEDICHERIA 2"/>
    <s v="ACQUISTO"/>
    <n v="4116.8999999999996"/>
    <m/>
    <s v="LAMPADA A FESSURA"/>
    <s v="E"/>
    <n v="0.04"/>
    <n v="3000"/>
    <n v="1"/>
    <m/>
    <n v="120"/>
    <m/>
  </r>
  <r>
    <x v="0"/>
    <x v="3"/>
    <s v="file integrazione"/>
    <e v="#REF!"/>
    <n v="805"/>
    <s v="TAVOLI PORTA-STRUMENTI OFTALMOLOGICI"/>
    <s v="B"/>
    <m/>
    <s v="CSO COSTRUZIONI STRUMENTI OFTALMICI SRL"/>
    <s v="NON PRESENTE"/>
    <s v="NN"/>
    <s v="TAR*NNNN"/>
    <m/>
    <m/>
    <d v="2017-01-16T00:00:00"/>
    <m/>
    <m/>
    <s v="P.O. CETRARO"/>
    <m/>
    <s v="PRONTO SOCCORSO"/>
    <s v="MEDICHERIA 2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806"/>
    <s v="ELETTROCARDIOGRAFO"/>
    <s v="B"/>
    <m/>
    <s v="ESAOTE SPA"/>
    <s v="P8000"/>
    <s v="2660"/>
    <s v="ECG*NNNN"/>
    <m/>
    <m/>
    <d v="2017-01-16T00:00:00"/>
    <d v="2017-01-16T00:00:00"/>
    <m/>
    <s v="P.O. CETRARO"/>
    <m/>
    <s v="PRONTO SOCCORSO"/>
    <s v="STANZA 1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807"/>
    <s v="DEFIBRILLATORE"/>
    <s v="B"/>
    <m/>
    <s v="INNOMED MEDICAL INC"/>
    <s v="CARDIO AID 200 B"/>
    <s v="05126037"/>
    <s v="DEF*NNNN"/>
    <m/>
    <m/>
    <d v="2017-01-16T00:00:00"/>
    <d v="2017-01-16T00:00:00"/>
    <m/>
    <s v="P.O. CETRARO"/>
    <m/>
    <s v="PRONTO SOCCORSO"/>
    <s v="OSSERVAZION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09"/>
    <s v="ASPIRATORE MEDICO CHIRURGICO"/>
    <s v="B"/>
    <m/>
    <s v="CA MI DI ATTOLINI MARIO &amp; C SNC"/>
    <s v="HOSPIVAC 350"/>
    <s v="7115"/>
    <s v="ACHCMK35"/>
    <m/>
    <m/>
    <d v="2017-01-16T00:00:00"/>
    <m/>
    <m/>
    <s v="P.O. CETRARO"/>
    <m/>
    <s v="PRONTO SOCCORSO"/>
    <s v="OSSERVAZION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10"/>
    <s v="MONITOR"/>
    <s v="B"/>
    <m/>
    <s v="SIARE ENGINEERING INTERNATIONAL GROUP SRL"/>
    <s v="NEPTUNE 15"/>
    <s v="870913"/>
    <s v="MON*NNNN"/>
    <m/>
    <m/>
    <d v="2017-01-16T00:00:00"/>
    <d v="2017-01-16T00:00:00"/>
    <m/>
    <s v="P.O. CETRARO"/>
    <m/>
    <s v="PRONTO SOCCORSO"/>
    <s v="MEDICHER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811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OSSERV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12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OSSERV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13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OSSERV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14"/>
    <s v="EMOGASANALIZZATORE"/>
    <s v="B"/>
    <m/>
    <s v="NOVA BIOMEDICAL"/>
    <s v="PHOX PLUS L"/>
    <s v="ULLB05040"/>
    <s v="EGA*NNNN"/>
    <m/>
    <m/>
    <d v="2017-01-16T00:00:00"/>
    <m/>
    <m/>
    <s v="P.O. CETRARO"/>
    <m/>
    <s v="PRONTO SOCCORSO"/>
    <s v="STANZA 1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815"/>
    <s v="FONTE LUMINOSA GENERICA (PER ES: LAMPADE DA VISITA AMB.)"/>
    <s v="B"/>
    <m/>
    <s v="APOLLON"/>
    <s v="DIANA 250"/>
    <s v="6321"/>
    <s v="LAI*NNNN"/>
    <m/>
    <m/>
    <d v="2017-01-16T00:00:00"/>
    <m/>
    <m/>
    <s v="P.O. CETRARO"/>
    <m/>
    <s v="PRONTO SOCCORSO"/>
    <s v="MEDICHERIA 1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816"/>
    <s v="EMOVELOCIMETRO"/>
    <s v="B"/>
    <m/>
    <s v="GIMA SPA"/>
    <s v="STEREODOP"/>
    <s v="U886"/>
    <s v="EVM*NNNN"/>
    <m/>
    <m/>
    <d v="2017-01-16T00:00:00"/>
    <m/>
    <m/>
    <s v="P.O. CETRARO"/>
    <m/>
    <s v="PRONTO SOCCORSO"/>
    <s v="STANZA MEDICI"/>
    <s v="ACQUISTO"/>
    <n v="5259.23"/>
    <m/>
    <s v="EMOVELOCIMETRO"/>
    <s v="D"/>
    <n v="0.06"/>
    <n v="2666.666666666667"/>
    <n v="1"/>
    <m/>
    <n v="160"/>
    <m/>
  </r>
  <r>
    <x v="0"/>
    <x v="3"/>
    <s v="file integrazione"/>
    <e v="#REF!"/>
    <n v="817"/>
    <s v="TESTA LETTO, APPARECCHIO"/>
    <s v="B"/>
    <m/>
    <s v="BROCCA"/>
    <s v="NON PRESENTE"/>
    <s v="NN"/>
    <s v="TLA*NNNN"/>
    <m/>
    <m/>
    <d v="2017-01-16T00:00:00"/>
    <m/>
    <m/>
    <s v="P.O. CETRARO"/>
    <m/>
    <s v="PRONTO SOCCORSO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18"/>
    <s v="DIAFANOSCOPIO"/>
    <s v="B"/>
    <m/>
    <s v="E-GRAPHIC"/>
    <s v="NON PRESENTE"/>
    <s v="NN"/>
    <s v="DIA*NNNN"/>
    <m/>
    <m/>
    <d v="2017-01-16T00:00:00"/>
    <m/>
    <m/>
    <s v="P.O. CETRARO"/>
    <m/>
    <s v="PRONTO SOCCORSO"/>
    <s v="SALA GESSI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819"/>
    <s v="STERILIZZATRICE AD ARIA SECCA"/>
    <s v="B"/>
    <m/>
    <s v="MONDOMED"/>
    <s v="NV"/>
    <s v="053417"/>
    <s v="SAS*NNNN"/>
    <m/>
    <m/>
    <d v="2017-01-16T00:00:00"/>
    <m/>
    <m/>
    <s v="P.O. CETRARO"/>
    <m/>
    <s v="PRONTO SOCCORSO"/>
    <s v="SALA GESSI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820"/>
    <s v="STERILIZZATRICE AD ARIA SECCA"/>
    <s v="B"/>
    <m/>
    <s v="TITANOX SRL"/>
    <s v="PASTEUR"/>
    <s v="0275/92"/>
    <s v="SAS*NNNN"/>
    <m/>
    <m/>
    <d v="2017-01-16T00:00:00"/>
    <m/>
    <m/>
    <s v="P.O. CETRARO"/>
    <m/>
    <s v="CHIRURGIA DAY HOSPITAL"/>
    <s v="STANZA 1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821"/>
    <s v="LAMPADA SCIALITICA"/>
    <s v="B"/>
    <m/>
    <s v="DA DEFINIRE"/>
    <s v="SUPER COMET"/>
    <s v="A88212"/>
    <s v="LSC*NNNN"/>
    <m/>
    <m/>
    <d v="2017-01-16T00:00:00"/>
    <d v="2017-01-16T00:00:00"/>
    <m/>
    <s v="P.O. CETRARO"/>
    <m/>
    <s v="CHIRURGIA DAY HOSPITAL"/>
    <s v="DAY HOSPITAL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822"/>
    <s v="LAVAPADELLE"/>
    <s v="B"/>
    <m/>
    <s v="NON PRESENTE"/>
    <s v="NON PRESENTE"/>
    <s v="NN"/>
    <s v="&amp;LP*NNNN"/>
    <m/>
    <m/>
    <d v="2017-01-16T00:00:00"/>
    <m/>
    <m/>
    <s v="P.O. CETRARO"/>
    <m/>
    <s v="CHIRURGIA DAY HOSPITAL"/>
    <s v="SALA DEPOSITO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823"/>
    <s v="ECOTOMOGRAFO"/>
    <s v="B"/>
    <m/>
    <s v="TOSHIBA CORP MEDICAL SYSTEMS"/>
    <s v="SSA 380 A POWER VISION 8000"/>
    <s v="0197"/>
    <s v="ECT*NNNN"/>
    <m/>
    <m/>
    <d v="2017-01-16T00:00:00"/>
    <m/>
    <m/>
    <s v="P.O. CETRARO"/>
    <m/>
    <s v="DAY HOSPITAL"/>
    <s v="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824"/>
    <s v="SONDA ECOGRAFICA"/>
    <s v="A"/>
    <m/>
    <s v="TOSHIBA CORP MEDICAL SYSTEMS"/>
    <s v="PVN 375AT"/>
    <s v="99C0823221"/>
    <s v="SCF*NNNN"/>
    <m/>
    <m/>
    <d v="2017-01-16T00:00:00"/>
    <m/>
    <m/>
    <s v="P.O. CETRARO"/>
    <m/>
    <s v="DAY HOSPITAL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25"/>
    <s v="SONDA ECOGRAFICA"/>
    <s v="A"/>
    <m/>
    <s v="TOSHIBA CORP MEDICAL SYSTEMS"/>
    <s v="PLN 805AT"/>
    <s v="99B0662345"/>
    <s v="SCF*NNNN"/>
    <m/>
    <m/>
    <d v="2017-01-16T00:00:00"/>
    <m/>
    <m/>
    <s v="P.O. CETRARO"/>
    <m/>
    <s v="DAY HOSPITAL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26"/>
    <s v="RIPRODUTTORE VIDEO O DIGITALE DI BIOIMMAGINI"/>
    <s v="A"/>
    <m/>
    <s v="MITSUBISHI ELECTRIC CORP"/>
    <s v="PB 19"/>
    <s v="0026850"/>
    <s v="RIR*NNNN"/>
    <m/>
    <m/>
    <d v="2017-01-16T00:00:00"/>
    <m/>
    <m/>
    <s v="P.O. CETRARO"/>
    <m/>
    <s v="DAY HOSPITAL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27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LETTO 2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28"/>
    <s v="URODINAMICA, SISTEMA PER"/>
    <s v="B"/>
    <m/>
    <s v="MEDIWATCH UK LTD"/>
    <s v="PORTATILE"/>
    <s v="NN"/>
    <s v="URD*NNNN"/>
    <m/>
    <m/>
    <d v="2017-01-16T00:00:00"/>
    <m/>
    <m/>
    <s v="P.O. CETRARO"/>
    <m/>
    <s v="CHIRURGIA DAY HOSPITAL"/>
    <s v="UROLOGIA -  ENDOOSCOPIA"/>
    <s v="ACQUISTO"/>
    <n v="20954.89"/>
    <m/>
    <s v="URODINAMICA, SISTEMA PER"/>
    <s v="D"/>
    <n v="0.06"/>
    <n v="16000"/>
    <n v="1"/>
    <m/>
    <n v="960"/>
    <m/>
  </r>
  <r>
    <x v="0"/>
    <x v="3"/>
    <s v="file integrazione"/>
    <e v="#REF!"/>
    <n v="829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4 LETTO 1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0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4 LETTO 1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1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4 LETTO 1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2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3 LETTO 1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3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3 LETTO 1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4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3 LETTO 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5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3 LETTO 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6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2 LETTO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7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2 LETTO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8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2 LETTO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9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1 LETTO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0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STANZA 2 LETTO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1"/>
    <s v="ELETTROCARDIOGRAFO"/>
    <s v="B"/>
    <m/>
    <s v="ET MEDICAL DEVICES SPA"/>
    <s v="CARDIETTE AR 1200"/>
    <s v="1202092 E"/>
    <s v="ECGETICA"/>
    <m/>
    <m/>
    <d v="2017-01-16T00:00:00"/>
    <d v="2017-01-16T00:00:00"/>
    <m/>
    <s v="P.O. CETRARO"/>
    <m/>
    <s v="CHIRURGIA DAY HOSPITAL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842"/>
    <s v="ELETTROBISTURI"/>
    <s v="B"/>
    <m/>
    <s v="ERBE ELEKTROMEDIZIN GMBH"/>
    <s v="ERBOTOM ICC 200"/>
    <s v="101-28-002"/>
    <s v="ELBEEKE2"/>
    <m/>
    <m/>
    <d v="2017-01-16T00:00:00"/>
    <m/>
    <m/>
    <s v="P.O. CETRARO"/>
    <m/>
    <s v="CHIRURGIA DAY HOSPITAL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843"/>
    <s v="CARRELLO SERVITORE PER ENDOSCOPI"/>
    <s v="B"/>
    <m/>
    <s v="COSTA SNC"/>
    <s v="SINTESIS 145/EL"/>
    <s v="426/2001"/>
    <s v="FSE*NNNN"/>
    <m/>
    <m/>
    <d v="2017-01-16T00:00:00"/>
    <m/>
    <m/>
    <s v="P.O. CETRARO"/>
    <m/>
    <s v="CHIRURGIA DAY HOSPITAL"/>
    <s v="UROLOGIA -  ENDOOSCOPIA"/>
    <s v="ACQUISTO"/>
    <n v="2500"/>
    <m/>
    <s v="CARRELLO SERVITORE PER ENDOSCOPI"/>
    <s v="F"/>
    <n v="0.03"/>
    <n v="1333.3333333333335"/>
    <n v="1"/>
    <m/>
    <n v="40"/>
    <m/>
  </r>
  <r>
    <x v="0"/>
    <x v="3"/>
    <s v="file integrazione"/>
    <e v="#REF!"/>
    <n v="844"/>
    <s v="MONITOR TELEVISIVO PER BIOIMMAGINI"/>
    <s v="A"/>
    <m/>
    <s v="SONY CORP"/>
    <s v="PVM 14L2 MDE"/>
    <s v="2101221"/>
    <s v="MTVSOYL1"/>
    <m/>
    <m/>
    <d v="2017-01-16T00:00:00"/>
    <m/>
    <m/>
    <s v="P.O. CETRARO"/>
    <m/>
    <s v="CHIRURGIA DAY HOSPITAL"/>
    <s v="UROLOGIA -  ENDOOSCOPIA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845"/>
    <s v="FONTE LUMINOSA PER ENDOSCOPIA"/>
    <s v="A"/>
    <m/>
    <s v="OLYMPUS OPTICAL CO LTD"/>
    <s v="CLU-FD"/>
    <s v="A4864"/>
    <s v="FLU*NNNN"/>
    <m/>
    <m/>
    <d v="2017-01-16T00:00:00"/>
    <m/>
    <m/>
    <s v="P.O. CETRARO"/>
    <m/>
    <s v="CHIRURGIA DAY HOSPITAL"/>
    <s v="UROLOGIA -  ENDOOSCOPIA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846"/>
    <s v="SISTEMA TELEVISIVO PER ENDOSCOPIA"/>
    <s v="A"/>
    <m/>
    <s v="OLYMPUS OPTICAL CO LTD"/>
    <s v="OTV S6"/>
    <s v="A9700"/>
    <s v="STEOLYS6"/>
    <m/>
    <m/>
    <d v="2017-01-16T00:00:00"/>
    <m/>
    <m/>
    <s v="P.O. CETRARO"/>
    <m/>
    <s v="CHIRURGIA DAY HOSPITAL"/>
    <s v="UROLOGIA -  ENDOOSCOPIA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847"/>
    <s v="TELECAMERA"/>
    <s v="A"/>
    <m/>
    <s v="OLYMPUS OPTICAL CO LTD"/>
    <s v="CLV-FD"/>
    <s v="1331113"/>
    <s v="TVC*NNNN"/>
    <m/>
    <m/>
    <d v="2017-01-16T00:00:00"/>
    <m/>
    <m/>
    <s v="P.O. CETRARO"/>
    <m/>
    <s v="CHIRURGIA DAY HOSPITAL"/>
    <s v="UROLOGIA -  ENDOOSCOPIA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848"/>
    <s v="INSUFFLATORE DI GAS"/>
    <s v="A"/>
    <m/>
    <s v="DA DEFINIRE"/>
    <s v="EMSCH 1347"/>
    <s v="333776"/>
    <s v="IGA*NNNN"/>
    <m/>
    <m/>
    <d v="2017-01-16T00:00:00"/>
    <m/>
    <m/>
    <s v="P.O. CETRARO"/>
    <m/>
    <s v="CHIRURGIA DAY HOSPITAL"/>
    <s v="UROLOGIA -  ENDOOSCOPIA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849"/>
    <s v="VIDEOREGISTRATORE PER BIOIMMAGINI"/>
    <s v="A"/>
    <m/>
    <s v="SONY CORP"/>
    <s v="N50"/>
    <s v="450781"/>
    <s v="VIR*NNNN"/>
    <m/>
    <m/>
    <d v="2017-01-16T00:00:00"/>
    <m/>
    <m/>
    <s v="P.O. CETRARO"/>
    <m/>
    <s v="CHIRURGIA DAY HOSPITAL"/>
    <s v="UROLOGIA -  ENDOOSCOPIA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850"/>
    <s v="COMPRESSORE D ARIA"/>
    <s v="A"/>
    <m/>
    <s v="JUNAIR"/>
    <s v="9004"/>
    <s v="603945"/>
    <s v="#CB*NNNN"/>
    <m/>
    <m/>
    <d v="2017-01-16T00:00:00"/>
    <m/>
    <m/>
    <s v="P.O. CETRARO"/>
    <m/>
    <s v="CHIRURGIA DAY HOSPITAL"/>
    <s v="UROLOGIA -  ENDOOSCOPIA"/>
    <s v="ACQUISTO"/>
    <n v="500"/>
    <m/>
    <s v="COMPRESSORE MEDICALE"/>
    <s v="F"/>
    <n v="0.03"/>
    <n v="1162.0280229513446"/>
    <n v="1"/>
    <m/>
    <n v="34.860840688540335"/>
    <m/>
  </r>
  <r>
    <x v="0"/>
    <x v="3"/>
    <s v="file integrazione"/>
    <e v="#REF!"/>
    <n v="851"/>
    <s v="LETTO PER DEGENZA ELETTRIFICATO"/>
    <s v="B"/>
    <m/>
    <s v="SCHMITZ SOHNE GMBH"/>
    <s v="VARIMAT"/>
    <s v="NN"/>
    <s v="LDF*NNNN"/>
    <m/>
    <m/>
    <d v="2017-01-16T00:00:00"/>
    <m/>
    <m/>
    <s v="P.O. CETRARO"/>
    <m/>
    <s v="CHIRURGIA DAY HOSPITAL"/>
    <s v="UROLOGIA -  ENDOOSCOPIA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852"/>
    <s v="ARMADIO STERILE PER ENDOSCOPI"/>
    <s v="B"/>
    <m/>
    <s v="NON PRESENTE"/>
    <s v="NON PRESENTE"/>
    <s v="NN"/>
    <s v="ADS*NNNN"/>
    <m/>
    <m/>
    <d v="2017-01-16T00:00:00"/>
    <m/>
    <m/>
    <s v="P.O. CETRARO"/>
    <m/>
    <s v="CHIRURGIA DAY HOSPITAL"/>
    <s v="UROLOGIA -  ENDOOSCOPIA"/>
    <s v="ACQUISTO"/>
    <n v="18980"/>
    <m/>
    <s v="ARMADIO STERILE PER ENDOSCOPI"/>
    <s v="F"/>
    <n v="0.03"/>
    <n v="2666.6666666666665"/>
    <n v="1"/>
    <m/>
    <n v="79.999999999999986"/>
    <m/>
  </r>
  <r>
    <x v="0"/>
    <x v="3"/>
    <s v="file integrazione"/>
    <e v="#REF!"/>
    <n v="853"/>
    <s v="STERILIZZATRICE PER ENDOSCOPI"/>
    <s v="B"/>
    <m/>
    <s v="STERIS SURGICAL TECHNOLOGIES"/>
    <s v="NON PRESENTE"/>
    <s v="NN"/>
    <s v="SEZ*NNNN"/>
    <m/>
    <m/>
    <d v="2017-01-16T00:00:00"/>
    <m/>
    <m/>
    <s v="P.O. CETRARO"/>
    <m/>
    <s v="CHIRURGIA DAY HOSPITAL"/>
    <s v="LAVAGGIO ENDOSCOPICO"/>
    <s v="ACQUISTO"/>
    <n v="26232"/>
    <m/>
    <s v="STERILIZZATRICE PER ENDOSCOPI"/>
    <s v="B"/>
    <n v="0.1"/>
    <n v="8000"/>
    <n v="1"/>
    <m/>
    <n v="800"/>
    <m/>
  </r>
  <r>
    <x v="0"/>
    <x v="3"/>
    <s v="file integrazione"/>
    <e v="#REF!"/>
    <n v="854"/>
    <s v="STERILIZZATRICE PER ENDOSCOPI"/>
    <s v="B"/>
    <m/>
    <s v="STERIS SURGICAL TECHNOLOGIES"/>
    <s v="90A1"/>
    <s v="90501"/>
    <s v="SEZ*NNNN"/>
    <m/>
    <m/>
    <d v="2017-01-16T00:00:00"/>
    <m/>
    <m/>
    <s v="P.O. CETRARO"/>
    <m/>
    <s v="CHIRURGIA DAY HOSPITAL"/>
    <s v="LAVAGGIO ENDOSCOPICO"/>
    <s v="ACQUISTO"/>
    <n v="26232"/>
    <m/>
    <s v="STERILIZZATRICE PER ENDOSCOPI"/>
    <s v="B"/>
    <n v="0.1"/>
    <n v="8000"/>
    <n v="1"/>
    <m/>
    <n v="800"/>
    <m/>
  </r>
  <r>
    <x v="0"/>
    <x v="3"/>
    <s v="file integrazione"/>
    <e v="#REF!"/>
    <n v="855"/>
    <s v="DEFIBRILLATORE"/>
    <s v="B"/>
    <m/>
    <s v="SCHILLER AG"/>
    <s v="DEFIGARD 5000"/>
    <s v="1019903531"/>
    <s v="DEFSHHD5"/>
    <m/>
    <m/>
    <d v="2017-01-16T00:00:00"/>
    <d v="2017-01-16T00:00:00"/>
    <m/>
    <s v="P.O. CETRARO"/>
    <m/>
    <s v="ENDOSCOPIA DIGESTIVA"/>
    <s v="1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56"/>
    <s v="FONTE LUMINOSA PER ENDOSCOPIA"/>
    <s v="B"/>
    <m/>
    <s v="STERICOM LTD"/>
    <s v="COLD LIGHT"/>
    <s v="6596"/>
    <s v="FLU*NNNN"/>
    <m/>
    <m/>
    <d v="2017-01-16T00:00:00"/>
    <m/>
    <m/>
    <s v="P.O. CETRARO"/>
    <m/>
    <s v="CHIRURGIA DAY HOSPITAL"/>
    <s v="LAVAGGIO ENDOSCOPICO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857"/>
    <s v="ARMADIO STERILE PER ENDOSCOPI"/>
    <s v="B"/>
    <m/>
    <s v="NON PRESENTE"/>
    <s v="NON PRESENTE"/>
    <s v="NN"/>
    <s v="ADS*NNNN"/>
    <m/>
    <m/>
    <d v="2017-01-16T00:00:00"/>
    <m/>
    <m/>
    <s v="P.O. CETRARO"/>
    <m/>
    <s v="CHIRURGIA DAY HOSPITAL"/>
    <s v="ENDOSCOPIA"/>
    <s v="ACQUISTO"/>
    <n v="18980"/>
    <m/>
    <s v="ARMADIO STERILE PER ENDOSCOPI"/>
    <s v="F"/>
    <n v="0.03"/>
    <n v="2666.6666666666665"/>
    <n v="1"/>
    <m/>
    <n v="79.999999999999986"/>
    <m/>
  </r>
  <r>
    <x v="0"/>
    <x v="3"/>
    <s v="file integrazione"/>
    <e v="#REF!"/>
    <n v="858"/>
    <s v="MAGNETOTERAPIA, APPARECCHIO PER"/>
    <s v="B"/>
    <m/>
    <s v="EME SRL"/>
    <s v="MAGNETIC WHEEL"/>
    <s v="XHS0170100"/>
    <s v="MATTAXMW"/>
    <m/>
    <m/>
    <d v="2017-01-16T00:00:00"/>
    <m/>
    <m/>
    <s v="P.O. CETRARO"/>
    <m/>
    <s v="FISIOTERAPIA"/>
    <s v="STANZA 1"/>
    <s v="ACQUISTO"/>
    <n v="2762.92"/>
    <m/>
    <s v="MAGNETOTERAPIA, APPARECCHIO PER"/>
    <s v="E"/>
    <n v="0.04"/>
    <n v="2000"/>
    <n v="1"/>
    <m/>
    <n v="80"/>
    <m/>
  </r>
  <r>
    <x v="0"/>
    <x v="3"/>
    <s v="file integrazione"/>
    <e v="#REF!"/>
    <n v="859"/>
    <s v="ELETTROTERAPIA, APPARECCHIO PER"/>
    <s v="B"/>
    <m/>
    <s v="BIOREM GROUP"/>
    <s v="SUPERA"/>
    <s v="031119637"/>
    <s v="ELT*NNNN"/>
    <m/>
    <m/>
    <d v="2017-01-16T00:00:00"/>
    <m/>
    <m/>
    <s v="P.O. CETRARO"/>
    <m/>
    <s v="FISIOTERAP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860"/>
    <s v="TERAPIA A MICROONDE, APPARECCHIO PER"/>
    <s v="B"/>
    <m/>
    <s v="TEMA SRL"/>
    <s v="COMPACT RADAR"/>
    <s v="XMS0040100"/>
    <s v="DMO*NNNN"/>
    <m/>
    <m/>
    <d v="2017-01-16T00:00:00"/>
    <m/>
    <m/>
    <s v="P.O. CETRARO"/>
    <m/>
    <s v="FISIOTERAPIA"/>
    <s v="GENERALE"/>
    <s v="ACQUISTO"/>
    <n v="3139.71"/>
    <m/>
    <s v="TERAPIA A MICROONDE, APPARECCHIO PER"/>
    <s v="E"/>
    <n v="0.04"/>
    <n v="2000"/>
    <n v="1"/>
    <m/>
    <n v="80"/>
    <m/>
  </r>
  <r>
    <x v="0"/>
    <x v="3"/>
    <s v="file integrazione"/>
    <e v="#REF!"/>
    <n v="861"/>
    <s v="LASER TERAPEUTICO"/>
    <s v="B"/>
    <m/>
    <s v="PHYSITALIA MEDICALI UNIFICATI SRL"/>
    <s v="UNYLASER SCAN 2000"/>
    <s v="0001121"/>
    <s v="LTE*NNNN"/>
    <m/>
    <m/>
    <d v="2017-01-16T00:00:00"/>
    <m/>
    <m/>
    <s v="P.O. CETRARO"/>
    <m/>
    <s v="FISIOTERAPIA"/>
    <s v="STANZA 1"/>
    <s v="ACQUISTO"/>
    <n v="15000"/>
    <m/>
    <s v="LASER TERAPEUTICO"/>
    <s v="A"/>
    <n v="0.12"/>
    <n v="3333.3333333333335"/>
    <n v="1"/>
    <m/>
    <n v="400"/>
    <m/>
  </r>
  <r>
    <x v="0"/>
    <x v="3"/>
    <s v="file integrazione"/>
    <e v="#REF!"/>
    <n v="862"/>
    <s v="TERAPIA AD ULTRASUONI, APPARECCHIO PER"/>
    <s v="B"/>
    <m/>
    <s v="TEMA SRL"/>
    <s v="U550"/>
    <s v="XBL5000406"/>
    <s v="DUL*NNNN"/>
    <m/>
    <m/>
    <d v="2017-01-16T00:00:00"/>
    <m/>
    <m/>
    <s v="P.O. CETRARO"/>
    <m/>
    <s v="FISIOTERAPIA"/>
    <s v="STANZA 1"/>
    <s v="ACQUISTO"/>
    <n v="3127.08"/>
    <m/>
    <s v="TERAPIA AD ULTRASUONI, APPARECCHIO PER"/>
    <s v="E"/>
    <n v="0.04"/>
    <n v="2000"/>
    <n v="1"/>
    <m/>
    <n v="80"/>
    <m/>
  </r>
  <r>
    <x v="0"/>
    <x v="3"/>
    <s v="file integrazione"/>
    <e v="#REF!"/>
    <n v="863"/>
    <s v="ELETTROTERAPIA, APPARECCHIO PER"/>
    <s v="B"/>
    <m/>
    <s v="BIOREM GROUP"/>
    <s v="EXPERT MINI"/>
    <s v="954276"/>
    <s v="ELT*NNNN"/>
    <m/>
    <m/>
    <d v="2017-01-16T00:00:00"/>
    <m/>
    <m/>
    <s v="P.O. CETRARO"/>
    <m/>
    <s v="FISIOTERAPIA"/>
    <s v="STANZA 1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864"/>
    <s v="CICLO PER USI FISIOTERAPICI E/O DIAGNOSTICI"/>
    <s v="B"/>
    <m/>
    <s v="ATALA DI CESARE RIZZATO &amp; C SPA"/>
    <s v="HOME FITNESS"/>
    <s v="NN"/>
    <s v="CEM*NNNN"/>
    <m/>
    <m/>
    <d v="2017-01-16T00:00:00"/>
    <m/>
    <m/>
    <s v="P.O. CETRARO"/>
    <m/>
    <s v="FISIOTERAPIA"/>
    <s v="STANZA 1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65"/>
    <s v="CICLO PER USI FISIOTERAPICI E/O DIAGNOSTICI"/>
    <s v="B"/>
    <m/>
    <s v="ATALA DI CESARE RIZZATO &amp; C SPA"/>
    <s v="HOME FITNESS"/>
    <s v="NN"/>
    <s v="CEM*NNNN"/>
    <m/>
    <m/>
    <d v="2017-01-16T00:00:00"/>
    <m/>
    <m/>
    <s v="P.O. CETRARO"/>
    <m/>
    <s v="FISIOTERAPIA"/>
    <s v="STANZA 1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66"/>
    <s v="CICLO PER USI FISIOTERAPICI E/O DIAGNOSTICI"/>
    <s v="A"/>
    <m/>
    <s v="LODE BV"/>
    <s v="CORIVAL "/>
    <s v="20061628"/>
    <s v="CEM*NNNN"/>
    <m/>
    <m/>
    <d v="2017-01-16T00:00:00"/>
    <m/>
    <m/>
    <s v="P.O. CETRARO"/>
    <m/>
    <s v="CARDIOLOGIA"/>
    <s v="GENER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67"/>
    <s v="ANALISI SFORZO, SISTEMA PER"/>
    <s v="B"/>
    <m/>
    <s v="MORTARA INSTRUMENT INC"/>
    <s v="XSCRIBE DED"/>
    <s v="IO7126048151"/>
    <s v="ASF*NNNN"/>
    <m/>
    <m/>
    <d v="2017-01-16T00:00:00"/>
    <m/>
    <m/>
    <s v="P.O. CETRARO"/>
    <m/>
    <s v="CARDIOLOGIA"/>
    <s v="GENERALE"/>
    <s v="ACQUISTO"/>
    <n v="28670.15"/>
    <m/>
    <s v="ANALISI SFORZO, SISTEMA PER"/>
    <s v="D"/>
    <n v="0.06"/>
    <n v="10666.666666666666"/>
    <n v="1"/>
    <m/>
    <n v="639.99999999999989"/>
    <m/>
  </r>
  <r>
    <x v="0"/>
    <x v="3"/>
    <s v="file integrazione"/>
    <e v="#REF!"/>
    <n v="868"/>
    <s v="PEDANA A NASTRO MOBILE"/>
    <s v="A"/>
    <m/>
    <s v="RAM SRL"/>
    <s v="770CE"/>
    <s v="05092-2007"/>
    <s v="PNM*NNNN"/>
    <m/>
    <m/>
    <d v="2017-01-16T00:00:00"/>
    <m/>
    <m/>
    <s v="P.O. CETRARO"/>
    <m/>
    <s v="CARDIOLOGIA"/>
    <s v="GENERALE"/>
    <s v="ACQUISTO"/>
    <n v="9348.2000000000007"/>
    <m/>
    <s v="PEDANA A NASTRO MOBILE"/>
    <s v="E"/>
    <n v="0.04"/>
    <n v="5000"/>
    <n v="1"/>
    <m/>
    <n v="200"/>
    <m/>
  </r>
  <r>
    <x v="0"/>
    <x v="3"/>
    <s v="file integrazione"/>
    <e v="#REF!"/>
    <n v="869"/>
    <s v="DEFIBRILLATORE"/>
    <s v="B"/>
    <m/>
    <s v="MEDTRONIC PHYSIO CONTROL INC"/>
    <s v="LIFEPAK 12"/>
    <s v="30491405"/>
    <s v="DEFPHY12"/>
    <m/>
    <m/>
    <d v="2017-01-16T00:00:00"/>
    <d v="2017-01-16T00:00:00"/>
    <m/>
    <s v="P.O. CETRARO"/>
    <m/>
    <s v="CARDIOLOGIA"/>
    <s v="LABORATORIO ERGOMETRI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70"/>
    <s v="DEFIBRILLATORE"/>
    <s v="B"/>
    <m/>
    <s v="MINDRAY CO LTD"/>
    <s v="BENE HEART D3"/>
    <s v="EL-23002504"/>
    <s v="DEF*NNNN"/>
    <m/>
    <m/>
    <d v="2017-01-16T00:00:00"/>
    <d v="2017-01-16T00:00:00"/>
    <m/>
    <s v="P.O. CETRARO"/>
    <m/>
    <s v="CARDIOLOG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71"/>
    <s v="DIAFANOSCOPIO"/>
    <s v="B"/>
    <m/>
    <s v="NON PRESENTE"/>
    <s v="NN"/>
    <s v="NN"/>
    <s v="DIA*NNNN"/>
    <m/>
    <m/>
    <d v="2017-01-16T00:00:00"/>
    <m/>
    <m/>
    <s v="P.O. CETRARO"/>
    <m/>
    <s v="CAR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872"/>
    <s v="ELETTROCARDIOGRAFO"/>
    <s v="B"/>
    <m/>
    <s v="GIMA SPA"/>
    <s v="CARDIO GIMA 12"/>
    <s v="EJ1200050"/>
    <s v="ECG*NNNN"/>
    <m/>
    <m/>
    <d v="2017-01-16T00:00:00"/>
    <d v="2017-01-16T00:00:00"/>
    <m/>
    <s v="P.O. CETRARO"/>
    <m/>
    <s v="CARDIOLOGIA"/>
    <s v="ERGOMETRIA RIABILITAZION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873"/>
    <s v="TRASMISSIONE ED ARCHIVIAZIONE DI BIOIMMAGINI, SISTEMA PER"/>
    <s v="B"/>
    <m/>
    <s v="ASUS"/>
    <s v="PC"/>
    <s v="NN"/>
    <s v="PAX*NNNN"/>
    <m/>
    <m/>
    <d v="2017-01-16T00:00:00"/>
    <m/>
    <m/>
    <s v="P.O. CETRARO"/>
    <m/>
    <s v="AFO - CARDIOLOGIA"/>
    <s v="ERGOMETRIA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874"/>
    <s v="TRASMISSIONE ED ARCHIVIAZIONE DI BIOIMMAGINI, SISTEMA PER"/>
    <s v="B"/>
    <m/>
    <s v="INTERCOMP SPA"/>
    <s v="PC"/>
    <s v="16794"/>
    <s v="PAX*NNNN"/>
    <m/>
    <m/>
    <d v="2017-01-16T00:00:00"/>
    <m/>
    <m/>
    <s v="P.O. CETRARO"/>
    <m/>
    <s v="CARDIOLOGIA"/>
    <s v="ERGOMETRIA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875"/>
    <s v="PEDANA A NASTRO MOBILE"/>
    <s v="B"/>
    <m/>
    <s v="DA DEFINIRE"/>
    <s v="VERNICE HAC"/>
    <s v="22"/>
    <s v="PNM*NNNN"/>
    <m/>
    <m/>
    <d v="2017-01-16T00:00:00"/>
    <m/>
    <m/>
    <s v="P.O. CETRARO"/>
    <m/>
    <s v="CARDIOLOGIA"/>
    <s v="RIABILITAZIONE"/>
    <s v="ACQUISTO"/>
    <n v="9348.2000000000007"/>
    <m/>
    <s v="PEDANA A NASTRO MOBILE"/>
    <s v="E"/>
    <n v="0.04"/>
    <n v="5000"/>
    <n v="1"/>
    <m/>
    <n v="200"/>
    <m/>
  </r>
  <r>
    <x v="0"/>
    <x v="3"/>
    <s v="file integrazione"/>
    <e v="#REF!"/>
    <n v="876"/>
    <s v="CICLO PER USI FISIOTERAPICI E/O DIAGNOSTICI"/>
    <s v="B"/>
    <m/>
    <s v="DA DEFINIRE"/>
    <s v="BK 931 ERGOMETER"/>
    <s v="NN"/>
    <s v="CEM*NNNN"/>
    <m/>
    <m/>
    <d v="2017-01-16T00:00:00"/>
    <m/>
    <m/>
    <s v="P.O. CETRARO"/>
    <m/>
    <s v="CARDIOLOGIA"/>
    <s v="RIABILITAZIONE"/>
    <s v="ACQUISTO"/>
    <n v="3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77"/>
    <s v="CICLO PER USI FISIOTERAPICI E/O DIAGNOSTICI"/>
    <s v="B"/>
    <m/>
    <s v="ATALA DI CESARE RIZZATO &amp; C SPA"/>
    <s v="PRIMA MAGNETICA"/>
    <s v="4040400899"/>
    <s v="CEM*NNNN"/>
    <m/>
    <m/>
    <d v="2017-01-16T00:00:00"/>
    <m/>
    <m/>
    <s v="P.O. CETRARO"/>
    <m/>
    <s v="CARDIOLOGIA"/>
    <s v="RIABILITAZION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78"/>
    <s v="CICLO PER USI FISIOTERAPICI E/O DIAGNOSTICI"/>
    <s v="B"/>
    <m/>
    <s v="ATALA DI CESARE RIZZATO &amp; C SPA"/>
    <s v="PRIMA MAGNETICA"/>
    <s v="404-0400899"/>
    <s v="CEM*NNNN"/>
    <m/>
    <m/>
    <d v="2017-01-16T00:00:00"/>
    <m/>
    <m/>
    <s v="P.O. CETRARO"/>
    <m/>
    <s v="CARDIOLOGIA"/>
    <s v="RIABILITAZION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79"/>
    <s v="CICLO PER USI FISIOTERAPICI E/O DIAGNOSTICI"/>
    <s v="B"/>
    <m/>
    <s v="DA DEFINIRE"/>
    <s v="BK931  ERGOMETER"/>
    <s v="NN"/>
    <s v="CEM*NNNN"/>
    <m/>
    <m/>
    <d v="2017-01-16T00:00:00"/>
    <m/>
    <m/>
    <s v="P.O. CETRARO"/>
    <m/>
    <s v="CARDIOLOGIA"/>
    <s v="RIABILITAZIONE"/>
    <s v="ACQUISTO"/>
    <n v="3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80"/>
    <s v="DIAFANOSCOPIO"/>
    <s v="B"/>
    <m/>
    <s v="NON PRESENTE"/>
    <s v="NON PRESENTE"/>
    <s v="NN"/>
    <s v="DIA*NNNN"/>
    <m/>
    <m/>
    <d v="2017-01-16T00:00:00"/>
    <m/>
    <m/>
    <s v="P.O. CETRARO"/>
    <m/>
    <s v="CAR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881"/>
    <s v="ELETTROCARDIOGRAFO"/>
    <s v="B"/>
    <m/>
    <s v="MORTARA INSTRUMENT INC"/>
    <s v="ELI 250"/>
    <s v="108153077163"/>
    <s v="ECGMRZ25"/>
    <m/>
    <m/>
    <d v="2017-01-16T00:00:00"/>
    <d v="2017-01-16T00:00:00"/>
    <m/>
    <s v="P.O. CETRARO"/>
    <m/>
    <s v="CARDIOLOGIA"/>
    <s v="GENERALE"/>
    <s v="ACQUISTO"/>
    <n v="2555.2800000000002"/>
    <m/>
    <s v="ELETTROCARDIOGRAFO"/>
    <s v="C"/>
    <n v="0.08"/>
    <n v="3000"/>
    <n v="1"/>
    <m/>
    <n v="240"/>
    <m/>
  </r>
  <r>
    <x v="0"/>
    <x v="3"/>
    <s v="file integrazione"/>
    <e v="#REF!"/>
    <n v="882"/>
    <s v="REGISTRATORE HOLTER ECG"/>
    <s v="B"/>
    <m/>
    <s v="SIEMENS AG"/>
    <s v="5734103"/>
    <s v="S101730176"/>
    <s v="RHO*NNNN"/>
    <m/>
    <m/>
    <d v="2017-01-16T00:00:00"/>
    <m/>
    <m/>
    <s v="P.O. CETRARO"/>
    <m/>
    <s v="CARDIOLOGIA"/>
    <s v="ERGOMETRIA RIABILITAZION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883"/>
    <s v="REGISTRATORE HOLTER ECG"/>
    <s v="B"/>
    <m/>
    <s v="SIEMENS AG"/>
    <s v="UHF"/>
    <s v="S1017300785"/>
    <s v="RHO*NNNN"/>
    <m/>
    <m/>
    <d v="2017-01-16T00:00:00"/>
    <m/>
    <m/>
    <s v="P.O. CETRARO"/>
    <m/>
    <s v="CARDIOLOGIA"/>
    <s v="ERGOMETRIA RIABILITAZION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884"/>
    <s v="REGISTRATORE HOLTER ECG"/>
    <s v="A"/>
    <m/>
    <s v="SPACELABS HEALTHCARE"/>
    <s v="EVO"/>
    <s v="OCT 402"/>
    <s v="RHOSPBEV"/>
    <m/>
    <m/>
    <d v="2017-01-16T00:00:00"/>
    <m/>
    <m/>
    <s v="P.O. CETRARO"/>
    <m/>
    <s v="CARDIOLOGIA"/>
    <s v="GENERAL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885"/>
    <s v="TRASMISSIONE ED ARCHIVIAZIONE DI BIOIMMAGINI, SISTEMA PER"/>
    <s v="A"/>
    <m/>
    <s v="ASUS"/>
    <s v="NON PRESENTE"/>
    <s v="NN"/>
    <s v="PAX*NNNN"/>
    <m/>
    <m/>
    <d v="2017-01-16T00:00:00"/>
    <m/>
    <m/>
    <s v="P.O. CETRARO"/>
    <m/>
    <s v="CARDI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886"/>
    <s v="TRASMISSIONE ED ARCHIVIAZIONE DI BIOIMMAGINI, SISTEMA PER"/>
    <s v="B"/>
    <m/>
    <s v="FUJI FILM CORP"/>
    <s v="NON PRESENTE"/>
    <s v="NN"/>
    <s v="PAX*NNNN"/>
    <m/>
    <m/>
    <d v="2017-01-16T00:00:00"/>
    <m/>
    <m/>
    <s v="P.O. CETRARO"/>
    <m/>
    <s v="AFO - CARDIOLOGIA"/>
    <s v="RAIBILITAZION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887"/>
    <s v="TRASMISSIONE ED ARCHIVIAZIONE DI BIOIMMAGINI, SISTEMA PER"/>
    <s v="B"/>
    <m/>
    <s v="LG ELECTRONICS INC"/>
    <s v="NON PRESENTE"/>
    <s v="NN"/>
    <s v="PAX*NNNN"/>
    <m/>
    <m/>
    <d v="2017-01-16T00:00:00"/>
    <m/>
    <m/>
    <s v="P.O. CETRARO"/>
    <m/>
    <s v="AFO - CARDIOLOGIA"/>
    <s v="RAIBILITAZION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888"/>
    <s v="ELETTROCARDIOGRAFO"/>
    <s v="B"/>
    <m/>
    <s v="ET MEDICAL DEVICES SPA"/>
    <s v="CARDIETTE AR 1200"/>
    <s v="80509090"/>
    <s v="ECGETICA"/>
    <m/>
    <m/>
    <d v="2017-01-16T00:00:00"/>
    <d v="2017-01-16T00:00:00"/>
    <m/>
    <s v="P.O. CETRARO"/>
    <m/>
    <s v="CARDIOLOGIA"/>
    <s v="GENERALE"/>
    <s v="ACQUISTO"/>
    <n v="2543"/>
    <m/>
    <s v="ELETTROCARDIOGRAFO"/>
    <s v="C"/>
    <n v="0.08"/>
    <n v="3000"/>
    <n v="1"/>
    <m/>
    <n v="240"/>
    <m/>
  </r>
  <r>
    <x v="0"/>
    <x v="3"/>
    <s v="file integrazione"/>
    <e v="#REF!"/>
    <n v="889"/>
    <s v="ELETTROCARDIOGRAFO"/>
    <s v="B"/>
    <m/>
    <s v="HEWLETT PACKARD CO"/>
    <s v="M 1770 A PAGE WRITER 200 I"/>
    <s v="3217A51846"/>
    <s v="ECGHPI77"/>
    <m/>
    <m/>
    <d v="2017-01-16T00:00:00"/>
    <d v="2017-01-16T00:00:00"/>
    <m/>
    <s v="P.O. PAOLA"/>
    <m/>
    <s v="CARDIOLOGIA - UTIC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890"/>
    <s v="ELETTROCARDIOGRAFO"/>
    <s v="B"/>
    <m/>
    <s v="ET MEDICAL DEVICES SPA"/>
    <s v="R 1200"/>
    <s v="AIIF0062"/>
    <s v="ECG*NNNN"/>
    <m/>
    <m/>
    <d v="2017-01-16T00:00:00"/>
    <d v="2017-01-16T00:00:00"/>
    <m/>
    <s v="P.O. CETRARO"/>
    <m/>
    <s v="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891"/>
    <s v="TRASMISSIONE ED ARCHIVIAZIONE DI BIOIMMAGINI, SISTEMA PER"/>
    <s v="B"/>
    <m/>
    <s v="HEWLETT PACKARD CO"/>
    <s v="NON PRESENTE"/>
    <s v="NN"/>
    <s v="PAX*NNNN"/>
    <m/>
    <m/>
    <d v="2017-01-16T00:00:00"/>
    <m/>
    <m/>
    <s v="P.O. CETRARO"/>
    <m/>
    <s v="CARDI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892"/>
    <s v="ECOTOMOGRAFO"/>
    <s v="B"/>
    <m/>
    <s v="PHILIPS MEDICAL SYSTEMS"/>
    <s v="M 2424 A SONOS 5500"/>
    <s v="US10420587"/>
    <s v="ECTPHI55"/>
    <m/>
    <m/>
    <d v="2017-01-16T00:00:00"/>
    <m/>
    <m/>
    <s v="P.O. CETRARO"/>
    <m/>
    <s v="CARDIOLOGIA"/>
    <s v="LAB. ECOGRAFIC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893"/>
    <s v="SONDA ECOGRAFICA"/>
    <s v="A"/>
    <m/>
    <s v="PHILIPS MEDICAL SYSTEMS"/>
    <s v="S8"/>
    <s v="BO8K10"/>
    <s v="SCF*NNNN"/>
    <m/>
    <m/>
    <d v="2017-01-16T00:00:00"/>
    <m/>
    <m/>
    <s v="P.O. CETRARO"/>
    <m/>
    <s v="CARDIOLOGIA"/>
    <s v="LAB. ECOGRAFIC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94"/>
    <s v="SONDA ECOGRAFICA"/>
    <s v="A"/>
    <m/>
    <s v="PHILIPS MEDICAL SYSTEMS"/>
    <s v="11-3L"/>
    <s v="B07279"/>
    <s v=""/>
    <m/>
    <m/>
    <d v="2017-01-16T00:00:00"/>
    <m/>
    <m/>
    <s v="P.O. CETRARO"/>
    <m/>
    <s v="CARDIOLOGIA"/>
    <s v="LAB. ECOGRAFIC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95"/>
    <s v="SONDA ECOGRAFICA"/>
    <s v="A"/>
    <m/>
    <s v="PHILIPS MEDICAL SYSTEMS"/>
    <s v="S3"/>
    <s v="03DHNF"/>
    <s v="SCF*NNNN"/>
    <m/>
    <m/>
    <d v="2017-01-16T00:00:00"/>
    <m/>
    <m/>
    <s v="P.O. CETRARO"/>
    <m/>
    <s v="CARDIOLOGIA"/>
    <s v="LAB. ECOGRAFIC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96"/>
    <s v="RIPRODUTTORE VIDEO O DIGITALE DI BIOIMMAGINI"/>
    <s v="B"/>
    <m/>
    <s v="SONY CORP"/>
    <s v="NON PRESENTE"/>
    <s v="NN"/>
    <s v="RIR*NNNN"/>
    <m/>
    <m/>
    <d v="2017-01-16T00:00:00"/>
    <m/>
    <m/>
    <s v="P.O. CETRARO"/>
    <m/>
    <s v="AFO - CARDIOLOGIA"/>
    <s v="LAB. ECOGRAFIC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97"/>
    <s v="ECOTOMOGRAFO"/>
    <s v="A"/>
    <m/>
    <s v="MINDRAY CO LTD"/>
    <s v="M 5"/>
    <s v="MR-05002299"/>
    <s v=""/>
    <m/>
    <m/>
    <d v="2017-01-16T00:00:00"/>
    <m/>
    <m/>
    <s v="P.O. PAOLA"/>
    <m/>
    <s v="CARDIOLOGIA - UTIC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898"/>
    <s v="CARRELLO PER APPARECCHIATURE ELETTROMEDICALI (ELETTRIFICATO)"/>
    <s v="B"/>
    <m/>
    <s v="MINDRAY CO LTD"/>
    <s v="MOBILE TROLLEY UMT-200"/>
    <s v="BGX03100619"/>
    <s v="&amp;CE*NNNN"/>
    <m/>
    <m/>
    <d v="2017-01-16T00:00:00"/>
    <m/>
    <m/>
    <s v="P.O. PAOLA"/>
    <m/>
    <s v="CARDIOLOGIA - UTIC"/>
    <s v="GENERALE"/>
    <s v="ACQUISTO"/>
    <n v="1200"/>
    <m/>
    <s v="CARRELLO ELETTRIFICATO"/>
    <s v="F"/>
    <n v="0.03"/>
    <n v="890.59"/>
    <n v="1"/>
    <m/>
    <n v="26.717700000000001"/>
    <m/>
  </r>
  <r>
    <x v="0"/>
    <x v="3"/>
    <s v="file integrazione"/>
    <e v="#REF!"/>
    <n v="899"/>
    <s v="SONDA ECOGRAFICA"/>
    <s v="A"/>
    <m/>
    <s v="MINDRAY CO LTD"/>
    <s v="2P2S"/>
    <s v="MPF04102972"/>
    <s v="SCF*NNNN"/>
    <m/>
    <m/>
    <d v="2017-01-16T00:00:00"/>
    <m/>
    <m/>
    <s v="P.O. PAOLA"/>
    <m/>
    <s v="CARDIOLOGIA - UTIC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00"/>
    <s v="POMPA DI INFUSIONE"/>
    <s v="B"/>
    <m/>
    <s v="ABBOTT LABORATORIES"/>
    <s v="LIFECARE XL MICRO MACRO"/>
    <s v="9985529"/>
    <s v="PINHPNLM"/>
    <m/>
    <m/>
    <d v="2017-01-16T00:00:00"/>
    <m/>
    <m/>
    <s v="P.O. CETRARO"/>
    <m/>
    <s v="CARDI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901"/>
    <s v="ELETTROCARDIOGRAFO"/>
    <s v="B"/>
    <m/>
    <s v="GE HEALTHCARE"/>
    <s v="MAC 1600"/>
    <s v="SDE842075NA"/>
    <s v="ECGGE016"/>
    <m/>
    <m/>
    <d v="2017-01-16T00:00:00"/>
    <d v="2017-01-16T00:00:00"/>
    <m/>
    <s v="P.O. CETRARO"/>
    <m/>
    <s v="CARDIOLOGIA"/>
    <s v="GENERALE"/>
    <s v="ACQUISTO"/>
    <n v="5510.01"/>
    <m/>
    <s v="ELETTROCARDIOGRAFO"/>
    <s v="C"/>
    <n v="0.08"/>
    <n v="3000"/>
    <n v="1"/>
    <m/>
    <n v="240"/>
    <m/>
  </r>
  <r>
    <x v="0"/>
    <x v="3"/>
    <s v="file integrazione"/>
    <e v="#REF!"/>
    <n v="902"/>
    <s v="TERMOSALDATRICE"/>
    <s v="B"/>
    <m/>
    <s v="EURONDA SPA"/>
    <s v="EUROSEAL 2001 PLUS"/>
    <s v="EDH1012141"/>
    <s v="TMSENAEP"/>
    <m/>
    <m/>
    <d v="2017-01-16T00:00:00"/>
    <m/>
    <m/>
    <s v="P.O. CETRARO"/>
    <m/>
    <s v="ODONTOIATRIA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903"/>
    <s v="RIUNITO DENTISTICO"/>
    <s v="B"/>
    <m/>
    <s v="ANTHOS LABTEC INSTRUMENTS GESMBH"/>
    <s v="AZ PLUS CONTINENTAL"/>
    <s v="71840615"/>
    <s v="RDE*NNNN"/>
    <m/>
    <m/>
    <d v="2017-01-16T00:00:00"/>
    <m/>
    <m/>
    <s v="P.O. CETRARO"/>
    <m/>
    <s v="ODONTOIATRIA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904"/>
    <s v="DIAFANOSCOPIO"/>
    <s v="B"/>
    <m/>
    <s v="KRUGG SPA"/>
    <s v="VISORE OPT"/>
    <s v="01053915"/>
    <s v="DIA*NNNN"/>
    <m/>
    <m/>
    <d v="2017-01-16T00:00:00"/>
    <m/>
    <m/>
    <s v="P.O. CETRARO"/>
    <m/>
    <s v="ODONTOIATR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905"/>
    <s v="STERILIZZATRICE A PALLINE DI QUARZO"/>
    <s v="B"/>
    <m/>
    <s v="TAU STERIL SNC"/>
    <s v="TAU QUARTZ 500"/>
    <s v="57102"/>
    <s v="#S9*NNNN"/>
    <m/>
    <m/>
    <d v="2017-01-16T00:00:00"/>
    <m/>
    <m/>
    <s v="P.O. CETRARO"/>
    <m/>
    <s v="ODONTOIATRIA"/>
    <s v="GENERALE"/>
    <s v="ACQUISTO"/>
    <n v="150"/>
    <m/>
    <s v="STERILIZZATRICE AL QUARZO"/>
    <s v="F"/>
    <n v="0.03"/>
    <n v="1239.5"/>
    <n v="1"/>
    <m/>
    <n v="37.184999999999995"/>
    <m/>
  </r>
  <r>
    <x v="0"/>
    <x v="3"/>
    <s v="file integrazione"/>
    <e v="#REF!"/>
    <n v="906"/>
    <s v="AUTOCLAVE PER PICCOLI CARICHI"/>
    <s v="B"/>
    <m/>
    <s v="TECNO GAZ SPA"/>
    <s v="EUROPA B EVO"/>
    <s v="XER00M090305"/>
    <s v="SAS*NNNN"/>
    <m/>
    <m/>
    <d v="2017-01-16T00:00:00"/>
    <m/>
    <m/>
    <s v="P.O. CETRARO"/>
    <m/>
    <s v="ODONTOIATRIA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907"/>
    <s v="ELETTROCARDIOGRAFO"/>
    <s v="B"/>
    <m/>
    <s v="ESAOTE SPA"/>
    <s v="P8000"/>
    <s v="02664"/>
    <s v="ECG*NNNN"/>
    <m/>
    <m/>
    <d v="2017-01-16T00:00:00"/>
    <d v="2017-01-16T00:00:00"/>
    <m/>
    <s v="P.O. CETRARO"/>
    <m/>
    <s v="ODONTOIATRIA"/>
    <s v="RIUNITO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908"/>
    <s v="TESTA LETTO, APPARECCHIO"/>
    <s v="B"/>
    <m/>
    <s v="THORN LIGHTING"/>
    <s v="NON PRESENTE"/>
    <s v="NN"/>
    <s v="TLA*NNNN"/>
    <m/>
    <m/>
    <d v="2017-01-16T00:00:00"/>
    <m/>
    <m/>
    <s v="P.O. CETRARO"/>
    <m/>
    <s v="ODONTO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09"/>
    <s v="TESTA LETTO, APPARECCHIO"/>
    <s v="B"/>
    <m/>
    <s v="THORN LIGHTING"/>
    <s v="NON PRESENTE"/>
    <s v="NN"/>
    <s v="TLA*NNNN"/>
    <m/>
    <m/>
    <d v="2017-01-16T00:00:00"/>
    <m/>
    <m/>
    <s v="P.O. CETRARO"/>
    <m/>
    <s v="ODONTO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0"/>
    <s v="TESTA LETTO, APPARECCHIO"/>
    <s v="B"/>
    <m/>
    <s v="THORN LIGHTING"/>
    <s v="NON PRESENTE"/>
    <s v="NN"/>
    <s v="TLA*NNNN"/>
    <m/>
    <m/>
    <d v="2017-01-16T00:00:00"/>
    <m/>
    <m/>
    <s v="P.O. CETRARO"/>
    <m/>
    <s v="ODONTO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1"/>
    <s v="TESTA LETTO, APPARECCHIO"/>
    <s v="B"/>
    <m/>
    <s v="THORN LIGHTING"/>
    <s v="NON PRESENTE"/>
    <s v="NN"/>
    <s v="TLA*NNNN"/>
    <m/>
    <m/>
    <d v="2017-01-16T00:00:00"/>
    <m/>
    <m/>
    <s v="P.O. CETRARO"/>
    <m/>
    <s v="ODONTO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2"/>
    <s v="TESTA LETTO, APPARECCHIO"/>
    <s v="B"/>
    <m/>
    <s v="THORN LIGHTING"/>
    <s v="NON PRESENTE"/>
    <s v="NN"/>
    <s v="TLA*NNNN"/>
    <m/>
    <m/>
    <d v="2017-01-16T00:00:00"/>
    <m/>
    <m/>
    <s v="P.O. CETRARO"/>
    <m/>
    <s v="ODONTO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3"/>
    <s v="TESTA LETTO, APPARECCHIO"/>
    <s v="B"/>
    <m/>
    <s v="THORN LIGHTING"/>
    <s v="NON PRESENTE"/>
    <s v="NN"/>
    <s v="TLA*NNNN"/>
    <m/>
    <m/>
    <d v="2017-01-16T00:00:00"/>
    <m/>
    <m/>
    <s v="P.O. CETRARO"/>
    <m/>
    <s v="ODONTO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4"/>
    <s v="TESTA LETTO, APPARECCHIO"/>
    <s v="B"/>
    <m/>
    <s v="THORN LIGHTING"/>
    <s v="NON PRESENTE"/>
    <s v="NN"/>
    <s v="TLA*NNNN"/>
    <m/>
    <m/>
    <d v="2017-01-16T00:00:00"/>
    <m/>
    <m/>
    <s v="P.O. CETRARO"/>
    <m/>
    <s v="ODONTO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5"/>
    <s v="RIUNITO DENTISTICO"/>
    <s v="B"/>
    <m/>
    <s v="STERN WEBER CEFLA SCRL"/>
    <s v="CONDOR EL"/>
    <s v="3565020-P4196"/>
    <s v="RDE*NNNN"/>
    <m/>
    <m/>
    <d v="2017-01-16T00:00:00"/>
    <m/>
    <m/>
    <s v="P.O. CETRARO"/>
    <m/>
    <s v="ODONTOIATRIA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916"/>
    <s v="RADIOLOGIA ENDORALE, APPARECCHIO PER"/>
    <s v="B"/>
    <m/>
    <s v="IMAGO"/>
    <s v="DAKO 1300"/>
    <s v="180694"/>
    <s v="REN*NNNN"/>
    <m/>
    <m/>
    <d v="2017-01-16T00:00:00"/>
    <m/>
    <m/>
    <s v="P.O. CETRARO"/>
    <m/>
    <s v="ODONTOIATRIA"/>
    <s v="GENERALE"/>
    <s v="ACQUISTO"/>
    <n v="13493.75"/>
    <m/>
    <s v="RADIOLOGIA ENDORALE, APPARECCHIO PER"/>
    <s v="C"/>
    <n v="0.08"/>
    <n v="2000"/>
    <n v="1"/>
    <m/>
    <n v="160"/>
    <m/>
  </r>
  <r>
    <x v="0"/>
    <x v="3"/>
    <s v="file integrazione"/>
    <e v="#REF!"/>
    <n v="917"/>
    <s v="POLTRONA OPERATORIA"/>
    <s v="B"/>
    <m/>
    <s v="CONTI SPA"/>
    <s v="NON PRESENTE"/>
    <s v="001662"/>
    <s v="POO*NNNN"/>
    <m/>
    <m/>
    <d v="2017-01-16T00:00:00"/>
    <m/>
    <m/>
    <s v="P.O. CETRARO"/>
    <m/>
    <s v="ODONTOIATRIA"/>
    <s v="GENERALE"/>
    <s v="ACQUISTO"/>
    <n v="4449.54"/>
    <m/>
    <s v="POLTRONA OPERATORIA"/>
    <s v="D"/>
    <n v="0.06"/>
    <n v="1333.3333333333335"/>
    <n v="1"/>
    <m/>
    <n v="80"/>
    <m/>
  </r>
  <r>
    <x v="0"/>
    <x v="3"/>
    <s v="file integrazione"/>
    <e v="#REF!"/>
    <n v="918"/>
    <s v="FONTE LUMINOSA GENERICA (PER ES: LAMPADE DA VISITA AMB.)"/>
    <s v="B"/>
    <m/>
    <s v="NON PRESENTE"/>
    <s v="NON PRESENTE"/>
    <s v="NN"/>
    <s v="LAI*NNNN"/>
    <m/>
    <m/>
    <d v="2017-01-16T00:00:00"/>
    <m/>
    <m/>
    <s v="P.O. CETRARO"/>
    <m/>
    <s v="ODONTOIATR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19"/>
    <s v="DENTALE A LUCE FREDDA, APPARECCHIO"/>
    <s v="B"/>
    <m/>
    <s v="3M"/>
    <s v="CURING LIGHT"/>
    <s v="1009878"/>
    <s v="ALF*NNNN"/>
    <m/>
    <m/>
    <d v="2017-01-16T00:00:00"/>
    <m/>
    <m/>
    <s v="P.O. CETRARO"/>
    <m/>
    <s v="ODONTOIATRIA"/>
    <s v="SALA DENTISTA"/>
    <s v="ACQUISTO"/>
    <n v="1319.45"/>
    <m/>
    <s v="DENTALE A LUCE FREDDA, APPARECCHIO"/>
    <s v="E"/>
    <n v="0.04"/>
    <n v="1000"/>
    <n v="1"/>
    <m/>
    <n v="40"/>
    <m/>
  </r>
  <r>
    <x v="0"/>
    <x v="3"/>
    <s v="file integrazione"/>
    <e v="#REF!"/>
    <n v="920"/>
    <s v="TAVOLI PORTA-STRUMENTI OFTALMOLOGICI"/>
    <s v="B"/>
    <m/>
    <s v="DA DEFINIRE"/>
    <s v="NON PRESENTE"/>
    <s v="NN"/>
    <s v="TAR*NNNN"/>
    <m/>
    <m/>
    <d v="2017-01-16T00:00:00"/>
    <m/>
    <m/>
    <s v="P.O. CETRARO"/>
    <m/>
    <s v="OCULISTICA"/>
    <s v="AMBULATORIO OFTALMOLOGIA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921"/>
    <s v="FRIGORIFERO BIOLOGICO"/>
    <s v="B"/>
    <m/>
    <s v="EVERMED SRL"/>
    <s v="NON PRESENTE"/>
    <s v="NN"/>
    <s v="FBI*NNNN"/>
    <m/>
    <m/>
    <d v="2017-01-16T00:00:00"/>
    <m/>
    <m/>
    <s v="P.O. CETRARO"/>
    <m/>
    <s v="FARMACI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22"/>
    <s v="FRIGORIFERO BIOLOGICO"/>
    <s v="B"/>
    <m/>
    <s v="FRIMED SRL"/>
    <s v="AF 140 V"/>
    <s v="FF0238 EV 082000"/>
    <s v="FBIFDGF1"/>
    <m/>
    <m/>
    <d v="2017-01-16T00:00:00"/>
    <m/>
    <m/>
    <s v="P.O. CETRARO"/>
    <m/>
    <s v="FARMACI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23"/>
    <s v="COMPLESSO RADIOGENO"/>
    <s v="B"/>
    <m/>
    <s v="GENERAL MEDICAL MERATE SPA"/>
    <s v="C52 SUPER"/>
    <s v="N056K"/>
    <s v="CRA*NNNN"/>
    <m/>
    <m/>
    <d v="2017-01-16T00:00:00"/>
    <m/>
    <m/>
    <s v="P.O. CETRARO"/>
    <m/>
    <s v="DIAGNOSTICA PER IMMAGINI"/>
    <s v="GENERALE"/>
    <s v="ACQUISTO"/>
    <n v="90000"/>
    <m/>
    <s v="COMPLESSO RADIOGENO"/>
    <s v="A"/>
    <n v="0.12"/>
    <n v="5333.3333333333339"/>
    <n v="1"/>
    <m/>
    <n v="640"/>
    <m/>
  </r>
  <r>
    <x v="0"/>
    <x v="3"/>
    <s v="file integrazione"/>
    <e v="#REF!"/>
    <n v="924"/>
    <s v="INIETTORE ANGIOGRAFICO"/>
    <s v="B"/>
    <m/>
    <s v="MEDRAD INC"/>
    <s v="STELLAN"/>
    <s v="0223991"/>
    <s v="IAG*NNNN"/>
    <m/>
    <m/>
    <d v="2017-01-16T00:00:00"/>
    <m/>
    <m/>
    <s v="P.O. CETRARO"/>
    <m/>
    <s v="DIAGNOSTICA PER IMMAGINI"/>
    <s v="SALA TAC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925"/>
    <s v="VENTILATORE POLMONARE PER USO OSPEDALIERO"/>
    <s v="B"/>
    <m/>
    <s v="SIARE ENGINEERING INTERNATIONAL GROUP SRL"/>
    <s v="PERSEO OMEGA MRI"/>
    <s v="V50003GQ"/>
    <s v="VPO*NNNN"/>
    <m/>
    <m/>
    <d v="2017-01-16T00:00:00"/>
    <m/>
    <m/>
    <s v="P.O. CETRARO"/>
    <m/>
    <s v="RIANIMAZIONE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926"/>
    <s v="ASPIRATORE MEDICO CHIRURGICO"/>
    <s v="B"/>
    <m/>
    <s v="AGA BIOMEDICA"/>
    <s v="ANTHONY"/>
    <s v="125688/35"/>
    <s v="ACH*NNNN"/>
    <m/>
    <m/>
    <d v="2017-01-16T00:00:00"/>
    <m/>
    <m/>
    <s v="P.O. CETRARO"/>
    <m/>
    <s v="DIAGNOSTICA PER IMMAGINI"/>
    <s v="SALA TAC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28"/>
    <s v="MAMMOGRAFO"/>
    <s v="B"/>
    <m/>
    <s v="HOLOGIC INC"/>
    <s v="VALUE "/>
    <s v="81012132931A"/>
    <s v="PRA*NNNN"/>
    <m/>
    <m/>
    <d v="2017-01-16T00:00:00"/>
    <m/>
    <m/>
    <s v="P.O. CETRARO"/>
    <m/>
    <s v="DIAGNOSTICA PER IMMAGINI"/>
    <s v="CORRIDOIO"/>
    <s v="ACQUISTO"/>
    <n v="22489.58"/>
    <m/>
    <s v="MAMMOGRAFO"/>
    <s v="A"/>
    <n v="0.12"/>
    <n v="66666.666666666657"/>
    <n v="1"/>
    <m/>
    <n v="7999.9999999999982"/>
    <m/>
  </r>
  <r>
    <x v="0"/>
    <x v="3"/>
    <s v="file integrazione"/>
    <e v="#REF!"/>
    <n v="929"/>
    <s v="DIAFANOSCOPIO"/>
    <s v="B"/>
    <m/>
    <s v="TITANOX SRL"/>
    <s v="M612043"/>
    <s v="000021"/>
    <s v="DIA*NNNN"/>
    <m/>
    <m/>
    <d v="2017-01-16T00:00:00"/>
    <m/>
    <m/>
    <s v="P.O. CETRARO"/>
    <m/>
    <s v="DIAGNOSTICA PER IMMAGINI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930"/>
    <s v="INIETTORE ANGIOGRAFICO"/>
    <s v="A"/>
    <m/>
    <s v="MEDRAD INC"/>
    <s v="STELLA"/>
    <s v="301422732514"/>
    <s v="IAG*NNNN"/>
    <m/>
    <m/>
    <d v="2017-01-16T00:00:00"/>
    <m/>
    <m/>
    <s v="P.O. CETRARO"/>
    <m/>
    <s v="DIAGNOSTICA PER IMMAGINI"/>
    <s v="GENERALE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931"/>
    <s v="RIPRODUTTORE LASER PER BIOIMMAGINI"/>
    <s v="B"/>
    <m/>
    <s v="EASTMAN KODAK CO"/>
    <s v="DIRECT VIEW"/>
    <s v="K46117498"/>
    <s v="RIL*NNNN"/>
    <m/>
    <m/>
    <d v="2017-01-16T00:00:00"/>
    <m/>
    <m/>
    <s v="P.O. CETRARO"/>
    <m/>
    <s v="DIAGNOSTICA PER IMMAGINI"/>
    <s v="CORRIDOIO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932"/>
    <s v="RIPRODUTTORE LASER PER BIOIMMAGINI"/>
    <s v="B"/>
    <m/>
    <s v="EASTMAN KODAK CO"/>
    <s v="DRYVIEW LASER IMAGE 6800"/>
    <s v="K46528920"/>
    <s v="RIL*NNNN"/>
    <m/>
    <m/>
    <d v="2017-01-16T00:00:00"/>
    <m/>
    <m/>
    <s v="P.O. CETRARO"/>
    <m/>
    <s v="DIAGNOSTICA PER IMMAGINI"/>
    <s v="CORRIDOIO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933"/>
    <s v="MODULO DI REGISTRAZIONE SU CD E DVD"/>
    <s v="B"/>
    <m/>
    <s v="RIMAGE CORP"/>
    <s v="2000I"/>
    <s v="10030360"/>
    <s v="MDI*NNNN"/>
    <m/>
    <m/>
    <d v="2017-01-16T00:00:00"/>
    <m/>
    <m/>
    <s v="P.O. CETRARO"/>
    <m/>
    <s v="DIAGNOSTICA PER IMMAGINI"/>
    <s v="CORRIDOIO"/>
    <s v="ACQUISTO"/>
    <n v="2500"/>
    <m/>
    <s v="MODULO DI REGISTRAZIONE SU CD E DVD"/>
    <s v="F"/>
    <n v="0.03"/>
    <n v="1333.3333333333335"/>
    <n v="1"/>
    <m/>
    <n v="40"/>
    <m/>
  </r>
  <r>
    <x v="0"/>
    <x v="3"/>
    <s v="file integrazione"/>
    <e v="#REF!"/>
    <n v="934"/>
    <s v="MONITOR TELEVISIVO PER BIOIMMAGINI"/>
    <s v="B"/>
    <m/>
    <s v="EIZO NANAO CORP"/>
    <s v="NON PRESENTE"/>
    <s v="N22944060"/>
    <s v="MTV*NNNN"/>
    <m/>
    <m/>
    <d v="2017-01-16T00:00:00"/>
    <m/>
    <m/>
    <s v="P.O. CETRARO"/>
    <m/>
    <s v="DIAGNOSTICA PER IMMAGINI"/>
    <s v="STANZA REFERTI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935"/>
    <s v="MONITOR TELEVISIVO PER BIOIMMAGINI"/>
    <s v="B"/>
    <m/>
    <s v="EIZO NANAO CORP"/>
    <s v="NON PRESENTE"/>
    <s v="NN"/>
    <s v="MTV*NNNN"/>
    <m/>
    <m/>
    <d v="2017-01-16T00:00:00"/>
    <m/>
    <m/>
    <s v="P.O. CETRARO"/>
    <m/>
    <s v="DIAGNOSTICA PER IMMAGINI"/>
    <s v="STANZA REFERTI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936"/>
    <s v="DIAFANOSCOPIO"/>
    <s v="B"/>
    <m/>
    <s v="TITANOX SRL"/>
    <s v="M608043"/>
    <s v="000063"/>
    <s v="DIA*NNNN"/>
    <m/>
    <m/>
    <d v="2017-01-16T00:00:00"/>
    <m/>
    <m/>
    <s v="P.O. CETRARO"/>
    <m/>
    <s v="DIAGNOSTICA PER IMMAGINI"/>
    <s v="STANZA REFERTI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937"/>
    <s v="DIAFANOSCOPIO"/>
    <s v="B"/>
    <m/>
    <s v="TITANOX SRL"/>
    <s v="M608066"/>
    <s v="NN"/>
    <s v="DIA*NNNN"/>
    <m/>
    <m/>
    <d v="2017-01-16T00:00:00"/>
    <m/>
    <m/>
    <s v="P.O. CETRARO"/>
    <m/>
    <s v="DIAGNOSTICA PER IMMAGINI"/>
    <s v="STANZA REFERTI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938"/>
    <s v="MONITOR TELEVISIVO PER BIOIMMAGINI"/>
    <s v="B"/>
    <m/>
    <s v="EIZO NANAO CORP"/>
    <s v="D0776"/>
    <s v="32387079"/>
    <s v="MTV*NNNN"/>
    <m/>
    <m/>
    <d v="2017-01-16T00:00:00"/>
    <m/>
    <m/>
    <s v="P.O. CETRARO"/>
    <m/>
    <s v="DIAGNOSTICA PER IMMAGINI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939"/>
    <s v="MONITOR TELEVISIVO PER BIOIMMAGINI"/>
    <s v="B"/>
    <m/>
    <s v="EIZO NANAO CORP"/>
    <s v="D0776"/>
    <s v="32394079"/>
    <s v="MTV*NNNN"/>
    <m/>
    <m/>
    <d v="2017-01-16T00:00:00"/>
    <m/>
    <m/>
    <s v="P.O. CETRARO"/>
    <m/>
    <s v="DIAGNOSTICA PER IMMAGINI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940"/>
    <s v="MONITOR TELEVISIVO PER BIOIMMAGINI"/>
    <s v="B"/>
    <m/>
    <s v="EIZO NANAO CORP"/>
    <s v="NON PRESENTE"/>
    <s v="02031088"/>
    <s v="MTV*NNNN"/>
    <m/>
    <m/>
    <d v="2017-01-16T00:00:00"/>
    <m/>
    <m/>
    <s v="P.O. CETRARO"/>
    <m/>
    <s v="DIAGNOSTICA PER IMMAGINI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941"/>
    <s v="MONITOR TELEVISIVO PER BIOIMMAGINI"/>
    <s v="B"/>
    <m/>
    <s v="EIZO NANAO CORP"/>
    <s v="NON PRESENTE"/>
    <s v="NN"/>
    <s v="MTV*NNNN"/>
    <m/>
    <m/>
    <d v="2017-01-16T00:00:00"/>
    <m/>
    <m/>
    <s v="P.O. CETRARO"/>
    <m/>
    <s v="DIAGNOSTICA PER IMMAGINI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942"/>
    <s v="PRINTATRICE"/>
    <s v="B"/>
    <m/>
    <s v="DA DEFINIRE"/>
    <s v="METEO"/>
    <s v="K45819741"/>
    <s v="PRR*NNNN"/>
    <m/>
    <m/>
    <d v="2017-01-16T00:00:00"/>
    <m/>
    <m/>
    <s v="P.O. CETRARO"/>
    <m/>
    <s v="DIAGNOSTICA PER IMMAGINI"/>
    <s v="GENERALE"/>
    <s v="ACQUISTO"/>
    <n v="1680.64"/>
    <m/>
    <s v="PRINTATRICE"/>
    <s v="F"/>
    <n v="0.03"/>
    <n v="2666.6666666666665"/>
    <n v="1"/>
    <m/>
    <n v="79.999999999999986"/>
    <m/>
  </r>
  <r>
    <x v="0"/>
    <x v="3"/>
    <s v="file integrazione"/>
    <e v="#REF!"/>
    <n v="946"/>
    <s v="RIPRODUTTORE LASER PER BIOIMMAGINI"/>
    <s v="B"/>
    <m/>
    <s v="EASTMAN KODAK CO"/>
    <s v="DIRECT VIEW"/>
    <s v="NN"/>
    <s v="RIL*NNNN"/>
    <m/>
    <m/>
    <d v="2017-01-16T00:00:00"/>
    <m/>
    <m/>
    <s v="P.O. CETRARO"/>
    <m/>
    <s v="DIAGNOSTICA PER IMMAGINI"/>
    <s v="GENERALE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947"/>
    <s v="DENSITOMETRO OSSEO"/>
    <s v="B"/>
    <m/>
    <s v="HOLOGIC INC"/>
    <s v="NON PRESENTE"/>
    <s v="87234"/>
    <s v="DEO*NNNN"/>
    <m/>
    <m/>
    <d v="2017-01-16T00:00:00"/>
    <m/>
    <m/>
    <s v="P.O. CETRARO"/>
    <m/>
    <s v="DIAGNOSTICA PER IMMAGINI"/>
    <s v="STANZA MOC"/>
    <s v="ACQUISTO"/>
    <n v="57500"/>
    <m/>
    <s v="DENSITOMETRO OSSEO"/>
    <s v="C"/>
    <n v="0.08"/>
    <n v="10000"/>
    <n v="1"/>
    <m/>
    <n v="800"/>
    <m/>
  </r>
  <r>
    <x v="0"/>
    <x v="3"/>
    <s v="file integrazione"/>
    <e v="#REF!"/>
    <n v="948"/>
    <s v="DEFIBRILLATORE"/>
    <s v="B"/>
    <m/>
    <s v="MEDTRONIC PHYSIO CONTROL INC"/>
    <s v="LIFEPAK 12"/>
    <s v="14300556"/>
    <s v="DEFPHY12"/>
    <m/>
    <m/>
    <d v="2017-08-16T00:00:00"/>
    <d v="2017-08-16T00:00:00"/>
    <m/>
    <s v="SERRA SPIGA - CENTRALE OPERATIVA"/>
    <m/>
    <s v="118"/>
    <s v="CENTRALE OPERATIV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949"/>
    <s v="DEFIBRILLATORE"/>
    <s v="B"/>
    <m/>
    <s v="LIFELINES LTD"/>
    <s v="LIFELINE AED"/>
    <s v="104002603"/>
    <s v="DEFDBLLA"/>
    <m/>
    <m/>
    <d v="2017-01-16T00:00:00"/>
    <d v="2017-01-16T00:00:00"/>
    <m/>
    <s v="P.O. CETRARO"/>
    <m/>
    <s v="PET 118"/>
    <s v="AMBULANZ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950"/>
    <s v="VENTILATORE POLMONARE PER USO OSPEDALIERO"/>
    <s v="B"/>
    <m/>
    <s v="SIARE ENGINEERING INTERNATIONAL GROUP SRL"/>
    <s v="SIRIO PLUS"/>
    <s v="NN"/>
    <s v="VPOSIHSP"/>
    <m/>
    <m/>
    <d v="2017-08-16T00:00:00"/>
    <m/>
    <m/>
    <s v="SERRA SPIGA - CENTRALE OPERATIVA"/>
    <m/>
    <s v="118"/>
    <s v="AMBULANZA TARGA EZ123FR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951"/>
    <s v="ASPIRATORE MEDICO CHIRURGICO"/>
    <s v="B"/>
    <m/>
    <s v="NTS NUOVE TECNOLOGIE SANITARIE"/>
    <s v="POWER 30"/>
    <s v="0133414"/>
    <s v="ACHNGRP3"/>
    <m/>
    <m/>
    <d v="2017-01-16T00:00:00"/>
    <m/>
    <m/>
    <s v="P.O. CETRARO"/>
    <m/>
    <s v="PET 118"/>
    <s v="AMBULANZ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52"/>
    <s v="FRIGOEMOTECA"/>
    <s v="B"/>
    <m/>
    <s v="CF DI CIRO FIOCCHETTI &amp; C SNC"/>
    <s v="NON PRESENTE"/>
    <s v="NN"/>
    <s v="FRE*NNNN"/>
    <m/>
    <m/>
    <d v="2017-01-16T00:00:00"/>
    <m/>
    <m/>
    <s v="P.O. CETRARO"/>
    <m/>
    <s v="FARMACIA DISTRETTO"/>
    <s v="STANZA 1"/>
    <s v="ACQUISTO"/>
    <n v="8246.2099999999991"/>
    <m/>
    <s v="FRIGOEMOTECA"/>
    <s v="D"/>
    <n v="0.06"/>
    <n v="5333.3333333333339"/>
    <n v="1"/>
    <m/>
    <n v="320"/>
    <m/>
  </r>
  <r>
    <x v="0"/>
    <x v="3"/>
    <s v="file integrazione"/>
    <e v="#REF!"/>
    <n v="953"/>
    <s v="FRIGOEMOTECA"/>
    <s v="B"/>
    <m/>
    <s v="CF DI CIRO FIOCCHETTI &amp; C SNC"/>
    <s v="NON PRESENTE"/>
    <s v="NN"/>
    <s v="FRE*NNNN"/>
    <m/>
    <m/>
    <d v="2017-01-16T00:00:00"/>
    <m/>
    <m/>
    <s v="P.O. CETRARO"/>
    <m/>
    <s v="FARMACIA DISTRETTO"/>
    <s v="STANZA 2"/>
    <s v="ACQUISTO"/>
    <n v="8247.2099999999991"/>
    <m/>
    <s v="FRIGOEMOTECA"/>
    <s v="D"/>
    <n v="0.06"/>
    <n v="5333.3333333333339"/>
    <n v="1"/>
    <m/>
    <n v="320"/>
    <m/>
  </r>
  <r>
    <x v="0"/>
    <x v="3"/>
    <s v="file integrazione"/>
    <e v="#REF!"/>
    <n v="954"/>
    <s v="AUDIOMETRO"/>
    <s v="B"/>
    <m/>
    <s v="AMPLIFON SPA"/>
    <s v="A171/C"/>
    <s v="71106"/>
    <s v="AUM*NNNN"/>
    <m/>
    <m/>
    <d v="2016-01-15T00:00:00"/>
    <m/>
    <m/>
    <s v="POLIAMBULATORIO DI PAOLA"/>
    <m/>
    <s v="OTORINO"/>
    <s v="GENERALE"/>
    <s v="ACQUISTO"/>
    <n v="4114.46"/>
    <m/>
    <s v="AUDIOMETRO"/>
    <s v="C"/>
    <n v="0.08"/>
    <n v="1500"/>
    <n v="1"/>
    <m/>
    <n v="120"/>
    <m/>
  </r>
  <r>
    <x v="0"/>
    <x v="3"/>
    <s v="file integrazione"/>
    <e v="#REF!"/>
    <n v="955"/>
    <s v="LAMPADA FRONTALE"/>
    <s v="B"/>
    <m/>
    <s v="GIMA SPA"/>
    <s v="LAMPADA DI CLARKE"/>
    <s v="11415"/>
    <s v="LFR*NNNN"/>
    <m/>
    <m/>
    <d v="2017-01-16T00:00:00"/>
    <m/>
    <m/>
    <s v="P.O. CETRARO"/>
    <m/>
    <s v="POLIAMBULATORIO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956"/>
    <s v="ASPIRATORE MEDICO CHIRURGICO"/>
    <s v="B"/>
    <m/>
    <s v="MARQUETTE MEDICAL SYSTEMS INC HELLIGE"/>
    <s v="M20"/>
    <s v="NN"/>
    <s v="ACH*NNNN"/>
    <m/>
    <m/>
    <d v="2017-01-16T00:00:00"/>
    <m/>
    <m/>
    <s v="P.O. CETRARO"/>
    <m/>
    <s v="POLIAMBULATORIO"/>
    <s v="STANZA 1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57"/>
    <s v="CONSOLLE DI COMANDO PER GRUPPO RADIOLOGICO"/>
    <s v="A"/>
    <m/>
    <s v="GENERAL MEDICAL MERATE SPA"/>
    <s v="OPERA"/>
    <s v="NN"/>
    <s v="CTA*NNNN"/>
    <m/>
    <m/>
    <d v="2017-01-16T00:00:00"/>
    <m/>
    <m/>
    <s v="P.O. CETRARO"/>
    <m/>
    <s v="DIAGNOSTICA PER IMMAGINI"/>
    <s v="GENERALE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959"/>
    <s v="ELETTROCARDIOGRAFO"/>
    <s v="B"/>
    <m/>
    <s v="ET MEDICAL DEVICES SPA"/>
    <s v="STUDIO 350/3"/>
    <s v="8904 0580 1008 35"/>
    <s v="ECG*NNNN"/>
    <m/>
    <m/>
    <d v="2016-04-14T00:00:00"/>
    <d v="2017-04-14T00:00:00"/>
    <m/>
    <s v="POLIAMBULATORIO DI MONTALTO"/>
    <m/>
    <s v="POLIAMBULATORIO"/>
    <s v="STANZA 1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960"/>
    <s v="AUTOCLAVE PER PICCOLI CARICHI"/>
    <s v="B"/>
    <m/>
    <s v="MOCOM SRL"/>
    <s v="MOCOM SRL BASIC"/>
    <s v="03BS0088"/>
    <s v="AUB*NNNN"/>
    <m/>
    <m/>
    <d v="2016-04-14T00:00:00"/>
    <m/>
    <m/>
    <s v="POLIAMBULATORIO DI MONTALTO"/>
    <m/>
    <s v="POLIAMBULATORIO"/>
    <s v="STANZA 1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961"/>
    <s v="AUTOCLAVE PER PICCOLI CARICHI"/>
    <s v="B"/>
    <m/>
    <s v="TAU STERIL SNC"/>
    <s v="AUTOMATIC"/>
    <s v="NN"/>
    <s v=""/>
    <m/>
    <m/>
    <d v="2016-04-14T00:00:00"/>
    <m/>
    <m/>
    <s v="POLIAMBULATORIO DI MONTALTO"/>
    <m/>
    <s v="POLIAMBULATORIO"/>
    <s v="STANZA 1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962"/>
    <s v="STERILIZZATRICE AD ARIA SECCA"/>
    <s v="B"/>
    <m/>
    <s v="CBM SRL"/>
    <s v="PANACEA LA PETITE 2432"/>
    <s v="18569"/>
    <s v="SASCBOLA"/>
    <m/>
    <m/>
    <d v="2016-04-14T00:00:00"/>
    <m/>
    <m/>
    <s v="POLIAMBULATORIO DI MONTALTO"/>
    <m/>
    <s v="POLIAMBULATORIO"/>
    <s v="STANZA 1"/>
    <s v="ACQUISTO"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963"/>
    <s v="FONTE LUMINOSA GENERICA (PER ES: LAMPADE DA VISITA AMB.)"/>
    <s v="B"/>
    <m/>
    <s v="NON PRESENTE"/>
    <s v="NON PRESENTE"/>
    <s v="NN"/>
    <s v="LAI*NNNN"/>
    <m/>
    <m/>
    <d v="2016-04-14T00:00:00"/>
    <m/>
    <m/>
    <s v="POLIAMBULATORIO DI MONTALTO"/>
    <m/>
    <s v="POLIAMBULATORIO"/>
    <s v="STANZA 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64"/>
    <s v="ELETTROCARDIOGRAFO"/>
    <s v="B"/>
    <m/>
    <s v="ET MEDICAL DEVICES SPA"/>
    <s v="AR600ADV"/>
    <s v="ACZM0098"/>
    <s v="ECG*NNNN"/>
    <m/>
    <m/>
    <d v="2016-04-14T00:00:00"/>
    <d v="2017-04-14T00:00:00"/>
    <m/>
    <s v="POLIAMBULATORIO DI MONTALTO"/>
    <m/>
    <s v="POLIAMBULATORIO"/>
    <s v="STANZA 2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965"/>
    <s v="STERILIZZATRICE AD ARIA SECCA"/>
    <s v="B"/>
    <m/>
    <s v="CBM SRL"/>
    <s v="PANACEA LA PETIT 433"/>
    <s v="13006"/>
    <s v=""/>
    <m/>
    <m/>
    <d v="2016-04-14T00:00:00"/>
    <m/>
    <m/>
    <s v="POLIAMBULATORIO DI MONTALTO"/>
    <m/>
    <s v="POLIAMBULATORIO"/>
    <s v="STANZA 2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966"/>
    <s v="BILANCIA TECNICA"/>
    <s v="B"/>
    <m/>
    <s v="SECA CORP"/>
    <s v="NON PRESENTE"/>
    <s v="NN"/>
    <s v="BTL*NNNN"/>
    <m/>
    <m/>
    <d v="2016-04-14T00:00:00"/>
    <m/>
    <m/>
    <s v="POLIAMBULATORIO DI MONTALTO"/>
    <m/>
    <s v="POLIAMBULATORIO"/>
    <s v="STANZA 2"/>
    <s v="ACQUISTO"/>
    <n v="3238.5"/>
    <m/>
    <s v="BILANCIA TECNICA"/>
    <s v="E"/>
    <n v="0.04"/>
    <n v="1000"/>
    <n v="1"/>
    <m/>
    <n v="40"/>
    <m/>
  </r>
  <r>
    <x v="0"/>
    <x v="3"/>
    <s v="file integrazione"/>
    <e v="#REF!"/>
    <n v="967"/>
    <s v="FONTE LUMINOSA GENERICA (PER ES: LAMPADE DA VISITA AMB.)"/>
    <s v="B"/>
    <m/>
    <s v="NON PRESENTE"/>
    <s v="NON PRESENTE"/>
    <s v="NN"/>
    <s v="LAI*NNNN"/>
    <m/>
    <m/>
    <d v="2016-04-14T00:00:00"/>
    <m/>
    <m/>
    <s v="POLIAMBULATORIO DI MONTALTO"/>
    <m/>
    <s v="POLIAMBULATORIO"/>
    <s v="STANZA 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68"/>
    <s v="ECOTOMOGRAFO PORTATILE"/>
    <s v="B"/>
    <m/>
    <s v="ESAOTE SPA"/>
    <s v="MYLAB 25"/>
    <s v="02181"/>
    <s v="ECLEOBY5"/>
    <m/>
    <m/>
    <d v="2016-04-14T00:00:00"/>
    <m/>
    <m/>
    <s v="POLIAMBULATORIO DI MONTALTO"/>
    <m/>
    <s v="POLIAMBULATORIO"/>
    <s v="STANZA 1"/>
    <s v="ACQUISTO"/>
    <n v="22700"/>
    <m/>
    <s v="ECOTOMOGRAFO PORTATILE"/>
    <s v="C"/>
    <n v="0.08"/>
    <n v="10000"/>
    <n v="1"/>
    <m/>
    <n v="800"/>
    <m/>
  </r>
  <r>
    <x v="0"/>
    <x v="3"/>
    <s v="file integrazione"/>
    <e v="#REF!"/>
    <n v="969"/>
    <s v="SONDA ECOGRAFICA"/>
    <s v="B"/>
    <m/>
    <s v="ESAOTE SPA"/>
    <s v="LA523E"/>
    <s v="2447"/>
    <s v="SCF*NNNN"/>
    <m/>
    <m/>
    <d v="2016-04-14T00:00:00"/>
    <m/>
    <m/>
    <s v="POLIAMBULATORIO DI MONTALTO"/>
    <m/>
    <s v="POLIAMBULATORIO"/>
    <s v="STANZA ECOGRAFI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70"/>
    <s v="SONDA ECOGRAFICA"/>
    <s v="A"/>
    <m/>
    <s v="ESAOTE SPA"/>
    <s v="CA 621"/>
    <s v="4397"/>
    <s v="SCFEOB62"/>
    <m/>
    <m/>
    <d v="2016-04-14T00:00:00"/>
    <m/>
    <m/>
    <s v="POLIAMBULATORIO DI MONTALTO"/>
    <m/>
    <s v="POLIAMBULATORIO"/>
    <s v="STANZA 1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71"/>
    <s v="RIPRODUTTORE VIDEO O DIGITALE DI BIOIMMAGINI"/>
    <s v="A"/>
    <m/>
    <s v="SONY CORP"/>
    <s v="UP 897 MD"/>
    <s v="148626"/>
    <s v="RIRSOY8M"/>
    <m/>
    <m/>
    <d v="2016-04-14T00:00:00"/>
    <m/>
    <m/>
    <s v="POLIAMBULATORIO DI MONTALTO"/>
    <m/>
    <s v="POLIAMBULATORIO"/>
    <s v="STANZA 1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72"/>
    <s v="RIPRODUTTORE VIDEO O DIGITALE DI BIOIMMAGINI"/>
    <s v="A"/>
    <m/>
    <s v="SONY CORP"/>
    <s v="UP 25MD"/>
    <s v="703891"/>
    <s v=""/>
    <m/>
    <m/>
    <d v="2016-04-14T00:00:00"/>
    <m/>
    <m/>
    <s v="POLIAMBULATORIO DI MONTALTO"/>
    <m/>
    <s v="POLIAMBULATORIO"/>
    <s v="STANZA 1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73"/>
    <s v="SONDA ECOGRAFICA"/>
    <s v="A"/>
    <m/>
    <s v="ESAOTE SPA"/>
    <s v="PA 230 E"/>
    <s v="21081"/>
    <s v="SCFEOBP3"/>
    <m/>
    <m/>
    <d v="2016-04-14T00:00:00"/>
    <m/>
    <m/>
    <s v="POLIAMBULATORIO DI MONTALTO"/>
    <m/>
    <s v="POLIAMBULATORIO"/>
    <s v="STANZA 1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74"/>
    <s v="AUDIOMETRO"/>
    <s v="B"/>
    <m/>
    <s v="SIBEL SA"/>
    <s v="AC 50 D"/>
    <s v="206-A606/04"/>
    <s v="AUMSBPA5"/>
    <m/>
    <m/>
    <d v="2016-04-14T00:00:00"/>
    <m/>
    <m/>
    <s v="POLIAMBULATORIO DI MONTALTO"/>
    <m/>
    <s v="OTORINO"/>
    <s v="STANZA AUDIOMETRICA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975"/>
    <s v="OTOSCOPIO PER ORECCHIO MEDIO"/>
    <s v="B"/>
    <m/>
    <s v="DIMEDICAL EQUIPMENT INC"/>
    <s v=" DIMED DMV520"/>
    <s v="NN"/>
    <s v="OCP*NNNN"/>
    <m/>
    <m/>
    <d v="2016-04-14T00:00:00"/>
    <m/>
    <m/>
    <s v="POLIAMBULATORIO DI MONTALTO"/>
    <m/>
    <s v="OTORINO"/>
    <s v="STANZA AUDIOMETRICA"/>
    <s v="ACQUISTO"/>
    <n v="1000"/>
    <m/>
    <s v="OTOSCOPIO PER ORECCHIO MEDIO"/>
    <s v="F"/>
    <n v="0.03"/>
    <n v="1000"/>
    <n v="1"/>
    <m/>
    <n v="30"/>
    <m/>
  </r>
  <r>
    <x v="0"/>
    <x v="3"/>
    <s v="file integrazione"/>
    <e v="#REF!"/>
    <n v="976"/>
    <s v="ASPIRATORE MEDICO CHIRURGICO"/>
    <s v="B"/>
    <m/>
    <s v="CA MI DI ATTOLINI MARIO &amp; C SNC"/>
    <s v="ASKIR"/>
    <s v="3458"/>
    <s v="ACHCMKAK"/>
    <m/>
    <m/>
    <d v="2016-04-14T00:00:00"/>
    <m/>
    <m/>
    <s v="POLIAMBULATORIO DI MONTALTO"/>
    <m/>
    <s v="OTORINO"/>
    <s v="STANZA AUDIOMETRIC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77"/>
    <s v="LAMPADA FRONTALE"/>
    <s v="B"/>
    <m/>
    <s v="GIMA SPA"/>
    <s v="GIMA 2"/>
    <s v="NN"/>
    <s v="LFRGMAG2"/>
    <m/>
    <m/>
    <d v="2016-04-14T00:00:00"/>
    <m/>
    <m/>
    <s v="POLIAMBULATORIO DI MONTALTO"/>
    <m/>
    <s v="OTORINO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978"/>
    <s v="OTOSCOPIO PER ORECCHIO MEDIO"/>
    <s v="B"/>
    <m/>
    <s v="GIMA SPA"/>
    <s v="NON PRESENTE"/>
    <s v="LN031/I"/>
    <s v="OCP*NNNN"/>
    <m/>
    <m/>
    <d v="2016-04-14T00:00:00"/>
    <m/>
    <m/>
    <s v="POLIAMBULATORIO DI MONTALTO"/>
    <m/>
    <s v="OTORINO"/>
    <s v="GENERALE"/>
    <s v="ACQUISTO"/>
    <n v="1000"/>
    <m/>
    <s v="OTOSCOPIO PER ORECCHIO MEDIO"/>
    <s v="F"/>
    <n v="0.03"/>
    <n v="1000"/>
    <n v="1"/>
    <m/>
    <n v="30"/>
    <m/>
  </r>
  <r>
    <x v="0"/>
    <x v="3"/>
    <s v="file integrazione"/>
    <e v="#REF!"/>
    <n v="979"/>
    <s v="LAMPADA FRONTALE"/>
    <s v="B"/>
    <m/>
    <s v="NON PRESENTE"/>
    <s v="NON PRESENTE"/>
    <s v="NN"/>
    <s v="LFR*NNNN"/>
    <m/>
    <m/>
    <d v="2016-04-14T00:00:00"/>
    <m/>
    <m/>
    <s v="POLIAMBULATORIO DI MONTALTO"/>
    <m/>
    <s v="OTORINO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980"/>
    <s v="BILANCIA TECNICA"/>
    <s v="B"/>
    <m/>
    <s v="SALUS - BILANCE"/>
    <s v="NON PRESENTE"/>
    <s v="NN"/>
    <s v="BTL*NNNN"/>
    <m/>
    <m/>
    <d v="2016-04-14T00:00:00"/>
    <m/>
    <m/>
    <s v="POLIAMBULATORIO DI MONTALTO"/>
    <m/>
    <s v="STANZA 5"/>
    <s v="GENERALE"/>
    <s v="ACQUISTO"/>
    <n v="3238.5"/>
    <m/>
    <s v="BILANCIA TECNICA"/>
    <s v="E"/>
    <n v="0.04"/>
    <n v="1000"/>
    <n v="1"/>
    <m/>
    <n v="40"/>
    <m/>
  </r>
  <r>
    <x v="0"/>
    <x v="3"/>
    <s v="file integrazione"/>
    <e v="#REF!"/>
    <n v="981"/>
    <s v="DIAFANOSCOPIO"/>
    <s v="B"/>
    <m/>
    <s v="IREM SNC"/>
    <s v="A03 70X43"/>
    <s v="591/94"/>
    <s v="DIAIRMD7"/>
    <m/>
    <m/>
    <d v="2016-04-14T00:00:00"/>
    <m/>
    <m/>
    <s v="POLIAMBULATORIO DI MONTALTO"/>
    <m/>
    <s v="OCULISTIC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982"/>
    <s v="OPTOMETRO"/>
    <s v="B"/>
    <m/>
    <s v="PAM SNC DI PASIAN &amp; C"/>
    <s v="5 MT DECIMALE MISTO LUMINOSO"/>
    <s v="991"/>
    <s v="OPMPAMCM"/>
    <m/>
    <m/>
    <d v="2016-04-14T00:00:00"/>
    <m/>
    <m/>
    <s v="POLIAMBULATORIO DI MONTALTO"/>
    <m/>
    <s v="OCULISTICA"/>
    <s v="GENERALE"/>
    <s v="ACQUISTO"/>
    <n v="1013.09"/>
    <m/>
    <s v="OPTOMETRO"/>
    <s v="F"/>
    <n v="0.03"/>
    <n v="1333.3333333333335"/>
    <n v="1"/>
    <m/>
    <n v="40"/>
    <m/>
  </r>
  <r>
    <x v="0"/>
    <x v="3"/>
    <s v="file integrazione"/>
    <e v="#REF!"/>
    <n v="983"/>
    <s v="OFTALMOSCOPIO"/>
    <s v="B"/>
    <m/>
    <s v="MENTOR O &amp; O INC"/>
    <s v="MENTOR 22-7719"/>
    <s v="0B516A"/>
    <s v="OFS*NNNN"/>
    <m/>
    <m/>
    <d v="2016-04-14T00:00:00"/>
    <m/>
    <m/>
    <s v="POLIAMBULATORIO DI MONTALT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984"/>
    <s v="FRONTIFOCOMETRO"/>
    <s v="B"/>
    <m/>
    <s v="ZEISS CARL"/>
    <s v="AUS JENA SBM70"/>
    <s v="218583"/>
    <s v="FRF*NNNN"/>
    <m/>
    <m/>
    <d v="2016-04-14T00:00:00"/>
    <m/>
    <m/>
    <s v="POLIAMBULATORIO DI MONTALTO"/>
    <m/>
    <s v="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985"/>
    <s v="OPTOMETRO"/>
    <s v="A"/>
    <m/>
    <s v="SHIN NIPPON COMMERCE INC"/>
    <s v="CP 500"/>
    <s v="049307"/>
    <s v="OPMSNPC5"/>
    <m/>
    <m/>
    <d v="2016-04-14T00:00:00"/>
    <m/>
    <m/>
    <s v="POLIAMBULATORIO DI MONTALTO"/>
    <m/>
    <s v="OCULISTICA"/>
    <s v="GENERALE"/>
    <s v="ACQUISTO"/>
    <n v="1013.09"/>
    <m/>
    <s v="OPTOMETRO"/>
    <s v="F"/>
    <n v="0.03"/>
    <n v="1333.3333333333335"/>
    <n v="1"/>
    <m/>
    <n v="40"/>
    <m/>
  </r>
  <r>
    <x v="0"/>
    <x v="3"/>
    <s v="file integrazione"/>
    <e v="#REF!"/>
    <n v="986"/>
    <s v="RIUNITO OFTALMOLOGICO"/>
    <s v="B"/>
    <m/>
    <s v="FIORENTINO A M SRL"/>
    <s v="AMF 9000"/>
    <s v="3170912"/>
    <s v="RIUFNT90"/>
    <m/>
    <m/>
    <d v="2016-04-14T00:00:00"/>
    <m/>
    <m/>
    <s v="POLIAMBULATORIO DI MONTALTO"/>
    <m/>
    <s v="OCULISTICA"/>
    <s v="GENERAL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987"/>
    <s v="OFTALMOMETRO"/>
    <s v="A"/>
    <m/>
    <s v="DA DEFINIRE"/>
    <s v="CIOM"/>
    <s v="8369"/>
    <s v="OFM*NNNN"/>
    <m/>
    <m/>
    <d v="2016-04-14T00:00:00"/>
    <m/>
    <m/>
    <s v="POLIAMBULATORIO DI MONTALTO"/>
    <m/>
    <s v="OCULISTICA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988"/>
    <s v="LAMPADA A FESSURA"/>
    <s v="A"/>
    <m/>
    <s v="TOPCON CORP"/>
    <s v="SL D5"/>
    <s v="7000997"/>
    <s v="LFETPC5D"/>
    <m/>
    <m/>
    <d v="2016-04-14T00:00:00"/>
    <m/>
    <m/>
    <s v="POLIAMBULATORIO DI MONTALTO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989"/>
    <s v="OFTALMOSCOPIO"/>
    <s v="B"/>
    <m/>
    <s v="WELCH ALLYN INC"/>
    <s v="NON PRESENTE"/>
    <s v="05880"/>
    <s v="OFS*NNNN"/>
    <m/>
    <m/>
    <d v="2016-04-14T00:00:00"/>
    <m/>
    <m/>
    <s v="POLIAMBULATORIO DI MONTALT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990"/>
    <s v="DIAFANOSCOPIO"/>
    <s v="B"/>
    <m/>
    <s v="DA DEFINIRE"/>
    <s v="A03 70X43"/>
    <s v="595/91"/>
    <s v="DIAIRMD7"/>
    <m/>
    <m/>
    <d v="2016-04-14T00:00:00"/>
    <m/>
    <m/>
    <s v="POLIAMBULATORIO DI MONTALTO"/>
    <m/>
    <s v="STANZA 1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991"/>
    <s v="DEFIBRILLATORE"/>
    <s v="B"/>
    <m/>
    <s v="DEFIBTECH LLC"/>
    <s v="LIFELINE AED"/>
    <s v="104002601"/>
    <s v="DEFDBLLA"/>
    <m/>
    <m/>
    <d v="2016-04-14T00:00:00"/>
    <d v="2017-04-14T00:00:00"/>
    <m/>
    <s v="POLIAMBULATORIO DI MONTALTO"/>
    <m/>
    <s v="STANZA MEDIC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992"/>
    <s v="COLPOSCOPIO"/>
    <s v="B"/>
    <m/>
    <s v="DA DEFINIRE"/>
    <s v="WETLLAR 12"/>
    <s v="8143"/>
    <s v="CPS*NNNN"/>
    <m/>
    <m/>
    <d v="2016-04-14T00:00:00"/>
    <m/>
    <m/>
    <s v="POLIAMBULATORIO DI MONTALTO"/>
    <m/>
    <s v="MEDICINA"/>
    <s v="GENERAL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993"/>
    <s v="AUDIOMETRO"/>
    <s v="B"/>
    <m/>
    <s v="MERCURY INTERNAZIONALE SPA"/>
    <s v="MI44"/>
    <s v="9905728"/>
    <s v="AUM*NNNN"/>
    <m/>
    <m/>
    <d v="2016-01-15T00:00:00"/>
    <m/>
    <m/>
    <s v="POLIAMBULATORIO DI COSENZA - VIA POPILIA"/>
    <m/>
    <s v="OTORINOLARINGOIATRIA"/>
    <s v="PIANO 3"/>
    <s v="ACQUISTO"/>
    <n v="4883.2299999999996"/>
    <m/>
    <s v="AUDIOMETRO"/>
    <s v="C"/>
    <n v="0.08"/>
    <n v="1500"/>
    <n v="1"/>
    <m/>
    <n v="120"/>
    <m/>
  </r>
  <r>
    <x v="0"/>
    <x v="3"/>
    <s v="file integrazione"/>
    <e v="#REF!"/>
    <n v="997"/>
    <s v="TRASPORTO MATERIALE ORGANICO, APPARECCHIO PER IL"/>
    <s v="B"/>
    <m/>
    <s v="CF DI CIRO FIOCCHETTI &amp; C SNC"/>
    <s v="C 26"/>
    <s v="48911"/>
    <s v="CORFOC26"/>
    <m/>
    <d v="2013-12-24T00:00:00"/>
    <d v="2017-02-15T00:00:00"/>
    <m/>
    <m/>
    <s v="P.O. SAN GIOVANNI IN FIORE"/>
    <m/>
    <s v="GENERALE"/>
    <s v="GENERALE"/>
    <s v="ACQUISTO"/>
    <n v="2500"/>
    <d v="2014-12-23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998"/>
    <s v="TRASPORTO MATERIALE ORGANICO, APPARECCHIO PER IL"/>
    <s v="B"/>
    <m/>
    <s v="CF DI CIRO FIOCCHETTI &amp; C SNC"/>
    <s v="C 26"/>
    <s v="48912"/>
    <s v="CORFOC26"/>
    <m/>
    <d v="2013-12-24T00:00:00"/>
    <d v="2017-02-15T00:00:00"/>
    <m/>
    <m/>
    <s v="P.O. SAN GIOVANNI IN FIORE"/>
    <m/>
    <s v="GENERALE"/>
    <s v="GENERALE"/>
    <s v="ACQUISTO"/>
    <n v="2500"/>
    <d v="2014-12-23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999"/>
    <s v="TRASPORTO MATERIALE ORGANICO, APPARECCHIO PER IL"/>
    <s v="B"/>
    <m/>
    <s v="CF DI CIRO FIOCCHETTI &amp; C SNC"/>
    <s v="C 26"/>
    <s v="48914"/>
    <s v="CORFOC26"/>
    <m/>
    <d v="2013-12-24T00:00:00"/>
    <d v="2017-02-15T00:00:00"/>
    <m/>
    <m/>
    <s v="P.O. SAN GIOVANNI IN FIORE"/>
    <m/>
    <s v="GENERALE"/>
    <s v="GENERALE"/>
    <s v="ACQUISTO"/>
    <n v="2500"/>
    <d v="2014-12-23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000"/>
    <s v="TRASPORTO MATERIALE ORGANICO, APPARECCHIO PER IL"/>
    <s v="B"/>
    <m/>
    <s v="CF DI CIRO FIOCCHETTI &amp; C SNC"/>
    <s v="C 26"/>
    <s v="48913"/>
    <s v="CORFOC26"/>
    <m/>
    <d v="2013-12-24T00:00:00"/>
    <d v="2017-02-15T00:00:00"/>
    <m/>
    <m/>
    <s v="P.O. SAN GIOVANNI IN FIORE"/>
    <m/>
    <s v="GENERALE"/>
    <s v="GENERALE"/>
    <s v="ACQUISTO"/>
    <n v="2500"/>
    <d v="2014-12-23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001"/>
    <s v="DIAFANOSCOPIO"/>
    <s v="B"/>
    <m/>
    <s v="DA DEFINIRE"/>
    <s v="GAL 2906"/>
    <s v="101"/>
    <s v="DIA*NNNN"/>
    <m/>
    <m/>
    <d v="2016-10-17T00:00:00"/>
    <m/>
    <m/>
    <s v="POLIAMBULATORIO DI AMANTEA"/>
    <m/>
    <s v="CARDIOLOGIA"/>
    <s v="STANZA 23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002"/>
    <s v="ELETTROCARDIOGRAFO"/>
    <s v="B"/>
    <m/>
    <s v="BTL INDUSTRIES LTD"/>
    <s v="BTL-08LL"/>
    <s v="08SDECG-1103"/>
    <s v="ECG*NNNN"/>
    <m/>
    <m/>
    <d v="2016-10-17T00:00:00"/>
    <d v="2017-10-16T00:00:00"/>
    <m/>
    <s v="POLIAMBULATORIO DI AMANTEA"/>
    <m/>
    <s v="MEDICINA DELLO SPORT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003"/>
    <s v="FONTE LUMINOSA GENERICA (PER ES: LAMPADE DA VISITA AMB.)"/>
    <s v="B"/>
    <m/>
    <s v="WELCH ALLYN INC"/>
    <s v="LS-135"/>
    <s v="NN"/>
    <s v="LAI*NNNN"/>
    <m/>
    <m/>
    <d v="2016-10-17T00:00:00"/>
    <m/>
    <m/>
    <s v="POLIAMBULATORIO DI AMANTEA"/>
    <m/>
    <s v="CHIRURGIA/DERMATOLOGIA"/>
    <s v="STANZA 2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004"/>
    <s v="FONTE LUMINOSA GENERICA (PER ES: LAMPADE DA VISITA AMB.)"/>
    <s v="B"/>
    <m/>
    <s v="DA DEFINIRE"/>
    <s v="LFM1/4AHF"/>
    <s v="590023B01"/>
    <s v="LAI*NNNN"/>
    <m/>
    <m/>
    <d v="2016-10-17T00:00:00"/>
    <m/>
    <m/>
    <s v="POLIAMBULATORIO DI AMANTEA"/>
    <m/>
    <s v="CHIRURGIA/DERMATOLOGIA"/>
    <s v="STANZA 2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005"/>
    <s v="FONTE LUMINOSA GENERICA (PER ES: LAMPADE DA VISITA AMB.)"/>
    <s v="B"/>
    <m/>
    <s v="RIMSA P LONGONI SRL"/>
    <s v="A/50-M"/>
    <s v="1103"/>
    <s v="LAI*NNNN"/>
    <m/>
    <m/>
    <d v="2016-10-17T00:00:00"/>
    <m/>
    <m/>
    <s v="POLIAMBULATORIO DI AMANTEA"/>
    <m/>
    <s v="CHIRURGIA/DERMATOLOGIA"/>
    <s v="STANZA 2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006"/>
    <s v="ELETTROBISTURI"/>
    <s v="B"/>
    <m/>
    <s v="GIMA SPA"/>
    <s v="DIATERMO MD 132"/>
    <s v="360615098"/>
    <s v="ELB*NNNN"/>
    <m/>
    <m/>
    <d v="2016-10-17T00:00:00"/>
    <m/>
    <m/>
    <s v="POLIAMBULATORIO DI AMANTEA"/>
    <m/>
    <s v="CHIRURGIA/DERMATOLOGIA"/>
    <s v="STANZA 22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1007"/>
    <s v="ELETTROBISTURI"/>
    <s v="B"/>
    <m/>
    <s v="LED SPA"/>
    <s v="SURTRON FLASH 160"/>
    <s v="462324702"/>
    <s v="ELBLDPFA"/>
    <m/>
    <m/>
    <d v="2016-10-17T00:00:00"/>
    <m/>
    <m/>
    <s v="POLIAMBULATORIO DI AMANTEA"/>
    <m/>
    <s v="CHIRURGIA/DERMATOLOGIA"/>
    <s v="STANZA 22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1008"/>
    <s v="AUTOCLAVE PER PICCOLI CARICHI"/>
    <s v="B"/>
    <m/>
    <s v="TECNO GAZ SPA"/>
    <s v="EUROPA BP"/>
    <s v="00XPRB075561"/>
    <s v="AUB*NNNN"/>
    <m/>
    <m/>
    <d v="2016-10-17T00:00:00"/>
    <m/>
    <m/>
    <s v="POLIAMBULATORIO DI AMANTEA"/>
    <m/>
    <s v="CHIRURGIA/DERMATOLOGIA"/>
    <s v="STANZA 22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1009"/>
    <s v="TERMOSALDATRICE"/>
    <s v="B"/>
    <m/>
    <s v="TECNO GAZ SPA"/>
    <s v="DER REF 2065-5-2"/>
    <s v="UE0700307"/>
    <s v="TMS*NNNN"/>
    <m/>
    <m/>
    <d v="2016-10-17T00:00:00"/>
    <m/>
    <m/>
    <s v="POLIAMBULATORIO DI AMANTEA"/>
    <m/>
    <s v="CHIRURGIA/DERMATOLOGIA"/>
    <s v="STANZA 22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1010"/>
    <s v="DIAFANOSCOPIO"/>
    <s v="B"/>
    <m/>
    <s v="ACCESSORIO RADIOGRAFICO SPA"/>
    <s v="NN"/>
    <s v="NN"/>
    <s v="DIA*NNNN"/>
    <m/>
    <m/>
    <d v="2016-10-17T00:00:00"/>
    <m/>
    <m/>
    <s v="POLIAMBULATORIO DI AMANTEA"/>
    <m/>
    <s v="GINEC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1011"/>
    <s v="RIUNITO DENTISTICO"/>
    <s v="B"/>
    <m/>
    <s v="STERN WEBER CEFLA SCRL"/>
    <s v="S 190"/>
    <s v="72306504"/>
    <s v="RDE*NNNN"/>
    <m/>
    <m/>
    <d v="2016-10-17T00:00:00"/>
    <m/>
    <m/>
    <s v="POLIAMBULATORIO DI AMANTEA"/>
    <m/>
    <s v="ODONTOIATRIA"/>
    <s v="STANZA 11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1012"/>
    <s v="AMALGAMATORE"/>
    <s v="B"/>
    <m/>
    <s v="CMF SRL"/>
    <s v="SILVER MIX 90"/>
    <s v="22847"/>
    <s v="AMACMFSM"/>
    <m/>
    <m/>
    <d v="2016-10-17T00:00:00"/>
    <m/>
    <m/>
    <s v="POLIAMBULATORIO DI AMANTEA"/>
    <m/>
    <s v="ODONTOIATRIA"/>
    <s v="GENERALE"/>
    <s v="ACQUISTO"/>
    <n v="525"/>
    <m/>
    <s v="AMALGAMATORE"/>
    <s v="F"/>
    <n v="0.03"/>
    <n v="266.66666666666669"/>
    <n v="1"/>
    <m/>
    <n v="8"/>
    <m/>
  </r>
  <r>
    <x v="0"/>
    <x v="3"/>
    <s v="file integrazione"/>
    <e v="#REF!"/>
    <n v="1013"/>
    <s v="STERILIZZATRICE AD ARIA SECCA"/>
    <s v="B"/>
    <m/>
    <s v="CBM SRL"/>
    <s v="PANACEA 429"/>
    <s v="10217"/>
    <s v="SASCBO29"/>
    <m/>
    <m/>
    <d v="2016-10-17T00:00:00"/>
    <m/>
    <m/>
    <s v="POLIAMBULATORIO DI AMANTEA"/>
    <m/>
    <s v="ODONTOIATRIA"/>
    <s v="STANZA 11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1014"/>
    <s v="STERILIZZATRICE AD ARIA SECCA"/>
    <s v="B"/>
    <m/>
    <s v="CBM SRL"/>
    <s v="PANACEA LA PETITE"/>
    <s v="NN"/>
    <s v="SAS*NNNN"/>
    <m/>
    <m/>
    <d v="2016-10-17T00:00:00"/>
    <m/>
    <m/>
    <s v="POLIAMBULATORIO DI AMANTEA"/>
    <m/>
    <s v="ODONTOIATRIA"/>
    <s v="STANZA 11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1015"/>
    <s v="TRAPANO DA DENTISTA"/>
    <s v="B"/>
    <m/>
    <s v="DA DEFINIRE"/>
    <s v="332305 VIRTUOSO"/>
    <s v="00Y00065"/>
    <s v="TDE*NNNN"/>
    <m/>
    <m/>
    <d v="2016-10-17T00:00:00"/>
    <m/>
    <m/>
    <s v="POLIAMBULATORIO DI AMANTEA"/>
    <m/>
    <s v="ODONTOIATRIA"/>
    <s v="STANZA 11"/>
    <s v="ACQUISTO"/>
    <n v="578"/>
    <m/>
    <s v="TRAPANO DA DENTISTA"/>
    <s v="A"/>
    <n v="0.12"/>
    <n v="666.66666666666663"/>
    <n v="1"/>
    <m/>
    <n v="79.999999999999986"/>
    <m/>
  </r>
  <r>
    <x v="0"/>
    <x v="3"/>
    <s v="file integrazione"/>
    <e v="#REF!"/>
    <n v="1016"/>
    <s v="DIAFANOSCOPIO"/>
    <s v="B"/>
    <m/>
    <s v="NON PRESENTE"/>
    <s v="NON PRESENTE"/>
    <s v="NN"/>
    <s v="DIA*NNNN"/>
    <m/>
    <m/>
    <d v="2016-10-17T00:00:00"/>
    <m/>
    <m/>
    <s v="POLIAMBULATORIO DI AMANTEA"/>
    <m/>
    <s v="ODONTOIATRIA"/>
    <s v="STANZA 11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017"/>
    <s v="ARMADIO ELETTRIFICATO"/>
    <s v="B"/>
    <m/>
    <s v="ANTHOS LABTEC INSTRUMENTS GESMBH"/>
    <s v="SA"/>
    <s v="NN"/>
    <s v="&amp;AE*NNNN"/>
    <m/>
    <m/>
    <d v="2016-10-17T00:00:00"/>
    <m/>
    <m/>
    <s v="POLIAMBULATORIO DI AMANTEA"/>
    <m/>
    <s v="ODONTOIATRIA"/>
    <s v="STANZA 11"/>
    <s v="ACQUISTO"/>
    <n v="1084.83"/>
    <m/>
    <s v="CARRELLO ELETTRIFICATO"/>
    <s v="F"/>
    <n v="0.03"/>
    <n v="890.59"/>
    <n v="1"/>
    <m/>
    <n v="26.717700000000001"/>
    <m/>
  </r>
  <r>
    <x v="0"/>
    <x v="3"/>
    <s v="file integrazione"/>
    <e v="#REF!"/>
    <n v="1018"/>
    <s v="DIAFANOSCOPIO"/>
    <s v="B"/>
    <m/>
    <s v="NON PRESENTE"/>
    <s v="NON PRESENTE"/>
    <s v="NN"/>
    <s v="DIA*NNNN"/>
    <m/>
    <m/>
    <d v="2016-10-17T00:00:00"/>
    <m/>
    <m/>
    <s v="POLIAMBULATORIO DI AMANTEA"/>
    <m/>
    <s v="ADI"/>
    <s v="STANZA 16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019"/>
    <s v="DIAFANOSCOPIO"/>
    <s v="B"/>
    <m/>
    <s v="NON PRESENTE"/>
    <s v="NON PRESENTE"/>
    <s v="NN"/>
    <s v="DIA*NNNN"/>
    <m/>
    <m/>
    <d v="2016-10-17T00:00:00"/>
    <m/>
    <m/>
    <s v="POLIAMBULATORIO DI AMANTEA"/>
    <m/>
    <s v="GENERALE"/>
    <s v="STANZA 20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020"/>
    <s v="DISPOSITIVO DI MISURA"/>
    <s v="A"/>
    <m/>
    <s v="OPTIKON OFTALMOLOGIA SPA"/>
    <s v="TECNO OPTICAL"/>
    <s v="83/151"/>
    <s v="&amp;DM*NNNN"/>
    <m/>
    <m/>
    <d v="2016-10-17T00:00:00"/>
    <m/>
    <m/>
    <s v="POLIAMBULATORIO DI AMANTEA"/>
    <m/>
    <s v="OCULISTICA"/>
    <s v="STANZA 25"/>
    <s v="ACQUISTO"/>
    <n v="1321"/>
    <m/>
    <s v="OFTALMOMETRO"/>
    <s v="D"/>
    <n v="0.06"/>
    <n v="1333.3333333333335"/>
    <n v="1"/>
    <m/>
    <n v="80"/>
    <m/>
  </r>
  <r>
    <x v="0"/>
    <x v="3"/>
    <s v="file integrazione"/>
    <e v="#REF!"/>
    <n v="1021"/>
    <s v="PROIETTORE / TAVOLA OPTOMETRICA"/>
    <s v="B"/>
    <m/>
    <s v="NON PRESENTE"/>
    <s v="NON PRESENTE"/>
    <s v="NN"/>
    <s v="PRM*NNNN"/>
    <m/>
    <m/>
    <d v="2016-10-17T00:00:00"/>
    <m/>
    <m/>
    <s v="POLIAMBULATORIO DI AMANTEA"/>
    <m/>
    <s v="OCULISTICA"/>
    <s v="STANZA 25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022"/>
    <s v="PROIETTORE / TAVOLA OPTOMETRICA"/>
    <s v="B"/>
    <m/>
    <s v="NON PRESENTE"/>
    <s v="NON PRESENTE"/>
    <s v="NN"/>
    <s v="PRM*NNNN"/>
    <m/>
    <m/>
    <d v="2016-10-17T00:00:00"/>
    <m/>
    <m/>
    <s v="POLIAMBULATORIO DI AMANTEA"/>
    <m/>
    <s v="OCULISTICA"/>
    <s v="STANZA 25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023"/>
    <s v="RIUNITO OFTALMOLOGICO"/>
    <s v="B"/>
    <m/>
    <s v="FRASTEMA OPHTHALMICS SRL"/>
    <s v="THREE STARS"/>
    <s v="215"/>
    <s v="RIUFEHPT"/>
    <m/>
    <m/>
    <d v="2016-10-17T00:00:00"/>
    <m/>
    <m/>
    <s v="POLIAMBULATORIO DI AMANTEA"/>
    <m/>
    <s v="OCULISTICA"/>
    <s v="STANZA 25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1024"/>
    <s v="AUTOREFRATTOMETRO"/>
    <s v="A"/>
    <m/>
    <s v="CANON INC"/>
    <s v="AUTO REF R-50"/>
    <s v="500857"/>
    <s v="&amp;AU*NNNN"/>
    <m/>
    <m/>
    <d v="2016-10-17T00:00:00"/>
    <m/>
    <m/>
    <s v="POLIAMBULATORIO DI AMANTEA"/>
    <m/>
    <s v="OCULISTICA"/>
    <s v="STANZA 25"/>
    <s v="ACQUISTO"/>
    <n v="18000"/>
    <m/>
    <s v="OPTOMETRO"/>
    <s v="F"/>
    <n v="0.03"/>
    <n v="1333.3333333333335"/>
    <n v="1"/>
    <m/>
    <n v="40"/>
    <m/>
  </r>
  <r>
    <x v="0"/>
    <x v="3"/>
    <s v="file integrazione"/>
    <e v="#REF!"/>
    <n v="1025"/>
    <s v="TONOMETRO"/>
    <s v="B"/>
    <m/>
    <s v="KEELER LTD"/>
    <s v="PULSAR EASYEYE"/>
    <s v="2414/1452+A548"/>
    <s v="TOM*NNNN"/>
    <m/>
    <m/>
    <d v="2016-10-17T00:00:00"/>
    <m/>
    <m/>
    <s v="POLIAMBULATORIO DI AMANTEA"/>
    <m/>
    <s v="OCULISTICA"/>
    <s v="STANZA 25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1026"/>
    <s v="OFTALMOSCOPIO"/>
    <s v="A"/>
    <m/>
    <s v="HEINE OPTOTECHNIK"/>
    <s v="OMEGA 100"/>
    <s v="NN"/>
    <s v="OFSHENOM"/>
    <m/>
    <m/>
    <d v="2016-10-17T00:00:00"/>
    <m/>
    <m/>
    <s v="POLIAMBULATORIO DI AMANTEA"/>
    <m/>
    <s v="OCULISTICA"/>
    <s v="STANZA 25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027"/>
    <s v="OFTALMOSCOPIO"/>
    <s v="A"/>
    <m/>
    <s v="HEINE OPTOTECHNIK"/>
    <s v="BETA 200"/>
    <s v="84150"/>
    <s v="OFSHENB2"/>
    <m/>
    <m/>
    <d v="2016-10-17T00:00:00"/>
    <m/>
    <m/>
    <s v="POLIAMBULATORIO DI AMANTEA"/>
    <m/>
    <s v="OCULISTICA"/>
    <s v="STANZA 25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028"/>
    <s v="RIUNITO OFTALMOLOGICO"/>
    <s v="B"/>
    <m/>
    <s v="TECKNO OPTIKAL"/>
    <s v="NON PRESENTE"/>
    <s v="84/150"/>
    <s v="RIU*NNNN"/>
    <m/>
    <m/>
    <d v="2016-10-17T00:00:00"/>
    <m/>
    <m/>
    <s v="POLIAMBULATORIO DI AMANTEA"/>
    <m/>
    <s v="OCULISTICA"/>
    <s v="STANZA 25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1029"/>
    <s v="TAVOLI PORTA-STRUMENTI OFTALMOLOGICI"/>
    <s v="B"/>
    <m/>
    <s v="TECKNO OPTIKAL"/>
    <s v="NN"/>
    <s v="84/107"/>
    <s v="TAR*NNNN"/>
    <m/>
    <m/>
    <d v="2016-10-17T00:00:00"/>
    <m/>
    <m/>
    <s v="POLIAMBULATORIO DI AMANTEA"/>
    <m/>
    <s v="OCULISTICA"/>
    <s v="STANZA 25"/>
    <m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030"/>
    <s v="ELETTROTERAPIA, APPARECCHIO PER"/>
    <s v="B"/>
    <m/>
    <s v="BEAC BIOMEDICAL"/>
    <s v="ECHO PHYSIOMASTER"/>
    <s v="E81215-5"/>
    <s v="ELT*NNNN"/>
    <m/>
    <m/>
    <d v="2016-10-17T00:00:00"/>
    <m/>
    <m/>
    <s v="POLIAMBULATORIO DI AMANTEA"/>
    <m/>
    <s v="FISIOTERAPIA"/>
    <s v="BOX 1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1031"/>
    <s v="ELETTROTERAPIA, APPARECCHIO PER"/>
    <s v="B"/>
    <m/>
    <s v="LEVEL MEDICAL SYSTEMS"/>
    <s v="EU-STIM 3"/>
    <s v="9717583"/>
    <s v="ELT*NNNN"/>
    <m/>
    <m/>
    <d v="2016-10-17T00:00:00"/>
    <m/>
    <m/>
    <s v="POLIAMBULATORIO DI AMANTEA"/>
    <m/>
    <s v="FISIOTERAPIA"/>
    <s v="BOX 2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1032"/>
    <s v="ELETTROTERAPIA, APPARECCHIO PER"/>
    <s v="B"/>
    <m/>
    <s v="LEVEL MEDICAL SYSTEMS"/>
    <s v="EU-STIM 3"/>
    <s v="971A584"/>
    <s v="ELT*NNNN"/>
    <m/>
    <m/>
    <d v="2016-10-17T00:00:00"/>
    <m/>
    <m/>
    <s v="POLIAMBULATORIO DI AMANTEA"/>
    <m/>
    <s v="FISIOTERAPIA"/>
    <s v="BOX 3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1033"/>
    <s v="TERAPIA AD ULTRASUONI, APPARECCHIO PER"/>
    <s v="B"/>
    <m/>
    <s v="EMILDUE SRL COSMOGAMMA"/>
    <s v="US 10"/>
    <s v="06/6N201758"/>
    <s v="DULCSM10"/>
    <m/>
    <m/>
    <d v="2016-10-17T00:00:00"/>
    <m/>
    <m/>
    <s v="POLIAMBULATORIO DI AMANTEA"/>
    <m/>
    <s v="FISIOTERAPIA"/>
    <s v="BOX 3"/>
    <s v="ACQUISTO"/>
    <n v="1794.23"/>
    <m/>
    <s v="TERAPIA AD ULTRASUONI, APPARECCHIO PER"/>
    <s v="E"/>
    <n v="0.04"/>
    <n v="2000"/>
    <n v="1"/>
    <m/>
    <n v="80"/>
    <m/>
  </r>
  <r>
    <x v="0"/>
    <x v="3"/>
    <s v="file integrazione"/>
    <e v="#REF!"/>
    <n v="1034"/>
    <s v="STIMOLATORE NEUROMUSCOLARE"/>
    <s v="B"/>
    <m/>
    <s v="MOLINARI ELETTROMEDICALI SNC"/>
    <s v="TENS PORTATILE"/>
    <s v="30067"/>
    <s v="SNM*NNNN"/>
    <m/>
    <m/>
    <d v="2016-10-17T00:00:00"/>
    <m/>
    <m/>
    <s v="POLIAMBULATORIO DI AMANTEA"/>
    <m/>
    <s v="FISIOTERAPIA"/>
    <s v="BOX 1"/>
    <s v="ACQUISTO"/>
    <n v="1966.36"/>
    <m/>
    <s v="STIMOLATORE NEUROMUSCOLARE"/>
    <s v="E"/>
    <n v="0.04"/>
    <n v="2000"/>
    <n v="1"/>
    <m/>
    <n v="80"/>
    <m/>
  </r>
  <r>
    <x v="0"/>
    <x v="3"/>
    <s v="file integrazione"/>
    <e v="#REF!"/>
    <n v="1035"/>
    <s v="IONOFORESI, APPARECCHIO PER"/>
    <s v="B"/>
    <m/>
    <s v="BN ELETTRONICA DI BARNABE` NEVIO"/>
    <s v="JONOCARE 2000"/>
    <s v="J20-98094"/>
    <s v="IOFBNBJ2"/>
    <m/>
    <m/>
    <d v="2016-10-17T00:00:00"/>
    <m/>
    <m/>
    <s v="POLIAMBULATORIO DI AMANTEA"/>
    <m/>
    <s v="FISIOTERAPIA"/>
    <s v="GENERALE"/>
    <s v="ACQUISTO"/>
    <n v="2107"/>
    <m/>
    <s v="IONOFORESI, APPARECCHIO PER"/>
    <s v="E"/>
    <n v="0.04"/>
    <n v="2000"/>
    <n v="1"/>
    <m/>
    <n v="80"/>
    <m/>
  </r>
  <r>
    <x v="0"/>
    <x v="3"/>
    <s v="file integrazione"/>
    <e v="#REF!"/>
    <n v="1036"/>
    <s v="IONOFORESI, APPARECCHIO PER"/>
    <s v="B"/>
    <m/>
    <s v="BN ELETTRONICA DI BARNABE` NEVIO"/>
    <s v="JONOCARE 2000"/>
    <s v="J20-088"/>
    <s v="IOFBNBJ2"/>
    <m/>
    <m/>
    <d v="2016-10-17T00:00:00"/>
    <m/>
    <m/>
    <s v="POLIAMBULATORIO DI AMANTEA"/>
    <m/>
    <s v="FISIOTERAPIA"/>
    <s v="GENERALE"/>
    <s v="ACQUISTO"/>
    <n v="2107"/>
    <m/>
    <s v="IONOFORESI, APPARECCHIO PER"/>
    <s v="E"/>
    <n v="0.04"/>
    <n v="2000"/>
    <n v="1"/>
    <m/>
    <n v="80"/>
    <m/>
  </r>
  <r>
    <x v="0"/>
    <x v="3"/>
    <s v="file integrazione"/>
    <e v="#REF!"/>
    <n v="1037"/>
    <s v="LASER TERAPEUTICO"/>
    <s v="B"/>
    <m/>
    <s v="EME SRL"/>
    <s v="EPR 9996000MW"/>
    <s v="M1114341109"/>
    <s v="LTE*NNNN"/>
    <m/>
    <m/>
    <d v="2016-10-17T00:00:00"/>
    <m/>
    <m/>
    <s v="POLIAMBULATORIO DI AMANTEA"/>
    <m/>
    <s v="FISIOTERAPIA"/>
    <s v="BOX 10"/>
    <s v="ACQUISTO"/>
    <n v="15000"/>
    <m/>
    <s v="LASER TERAPEUTICO"/>
    <s v="A"/>
    <n v="0.12"/>
    <n v="3333.3333333333335"/>
    <n v="1"/>
    <m/>
    <n v="400"/>
    <m/>
  </r>
  <r>
    <x v="0"/>
    <x v="3"/>
    <s v="file integrazione"/>
    <e v="#REF!"/>
    <n v="1038"/>
    <s v="TERAPIA AD ULTRASUONI, APPARECCHIO PER"/>
    <s v="B"/>
    <m/>
    <s v="ALSA APPARECCHI MEDICALI SRL"/>
    <s v="ALSASONIC MC 800"/>
    <s v="2743"/>
    <s v="DULALSM8"/>
    <m/>
    <m/>
    <d v="2016-10-17T00:00:00"/>
    <m/>
    <m/>
    <s v="POLIAMBULATORIO DI AMANTEA"/>
    <m/>
    <s v="FISIOTERAPIA"/>
    <s v="GENERALE"/>
    <s v="ACQUISTO"/>
    <n v="3127.08"/>
    <m/>
    <s v="TERAPIA AD ULTRASUONI, APPARECCHIO PER"/>
    <s v="E"/>
    <n v="0.04"/>
    <n v="2000"/>
    <n v="1"/>
    <m/>
    <n v="80"/>
    <m/>
  </r>
  <r>
    <x v="0"/>
    <x v="3"/>
    <s v="file integrazione"/>
    <e v="#REF!"/>
    <n v="1039"/>
    <s v="LASER TERAPEUTICO"/>
    <s v="B"/>
    <m/>
    <s v="ASA SRL"/>
    <s v="IDEA SIMPLE"/>
    <s v="1777"/>
    <s v="LTE*NNNN"/>
    <m/>
    <m/>
    <d v="2016-10-17T00:00:00"/>
    <m/>
    <m/>
    <s v="POLIAMBULATORIO DI AMANTEA"/>
    <m/>
    <s v="FISIOTERAPIA"/>
    <s v="BOX 11"/>
    <s v="ACQUISTO"/>
    <n v="15000"/>
    <m/>
    <s v="LASER TERAPEUTICO"/>
    <s v="A"/>
    <n v="0.12"/>
    <n v="3333.3333333333335"/>
    <n v="1"/>
    <m/>
    <n v="400"/>
    <m/>
  </r>
  <r>
    <x v="0"/>
    <x v="3"/>
    <s v="file integrazione"/>
    <e v="#REF!"/>
    <n v="1041"/>
    <s v="GRUPPO PER TRAZIONE ARTI"/>
    <s v="B"/>
    <m/>
    <s v="DA DEFINIRE"/>
    <s v="TT 401"/>
    <s v="0499-10783"/>
    <s v="&amp;GP*NNNN"/>
    <m/>
    <m/>
    <d v="2016-10-17T00:00:00"/>
    <m/>
    <m/>
    <s v="POLIAMBULATORIO DI AMANTEA"/>
    <m/>
    <s v="FISIOTERAPIA"/>
    <s v="BOX 12"/>
    <s v="ACQUISTO"/>
    <n v="2686.29"/>
    <m/>
    <s v="TRAZIONE ORTOPEDICA, TAVOLO PER"/>
    <s v="E"/>
    <n v="0.04"/>
    <n v="2986.1537905354107"/>
    <n v="1"/>
    <m/>
    <n v="119.44615162141643"/>
    <m/>
  </r>
  <r>
    <x v="0"/>
    <x v="3"/>
    <s v="file integrazione"/>
    <e v="#REF!"/>
    <n v="1042"/>
    <s v="MAGNETOTERAPIA, APPARECCHIO PER"/>
    <s v="B"/>
    <m/>
    <s v="CEM CORP"/>
    <s v="BUTTERFLY"/>
    <s v="NN"/>
    <s v="MAT*NNNN"/>
    <m/>
    <m/>
    <d v="2016-10-17T00:00:00"/>
    <m/>
    <m/>
    <s v="POLIAMBULATORIO DI AMANTEA"/>
    <m/>
    <s v="FISIOTERAPIA"/>
    <s v="BOX 13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1043"/>
    <s v="PEDANA A NASTRO MOBILE"/>
    <s v="B"/>
    <m/>
    <s v="TUNTURI OY LTD"/>
    <s v="J 440"/>
    <s v="NN"/>
    <s v="PNMTUN44"/>
    <m/>
    <m/>
    <d v="2016-10-17T00:00:00"/>
    <m/>
    <m/>
    <s v="POLIAMBULATORIO DI AMANTEA"/>
    <m/>
    <s v="FISIOTERAPIA"/>
    <s v="GENERALE"/>
    <s v="ACQUISTO"/>
    <n v="9348.2000000000007"/>
    <m/>
    <s v="PEDANA A NASTRO MOBILE"/>
    <s v="E"/>
    <n v="0.04"/>
    <n v="5000"/>
    <n v="1"/>
    <m/>
    <n v="200"/>
    <m/>
  </r>
  <r>
    <x v="0"/>
    <x v="3"/>
    <s v="file integrazione"/>
    <e v="#REF!"/>
    <n v="1044"/>
    <s v="DIAFANOSCOPIO"/>
    <s v="B"/>
    <m/>
    <s v="NON PRESENTE"/>
    <s v="NON PRESENTE"/>
    <s v="NN"/>
    <s v="DIA*NNNN"/>
    <m/>
    <m/>
    <d v="2016-10-17T00:00:00"/>
    <m/>
    <m/>
    <s v="POLIAMBULATORIO DI AMANTEA"/>
    <m/>
    <s v="FISIATRIA"/>
    <s v="BOX 14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045"/>
    <s v="POMPA DI INFUSIONE"/>
    <s v="B"/>
    <m/>
    <s v="ABBOTT LABORATORIES"/>
    <s v="LIFECARE 5000"/>
    <s v="96025232"/>
    <s v="PINABBL5"/>
    <m/>
    <m/>
    <d v="2017-01-16T00:00:00"/>
    <m/>
    <m/>
    <s v="P.O. CETRARO"/>
    <m/>
    <s v="PEDIATR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047"/>
    <s v="POMPA DI INFUSIONE"/>
    <s v="B"/>
    <m/>
    <s v="ABBOTT LABORATORIES"/>
    <s v="LIFECARE 5000"/>
    <s v="97571501"/>
    <s v="PINABBL5"/>
    <m/>
    <m/>
    <d v="2017-01-16T00:00:00"/>
    <m/>
    <m/>
    <s v="P.O. PAOLA"/>
    <m/>
    <s v="CARDIOLOGIA"/>
    <s v="GENERAL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048"/>
    <s v="POMPA DI INFUSIONE"/>
    <s v="B"/>
    <m/>
    <s v="HOSPIRA ITALIA SRL"/>
    <s v="LIFECARE XL MICRO MACRO"/>
    <s v="99854207"/>
    <s v="PINHPNLM"/>
    <m/>
    <m/>
    <d v="2017-01-16T00:00:00"/>
    <m/>
    <m/>
    <s v="P.O. CETRARO"/>
    <m/>
    <s v="CARDI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049"/>
    <s v="NUTRIPOMPA"/>
    <s v="B"/>
    <m/>
    <s v="ABBOTT LABORATORIES"/>
    <s v="CLEARSTAR COMPANION"/>
    <s v="M4206282"/>
    <s v="NUPABBCC"/>
    <m/>
    <m/>
    <d v="2017-01-16T00:00:00"/>
    <m/>
    <m/>
    <s v="P.O. CETRARO"/>
    <m/>
    <s v="AFO - CHIRURGIA"/>
    <s v="STANZA 2"/>
    <s v="ACQUISTO"/>
    <n v="540"/>
    <m/>
    <s v="NUTRIPOMPA"/>
    <s v="E"/>
    <n v="0.04"/>
    <n v="1000"/>
    <n v="1"/>
    <m/>
    <n v="40"/>
    <m/>
  </r>
  <r>
    <x v="0"/>
    <x v="3"/>
    <s v="file integrazione"/>
    <e v="#REF!"/>
    <n v="1050"/>
    <s v="NUTRIPOMPA"/>
    <s v="B"/>
    <m/>
    <s v="ABBOTT LABORATORIES"/>
    <s v="CLEARSTAR COMPANION"/>
    <s v="M4206287"/>
    <s v="NUPABBCC"/>
    <m/>
    <m/>
    <d v="2017-01-16T00:00:00"/>
    <m/>
    <m/>
    <s v="P.O. CETRARO"/>
    <m/>
    <s v="AFO - CHIRURGIA"/>
    <s v="STANZA 2"/>
    <s v="ACQUISTO"/>
    <n v="540"/>
    <m/>
    <s v="NUTRIPOMPA"/>
    <s v="E"/>
    <n v="0.04"/>
    <n v="1000"/>
    <n v="1"/>
    <m/>
    <n v="40"/>
    <m/>
  </r>
  <r>
    <x v="0"/>
    <x v="3"/>
    <s v="file integrazione"/>
    <e v="#REF!"/>
    <n v="1051"/>
    <s v="ELETTROCARDIOGRAFO"/>
    <s v="B"/>
    <m/>
    <s v="ESAOTE SPA"/>
    <s v="P 8000 BASE"/>
    <s v="00687"/>
    <s v="ECGSHHPB"/>
    <m/>
    <m/>
    <d v="2017-01-16T00:00:00"/>
    <d v="2017-01-16T00:00:00"/>
    <m/>
    <s v="P.O. CETRARO"/>
    <m/>
    <s v="CARDIOLOGIA"/>
    <s v="GENERALE"/>
    <s v="ACQUISTO"/>
    <n v="3270.27"/>
    <m/>
    <s v="ELETTROCARDIOGRAFO"/>
    <s v="C"/>
    <n v="0.08"/>
    <n v="3000"/>
    <n v="1"/>
    <m/>
    <n v="240"/>
    <m/>
  </r>
  <r>
    <x v="0"/>
    <x v="3"/>
    <s v="file integrazione"/>
    <e v="#REF!"/>
    <n v="1052"/>
    <s v="ASPIRATORE MEDICO CHIRURGICO"/>
    <s v="B"/>
    <m/>
    <s v="CA MI DI ATTOLINI MARIO &amp; C SNC"/>
    <s v="HOSPIVAC 400"/>
    <s v="2627"/>
    <s v="ACHCMKH4"/>
    <m/>
    <m/>
    <d v="2017-01-16T00:00:00"/>
    <m/>
    <m/>
    <s v="P.O. CETRARO"/>
    <m/>
    <s v="CARDIOLOG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053"/>
    <s v="ELETTROCARDIOGRAFO"/>
    <s v="B"/>
    <m/>
    <s v="GE HEALTHCARE"/>
    <s v="MAC 800"/>
    <s v="SDS09040024SA"/>
    <s v="ECG*NNNN"/>
    <m/>
    <m/>
    <d v="2017-01-16T00:00:00"/>
    <d v="2017-01-16T00:00:00"/>
    <m/>
    <s v="P.O. CETRARO"/>
    <m/>
    <s v="AFO - CARDIOLOGIA"/>
    <s v="GENERALE"/>
    <s v="ACQUISTO"/>
    <n v="5510.01"/>
    <m/>
    <s v="ELETTROCARDIOGRAFO"/>
    <s v="C"/>
    <n v="0.08"/>
    <n v="3000"/>
    <n v="1"/>
    <m/>
    <n v="240"/>
    <m/>
  </r>
  <r>
    <x v="0"/>
    <x v="3"/>
    <s v="file integrazione"/>
    <e v="#REF!"/>
    <n v="1054"/>
    <s v="CENTRALE MONITORAGGIO"/>
    <s v="B"/>
    <m/>
    <s v="SIEMENS AG"/>
    <s v="INFINITY TELEMETRIC"/>
    <s v="1075A3F"/>
    <s v="CMO*NNNN"/>
    <m/>
    <m/>
    <d v="2017-01-16T00:00:00"/>
    <d v="2017-01-16T00:00:00"/>
    <m/>
    <s v="P.O. CETRARO"/>
    <m/>
    <s v="AFO - CARDIOLOGIA"/>
    <s v="CORRIDOIO"/>
    <s v="ACQUISTO"/>
    <n v="33284.58"/>
    <m/>
    <s v="CENTRALE MONITORAGGIO"/>
    <s v="D"/>
    <n v="0.06"/>
    <n v="13333.333333333334"/>
    <n v="1"/>
    <m/>
    <n v="800"/>
    <m/>
  </r>
  <r>
    <x v="0"/>
    <x v="3"/>
    <s v="file integrazione"/>
    <e v="#REF!"/>
    <n v="1055"/>
    <s v="TESTA LETTO, APPARECCHIO"/>
    <s v="B"/>
    <m/>
    <s v="DUNE SRL APPARECCHIATURE ELETTROMEDICALI"/>
    <s v="NN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56"/>
    <s v="TESTA LETTO, APPARECCHIO"/>
    <s v="B"/>
    <m/>
    <s v="DUNE SRL APPARECCHIATURE ELETTROMEDICALI"/>
    <s v="NN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57"/>
    <s v="MONITOR"/>
    <s v="B"/>
    <m/>
    <s v="SIEMENS AG"/>
    <s v="SIRECUST SC 7000"/>
    <s v="5391637353-S31"/>
    <s v="MONSIE70"/>
    <m/>
    <m/>
    <d v="2017-01-16T00:00:00"/>
    <d v="2017-01-16T00:00:00"/>
    <m/>
    <s v="P.O. CETRARO"/>
    <m/>
    <s v="RIANIMAZIONE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1058"/>
    <s v="MONITOR"/>
    <s v="B"/>
    <m/>
    <s v="SIEMENS AG"/>
    <s v="SIRECUST SC 7000"/>
    <s v="5391632162-S31"/>
    <s v="MONSIE70"/>
    <m/>
    <m/>
    <d v="2017-01-16T00:00:00"/>
    <d v="2017-01-16T00:00:00"/>
    <m/>
    <s v="P.O. CETRARO"/>
    <m/>
    <s v="CARDIOLOG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1059"/>
    <s v="DEFIBRILLATORE"/>
    <s v="B"/>
    <m/>
    <s v="MEDTRONIC PHYSIO CONTROL INC"/>
    <s v="LIFEPAK 12"/>
    <s v="039731"/>
    <s v="DEFPHY12"/>
    <m/>
    <m/>
    <d v="2017-01-16T00:00:00"/>
    <d v="2017-01-16T00:00:00"/>
    <m/>
    <s v="P.O. CETRARO"/>
    <m/>
    <s v="CARDIOLOG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060"/>
    <s v="FONTE LUMINOSA GENERICA (PER ES: LAMPADE DA VISITA AMB.)"/>
    <s v="B"/>
    <m/>
    <s v="WALDMANN LICHTTECHNIK HERBERT WALDMANN GMBH &amp; CO"/>
    <s v="HX 35 HX"/>
    <s v="NN"/>
    <s v="LAIWAL35"/>
    <m/>
    <m/>
    <d v="2017-01-16T00:00:00"/>
    <m/>
    <m/>
    <s v="P.O. CETRARO"/>
    <m/>
    <s v="CARDI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061"/>
    <s v="FONTE LUMINOSA GENERICA (PER ES: LAMPADE DA VISITA AMB.)"/>
    <s v="B"/>
    <m/>
    <s v="WALDMANN LICHTTECHNIK HERBERT WALDMANN GMBH &amp; CO"/>
    <s v="HX 35 TM 35W"/>
    <s v="112096"/>
    <s v="LAI*NNNN"/>
    <m/>
    <m/>
    <d v="2017-01-16T00:00:00"/>
    <m/>
    <m/>
    <s v="P.O. CETRARO"/>
    <m/>
    <s v="CARDIOLOGIA"/>
    <s v="GENERALE"/>
    <s v="ACQUISTO"/>
    <n v="1069.5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062"/>
    <s v="TESTA LETTO, APPARECCHIO"/>
    <s v="B"/>
    <m/>
    <s v="DUNE SRL APPARECCHIATURE ELETTROMEDICALI"/>
    <s v="NN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63"/>
    <s v="TESTA LETTO, APPARECCHIO"/>
    <s v="B"/>
    <m/>
    <s v="DUNE SRL APPARECCHIATURE ELETTROMEDICALI"/>
    <s v="NN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64"/>
    <s v="MONITOR"/>
    <s v="B"/>
    <m/>
    <s v="SIEMENS AG"/>
    <s v="SIRECUST SC 7000"/>
    <s v="5391639253-S31"/>
    <s v="MONSIE70"/>
    <m/>
    <m/>
    <d v="2017-01-16T00:00:00"/>
    <d v="2017-01-16T00:00:00"/>
    <m/>
    <s v="P.O. CETRARO"/>
    <m/>
    <s v="CARDIOLOG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1065"/>
    <s v="FONTE LUMINOSA GENERICA (PER ES: LAMPADE DA VISITA AMB.)"/>
    <s v="B"/>
    <m/>
    <s v="WALDMANN LICHTTECHNIK HERBERT WALDMANN GMBH &amp; CO"/>
    <s v="HX 351 TM 35W"/>
    <s v="NN"/>
    <s v="LAI*NNNN"/>
    <m/>
    <m/>
    <d v="2017-01-16T00:00:00"/>
    <m/>
    <m/>
    <s v="P.O. CETRARO"/>
    <m/>
    <s v="CARDI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066"/>
    <s v="FONTE LUMINOSA GENERICA (PER ES: LAMPADE DA VISITA AMB.)"/>
    <s v="B"/>
    <m/>
    <s v="WALDMANN LICHTTECHNIK HERBERT WALDMANN GMBH &amp; CO"/>
    <s v="HX 35 TM 35W"/>
    <s v="NN"/>
    <s v="LAI*NNNN"/>
    <m/>
    <m/>
    <d v="2017-01-16T00:00:00"/>
    <m/>
    <m/>
    <s v="P.O. CETRARO"/>
    <m/>
    <s v="CARDI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067"/>
    <s v="MONITOR"/>
    <s v="B"/>
    <m/>
    <s v="SIEMENS AG"/>
    <s v="SC 7000"/>
    <s v="5391633449-S31"/>
    <s v="MON*NNNN"/>
    <m/>
    <m/>
    <d v="2017-01-16T00:00:00"/>
    <d v="2017-01-16T00:00:00"/>
    <m/>
    <s v="P.O. CETRARO"/>
    <m/>
    <s v="CARDIOLOG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1069"/>
    <s v="LAVAPADELLE"/>
    <s v="B"/>
    <m/>
    <s v="NON PRESENTE"/>
    <s v="NON PRESENTE"/>
    <s v="NN"/>
    <s v="&amp;LP*NNNN"/>
    <m/>
    <m/>
    <d v="2017-01-16T00:00:00"/>
    <m/>
    <m/>
    <s v="P.O. CETRARO"/>
    <m/>
    <s v="CARDIOLOGIA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1070"/>
    <s v="TESTA LETTO, APPARECCHIO"/>
    <s v="B"/>
    <m/>
    <s v="THORN LIGHTING"/>
    <s v="NON PRESENTE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71"/>
    <s v="TESTA LETTO, APPARECCHIO"/>
    <s v="B"/>
    <m/>
    <s v="THORN LIGHTING"/>
    <s v="NON PRESENTE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72"/>
    <s v="TESTA LETTO, APPARECCHIO"/>
    <s v="B"/>
    <m/>
    <s v="THORN LIGHTING"/>
    <s v="NON PRESENTE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73"/>
    <s v="TESTA LETTO, APPARECCHIO"/>
    <s v="B"/>
    <m/>
    <s v="THORN LIGHTING"/>
    <s v="NON PRESENTE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74"/>
    <s v="TESTA LETTO, APPARECCHIO"/>
    <s v="B"/>
    <m/>
    <s v="THORN LIGHTING"/>
    <s v="NON PRESENTE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76"/>
    <s v="POMPA DI INFUSIONE"/>
    <s v="B"/>
    <m/>
    <s v="HOSPIRA ITALIA SRL"/>
    <s v="LIFECARE XL MICRO MACRO"/>
    <s v="99855131"/>
    <s v="PINHPNLM"/>
    <m/>
    <m/>
    <d v="2017-01-16T00:00:00"/>
    <m/>
    <m/>
    <s v="P.O. CETRARO"/>
    <m/>
    <s v="CARDI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078"/>
    <s v="TESTA LETTO, APPARECCHIO"/>
    <s v="B"/>
    <m/>
    <s v="THORN LIGHTING"/>
    <s v="NON PRESENTE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79"/>
    <s v="TESTA LETTO, APPARECCHIO"/>
    <s v="B"/>
    <m/>
    <s v="THORN LIGHTING"/>
    <s v="NON PRESENTE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80"/>
    <s v="TESTA LETTO, APPARECCHIO"/>
    <s v="B"/>
    <m/>
    <s v="THORN LIGHTING"/>
    <s v="NON PRESENTE"/>
    <s v="NN"/>
    <s v="TLA*NNNN"/>
    <m/>
    <m/>
    <d v="2017-01-16T00:00:00"/>
    <m/>
    <m/>
    <s v="P.O. CETRAR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083"/>
    <s v="LETTO PER DEGENZA ELETTRIFICATO"/>
    <s v="B"/>
    <m/>
    <s v="DEWERT SYSTEMTECHNIK GMBH"/>
    <s v="MEGAMAT"/>
    <s v="ENK 0052716"/>
    <s v="LDF*NNNN"/>
    <m/>
    <m/>
    <d v="2017-01-16T00:00:00"/>
    <m/>
    <m/>
    <s v="P.O. CETRARO"/>
    <m/>
    <s v="DIALISI"/>
    <s v="GENERALE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1084"/>
    <s v="LETTO PER DEGENZA ELETTRIFICATO"/>
    <s v="B"/>
    <m/>
    <s v="DEWERT SYSTEMTECHNIK GMBH"/>
    <s v="MEGAMAT"/>
    <s v="ENK 2532717"/>
    <s v="LDF*NNNN"/>
    <m/>
    <m/>
    <d v="2017-01-16T00:00:00"/>
    <m/>
    <m/>
    <s v="P.O. CETRARO"/>
    <m/>
    <s v="DIALISI"/>
    <s v="STANZA 1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1085"/>
    <s v="ELETTROCARDIOGRAFO"/>
    <s v="B"/>
    <m/>
    <s v="GE HEALTHCARE"/>
    <s v="MAC 400"/>
    <s v="SCT08020384PA"/>
    <s v="ECGGE0M4"/>
    <m/>
    <m/>
    <d v="2017-01-16T00:00:00"/>
    <d v="2017-01-16T00:00:00"/>
    <m/>
    <s v="P.O. CETRARO"/>
    <m/>
    <s v="DIALISI"/>
    <s v="SALA DIALISI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086"/>
    <s v="LETTO O POLTRONA A BILANCIA PER DIALISI"/>
    <s v="B"/>
    <m/>
    <s v="GARDHEN BILANCE SRL"/>
    <s v="RUBENS"/>
    <s v="06-3493"/>
    <s v=""/>
    <m/>
    <m/>
    <d v="2017-01-16T00:00:00"/>
    <m/>
    <m/>
    <s v="P.O. CETRARO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087"/>
    <s v="LETTO O POLTRONA A BILANCIA PER DIALISI"/>
    <s v="B"/>
    <m/>
    <s v="GARDHEN BILANCE SRL"/>
    <s v="RUBENS"/>
    <s v="06-3478"/>
    <s v=""/>
    <m/>
    <m/>
    <d v="2017-01-16T00:00:00"/>
    <m/>
    <m/>
    <s v="P.O. CETRARO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088"/>
    <s v="LETTO O POLTRONA A BILANCIA PER DIALISI"/>
    <s v="B"/>
    <m/>
    <s v="GARDHEN BILANCE SRL"/>
    <s v="RUBENS"/>
    <s v="06-3774"/>
    <s v=""/>
    <m/>
    <m/>
    <d v="2017-01-16T00:00:00"/>
    <m/>
    <m/>
    <s v="P.O. CETRARO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089"/>
    <s v="LETTO O POLTRONA A BILANCIA PER DIALISI"/>
    <s v="B"/>
    <m/>
    <s v="GARDHEN BILANCE SRL"/>
    <s v="RUBENS"/>
    <s v="06-3753"/>
    <s v=""/>
    <m/>
    <m/>
    <d v="2017-01-16T00:00:00"/>
    <m/>
    <m/>
    <s v="P.O. CETRARO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090"/>
    <s v="LETTO O POLTRONA A BILANCIA PER DIALISI"/>
    <s v="B"/>
    <m/>
    <s v="GARDHEN BILANCE SRL"/>
    <s v="RUBENS"/>
    <s v="06-3473"/>
    <s v=""/>
    <m/>
    <m/>
    <d v="2017-01-16T00:00:00"/>
    <m/>
    <m/>
    <s v="P.O. CETRARO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091"/>
    <s v="LETTO O POLTRONA A BILANCIA PER DIALISI"/>
    <s v="B"/>
    <m/>
    <s v="GARDHEN BILANCE SRL"/>
    <s v="RUBENS"/>
    <s v="06-3781"/>
    <s v=""/>
    <m/>
    <m/>
    <d v="2017-01-16T00:00:00"/>
    <m/>
    <m/>
    <s v="P.O. CETRARO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092"/>
    <s v="LETTO O POLTRONA A BILANCIA PER DIALISI"/>
    <s v="B"/>
    <m/>
    <s v="TASSINARI BILANCE SRL"/>
    <s v="2000 MAXI"/>
    <s v="47872"/>
    <s v="LBDTAI2A"/>
    <m/>
    <m/>
    <d v="2017-01-16T00:00:00"/>
    <m/>
    <m/>
    <s v="P.O. CETRARO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093"/>
    <s v="LETTO O POLTRONA A BILANCIA PER DIALISI"/>
    <s v="B"/>
    <m/>
    <s v="GARDHEN BILANCE SRL"/>
    <s v="GB 25 STEPHEN SCALE"/>
    <s v="06-3790"/>
    <s v="LBDGRHSC"/>
    <m/>
    <m/>
    <d v="2017-01-16T00:00:00"/>
    <m/>
    <m/>
    <s v="P.O. CETRARO"/>
    <m/>
    <s v="DIALISI"/>
    <s v="STANZA 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094"/>
    <s v="POMPA DI INFUSIONE"/>
    <s v="B"/>
    <m/>
    <s v="SMITHS MEDICAL INTERNATIONAL LTD GRASEBY"/>
    <s v="GRASEBY 3000"/>
    <s v="11016404"/>
    <s v="PIN*NNNN"/>
    <m/>
    <m/>
    <d v="2017-01-16T00:00:00"/>
    <m/>
    <m/>
    <s v="P.O. CETRARO"/>
    <m/>
    <s v="DIALISI"/>
    <s v="SALA DIALISI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095"/>
    <s v="POMPA DI INFUSIONE"/>
    <s v="B"/>
    <m/>
    <s v="SMITHS MEDICAL INTERNATIONAL LTD GRASEBY"/>
    <s v="GRASEBY 3000"/>
    <s v="11017102"/>
    <s v="PIN*NNNN"/>
    <m/>
    <m/>
    <d v="2017-01-16T00:00:00"/>
    <m/>
    <m/>
    <s v="P.O. CETRARO"/>
    <m/>
    <s v="DIALISI"/>
    <s v="SALA DIALISI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m/>
    <s v="EMODIALISI, APPARECCHIO PER"/>
    <s v="B"/>
    <m/>
    <s v="BELLCO GLASS INC"/>
    <s v="FORMULA TERAPYA"/>
    <s v="9T016211"/>
    <s v=""/>
    <m/>
    <m/>
    <m/>
    <m/>
    <m/>
    <s v="P.O. CETRARO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1097"/>
    <s v="EMODIALISI, APPARECCHIO PER"/>
    <s v="B"/>
    <m/>
    <s v="BELLCO GLASS INC"/>
    <s v="FORMULA 2000"/>
    <n v="93030505"/>
    <s v=""/>
    <m/>
    <m/>
    <m/>
    <m/>
    <m/>
    <s v="P.O. CETRARO"/>
    <m/>
    <s v="DIALISI"/>
    <s v="SALA DIALISI"/>
    <s v="Proprietà ASP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FRESENIUS KABI AG"/>
    <s v="5008"/>
    <s v="1VEAQ848"/>
    <s v="EMDFRU58"/>
    <m/>
    <m/>
    <m/>
    <m/>
    <m/>
    <s v="P.O. CETRARO"/>
    <m/>
    <s v="DIALISI"/>
    <s v="SALA DIALISI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1099"/>
    <s v="EMODIALISI, APPARECCHIO PER"/>
    <s v="B"/>
    <m/>
    <s v="FRESENIUS KABI AG"/>
    <s v="5008"/>
    <s v="2VEAV489"/>
    <s v="EMDFRU58"/>
    <m/>
    <m/>
    <m/>
    <m/>
    <m/>
    <s v="P.O. CETRARO"/>
    <m/>
    <s v="DIALISI"/>
    <s v="SALA DIALISI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1100"/>
    <s v="EMODIALISI, APPARECCHIO PER"/>
    <s v="B"/>
    <m/>
    <s v="FRESENIUS KABI AG"/>
    <s v="5008"/>
    <s v="8VEAA157"/>
    <s v="EMDFRU58"/>
    <m/>
    <m/>
    <m/>
    <m/>
    <m/>
    <s v="P.O. CETRARO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1101"/>
    <s v="EMODIALISI, APPARECCHIO PER"/>
    <s v="B"/>
    <m/>
    <s v="FRESENIUS KABI AG"/>
    <s v="5008"/>
    <s v="2VEAV486"/>
    <s v="EMDFRU58"/>
    <m/>
    <m/>
    <m/>
    <m/>
    <m/>
    <s v="P.O. CETRARO"/>
    <m/>
    <s v="DIALISI"/>
    <s v="SALA DIALISI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1102"/>
    <s v="EMODIALISI, APPARECCHIO PER"/>
    <s v="B"/>
    <m/>
    <s v="FRESENIUS KABI AG"/>
    <s v="5008"/>
    <s v="2VEAV484"/>
    <s v="EMDFRU58"/>
    <m/>
    <m/>
    <m/>
    <m/>
    <m/>
    <s v="P.O. CETRARO"/>
    <m/>
    <s v="DIALISI"/>
    <s v="SALA DIALISI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1103"/>
    <s v="EMODIALISI, APPARECCHIO PER"/>
    <s v="B"/>
    <m/>
    <s v="FRESENIUS KABI AG"/>
    <s v="5008"/>
    <s v="1VEAS963"/>
    <s v="EMDFRU58"/>
    <m/>
    <m/>
    <m/>
    <m/>
    <m/>
    <s v="P.O. CETRARO"/>
    <m/>
    <s v="DIALISI"/>
    <s v="SALA DIALISI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FRESENIUS KABI AG"/>
    <s v="5008"/>
    <s v="1VEAK060"/>
    <s v="EMDFRU58"/>
    <m/>
    <m/>
    <m/>
    <m/>
    <m/>
    <s v="P.O. CETRARO"/>
    <m/>
    <s v="DIALISI"/>
    <s v="GENERALE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1105"/>
    <s v="VENTILATORE POLMONARE PER USO OSPEDALIERO"/>
    <s v="B"/>
    <m/>
    <s v="MAQUET GMBH &amp; CO KG"/>
    <s v="SERVO VENTILATOR 900 C"/>
    <s v="84694 EVK86184654"/>
    <s v="VPOMXQ9C"/>
    <m/>
    <m/>
    <d v="2017-01-16T00:00:00"/>
    <m/>
    <m/>
    <s v="P.O. CETRARO"/>
    <m/>
    <s v="DIALISI"/>
    <s v="SALA DIALISI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106"/>
    <s v="COMPRESSORE PER VENTILATORE POLMONARE"/>
    <s v="A"/>
    <m/>
    <s v="MAQUET GMBH &amp; CO KG"/>
    <s v="NON PRESENTE"/>
    <s v="EVV 2430674"/>
    <s v="CEV*NNNN"/>
    <m/>
    <m/>
    <d v="2017-01-16T00:00:00"/>
    <m/>
    <m/>
    <s v="P.O. CETRARO"/>
    <m/>
    <s v="DIALISI"/>
    <s v="SALA DIALISI"/>
    <s v="ACQUISTO"/>
    <n v="0"/>
    <m/>
    <s v="COMPRESSORE PER VENTILATORE POLMONARE"/>
    <s v="D"/>
    <n v="0.06"/>
    <n v="1333.3333333333333"/>
    <n v="1"/>
    <m/>
    <n v="79.999999999999986"/>
    <m/>
  </r>
  <r>
    <x v="0"/>
    <x v="3"/>
    <s v="file integrazione"/>
    <e v="#REF!"/>
    <n v="1107"/>
    <s v="LETTO O POLTRONA A BILANCIA PER DIALISI"/>
    <s v="B"/>
    <m/>
    <s v="GARDHEN BILANCE SRL"/>
    <s v="RUBENS"/>
    <s v="06-3483"/>
    <s v=""/>
    <m/>
    <m/>
    <d v="2017-01-16T00:00:00"/>
    <m/>
    <m/>
    <s v="P.O. CETRARO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108"/>
    <s v="LETTO O POLTRONA A BILANCIA PER DIALISI"/>
    <s v="B"/>
    <m/>
    <s v="GARDHEN BILANCE SRL"/>
    <s v="RUBENS"/>
    <s v="06-3491"/>
    <s v=""/>
    <m/>
    <m/>
    <d v="2017-01-16T00:00:00"/>
    <m/>
    <m/>
    <s v="P.O. CETRARO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m/>
    <s v="EMODIALISI, APPARECCHIO PER"/>
    <s v="B"/>
    <m/>
    <s v="FRESENIUS KABI AG"/>
    <s v="5008"/>
    <s v="8VEAA157"/>
    <s v="EMDFRU58"/>
    <m/>
    <m/>
    <m/>
    <m/>
    <m/>
    <s v="P.O. CETRARO"/>
    <m/>
    <s v="DIALISI"/>
    <s v="STANZA 2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BELLCO GLASS INC"/>
    <s v="FORMULA TERAPYA"/>
    <s v="9T071611"/>
    <s v=""/>
    <m/>
    <m/>
    <m/>
    <m/>
    <m/>
    <s v="P.O. CETRARO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BELLCO GLASS INC"/>
    <s v="FORMULA 2000"/>
    <s v="9T0113511"/>
    <s v=""/>
    <m/>
    <m/>
    <m/>
    <m/>
    <m/>
    <s v="P.O. CETRARO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1112"/>
    <s v="DIALISI PERITONEALE, APPARECCHIO PER"/>
    <s v="B"/>
    <m/>
    <s v="FRESENIUS KABI AG"/>
    <s v="SLEEP SAFE"/>
    <s v="2PEA2814"/>
    <s v="DPR*NNNN"/>
    <m/>
    <m/>
    <d v="2017-01-16T00:00:00"/>
    <m/>
    <m/>
    <s v="P.O. CETRARO"/>
    <m/>
    <s v="DIALISI"/>
    <s v="STANZA 3"/>
    <s v="ACQUISTO"/>
    <n v="14219"/>
    <m/>
    <s v="DIALISI PERITONEALE, APPARECCHIO PER"/>
    <s v="A"/>
    <n v="0.12"/>
    <n v="4219.5"/>
    <n v="1"/>
    <m/>
    <n v="506.34"/>
    <m/>
  </r>
  <r>
    <x v="0"/>
    <x v="3"/>
    <s v="file integrazione"/>
    <e v="#REF!"/>
    <n v="1113"/>
    <s v="STERILIZZATRICE AD ARIA SECCA"/>
    <s v="B"/>
    <m/>
    <s v="CBM SRL"/>
    <s v="PANACEA 2431"/>
    <s v="10977"/>
    <s v="SASCBO2U"/>
    <m/>
    <m/>
    <d v="2017-01-16T00:00:00"/>
    <m/>
    <m/>
    <s v="P.O. CETRARO"/>
    <m/>
    <s v="DIALISI"/>
    <s v="DIALISI PERITONEALE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1114"/>
    <s v="DIALISI PERITONEALE, APPARECCHIO PER"/>
    <s v="B"/>
    <m/>
    <s v="BAXTER HEALTHCARE CORP"/>
    <s v="HOMECHOICE PRD"/>
    <s v="97698"/>
    <s v="DPR*NNNN"/>
    <m/>
    <m/>
    <d v="2017-01-16T00:00:00"/>
    <m/>
    <m/>
    <s v="P.O. CETRARO"/>
    <m/>
    <s v="DIALISI"/>
    <s v="DIALISI PERITONEALE"/>
    <s v="ACQUISTO"/>
    <n v="14219"/>
    <m/>
    <s v="DIALISI PERITONEALE, APPARECCHIO PER"/>
    <s v="A"/>
    <n v="0.12"/>
    <n v="4219.5"/>
    <n v="1"/>
    <m/>
    <n v="506.34"/>
    <m/>
  </r>
  <r>
    <x v="0"/>
    <x v="3"/>
    <s v="file integrazione"/>
    <e v="#REF!"/>
    <n v="1115"/>
    <s v="FRIGOEMOTECA"/>
    <s v="B"/>
    <m/>
    <s v="CF DI CIRO FIOCCHETTI &amp; C SNC"/>
    <s v="AV 700 1BTW"/>
    <s v="1802002708"/>
    <s v="FRE*NNNN"/>
    <m/>
    <m/>
    <d v="2017-01-16T00:00:00"/>
    <m/>
    <m/>
    <s v="P.O. CETRARO"/>
    <m/>
    <s v="LABORATORIO ANALISI"/>
    <s v="CORRIDOIO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1116"/>
    <s v="FRIGORIFERO BIOLOGICO"/>
    <s v="B"/>
    <m/>
    <s v="CF DI CIRO FIOCCHETTI &amp; C SNC"/>
    <s v="NON PRESENTE"/>
    <s v="NN"/>
    <s v=""/>
    <m/>
    <m/>
    <d v="2017-01-16T00:00:00"/>
    <m/>
    <m/>
    <s v="P.O. CETRARO"/>
    <m/>
    <s v="LABORATORIO ANALISI"/>
    <s v="CORRIDOIO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1117"/>
    <s v="FRIGORIFERO BIOLOGICO"/>
    <s v="B"/>
    <m/>
    <s v="CF DI CIRO FIOCCHETTI &amp; C SNC"/>
    <s v="NON PRESENTE"/>
    <s v="NN"/>
    <s v=""/>
    <m/>
    <m/>
    <d v="2017-01-16T00:00:00"/>
    <m/>
    <m/>
    <s v="P.O. CETRARO"/>
    <m/>
    <s v="LABORATORIO ANALISI"/>
    <s v="CORRIDOIO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1120"/>
    <s v="INCUBATORE"/>
    <s v="B"/>
    <m/>
    <s v="BICASA SPA"/>
    <s v="NON PRESENTE"/>
    <s v="NN"/>
    <s v="INC*NNNN"/>
    <m/>
    <m/>
    <d v="2017-01-16T00:00:00"/>
    <m/>
    <m/>
    <s v="P.O. CETRARO"/>
    <m/>
    <s v="LABORATORIO ANALISI"/>
    <s v="SALA 1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1121"/>
    <s v="FRIGOEMOTECA"/>
    <s v="B"/>
    <m/>
    <s v="EUROSPITAL SPA"/>
    <s v="NON PRESENTE"/>
    <s v="NN"/>
    <s v="FRE*NNNN"/>
    <m/>
    <m/>
    <d v="2017-01-16T00:00:00"/>
    <m/>
    <m/>
    <s v="P.O. CETRARO"/>
    <m/>
    <s v="LABORATORIO ANALISI"/>
    <s v="SALA 1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1122"/>
    <s v="INCUBATORE"/>
    <s v="B"/>
    <m/>
    <s v="ORGANON TEKNIKA NV"/>
    <s v="BAC ALERT 120"/>
    <s v="707BA 5448"/>
    <s v="INC*NNNN"/>
    <m/>
    <m/>
    <d v="2017-01-16T00:00:00"/>
    <m/>
    <m/>
    <s v="P.O. CETRARO"/>
    <m/>
    <s v="LABORATORIO ANALISI"/>
    <s v="SALA 1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1123"/>
    <s v="MICROSCOPIO OTTICO DA LABORATORIO"/>
    <s v="B"/>
    <m/>
    <s v="ZEISS CARL"/>
    <s v="NT6V"/>
    <s v="46630L"/>
    <s v="MOL*NNNN"/>
    <m/>
    <m/>
    <d v="2017-01-16T00:00:00"/>
    <m/>
    <m/>
    <s v="P.O. CETRARO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1125"/>
    <s v="AGITATORE DA LABORATORIO"/>
    <s v="B"/>
    <m/>
    <s v="ABBOTT LABORATORIES"/>
    <s v="711"/>
    <s v="1657"/>
    <s v="ALAASA71"/>
    <m/>
    <m/>
    <d v="2017-01-16T00:00:00"/>
    <m/>
    <m/>
    <s v="P.O. CETRARO"/>
    <m/>
    <s v="LABORATORIO ANALISI"/>
    <s v="SALA 1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1129"/>
    <s v="TESTA LETTO, APPARECCHIO"/>
    <s v="B"/>
    <m/>
    <s v="BROCCA"/>
    <s v="NON PRESENTE"/>
    <s v="NN"/>
    <s v="TLA*NNNN"/>
    <m/>
    <m/>
    <d v="2017-01-16T00:00:00"/>
    <m/>
    <m/>
    <s v="P.O. CETRARO"/>
    <m/>
    <s v="LABORATORIO ANALISI"/>
    <s v="SAL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30"/>
    <s v="TESTA LETTO, APPARECCHIO"/>
    <s v="B"/>
    <m/>
    <s v="BROCCA"/>
    <s v="NON PRESENTE"/>
    <s v="NN"/>
    <s v="TLA*NNNN"/>
    <m/>
    <m/>
    <d v="2017-01-16T00:00:00"/>
    <m/>
    <m/>
    <s v="P.O. CETRARO"/>
    <m/>
    <s v="LABORATORIO ANALISI"/>
    <s v="MICROBI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31"/>
    <s v="CENTRIFUGA"/>
    <s v="B"/>
    <m/>
    <s v="EPPENDORF AG"/>
    <s v="22331 HAMBURG"/>
    <s v="0011463"/>
    <s v="CEN*NNNN"/>
    <m/>
    <m/>
    <d v="2017-01-16T00:00:00"/>
    <d v="2017-01-16T00:00:00"/>
    <m/>
    <s v="P.O. CETRARO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132"/>
    <s v="CENTRIFUGA REFRIGERATA"/>
    <s v="B"/>
    <m/>
    <s v="EPPENDORF AG"/>
    <s v="5810 R"/>
    <s v="0011463"/>
    <s v="CREEPP5R"/>
    <m/>
    <m/>
    <d v="2017-01-16T00:00:00"/>
    <d v="2017-01-16T00:00:00"/>
    <m/>
    <s v="P.O. CETRARO"/>
    <m/>
    <s v="LABORATORIO ANALISI"/>
    <s v="GENERALE"/>
    <s v="ACQUISTO"/>
    <n v="18891.25"/>
    <m/>
    <s v="CENTRIFUGA REFRIGERATA"/>
    <s v="E"/>
    <n v="0.04"/>
    <n v="8000"/>
    <n v="1"/>
    <m/>
    <n v="320"/>
    <m/>
  </r>
  <r>
    <x v="0"/>
    <x v="3"/>
    <s v="file integrazione"/>
    <e v="#REF!"/>
    <n v="1133"/>
    <s v="FRIGOEMOTECA"/>
    <s v="B"/>
    <m/>
    <s v="HITACHI MEDICAL CORP"/>
    <s v="NON PRESENTE"/>
    <s v="RBA 1171V"/>
    <s v="FRE*NNNN"/>
    <m/>
    <m/>
    <d v="2017-01-16T00:00:00"/>
    <m/>
    <m/>
    <s v="P.O. CETRARO"/>
    <m/>
    <s v="LABORATORIO ANALISI"/>
    <s v="CORRIDOIO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1134"/>
    <s v="FRIGORIFERO DA CUCINA"/>
    <s v="B"/>
    <m/>
    <s v="ELECTROLUX ZANUSSI SPA"/>
    <s v="NON PRESENTE"/>
    <s v="NN"/>
    <s v="#F5*NNNN"/>
    <m/>
    <m/>
    <d v="2017-01-16T00:00:00"/>
    <m/>
    <m/>
    <s v="P.O. CETRARO"/>
    <m/>
    <s v="LABORATORIO ANALISI"/>
    <s v="CORRIDOIO"/>
    <s v="ACQUISTO"/>
    <n v="5110.5600000000004"/>
    <m/>
    <s v="FRIGORIFERO BIOLOGICO"/>
    <s v="E"/>
    <n v="0.04"/>
    <n v="6000"/>
    <n v="1"/>
    <m/>
    <n v="240"/>
    <m/>
  </r>
  <r>
    <x v="0"/>
    <x v="3"/>
    <s v="file integrazione"/>
    <e v="#REF!"/>
    <n v="1137"/>
    <s v="COAGULOMETRO"/>
    <s v="B"/>
    <m/>
    <s v="INSTRUMENTATION LABORATORY"/>
    <s v="ACL 3000"/>
    <s v="98014950"/>
    <s v="COMIL030"/>
    <m/>
    <m/>
    <d v="2017-01-16T00:00:00"/>
    <m/>
    <m/>
    <s v="P.O. CETRARO"/>
    <m/>
    <s v="LABORATORIO ANALISI"/>
    <s v="EMATOLOGIA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1138"/>
    <s v="MICROSCOPIO OTTICO DA LABORATORIO"/>
    <s v="B"/>
    <m/>
    <s v="LEICA MICROSYSTEMS WETZLAR GMBH"/>
    <s v="WILD"/>
    <s v="512909/132224"/>
    <s v="MOLLEIWX"/>
    <m/>
    <m/>
    <d v="2017-01-16T00:00:00"/>
    <m/>
    <m/>
    <s v="P.O. CETRARO"/>
    <m/>
    <s v="LABORATORIO ANALISI"/>
    <s v="EMATOLOGIA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1139"/>
    <s v="COAGULOMETRO"/>
    <s v="B"/>
    <m/>
    <s v="INSTRUMENTATION LABORATORY"/>
    <s v="ACL 3000"/>
    <s v="91112459"/>
    <s v="COMIL030"/>
    <m/>
    <m/>
    <d v="2017-01-16T00:00:00"/>
    <m/>
    <m/>
    <s v="P.O. CETRARO"/>
    <m/>
    <s v="LABORATORIO ANALISI"/>
    <s v="EMATOLOGIA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1141"/>
    <s v="TESTA LETTO, APPARECCHIO"/>
    <s v="B"/>
    <m/>
    <s v="BROCCA"/>
    <s v="NON PRESENTE"/>
    <s v="NN"/>
    <s v="TLA*NNNN"/>
    <m/>
    <m/>
    <d v="2017-01-16T00:00:00"/>
    <m/>
    <m/>
    <s v="P.O. CETRARO"/>
    <m/>
    <s v="LABORATORIO ANALISI"/>
    <s v="EMAT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42"/>
    <s v="TESTA LETTO, APPARECCHIO"/>
    <s v="B"/>
    <m/>
    <s v="BROCCA"/>
    <s v="NON PRESENTE"/>
    <s v="NN"/>
    <s v="TLA*NNNN"/>
    <m/>
    <m/>
    <d v="2017-01-16T00:00:00"/>
    <m/>
    <m/>
    <s v="P.O. CETRARO"/>
    <m/>
    <s v="LABORATORIO ANALISI"/>
    <s v="EMAT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43"/>
    <s v="TESTA LETTO, APPARECCHIO"/>
    <s v="B"/>
    <m/>
    <s v="BROCCA"/>
    <s v="NON PRESENTE"/>
    <s v="NN"/>
    <s v="TLA*NNNN"/>
    <m/>
    <m/>
    <d v="2017-01-16T00:00:00"/>
    <m/>
    <m/>
    <s v="P.O. CETRARO"/>
    <m/>
    <s v="LABORATORIO ANALISI"/>
    <s v="EMAT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44"/>
    <s v="TESTA LETTO, APPARECCHIO"/>
    <s v="B"/>
    <m/>
    <s v="BROCCA"/>
    <s v="NON PRESENTE"/>
    <s v="NN"/>
    <s v="TLA*NNNN"/>
    <m/>
    <m/>
    <d v="2017-01-16T00:00:00"/>
    <m/>
    <m/>
    <s v="P.O. CETRARO"/>
    <m/>
    <s v="LABORATORIO ANALISI"/>
    <s v="EMAT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45"/>
    <s v="TESTA LETTO, APPARECCHIO"/>
    <s v="B"/>
    <m/>
    <s v="BROCCA"/>
    <s v="NON PRESENTE"/>
    <s v="NN"/>
    <s v="TLA*NNNN"/>
    <m/>
    <m/>
    <d v="2017-01-16T00:00:00"/>
    <m/>
    <m/>
    <s v="P.O. CETRARO"/>
    <m/>
    <s v="LABORATORIO ANALISI"/>
    <s v="EMAT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46"/>
    <s v="TESTA LETTO, APPARECCHIO"/>
    <s v="B"/>
    <m/>
    <s v="BROCCA"/>
    <s v="NON PRESENTE"/>
    <s v="NN"/>
    <s v="TLA*NNNN"/>
    <m/>
    <m/>
    <d v="2017-01-16T00:00:00"/>
    <m/>
    <m/>
    <s v="P.O. CETRARO"/>
    <m/>
    <s v="LABORATORIO ANALISI"/>
    <s v="EMAT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48"/>
    <s v="FRIGORIFERO BIOLOGICO"/>
    <s v="B"/>
    <m/>
    <s v="CF DI CIRO FIOCCHETTI &amp; C SNC"/>
    <s v="NON PRESENTE"/>
    <s v="NN"/>
    <s v=""/>
    <m/>
    <m/>
    <d v="2017-01-16T00:00:00"/>
    <m/>
    <m/>
    <s v="P.O. CETRARO"/>
    <m/>
    <s v="LABORATORIO ANALISI"/>
    <s v="CORRIDOIO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1149"/>
    <s v="FRIGORIFERO BIOLOGICO"/>
    <s v="B"/>
    <m/>
    <s v="CF DI CIRO FIOCCHETTI &amp; C SNC"/>
    <s v="NON PRESENTE"/>
    <s v="NN"/>
    <s v=""/>
    <m/>
    <m/>
    <d v="2017-01-16T00:00:00"/>
    <m/>
    <m/>
    <s v="P.O. CETRARO"/>
    <m/>
    <s v="LABORATORIO ANALISI"/>
    <s v="CORRIDOIO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1150"/>
    <s v="FRIGORIFERO BIOLOGICO"/>
    <s v="B"/>
    <m/>
    <s v="DA DEFINIRE"/>
    <s v="NON PRESENTE"/>
    <s v="NN"/>
    <s v="FBI*NNNN"/>
    <m/>
    <m/>
    <d v="2017-01-16T00:00:00"/>
    <m/>
    <m/>
    <s v="P.O. CETRARO"/>
    <m/>
    <s v="LABORATORIO ANALISI"/>
    <s v="CORRIDOI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151"/>
    <s v="ANALIZZATORE MULTIPARAMETRICO SELETTIVO"/>
    <s v="B"/>
    <m/>
    <s v="ABBOTT LABORATORIES"/>
    <s v="AXSYM"/>
    <s v="18595"/>
    <s v="AME*NNNN"/>
    <m/>
    <m/>
    <d v="2017-01-16T00:00:00"/>
    <m/>
    <m/>
    <s v="P.O. CETRARO"/>
    <m/>
    <s v="LABORATORIO ANALISI"/>
    <s v="CORRIDOIO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1152"/>
    <s v="FRIGORIFERO DA CUCINA"/>
    <s v="B"/>
    <m/>
    <s v="DA DEFINIRE"/>
    <s v="NON PRESENTE"/>
    <s v="NN"/>
    <s v="#F5*NNNN"/>
    <m/>
    <m/>
    <d v="2017-01-16T00:00:00"/>
    <m/>
    <m/>
    <s v="P.O. CETRARO"/>
    <m/>
    <s v="LABORATORIO ANALISI"/>
    <s v="CORRIDOIO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1156"/>
    <s v="ANALIZZATORE MULTIPARAMETRICO SELETTIVO"/>
    <s v="B"/>
    <m/>
    <s v="SIEMENS AG"/>
    <s v="ADVIA CENTAUR XP"/>
    <s v="11732012"/>
    <s v="AME*NNNN"/>
    <m/>
    <m/>
    <d v="2017-01-16T00:00:00"/>
    <m/>
    <m/>
    <s v="P.O. CETRARO"/>
    <m/>
    <s v="LABORATORIO ANALISI"/>
    <s v="IMMUNOCHIMICA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1157"/>
    <s v="ANALIZZATORE MULTIPARAMETRICO SELETTIVO"/>
    <s v="B"/>
    <m/>
    <s v="DIAGNOSTIC PRODUCTS CORP"/>
    <s v="IMMULITE"/>
    <s v="13737"/>
    <s v="AME*NNNN"/>
    <m/>
    <m/>
    <d v="2017-01-16T00:00:00"/>
    <m/>
    <m/>
    <s v="P.O. CETRARO"/>
    <m/>
    <s v="LABORATORIO ANALISI"/>
    <s v="GENERALE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1158"/>
    <s v="ANALIZZATORE MULTIPARAMETRICO SELETTIVO"/>
    <s v="B"/>
    <m/>
    <s v="SHIMADZU CORP"/>
    <s v="UV 2100"/>
    <s v="NN"/>
    <s v="AME*NNNN"/>
    <m/>
    <m/>
    <d v="2017-01-16T00:00:00"/>
    <m/>
    <m/>
    <s v="P.O. CETRARO"/>
    <m/>
    <s v="LABORATORIO ANALISI"/>
    <s v="DEPOSITO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1159"/>
    <s v="BILANCIA ANALITICA"/>
    <s v="B"/>
    <m/>
    <s v="ORMA SCIENTIFIC INSTRUMENTS SRL"/>
    <s v="210"/>
    <s v="NN"/>
    <s v="BAEORM21"/>
    <m/>
    <m/>
    <d v="2017-01-16T00:00:00"/>
    <m/>
    <m/>
    <s v="P.O. CETRARO"/>
    <m/>
    <s v="LABORATORIO ANALISI"/>
    <s v="DEPOSITO"/>
    <s v="ACQUISTO"/>
    <n v="2880.54"/>
    <m/>
    <s v="BILANCIA ANALITICA"/>
    <s v="E"/>
    <n v="0.04"/>
    <n v="2000"/>
    <n v="1"/>
    <m/>
    <n v="80"/>
    <m/>
  </r>
  <r>
    <x v="0"/>
    <x v="3"/>
    <s v="file integrazione"/>
    <e v="#REF!"/>
    <n v="1160"/>
    <s v="BILANCIA ANALITICA"/>
    <s v="B"/>
    <m/>
    <s v="METTLER TOLEDO AG"/>
    <s v="P6"/>
    <s v="267049"/>
    <s v="BAE*NNNN"/>
    <m/>
    <m/>
    <d v="2017-01-16T00:00:00"/>
    <m/>
    <m/>
    <s v="P.O. CETRARO"/>
    <m/>
    <s v="LABORATORIO ANALISI"/>
    <s v="DEPOSITO"/>
    <s v="ACQUISTO"/>
    <n v="2880.54"/>
    <m/>
    <s v="BILANCIA ANALITICA"/>
    <s v="E"/>
    <n v="0.04"/>
    <n v="2000"/>
    <n v="1"/>
    <m/>
    <n v="80"/>
    <m/>
  </r>
  <r>
    <x v="0"/>
    <x v="3"/>
    <s v="file integrazione"/>
    <e v="#REF!"/>
    <n v="1161"/>
    <s v="ANALIZZATORE MULTIPARAMETRICO SELETTIVO"/>
    <s v="B"/>
    <m/>
    <s v="SHIMADZU CORP"/>
    <s v="AA 660"/>
    <s v="28500392"/>
    <s v="AME*NNNN"/>
    <m/>
    <m/>
    <d v="2017-01-16T00:00:00"/>
    <m/>
    <m/>
    <s v="P.O. CETRARO"/>
    <m/>
    <s v="LABORATORIO ANALISI"/>
    <s v="DEPOSITO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1162"/>
    <s v="GASCROMATOGRAFO"/>
    <s v="B"/>
    <m/>
    <s v="SHIMADZU CORP"/>
    <s v="GC 14 A"/>
    <s v="NN"/>
    <s v="GCGSHI14"/>
    <m/>
    <m/>
    <d v="2017-01-16T00:00:00"/>
    <m/>
    <m/>
    <s v="P.O. CETRARO"/>
    <m/>
    <s v="LABORATORIO ANALISI"/>
    <s v="DEPOSITO"/>
    <s v="ACQUISTO"/>
    <n v="21700"/>
    <m/>
    <s v="GASCROMATOGRAFO"/>
    <s v="B"/>
    <n v="0.1"/>
    <n v="80000"/>
    <n v="1"/>
    <m/>
    <n v="8000"/>
    <m/>
  </r>
  <r>
    <x v="0"/>
    <x v="3"/>
    <s v="file integrazione"/>
    <e v="#REF!"/>
    <n v="1163"/>
    <s v="ANALIZZATORE MULTIPARAMETRICO SELETTIVO"/>
    <s v="B"/>
    <m/>
    <s v="SEAC SRL"/>
    <s v="ALISEI"/>
    <s v="42087"/>
    <s v="AME*NNNN"/>
    <m/>
    <m/>
    <d v="2017-01-16T00:00:00"/>
    <m/>
    <m/>
    <s v="P.O. CETRARO"/>
    <m/>
    <s v="LABORATORIO ANALISI"/>
    <s v="GENERALE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1164"/>
    <s v="DEGENERAZIONE MACULARE, PERIMETRO PER"/>
    <s v="A"/>
    <m/>
    <s v="ZEISS CARL"/>
    <s v="NN"/>
    <s v="NN"/>
    <s v="DAO*NNNN"/>
    <m/>
    <m/>
    <d v="2017-01-16T00:00:00"/>
    <m/>
    <m/>
    <s v="P.O. CETRARO"/>
    <m/>
    <s v="OCULISTICA"/>
    <s v="SALA 2"/>
    <s v="ACQUISTO"/>
    <n v="30000"/>
    <m/>
    <s v="DEGENERAZIONE MACULARE, PERIMETRO PER"/>
    <s v="D"/>
    <n v="0.06"/>
    <n v="30000"/>
    <n v="1"/>
    <m/>
    <n v="1800"/>
    <m/>
  </r>
  <r>
    <x v="0"/>
    <x v="3"/>
    <s v="file integrazione"/>
    <e v="#REF!"/>
    <n v="1165"/>
    <s v="TAVOLI PORTA-STRUMENTI OFTALMOLOGICI"/>
    <s v="B"/>
    <m/>
    <s v="ZEISS CARL"/>
    <s v="NN"/>
    <s v="HPT230-1204"/>
    <s v="TAR*NNNN"/>
    <m/>
    <m/>
    <d v="2017-01-16T00:00:00"/>
    <m/>
    <m/>
    <s v="P.O. CETRARO"/>
    <m/>
    <s v="OCULISTICA"/>
    <s v="SALA 2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166"/>
    <s v="PROIETTORE / TAVOLA OPTOMETRICA"/>
    <s v="B"/>
    <m/>
    <s v="DA DEFINIRE"/>
    <s v="NON PRESENTE"/>
    <s v="NN"/>
    <s v="PRM*NNNN"/>
    <m/>
    <m/>
    <d v="2017-01-16T00:00:00"/>
    <m/>
    <m/>
    <s v="P.O. CETRARO"/>
    <m/>
    <s v="OCULISTICA"/>
    <s v="SALA 1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167"/>
    <s v="LAMPADA A FESSURA"/>
    <s v="A"/>
    <m/>
    <s v="CSO COSTRUZIONI STRUMENTI OFTALMICI SRL"/>
    <s v="SL 990/2"/>
    <s v="98030032"/>
    <s v="LFE*NNNN"/>
    <m/>
    <m/>
    <d v="2017-01-16T00:00:00"/>
    <m/>
    <m/>
    <s v="P.O. CETRARO"/>
    <m/>
    <s v="OCULISTICA"/>
    <s v="MEDICHERIA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1168"/>
    <s v="OFTALMOSCOPIO"/>
    <s v="A"/>
    <m/>
    <s v="SHIN NIPPON COMMERCE INC"/>
    <s v="NN"/>
    <s v="29216115"/>
    <s v="OFS*NNNN"/>
    <m/>
    <m/>
    <d v="2017-01-16T00:00:00"/>
    <m/>
    <m/>
    <s v="P.O. CETRARO"/>
    <m/>
    <s v="OCULISTICA"/>
    <s v="MEDICHERIA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169"/>
    <s v="TAVOLI PORTA-STRUMENTI OFTALMOLOGICI"/>
    <s v="B"/>
    <m/>
    <s v="SCHUMO AG"/>
    <s v="NN"/>
    <s v="0904187"/>
    <s v="TAR*NNNN"/>
    <m/>
    <m/>
    <d v="2017-01-16T00:00:00"/>
    <m/>
    <m/>
    <s v="P.O. CETRARO"/>
    <m/>
    <s v="OCULISTICA"/>
    <s v="MEDICHERIA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170"/>
    <s v="LAMPADA A FESSURA"/>
    <s v="A"/>
    <m/>
    <s v="ZEISS CARL"/>
    <s v="30 SL M"/>
    <s v="191730"/>
    <s v="LFE*NNNN"/>
    <m/>
    <m/>
    <d v="2017-01-16T00:00:00"/>
    <m/>
    <m/>
    <s v="P.O. CETRARO"/>
    <m/>
    <s v="OCULISTICA"/>
    <s v="AMBULATORIO OFTALMOLOGIA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1171"/>
    <s v="TAVOLI PORTA-STRUMENTI OFTALMOLOGICI"/>
    <s v="B"/>
    <m/>
    <s v="NON PRESENTE"/>
    <s v="NN"/>
    <s v="NN"/>
    <s v="TAR*NNNN"/>
    <m/>
    <m/>
    <d v="2017-01-16T00:00:00"/>
    <m/>
    <m/>
    <s v="P.O. CETRARO"/>
    <m/>
    <s v="OCULISTICA"/>
    <s v="AMBULATORIO OFTALMOLOGIA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172"/>
    <s v="DEFIBRILLATORE"/>
    <s v="B"/>
    <m/>
    <s v="SCHILLER AG"/>
    <s v="FRED EASY"/>
    <s v="058990039224"/>
    <s v="DEFSHHFR"/>
    <m/>
    <m/>
    <d v="2017-01-16T00:00:00"/>
    <d v="2017-01-16T00:00:00"/>
    <m/>
    <s v="P.O. CETRARO"/>
    <m/>
    <s v="OCULISTICA"/>
    <s v="SALA1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173"/>
    <s v="TESTA LETTO, APPARECCHIO"/>
    <s v="B"/>
    <m/>
    <s v="BROCCA"/>
    <s v="NON PRESENTE"/>
    <s v="NN"/>
    <s v="TLA*NNNN"/>
    <m/>
    <m/>
    <d v="2017-01-16T00:00:00"/>
    <m/>
    <m/>
    <s v="P.O. CETRAR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74"/>
    <s v="TESTA LETTO, APPARECCHIO"/>
    <s v="B"/>
    <m/>
    <s v="BROCCA"/>
    <s v="NON PRESENTE"/>
    <s v="NN"/>
    <s v="TLA*NNNN"/>
    <m/>
    <m/>
    <d v="2017-01-16T00:00:00"/>
    <m/>
    <m/>
    <s v="P.O. CETRAR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75"/>
    <s v="TESTA LETTO, APPARECCHIO"/>
    <s v="B"/>
    <m/>
    <s v="BROCCA"/>
    <s v="NON PRESENTE"/>
    <s v="NN"/>
    <s v="TLA*NNNN"/>
    <m/>
    <m/>
    <d v="2017-01-16T00:00:00"/>
    <m/>
    <m/>
    <s v="P.O. CETRAR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76"/>
    <s v="TESTA LETTO, APPARECCHIO"/>
    <s v="B"/>
    <m/>
    <s v="BROCCA"/>
    <s v="NON PRESENTE"/>
    <s v="NN"/>
    <s v="TLA*NNNN"/>
    <m/>
    <m/>
    <d v="2017-01-16T00:00:00"/>
    <m/>
    <m/>
    <s v="P.O. CETRAR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77"/>
    <s v="TESTA LETTO, APPARECCHIO"/>
    <s v="B"/>
    <m/>
    <s v="BROCCA"/>
    <s v="NON PRESENTE"/>
    <s v="NN"/>
    <s v="TLA*NNNN"/>
    <m/>
    <m/>
    <d v="2017-01-16T00:00:00"/>
    <m/>
    <m/>
    <s v="P.O. CETRAR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78"/>
    <s v="TESTA LETTO, APPARECCHIO"/>
    <s v="B"/>
    <m/>
    <s v="BROCCA"/>
    <s v="NON PRESENTE"/>
    <s v="NN"/>
    <s v="TLA*NNNN"/>
    <m/>
    <m/>
    <d v="2017-01-16T00:00:00"/>
    <m/>
    <m/>
    <s v="P.O. CETRAR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79"/>
    <s v="TESTA LETTO, APPARECCHIO"/>
    <s v="B"/>
    <m/>
    <s v="BROCCA"/>
    <s v="NON PRESENTE"/>
    <s v="NN"/>
    <s v="TLA*NNNN"/>
    <m/>
    <m/>
    <d v="2017-01-16T00:00:00"/>
    <m/>
    <m/>
    <s v="P.O. CETRAR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80"/>
    <s v="TESTA LETTO, APPARECCHIO"/>
    <s v="B"/>
    <m/>
    <s v="BROCCA"/>
    <s v="NON PRESENTE"/>
    <s v="NN"/>
    <s v="TLA*NNNN"/>
    <m/>
    <m/>
    <d v="2017-01-16T00:00:00"/>
    <m/>
    <m/>
    <s v="P.O. CETRAR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81"/>
    <s v="LASER CHIRURGICO"/>
    <s v="B"/>
    <m/>
    <s v="ALCON LABORATORIES INC"/>
    <s v="SL 1000"/>
    <s v="0301170602X"/>
    <s v="LCH*NNNN"/>
    <m/>
    <m/>
    <d v="2017-01-16T00:00:00"/>
    <m/>
    <m/>
    <s v="P.O. CETRARO"/>
    <m/>
    <s v="OCULISTICA"/>
    <s v="MEDICHERIA"/>
    <s v="ACQUISTO"/>
    <n v="49136.29"/>
    <m/>
    <s v="LASER CHIRURGICO"/>
    <s v="A"/>
    <n v="0.12"/>
    <n v="22221.17"/>
    <n v="1"/>
    <m/>
    <n v="2666.5403999999999"/>
    <m/>
  </r>
  <r>
    <x v="0"/>
    <x v="3"/>
    <s v="file integrazione"/>
    <e v="#REF!"/>
    <n v="1182"/>
    <s v="TAVOLI PORTA-STRUMENTI OFTALMOLOGICI"/>
    <s v="B"/>
    <m/>
    <s v="CSO COSTRUZIONI STRUMENTI OFTALMICI SRL"/>
    <s v="NON PRESENTE"/>
    <s v="03010167"/>
    <s v="TAR*NNNN"/>
    <m/>
    <m/>
    <d v="2017-01-16T00:00:00"/>
    <m/>
    <m/>
    <s v="P.O. CETRARO"/>
    <m/>
    <s v="OCULISTICA"/>
    <s v="MEDICHERIA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183"/>
    <s v="PROIETTORE / TAVOLA OPTOMETRICA"/>
    <s v="B"/>
    <m/>
    <s v="PAM SNC DI PASIAN &amp; C"/>
    <s v="NON PRESENTE"/>
    <s v="NN"/>
    <s v="PRM*NNNN"/>
    <m/>
    <m/>
    <d v="2017-01-16T00:00:00"/>
    <m/>
    <m/>
    <s v="P.O. CETRARO"/>
    <m/>
    <s v="OCULISTICA"/>
    <s v="SALA 2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184"/>
    <s v="FRONTIFOCOMETRO"/>
    <s v="B"/>
    <m/>
    <s v="INAMI &amp; CO LTD"/>
    <s v="NON PRESENTE"/>
    <s v="204737"/>
    <s v="FRF*NNNN"/>
    <m/>
    <m/>
    <d v="2017-01-16T00:00:00"/>
    <m/>
    <m/>
    <s v="P.O. CETRARO"/>
    <m/>
    <s v="OCULISTICA"/>
    <s v="MEDICHERIA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1185"/>
    <s v="LAMPADA A FESSURA"/>
    <s v="A"/>
    <m/>
    <s v="CSO COSTRUZIONI STRUMENTI OFTALMICI SRL"/>
    <s v="SL 990/2"/>
    <s v="98040091"/>
    <s v="LFE*NNNN"/>
    <m/>
    <m/>
    <d v="2017-01-16T00:00:00"/>
    <m/>
    <m/>
    <s v="P.O. CETRARO"/>
    <m/>
    <s v="OCULISTICA"/>
    <s v="SALA 2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1186"/>
    <s v="OFTALMOMETRO"/>
    <s v="A"/>
    <m/>
    <s v="FRASTEMA OPHTHALMICS SRL"/>
    <s v="NON PRESENTE"/>
    <s v="98111934"/>
    <s v="OFM*NNNN"/>
    <m/>
    <m/>
    <d v="2017-01-16T00:00:00"/>
    <m/>
    <m/>
    <s v="P.O. CETRARO"/>
    <m/>
    <s v="OCULISTICA"/>
    <s v="SALA 2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1187"/>
    <s v="TAVOLI PORTA-STRUMENTI OFTALMOLOGICI"/>
    <s v="B"/>
    <m/>
    <s v="CSO COSTRUZIONI STRUMENTI OFTALMICI SRL"/>
    <s v="TAWN TABLET"/>
    <s v="09040006"/>
    <s v="TAR*NNNN"/>
    <m/>
    <m/>
    <d v="2017-01-16T00:00:00"/>
    <m/>
    <m/>
    <s v="P.O. CETRARO"/>
    <m/>
    <s v="OCULISTICA"/>
    <s v="SALA 2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188"/>
    <s v="OFTALMOSCOPIO"/>
    <s v="B"/>
    <m/>
    <s v="KEELER LTD"/>
    <s v="ALL PUPIL"/>
    <s v="NN"/>
    <s v="OFSKELAP"/>
    <m/>
    <m/>
    <d v="2017-01-16T00:00:00"/>
    <m/>
    <m/>
    <s v="P.O. CETRARO"/>
    <m/>
    <s v="OCULISTICA"/>
    <s v="SALA 2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189"/>
    <s v="FOTOCOAGULATORE LASER"/>
    <s v="B"/>
    <m/>
    <s v="ALCON LABORATORIES INC"/>
    <s v="OPHTALAS 532 EYE LITE"/>
    <s v="0301618501X"/>
    <s v="FLA*NNNN"/>
    <m/>
    <m/>
    <d v="2017-01-16T00:00:00"/>
    <m/>
    <m/>
    <s v="P.O. CETRARO"/>
    <m/>
    <s v="OCULISTICA"/>
    <s v="MEDICHERIA"/>
    <s v="ACQUISTO"/>
    <n v="54639.03"/>
    <m/>
    <s v="FOTOCOAGULATORE LASER"/>
    <s v="A"/>
    <n v="0.12"/>
    <n v="13333.333333333334"/>
    <n v="1"/>
    <m/>
    <n v="1600"/>
    <m/>
  </r>
  <r>
    <x v="0"/>
    <x v="3"/>
    <s v="file integrazione"/>
    <e v="#REF!"/>
    <n v="1190"/>
    <s v="PROIETTORE / TAVOLA OPTOMETRICA"/>
    <s v="B"/>
    <m/>
    <s v="NON PRESENTE"/>
    <s v="NON PRESENTE"/>
    <s v="NN"/>
    <s v="PRM*NNNN"/>
    <m/>
    <m/>
    <d v="2017-01-16T00:00:00"/>
    <m/>
    <m/>
    <s v="P.O. CETRARO"/>
    <m/>
    <s v="OCULISTICA"/>
    <s v="SALA 2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191"/>
    <s v="ECOOFTALMOGRAFO"/>
    <s v="B"/>
    <m/>
    <s v="QUANTEL MEDICAL BVI"/>
    <s v="B SCAN A/B"/>
    <s v="1490"/>
    <s v="ECO*NNNN"/>
    <m/>
    <m/>
    <d v="2017-01-16T00:00:00"/>
    <m/>
    <m/>
    <s v="P.O. CETRARO"/>
    <m/>
    <s v="OCULISTICA"/>
    <s v="UROLOGIA - ENDOSCOPIA"/>
    <s v="ACQUISTO"/>
    <n v="83627.28"/>
    <m/>
    <s v="ECOOFTALMOGRAFO"/>
    <s v="C"/>
    <n v="0.08"/>
    <n v="20000"/>
    <n v="1"/>
    <m/>
    <n v="1600"/>
    <m/>
  </r>
  <r>
    <x v="0"/>
    <x v="3"/>
    <s v="file integrazione"/>
    <e v="#REF!"/>
    <n v="1192"/>
    <s v="PACHIMETRO"/>
    <s v="B"/>
    <m/>
    <s v="HEIDELBERG ENGINEERING GMBH"/>
    <s v="IOPAC ADVANCED"/>
    <s v="22164"/>
    <s v="PAHHDBPA"/>
    <m/>
    <m/>
    <d v="2017-01-16T00:00:00"/>
    <m/>
    <m/>
    <s v="P.O. CETRARO"/>
    <m/>
    <s v="OCULISTICA"/>
    <s v="SALA 2"/>
    <s v="ACQUISTO"/>
    <n v="5560"/>
    <m/>
    <s v="PACHIMETRO"/>
    <s v="E"/>
    <n v="0.04"/>
    <n v="3000"/>
    <n v="1"/>
    <m/>
    <n v="120"/>
    <m/>
  </r>
  <r>
    <x v="0"/>
    <x v="3"/>
    <s v="file integrazione"/>
    <e v="#REF!"/>
    <n v="1193"/>
    <s v="ELETTROCARDIOGRAFO"/>
    <s v="B"/>
    <m/>
    <s v="ESAOTE SPA"/>
    <s v="P 8000 INTERPRETATIVO"/>
    <s v="2656"/>
    <s v="ECGSHH80"/>
    <m/>
    <m/>
    <d v="2017-01-16T00:00:00"/>
    <d v="2017-01-16T00:00:00"/>
    <m/>
    <s v="P.O. CETRARO"/>
    <m/>
    <s v="OCULISTICA"/>
    <s v="INFERMIERI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194"/>
    <s v="FLUORANGIOGRAFO"/>
    <s v="A"/>
    <m/>
    <s v="CANON INC"/>
    <s v="CF60 UVI"/>
    <s v="100272"/>
    <s v="FAN*NNNN"/>
    <m/>
    <m/>
    <d v="2017-01-16T00:00:00"/>
    <m/>
    <m/>
    <s v="P.O. CETRARO"/>
    <m/>
    <s v="OCULISTICA"/>
    <s v="ANGIOGRAFIA"/>
    <s v="ACQUISTO"/>
    <n v="30060.79"/>
    <m/>
    <s v="FLUORANGIOGRAFO"/>
    <s v="B"/>
    <n v="0.1"/>
    <n v="16000"/>
    <n v="1"/>
    <m/>
    <n v="1600"/>
    <m/>
  </r>
  <r>
    <x v="0"/>
    <x v="3"/>
    <s v="file integrazione"/>
    <e v="#REF!"/>
    <n v="1195"/>
    <s v="FRONTIFOCOMETRO"/>
    <s v="B"/>
    <m/>
    <s v="INAMI &amp; CO LTD"/>
    <s v="NON PRESENTE"/>
    <s v="NN"/>
    <s v="FRF*NNNN"/>
    <m/>
    <m/>
    <d v="2017-01-16T00:00:00"/>
    <m/>
    <m/>
    <s v="P.O. CETRARO"/>
    <m/>
    <s v="OCULISTICA"/>
    <s v="SALA 2"/>
    <s v="ACQUISTO"/>
    <n v="3806.39"/>
    <m/>
    <s v="FRONTIFOCOMETRO"/>
    <s v="F"/>
    <n v="0.03"/>
    <n v="2666.6666666666665"/>
    <n v="1"/>
    <m/>
    <n v="79.999999999999986"/>
    <m/>
  </r>
  <r>
    <x v="0"/>
    <x v="3"/>
    <s v="file integrazione"/>
    <e v="#REF!"/>
    <n v="1196"/>
    <s v="PROIETTORE / TAVOLA OPTOMETRICA"/>
    <s v="B"/>
    <m/>
    <s v="CSO COSTRUZIONI STRUMENTI OFTALMICI SRL"/>
    <s v="NN"/>
    <s v="3205"/>
    <s v="PRM*NNNN"/>
    <m/>
    <m/>
    <d v="2017-01-16T00:00:00"/>
    <m/>
    <m/>
    <s v="P.O. CETRARO"/>
    <m/>
    <s v="OCULISTICA"/>
    <s v="SALA 2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197"/>
    <s v="LAMPADA A FESSURA"/>
    <s v="A"/>
    <m/>
    <s v="CSO COSTRUZIONI STRUMENTI OFTALMICI SRL"/>
    <s v="NN"/>
    <s v="004138"/>
    <s v="LFE*NNNN"/>
    <m/>
    <m/>
    <d v="2017-01-16T00:00:00"/>
    <m/>
    <m/>
    <s v="P.O. CETRARO"/>
    <m/>
    <s v="OCULISTICA"/>
    <s v="SALA 1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1198"/>
    <s v="OFTALMOMETRO"/>
    <s v="A"/>
    <m/>
    <s v="CSO COSTRUZIONI STRUMENTI OFTALMICI SRL"/>
    <s v="NON PRESENTE"/>
    <s v="005151"/>
    <s v="OFM*NNNN"/>
    <m/>
    <m/>
    <d v="2017-01-16T00:00:00"/>
    <m/>
    <m/>
    <s v="P.O. CETRARO"/>
    <m/>
    <s v="OCULISTICA"/>
    <s v="SALA 1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1199"/>
    <s v="TAVOLI PORTA-STRUMENTI OFTALMOLOGICI"/>
    <s v="B"/>
    <m/>
    <s v="CSO COSTRUZIONI STRUMENTI OFTALMICI SRL"/>
    <s v="TAWN TABLET"/>
    <s v="NN"/>
    <s v="TAR*NNNN"/>
    <m/>
    <m/>
    <d v="2017-01-16T00:00:00"/>
    <m/>
    <m/>
    <s v="P.O. CETRARO"/>
    <m/>
    <s v="OCULISTICA"/>
    <s v="SALA 1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200"/>
    <s v="FONTE LUMINOSA GENERICA (PER ES: LAMPADE DA VISITA AMB.)"/>
    <s v="B"/>
    <m/>
    <s v="NON PRESENTE"/>
    <s v="NON PRESENTE"/>
    <s v="NN"/>
    <s v="LAI*NNNN"/>
    <m/>
    <m/>
    <d v="2017-01-16T00:00:00"/>
    <m/>
    <m/>
    <s v="P.O. CETRARO"/>
    <m/>
    <s v="OCULISTICA"/>
    <s v="SALA 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201"/>
    <s v="TAVOLI PORTA-STRUMENTI OFTALMOLOGICI"/>
    <s v="B"/>
    <m/>
    <s v="SCHUMO AG"/>
    <s v="TAO413"/>
    <s v="000476"/>
    <s v="TAR*NNNN"/>
    <m/>
    <m/>
    <d v="2017-01-16T00:00:00"/>
    <m/>
    <m/>
    <s v="P.O. CETRARO"/>
    <m/>
    <s v="OCULISTICA"/>
    <s v="ANGIOGRAFIA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202"/>
    <s v="FOTOGRAFICO PER BIOIMMAGINI, APPARECCHIO"/>
    <s v="A"/>
    <m/>
    <s v="KOWA CO LTD"/>
    <s v="FX50R"/>
    <s v="35625"/>
    <s v="AFO*NNNN"/>
    <m/>
    <m/>
    <d v="2017-01-16T00:00:00"/>
    <m/>
    <m/>
    <s v="P.O. CETRARO"/>
    <m/>
    <s v="OCULISTICA"/>
    <s v="ANGIOGRAFIA"/>
    <s v="ACQUISTO"/>
    <n v="3217"/>
    <m/>
    <s v="FOTOGRAFICO PER BIOIMMAGINI, APPARECCHIO"/>
    <s v="E"/>
    <n v="0.04"/>
    <n v="2000"/>
    <n v="1"/>
    <m/>
    <n v="80"/>
    <m/>
  </r>
  <r>
    <x v="0"/>
    <x v="3"/>
    <s v="file integrazione"/>
    <e v="#REF!"/>
    <n v="1203"/>
    <s v="TAVOLI PORTA-STRUMENTI OFTALMOLOGICI"/>
    <s v="B"/>
    <m/>
    <s v="NON PRESENTE"/>
    <s v="NON PRESENTE"/>
    <s v="NN"/>
    <s v="TAR*NNNN"/>
    <m/>
    <m/>
    <d v="2017-01-16T00:00:00"/>
    <m/>
    <m/>
    <s v="P.O. CETRARO"/>
    <m/>
    <s v="OCULISTICA"/>
    <s v="ANGIOGRAFIA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204"/>
    <s v="PROIETTORE / TAVOLA OPTOMETRICA"/>
    <s v="B"/>
    <m/>
    <s v="NON PRESENTE"/>
    <s v="DECIMALE"/>
    <s v="NN"/>
    <s v="PRM*NNNN"/>
    <m/>
    <m/>
    <d v="2017-01-16T00:00:00"/>
    <m/>
    <m/>
    <s v="P.O. CETRARO"/>
    <m/>
    <s v="OCULISTICA"/>
    <s v="ANGIOGRAFIA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205"/>
    <s v="DEFIBRILLATORE"/>
    <s v="B"/>
    <m/>
    <s v="SCHILLER AG"/>
    <s v="FRED EASY"/>
    <s v="058990035267"/>
    <s v="DEFSHHFR"/>
    <m/>
    <m/>
    <d v="2017-01-16T00:00:00"/>
    <d v="2017-01-16T00:00:00"/>
    <m/>
    <s v="P.O. CETRARO"/>
    <m/>
    <s v="OSTETRICIA"/>
    <s v="SALA EMERGENZ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206"/>
    <s v="POMPA DI INFUSIONE"/>
    <s v="B"/>
    <m/>
    <s v="HOSPIRA ITALIA SRL"/>
    <s v="LIFECARE XL MICRO MACRO"/>
    <s v="98171430"/>
    <s v="PINHPNLM"/>
    <m/>
    <m/>
    <d v="2017-01-16T00:00:00"/>
    <m/>
    <m/>
    <s v="P.O. CETRARO"/>
    <m/>
    <s v="CARDI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207"/>
    <s v="ELETTROCARDIOGRAFO"/>
    <s v="B"/>
    <m/>
    <s v="ESAOTE SPA"/>
    <s v="P8000"/>
    <s v="022646"/>
    <s v="ECG*NNNN"/>
    <m/>
    <m/>
    <d v="2017-01-16T00:00:00"/>
    <d v="2017-01-16T00:00:00"/>
    <m/>
    <s v="P.O. CETRARO"/>
    <m/>
    <s v="OSTETRICIA"/>
    <s v="SALA EMERGENZ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208"/>
    <s v="FONTE LUMINOSA GENERICA (PER ES: LAMPADE DA VISITA AMB.)"/>
    <s v="B"/>
    <m/>
    <s v="RIMSA P LONGONI SRL"/>
    <s v="A/06"/>
    <s v="4828"/>
    <s v="LAI*NNNN"/>
    <m/>
    <m/>
    <d v="2017-01-16T00:00:00"/>
    <m/>
    <m/>
    <s v="P.O. CETRARO"/>
    <m/>
    <s v="OSTETRICIA"/>
    <s v="MEDICHERI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209"/>
    <s v="COLPOSCOPIO"/>
    <s v="B"/>
    <m/>
    <s v="OLYMPUS OPTICAL CO LTD"/>
    <s v="OCS 500"/>
    <s v="7415185"/>
    <s v="CPSOLYC5"/>
    <m/>
    <m/>
    <d v="2017-01-16T00:00:00"/>
    <m/>
    <m/>
    <s v="P.O. CETRARO"/>
    <m/>
    <s v="OSTETRICIA"/>
    <s v="AMBULATORIO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1210"/>
    <s v="TESTA LETTO, APPARECCHIO"/>
    <s v="B"/>
    <m/>
    <s v="BROCCA"/>
    <s v="NON PRESENTE"/>
    <s v="NN"/>
    <s v="TLA*NNNN"/>
    <m/>
    <m/>
    <d v="2017-01-16T00:00:00"/>
    <m/>
    <m/>
    <s v="P.O. CETRARO"/>
    <m/>
    <s v="OSTETRICIA"/>
    <s v="AMBULATORIO GINEC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11"/>
    <s v="TESTA LETTO, APPARECCHIO"/>
    <s v="B"/>
    <m/>
    <s v="BROCCA"/>
    <s v="NON PRESENTE"/>
    <s v="NN"/>
    <s v="TLA*NNNN"/>
    <m/>
    <m/>
    <d v="2017-01-16T00:00:00"/>
    <m/>
    <m/>
    <s v="P.O. CETRARO"/>
    <m/>
    <s v="OSTETRICIA"/>
    <s v="AMBULATORIO GINEC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12"/>
    <s v="TESTA LETTO, APPARECCHIO"/>
    <s v="B"/>
    <m/>
    <s v="BROCCA"/>
    <s v="NON PRESENTE"/>
    <s v="NN"/>
    <s v="TLA*NNNN"/>
    <m/>
    <m/>
    <d v="2017-01-16T00:00:00"/>
    <m/>
    <m/>
    <s v="P.O. CETRARO"/>
    <m/>
    <s v="OSTETRICIA"/>
    <s v="AMBULATORIO GINEC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13"/>
    <s v="FONTE LUMINOSA GENERICA (PER ES: LAMPADE DA VISITA AMB.)"/>
    <s v="B"/>
    <m/>
    <s v="DA DEFINIRE"/>
    <s v="NON PRESENTE"/>
    <s v="0601005"/>
    <s v="LAI*NNNN"/>
    <m/>
    <m/>
    <d v="2017-01-16T00:00:00"/>
    <m/>
    <m/>
    <s v="P.O. CETRARO"/>
    <m/>
    <s v="OSTETRICIA"/>
    <s v="AMBULATORIO GINECOLOGI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214"/>
    <s v="LETTO/POLTRONA ELETTRIFICATO DA PARTO"/>
    <s v="B"/>
    <m/>
    <s v="LINAK"/>
    <s v="NON PRESENTE"/>
    <s v="NN"/>
    <s v="LEA*NNNN"/>
    <m/>
    <m/>
    <d v="2017-01-16T00:00:00"/>
    <m/>
    <m/>
    <s v="P.O. CETRARO"/>
    <m/>
    <s v="OSTETRICIA"/>
    <s v="AMBULATORIO GINECOLOGIA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1215"/>
    <s v="MONITOR TELEVISIVO PER BIOIMMAGINI"/>
    <s v="A"/>
    <m/>
    <s v="OLYMPUS OPTICAL CO LTD"/>
    <s v="OEV-143"/>
    <s v="A420143"/>
    <s v="MTV*NNNN"/>
    <m/>
    <m/>
    <d v="2017-01-16T00:00:00"/>
    <m/>
    <m/>
    <s v="P.O. CETRARO"/>
    <m/>
    <s v="OSTETRICIA"/>
    <s v="AMBULATORIO"/>
    <s v="ACQUISTO"/>
    <n v="3693.61"/>
    <m/>
    <s v="MONITOR TELEVISIVO PER BIOIMMAGINI"/>
    <s v="F"/>
    <n v="0.03"/>
    <n v="2666.666666666667"/>
    <n v="1"/>
    <m/>
    <n v="80"/>
    <m/>
  </r>
  <r>
    <x v="0"/>
    <x v="3"/>
    <s v="file integrazione"/>
    <e v="#REF!"/>
    <n v="1216"/>
    <s v="CARRELLO PER APPARECCHIATURE ELETTROMEDICALI (ELETTRIFICATO)"/>
    <s v="B"/>
    <m/>
    <s v="CAM SRL"/>
    <s v="ZEUS"/>
    <s v="04-A100"/>
    <s v="&amp;CE*NNNN"/>
    <m/>
    <m/>
    <d v="2017-01-16T00:00:00"/>
    <m/>
    <m/>
    <s v="P.O. CETRARO"/>
    <m/>
    <s v="OSTETRICIA"/>
    <s v="AMBULATORIO GINECOLOGIA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217"/>
    <s v="IRRIGATORE"/>
    <s v="A"/>
    <m/>
    <s v="STORZ KARL GMBH &amp; CO KG"/>
    <s v="DUOMAT 20321020"/>
    <s v="4546"/>
    <s v="IRR*NNNN"/>
    <m/>
    <m/>
    <d v="2017-01-16T00:00:00"/>
    <m/>
    <m/>
    <s v="P.O. CETRARO"/>
    <m/>
    <s v="OSTETRICIA"/>
    <s v="AMBULATORIO GINECOLOGIA"/>
    <s v="ACQUISTO"/>
    <n v="5210"/>
    <m/>
    <s v="IRRIGATORE"/>
    <s v="E"/>
    <n v="0.04"/>
    <n v="3000"/>
    <n v="1"/>
    <m/>
    <n v="120"/>
    <m/>
  </r>
  <r>
    <x v="0"/>
    <x v="3"/>
    <s v="file integrazione"/>
    <e v="#REF!"/>
    <n v="1218"/>
    <s v="VIDEOPROCESSORE"/>
    <s v="A"/>
    <m/>
    <s v="OLYMPUS OPTICAL CO LTD"/>
    <s v="OTV-SC"/>
    <s v="406531"/>
    <s v="VDP*NNNN"/>
    <m/>
    <m/>
    <d v="2017-01-16T00:00:00"/>
    <m/>
    <m/>
    <s v="P.O. CETRARO"/>
    <m/>
    <s v="OSTETRICIA"/>
    <s v="GENERALE"/>
    <s v="ACQUISTO"/>
    <n v="22254"/>
    <m/>
    <s v="VIDEOPROCESSORE"/>
    <s v="C"/>
    <n v="0.08"/>
    <n v="1500"/>
    <n v="1"/>
    <m/>
    <n v="120"/>
    <m/>
  </r>
  <r>
    <x v="0"/>
    <x v="3"/>
    <s v="file integrazione"/>
    <e v="#REF!"/>
    <n v="1219"/>
    <s v="RIPRODUTTORE VIDEO O DIGITALE DI BIOIMMAGINI"/>
    <s v="A"/>
    <m/>
    <s v="SONY CORP"/>
    <s v="UP 21MD"/>
    <s v="25375"/>
    <s v="RIR*NNNN"/>
    <m/>
    <m/>
    <d v="2017-01-16T00:00:00"/>
    <m/>
    <m/>
    <s v="P.O. CETRARO"/>
    <m/>
    <s v="OSTETRIC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221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ENDOSCOPIA DIGESTIV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22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ENDOSCOPIA DIGESTIV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23"/>
    <s v="TESTA LETTO, APPARECCHIO"/>
    <s v="B"/>
    <m/>
    <s v="BROCCA"/>
    <s v="NON PRESENTE"/>
    <s v="NN"/>
    <s v="TLA*NNNN"/>
    <m/>
    <m/>
    <d v="2017-01-16T00:00:00"/>
    <m/>
    <m/>
    <s v="P.O. CETRARO"/>
    <m/>
    <s v="CHIRURGIA DAY HOSPITAL"/>
    <s v="ENDOSCOPIA DIGESTIV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24"/>
    <s v="ASPIRATORE MEDICO CHIRURGICO"/>
    <s v="B"/>
    <m/>
    <s v="CA MI DI ATTOLINI MARIO &amp; C SNC"/>
    <s v="HOSPIVAC"/>
    <s v="2604"/>
    <s v="ACH*NNNN"/>
    <m/>
    <m/>
    <d v="2017-01-16T00:00:00"/>
    <m/>
    <m/>
    <s v="P.O. CETRARO"/>
    <m/>
    <s v="ENDOSCOPIA DIGESTIV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225"/>
    <s v="ELETTROBISTURI"/>
    <s v="B"/>
    <m/>
    <s v="EMED"/>
    <s v="ES 350"/>
    <s v="361377"/>
    <s v="ELB*NNNN"/>
    <m/>
    <m/>
    <d v="2017-01-16T00:00:00"/>
    <m/>
    <m/>
    <s v="P.O. CETRARO"/>
    <m/>
    <s v="ENDOSCOPIA DIGESTIVA"/>
    <s v="1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1226"/>
    <s v="ASPIRATORE MEDICO CHIRURGICO"/>
    <s v="B"/>
    <m/>
    <s v="FASET SPA"/>
    <s v="201A19"/>
    <s v="271044"/>
    <s v="ACH*NNNN"/>
    <m/>
    <m/>
    <d v="2017-01-16T00:00:00"/>
    <m/>
    <m/>
    <s v="P.O. CETRARO"/>
    <m/>
    <s v="OSTETRICIA"/>
    <s v="SALA 1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227"/>
    <s v="CARRELLO SERVITORE PER ENDOSCOPI"/>
    <s v="B"/>
    <m/>
    <s v="COSTA SNC"/>
    <s v="18202 SINTESIS 145 EL"/>
    <s v="571/2002"/>
    <s v="FSECNJ82"/>
    <m/>
    <m/>
    <d v="2017-01-16T00:00:00"/>
    <m/>
    <m/>
    <s v="P.O. CETRARO"/>
    <m/>
    <s v="ENDOSCOPIA DIGESTIVA"/>
    <s v="GENERALE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1228"/>
    <s v="MONITOR TELEVISIVO PER BIOIMMAGINI"/>
    <s v="A"/>
    <m/>
    <s v="OLYMPUS OPTICAL CO LTD"/>
    <s v="OEV 143"/>
    <s v="A219217"/>
    <s v="MTVOLY14"/>
    <m/>
    <m/>
    <d v="2017-01-16T00:00:00"/>
    <m/>
    <m/>
    <s v="P.O. CETRARO"/>
    <m/>
    <s v="CHIRURGIA"/>
    <s v="ENDOSCOPIA"/>
    <s v="ACQUISTO"/>
    <n v="3693.61"/>
    <m/>
    <s v="MONITOR TELEVISIVO PER BIOIMMAGINI"/>
    <s v="F"/>
    <n v="0.03"/>
    <n v="2666.666666666667"/>
    <n v="1"/>
    <m/>
    <n v="80"/>
    <m/>
  </r>
  <r>
    <x v="0"/>
    <x v="3"/>
    <s v="file integrazione"/>
    <e v="#REF!"/>
    <n v="1229"/>
    <s v="VIDEOPROCESSORE"/>
    <s v="A"/>
    <m/>
    <s v="OLYMPUS OPTICAL CO LTD"/>
    <s v="EXERA CV 160"/>
    <s v="7207908"/>
    <s v="VDP*NNNN"/>
    <m/>
    <m/>
    <d v="2017-01-16T00:00:00"/>
    <m/>
    <m/>
    <s v="P.O. CETRARO"/>
    <m/>
    <s v="CHIRURGIA"/>
    <s v="ENDOSCOPIA"/>
    <s v="ACQUISTO"/>
    <n v="22254"/>
    <m/>
    <s v="VIDEOPROCESSORE"/>
    <s v="C"/>
    <n v="0.08"/>
    <n v="1500"/>
    <n v="1"/>
    <m/>
    <n v="120"/>
    <m/>
  </r>
  <r>
    <x v="0"/>
    <x v="3"/>
    <s v="file integrazione"/>
    <e v="#REF!"/>
    <n v="1230"/>
    <s v="FONTE LUMINOSA PER ENDOSCOPIA"/>
    <s v="A"/>
    <m/>
    <s v="OLYMPUS OPTICAL CO LTD"/>
    <s v="EXERA CLV 160"/>
    <s v="7227127"/>
    <s v="FLU*NNNN"/>
    <m/>
    <m/>
    <d v="2017-01-16T00:00:00"/>
    <m/>
    <m/>
    <s v="P.O. CETRARO"/>
    <m/>
    <s v="CHIRURGIA"/>
    <s v="ENDOSCOPIA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231"/>
    <s v="MODULO DI REGISTRAZIONE SU CD E DVD"/>
    <s v="A"/>
    <m/>
    <s v="LG ELECTRONICS INC"/>
    <s v="DV3 HDD"/>
    <s v="010INSEC0"/>
    <s v="MDI*NNNN"/>
    <m/>
    <m/>
    <d v="2017-01-16T00:00:00"/>
    <m/>
    <m/>
    <s v="P.O. CETRARO"/>
    <m/>
    <s v="ENDOSCOPIA DIGESTIVA"/>
    <s v="GENERALE"/>
    <s v="ACQUISTO"/>
    <n v="2500"/>
    <m/>
    <s v="MODULO DI REGISTRAZIONE SU CD E DVD"/>
    <s v="F"/>
    <n v="0.03"/>
    <n v="1333.3333333333335"/>
    <n v="1"/>
    <m/>
    <n v="40"/>
    <m/>
  </r>
  <r>
    <x v="0"/>
    <x v="3"/>
    <s v="file integrazione"/>
    <e v="#REF!"/>
    <n v="1232"/>
    <s v="RIPRODUTTORE VIDEO O DIGITALE DI BIOIMMAGINI"/>
    <s v="A"/>
    <m/>
    <s v="LG ELECTRONICS INC"/>
    <s v="NON PRESENTE"/>
    <s v="711723"/>
    <s v="RIR*NNNN"/>
    <m/>
    <m/>
    <d v="2017-01-16T00:00:00"/>
    <m/>
    <m/>
    <s v="P.O. CETRARO"/>
    <m/>
    <s v="ENDOSCOPIA DIGESTIV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233"/>
    <s v="INCUBATRICE NEONATALE"/>
    <s v="B"/>
    <m/>
    <s v="AIR SHIELDS INC"/>
    <s v="RW 82 IT"/>
    <s v="QC000575"/>
    <s v="INN*NNNN"/>
    <m/>
    <m/>
    <d v="2017-01-16T00:00:00"/>
    <m/>
    <m/>
    <s v="P.O. CETRARO"/>
    <m/>
    <s v="OSTETRICIA"/>
    <s v="SALA PARTO"/>
    <s v="ACQUISTO"/>
    <n v="19790.830000000002"/>
    <m/>
    <s v="INCUBATRICE NEONATALE"/>
    <s v="D"/>
    <n v="0.06"/>
    <n v="6666.666666666667"/>
    <n v="1"/>
    <m/>
    <n v="400"/>
    <m/>
  </r>
  <r>
    <x v="0"/>
    <x v="3"/>
    <s v="file integrazione"/>
    <e v="#REF!"/>
    <n v="1234"/>
    <s v="VENTILATORE POLMONARE PER USO OSPEDALIERO"/>
    <s v="B"/>
    <m/>
    <s v="SIARE ENGINEERING INTERNATIONAL GROUP SRL"/>
    <s v="SIRIO BABY"/>
    <s v="SB0005ES"/>
    <s v="VPO*NNNN"/>
    <m/>
    <m/>
    <d v="2017-01-16T00:00:00"/>
    <m/>
    <m/>
    <s v="P.O. CETRARO"/>
    <m/>
    <s v="OSTETRICIA"/>
    <s v="SALA 1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235"/>
    <s v="ASPIRATORE MEDICO CHIRURGICO"/>
    <s v="B"/>
    <m/>
    <s v="CA MI DI ATTOLINI MARIO &amp; C SNC"/>
    <s v="AKIR 30"/>
    <s v="10577"/>
    <s v="ACH*NNNN"/>
    <m/>
    <m/>
    <d v="2017-01-16T00:00:00"/>
    <m/>
    <m/>
    <s v="P.O. CETRARO"/>
    <m/>
    <s v="OSTETRICIA"/>
    <s v="SALA 1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236"/>
    <s v="BILANCIA PESA NEONATI"/>
    <s v="B"/>
    <m/>
    <s v="SECA CORP"/>
    <s v="335"/>
    <s v="1335162035135"/>
    <s v="BPNSPH33"/>
    <m/>
    <m/>
    <d v="2017-01-16T00:00:00"/>
    <m/>
    <m/>
    <s v="P.O. CETRARO"/>
    <m/>
    <s v="OSTETRICIA"/>
    <s v="SALA 2"/>
    <s v="ACQUISTO"/>
    <n v="1050"/>
    <m/>
    <s v="BILANCIA PESA NEONATI"/>
    <s v="F"/>
    <n v="0.03"/>
    <n v="1333.3333333333333"/>
    <n v="1"/>
    <m/>
    <n v="39.999999999999993"/>
    <m/>
  </r>
  <r>
    <x v="0"/>
    <x v="3"/>
    <s v="file integrazione"/>
    <e v="#REF!"/>
    <n v="1237"/>
    <s v="TESTA LETTO, APPARECCHIO"/>
    <s v="B"/>
    <m/>
    <s v="THORN LIGHTING"/>
    <s v="NON PRESENTE"/>
    <s v="15"/>
    <s v="TLA*NNNN"/>
    <m/>
    <m/>
    <d v="2017-01-16T00:00:00"/>
    <m/>
    <m/>
    <s v="P.O. CETRARO"/>
    <m/>
    <s v="OSTETRICIA"/>
    <s v="SAL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38"/>
    <s v="TESTA LETTO, APPARECCHIO"/>
    <s v="B"/>
    <m/>
    <s v="THORN LIGHTING"/>
    <s v="NON PRESENTE"/>
    <s v="13"/>
    <s v="TLA*NNNN"/>
    <m/>
    <m/>
    <d v="2017-01-16T00:00:00"/>
    <m/>
    <m/>
    <s v="P.O. CETRARO"/>
    <m/>
    <s v="OSTETRICIA"/>
    <s v="SAL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39"/>
    <s v="TESTA LETTO, APPARECCHIO"/>
    <s v="B"/>
    <m/>
    <s v="THORN LIGHTING"/>
    <s v="NON PRESENTE"/>
    <s v="14"/>
    <s v="TLA*NNNN"/>
    <m/>
    <m/>
    <d v="2017-01-16T00:00:00"/>
    <m/>
    <m/>
    <s v="P.O. CETRARO"/>
    <m/>
    <s v="OSTETRICIA"/>
    <s v="SAL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40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41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42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43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44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45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46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47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48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49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TRAVAGL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50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TRAVAGL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51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TRAVAGL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52"/>
    <s v="MONITOR FETALE"/>
    <s v="B"/>
    <m/>
    <s v="SONICAID LTD  OXFORD INSTRUMENTS"/>
    <s v="SONICAID TEAM"/>
    <s v="9007305"/>
    <s v="MFESONTE"/>
    <m/>
    <m/>
    <d v="2017-01-16T00:00:00"/>
    <m/>
    <m/>
    <s v="P.O. CETRARO"/>
    <m/>
    <s v="OSTETRICIA"/>
    <s v="STANZA 1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1253"/>
    <s v="MONITOR FETALE"/>
    <s v="B"/>
    <m/>
    <s v="OXFORD INSTRUMENTS MEDICAL SYSTEM DIVISION"/>
    <s v="SONICAID TEAM"/>
    <s v="89902117"/>
    <s v="MFESONTE"/>
    <m/>
    <m/>
    <d v="2017-01-16T00:00:00"/>
    <m/>
    <m/>
    <s v="P.O. CETRARO"/>
    <m/>
    <s v="OSTETRICIA"/>
    <s v="STANZA 1"/>
    <s v="ACQUISTO"/>
    <n v="1978.63"/>
    <m/>
    <s v="MONITOR FETALE"/>
    <s v="D"/>
    <n v="0.06"/>
    <n v="4000"/>
    <n v="1"/>
    <m/>
    <n v="240"/>
    <m/>
  </r>
  <r>
    <x v="0"/>
    <x v="3"/>
    <s v="file integrazione"/>
    <e v="#REF!"/>
    <n v="1254"/>
    <s v="RIVELATORE BATTITO CARDIACO FETALE"/>
    <s v="B"/>
    <m/>
    <s v="HEWLETT PACKARD CO"/>
    <s v="S040A"/>
    <s v="2403604891"/>
    <s v="RDB*NNNN"/>
    <m/>
    <m/>
    <d v="2017-01-16T00:00:00"/>
    <m/>
    <m/>
    <s v="P.O. CETRARO"/>
    <m/>
    <s v="OSTETRICIA"/>
    <s v="SALA TRAVAGLIO"/>
    <s v="ACQUISTO"/>
    <n v="735"/>
    <m/>
    <s v="RIVELATORE BATTITO CARDIACO FETALE"/>
    <s v="D"/>
    <n v="0.06"/>
    <n v="2666.666666666667"/>
    <n v="1"/>
    <m/>
    <n v="160"/>
    <m/>
  </r>
  <r>
    <x v="0"/>
    <x v="3"/>
    <s v="file integrazione"/>
    <e v="#REF!"/>
    <n v="1255"/>
    <s v="MONITOR FETALE"/>
    <s v="B"/>
    <m/>
    <s v="SONICAID LTD  OXFORD INSTRUMENTS"/>
    <s v="SONICAID TEAM"/>
    <s v="9007347"/>
    <s v="MFESONTE"/>
    <m/>
    <m/>
    <d v="2017-01-16T00:00:00"/>
    <m/>
    <m/>
    <s v="P.O. CETRARO"/>
    <m/>
    <s v="OSTETRICIA"/>
    <s v="SALA TRAVAGLIO"/>
    <s v="ACQUISTO"/>
    <n v="1978.63"/>
    <m/>
    <s v="MONITOR FETALE"/>
    <s v="D"/>
    <n v="0.06"/>
    <n v="4000"/>
    <n v="1"/>
    <m/>
    <n v="240"/>
    <m/>
  </r>
  <r>
    <x v="0"/>
    <x v="3"/>
    <s v="file integrazione"/>
    <e v="#REF!"/>
    <n v="1256"/>
    <s v="MONITOR FETALE"/>
    <s v="B"/>
    <m/>
    <s v="OXFORD INSTRUMENTS MEDICAL SYSTEM DIVISION"/>
    <s v="SONICAID TEAM"/>
    <s v="NN"/>
    <s v="MFESONTE"/>
    <m/>
    <m/>
    <d v="2017-01-16T00:00:00"/>
    <m/>
    <m/>
    <s v="P.O. CETRARO"/>
    <m/>
    <s v="OSTETRICIA"/>
    <s v="SALA TRAVAGLIO"/>
    <s v="ACQUISTO"/>
    <n v="1978.63"/>
    <m/>
    <s v="MONITOR FETALE"/>
    <s v="D"/>
    <n v="0.06"/>
    <n v="4000"/>
    <n v="1"/>
    <m/>
    <n v="240"/>
    <m/>
  </r>
  <r>
    <x v="0"/>
    <x v="3"/>
    <s v="file integrazione"/>
    <e v="#REF!"/>
    <n v="1257"/>
    <s v="TESTA LETTO, APPARECCHIO"/>
    <s v="B"/>
    <m/>
    <s v="ZUMTOBEL STAFF GMBH"/>
    <s v="CONBOARD"/>
    <s v="NN"/>
    <s v="TLA*NNNN"/>
    <m/>
    <m/>
    <d v="2017-01-16T00:00:00"/>
    <m/>
    <m/>
    <s v="P.O. CETRARO"/>
    <m/>
    <s v="OSTETRICIA"/>
    <s v="SALA TRAVAGL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58"/>
    <s v="LETTO PER DEGENZA ELETTRIFICATO"/>
    <s v="B"/>
    <m/>
    <s v="DEWERT SYSTEMTECHNIK GMBH"/>
    <s v="NN"/>
    <s v="NN"/>
    <s v="LDF*NNNN"/>
    <m/>
    <m/>
    <d v="2017-01-16T00:00:00"/>
    <m/>
    <m/>
    <s v="P.O. CETRARO"/>
    <m/>
    <s v="OSTETRICIA"/>
    <s v="SALA TRAVAGLIO 1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1259"/>
    <s v="LETTO PER DEGENZA ELETTRIFICATO"/>
    <s v="B"/>
    <m/>
    <s v="DEWERT SYSTEMTECHNIK GMBH"/>
    <s v="NN"/>
    <s v="NN"/>
    <s v="LDF*NNNN"/>
    <m/>
    <m/>
    <d v="2017-01-16T00:00:00"/>
    <m/>
    <m/>
    <s v="P.O. CETRARO"/>
    <m/>
    <s v="OSTETRICIA"/>
    <s v="SALA TRAVAGLIO 1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1260"/>
    <s v="DEFIBRILLATORE"/>
    <s v="B"/>
    <m/>
    <s v="MEDTRONIC PHYSIO CONTROL INC"/>
    <s v="LIFEPAK 9"/>
    <s v="0013066"/>
    <s v="DEFPHYL9"/>
    <m/>
    <m/>
    <d v="2017-01-16T00:00:00"/>
    <d v="2017-01-16T00:00:00"/>
    <m/>
    <s v="P.O. CETRARO"/>
    <m/>
    <s v="OSTETRIC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261"/>
    <s v="VENTILATORE POLMONARE PER USO OSPEDALIERO"/>
    <s v="A"/>
    <m/>
    <s v="SOXIL SPA"/>
    <s v="JOLLYTRONIC"/>
    <s v="3670 EU08/96"/>
    <s v="VPO*NNNN"/>
    <m/>
    <m/>
    <d v="2017-01-16T00:00:00"/>
    <m/>
    <m/>
    <s v="P.O. CETRARO"/>
    <m/>
    <s v="OSTETRICIA"/>
    <s v="SALA TRAVAGLIO 2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262"/>
    <s v="CARRELLO PER APPARECCHIATURE ELETTROMEDICALI (ELETTRIFICATO)"/>
    <s v="B"/>
    <m/>
    <s v="SOXIL SPA"/>
    <s v="KJT1"/>
    <s v="3376"/>
    <s v="&amp;CE*NNNN"/>
    <m/>
    <m/>
    <d v="2017-01-16T00:00:00"/>
    <m/>
    <m/>
    <s v="P.O. CETRARO"/>
    <m/>
    <s v="OSTETRICIA"/>
    <s v="SALA TRAVAGLIO 2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263"/>
    <s v="MONITOR"/>
    <s v="A"/>
    <m/>
    <s v="MARQUETTE MEDICAL SYSTEMS INC HELLIGE"/>
    <s v="EAGLE 3000"/>
    <s v="101042064"/>
    <s v="MONMAQE3"/>
    <m/>
    <m/>
    <d v="2017-01-16T00:00:00"/>
    <d v="2017-01-16T00:00:00"/>
    <m/>
    <s v="P.O. CETRARO"/>
    <m/>
    <s v="OSTETRICIA"/>
    <s v="SALA TRAVAGLIO 2"/>
    <s v="ACQUISTO"/>
    <n v="7500"/>
    <m/>
    <s v="MONITOR"/>
    <s v="C"/>
    <n v="0.08"/>
    <n v="3000"/>
    <n v="1"/>
    <m/>
    <n v="240"/>
    <m/>
  </r>
  <r>
    <x v="0"/>
    <x v="3"/>
    <s v="file integrazione"/>
    <e v="#REF!"/>
    <n v="1264"/>
    <s v="INCUBATRICE NEONATALE"/>
    <s v="B"/>
    <m/>
    <s v="GINEVRI SRL"/>
    <s v="BABY SHUTTLE"/>
    <s v="004/97"/>
    <s v="INN*NNNN"/>
    <m/>
    <m/>
    <d v="2017-01-16T00:00:00"/>
    <m/>
    <m/>
    <s v="P.O. CETRARO"/>
    <m/>
    <s v="OSTETRICIA"/>
    <s v="AMBULATORIO"/>
    <s v="ACQUISTO"/>
    <n v="13493.75"/>
    <m/>
    <s v="INCUBATRICE NEONATALE"/>
    <s v="D"/>
    <n v="0.06"/>
    <n v="6666.666666666667"/>
    <n v="1"/>
    <m/>
    <n v="400"/>
    <m/>
  </r>
  <r>
    <x v="0"/>
    <x v="3"/>
    <s v="file integrazione"/>
    <e v="#REF!"/>
    <n v="1265"/>
    <s v="TESTA LETTO, APPARECCHIO"/>
    <s v="B"/>
    <m/>
    <s v="ZUMTOBEL STAFF GMBH"/>
    <s v="CONBOARD"/>
    <s v="NN"/>
    <s v="TLA*NNNN"/>
    <m/>
    <m/>
    <d v="2017-01-16T00:00:00"/>
    <m/>
    <m/>
    <s v="P.O. CETRARO"/>
    <m/>
    <s v="OSTETRICIA"/>
    <s v="SALA TRAVAGL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66"/>
    <s v="TESTA LETTO, APPARECCHIO"/>
    <s v="B"/>
    <m/>
    <s v="ZUMTOBEL STAFF GMBH"/>
    <s v="CONBOARD"/>
    <s v="NN"/>
    <s v="TLA*NNNN"/>
    <m/>
    <m/>
    <d v="2017-01-16T00:00:00"/>
    <m/>
    <m/>
    <s v="P.O. CETRARO"/>
    <m/>
    <s v="OSTETRICIA"/>
    <s v="SALA TRAVAGL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67"/>
    <s v="LETTO PER RIANIMAZIONE NEONATALE"/>
    <s v="B"/>
    <m/>
    <s v="SIARE ENGINEERING INTERNATIONAL GROUP SRL"/>
    <s v="ALBARELL ASC"/>
    <s v="03129056"/>
    <s v="LRISIHAL"/>
    <m/>
    <m/>
    <d v="2017-01-16T00:00:00"/>
    <m/>
    <m/>
    <s v="P.O. CETRARO"/>
    <m/>
    <s v="OSTETRICIA"/>
    <s v="GENERALE"/>
    <s v="ACQUISTO"/>
    <n v="10275.94"/>
    <m/>
    <s v="LETTO PER RIANIMAZIONE NEONATALE"/>
    <s v="D"/>
    <n v="0.06"/>
    <n v="4000"/>
    <n v="1"/>
    <m/>
    <n v="240"/>
    <m/>
  </r>
  <r>
    <x v="0"/>
    <x v="3"/>
    <s v="file integrazione"/>
    <e v="#REF!"/>
    <n v="1268"/>
    <s v="VENTILATORE POLMONARE TRASPORTABILE D EMERGENZA"/>
    <s v="B"/>
    <m/>
    <s v="SIARE ENGINEERING INTERNATIONAL GROUP SRL"/>
    <s v="BABY 100"/>
    <s v="NN"/>
    <s v="VAB*NNNN"/>
    <m/>
    <m/>
    <d v="2017-01-16T00:00:00"/>
    <m/>
    <m/>
    <s v="P.O. CETRARO"/>
    <m/>
    <s v="PEDIATRIA"/>
    <s v="NIDO"/>
    <s v="ACQUISTO"/>
    <n v="18000"/>
    <m/>
    <s v="VENTILATORE POLMONARE TRASPORTABILE D'EMERGENZA"/>
    <s v="D"/>
    <n v="0.06"/>
    <n v="9333.3333333333339"/>
    <n v="1"/>
    <m/>
    <n v="560"/>
    <m/>
  </r>
  <r>
    <x v="0"/>
    <x v="3"/>
    <s v="file integrazione"/>
    <e v="#REF!"/>
    <n v="1269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70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71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72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73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74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75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76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77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78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79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80"/>
    <s v="TESTA LETTO, APPARECCHIO"/>
    <s v="B"/>
    <m/>
    <s v="THORN LIGHTING"/>
    <s v="NON PRESENTE"/>
    <s v="NN"/>
    <s v="TLA*NNNN"/>
    <m/>
    <m/>
    <d v="2017-01-16T00:00:00"/>
    <m/>
    <m/>
    <s v="P.O. CETRARO"/>
    <m/>
    <s v="OSTETRICIA"/>
    <s v="SAL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81"/>
    <s v="MONITOR"/>
    <s v="B"/>
    <m/>
    <s v="SIARE ENGINEERING INTERNATIONAL GROUP SRL"/>
    <s v="DAVID TRANSPORT"/>
    <s v="AA36 - 2886"/>
    <s v="MONSIHDT"/>
    <m/>
    <m/>
    <d v="2017-01-16T00:00:00"/>
    <d v="2017-01-16T00:00:00"/>
    <m/>
    <s v="P.O. CETRARO"/>
    <m/>
    <s v="PEDIATR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1282"/>
    <s v="ELETTROCARDIOGRAFO"/>
    <s v="B"/>
    <m/>
    <s v="NIHON KOHDEN CORP"/>
    <s v="CARDIOFAX C"/>
    <s v="00622K"/>
    <s v="ECG*NNNN"/>
    <m/>
    <m/>
    <d v="2017-01-16T00:00:00"/>
    <d v="2017-01-16T00:00:00"/>
    <m/>
    <s v="P.O. CETRARO"/>
    <m/>
    <s v="PEDIATRIA"/>
    <s v="MEDICHER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283"/>
    <s v="PULSOSSIMETRO"/>
    <s v="B"/>
    <m/>
    <s v="PULSE METRIC INC"/>
    <s v="RADICAL 7"/>
    <s v="Q00070"/>
    <s v="OORMJFR7"/>
    <m/>
    <m/>
    <d v="2017-01-16T00:00:00"/>
    <d v="2017-01-16T00:00:00"/>
    <m/>
    <s v="P.O. CETRARO"/>
    <m/>
    <s v="PEDIATRIA"/>
    <s v="INFERMERIA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1284"/>
    <s v="POMPA DI INFUSIONE"/>
    <s v="B"/>
    <m/>
    <s v="ABBOTT LABORATORIES"/>
    <s v="LIFECARE 5000"/>
    <s v="96021478"/>
    <s v="PINABBL5"/>
    <m/>
    <m/>
    <d v="2017-01-16T00:00:00"/>
    <m/>
    <m/>
    <s v="P.O. CETRARO"/>
    <m/>
    <s v="OSTETRIC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285"/>
    <s v="DEFIBRILLATORE"/>
    <s v="B"/>
    <m/>
    <s v="SCHILLER AG"/>
    <s v="FRED EASY"/>
    <s v="058990039262"/>
    <s v="DEFSHHFR"/>
    <m/>
    <m/>
    <d v="2017-01-16T00:00:00"/>
    <d v="2017-01-16T00:00:00"/>
    <m/>
    <s v="P.O. CETRARO"/>
    <m/>
    <s v="PEDIATRIA"/>
    <s v="INFERMERI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286"/>
    <s v="OTOSCOPIO DIRETTO AMBULATORIALE"/>
    <s v="B"/>
    <m/>
    <s v="HEINE OPTOTECHNIK"/>
    <s v="MINI 3000"/>
    <s v="US 7507927"/>
    <s v="OTSHEN30"/>
    <m/>
    <m/>
    <d v="2017-01-16T00:00:00"/>
    <m/>
    <m/>
    <s v="P.O. CETRARO"/>
    <m/>
    <s v="PEDIATRIA"/>
    <s v="INFERMERIA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1287"/>
    <s v="INCUBATRICE NEONATALE"/>
    <s v="B"/>
    <m/>
    <s v="ATOM MEDICAL CORP"/>
    <s v="V-85"/>
    <s v="704 2007"/>
    <s v="INN*NNNN"/>
    <m/>
    <m/>
    <d v="2017-01-16T00:00:00"/>
    <m/>
    <m/>
    <s v="P.O. CETRARO"/>
    <m/>
    <s v="PEDIATRIA"/>
    <s v="NIDO"/>
    <s v="ACQUISTO"/>
    <n v="19790.830000000002"/>
    <m/>
    <s v="INCUBATRICE NEONATALE"/>
    <s v="D"/>
    <n v="0.06"/>
    <n v="6666.666666666667"/>
    <n v="1"/>
    <m/>
    <n v="400"/>
    <m/>
  </r>
  <r>
    <x v="0"/>
    <x v="3"/>
    <s v="file integrazione"/>
    <e v="#REF!"/>
    <n v="1288"/>
    <s v="INCUBATRICE NEONATALE"/>
    <s v="B"/>
    <m/>
    <s v="ATOM MEDICAL CORP"/>
    <s v="V-2200"/>
    <s v="1790049"/>
    <s v="INN*NNNN"/>
    <m/>
    <m/>
    <d v="2017-01-16T00:00:00"/>
    <m/>
    <m/>
    <s v="P.O. CETRARO"/>
    <m/>
    <s v="PEDIATRIA"/>
    <s v="SALA"/>
    <s v="ACQUISTO"/>
    <n v="19790.830000000002"/>
    <m/>
    <s v="INCUBATRICE NEONATALE"/>
    <s v="D"/>
    <n v="0.06"/>
    <n v="6666.666666666667"/>
    <n v="1"/>
    <m/>
    <n v="400"/>
    <m/>
  </r>
  <r>
    <x v="0"/>
    <x v="3"/>
    <s v="file integrazione"/>
    <e v="#REF!"/>
    <n v="1289"/>
    <s v="INCUBATRICE NEONATALE"/>
    <s v="B"/>
    <m/>
    <s v="ATOM MEDICAL CORP"/>
    <s v="V 2200"/>
    <s v="1630477"/>
    <s v="INNAOT22"/>
    <m/>
    <m/>
    <d v="2017-01-16T00:00:00"/>
    <m/>
    <m/>
    <s v="P.O. CETRARO"/>
    <m/>
    <s v="PEDIATRIA"/>
    <s v="SALA"/>
    <s v="ACQUISTO"/>
    <n v="19790.830000000002"/>
    <m/>
    <s v="INCUBATRICE NEONATALE"/>
    <s v="D"/>
    <n v="0.06"/>
    <n v="6666.666666666667"/>
    <n v="1"/>
    <m/>
    <n v="400"/>
    <m/>
  </r>
  <r>
    <x v="0"/>
    <x v="3"/>
    <s v="file integrazione"/>
    <e v="#REF!"/>
    <n v="1290"/>
    <s v="FOTOTERAPIA PEDIATRICA, APPARECCHIO PER"/>
    <s v="B"/>
    <m/>
    <s v="NON PRESENTE"/>
    <s v="NON PRESENTE"/>
    <s v="NN"/>
    <s v="FOT*NNNN"/>
    <m/>
    <m/>
    <d v="2017-01-16T00:00:00"/>
    <m/>
    <m/>
    <s v="P.O. CETRARO"/>
    <m/>
    <s v="PEDIATRIA"/>
    <s v="GENERALE"/>
    <s v="ACQUISTO"/>
    <n v="4070"/>
    <m/>
    <s v="FOTOTERAPIA PEDIATRICA, APPARECCHIO PER"/>
    <s v="E"/>
    <n v="0.04"/>
    <n v="2000"/>
    <n v="1"/>
    <m/>
    <n v="80"/>
    <m/>
  </r>
  <r>
    <x v="0"/>
    <x v="3"/>
    <s v="file integrazione"/>
    <e v="#REF!"/>
    <n v="1291"/>
    <s v="RISCALDATORE RADIANTE PER NEONATI"/>
    <s v="B"/>
    <m/>
    <s v="COBAMS SRL"/>
    <s v="LERI"/>
    <s v="007A031118"/>
    <s v="RRN*NNNN"/>
    <m/>
    <m/>
    <d v="2017-01-16T00:00:00"/>
    <m/>
    <m/>
    <s v="P.O. CETRARO"/>
    <m/>
    <s v="PEDIATRIA"/>
    <s v="GENERALE"/>
    <s v="ACQUISTO"/>
    <n v="2795"/>
    <m/>
    <s v="RISCALDATORE RADIANTE PER NEONATI"/>
    <s v="E"/>
    <n v="0.04"/>
    <n v="4000"/>
    <n v="1"/>
    <m/>
    <n v="160"/>
    <m/>
  </r>
  <r>
    <x v="0"/>
    <x v="3"/>
    <s v="file integrazione"/>
    <e v="#REF!"/>
    <n v="1292"/>
    <s v="ASPIRATORE MEDICO CHIRURGICO"/>
    <s v="B"/>
    <m/>
    <s v="CA MI DI ATTOLINI MARIO &amp; C SNC"/>
    <s v="ASKIR 30"/>
    <s v="16765"/>
    <s v="ACHCMKA3"/>
    <m/>
    <m/>
    <d v="2017-01-16T00:00:00"/>
    <m/>
    <m/>
    <s v="P.O. CETRARO"/>
    <m/>
    <s v="PEDIATRIA"/>
    <s v="OSSERVAZION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293"/>
    <s v="TESTA LETTO, APPARECCHIO"/>
    <s v="B"/>
    <m/>
    <s v="THORN LIGHTING"/>
    <s v="NON PRESENTE"/>
    <s v="NN"/>
    <s v="TLA*NNNN"/>
    <m/>
    <m/>
    <d v="2017-01-16T00:00:00"/>
    <m/>
    <m/>
    <s v="P.O. CETRARO"/>
    <m/>
    <s v="PEDIATRIA"/>
    <s v="STANZA N°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94"/>
    <s v="TESTA LETTO, APPARECCHIO"/>
    <s v="B"/>
    <m/>
    <s v="THORN LIGHTING"/>
    <s v="NON PRESENTE"/>
    <s v="NN"/>
    <s v="TLA*NNNN"/>
    <m/>
    <m/>
    <d v="2017-01-16T00:00:00"/>
    <m/>
    <m/>
    <s v="P.O. CETRARO"/>
    <m/>
    <s v="PEDIATRIA"/>
    <s v="STANZA N°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95"/>
    <s v="TESTA LETTO, APPARECCHIO"/>
    <s v="B"/>
    <m/>
    <s v="THORN LIGHTING"/>
    <s v="NON PRESENTE"/>
    <s v="NN"/>
    <s v="TLA*NNNN"/>
    <m/>
    <m/>
    <d v="2017-01-16T00:00:00"/>
    <m/>
    <m/>
    <s v="P.O. CETRARO"/>
    <m/>
    <s v="PEDIATRIA"/>
    <s v="STANZA N°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296"/>
    <s v="BILANCIA PESA NEONATI"/>
    <s v="B"/>
    <m/>
    <s v="WUNDER SA BI SRL"/>
    <s v="BABY JOY"/>
    <s v="9JC002526"/>
    <s v="BPN*NNNN"/>
    <m/>
    <m/>
    <d v="2017-01-16T00:00:00"/>
    <m/>
    <m/>
    <s v="P.O. CETRARO"/>
    <m/>
    <s v="PEDIATRIA"/>
    <s v="SALA 1"/>
    <s v="ACQUISTO"/>
    <n v="1050"/>
    <m/>
    <s v="BILANCIA PESA NEONATI"/>
    <s v="F"/>
    <n v="0.03"/>
    <n v="1333.3333333333333"/>
    <n v="1"/>
    <m/>
    <n v="39.999999999999993"/>
    <m/>
  </r>
  <r>
    <x v="0"/>
    <x v="3"/>
    <s v="file integrazione"/>
    <e v="#REF!"/>
    <n v="1297"/>
    <s v="OFTALMOSCOPIO"/>
    <s v="B"/>
    <m/>
    <s v="HEINE OPTOTECHNIK"/>
    <s v="BETA 200"/>
    <s v="US PA 4.963.014"/>
    <s v="OFSHENB2"/>
    <m/>
    <m/>
    <d v="2017-01-16T00:00:00"/>
    <m/>
    <m/>
    <s v="P.O. CETRARO"/>
    <m/>
    <s v="PEDIATRI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298"/>
    <s v="AUDIOMETRO"/>
    <s v="B"/>
    <m/>
    <s v="MADSEN ELECTRONICS A S"/>
    <s v="LOAMER UNIT"/>
    <s v="36299"/>
    <s v="AUM*NNNN"/>
    <m/>
    <m/>
    <d v="2017-01-16T00:00:00"/>
    <m/>
    <m/>
    <s v="P.O. CETRARO"/>
    <m/>
    <s v="PEDIATRIA"/>
    <s v="SALA 1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1299"/>
    <s v="CENTRIFUGA"/>
    <s v="B"/>
    <m/>
    <s v="THERMO SCIENTIFIC"/>
    <s v="4203 HAEMATOCRIT CENTRIFUGETTE"/>
    <s v="306070028"/>
    <s v="CENALCA1"/>
    <m/>
    <m/>
    <d v="2017-01-16T00:00:00"/>
    <d v="2017-01-16T00:00:00"/>
    <m/>
    <s v="P.O. CETRARO"/>
    <m/>
    <s v="PEDIATRIA"/>
    <s v="GENERALE"/>
    <s v="ACQUISTO"/>
    <n v="2787.57"/>
    <m/>
    <s v="CENTRIFUGA"/>
    <s v="E"/>
    <n v="0.04"/>
    <n v="4000"/>
    <n v="1"/>
    <m/>
    <n v="160"/>
    <m/>
  </r>
  <r>
    <x v="0"/>
    <x v="3"/>
    <s v="file integrazione"/>
    <e v="#REF!"/>
    <n v="1300"/>
    <s v="BILIRUBINOMETRO"/>
    <s v="B"/>
    <m/>
    <s v="DAS DIGITAL AND ANALOGIC SYSTEMS SRL"/>
    <s v="TOT BIL"/>
    <s v="123"/>
    <s v="BIMDPATB"/>
    <m/>
    <m/>
    <d v="2017-01-16T00:00:00"/>
    <m/>
    <m/>
    <s v="P.O. CETRARO"/>
    <m/>
    <s v="PEDIATRIA"/>
    <s v="GENERALE"/>
    <s v="ACQUISTO"/>
    <n v="2558.42"/>
    <m/>
    <s v="BILIRUBINOMETRO"/>
    <s v="D"/>
    <n v="0.06"/>
    <n v="3333.3333333333335"/>
    <n v="1"/>
    <m/>
    <n v="200"/>
    <m/>
  </r>
  <r>
    <x v="0"/>
    <x v="3"/>
    <s v="file integrazione"/>
    <e v="#REF!"/>
    <n v="1301"/>
    <s v="FOTOTERAPIA PEDIATRICA, APPARECCHIO PER"/>
    <s v="B"/>
    <m/>
    <s v="ATOM MEDICAL CORP"/>
    <s v="V-850TR"/>
    <s v="1253687"/>
    <s v="FOT*NNNN"/>
    <m/>
    <m/>
    <d v="2017-01-16T00:00:00"/>
    <m/>
    <m/>
    <s v="P.O. CETRARO"/>
    <m/>
    <s v="PEDIATRIA"/>
    <s v="OSSERVAZIONE"/>
    <s v="ACQUISTO"/>
    <n v="4070"/>
    <m/>
    <s v="FOTOTERAPIA PEDIATRICA, APPARECCHIO PER"/>
    <s v="E"/>
    <n v="0.04"/>
    <n v="2000"/>
    <n v="1"/>
    <m/>
    <n v="80"/>
    <m/>
  </r>
  <r>
    <x v="0"/>
    <x v="3"/>
    <s v="file integrazione"/>
    <e v="#REF!"/>
    <n v="1302"/>
    <s v="INCUBATRICE NEONATALE DA TRASPORTO"/>
    <s v="B"/>
    <m/>
    <s v="DRAEGER MEDICAL AG &amp; CO KG"/>
    <s v="5400 TI"/>
    <s v="Arra - 0005"/>
    <s v="INTDRRI5"/>
    <m/>
    <m/>
    <d v="2017-01-16T00:00:00"/>
    <m/>
    <m/>
    <s v="P.O. CETRARO"/>
    <m/>
    <s v="PEDIATRIA"/>
    <s v="SALA"/>
    <s v="ACQUISTO"/>
    <n v="25891.25"/>
    <m/>
    <s v="INCUBATRICE NEONATALE DA TRASPORTO"/>
    <s v="D"/>
    <n v="0.06"/>
    <n v="6666.666666666667"/>
    <n v="1"/>
    <m/>
    <n v="400"/>
    <m/>
  </r>
  <r>
    <x v="0"/>
    <x v="3"/>
    <s v="file integrazione"/>
    <e v="#REF!"/>
    <n v="1303"/>
    <s v="SPIROMETRO A USO CLINICO DIAGNOSTICO"/>
    <s v="B"/>
    <m/>
    <s v="MIR SRL MEDICAL INTERNATIONAL RESEARCH"/>
    <s v="SPIROLAB II"/>
    <s v="A230500324"/>
    <s v="SPMMHJS2"/>
    <m/>
    <m/>
    <d v="2017-01-16T00:00:00"/>
    <m/>
    <m/>
    <s v="P.O. CETRARO"/>
    <m/>
    <s v="PEDIATRIA"/>
    <s v="AMBULATORIO"/>
    <s v="ACQUISTO"/>
    <n v="15064.1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1304"/>
    <s v="PENSILE PER SALA OPERATORIA E TERAPIA INTENSIVA"/>
    <s v="B"/>
    <m/>
    <s v="MAQUET GMBH &amp; CO KG"/>
    <s v="HANAUPORT ALPHAMAX 650 650"/>
    <s v="990000213"/>
    <s v="PSOMQA66"/>
    <m/>
    <m/>
    <d v="2017-01-16T00:00:00"/>
    <m/>
    <m/>
    <s v="P.O. CETRARO"/>
    <m/>
    <s v="RIANIMAZIONE"/>
    <s v="TERAPIA INTENSIVA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1305"/>
    <s v="PENSILE PER SALA OPERATORIA E TERAPIA INTENSIVA"/>
    <s v="B"/>
    <m/>
    <s v="HERAEUS INSTRUMENTS GMBH"/>
    <s v="HANAPOURT ALPHAMAX"/>
    <s v="99000212"/>
    <s v="PSO*NNNN"/>
    <m/>
    <m/>
    <d v="2017-01-16T00:00:00"/>
    <m/>
    <m/>
    <s v="P.O. CETRARO"/>
    <m/>
    <s v="RIANIMAZIONE"/>
    <s v="TERAPIA INTENSIVA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1306"/>
    <s v="PENSILE PER SALA OPERATORIA E TERAPIA INTENSIVA"/>
    <s v="B"/>
    <m/>
    <s v="HERAEUS INSTRUMENTS GMBH"/>
    <s v="HANAPOURT KONSOLE"/>
    <s v="99000215"/>
    <s v="PSO*NNNN"/>
    <m/>
    <m/>
    <d v="2017-01-16T00:00:00"/>
    <m/>
    <m/>
    <s v="P.O. CETRARO"/>
    <m/>
    <s v="RIANIMAZIONE"/>
    <s v="TERAPIA INTENSIVA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1307"/>
    <s v="PENSILE PER SALA OPERATORIA E TERAPIA INTENSIVA"/>
    <s v="B"/>
    <m/>
    <s v="HERAEUS INSTRUMENTS GMBH"/>
    <s v="HANAPOURT ALPHAMAX"/>
    <s v="99000214"/>
    <s v="PSO*NNNN"/>
    <m/>
    <m/>
    <d v="2017-01-16T00:00:00"/>
    <m/>
    <m/>
    <s v="P.O. CETRARO"/>
    <m/>
    <s v="RIANIMAZIONE"/>
    <s v="TERAPIA INTENSIVA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1308"/>
    <s v="VENTILATORE POLMONARE PER USO OSPEDALIERO"/>
    <s v="B"/>
    <m/>
    <s v="MAQUET GMBH &amp; CO KG"/>
    <s v="SERVO VENTILATOR 300 A"/>
    <s v="EVV2816431"/>
    <s v="VPOMXQ3A"/>
    <m/>
    <m/>
    <d v="2017-01-16T00:00:00"/>
    <m/>
    <m/>
    <s v="P.O. CETRARO"/>
    <m/>
    <s v="RIANIMAZIONE"/>
    <s v="TERAPIA INTENSIV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309"/>
    <s v="VENTILATORE POLMONARE PER USO OSPEDALIERO"/>
    <s v="B"/>
    <m/>
    <s v="MAQUET GMBH &amp; CO KG"/>
    <s v="SERVO VENTILATOR 300 A"/>
    <s v="EVV2817629"/>
    <s v="VPOMXQ3A"/>
    <m/>
    <m/>
    <d v="2017-01-16T00:00:00"/>
    <m/>
    <m/>
    <s v="P.O. CETRARO"/>
    <m/>
    <s v="RIANIMAZIONE"/>
    <s v="TERAPIA INTENSIV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310"/>
    <s v="VENTILATORE POLMONARE PER USO OSPEDALIERO"/>
    <s v="B"/>
    <m/>
    <s v="MAQUET GMBH &amp; CO KG"/>
    <s v="SERVO VENTILATOR 300 A"/>
    <s v="EVV2816430"/>
    <s v="VPOMXQ3A"/>
    <m/>
    <m/>
    <d v="2017-01-16T00:00:00"/>
    <m/>
    <m/>
    <s v="P.O. CETRARO"/>
    <m/>
    <s v="RIANIMAZIONE"/>
    <s v="TERAPIA INTENSIV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311"/>
    <s v="VENTILATORE POLMONARE PER USO OSPEDALIERO"/>
    <s v="B"/>
    <m/>
    <s v="MAQUET GMBH &amp; CO KG"/>
    <s v="SERVO VENTILATOR 300 A"/>
    <s v="EVV2816429"/>
    <s v="VPOMXQ3A"/>
    <m/>
    <m/>
    <d v="2017-01-16T00:00:00"/>
    <m/>
    <m/>
    <s v="P.O. CETRARO"/>
    <m/>
    <s v="RIANIMAZIONE"/>
    <s v="TERAPIA INTENSIV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312"/>
    <s v="MONITOR"/>
    <s v="B"/>
    <m/>
    <s v="SIEMENS AG"/>
    <s v="SC 9000 XL"/>
    <s v="EPY785390747156"/>
    <s v="MON*NNNN"/>
    <m/>
    <m/>
    <d v="2017-01-16T00:00:00"/>
    <d v="2017-01-16T00:00:00"/>
    <m/>
    <s v="P.O. CETRARO"/>
    <m/>
    <s v="RIANIMAZIONE"/>
    <s v="TERAPIA INTENSIVA"/>
    <s v="ACQUISTO"/>
    <n v="7500"/>
    <m/>
    <s v="MONITOR"/>
    <s v="C"/>
    <n v="0.08"/>
    <n v="3000"/>
    <n v="1"/>
    <m/>
    <n v="240"/>
    <m/>
  </r>
  <r>
    <x v="0"/>
    <x v="3"/>
    <s v="file integrazione"/>
    <e v="#REF!"/>
    <n v="1313"/>
    <s v="POMPA DI INFUSIONE"/>
    <s v="B"/>
    <m/>
    <s v="ABBOTT LABORATORIES"/>
    <s v="LIFECARE 5000"/>
    <s v="NN"/>
    <s v="PINABBL5"/>
    <m/>
    <m/>
    <d v="2017-01-16T00:00:00"/>
    <m/>
    <m/>
    <s v="P.O. CETRARO"/>
    <m/>
    <s v="RIANIMAZIONE"/>
    <s v="TERAPIA INTENSIV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314"/>
    <s v="MONITOR"/>
    <s v="B"/>
    <m/>
    <s v="SIEMENS AG"/>
    <s v="SC 9000 XL"/>
    <s v="EPY785390737853"/>
    <s v="MON*NNNN"/>
    <m/>
    <m/>
    <d v="2017-01-16T00:00:00"/>
    <d v="2017-01-16T00:00:00"/>
    <m/>
    <s v="P.O. CETRARO"/>
    <m/>
    <s v="RIANIMAZIONE"/>
    <s v="TERAPIA INTENSIVA"/>
    <s v="ACQUISTO"/>
    <n v="7500"/>
    <m/>
    <s v="MONITOR"/>
    <s v="C"/>
    <n v="0.08"/>
    <n v="3000"/>
    <n v="1"/>
    <m/>
    <n v="240"/>
    <m/>
  </r>
  <r>
    <x v="0"/>
    <x v="3"/>
    <s v="file integrazione"/>
    <e v="#REF!"/>
    <n v="1315"/>
    <s v="MONITOR"/>
    <s v="B"/>
    <m/>
    <s v="SIEMENS AG"/>
    <s v="SC 9000 XL"/>
    <s v="EPY785390745755"/>
    <s v="MON*NNNN"/>
    <m/>
    <m/>
    <d v="2017-01-16T00:00:00"/>
    <d v="2017-01-16T00:00:00"/>
    <m/>
    <s v="P.O. CETRARO"/>
    <m/>
    <s v="RIANIMAZIONE"/>
    <s v="TERAPIA INTENSIVA"/>
    <s v="ACQUISTO"/>
    <n v="7500"/>
    <m/>
    <s v="MONITOR"/>
    <s v="C"/>
    <n v="0.08"/>
    <n v="3000"/>
    <n v="1"/>
    <m/>
    <n v="240"/>
    <m/>
  </r>
  <r>
    <x v="0"/>
    <x v="3"/>
    <s v="file integrazione"/>
    <e v="#REF!"/>
    <n v="1316"/>
    <s v="MONITOR"/>
    <s v="B"/>
    <m/>
    <s v="SIEMENS AG"/>
    <s v="SC 9000 XL"/>
    <s v="EPY73B390743800"/>
    <s v="MON*NNNN"/>
    <m/>
    <m/>
    <d v="2017-01-16T00:00:00"/>
    <d v="2017-01-16T00:00:00"/>
    <m/>
    <s v="P.O. CETRARO"/>
    <m/>
    <s v="RIANIMAZIONE"/>
    <s v="TERAPIA INTENSIVA"/>
    <s v="ACQUISTO"/>
    <n v="7500"/>
    <m/>
    <s v="MONITOR"/>
    <s v="C"/>
    <n v="0.08"/>
    <n v="3000"/>
    <n v="1"/>
    <m/>
    <n v="240"/>
    <m/>
  </r>
  <r>
    <x v="0"/>
    <x v="3"/>
    <s v="file integrazione"/>
    <e v="#REF!"/>
    <n v="1317"/>
    <s v="ELETTROCARDIOGRAFO"/>
    <s v="B"/>
    <m/>
    <s v="NIHON KOHDEN CORP"/>
    <s v="ECG 9620M"/>
    <s v="3682"/>
    <s v="ECG*NNNN"/>
    <m/>
    <m/>
    <d v="2017-01-16T00:00:00"/>
    <d v="2017-01-16T00:00:00"/>
    <m/>
    <s v="P.O. CETRARO"/>
    <m/>
    <s v="RIANIMAZIONE"/>
    <s v="TERAPIA INTENSIV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318"/>
    <s v="VENTILATORE POLMONARE PER USO OSPEDALIERO"/>
    <s v="B"/>
    <m/>
    <s v="SIARE ENGINEERING INTERNATIONAL GROUP SRL"/>
    <s v="FALCO 101"/>
    <s v="FL0162NP"/>
    <s v="VPO*NNNN"/>
    <m/>
    <m/>
    <d v="2017-01-16T00:00:00"/>
    <m/>
    <m/>
    <s v="P.O. CETRARO"/>
    <m/>
    <s v="RIANIMAZIONE"/>
    <s v="MAGAZZIN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319"/>
    <s v="TERMOSALDATRICE"/>
    <s v="B"/>
    <m/>
    <s v="BIEFFE ITALIA SRL"/>
    <s v="BF 300 S"/>
    <s v="2210"/>
    <s v="TMSBFM3S"/>
    <m/>
    <m/>
    <d v="2017-01-16T00:00:00"/>
    <m/>
    <m/>
    <s v="P.O. CETRARO"/>
    <m/>
    <s v="RIANIMAZIONE"/>
    <s v="MAGAZZINO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1320"/>
    <s v="LAVAPADELLE"/>
    <s v="B"/>
    <m/>
    <s v="METALARREDINOX SPA"/>
    <s v="SATA"/>
    <s v="201020"/>
    <s v="&amp;LP*NNNN"/>
    <m/>
    <m/>
    <d v="2017-01-16T00:00:00"/>
    <m/>
    <m/>
    <s v="P.O. CETRARO"/>
    <m/>
    <s v="RIANIMAZIONE"/>
    <s v="DEPOSITO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1321"/>
    <s v="MONITOR"/>
    <s v="B"/>
    <m/>
    <s v="SIEMENS AG"/>
    <s v="SC 6002XL"/>
    <s v="EPY805516036277"/>
    <s v="MON*NNNN"/>
    <m/>
    <m/>
    <d v="2017-01-16T00:00:00"/>
    <d v="2017-01-16T00:00:00"/>
    <m/>
    <s v="P.O. CETRARO"/>
    <m/>
    <s v="RIANIMAZIONE"/>
    <s v="TERAPIA INTENSIVA"/>
    <s v="ACQUISTO"/>
    <n v="7500"/>
    <m/>
    <s v="MONITOR"/>
    <s v="C"/>
    <n v="0.08"/>
    <n v="3000"/>
    <n v="1"/>
    <m/>
    <n v="240"/>
    <m/>
  </r>
  <r>
    <x v="0"/>
    <x v="3"/>
    <s v="file integrazione"/>
    <e v="#REF!"/>
    <n v="1322"/>
    <s v="POMPA DI INFUSIONE"/>
    <s v="B"/>
    <m/>
    <s v="ABBOTT LABORATORIES"/>
    <s v="LIFECARE 5000"/>
    <s v="97576806"/>
    <s v="PINABBL5"/>
    <m/>
    <m/>
    <d v="2017-01-16T00:00:00"/>
    <m/>
    <m/>
    <s v="P.O. CETRARO"/>
    <m/>
    <s v="RIANIMAZIONE"/>
    <s v="TERAPIA INTENSIV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323"/>
    <s v="POMPA DI INFUSIONE"/>
    <s v="B"/>
    <m/>
    <s v="ABBOTT LABORATORIES"/>
    <s v="LIFECARE 5000"/>
    <s v="57576806"/>
    <s v="PINABBL5"/>
    <m/>
    <m/>
    <d v="2017-01-16T00:00:00"/>
    <m/>
    <m/>
    <s v="P.O. CETRARO"/>
    <m/>
    <s v="RIANIMAZIONE"/>
    <s v="TERAPIA INTENSIV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324"/>
    <s v="TESTA LETTO, APPARECCHIO"/>
    <s v="B"/>
    <m/>
    <s v="SAN MARCO SRL"/>
    <s v="ABD"/>
    <s v="1095"/>
    <s v="TLA*NNNN"/>
    <m/>
    <m/>
    <d v="2017-01-16T00:00:00"/>
    <m/>
    <m/>
    <s v="P.O. CETRARO"/>
    <m/>
    <s v="RIANIMAZIONE"/>
    <s v="TERAPIA INTENSIV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325"/>
    <s v="TESTA LETTO, APPARECCHIO"/>
    <s v="B"/>
    <m/>
    <s v="SAN MARCO SRL"/>
    <s v="ABD"/>
    <s v="1096"/>
    <s v="TLA*NNNN"/>
    <m/>
    <m/>
    <d v="2017-01-16T00:00:00"/>
    <m/>
    <m/>
    <s v="P.O. CETRARO"/>
    <m/>
    <s v="RIANIMAZION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327"/>
    <s v="VENTILATORE POLMONARE PER USO OSPEDALIERO"/>
    <s v="B"/>
    <m/>
    <s v="MAQUET GMBH &amp; CO KG"/>
    <s v="SERVO VENTILATOR 300"/>
    <s v="17628"/>
    <s v="VPO*NNNN"/>
    <m/>
    <m/>
    <d v="2017-01-16T00:00:00"/>
    <m/>
    <m/>
    <s v="P.O. CETRARO"/>
    <m/>
    <s v="RIANIMAZIONE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328"/>
    <s v="UMIDIFICATORE"/>
    <s v="B"/>
    <m/>
    <s v="FISHER &amp; PAYKEL HEALTHCARE"/>
    <s v="MR 810"/>
    <s v="051031003590"/>
    <s v="UMIFYK8A"/>
    <m/>
    <m/>
    <d v="2017-01-16T00:00:00"/>
    <m/>
    <m/>
    <s v="P.O. CETRARO"/>
    <m/>
    <s v="RIANIMAZIONE"/>
    <s v="GENERALE"/>
    <s v="ACQUISTO"/>
    <n v="1087.96"/>
    <m/>
    <s v="UMIDIFICATORE"/>
    <s v="E"/>
    <n v="0.04"/>
    <n v="1600"/>
    <n v="1"/>
    <m/>
    <n v="64"/>
    <m/>
  </r>
  <r>
    <x v="0"/>
    <x v="3"/>
    <s v="file integrazione"/>
    <e v="#REF!"/>
    <n v="1329"/>
    <s v="VENTILATORE POLMONARE PER USO OSPEDALIERO"/>
    <s v="B"/>
    <m/>
    <s v="MAQUET GMBH &amp; CO KG"/>
    <s v="SERVO VENTILATOR 300"/>
    <s v="EVV2816428"/>
    <s v="VPO*NNNN"/>
    <m/>
    <m/>
    <d v="2017-01-16T00:00:00"/>
    <m/>
    <m/>
    <s v="P.O. CETRARO"/>
    <m/>
    <s v="RIANIMAZIONE"/>
    <s v="TERAPIA INTENSIV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330"/>
    <s v="MONITOR PER VENTILAZIONE"/>
    <s v="A"/>
    <m/>
    <s v="MAQUET GMBH &amp; CO KG"/>
    <s v="SERVO SCREEN 390"/>
    <s v="EVV4508865"/>
    <s v="MVN*NNNN"/>
    <m/>
    <m/>
    <d v="2017-01-16T00:00:00"/>
    <m/>
    <m/>
    <s v="P.O. CETRARO"/>
    <m/>
    <s v="RIANIMAZIONE"/>
    <s v="PRESALA"/>
    <s v="ACQUISTO"/>
    <n v="0"/>
    <m/>
    <s v="MONITOR PER VENTILAZIONE"/>
    <s v="D"/>
    <n v="0.06"/>
    <n v="4000"/>
    <n v="1"/>
    <m/>
    <n v="240"/>
    <m/>
  </r>
  <r>
    <x v="0"/>
    <x v="3"/>
    <s v="file integrazione"/>
    <e v="#REF!"/>
    <n v="1331"/>
    <s v="MONITOR PER VENTILAZIONE"/>
    <s v="A"/>
    <m/>
    <s v="MAQUET GMBH &amp; CO KG"/>
    <s v="SERVO SCREEN 390"/>
    <s v="EVV4508877"/>
    <s v="MVN*NNNN"/>
    <m/>
    <m/>
    <d v="2017-01-16T00:00:00"/>
    <m/>
    <m/>
    <s v="P.O. CETRARO"/>
    <m/>
    <s v="RIANIMAZIONE"/>
    <s v="TERAPIA INTENSIVA"/>
    <s v="ACQUISTO"/>
    <n v="0"/>
    <m/>
    <s v="MONITOR PER VENTILAZIONE"/>
    <s v="D"/>
    <n v="0.06"/>
    <n v="4000"/>
    <n v="1"/>
    <m/>
    <n v="240"/>
    <m/>
  </r>
  <r>
    <x v="0"/>
    <x v="3"/>
    <s v="file integrazione"/>
    <e v="#REF!"/>
    <n v="1332"/>
    <s v="SISTEMA ANTIDECUBITO"/>
    <s v="B"/>
    <m/>
    <s v="APEX MEDICAL CORP"/>
    <s v="SUPRA 8000"/>
    <s v="05947"/>
    <s v="LADAXCS8"/>
    <m/>
    <m/>
    <d v="2017-01-16T00:00:00"/>
    <m/>
    <m/>
    <s v="P.O. CETRARO"/>
    <m/>
    <s v="RIANIMAZIONE"/>
    <s v="DEPOSITO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1333"/>
    <s v="SISTEMA ANTIDECUBITO"/>
    <s v="B"/>
    <m/>
    <s v="APEX MEDICAL CORP"/>
    <s v="SUPRA 8000"/>
    <s v="05950"/>
    <s v="LADAXCS8"/>
    <m/>
    <m/>
    <d v="2017-01-16T00:00:00"/>
    <m/>
    <m/>
    <s v="P.O. CETRARO"/>
    <m/>
    <s v="RIANIM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1334"/>
    <s v="MONITOR PER VENTILAZIONE"/>
    <s v="A"/>
    <m/>
    <s v="MAQUET GMBH &amp; CO KG"/>
    <s v="SERVO SCREEN 390"/>
    <s v="EVV4508067"/>
    <s v="MVNSIE39"/>
    <m/>
    <m/>
    <d v="2017-01-16T00:00:00"/>
    <m/>
    <m/>
    <s v="P.O. CETRARO"/>
    <m/>
    <s v="RIANIMAZIONE"/>
    <s v="TERAPIA INTENSIVA"/>
    <s v="ACQUISTO"/>
    <n v="0"/>
    <m/>
    <s v="MONITOR PER VENTILAZIONE"/>
    <s v="D"/>
    <n v="0.06"/>
    <n v="4000"/>
    <n v="1"/>
    <m/>
    <n v="240"/>
    <m/>
  </r>
  <r>
    <x v="0"/>
    <x v="3"/>
    <s v="file integrazione"/>
    <e v="#REF!"/>
    <n v="1335"/>
    <s v="MONITOR PER VENTILAZIONE"/>
    <s v="A"/>
    <m/>
    <s v="MAQUET GMBH &amp; CO KG"/>
    <s v="SERVO SCREEN 390"/>
    <s v="EVV4508094"/>
    <s v="MVN*NNNN"/>
    <m/>
    <m/>
    <d v="2017-01-16T00:00:00"/>
    <m/>
    <m/>
    <s v="P.O. CETRARO"/>
    <m/>
    <s v="RIANIMAZIONE"/>
    <s v="TERAPIA INTENSIVA"/>
    <s v="ACQUISTO"/>
    <n v="0"/>
    <m/>
    <s v="MONITOR PER VENTILAZIONE"/>
    <s v="D"/>
    <n v="0.06"/>
    <n v="4000"/>
    <n v="1"/>
    <m/>
    <n v="240"/>
    <m/>
  </r>
  <r>
    <x v="0"/>
    <x v="3"/>
    <s v="file integrazione"/>
    <e v="#REF!"/>
    <n v="1336"/>
    <s v="MONITOR PER VENTILAZIONE"/>
    <s v="A"/>
    <m/>
    <s v="MAQUET GMBH &amp; CO KG"/>
    <s v="SERVO SCREEN 390"/>
    <s v="EVV4508102"/>
    <s v="MVN*NNNN"/>
    <m/>
    <m/>
    <d v="2017-01-16T00:00:00"/>
    <m/>
    <m/>
    <s v="P.O. CETRARO"/>
    <m/>
    <s v="RIANIMAZIONE"/>
    <s v="TERAPIA INTENSIVA"/>
    <s v="ACQUISTO"/>
    <n v="0"/>
    <m/>
    <s v="MONITOR PER VENTILAZIONE"/>
    <s v="D"/>
    <n v="0.06"/>
    <n v="4000"/>
    <n v="1"/>
    <m/>
    <n v="240"/>
    <m/>
  </r>
  <r>
    <x v="0"/>
    <x v="3"/>
    <s v="file integrazione"/>
    <e v="#REF!"/>
    <n v="1337"/>
    <s v="MONITOR PER VENTILAZIONE"/>
    <s v="A"/>
    <m/>
    <s v="MAQUET GMBH &amp; CO KG"/>
    <s v="SERVO SCREEN 390"/>
    <s v="EVV4508079"/>
    <s v="MVN*NNNN"/>
    <m/>
    <m/>
    <d v="2017-01-16T00:00:00"/>
    <m/>
    <m/>
    <s v="P.O. CETRARO"/>
    <m/>
    <s v="RIANIMAZIONE"/>
    <s v="TERAPIA INTENSIVA"/>
    <s v="ACQUISTO"/>
    <n v="0"/>
    <m/>
    <s v="MONITOR PER VENTILAZIONE"/>
    <s v="D"/>
    <n v="0.06"/>
    <n v="4000"/>
    <n v="1"/>
    <m/>
    <n v="240"/>
    <m/>
  </r>
  <r>
    <x v="0"/>
    <x v="3"/>
    <s v="file integrazione"/>
    <e v="#REF!"/>
    <n v="1338"/>
    <s v="PENSILE PER SALA OPERATORIA E TERAPIA INTENSIVA"/>
    <s v="A"/>
    <m/>
    <s v="MAQUET GMBH &amp; CO KG"/>
    <s v="HANAUPORT ALPHAMAX 650 650"/>
    <s v="OP80E99000152"/>
    <s v="PSOMQA66"/>
    <m/>
    <m/>
    <d v="2017-01-16T00:00:00"/>
    <m/>
    <m/>
    <s v="P.O. CETRARO"/>
    <m/>
    <s v="RIANIMAZIONE"/>
    <s v="TERAPIA INTENSIVA"/>
    <s v="ACQUISTO"/>
    <n v="6238.6143999999995"/>
    <m/>
    <s v="PENSILE PER SALA OPERATORIA E TERAPIA INTENSIVA"/>
    <s v="E"/>
    <n v="0.04"/>
    <n v="6000"/>
    <n v="1"/>
    <m/>
    <n v="240"/>
    <m/>
  </r>
  <r>
    <x v="0"/>
    <x v="3"/>
    <s v="file integrazione"/>
    <e v="#REF!"/>
    <n v="1339"/>
    <s v="PENSILE PER SALA OPERATORIA E TERAPIA INTENSIVA"/>
    <s v="A"/>
    <m/>
    <s v="MAQUET GMBH &amp; CO KG"/>
    <s v="HANAUPORT ALPHAMAX 650 650"/>
    <s v="OP80E99000151"/>
    <s v="PSOMQA66"/>
    <m/>
    <m/>
    <d v="2017-01-16T00:00:00"/>
    <m/>
    <m/>
    <s v="P.O. CETRARO"/>
    <m/>
    <s v="RIANIMAZIONE"/>
    <s v="TERAPIA INTENSIVA"/>
    <s v="ACQUISTO"/>
    <n v="6238.6143999999995"/>
    <m/>
    <s v="PENSILE PER SALA OPERATORIA E TERAPIA INTENSIVA"/>
    <s v="E"/>
    <n v="0.04"/>
    <n v="6000"/>
    <n v="1"/>
    <m/>
    <n v="240"/>
    <m/>
  </r>
  <r>
    <x v="0"/>
    <x v="3"/>
    <s v="file integrazione"/>
    <e v="#REF!"/>
    <n v="1340"/>
    <s v="PENSILE PER SALA OPERATORIA E TERAPIA INTENSIVA"/>
    <s v="A"/>
    <m/>
    <s v="MAQUET GMBH &amp; CO KG"/>
    <s v="HANAUPORT ALPHAMAX 650 650"/>
    <s v="OP80E099000153"/>
    <s v="PSOMQA66"/>
    <m/>
    <m/>
    <d v="2017-01-16T00:00:00"/>
    <m/>
    <m/>
    <s v="P.O. CETRARO"/>
    <m/>
    <s v="RIANIMAZIONE"/>
    <s v="TERAPIA INTENSIVA"/>
    <s v="ACQUISTO"/>
    <n v="6238.6143999999995"/>
    <m/>
    <s v="PENSILE PER SALA OPERATORIA E TERAPIA INTENSIVA"/>
    <s v="E"/>
    <n v="0.04"/>
    <n v="6000"/>
    <n v="1"/>
    <m/>
    <n v="240"/>
    <m/>
  </r>
  <r>
    <x v="0"/>
    <x v="3"/>
    <s v="file integrazione"/>
    <e v="#REF!"/>
    <n v="1341"/>
    <s v="PENSILE PER SALA OPERATORIA E TERAPIA INTENSIVA"/>
    <s v="A"/>
    <m/>
    <s v="MAQUET GMBH &amp; CO KG"/>
    <s v="HANAUPORT ALPHAMAX 650 650"/>
    <s v="OP80E99000150"/>
    <s v="PSOMQA66"/>
    <m/>
    <m/>
    <d v="2017-01-16T00:00:00"/>
    <m/>
    <m/>
    <s v="P.O. CETRARO"/>
    <m/>
    <s v="RIANIMAZIONE"/>
    <s v="TERAPIA INTENSIVA"/>
    <s v="ACQUISTO"/>
    <n v="6238.6143999999995"/>
    <m/>
    <s v="PENSILE PER SALA OPERATORIA E TERAPIA INTENSIVA"/>
    <s v="E"/>
    <n v="0.04"/>
    <n v="6000"/>
    <n v="1"/>
    <m/>
    <n v="240"/>
    <m/>
  </r>
  <r>
    <x v="0"/>
    <x v="3"/>
    <s v="file integrazione"/>
    <e v="#REF!"/>
    <n v="1342"/>
    <s v="DEFIBRILLATORE"/>
    <s v="B"/>
    <m/>
    <s v="MEDTRONIC PHYSIO CONTROL INC"/>
    <s v="LIFEPAK 9"/>
    <s v="NN"/>
    <s v="DEFPHYL9"/>
    <m/>
    <m/>
    <d v="2017-01-16T00:00:00"/>
    <d v="2017-01-16T00:00:00"/>
    <m/>
    <s v="P.O. CETRARO"/>
    <m/>
    <s v="RIANIMAZIONE"/>
    <s v="SALA RIANIMAZION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343"/>
    <s v="EMOGASANALIZZATORE"/>
    <s v="B"/>
    <m/>
    <s v="NOVA BIOMEDICAL"/>
    <s v="PHOX PLUS"/>
    <s v="NN"/>
    <s v="EGA*NNNN"/>
    <m/>
    <m/>
    <d v="2017-01-16T00:00:00"/>
    <m/>
    <m/>
    <s v="P.O. CETRARO"/>
    <m/>
    <s v="RIANIMAZIONE"/>
    <s v="SALA RIANIMAZIONE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1344"/>
    <s v="CENTRALE MONITORAGGIO"/>
    <s v="B"/>
    <m/>
    <s v="SIEMENS AG"/>
    <s v="7043"/>
    <s v="44-FAD1L1"/>
    <s v="CMO*NNNN"/>
    <m/>
    <m/>
    <d v="2017-01-16T00:00:00"/>
    <d v="2017-01-16T00:00:00"/>
    <m/>
    <s v="P.O. CETRARO"/>
    <m/>
    <s v="RIANIMAZIONE"/>
    <s v="TERAPIA INTENSIVA"/>
    <s v="ACQUISTO"/>
    <n v="33284.58"/>
    <m/>
    <s v="CENTRALE MONITORAGGIO"/>
    <s v="D"/>
    <n v="0.06"/>
    <n v="13333.333333333334"/>
    <n v="1"/>
    <m/>
    <n v="800"/>
    <m/>
  </r>
  <r>
    <x v="0"/>
    <x v="3"/>
    <s v="file integrazione"/>
    <e v="#REF!"/>
    <n v="1345"/>
    <s v="DIAFANOSCOPIO"/>
    <s v="B"/>
    <m/>
    <s v="IREM SNC"/>
    <s v="NN"/>
    <s v="565/99"/>
    <s v="DIA*NNNN"/>
    <m/>
    <m/>
    <d v="2017-01-16T00:00:00"/>
    <m/>
    <m/>
    <s v="P.O. CETRARO"/>
    <m/>
    <s v="RIANIMAZIONE"/>
    <s v="SALA OPERATORI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1346"/>
    <s v="ELETTROBISTURI"/>
    <s v="B"/>
    <m/>
    <s v="GIMA SPA"/>
    <s v="DIATERMO MB 132"/>
    <s v="0361062999"/>
    <s v="ELBLDP32"/>
    <m/>
    <m/>
    <d v="2017-01-16T00:00:00"/>
    <m/>
    <m/>
    <s v="P.O. CETRARO"/>
    <m/>
    <s v="RIANIMAZIONE"/>
    <s v="SALA OPERATORIA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1347"/>
    <s v="PENSILE PER SALA OPERATORIA E TERAPIA INTENSIVA"/>
    <s v="B"/>
    <m/>
    <s v="MAQUET GMBH &amp; CO KG"/>
    <s v="HANAUPORT ALPHAMAX 650 650"/>
    <s v="99000563"/>
    <s v="PSOMQA66"/>
    <m/>
    <m/>
    <d v="2017-01-16T00:00:00"/>
    <m/>
    <m/>
    <s v="P.O. CETRARO"/>
    <m/>
    <s v="RIANIMAZIONE"/>
    <s v="SALA OPERATORIA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1348"/>
    <s v="LAMPADA SCIALITICA"/>
    <s v="B"/>
    <m/>
    <s v="MAQUET GMBH &amp; CO KG"/>
    <s v="HANAULUX BLUE 30"/>
    <s v="55002083"/>
    <s v="LSCMQA30"/>
    <m/>
    <m/>
    <d v="2017-01-16T00:00:00"/>
    <d v="2017-01-16T00:00:00"/>
    <m/>
    <s v="P.O. CETRARO"/>
    <m/>
    <s v="RIANIMAZIONE"/>
    <s v="SALA OPERATORIA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1349"/>
    <s v="PORTATILE PER RADIOGRAFIA, APPARECCHIO"/>
    <s v="B"/>
    <m/>
    <s v="SMAM SRL"/>
    <s v="MOBILD.AR30"/>
    <s v="C1461"/>
    <s v="PRA*NNNN"/>
    <m/>
    <m/>
    <d v="2017-01-16T00:00:00"/>
    <m/>
    <m/>
    <s v="P.O. CETRARO"/>
    <m/>
    <s v="RIANIMAZIONE"/>
    <s v="CORRIDOIO"/>
    <s v="ACQUISTO"/>
    <n v="24500"/>
    <m/>
    <s v="PORTATILE PER RADIOGRAFIA, APPARECCHIO"/>
    <s v="A"/>
    <n v="0.12"/>
    <n v="10000"/>
    <n v="1"/>
    <m/>
    <n v="1200"/>
    <m/>
  </r>
  <r>
    <x v="0"/>
    <x v="3"/>
    <s v="file integrazione"/>
    <e v="#REF!"/>
    <n v="1350"/>
    <s v="TAVOLO OPERATORIO"/>
    <s v="B"/>
    <m/>
    <s v="MERIVAARA CORP"/>
    <s v="OP 1900"/>
    <s v="9909-70273"/>
    <s v="TOPMVP19"/>
    <m/>
    <m/>
    <d v="2017-01-16T00:00:00"/>
    <m/>
    <m/>
    <s v="P.O. CETRARO"/>
    <m/>
    <s v="RIANIMAZIONE"/>
    <s v="SALA OPERATORIA"/>
    <s v="ACQUISTO"/>
    <n v="40000"/>
    <m/>
    <s v="TAVOLO OPERATORIO"/>
    <s v="D"/>
    <n v="0.06"/>
    <n v="20000"/>
    <n v="1"/>
    <m/>
    <n v="1200"/>
    <m/>
  </r>
  <r>
    <x v="0"/>
    <x v="3"/>
    <s v="file integrazione"/>
    <e v="#REF!"/>
    <n v="1351"/>
    <s v="VENTILATORE POLMONARE PER USO OSPEDALIERO"/>
    <s v="B"/>
    <m/>
    <s v="MAQUET GMBH &amp; CO KG"/>
    <s v="SERVO VENTILATOR 900 C"/>
    <s v="EVK86184695"/>
    <s v="VPO*NNNN"/>
    <m/>
    <m/>
    <d v="2017-01-16T00:00:00"/>
    <m/>
    <m/>
    <s v="P.O. CETRARO"/>
    <m/>
    <s v="RIANIMAZIONE"/>
    <s v="SALA OPERATORI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352"/>
    <s v="MONITOR"/>
    <s v="B"/>
    <m/>
    <s v="GIMA SPA"/>
    <s v="VITAL-SNET"/>
    <s v="501001D0049"/>
    <s v="MON*NNNN"/>
    <m/>
    <m/>
    <d v="2017-01-16T00:00:00"/>
    <d v="2017-01-16T00:00:00"/>
    <m/>
    <s v="P.O. CETRARO"/>
    <m/>
    <s v="RIANIMAZIONE"/>
    <s v="SALA OPERATOR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1353"/>
    <s v="MONITOR"/>
    <s v="B"/>
    <m/>
    <s v="MAP MEDIZINTECHNIK FUR ARZT UND PATIENT GMBH"/>
    <s v="MEC 1200"/>
    <s v="CC 13117134"/>
    <s v="MONMYM12"/>
    <m/>
    <m/>
    <d v="2017-01-16T00:00:00"/>
    <d v="2017-01-16T00:00:00"/>
    <m/>
    <s v="P.O. CETRARO"/>
    <m/>
    <s v="RIANIMAZIONE"/>
    <s v="MAGAZZINO"/>
    <s v="ACQUISTO"/>
    <n v="7500"/>
    <m/>
    <s v="MONITOR"/>
    <s v="C"/>
    <n v="0.08"/>
    <n v="3000"/>
    <n v="1"/>
    <m/>
    <n v="240"/>
    <m/>
  </r>
  <r>
    <x v="0"/>
    <x v="3"/>
    <s v="file integrazione"/>
    <e v="#REF!"/>
    <n v="1354"/>
    <s v="DIAFANOSCOPIO"/>
    <s v="B"/>
    <m/>
    <s v="IREM SNC"/>
    <s v="NN"/>
    <s v="NN"/>
    <s v="DIA*NNNN"/>
    <m/>
    <m/>
    <d v="2017-01-16T00:00:00"/>
    <m/>
    <m/>
    <s v="P.O. CETRARO"/>
    <m/>
    <s v="RIANIMAZIONE"/>
    <s v="SALA INTERVENTO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1355"/>
    <s v="DEFIBRILLATORE"/>
    <s v="B"/>
    <m/>
    <s v="MEDTRONIC PHYSIO CONTROL INC"/>
    <s v="LIFEPAK 9"/>
    <s v="663363"/>
    <s v="DEFPHYL9"/>
    <m/>
    <m/>
    <d v="2017-01-16T00:00:00"/>
    <d v="2017-01-16T00:00:00"/>
    <m/>
    <s v="P.O. CETRARO"/>
    <m/>
    <s v="RIANIMAZIONE"/>
    <s v="TERAPIA INTENSIV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356"/>
    <s v="ELETTROENCEFALOGRAFO"/>
    <s v="B"/>
    <m/>
    <s v="EUROCAMINA SRL"/>
    <s v="NEURORAPID MINI"/>
    <s v="NRMO1079944"/>
    <s v="EEGCAINM"/>
    <m/>
    <m/>
    <d v="2017-01-16T00:00:00"/>
    <m/>
    <m/>
    <s v="P.O. CETRARO"/>
    <m/>
    <s v="BLOCCO OPERATORIO"/>
    <s v="GENERALE"/>
    <s v="ACQUISTO"/>
    <n v="26987.5"/>
    <m/>
    <s v="ELETTROENCEFALOGRAFO"/>
    <s v="D"/>
    <n v="0.06"/>
    <n v="10666.666666666668"/>
    <n v="1"/>
    <m/>
    <n v="640"/>
    <m/>
  </r>
  <r>
    <x v="0"/>
    <x v="3"/>
    <s v="file integrazione"/>
    <e v="#REF!"/>
    <n v="1357"/>
    <s v="MONITOR"/>
    <s v="B"/>
    <m/>
    <s v="GE HEALTHCARE"/>
    <s v="TRANSPORT PRO"/>
    <s v="SCS124015886A"/>
    <s v="MONGE0TP"/>
    <m/>
    <m/>
    <d v="2017-01-16T00:00:00"/>
    <d v="2017-01-16T00:00:00"/>
    <m/>
    <s v="P.O. CETRARO"/>
    <m/>
    <s v="RIANIMAZIONE"/>
    <s v="SALA PRIMO INTERVENTO"/>
    <s v="ACQUISTO"/>
    <n v="7500"/>
    <m/>
    <s v="MONITOR"/>
    <s v="C"/>
    <n v="0.08"/>
    <n v="3000"/>
    <n v="1"/>
    <m/>
    <n v="240"/>
    <m/>
  </r>
  <r>
    <x v="0"/>
    <x v="3"/>
    <s v="file integrazione"/>
    <e v="#REF!"/>
    <n v="1358"/>
    <s v="MONITOR"/>
    <s v="B"/>
    <m/>
    <s v="DRAEGER MEDICAL AG &amp; CO KG"/>
    <s v=""/>
    <s v="5331153275"/>
    <s v="MON*NNNN"/>
    <m/>
    <m/>
    <d v="2017-01-16T00:00:00"/>
    <d v="2017-01-16T00:00:00"/>
    <m/>
    <s v="P.O. CETRARO"/>
    <m/>
    <s v="RIANIMAZIONE"/>
    <s v="SALA PRIMO INTERVENTO"/>
    <s v="ACQUISTO"/>
    <n v="7500"/>
    <m/>
    <s v="MONITOR"/>
    <s v="C"/>
    <n v="0.08"/>
    <n v="3000"/>
    <n v="1"/>
    <m/>
    <n v="240"/>
    <m/>
  </r>
  <r>
    <x v="0"/>
    <x v="3"/>
    <s v="file integrazione"/>
    <e v="#REF!"/>
    <n v="1359"/>
    <s v="VENTILATORE POLMONARE PER USO OSPEDALIERO"/>
    <s v="B"/>
    <m/>
    <s v="MAQUET GMBH &amp; CO KG"/>
    <s v="SERVO I"/>
    <s v="EVV6451041"/>
    <s v="VPO*NNNN"/>
    <m/>
    <m/>
    <d v="2017-01-16T00:00:00"/>
    <m/>
    <m/>
    <s v="P.O. CETRARO"/>
    <m/>
    <s v="RIANIMAZIONE"/>
    <s v="SALA PRIMO INTERVENT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360"/>
    <s v="ELETTROENCEFALOGRAFO"/>
    <s v="A"/>
    <m/>
    <s v="EUROCAMINA SRL"/>
    <s v="NEURORAPID"/>
    <s v="NRHO1079944"/>
    <s v="EEG*NNNN"/>
    <m/>
    <m/>
    <d v="2017-01-16T00:00:00"/>
    <m/>
    <m/>
    <s v="P.O. CETRARO"/>
    <m/>
    <s v="BLOCCO OPERATORIO"/>
    <s v="GENERALE"/>
    <s v="ACQUISTO"/>
    <n v="26987.5"/>
    <m/>
    <s v="ELETTROENCEFALOGRAFO"/>
    <s v="D"/>
    <n v="0.06"/>
    <n v="10666.666666666668"/>
    <n v="1"/>
    <m/>
    <n v="640"/>
    <m/>
  </r>
  <r>
    <x v="0"/>
    <x v="3"/>
    <s v="file integrazione"/>
    <e v="#REF!"/>
    <n v="1361"/>
    <s v="VENTILATORE POLMONARE PER USO OSPEDALIERO"/>
    <s v="B"/>
    <m/>
    <s v="GE HEALTHCARE"/>
    <s v="ENGSTROM CARESTATION"/>
    <s v="CBCR00953"/>
    <s v="VPO*NNNN"/>
    <m/>
    <m/>
    <d v="2017-01-16T00:00:00"/>
    <m/>
    <m/>
    <s v="P.O. CETRARO"/>
    <m/>
    <s v="RIANIMAZIONE"/>
    <s v="SALA PRIMO INTERVENT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362"/>
    <s v="ELETTROCARDIOGRAFO"/>
    <s v="B"/>
    <m/>
    <s v="ET MEDICAL DEVICES SPA"/>
    <s v="CARDIOLINE AR 1200 VIEW"/>
    <s v="AHIM0072"/>
    <s v="ECGETICE"/>
    <m/>
    <m/>
    <d v="2016-11-15T00:00:00"/>
    <d v="2016-11-15T00:00:00"/>
    <m/>
    <s v="DISTRETTO DI COSENZA - CASOLE BRUZIO"/>
    <m/>
    <s v="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363"/>
    <s v="ECOTOMOGRAFO"/>
    <s v="B"/>
    <m/>
    <s v="ESAOTE SPA"/>
    <s v="MYLAB 50 XVISION"/>
    <s v="01216 (9807350000)"/>
    <s v="ECTEOB5X"/>
    <m/>
    <m/>
    <d v="2016-11-15T00:00:00"/>
    <m/>
    <m/>
    <s v="DISTRETTO DI COSENZA - CASOLE BRUZIO"/>
    <m/>
    <s v="CARDI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1364"/>
    <s v="SONDA ECOGRAFICA"/>
    <s v="A"/>
    <m/>
    <s v="ESAOTE SPA"/>
    <s v="PA230 - REF 96001650000"/>
    <s v="7913"/>
    <s v="SCF*NNNN"/>
    <m/>
    <m/>
    <d v="2016-11-15T00:00:00"/>
    <m/>
    <m/>
    <s v="DISTRETTO DI COSENZA - CASOLE BRUZIO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1365"/>
    <s v="SONDA ECOGRAFICA"/>
    <s v="A"/>
    <m/>
    <s v="ESAOTE SPA"/>
    <s v="CA 430 E"/>
    <s v="1365"/>
    <s v="SCFEOB4E"/>
    <m/>
    <m/>
    <d v="2016-11-15T00:00:00"/>
    <m/>
    <m/>
    <s v="DISTRETTO DI COSENZA - CASOLE BRUZIO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1366"/>
    <s v="SONDA ECOGRAFICA"/>
    <s v="A"/>
    <m/>
    <s v="ESAOTE SPA"/>
    <s v="LA 523 10.5"/>
    <s v="23153"/>
    <s v="SCFEOB52"/>
    <m/>
    <m/>
    <d v="2016-11-15T00:00:00"/>
    <m/>
    <m/>
    <s v="DISTRETTO DI COSENZA - CASOLE BRUZIO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1367"/>
    <s v="RIPRODUTTORE VIDEO O DIGITALE DI BIOIMMAGINI"/>
    <s v="A"/>
    <m/>
    <s v="SONY CORP"/>
    <s v="UP 21 MD"/>
    <s v="82603"/>
    <s v="RIRSOYPM"/>
    <m/>
    <m/>
    <d v="2016-11-15T00:00:00"/>
    <m/>
    <m/>
    <s v="DISTRETTO DI COSENZA - CASOLE BRUZIO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368"/>
    <s v="RIPRODUTTORE VIDEO O DIGITALE DI BIOIMMAGINI"/>
    <s v="A"/>
    <m/>
    <s v="SONY CORP"/>
    <s v="UP 897 MD"/>
    <s v="178579"/>
    <s v="RIRSOY8M"/>
    <m/>
    <m/>
    <d v="2016-11-15T00:00:00"/>
    <m/>
    <m/>
    <s v="DISTRETTO DI COSENZA - CASOLE BRUZIO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369"/>
    <s v="DIAFANOSCOPIO"/>
    <s v="B"/>
    <m/>
    <s v="PAM SNC DI PASIAN &amp; C"/>
    <s v="NE2 100X50"/>
    <s v="NN"/>
    <s v="DIAPAMN2"/>
    <m/>
    <m/>
    <d v="2016-11-15T00:00:00"/>
    <m/>
    <m/>
    <s v="DISTRETTO DI COSENZA - CASOLE BRUZIO"/>
    <m/>
    <s v="CHIRURGIA/DERMAT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370"/>
    <s v="ELETTROBISTURI"/>
    <s v="B"/>
    <m/>
    <s v="LED SPA"/>
    <s v="SURTRON 120"/>
    <s v="0040624798"/>
    <s v="ELBLDP12"/>
    <m/>
    <m/>
    <d v="2016-11-15T00:00:00"/>
    <m/>
    <m/>
    <s v="DISTRETTO DI COSENZA - CASOLE BRUZIO"/>
    <m/>
    <s v="CHIRURGIA/DERMATOLOGIA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1371"/>
    <s v="FONTE LUMINOSA GENERICA (PER ES: LAMPADE DA VISITA AMB.)"/>
    <s v="B"/>
    <m/>
    <s v="DA DEFINIRE"/>
    <s v="LEMI/4A"/>
    <s v="NN"/>
    <s v="LAI*NNNN"/>
    <m/>
    <m/>
    <d v="2016-11-15T00:00:00"/>
    <m/>
    <m/>
    <s v="DISTRETTO DI COSENZA - CASOLE BRUZIO"/>
    <m/>
    <s v="CHIRURGIA/DERMAT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372"/>
    <s v="LAMPADA FRONTALE"/>
    <s v="B"/>
    <m/>
    <s v="GIMA SPA"/>
    <s v="NON PRESENTE"/>
    <s v="11569"/>
    <s v="LFR*NNNN"/>
    <m/>
    <m/>
    <d v="2016-11-15T00:00:00"/>
    <m/>
    <m/>
    <s v="DISTRETTO DI COSENZA - CASOLE BRUZIO"/>
    <m/>
    <s v="AUDIOMETRIA-OTORINO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1373"/>
    <s v="LAMPADA FRONTALE"/>
    <s v="B"/>
    <m/>
    <s v="GIMA SPA"/>
    <s v="GIMA 5"/>
    <s v="7632"/>
    <s v=""/>
    <m/>
    <m/>
    <d v="2016-11-15T00:00:00"/>
    <m/>
    <m/>
    <s v="DISTRETTO DI COSENZA - CASOLE BRUZIO"/>
    <m/>
    <s v="AUDIOMETRIA-OTORINO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1374"/>
    <s v="FONTE LUMINOSA GENERICA (PER ES: LAMPADE DA VISITA AMB.)"/>
    <s v="B"/>
    <m/>
    <s v="NON PRESENTE"/>
    <s v="NON PRESENTE"/>
    <s v="NN"/>
    <s v="LAI*NNNN"/>
    <m/>
    <m/>
    <d v="2016-11-15T00:00:00"/>
    <m/>
    <m/>
    <s v="DISTRETTO DI COSENZA - CASOLE BRUZIO"/>
    <m/>
    <s v="SALA PRELIEV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375"/>
    <s v="OTOSCOPIO DIRETTO AMBULATORIALE"/>
    <s v="B"/>
    <m/>
    <s v="HEINE OPTOTECHNIK"/>
    <s v="MINI 3000"/>
    <s v="NN"/>
    <s v="OTSHEN30"/>
    <m/>
    <m/>
    <d v="2016-11-15T00:00:00"/>
    <m/>
    <m/>
    <s v="DISTRETTO DI COSENZA - CASOLE BRUZIO"/>
    <m/>
    <s v="AUDIOMETRIA-OTORINO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1376"/>
    <s v="AUDIOMETRO"/>
    <s v="B"/>
    <m/>
    <s v="AMPLAID SPA"/>
    <s v="A 315"/>
    <s v="ELA3159830002"/>
    <s v="AUMAMP31"/>
    <m/>
    <m/>
    <d v="2016-11-15T00:00:00"/>
    <m/>
    <m/>
    <s v="DISTRETTO DI COSENZA - CASOLE BRUZIO"/>
    <m/>
    <s v="AUDIOMETRIA-OTORINO"/>
    <s v="GENERALE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1377"/>
    <s v="IMPEDENZIOMETRO"/>
    <s v="B"/>
    <m/>
    <s v="AMPLAID SPA"/>
    <s v="A 770"/>
    <s v="SEA7709831004"/>
    <s v="IMMAMP77"/>
    <m/>
    <m/>
    <d v="2016-11-15T00:00:00"/>
    <m/>
    <m/>
    <s v="DISTRETTO DI COSENZA - CASOLE BRUZIO"/>
    <m/>
    <s v="AUDIOMETRIA-OTORINO"/>
    <s v="GENERALE"/>
    <s v="ACQUISTO"/>
    <n v="5889"/>
    <m/>
    <s v="IMPEDENZIOMETRO"/>
    <s v="D"/>
    <n v="0.06"/>
    <n v="2887.01"/>
    <n v="1"/>
    <m/>
    <n v="173.22060000000002"/>
    <m/>
  </r>
  <r>
    <x v="0"/>
    <x v="3"/>
    <s v="file integrazione"/>
    <e v="#REF!"/>
    <n v="1378"/>
    <s v="TAVOLI PORTA-STRUMENTI OFTALMOLOGICI"/>
    <s v="B"/>
    <m/>
    <s v="FRASTEMA OPHTHALMICS SRL"/>
    <s v="TR-1"/>
    <s v="126"/>
    <s v=""/>
    <m/>
    <m/>
    <d v="2016-11-15T00:00:00"/>
    <m/>
    <m/>
    <s v="DISTRETTO DI COSENZA - CASOLE BRUZIO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379"/>
    <s v="LAMPADA A FESSURA"/>
    <s v="A"/>
    <m/>
    <s v="INAMI &amp; CO LTD"/>
    <s v="INAMI"/>
    <s v="NN"/>
    <s v="LFE*NNNN"/>
    <m/>
    <m/>
    <d v="2016-11-15T00:00:00"/>
    <m/>
    <m/>
    <s v="DISTRETTO DI COSENZA - CASOLE BRUZIO"/>
    <m/>
    <s v="OCULISTICA"/>
    <s v="GENERALE"/>
    <s v="ACQUISTO"/>
    <n v="4744.46"/>
    <m/>
    <s v="LAMPADA A FESSURA"/>
    <s v="E"/>
    <n v="0.04"/>
    <n v="3000"/>
    <n v="1"/>
    <m/>
    <n v="120"/>
    <m/>
  </r>
  <r>
    <x v="0"/>
    <x v="3"/>
    <s v="file integrazione"/>
    <e v="#REF!"/>
    <n v="1380"/>
    <s v="OFTALMOMETRO"/>
    <s v="A"/>
    <m/>
    <s v="CSO COSTRUZIONI STRUMENTI OFTALMICI SRL"/>
    <s v="JAVAL OPHTALMOMETER"/>
    <s v="98001690"/>
    <s v="OFMCSNJC"/>
    <m/>
    <m/>
    <d v="2016-11-15T00:00:00"/>
    <m/>
    <m/>
    <s v="DISTRETTO DI COSENZA - CASOLE BRUZIO"/>
    <m/>
    <s v="OCULISTICA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1381"/>
    <s v="OPTOMETRO"/>
    <s v="B"/>
    <m/>
    <s v="PAM SNC DI PASIAN &amp; C"/>
    <s v="DA DECIMALE MISTA 3 METRI"/>
    <s v="NN"/>
    <s v="OPMPAMDA"/>
    <m/>
    <m/>
    <d v="2016-11-15T00:00:00"/>
    <m/>
    <m/>
    <s v="DISTRETTO DI COSENZA - CASOLE BRUZIO"/>
    <m/>
    <s v="OCULISTICA"/>
    <s v="GENERALE"/>
    <s v="ACQUISTO"/>
    <n v="1013.09"/>
    <m/>
    <s v="OPTOMETRO"/>
    <s v="F"/>
    <n v="0.03"/>
    <n v="1333.3333333333335"/>
    <n v="1"/>
    <m/>
    <n v="40"/>
    <m/>
  </r>
  <r>
    <x v="0"/>
    <x v="3"/>
    <s v="file integrazione"/>
    <e v="#REF!"/>
    <n v="1382"/>
    <s v="OFTALMOSCOPIO"/>
    <s v="B"/>
    <m/>
    <s v="HEINE OPTOTECHNIK"/>
    <s v="HEINE EN 80"/>
    <s v="1/3139"/>
    <s v="OFS*NNNN"/>
    <m/>
    <m/>
    <d v="2016-11-15T00:00:00"/>
    <m/>
    <m/>
    <s v="DISTRETTO DI COSENZA - CASOLE BRUZI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383"/>
    <s v="OFTALMOSCOPIO"/>
    <s v="A"/>
    <m/>
    <s v="HEINE OPTOTECHNIK"/>
    <s v="BETA 200"/>
    <s v="NN"/>
    <s v="OFSHENB2"/>
    <m/>
    <m/>
    <d v="2016-11-15T00:00:00"/>
    <m/>
    <m/>
    <s v="DISTRETTO DI COSENZA - CASOLE BRUZI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384"/>
    <s v="OFTALMOSCOPIO"/>
    <s v="A"/>
    <m/>
    <s v="HEINE OPTOTECHNIK"/>
    <s v="BETA 200"/>
    <s v="NN"/>
    <s v="OFSHENB2"/>
    <m/>
    <m/>
    <d v="2016-11-15T00:00:00"/>
    <m/>
    <m/>
    <s v="DISTRETTO DI COSENZA - CASOLE BRUZI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385"/>
    <s v="FRONTIFOCOMETRO"/>
    <s v="B"/>
    <m/>
    <s v="DONG YANG MEDICAL CO LTD"/>
    <s v="LM 9 VITZRO"/>
    <s v="001080"/>
    <s v="FRFDOGL9"/>
    <m/>
    <m/>
    <d v="2016-11-15T00:00:00"/>
    <m/>
    <m/>
    <s v="DISTRETTO DI COSENZA - CASOLE BRUZIO"/>
    <m/>
    <s v="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1386"/>
    <s v="DENTALE A LUCE FREDDA, APPARECCHIO"/>
    <s v="B"/>
    <m/>
    <s v="BENLIOGLU DENTAL INC"/>
    <s v="HILUX 350"/>
    <s v="2051373"/>
    <s v="ALFBUDH3"/>
    <m/>
    <m/>
    <d v="2016-11-15T00:00:00"/>
    <m/>
    <m/>
    <s v="DISTRETTO DI COSENZA - CASOLE BRUZIO"/>
    <m/>
    <s v="ODONTOIATRIA"/>
    <s v="GENERALE"/>
    <s v="ACQUISTO"/>
    <n v="1319.45"/>
    <m/>
    <s v="DENTALE A LUCE FREDDA, APPARECCHIO"/>
    <s v="E"/>
    <n v="0.04"/>
    <n v="1000"/>
    <n v="1"/>
    <m/>
    <n v="40"/>
    <m/>
  </r>
  <r>
    <x v="0"/>
    <x v="3"/>
    <s v="file integrazione"/>
    <e v="#REF!"/>
    <n v="1387"/>
    <s v="RIUNITO DENTISTICO"/>
    <s v="B"/>
    <m/>
    <s v="STERN WEBER CEFLA SCRL"/>
    <s v="MISTRAL L"/>
    <s v="031026"/>
    <s v="RDESWRML"/>
    <m/>
    <m/>
    <d v="2016-11-15T00:00:00"/>
    <m/>
    <m/>
    <s v="DISTRETTO DI COSENZA - CASOLE BRUZIO"/>
    <m/>
    <s v="ODONTOIATRIA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1388"/>
    <s v="STERILIZZATRICE AD ARIA SECCA"/>
    <s v="B"/>
    <m/>
    <s v="STERN WEBER CEFLA SCRL"/>
    <s v="STERN WEBER"/>
    <s v="NN"/>
    <s v="SAS*NNNN"/>
    <m/>
    <m/>
    <d v="2016-11-15T00:00:00"/>
    <m/>
    <m/>
    <s v="DISTRETTO DI COSENZA - CASOLE BRUZIO"/>
    <m/>
    <s v="ODONTOIATRIA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1389"/>
    <s v="CENTRIFUGA"/>
    <s v="B"/>
    <m/>
    <s v="MLW VEB ZENTRIFUGENBAU"/>
    <s v="T 62"/>
    <s v="19087"/>
    <s v="CENMBF62"/>
    <m/>
    <m/>
    <d v="2016-11-15T00:00:00"/>
    <d v="2016-11-15T00:00:00"/>
    <m/>
    <s v="DISTRETTO DI COSENZA - CASOLE BRUZIO"/>
    <m/>
    <s v="SALA PRELIEVO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390"/>
    <s v="AUTOCLAVE PER PICCOLI CARICHI"/>
    <s v="B"/>
    <m/>
    <s v="TAU STERIL SNC"/>
    <s v="TAU CLAVE 3000 VACUUM"/>
    <s v="0018546"/>
    <s v="AUB*NNNN"/>
    <m/>
    <m/>
    <d v="2016-11-15T00:00:00"/>
    <m/>
    <m/>
    <s v="DISTRETTO DI COSENZA - CASOLE BRUZIO"/>
    <m/>
    <s v="SALA PRELIEVO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1391"/>
    <s v="TERMOSALDATRICE"/>
    <s v="B"/>
    <m/>
    <s v="NON PRESENTE"/>
    <s v="NON PRESENTE"/>
    <s v="NN"/>
    <s v="TMS*NNNN"/>
    <m/>
    <m/>
    <d v="2016-11-15T00:00:00"/>
    <m/>
    <m/>
    <s v="DISTRETTO DI COSENZA - CASOLE BRUZIO"/>
    <m/>
    <s v="SALA PRELIEVO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1392"/>
    <s v="ELETTROCARDIOGRAFO"/>
    <s v="B"/>
    <m/>
    <s v="GE HEALTHCARE"/>
    <s v="MAC 1200 ST"/>
    <s v="550014052"/>
    <s v="ECGGE012"/>
    <m/>
    <m/>
    <d v="2017-03-15T00:00:00"/>
    <d v="2017-03-15T00:00:00"/>
    <m/>
    <s v="P.O. CASTROVILLARI"/>
    <m/>
    <s v="ANESTESIA E RIANIMAZIONE"/>
    <s v="1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393"/>
    <s v="PULSOSSIMETRO"/>
    <s v="B"/>
    <m/>
    <s v="ET MEDICAL DEVICES SPA"/>
    <s v="VISIGN 5"/>
    <s v="600-LC5134"/>
    <s v="OORETIV5"/>
    <m/>
    <m/>
    <d v="2017-03-15T00:00:00"/>
    <d v="2017-03-15T00:00:00"/>
    <m/>
    <s v="P.O. CASTROVILLARI"/>
    <m/>
    <s v="ANESTESIA E RIANIMAZIONE"/>
    <s v="SALA AMBULATORI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1394"/>
    <s v="PULSOSSIMETRO"/>
    <s v="B"/>
    <m/>
    <s v="ET MEDICAL DEVICES SPA"/>
    <s v="VISIGN 5"/>
    <s v="600-LC5135"/>
    <s v="OORETIV5"/>
    <m/>
    <m/>
    <d v="2017-03-15T00:00:00"/>
    <d v="2017-03-15T00:00:00"/>
    <m/>
    <s v="P.O. CASTROVILLARI"/>
    <m/>
    <s v="ANESTESIA E RIANIMAZIONE"/>
    <s v="1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1395"/>
    <s v="ELETTROTERAPIA, APPARECCHIO PER"/>
    <s v="B"/>
    <m/>
    <s v="EMILDUE SRL COSMOGAMMA"/>
    <s v="ST 30"/>
    <s v="02/05F77824"/>
    <s v="ELTCSMS3"/>
    <m/>
    <m/>
    <d v="2017-03-15T00:00:00"/>
    <m/>
    <m/>
    <s v="P.O. CASTROVILLARI"/>
    <m/>
    <s v="ANESTESIA E RIANIMAZIONE"/>
    <s v="1"/>
    <s v="ACQUISTO"/>
    <n v="2877"/>
    <m/>
    <s v="ELETTROTERAPIA, APPARECCHIO PER"/>
    <s v="E"/>
    <n v="0.04"/>
    <n v="2000"/>
    <n v="1"/>
    <m/>
    <n v="80"/>
    <m/>
  </r>
  <r>
    <x v="0"/>
    <x v="3"/>
    <s v="file integrazione"/>
    <e v="#REF!"/>
    <n v="1396"/>
    <s v="ELETTROTERAPIA, APPARECCHIO PER"/>
    <s v="B"/>
    <m/>
    <s v="BIOREM GROUP"/>
    <s v="PEBS PROFESSIONAL"/>
    <s v="02/093385"/>
    <s v="ELT*NNNN"/>
    <m/>
    <m/>
    <d v="2017-03-15T00:00:00"/>
    <m/>
    <m/>
    <s v="P.O. CASTROVILLARI"/>
    <m/>
    <s v="ANESTESIA E RIANIMAZIONE"/>
    <s v="1"/>
    <s v="ACQUISTO"/>
    <n v="2877"/>
    <m/>
    <s v="ELETTROTERAPIA, APPARECCHIO PER"/>
    <s v="E"/>
    <n v="0.04"/>
    <n v="2000"/>
    <n v="1"/>
    <m/>
    <n v="80"/>
    <m/>
  </r>
  <r>
    <x v="0"/>
    <x v="3"/>
    <s v="file integrazione"/>
    <e v="#REF!"/>
    <n v="1397"/>
    <s v="LASER TERAPEUTICO"/>
    <s v="B"/>
    <m/>
    <s v="LEVEL MEDICAL SYSTEMS"/>
    <s v="EZ1"/>
    <s v="3EZ046"/>
    <s v="LTE*NNNN"/>
    <m/>
    <m/>
    <d v="2017-03-15T00:00:00"/>
    <m/>
    <m/>
    <s v="P.O. CASTROVILLARI"/>
    <m/>
    <s v="ANESTESIA E RIANIMAZIONE"/>
    <s v="1"/>
    <s v="ACQUISTO"/>
    <n v="15000"/>
    <m/>
    <s v="LASER TERAPEUTICO"/>
    <s v="A"/>
    <n v="0.12"/>
    <n v="3333.3333333333335"/>
    <n v="1"/>
    <m/>
    <n v="400"/>
    <m/>
  </r>
  <r>
    <x v="0"/>
    <x v="3"/>
    <s v="file integrazione"/>
    <e v="#REF!"/>
    <n v="1399"/>
    <s v="DEFIBRILLATORE"/>
    <s v="B"/>
    <m/>
    <s v="PHILIPS MEDICAL SYSTEMS"/>
    <s v="HEART START MRX"/>
    <s v="US00212620"/>
    <s v="DEF*NNNN"/>
    <m/>
    <m/>
    <d v="2017-03-15T00:00:00"/>
    <d v="2017-03-15T00:00:00"/>
    <m/>
    <s v="P.O. CASTROVILLARI"/>
    <m/>
    <s v="ANESTESIA E RIANIMAZIONE"/>
    <s v="SALA 1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400"/>
    <s v="DEFIBRILLATORE"/>
    <s v="B"/>
    <m/>
    <s v="PHILIPS MEDICAL SYSTEMS"/>
    <s v="HEART START MRX"/>
    <s v="US00212618"/>
    <s v="DEF*NNNN"/>
    <m/>
    <m/>
    <d v="2017-03-15T00:00:00"/>
    <d v="2017-03-15T00:00:00"/>
    <m/>
    <s v="P.O. CASTROVILLARI"/>
    <m/>
    <s v="ANESTESIA E RIANIMAZIONE"/>
    <s v="TERAPIA INTENSIV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401"/>
    <s v="CONTROLLO PER POMPE DI INFUSIONE, SISTEMA DI"/>
    <s v="B"/>
    <m/>
    <s v="B BRAUN MELSUNGEN AG"/>
    <s v="SPACE STATION"/>
    <s v="05990"/>
    <s v="CLFBUBST"/>
    <m/>
    <m/>
    <d v="2017-03-15T00:00:00"/>
    <m/>
    <m/>
    <s v="P.O. CASTROVILLARI"/>
    <m/>
    <s v="ANESTESIA E RIANIMAZIONE"/>
    <s v="SALA 1"/>
    <s v="ACQUISTO"/>
    <n v="14323"/>
    <m/>
    <s v="CONTROLLO PER POMPE DI INFUSIONE, SISTEMA DI"/>
    <s v="E"/>
    <n v="0.04"/>
    <n v="2000"/>
    <n v="1"/>
    <m/>
    <n v="80"/>
    <m/>
  </r>
  <r>
    <x v="0"/>
    <x v="3"/>
    <s v="file integrazione"/>
    <e v="#REF!"/>
    <n v="1402"/>
    <s v="POMPA DI INFUSIONE"/>
    <s v="A"/>
    <m/>
    <s v="B BRAUN MELSUNGEN AG"/>
    <s v="INFUSOMAT SPACE"/>
    <s v="12292"/>
    <s v="PINBUBSP"/>
    <m/>
    <m/>
    <d v="2017-03-15T00:00:00"/>
    <m/>
    <m/>
    <s v="P.O. CASTROVILLARI"/>
    <m/>
    <s v="ANESTESIA E RIANIMAZIONE"/>
    <s v="STANZA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403"/>
    <s v="POMPA DI INFUSIONE"/>
    <s v="A"/>
    <m/>
    <s v="B BRAUN MELSUNGEN AG"/>
    <s v="INFUSOMAT SPACE"/>
    <s v="12246"/>
    <s v="PINBUBSP"/>
    <m/>
    <m/>
    <d v="2017-03-15T00:00:00"/>
    <m/>
    <m/>
    <s v="P.O. CASTROVILLARI"/>
    <m/>
    <s v="ANESTESIA E RIANIMAZIONE"/>
    <s v="SALA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404"/>
    <s v="POMPA DI INFUSIONE"/>
    <s v="A"/>
    <m/>
    <s v="B BRAUN MELSUNGEN AG"/>
    <s v="INFUSOMAT SPACE"/>
    <s v="12321"/>
    <s v="PINBUBSP"/>
    <m/>
    <m/>
    <d v="2017-03-15T00:00:00"/>
    <m/>
    <m/>
    <s v="P.O. CASTROVILLARI"/>
    <m/>
    <s v="ANESTESIA E RIANIMAZIONE"/>
    <s v="STANZA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405"/>
    <s v="POMPA DI INFUSIONE"/>
    <s v="A"/>
    <m/>
    <s v="B BRAUN MELSUNGEN AG"/>
    <s v="INFUSOMAT SPACE"/>
    <s v="12256"/>
    <s v="PINBUBSP"/>
    <m/>
    <m/>
    <d v="2017-03-15T00:00:00"/>
    <m/>
    <m/>
    <s v="P.O. CASTROVILLARI"/>
    <m/>
    <s v="ANESTESIA E RIANIMAZIONE"/>
    <s v="MAGAZZIN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406"/>
    <s v="POMPA DI INFUSIONE"/>
    <s v="A"/>
    <m/>
    <s v="B BRAUN MELSUNGEN AG"/>
    <s v="INFUSOMAT SPACE"/>
    <s v="12287"/>
    <s v="PINBUBSP"/>
    <m/>
    <m/>
    <d v="2017-03-15T00:00:00"/>
    <m/>
    <m/>
    <s v="P.O. CASTROVILLARI"/>
    <m/>
    <s v="ANESTESIA E RIANIMAZIONE"/>
    <s v="STANZA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407"/>
    <s v="POMPA DI INFUSIONE"/>
    <s v="A"/>
    <m/>
    <s v="B BRAUN MELSUNGEN AG"/>
    <s v="INFUSOMAT SPACE"/>
    <s v="12490"/>
    <s v="PINBUBSP"/>
    <m/>
    <m/>
    <d v="2017-03-15T00:00:00"/>
    <m/>
    <m/>
    <s v="P.O. CASTROVILLARI"/>
    <m/>
    <s v="ANESTESIA E RIANIMAZIONE"/>
    <s v="STANZA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408"/>
    <s v="POMPA DI INFUSIONE"/>
    <s v="A"/>
    <m/>
    <s v="B BRAUN MELSUNGEN AG"/>
    <s v="INFUSOMAT SPACE"/>
    <s v="12293"/>
    <s v="PINBUBSP"/>
    <m/>
    <m/>
    <d v="2017-03-15T00:00:00"/>
    <m/>
    <m/>
    <s v="P.O. CASTROVILLARI"/>
    <m/>
    <s v="ANESTESIA E RIANIMAZIONE"/>
    <s v="MAGAZZIN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409"/>
    <s v="POMPA DI INFUSIONE"/>
    <s v="A"/>
    <m/>
    <s v="B BRAUN MELSUNGEN AG"/>
    <s v="INFUSOMAT SPACE"/>
    <s v="12328"/>
    <s v="PINBUBSP"/>
    <m/>
    <m/>
    <d v="2017-03-15T00:00:00"/>
    <m/>
    <m/>
    <s v="P.O. CASTROVILLARI"/>
    <m/>
    <s v="ANESTESIA E RIANIMAZIONE"/>
    <s v="SALA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410"/>
    <s v="VENTILATORE POLMONARE PER USO OSPEDALIERO"/>
    <s v="B"/>
    <m/>
    <s v="WALDMANN LICHTTECHNIK HERBERT WALDMANN GMBH &amp; CO"/>
    <s v="VENTI/LOGIC LS"/>
    <s v="3878"/>
    <s v="VPO*NNNN"/>
    <m/>
    <m/>
    <d v="2017-03-15T00:00:00"/>
    <m/>
    <m/>
    <s v="P.O. CASTROVILLARI"/>
    <m/>
    <s v="ANESTESIA E RIANIMAZIONE"/>
    <s v="SALA 1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411"/>
    <s v="MONITOR"/>
    <s v="B"/>
    <m/>
    <s v="SIARE ENGINEERING INTERNATIONAL GROUP SRL"/>
    <s v="HB100"/>
    <s v="860270"/>
    <s v="MON*NNNN"/>
    <m/>
    <m/>
    <d v="2017-03-15T00:00:00"/>
    <d v="2017-03-15T00:00:00"/>
    <m/>
    <s v="P.O. CASTROVILLARI"/>
    <m/>
    <s v="ANESTESIA E RIANIMAZIONE"/>
    <s v="SALA 1"/>
    <s v="ACQUISTO"/>
    <n v="7500"/>
    <m/>
    <s v="MONITOR"/>
    <s v="C"/>
    <n v="0.08"/>
    <n v="3000"/>
    <n v="1"/>
    <m/>
    <n v="240"/>
    <m/>
  </r>
  <r>
    <x v="0"/>
    <x v="3"/>
    <s v="file integrazione"/>
    <e v="#REF!"/>
    <n v="1412"/>
    <s v="VENTILATORE POLMONARE PER USO OSPEDALIERO"/>
    <s v="B"/>
    <m/>
    <s v="MAQUET GMBH &amp; CO KG"/>
    <s v="SERVO I"/>
    <s v="EVV6435295"/>
    <s v="VPO*NNNN"/>
    <m/>
    <m/>
    <d v="2017-03-15T00:00:00"/>
    <m/>
    <m/>
    <s v="P.O. CASTROVILLARI"/>
    <m/>
    <s v="ANESTESIA E RIANIMAZIONE"/>
    <s v="SALA 1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413"/>
    <s v="VENTILATORE POLMONARE PER USO OSPEDALIERO"/>
    <s v="B"/>
    <m/>
    <s v="MAQUET GMBH &amp; CO KG"/>
    <s v="SERVO I"/>
    <s v="EVV6418729"/>
    <s v="VPO*NNNN"/>
    <m/>
    <m/>
    <d v="2017-03-15T00:00:00"/>
    <m/>
    <m/>
    <s v="P.O. CASTROVILLARI"/>
    <m/>
    <s v="ANESTESIA E RIANIMAZIONE"/>
    <s v="SALA 1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414"/>
    <s v="POMPA DI INFUSIONE"/>
    <s v="A"/>
    <m/>
    <s v="B BRAUN MELSUNGEN AG"/>
    <s v="ENTEROPORT PLUS"/>
    <s v="03314"/>
    <s v="PIN*NNNN"/>
    <m/>
    <m/>
    <d v="2017-03-15T00:00:00"/>
    <m/>
    <m/>
    <s v="P.O. CASTROVILLARI"/>
    <m/>
    <s v="ANESTESIA E RIANIMAZIONE"/>
    <s v="TERAPIA INTENSIVA"/>
    <s v="ACQUISTO"/>
    <n v="2425.9"/>
    <m/>
    <s v="POMPA DI INFUSIONE"/>
    <s v="E"/>
    <n v="0.04"/>
    <n v="2000"/>
    <n v="1"/>
    <m/>
    <n v="80"/>
    <m/>
  </r>
  <r>
    <x v="0"/>
    <x v="3"/>
    <s v="file integrazione"/>
    <e v="#REF!"/>
    <n v="1415"/>
    <s v="POMPA DI INFUSIONE"/>
    <s v="A"/>
    <m/>
    <s v="B BRAUN MELSUNGEN AG"/>
    <s v="ENTEROPORT PLUS"/>
    <s v="03318"/>
    <s v="PIN*NNNN"/>
    <m/>
    <m/>
    <d v="2017-03-15T00:00:00"/>
    <m/>
    <m/>
    <s v="P.O. CASTROVILLARI"/>
    <m/>
    <s v="ANESTESIA E RIANIMAZIONE"/>
    <s v="TERAPIA INTENSIVA"/>
    <s v="ACQUISTO"/>
    <n v="2425.9"/>
    <m/>
    <s v="POMPA DI INFUSIONE"/>
    <s v="E"/>
    <n v="0.04"/>
    <n v="2000"/>
    <n v="1"/>
    <m/>
    <n v="80"/>
    <m/>
  </r>
  <r>
    <x v="0"/>
    <x v="3"/>
    <s v="file integrazione"/>
    <e v="#REF!"/>
    <n v="1416"/>
    <s v="POMPA DI INFUSIONE"/>
    <s v="A"/>
    <m/>
    <s v="B BRAUN MELSUNGEN AG"/>
    <s v="ENTEROPORT PLUS"/>
    <s v="03325"/>
    <s v="PIN*NNNN"/>
    <m/>
    <m/>
    <d v="2017-03-15T00:00:00"/>
    <m/>
    <m/>
    <s v="P.O. CASTROVILLARI"/>
    <m/>
    <s v="ANESTESIA E RIANIMAZIONE"/>
    <s v="TERAPIA INTENSIVA"/>
    <s v="ACQUISTO"/>
    <n v="2425.9"/>
    <m/>
    <s v="POMPA DI INFUSIONE"/>
    <s v="E"/>
    <n v="0.04"/>
    <n v="2000"/>
    <n v="1"/>
    <m/>
    <n v="80"/>
    <m/>
  </r>
  <r>
    <x v="0"/>
    <x v="3"/>
    <s v="file integrazione"/>
    <e v="#REF!"/>
    <n v="1417"/>
    <s v="TESTA LETTO, APPARECCHIO"/>
    <s v="B"/>
    <m/>
    <s v="CIEM SRL"/>
    <s v="TTI 200-N"/>
    <s v="242"/>
    <s v="TLA*NNNN"/>
    <m/>
    <m/>
    <d v="2017-03-15T00:00:00"/>
    <m/>
    <m/>
    <s v="P.O. CASTROVILLARI"/>
    <m/>
    <s v="ANESTESIA E RIANIMAZIONE"/>
    <s v="SAL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418"/>
    <s v="TESTA LETTO, APPARECCHIO"/>
    <s v="B"/>
    <m/>
    <s v="CIEM SRL"/>
    <s v="TTI 200-N"/>
    <s v="241"/>
    <s v="TLA*NNNN"/>
    <m/>
    <m/>
    <d v="2017-03-15T00:00:00"/>
    <m/>
    <m/>
    <s v="P.O. CASTROVILLARI"/>
    <m/>
    <s v="ANESTESIA E RIANIMAZIONE"/>
    <s v="SAL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419"/>
    <s v="ECOTOMOGRAFO PORTATILE"/>
    <s v="B"/>
    <m/>
    <s v="SONOSITE INC"/>
    <s v="NANO MAXX"/>
    <s v="03N17P"/>
    <s v="ECL*NNNN"/>
    <m/>
    <m/>
    <d v="2017-03-15T00:00:00"/>
    <m/>
    <m/>
    <s v="P.O. CASTROVILLARI"/>
    <m/>
    <s v="ANESTESIA E RIANIMAZIONE"/>
    <s v="SALA 1"/>
    <s v="ACQUISTO"/>
    <n v="22700"/>
    <m/>
    <s v="ECOTOMOGRAFO PORTATILE"/>
    <s v="C"/>
    <n v="0.08"/>
    <n v="10000"/>
    <n v="1"/>
    <m/>
    <n v="800"/>
    <m/>
  </r>
  <r>
    <x v="0"/>
    <x v="3"/>
    <s v="file integrazione"/>
    <e v="#REF!"/>
    <n v="1420"/>
    <s v="SONDA ECOGRAFICA"/>
    <s v="A"/>
    <m/>
    <s v="SONOSITE INC"/>
    <s v="LINEARE 10-5"/>
    <s v="03M67P"/>
    <s v="SCF*NNNN"/>
    <m/>
    <m/>
    <d v="2017-03-15T00:00:00"/>
    <m/>
    <m/>
    <s v="P.O. CASTROVILLARI"/>
    <m/>
    <s v="ANESTESIA E RIANIMAZIONE"/>
    <s v="SALA 1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1421"/>
    <s v="RIPRODUTTORE VIDEO O DIGITALE DI BIOIMMAGINI"/>
    <s v="A"/>
    <m/>
    <s v="SONY CORP"/>
    <s v="UP-D897"/>
    <s v="NN"/>
    <s v="RIR*NNNN"/>
    <m/>
    <m/>
    <d v="2017-03-15T00:00:00"/>
    <m/>
    <m/>
    <s v="P.O. CASTROVILLARI"/>
    <m/>
    <s v="ANESTESIA E RIANIMAZIONE"/>
    <s v="SALA 1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422"/>
    <s v="FONTE LUMINOSA PER ENDOSCOPIA"/>
    <s v="B"/>
    <m/>
    <s v="FIEGERT ENDOTECH MEDIZINTECHNIK GMBH"/>
    <s v="CAM LIGHT III 50-USB"/>
    <s v="VV71550B-14637"/>
    <s v="FLU*NNNN"/>
    <m/>
    <m/>
    <d v="2017-03-15T00:00:00"/>
    <m/>
    <m/>
    <s v="P.O. CASTROVILLARI"/>
    <m/>
    <s v="ANESTESIA E RIANIMAZIONE"/>
    <s v="SALA 1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423"/>
    <s v="LETTO PER DEGENZA ELETTRIFICATO"/>
    <s v="B"/>
    <m/>
    <s v="LINAK"/>
    <s v="LP2-2.1-300-24"/>
    <s v="980512"/>
    <s v="LDF*NNNN"/>
    <m/>
    <m/>
    <d v="2017-03-15T00:00:00"/>
    <m/>
    <m/>
    <s v="P.O. CASTROVILLARI"/>
    <m/>
    <s v="ANESTESIA E RIANIMAZIONE"/>
    <s v="ANESTESIA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1424"/>
    <s v="LETTO PER DEGENZA ELETTRIFICATO"/>
    <s v="B"/>
    <m/>
    <s v="LINAK"/>
    <s v="LP2-2.1-300-24"/>
    <s v="521557"/>
    <s v="LDF*NNNN"/>
    <m/>
    <m/>
    <d v="2017-03-15T00:00:00"/>
    <m/>
    <m/>
    <s v="P.O. CASTROVILLARI"/>
    <m/>
    <s v="ANESTESIA E RIANIMAZIONE"/>
    <s v="ANESTESIA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1425"/>
    <s v="ENDOSCOPIO"/>
    <s v="A"/>
    <m/>
    <s v="FIEGERT ENDOTECH MEDIZINTECHNIK GMBH"/>
    <s v="NON PRESENTE"/>
    <s v="NN"/>
    <s v="&amp;EN*NNNN"/>
    <m/>
    <m/>
    <d v="2017-03-15T00:00:00"/>
    <m/>
    <m/>
    <s v="P.O. CASTROVILLARI"/>
    <m/>
    <s v="ANESTESIA E RIANIMAZIONE"/>
    <s v="SALA 1"/>
    <s v="ACQUISTO"/>
    <n v="3137.67"/>
    <m/>
    <s v="ENDOSCOPIO"/>
    <s v="A"/>
    <n v="0.12"/>
    <n v="6000"/>
    <n v="1"/>
    <m/>
    <n v="720"/>
    <m/>
  </r>
  <r>
    <x v="0"/>
    <x v="3"/>
    <s v="file integrazione"/>
    <e v="#REF!"/>
    <n v="1426"/>
    <s v="DIAFANOSCOPIO"/>
    <s v="B"/>
    <m/>
    <s v="GALENO SRL"/>
    <s v="NN"/>
    <s v="NN"/>
    <s v="DIA*NNNN"/>
    <m/>
    <m/>
    <d v="2017-03-15T00:00:00"/>
    <m/>
    <m/>
    <s v="P.O. CASTROVILLARI"/>
    <m/>
    <s v="ANESTESIA E RIANIMAZIONE"/>
    <s v="SALA INFERMIERI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1427"/>
    <s v="CONTROLLO PER POMPE DI INFUSIONE, SISTEMA DI"/>
    <s v="B"/>
    <m/>
    <s v="B BRAUN MELSUNGEN AG"/>
    <s v="8721076"/>
    <s v="4531"/>
    <s v="CLF*NNNN"/>
    <m/>
    <m/>
    <d v="2017-03-15T00:00:00"/>
    <m/>
    <m/>
    <s v="P.O. CASTROVILLARI"/>
    <m/>
    <s v="ANESTESIA E RIANIMAZIONE"/>
    <s v="MAGAZZINO"/>
    <s v="ACQUISTO"/>
    <n v="14323"/>
    <m/>
    <s v="CONTROLLO PER POMPE DI INFUSIONE, SISTEMA DI"/>
    <s v="E"/>
    <n v="0.04"/>
    <n v="2000"/>
    <n v="1"/>
    <m/>
    <n v="80"/>
    <m/>
  </r>
  <r>
    <x v="0"/>
    <x v="3"/>
    <s v="file integrazione"/>
    <e v="#REF!"/>
    <n v="1428"/>
    <s v="POMPA A SIRINGA"/>
    <s v="A"/>
    <m/>
    <s v="B BRAUN MELSUNGEN AG"/>
    <s v="PERFUSOR COMPACT S"/>
    <s v="28555"/>
    <s v="PSIBUBCS"/>
    <m/>
    <m/>
    <d v="2017-03-15T00:00:00"/>
    <m/>
    <m/>
    <s v="P.O. CASTROVILLARI"/>
    <m/>
    <s v="ANESTESIA E RIANIMAZIONE"/>
    <s v="MAGAZZIN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1429"/>
    <s v="POMPA A SIRINGA"/>
    <s v="A"/>
    <m/>
    <s v="B BRAUN MELSUNGEN AG"/>
    <s v="PERFUSOR COMPACT S"/>
    <s v="28556"/>
    <s v="PSIBUBCS"/>
    <m/>
    <m/>
    <d v="2017-03-15T00:00:00"/>
    <m/>
    <m/>
    <s v="P.O. CASTROVILLARI"/>
    <m/>
    <s v="ANESTESIA E RIANIMAZIONE"/>
    <s v="MAGAZZIN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1430"/>
    <s v="POMPA A SIRINGA"/>
    <s v="A"/>
    <m/>
    <s v="B BRAUN MELSUNGEN AG"/>
    <s v="PERFUSOR COMPACT S"/>
    <s v="28581"/>
    <s v="PSIBUBCS"/>
    <m/>
    <m/>
    <d v="2017-03-15T00:00:00"/>
    <m/>
    <m/>
    <s v="P.O. CASTROVILLARI"/>
    <m/>
    <s v="ANESTESIA E RIANIMAZIONE"/>
    <s v="MAGAZZIN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1431"/>
    <s v="POMPA A SIRINGA"/>
    <s v="A"/>
    <m/>
    <s v="B BRAUN MELSUNGEN AG"/>
    <s v="PERFUSOR COMPACT S"/>
    <s v="28535"/>
    <s v="PSIBUBCS"/>
    <m/>
    <m/>
    <d v="2017-03-15T00:00:00"/>
    <m/>
    <m/>
    <s v="P.O. CASTROVILLARI"/>
    <m/>
    <s v="ANESTESIA E RIANIMAZIONE"/>
    <s v="MAGAZZIN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1432"/>
    <s v="ALIMENTATORE ELETTRICO"/>
    <s v="A"/>
    <m/>
    <s v="B BRAUN MELSUNGEN AG"/>
    <s v="NON PRESENTE"/>
    <s v="01985"/>
    <s v="&amp;AL*NNNN"/>
    <m/>
    <m/>
    <d v="2017-03-15T00:00:00"/>
    <m/>
    <m/>
    <s v="P.O. CASTROVILLARI"/>
    <m/>
    <s v="ANESTESIA E RIANIMAZIONE"/>
    <s v="MAGAZZINO"/>
    <s v="ACQUISTO"/>
    <n v="739.11"/>
    <m/>
    <s v="ALIMENTATORE"/>
    <s v="F"/>
    <n v="0.03"/>
    <n v="1511.3"/>
    <n v="1"/>
    <m/>
    <n v="45.338999999999999"/>
    <m/>
  </r>
  <r>
    <x v="0"/>
    <x v="3"/>
    <s v="file integrazione"/>
    <e v="#REF!"/>
    <n v="1433"/>
    <s v="MONITOR TELEVISIVO PER BIOIMMAGINI"/>
    <s v="A"/>
    <m/>
    <s v="B BRAUN MELSUNGEN AG"/>
    <s v="NON PRESENTE"/>
    <s v="04039"/>
    <s v="MTV*NNNN"/>
    <m/>
    <m/>
    <d v="2017-03-15T00:00:00"/>
    <m/>
    <m/>
    <s v="P.O. CASTROVILLARI"/>
    <m/>
    <s v="ANESTESIA E RIANIMAZIONE"/>
    <s v="MAGAZZIN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1434"/>
    <s v="CONTROLLO PER POMPE DI INFUSIONE, SISTEMA DI"/>
    <s v="B"/>
    <m/>
    <s v="B BRAUN MELSUNGEN AG"/>
    <s v="8721076"/>
    <s v="04530"/>
    <s v="CLF*NNNN"/>
    <m/>
    <m/>
    <d v="2017-03-15T00:00:00"/>
    <m/>
    <m/>
    <s v="P.O. CASTROVILLARI"/>
    <m/>
    <s v="ANESTESIA E RIANIMAZIONE"/>
    <s v="MAGAZZINO"/>
    <s v="ACQUISTO"/>
    <n v="14323"/>
    <m/>
    <s v="CONTROLLO PER POMPE DI INFUSIONE, SISTEMA DI"/>
    <s v="E"/>
    <n v="0.04"/>
    <n v="2000"/>
    <n v="1"/>
    <m/>
    <n v="80"/>
    <m/>
  </r>
  <r>
    <x v="0"/>
    <x v="3"/>
    <s v="file integrazione"/>
    <e v="#REF!"/>
    <n v="1435"/>
    <s v="ALIMENTATORE ELETTRICO"/>
    <s v="A"/>
    <m/>
    <s v="B BRAUN MELSUNGEN AG"/>
    <s v="NON PRESENTE"/>
    <s v="04054"/>
    <s v="&amp;AL*NNNN"/>
    <m/>
    <m/>
    <d v="2017-03-15T00:00:00"/>
    <m/>
    <m/>
    <s v="P.O. CASTROVILLARI"/>
    <m/>
    <s v="ANESTESIA E RIANIMAZIONE"/>
    <s v="MAGAZZINO"/>
    <s v="ACQUISTO"/>
    <n v="739.11"/>
    <m/>
    <s v="ALIMENTATORE"/>
    <s v="F"/>
    <n v="0.03"/>
    <n v="1511.3"/>
    <n v="1"/>
    <m/>
    <n v="45.338999999999999"/>
    <m/>
  </r>
  <r>
    <x v="0"/>
    <x v="3"/>
    <s v="file integrazione"/>
    <e v="#REF!"/>
    <n v="1436"/>
    <s v="MONITOR TELEVISIVO PER BIOIMMAGINI"/>
    <s v="A"/>
    <m/>
    <s v="B BRAUN MELSUNGEN AG"/>
    <s v="NON PRESENTE"/>
    <s v="01988"/>
    <s v="MTV*NNNN"/>
    <m/>
    <m/>
    <d v="2017-03-15T00:00:00"/>
    <m/>
    <m/>
    <s v="P.O. CASTROVILLARI"/>
    <m/>
    <s v="ANESTESIA E RIANIMAZIONE"/>
    <s v="MAGAZZIN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1437"/>
    <s v="POMPA A SIRINGA"/>
    <s v="A"/>
    <m/>
    <s v="B BRAUN MELSUNGEN AG"/>
    <s v="PERFUSOR COMPACT S"/>
    <s v="28536"/>
    <s v="PSIBUBCS"/>
    <m/>
    <m/>
    <d v="2017-03-15T00:00:00"/>
    <m/>
    <m/>
    <s v="P.O. CASTROVILLARI"/>
    <m/>
    <s v="ANESTESIA E RIANIMAZIONE"/>
    <s v="MAGAZZIN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1438"/>
    <s v="POMPA A SIRINGA"/>
    <s v="A"/>
    <m/>
    <s v="B BRAUN MELSUNGEN AG"/>
    <s v="PERFUSOR COMPACT S"/>
    <s v="28518"/>
    <s v="PSIBUBCS"/>
    <m/>
    <m/>
    <d v="2017-03-15T00:00:00"/>
    <m/>
    <m/>
    <s v="P.O. CASTROVILLARI"/>
    <m/>
    <s v="ANESTESIA E RIANIMAZIONE"/>
    <s v="MAGAZZIN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1439"/>
    <s v="POMPA DI INFUSIONE"/>
    <s v="B"/>
    <m/>
    <s v="HOSPAL LTD"/>
    <s v="PLUM A+"/>
    <s v="75342913"/>
    <s v="PIN*NNNN"/>
    <m/>
    <m/>
    <d v="2017-03-15T00:00:00"/>
    <m/>
    <m/>
    <s v="P.O. CASTROVILLARI"/>
    <m/>
    <s v="ANESTESIA E RIANIMAZIONE"/>
    <s v="STANZ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440"/>
    <s v="POMPA DI INFUSIONE"/>
    <s v="B"/>
    <m/>
    <s v="ABBOTT LABORATORIES"/>
    <s v="LIFECARE 5000"/>
    <s v="96780232"/>
    <s v="PINABBL5"/>
    <m/>
    <m/>
    <d v="2017-03-15T00:00:00"/>
    <m/>
    <m/>
    <s v="P.O. CASTROVILLARI"/>
    <m/>
    <s v="ANESTESIA E RIANIMAZIONE"/>
    <s v="MAGAZZIN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441"/>
    <s v="POMPA DI INFUSIONE"/>
    <s v="B"/>
    <m/>
    <s v="ABBOTT LABORATORIES"/>
    <s v="LIFECARE 5000"/>
    <s v="96780301"/>
    <s v="PINABBL5"/>
    <m/>
    <m/>
    <d v="2017-03-15T00:00:00"/>
    <m/>
    <m/>
    <s v="P.O. CASTROVILLARI"/>
    <m/>
    <s v="ANESTESIA E RIANIMAZIONE"/>
    <s v="MAGAZZIN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442"/>
    <s v="POMPA DI INFUSIONE"/>
    <s v="B"/>
    <m/>
    <s v="ABBOTT LABORATORIES"/>
    <s v="LIFECARE 5000"/>
    <s v="97570916"/>
    <s v="PINABBL5"/>
    <m/>
    <m/>
    <d v="2017-03-15T00:00:00"/>
    <m/>
    <m/>
    <s v="P.O. CASTROVILLARI"/>
    <m/>
    <s v="ANESTESIA E RIANIMAZIONE"/>
    <s v="MAGAZZINO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443"/>
    <s v="FRIGORIFERO BIOLOGICO"/>
    <s v="B"/>
    <m/>
    <s v="SIMA FRIGO DI ACQUA MATTEO"/>
    <s v="NN"/>
    <s v="NN"/>
    <s v="FBI*NNNN"/>
    <m/>
    <m/>
    <d v="2017-03-15T00:00:00"/>
    <m/>
    <m/>
    <s v="P.O. CASTROVILLARI"/>
    <m/>
    <s v="ANESTESIA E RIANIMAZIONE"/>
    <s v="SALA FARMAC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444"/>
    <s v="SISTEMA ANTIDECUBITO"/>
    <s v="B"/>
    <m/>
    <s v="ARJO HOSPITAL EQUIPMENT AB"/>
    <s v="TRINOVA"/>
    <s v="TR106597"/>
    <s v="LAD*NNNN"/>
    <m/>
    <m/>
    <d v="2017-03-15T00:00:00"/>
    <m/>
    <m/>
    <s v="P.O. CASTROVILLARI"/>
    <m/>
    <s v="ANESTESIA E RIANIMAZIONE"/>
    <s v="DEPOSITO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1445"/>
    <s v="MONITOR"/>
    <s v="B"/>
    <m/>
    <s v="MEK KOREA"/>
    <s v="MP 1000 NT"/>
    <s v="NT-051-0586"/>
    <s v="MONMKJ10"/>
    <m/>
    <m/>
    <d v="2017-03-15T00:00:00"/>
    <d v="2017-03-15T00:00:00"/>
    <m/>
    <s v="P.O. CASTROVILLARI"/>
    <m/>
    <s v="SUEM 118"/>
    <s v="SALETTA"/>
    <s v="ACQUISTO"/>
    <n v="7500"/>
    <m/>
    <s v="MONITOR"/>
    <s v="C"/>
    <n v="0.08"/>
    <n v="3000"/>
    <n v="1"/>
    <m/>
    <n v="240"/>
    <m/>
  </r>
  <r>
    <x v="0"/>
    <x v="3"/>
    <s v="file integrazione"/>
    <e v="#REF!"/>
    <n v="1446"/>
    <s v="DEFIBRILLATORE"/>
    <s v="B"/>
    <m/>
    <s v="ZOLL MEDICAL CORP"/>
    <s v="M SERIES"/>
    <s v="T03I49636"/>
    <s v=""/>
    <m/>
    <m/>
    <d v="2017-02-15T00:00:00"/>
    <d v="2017-02-15T00:00:00"/>
    <m/>
    <s v="P.O. SAN GIOVANNI IN FIORE"/>
    <m/>
    <s v="PET"/>
    <s v="AD292FW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447"/>
    <s v="DEFIBRILLATORE"/>
    <s v="B"/>
    <m/>
    <s v="AMI ITALIA SRL"/>
    <s v="SAVER ONE D"/>
    <s v="51SD0061210"/>
    <s v="DEFALDSD"/>
    <m/>
    <m/>
    <d v="2017-08-16T00:00:00"/>
    <d v="2017-08-16T00:00:00"/>
    <m/>
    <s v="SERRA SPIGA - CENTRALE OPERATIVA"/>
    <m/>
    <s v="118"/>
    <s v="AMBULANZA TARGA EZ123FR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448"/>
    <s v="PULSOSSIMETRO"/>
    <s v="B"/>
    <m/>
    <s v="NELLCOR PURITAN BENNETT INC"/>
    <s v="NPB 40"/>
    <s v="G02808142"/>
    <s v="OORNCBN4"/>
    <m/>
    <m/>
    <d v="2017-03-15T00:00:00"/>
    <d v="2017-03-15T00:00:00"/>
    <m/>
    <s v="P.O. CASTROVILLARI"/>
    <m/>
    <s v="SUEM 118"/>
    <s v="BORSA EMERGENZA 2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1449"/>
    <s v="VENTILATORE POLMONARE PER USO OSPEDALIERO"/>
    <s v="B"/>
    <m/>
    <s v="SIARE ENGINEERING INTERNATIONAL GROUP SRL"/>
    <s v="SIRIO PLUS"/>
    <s v="NN"/>
    <s v="VPOSIHSP"/>
    <m/>
    <m/>
    <d v="2017-03-15T00:00:00"/>
    <m/>
    <m/>
    <s v="P.O. CASTROVILLARI"/>
    <m/>
    <s v="SUEM 118"/>
    <s v="AMBULANZA DH554EZ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450"/>
    <s v="ASPIRATORE MEDICO CHIRURGICO"/>
    <s v="B"/>
    <m/>
    <s v="NTS NUOVE TECNOLOGIE SANITARIE"/>
    <s v="POWER 30"/>
    <s v="NN"/>
    <s v="ACHNGRP3"/>
    <m/>
    <m/>
    <d v="2017-03-15T00:00:00"/>
    <m/>
    <m/>
    <s v="P.O. CASTROVILLARI"/>
    <m/>
    <s v="SUEM 118"/>
    <s v="AMBULANZA DH554EZ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451"/>
    <s v="DEFIBRILLATORE"/>
    <s v="B"/>
    <m/>
    <s v="ZOLL MEDICAL CORP"/>
    <s v="M SERIES"/>
    <s v="T03I51129"/>
    <s v="DEF*NNNN"/>
    <m/>
    <m/>
    <d v="2017-03-15T00:00:00"/>
    <d v="2017-03-15T00:00:00"/>
    <m/>
    <s v="P.O. CASTROVILLARI"/>
    <m/>
    <s v="SUEM 118"/>
    <s v="AMBULANZA DH554EZ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452"/>
    <s v="FONTE LUMINOSA GENERICA (PER ES: LAMPADE DA VISITA AMB.)"/>
    <s v="B"/>
    <m/>
    <s v="DERUNGS LICHT AG"/>
    <s v="HALUX 50 AMBI QR-CBC51"/>
    <s v="12863-173792"/>
    <s v="LAI*NNNN"/>
    <m/>
    <m/>
    <d v="2017-03-15T00:00:00"/>
    <m/>
    <m/>
    <s v="P.O. CASTROVILLARI"/>
    <m/>
    <s v="SUEM 118"/>
    <s v="AMBULANZA DH554EZ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453"/>
    <s v="PULSOSSIMETRO"/>
    <s v="B"/>
    <m/>
    <s v="DIMEDICAL EQUIPMENT INC"/>
    <s v="LTD 800"/>
    <s v="09452231384"/>
    <s v="OOR*NNNN"/>
    <m/>
    <m/>
    <d v="2017-03-15T00:00:00"/>
    <d v="2017-03-15T00:00:00"/>
    <m/>
    <s v="P.O. CASTROVILLARI"/>
    <m/>
    <s v="SUEM 118"/>
    <s v="AMBULANZA DH554EZ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1454"/>
    <s v="MODULO PER LA COAGULAZIONE AD ARGON"/>
    <s v="A"/>
    <m/>
    <s v="ZEISS CARL"/>
    <s v="SL 130"/>
    <s v="15LZ000081"/>
    <s v="ERA*NNNN"/>
    <m/>
    <m/>
    <d v="2017-03-15T00:00:00"/>
    <m/>
    <m/>
    <s v="P.O. CASTROVILLARI"/>
    <m/>
    <s v="OCULISTICA"/>
    <s v="LASER"/>
    <s v="ACQUISTO"/>
    <n v="0"/>
    <m/>
    <s v="MODULO PER LA COAGULAZIONE AD ARGON"/>
    <s v="D"/>
    <n v="0.06"/>
    <n v="6666.666666666667"/>
    <n v="1"/>
    <m/>
    <n v="400"/>
    <m/>
  </r>
  <r>
    <x v="0"/>
    <x v="3"/>
    <s v="file integrazione"/>
    <e v="#REF!"/>
    <n v="1455"/>
    <s v="TAVOLI PORTA-STRUMENTI OFTALMOLOGICI"/>
    <s v="B"/>
    <m/>
    <s v="CSO COSTRUZIONI STRUMENTI OFTALMICI SRL"/>
    <s v="SHUMO AG"/>
    <s v="000483"/>
    <s v="TAR*NNNN"/>
    <m/>
    <m/>
    <d v="2017-03-15T00:00:00"/>
    <m/>
    <m/>
    <s v="P.O. CASTROVILLARI"/>
    <m/>
    <s v="OCULISTICA"/>
    <s v="LASER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456"/>
    <s v="FOTOCOAGULATORE LASER"/>
    <s v="B"/>
    <m/>
    <s v="ALCON LABORATORIES INC"/>
    <s v="OPHTHALAS 532 EYE LITE"/>
    <s v="0301618301X"/>
    <s v="FLA*NNNN"/>
    <m/>
    <m/>
    <d v="2017-03-15T00:00:00"/>
    <m/>
    <m/>
    <s v="P.O. CASTROVILLARI"/>
    <m/>
    <s v="OCULISTICA"/>
    <s v="GENERALE"/>
    <s v="ACQUISTO"/>
    <n v="49136.29"/>
    <m/>
    <s v="FOTOCOAGULATORE LASER"/>
    <s v="A"/>
    <n v="0.12"/>
    <n v="13333.333333333334"/>
    <n v="1"/>
    <m/>
    <n v="1600"/>
    <m/>
  </r>
  <r>
    <x v="0"/>
    <x v="3"/>
    <s v="file integrazione"/>
    <e v="#REF!"/>
    <n v="1457"/>
    <s v="GENERATORE LASER"/>
    <s v="A"/>
    <m/>
    <s v="ZEISS CARL"/>
    <s v="VISUAL YAG II PLUS"/>
    <s v="864483"/>
    <s v="&amp;GL*NNNN"/>
    <m/>
    <m/>
    <d v="2017-03-15T00:00:00"/>
    <m/>
    <m/>
    <s v="P.O. CASTROVILLARI"/>
    <m/>
    <s v="OCULISTICA"/>
    <s v="LASER"/>
    <s v="ACQUISTO"/>
    <n v="49136.29"/>
    <m/>
    <s v="LASER CHIRURGICO"/>
    <s v="A"/>
    <n v="0.12"/>
    <n v="22221.17"/>
    <n v="1"/>
    <m/>
    <n v="2666.5403999999999"/>
    <m/>
  </r>
  <r>
    <x v="0"/>
    <x v="3"/>
    <s v="file integrazione"/>
    <e v="#REF!"/>
    <n v="1458"/>
    <s v="LASER CHIRURGICO"/>
    <s v="A"/>
    <m/>
    <s v="ZEISS CARL"/>
    <s v="VISUAL YAG II PLUS (319340-9221)"/>
    <s v="863158"/>
    <s v="LCH*NNNN"/>
    <m/>
    <m/>
    <d v="2017-03-15T00:00:00"/>
    <m/>
    <m/>
    <s v="P.O. CASTROVILLARI"/>
    <m/>
    <s v="OCULISTICA"/>
    <s v="LASER"/>
    <s v="ACQUISTO"/>
    <n v="49136.29"/>
    <m/>
    <s v="LASER CHIRURGICO"/>
    <s v="A"/>
    <n v="0.12"/>
    <n v="22221.17"/>
    <n v="1"/>
    <m/>
    <n v="2666.5403999999999"/>
    <m/>
  </r>
  <r>
    <x v="0"/>
    <x v="3"/>
    <s v="file integrazione"/>
    <e v="#REF!"/>
    <n v="1459"/>
    <s v="TAVOLI PORTA-STRUMENTI OFTALMOLOGICI"/>
    <s v="B"/>
    <m/>
    <s v="ZEISS CARL"/>
    <s v="1066-296"/>
    <s v="866502"/>
    <s v="TAR*NNNN"/>
    <m/>
    <m/>
    <d v="2017-03-15T00:00:00"/>
    <m/>
    <m/>
    <s v="P.O. CASTROVILLARI"/>
    <m/>
    <s v="OCULISTICA"/>
    <s v="LASER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460"/>
    <s v="TOMOGRAFO A COERENZA OTTICA"/>
    <s v="A"/>
    <m/>
    <s v="ZEISS CARL"/>
    <s v="CIRRUS HD-Oct"/>
    <s v="2660021122714E"/>
    <s v="TOF*NNNN"/>
    <m/>
    <m/>
    <d v="2017-03-15T00:00:00"/>
    <m/>
    <m/>
    <s v="P.O. CASTROVILLARI"/>
    <m/>
    <s v="OCULISTICA"/>
    <s v="GENERALE"/>
    <s v="ACQUISTO"/>
    <n v="112200"/>
    <m/>
    <s v="TOMOGRAFO A COERENZA OTTICA"/>
    <s v="C"/>
    <n v="0.08"/>
    <n v="45000"/>
    <n v="1"/>
    <m/>
    <n v="3600"/>
    <m/>
  </r>
  <r>
    <x v="0"/>
    <x v="3"/>
    <s v="file integrazione"/>
    <e v="#REF!"/>
    <n v="1461"/>
    <s v="TAVOLI PORTA-STRUMENTI OFTALMOLOGICI"/>
    <s v="B"/>
    <m/>
    <s v="ZEISS CARL"/>
    <s v="58098-230"/>
    <s v="4380053"/>
    <s v="TAR*NNNN"/>
    <m/>
    <m/>
    <d v="2017-03-15T00:00:00"/>
    <m/>
    <m/>
    <s v="P.O. CASTROVILLARI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462"/>
    <s v="PROIETTORE / TAVOLA OPTOMETRICA"/>
    <s v="B"/>
    <m/>
    <s v="CSO COSTRUZIONI STRUMENTI OFTALMICI SRL"/>
    <s v="4SMT3"/>
    <s v="04090005"/>
    <s v="PRM*NNNN"/>
    <m/>
    <m/>
    <d v="2017-03-15T00:00:00"/>
    <m/>
    <m/>
    <s v="P.O. CASTROVILLARI"/>
    <m/>
    <s v="OCULISTICA"/>
    <s v="LASER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463"/>
    <s v="RIUNITO OFTALMOLOGICO"/>
    <s v="B"/>
    <m/>
    <s v="CSO COSTRUZIONI STRUMENTI OFTALMICI SRL"/>
    <s v="JVL/1-SL990/3"/>
    <s v="0011169"/>
    <s v="RIU*NNNN"/>
    <m/>
    <m/>
    <d v="2017-03-15T00:00:00"/>
    <m/>
    <m/>
    <s v="P.O. CASTROVILLARI"/>
    <m/>
    <s v="OCULISTICA"/>
    <s v="GENERAL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1464"/>
    <s v="RIUNITO OFTALMOLOGICO"/>
    <s v="A"/>
    <m/>
    <s v="CSO COSTRUZIONI STRUMENTI OFTALMICI SRL"/>
    <s v="JQL/1"/>
    <s v="08050309"/>
    <s v="RIU*NNNN"/>
    <m/>
    <m/>
    <d v="2017-03-15T00:00:00"/>
    <m/>
    <m/>
    <s v="P.O. CASTROVILLARI"/>
    <m/>
    <s v="OCULISTICA"/>
    <s v="VISIT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1465"/>
    <s v="TAVOLI PORTA-STRUMENTI OFTALMOLOGICI"/>
    <s v="B"/>
    <m/>
    <s v="CSO COSTRUZIONI STRUMENTI OFTALMICI SRL"/>
    <s v="TWIN TABLE"/>
    <s v="00090016"/>
    <s v="TARCSNTB"/>
    <m/>
    <m/>
    <d v="2017-03-15T00:00:00"/>
    <m/>
    <m/>
    <s v="P.O. CASTROVILLARI"/>
    <m/>
    <s v="OCULISTICA"/>
    <s v="VISIT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466"/>
    <s v="TOPOGRAFO CORNEALE COMPUTERIZZATO"/>
    <s v="A"/>
    <m/>
    <s v="NIDEK CO LTD"/>
    <s v="AR 310A"/>
    <s v="132581"/>
    <s v="TCC*NNNN"/>
    <m/>
    <m/>
    <d v="2017-03-15T00:00:00"/>
    <m/>
    <m/>
    <s v="P.O. CASTROVILLARI"/>
    <m/>
    <s v="OCULISTICA"/>
    <s v="VISITE"/>
    <s v="ACQUISTO"/>
    <n v="18000"/>
    <m/>
    <s v="TOPOGRAFO CORNEALE COMPUTERIZZATO"/>
    <s v="C"/>
    <n v="0.08"/>
    <n v="15000"/>
    <n v="1"/>
    <m/>
    <n v="1200"/>
    <m/>
  </r>
  <r>
    <x v="0"/>
    <x v="3"/>
    <s v="file integrazione"/>
    <e v="#REF!"/>
    <n v="1467"/>
    <s v="TAVOLI PORTA-STRUMENTI OFTALMOLOGICI"/>
    <s v="B"/>
    <m/>
    <s v="OPTOPOL TECHNOLOGY SP ZOO"/>
    <s v="OPHTHALMIC"/>
    <s v="4722"/>
    <s v="TAR*NNNN"/>
    <m/>
    <m/>
    <d v="2017-03-15T00:00:00"/>
    <m/>
    <m/>
    <s v="P.O. CASTROVILLARI"/>
    <m/>
    <s v="OCULISTICA"/>
    <s v="VISIT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468"/>
    <s v="PROIETTORE / TAVOLA OPTOMETRICA"/>
    <s v="B"/>
    <m/>
    <s v="NON PRESENTE"/>
    <s v="NON PRESENTE"/>
    <s v="NN"/>
    <s v="PRM*NNNN"/>
    <m/>
    <m/>
    <d v="2017-03-15T00:00:00"/>
    <m/>
    <m/>
    <s v="P.O. CASTROVILLARI"/>
    <m/>
    <s v="OCULISTICA"/>
    <s v="VISIT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469"/>
    <s v="FRONTIFOCOMETRO"/>
    <s v="B"/>
    <m/>
    <s v="DA DEFINIRE"/>
    <s v="CHAROPS-LM"/>
    <s v="3LB2A1504"/>
    <s v="FRF*NNNN"/>
    <m/>
    <m/>
    <d v="2017-03-15T00:00:00"/>
    <m/>
    <m/>
    <s v="P.O. CASTROVILLARI"/>
    <m/>
    <s v="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1470"/>
    <s v="ECOOFTALMOGRAFO"/>
    <s v="B"/>
    <m/>
    <s v="ALCON LABORATORIES INC"/>
    <s v="685-000-502"/>
    <s v="1201340001"/>
    <s v="ECO*NNNN"/>
    <m/>
    <m/>
    <d v="2017-03-15T00:00:00"/>
    <m/>
    <m/>
    <s v="P.O. CASTROVILLARI"/>
    <m/>
    <s v="OCULISTICA"/>
    <s v="VISITE"/>
    <s v="ACQUISTO"/>
    <n v="83627.28"/>
    <m/>
    <s v="ECOOFTALMOGRAFO"/>
    <s v="C"/>
    <n v="0.08"/>
    <n v="20000"/>
    <n v="1"/>
    <m/>
    <n v="1600"/>
    <m/>
  </r>
  <r>
    <x v="0"/>
    <x v="3"/>
    <s v="file integrazione"/>
    <e v="#REF!"/>
    <n v="1471"/>
    <s v="OFTALMOSCOPIO"/>
    <s v="B"/>
    <m/>
    <s v="HEINE OPTOTECHNIK"/>
    <s v="OMEGA 100"/>
    <s v="1/7246"/>
    <s v="OFSHENOM"/>
    <m/>
    <m/>
    <d v="2017-03-15T00:00:00"/>
    <m/>
    <m/>
    <s v="P.O. CASTROVILLARI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472"/>
    <s v="OFTALMOSCOPIO"/>
    <s v="B"/>
    <m/>
    <s v="WELCH ALLYN INC"/>
    <s v="PAN OPTIC"/>
    <s v="118200"/>
    <s v="OFS*NNNN"/>
    <m/>
    <m/>
    <d v="2017-03-15T00:00:00"/>
    <m/>
    <m/>
    <s v="P.O. CASTROVILLARI"/>
    <m/>
    <s v="OCULISTICA"/>
    <s v="VISIT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473"/>
    <s v="RETINOSCOPIO"/>
    <s v="B"/>
    <m/>
    <s v="HEINE OPTOTECHNIK"/>
    <s v="BETA 2000 P"/>
    <s v="NN"/>
    <s v="RTS*NNNN"/>
    <m/>
    <m/>
    <d v="2017-03-15T00:00:00"/>
    <m/>
    <m/>
    <s v="P.O. CASTROVILLARI"/>
    <m/>
    <s v="OCULISTICA"/>
    <s v="VISITE"/>
    <s v="ACQUISTO"/>
    <n v="780"/>
    <m/>
    <s v="RETINOSCOPIO"/>
    <s v="D"/>
    <n v="0.06"/>
    <n v="2000"/>
    <n v="1"/>
    <m/>
    <n v="120"/>
    <m/>
  </r>
  <r>
    <x v="0"/>
    <x v="3"/>
    <s v="file integrazione"/>
    <e v="#REF!"/>
    <n v="1474"/>
    <s v="OFTALMOSCOPIO"/>
    <s v="A"/>
    <m/>
    <s v="HEINE OPTOTECHNIK"/>
    <s v="BETA 200"/>
    <s v="NN"/>
    <s v="OFSHENB2"/>
    <m/>
    <m/>
    <d v="2017-03-15T00:00:00"/>
    <m/>
    <m/>
    <s v="P.O. CASTROVILLARI"/>
    <m/>
    <s v="OCULISTICA"/>
    <s v="LASER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475"/>
    <s v="CARRELLO PER APPARECCHIATURE ELETTROMEDICALI (ELETTRIFICATO)"/>
    <s v="B"/>
    <m/>
    <s v="EXPER SAS"/>
    <s v="HOSPITAL LOGISTIC"/>
    <s v="NN"/>
    <s v="&amp;CE*NNNN"/>
    <m/>
    <m/>
    <d v="2017-03-15T00:00:00"/>
    <m/>
    <m/>
    <s v="P.O. CASTROVILLARI"/>
    <m/>
    <s v="OCULISTICA"/>
    <s v="VISIT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476"/>
    <s v="TESTA LETTO, APPARECCHIO"/>
    <s v="B"/>
    <m/>
    <s v="DA DEFINIRE"/>
    <s v="SANILUX"/>
    <s v="10"/>
    <s v="TLA*NNNN"/>
    <m/>
    <m/>
    <d v="2017-03-15T00:00:00"/>
    <m/>
    <m/>
    <s v="P.O. CASTROVILLARI"/>
    <m/>
    <s v="OCULISTICA"/>
    <s v="CAMPO VISIV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477"/>
    <s v="TESTA LETTO, APPARECCHIO"/>
    <s v="B"/>
    <m/>
    <s v="DA DEFINIRE"/>
    <s v="SANILUX"/>
    <s v="9"/>
    <s v="TLA*NNNN"/>
    <m/>
    <m/>
    <d v="2017-03-15T00:00:00"/>
    <m/>
    <m/>
    <s v="P.O. CASTROVILLARI"/>
    <m/>
    <s v="OCULISTICA"/>
    <s v="CAMPO VISIV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478"/>
    <s v="TESTA LETTO, APPARECCHIO"/>
    <s v="B"/>
    <m/>
    <s v="DA DEFINIRE"/>
    <s v="SANILUX"/>
    <s v="8"/>
    <s v="TLA*NNNN"/>
    <m/>
    <m/>
    <d v="2017-03-15T00:00:00"/>
    <m/>
    <m/>
    <s v="P.O. CASTROVILLARI"/>
    <m/>
    <s v="OCULISTICA"/>
    <s v="CAMPO VISIV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479"/>
    <s v="PROIETTORE / TAVOLA OPTOMETRICA"/>
    <s v="B"/>
    <m/>
    <s v="PAM SNC DI PASIAN &amp; C"/>
    <s v="NON PRESENTE"/>
    <s v="1109"/>
    <s v="PRM*NNNN"/>
    <m/>
    <m/>
    <d v="2017-03-15T00:00:00"/>
    <m/>
    <m/>
    <s v="P.O. CASTROVILLARI"/>
    <m/>
    <s v="OCULISTICA"/>
    <s v="CAMPO VISIVO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480"/>
    <s v="MICROSCOPIO SPECULARE"/>
    <s v="A"/>
    <m/>
    <s v="CSO COSTRUZIONI STRUMENTI OFTALMICI SRL"/>
    <s v="SPECULAR MICROSCOPE SP-01"/>
    <s v="08051212"/>
    <s v="MSS*NNNN"/>
    <m/>
    <m/>
    <d v="2017-03-15T00:00:00"/>
    <m/>
    <m/>
    <s v="P.O. CASTROVILLARI"/>
    <m/>
    <s v="OCULISTICA"/>
    <s v="CAMPO VISIVO"/>
    <s v="ACQUISTO"/>
    <n v="15278.35"/>
    <m/>
    <s v="MICROSCOPIO SPECULARE"/>
    <s v="E"/>
    <n v="0.04"/>
    <n v="10000"/>
    <n v="1"/>
    <m/>
    <n v="400"/>
    <m/>
  </r>
  <r>
    <x v="0"/>
    <x v="3"/>
    <s v="file integrazione"/>
    <e v="#REF!"/>
    <n v="1481"/>
    <s v="TAVOLI PORTA-STRUMENTI OFTALMOLOGICI"/>
    <s v="B"/>
    <m/>
    <s v="SCHUMO AG"/>
    <s v="ELECTRIC TABLE"/>
    <s v="1003069"/>
    <s v="TAR*NNNN"/>
    <m/>
    <m/>
    <d v="2017-03-15T00:00:00"/>
    <m/>
    <m/>
    <s v="P.O. CASTROVILLARI"/>
    <m/>
    <s v="OCULISTICA"/>
    <s v="CAMPO VISIVO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482"/>
    <s v="TONOMETRO"/>
    <s v="A"/>
    <m/>
    <s v="REICHERT JUNG OPTISCHE WERKE AG"/>
    <s v="AT 555-13912"/>
    <s v="60033-0504"/>
    <s v="TOM*NNNN"/>
    <m/>
    <m/>
    <d v="2017-03-15T00:00:00"/>
    <m/>
    <m/>
    <s v="P.O. CASTROVILLARI"/>
    <m/>
    <s v="OCULISTICA"/>
    <s v="GENERALE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1483"/>
    <s v="TAVOLI PORTA-STRUMENTI OFTALMOLOGICI"/>
    <s v="B"/>
    <m/>
    <s v="CSO COSTRUZIONI STRUMENTI OFTALMICI SRL"/>
    <s v="ELECTRONIC TABLE"/>
    <s v="04110001"/>
    <s v="TAR*NNNN"/>
    <m/>
    <m/>
    <d v="2017-03-15T00:00:00"/>
    <m/>
    <m/>
    <s v="P.O. CASTROVILLARI"/>
    <m/>
    <s v="OCULISTICA"/>
    <s v="CAMPO VISIVO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484"/>
    <s v="RIPRODUTTORE VIDEO O DIGITALE DI BIOIMMAGINI"/>
    <s v="A"/>
    <m/>
    <s v="HEWLETT PACKARD CO"/>
    <s v="PHOTOSMART PRO B8356"/>
    <s v="MY71011057"/>
    <s v="RIR*NNNN"/>
    <m/>
    <m/>
    <d v="2017-03-15T00:00:00"/>
    <m/>
    <m/>
    <s v="P.O. CASTROVILLARI"/>
    <m/>
    <s v="OCULISTICA"/>
    <s v="CAMPO VISIV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485"/>
    <s v="OFTALMOSCOPIO"/>
    <s v="A"/>
    <m/>
    <s v="CSO COSTRUZIONI STRUMENTI OFTALMICI SRL"/>
    <s v="SL300"/>
    <s v="980008"/>
    <s v="OFS*NNNN"/>
    <m/>
    <m/>
    <d v="2017-03-15T00:00:00"/>
    <m/>
    <m/>
    <s v="P.O. CASTROVILLARI"/>
    <m/>
    <s v="OCULISTICA"/>
    <s v="CAMPO VISIVO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486"/>
    <s v="OFTALMOSCOPIO"/>
    <s v="A"/>
    <m/>
    <s v="SHIN NIPPON COMMERCE INC"/>
    <s v="NON PRESENTE"/>
    <s v="9121380"/>
    <s v="OFS*NNNN"/>
    <m/>
    <m/>
    <d v="2017-03-15T00:00:00"/>
    <m/>
    <m/>
    <s v="P.O. CASTROVILLARI"/>
    <m/>
    <s v="OCULISTICA"/>
    <s v="CAMPO VISIVO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1487"/>
    <s v="TAVOLI PORTA-STRUMENTI OFTALMOLOGICI"/>
    <s v="B"/>
    <m/>
    <s v="CSO COSTRUZIONI STRUMENTI OFTALMICI SRL"/>
    <s v="SLIT LAMP"/>
    <s v="NN"/>
    <s v="TAR*NNNN"/>
    <m/>
    <m/>
    <d v="2017-03-15T00:00:00"/>
    <m/>
    <m/>
    <s v="P.O. CASTROVILLARI"/>
    <m/>
    <s v="OCULISTICA"/>
    <s v="CAMPO VISIVO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488"/>
    <s v="SCHERMO DI HESS"/>
    <s v="B"/>
    <m/>
    <s v="CLEMENT CLARKE INTERNATIONAL LTD"/>
    <s v="NON PRESENTE"/>
    <s v="NN"/>
    <s v="SHL*NNNN"/>
    <m/>
    <m/>
    <d v="2017-03-15T00:00:00"/>
    <m/>
    <m/>
    <s v="P.O. CASTROVILLARI"/>
    <m/>
    <s v="OCULISTICA"/>
    <s v="CAMPO VISIVO"/>
    <s v="ACQUISTO"/>
    <n v="430"/>
    <m/>
    <s v="SCHERMO DI HESS"/>
    <s v="E"/>
    <n v="0.04"/>
    <n v="1000"/>
    <n v="1"/>
    <m/>
    <n v="40"/>
    <m/>
  </r>
  <r>
    <x v="0"/>
    <x v="3"/>
    <s v="file integrazione"/>
    <e v="#REF!"/>
    <n v="1490"/>
    <s v="PROIETTORE / TAVOLA OPTOMETRICA"/>
    <s v="B"/>
    <m/>
    <s v="CSO COSTRUZIONI STRUMENTI OFTALMICI SRL"/>
    <s v="CV02"/>
    <s v="08000087"/>
    <s v="PRM*NNNN"/>
    <m/>
    <m/>
    <d v="2017-03-15T00:00:00"/>
    <m/>
    <m/>
    <s v="P.O. CASTROVILLARI"/>
    <m/>
    <s v="OCULISTICA"/>
    <s v="CAMPO VISIVO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491"/>
    <s v="ELETTROCARDIOGRAFO"/>
    <s v="B"/>
    <m/>
    <s v="GE HEALTHCARE"/>
    <s v="MAC 1200 ST"/>
    <s v="550014001"/>
    <s v="ECGGE012"/>
    <m/>
    <m/>
    <d v="2017-03-15T00:00:00"/>
    <d v="2017-03-15T00:00:00"/>
    <m/>
    <s v="P.O. CASTROVILLARI"/>
    <m/>
    <s v="OCULISTICA"/>
    <s v="SALA MEDICI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492"/>
    <s v="TAVOLI PORTA-STRUMENTI OFTALMOLOGICI"/>
    <s v="B"/>
    <m/>
    <s v="NON PRESENTE"/>
    <s v="UNICART 2"/>
    <s v="70126201"/>
    <s v="TAR*NNNN"/>
    <m/>
    <m/>
    <d v="2017-03-15T00:00:00"/>
    <m/>
    <m/>
    <s v="P.O. CASTROVILLARI"/>
    <m/>
    <s v="OCULISTICA"/>
    <s v="SALA MEDICI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493"/>
    <s v="TELEMETRIA, UNITA  RICEVENTE PER"/>
    <s v="A"/>
    <m/>
    <s v="NON PRESENTE"/>
    <s v="IR MATE 210"/>
    <s v="NN"/>
    <s v="UTE*NNNN"/>
    <m/>
    <m/>
    <d v="2017-03-15T00:00:00"/>
    <m/>
    <m/>
    <s v="P.O. CASTROVILLARI"/>
    <m/>
    <s v="OCULISTICA"/>
    <s v="SALA MEDICI"/>
    <s v="ACQUISTO"/>
    <n v="7118.95"/>
    <m/>
    <s v="TELEMETRIA, UNITA` RICEVENTE PER"/>
    <s v="D"/>
    <n v="0.06"/>
    <n v="5333.333333333333"/>
    <n v="1"/>
    <m/>
    <n v="319.99999999999994"/>
    <m/>
  </r>
  <r>
    <x v="0"/>
    <x v="3"/>
    <s v="file integrazione"/>
    <e v="#REF!"/>
    <n v="1494"/>
    <s v="CARRELLO PER APPARECCHIATURE ELETTROMEDICALI (ELETTRIFICATO)"/>
    <s v="B"/>
    <m/>
    <s v="EXPER SAS"/>
    <s v="HOSPITAL LOGISTIC"/>
    <s v="NN"/>
    <s v="&amp;CE*NNNN"/>
    <m/>
    <m/>
    <d v="2017-03-15T00:00:00"/>
    <m/>
    <m/>
    <s v="P.O. CASTROVILLARI"/>
    <m/>
    <s v="OCULISTIC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495"/>
    <s v="CAMERA PER AUDIOMETRIA"/>
    <s v="B"/>
    <m/>
    <s v="AMPLIFON SPA"/>
    <s v="CABINA SILENCE G1X1"/>
    <s v="XX00428"/>
    <s v="CAA*NNNN"/>
    <m/>
    <m/>
    <d v="2017-03-15T00:00:00"/>
    <m/>
    <m/>
    <s v="P.O. CASTROVILLARI"/>
    <m/>
    <s v="OTORINOLARINGOIATRIA"/>
    <s v="AUDIOMETRIA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1496"/>
    <s v="CAMERA PER AUDIOMETRIA"/>
    <s v="A"/>
    <m/>
    <s v="AMPLIFON SPA"/>
    <s v="AMPLAID 319"/>
    <s v="MRA3190206004"/>
    <s v="CAA*NNNN"/>
    <m/>
    <m/>
    <d v="2017-03-15T00:00:00"/>
    <m/>
    <m/>
    <s v="P.O. CASTROVILLARI"/>
    <m/>
    <s v="OTORINOLARINGOIATRIA"/>
    <s v="AUDIOMETRIA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1497"/>
    <s v="IMPEDENZIOMETRO"/>
    <s v="B"/>
    <m/>
    <s v="AMPLIFON SPA"/>
    <s v="AMPLAID 728"/>
    <s v="70028"/>
    <s v="IMM*NNNN"/>
    <m/>
    <m/>
    <d v="2017-03-15T00:00:00"/>
    <m/>
    <m/>
    <s v="P.O. CASTROVILLARI"/>
    <m/>
    <s v="OTORINOLARINGOIATRIA"/>
    <s v="AUDIOMETRIA"/>
    <s v="ACQUISTO"/>
    <n v="5889"/>
    <m/>
    <s v="IMPEDENZIOMETRO"/>
    <s v="D"/>
    <n v="0.06"/>
    <n v="2887.01"/>
    <n v="1"/>
    <m/>
    <n v="173.22060000000002"/>
    <m/>
  </r>
  <r>
    <x v="0"/>
    <x v="3"/>
    <s v="file integrazione"/>
    <e v="#REF!"/>
    <n v="1498"/>
    <s v="OCCHIALI PER NISTAGMO"/>
    <s v="B"/>
    <m/>
    <s v="STORZ KARL GMBH &amp; CO KG"/>
    <s v="1022018"/>
    <s v="HG 30757"/>
    <s v="ONI*NNNN"/>
    <m/>
    <m/>
    <d v="2017-03-15T00:00:00"/>
    <m/>
    <m/>
    <s v="P.O. CASTROVILLARI"/>
    <m/>
    <s v="OTORINOLARINGOIATRIA"/>
    <s v="CABINA SILENTE"/>
    <s v="ACQUISTO"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1499"/>
    <s v="STIMOLATORE OTO-CALORICO"/>
    <s v="B"/>
    <m/>
    <s v="ATMOS MEDIZINTECHNIK GMBH &amp; CO"/>
    <s v="VARIOTHERM"/>
    <s v="GE 25024405"/>
    <s v="IAL*NNNN"/>
    <m/>
    <m/>
    <d v="2017-03-15T00:00:00"/>
    <m/>
    <m/>
    <s v="P.O. CASTROVILLARI"/>
    <m/>
    <s v="OCULISTICA"/>
    <s v="CABINA SILENTE"/>
    <s v="ACQUISTO"/>
    <n v="5181.99"/>
    <m/>
    <s v="STIMOLATORE OTO-CALORICO"/>
    <s v="E"/>
    <n v="0.04"/>
    <n v="2000"/>
    <n v="1"/>
    <m/>
    <n v="80"/>
    <m/>
  </r>
  <r>
    <x v="0"/>
    <x v="3"/>
    <s v="file integrazione"/>
    <e v="#REF!"/>
    <n v="1500"/>
    <s v="LAMPADA FRONTALE"/>
    <s v="B"/>
    <m/>
    <s v="GIMA SPA"/>
    <s v="GIMA 5"/>
    <s v="9680"/>
    <s v=""/>
    <m/>
    <m/>
    <d v="2017-03-15T00:00:00"/>
    <m/>
    <m/>
    <s v="P.O. CASTROVILLARI"/>
    <m/>
    <s v="OTORINOLARINGOIATRIA"/>
    <s v="CABINA SILENT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1501"/>
    <s v="ANALIZZATORE VISIONE PERIFERICA"/>
    <s v="B"/>
    <m/>
    <s v="INTERZEAG AG"/>
    <s v="OCTOPUS  PERIMETERE 101"/>
    <s v="1269"/>
    <s v="AVP*NNNN"/>
    <m/>
    <m/>
    <d v="2017-03-15T00:00:00"/>
    <m/>
    <m/>
    <s v="P.O. CASTROVILLARI"/>
    <m/>
    <s v="OCULISTICA"/>
    <s v="CAMPO VISIVO LASER"/>
    <s v="ACQUISTO"/>
    <n v="15000"/>
    <m/>
    <s v="ANALIZZATORE VISIONE PERIFERICA"/>
    <s v="D"/>
    <n v="0.06"/>
    <n v="13333.333333333334"/>
    <n v="1"/>
    <m/>
    <n v="800"/>
    <m/>
  </r>
  <r>
    <x v="0"/>
    <x v="3"/>
    <s v="file integrazione"/>
    <e v="#REF!"/>
    <n v="1502"/>
    <s v="TRASMISSIONE ED ARCHIVIAZIONE DI BIOIMMAGINI, SISTEMA PER"/>
    <s v="A"/>
    <m/>
    <s v="NEC SAN-EI INSTRUMENTS LTD"/>
    <s v="L9"/>
    <s v="NN"/>
    <s v="PAX*NNNN"/>
    <m/>
    <m/>
    <d v="2017-03-15T00:00:00"/>
    <m/>
    <m/>
    <s v="P.O. CASTROVILLARI"/>
    <m/>
    <s v="OCULISTICA"/>
    <s v="CAMPO VISIVO LASER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1503"/>
    <s v="RIPRODUTTORE VIDEO O DIGITALE DI BIOIMMAGINI"/>
    <s v="A"/>
    <m/>
    <s v="SAMSUNG ELECTRONICS"/>
    <s v="COLOR EXPRESSION"/>
    <s v="NN"/>
    <s v="RIR*NNNN"/>
    <m/>
    <m/>
    <d v="2017-03-15T00:00:00"/>
    <m/>
    <m/>
    <s v="P.O. CASTROVILLARI"/>
    <m/>
    <s v="OCULISTICA"/>
    <s v="CAMPO VISIVO LASER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504"/>
    <s v="TAVOLI PORTA-STRUMENTI OFTALMOLOGICI"/>
    <s v="A"/>
    <m/>
    <s v="DA DEFINIRE"/>
    <s v="THG10"/>
    <s v="L03548560"/>
    <s v="TAR*NNNN"/>
    <m/>
    <m/>
    <d v="2017-03-15T00:00:00"/>
    <m/>
    <m/>
    <s v="P.O. CASTROVILLARI"/>
    <m/>
    <s v="OCULISTICA"/>
    <s v="CAMPO VISIVO LASER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505"/>
    <s v="DIAFANOSCOPIO"/>
    <s v="B"/>
    <m/>
    <s v="NON PRESENTE"/>
    <s v="NON PRESENTE"/>
    <s v="NN"/>
    <s v="DIA*NNNN"/>
    <m/>
    <m/>
    <d v="2017-03-15T00:00:00"/>
    <m/>
    <m/>
    <s v="P.O. CASTROVILLARI"/>
    <m/>
    <s v="OTORINOLARINGOIATRIA"/>
    <s v="AMBULATORIO PNEUMOLOGI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506"/>
    <s v="ASPIRATORE MEDICO CHIRURGICO"/>
    <s v="B"/>
    <m/>
    <s v="CA MI DI ATTOLINI MARIO &amp; C SNC"/>
    <s v="HOSPIVAC 400"/>
    <s v="2824"/>
    <s v="ACHCMKH4"/>
    <m/>
    <m/>
    <d v="2017-03-15T00:00:00"/>
    <m/>
    <m/>
    <s v="P.O. CASTROVILLARI"/>
    <m/>
    <s v="OTORINOLARINGOIATRIA"/>
    <s v="MEDICHERI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7"/>
    <s v="ASPIRATORE MEDICO CHIRURGICO"/>
    <s v="B"/>
    <m/>
    <s v="CA MI DI ATTOLINI MARIO &amp; C SNC"/>
    <s v="ASKIR 30"/>
    <s v="6555"/>
    <s v="ACHCMKA3"/>
    <m/>
    <m/>
    <d v="2017-03-15T00:00:00"/>
    <m/>
    <m/>
    <s v="P.O. CASTROVILLARI"/>
    <m/>
    <s v="OTORINOLARINGOIATRIA"/>
    <s v="MEDICHERI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8"/>
    <s v="AUTOCLAVE PER PICCOLI CARICHI"/>
    <s v="B"/>
    <m/>
    <s v="CBM SRL"/>
    <s v="2198"/>
    <s v="3381508"/>
    <s v="AUBCBO98"/>
    <m/>
    <m/>
    <d v="2017-03-15T00:00:00"/>
    <m/>
    <m/>
    <s v="P.O. CASTROVILLARI"/>
    <m/>
    <s v="OTORINOLARINGOIATRIA"/>
    <s v="AMBULATORIO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1509"/>
    <s v="POLTRONA OPERATORIA"/>
    <s v="B"/>
    <m/>
    <s v="LINAK"/>
    <s v="VIVIAM"/>
    <s v="285100-00200110"/>
    <s v="POO*NNNN"/>
    <m/>
    <m/>
    <d v="2017-03-15T00:00:00"/>
    <m/>
    <m/>
    <s v="P.O. CASTROVILLARI"/>
    <m/>
    <s v="OTORINOLARINGOIATRIA"/>
    <s v="GENERALE"/>
    <s v="ACQUISTO"/>
    <n v="4449.54"/>
    <m/>
    <s v="POLTRONA OPERATORIA"/>
    <s v="D"/>
    <n v="0.06"/>
    <n v="1333.3333333333335"/>
    <n v="1"/>
    <m/>
    <n v="80"/>
    <m/>
  </r>
  <r>
    <x v="0"/>
    <x v="3"/>
    <s v="file integrazione"/>
    <e v="#REF!"/>
    <n v="1510"/>
    <s v="MICRODIATERMOCOAGULATORE OFTALMICO"/>
    <s v="B"/>
    <m/>
    <s v="FAROMED GMBH MEDIZINTECHNIK  EFFNER"/>
    <s v="EFFNER"/>
    <s v="0915602547"/>
    <s v="MRO*NNNN"/>
    <m/>
    <m/>
    <d v="2017-03-15T00:00:00"/>
    <m/>
    <m/>
    <s v="P.O. CASTROVILLARI"/>
    <m/>
    <s v="OTORINOLARINGOIATRIA"/>
    <s v="AMBULATORIO OTORINOLARINGOIATRIA"/>
    <s v="ACQUISTO"/>
    <n v="9000"/>
    <m/>
    <s v="MICRODIATERMOCOAGULATORE OFTALMICO"/>
    <s v="D"/>
    <n v="0.06"/>
    <n v="0"/>
    <n v="1"/>
    <m/>
    <n v="0"/>
    <m/>
  </r>
  <r>
    <x v="0"/>
    <x v="3"/>
    <s v="file integrazione"/>
    <e v="#REF!"/>
    <n v="1511"/>
    <s v="LAMPADA A FESSURA"/>
    <s v="B"/>
    <m/>
    <s v="GIMA SPA"/>
    <s v="LAMPADA DI CLARKE MOD. 5"/>
    <s v="7141"/>
    <s v="LFE*NNNN"/>
    <m/>
    <m/>
    <d v="2017-03-15T00:00:00"/>
    <m/>
    <m/>
    <s v="P.O. CASTROVILLARI"/>
    <m/>
    <s v="OTORINOLARINGOIATRIA"/>
    <s v="AMBULATORIO PNEUMOLOGIA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1512"/>
    <s v="CARRELLO SERVITORE PER ENDOSCOPI"/>
    <s v="B"/>
    <m/>
    <s v="TRUMPF KREUZER MEDIZIN SYSTEME GMBH &amp; CO KG"/>
    <s v="NON PRESENTE"/>
    <s v="NN"/>
    <s v="FSE*NNNN"/>
    <m/>
    <m/>
    <d v="2017-03-15T00:00:00"/>
    <m/>
    <m/>
    <s v="P.O. CASTROVILLARI"/>
    <m/>
    <s v="OTORINOLARINGOIATRIA"/>
    <s v="AMBULATORIO PNEUMOLOGIA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1513"/>
    <s v="FONTE LUMINOSA GENERICA (PER ES: LAMPADE DA VISITA AMB.)"/>
    <s v="A"/>
    <m/>
    <s v="STORZ KARL GMBH &amp; CO KG"/>
    <s v="XENON 300"/>
    <s v="CE 0614163"/>
    <s v="LAI*NNNN"/>
    <m/>
    <m/>
    <d v="2017-03-15T00:00:00"/>
    <m/>
    <m/>
    <s v="P.O. CASTROVILLARI"/>
    <m/>
    <s v="OTORINOLARINGOIATRIA"/>
    <s v="AMBULATORIO PNEUMOLOGIA"/>
    <s v="ACQUISTO"/>
    <n v="2975.82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514"/>
    <s v="MONITOR TELEVISIVO PER BIOIMMAGINI"/>
    <s v="A"/>
    <m/>
    <s v="SONY CORP"/>
    <s v="PVM14N5MDE"/>
    <s v="6001257"/>
    <s v="MTV*NNNN"/>
    <m/>
    <m/>
    <d v="2017-03-15T00:00:00"/>
    <m/>
    <m/>
    <s v="P.O. CASTROVILLARI"/>
    <m/>
    <s v="OTORINOLARINGOIATRIA"/>
    <s v="AMBULATORIO PNEUMOLOGIA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1515"/>
    <s v="SISTEMA TELEVISIVO PER ENDOSCOPIA"/>
    <s v="B"/>
    <m/>
    <s v="STORZ KARL GMBH &amp; CO KG"/>
    <s v="539 ENDOVISION"/>
    <s v="FM P012423"/>
    <s v="STESOZ39"/>
    <m/>
    <m/>
    <d v="2017-03-15T00:00:00"/>
    <m/>
    <m/>
    <s v="P.O. CASTROVILLARI"/>
    <m/>
    <s v="OTORINOLARINGOIATRIA"/>
    <s v="MEDICHERIA"/>
    <m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1516"/>
    <s v="FONTE LUMINOSA PER ENDOSCOPIA"/>
    <s v="A"/>
    <m/>
    <s v="OLYMPUS OPTICAL CO LTD"/>
    <s v="ALOGEN LIGHT SOURCE CLH-2"/>
    <s v="7211808"/>
    <s v="FLU*NNNN"/>
    <m/>
    <m/>
    <d v="2017-03-15T00:00:00"/>
    <m/>
    <m/>
    <s v="P.O. CASTROVILLARI"/>
    <m/>
    <s v="OTORINOLARINGOIATRIA"/>
    <s v="AMBULATORIO PNEUMOLOGIA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518"/>
    <s v="LARINGOSCOPIO"/>
    <s v="B"/>
    <m/>
    <s v="HEINE OPTOTECHNIK"/>
    <s v="NON PRESENTE"/>
    <s v="NN"/>
    <s v="LRS*NNNN"/>
    <m/>
    <m/>
    <d v="2017-03-15T00:00:00"/>
    <m/>
    <m/>
    <s v="P.O. CASTROVILLARI"/>
    <m/>
    <s v="OCULISTICA"/>
    <s v="DEGENZA 1"/>
    <s v="ACQUISTO"/>
    <n v="1000"/>
    <m/>
    <s v="LARINGOSCOPIO"/>
    <s v="F"/>
    <n v="0.03"/>
    <n v="5333.3333333333003"/>
    <n v="1"/>
    <m/>
    <n v="159.99999999999901"/>
    <m/>
  </r>
  <r>
    <x v="0"/>
    <x v="3"/>
    <s v="file integrazione"/>
    <e v="#REF!"/>
    <n v="1519"/>
    <s v="TESTA LETTO, APPARECCHIO"/>
    <s v="B"/>
    <m/>
    <s v="DA DEFINIRE"/>
    <s v="SAMILUX"/>
    <s v="NN"/>
    <s v="TLA*NNNN"/>
    <m/>
    <m/>
    <d v="2017-03-15T00:00:00"/>
    <m/>
    <m/>
    <s v="P.O. CASTROVILLARI"/>
    <m/>
    <s v="OCULISTIC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20"/>
    <s v="TESTA LETTO, APPARECCHIO"/>
    <s v="B"/>
    <m/>
    <s v="DA DEFINIRE"/>
    <s v="SAMILUX"/>
    <s v="NN"/>
    <s v="TLA*NNNN"/>
    <m/>
    <m/>
    <d v="2017-03-15T00:00:00"/>
    <m/>
    <m/>
    <s v="P.O. CASTROVILLARI"/>
    <m/>
    <s v="OCULISTIC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21"/>
    <s v="TESTA LETTO, APPARECCHIO"/>
    <s v="B"/>
    <m/>
    <s v="DA DEFINIRE"/>
    <s v="SANILUX"/>
    <s v="NN"/>
    <s v="TLA*NNNN"/>
    <m/>
    <m/>
    <d v="2017-03-15T00:00:00"/>
    <m/>
    <m/>
    <s v="P.O. CASTROVILLARI"/>
    <m/>
    <s v="OCULISTIC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22"/>
    <s v="TESTA LETTO, APPARECCHIO"/>
    <s v="B"/>
    <m/>
    <s v="NON PRESENTE"/>
    <s v="NON PRESENTE"/>
    <s v="NN"/>
    <s v="TLA*NNNN"/>
    <m/>
    <m/>
    <d v="2017-03-15T00:00:00"/>
    <m/>
    <m/>
    <s v="P.O. CASTROVILLARI"/>
    <m/>
    <s v="OCULISTICA"/>
    <s v="DEGENZA 2 LETTO 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23"/>
    <s v="TESTA LETTO, APPARECCHIO"/>
    <s v="B"/>
    <m/>
    <s v="NON PRESENTE"/>
    <s v="NON PRESENTE"/>
    <s v="NN"/>
    <s v="TLA*NNNN"/>
    <m/>
    <m/>
    <d v="2017-03-15T00:00:00"/>
    <m/>
    <m/>
    <s v="P.O. CASTROVILLARI"/>
    <m/>
    <s v="OCULISTICA"/>
    <s v="DEGENZA 2 LETTO 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24"/>
    <s v="TESTA LETTO, APPARECCHIO"/>
    <s v="B"/>
    <m/>
    <s v="NON PRESENTE"/>
    <s v="NON PRESENTE"/>
    <s v="NN"/>
    <s v="TLA*NNNN"/>
    <m/>
    <m/>
    <d v="2017-03-15T00:00:00"/>
    <m/>
    <m/>
    <s v="P.O. CASTROVILLARI"/>
    <m/>
    <s v="OCULISTICA"/>
    <s v="DEGENZA 2 LETTO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25"/>
    <s v="TESTA LETTO, APPARECCHIO"/>
    <s v="B"/>
    <m/>
    <s v="NON PRESENTE"/>
    <s v="NON PRESENTE"/>
    <s v="NN"/>
    <s v="TLA*NNNN"/>
    <m/>
    <m/>
    <d v="2017-03-15T00:00:00"/>
    <m/>
    <m/>
    <s v="P.O. CASTROVILLARI"/>
    <m/>
    <s v="OCULISTICA"/>
    <s v="DEGENZA 2 LETTO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26"/>
    <s v="TESTA LETTO, APPARECCHIO"/>
    <s v="B"/>
    <m/>
    <s v="NON PRESENTE"/>
    <s v="NON PRESENTE"/>
    <s v="NN"/>
    <s v="TLA*NNNN"/>
    <m/>
    <m/>
    <d v="2017-03-15T00:00:00"/>
    <m/>
    <m/>
    <s v="P.O. CASTROVILLARI"/>
    <m/>
    <s v="OCULISTIC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27"/>
    <s v="TESTA LETTO, APPARECCHIO"/>
    <s v="B"/>
    <m/>
    <s v="NON PRESENTE"/>
    <s v="NON PRESENTE"/>
    <s v="NN"/>
    <s v="TLA*NNNN"/>
    <m/>
    <m/>
    <d v="2017-03-15T00:00:00"/>
    <m/>
    <m/>
    <s v="P.O. CASTROVILLARI"/>
    <m/>
    <s v="OCULISTICA"/>
    <s v="DEGENZA 3 LETTO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28"/>
    <s v="TESTA LETTO, APPARECCHIO"/>
    <s v="B"/>
    <m/>
    <s v="NON PRESENTE"/>
    <s v="NON PRESENTE"/>
    <s v="NN"/>
    <s v="TLA*NNNN"/>
    <m/>
    <m/>
    <d v="2017-03-15T00:00:00"/>
    <m/>
    <m/>
    <s v="P.O. CASTROVILLARI"/>
    <m/>
    <s v="OCULISTICA"/>
    <s v="DEGE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29"/>
    <s v="TESTA LETTO, APPARECCHIO"/>
    <s v="B"/>
    <m/>
    <s v="NON PRESENTE"/>
    <s v="NON PRESENTE"/>
    <s v="NN"/>
    <s v="TLA*NNNN"/>
    <m/>
    <m/>
    <d v="2017-03-15T00:00:00"/>
    <m/>
    <m/>
    <s v="P.O. CASTROVILLARI"/>
    <m/>
    <s v="OCULISTICA"/>
    <s v="DEGENZA 4 LETTO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30"/>
    <s v="TESTA LETTO, APPARECCHIO"/>
    <s v="B"/>
    <m/>
    <s v="NON PRESENTE"/>
    <s v="NON PRESENTE"/>
    <s v="NN"/>
    <s v="TLA*NNNN"/>
    <m/>
    <m/>
    <d v="2017-03-15T00:00:00"/>
    <m/>
    <m/>
    <s v="P.O. CASTROVILLARI"/>
    <m/>
    <s v="OCULISTICA"/>
    <s v="DEGENZA 4 LETTO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31"/>
    <s v="TESTA LETTO, APPARECCHIO"/>
    <s v="B"/>
    <m/>
    <s v="NON PRESENTE"/>
    <s v="NON PRESENTE"/>
    <s v="NN"/>
    <s v="TLA*NNNN"/>
    <m/>
    <m/>
    <d v="2017-03-15T00:00:00"/>
    <m/>
    <m/>
    <s v="P.O. CASTROVILLARI"/>
    <m/>
    <s v="OCULISTICA"/>
    <s v="DEGENZA 4 LETTO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32"/>
    <s v="TESTA LETTO, APPARECCHIO"/>
    <s v="B"/>
    <m/>
    <s v="NON PRESENTE"/>
    <s v="NON PRESENTE"/>
    <s v="NN"/>
    <s v="TLA*NNNN"/>
    <m/>
    <m/>
    <d v="2017-03-15T00:00:00"/>
    <m/>
    <m/>
    <s v="P.O. CASTROVILLARI"/>
    <m/>
    <s v="OCULISTICA"/>
    <s v="DEGENZA 4 LETTO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33"/>
    <s v="CARRELLO PER APPARECCHIATURE ELETTROMEDICALI (ELETTRIFICATO)"/>
    <s v="B"/>
    <m/>
    <s v="EXPER SAS"/>
    <s v="NON PRESENTE"/>
    <s v="NN"/>
    <s v="&amp;CE*NNNN"/>
    <m/>
    <m/>
    <d v="2017-03-15T00:00:00"/>
    <m/>
    <m/>
    <s v="P.O. CASTROVILLARI"/>
    <m/>
    <s v="ORTOPEDIA"/>
    <s v="INFERMERIA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534"/>
    <s v="ELETTROCARDIOGRAFO"/>
    <s v="B"/>
    <m/>
    <s v="GE HEALTHCARE"/>
    <s v="MAC 1200 ST"/>
    <s v="550014058"/>
    <s v="ECGGE012"/>
    <m/>
    <m/>
    <d v="2017-03-15T00:00:00"/>
    <d v="2017-03-15T00:00:00"/>
    <m/>
    <s v="P.O. CASTROVILLARI"/>
    <m/>
    <s v="ORTOPEDIA"/>
    <s v="INFERMER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536"/>
    <s v="MONITOR"/>
    <s v="A"/>
    <m/>
    <s v="DELL COMPUTER CORP"/>
    <s v="22LS3500-ZA"/>
    <s v="301MAXS4Z282"/>
    <s v="MON*NNNN"/>
    <m/>
    <m/>
    <d v="2017-03-15T00:00:00"/>
    <d v="2017-03-15T00:00:00"/>
    <m/>
    <s v="P.O. CASTROVILLARI"/>
    <m/>
    <s v="ORTOPEDIA"/>
    <s v="INFERMER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1537"/>
    <s v="TELEMETRIA, UNITA  RICEVENTE PER"/>
    <s v="B"/>
    <m/>
    <s v="NON PRESENTE"/>
    <s v="IR MATE 602"/>
    <s v="NN"/>
    <s v="UTE*NNNN"/>
    <m/>
    <m/>
    <d v="2017-03-15T00:00:00"/>
    <m/>
    <m/>
    <s v="P.O. CASTROVILLARI"/>
    <m/>
    <s v="ORTOPEDIA"/>
    <s v="INFERMERIIA"/>
    <s v="ACQUISTO"/>
    <n v="7118.95"/>
    <m/>
    <s v="TELEMETRIA, UNITA` RICEVENTE PER"/>
    <s v="D"/>
    <n v="0.06"/>
    <n v="5333.333333333333"/>
    <n v="1"/>
    <m/>
    <n v="319.99999999999994"/>
    <m/>
  </r>
  <r>
    <x v="0"/>
    <x v="3"/>
    <s v="file integrazione"/>
    <e v="#REF!"/>
    <n v="1538"/>
    <s v="TRAPANO ORTOPEDICO"/>
    <s v="B"/>
    <m/>
    <s v="HIT MEDICA SRL"/>
    <s v="ORTO GRILL"/>
    <s v="HMG4301"/>
    <s v="TOR*NNNN"/>
    <m/>
    <m/>
    <d v="2017-03-15T00:00:00"/>
    <m/>
    <m/>
    <s v="P.O. CASTROVILLARI"/>
    <m/>
    <s v="ORTOPEDIA"/>
    <s v="MEDICI"/>
    <s v="ACQUISTO"/>
    <n v="15150.18"/>
    <m/>
    <s v="TRAPANO ORTOPEDICO"/>
    <s v="A"/>
    <n v="0.12"/>
    <n v="3333.3333333333335"/>
    <n v="1"/>
    <m/>
    <n v="400"/>
    <m/>
  </r>
  <r>
    <x v="0"/>
    <x v="3"/>
    <s v="file integrazione"/>
    <e v="#REF!"/>
    <n v="1539"/>
    <s v="ALIMENTATORE ELETTRICO"/>
    <s v="A"/>
    <m/>
    <s v="HIT MEDICA SRL"/>
    <s v="ORTO GRILL"/>
    <s v="HMG4302"/>
    <s v="&amp;AL*NNNN"/>
    <m/>
    <m/>
    <d v="2017-03-15T00:00:00"/>
    <m/>
    <m/>
    <s v="P.O. CASTROVILLARI"/>
    <m/>
    <s v="ORTOPEDIA"/>
    <s v="MEDICI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1540"/>
    <s v="DIAFANOSCOPIO"/>
    <s v="B"/>
    <m/>
    <s v="NON PRESENTE"/>
    <s v="NON PRESENTE"/>
    <s v="NN"/>
    <s v="DIA*NNNN"/>
    <m/>
    <m/>
    <d v="2017-03-15T00:00:00"/>
    <m/>
    <m/>
    <s v="P.O. CASTROVILLARI"/>
    <m/>
    <s v="ORTOPEDIA"/>
    <s v="MEDICI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541"/>
    <s v="PRODUTTORE DI GHIACCIO"/>
    <s v="B"/>
    <m/>
    <s v="MIGEL"/>
    <s v="NON PRESENTE"/>
    <s v="NN"/>
    <s v="PDG*NNNN"/>
    <m/>
    <m/>
    <d v="2017-03-15T00:00:00"/>
    <m/>
    <m/>
    <s v="P.O. CASTROVILLARI"/>
    <m/>
    <s v="ORTOPEDIA"/>
    <s v="DAY SURGERY"/>
    <s v="ACQUISTO"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1542"/>
    <s v="FRIGORIFERO BIOLOGICO"/>
    <s v="B"/>
    <m/>
    <s v="DAEWOO"/>
    <s v="NON PRESENTE"/>
    <s v="NN"/>
    <s v="FBI*NNNN"/>
    <m/>
    <m/>
    <d v="2017-03-15T00:00:00"/>
    <m/>
    <m/>
    <s v="P.O. CASTROVILLARI"/>
    <m/>
    <s v="ORTOPEDIA"/>
    <s v="INFERMERIA"/>
    <s v="ACQUISTO"/>
    <n v="3423.3"/>
    <m/>
    <s v="FRIGORIFERO BIOLOGICO"/>
    <s v="E"/>
    <n v="0.04"/>
    <n v="6000"/>
    <n v="1"/>
    <m/>
    <n v="240"/>
    <m/>
  </r>
  <r>
    <x v="0"/>
    <x v="3"/>
    <s v="file integrazione"/>
    <e v="#REF!"/>
    <n v="1543"/>
    <s v="CARRELLO PER APPARECCHIATURE ELETTROMEDICALI (ELETTRIFICATO)"/>
    <s v="B"/>
    <m/>
    <s v="EXPER SAS"/>
    <s v="HOSPITAL LOGISTIC"/>
    <s v="NN"/>
    <s v="&amp;CE*NNNN"/>
    <m/>
    <m/>
    <d v="2017-03-15T00:00:00"/>
    <m/>
    <m/>
    <s v="P.O. CASTROVILLARI"/>
    <m/>
    <s v="OCULISTICA"/>
    <s v="INFERMERIA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544"/>
    <s v="CARRELLO PER APPARECCHIATURE ELETTROMEDICALI (ELETTRIFICATO)"/>
    <s v="B"/>
    <m/>
    <s v="EXPER SAS"/>
    <s v="HOSPITAL LOGISTIC"/>
    <s v="NN"/>
    <s v="&amp;CE*NNNN"/>
    <m/>
    <m/>
    <d v="2017-03-15T00:00:00"/>
    <m/>
    <m/>
    <s v="P.O. CASTROVILLARI"/>
    <m/>
    <s v="OCULISTICA"/>
    <s v="INFERMERIA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545"/>
    <s v="CARRELLO PER APPARECCHIATURE ELETTROMEDICALI (ELETTRIFICATO)"/>
    <s v="B"/>
    <m/>
    <s v="EXPER SAS"/>
    <s v="HOSPITAL LOGISTIC"/>
    <s v="NN"/>
    <s v="&amp;CE*NNNN"/>
    <m/>
    <m/>
    <d v="2017-03-15T00:00:00"/>
    <m/>
    <m/>
    <s v="P.O. CASTROVILLARI"/>
    <m/>
    <s v="OCULISTICA"/>
    <s v="INFERMERIA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546"/>
    <s v="POMPA DI INFUSIONE"/>
    <s v="B"/>
    <m/>
    <s v="ABBOTT LABORATORIES"/>
    <s v="PLUMA"/>
    <s v="75342910"/>
    <s v="PIN*NNNN"/>
    <m/>
    <m/>
    <d v="2017-03-15T00:00:00"/>
    <m/>
    <m/>
    <s v="P.O. CASTROVILLARI"/>
    <m/>
    <s v="ORTOPEDIA"/>
    <s v="INFERMERI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547"/>
    <s v="POMPA DI INFUSIONE"/>
    <s v="B"/>
    <m/>
    <s v="ABBOTT LABORATORIES"/>
    <s v="LIFECARE 5000"/>
    <s v="7946"/>
    <s v="PINABBL5"/>
    <m/>
    <m/>
    <d v="2017-03-15T00:00:00"/>
    <m/>
    <m/>
    <s v="P.O. CASTROVILLARI"/>
    <m/>
    <s v="ORTOPEDIA"/>
    <s v="INFERMERI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548"/>
    <s v="TESTA LETTO, APPARECCHIO"/>
    <s v="B"/>
    <m/>
    <s v="NON PRESENTE"/>
    <s v="NON PRESENTE"/>
    <s v="16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49"/>
    <s v="TESTA LETTO, APPARECCHIO"/>
    <s v="B"/>
    <m/>
    <s v="NON PRESENTE"/>
    <s v="NON PRESENTE"/>
    <s v="15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50"/>
    <s v="TESTA LETTO, APPARECCHIO"/>
    <s v="B"/>
    <m/>
    <s v="NON PRESENTE"/>
    <s v="NON PRESENTE"/>
    <s v="13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51"/>
    <s v="TESTA LETTO, APPARECCHIO"/>
    <s v="B"/>
    <m/>
    <s v="NON PRESENTE"/>
    <s v="NON PRESENTE"/>
    <s v="14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52"/>
    <s v="TESTA LETTO, APPARECCHIO"/>
    <s v="B"/>
    <m/>
    <s v="NON PRESENTE"/>
    <s v="NON PRESENTE"/>
    <s v="9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53"/>
    <s v="TESTA LETTO, APPARECCHIO"/>
    <s v="B"/>
    <m/>
    <s v="NON PRESENTE"/>
    <s v="NON PRESENTE"/>
    <s v="10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54"/>
    <s v="TESTA LETTO, APPARECCHIO"/>
    <s v="B"/>
    <m/>
    <s v="NON PRESENTE"/>
    <s v="NON PRESENTE"/>
    <s v="11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55"/>
    <s v="TESTA LETTO, APPARECCHIO"/>
    <s v="B"/>
    <m/>
    <s v="NON PRESENTE"/>
    <s v="NON PRESENTE"/>
    <s v="12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56"/>
    <s v="TESTA LETTO, APPARECCHIO"/>
    <s v="B"/>
    <m/>
    <s v="NON PRESENTE"/>
    <s v="NON PRESENTE"/>
    <s v="5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57"/>
    <s v="TESTA LETTO, APPARECCHIO"/>
    <s v="B"/>
    <m/>
    <s v="NON PRESENTE"/>
    <s v="NON PRESENTE"/>
    <s v="6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58"/>
    <s v="TESTA LETTO, APPARECCHIO"/>
    <s v="B"/>
    <m/>
    <s v="NON PRESENTE"/>
    <s v="NON PRESENTE"/>
    <s v="7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59"/>
    <s v="TESTA LETTO, APPARECCHIO"/>
    <s v="B"/>
    <m/>
    <s v="NON PRESENTE"/>
    <s v="NON PRESENTE"/>
    <s v="8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60"/>
    <s v="TESTA LETTO, APPARECCHIO"/>
    <s v="B"/>
    <m/>
    <s v="NON PRESENTE"/>
    <s v="NON PRESENTE"/>
    <s v="3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61"/>
    <s v="TESTA LETTO, APPARECCHIO"/>
    <s v="B"/>
    <m/>
    <s v="NON PRESENTE"/>
    <s v="NON PRESENTE"/>
    <s v="4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62"/>
    <s v="TESTA LETTO, APPARECCHIO"/>
    <s v="B"/>
    <m/>
    <s v="NON PRESENTE"/>
    <s v="NON PRESENTE"/>
    <s v="2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63"/>
    <s v="TESTA LETTO, APPARECCHIO"/>
    <s v="B"/>
    <m/>
    <s v="NON PRESENTE"/>
    <s v="NON PRESENTE"/>
    <s v="1"/>
    <s v="TLA*NNNN"/>
    <m/>
    <m/>
    <d v="2017-03-15T00:00:00"/>
    <m/>
    <m/>
    <s v="P.O. CASTROVILLARI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64"/>
    <s v="DIAFANOSCOPIO"/>
    <s v="B"/>
    <m/>
    <s v="NON PRESENTE"/>
    <s v="NON PRESENTE"/>
    <s v="NN"/>
    <s v="DIA*NNNN"/>
    <m/>
    <m/>
    <d v="2017-03-15T00:00:00"/>
    <m/>
    <m/>
    <s v="P.O. CASTROVILLARI"/>
    <m/>
    <s v="ORTOPEDIA"/>
    <s v="SALA GESSI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565"/>
    <s v="CARRELLO PER APPARECCHIATURE ELETTROMEDICALI (ELETTRIFICATO)"/>
    <s v="B"/>
    <m/>
    <s v="EXPER SAS"/>
    <s v="LOGISTIC HOSPITAL"/>
    <s v="NN"/>
    <s v="&amp;CE*NNNN"/>
    <m/>
    <m/>
    <d v="2017-03-15T00:00:00"/>
    <m/>
    <m/>
    <s v="P.O. CASTROVILLARI"/>
    <m/>
    <s v="ORTOPEDIA"/>
    <s v="SALA GESSI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566"/>
    <s v="STERILIZZATRICE AD ARIA SECCA"/>
    <s v="B"/>
    <m/>
    <s v="MONDOMED"/>
    <s v="NV"/>
    <s v="NN"/>
    <s v="SAS*NNNN"/>
    <m/>
    <m/>
    <d v="2017-03-15T00:00:00"/>
    <m/>
    <m/>
    <s v="P.O. CASTROVILLARI"/>
    <m/>
    <s v="ORTOPEDIA"/>
    <s v="SALA GESSI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1567"/>
    <s v="ASPIRATORE PER SEGA GESSI"/>
    <s v="B"/>
    <m/>
    <s v="NON PRESENTE"/>
    <s v="NON PRESENTE"/>
    <s v="NN"/>
    <s v="&amp;AS*NNNN"/>
    <m/>
    <m/>
    <d v="2017-03-15T00:00:00"/>
    <m/>
    <m/>
    <s v="P.O. CASTROVILLARI"/>
    <m/>
    <s v="ORTOPEDIA"/>
    <s v="SALA GESSI"/>
    <s v="ACQUISTO"/>
    <n v="1850"/>
    <m/>
    <s v="ASPIRATORE POLVERI DERIVANTI DAL TAGLIO GESSO"/>
    <s v="E"/>
    <n v="0.04"/>
    <n v="1295.4000000000001"/>
    <n v="1"/>
    <m/>
    <n v="51.816000000000003"/>
    <m/>
  </r>
  <r>
    <x v="0"/>
    <x v="3"/>
    <s v="file integrazione"/>
    <e v="#REF!"/>
    <n v="1569"/>
    <s v="SEGA PER GESSI"/>
    <s v="B"/>
    <m/>
    <s v="OSCIMED SA"/>
    <s v="2000"/>
    <s v="NN"/>
    <s v="SAI*NNNN"/>
    <m/>
    <m/>
    <d v="2017-03-15T00:00:00"/>
    <m/>
    <m/>
    <s v="P.O. CASTROVILLARI"/>
    <m/>
    <s v="ORTOPEDIA"/>
    <s v="SALA GESSI"/>
    <s v="ACQUISTO"/>
    <n v="2634.26"/>
    <m/>
    <s v="SEGA PER GESSI"/>
    <s v="E"/>
    <n v="0.04"/>
    <n v="2000"/>
    <n v="1"/>
    <m/>
    <n v="80"/>
    <m/>
  </r>
  <r>
    <x v="0"/>
    <x v="3"/>
    <s v="file integrazione"/>
    <e v="#REF!"/>
    <n v="1570"/>
    <s v="SEGA PER GESSI"/>
    <s v="B"/>
    <m/>
    <s v="AESCULAP AG &amp; CO KG"/>
    <s v="OSCILLANT"/>
    <s v="10308"/>
    <s v="SAI*NNNN"/>
    <m/>
    <m/>
    <d v="2017-03-15T00:00:00"/>
    <m/>
    <m/>
    <s v="P.O. CASTROVILLARI"/>
    <m/>
    <s v="ORTOPEDIA"/>
    <s v="SALA GESSI"/>
    <s v="ACQUISTO"/>
    <n v="2634.26"/>
    <m/>
    <s v="SEGA PER GESSI"/>
    <s v="E"/>
    <n v="0.04"/>
    <n v="2000"/>
    <n v="1"/>
    <m/>
    <n v="80"/>
    <m/>
  </r>
  <r>
    <x v="0"/>
    <x v="3"/>
    <s v="file integrazione"/>
    <e v="#REF!"/>
    <n v="1571"/>
    <s v="DIAFANOSCOPIO"/>
    <s v="B"/>
    <m/>
    <s v="NON PRESENTE"/>
    <s v="NON PRESENTE"/>
    <s v="NN"/>
    <s v="DIA*NNNN"/>
    <m/>
    <m/>
    <d v="2017-03-15T00:00:00"/>
    <m/>
    <m/>
    <s v="P.O. CASTROVILLARI"/>
    <m/>
    <s v="ORTOPEDIA"/>
    <s v="SALA GESSI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572"/>
    <s v="IPO-IPERTERMIA, APPARECCHIO PER"/>
    <s v="B"/>
    <m/>
    <s v="GERATHERM MEDICAL AG"/>
    <s v="NON PRESENTE"/>
    <s v="180603546"/>
    <s v="ITM*NNNN"/>
    <m/>
    <m/>
    <d v="2017-03-15T00:00:00"/>
    <m/>
    <m/>
    <s v="P.O. CASTROVILLARI"/>
    <m/>
    <s v="ANESTESIA E RIANIMAZIONE"/>
    <s v="SALA 2"/>
    <s v="ACQUISTO"/>
    <n v="2234"/>
    <m/>
    <s v="IPO-IPERTERMIA, APPARECCHIO PER"/>
    <s v="D"/>
    <n v="0.06"/>
    <n v="2666.666666666667"/>
    <n v="1"/>
    <m/>
    <n v="160"/>
    <m/>
  </r>
  <r>
    <x v="0"/>
    <x v="3"/>
    <s v="file integrazione"/>
    <e v="#REF!"/>
    <n v="1574"/>
    <s v="MONITOR FETALE"/>
    <s v="B"/>
    <m/>
    <s v="SONICAID LTD  OXFORD INSTRUMENTS"/>
    <s v="FM800"/>
    <s v="739AX0230215-07"/>
    <s v="MFE*NNNN"/>
    <m/>
    <m/>
    <d v="2017-03-15T00:00:00"/>
    <m/>
    <m/>
    <s v="P.O. CASTROVILLARI"/>
    <m/>
    <s v="OSTETRICIA"/>
    <s v="SALA PROFILASSI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1575"/>
    <s v="MONITOR FETALE"/>
    <s v="B"/>
    <m/>
    <s v="HUNTLEIGH HEALTHCARE"/>
    <s v="FM800"/>
    <s v="739AX0230190-07"/>
    <s v="MFE*NNNN"/>
    <m/>
    <m/>
    <d v="2017-03-15T00:00:00"/>
    <m/>
    <m/>
    <s v="P.O. CASTROVILLARI"/>
    <m/>
    <s v="OSTETRICIA"/>
    <s v="SALA PROFILASSI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1576"/>
    <s v="MONITOR FETALE"/>
    <s v="B"/>
    <m/>
    <s v="SONICAID LTD  OXFORD INSTRUMENTS"/>
    <s v="FM800"/>
    <s v="739AX0230191-07"/>
    <s v="MFE*NNNN"/>
    <m/>
    <m/>
    <d v="2017-03-15T00:00:00"/>
    <m/>
    <m/>
    <s v="P.O. CASTROVILLARI"/>
    <m/>
    <s v="OSTETRICIA"/>
    <s v="SALA PROFILASSI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1577"/>
    <s v="ELETTROCARDIOGRAFO"/>
    <s v="B"/>
    <m/>
    <s v="GE HEALTHCARE"/>
    <s v="MAC 1200 ST"/>
    <s v="550014006"/>
    <s v="ECGGE012"/>
    <m/>
    <m/>
    <d v="2017-03-15T00:00:00"/>
    <d v="2017-03-15T00:00:00"/>
    <m/>
    <s v="P.O. CASTROVILLARI"/>
    <m/>
    <s v="PRONTO SOCCORSO"/>
    <s v="TRIAG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578"/>
    <s v="DEFIBRILLATORE"/>
    <s v="B"/>
    <m/>
    <s v="SCHILLER AG"/>
    <s v="DEFIGARD 6002"/>
    <s v="4160044"/>
    <s v="DEFSHH62"/>
    <m/>
    <m/>
    <d v="2017-03-15T00:00:00"/>
    <d v="2017-03-15T00:00:00"/>
    <m/>
    <s v="P.O. CASTROVILLARI"/>
    <m/>
    <s v="PRONTO SOCCORSO"/>
    <s v="TRIAG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579"/>
    <s v="PULSOSSIMETRO"/>
    <s v="B"/>
    <m/>
    <s v="PROGETTI SRL"/>
    <s v="MEDICAL EQUIPE"/>
    <s v="M017A011701"/>
    <s v="OOR*NNNN"/>
    <m/>
    <m/>
    <d v="2017-03-15T00:00:00"/>
    <d v="2017-03-15T00:00:00"/>
    <m/>
    <s v="P.O. CASTROVILLARI"/>
    <m/>
    <s v="PRONTO SOCCORSO"/>
    <s v="TRIAG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1580"/>
    <s v="TRASMISSIONE ED ARCHIVIAZIONE DI BIOIMMAGINI, SISTEMA PER"/>
    <s v="A"/>
    <m/>
    <s v="OLIDATA SPA"/>
    <s v="OXFORD"/>
    <s v="NN"/>
    <s v="PAX*NNNN"/>
    <m/>
    <m/>
    <d v="2017-03-15T00:00:00"/>
    <m/>
    <m/>
    <s v="P.O. CASTROVILLARI"/>
    <m/>
    <s v="PRONTO SOCCORSO"/>
    <s v="TRIAGE"/>
    <s v="ACQUISTO"/>
    <n v="0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1581"/>
    <s v="ACCESSORIO GENERICO"/>
    <s v="A"/>
    <m/>
    <s v="KW APPARECCHI SCIENTIFICI SRL"/>
    <s v="KBPR310C/T"/>
    <s v="M5047"/>
    <s v="*AG*NNNN"/>
    <m/>
    <m/>
    <d v="2017-03-15T00:00:00"/>
    <m/>
    <m/>
    <s v="P.O. CASTROVILLARI"/>
    <m/>
    <s v="PRONTO SOCCORSO"/>
    <s v="TRIAG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1582"/>
    <s v="FRIGORIFERO BIOLOGICO"/>
    <s v="B"/>
    <m/>
    <s v="MEDICAL PROJECT"/>
    <s v="KBPR310C/T"/>
    <s v="H5047"/>
    <s v="FBI*NNNN"/>
    <m/>
    <m/>
    <d v="2017-03-15T00:00:00"/>
    <m/>
    <m/>
    <s v="P.O. CASTROVILLARI"/>
    <m/>
    <s v="PRONTO SOCCORSO"/>
    <s v="OPERATIV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583"/>
    <s v="DIAFANOSCOPIO"/>
    <s v="B"/>
    <m/>
    <s v="IREM SNC"/>
    <s v="NON PRESENTE"/>
    <s v="NN"/>
    <s v="DIA*NNNN"/>
    <m/>
    <m/>
    <d v="2017-03-15T00:00:00"/>
    <m/>
    <m/>
    <s v="P.O. CASTROVILLARI"/>
    <m/>
    <s v="PRONTO SOCCORSO"/>
    <s v="OPERATIV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584"/>
    <s v="TRASMISSIONE ED ARCHIVIAZIONE DI BIOIMMAGINI, SISTEMA PER"/>
    <s v="B"/>
    <m/>
    <s v="OLIDATA SPA"/>
    <s v="NON PRESENTE"/>
    <s v="NN"/>
    <s v="PAX*NNNN"/>
    <m/>
    <m/>
    <d v="2017-03-15T00:00:00"/>
    <m/>
    <m/>
    <s v="P.O. CASTROVILLARI"/>
    <m/>
    <s v="PRONTO SOCCORSO"/>
    <s v="OPERATIVA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1585"/>
    <s v="TRASMISSIONE ED ARCHIVIAZIONE DI BIOIMMAGINI, SISTEMA PER"/>
    <s v="B"/>
    <m/>
    <s v="FUJITSU"/>
    <s v="ESPRIMO P2550"/>
    <s v="YL3M134943"/>
    <s v="PAX*NNNN"/>
    <m/>
    <m/>
    <d v="2017-03-15T00:00:00"/>
    <m/>
    <m/>
    <s v="P.O. CASTROVILLARI"/>
    <m/>
    <s v="PRONTO SOCCORSO"/>
    <s v="STANZA 1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1586"/>
    <s v="POMPA DI INFUSIONE"/>
    <s v="B"/>
    <m/>
    <s v="ABBOTT LABORATORIES"/>
    <s v="LIFECARE 5000"/>
    <s v="97587138"/>
    <s v="PINABBL5"/>
    <m/>
    <m/>
    <d v="2017-03-15T00:00:00"/>
    <m/>
    <m/>
    <s v="P.O. CASTROVILLARI"/>
    <m/>
    <s v="MEDICINA"/>
    <s v="GENERAL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587"/>
    <s v="TESTA LETTO, APPARECCHIO"/>
    <s v="B"/>
    <m/>
    <s v="DA DEFINIRE"/>
    <s v="4491B/36"/>
    <s v="NN"/>
    <s v="TLA*NNNN"/>
    <m/>
    <m/>
    <d v="2017-03-15T00:00:00"/>
    <m/>
    <m/>
    <s v="P.O. CASTROVILLARI"/>
    <m/>
    <s v="PRONTO SOCCORSO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88"/>
    <s v="TESTA LETTO, APPARECCHIO"/>
    <s v="B"/>
    <m/>
    <s v="DA DEFINIRE"/>
    <s v="4491B/36"/>
    <s v="NN"/>
    <s v="TLA*NNNN"/>
    <m/>
    <m/>
    <d v="2017-03-15T00:00:00"/>
    <m/>
    <m/>
    <s v="P.O. CASTROVILLARI"/>
    <m/>
    <s v="PRONTO SOCCORSO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89"/>
    <s v="POMPA DI INFUSIONE"/>
    <s v="B"/>
    <m/>
    <s v="ABBOTT LABORATORIES"/>
    <s v="LIFECARE 5000"/>
    <s v="96025997"/>
    <s v="PINABBL5"/>
    <m/>
    <m/>
    <d v="2017-03-15T00:00:00"/>
    <m/>
    <m/>
    <s v="P.O. CASTROVILLARI"/>
    <m/>
    <s v="PRONTO SOCCORSO"/>
    <s v="STANZA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590"/>
    <s v="ELETTROCARDIOGRAFO"/>
    <s v="B"/>
    <m/>
    <s v="GE HEALTHCARE"/>
    <s v="MAC 1200 ST"/>
    <s v="550014009"/>
    <s v="ECGGE012"/>
    <m/>
    <m/>
    <d v="2017-03-15T00:00:00"/>
    <d v="2017-03-15T00:00:00"/>
    <m/>
    <s v="P.O. CASTROVILLARI"/>
    <m/>
    <s v="PRONTO SOCCORSO"/>
    <s v="ROSSO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591"/>
    <s v="DIAFANOSCOPIO"/>
    <s v="B"/>
    <m/>
    <s v="NON PRESENTE"/>
    <s v="NON PRESENTE"/>
    <s v="NN"/>
    <s v="DIA*NNNN"/>
    <m/>
    <m/>
    <d v="2017-03-15T00:00:00"/>
    <m/>
    <m/>
    <s v="P.O. CASTROVILLARI"/>
    <m/>
    <s v="PRONTO SOCCORSO"/>
    <s v="ROSSO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592"/>
    <s v="ASPIRATORE MEDICO CHIRURGICO"/>
    <s v="B"/>
    <m/>
    <s v="SIARE ENGINEERING INTERNATIONAL GROUP SRL"/>
    <s v="DC10"/>
    <s v="HLEDECH"/>
    <s v="ACH*NNNN"/>
    <m/>
    <m/>
    <d v="2017-03-15T00:00:00"/>
    <m/>
    <m/>
    <s v="P.O. CASTROVILLARI"/>
    <m/>
    <s v="PRONTO SOCCORSO"/>
    <s v="ROSS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93"/>
    <s v="ASPIRATORE MEDICO CHIRURGICO"/>
    <s v="B"/>
    <m/>
    <s v="TECNO GAZ SPA"/>
    <s v="122 A"/>
    <s v="B258010007"/>
    <s v="ACH*NNNN"/>
    <m/>
    <m/>
    <d v="2017-03-15T00:00:00"/>
    <m/>
    <m/>
    <s v="P.O. CASTROVILLARI"/>
    <m/>
    <s v="PRONTO SOCCORSO"/>
    <s v="ROSS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94"/>
    <s v="DEFIBRILLATORE"/>
    <s v="B"/>
    <m/>
    <s v="PHILIPS MEDICAL SYSTEMS"/>
    <s v="HEART START M5517A"/>
    <s v="US00103954"/>
    <s v="DEF*NNNN"/>
    <m/>
    <m/>
    <d v="2017-03-15T00:00:00"/>
    <d v="2017-03-15T00:00:00"/>
    <m/>
    <s v="P.O. CASTROVILLARI"/>
    <m/>
    <s v="PRONTO SOCCORSO"/>
    <s v="ROSS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595"/>
    <s v="VENTILATORE POLMONARE PER USO OSPEDALIERO"/>
    <s v="B"/>
    <m/>
    <s v="MAQUET GMBH &amp; CO KG"/>
    <s v="SERVO I"/>
    <s v="EVV02162244"/>
    <s v="VPO*NNNN"/>
    <m/>
    <m/>
    <d v="2017-03-15T00:00:00"/>
    <m/>
    <m/>
    <s v="P.O. CASTROVILLARI"/>
    <m/>
    <s v="PRONTO SOCCORSO"/>
    <s v="ROSS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596"/>
    <s v="TESTA LETTO, APPARECCHIO"/>
    <s v="B"/>
    <m/>
    <s v="DA DEFINIRE"/>
    <s v="4491B/36"/>
    <s v="NN"/>
    <s v="TLA*NNNN"/>
    <m/>
    <m/>
    <d v="2017-03-15T00:00:00"/>
    <m/>
    <m/>
    <s v="P.O. CASTROVILLARI"/>
    <m/>
    <s v="PRONTO SOCCORSO"/>
    <s v="ROSS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97"/>
    <s v="TESTA LETTO, APPARECCHIO"/>
    <s v="B"/>
    <m/>
    <s v="DA DEFINIRE"/>
    <s v="4491B/36"/>
    <s v="NN"/>
    <s v="TLA*NNNN"/>
    <m/>
    <m/>
    <d v="2017-03-15T00:00:00"/>
    <m/>
    <m/>
    <s v="P.O. CASTROVILLARI"/>
    <m/>
    <s v="PRONTO SOCCORSO"/>
    <s v="ROSS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598"/>
    <s v="DEFIBRILLATORE"/>
    <s v="B"/>
    <m/>
    <s v="ZOLL MEDICAL CORP"/>
    <s v="M-S"/>
    <s v="T090115560"/>
    <s v="DEF*NNNN"/>
    <m/>
    <m/>
    <d v="2017-03-15T00:00:00"/>
    <d v="2017-03-15T00:00:00"/>
    <m/>
    <s v="P.O. CASTROVILLARI"/>
    <m/>
    <s v="PRONTO SOCCORSO"/>
    <s v="ROSS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599"/>
    <s v="ALIMENTATORE ELETTRICO"/>
    <s v="A"/>
    <m/>
    <s v="ZOLL MEDICAL CORP"/>
    <s v="NON PRESENTE"/>
    <s v="NN"/>
    <s v="&amp;AL*NNNN"/>
    <m/>
    <m/>
    <d v="2017-03-15T00:00:00"/>
    <m/>
    <m/>
    <s v="P.O. CASTROVILLARI"/>
    <m/>
    <s v="PRONTO SOCCORSO"/>
    <s v="ROSSO"/>
    <s v="ACQUISTO"/>
    <n v="739.11"/>
    <m/>
    <s v="ALIMENTATORE"/>
    <s v="F"/>
    <n v="0.03"/>
    <n v="1511.3"/>
    <n v="1"/>
    <m/>
    <n v="45.338999999999999"/>
    <m/>
  </r>
  <r>
    <x v="0"/>
    <x v="3"/>
    <s v="file integrazione"/>
    <e v="#REF!"/>
    <n v="1600"/>
    <s v="TESTA LETTO, APPARECCHIO"/>
    <s v="B"/>
    <m/>
    <s v="DA DEFINIRE"/>
    <s v="4491B/36"/>
    <s v="NN"/>
    <s v="TLA*NNNN"/>
    <m/>
    <m/>
    <d v="2017-03-15T00:00:00"/>
    <m/>
    <m/>
    <s v="P.O. CASTROVILLARI"/>
    <m/>
    <s v="PRONTO SOCCORSO"/>
    <s v="GIALL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01"/>
    <s v="TESTA LETTO, APPARECCHIO"/>
    <s v="B"/>
    <m/>
    <s v="DA DEFINIRE"/>
    <s v="4491B/36"/>
    <s v="NN"/>
    <s v="TLA*NNNN"/>
    <m/>
    <m/>
    <d v="2017-03-15T00:00:00"/>
    <m/>
    <m/>
    <s v="P.O. CASTROVILLARI"/>
    <m/>
    <s v="PRONTO SOCCORSO"/>
    <s v="GIALL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02"/>
    <s v="POMPA DI INFUSIONE"/>
    <s v="B"/>
    <m/>
    <s v="ABBOTT LABORATORIES"/>
    <s v="LIFECARE 5000"/>
    <s v="87587173"/>
    <s v="PINABBL5"/>
    <m/>
    <m/>
    <d v="2017-03-15T00:00:00"/>
    <m/>
    <m/>
    <s v="P.O. CASTROVILLARI"/>
    <m/>
    <s v="PRONTO SOCCORSO"/>
    <s v="GIALL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603"/>
    <s v="MONITOR"/>
    <s v="B"/>
    <m/>
    <s v="DATEX OHMEDA INC"/>
    <s v="CARDIOCAP II"/>
    <s v="3623361"/>
    <s v="MONDTXCA"/>
    <m/>
    <m/>
    <d v="2017-03-15T00:00:00"/>
    <d v="2017-03-15T00:00:00"/>
    <m/>
    <s v="P.O. CASTROVILLARI"/>
    <m/>
    <s v="PRONTO SOCCORSO"/>
    <s v="GIALLO"/>
    <s v="ACQUISTO"/>
    <n v="7500"/>
    <m/>
    <s v="MONITOR"/>
    <s v="C"/>
    <n v="0.08"/>
    <n v="3000"/>
    <n v="1"/>
    <m/>
    <n v="240"/>
    <m/>
  </r>
  <r>
    <x v="0"/>
    <x v="3"/>
    <s v="file integrazione"/>
    <e v="#REF!"/>
    <n v="1604"/>
    <s v="LAMPADA SCIALITICA"/>
    <s v="B"/>
    <m/>
    <s v="RIMED LTD"/>
    <s v="SURGILUX BHS 502 A"/>
    <s v="2260016"/>
    <s v="LSCFMD5A"/>
    <m/>
    <m/>
    <d v="2017-03-15T00:00:00"/>
    <d v="2017-03-15T00:00:00"/>
    <m/>
    <s v="P.O. CASTROVILLARI"/>
    <m/>
    <s v="PRONTO SOCCORSO"/>
    <s v="CHIRURGIA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1605"/>
    <s v="TESTA LETTO, APPARECCHIO"/>
    <s v="B"/>
    <m/>
    <s v="DA DEFINIRE"/>
    <s v="NON PRESENTE"/>
    <s v="NN"/>
    <s v="TLA*NNNN"/>
    <m/>
    <m/>
    <d v="2017-03-15T00:00:00"/>
    <m/>
    <m/>
    <s v="P.O. CASTROVILLARI"/>
    <m/>
    <s v="PRONTO SOCCORSO"/>
    <s v="CHIRUR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06"/>
    <s v="ASPIRATORE MEDICO CHIRURGICO"/>
    <s v="B"/>
    <m/>
    <s v="SIARE ENGINEERING INTERNATIONAL GROUP SRL"/>
    <s v="DC1000"/>
    <s v="CLCDMAH"/>
    <s v="ACH*NNNN"/>
    <m/>
    <m/>
    <d v="2017-03-15T00:00:00"/>
    <m/>
    <m/>
    <s v="P.O. CASTROVILLARI"/>
    <m/>
    <s v="PRONTO SOCCORSO"/>
    <s v="CHIRURGI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607"/>
    <s v="TESTA LETTO, APPARECCHIO"/>
    <s v="B"/>
    <m/>
    <s v="DA DEFINIRE"/>
    <s v="NON PRESENTE"/>
    <s v="NN"/>
    <s v="TLA*NNNN"/>
    <m/>
    <m/>
    <d v="2017-03-15T00:00:00"/>
    <m/>
    <m/>
    <s v="P.O. CASTROVILLARI"/>
    <m/>
    <s v="PRONTO SOCCORSO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08"/>
    <s v="TESTA LETTO, APPARECCHIO"/>
    <s v="B"/>
    <m/>
    <s v="DA DEFINIRE"/>
    <s v="NON PRESENTE"/>
    <s v="NN"/>
    <s v="TLA*NNNN"/>
    <m/>
    <m/>
    <d v="2017-03-15T00:00:00"/>
    <m/>
    <m/>
    <s v="P.O. CASTROVILLARI"/>
    <m/>
    <s v="PRONTO SOCCORSO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09"/>
    <s v="ELETTROCARDIOGRAFO"/>
    <s v="B"/>
    <m/>
    <s v="ET MEDICAL DEVICES SPA"/>
    <s v="CARDIOLINE DELTA 60 PLUS"/>
    <s v="MDL6004641"/>
    <s v="ECGREM6P"/>
    <m/>
    <m/>
    <d v="2017-03-15T00:00:00"/>
    <d v="2017-03-15T00:00:00"/>
    <m/>
    <s v="P.O. CASTROVILLARI"/>
    <m/>
    <s v="PRONTO SOCCORSO"/>
    <s v="STANZA 2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610"/>
    <s v="ELETTROCARDIOGRAFO"/>
    <s v="B"/>
    <m/>
    <s v="GE HEALTHCARE"/>
    <s v="MAC 1200 ST"/>
    <s v="550014062"/>
    <s v="ECGGE012"/>
    <m/>
    <m/>
    <d v="2017-03-15T00:00:00"/>
    <d v="2017-03-15T00:00:00"/>
    <m/>
    <s v="P.O. CASTROVILLARI"/>
    <m/>
    <s v="PRONTO SOCCORSO"/>
    <s v="STANZA 2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611"/>
    <s v="TESTA LETTO, APPARECCHIO"/>
    <s v="B"/>
    <m/>
    <s v="NON PRESENTE"/>
    <s v="NON PRESENTE"/>
    <s v="NN"/>
    <s v="TLA*NNNN"/>
    <m/>
    <m/>
    <d v="2017-03-15T00:00:00"/>
    <m/>
    <m/>
    <s v="P.O. CASTROVILLARI"/>
    <m/>
    <s v="PRONTO SOCCORSO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12"/>
    <s v="TESTA LETTO, APPARECCHIO"/>
    <s v="B"/>
    <m/>
    <s v="NON PRESENTE"/>
    <s v="NON PRESENTE"/>
    <s v="NN"/>
    <s v="TLA*NNNN"/>
    <m/>
    <m/>
    <d v="2017-03-15T00:00:00"/>
    <m/>
    <m/>
    <s v="P.O. CASTROVILLARI"/>
    <m/>
    <s v="PRONTO SOCCORSO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13"/>
    <s v="TESTA LETTO, APPARECCHIO"/>
    <s v="B"/>
    <m/>
    <s v="DA DEFINIRE"/>
    <s v="NON PRESENTE"/>
    <s v="NN"/>
    <s v="TLA*NNNN"/>
    <m/>
    <m/>
    <d v="2017-03-15T00:00:00"/>
    <m/>
    <m/>
    <s v="P.O. CASTROVILLARI"/>
    <m/>
    <s v="PRONTO SOCCORSO"/>
    <s v="MEDIC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14"/>
    <s v="TESTA LETTO, APPARECCHIO"/>
    <s v="B"/>
    <m/>
    <s v="DA DEFINIRE"/>
    <s v="NON PRESENTE"/>
    <s v="NN"/>
    <s v="TLA*NNNN"/>
    <m/>
    <m/>
    <d v="2017-03-15T00:00:00"/>
    <m/>
    <m/>
    <s v="P.O. CASTROVILLARI"/>
    <m/>
    <s v="PRONTO SOCCORSO"/>
    <s v="MEDIC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15"/>
    <s v="AUTOCLAVE"/>
    <s v="B"/>
    <m/>
    <s v="CISA SPA"/>
    <s v="3270HB"/>
    <s v="18230"/>
    <s v="AUT*NNNN"/>
    <m/>
    <m/>
    <d v="2017-03-15T00:00:00"/>
    <d v="2017-03-05T00:00:00"/>
    <m/>
    <s v="P.O. CASTROVILLARI"/>
    <m/>
    <s v="PRONTO SOCCORSO"/>
    <s v="AUTOCLAV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1616"/>
    <s v="TELEMETRIA, UNITA  RICEVENTE PER"/>
    <s v="B"/>
    <m/>
    <s v="GE HEALTHCARE"/>
    <s v="NON PRESENTE"/>
    <s v="NN"/>
    <s v="UTE*NNNN"/>
    <m/>
    <m/>
    <d v="2017-03-15T00:00:00"/>
    <m/>
    <m/>
    <s v="P.O. CASTROVILLARI"/>
    <m/>
    <s v="PRONTO SOCCORSO"/>
    <s v="STANZA 2"/>
    <s v="ACQUISTO"/>
    <n v="7118.95"/>
    <m/>
    <s v="TELEMETRIA, UNITA` RICEVENTE PER"/>
    <s v="D"/>
    <n v="0.06"/>
    <n v="5333.333333333333"/>
    <n v="1"/>
    <m/>
    <n v="319.99999999999994"/>
    <m/>
  </r>
  <r>
    <x v="0"/>
    <x v="3"/>
    <s v="file integrazione"/>
    <e v="#REF!"/>
    <n v="1617"/>
    <s v="DIAFANOSCOPIO"/>
    <s v="B"/>
    <m/>
    <s v="NON PRESENTE"/>
    <s v="NON PRESENTE"/>
    <s v="NN"/>
    <s v="DIA*NNNN"/>
    <m/>
    <m/>
    <d v="2017-03-15T00:00:00"/>
    <m/>
    <m/>
    <s v="P.O. CASTROVILLARI"/>
    <m/>
    <s v="PRONTO SOCCORSO"/>
    <s v="VISIT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618"/>
    <s v="TESTA LETTO, APPARECCHIO"/>
    <s v="B"/>
    <m/>
    <s v="ZAC SRL"/>
    <s v="NON PRESENTE"/>
    <s v="NN"/>
    <s v="TLA*NNNN"/>
    <m/>
    <m/>
    <d v="2017-03-15T00:00:00"/>
    <m/>
    <m/>
    <s v="P.O. CASTROVILLARI"/>
    <m/>
    <s v="RIABILITAZIONE"/>
    <s v="VISIT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19"/>
    <s v="TESTA LETTO, APPARECCHIO"/>
    <s v="B"/>
    <m/>
    <s v="ZAC SRL"/>
    <s v="NON PRESENTE"/>
    <s v="NN"/>
    <s v="TLA*NNNN"/>
    <m/>
    <m/>
    <d v="2017-03-15T00:00:00"/>
    <m/>
    <m/>
    <s v="P.O. CASTROVILLARI"/>
    <m/>
    <s v="RIABILITAZIONE"/>
    <s v="VISIT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20"/>
    <s v="TESTA LETTO, APPARECCHIO"/>
    <s v="B"/>
    <m/>
    <s v="DA DEFINIRE"/>
    <s v="NON PRESENTE"/>
    <s v="NN"/>
    <s v="TLA*NNNN"/>
    <m/>
    <m/>
    <d v="2017-03-15T00:00:00"/>
    <m/>
    <m/>
    <s v="P.O. CASTROVILLARI"/>
    <m/>
    <s v="RIABILITAZIONE"/>
    <s v="VISIT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21"/>
    <s v="TESTA LETTO, APPARECCHIO"/>
    <s v="B"/>
    <m/>
    <s v="DA DEFINIRE"/>
    <s v="NON PRESENTE"/>
    <s v="NN"/>
    <s v="TLA*NNNN"/>
    <m/>
    <m/>
    <d v="2017-03-15T00:00:00"/>
    <m/>
    <m/>
    <s v="P.O. CASTROVILLARI"/>
    <m/>
    <s v="RIABILITAZIONE"/>
    <s v="VISIT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22"/>
    <s v="AUTOCLAVE"/>
    <s v="B"/>
    <m/>
    <s v="CISA SPA"/>
    <s v="400"/>
    <s v="6524"/>
    <s v="AUTCALA4"/>
    <m/>
    <m/>
    <d v="2017-03-15T00:00:00"/>
    <d v="2017-03-05T00:00:00"/>
    <m/>
    <s v="P.O. CASTROVILLARI"/>
    <m/>
    <s v="RIABILITAZIONE"/>
    <s v="STANZINO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1623"/>
    <s v="LAMPADA RAGGI INFRAROSSI"/>
    <s v="B"/>
    <m/>
    <s v="JELOSIL SRL"/>
    <s v="INFRA 750"/>
    <s v="09019"/>
    <s v="LIRJEL75"/>
    <m/>
    <m/>
    <d v="2017-03-15T00:00:00"/>
    <m/>
    <m/>
    <s v="P.O. CASTROVILLARI"/>
    <m/>
    <s v="RIABILITAZIONE"/>
    <s v="STANZA 2"/>
    <s v="ACQUISTO"/>
    <n v="1495.11"/>
    <m/>
    <s v="LAMPADA RAGGI INFRAROSSI"/>
    <s v="F"/>
    <n v="0.03"/>
    <n v="1333.3333333333333"/>
    <n v="1"/>
    <m/>
    <n v="39.999999999999993"/>
    <m/>
  </r>
  <r>
    <x v="0"/>
    <x v="3"/>
    <s v="file integrazione"/>
    <e v="#REF!"/>
    <n v="1624"/>
    <s v="ELETTROTERAPIA, APPARECCHIO PER"/>
    <s v="B"/>
    <m/>
    <s v="BIOREM GROUP"/>
    <s v="33/805"/>
    <s v="9300204"/>
    <s v="ELT*NNNN"/>
    <m/>
    <m/>
    <d v="2017-03-15T00:00:00"/>
    <m/>
    <m/>
    <s v="P.O. CASTROVILLARI"/>
    <m/>
    <s v="RIABILITAZIONE"/>
    <s v="STANZA 2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1625"/>
    <s v="MAGNETOTERAPIA, APPARECCHIO PER"/>
    <s v="B"/>
    <m/>
    <s v="SAUNA ITALIA SPA"/>
    <s v="PLURIMA"/>
    <s v="NN"/>
    <s v="MAT*NNNN"/>
    <m/>
    <m/>
    <d v="2017-03-15T00:00:00"/>
    <m/>
    <m/>
    <s v="P.O. CASTROVILLARI"/>
    <m/>
    <s v="RIABILITAZIONE"/>
    <s v="MAGNETOTERAPIA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1626"/>
    <s v="MAGNETOTERAPIA, APPARECCHIO PER"/>
    <s v="B"/>
    <m/>
    <s v="SAUNA ITALIA SPA"/>
    <s v="PLURIMA"/>
    <s v="2397"/>
    <s v="MAT*NNNN"/>
    <m/>
    <m/>
    <d v="2017-03-15T00:00:00"/>
    <m/>
    <m/>
    <s v="P.O. CASTROVILLARI"/>
    <m/>
    <s v="RIABILITAZIONE"/>
    <s v="MAGNETOTERAPIA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1627"/>
    <s v="LAMPADA RAGGI INFRAROSSI"/>
    <s v="B"/>
    <m/>
    <s v="JELOSIL SRL"/>
    <s v="INFRA 750"/>
    <s v="09021"/>
    <s v="LIRJEL75"/>
    <m/>
    <m/>
    <d v="2017-03-15T00:00:00"/>
    <m/>
    <m/>
    <s v="P.O. CASTROVILLARI"/>
    <m/>
    <s v="RIABILITAZIONE"/>
    <s v="STANZA 2"/>
    <s v="ACQUISTO"/>
    <n v="1495.11"/>
    <m/>
    <s v="LAMPADA RAGGI INFRAROSSI"/>
    <s v="F"/>
    <n v="0.03"/>
    <n v="1333.3333333333333"/>
    <n v="1"/>
    <m/>
    <n v="39.999999999999993"/>
    <m/>
  </r>
  <r>
    <x v="0"/>
    <x v="3"/>
    <s v="file integrazione"/>
    <e v="#REF!"/>
    <n v="1628"/>
    <s v="ELETTROTERAPIA, APPARECCHIO PER"/>
    <s v="B"/>
    <m/>
    <s v="NEW AGE ITALIA"/>
    <s v="BIOPHYSIC"/>
    <s v="BOO071045"/>
    <s v="ELT*NNNN"/>
    <m/>
    <m/>
    <d v="2017-03-15T00:00:00"/>
    <m/>
    <m/>
    <s v="P.O. CASTROVILLARI"/>
    <m/>
    <s v="RIABILITAZIONE"/>
    <s v="STANZA 2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1629"/>
    <s v="ELETTROTERAPIA, APPARECCHIO PER"/>
    <s v="B"/>
    <m/>
    <s v="BIOREM GROUP"/>
    <s v="EB805"/>
    <s v="93/06263"/>
    <s v="ELT*NNNN"/>
    <m/>
    <m/>
    <d v="2017-03-15T00:00:00"/>
    <m/>
    <m/>
    <s v="P.O. CASTROVILLARI"/>
    <m/>
    <s v="RIABILITAZIONE"/>
    <s v="STANZA 2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1630"/>
    <s v="SISTEMA ELETTROMECCANICO PER TERAPIA FISICA"/>
    <s v="B"/>
    <m/>
    <s v="CHINESPORT SPA"/>
    <s v="BOBATH UNION 100"/>
    <s v="0400008-1"/>
    <s v="SET*NNNN"/>
    <m/>
    <m/>
    <d v="2017-03-15T00:00:00"/>
    <m/>
    <m/>
    <s v="P.O. CASTROVILLARI"/>
    <m/>
    <s v="RIABILITAZIONE"/>
    <s v="RIABILITAZIONE"/>
    <s v="ACQUISTO"/>
    <n v="6500"/>
    <m/>
    <s v="SISTEMA ELETTROMECCANICO PER TERAPIA FISICA"/>
    <s v="E"/>
    <n v="0.04"/>
    <n v="6000"/>
    <n v="1"/>
    <m/>
    <n v="240"/>
    <m/>
  </r>
  <r>
    <x v="0"/>
    <x v="3"/>
    <s v="file integrazione"/>
    <e v="#REF!"/>
    <n v="1631"/>
    <s v="TESTA LETTO, APPARECCHIO"/>
    <s v="B"/>
    <m/>
    <s v="THORN LIGHTING"/>
    <s v="NON PRESENTE"/>
    <s v="NN"/>
    <s v="TLA*NNNN"/>
    <m/>
    <m/>
    <d v="2017-03-15T00:00:00"/>
    <m/>
    <m/>
    <s v="P.O. CASTROVILLARI"/>
    <m/>
    <s v="ONCOLOGIA"/>
    <s v="INFERMIER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32"/>
    <s v="TESTA LETTO, APPARECCHIO"/>
    <s v="B"/>
    <m/>
    <s v="THORN LIGHTING"/>
    <s v="NON PRESENTE"/>
    <s v="NN"/>
    <s v="TLA*NNNN"/>
    <m/>
    <m/>
    <d v="2017-03-15T00:00:00"/>
    <m/>
    <m/>
    <s v="P.O. CASTROVILLARI"/>
    <m/>
    <s v="ONCOLOGIA"/>
    <s v="INFERMIER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33"/>
    <s v="DIAFANOSCOPIO"/>
    <s v="B"/>
    <m/>
    <s v="NON PRESENTE"/>
    <s v="NON PRESENTE"/>
    <s v="NN"/>
    <s v="DIA*NNNN"/>
    <m/>
    <m/>
    <d v="2017-03-15T00:00:00"/>
    <m/>
    <m/>
    <s v="P.O. CASTROVILLARI"/>
    <m/>
    <s v="ONCOLOGIA"/>
    <s v="INFERMIERI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634"/>
    <s v="POLTRONA PER TERAPIA"/>
    <s v="B"/>
    <m/>
    <s v="GIVAS SRL"/>
    <s v="4096"/>
    <s v="095896"/>
    <s v="PPT*NNNN"/>
    <m/>
    <m/>
    <d v="2017-03-15T00:00:00"/>
    <m/>
    <m/>
    <s v="P.O. CASTROVILLARI"/>
    <m/>
    <s v="ONCOLOGIA"/>
    <s v="DEGENZA 1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1635"/>
    <s v="ELETTROCARDIOGRAFO"/>
    <s v="B"/>
    <m/>
    <s v="GE HEALTHCARE"/>
    <s v="MAC 1200"/>
    <s v="55014011"/>
    <s v="ECG*NNNN"/>
    <m/>
    <m/>
    <d v="2017-03-15T00:00:00"/>
    <d v="2017-03-15T00:00:00"/>
    <m/>
    <s v="P.O. CASTROVILLARI"/>
    <m/>
    <s v="ONCOLOGIA"/>
    <s v="DEGENZA 1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636"/>
    <s v="TELEMETRIA, UNITA  RICEVENTE PER"/>
    <s v="A"/>
    <m/>
    <s v="GE HEALTHCARE"/>
    <s v="NN"/>
    <s v="NN"/>
    <s v="UTE*NNNN"/>
    <m/>
    <m/>
    <d v="2017-03-15T00:00:00"/>
    <m/>
    <m/>
    <s v="P.O. CASTROVILLARI"/>
    <m/>
    <s v="ONCOLOGIA"/>
    <s v="DEGENZA 1"/>
    <s v="ACQUISTO"/>
    <n v="7118.95"/>
    <m/>
    <s v="TELEMETRIA, UNITA` RICEVENTE PER"/>
    <s v="D"/>
    <n v="0.06"/>
    <n v="5333.333333333333"/>
    <n v="1"/>
    <m/>
    <n v="319.99999999999994"/>
    <m/>
  </r>
  <r>
    <x v="0"/>
    <x v="3"/>
    <s v="file integrazione"/>
    <e v="#REF!"/>
    <n v="1637"/>
    <s v="TESTA LETTO, APPARECCHIO"/>
    <s v="B"/>
    <m/>
    <s v="NON PRESENTE"/>
    <s v="NON PRESENTE"/>
    <s v="NN"/>
    <s v="TLA*NNNN"/>
    <m/>
    <m/>
    <d v="2017-03-15T00:00:00"/>
    <m/>
    <m/>
    <s v="P.O. CASTROVILLARI"/>
    <m/>
    <s v="ONCOLOGI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38"/>
    <s v="TESTA LETTO, APPARECCHIO"/>
    <s v="B"/>
    <m/>
    <s v="NON PRESENTE"/>
    <s v="NON PRESENTE"/>
    <s v="NN"/>
    <s v="TLA*NNNN"/>
    <m/>
    <m/>
    <d v="2017-03-15T00:00:00"/>
    <m/>
    <m/>
    <s v="P.O. CASTROVILLARI"/>
    <m/>
    <s v="ONCOLOGI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39"/>
    <s v="TRASMISSIONE ED ARCHIVIAZIONE DI BIOIMMAGINI, SISTEMA PER"/>
    <s v="B"/>
    <m/>
    <s v="HEWLETT PACKARD CO"/>
    <s v="NON PRESENTE"/>
    <s v="P5851A"/>
    <s v="PAX*NNNN"/>
    <m/>
    <m/>
    <d v="2017-03-15T00:00:00"/>
    <m/>
    <m/>
    <s v="P.O. CASTROVILLARI"/>
    <m/>
    <s v="ONCOLOGIA"/>
    <s v="DEGENZA 1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1640"/>
    <s v="POLTRONA PER TERAPIA"/>
    <s v="B"/>
    <m/>
    <s v="GIVAS SRL"/>
    <s v="4096"/>
    <s v="095926"/>
    <s v="PPT*NNNN"/>
    <m/>
    <m/>
    <d v="2017-03-15T00:00:00"/>
    <m/>
    <m/>
    <s v="P.O. CASTROVILLARI"/>
    <m/>
    <s v="ONCOLOGIA"/>
    <s v="DEGENZA 1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1641"/>
    <s v="POMPA DI INFUSIONE"/>
    <s v="B"/>
    <m/>
    <s v="ABBOTT LABORATORIES"/>
    <s v="LIFECARE 5000"/>
    <s v="96024373"/>
    <s v="PINABBL5"/>
    <m/>
    <m/>
    <d v="2017-03-15T00:00:00"/>
    <m/>
    <m/>
    <s v="P.O. CASTROVILLARI"/>
    <m/>
    <s v="ONCOLOGIA"/>
    <s v="DEGENZA 1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642"/>
    <s v="TESTA LETTO, APPARECCHIO"/>
    <s v="B"/>
    <m/>
    <s v="THORN LIGHTING"/>
    <s v="NON PRESENTE"/>
    <s v="NN"/>
    <s v="TLA*NNNN"/>
    <m/>
    <m/>
    <d v="2017-03-15T00:00:00"/>
    <m/>
    <m/>
    <s v="P.O. CASTROVILLARI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43"/>
    <s v="POMPA DI INFUSIONE"/>
    <s v="B"/>
    <m/>
    <s v="ABBOTT LABORATORIES"/>
    <s v="LIFE CARE 5000"/>
    <s v="97587187"/>
    <s v="PIN*NNNN"/>
    <m/>
    <m/>
    <d v="2017-03-15T00:00:00"/>
    <m/>
    <m/>
    <s v="P.O. CASTROVILLARI"/>
    <m/>
    <s v="ONCOLOGIA"/>
    <s v="GENERAL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644"/>
    <s v="TESTA LETTO, APPARECCHIO"/>
    <s v="B"/>
    <m/>
    <s v="THORN LIGHTING"/>
    <s v="NON PRESENTE"/>
    <s v="NN"/>
    <s v="TLA*NNNN"/>
    <m/>
    <m/>
    <d v="2017-03-15T00:00:00"/>
    <m/>
    <m/>
    <s v="P.O. CASTROVILLARI"/>
    <m/>
    <s v="ONCOLOGI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45"/>
    <s v="TESTA LETTO, APPARECCHIO"/>
    <s v="B"/>
    <m/>
    <s v="THORN LIGHTING"/>
    <s v="NON PRESENTE"/>
    <s v="NN"/>
    <s v="TLA*NNNN"/>
    <m/>
    <m/>
    <d v="2017-03-15T00:00:00"/>
    <m/>
    <m/>
    <s v="P.O. CASTROVILLARI"/>
    <m/>
    <s v="ONCOLOGI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46"/>
    <s v="POMPA DI INFUSIONE"/>
    <s v="B"/>
    <m/>
    <s v="ABBOTT LABORATORIES"/>
    <s v="LIFECARE 5000"/>
    <s v="97587199"/>
    <s v="PINABBL5"/>
    <m/>
    <m/>
    <d v="2017-03-15T00:00:00"/>
    <m/>
    <m/>
    <s v="P.O. CASTROVILLARI"/>
    <m/>
    <s v="ONCOLOGIA"/>
    <s v="DEGENZA 1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647"/>
    <s v="TESTA LETTO, APPARECCHIO"/>
    <s v="B"/>
    <m/>
    <s v="THORN LIGHTING"/>
    <s v="NON PRESENTE"/>
    <s v="NN"/>
    <s v="TLA*NNNN"/>
    <m/>
    <m/>
    <d v="2017-03-15T00:00:00"/>
    <m/>
    <m/>
    <s v="P.O. CASTROVILLARI"/>
    <m/>
    <s v="ONCOLOGIA"/>
    <s v="DEGE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48"/>
    <s v="POMPA DI INFUSIONE"/>
    <s v="B"/>
    <m/>
    <s v="ABBOTT LABORATORIES"/>
    <s v="LIFECARE 5000"/>
    <s v="97574991"/>
    <s v="PINABBL5"/>
    <m/>
    <m/>
    <d v="2017-03-15T00:00:00"/>
    <m/>
    <m/>
    <s v="P.O. CASTROVILLARI"/>
    <m/>
    <s v="ONCOLOGIA"/>
    <s v="DEGENZA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649"/>
    <s v="TESTA LETTO, APPARECCHIO"/>
    <s v="B"/>
    <m/>
    <s v="THORN LIGHTING"/>
    <s v="NON PRESENTE"/>
    <s v="NN"/>
    <s v="TLA*NNNN"/>
    <m/>
    <m/>
    <d v="2017-03-15T00:00:00"/>
    <m/>
    <m/>
    <s v="P.O. CASTROVILLARI"/>
    <m/>
    <s v="ONCOLOGIA"/>
    <s v="DEGE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50"/>
    <s v="TESTA LETTO, APPARECCHIO"/>
    <s v="B"/>
    <m/>
    <s v="THORN LIGHTING"/>
    <s v="NON PRESENTE"/>
    <s v="NN"/>
    <s v="TLA*NNNN"/>
    <m/>
    <m/>
    <d v="2017-03-15T00:00:00"/>
    <m/>
    <m/>
    <s v="P.O. CASTROVILLARI"/>
    <m/>
    <s v="ONCOLOGIA"/>
    <s v="DEGE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51"/>
    <s v="POMPA DI INFUSIONE"/>
    <s v="B"/>
    <m/>
    <s v="ABBOTT LABORATORIES"/>
    <s v="LIFECARE 5000"/>
    <s v="97587220"/>
    <s v="PINABBL5"/>
    <m/>
    <m/>
    <d v="2017-03-15T00:00:00"/>
    <m/>
    <m/>
    <s v="P.O. CASTROVILLARI"/>
    <m/>
    <s v="ONCOLOGIA"/>
    <s v="DEGENZA 2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652"/>
    <s v="POMPA DI INFUSIONE"/>
    <s v="B"/>
    <m/>
    <s v="ABBOTT LABORATORIES"/>
    <s v="LIFECARE 5000"/>
    <s v="97571111"/>
    <s v="PINABBL5"/>
    <m/>
    <m/>
    <d v="2017-03-15T00:00:00"/>
    <m/>
    <m/>
    <s v="P.O. CASTROVILLARI"/>
    <m/>
    <s v="ONCOLOGIA"/>
    <s v="DEGENZA 2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653"/>
    <s v="CAPPA BIOLOGICA"/>
    <s v="B"/>
    <m/>
    <s v="ASAL SRL"/>
    <s v="ATLANTIC"/>
    <s v="22"/>
    <s v="CBI*NNNN"/>
    <m/>
    <m/>
    <d v="2017-03-15T00:00:00"/>
    <m/>
    <m/>
    <s v="P.O. CASTROVILLARI"/>
    <m/>
    <s v="ONCOLOGIA"/>
    <s v="SALA CAPPA"/>
    <s v="ACQUISTO"/>
    <n v="6746.88"/>
    <m/>
    <s v="CAPPA BIOLOGICA"/>
    <s v="C"/>
    <n v="0.08"/>
    <n v="15000"/>
    <n v="1"/>
    <m/>
    <n v="1200"/>
    <m/>
  </r>
  <r>
    <x v="0"/>
    <x v="3"/>
    <s v="file integrazione"/>
    <e v="#REF!"/>
    <n v="1654"/>
    <s v="FRIGORIFERO BIOLOGICO"/>
    <s v="B"/>
    <m/>
    <s v="KW APPARECCHI SCIENTIFICI SRL"/>
    <s v="RR700V"/>
    <s v="12631"/>
    <s v="FBI*NNNN"/>
    <m/>
    <m/>
    <d v="2017-03-15T00:00:00"/>
    <m/>
    <m/>
    <s v="P.O. CASTROVILLARI"/>
    <m/>
    <s v="ONCOLOGIA"/>
    <s v="PRESALA CAPP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655"/>
    <s v="TESTA LETTO, APPARECCHIO"/>
    <s v="B"/>
    <m/>
    <s v="THORN LIGHTING"/>
    <s v="TRAVE TESTA LETTO"/>
    <s v="NN"/>
    <s v="TLA*NNNN"/>
    <m/>
    <m/>
    <d v="2017-03-15T00:00:00"/>
    <m/>
    <m/>
    <s v="P.O. CASTROVILLARI"/>
    <m/>
    <s v="ONCOLOGIA"/>
    <s v="MEDIC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56"/>
    <s v="POLTRONA PER TERAPIA"/>
    <s v="B"/>
    <m/>
    <s v="GIVAS SRL"/>
    <s v="4458"/>
    <s v="095927"/>
    <s v="PPT*NNNN"/>
    <m/>
    <m/>
    <d v="2017-03-15T00:00:00"/>
    <m/>
    <m/>
    <s v="P.O. CASTROVILLARI"/>
    <m/>
    <s v="ONCOLOGIA"/>
    <s v="VISIT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1657"/>
    <s v="POMPA DI INFUSIONE"/>
    <s v="B"/>
    <m/>
    <s v="ABBOTT LABORATORIES"/>
    <s v="LIFECARE 5000"/>
    <s v="97587206"/>
    <s v="PINABBL5"/>
    <m/>
    <m/>
    <d v="2017-03-15T00:00:00"/>
    <m/>
    <m/>
    <s v="P.O. CASTROVILLARI"/>
    <m/>
    <s v="ONCOLOGIA"/>
    <s v="VISIT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658"/>
    <s v="POMPA DI INFUSIONE"/>
    <s v="B"/>
    <m/>
    <s v="ABBOTT LABORATORIES"/>
    <s v="LIFECARE 5000"/>
    <s v="97587211"/>
    <s v="PINABBL5"/>
    <m/>
    <m/>
    <d v="2017-03-15T00:00:00"/>
    <m/>
    <m/>
    <s v="P.O. CASTROVILLARI"/>
    <m/>
    <s v="ONCOLOGIA"/>
    <s v="VISIT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659"/>
    <s v="TESTA LETTO, APPARECCHIO"/>
    <s v="B"/>
    <m/>
    <s v="THORN LIGHTING"/>
    <s v="NON PRESENTE"/>
    <s v="NN"/>
    <s v="TLA*NNNN"/>
    <m/>
    <m/>
    <d v="2017-03-15T00:00:00"/>
    <m/>
    <m/>
    <s v="P.O. CASTROVILLARI"/>
    <m/>
    <s v="ONCOLOGIA"/>
    <s v="VISIT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60"/>
    <s v="TESTA LETTO, APPARECCHIO"/>
    <s v="B"/>
    <m/>
    <s v="THORN LIGHTING"/>
    <s v="NON PRESENTE"/>
    <s v="NN"/>
    <s v="TLA*NNNN"/>
    <m/>
    <m/>
    <d v="2017-03-15T00:00:00"/>
    <m/>
    <m/>
    <s v="P.O. CASTROVILLARI"/>
    <m/>
    <s v="ONCOLOGIA"/>
    <s v="VISIT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61"/>
    <s v="POMPA DI INFUSIONE"/>
    <s v="B"/>
    <m/>
    <s v="ABBOTT LABORATORIES"/>
    <s v="LIFECARE 5000"/>
    <s v="97571114"/>
    <s v="PINABBL5"/>
    <m/>
    <m/>
    <d v="2017-03-15T00:00:00"/>
    <m/>
    <m/>
    <s v="P.O. CASTROVILLARI"/>
    <m/>
    <s v="ONCOLOGIA"/>
    <s v="VISIT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662"/>
    <s v="TESTA LETTO, APPARECCHIO"/>
    <s v="B"/>
    <m/>
    <s v="THORN LIGHTING"/>
    <s v="NON PRESENTE"/>
    <s v="NN"/>
    <s v="TLA*NNNN"/>
    <m/>
    <m/>
    <d v="2017-03-15T00:00:00"/>
    <m/>
    <m/>
    <s v="P.O. CASTROVILLARI"/>
    <m/>
    <s v="ONCOLOGIA"/>
    <s v="VISIT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63"/>
    <s v="POLTRONA PER TERAPIA"/>
    <s v="B"/>
    <m/>
    <s v="GIVAS SRL"/>
    <s v="4458"/>
    <s v="1663"/>
    <s v="PPT*NNNN"/>
    <m/>
    <m/>
    <d v="2017-03-15T00:00:00"/>
    <m/>
    <m/>
    <s v="P.O. CASTROVILLARI"/>
    <m/>
    <s v="ONCOLOGIA"/>
    <s v="VISIT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1664"/>
    <s v="TESTA LETTO, APPARECCHIO"/>
    <s v="B"/>
    <m/>
    <s v="DA DEFINIRE"/>
    <s v="NON PRESENTE"/>
    <s v="NN"/>
    <s v="TLA*NNNN"/>
    <m/>
    <m/>
    <d v="2017-03-15T00:00:00"/>
    <m/>
    <m/>
    <s v="P.O. CASTROVILLARI"/>
    <m/>
    <s v="REUMATOLOGIA"/>
    <s v="INFERMER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65"/>
    <s v="TESTA LETTO, APPARECCHIO"/>
    <s v="B"/>
    <m/>
    <s v="DA DEFINIRE"/>
    <s v="NON PRESENTE"/>
    <s v="NN"/>
    <s v="TLA*NNNN"/>
    <m/>
    <m/>
    <d v="2017-03-15T00:00:00"/>
    <m/>
    <m/>
    <s v="P.O. CASTROVILLARI"/>
    <m/>
    <s v="REUMATOLOGIA"/>
    <s v="INFERMER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66"/>
    <s v="DIAFANOSCOPIO"/>
    <s v="B"/>
    <m/>
    <s v="NON PRESENTE"/>
    <s v="NON PRESENTE"/>
    <s v="NN"/>
    <s v="DIA*NNNN"/>
    <m/>
    <m/>
    <d v="2017-03-15T00:00:00"/>
    <m/>
    <m/>
    <s v="P.O. CASTROVILLARI"/>
    <m/>
    <s v="REUMATOLOGIA"/>
    <s v="INFERMERI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667"/>
    <s v="FRIGORIFERO DA CUCINA"/>
    <s v="B"/>
    <m/>
    <s v="IGNIS"/>
    <s v="NON PRESENTE"/>
    <s v="NN"/>
    <s v="#F5*NNNN"/>
    <m/>
    <m/>
    <d v="2017-03-15T00:00:00"/>
    <m/>
    <m/>
    <s v="P.O. CASTROVILLARI"/>
    <m/>
    <s v="REUMATOLOGIA"/>
    <s v="INFERMERIA"/>
    <s v="ACQUISTO"/>
    <n v="5110.5600000000004"/>
    <m/>
    <s v="FRIGORIFERO BIOLOGICO"/>
    <s v="E"/>
    <n v="0.04"/>
    <n v="6000"/>
    <n v="1"/>
    <m/>
    <n v="240"/>
    <m/>
  </r>
  <r>
    <x v="0"/>
    <x v="3"/>
    <s v="file integrazione"/>
    <e v="#REF!"/>
    <n v="1668"/>
    <s v="TESTA LETTO, APPARECCHIO"/>
    <s v="B"/>
    <m/>
    <s v="DA DEFINIRE"/>
    <s v="NON PRESENTE"/>
    <s v="NN"/>
    <s v="TLA*NNNN"/>
    <m/>
    <m/>
    <d v="2017-03-15T00:00:00"/>
    <m/>
    <m/>
    <s v="P.O. CASTROVILLARI"/>
    <m/>
    <s v="REUMATOLOGIA"/>
    <s v="INFERMER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69"/>
    <s v="TESTA LETTO, APPARECCHIO"/>
    <s v="B"/>
    <m/>
    <s v="DA DEFINIRE"/>
    <s v="NON PRESENTE"/>
    <s v="NN"/>
    <s v="TLA*NNNN"/>
    <m/>
    <m/>
    <d v="2017-03-15T00:00:00"/>
    <m/>
    <m/>
    <s v="P.O. CASTROVILLARI"/>
    <m/>
    <s v="REUMATOLOGIA"/>
    <s v="INFERMER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70"/>
    <s v="TESTA LETTO, APPARECCHIO"/>
    <s v="B"/>
    <m/>
    <s v="DA DEFINIRE"/>
    <s v="NON PRESENTE"/>
    <s v="NN"/>
    <s v="TLA*NNNN"/>
    <m/>
    <m/>
    <d v="2017-03-15T00:00:00"/>
    <m/>
    <m/>
    <s v="P.O. CASTROVILLARI"/>
    <m/>
    <s v="REUMATOLOGIA"/>
    <s v="INFERMER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71"/>
    <s v="TESTA LETTO, APPARECCHIO"/>
    <s v="B"/>
    <m/>
    <s v="DA DEFINIRE"/>
    <s v="NON PRESENTE"/>
    <s v="NN"/>
    <s v="TLA*NNNN"/>
    <m/>
    <m/>
    <d v="2017-03-15T00:00:00"/>
    <m/>
    <m/>
    <s v="P.O. CASTROVILLARI"/>
    <m/>
    <s v="REUMATOLOGIA"/>
    <s v="INFERMER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672"/>
    <s v="POMPA DI INFUSIONE"/>
    <s v="B"/>
    <m/>
    <s v="ABBOTT LABORATORIES"/>
    <s v="LIFECARE 5000"/>
    <s v="99925120"/>
    <s v="PINABBL5"/>
    <m/>
    <m/>
    <d v="2017-03-15T00:00:00"/>
    <m/>
    <m/>
    <s v="P.O. CASTROVILLARI"/>
    <m/>
    <s v="REUMATOLOGIA"/>
    <s v="STANZETTA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673"/>
    <s v="POMPA DI INFUSIONE"/>
    <s v="B"/>
    <m/>
    <s v="ABBOTT LABORATORIES"/>
    <s v="LIFECARE 5000"/>
    <s v="75342532"/>
    <s v="PINABBL5"/>
    <m/>
    <m/>
    <d v="2017-03-15T00:00:00"/>
    <m/>
    <m/>
    <s v="P.O. CASTROVILLARI"/>
    <m/>
    <s v="REUMATOLOGIA"/>
    <s v="STANZETT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674"/>
    <s v="ELETTROCARDIOGRAFO"/>
    <s v="B"/>
    <m/>
    <s v="ET MEDICAL DEVICES SPA"/>
    <s v="CARDIETTE AR1200"/>
    <s v="0169110E"/>
    <s v="ECG*NNNN"/>
    <m/>
    <m/>
    <d v="2017-03-15T00:00:00"/>
    <d v="2017-03-15T00:00:00"/>
    <m/>
    <s v="P.O. CASTROVILLARI"/>
    <m/>
    <s v="REUMAT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675"/>
    <s v="FRIGORIFERO BIOLOGICO"/>
    <s v="B"/>
    <m/>
    <s v="EVERMED SRL"/>
    <s v="LR62WV.201"/>
    <s v="77285"/>
    <s v="FBI*NNNN"/>
    <m/>
    <m/>
    <d v="2017-03-15T00:00:00"/>
    <m/>
    <m/>
    <s v="P.O. CASTROVILLARI"/>
    <m/>
    <s v="REUMATOLOGI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676"/>
    <s v="ECOTOMOGRAFO"/>
    <s v="B"/>
    <m/>
    <s v="ESAOTE SPA"/>
    <s v="7003"/>
    <s v="04350"/>
    <s v="ECT*NNNN"/>
    <m/>
    <m/>
    <d v="2017-03-15T00:00:00"/>
    <m/>
    <m/>
    <s v="P.O. CASTROVILLARI"/>
    <m/>
    <s v="REUMAT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1677"/>
    <s v="SONDA ECOGRAFICA"/>
    <s v="A"/>
    <m/>
    <s v="ESAOTE SPA"/>
    <s v="LA523"/>
    <s v="10364"/>
    <s v="SCF*NNNN"/>
    <m/>
    <m/>
    <d v="2017-03-15T00:00:00"/>
    <m/>
    <m/>
    <s v="P.O. CASTROVILLARI"/>
    <m/>
    <s v="REUMAT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1678"/>
    <s v="CAPILLARISCOPIO"/>
    <s v="B"/>
    <m/>
    <s v="DS MEDICA SRL"/>
    <s v="VIDEOCAP"/>
    <s v="701896"/>
    <s v="CAS*NNNN"/>
    <m/>
    <m/>
    <d v="2017-03-15T00:00:00"/>
    <m/>
    <m/>
    <s v="P.O. CASTROVILLARI"/>
    <m/>
    <s v="REUMATOLOGIA"/>
    <s v="VISITE"/>
    <s v="ACQUISTO"/>
    <n v="13270"/>
    <m/>
    <s v="CAPILLARISCOPIO"/>
    <s v="E"/>
    <n v="0.04"/>
    <n v="10000"/>
    <n v="1"/>
    <m/>
    <n v="400"/>
    <m/>
  </r>
  <r>
    <x v="0"/>
    <x v="3"/>
    <s v="file integrazione"/>
    <e v="#REF!"/>
    <n v="1679"/>
    <s v="TRASMISSIONE ED ARCHIVIAZIONE DI BIOIMMAGINI, SISTEMA PER"/>
    <s v="A"/>
    <m/>
    <s v="DELL COMPUTER CORP"/>
    <s v="NON PRESENTE"/>
    <s v="NN"/>
    <s v="PAX*NNNN"/>
    <m/>
    <m/>
    <d v="2017-03-15T00:00:00"/>
    <m/>
    <m/>
    <s v="P.O. CASTROVILLARI"/>
    <m/>
    <s v="REUMAT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1680"/>
    <s v="DENSITOMETRO OSSEO"/>
    <s v="B"/>
    <m/>
    <s v="DA DEFINIRE"/>
    <s v="AX PRESS"/>
    <s v="22409"/>
    <s v="DEO*NNNN"/>
    <m/>
    <m/>
    <d v="2017-03-15T00:00:00"/>
    <m/>
    <m/>
    <s v="P.O. CASTROVILLARI"/>
    <m/>
    <s v="REUMATOLOGIA"/>
    <s v="GENERALE"/>
    <s v="ACQUISTO"/>
    <n v="25000"/>
    <m/>
    <s v="DENSITOMETRO OSSEO"/>
    <s v="C"/>
    <n v="0.08"/>
    <n v="10000"/>
    <n v="1"/>
    <m/>
    <n v="800"/>
    <m/>
  </r>
  <r>
    <x v="0"/>
    <x v="3"/>
    <s v="file integrazione"/>
    <e v="#REF!"/>
    <n v="1688"/>
    <s v="LETTO O POLTRONA A BILANCIA PER DIALISI"/>
    <s v="B"/>
    <m/>
    <s v="GARDHEN BILANCE SRL"/>
    <s v="GARDHEN BILANCE TWISTER"/>
    <s v="01TM0314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689"/>
    <s v="LETTO O POLTRONA A BILANCIA PER DIALISI"/>
    <s v="B"/>
    <m/>
    <s v="GARDHEN BILANCE SRL"/>
    <s v="GARDHEN BILANCE TWISTER"/>
    <s v="01TM0278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690"/>
    <s v="LETTO O POLTRONA A BILANCIA PER DIALISI"/>
    <s v="B"/>
    <m/>
    <s v="GARDHEN BILANCE SRL"/>
    <s v="GARDHEN BILANCE TWISTER"/>
    <s v="01TM0307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691"/>
    <s v="LETTO O POLTRONA A BILANCIA PER DIALISI"/>
    <s v="B"/>
    <m/>
    <s v="GARDHEN BILANCE SRL"/>
    <s v="GARDHEN BILANCE TWISTER"/>
    <s v="01TM2095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692"/>
    <s v="LETTO O POLTRONA A BILANCIA PER DIALISI"/>
    <s v="B"/>
    <m/>
    <s v="GARDHEN BILANCE SRL"/>
    <s v="GARDHEN BILANCE TWISTER"/>
    <s v="01TM0291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694"/>
    <s v="NUTRIPOMPA"/>
    <s v="B"/>
    <m/>
    <s v="SMITHS MEDICAL INTERNATIONAL LTD GRASEBY"/>
    <s v="SMITHS GRASEBY 3000"/>
    <s v="11016399"/>
    <s v="NUP*NNNN"/>
    <m/>
    <m/>
    <d v="2017-03-15T00:00:00"/>
    <m/>
    <m/>
    <s v="P.O. CASTROVILLARI"/>
    <m/>
    <s v="DIALISI"/>
    <s v="GENERALE"/>
    <s v="ACQUISTO"/>
    <n v="540"/>
    <m/>
    <s v="NUTRIPOMPA"/>
    <s v="E"/>
    <n v="0.04"/>
    <n v="1000"/>
    <n v="1"/>
    <m/>
    <n v="40"/>
    <m/>
  </r>
  <r>
    <x v="0"/>
    <x v="3"/>
    <s v="file integrazione"/>
    <e v="#REF!"/>
    <n v="1698"/>
    <s v="LETTO O POLTRONA A BILANCIA PER DIALISI"/>
    <s v="B"/>
    <m/>
    <s v="GARDHEN BILANCE SRL"/>
    <s v="GARDHEN BILANCE TWISTER"/>
    <s v="01TM0293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701"/>
    <s v="LETTO O POLTRONA A BILANCIA PER DIALISI"/>
    <s v="B"/>
    <m/>
    <s v="GARDHEN BILANCE SRL"/>
    <s v="GARDHEN BILANCE TWISTER"/>
    <s v="1TM0313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703"/>
    <s v="LETTO O POLTRONA A BILANCIA PER DIALISI"/>
    <s v="B"/>
    <m/>
    <s v="GARDHEN BILANCE SRL"/>
    <s v="GARDHEN BILANCE TWISTER"/>
    <s v="01TM0317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704"/>
    <s v="LETTO O POLTRONA A BILANCIA PER DIALISI"/>
    <s v="B"/>
    <m/>
    <s v="GARDHEN BILANCE SRL"/>
    <s v="GARDHEN BILANCE TWISTER"/>
    <s v="01TM0300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705"/>
    <s v="LETTO O POLTRONA A BILANCIA PER DIALISI"/>
    <s v="B"/>
    <m/>
    <s v="GARDHEN BILANCE SRL"/>
    <s v="GARDHEN BILANCE TWISTER"/>
    <s v="01TM0303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706"/>
    <s v="LETTO O POLTRONA A BILANCIA PER DIALISI"/>
    <s v="B"/>
    <m/>
    <s v="GARDHEN BILANCE SRL"/>
    <s v="GARDHEN BILANCE TWISTER"/>
    <s v="01TM0296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711"/>
    <s v="IMPEDENZA CORPOREA,  ANALIZZATORE DI"/>
    <s v="B"/>
    <m/>
    <s v="FRESENIUS KABI AG"/>
    <s v="BCM"/>
    <s v="2BJA2677"/>
    <s v="IMP*NNNN"/>
    <m/>
    <m/>
    <d v="2017-03-15T00:00:00"/>
    <m/>
    <m/>
    <s v="P.O. CASTROVILLARI"/>
    <m/>
    <s v="DIALISI"/>
    <s v="GENERALE"/>
    <s v="ACQUISTO"/>
    <n v="5889"/>
    <m/>
    <s v="IMPEDENZA CORPOREA, ANALIZZATORE DI"/>
    <s v="D"/>
    <n v="0.06"/>
    <n v="1333.3333333333333"/>
    <n v="1"/>
    <m/>
    <n v="79.999999999999986"/>
    <m/>
  </r>
  <r>
    <x v="0"/>
    <x v="3"/>
    <s v="file integrazione"/>
    <e v="#REF!"/>
    <n v="1712"/>
    <s v="ELETTROCARDIOGRAFO"/>
    <s v="B"/>
    <m/>
    <s v="GE HEALTHCARE"/>
    <s v="MAC 1200 ST"/>
    <s v="550014003"/>
    <s v="ECGGE012"/>
    <m/>
    <m/>
    <d v="2017-03-15T00:00:00"/>
    <d v="2017-03-15T00:00:00"/>
    <m/>
    <s v="P.O. CASTROVILLARI"/>
    <m/>
    <s v="DIALISI"/>
    <s v="STANZETT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713"/>
    <s v="EMOGASANALIZZATORE"/>
    <s v="B"/>
    <m/>
    <s v="RADIOMETER MEDICAL AS"/>
    <s v="ABL 800 FLEX"/>
    <s v="300492"/>
    <s v="EGARAD8F"/>
    <m/>
    <m/>
    <d v="2017-03-15T00:00:00"/>
    <m/>
    <m/>
    <s v="P.O. CASTROVILLARI"/>
    <m/>
    <s v="DIALISI"/>
    <s v="STANZETTA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1714"/>
    <s v="IMPEDENZA CORPOREA,  ANALIZZATORE DI"/>
    <s v="B"/>
    <m/>
    <s v="AKERN SRL"/>
    <s v="STA BIA"/>
    <s v="22049800"/>
    <s v="IMPAKESB"/>
    <m/>
    <m/>
    <d v="2017-03-15T00:00:00"/>
    <m/>
    <m/>
    <s v="P.O. CASTROVILLARI"/>
    <m/>
    <s v="DIALISI"/>
    <s v="STANZETTA"/>
    <s v="ACQUISTO"/>
    <n v="5889"/>
    <m/>
    <s v="IMPEDENZA CORPOREA, ANALIZZATORE DI"/>
    <s v="D"/>
    <n v="0.06"/>
    <n v="1333.3333333333333"/>
    <n v="1"/>
    <m/>
    <n v="79.999999999999986"/>
    <m/>
  </r>
  <r>
    <x v="0"/>
    <x v="3"/>
    <s v="file integrazione"/>
    <e v="#REF!"/>
    <n v="1715"/>
    <s v="DEFIBRILLATORE"/>
    <s v="B"/>
    <m/>
    <s v="ET MEDICAL DEVICES SPA"/>
    <s v="DELTA LIFE 550"/>
    <s v="00/30010135"/>
    <s v="DEF*NNNN"/>
    <m/>
    <m/>
    <d v="2017-03-15T00:00:00"/>
    <d v="2017-03-15T00:00:00"/>
    <m/>
    <s v="P.O. CASTROVILLARI"/>
    <m/>
    <s v="DIALISI"/>
    <s v="STANZETTA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1716"/>
    <s v="LARINGOSCOPIO"/>
    <s v="B"/>
    <m/>
    <s v="MEDICON INSTRUMENTS"/>
    <s v="NON PRESENTE"/>
    <s v="NN"/>
    <s v="LRS*NNNN"/>
    <m/>
    <m/>
    <d v="2017-03-15T00:00:00"/>
    <m/>
    <m/>
    <s v="P.O. CASTROVILLARI"/>
    <m/>
    <s v="DIALISI"/>
    <s v="STANZETTA"/>
    <s v="ACQUISTO"/>
    <n v="1000"/>
    <m/>
    <s v="LARINGOSCOPIO"/>
    <s v="F"/>
    <n v="0.03"/>
    <n v="5333.3333333333003"/>
    <n v="1"/>
    <m/>
    <n v="159.99999999999901"/>
    <m/>
  </r>
  <r>
    <x v="0"/>
    <x v="3"/>
    <s v="file integrazione"/>
    <e v="#REF!"/>
    <n v="1717"/>
    <s v="LETTO O POLTRONA A BILANCIA PER DIALISI"/>
    <s v="B"/>
    <m/>
    <s v="GARDHEN BILANCE SRL"/>
    <s v="GARDHEN BILANCE TWISTER"/>
    <s v="1TM0279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718"/>
    <s v="LETTO O POLTRONA A BILANCIA PER DIALISI"/>
    <s v="B"/>
    <m/>
    <s v="GARDHEN BILANCE SRL"/>
    <s v="GARDHEN BILANCE TWISTER"/>
    <s v="01TM0297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719"/>
    <s v="LETTO O POLTRONA A BILANCIA PER DIALISI"/>
    <s v="B"/>
    <m/>
    <s v="GARDHEN BILANCE SRL"/>
    <s v="GARDHEN BILANCE TWISTER"/>
    <s v="01TM0294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720"/>
    <s v="LETTO O POLTRONA A BILANCIA PER DIALISI"/>
    <s v="B"/>
    <m/>
    <s v="GARDHEN BILANCE SRL"/>
    <s v="GARDHEN BILANCE TWISTER"/>
    <s v="01TM0318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721"/>
    <s v="LETTO O POLTRONA A BILANCIA PER DIALISI"/>
    <s v="B"/>
    <m/>
    <s v="GARDHEN BILANCE SRL"/>
    <s v="GARDHEN BILANCE TWISTER"/>
    <s v="1TM0302"/>
    <s v="LBD*NNNN"/>
    <m/>
    <m/>
    <d v="2017-03-15T00:00:00"/>
    <m/>
    <m/>
    <s v="P.O. CASTROVILLARI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726"/>
    <s v="POMPA DI INFUSIONE"/>
    <s v="B"/>
    <m/>
    <s v="ABBOTT LABORATORIES"/>
    <s v="LIFECARE 5000"/>
    <s v="97574872"/>
    <s v="PINABBL5"/>
    <m/>
    <m/>
    <d v="2017-03-15T00:00:00"/>
    <m/>
    <m/>
    <s v="P.O. CASTROVILLARI"/>
    <m/>
    <s v="DIALISI"/>
    <s v="STANZETTA"/>
    <s v="ACQUISTO"/>
    <n v="2425.9"/>
    <m/>
    <s v="POMPA DI INFUSIONE"/>
    <s v="E"/>
    <n v="0.04"/>
    <n v="2000"/>
    <n v="1"/>
    <m/>
    <n v="80"/>
    <m/>
  </r>
  <r>
    <x v="0"/>
    <x v="3"/>
    <s v="file integrazione"/>
    <e v="#REF!"/>
    <n v="1727"/>
    <s v="SCALDASACCHE A SECCO"/>
    <s v="B"/>
    <m/>
    <s v="HOSPAL LTD"/>
    <s v="PDH 200"/>
    <s v="0119"/>
    <s v="SDH*NNNN"/>
    <m/>
    <m/>
    <d v="2017-03-15T00:00:00"/>
    <m/>
    <m/>
    <s v="P.O. CASTROVILLARI"/>
    <m/>
    <s v="DIALISI"/>
    <s v="STANZA 1"/>
    <s v="ACQUISTO"/>
    <n v="3620"/>
    <m/>
    <s v="SCALDASACCHE A SECCO"/>
    <s v="F"/>
    <n v="0.03"/>
    <n v="2666.6666666666665"/>
    <n v="1"/>
    <m/>
    <n v="79.999999999999986"/>
    <m/>
  </r>
  <r>
    <x v="0"/>
    <x v="3"/>
    <s v="file integrazione"/>
    <e v="#REF!"/>
    <n v="1728"/>
    <s v="SCALDASACCHE A SECCO"/>
    <s v="B"/>
    <m/>
    <s v="BAXTER HEALTHCARE CORP"/>
    <s v="BAXTER BW03"/>
    <s v="10246"/>
    <s v="SDH*NNNN"/>
    <m/>
    <m/>
    <d v="2017-03-15T00:00:00"/>
    <m/>
    <m/>
    <s v="P.O. CASTROVILLARI"/>
    <m/>
    <s v="DIALISI"/>
    <s v="STANZA 1"/>
    <s v="ACQUISTO"/>
    <n v="3620"/>
    <m/>
    <s v="SCALDASACCHE A SECCO"/>
    <s v="F"/>
    <n v="0.03"/>
    <n v="2666.6666666666665"/>
    <n v="1"/>
    <m/>
    <n v="79.999999999999986"/>
    <m/>
  </r>
  <r>
    <x v="0"/>
    <x v="3"/>
    <s v="file integrazione"/>
    <e v="#REF!"/>
    <n v="1729"/>
    <s v="FRIGOEMOTECA"/>
    <s v="B"/>
    <m/>
    <s v="EVERMED SRL"/>
    <s v="BBR 530 PRO"/>
    <s v="77282"/>
    <s v="FREEMXR4"/>
    <m/>
    <m/>
    <d v="2017-09-15T00:00:00"/>
    <m/>
    <m/>
    <s v="P.O. CASTROVILLARI"/>
    <m/>
    <s v="CENTRO TRASFUSIONALE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1730"/>
    <s v="CONGELATORE DA LABORATORIO"/>
    <s v="B"/>
    <m/>
    <s v="CF DI CIRO FIOCCHETTI &amp; C SNC"/>
    <s v="AM700STD-G1PTMV"/>
    <s v="519784/96"/>
    <s v="CLA*NNNN"/>
    <m/>
    <m/>
    <d v="2017-09-15T00:00:00"/>
    <m/>
    <m/>
    <s v="P.O. CASTROVILLARI"/>
    <m/>
    <s v="CENTRO TRASFUSIONALE"/>
    <s v="PIANO -1"/>
    <s v="ACQUISTO"/>
    <n v="6245.21"/>
    <m/>
    <s v="CONGELATORE DA LABORATORIO"/>
    <s v="E"/>
    <n v="0.04"/>
    <n v="6000"/>
    <n v="1"/>
    <m/>
    <n v="240"/>
    <m/>
  </r>
  <r>
    <x v="0"/>
    <x v="3"/>
    <s v="file integrazione"/>
    <e v="#REF!"/>
    <n v="1732"/>
    <s v="FRIGOEMOTECA"/>
    <s v="B"/>
    <m/>
    <s v="CF DI CIRO FIOCCHETTI &amp; C SNC"/>
    <s v="AM 700 STD G"/>
    <s v="19784"/>
    <s v="FREFOCA7"/>
    <m/>
    <m/>
    <d v="2017-09-15T00:00:00"/>
    <m/>
    <m/>
    <s v="P.O. CASTROVILLARI"/>
    <m/>
    <s v="CENTRO TRASFUSIONALE"/>
    <s v="PIANO -1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1733"/>
    <s v="CONGELATORE DA LABORATORIO"/>
    <s v="B"/>
    <m/>
    <s v="ANGELANTONI INDUSTRIE SPA"/>
    <s v="AR300CA"/>
    <s v="20702005/92"/>
    <s v="CLA*NNNN"/>
    <m/>
    <m/>
    <d v="2017-08-16T00:00:00"/>
    <m/>
    <m/>
    <s v="P.O. PAOLA"/>
    <m/>
    <s v="CENTRO TRASFUSIONALE"/>
    <s v="GENERALE"/>
    <s v="ACQUISTO"/>
    <n v="6245.21"/>
    <m/>
    <s v="CONGELATORE DA LABORATORIO"/>
    <s v="E"/>
    <n v="0.04"/>
    <n v="6000"/>
    <n v="1"/>
    <m/>
    <n v="240"/>
    <m/>
  </r>
  <r>
    <x v="0"/>
    <x v="3"/>
    <s v="file integrazione"/>
    <e v="#REF!"/>
    <n v="1734"/>
    <s v="INCUBATORE"/>
    <s v="B"/>
    <m/>
    <s v="DIAGNOSTICS GRIFOLS SA"/>
    <s v="I48"/>
    <s v="207-756926630"/>
    <s v="INC*NNNN"/>
    <m/>
    <m/>
    <d v="2017-09-15T00:00:00"/>
    <m/>
    <m/>
    <s v="P.O. CASTROVILLARI"/>
    <m/>
    <s v="CENTRO TRASFUSIONALE"/>
    <s v="PIANO -1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1735"/>
    <s v="CENTRIFUGA REFRIGERATA"/>
    <s v="B"/>
    <m/>
    <s v="ALC"/>
    <s v="4227 R"/>
    <s v="161647"/>
    <s v="CREALC27"/>
    <m/>
    <m/>
    <d v="2017-09-15T00:00:00"/>
    <d v="2017-09-15T00:00:00"/>
    <m/>
    <s v="P.O. CASTROVILLARI"/>
    <m/>
    <s v="CENTRO TRASFUSIONALE"/>
    <s v="PIANO 0"/>
    <s v="ACQUISTO"/>
    <n v="18891.25"/>
    <m/>
    <s v="CENTRIFUGA REFRIGERATA"/>
    <s v="E"/>
    <n v="0.04"/>
    <n v="8000"/>
    <n v="1"/>
    <m/>
    <n v="320"/>
    <m/>
  </r>
  <r>
    <x v="0"/>
    <x v="3"/>
    <s v="file integrazione"/>
    <e v="#REF!"/>
    <n v="1736"/>
    <s v="CENTRIFUGA"/>
    <s v="B"/>
    <m/>
    <s v="ALC"/>
    <s v="4236"/>
    <s v="22-1776"/>
    <s v="CENALC36"/>
    <m/>
    <m/>
    <d v="2017-09-15T00:00:00"/>
    <d v="2017-09-15T00:00:00"/>
    <m/>
    <s v="P.O. CASTROVILLARI"/>
    <m/>
    <s v="CENTRO TRASFUSIONALE"/>
    <s v="SEMINTERRATO"/>
    <s v="ACQUISTO"/>
    <n v="3039.71"/>
    <m/>
    <s v="CENTRIFUGA"/>
    <s v="E"/>
    <n v="0.04"/>
    <n v="4000"/>
    <n v="1"/>
    <m/>
    <n v="160"/>
    <m/>
  </r>
  <r>
    <x v="0"/>
    <x v="3"/>
    <s v="file integrazione"/>
    <e v="#REF!"/>
    <n v="1737"/>
    <s v="CENTRIFUGA"/>
    <s v="B"/>
    <m/>
    <s v="HERAEUS INSTRUMENTS GMBH"/>
    <s v="MEGAFUGE  1.0"/>
    <s v="190958"/>
    <s v="CEN*NNNN"/>
    <m/>
    <m/>
    <d v="2017-09-15T00:00:00"/>
    <d v="2017-09-15T00:00:00"/>
    <m/>
    <s v="P.O. CASTROVILLARI"/>
    <m/>
    <s v="CENTRO TRASFUSIONALE"/>
    <s v="SEMINTERRATO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738"/>
    <s v="CAPPA STERILE"/>
    <s v="B"/>
    <m/>
    <s v="ASAL SRL"/>
    <s v="VERTICAL 700"/>
    <s v="1596"/>
    <s v="CSF*NNNN"/>
    <m/>
    <m/>
    <d v="2017-09-15T00:00:00"/>
    <m/>
    <m/>
    <s v="P.O. CASTROVILLARI"/>
    <m/>
    <s v="CENTRO TRASFUSIONALE"/>
    <s v="VECCHIO PLESSO"/>
    <s v="ACQUISTO"/>
    <n v="7016.75"/>
    <m/>
    <s v="CAPPA STERILE"/>
    <s v="F"/>
    <n v="0.03"/>
    <n v="40000"/>
    <n v="1"/>
    <m/>
    <n v="1200"/>
    <m/>
  </r>
  <r>
    <x v="0"/>
    <x v="3"/>
    <s v="file integrazione"/>
    <e v="#REF!"/>
    <n v="1739"/>
    <s v="BAGNO TERMOSTATICO"/>
    <s v="B"/>
    <m/>
    <s v="ISCO SRL"/>
    <s v="BTU/D"/>
    <s v="7040GDA"/>
    <s v="BTE*NNNN"/>
    <m/>
    <m/>
    <d v="2017-09-15T00:00:00"/>
    <m/>
    <m/>
    <s v="P.O. CASTROVILLARI"/>
    <m/>
    <s v="CENTRO TRASFUSIONALE"/>
    <s v="GENERALE"/>
    <s v="ACQUISTO"/>
    <n v="3620"/>
    <m/>
    <s v="BAGNO TERMOSTATICO"/>
    <s v="F"/>
    <n v="0.03"/>
    <n v="2666.6666666666665"/>
    <n v="1"/>
    <m/>
    <n v="79.999999999999986"/>
    <m/>
  </r>
  <r>
    <x v="0"/>
    <x v="3"/>
    <s v="file integrazione"/>
    <e v="#REF!"/>
    <n v="1741"/>
    <s v="INCUBATORE"/>
    <s v="B"/>
    <m/>
    <s v="ORGANON TEKNIKA NV"/>
    <s v="BACT/ALERT 120"/>
    <s v="A04BA5025"/>
    <s v="INC*NNNN"/>
    <m/>
    <m/>
    <d v="2017-09-15T00:00:00"/>
    <m/>
    <m/>
    <s v="P.O. CASTROVILLARI"/>
    <m/>
    <s v="CENTRO TRASFUSIONALE"/>
    <s v="GENERALE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1742"/>
    <s v="CAPPA STERILE"/>
    <s v="B"/>
    <m/>
    <s v="FASTER SRL"/>
    <s v="TWO 30"/>
    <s v="664-06/1999"/>
    <s v="CSFFTRT3"/>
    <m/>
    <m/>
    <d v="2017-09-15T00:00:00"/>
    <m/>
    <m/>
    <s v="P.O. CASTROVILLARI"/>
    <m/>
    <s v="CENTRO TRASFUSIONALE"/>
    <s v="GENERALE"/>
    <s v="ACQUISTO"/>
    <n v="7016.75"/>
    <m/>
    <s v="CAPPA STERILE"/>
    <s v="F"/>
    <n v="0.03"/>
    <n v="40000"/>
    <n v="1"/>
    <m/>
    <n v="1200"/>
    <m/>
  </r>
  <r>
    <x v="0"/>
    <x v="3"/>
    <s v="file integrazione"/>
    <e v="#REF!"/>
    <n v="1743"/>
    <s v="CITOFLUORIMETRO"/>
    <s v="B"/>
    <m/>
    <s v="BECTON DICKINSON &amp; CO"/>
    <s v="FACS CALIBUR"/>
    <s v="62031"/>
    <s v="CFM*NNNN"/>
    <m/>
    <m/>
    <d v="2017-09-15T00:00:00"/>
    <m/>
    <m/>
    <s v="P.O. CASTROVILLARI"/>
    <m/>
    <s v="CENTRO TRASFUSIONALE"/>
    <s v="PIANO -1"/>
    <s v="ACQUISTO"/>
    <n v="87000"/>
    <m/>
    <s v="CITOFLUORIMETRO"/>
    <s v="B"/>
    <n v="0.1"/>
    <n v="62400.902499999997"/>
    <n v="1"/>
    <m/>
    <n v="6240.0902500000002"/>
    <m/>
  </r>
  <r>
    <x v="0"/>
    <x v="3"/>
    <s v="file integrazione"/>
    <e v="#REF!"/>
    <n v="1744"/>
    <s v="AGITATORE DA LABORATORIO"/>
    <s v="B"/>
    <m/>
    <s v="FALC INSTRUMENTS SRL"/>
    <s v="MIX 20"/>
    <s v="A247515"/>
    <s v="ALAFLCM2"/>
    <m/>
    <m/>
    <d v="2017-09-15T00:00:00"/>
    <m/>
    <m/>
    <s v="P.O. CASTROVILLARI"/>
    <m/>
    <s v="CENTRO TRASFUSIONALE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1745"/>
    <s v="CENTRIFUGA"/>
    <s v="B"/>
    <m/>
    <s v="JOHNSON &amp; JOHNSON ORTHO"/>
    <s v="BIO VOE"/>
    <s v="4821"/>
    <s v="CEN*NNNN"/>
    <m/>
    <m/>
    <d v="2017-09-15T00:00:00"/>
    <d v="2017-09-15T00:00:00"/>
    <m/>
    <s v="P.O. CASTROVILLARI"/>
    <m/>
    <s v="CENTRO TRASFUSIONALE"/>
    <s v="PIANO -1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747"/>
    <s v="DIAFANOSCOPIO"/>
    <s v="B"/>
    <m/>
    <s v="NON PRESENTE"/>
    <s v="NON PRESENTE"/>
    <s v="NN"/>
    <s v="DIA*NNNN"/>
    <m/>
    <m/>
    <d v="2017-09-15T00:00:00"/>
    <m/>
    <m/>
    <s v="P.O. CASTROVILLARI"/>
    <m/>
    <s v="CENTRO TRASFUSIONALE"/>
    <s v="PIANO -1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748"/>
    <s v="INCUBATORE"/>
    <s v="B"/>
    <m/>
    <s v="DA DEFINIRE"/>
    <s v="HEAT BLOCK 32"/>
    <s v="1935698"/>
    <s v="INC*NNNN"/>
    <m/>
    <m/>
    <d v="2017-09-15T00:00:00"/>
    <m/>
    <m/>
    <s v="P.O. CASTROVILLARI"/>
    <m/>
    <s v="CENTRO TRASFUSIONALE"/>
    <s v="PIANO -1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1749"/>
    <s v="CENTRIFUGA"/>
    <s v="B"/>
    <m/>
    <s v="JOHNSON &amp; JOHNSON ORTHO"/>
    <s v="PETALFUGE III"/>
    <s v="NN"/>
    <s v="CEN*NNNN"/>
    <m/>
    <m/>
    <d v="2017-09-15T00:00:00"/>
    <d v="2017-09-15T00:00:00"/>
    <m/>
    <s v="P.O. CASTROVILLARI"/>
    <m/>
    <s v="CENTRO TRASFUSIONALE"/>
    <s v="PIANO -1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752"/>
    <s v="CENTRIFUGA"/>
    <s v="B"/>
    <m/>
    <s v="DA DEFINIRE"/>
    <s v="VE"/>
    <s v="8461"/>
    <s v="CEN*NNNN"/>
    <m/>
    <m/>
    <d v="2017-09-15T00:00:00"/>
    <d v="2017-09-15T00:00:00"/>
    <m/>
    <s v="P.O. CASTROVILLARI"/>
    <m/>
    <s v="CENTRO TRASFUSIONALE"/>
    <s v="PIANO -1 - IMMUNO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753"/>
    <s v="CENTRIFUGA"/>
    <s v="B"/>
    <m/>
    <s v="THERMO FISHER SCIENTIFIC"/>
    <s v="MULTIFUGE 1S"/>
    <s v="A1061222"/>
    <s v="CEN*NNNN"/>
    <m/>
    <m/>
    <d v="2017-09-15T00:00:00"/>
    <d v="2017-09-15T00:00:00"/>
    <m/>
    <s v="P.O. CASTROVILLARI"/>
    <m/>
    <s v="CENTRO TRASFUSIONALE"/>
    <s v="PIANO -1 - IMMUNO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754"/>
    <s v="ANALIZZATORE AUTOMATICO PER IMMUNOCHIMICA"/>
    <s v="B"/>
    <m/>
    <s v="JOHNSON &amp; JOHNSON ORTHO"/>
    <s v="VITROS 250"/>
    <s v="OCD0013826"/>
    <s v="AIC*NNNN"/>
    <m/>
    <m/>
    <d v="2017-09-15T00:00:00"/>
    <m/>
    <m/>
    <s v="P.O. CASTROVILLARI"/>
    <m/>
    <s v="CENTRO TRASFUSIONALE"/>
    <s v="PIANO -1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1755"/>
    <s v="CENTRIFUGA"/>
    <s v="B"/>
    <m/>
    <s v="HERAEUS INSTRUMENTS GMBH"/>
    <s v="MEGA FUGE"/>
    <s v="245135"/>
    <s v="CEN*NNNN"/>
    <m/>
    <m/>
    <d v="2017-09-15T00:00:00"/>
    <d v="2017-09-15T00:00:00"/>
    <m/>
    <s v="P.O. CASTROVILLARI"/>
    <m/>
    <s v="CENTRO TRASFUSIONALE"/>
    <s v="PIANO -1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756"/>
    <s v="FRIGORIFERO BIOLOGICO"/>
    <s v="B"/>
    <m/>
    <s v="ANGELANTONI INDUSTRIE SPA"/>
    <s v="EXO FRIGO LAB 1500"/>
    <s v="51286"/>
    <s v="FBI*NNNN"/>
    <m/>
    <m/>
    <d v="2017-09-15T00:00:00"/>
    <m/>
    <m/>
    <s v="P.O. CASTROVILLARI"/>
    <m/>
    <s v="CENTRO TRASFUSIONALE"/>
    <s v="PIANO -1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1757"/>
    <s v="ANALIZZATORE MULTIPARAMETRICO SELETTIVO"/>
    <s v="B"/>
    <m/>
    <s v="ABBOTT LABORATORIES"/>
    <s v="ARCHITECT I2000"/>
    <s v="ISR02908"/>
    <s v="AME*NNNN"/>
    <m/>
    <m/>
    <d v="2017-09-15T00:00:00"/>
    <m/>
    <m/>
    <s v="P.O. CASTROVILLARI"/>
    <m/>
    <s v="CENTRO TRASFUSIONALE"/>
    <s v="PIANO -1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1759"/>
    <s v="CENTRIFUGA REFRIGERATA"/>
    <s v="B"/>
    <m/>
    <s v="HERAEUS INSTRUMENTS GMBH"/>
    <s v="CRYOFUGE 6000i"/>
    <s v="271945"/>
    <s v="CRE*NNNN"/>
    <m/>
    <m/>
    <d v="2017-09-15T00:00:00"/>
    <d v="2017-09-15T00:00:00"/>
    <m/>
    <s v="P.O. CASTROVILLARI"/>
    <m/>
    <s v="CENTRO TRASFUSIONALE"/>
    <s v="PIANO -1"/>
    <s v="ACQUISTO"/>
    <n v="18891.25"/>
    <m/>
    <s v="CENTRIFUGA REFRIGERATA"/>
    <s v="E"/>
    <n v="0.04"/>
    <n v="8000"/>
    <n v="1"/>
    <m/>
    <n v="320"/>
    <m/>
  </r>
  <r>
    <x v="0"/>
    <x v="3"/>
    <s v="file integrazione"/>
    <e v="#REF!"/>
    <n v="1761"/>
    <s v="BILANCIA PRELIEVI"/>
    <s v="B"/>
    <m/>
    <s v="BICASA SPA"/>
    <s v="ELECTRONIC BALANCE"/>
    <s v="3100796"/>
    <s v="BPR*NNNN"/>
    <m/>
    <m/>
    <d v="2017-09-15T00:00:00"/>
    <m/>
    <m/>
    <s v="P.O. CASTROVILLARI"/>
    <m/>
    <s v="CENTRO TRASFUSIONALE"/>
    <s v="PIANO -1"/>
    <s v="ACQUISTO"/>
    <n v="2518.83"/>
    <m/>
    <s v="BILANCIA PRELIEVI"/>
    <s v="E"/>
    <n v="0.04"/>
    <n v="1000"/>
    <n v="1"/>
    <m/>
    <n v="40"/>
    <m/>
  </r>
  <r>
    <x v="0"/>
    <x v="3"/>
    <s v="file integrazione"/>
    <e v="#REF!"/>
    <n v="1762"/>
    <s v="SPIROMETRO A USO CLINICO DIAGNOSTICO"/>
    <s v="A"/>
    <m/>
    <s v="COSMED SRL"/>
    <s v="MICROQUARK C0906D-02-99"/>
    <s v="2003090554"/>
    <s v="SPM*NNNN"/>
    <m/>
    <m/>
    <d v="2016-03-15T00:00:00"/>
    <m/>
    <m/>
    <s v="POLIAMBULATORIO DI CASTROVILLARI"/>
    <m/>
    <s v="POLIAMBULATORIO"/>
    <s v="STANZA 8"/>
    <s v="ACQUISTO"/>
    <n v="15064.1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1763"/>
    <s v="TRASMISSIONE ED ARCHIVIAZIONE DI BIOIMMAGINI, SISTEMA PER"/>
    <s v="B"/>
    <m/>
    <s v="DELL COMPUTER CORP"/>
    <s v="OPTIPLEX 360"/>
    <s v="683H54J"/>
    <s v="PAX*NNNN"/>
    <m/>
    <m/>
    <d v="2016-03-15T00:00:00"/>
    <m/>
    <m/>
    <s v="POLIAMBULATORIO DI CASTROVILLARI"/>
    <m/>
    <s v="POLIAMBULATORIO"/>
    <s v="STANZA 8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1764"/>
    <s v="DIAFANOSCOPIO"/>
    <s v="B"/>
    <m/>
    <s v="NON PRESENTE"/>
    <s v="NON PRESENTE"/>
    <s v="NN"/>
    <s v="DIA*NNNN"/>
    <m/>
    <m/>
    <d v="2016-03-15T00:00:00"/>
    <m/>
    <m/>
    <s v="POLIAMBULATORIO DI CASTROVILLARI"/>
    <m/>
    <s v="POLIAMBULATORIO"/>
    <s v="STANZA 9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765"/>
    <s v="BILANCIA TECNICA"/>
    <s v="B"/>
    <m/>
    <s v="SECA CORP"/>
    <s v="HKA 12100"/>
    <s v="230"/>
    <s v="BTL*NNNN"/>
    <m/>
    <m/>
    <d v="2016-03-15T00:00:00"/>
    <m/>
    <m/>
    <s v="POLIAMBULATORIO DI CASTROVILLARI"/>
    <m/>
    <s v="POLIAMBULATORIO"/>
    <s v="STANZA 8"/>
    <s v="ACQUISTO"/>
    <n v="3238.5"/>
    <m/>
    <s v="BILANCIA TECNICA"/>
    <s v="E"/>
    <n v="0.04"/>
    <n v="1000"/>
    <n v="1"/>
    <m/>
    <n v="40"/>
    <m/>
  </r>
  <r>
    <x v="0"/>
    <x v="3"/>
    <s v="file integrazione"/>
    <e v="#REF!"/>
    <n v="1766"/>
    <s v="SALDATORE DI SACCHE"/>
    <s v="B"/>
    <m/>
    <s v="MOCOM SRL"/>
    <s v="AXIOMA"/>
    <s v="99XM0150"/>
    <s v="SSH*NNNN"/>
    <m/>
    <m/>
    <d v="2016-03-15T00:00:00"/>
    <m/>
    <m/>
    <s v="POLIAMBULATORIO DI CASTROVILLARI"/>
    <m/>
    <s v="POLIAMBULATORIO"/>
    <s v="STANZA 5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1767"/>
    <s v="DIAFANOSCOPIO"/>
    <s v="B"/>
    <m/>
    <s v="NON PRESENTE"/>
    <s v="NON PRESENTE"/>
    <s v="NN"/>
    <s v="DIA*NNNN"/>
    <m/>
    <m/>
    <d v="2016-03-15T00:00:00"/>
    <m/>
    <m/>
    <s v="POLIAMBULATORIO DI CASTROVILLARI"/>
    <m/>
    <s v="POLIAMBULATORIO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768"/>
    <s v="RIUNITO DENTISTICO"/>
    <s v="B"/>
    <m/>
    <s v="DA DEFINIRE"/>
    <s v="LED PLUS 5"/>
    <s v="0093928009"/>
    <s v="RDE*NNNN"/>
    <m/>
    <m/>
    <d v="2016-03-15T00:00:00"/>
    <m/>
    <m/>
    <s v="POLIAMBULATORIO DI CASTROVILLARI"/>
    <m/>
    <s v="POLIAMBULATORIO"/>
    <s v="STANZA 5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1769"/>
    <s v="FONTE LUMINOSA GENERICA (PER ES: LAMPADE DA VISITA AMB.)"/>
    <s v="B"/>
    <m/>
    <s v="DA DEFINIRE"/>
    <s v="100/LF"/>
    <s v="NN"/>
    <s v="LAI*NNNN"/>
    <m/>
    <m/>
    <d v="2016-03-15T00:00:00"/>
    <m/>
    <m/>
    <s v="POLIAMBULATORIO DI CASTROVILLARI"/>
    <m/>
    <s v="POLIAMBULATORIO"/>
    <s v="STANZA 4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770"/>
    <s v="FONTE LUMINOSA GENERICA (PER ES: LAMPADE DA VISITA AMB.)"/>
    <s v="B"/>
    <m/>
    <s v="NON PRESENTE"/>
    <s v="NON PRESENTE"/>
    <s v="NN"/>
    <s v="LAI*NNNN"/>
    <m/>
    <m/>
    <d v="2016-03-15T00:00:00"/>
    <m/>
    <m/>
    <s v="POLIAMBULATORIO DI CASTROVILLARI"/>
    <m/>
    <s v="POLIAMBULATORIO"/>
    <s v="STANZA 4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771"/>
    <s v="DERMATOSCOPIO"/>
    <s v="B"/>
    <m/>
    <s v="RIESTER RUDOLF GMBH &amp; CO KG"/>
    <s v="NON PRESENTE"/>
    <s v="NN"/>
    <s v="DAC*NNNN"/>
    <m/>
    <m/>
    <d v="2016-03-15T00:00:00"/>
    <m/>
    <m/>
    <s v="POLIAMBULATORIO DI CASTROVILLARI"/>
    <m/>
    <s v="POLIAMBULATORIO"/>
    <s v="PIANO -1 STANZA 4"/>
    <s v="ACQUISTO"/>
    <n v="717.42"/>
    <m/>
    <s v="DERMATOSCOPIO"/>
    <s v="E"/>
    <n v="0.04"/>
    <n v="1000"/>
    <n v="1"/>
    <m/>
    <n v="40"/>
    <m/>
  </r>
  <r>
    <x v="0"/>
    <x v="3"/>
    <s v="file integrazione"/>
    <e v="#REF!"/>
    <n v="1772"/>
    <s v="TAVOLI PORTA-STRUMENTI OFTALMOLOGICI"/>
    <s v="B"/>
    <m/>
    <s v="DA DEFINIRE"/>
    <s v="NON PRESENTE"/>
    <s v="NN"/>
    <s v="TAR*NNNN"/>
    <m/>
    <m/>
    <d v="2016-03-15T00:00:00"/>
    <m/>
    <m/>
    <s v="POLIAMBULATORIO DI CASTROVILLARI"/>
    <m/>
    <s v="POLIAMBULATORIO"/>
    <s v="STANZA 3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1773"/>
    <s v="OFTALMOMETRO"/>
    <s v="A"/>
    <m/>
    <s v="SHIN NIPPON COMMERCE INC"/>
    <s v="NON PRESENTE"/>
    <s v="NN"/>
    <s v="OFM*NNNN"/>
    <m/>
    <m/>
    <d v="2016-03-15T00:00:00"/>
    <m/>
    <m/>
    <s v="POLIAMBULATORIO DI CASTROVILLARI"/>
    <m/>
    <s v="POLIAMBULATORIO"/>
    <s v="STANZA 3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1774"/>
    <s v="OFTALMOMETRO"/>
    <s v="A"/>
    <m/>
    <s v="SHIN NIPPON COMMERCE INC"/>
    <s v="NON PRESENTE"/>
    <s v="NN"/>
    <s v="OFM*NNNN"/>
    <m/>
    <m/>
    <d v="2016-03-15T00:00:00"/>
    <m/>
    <m/>
    <s v="POLIAMBULATORIO DI CASTROVILLARI"/>
    <m/>
    <s v="POLIAMBULATORIO"/>
    <s v="STANZA 3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1775"/>
    <s v="AMALGAMATORE"/>
    <s v="B"/>
    <m/>
    <s v="DA DEFINIRE"/>
    <s v="MIXER AMALGAMATOR"/>
    <s v="NN"/>
    <s v="AMA*NNNN"/>
    <m/>
    <m/>
    <d v="2016-03-15T00:00:00"/>
    <m/>
    <m/>
    <s v="POLIAMBULATORIO DI CASTROVILLARI"/>
    <m/>
    <s v="POLIAMBULATORIO"/>
    <s v="STANZA 5"/>
    <s v="ACQUISTO"/>
    <n v="525"/>
    <m/>
    <s v="AMALGAMATORE"/>
    <s v="F"/>
    <n v="0.03"/>
    <n v="266.66666666666669"/>
    <n v="1"/>
    <m/>
    <n v="8"/>
    <m/>
  </r>
  <r>
    <x v="0"/>
    <x v="3"/>
    <s v="file integrazione"/>
    <e v="#REF!"/>
    <n v="1776"/>
    <s v="TRAPANO CORNEALE"/>
    <s v="B"/>
    <m/>
    <s v="DA DEFINIRE"/>
    <s v="JELENKO"/>
    <s v="00Y00052"/>
    <s v="TCN*NNNN"/>
    <m/>
    <m/>
    <d v="2016-03-15T00:00:00"/>
    <m/>
    <m/>
    <s v="POLIAMBULATORIO DI CASTROVILLARI"/>
    <m/>
    <s v="POLIAMBULATORIO"/>
    <s v="STANZA 5"/>
    <s v="ACQUISTO"/>
    <n v="7180"/>
    <m/>
    <s v="TRAPANO CORNEALE"/>
    <s v="A"/>
    <n v="0.12"/>
    <n v="6197.4827890738379"/>
    <n v="1"/>
    <m/>
    <n v="743.69793468886053"/>
    <m/>
  </r>
  <r>
    <x v="0"/>
    <x v="3"/>
    <s v="file integrazione"/>
    <e v="#REF!"/>
    <n v="1777"/>
    <s v="PROIETTORE / TAVOLA OPTOMETRICA"/>
    <s v="B"/>
    <m/>
    <s v="NON PRESENTE"/>
    <s v="DECIMALE"/>
    <s v="NN"/>
    <s v="PRM*NNNN"/>
    <m/>
    <m/>
    <d v="2016-03-15T00:00:00"/>
    <m/>
    <m/>
    <s v="POLIAMBULATORIO DI CASTROVILLARI"/>
    <m/>
    <s v="POLIAMBULATORIO"/>
    <s v="STANZA 3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778"/>
    <s v="MICROSCOPIO OTTICO DA LABORATORIO"/>
    <s v="B"/>
    <m/>
    <s v="SHIN NIPPON COMMERCE INC"/>
    <s v="LENS METER"/>
    <s v="NN"/>
    <s v="MOL*NNNN"/>
    <m/>
    <m/>
    <d v="2016-03-15T00:00:00"/>
    <m/>
    <m/>
    <s v="POLIAMBULATORIO DI CASTROVILLARI"/>
    <m/>
    <s v="POLIAMBULATORIO"/>
    <s v="STANZA 4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1779"/>
    <s v="FONTE LUMINOSA GENERICA (PER ES: LAMPADE DA VISITA AMB.)"/>
    <s v="B"/>
    <m/>
    <s v="NON PRESENTE"/>
    <s v="NON PRESENTE"/>
    <s v="NN"/>
    <s v="LAI*NNNN"/>
    <m/>
    <m/>
    <d v="2016-03-15T00:00:00"/>
    <m/>
    <m/>
    <s v="POLIAMBULATORIO DI CASTROVILLARI"/>
    <m/>
    <s v="POLIAMBULATORIO"/>
    <s v="STANZA 3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780"/>
    <s v="ALIMENTATORE ELETTRICO"/>
    <s v="B"/>
    <m/>
    <s v="ZEISS CARL"/>
    <s v="NON PRESENTE"/>
    <s v="309610-9901"/>
    <s v="&amp;AL*NNNN"/>
    <m/>
    <m/>
    <d v="2016-03-15T00:00:00"/>
    <m/>
    <m/>
    <s v="POLIAMBULATORIO DI CASTROVILLARI"/>
    <m/>
    <s v="POLIAMBULATORIO"/>
    <s v="STANZA 3"/>
    <s v="ACQUISTO"/>
    <n v="1542.58"/>
    <m/>
    <s v="ALIMENTATORE"/>
    <s v="F"/>
    <n v="0.03"/>
    <n v="1511.3"/>
    <n v="1"/>
    <m/>
    <n v="45.338999999999999"/>
    <m/>
  </r>
  <r>
    <x v="0"/>
    <x v="3"/>
    <s v="file integrazione"/>
    <e v="#REF!"/>
    <n v="1781"/>
    <s v="PROIETTORE / TAVOLA OPTOMETRICA"/>
    <s v="B"/>
    <m/>
    <s v="DA DEFINIRE"/>
    <s v="SZP250"/>
    <s v="213889"/>
    <s v="PRM*NNNN"/>
    <m/>
    <m/>
    <d v="2016-03-15T00:00:00"/>
    <m/>
    <m/>
    <s v="POLIAMBULATORIO DI CASTROVILLARI"/>
    <m/>
    <s v="POLIAMBULATORIO"/>
    <s v="STANZA 3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782"/>
    <s v="SONDA ECOGRAFICA"/>
    <s v="A"/>
    <m/>
    <s v="SONOSITE INC"/>
    <s v="P21 X / 5-1"/>
    <s v="3L6WK"/>
    <s v="SCFSQJ21"/>
    <m/>
    <d v="2014-10-01T00:00:00"/>
    <d v="2016-03-15T00:00:00"/>
    <m/>
    <m/>
    <s v="POLIAMBULATORIO DI CASTROVILLARI"/>
    <m/>
    <s v="POLIAMBULATORIO"/>
    <s v="PIANO -1 STANZA 4"/>
    <s v="ACQUISTO"/>
    <n v="6900"/>
    <d v="2019-10-01T00:00:00"/>
    <s v="SONDA ECOGRAFICA"/>
    <s v="C"/>
    <n v="0.08"/>
    <n v="5000"/>
    <n v="1"/>
    <m/>
    <n v="400"/>
    <m/>
  </r>
  <r>
    <x v="0"/>
    <x v="3"/>
    <s v="file integrazione"/>
    <e v="#REF!"/>
    <n v="1783"/>
    <s v="RIPRODUTTORE VIDEO O DIGITALE DI BIOIMMAGINI"/>
    <s v="A"/>
    <m/>
    <s v="SONY CORP"/>
    <s v="UP897MD"/>
    <s v="217573"/>
    <s v="RIR*NNNN"/>
    <m/>
    <d v="2014-01-01T00:00:00"/>
    <d v="2016-03-15T00:00:00"/>
    <m/>
    <m/>
    <s v="POLIAMBULATORIO DI CASTROVILLARI"/>
    <m/>
    <s v="POLIAMBULATORIO"/>
    <s v="PIANO -1 STANZA 4"/>
    <s v="ACQUISTO"/>
    <n v="3020"/>
    <d v="2019-10-01T00:00:00"/>
    <s v="RIPRODUTTORE VIDEO O DIGITALE DI BIOIMMAGINI"/>
    <s v="E"/>
    <n v="0.04"/>
    <n v="2000"/>
    <n v="1"/>
    <m/>
    <n v="80"/>
    <m/>
  </r>
  <r>
    <x v="0"/>
    <x v="3"/>
    <s v="file integrazione"/>
    <e v="#REF!"/>
    <n v="1784"/>
    <s v="DEFIBRILLATORE"/>
    <s v="B"/>
    <m/>
    <s v="ZOLL MEDICAL CORP"/>
    <s v="M SERIES"/>
    <s v="T08L108948"/>
    <s v="DEF*NNNN"/>
    <m/>
    <m/>
    <d v="2017-03-15T00:00:00"/>
    <d v="2017-03-15T00:00:00"/>
    <m/>
    <s v="P.O. CASTROVILLARI"/>
    <m/>
    <s v="CARDIOLOGIA AMBULATORIO"/>
    <s v="AMBULATORIO 2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785"/>
    <s v="ECOTOMOGRAFO"/>
    <s v="B"/>
    <m/>
    <s v="SONOSITE INC"/>
    <s v="P1500-13"/>
    <s v="03WC7P"/>
    <s v="ECT*NNNN"/>
    <m/>
    <m/>
    <d v="2016-03-15T00:00:00"/>
    <m/>
    <m/>
    <s v="POLIAMBULATORIO DI CASTROVILLARI"/>
    <m/>
    <s v="POLIAMBULATORIO"/>
    <s v="STANZA 8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1786"/>
    <s v="ELETTROCARDIOGRAFO"/>
    <s v="B"/>
    <m/>
    <s v="ESAOTE SPA"/>
    <s v="P8000"/>
    <s v="21305"/>
    <s v="ECG*NNNN"/>
    <m/>
    <m/>
    <d v="2016-03-15T00:00:00"/>
    <d v="2017-03-15T00:00:00"/>
    <m/>
    <s v="POLIAMBULATORIO DI CASTROVILLARI"/>
    <m/>
    <s v="POLIAMBULATORIO"/>
    <s v="CARDIOLOG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787"/>
    <s v="AUTOCLAVE PER PICCOLI CARICHI"/>
    <s v="B"/>
    <m/>
    <s v="MELAG MEDIZINTECKNIK GMBH"/>
    <s v="EUROKLAV 29V-S"/>
    <s v="129VS1088"/>
    <s v="AUB*NNNN"/>
    <m/>
    <m/>
    <d v="2016-03-15T00:00:00"/>
    <m/>
    <m/>
    <s v="POLIAMBULATORIO DI CASTROVILLARI"/>
    <m/>
    <s v="POLIAMBULATORIO"/>
    <s v="STANZA 5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1788"/>
    <s v="STERILIZZATRICE AD ARIA SECCA"/>
    <s v="B"/>
    <m/>
    <s v="TITANOX SRL"/>
    <s v="A3216400"/>
    <s v="010284"/>
    <s v="SAS*NNNN"/>
    <m/>
    <m/>
    <d v="2016-03-15T00:00:00"/>
    <m/>
    <m/>
    <s v="POLIAMBULATORIO DI CASTROVILLARI"/>
    <m/>
    <s v="POLIAMBULATORIO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1789"/>
    <s v="REGISTRATORE HOLTER ECG"/>
    <s v="B"/>
    <m/>
    <s v="SPACELABS HEALTHCARE"/>
    <s v="EVO DOCKING"/>
    <s v="1187"/>
    <s v="RHO*NNNN"/>
    <m/>
    <m/>
    <d v="2016-03-15T00:00:00"/>
    <m/>
    <m/>
    <s v="POLIAMBULATORIO DI CASTROVILLARI"/>
    <m/>
    <s v="POLIAMBULATORIO"/>
    <s v="CARDIOLOGIA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1790"/>
    <s v="TRASMISSIONE ED ARCHIVIAZIONE DI BIOIMMAGINI, SISTEMA PER"/>
    <s v="A"/>
    <m/>
    <s v="FUJITSU"/>
    <s v="INTERCOMP"/>
    <s v="561468"/>
    <s v="PAX*NNNN"/>
    <m/>
    <m/>
    <d v="2016-03-15T00:00:00"/>
    <m/>
    <m/>
    <s v="POLIAMBULATORIO DI CASTROVILLARI"/>
    <m/>
    <s v="POLIAMBULATORIO"/>
    <s v="CARDIOLOGIA"/>
    <s v="ACQUISTO"/>
    <n v="1155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1791"/>
    <s v="SONDA ECOGRAFICA"/>
    <s v="A"/>
    <m/>
    <s v="SONOSITE INC"/>
    <s v="HFLX/13-6"/>
    <s v="03M1VF"/>
    <s v="SCF*NNNN"/>
    <m/>
    <d v="2014-10-01T00:00:00"/>
    <d v="2016-03-15T00:00:00"/>
    <m/>
    <m/>
    <s v="POLIAMBULATORIO DI CASTROVILLARI"/>
    <m/>
    <s v="POLIAMBULATORIO"/>
    <s v="PIANO -1 STANZA 4"/>
    <s v="ACQUISTO"/>
    <n v="6900"/>
    <d v="2019-10-01T00:00:00"/>
    <s v="SONDA ECOGRAFICA"/>
    <s v="C"/>
    <n v="0.08"/>
    <n v="5000"/>
    <n v="1"/>
    <m/>
    <n v="400"/>
    <m/>
  </r>
  <r>
    <x v="0"/>
    <x v="3"/>
    <s v="file integrazione"/>
    <e v="#REF!"/>
    <n v="1792"/>
    <s v="ELETTROCARDIOGRAFO"/>
    <s v="B"/>
    <m/>
    <s v="ESAOTE SPA"/>
    <s v="P8000"/>
    <s v="21290"/>
    <s v="ECG*NNNN"/>
    <m/>
    <m/>
    <d v="2016-03-15T00:00:00"/>
    <d v="2017-03-15T00:00:00"/>
    <m/>
    <s v="POLIAMBULATORIO DI CASTROVILLARI"/>
    <m/>
    <s v="POLIAMBULATORIO"/>
    <s v="STANZA 1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793"/>
    <s v="FRIGORIFERO BIOLOGICO"/>
    <s v="B"/>
    <m/>
    <s v="ANGELANTONI INDUSTRIE SPA"/>
    <s v="FRIGOLAB"/>
    <s v="44282"/>
    <s v="FBI*NNNN"/>
    <m/>
    <m/>
    <d v="2017-03-15T00:00:00"/>
    <m/>
    <m/>
    <s v="P.O. CASTROVILLARI"/>
    <m/>
    <s v="FARMACIA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1794"/>
    <s v="FRIGORIFERO BIOLOGICO"/>
    <s v="B"/>
    <m/>
    <s v="ANGELANTONI INDUSTRIE SPA"/>
    <s v="ECOFRIGOLAB 1500/TN"/>
    <s v="44281"/>
    <s v="FBI*NNNN"/>
    <m/>
    <m/>
    <d v="2017-03-15T00:00:00"/>
    <m/>
    <m/>
    <s v="P.O. CASTROVILLARI"/>
    <m/>
    <s v="FARMACIA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1795"/>
    <s v="FRIGORIFERO BIOLOGICO"/>
    <s v="B"/>
    <m/>
    <s v="ANGELANTONI INDUSTRIE SPA"/>
    <s v="ECOFRIGOLAB"/>
    <s v="51053"/>
    <s v="FBI*NNNN"/>
    <m/>
    <m/>
    <d v="2017-03-15T00:00:00"/>
    <m/>
    <m/>
    <s v="P.O. CASTROVILLARI"/>
    <m/>
    <s v="FARMACIA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1796"/>
    <s v="FRIGORIFERO BIOLOGICO"/>
    <s v="B"/>
    <m/>
    <s v="ANGELANTONI INDUSTRIE SPA"/>
    <s v="ECOFRIGOLAB 1500/TN"/>
    <s v="51473"/>
    <s v="FBI*NNNN"/>
    <m/>
    <m/>
    <d v="2017-03-15T00:00:00"/>
    <m/>
    <m/>
    <s v="P.O. CASTROVILLARI"/>
    <m/>
    <s v="FARMACIA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1797"/>
    <s v="ARMADIO ASPIRATO A FILTRAZIONE CHIMICA"/>
    <s v="B"/>
    <m/>
    <s v="NON PRESENTE"/>
    <s v="VBF 196 120"/>
    <s v="NN"/>
    <s v="ADIBQOV3"/>
    <m/>
    <m/>
    <d v="2017-03-15T00:00:00"/>
    <m/>
    <m/>
    <s v="P.O. CASTROVILLARI"/>
    <m/>
    <s v="FARMACIA"/>
    <s v="GENERALE"/>
    <s v="ACQUISTO"/>
    <n v="4000"/>
    <m/>
    <s v="ARMADIO ASPIRATO A FILTRAZIONE CHIMICA"/>
    <s v="F"/>
    <n v="0.03"/>
    <n v="2666.6666666666665"/>
    <n v="1"/>
    <m/>
    <n v="79.999999999999986"/>
    <m/>
  </r>
  <r>
    <x v="0"/>
    <x v="3"/>
    <s v="file integrazione"/>
    <e v="#REF!"/>
    <n v="1798"/>
    <s v="ARMADIO ASPIRATO A FILTRAZIONE CHIMICA"/>
    <s v="B"/>
    <m/>
    <s v="ASECOS GMBH"/>
    <s v="HF.EA.8677"/>
    <s v="3045/3"/>
    <s v="ADI*NNNN"/>
    <m/>
    <m/>
    <d v="2017-03-15T00:00:00"/>
    <m/>
    <m/>
    <s v="P.O. CASTROVILLARI"/>
    <m/>
    <s v="FARMACIA"/>
    <s v="GENERALE"/>
    <s v="ACQUISTO"/>
    <n v="4000"/>
    <m/>
    <s v="ARMADIO ASPIRATO A FILTRAZIONE CHIMICA"/>
    <s v="F"/>
    <n v="0.03"/>
    <n v="2666.6666666666665"/>
    <n v="1"/>
    <m/>
    <n v="79.999999999999986"/>
    <m/>
  </r>
  <r>
    <x v="0"/>
    <x v="3"/>
    <s v="file integrazione"/>
    <e v="#REF!"/>
    <n v="1799"/>
    <s v="COAGULOMETRO"/>
    <s v="B"/>
    <m/>
    <s v="TKA WATER PURIFICATION SYSTEMS GMBH"/>
    <s v="NON PRESENTE"/>
    <s v="NN"/>
    <s v="COM*NNNN"/>
    <m/>
    <m/>
    <d v="2017-09-15T00:00:00"/>
    <m/>
    <m/>
    <s v="P.O. CASTROVILLARI"/>
    <m/>
    <s v="CENTRO TRASFUSIONALE"/>
    <s v="GENERALE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1800"/>
    <s v="MICROSCOPIO OTTICO DA LABORATORIO"/>
    <s v="B"/>
    <m/>
    <s v="LEICA MICROSYSTEMS WETZLAR GMBH"/>
    <s v="LABORLUX K"/>
    <s v="512 791/047271"/>
    <s v="MOLLEILK"/>
    <m/>
    <m/>
    <d v="2017-09-15T00:00:00"/>
    <m/>
    <m/>
    <s v="P.O. CASTROVILLARI"/>
    <m/>
    <s v="CENTRO TRASFUSIONALE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1801"/>
    <s v="TESTA LETTO, APPARECCHIO"/>
    <s v="B"/>
    <m/>
    <s v="STM SRL"/>
    <s v="NON PRESENTE"/>
    <s v="NN"/>
    <s v="TLA*NNNN"/>
    <m/>
    <m/>
    <d v="2017-03-15T00:00:00"/>
    <m/>
    <m/>
    <s v="P.O. CASTROVILLARI"/>
    <m/>
    <s v="REUMAT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802"/>
    <s v="TESTA LETTO, APPARECCHIO"/>
    <s v="B"/>
    <m/>
    <s v="STM SRL"/>
    <s v="NON PRESENTE"/>
    <s v="NN"/>
    <s v="TLA*NNNN"/>
    <m/>
    <m/>
    <d v="2017-09-15T00:00:00"/>
    <m/>
    <m/>
    <s v="P.O. CASTROVILLARI"/>
    <m/>
    <s v="CENTRO TRASFUSION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803"/>
    <s v="POLTRONA PER TERAPIA"/>
    <s v="B"/>
    <m/>
    <s v="OKIN"/>
    <s v="TRIFLEX 5"/>
    <s v="6E15-022"/>
    <s v="PPT*NNNN"/>
    <m/>
    <m/>
    <d v="2017-09-15T00:00:00"/>
    <m/>
    <m/>
    <s v="P.O. CASTROVILLARI"/>
    <m/>
    <s v="CENTRO TRASFUSIONALE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1804"/>
    <s v="POLTRONA PER TERAPIA"/>
    <s v="B"/>
    <m/>
    <s v="OKIN"/>
    <s v="TRIFLEX 5"/>
    <s v="6E15-007"/>
    <s v="PPT*NNNN"/>
    <m/>
    <m/>
    <d v="2017-09-15T00:00:00"/>
    <m/>
    <m/>
    <s v="P.O. CASTROVILLARI"/>
    <m/>
    <s v="CENTRO TRASFUSIONALE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1805"/>
    <s v="POLTRONA PER TERAPIA"/>
    <s v="B"/>
    <m/>
    <s v="OKIN"/>
    <s v="TRIFLEX 5"/>
    <s v="6E15-008"/>
    <s v="PPT*NNNN"/>
    <m/>
    <m/>
    <d v="2017-09-15T00:00:00"/>
    <m/>
    <m/>
    <s v="P.O. CASTROVILLARI"/>
    <m/>
    <s v="CENTRO TRASFUSIONALE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1806"/>
    <s v="TESTA LETTO, APPARECCHIO"/>
    <s v="B"/>
    <m/>
    <s v="STM SRL"/>
    <s v="NON PRESENTE"/>
    <s v="NN"/>
    <s v="TLA*NNNN"/>
    <m/>
    <m/>
    <d v="2017-03-15T00:00:00"/>
    <m/>
    <m/>
    <s v="P.O. CASTROVILLARI"/>
    <m/>
    <s v="REUMAT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807"/>
    <s v="TESTA LETTO, APPARECCHIO"/>
    <s v="B"/>
    <m/>
    <s v="STM SRL"/>
    <s v="NON PRESENTE"/>
    <s v="NN"/>
    <s v="TLA*NNNN"/>
    <m/>
    <m/>
    <d v="2017-03-15T00:00:00"/>
    <m/>
    <m/>
    <s v="P.O. CASTROVILLARI"/>
    <m/>
    <s v="REUMAT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808"/>
    <s v="LETTO O POLTRONA A BILANCIA PER DIALISI"/>
    <s v="B"/>
    <m/>
    <s v="MED E CO SNC"/>
    <s v="MDC 101"/>
    <s v="96"/>
    <s v="LBD*NNNN"/>
    <m/>
    <m/>
    <d v="2017-09-15T00:00:00"/>
    <m/>
    <m/>
    <s v="P.O. CASTROVILLARI"/>
    <m/>
    <s v="CENTRO TRASFUSIONALE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810"/>
    <s v="DEFIBRILLATORE"/>
    <s v="B"/>
    <m/>
    <s v="PHILIPS MEDICAL SYSTEMS"/>
    <s v="HEART START"/>
    <s v="NN"/>
    <s v="DEF*NNNN"/>
    <m/>
    <m/>
    <d v="2017-09-15T00:00:00"/>
    <d v="2017-09-15T00:00:00"/>
    <m/>
    <s v="P.O. CASTROVILLARI"/>
    <m/>
    <s v="CENTRO TRASFUSIONALE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811"/>
    <s v="SALDATORE DI SACCHE"/>
    <s v="B"/>
    <m/>
    <s v="FRESENIUS KABI AG"/>
    <s v="INMA2896"/>
    <s v="902404"/>
    <s v="SSH*NNNN"/>
    <m/>
    <m/>
    <d v="2017-09-15T00:00:00"/>
    <m/>
    <m/>
    <s v="P.O. CASTROVILLARI"/>
    <m/>
    <s v="CENTRO TRASFUSIONALE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1812"/>
    <s v="TESTA LETTO, APPARECCHIO"/>
    <s v="B"/>
    <m/>
    <s v="NON PRESENTE"/>
    <s v="NON PRESENTE"/>
    <s v="NN"/>
    <s v="TLA*NNNN"/>
    <m/>
    <m/>
    <d v="2017-03-15T00:00:00"/>
    <m/>
    <m/>
    <s v="P.O. CASTROVILLARI"/>
    <m/>
    <s v="REUMAT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813"/>
    <s v="TESTA LETTO, APPARECCHIO"/>
    <s v="B"/>
    <m/>
    <s v="NON PRESENTE"/>
    <s v="NON PRESENTE"/>
    <s v="NN"/>
    <s v="TLA*NNNN"/>
    <m/>
    <m/>
    <d v="2017-03-15T00:00:00"/>
    <m/>
    <m/>
    <s v="P.O. CASTROVILLARI"/>
    <m/>
    <s v="REUMAT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815"/>
    <s v="MONITOR"/>
    <s v="B"/>
    <m/>
    <s v="PHILIPS MEDICAL SYSTEMS"/>
    <s v="MP2"/>
    <s v="DE03832719"/>
    <s v="MON*NNNN"/>
    <m/>
    <m/>
    <d v="2017-03-15T00:00:00"/>
    <d v="2017-03-15T00:00:00"/>
    <m/>
    <s v="P.O. CASTROVILLARI"/>
    <m/>
    <s v="NEUROLOGIA"/>
    <s v="STANZA 1"/>
    <s v="DONAZIONE"/>
    <n v="7500"/>
    <m/>
    <s v="MONITOR"/>
    <s v="C"/>
    <n v="0.08"/>
    <n v="3000"/>
    <n v="1"/>
    <m/>
    <n v="240"/>
    <m/>
  </r>
  <r>
    <x v="0"/>
    <x v="3"/>
    <s v="file integrazione"/>
    <e v="#REF!"/>
    <n v="1816"/>
    <s v="ELETTROMIOGRAFO"/>
    <s v="B"/>
    <m/>
    <s v="MEDELEC LTD"/>
    <s v="NON PRESENTE"/>
    <s v="NN"/>
    <s v="EMG*NNNN"/>
    <m/>
    <m/>
    <d v="2017-03-15T00:00:00"/>
    <m/>
    <m/>
    <s v="P.O. CASTROVILLARI"/>
    <m/>
    <s v="NEUROLOGIA"/>
    <s v="GENERALE"/>
    <s v="ACQUISTO"/>
    <n v="29686.25"/>
    <m/>
    <s v="ELETTROMIOGRAFO"/>
    <s v="D"/>
    <n v="0.06"/>
    <n v="10666.666666666668"/>
    <n v="1"/>
    <m/>
    <n v="640"/>
    <m/>
  </r>
  <r>
    <x v="0"/>
    <x v="3"/>
    <s v="file integrazione"/>
    <e v="#REF!"/>
    <n v="1817"/>
    <s v="STIMOLATORE NEUROLOGICO"/>
    <s v="A"/>
    <m/>
    <s v="MEDELEC LTD"/>
    <s v="NON PRESENTE"/>
    <s v="040C009-A"/>
    <s v="SNE*NNNN"/>
    <m/>
    <m/>
    <d v="2017-03-15T00:00:00"/>
    <m/>
    <m/>
    <s v="P.O. CASTROVILLARI"/>
    <m/>
    <s v="NEUROLOGIA"/>
    <s v="GENERALE"/>
    <s v="ACQUISTO"/>
    <n v="740"/>
    <m/>
    <s v="STIMOLATORE NEUROLOGICO"/>
    <s v="E"/>
    <n v="0.04"/>
    <n v="7000"/>
    <n v="1"/>
    <m/>
    <n v="280"/>
    <m/>
  </r>
  <r>
    <x v="0"/>
    <x v="3"/>
    <s v="file integrazione"/>
    <e v="#REF!"/>
    <n v="1819"/>
    <s v="STAMPANTE SU CARTA"/>
    <s v="A"/>
    <m/>
    <s v="MEDELEC LTD"/>
    <s v="NON PRESENTE"/>
    <s v="NN"/>
    <s v="&amp;ST*NNNN"/>
    <m/>
    <m/>
    <d v="2017-03-15T00:00:00"/>
    <m/>
    <m/>
    <s v="P.O. CASTROVILLARI"/>
    <m/>
    <s v="NEUROLOG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1820"/>
    <s v="CARRELLO PER APPARECCHIATURE ELETTROMEDICALI (ELETTRIFICATO)"/>
    <s v="A"/>
    <m/>
    <s v="MEDELEC LTD"/>
    <s v="NON PRESENTE"/>
    <s v="NN"/>
    <s v="&amp;CE*NNNN"/>
    <m/>
    <m/>
    <d v="2017-03-15T00:00:00"/>
    <m/>
    <m/>
    <s v="P.O. CASTROVILLARI"/>
    <m/>
    <s v="NEUROLOG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821"/>
    <s v="ALIMENTATORE ELETTRICO"/>
    <s v="A"/>
    <m/>
    <s v="MEDELEC LTD"/>
    <s v="NON PRESENTE"/>
    <s v="NN"/>
    <s v="&amp;AL*NNNN"/>
    <m/>
    <m/>
    <d v="2017-03-15T00:00:00"/>
    <m/>
    <m/>
    <s v="P.O. CASTROVILLARI"/>
    <m/>
    <s v="NEUROLOGIA"/>
    <s v="GENERALE"/>
    <s v="ACQUISTO"/>
    <n v="739.11"/>
    <m/>
    <s v="ALIMENTATORE"/>
    <s v="F"/>
    <n v="0.03"/>
    <n v="1511.3"/>
    <n v="1"/>
    <m/>
    <n v="45.338999999999999"/>
    <m/>
  </r>
  <r>
    <x v="0"/>
    <x v="3"/>
    <s v="file integrazione"/>
    <e v="#REF!"/>
    <n v="1822"/>
    <s v="FONTE LUMINOSA GENERICA (PER ES: LAMPADE DA VISITA AMB.)"/>
    <s v="B"/>
    <m/>
    <s v="JELOSIL SRL"/>
    <s v="PROFESSIONAL BS"/>
    <s v="94064"/>
    <s v="LAI*NNNN"/>
    <m/>
    <m/>
    <d v="2017-03-15T00:00:00"/>
    <m/>
    <m/>
    <s v="P.O. CASTROVILLARI"/>
    <m/>
    <s v="NEUR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823"/>
    <s v="STIMOLATORE NEUROLOGICO"/>
    <s v="A"/>
    <m/>
    <s v="EB NEURO SPA"/>
    <s v="FLASH LED STIMULATOR"/>
    <s v="00059"/>
    <s v="SNE*NNNN"/>
    <m/>
    <m/>
    <d v="2017-03-15T00:00:00"/>
    <m/>
    <m/>
    <s v="P.O. CASTROVILLARI"/>
    <m/>
    <s v="NEUROLOGIA"/>
    <s v="STANZA 2"/>
    <s v="ACQUISTO"/>
    <n v="740"/>
    <m/>
    <s v="STIMOLATORE NEUROLOGICO"/>
    <s v="E"/>
    <n v="0.04"/>
    <n v="7000"/>
    <n v="1"/>
    <m/>
    <n v="280"/>
    <m/>
  </r>
  <r>
    <x v="0"/>
    <x v="3"/>
    <s v="file integrazione"/>
    <e v="#REF!"/>
    <n v="1824"/>
    <s v="ELETTROENCEFALOGRAFO"/>
    <s v="B"/>
    <m/>
    <s v="EB NEURO SPA"/>
    <s v="MIZAR LIGHT"/>
    <s v="B9800047600"/>
    <s v="EEGEBAMG"/>
    <m/>
    <m/>
    <d v="2017-03-15T00:00:00"/>
    <m/>
    <m/>
    <s v="P.O. CASTROVILLARI"/>
    <m/>
    <s v="NEUROLOGIA"/>
    <s v="STANZA 2"/>
    <s v="ACQUISTO"/>
    <n v="26987.5"/>
    <m/>
    <s v="ELETTROENCEFALOGRAFO"/>
    <s v="D"/>
    <n v="0.06"/>
    <n v="10666.666666666668"/>
    <n v="1"/>
    <m/>
    <n v="640"/>
    <m/>
  </r>
  <r>
    <x v="0"/>
    <x v="3"/>
    <s v="file integrazione"/>
    <e v="#REF!"/>
    <n v="1825"/>
    <s v="CARRELLO PER APPARECCHIATURE ELETTROMEDICALI (ELETTRIFICATO)"/>
    <s v="A"/>
    <m/>
    <s v="EB NEURO SPA"/>
    <s v="NON PRESENTE"/>
    <s v="NN"/>
    <s v="&amp;CE*NNNN"/>
    <m/>
    <m/>
    <d v="2017-03-15T00:00:00"/>
    <m/>
    <m/>
    <s v="P.O. CASTROVILLARI"/>
    <m/>
    <s v="NEUROLOG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826"/>
    <s v="MONITOR TELEVISIVO PER BIOIMMAGINI"/>
    <s v="A"/>
    <m/>
    <s v="EB NEURO SPA"/>
    <s v="NON PRESENTE"/>
    <s v="NN"/>
    <s v="MTV*NNNN"/>
    <m/>
    <m/>
    <d v="2017-03-15T00:00:00"/>
    <m/>
    <m/>
    <s v="P.O. CASTROVILLARI"/>
    <m/>
    <s v="NEUR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1827"/>
    <s v="STAMPANTE SU CARTA"/>
    <s v="A"/>
    <m/>
    <s v="EB NEURO SPA"/>
    <s v="NON PRESENTE"/>
    <s v="NN"/>
    <s v="&amp;ST*NNNN"/>
    <m/>
    <m/>
    <d v="2017-03-15T00:00:00"/>
    <m/>
    <m/>
    <s v="P.O. CASTROVILLARI"/>
    <m/>
    <s v="NEUROLOG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1828"/>
    <s v="MODULO DI REGISTRAZIONE SU CD E DVD"/>
    <s v="A"/>
    <m/>
    <s v="EB NEURO SPA"/>
    <s v="NON PRESENTE"/>
    <s v="NN"/>
    <s v="MDI*NNNN"/>
    <m/>
    <m/>
    <d v="2017-03-15T00:00:00"/>
    <m/>
    <m/>
    <s v="P.O. CASTROVILLARI"/>
    <m/>
    <s v="NEUROLOGIA"/>
    <s v="GENERALE"/>
    <s v="ACQUISTO"/>
    <n v="2500"/>
    <m/>
    <s v="MODULO DI REGISTRAZIONE SU CD E DVD"/>
    <s v="F"/>
    <n v="0.03"/>
    <n v="1333.3333333333335"/>
    <n v="1"/>
    <m/>
    <n v="40"/>
    <m/>
  </r>
  <r>
    <x v="0"/>
    <x v="3"/>
    <s v="file integrazione"/>
    <e v="#REF!"/>
    <n v="1832"/>
    <s v="COAGULOMETRO"/>
    <s v="B"/>
    <m/>
    <s v="INSTRUMENTATION LABORATORY"/>
    <s v="ACL ADVANCE"/>
    <s v="R116071538"/>
    <s v="COMIL0AV"/>
    <m/>
    <m/>
    <d v="2017-03-15T00:00:00"/>
    <m/>
    <m/>
    <s v="P.O. CASTROVILLARI"/>
    <m/>
    <s v="LABORATORIO ANALISI"/>
    <s v="GENERALE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1835"/>
    <s v="CENTRIFUGA"/>
    <s v="B"/>
    <m/>
    <s v="ALC"/>
    <s v="PK 110"/>
    <s v="NN"/>
    <s v="CENALCP1"/>
    <m/>
    <m/>
    <d v="2017-03-15T00:00:00"/>
    <d v="2017-03-15T00:00:00"/>
    <m/>
    <s v="P.O. CASTROVILLARI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841"/>
    <s v="CENTRIFUGA"/>
    <s v="B"/>
    <m/>
    <s v="ALC"/>
    <s v="PK 110"/>
    <s v="11210012"/>
    <s v="CENALCP1"/>
    <m/>
    <m/>
    <d v="2017-03-15T00:00:00"/>
    <d v="2017-03-15T00:00:00"/>
    <m/>
    <s v="P.O. CASTROVILLARI"/>
    <m/>
    <s v="LABORATORIO ANALISI"/>
    <s v="URIN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842"/>
    <s v="MICROSCOPIO OTTICO DA LABORATORIO"/>
    <s v="B"/>
    <m/>
    <s v="OLYMPUS OPTICAL CO LTD"/>
    <s v="CX 40 RF 200"/>
    <s v="7504625"/>
    <s v="MOL*NNNN"/>
    <m/>
    <m/>
    <d v="2017-03-15T00:00:00"/>
    <m/>
    <m/>
    <s v="P.O. CASTROVILLARI"/>
    <m/>
    <s v="LABORATORIO ANALISI"/>
    <s v="URIN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1846"/>
    <s v="AGITATORE DA LABORATORIO"/>
    <s v="B"/>
    <m/>
    <s v="VELP SCIENTIFICA SRL"/>
    <s v="VELP"/>
    <s v="F2020175"/>
    <s v="ALA*NNNN"/>
    <m/>
    <m/>
    <d v="2017-03-15T00:00:00"/>
    <m/>
    <m/>
    <s v="P.O. CASTROVILLARI"/>
    <m/>
    <s v="LABORATORIO ANALISI"/>
    <s v="AUTO IMMUNITÀ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1847"/>
    <s v="AGITATORE DA LABORATORIO"/>
    <s v="B"/>
    <m/>
    <s v="IKA WERKE GMBH &amp; CO KG"/>
    <s v="MS3 DIGITAL"/>
    <s v="03252864"/>
    <s v="ALA*NNNN"/>
    <m/>
    <m/>
    <d v="2017-03-15T00:00:00"/>
    <m/>
    <m/>
    <s v="P.O. CASTROVILLARI"/>
    <m/>
    <s v="LABORATORIO ANALISI"/>
    <s v="AUTO IMMUNITÀ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1848"/>
    <s v="MICROSCOPIO OTTICO DA LABORATORIO"/>
    <s v="B"/>
    <m/>
    <s v="ZEISS CARL"/>
    <s v="AXIOPLAN"/>
    <s v="451887"/>
    <s v="MOLZESAI"/>
    <m/>
    <m/>
    <d v="2017-03-15T00:00:00"/>
    <m/>
    <m/>
    <s v="P.O. CASTROVILLARI"/>
    <m/>
    <s v="LABORATORIO ANALISI"/>
    <s v="STANZA PRIMARI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1849"/>
    <s v="FOTOCAMERA"/>
    <s v="B"/>
    <m/>
    <s v="ZEISS CARL"/>
    <s v="MC 80"/>
    <s v="456047"/>
    <s v="FOC*NNNN"/>
    <m/>
    <m/>
    <d v="2017-03-15T00:00:00"/>
    <m/>
    <m/>
    <s v="P.O. CASTROVILLARI"/>
    <m/>
    <s v="LABORATORIO ANALISI"/>
    <s v="STANZA PRIMARIO"/>
    <s v="ACQUISTO"/>
    <n v="1575"/>
    <m/>
    <s v="FOTOCAMERA"/>
    <s v="E"/>
    <n v="0.04"/>
    <n v="0"/>
    <n v="1"/>
    <m/>
    <n v="0"/>
    <m/>
  </r>
  <r>
    <x v="0"/>
    <x v="3"/>
    <s v="file integrazione"/>
    <e v="#REF!"/>
    <n v="1850"/>
    <s v="CENTRIFUGA"/>
    <s v="B"/>
    <m/>
    <s v="ALC"/>
    <s v="PK 120"/>
    <s v="30301263"/>
    <s v="CENALC41"/>
    <m/>
    <m/>
    <d v="2017-03-15T00:00:00"/>
    <d v="2017-03-15T00:00:00"/>
    <m/>
    <s v="P.O. CASTROVILLARI"/>
    <m/>
    <s v="LABORATORIO ANALISI"/>
    <s v="STANZA PROTEIN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854"/>
    <s v="TERMOGRAFO"/>
    <s v="B"/>
    <m/>
    <s v="BICASA SPA"/>
    <s v="NON PRESENTE"/>
    <s v="101515"/>
    <s v="TGR*NNNN"/>
    <m/>
    <m/>
    <d v="2017-03-15T00:00:00"/>
    <m/>
    <m/>
    <s v="P.O. CASTROVILLARI"/>
    <m/>
    <s v="LABORATORIO ANALISI"/>
    <s v="STANZA PROTEINE"/>
    <s v="ACQUISTO"/>
    <n v="1000"/>
    <m/>
    <s v="TERMOGRAFO"/>
    <s v="C"/>
    <n v="0.08"/>
    <n v="800"/>
    <n v="1"/>
    <m/>
    <n v="64"/>
    <m/>
  </r>
  <r>
    <x v="0"/>
    <x v="3"/>
    <s v="file integrazione"/>
    <e v="#REF!"/>
    <n v="1855"/>
    <s v="CENTRIFUGA"/>
    <s v="B"/>
    <m/>
    <s v="ALC"/>
    <s v="NON PRESENTE"/>
    <s v="23-1152"/>
    <s v="CEN*NNNN"/>
    <m/>
    <m/>
    <d v="2017-03-15T00:00:00"/>
    <d v="2017-03-15T00:00:00"/>
    <m/>
    <s v="P.O. CASTROVILLARI"/>
    <m/>
    <s v="LABORATORIO ANALISI"/>
    <s v="STANZA ORMONI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858"/>
    <s v="CENTRIFUGA"/>
    <s v="B"/>
    <m/>
    <s v="ALC"/>
    <s v="PK 130"/>
    <s v="799020155"/>
    <s v="CENALC51"/>
    <m/>
    <m/>
    <d v="2017-03-15T00:00:00"/>
    <d v="2017-03-15T00:00:00"/>
    <m/>
    <s v="P.O. CASTROVILLARI"/>
    <m/>
    <s v="LABORATORIO ANALISI"/>
    <s v="STANZA ORMONI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860"/>
    <s v="MICROSCOPIO OTTICO DA LABORATORIO"/>
    <s v="B"/>
    <m/>
    <s v="NIKON CORP"/>
    <s v="ECLIPSE 50"/>
    <s v="810966"/>
    <s v="MOL*NNNN"/>
    <m/>
    <m/>
    <d v="2017-03-15T00:00:00"/>
    <m/>
    <m/>
    <s v="P.O. CASTROVILLARI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1865"/>
    <s v="AGITATORE DA LABORATORIO"/>
    <s v="B"/>
    <m/>
    <s v="MSA MINE SAFETY APPLIANCES CO"/>
    <s v="MIN+SHAKER"/>
    <s v="NN"/>
    <s v="ALA*NNNN"/>
    <m/>
    <m/>
    <d v="2017-03-15T00:00:00"/>
    <m/>
    <m/>
    <s v="P.O. CASTROVILLARI"/>
    <m/>
    <s v="LABORATORIO ANALISI"/>
    <s v="RIA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1869"/>
    <s v="FRIGORIFERO BIOLOGICO"/>
    <s v="B"/>
    <m/>
    <s v="ARTIC"/>
    <s v="NON PRESENTE"/>
    <s v="NN"/>
    <s v="FBI*NNNN"/>
    <m/>
    <m/>
    <d v="2017-03-15T00:00:00"/>
    <m/>
    <m/>
    <s v="P.O. CASTROVILLARI"/>
    <m/>
    <s v="LABORATORIO ANALISI"/>
    <s v="R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870"/>
    <s v="CAPPA BIOLOGICA"/>
    <s v="B"/>
    <m/>
    <s v="STERIL SPA"/>
    <s v="POLARIS"/>
    <s v="10875"/>
    <s v="CBI*NNNN"/>
    <m/>
    <m/>
    <d v="2017-03-15T00:00:00"/>
    <m/>
    <m/>
    <s v="P.O. CASTROVILLARI"/>
    <m/>
    <s v="LABORATORIO ANALISI"/>
    <s v="RIA"/>
    <s v="ACQUISTO"/>
    <n v="16231.88"/>
    <m/>
    <s v="CAPPA BIOLOGICA"/>
    <s v="C"/>
    <n v="0.08"/>
    <n v="15000"/>
    <n v="1"/>
    <m/>
    <n v="1200"/>
    <m/>
  </r>
  <r>
    <x v="0"/>
    <x v="3"/>
    <s v="file integrazione"/>
    <e v="#REF!"/>
    <n v="1871"/>
    <s v="MICROSCOPIO OTTICO DA LABORATORIO"/>
    <s v="B"/>
    <m/>
    <s v="OLYMPUS OPTICAL CO LTD"/>
    <s v="CX 40 RF 200"/>
    <s v="7J04643"/>
    <s v="MOL*NNNN"/>
    <m/>
    <m/>
    <d v="2017-03-15T00:00:00"/>
    <m/>
    <m/>
    <s v="P.O. CASTROVILLARI"/>
    <m/>
    <s v="LABORATORIO ANALISI"/>
    <s v="RIA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1872"/>
    <s v="INCUBATORE"/>
    <s v="B"/>
    <m/>
    <s v="HERAEUS INSTRUMENTS GMBH"/>
    <s v="INCUBATOR"/>
    <s v="41040821"/>
    <s v="INC*NNNN"/>
    <m/>
    <m/>
    <d v="2017-03-15T00:00:00"/>
    <m/>
    <m/>
    <s v="P.O. CASTROVILLARI"/>
    <m/>
    <s v="LABORATORIO ANALISI"/>
    <s v="GENERALE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1874"/>
    <s v="CENTRIFUGA"/>
    <s v="B"/>
    <m/>
    <s v="ALC"/>
    <s v="4236"/>
    <s v="22-1778"/>
    <s v="CENALC36"/>
    <m/>
    <m/>
    <d v="2017-03-15T00:00:00"/>
    <d v="2017-03-15T00:00:00"/>
    <m/>
    <s v="P.O. CASTROVILLARI"/>
    <m/>
    <s v="LABORATORIO ANALISI"/>
    <s v="GENERALE"/>
    <s v="ACQUISTO"/>
    <n v="2787.57"/>
    <m/>
    <s v="CENTRIFUGA"/>
    <s v="E"/>
    <n v="0.04"/>
    <n v="4000"/>
    <n v="1"/>
    <m/>
    <n v="160"/>
    <m/>
  </r>
  <r>
    <x v="0"/>
    <x v="3"/>
    <s v="file integrazione"/>
    <e v="#REF!"/>
    <n v="1875"/>
    <s v="INCUBATORE"/>
    <s v="B"/>
    <m/>
    <s v="DIAGNOSTICS GRIFOLS SA"/>
    <s v="HEATING BLOCK 42 EU"/>
    <s v="220-075-1079"/>
    <s v="INC*NNNN"/>
    <m/>
    <m/>
    <d v="2017-03-15T00:00:00"/>
    <m/>
    <m/>
    <s v="P.O. CASTROVILLARI"/>
    <m/>
    <s v="LABORATORIO ANALISI"/>
    <s v="GENERALE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1876"/>
    <s v="INCUBATORE"/>
    <s v="B"/>
    <m/>
    <s v="DIAGNOSTICS GRIFOLS SA"/>
    <s v="NON PRESENTE"/>
    <s v="221-075-1102"/>
    <s v="INC*NNNN"/>
    <m/>
    <m/>
    <d v="2017-03-15T00:00:00"/>
    <m/>
    <m/>
    <s v="P.O. CASTROVILLARI"/>
    <m/>
    <s v="LABORATORIO ANALISI"/>
    <s v="GENERALE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1880"/>
    <s v="STUFA ESSICCATRICE"/>
    <s v="B"/>
    <m/>
    <s v="ZAMBELLI SRL"/>
    <s v="NON PRESENTE"/>
    <s v="8280"/>
    <s v="SES*NNNN"/>
    <m/>
    <m/>
    <d v="2017-03-15T00:00:00"/>
    <m/>
    <m/>
    <s v="P.O. CASTROVILLARI"/>
    <m/>
    <s v="MICROBIOLOGIA"/>
    <s v="GENERALE"/>
    <s v="ACQUISTO"/>
    <n v="1858.39"/>
    <m/>
    <s v="STUFA ESSICCATRICE"/>
    <s v="F"/>
    <n v="0.03"/>
    <n v="2666.6666666666665"/>
    <n v="1"/>
    <m/>
    <n v="79.999999999999986"/>
    <m/>
  </r>
  <r>
    <x v="0"/>
    <x v="3"/>
    <s v="file integrazione"/>
    <e v="#REF!"/>
    <n v="1884"/>
    <s v="CAPPA BIOLOGICA"/>
    <s v="B"/>
    <m/>
    <s v="PALL GELMAN LABORATORY"/>
    <s v="GELAIRE BSB 3-S"/>
    <s v="A10L01N4108"/>
    <s v="CBI*NNNN"/>
    <m/>
    <m/>
    <d v="2017-03-15T00:00:00"/>
    <m/>
    <m/>
    <s v="P.O. CASTROVILLARI"/>
    <m/>
    <s v="MICROBIOLOGIA"/>
    <s v="GENERALE"/>
    <s v="ACQUISTO"/>
    <n v="6746.88"/>
    <m/>
    <s v="CAPPA BIOLOGICA"/>
    <s v="C"/>
    <n v="0.08"/>
    <n v="15000"/>
    <n v="1"/>
    <m/>
    <n v="1200"/>
    <m/>
  </r>
  <r>
    <x v="0"/>
    <x v="3"/>
    <s v="file integrazione"/>
    <e v="#REF!"/>
    <n v="1885"/>
    <s v="CENTRIFUGA REFRIGERATA"/>
    <s v="B"/>
    <m/>
    <s v="EPPENDORF AG"/>
    <s v="S417R"/>
    <s v="5407"/>
    <s v="CRE*NNNN"/>
    <m/>
    <m/>
    <d v="2017-03-15T00:00:00"/>
    <d v="2017-03-15T00:00:00"/>
    <m/>
    <s v="P.O. CASTROVILLARI"/>
    <m/>
    <s v="MICROBIOLOGIA"/>
    <s v="GENERALE"/>
    <s v="ACQUISTO"/>
    <n v="18891.25"/>
    <m/>
    <s v="CENTRIFUGA REFRIGERATA"/>
    <s v="E"/>
    <n v="0.04"/>
    <n v="8000"/>
    <n v="1"/>
    <m/>
    <n v="320"/>
    <m/>
  </r>
  <r>
    <x v="0"/>
    <x v="3"/>
    <s v="file integrazione"/>
    <e v="#REF!"/>
    <n v="1886"/>
    <s v="AGITATORE DA LABORATORIO"/>
    <s v="B"/>
    <m/>
    <s v="NON PRESENTE"/>
    <s v="NON PRESENTE"/>
    <s v="NN"/>
    <s v="ALA*NNNN"/>
    <m/>
    <m/>
    <d v="2017-03-15T00:00:00"/>
    <m/>
    <m/>
    <s v="P.O. CASTROVILLARI"/>
    <m/>
    <s v="MICROBIOLOGIA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1893"/>
    <s v="TRANSILLUMINATORE"/>
    <s v="B"/>
    <m/>
    <s v="VILBER LOURMAT"/>
    <s v="ECX 20M"/>
    <s v="0416314"/>
    <s v="TIL*NNNN"/>
    <m/>
    <m/>
    <d v="2017-03-15T00:00:00"/>
    <m/>
    <m/>
    <s v="P.O. CASTROVILLARI"/>
    <m/>
    <s v="MICROBIOLOGIA"/>
    <s v="GENERALE"/>
    <s v="ACQUISTO"/>
    <n v="990"/>
    <m/>
    <s v="TRANSILLUMINATORE"/>
    <s v="E"/>
    <n v="0.04"/>
    <n v="1000"/>
    <n v="1"/>
    <m/>
    <n v="40"/>
    <m/>
  </r>
  <r>
    <x v="0"/>
    <x v="3"/>
    <s v="file integrazione"/>
    <e v="#REF!"/>
    <n v="1897"/>
    <s v="CAPPA BIOLOGICA"/>
    <s v="B"/>
    <m/>
    <s v="PALL GELMAN LABORATORY"/>
    <s v="BSB 3"/>
    <s v="50201"/>
    <s v="CBI*NNNN"/>
    <m/>
    <m/>
    <d v="2017-03-15T00:00:00"/>
    <m/>
    <m/>
    <s v="P.O. CASTROVILLARI"/>
    <m/>
    <s v="MICROBIOLOGIA"/>
    <s v="GENERALE"/>
    <s v="ACQUISTO"/>
    <n v="7016.75"/>
    <m/>
    <s v="CAPPA BIOLOGICA"/>
    <s v="C"/>
    <n v="0.08"/>
    <n v="15000"/>
    <n v="1"/>
    <m/>
    <n v="1200"/>
    <m/>
  </r>
  <r>
    <x v="0"/>
    <x v="3"/>
    <s v="file integrazione"/>
    <e v="#REF!"/>
    <n v="1898"/>
    <s v="FRIGORIFERO BIOLOGICO"/>
    <s v="B"/>
    <m/>
    <s v="ARTIC"/>
    <s v="NON PRESENTE"/>
    <s v="NN"/>
    <s v="FBI*NNNN"/>
    <m/>
    <m/>
    <d v="2017-03-15T00:00:00"/>
    <m/>
    <m/>
    <s v="P.O. CASTROVILLARI"/>
    <m/>
    <s v="MICROBIOLOGI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899"/>
    <s v="INCUBATRICE NEONATALE DA TRASPORTO"/>
    <s v="B"/>
    <m/>
    <s v="GINEVRI SRL"/>
    <s v="BABY SHUTTLE"/>
    <s v="084/04"/>
    <s v="INTELMSH"/>
    <m/>
    <m/>
    <d v="2017-03-15T00:00:00"/>
    <m/>
    <m/>
    <s v="P.O. CASTROVILLARI"/>
    <m/>
    <s v="PEDIATRIA"/>
    <s v="AMBULATORIO 2"/>
    <s v="ACQUISTO"/>
    <n v="25891.25"/>
    <m/>
    <s v="INCUBATRICE NEONATALE DA TRASPORTO"/>
    <s v="D"/>
    <n v="0.06"/>
    <n v="6666.666666666667"/>
    <n v="1"/>
    <m/>
    <n v="400"/>
    <m/>
  </r>
  <r>
    <x v="0"/>
    <x v="3"/>
    <s v="file integrazione"/>
    <e v="#REF!"/>
    <n v="1900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AMBULATORIO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01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DEGE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02"/>
    <s v="CENTRIFUGA"/>
    <s v="B"/>
    <m/>
    <s v="ALC"/>
    <s v="4203 HAEMATOCRIT CENTRIFUGETTE"/>
    <s v="30601289"/>
    <s v="CENALCA1"/>
    <m/>
    <m/>
    <d v="2017-03-15T00:00:00"/>
    <d v="2017-03-15T00:00:00"/>
    <m/>
    <s v="P.O. CASTROVILLARI"/>
    <m/>
    <s v="PEDIATRIA"/>
    <s v="AMBULATORIO 2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903"/>
    <s v="BILANCIA PESA NEONATI"/>
    <s v="B"/>
    <m/>
    <s v="GIMA SPA"/>
    <s v="27313"/>
    <s v="NN"/>
    <s v="BPN*NNNN"/>
    <m/>
    <m/>
    <d v="2017-03-15T00:00:00"/>
    <m/>
    <m/>
    <s v="P.O. CASTROVILLARI"/>
    <m/>
    <s v="PEDIATRIA"/>
    <s v="AMBULATORIO 2"/>
    <s v="ACQUISTO"/>
    <n v="1050"/>
    <m/>
    <s v="BILANCIA PESA NEONATI"/>
    <s v="F"/>
    <n v="0.03"/>
    <n v="1333.3333333333333"/>
    <n v="1"/>
    <m/>
    <n v="39.999999999999993"/>
    <m/>
  </r>
  <r>
    <x v="0"/>
    <x v="3"/>
    <s v="file integrazione"/>
    <e v="#REF!"/>
    <n v="1904"/>
    <s v="CONDUTTIMETRO"/>
    <s v="B"/>
    <m/>
    <s v="WESCOR INC"/>
    <s v="SWEAT CHEK 3120"/>
    <s v="6267170"/>
    <s v="CON*NNNN"/>
    <m/>
    <m/>
    <d v="2017-03-15T00:00:00"/>
    <m/>
    <m/>
    <s v="P.O. CASTROVILLARI"/>
    <m/>
    <s v="PEDIATRIA"/>
    <s v="AMBULATORIO 2"/>
    <s v="ACQUISTO"/>
    <n v="1500"/>
    <m/>
    <s v="CONDUTTIMETRO"/>
    <s v="E"/>
    <n v="0.04"/>
    <n v="1000"/>
    <n v="1"/>
    <m/>
    <n v="40"/>
    <m/>
  </r>
  <r>
    <x v="0"/>
    <x v="3"/>
    <s v="file integrazione"/>
    <e v="#REF!"/>
    <n v="1905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DEGE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06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DEGE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07"/>
    <s v="MONITOR"/>
    <s v="B"/>
    <m/>
    <s v="SIARE ENGINEERING INTERNATIONAL GROUP SRL"/>
    <s v="DAVID"/>
    <s v="AQ73B13717"/>
    <s v="MON*NNNN"/>
    <m/>
    <m/>
    <d v="2017-03-15T00:00:00"/>
    <d v="2017-03-15T00:00:00"/>
    <m/>
    <s v="P.O. CASTROVILLARI"/>
    <m/>
    <s v="PEDIATRIA"/>
    <s v="NEONATOLOG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1908"/>
    <s v="ECOTOMOGRAFO"/>
    <s v="B"/>
    <m/>
    <s v="TOSHIBA CORP MEDICAL SYSTEMS"/>
    <s v="SSH 140 A"/>
    <s v="L4525497"/>
    <s v="ECTTOSCA"/>
    <m/>
    <m/>
    <d v="2017-03-15T00:00:00"/>
    <m/>
    <m/>
    <s v="P.O. CASTROVILLARI"/>
    <m/>
    <s v="PEDIATRIA"/>
    <s v="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1909"/>
    <s v="RIPRODUTTORE VIDEO O DIGITALE DI BIOIMMAGINI"/>
    <s v="A"/>
    <m/>
    <s v="MITSUBISHI ELECTRIC CORP"/>
    <s v="NON PRESENTE"/>
    <s v="NN"/>
    <s v="RIR*NNNN"/>
    <m/>
    <m/>
    <d v="2017-03-15T00:00:00"/>
    <m/>
    <m/>
    <s v="P.O. CASTROVILLARI"/>
    <m/>
    <s v="PEDIATRIA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910"/>
    <s v="SONDA ECOGRAFICA"/>
    <s v="A"/>
    <m/>
    <s v="TOSHIBA CORP MEDICAL SYSTEMS"/>
    <s v="PSF-50FT"/>
    <s v="B3543579"/>
    <s v="SCF*NNNN"/>
    <m/>
    <m/>
    <d v="2017-03-15T00:00:00"/>
    <m/>
    <m/>
    <s v="P.O. CASTROVILLARI"/>
    <m/>
    <s v="PEDIATR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1911"/>
    <s v="SONDA ECOGRAFICA"/>
    <s v="A"/>
    <m/>
    <s v="TOSHIBA CORP MEDICAL SYSTEMS"/>
    <s v="PUF-575MT"/>
    <s v="NN"/>
    <s v="SCF*NNNN"/>
    <m/>
    <m/>
    <d v="2017-03-15T00:00:00"/>
    <m/>
    <m/>
    <s v="P.O. CASTROVILLARI"/>
    <m/>
    <s v="PEDIATR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1912"/>
    <s v="SONDA ECOGRAFICA"/>
    <s v="A"/>
    <m/>
    <s v="TOSHIBA CORP MEDICAL SYSTEMS"/>
    <s v="PLF-705S"/>
    <s v="A3533295"/>
    <s v="SCF*NNNN"/>
    <m/>
    <m/>
    <d v="2017-03-15T00:00:00"/>
    <m/>
    <m/>
    <s v="P.O. CASTROVILLARI"/>
    <m/>
    <s v="PEDIATR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1913"/>
    <s v="SONDA ECOGRAFICA"/>
    <s v="A"/>
    <m/>
    <s v="TOSHIBA CORP MEDICAL SYSTEMS"/>
    <s v="PVT-35BT"/>
    <s v="D37520497"/>
    <s v="SCF*NNNN"/>
    <m/>
    <m/>
    <d v="2017-03-15T00:00:00"/>
    <m/>
    <m/>
    <s v="P.O. CASTROVILLARI"/>
    <m/>
    <s v="PEDIATR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1914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DEGE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15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DEGE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16"/>
    <s v="AEROSOL, APPARECCHIO PER"/>
    <s v="B"/>
    <m/>
    <s v="GINEVRI SRL"/>
    <s v="NON PRESENTE"/>
    <s v="08AA07A0097"/>
    <s v="AER*NNNN"/>
    <m/>
    <m/>
    <d v="2017-03-15T00:00:00"/>
    <m/>
    <m/>
    <s v="P.O. CASTROVILLARI"/>
    <m/>
    <s v="PEDIATRIA"/>
    <s v="GENERALE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1917"/>
    <s v="AEROSOL, APPARECCHIO PER"/>
    <s v="B"/>
    <m/>
    <s v="DA DEFINIRE"/>
    <s v="MONDIAL NEW T-600"/>
    <s v="11A8941300"/>
    <s v="AER*NNNN"/>
    <m/>
    <m/>
    <d v="2017-03-15T00:00:00"/>
    <m/>
    <m/>
    <s v="P.O. CASTROVILLARI"/>
    <m/>
    <s v="PEDIATRIA"/>
    <s v="GENERALE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1918"/>
    <s v="CENTRIFUGA"/>
    <s v="B"/>
    <m/>
    <s v="ALC"/>
    <s v="4203 HAEMATOCRIT CENTRIFUGETTE"/>
    <s v="036-1801"/>
    <s v="CENALCA1"/>
    <m/>
    <m/>
    <d v="2017-03-15T00:00:00"/>
    <d v="2017-03-15T00:00:00"/>
    <m/>
    <s v="P.O. CASTROVILLARI"/>
    <m/>
    <s v="PEDIATRIA"/>
    <s v="INFERMERIA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1919"/>
    <s v="FRIGORIFERO BIOLOGICO"/>
    <s v="B"/>
    <m/>
    <s v="MEDICAL PROJECT"/>
    <s v="KBPR 310 C/T"/>
    <s v="M5082"/>
    <s v="FBI*NNNN"/>
    <m/>
    <m/>
    <d v="2017-03-15T00:00:00"/>
    <m/>
    <m/>
    <s v="P.O. CASTROVILLARI"/>
    <m/>
    <s v="PEDIATRIA"/>
    <s v="INFERMER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920"/>
    <s v="BILIRUBINOMETRO"/>
    <s v="B"/>
    <m/>
    <s v="DAS DIGITAL AND ANALOGIC SYSTEMS SRL"/>
    <s v="TOT BIL"/>
    <s v="126"/>
    <s v="BIMDPATB"/>
    <m/>
    <m/>
    <d v="2017-03-15T00:00:00"/>
    <m/>
    <m/>
    <s v="P.O. CASTROVILLARI"/>
    <m/>
    <s v="PEDIATRIA"/>
    <s v="INFERMERIA"/>
    <s v="ACQUISTO"/>
    <n v="3716.77"/>
    <m/>
    <s v="BILIRUBINOMETRO"/>
    <s v="D"/>
    <n v="0.06"/>
    <n v="3333.3333333333335"/>
    <n v="1"/>
    <m/>
    <n v="200"/>
    <m/>
  </r>
  <r>
    <x v="0"/>
    <x v="3"/>
    <s v="file integrazione"/>
    <e v="#REF!"/>
    <n v="1921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DEGE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22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DEGE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23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DEGE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24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DEGE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25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DEGE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26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DEGE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27"/>
    <s v="INCUBATRICE NEONATALE"/>
    <s v="B"/>
    <m/>
    <s v="GINEVRI SRL"/>
    <s v="POLY CARE 2"/>
    <s v="434/05"/>
    <s v="INN*NNNN"/>
    <m/>
    <m/>
    <d v="2017-03-15T00:00:00"/>
    <m/>
    <m/>
    <s v="P.O. CASTROVILLARI"/>
    <m/>
    <s v="PEDIATRIA"/>
    <s v="NEONATOLOGIA"/>
    <s v="ACQUISTO"/>
    <n v="13493.75"/>
    <m/>
    <s v="INCUBATRICE NEONATALE"/>
    <s v="D"/>
    <n v="0.06"/>
    <n v="6666.666666666667"/>
    <n v="1"/>
    <m/>
    <n v="400"/>
    <m/>
  </r>
  <r>
    <x v="0"/>
    <x v="3"/>
    <s v="file integrazione"/>
    <e v="#REF!"/>
    <n v="1928"/>
    <s v="ASPIRALIQUIDI"/>
    <s v="B"/>
    <m/>
    <s v="MEDELA AG"/>
    <s v="600.0837"/>
    <s v="1100711"/>
    <s v="#AA*NNNN"/>
    <m/>
    <m/>
    <d v="2017-03-15T00:00:00"/>
    <m/>
    <m/>
    <s v="P.O. CASTROVILLARI"/>
    <m/>
    <s v="PEDIATRIA"/>
    <s v="NEONATOLOGIA"/>
    <s v="ACQUISTO"/>
    <n v="1333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929"/>
    <s v="INCUBATRICE NEONATALE"/>
    <s v="B"/>
    <m/>
    <s v="GINEVRI SRL"/>
    <s v="POLY CARE 2"/>
    <s v="3036-504/07"/>
    <s v="INN*NNNN"/>
    <m/>
    <m/>
    <d v="2017-03-15T00:00:00"/>
    <m/>
    <m/>
    <s v="P.O. CASTROVILLARI"/>
    <m/>
    <s v="PEDIATRIA"/>
    <s v="NEONATOLOGIA"/>
    <s v="ACQUISTO"/>
    <n v="13493.75"/>
    <m/>
    <s v="INCUBATRICE NEONATALE"/>
    <s v="D"/>
    <n v="0.06"/>
    <n v="6666.666666666667"/>
    <n v="1"/>
    <m/>
    <n v="400"/>
    <m/>
  </r>
  <r>
    <x v="0"/>
    <x v="3"/>
    <s v="file integrazione"/>
    <e v="#REF!"/>
    <n v="1930"/>
    <s v="INCUBATRICE NEONATALE"/>
    <s v="B"/>
    <m/>
    <s v="GINEVRI SRL"/>
    <s v="POLY CARE 2"/>
    <s v="3035-471/06"/>
    <s v="INN*NNNN"/>
    <m/>
    <m/>
    <d v="2017-03-15T00:00:00"/>
    <m/>
    <m/>
    <s v="P.O. CASTROVILLARI"/>
    <m/>
    <s v="PEDIATRIA"/>
    <s v="NEONATOLOGIA"/>
    <s v="ACQUISTO"/>
    <n v="13493.75"/>
    <m/>
    <s v="INCUBATRICE NEONATALE"/>
    <s v="D"/>
    <n v="0.06"/>
    <n v="6666.666666666667"/>
    <n v="1"/>
    <m/>
    <n v="400"/>
    <m/>
  </r>
  <r>
    <x v="0"/>
    <x v="3"/>
    <s v="file integrazione"/>
    <e v="#REF!"/>
    <n v="1931"/>
    <s v="VENTILATORE POLMONARE TRASPORTABILE D EMERGENZA"/>
    <s v="B"/>
    <m/>
    <s v="SIARE ENGINEERING INTERNATIONAL GROUP SRL"/>
    <s v="SIRIO S2/T"/>
    <s v="02380052"/>
    <s v="VAB*NNNN"/>
    <m/>
    <m/>
    <d v="2017-03-15T00:00:00"/>
    <m/>
    <m/>
    <s v="P.O. CASTROVILLARI"/>
    <m/>
    <s v="PEDIATRIA"/>
    <s v="NEONATOLOGIA"/>
    <s v="ACQUISTO"/>
    <n v="18000"/>
    <m/>
    <s v="VENTILATORE POLMONARE TRASPORTABILE D'EMERGENZA"/>
    <s v="D"/>
    <n v="0.06"/>
    <n v="9333.3333333333339"/>
    <n v="1"/>
    <m/>
    <n v="560"/>
    <m/>
  </r>
  <r>
    <x v="0"/>
    <x v="3"/>
    <s v="file integrazione"/>
    <e v="#REF!"/>
    <n v="1932"/>
    <s v="LETTO PER RIANIMAZIONE NEONATALE"/>
    <s v="B"/>
    <m/>
    <s v="AIR SHIELDS INC"/>
    <s v="PM 78 1E"/>
    <s v="JX14430"/>
    <s v="LRIASGPM"/>
    <m/>
    <m/>
    <d v="2017-03-15T00:00:00"/>
    <m/>
    <m/>
    <s v="P.O. CASTROVILLARI"/>
    <m/>
    <s v="PEDIATRIA"/>
    <s v="NEONATOLOGIA"/>
    <s v="ACQUISTO"/>
    <n v="10275.94"/>
    <m/>
    <s v="LETTO PER RIANIMAZIONE NEONATALE"/>
    <s v="D"/>
    <n v="0.06"/>
    <n v="4000"/>
    <n v="1"/>
    <m/>
    <n v="240"/>
    <m/>
  </r>
  <r>
    <x v="0"/>
    <x v="3"/>
    <s v="file integrazione"/>
    <e v="#REF!"/>
    <n v="1933"/>
    <s v="MONITOR"/>
    <s v="B"/>
    <m/>
    <s v="MINDRAY CO LTD"/>
    <s v="MEC 1200"/>
    <s v="CC08114316"/>
    <s v="MONMYM12"/>
    <m/>
    <m/>
    <d v="2017-03-15T00:00:00"/>
    <d v="2017-03-15T00:00:00"/>
    <m/>
    <s v="P.O. CASTROVILLARI"/>
    <m/>
    <s v="PEDIATRIA"/>
    <s v="NEONATOLOG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1934"/>
    <s v="PULSOSSIMETRO"/>
    <s v="B"/>
    <m/>
    <s v="BITMOS GMBH"/>
    <s v="SAT 816"/>
    <s v="04050108"/>
    <s v="OORBJJ86"/>
    <m/>
    <m/>
    <d v="2017-03-15T00:00:00"/>
    <d v="2017-03-15T00:00:00"/>
    <m/>
    <s v="P.O. CASTROVILLARI"/>
    <m/>
    <s v="PEDIATRIA"/>
    <s v="NEONATOLOGIA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1935"/>
    <s v="PULSOSSIMETRO"/>
    <s v="B"/>
    <m/>
    <s v="BIONICS CO LDT"/>
    <s v="PALM CARE"/>
    <s v="NN"/>
    <s v="OOR*NNNN"/>
    <m/>
    <m/>
    <d v="2017-06-15T00:00:00"/>
    <d v="2017-06-15T00:00:00"/>
    <m/>
    <s v="CAPT SAN MARCO ARGENTANO"/>
    <m/>
    <s v="118"/>
    <s v="AMBULANZA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1936"/>
    <s v="ASPIRATORE MEDICO CHIRURGICO"/>
    <s v="B"/>
    <m/>
    <s v="CA MI DI ATTOLINI MARIO &amp; C SNC"/>
    <s v="HOSPIVAC"/>
    <s v="1053"/>
    <s v="ACH*NNNN"/>
    <m/>
    <m/>
    <d v="2017-03-15T00:00:00"/>
    <m/>
    <m/>
    <s v="P.O. CASTROVILLARI"/>
    <m/>
    <s v="PEDIATRIA"/>
    <s v="2° PIANO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938"/>
    <s v="FOTOTERAPIA PEDIATRICA, APPARECCHIO PER"/>
    <s v="B"/>
    <m/>
    <s v="MEDELA AG"/>
    <s v="NBB-I"/>
    <s v="1109345"/>
    <s v="FOT*NNNN"/>
    <m/>
    <m/>
    <d v="2017-03-15T00:00:00"/>
    <m/>
    <m/>
    <s v="P.O. CASTROVILLARI"/>
    <m/>
    <s v="PEDIATRIA"/>
    <s v="NEONATOLOGIA"/>
    <s v="ACQUISTO"/>
    <n v="4070"/>
    <m/>
    <s v="FOTOTERAPIA PEDIATRICA, APPARECCHIO PER"/>
    <s v="E"/>
    <n v="0.04"/>
    <n v="2000"/>
    <n v="1"/>
    <m/>
    <n v="80"/>
    <m/>
  </r>
  <r>
    <x v="0"/>
    <x v="3"/>
    <s v="file integrazione"/>
    <e v="#REF!"/>
    <n v="1939"/>
    <s v="MISURATORE AUTOMATICO NON INVASIVO DELLA PRESSIONE"/>
    <s v="B"/>
    <m/>
    <s v="SHIN NIPPON COMMERCE INC"/>
    <s v="TELESPRINTER"/>
    <s v="183MP"/>
    <s v="LEP*NNNN"/>
    <m/>
    <m/>
    <d v="2017-03-15T00:00:00"/>
    <m/>
    <m/>
    <s v="P.O. CASTROVILLARI"/>
    <m/>
    <s v="PEDIATRIA"/>
    <s v="2° PIANO"/>
    <s v="ACQUISTO"/>
    <n v="6146.6"/>
    <m/>
    <s v="MISURATORE AUTOMATICO NON INVASIVO DELLA PRESSIONE"/>
    <s v="D"/>
    <n v="0.06"/>
    <n v="1333.3333333333335"/>
    <n v="1"/>
    <m/>
    <n v="80"/>
    <m/>
  </r>
  <r>
    <x v="0"/>
    <x v="3"/>
    <s v="file integrazione"/>
    <e v="#REF!"/>
    <n v="1940"/>
    <s v="MASTOSUTTORE"/>
    <s v="B"/>
    <m/>
    <s v="FASET SPA"/>
    <s v="231"/>
    <s v="060601"/>
    <s v="MSTFAS31"/>
    <m/>
    <m/>
    <d v="2017-03-15T00:00:00"/>
    <m/>
    <m/>
    <s v="P.O. CASTROVILLARI"/>
    <m/>
    <s v="PEDIATRIA"/>
    <s v="NEONATOLOGIA"/>
    <s v="ACQUISTO"/>
    <n v="1319.45"/>
    <m/>
    <s v="MASTOSUTTORE"/>
    <s v="F"/>
    <n v="0.03"/>
    <n v="1333.3333333333335"/>
    <n v="1"/>
    <m/>
    <n v="40"/>
    <m/>
  </r>
  <r>
    <x v="0"/>
    <x v="3"/>
    <s v="file integrazione"/>
    <e v="#REF!"/>
    <n v="1941"/>
    <s v="POMPA DI INFUSIONE"/>
    <s v="B"/>
    <m/>
    <s v="IMED CORP"/>
    <s v="GEMINI"/>
    <s v="1321BX3374449"/>
    <s v="PIN*NNNN"/>
    <m/>
    <m/>
    <d v="2017-03-15T00:00:00"/>
    <m/>
    <m/>
    <s v="P.O. CASTROVILLARI"/>
    <m/>
    <s v="PEDIATRIA"/>
    <s v="NEONATOLOGI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942"/>
    <s v="ELETTROCARDIOGRAFO"/>
    <s v="B"/>
    <m/>
    <s v="GE HEALTHCARE"/>
    <s v="MAC 1200"/>
    <s v="550014040"/>
    <s v="ECG*NNNN"/>
    <m/>
    <m/>
    <d v="2017-03-15T00:00:00"/>
    <d v="2017-03-15T00:00:00"/>
    <m/>
    <s v="P.O. CASTROVILLARI"/>
    <m/>
    <s v="OSTETRICIA"/>
    <s v="INFERMER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943"/>
    <s v="FRIGORIFERO DA CUCINA"/>
    <s v="B"/>
    <m/>
    <s v="IGNIS"/>
    <s v="NON PRESENTE"/>
    <s v="NN"/>
    <s v="#F5*NNNN"/>
    <m/>
    <m/>
    <d v="2017-03-15T00:00:00"/>
    <m/>
    <m/>
    <s v="P.O. CASTROVILLARI"/>
    <m/>
    <s v="OSTETRICIA"/>
    <s v="INFERMERIA"/>
    <s v="ACQUISTO"/>
    <n v="5110.5600000000004"/>
    <m/>
    <s v="FRIGORIFERO BIOLOGICO"/>
    <s v="E"/>
    <n v="0.04"/>
    <n v="6000"/>
    <n v="1"/>
    <m/>
    <n v="240"/>
    <m/>
  </r>
  <r>
    <x v="0"/>
    <x v="3"/>
    <s v="file integrazione"/>
    <e v="#REF!"/>
    <n v="1944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45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46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47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48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49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50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51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52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53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54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55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56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57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58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59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60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61"/>
    <s v="URODINAMICA, SISTEMA PER"/>
    <s v="B"/>
    <m/>
    <s v="EB NEURO SPA"/>
    <s v="DUET"/>
    <s v="10010"/>
    <s v="URD*NNNN"/>
    <m/>
    <m/>
    <d v="2017-03-15T00:00:00"/>
    <m/>
    <m/>
    <s v="P.O. CASTROVILLARI"/>
    <m/>
    <s v="OSTETRICIA"/>
    <s v="STANZA 1"/>
    <s v="ACQUISTO"/>
    <n v="20954.89"/>
    <m/>
    <s v="URODINAMICA, SISTEMA PER"/>
    <s v="D"/>
    <n v="0.06"/>
    <n v="16000"/>
    <n v="1"/>
    <m/>
    <n v="960"/>
    <m/>
  </r>
  <r>
    <x v="0"/>
    <x v="3"/>
    <s v="file integrazione"/>
    <e v="#REF!"/>
    <n v="1962"/>
    <s v="TRASMISSIONE ED ARCHIVIAZIONE DI BIOIMMAGINI, SISTEMA PER"/>
    <s v="B"/>
    <m/>
    <s v="DA DEFINIRE"/>
    <s v="NON PRESENTE"/>
    <s v="NN"/>
    <s v="PAX*NNNN"/>
    <m/>
    <m/>
    <d v="2017-03-15T00:00:00"/>
    <m/>
    <m/>
    <s v="P.O. CASTROVILLARI"/>
    <m/>
    <s v="OSTETRICIA"/>
    <s v="STANZA 1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1963"/>
    <s v="RIPRODUTTORE VIDEO O DIGITALE DI BIOIMMAGINI"/>
    <s v="B"/>
    <m/>
    <s v="HEWLETT PACKARD CO"/>
    <s v="NON PRESENTE"/>
    <s v="NN"/>
    <s v="RIR*NNNN"/>
    <m/>
    <m/>
    <d v="2017-03-15T00:00:00"/>
    <m/>
    <m/>
    <s v="P.O. CASTROVILLARI"/>
    <m/>
    <s v="OSTETRICIA"/>
    <s v="STANZA 1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964"/>
    <s v="MONITOR TELEVISIVO PER BIOIMMAGINI"/>
    <s v="B"/>
    <m/>
    <s v="PHILIPS MEDICAL SYSTEMS"/>
    <s v="NON PRESENTE"/>
    <s v="NN"/>
    <s v="MTV*NNNN"/>
    <m/>
    <m/>
    <d v="2017-03-15T00:00:00"/>
    <m/>
    <m/>
    <s v="P.O. CASTROVILLARI"/>
    <m/>
    <s v="OSTETRICIA"/>
    <s v="STANZA 1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1965"/>
    <s v="LETTO/POLTRONA ELETTRIFICATO DA PARTO"/>
    <s v="B"/>
    <m/>
    <s v="HUNTLEIGH HEALTHCARE"/>
    <s v="170000 E/L"/>
    <s v="845676"/>
    <s v="LEA*NNNN"/>
    <m/>
    <m/>
    <d v="2017-03-15T00:00:00"/>
    <m/>
    <m/>
    <s v="P.O. CASTROVILLARI"/>
    <m/>
    <s v="BLOCCO OPERATORIO"/>
    <s v="STANZA 1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1966"/>
    <s v="FONTE LUMINOSA GENERICA (PER ES: LAMPADE DA VISITA AMB.)"/>
    <s v="B"/>
    <m/>
    <s v="NON PRESENTE"/>
    <s v="NON PRESENTE"/>
    <s v="NN"/>
    <s v="LAI*NNNN"/>
    <m/>
    <m/>
    <d v="2017-03-15T00:00:00"/>
    <m/>
    <m/>
    <s v="P.O. CASTROVILLARI"/>
    <m/>
    <s v="OSTETRICIA"/>
    <s v="STANZA 1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967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68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69"/>
    <s v="TESTA LETTO, APPARECCHIO"/>
    <s v="B"/>
    <m/>
    <s v="NON PRESENTE"/>
    <s v="NON PRESENTE"/>
    <s v="NN"/>
    <s v="TLA*NNNN"/>
    <m/>
    <m/>
    <d v="2017-03-15T00:00:00"/>
    <m/>
    <m/>
    <s v="P.O. CASTROVILLARI"/>
    <m/>
    <s v="OSTETRICI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70"/>
    <s v="FONTE LUMINOSA GENERICA (PER ES: LAMPADE DA VISITA AMB.)"/>
    <s v="B"/>
    <m/>
    <s v="NON PRESENTE"/>
    <s v="NON PRESENTE"/>
    <s v="NN"/>
    <s v="LAI*NNNN"/>
    <m/>
    <m/>
    <d v="2017-03-15T00:00:00"/>
    <m/>
    <m/>
    <s v="P.O. CASTROVILLARI"/>
    <m/>
    <s v="OSTETRICIA"/>
    <s v="MEDICHERI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971"/>
    <s v="CARRELLO PER APPARECCHIATURE ELETTROMEDICALI (ELETTRIFICATO)"/>
    <s v="B"/>
    <m/>
    <s v="EXPER SAS"/>
    <s v="NON PRESENTE"/>
    <s v="NN"/>
    <s v="&amp;CE*NNNN"/>
    <m/>
    <m/>
    <d v="2017-03-15T00:00:00"/>
    <m/>
    <m/>
    <s v="P.O. CASTROVILLARI"/>
    <m/>
    <s v="OSTETRICIA"/>
    <s v="MEDICHERIA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972"/>
    <s v="POMPA DI INFUSIONE"/>
    <s v="B"/>
    <m/>
    <s v="ABBOTT LABORATORIES"/>
    <s v="LIFECARE 5000"/>
    <s v="97573701"/>
    <s v="PINABBL5"/>
    <m/>
    <m/>
    <d v="2017-03-15T00:00:00"/>
    <m/>
    <m/>
    <s v="P.O. CASTROVILLARI"/>
    <m/>
    <s v="OSTETRICIA"/>
    <s v="MEDICHERIA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973"/>
    <s v="POMPA DI INFUSIONE"/>
    <s v="B"/>
    <m/>
    <s v="ABBOTT LABORATORIES"/>
    <s v="LIFECARE 5000"/>
    <s v="97573711"/>
    <s v="PINABBL5"/>
    <m/>
    <m/>
    <d v="2017-03-15T00:00:00"/>
    <m/>
    <m/>
    <s v="P.O. CASTROVILLARI"/>
    <m/>
    <s v="OSTETRICIA"/>
    <s v="MEDICHERI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1974"/>
    <s v="COLPOSCOPIO"/>
    <s v="B"/>
    <m/>
    <s v="KAPS KARL GMBH &amp; CO"/>
    <s v="52"/>
    <s v="6681"/>
    <s v="CPS*NNNN"/>
    <m/>
    <m/>
    <d v="2017-03-15T00:00:00"/>
    <m/>
    <m/>
    <s v="P.O. CASTROVILLARI"/>
    <m/>
    <s v="OSTETRICIA"/>
    <s v="MEDICHERIA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1975"/>
    <s v="DEFIBRILLATORE"/>
    <s v="B"/>
    <m/>
    <s v="LAERDAL MEDICAL"/>
    <s v="HEART START 4000"/>
    <s v="US0103333"/>
    <s v="DEFLRDH4"/>
    <m/>
    <m/>
    <d v="2017-03-15T00:00:00"/>
    <d v="2017-03-15T00:00:00"/>
    <m/>
    <s v="P.O. CASTROVILLARI"/>
    <m/>
    <s v="CARDIOLOGIA"/>
    <s v="DEGENZA 1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976"/>
    <s v="POMPA DI INFUSIONE"/>
    <s v="B"/>
    <m/>
    <s v="ABBOTT LABORATORIES"/>
    <s v="LIFECARE 5000"/>
    <s v="97573210"/>
    <s v="PINABBL5"/>
    <m/>
    <m/>
    <d v="2017-03-15T00:00:00"/>
    <m/>
    <m/>
    <s v="P.O. CASTROVILLARI"/>
    <m/>
    <s v="OSTETRICIA"/>
    <s v="MEDICHERIA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977"/>
    <s v="DEFIBRILLATORE"/>
    <s v="B"/>
    <m/>
    <s v="ZOLL MEDICAL CORP"/>
    <s v="M-SERIES"/>
    <s v="T08L108947"/>
    <s v="DEF*NNNN"/>
    <m/>
    <m/>
    <d v="2017-03-15T00:00:00"/>
    <d v="2017-03-15T00:00:00"/>
    <m/>
    <s v="P.O. CASTROVILLARI"/>
    <m/>
    <s v="CARDIOLOGIA"/>
    <s v="DEGENZA 1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1978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79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80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81"/>
    <s v="LAMPADA FRONTALE"/>
    <s v="B"/>
    <m/>
    <s v="GIMA SPA"/>
    <s v="5"/>
    <s v="NN"/>
    <s v="LFR*NNNN"/>
    <m/>
    <m/>
    <d v="2016-01-15T00:00:00"/>
    <m/>
    <m/>
    <s v="POLIAMBULATORIO DI COSENZA - VIA POPILIA"/>
    <m/>
    <s v="OTORINOLARINGOIATRIA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1982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83"/>
    <s v="ELETTROCARDIOGRAFO"/>
    <s v="B"/>
    <m/>
    <s v="GE HEALTHCARE"/>
    <s v="MAC 1200"/>
    <s v="550014053"/>
    <s v="ECG*NNNN"/>
    <m/>
    <m/>
    <d v="2017-03-15T00:00:00"/>
    <d v="2017-03-15T00:00:00"/>
    <m/>
    <s v="P.O. CASTROVILLARI"/>
    <m/>
    <s v="CARDIOLOGIA"/>
    <s v="INFERMIERI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1984"/>
    <s v="DIAFANOSCOPIO"/>
    <s v="B"/>
    <m/>
    <s v="NON PRESENTE"/>
    <s v="NON PRESENTE"/>
    <s v="NN"/>
    <s v="DIA*NNNN"/>
    <m/>
    <m/>
    <d v="2017-03-15T00:00:00"/>
    <m/>
    <m/>
    <s v="P.O. CASTROVILLARI"/>
    <m/>
    <s v="CARDIOLOGIA"/>
    <s v="INFERMIERI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1987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88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89"/>
    <s v="POMPA DI INFUSIONE"/>
    <s v="B"/>
    <m/>
    <s v="ABBOTT LABORATORIES"/>
    <s v="LIFECARE 8000"/>
    <s v="96026203"/>
    <s v="PIN*NNNN"/>
    <m/>
    <m/>
    <d v="2017-03-15T00:00:00"/>
    <m/>
    <m/>
    <s v="P.O. CASTROVILLARI"/>
    <m/>
    <s v="CARDIOLOGIA-UTIC"/>
    <s v="DEGENZA 3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990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91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92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93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94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95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96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DEGENZ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997"/>
    <s v="DEFIBRILLATORE"/>
    <s v="B"/>
    <m/>
    <s v="PHILIPS MEDICAL SYSTEMS"/>
    <s v="MRX"/>
    <s v="US00101514"/>
    <s v="DEF*NNNN"/>
    <m/>
    <m/>
    <d v="2017-03-15T00:00:00"/>
    <d v="2017-03-15T00:00:00"/>
    <m/>
    <s v="P.O. CASTROVILLARI"/>
    <m/>
    <s v="CARDIOLOGIA"/>
    <s v="CORRIDOIO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1999"/>
    <s v="LAVAPADELLE"/>
    <s v="B"/>
    <m/>
    <s v="ATOS SRL"/>
    <s v="AF2-60"/>
    <s v="L10071506"/>
    <s v="&amp;LP*NNNN"/>
    <m/>
    <m/>
    <d v="2017-03-15T00:00:00"/>
    <m/>
    <m/>
    <s v="P.O. CASTROVILLARI"/>
    <m/>
    <s v="CARDIOLOGIA"/>
    <s v="MATERIALE VARIO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2000"/>
    <s v="DIAFANOSCOPIO"/>
    <s v="B"/>
    <m/>
    <s v="GIVAS SRL"/>
    <s v="60.08"/>
    <s v="123681"/>
    <s v="DIA*NNNN"/>
    <m/>
    <m/>
    <d v="2017-03-15T00:00:00"/>
    <m/>
    <m/>
    <s v="P.O. CASTROVILLARI"/>
    <m/>
    <s v="CARDIOLOGIA-UTIC"/>
    <s v="ECOCARDIOGRAFI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001"/>
    <s v="ECOTOMOGRAFO"/>
    <s v="B"/>
    <m/>
    <s v="TOSHIBA CORP MEDICAL SYSTEMS"/>
    <s v="SSA 660 A XARIO"/>
    <s v="99B0583102"/>
    <s v="ECTTOS66"/>
    <m/>
    <m/>
    <d v="2017-02-15T00:00:00"/>
    <m/>
    <m/>
    <s v="P.O. SAN GIOVANNI IN FIORE"/>
    <m/>
    <s v="PRONTO SOCCORSO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002"/>
    <s v="SONDA ECOGRAFICA"/>
    <s v="A"/>
    <m/>
    <s v="TOSHIBA CORP MEDICAL SYSTEMS"/>
    <s v="PLT 805 AT"/>
    <s v="TDA1386687"/>
    <s v="SCFTOS8A"/>
    <m/>
    <d v="2013-11-07T00:00:00"/>
    <d v="2017-02-15T00:00:00"/>
    <m/>
    <m/>
    <s v="P.O. SAN GIOVANNI IN FIORE"/>
    <m/>
    <s v="PRONTO SOCCORSO"/>
    <s v="GENERALE"/>
    <s v="ACQUISTO"/>
    <n v="7000"/>
    <d v="2014-11-07T00:00:00"/>
    <s v="SONDA ECOGRAFICA"/>
    <s v="C"/>
    <n v="0.08"/>
    <n v="5000"/>
    <n v="1"/>
    <m/>
    <n v="400"/>
    <m/>
  </r>
  <r>
    <x v="0"/>
    <x v="3"/>
    <s v="file integrazione"/>
    <e v="#REF!"/>
    <n v="2003"/>
    <s v="SONDA ECOGRAFICA"/>
    <s v="A"/>
    <m/>
    <s v="TOSHIBA CORP MEDICAL SYSTEMS"/>
    <s v="PST 30 BT"/>
    <s v="A553678"/>
    <s v="SCFTOST3"/>
    <m/>
    <m/>
    <d v="2017-02-15T00:00:00"/>
    <m/>
    <m/>
    <s v="P.O. SAN GIOVANNI IN FIORE"/>
    <m/>
    <s v="PRONTO SOCCORS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004"/>
    <s v="SONDA ECOGRAFICA"/>
    <s v="A"/>
    <m/>
    <s v="TOSHIBA CORP MEDICAL SYSTEMS"/>
    <s v="PVT 375 BT"/>
    <s v="FDA1225202"/>
    <s v="SCFTOS35"/>
    <m/>
    <m/>
    <d v="2017-02-15T00:00:00"/>
    <m/>
    <m/>
    <s v="P.O. SAN GIOVANNI IN FIORE"/>
    <m/>
    <s v="PRONTO SOCCORS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005"/>
    <s v="RIPRODUTTORE VIDEO O DIGITALE DI BIOIMMAGINI"/>
    <s v="A"/>
    <m/>
    <s v="SONY CORP"/>
    <s v="UP 895 MD"/>
    <s v="91172"/>
    <s v="RIRSOY85"/>
    <m/>
    <m/>
    <d v="2017-02-15T00:00:00"/>
    <m/>
    <m/>
    <s v="P.O. SAN GIOVANNI IN FIORE"/>
    <m/>
    <s v="PRONTO SOCCORS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006"/>
    <s v="VIDEOREGISTRATORE PER BIOIMMAGINI"/>
    <s v="A"/>
    <m/>
    <s v="MITSUBISHI ELECTRIC CORP"/>
    <s v="HS MD3000 E"/>
    <s v="NN"/>
    <s v="VIRMIB3E"/>
    <m/>
    <m/>
    <d v="2017-02-15T00:00:00"/>
    <m/>
    <m/>
    <s v="P.O. SAN GIOVANNI IN FIORE"/>
    <m/>
    <s v="PRONTO SOCCORSO"/>
    <s v="GENERALE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2008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BLOCCO OPERATORIO"/>
    <s v="PRESAL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09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BLOCCO OPERATORIO"/>
    <s v="PRESAL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10"/>
    <s v="ANESTESIA, APPARECCHIO PER"/>
    <s v="B"/>
    <m/>
    <s v="DATEX OHMEDA INC"/>
    <s v="F-CUB 7"/>
    <s v=" 4046763"/>
    <s v="ANS*NNNN"/>
    <m/>
    <m/>
    <d v="2017-01-16T00:00:00"/>
    <d v="2017-01-16T00:00:00"/>
    <m/>
    <s v="P.O. CETRARO"/>
    <m/>
    <s v="BLOCCO OPERATORIO"/>
    <s v="SALA OCULISTICA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2011"/>
    <s v="MICROSCOPIO OPERATORIO"/>
    <s v="B"/>
    <m/>
    <s v="LEICA INSTRUMENTS GMBH"/>
    <s v="M 840"/>
    <s v="001073935"/>
    <s v="MOP*NNNN"/>
    <m/>
    <m/>
    <d v="2017-01-16T00:00:00"/>
    <m/>
    <m/>
    <s v="P.O. CETRARO"/>
    <m/>
    <s v="SALA OPERATORIA"/>
    <s v="GENERALE"/>
    <s v="ACQUISTO"/>
    <n v="45878.75"/>
    <m/>
    <s v="MICROSCOPIO OPERATORIO"/>
    <s v="B"/>
    <n v="0.1"/>
    <n v="40000"/>
    <n v="1"/>
    <m/>
    <n v="4000"/>
    <m/>
  </r>
  <r>
    <x v="0"/>
    <x v="3"/>
    <s v="file integrazione"/>
    <e v="#REF!"/>
    <n v="2012"/>
    <s v="TAVOLO OPERATORIO"/>
    <s v="A"/>
    <m/>
    <s v="LINAK"/>
    <s v="STERIS"/>
    <s v="0405608015"/>
    <s v="TOP*NNNN"/>
    <m/>
    <m/>
    <d v="2017-01-16T00:00:00"/>
    <m/>
    <m/>
    <s v="P.O. CETRARO"/>
    <m/>
    <s v="SALA OPERATORIA"/>
    <s v="GENERALE"/>
    <s v="ACQUISTO"/>
    <n v="75565"/>
    <m/>
    <s v="TAVOLO OPERATORIO"/>
    <s v="D"/>
    <n v="0.06"/>
    <n v="20000"/>
    <n v="1"/>
    <m/>
    <n v="1200"/>
    <m/>
  </r>
  <r>
    <x v="0"/>
    <x v="3"/>
    <s v="file integrazione"/>
    <e v="#REF!"/>
    <n v="2013"/>
    <s v="TELECAMERA"/>
    <s v="A"/>
    <m/>
    <s v="JVC LTD"/>
    <s v="NON PRESENTE"/>
    <s v="6173935"/>
    <s v="TVC*NNNN"/>
    <m/>
    <m/>
    <d v="2017-01-16T00:00:00"/>
    <m/>
    <m/>
    <s v="P.O. CETRARO"/>
    <m/>
    <s v="BLOCCO OPERATORIO"/>
    <s v="STANZA 1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2014"/>
    <s v="ASPIRATORE MEDICO CHIRURGICO"/>
    <s v="B"/>
    <m/>
    <s v="FASET SPA"/>
    <s v="213"/>
    <s v="940502"/>
    <s v="ACHFAS32"/>
    <m/>
    <m/>
    <d v="2017-01-16T00:00:00"/>
    <m/>
    <m/>
    <s v="P.O. CETRARO"/>
    <m/>
    <s v="OSTETRICIA"/>
    <s v="SALA PART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015"/>
    <s v="FACOEMULSIFICATORE"/>
    <s v="B"/>
    <m/>
    <s v="ALCON LABORATORIES INC"/>
    <s v="INFINITY VISION SYSTEM"/>
    <s v="0703243801X"/>
    <s v="FAC*NNNN"/>
    <m/>
    <m/>
    <d v="2017-01-16T00:00:00"/>
    <m/>
    <m/>
    <s v="P.O. CETRARO"/>
    <m/>
    <s v="BLOCCO OPERATORIO"/>
    <s v="SALA OCULISTICA"/>
    <s v="ACQUISTO"/>
    <n v="31305.5"/>
    <m/>
    <s v="FACOEMULSIFICATORE"/>
    <s v="D"/>
    <n v="0.06"/>
    <n v="20000"/>
    <n v="1"/>
    <m/>
    <n v="1200"/>
    <m/>
  </r>
  <r>
    <x v="0"/>
    <x v="3"/>
    <s v="file integrazione"/>
    <e v="#REF!"/>
    <n v="2016"/>
    <s v="MONITOR TELEVISIVO PER BIOIMMAGINI"/>
    <s v="B"/>
    <m/>
    <s v="SONY CORP"/>
    <s v="PVM - 14M2MDE"/>
    <s v="200015F"/>
    <s v="MTV*NNNN"/>
    <m/>
    <m/>
    <d v="2017-01-16T00:00:00"/>
    <m/>
    <m/>
    <s v="P.O. CETRARO"/>
    <m/>
    <s v="SALA OPERATOR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2017"/>
    <s v="VIDEOREGISTRATORE PER BIOIMMAGINI"/>
    <s v="A"/>
    <m/>
    <s v="SONY CORP"/>
    <s v="SVO - 9500MDP"/>
    <s v="10983"/>
    <s v="VIR*NNNN"/>
    <m/>
    <m/>
    <d v="2017-01-16T00:00:00"/>
    <m/>
    <m/>
    <s v="P.O. CETRARO"/>
    <m/>
    <s v="SALA OPERATORIA"/>
    <s v="GENERALE"/>
    <s v="ACQUISTO"/>
    <n v="3933.26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2018"/>
    <s v="ELETTROBISTURI AD ARGON"/>
    <s v="B"/>
    <m/>
    <s v="ERBE ELEKTROMEDIZIN GMBH"/>
    <s v="ARGON"/>
    <s v="10095007"/>
    <s v="EBD*NNNN"/>
    <m/>
    <m/>
    <d v="2017-01-16T00:00:00"/>
    <m/>
    <m/>
    <s v="P.O. CETRARO"/>
    <m/>
    <s v="BLOCCO OPERATORIO"/>
    <s v="STANZA 1"/>
    <s v="ACQUISTO"/>
    <n v="36146.6"/>
    <m/>
    <s v="ELETTROBISTURI AD ARGON"/>
    <s v="D"/>
    <n v="0.06"/>
    <n v="6666.666666666667"/>
    <n v="1"/>
    <m/>
    <n v="400"/>
    <m/>
  </r>
  <r>
    <x v="0"/>
    <x v="3"/>
    <s v="file integrazione"/>
    <e v="#REF!"/>
    <n v="2019"/>
    <s v="ANESTESIA, APPARECCHIO PER"/>
    <s v="B"/>
    <m/>
    <s v="DATEX OHMEDA INC"/>
    <s v="F-CUB -7"/>
    <s v=" 4103739"/>
    <s v="ANS*NNNN"/>
    <m/>
    <m/>
    <d v="2017-01-16T00:00:00"/>
    <d v="2017-01-16T00:00:00"/>
    <m/>
    <s v="P.O. CETRARO"/>
    <m/>
    <s v="BLOCCO OPERATORIO"/>
    <s v="GENERALE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2020"/>
    <s v="LAMPADA SCIALITICA"/>
    <s v="B"/>
    <m/>
    <s v="MAQUET GMBH &amp; CO KG"/>
    <s v="56076862/2002"/>
    <s v="00003868"/>
    <s v="LSC*NNNN"/>
    <m/>
    <m/>
    <d v="2017-01-16T00:00:00"/>
    <d v="2017-01-16T00:00:00"/>
    <m/>
    <s v="P.O. CETRARO"/>
    <m/>
    <s v="BLOCCO OPERATORIO"/>
    <s v="SALA B"/>
    <s v="ACQUISTO"/>
    <n v="6238.6143999999995"/>
    <m/>
    <s v="LAMPADA SCIALITICA"/>
    <s v="E"/>
    <n v="0.04"/>
    <n v="5000"/>
    <n v="1"/>
    <m/>
    <n v="200"/>
    <m/>
  </r>
  <r>
    <x v="0"/>
    <x v="3"/>
    <s v="file integrazione"/>
    <e v="#REF!"/>
    <n v="2021"/>
    <s v="LAMPADA SCIALITICA"/>
    <s v="B"/>
    <m/>
    <s v="HERAEUS INSTRUMENTS GMBH"/>
    <s v="NN"/>
    <s v="56076872/2007"/>
    <s v="LSC*NNNN"/>
    <m/>
    <m/>
    <d v="2017-01-16T00:00:00"/>
    <d v="2017-01-16T00:00:00"/>
    <m/>
    <s v="P.O. CETRARO"/>
    <m/>
    <s v="BLOCCO OPERATORIO"/>
    <s v="SALA B"/>
    <s v="ACQUISTO"/>
    <n v="6238.6143999999995"/>
    <m/>
    <s v="LAMPADA SCIALITICA"/>
    <s v="E"/>
    <n v="0.04"/>
    <n v="5000"/>
    <n v="1"/>
    <m/>
    <n v="200"/>
    <m/>
  </r>
  <r>
    <x v="0"/>
    <x v="3"/>
    <s v="file integrazione"/>
    <e v="#REF!"/>
    <n v="2022"/>
    <s v="TAVOLO OPERATORIO"/>
    <s v="B"/>
    <m/>
    <s v="MAQUET GMBH &amp; CO KG"/>
    <s v="TOP II"/>
    <s v="33028000101"/>
    <s v="TOP*NNNN"/>
    <m/>
    <m/>
    <d v="2017-01-16T00:00:00"/>
    <m/>
    <m/>
    <s v="P.O. CETRARO"/>
    <m/>
    <s v="BLOCCO OPERATORIO"/>
    <s v="SALA B"/>
    <s v="ACQUISTO"/>
    <n v="3292.6596"/>
    <m/>
    <s v="TAVOLO OPERATORIO"/>
    <s v="D"/>
    <n v="0.06"/>
    <n v="20000"/>
    <n v="1"/>
    <m/>
    <n v="1200"/>
    <m/>
  </r>
  <r>
    <x v="0"/>
    <x v="3"/>
    <s v="file integrazione"/>
    <e v="#REF!"/>
    <n v="2023"/>
    <s v="DIAFANOSCOPIO"/>
    <s v="B"/>
    <m/>
    <s v="EUROPROTEX SRL"/>
    <s v="NON PRESENTE"/>
    <s v="NN"/>
    <s v="DIA*NNNN"/>
    <m/>
    <m/>
    <d v="2017-01-16T00:00:00"/>
    <m/>
    <m/>
    <s v="P.O. CETRARO"/>
    <m/>
    <s v="BLOCCO OPERATORIO"/>
    <s v="SALA B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024"/>
    <s v="ASPIRATORE MEDICO CHIRURGICO"/>
    <s v="B"/>
    <m/>
    <s v="CA MI DI ATTOLINI MARIO &amp; C SNC"/>
    <s v="NEW HOSPIVAC 4000"/>
    <s v="2585"/>
    <s v="ACH*NNNN"/>
    <m/>
    <m/>
    <d v="2017-01-16T00:00:00"/>
    <m/>
    <m/>
    <s v="P.O. CETRARO"/>
    <m/>
    <s v="BLOCCO OPERATORIO"/>
    <s v="SALA B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025"/>
    <s v="ELETTROBISTURI"/>
    <s v="B"/>
    <m/>
    <s v="MARTIN MEDIZINTECHNIK GMBH"/>
    <s v="ME200"/>
    <s v="ME2000 5000 22535"/>
    <s v="ELB*NNNN"/>
    <m/>
    <m/>
    <d v="2017-01-16T00:00:00"/>
    <m/>
    <m/>
    <s v="P.O. CETRARO"/>
    <m/>
    <s v="BLOCCO OPERATORIO"/>
    <s v="SALA B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2026"/>
    <s v="LARINGOSCOPIO"/>
    <s v="B"/>
    <m/>
    <s v="CHIMO"/>
    <s v="ATC DRV 227"/>
    <s v="NN"/>
    <s v="LRS*NNNN"/>
    <m/>
    <m/>
    <d v="2017-01-16T00:00:00"/>
    <m/>
    <m/>
    <s v="P.O. CETRARO"/>
    <m/>
    <s v="BLOCCO OPERATORIO"/>
    <s v="PRE SALA"/>
    <s v="ACQUISTO"/>
    <n v="1000"/>
    <m/>
    <s v="LARINGOSCOPIO"/>
    <s v="F"/>
    <n v="0.03"/>
    <n v="5333.3333333333003"/>
    <n v="1"/>
    <m/>
    <n v="159.99999999999901"/>
    <m/>
  </r>
  <r>
    <x v="0"/>
    <x v="3"/>
    <s v="file integrazione"/>
    <e v="#REF!"/>
    <n v="2027"/>
    <s v="PULSOSSIMETRO"/>
    <s v="B"/>
    <m/>
    <s v="EDAN INSTRUMENTS INC"/>
    <s v="PULSE OXIMETER"/>
    <s v="15361"/>
    <s v="OOR*NNNN"/>
    <m/>
    <m/>
    <d v="2017-01-16T00:00:00"/>
    <d v="2017-01-16T00:00:00"/>
    <m/>
    <s v="P.O. CETRARO"/>
    <m/>
    <s v="BLOCCO OPERATORIO"/>
    <s v="INFERMIERI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028"/>
    <s v="PULSOSSIMETRO"/>
    <s v="B"/>
    <m/>
    <s v="EDAN INSTRUMENTS INC"/>
    <s v="OXI HITER"/>
    <s v="H100B10510A15411"/>
    <s v="OOR*NNNN"/>
    <m/>
    <m/>
    <d v="2017-01-16T00:00:00"/>
    <d v="2017-01-16T00:00:00"/>
    <m/>
    <s v="P.O. CETRARO"/>
    <m/>
    <s v="BLOCCO OPERATORIO"/>
    <s v="INFERMIERI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029"/>
    <s v="PULSOSSIMETRO"/>
    <s v="B"/>
    <m/>
    <s v="TECNO GAZ"/>
    <s v="H100B"/>
    <s v="H100B1051A15350"/>
    <s v="OOR*NNNN"/>
    <m/>
    <m/>
    <d v="2017-01-16T00:00:00"/>
    <d v="2017-01-16T00:00:00"/>
    <m/>
    <s v="P.O. CETRARO"/>
    <m/>
    <s v="BLOCCO OPERATORIO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030"/>
    <s v="MONITOR"/>
    <s v="B"/>
    <m/>
    <s v="MINDRAY CO LTD"/>
    <s v="MEC 1200"/>
    <s v="CC-23122106"/>
    <s v="MONMYM12"/>
    <m/>
    <m/>
    <d v="2017-01-16T00:00:00"/>
    <d v="2017-01-16T00:00:00"/>
    <m/>
    <s v="P.O. CETRARO"/>
    <m/>
    <s v="SALA OPERATOR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2031"/>
    <s v="POMPA DI INFUSIONE"/>
    <s v="B"/>
    <m/>
    <s v="HOSPIRA ITALIA SRL"/>
    <s v="PLUM A"/>
    <s v="75344121"/>
    <s v="PIN*NNNN"/>
    <m/>
    <m/>
    <d v="2017-03-15T00:00:00"/>
    <m/>
    <m/>
    <s v="P.O. CASTROVILLARI"/>
    <m/>
    <s v="PEDIATRIA"/>
    <s v="NEONAT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032"/>
    <s v="POMPA DI INFUSIONE"/>
    <s v="B"/>
    <m/>
    <s v="NON PRESENTE"/>
    <s v="PLUM A"/>
    <s v="75342928"/>
    <s v="PIN*NNNN"/>
    <m/>
    <m/>
    <d v="2017-03-15T00:00:00"/>
    <m/>
    <m/>
    <s v="P.O. CASTROVILLARI"/>
    <m/>
    <s v="PEDIATRIA"/>
    <s v="NEONAT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033"/>
    <s v="FRIGORIFERO BIOLOGICO"/>
    <s v="B"/>
    <m/>
    <s v="KW APPARECCHI SCIENTIFICI SRL"/>
    <s v="KBPR 310 C"/>
    <s v="M0419"/>
    <s v="FBIOMK52"/>
    <m/>
    <m/>
    <d v="2016-04-14T00:00:00"/>
    <m/>
    <m/>
    <s v="POLIAMBULATORIO DI MENDICINO"/>
    <m/>
    <s v="AMBULATORIO CENTRO VACCINAZION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034"/>
    <s v="DEFIBRILLATORE"/>
    <s v="B"/>
    <m/>
    <s v="SCHILLER AG"/>
    <s v="FRED EASY"/>
    <s v="058999025736"/>
    <s v="DEFSHHFR"/>
    <m/>
    <m/>
    <d v="2016-04-14T00:00:00"/>
    <d v="2017-04-14T00:00:00"/>
    <m/>
    <s v="POLIAMBULATORIO DI MENDICINO"/>
    <m/>
    <s v="AMBULATORIO 2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035"/>
    <s v="ELETTROCARDIOGRAFO"/>
    <s v="B"/>
    <m/>
    <s v="ET MEDICAL DEVICES SPA"/>
    <s v="CARDIOLINE AR 1200 ADV"/>
    <s v="AGIM 0035"/>
    <s v="ECGETICL"/>
    <m/>
    <m/>
    <d v="2016-04-14T00:00:00"/>
    <d v="2017-04-14T00:00:00"/>
    <m/>
    <s v="POLIAMBULATORIO DI MENDICINO"/>
    <m/>
    <s v="AMBULATORIO 2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036"/>
    <s v="AUTOCLAVE PER PICCOLI CARICHI"/>
    <s v="B"/>
    <m/>
    <s v="MOCOM SRL"/>
    <s v="MOCOM BASIC"/>
    <s v="05BS0025"/>
    <s v="AUB*NNNN"/>
    <m/>
    <m/>
    <d v="2016-04-14T00:00:00"/>
    <m/>
    <m/>
    <s v="POLIAMBULATORIO DI MENDICINO"/>
    <m/>
    <s v="SALA INFERMIERI"/>
    <s v="GENERALE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2037"/>
    <s v="TERMOSALDATRICE"/>
    <s v="B"/>
    <m/>
    <s v="MOCOM SRL"/>
    <s v="XELIA"/>
    <s v="05XL0127"/>
    <s v="TMSMFDEL"/>
    <m/>
    <m/>
    <d v="2016-04-14T00:00:00"/>
    <m/>
    <m/>
    <s v="POLIAMBULATORIO DI MENDICINO"/>
    <m/>
    <s v="SALA INFERMIERI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2038"/>
    <s v="AUDIOMETRO"/>
    <s v="B"/>
    <m/>
    <s v="GN OTOMETRICS AS"/>
    <s v="DA 65"/>
    <s v="200111"/>
    <s v="AUMDNX65"/>
    <m/>
    <m/>
    <d v="2016-04-14T00:00:00"/>
    <m/>
    <m/>
    <s v="POLIAMBULATORIO DI MENDICINO"/>
    <m/>
    <s v="AMBULATORIO 1"/>
    <s v="GENERALE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2039"/>
    <s v="LAMPADA FRONTALE"/>
    <s v="B"/>
    <m/>
    <s v="ALPHA INSTRUMENTS GESMBH"/>
    <s v="ALPHA ELETTRONICA AL333S"/>
    <s v="08-12106"/>
    <s v="LFR*NNNN"/>
    <m/>
    <m/>
    <d v="2016-04-14T00:00:00"/>
    <m/>
    <m/>
    <s v="POLIAMBULATORIO DI MENDICINO"/>
    <m/>
    <s v="AMBULATORIO 1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2040"/>
    <s v="OTOSCOPIO DIRETTO AMBULATORIALE"/>
    <s v="B"/>
    <m/>
    <s v="HEINE OPTOTECHNIK"/>
    <s v="MINI 2000"/>
    <s v="DMH225B"/>
    <s v="OTSHENM2"/>
    <m/>
    <m/>
    <d v="2016-04-14T00:00:00"/>
    <m/>
    <m/>
    <s v="POLIAMBULATORIO DI MENDICINO"/>
    <m/>
    <s v="AMBULATORIO 1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2041"/>
    <s v="FONTE LUMINOSA GENERICA (PER ES: LAMPADE DA VISITA AMB.)"/>
    <s v="B"/>
    <m/>
    <s v="IREM SNC"/>
    <s v="K 01"/>
    <s v="525/04"/>
    <s v="LAIIRMK1"/>
    <m/>
    <m/>
    <d v="2016-04-14T00:00:00"/>
    <m/>
    <m/>
    <s v="POLIAMBULATORIO DI MENDICINO"/>
    <m/>
    <s v="AMBULATORIO 1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2042"/>
    <s v="ECOTOMOGRAFO"/>
    <s v="B"/>
    <m/>
    <s v="ESAOTE SPA"/>
    <s v="MYLAB FIVE"/>
    <s v="05-03480"/>
    <s v=""/>
    <m/>
    <m/>
    <d v="2016-04-14T00:00:00"/>
    <m/>
    <m/>
    <s v="POLIAMBULATORIO DI MENDICINO"/>
    <m/>
    <s v="AMBULATORIO 2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043"/>
    <s v="SONDA ECOGRAFICA"/>
    <s v="A"/>
    <m/>
    <s v="ESAOTE SPA"/>
    <s v="LA 523 10.5"/>
    <s v="156/27962"/>
    <s v="SCFEOB52"/>
    <m/>
    <m/>
    <d v="2016-04-14T00:00:00"/>
    <m/>
    <m/>
    <s v="POLIAMBULATORIO DI MENDICINO"/>
    <m/>
    <s v="AMBULATORIO 2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044"/>
    <s v="SONDA ECOGRAFICA"/>
    <s v="A"/>
    <m/>
    <s v="ESAOTE SPA"/>
    <s v="PA 230 E"/>
    <s v="165/17212"/>
    <s v="SCFEOBP3"/>
    <m/>
    <m/>
    <d v="2016-04-14T00:00:00"/>
    <m/>
    <m/>
    <s v="POLIAMBULATORIO DI MENDICINO"/>
    <m/>
    <s v="AMBULATORIO 2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045"/>
    <s v="RIPRODUTTORE VIDEO O DIGITALE DI BIOIMMAGINI"/>
    <s v="A"/>
    <m/>
    <s v="SONY CORP"/>
    <s v="UP 897 MD"/>
    <s v="215838"/>
    <s v="RIRSOY8M"/>
    <m/>
    <m/>
    <d v="2016-04-14T00:00:00"/>
    <m/>
    <m/>
    <s v="POLIAMBULATORIO DI MENDICINO"/>
    <m/>
    <s v="AMBULATORIO 2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046"/>
    <s v="CARRELLO PER APPARECCHIATURE ELETTROMEDICALI (ELETTRIFICATO)"/>
    <s v="A"/>
    <m/>
    <s v="ESAOTE SPA"/>
    <s v="7310"/>
    <s v="104643"/>
    <s v=""/>
    <m/>
    <m/>
    <d v="2016-04-14T00:00:00"/>
    <m/>
    <m/>
    <s v="POLIAMBULATORIO DI MENDICINO"/>
    <m/>
    <s v="AMBULATORIO 2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047"/>
    <s v="DIAFANOSCOPIO"/>
    <s v="B"/>
    <m/>
    <s v="IREM SNC"/>
    <s v="A23 90X43"/>
    <s v="525/04"/>
    <s v="DIAIRM23"/>
    <m/>
    <m/>
    <d v="2016-04-14T00:00:00"/>
    <m/>
    <m/>
    <s v="POLIAMBULATORIO DI MENDICINO"/>
    <m/>
    <s v="AMBULATORIO 2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048"/>
    <s v="ELETTROCARDIOGRAFO"/>
    <s v="B"/>
    <m/>
    <s v="ET MEDICAL DEVICES SPA"/>
    <s v="CARDIOLINE AR 1200 VIEW"/>
    <s v="01691130"/>
    <s v="ECGETICE"/>
    <m/>
    <m/>
    <d v="2016-04-14T00:00:00"/>
    <d v="2017-04-14T00:00:00"/>
    <m/>
    <s v="POLIAMBULATORIO DI MENDICINO"/>
    <m/>
    <s v="AMBULATORIO 2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049"/>
    <s v="ECOTOMOGRAFO"/>
    <s v="B"/>
    <m/>
    <s v="PHILIPS MEDICAL SYSTEMS"/>
    <s v="IE 33"/>
    <s v="BOMRT4"/>
    <s v="ECTPHI33"/>
    <m/>
    <d v="2013-11-22T00:00:00"/>
    <d v="2017-05-15T00:00:00"/>
    <m/>
    <m/>
    <s v="P.O. ROSSANO"/>
    <m/>
    <s v="CARDIOLOGIA"/>
    <s v="AMBULATORIO"/>
    <s v="ACQUISTO"/>
    <n v="60000"/>
    <d v="2018-11-22T00:00:00"/>
    <s v="ECOTOMOGRAFO"/>
    <s v="C"/>
    <n v="0.08"/>
    <n v="15000"/>
    <n v="1"/>
    <m/>
    <n v="1200"/>
    <m/>
  </r>
  <r>
    <x v="0"/>
    <x v="3"/>
    <s v="file integrazione"/>
    <e v="#REF!"/>
    <n v="2050"/>
    <s v="SONDA ECOGRAFICA"/>
    <s v="A"/>
    <m/>
    <s v="PHILIPS MEDICAL SYSTEMS"/>
    <s v="S 5-1"/>
    <s v="BOR4LR"/>
    <s v="SCFPHI51"/>
    <m/>
    <d v="2013-11-22T00:00:00"/>
    <d v="2017-05-15T00:00:00"/>
    <m/>
    <m/>
    <s v="P.O. ROSSANO"/>
    <m/>
    <s v="CARDIOLOGIA"/>
    <s v="AMBULATORIO"/>
    <s v="ACQUISTO"/>
    <n v="7000"/>
    <d v="2018-11-22T00:00:00"/>
    <s v="SONDA ECOGRAFICA"/>
    <s v="C"/>
    <n v="0.08"/>
    <n v="5000"/>
    <n v="1"/>
    <m/>
    <n v="400"/>
    <m/>
  </r>
  <r>
    <x v="0"/>
    <x v="3"/>
    <s v="file integrazione"/>
    <e v="#REF!"/>
    <n v="2051"/>
    <s v="SONDA ECOGRAFICA"/>
    <s v="A"/>
    <m/>
    <s v="PHILIPS MEDICAL SYSTEMS"/>
    <s v="S 8-3"/>
    <s v="BOP5F1"/>
    <s v="SCFPHIL4"/>
    <m/>
    <d v="2013-11-22T00:00:00"/>
    <d v="2017-05-15T00:00:00"/>
    <m/>
    <m/>
    <s v="P.O. ROSSANO"/>
    <m/>
    <s v="CARDIOLOGIA"/>
    <s v="AMBULATORIO"/>
    <s v="ACQUISTO"/>
    <n v="7000"/>
    <d v="2018-11-22T00:00:00"/>
    <s v="SONDA ECOGRAFICA"/>
    <s v="C"/>
    <n v="0.08"/>
    <n v="5000"/>
    <n v="1"/>
    <m/>
    <n v="400"/>
    <m/>
  </r>
  <r>
    <x v="0"/>
    <x v="3"/>
    <s v="file integrazione"/>
    <e v="#REF!"/>
    <n v="2052"/>
    <s v="RIPRODUTTORE VIDEO O DIGITALE DI BIOIMMAGINI"/>
    <s v="A"/>
    <m/>
    <s v="SONY CORP"/>
    <s v="UP D897"/>
    <s v="302899"/>
    <s v="RIRSOY87"/>
    <m/>
    <d v="2013-11-22T00:00:00"/>
    <d v="2017-05-15T00:00:00"/>
    <m/>
    <m/>
    <s v="P.O. ROSSANO"/>
    <m/>
    <s v="CARDIOLOGIA"/>
    <s v="AMBULATORIO"/>
    <s v="ACQUISTO"/>
    <n v="3020"/>
    <d v="2018-11-22T00:00:00"/>
    <s v="RIPRODUTTORE VIDEO O DIGITALE DI BIOIMMAGINI"/>
    <s v="E"/>
    <n v="0.04"/>
    <n v="2000"/>
    <n v="1"/>
    <m/>
    <n v="80"/>
    <m/>
  </r>
  <r>
    <x v="0"/>
    <x v="3"/>
    <s v="file integrazione"/>
    <e v="#REF!"/>
    <n v="2054"/>
    <s v="ECOTOMOGRAFO"/>
    <s v="B"/>
    <m/>
    <s v="PHILIPS MEDICAL SYSTEMS"/>
    <s v="B0MRTZ"/>
    <s v="IE33"/>
    <s v="ECT*NNNN"/>
    <m/>
    <d v="2013-11-22T00:00:00"/>
    <d v="2017-01-16T00:00:00"/>
    <m/>
    <m/>
    <s v="P.O. PAOLA"/>
    <m/>
    <s v="CARDIOLOGIA - UTIC"/>
    <s v="GENERALE"/>
    <s v="ACQUISTO"/>
    <n v="60000"/>
    <d v="2018-11-22T00:00:00"/>
    <s v="ECOTOMOGRAFO"/>
    <s v="C"/>
    <n v="0.08"/>
    <n v="15000"/>
    <n v="1"/>
    <m/>
    <n v="1200"/>
    <m/>
  </r>
  <r>
    <x v="0"/>
    <x v="3"/>
    <s v="file integrazione"/>
    <e v="#REF!"/>
    <n v="2055"/>
    <s v="SONDA ECOGRAFICA"/>
    <s v="A"/>
    <m/>
    <s v="PHILIPS MEDICAL SYSTEMS"/>
    <s v="S5-1"/>
    <s v="B0R4F9"/>
    <s v="SCF*NNNN"/>
    <m/>
    <d v="2013-11-22T00:00:00"/>
    <d v="2017-01-16T00:00:00"/>
    <m/>
    <m/>
    <s v="P.O. PAOLA"/>
    <m/>
    <s v="CARDIOLOGIA - UTIC"/>
    <s v="GENERALE"/>
    <s v="ACQUISTO"/>
    <n v="7000"/>
    <d v="2018-11-22T00:00:00"/>
    <s v="SONDA ECOGRAFICA"/>
    <s v="C"/>
    <n v="0.08"/>
    <n v="5000"/>
    <n v="1"/>
    <m/>
    <n v="400"/>
    <m/>
  </r>
  <r>
    <x v="0"/>
    <x v="3"/>
    <s v="file integrazione"/>
    <e v="#REF!"/>
    <n v="2056"/>
    <s v="SONDA ECOGRAFICA"/>
    <s v="A"/>
    <m/>
    <s v="PHILIPS MEDICAL SYSTEMS"/>
    <s v="S8-3"/>
    <s v="B0P5D"/>
    <s v="SCF*NNNN"/>
    <m/>
    <d v="2013-11-22T00:00:00"/>
    <d v="2017-01-16T00:00:00"/>
    <m/>
    <m/>
    <s v="P.O. PAOLA"/>
    <m/>
    <s v="CARDIOLOGIA - UTIC"/>
    <s v="GENERALE"/>
    <s v="ACQUISTO"/>
    <n v="7000"/>
    <d v="2018-11-22T00:00:00"/>
    <s v="SONDA ECOGRAFICA"/>
    <s v="C"/>
    <n v="0.08"/>
    <n v="5000"/>
    <n v="1"/>
    <m/>
    <n v="400"/>
    <m/>
  </r>
  <r>
    <x v="0"/>
    <x v="3"/>
    <s v="file integrazione"/>
    <e v="#REF!"/>
    <n v="2057"/>
    <s v="RIPRODUTTORE VIDEO O DIGITALE DI BIOIMMAGINI"/>
    <s v="A"/>
    <m/>
    <s v="SONY CORP"/>
    <s v="UPD897"/>
    <s v="303047"/>
    <s v="RIR*NNNN"/>
    <m/>
    <d v="2013-11-22T00:00:00"/>
    <d v="2017-01-16T00:00:00"/>
    <m/>
    <m/>
    <s v="P.O. PAOLA"/>
    <m/>
    <s v="CARDIOLOGIA - UTIC"/>
    <s v="GENERALE"/>
    <s v="ACQUISTO"/>
    <n v="3020"/>
    <d v="2018-11-22T00:00:00"/>
    <s v="RIPRODUTTORE VIDEO O DIGITALE DI BIOIMMAGINI"/>
    <s v="E"/>
    <n v="0.04"/>
    <n v="2000"/>
    <n v="1"/>
    <m/>
    <n v="80"/>
    <m/>
  </r>
  <r>
    <x v="0"/>
    <x v="3"/>
    <s v="file integrazione"/>
    <e v="#REF!"/>
    <n v="2058"/>
    <s v="ECOTOMOGRAFO"/>
    <s v="B"/>
    <m/>
    <s v="GE HEALTHCARE"/>
    <s v="VIVID 3"/>
    <s v="P1979"/>
    <s v="ECTGE0V3"/>
    <m/>
    <m/>
    <d v="2017-03-15T00:00:00"/>
    <m/>
    <m/>
    <s v="P.O. CASTROVILLARI"/>
    <m/>
    <s v="CARDIOLOGIA-UTIC"/>
    <s v="ECOCARDI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059"/>
    <s v="SONDA ECOGRAFICA"/>
    <s v="A"/>
    <m/>
    <s v="GE HEALTHCARE"/>
    <s v="REF 2323337"/>
    <s v="19776WX4"/>
    <s v="SCF*NNNN"/>
    <m/>
    <m/>
    <d v="2017-03-15T00:00:00"/>
    <m/>
    <m/>
    <s v="P.O. CASTROVILLARI"/>
    <m/>
    <s v="CARDIOLOGIA-UTIC"/>
    <s v="ECOCARDI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060"/>
    <s v="TESTA LETTO, APPARECCHIO"/>
    <s v="B"/>
    <m/>
    <s v="CIEM SRL"/>
    <s v="NON PRESENTE"/>
    <s v="313"/>
    <s v="TLA*NNNN"/>
    <m/>
    <m/>
    <d v="2017-03-15T00:00:00"/>
    <m/>
    <m/>
    <s v="P.O. CASTROVILLARI"/>
    <m/>
    <s v="CARDIOLOGIA"/>
    <s v="EMODINAMIC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61"/>
    <s v="TESTA LETTO, APPARECCHIO"/>
    <s v="B"/>
    <m/>
    <s v="CIEM SRL"/>
    <s v="NON PRESENTE"/>
    <s v="311"/>
    <s v="TLA*NNNN"/>
    <m/>
    <m/>
    <d v="2017-03-15T00:00:00"/>
    <m/>
    <m/>
    <s v="P.O. CASTROVILLARI"/>
    <m/>
    <s v="CARDIOLOGIA"/>
    <s v="EMODINAMIC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62"/>
    <s v="TESTA LETTO, APPARECCHIO"/>
    <s v="B"/>
    <m/>
    <s v="CIEM SRL"/>
    <s v="NON PRESENTE"/>
    <s v="316"/>
    <s v="TLA*NNNN"/>
    <m/>
    <m/>
    <d v="2017-03-15T00:00:00"/>
    <m/>
    <m/>
    <s v="P.O. CASTROVILLARI"/>
    <m/>
    <s v="CARDIOLOGIA"/>
    <s v="EMODINAMIC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63"/>
    <s v="TESTA LETTO, APPARECCHIO"/>
    <s v="B"/>
    <m/>
    <s v="CIEM SRL"/>
    <s v="NON PRESENTE"/>
    <s v="312"/>
    <s v="TLA*NNNN"/>
    <m/>
    <m/>
    <d v="2017-03-15T00:00:00"/>
    <m/>
    <m/>
    <s v="P.O. CASTROVILLARI"/>
    <m/>
    <s v="CARDIOLOGIA"/>
    <s v="EMODINAMIC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64"/>
    <s v="TESTA LETTO, APPARECCHIO"/>
    <s v="B"/>
    <m/>
    <s v="CIEM SRL"/>
    <s v="NON PRESENTE"/>
    <s v="NN"/>
    <s v="TLA*NNNN"/>
    <m/>
    <m/>
    <d v="2017-03-15T00:00:00"/>
    <m/>
    <m/>
    <s v="P.O. CASTROVILLARI"/>
    <m/>
    <s v="CARDIOLOGIA"/>
    <s v="EMODINAMIC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65"/>
    <s v="TESTA LETTO, APPARECCHIO"/>
    <s v="B"/>
    <m/>
    <s v="CIEM SRL"/>
    <s v="NON PRESENTE"/>
    <s v="NN"/>
    <s v="TLA*NNNN"/>
    <m/>
    <m/>
    <d v="2017-03-15T00:00:00"/>
    <m/>
    <m/>
    <s v="P.O. CASTROVILLARI"/>
    <m/>
    <s v="CARDIOLOGIA"/>
    <s v="EMODINAMIC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66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LETTO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67"/>
    <s v="TESTA LETTO, APPARECCHIO"/>
    <s v="B"/>
    <m/>
    <s v="NON PRESENTE"/>
    <s v="NON PRESENTE"/>
    <s v="NN"/>
    <s v="TLA*NNNN"/>
    <m/>
    <m/>
    <d v="2017-03-15T00:00:00"/>
    <m/>
    <m/>
    <s v="P.O. CASTROVILLARI"/>
    <m/>
    <s v="CARDIOLOGIA"/>
    <s v="LETTO 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68"/>
    <s v="MONITOR"/>
    <s v="B"/>
    <m/>
    <s v="SIEMENS AG"/>
    <s v="SIRECUST SC 6000"/>
    <s v="EPY805510889862"/>
    <s v="MONSIEC6"/>
    <m/>
    <m/>
    <d v="2017-03-15T00:00:00"/>
    <d v="2017-03-15T00:00:00"/>
    <m/>
    <s v="P.O. CASTROVILLARI"/>
    <m/>
    <s v="CARDIOLOGIA"/>
    <s v="LETTO 6-7"/>
    <s v="ACQUISTO"/>
    <n v="7500"/>
    <m/>
    <s v="MONITOR"/>
    <s v="C"/>
    <n v="0.08"/>
    <n v="3000"/>
    <n v="1"/>
    <m/>
    <n v="240"/>
    <m/>
  </r>
  <r>
    <x v="0"/>
    <x v="3"/>
    <s v="file integrazione"/>
    <e v="#REF!"/>
    <n v="2069"/>
    <s v="POMPA DI INFUSIONE"/>
    <s v="B"/>
    <m/>
    <s v="ABBOTT LABORATORIES"/>
    <s v="LIFECARE 5000"/>
    <s v="97587177"/>
    <s v="PINABBL5"/>
    <m/>
    <m/>
    <d v="2017-03-15T00:00:00"/>
    <m/>
    <m/>
    <s v="P.O. CASTROVILLARI"/>
    <m/>
    <s v="CARDIOLOGIA"/>
    <s v="LETTO 6-7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2070"/>
    <s v="MONITOR"/>
    <s v="B"/>
    <m/>
    <s v="DRAEGER MEDICAL AG &amp; CO KG"/>
    <s v="INFINITY DELTA"/>
    <s v="201328362"/>
    <s v="MONDRRTD"/>
    <m/>
    <m/>
    <d v="2017-03-15T00:00:00"/>
    <d v="2017-03-15T00:00:00"/>
    <m/>
    <s v="P.O. CASTROVILLARI"/>
    <m/>
    <s v="CARDIOLOGIA-UTIC"/>
    <s v="LETTO 6"/>
    <s v="ACQUISTO"/>
    <n v="7500"/>
    <m/>
    <s v="MONITOR"/>
    <s v="C"/>
    <n v="0.08"/>
    <n v="3000"/>
    <n v="1"/>
    <m/>
    <n v="240"/>
    <m/>
  </r>
  <r>
    <x v="0"/>
    <x v="3"/>
    <s v="file integrazione"/>
    <e v="#REF!"/>
    <n v="2071"/>
    <s v="TESTA LETTO, APPARECCHIO"/>
    <s v="B"/>
    <m/>
    <s v="CIEM SRL"/>
    <s v="TTI 2000 M"/>
    <s v="214"/>
    <s v="TLA*NNNN"/>
    <m/>
    <m/>
    <d v="2017-03-15T00:00:00"/>
    <m/>
    <m/>
    <s v="P.O. CASTROVILLARI"/>
    <m/>
    <s v="CARDIOLOGIA-UTIC"/>
    <s v="LETTO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72"/>
    <s v="ECOTOMOGRAFO"/>
    <s v="B"/>
    <m/>
    <s v="GE HEALTHCARE"/>
    <s v="VIVID"/>
    <s v="A5156840"/>
    <s v="ECT*NNNN"/>
    <m/>
    <m/>
    <d v="2017-03-15T00:00:00"/>
    <m/>
    <m/>
    <s v="P.O. CASTROVILLARI"/>
    <m/>
    <s v="CARDIOLOGIA-UTIC"/>
    <s v="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073"/>
    <s v="RIPRODUTTORE VIDEO O DIGITALE DI BIOIMMAGINI"/>
    <s v="A"/>
    <m/>
    <s v="SONY CORP"/>
    <s v="UP D895"/>
    <s v="157263"/>
    <s v="RIR*NNNN"/>
    <m/>
    <m/>
    <d v="2017-03-15T00:00:00"/>
    <m/>
    <m/>
    <s v="P.O. CASTROVILLARI"/>
    <m/>
    <s v="CARDIOLOGIA-UTIC"/>
    <s v="BOX INFORMAZIONI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074"/>
    <s v="MASTERIZZATORE CD - DVD"/>
    <s v="A"/>
    <m/>
    <s v="NON PRESENTE"/>
    <s v="NON PRESENTE"/>
    <s v="NN"/>
    <s v="*MS*NNNN"/>
    <m/>
    <m/>
    <d v="2017-03-15T00:00:00"/>
    <m/>
    <m/>
    <s v="P.O. CASTROVILLARI"/>
    <m/>
    <s v="CARDIOLOGIA-UTIC"/>
    <s v="ECOGRAFIA"/>
    <s v="ACQUISTO"/>
    <n v="600"/>
    <m/>
    <s v="MASTERIZZATORE DVD"/>
    <s v="F"/>
    <n v="0.03"/>
    <n v="210"/>
    <n v="1"/>
    <m/>
    <n v="6.3"/>
    <m/>
  </r>
  <r>
    <x v="0"/>
    <x v="3"/>
    <s v="file integrazione"/>
    <e v="#REF!"/>
    <n v="2075"/>
    <s v="SONDA ECOGRAFICA"/>
    <s v="A"/>
    <m/>
    <s v="NON PRESENTE"/>
    <s v="3SRS"/>
    <s v="NN"/>
    <s v="SCF*NNNN"/>
    <m/>
    <m/>
    <d v="2017-03-15T00:00:00"/>
    <m/>
    <m/>
    <s v="P.O. CASTROVILLARI"/>
    <m/>
    <s v="CARDIOLO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076"/>
    <s v="ASPIRATORE MEDICO CHIRURGICO"/>
    <s v="B"/>
    <m/>
    <s v="CA MI DI ATTOLINI MARIO &amp; C SNC"/>
    <s v="HOSPIVAC 400"/>
    <s v="3049"/>
    <s v="ACHCMKH4"/>
    <m/>
    <m/>
    <d v="2017-03-15T00:00:00"/>
    <m/>
    <m/>
    <s v="P.O. CASTROVILLARI"/>
    <m/>
    <s v="CARDIOLOGIA-UTIC"/>
    <s v="FARMACIA UTIC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077"/>
    <s v="DEFIBRILLATORE"/>
    <s v="B"/>
    <m/>
    <s v="ZOLL MEDICAL CORP"/>
    <s v="M SERIES"/>
    <s v="T08L108946"/>
    <s v="DEF*NNNN"/>
    <m/>
    <m/>
    <d v="2017-03-15T00:00:00"/>
    <d v="2017-03-15T00:00:00"/>
    <m/>
    <s v="P.O. CASTROVILLARI"/>
    <m/>
    <s v="CARDIOLOGIA-UTIC"/>
    <s v="CORRIDOI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078"/>
    <s v="TESTA LETTO, APPARECCHIO"/>
    <s v="B"/>
    <m/>
    <s v="CIEM SRL"/>
    <s v="TTI 2000 M"/>
    <s v="319"/>
    <s v="TLA*NNNN"/>
    <m/>
    <m/>
    <d v="2017-03-15T00:00:00"/>
    <m/>
    <m/>
    <s v="P.O. CASTROVILLARI"/>
    <m/>
    <s v="CARDIOLOGIA-UTIC"/>
    <s v="LETTO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79"/>
    <s v="POMPA DI INFUSIONE"/>
    <s v="B"/>
    <m/>
    <s v="ABBOTT LABORATORIES"/>
    <s v="LIFECARE 5000"/>
    <s v="96024530"/>
    <s v="PINABBL5"/>
    <m/>
    <m/>
    <d v="2017-03-15T00:00:00"/>
    <m/>
    <m/>
    <s v="P.O. CASTROVILLARI"/>
    <m/>
    <s v="CARDIOLOGIA-UTIC"/>
    <s v="LETTO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080"/>
    <s v="MONITOR"/>
    <s v="B"/>
    <m/>
    <s v="SIEMENS AG"/>
    <s v="SIRECUST SC 7000"/>
    <s v="5393633754"/>
    <s v="MONSIE70"/>
    <m/>
    <m/>
    <d v="2017-03-15T00:00:00"/>
    <d v="2017-03-15T00:00:00"/>
    <m/>
    <s v="P.O. CASTROVILLARI"/>
    <m/>
    <s v="CARDIOLOGIA-UTIC"/>
    <s v="LETTO 1"/>
    <s v="ACQUISTO"/>
    <n v="7500"/>
    <m/>
    <s v="MONITOR"/>
    <s v="C"/>
    <n v="0.08"/>
    <n v="3000"/>
    <n v="1"/>
    <m/>
    <n v="240"/>
    <m/>
  </r>
  <r>
    <x v="0"/>
    <x v="3"/>
    <s v="file integrazione"/>
    <e v="#REF!"/>
    <n v="2081"/>
    <s v="ELETTROCARDIOGRAFO"/>
    <s v="B"/>
    <m/>
    <s v="GE HEALTHCARE"/>
    <s v="MAC 1200"/>
    <s v="550014050"/>
    <s v="ECG*NNNN"/>
    <m/>
    <m/>
    <d v="2017-03-15T00:00:00"/>
    <d v="2017-03-15T00:00:00"/>
    <m/>
    <s v="P.O. CASTROVILLARI"/>
    <m/>
    <s v="CARDIOLOGIA-UTIC"/>
    <s v="SALA CONTROLLO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082"/>
    <s v="CENTRALE MONITORAGGIO"/>
    <s v="B"/>
    <m/>
    <s v="SIEMENS AG"/>
    <s v="NON PRESENTE"/>
    <s v="446A98A"/>
    <s v="CMO*NNNN"/>
    <m/>
    <m/>
    <d v="2017-03-15T00:00:00"/>
    <d v="2017-03-15T00:00:00"/>
    <m/>
    <s v="P.O. CASTROVILLARI"/>
    <m/>
    <s v="CARDIOLOGIA-UTIC"/>
    <s v="INFERMERIA"/>
    <s v="ACQUISTO"/>
    <n v="33284.58"/>
    <m/>
    <s v="CENTRALE MONITORAGGIO"/>
    <s v="D"/>
    <n v="0.06"/>
    <n v="13333.333333333334"/>
    <n v="1"/>
    <m/>
    <n v="800"/>
    <m/>
  </r>
  <r>
    <x v="0"/>
    <x v="3"/>
    <s v="file integrazione"/>
    <e v="#REF!"/>
    <n v="2083"/>
    <s v="STAMPANTE SU CARTA"/>
    <s v="A"/>
    <m/>
    <s v="SIEMENS AG"/>
    <s v="R50"/>
    <s v="NN"/>
    <s v="&amp;ST*NNNN"/>
    <m/>
    <m/>
    <d v="2017-03-15T00:00:00"/>
    <m/>
    <m/>
    <s v="P.O. CASTROVILLARI"/>
    <m/>
    <s v="CARDIOLOGIA-UTIC"/>
    <s v="INFERMERIA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2084"/>
    <s v="MONITOR TELEVISIVO PER BIOIMMAGINI"/>
    <s v="A"/>
    <m/>
    <s v="PHILIPS MEDICAL SYSTEMS"/>
    <s v="NON PRESENTE"/>
    <s v="NN"/>
    <s v="MTV*NNNN"/>
    <m/>
    <m/>
    <d v="2017-03-15T00:00:00"/>
    <m/>
    <m/>
    <s v="P.O. CASTROVILLARI"/>
    <m/>
    <s v="CARDIOLOGIA-UTIC"/>
    <s v="INFERMERIA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2085"/>
    <s v="TESTA LETTO, APPARECCHIO"/>
    <s v="B"/>
    <m/>
    <s v="CIEM SRL"/>
    <s v="TTI 2000 M"/>
    <s v="320"/>
    <s v="TLA*NNNN"/>
    <m/>
    <m/>
    <d v="2017-03-15T00:00:00"/>
    <m/>
    <m/>
    <s v="P.O. CASTROVILLARI"/>
    <m/>
    <s v="CARDIOLOGIA-UTIC"/>
    <s v="LETTO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86"/>
    <s v="MONITOR"/>
    <s v="B"/>
    <m/>
    <s v="SIEMENS AG"/>
    <s v="SIRECUST SC 6002"/>
    <s v="5510900378"/>
    <s v="MONSIE62"/>
    <m/>
    <m/>
    <d v="2017-03-15T00:00:00"/>
    <d v="2017-03-15T00:00:00"/>
    <m/>
    <s v="P.O. CASTROVILLARI"/>
    <m/>
    <s v="CARDIOLOGIA-UTIC"/>
    <s v="LETTO 3"/>
    <s v="ACQUISTO"/>
    <n v="7500"/>
    <m/>
    <s v="MONITOR"/>
    <s v="C"/>
    <n v="0.08"/>
    <n v="3000"/>
    <n v="1"/>
    <m/>
    <n v="240"/>
    <m/>
  </r>
  <r>
    <x v="0"/>
    <x v="3"/>
    <s v="file integrazione"/>
    <e v="#REF!"/>
    <n v="2087"/>
    <s v="TESTA LETTO, APPARECCHIO"/>
    <s v="B"/>
    <m/>
    <s v="CIEM SRL"/>
    <s v="NON PRESENTE"/>
    <s v="317"/>
    <s v="TLA*NNNN"/>
    <m/>
    <m/>
    <d v="2017-03-15T00:00:00"/>
    <m/>
    <m/>
    <s v="P.O. CASTROVILLARI"/>
    <m/>
    <s v="CARDIOLOGIA-UTIC"/>
    <s v="LETTO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88"/>
    <s v="MONITOR"/>
    <s v="B"/>
    <m/>
    <s v="SIEMENS AG"/>
    <s v="SIRECUST SC 7000"/>
    <s v="5393564156"/>
    <s v="MONSIE70"/>
    <m/>
    <m/>
    <d v="2017-03-15T00:00:00"/>
    <d v="2017-03-15T00:00:00"/>
    <m/>
    <s v="P.O. CASTROVILLARI"/>
    <m/>
    <s v="CARDIOLOGIA-UTIC"/>
    <s v="LETTO 3"/>
    <s v="ACQUISTO"/>
    <n v="7500"/>
    <m/>
    <s v="MONITOR"/>
    <s v="C"/>
    <n v="0.08"/>
    <n v="3000"/>
    <n v="1"/>
    <m/>
    <n v="240"/>
    <m/>
  </r>
  <r>
    <x v="0"/>
    <x v="3"/>
    <s v="file integrazione"/>
    <e v="#REF!"/>
    <n v="2089"/>
    <s v="POMPA DI INFUSIONE"/>
    <s v="B"/>
    <m/>
    <s v="ABBOTT LABORATORIES"/>
    <s v="LIFECARE 5000"/>
    <s v="97587160"/>
    <s v="PINABBL5"/>
    <m/>
    <m/>
    <d v="2017-03-15T00:00:00"/>
    <m/>
    <m/>
    <s v="P.O. CASTROVILLARI"/>
    <m/>
    <s v="CARDIOLOGIA"/>
    <s v="LETTO 3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2090"/>
    <s v="POMPA DI INFUSIONE"/>
    <s v="B"/>
    <m/>
    <s v="ABBOTT LABORATORIES"/>
    <s v="LIFECARE 5000"/>
    <s v="96025173"/>
    <s v="PINABBL5"/>
    <m/>
    <m/>
    <d v="2017-03-15T00:00:00"/>
    <m/>
    <m/>
    <s v="P.O. CASTROVILLARI"/>
    <m/>
    <s v="CARDIOLOGIA-UTIC"/>
    <s v="LETTO 4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2091"/>
    <s v="MONITOR"/>
    <s v="B"/>
    <m/>
    <s v="SIEMENS AG"/>
    <s v="SIRECUST SC 7000"/>
    <s v="5393631952"/>
    <s v="MONSIE70"/>
    <m/>
    <m/>
    <d v="2017-03-15T00:00:00"/>
    <d v="2017-03-15T00:00:00"/>
    <m/>
    <s v="P.O. CASTROVILLARI"/>
    <m/>
    <s v="CARDIOLOGIA-UTIC"/>
    <s v="LETTO 4"/>
    <s v="ACQUISTO"/>
    <n v="7500"/>
    <m/>
    <s v="MONITOR"/>
    <s v="C"/>
    <n v="0.08"/>
    <n v="3000"/>
    <n v="1"/>
    <m/>
    <n v="240"/>
    <m/>
  </r>
  <r>
    <x v="0"/>
    <x v="3"/>
    <s v="file integrazione"/>
    <e v="#REF!"/>
    <n v="2092"/>
    <s v="TESTA LETTO, APPARECCHIO"/>
    <s v="B"/>
    <m/>
    <s v="CIEM SRL"/>
    <s v="TTI 2000 M"/>
    <s v="318"/>
    <s v="TLA*NNNN"/>
    <m/>
    <m/>
    <d v="2017-03-15T00:00:00"/>
    <m/>
    <m/>
    <s v="P.O. CASTROVILLARI"/>
    <m/>
    <s v="CARDIOLOGIA-UTIC"/>
    <s v="LETTO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093"/>
    <s v="MONITOR TELEVISIVO PER BIOIMMAGINI"/>
    <s v="A"/>
    <m/>
    <s v="VIEW SONIC"/>
    <s v="GRAPHICS SERIES G 180"/>
    <s v="RQ00904943"/>
    <s v="MTV*NNNN"/>
    <m/>
    <m/>
    <d v="2017-03-15T00:00:00"/>
    <m/>
    <m/>
    <s v="P.O. CASTROVILLARI"/>
    <m/>
    <s v="CARDIOLOGIA-UTIC"/>
    <s v="SALA OPERATORIA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2094"/>
    <s v="MONITOR TELEVISIVO PER BIOIMMAGINI"/>
    <s v="A"/>
    <m/>
    <s v="VIEW SONIC"/>
    <s v="SONIC G810"/>
    <s v="RQ00904923"/>
    <s v="MTV*NNNN"/>
    <m/>
    <m/>
    <d v="2017-03-15T00:00:00"/>
    <m/>
    <m/>
    <s v="P.O. CASTROVILLARI"/>
    <m/>
    <s v="CARDIOLOGIA-UTIC"/>
    <s v="SALA OPERATORIA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2095"/>
    <s v="TRASMISSIONE ED ARCHIVIAZIONE DI BIOIMMAGINI, SISTEMA PER"/>
    <s v="A"/>
    <m/>
    <s v="EPMED SYSTEMS"/>
    <s v="N.R"/>
    <s v="903010083"/>
    <s v="PAX*NNNN"/>
    <m/>
    <m/>
    <d v="2017-03-15T00:00:00"/>
    <m/>
    <m/>
    <s v="P.O. CASTROVILLARI"/>
    <m/>
    <s v="CARDIOLOGIA-UTIC"/>
    <s v="SALA OPERATORIA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2096"/>
    <s v="STAMPANTE SU CARTA"/>
    <s v="A"/>
    <m/>
    <s v="HEWLETT PACKARD CO"/>
    <s v="LASERJET"/>
    <s v="FRFRD13033"/>
    <s v="&amp;ST*NNNN"/>
    <m/>
    <m/>
    <d v="2017-03-15T00:00:00"/>
    <m/>
    <m/>
    <s v="P.O. CASTROVILLARI"/>
    <m/>
    <s v="CARDIOLOGIA-UTIC"/>
    <s v="SALA OPERATORIA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2097"/>
    <s v="SISTEMA POLIGRAFICO PER STUDI ELETTROFISIOLOGICI"/>
    <s v="B"/>
    <m/>
    <s v="EPMED SYSTEMS"/>
    <s v="U-604570002"/>
    <s v="9301-10"/>
    <s v="SCM*NNNN"/>
    <m/>
    <m/>
    <d v="2017-03-15T00:00:00"/>
    <m/>
    <m/>
    <s v="P.O. CASTROVILLARI"/>
    <m/>
    <s v="CARDIOLOGIA-UTIC"/>
    <s v="SALA OPERATORIA"/>
    <s v="ACQUISTO"/>
    <n v="38000"/>
    <m/>
    <s v="SISTEMA POLIGRAFICO PER STUDI ELETTROFISIOLOGICI"/>
    <s v="D"/>
    <n v="0.06"/>
    <n v="15307.781999999999"/>
    <n v="1"/>
    <m/>
    <n v="918.46691999999996"/>
    <m/>
  </r>
  <r>
    <x v="0"/>
    <x v="3"/>
    <s v="file integrazione"/>
    <e v="#REF!"/>
    <n v="2098"/>
    <s v="GENERATORE D ALTA TENSIONE PER GRUPPO RADIOLOGICO"/>
    <s v="A"/>
    <m/>
    <s v="EP MEDSYSTEMS INC"/>
    <s v="ONE AC"/>
    <s v="NN"/>
    <s v="GUT*NNNN"/>
    <m/>
    <m/>
    <d v="2017-03-15T00:00:00"/>
    <m/>
    <m/>
    <s v="P.O. CASTROVILLARI"/>
    <m/>
    <s v="CARDIOLOGIA-UTIC"/>
    <s v="SALA OPERATORIA"/>
    <s v="ACQUISTO"/>
    <n v="0"/>
    <m/>
    <s v="GENERATORE D'ALTA TENSIONE PER GRUPPO RADIOLOGICO"/>
    <s v="A"/>
    <n v="0.12"/>
    <n v="0"/>
    <n v="1"/>
    <m/>
    <n v="0"/>
    <m/>
  </r>
  <r>
    <x v="0"/>
    <x v="3"/>
    <s v="file integrazione"/>
    <e v="#REF!"/>
    <n v="2099"/>
    <s v="STIMOLATORE CARDIACO PER ELETTROFISIOLOGIA"/>
    <s v="A"/>
    <m/>
    <s v="EP MEDSYSTEMS INC"/>
    <s v="EP-3"/>
    <s v="2412"/>
    <s v="SIR*NNNN"/>
    <m/>
    <m/>
    <d v="2017-03-15T00:00:00"/>
    <m/>
    <m/>
    <s v="P.O. CASTROVILLARI"/>
    <m/>
    <s v="CARDIOLOGIA-UTIC"/>
    <s v="SALA OPERATORIA"/>
    <s v="ACQUISTO"/>
    <n v="10000"/>
    <m/>
    <s v="STIMOLATORE CARDIACO PER ELETTROFISIOLOGIA"/>
    <s v="D"/>
    <n v="0.06"/>
    <n v="3742.0781000000002"/>
    <n v="1"/>
    <m/>
    <n v="224.524686"/>
    <m/>
  </r>
  <r>
    <x v="0"/>
    <x v="3"/>
    <s v="file integrazione"/>
    <e v="#REF!"/>
    <n v="2100"/>
    <s v="LAMPADA SCIALITICA"/>
    <s v="B"/>
    <m/>
    <s v="DA DEFINIRE"/>
    <s v="ACROBAT SWING"/>
    <s v="100202017752"/>
    <s v="LSC*NNNN"/>
    <m/>
    <m/>
    <d v="2017-03-15T00:00:00"/>
    <d v="2017-03-15T00:00:00"/>
    <m/>
    <s v="P.O. CASTROVILLARI"/>
    <m/>
    <s v="CARDIOLOGIA-UTIC"/>
    <s v="SALA OPERATORIA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2101"/>
    <s v="ELETTROBISTURI"/>
    <s v="B"/>
    <m/>
    <s v="COREMEC SRL"/>
    <s v="RTO 400TA"/>
    <s v="RT250-12/04"/>
    <s v="ELB*NNNN"/>
    <m/>
    <m/>
    <d v="2017-03-15T00:00:00"/>
    <m/>
    <m/>
    <s v="P.O. CASTROVILLARI"/>
    <m/>
    <s v="CARDIOLOGIA-UTIC"/>
    <s v="SALA OPERATORIA 1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2102"/>
    <s v="TAVOLO PER PAZIENTE PER APPARECCHIO RADIOLOGICO"/>
    <s v="B"/>
    <m/>
    <s v="EUROCOLUMBUS SRL"/>
    <s v="CT 70T"/>
    <s v="12123"/>
    <s v="TPA*NNNN"/>
    <m/>
    <m/>
    <d v="2017-03-15T00:00:00"/>
    <m/>
    <m/>
    <s v="P.O. CASTROVILLARI"/>
    <m/>
    <s v="CARDIOLOGIA-UTIC"/>
    <s v="SALA OPERATORIA 1"/>
    <s v="ACQUISTO"/>
    <n v="40000"/>
    <m/>
    <s v="TAVOLO PER PAZIENTE PER APPARECCHIO RADIOLOGICO"/>
    <s v="A"/>
    <n v="0.12"/>
    <n v="6666.666666666667"/>
    <n v="1"/>
    <m/>
    <n v="800"/>
    <m/>
  </r>
  <r>
    <x v="0"/>
    <x v="3"/>
    <s v="file integrazione"/>
    <e v="#REF!"/>
    <n v="2103"/>
    <s v="ANGIOGRAFO"/>
    <s v="B"/>
    <m/>
    <s v="EUROCOLUMBUS SRL"/>
    <s v="EUROAMPLI ALIEN CARDIO"/>
    <s v="1226"/>
    <s v="ANG*NNNN"/>
    <m/>
    <m/>
    <d v="2017-03-15T00:00:00"/>
    <m/>
    <m/>
    <s v="P.O. CASTROVILLARI"/>
    <m/>
    <s v="CARDIOLOGIA-UTIC"/>
    <s v="SALA OPERATORIA 1"/>
    <s v="ACQUISTO"/>
    <n v="110000"/>
    <m/>
    <s v="ANGIOGRAFO"/>
    <s v="A"/>
    <n v="0.12"/>
    <n v="350000"/>
    <n v="1"/>
    <m/>
    <n v="42000"/>
    <m/>
  </r>
  <r>
    <x v="0"/>
    <x v="3"/>
    <s v="file integrazione"/>
    <e v="#REF!"/>
    <n v="2104"/>
    <s v="CONSOLLE DI COMANDO PER GRUPPO RADIOLOGICO"/>
    <s v="A"/>
    <m/>
    <s v="EUROCOLUMBUS SRL"/>
    <s v="NON PRESENTE"/>
    <s v="NN"/>
    <s v="CTA*NNNN"/>
    <m/>
    <m/>
    <d v="2017-03-15T00:00:00"/>
    <m/>
    <m/>
    <s v="P.O. CASTROVILLARI"/>
    <m/>
    <s v="CARDIOLOGIA-UTIC"/>
    <s v="SALA OPERATORIA 1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2105"/>
    <s v="AUTOCLAVE"/>
    <s v="B"/>
    <m/>
    <s v="CISA SPA"/>
    <s v="400"/>
    <s v="6492"/>
    <s v="AUTCALA4"/>
    <m/>
    <m/>
    <d v="2017-03-15T00:00:00"/>
    <d v="2017-03-05T00:00:00"/>
    <m/>
    <s v="P.O. CASTROVILLARI"/>
    <m/>
    <s v="CARDIOLOGIA-UTIC"/>
    <s v="PRE 2 SALA OPERATORIA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2106"/>
    <s v="TAVOLO OPERATORIO"/>
    <s v="B"/>
    <m/>
    <s v="MEDICAL TECHNOLOGIES"/>
    <s v="CT 106 T"/>
    <s v="373"/>
    <s v="TOP*NNNN"/>
    <m/>
    <m/>
    <d v="2017-03-15T00:00:00"/>
    <m/>
    <m/>
    <s v="P.O. CASTROVILLARI"/>
    <m/>
    <s v="CARDIOLOGIA-UTIC"/>
    <s v="PRE 2 SALA OPERATORIA"/>
    <s v="ACQUISTO"/>
    <n v="75565"/>
    <m/>
    <s v="TAVOLO OPERATORIO"/>
    <s v="D"/>
    <n v="0.06"/>
    <n v="20000"/>
    <n v="1"/>
    <m/>
    <n v="1200"/>
    <m/>
  </r>
  <r>
    <x v="0"/>
    <x v="3"/>
    <s v="file integrazione"/>
    <e v="#REF!"/>
    <n v="2107"/>
    <s v="MONITOR"/>
    <s v="A"/>
    <m/>
    <s v="SIARE ENGINEERING INTERNATIONAL GROUP SRL"/>
    <s v="DAVID COMPACT"/>
    <s v="AQ5BB3749"/>
    <s v="MONSIHDC"/>
    <m/>
    <m/>
    <d v="2017-03-15T00:00:00"/>
    <d v="2017-03-15T00:00:00"/>
    <m/>
    <s v="P.O. CASTROVILLARI"/>
    <m/>
    <s v="BLOCCO OPERATORIO"/>
    <s v="SALA PARTO"/>
    <s v="ACQUISTO"/>
    <n v="7500"/>
    <m/>
    <s v="MONITOR"/>
    <s v="C"/>
    <n v="0.08"/>
    <n v="3000"/>
    <n v="1"/>
    <m/>
    <n v="240"/>
    <m/>
  </r>
  <r>
    <x v="0"/>
    <x v="3"/>
    <s v="file integrazione"/>
    <e v="#REF!"/>
    <n v="2108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LETTO 2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09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LETTO 2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10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LETTO 1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11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LETTO 1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12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LETTO 2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13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LETTO 1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14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LETTO 1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15"/>
    <s v="POMPA DI INFUSIONE"/>
    <s v="B"/>
    <m/>
    <s v="ABBOTT LABORATORIES"/>
    <s v="LIFECARE 5000"/>
    <s v="97570903"/>
    <s v="PINABBL5"/>
    <m/>
    <m/>
    <d v="2017-03-15T00:00:00"/>
    <m/>
    <m/>
    <s v="P.O. CASTROVILLARI"/>
    <m/>
    <s v="CHIRURGIA"/>
    <s v="GENERALE"/>
    <s v="ACQUISTO"/>
    <n v="2248.9499999999998"/>
    <m/>
    <s v="POMPA DI INFUSIONE"/>
    <s v="E"/>
    <n v="0.04"/>
    <n v="2000"/>
    <n v="1"/>
    <m/>
    <n v="80"/>
    <m/>
  </r>
  <r>
    <x v="0"/>
    <x v="3"/>
    <s v="file integrazione"/>
    <e v="#REF!"/>
    <n v="2116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LETTO 1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17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LETTO 1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18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LETTO 1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19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LETTO 1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20"/>
    <s v="POMPA DI INFUSIONE"/>
    <s v="B"/>
    <m/>
    <s v="ABBOTT LABORATORIES"/>
    <s v="LIFECARE 5000"/>
    <s v="96026193"/>
    <s v="PINABBL5"/>
    <m/>
    <m/>
    <d v="2017-03-15T00:00:00"/>
    <m/>
    <m/>
    <s v="P.O. CASTROVILLARI"/>
    <m/>
    <s v="CHIRURGIA"/>
    <s v="GENERALE"/>
    <s v="COMODATO"/>
    <n v="1855.65"/>
    <m/>
    <s v="POMPA DI INFUSIONE"/>
    <s v="E"/>
    <n v="0.04"/>
    <n v="2000"/>
    <n v="1"/>
    <m/>
    <n v="80"/>
    <m/>
  </r>
  <r>
    <x v="0"/>
    <x v="3"/>
    <s v="file integrazione"/>
    <e v="#REF!"/>
    <n v="2121"/>
    <s v="LAMPADA SCIALITICA"/>
    <s v="B"/>
    <m/>
    <s v="RIMSA P LONGONI SRL"/>
    <s v="D 400 RL"/>
    <s v="5600"/>
    <s v="LSC*NNNN"/>
    <m/>
    <m/>
    <d v="2017-03-15T00:00:00"/>
    <d v="2017-03-15T00:00:00"/>
    <m/>
    <s v="P.O. CASTROVILLARI"/>
    <m/>
    <s v="CHIRURGIA"/>
    <s v="GENERALE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2122"/>
    <s v="ELETTROCARDIOGRAFO"/>
    <s v="B"/>
    <m/>
    <s v="GE HEALTHCARE"/>
    <s v="MAC 1200"/>
    <s v="550014063"/>
    <s v="ECG*NNNN"/>
    <m/>
    <m/>
    <d v="2017-03-15T00:00:00"/>
    <d v="2017-03-15T00:00:00"/>
    <m/>
    <s v="P.O. CASTROVILLARI"/>
    <m/>
    <s v="CHIRUR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123"/>
    <s v="AEROSOL, APPARECCHIO PER"/>
    <s v="B"/>
    <m/>
    <s v="MARKOS MEFAR SPA"/>
    <s v="NEBULA NUOVO"/>
    <s v="NN"/>
    <s v="AERMEFNN"/>
    <m/>
    <m/>
    <d v="2017-03-15T00:00:00"/>
    <m/>
    <m/>
    <s v="P.O. CASTROVILLARI"/>
    <m/>
    <s v="CHIRURGIA"/>
    <s v="GENERALE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2124"/>
    <s v="ACCESSORIO GENERICO"/>
    <s v="B"/>
    <m/>
    <s v="GE HEALTHCARE"/>
    <s v="IR COMPUTER LINC"/>
    <s v="003217"/>
    <s v="*AG*NNNN"/>
    <m/>
    <m/>
    <d v="2017-03-15T00:00:00"/>
    <m/>
    <m/>
    <s v="P.O. CASTROVILLARI"/>
    <m/>
    <s v="CHIRURGI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2125"/>
    <s v="ELETTROCARDIOGRAFO"/>
    <s v="B"/>
    <m/>
    <s v="ET MEDICAL DEVICES SPA"/>
    <s v="AR 1200 VIEW"/>
    <s v="0171120A"/>
    <s v="ECG*NNNN"/>
    <m/>
    <m/>
    <d v="2017-03-15T00:00:00"/>
    <d v="2017-03-15T00:00:00"/>
    <m/>
    <s v="P.O. CASTROVILLARI"/>
    <m/>
    <s v="CHIRUR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126"/>
    <s v="DIAFANOSCOPIO"/>
    <s v="B"/>
    <m/>
    <s v="NON PRESENTE"/>
    <s v="NON PRESENTE"/>
    <s v="NN"/>
    <s v="DIA*NNNN"/>
    <m/>
    <m/>
    <d v="2017-03-15T00:00:00"/>
    <m/>
    <m/>
    <s v="P.O. CASTROVILLARI"/>
    <m/>
    <s v="CHIRUR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127"/>
    <s v="CARRELLO PER APPARECCHIATURE ELETTROMEDICALI (ELETTRIFICATO)"/>
    <s v="B"/>
    <m/>
    <s v="NON PRESENTE"/>
    <s v="NON PRESENTE"/>
    <s v="NN"/>
    <s v="&amp;CE*NNNN"/>
    <m/>
    <m/>
    <d v="2017-03-15T00:00:00"/>
    <m/>
    <m/>
    <s v="P.O. CASTROVILLARI"/>
    <m/>
    <s v="CHIRURG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128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STANZA 3 LETTO 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29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STANZA 3 LETTO 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30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STANZA 3 LETTO 1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31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STANZA 1 LETTO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32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STANZA 1 LETTO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33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STANZA 1 LETTO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34"/>
    <s v="TESTA LETTO, APPARECCHIO"/>
    <s v="B"/>
    <m/>
    <s v="NON PRESENTE"/>
    <s v="NON PRESENTE"/>
    <s v="NN"/>
    <s v="TLA*NNNN"/>
    <m/>
    <m/>
    <d v="2017-03-15T00:00:00"/>
    <m/>
    <m/>
    <s v="P.O. CASTROVILLARI"/>
    <m/>
    <s v="CHIRURGIA"/>
    <s v="STANZA 1 LETTO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135"/>
    <s v="AUTOCLAVE PER PICCOLI CARICHI"/>
    <s v="B"/>
    <m/>
    <s v="ANDROMEDA GMBH"/>
    <s v="NON PRESENTE"/>
    <s v="NN"/>
    <s v="AUB*NNNN"/>
    <m/>
    <m/>
    <d v="2017-03-15T00:00:00"/>
    <m/>
    <m/>
    <s v="P.O. CASTROVILLARI"/>
    <m/>
    <s v="CHIRURGIA"/>
    <s v="STANZA CAPO SALA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2136"/>
    <s v="FRIGORIFERO BIOLOGICO"/>
    <s v="B"/>
    <m/>
    <s v="DAEWOO"/>
    <s v="NON PRESENTE"/>
    <s v="NN"/>
    <s v="FBI*NNNN"/>
    <m/>
    <m/>
    <d v="2017-03-15T00:00:00"/>
    <m/>
    <m/>
    <s v="P.O. CASTROVILLARI"/>
    <m/>
    <s v="CHIRURGIA"/>
    <s v="STANZA CAPO SAL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137"/>
    <s v="DIAFANOSCOPIO"/>
    <s v="B"/>
    <m/>
    <s v="DA DEFINIRE"/>
    <s v="NON PRESENTE"/>
    <s v="NN"/>
    <s v="DIA*NNNN"/>
    <m/>
    <m/>
    <d v="2017-03-15T00:00:00"/>
    <m/>
    <m/>
    <s v="P.O. CASTROVILLARI"/>
    <m/>
    <s v="RADIOLOGIA"/>
    <s v="GENERALE"/>
    <s v="ACQUISTO"/>
    <n v="696.28"/>
    <m/>
    <s v="DIAFANOSCOPIO"/>
    <s v="F"/>
    <n v="0.03"/>
    <n v="266.66666666666669"/>
    <n v="1"/>
    <m/>
    <n v="8"/>
    <m/>
  </r>
  <r>
    <x v="0"/>
    <x v="3"/>
    <s v="file integrazione"/>
    <e v="#REF!"/>
    <n v="2138"/>
    <s v="DIAFANOSCOPIO"/>
    <s v="B"/>
    <m/>
    <s v="DA DEFINIRE"/>
    <s v="NON PRESENTE"/>
    <s v="NN"/>
    <s v="DIA*NNNN"/>
    <m/>
    <m/>
    <d v="2017-03-15T00:00:00"/>
    <m/>
    <m/>
    <s v="P.O. CASTROVILLARI"/>
    <m/>
    <s v="RADIOLOGIA"/>
    <s v="GENERALE"/>
    <s v="ACQUISTO"/>
    <n v="696.28"/>
    <m/>
    <s v="DIAFANOSCOPIO"/>
    <s v="F"/>
    <n v="0.03"/>
    <n v="266.66666666666669"/>
    <n v="1"/>
    <m/>
    <n v="8"/>
    <m/>
  </r>
  <r>
    <x v="0"/>
    <x v="3"/>
    <s v="file integrazione"/>
    <e v="#REF!"/>
    <n v="2139"/>
    <s v="DIAFANOSCOPIO"/>
    <s v="B"/>
    <m/>
    <s v="DA DEFINIRE"/>
    <s v="NON PRESENTE"/>
    <s v="NN"/>
    <s v="DIA*NNNN"/>
    <m/>
    <m/>
    <d v="2017-03-15T00:00:00"/>
    <m/>
    <m/>
    <s v="P.O. CASTROVILLARI"/>
    <m/>
    <s v="RADIOLOGIA"/>
    <s v="GENERALE"/>
    <s v="ACQUISTO"/>
    <n v="696.28"/>
    <m/>
    <s v="DIAFANOSCOPIO"/>
    <s v="F"/>
    <n v="0.03"/>
    <n v="266.66666666666669"/>
    <n v="1"/>
    <m/>
    <n v="8"/>
    <m/>
  </r>
  <r>
    <x v="0"/>
    <x v="3"/>
    <s v="file integrazione"/>
    <e v="#REF!"/>
    <n v="2140"/>
    <s v="DIAFANOSCOPIO"/>
    <s v="B"/>
    <m/>
    <s v="NON PRESENTE"/>
    <s v="NON PRESENTE"/>
    <s v="NN"/>
    <s v="DIA*NNNN"/>
    <m/>
    <m/>
    <d v="2017-03-15T00:00:00"/>
    <m/>
    <m/>
    <s v="P.O. CASTROVILLARI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141"/>
    <s v="TRASMISSIONE ED ARCHIVIAZIONE DI BIOIMMAGINI, SISTEMA PER"/>
    <s v="B"/>
    <m/>
    <s v="NON PRESENTE"/>
    <s v="NON PRESENTE"/>
    <s v="NN"/>
    <s v="PAX*NNNN"/>
    <m/>
    <m/>
    <m/>
    <m/>
    <m/>
    <s v="P.O. CASTROVILLARI"/>
    <m/>
    <s v="RADI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2142"/>
    <s v="DIAFANOSCOPIO"/>
    <s v="B"/>
    <m/>
    <s v="NON PRESENTE"/>
    <s v="NON PRESENTE"/>
    <s v="NN"/>
    <s v="DIA*NNNN"/>
    <m/>
    <m/>
    <d v="2017-03-15T00:00:00"/>
    <m/>
    <m/>
    <s v="P.O. CASTROVILLARI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2143"/>
    <s v="TRASMISSIONE ED ARCHIVIAZIONE DI BIOIMMAGINI, SISTEMA PER"/>
    <s v="B"/>
    <m/>
    <s v="NON PRESENTE"/>
    <s v="NON PRESENTE"/>
    <s v="NN"/>
    <s v="PAX*NNNN"/>
    <m/>
    <m/>
    <m/>
    <m/>
    <m/>
    <s v="P.O. CASTROVILLARI"/>
    <m/>
    <s v="RADI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2144"/>
    <s v="TRASMISSIONE ED ARCHIVIAZIONE DI BIOIMMAGINI, SISTEMA PER"/>
    <s v="B"/>
    <m/>
    <s v="NON PRESENTE"/>
    <s v="NON PRESENTE"/>
    <s v="NN"/>
    <s v="PAX*NNNN"/>
    <m/>
    <m/>
    <m/>
    <m/>
    <m/>
    <s v="P.O. CASTROVILLARI"/>
    <m/>
    <s v="RADI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2145"/>
    <s v="COLLIMATORE"/>
    <s v="B"/>
    <m/>
    <s v="GE HEALTHCARE"/>
    <s v="ULTRANET SM"/>
    <s v="30702YY5"/>
    <s v="&amp;PP*NNNN"/>
    <m/>
    <m/>
    <m/>
    <m/>
    <m/>
    <s v="P.O. CASTROVILLARI"/>
    <m/>
    <s v="RADIOLOGIA"/>
    <s v="GENERALE"/>
    <s v="ACQUISTO"/>
    <n v="0"/>
    <m/>
    <s v="COLLIMATORE"/>
    <s v="B"/>
    <n v="0.1"/>
    <n v="2400"/>
    <n v="1"/>
    <m/>
    <n v="240"/>
    <m/>
  </r>
  <r>
    <x v="0"/>
    <x v="3"/>
    <s v="file integrazione"/>
    <e v="#REF!"/>
    <n v="2146"/>
    <s v="RIPRODUTTORE DI PELLICOLE RADIOGRAFICHE"/>
    <s v="B"/>
    <m/>
    <s v="MT MEDICAL TECHNOLOGY SRL"/>
    <s v="NON PRESENTE"/>
    <s v="131"/>
    <s v="RPR*NNNN"/>
    <m/>
    <m/>
    <m/>
    <m/>
    <m/>
    <s v="P.O. CASTROVILLARI"/>
    <m/>
    <s v="RADIOLOGIA"/>
    <s v="GENERALE"/>
    <s v="ACQUISTO"/>
    <n v="1500"/>
    <m/>
    <s v="RIPRODUTTORE DI PELLICOLE RADIOGRAFICHE"/>
    <s v="C"/>
    <n v="0.08"/>
    <n v="1000"/>
    <n v="1"/>
    <m/>
    <n v="80"/>
    <m/>
  </r>
  <r>
    <x v="0"/>
    <x v="3"/>
    <s v="file integrazione"/>
    <e v="#REF!"/>
    <n v="2147"/>
    <s v="ALIMENTATORE ELETTRICO"/>
    <s v="B"/>
    <m/>
    <s v="RADI MEDICAL SYSTEMS AB"/>
    <s v="NON PRESENTE"/>
    <s v="NN"/>
    <s v="&amp;AL*NNNN"/>
    <m/>
    <m/>
    <m/>
    <m/>
    <m/>
    <s v="P.O. CASTROVILLARI"/>
    <m/>
    <s v="RADIOLOGIA"/>
    <s v="GENERALE"/>
    <s v="ACQUISTO"/>
    <n v="739.11"/>
    <m/>
    <s v="ALIMENTATORE"/>
    <s v="F"/>
    <n v="0.03"/>
    <n v="1511.3"/>
    <n v="1"/>
    <m/>
    <n v="45.338999999999999"/>
    <m/>
  </r>
  <r>
    <x v="0"/>
    <x v="3"/>
    <s v="file integrazione"/>
    <e v="#REF!"/>
    <n v="2148"/>
    <s v="RIPRODUTTORE DI PELLICOLE RADIOGRAFICHE"/>
    <s v="B"/>
    <m/>
    <s v="AGFA GEVAERT NV"/>
    <s v="CR EASY FIT"/>
    <s v="NN"/>
    <s v="RPR*NNNN"/>
    <m/>
    <m/>
    <m/>
    <m/>
    <m/>
    <s v="P.O. CASTROVILLARI"/>
    <m/>
    <s v="RADIOLOGIA"/>
    <s v="GENERALE"/>
    <s v="ACQUISTO"/>
    <n v="1500"/>
    <m/>
    <s v="RIPRODUTTORE DI PELLICOLE RADIOGRAFICHE"/>
    <s v="C"/>
    <n v="0.08"/>
    <n v="1000"/>
    <n v="1"/>
    <m/>
    <n v="80"/>
    <m/>
  </r>
  <r>
    <x v="0"/>
    <x v="3"/>
    <s v="file integrazione"/>
    <e v="#REF!"/>
    <n v="2150"/>
    <s v="PORTATILE PER RADIOGRAFIA, APPARECCHIO"/>
    <s v="B"/>
    <m/>
    <s v="SMAM SRL"/>
    <s v="EASY SLICE 40"/>
    <s v="NN"/>
    <s v="TTE*NNNN"/>
    <m/>
    <m/>
    <m/>
    <m/>
    <m/>
    <s v="P.O. CASTROVILLARI"/>
    <m/>
    <s v="RADIOLOGIA"/>
    <s v="GENERALE"/>
    <s v="ACQUISTO"/>
    <n v="110000"/>
    <m/>
    <s v="PORTATILE PER RADIOGRAFIA, APPARECCHIO"/>
    <s v="A"/>
    <n v="0.12"/>
    <n v="10000"/>
    <n v="1"/>
    <m/>
    <n v="1200"/>
    <m/>
  </r>
  <r>
    <x v="0"/>
    <x v="3"/>
    <s v="file integrazione"/>
    <e v="#REF!"/>
    <n v="2152"/>
    <s v="RIPRODUTTORE DI PELLICOLE RADIOGRAFICHE"/>
    <s v="B"/>
    <m/>
    <s v="GE HEALTHCARE"/>
    <s v="LR 458"/>
    <s v="78094MAO"/>
    <s v="RPR*NNNN"/>
    <m/>
    <m/>
    <m/>
    <m/>
    <m/>
    <s v="P.O. CASTROVILLARI"/>
    <m/>
    <s v="RADIOLOGIA"/>
    <s v="GENERALE"/>
    <s v="ACQUISTO"/>
    <n v="1500"/>
    <m/>
    <s v="RIPRODUTTORE DI PELLICOLE RADIOGRAFICHE"/>
    <s v="C"/>
    <n v="0.08"/>
    <n v="1000"/>
    <n v="1"/>
    <m/>
    <n v="80"/>
    <m/>
  </r>
  <r>
    <x v="0"/>
    <x v="3"/>
    <s v="file integrazione"/>
    <e v="#REF!"/>
    <n v="2153"/>
    <s v="CONSOLLE DI COMANDO PER GRUPPO RADIOLOGICO"/>
    <s v="B"/>
    <m/>
    <s v="GE HEALTHCARE"/>
    <s v="TRIPLUNIK 10"/>
    <s v="619140"/>
    <s v="CTA*NNNN"/>
    <m/>
    <m/>
    <m/>
    <m/>
    <m/>
    <s v="P.O. CASTROVILLARI"/>
    <m/>
    <s v="RADIOLOGIA"/>
    <s v="GENERALE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2154"/>
    <s v="ORTOPANTOMOGRAFO"/>
    <s v="B"/>
    <m/>
    <s v="SIRONA DENTAL SYSTEMS GMBH"/>
    <s v="ORTHOPHOS 3"/>
    <s v="166776"/>
    <s v="ORGSYGO3"/>
    <m/>
    <m/>
    <m/>
    <m/>
    <m/>
    <s v="P.O. CASTROVILLARI"/>
    <m/>
    <s v="RADIOLOGIA"/>
    <s v="GENERALE"/>
    <s v="ACQUISTO"/>
    <n v="33147.760000000002"/>
    <m/>
    <s v="ORTOPANTOMOGRAFO"/>
    <s v="A"/>
    <n v="0.12"/>
    <n v="16666.666666666664"/>
    <n v="1"/>
    <m/>
    <n v="1999.9999999999995"/>
    <m/>
  </r>
  <r>
    <x v="0"/>
    <x v="3"/>
    <s v="file integrazione"/>
    <e v="#REF!"/>
    <n v="2155"/>
    <s v="MAMMOGRAFO"/>
    <s v="B"/>
    <m/>
    <s v="METALTRONIC"/>
    <s v="FLAT E"/>
    <s v="NN"/>
    <s v="TTE*NNNN"/>
    <m/>
    <m/>
    <m/>
    <m/>
    <m/>
    <s v="P.O. CASTROVILLARI"/>
    <m/>
    <s v="RADIOLOGIA"/>
    <s v="GENERALE"/>
    <s v="ACQUISTO"/>
    <n v="110000"/>
    <m/>
    <s v="MAMMOGRAFO"/>
    <s v="A"/>
    <n v="0.12"/>
    <n v="66666.666666666657"/>
    <n v="1"/>
    <m/>
    <n v="7999.9999999999982"/>
    <m/>
  </r>
  <r>
    <x v="0"/>
    <x v="3"/>
    <s v="file integrazione"/>
    <e v="#REF!"/>
    <n v="2156"/>
    <s v="TAVOLO TELECOMANDATO"/>
    <s v="B"/>
    <m/>
    <s v="GMS"/>
    <s v="SIREVIX CAS_DIGIVIX"/>
    <s v="NN"/>
    <s v="TTE*NNNN"/>
    <m/>
    <m/>
    <m/>
    <m/>
    <m/>
    <s v="P.O. CASTROVILLARI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2157"/>
    <s v="GENERATORE D ALTA TENSIONE PER GRUPPO RADIOLOGICO"/>
    <s v="B"/>
    <m/>
    <s v="NON PRESENTE"/>
    <s v="NON PRESENTE"/>
    <s v="NN"/>
    <s v="GUT*NNNN"/>
    <m/>
    <m/>
    <m/>
    <m/>
    <m/>
    <s v="P.O. CASTROVILLARI"/>
    <m/>
    <s v="RADIOLOGIA"/>
    <s v="GENERALE"/>
    <s v="ACQUISTO"/>
    <n v="0"/>
    <m/>
    <s v="GENERATORE D'ALTA TENSIONE PER GRUPPO RADIOLOGICO"/>
    <s v="A"/>
    <n v="0.12"/>
    <n v="0"/>
    <n v="1"/>
    <m/>
    <n v="0"/>
    <m/>
  </r>
  <r>
    <x v="0"/>
    <x v="3"/>
    <s v="file integrazione"/>
    <e v="#REF!"/>
    <n v="2158"/>
    <s v="MONITOR TELEVISIVO PER BIOIMMAGINI"/>
    <s v="B"/>
    <m/>
    <s v="NON PRESENTE"/>
    <s v="NON PRESENTE"/>
    <s v="NN"/>
    <s v="MTV*NNNN"/>
    <m/>
    <m/>
    <d v="2017-03-15T00:00:00"/>
    <m/>
    <m/>
    <s v="P.O. CASTROVILLARI"/>
    <m/>
    <s v="RADIOLOGI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2159"/>
    <s v="MONITOR TELEVISIVO PER BIOIMMAGINI"/>
    <s v="B"/>
    <m/>
    <s v="NON PRESENTE"/>
    <s v="NON PRESENTE"/>
    <s v="NN"/>
    <s v="MTV*NNNN"/>
    <m/>
    <m/>
    <d v="2017-03-15T00:00:00"/>
    <m/>
    <m/>
    <s v="P.O. CASTROVILLARI"/>
    <m/>
    <s v="RADIOLOGI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2162"/>
    <s v="PORTATILE PER RADIOGRAFIA, APPARECCHIO"/>
    <s v="B"/>
    <m/>
    <s v="SMAM SRL"/>
    <s v="EASY SLIDE 40"/>
    <s v="T7477"/>
    <s v="PRA*NNNN"/>
    <m/>
    <m/>
    <m/>
    <m/>
    <m/>
    <s v="P.O. ACRI"/>
    <m/>
    <s v="RADIOLOGIA"/>
    <s v="GENERALE"/>
    <s v="ACQUISTO"/>
    <n v="22489.58"/>
    <m/>
    <s v="PORTATILE PER RADIOGRAFIA, APPARECCHIO"/>
    <s v="A"/>
    <n v="0.12"/>
    <n v="10000"/>
    <n v="1"/>
    <m/>
    <n v="1200"/>
    <m/>
  </r>
  <r>
    <x v="0"/>
    <x v="3"/>
    <s v="file integrazione"/>
    <e v="#REF!"/>
    <n v="2163"/>
    <s v="VENTILATORE POLMONARE PER USO OSPEDALIERO"/>
    <s v="B"/>
    <m/>
    <s v="MAQUET GMBH &amp; CO KG"/>
    <s v="SERVO VENTILATOR 900 D"/>
    <s v="EVV09158530"/>
    <s v="VPO*NNNN"/>
    <m/>
    <m/>
    <d v="2017-03-15T00:00:00"/>
    <m/>
    <m/>
    <s v="P.O. CASTROVILLARI"/>
    <m/>
    <s v="RADIOLOGIA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2164"/>
    <s v="INIETTORE ANGIOGRAFICO"/>
    <s v="B"/>
    <m/>
    <s v="MEDRAD INC"/>
    <s v="STELLANT"/>
    <s v="3014226 30762"/>
    <s v="IAG*NNNN"/>
    <m/>
    <m/>
    <m/>
    <m/>
    <m/>
    <s v="P.O. CASTROVILLARI"/>
    <m/>
    <s v="RADIOLOGIA"/>
    <s v="GENERALE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2165"/>
    <s v="CARDIOFREQUENZIMETRO"/>
    <s v="B"/>
    <m/>
    <s v="DA DEFINIRE"/>
    <s v="LIFE PULSE"/>
    <s v="745CX0100018-06"/>
    <s v="&amp;DA*NNNN"/>
    <m/>
    <m/>
    <d v="2017-03-15T00:00:00"/>
    <m/>
    <m/>
    <s v="P.O. CASTROVILLARI"/>
    <m/>
    <s v="RADIOLOGIA"/>
    <s v="GENERALE"/>
    <s v="ACQUISTO"/>
    <n v="1500"/>
    <m/>
    <s v="CARDIOFREQUENZIMETRO PORTATILE"/>
    <s v="F"/>
    <n v="0.03"/>
    <n v="1500"/>
    <n v="1"/>
    <m/>
    <n v="45"/>
    <m/>
  </r>
  <r>
    <x v="0"/>
    <x v="3"/>
    <s v="file integrazione"/>
    <e v="#REF!"/>
    <n v="2166"/>
    <s v="INIETTORE ANGIOGRAFICO"/>
    <s v="B"/>
    <m/>
    <s v="SIAS SOCIETA` ITALIANA APPARECCHI SCIENTIFICI SPA"/>
    <s v="INJECTOR 957"/>
    <s v="9904-1030-32"/>
    <s v="IAGSIA95"/>
    <m/>
    <m/>
    <m/>
    <m/>
    <m/>
    <s v="P.O. CASTROVILLARI"/>
    <m/>
    <s v="RADIOLOGIA"/>
    <s v="GENERALE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2167"/>
    <s v="DIAFANOSCOPIO"/>
    <s v="B"/>
    <m/>
    <s v="ELLA LEGROS SA"/>
    <s v="NON PRESENTE"/>
    <s v="NN"/>
    <s v="DIA*NNNN"/>
    <m/>
    <m/>
    <d v="2017-03-15T00:00:00"/>
    <m/>
    <m/>
    <s v="P.O. CASTROVILLARI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168"/>
    <s v="TRASMISSIONE ED ARCHIVIAZIONE DI BIOIMMAGINI, SISTEMA PER"/>
    <s v="B"/>
    <m/>
    <s v="OLIDATA SPA"/>
    <s v="ES678"/>
    <s v="NN"/>
    <s v="PAX*NNNN"/>
    <m/>
    <m/>
    <m/>
    <m/>
    <m/>
    <s v="P.O. CASTROVILLARI"/>
    <m/>
    <s v="RADI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2169"/>
    <s v="TRASMISSIONE ED ARCHIVIAZIONE DI BIOIMMAGINI, SISTEMA PER"/>
    <s v="B"/>
    <m/>
    <s v="DELL COMPUTER CORP"/>
    <s v="VOSTRO"/>
    <s v="NN"/>
    <s v="PAX*NNNN"/>
    <m/>
    <m/>
    <m/>
    <m/>
    <m/>
    <s v="P.O. CASTROVILLARI"/>
    <m/>
    <s v="RADI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2170"/>
    <s v="ELETTROCARDIOGRAFO"/>
    <s v="B"/>
    <m/>
    <s v="GE HEALTHCARE"/>
    <s v="MAC 1200 ST"/>
    <s v="550014010"/>
    <s v="ECGGE012"/>
    <m/>
    <m/>
    <d v="2017-03-15T00:00:00"/>
    <d v="2017-03-15T00:00:00"/>
    <m/>
    <s v="P.O. CASTROVILLARI"/>
    <m/>
    <s v="CARDIOLOGIA AMBULATORIO"/>
    <s v="AMBULATORIO 2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171"/>
    <s v="ECOTOMOGRAFO"/>
    <s v="B"/>
    <m/>
    <s v="GE HEALTHCARE"/>
    <s v="VIVID 4"/>
    <s v="10895"/>
    <s v="ECTGE0V4"/>
    <m/>
    <m/>
    <d v="2017-03-15T00:00:00"/>
    <m/>
    <m/>
    <s v="P.O. CASTROVILLARI"/>
    <m/>
    <s v="CARDIOLOGIA AMBULATORIO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172"/>
    <s v="SONDA ECOGRAFICA"/>
    <s v="A"/>
    <m/>
    <s v="GE HEALTHCARE"/>
    <s v="3S"/>
    <s v="32782WX5"/>
    <s v="SCFGE03S"/>
    <m/>
    <m/>
    <d v="2017-03-15T00:00:00"/>
    <m/>
    <m/>
    <s v="P.O. CASTROVILLARI"/>
    <m/>
    <s v="CARDIOLOGIA AMBULA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173"/>
    <s v="SONDA ECOGRAFICA"/>
    <s v="A"/>
    <m/>
    <s v="GE HEALTHCARE"/>
    <s v="LINEAR CARDIO 7S"/>
    <s v="6841PDA"/>
    <s v="SCF*NNNN"/>
    <m/>
    <m/>
    <d v="2017-03-15T00:00:00"/>
    <m/>
    <m/>
    <s v="P.O. CASTROVILLARI"/>
    <m/>
    <s v="CARDIOLOGIA AMBULA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174"/>
    <s v="RIPRODUTTORE VIDEO O DIGITALE DI BIOIMMAGINI"/>
    <s v="A"/>
    <m/>
    <s v="HEWLETT PACKARD CO"/>
    <s v="NON PRESENTE"/>
    <s v="NN"/>
    <s v="RIR*NNNN"/>
    <m/>
    <m/>
    <d v="2017-03-15T00:00:00"/>
    <m/>
    <m/>
    <s v="P.O. CASTROVILLARI"/>
    <m/>
    <s v="CARDIOLOGIA AMBULA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175"/>
    <s v="ECOTOMOGRAFO"/>
    <s v="B"/>
    <m/>
    <s v="GE HEALTHCARE"/>
    <s v="VIVID 7"/>
    <s v="4660V7"/>
    <s v="ECTGE0V7"/>
    <m/>
    <m/>
    <d v="2017-03-15T00:00:00"/>
    <m/>
    <m/>
    <s v="P.O. CASTROVILLARI"/>
    <m/>
    <s v="CARDIOLOGIA AMBULATORIO"/>
    <s v="ECOSTRESS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176"/>
    <s v="SONDA ECOGRAFICA"/>
    <s v="A"/>
    <m/>
    <s v="GE MEDICAL SYSTEMS ITALIA SPA"/>
    <s v="M3S"/>
    <s v="NN"/>
    <s v="SCF*NNNN"/>
    <m/>
    <m/>
    <d v="2017-03-15T00:00:00"/>
    <m/>
    <m/>
    <s v="P.O. CASTROVILLARI"/>
    <m/>
    <s v="CARDIOLOGIA AMBULATORIO"/>
    <s v="ECOSTRESS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178"/>
    <s v="SONDA ECOGRAFICA"/>
    <s v="A"/>
    <m/>
    <s v="GE MEDICAL SYSTEMS ITALIA SPA"/>
    <s v="10L"/>
    <s v="1000269YM9"/>
    <s v="SCF*NNNN"/>
    <m/>
    <m/>
    <d v="2017-03-15T00:00:00"/>
    <m/>
    <m/>
    <s v="P.O. CASTROVILLARI"/>
    <m/>
    <s v="CARDIOLOGIA AMBULATORIO"/>
    <s v="ECOSTRESS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179"/>
    <s v="SONDA ECOGRAFICA"/>
    <s v="A"/>
    <m/>
    <s v="GE MEDICAL SYSTEMS ITALIA SPA"/>
    <s v="3V"/>
    <s v="35394PD6"/>
    <s v="SCF*NNNN"/>
    <m/>
    <m/>
    <d v="2017-03-15T00:00:00"/>
    <m/>
    <m/>
    <s v="P.O. CASTROVILLARI"/>
    <m/>
    <s v="CARDIOLOGIA AMBULATORIO"/>
    <s v="ECOSTRESS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180"/>
    <s v="RIPRODUTTORE VIDEO O DIGITALE DI BIOIMMAGINI"/>
    <s v="A"/>
    <m/>
    <s v="SONY CORP"/>
    <s v="UP-0895 MD"/>
    <s v="NN"/>
    <s v="RIR*NNNN"/>
    <m/>
    <m/>
    <d v="2017-03-15T00:00:00"/>
    <m/>
    <m/>
    <s v="P.O. CASTROVILLARI"/>
    <m/>
    <s v="CARDIOLOGIA AMBULATORIO"/>
    <s v="ECOSTRESS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181"/>
    <s v="RIPRODUTTORE VIDEO O DIGITALE DI BIOIMMAGINI"/>
    <s v="A"/>
    <m/>
    <s v="SONY CORP"/>
    <s v="UP-D21MD"/>
    <s v="NN"/>
    <s v="RIR*NNNN"/>
    <m/>
    <m/>
    <d v="2017-03-15T00:00:00"/>
    <m/>
    <m/>
    <s v="P.O. CASTROVILLARI"/>
    <m/>
    <s v="CARDIOLOGIA AMBULATORIO"/>
    <s v="ECOSTRESS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182"/>
    <s v="TRASMISSIONE ED ARCHIVIAZIONE DI BIOIMMAGINI, SISTEMA PER"/>
    <s v="B"/>
    <m/>
    <s v="HEWLETT PACKARD CO"/>
    <s v="NON PRESENTE"/>
    <s v="NN"/>
    <s v="PAX*NNNN"/>
    <m/>
    <m/>
    <d v="2017-03-15T00:00:00"/>
    <m/>
    <m/>
    <s v="P.O. CASTROVILLARI"/>
    <m/>
    <s v="CARDIOLOGIA AMBULATORIO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2183"/>
    <s v="STAMPANTE SU CARTA"/>
    <s v="A"/>
    <m/>
    <s v="HEWLETT PACKARD CO"/>
    <s v="BUSINESS INKJET 1200"/>
    <s v="NN"/>
    <s v="&amp;ST*NNNN"/>
    <m/>
    <m/>
    <d v="2017-03-15T00:00:00"/>
    <m/>
    <m/>
    <s v="P.O. CASTROVILLARI"/>
    <m/>
    <s v="CARDIOLOGIA AMBULATORIO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2185"/>
    <s v="RIPRODUTTORE VIDEO O DIGITALE DI BIOIMMAGINI"/>
    <s v="A"/>
    <m/>
    <s v="SONY CORP"/>
    <s v="UP895MDW"/>
    <s v="NN"/>
    <s v="RIR*NNNN"/>
    <m/>
    <m/>
    <d v="2017-03-15T00:00:00"/>
    <m/>
    <m/>
    <s v="P.O. CASTROVILLARI"/>
    <m/>
    <s v="CARDIOLOGIA AMBULA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186"/>
    <s v="ECOTOMOGRAFO"/>
    <s v="B"/>
    <m/>
    <s v="PHILIPS MEDICAL SYSTEMS"/>
    <s v="M 2540 A ENVISOR C"/>
    <s v="CH45070671"/>
    <s v="ECTPHIEC"/>
    <m/>
    <m/>
    <d v="2017-03-15T00:00:00"/>
    <m/>
    <m/>
    <s v="P.O. CASTROVILLARI"/>
    <m/>
    <s v="GASTROENTEROLOGIA ED ENDOSCOPIA DIGESTIV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187"/>
    <s v="RIPRODUTTORE VIDEO O DIGITALE DI BIOIMMAGINI"/>
    <s v="A"/>
    <m/>
    <s v="SONY CORP"/>
    <s v="UP897MD"/>
    <s v="NN"/>
    <s v="RIR*NNNN"/>
    <m/>
    <m/>
    <d v="2017-03-15T00:00:00"/>
    <m/>
    <m/>
    <s v="P.O. CASTROVILLARI"/>
    <m/>
    <s v="GASTROENTEROLOGIA ED ENDOSCOPIA DIGESTIV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188"/>
    <s v="SONDA ECOGRAFICA"/>
    <s v="A"/>
    <m/>
    <s v="PHILIPS MEDICAL SYSTEMS"/>
    <s v="L12-3"/>
    <s v="037QJ8"/>
    <s v="SCF*NNNN"/>
    <m/>
    <m/>
    <d v="2017-03-15T00:00:00"/>
    <m/>
    <m/>
    <s v="P.O. CASTROVILLARI"/>
    <m/>
    <s v="GASTROENTEROLOGIA ED ENDOSCOPIA DIGESTIV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189"/>
    <s v="SONDA ECOGRAFICA"/>
    <s v="A"/>
    <m/>
    <s v="PHILIPS MEDICAL SYSTEMS"/>
    <s v="C5-2"/>
    <s v="BOB25F"/>
    <s v="SCF*NNNN"/>
    <m/>
    <m/>
    <d v="2017-03-15T00:00:00"/>
    <m/>
    <m/>
    <s v="P.O. CASTROVILLARI"/>
    <m/>
    <s v="GASTROENTEROLOGIA ED ENDOSCOPIA DIGESTIV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190"/>
    <s v="CICLO PER USI FISIOTERAPICI E/O DIAGNOSTICI"/>
    <s v="B"/>
    <m/>
    <s v="ERGOLINE GMBH"/>
    <s v="VARIOBIKE 500"/>
    <s v="200200257"/>
    <s v="CEMEGLV5"/>
    <m/>
    <m/>
    <d v="2017-03-15T00:00:00"/>
    <m/>
    <m/>
    <s v="P.O. CASTROVILLARI"/>
    <m/>
    <s v="CARDIOLOGIA AMBULATORIO"/>
    <s v="ERGOMETRIA E VALUTAZIONE FUNZION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2191"/>
    <s v="ANALISI SFORZO, SISTEMA PER"/>
    <s v="B"/>
    <m/>
    <s v="SCHILLER AG"/>
    <s v="CS 200"/>
    <s v="NN"/>
    <s v="ASF*NNNN"/>
    <m/>
    <m/>
    <d v="2017-03-15T00:00:00"/>
    <m/>
    <m/>
    <s v="P.O. CASTROVILLARI"/>
    <m/>
    <s v="CARDIOLOGIA AMBULATORIO"/>
    <s v="ERGOMETRIA E VALUTAZIONE FUNZIONALE"/>
    <s v="ACQUISTO"/>
    <n v="28670.15"/>
    <m/>
    <s v="ANALISI SFORZO, SISTEMA PER"/>
    <s v="D"/>
    <n v="0.06"/>
    <n v="10666.666666666666"/>
    <n v="1"/>
    <m/>
    <n v="639.99999999999989"/>
    <m/>
  </r>
  <r>
    <x v="0"/>
    <x v="3"/>
    <s v="file integrazione"/>
    <e v="#REF!"/>
    <n v="2192"/>
    <s v="STAMPANTE SU CARTA"/>
    <s v="B"/>
    <m/>
    <s v="EPSON"/>
    <s v="ACULASER M2000"/>
    <s v="NN"/>
    <s v="&amp;ST*NNNN"/>
    <m/>
    <m/>
    <d v="2017-03-15T00:00:00"/>
    <m/>
    <m/>
    <s v="P.O. CASTROVILLARI"/>
    <m/>
    <s v="CARDIOLOGIA AMBULATORIO"/>
    <s v="ERGOMETRIA E VALUTAZIONE FUNZION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2193"/>
    <s v="MONITOR"/>
    <s v="B"/>
    <m/>
    <s v="SCHILLER AG"/>
    <s v="SUNTECH BP-200"/>
    <s v="MT22040000"/>
    <s v="MON*NNNN"/>
    <m/>
    <m/>
    <d v="2017-03-15T00:00:00"/>
    <d v="2017-03-15T00:00:00"/>
    <m/>
    <s v="P.O. CASTROVILLARI"/>
    <m/>
    <s v="CARDIOLOGIA AMBULATORIO"/>
    <s v="ERGOMETRIA E VALUTAZIONE FUNZION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2194"/>
    <s v="PEDANA A NASTRO MOBILE"/>
    <s v="B"/>
    <m/>
    <s v="SCHILLER AG"/>
    <s v="STAIR MASTER STM-55"/>
    <s v="47503010911023"/>
    <s v="PNM*NNNN"/>
    <m/>
    <m/>
    <d v="2017-03-15T00:00:00"/>
    <m/>
    <m/>
    <s v="P.O. CASTROVILLARI"/>
    <m/>
    <s v="CARDIOLOGIA AMBULATORIO"/>
    <s v="ERGOMETRIA E VALUTAZIONE FUNZIONALE"/>
    <s v="ACQUISTO"/>
    <n v="12120"/>
    <m/>
    <s v="PEDANA A NASTRO MOBILE"/>
    <s v="E"/>
    <n v="0.04"/>
    <n v="5000"/>
    <n v="1"/>
    <m/>
    <n v="200"/>
    <m/>
  </r>
  <r>
    <x v="0"/>
    <x v="3"/>
    <s v="file integrazione"/>
    <e v="#REF!"/>
    <n v="2195"/>
    <s v="DEFIBRILLATORE"/>
    <s v="B"/>
    <m/>
    <s v="MINDRAY CO LTD"/>
    <s v="BENE HEART D6"/>
    <s v="DG-19004414"/>
    <s v="DEF*NNNN"/>
    <m/>
    <m/>
    <d v="2017-03-15T00:00:00"/>
    <d v="2017-03-15T00:00:00"/>
    <m/>
    <s v="P.O. CASTROVILLARI"/>
    <m/>
    <s v="CARDIOLOGIA AMBULATORIO"/>
    <s v="ERGOMETRIA E VALUTAZIONE FUNZION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196"/>
    <s v="CARRELLO PER APPARECCHIATURE ELETTROMEDICALI (ELETTRIFICATO)"/>
    <s v="B"/>
    <m/>
    <s v="CAM SRL"/>
    <s v="ZEUS"/>
    <s v="09-0139"/>
    <s v="&amp;CE*NNNN"/>
    <m/>
    <m/>
    <d v="2017-03-15T00:00:00"/>
    <m/>
    <m/>
    <s v="P.O. CASTROVILLARI"/>
    <m/>
    <s v="CARDIOLOGIA AMBULATORIO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197"/>
    <s v="CARRELLO PER APPARECCHIATURE ELETTROMEDICALI (ELETTRIFICATO)"/>
    <s v="B"/>
    <m/>
    <s v="CAM SRL"/>
    <s v="ZEUS"/>
    <s v="09-0138"/>
    <s v="&amp;CE*NNNN"/>
    <m/>
    <m/>
    <d v="2017-03-15T00:00:00"/>
    <m/>
    <m/>
    <s v="P.O. CASTROVILLARI"/>
    <m/>
    <s v="CARDIOLOGIA AMBULATORIO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198"/>
    <s v="SPIROMETRO A USO CLINICO DIAGNOSTICO"/>
    <s v="B"/>
    <m/>
    <s v="SENSORMEDICS CORP"/>
    <s v="UMAX"/>
    <s v="NN"/>
    <s v="SPM*NNNN"/>
    <m/>
    <m/>
    <d v="2017-03-15T00:00:00"/>
    <m/>
    <m/>
    <s v="P.O. CASTROVILLARI"/>
    <m/>
    <s v="PNEUMOLOGIA"/>
    <s v="FISIOPATOLOGIA RESPIRATORIA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2199"/>
    <s v="CARRELLO PER APPARECCHIATURE ELETTROMEDICALI (ELETTRIFICATO)"/>
    <s v="B"/>
    <m/>
    <s v="CARDINAL HEALTH 303 INC"/>
    <s v="V62J-AUTOBOX"/>
    <s v="773835-101-00409"/>
    <s v="&amp;CE*NNNN"/>
    <m/>
    <m/>
    <d v="2017-03-15T00:00:00"/>
    <m/>
    <m/>
    <s v="P.O. CASTROVILLARI"/>
    <m/>
    <s v="PNEUMOLOGIA"/>
    <s v="FISIOPATOLOGIA RESPIRATORIA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200"/>
    <s v="STAMPANTE SU CARTA"/>
    <s v="A"/>
    <m/>
    <s v="HEWLETT PACKARD CO"/>
    <s v="DESKJET 6940"/>
    <s v="6940"/>
    <s v="&amp;ST*NNNN"/>
    <m/>
    <m/>
    <d v="2017-03-15T00:00:00"/>
    <m/>
    <m/>
    <s v="P.O. CASTROVILLARI"/>
    <m/>
    <s v="PNEUMOLOGIA"/>
    <s v="FISIOPATOLOGIA RESPIRATORIA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2201"/>
    <s v="AEROSOL, APPARECCHIO PER"/>
    <s v="A"/>
    <m/>
    <s v="CARDINAL HEALTH JAEGER"/>
    <s v="APS PRO"/>
    <s v="202207"/>
    <s v="AER*NNNN"/>
    <m/>
    <m/>
    <d v="2017-03-15T00:00:00"/>
    <m/>
    <m/>
    <s v="P.O. CASTROVILLARI"/>
    <m/>
    <s v="PNEUMOLOGIA"/>
    <s v="FISIOPATOLOGIA RESPIRATORIA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2202"/>
    <s v="ELETTROBISTURI"/>
    <s v="B"/>
    <m/>
    <s v="GIMA SPA"/>
    <s v="DIATERMO MB 132"/>
    <s v="0360602098"/>
    <s v="ELB*NNNN"/>
    <m/>
    <m/>
    <d v="2016-11-15T00:00:00"/>
    <m/>
    <m/>
    <s v="DISTRETTO DI COSENZA - ROGLIANO"/>
    <m/>
    <s v="ENDOCRINOLOGIA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2203"/>
    <s v="DIAFANOSCOPIO"/>
    <s v="B"/>
    <m/>
    <s v="DUPI X SPA"/>
    <s v="NON PRESENTE"/>
    <s v="NN"/>
    <s v="DIA*NNNN"/>
    <m/>
    <m/>
    <d v="2016-11-15T00:00:00"/>
    <m/>
    <m/>
    <s v="DISTRETTO DI COSENZA - ROGLIANO"/>
    <m/>
    <s v="GERIATRIA - ORTOPED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204"/>
    <s v="PODOSCOPIA, SISTEMA PER"/>
    <s v="B"/>
    <m/>
    <s v="PAM SNC DI PASIAN &amp; C"/>
    <s v="PLANTOSCOPIO PAL 88"/>
    <s v="303"/>
    <s v="PDS*NNNN"/>
    <m/>
    <m/>
    <d v="2016-11-15T00:00:00"/>
    <m/>
    <m/>
    <s v="DISTRETTO DI COSENZA - ROGLIANO"/>
    <m/>
    <s v="GERIATRIA - ORTOPEDIA"/>
    <s v="GENERALE"/>
    <s v="ACQUISTO"/>
    <n v="853.46"/>
    <m/>
    <s v="PODOSCOPIA, SISTEMA PER"/>
    <s v="E"/>
    <n v="0.04"/>
    <n v="1000"/>
    <n v="1"/>
    <m/>
    <n v="40"/>
    <m/>
  </r>
  <r>
    <x v="0"/>
    <x v="3"/>
    <s v="file integrazione"/>
    <e v="#REF!"/>
    <n v="2205"/>
    <s v="REGISTRATORE HOLTER DELLA PRESSIONE SANGUIGNA"/>
    <s v="B"/>
    <m/>
    <s v="PROGETTI SRL"/>
    <s v="PG MAP"/>
    <s v="SB3313002/2003"/>
    <s v="RHPPGIPA"/>
    <m/>
    <m/>
    <d v="2016-11-15T00:00:00"/>
    <m/>
    <m/>
    <s v="DISTRETTO DI COSENZA - ROGLIANO"/>
    <m/>
    <s v="CARDIOLOGIA-NEUROLOGIA"/>
    <s v="GENERALE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2206"/>
    <s v="ELETTROCARDIOGRAFO"/>
    <s v="B"/>
    <m/>
    <s v="ET MEDICAL DEVICES SPA"/>
    <s v="AR 2100"/>
    <s v="AEIF0007"/>
    <s v="ECG*NNNN"/>
    <m/>
    <m/>
    <d v="2016-11-15T00:00:00"/>
    <d v="2016-11-15T00:00:00"/>
    <m/>
    <s v="DISTRETTO DI COSENZA - ROGLIANO"/>
    <m/>
    <s v="CARDIOLOGIA-NEUR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207"/>
    <s v="ELETTROCARDIOGRAFO"/>
    <s v="B"/>
    <m/>
    <s v="ET MEDICAL DEVICES SPA"/>
    <s v="AR 1200 VIEW"/>
    <s v="AEIM 0022"/>
    <s v="ECG*NNNN"/>
    <m/>
    <m/>
    <d v="2016-11-15T00:00:00"/>
    <d v="2016-11-15T00:00:00"/>
    <m/>
    <s v="DISTRETTO DI COSENZA - ROGLIANO"/>
    <m/>
    <s v="CARDIOLOGIA-NEUR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208"/>
    <s v="ECOTOMOGRAFO"/>
    <s v="B"/>
    <m/>
    <s v="SIEMENS AG"/>
    <s v="SONOLINE"/>
    <s v="USS83 CBE0256"/>
    <s v="ECT*NNNN"/>
    <m/>
    <m/>
    <d v="2016-11-15T00:00:00"/>
    <m/>
    <m/>
    <s v="DISTRETTO DI COSENZA - ROGLIANO"/>
    <m/>
    <s v="ENDOCRIN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209"/>
    <s v="RIPRODUTTORE VIDEO O DIGITALE DI BIOIMMAGINI"/>
    <s v="A"/>
    <m/>
    <s v="SONY CORP"/>
    <s v="UP890MD"/>
    <s v="0360602098"/>
    <s v="RIR*NNNN"/>
    <m/>
    <m/>
    <d v="2016-11-15T00:00:00"/>
    <m/>
    <m/>
    <s v="DISTRETTO DI COSENZA - ROGLIANO"/>
    <m/>
    <s v="ENDOCRIN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210"/>
    <s v="SONDA ECOGRAFICA"/>
    <s v="A"/>
    <m/>
    <s v="SIEMENS AG"/>
    <s v="25P20"/>
    <s v="AA80507"/>
    <s v="SCF*NNNN"/>
    <m/>
    <m/>
    <d v="2016-11-15T00:00:00"/>
    <m/>
    <m/>
    <s v="DISTRETTO DI COSENZA - ROGLIANO"/>
    <m/>
    <s v="ENDOCRIN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211"/>
    <s v="SONDA ECOGRAFICA"/>
    <s v="A"/>
    <m/>
    <s v="SIEMENS AG"/>
    <s v="75L407+"/>
    <s v="WH60729"/>
    <s v="SCF*NNNN"/>
    <m/>
    <m/>
    <d v="2016-11-15T00:00:00"/>
    <m/>
    <m/>
    <s v="DISTRETTO DI COSENZA - ROGLIANO"/>
    <m/>
    <s v="ENDOCRIN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212"/>
    <s v="BILANCIA ANALITICA"/>
    <s v="B"/>
    <m/>
    <s v="WUNDER SA BI SRL"/>
    <s v="BWB-800"/>
    <s v="0570906"/>
    <s v="BAE*NNNN"/>
    <m/>
    <m/>
    <d v="2016-11-15T00:00:00"/>
    <m/>
    <m/>
    <s v="DISTRETTO DI COSENZA - ROGLIANO"/>
    <m/>
    <s v="ENDOCRINOLOGIA"/>
    <s v="GENERALE"/>
    <s v="ACQUISTO"/>
    <n v="2880.54"/>
    <m/>
    <s v="BILANCIA ANALITICA"/>
    <s v="E"/>
    <n v="0.04"/>
    <n v="2000"/>
    <n v="1"/>
    <m/>
    <n v="80"/>
    <m/>
  </r>
  <r>
    <x v="0"/>
    <x v="3"/>
    <s v="file integrazione"/>
    <e v="#REF!"/>
    <n v="2213"/>
    <s v="DIAFANOSCOPIO"/>
    <s v="B"/>
    <m/>
    <s v="TITANOX SRL"/>
    <s v="M612043"/>
    <s v="0801113"/>
    <s v="DIA*NNNN"/>
    <m/>
    <m/>
    <d v="2016-11-15T00:00:00"/>
    <m/>
    <m/>
    <s v="DISTRETTO DI COSENZA - ROGLIANO"/>
    <m/>
    <s v="ENDOCRIN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214"/>
    <s v="FONTE LUMINOSA GENERICA (PER ES: LAMPADE DA VISITA AMB.)"/>
    <s v="B"/>
    <m/>
    <s v="IREM SNC"/>
    <s v="H-04"/>
    <s v="NN"/>
    <s v="LAI*NNNN"/>
    <m/>
    <m/>
    <d v="2016-11-15T00:00:00"/>
    <m/>
    <m/>
    <s v="DISTRETTO DI COSENZA - ROGLIANO"/>
    <m/>
    <s v="ENDOCRIN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2215"/>
    <s v="ELETTROBISTURI"/>
    <s v="B"/>
    <m/>
    <s v="NON PRESENTE"/>
    <s v="ALSTON EB 270"/>
    <s v="8299"/>
    <s v="ELB*NNNN"/>
    <m/>
    <m/>
    <d v="2016-11-15T00:00:00"/>
    <m/>
    <m/>
    <s v="DISTRETTO DI COSENZA - ROGLIANO"/>
    <m/>
    <s v="UROLOGIA-CHIRUGIA GENERALE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2216"/>
    <s v="DIAFANOSCOPIO"/>
    <s v="B"/>
    <m/>
    <s v="TITANOX SRL"/>
    <s v="M612043"/>
    <s v="080112"/>
    <s v="DIA*NNNN"/>
    <m/>
    <m/>
    <d v="2016-11-15T00:00:00"/>
    <m/>
    <m/>
    <s v="DISTRETTO DI COSENZA - ROGLIANO"/>
    <m/>
    <s v="UR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217"/>
    <s v="SPIROMETRO A USO CLINICO DIAGNOSTICO"/>
    <s v="A"/>
    <m/>
    <s v="COSMED SRL"/>
    <s v="QUARK PFT 4"/>
    <s v="200503800"/>
    <s v="SPMCSDQ4"/>
    <m/>
    <m/>
    <d v="2016-11-15T00:00:00"/>
    <m/>
    <m/>
    <s v="DISTRETTO DI COSENZA - ROGLIANO"/>
    <m/>
    <s v="DIABETOLOGIA-NEFROLOGIA-PNEUMOLOGIA"/>
    <s v="GENERALE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2218"/>
    <s v="TRASMISSIONE ED ARCHIVIAZIONE DI BIOIMMAGINI, SISTEMA PER"/>
    <s v="A"/>
    <m/>
    <s v="LG ELECTRONICS INC"/>
    <s v="YELLOW"/>
    <s v="NN"/>
    <s v="PAX*NNNN"/>
    <m/>
    <m/>
    <d v="2016-11-15T00:00:00"/>
    <m/>
    <m/>
    <s v="DISTRETTO DI COSENZA - ROGLIANO"/>
    <m/>
    <s v="DIABETOLOGIA-NEFROLOGIA-PNEUM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2219"/>
    <s v="CARRELLO PER APPARECCHIATURE ELETTROMEDICALI (ELETTRIFICATO)"/>
    <s v="B"/>
    <m/>
    <s v="COSMED SRL"/>
    <s v="C01700"/>
    <s v="200503130"/>
    <s v="&amp;CE*NNNN"/>
    <m/>
    <m/>
    <d v="2016-11-15T00:00:00"/>
    <m/>
    <m/>
    <s v="DISTRETTO DI COSENZA - ROGLIANO"/>
    <m/>
    <s v="DIABETOLOGIA-NEFROLOGIA-PNEUMOLOG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220"/>
    <s v="DIAFANOSCOPIO"/>
    <s v="B"/>
    <m/>
    <s v="PAM SNC DI PASIAN &amp; C"/>
    <s v="NON PRESENTE"/>
    <s v="NN"/>
    <s v="DIA*NNNN"/>
    <m/>
    <m/>
    <d v="2016-11-15T00:00:00"/>
    <m/>
    <m/>
    <s v="DISTRETTO DI COSENZA - ROGLIANO"/>
    <m/>
    <s v="DIABETOLOGIA-NEFROLOGIA-PNEUM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221"/>
    <s v="STERILIZZATRICE AD ARIA SECCA"/>
    <s v="B"/>
    <m/>
    <s v="MOCOM SRL"/>
    <s v="BASIC"/>
    <s v="04BS0044"/>
    <s v="SAS*NNNN"/>
    <m/>
    <m/>
    <d v="2016-11-15T00:00:00"/>
    <m/>
    <m/>
    <s v="DISTRETTO DI COSENZA - ROGLIANO"/>
    <m/>
    <s v="ADI"/>
    <s v="GENERALE"/>
    <s v="ACQUISTO"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2222"/>
    <s v="FRIGORIFERO BIOLOGICO"/>
    <s v="B"/>
    <m/>
    <s v="IGNIS"/>
    <s v="NON PRESENTE"/>
    <s v="NN"/>
    <s v="FBI*NNNN"/>
    <m/>
    <m/>
    <d v="2016-11-15T00:00:00"/>
    <m/>
    <m/>
    <s v="DISTRETTO DI COSENZA - ROGLIANO"/>
    <m/>
    <s v="AD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223"/>
    <s v="PULSOSSIMETRO"/>
    <s v="B"/>
    <m/>
    <s v="GIMA SPA"/>
    <s v="FINGER PLUS OXIMETER"/>
    <s v="201307001192"/>
    <s v="OOR*NNNN"/>
    <m/>
    <m/>
    <d v="2016-11-15T00:00:00"/>
    <d v="2016-11-15T00:00:00"/>
    <m/>
    <s v="DISTRETTO DI COSENZA - ROGLIANO"/>
    <m/>
    <s v="DIABETOLOGIA-PNEUMOLOGIA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224"/>
    <s v="CAMERA PER AUDIOMETRIA"/>
    <s v="B"/>
    <m/>
    <s v="PUMA SRL"/>
    <s v="PRO30"/>
    <s v="2010158"/>
    <s v="CAA*NNNN"/>
    <m/>
    <m/>
    <d v="2016-11-15T00:00:00"/>
    <m/>
    <m/>
    <s v="DISTRETTO DI COSENZA - ROGLIANO"/>
    <m/>
    <s v="OTORINOLARINGOIATRIA"/>
    <s v="GENERALE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2225"/>
    <s v="AUDIOMETRO"/>
    <s v="B"/>
    <m/>
    <s v="INTERACOUSTICS AS"/>
    <s v="A29E"/>
    <s v="767970"/>
    <s v="AUM*NNNN"/>
    <m/>
    <m/>
    <d v="2016-11-15T00:00:00"/>
    <m/>
    <m/>
    <s v="DISTRETTO DI COSENZA - ROGLIANO"/>
    <m/>
    <s v="OTORINOLARINGOIATRIA"/>
    <s v="GENERALE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2226"/>
    <s v="AUTOCLAVE PER PICCOLI CARICHI"/>
    <s v="B"/>
    <m/>
    <s v="TECNO GAZ SPA"/>
    <s v="VACUM C/S ANDROMEDA"/>
    <s v="NN"/>
    <s v="AUB*NNNN"/>
    <m/>
    <m/>
    <d v="2016-11-15T00:00:00"/>
    <m/>
    <m/>
    <s v="DISTRETTO DI COSENZA - ROGLIANO"/>
    <m/>
    <s v="OTORINOLARINGOIATRIA"/>
    <s v="GENERALE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2227"/>
    <s v="TERMOSALDATRICE"/>
    <s v="B"/>
    <m/>
    <s v="MOCOM SRL"/>
    <s v="XELIA"/>
    <s v="WWXL004000"/>
    <s v="TMSMFDEL"/>
    <m/>
    <m/>
    <d v="2016-11-15T00:00:00"/>
    <m/>
    <m/>
    <s v="DISTRETTO DI COSENZA - ROGLIANO"/>
    <m/>
    <s v="OTORINOLARINGOIATRIA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2228"/>
    <s v="AUTOCLAVE PER PICCOLI CARICHI"/>
    <s v="B"/>
    <m/>
    <s v="TAU STERIL SNC"/>
    <s v="TAU CLAVE 3000"/>
    <s v="NN"/>
    <s v="SAS*NNNN"/>
    <m/>
    <m/>
    <d v="2016-11-15T00:00:00"/>
    <m/>
    <m/>
    <s v="DISTRETTO DI COSENZA - ROGLIANO"/>
    <m/>
    <s v="OTORINOLARINGOIATRIA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2229"/>
    <s v="IMPEDENZIOMETRO"/>
    <s v="B"/>
    <m/>
    <s v="AMPLIFON SPA"/>
    <s v="AMPLAID 724"/>
    <s v="MRA7240523006"/>
    <s v="IMM*NNNN"/>
    <m/>
    <m/>
    <d v="2016-11-15T00:00:00"/>
    <m/>
    <m/>
    <s v="DISTRETTO DI COSENZA - ROGLIANO"/>
    <m/>
    <s v="OTORINOLARINGOIATRIA"/>
    <s v="GENERALE"/>
    <s v="ACQUISTO"/>
    <n v="5889"/>
    <m/>
    <s v="IMPEDENZIOMETRO"/>
    <s v="D"/>
    <n v="0.06"/>
    <n v="2887.01"/>
    <n v="1"/>
    <m/>
    <n v="173.22060000000002"/>
    <m/>
  </r>
  <r>
    <x v="0"/>
    <x v="3"/>
    <s v="file integrazione"/>
    <e v="#REF!"/>
    <n v="2230"/>
    <s v="INSUFFLATORE OTOCOLARICO"/>
    <s v="B"/>
    <m/>
    <s v="FASET SPA"/>
    <s v="NON PRESENTE"/>
    <s v="NN"/>
    <s v="IAO*NNNN"/>
    <m/>
    <m/>
    <d v="2016-11-15T00:00:00"/>
    <m/>
    <m/>
    <s v="DISTRETTO DI COSENZA - ROGLIANO"/>
    <m/>
    <s v="OTORINOLARINGOIATRIA"/>
    <s v="GENERALE"/>
    <s v="ACQUISTO"/>
    <n v="1500"/>
    <m/>
    <s v="INSUFFLATORE OTOCOLARICO"/>
    <s v="D"/>
    <n v="0.06"/>
    <n v="5000"/>
    <n v="1"/>
    <m/>
    <n v="300"/>
    <m/>
  </r>
  <r>
    <x v="0"/>
    <x v="3"/>
    <s v="file integrazione"/>
    <e v="#REF!"/>
    <n v="2231"/>
    <s v="LAMPADA FRONTALE"/>
    <s v="B"/>
    <m/>
    <s v="GIMA SPA"/>
    <s v="LAMP"/>
    <s v="NN"/>
    <s v="LFR*NNNN"/>
    <m/>
    <m/>
    <d v="2016-11-15T00:00:00"/>
    <m/>
    <m/>
    <s v="DISTRETTO DI COSENZA - ROGLIANO"/>
    <m/>
    <s v="OTORINOLARINGOIATRIA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2232"/>
    <s v="ASPIRATORE MEDICO CHIRURGICO"/>
    <s v="B"/>
    <m/>
    <s v="CA MI DI ATTOLINI MARIO &amp; C SNC"/>
    <s v="NEW ASKIR 30"/>
    <s v="12086"/>
    <s v="ACHCMKNA"/>
    <m/>
    <m/>
    <d v="2016-11-15T00:00:00"/>
    <m/>
    <m/>
    <s v="DISTRETTO DI COSENZA - ROGLIANO"/>
    <m/>
    <s v="OTORINOLARINGOIATR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233"/>
    <s v="DEFIBRILLATORE"/>
    <s v="B"/>
    <m/>
    <s v="HEARTSINE TECHNOLOGIES LTD"/>
    <s v="SAMARITANO AED SAM001"/>
    <s v="05-P005007"/>
    <s v="DEF*NNNN"/>
    <m/>
    <m/>
    <d v="2016-11-15T00:00:00"/>
    <d v="2016-11-15T00:00:00"/>
    <m/>
    <s v="DISTRETTO DI COSENZA - ROGLIANO"/>
    <m/>
    <s v="OTORINOLARINGOIATR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234"/>
    <s v="FRIGORIFERO BIOLOGICO"/>
    <s v="B"/>
    <m/>
    <s v="ANGELANTONI INDUSTRIE SPA"/>
    <s v="FRL 160 VRE"/>
    <s v="57328"/>
    <s v="FBI*NNNN"/>
    <m/>
    <m/>
    <d v="2016-11-15T00:00:00"/>
    <m/>
    <m/>
    <s v="DISTRETTO DI COSENZA - ROGLIANO"/>
    <m/>
    <s v="AMBULATORIO VACCINAZIONI"/>
    <s v="PIANO TERRA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2235"/>
    <s v="FRIGOEMOTECA"/>
    <s v="B"/>
    <m/>
    <s v="ANGELANTONI INDUSTRIE SPA"/>
    <s v="FRL 260-V-6L-FO"/>
    <s v="44064"/>
    <s v="FRE*NNNN"/>
    <m/>
    <m/>
    <d v="2016-11-15T00:00:00"/>
    <m/>
    <m/>
    <s v="DISTRETTO DI COSENZA - ROGLIANO"/>
    <m/>
    <s v="AMBULATORIO VACCINAZIONI"/>
    <s v="PIANO TERRA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2236"/>
    <s v="FRIGOEMOTECA"/>
    <s v="B"/>
    <m/>
    <s v="ANGELANTONI INDUSTRIE SPA"/>
    <s v="FRL 160 VRE"/>
    <s v="57329"/>
    <s v="FRE*NNNN"/>
    <m/>
    <m/>
    <d v="2016-11-15T00:00:00"/>
    <m/>
    <m/>
    <s v="DISTRETTO DI COSENZA - ROGLIANO"/>
    <m/>
    <s v="AMBULATORIO VACCINAZIONI"/>
    <s v="PIANO TERRA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2237"/>
    <s v="FRIGORIFERO BIOLOGICO"/>
    <s v="B"/>
    <m/>
    <s v="CF DI CIRO FIOCCHETTI &amp; C SNC"/>
    <s v="MEDIKA 200"/>
    <s v="1127"/>
    <s v="FBIFOC20"/>
    <m/>
    <m/>
    <d v="2016-11-15T00:00:00"/>
    <m/>
    <m/>
    <s v="DISTRETTO DI COSENZA - ROGLIANO"/>
    <m/>
    <s v="AMBULATORIO VACCINAZIONI"/>
    <s v="PIANO TERRA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2238"/>
    <s v="CICLO PER USI FISIOTERAPICI E/O DIAGNOSTICI"/>
    <s v="B"/>
    <m/>
    <s v="DA DEFINIRE"/>
    <s v="CT 90 MAGNETIC"/>
    <s v="NN"/>
    <s v="CEM*NNNN"/>
    <m/>
    <m/>
    <d v="2016-11-15T00:00:00"/>
    <m/>
    <m/>
    <s v="DISTRETTO DI COSENZA - ROGLIANO"/>
    <m/>
    <s v="FISIOTERAPIA"/>
    <s v="PALESTRA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2239"/>
    <s v="PEDANA A NASTRO MOBILE"/>
    <s v="B"/>
    <m/>
    <s v="DA DEFINIRE"/>
    <s v="PR 3.5"/>
    <s v="09007045"/>
    <s v="PNM*NNNN"/>
    <m/>
    <m/>
    <d v="2016-11-15T00:00:00"/>
    <m/>
    <m/>
    <s v="DISTRETTO DI COSENZA - ROGLIANO"/>
    <m/>
    <s v="FISIOTERAPIA"/>
    <s v="PALESTRA"/>
    <s v="ACQUISTO"/>
    <n v="1500"/>
    <m/>
    <s v="PEDANA A NASTRO MOBILE"/>
    <s v="E"/>
    <n v="0.04"/>
    <n v="5000"/>
    <n v="1"/>
    <m/>
    <n v="200"/>
    <m/>
  </r>
  <r>
    <x v="0"/>
    <x v="3"/>
    <s v="file integrazione"/>
    <e v="#REF!"/>
    <n v="2240"/>
    <s v="ELETTROTERAPIA, APPARECCHIO PER"/>
    <s v="B"/>
    <m/>
    <s v="ELETTRONICA PAGANI MEDICAL DEVICES"/>
    <s v="ET 20"/>
    <s v="534"/>
    <s v="ELT*NNNN"/>
    <m/>
    <m/>
    <d v="2016-11-15T00:00:00"/>
    <m/>
    <m/>
    <s v="DISTRETTO DI COSENZA - ROGLIANO"/>
    <m/>
    <s v="FISIOTERAPIA"/>
    <s v="BOX 4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241"/>
    <s v="LASER TERAPEUTICO"/>
    <s v="B"/>
    <m/>
    <s v="CAM SRL"/>
    <s v="TP 201"/>
    <s v="1503"/>
    <s v="LTE*NNNN"/>
    <m/>
    <m/>
    <d v="2016-11-15T00:00:00"/>
    <m/>
    <m/>
    <s v="DISTRETTO DI COSENZA - ROGLIANO"/>
    <m/>
    <s v="FISIOTERAPIA"/>
    <s v="BOX 3"/>
    <s v="ACQUISTO"/>
    <n v="15000"/>
    <m/>
    <s v="LASER TERAPEUTICO"/>
    <s v="A"/>
    <n v="0.12"/>
    <n v="3333.3333333333335"/>
    <n v="1"/>
    <m/>
    <n v="400"/>
    <m/>
  </r>
  <r>
    <x v="0"/>
    <x v="3"/>
    <s v="file integrazione"/>
    <e v="#REF!"/>
    <n v="2242"/>
    <s v="LASER TERAPEUTICO"/>
    <s v="B"/>
    <m/>
    <s v="ELETTRONICA PAGANI MEDICAL DEVICES"/>
    <s v="NT 10"/>
    <s v="745"/>
    <s v="LTE*NNNN"/>
    <m/>
    <m/>
    <d v="2016-11-15T00:00:00"/>
    <m/>
    <m/>
    <s v="DISTRETTO DI COSENZA - ROGLIANO"/>
    <m/>
    <s v="FISIOTERAPIA"/>
    <s v="BOX 3"/>
    <s v="ACQUISTO"/>
    <n v="15000"/>
    <m/>
    <s v="LASER TERAPEUTICO"/>
    <s v="A"/>
    <n v="0.12"/>
    <n v="3333.3333333333335"/>
    <n v="1"/>
    <m/>
    <n v="400"/>
    <m/>
  </r>
  <r>
    <x v="0"/>
    <x v="3"/>
    <s v="file integrazione"/>
    <e v="#REF!"/>
    <n v="2243"/>
    <s v="ELETTROTERAPIA, APPARECCHIO PER"/>
    <s v="B"/>
    <m/>
    <s v="BIOREM GROUP"/>
    <s v="BR/108"/>
    <s v="92/110182"/>
    <s v="ELT*NNNN"/>
    <m/>
    <m/>
    <d v="2016-11-15T00:00:00"/>
    <m/>
    <m/>
    <s v="DISTRETTO DI COSENZA - ROGLIANO"/>
    <m/>
    <s v="FISIOTERAPIA"/>
    <s v="BOX 2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244"/>
    <s v="LAMPADA RAGGI ULTRAVIOLETTI-INFRAROSSI"/>
    <s v="B"/>
    <m/>
    <s v="CERRI SNC DI CERRI ALBERTO"/>
    <s v="NON PRESENTE"/>
    <s v="92/99"/>
    <s v="LUI*NNNN"/>
    <m/>
    <m/>
    <d v="2016-11-15T00:00:00"/>
    <m/>
    <m/>
    <s v="DISTRETTO DI COSENZA - ROGLIANO"/>
    <m/>
    <s v="FISIOTERAPIA"/>
    <s v="BOX 6"/>
    <s v="ACQUISTO"/>
    <n v="1607.97"/>
    <m/>
    <s v="LAMPADA RAGGI ULTRAVIOLETTI-INFRAROSSI"/>
    <s v="E"/>
    <n v="0.04"/>
    <n v="1000"/>
    <n v="1"/>
    <m/>
    <n v="40"/>
    <m/>
  </r>
  <r>
    <x v="0"/>
    <x v="3"/>
    <s v="file integrazione"/>
    <e v="#REF!"/>
    <n v="2245"/>
    <s v="DENSITOMETRO OSSEO"/>
    <s v="B"/>
    <m/>
    <s v="IGEA SRL"/>
    <s v="DBM SONIC BONE PROFILER"/>
    <s v="07320801"/>
    <s v="DEOIGABP"/>
    <m/>
    <m/>
    <d v="2016-11-15T00:00:00"/>
    <m/>
    <m/>
    <s v="DISTRETTO DI COSENZA - ROGLIANO"/>
    <m/>
    <s v="FISIOTERAPIA"/>
    <s v="STANZA PRIMARIO"/>
    <s v="ACQUISTO"/>
    <n v="25000"/>
    <m/>
    <s v="DENSITOMETRO OSSEO"/>
    <s v="C"/>
    <n v="0.08"/>
    <n v="10000"/>
    <n v="1"/>
    <m/>
    <n v="800"/>
    <m/>
  </r>
  <r>
    <x v="0"/>
    <x v="3"/>
    <s v="file integrazione"/>
    <e v="#REF!"/>
    <n v="2246"/>
    <s v="DIAFANOSCOPIO"/>
    <s v="B"/>
    <m/>
    <s v="GIVAS SRL"/>
    <s v="AR 60.14"/>
    <s v="614865"/>
    <s v="DIA*NNNN"/>
    <m/>
    <m/>
    <d v="2016-11-15T00:00:00"/>
    <m/>
    <m/>
    <s v="DISTRETTO DI COSENZA - ROGLIANO"/>
    <m/>
    <s v="FISIOTERAPIA"/>
    <s v="STANZA PRIMARIO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247"/>
    <s v="RIUNITO OFTALMOLOGICO"/>
    <s v="B"/>
    <m/>
    <s v="MECCANOTTICA MAZZA SRL"/>
    <s v="9743"/>
    <s v="14070"/>
    <s v="RIUMNZ93"/>
    <m/>
    <m/>
    <d v="2016-11-15T00:00:00"/>
    <m/>
    <m/>
    <s v="DISTRETTO DI COSENZA - ROGLIANO"/>
    <m/>
    <s v="OCULISTICA"/>
    <s v="GENERAL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2248"/>
    <s v="POLTRONA PER TERAPIA"/>
    <s v="A"/>
    <m/>
    <s v="NON PRESENTE"/>
    <s v="NON PRESENTE"/>
    <s v="14627"/>
    <s v="PPT*NNNN"/>
    <m/>
    <m/>
    <d v="2016-11-15T00:00:00"/>
    <m/>
    <m/>
    <s v="DISTRETTO DI COSENZA - ROGLIANO"/>
    <m/>
    <s v="OCULISTIC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2249"/>
    <s v="PROIETTORE / TAVOLA OPTOMETRICA"/>
    <s v="A"/>
    <m/>
    <s v="NON PRESENTE"/>
    <s v="CP 1000"/>
    <s v="DCP0707"/>
    <s v="PRM*NNNN"/>
    <m/>
    <m/>
    <d v="2016-11-15T00:00:00"/>
    <m/>
    <m/>
    <s v="DISTRETTO DI COSENZA - ROGLIANO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2250"/>
    <s v="AUTOREFRATTOMETRO"/>
    <s v="A"/>
    <m/>
    <s v="NIDEK CO LTD"/>
    <s v="AR/600A"/>
    <s v="22811"/>
    <s v="&amp;AU*NNNN"/>
    <m/>
    <m/>
    <d v="2016-11-15T00:00:00"/>
    <m/>
    <m/>
    <s v="DISTRETTO DI COSENZA - ROGLIANO"/>
    <m/>
    <s v="OCULISTICA"/>
    <s v="GENERALE"/>
    <s v="ACQUISTO"/>
    <n v="18000"/>
    <m/>
    <s v="OPTOMETRO"/>
    <s v="F"/>
    <n v="0.03"/>
    <n v="1333.3333333333335"/>
    <n v="1"/>
    <m/>
    <n v="40"/>
    <m/>
  </r>
  <r>
    <x v="0"/>
    <x v="3"/>
    <s v="file integrazione"/>
    <e v="#REF!"/>
    <n v="2251"/>
    <s v="LAMPADA A FESSURA"/>
    <s v="A"/>
    <m/>
    <s v="INAMI &amp; CO LTD"/>
    <s v="NON PRESENTE"/>
    <s v="215635"/>
    <s v="LFE*NNNN"/>
    <m/>
    <m/>
    <d v="2016-11-15T00:00:00"/>
    <m/>
    <m/>
    <s v="DISTRETTO DI COSENZA - ROGLIANO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2252"/>
    <s v="OFTALMOMETRO"/>
    <s v="A"/>
    <m/>
    <s v="FRASTEMA OPHTHALMICS SRL"/>
    <s v="NON PRESENTE"/>
    <s v="00020078"/>
    <s v="OFM*NNNN"/>
    <m/>
    <m/>
    <d v="2016-11-15T00:00:00"/>
    <m/>
    <m/>
    <s v="DISTRETTO DI COSENZA - ROGLIANO"/>
    <m/>
    <s v="OCULISTICA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2253"/>
    <s v="OFTALMOSCOPIO"/>
    <s v="A"/>
    <m/>
    <s v="HEINE OPTOTECHNIK"/>
    <s v="HEINE 200 BETA"/>
    <s v="NN"/>
    <s v="OFS*NNNN"/>
    <m/>
    <m/>
    <d v="2016-11-15T00:00:00"/>
    <m/>
    <m/>
    <s v="DISTRETTO DI COSENZA - ROGLIAN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2254"/>
    <s v="PROIETTORE / TAVOLA OPTOMETRICA"/>
    <s v="B"/>
    <m/>
    <s v="NON PRESENTE"/>
    <s v="NON PRESENTE"/>
    <s v="NN"/>
    <s v="PRM*NNNN"/>
    <m/>
    <m/>
    <d v="2016-11-15T00:00:00"/>
    <m/>
    <m/>
    <s v="DISTRETTO DI COSENZA - ROGLIANO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2255"/>
    <s v="TONOMETRO"/>
    <s v="B"/>
    <m/>
    <s v="INAMI &amp; CO LTD"/>
    <s v="INAMI APPLANATION TONOMETER"/>
    <s v="215365"/>
    <s v="TOM*NNNN"/>
    <m/>
    <m/>
    <d v="2016-11-15T00:00:00"/>
    <m/>
    <m/>
    <s v="DISTRETTO DI COSENZA - ROGLIANO"/>
    <m/>
    <s v="OCULISTICA"/>
    <s v="GENERALE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2256"/>
    <s v="FRONTIFOCOMETRO"/>
    <s v="B"/>
    <m/>
    <s v="FRASTEMA OPHTHALMICS SRL"/>
    <s v="L/L-4550"/>
    <s v="217419"/>
    <s v="FRF*NNNN"/>
    <m/>
    <m/>
    <d v="2016-11-15T00:00:00"/>
    <m/>
    <m/>
    <s v="DISTRETTO DI COSENZA - ROGLIANO"/>
    <m/>
    <s v="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2257"/>
    <s v="TONOMETRO"/>
    <s v="A"/>
    <m/>
    <s v="CANON INC"/>
    <s v="TX10"/>
    <s v="500486"/>
    <s v="TOM*NNNN"/>
    <m/>
    <m/>
    <d v="2016-11-15T00:00:00"/>
    <m/>
    <m/>
    <s v="DISTRETTO DI COSENZA - ROGLIANO"/>
    <m/>
    <s v="OCULISTICA"/>
    <s v="GENERALE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2258"/>
    <s v="TAVOLI PORTA-STRUMENTI OFTALMOLOGICI"/>
    <s v="B"/>
    <m/>
    <s v="FRASTEMA OPHTHALMICS SRL"/>
    <s v="96SCH"/>
    <s v="0017"/>
    <s v="TAR*NNNN"/>
    <m/>
    <m/>
    <d v="2016-11-15T00:00:00"/>
    <m/>
    <m/>
    <s v="DISTRETTO DI COSENZA - ROGLIANO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2259"/>
    <s v="OFTALMOSCOPIO"/>
    <s v="A"/>
    <m/>
    <s v="HEINE OPTOTECHNIK"/>
    <s v="OMEGA"/>
    <s v="4576"/>
    <s v="OFS*NNNN"/>
    <m/>
    <m/>
    <d v="2016-11-15T00:00:00"/>
    <m/>
    <m/>
    <s v="DISTRETTO DI COSENZA - ROGLIAN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2260"/>
    <s v="VENTILATORE POLMONARE PER USO OSPEDALIERO"/>
    <s v="B"/>
    <m/>
    <s v="SIARE ENGINEERING INTERNATIONAL GROUP SRL"/>
    <s v="SIRIO PLUS"/>
    <s v="PL0047DE"/>
    <s v="VPOSIHSP"/>
    <m/>
    <m/>
    <d v="2017-08-16T00:00:00"/>
    <m/>
    <m/>
    <s v="SERRA SPIGA - CENTRALE OPERATIVA"/>
    <m/>
    <s v="118"/>
    <s v="Ambulanza targa FC089FF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2261"/>
    <s v="DEFIBRILLATORE"/>
    <s v="B"/>
    <m/>
    <s v="NIHON KOHDEN CORP"/>
    <s v="TEC 7731K"/>
    <s v="80168"/>
    <s v=""/>
    <m/>
    <m/>
    <d v="2016-11-15T00:00:00"/>
    <d v="2016-11-15T00:00:00"/>
    <m/>
    <s v="DISTRETTO DI COSENZA - ROGLIANO"/>
    <m/>
    <s v="118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262"/>
    <s v="ASPIRATORE MEDICO CHIRURGICO"/>
    <s v="B"/>
    <m/>
    <s v="NTS NUOVE TECNOLOGIE SANITARIE"/>
    <s v="POWER 30"/>
    <s v="NN"/>
    <s v="ACHNGRP3"/>
    <m/>
    <m/>
    <d v="2016-11-15T00:00:00"/>
    <m/>
    <m/>
    <s v="DISTRETTO DI COSENZA - ROGLIANO"/>
    <m/>
    <s v="118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263"/>
    <s v="FRIGORIFERO BIOLOGICO"/>
    <s v="B"/>
    <m/>
    <s v="NON PRESENTE"/>
    <s v="TROPICOOL"/>
    <s v="NN"/>
    <s v="FBI*NNNN"/>
    <m/>
    <m/>
    <d v="2016-11-15T00:00:00"/>
    <m/>
    <m/>
    <s v="DISTRETTO DI COSENZA - ROGLIANO"/>
    <m/>
    <s v="118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264"/>
    <s v="FONTE LUMINOSA GENERICA (PER ES: LAMPADE DA VISITA AMB.)"/>
    <s v="B"/>
    <m/>
    <s v="DERUNGS LICHT AG"/>
    <s v="HALUX 50 SX"/>
    <s v="4034461"/>
    <s v="LAIDEUL5"/>
    <m/>
    <m/>
    <d v="2016-11-15T00:00:00"/>
    <m/>
    <m/>
    <s v="DISTRETTO DI COSENZA - ROGLIANO"/>
    <m/>
    <s v="118"/>
    <s v="GENERALE"/>
    <s v="ACQUISTO"/>
    <n v="1250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2265"/>
    <s v="PULSOSSIMETRO"/>
    <s v="B"/>
    <m/>
    <s v="EDAN INSTRUMENTS INC"/>
    <s v="HB100"/>
    <s v="316001AM120904180057"/>
    <s v="OOR*NNNN"/>
    <m/>
    <m/>
    <d v="2016-11-15T00:00:00"/>
    <d v="2016-11-15T00:00:00"/>
    <m/>
    <s v="DISTRETTO DI COSENZA - ROGLIANO"/>
    <m/>
    <s v="118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266"/>
    <s v="DEFIBRILLATORE"/>
    <s v="B"/>
    <m/>
    <s v="AMI ITALIA SRL"/>
    <s v="SAVER ONE"/>
    <s v="51SD0091210"/>
    <s v="DEFALDSO"/>
    <m/>
    <m/>
    <d v="2016-11-15T00:00:00"/>
    <d v="2016-11-15T00:00:00"/>
    <m/>
    <s v="DISTRETTO DI COSENZA - ROGLIANO"/>
    <m/>
    <s v="118"/>
    <s v="GENERALE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2267"/>
    <s v="PULSOSSIMETRO"/>
    <s v="B"/>
    <m/>
    <s v="NELLCOR INC"/>
    <s v="N 65 OXIMAX"/>
    <s v="Q06816223"/>
    <s v="OORNCB65"/>
    <m/>
    <m/>
    <d v="2016-11-15T00:00:00"/>
    <d v="2016-11-15T00:00:00"/>
    <m/>
    <s v="DISTRETTO DI COSENZA - ROGLIANO"/>
    <m/>
    <s v="118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268"/>
    <s v="ELETTROTERAPIA, APPARECCHIO PER"/>
    <s v="B"/>
    <m/>
    <s v="EME SRL"/>
    <s v="POLYTER 6"/>
    <s v="XXZ5102"/>
    <s v="ELT*NNNN"/>
    <m/>
    <m/>
    <d v="2016-02-15T00:00:00"/>
    <m/>
    <m/>
    <s v="POLIAMBULATORIO DI CASTROLIBERO"/>
    <m/>
    <s v="MAGNETOTERAP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269"/>
    <s v="MAGNETOTERAPIA, APPARECCHIO PER"/>
    <s v="B"/>
    <m/>
    <s v="ML ELETTROMEDICALI"/>
    <s v="MAGNETO X PLUS"/>
    <s v="071137"/>
    <s v="MAT*NNNN"/>
    <m/>
    <m/>
    <d v="2016-02-15T00:00:00"/>
    <m/>
    <m/>
    <s v="POLIAMBULATORIO DI CASTROLIBERO"/>
    <m/>
    <s v="MAGNETOTERAPIA"/>
    <s v="GENERALE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2270"/>
    <s v="MAGNETOTERAPIA, APPARECCHIO PER"/>
    <s v="B"/>
    <m/>
    <s v="ML ELETTROMEDICALI"/>
    <s v="MAGNETO X PLUS"/>
    <s v="071139"/>
    <s v="MAT*NNNN"/>
    <m/>
    <m/>
    <d v="2016-02-15T00:00:00"/>
    <m/>
    <m/>
    <s v="POLIAMBULATORIO DI CASTROLIBERO"/>
    <m/>
    <s v="MAGNETOTERAPIA"/>
    <s v="GENERALE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2271"/>
    <s v="ELETTROTERAPIA, APPARECCHIO PER"/>
    <s v="B"/>
    <m/>
    <s v="CHINESPORT SPA"/>
    <s v="MEDIXSTIM 2 COMPLET"/>
    <s v="CH02200509"/>
    <s v="ELT*NNNN"/>
    <m/>
    <m/>
    <d v="2016-02-15T00:00:00"/>
    <m/>
    <m/>
    <s v="POLIAMBULATORIO DI CASTROLIBERO"/>
    <m/>
    <s v="MAGNETOTERAP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272"/>
    <s v="ELETTROTERAPIA, APPARECCHIO PER"/>
    <s v="B"/>
    <m/>
    <s v="ML ELETTROMEDICALI"/>
    <s v="JONO STIM"/>
    <s v="JS-09/2011"/>
    <s v="ELT*NNNN"/>
    <m/>
    <m/>
    <d v="2016-02-15T00:00:00"/>
    <m/>
    <m/>
    <s v="POLIAMBULATORIO DI CASTROLIBERO"/>
    <m/>
    <s v="MAGNETOTERAP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273"/>
    <s v="ELETTROTERAPIA, APPARECCHIO PER"/>
    <s v="B"/>
    <m/>
    <s v="ML ELETTROMEDICALI"/>
    <s v="JONO STIM"/>
    <s v="JS-09/2010"/>
    <s v="ELT*NNNN"/>
    <m/>
    <m/>
    <d v="2016-02-15T00:00:00"/>
    <m/>
    <m/>
    <s v="POLIAMBULATORIO DI CASTROLIBERO"/>
    <m/>
    <s v="MAGNETOTERAP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274"/>
    <s v="LETTO PER TERAPIA ROTATIVA IN POSIZIONE PRONA"/>
    <s v="B"/>
    <m/>
    <s v="CHINESPORT SPA"/>
    <s v="BOBATH 100"/>
    <s v="0900014-1"/>
    <s v="LRP*NNNN"/>
    <m/>
    <m/>
    <d v="2016-02-15T00:00:00"/>
    <m/>
    <m/>
    <s v="POLIAMBULATORIO DI CASTROLIBERO"/>
    <m/>
    <s v="FISIOTERAPIA"/>
    <s v="GENERALE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e v="#REF!"/>
    <n v="2275"/>
    <s v="PEDANA A NASTRO MOBILE"/>
    <s v="B"/>
    <m/>
    <s v="RUNNER SRL"/>
    <s v="MTC CLIMB/EE61"/>
    <s v="2306045"/>
    <s v="PNM*NNNN"/>
    <m/>
    <m/>
    <d v="2016-02-15T00:00:00"/>
    <m/>
    <m/>
    <s v="POLIAMBULATORIO DI CASTROLIBERO"/>
    <m/>
    <s v="FISIOTERAPIA"/>
    <s v="GENERALE"/>
    <s v="ACQUISTO"/>
    <n v="1500"/>
    <m/>
    <s v="PEDANA A NASTRO MOBILE"/>
    <s v="E"/>
    <n v="0.04"/>
    <n v="5000"/>
    <n v="1"/>
    <m/>
    <n v="200"/>
    <m/>
  </r>
  <r>
    <x v="0"/>
    <x v="3"/>
    <s v="file integrazione"/>
    <e v="#REF!"/>
    <n v="2276"/>
    <s v="CICLO PER USI FISIOTERAPICI E/O DIAGNOSTICI"/>
    <s v="B"/>
    <m/>
    <s v="KETTLER AG"/>
    <s v="ERGO METER GX 1"/>
    <s v="NN"/>
    <s v="CEM*NNNN"/>
    <m/>
    <m/>
    <d v="2016-02-15T00:00:00"/>
    <m/>
    <m/>
    <s v="POLIAMBULATORIO DI CASTROLIBERO"/>
    <m/>
    <s v="FISIOTERAPIA"/>
    <s v="GENER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2277"/>
    <s v="CICLO PER USI FISIOTERAPICI E/O DIAGNOSTICI"/>
    <s v="B"/>
    <m/>
    <s v="KETTLER AG"/>
    <s v="PASO 100 BASI LINE"/>
    <s v="001397005QCNDI"/>
    <s v="CEM*NNNN"/>
    <m/>
    <m/>
    <d v="2016-02-15T00:00:00"/>
    <m/>
    <m/>
    <s v="POLIAMBULATORIO DI CASTROLIBERO"/>
    <m/>
    <s v="FISIOTERAPIA"/>
    <s v="GENER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2278"/>
    <s v="CICLO PER USI FISIOTERAPICI E/O DIAGNOSTICI"/>
    <s v="B"/>
    <m/>
    <s v="ATALA DI CESARE RIZZATO &amp; C SPA"/>
    <s v="PRIMA MAGNETICA"/>
    <s v="NN"/>
    <s v="CEM*NNNN"/>
    <m/>
    <m/>
    <d v="2016-02-15T00:00:00"/>
    <m/>
    <m/>
    <s v="POLIAMBULATORIO DI CASTROLIBERO"/>
    <m/>
    <s v="FISIOTERAPIA"/>
    <s v="GENER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2279"/>
    <s v="PODOSCOPIA, SISTEMA PER"/>
    <s v="B"/>
    <m/>
    <s v="NON PRESENTE"/>
    <s v="NON PRESENTE"/>
    <s v="NN"/>
    <s v="PDS*NNNN"/>
    <m/>
    <m/>
    <d v="2016-02-15T00:00:00"/>
    <m/>
    <m/>
    <s v="POLIAMBULATORIO DI CASTROLIBERO"/>
    <m/>
    <s v="FISIOTERAPIA"/>
    <s v="GENERALE"/>
    <s v="ACQUISTO"/>
    <n v="1004.34"/>
    <m/>
    <s v="PODOSCOPIA, SISTEMA PER"/>
    <s v="E"/>
    <n v="0.04"/>
    <n v="1000"/>
    <n v="1"/>
    <m/>
    <n v="40"/>
    <m/>
  </r>
  <r>
    <x v="0"/>
    <x v="3"/>
    <s v="file integrazione"/>
    <e v="#REF!"/>
    <n v="2280"/>
    <s v="SPIROMETRO A USO CLINICO DIAGNOSTICO"/>
    <s v="B"/>
    <m/>
    <s v="MIR SRL MEDICAL INTERNATIONAL RESEARCH"/>
    <s v="SPIROLAB 3"/>
    <s v="A23-053-06-737"/>
    <s v="SPM*NNNN"/>
    <m/>
    <m/>
    <d v="2016-02-15T00:00:00"/>
    <m/>
    <m/>
    <s v="POLIAMBULATORIO DI CASTROLIBERO"/>
    <m/>
    <s v="CARDIOLOGIA"/>
    <s v="GENERALE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2281"/>
    <s v="AUDIOMETRO"/>
    <s v="B"/>
    <m/>
    <s v="AMPLIFON SPA"/>
    <s v="AMPLAID 311"/>
    <s v="MIA311031210006"/>
    <s v="AUM*NNNN"/>
    <m/>
    <m/>
    <d v="2016-02-15T00:00:00"/>
    <m/>
    <m/>
    <s v="POLIAMBULATORIO DI CASTROLIBERO"/>
    <m/>
    <s v="OTORINOLARINGOIATRIA"/>
    <s v="GENERALE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2282"/>
    <s v="DEFIBRILLATORE"/>
    <s v="B"/>
    <m/>
    <s v="PROGETTI SRL"/>
    <s v="RESCUE 230"/>
    <s v="A1050M2401T"/>
    <s v="DEFPGI23"/>
    <m/>
    <m/>
    <d v="2016-02-15T00:00:00"/>
    <d v="2017-02-15T00:00:00"/>
    <m/>
    <s v="POLIAMBULATORIO DI CASTROLIBERO"/>
    <m/>
    <s v="GENERALE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283"/>
    <s v="RIUNITO DENTISTICO"/>
    <s v="B"/>
    <m/>
    <s v="STERN WEBER CEFLA SCRL"/>
    <s v="NON PRESENTE"/>
    <s v="031025"/>
    <s v="RDE*NNNN"/>
    <m/>
    <m/>
    <d v="2016-02-15T00:00:00"/>
    <m/>
    <m/>
    <s v="POLIAMBULATORIO DI CASTROLIBERO"/>
    <m/>
    <s v="ODONTOIATRIA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2284"/>
    <s v="TERMOSALDATRICE"/>
    <s v="B"/>
    <m/>
    <s v="CIBRA NOVA SNC"/>
    <s v="TIS 200"/>
    <s v="R202843"/>
    <s v="TMSCBQT2"/>
    <m/>
    <m/>
    <d v="2016-02-15T00:00:00"/>
    <m/>
    <m/>
    <s v="POLIAMBULATORIO DI CASTROLIBERO"/>
    <m/>
    <s v="GENERALE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2285"/>
    <s v="DENTALE A LUCE FREDDA, APPARECCHIO"/>
    <s v="B"/>
    <m/>
    <s v="DA DEFINIRE"/>
    <s v="NON PRESENTE"/>
    <s v="NN"/>
    <s v="ALF*NNNN"/>
    <m/>
    <m/>
    <d v="2016-02-15T00:00:00"/>
    <m/>
    <m/>
    <s v="POLIAMBULATORIO DI CASTROLIBERO"/>
    <m/>
    <s v="GENERALE"/>
    <s v="GENERALE"/>
    <s v="ACQUISTO"/>
    <n v="1319.45"/>
    <m/>
    <s v="DENTALE A LUCE FREDDA, APPARECCHIO"/>
    <s v="E"/>
    <n v="0.04"/>
    <n v="1000"/>
    <n v="1"/>
    <m/>
    <n v="40"/>
    <m/>
  </r>
  <r>
    <x v="0"/>
    <x v="3"/>
    <s v="file integrazione"/>
    <e v="#REF!"/>
    <n v="2286"/>
    <s v="AMALGAMATORE"/>
    <s v="B"/>
    <m/>
    <s v="NON PRESENTE"/>
    <s v="NON PRESENTE"/>
    <s v="NN"/>
    <s v="AMA*NNNN"/>
    <m/>
    <m/>
    <d v="2016-02-15T00:00:00"/>
    <m/>
    <m/>
    <s v="POLIAMBULATORIO DI CASTROLIBERO"/>
    <m/>
    <s v="GENERALE"/>
    <s v="GENERALE"/>
    <s v="ACQUISTO"/>
    <n v="525"/>
    <m/>
    <s v="AMALGAMATORE"/>
    <s v="F"/>
    <n v="0.03"/>
    <n v="266.66666666666669"/>
    <n v="1"/>
    <m/>
    <n v="8"/>
    <m/>
  </r>
  <r>
    <x v="0"/>
    <x v="3"/>
    <s v="file integrazione"/>
    <e v="#REF!"/>
    <n v="2287"/>
    <s v="STERILIZZATRICE AD ARIA SECCA"/>
    <s v="B"/>
    <m/>
    <s v="TKA WATER PURIFICATION SYSTEMS GMBH"/>
    <s v="STERO CLAVE"/>
    <s v="NN"/>
    <s v="SAS*NNNN"/>
    <m/>
    <m/>
    <d v="2016-02-15T00:00:00"/>
    <m/>
    <m/>
    <s v="POLIAMBULATORIO DI CASTROLIBERO"/>
    <m/>
    <s v="GENERALE"/>
    <s v="GENERALE"/>
    <s v="ACQUISTO"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2288"/>
    <s v="SISTEMA TELEVISIVO PER ENDOSCOPIA"/>
    <s v="B"/>
    <m/>
    <s v="SCALAR CORP"/>
    <s v="VIDEO MICROSCOPE"/>
    <s v="701328"/>
    <s v="STE*NNNN"/>
    <m/>
    <m/>
    <d v="2016-02-15T00:00:00"/>
    <m/>
    <m/>
    <s v="POLIAMBULATORIO DI CASTROLIBERO"/>
    <m/>
    <s v="CARDIOLOGIA"/>
    <s v="GENERALE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2289"/>
    <s v="FONTE LUMINOSA GENERICA (PER ES: LAMPADE DA VISITA AMB.)"/>
    <s v="B"/>
    <m/>
    <s v="AFMA"/>
    <s v="ART.100/FL"/>
    <s v="NN"/>
    <s v="LAI*NNNN"/>
    <m/>
    <m/>
    <d v="2016-02-15T00:00:00"/>
    <m/>
    <m/>
    <s v="POLIAMBULATORIO DI CASTROLIBERO"/>
    <m/>
    <s v="GENERALE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2290"/>
    <s v="ELETTROCARDIOGRAFO"/>
    <s v="B"/>
    <m/>
    <s v="ET MEDICAL DEVICES SPA"/>
    <s v="START 200"/>
    <s v="ABRS00009"/>
    <s v="ECG*NNNN"/>
    <m/>
    <m/>
    <d v="2016-02-15T00:00:00"/>
    <d v="2017-02-15T00:00:00"/>
    <m/>
    <s v="POLIAMBULATORIO DI CASTROLIBERO"/>
    <m/>
    <s v="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291"/>
    <s v="ABLATORE TARTARO"/>
    <s v="B"/>
    <m/>
    <s v="WOODPECKER"/>
    <s v="NON PRESENTE"/>
    <s v="LB044406B"/>
    <s v="ATA*NNNN"/>
    <m/>
    <m/>
    <d v="2016-02-15T00:00:00"/>
    <m/>
    <m/>
    <s v="POLIAMBULATORIO DI CASTROLIBERO"/>
    <m/>
    <s v="GENERALE"/>
    <s v="GENERALE"/>
    <s v="ACQUISTO"/>
    <n v="1048"/>
    <m/>
    <s v="ABLATORE TARTARO"/>
    <s v="E"/>
    <n v="0.04"/>
    <n v="600"/>
    <n v="1"/>
    <m/>
    <n v="24"/>
    <m/>
  </r>
  <r>
    <x v="0"/>
    <x v="3"/>
    <s v="file integrazione"/>
    <e v="#REF!"/>
    <n v="2292"/>
    <s v="PULSOSSIMETRO"/>
    <s v="B"/>
    <m/>
    <s v="DA DEFINIRE"/>
    <s v="MEK"/>
    <s v="110P-0613-014B"/>
    <s v="OOR*NNNN"/>
    <m/>
    <m/>
    <d v="2016-02-15T00:00:00"/>
    <d v="2017-02-15T00:00:00"/>
    <m/>
    <s v="POLIAMBULATORIO DI CASTROLIBERO"/>
    <m/>
    <s v="CARDIOLOGIA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293"/>
    <s v="ASPIRATORE MEDICO CHIRURGICO"/>
    <s v="B"/>
    <m/>
    <s v="GIMA SPA"/>
    <s v="NON PRESENTE"/>
    <s v="1426"/>
    <s v="ACH*NNNN"/>
    <m/>
    <m/>
    <d v="2017-05-15T00:00:00"/>
    <m/>
    <m/>
    <s v="P.O. ACRI"/>
    <m/>
    <s v="GENERALE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294"/>
    <s v="ELETTROBISTURI"/>
    <s v="B"/>
    <m/>
    <s v="LED SPA"/>
    <s v="SURTRON 120"/>
    <s v="0041293700"/>
    <s v="ELBLDP12"/>
    <m/>
    <m/>
    <d v="2016-02-15T00:00:00"/>
    <m/>
    <m/>
    <s v="POLIAMBULATORIO DI CASTROLIBERO"/>
    <m/>
    <s v="GENERALE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2295"/>
    <s v="REGISTRATORE HOLTER DELLA PRESSIONE SANGUIGNA"/>
    <s v="B"/>
    <m/>
    <s v="PROGETTI SRL"/>
    <s v="BPONE REF 67019303"/>
    <s v="AGIL 0022"/>
    <s v="RHP*NNNN"/>
    <m/>
    <m/>
    <d v="2016-02-15T00:00:00"/>
    <m/>
    <m/>
    <s v="POLIAMBULATORIO DI CASTROLIBERO"/>
    <m/>
    <s v="CARDIOLOGIA"/>
    <s v="GENERALE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2296"/>
    <s v="TRASMISSIONE ED ARCHIVIAZIONE DI BIOIMMAGINI, SISTEMA PER"/>
    <s v="B"/>
    <m/>
    <s v="DA DEFINIRE"/>
    <s v="NON PRESENTE"/>
    <s v="NN"/>
    <s v="PAX*NNNN"/>
    <m/>
    <m/>
    <d v="2016-02-15T00:00:00"/>
    <m/>
    <m/>
    <s v="POLIAMBULATORIO DI CASTROLIBERO"/>
    <m/>
    <s v="CARDI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2297"/>
    <s v="OTOSCOPIO DIRETTO AMBULATORIALE"/>
    <s v="B"/>
    <m/>
    <s v="HEINE OPTOTECHNIK"/>
    <s v="MINI 2000"/>
    <s v="NN"/>
    <s v="OTSHENM2"/>
    <m/>
    <m/>
    <d v="2016-02-15T00:00:00"/>
    <m/>
    <m/>
    <s v="POLIAMBULATORIO DI CASTROLIBERO"/>
    <m/>
    <s v="ODONTOIATRIA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2298"/>
    <s v="LAMPADA FRONTALE"/>
    <s v="B"/>
    <m/>
    <s v="GIMA SPA"/>
    <s v="NON PRESENTE"/>
    <s v="8415"/>
    <s v="LFR*NNNN"/>
    <m/>
    <m/>
    <d v="2016-02-15T00:00:00"/>
    <m/>
    <m/>
    <s v="POLIAMBULATORIO DI CASTROLIBERO"/>
    <m/>
    <s v="GENERALE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2300"/>
    <s v="DIAFANOSCOPIO"/>
    <s v="B"/>
    <m/>
    <s v="NON PRESENTE"/>
    <s v="NON PRESENTE"/>
    <s v="NN"/>
    <s v="DIA*NNNN"/>
    <m/>
    <m/>
    <d v="2016-02-15T00:00:00"/>
    <m/>
    <m/>
    <s v="POLIAMBULATORIO DI CASTROLIBERO"/>
    <m/>
    <s v="GENERALE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301"/>
    <s v="ECOTOMOGRAFO"/>
    <s v="B"/>
    <m/>
    <s v="ESAOTE SPA"/>
    <s v="MYLAB 25"/>
    <s v="02179"/>
    <s v="ECT*NNNN"/>
    <m/>
    <m/>
    <d v="2016-02-15T00:00:00"/>
    <m/>
    <m/>
    <s v="POLIAMBULATORIO DI CASTROLIBERO"/>
    <m/>
    <s v="GENERALE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302"/>
    <s v="SONDA ECOGRAFICA"/>
    <s v="A"/>
    <m/>
    <s v="NON PRESENTE"/>
    <s v="PA23I"/>
    <s v="3420"/>
    <s v="SCF*NNNN"/>
    <m/>
    <m/>
    <d v="2016-02-15T00:00:00"/>
    <m/>
    <m/>
    <s v="POLIAMBULATORIO DI CASTROLIBERO"/>
    <m/>
    <s v="GENERALE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303"/>
    <s v="SONDA ECOGRAFICA"/>
    <s v="A"/>
    <m/>
    <s v="NON PRESENTE"/>
    <s v="LA522E"/>
    <s v="3185"/>
    <s v="SCF*NNNN"/>
    <m/>
    <m/>
    <d v="2016-02-15T00:00:00"/>
    <m/>
    <m/>
    <s v="POLIAMBULATORIO DI CASTROLIBERO"/>
    <m/>
    <s v="GENERALE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304"/>
    <s v="RIPRODUTTORE VIDEO O DIGITALE DI BIOIMMAGINI"/>
    <s v="A"/>
    <m/>
    <s v="NON PRESENTE"/>
    <s v="VIDDEO GRAPHIC PRINTER 897MD"/>
    <s v="NN"/>
    <s v="RIR*NNNN"/>
    <m/>
    <m/>
    <d v="2016-02-15T00:00:00"/>
    <m/>
    <m/>
    <s v="POLIAMBULATORIO DI CASTROLIBERO"/>
    <m/>
    <s v="GENERALE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305"/>
    <s v="RIPRODUTTORE VIDEO O DIGITALE DI BIOIMMAGINI"/>
    <s v="A"/>
    <m/>
    <s v="SONY CORP"/>
    <s v="COLOR VIDEO PRINTER UP25MD"/>
    <s v="NN"/>
    <s v="RIR*NNNN"/>
    <m/>
    <m/>
    <d v="2016-02-15T00:00:00"/>
    <m/>
    <m/>
    <s v="POLIAMBULATORIO DI CASTROLIBERO"/>
    <m/>
    <s v="GENERALE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306"/>
    <s v="CARRELLO PER APPARECCHIATURE ELETTROMEDICALI (ELETTRIFICATO)"/>
    <s v="A"/>
    <m/>
    <s v="NON PRESENTE"/>
    <s v="NON PRESENTE"/>
    <s v="1966"/>
    <s v="&amp;CE*NNNN"/>
    <m/>
    <m/>
    <d v="2016-02-15T00:00:00"/>
    <m/>
    <m/>
    <s v="POLIAMBULATORIO DI CASTROLIBERO"/>
    <m/>
    <s v="GENERALE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307"/>
    <s v="PODOSCOPIA, SISTEMA PER"/>
    <s v="B"/>
    <m/>
    <s v="CHINESPORT SPA"/>
    <s v="NON PRESENTE"/>
    <s v="0100156-1"/>
    <s v="PDS*NNNN"/>
    <m/>
    <m/>
    <d v="2016-02-15T00:00:00"/>
    <m/>
    <m/>
    <s v="POLIAMBULATORIO DI CASTROLIBERO"/>
    <m/>
    <s v="GENERALE"/>
    <s v="GENERALE"/>
    <s v="ACQUISTO"/>
    <n v="1004.34"/>
    <m/>
    <s v="PODOSCOPIA, SISTEMA PER"/>
    <s v="E"/>
    <n v="0.04"/>
    <n v="1000"/>
    <n v="1"/>
    <m/>
    <n v="40"/>
    <m/>
  </r>
  <r>
    <x v="0"/>
    <x v="3"/>
    <s v="file integrazione"/>
    <e v="#REF!"/>
    <n v="2408"/>
    <s v="MONITOR"/>
    <s v="B"/>
    <m/>
    <s v="SIARE ENGINEERING INTERNATIONAL GROUP SRL"/>
    <s v="NEPTUNE"/>
    <s v="870936"/>
    <s v="MONSIHNE"/>
    <m/>
    <m/>
    <d v="2017-04-14T00:00:00"/>
    <d v="2017-04-14T00:00:00"/>
    <m/>
    <s v="CAPT PRAIA A MARE"/>
    <m/>
    <s v="PUNTO DI PRIMO INTERVENTO"/>
    <s v="SALA CONTROLLO"/>
    <s v="ACQUISTO"/>
    <n v="7500"/>
    <m/>
    <s v="MONITOR"/>
    <s v="C"/>
    <n v="0.08"/>
    <n v="3000"/>
    <n v="1"/>
    <m/>
    <n v="240"/>
    <m/>
  </r>
  <r>
    <x v="0"/>
    <x v="3"/>
    <s v="file integrazione"/>
    <e v="#REF!"/>
    <n v="2409"/>
    <s v="DEFIBRILLATORE"/>
    <s v="B"/>
    <m/>
    <s v="ARTEMA AND S&amp;W MONITORING AND EMERGENCY CARE AS"/>
    <s v="CARDIOAID MC"/>
    <s v="10996162"/>
    <s v="DEF*NNNN"/>
    <m/>
    <m/>
    <d v="2017-04-14T00:00:00"/>
    <d v="2017-04-14T00:00:00"/>
    <m/>
    <s v="CAPT PRAIA A MARE"/>
    <m/>
    <s v="PUNTO DI PRIMO INTERVENTO"/>
    <s v="STANZA 1"/>
    <s v="ACQUISTO"/>
    <n v="6543"/>
    <m/>
    <s v="DEFIBRILLATORE"/>
    <s v="C"/>
    <n v="0.08"/>
    <n v="5000"/>
    <n v="1"/>
    <m/>
    <n v="400"/>
    <m/>
  </r>
  <r>
    <x v="0"/>
    <x v="3"/>
    <s v="file integrazione"/>
    <e v="#REF!"/>
    <n v="2410"/>
    <s v="ECOTOMOGRAFO"/>
    <s v="B"/>
    <m/>
    <s v="SONOSITE INC"/>
    <s v="MICROMAXX"/>
    <s v="WK11WQ"/>
    <s v="ECT*NNNN"/>
    <m/>
    <d v="2013-07-01T00:00:00"/>
    <d v="2017-04-14T00:00:00"/>
    <m/>
    <m/>
    <s v="CAPT PRAIA A MARE"/>
    <m/>
    <s v="PUNTO DI PRIMO INTERVENTO"/>
    <s v="STANZA 1"/>
    <s v="ACQUISTO"/>
    <n v="40000"/>
    <d v="2018-07-01T00:00:00"/>
    <s v="ECOTOMOGRAFO"/>
    <s v="C"/>
    <n v="0.08"/>
    <n v="15000"/>
    <n v="1"/>
    <m/>
    <n v="1200"/>
    <m/>
  </r>
  <r>
    <x v="0"/>
    <x v="3"/>
    <s v="file integrazione"/>
    <e v="#REF!"/>
    <n v="2411"/>
    <s v="CARRELLO PER APPARECCHIATURE ELETTROMEDICALI (ELETTRIFICATO)"/>
    <s v="A"/>
    <m/>
    <s v="SONOSITE INC"/>
    <s v="UNIVERSAL STAND REF. P12 163-10"/>
    <s v="WK1BJY"/>
    <s v="&amp;CE*NNNN"/>
    <m/>
    <d v="2013-07-01T00:00:00"/>
    <d v="2017-04-14T00:00:00"/>
    <m/>
    <m/>
    <s v="CAPT PRAIA A MARE"/>
    <m/>
    <s v="PUNTO DI PRIMO INTERVENTO"/>
    <s v="STANZA 1"/>
    <s v="ACQUISTO"/>
    <n v="1160.98"/>
    <d v="2018-07-01T00:00:00"/>
    <s v="CARRELLO ELETTRIFICATO"/>
    <s v="F"/>
    <n v="0.03"/>
    <n v="890.59"/>
    <n v="1"/>
    <m/>
    <n v="26.717700000000001"/>
    <m/>
  </r>
  <r>
    <x v="0"/>
    <x v="3"/>
    <s v="file integrazione"/>
    <e v="#REF!"/>
    <n v="2412"/>
    <s v="RIPRODUTTORE VIDEO O DIGITALE DI BIOIMMAGINI"/>
    <s v="A"/>
    <m/>
    <s v="SONY CORP"/>
    <s v="UP 897 MD"/>
    <s v="NN"/>
    <s v="RIRSOY8M"/>
    <m/>
    <d v="2013-07-01T00:00:00"/>
    <d v="2017-04-14T00:00:00"/>
    <m/>
    <m/>
    <s v="CAPT PRAIA A MARE"/>
    <m/>
    <s v="PUNTO DI PRIMO INTERVENTO"/>
    <s v="STANZA 1"/>
    <s v="ACQUISTO"/>
    <n v="3020"/>
    <d v="2018-07-01T00:00:00"/>
    <s v="RIPRODUTTORE VIDEO O DIGITALE DI BIOIMMAGINI"/>
    <s v="E"/>
    <n v="0.04"/>
    <n v="2000"/>
    <n v="1"/>
    <m/>
    <n v="80"/>
    <m/>
  </r>
  <r>
    <x v="0"/>
    <x v="3"/>
    <s v="file integrazione"/>
    <e v="#REF!"/>
    <n v="2413"/>
    <s v="SONDA ECOGRAFICA"/>
    <s v="A"/>
    <m/>
    <s v="NON PRESENTE"/>
    <s v="P05482-30"/>
    <s v="03NZNY"/>
    <s v="SCF*NNNN"/>
    <m/>
    <d v="2013-07-01T00:00:00"/>
    <d v="2017-04-14T00:00:00"/>
    <m/>
    <m/>
    <s v="CAPT PRAIA A MARE"/>
    <m/>
    <s v="PUNTO DI PRIMO INTERVENTO"/>
    <s v="STANZA 1"/>
    <s v="ACQUISTO"/>
    <n v="6900"/>
    <d v="2018-07-01T00:00:00"/>
    <s v="SONDA ECOGRAFICA"/>
    <s v="C"/>
    <n v="0.08"/>
    <n v="5000"/>
    <n v="1"/>
    <m/>
    <n v="400"/>
    <m/>
  </r>
  <r>
    <x v="0"/>
    <x v="3"/>
    <s v="file integrazione"/>
    <e v="#REF!"/>
    <n v="2414"/>
    <s v="SONDA ECOGRAFICA"/>
    <s v="A"/>
    <m/>
    <s v="NON PRESENTE"/>
    <s v="P07633-30"/>
    <s v="3NZ9Z"/>
    <s v="SCF*NNNN"/>
    <m/>
    <d v="2013-07-01T00:00:00"/>
    <d v="2017-04-14T00:00:00"/>
    <m/>
    <m/>
    <s v="CAPT PRAIA A MARE"/>
    <m/>
    <s v="PUNTO DI PRIMO INTERVENTO"/>
    <s v="STANZA 1"/>
    <s v="ACQUISTO"/>
    <n v="6900"/>
    <d v="2018-07-01T00:00:00"/>
    <s v="SONDA ECOGRAFICA"/>
    <s v="C"/>
    <n v="0.08"/>
    <n v="5000"/>
    <n v="1"/>
    <m/>
    <n v="400"/>
    <m/>
  </r>
  <r>
    <x v="0"/>
    <x v="3"/>
    <s v="file integrazione"/>
    <e v="#REF!"/>
    <n v="2415"/>
    <s v="TESTA LETTO, APPARECCHIO"/>
    <s v="B"/>
    <m/>
    <s v="THORN LIGHTING"/>
    <s v="NON PRESENTE"/>
    <s v="NN"/>
    <s v="TLA*NNNN"/>
    <m/>
    <m/>
    <d v="2017-04-14T00:00:00"/>
    <m/>
    <m/>
    <s v="CAPT PRAIA A MARE"/>
    <m/>
    <s v="PUNTO DI PRIMO INTERVENTO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16"/>
    <s v="TESTA LETTO, APPARECCHIO"/>
    <s v="B"/>
    <m/>
    <s v="THORN LIGHTING"/>
    <s v="NON PRESENTE"/>
    <s v="NN"/>
    <s v="TLA*NNNN"/>
    <m/>
    <m/>
    <d v="2017-04-14T00:00:00"/>
    <m/>
    <m/>
    <s v="CAPT PRAIA A MARE"/>
    <m/>
    <s v="PUNTO DI PRIMO INTERVENTO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17"/>
    <s v="TESTA LETTO, APPARECCHIO"/>
    <s v="B"/>
    <m/>
    <s v="THORN LIGHTING"/>
    <s v="NON PRESENTE"/>
    <s v="NN"/>
    <s v="TLA*NNNN"/>
    <m/>
    <m/>
    <d v="2017-04-14T00:00:00"/>
    <m/>
    <m/>
    <s v="CAPT PRAIA A MARE"/>
    <m/>
    <s v="PUNTO DI PRIMO INTERVENTO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18"/>
    <s v="ELETTROCARDIOGRAFO"/>
    <s v="B"/>
    <m/>
    <s v="FUKUDA DENSHI CO LTD"/>
    <s v="CARDIOFAX FX-3010"/>
    <s v="7060010"/>
    <s v="ECG*NNNN"/>
    <m/>
    <m/>
    <d v="2017-04-14T00:00:00"/>
    <d v="2017-04-14T00:00:00"/>
    <m/>
    <s v="CAPT PRAIA A MARE"/>
    <m/>
    <s v="PUNTO DI PRIMO INTERVENTO"/>
    <s v="SALA 1"/>
    <s v="ACQUISTO"/>
    <n v="3510.01"/>
    <m/>
    <s v="ELETTROCARDIOGRAFO"/>
    <s v="C"/>
    <n v="0.08"/>
    <n v="3000"/>
    <n v="1"/>
    <m/>
    <n v="240"/>
    <m/>
  </r>
  <r>
    <x v="0"/>
    <x v="3"/>
    <s v="file integrazione"/>
    <e v="#REF!"/>
    <n v="2419"/>
    <s v="FRIGORIFERO BIOLOGICO"/>
    <s v="B"/>
    <m/>
    <s v="CF DI CIRO FIOCCHETTI &amp; C SNC"/>
    <s v="MEDIKA 170"/>
    <s v="575"/>
    <s v="FBIFOCK7"/>
    <m/>
    <m/>
    <d v="2017-04-14T00:00:00"/>
    <m/>
    <m/>
    <s v="CAPT PRAIA A MARE"/>
    <m/>
    <s v="PUNTO DI PRIMO INTERVENTO"/>
    <s v="ACCETTAZIONE"/>
    <s v="ACQUISTO"/>
    <n v="6245.21"/>
    <m/>
    <s v="FRIGORIFERO BIOLOGICO"/>
    <s v="E"/>
    <n v="0.04"/>
    <n v="6000"/>
    <n v="1"/>
    <m/>
    <n v="240"/>
    <m/>
  </r>
  <r>
    <x v="0"/>
    <x v="3"/>
    <s v="file integrazione"/>
    <e v="#REF!"/>
    <n v="2420"/>
    <s v="PRODUTTORE DI GHIACCIO"/>
    <s v="B"/>
    <m/>
    <s v="ANGELO PO"/>
    <s v="PG 42 C"/>
    <s v="MA366362-3"/>
    <s v="PDG*NNNN"/>
    <m/>
    <m/>
    <d v="2017-04-14T00:00:00"/>
    <m/>
    <m/>
    <s v="CAPT PRAIA A MARE"/>
    <m/>
    <s v="PUNTO DI PRIMO INTERVENTO"/>
    <s v="STANZA 2"/>
    <s v="ACQUISTO"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2421"/>
    <s v="DEFIBRILLATORE"/>
    <s v="B"/>
    <m/>
    <s v="PHILIPS MEDICAL SYSTEMS"/>
    <s v="HEARTSTART MRX"/>
    <s v="US00315086"/>
    <s v="DEF*NNNN"/>
    <m/>
    <m/>
    <d v="2017-04-14T00:00:00"/>
    <d v="2017-04-14T00:00:00"/>
    <m/>
    <s v="CAPT PRAIA A MARE"/>
    <m/>
    <s v="PUNTO DI PRIMO INTERVENTO"/>
    <s v="SALA MEDIC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422"/>
    <s v="VENTILATORE POLMONARE PER USO OSPEDALIERO"/>
    <s v="B"/>
    <m/>
    <s v="SIARE ENGINEERING INTERNATIONAL GROUP SRL"/>
    <s v="FALCO OMEGA I"/>
    <s v="FILCCEL"/>
    <s v="VPOSIHFM"/>
    <m/>
    <m/>
    <d v="2017-04-14T00:00:00"/>
    <m/>
    <m/>
    <s v="CAPT PRAIA A MARE"/>
    <m/>
    <s v="PUNTO DI PRIMO INTERVENTO"/>
    <s v="SALA MEDIC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2423"/>
    <s v="ELETTROCARDIOGRAFO"/>
    <s v="B"/>
    <m/>
    <s v="MORTARA INSTRUMENT INC"/>
    <s v="ELI 150"/>
    <s v="108289482167"/>
    <s v="ECGMRZ15"/>
    <m/>
    <m/>
    <d v="2017-04-14T00:00:00"/>
    <d v="2017-04-14T00:00:00"/>
    <m/>
    <s v="CAPT PRAIA A MARE"/>
    <m/>
    <s v="PUNTO DI PRIMO INTERVENTO"/>
    <s v="STANZA 2"/>
    <s v="ACQUISTO"/>
    <n v="3450.46"/>
    <m/>
    <s v="ELETTROCARDIOGRAFO"/>
    <s v="C"/>
    <n v="0.08"/>
    <n v="3000"/>
    <n v="1"/>
    <m/>
    <n v="240"/>
    <m/>
  </r>
  <r>
    <x v="0"/>
    <x v="3"/>
    <s v="file integrazione"/>
    <e v="#REF!"/>
    <n v="2424"/>
    <s v="ELETTROCARDIOGRAFO"/>
    <s v="B"/>
    <m/>
    <s v="MORTARA INSTRUMENT INC"/>
    <s v="ELI 150"/>
    <s v="110260052542"/>
    <s v="ECGMRZ15"/>
    <m/>
    <m/>
    <d v="2017-04-14T00:00:00"/>
    <d v="2017-04-14T00:00:00"/>
    <m/>
    <s v="CAPT PRAIA A MARE"/>
    <m/>
    <s v="MEDICIN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425"/>
    <s v="EMOGASANALIZZATORE"/>
    <s v="B"/>
    <m/>
    <s v="RADIOMETER MEDICAL AS"/>
    <s v="ABL 80 FLEX"/>
    <s v="301843"/>
    <s v="EGA*NNNN"/>
    <m/>
    <m/>
    <d v="2017-04-14T00:00:00"/>
    <m/>
    <m/>
    <s v="CAPT PRAIA A MARE"/>
    <m/>
    <s v="PUNTO DI PRIMO INTERVENTO"/>
    <s v="STANZA 2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2426"/>
    <s v="DIAFANOSCOPIO"/>
    <s v="B"/>
    <m/>
    <s v="IREM SNC"/>
    <s v="NON PRESENTE"/>
    <s v="N.D."/>
    <s v="DIA*NNNN"/>
    <m/>
    <m/>
    <d v="2017-04-14T00:00:00"/>
    <m/>
    <m/>
    <s v="CAPT PRAIA A MARE"/>
    <m/>
    <s v="PUNTO DI PRIMO INTERVENTO"/>
    <s v="SALA 2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427"/>
    <s v="LAMPADA SCIALITICA"/>
    <s v="B"/>
    <m/>
    <s v="LUXO ASA"/>
    <s v="AIM-100"/>
    <s v="A12607"/>
    <s v="LSC*NNNN"/>
    <m/>
    <m/>
    <d v="2017-04-14T00:00:00"/>
    <d v="2017-04-14T00:00:00"/>
    <m/>
    <s v="CAPT PRAIA A MARE"/>
    <m/>
    <s v="PUNTO DI PRIMO INTERVENTO"/>
    <s v="STANZA 2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2428"/>
    <s v="ASPIRATORE MEDICO CHIRURGICO"/>
    <s v="B"/>
    <m/>
    <s v="ESCHMANN EQUIPMENT"/>
    <s v="VP-45"/>
    <s v="0784"/>
    <s v="ACH*NNNN"/>
    <m/>
    <m/>
    <d v="2017-04-14T00:00:00"/>
    <m/>
    <m/>
    <s v="CAPT PRAIA A MARE"/>
    <m/>
    <s v="PUNTO DI PRIMO INTERVENTO"/>
    <s v="STANZA 2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429"/>
    <s v="STERILIZZATRICE AD ARIA SECCA"/>
    <s v="B"/>
    <m/>
    <s v="TITANOX SRL"/>
    <s v="NON PRESENTE"/>
    <s v="10148"/>
    <s v="SAS*NNNN"/>
    <m/>
    <m/>
    <d v="2017-04-14T00:00:00"/>
    <m/>
    <m/>
    <s v="CAPT PRAIA A MARE"/>
    <m/>
    <s v="PUNTO DI PRIMO INTERVENTO"/>
    <s v="SALA 2"/>
    <s v="ACQUISTO"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2430"/>
    <s v="PULSOSSIMETRO"/>
    <s v="B"/>
    <m/>
    <s v="EDAN INSTRUMENTS INC"/>
    <s v="H 100 B"/>
    <s v="H100B10510712960"/>
    <s v=""/>
    <m/>
    <m/>
    <d v="2017-04-14T00:00:00"/>
    <d v="2017-04-14T00:00:00"/>
    <m/>
    <s v="CAPT PRAIA A MARE"/>
    <m/>
    <s v="PUNTO DI PRIMO INTERVENTO"/>
    <s v="STANZA 2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431"/>
    <s v="ALIMENTATORE ELETTRICO"/>
    <s v="A"/>
    <m/>
    <s v="S&amp;W SIMONSEN AND WHEEL"/>
    <s v="POWER UNIT"/>
    <s v="10971241"/>
    <s v="&amp;AL*NNNN"/>
    <m/>
    <m/>
    <d v="2017-04-14T00:00:00"/>
    <m/>
    <m/>
    <s v="CAPT PRAIA A MARE"/>
    <m/>
    <s v="PUNTO DI PRIMO INTERVENTO"/>
    <s v="STANZA 1"/>
    <s v="ACQUISTO"/>
    <n v="739.11"/>
    <m/>
    <s v="ALIMENTATORE"/>
    <s v="F"/>
    <n v="0.03"/>
    <n v="1511.3"/>
    <n v="1"/>
    <m/>
    <n v="45.338999999999999"/>
    <m/>
  </r>
  <r>
    <x v="0"/>
    <x v="3"/>
    <s v="file integrazione"/>
    <e v="#REF!"/>
    <n v="2432"/>
    <s v="STERILIZZATRICE AD ARIA SECCA"/>
    <s v="B"/>
    <m/>
    <s v="METALARREDINOX SPA"/>
    <s v="2938/M"/>
    <s v="LACT9716"/>
    <s v="SAS*NNNN"/>
    <m/>
    <m/>
    <d v="2017-04-14T00:00:00"/>
    <m/>
    <m/>
    <s v="CAPT PRAIA A MARE"/>
    <m/>
    <s v="PUNTO DI PRIMO INTERVENTO"/>
    <s v="ACCETTAZIONE"/>
    <s v="ACQUISTO"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2433"/>
    <s v="ASPIRATORE MEDICO CHIRURGICO"/>
    <s v="B"/>
    <m/>
    <s v="CA MI DI ATTOLINI MARIO &amp; C SNC"/>
    <s v="HOSPIVAC 400"/>
    <s v="2626"/>
    <s v="ACHCMKH4"/>
    <m/>
    <m/>
    <d v="2017-04-14T00:00:00"/>
    <m/>
    <m/>
    <s v="CAPT PRAIA A MARE"/>
    <m/>
    <s v="PUNTO DI PRIMO INTERVENTO"/>
    <s v="SALA MEDICA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434"/>
    <s v="DEFIBRILLATORE"/>
    <s v="B"/>
    <m/>
    <s v="PHILIPS MEDICAL SYSTEMS"/>
    <s v="MRX"/>
    <s v="US00209062"/>
    <s v="DEF*NNNN"/>
    <m/>
    <m/>
    <d v="2017-08-16T00:00:00"/>
    <d v="2017-08-16T00:00:00"/>
    <m/>
    <s v="SERRA SPIGA - CENTRALE OPERATIVA"/>
    <m/>
    <s v="118"/>
    <s v="MAGAZZIN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435"/>
    <s v="PULSOSSIMETRO"/>
    <s v="B"/>
    <m/>
    <s v="NON PRESENTE"/>
    <s v="LTD800"/>
    <s v="09452231385"/>
    <s v="OOR*NNNN"/>
    <m/>
    <m/>
    <d v="2017-04-14T00:00:00"/>
    <d v="2017-04-14T00:00:00"/>
    <m/>
    <s v="CAPT PRAIA A MARE"/>
    <m/>
    <s v="118"/>
    <s v="AMBULANZA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436"/>
    <s v="PULSOSSIMETRO"/>
    <s v="B"/>
    <m/>
    <s v="DEFIBTECH LLC"/>
    <s v="PULSIQUANT 8040"/>
    <s v="2927"/>
    <s v="OOREGBPL"/>
    <m/>
    <m/>
    <d v="2017-04-14T00:00:00"/>
    <d v="2017-04-14T00:00:00"/>
    <m/>
    <s v="CAPT PRAIA A MARE"/>
    <m/>
    <s v="118"/>
    <s v="AMBULANZA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437"/>
    <s v="ASPIRATORE MEDICO CHIRURGICO"/>
    <s v="B"/>
    <m/>
    <s v="ATMOS MEDIZINTECHNIK GMBH &amp; CO"/>
    <s v="ATMOLIT 16 PORTATILE"/>
    <s v="206945"/>
    <s v="ACH*NNNN"/>
    <m/>
    <m/>
    <d v="2017-04-14T00:00:00"/>
    <m/>
    <m/>
    <s v="CAPT PRAIA A MARE"/>
    <m/>
    <s v="118"/>
    <s v="AMBULANZ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438"/>
    <s v="DEFIBRILLATORE"/>
    <s v="B"/>
    <m/>
    <s v="ENVITEC GMBH"/>
    <s v="LIFELINE AED"/>
    <s v="104002610"/>
    <s v="DEFDBLLA"/>
    <m/>
    <m/>
    <d v="2017-04-14T00:00:00"/>
    <d v="2017-04-14T00:00:00"/>
    <m/>
    <s v="CAPT PRAIA A MARE"/>
    <m/>
    <s v="118"/>
    <s v="AMBULANZ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439"/>
    <s v="ASPIRATORE MEDICO CHIRURGICO"/>
    <s v="B"/>
    <m/>
    <s v="DEVILBISS HEALTH CARE UK LTD"/>
    <s v="HSU"/>
    <s v="PG110121"/>
    <s v="ACH*NNNN"/>
    <m/>
    <m/>
    <d v="2017-04-14T00:00:00"/>
    <m/>
    <m/>
    <s v="CAPT PRAIA A MARE"/>
    <m/>
    <s v="118"/>
    <s v="AMBULANZ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440"/>
    <s v="VENTILATORE POLMONARE PER USO OSPEDALIERO"/>
    <s v="B"/>
    <m/>
    <s v="SOXIL SPA"/>
    <s v="E VENT"/>
    <s v="NN"/>
    <s v="VPOSOXEV"/>
    <m/>
    <m/>
    <d v="2017-04-14T00:00:00"/>
    <m/>
    <m/>
    <s v="CAPT PRAIA A MARE"/>
    <m/>
    <s v="118"/>
    <s v="AMBULANZ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2441"/>
    <s v="LAMPADA SCIALITICA"/>
    <s v="B"/>
    <m/>
    <s v="YAMADA SHADOWLESS LAMP CO LTD"/>
    <s v="SUPER MINOR"/>
    <s v="NN"/>
    <s v="LSCAYSSM"/>
    <m/>
    <m/>
    <d v="2017-04-14T00:00:00"/>
    <d v="2017-04-14T00:00:00"/>
    <m/>
    <s v="CAPT PRAIA A MARE"/>
    <m/>
    <s v="EMODIALISI"/>
    <s v="GENERALE"/>
    <s v="ACQUISTO"/>
    <n v="9344.7000000000007"/>
    <m/>
    <s v="LAMPADA SCIALITICA"/>
    <s v="E"/>
    <n v="0.04"/>
    <n v="5000"/>
    <n v="1"/>
    <m/>
    <n v="200"/>
    <m/>
  </r>
  <r>
    <x v="0"/>
    <x v="3"/>
    <s v="file integrazione"/>
    <e v="#REF!"/>
    <n v="2442"/>
    <s v="ELETTROCARDIOGRAFO"/>
    <s v="B"/>
    <m/>
    <s v="MORTARA INSTRUMENT INC"/>
    <s v="ELI 150"/>
    <s v="110110037365"/>
    <s v="ECGMRZ15"/>
    <m/>
    <m/>
    <d v="2017-04-14T00:00:00"/>
    <d v="2017-04-14T00:00:00"/>
    <m/>
    <s v="CAPT PRAIA A MARE"/>
    <m/>
    <s v="EMODIALISI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443"/>
    <s v="DEFIBRILLATORE"/>
    <s v="B"/>
    <m/>
    <s v="SCHILLER AG"/>
    <s v="DEFIGARD 5000"/>
    <s v="10199003923"/>
    <s v="DEFSHHD5"/>
    <m/>
    <m/>
    <d v="2017-04-14T00:00:00"/>
    <d v="2017-04-14T00:00:00"/>
    <m/>
    <s v="CAPT PRAIA A MARE"/>
    <m/>
    <s v="DIALISI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444"/>
    <s v="FRIGORIFERO BIOLOGICO"/>
    <s v="B"/>
    <m/>
    <s v="FRIMED SRL"/>
    <s v="AF 140 V"/>
    <s v="FF0149EV1099"/>
    <s v="FBIFDGF1"/>
    <m/>
    <m/>
    <d v="2017-04-14T00:00:00"/>
    <m/>
    <m/>
    <s v="CAPT PRAIA A MARE"/>
    <m/>
    <s v="FARMACI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445"/>
    <s v="FRIGORIFERO BIOLOGICO"/>
    <s v="B"/>
    <m/>
    <s v="CF DI CIRO FIOCCHETTI &amp; C SNC"/>
    <s v="NON PRESENTE"/>
    <s v="NN"/>
    <s v="FBI*NNNN"/>
    <m/>
    <m/>
    <d v="2017-04-14T00:00:00"/>
    <m/>
    <m/>
    <s v="CAPT PRAIA A MARE"/>
    <m/>
    <s v="FARMACI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446"/>
    <s v="AUDIOMETRO"/>
    <s v="B"/>
    <m/>
    <s v="AMPLAID SPA"/>
    <s v="A 315"/>
    <s v="MRA3150031004"/>
    <s v="AUMAMP31"/>
    <m/>
    <m/>
    <d v="2017-04-14T00:00:00"/>
    <m/>
    <m/>
    <s v="CAPT PRAIA A MARE"/>
    <m/>
    <s v="POLIAMBULATORIO"/>
    <s v="AMBULATORIO OTORINO"/>
    <s v="ACQUISTO"/>
    <n v="4114.46"/>
    <m/>
    <s v="AUDIOMETRO"/>
    <s v="C"/>
    <n v="0.08"/>
    <n v="1500"/>
    <n v="1"/>
    <m/>
    <n v="120"/>
    <m/>
  </r>
  <r>
    <x v="0"/>
    <x v="3"/>
    <s v="file integrazione"/>
    <e v="#REF!"/>
    <n v="2447"/>
    <s v="CAMERA PER AUDIOMETRIA"/>
    <s v="B"/>
    <m/>
    <s v="NON PRESENTE"/>
    <s v="SILENT ROOM CON STRUTTURA PORT"/>
    <s v="1174"/>
    <s v="CAABMYSR"/>
    <m/>
    <m/>
    <d v="2017-04-14T00:00:00"/>
    <m/>
    <m/>
    <s v="CAPT PRAIA A MARE"/>
    <m/>
    <s v="POLIAMBULATORIO"/>
    <s v="AMBULATORIO OTORINO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2448"/>
    <s v="DIAFANOSCOPIO"/>
    <s v="B"/>
    <m/>
    <s v="NON PRESENTE"/>
    <s v="NON PRESENTE"/>
    <s v="NN"/>
    <s v="DIA*NNNN"/>
    <m/>
    <m/>
    <d v="2017-04-14T00:00:00"/>
    <m/>
    <m/>
    <s v="CAPT PRAIA A MARE"/>
    <m/>
    <s v="POLIAMBULATORIO"/>
    <s v="AMBULATORIO OTORINO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449"/>
    <s v="LAMPADA FRONTALE"/>
    <s v="B"/>
    <m/>
    <s v="GIMA SPA"/>
    <s v="GIMA 5"/>
    <s v="NN"/>
    <s v=""/>
    <m/>
    <m/>
    <d v="2016-04-15T00:00:00"/>
    <m/>
    <m/>
    <s v="POLIAMBULATORIO DI PRAIA A MARE"/>
    <m/>
    <s v="OTORINOLARINGOIATRA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2450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OLIAMBULATORIO"/>
    <s v="AMBULATORIO OTORIN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51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OLIAMBULATORIO"/>
    <s v="AMBULATORIO OTORIN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52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OLIAMBULATORIO"/>
    <s v="AMBULATORIO OTORIN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53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OLIAMBULATORIO"/>
    <s v="AMBULATORIO OTORIN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54"/>
    <s v="OTOSCOPIO DIRETTO AMBULATORIALE"/>
    <s v="B"/>
    <m/>
    <s v="HEINE OPTOTECHNIK"/>
    <s v="MINI 3000"/>
    <s v="7507927"/>
    <s v="OTSHEN30"/>
    <m/>
    <m/>
    <d v="2017-04-14T00:00:00"/>
    <m/>
    <m/>
    <s v="CAPT PRAIA A MARE"/>
    <m/>
    <s v="POLIAMBULATORIO"/>
    <s v="AMBULATORIO OTORINO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2455"/>
    <s v="FRIGORIFERO BIOLOGICO"/>
    <s v="B"/>
    <m/>
    <s v="CF DI CIRO FIOCCHETTI &amp; C SNC"/>
    <s v="MEDIKA 140"/>
    <s v="ME0014B1TV030"/>
    <s v="FBIFOCM1"/>
    <m/>
    <m/>
    <d v="2017-04-14T00:00:00"/>
    <m/>
    <m/>
    <s v="CAPT PRAIA A MARE"/>
    <m/>
    <s v="RSA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2456"/>
    <s v="ELETTROCARDIOGRAFO"/>
    <s v="B"/>
    <m/>
    <s v="ESAOTE SPA"/>
    <s v="P 8000 TELE"/>
    <s v="40649"/>
    <s v="ECGEOB8T"/>
    <m/>
    <m/>
    <d v="2017-04-14T00:00:00"/>
    <d v="2017-04-14T00:00:00"/>
    <m/>
    <s v="CAPT PRAIA A MARE"/>
    <m/>
    <s v="RS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457"/>
    <s v="ELETTROCARDIOGRAFO"/>
    <s v="B"/>
    <m/>
    <s v="ESAOTE SPA"/>
    <s v="P 8000 TELE"/>
    <s v="40636"/>
    <s v="ECGEOB8T"/>
    <m/>
    <m/>
    <d v="2017-04-14T00:00:00"/>
    <d v="2017-04-14T00:00:00"/>
    <m/>
    <s v="CAPT PRAIA A MARE"/>
    <m/>
    <s v="RS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458"/>
    <s v="POMPA DI INFUSIONE"/>
    <s v="B"/>
    <m/>
    <s v="HOSPIRA ITALIA SRL"/>
    <s v="LIFECARE PLUM A+"/>
    <s v="7534012 4/R8"/>
    <s v="PINHPNLP"/>
    <m/>
    <m/>
    <d v="2017-04-14T00:00:00"/>
    <m/>
    <m/>
    <s v="CAPT PRAIA A MARE"/>
    <m/>
    <s v="RS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459"/>
    <s v="POMPA DI INFUSIONE"/>
    <s v="B"/>
    <m/>
    <s v="HOSPIRA ITALIA SRL"/>
    <s v="LIFECARE PLUM A+"/>
    <s v="75340877/R8"/>
    <s v="PINHPNLP"/>
    <m/>
    <m/>
    <d v="2017-04-14T00:00:00"/>
    <m/>
    <m/>
    <s v="CAPT PRAIA A MARE"/>
    <m/>
    <s v="RSA"/>
    <s v="GENERALE"/>
    <s v="ACQUISTO"/>
    <n v="2425.9"/>
    <m/>
    <s v="POMPA DI INFUSIONE"/>
    <s v="E"/>
    <n v="0.04"/>
    <n v="2000"/>
    <n v="1"/>
    <m/>
    <n v="80"/>
    <m/>
  </r>
  <r>
    <x v="0"/>
    <x v="3"/>
    <s v="file integrazione"/>
    <e v="#REF!"/>
    <n v="2460"/>
    <s v="POMPA DI INFUSIONE"/>
    <s v="B"/>
    <m/>
    <s v="HOSPIRA ITALIA SRL"/>
    <s v="LIFECARE PLUM A+"/>
    <s v="75360614/R8"/>
    <s v="PINHPNLP"/>
    <m/>
    <m/>
    <d v="2017-04-14T00:00:00"/>
    <m/>
    <m/>
    <s v="CAPT PRAIA A MARE"/>
    <m/>
    <s v="RS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461"/>
    <s v="DEFIBRILLATORE"/>
    <s v="B"/>
    <m/>
    <s v="SCHILLER AG"/>
    <s v="DEFIGARD 5000"/>
    <s v="101999004283"/>
    <s v="DEFSHHD5"/>
    <m/>
    <m/>
    <d v="2017-04-14T00:00:00"/>
    <d v="2017-04-14T00:00:00"/>
    <m/>
    <s v="CAPT PRAIA A MARE"/>
    <m/>
    <s v="RS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462"/>
    <s v="ASPIRATORE MEDICO CHIRURGICO"/>
    <s v="B"/>
    <m/>
    <s v="NON PRESENTE"/>
    <s v="NEW ASKIR C30"/>
    <s v="NN"/>
    <s v="ACHCMKC3"/>
    <m/>
    <m/>
    <d v="2017-04-14T00:00:00"/>
    <m/>
    <m/>
    <s v="CAPT PRAIA A MARE"/>
    <m/>
    <s v="RSA"/>
    <s v="GENERALE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463"/>
    <s v="DEFIBRILLATORE"/>
    <s v="B"/>
    <m/>
    <s v="SCHILLER AG"/>
    <s v="FRED EASY"/>
    <s v="058999030451"/>
    <s v="DEFSHHFR"/>
    <m/>
    <m/>
    <d v="2017-04-14T00:00:00"/>
    <d v="2017-04-14T00:00:00"/>
    <m/>
    <s v="CAPT PRAIA A MARE"/>
    <m/>
    <s v="RS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464"/>
    <s v="POMPA DI INFUSIONE"/>
    <s v="B"/>
    <m/>
    <s v="ABBOTT LABORATORIES"/>
    <s v="LIFECARE 5000"/>
    <s v="97572242"/>
    <s v="PINABBL5"/>
    <m/>
    <m/>
    <d v="2017-04-14T00:00:00"/>
    <m/>
    <m/>
    <s v="CAPT PRAIA A MARE"/>
    <m/>
    <s v="RS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465"/>
    <s v="POMPA DI INFUSIONE"/>
    <s v="B"/>
    <m/>
    <s v="ABBOTT LABORATORIES"/>
    <s v="LIFECARE 5000"/>
    <s v="97578241"/>
    <s v="PINABBL5"/>
    <m/>
    <m/>
    <d v="2017-04-14T00:00:00"/>
    <m/>
    <m/>
    <s v="CAPT PRAIA A MARE"/>
    <m/>
    <s v="RS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466"/>
    <s v="ASPIRATORE MEDICO CHIRURGICO"/>
    <s v="B"/>
    <m/>
    <s v="CAMI"/>
    <s v="ASKIR 30"/>
    <s v="6752"/>
    <s v="ACHCMKA3"/>
    <m/>
    <m/>
    <d v="2017-04-14T00:00:00"/>
    <m/>
    <m/>
    <s v="CAPT PRAIA A MARE"/>
    <m/>
    <s v="RS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467"/>
    <s v="ASPIRATORE MEDICO CHIRURGICO"/>
    <s v="B"/>
    <m/>
    <s v="CAMI"/>
    <s v="ASKIR 30"/>
    <s v="6753"/>
    <s v="ACHCMKA3"/>
    <m/>
    <m/>
    <d v="2017-04-14T00:00:00"/>
    <m/>
    <m/>
    <s v="CAPT PRAIA A MARE"/>
    <m/>
    <s v="RSA"/>
    <s v="GENERALE"/>
    <s v="ACQUISTO"/>
    <n v="557.52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468"/>
    <s v="ALIMENTATORE ELETTRICO"/>
    <s v="B"/>
    <m/>
    <s v="DA DEFINIRE"/>
    <s v="CHARGER STAND GT-91094-0605FW"/>
    <s v="ROHS007154135/07"/>
    <s v="&amp;AL*NNNN"/>
    <m/>
    <m/>
    <d v="2017-04-14T00:00:00"/>
    <m/>
    <m/>
    <s v="CAPT PRAIA A MARE"/>
    <m/>
    <s v="RSA"/>
    <s v="GENERALE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2469"/>
    <s v="ALIMENTATORE ELETTRICO"/>
    <s v="B"/>
    <m/>
    <s v="DA DEFINIRE"/>
    <s v="CHARGER STAND GTM91094-0605-FW"/>
    <s v="RHSO14897121/08"/>
    <s v="&amp;AL*NNNN"/>
    <m/>
    <m/>
    <d v="2017-04-14T00:00:00"/>
    <m/>
    <m/>
    <s v="CAPT PRAIA A MARE"/>
    <m/>
    <s v="RSA"/>
    <s v="GENERALE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2470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71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72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73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74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75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76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77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78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79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80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81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82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83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84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85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86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87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88"/>
    <s v="PULSOSSIMETRO"/>
    <s v="B"/>
    <m/>
    <s v="TECNO GAZ SPA"/>
    <s v="H 100 N"/>
    <s v="H10B10510A15412"/>
    <s v="OORETMH1"/>
    <m/>
    <m/>
    <d v="2017-04-14T00:00:00"/>
    <d v="2017-04-14T00:00:00"/>
    <m/>
    <s v="CAPT PRAIA A MARE"/>
    <m/>
    <s v="RSA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489"/>
    <s v="PULSOSSIMETRO"/>
    <s v="B"/>
    <m/>
    <s v="TECNO GAZ SPA"/>
    <s v="H 100 N"/>
    <s v="H100B10510A15414"/>
    <s v="OORETMH1"/>
    <m/>
    <m/>
    <d v="2017-04-14T00:00:00"/>
    <d v="2017-04-14T00:00:00"/>
    <m/>
    <s v="CAPT PRAIA A MARE"/>
    <m/>
    <s v="RSA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490"/>
    <s v="MONITOR"/>
    <s v="B"/>
    <m/>
    <s v="BIOSYS CO LTD"/>
    <s v="BPM 300"/>
    <s v="131-CJ-5188"/>
    <s v="MONBYDB3"/>
    <m/>
    <m/>
    <d v="2017-04-14T00:00:00"/>
    <d v="2017-04-14T00:00:00"/>
    <m/>
    <s v="CAPT PRAIA A MARE"/>
    <m/>
    <s v="RS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2491"/>
    <s v="MONITOR"/>
    <s v="B"/>
    <m/>
    <s v="BIOSYS CO LTD"/>
    <s v="BPM 300"/>
    <s v="131-CJ-5548"/>
    <s v="MONBYDB3"/>
    <m/>
    <m/>
    <d v="2017-04-14T00:00:00"/>
    <d v="2017-04-14T00:00:00"/>
    <m/>
    <s v="CAPT PRAIA A MARE"/>
    <m/>
    <s v="RS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2492"/>
    <s v="TESTA LETTO, APPARECCHIO"/>
    <s v="B"/>
    <m/>
    <s v="THORN LIGHTING"/>
    <s v="NON PRESENTE"/>
    <s v="NN"/>
    <s v="TLA*NNNN"/>
    <m/>
    <m/>
    <d v="2017-04-14T00:00:00"/>
    <m/>
    <m/>
    <s v="CAPT PRAIA A MARE"/>
    <m/>
    <s v="MEDICIN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93"/>
    <s v="TESTA LETTO, APPARECCHIO"/>
    <s v="B"/>
    <m/>
    <s v="THORN LIGHTING"/>
    <s v="NON PRESENTE"/>
    <s v="NN"/>
    <s v="TLA*NNNN"/>
    <m/>
    <m/>
    <d v="2017-04-14T00:00:00"/>
    <m/>
    <m/>
    <s v="CAPT PRAIA A MARE"/>
    <m/>
    <s v="MEDICIN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94"/>
    <s v="TESTA LETTO, APPARECCHIO"/>
    <s v="B"/>
    <m/>
    <s v="THORN LIGHTING"/>
    <s v="NON PRESENTE"/>
    <s v="NN"/>
    <s v="TLA*NNNN"/>
    <m/>
    <m/>
    <d v="2017-04-14T00:00:00"/>
    <m/>
    <m/>
    <s v="CAPT PRAIA A MARE"/>
    <m/>
    <s v="MEDICIN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95"/>
    <s v="TESTA LETTO, APPARECCHIO"/>
    <s v="B"/>
    <m/>
    <s v="THORN LIGHTING"/>
    <s v="NON PRESENTE"/>
    <s v="NN"/>
    <s v="TLA*NNNN"/>
    <m/>
    <m/>
    <d v="2017-04-14T00:00:00"/>
    <m/>
    <m/>
    <s v="CAPT PRAIA A MARE"/>
    <m/>
    <s v="MEDICIN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96"/>
    <s v="FRIGORIFERO BIOLOGICO"/>
    <s v="B"/>
    <m/>
    <s v="CF DI CIRO FIOCCHETTI &amp; C SNC"/>
    <s v="MEDIKA 140"/>
    <s v="25474"/>
    <s v="FBIFOCM1"/>
    <m/>
    <m/>
    <d v="2017-04-14T00:00:00"/>
    <m/>
    <m/>
    <s v="CAPT PRAIA A MARE"/>
    <m/>
    <s v="RSA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2497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98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499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00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01"/>
    <s v="TESTA LETTO, APPARECCHIO"/>
    <s v="B"/>
    <m/>
    <s v="THORN LIGHTING"/>
    <s v="NON PRESENTE"/>
    <s v="NN"/>
    <s v="TLA*NNNN"/>
    <m/>
    <m/>
    <d v="2017-04-14T00:00:00"/>
    <m/>
    <m/>
    <s v="CAPT PRAIA A MARE"/>
    <m/>
    <s v="RS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02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03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04"/>
    <s v="TESTA LETTO, APPARECCHIO"/>
    <s v="B"/>
    <m/>
    <s v="THORN LIGHTING"/>
    <s v="NON PRESENTE"/>
    <s v="NN"/>
    <s v="TLA*NNNN"/>
    <m/>
    <m/>
    <d v="2017-04-14T00:00:00"/>
    <m/>
    <m/>
    <s v="CAPT PRAIA A MARE"/>
    <m/>
    <s v="RS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05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06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07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08"/>
    <s v="TESTA LETTO, APPARECCHIO"/>
    <s v="B"/>
    <m/>
    <s v="THORN LIGHTING"/>
    <s v="THORN LIGHTING"/>
    <s v="NN"/>
    <s v="TLA*NNNN"/>
    <m/>
    <m/>
    <d v="2017-04-14T00:00:00"/>
    <m/>
    <m/>
    <s v="CAPT PRAIA A MARE"/>
    <m/>
    <s v="RS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09"/>
    <s v="DIAFANOSCOPIO"/>
    <s v="B"/>
    <m/>
    <s v="THORN LIGHTING"/>
    <s v="OSF"/>
    <s v="NN"/>
    <s v="DIA*NNNN"/>
    <m/>
    <m/>
    <d v="2017-04-14T00:00:00"/>
    <m/>
    <m/>
    <s v="CAPT PRAIA A MARE"/>
    <m/>
    <s v="MEDICIN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510"/>
    <s v="UNITA DI PERFUSIONE REGIONALE"/>
    <s v="A"/>
    <m/>
    <s v="NON PRESENTE"/>
    <s v="MANOMETRIC PERFUSION PUMP"/>
    <s v="200484-400484"/>
    <s v="UPR*NNNN"/>
    <m/>
    <m/>
    <d v="2017-04-14T00:00:00"/>
    <m/>
    <m/>
    <s v="CAPT PRAIA A MARE"/>
    <m/>
    <s v="GASTROENTEROLOGIA"/>
    <s v="AMB. ENDOSCOPIA"/>
    <s v="ACQUISTO"/>
    <n v="55000"/>
    <m/>
    <s v="UNITA' DI PERFUSIONE REGIONALE"/>
    <s v="E"/>
    <n v="0.04"/>
    <n v="0"/>
    <n v="1"/>
    <m/>
    <n v="0"/>
    <m/>
  </r>
  <r>
    <x v="0"/>
    <x v="3"/>
    <s v="file integrazione"/>
    <e v="#REF!"/>
    <n v="2511"/>
    <s v="ECOTOMOGRAFO"/>
    <s v="B"/>
    <m/>
    <s v="TOSHIBA CORP MEDICAL SYSTEMS"/>
    <s v="NEMIO 30"/>
    <s v="A1592159 (D1623269) "/>
    <s v="ECT*NNNN"/>
    <m/>
    <m/>
    <d v="2017-04-14T00:00:00"/>
    <m/>
    <m/>
    <s v="CAPT PRAIA A MARE"/>
    <m/>
    <s v="GASTROENTER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512"/>
    <s v="SONDA ECOGRAFICA"/>
    <s v="A"/>
    <m/>
    <s v="NON PRESENTE"/>
    <s v="PVM 375 AT"/>
    <s v="TDA14249003"/>
    <s v="SCFTOS37"/>
    <m/>
    <m/>
    <d v="2017-04-14T00:00:00"/>
    <m/>
    <m/>
    <s v="CAPT PRAIA A MARE"/>
    <m/>
    <s v="GASTROENTE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513"/>
    <s v="SONDA ECOGRAFICA"/>
    <s v="A"/>
    <m/>
    <s v="NON PRESENTE"/>
    <s v="NON PRESENTE"/>
    <s v="NN"/>
    <s v="SCF*NNNN"/>
    <m/>
    <m/>
    <d v="2017-04-14T00:00:00"/>
    <m/>
    <m/>
    <s v="CAPT PRAIA A MARE"/>
    <m/>
    <s v="GASTROENTE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514"/>
    <s v="SONDA ECOGRAFICA"/>
    <s v="A"/>
    <m/>
    <s v="NON PRESENTE"/>
    <s v="NON PRESENTE"/>
    <s v="NN"/>
    <s v="SCF*NNNN"/>
    <m/>
    <m/>
    <d v="2017-04-14T00:00:00"/>
    <m/>
    <m/>
    <s v="CAPT PRAIA A MARE"/>
    <m/>
    <s v="GASTROENTE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515"/>
    <s v="RIPRODUTTORE VIDEO O DIGITALE DI BIOIMMAGINI"/>
    <s v="A"/>
    <m/>
    <s v="SONY CORP"/>
    <s v="UP 895 MD"/>
    <s v="NN"/>
    <s v="RIRSOY85"/>
    <m/>
    <m/>
    <d v="2017-04-14T00:00:00"/>
    <m/>
    <m/>
    <s v="CAPT PRAIA A MARE"/>
    <m/>
    <s v="GASTROENTER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516"/>
    <s v="RIPRODUTTORE VIDEO O DIGITALE DI BIOIMMAGINI"/>
    <s v="A"/>
    <m/>
    <s v="MITSUBISHI ELECTRIC CORP"/>
    <s v="CP 900 D"/>
    <s v="NN"/>
    <s v="RIRMIB9D"/>
    <m/>
    <m/>
    <d v="2017-04-14T00:00:00"/>
    <m/>
    <m/>
    <s v="CAPT PRAIA A MARE"/>
    <m/>
    <s v="GASTROENTER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517"/>
    <s v="VIDEOREGISTRATORE PER BIOIMMAGINI"/>
    <s v="A"/>
    <m/>
    <s v="SONY CORP"/>
    <s v="SVO 9500 MDP"/>
    <s v="NN"/>
    <s v="VIRSOYV9"/>
    <m/>
    <m/>
    <d v="2017-04-14T00:00:00"/>
    <m/>
    <m/>
    <s v="CAPT PRAIA A MARE"/>
    <m/>
    <s v="GASTROENTEROLOGIA"/>
    <s v="GENERALE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2518"/>
    <s v="ASPIRATORE MEDICO CHIRURGICO"/>
    <s v="B"/>
    <m/>
    <s v="MG ELECTRIC LTD"/>
    <s v="SAM 35"/>
    <s v="1003-0844"/>
    <s v="ACHMGE35"/>
    <m/>
    <m/>
    <d v="2017-04-14T00:00:00"/>
    <m/>
    <m/>
    <s v="CAPT PRAIA A MARE"/>
    <m/>
    <s v="GASTROENTEROLOGIA"/>
    <s v="AMBULATORIO ENDOSCOPI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519"/>
    <s v="TERMOSALDATRICE"/>
    <s v="B"/>
    <m/>
    <s v="TECNO GAZ SPA"/>
    <s v="DEA"/>
    <s v="VE8180809"/>
    <s v="TMSTGZDE"/>
    <m/>
    <m/>
    <d v="2017-04-14T00:00:00"/>
    <m/>
    <m/>
    <s v="CAPT PRAIA A MARE"/>
    <m/>
    <s v="GASTROENTEROLOGIA"/>
    <s v="AMBULATORIO ENDOSCOPIA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2520"/>
    <s v="ASPIRATORE MEDICO CHIRURGICO"/>
    <s v="B"/>
    <m/>
    <s v="FASET SPA"/>
    <s v="213"/>
    <s v="060602"/>
    <s v="ACHFAS32"/>
    <m/>
    <m/>
    <d v="2017-04-14T00:00:00"/>
    <m/>
    <m/>
    <s v="CAPT PRAIA A MARE"/>
    <m/>
    <s v="GASTROENTEROLOGIA"/>
    <s v="AMBULATORIO ENDOSCOPI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521"/>
    <s v="TRASMISSIONE ED ARCHIVIAZIONE DI BIOIMMAGINI, SISTEMA PER"/>
    <s v="B"/>
    <m/>
    <s v="DELL COMPUTER CORP"/>
    <s v="GIVEN"/>
    <s v="NN"/>
    <s v="PAX*NNNN"/>
    <m/>
    <m/>
    <d v="2017-04-14T00:00:00"/>
    <m/>
    <m/>
    <s v="CAPT PRAIA A MARE"/>
    <m/>
    <s v="GASTROENTER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2522"/>
    <s v="ALIMENTATORE ELETTRICO"/>
    <s v="B"/>
    <m/>
    <s v="NON PRESENTE"/>
    <s v="NON PRESENTE"/>
    <s v="NN"/>
    <s v="&amp;AL*NNNN"/>
    <m/>
    <m/>
    <d v="2017-04-14T00:00:00"/>
    <m/>
    <m/>
    <s v="CAPT PRAIA A MARE"/>
    <m/>
    <s v="GASTROENTEROLOGIA"/>
    <s v="GENERALE"/>
    <s v="ACQUISTO"/>
    <n v="739.11"/>
    <m/>
    <s v="ALIMENTATORE"/>
    <s v="F"/>
    <n v="0.03"/>
    <n v="1511.3"/>
    <n v="1"/>
    <m/>
    <n v="45.338999999999999"/>
    <m/>
  </r>
  <r>
    <x v="0"/>
    <x v="3"/>
    <s v="file integrazione"/>
    <e v="#REF!"/>
    <n v="2523"/>
    <s v="FONTE LUMINOSA PER ENDOSCOPIA"/>
    <s v="B"/>
    <m/>
    <s v="NON PRESENTE"/>
    <s v="NON PRESENTE"/>
    <s v="NN"/>
    <s v="FLU*NNNN"/>
    <m/>
    <m/>
    <d v="2017-04-14T00:00:00"/>
    <m/>
    <m/>
    <s v="CAPT PRAIA A MARE"/>
    <m/>
    <s v="GASTROENTEROLOGIA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2524"/>
    <s v="TESTA LETTO, APPARECCHIO"/>
    <s v="B"/>
    <m/>
    <s v="THORN LIGHTING"/>
    <s v="THORN LIGHTING"/>
    <s v="NN"/>
    <s v="TLA*NNNN"/>
    <m/>
    <m/>
    <d v="2017-04-14T00:00:00"/>
    <m/>
    <m/>
    <s v="CAPT PRAIA A MARE"/>
    <m/>
    <s v="GASTROENTE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25"/>
    <s v="TESTA LETTO, APPARECCHIO"/>
    <s v="B"/>
    <m/>
    <s v="THORN LIGHTING"/>
    <s v="THORN LIGHTING"/>
    <s v="NN"/>
    <s v="TLA*NNNN"/>
    <m/>
    <m/>
    <d v="2017-04-14T00:00:00"/>
    <m/>
    <m/>
    <s v="CAPT PRAIA A MARE"/>
    <m/>
    <s v="GASTROENTE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26"/>
    <s v="FRIGORIFERO BIOLOGICO"/>
    <s v="B"/>
    <m/>
    <s v="CF DI CIRO FIOCCHETTI &amp; C SNC"/>
    <s v="SMEDICA 140"/>
    <s v="2526"/>
    <s v="FBI*NNNN"/>
    <m/>
    <m/>
    <d v="2017-04-14T00:00:00"/>
    <m/>
    <m/>
    <s v="CAPT PRAIA A MARE"/>
    <m/>
    <s v="GASTROENTEROLOGI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527"/>
    <s v="PH-METRO"/>
    <s v="A"/>
    <m/>
    <s v="MEDTRONIC PHYSIO CONTROL INC"/>
    <s v="PH400"/>
    <s v="60066"/>
    <s v="PHM*NNNN"/>
    <m/>
    <m/>
    <d v="2017-04-14T00:00:00"/>
    <m/>
    <m/>
    <s v="CAPT PRAIA A MARE"/>
    <m/>
    <s v="GASTROENTEROLOGIA"/>
    <s v="AMB. ENDOSCOPIA"/>
    <s v="ACQUISTO"/>
    <n v="8362.7199999999993"/>
    <m/>
    <s v="PH-METRO"/>
    <s v="E"/>
    <n v="0.04"/>
    <n v="1000"/>
    <n v="1"/>
    <m/>
    <n v="40"/>
    <m/>
  </r>
  <r>
    <x v="0"/>
    <x v="3"/>
    <s v="file integrazione"/>
    <e v="#REF!"/>
    <n v="2528"/>
    <s v="LAVATRICE PER ENDOSCOPI"/>
    <s v="B"/>
    <m/>
    <s v="KAIGEN CO LTD"/>
    <s v="CLEANTOP WMS"/>
    <s v="E0264207"/>
    <s v="LFS*NNNN"/>
    <m/>
    <m/>
    <d v="2017-04-14T00:00:00"/>
    <m/>
    <m/>
    <s v="CAPT PRAIA A MARE"/>
    <m/>
    <s v="GASTROENTEROLOGIA"/>
    <s v="GENERALE"/>
    <s v="ACQUISTO"/>
    <n v="26789"/>
    <m/>
    <s v="LAVATRICE PER ENDOSCOPI"/>
    <s v="C"/>
    <n v="0.08"/>
    <n v="8000"/>
    <n v="1"/>
    <m/>
    <n v="640"/>
    <m/>
  </r>
  <r>
    <x v="0"/>
    <x v="3"/>
    <s v="file integrazione"/>
    <e v="#REF!"/>
    <n v="2529"/>
    <s v="LAVATRICE PER ENDOSCOPI"/>
    <s v="B"/>
    <m/>
    <s v="BHT HYGIENETECHNIK GMBH"/>
    <s v="INNOVA E2"/>
    <s v="NN"/>
    <s v="LFSBTYE2"/>
    <m/>
    <m/>
    <d v="2017-04-14T00:00:00"/>
    <m/>
    <m/>
    <s v="CAPT PRAIA A MARE"/>
    <m/>
    <s v="GASTROENTEROLOGIA"/>
    <s v="GENERALE"/>
    <s v="ACQUISTO"/>
    <n v="26789"/>
    <m/>
    <s v="LAVATRICE PER ENDOSCOPI"/>
    <s v="C"/>
    <n v="0.08"/>
    <n v="8000"/>
    <n v="1"/>
    <m/>
    <n v="640"/>
    <m/>
  </r>
  <r>
    <x v="0"/>
    <x v="3"/>
    <s v="file integrazione"/>
    <e v="#REF!"/>
    <n v="2530"/>
    <s v="LETTO PER DEGENZA ELETTRIFICATO"/>
    <s v="B"/>
    <m/>
    <s v="DA DEFINIRE"/>
    <s v="MGL TEE"/>
    <s v="1221"/>
    <s v="LDF*NNNN"/>
    <m/>
    <m/>
    <d v="2017-04-14T00:00:00"/>
    <m/>
    <m/>
    <s v="CAPT PRAIA A MARE"/>
    <m/>
    <s v="GASTROENTEROLOGIA"/>
    <s v="SALA ENDOSCOPIA 2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2531"/>
    <s v="ASPIRATORE MEDICO CHIRURGICO"/>
    <s v="A"/>
    <m/>
    <s v="ATMOS MEDIZINTECHNIK GMBH &amp; CO"/>
    <s v="ATMOFORTE 350 A"/>
    <s v="205183092001-02"/>
    <s v="ACHASZ3A"/>
    <m/>
    <m/>
    <d v="2017-04-14T00:00:00"/>
    <m/>
    <m/>
    <s v="CAPT PRAIA A MARE"/>
    <m/>
    <s v="GASTROENTEROLOGIA"/>
    <s v="SALA ENDOSCOPIA 2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532"/>
    <s v="CARRELLO SERVITORE PER ENDOSCOPI"/>
    <s v="B"/>
    <m/>
    <s v="MOVI SPA"/>
    <s v="MOVI"/>
    <s v="P164/03"/>
    <s v="FSE*NNNN"/>
    <m/>
    <m/>
    <d v="2017-04-14T00:00:00"/>
    <m/>
    <m/>
    <s v="CAPT PRAIA A MARE"/>
    <m/>
    <s v="GASTROENTEROLOGIA"/>
    <s v="SALA ENDOSCOPIA 2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2533"/>
    <s v="MONITOR TELEVISIVO PER BIOIMMAGINI"/>
    <s v="A"/>
    <m/>
    <s v="SONY CORP"/>
    <s v="ENDO"/>
    <s v="2016850"/>
    <s v="MTV*NNNN"/>
    <m/>
    <m/>
    <d v="2017-04-14T00:00:00"/>
    <m/>
    <m/>
    <s v="CAPT PRAIA A MARE"/>
    <m/>
    <s v="GASTROENTEROLOGIA"/>
    <s v="SALA ENDOSCOPIA 2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2534"/>
    <s v="RIPRODUTTORE VIDEO O DIGITALE DI BIOIMMAGINI"/>
    <s v="A"/>
    <m/>
    <s v="SONY CORP"/>
    <s v="VP-25MD"/>
    <s v="715421"/>
    <s v="RIR*NNNN"/>
    <m/>
    <d v="2015-06-24T00:00:00"/>
    <d v="2017-04-14T00:00:00"/>
    <m/>
    <m/>
    <s v="CAPT PRAIA A MARE"/>
    <m/>
    <s v="GASTROENTEROLOGIA"/>
    <s v="SALA ENDOSCOPIA 2"/>
    <s v="ACQUISTO"/>
    <n v="3020"/>
    <d v="2016-06-24T00:00:00"/>
    <s v="RIPRODUTTORE VIDEO O DIGITALE DI BIOIMMAGINI"/>
    <s v="E"/>
    <n v="0.04"/>
    <n v="2000"/>
    <n v="1"/>
    <m/>
    <n v="80"/>
    <m/>
  </r>
  <r>
    <x v="0"/>
    <x v="3"/>
    <s v="file integrazione"/>
    <e v="#REF!"/>
    <n v="2535"/>
    <s v="SISTEMA TELEVISIVO PER ENDOSCOPIA"/>
    <s v="A"/>
    <m/>
    <s v="NON PRESENTE"/>
    <s v="EPK 1000"/>
    <s v="EA01030"/>
    <s v="STEASHEK"/>
    <m/>
    <m/>
    <d v="2017-04-14T00:00:00"/>
    <m/>
    <m/>
    <s v="CAPT PRAIA A MARE"/>
    <m/>
    <s v="GASTROENTEROLOGIA"/>
    <s v="SALA ENDOSCOPIA 2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2536"/>
    <s v="VIDEOREGISTRATORE PER BIOIMMAGINI"/>
    <s v="A"/>
    <m/>
    <s v="SONY CORP"/>
    <s v="SVO 9500 MDP"/>
    <s v="453125"/>
    <s v="VIRSOYV9"/>
    <m/>
    <m/>
    <d v="2017-04-14T00:00:00"/>
    <m/>
    <m/>
    <s v="CAPT PRAIA A MARE"/>
    <m/>
    <s v="GASTROENTEROLOGIA"/>
    <s v="SALA ENDOSCOPIA 2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2537"/>
    <s v="ELETTROBISTURI"/>
    <s v="A"/>
    <m/>
    <s v="ERBE ELEKTROMEDIZIN GMBH"/>
    <s v="VIO 200 D"/>
    <s v="11318206"/>
    <s v="ELBEEKV2"/>
    <m/>
    <m/>
    <d v="2017-04-14T00:00:00"/>
    <m/>
    <m/>
    <s v="CAPT PRAIA A MARE"/>
    <m/>
    <s v="GASTROENTEROLOGIA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2538"/>
    <s v="CARRELLO PER APPARECCHIATURE ELETTROMEDICALI (ELETTRIFICATO)"/>
    <s v="B"/>
    <m/>
    <s v="ERBE ELEKTROMEDIZIN GMBH"/>
    <s v="VIO-CART"/>
    <s v="11306975"/>
    <s v="&amp;CE*NNNN"/>
    <m/>
    <m/>
    <d v="2017-04-14T00:00:00"/>
    <m/>
    <m/>
    <s v="CAPT PRAIA A MARE"/>
    <m/>
    <s v="GASTROENTEROLOG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539"/>
    <s v="GRUPPO DI CONTINUITA"/>
    <s v="B"/>
    <m/>
    <s v="TECNOWARE"/>
    <s v="POWER SAVE 3500"/>
    <s v="01C27022"/>
    <s v="#G2*NNNN"/>
    <m/>
    <m/>
    <d v="2017-04-14T00:00:00"/>
    <m/>
    <m/>
    <s v="CAPT PRAIA A MARE"/>
    <m/>
    <s v="GASTROENTEROLOGIA"/>
    <s v="SALA ENDOSCOPIA 2"/>
    <s v="ACQUISTO"/>
    <n v="3000"/>
    <m/>
    <s v="GRUPPO DI CONTINUITÀ PER APPARECCHIATURA ELETTROMEDICALE"/>
    <s v="D"/>
    <n v="0.06"/>
    <n v="0"/>
    <n v="1"/>
    <m/>
    <n v="0"/>
    <m/>
  </r>
  <r>
    <x v="0"/>
    <x v="3"/>
    <s v="file integrazione"/>
    <e v="#REF!"/>
    <n v="2540"/>
    <s v="VIDEODUODENOSCOPIO"/>
    <s v="B"/>
    <m/>
    <s v="PENTAX CORP"/>
    <s v="ED3240K"/>
    <s v="E120026"/>
    <s v="VDU*NNNN"/>
    <m/>
    <m/>
    <d v="2017-04-14T00:00:00"/>
    <m/>
    <m/>
    <s v="CAPT PRAIA A MARE"/>
    <m/>
    <s v="GASTROENTEROLOGIA"/>
    <s v="GENERALE"/>
    <s v="ACQUISTO"/>
    <n v="22489.58"/>
    <m/>
    <s v="VIDEODUODENOSCOPIO"/>
    <s v="A"/>
    <n v="0.12"/>
    <n v="13333.333333333334"/>
    <n v="1"/>
    <m/>
    <n v="1600"/>
    <m/>
  </r>
  <r>
    <x v="0"/>
    <x v="3"/>
    <s v="file integrazione"/>
    <e v="#REF!"/>
    <n v="2541"/>
    <s v="VIDEODUODENOSCOPIO"/>
    <s v="B"/>
    <m/>
    <s v="PENTAX CORP"/>
    <s v="ED3440K"/>
    <s v="E120246"/>
    <s v="VDU*NNNN"/>
    <m/>
    <m/>
    <d v="2017-04-14T00:00:00"/>
    <m/>
    <m/>
    <s v="CAPT PRAIA A MARE"/>
    <m/>
    <s v="GASTROENTEROLOGIA"/>
    <s v="GENERALE"/>
    <s v="ACQUISTO"/>
    <n v="22489.58"/>
    <m/>
    <s v="VIDEODUODENOSCOPIO"/>
    <s v="A"/>
    <n v="0.12"/>
    <n v="13333.333333333334"/>
    <n v="1"/>
    <m/>
    <n v="1600"/>
    <m/>
  </r>
  <r>
    <x v="0"/>
    <x v="3"/>
    <s v="file integrazione"/>
    <e v="#REF!"/>
    <n v="2542"/>
    <s v="VIDEOGASTROSCOPIO"/>
    <s v="B"/>
    <m/>
    <s v="PENTAX CORP"/>
    <s v="EG2980K"/>
    <s v="A120237"/>
    <s v="VGF*NNNN"/>
    <m/>
    <m/>
    <d v="2017-04-14T00:00:00"/>
    <m/>
    <m/>
    <s v="CAPT PRAIA A MARE"/>
    <m/>
    <s v="GASTROENTEROLOGIA"/>
    <s v="GENERALE"/>
    <s v="ACQUISTO"/>
    <n v="26430"/>
    <m/>
    <s v="VIDEOGASTROSCOPIO"/>
    <s v="A"/>
    <n v="0.12"/>
    <n v="13333.333333333334"/>
    <n v="1"/>
    <m/>
    <n v="1600"/>
    <m/>
  </r>
  <r>
    <x v="0"/>
    <x v="3"/>
    <s v="file integrazione"/>
    <e v="#REF!"/>
    <n v="2543"/>
    <s v="VIDEOGASTROSCOPIO"/>
    <s v="B"/>
    <m/>
    <s v="PENTAX CORP"/>
    <s v="ED3240K"/>
    <s v="E120106"/>
    <s v="VGF*NNNN"/>
    <m/>
    <m/>
    <d v="2017-04-14T00:00:00"/>
    <m/>
    <m/>
    <s v="CAPT PRAIA A MARE"/>
    <m/>
    <s v="GASTROENTEROLOGIA"/>
    <s v="GENERALE"/>
    <s v="ACQUISTO"/>
    <n v="26430"/>
    <m/>
    <s v="VIDEOGASTROSCOPIO"/>
    <s v="A"/>
    <n v="0.12"/>
    <n v="13333.333333333334"/>
    <n v="1"/>
    <m/>
    <n v="1600"/>
    <m/>
  </r>
  <r>
    <x v="0"/>
    <x v="3"/>
    <s v="file integrazione"/>
    <e v="#REF!"/>
    <n v="2544"/>
    <s v="VIDEOCOLONSCOPIO"/>
    <s v="B"/>
    <m/>
    <s v="PENTAX CORP"/>
    <s v="EC3880FK"/>
    <s v="A120104"/>
    <s v="VCL*NNNN"/>
    <m/>
    <m/>
    <d v="2017-04-14T00:00:00"/>
    <m/>
    <m/>
    <s v="CAPT PRAIA A MARE"/>
    <m/>
    <s v="GASTROENTEROLOGIA"/>
    <s v="GENERALE"/>
    <s v="ACQUISTO"/>
    <n v="21590"/>
    <m/>
    <s v="VIDEOCOLONSCOPIO"/>
    <s v="A"/>
    <n v="0.12"/>
    <n v="13333.333333333334"/>
    <n v="1"/>
    <m/>
    <n v="1600"/>
    <m/>
  </r>
  <r>
    <x v="0"/>
    <x v="3"/>
    <s v="file integrazione"/>
    <e v="#REF!"/>
    <n v="2545"/>
    <s v="VIDEOGASTROSCOPIO"/>
    <s v="A"/>
    <m/>
    <s v="PENTAX CORP"/>
    <s v="EG3440K"/>
    <s v="A120170"/>
    <s v="VGF*NNNN"/>
    <m/>
    <m/>
    <d v="2017-04-14T00:00:00"/>
    <m/>
    <m/>
    <s v="CAPT PRAIA A MARE"/>
    <m/>
    <s v="GASTROENTEROLOGIA"/>
    <s v="SALA ENDOSCOPIA 2"/>
    <s v="ACQUISTO"/>
    <n v="26430"/>
    <m/>
    <s v="VIDEOGASTROSCOPIO"/>
    <s v="A"/>
    <n v="0.12"/>
    <n v="13333.333333333334"/>
    <n v="1"/>
    <m/>
    <n v="1600"/>
    <m/>
  </r>
  <r>
    <x v="0"/>
    <x v="3"/>
    <s v="file integrazione"/>
    <e v="#REF!"/>
    <n v="2546"/>
    <s v="VIDEOCOLONSCOPIO"/>
    <s v="A"/>
    <m/>
    <s v="PENTAX CORP"/>
    <s v="EC3870FK"/>
    <s v="A120064"/>
    <s v="VCL*NNNN"/>
    <m/>
    <m/>
    <d v="2017-04-14T00:00:00"/>
    <m/>
    <m/>
    <s v="CAPT PRAIA A MARE"/>
    <m/>
    <s v="GASTROENTEROLOGIA"/>
    <s v="SALA ENDOSCOPIA 2"/>
    <s v="ACQUISTO"/>
    <n v="21590"/>
    <m/>
    <s v="VIDEOCOLONSCOPIO"/>
    <s v="A"/>
    <n v="0.12"/>
    <n v="13333.333333333334"/>
    <n v="1"/>
    <m/>
    <n v="1600"/>
    <m/>
  </r>
  <r>
    <x v="0"/>
    <x v="3"/>
    <s v="file integrazione"/>
    <e v="#REF!"/>
    <n v="2547"/>
    <s v="VIDEOGASTROSCOPIO"/>
    <s v="A"/>
    <m/>
    <s v="PENTAX CORP"/>
    <s v="EG290K"/>
    <s v="G120661"/>
    <s v="VGF*NNNN"/>
    <m/>
    <m/>
    <d v="2017-04-14T00:00:00"/>
    <m/>
    <m/>
    <s v="CAPT PRAIA A MARE"/>
    <m/>
    <s v="GASTROENTEROLOGIA"/>
    <s v="SALA ENDOSCOPIA 2"/>
    <s v="ACQUISTO"/>
    <n v="26430"/>
    <m/>
    <s v="VIDEOGASTROSCOPIO"/>
    <s v="A"/>
    <n v="0.12"/>
    <n v="13333.333333333334"/>
    <n v="1"/>
    <m/>
    <n v="1600"/>
    <m/>
  </r>
  <r>
    <x v="0"/>
    <x v="3"/>
    <s v="file integrazione"/>
    <e v="#REF!"/>
    <n v="2548"/>
    <s v="VIDEOCOLONSCOPIO"/>
    <s v="A"/>
    <m/>
    <s v="PENTAX CORP"/>
    <s v="EC3870FK"/>
    <s v="A120072"/>
    <s v="VCL*NNNN"/>
    <m/>
    <m/>
    <d v="2017-04-14T00:00:00"/>
    <m/>
    <m/>
    <s v="CAPT PRAIA A MARE"/>
    <m/>
    <s v="GASTROENTEROLOGIA"/>
    <s v="SALA ENDOSCOPIA 2"/>
    <s v="ACQUISTO"/>
    <n v="21590"/>
    <m/>
    <s v="VIDEOCOLONSCOPIO"/>
    <s v="A"/>
    <n v="0.12"/>
    <n v="13333.333333333334"/>
    <n v="1"/>
    <m/>
    <n v="1600"/>
    <m/>
  </r>
  <r>
    <x v="0"/>
    <x v="3"/>
    <s v="file integrazione"/>
    <e v="#REF!"/>
    <n v="2549"/>
    <s v="AUTOCLAVE"/>
    <s v="B"/>
    <m/>
    <s v="CISA SPA"/>
    <s v="640H/1P/E/CP/SV"/>
    <s v="6113"/>
    <s v="AUT*NNNN"/>
    <m/>
    <m/>
    <d v="2017-04-14T00:00:00"/>
    <d v="2017-03-02T00:00:00"/>
    <m/>
    <s v="CAPT PRAIA A MARE"/>
    <m/>
    <s v="BLOCCO OPERATORIO"/>
    <s v="PRE 1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2550"/>
    <s v="LAMPADA SCIALITICA"/>
    <s v="A"/>
    <m/>
    <s v="ANGENIEUX INC"/>
    <s v="AX 4"/>
    <s v="1560830"/>
    <s v="LSCAGUA4"/>
    <m/>
    <m/>
    <d v="2017-04-14T00:00:00"/>
    <d v="2017-04-14T00:00:00"/>
    <m/>
    <s v="CAPT PRAIA A MARE"/>
    <m/>
    <s v="AMBULATORIO CHIRURGIA"/>
    <s v="GENERALE"/>
    <s v="ACQUISTO"/>
    <n v="9988.06"/>
    <m/>
    <s v="LAMPADA SCIALITICA"/>
    <s v="E"/>
    <n v="0.04"/>
    <n v="5000"/>
    <n v="1"/>
    <m/>
    <n v="200"/>
    <m/>
  </r>
  <r>
    <x v="0"/>
    <x v="3"/>
    <s v="file integrazione"/>
    <e v="#REF!"/>
    <n v="2551"/>
    <s v="LAMPADA SCIALITICA"/>
    <s v="B"/>
    <m/>
    <s v="ANGENIEUX INC"/>
    <s v="AX 14"/>
    <s v="15556445"/>
    <s v="LSCAGU14"/>
    <m/>
    <m/>
    <d v="2017-04-14T00:00:00"/>
    <d v="2017-04-14T00:00:00"/>
    <m/>
    <s v="CAPT PRAIA A MARE"/>
    <m/>
    <s v="AMBULATORIO CHIRURGIA"/>
    <s v="GENERALE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2552"/>
    <s v="PENSILE PER SALA OPERATORIA E TERAPIA INTENSIVA"/>
    <s v="B"/>
    <m/>
    <s v="DA DEFINIRE"/>
    <s v="TORRETTA ALIMENTAZIONE"/>
    <s v="NN"/>
    <s v=""/>
    <m/>
    <m/>
    <d v="2017-04-14T00:00:00"/>
    <m/>
    <m/>
    <s v="CAPT PRAIA A MARE"/>
    <m/>
    <s v="AMBULATORIO CHIRURGIA"/>
    <s v="GENERALE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2553"/>
    <s v="DIAFANOSCOPIO"/>
    <s v="B"/>
    <m/>
    <s v="IREM SNC"/>
    <s v="A23 90X43"/>
    <s v="NN"/>
    <s v="DIAIRM23"/>
    <m/>
    <m/>
    <d v="2017-04-14T00:00:00"/>
    <m/>
    <m/>
    <s v="CAPT PRAIA A MARE"/>
    <m/>
    <s v="AMBULATORIO CHIRUR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555"/>
    <s v="LAMPADA SCIALITICA"/>
    <s v="B"/>
    <m/>
    <s v="ANGENIEUX INC"/>
    <s v="AX 14"/>
    <s v="1555635"/>
    <s v="LSCAGU14"/>
    <m/>
    <m/>
    <d v="2017-04-14T00:00:00"/>
    <d v="2017-04-14T00:00:00"/>
    <m/>
    <s v="CAPT PRAIA A MARE"/>
    <m/>
    <s v="AMBULATORIO CHIRURGIA"/>
    <s v="GENERALE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2556"/>
    <s v="PENSILE PER SALA OPERATORIA E TERAPIA INTENSIVA"/>
    <s v="B"/>
    <m/>
    <s v="DA DEFINIRE"/>
    <s v="TORRETTA ALIMENTAZIONE"/>
    <s v="NN"/>
    <s v=""/>
    <m/>
    <m/>
    <d v="2017-04-14T00:00:00"/>
    <m/>
    <m/>
    <s v="CAPT PRAIA A MARE"/>
    <m/>
    <s v="AMBULATORIO CHIRURGIA"/>
    <s v="GENERALE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2557"/>
    <s v="LASER CHIRURGICO"/>
    <s v="B"/>
    <m/>
    <s v="LASERING SRL"/>
    <s v="HYDRA 50 S"/>
    <s v="019903HYB"/>
    <s v="LCHLIGH5"/>
    <m/>
    <m/>
    <d v="2017-04-14T00:00:00"/>
    <m/>
    <m/>
    <s v="CAPT PRAIA A MARE"/>
    <m/>
    <s v="AMBULATORIO CHIRURGIA"/>
    <s v="GENERALE"/>
    <s v="ACQUISTO"/>
    <n v="49136.29"/>
    <m/>
    <s v="LASER CHIRURGICO"/>
    <s v="A"/>
    <n v="0.12"/>
    <n v="22221.17"/>
    <n v="1"/>
    <m/>
    <n v="2666.5403999999999"/>
    <m/>
  </r>
  <r>
    <x v="0"/>
    <x v="3"/>
    <s v="file integrazione"/>
    <e v="#REF!"/>
    <n v="2558"/>
    <s v="TAVOLO OPERATORIO"/>
    <s v="B"/>
    <m/>
    <s v="EASTERN MEDICAL APPARATUS WORKS LTD"/>
    <s v="EG 890"/>
    <s v="NN"/>
    <s v="TOPEAKE9"/>
    <m/>
    <m/>
    <d v="2017-04-14T00:00:00"/>
    <m/>
    <m/>
    <s v="CAPT PRAIA A MARE"/>
    <m/>
    <s v="AMBULATORIO CHIRURGIA"/>
    <s v="SALA 2"/>
    <s v="ACQUISTO"/>
    <n v="75565"/>
    <m/>
    <s v="TAVOLO OPERATORIO"/>
    <s v="D"/>
    <n v="0.06"/>
    <n v="20000"/>
    <n v="1"/>
    <m/>
    <n v="1200"/>
    <m/>
  </r>
  <r>
    <x v="0"/>
    <x v="3"/>
    <s v="file integrazione"/>
    <e v="#REF!"/>
    <n v="2559"/>
    <s v="ASPIRATORE MEDICO CHIRURGICO"/>
    <s v="B"/>
    <m/>
    <s v="NON PRESENTE"/>
    <s v="NON PRESENTE"/>
    <s v="NN"/>
    <s v="ACH*NNNN"/>
    <m/>
    <m/>
    <d v="2017-04-14T00:00:00"/>
    <m/>
    <m/>
    <s v="CAPT PRAIA A MARE"/>
    <m/>
    <s v="BLOCCO OPERATORIO"/>
    <s v="SALA 2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560"/>
    <s v="ANESTESIA, APPARECCHIO PER"/>
    <s v="B"/>
    <m/>
    <s v="DRAEGER MEDICAL AG &amp; CO KG"/>
    <s v="FABIUS"/>
    <s v="11366"/>
    <s v="ANSDRRFA"/>
    <m/>
    <m/>
    <d v="2017-04-14T00:00:00"/>
    <d v="2017-04-14T00:00:00"/>
    <m/>
    <s v="CAPT PRAIA A MARE"/>
    <m/>
    <s v="AMBULATORIO CHIRURGIA"/>
    <s v="GENERALE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2561"/>
    <s v="SALDATORE DI SACCHE"/>
    <s v="B"/>
    <m/>
    <s v="BIEFFE ITALIA SRL"/>
    <s v="BR 44505"/>
    <s v="3033"/>
    <s v="SSH*NNNN"/>
    <m/>
    <m/>
    <d v="2017-04-14T00:00:00"/>
    <m/>
    <m/>
    <s v="CAPT PRAIA A MARE"/>
    <m/>
    <s v="AMBULATORIO CHIRURGIA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2562"/>
    <s v="BAGNO TERMOSTATICO"/>
    <s v="B"/>
    <m/>
    <s v="ISCO SRL"/>
    <s v="NON PRESENTE"/>
    <s v="27458-N4B"/>
    <s v="BTE*NNNN"/>
    <m/>
    <m/>
    <d v="2017-04-14T00:00:00"/>
    <m/>
    <m/>
    <s v="CAPT PRAIA A MARE"/>
    <m/>
    <s v="BLOCCO OPERATORIO"/>
    <s v="GENERALE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2563"/>
    <s v="PENSILE PER SALA OPERATORIA E TERAPIA INTENSIVA"/>
    <s v="B"/>
    <m/>
    <s v="DA DEFINIRE"/>
    <s v="TORRETTA ALIMENTAZIONE"/>
    <s v="NN"/>
    <s v=""/>
    <m/>
    <m/>
    <d v="2017-04-14T00:00:00"/>
    <m/>
    <m/>
    <s v="CAPT PRAIA A MARE"/>
    <m/>
    <s v="AMBULATORIO CHIRURGIA"/>
    <s v="GENERALE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2564"/>
    <s v="DIAFANOSCOPIO"/>
    <s v="B"/>
    <m/>
    <s v="NON PRESENTE"/>
    <s v="NON PRESENTE"/>
    <s v="NN"/>
    <s v="DIA*NNNN"/>
    <m/>
    <m/>
    <d v="2017-04-14T00:00:00"/>
    <m/>
    <m/>
    <s v="CAPT PRAIA A MARE"/>
    <m/>
    <s v="AMBULATORIO CHIRUR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565"/>
    <s v="LAMPADA SCIALITICA"/>
    <s v="A"/>
    <m/>
    <s v="MAQUET GMBH &amp; CO KG"/>
    <s v="HANAULUX LONDON"/>
    <s v="1189035"/>
    <s v="LSC*NNNN"/>
    <m/>
    <m/>
    <d v="2017-04-14T00:00:00"/>
    <d v="2017-04-14T00:00:00"/>
    <m/>
    <s v="CAPT PRAIA A MARE"/>
    <m/>
    <s v="AMBULATORIO CHIRURGIA"/>
    <s v="GENERALE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2566"/>
    <s v="LAMPADA SCIALITICA"/>
    <s v="B"/>
    <m/>
    <s v="MAQUET GMBH &amp; CO KG"/>
    <s v="HANAULUX AMSTERDAM"/>
    <s v="1289038"/>
    <s v="LSC*NNNN"/>
    <m/>
    <m/>
    <d v="2017-04-14T00:00:00"/>
    <d v="2017-04-14T00:00:00"/>
    <m/>
    <s v="CAPT PRAIA A MARE"/>
    <m/>
    <s v="AMBULATORIO CHIRURGIA"/>
    <s v="GENERALE"/>
    <s v="ACQUISTO"/>
    <n v="6238.6143999999995"/>
    <m/>
    <s v="LAMPADA SCIALITICA"/>
    <s v="E"/>
    <n v="0.04"/>
    <n v="5000"/>
    <n v="1"/>
    <m/>
    <n v="200"/>
    <m/>
  </r>
  <r>
    <x v="0"/>
    <x v="3"/>
    <s v="file integrazione"/>
    <e v="#REF!"/>
    <n v="2567"/>
    <s v="LETTO O POLTRONA A BILANCIA PER DIALISI"/>
    <s v="B"/>
    <m/>
    <s v="GARDHEN BILANCE SRL"/>
    <s v="GARDHEN BILANCE TW/M"/>
    <s v="01TM0383"/>
    <s v="LBD*NNNN"/>
    <m/>
    <m/>
    <d v="2017-04-14T00:00:00"/>
    <m/>
    <m/>
    <s v="CAPT PRAIA A MARE"/>
    <m/>
    <s v="DIALISI"/>
    <s v="STANZA 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568"/>
    <s v="FRIGORIFERO BIOLOGICO"/>
    <s v="B"/>
    <m/>
    <s v="LABCO SNC"/>
    <s v="S 4"/>
    <s v="00190150"/>
    <s v="FBI*NNNN"/>
    <m/>
    <m/>
    <d v="2017-04-14T00:00:00"/>
    <m/>
    <m/>
    <s v="CAPT PRAIA A MARE"/>
    <m/>
    <s v="BLOCCO OPERATORIO"/>
    <s v="PRE 3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569"/>
    <s v="PROIETTORE / TAVOLA OPTOMETRICA"/>
    <s v="B"/>
    <m/>
    <s v="NON PRESENTE"/>
    <s v="NON PRESENTE"/>
    <s v="NN"/>
    <s v="PRM*NNNN"/>
    <m/>
    <m/>
    <d v="2017-04-14T00:00:00"/>
    <m/>
    <m/>
    <s v="CAPT PRAIA A MARE"/>
    <m/>
    <s v="POLIAMBULATORIO"/>
    <s v="AMBILATORIO OCULISTICA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2570"/>
    <s v="OFTALMOSCOPIO"/>
    <s v="B"/>
    <m/>
    <s v="CSO COSTRUZIONI STRUMENTI OFTALMICI SRL"/>
    <s v="CSO"/>
    <s v="97040047"/>
    <s v="OFS*NNNN"/>
    <m/>
    <m/>
    <d v="2017-04-14T00:00:00"/>
    <m/>
    <m/>
    <s v="CAPT PRAIA A MARE"/>
    <m/>
    <s v="POLIAMBULATORIO"/>
    <s v="AMBILATORIO OCULISTICA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2571"/>
    <s v="LAMPADA A FESSURA"/>
    <s v="B"/>
    <m/>
    <s v="TAKAGI SEIKO CO LTO"/>
    <s v="SM 70 SUNLIGHT"/>
    <s v="0796154"/>
    <s v="LFETKGS7"/>
    <m/>
    <m/>
    <d v="2017-04-14T00:00:00"/>
    <m/>
    <m/>
    <s v="CAPT PRAIA A MARE"/>
    <m/>
    <s v="POLIAMBULATORIO"/>
    <s v="AMBILATORIO OCULISTICA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2572"/>
    <s v="TESTA LETTO, APPARECCHIO"/>
    <s v="B"/>
    <m/>
    <s v="THORN LIGHTING"/>
    <s v="NON PRESENTE"/>
    <s v="NN"/>
    <s v="TLA*NNNN"/>
    <m/>
    <m/>
    <d v="2017-04-14T00:00:00"/>
    <m/>
    <m/>
    <s v="CAPT PRAIA A MARE"/>
    <m/>
    <s v="OCULISTIC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73"/>
    <s v="TESTA LETTO, APPARECCHIO"/>
    <s v="B"/>
    <m/>
    <s v="THORN LIGHTING"/>
    <s v="NON PRESENTE"/>
    <s v="NN"/>
    <s v="TLA*NNNN"/>
    <m/>
    <m/>
    <d v="2017-04-14T00:00:00"/>
    <m/>
    <m/>
    <s v="CAPT PRAIA A MARE"/>
    <m/>
    <s v="OCULISTIC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74"/>
    <s v="FRONTIFOCOMETRO"/>
    <s v="B"/>
    <m/>
    <s v="INAMI &amp; CO LTD"/>
    <s v="INAMI"/>
    <s v="173774"/>
    <s v="FRF*NNNN"/>
    <m/>
    <m/>
    <d v="2017-04-14T00:00:00"/>
    <m/>
    <m/>
    <s v="CAPT PRAIA A MARE"/>
    <m/>
    <s v="POLIAMBULATORIO"/>
    <s v="AMBILATORIO OCULISTICA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2575"/>
    <s v="OFTALMOSCOPIO"/>
    <s v="B"/>
    <m/>
    <s v="HEINE OPTOTECHNIK"/>
    <s v="EN 30"/>
    <s v="NN"/>
    <s v="OFSHENE3"/>
    <m/>
    <m/>
    <d v="2017-04-14T00:00:00"/>
    <m/>
    <m/>
    <s v="CAPT PRAIA A MARE"/>
    <m/>
    <s v="POLIAMBULATORIO"/>
    <s v="AMBILATORIO OCULISTICA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2576"/>
    <s v="OFTALMOSCOPIO"/>
    <s v="B"/>
    <m/>
    <s v="HEINE OPTOTECHNIK"/>
    <s v="OMEGA 100"/>
    <s v="1/6579"/>
    <s v="OFSHENOM"/>
    <m/>
    <m/>
    <d v="2017-04-14T00:00:00"/>
    <m/>
    <m/>
    <s v="CAPT PRAIA A MARE"/>
    <m/>
    <s v="POLIAMBULATORIO"/>
    <s v="AMBILATORIO OCULISTICA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2577"/>
    <s v="FONTE LUMINOSA GENERICA (PER ES: LAMPADE DA VISITA AMB.)"/>
    <s v="B"/>
    <m/>
    <s v="SBISA` INDUSTRIALE SPA"/>
    <s v="SBISA"/>
    <s v="03415"/>
    <s v="LAI*NNNN"/>
    <m/>
    <m/>
    <d v="2017-04-14T00:00:00"/>
    <m/>
    <m/>
    <s v="CAPT PRAIA A MARE"/>
    <m/>
    <s v="POLIAMBULATORIO"/>
    <s v="AMBILATORIO OCULISTIC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2578"/>
    <s v="TONOMETRO"/>
    <s v="A"/>
    <m/>
    <s v="INAMI &amp; CO LTD"/>
    <s v="L 5130"/>
    <s v="218823"/>
    <s v="TOMIAIC3"/>
    <m/>
    <m/>
    <d v="2017-04-14T00:00:00"/>
    <m/>
    <m/>
    <s v="CAPT PRAIA A MARE"/>
    <m/>
    <s v="POLIAMBULATORIO"/>
    <s v="AMBILATORIO OCULISTICA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2579"/>
    <s v="TESTA LETTO, APPARECCHIO"/>
    <s v="B"/>
    <m/>
    <s v="THORN LIGHTING"/>
    <s v="NON PRESENTE"/>
    <s v="NN"/>
    <s v="TLA*NNNN"/>
    <m/>
    <m/>
    <d v="2017-04-14T00:00:00"/>
    <m/>
    <m/>
    <s v="CAPT PRAIA A MARE"/>
    <m/>
    <s v="OCULISTIC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80"/>
    <s v="TESTA LETTO, APPARECCHIO"/>
    <s v="B"/>
    <m/>
    <s v="THORN LIGHTING"/>
    <s v="NON PRESENTE"/>
    <s v="NN"/>
    <s v="TLA*NNNN"/>
    <m/>
    <m/>
    <d v="2017-04-14T00:00:00"/>
    <m/>
    <m/>
    <s v="CAPT PRAIA A MARE"/>
    <m/>
    <s v="OCULISTIC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81"/>
    <s v="FONTE LUMINOSA GENERICA (PER ES: LAMPADE DA VISITA AMB.)"/>
    <s v="B"/>
    <m/>
    <s v="NON PRESENTE"/>
    <s v="NON PRESENTE"/>
    <s v="NN"/>
    <s v="LAI*NNNN"/>
    <m/>
    <m/>
    <d v="2017-04-14T00:00:00"/>
    <m/>
    <m/>
    <s v="CAPT PRAIA A MARE"/>
    <m/>
    <s v="OCULISTIC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2582"/>
    <s v="DIAFANOSCOPIO"/>
    <s v="B"/>
    <m/>
    <s v="NON PRESENTE"/>
    <s v="NON PRESENTE"/>
    <s v="NN"/>
    <s v="DIA*NNNN"/>
    <m/>
    <m/>
    <d v="2017-04-14T00:00:00"/>
    <m/>
    <m/>
    <s v="CAPT PRAIA A MARE"/>
    <m/>
    <s v="POLIAMBULATORIO"/>
    <s v="AMBULATORIO PNEUMOLOGI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583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OLIAMBULATORIO"/>
    <s v="AMBULATORIO PNEUM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84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OLIAMBULATORIO"/>
    <s v="AMBULATORIO PNEUM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85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OLIAMBULATORIO"/>
    <s v="AMBULATORIO PNEUM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86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OLIAMBULATORIO"/>
    <s v="AMBULATORIO PNEUM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87"/>
    <s v="SPIROMETRO A USO CLINICO DIAGNOSTICO"/>
    <s v="B"/>
    <m/>
    <s v="FUKUDA DENSHI CO LTD"/>
    <s v="ST 95"/>
    <s v="98093628"/>
    <s v="SPMFUK95"/>
    <m/>
    <m/>
    <d v="2017-04-14T00:00:00"/>
    <m/>
    <m/>
    <s v="CAPT PRAIA A MARE"/>
    <m/>
    <s v="POLIAMBULATORIO"/>
    <s v="AMBULATORIO PNEUMOLOGIA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2588"/>
    <s v="PODOSCOPIA, SISTEMA PER"/>
    <s v="B"/>
    <m/>
    <s v="CHINESPORT SPA"/>
    <s v="PODOSCOPIO"/>
    <s v="NN"/>
    <s v="PDSCIP24"/>
    <m/>
    <m/>
    <d v="2017-04-14T00:00:00"/>
    <m/>
    <m/>
    <s v="CAPT PRAIA A MARE"/>
    <m/>
    <s v="POLIAMBULATORIO"/>
    <s v="AMBULATORIO PNEUMOLOGIA"/>
    <s v="ACQUISTO"/>
    <n v="1004.34"/>
    <m/>
    <s v="PODOSCOPIA, SISTEMA PER"/>
    <s v="E"/>
    <n v="0.04"/>
    <n v="1000"/>
    <n v="1"/>
    <m/>
    <n v="40"/>
    <m/>
  </r>
  <r>
    <x v="0"/>
    <x v="3"/>
    <s v="file integrazione"/>
    <e v="#REF!"/>
    <n v="2589"/>
    <s v="ASPIRATORE MEDICO CHIRURGICO"/>
    <s v="B"/>
    <m/>
    <s v="ALSA APPARECCHI MEDICALI SRL"/>
    <s v="VORTEX S AS 200 20"/>
    <s v="5102-04/96"/>
    <s v="ACHALSX2"/>
    <m/>
    <m/>
    <d v="2017-04-14T00:00:00"/>
    <m/>
    <m/>
    <s v="CAPT PRAIA A MARE"/>
    <m/>
    <s v="POLIAMBULATORIO"/>
    <s v="AMBULATORIO PNEUMOLOGIA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590"/>
    <s v="TESTA LETTO, APPARECCHIO"/>
    <s v="B"/>
    <m/>
    <s v="THORN LIGHTING"/>
    <s v="THORN LIGHTING"/>
    <s v="NN"/>
    <s v="TLA*NNNN"/>
    <m/>
    <m/>
    <d v="2016-04-15T00:00:00"/>
    <m/>
    <m/>
    <s v="POLIAMBULATORIO DI PRAIA A MARE"/>
    <m/>
    <s v="NEUROLOGIA-U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91"/>
    <s v="TESTA LETTO, APPARECCHIO"/>
    <s v="B"/>
    <m/>
    <s v="THORN LIGHTING"/>
    <s v="THORN LIGHTING"/>
    <s v="NN"/>
    <s v="TLA*NNNN"/>
    <m/>
    <m/>
    <d v="2016-04-15T00:00:00"/>
    <m/>
    <m/>
    <s v="POLIAMBULATORIO DI PRAIA A MARE"/>
    <m/>
    <s v="NEUROLOGIA-U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92"/>
    <s v="TESTA LETTO, APPARECCHIO"/>
    <s v="B"/>
    <m/>
    <s v="THORN LIGHTING"/>
    <s v="THORN LIGHTING"/>
    <s v="NN"/>
    <s v="TLA*NNNN"/>
    <m/>
    <m/>
    <d v="2016-04-15T00:00:00"/>
    <m/>
    <m/>
    <s v="POLIAMBULATORIO DI PRAIA A MARE"/>
    <m/>
    <s v="NEUROLOGIA-U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593"/>
    <s v="URODINAMICA, SISTEMA PER"/>
    <s v="B"/>
    <m/>
    <s v="LIFE TECH INC"/>
    <s v="LIFE TECH M30P"/>
    <s v="OL2700 001"/>
    <s v="URD*NNNN"/>
    <m/>
    <m/>
    <d v="2016-04-15T00:00:00"/>
    <m/>
    <m/>
    <s v="POLIAMBULATORIO DI PRAIA A MARE"/>
    <m/>
    <s v="NEUROLOGIA-UROLOGIA"/>
    <s v="GENERALE"/>
    <s v="ACQUISTO"/>
    <n v="20954.89"/>
    <m/>
    <s v="URODINAMICA, SISTEMA PER"/>
    <s v="D"/>
    <n v="0.06"/>
    <n v="16000"/>
    <n v="1"/>
    <m/>
    <n v="960"/>
    <m/>
  </r>
  <r>
    <x v="0"/>
    <x v="3"/>
    <s v="file integrazione"/>
    <e v="#REF!"/>
    <n v="2594"/>
    <s v="RADIOBISTURI"/>
    <s v="B"/>
    <m/>
    <s v="EPEM SRL"/>
    <s v="RF 300"/>
    <s v="RF102006"/>
    <s v="RAIEMLR3"/>
    <m/>
    <m/>
    <d v="2017-04-14T00:00:00"/>
    <m/>
    <m/>
    <s v="CAPT PRAIA A MARE"/>
    <m/>
    <s v="POLIAMBULATORIO"/>
    <s v="GENERALE"/>
    <s v="ACQUISTO"/>
    <n v="18000"/>
    <m/>
    <s v="RADIOBISTURI"/>
    <s v="D"/>
    <n v="0.06"/>
    <n v="6666.666666666667"/>
    <n v="1"/>
    <m/>
    <n v="400"/>
    <m/>
  </r>
  <r>
    <x v="0"/>
    <x v="3"/>
    <s v="file integrazione"/>
    <e v="#REF!"/>
    <n v="2595"/>
    <s v="FONTE LUMINOSA GENERICA (PER ES: LAMPADE DA VISITA AMB.)"/>
    <s v="B"/>
    <m/>
    <s v="RIMSA P LONGONI SRL"/>
    <s v="L 20 M SU CARRELLO"/>
    <s v="L20-609"/>
    <s v="LAIRCLL2"/>
    <m/>
    <m/>
    <d v="2017-04-14T00:00:00"/>
    <m/>
    <m/>
    <s v="CAPT PRAIA A MARE"/>
    <m/>
    <s v="POLIAMBULATORI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2596"/>
    <s v="DIAFANOSCOPIO"/>
    <s v="B"/>
    <m/>
    <s v="RIMSA P LONGONI SRL"/>
    <s v="ALTA LUMINOSIT? 90X60 CM"/>
    <s v="NN"/>
    <s v="DIALAC72"/>
    <m/>
    <m/>
    <d v="2017-04-14T00:00:00"/>
    <m/>
    <m/>
    <s v="CAPT PRAIA A MARE"/>
    <m/>
    <s v="POLIAMBULATORIO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597"/>
    <s v="ECOTOMOGRAFO"/>
    <s v="B"/>
    <m/>
    <s v="MEDISON CO LTD"/>
    <s v="SONOACE 6000"/>
    <s v="JJ90500833"/>
    <s v="ECTMMNS6"/>
    <m/>
    <m/>
    <d v="2017-04-14T00:00:00"/>
    <m/>
    <m/>
    <s v="CAPT PRAIA A MARE"/>
    <m/>
    <s v="POLIAMBULATORIO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598"/>
    <s v="SONDA ECOGRAFICA"/>
    <s v="A"/>
    <m/>
    <s v="MEDISON CO LTD"/>
    <s v="L5-9"/>
    <s v="TA0900039"/>
    <s v=""/>
    <m/>
    <m/>
    <d v="2017-04-14T00:00:00"/>
    <m/>
    <m/>
    <s v="CAPT PRAIA A MARE"/>
    <m/>
    <s v="POLIAMBULA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599"/>
    <s v="SONDA ECOGRAFICA"/>
    <s v="A"/>
    <m/>
    <s v="MEDISON CO LTD"/>
    <s v="MC 2-5"/>
    <s v="T9020303"/>
    <s v=""/>
    <m/>
    <m/>
    <d v="2017-04-14T00:00:00"/>
    <m/>
    <m/>
    <s v="CAPT PRAIA A MARE"/>
    <m/>
    <s v="POLIAMBULA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600"/>
    <s v="RIPRODUTTORE VIDEO O DIGITALE DI BIOIMMAGINI"/>
    <s v="A"/>
    <m/>
    <s v="MITSUBISHI ELECTRIC CORP"/>
    <s v="P 91"/>
    <s v="NN"/>
    <s v="RIRMIB9P"/>
    <m/>
    <m/>
    <d v="2017-04-14T00:00:00"/>
    <m/>
    <m/>
    <s v="CAPT PRAIA A MARE"/>
    <m/>
    <s v="POLIAMBULA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601"/>
    <s v="STERILIZZATRICE AD ARIA SECCA"/>
    <s v="B"/>
    <m/>
    <s v="TITANOX SRL"/>
    <s v="A3"/>
    <s v="010002"/>
    <s v="SAS*NNNN"/>
    <m/>
    <m/>
    <d v="2017-04-14T00:00:00"/>
    <m/>
    <m/>
    <s v="CAPT PRAIA A MARE"/>
    <m/>
    <s v="POLIAMBULATORIO"/>
    <s v="STANZINO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2602"/>
    <s v="MICROSCOPIO OTTICO DA LABORATORIO"/>
    <s v="B"/>
    <m/>
    <s v="ZEISS CARL"/>
    <s v="STATIV"/>
    <s v="220201"/>
    <s v="MOL*NNNN"/>
    <m/>
    <m/>
    <d v="2017-04-14T00:00:00"/>
    <m/>
    <m/>
    <s v="CAPT PRAIA A MARE"/>
    <m/>
    <s v="POLIAMBULATORIO"/>
    <s v="STANZIN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2603"/>
    <s v="LETTO O POLTRONA A BILANCIA PER DIALISI"/>
    <s v="B"/>
    <m/>
    <s v="TASSINARI BILANCE SRL"/>
    <s v="2000 TOP INDY"/>
    <s v="9107131"/>
    <s v="LBDTAI2N"/>
    <m/>
    <m/>
    <d v="2017-04-14T00:00:00"/>
    <m/>
    <m/>
    <s v="CAPT PRAIA A MARE"/>
    <m/>
    <s v="DIALISI"/>
    <s v="STANZ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604"/>
    <s v="LETTO O POLTRONA A BILANCIA PER DIALISI"/>
    <s v="B"/>
    <m/>
    <s v="GARDHEN BILANCE SRL"/>
    <s v="RUBENS"/>
    <s v="070291"/>
    <s v=""/>
    <m/>
    <m/>
    <d v="2017-04-14T00:00:00"/>
    <m/>
    <m/>
    <s v="CAPT PRAIA A MARE"/>
    <m/>
    <s v="DIALISI"/>
    <s v="STANZ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605"/>
    <s v="LETTO O POLTRONA A BILANCIA PER DIALISI"/>
    <s v="B"/>
    <m/>
    <s v="TASSINARI BILANCE SRL"/>
    <s v="2000 TOP INDY"/>
    <s v="9107137"/>
    <s v="LBDTAI2N"/>
    <m/>
    <m/>
    <d v="2017-04-14T00:00:00"/>
    <m/>
    <m/>
    <s v="CAPT PRAIA A MARE"/>
    <m/>
    <s v="DIALISI"/>
    <s v="STANZ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606"/>
    <s v="LETTO O POLTRONA A BILANCIA PER DIALISI"/>
    <s v="B"/>
    <m/>
    <s v="TASSINARI BILANCE SRL"/>
    <s v="2000 TOP INDY"/>
    <s v="9107136"/>
    <s v="LBDTAI2N"/>
    <m/>
    <m/>
    <d v="2017-04-14T00:00:00"/>
    <m/>
    <m/>
    <s v="CAPT PRAIA A MARE"/>
    <m/>
    <s v="DIALISI"/>
    <s v="STANZ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607"/>
    <s v="LETTO O POLTRONA A BILANCIA PER DIALISI"/>
    <s v="B"/>
    <m/>
    <s v="TASSINARI BILANCE SRL"/>
    <s v="2000 TOP INDY"/>
    <s v="9107134"/>
    <s v="LBDTAI2N"/>
    <m/>
    <m/>
    <d v="2017-04-14T00:00:00"/>
    <m/>
    <m/>
    <s v="CAPT PRAIA A MARE"/>
    <m/>
    <s v="DIALISI"/>
    <s v="STANZ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608"/>
    <s v="LETTO O POLTRONA A BILANCIA PER DIALISI"/>
    <s v="B"/>
    <m/>
    <s v="TASSINARI BILANCE SRL"/>
    <s v="2000 TOP INDY"/>
    <s v="9107130"/>
    <s v="LBDTAI2N"/>
    <m/>
    <m/>
    <d v="2017-04-14T00:00:00"/>
    <m/>
    <m/>
    <s v="CAPT PRAIA A MARE"/>
    <m/>
    <s v="DIALISI"/>
    <s v="STANZ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609"/>
    <s v="LETTO O POLTRONA A BILANCIA PER DIALISI"/>
    <s v="B"/>
    <m/>
    <s v="TASSINARI BILANCE SRL"/>
    <s v="TD 2000 TITANUS AV"/>
    <s v="0526027"/>
    <s v="LBDTAI2V"/>
    <m/>
    <m/>
    <d v="2017-04-14T00:00:00"/>
    <m/>
    <m/>
    <s v="CAPT PRAIA A MARE"/>
    <m/>
    <s v="DIALISI"/>
    <s v="STANZ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610"/>
    <s v="FRIGORIFERO BIOLOGICO"/>
    <s v="B"/>
    <m/>
    <s v="CF DI CIRO FIOCCHETTI &amp; C SNC"/>
    <s v="NON PRESENTE"/>
    <s v="NN"/>
    <s v=""/>
    <m/>
    <m/>
    <d v="2017-04-14T00:00:00"/>
    <m/>
    <m/>
    <s v="CAPT PRAIA A MARE"/>
    <m/>
    <s v="EMODIALISI"/>
    <s v="STANZA 1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2614"/>
    <s v="EMODIALISI, APPARECCHIO PER"/>
    <s v="B"/>
    <m/>
    <s v="FRESENIUS KABI AG"/>
    <s v="4008 E"/>
    <s v="6XCAJ058"/>
    <s v="EMDFRU8E"/>
    <m/>
    <m/>
    <m/>
    <m/>
    <m/>
    <s v="CAPT PRAIA A MARE"/>
    <m/>
    <s v="DIALISI"/>
    <s v="STANZA 1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615"/>
    <s v="EMODIALISI, APPARECCHIO PER"/>
    <s v="B"/>
    <m/>
    <s v="FRESENIUS KABI AG"/>
    <s v="4008 E"/>
    <s v="7XCAJ650"/>
    <s v="EMDFRU8E"/>
    <m/>
    <m/>
    <m/>
    <m/>
    <m/>
    <s v="CAPT PRAIA A MARE"/>
    <m/>
    <s v="DIALISI"/>
    <s v="CORRIDOIO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616"/>
    <s v="EMODIALISI, APPARECCHIO PER"/>
    <s v="B"/>
    <m/>
    <s v="FRESENIUS KABI AG"/>
    <s v="4008 E"/>
    <s v="2XCA9847"/>
    <s v="EMDFRU8E"/>
    <m/>
    <m/>
    <m/>
    <m/>
    <m/>
    <s v="CAPT PRAIA A MARE"/>
    <m/>
    <s v="DIALISI"/>
    <s v="MAGAZZINO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617"/>
    <s v="EMODIALISI, APPARECCHIO PER"/>
    <s v="B"/>
    <m/>
    <s v="FRESENIUS KABI AG"/>
    <s v="4008 E"/>
    <s v="6XCAJ167"/>
    <s v="EMDFRU8E"/>
    <m/>
    <m/>
    <m/>
    <m/>
    <m/>
    <s v="CAPT PRAIA A MARE"/>
    <m/>
    <s v="DIALISI"/>
    <s v="STANZA 2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618"/>
    <s v="EMODIALISI, APPARECCHIO PER"/>
    <s v="B"/>
    <m/>
    <s v="FRESENIUS KABI AG"/>
    <s v="4008 E"/>
    <s v="6XCAJ056"/>
    <s v="EMDFRU8E"/>
    <m/>
    <m/>
    <m/>
    <m/>
    <m/>
    <s v="CAPT PRAIA A MARE"/>
    <m/>
    <s v="DIALISI"/>
    <s v="STANZA 1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619"/>
    <s v="EMODIALISI, APPARECCHIO PER"/>
    <s v="B"/>
    <m/>
    <s v="BELLCO GLASS INC"/>
    <s v="FORMULA 2000"/>
    <s v="93087406"/>
    <s v=""/>
    <m/>
    <m/>
    <m/>
    <m/>
    <m/>
    <s v="CAPT PRAIA A MARE"/>
    <m/>
    <s v="DIALISI"/>
    <s v="CORRIDOIO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620"/>
    <s v="EMODIALISI, APPARECCHIO PER"/>
    <s v="B"/>
    <m/>
    <s v="BELLCO GLASS INC"/>
    <s v="FORMULA 2000"/>
    <s v="92052203"/>
    <s v=""/>
    <m/>
    <m/>
    <m/>
    <m/>
    <m/>
    <s v="CAPT PRAIA A MARE"/>
    <m/>
    <s v="DIALISI"/>
    <s v="STANZA 1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621"/>
    <s v="EMOGASANALIZZATORE"/>
    <s v="B"/>
    <m/>
    <s v="NOVA BIOMEDICAL"/>
    <s v="PHX PLUS L"/>
    <s v="NN"/>
    <s v="EGA*NNNN"/>
    <m/>
    <m/>
    <d v="2017-01-16T00:00:00"/>
    <m/>
    <m/>
    <s v="P.O. PAOLA"/>
    <m/>
    <s v="EMODIALISI"/>
    <s v="GENERALE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2622"/>
    <s v="STERILIZZATRICE AD ARIA SECCA"/>
    <s v="B"/>
    <m/>
    <s v="CBM SRL"/>
    <s v="PANACEA 430"/>
    <s v="16235"/>
    <s v="SASCBO43"/>
    <m/>
    <m/>
    <d v="2017-04-14T00:00:00"/>
    <m/>
    <m/>
    <s v="CAPT PRAIA A MARE"/>
    <m/>
    <s v="EMODIALISI"/>
    <s v="STANZA 2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2623"/>
    <s v="LETTO O POLTRONA A BILANCIA PER DIALISI"/>
    <s v="B"/>
    <m/>
    <s v="GARDHEN BILANCE SRL"/>
    <s v="GARDHEN BILANCE TW/M"/>
    <s v="01TM0402"/>
    <s v="LBD*NNNN"/>
    <m/>
    <m/>
    <d v="2017-04-14T00:00:00"/>
    <m/>
    <m/>
    <s v="CAPT PRAIA A MARE"/>
    <m/>
    <s v="DIALISI"/>
    <s v="STANZA 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624"/>
    <s v="EMODIALISI, APPARECCHIO PER"/>
    <s v="B"/>
    <m/>
    <s v="FRESENIUS KABI AG"/>
    <s v="4008 E"/>
    <s v="3XCAC005"/>
    <s v="EMDFRU8E"/>
    <m/>
    <m/>
    <m/>
    <m/>
    <m/>
    <s v="CAPT PRAIA A MARE"/>
    <m/>
    <s v="DIALISI"/>
    <s v="STANZA 1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625"/>
    <s v="EMODIALISI, APPARECCHIO PER"/>
    <s v="B"/>
    <m/>
    <s v="FRESENIUS KABI AG"/>
    <s v="4008 E"/>
    <s v="1XCA8291"/>
    <s v="EMDFRU8E"/>
    <m/>
    <m/>
    <m/>
    <m/>
    <m/>
    <s v="CAPT PRAIA A MARE"/>
    <m/>
    <s v="DIALISI"/>
    <s v="MAGAZZINO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626"/>
    <s v="EMODIALISI, APPARECCHIO PER"/>
    <s v="B"/>
    <m/>
    <s v="FRESENIUS KABI AG"/>
    <s v="4008 E"/>
    <s v="1XCA8976"/>
    <s v="EMDFRU8E"/>
    <m/>
    <m/>
    <m/>
    <m/>
    <m/>
    <s v="CAPT PRAIA A MARE"/>
    <m/>
    <s v="DIALISI"/>
    <s v="MAGAZZINO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627"/>
    <s v="EMODIALISI, APPARECCHIO PER"/>
    <s v="B"/>
    <m/>
    <s v="FRESENIUS KABI AG"/>
    <s v="4008 E"/>
    <s v="6XCAJ055"/>
    <s v="EMDFRU8E"/>
    <m/>
    <m/>
    <m/>
    <m/>
    <m/>
    <s v="CAPT PRAIA A MARE"/>
    <m/>
    <s v="DIALISI"/>
    <s v="STANZA 1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628"/>
    <s v="CAPPA STERILE"/>
    <s v="B"/>
    <m/>
    <s v="JOUAN SA"/>
    <s v="MSC 9"/>
    <s v="30003757"/>
    <s v="CSFJOUM9"/>
    <m/>
    <m/>
    <d v="2017-04-14T00:00:00"/>
    <m/>
    <m/>
    <s v="CAPT PRAIA A MARE"/>
    <m/>
    <s v="LABORATORIO ANALISI"/>
    <s v="STANZA 1"/>
    <s v="ACQUISTO"/>
    <n v="6746.88"/>
    <m/>
    <s v="CAPPA STERILE"/>
    <s v="F"/>
    <n v="0.03"/>
    <n v="40000"/>
    <n v="1"/>
    <m/>
    <n v="1200"/>
    <m/>
  </r>
  <r>
    <x v="0"/>
    <x v="3"/>
    <s v="file integrazione"/>
    <e v="#REF!"/>
    <n v="2629"/>
    <s v="INCUBATORE"/>
    <s v="B"/>
    <m/>
    <s v="JOUAN SA"/>
    <s v="EB 280"/>
    <s v="30004283"/>
    <s v="INCJOU28"/>
    <m/>
    <m/>
    <d v="2017-04-14T00:00:00"/>
    <m/>
    <m/>
    <s v="CAPT PRAIA A MARE"/>
    <m/>
    <s v="LABORATORIO ANALISI"/>
    <s v="STANZA 1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2630"/>
    <s v="MICROSCOPIO OTTICO DA LABORATORIO"/>
    <s v="B"/>
    <m/>
    <s v="DA DEFINIRE"/>
    <s v="PLEUGER XSZ107"/>
    <s v="15752"/>
    <s v="MOL*NNNN"/>
    <m/>
    <m/>
    <d v="2017-04-14T00:00:00"/>
    <m/>
    <m/>
    <s v="CAPT PRAIA A MARE"/>
    <m/>
    <s v="LABORATORIO ANALISI"/>
    <s v="STANZA 1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2631"/>
    <s v="MICROSCOPIO OTTICO DA LABORATORIO"/>
    <s v="B"/>
    <m/>
    <s v="NON PRESENTE"/>
    <s v="NON PRESENTE"/>
    <s v="0300327"/>
    <s v="MOL*NNNN"/>
    <m/>
    <m/>
    <d v="2017-04-14T00:00:00"/>
    <m/>
    <m/>
    <s v="CAPT PRAIA A MARE"/>
    <m/>
    <s v="LABORATORIO ANALISI"/>
    <s v="STANZA 1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2632"/>
    <s v="CENTRIFUGA"/>
    <s v="B"/>
    <m/>
    <s v="ALC"/>
    <s v="4232"/>
    <s v="083-0520"/>
    <s v="CENALC43"/>
    <m/>
    <m/>
    <d v="2017-04-14T00:00:00"/>
    <d v="2017-04-14T00:00:00"/>
    <m/>
    <s v="CAPT PRAIA A MARE"/>
    <m/>
    <s v="LABORATORIO ANALISI"/>
    <s v="STANZA 1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2633"/>
    <s v="INCUBATORE"/>
    <s v="B"/>
    <m/>
    <s v="GRANT INSTRUMENTS LTD"/>
    <s v="QBT 1"/>
    <s v="2C0136014"/>
    <s v="INCGRAQ1"/>
    <m/>
    <m/>
    <d v="2017-04-14T00:00:00"/>
    <m/>
    <m/>
    <s v="CAPT PRAIA A MARE"/>
    <m/>
    <s v="LABORATORIO ANALISI"/>
    <s v="STANZA 1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2634"/>
    <s v="FRIGORIFERO DA CUCINA"/>
    <s v="B"/>
    <m/>
    <s v="IGNIS"/>
    <s v="DIAMANTE"/>
    <s v="NN"/>
    <s v="#F5*NNNN"/>
    <m/>
    <m/>
    <d v="2017-04-14T00:00:00"/>
    <m/>
    <m/>
    <s v="CAPT PRAIA A MARE"/>
    <m/>
    <s v="LABORATORIO ANALISI"/>
    <s v="STANZA 1 BIS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2639"/>
    <s v="FRIGORIFERO BIOLOGICO"/>
    <s v="B"/>
    <m/>
    <s v="FRIMED SRL"/>
    <s v="FRIMED VM140"/>
    <s v="FF0077EVR98"/>
    <s v="FBI*NNNN"/>
    <m/>
    <m/>
    <d v="2017-04-14T00:00:00"/>
    <m/>
    <m/>
    <s v="CAPT PRAIA A MARE"/>
    <m/>
    <s v="LABORATORIO ANALISI"/>
    <s v="CORRIDOI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640"/>
    <s v="FRIGORIFERO BIOLOGICO"/>
    <s v="B"/>
    <m/>
    <s v="CF DI CIRO FIOCCHETTI &amp; C SNC"/>
    <s v="CF DI CIRO FIOCCHETTI &amp; C SNC"/>
    <s v="NN"/>
    <s v="FBI*NNNN"/>
    <m/>
    <m/>
    <d v="2017-04-14T00:00:00"/>
    <m/>
    <m/>
    <s v="CAPT PRAIA A MARE"/>
    <m/>
    <s v="LABORATORIO ANALISI"/>
    <s v="CORRIDOI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641"/>
    <s v="FRIGORIFERO BIOLOGICO"/>
    <s v="B"/>
    <m/>
    <s v="CF DI CIRO FIOCCHETTI &amp; C SNC"/>
    <s v="CF DI CIRO FIOCCHETTI &amp; C SNC"/>
    <s v="NN"/>
    <s v="FBI*NNNN"/>
    <m/>
    <m/>
    <d v="2017-04-14T00:00:00"/>
    <m/>
    <m/>
    <s v="CAPT PRAIA A MARE"/>
    <m/>
    <s v="LABORATORIO ANALISI"/>
    <s v="CORRIDOI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642"/>
    <s v="FRIGORIFERO BIOLOGICO"/>
    <s v="B"/>
    <m/>
    <s v="CF DI CIRO FIOCCHETTI &amp; C SNC"/>
    <s v="CF DI CIRO FIOCCHETTI &amp; C SNC"/>
    <s v="NN"/>
    <s v="FBI*NNNN"/>
    <m/>
    <m/>
    <d v="2017-04-14T00:00:00"/>
    <m/>
    <m/>
    <s v="CAPT PRAIA A MARE"/>
    <m/>
    <s v="LABORATORIO ANALISI"/>
    <s v="CORRIDOI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643"/>
    <s v="ANALIZZATORE MULTIPARAMETRICO SELETTIVO"/>
    <s v="B"/>
    <m/>
    <s v="ABBOTT LABORATORIES"/>
    <s v="AXSYM"/>
    <s v="18632"/>
    <s v="AME*NNNN"/>
    <m/>
    <m/>
    <d v="2017-04-14T00:00:00"/>
    <m/>
    <m/>
    <s v="CAPT PRAIA A MARE"/>
    <m/>
    <s v="LABORATORIO ANALISI"/>
    <s v="STANZA 4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2644"/>
    <s v="CENTRIFUGA"/>
    <s v="B"/>
    <m/>
    <s v="ABBOTT LABORATORIES"/>
    <s v="712"/>
    <s v="1355"/>
    <s v="CEN*NNNN"/>
    <m/>
    <m/>
    <d v="2017-04-14T00:00:00"/>
    <d v="2017-04-14T00:00:00"/>
    <m/>
    <s v="CAPT PRAIA A MARE"/>
    <m/>
    <s v="LABORATORIO ANALISI"/>
    <s v="STANZA 4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2648"/>
    <s v="AGITATORE DA LABORATORIO"/>
    <s v="B"/>
    <m/>
    <s v="VELP SCIENTIFICA SRL"/>
    <s v="NEW 2X"/>
    <s v="190958"/>
    <s v="ALA*NNNN"/>
    <m/>
    <m/>
    <d v="2017-04-14T00:00:00"/>
    <m/>
    <m/>
    <s v="CAPT PRAIA A MARE"/>
    <m/>
    <s v="LABORATORIO ANALISI"/>
    <s v="STANZA 4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2649"/>
    <s v="AGITATORE DA LABORATORIO"/>
    <s v="B"/>
    <m/>
    <s v="INTERCONTINENTAL SRL"/>
    <s v="DRM 06040"/>
    <s v="6119"/>
    <s v="ALA*NNNN"/>
    <m/>
    <m/>
    <d v="2017-04-14T00:00:00"/>
    <m/>
    <m/>
    <s v="CAPT PRAIA A MARE"/>
    <m/>
    <s v="LABORATORIO ANALISI"/>
    <s v="GENERALE"/>
    <s v="ACQUISTO"/>
    <n v="2880.54"/>
    <m/>
    <s v="AGITATORE DA LABORATORIO"/>
    <s v="F"/>
    <n v="0.03"/>
    <n v="800"/>
    <n v="1"/>
    <m/>
    <n v="24"/>
    <m/>
  </r>
  <r>
    <x v="0"/>
    <x v="3"/>
    <s v="file integrazione"/>
    <e v="#REF!"/>
    <n v="2650"/>
    <s v="CENTRIFUGA REFRIGERATA"/>
    <s v="B"/>
    <m/>
    <s v="EPPENDORF AG"/>
    <s v="5804 R"/>
    <s v="5805Y0736113"/>
    <s v="CREEPP4R"/>
    <m/>
    <m/>
    <d v="2017-04-14T00:00:00"/>
    <d v="2017-04-14T00:00:00"/>
    <m/>
    <s v="CAPT PRAIA A MARE"/>
    <m/>
    <s v="LABORATORIO ANALISI"/>
    <s v="ACCETTAZIONE"/>
    <s v="ACQUISTO"/>
    <n v="18891.25"/>
    <m/>
    <s v="CENTRIFUGA REFRIGERATA"/>
    <s v="E"/>
    <n v="0.04"/>
    <n v="8000"/>
    <n v="1"/>
    <m/>
    <n v="320"/>
    <m/>
  </r>
  <r>
    <x v="0"/>
    <x v="3"/>
    <s v="file integrazione"/>
    <e v="#REF!"/>
    <n v="2651"/>
    <s v="CENTRIFUGA"/>
    <s v="B"/>
    <m/>
    <s v="ALC"/>
    <s v="PK 131"/>
    <s v="30001569"/>
    <s v="CENALCP3"/>
    <m/>
    <m/>
    <d v="2017-04-14T00:00:00"/>
    <d v="2017-04-14T00:00:00"/>
    <m/>
    <s v="CAPT PRAIA A MARE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2652"/>
    <s v="AGITATORE DA LABORATORIO"/>
    <s v="B"/>
    <m/>
    <s v="ABBOTT LABORATORIES"/>
    <s v="711"/>
    <s v="065"/>
    <s v="ALAASA71"/>
    <m/>
    <m/>
    <d v="2017-04-14T00:00:00"/>
    <m/>
    <m/>
    <s v="CAPT PRAIA A MARE"/>
    <m/>
    <s v="LABORATORIO ANALISI"/>
    <s v="STANZA 5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2658"/>
    <s v="MICROSCOPIO OTTICO DA LABORATORIO"/>
    <s v="B"/>
    <m/>
    <s v="LEICA INSTRUMENTS GMBH"/>
    <s v="DMLS"/>
    <s v="501095"/>
    <s v="MOL*NNNN"/>
    <m/>
    <m/>
    <d v="2017-04-14T00:00:00"/>
    <m/>
    <m/>
    <s v="CAPT PRAIA A MARE"/>
    <m/>
    <s v="LABORATORIO ANALISI"/>
    <s v="ACCETTAZION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2661"/>
    <s v="ANALIZZATORE MULTIPARAMETRICO SELETTIVO"/>
    <s v="B"/>
    <m/>
    <s v="SIEMENS AG"/>
    <s v="VERSACELL"/>
    <s v="J1002"/>
    <s v="AME*NNNN"/>
    <m/>
    <m/>
    <d v="2017-04-14T00:00:00"/>
    <m/>
    <m/>
    <s v="CAPT PRAIA A MARE"/>
    <m/>
    <s v="LABORATORIO ANALISI"/>
    <s v="STANZA 6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2664"/>
    <s v="FRIGORIFERO BIOLOGICO"/>
    <s v="B"/>
    <m/>
    <s v="CASTOR"/>
    <s v="NON PRESENTE"/>
    <s v="NN"/>
    <s v="FBI*NNNN"/>
    <m/>
    <m/>
    <d v="2017-04-14T00:00:00"/>
    <m/>
    <m/>
    <s v="CAPT PRAIA A MARE"/>
    <m/>
    <s v="LABORATORIO ANALISI"/>
    <s v="STANZA 6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665"/>
    <s v="MICROSCOPIO OTTICO DA LABORATORIO"/>
    <s v="B"/>
    <m/>
    <s v="NIKON CORP"/>
    <s v="ECLIPSE E400"/>
    <s v="078314"/>
    <s v="MOLNIKE4"/>
    <m/>
    <m/>
    <d v="2017-04-14T00:00:00"/>
    <m/>
    <m/>
    <s v="CAPT PRAIA A MARE"/>
    <m/>
    <s v="LABORATORIO ANALISI"/>
    <s v="STANZA 1 BIS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2666"/>
    <s v="FRIGORIFERO DA CUCINA"/>
    <s v="B"/>
    <m/>
    <s v="CANDY ELETTRODOMESTICI SRL"/>
    <s v="CANDY"/>
    <s v="NN"/>
    <s v="#F5*NNNN"/>
    <m/>
    <m/>
    <d v="2017-04-14T00:00:00"/>
    <m/>
    <m/>
    <s v="CAPT PRAIA A MARE"/>
    <m/>
    <s v="LABORATORIO ANALISI"/>
    <s v="STANZA 1 BIS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2668"/>
    <s v="AGITATORE DA LABORATORIO"/>
    <s v="B"/>
    <m/>
    <s v="ASAL SRL"/>
    <s v="712"/>
    <s v="NN"/>
    <s v="ALAASA72"/>
    <m/>
    <m/>
    <d v="2017-04-14T00:00:00"/>
    <m/>
    <m/>
    <s v="CAPT PRAIA A MARE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2669"/>
    <s v="AGITATORE DA LABORATORIO"/>
    <s v="B"/>
    <m/>
    <s v="ASAL SRL"/>
    <s v="714 MAXI MIXER"/>
    <s v="2063"/>
    <s v="ALAASAM7"/>
    <m/>
    <m/>
    <d v="2017-04-14T00:00:00"/>
    <m/>
    <m/>
    <s v="CAPT PRAIA A MARE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2670"/>
    <s v="STERILIZZATRICE AD ARIA SECCA"/>
    <s v="B"/>
    <m/>
    <s v="CBM SRL"/>
    <s v="PANACEA 431"/>
    <s v="11146"/>
    <s v="SASCBO3U"/>
    <m/>
    <m/>
    <d v="2017-04-14T00:00:00"/>
    <m/>
    <m/>
    <s v="CAPT PRAIA A MARE"/>
    <m/>
    <s v="LABORATORIO ANALISI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2671"/>
    <s v="ECOTOMOGRAFO"/>
    <s v="B"/>
    <m/>
    <s v="SIEMENS AG"/>
    <s v="GM-6600A2E00"/>
    <s v="USS88DAE0657"/>
    <s v="ECT*NNNN"/>
    <m/>
    <m/>
    <d v="2017-06-15T00:00:00"/>
    <m/>
    <m/>
    <s v="CAPT SAN MARCO ARGENTANO"/>
    <m/>
    <s v="POLIAMBULATORIO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672"/>
    <s v="SONDA ECOGRAFICA"/>
    <s v="A"/>
    <m/>
    <s v="SIEMENS AG"/>
    <s v="5C"/>
    <s v="WC74449"/>
    <s v="SCF*NNNN"/>
    <m/>
    <m/>
    <d v="2017-06-15T00:00:00"/>
    <m/>
    <m/>
    <s v="CAPT SAN MARCO ARGENTANO"/>
    <m/>
    <s v="POLIAMBULA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673"/>
    <s v="SONDA ECOGRAFICA"/>
    <s v="A"/>
    <m/>
    <s v="SIEMENS AG"/>
    <s v="VF13-5"/>
    <s v="13290009"/>
    <s v="SCFSIE01"/>
    <m/>
    <m/>
    <d v="2017-06-15T00:00:00"/>
    <m/>
    <m/>
    <s v="CAPT SAN MARCO ARGENTANO"/>
    <m/>
    <s v="POLIAMBULA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674"/>
    <s v="RIPRODUTTORE VIDEO O DIGITALE DI BIOIMMAGINI"/>
    <s v="A"/>
    <m/>
    <s v="MITSUBISHI ELECTRIC CORP"/>
    <s v="P 93 E"/>
    <s v="NN"/>
    <s v="RIRMIB93"/>
    <m/>
    <m/>
    <d v="2017-06-15T00:00:00"/>
    <m/>
    <m/>
    <s v="CAPT SAN MARCO ARGENTANO"/>
    <m/>
    <s v="POLIAMBULA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675"/>
    <s v="RIPRODUTTORE VIDEO O DIGITALE DI BIOIMMAGINI"/>
    <s v="A"/>
    <m/>
    <s v="MITSUBISHI ELECTRIC CORP"/>
    <s v="CP 700 E"/>
    <s v="NN"/>
    <s v="RIRMIB7P"/>
    <m/>
    <m/>
    <d v="2017-06-15T00:00:00"/>
    <m/>
    <m/>
    <s v="CAPT SAN MARCO ARGENTANO"/>
    <m/>
    <s v="POLIAMBULA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676"/>
    <s v="MAGNETOTERAPIA, APPARECCHIO PER"/>
    <s v="B"/>
    <m/>
    <s v="SAUNA ITALIA SPA"/>
    <s v="PLURIMA TOTAL BODY"/>
    <s v="2417/98"/>
    <s v="MATSUNPL"/>
    <m/>
    <m/>
    <d v="2017-06-15T00:00:00"/>
    <m/>
    <m/>
    <s v="CAPT SAN MARCO ARGENTANO"/>
    <m/>
    <s v="FISIATRIA"/>
    <s v="GENERALE"/>
    <s v="ACQUISTO"/>
    <n v="2762.92"/>
    <m/>
    <s v="MAGNETOTERAPIA, APPARECCHIO PER"/>
    <s v="E"/>
    <n v="0.04"/>
    <n v="2000"/>
    <n v="1"/>
    <m/>
    <n v="80"/>
    <m/>
  </r>
  <r>
    <x v="0"/>
    <x v="3"/>
    <s v="file integrazione"/>
    <e v="#REF!"/>
    <n v="2677"/>
    <s v="TERAPIA AD ONDE CORTE, APPARECCHIO PER"/>
    <s v="B"/>
    <m/>
    <s v="TECNOGAMMA DI SANVITI CELESTINO E C SNC"/>
    <s v="GAMMATHERM DSA"/>
    <s v="NN"/>
    <s v="DOCTNGGD"/>
    <m/>
    <m/>
    <d v="2017-06-15T00:00:00"/>
    <m/>
    <m/>
    <s v="CAPT SAN MARCO ARGENTANO"/>
    <m/>
    <s v="FISIATRIA"/>
    <s v="GENERALE"/>
    <s v="ACQUISTO"/>
    <n v="3270.76"/>
    <m/>
    <s v="TERAPIA AD ONDE CORTE, APPARECCHIO PER"/>
    <s v="E"/>
    <n v="0.04"/>
    <n v="2000"/>
    <n v="1"/>
    <m/>
    <n v="80"/>
    <m/>
  </r>
  <r>
    <x v="0"/>
    <x v="3"/>
    <s v="file integrazione"/>
    <e v="#REF!"/>
    <n v="2678"/>
    <s v="TESTA LETTO, APPARECCHIO"/>
    <s v="B"/>
    <m/>
    <s v="NON PRESENTE"/>
    <s v=""/>
    <s v="NN"/>
    <s v="TLA*NNNN"/>
    <m/>
    <m/>
    <d v="2017-06-15T00:00:00"/>
    <m/>
    <m/>
    <s v="CAPT SAN MARCO ARGENTANO"/>
    <m/>
    <s v="FISIATRIA"/>
    <s v="MAGNETOTERAP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679"/>
    <s v="LASER TERAPEUTICO"/>
    <s v="B"/>
    <m/>
    <s v="BIOHELP SRL"/>
    <s v="SPOT"/>
    <s v="3K079"/>
    <s v="LTE*NNNN"/>
    <m/>
    <m/>
    <d v="2017-06-15T00:00:00"/>
    <m/>
    <m/>
    <s v="CAPT SAN MARCO ARGENTANO"/>
    <m/>
    <s v="FISIATRIA"/>
    <s v="GENERALE"/>
    <s v="ACQUISTO"/>
    <n v="8430.1299999999992"/>
    <m/>
    <s v="LASER TERAPEUTICO"/>
    <s v="A"/>
    <n v="0.12"/>
    <n v="3333.3333333333335"/>
    <n v="1"/>
    <m/>
    <n v="400"/>
    <m/>
  </r>
  <r>
    <x v="0"/>
    <x v="3"/>
    <s v="file integrazione"/>
    <e v="#REF!"/>
    <n v="2680"/>
    <s v="TERAPIA AD ULTRASUONI, APPARECCHIO PER"/>
    <s v="B"/>
    <m/>
    <s v="SIEMENS AG"/>
    <s v="SONIX 200-3"/>
    <s v="05ML078"/>
    <s v="DUL*NNNN"/>
    <m/>
    <m/>
    <d v="2017-06-15T00:00:00"/>
    <m/>
    <m/>
    <s v="CAPT SAN MARCO ARGENTANO"/>
    <m/>
    <s v="FISIATRIA"/>
    <s v="GENERALE"/>
    <s v="ACQUISTO"/>
    <n v="3127.08"/>
    <m/>
    <s v="TERAPIA AD ULTRASUONI, APPARECCHIO PER"/>
    <s v="E"/>
    <n v="0.04"/>
    <n v="2000"/>
    <n v="1"/>
    <m/>
    <n v="80"/>
    <m/>
  </r>
  <r>
    <x v="0"/>
    <x v="3"/>
    <s v="file integrazione"/>
    <e v="#REF!"/>
    <n v="2681"/>
    <s v="ELETTROTERAPIA, APPARECCHIO PER"/>
    <s v="B"/>
    <m/>
    <s v="CAM SRL"/>
    <s v="NEUROTER"/>
    <s v="2778"/>
    <s v="ELTCAUNT"/>
    <m/>
    <m/>
    <d v="2017-06-15T00:00:00"/>
    <m/>
    <m/>
    <s v="CAPT SAN MARCO ARGENTANO"/>
    <m/>
    <s v="FISIATR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682"/>
    <s v="ELETTROTERAPIA, APPARECCHIO PER"/>
    <s v="B"/>
    <m/>
    <s v="CAM SRL"/>
    <s v="NEUROTER U"/>
    <s v="2779"/>
    <s v="ELTCAUNR"/>
    <m/>
    <m/>
    <d v="2017-06-15T00:00:00"/>
    <m/>
    <m/>
    <s v="CAPT SAN MARCO ARGENTANO"/>
    <m/>
    <s v="FISIATR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683"/>
    <s v="LAMPADA RAGGI ULTRAVIOLETTI-INFRAROSSI"/>
    <s v="B"/>
    <m/>
    <s v="JELOSIL SRL"/>
    <s v="JELOSOL SUNLAMP PROFESSIONAL B"/>
    <s v="98091"/>
    <s v="LUIJELJB"/>
    <m/>
    <m/>
    <d v="2017-06-15T00:00:00"/>
    <m/>
    <m/>
    <s v="CAPT SAN MARCO ARGENTANO"/>
    <m/>
    <s v="FISIATRIA"/>
    <s v="FISIATRIA"/>
    <s v="ACQUISTO"/>
    <n v="1607.97"/>
    <m/>
    <s v="LAMPADA RAGGI ULTRAVIOLETTI-INFRAROSSI"/>
    <s v="E"/>
    <n v="0.04"/>
    <n v="1000"/>
    <n v="1"/>
    <m/>
    <n v="40"/>
    <m/>
  </r>
  <r>
    <x v="0"/>
    <x v="3"/>
    <s v="file integrazione"/>
    <e v="#REF!"/>
    <n v="2684"/>
    <s v="TESTA LETTO, APPARECCHIO"/>
    <s v="B"/>
    <m/>
    <s v="NON PRESENTE"/>
    <s v="NON PRESENTE"/>
    <s v="NN"/>
    <s v="TLA*NNNN"/>
    <m/>
    <m/>
    <d v="2017-06-15T00:00:00"/>
    <m/>
    <m/>
    <s v="CAPT SAN MARCO ARGENTANO"/>
    <m/>
    <s v="FISIATRIA"/>
    <s v="FISIATR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685"/>
    <s v="LAMPADA RAGGI ULTRAVIOLETTI-INFRAROSSI"/>
    <s v="B"/>
    <m/>
    <s v="JELOSIL SRL"/>
    <s v="JELOSOL SUNLAMP PROFESSIONAL B"/>
    <s v="98093"/>
    <s v="LUIJELJB"/>
    <m/>
    <m/>
    <d v="2017-06-15T00:00:00"/>
    <m/>
    <m/>
    <s v="CAPT SAN MARCO ARGENTANO"/>
    <m/>
    <s v="FISIATRIA"/>
    <s v="FISIATRIA"/>
    <s v="ACQUISTO"/>
    <n v="1607.97"/>
    <m/>
    <s v="LAMPADA RAGGI ULTRAVIOLETTI-INFRAROSSI"/>
    <s v="E"/>
    <n v="0.04"/>
    <n v="1000"/>
    <n v="1"/>
    <m/>
    <n v="40"/>
    <m/>
  </r>
  <r>
    <x v="0"/>
    <x v="3"/>
    <s v="file integrazione"/>
    <e v="#REF!"/>
    <n v="2686"/>
    <s v="SPIROMETRO A USO CLINICO DIAGNOSTICO"/>
    <s v="B"/>
    <m/>
    <s v="MIR SRL MEDICAL INTERNATIONAL RESEARCH"/>
    <s v="SPIROLAB"/>
    <s v="A23-051-0960"/>
    <s v="SPMMHJSL"/>
    <m/>
    <m/>
    <d v="2017-06-15T00:00:00"/>
    <m/>
    <m/>
    <s v="CAPT SAN MARCO ARGENTANO"/>
    <m/>
    <s v="POLIAMBULATORIO"/>
    <s v="PNEUMOLOGIA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2687"/>
    <s v="SPIROMETRO A USO CLINICO DIAGNOSTICO"/>
    <s v="B"/>
    <m/>
    <s v="COSMED SRL"/>
    <s v="PONY SPIROMETER"/>
    <s v="P-9111864"/>
    <s v="SPMCSDPY"/>
    <m/>
    <m/>
    <d v="2017-06-15T00:00:00"/>
    <m/>
    <m/>
    <s v="CAPT SAN MARCO ARGENTANO"/>
    <m/>
    <s v="POLIAMBULATORIO"/>
    <s v="PNEUMOLOGIA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2688"/>
    <s v="ELETTROCARDIOGRAFO"/>
    <s v="B"/>
    <m/>
    <s v="ET MEDICAL DEVICES SPA"/>
    <s v="AR 2100 VIEW"/>
    <s v="ADRN0065"/>
    <s v="ECG*NNNN"/>
    <m/>
    <m/>
    <d v="2017-06-15T00:00:00"/>
    <d v="2017-06-15T00:00:00"/>
    <m/>
    <s v="CAPT SAN MARCO ARGENTANO"/>
    <m/>
    <s v="AMBULATORIO CARDIOLOGIA"/>
    <s v="GENERALE"/>
    <s v="ACQUISTO"/>
    <n v="2543"/>
    <m/>
    <s v="ELETTROCARDIOGRAFO"/>
    <s v="C"/>
    <n v="0.08"/>
    <n v="3000"/>
    <n v="1"/>
    <m/>
    <n v="240"/>
    <m/>
  </r>
  <r>
    <x v="0"/>
    <x v="3"/>
    <s v="file integrazione"/>
    <e v="#REF!"/>
    <n v="2689"/>
    <s v="FONTE LUMINOSA GENERICA (PER ES: LAMPADE DA VISITA AMB.)"/>
    <s v="B"/>
    <m/>
    <s v="RIMSA P LONGONI SRL"/>
    <s v="L 20 M SU CARRELLO"/>
    <s v="985"/>
    <s v="LAIRCLL2"/>
    <m/>
    <m/>
    <d v="2017-06-15T00:00:00"/>
    <m/>
    <m/>
    <s v="CAPT SAN MARCO ARGENTANO"/>
    <m/>
    <s v="POLIAMBULATORIO"/>
    <s v="OTORINOLARINGOIATR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2690"/>
    <s v="LAMPADA FRONTALE"/>
    <s v="B"/>
    <m/>
    <s v="GIMA SPA"/>
    <s v="GIMA 2"/>
    <s v="NN"/>
    <s v="LFRGMAG2"/>
    <m/>
    <m/>
    <d v="2017-06-15T00:00:00"/>
    <m/>
    <m/>
    <s v="CAPT SAN MARCO ARGENTANO"/>
    <m/>
    <s v="POLIAMBULATORIO"/>
    <s v="OTORINOLARINGOIATRA"/>
    <s v="ACQUISTO"/>
    <n v="429.36"/>
    <m/>
    <s v="LAMPADA FRONTALE"/>
    <s v="F"/>
    <n v="0.03"/>
    <n v="2666.6666666666665"/>
    <n v="1"/>
    <m/>
    <n v="79.999999999999986"/>
    <m/>
  </r>
  <r>
    <x v="0"/>
    <x v="3"/>
    <s v="file integrazione"/>
    <e v="#REF!"/>
    <n v="2691"/>
    <s v="ECOTOMOGRAFO"/>
    <s v="B"/>
    <m/>
    <s v="ALOKA CO LTD"/>
    <s v="SSD-1100"/>
    <s v="MOO443"/>
    <s v="ECT*NNNN"/>
    <m/>
    <m/>
    <d v="2017-06-15T00:00:00"/>
    <m/>
    <m/>
    <s v="CAPT SAN MARCO ARGENTANO"/>
    <m/>
    <s v="CHIRURGIA"/>
    <s v="1 PIAN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692"/>
    <s v="RIPRODUTTORE VIDEO O DIGITALE DI BIOIMMAGINI"/>
    <s v="A"/>
    <m/>
    <s v="SONY CORP"/>
    <s v="UP 895 CE"/>
    <s v="59614"/>
    <s v="RIRSOY95"/>
    <m/>
    <m/>
    <d v="2017-06-15T00:00:00"/>
    <m/>
    <m/>
    <s v="CAPT SAN MARCO ARGENTANO"/>
    <m/>
    <s v="CHIRURGIA"/>
    <s v="1 PIAN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693"/>
    <s v="SONDA ECOGRAFICA"/>
    <s v="A"/>
    <m/>
    <s v="ALOKA CO LTD"/>
    <s v="UST 945 BPS"/>
    <s v="M02556"/>
    <s v="SCF*NNNN"/>
    <m/>
    <m/>
    <d v="2017-06-15T00:00:00"/>
    <m/>
    <m/>
    <s v="CAPT SAN MARCO ARGENTANO"/>
    <m/>
    <s v="CHIRURGIA"/>
    <s v="1 PIAN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694"/>
    <s v="SONDA ECOGRAFICA"/>
    <s v="A"/>
    <m/>
    <s v="ALOKA CO LTD"/>
    <s v="UST 934 N"/>
    <s v="M22615C"/>
    <s v="SCFALK93"/>
    <m/>
    <m/>
    <d v="2017-06-15T00:00:00"/>
    <m/>
    <m/>
    <s v="CAPT SAN MARCO ARGENTANO"/>
    <m/>
    <s v="CHIRURGIA"/>
    <s v="1 PIAN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695"/>
    <s v="TESTA LETTO, APPARECCHIO"/>
    <s v="B"/>
    <m/>
    <s v="NON PRESENTE"/>
    <s v="NON PRESENTE"/>
    <s v="NN"/>
    <s v="TLA*NNNN"/>
    <m/>
    <m/>
    <d v="2017-06-15T00:00:00"/>
    <m/>
    <m/>
    <s v="CAPT SAN MARCO ARGENTANO"/>
    <m/>
    <s v="GENERALE"/>
    <s v="1 PIAN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696"/>
    <s v="TESTA LETTO, APPARECCHIO"/>
    <s v="B"/>
    <m/>
    <s v="NON PRESENTE"/>
    <s v="NON PRESENTE"/>
    <s v="NN"/>
    <s v="TLA*NNNN"/>
    <m/>
    <m/>
    <d v="2017-06-15T00:00:00"/>
    <m/>
    <m/>
    <s v="CAPT SAN MARCO ARGENTANO"/>
    <m/>
    <s v="GENERALE"/>
    <s v="1 PIAN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697"/>
    <s v="COLPOSCOPIO"/>
    <s v="B"/>
    <m/>
    <s v="ZEISS CARL"/>
    <s v="150 TRANSPORT"/>
    <s v="233366"/>
    <s v="CPS*NNNN"/>
    <m/>
    <m/>
    <d v="2017-06-15T00:00:00"/>
    <m/>
    <m/>
    <s v="CAPT SAN MARCO ARGENTANO"/>
    <m/>
    <s v="CONSULTORIO"/>
    <s v="GENERAL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2698"/>
    <s v="MONITOR FETALE"/>
    <s v="B"/>
    <m/>
    <s v="ADVANCED MEDICAL SYSTEMS"/>
    <s v="AM 66"/>
    <s v="AM5014007"/>
    <s v="MFEAVM66"/>
    <m/>
    <m/>
    <d v="2017-06-15T00:00:00"/>
    <m/>
    <m/>
    <s v="CAPT SAN MARCO ARGENTANO"/>
    <m/>
    <s v="CONSULTORIO FAMILIARE"/>
    <s v="GENERALE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2699"/>
    <s v="FONTE LUMINOSA GENERICA (PER ES: LAMPADE DA VISITA AMB.)"/>
    <s v="B"/>
    <m/>
    <s v="NON PRESENTE"/>
    <s v="NON PRESENTE"/>
    <s v="NN"/>
    <s v="LAI*NNNN"/>
    <m/>
    <m/>
    <d v="2017-06-15T00:00:00"/>
    <m/>
    <m/>
    <s v="CAPT SAN MARCO ARGENTANO"/>
    <m/>
    <s v="CONSULTORIO FAMILIARE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2700"/>
    <s v="ECOTOMOGRAFO"/>
    <s v="B"/>
    <m/>
    <s v="ALOKA CO LTD"/>
    <s v="PROSOUND/SSD-3500SX"/>
    <s v="M14109"/>
    <s v="ECT*NNNN"/>
    <m/>
    <m/>
    <d v="2017-06-15T00:00:00"/>
    <m/>
    <m/>
    <s v="CAPT SAN MARCO ARGENTANO"/>
    <m/>
    <s v="CONSULTORIO FAMILIARE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701"/>
    <s v="RIPRODUTTORE VIDEO O DIGITALE DI BIOIMMAGINI"/>
    <s v="A"/>
    <m/>
    <s v="MITSUBISHI ELECTRIC CORP"/>
    <s v="P93"/>
    <s v="(BA03050543)0001310"/>
    <s v="RIR*NNNN"/>
    <m/>
    <m/>
    <d v="2017-06-15T00:00:00"/>
    <m/>
    <m/>
    <s v="CAPT SAN MARCO ARGENTANO"/>
    <m/>
    <s v="CONSULTORIO FAMILIARE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702"/>
    <s v="SONDA ECOGRAFICA"/>
    <s v="A"/>
    <m/>
    <s v="ALOKA CO LTD"/>
    <s v="US-9133"/>
    <s v="M19207C"/>
    <s v="SCF*NNNN"/>
    <m/>
    <m/>
    <d v="2017-06-15T00:00:00"/>
    <m/>
    <m/>
    <s v="CAPT SAN MARCO ARGENTANO"/>
    <m/>
    <s v="CONSULTORIO FAMILIARE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703"/>
    <s v="SONDA ECOGRAFICA"/>
    <s v="A"/>
    <m/>
    <s v="ALOKA CO LTD"/>
    <s v="UST-9124"/>
    <s v="M09172"/>
    <s v="SCF*NNNN"/>
    <m/>
    <m/>
    <d v="2017-06-15T00:00:00"/>
    <m/>
    <m/>
    <s v="CAPT SAN MARCO ARGENTANO"/>
    <m/>
    <s v="CONSULTORIO FAMILIARE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704"/>
    <s v="FONTE LUMINOSA GENERICA (PER ES: LAMPADE DA VISITA AMB.)"/>
    <s v="B"/>
    <m/>
    <s v="AFMA"/>
    <s v="NON PRESENTE"/>
    <s v="NN"/>
    <s v="LAI*NNNN"/>
    <m/>
    <m/>
    <d v="2017-06-15T00:00:00"/>
    <m/>
    <m/>
    <s v="CAPT SAN MARCO ARGENTANO"/>
    <m/>
    <s v="CONSULTORIO FAMILIARE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2705"/>
    <s v="DIAFANOSCOPIO"/>
    <s v="B"/>
    <m/>
    <s v="PAM SNC DI PASIAN &amp; C"/>
    <s v="NON PRESENTE"/>
    <s v="NN"/>
    <s v="DIA*NNNN"/>
    <m/>
    <m/>
    <d v="2017-06-15T00:00:00"/>
    <m/>
    <m/>
    <s v="CAPT SAN MARCO ARGENTANO"/>
    <m/>
    <s v="CONSULTORIO FAMILIARE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706"/>
    <s v="TESTA LETTO, APPARECCHIO"/>
    <s v="B"/>
    <m/>
    <s v="THORN LIGHTING"/>
    <s v="NON PRESENTE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707"/>
    <s v="TESTA LETTO, APPARECCHIO"/>
    <s v="B"/>
    <m/>
    <s v="THORN LIGHTING"/>
    <s v="NON PRESENTE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708"/>
    <s v="PROIETTORE / TAVOLA OPTOMETRICA"/>
    <s v="B"/>
    <m/>
    <s v="NON PRESENTE"/>
    <s v="NON PRESENTE"/>
    <s v="NN"/>
    <s v="PRM*NNNN"/>
    <m/>
    <m/>
    <d v="2017-06-15T00:00:00"/>
    <m/>
    <m/>
    <s v="CAPT SAN MARCO ARGENTANO"/>
    <m/>
    <s v="CONSULTORIO FAMILIARE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2709"/>
    <s v="PROIETTORE / TAVOLA OPTOMETRICA"/>
    <s v="B"/>
    <m/>
    <s v="SBISA` INDUSTRIALE SPA"/>
    <s v="SBISA"/>
    <s v="NN"/>
    <s v="PRM*NNNN"/>
    <m/>
    <m/>
    <d v="2017-06-15T00:00:00"/>
    <m/>
    <m/>
    <s v="CAPT SAN MARCO ARGENTANO"/>
    <m/>
    <s v="POLIAMBULATORIO"/>
    <s v="OCULISTICA"/>
    <s v="ACQUISTO"/>
    <n v="1001.67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2710"/>
    <s v="RIUNITO OFTALMOLOGICO"/>
    <s v="B"/>
    <m/>
    <s v="CSO COSTRUZIONI STRUMENTI OFTALMICI SRL"/>
    <s v="REFRACTION UNIT"/>
    <s v="98070005"/>
    <s v="RIU*NNNN"/>
    <m/>
    <m/>
    <d v="2017-06-15T00:00:00"/>
    <m/>
    <m/>
    <s v="CAPT SAN MARCO ARGENTANO"/>
    <m/>
    <s v="POLIAMBULATORIO"/>
    <s v="OCULISTICA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2711"/>
    <s v="LAMPADA A FESSURA"/>
    <s v="A"/>
    <m/>
    <s v="CSO COSTRUZIONI STRUMENTI OFTALMICI SRL"/>
    <s v="SL 990 3X"/>
    <s v="08050211"/>
    <s v="LFECSN3X"/>
    <m/>
    <m/>
    <d v="2017-06-15T00:00:00"/>
    <m/>
    <m/>
    <s v="CAPT SAN MARCO ARGENTANO"/>
    <m/>
    <s v="POLIAMBULATORIO"/>
    <s v="OCULISTICA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2712"/>
    <s v="AUTOREFRATTOMETRO"/>
    <s v="A"/>
    <m/>
    <s v="SHIN NIPPON COMMERCE INC"/>
    <s v="K 9001"/>
    <s v="13AH1270"/>
    <s v="&amp;AU*NNNN"/>
    <m/>
    <m/>
    <d v="2017-06-15T00:00:00"/>
    <m/>
    <m/>
    <s v="CAPT SAN MARCO ARGENTANO"/>
    <m/>
    <s v="POLIAMBULATORIO"/>
    <s v="OCULISTICA"/>
    <s v="ACQUISTO"/>
    <n v="18000"/>
    <m/>
    <s v="OPTOMETRO"/>
    <s v="F"/>
    <n v="0.03"/>
    <n v="1333.3333333333335"/>
    <n v="1"/>
    <m/>
    <n v="40"/>
    <m/>
  </r>
  <r>
    <x v="0"/>
    <x v="3"/>
    <s v="file integrazione"/>
    <e v="#REF!"/>
    <n v="2713"/>
    <s v="OFTALMOMETRO"/>
    <s v="A"/>
    <m/>
    <s v="CSO COSTRUZIONI STRUMENTI OFTALMICI SRL"/>
    <s v="JVL/1"/>
    <s v="08050295"/>
    <s v=""/>
    <m/>
    <m/>
    <d v="2017-06-15T00:00:00"/>
    <m/>
    <m/>
    <s v="CAPT SAN MARCO ARGENTANO"/>
    <m/>
    <s v="POLIAMBULATORIO"/>
    <s v="OCULISTICA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2714"/>
    <s v="TONOMETRO"/>
    <s v="B"/>
    <m/>
    <s v="KEELER LTD"/>
    <s v="PULSAIR"/>
    <s v="024166"/>
    <s v="TOMKELPU"/>
    <m/>
    <m/>
    <d v="2017-06-15T00:00:00"/>
    <m/>
    <m/>
    <s v="CAPT SAN MARCO ARGENTANO"/>
    <m/>
    <s v="POLIAMBULATORIO"/>
    <s v="OCULISTICA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2715"/>
    <s v="RETINOSCOPIO"/>
    <s v="B"/>
    <m/>
    <s v="HEINE OPTOTECHNIK"/>
    <s v="BETA 200 2.5V"/>
    <s v="NN"/>
    <s v="RTSHENB2"/>
    <m/>
    <m/>
    <d v="2017-06-15T00:00:00"/>
    <m/>
    <m/>
    <s v="CAPT SAN MARCO ARGENTANO"/>
    <m/>
    <s v="POLIAMBULATORIO"/>
    <s v="OCULISTICA"/>
    <s v="ACQUISTO"/>
    <n v="780"/>
    <m/>
    <s v="RETINOSCOPIO"/>
    <s v="D"/>
    <n v="0.06"/>
    <n v="2000"/>
    <n v="1"/>
    <m/>
    <n v="120"/>
    <m/>
  </r>
  <r>
    <x v="0"/>
    <x v="3"/>
    <s v="file integrazione"/>
    <e v="#REF!"/>
    <n v="2716"/>
    <s v="OFTALMOSCOPIO"/>
    <s v="B"/>
    <m/>
    <s v="HEINE OPTOTECHNIK"/>
    <s v="BETA 200"/>
    <s v="NN"/>
    <s v="OFSHENB2"/>
    <m/>
    <m/>
    <d v="2017-06-15T00:00:00"/>
    <m/>
    <m/>
    <s v="CAPT SAN MARCO ARGENTANO"/>
    <m/>
    <s v="POLIAMBULATORIO"/>
    <s v="OCULISTICA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2717"/>
    <s v="POLTRONA PER TERAPIA"/>
    <s v="A"/>
    <m/>
    <s v="NON PRESENTE"/>
    <s v="NON PRESENTE"/>
    <s v="NN"/>
    <s v="PPT*NNNN"/>
    <m/>
    <m/>
    <d v="2017-06-15T00:00:00"/>
    <m/>
    <m/>
    <s v="CAPT SAN MARCO ARGENTANO"/>
    <m/>
    <s v="POLIAMBULATORIO"/>
    <s v="OCULISTICA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2718"/>
    <s v="TAVOLI PORTA-STRUMENTI OFTALMOLOGICI"/>
    <s v="B"/>
    <m/>
    <s v="CSO COSTRUZIONI STRUMENTI OFTALMICI SRL"/>
    <s v="SCHMO-5112"/>
    <s v="8805227"/>
    <s v=""/>
    <m/>
    <m/>
    <d v="2017-06-15T00:00:00"/>
    <m/>
    <m/>
    <s v="CAPT SAN MARCO ARGENTANO"/>
    <m/>
    <s v="POLIAMBULATORIO"/>
    <s v="OCULISTICA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2719"/>
    <s v="VALUTAZIONE FUNZIONALE VISIVA, APPARECCHIO PER"/>
    <s v="B"/>
    <m/>
    <s v="SHIN NIPPON COMMERCE INC"/>
    <s v="SR 7000"/>
    <s v="775888"/>
    <s v="VFVSNPS7"/>
    <m/>
    <m/>
    <d v="2017-06-15T00:00:00"/>
    <m/>
    <m/>
    <s v="CAPT SAN MARCO ARGENTANO"/>
    <m/>
    <s v="POLIAMBULATORIO"/>
    <s v="OCULISTICA"/>
    <s v="ACQUISTO"/>
    <n v="6625"/>
    <m/>
    <s v="VALUTAZIONE FUNZIONALE VISIVA, APPARECCHIO PER"/>
    <s v="D"/>
    <n v="0.06"/>
    <n v="4666.666666666667"/>
    <n v="1"/>
    <m/>
    <n v="280"/>
    <m/>
  </r>
  <r>
    <x v="0"/>
    <x v="3"/>
    <s v="file integrazione"/>
    <e v="#REF!"/>
    <n v="2720"/>
    <s v="FRONTIFOCOMETRO"/>
    <s v="B"/>
    <m/>
    <s v="INAMI &amp; CO LTD"/>
    <s v="INAMI"/>
    <s v="174211"/>
    <s v="FRF*NNNN"/>
    <m/>
    <m/>
    <d v="2017-06-15T00:00:00"/>
    <m/>
    <m/>
    <s v="CAPT SAN MARCO ARGENTANO"/>
    <m/>
    <s v="POLIAMBULATORIO"/>
    <s v="OCULISTICA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2721"/>
    <s v="OFTALMOSCOPIO"/>
    <s v="B"/>
    <m/>
    <s v="HEINE OPTOTECHNIK"/>
    <s v="OMEGA 180"/>
    <s v="1/6407"/>
    <s v="OFSHEN18"/>
    <m/>
    <m/>
    <d v="2017-06-15T00:00:00"/>
    <m/>
    <m/>
    <s v="CAPT SAN MARCO ARGENTANO"/>
    <m/>
    <s v="POLIAMBULATORIO"/>
    <s v="OCULISTICA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2722"/>
    <s v="LETTO O POLTRONA A BILANCIA PER DIALISI"/>
    <s v="B"/>
    <m/>
    <s v="GARDHEN BILANCE SRL"/>
    <s v="RUBENS"/>
    <s v="10BL00109"/>
    <s v=""/>
    <m/>
    <m/>
    <d v="2017-06-15T00:00:00"/>
    <m/>
    <m/>
    <s v="CAPT SAN MARCO ARGENT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723"/>
    <s v="LETTO O POLTRONA A BILANCIA PER DIALISI"/>
    <s v="B"/>
    <m/>
    <s v="GARDHEN BILANCE SRL"/>
    <s v="RUBENS"/>
    <s v="10BL00083"/>
    <s v=""/>
    <m/>
    <m/>
    <d v="2017-06-15T00:00:00"/>
    <m/>
    <m/>
    <s v="CAPT SAN MARCO ARGENT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724"/>
    <s v="LETTO O POLTRONA A BILANCIA PER DIALISI"/>
    <s v="B"/>
    <m/>
    <s v="GARDHEN BILANCE SRL"/>
    <s v="RUBENS"/>
    <s v="10BL00077"/>
    <s v=""/>
    <m/>
    <m/>
    <d v="2017-06-15T00:00:00"/>
    <m/>
    <m/>
    <s v="CAPT SAN MARCO ARGENT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725"/>
    <s v="LETTO O POLTRONA A BILANCIA PER DIALISI"/>
    <s v="B"/>
    <m/>
    <s v="GARDHEN BILANCE SRL"/>
    <s v="RUBENS"/>
    <s v="10BL00078"/>
    <s v=""/>
    <m/>
    <m/>
    <d v="2017-06-15T00:00:00"/>
    <m/>
    <m/>
    <s v="CAPT SAN MARCO ARGENT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726"/>
    <s v="LETTO O POLTRONA A BILANCIA PER DIALISI"/>
    <s v="B"/>
    <m/>
    <s v="GARDHEN BILANCE SRL"/>
    <s v="RUBENS"/>
    <s v="10BL00110"/>
    <s v=""/>
    <m/>
    <m/>
    <d v="2017-06-15T00:00:00"/>
    <m/>
    <m/>
    <s v="CAPT SAN MARCO ARGENT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727"/>
    <s v="LETTO O POLTRONA A BILANCIA PER DIALISI"/>
    <s v="B"/>
    <m/>
    <s v="GARDHEN BILANCE SRL"/>
    <s v="RUBENS"/>
    <s v="10BL00108"/>
    <s v=""/>
    <m/>
    <m/>
    <d v="2017-06-15T00:00:00"/>
    <m/>
    <m/>
    <s v="CAPT SAN MARCO ARGENT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728"/>
    <s v="LETTO O POLTRONA A BILANCIA PER DIALISI"/>
    <s v="B"/>
    <m/>
    <s v="GARDHEN BILANCE SRL"/>
    <s v="RUBENS"/>
    <s v="10BL00107"/>
    <s v=""/>
    <m/>
    <m/>
    <d v="2017-06-15T00:00:00"/>
    <m/>
    <m/>
    <s v="CAPT SAN MARCO ARGENT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729"/>
    <s v="LETTO O POLTRONA A BILANCIA PER DIALISI"/>
    <s v="B"/>
    <m/>
    <s v="TASSINARI BILANCE SRL"/>
    <s v="2000 TOP INDY"/>
    <s v="11107181"/>
    <s v="LBDTAI2N"/>
    <m/>
    <m/>
    <d v="2017-06-15T00:00:00"/>
    <m/>
    <m/>
    <s v="CAPT SAN MARCO ARGENT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730"/>
    <s v="LETTO O POLTRONA A BILANCIA PER DIALISI"/>
    <s v="B"/>
    <m/>
    <s v="GARDHEN BILANCE SRL"/>
    <s v="TW M"/>
    <s v="01TM0044"/>
    <s v="LBDEUBTW"/>
    <m/>
    <m/>
    <d v="2017-06-15T00:00:00"/>
    <m/>
    <m/>
    <s v="CAPT SAN MARCO ARGENT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731"/>
    <s v="ELETTROCARDIOGRAFO"/>
    <s v="B"/>
    <m/>
    <s v="ESAOTE SPA"/>
    <s v="P 8000 POWER"/>
    <s v="41853"/>
    <s v="ECGEOBMP"/>
    <m/>
    <m/>
    <d v="2017-06-15T00:00:00"/>
    <d v="2017-06-15T00:00:00"/>
    <m/>
    <s v="CAPT SAN MARCO ARGENTANO"/>
    <m/>
    <s v="DIALISI"/>
    <s v="GENERALE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2732"/>
    <s v="BILANCIA ANALITICA"/>
    <s v="B"/>
    <m/>
    <s v="CERRI SNC DI CERRI ALBERTO"/>
    <s v="NON PRESENTE"/>
    <s v="NN"/>
    <s v="BAE*NNNN"/>
    <m/>
    <m/>
    <d v="2017-06-15T00:00:00"/>
    <m/>
    <m/>
    <s v="CAPT SAN MARCO ARGENTANO"/>
    <m/>
    <s v="DIALISI"/>
    <s v="GENERALE"/>
    <s v="ACQUISTO"/>
    <n v="2880.54"/>
    <m/>
    <s v="BILANCIA ANALITICA"/>
    <s v="E"/>
    <n v="0.04"/>
    <n v="2000"/>
    <n v="1"/>
    <m/>
    <n v="80"/>
    <m/>
  </r>
  <r>
    <x v="0"/>
    <x v="3"/>
    <s v="file integrazione"/>
    <e v="#REF!"/>
    <n v="2733"/>
    <s v="LETTO O POLTRONA A BILANCIA PER DIALISI"/>
    <s v="B"/>
    <m/>
    <s v="GARDHEN BILANCE SRL"/>
    <s v="RUBENS"/>
    <s v="10BL00084"/>
    <s v=""/>
    <m/>
    <m/>
    <d v="2017-06-15T00:00:00"/>
    <m/>
    <m/>
    <s v="CAPT SAN MARCO ARGENT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734"/>
    <s v="REGISTRATORE HOLTER DELLA PRESSIONE SANGUIGNA"/>
    <s v="B"/>
    <m/>
    <s v="BTL INDUSTRIES LTD"/>
    <s v="BTL 08 ABPM"/>
    <s v="07/TD0543"/>
    <s v="RHPBUUAB"/>
    <m/>
    <m/>
    <d v="2017-06-15T00:00:00"/>
    <m/>
    <m/>
    <s v="CAPT SAN MARCO ARGENTANO"/>
    <m/>
    <s v="DIALISI"/>
    <s v="GENERALE"/>
    <s v="ACQUISTO"/>
    <n v="4580.3599999999997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2744"/>
    <s v="EMODIALISI, APPARECCHIO PER"/>
    <s v="B"/>
    <m/>
    <s v="GAMBRO AB"/>
    <s v="AK 200 ULTRA S"/>
    <s v="13721"/>
    <s v="EMDGAMUS"/>
    <m/>
    <m/>
    <m/>
    <m/>
    <m/>
    <s v="CAPT SAN MARCO ARGENTANO"/>
    <m/>
    <s v="DIALISI"/>
    <s v="GENERALE"/>
    <s v="DEMO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2745"/>
    <s v="POMPA DI INFUSIONE"/>
    <s v="B"/>
    <m/>
    <s v="ABBOTT LABORATORIES"/>
    <s v="LIFECARE 5000"/>
    <s v="97570901"/>
    <s v="PINABBL5"/>
    <m/>
    <m/>
    <d v="2017-06-15T00:00:00"/>
    <m/>
    <m/>
    <s v="CAPT SAN MARCO ARGENTANO"/>
    <m/>
    <s v="DIALISI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746"/>
    <s v="POMPA DI INFUSIONE"/>
    <s v="B"/>
    <m/>
    <s v="ABBOTT LABORATORIES"/>
    <s v="LIFECARE MICRO"/>
    <s v="97570971"/>
    <s v="PINABBLM"/>
    <m/>
    <m/>
    <d v="2017-06-15T00:00:00"/>
    <m/>
    <m/>
    <s v="CAPT SAN MARCO ARGENTANO"/>
    <m/>
    <s v="DIALISI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750"/>
    <s v="DEFIBRILLATORE"/>
    <s v="B"/>
    <m/>
    <s v="ARTEMA AND S&amp;W MONITORING AND EMERGENCY CARE AS"/>
    <s v="CARDIO AID 50"/>
    <s v="12116785"/>
    <s v="DEFSSWC5"/>
    <m/>
    <m/>
    <d v="2017-06-15T00:00:00"/>
    <d v="2017-06-15T00:00:00"/>
    <m/>
    <s v="CAPT SAN MARCO ARGENTANO"/>
    <m/>
    <s v="CARDIOLOG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751"/>
    <s v="REGISTRATORE HOLTER DELLA PRESSIONE SANGUIGNA"/>
    <s v="B"/>
    <m/>
    <s v="PROGETTI SRL"/>
    <s v="PG MAP"/>
    <s v="00064006"/>
    <s v="RHPPGIPA"/>
    <m/>
    <m/>
    <d v="2017-06-15T00:00:00"/>
    <m/>
    <m/>
    <s v="CAPT SAN MARCO ARGENTANO"/>
    <m/>
    <s v="CARDIOLOGIA"/>
    <s v="GENERALE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2752"/>
    <s v="REGISTRATORE HOLTER DELLA PRESSIONE SANGUIGNA"/>
    <s v="B"/>
    <m/>
    <s v="PROGETTI SRL"/>
    <s v="PG MAP"/>
    <s v="0064006"/>
    <s v="RHPPGIPA"/>
    <m/>
    <m/>
    <d v="2017-06-15T00:00:00"/>
    <m/>
    <m/>
    <s v="CAPT SAN MARCO ARGENTANO"/>
    <m/>
    <s v="CARDIOLOGIA"/>
    <s v="GENERALE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2753"/>
    <s v="REGISTRATORE HOLTER ECG"/>
    <s v="B"/>
    <m/>
    <s v="PROGETTI SRL"/>
    <s v="PG MAP"/>
    <s v="PEBA 127452"/>
    <s v="RHO*NNNN"/>
    <m/>
    <m/>
    <d v="2017-06-15T00:00:00"/>
    <m/>
    <m/>
    <s v="CAPT SAN MARCO ARGENTANO"/>
    <m/>
    <s v="CARDIOLOGIA"/>
    <s v="GENERAL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2754"/>
    <s v="REGISTRATORE HOLTER ECG"/>
    <s v="B"/>
    <m/>
    <s v="PROGETTI SRL"/>
    <s v="PG MAP"/>
    <s v="PEBA 125098"/>
    <s v="RHO*NNNN"/>
    <m/>
    <m/>
    <d v="2017-06-15T00:00:00"/>
    <m/>
    <m/>
    <s v="CAPT SAN MARCO ARGENTANO"/>
    <m/>
    <s v="CARDIOLOGIA"/>
    <s v="GENERAL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2755"/>
    <s v="TRASMISSIONE ED ARCHIVIAZIONE DI BIOIMMAGINI, SISTEMA PER"/>
    <s v="B"/>
    <m/>
    <s v="OLIDATA SPA"/>
    <s v="NON PRESENTE"/>
    <s v="NN"/>
    <s v="PAX*NNNN"/>
    <m/>
    <m/>
    <d v="2017-06-15T00:00:00"/>
    <m/>
    <m/>
    <s v="CAPT SAN MARCO ARGENTANO"/>
    <m/>
    <s v="CARDI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2756"/>
    <s v="ECOTOMOGRAFO"/>
    <s v="B"/>
    <m/>
    <s v="MEDISON CO LTD"/>
    <s v="SONOACE 9900"/>
    <s v="A09000063"/>
    <s v="ECTMMN99"/>
    <m/>
    <m/>
    <d v="2017-06-15T00:00:00"/>
    <m/>
    <m/>
    <s v="CAPT SAN MARCO ARGENTANO"/>
    <m/>
    <s v="CARDIOLOGIA"/>
    <s v="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757"/>
    <s v="SONDA ECOGRAFICA"/>
    <s v="A"/>
    <m/>
    <s v="NON PRESENTE"/>
    <s v="L5-12IR"/>
    <s v="PAEA02701"/>
    <s v="SCF*NNNN"/>
    <m/>
    <m/>
    <d v="2017-06-15T00:00:00"/>
    <m/>
    <m/>
    <s v="CAPT SAN MARCO ARGENTANO"/>
    <m/>
    <s v="CARDIOLO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758"/>
    <s v="SONDA ECOGRAFICA"/>
    <s v="A"/>
    <m/>
    <s v="MEDISON CO LTD"/>
    <s v="P2-5AC"/>
    <s v="25985"/>
    <s v="SCF*NNNN"/>
    <m/>
    <m/>
    <d v="2017-06-15T00:00:00"/>
    <m/>
    <m/>
    <s v="CAPT SAN MARCO ARGENTANO"/>
    <m/>
    <s v="CARDIOLO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759"/>
    <s v="RIPRODUTTORE VIDEO O DIGITALE DI BIOIMMAGINI"/>
    <s v="A"/>
    <m/>
    <s v="MITSUBISHI ELECTRIC CORP"/>
    <s v="P 91"/>
    <s v="4409"/>
    <s v="RIRMIB9P"/>
    <m/>
    <m/>
    <d v="2017-06-15T00:00:00"/>
    <m/>
    <m/>
    <s v="CAPT SAN MARCO ARGENTANO"/>
    <m/>
    <s v="CARDIOLOGIA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760"/>
    <s v="ELETTROCARDIOGRAFO"/>
    <s v="B"/>
    <m/>
    <s v="ET MEDICAL DEVICES SPA"/>
    <s v="CARDIETTE START 200"/>
    <s v="AALA022"/>
    <s v="ECGETIT2"/>
    <m/>
    <m/>
    <d v="2017-06-15T00:00:00"/>
    <d v="2017-06-15T00:00:00"/>
    <m/>
    <s v="CAPT SAN MARCO ARGENTANO"/>
    <m/>
    <s v="CARDIOLOGIA"/>
    <s v="ECOGRAF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761"/>
    <s v="ASPIRATORE MEDICO CHIRURGICO"/>
    <s v="B"/>
    <m/>
    <s v="LAERDAL MEDICAL"/>
    <s v="LSU"/>
    <s v="78340112834"/>
    <s v="ACH*NNNN"/>
    <m/>
    <m/>
    <d v="2017-06-15T00:00:00"/>
    <m/>
    <m/>
    <s v="CAPT SAN MARCO ARGENTANO"/>
    <m/>
    <s v="PUNTO DI PRIMO INTERVENTO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762"/>
    <s v="ASPIRATORE MEDICO CHIRURGICO"/>
    <s v="B"/>
    <m/>
    <s v="SIARE ENGINEERING INTERNATIONAL GROUP SRL"/>
    <s v="DC 1000K"/>
    <s v="01159027"/>
    <s v="ACH*NNNN"/>
    <m/>
    <m/>
    <d v="2017-06-15T00:00:00"/>
    <m/>
    <m/>
    <s v="CAPT SAN MARCO ARGENTANO"/>
    <m/>
    <s v="PUNTO DI PRIMO INTERVENTO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763"/>
    <s v="ELETTROCARDIOGRAFO"/>
    <s v="B"/>
    <m/>
    <s v="ET MEDICAL DEVICES SPA"/>
    <s v="START 200"/>
    <s v="AALA021"/>
    <s v="ECG*NNNN"/>
    <m/>
    <m/>
    <d v="2017-06-15T00:00:00"/>
    <d v="2017-06-15T00:00:00"/>
    <m/>
    <s v="CAPT SAN MARCO ARGENTANO"/>
    <m/>
    <s v="PUNTO DI PRIMO INTERVENT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764"/>
    <s v="DEFIBRILLATORE"/>
    <s v="B"/>
    <m/>
    <s v="GS ELEKTROMEDIZINISCHE GERATE G STEMPLE GMBH"/>
    <s v="CORPULS"/>
    <s v="NN"/>
    <s v="DEF*NNNN"/>
    <m/>
    <m/>
    <d v="2017-06-15T00:00:00"/>
    <d v="2017-06-15T00:00:00"/>
    <m/>
    <s v="CAPT SAN MARCO ARGENTANO"/>
    <m/>
    <s v="PUNTO DI PRIMO INTERVENT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765"/>
    <s v="DEFIBRILLATORE"/>
    <s v="B"/>
    <m/>
    <s v="MEDTRONIC PHYSIO CONTROL INC"/>
    <s v="LIFEPAK 20"/>
    <s v="37770857"/>
    <s v="DEFPHY11"/>
    <m/>
    <m/>
    <d v="2017-06-15T00:00:00"/>
    <d v="2017-06-15T00:00:00"/>
    <m/>
    <s v="CAPT SAN MARCO ARGENTANO"/>
    <m/>
    <s v="PUNTO DI PRIMO INTERVENT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767"/>
    <s v="DIAFANOSCOPIO"/>
    <s v="B"/>
    <m/>
    <s v="GIVAS SRL"/>
    <s v="60.08"/>
    <s v="0034103"/>
    <s v="DIA*NNNN"/>
    <m/>
    <m/>
    <d v="2017-06-15T00:00:00"/>
    <m/>
    <m/>
    <s v="CAPT SAN MARCO ARGENTANO"/>
    <m/>
    <s v="PUNTO DI PRIMO INTERVENTO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768"/>
    <s v="DEFIBRILLATORE"/>
    <s v="B"/>
    <m/>
    <s v="ZOLL MEDICAL CORP"/>
    <s v="M SERIES"/>
    <s v="T03I 49632"/>
    <s v=""/>
    <m/>
    <m/>
    <d v="2017-08-16T00:00:00"/>
    <d v="2017-08-16T00:00:00"/>
    <m/>
    <s v="SERRA SPIGA - CENTRALE OPERATIVA"/>
    <m/>
    <s v="118"/>
    <s v="AMBULANZA TARGA DH556EZ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769"/>
    <s v="DEFIBRILLATORE"/>
    <s v="B"/>
    <m/>
    <s v="AMI ITALIA SRL"/>
    <s v="SAVER ONE"/>
    <s v="51SD0111210"/>
    <s v="DEFALDSO"/>
    <m/>
    <m/>
    <d v="2017-06-15T00:00:00"/>
    <d v="2017-06-15T00:00:00"/>
    <m/>
    <s v="CAPT SAN MARCO ARGENTANO"/>
    <m/>
    <s v="118"/>
    <s v="AMBULANZA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2770"/>
    <s v="STERILIZZATRICE AD ARIA SECCA"/>
    <s v="B"/>
    <m/>
    <s v="CBM SRL"/>
    <s v="PANACEA"/>
    <s v="15076"/>
    <s v="SAS*NNNN"/>
    <m/>
    <m/>
    <d v="2017-06-15T00:00:00"/>
    <m/>
    <m/>
    <s v="CAPT SAN MARCO ARGENTANO"/>
    <m/>
    <s v="PUNTO DI PRIMO INTERVENTO"/>
    <s v="STANZA 2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2771"/>
    <s v="LAMPADA SCIALITICA"/>
    <s v="B"/>
    <m/>
    <s v="DR MACH GMBH &amp; CO"/>
    <s v="1561"/>
    <s v="88/0547"/>
    <s v="LSC*NNNN"/>
    <m/>
    <m/>
    <d v="2017-06-15T00:00:00"/>
    <d v="2017-06-15T00:00:00"/>
    <m/>
    <s v="CAPT SAN MARCO ARGENTANO"/>
    <m/>
    <s v="PUNTO DI PRIMO INTERVENTO"/>
    <s v="STANZA 2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2772"/>
    <s v="ELETTROBISTURI"/>
    <s v="B"/>
    <m/>
    <s v="AARON MEDICAL BOVIE"/>
    <s v="400CT"/>
    <s v="L1 4011"/>
    <s v="ELB*NNNN"/>
    <m/>
    <m/>
    <d v="2017-06-15T00:00:00"/>
    <m/>
    <m/>
    <s v="CAPT SAN MARCO ARGENTANO"/>
    <m/>
    <s v="PUNTO DI PRIMO INTERVENTO"/>
    <s v="STANZA 2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2773"/>
    <s v="ELETTROCARDIOGRAFO"/>
    <s v="B"/>
    <m/>
    <s v="BTL INDUSTRIES LTD"/>
    <s v="BTL-08SD"/>
    <s v="08SD-0711913"/>
    <s v="ECG*NNNN"/>
    <m/>
    <m/>
    <d v="2017-06-15T00:00:00"/>
    <d v="2017-06-15T00:00:00"/>
    <m/>
    <s v="CAPT SAN MARCO ARGENTANO"/>
    <m/>
    <s v="PUNTO DI PRIMO INTERVENTO"/>
    <s v="STANZA 2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774"/>
    <s v="TESTA LETTO, APPARECCHIO"/>
    <s v="B"/>
    <m/>
    <s v="NON PRESENTE"/>
    <s v="EUROPROTEX"/>
    <s v="NN"/>
    <s v="TLA*NNNN"/>
    <m/>
    <m/>
    <d v="2017-06-15T00:00:00"/>
    <m/>
    <m/>
    <s v="CAPT SAN MARCO ARGENTANO"/>
    <m/>
    <s v="GENER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775"/>
    <s v="TESTA LETTO, APPARECCHIO"/>
    <s v="B"/>
    <m/>
    <s v="NON PRESENTE"/>
    <s v="EUROPROTEX"/>
    <s v="NN"/>
    <s v="TLA*NNNN"/>
    <m/>
    <m/>
    <d v="2017-06-15T00:00:00"/>
    <m/>
    <m/>
    <s v="CAPT SAN MARCO ARGENTANO"/>
    <m/>
    <s v="GENER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776"/>
    <s v="DIAFANOSCOPIO"/>
    <s v="B"/>
    <m/>
    <s v="DA DEFINIRE"/>
    <s v="NON PRESENTE"/>
    <s v="NN"/>
    <s v="DIA*NNNN"/>
    <m/>
    <m/>
    <d v="2017-06-15T00:00:00"/>
    <m/>
    <m/>
    <s v="CAPT SAN MARCO ARGENTAN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777"/>
    <s v="DIAFANOSCOPIO"/>
    <s v="B"/>
    <m/>
    <s v="CABLAS SRL"/>
    <s v="180*86"/>
    <s v="NN"/>
    <s v="DIA*NNNN"/>
    <m/>
    <m/>
    <d v="2017-06-15T00:00:00"/>
    <m/>
    <m/>
    <s v="CAPT SAN MARCO ARGENTAN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778"/>
    <s v="DIAFANOSCOPIO"/>
    <s v="B"/>
    <m/>
    <s v="CABLAS SRL"/>
    <s v="180*86"/>
    <s v="NN"/>
    <s v="DIA*NNNN"/>
    <m/>
    <m/>
    <d v="2017-06-15T00:00:00"/>
    <m/>
    <m/>
    <s v="CAPT SAN MARCO ARGENTAN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779"/>
    <s v="DIAFANOSCOPIO"/>
    <s v="B"/>
    <m/>
    <s v="EUROPROTEX SRL"/>
    <s v="NON PRESENTE"/>
    <s v="NN"/>
    <s v="DIA*NNNN"/>
    <m/>
    <m/>
    <d v="2017-06-15T00:00:00"/>
    <m/>
    <m/>
    <s v="CAPT SAN MARCO ARGENTAN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780"/>
    <s v="DIAFANOSCOPIO"/>
    <s v="B"/>
    <m/>
    <s v="CABLAS SRL"/>
    <s v="150*43"/>
    <s v="NN"/>
    <s v="DIA*NNNN"/>
    <m/>
    <m/>
    <d v="2017-06-15T00:00:00"/>
    <m/>
    <m/>
    <s v="CAPT SAN MARCO ARGENTAN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781"/>
    <s v="INIETTORE ANGIOGRAFICO"/>
    <s v="B"/>
    <m/>
    <s v="MEDRAD INC"/>
    <s v="VHU600"/>
    <s v="51916"/>
    <s v="IAG*NNNN"/>
    <m/>
    <m/>
    <m/>
    <m/>
    <m/>
    <s v="CAPT SAN MARCO ARGENTANO"/>
    <m/>
    <s v="RADIOLOGIA"/>
    <s v="GENERALE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2782"/>
    <s v="DIAFANOSCOPIO"/>
    <s v="B"/>
    <m/>
    <s v="PHOENIX RX SRL"/>
    <s v="NL 104"/>
    <s v="6384"/>
    <s v="DIAPNXN4"/>
    <m/>
    <m/>
    <d v="2017-06-15T00:00:00"/>
    <m/>
    <m/>
    <s v="CAPT SAN MARCO ARGENTAN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783"/>
    <s v="TROCORADIOGRAFO CON TELERADIOGRAFO E TAVOLO DI COMANDO"/>
    <s v="B"/>
    <m/>
    <s v="SIEMENS AG"/>
    <s v="81 86 421 G2085"/>
    <n v="63339"/>
    <s v="TTE*NNNN"/>
    <m/>
    <m/>
    <m/>
    <m/>
    <m/>
    <s v="CAPT SAN MARCO ARGENTANO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2784"/>
    <s v="TELECOMANDATO"/>
    <s v="B"/>
    <m/>
    <s v="GMM OPERA T20"/>
    <s v="0946004-G444G"/>
    <n v="18113"/>
    <s v="TTE*NNNN"/>
    <m/>
    <m/>
    <m/>
    <m/>
    <m/>
    <s v="CAPT SAN MARCO ARGENTANO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2785"/>
    <s v="ECOTOMOGRAFO"/>
    <s v="B"/>
    <m/>
    <s v="TOSHIBA CORP MEDICAL SYSTEMS"/>
    <s v="NEMIO SSA-550A"/>
    <s v="P5604248"/>
    <s v="ECT*NNNN"/>
    <m/>
    <m/>
    <d v="2017-06-15T00:00:00"/>
    <m/>
    <m/>
    <s v="CAPT SAN MARCO ARGENTANO"/>
    <m/>
    <s v="RADI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786"/>
    <s v="SONDA ECOGRAFICA"/>
    <s v="A"/>
    <m/>
    <s v="TOSHIBA CORP MEDICAL SYSTEMS"/>
    <s v="PLM 805 AT"/>
    <s v="TDADB96817"/>
    <s v="SCFTOSP8"/>
    <m/>
    <m/>
    <d v="2017-06-15T00:00:00"/>
    <m/>
    <m/>
    <s v="CAPT SAN MARCO ARGENTANO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787"/>
    <s v="SONDA ECOGRAFICA"/>
    <s v="A"/>
    <m/>
    <s v="TOSHIBA CORP MEDICAL SYSTEMS"/>
    <s v="PVM 375 AT"/>
    <s v="99D07Y2423"/>
    <s v="SCFTOS37"/>
    <m/>
    <m/>
    <d v="2017-06-15T00:00:00"/>
    <m/>
    <m/>
    <s v="CAPT SAN MARCO ARGENTANO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788"/>
    <s v="RIPRODUTTORE VIDEO O DIGITALE DI BIOIMMAGINI"/>
    <s v="A"/>
    <m/>
    <s v="MITSUBISHI ELECTRIC CORP"/>
    <s v="P93"/>
    <s v="NN"/>
    <s v="RIR*NNNN"/>
    <m/>
    <m/>
    <d v="2017-06-15T00:00:00"/>
    <m/>
    <m/>
    <s v="CAPT SAN MARCO ARGENTANO"/>
    <m/>
    <s v="RA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789"/>
    <s v="RIPRODUTTORE VIDEO O DIGITALE DI BIOIMMAGINI"/>
    <s v="A"/>
    <m/>
    <s v="MITSUBISHI ELECTRIC CORP"/>
    <s v="CP900"/>
    <s v="0010688"/>
    <s v="RIR*NNNN"/>
    <m/>
    <m/>
    <d v="2017-06-15T00:00:00"/>
    <m/>
    <m/>
    <s v="CAPT SAN MARCO ARGENTANO"/>
    <m/>
    <s v="RA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2790"/>
    <s v="CENTRIFUGA"/>
    <s v="B"/>
    <m/>
    <s v="THERMO FISHER SCIENTIFIC"/>
    <s v="MULTIFUG 35+"/>
    <s v="NN"/>
    <s v="CEN*NNNN"/>
    <m/>
    <m/>
    <d v="2017-06-15T00:00:00"/>
    <d v="2017-06-15T00:00:00"/>
    <m/>
    <s v="CAPT SAN MARCO ARGENTANO"/>
    <m/>
    <s v="LABORATORIO ANALISI"/>
    <s v="STANZA 1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2791"/>
    <s v="CENTRIFUGA REFRIGERATA"/>
    <s v="B"/>
    <m/>
    <s v="THERMO FISHER SCIENTIFIC"/>
    <s v="MULTIFUG 35R+"/>
    <s v="41066927"/>
    <s v="CRE*NNNN"/>
    <m/>
    <m/>
    <d v="2017-06-15T00:00:00"/>
    <d v="2017-06-15T00:00:00"/>
    <m/>
    <s v="CAPT SAN MARCO ARGENTANO"/>
    <m/>
    <s v="LABORATORIO ANALISI"/>
    <s v="STANZA 1"/>
    <s v="ACQUISTO"/>
    <n v="18891.25"/>
    <m/>
    <s v="CENTRIFUGA REFRIGERATA"/>
    <s v="E"/>
    <n v="0.04"/>
    <n v="8000"/>
    <n v="1"/>
    <m/>
    <n v="320"/>
    <m/>
  </r>
  <r>
    <x v="0"/>
    <x v="3"/>
    <s v="file integrazione"/>
    <e v="#REF!"/>
    <n v="2792"/>
    <s v="FRIGORIFERO BIOLOGICO"/>
    <s v="B"/>
    <m/>
    <s v="IFIN SISTEMI SRL"/>
    <s v="NON PRESENTE"/>
    <s v="NN"/>
    <s v="FBI*NNNN"/>
    <m/>
    <m/>
    <d v="2017-06-15T00:00:00"/>
    <m/>
    <m/>
    <s v="CAPT SAN MARCO ARGENTANO"/>
    <m/>
    <s v="LABORATORIO ANALISI"/>
    <s v="STANZA 1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793"/>
    <s v="CENTRIFUGA"/>
    <s v="B"/>
    <m/>
    <s v="ALC"/>
    <s v="4225"/>
    <s v="NN"/>
    <s v="CENALC25"/>
    <m/>
    <m/>
    <d v="2017-06-15T00:00:00"/>
    <d v="2017-06-15T00:00:00"/>
    <m/>
    <s v="CAPT SAN MARCO ARGENTANO"/>
    <m/>
    <s v="LABORATORIO ANALISI"/>
    <s v="STANZA 1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2794"/>
    <s v="CAPPA ASPIRANTE"/>
    <s v="B"/>
    <m/>
    <s v="NON TROVATO"/>
    <s v="NON PRESENTE"/>
    <s v="NN"/>
    <s v="CIR*NNNN"/>
    <m/>
    <m/>
    <d v="2017-06-15T00:00:00"/>
    <m/>
    <m/>
    <s v="CAPT SAN MARCO ARGENTANO"/>
    <m/>
    <s v="LABORATORIO ANALISI"/>
    <s v="STANZA 1"/>
    <s v="ACQUISTO"/>
    <n v="6746.88"/>
    <m/>
    <s v="CAPPA ASPIRANTE"/>
    <s v="C"/>
    <n v="0.08"/>
    <n v="10000"/>
    <n v="1"/>
    <m/>
    <n v="800"/>
    <m/>
  </r>
  <r>
    <x v="0"/>
    <x v="3"/>
    <s v="file integrazione"/>
    <e v="#REF!"/>
    <n v="2795"/>
    <s v="MICROSCOPIO OTTICO DA LABORATORIO"/>
    <s v="B"/>
    <m/>
    <s v="ZEISS CARL"/>
    <s v="47 3014-9901"/>
    <s v="467085"/>
    <s v="MOL*NNNN"/>
    <m/>
    <m/>
    <d v="2017-06-15T00:00:00"/>
    <m/>
    <m/>
    <s v="CAPT SAN MARCO ARGENTANO"/>
    <m/>
    <s v="LABORATORIO ANALISI"/>
    <s v="STANZA 1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2796"/>
    <s v="CAPPA BIOLOGICA"/>
    <s v="B"/>
    <m/>
    <s v="FASTER SRL"/>
    <s v="BIO 48"/>
    <s v="BIO48M098"/>
    <s v="CBI*NNNN"/>
    <m/>
    <m/>
    <d v="2017-06-15T00:00:00"/>
    <m/>
    <m/>
    <s v="CAPT SAN MARCO ARGENTANO"/>
    <m/>
    <s v="LABORATORIO ANALISI"/>
    <s v="MICROBIOLOGIA"/>
    <s v="ACQUISTO"/>
    <n v="6746.88"/>
    <m/>
    <s v="CAPPA BIOLOGICA"/>
    <s v="C"/>
    <n v="0.08"/>
    <n v="15000"/>
    <n v="1"/>
    <m/>
    <n v="1200"/>
    <m/>
  </r>
  <r>
    <x v="0"/>
    <x v="3"/>
    <s v="file integrazione"/>
    <e v="#REF!"/>
    <n v="2797"/>
    <s v="FRIGORIFERO BIOLOGICO"/>
    <s v="B"/>
    <m/>
    <s v="ELECTROLUX ZANUSSI SPA"/>
    <s v="NON PRESENTE"/>
    <s v="NN"/>
    <s v="FBI*NNNN"/>
    <m/>
    <m/>
    <d v="2017-06-15T00:00:00"/>
    <m/>
    <m/>
    <s v="CAPT SAN MARCO ARGENTANO"/>
    <m/>
    <s v="LABORATORIO ANALIS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798"/>
    <s v="FRIGORIFERO DA CUCINA"/>
    <s v="B"/>
    <m/>
    <s v="CANDY ELETTRODOMESTICI SRL"/>
    <s v="NON PRESENTE"/>
    <s v="NN"/>
    <s v="#F5*NNNN"/>
    <m/>
    <m/>
    <d v="2017-06-15T00:00:00"/>
    <m/>
    <m/>
    <s v="CAPT SAN MARCO ARGENTANO"/>
    <m/>
    <s v="LABORATORIO ANALISI"/>
    <s v="MICROBIOLOGIA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2799"/>
    <s v="INCUBATORE AD ANIDRIDE CARBONICA"/>
    <s v="B"/>
    <m/>
    <s v="THERMO FISHER SCIENTIFIC"/>
    <s v="3131"/>
    <s v="309757"/>
    <s v="IAC*NNNN"/>
    <m/>
    <m/>
    <d v="2017-06-15T00:00:00"/>
    <m/>
    <m/>
    <s v="CAPT SAN MARCO ARGENTANO"/>
    <m/>
    <s v="LABORATORIO ANALISI"/>
    <s v="MICROBIOLOGIA"/>
    <s v="ACQUISTO"/>
    <n v="4869"/>
    <m/>
    <s v="INCUBATORE AD ANIDRIDE CARBONICA"/>
    <s v="D"/>
    <n v="0.06"/>
    <n v="2666.6666666666665"/>
    <n v="1"/>
    <m/>
    <n v="159.99999999999997"/>
    <m/>
  </r>
  <r>
    <x v="0"/>
    <x v="3"/>
    <s v="file integrazione"/>
    <e v="#REF!"/>
    <n v="2800"/>
    <s v="FRIGORIFERO BIOLOGICO"/>
    <s v="B"/>
    <m/>
    <s v="CF DI CIRO FIOCCHETTI &amp; C SNC"/>
    <s v="EMOTECA 140"/>
    <s v="29039"/>
    <s v="FBI*NNNN"/>
    <m/>
    <m/>
    <d v="2017-06-15T00:00:00"/>
    <m/>
    <m/>
    <s v="CAPT SAN MARCO ARGENTANO"/>
    <m/>
    <s v="LABORATORIO ANALISI"/>
    <s v="MICROBIOLOGIA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2801"/>
    <s v="AGITATORE DA LABORATORIO"/>
    <s v="B"/>
    <m/>
    <s v="INTERCONTINENTAL SRL"/>
    <s v="DAS 12000"/>
    <s v="574"/>
    <s v="ALACTUD2"/>
    <m/>
    <m/>
    <d v="2017-06-15T00:00:00"/>
    <m/>
    <m/>
    <s v="CAPT SAN MARCO ARGENTANO"/>
    <m/>
    <s v="LABORATORIO ANALISI"/>
    <s v="MICROBIOLOGIA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2802"/>
    <s v="FRIGORIFERO DA CUCINA"/>
    <s v="B"/>
    <m/>
    <s v="ELECTROLUX ZANUSSI SPA"/>
    <s v="NON PRESENTE"/>
    <s v="NN"/>
    <s v="#F5*NNNN"/>
    <m/>
    <m/>
    <d v="2017-06-15T00:00:00"/>
    <m/>
    <m/>
    <s v="CAPT SAN MARCO ARGENTANO"/>
    <m/>
    <s v="LABORATORIO ANALISI"/>
    <s v="MICROBIOLOGIA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2803"/>
    <s v="AGITATORE DA LABORATORIO"/>
    <s v="B"/>
    <m/>
    <s v="VELP SCIENTIFICA SRL"/>
    <s v="ZX3"/>
    <s v="30100"/>
    <s v="ALA*NNNN"/>
    <m/>
    <m/>
    <d v="2017-06-15T00:00:00"/>
    <m/>
    <m/>
    <s v="CAPT SAN MARCO ARGENTANO"/>
    <m/>
    <s v="LABORATORIO ANALISI"/>
    <s v="MICROBIOLOGIA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2804"/>
    <s v="MICROSCOPIO OTTICO DA LABORATORIO"/>
    <s v="B"/>
    <m/>
    <s v="ZEISS CARL"/>
    <s v="473014"/>
    <s v="9901"/>
    <s v="MOL*NNNN"/>
    <m/>
    <m/>
    <d v="2017-06-15T00:00:00"/>
    <m/>
    <m/>
    <s v="CAPT SAN MARCO ARGENTANO"/>
    <m/>
    <s v="LABORATORIO ANALISI"/>
    <s v="MICROBIOLOGIA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2805"/>
    <s v="CENTRIFUGA"/>
    <s v="B"/>
    <m/>
    <s v="ALC"/>
    <s v="4225"/>
    <s v="063512"/>
    <s v="CENALC25"/>
    <m/>
    <m/>
    <d v="2017-06-15T00:00:00"/>
    <d v="2017-06-15T00:00:00"/>
    <m/>
    <s v="CAPT SAN MARCO ARGENTANO"/>
    <m/>
    <s v="LABORATORIO ANALISI"/>
    <s v="EMOGASANALISI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2806"/>
    <s v="CENTRIFUGA"/>
    <s v="B"/>
    <m/>
    <s v="JOHNSON &amp; JOHNSON ORTHO"/>
    <s v="ORTHO BIOVUE CENTRIFUGA"/>
    <s v="3792"/>
    <s v="CENORHOR"/>
    <m/>
    <m/>
    <d v="2017-06-15T00:00:00"/>
    <d v="2017-06-15T00:00:00"/>
    <m/>
    <s v="CAPT SAN MARCO ARGENTANO"/>
    <m/>
    <s v="LABORATORIO ANALISI"/>
    <s v="EMOGASANALISI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2807"/>
    <s v="COAGULOMETRO"/>
    <s v="B"/>
    <m/>
    <s v="NON PRESENTE"/>
    <s v="NON PRESENTE"/>
    <s v="NN"/>
    <s v="COM*NNNN"/>
    <m/>
    <m/>
    <d v="2017-06-15T00:00:00"/>
    <m/>
    <m/>
    <s v="CAPT SAN MARCO ARGENTANO"/>
    <m/>
    <s v="LABORATORIO ANALISI"/>
    <s v="EMOGASANALISI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2808"/>
    <s v="MICROSCOPIO OTTICO DA LABORATORIO"/>
    <s v="B"/>
    <m/>
    <s v="REICHERT JUNG OPTISCHE WERKE AG"/>
    <s v="DIASTAR"/>
    <s v="NN"/>
    <s v="MOLREIDT"/>
    <m/>
    <m/>
    <d v="2017-06-15T00:00:00"/>
    <m/>
    <m/>
    <s v="CAPT SAN MARCO ARGENTANO"/>
    <m/>
    <s v="LABORATORIO ANALISI"/>
    <s v="EMOGASANALISI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2809"/>
    <s v="PRODUZIONE ACQUA PURA, APPARECCHIO PER"/>
    <s v="B"/>
    <m/>
    <s v="ELGA VIVENDI WATER SYSTEMS LTD"/>
    <s v="OPTION 3"/>
    <s v="NN"/>
    <s v="PAUEELP3"/>
    <m/>
    <m/>
    <d v="2017-06-15T00:00:00"/>
    <m/>
    <m/>
    <s v="CAPT SAN MARCO ARGENTANO"/>
    <m/>
    <s v="LABORATORIO ANALISI"/>
    <s v="EMOGASANALISI"/>
    <s v="ACQUISTO"/>
    <n v="3138"/>
    <m/>
    <s v="PRODUZIONE ACQUA PURA, APPARECCHIO PER"/>
    <s v="E"/>
    <n v="0.04"/>
    <n v="3000"/>
    <n v="1"/>
    <m/>
    <n v="120"/>
    <m/>
  </r>
  <r>
    <x v="0"/>
    <x v="3"/>
    <s v="file integrazione"/>
    <e v="#REF!"/>
    <n v="2810"/>
    <s v="TERMOSTATO A SECCO"/>
    <s v="B"/>
    <m/>
    <s v="PRECITERM"/>
    <s v="P FV-2"/>
    <s v="282277"/>
    <s v="&amp;TR*NNNN"/>
    <m/>
    <m/>
    <d v="2017-06-15T00:00:00"/>
    <m/>
    <m/>
    <s v="CAPT SAN MARCO ARGENTANO"/>
    <m/>
    <s v="LABORATORIO ANALISI"/>
    <s v="EMOGASANALISI"/>
    <s v="ACQUISTO"/>
    <n v="1767"/>
    <m/>
    <s v="BAGNO TERMOSTATICO"/>
    <s v="F"/>
    <n v="0.03"/>
    <n v="2666.6666666666665"/>
    <n v="1"/>
    <m/>
    <n v="79.999999999999986"/>
    <m/>
  </r>
  <r>
    <x v="0"/>
    <x v="3"/>
    <s v="file integrazione"/>
    <e v="#REF!"/>
    <n v="2811"/>
    <s v="FRIGORIFERO DA CUCINA"/>
    <s v="B"/>
    <m/>
    <s v="ELECTROLUX ZANUSSI SPA"/>
    <s v="NON PRESENTE"/>
    <s v="NN"/>
    <s v="#F5*NNNN"/>
    <m/>
    <m/>
    <d v="2017-06-15T00:00:00"/>
    <m/>
    <m/>
    <s v="CAPT SAN MARCO ARGENTANO"/>
    <m/>
    <s v="LABORATORIO ANALISI"/>
    <s v="EMOGASANALISI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2812"/>
    <s v="FRIGORIFERO BIOLOGICO"/>
    <s v="B"/>
    <m/>
    <s v="DA DEFINIRE"/>
    <s v="NON PRESENTE"/>
    <s v="NN"/>
    <s v="FBI*NNNN"/>
    <m/>
    <m/>
    <d v="2017-06-15T00:00:00"/>
    <m/>
    <m/>
    <s v="CAPT SAN MARCO ARGENTANO"/>
    <m/>
    <s v="LABORATORIO ANALISI"/>
    <s v="EMOGASANALISI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813"/>
    <s v="LAMPADA FRONTALE"/>
    <s v="B"/>
    <m/>
    <s v="GIMA SPA"/>
    <s v="GIMA 5"/>
    <s v="9698"/>
    <s v=""/>
    <m/>
    <m/>
    <d v="2017-10-16T00:00:00"/>
    <m/>
    <m/>
    <s v="CAPT LUNGRO"/>
    <m/>
    <s v="OTORINOLARINGOIATRIA"/>
    <s v="STANZA 08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2814"/>
    <s v="LAMPADA FRONTALE"/>
    <s v="B"/>
    <m/>
    <s v="GIMA SPA"/>
    <s v="GIMA 5"/>
    <s v="5660"/>
    <s v=""/>
    <m/>
    <m/>
    <d v="2017-10-16T00:00:00"/>
    <m/>
    <m/>
    <s v="CAPT LUNGRO"/>
    <m/>
    <s v="OTORINOLARINGOIATRIA"/>
    <s v="STANZA 08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2815"/>
    <s v="DIAFANOSCOPIO"/>
    <s v="B"/>
    <m/>
    <s v="NON PRESENTE"/>
    <s v="NON PRESENTE"/>
    <s v="NN"/>
    <s v="DIA*NNNN"/>
    <m/>
    <m/>
    <d v="2017-10-16T00:00:00"/>
    <m/>
    <m/>
    <s v="CAPT LUNGRO"/>
    <m/>
    <s v="OTORINOLARINGOIATRIA"/>
    <s v="STANZA 08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816"/>
    <s v="TAVOLI PORTA-STRUMENTI OFTALMOLOGICI"/>
    <s v="B"/>
    <m/>
    <s v="CSO COSTRUZIONI STRUMENTI OFTALMICI SRL"/>
    <s v="TES2"/>
    <s v="3025"/>
    <s v="TAR*NNNN"/>
    <m/>
    <m/>
    <d v="2017-10-16T00:00:00"/>
    <m/>
    <m/>
    <s v="CAPT LUNGRO"/>
    <m/>
    <s v="OCULISTICA"/>
    <s v="STANZA 02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2817"/>
    <s v="LAMPADA A FESSURA"/>
    <s v="A"/>
    <m/>
    <s v="CSO COSTRUZIONI STRUMENTI OFTALMICI SRL"/>
    <s v="SL990"/>
    <s v="8050213"/>
    <s v="LFE*NNNN"/>
    <m/>
    <m/>
    <d v="2017-10-16T00:00:00"/>
    <m/>
    <m/>
    <s v="CAPT LUNGRO"/>
    <m/>
    <s v="OCULISTICA"/>
    <s v="STANZA 02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2818"/>
    <s v="OFTALMOMETRO"/>
    <s v="A"/>
    <m/>
    <s v="CSO COSTRUZIONI STRUMENTI OFTALMICI SRL"/>
    <s v="JUL/1"/>
    <s v="8050308"/>
    <s v="OFM*NNNN"/>
    <m/>
    <m/>
    <d v="2017-10-16T00:00:00"/>
    <m/>
    <m/>
    <s v="CAPT LUNGRO"/>
    <m/>
    <s v="OCULISTICA"/>
    <s v="STANZA 02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2819"/>
    <s v="PROIETTORE / TAVOLA OPTOMETRICA"/>
    <s v="B"/>
    <m/>
    <s v="NON PRESENTE"/>
    <s v="NON PRESENTE"/>
    <s v="NN"/>
    <s v="PRM*NNNN"/>
    <m/>
    <m/>
    <d v="2017-10-16T00:00:00"/>
    <m/>
    <m/>
    <s v="CAPT LUNGRO"/>
    <m/>
    <s v="OCULISTICA"/>
    <s v="STANZA 02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2820"/>
    <s v="OFTALMOSCOPIO"/>
    <s v="B"/>
    <m/>
    <s v="HEINE OPTOTECHNIK"/>
    <s v="EN20-1"/>
    <s v="1/6363"/>
    <s v="OFS*NNNN"/>
    <m/>
    <m/>
    <d v="2017-10-16T00:00:00"/>
    <m/>
    <m/>
    <s v="CAPT LUNGRO"/>
    <m/>
    <s v="OCULISTICA"/>
    <s v="STANZA 02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2821"/>
    <s v="FRONTIFOCOMETRO"/>
    <s v="B"/>
    <m/>
    <s v="INAMI &amp; CO LTD"/>
    <s v="L 4510"/>
    <s v="218045"/>
    <s v="FRFIAILC"/>
    <m/>
    <m/>
    <d v="2017-10-16T00:00:00"/>
    <m/>
    <m/>
    <s v="CAPT LUNGRO"/>
    <m/>
    <s v="UO 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2822"/>
    <s v="OFTALMOSCOPIO"/>
    <s v="B"/>
    <m/>
    <s v="HEINE OPTOTECHNIK"/>
    <s v="BETA 200"/>
    <s v="NN"/>
    <s v="OFSHENB2"/>
    <m/>
    <m/>
    <d v="2017-10-16T00:00:00"/>
    <m/>
    <m/>
    <s v="CAPT LUNGRO"/>
    <m/>
    <s v="OCULISTICA"/>
    <s v="STANZA 02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2823"/>
    <s v="OFTALMOSCOPIO"/>
    <s v="B"/>
    <m/>
    <s v="HEINE OPTOTECHNIK"/>
    <s v="BETA 200"/>
    <s v="NN"/>
    <s v="OFSHENB2"/>
    <m/>
    <m/>
    <d v="2017-10-16T00:00:00"/>
    <m/>
    <m/>
    <s v="CAPT LUNGRO"/>
    <m/>
    <s v="OCULISTICA"/>
    <s v="STANZA 02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2824"/>
    <s v="PULSOSSIMETRO"/>
    <s v="B"/>
    <m/>
    <s v="DIMEDICAL EQUIPMENT INC"/>
    <s v="LTD 820"/>
    <s v="0810070006"/>
    <s v="OOR*NNNN"/>
    <m/>
    <m/>
    <d v="2017-10-16T00:00:00"/>
    <d v="2017-10-16T00:00:00"/>
    <m/>
    <s v="CAPT LUNGRO"/>
    <m/>
    <s v="RSA"/>
    <s v="STANZA 01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825"/>
    <s v="MAGNETOTERAPIA, APPARECCHIO PER"/>
    <s v="B"/>
    <m/>
    <s v="SAUNA ITALIA SPA"/>
    <s v="PLURIMA"/>
    <s v="2020"/>
    <s v="MAT*NNNN"/>
    <m/>
    <m/>
    <d v="2017-10-16T00:00:00"/>
    <m/>
    <m/>
    <s v="CAPT LUNGRO"/>
    <m/>
    <s v="RSA MEDICALIZZATA"/>
    <s v="GENERALE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2826"/>
    <s v="IONOFORESI, APPARECCHIO PER"/>
    <s v="B"/>
    <m/>
    <s v="CAM SRL"/>
    <s v="JONOFORESI C 2"/>
    <s v="1779"/>
    <s v="IOFCAUJ2"/>
    <m/>
    <m/>
    <d v="2017-10-16T00:00:00"/>
    <m/>
    <m/>
    <s v="CAPT LUNGRO"/>
    <m/>
    <s v="RSA MEDICALIZZATA"/>
    <s v="STANZA 02"/>
    <s v="ACQUISTO"/>
    <n v="2107"/>
    <m/>
    <s v="IONOFORESI, APPARECCHIO PER"/>
    <s v="E"/>
    <n v="0.04"/>
    <n v="2000"/>
    <n v="1"/>
    <m/>
    <n v="80"/>
    <m/>
  </r>
  <r>
    <x v="0"/>
    <x v="3"/>
    <s v="file integrazione"/>
    <e v="#REF!"/>
    <n v="2827"/>
    <s v="ELETTROTERAPIA, APPARECCHIO PER"/>
    <s v="B"/>
    <m/>
    <s v="EME SRL"/>
    <s v="THERAPIC 9200"/>
    <s v="M117961208M"/>
    <s v="ELTTAX92"/>
    <m/>
    <m/>
    <d v="2017-10-16T00:00:00"/>
    <m/>
    <m/>
    <s v="CAPT LUNGRO"/>
    <m/>
    <s v="RSA MEDICALIZZAT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828"/>
    <s v="PRESSOTERAPIA, APPARECCHIO PER"/>
    <s v="B"/>
    <m/>
    <s v="EME SRL"/>
    <s v="PRESSOMED 2900"/>
    <s v="M117281108"/>
    <s v="PTPTAX29"/>
    <m/>
    <m/>
    <d v="2017-10-16T00:00:00"/>
    <m/>
    <m/>
    <s v="CAPT LUNGRO"/>
    <m/>
    <s v="RSA MEDICALIZZATA"/>
    <s v="STANZA 02"/>
    <s v="ACQUISTO"/>
    <n v="2256.37"/>
    <m/>
    <s v="PRESSOTERAPIA, APPARECCHIO PER"/>
    <s v="E"/>
    <n v="0.04"/>
    <n v="2000"/>
    <n v="1"/>
    <m/>
    <n v="80"/>
    <m/>
  </r>
  <r>
    <x v="0"/>
    <x v="3"/>
    <s v="file integrazione"/>
    <e v="#REF!"/>
    <n v="2829"/>
    <s v="ECOTOMOGRAFO"/>
    <s v="B"/>
    <m/>
    <s v="ALOKA CO LTD"/>
    <s v="SSD 520"/>
    <s v="01M14084"/>
    <s v="ECTALK52"/>
    <m/>
    <m/>
    <d v="2017-10-16T00:00:00"/>
    <m/>
    <m/>
    <s v="CAPT LUNGRO"/>
    <m/>
    <s v="RSA MEDICALIZZAT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2830"/>
    <s v="SONDA ECOGRAFICA"/>
    <s v="A"/>
    <m/>
    <s v="ALOKA CO LTD"/>
    <s v="UST 934 N"/>
    <s v="M145412"/>
    <s v="SCFALK93"/>
    <m/>
    <m/>
    <d v="2017-10-16T00:00:00"/>
    <m/>
    <m/>
    <s v="CAPT LUNGRO"/>
    <m/>
    <s v="RSA MEDICALIZZAT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2831"/>
    <s v="REGISTRATORE HOLTER ECG"/>
    <s v="B"/>
    <m/>
    <s v="ET MEDICAL DEVICES SPA"/>
    <s v="CLICK HOLTER"/>
    <s v="A11L0038"/>
    <s v="RHO*NNNN"/>
    <m/>
    <m/>
    <d v="2017-10-16T00:00:00"/>
    <m/>
    <m/>
    <s v="CAPT LUNGRO"/>
    <m/>
    <s v="RSA MEDICALIZZATA"/>
    <s v="GENERALE"/>
    <s v="ACQUISTO"/>
    <n v="5519.8"/>
    <m/>
    <s v="REGISTRATORE HOLTER ECG"/>
    <s v="D"/>
    <n v="0.06"/>
    <n v="1333.3333333333335"/>
    <n v="1"/>
    <m/>
    <n v="80"/>
    <m/>
  </r>
  <r>
    <x v="0"/>
    <x v="3"/>
    <s v="file integrazione"/>
    <e v="#REF!"/>
    <n v="2832"/>
    <s v="ELETTROTERAPIA, APPARECCHIO PER"/>
    <s v="B"/>
    <m/>
    <s v="ELETTROMED SRL"/>
    <s v="DST2S"/>
    <s v="5014"/>
    <s v="ELTEDJT2"/>
    <m/>
    <m/>
    <d v="2017-10-16T00:00:00"/>
    <m/>
    <m/>
    <s v="CAPT LUNGRO"/>
    <m/>
    <s v="RSA"/>
    <s v="STANZA 02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833"/>
    <s v="ELETTROTERAPIA, APPARECCHIO PER"/>
    <s v="B"/>
    <m/>
    <s v="SANIX SRL"/>
    <s v="VX1"/>
    <s v="668/89"/>
    <s v="ELT*NNNN"/>
    <m/>
    <m/>
    <d v="2017-10-16T00:00:00"/>
    <m/>
    <m/>
    <s v="CAPT LUNGRO"/>
    <m/>
    <s v="RSA MEDICALIZZATA"/>
    <s v="STANZA 02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834"/>
    <s v="POMPA DI INFUSIONE"/>
    <s v="B"/>
    <m/>
    <s v="HOSPAL LTD"/>
    <s v="PLUS1"/>
    <s v="75340580"/>
    <s v="PIN*NNNN"/>
    <m/>
    <m/>
    <d v="2017-10-16T00:00:00"/>
    <m/>
    <m/>
    <s v="CAPT LUNGRO"/>
    <m/>
    <s v="RSA MEDICALIZZATA"/>
    <s v="STANZA 02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835"/>
    <s v="POMPA DI INFUSIONE"/>
    <s v="B"/>
    <m/>
    <s v="HOSPAL LTD"/>
    <s v="PLUS1"/>
    <s v="7534066"/>
    <s v="PIN*NNNN"/>
    <m/>
    <m/>
    <d v="2017-10-16T00:00:00"/>
    <m/>
    <m/>
    <s v="CAPT LUNGRO"/>
    <m/>
    <s v="RSA MEDICALIZZATA"/>
    <s v="STANZA 02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836"/>
    <s v="ELETTROCARDIOGRAFO"/>
    <s v="B"/>
    <m/>
    <s v="ET MEDICAL DEVICES SPA"/>
    <s v="CARDIETTE DAEDALUS VIEW"/>
    <s v="AEIL001"/>
    <s v="ECGETIDV"/>
    <m/>
    <m/>
    <d v="2017-10-16T00:00:00"/>
    <d v="2017-10-16T00:00:00"/>
    <m/>
    <s v="CAPT LUNGRO"/>
    <m/>
    <s v="RSA"/>
    <s v="STANZA 03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837"/>
    <s v="ELETTROCARDIOGRAFO"/>
    <s v="B"/>
    <m/>
    <s v="ET MEDICAL DEVICES SPA"/>
    <s v="CARDIETTE AR 1200"/>
    <s v="ALNG0038"/>
    <s v="ECGETICA"/>
    <m/>
    <m/>
    <d v="2017-10-16T00:00:00"/>
    <d v="2017-10-16T00:00:00"/>
    <m/>
    <s v="CAPT LUNGRO"/>
    <m/>
    <s v="RSA"/>
    <s v="STANZA 03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838"/>
    <s v="ELETTROCARDIOGRAFO"/>
    <s v="B"/>
    <m/>
    <s v="ESAOTE SPA"/>
    <s v="P 80 INTERPRETATIVO"/>
    <s v="82194"/>
    <s v="ECGEOBE8"/>
    <m/>
    <m/>
    <d v="2017-10-16T00:00:00"/>
    <d v="2017-10-16T00:00:00"/>
    <m/>
    <s v="CAPT LUNGRO"/>
    <m/>
    <s v="RSA"/>
    <s v="STANZA 03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839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40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41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42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43"/>
    <s v="TESTA LETTO, APPARECCHIO"/>
    <s v="B"/>
    <m/>
    <s v="DA DEFINIR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44"/>
    <s v="TESTA LETTO, APPARECCHIO"/>
    <s v="B"/>
    <m/>
    <s v="DA DEFINIR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45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46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47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48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49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50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51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52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53"/>
    <s v="TESTA LETTO, APPARECCHIO"/>
    <s v="B"/>
    <m/>
    <s v="NON PRESENTE"/>
    <s v="NON PRESENTE"/>
    <s v="NN"/>
    <s v="TLA*NNNN"/>
    <m/>
    <m/>
    <d v="2017-10-16T00:00:00"/>
    <m/>
    <m/>
    <s v="CAPT LUNGRO"/>
    <m/>
    <s v="RSA"/>
    <s v="DEGENZA 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54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55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56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57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58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59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60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61"/>
    <s v="FRIGORIFERO DA CUCINA"/>
    <s v="B"/>
    <m/>
    <s v="NON PRESENTE"/>
    <s v="NON PRESENTE"/>
    <s v="NN"/>
    <s v="#F5*NNNN"/>
    <m/>
    <m/>
    <d v="2017-10-16T00:00:00"/>
    <m/>
    <m/>
    <s v="CAPT LUNGRO"/>
    <m/>
    <s v="RSA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2862"/>
    <s v="CARRELLO PER APPARECCHIATURE ELETTROMEDICALI (ELETTRIFICATO)"/>
    <s v="B"/>
    <m/>
    <s v="EXPER SAS"/>
    <s v="NON PRESENTE"/>
    <s v="NN"/>
    <s v="&amp;CE*NNNN"/>
    <m/>
    <m/>
    <d v="2017-10-16T00:00:00"/>
    <m/>
    <m/>
    <s v="CAPT LUNGRO"/>
    <m/>
    <s v="RS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863"/>
    <s v="CARRELLO PER APPARECCHIATURE ELETTROMEDICALI (ELETTRIFICATO)"/>
    <s v="B"/>
    <m/>
    <s v="EXPER SAS"/>
    <s v="NON PRESENTE"/>
    <s v="NN"/>
    <s v="&amp;CE*NNNN"/>
    <m/>
    <m/>
    <d v="2017-10-16T00:00:00"/>
    <m/>
    <m/>
    <s v="CAPT LUNGRO"/>
    <m/>
    <s v="RSA MEDICALIZZAT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864"/>
    <s v="POMPA DI INFUSIONE"/>
    <s v="B"/>
    <m/>
    <s v="ABBOTT LABORATORIES"/>
    <s v="LIFECARE 5000"/>
    <s v="97574781"/>
    <s v="PINABBL5"/>
    <m/>
    <m/>
    <d v="2017-10-16T00:00:00"/>
    <m/>
    <m/>
    <s v="CAPT LUNGRO"/>
    <m/>
    <s v="RSA MEDICALIZZAT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865"/>
    <s v="POMPA DI INFUSIONE"/>
    <s v="B"/>
    <m/>
    <s v="ABBOTT LABORATORIES"/>
    <s v="LIFECARE 5000"/>
    <s v="96024873"/>
    <s v="PINABBL5"/>
    <m/>
    <m/>
    <d v="2017-10-16T00:00:00"/>
    <m/>
    <m/>
    <s v="CAPT LUNGRO"/>
    <m/>
    <s v="RS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2866"/>
    <s v="ASPIRATORE MEDICO CHIRURGICO"/>
    <s v="B"/>
    <m/>
    <s v="GIMA SPA"/>
    <s v="TOBI HOSPITAL"/>
    <s v="NN"/>
    <s v="ACH*NNNN"/>
    <m/>
    <m/>
    <d v="2017-10-16T00:00:00"/>
    <m/>
    <m/>
    <s v="CAPT LUNGRO"/>
    <m/>
    <s v="RSA MEDICALIZZAT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867"/>
    <s v="EMOVELOCIMETRO"/>
    <s v="B"/>
    <m/>
    <s v="ELPRO SRL"/>
    <s v="BIDIDOP PLUS"/>
    <s v="PLS5-01120220"/>
    <s v="EVMEPOBP"/>
    <m/>
    <m/>
    <d v="2017-10-16T00:00:00"/>
    <m/>
    <m/>
    <s v="CAPT LUNGRO"/>
    <m/>
    <s v="RSA"/>
    <s v="GENERALE"/>
    <s v="ACQUISTO"/>
    <n v="5259.23"/>
    <m/>
    <s v="EMOVELOCIMETRO"/>
    <s v="D"/>
    <n v="0.06"/>
    <n v="2666.666666666667"/>
    <n v="1"/>
    <m/>
    <n v="160"/>
    <m/>
  </r>
  <r>
    <x v="0"/>
    <x v="3"/>
    <s v="file integrazione"/>
    <e v="#REF!"/>
    <n v="2868"/>
    <s v="ELETTROCARDIOGRAFO"/>
    <s v="B"/>
    <m/>
    <s v="ET MEDICAL DEVICES SPA"/>
    <s v="CARDIOLINE DELTA 60 PLUS"/>
    <s v="8921462"/>
    <s v="ECGREM6P"/>
    <m/>
    <m/>
    <d v="2017-10-16T00:00:00"/>
    <d v="2017-10-16T00:00:00"/>
    <m/>
    <s v="CAPT LUNGRO"/>
    <m/>
    <s v="RSA MEDICALIZZAT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869"/>
    <s v="SOLLEVAMENTO MALATI, APPARECCHIO PER"/>
    <s v="B"/>
    <m/>
    <s v="CHINESPORT SPA"/>
    <s v="HERCULES"/>
    <s v="8300024-1"/>
    <s v="SAHCIPHC"/>
    <m/>
    <m/>
    <d v="2017-10-16T00:00:00"/>
    <m/>
    <m/>
    <s v="CAPT LUNGRO"/>
    <m/>
    <s v="RSA MEDICALIZZATA"/>
    <s v="GENERALE"/>
    <s v="ACQUISTO"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2870"/>
    <s v="AEROSOL, APPARECCHIO PER"/>
    <s v="B"/>
    <m/>
    <s v="3 A HEALTH CARE SRL"/>
    <s v="HOSPYNEB PROFESSIONAL"/>
    <s v="03999"/>
    <s v="AERAABA3"/>
    <m/>
    <m/>
    <d v="2017-10-16T00:00:00"/>
    <m/>
    <m/>
    <s v="CAPT LUNGRO"/>
    <m/>
    <s v="RSA MEDICALIZZATA"/>
    <s v="GENERALE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2871"/>
    <s v="AEROSOL, APPARECCHIO PER"/>
    <s v="B"/>
    <m/>
    <s v="3 A HEALTH CARE SRL"/>
    <s v="HOSPYNEB PROFESSIONAL"/>
    <s v="104102"/>
    <s v="AERAABA3"/>
    <m/>
    <m/>
    <d v="2017-10-16T00:00:00"/>
    <m/>
    <m/>
    <s v="CAPT LUNGRO"/>
    <m/>
    <s v="RSA MEDICALIZZATA"/>
    <s v="GENERALE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2872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73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74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75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76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77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78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79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80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81"/>
    <s v="TESTA LETTO, APPARECCHIO"/>
    <s v="B"/>
    <m/>
    <s v="NON PRESENTE"/>
    <s v="NON PRESENTE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2882"/>
    <s v="AUTOCLAVE PER PICCOLI CARICHI"/>
    <s v="B"/>
    <m/>
    <s v="TAU STERIL SNC"/>
    <s v="NON PRESENTE"/>
    <s v="NN"/>
    <s v="SAS*NNNN"/>
    <m/>
    <m/>
    <d v="2017-10-16T00:00:00"/>
    <m/>
    <m/>
    <s v="CAPT LUNGRO"/>
    <m/>
    <s v="RSA MEDICALIZZATA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2883"/>
    <s v="DEFIBRILLATORE"/>
    <s v="B"/>
    <m/>
    <s v="METRAX GMBH"/>
    <s v="PRIMEDIC"/>
    <s v="71444"/>
    <s v="DEF*NNNN"/>
    <m/>
    <m/>
    <d v="2017-10-16T00:00:00"/>
    <d v="2017-10-16T00:00:00"/>
    <m/>
    <s v="CAPT LUNGRO"/>
    <m/>
    <s v="RSA MEDICALIZZAT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884"/>
    <s v="FRIGORIFERO DA CUCINA"/>
    <s v="B"/>
    <m/>
    <s v="LG ELECTRONICS INC"/>
    <s v="GR-15155F"/>
    <s v="00349"/>
    <s v="#F5*NNNN"/>
    <m/>
    <m/>
    <d v="2017-10-16T00:00:00"/>
    <m/>
    <m/>
    <s v="CAPT LUNGRO"/>
    <m/>
    <s v="RSA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2885"/>
    <s v="CARRELLO PER APPARECCHIATURE ELETTROMEDICALI (ELETTRIFICATO)"/>
    <s v="B"/>
    <m/>
    <s v="EXPER SAS"/>
    <s v="NON PRESENTE"/>
    <s v="NN"/>
    <s v="&amp;CE*NNNN"/>
    <m/>
    <m/>
    <d v="2017-10-16T00:00:00"/>
    <m/>
    <m/>
    <s v="CAPT LUNGRO"/>
    <m/>
    <s v="RS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886"/>
    <s v="CARRELLO PER APPARECCHIATURE ELETTROMEDICALI (ELETTRIFICATO)"/>
    <s v="B"/>
    <m/>
    <s v="EXPER SAS"/>
    <s v="NON PRESENTE"/>
    <s v="NN"/>
    <s v="&amp;CE*NNNN"/>
    <m/>
    <m/>
    <d v="2017-10-16T00:00:00"/>
    <m/>
    <m/>
    <s v="CAPT LUNGRO"/>
    <m/>
    <s v="RSA MEDICALIZZAT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887"/>
    <s v="CARRELLO PER APPARECCHIATURE ELETTROMEDICALI (ELETTRIFICATO)"/>
    <s v="B"/>
    <m/>
    <s v="EXPER SAS"/>
    <s v="NON PRESENTE"/>
    <s v="NN"/>
    <s v="&amp;CE*NNNN"/>
    <m/>
    <m/>
    <d v="2017-10-16T00:00:00"/>
    <m/>
    <m/>
    <s v="CAPT LUNGRO"/>
    <m/>
    <s v="RSA MEDICALIZZAT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2888"/>
    <s v="FRIGORIFERO BIOLOGICO"/>
    <s v="B"/>
    <m/>
    <s v="NON PRESENTE"/>
    <s v="DETROIT"/>
    <s v="NN"/>
    <s v="FBI*NNNN"/>
    <m/>
    <m/>
    <d v="2017-10-16T00:00:00"/>
    <m/>
    <m/>
    <s v="CAPT LUNGRO"/>
    <m/>
    <s v="UO LABORATORIO ANALISI"/>
    <s v="1° PIAN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889"/>
    <s v="FRIGORIFERO BIOLOGICO"/>
    <s v="B"/>
    <m/>
    <s v="ARTIC"/>
    <s v="NON PRESENTE"/>
    <s v="NN"/>
    <s v="FBI*NNNN"/>
    <m/>
    <m/>
    <d v="2017-10-16T00:00:00"/>
    <m/>
    <m/>
    <s v="CAPT LUNGRO"/>
    <m/>
    <s v="UO LABORATORIO ANALISI"/>
    <s v="1° PIANO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2890"/>
    <s v="FRIGORIFERO BIOLOGICO"/>
    <s v="B"/>
    <m/>
    <s v="ARTIC"/>
    <s v="NON PRESENTE"/>
    <s v="NN"/>
    <s v="FBI*NNNN"/>
    <m/>
    <m/>
    <d v="2017-10-16T00:00:00"/>
    <m/>
    <m/>
    <s v="CAPT LUNGRO"/>
    <m/>
    <s v="UO LABORATORIO ANALISI"/>
    <s v="1° PIAN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891"/>
    <s v="CENTRIFUGA"/>
    <s v="B"/>
    <m/>
    <s v="ALC"/>
    <s v="4236"/>
    <s v="22-1597"/>
    <s v="CENALC36"/>
    <m/>
    <m/>
    <d v="2017-10-16T00:00:00"/>
    <d v="2017-10-16T00:00:00"/>
    <m/>
    <s v="CAPT LUNGRO"/>
    <m/>
    <s v="UO LABORATORIO ANALISI"/>
    <s v="1° PIANO"/>
    <s v="ACQUISTO"/>
    <n v="3039.71"/>
    <m/>
    <s v="CENTRIFUGA"/>
    <s v="E"/>
    <n v="0.04"/>
    <n v="4000"/>
    <n v="1"/>
    <m/>
    <n v="160"/>
    <m/>
  </r>
  <r>
    <x v="0"/>
    <x v="3"/>
    <s v="file integrazione"/>
    <e v="#REF!"/>
    <n v="2892"/>
    <s v="CENTRIFUGA"/>
    <s v="B"/>
    <m/>
    <s v="HERAEUS INSTRUMENTS GMBH"/>
    <s v="THERMO-FISHER MEGAFUGE 1.0"/>
    <s v="40887076"/>
    <s v="CEN*NNNN"/>
    <m/>
    <m/>
    <d v="2017-10-16T00:00:00"/>
    <d v="2017-10-16T00:00:00"/>
    <m/>
    <s v="CAPT LUNGRO"/>
    <m/>
    <s v="UO LABORATORIO ANALISI"/>
    <s v="1° PIANO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2893"/>
    <s v="CENTRIFUGA"/>
    <s v="B"/>
    <m/>
    <s v="ALC"/>
    <s v="4236"/>
    <s v="22-1613"/>
    <s v="CENALC36"/>
    <m/>
    <m/>
    <d v="2017-10-16T00:00:00"/>
    <d v="2017-10-16T00:00:00"/>
    <m/>
    <s v="CAPT LUNGRO"/>
    <m/>
    <s v="UO LABORATORIO ANALISI"/>
    <s v="1° PIANO"/>
    <s v="ACQUISTO"/>
    <n v="3039.71"/>
    <m/>
    <s v="CENTRIFUGA"/>
    <s v="E"/>
    <n v="0.04"/>
    <n v="4000"/>
    <n v="1"/>
    <m/>
    <n v="160"/>
    <m/>
  </r>
  <r>
    <x v="0"/>
    <x v="3"/>
    <s v="file integrazione"/>
    <e v="#REF!"/>
    <n v="2894"/>
    <s v="MICROSCOPIO OTTICO DA LABORATORIO"/>
    <s v="B"/>
    <m/>
    <s v="ZEISS CARL"/>
    <s v="NON PRESENTE"/>
    <s v="47 09 16-9901/04"/>
    <s v="MOL*NNNN"/>
    <m/>
    <m/>
    <d v="2017-10-16T00:00:00"/>
    <m/>
    <m/>
    <s v="CAPT LUNGRO"/>
    <m/>
    <s v="UO LABORATORIO ANALISI"/>
    <s v="1° PIAN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2895"/>
    <s v="VELOCITA  DI ERITRO-SEDIMENTAZIONE, APPARECCHIO PER"/>
    <s v="B"/>
    <m/>
    <s v="DIESSE DIAGNOSTICA SENESE SPA"/>
    <s v="NON PRESENTE"/>
    <s v="8229"/>
    <s v="VES*NNNN"/>
    <m/>
    <m/>
    <d v="2017-10-16T00:00:00"/>
    <m/>
    <m/>
    <s v="CAPT LUNGRO"/>
    <m/>
    <s v="UO LABORATORIO ANALISI"/>
    <s v="1° PIANO"/>
    <s v="ACQUISTO"/>
    <n v="4920"/>
    <m/>
    <s v="VELOCITA` DI ERITRO-SEDIMENTAZIONE, APPARECCHIO PER"/>
    <s v="D"/>
    <n v="0.06"/>
    <n v="5748.2529000000004"/>
    <n v="1"/>
    <m/>
    <n v="344.895174"/>
    <m/>
  </r>
  <r>
    <x v="0"/>
    <x v="3"/>
    <s v="file integrazione"/>
    <e v="#REF!"/>
    <n v="2896"/>
    <s v="AGITATORE DA LABORATORIO"/>
    <s v="B"/>
    <m/>
    <s v="NON PRESENTE"/>
    <s v="ROTATORE 712"/>
    <s v="556"/>
    <s v="ALA*NNNN"/>
    <m/>
    <m/>
    <d v="2017-10-16T00:00:00"/>
    <m/>
    <m/>
    <s v="CAPT LUNGRO"/>
    <m/>
    <s v="UO LABORATORIO ANALISI"/>
    <s v="GENERALE"/>
    <s v="ACQUISTO"/>
    <n v="1782.51"/>
    <m/>
    <s v="AGITATORE DA LABORATORIO"/>
    <s v="F"/>
    <n v="0.03"/>
    <n v="800"/>
    <n v="1"/>
    <m/>
    <n v="24"/>
    <m/>
  </r>
  <r>
    <x v="0"/>
    <x v="3"/>
    <s v="file integrazione"/>
    <e v="#REF!"/>
    <n v="2898"/>
    <s v="ANALIZZATORE URINE"/>
    <s v="B"/>
    <m/>
    <s v="NON PRESENTE"/>
    <s v="URISES"/>
    <s v="240457"/>
    <s v="AUR*NNNN"/>
    <m/>
    <m/>
    <d v="2017-10-16T00:00:00"/>
    <m/>
    <m/>
    <s v="CAPT LUNGRO"/>
    <m/>
    <s v="UO LABORATORIO ANALISI"/>
    <s v="GENERALE"/>
    <s v="ACQUISTO"/>
    <n v="29200"/>
    <m/>
    <s v="ANALIZZATORE URINE"/>
    <s v="B"/>
    <n v="0.1"/>
    <n v="3200"/>
    <n v="1"/>
    <m/>
    <n v="320"/>
    <m/>
  </r>
  <r>
    <x v="0"/>
    <x v="3"/>
    <s v="file integrazione"/>
    <e v="#REF!"/>
    <n v="2899"/>
    <s v="MICROSCOPIO OTTICO DA LABORATORIO"/>
    <s v="B"/>
    <m/>
    <s v="ZEISS CARL"/>
    <s v="NON PRESENTE"/>
    <s v="45487"/>
    <s v="MOL*NNNN"/>
    <m/>
    <m/>
    <d v="2017-10-16T00:00:00"/>
    <m/>
    <m/>
    <s v="CAPT LUNGRO"/>
    <m/>
    <s v="UO 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2900"/>
    <s v="ANALIZZATORE AUTOMATICO PER IMMUNOCHIMICA"/>
    <s v="B"/>
    <m/>
    <s v="ABBOTT LABORATORIES"/>
    <s v="ARCHITECT I1000 SR"/>
    <s v="I1SR03029"/>
    <s v="AICABBAR"/>
    <m/>
    <m/>
    <d v="2017-10-16T00:00:00"/>
    <m/>
    <m/>
    <s v="CAPT LUNGRO"/>
    <m/>
    <s v="UO LABORATORIO ANALISI"/>
    <s v="GENERALE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2901"/>
    <s v="ANALIZZATORE AUTOMATICO PER IMMUNOCHIMICA"/>
    <s v="B"/>
    <m/>
    <s v="ROCHE DIAGNOSTIC SYSTEM HOFFMANN LA ROCHE"/>
    <s v="COBAS E 601"/>
    <s v="1234607"/>
    <s v="AICPROC6"/>
    <m/>
    <m/>
    <d v="2017-10-16T00:00:00"/>
    <m/>
    <m/>
    <s v="CAPT LUNGRO"/>
    <m/>
    <s v="UO LABORATORIO ANALISI"/>
    <s v="GENERALE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2902"/>
    <s v="FRIGORIFERO DA CUCINA"/>
    <s v="B"/>
    <m/>
    <s v="INDESIT IND. ELETTROD. S.P.A."/>
    <s v="NON PRESENTE"/>
    <s v="NN"/>
    <s v="#F5*NNNN"/>
    <m/>
    <m/>
    <d v="2017-10-16T00:00:00"/>
    <m/>
    <m/>
    <s v="CAPT LUNGRO"/>
    <m/>
    <s v="UO LABORATORIO ANALISI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2903"/>
    <s v="ANALIZZATORE NEFELOMETRICO PER IMMUNOCHIMICA"/>
    <s v="B"/>
    <m/>
    <s v="SIEMENS AG"/>
    <s v="BN PROSPEC"/>
    <s v="4883"/>
    <s v="NEM*NNNN"/>
    <m/>
    <m/>
    <d v="2017-10-16T00:00:00"/>
    <m/>
    <m/>
    <s v="CAPT LUNGRO"/>
    <m/>
    <s v="UO LABORATORIO ANALISI"/>
    <s v="GENERALE"/>
    <s v="ACQUISTO"/>
    <n v="20875"/>
    <m/>
    <s v="ANALIZZATORE NEFELOMETRICO PER IMMUNOCHIMICA"/>
    <s v="B"/>
    <n v="0.1"/>
    <n v="42134.000032000004"/>
    <n v="1"/>
    <m/>
    <n v="4213.4000032000004"/>
    <m/>
  </r>
  <r>
    <x v="0"/>
    <x v="3"/>
    <s v="file integrazione"/>
    <e v="#REF!"/>
    <n v="2904"/>
    <s v="COAGULOMETRO"/>
    <s v="B"/>
    <m/>
    <s v="INSTRUMENTATION LABORATORY"/>
    <s v="ACL ADVANCE"/>
    <s v="10041803"/>
    <s v="COMIL0AV"/>
    <m/>
    <m/>
    <d v="2017-10-16T00:00:00"/>
    <m/>
    <m/>
    <s v="CAPT LUNGRO"/>
    <m/>
    <s v="UO LABORATORIO ANALISI"/>
    <s v="GENERALE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2905"/>
    <s v="COAGULOMETRO"/>
    <s v="B"/>
    <m/>
    <s v="NON PRESENTE"/>
    <s v="NON PRESENTE"/>
    <s v="NN"/>
    <s v="COM*NNNN"/>
    <m/>
    <m/>
    <d v="2017-10-16T00:00:00"/>
    <m/>
    <m/>
    <s v="CAPT LUNGRO"/>
    <m/>
    <s v="UO LABORATORIO ANALISI"/>
    <s v="GENERALE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2906"/>
    <s v="ELETTROFORESI AUTOMATICA, APPARECCHIO PER"/>
    <s v="B"/>
    <m/>
    <s v="SEBIA SA"/>
    <s v="HYDRASIS"/>
    <s v="8479"/>
    <s v="EAU*NNNN"/>
    <m/>
    <m/>
    <d v="2017-10-16T00:00:00"/>
    <m/>
    <m/>
    <s v="CAPT LUNGRO"/>
    <m/>
    <s v="UO LABORATORIO ANALISI"/>
    <s v="GENERALE"/>
    <s v="ACQUISTO"/>
    <n v="34400"/>
    <m/>
    <s v="ELETTROFORESI AUTOMATICA, APPARECCHIO PER"/>
    <s v="B"/>
    <n v="0.1"/>
    <n v="4000"/>
    <n v="1"/>
    <m/>
    <n v="400"/>
    <m/>
  </r>
  <r>
    <x v="0"/>
    <x v="3"/>
    <s v="file integrazione"/>
    <e v="#REF!"/>
    <n v="2907"/>
    <s v="ANALIZZATORE AUTOMATICO PER IMMUNOCHIMICA"/>
    <s v="B"/>
    <m/>
    <s v="ROCHE DIAGNOSTIC SYSTEM HOFFMANN LA ROCHE"/>
    <s v="NON PRESENTE"/>
    <s v="179507"/>
    <s v="AIC*NNNN"/>
    <m/>
    <m/>
    <d v="2017-10-16T00:00:00"/>
    <m/>
    <m/>
    <s v="CAPT LUNGRO"/>
    <m/>
    <s v="UO LABORATORIO ANALISI"/>
    <s v="GENERALE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2908"/>
    <s v="CAPPA BIOLOGICA"/>
    <s v="B"/>
    <m/>
    <s v="FASTER SRL"/>
    <s v="VBH36"/>
    <s v="BHA36029"/>
    <s v="CBI*NNNN"/>
    <m/>
    <m/>
    <d v="2017-10-16T00:00:00"/>
    <m/>
    <m/>
    <s v="CAPT LUNGRO"/>
    <m/>
    <s v="UO LABORATORIO ANALISI"/>
    <s v="GENERALE"/>
    <s v="ACQUISTO"/>
    <n v="6746.88"/>
    <m/>
    <s v="CAPPA BIOLOGICA"/>
    <s v="C"/>
    <n v="0.08"/>
    <n v="15000"/>
    <n v="1"/>
    <m/>
    <n v="1200"/>
    <m/>
  </r>
  <r>
    <x v="0"/>
    <x v="3"/>
    <s v="file integrazione"/>
    <e v="#REF!"/>
    <n v="2909"/>
    <s v="INCUBATORE"/>
    <s v="B"/>
    <m/>
    <s v="HERAEUS INSTRUMENTS GMBH"/>
    <s v="TYPE B6"/>
    <s v="40926795"/>
    <s v="INC*NNNN"/>
    <m/>
    <m/>
    <d v="2017-10-16T00:00:00"/>
    <m/>
    <m/>
    <s v="CAPT LUNGRO"/>
    <m/>
    <s v="UO LABORATORIO ANALISI"/>
    <s v="GENERALE"/>
    <s v="ACQUISTO"/>
    <n v="1084.83"/>
    <m/>
    <s v="INCUBATORE"/>
    <s v="E"/>
    <n v="0.04"/>
    <n v="2000"/>
    <n v="1"/>
    <m/>
    <n v="80"/>
    <m/>
  </r>
  <r>
    <x v="0"/>
    <x v="3"/>
    <s v="file integrazione"/>
    <e v="#REF!"/>
    <n v="2910"/>
    <s v="FRIGORIFERO DA CUCINA"/>
    <s v="B"/>
    <m/>
    <s v="KELVINATOR"/>
    <s v="NN"/>
    <s v="NN"/>
    <s v="#F5*NNNN"/>
    <m/>
    <m/>
    <d v="2017-10-16T00:00:00"/>
    <m/>
    <m/>
    <s v="CAPT LUNGRO"/>
    <m/>
    <s v="UO LABORATORIO ANALISI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2911"/>
    <s v="STERILIZZATRICE AD ARIA SECCA"/>
    <s v="B"/>
    <m/>
    <s v="EASTERN MEDICAL APPARATUS WORKS LTD"/>
    <s v="NON PRESENTE"/>
    <s v="NN"/>
    <s v="SAS*NNNN"/>
    <m/>
    <m/>
    <d v="2017-10-16T00:00:00"/>
    <m/>
    <m/>
    <s v="CAPT LUNGRO"/>
    <m/>
    <s v="UO LABORATORIO ANALISI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2912"/>
    <s v="ANTIBIOGRAMMA ED IDENTIFICAZIONE MICROBICA, APPARECCHIO PER"/>
    <s v="B"/>
    <m/>
    <s v="BIOMERIEUX SA"/>
    <s v="VITEK 2 COMPACT"/>
    <s v="A107588"/>
    <s v="ASN*NNNN"/>
    <m/>
    <m/>
    <d v="2017-10-16T00:00:00"/>
    <m/>
    <m/>
    <s v="CAPT LUNGRO"/>
    <m/>
    <s v="UO LABORATORIO ANALISI"/>
    <s v="GENERALE"/>
    <s v="ACQUISTO"/>
    <n v="24000"/>
    <m/>
    <s v="ANTIBIOGRAMMA ED IDENTIFICAZIONE MICROBICA, APPARECCHIO PER"/>
    <s v="C"/>
    <n v="0.08"/>
    <n v="10000"/>
    <n v="1"/>
    <m/>
    <n v="800"/>
    <m/>
  </r>
  <r>
    <x v="0"/>
    <x v="3"/>
    <s v="file integrazione"/>
    <e v="#REF!"/>
    <n v="2913"/>
    <s v="ANALIZZATORE AUTOMATICO PER IMMUNOCHIMICA"/>
    <s v="B"/>
    <m/>
    <s v="JOHNSON &amp; JOHNSON ORTHO"/>
    <s v="ORTHO"/>
    <s v="NN"/>
    <s v="AIC*NNNN"/>
    <m/>
    <m/>
    <d v="2017-10-16T00:00:00"/>
    <m/>
    <m/>
    <s v="CAPT LUNGRO"/>
    <m/>
    <s v="UO LABORATORIO ANALISI"/>
    <s v="GENERALE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2914"/>
    <s v="ANALIZZATORE AUTOMATICO PER IMMUNOCHIMICA"/>
    <s v="B"/>
    <m/>
    <s v="ADALTIS INC"/>
    <s v="ALISEI"/>
    <s v="NN"/>
    <s v="AIC*NNNN"/>
    <m/>
    <m/>
    <d v="2017-10-16T00:00:00"/>
    <m/>
    <m/>
    <s v="CAPT LUNGRO"/>
    <m/>
    <s v="UO LABORATORIO ANALISI"/>
    <s v="GENERALE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2915"/>
    <s v="ORTOPANTOMOGRAFO "/>
    <s v="B"/>
    <m/>
    <s v="GE HEALTHCARE"/>
    <s v="NON PRESENTE"/>
    <s v="NN"/>
    <s v="ORG*NNNN"/>
    <m/>
    <m/>
    <m/>
    <m/>
    <m/>
    <s v="CAPT LUNGRO"/>
    <m/>
    <s v="RADIOLOGIA"/>
    <s v="GENERALE"/>
    <s v="ACQUISTO"/>
    <n v="33147.760000000002"/>
    <m/>
    <s v="ORTOPANTOMOGRAFO"/>
    <s v="A"/>
    <n v="0.12"/>
    <n v="16666.666666666664"/>
    <n v="1"/>
    <m/>
    <n v="1999.9999999999995"/>
    <m/>
  </r>
  <r>
    <x v="0"/>
    <x v="3"/>
    <s v="file integrazione"/>
    <e v="#REF!"/>
    <n v="2916"/>
    <s v="RIPRODUTTORE LASER PER BIOIMMAGINI"/>
    <s v="B"/>
    <m/>
    <s v="AGFA GEVAERT NV"/>
    <s v="CR 30 X DIGITIZER COMPUTED RAD"/>
    <s v="NN"/>
    <s v="RIL*NNNN"/>
    <m/>
    <m/>
    <m/>
    <m/>
    <m/>
    <s v="CAPT LUNGRO"/>
    <m/>
    <s v="RADIOLOGIA"/>
    <s v="GENERALE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m/>
    <s v="TELECOMANDATO"/>
    <s v="B"/>
    <m/>
    <s v="GE HEALTHCARE"/>
    <s v="Prestilix 1600"/>
    <s v="921131/09"/>
    <s v="TTE*NNNN"/>
    <m/>
    <m/>
    <m/>
    <m/>
    <m/>
    <s v="CAPT LUNGRO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2918"/>
    <s v="DIAFANOSCOPIO"/>
    <s v="B"/>
    <m/>
    <s v="NON PRESENTE"/>
    <s v="NON PRESENTE"/>
    <s v="NN"/>
    <s v="DIA*NNNN"/>
    <m/>
    <m/>
    <d v="2017-10-16T00:00:00"/>
    <m/>
    <m/>
    <s v="CAPT LUNGR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919"/>
    <s v="RIPRODUTTORE VIDEO O DIGITALE DI BIOIMMAGINI"/>
    <s v="B"/>
    <m/>
    <s v="NON PRESENTE"/>
    <s v="NON PRESENTE"/>
    <s v="NN"/>
    <s v="RIR*NNNN"/>
    <m/>
    <m/>
    <d v="2017-10-16T00:00:00"/>
    <m/>
    <m/>
    <s v="CAPT LUNGRO"/>
    <m/>
    <s v="RA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m/>
    <s v="TROCOSTRATIGRAFO"/>
    <s v="B"/>
    <m/>
    <s v="NUOVA IRESI"/>
    <s v="Selen 500M"/>
    <n v="76442"/>
    <s v="SCL*NNNN"/>
    <m/>
    <m/>
    <m/>
    <m/>
    <m/>
    <s v="CAPT LUNGRO"/>
    <m/>
    <s v="RADIOLOGIA"/>
    <s v="GENERALE"/>
    <s v="ACQUISTO"/>
    <n v="16233.88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2921"/>
    <s v="DIAFANOSCOPIO"/>
    <s v="B"/>
    <m/>
    <s v="NON PRESENTE"/>
    <s v="NON PRESENTE"/>
    <s v="NN"/>
    <s v="DIA*NNNN"/>
    <m/>
    <m/>
    <d v="2017-10-16T00:00:00"/>
    <m/>
    <m/>
    <s v="CAPT LUNGR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922"/>
    <s v="ASPIRATORE MEDICO CHIRURGICO"/>
    <s v="B"/>
    <m/>
    <s v="SIEM SRL"/>
    <s v="MAX 80"/>
    <s v="388"/>
    <s v="ACHSIV80"/>
    <m/>
    <m/>
    <d v="2017-10-16T00:00:00"/>
    <m/>
    <m/>
    <s v="CAPT LUNGRO"/>
    <m/>
    <s v="RADIOLOG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923"/>
    <s v="PRINTATRICE"/>
    <s v="B"/>
    <m/>
    <s v="EASTMAN KODAK CO"/>
    <s v="3202 X-OMATIC 2L"/>
    <s v="6502"/>
    <s v="PRR*NNNN"/>
    <m/>
    <m/>
    <m/>
    <m/>
    <m/>
    <s v="CAPT LUNGRO"/>
    <m/>
    <s v="RADIOLOGIA"/>
    <s v="GENERALE"/>
    <s v="ACQUISTO"/>
    <n v="1500"/>
    <m/>
    <s v="PRINTATRICE"/>
    <s v="F"/>
    <n v="0.03"/>
    <n v="2666.6666666666665"/>
    <n v="1"/>
    <m/>
    <n v="79.999999999999986"/>
    <m/>
  </r>
  <r>
    <x v="0"/>
    <x v="3"/>
    <s v="file integrazione"/>
    <e v="#REF!"/>
    <n v="2924"/>
    <s v="AUTOCLAVE PER PICCOLI CARICHI"/>
    <s v="B"/>
    <m/>
    <s v="TAU STERIL SNC"/>
    <s v="NON PRESENTE"/>
    <s v="NN"/>
    <s v="SAS*NNNN"/>
    <m/>
    <m/>
    <d v="2017-10-16T00:00:00"/>
    <m/>
    <m/>
    <s v="CAPT LUNGRO"/>
    <m/>
    <s v="PUNTO DI PRIMO INTERVENTO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2925"/>
    <s v="FRIGORIFERO BIOLOGICO"/>
    <s v="B"/>
    <m/>
    <s v="ANGELANTONI INDUSTRIE SPA"/>
    <s v="NON PRESENTE"/>
    <s v="NN"/>
    <s v="FBI*NNNN"/>
    <m/>
    <m/>
    <d v="2017-10-16T00:00:00"/>
    <m/>
    <m/>
    <s v="CAPT LUNGRO"/>
    <m/>
    <s v="PUNTO DI PRIMO INTERVENTO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2926"/>
    <s v="LAMPADA SCIALITICA"/>
    <s v="B"/>
    <m/>
    <s v="NON PRESENTE"/>
    <s v="SUPER COMET"/>
    <s v="488218"/>
    <s v="LSC*NNNN"/>
    <m/>
    <m/>
    <d v="2017-10-16T00:00:00"/>
    <d v="2017-10-16T00:00:00"/>
    <m/>
    <s v="CAPT LUNGRO"/>
    <m/>
    <s v="PUNTO DI PRIMO INTERVENTO"/>
    <s v="GENERALE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2927"/>
    <s v="ELETTROCARDIOGRAFO"/>
    <s v="B"/>
    <m/>
    <s v="ET MEDICAL DEVICES SPA"/>
    <s v="DEDALUS VIEW"/>
    <s v="NN"/>
    <s v="ECG*NNNN"/>
    <m/>
    <m/>
    <d v="2017-10-16T00:00:00"/>
    <d v="2017-10-16T00:00:00"/>
    <m/>
    <s v="CAPT LUNGRO"/>
    <m/>
    <s v="PUNTO DI PRIMO INTERVENT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928"/>
    <s v="DEFIBRILLATORE"/>
    <s v="B"/>
    <m/>
    <s v="CARDIAC SCIENCE CORP"/>
    <s v="POWERHEART AED G3 PRO"/>
    <s v="4315859"/>
    <s v="DEFCCZ3P"/>
    <m/>
    <m/>
    <d v="2017-10-16T00:00:00"/>
    <d v="2017-10-16T00:00:00"/>
    <m/>
    <s v="CAPT LUNGRO"/>
    <m/>
    <s v="PUNTO DI PRIMO INTERVENT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929"/>
    <s v="FRIGORIFERO DA CUCINA"/>
    <s v="B"/>
    <m/>
    <s v="ARISTON - MERLONI ELETTRODOMESTICI"/>
    <s v="V/MI 9969"/>
    <s v="NN"/>
    <s v="#F5*NNNN"/>
    <m/>
    <m/>
    <d v="2017-10-16T00:00:00"/>
    <m/>
    <m/>
    <s v="CAPT LUNGRO"/>
    <m/>
    <s v="PUNTO DI PRIMO INTERVENTO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2930"/>
    <s v="DIAFANOSCOPIO"/>
    <s v="B"/>
    <m/>
    <s v="NON PRESENTE"/>
    <s v="NON PRESENTE"/>
    <s v="NN"/>
    <s v="DIA*NNNN"/>
    <m/>
    <m/>
    <d v="2017-10-16T00:00:00"/>
    <m/>
    <m/>
    <s v="CAPT LUNGRO"/>
    <m/>
    <s v="PUNTO DI PRIMO INTERVENTO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931"/>
    <s v="PULSOSSIMETRO"/>
    <s v="B"/>
    <m/>
    <s v="DIMEDICAL EQUIPMENT INC"/>
    <s v="LTD 800"/>
    <s v="09232230279"/>
    <s v="OOR*NNNN"/>
    <m/>
    <m/>
    <d v="2017-10-16T00:00:00"/>
    <d v="2017-10-16T00:00:00"/>
    <m/>
    <s v="CAPT LUNGRO"/>
    <m/>
    <s v="PET 118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932"/>
    <s v="PULSOSSIMETRO"/>
    <s v="B"/>
    <m/>
    <s v="MEKICS CO LTD"/>
    <s v="MP110 PLUS"/>
    <s v="10-05C-0407"/>
    <s v="OOR*NNNN"/>
    <m/>
    <m/>
    <d v="2017-10-16T00:00:00"/>
    <d v="2017-10-16T00:00:00"/>
    <m/>
    <s v="CAPT LUNGRO"/>
    <m/>
    <s v="PET 118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933"/>
    <s v="LETTO O POLTRONA A BILANCIA PER DIALISI"/>
    <s v="B"/>
    <m/>
    <s v="TASSINARI BILANCE SRL"/>
    <s v="2000 MAXI AV"/>
    <s v="0614173/1"/>
    <s v="LBDTAIAV"/>
    <m/>
    <m/>
    <d v="2017-10-16T00:00:00"/>
    <m/>
    <m/>
    <s v="CAPT LUNGRO"/>
    <m/>
    <s v="DIALISI"/>
    <s v="STANZA 5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936"/>
    <s v="LETTO O POLTRONA A BILANCIA PER DIALISI"/>
    <s v="B"/>
    <m/>
    <s v="TASSINARI BILANCE SRL"/>
    <s v="2000 MAXI AV"/>
    <s v="0614174/1"/>
    <s v="LBDTAIAV"/>
    <m/>
    <m/>
    <d v="2017-10-16T00:00:00"/>
    <m/>
    <m/>
    <s v="CAPT LUNGRO"/>
    <m/>
    <s v="DIALISI"/>
    <s v="STANZA 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938"/>
    <s v="LETTO O POLTRONA A BILANCIA PER DIALISI"/>
    <s v="B"/>
    <m/>
    <s v="TASSINARI BILANCE SRL"/>
    <s v="2000 MAXI AV"/>
    <s v="0614168/1"/>
    <s v="LBDTAIAV"/>
    <m/>
    <m/>
    <d v="2017-10-16T00:00:00"/>
    <m/>
    <m/>
    <s v="CAPT LUNGRO"/>
    <m/>
    <s v="DIALISI"/>
    <s v="MEDICHERIA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940"/>
    <s v="AUTOCLAVE PER PICCOLI CARICHI"/>
    <s v="B"/>
    <m/>
    <s v="TAU STERIL SNC"/>
    <s v="TAU CLAVE 3000"/>
    <s v="07690"/>
    <s v="SAS*NNNN"/>
    <m/>
    <m/>
    <d v="2017-10-16T00:00:00"/>
    <m/>
    <m/>
    <s v="CAPT LUNGRO"/>
    <m/>
    <s v="DIALISI"/>
    <s v="MEDICHERIA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2941"/>
    <s v="EMOGASANALIZZATORE"/>
    <s v="B"/>
    <m/>
    <s v="NON PRESENTE"/>
    <s v="ABL 700"/>
    <s v="I092-441R0585N0005"/>
    <s v="EGARAD7A"/>
    <m/>
    <m/>
    <d v="2017-10-16T00:00:00"/>
    <m/>
    <m/>
    <s v="CAPT LUNGRO"/>
    <m/>
    <s v="DIALISI"/>
    <s v="MEDICHERIA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2942"/>
    <s v="LETTO O POLTRONA A BILANCIA PER DIALISI"/>
    <s v="B"/>
    <m/>
    <s v="TASSINARI BILANCE SRL"/>
    <s v="2000 MAXI AV"/>
    <s v="0614170/1"/>
    <s v="LBDTAIAV"/>
    <m/>
    <m/>
    <d v="2017-10-16T00:00:00"/>
    <m/>
    <m/>
    <s v="CAPT LUNGRO"/>
    <m/>
    <s v="DIALISI"/>
    <s v="STANZ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945"/>
    <s v="LETTO O POLTRONA A BILANCIA PER DIALISI"/>
    <s v="B"/>
    <m/>
    <s v="TASSINARI BILANCE SRL"/>
    <s v="2000 MAXI AV"/>
    <s v="0614175/1"/>
    <s v="LBDTAIAV"/>
    <m/>
    <m/>
    <d v="2017-10-16T00:00:00"/>
    <m/>
    <m/>
    <s v="CAPT LUNGRO"/>
    <m/>
    <s v="DIALISI"/>
    <s v="STANZA 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947"/>
    <s v="LETTO O POLTRONA A BILANCIA PER DIALISI"/>
    <s v="B"/>
    <m/>
    <s v="TASSINARI BILANCE SRL"/>
    <s v="2000 MAXI AV"/>
    <s v="0614177/1"/>
    <s v="LBDTAIAV"/>
    <m/>
    <m/>
    <d v="2017-10-16T00:00:00"/>
    <m/>
    <m/>
    <s v="CAPT LUNGRO"/>
    <m/>
    <s v="DIALISI"/>
    <s v="STANZ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948"/>
    <s v="LETTO O POLTRONA A BILANCIA PER DIALISI"/>
    <s v="B"/>
    <m/>
    <s v="TASSINARI BILANCE SRL"/>
    <s v="2000 MAXI AV"/>
    <s v="0614083/1"/>
    <s v="LBDTAIAV"/>
    <m/>
    <m/>
    <d v="2017-10-16T00:00:00"/>
    <m/>
    <m/>
    <s v="CAPT LUNGRO"/>
    <m/>
    <s v="DIALISI"/>
    <s v="STANZA 4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950"/>
    <s v="LETTO O POLTRONA A BILANCIA PER DIALISI"/>
    <s v="B"/>
    <m/>
    <s v="TASSINARI BILANCE SRL"/>
    <s v="2000 MAXI AV"/>
    <s v="0614123/1"/>
    <s v="LBDTAIAV"/>
    <m/>
    <m/>
    <d v="2017-10-16T00:00:00"/>
    <m/>
    <m/>
    <s v="CAPT LUNGRO"/>
    <m/>
    <s v="DIALISI"/>
    <s v="STANZA 3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952"/>
    <s v="LETTO O POLTRONA A BILANCIA PER DIALISI"/>
    <s v="B"/>
    <m/>
    <s v="TASSINARI BILANCE SRL"/>
    <s v="2000 MAXI AV"/>
    <s v="0614182/1"/>
    <s v="LBDTAIAV"/>
    <m/>
    <m/>
    <d v="2017-10-16T00:00:00"/>
    <m/>
    <m/>
    <s v="CAPT LUNGR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955"/>
    <s v="LETTO O POLTRONA A BILANCIA PER DIALISI"/>
    <s v="B"/>
    <m/>
    <s v="TASSINARI BILANCE SRL"/>
    <s v="2000 MAXI AV"/>
    <s v="0614172/1"/>
    <s v="LBDTAIAV"/>
    <m/>
    <m/>
    <d v="2017-10-16T00:00:00"/>
    <m/>
    <m/>
    <s v="CAPT LUNGRO"/>
    <m/>
    <s v="DIALISI"/>
    <s v="STANZA 4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2957"/>
    <s v="SCALDASACCHE"/>
    <s v="B"/>
    <m/>
    <s v="BAXTER HEALTHCARE CORP"/>
    <s v="BAXTER BW03"/>
    <s v="13134"/>
    <s v="SHE*NNNN"/>
    <m/>
    <m/>
    <d v="2017-10-16T00:00:00"/>
    <m/>
    <m/>
    <s v="CAPT LUNGRO"/>
    <m/>
    <s v="DIALISI"/>
    <s v="STANZA 1"/>
    <s v="ACQUISTO"/>
    <n v="2430"/>
    <m/>
    <s v="SCALDASACCHE"/>
    <s v="F"/>
    <n v="0.03"/>
    <n v="2666.6666666666665"/>
    <n v="1"/>
    <m/>
    <n v="79.999999999999986"/>
    <m/>
  </r>
  <r>
    <x v="0"/>
    <x v="3"/>
    <s v="file integrazione"/>
    <e v="#REF!"/>
    <n v="2958"/>
    <s v="DEFIBRILLATORE"/>
    <s v="B"/>
    <m/>
    <s v="LAERDAL MEDICAL"/>
    <s v="HEART START M55008"/>
    <s v="US00101208"/>
    <s v="DEF*NNNN"/>
    <m/>
    <m/>
    <d v="2017-08-16T00:00:00"/>
    <d v="2017-08-16T00:00:00"/>
    <m/>
    <s v="SERRA SPIGA - CENTRALE OPERATIVA"/>
    <m/>
    <s v="118"/>
    <s v="MAGAZZINO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2959"/>
    <s v="DEFIBRILLATORE"/>
    <s v="B"/>
    <m/>
    <s v="SCHILLER AG"/>
    <s v="DEFIGARD 6002"/>
    <s v="416001.417"/>
    <s v="DEFSHH62"/>
    <m/>
    <m/>
    <d v="2017-08-16T00:00:00"/>
    <d v="2017-08-16T00:00:00"/>
    <m/>
    <s v="SERRA SPIGA - CENTRALE OPERATIVA"/>
    <m/>
    <s v="118"/>
    <s v="AMBULANZA TARGA FA175W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960"/>
    <s v="DEFIBRILLATORE"/>
    <s v="B"/>
    <m/>
    <s v="LAERDAL MEDICAL"/>
    <s v="HEART START 4000 - M55008"/>
    <s v="L900103990"/>
    <s v="DEF*NNNN"/>
    <m/>
    <m/>
    <d v="2017-08-16T00:00:00"/>
    <d v="2017-08-16T00:00:00"/>
    <m/>
    <s v="SERRA SPIGA - CENTRALE OPERATIVA"/>
    <m/>
    <s v="118"/>
    <s v="MAGAZZIN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961"/>
    <s v="DEFIBRILLATORE"/>
    <s v="B"/>
    <m/>
    <s v="MEDTRONIC PHYSIO CONTROL INC"/>
    <s v="LIFEPACK 9"/>
    <s v="7637282"/>
    <s v="DEF*NNNN"/>
    <m/>
    <m/>
    <d v="2017-08-16T00:00:00"/>
    <d v="2017-08-16T00:00:00"/>
    <m/>
    <s v="SERRA SPIGA - CENTRALE OPERATIVA"/>
    <m/>
    <s v="118"/>
    <s v="MAGAZZIN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962"/>
    <s v="ASPIRATORE MEDICO CHIRURGICO"/>
    <s v="B"/>
    <m/>
    <s v="SIARE ENGINEERING INTERNATIONAL GROUP SRL"/>
    <s v="DC 12 VACUPAK"/>
    <s v="002347/PS"/>
    <s v="ACHSIH12"/>
    <m/>
    <m/>
    <d v="2017-08-16T00:00:00"/>
    <m/>
    <m/>
    <s v="SERRA SPIGA - CENTRALE OPERATIVA"/>
    <m/>
    <s v="118"/>
    <s v="AMBULANZA TARGA CP695HT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963"/>
    <s v="ASPIRATORE MEDICO CHIRURGICO"/>
    <s v="B"/>
    <m/>
    <s v="FLAEM NUOVA SPA"/>
    <s v="PORT A SUCTION"/>
    <s v="06A4320099"/>
    <s v="ACHFLAPS"/>
    <m/>
    <m/>
    <d v="2017-08-16T00:00:00"/>
    <m/>
    <m/>
    <s v="SERRA SPIGA - CENTRALE OPERATIVA"/>
    <m/>
    <s v="118"/>
    <s v="MAGAZZIN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964"/>
    <s v="VENTILATORE POLMONARE TRASPORTABILE D EMERGENZA"/>
    <s v="B"/>
    <m/>
    <s v="SIARE ENGINEERING INTERNATIONAL GROUP SRL"/>
    <s v="SIRIO PLUS"/>
    <s v="PL 0120NE"/>
    <s v="VAB*NNNN"/>
    <m/>
    <m/>
    <d v="2016-11-15T00:00:00"/>
    <m/>
    <m/>
    <s v="DISTRETTO DI COSENZA - ROGLIANO"/>
    <m/>
    <s v="118"/>
    <s v="GENERALE"/>
    <s v="ACQUISTO"/>
    <n v="18000"/>
    <m/>
    <s v="VENTILATORE POLMONARE TRASPORTABILE D'EMERGENZA"/>
    <s v="D"/>
    <n v="0.06"/>
    <n v="9333.3333333333339"/>
    <n v="1"/>
    <m/>
    <n v="560"/>
    <m/>
  </r>
  <r>
    <x v="0"/>
    <x v="3"/>
    <s v="file integrazione"/>
    <e v="#REF!"/>
    <n v="2965"/>
    <s v="DEFIBRILLATORE"/>
    <s v="B"/>
    <m/>
    <s v="DEFIBTECH LLC"/>
    <s v="LIFELINE AED"/>
    <s v="104004305"/>
    <s v="DEFDBLLA"/>
    <m/>
    <m/>
    <d v="2017-08-16T00:00:00"/>
    <d v="2017-08-16T00:00:00"/>
    <m/>
    <s v="SERRA SPIGA - CENTRALE OPERATIVA"/>
    <m/>
    <s v="118"/>
    <s v="MAGAZZIN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966"/>
    <s v="VENTILATORE POLMONARE PER USO OSPEDALIERO"/>
    <s v="B"/>
    <m/>
    <s v="SIARE ENGINEERING INTERNATIONAL GROUP SRL"/>
    <s v="SIRIO S2 T"/>
    <s v="4500000002"/>
    <s v="VPOSIHS2"/>
    <m/>
    <m/>
    <d v="2017-08-16T00:00:00"/>
    <m/>
    <m/>
    <s v="SERRA SPIGA - CENTRALE OPERATIVA"/>
    <m/>
    <s v="118"/>
    <s v="MAGAZZIN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2967"/>
    <s v="PULSOSSIMETRO"/>
    <s v="B"/>
    <m/>
    <s v="ENVITEC GMBH"/>
    <s v="PULSIQUANT 8040"/>
    <s v="4243"/>
    <s v="OOREGBPL"/>
    <m/>
    <m/>
    <d v="2017-06-15T00:00:00"/>
    <d v="2017-06-15T00:00:00"/>
    <m/>
    <s v="CAPT SAN MARCO ARGENTANO"/>
    <m/>
    <s v="118"/>
    <s v="AMBULANZA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968"/>
    <s v="PULSOSSIMETRO"/>
    <s v="B"/>
    <m/>
    <s v="ENVITEC GMBH"/>
    <s v="PULSIQUANT 8040-045-00-036"/>
    <s v="4232"/>
    <s v="OOR*NNNN"/>
    <m/>
    <m/>
    <d v="2017-08-16T00:00:00"/>
    <d v="2017-08-16T00:00:00"/>
    <m/>
    <s v="SERRA SPIGA - CENTRALE OPERATIVA"/>
    <m/>
    <s v="118"/>
    <s v="MAGAZZINO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969"/>
    <s v="TRASPORTO MATERIALE ORGANICO, APPARECCHIO PER IL"/>
    <s v="B"/>
    <m/>
    <s v="MOBICOOL INTERNATIONAL LTD"/>
    <s v="TC-07UG-12/1"/>
    <s v="09024585"/>
    <s v="COR*NNNN"/>
    <m/>
    <m/>
    <d v="2017-08-16T00:00:00"/>
    <m/>
    <m/>
    <s v="SERRA SPIGA - CENTRALE OPERATIVA"/>
    <m/>
    <s v="118"/>
    <s v="MAGAZZINO"/>
    <s v="ACQUISTO"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2970"/>
    <s v="TRASPORTO MATERIALE ORGANICO, APPARECCHIO PER IL"/>
    <s v="B"/>
    <m/>
    <s v="MOBICOOL INTERNATIONAL LTD"/>
    <s v="TC-07UG-12"/>
    <s v="1009298"/>
    <s v="COR*NNNN"/>
    <m/>
    <m/>
    <d v="2017-08-16T00:00:00"/>
    <m/>
    <m/>
    <s v="SERRA SPIGA - CENTRALE OPERATIVA"/>
    <m/>
    <s v="118"/>
    <s v="MAGAZZINO"/>
    <s v="ACQUISTO"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2971"/>
    <s v="TRASPORTO MATERIALE ORGANICO, APPARECCHIO PER IL"/>
    <s v="B"/>
    <m/>
    <s v="MOBICOOL INTERNATIONAL LTD"/>
    <s v="TROPICOOL"/>
    <s v="B05016123"/>
    <s v="CORMFJTC"/>
    <m/>
    <m/>
    <d v="2017-08-16T00:00:00"/>
    <m/>
    <m/>
    <s v="SERRA SPIGA - CENTRALE OPERATIVA"/>
    <m/>
    <s v="118"/>
    <s v="MAGAZZINO"/>
    <s v="ACQUISTO"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2972"/>
    <s v="TRASPORTO MATERIALE ORGANICO, APPARECCHIO PER IL"/>
    <s v="B"/>
    <m/>
    <s v="MOBICOOL INTERNATIONAL LTD"/>
    <s v="TC-07UG-12/1"/>
    <s v="B01001097"/>
    <s v="COR*NNNN"/>
    <m/>
    <m/>
    <d v="2017-08-16T00:00:00"/>
    <m/>
    <m/>
    <s v="SERRA SPIGA - CENTRALE OPERATIVA"/>
    <m/>
    <s v="118"/>
    <s v="MAGAZZINO"/>
    <s v="ACQUISTO"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2973"/>
    <s v="PULSOSSIMETRO"/>
    <s v="B"/>
    <m/>
    <s v="EDAN INSTRUMENTS INC"/>
    <s v="H100B"/>
    <s v="316001-M12904180056"/>
    <s v="OOR*NNNN"/>
    <m/>
    <m/>
    <d v="2017-08-16T00:00:00"/>
    <d v="2017-08-16T00:00:00"/>
    <m/>
    <s v="SERRA SPIGA - CENTRALE OPERATIVA"/>
    <m/>
    <s v="118"/>
    <s v="MAGAZZINO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974"/>
    <s v="PULSOSSIMETRO"/>
    <s v="B"/>
    <m/>
    <s v="EDAN INSTRUMENTS INC"/>
    <s v="H100B"/>
    <s v="316001-M12800950013"/>
    <s v="OOR*NNNN"/>
    <m/>
    <m/>
    <d v="2016-06-16T00:00:00"/>
    <d v="2017-06-15T00:00:00"/>
    <m/>
    <s v="UNICAL UNIVERSITA PET"/>
    <m/>
    <s v="118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975"/>
    <s v="PULSOSSIMETRO"/>
    <s v="B"/>
    <m/>
    <s v="EDAN INSTRUMENTS INC"/>
    <s v="H100B"/>
    <s v="316001--M12904180058"/>
    <s v="OOR*NNNN"/>
    <m/>
    <m/>
    <d v="2017-08-16T00:00:00"/>
    <d v="2017-08-16T00:00:00"/>
    <m/>
    <s v="SERRA SPIGA - CENTRALE OPERATIVA"/>
    <m/>
    <s v="118"/>
    <s v="MAGAZZINO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2976"/>
    <s v="DEFIBRILLATORE"/>
    <s v="B"/>
    <m/>
    <s v="SCHILLER AG"/>
    <s v="DEFIGARD 5000"/>
    <s v="101999003770"/>
    <s v="DEFSHHD5"/>
    <m/>
    <m/>
    <d v="2017-08-16T00:00:00"/>
    <d v="2017-08-16T00:00:00"/>
    <m/>
    <s v="SERRA SPIGA - CENTRALE OPERATIVA"/>
    <m/>
    <s v="118"/>
    <s v="CENTRALE OPERATIV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977"/>
    <s v="DEFIBRILLATORE"/>
    <s v="B"/>
    <m/>
    <s v="SCHILLER AG"/>
    <s v="DEFIGARD 5000"/>
    <s v="101998003290"/>
    <s v="DEFSHHD5"/>
    <m/>
    <m/>
    <d v="2017-08-16T00:00:00"/>
    <d v="2017-08-16T00:00:00"/>
    <m/>
    <s v="SERRA SPIGA - CENTRALE OPERATIVA"/>
    <m/>
    <s v="118"/>
    <s v="CENTRALE OPERATIV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2978"/>
    <s v="ASPIRATORE MEDICO CHIRURGICO"/>
    <s v="B"/>
    <m/>
    <s v="DEVILBISS HEALTH CARE UK LTD"/>
    <s v="VACU AIDE 2000"/>
    <s v="PI107720"/>
    <s v="ACH*NNNN"/>
    <m/>
    <m/>
    <d v="2017-08-16T00:00:00"/>
    <m/>
    <m/>
    <s v="SERRA SPIGA - CENTRALE OPERATIVA"/>
    <m/>
    <s v="118"/>
    <s v="CENTRALE OPERATIV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979"/>
    <s v="ASPIRATORE MEDICO CHIRURGICO"/>
    <s v="B"/>
    <m/>
    <s v="DEVILBISS HEALTH CARE UK LTD"/>
    <s v="HOME CARE SUCTION"/>
    <s v="PG00162"/>
    <s v="ACH*NNNN"/>
    <m/>
    <m/>
    <d v="2017-08-16T00:00:00"/>
    <m/>
    <m/>
    <s v="SERRA SPIGA - CENTRALE OPERATIVA"/>
    <m/>
    <s v="118"/>
    <s v="CENTRALE OPERATIV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2980"/>
    <s v="CICLO PER USI FISIOTERAPICI E/O DIAGNOSTICI"/>
    <s v="B"/>
    <m/>
    <s v="KETTLER AG"/>
    <s v="ERGOMETER X7"/>
    <s v="NN"/>
    <s v="CEM*NNNN"/>
    <m/>
    <m/>
    <d v="2016-04-14T00:00:00"/>
    <m/>
    <m/>
    <s v="POLIAMBULATORIO DI RENDE - CDA LECCO"/>
    <m/>
    <s v="FISIATRIA"/>
    <s v="PIANO TERRA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2981"/>
    <s v="CICLO PER USI FISIOTERAPICI E/O DIAGNOSTICI"/>
    <s v="B"/>
    <m/>
    <s v="KETTLER AG"/>
    <s v="ERGOMETER X7"/>
    <s v="NN"/>
    <s v="CEM*NNNN"/>
    <m/>
    <m/>
    <d v="2016-04-14T00:00:00"/>
    <m/>
    <m/>
    <s v="POLIAMBULATORIO DI RENDE - CDA LECCO"/>
    <m/>
    <s v="FISIATRIA"/>
    <s v="PIANO TERRA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2982"/>
    <s v="PEDANA A NASTRO MOBILE"/>
    <s v="B"/>
    <m/>
    <s v="RUNNER SRL"/>
    <s v="EE 07020"/>
    <s v="3309012"/>
    <s v="PNM*NNNN"/>
    <m/>
    <m/>
    <d v="2016-04-14T00:00:00"/>
    <m/>
    <m/>
    <s v="POLIAMBULATORIO DI RENDE - CDA LECCO"/>
    <m/>
    <s v="FISIATRIA"/>
    <s v="PIANO TERRA"/>
    <s v="ACQUISTO"/>
    <n v="1500"/>
    <m/>
    <s v="PEDANA A NASTRO MOBILE"/>
    <s v="E"/>
    <n v="0.04"/>
    <n v="5000"/>
    <n v="1"/>
    <m/>
    <n v="200"/>
    <m/>
  </r>
  <r>
    <x v="0"/>
    <x v="3"/>
    <s v="file integrazione"/>
    <e v="#REF!"/>
    <n v="2983"/>
    <s v="LETTO PER TERAPIA ROTATIVA IN POSIZIONE PRONA"/>
    <s v="B"/>
    <m/>
    <s v="CHINESPORT SPA"/>
    <s v="BOBATH 120"/>
    <s v="0900037-1"/>
    <s v="LRP*NNNN"/>
    <m/>
    <m/>
    <d v="2016-04-14T00:00:00"/>
    <m/>
    <m/>
    <s v="POLIAMBULATORIO DI RENDE - CDA LECCO"/>
    <m/>
    <s v="FISIATRIA"/>
    <s v="PIANO TERRA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e v="#REF!"/>
    <n v="2984"/>
    <s v="FRIGORIFERO BIOLOGICO"/>
    <s v="B"/>
    <m/>
    <s v="KW APPARECCHI SCIENTIFICI SRL"/>
    <s v="KBPR 310C"/>
    <s v="M0421"/>
    <s v="FBI*NNNN"/>
    <m/>
    <m/>
    <d v="2016-04-14T00:00:00"/>
    <m/>
    <m/>
    <s v="POLIAMBULATORIO DI RENDE - CDA LECCO"/>
    <m/>
    <s v="CENTRO VACCINAZIONI"/>
    <s v="STANZA 1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2985"/>
    <s v="FRIGORIFERO BIOLOGICO"/>
    <s v="B"/>
    <m/>
    <s v="ANGELANTONI INDUSTRIE SPA"/>
    <s v="FLR260 V-GL-FO"/>
    <s v="4406"/>
    <s v="FBI*NNNN"/>
    <m/>
    <m/>
    <d v="2016-04-14T00:00:00"/>
    <m/>
    <m/>
    <s v="POLIAMBULATORIO DI RENDE - CDA LECCO"/>
    <m/>
    <s v="CENTRO VACCINAZIONI"/>
    <s v="STANZA 2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2986"/>
    <s v="ELETTROTERAPIA, APPARECCHIO PER"/>
    <s v="B"/>
    <m/>
    <s v="BIOREM GROUP"/>
    <s v="EXPERT MINI"/>
    <s v="97017572"/>
    <s v="ELT*NNNN"/>
    <m/>
    <m/>
    <d v="2016-04-14T00:00:00"/>
    <m/>
    <m/>
    <s v="POLIAMBULATORIO DI RENDE - CDA LECCO"/>
    <m/>
    <s v="RIABILITAZIONE"/>
    <s v="BOX 1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987"/>
    <s v="ELETTROTERAPIA, APPARECCHIO PER"/>
    <s v="B"/>
    <m/>
    <s v="TECNOGAMMA DI SANVITI CELESTINO E C SNC"/>
    <s v="MIX STUDIO"/>
    <s v="97960542"/>
    <s v="ELT*NNNN"/>
    <m/>
    <m/>
    <d v="2016-04-14T00:00:00"/>
    <m/>
    <m/>
    <s v="POLIAMBULATORIO DI RENDE - CDA LECCO"/>
    <m/>
    <s v="RIABILITAZIONE"/>
    <s v="PIANO -1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988"/>
    <s v="ELETTROTERAPIA, APPARECCHIO PER"/>
    <s v="B"/>
    <m/>
    <s v="FRAMAS SAS"/>
    <s v="PROFESSIONAL TENS"/>
    <s v="7172"/>
    <s v="ELTFMRPT"/>
    <m/>
    <m/>
    <d v="2016-04-14T00:00:00"/>
    <m/>
    <m/>
    <s v="POLIAMBULATORIO DI RENDE - CDA LECCO"/>
    <m/>
    <s v="RIABILITAZIONE"/>
    <s v="PIANO -1  BOX 3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2989"/>
    <s v="LASER TERAPEUTICO"/>
    <s v="B"/>
    <m/>
    <s v="EME SRL"/>
    <s v="PR 777 S"/>
    <s v="XX6520904"/>
    <s v="LTETAX7S"/>
    <m/>
    <m/>
    <d v="2016-04-14T00:00:00"/>
    <m/>
    <m/>
    <s v="POLIAMBULATORIO DI RENDE - CDA LECCO"/>
    <m/>
    <s v="RIABILITAZIONE"/>
    <s v="PIANO -1"/>
    <s v="ACQUISTO"/>
    <n v="9430.1299999999992"/>
    <m/>
    <s v="LASER TERAPEUTICO"/>
    <s v="A"/>
    <n v="0.12"/>
    <n v="3333.3333333333335"/>
    <n v="1"/>
    <m/>
    <n v="400"/>
    <m/>
  </r>
  <r>
    <x v="0"/>
    <x v="3"/>
    <s v="file integrazione"/>
    <e v="#REF!"/>
    <n v="2990"/>
    <s v="MAGNETOTERAPIA, APPARECCHIO PER"/>
    <s v="B"/>
    <m/>
    <s v="BIOREM GROUP"/>
    <s v="B20"/>
    <s v="97-027707"/>
    <s v="MAT*NNNN"/>
    <m/>
    <m/>
    <d v="2016-04-14T00:00:00"/>
    <m/>
    <m/>
    <s v="POLIAMBULATORIO DI RENDE - CDA LECCO"/>
    <m/>
    <s v="RIABILITAZIONE"/>
    <s v="PIANO -1  BOX 4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2991"/>
    <s v="CICLO PER USI FISIOTERAPICI E/O DIAGNOSTICI"/>
    <s v="B"/>
    <m/>
    <s v="KETTLER AG"/>
    <s v="ERGOMETER X7"/>
    <s v="NN"/>
    <s v="CEM*NNNN"/>
    <m/>
    <m/>
    <d v="2016-04-14T00:00:00"/>
    <m/>
    <m/>
    <s v="POLIAMBULATORIO DI RENDE - CDA LECCO"/>
    <m/>
    <s v="RIABILITAZIONE"/>
    <s v="PIANO -1  PALESTRA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2992"/>
    <s v="DIAFANOSCOPIO"/>
    <s v="B"/>
    <m/>
    <s v="NON PRESENTE"/>
    <s v="NON PRESENTE"/>
    <s v="NN"/>
    <s v="DIA*NNNN"/>
    <m/>
    <m/>
    <d v="2016-04-14T00:00:00"/>
    <m/>
    <m/>
    <s v="POLIAMBULATORIO DI RENDE - CDA LECCO"/>
    <m/>
    <s v="RIABILITAZIONE"/>
    <s v="PIANO -1  STANZA VISIT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993"/>
    <s v="DIAFANOSCOPIO"/>
    <s v="B"/>
    <m/>
    <s v="NON PRESENTE"/>
    <s v="NON PRESENTE"/>
    <s v="NN"/>
    <s v="DIA*NNNN"/>
    <m/>
    <m/>
    <d v="2016-04-14T00:00:00"/>
    <m/>
    <m/>
    <s v="POLIAMBULATORIO DI RENDE - CDA LECCO"/>
    <m/>
    <s v="RIABILITAZIONE"/>
    <s v="PIANO -1  STANZA VISIT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994"/>
    <s v="ELETTROCARDIOGRAFO"/>
    <s v="B"/>
    <m/>
    <s v="ESAOTE SPA"/>
    <s v="P8000"/>
    <s v="2469"/>
    <s v="ECG*NNNN"/>
    <m/>
    <m/>
    <d v="2016-04-14T00:00:00"/>
    <d v="2017-04-14T00:00:00"/>
    <m/>
    <s v="POLIAMBULATORIO DI RENDE - CDA LECCO"/>
    <m/>
    <s v="MEDICINA DEL LAVORO"/>
    <s v="PIANO 1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2995"/>
    <s v="DIAFANOSCOPIO"/>
    <s v="B"/>
    <m/>
    <s v="NON PRESENTE"/>
    <s v="NON PRESENTE"/>
    <s v="NN"/>
    <s v="DIA*NNNN"/>
    <m/>
    <m/>
    <d v="2016-04-14T00:00:00"/>
    <m/>
    <m/>
    <s v="POLIAMBULATORIO DI RENDE - CDA LECCO"/>
    <m/>
    <s v="MEDICINA DELLO SPORT"/>
    <s v="PIANO 1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2996"/>
    <s v="PEDANA A NASTRO MOBILE"/>
    <s v="B"/>
    <m/>
    <s v="RUNNER SRL"/>
    <s v="EE 6100MTC-CLIMB"/>
    <s v="20818"/>
    <s v="PNM*NNNN"/>
    <m/>
    <m/>
    <d v="2017-08-16T00:00:00"/>
    <m/>
    <m/>
    <s v="CAPT MORMANNO"/>
    <m/>
    <s v="RIABILITAZIONE"/>
    <s v="3° PIANO"/>
    <s v="ACQUISTO"/>
    <n v="1500"/>
    <m/>
    <s v="PEDANA A NASTRO MOBILE"/>
    <s v="E"/>
    <n v="0.04"/>
    <n v="5000"/>
    <n v="1"/>
    <m/>
    <n v="200"/>
    <m/>
  </r>
  <r>
    <x v="0"/>
    <x v="3"/>
    <s v="file integrazione"/>
    <e v="#REF!"/>
    <n v="2997"/>
    <s v="CICLO PER USI FISIOTERAPICI E/O DIAGNOSTICI"/>
    <s v="B"/>
    <m/>
    <s v="TUNTURI OY LTD"/>
    <s v="E860"/>
    <s v="NN"/>
    <s v="CEM*NNNN"/>
    <m/>
    <m/>
    <d v="2017-08-16T00:00:00"/>
    <m/>
    <m/>
    <s v="CAPT MORMANNO"/>
    <m/>
    <s v="RIABILITAZIONE"/>
    <s v="3° PIANO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2998"/>
    <s v="CICLO PER USI FISIOTERAPICI E/O DIAGNOSTICI"/>
    <s v="B"/>
    <m/>
    <s v="TUNTURI OY LTD"/>
    <s v="E860"/>
    <s v="NN"/>
    <s v="CEM*NNNN"/>
    <m/>
    <m/>
    <d v="2017-08-16T00:00:00"/>
    <m/>
    <m/>
    <s v="CAPT MORMANNO"/>
    <m/>
    <s v="RIABILITAZIONE"/>
    <s v="3° PIANO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2999"/>
    <s v="CICLO PER USI FISIOTERAPICI E/O DIAGNOSTICI"/>
    <s v="B"/>
    <m/>
    <s v="TUNTURI OY LTD"/>
    <s v="E860"/>
    <s v="NN"/>
    <s v="CEM*NNNN"/>
    <m/>
    <m/>
    <d v="2017-08-16T00:00:00"/>
    <m/>
    <m/>
    <s v="CAPT MORMANNO"/>
    <m/>
    <s v="RIABILITAZIONE"/>
    <s v="3° PIANO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3000"/>
    <s v="CICLO PER USI FISIOTERAPICI E/O DIAGNOSTICI"/>
    <s v="B"/>
    <m/>
    <s v="TUNTURI OY LTD"/>
    <s v="E860"/>
    <s v="NN"/>
    <s v="CEM*NNNN"/>
    <m/>
    <m/>
    <d v="2017-08-16T00:00:00"/>
    <m/>
    <m/>
    <s v="CAPT MORMANNO"/>
    <m/>
    <s v="RIABILITAZIONE"/>
    <s v="3° PIANO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3001"/>
    <s v="MONITOR FETALE"/>
    <s v="B"/>
    <m/>
    <s v="HUNTLEIGH HEALTHCARE"/>
    <s v="SONICAID ONE"/>
    <s v="740XA0213207-12"/>
    <s v="MFE*NNNN"/>
    <m/>
    <d v="2013-10-10T00:00:00"/>
    <d v="2017-06-15T00:00:00"/>
    <m/>
    <m/>
    <s v="P.O. CORIGLIANO"/>
    <m/>
    <s v="CONSULTORIO"/>
    <s v="VISITE"/>
    <s v="ACQUISTO"/>
    <n v="8636"/>
    <d v="2014-09-06T00:00:00"/>
    <s v="MONITOR FETALE"/>
    <s v="D"/>
    <n v="0.06"/>
    <n v="4000"/>
    <n v="1"/>
    <m/>
    <n v="240"/>
    <m/>
  </r>
  <r>
    <x v="0"/>
    <x v="3"/>
    <s v="file integrazione"/>
    <e v="#REF!"/>
    <n v="3002"/>
    <s v="AUTOCLAVE PER PICCOLI CARICHI"/>
    <s v="B"/>
    <m/>
    <s v="TAU STERIL SNC"/>
    <s v="AUTOMATIC"/>
    <s v="014977"/>
    <s v="SAS*NNNN"/>
    <m/>
    <m/>
    <d v="2016-06-15T00:00:00"/>
    <m/>
    <m/>
    <s v="CONSULTORIO DI CORIGLIANO C."/>
    <m/>
    <s v="GENERALE"/>
    <s v="SALA VISITE 1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3003"/>
    <s v="FONTE LUMINOSA GENERICA (PER ES: LAMPADE DA VISITA AMB.)"/>
    <s v="B"/>
    <m/>
    <s v="DA DEFINIRE"/>
    <s v="LUXIFLEX"/>
    <s v="0590003500"/>
    <s v="LAI*NNNN"/>
    <m/>
    <d v="2013-10-10T00:00:00"/>
    <d v="2017-06-15T00:00:00"/>
    <m/>
    <m/>
    <s v="P.O. CORIGLIANO"/>
    <m/>
    <s v="CONSULTORIO"/>
    <s v="VISITE"/>
    <s v="ACQUISTO"/>
    <n v="596.54"/>
    <d v="2014-10-10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004"/>
    <s v="FONTE LUMINOSA GENERICA (PER ES: LAMPADE DA VISITA AMB.)"/>
    <s v="B"/>
    <m/>
    <s v="DA DEFINIRE"/>
    <s v="LUXIFLEX"/>
    <s v="0590003500"/>
    <s v="LAI*NNNN"/>
    <m/>
    <d v="2013-10-10T00:00:00"/>
    <d v="2017-06-15T00:00:00"/>
    <m/>
    <m/>
    <s v="P.O. CORIGLIANO"/>
    <m/>
    <s v="CONSULTORIO"/>
    <s v="VISITE"/>
    <s v="ACQUISTO"/>
    <n v="596.54"/>
    <d v="2014-10-10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005"/>
    <s v="ECOTOMOGRAFO"/>
    <s v="B"/>
    <m/>
    <s v="ALOKA CO LTD"/>
    <s v="SSD 500"/>
    <s v="21M06100"/>
    <s v="ECT*NNNN"/>
    <m/>
    <m/>
    <d v="2016-06-15T00:00:00"/>
    <m/>
    <m/>
    <s v="CONSULTORIO DI CORIGLIANO C."/>
    <m/>
    <s v="GENERALE"/>
    <s v="SALA VISITE 2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006"/>
    <s v="COLPOSCOPIO"/>
    <s v="B"/>
    <m/>
    <s v="LEICA INSTRUMENTS GMBH"/>
    <s v="CLS 150 XC"/>
    <s v="00119800D"/>
    <s v="CPS*NNNN"/>
    <m/>
    <m/>
    <d v="2016-06-15T00:00:00"/>
    <m/>
    <m/>
    <s v="CONSULTORIO DI CORIGLIANO C."/>
    <m/>
    <s v="GENERALE"/>
    <s v="SALA VISITE 2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3007"/>
    <s v="COLPOSCOPIO"/>
    <s v="B"/>
    <m/>
    <s v="ZEISS CARL"/>
    <s v="OPMI 99"/>
    <s v="9902"/>
    <s v="CPSZES99"/>
    <m/>
    <m/>
    <d v="2016-06-15T00:00:00"/>
    <m/>
    <m/>
    <s v="CONSULTORIO DI CORIGLIANO C."/>
    <m/>
    <s v="GENERALE"/>
    <s v="GENERAL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3008"/>
    <s v="RIVELATORE BATTITO CARDIACO FETALE"/>
    <s v="B"/>
    <m/>
    <s v="HADECO HAYASHI DENKI CO LTD"/>
    <s v="ES 2000R"/>
    <s v="1164"/>
    <s v="RDB*NNNN"/>
    <m/>
    <m/>
    <d v="2016-06-15T00:00:00"/>
    <m/>
    <m/>
    <s v="CONSULTORIO DI CORIGLIANO C."/>
    <m/>
    <s v="GENERALE"/>
    <s v="SALA VISITE 1"/>
    <s v="ACQUISTO"/>
    <n v="735"/>
    <m/>
    <s v="RIVELATORE BATTITO CARDIACO FETALE"/>
    <s v="D"/>
    <n v="0.06"/>
    <n v="2666.666666666667"/>
    <n v="1"/>
    <m/>
    <n v="160"/>
    <m/>
  </r>
  <r>
    <x v="0"/>
    <x v="3"/>
    <s v="file integrazione"/>
    <e v="#REF!"/>
    <n v="3009"/>
    <s v="ELETTROBISTURI"/>
    <s v="B"/>
    <m/>
    <s v="GIMA SPA"/>
    <s v="DIATERMO MB 132"/>
    <s v="1331941101"/>
    <s v="ELB*NNNN"/>
    <m/>
    <m/>
    <d v="2016-06-15T00:00:00"/>
    <m/>
    <m/>
    <s v="CONSULTORIO DI CORIGLIANO C."/>
    <m/>
    <s v="GENERALE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3010"/>
    <s v="DIAFANOSCOPIO"/>
    <s v="B"/>
    <m/>
    <s v="IREM SNC"/>
    <s v="NON PRESENTE"/>
    <s v="5"/>
    <s v="DIA*NNNN"/>
    <m/>
    <m/>
    <d v="2016-02-15T00:00:00"/>
    <m/>
    <m/>
    <s v="POLIAMBULATORIO DI LUZZI"/>
    <m/>
    <s v="GENERALE"/>
    <s v="STANZA 2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011"/>
    <s v="ECOTOMOGRAFO"/>
    <s v="B"/>
    <m/>
    <s v="SIEMENS AG"/>
    <s v="SONOLINE VERSA"/>
    <s v="ANE1320"/>
    <s v="ECT*NNNN"/>
    <m/>
    <m/>
    <d v="2016-02-15T00:00:00"/>
    <m/>
    <m/>
    <s v="POLIAMBULATORIO DI LUZZI"/>
    <m/>
    <s v="GENERALE"/>
    <s v="STANZA 2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012"/>
    <s v="RIPRODUTTORE VIDEO O DIGITALE DI BIOIMMAGINI"/>
    <s v="A"/>
    <m/>
    <s v="MITSUBISHI ELECTRIC CORP"/>
    <s v="CP800"/>
    <s v="NN"/>
    <s v="RIR*NNNN"/>
    <m/>
    <m/>
    <d v="2016-02-15T00:00:00"/>
    <m/>
    <m/>
    <s v="POLIAMBULATORIO DI LUZZI"/>
    <m/>
    <s v="GENERALE"/>
    <s v="STANZA 2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013"/>
    <s v="SONDA ECOGRAFICA"/>
    <s v="A"/>
    <m/>
    <s v="SIEMENS AG"/>
    <s v="0575L40+"/>
    <s v="WH44081"/>
    <s v="SCF*NNNN"/>
    <m/>
    <m/>
    <d v="2016-02-15T00:00:00"/>
    <m/>
    <m/>
    <s v="POLIAMBULATORIO DI LUZZI"/>
    <m/>
    <s v="GENERALE"/>
    <s v="STANZA 2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014"/>
    <s v="SONDA ECOGRAFICA"/>
    <s v="A"/>
    <m/>
    <s v="SIEMENS AG"/>
    <s v="3.5C40+"/>
    <s v="WC82446"/>
    <s v="SCF*NNNN"/>
    <m/>
    <m/>
    <d v="2016-02-15T00:00:00"/>
    <m/>
    <m/>
    <s v="POLIAMBULATORIO DI LUZZI"/>
    <m/>
    <s v="GENERALE"/>
    <s v="STANZA 2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015"/>
    <s v="RIPRODUTTORE VIDEO O DIGITALE DI BIOIMMAGINI"/>
    <s v="A"/>
    <m/>
    <s v="SONY CORP"/>
    <s v="UP897MD"/>
    <s v="NN"/>
    <s v="RIR*NNNN"/>
    <m/>
    <m/>
    <d v="2016-02-15T00:00:00"/>
    <m/>
    <m/>
    <s v="POLIAMBULATORIO DI LUZZI"/>
    <m/>
    <s v="GENERALE"/>
    <s v="STANZA 2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016"/>
    <s v="RIUNITO DENTISTICO"/>
    <s v="A"/>
    <m/>
    <s v="STERN WEBER CEFLA SCRL"/>
    <s v="TECNIKA SL/A"/>
    <s v="3571101-007"/>
    <s v="RDE*NNNN"/>
    <m/>
    <m/>
    <d v="2016-02-15T00:00:00"/>
    <m/>
    <m/>
    <s v="POLIAMBULATORIO DI LUZZI"/>
    <m/>
    <s v="ODONTOIATRIA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3017"/>
    <s v="DIAFANOSCOPIO"/>
    <s v="B"/>
    <m/>
    <s v="IREM SNC"/>
    <s v="NON PRESENTE"/>
    <s v="NN"/>
    <s v="DIA*NNNN"/>
    <m/>
    <m/>
    <d v="2016-02-15T00:00:00"/>
    <m/>
    <m/>
    <s v="POLIAMBULATORIO DI LUZZI"/>
    <m/>
    <s v="ODONTOIATR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018"/>
    <s v="PODOSCOPIA, SISTEMA PER"/>
    <s v="B"/>
    <m/>
    <s v="NON PRESENTE"/>
    <s v="NON PRESENTE"/>
    <s v="NN"/>
    <s v="PDS*NNNN"/>
    <m/>
    <m/>
    <d v="2016-02-15T00:00:00"/>
    <m/>
    <m/>
    <s v="POLIAMBULATORIO DI LUZZI"/>
    <m/>
    <s v="GENERALE"/>
    <s v="GENERALE"/>
    <s v="ACQUISTO"/>
    <n v="1004.34"/>
    <m/>
    <s v="PODOSCOPIA, SISTEMA PER"/>
    <s v="E"/>
    <n v="0.04"/>
    <n v="1000"/>
    <n v="1"/>
    <m/>
    <n v="40"/>
    <m/>
  </r>
  <r>
    <x v="0"/>
    <x v="3"/>
    <s v="file integrazione"/>
    <e v="#REF!"/>
    <n v="3019"/>
    <s v="SALDATORE DI SACCHE"/>
    <s v="B"/>
    <m/>
    <s v="MOCOM SRL"/>
    <s v="XELIA"/>
    <s v="05XL0177"/>
    <s v="SSH*NNNN"/>
    <m/>
    <m/>
    <d v="2016-02-15T00:00:00"/>
    <m/>
    <m/>
    <s v="POLIAMBULATORIO DI LUZZI"/>
    <m/>
    <s v="ODONTOIATRIA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3020"/>
    <s v="AUTOCLAVE PER PICCOLI CARICHI"/>
    <s v="B"/>
    <m/>
    <s v="MOCOM SRL"/>
    <s v="BASIC"/>
    <s v="03 BS 0086"/>
    <s v="AUB*NNNN"/>
    <m/>
    <m/>
    <d v="2016-02-15T00:00:00"/>
    <m/>
    <m/>
    <s v="POLIAMBULATORIO DI LUZZI"/>
    <m/>
    <s v="ODONTOIATRIA"/>
    <s v="GENERALE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3021"/>
    <s v="FONTE LUMINOSA GENERICA (PER ES: LAMPADE DA VISITA AMB.)"/>
    <s v="B"/>
    <m/>
    <s v="DA DEFINIRE"/>
    <s v="TRANSLUX CL"/>
    <s v="NN"/>
    <s v="LAI*NNNN"/>
    <m/>
    <m/>
    <d v="2016-02-15T00:00:00"/>
    <m/>
    <m/>
    <s v="POLIAMBULATORIO DI LUZZI"/>
    <m/>
    <s v="ODONTOIATR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022"/>
    <s v="AMALGAMATORE"/>
    <s v="B"/>
    <m/>
    <s v="NON PRESENTE"/>
    <s v="NON PRESENTE"/>
    <s v="NN"/>
    <s v="AMA*NNNN"/>
    <m/>
    <m/>
    <d v="2016-02-15T00:00:00"/>
    <m/>
    <m/>
    <s v="POLIAMBULATORIO DI LUZZI"/>
    <m/>
    <s v="ODONTOIATRIA"/>
    <s v="1° PIANO"/>
    <s v="ACQUISTO"/>
    <n v="525"/>
    <m/>
    <s v="AMALGAMATORE"/>
    <s v="F"/>
    <n v="0.03"/>
    <n v="266.66666666666669"/>
    <n v="1"/>
    <m/>
    <n v="8"/>
    <m/>
  </r>
  <r>
    <x v="0"/>
    <x v="3"/>
    <s v="file integrazione"/>
    <e v="#REF!"/>
    <n v="3023"/>
    <s v="DIAFANOSCOPIO"/>
    <s v="B"/>
    <m/>
    <s v="IREM SNC"/>
    <s v="NON PRESENTE"/>
    <s v="NN"/>
    <s v="DIA*NNNN"/>
    <m/>
    <m/>
    <d v="2016-02-15T00:00:00"/>
    <m/>
    <m/>
    <s v="POLIAMBULATORIO DI LUZZI"/>
    <m/>
    <s v="DIABETOLOGIA"/>
    <s v="1° PIANO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024"/>
    <s v="ECOTOMOGRAFO"/>
    <s v="B"/>
    <m/>
    <s v="HITACHI MEDICAL CORP"/>
    <s v="AU 560"/>
    <s v="SF14718016"/>
    <s v="ECT*NNNN"/>
    <m/>
    <m/>
    <d v="2016-02-15T00:00:00"/>
    <m/>
    <m/>
    <s v="POLIAMBULATORIO DI LUZZI"/>
    <m/>
    <s v="UROLOGIA E ENDOCRIN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025"/>
    <s v="SONDA ECOGRAFICA"/>
    <s v="A"/>
    <m/>
    <s v="NON PRESENTE"/>
    <s v="AL33 7.5 MHz"/>
    <s v="SU12839121"/>
    <s v="SCF*NNNN"/>
    <m/>
    <m/>
    <d v="2016-02-15T00:00:00"/>
    <m/>
    <m/>
    <s v="POLIAMBULATORIO DI LUZZI"/>
    <m/>
    <s v="UROLOGIA E ENDOCRIN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026"/>
    <s v="SONDA ECOGRAFICA"/>
    <s v="A"/>
    <m/>
    <s v="NON PRESENTE"/>
    <s v="AC314"/>
    <s v="SE18287407A"/>
    <s v="SCF*NNNN"/>
    <m/>
    <m/>
    <d v="2016-02-15T00:00:00"/>
    <m/>
    <m/>
    <s v="POLIAMBULATORIO DI LUZZI"/>
    <m/>
    <s v="UROLOGIA E ENDOCRIN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027"/>
    <s v="RIPRODUTTORE VIDEO O DIGITALE DI BIOIMMAGINI"/>
    <s v="A"/>
    <m/>
    <s v="SONY CORP"/>
    <s v="UP 850"/>
    <s v="NN"/>
    <s v="RIRSOYU8"/>
    <m/>
    <m/>
    <d v="2016-02-15T00:00:00"/>
    <m/>
    <m/>
    <s v="POLIAMBULATORIO DI LUZZI"/>
    <m/>
    <s v="UROLOGIA E ENDOCRIN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028"/>
    <s v="SONDA ECOGRAFICA"/>
    <s v="A"/>
    <m/>
    <s v="NON PRESENTE"/>
    <s v="ACD331"/>
    <s v="SE14031005"/>
    <s v="SCF*NNNN"/>
    <m/>
    <m/>
    <d v="2016-02-15T00:00:00"/>
    <m/>
    <m/>
    <s v="POLIAMBULATORIO DI LUZZI"/>
    <m/>
    <s v="UROLOGIA E ENDOCRIN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029"/>
    <s v="SONDA ECOGRAFICA"/>
    <s v="A"/>
    <m/>
    <s v="NON PRESENTE"/>
    <s v="AU33"/>
    <s v="SU12252105"/>
    <s v="SCF*NNNN"/>
    <m/>
    <m/>
    <d v="2016-02-15T00:00:00"/>
    <m/>
    <m/>
    <s v="POLIAMBULATORIO DI LUZZI"/>
    <m/>
    <s v="UROLOGIA E ENDOCRIN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030"/>
    <s v="TAVOLI PORTA-STRUMENTI OFTALMOLOGICI"/>
    <s v="B"/>
    <m/>
    <s v="FRASTEMA OPHTHALMICS SRL"/>
    <s v="TR-1"/>
    <s v="373"/>
    <s v=""/>
    <m/>
    <m/>
    <d v="2016-02-15T00:00:00"/>
    <m/>
    <m/>
    <s v="POLIAMBULATORIO DI LUZZI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3031"/>
    <s v="OFTALMOSCOPIO"/>
    <s v="A"/>
    <m/>
    <s v="FRASTEMA OPHTHALMICS SRL"/>
    <s v="NON PRESENTE"/>
    <s v="NN"/>
    <s v="OFS*NNNN"/>
    <m/>
    <m/>
    <d v="2016-02-15T00:00:00"/>
    <m/>
    <m/>
    <s v="POLIAMBULATORIO DI LUZZI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3032"/>
    <s v="LAMPADA A FESSURA"/>
    <s v="A"/>
    <m/>
    <s v="OPTIKON OFTALMOLOGIA SPA"/>
    <s v="NON PRESENTE"/>
    <s v="89/0704"/>
    <s v="LFE*NNNN"/>
    <m/>
    <m/>
    <d v="2016-02-15T00:00:00"/>
    <m/>
    <m/>
    <s v="POLIAMBULATORIO DI LUZZI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3033"/>
    <s v="POLTRONA PER TERAPIA"/>
    <s v="A"/>
    <m/>
    <s v="NON PRESENTE"/>
    <s v="NON PRESENTE"/>
    <s v="NN"/>
    <s v="PPT*NNNN"/>
    <m/>
    <m/>
    <d v="2016-02-15T00:00:00"/>
    <m/>
    <m/>
    <s v="POLIAMBULATORIO DI LUZZI"/>
    <m/>
    <s v="OCULISTIC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3034"/>
    <s v="OFTALMOSCOPIO"/>
    <s v="B"/>
    <m/>
    <s v="HEINE OPTOTECHNIK"/>
    <s v="NON PRESENTE"/>
    <s v="NN"/>
    <s v="OFS*NNNN"/>
    <m/>
    <m/>
    <d v="2016-02-15T00:00:00"/>
    <m/>
    <m/>
    <s v="POLIAMBULATORIO DI LUZZI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3035"/>
    <s v="PROIETTORE / TAVOLA OPTOMETRICA"/>
    <s v="B"/>
    <m/>
    <s v="TECKNO OPTIKAL"/>
    <s v="AUTOMATIC CHART PROJECTOR"/>
    <s v="89/0709"/>
    <s v="PRM*NNNN"/>
    <m/>
    <m/>
    <d v="2016-02-15T00:00:00"/>
    <m/>
    <m/>
    <s v="POLIAMBULATORIO DI LUZZI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3036"/>
    <s v="FRONTIFOCOMETRO"/>
    <s v="B"/>
    <m/>
    <s v="SHIN NIPPON COMMERCE INC"/>
    <s v="LENS METER LM-15"/>
    <s v="NN"/>
    <s v="FRF*NNNN"/>
    <m/>
    <m/>
    <d v="2016-02-15T00:00:00"/>
    <m/>
    <m/>
    <s v="POLIAMBULATORIO DI LUZZI"/>
    <m/>
    <s v="OCULISTICA-OTORINOLARINGOIATRI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3037"/>
    <s v="DIAFANOSCOPIO"/>
    <s v="B"/>
    <m/>
    <s v="IREM SNC"/>
    <s v="NON PRESENTE"/>
    <s v="NN"/>
    <s v="DIA*NNNN"/>
    <m/>
    <m/>
    <d v="2016-02-15T00:00:00"/>
    <m/>
    <m/>
    <s v="POLIAMBULATORIO DI LUZZI"/>
    <m/>
    <s v="OCULISTICA-OTORINOLARINGOIATR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038"/>
    <s v="AUDIOMETRO"/>
    <s v="B"/>
    <m/>
    <s v="AMPLIFON SPA"/>
    <s v="AMPLAID 311"/>
    <s v="31102M003"/>
    <s v="AUM*NNNN"/>
    <m/>
    <m/>
    <d v="2016-02-15T00:00:00"/>
    <m/>
    <m/>
    <s v="POLIAMBULATORIO DI LUZZI"/>
    <m/>
    <s v="OTORINOLARINGOIATRIA"/>
    <s v="GENERALE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3039"/>
    <s v="ASPIRATORE MEDICO CHIRURGICO"/>
    <s v="B"/>
    <m/>
    <s v="CA MI DI ATTOLINI MARIO &amp; C SNC"/>
    <s v="ASKIR 115"/>
    <s v="3457"/>
    <s v="ACHCMK15"/>
    <m/>
    <m/>
    <d v="2016-02-15T00:00:00"/>
    <m/>
    <m/>
    <s v="POLIAMBULATORIO DI LUZZI"/>
    <m/>
    <s v="OTORINOLARINGOIATR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040"/>
    <s v="OTOSCOPIO DIRETTO AMBULATORIALE"/>
    <s v="B"/>
    <m/>
    <s v="NON PRESENTE"/>
    <s v="NON PRESENTE"/>
    <s v="NN"/>
    <s v="OTS*NNNN"/>
    <m/>
    <m/>
    <d v="2016-02-15T00:00:00"/>
    <m/>
    <m/>
    <s v="POLIAMBULATORIO DI LUZZI"/>
    <m/>
    <s v="OTORINOLARINGOIATRIA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3041"/>
    <s v="LAMPADA PER SCHIASCOPIA"/>
    <s v="B"/>
    <m/>
    <s v="HEINE OPTOTECHNIK"/>
    <s v="NON PRESENTE"/>
    <s v="NN"/>
    <s v="VLS*NNNN"/>
    <m/>
    <m/>
    <d v="2016-02-15T00:00:00"/>
    <m/>
    <m/>
    <s v="POLIAMBULATORIO DI LUZZI"/>
    <m/>
    <s v="OTORINOLARINGOIATRIA"/>
    <s v="GENERALE"/>
    <s v="ACQUISTO"/>
    <n v="1077.8599999999999"/>
    <m/>
    <s v="LAMPADA PER SCHIASCOPIA"/>
    <s v="E"/>
    <n v="0.04"/>
    <n v="2000"/>
    <n v="1"/>
    <m/>
    <n v="80"/>
    <m/>
  </r>
  <r>
    <x v="0"/>
    <x v="3"/>
    <s v="file integrazione"/>
    <e v="#REF!"/>
    <n v="3042"/>
    <s v="TONOMETRO"/>
    <s v="B"/>
    <m/>
    <s v="HAAG STREIT AG"/>
    <s v="H03"/>
    <s v="T90054491"/>
    <s v="TOM*NNNN"/>
    <m/>
    <m/>
    <d v="2016-02-15T00:00:00"/>
    <m/>
    <m/>
    <s v="POLIAMBULATORIO DI LUZZI"/>
    <m/>
    <s v="OCULISTICA"/>
    <s v="GENERALE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3043"/>
    <s v="FRIGORIFERO BIOLOGICO"/>
    <s v="B"/>
    <m/>
    <s v="CF DI CIRO FIOCCHETTI &amp; C SNC"/>
    <s v="LABOR 200"/>
    <s v="1170"/>
    <s v="FBIFOCL2"/>
    <m/>
    <m/>
    <d v="2016-02-15T00:00:00"/>
    <m/>
    <m/>
    <s v="POLIAMBULATORIO DI LUZZI"/>
    <m/>
    <s v="IGIENE PUBBLICA"/>
    <s v="PIANO TERRA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3044"/>
    <s v="FRIGORIFERO BIOLOGICO"/>
    <s v="B"/>
    <m/>
    <s v="CF DI CIRO FIOCCHETTI &amp; C SNC"/>
    <s v="LABOR 200"/>
    <s v="1770"/>
    <s v="FBIFOCL2"/>
    <m/>
    <m/>
    <d v="2016-02-15T00:00:00"/>
    <m/>
    <m/>
    <s v="POLIAMBULATORIO DI LUZZI"/>
    <m/>
    <s v="IGIENE PUBBLICA"/>
    <s v="PIANO TERRA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3045"/>
    <s v="REGISTRATORE HOLTER DELLA PRESSIONE SANGUIGNA"/>
    <s v="B"/>
    <m/>
    <s v="PROGETTI SRL"/>
    <s v="PG MAP"/>
    <s v="SB3313000"/>
    <s v="RHPPGIPA"/>
    <m/>
    <m/>
    <d v="2016-02-15T00:00:00"/>
    <m/>
    <m/>
    <s v="POLIAMBULATORIO DI LUZZI"/>
    <m/>
    <s v="CARDIOLOGIA"/>
    <s v="GENERALE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3046"/>
    <s v="ELETTROCARDIOGRAFO"/>
    <s v="B"/>
    <m/>
    <s v="MORTARA INSTRUMENT INC"/>
    <s v="ELI 200"/>
    <s v="9120024651"/>
    <s v="ECGMRZE2"/>
    <m/>
    <m/>
    <d v="2016-02-15T00:00:00"/>
    <d v="2017-02-15T00:00:00"/>
    <m/>
    <s v="POLIAMBULATORIO DI LUZZI"/>
    <m/>
    <s v="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047"/>
    <s v="DEFIBRILLATORE"/>
    <s v="B"/>
    <m/>
    <s v="SCHILLER AG"/>
    <s v="FRED EASY"/>
    <s v="058999025738"/>
    <s v="DEFSHHFR"/>
    <m/>
    <m/>
    <d v="2016-02-15T00:00:00"/>
    <d v="2017-02-15T00:00:00"/>
    <m/>
    <s v="POLIAMBULATORIO DI LUZZI"/>
    <m/>
    <s v="CARDIOLOG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048"/>
    <s v="DIAFANOSCOPIO"/>
    <s v="B"/>
    <m/>
    <s v="IREM SNC"/>
    <s v="NON PRESENTE"/>
    <s v="NN"/>
    <s v="DIA*NNNN"/>
    <m/>
    <m/>
    <d v="2016-02-15T00:00:00"/>
    <m/>
    <m/>
    <s v="POLIAMBULATORIO DI LUZZI"/>
    <m/>
    <s v="CAR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049"/>
    <s v="FONTE LUMINOSA GENERICA (PER ES: LAMPADE DA VISITA AMB.)"/>
    <s v="B"/>
    <m/>
    <s v="IREM SNC"/>
    <s v="NON PRESENTE"/>
    <s v="NN"/>
    <s v="LAI*NNNN"/>
    <m/>
    <m/>
    <d v="2016-02-15T00:00:00"/>
    <m/>
    <m/>
    <s v="POLIAMBULATORIO DI LUZZI"/>
    <m/>
    <s v="CARDI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050"/>
    <s v="DIAFANOSCOPIO"/>
    <s v="B"/>
    <m/>
    <s v="DUPI X SPA"/>
    <s v="DUPI X"/>
    <s v="4325"/>
    <s v="DIA*NNNN"/>
    <m/>
    <m/>
    <d v="2017-02-15T00:00:00"/>
    <m/>
    <m/>
    <s v="P.O. SAN GIOVANNI IN FIORE"/>
    <m/>
    <s v="DIALISI"/>
    <s v="AMBULATORIO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051"/>
    <s v="IMPEDENZA CORPOREA,  ANALIZZATORE DI"/>
    <s v="B"/>
    <m/>
    <s v="AKERN SRL"/>
    <s v="EFG ELECTROFLUIDGRAPH"/>
    <s v="EFG200903015"/>
    <s v="IMPAKEEF"/>
    <m/>
    <m/>
    <d v="2017-02-15T00:00:00"/>
    <m/>
    <m/>
    <s v="P.O. SAN GIOVANNI IN FIORE"/>
    <m/>
    <s v="DIALISI"/>
    <s v="AMBULATORIO"/>
    <s v="ACQUISTO"/>
    <n v="5889"/>
    <m/>
    <s v="IMPEDENZA CORPOREA, ANALIZZATORE DI"/>
    <s v="D"/>
    <n v="0.06"/>
    <n v="1333.3333333333333"/>
    <n v="1"/>
    <m/>
    <n v="79.999999999999986"/>
    <m/>
  </r>
  <r>
    <x v="0"/>
    <x v="3"/>
    <s v="file integrazione"/>
    <e v="#REF!"/>
    <n v="3052"/>
    <s v="PULSOSSIMETRO"/>
    <s v="B"/>
    <m/>
    <s v="DATEX OHMEDA INC"/>
    <s v="TRUSAT"/>
    <s v="FCFJ00073"/>
    <s v="OOROHMTR"/>
    <m/>
    <m/>
    <d v="2017-02-15T00:00:00"/>
    <d v="2017-02-15T00:00:00"/>
    <m/>
    <s v="P.O. SAN GIOVANNI IN FIORE"/>
    <m/>
    <s v="DIALISI"/>
    <s v="AMBULATORIO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3053"/>
    <s v="LETTO O POLTRONA A BILANCIA PER DIALISI"/>
    <s v="B"/>
    <m/>
    <s v="DA DEFINIRE"/>
    <s v="NN"/>
    <s v="NN"/>
    <s v="LBD*NNNN"/>
    <m/>
    <m/>
    <d v="2017-02-15T00:00:00"/>
    <m/>
    <m/>
    <s v="P.O. SAN GIOVANNI IN FIORE"/>
    <m/>
    <s v="DIALISI"/>
    <s v="AMBULATORIO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54"/>
    <s v="DEFIBRILLATORE"/>
    <s v="B"/>
    <m/>
    <s v="SCHILLER AG"/>
    <s v="DEFIGARD 6002"/>
    <s v="41600650"/>
    <s v="DEFSHH62"/>
    <m/>
    <m/>
    <d v="2017-02-15T00:00:00"/>
    <d v="2017-02-15T00:00:00"/>
    <m/>
    <s v="P.O. SAN GIOVANNI IN FIORE"/>
    <m/>
    <s v="DIALISI"/>
    <s v="POSITIVI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055"/>
    <s v="LETTO O POLTRONA A BILANCIA PER DIALISI"/>
    <s v="B"/>
    <m/>
    <s v="TASSINARI BILANCE SRL"/>
    <s v="TASSINARI COMPUBED"/>
    <s v="9208184"/>
    <s v="LBD*NNNN"/>
    <m/>
    <m/>
    <d v="2017-02-15T00:00:00"/>
    <m/>
    <m/>
    <s v="P.O. SAN GIOVANNI IN FIORE"/>
    <m/>
    <s v="DIALISI"/>
    <s v="POSITIV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56"/>
    <s v="LETTO O POLTRONA A BILANCIA PER DIALISI"/>
    <s v="B"/>
    <m/>
    <s v="GARDHEN BILANCE SRL"/>
    <s v="MECCANICO VM-VMB-VATP150"/>
    <s v="NN"/>
    <s v="LBD*NNNN"/>
    <m/>
    <m/>
    <d v="2017-02-15T00:00:00"/>
    <m/>
    <m/>
    <s v="P.O. SAN GIOVANNI IN FIORE"/>
    <m/>
    <s v="DIALISI"/>
    <s v="POSITIV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57"/>
    <s v="ASPIRATORE MEDICO CHIRURGICO"/>
    <s v="B"/>
    <m/>
    <s v="LAERDAL MEDICAL"/>
    <s v="88003040"/>
    <s v="LC1000344"/>
    <s v="ACH*NNNN"/>
    <m/>
    <m/>
    <d v="2017-02-15T00:00:00"/>
    <m/>
    <m/>
    <s v="P.O. SAN GIOVANNI IN FIORE"/>
    <m/>
    <s v="DIALISI"/>
    <s v="POSITIVI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058"/>
    <s v="ASPIRATORE MEDICO CHIRURGICO"/>
    <s v="B"/>
    <m/>
    <s v="ALSA APPARECCHI MEDICALI SRL"/>
    <s v="POLIVAC B4 SLT 50 2"/>
    <s v="2634-06/01"/>
    <s v="ACHALSP5"/>
    <m/>
    <m/>
    <d v="2017-02-15T00:00:00"/>
    <m/>
    <m/>
    <s v="P.O. SAN GIOVANNI IN FIORE"/>
    <m/>
    <s v="DIALISI"/>
    <s v="POSITIVI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059"/>
    <s v="LARINGOSCOPIO"/>
    <s v="B"/>
    <m/>
    <s v="MEDICON INSTRUMENTS"/>
    <s v="MEDICON INSTRUMENTS 45.048.12"/>
    <s v="NN"/>
    <s v="LRS*NNNN"/>
    <m/>
    <m/>
    <d v="2017-02-15T00:00:00"/>
    <m/>
    <m/>
    <s v="P.O. SAN GIOVANNI IN FIORE"/>
    <m/>
    <s v="DIALISI"/>
    <s v="POSITIVI"/>
    <s v="ACQUISTO"/>
    <n v="1000"/>
    <m/>
    <s v="LARINGOSCOPIO"/>
    <s v="F"/>
    <n v="0.03"/>
    <n v="5333.3333333333003"/>
    <n v="1"/>
    <m/>
    <n v="159.99999999999901"/>
    <m/>
  </r>
  <r>
    <x v="0"/>
    <x v="3"/>
    <s v="file integrazione"/>
    <e v="#REF!"/>
    <n v="3060"/>
    <s v="TESTA LETTO, APPARECCHIO"/>
    <s v="B"/>
    <m/>
    <s v="THORN LIGHTING"/>
    <s v="THORN LIGHTING A 1 POSTO"/>
    <s v="NN"/>
    <s v="TLA*NNNN"/>
    <m/>
    <m/>
    <d v="2017-02-15T00:00:00"/>
    <m/>
    <m/>
    <s v="P.O. SAN GIOVANNI IN FIORE"/>
    <m/>
    <s v="DIALISI"/>
    <s v="POSITIV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61"/>
    <s v="EMODIALISI, APPARECCHIO PER"/>
    <s v="B"/>
    <m/>
    <s v="BELLCO GLASS INC"/>
    <s v="IBFPBX700"/>
    <s v="93110605"/>
    <s v="EMD*NNNN"/>
    <m/>
    <m/>
    <m/>
    <m/>
    <m/>
    <s v="P.O. SAN GIOVANNI IN FIORE"/>
    <m/>
    <s v="DIALISI"/>
    <s v="POSITIVI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63"/>
    <s v="POLTRONA PER TERAPIA"/>
    <s v="B"/>
    <m/>
    <s v="GIVAS SRL"/>
    <s v="AP4010"/>
    <s v="001135194"/>
    <s v="PPT*NNNN"/>
    <m/>
    <d v="2013-12-10T00:00:00"/>
    <d v="2017-06-15T00:00:00"/>
    <m/>
    <m/>
    <s v="P.O. CORIGLIANO"/>
    <m/>
    <s v="PROCREAZIONE ASSISTITA"/>
    <s v="GENERALE"/>
    <s v="ACQUISTO"/>
    <n v="2826.94"/>
    <d v="2015-12-10T00:00:00"/>
    <s v="POLTRONA PER TERAPIA"/>
    <s v="F"/>
    <n v="0.03"/>
    <n v="2666.666666666667"/>
    <n v="1"/>
    <m/>
    <n v="80"/>
    <m/>
  </r>
  <r>
    <x v="0"/>
    <x v="3"/>
    <s v="file integrazione"/>
    <e v="#REF!"/>
    <n v="3064"/>
    <s v="FONTE LUMINOSA GENERICA (PER ES: LAMPADE DA VISITA AMB.)"/>
    <s v="B"/>
    <m/>
    <s v="PROVITA MEDIZINTECHNIK GMBH"/>
    <s v="207296 "/>
    <s v="1310001"/>
    <s v="LAI*NNNN"/>
    <m/>
    <d v="2013-12-10T00:00:00"/>
    <d v="2017-06-15T00:00:00"/>
    <m/>
    <m/>
    <s v="P.O. CORIGLIANO"/>
    <m/>
    <s v="PROCREAZIONE ASSISTITA"/>
    <s v="PIANO TERRA"/>
    <s v="ACQUISTO"/>
    <n v="596.54"/>
    <d v="2015-12-10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065"/>
    <s v="FRIGORIFERO BIOLOGICO"/>
    <s v="B"/>
    <m/>
    <s v="LIEBHERR WERK LIENZ GESMBH"/>
    <s v="LCV4010"/>
    <s v="3056 (82.126.434.6)"/>
    <s v="FBI*NNNN"/>
    <m/>
    <d v="2013-10-10T00:00:00"/>
    <d v="2017-06-15T00:00:00"/>
    <m/>
    <m/>
    <s v="P.O. CORIGLIANO"/>
    <m/>
    <s v="PROCREAZIONE ASSISTITA"/>
    <s v="PIANO TERRA"/>
    <s v="ACQUISTO"/>
    <n v="3424.3"/>
    <d v="2014-10-10T00:00:00"/>
    <s v="FRIGORIFERO BIOLOGICO"/>
    <s v="E"/>
    <n v="0.04"/>
    <n v="6000"/>
    <n v="1"/>
    <m/>
    <n v="240"/>
    <m/>
  </r>
  <r>
    <x v="0"/>
    <x v="3"/>
    <s v="file integrazione"/>
    <e v="#REF!"/>
    <n v="3066"/>
    <s v="EMODIALISI, APPARECCHIO PER"/>
    <s v="B"/>
    <m/>
    <s v="BELLCO GLASS INC"/>
    <s v="FORMULA 2000"/>
    <s v="92045706"/>
    <s v=""/>
    <m/>
    <m/>
    <m/>
    <m/>
    <m/>
    <s v="P.O. SAN GIOVANNI IN FIOR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67"/>
    <s v="EMODIALISI, APPARECCHIO PER"/>
    <s v="B"/>
    <m/>
    <s v="BELLCO GLASS INC"/>
    <s v="FORMULA 2000"/>
    <s v="92051806"/>
    <s v=""/>
    <m/>
    <m/>
    <m/>
    <m/>
    <m/>
    <s v="P.O. SAN GIOVANNI IN FIORE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68"/>
    <s v="EMODIALISI, APPARECCHIO PER"/>
    <s v="B"/>
    <m/>
    <s v="B BRAUN MELSUNGEN AG"/>
    <s v="DIAPACT CRRT"/>
    <s v="00362"/>
    <s v="EMDBUBDC"/>
    <m/>
    <m/>
    <m/>
    <m/>
    <m/>
    <s v="P.O. SAN GIOVANNI IN FIORE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69"/>
    <s v="EMODIALISI, APPARECCHIO PER"/>
    <s v="B"/>
    <m/>
    <s v="HOSPAL LTD"/>
    <s v="INTEGRA"/>
    <s v="791585"/>
    <s v="EMDHOSTA"/>
    <m/>
    <m/>
    <m/>
    <m/>
    <m/>
    <s v="P.O. SAN GIOVANNI IN FIOR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70"/>
    <s v="EMOGASANALIZZATORE"/>
    <s v="B"/>
    <m/>
    <s v="NOVA BIOMEDICAL"/>
    <s v="NOVA BIOMEDICAL STAT PROFILE"/>
    <s v="Y01106020"/>
    <s v="EGA*NNNN"/>
    <m/>
    <m/>
    <d v="2017-02-15T00:00:00"/>
    <m/>
    <m/>
    <s v="P.O. SAN GIOVANNI IN FIORE"/>
    <m/>
    <s v="DIALISI"/>
    <s v="LABORATORIO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3071"/>
    <s v="EMODIALISI, APPARECCHIO PER"/>
    <s v="B"/>
    <m/>
    <s v="BELLCO GLASS INC"/>
    <s v="FORMULA 2000"/>
    <s v="92047504"/>
    <s v=""/>
    <m/>
    <m/>
    <m/>
    <m/>
    <m/>
    <s v="P.O. SAN GIOVANNI IN FIOR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72"/>
    <s v="EMODIALISI, APPARECCHIO PER"/>
    <s v="B"/>
    <m/>
    <s v="FRESENIUS KABI AG"/>
    <s v="4008 E"/>
    <s v="4XCAD373"/>
    <s v="EMDFRU8E"/>
    <m/>
    <m/>
    <m/>
    <m/>
    <m/>
    <s v="P.O. SAN GIOVANNI IN FIOR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73"/>
    <s v="EMODIALISI, APPARECCHIO PER"/>
    <s v="B"/>
    <m/>
    <s v="BELLCO GLASS INC"/>
    <s v="FORMULA 2000"/>
    <s v="92001207"/>
    <s v=""/>
    <m/>
    <m/>
    <m/>
    <m/>
    <m/>
    <s v="P.O. SAN GIOVANNI IN FIORE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74"/>
    <s v="EMODIALISI, APPARECCHIO PER"/>
    <s v="B"/>
    <m/>
    <s v="BELLCO GLASS INC"/>
    <s v="IBFXBX700"/>
    <s v="92042504"/>
    <s v="EMD*NNNN"/>
    <m/>
    <m/>
    <m/>
    <m/>
    <m/>
    <s v="P.O. SAN GIOVANNI IN FIORE"/>
    <m/>
    <s v="DIALISI"/>
    <s v="1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75"/>
    <s v="EMODIALISI, APPARECCHIO PER"/>
    <s v="B"/>
    <m/>
    <s v="B BRAUN MELSUNGEN AG"/>
    <s v="DIALOG"/>
    <s v="92895"/>
    <s v="EMDBUBDL"/>
    <m/>
    <m/>
    <m/>
    <m/>
    <m/>
    <s v="P.O. SAN GIOVANNI IN FIOR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76"/>
    <s v="LETTO O POLTRONA A BILANCIA PER DIALISI"/>
    <s v="B"/>
    <m/>
    <s v="GARDHEN BILANCE SRL"/>
    <s v="GB 25 STEPHEN SCALE"/>
    <s v="10BP00085"/>
    <s v="LBDGRHSC"/>
    <m/>
    <m/>
    <d v="2017-02-15T00:00:00"/>
    <m/>
    <m/>
    <s v="P.O. SAN GIOVANNI IN FIORE"/>
    <m/>
    <s v="DIALISI"/>
    <s v="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77"/>
    <s v="LETTO O POLTRONA A BILANCIA PER DIALISI"/>
    <s v="B"/>
    <m/>
    <s v="GARDHEN BILANCE SRL"/>
    <s v="GB 25 STEPHEN SCALE"/>
    <s v="10BP00091"/>
    <s v="LBDGRHSC"/>
    <m/>
    <m/>
    <d v="2017-02-15T00:00:00"/>
    <m/>
    <m/>
    <s v="P.O. SAN GIOVANNI IN FIORE"/>
    <m/>
    <s v="DIALISI"/>
    <s v="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78"/>
    <s v="LETTO O POLTRONA A BILANCIA PER DIALISI"/>
    <s v="B"/>
    <m/>
    <s v="GARDHEN BILANCE SRL"/>
    <s v="GB 25 STEPHEN SCALE"/>
    <s v="10BP00086"/>
    <s v="LBDGRHSC"/>
    <m/>
    <m/>
    <d v="2017-02-15T00:00:00"/>
    <m/>
    <m/>
    <s v="P.O. SAN GIOVANNI IN FIORE"/>
    <m/>
    <s v="DIALISI"/>
    <s v="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79"/>
    <s v="LETTO O POLTRONA A BILANCIA PER DIALISI"/>
    <s v="B"/>
    <m/>
    <s v="GARDHEN BILANCE SRL"/>
    <s v="GB 25 STEPHEN SCALE"/>
    <s v="10BP00090"/>
    <s v="LBDGRHSC"/>
    <m/>
    <m/>
    <d v="2017-02-15T00:00:00"/>
    <m/>
    <m/>
    <s v="P.O. SAN GIOVANNI IN FIORE"/>
    <m/>
    <s v="DIALISI"/>
    <s v="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80"/>
    <s v="EMODIALISI, APPARECCHIO PER"/>
    <s v="B"/>
    <m/>
    <s v="HOSPAL LTD"/>
    <s v="AK 200 ULTRA S"/>
    <s v="13628"/>
    <s v="EMDGAMUS"/>
    <m/>
    <m/>
    <m/>
    <m/>
    <m/>
    <s v="P.O. SAN GIOVANNI IN FIORE"/>
    <m/>
    <s v="DIALISI"/>
    <s v="GENERALE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81"/>
    <s v="EMODIALISI, APPARECCHIO PER"/>
    <s v="B"/>
    <m/>
    <s v="HOSPAL LTD"/>
    <s v="AK 200 ULTRA S"/>
    <s v="12294"/>
    <s v="EMDGAMUS"/>
    <m/>
    <m/>
    <m/>
    <m/>
    <m/>
    <s v="P.O. SAN GIOVANNI IN FIOR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82"/>
    <s v="EMODIALISI, APPARECCHIO PER"/>
    <s v="B"/>
    <m/>
    <s v="HOSPAL LTD"/>
    <s v="INTEGRA"/>
    <s v="758445"/>
    <s v="EMDHOSTA"/>
    <m/>
    <m/>
    <m/>
    <m/>
    <m/>
    <s v="P.O. SAN GIOVANNI IN FIORE"/>
    <m/>
    <s v="DIALISI"/>
    <s v="GENERALE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83"/>
    <s v="EMODIALISI, APPARECCHIO PER"/>
    <s v="B"/>
    <m/>
    <s v="HOSPAL LTD"/>
    <s v="INTEGRA"/>
    <s v="756786"/>
    <s v="EMDHOSTA"/>
    <m/>
    <m/>
    <m/>
    <m/>
    <m/>
    <s v="P.O. SAN GIOVANNI IN FIOR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84"/>
    <s v="LETTO O POLTRONA A BILANCIA PER DIALISI"/>
    <s v="B"/>
    <m/>
    <s v="GARDHEN BILANCE SRL"/>
    <s v="GB 25 STEPHEN SCALE"/>
    <s v="10BP00094"/>
    <s v="LBDGRHSC"/>
    <m/>
    <m/>
    <d v="2017-02-15T00:00:00"/>
    <m/>
    <m/>
    <s v="P.O. SAN GIOVANNI IN FIORE"/>
    <m/>
    <s v="DIALISI"/>
    <s v="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85"/>
    <s v="LETTO O POLTRONA A BILANCIA PER DIALISI"/>
    <s v="B"/>
    <m/>
    <s v="GARDHEN BILANCE SRL"/>
    <s v="GB 25 STEPHEN SCALE"/>
    <s v="10BP00095"/>
    <s v="LBDGRHSC"/>
    <m/>
    <m/>
    <d v="2017-02-15T00:00:00"/>
    <m/>
    <m/>
    <s v="P.O. SAN GIOVANNI IN FIORE"/>
    <m/>
    <s v="DIALISI"/>
    <s v="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86"/>
    <s v="LETTO O POLTRONA A BILANCIA PER DIALISI"/>
    <s v="B"/>
    <m/>
    <s v="GARDHEN BILANCE SRL"/>
    <s v="GB 25 STEPHEN SCALE"/>
    <s v="10BP00092"/>
    <s v="LBDGRHSC"/>
    <m/>
    <m/>
    <d v="2017-02-15T00:00:00"/>
    <m/>
    <m/>
    <s v="P.O. SAN GIOVANNI IN FIORE"/>
    <m/>
    <s v="DIALISI"/>
    <s v="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87"/>
    <s v="LETTO O POLTRONA A BILANCIA PER DIALISI"/>
    <s v="B"/>
    <m/>
    <s v="GARDHEN BILANCE SRL"/>
    <s v="GB 25 STEPHEN SCALE"/>
    <s v="10BP00093"/>
    <s v="LBDGRHSC"/>
    <m/>
    <m/>
    <d v="2017-02-15T00:00:00"/>
    <m/>
    <m/>
    <s v="P.O. SAN GIOVANNI IN FIORE"/>
    <m/>
    <s v="DIALISI"/>
    <s v="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88"/>
    <s v="TESTA LETTO, APPARECCHIO"/>
    <s v="B"/>
    <m/>
    <s v="NON PRESENTE"/>
    <s v=""/>
    <s v="NN"/>
    <s v="TLA*NNNN"/>
    <m/>
    <m/>
    <d v="2017-02-15T00:00:00"/>
    <m/>
    <m/>
    <s v="P.O. SAN GIOVANNI IN FIORE"/>
    <m/>
    <s v="DIALISI"/>
    <s v="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89"/>
    <s v="TESTA LETTO, APPARECCHIO"/>
    <s v="B"/>
    <m/>
    <s v="NON PRESENTE"/>
    <s v=""/>
    <s v="NN"/>
    <s v="TLA*NNNN"/>
    <m/>
    <m/>
    <d v="2017-02-15T00:00:00"/>
    <m/>
    <m/>
    <s v="P.O. SAN GIOVANNI IN FIORE"/>
    <m/>
    <s v="DIALISI"/>
    <s v="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90"/>
    <s v="TESTA LETTO, APPARECCHIO"/>
    <s v="B"/>
    <m/>
    <s v="NON PRESENTE"/>
    <s v=""/>
    <s v="NN"/>
    <s v="TLA*NNNN"/>
    <m/>
    <m/>
    <d v="2017-02-15T00:00:00"/>
    <m/>
    <m/>
    <s v="P.O. SAN GIOVANNI IN FIORE"/>
    <m/>
    <s v="DIALISI"/>
    <s v="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91"/>
    <s v="TESTA LETTO, APPARECCHIO"/>
    <s v="B"/>
    <m/>
    <s v="NON PRESENTE"/>
    <s v=""/>
    <s v="NN"/>
    <s v="TLA*NNNN"/>
    <m/>
    <m/>
    <d v="2017-02-15T00:00:00"/>
    <m/>
    <m/>
    <s v="P.O. SAN GIOVANNI IN FIORE"/>
    <m/>
    <s v="DIALISI"/>
    <s v="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92"/>
    <s v="EMODIALISI, APPARECCHIO PER"/>
    <s v="B"/>
    <m/>
    <s v="BELLCO GLASS INC"/>
    <s v="FORMULA 2000"/>
    <s v="93059307"/>
    <s v=""/>
    <m/>
    <m/>
    <m/>
    <m/>
    <m/>
    <s v="P.O. SAN GIOVANNI IN FIORE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93"/>
    <s v="EMODIALISI, APPARECCHIO PER"/>
    <s v="B"/>
    <m/>
    <s v="B BRAUN MELSUNGEN AG"/>
    <s v="DIAPACT CRRT"/>
    <s v="00195"/>
    <s v="EMDBUBDC"/>
    <m/>
    <m/>
    <m/>
    <m/>
    <m/>
    <s v="P.O. SAN GIOVANNI IN FIOR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3094"/>
    <s v="LETTO O POLTRONA A BILANCIA PER DIALISI"/>
    <s v="B"/>
    <m/>
    <s v="TASSINARI BILANCE SRL"/>
    <s v="T/D TITANUS"/>
    <s v="NN"/>
    <s v="LBD*NNNN"/>
    <m/>
    <m/>
    <d v="2017-02-15T00:00:00"/>
    <m/>
    <m/>
    <s v="P.O. SAN GIOVANNI IN FIORE"/>
    <m/>
    <s v="DIALISI"/>
    <s v="POSITIV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95"/>
    <s v="LETTO O POLTRONA A BILANCIA PER DIALISI"/>
    <s v="B"/>
    <m/>
    <s v="TASSINARI BILANCE SRL"/>
    <s v="NN"/>
    <s v="NN"/>
    <s v="LBD*NNNN"/>
    <m/>
    <m/>
    <d v="2017-02-15T00:00:00"/>
    <m/>
    <m/>
    <s v="P.O. SAN GIOVANNI IN FIORE"/>
    <m/>
    <s v="DIALISI"/>
    <s v="POSITIV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096"/>
    <s v="TESTA LETTO, APPARECCHIO"/>
    <s v="B"/>
    <m/>
    <s v="THORN LIGHTING"/>
    <s v="THORN LIGHTING A 1 POSTO"/>
    <s v="NN"/>
    <s v="TLA*NNNN"/>
    <m/>
    <m/>
    <d v="2017-02-15T00:00:00"/>
    <m/>
    <m/>
    <s v="P.O. SAN GIOVANNI IN FIORE"/>
    <m/>
    <s v="DIALISI"/>
    <s v="POSITIV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97"/>
    <s v="TESTA LETTO, APPARECCHIO"/>
    <s v="B"/>
    <m/>
    <s v="THORN LIGHTING"/>
    <s v=""/>
    <s v="NN"/>
    <s v="TLA*NNNN"/>
    <m/>
    <m/>
    <d v="2017-02-15T00:00:00"/>
    <m/>
    <m/>
    <s v="P.O. SAN GIOVANNI IN FIORE"/>
    <m/>
    <s v="DIALISI"/>
    <s v="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98"/>
    <s v="TESTA LETTO, APPARECCHIO"/>
    <s v="B"/>
    <m/>
    <s v="NON PRESENTE"/>
    <s v=""/>
    <s v="NN"/>
    <s v="TLA*NNNN"/>
    <m/>
    <m/>
    <d v="2017-02-15T00:00:00"/>
    <m/>
    <m/>
    <s v="P.O. SAN GIOVANNI IN FIORE"/>
    <m/>
    <s v="DIALISI"/>
    <s v="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099"/>
    <s v="TESTA LETTO, APPARECCHIO"/>
    <s v="B"/>
    <m/>
    <s v="NON PRESENTE"/>
    <s v=""/>
    <s v="NN"/>
    <s v="TLA*NNNN"/>
    <m/>
    <m/>
    <d v="2017-02-15T00:00:00"/>
    <m/>
    <m/>
    <s v="P.O. SAN GIOVANNI IN FIORE"/>
    <m/>
    <s v="DIALISI"/>
    <s v="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00"/>
    <s v="TESTA LETTO, APPARECCHIO"/>
    <s v="B"/>
    <m/>
    <s v="NON PRESENTE"/>
    <s v="THORN LIGHTING A 1 POSTO"/>
    <s v="NN"/>
    <s v="TLA*NNNN"/>
    <m/>
    <m/>
    <d v="2017-02-15T00:00:00"/>
    <m/>
    <m/>
    <s v="P.O. SAN GIOVANNI IN FIORE"/>
    <m/>
    <s v="DIALISI"/>
    <s v="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01"/>
    <s v="FRIGORIFERO DA CUCINA"/>
    <s v="B"/>
    <m/>
    <s v="CANDY ELETTRODOMESTICI SRL"/>
    <s v="CANDY ELETTRODOMESTICI"/>
    <s v="NN"/>
    <s v="#F5*NNNN"/>
    <m/>
    <m/>
    <d v="2017-02-15T00:00:00"/>
    <m/>
    <m/>
    <s v="P.O. SAN GIOVANNI IN FIORE"/>
    <m/>
    <s v="DIALISI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3102"/>
    <s v="ELETTROCARDIOGRAFO"/>
    <s v="B"/>
    <m/>
    <s v="HEWLETT PACKARD CO"/>
    <s v="M 1702 A PAGE WRITER XLE"/>
    <s v="3217A53094"/>
    <s v="ECGHPIM2"/>
    <m/>
    <m/>
    <d v="2017-02-15T00:00:00"/>
    <d v="2017-02-15T00:00:00"/>
    <m/>
    <s v="P.O. SAN GIOVANNI IN FIORE"/>
    <m/>
    <s v="DIALISI"/>
    <s v="POSITIVI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103"/>
    <s v="ANALIZZATORE NEFELOMETRICO PER IMMUNOCHIMICA"/>
    <s v="B"/>
    <m/>
    <s v="BECKMAN COULTER INC"/>
    <s v="IMMAGE 800"/>
    <s v="8379"/>
    <s v="NEMBEC80"/>
    <m/>
    <m/>
    <d v="2017-02-15T00:00:00"/>
    <m/>
    <m/>
    <s v="P.O. SAN GIOVANNI IN FIORE"/>
    <m/>
    <s v="LABORATORIO ANALISI"/>
    <s v="NEFROLOMETRIA"/>
    <s v="ACQUISTO"/>
    <n v="20875"/>
    <m/>
    <s v="ANALIZZATORE NEFELOMETRICO PER IMMUNOCHIMICA"/>
    <s v="B"/>
    <n v="0.1"/>
    <n v="42134.000032000004"/>
    <n v="1"/>
    <m/>
    <n v="4213.4000032000004"/>
    <m/>
  </r>
  <r>
    <x v="0"/>
    <x v="3"/>
    <s v="file integrazione"/>
    <e v="#REF!"/>
    <n v="3104"/>
    <s v="FRIGORIFERO BIOLOGICO"/>
    <s v="B"/>
    <m/>
    <s v="TRIPLEX"/>
    <s v="NON PRESENTE"/>
    <s v="253"/>
    <s v="FBI*NNNN"/>
    <m/>
    <m/>
    <d v="2017-02-15T00:00:00"/>
    <m/>
    <m/>
    <s v="P.O. SAN GIOVANNI IN FIORE"/>
    <m/>
    <s v="DIALISI"/>
    <s v="NEFROLOMETR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105"/>
    <s v="STERILIZZATRICE AD ARIA SECCA"/>
    <s v="B"/>
    <m/>
    <s v="LUCINI SURGICAL CONCEPT SRL"/>
    <s v="LUCINI LT7"/>
    <s v="1458"/>
    <s v="SAS*NNNN"/>
    <m/>
    <m/>
    <d v="2017-02-15T00:00:00"/>
    <m/>
    <m/>
    <s v="P.O. SAN GIOVANNI IN FIORE"/>
    <m/>
    <s v="DIALISI"/>
    <s v="GENERALE"/>
    <s v="ACQUISTO"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106"/>
    <s v="ELETTROFORESI AUTOMATICA, APPARECCHIO PER"/>
    <s v="B"/>
    <m/>
    <s v="HELENA LABORATORIES"/>
    <s v="1531"/>
    <s v="27-20-04-0-059"/>
    <s v="EAU*NNNN"/>
    <m/>
    <m/>
    <d v="2017-02-15T00:00:00"/>
    <m/>
    <m/>
    <s v="P.O. SAN GIOVANNI IN FIORE"/>
    <m/>
    <s v="LABORATORIO ANALISI"/>
    <s v="NEFROLOMETRIA"/>
    <s v="ACQUISTO"/>
    <n v="34400"/>
    <m/>
    <s v="ELETTROFORESI AUTOMATICA, APPARECCHIO PER"/>
    <s v="B"/>
    <n v="0.1"/>
    <n v="4000"/>
    <n v="1"/>
    <m/>
    <n v="400"/>
    <m/>
  </r>
  <r>
    <x v="0"/>
    <x v="3"/>
    <s v="file integrazione"/>
    <e v="#REF!"/>
    <n v="3107"/>
    <s v="AGITATORE DA LABORATORIO"/>
    <s v="B"/>
    <m/>
    <s v="NON PRESENTE"/>
    <s v="NON PRESENTE"/>
    <s v="NN"/>
    <s v="ALA*NNNN"/>
    <m/>
    <m/>
    <d v="2017-02-15T00:00:00"/>
    <m/>
    <m/>
    <s v="P.O. SAN GIOVANNI IN FIORE"/>
    <m/>
    <s v="LABORATORIO ANALISI"/>
    <s v="EMATOLOGIA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3108"/>
    <s v="AGITATORE DA LABORATORIO"/>
    <s v="B"/>
    <m/>
    <s v="NON PRESENTE"/>
    <s v="NON PRESENTE"/>
    <s v="NN"/>
    <s v="ALA*NNNN"/>
    <m/>
    <m/>
    <d v="2017-02-15T00:00:00"/>
    <m/>
    <m/>
    <s v="P.O. SAN GIOVANNI IN FIORE"/>
    <m/>
    <s v="LABORATORIO ANALISI"/>
    <s v="EMATOLOGIA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3109"/>
    <s v="COAGULOMETRO"/>
    <s v="B"/>
    <m/>
    <s v="NON PRESENTE"/>
    <s v="L/2"/>
    <s v="NN"/>
    <s v="COM*NNNN"/>
    <m/>
    <m/>
    <d v="2017-02-15T00:00:00"/>
    <m/>
    <m/>
    <s v="P.O. SAN GIOVANNI IN FIORE"/>
    <m/>
    <s v="LABORATORIO ANALISI"/>
    <s v="EMATOLOGIA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3110"/>
    <s v="INCUBATORE"/>
    <s v="B"/>
    <m/>
    <s v="GRANT INSTRUMENTS LTD"/>
    <s v="BT1"/>
    <s v="120741"/>
    <s v="INC*NNNN"/>
    <m/>
    <m/>
    <d v="2017-02-15T00:00:00"/>
    <m/>
    <m/>
    <s v="P.O. SAN GIOVANNI IN FIORE"/>
    <m/>
    <s v="LABORATORIO ANALISI"/>
    <s v="EMATOLOGIA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3111"/>
    <s v="BAGNO TERMOSTATICO"/>
    <s v="B"/>
    <m/>
    <s v="NON PRESENTE"/>
    <s v="NON PRESENTE"/>
    <s v="NN"/>
    <s v="BTE*NNNN"/>
    <m/>
    <m/>
    <d v="2017-02-15T00:00:00"/>
    <m/>
    <m/>
    <s v="P.O. SAN GIOVANNI IN FIORE"/>
    <m/>
    <s v="LABORATORIO ANALISI"/>
    <s v="EMATOLOGIA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3112"/>
    <s v="CENTRIFUGA"/>
    <s v="B"/>
    <m/>
    <s v="ALC"/>
    <s v="PK 120"/>
    <s v="30411451"/>
    <s v="CENALC41"/>
    <m/>
    <m/>
    <d v="2017-02-15T00:00:00"/>
    <d v="2017-02-15T00:00:00"/>
    <m/>
    <s v="P.O. SAN GIOVANNI IN FIORE"/>
    <m/>
    <s v="LABORATORIO ANALISI"/>
    <s v="EMATOLOGIA"/>
    <s v="ACQUISTO"/>
    <n v="2787.57"/>
    <m/>
    <s v="CENTRIFUGA"/>
    <s v="E"/>
    <n v="0.04"/>
    <n v="4000"/>
    <n v="1"/>
    <m/>
    <n v="160"/>
    <m/>
  </r>
  <r>
    <x v="0"/>
    <x v="3"/>
    <s v="file integrazione"/>
    <e v="#REF!"/>
    <n v="3113"/>
    <s v="ANALIZZATORE AUTOMATICO PER IMMUNOCHIMICA"/>
    <s v="B"/>
    <m/>
    <s v="DIAGNOSTIC PRODUCTS CORP"/>
    <s v="IMMULITE 2000"/>
    <s v="NN"/>
    <s v="AICDPC20"/>
    <m/>
    <m/>
    <d v="2017-02-15T00:00:00"/>
    <m/>
    <m/>
    <s v="P.O. SAN GIOVANNI IN FIORE"/>
    <m/>
    <s v="LABORATORIO ANALISI"/>
    <s v="EMATOLOGIA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3114"/>
    <s v="ANALIZZATORE AUTOMATICO EMOCOLTURE"/>
    <s v="B"/>
    <m/>
    <s v="INSTRUMENTATION LABORATORY"/>
    <s v="ELITE PRO"/>
    <s v="7020395"/>
    <s v="AAE*NNNN"/>
    <m/>
    <m/>
    <d v="2017-02-15T00:00:00"/>
    <m/>
    <m/>
    <s v="P.O. SAN GIOVANNI IN FIORE"/>
    <m/>
    <s v="LABORATORIO ANALISI"/>
    <s v="EMATOLOGIA"/>
    <s v="ACQUISTO"/>
    <n v="50000"/>
    <m/>
    <s v="ANALIZZATORE AUTOMATICO EMOCOLTURE"/>
    <s v="B"/>
    <n v="0.1"/>
    <n v="12000"/>
    <n v="1"/>
    <m/>
    <n v="1200"/>
    <m/>
  </r>
  <r>
    <x v="0"/>
    <x v="3"/>
    <s v="file integrazione"/>
    <e v="#REF!"/>
    <n v="3115"/>
    <s v="VELOCITA  DI ERITRO-SEDIMENTAZIONE, APPARECCHIO PER"/>
    <s v="B"/>
    <m/>
    <s v="DIESSE DIAGNOSTICA SENESE SPA"/>
    <s v="VES MATIC PC"/>
    <s v="98250005"/>
    <s v="VES*NNNN"/>
    <m/>
    <m/>
    <d v="2017-02-15T00:00:00"/>
    <m/>
    <m/>
    <s v="P.O. SAN GIOVANNI IN FIORE"/>
    <m/>
    <s v="LABORATORIO ANALISI"/>
    <s v="EMATOLOGIA"/>
    <s v="ACQUISTO"/>
    <n v="4920"/>
    <m/>
    <s v="VELOCITA` DI ERITRO-SEDIMENTAZIONE, APPARECCHIO PER"/>
    <s v="D"/>
    <n v="0.06"/>
    <n v="5748.2529000000004"/>
    <n v="1"/>
    <m/>
    <n v="344.895174"/>
    <m/>
  </r>
  <r>
    <x v="0"/>
    <x v="3"/>
    <s v="file integrazione"/>
    <e v="#REF!"/>
    <n v="3116"/>
    <s v="LETTORE PER IMMUNOEMATOLOGIA"/>
    <s v="B"/>
    <m/>
    <s v="SYSMEX CORP"/>
    <s v="NON PRESENTE"/>
    <s v="13871"/>
    <s v="LAG*NNNN"/>
    <m/>
    <m/>
    <d v="2017-02-15T00:00:00"/>
    <m/>
    <m/>
    <s v="P.O. SAN GIOVANNI IN FIORE"/>
    <m/>
    <s v="LABORATORIO ANALISI"/>
    <s v="EMATOLOGIA"/>
    <s v="ACQUISTO"/>
    <n v="5115"/>
    <m/>
    <s v="LETTORE PER IMMUNOEMATOLOGIA"/>
    <s v="D"/>
    <n v="0.06"/>
    <n v="9296.2241836107569"/>
    <n v="1"/>
    <m/>
    <n v="557.77345101664537"/>
    <m/>
  </r>
  <r>
    <x v="0"/>
    <x v="3"/>
    <s v="file integrazione"/>
    <e v="#REF!"/>
    <n v="3117"/>
    <s v="FRIGORIFERO BIOLOGICO"/>
    <s v="B"/>
    <m/>
    <s v="NON PRESENTE"/>
    <s v="NON PRESENTE"/>
    <s v="NN"/>
    <s v="FBI*NNNN"/>
    <m/>
    <m/>
    <d v="2017-02-15T00:00:00"/>
    <m/>
    <m/>
    <s v="P.O. SAN GIOVANNI IN FIORE"/>
    <m/>
    <s v="LABORATORIO ANALISI"/>
    <s v="EMATOLOGIA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3118"/>
    <s v="ANALIZZATORE AUTOMATICO PER IMMUNOCHIMICA"/>
    <s v="B"/>
    <m/>
    <s v="ROCHE DIAGNOSTIC SYSTEM HOFFMANN LA ROCHE"/>
    <s v="COBAS INTEGRA 400 PLUS"/>
    <s v="39-7912"/>
    <s v="AIC*NNNN"/>
    <m/>
    <m/>
    <d v="2017-02-15T00:00:00"/>
    <m/>
    <m/>
    <s v="P.O. SAN GIOVANNI IN FIORE"/>
    <m/>
    <s v="LABORATORIO ANALISI"/>
    <s v="BIOCHIMICA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3119"/>
    <s v="CENTRIFUGA"/>
    <s v="B"/>
    <m/>
    <s v="ALC"/>
    <s v="PK 120"/>
    <s v="30411449"/>
    <s v="CENALC41"/>
    <m/>
    <m/>
    <d v="2017-02-15T00:00:00"/>
    <d v="2017-02-15T00:00:00"/>
    <m/>
    <s v="P.O. SAN GIOVANNI IN FIORE"/>
    <m/>
    <s v="LABORATORIO ANALISI"/>
    <s v="BIOCHIMICA"/>
    <s v="ACQUISTO"/>
    <n v="2787.57"/>
    <m/>
    <s v="CENTRIFUGA"/>
    <s v="E"/>
    <n v="0.04"/>
    <n v="4000"/>
    <n v="1"/>
    <m/>
    <n v="160"/>
    <m/>
  </r>
  <r>
    <x v="0"/>
    <x v="3"/>
    <s v="file integrazione"/>
    <e v="#REF!"/>
    <n v="3120"/>
    <s v="ANALIZZATORE AUTOMATICO PER IMMUNOCHIMICA"/>
    <s v="B"/>
    <m/>
    <s v="ROCHE DIAGNOSTIC SYSTEM HOFFMANN LA ROCHE"/>
    <s v="COBAS INTEGRA 800"/>
    <s v="NN"/>
    <s v="AIC*NNNN"/>
    <m/>
    <m/>
    <d v="2017-02-15T00:00:00"/>
    <m/>
    <m/>
    <s v="P.O. SAN GIOVANNI IN FIORE"/>
    <m/>
    <s v="LABORATORIO ANALISI"/>
    <s v="BIOCHIMICA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3121"/>
    <s v="BILANCIA ANALITICA"/>
    <s v="B"/>
    <m/>
    <s v="METTLER TOLEDO AG"/>
    <s v="PC4000"/>
    <s v="NN"/>
    <s v="BAE*NNNN"/>
    <m/>
    <m/>
    <d v="2017-02-15T00:00:00"/>
    <m/>
    <m/>
    <s v="P.O. SAN GIOVANNI IN FIORE"/>
    <m/>
    <s v="LABORATORIO ANALISI"/>
    <s v="BIOCHIMICA"/>
    <s v="ACQUISTO"/>
    <n v="2880.54"/>
    <m/>
    <s v="BILANCIA ANALITICA"/>
    <s v="E"/>
    <n v="0.04"/>
    <n v="2000"/>
    <n v="1"/>
    <m/>
    <n v="80"/>
    <m/>
  </r>
  <r>
    <x v="0"/>
    <x v="3"/>
    <s v="file integrazione"/>
    <e v="#REF!"/>
    <n v="3122"/>
    <s v="FRIGORIFERO DA CUCINA"/>
    <s v="B"/>
    <m/>
    <s v="REX"/>
    <s v="NON PRESENTE"/>
    <s v="NN"/>
    <s v="#F5*NNNN"/>
    <m/>
    <m/>
    <d v="2017-02-15T00:00:00"/>
    <m/>
    <m/>
    <s v="P.O. SAN GIOVANNI IN FIORE"/>
    <m/>
    <s v="LABORATORIO ANALISI"/>
    <s v="IMMUNO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3123"/>
    <s v="FRIGORIFERO DA CUCINA"/>
    <s v="B"/>
    <m/>
    <s v="OCEAN OPTICS INC"/>
    <s v="FR221 6"/>
    <s v="NN"/>
    <s v="#F5*NNNN"/>
    <m/>
    <m/>
    <d v="2017-02-15T00:00:00"/>
    <m/>
    <m/>
    <s v="P.O. SAN GIOVANNI IN FIORE"/>
    <m/>
    <s v="LABORATORIO ANALISI"/>
    <s v="IMMUNO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3124"/>
    <s v="ANALIZZATORE AUTOMATICO PER IMMUNOCHIMICA"/>
    <s v="B"/>
    <m/>
    <s v="DIAGNOSTIC PRODUCTS CORP"/>
    <s v="IMMULITE"/>
    <s v="650024-04"/>
    <s v="AICDPCMU"/>
    <m/>
    <m/>
    <d v="2017-02-15T00:00:00"/>
    <m/>
    <m/>
    <s v="P.O. SAN GIOVANNI IN FIORE"/>
    <m/>
    <s v="LABORATORIO ANALISI"/>
    <s v="IMMUNO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3125"/>
    <s v="ANALIZZATORE MULTIPARAMETRICO SELETTIVO"/>
    <s v="B"/>
    <m/>
    <s v="ADALTIS INC"/>
    <s v="NON PRESENTE"/>
    <s v="420637"/>
    <s v="AME*NNNN"/>
    <m/>
    <m/>
    <d v="2017-02-15T00:00:00"/>
    <m/>
    <m/>
    <s v="P.O. SAN GIOVANNI IN FIORE"/>
    <m/>
    <s v="LABORATORIO ANALISI"/>
    <s v="IMMUNO"/>
    <s v="ACQUIS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3126"/>
    <s v="EMOGASANALIZZATORE"/>
    <s v="B"/>
    <m/>
    <s v="OSMETECH INC"/>
    <s v="OPTI CCA"/>
    <s v="NN"/>
    <s v="EGA*NNNN"/>
    <m/>
    <m/>
    <d v="2017-02-15T00:00:00"/>
    <m/>
    <m/>
    <s v="P.O. SAN GIOVANNI IN FIORE"/>
    <m/>
    <s v="LABORATORIO ANALISI"/>
    <s v="IMMUNO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3127"/>
    <s v="ANALIZZATORE AUTOMATICO PER IMMUNOCHIMICA"/>
    <s v="B"/>
    <m/>
    <s v="ABBOTT LABORATORIES"/>
    <s v="ARCHITECT I1000 SR"/>
    <s v="444066"/>
    <s v="AICABBAR"/>
    <m/>
    <m/>
    <d v="2017-02-15T00:00:00"/>
    <m/>
    <m/>
    <s v="P.O. SAN GIOVANNI IN FIORE"/>
    <m/>
    <s v="LABORATORIO ANALISI"/>
    <s v="IMMUNO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3128"/>
    <s v="FRIGORIFERO BIOLOGICO"/>
    <s v="B"/>
    <m/>
    <s v="DA DEFINIRE"/>
    <s v="PLATINUM D"/>
    <s v="NN"/>
    <s v="FBI*NNNN"/>
    <m/>
    <m/>
    <d v="2017-02-15T00:00:00"/>
    <m/>
    <m/>
    <s v="P.O. SAN GIOVANNI IN FIORE"/>
    <m/>
    <s v="LABORATORIO ANALISI"/>
    <s v="FRIG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129"/>
    <s v="FRIGORIFERO BIOLOGICO"/>
    <s v="B"/>
    <m/>
    <s v="NON PRESENTE"/>
    <s v="NON PRESENTE"/>
    <s v="NN"/>
    <s v="FBI*NNNN"/>
    <m/>
    <m/>
    <d v="2017-02-15T00:00:00"/>
    <m/>
    <m/>
    <s v="P.O. SAN GIOVANNI IN FIORE"/>
    <m/>
    <s v="LABORATORIO ANALISI"/>
    <s v="FRIGO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3130"/>
    <s v="FRIGORIFERO BIOLOGICO"/>
    <s v="B"/>
    <m/>
    <s v="ELECTROLUX ZANUSSI SPA"/>
    <s v="NON PRESENTE"/>
    <s v="NN"/>
    <s v="FBI*NNNN"/>
    <m/>
    <m/>
    <d v="2017-02-15T00:00:00"/>
    <m/>
    <m/>
    <s v="P.O. SAN GIOVANNI IN FIORE"/>
    <m/>
    <s v="LABORATORIO ANALISI"/>
    <s v="FRIG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131"/>
    <s v="STERILIZZATRICE AD ARIA SECCA"/>
    <s v="B"/>
    <m/>
    <s v="LUCINI SURGICAL CONCEPT SRL"/>
    <s v="LT7"/>
    <s v="1477"/>
    <s v="SAS*NNNN"/>
    <m/>
    <m/>
    <d v="2017-02-15T00:00:00"/>
    <m/>
    <m/>
    <s v="P.O. SAN GIOVANNI IN FIORE"/>
    <m/>
    <s v="LABORATORIO ANALISI"/>
    <s v="FRIGO"/>
    <s v="ACQUISTO"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132"/>
    <s v="INCUBATORE"/>
    <s v="B"/>
    <m/>
    <s v="FALC INSTRUMENTS SRL"/>
    <s v="NON PRESENTE"/>
    <s v="NN"/>
    <s v="INC*NNNN"/>
    <m/>
    <m/>
    <d v="2017-02-15T00:00:00"/>
    <m/>
    <m/>
    <s v="P.O. SAN GIOVANNI IN FIORE"/>
    <m/>
    <s v="LABORATORIO ANALISI"/>
    <s v="BATTEREOLOGIA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3133"/>
    <s v="ANALIZZATORE URINE"/>
    <s v="B"/>
    <m/>
    <s v="NON PRESENTE"/>
    <s v="URISYS 2400"/>
    <s v="1862-015"/>
    <s v="AUR*NNNN"/>
    <m/>
    <m/>
    <d v="2017-02-15T00:00:00"/>
    <m/>
    <m/>
    <s v="P.O. SAN GIOVANNI IN FIORE"/>
    <m/>
    <s v="LABORATORIO ANALISI"/>
    <s v="BATTEREOLOGIA"/>
    <s v="ACQUISTO"/>
    <n v="29200"/>
    <m/>
    <s v="ANALIZZATORE URINE"/>
    <s v="B"/>
    <n v="0.1"/>
    <n v="3200"/>
    <n v="1"/>
    <m/>
    <n v="320"/>
    <m/>
  </r>
  <r>
    <x v="0"/>
    <x v="3"/>
    <s v="file integrazione"/>
    <e v="#REF!"/>
    <n v="3134"/>
    <s v="SEDIMENTO URINARIO, APPARECCHIATURA PER"/>
    <s v="B"/>
    <m/>
    <s v="SYSMEX CORP"/>
    <s v="UF-100I"/>
    <s v="A1223"/>
    <s v="SDA*NNNN"/>
    <m/>
    <m/>
    <d v="2017-02-15T00:00:00"/>
    <m/>
    <m/>
    <s v="P.O. SAN GIOVANNI IN FIORE"/>
    <m/>
    <s v="LABORATORIO ANALISI"/>
    <s v="BATTEREOLOGIA"/>
    <s v="ACQUISTO"/>
    <n v="43900"/>
    <m/>
    <s v="SEDIMENTO URINARIO, APPARECCHIATURA PER"/>
    <s v="E"/>
    <n v="0.04"/>
    <n v="45000"/>
    <n v="1"/>
    <m/>
    <n v="1800"/>
    <m/>
  </r>
  <r>
    <x v="0"/>
    <x v="3"/>
    <s v="file integrazione"/>
    <e v="#REF!"/>
    <n v="3135"/>
    <s v="CAPPA ASPIRANTE"/>
    <s v="B"/>
    <m/>
    <s v="NON PRESENTE"/>
    <s v="NON PRESENTE"/>
    <s v="NN"/>
    <s v="CIR*NNNN"/>
    <m/>
    <m/>
    <d v="2017-02-15T00:00:00"/>
    <m/>
    <m/>
    <s v="P.O. SAN GIOVANNI IN FIORE"/>
    <m/>
    <s v="LABORATORIO ANALISI"/>
    <s v="BATTEREOLOGIA"/>
    <s v="ACQUISTO"/>
    <n v="6746.88"/>
    <m/>
    <s v="CAPPA ASPIRANTE"/>
    <s v="C"/>
    <n v="0.08"/>
    <n v="10000"/>
    <n v="1"/>
    <m/>
    <n v="800"/>
    <m/>
  </r>
  <r>
    <x v="0"/>
    <x v="3"/>
    <s v="file integrazione"/>
    <e v="#REF!"/>
    <n v="3136"/>
    <s v="AGITATORE DA LABORATORIO"/>
    <s v="B"/>
    <m/>
    <s v="WELCOME DIAGNOSTIC"/>
    <s v="R75"/>
    <s v="K4803"/>
    <s v="ALA*NNNN"/>
    <m/>
    <m/>
    <d v="2017-02-15T00:00:00"/>
    <m/>
    <m/>
    <s v="P.O. SAN GIOVANNI IN FIORE"/>
    <m/>
    <s v="LABORATORIO ANALISI"/>
    <s v="BATTEREOLOGIA"/>
    <s v="ACQUISTO"/>
    <n v="672.7"/>
    <m/>
    <s v="AGITATORE DA LABORATORIO"/>
    <s v="F"/>
    <n v="0.03"/>
    <n v="800"/>
    <n v="1"/>
    <m/>
    <n v="24"/>
    <m/>
  </r>
  <r>
    <x v="0"/>
    <x v="3"/>
    <s v="file integrazione"/>
    <e v="#REF!"/>
    <n v="3137"/>
    <s v="ANTIBIOGRAMMA ED IDENTIFICAZIONE MICROBICA, APPARECCHIO PER"/>
    <s v="B"/>
    <m/>
    <s v="NON PRESENTE"/>
    <s v="VITEK 2"/>
    <s v="A107587"/>
    <s v="ASN*NNNN"/>
    <m/>
    <m/>
    <d v="2017-02-15T00:00:00"/>
    <m/>
    <m/>
    <s v="P.O. SAN GIOVANNI IN FIORE"/>
    <m/>
    <s v="LABORATORIO ANALISI"/>
    <s v="BATTEREOLOGIA"/>
    <s v="ACQUISTO"/>
    <n v="24000"/>
    <m/>
    <s v="ANTIBIOGRAMMA ED IDENTIFICAZIONE MICROBICA, APPARECCHIO PER"/>
    <s v="C"/>
    <n v="0.08"/>
    <n v="10000"/>
    <n v="1"/>
    <m/>
    <n v="800"/>
    <m/>
  </r>
  <r>
    <x v="0"/>
    <x v="3"/>
    <s v="file integrazione"/>
    <e v="#REF!"/>
    <n v="3138"/>
    <s v="INCUBATORE"/>
    <s v="B"/>
    <m/>
    <s v="DIESSE DIAGNOSTICA SENESE SPA"/>
    <s v="ROBOBACT"/>
    <s v="231"/>
    <s v="INC*NNNN"/>
    <m/>
    <m/>
    <d v="2017-02-15T00:00:00"/>
    <m/>
    <m/>
    <s v="P.O. SAN GIOVANNI IN FIORE"/>
    <m/>
    <s v="LABORATORIO ANALISI"/>
    <s v="BATTEREOLOGIA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3139"/>
    <s v="CAPPA STERILE"/>
    <s v="B"/>
    <m/>
    <s v="FASET SPA"/>
    <s v="CBH 36"/>
    <s v="011"/>
    <s v="CSFFTRH6"/>
    <m/>
    <m/>
    <d v="2017-02-15T00:00:00"/>
    <m/>
    <m/>
    <s v="P.O. SAN GIOVANNI IN FIORE"/>
    <m/>
    <s v="LABORATORIO ANALISI"/>
    <s v="BATTEREOLOGIA"/>
    <s v="ACQUISTO"/>
    <n v="6746.88"/>
    <m/>
    <s v="CAPPA STERILE"/>
    <s v="F"/>
    <n v="0.03"/>
    <n v="40000"/>
    <n v="1"/>
    <m/>
    <n v="1200"/>
    <m/>
  </r>
  <r>
    <x v="0"/>
    <x v="3"/>
    <s v="file integrazione"/>
    <e v="#REF!"/>
    <n v="3140"/>
    <s v="MICROSCOPIO OTTICO DA LABORATORIO"/>
    <s v="B"/>
    <m/>
    <s v="ZEISS CARL"/>
    <s v="NON PRESENTE"/>
    <s v="NN"/>
    <s v="MOL*NNNN"/>
    <m/>
    <m/>
    <d v="2017-02-15T00:00:00"/>
    <m/>
    <m/>
    <s v="P.O. SAN GIOVANNI IN FIORE"/>
    <m/>
    <s v="LABORATORIO ANALISI"/>
    <s v="BATTEREOLOGIA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3141"/>
    <s v="LAMPADA RAGGI INFRAROSSI"/>
    <s v="B"/>
    <m/>
    <s v="NON PRESENTE"/>
    <s v="NON PRESENTE"/>
    <s v="9047"/>
    <s v="LIR*NNNN"/>
    <m/>
    <m/>
    <d v="2017-02-15T00:00:00"/>
    <m/>
    <m/>
    <s v="P.O. SAN GIOVANNI IN FIORE"/>
    <m/>
    <s v="LABORATORIO ANALISI"/>
    <s v="BATTEREOLOGIA"/>
    <s v="ACQUISTO"/>
    <n v="1495.11"/>
    <m/>
    <s v="LAMPADA RAGGI INFRAROSSI"/>
    <s v="F"/>
    <n v="0.03"/>
    <n v="1333.3333333333333"/>
    <n v="1"/>
    <m/>
    <n v="39.999999999999993"/>
    <m/>
  </r>
  <r>
    <x v="0"/>
    <x v="3"/>
    <s v="file integrazione"/>
    <e v="#REF!"/>
    <n v="3142"/>
    <s v="MICROSCOPIO OTTICO DA LABORATORIO"/>
    <s v="B"/>
    <m/>
    <s v="ZEISS CARL"/>
    <s v="EL-EINSATZ"/>
    <s v="45 14 87"/>
    <s v="MOL*NNNN"/>
    <m/>
    <m/>
    <d v="2017-02-15T00:00:00"/>
    <m/>
    <m/>
    <s v="P.O. SAN GIOVANNI IN FIORE"/>
    <m/>
    <s v="LABORATORIO ANALISI"/>
    <s v="PRIMARI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3143"/>
    <s v="MICROSCOPIO OTTICO DA LABORATORIO"/>
    <s v="B"/>
    <m/>
    <s v="ZEISS CARL"/>
    <s v="NON PRESENTE"/>
    <s v="467058-9903"/>
    <s v="MOL*NNNN"/>
    <m/>
    <m/>
    <d v="2017-02-15T00:00:00"/>
    <m/>
    <m/>
    <s v="P.O. SAN GIOVANNI IN FIORE"/>
    <m/>
    <s v="LABORATORIO ANALISI"/>
    <s v="PRIMARI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3144"/>
    <s v="PULSOSSIMETRO"/>
    <s v="B"/>
    <m/>
    <s v="NELLCOR INC"/>
    <s v="N-85"/>
    <s v="97514265"/>
    <s v="OOR*NNNN"/>
    <m/>
    <m/>
    <d v="2017-02-15T00:00:00"/>
    <d v="2017-02-15T00:00:00"/>
    <m/>
    <s v="P.O. SAN GIOVANNI IN FIORE"/>
    <m/>
    <s v="MEDICINA"/>
    <s v="INFERMIERI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3145"/>
    <s v="PULSOSSIMETRO"/>
    <s v="B"/>
    <m/>
    <s v="GE HEALTHCARE"/>
    <s v="TRUSAT"/>
    <s v="FCFJ00048"/>
    <s v="OORGE0TS"/>
    <m/>
    <m/>
    <d v="2017-02-15T00:00:00"/>
    <d v="2017-02-15T00:00:00"/>
    <m/>
    <s v="P.O. SAN GIOVANNI IN FIORE"/>
    <m/>
    <s v="MEDICINA"/>
    <s v="INFERMIERI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3146"/>
    <s v="ELETTROCARDIOGRAFO"/>
    <s v="B"/>
    <m/>
    <s v="ESAOTE SPA"/>
    <s v="P80I"/>
    <s v="81250"/>
    <s v="ECG*NNNN"/>
    <m/>
    <m/>
    <d v="2017-02-15T00:00:00"/>
    <d v="2017-02-15T00:00:00"/>
    <m/>
    <s v="P.O. SAN GIOVANNI IN FIORE"/>
    <m/>
    <s v="MEDICINA"/>
    <s v="MEDICHER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147"/>
    <s v="ELETTROCARDIOGRAFO"/>
    <s v="B"/>
    <m/>
    <s v="ESAOTE SPA"/>
    <s v="P80I"/>
    <s v="82786"/>
    <s v="ECG*NNNN"/>
    <m/>
    <m/>
    <d v="2017-02-15T00:00:00"/>
    <d v="2017-02-15T00:00:00"/>
    <m/>
    <s v="P.O. SAN GIOVANNI IN FIORE"/>
    <m/>
    <s v="MEDICINA"/>
    <s v="MEDICHER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148"/>
    <s v="DEFIBRILLATORE"/>
    <s v="B"/>
    <m/>
    <s v="SCHILLER AG"/>
    <s v="DEFIGARD 6002"/>
    <s v="41600649"/>
    <s v="DEFSHH62"/>
    <m/>
    <m/>
    <d v="2017-02-15T00:00:00"/>
    <d v="2017-02-15T00:00:00"/>
    <m/>
    <s v="P.O. SAN GIOVANNI IN FIORE"/>
    <m/>
    <s v="MEDICINA"/>
    <s v="AMBULATORIO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3149"/>
    <s v="CARRELLO PER APPARECCHIATURE ELETTROMEDICALI (ELETTRIFICATO)"/>
    <s v="A"/>
    <m/>
    <s v="CARDINAL HEALTH SWITZERLAND 317 SARL"/>
    <s v="NON PRESENTE"/>
    <s v="NN"/>
    <s v="&amp;CE*NNNN"/>
    <m/>
    <m/>
    <d v="2017-02-15T00:00:00"/>
    <m/>
    <m/>
    <s v="P.O. SAN GIOVANNI IN FIORE"/>
    <m/>
    <s v="MEDICINA"/>
    <s v="SPIROMETRIA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3150"/>
    <s v="GRUPPO DI CONTINUITA"/>
    <s v="A"/>
    <m/>
    <s v="CARDINAL HEALTH 303 INC"/>
    <s v="ISOLATION -TRANSFORMER"/>
    <s v="65301695"/>
    <s v="#G2*NNNN"/>
    <m/>
    <m/>
    <d v="2017-02-15T00:00:00"/>
    <m/>
    <m/>
    <s v="P.O. SAN GIOVANNI IN FIORE"/>
    <m/>
    <s v="MEDICINA"/>
    <s v="SPIROMETRIA"/>
    <s v="ACQUISTO"/>
    <n v="739.11"/>
    <m/>
    <s v="GRUPPO DI CONTINUITÀ PER APPARECCHIATURA ELETTROMEDICALE"/>
    <s v="D"/>
    <n v="0.06"/>
    <n v="0"/>
    <n v="1"/>
    <m/>
    <n v="0"/>
    <m/>
  </r>
  <r>
    <x v="0"/>
    <x v="3"/>
    <s v="file integrazione"/>
    <e v="#REF!"/>
    <n v="3151"/>
    <s v="SPIROMETRO A USO CLINICO DIAGNOSTICO"/>
    <s v="B"/>
    <m/>
    <s v="VIASYS HEALTHCARE CORP"/>
    <s v="VMAX ENCORE"/>
    <s v="NN"/>
    <s v="SPM*NNNN"/>
    <m/>
    <m/>
    <d v="2017-02-15T00:00:00"/>
    <m/>
    <m/>
    <s v="P.O. SAN GIOVANNI IN FIORE"/>
    <m/>
    <s v="MEDICINA"/>
    <s v="SPIROMETRIA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3152"/>
    <s v="TRASMISSIONE ED ARCHIVIAZIONE DI BIOIMMAGINI, SISTEMA PER"/>
    <s v="A"/>
    <m/>
    <s v="DELL COMPUTER CORP"/>
    <s v="NON PRESENTE"/>
    <s v="NN"/>
    <s v="PAX*NNNN"/>
    <m/>
    <m/>
    <d v="2017-02-15T00:00:00"/>
    <m/>
    <m/>
    <s v="P.O. SAN GIOVANNI IN FIORE"/>
    <m/>
    <s v="MEDICINA"/>
    <s v="SPIROMETRIA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3153"/>
    <s v="STAMPANTE SU CARTA"/>
    <s v="A"/>
    <m/>
    <s v="HEWLETT PACKARD CO"/>
    <s v="OFFICEJET 6000"/>
    <s v="MY0192261HW"/>
    <s v="&amp;ST*NNNN"/>
    <m/>
    <m/>
    <d v="2017-02-15T00:00:00"/>
    <m/>
    <m/>
    <s v="P.O. SAN GIOVANNI IN FIORE"/>
    <m/>
    <s v="MEDICINA"/>
    <s v="SPIROMETRIA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3154"/>
    <s v="MONITOR TELEVISIVO PER BIOIMMAGINI"/>
    <s v="A"/>
    <m/>
    <s v="DELL COMPUTER CORP"/>
    <s v="NN"/>
    <s v="NN"/>
    <s v="MTV*NNNN"/>
    <m/>
    <m/>
    <d v="2017-02-15T00:00:00"/>
    <m/>
    <m/>
    <s v="P.O. SAN GIOVANNI IN FIORE"/>
    <m/>
    <s v="MEDICINA"/>
    <s v="SPIROMETRIA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3155"/>
    <s v="SISTEMA POLIGRAFICO PER STUDI ELETTROFISIOLOGICI"/>
    <s v="B"/>
    <m/>
    <s v="WALDMANN LICHTTECHNIK HERBERT WALDMANN GMBH &amp; CO"/>
    <s v="SOMNOLAB 2 WM95410"/>
    <s v="1151"/>
    <s v="SCM*NNNN"/>
    <m/>
    <m/>
    <d v="2017-02-15T00:00:00"/>
    <m/>
    <m/>
    <s v="P.O. SAN GIOVANNI IN FIORE"/>
    <m/>
    <s v="MEDICINA"/>
    <s v="SPIROMETRIA"/>
    <s v="ACQUISTO"/>
    <n v="38000"/>
    <m/>
    <s v="SISTEMA POLIGRAFICO PER STUDI ELETTROFISIOLOGICI"/>
    <s v="D"/>
    <n v="0.06"/>
    <n v="15307.781999999999"/>
    <n v="1"/>
    <m/>
    <n v="918.46691999999996"/>
    <m/>
  </r>
  <r>
    <x v="0"/>
    <x v="3"/>
    <s v="file integrazione"/>
    <e v="#REF!"/>
    <n v="3156"/>
    <s v="DIAFANOSCOPIO"/>
    <s v="B"/>
    <m/>
    <s v="DUPI X SPA"/>
    <s v="DUPI X SPA"/>
    <s v="NN"/>
    <s v="DIA*NNNN"/>
    <m/>
    <m/>
    <d v="2017-02-15T00:00:00"/>
    <m/>
    <m/>
    <s v="P.O. SAN GIOVANNI IN FIORE"/>
    <m/>
    <s v="MEDICINA"/>
    <s v="SPIROMETRI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157"/>
    <s v="LETTO O POLTRONA A BILANCIA PER DIALISI"/>
    <s v="B"/>
    <m/>
    <s v="DA DEFINIRE"/>
    <s v="MAX 150"/>
    <s v="442071"/>
    <s v="LBD*NNNN"/>
    <m/>
    <m/>
    <d v="2017-02-15T00:00:00"/>
    <m/>
    <m/>
    <s v="P.O. SAN GIOVANNI IN FIORE"/>
    <m/>
    <s v="MEDICINA"/>
    <s v="SPIROMETRIA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3158"/>
    <s v="FRIGORIFERO DA CUCINA"/>
    <s v="B"/>
    <m/>
    <s v="BEKO"/>
    <s v="BEKO"/>
    <s v="NN"/>
    <s v="#F5*NNNN"/>
    <m/>
    <m/>
    <d v="2017-02-15T00:00:00"/>
    <m/>
    <m/>
    <s v="P.O. SAN GIOVANNI IN FIORE"/>
    <m/>
    <s v="MEDICINA"/>
    <s v="INFERMIERI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3159"/>
    <s v="ASPIRATORE MEDICO CHIRURGICO"/>
    <s v="B"/>
    <m/>
    <s v="CA MI DI ATTOLINI MARIO &amp; C SNC"/>
    <s v="HOSPIVAC 350"/>
    <s v="2336"/>
    <s v="ACHCMK35"/>
    <m/>
    <m/>
    <d v="2017-02-15T00:00:00"/>
    <m/>
    <m/>
    <s v="P.O. SAN GIOVANNI IN FIORE"/>
    <m/>
    <s v="MEDICINA"/>
    <s v="INFERMIERI"/>
    <s v="ACQUISTO"/>
    <n v="2262.12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160"/>
    <s v="ASPIRATORE MEDICO CHIRURGICO"/>
    <s v="B"/>
    <m/>
    <s v="LAERDAL MEDICAL"/>
    <s v="LCSU 880000"/>
    <s v="LC1000321"/>
    <s v="ACHLRDL8"/>
    <m/>
    <m/>
    <d v="2017-02-15T00:00:00"/>
    <m/>
    <m/>
    <s v="P.O. SAN GIOVANNI IN FIORE"/>
    <m/>
    <s v="MEDICINA"/>
    <s v="GENERALE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161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1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62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1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63"/>
    <s v="LETTO PER DEGENZA ELETTRIFICATO"/>
    <s v="B"/>
    <m/>
    <s v="DA DEFINIRE"/>
    <s v="DAWERT"/>
    <s v="80204"/>
    <s v="LDF*NNNN"/>
    <m/>
    <m/>
    <d v="2017-02-15T00:00:00"/>
    <m/>
    <m/>
    <s v="P.O. SAN GIOVANNI IN FIORE"/>
    <m/>
    <s v="MEDICINA"/>
    <s v="1 UOMINI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164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2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65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2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66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3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67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3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68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3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69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3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70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3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71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4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72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4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73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4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74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5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75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5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76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5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77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1 DON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78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1 DON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79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2 DON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80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2 DON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81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2 DON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82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3 DON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83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3 DON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84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3 DON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85"/>
    <s v="LETTO ELETTROCOMANDATO PER TERAPIA INTENSIVA O RIANIMAZIONE"/>
    <s v="B"/>
    <m/>
    <s v="LINET SPOL SRO LTD"/>
    <s v="ELEGANZA STANDARD"/>
    <s v="50204"/>
    <s v="LTTLSOES"/>
    <m/>
    <m/>
    <d v="2017-02-15T00:00:00"/>
    <m/>
    <m/>
    <s v="P.O. SAN GIOVANNI IN FIORE"/>
    <m/>
    <s v="MEDICINA"/>
    <s v="4 DONNE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3186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4 DON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87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4 DON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88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4 DON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89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SPIROMETR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90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SPIROMETR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91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SPIROMETR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192"/>
    <s v="PRESSIONE POSITIVA CONTINUA, APPARECCHIO PER"/>
    <s v="B"/>
    <m/>
    <s v="RESPIRONICS INC"/>
    <s v="8 208592 00 WHISPERFLOW FISSO"/>
    <s v="85840600001"/>
    <s v="PPCNVMWF"/>
    <m/>
    <m/>
    <d v="2017-02-15T00:00:00"/>
    <m/>
    <m/>
    <s v="P.O. SAN GIOVANNI IN FIORE"/>
    <m/>
    <s v="MEDICINA"/>
    <s v="INFERMIERI"/>
    <s v="ACQUISTO"/>
    <n v="23754.79"/>
    <m/>
    <s v="PRESSIONE POSITIVA CONTINUA, APPARECCHIO PER"/>
    <s v="D"/>
    <n v="0.06"/>
    <n v="666.66666666666674"/>
    <n v="1"/>
    <m/>
    <n v="40"/>
    <m/>
  </r>
  <r>
    <x v="0"/>
    <x v="3"/>
    <s v="file integrazione"/>
    <e v="#REF!"/>
    <n v="3193"/>
    <s v="ECOTOMOGRAFO"/>
    <s v="B"/>
    <m/>
    <s v="ESAOTE SPA"/>
    <s v="TECHNOS MPX"/>
    <s v="8677"/>
    <s v="ECTEOBTP"/>
    <m/>
    <m/>
    <d v="2017-02-15T00:00:00"/>
    <m/>
    <m/>
    <s v="P.O. SAN GIOVANNI IN FIORE"/>
    <m/>
    <s v="MEDICINA"/>
    <s v="ECOGRAF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194"/>
    <s v="RIPRODUTTORE VIDEO O DIGITALE DI BIOIMMAGINI"/>
    <s v="A"/>
    <m/>
    <s v="SONY CORP"/>
    <s v="UP 2800 P"/>
    <s v="55185"/>
    <s v="RIRSOY28"/>
    <m/>
    <m/>
    <d v="2017-02-15T00:00:00"/>
    <m/>
    <m/>
    <s v="P.O. SAN GIOVANNI IN FIORE"/>
    <m/>
    <s v="MEDICINA"/>
    <s v="ECOGRAF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195"/>
    <s v="RIPRODUTTORE VIDEO O DIGITALE DI BIOIMMAGINI"/>
    <s v="A"/>
    <m/>
    <s v="SONY CORP"/>
    <s v="UP 897 MD"/>
    <s v="3993423-04"/>
    <s v="RIRSOY8M"/>
    <m/>
    <m/>
    <d v="2017-02-15T00:00:00"/>
    <m/>
    <m/>
    <s v="P.O. SAN GIOVANNI IN FIORE"/>
    <m/>
    <s v="MEDICINA"/>
    <s v="ECOGRAF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196"/>
    <s v="SONDA ECOGRAFICA"/>
    <s v="A"/>
    <m/>
    <s v="ESAOTE SPA"/>
    <s v="CA 430 E"/>
    <s v="03583"/>
    <s v="SCFEOB4E"/>
    <m/>
    <m/>
    <d v="2017-02-15T00:00:00"/>
    <m/>
    <m/>
    <s v="P.O. SAN GIOVANNI IN FIORE"/>
    <m/>
    <s v="MEDICINA"/>
    <s v="ECOGRAF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197"/>
    <s v="SONDA ECOGRAFICA"/>
    <s v="A"/>
    <m/>
    <s v="ESAOTE SPA"/>
    <s v="LA 522 E"/>
    <s v="04557"/>
    <s v="SCFEOB5E"/>
    <m/>
    <m/>
    <d v="2017-02-15T00:00:00"/>
    <m/>
    <m/>
    <s v="P.O. SAN GIOVANNI IN FIORE"/>
    <m/>
    <s v="MEDICINA"/>
    <s v="ECOGRAF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198"/>
    <s v="SONDA ECOGRAFICA"/>
    <s v="A"/>
    <m/>
    <s v="ESAOTE SPA"/>
    <s v="PA 230 E"/>
    <s v="3225"/>
    <s v="SCFEOBP3"/>
    <m/>
    <m/>
    <d v="2017-02-15T00:00:00"/>
    <m/>
    <m/>
    <s v="P.O. SAN GIOVANNI IN FIORE"/>
    <m/>
    <s v="MEDICINA"/>
    <s v="ECOGRAF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199"/>
    <s v="FONTE LUMINOSA GENERICA (PER ES: LAMPADE DA VISITA AMB.)"/>
    <s v="B"/>
    <m/>
    <s v="NON PRESENTE"/>
    <s v="NON PRESENTE"/>
    <s v="NN"/>
    <s v="LAI*NNNN"/>
    <m/>
    <m/>
    <d v="2017-02-15T00:00:00"/>
    <m/>
    <m/>
    <s v="P.O. SAN GIOVANNI IN FIORE"/>
    <m/>
    <s v="MEDICIN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200"/>
    <s v="FONTE LUMINOSA GENERICA (PER ES: LAMPADE DA VISITA AMB.)"/>
    <s v="B"/>
    <m/>
    <s v="NON PRESENTE"/>
    <s v="NON PRESENTE"/>
    <s v="NN"/>
    <s v="LAI*NNNN"/>
    <m/>
    <m/>
    <d v="2017-02-15T00:00:00"/>
    <m/>
    <m/>
    <s v="P.O. SAN GIOVANNI IN FIORE"/>
    <m/>
    <s v="MEDICINA"/>
    <s v="6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201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02"/>
    <s v="CONGELATORE DA CUCINA"/>
    <s v="B"/>
    <m/>
    <s v="ELECTROLUX ZANUSSI SPA"/>
    <s v="NON PRESENTE"/>
    <s v="NN"/>
    <s v="#CD*NNNN"/>
    <m/>
    <m/>
    <d v="2017-02-15T00:00:00"/>
    <m/>
    <m/>
    <s v="P.O. SAN GIOVANNI IN FIORE"/>
    <m/>
    <s v="MEDICINA"/>
    <s v="6"/>
    <s v="ACQUISTO"/>
    <n v="2430.92"/>
    <m/>
    <s v="CONGELATORE DA LABORATORIO"/>
    <s v="E"/>
    <n v="0.04"/>
    <n v="6000"/>
    <n v="1"/>
    <m/>
    <n v="240"/>
    <m/>
  </r>
  <r>
    <x v="0"/>
    <x v="3"/>
    <s v="file integrazione"/>
    <e v="#REF!"/>
    <n v="3203"/>
    <s v="SONDA ECOGRAFICA"/>
    <s v="A"/>
    <m/>
    <s v="ESAOTE SPA"/>
    <s v="CA 4215-2"/>
    <s v="118"/>
    <s v="SCFEOBC4"/>
    <m/>
    <m/>
    <d v="2017-02-15T00:00:00"/>
    <m/>
    <m/>
    <s v="P.O. SAN GIOVANNI IN FIORE"/>
    <m/>
    <s v="MEDICINA"/>
    <s v="ECOGRAF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204"/>
    <s v="SONDA ECOGRAFICA"/>
    <s v="A"/>
    <m/>
    <s v="ESAOTE SPA"/>
    <s v="EC 1239-5"/>
    <s v="366"/>
    <s v="SCFEOBE2"/>
    <m/>
    <m/>
    <d v="2017-02-15T00:00:00"/>
    <m/>
    <m/>
    <s v="P.O. SAN GIOVANNI IN FIORE"/>
    <m/>
    <s v="MEDICINA"/>
    <s v="ECOGRAF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205"/>
    <s v="MONITOR FETALE"/>
    <s v="B"/>
    <m/>
    <s v="PHILIPS MEDICAL SYSTEMS"/>
    <s v="VALON FM20"/>
    <s v="DE53001093"/>
    <s v="MFE*NNNN"/>
    <m/>
    <m/>
    <d v="2016-02-15T00:00:00"/>
    <m/>
    <m/>
    <s v="POLIAMBULATORIO DI SAN GIOVANNI IN FIORE"/>
    <m/>
    <s v="CONSULTORIO"/>
    <s v="GENERALE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3206"/>
    <s v="MONITOR FETALE"/>
    <s v="B"/>
    <m/>
    <s v="PHILIPS MEDICAL SYSTEMS"/>
    <s v="VALON FM20"/>
    <s v="DE53007271"/>
    <s v="MFE*NNNN"/>
    <m/>
    <m/>
    <d v="2016-02-15T00:00:00"/>
    <m/>
    <m/>
    <s v="POLIAMBULATORIO DI SAN GIOVANNI IN FIORE"/>
    <m/>
    <s v="CONSULTORIO"/>
    <s v="GENERALE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3207"/>
    <s v="DEFIBRILLATORE"/>
    <s v="B"/>
    <m/>
    <s v="SCHILLER AG"/>
    <s v="DEFIGARD 6002"/>
    <s v="41600647"/>
    <s v="DEFSHH62"/>
    <m/>
    <m/>
    <d v="2017-02-15T00:00:00"/>
    <d v="2017-02-15T00:00:00"/>
    <m/>
    <s v="P.O. SAN GIOVANNI IN FIORE"/>
    <m/>
    <s v="OSTETRICIA"/>
    <s v="GENERALE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3208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09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10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11"/>
    <s v="ASPIRATORE MEDICO CHIRURGICO"/>
    <s v="B"/>
    <m/>
    <s v="CA MI DI ATTOLINI MARIO &amp; C SNC"/>
    <s v="ASPIRET SM 120"/>
    <s v="NN"/>
    <s v="ACHCMK12"/>
    <m/>
    <m/>
    <d v="2017-02-15T00:00:00"/>
    <m/>
    <m/>
    <s v="P.O. SAN GIOVANNI IN FIORE"/>
    <m/>
    <s v="OSTETRICIA"/>
    <s v="MEDICHERI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12"/>
    <s v="ASPIRATORE MEDICO CHIRURGICO"/>
    <s v="B"/>
    <m/>
    <s v="CA MI DI ATTOLINI MARIO &amp; C SNC"/>
    <s v="NON PRESENTE"/>
    <s v="5152"/>
    <s v="ACH*NNNN"/>
    <m/>
    <m/>
    <d v="2017-02-15T00:00:00"/>
    <m/>
    <m/>
    <s v="P.O. SAN GIOVANNI IN FIORE"/>
    <m/>
    <s v="OSTETRICIA"/>
    <s v="MEDICHERIA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13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14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15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16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17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18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19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20"/>
    <s v="TESTA LETTO, APPARECCHIO"/>
    <s v="B"/>
    <m/>
    <s v="NON PRESENTE"/>
    <s v="NON PRESENTE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221"/>
    <s v="MONITOR FETALE"/>
    <s v="B"/>
    <m/>
    <s v="HEWLETT PACKARD CO"/>
    <s v="8040"/>
    <s v="2403G04367"/>
    <s v="MFE*NNNN"/>
    <m/>
    <m/>
    <d v="2016-02-15T00:00:00"/>
    <m/>
    <m/>
    <s v="POLIAMBULATORIO DI SAN GIOVANNI IN FIORE"/>
    <m/>
    <s v="CONSULTORIO"/>
    <s v="GENERALE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3222"/>
    <s v="MONITOR FETALE"/>
    <s v="B"/>
    <m/>
    <s v="HADECO HAYASHI DENKI CO LTD"/>
    <s v="ES-102 M"/>
    <s v="207596"/>
    <s v="MFE*NNNN"/>
    <m/>
    <m/>
    <d v="2017-02-15T00:00:00"/>
    <m/>
    <m/>
    <s v="P.O. SAN GIOVANNI IN FIORE"/>
    <m/>
    <s v="OSTETRICIA"/>
    <s v="SALA PARTO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3223"/>
    <s v="LETTO/POLTRONA ELETTRIFICATO DA PARTO"/>
    <s v="B"/>
    <m/>
    <s v="INDUSTRIE GUIDO MALVESTIO SPA"/>
    <s v="NON PRESENTE"/>
    <s v="NN"/>
    <s v="LEA*NNNN"/>
    <m/>
    <m/>
    <d v="2017-02-15T00:00:00"/>
    <m/>
    <m/>
    <s v="P.O. SAN GIOVANNI IN FIORE"/>
    <m/>
    <s v="OSTETRICIA"/>
    <s v="SALA PARTO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3224"/>
    <s v="MONITOR FETALE"/>
    <s v="B"/>
    <m/>
    <s v="HEWLETT PACKARD CO"/>
    <s v="8040 A"/>
    <s v="2304G02137"/>
    <s v="MFEHPI40"/>
    <m/>
    <m/>
    <d v="2016-02-15T00:00:00"/>
    <m/>
    <m/>
    <s v="POLIAMBULATORIO DI SAN GIOVANNI IN FIORE"/>
    <m/>
    <s v="CONSULTORIO"/>
    <s v="GENERALE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3225"/>
    <s v="RISCALDATORE RADIANTE PER NEONATI"/>
    <s v="B"/>
    <m/>
    <s v="GE HEALTHCARE"/>
    <s v="1504"/>
    <s v="400533"/>
    <s v="RRN*NNNN"/>
    <m/>
    <m/>
    <d v="2017-02-15T00:00:00"/>
    <m/>
    <m/>
    <s v="P.O. SAN GIOVANNI IN FIORE"/>
    <m/>
    <s v="OSTETRICIA"/>
    <s v="SALA PARTO"/>
    <s v="ACQUISTO"/>
    <n v="2795"/>
    <m/>
    <s v="RISCALDATORE RADIANTE PER NEONATI"/>
    <s v="E"/>
    <n v="0.04"/>
    <n v="4000"/>
    <n v="1"/>
    <m/>
    <n v="160"/>
    <m/>
  </r>
  <r>
    <x v="0"/>
    <x v="3"/>
    <s v="file integrazione"/>
    <e v="#REF!"/>
    <n v="3226"/>
    <s v="LAMPADA SCIALITICA"/>
    <s v="B"/>
    <m/>
    <s v="APOLLO LASER INC"/>
    <s v="DYANA 550 F"/>
    <s v="4797"/>
    <s v="LSCAPO5F"/>
    <m/>
    <m/>
    <d v="2017-02-15T00:00:00"/>
    <d v="2017-02-15T00:00:00"/>
    <m/>
    <s v="P.O. SAN GIOVANNI IN FIORE"/>
    <m/>
    <s v="OSTETRICIA"/>
    <s v="SALA PARTO"/>
    <s v="ACQUISTO"/>
    <n v="8430.56"/>
    <m/>
    <s v="LAMPADA SCIALITICA"/>
    <s v="E"/>
    <n v="0.04"/>
    <n v="5000"/>
    <n v="1"/>
    <m/>
    <n v="200"/>
    <m/>
  </r>
  <r>
    <x v="0"/>
    <x v="3"/>
    <s v="file integrazione"/>
    <e v="#REF!"/>
    <n v="3227"/>
    <s v="FRIGORIFERO DA CUCINA"/>
    <s v="B"/>
    <m/>
    <s v="IGNIS"/>
    <s v="IGNIS"/>
    <s v="NN"/>
    <s v="#F5*NNNN"/>
    <m/>
    <m/>
    <d v="2017-02-15T00:00:00"/>
    <m/>
    <m/>
    <s v="P.O. SAN GIOVANNI IN FIORE"/>
    <m/>
    <s v="OSTETRICIA"/>
    <s v="SALA PARTO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3228"/>
    <s v="PRODUTTORE DI GHIACCIO"/>
    <s v="B"/>
    <m/>
    <s v="DA DEFINIRE"/>
    <s v="NON PRESENTE"/>
    <s v="NN"/>
    <s v="PDG*NNNN"/>
    <m/>
    <m/>
    <d v="2017-02-15T00:00:00"/>
    <m/>
    <m/>
    <s v="P.O. SAN GIOVANNI IN FIORE"/>
    <m/>
    <s v="OSTETRICIA"/>
    <s v="SALA PARTO"/>
    <s v="ACQUISTO"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3229"/>
    <s v="AMNIOSCOPIO"/>
    <s v="B"/>
    <m/>
    <s v="WISAP GESELLSCHAFT FUR WISSENSCHAFTLICHEN APPARATEBAU MBH"/>
    <s v="ENDO-ILLUMINTION"/>
    <s v="9877624"/>
    <s v="AMS*NNNN"/>
    <m/>
    <m/>
    <d v="2017-02-15T00:00:00"/>
    <m/>
    <m/>
    <s v="P.O. SAN GIOVANNI IN FIORE"/>
    <m/>
    <s v="OSTETRICIA"/>
    <s v="SALA PARTO"/>
    <s v="ACQUISTO"/>
    <n v="6780"/>
    <m/>
    <s v="AMNIOSCOPIO"/>
    <s v="A"/>
    <n v="0.12"/>
    <n v="6569.8482133173575"/>
    <n v="1"/>
    <m/>
    <n v="788.38178559808284"/>
    <m/>
  </r>
  <r>
    <x v="0"/>
    <x v="3"/>
    <s v="file integrazione"/>
    <e v="#REF!"/>
    <n v="3230"/>
    <s v="INCUBATORE"/>
    <s v="B"/>
    <m/>
    <s v="LUCINI SURGICAL CONCEPT SRL"/>
    <s v="17"/>
    <s v="1490"/>
    <s v="INC*NNNN"/>
    <m/>
    <m/>
    <d v="2017-02-15T00:00:00"/>
    <m/>
    <m/>
    <s v="P.O. SAN GIOVANNI IN FIORE"/>
    <m/>
    <s v="OSTETRICIA"/>
    <s v="SALA PARTO"/>
    <s v="ACQUISTO"/>
    <n v="1858.39"/>
    <m/>
    <s v="INCUBATORE"/>
    <s v="E"/>
    <n v="0.04"/>
    <n v="2000"/>
    <n v="1"/>
    <m/>
    <n v="80"/>
    <m/>
  </r>
  <r>
    <x v="0"/>
    <x v="3"/>
    <s v="file integrazione"/>
    <e v="#REF!"/>
    <n v="3231"/>
    <s v="FONTE LUMINOSA PER ENDOSCOPIA"/>
    <s v="A"/>
    <m/>
    <s v="WISAP GESELLSCHAFT FUR WISSENSCHAFTLICHEN APPARATEBAU MBH"/>
    <s v="7405"/>
    <s v="7406"/>
    <s v="FLU*NNNN"/>
    <m/>
    <m/>
    <d v="2017-02-15T00:00:00"/>
    <m/>
    <m/>
    <s v="P.O. SAN GIOVANNI IN FIORE"/>
    <m/>
    <s v="OSTETRICIA"/>
    <s v="SALA PARTO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3232"/>
    <s v="ASPIRATORE MEDICO CHIRURGICO"/>
    <s v="B"/>
    <m/>
    <s v="LAERDAL ITALIA SRL"/>
    <s v="LCSO"/>
    <s v="LC1000190"/>
    <s v="ACH*NNNN"/>
    <m/>
    <m/>
    <d v="2017-02-15T00:00:00"/>
    <m/>
    <m/>
    <s v="P.O. SAN GIOVANNI IN FIORE"/>
    <m/>
    <s v="OSTETRICIA"/>
    <s v="SALA PARTO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33"/>
    <s v="LETTO/POLTRONA ELETTRIFICATO DA PARTO"/>
    <s v="B"/>
    <m/>
    <s v="INDUSTRIE GUIDO MALVESTIO SPA"/>
    <s v="NON PRESENTE"/>
    <s v="NN"/>
    <s v="LEA*NNNN"/>
    <m/>
    <m/>
    <d v="2017-02-15T00:00:00"/>
    <m/>
    <m/>
    <s v="P.O. SAN GIOVANNI IN FIORE"/>
    <m/>
    <s v="OSTETRICIA"/>
    <s v="SALA PARTO 2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3234"/>
    <s v="FONTE LUMINOSA GENERICA (PER ES: LAMPADE DA VISITA AMB.)"/>
    <s v="B"/>
    <m/>
    <s v="NON PRESENTE"/>
    <s v="NON PRESENTE"/>
    <s v="NN"/>
    <s v="LAI*NNNN"/>
    <m/>
    <m/>
    <d v="2017-02-15T00:00:00"/>
    <m/>
    <m/>
    <s v="P.O. SAN GIOVANNI IN FIORE"/>
    <m/>
    <s v="OSTETRICIA"/>
    <s v="SALA PARTO 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235"/>
    <s v="LAMPADA SCIALITICA"/>
    <s v="B"/>
    <m/>
    <s v="HERAEUS INSTRUMENTS GMBH"/>
    <s v="HANAULUX"/>
    <s v="4784"/>
    <s v="LSC*NNNN"/>
    <m/>
    <m/>
    <d v="2017-02-15T00:00:00"/>
    <d v="2017-02-15T00:00:00"/>
    <m/>
    <s v="P.O. SAN GIOVANNI IN FIORE"/>
    <m/>
    <s v="OSTETRICIA"/>
    <s v="SALA PARTO 2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236"/>
    <s v="ECOTOMOGRAFO"/>
    <s v="B"/>
    <m/>
    <s v="ESAOTE SPA"/>
    <s v="TECHNOS MPX"/>
    <s v="8714"/>
    <s v="ECTEOBTP"/>
    <m/>
    <m/>
    <d v="2016-02-15T00:00:00"/>
    <m/>
    <m/>
    <s v="POLIAMBULATORIO DI SAN GIOVANNI IN FIORE"/>
    <m/>
    <s v="CONSULTORIO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237"/>
    <s v="VIDEOREGISTRATORE PER BIOIMMAGINI"/>
    <s v="A"/>
    <m/>
    <s v="PANASONIC"/>
    <s v="AG-MD835E"/>
    <s v="F47A00237"/>
    <s v="VIR*NNNN"/>
    <m/>
    <m/>
    <d v="2016-02-15T00:00:00"/>
    <m/>
    <m/>
    <s v="POLIAMBULATORIO DI SAN GIOVANNI IN FIORE"/>
    <m/>
    <s v="CONSULTORIO"/>
    <s v="GENERALE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3238"/>
    <s v="RIPRODUTTORE VIDEO O DIGITALE DI BIOIMMAGINI"/>
    <s v="A"/>
    <m/>
    <s v="SONY CORP"/>
    <s v="UP 897 MD"/>
    <s v="182773"/>
    <s v="RIRSOY8M"/>
    <m/>
    <m/>
    <d v="2016-02-15T00:00:00"/>
    <m/>
    <m/>
    <s v="POLIAMBULATORIO DI SAN GIOVANNI IN FIORE"/>
    <m/>
    <s v="CONSUL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239"/>
    <s v="RIPRODUTTORE VIDEO O DIGITALE DI BIOIMMAGINI"/>
    <s v="A"/>
    <m/>
    <s v="MITSUBISHI ELECTRIC CORP"/>
    <s v="CP900E"/>
    <s v="0015056"/>
    <s v="RIR*NNNN"/>
    <m/>
    <m/>
    <d v="2016-02-15T00:00:00"/>
    <m/>
    <m/>
    <s v="POLIAMBULATORIO DI SAN GIOVANNI IN FIORE"/>
    <m/>
    <s v="CONSUL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240"/>
    <s v="SONDA ECOGRAFICA"/>
    <s v="A"/>
    <m/>
    <s v="ESAOTE SPA"/>
    <s v="CA421"/>
    <s v="5895"/>
    <s v="SCF*NNNN"/>
    <m/>
    <m/>
    <d v="2016-02-15T00:00:00"/>
    <m/>
    <m/>
    <s v="POLIAMBULATORIO DI SAN GIOVANNI IN FIORE"/>
    <m/>
    <s v="CONSUL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241"/>
    <s v="SONDA ECOGRAFICA"/>
    <s v="A"/>
    <m/>
    <s v="ESAOTE SPA"/>
    <s v="CA52310-5"/>
    <s v="6269"/>
    <s v="SCF*NNNN"/>
    <m/>
    <m/>
    <d v="2016-02-15T00:00:00"/>
    <m/>
    <m/>
    <s v="POLIAMBULATORIO DI SAN GIOVANNI IN FIORE"/>
    <m/>
    <s v="CONSUL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242"/>
    <s v="SONDA ECOGRAFICA"/>
    <s v="A"/>
    <m/>
    <s v="ESAOTE SPA"/>
    <s v="EC123"/>
    <s v="8402"/>
    <s v="SCF*NNNN"/>
    <m/>
    <m/>
    <d v="2016-02-15T00:00:00"/>
    <m/>
    <m/>
    <s v="POLIAMBULATORIO DI SAN GIOVANNI IN FIORE"/>
    <m/>
    <s v="CONSUL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243"/>
    <s v="FONTE LUMINOSA GENERICA (PER ES: LAMPADE DA VISITA AMB.)"/>
    <s v="B"/>
    <m/>
    <s v="NON PRESENTE"/>
    <s v="NON PRESENTE"/>
    <s v="NN"/>
    <s v="LAI*NNNN"/>
    <m/>
    <m/>
    <d v="2017-02-15T00:00:00"/>
    <m/>
    <m/>
    <s v="P.O. SAN GIOVANNI IN FIORE"/>
    <m/>
    <s v="OSTETRICIA"/>
    <s v="STANZA 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244"/>
    <s v="FONTE LUMINOSA GENERICA (PER ES: LAMPADE DA VISITA AMB.)"/>
    <s v="B"/>
    <m/>
    <s v="NON PRESENTE"/>
    <s v="NON PRESENTE"/>
    <s v="NN"/>
    <s v="LAI*NNNN"/>
    <m/>
    <m/>
    <d v="2017-02-15T00:00:00"/>
    <m/>
    <m/>
    <s v="P.O. SAN GIOVANNI IN FIORE"/>
    <m/>
    <s v="OSTETRICIA"/>
    <s v="STANZA 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245"/>
    <s v="FONTE LUMINOSA GENERICA (PER ES: LAMPADE DA VISITA AMB.)"/>
    <s v="B"/>
    <m/>
    <s v="NON PRESENTE"/>
    <s v="NON PRESENTE"/>
    <s v="NN"/>
    <s v="LAI*NNNN"/>
    <m/>
    <m/>
    <d v="2017-02-15T00:00:00"/>
    <m/>
    <m/>
    <s v="P.O. SAN GIOVANNI IN FIORE"/>
    <m/>
    <s v="OSTETRICIA"/>
    <s v="STANZA 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246"/>
    <s v="FONTE LUMINOSA GENERICA (PER ES: LAMPADE DA VISITA AMB.)"/>
    <s v="B"/>
    <m/>
    <s v="NON PRESENTE"/>
    <s v="NON PRESENTE"/>
    <s v="NN"/>
    <s v="LAI*NNNN"/>
    <m/>
    <m/>
    <d v="2017-02-15T00:00:00"/>
    <m/>
    <m/>
    <s v="P.O. SAN GIOVANNI IN FIORE"/>
    <m/>
    <s v="OSTETRICIA"/>
    <s v="STANZA 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247"/>
    <s v="INCUBATRICE NEONATALE DA TRASPORTO"/>
    <s v="B"/>
    <m/>
    <s v="HILL ROM CO INC"/>
    <s v="TI500C"/>
    <s v="ZZ02397"/>
    <s v="INT*NNNN"/>
    <m/>
    <m/>
    <d v="2017-02-15T00:00:00"/>
    <m/>
    <m/>
    <s v="P.O. SAN GIOVANNI IN FIORE"/>
    <m/>
    <s v="OSTETRICIA"/>
    <s v="STANZA 2"/>
    <s v="ACQUISTO"/>
    <n v="25891.25"/>
    <m/>
    <s v="INCUBATRICE NEONATALE DA TRASPORTO"/>
    <s v="D"/>
    <n v="0.06"/>
    <n v="6666.666666666667"/>
    <n v="1"/>
    <m/>
    <n v="400"/>
    <m/>
  </r>
  <r>
    <x v="0"/>
    <x v="3"/>
    <s v="file integrazione"/>
    <e v="#REF!"/>
    <n v="3248"/>
    <s v="VENTILATORE POLMONARE PER USO OSPEDALIERO"/>
    <s v="B"/>
    <m/>
    <s v="STEPHAN F GMBH"/>
    <s v="F 120 MOBIL"/>
    <s v="034 00 082"/>
    <s v="VPOSBFFM"/>
    <m/>
    <m/>
    <d v="2017-02-15T00:00:00"/>
    <m/>
    <m/>
    <s v="P.O. SAN GIOVANNI IN FIORE"/>
    <m/>
    <s v="OSTETRICIA"/>
    <s v="STANZA 2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3249"/>
    <s v="ASPIRATORE MEDICO CHIRURGICO"/>
    <s v="B"/>
    <m/>
    <s v="SUNRISE MEDICAL LTD DEVILBISS"/>
    <s v="NON PRESENTE"/>
    <s v="DI100038"/>
    <s v="ACH*NNNN"/>
    <m/>
    <m/>
    <d v="2017-02-15T00:00:00"/>
    <m/>
    <m/>
    <s v="P.O. SAN GIOVANNI IN FIORE"/>
    <m/>
    <s v="OSTETRICIA"/>
    <s v="STANZA 2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50"/>
    <s v="DEFIBRILLATORE"/>
    <s v="B"/>
    <m/>
    <s v="SCHILLER AG"/>
    <s v="DEFIGARD 6002"/>
    <s v="41600008"/>
    <s v="DEFSHH62"/>
    <m/>
    <m/>
    <d v="2017-02-15T00:00:00"/>
    <d v="2017-02-15T00:00:00"/>
    <m/>
    <s v="P.O. SAN GIOVANNI IN FIORE"/>
    <m/>
    <s v="PRONTO SOCCORS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251"/>
    <s v="PULSOSSIMETRO"/>
    <s v="B"/>
    <m/>
    <s v="NELLCOR PURITAN BENNETT INC"/>
    <s v="N 80 PULSAR"/>
    <s v="20657201"/>
    <s v="OOR*NNNN"/>
    <m/>
    <m/>
    <d v="2017-02-15T00:00:00"/>
    <d v="2017-02-15T00:00:00"/>
    <m/>
    <s v="P.O. SAN GIOVANNI IN FIORE"/>
    <m/>
    <s v="PRONTO SOCCORSO"/>
    <s v="GENERALE"/>
    <s v="ACQUISTO"/>
    <n v="895"/>
    <m/>
    <s v="PULSOSSIMETRO"/>
    <s v="C"/>
    <n v="0.08"/>
    <n v="500"/>
    <n v="1"/>
    <m/>
    <n v="40"/>
    <m/>
  </r>
  <r>
    <x v="0"/>
    <x v="3"/>
    <s v="file integrazione"/>
    <e v="#REF!"/>
    <n v="3252"/>
    <s v="ANESTESIA, APPARECCHIO PER"/>
    <s v="B"/>
    <m/>
    <s v="SOXIL SPA"/>
    <s v="JOLLY"/>
    <s v="U2097"/>
    <s v="ANSSOXJL"/>
    <m/>
    <m/>
    <d v="2017-02-15T00:00:00"/>
    <d v="2017-02-15T00:00:00"/>
    <m/>
    <s v="P.O. SAN GIOVANNI IN FIORE"/>
    <m/>
    <s v="PRONTO SOCCORSO"/>
    <s v="GENERALE"/>
    <s v="ACQUISTO"/>
    <n v="32239.35"/>
    <m/>
    <s v="ANESTESIA, APPARECCHIO PER"/>
    <s v="C"/>
    <n v="0.08"/>
    <n v="20000"/>
    <n v="1"/>
    <m/>
    <n v="1600"/>
    <m/>
  </r>
  <r>
    <x v="0"/>
    <x v="3"/>
    <s v="file integrazione"/>
    <e v="#REF!"/>
    <n v="3253"/>
    <s v="LAMPADA SCIALITICA"/>
    <s v="B"/>
    <m/>
    <s v="ACEM SRL"/>
    <s v="STAR LIGHT 3 EVO"/>
    <s v="33E10987-10"/>
    <s v="LSC*NNNN"/>
    <m/>
    <m/>
    <d v="2017-02-15T00:00:00"/>
    <d v="2017-02-15T00:00:00"/>
    <m/>
    <s v="P.O. SAN GIOVANNI IN FIORE"/>
    <m/>
    <s v="PRONTO SOCCORSO"/>
    <s v="GENERALE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254"/>
    <s v="ASPIRATORE MEDICO CHIRURGICO"/>
    <s v="B"/>
    <m/>
    <s v="ALSA APPARECCHI MEDICALI SRL"/>
    <s v="POLIVAC B4 SLT 50 2"/>
    <s v="2928-1203"/>
    <s v="ACHALSP5"/>
    <m/>
    <m/>
    <d v="2017-02-15T00:00:00"/>
    <m/>
    <m/>
    <s v="P.O. SAN GIOVANNI IN FIORE"/>
    <m/>
    <s v="PRONTO SOCCORSO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55"/>
    <s v="ASPIRATORE MEDICO CHIRURGICO"/>
    <s v="B"/>
    <m/>
    <s v="CA MI DI ATTOLINI MARIO &amp; C SNC"/>
    <s v="ASKIR"/>
    <s v="1038"/>
    <s v="ACHCMKAK"/>
    <m/>
    <m/>
    <d v="2017-02-15T00:00:00"/>
    <m/>
    <m/>
    <s v="P.O. SAN GIOVANNI IN FIORE"/>
    <m/>
    <s v="PRONTO SOCCORSO"/>
    <s v="GENERALE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56"/>
    <s v="MONITOR"/>
    <s v="B"/>
    <m/>
    <s v="NELLCOR PURITAN BENNETT INC"/>
    <s v="N5600"/>
    <s v="21206060023"/>
    <s v="MON*NNNN"/>
    <m/>
    <m/>
    <d v="2017-02-15T00:00:00"/>
    <d v="2017-02-15T00:00:00"/>
    <m/>
    <s v="P.O. SAN GIOVANNI IN FIORE"/>
    <m/>
    <s v="PRONTO SOCCORSO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3257"/>
    <s v="DEFIBRILLATORE"/>
    <s v="B"/>
    <m/>
    <s v="SCHILLER AG"/>
    <s v="DEFIGARD 6002"/>
    <s v="41600646"/>
    <s v="DEFSHH62"/>
    <m/>
    <m/>
    <d v="2017-02-15T00:00:00"/>
    <d v="2017-02-15T00:00:00"/>
    <m/>
    <s v="P.O. SAN GIOVANNI IN FIORE"/>
    <m/>
    <s v="PRONTO SOCCORSO"/>
    <s v="GENERALE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3258"/>
    <s v="ELETTROCARDIOGRAFO"/>
    <s v="B"/>
    <m/>
    <s v="ESAOTE SPA"/>
    <s v="P8000"/>
    <s v="41683"/>
    <s v="ECG*NNNN"/>
    <m/>
    <m/>
    <d v="2017-02-15T00:00:00"/>
    <d v="2017-02-15T00:00:00"/>
    <m/>
    <s v="P.O. SAN GIOVANNI IN FIORE"/>
    <m/>
    <s v="PRONTO SOCCORS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259"/>
    <s v="ASPIRATORE MEDICO CHIRURGICO"/>
    <s v="B"/>
    <m/>
    <s v="NON PRESENTE"/>
    <s v="NON PRESENTE"/>
    <s v="6042001844"/>
    <s v="ACH*NNNN"/>
    <m/>
    <m/>
    <d v="2017-02-15T00:00:00"/>
    <m/>
    <m/>
    <s v="P.O. SAN GIOVANNI IN FIORE"/>
    <m/>
    <s v="PRONTO SOCCORSO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60"/>
    <s v="ELETTROCARDIOGRAFO"/>
    <s v="B"/>
    <m/>
    <s v="ESAOTE SPA"/>
    <s v="P 80 INTERPRETATIVO"/>
    <s v="82667"/>
    <s v="ECGEOBE8"/>
    <m/>
    <m/>
    <d v="2017-02-15T00:00:00"/>
    <d v="2017-02-15T00:00:00"/>
    <m/>
    <s v="P.O. SAN GIOVANNI IN FIORE"/>
    <m/>
    <s v="PRONTO SOCCORSO"/>
    <s v="1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261"/>
    <s v="STERILIZZATRICE AD ARIA SECCA"/>
    <s v="B"/>
    <m/>
    <s v="LUCINI SURGICAL CONCEPT SRL"/>
    <s v="7"/>
    <s v="1481"/>
    <s v="SAS*NNNN"/>
    <m/>
    <m/>
    <d v="2017-02-15T00:00:00"/>
    <m/>
    <m/>
    <s v="P.O. SAN GIOVANNI IN FIORE"/>
    <m/>
    <s v="PRONTO SOCCORSO"/>
    <s v="GENERALE"/>
    <s v="ACQUISTO"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262"/>
    <s v="ELETTROCARDIOGRAFO"/>
    <s v="B"/>
    <m/>
    <s v="ESAOTE SPA"/>
    <s v="P8000"/>
    <s v="41692"/>
    <s v="ECG*NNNN"/>
    <m/>
    <m/>
    <d v="2017-02-15T00:00:00"/>
    <d v="2017-02-15T00:00:00"/>
    <m/>
    <s v="P.O. SAN GIOVANNI IN FIORE"/>
    <m/>
    <s v="PRONTO SOCCORS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263"/>
    <s v="CARRELLO PER APPARECCHIATURE ELETTROMEDICALI (ELETTRIFICATO)"/>
    <s v="A"/>
    <m/>
    <s v="SONOSITE INC"/>
    <s v="SONOSITE"/>
    <s v="NN"/>
    <s v="&amp;CE*NNNN"/>
    <m/>
    <d v="2013-02-26T00:00:00"/>
    <d v="2017-02-15T00:00:00"/>
    <m/>
    <m/>
    <s v="P.O. SAN GIOVANNI IN FIORE"/>
    <m/>
    <s v="PRONTO SOCCORSO"/>
    <s v="GENERALE"/>
    <s v="ACQUISTO"/>
    <n v="1160.98"/>
    <d v="2018-03-26T00:00:00"/>
    <s v="CARRELLO ELETTRIFICATO"/>
    <s v="F"/>
    <n v="0.03"/>
    <n v="890.59"/>
    <n v="1"/>
    <m/>
    <n v="26.717700000000001"/>
    <m/>
  </r>
  <r>
    <x v="0"/>
    <x v="3"/>
    <s v="file integrazione"/>
    <e v="#REF!"/>
    <n v="3264"/>
    <s v="RIPRODUTTORE VIDEO O DIGITALE DI BIOIMMAGINI"/>
    <s v="A"/>
    <m/>
    <s v="SONY CORP"/>
    <s v="UP 897 MD"/>
    <s v="NN"/>
    <s v="RIRSOY8M"/>
    <m/>
    <d v="2013-02-26T00:00:00"/>
    <d v="2017-02-15T00:00:00"/>
    <m/>
    <m/>
    <s v="P.O. SAN GIOVANNI IN FIORE"/>
    <m/>
    <s v="PRONTO SOCCORSO"/>
    <s v="GENERALE"/>
    <s v="ACQUISTO"/>
    <n v="3020"/>
    <d v="2018-02-26T00:00:00"/>
    <s v="RIPRODUTTORE VIDEO O DIGITALE DI BIOIMMAGINI"/>
    <s v="E"/>
    <n v="0.04"/>
    <n v="2000"/>
    <n v="1"/>
    <m/>
    <n v="80"/>
    <m/>
  </r>
  <r>
    <x v="0"/>
    <x v="3"/>
    <s v="file integrazione"/>
    <e v="#REF!"/>
    <n v="3265"/>
    <s v="ECOTOMOGRAFO PORTATILE"/>
    <s v="B"/>
    <m/>
    <s v="SONOSITE INC"/>
    <s v="MICROMAXX"/>
    <s v="WK10GY"/>
    <s v="ECLSQJMM"/>
    <m/>
    <d v="2013-02-26T00:00:00"/>
    <d v="2017-02-15T00:00:00"/>
    <m/>
    <m/>
    <s v="P.O. SAN GIOVANNI IN FIORE"/>
    <m/>
    <s v="PRONTO SOCCORSO"/>
    <s v="GENERALE"/>
    <s v="ACQUISTO"/>
    <n v="22700"/>
    <d v="2018-02-26T00:00:00"/>
    <s v="ECOTOMOGRAFO PORTATILE"/>
    <s v="C"/>
    <n v="0.08"/>
    <n v="10000"/>
    <n v="1"/>
    <m/>
    <n v="800"/>
    <m/>
  </r>
  <r>
    <x v="0"/>
    <x v="3"/>
    <s v="file integrazione"/>
    <e v="#REF!"/>
    <n v="3266"/>
    <s v="SONDA ECOGRAFICA"/>
    <s v="A"/>
    <m/>
    <s v="DA DEFINIRE"/>
    <s v="C60 5-2"/>
    <s v="03Q341"/>
    <s v="SCFSQJC6"/>
    <m/>
    <d v="2013-02-26T00:00:00"/>
    <d v="2017-02-15T00:00:00"/>
    <m/>
    <m/>
    <s v="P.O. SAN GIOVANNI IN FIORE"/>
    <m/>
    <s v="PRONTO SOCCORSO"/>
    <s v="GENERALE"/>
    <s v="ACQUISTO"/>
    <n v="6900"/>
    <d v="2018-02-26T00:00:00"/>
    <s v="SONDA ECOGRAFICA"/>
    <s v="C"/>
    <n v="0.08"/>
    <n v="5000"/>
    <n v="1"/>
    <m/>
    <n v="400"/>
    <m/>
  </r>
  <r>
    <x v="0"/>
    <x v="3"/>
    <s v="file integrazione"/>
    <e v="#REF!"/>
    <n v="3267"/>
    <s v="SONDA ECOGRAFICA"/>
    <s v="A"/>
    <m/>
    <s v="DA DEFINIRE"/>
    <s v="L38 10-5"/>
    <s v="03P35X"/>
    <s v="SCFSQJL3"/>
    <m/>
    <d v="2013-02-26T00:00:00"/>
    <d v="2017-02-15T00:00:00"/>
    <m/>
    <m/>
    <s v="P.O. SAN GIOVANNI IN FIORE"/>
    <m/>
    <s v="PRONTO SOCCORSO"/>
    <s v="GENERALE"/>
    <s v="ACQUISTO"/>
    <n v="6900"/>
    <d v="2018-02-26T00:00:00"/>
    <s v="SONDA ECOGRAFICA"/>
    <s v="C"/>
    <n v="0.08"/>
    <n v="5000"/>
    <n v="1"/>
    <m/>
    <n v="400"/>
    <m/>
  </r>
  <r>
    <x v="0"/>
    <x v="3"/>
    <s v="file integrazione"/>
    <e v="#REF!"/>
    <n v="3268"/>
    <s v="DEFIBRILLATORE"/>
    <s v="B"/>
    <m/>
    <s v="ET MEDICAL DEVICES SPA"/>
    <s v="DELTA LIFE 550"/>
    <s v="30010139"/>
    <s v="DEF*NNNN"/>
    <m/>
    <m/>
    <d v="2017-08-16T00:00:00"/>
    <d v="2017-08-16T00:00:00"/>
    <m/>
    <s v="SERRA SPIGA - CENTRALE OPERATIVA"/>
    <m/>
    <s v="SUEM 118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269"/>
    <s v="ASPIRATORE MEDICO CHIRURGICO"/>
    <s v="B"/>
    <m/>
    <s v="LAERDAL MEDICAL"/>
    <s v="LCSU 88003040"/>
    <s v="LC1000310"/>
    <s v="ACHLRD30"/>
    <m/>
    <m/>
    <d v="2017-02-15T00:00:00"/>
    <m/>
    <m/>
    <s v="P.O. SAN GIOVANNI IN FIORE"/>
    <m/>
    <s v="118"/>
    <s v="SALETTA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70"/>
    <s v="PULSOSSIMETRO"/>
    <s v="B"/>
    <m/>
    <s v="NONIN MEDICAL INC"/>
    <s v="8500"/>
    <s v="102805187"/>
    <s v="OOR*NNNN"/>
    <m/>
    <m/>
    <d v="2016-11-15T00:00:00"/>
    <d v="2016-11-15T00:00:00"/>
    <m/>
    <s v="CAPT CARIATI"/>
    <m/>
    <s v="PRONTO SOCCORSO"/>
    <s v="GENERALE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3271"/>
    <s v="ASPIRATORE MEDICO CHIRURGICO"/>
    <s v="B"/>
    <m/>
    <s v="LAERDAL MEDICAL"/>
    <s v="LCSU 880000"/>
    <s v="LE1001217"/>
    <s v="ACHLRDL8"/>
    <m/>
    <m/>
    <d v="2017-02-15T00:00:00"/>
    <m/>
    <m/>
    <s v="P.O. SAN GIOVANNI IN FIORE"/>
    <m/>
    <s v="118"/>
    <s v="SALETT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72"/>
    <s v="ASPIRATORE MEDICO CHIRURGICO"/>
    <s v="B"/>
    <m/>
    <s v="CA MI DI ATTOLINI MARIO &amp; C SNC"/>
    <s v="NEW ASKIR 230 12V BR"/>
    <s v="4088"/>
    <s v="ACHCMKNS"/>
    <m/>
    <m/>
    <d v="2017-08-16T00:00:00"/>
    <m/>
    <m/>
    <s v="SERRA SPIGA - CENTRALE OPERATIVA"/>
    <m/>
    <s v="118"/>
    <s v="CENTRALE OPERATIV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73"/>
    <s v="PULSOSSIMETRO"/>
    <s v="B"/>
    <m/>
    <s v="NONIN MEDICAL INC"/>
    <s v="8500"/>
    <s v="102805225"/>
    <s v=""/>
    <m/>
    <m/>
    <d v="2017-02-15T00:00:00"/>
    <d v="2017-02-15T00:00:00"/>
    <m/>
    <s v="P.O. SAN GIOVANNI IN FIORE"/>
    <m/>
    <s v="118"/>
    <s v="SALETTA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3274"/>
    <s v="DEFIBRILLATORE"/>
    <s v="B"/>
    <m/>
    <s v="AMI ITALIA SRL"/>
    <s v="SAVER ONE D"/>
    <s v="51SD0031210"/>
    <s v="DEFALDSD"/>
    <m/>
    <m/>
    <d v="2017-02-15T00:00:00"/>
    <d v="2017-02-15T00:00:00"/>
    <m/>
    <s v="P.O. SAN GIOVANNI IN FIORE"/>
    <m/>
    <s v="118"/>
    <s v="SALETTA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3275"/>
    <s v="DEFIBRILLATORE"/>
    <s v="B"/>
    <m/>
    <s v="ARTEMA AND S&amp;W MONITORING AND EMERGENCY CARE AS"/>
    <s v="AID100"/>
    <s v="12123048"/>
    <s v="DEF*NNNN"/>
    <m/>
    <m/>
    <d v="2017-02-15T00:00:00"/>
    <d v="2017-02-15T00:00:00"/>
    <m/>
    <s v="P.O. SAN GIOVANNI IN FIORE"/>
    <m/>
    <s v="PET"/>
    <s v="AD292FW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3276"/>
    <s v="ASPIRATORE MEDICO CHIRURGICO"/>
    <s v="B"/>
    <m/>
    <s v="BOSCAROL EMERGENCY SYSTEMS"/>
    <s v="OB1000FM"/>
    <s v="D611970410084"/>
    <s v="ACH*NNNN"/>
    <m/>
    <m/>
    <d v="2017-02-15T00:00:00"/>
    <m/>
    <m/>
    <s v="P.O. SAN GIOVANNI IN FIORE"/>
    <m/>
    <s v="PET"/>
    <s v="AD292FW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77"/>
    <s v="VENTILATORE POLMONARE PER USO OSPEDALIERO"/>
    <s v="B"/>
    <m/>
    <s v="SIARE ENGINEERING INTERNATIONAL GROUP SRL"/>
    <s v="SIRIO PLUS"/>
    <s v="PL0120NE"/>
    <s v="VPOSIHSP"/>
    <m/>
    <m/>
    <d v="2017-02-15T00:00:00"/>
    <m/>
    <m/>
    <s v="P.O. SAN GIOVANNI IN FIORE"/>
    <m/>
    <s v="PET"/>
    <s v="CX817DM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3278"/>
    <s v="ASPIRATORE MEDICO CHIRURGICO"/>
    <s v="B"/>
    <m/>
    <s v="NTS NUOVE TECNOLOGIE SANITARIE"/>
    <s v="POWER 80"/>
    <s v="NN"/>
    <s v="ACH*NNNN"/>
    <m/>
    <m/>
    <d v="2017-02-15T00:00:00"/>
    <m/>
    <m/>
    <s v="P.O. SAN GIOVANNI IN FIORE"/>
    <m/>
    <s v="118"/>
    <s v="SALETTA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79"/>
    <s v="DEFIBRILLATORE"/>
    <s v="B"/>
    <m/>
    <s v="ZOLL MEDICAL CORP"/>
    <s v="E SERIES"/>
    <s v="AB07C003919"/>
    <s v="DEF*NNNN"/>
    <m/>
    <m/>
    <d v="2017-08-16T00:00:00"/>
    <d v="2017-08-16T00:00:00"/>
    <m/>
    <s v="SERRA SPIGA - CENTRALE OPERATIVA"/>
    <m/>
    <s v="118"/>
    <s v="CENTRALE OPERATIV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280"/>
    <s v="ELETTROCARDIOGRAFO"/>
    <s v="B"/>
    <m/>
    <s v="ESAOTE SPA"/>
    <s v="P8000"/>
    <s v="41075"/>
    <s v="ECG*NNNN"/>
    <m/>
    <m/>
    <d v="2017-02-15T00:00:00"/>
    <d v="2017-02-15T00:00:00"/>
    <m/>
    <s v="P.O. SAN GIOVANNI IN FIORE"/>
    <m/>
    <s v="CARDIOLOGIA"/>
    <s v="ECOGRAF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281"/>
    <s v="TRASMISSIONE ED ARCHIVIAZIONE DI BIOIMMAGINI, SISTEMA PER"/>
    <s v="B"/>
    <m/>
    <s v="SPACELABS HEALTHCARE"/>
    <s v="NON PRESENTE"/>
    <s v="NN"/>
    <s v="PAX*NNNN"/>
    <m/>
    <m/>
    <d v="2017-02-15T00:00:00"/>
    <m/>
    <m/>
    <s v="P.O. SAN GIOVANNI IN FIORE"/>
    <m/>
    <s v="CARDIOLOGIA"/>
    <s v="1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3282"/>
    <s v="DEFIBRILLATORE"/>
    <s v="B"/>
    <m/>
    <s v="SCHILLER AG"/>
    <s v="DG5000"/>
    <s v="101990005020"/>
    <s v="DEF*NNNN"/>
    <m/>
    <m/>
    <d v="2017-02-15T00:00:00"/>
    <d v="2017-02-15T00:00:00"/>
    <m/>
    <s v="P.O. SAN GIOVANNI IN FIORE"/>
    <m/>
    <s v="CARDIOLOGIA"/>
    <s v="1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283"/>
    <s v="ELETTROCARDIOGRAFO"/>
    <s v="B"/>
    <m/>
    <s v="ESAOTE SPA"/>
    <s v="P8000"/>
    <s v="1683"/>
    <s v="ECG*NNNN"/>
    <m/>
    <m/>
    <d v="2017-02-15T00:00:00"/>
    <d v="2017-02-15T00:00:00"/>
    <m/>
    <s v="P.O. SAN GIOVANNI IN FIORE"/>
    <m/>
    <s v="CARDIOLOGIA"/>
    <s v="1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284"/>
    <s v="ASPIRATORE MEDICO CHIRURGICO"/>
    <s v="B"/>
    <m/>
    <s v="LAERDAL MEDICAL"/>
    <s v="LCSU"/>
    <s v="LC1000108"/>
    <s v="ACH*NNNN"/>
    <m/>
    <m/>
    <d v="2017-02-15T00:00:00"/>
    <m/>
    <m/>
    <s v="P.O. SAN GIOVANNI IN FIORE"/>
    <m/>
    <s v="CARDIOLOGIA"/>
    <s v="1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285"/>
    <s v="DIAFANOSCOPIO"/>
    <s v="B"/>
    <m/>
    <s v="IREM SNC"/>
    <s v="NEGATIVOSCOPIO 120X43"/>
    <s v="476 / 94"/>
    <s v="DIA*NNNN"/>
    <m/>
    <m/>
    <d v="2017-02-15T00:00:00"/>
    <m/>
    <m/>
    <s v="P.O. SAN GIOVANNI IN FIORE"/>
    <m/>
    <s v="CARDIOLOGIA"/>
    <s v="1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286"/>
    <s v="FONTE LUMINOSA GENERICA (PER ES: LAMPADE DA VISITA AMB.)"/>
    <s v="B"/>
    <m/>
    <s v="DA DEFINIRE"/>
    <s v="15W"/>
    <s v="NN"/>
    <s v="LAI*NNNN"/>
    <m/>
    <m/>
    <d v="2017-02-15T00:00:00"/>
    <m/>
    <m/>
    <s v="P.O. SAN GIOVANNI IN FIORE"/>
    <m/>
    <s v="CARDIOLOGIA"/>
    <s v="ECOGRAFI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287"/>
    <s v="ECOTOMOGRAFO"/>
    <s v="B"/>
    <m/>
    <s v="GE HEALTHCARE"/>
    <s v="VIVID 7"/>
    <s v="6039V7"/>
    <s v="ECTGE0V7"/>
    <m/>
    <m/>
    <d v="2017-02-15T00:00:00"/>
    <m/>
    <m/>
    <s v="P.O. SAN GIOVANNI IN FIORE"/>
    <m/>
    <s v="CARDIOLOGIA"/>
    <s v="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288"/>
    <s v="SONDA ECOGRAFICA"/>
    <s v="A"/>
    <m/>
    <s v="GE HEALTHCARE"/>
    <s v="M4S"/>
    <s v="50024PD9"/>
    <s v="SCFGE0M4"/>
    <m/>
    <m/>
    <d v="2017-02-15T00:00:00"/>
    <m/>
    <m/>
    <s v="P.O. SAN GIOVANNI IN FIORE"/>
    <m/>
    <s v="CARDIOLO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289"/>
    <s v="SONDA ECOGRAFICA"/>
    <s v="A"/>
    <m/>
    <s v="GE HEALTHCARE"/>
    <s v="3V"/>
    <s v="46458PD6"/>
    <s v="SCFGE03V"/>
    <m/>
    <m/>
    <d v="2017-02-15T00:00:00"/>
    <m/>
    <m/>
    <s v="P.O. SAN GIOVANNI IN FIORE"/>
    <m/>
    <s v="CARDIOLO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290"/>
    <s v="RIPRODUTTORE VIDEO O DIGITALE DI BIOIMMAGINI"/>
    <s v="A"/>
    <m/>
    <s v="SONY CORP"/>
    <s v="UP-D895MQ"/>
    <s v="NN"/>
    <s v="RIR*NNNN"/>
    <m/>
    <m/>
    <d v="2017-02-15T00:00:00"/>
    <m/>
    <m/>
    <s v="P.O. SAN GIOVANNI IN FIORE"/>
    <m/>
    <s v="CARDIOLOGIA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291"/>
    <s v="RIPRODUTTORE VIDEO O DIGITALE DI BIOIMMAGINI"/>
    <s v="A"/>
    <m/>
    <s v="SONY CORP"/>
    <s v="UP-D23MD"/>
    <s v="NN"/>
    <s v="RIR*NNNN"/>
    <m/>
    <m/>
    <d v="2017-02-15T00:00:00"/>
    <m/>
    <m/>
    <s v="P.O. SAN GIOVANNI IN FIORE"/>
    <m/>
    <s v="CARDIOLOGIA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292"/>
    <s v="REGISTRATORE HOLTER DELLA PRESSIONE SANGUIGNA"/>
    <s v="B"/>
    <m/>
    <s v="SPACELABS HEALTHCARE"/>
    <s v="90217-11"/>
    <s v="217 - 018499"/>
    <s v="RHP*NNNN"/>
    <m/>
    <m/>
    <d v="2017-02-15T00:00:00"/>
    <m/>
    <m/>
    <s v="P.O. SAN GIOVANNI IN FIORE"/>
    <m/>
    <s v="CARDIOLOGIA"/>
    <s v="ECOGRAFIA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3293"/>
    <s v="REGISTRATORE HOLTER DELLA PRESSIONE SANGUIGNA"/>
    <s v="B"/>
    <m/>
    <s v="SPACELABS HEALTHCARE"/>
    <s v="90217-11"/>
    <s v="217-018497"/>
    <s v="RHP*NNNN"/>
    <m/>
    <m/>
    <d v="2017-02-15T00:00:00"/>
    <m/>
    <m/>
    <s v="P.O. SAN GIOVANNI IN FIORE"/>
    <m/>
    <s v="CARDIOLOGIA"/>
    <s v="ECOGRAFIA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3294"/>
    <s v="REGISTRATORE HOLTER EEG"/>
    <s v="B"/>
    <m/>
    <s v="SPACELABS HEALTHCARE"/>
    <s v="EVO 4"/>
    <s v="EVO - 001793"/>
    <s v="RHE*NNNN"/>
    <m/>
    <m/>
    <d v="2017-02-15T00:00:00"/>
    <m/>
    <m/>
    <s v="P.O. SAN GIOVANNI IN FIORE"/>
    <m/>
    <s v="CARDIOLOGIA"/>
    <s v="ECOGRAFIA"/>
    <s v="ACQUISTO"/>
    <n v="2500"/>
    <m/>
    <s v="REGISTRATORE HOLTER EEG"/>
    <s v="D"/>
    <n v="0.06"/>
    <n v="1333.3333333333333"/>
    <n v="1"/>
    <m/>
    <n v="79.999999999999986"/>
    <m/>
  </r>
  <r>
    <x v="0"/>
    <x v="3"/>
    <s v="file integrazione"/>
    <e v="#REF!"/>
    <n v="3295"/>
    <s v="DIAFANOSCOPIO"/>
    <s v="B"/>
    <m/>
    <s v="NON PRESENTE"/>
    <s v="NON PRESENTE"/>
    <s v="NN"/>
    <s v="DIA*NNNN"/>
    <m/>
    <m/>
    <d v="2017-02-15T00:00:00"/>
    <m/>
    <m/>
    <s v="P.O. SAN GIOVANNI IN FIORE"/>
    <m/>
    <s v="DENSOMETRIA OSSEA"/>
    <s v="ORTOPEDI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296"/>
    <s v="DENSITOMETRO OSSEO"/>
    <s v="B"/>
    <m/>
    <s v="GE HEALTHCARE"/>
    <s v="ACHILLES INSIGHT"/>
    <s v="NN"/>
    <s v="DEOGE0AC"/>
    <m/>
    <m/>
    <d v="2017-02-15T00:00:00"/>
    <m/>
    <m/>
    <s v="P.O. SAN GIOVANNI IN FIORE"/>
    <m/>
    <s v="ORTOPEDIA"/>
    <s v="DENSOMETRIA OSSEA"/>
    <s v="ACQUISTO"/>
    <n v="25000"/>
    <m/>
    <s v="DENSITOMETRO OSSEO"/>
    <s v="C"/>
    <n v="0.08"/>
    <n v="10000"/>
    <n v="1"/>
    <m/>
    <n v="800"/>
    <m/>
  </r>
  <r>
    <x v="0"/>
    <x v="3"/>
    <s v="file integrazione"/>
    <e v="#REF!"/>
    <n v="3297"/>
    <s v="TRASMISSIONE ED ARCHIVIAZIONE DI BIOIMMAGINI, SISTEMA PER"/>
    <s v="B"/>
    <m/>
    <s v="NON PRESENTE"/>
    <s v="NON PRESENTE"/>
    <s v="NN"/>
    <s v="PAX*NNNN"/>
    <m/>
    <m/>
    <d v="2017-02-15T00:00:00"/>
    <m/>
    <m/>
    <s v="P.O. SAN GIOVANNI IN FIORE"/>
    <m/>
    <s v="ORTOPEDIA"/>
    <s v="DENSOMETRIA OSSEA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3298"/>
    <s v="DIAFANOSCOPIO"/>
    <s v="B"/>
    <m/>
    <s v="DA DEFINIRE"/>
    <s v="TSR"/>
    <s v="NN"/>
    <s v="DIA*NNNN"/>
    <m/>
    <m/>
    <d v="2017-02-15T00:00:00"/>
    <m/>
    <m/>
    <s v="P.O. SAN GIOVANNI IN FIORE"/>
    <m/>
    <s v="ORTOPEDIA"/>
    <s v="DENSOMETRIA OSSE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299"/>
    <s v="FONTE LUMINOSA GENERICA (PER ES: LAMPADE DA VISITA AMB.)"/>
    <s v="B"/>
    <m/>
    <s v="NON PRESENTE"/>
    <s v="NON PRESENTE"/>
    <s v="NN"/>
    <s v="LAI*NNNN"/>
    <m/>
    <m/>
    <d v="2017-02-15T00:00:00"/>
    <m/>
    <m/>
    <s v="P.O. SAN GIOVANNI IN FIORE"/>
    <m/>
    <s v="ORTOPEDIA"/>
    <s v="DENSOMETRIA OSSE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300"/>
    <s v="SEGA PER GESSI"/>
    <s v="B"/>
    <m/>
    <s v="DA DEFINIRE"/>
    <s v="NON PRESENTE"/>
    <s v="4400873"/>
    <s v="SAI*NNNN"/>
    <m/>
    <m/>
    <d v="2017-02-15T00:00:00"/>
    <m/>
    <m/>
    <s v="P.O. SAN GIOVANNI IN FIORE"/>
    <m/>
    <s v="ORTOPEDIA"/>
    <s v="GENERALE"/>
    <s v="ACQUISTO"/>
    <n v="2634.26"/>
    <m/>
    <s v="SEGA PER GESSI"/>
    <s v="E"/>
    <n v="0.04"/>
    <n v="2000"/>
    <n v="1"/>
    <m/>
    <n v="80"/>
    <m/>
  </r>
  <r>
    <x v="0"/>
    <x v="3"/>
    <s v="file integrazione"/>
    <e v="#REF!"/>
    <n v="3301"/>
    <s v="SEGA PER GESSI"/>
    <s v="B"/>
    <m/>
    <s v="MIOTTI GIORGIO SAS"/>
    <s v="2805 25 PMG"/>
    <s v="588"/>
    <s v="SAIMOG28"/>
    <m/>
    <m/>
    <d v="2017-02-15T00:00:00"/>
    <m/>
    <m/>
    <s v="P.O. SAN GIOVANNI IN FIORE"/>
    <m/>
    <s v="ORTOPEDIA"/>
    <s v="GENERALE"/>
    <s v="ACQUISTO"/>
    <n v="2634.26"/>
    <m/>
    <s v="SEGA PER GESSI"/>
    <s v="E"/>
    <n v="0.04"/>
    <n v="2000"/>
    <n v="1"/>
    <m/>
    <n v="80"/>
    <m/>
  </r>
  <r>
    <x v="0"/>
    <x v="3"/>
    <s v="file integrazione"/>
    <e v="#REF!"/>
    <n v="3302"/>
    <s v="DIAFANOSCOPIO"/>
    <s v="B"/>
    <m/>
    <s v="NON PRESENTE"/>
    <s v="NON PRESENTE"/>
    <s v="NN"/>
    <s v="DIA*NNNN"/>
    <m/>
    <m/>
    <d v="2017-02-15T00:00:00"/>
    <m/>
    <m/>
    <s v="P.O. SAN GIOVANNI IN FIORE"/>
    <m/>
    <s v="ONC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303"/>
    <s v="CAPPA STERILE"/>
    <s v="B"/>
    <m/>
    <s v="FASTER SRL"/>
    <s v="CYTOSAFE N 2004"/>
    <s v="428"/>
    <s v="CSFFTRY4"/>
    <m/>
    <m/>
    <d v="2017-01-16T00:00:00"/>
    <m/>
    <m/>
    <s v="P.O. PAOLA"/>
    <m/>
    <s v="ONCOLOGIA"/>
    <s v="GENERALE"/>
    <s v="ACQUISTO"/>
    <n v="6746.88"/>
    <m/>
    <s v="CAPPA STERILE"/>
    <s v="F"/>
    <n v="0.03"/>
    <n v="40000"/>
    <n v="1"/>
    <m/>
    <n v="1200"/>
    <m/>
  </r>
  <r>
    <x v="0"/>
    <x v="3"/>
    <s v="file integrazione"/>
    <e v="#REF!"/>
    <n v="3304"/>
    <s v="POMPA DI INFUSIONE"/>
    <s v="B"/>
    <m/>
    <s v="FRESENIUS KABI AG"/>
    <s v="MODULE MS IT"/>
    <s v="083060 / 19298573"/>
    <s v="PIN*NNNN"/>
    <m/>
    <m/>
    <d v="2017-02-15T00:00:00"/>
    <m/>
    <m/>
    <s v="P.O. SAN GIOVANNI IN FIORE"/>
    <m/>
    <s v="ONC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305"/>
    <s v="POMPA DI INFUSIONE"/>
    <s v="B"/>
    <m/>
    <s v="FRESENIUS KABI AG"/>
    <s v="MODULE MSIT"/>
    <s v="083060 / 19298580"/>
    <s v="PIN*NNNN"/>
    <m/>
    <m/>
    <d v="2017-02-15T00:00:00"/>
    <m/>
    <m/>
    <s v="P.O. SAN GIOVANNI IN FIORE"/>
    <m/>
    <s v="ONC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306"/>
    <s v="POMPA DI INFUSIONE"/>
    <s v="B"/>
    <m/>
    <s v="FRESENIUS KABI AG"/>
    <s v="MODULE MS IT"/>
    <s v="083060 / 19298587"/>
    <s v="PIN*NNNN"/>
    <m/>
    <m/>
    <d v="2017-02-15T00:00:00"/>
    <m/>
    <m/>
    <s v="P.O. SAN GIOVANNI IN FIORE"/>
    <m/>
    <s v="ONC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307"/>
    <s v="POMPA DI INFUSIONE"/>
    <s v="B"/>
    <m/>
    <s v="FRESENIUS KABI AG"/>
    <s v="MODULE MS IT"/>
    <s v="083060 / 19298574"/>
    <s v="PIN*NNNN"/>
    <m/>
    <m/>
    <d v="2017-02-15T00:00:00"/>
    <m/>
    <m/>
    <s v="P.O. SAN GIOVANNI IN FIORE"/>
    <m/>
    <s v="ONC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308"/>
    <s v="POLTRONA PER TERAPIA"/>
    <s v="B"/>
    <m/>
    <s v="GALENO SRL"/>
    <s v="LEMI SYNCRO BIZAK"/>
    <s v="27274"/>
    <s v="PPT*NNNN"/>
    <m/>
    <m/>
    <d v="2017-02-15T00:00:00"/>
    <m/>
    <m/>
    <s v="P.O. SAN GIOVANNI IN FIORE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3309"/>
    <s v="POLTRONA PER TERAPIA"/>
    <s v="B"/>
    <m/>
    <s v="VERMEIREN"/>
    <s v="NON PRESENTE"/>
    <s v="NN"/>
    <s v="PPT*NNNN"/>
    <m/>
    <m/>
    <d v="2017-02-15T00:00:00"/>
    <m/>
    <m/>
    <s v="P.O. SAN GIOVANNI IN FIORE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3310"/>
    <s v="CICLO PER USI FISIOTERAPICI E/O DIAGNOSTICI"/>
    <s v="B"/>
    <m/>
    <s v="GE HEALTHCARE"/>
    <s v="KOM23-010AK-071"/>
    <s v="L04261145"/>
    <s v="CEM*NNNN"/>
    <m/>
    <m/>
    <d v="2017-02-15T00:00:00"/>
    <m/>
    <m/>
    <s v="P.O. SAN GIOVANNI IN FIORE"/>
    <m/>
    <s v="ONCOLOGIA"/>
    <s v="GENERALE"/>
    <s v="ACQUISTO"/>
    <n v="4950"/>
    <m/>
    <s v="CICLO PER USI FISIOTERAPICI E/O DIAGNOSTICI"/>
    <s v="E"/>
    <n v="0.04"/>
    <n v="2000"/>
    <n v="1"/>
    <m/>
    <n v="80"/>
    <m/>
  </r>
  <r>
    <x v="0"/>
    <x v="3"/>
    <s v="file integrazione"/>
    <e v="#REF!"/>
    <n v="3311"/>
    <s v="DOSIMETRO"/>
    <s v="B"/>
    <m/>
    <s v="RALCO"/>
    <s v="BEAM LIMITING DEVICE"/>
    <s v="008 / 1800"/>
    <s v="DSI*NNNN"/>
    <m/>
    <m/>
    <m/>
    <m/>
    <m/>
    <s v="P.O. SAN GIOVANNI IN FIORE"/>
    <m/>
    <s v="RADIOLOGIA"/>
    <s v="GENERALE"/>
    <s v="ACQUISTO"/>
    <n v="7815"/>
    <m/>
    <s v="DOSIMETRO"/>
    <s v="D"/>
    <n v="0.06"/>
    <n v="2943.8"/>
    <n v="1"/>
    <m/>
    <n v="176.62800000000001"/>
    <m/>
  </r>
  <r>
    <x v="0"/>
    <x v="3"/>
    <s v="file integrazione"/>
    <e v="#REF!"/>
    <n v="3312"/>
    <s v="TAVOLO TELECOMANDATO"/>
    <s v="B"/>
    <m/>
    <s v="GMS"/>
    <s v="SIREVIX"/>
    <s v="A5216505"/>
    <s v="TTE*NNNN"/>
    <m/>
    <m/>
    <m/>
    <m/>
    <m/>
    <s v="P.O. SAN GIOVANNI IN FIORE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3313"/>
    <s v="FONTE LUMINOSA GENERICA (PER ES: LAMPADE DA VISITA AMB.)"/>
    <s v="B"/>
    <m/>
    <s v="NON PRESENTE"/>
    <s v="NON PRESENTE"/>
    <s v="NN"/>
    <s v="LAI*NNNN"/>
    <m/>
    <m/>
    <d v="2017-02-15T00:00:00"/>
    <m/>
    <m/>
    <s v="P.O. SAN GIOVANNI IN FIORE"/>
    <m/>
    <s v="RADI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314"/>
    <s v="VENTILATORE POLMONARE PER USO OSPEDALIERO"/>
    <s v="B"/>
    <m/>
    <s v="SOXIL SPA"/>
    <s v="TERRIER COMPACT"/>
    <s v="18616"/>
    <s v="VPO*NNNN"/>
    <m/>
    <m/>
    <d v="2017-02-15T00:00:00"/>
    <m/>
    <m/>
    <s v="P.O. SAN GIOVANNI IN FIORE"/>
    <m/>
    <s v="RADIOLOGIA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3315"/>
    <s v="ASPIRATORE MEDICO CHIRURGICO"/>
    <s v="B"/>
    <m/>
    <s v="LAERDAL MEDICAL"/>
    <s v="LCSU 880000"/>
    <s v="LC1000302"/>
    <s v="ACHLRDL8"/>
    <m/>
    <m/>
    <d v="2017-02-15T00:00:00"/>
    <m/>
    <m/>
    <s v="P.O. SAN GIOVANNI IN FIORE"/>
    <m/>
    <s v="RADIOLOG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316"/>
    <s v="DOSIMETRO"/>
    <s v="B"/>
    <m/>
    <s v="RALCO"/>
    <s v="BEAM LIMITING DEVICE"/>
    <s v="006 / 1804"/>
    <s v="DSI*NNNN"/>
    <m/>
    <m/>
    <m/>
    <m/>
    <m/>
    <s v="P.O. SAN GIOVANNI IN FIORE"/>
    <m/>
    <s v="RADIOLOGIA"/>
    <s v="GENERALE"/>
    <s v="ACQUISTO"/>
    <n v="7815"/>
    <m/>
    <s v="DOSIMETRO"/>
    <s v="D"/>
    <n v="0.06"/>
    <n v="2943.8"/>
    <n v="1"/>
    <m/>
    <n v="176.62800000000001"/>
    <m/>
  </r>
  <r>
    <x v="0"/>
    <x v="3"/>
    <s v="file integrazione"/>
    <e v="#REF!"/>
    <n v="3317"/>
    <s v="PORTATILE PER RADIOGRAFIA, APPARECCHIO"/>
    <s v="B"/>
    <m/>
    <s v="IMD INTERNATIONAL MEDICAL DEVICES SPA"/>
    <s v="E-100R HF X22"/>
    <s v="00905-00348"/>
    <s v="PRA*NNNN"/>
    <m/>
    <m/>
    <m/>
    <m/>
    <m/>
    <s v="P.O. SAN GIOVANNI IN FIORE"/>
    <m/>
    <s v="RADIOLOGIA"/>
    <s v="GENERALE"/>
    <s v="ACQUISTO"/>
    <n v="22489.58"/>
    <m/>
    <s v="PORTATILE PER RADIOGRAFIA, APPARECCHIO"/>
    <s v="A"/>
    <n v="0.12"/>
    <n v="10000"/>
    <n v="1"/>
    <m/>
    <n v="1200"/>
    <m/>
  </r>
  <r>
    <x v="0"/>
    <x v="3"/>
    <s v="file integrazione"/>
    <e v="#REF!"/>
    <n v="3318"/>
    <s v="DIAFANOSCOPIO"/>
    <s v="B"/>
    <m/>
    <s v="DA DEFINIRE"/>
    <s v="NON PRESENTE"/>
    <s v="NN"/>
    <s v="DIA*NNNN"/>
    <m/>
    <m/>
    <d v="2017-02-15T00:00:00"/>
    <m/>
    <m/>
    <s v="P.O. SAN GIOVANNI IN FIORE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319"/>
    <s v="DIAFANOSCOPIO"/>
    <s v="B"/>
    <m/>
    <s v="NON PRESENTE"/>
    <s v="NON PRESENTE"/>
    <s v="NN"/>
    <s v="DIA*NNNN"/>
    <m/>
    <m/>
    <d v="2017-02-15T00:00:00"/>
    <m/>
    <m/>
    <s v="P.O. SAN GIOVANNI IN FIORE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320"/>
    <s v="DIAFANOSCOPIO"/>
    <s v="B"/>
    <m/>
    <s v="NON PRESENTE"/>
    <s v="NON PRESENTE"/>
    <s v="4553"/>
    <s v="DIA*NNNN"/>
    <m/>
    <m/>
    <d v="2017-02-15T00:00:00"/>
    <m/>
    <m/>
    <s v="P.O. SAN GIOVANNI IN FIORE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321"/>
    <s v="MONITOR TELEVISIVO PER BIOIMMAGINI"/>
    <s v="B"/>
    <m/>
    <s v="NON PRESENTE"/>
    <s v="NON PRESENTE"/>
    <s v="NN"/>
    <s v="MTV*NNNN"/>
    <m/>
    <m/>
    <d v="2017-02-15T00:00:00"/>
    <m/>
    <m/>
    <s v="P.O. SAN GIOVANNI IN FIORE"/>
    <m/>
    <s v="RADIOLOGI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322"/>
    <s v="MONITOR TELEVISIVO PER BIOIMMAGINI"/>
    <s v="B"/>
    <m/>
    <s v="NON PRESENTE"/>
    <s v="NON PRESENTE"/>
    <s v="NN"/>
    <s v="MTV*NNNN"/>
    <m/>
    <m/>
    <d v="2017-02-15T00:00:00"/>
    <m/>
    <m/>
    <s v="P.O. SAN GIOVANNI IN FIORE"/>
    <m/>
    <s v="RADIOLOGI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323"/>
    <s v="ANESTESIA, APPARECCHIO PER"/>
    <s v="B"/>
    <m/>
    <s v="SOXIL SPA"/>
    <s v="JOLLY"/>
    <s v="J2098"/>
    <s v="ANSSOXJL"/>
    <m/>
    <m/>
    <d v="2017-02-15T00:00:00"/>
    <d v="2017-02-15T00:00:00"/>
    <m/>
    <s v="P.O. SAN GIOVANNI IN FIORE"/>
    <m/>
    <s v="RADIOLOGIA"/>
    <s v="SALA TAC"/>
    <s v="ACQUISTO"/>
    <n v="32239.35"/>
    <m/>
    <s v="ANESTESIA, APPARECCHIO PER"/>
    <s v="C"/>
    <n v="0.08"/>
    <n v="20000"/>
    <n v="1"/>
    <m/>
    <n v="1600"/>
    <m/>
  </r>
  <r>
    <x v="0"/>
    <x v="3"/>
    <s v="file integrazione"/>
    <e v="#REF!"/>
    <n v="3324"/>
    <s v="DEFIBRILLATORE"/>
    <s v="B"/>
    <m/>
    <s v="SCHILLER AG"/>
    <s v="FREDBI-MDF-SAED"/>
    <s v="48314663"/>
    <s v="DEF*NNNN"/>
    <m/>
    <m/>
    <d v="2017-02-15T00:00:00"/>
    <d v="2017-02-15T00:00:00"/>
    <m/>
    <s v="P.O. SAN GIOVANNI IN FIORE"/>
    <m/>
    <s v="RADIOLOGIA"/>
    <s v="SALA TAC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3325"/>
    <s v="ASPIRATORE MEDICO CHIRURGICO"/>
    <s v="B"/>
    <m/>
    <s v="ALSA APPARECCHI MEDICALI SRL"/>
    <s v="B4/SLT"/>
    <s v="2596"/>
    <s v="ACH*NNNN"/>
    <m/>
    <m/>
    <d v="2017-02-15T00:00:00"/>
    <m/>
    <m/>
    <s v="P.O. SAN GIOVANNI IN FIORE"/>
    <m/>
    <s v="RADIOLOGIA"/>
    <s v="SALA TAC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326"/>
    <s v="INIETTORE ANGIOGRAFICO"/>
    <s v="B"/>
    <m/>
    <s v="MEDRAD INC"/>
    <s v="ENVISION CT INJECTOR EDU 700"/>
    <s v="40100429-1 1577"/>
    <s v="IAG*NNNN"/>
    <m/>
    <m/>
    <m/>
    <m/>
    <m/>
    <s v="P.O. SAN GIOVANNI IN FIORE"/>
    <m/>
    <s v="RADIOLOGIA"/>
    <s v="SALA TAC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3327"/>
    <s v="DIAFANOSCOPIO"/>
    <s v="B"/>
    <m/>
    <s v="EUROPROTEX SRL"/>
    <s v="ALTA FREQUENZA"/>
    <s v="6156"/>
    <s v="DIA*NNNN"/>
    <m/>
    <m/>
    <d v="2017-02-15T00:00:00"/>
    <m/>
    <m/>
    <s v="P.O. SAN GIOVANNI IN FIORE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3328"/>
    <s v="DIAFANOSCOPIO"/>
    <s v="B"/>
    <m/>
    <s v="EUROPROTEX SRL"/>
    <s v="ALTA FREQUENZA"/>
    <s v="659"/>
    <s v="DIA*NNNN"/>
    <m/>
    <m/>
    <d v="2017-02-15T00:00:00"/>
    <m/>
    <m/>
    <s v="P.O. SAN GIOVANNI IN FIORE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3329"/>
    <s v="ASPIRATORE MEDICO CHIRURGICO"/>
    <s v="B"/>
    <m/>
    <s v="ALSA APPARECCHI MEDICALI SRL"/>
    <s v="POLIVAC B4 SLT 50 2"/>
    <s v="2569-11-00"/>
    <s v="ACHALSP5"/>
    <m/>
    <m/>
    <d v="2017-02-15T00:00:00"/>
    <m/>
    <m/>
    <s v="P.O. SAN GIOVANNI IN FIORE"/>
    <m/>
    <s v="ENDOSCOPIA DIGESTIVA"/>
    <s v="GENERALE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330"/>
    <s v="DEFIBRILLATORE"/>
    <s v="B"/>
    <m/>
    <s v="SCHILLER AG"/>
    <s v="DEFIGARD 6002"/>
    <s v="41600648"/>
    <s v="DEFSHH62"/>
    <m/>
    <m/>
    <d v="2017-02-15T00:00:00"/>
    <d v="2017-02-15T00:00:00"/>
    <m/>
    <s v="P.O. SAN GIOVANNI IN FIORE"/>
    <m/>
    <s v="PRONTO SOCCORSO"/>
    <s v="GENERALE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3331"/>
    <s v="CARRELLO SERVITORE PER ENDOSCOPI"/>
    <s v="B"/>
    <m/>
    <s v="FUJI FILM CORP"/>
    <s v="FUJI FILM "/>
    <s v="119938"/>
    <s v="FSE*NNNN"/>
    <m/>
    <m/>
    <d v="2017-02-15T00:00:00"/>
    <m/>
    <m/>
    <s v="P.O. SAN GIOVANNI IN FIORE"/>
    <m/>
    <s v="ENDOSCOPIA DIGESTIVA"/>
    <s v="GENERALE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3332"/>
    <s v="CARRELLO SERVITORE PER ENDOSCOPI"/>
    <s v="B"/>
    <m/>
    <s v="KEYMED"/>
    <s v="WM NP1"/>
    <s v="29 09174"/>
    <s v="FSEOLYN1"/>
    <m/>
    <m/>
    <d v="2017-02-15T00:00:00"/>
    <m/>
    <m/>
    <s v="P.O. SAN GIOVANNI IN FIORE"/>
    <m/>
    <s v="ENDOSCOPIA DIGESTIVA"/>
    <s v="GENERALE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3333"/>
    <s v="ASPIRATORE MEDICO CHIRURGICO"/>
    <s v="A"/>
    <m/>
    <s v="OLYMPUS OPTICAL CO LTD"/>
    <s v="KEYMED KEYVAC 5"/>
    <s v="29-12190"/>
    <s v="ACHOLYK5"/>
    <m/>
    <m/>
    <d v="2017-02-15T00:00:00"/>
    <m/>
    <m/>
    <s v="P.O. SAN GIOVANNI IN FIORE"/>
    <m/>
    <s v="ENDOSCOPIA DIGESTIV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334"/>
    <s v="POMPA PERISTALTICA"/>
    <s v="A"/>
    <m/>
    <s v="OLYMPUS OPTICAL CO LTD"/>
    <s v="OFP"/>
    <s v="29-12-133"/>
    <s v="PPEOLYOF"/>
    <m/>
    <m/>
    <d v="2017-02-15T00:00:00"/>
    <m/>
    <m/>
    <s v="P.O. SAN GIOVANNI IN FIORE"/>
    <m/>
    <s v="ENDOSCOPIA DIGESTIVA"/>
    <s v="GENERALE"/>
    <s v="ACQUISTO"/>
    <n v="1672.54"/>
    <m/>
    <s v="POMPA PERISTALTICA"/>
    <s v="F"/>
    <n v="0.03"/>
    <n v="2666.6666666666665"/>
    <n v="1"/>
    <m/>
    <n v="79.999999999999986"/>
    <m/>
  </r>
  <r>
    <x v="0"/>
    <x v="3"/>
    <s v="file integrazione"/>
    <e v="#REF!"/>
    <n v="3335"/>
    <s v="FONTE LUMINOSA PER ENDOSCOPIA"/>
    <s v="A"/>
    <m/>
    <s v="OLYMPUS OPTICAL CO LTD"/>
    <s v="CLV 160"/>
    <s v="7546273"/>
    <s v="FLUOLY16"/>
    <m/>
    <m/>
    <d v="2017-02-15T00:00:00"/>
    <m/>
    <m/>
    <s v="P.O. SAN GIOVANNI IN FIORE"/>
    <m/>
    <s v="ENDOSCOPIA DIGESTIVA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3336"/>
    <s v="SISTEMA TELEVISIVO PER ENDOSCOPIA"/>
    <s v="A"/>
    <m/>
    <s v="OLYMPUS OPTICAL CO LTD"/>
    <s v="CV 160"/>
    <s v="7538764"/>
    <s v="STEOLY16"/>
    <m/>
    <m/>
    <d v="2017-02-15T00:00:00"/>
    <m/>
    <m/>
    <s v="P.O. SAN GIOVANNI IN FIORE"/>
    <m/>
    <s v="ENDOSCOPIA DIGESTIVA"/>
    <s v="GENERALE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3337"/>
    <s v="PULSOSSIMETRO"/>
    <s v="B"/>
    <m/>
    <s v="NELLCOR INC"/>
    <s v="N 560 OXIMAX"/>
    <s v="0011109060883"/>
    <s v="OORNCB56"/>
    <m/>
    <m/>
    <d v="2017-02-15T00:00:00"/>
    <d v="2017-02-15T00:00:00"/>
    <m/>
    <s v="P.O. SAN GIOVANNI IN FIORE"/>
    <m/>
    <s v="ENDOSCOPIA DIGESTIVA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3338"/>
    <s v="VIDEOPROCESSORE"/>
    <s v="A"/>
    <m/>
    <s v="FUJI FILM CORP"/>
    <s v="SYSTEM EPX-2500"/>
    <s v="Iv453A641"/>
    <s v="VDP*NNNN"/>
    <m/>
    <m/>
    <d v="2017-02-15T00:00:00"/>
    <m/>
    <m/>
    <s v="P.O. SAN GIOVANNI IN FIORE"/>
    <m/>
    <s v="ENDOSCOPIA DIGESTIVA"/>
    <s v="GENERALE"/>
    <s v="ACQUISTO"/>
    <n v="14000"/>
    <m/>
    <s v="VIDEOPROCESSORE"/>
    <s v="C"/>
    <n v="0.08"/>
    <n v="1500"/>
    <n v="1"/>
    <m/>
    <n v="120"/>
    <m/>
  </r>
  <r>
    <x v="0"/>
    <x v="3"/>
    <s v="file integrazione"/>
    <e v="#REF!"/>
    <n v="3339"/>
    <s v="RIPRODUTTORE VIDEO O DIGITALE DI BIOIMMAGINI"/>
    <s v="A"/>
    <m/>
    <s v="SONY CORP"/>
    <s v="UP 2300 P"/>
    <s v="60802"/>
    <s v="RIRSOY23"/>
    <m/>
    <m/>
    <d v="2017-02-15T00:00:00"/>
    <m/>
    <m/>
    <s v="P.O. SAN GIOVANNI IN FIORE"/>
    <m/>
    <s v="ENDOSCOPIA DIGESTIV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340"/>
    <s v="ELETTROBISTURI PER ENDOSCOPIA"/>
    <s v="B"/>
    <m/>
    <s v="SORING MEDIZINTECHNIK GMBH"/>
    <s v="ARCO 3000"/>
    <s v="65056"/>
    <s v="EBA*NNNN"/>
    <m/>
    <m/>
    <d v="2017-02-15T00:00:00"/>
    <m/>
    <m/>
    <s v="P.O. SAN GIOVANNI IN FIORE"/>
    <m/>
    <s v="ENDOSCOPIA DIGESTIVA"/>
    <s v="GENERALE"/>
    <s v="ACQUISTO"/>
    <n v="7000"/>
    <m/>
    <s v="ELETTROBISTURI PER ENDOSCOPIA"/>
    <s v="D"/>
    <n v="0.06"/>
    <n v="6666.666666666667"/>
    <n v="1"/>
    <m/>
    <n v="400"/>
    <m/>
  </r>
  <r>
    <x v="0"/>
    <x v="3"/>
    <s v="file integrazione"/>
    <e v="#REF!"/>
    <n v="3341"/>
    <s v="STERILIZZATRICE PER ENDOSCOPI"/>
    <s v="B"/>
    <m/>
    <s v="CISA SPA"/>
    <s v="ERS 2"/>
    <s v="11302"/>
    <s v="SEZCALE2"/>
    <m/>
    <m/>
    <d v="2017-02-15T00:00:00"/>
    <m/>
    <m/>
    <s v="P.O. SAN GIOVANNI IN FIORE"/>
    <m/>
    <s v="ENDOSCOPIA DIGESTIVA"/>
    <s v="GENERALE"/>
    <s v="ACQUISTO"/>
    <n v="26232"/>
    <m/>
    <s v="STERILIZZATRICE PER ENDOSCOPI"/>
    <s v="B"/>
    <n v="0.1"/>
    <n v="8000"/>
    <n v="1"/>
    <m/>
    <n v="800"/>
    <m/>
  </r>
  <r>
    <x v="0"/>
    <x v="3"/>
    <s v="file integrazione"/>
    <e v="#REF!"/>
    <n v="3342"/>
    <s v="VIDEOGASTROSCOPIO"/>
    <s v="A"/>
    <m/>
    <s v="FUJI FILM CORP"/>
    <s v="EG 200 FP"/>
    <s v="2G135D262"/>
    <s v="VGFFUJ2F"/>
    <m/>
    <m/>
    <d v="2017-02-15T00:00:00"/>
    <m/>
    <m/>
    <s v="P.O. SAN GIOVANNI IN FIORE"/>
    <m/>
    <s v="ENDOSCOPIA DIGESTIVA"/>
    <s v="GENERALE"/>
    <s v="ACQUISTO"/>
    <n v="26430"/>
    <m/>
    <s v="VIDEOGASTROSCOPIO"/>
    <s v="A"/>
    <n v="0.12"/>
    <n v="13333.333333333334"/>
    <n v="1"/>
    <m/>
    <n v="1600"/>
    <m/>
  </r>
  <r>
    <x v="0"/>
    <x v="3"/>
    <s v="file integrazione"/>
    <e v="#REF!"/>
    <n v="3343"/>
    <s v="VIDEOGASTROSCOPIO"/>
    <s v="A"/>
    <m/>
    <s v="FUJI FILM CORP"/>
    <s v="EG-250WR5"/>
    <s v="4G202A901"/>
    <s v="VGF*NNNN"/>
    <m/>
    <m/>
    <d v="2017-02-15T00:00:00"/>
    <m/>
    <m/>
    <s v="P.O. SAN GIOVANNI IN FIORE"/>
    <m/>
    <s v="ENDOSCOPIA DIGESTIVA"/>
    <s v="GENERALE"/>
    <s v="ACQUISTO"/>
    <n v="26430"/>
    <m/>
    <s v="VIDEOGASTROSCOPIO"/>
    <s v="A"/>
    <n v="0.12"/>
    <n v="13333.333333333334"/>
    <n v="1"/>
    <m/>
    <n v="1600"/>
    <m/>
  </r>
  <r>
    <x v="0"/>
    <x v="3"/>
    <s v="file integrazione"/>
    <e v="#REF!"/>
    <n v="3344"/>
    <s v="VIDEOCOLONSCOPIO"/>
    <s v="A"/>
    <m/>
    <s v="FUJI FILM CORP"/>
    <s v="EC-250W15"/>
    <s v="IC311A400"/>
    <s v="VCL*NNNN"/>
    <m/>
    <m/>
    <d v="2017-02-15T00:00:00"/>
    <m/>
    <m/>
    <s v="P.O. SAN GIOVANNI IN FIORE"/>
    <m/>
    <s v="ENDOSCOPIA DIGESTIVA"/>
    <s v="GENERALE"/>
    <s v="ACQUISTO"/>
    <n v="26430"/>
    <m/>
    <s v="VIDEOCOLONSCOPIO"/>
    <s v="A"/>
    <n v="0.12"/>
    <n v="13333.333333333334"/>
    <n v="1"/>
    <m/>
    <n v="1600"/>
    <m/>
  </r>
  <r>
    <x v="0"/>
    <x v="3"/>
    <s v="file integrazione"/>
    <e v="#REF!"/>
    <n v="3345"/>
    <s v="VIDEOGASTROSCOPIO"/>
    <s v="A"/>
    <m/>
    <s v="OLYMPUS OPTICAL CO LTD"/>
    <s v="GIF Q165"/>
    <s v="2500526"/>
    <s v="VGFOLY65"/>
    <m/>
    <m/>
    <d v="2017-02-15T00:00:00"/>
    <m/>
    <m/>
    <s v="P.O. SAN GIOVANNI IN FIORE"/>
    <m/>
    <s v="ENDOSCOPIA DIGESTIVA"/>
    <s v="GENERALE"/>
    <s v="ACQUISTO"/>
    <n v="26430"/>
    <m/>
    <s v="VIDEOGASTROSCOPIO"/>
    <s v="A"/>
    <n v="0.12"/>
    <n v="13333.333333333334"/>
    <n v="1"/>
    <m/>
    <n v="1600"/>
    <m/>
  </r>
  <r>
    <x v="0"/>
    <x v="3"/>
    <s v="file integrazione"/>
    <e v="#REF!"/>
    <n v="3346"/>
    <s v="VIDEOCOLONSCOPIO"/>
    <s v="A"/>
    <m/>
    <s v="OLYMPUS OPTICAL CO LTD"/>
    <s v="CF Q165 L"/>
    <s v="250000074"/>
    <s v="VCLOLY6L"/>
    <m/>
    <m/>
    <d v="2017-02-15T00:00:00"/>
    <m/>
    <m/>
    <s v="P.O. SAN GIOVANNI IN FIORE"/>
    <m/>
    <s v="ENDOSCOPIA DIGESTIVA"/>
    <s v="GENERALE"/>
    <s v="ACQUISTO"/>
    <n v="26430"/>
    <m/>
    <s v="VIDEOCOLONSCOPIO"/>
    <s v="A"/>
    <n v="0.12"/>
    <n v="13333.333333333334"/>
    <n v="1"/>
    <m/>
    <n v="1600"/>
    <m/>
  </r>
  <r>
    <x v="0"/>
    <x v="3"/>
    <s v="file integrazione"/>
    <e v="#REF!"/>
    <n v="3347"/>
    <s v="ELABORATORE GENERICO"/>
    <s v="B"/>
    <m/>
    <s v="NON PRESENTE"/>
    <s v="NON PRESENTE"/>
    <s v="NN"/>
    <s v="&amp;EG*NNNN"/>
    <m/>
    <m/>
    <d v="2017-02-15T00:00:00"/>
    <m/>
    <m/>
    <s v="P.O. SAN GIOVANNI IN FIORE"/>
    <m/>
    <s v="ENDOSCOPIA DIGESTIVA"/>
    <s v="GENERALE"/>
    <s v="ACQUISTO"/>
    <n v="250"/>
    <m/>
    <s v="PERSONAL COMPUTER"/>
    <s v="F"/>
    <n v="0.03"/>
    <n v="1500"/>
    <n v="1"/>
    <m/>
    <n v="45"/>
    <m/>
  </r>
  <r>
    <x v="0"/>
    <x v="3"/>
    <s v="file integrazione"/>
    <e v="#REF!"/>
    <n v="3348"/>
    <s v="VENTILATORE POLMONARE PER USO OSPEDALIERO"/>
    <s v="B"/>
    <m/>
    <s v="TAEMA SA"/>
    <s v="NEFTIS"/>
    <s v="253"/>
    <s v="VPOTAENE"/>
    <m/>
    <m/>
    <d v="2017-02-15T00:00:00"/>
    <m/>
    <m/>
    <s v="P.O. SAN GIOVANNI IN FIORE"/>
    <m/>
    <s v="BLOCCO OPERATORIO"/>
    <s v="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3349"/>
    <s v="ANESTESIA, APPARECCHIO PER"/>
    <s v="B"/>
    <m/>
    <s v="SOXIL SPA"/>
    <s v="JOLLYTRONIC 2"/>
    <s v="0224/EU"/>
    <s v="ANSSOXJT"/>
    <m/>
    <m/>
    <d v="2017-02-15T00:00:00"/>
    <d v="2017-02-15T00:00:00"/>
    <m/>
    <s v="P.O. SAN GIOVANNI IN FIORE"/>
    <m/>
    <s v="BLOCCO OPERATORIO"/>
    <s v="A"/>
    <s v="ACQUISTO"/>
    <n v="32239.35"/>
    <m/>
    <s v="ANESTESIA, APPARECCHIO PER"/>
    <s v="C"/>
    <n v="0.08"/>
    <n v="20000"/>
    <n v="1"/>
    <m/>
    <n v="1600"/>
    <m/>
  </r>
  <r>
    <x v="0"/>
    <x v="3"/>
    <s v="file integrazione"/>
    <e v="#REF!"/>
    <n v="3350"/>
    <s v="DEFIBRILLATORE"/>
    <s v="B"/>
    <m/>
    <s v="SCHILLER AG"/>
    <s v="DEFIGARD 6002"/>
    <s v="41600665"/>
    <s v="DEFSHH62"/>
    <m/>
    <m/>
    <d v="2017-02-15T00:00:00"/>
    <d v="2017-02-15T00:00:00"/>
    <m/>
    <s v="P.O. SAN GIOVANNI IN FIORE"/>
    <m/>
    <s v="BLOCCO OPERATORIO"/>
    <s v="A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3351"/>
    <s v="PENSILE PER SALA OPERATORIA E TERAPIA INTENSIVA"/>
    <s v="B"/>
    <m/>
    <s v="DRAEGER MEDICAL AG &amp; CO KG"/>
    <s v="MOVITA 6032J"/>
    <s v="ARRKO157"/>
    <s v="PSO*NNNN"/>
    <m/>
    <m/>
    <d v="2017-02-15T00:00:00"/>
    <m/>
    <m/>
    <s v="P.O. SAN GIOVANNI IN FIORE"/>
    <m/>
    <s v="BLOCCO OPERATORIO"/>
    <s v="A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3352"/>
    <s v="ANESTESIA, APPARECCHIO PER"/>
    <s v="B"/>
    <m/>
    <s v="DRAEGER MEDICAL AG &amp; CO KG"/>
    <s v="JULIAN PLUS"/>
    <s v="ARRL0087"/>
    <s v="ANS*NNNN"/>
    <m/>
    <m/>
    <d v="2017-02-15T00:00:00"/>
    <d v="2017-02-15T00:00:00"/>
    <m/>
    <s v="P.O. SAN GIOVANNI IN FIORE"/>
    <m/>
    <s v="BLOCCO OPERATORIO"/>
    <s v="A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3353"/>
    <s v="LAMPADA SCIALITICA"/>
    <s v="B"/>
    <m/>
    <s v="BERCHTOLD GMBH &amp; CO KG"/>
    <s v="CHROMOPHARE D 650 PLUS"/>
    <s v="601504 S-I 11058"/>
    <s v="LSCBCT6P"/>
    <m/>
    <m/>
    <d v="2017-02-15T00:00:00"/>
    <d v="2017-02-15T00:00:00"/>
    <m/>
    <s v="P.O. SAN GIOVANNI IN FIORE"/>
    <m/>
    <s v="BLOCCO OPERATORIO"/>
    <s v="A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354"/>
    <s v="LAMPADA SCIALITICA"/>
    <s v="A"/>
    <m/>
    <s v="BERCHTOLD GMBH &amp; CO KG"/>
    <s v="CHROMOPHARE D 530 PLUS"/>
    <s v="591104 S-I  10909"/>
    <s v="LSCBCT5P"/>
    <m/>
    <m/>
    <d v="2017-02-15T00:00:00"/>
    <d v="2017-02-15T00:00:00"/>
    <m/>
    <s v="P.O. SAN GIOVANNI IN FIORE"/>
    <m/>
    <s v="BLOCCO OPERATORIO"/>
    <s v="SALA A"/>
    <s v="ACQUISTO"/>
    <n v="14988.06"/>
    <m/>
    <s v="LAMPADA SCIALITICA"/>
    <s v="E"/>
    <n v="0.04"/>
    <n v="5000"/>
    <n v="1"/>
    <m/>
    <n v="200"/>
    <m/>
  </r>
  <r>
    <x v="0"/>
    <x v="3"/>
    <s v="file integrazione"/>
    <e v="#REF!"/>
    <n v="3355"/>
    <s v="DIAFANOSCOPIO"/>
    <s v="B"/>
    <m/>
    <s v="NON PRESENTE"/>
    <s v="NON PRESENTE"/>
    <s v="NN"/>
    <s v="DIA*NNNN"/>
    <m/>
    <m/>
    <d v="2017-02-15T00:00:00"/>
    <m/>
    <m/>
    <s v="P.O. SAN GIOVANNI IN FIORE"/>
    <m/>
    <s v="BLOCCO OPERATORIO"/>
    <s v="SALA 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356"/>
    <s v="ELETTROBISTURI"/>
    <s v="B"/>
    <m/>
    <s v="BOWA ELECTRONIC GMBH &amp; CO KG"/>
    <s v="ARC 350"/>
    <s v="35001301"/>
    <s v="ELBBWA35"/>
    <m/>
    <m/>
    <d v="2017-02-15T00:00:00"/>
    <m/>
    <m/>
    <s v="P.O. SAN GIOVANNI IN FIORE"/>
    <m/>
    <s v="BLOCCO OPERATORIO"/>
    <s v="SALA A"/>
    <s v="ACQUISTO"/>
    <n v="7145.75"/>
    <m/>
    <s v="ELETTROBISTURI"/>
    <s v="C"/>
    <n v="0.08"/>
    <n v="5000"/>
    <n v="1"/>
    <m/>
    <n v="400"/>
    <m/>
  </r>
  <r>
    <x v="0"/>
    <x v="3"/>
    <s v="file integrazione"/>
    <e v="#REF!"/>
    <n v="3357"/>
    <s v="MONITOR"/>
    <s v="B"/>
    <m/>
    <s v="MARQUETTE MEDICAL SYSTEMS INC HELLIGE"/>
    <s v="EAGLE 4000"/>
    <s v="101070658"/>
    <s v="MONMAQE4"/>
    <m/>
    <m/>
    <d v="2017-02-15T00:00:00"/>
    <d v="2017-02-15T00:00:00"/>
    <m/>
    <s v="P.O. SAN GIOVANNI IN FIORE"/>
    <m/>
    <s v="BLOCCO OPERATORIO"/>
    <s v="SALA A"/>
    <s v="ACQUISTO"/>
    <n v="7500"/>
    <m/>
    <s v="MONITOR"/>
    <s v="C"/>
    <n v="0.08"/>
    <n v="3000"/>
    <n v="1"/>
    <m/>
    <n v="240"/>
    <m/>
  </r>
  <r>
    <x v="0"/>
    <x v="3"/>
    <s v="file integrazione"/>
    <e v="#REF!"/>
    <n v="3358"/>
    <s v="TAVOLO OPERATORIO"/>
    <s v="B"/>
    <m/>
    <s v="MAQUET GMBH &amp; CO KG"/>
    <s v="1150-10AO"/>
    <s v="TOP1150010A0029421150-81AO"/>
    <s v="TOP*NNNN"/>
    <m/>
    <m/>
    <d v="2017-02-15T00:00:00"/>
    <m/>
    <m/>
    <s v="P.O. SAN GIOVANNI IN FIORE"/>
    <m/>
    <s v="BLOCCO OPERATORIO"/>
    <s v="SALA A"/>
    <s v="ACQUISTO"/>
    <n v="44700"/>
    <m/>
    <s v="TAVOLO OPERATORIO"/>
    <s v="D"/>
    <n v="0.06"/>
    <n v="20000"/>
    <n v="1"/>
    <m/>
    <n v="1200"/>
    <m/>
  </r>
  <r>
    <x v="0"/>
    <x v="3"/>
    <s v="file integrazione"/>
    <e v="#REF!"/>
    <n v="3359"/>
    <s v="ASPIRATORE MEDICO CHIRURGICO"/>
    <s v="B"/>
    <m/>
    <s v="ALSA APPARECCHI MEDICALI SRL"/>
    <s v="POLIVAC B4 SLT 50 2"/>
    <s v="301359"/>
    <s v="ACHALSP5"/>
    <m/>
    <m/>
    <d v="2017-02-15T00:00:00"/>
    <m/>
    <m/>
    <s v="P.O. SAN GIOVANNI IN FIORE"/>
    <m/>
    <s v="BLOCCO OPERATORIO"/>
    <s v="SALA A"/>
    <s v="ACQUISTO"/>
    <n v="1855.6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360"/>
    <s v="AUTOCLAVE"/>
    <s v="B"/>
    <m/>
    <s v="COLUSSI SRL"/>
    <s v="MS 31NE"/>
    <s v="6870"/>
    <s v="AUT*NNNN"/>
    <m/>
    <m/>
    <d v="2017-02-15T00:00:00"/>
    <d v="2017-03-03T00:00:00"/>
    <m/>
    <s v="P.O. SAN GIOVANNI IN FIORE"/>
    <m/>
    <s v="BLOCCO OPERATORIO"/>
    <s v="SALA AUTOCLAV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3361"/>
    <s v="LAVAGGIO E DISINFEZIONE, APPARECCHIO PER"/>
    <s v="B"/>
    <m/>
    <s v="MIELE &amp; CIE GMBH CO"/>
    <s v="PROFESSIONAL"/>
    <s v="2282"/>
    <s v="LAV*NNNN"/>
    <m/>
    <m/>
    <d v="2017-02-15T00:00:00"/>
    <m/>
    <m/>
    <s v="P.O. SAN GIOVANNI IN FIORE"/>
    <m/>
    <s v="BLOCCO OPERATORIO"/>
    <s v="GENERALE"/>
    <s v="ACQUISTO"/>
    <n v="15945.44"/>
    <m/>
    <s v="LAVAGGIO E DISINFEZIONE, APPARECCHIO PER"/>
    <s v="C"/>
    <n v="0.08"/>
    <n v="5000"/>
    <n v="1"/>
    <m/>
    <n v="400"/>
    <m/>
  </r>
  <r>
    <x v="0"/>
    <x v="3"/>
    <s v="file integrazione"/>
    <e v="#REF!"/>
    <n v="3362"/>
    <s v="ELETTROBISTURI"/>
    <s v="B"/>
    <m/>
    <s v="BOWA ELECTRONIC GMBH &amp; CO KG"/>
    <s v="ARC 350"/>
    <s v="35001301"/>
    <s v="ELBBWA35"/>
    <m/>
    <m/>
    <d v="2017-02-15T00:00:00"/>
    <m/>
    <m/>
    <s v="P.O. SAN GIOVANNI IN FIORE"/>
    <m/>
    <s v="BLOCCO OPERATORIO"/>
    <s v="GENERALE"/>
    <s v="ACQUISTO"/>
    <n v="7145.75"/>
    <m/>
    <s v="ELETTROBISTURI"/>
    <s v="C"/>
    <n v="0.08"/>
    <n v="5000"/>
    <n v="1"/>
    <m/>
    <n v="400"/>
    <m/>
  </r>
  <r>
    <x v="0"/>
    <x v="3"/>
    <s v="file integrazione"/>
    <e v="#REF!"/>
    <n v="3363"/>
    <s v="LAMPADA SCIALITICA"/>
    <s v="B"/>
    <m/>
    <s v="BERCHTOLD GMBH &amp; CO KG"/>
    <s v="CHROMOPHARE D 650 PLUS"/>
    <s v="6012040-I 11056"/>
    <s v="LSCBCT6P"/>
    <m/>
    <m/>
    <d v="2017-02-15T00:00:00"/>
    <d v="2017-02-15T00:00:00"/>
    <m/>
    <s v="P.O. SAN GIOVANNI IN FIORE"/>
    <m/>
    <s v="BLOCCO OPERATORIO"/>
    <s v="GENERALE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364"/>
    <s v="LAMPADA SCIALITICA"/>
    <s v="A"/>
    <m/>
    <s v="BERCHTOLD GMBH &amp; CO KG"/>
    <s v="CHROMOPHARE D 530 PLUS"/>
    <s v="5910040-I 10807"/>
    <s v="LSCBCT5P"/>
    <m/>
    <m/>
    <d v="2017-02-15T00:00:00"/>
    <d v="2017-02-15T00:00:00"/>
    <m/>
    <s v="P.O. SAN GIOVANNI IN FIORE"/>
    <m/>
    <s v="BLOCCO OPERATORIO"/>
    <s v="GENERALE"/>
    <s v="ACQUISTO"/>
    <n v="14988.06"/>
    <m/>
    <s v="LAMPADA SCIALITICA"/>
    <s v="E"/>
    <n v="0.04"/>
    <n v="5000"/>
    <n v="1"/>
    <m/>
    <n v="200"/>
    <m/>
  </r>
  <r>
    <x v="0"/>
    <x v="3"/>
    <s v="file integrazione"/>
    <e v="#REF!"/>
    <n v="3365"/>
    <s v="DIAFANOSCOPIO"/>
    <s v="B"/>
    <m/>
    <s v="NON PRESENTE"/>
    <s v="NON PRESENTE"/>
    <s v="NN"/>
    <s v="DIA*NNNN"/>
    <m/>
    <m/>
    <d v="2017-02-15T00:00:00"/>
    <m/>
    <m/>
    <s v="P.O. SAN GIOVANNI IN FIORE"/>
    <m/>
    <s v="BLOCCO OPERATORIO"/>
    <s v="SALA B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366"/>
    <s v="TAVOLO OPERATORIO"/>
    <s v="B"/>
    <m/>
    <s v="MAQUET GMBH &amp; CO KG"/>
    <s v="1132 01 AO ALPHASTAR"/>
    <s v="TOP113201A01821"/>
    <s v="TOPMQATA"/>
    <m/>
    <m/>
    <d v="2017-02-15T00:00:00"/>
    <m/>
    <m/>
    <s v="P.O. SAN GIOVANNI IN FIORE"/>
    <m/>
    <s v="BLOCCO OPERATORIO"/>
    <s v="SALA B"/>
    <s v="ACQUISTO"/>
    <n v="44700"/>
    <m/>
    <s v="TAVOLO OPERATORIO"/>
    <s v="D"/>
    <n v="0.06"/>
    <n v="20000"/>
    <n v="1"/>
    <m/>
    <n v="1200"/>
    <m/>
  </r>
  <r>
    <x v="0"/>
    <x v="3"/>
    <s v="file integrazione"/>
    <e v="#REF!"/>
    <n v="3367"/>
    <s v="INSUFFLATORE DI GAS"/>
    <s v="A"/>
    <m/>
    <s v="WISAP GESELLSCHAFT FUR WISSENSCHAFTLICHEN APPARATEBAU MBH"/>
    <s v="THERME PNEU"/>
    <s v="9878598"/>
    <s v="IGA*NNNN"/>
    <m/>
    <m/>
    <d v="2017-02-15T00:00:00"/>
    <m/>
    <m/>
    <s v="P.O. SAN GIOVANNI IN FIORE"/>
    <m/>
    <s v="BLOCCO OPERATORIO"/>
    <s v="GENERALE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3368"/>
    <s v="MONITOR TELEVISIVO PER BIOIMMAGINI"/>
    <s v="A"/>
    <m/>
    <s v="SONY CORP"/>
    <s v="PVM 20M7 MDE 20&quot;"/>
    <s v="2002352"/>
    <s v="MTVSOY27"/>
    <m/>
    <m/>
    <d v="2017-02-15T00:00:00"/>
    <m/>
    <m/>
    <s v="P.O. SAN GIOVANNI IN FIORE"/>
    <m/>
    <s v="BLOCCO OPERATORIO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369"/>
    <s v="TELECAMERA"/>
    <s v="A"/>
    <m/>
    <s v="WISAP GESELLSCHAFT FUR WISSENSCHAFTLICHEN APPARATEBAU MBH"/>
    <s v="ENDO-DIGIT-VIEW"/>
    <s v="81488"/>
    <s v="TVC*NNNN"/>
    <m/>
    <m/>
    <d v="2017-02-15T00:00:00"/>
    <m/>
    <m/>
    <s v="P.O. SAN GIOVANNI IN FIORE"/>
    <m/>
    <s v="BLOCCO OPERATORIO"/>
    <s v="GENERALE"/>
    <s v="ACQUISTO"/>
    <n v="1786"/>
    <m/>
    <s v="TELECAMERA"/>
    <s v="E"/>
    <n v="0.04"/>
    <n v="3000"/>
    <n v="1"/>
    <m/>
    <n v="120"/>
    <m/>
  </r>
  <r>
    <x v="0"/>
    <x v="3"/>
    <s v="file integrazione"/>
    <e v="#REF!"/>
    <n v="3370"/>
    <s v="FONTE LUMINOSA PER ENDOSCOPIA"/>
    <s v="A"/>
    <m/>
    <s v="WISAP GESELLSCHAFT FUR WISSENSCHAFTLICHEN APPARATEBAU MBH"/>
    <s v="COMBI X180/H150"/>
    <s v="82324"/>
    <s v="FLU*NNNN"/>
    <m/>
    <m/>
    <d v="2017-02-15T00:00:00"/>
    <m/>
    <m/>
    <s v="P.O. SAN GIOVANNI IN FIORE"/>
    <m/>
    <s v="BLOCCO OPERATORIO"/>
    <s v="GENERALE"/>
    <s v="ACQUISTO"/>
    <n v="2641.69"/>
    <m/>
    <s v="FONTE LUMINOSA PER ENDOSCOPIA"/>
    <s v="D"/>
    <n v="0.06"/>
    <n v="2000"/>
    <n v="1"/>
    <m/>
    <n v="120"/>
    <m/>
  </r>
  <r>
    <x v="0"/>
    <x v="3"/>
    <s v="file integrazione"/>
    <e v="#REF!"/>
    <n v="3371"/>
    <s v="IRRIGATORE"/>
    <s v="A"/>
    <m/>
    <s v="WISAP GESELLSCHAFT FUR WISSENSCHAFTLICHEN APPARATEBAU MBH"/>
    <s v="HYSTERO-PURATON"/>
    <s v="82569"/>
    <s v="IRR*NNNN"/>
    <m/>
    <m/>
    <d v="2017-02-15T00:00:00"/>
    <m/>
    <m/>
    <s v="P.O. SAN GIOVANNI IN FIORE"/>
    <m/>
    <s v="BLOCCO OPERATORIO"/>
    <s v="GENERALE"/>
    <s v="ACQUISTO"/>
    <n v="5210"/>
    <m/>
    <s v="IRRIGATORE"/>
    <s v="E"/>
    <n v="0.04"/>
    <n v="3000"/>
    <n v="1"/>
    <m/>
    <n v="120"/>
    <m/>
  </r>
  <r>
    <x v="0"/>
    <x v="3"/>
    <s v="file integrazione"/>
    <e v="#REF!"/>
    <n v="3372"/>
    <s v="VIDEOREGISTRATORE PER BIOIMMAGINI"/>
    <s v="A"/>
    <m/>
    <s v="COSTA SNC"/>
    <s v="SVO 9500 MDP"/>
    <s v="440844"/>
    <s v="VIRSOYV9"/>
    <m/>
    <m/>
    <d v="2017-02-15T00:00:00"/>
    <m/>
    <m/>
    <s v="P.O. SAN GIOVANNI IN FIORE"/>
    <m/>
    <s v="BLOCCO OPERATORIO"/>
    <s v="GENERALE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3373"/>
    <s v="CARRELLO PER APPARECCHIATURE ELETTROMEDICALI (ELETTRIFICATO)"/>
    <s v="B"/>
    <m/>
    <s v="COSTA SNC"/>
    <s v="SINTESIS 145/TR"/>
    <s v="0311/2000"/>
    <s v="&amp;CE*NNNN"/>
    <m/>
    <m/>
    <d v="2017-02-15T00:00:00"/>
    <m/>
    <m/>
    <s v="P.O. SAN GIOVANNI IN FIORE"/>
    <m/>
    <s v="BLOCCO OPERATORIO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3374"/>
    <s v="ANESTESIA, APPARECCHIO PER"/>
    <s v="B"/>
    <m/>
    <s v="DRAEGER MEDICAL AG &amp; CO KG"/>
    <s v="JULIAN PLUS"/>
    <s v="8601125"/>
    <s v="ANS*NNNN"/>
    <m/>
    <m/>
    <d v="2017-02-15T00:00:00"/>
    <d v="2017-02-15T00:00:00"/>
    <m/>
    <s v="P.O. SAN GIOVANNI IN FIORE"/>
    <m/>
    <s v="BLOCCO OPERATORIO"/>
    <s v="GENERALE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3375"/>
    <s v="MONITOR"/>
    <s v="B"/>
    <m/>
    <s v="MARQUETTE MEDICAL SYSTEMS INC HELLIGE"/>
    <s v="EAGLE 4000"/>
    <s v="101070662"/>
    <s v="MONMAQE4"/>
    <m/>
    <m/>
    <d v="2017-02-15T00:00:00"/>
    <d v="2017-02-15T00:00:00"/>
    <m/>
    <s v="P.O. SAN GIOVANNI IN FIORE"/>
    <m/>
    <s v="BLOCCO OPERATORIO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3376"/>
    <s v="ASPIRATORE MEDICO CHIRURGICO"/>
    <s v="B"/>
    <m/>
    <s v="ALSA APPARECCHI MEDICALI SRL"/>
    <s v="POLIVAC B4/SLT"/>
    <s v="254636"/>
    <s v="ACH*NNNN"/>
    <m/>
    <m/>
    <d v="2017-02-15T00:00:00"/>
    <m/>
    <m/>
    <s v="P.O. SAN GIOVANNI IN FIORE"/>
    <m/>
    <s v="BLOCCO OPERATORIO"/>
    <s v="GENERALE"/>
    <s v="ACQUISTO"/>
    <n v="1855.6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377"/>
    <s v="DEFIBRILLATORE"/>
    <s v="B"/>
    <m/>
    <s v="NIHON KOHDEN CORP"/>
    <s v="TEC 7300 K"/>
    <s v="20537"/>
    <s v="DEFNIO73"/>
    <m/>
    <m/>
    <d v="2017-02-15T00:00:00"/>
    <d v="2017-02-15T00:00:00"/>
    <m/>
    <s v="P.O. SAN GIOVANNI IN FIORE"/>
    <m/>
    <s v="BLOCCO OPERATORI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378"/>
    <s v="PULSOSSIMETRO"/>
    <s v="B"/>
    <m/>
    <s v="DATEX OHMEDA INC"/>
    <s v="OSCAR"/>
    <s v="85055"/>
    <s v="OOR*NNNN"/>
    <m/>
    <m/>
    <d v="2017-02-15T00:00:00"/>
    <d v="2017-02-15T00:00:00"/>
    <m/>
    <s v="P.O. SAN GIOVANNI IN FIORE"/>
    <m/>
    <s v="BLOCCO OPERATORIO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3379"/>
    <s v="MISURATORE AUTOMATICO NON INVASIVO DELLA PRESSIONE"/>
    <s v="B"/>
    <m/>
    <s v="COLIN MEDICAL INSTRUMENTS CORP"/>
    <s v="BP-1001 S"/>
    <s v="N00324S"/>
    <s v="LEP*NNNN"/>
    <m/>
    <m/>
    <d v="2017-02-15T00:00:00"/>
    <m/>
    <m/>
    <s v="P.O. SAN GIOVANNI IN FIORE"/>
    <m/>
    <s v="BLOCCO OPERATORIO"/>
    <s v="GENERALE"/>
    <s v="ACQUISTO"/>
    <n v="6146.6"/>
    <m/>
    <s v="MISURATORE AUTOMATICO NON INVASIVO DELLA PRESSIONE"/>
    <s v="D"/>
    <n v="0.06"/>
    <n v="1333.3333333333335"/>
    <n v="1"/>
    <m/>
    <n v="80"/>
    <m/>
  </r>
  <r>
    <x v="0"/>
    <x v="3"/>
    <s v="file integrazione"/>
    <e v="#REF!"/>
    <n v="3380"/>
    <s v="STAMPANTE SU CARTA"/>
    <s v="B"/>
    <m/>
    <s v="SHIN NIPPON COMMERCE INC"/>
    <s v="TELEPRINTER TP-50 RECORDING DEVICE"/>
    <s v="0161MP"/>
    <s v="&amp;ST*NNNN"/>
    <m/>
    <m/>
    <d v="2017-02-15T00:00:00"/>
    <m/>
    <m/>
    <s v="P.O. SAN GIOVANNI IN FIORE"/>
    <m/>
    <s v="BLOCCO OPERATORIO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3381"/>
    <s v="CARRELLO PER APPARECCHIATURE ELETTROMEDICALI (ELETTRIFICATO)"/>
    <s v="B"/>
    <m/>
    <s v="NON PRESENTE"/>
    <s v="NON PRESENTE"/>
    <s v="NN"/>
    <s v="&amp;CE*NNNN"/>
    <m/>
    <m/>
    <d v="2017-02-15T00:00:00"/>
    <m/>
    <m/>
    <s v="P.O. SAN GIOVANNI IN FIORE"/>
    <m/>
    <s v="BLOCCO OPERATORIO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3382"/>
    <s v="FOTOTERAPIA PEDIATRICA, APPARECCHIO PER"/>
    <s v="B"/>
    <m/>
    <s v="BERTOCCHI SRL ELETTROMEDICALI"/>
    <s v="BDVO/7ET"/>
    <s v="3547181"/>
    <s v="FOT*NNNN"/>
    <m/>
    <m/>
    <d v="2017-02-15T00:00:00"/>
    <m/>
    <m/>
    <s v="P.O. SAN GIOVANNI IN FIORE"/>
    <m/>
    <s v="BLOCCO OPERATORIO"/>
    <s v="GENERALE"/>
    <s v="ACQUISTO"/>
    <n v="4070"/>
    <m/>
    <s v="FOTOTERAPIA PEDIATRICA, APPARECCHIO PER"/>
    <s v="E"/>
    <n v="0.04"/>
    <n v="2000"/>
    <n v="1"/>
    <m/>
    <n v="80"/>
    <m/>
  </r>
  <r>
    <x v="0"/>
    <x v="3"/>
    <s v="file integrazione"/>
    <e v="#REF!"/>
    <n v="3383"/>
    <s v="ASPIRATORE MEDICO CHIRURGICO"/>
    <s v="B"/>
    <m/>
    <s v="ALSA APPARECCHI MEDICALI SRL"/>
    <s v="POLIVAC B4 SLT 50 2"/>
    <s v="06-01-3083"/>
    <s v="ACHALSP5"/>
    <m/>
    <m/>
    <d v="2017-02-15T00:00:00"/>
    <m/>
    <m/>
    <s v="P.O. SAN GIOVANNI IN FIORE"/>
    <m/>
    <s v="BLOCCO OPERATORIO"/>
    <s v="ANNESSA SALA B"/>
    <s v="ACQUISTO"/>
    <n v="1855.6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385"/>
    <s v="PORTATILE PER RADIOGRAFIA, APPARECCHIO"/>
    <s v="B"/>
    <m/>
    <s v="GE MEDICAL SYSTEMS INC"/>
    <s v=" OEC 9600"/>
    <n v="620089"/>
    <s v="ADGOEC96"/>
    <m/>
    <m/>
    <d v="2017-02-15T00:00:00"/>
    <m/>
    <m/>
    <s v="P.O. SAN GIOVANNI IN FIORE"/>
    <m/>
    <s v="BLOCCO OPERATORIO"/>
    <s v="SALA C"/>
    <s v="ACQUISTO"/>
    <n v="95000"/>
    <m/>
    <s v="PORTATILE PER RADIOGRAFIA, APPARECCHIO"/>
    <s v="A"/>
    <n v="0.12"/>
    <n v="10000"/>
    <n v="1"/>
    <m/>
    <n v="1200"/>
    <m/>
  </r>
  <r>
    <x v="0"/>
    <x v="3"/>
    <s v="file integrazione"/>
    <e v="#REF!"/>
    <n v="3386"/>
    <s v="TAVOLO OPERATORIO"/>
    <s v="B"/>
    <m/>
    <s v="MEDICAL TECHNOLOGIES"/>
    <s v="CT160F"/>
    <s v="895"/>
    <s v="TOP*NNNN"/>
    <m/>
    <m/>
    <d v="2017-02-15T00:00:00"/>
    <m/>
    <m/>
    <s v="P.O. SAN GIOVANNI IN FIORE"/>
    <m/>
    <s v="BLOCCO OPERATORIO"/>
    <s v="SALA C"/>
    <s v="ACQUISTO"/>
    <n v="75565"/>
    <m/>
    <s v="TAVOLO OPERATORIO"/>
    <s v="D"/>
    <n v="0.06"/>
    <n v="20000"/>
    <n v="1"/>
    <m/>
    <n v="1200"/>
    <m/>
  </r>
  <r>
    <x v="0"/>
    <x v="3"/>
    <s v="file integrazione"/>
    <e v="#REF!"/>
    <n v="3387"/>
    <s v="LAMPADA SCIALITICA"/>
    <s v="B"/>
    <m/>
    <s v="HERAEUS INSTRUMENTS GMBH"/>
    <s v="HANAULUX"/>
    <s v="C3018"/>
    <s v="LSC*NNNN"/>
    <m/>
    <m/>
    <d v="2017-02-15T00:00:00"/>
    <d v="2017-02-15T00:00:00"/>
    <m/>
    <s v="P.O. SAN GIOVANNI IN FIORE"/>
    <m/>
    <s v="BLOCCO OPERATORIO"/>
    <s v="SALA C"/>
    <s v="ACQUISTO"/>
    <n v="8430.56"/>
    <m/>
    <s v="LAMPADA SCIALITICA"/>
    <s v="E"/>
    <n v="0.04"/>
    <n v="5000"/>
    <n v="1"/>
    <m/>
    <n v="200"/>
    <m/>
  </r>
  <r>
    <x v="0"/>
    <x v="3"/>
    <s v="file integrazione"/>
    <e v="#REF!"/>
    <n v="3388"/>
    <s v="LAMPADA SCIALITICA"/>
    <s v="A"/>
    <m/>
    <s v="HERAEUS INSTRUMENTS GMBH"/>
    <s v="HANAULUX"/>
    <s v="E3016"/>
    <s v="LSC*NNNN"/>
    <m/>
    <m/>
    <d v="2017-02-15T00:00:00"/>
    <d v="2017-02-15T00:00:00"/>
    <m/>
    <s v="P.O. SAN GIOVANNI IN FIORE"/>
    <m/>
    <s v="BLOCCO OPERATORIO"/>
    <s v="SALA C"/>
    <s v="ACQUISTO"/>
    <n v="8430.56"/>
    <m/>
    <s v="LAMPADA SCIALITICA"/>
    <s v="E"/>
    <n v="0.04"/>
    <n v="5000"/>
    <n v="1"/>
    <m/>
    <n v="200"/>
    <m/>
  </r>
  <r>
    <x v="0"/>
    <x v="3"/>
    <s v="file integrazione"/>
    <e v="#REF!"/>
    <n v="3389"/>
    <s v="ANESTESIA, APPARECCHIO PER"/>
    <s v="B"/>
    <m/>
    <s v="SOXIL SPA"/>
    <s v="JOLLYTRONIC"/>
    <s v="0223/EU"/>
    <s v="ANSSOXJN"/>
    <m/>
    <m/>
    <d v="2017-02-15T00:00:00"/>
    <d v="2017-02-15T00:00:00"/>
    <m/>
    <s v="P.O. SAN GIOVANNI IN FIORE"/>
    <m/>
    <s v="BLOCCO OPERATORIO"/>
    <s v="SALA C"/>
    <s v="ACQUISTO"/>
    <n v="32239.35"/>
    <m/>
    <s v="ANESTESIA, APPARECCHIO PER"/>
    <s v="C"/>
    <n v="0.08"/>
    <n v="20000"/>
    <n v="1"/>
    <m/>
    <n v="1600"/>
    <m/>
  </r>
  <r>
    <x v="0"/>
    <x v="3"/>
    <s v="file integrazione"/>
    <e v="#REF!"/>
    <n v="3390"/>
    <s v="PULSOSSIMETRO"/>
    <s v="B"/>
    <m/>
    <s v="DATEX OHMEDA INC"/>
    <s v="OSCAR OCS"/>
    <s v="NN"/>
    <s v="OOR*NNNN"/>
    <m/>
    <m/>
    <d v="2017-02-15T00:00:00"/>
    <d v="2017-02-15T00:00:00"/>
    <m/>
    <s v="P.O. SAN GIOVANNI IN FIORE"/>
    <m/>
    <s v="BLOCCO OPERATORIO"/>
    <s v="SALA C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3391"/>
    <s v="INIETTORE ANGIOGRAFICO"/>
    <s v="B"/>
    <m/>
    <s v="MEDRAD INC"/>
    <s v="MARK V PROVIS"/>
    <s v="NN"/>
    <s v="IAG*NNNN"/>
    <m/>
    <m/>
    <d v="2017-02-15T00:00:00"/>
    <m/>
    <m/>
    <s v="P.O. SAN GIOVANNI IN FIORE"/>
    <m/>
    <s v="BLOCCO OPERATORIO"/>
    <s v="SALA C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3392"/>
    <s v="PULSOSSIMETRO"/>
    <s v="B"/>
    <m/>
    <s v="DATEX OHMEDA INC"/>
    <s v="TRUSAT"/>
    <s v="FCFJ00069"/>
    <s v="OOROHMTR"/>
    <m/>
    <m/>
    <d v="2017-02-15T00:00:00"/>
    <d v="2017-02-15T00:00:00"/>
    <m/>
    <s v="P.O. SAN GIOVANNI IN FIORE"/>
    <m/>
    <s v="BLOCCO OPERATORIO"/>
    <s v="GENERALE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3393"/>
    <s v="VENTILATORE POLMONARE PER USO OSPEDALIERO"/>
    <s v="B"/>
    <m/>
    <s v="SIARE ENGINEERING INTERNATIONAL GROUP SRL"/>
    <s v="SAVEQUICK II"/>
    <s v="NN"/>
    <s v="VPOSIHQ2"/>
    <m/>
    <m/>
    <d v="2017-02-15T00:00:00"/>
    <m/>
    <m/>
    <s v="P.O. SAN GIOVANNI IN FIORE"/>
    <m/>
    <s v="BLOCCO OPERATORIO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3394"/>
    <s v="RADIOBISTURI"/>
    <s v="B"/>
    <m/>
    <s v="EPEM SRL"/>
    <s v="RF 300"/>
    <s v="RF2400004"/>
    <s v="RAIEMLR3"/>
    <m/>
    <m/>
    <d v="2017-02-15T00:00:00"/>
    <m/>
    <m/>
    <s v="P.O. SAN GIOVANNI IN FIORE"/>
    <m/>
    <s v="BLOCCO OPERATORIO"/>
    <s v="GENERALE"/>
    <s v="ACQUISTO"/>
    <n v="18000"/>
    <m/>
    <s v="RADIOBISTURI"/>
    <s v="D"/>
    <n v="0.06"/>
    <n v="6666.666666666667"/>
    <n v="1"/>
    <m/>
    <n v="400"/>
    <m/>
  </r>
  <r>
    <x v="0"/>
    <x v="3"/>
    <s v="file integrazione"/>
    <e v="#REF!"/>
    <n v="3395"/>
    <s v="DIATERMOCOAGULATORE"/>
    <s v="B"/>
    <m/>
    <s v="THD SPA"/>
    <s v="EVOLUTION"/>
    <s v="111711"/>
    <s v="DIC*NNNN"/>
    <m/>
    <m/>
    <d v="2017-02-15T00:00:00"/>
    <m/>
    <m/>
    <s v="P.O. SAN GIOVANNI IN FIORE"/>
    <m/>
    <s v="BLOCCO OPERATORIO"/>
    <s v="GENERALE"/>
    <s v="ACQUISTO"/>
    <n v="5430"/>
    <m/>
    <s v="DIATERMOCOAGULATORE"/>
    <s v="D"/>
    <n v="0.06"/>
    <n v="2666.6666666666665"/>
    <n v="1"/>
    <m/>
    <n v="159.99999999999997"/>
    <m/>
  </r>
  <r>
    <x v="0"/>
    <x v="3"/>
    <s v="file integrazione"/>
    <e v="#REF!"/>
    <n v="3396"/>
    <s v="AUTOCLAVE"/>
    <s v="B"/>
    <m/>
    <s v="COLUSSI SRL"/>
    <s v="U 61 NE V"/>
    <s v="6792"/>
    <s v="AUTCSS6V"/>
    <m/>
    <m/>
    <d v="2017-02-15T00:00:00"/>
    <d v="2017-03-03T00:00:00"/>
    <m/>
    <s v="P.O. SAN GIOVANNI IN FIORE"/>
    <m/>
    <s v="BLOCCO OPERATORIO"/>
    <s v="SALA INFERMIERI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3397"/>
    <s v="LITOTRITORE ENDOSCOPICO"/>
    <s v="B"/>
    <m/>
    <s v="WOLF RICHARD GMBH"/>
    <s v="2290 LITHOCLAST"/>
    <s v="350107"/>
    <s v="LIE*NNNN"/>
    <m/>
    <m/>
    <d v="2017-02-15T00:00:00"/>
    <m/>
    <m/>
    <s v="P.O. SAN GIOVANNI IN FIORE"/>
    <m/>
    <s v="BLOCCO OPERATORIO"/>
    <s v="SALA INFERMIERI"/>
    <s v="ACQUISTO"/>
    <n v="16192.5"/>
    <m/>
    <s v="LITOTRITORE ENDOSCOPICO"/>
    <s v="A"/>
    <n v="0.12"/>
    <n v="4000"/>
    <n v="1"/>
    <m/>
    <n v="480"/>
    <m/>
  </r>
  <r>
    <x v="0"/>
    <x v="3"/>
    <s v="file integrazione"/>
    <e v="#REF!"/>
    <n v="3398"/>
    <s v="TERMOSALDATRICE"/>
    <s v="B"/>
    <m/>
    <s v="TECNO GAZ SPA"/>
    <s v="RT43"/>
    <s v="VE 8650308"/>
    <s v="TMS*NNNN"/>
    <m/>
    <m/>
    <d v="2017-02-15T00:00:00"/>
    <m/>
    <m/>
    <s v="P.O. SAN GIOVANNI IN FIORE"/>
    <m/>
    <s v="BLOCCO OPERATORIO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3399"/>
    <s v="LAMPADA SCIALITICA"/>
    <s v="B"/>
    <m/>
    <s v="APOLLON"/>
    <s v="DYANA 550 F"/>
    <s v="5641"/>
    <s v="LSCAPO5F"/>
    <m/>
    <m/>
    <d v="2017-02-15T00:00:00"/>
    <d v="2017-02-15T00:00:00"/>
    <m/>
    <s v="P.O. SAN GIOVANNI IN FIORE"/>
    <m/>
    <s v="BLOCCO OPERATORIO"/>
    <s v="CHIRURGIA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400"/>
    <s v="DIAFANOSCOPIO"/>
    <s v="B"/>
    <m/>
    <s v="NON PRESENTE"/>
    <s v="NON PRESENTE"/>
    <s v="NN"/>
    <s v="DIA*NNNN"/>
    <m/>
    <m/>
    <d v="2017-02-15T00:00:00"/>
    <m/>
    <m/>
    <s v="P.O. SAN GIOVANNI IN FIORE"/>
    <m/>
    <s v="BLOCCO OPERATORIO"/>
    <s v="CHIRURGI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401"/>
    <s v="STERILIZZATRICE AD ARIA SECCA"/>
    <s v="B"/>
    <m/>
    <s v="LUCINI SURGICAL CONCEPT SRL"/>
    <s v="LT 7"/>
    <s v="1475"/>
    <s v="SAS*NNNN"/>
    <m/>
    <m/>
    <d v="2017-02-15T00:00:00"/>
    <m/>
    <m/>
    <s v="P.O. SAN GIOVANNI IN FIORE"/>
    <m/>
    <s v="BLOCCO OPERATORIO"/>
    <s v="GENERALE"/>
    <s v="ACQUISTO"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402"/>
    <s v="DEFIBRILLATORE"/>
    <s v="B"/>
    <m/>
    <s v="SCHILLER AG"/>
    <s v="DEFIGARD 6002"/>
    <s v="41600651"/>
    <s v="DEFSHH62"/>
    <m/>
    <m/>
    <d v="2016-02-15T00:00:00"/>
    <d v="2017-02-15T00:00:00"/>
    <m/>
    <s v="POLIAMBULATORIO DI SAN GIOVANNI IN FIORE"/>
    <m/>
    <s v="AMBULATORIO"/>
    <s v="AMB 1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403"/>
    <s v="LAMPADA A FESSURA"/>
    <s v="A"/>
    <m/>
    <s v="NEITZ INSTRUMENTS CO LTD"/>
    <s v="SL J JUNIOR"/>
    <s v="NN"/>
    <s v="LFENEISJ"/>
    <m/>
    <m/>
    <d v="2016-02-15T00:00:00"/>
    <m/>
    <m/>
    <s v="POLIAMBULATORIO DI SAN GIOVANNI IN FIORE"/>
    <m/>
    <s v="POLIAMBULATORIO"/>
    <s v="GENERALE"/>
    <s v="ACQUISTO"/>
    <n v="4744.46"/>
    <m/>
    <s v="LAMPADA A FESSURA"/>
    <s v="E"/>
    <n v="0.04"/>
    <n v="3000"/>
    <n v="1"/>
    <m/>
    <n v="120"/>
    <m/>
  </r>
  <r>
    <x v="0"/>
    <x v="3"/>
    <s v="file integrazione"/>
    <e v="#REF!"/>
    <n v="3404"/>
    <s v="OFTALMOMETRO"/>
    <s v="A"/>
    <m/>
    <s v="NEITZ INSTRUMENTS CO LTD"/>
    <s v="NEITZ"/>
    <s v="NN"/>
    <s v="OFM*NNNN"/>
    <m/>
    <m/>
    <d v="2016-02-15T00:00:00"/>
    <m/>
    <m/>
    <s v="POLIAMBULATORIO DI SAN GIOVANNI IN FIORE"/>
    <m/>
    <s v="AMBULATORIO"/>
    <s v="AMB 2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3405"/>
    <s v="FRONTIFOCOMETRO"/>
    <s v="B"/>
    <m/>
    <s v="TOPCON CORP"/>
    <s v="LM-7"/>
    <s v="333657"/>
    <s v="FRF*NNNN"/>
    <m/>
    <m/>
    <d v="2016-02-15T00:00:00"/>
    <m/>
    <m/>
    <s v="POLIAMBULATORIO DI SAN GIOVANNI IN FIORE"/>
    <m/>
    <s v="AMBULATORIO"/>
    <s v="AMB 2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3406"/>
    <s v="PROIETTORE / TAVOLA OPTOMETRICA"/>
    <s v="B"/>
    <m/>
    <s v="NON PRESENTE"/>
    <s v="NON PRESENTE"/>
    <s v="NN"/>
    <s v="PRM*NNNN"/>
    <m/>
    <m/>
    <d v="2016-02-15T00:00:00"/>
    <m/>
    <m/>
    <s v="POLIAMBULATORIO DI SAN GIOVANNI IN FIORE"/>
    <m/>
    <s v="POLIAMBULATORIO"/>
    <s v="OCULISTICA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3407"/>
    <s v="ECOTOMOGRAFO"/>
    <s v="B"/>
    <m/>
    <s v="ESAOTE SPA"/>
    <s v="TECHNOS PARTNER"/>
    <s v="8718"/>
    <s v="ECTEOBPR"/>
    <m/>
    <m/>
    <d v="2016-02-15T00:00:00"/>
    <m/>
    <m/>
    <s v="POLIAMBULATORIO DI SAN GIOVANNI IN FIORE"/>
    <m/>
    <s v="ENDOCRINOLOGIA"/>
    <s v="STANZA 3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408"/>
    <s v="RIPRODUTTORE VIDEO O DIGITALE DI BIOIMMAGINI"/>
    <s v="A"/>
    <m/>
    <s v="SONY CORP"/>
    <s v="UP 897 MD"/>
    <s v="94281"/>
    <s v="RIRSOY8M"/>
    <m/>
    <m/>
    <d v="2016-02-15T00:00:00"/>
    <m/>
    <m/>
    <s v="POLIAMBULATORIO DI SAN GIOVANNI IN FIORE"/>
    <m/>
    <s v="ENDOCRINOLOGIA"/>
    <s v="STANZA 3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409"/>
    <s v="RIPRODUTTORE VIDEO O DIGITALE DI BIOIMMAGINI"/>
    <s v="A"/>
    <m/>
    <s v="PANASONIC"/>
    <s v="AGMD 835 E"/>
    <s v="F4TA00239"/>
    <s v="RIR*NNNN"/>
    <m/>
    <m/>
    <d v="2016-02-15T00:00:00"/>
    <m/>
    <m/>
    <s v="POLIAMBULATORIO DI SAN GIOVANNI IN FIORE"/>
    <m/>
    <s v="ENDOCRINOLOGIA"/>
    <s v="STANZA 3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410"/>
    <s v="RIPRODUTTORE VIDEO O DIGITALE DI BIOIMMAGINI"/>
    <s v="A"/>
    <m/>
    <s v="MITSUBISHI ELECTRIC CORP"/>
    <s v="CP 900 E"/>
    <s v="0004390"/>
    <s v="RIRMIBC9"/>
    <m/>
    <m/>
    <d v="2016-02-15T00:00:00"/>
    <m/>
    <m/>
    <s v="POLIAMBULATORIO DI SAN GIOVANNI IN FIORE"/>
    <m/>
    <s v="ENDOCRINOLOGIA"/>
    <s v="STANZA 3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411"/>
    <s v="SONDA ECOGRAFICA"/>
    <s v="A"/>
    <m/>
    <s v="ESAOTE SPA"/>
    <s v="LA 523"/>
    <s v="20284"/>
    <s v="SCF*NNNN"/>
    <m/>
    <m/>
    <d v="2016-02-15T00:00:00"/>
    <m/>
    <m/>
    <s v="POLIAMBULATORIO DI SAN GIOVANNI IN FIORE"/>
    <m/>
    <s v="ENDOCRINOLOGIA"/>
    <s v="STANZA 3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412"/>
    <s v="SONDA ECOGRAFICA"/>
    <s v="A"/>
    <m/>
    <s v="ESAOTE SPA"/>
    <s v="CA 421"/>
    <s v="05954"/>
    <s v="SCFEOB41"/>
    <m/>
    <m/>
    <d v="2016-02-15T00:00:00"/>
    <m/>
    <m/>
    <s v="POLIAMBULATORIO DI SAN GIOVANNI IN FIORE"/>
    <m/>
    <s v="ENDOCRINOLOGIA"/>
    <s v="STANZA 3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413"/>
    <s v="DIAFANOSCOPIO"/>
    <s v="B"/>
    <m/>
    <s v="NON PRESENTE"/>
    <s v="NON PRESENTE"/>
    <s v="NN"/>
    <s v="DIA*NNNN"/>
    <m/>
    <m/>
    <d v="2016-02-15T00:00:00"/>
    <m/>
    <m/>
    <s v="POLIAMBULATORIO DI SAN GIOVANNI IN FIORE"/>
    <m/>
    <s v="POLIAMBULATORIO"/>
    <s v="STANZA 8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414"/>
    <s v="ABLATORE TARTARO"/>
    <s v="B"/>
    <m/>
    <s v="SATELEC MEDICAL"/>
    <s v="PIEZO"/>
    <s v="4265"/>
    <s v="ATA*NNNN"/>
    <m/>
    <m/>
    <d v="2016-02-15T00:00:00"/>
    <m/>
    <m/>
    <s v="POLIAMBULATORIO DI SAN GIOVANNI IN FIORE"/>
    <m/>
    <s v="POLIAMBULATORIO"/>
    <s v="ODONTOIATRIA"/>
    <s v="ACQUISTO"/>
    <n v="850"/>
    <m/>
    <s v="ABLATORE TARTARO"/>
    <s v="E"/>
    <n v="0.04"/>
    <n v="600"/>
    <n v="1"/>
    <m/>
    <n v="24"/>
    <m/>
  </r>
  <r>
    <x v="0"/>
    <x v="3"/>
    <s v="file integrazione"/>
    <e v="#REF!"/>
    <n v="3415"/>
    <s v="AMALGAMATORE"/>
    <s v="B"/>
    <m/>
    <s v="ASTRA s.p.a."/>
    <s v="RESET MIX"/>
    <s v="902582"/>
    <s v="AMA*NNNN"/>
    <m/>
    <m/>
    <d v="2016-02-15T00:00:00"/>
    <m/>
    <m/>
    <s v="POLIAMBULATORIO DI SAN GIOVANNI IN FIORE"/>
    <m/>
    <s v="POLIAMBULATORIO"/>
    <s v="ODONTOIATRIA"/>
    <s v="ACQUISTO"/>
    <n v="525"/>
    <m/>
    <s v="AMALGAMATORE"/>
    <s v="F"/>
    <n v="0.03"/>
    <n v="266.66666666666669"/>
    <n v="1"/>
    <m/>
    <n v="8"/>
    <m/>
  </r>
  <r>
    <x v="0"/>
    <x v="3"/>
    <s v="file integrazione"/>
    <e v="#REF!"/>
    <n v="3416"/>
    <s v="RIUNITO DENTISTICO"/>
    <s v="B"/>
    <m/>
    <s v="STERN WEBER CEFLA SCRL"/>
    <s v="FLY 2002"/>
    <s v="0162017 I"/>
    <s v="RDESWRLY"/>
    <m/>
    <m/>
    <d v="2016-02-15T00:00:00"/>
    <m/>
    <m/>
    <s v="POLIAMBULATORIO DI SAN GIOVANNI IN FIORE"/>
    <m/>
    <s v="ODONTOIATRIA"/>
    <s v="AMB 3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3417"/>
    <s v="LOCALIZZATORE DI FORAME APICALE"/>
    <s v="B"/>
    <m/>
    <s v="NSK AMERICA CORP"/>
    <s v="IPEX NE181"/>
    <s v="09719209"/>
    <s v="LAP*NNNN"/>
    <m/>
    <m/>
    <d v="2016-02-15T00:00:00"/>
    <m/>
    <m/>
    <s v="POLIAMBULATORIO DI SAN GIOVANNI IN FIORE"/>
    <m/>
    <s v="ODONTOIATRIA"/>
    <s v="GENERALE"/>
    <s v="ACQUISTO"/>
    <n v="1154"/>
    <m/>
    <s v="LOCALIZZATORE DI FORAME APICALE"/>
    <s v="D"/>
    <n v="0.06"/>
    <n v="666.66666666666674"/>
    <n v="1"/>
    <m/>
    <n v="40"/>
    <m/>
  </r>
  <r>
    <x v="0"/>
    <x v="3"/>
    <s v="file integrazione"/>
    <e v="#REF!"/>
    <n v="3418"/>
    <s v="COMPATTATORE PER ENDODONZIA"/>
    <s v="B"/>
    <m/>
    <s v="NSK AMERICA CORP"/>
    <s v="ENDO-MATE TC2"/>
    <s v="09203377"/>
    <s v="COA*NNNN"/>
    <m/>
    <m/>
    <d v="2016-02-15T00:00:00"/>
    <m/>
    <m/>
    <s v="POLIAMBULATORIO DI SAN GIOVANNI IN FIORE"/>
    <m/>
    <s v="ODONTOIATRIA"/>
    <s v="AMB 3"/>
    <s v="ACQUISTO"/>
    <n v="1171"/>
    <m/>
    <s v="COMPATTATORE PER ENDODONZIA"/>
    <s v="F"/>
    <n v="0.03"/>
    <n v="1333.3333333333333"/>
    <n v="1"/>
    <m/>
    <n v="39.999999999999993"/>
    <m/>
  </r>
  <r>
    <x v="0"/>
    <x v="3"/>
    <s v="file integrazione"/>
    <e v="#REF!"/>
    <n v="3419"/>
    <s v="DIAFANOSCOPIO"/>
    <s v="B"/>
    <m/>
    <s v="EUROPROTEX SRL"/>
    <s v="DELUX"/>
    <s v="5229"/>
    <s v="DIA*NNNN"/>
    <m/>
    <m/>
    <d v="2016-02-15T00:00:00"/>
    <m/>
    <m/>
    <s v="POLIAMBULATORIO DI SAN GIOVANNI IN FIORE"/>
    <m/>
    <s v="ODONTOIATRIA"/>
    <s v="AMB 3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420"/>
    <s v="TERMOSALDATRICE"/>
    <s v="B"/>
    <m/>
    <s v="MELAG MEDIZINTECKNIK GMBH"/>
    <s v="MELASEAL 100"/>
    <s v="21002273"/>
    <s v="TMSMPHM1"/>
    <m/>
    <m/>
    <d v="2016-02-15T00:00:00"/>
    <m/>
    <m/>
    <s v="POLIAMBULATORIO DI SAN GIOVANNI IN FIORE"/>
    <m/>
    <s v="ODONTOIATRIA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3421"/>
    <s v="AUTOCLAVE PER PICCOLI CARICHI"/>
    <s v="B"/>
    <m/>
    <s v="EURONDA SPA"/>
    <s v="E9 MED"/>
    <s v="EGP120088"/>
    <s v="AUB*NNNN"/>
    <m/>
    <m/>
    <d v="2016-02-15T00:00:00"/>
    <m/>
    <m/>
    <s v="POLIAMBULATORIO DI SAN GIOVANNI IN FIORE"/>
    <m/>
    <s v="POLIAMBULATORIO"/>
    <s v="ODONTOIATRIA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3422"/>
    <s v="SPIROMETRO A USO CLINICO DIAGNOSTICO"/>
    <s v="B"/>
    <m/>
    <s v="MIR SRL MEDICAL INTERNATIONAL RESEARCH"/>
    <s v="SPROLAB III COLOUR"/>
    <s v="A23-053 05816"/>
    <s v="SPM*NNNN"/>
    <m/>
    <m/>
    <d v="2016-02-15T00:00:00"/>
    <m/>
    <m/>
    <s v="POLIAMBULATORIO DI SAN GIOVANNI IN FIORE"/>
    <m/>
    <s v="POLIAMBULATORIO"/>
    <s v="AMBULATORIO 5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3423"/>
    <s v="FONTE LUMINOSA GENERICA (PER ES: LAMPADE DA VISITA AMB.)"/>
    <s v="B"/>
    <m/>
    <s v="AFMA"/>
    <s v="100/LF"/>
    <s v="NN"/>
    <s v="LAI*NNNN"/>
    <m/>
    <m/>
    <d v="2016-02-15T00:00:00"/>
    <m/>
    <m/>
    <s v="POLIAMBULATORIO DI SAN GIOVANNI IN FIORE"/>
    <m/>
    <s v="POLIAMBULATORI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424"/>
    <s v="ELETTROBISTURI"/>
    <s v="B"/>
    <m/>
    <s v="LED SPA"/>
    <s v="SURTRON 160"/>
    <s v="0050087946"/>
    <s v="ELBLDP16"/>
    <m/>
    <m/>
    <d v="2016-02-15T00:00:00"/>
    <m/>
    <m/>
    <s v="POLIAMBULATORIO DI SAN GIOVANNI IN FIORE"/>
    <m/>
    <s v="POLIAMBULATORIO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3425"/>
    <s v="DERMATOSCOPIO"/>
    <s v="B"/>
    <m/>
    <s v="GIMA SPA"/>
    <s v="LOT N 14"/>
    <s v="NN"/>
    <s v="DAC*NNNN"/>
    <m/>
    <m/>
    <d v="2016-02-15T00:00:00"/>
    <m/>
    <m/>
    <s v="POLIAMBULATORIO DI SAN GIOVANNI IN FIORE"/>
    <m/>
    <s v="POLIAMBULATORIO"/>
    <s v="STANZA 5"/>
    <s v="ACQUISTO"/>
    <n v="3228.15"/>
    <m/>
    <s v="DERMATOSCOPIO"/>
    <s v="E"/>
    <n v="0.04"/>
    <n v="1000"/>
    <n v="1"/>
    <m/>
    <n v="40"/>
    <m/>
  </r>
  <r>
    <x v="0"/>
    <x v="3"/>
    <s v="file integrazione"/>
    <e v="#REF!"/>
    <n v="3426"/>
    <s v="DIAFANOSCOPIO"/>
    <s v="B"/>
    <m/>
    <s v="NON PRESENTE"/>
    <s v="NEGA"/>
    <s v="005109"/>
    <s v="DIA*NNNN"/>
    <m/>
    <m/>
    <d v="2016-02-15T00:00:00"/>
    <m/>
    <m/>
    <s v="POLIAMBULATORIO DI SAN GIOVANNI IN FIORE"/>
    <m/>
    <s v="POLIAMBULATORIO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427"/>
    <s v="ELETTROCARDIOGRAFO"/>
    <s v="B"/>
    <m/>
    <s v="ESAOTE SPA"/>
    <s v="P8000"/>
    <s v="02886"/>
    <s v="ECG*NNNN"/>
    <m/>
    <m/>
    <d v="2016-02-15T00:00:00"/>
    <d v="2017-02-15T00:00:00"/>
    <m/>
    <s v="POLIAMBULATORIO DI SAN GIOVANNI IN FIORE"/>
    <m/>
    <s v="POLIAMBULATORI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428"/>
    <s v="TERAPIA A MICROONDE, APPARECCHIO PER"/>
    <s v="B"/>
    <m/>
    <s v="ENRAF NONIUS BV"/>
    <s v="RADARMED 950 +"/>
    <s v="01261"/>
    <s v="DMOERDR9"/>
    <m/>
    <m/>
    <d v="2016-02-15T00:00:00"/>
    <m/>
    <m/>
    <s v="POLIAMBULATORIO DI SAN GIOVANNI IN FIORE"/>
    <m/>
    <s v="FISIOTERAPIA"/>
    <s v="RADARTERAPIA"/>
    <s v="ACQUISTO"/>
    <n v="3139.71"/>
    <m/>
    <s v="TERAPIA A MICROONDE, APPARECCHIO PER"/>
    <s v="E"/>
    <n v="0.04"/>
    <n v="2000"/>
    <n v="1"/>
    <m/>
    <n v="80"/>
    <m/>
  </r>
  <r>
    <x v="0"/>
    <x v="3"/>
    <s v="file integrazione"/>
    <e v="#REF!"/>
    <n v="3429"/>
    <s v="MAGNETOTERAPIA, APPARECCHIO PER"/>
    <s v="B"/>
    <m/>
    <s v="COSMIC ITALIA"/>
    <s v="BIOMAGNETICO 10100"/>
    <s v="01MT035"/>
    <s v="MAT*NNNN"/>
    <m/>
    <m/>
    <d v="2016-02-15T00:00:00"/>
    <m/>
    <m/>
    <s v="POLIAMBULATORIO DI SAN GIOVANNI IN FIORE"/>
    <m/>
    <s v="FISIOTERAPIA"/>
    <s v="MAGNETOTERAPIA"/>
    <s v="ACQUISTO"/>
    <n v="2762.92"/>
    <m/>
    <s v="MAGNETOTERAPIA, APPARECCHIO PER"/>
    <s v="E"/>
    <n v="0.04"/>
    <n v="2000"/>
    <n v="1"/>
    <m/>
    <n v="80"/>
    <m/>
  </r>
  <r>
    <x v="0"/>
    <x v="3"/>
    <s v="file integrazione"/>
    <e v="#REF!"/>
    <n v="3430"/>
    <s v="MAGNETOTERAPIA, APPARECCHIO PER"/>
    <s v="B"/>
    <m/>
    <s v="ASA SRL"/>
    <s v="PMT 1"/>
    <s v="3603"/>
    <s v="MATARLP1"/>
    <m/>
    <m/>
    <d v="2016-02-15T00:00:00"/>
    <m/>
    <m/>
    <s v="POLIAMBULATORIO DI SAN GIOVANNI IN FIORE"/>
    <m/>
    <s v="FISIOTERAPIA"/>
    <s v="MAGNETOTERAPIA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3431"/>
    <s v="ELETTROTERAPIA, APPARECCHIO PER"/>
    <s v="B"/>
    <m/>
    <s v="ENRAF NONIUS BV"/>
    <s v="ENDOMED 484"/>
    <s v="8059"/>
    <s v="ELTERD84"/>
    <m/>
    <m/>
    <d v="2016-02-15T00:00:00"/>
    <m/>
    <m/>
    <s v="POLIAMBULATORIO DI SAN GIOVANNI IN FIORE"/>
    <m/>
    <s v="FISIOTERAPIA"/>
    <s v="STANZA 1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432"/>
    <s v="TERAPIA AD ULTRASUONI, APPARECCHIO PER"/>
    <s v="B"/>
    <m/>
    <s v="UNIPHY BV"/>
    <s v="PHYACTION 190 I"/>
    <s v="27371"/>
    <s v="DUL*NNNN"/>
    <m/>
    <m/>
    <d v="2016-02-15T00:00:00"/>
    <m/>
    <m/>
    <s v="POLIAMBULATORIO DI SAN GIOVANNI IN FIORE"/>
    <m/>
    <s v="FISIOTERAPIA"/>
    <s v="ULTRASUONI"/>
    <s v="ACQUISTO"/>
    <n v="1487.01"/>
    <m/>
    <s v="TERAPIA AD ULTRASUONI, APPARECCHIO PER"/>
    <s v="E"/>
    <n v="0.04"/>
    <n v="2000"/>
    <n v="1"/>
    <m/>
    <n v="80"/>
    <m/>
  </r>
  <r>
    <x v="0"/>
    <x v="3"/>
    <s v="file integrazione"/>
    <e v="#REF!"/>
    <n v="3433"/>
    <s v="LASER TERAPEUTICO"/>
    <s v="B"/>
    <m/>
    <s v="ASA SRL"/>
    <s v="BRAVO III SERIE"/>
    <s v="00003615"/>
    <s v="LTE*NNNN"/>
    <m/>
    <m/>
    <d v="2016-02-15T00:00:00"/>
    <m/>
    <m/>
    <s v="POLIAMBULATORIO DI SAN GIOVANNI IN FIORE"/>
    <m/>
    <s v="FISIOTERAPIA"/>
    <s v="LASERTERAPIA"/>
    <s v="ACQUISTO"/>
    <n v="9430.1299999999992"/>
    <m/>
    <s v="LASER TERAPEUTICO"/>
    <s v="A"/>
    <n v="0.12"/>
    <n v="3333.3333333333335"/>
    <n v="1"/>
    <m/>
    <n v="400"/>
    <m/>
  </r>
  <r>
    <x v="0"/>
    <x v="3"/>
    <s v="file integrazione"/>
    <e v="#REF!"/>
    <n v="3434"/>
    <s v="LASER TERAPEUTICO"/>
    <s v="B"/>
    <m/>
    <s v="ASA SRL"/>
    <s v="BRAVO"/>
    <s v="00003614"/>
    <s v="LTEARLBR"/>
    <m/>
    <m/>
    <d v="2016-02-15T00:00:00"/>
    <m/>
    <m/>
    <s v="POLIAMBULATORIO DI SAN GIOVANNI IN FIORE"/>
    <m/>
    <s v="FISIOTERAPIA"/>
    <s v="GENERALE"/>
    <s v="ACQUISTO"/>
    <n v="9430.1299999999992"/>
    <m/>
    <s v="LASER TERAPEUTICO"/>
    <s v="A"/>
    <n v="0.12"/>
    <n v="3333.3333333333335"/>
    <n v="1"/>
    <m/>
    <n v="400"/>
    <m/>
  </r>
  <r>
    <x v="0"/>
    <x v="3"/>
    <s v="file integrazione"/>
    <e v="#REF!"/>
    <n v="3435"/>
    <s v="ELETTROTERAPIA, APPARECCHIO PER"/>
    <s v="B"/>
    <m/>
    <s v="ENRAF NONIUS BV"/>
    <s v="ENDOMED 484"/>
    <s v="1497970"/>
    <s v="ELTERD84"/>
    <m/>
    <m/>
    <d v="2016-02-15T00:00:00"/>
    <m/>
    <m/>
    <s v="POLIAMBULATORIO DI SAN GIOVANNI IN FIORE"/>
    <m/>
    <s v="FISIOTERAPIA"/>
    <s v="STANZA 2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436"/>
    <s v="ELETTROTERAPIA, APPARECCHIO PER"/>
    <s v="B"/>
    <m/>
    <s v="LEVEL MEDICAL SYSTEMS"/>
    <s v="MULTIWAVE"/>
    <s v="90068"/>
    <s v="ELT*NNNN"/>
    <m/>
    <m/>
    <d v="2016-02-15T00:00:00"/>
    <m/>
    <m/>
    <s v="POLIAMBULATORIO DI SAN GIOVANNI IN FIORE"/>
    <m/>
    <s v="FISIOTERAP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437"/>
    <s v="ELETTROTERAPIA, APPARECCHIO PER"/>
    <s v="B"/>
    <m/>
    <s v="COSMIC ITALIA"/>
    <s v="FISIOSAN"/>
    <s v="04MA035"/>
    <s v="ELT*NNNN"/>
    <m/>
    <m/>
    <d v="2016-02-15T00:00:00"/>
    <m/>
    <m/>
    <s v="POLIAMBULATORIO DI SAN GIOVANNI IN FIORE"/>
    <m/>
    <s v="FISIOTERAPIA"/>
    <s v="ELETTROTERAPIA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438"/>
    <s v="STERILIZZATRICE AD ARIA SECCA"/>
    <s v="B"/>
    <m/>
    <s v="LUCINI SURGICAL CONCEPT SRL"/>
    <s v="MOD 4"/>
    <s v="1476"/>
    <s v="SASLTSM4"/>
    <m/>
    <m/>
    <d v="2016-02-15T00:00:00"/>
    <m/>
    <m/>
    <s v="POLIAMBULATORIO DI SAN GIOVANNI IN FIORE"/>
    <m/>
    <s v="FISIOTERAPIA"/>
    <s v="GENERALE"/>
    <m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439"/>
    <s v="COLPOSCOPIO"/>
    <s v="B"/>
    <m/>
    <s v="ZEISS CARL"/>
    <s v="OPMI 9 FC"/>
    <s v="305300"/>
    <s v="CPSZESM9"/>
    <m/>
    <m/>
    <d v="2016-02-15T00:00:00"/>
    <m/>
    <m/>
    <s v="POLIAMBULATORIO DI SAN GIOVANNI IN FIORE"/>
    <m/>
    <s v="CONSULTORIO"/>
    <s v="AMBULATORIO GINECOLOGIA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3440"/>
    <s v="FONTE LUMINOSA GENERICA (PER ES: LAMPADE DA VISITA AMB.)"/>
    <s v="B"/>
    <m/>
    <s v="NON PRESENTE"/>
    <s v="NON PRESENTE"/>
    <s v="NN"/>
    <s v="LAI*NNNN"/>
    <m/>
    <m/>
    <d v="2016-02-15T00:00:00"/>
    <m/>
    <m/>
    <s v="POLIAMBULATORIO DI SAN GIOVANNI IN FIORE"/>
    <m/>
    <s v="CONSULTORIO"/>
    <s v="AMBULATORIO GINECOLOGI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441"/>
    <s v="STERILIZZATRICE AD ARIA SECCA"/>
    <s v="B"/>
    <m/>
    <s v="CBM SRL"/>
    <s v="PANACEA"/>
    <s v="80575"/>
    <s v="SAS*NNNN"/>
    <m/>
    <m/>
    <d v="2016-02-15T00:00:00"/>
    <m/>
    <m/>
    <s v="POLIAMBULATORIO DI SAN GIOVANNI IN FIORE"/>
    <m/>
    <s v="POLIAMBULATORIO"/>
    <s v="CONSULTORIO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442"/>
    <s v="MONITOR FETALE"/>
    <s v="B"/>
    <m/>
    <s v="HADECO HAYASHI DENKI CO LTD"/>
    <s v="ECO SOUNDER ES-102M"/>
    <s v="202634"/>
    <s v="MFE*NNNN"/>
    <m/>
    <m/>
    <d v="2016-02-15T00:00:00"/>
    <m/>
    <m/>
    <s v="POLIAMBULATORIO DI SAN GIOVANNI IN FIORE"/>
    <m/>
    <s v="CONSULTORIO"/>
    <s v="GENERALE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3443"/>
    <s v="ASPIRATORE MEDICO CHIRURGICO"/>
    <s v="B"/>
    <m/>
    <s v="MG ELECTRIC LTD"/>
    <s v="SAM 12"/>
    <s v="1010101"/>
    <s v="ACH*NNNN"/>
    <m/>
    <m/>
    <d v="2016-02-15T00:00:00"/>
    <m/>
    <m/>
    <s v="POLIAMBULATORIO DI SAN GIOVANNI IN FIORE"/>
    <m/>
    <s v="OTORINO LARINGOIATRIA"/>
    <s v="AMB 4"/>
    <s v="ACQUISTO"/>
    <n v="2054.0500000000002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444"/>
    <s v="CARRELLO PER APPARECCHIATURE ELETTROMEDICALI (ELETTRIFICATO)"/>
    <s v="B"/>
    <m/>
    <s v="MOVI SPA"/>
    <s v="10159050"/>
    <s v="035/99"/>
    <s v="&amp;CE*NNNN"/>
    <m/>
    <m/>
    <d v="2016-02-15T00:00:00"/>
    <m/>
    <m/>
    <s v="POLIAMBULATORIO DI SAN GIOVANNI IN FIORE"/>
    <m/>
    <s v="OTORINO LARINGOIATRIA"/>
    <s v="AMB 4"/>
    <s v="ACQUISTO"/>
    <n v="792.18"/>
    <m/>
    <s v="CARRELLO ELETTRIFICATO"/>
    <s v="F"/>
    <n v="0.03"/>
    <n v="890.59"/>
    <n v="1"/>
    <m/>
    <n v="26.717700000000001"/>
    <m/>
  </r>
  <r>
    <x v="0"/>
    <x v="3"/>
    <s v="file integrazione"/>
    <e v="#REF!"/>
    <n v="3445"/>
    <s v="AUDIOMETRO"/>
    <s v="B"/>
    <m/>
    <s v="AMPLIFON SPA"/>
    <s v="AMPLAID 308"/>
    <s v="XX00962"/>
    <s v="AUM*NNNN"/>
    <m/>
    <m/>
    <d v="2016-02-15T00:00:00"/>
    <m/>
    <m/>
    <s v="POLIAMBULATORIO DI SAN GIOVANNI IN FIORE"/>
    <m/>
    <s v="POLIAMBULATORIO"/>
    <s v="STANZA 4"/>
    <s v="ACQUISTO"/>
    <n v="4114.46"/>
    <m/>
    <s v="AUDIOMETRO"/>
    <s v="C"/>
    <n v="0.08"/>
    <n v="1500"/>
    <n v="1"/>
    <m/>
    <n v="120"/>
    <m/>
  </r>
  <r>
    <x v="0"/>
    <x v="3"/>
    <s v="file integrazione"/>
    <e v="#REF!"/>
    <n v="3446"/>
    <s v="IMPEDENZIOMETRO"/>
    <s v="B"/>
    <m/>
    <s v="GRASON STADLER INC"/>
    <s v="GSI 33"/>
    <s v="C41280//990252"/>
    <s v="IMMGST33"/>
    <m/>
    <m/>
    <d v="2016-02-15T00:00:00"/>
    <m/>
    <m/>
    <s v="POLIAMBULATORIO DI SAN GIOVANNI IN FIORE"/>
    <m/>
    <s v="OTORINO LARINGOIATRIA"/>
    <s v="AMB 4"/>
    <s v="ACQUISTO"/>
    <n v="5889"/>
    <m/>
    <s v="IMPEDENZIOMETRO"/>
    <s v="D"/>
    <n v="0.06"/>
    <n v="2887.01"/>
    <n v="1"/>
    <m/>
    <n v="173.22060000000002"/>
    <m/>
  </r>
  <r>
    <x v="0"/>
    <x v="3"/>
    <s v="file integrazione"/>
    <e v="#REF!"/>
    <n v="3447"/>
    <s v="CAMERA PER AUDIOMETRIA"/>
    <s v="B"/>
    <m/>
    <s v="BERTAZZONI &amp; CO SNC"/>
    <s v="SILENT ROOM"/>
    <s v="NN"/>
    <s v="CAA*NNNN"/>
    <m/>
    <m/>
    <d v="2016-02-15T00:00:00"/>
    <m/>
    <m/>
    <s v="POLIAMBULATORIO DI SAN GIOVANNI IN FIORE"/>
    <m/>
    <s v="POLIAMBULATORIO"/>
    <s v="STANZA 4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3448"/>
    <s v="FONTE LUMINOSA GENERICA (PER ES: LAMPADE DA VISITA AMB.)"/>
    <s v="B"/>
    <m/>
    <s v="LEM SRL"/>
    <s v="LEM 1/4A"/>
    <s v="NN"/>
    <s v="LAI*NNNN"/>
    <m/>
    <m/>
    <d v="2016-02-15T00:00:00"/>
    <m/>
    <m/>
    <s v="POLIAMBULATORIO DI SAN GIOVANNI IN FIORE"/>
    <m/>
    <s v="OTORINO LARINGOIATRIA"/>
    <s v="AMB 4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449"/>
    <s v="AUTOCLAVE PER PICCOLI CARICHI"/>
    <s v="B"/>
    <m/>
    <s v="EURONDA SPA"/>
    <s v="E9MED"/>
    <s v="EGP120089"/>
    <s v="AUB*NNNN"/>
    <m/>
    <m/>
    <d v="2016-02-15T00:00:00"/>
    <m/>
    <m/>
    <s v="POLIAMBULATORIO DI SAN GIOVANNI IN FIORE"/>
    <m/>
    <s v="OTORINO LARINGOIATRIA"/>
    <s v="AMB 4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3450"/>
    <s v="STERILIZZATRICE A PALLINE DI QUARZO"/>
    <s v="B"/>
    <m/>
    <s v="NOVAXA SPA"/>
    <s v="STERIL QUARTZ"/>
    <s v="6118"/>
    <s v="#S9*NNNN"/>
    <m/>
    <m/>
    <d v="2016-02-15T00:00:00"/>
    <m/>
    <m/>
    <s v="POLIAMBULATORIO DI SAN GIOVANNI IN FIORE"/>
    <m/>
    <s v="POLIAMBULATORIO"/>
    <s v="STANZA 4"/>
    <s v="ACQUISTO"/>
    <n v="150"/>
    <m/>
    <s v="STERILIZZATRICE AL QUARZO"/>
    <s v="F"/>
    <n v="0.03"/>
    <n v="1239.5"/>
    <n v="1"/>
    <m/>
    <n v="37.184999999999995"/>
    <m/>
  </r>
  <r>
    <x v="0"/>
    <x v="3"/>
    <s v="file integrazione"/>
    <e v="#REF!"/>
    <n v="3451"/>
    <s v="RIUNITO OFTALMOLOGICO"/>
    <s v="B"/>
    <m/>
    <s v="TECKNO OPTIKAL"/>
    <s v="NEITZ"/>
    <s v="NN"/>
    <s v="RIU*NNNN"/>
    <m/>
    <m/>
    <d v="2016-02-15T00:00:00"/>
    <m/>
    <m/>
    <s v="POLIAMBULATORIO DI SAN GIOVANNI IN FIORE"/>
    <m/>
    <s v="POLIAMBULATORIO"/>
    <s v="GENERALE"/>
    <s v="ACQUISTO"/>
    <n v="10795"/>
    <m/>
    <s v="RIUNITO OFTALMOLOGICO"/>
    <s v="E"/>
    <n v="0.04"/>
    <n v="5000"/>
    <n v="1"/>
    <m/>
    <n v="200"/>
    <m/>
  </r>
  <r>
    <x v="0"/>
    <x v="3"/>
    <s v="file integrazione"/>
    <e v="#REF!"/>
    <n v="3452"/>
    <s v="LETTO PER TERAPIA ROTATIVA IN POSIZIONE PRONA"/>
    <s v="B"/>
    <m/>
    <s v="FASET SPA"/>
    <s v="301"/>
    <s v="870905"/>
    <s v="LRP*NNNN"/>
    <m/>
    <m/>
    <d v="2017-08-16T00:00:00"/>
    <m/>
    <m/>
    <s v="CAPT MORMANNO"/>
    <m/>
    <s v="RIABILITAZIONE"/>
    <s v="2° PIANO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e v="#REF!"/>
    <n v="3453"/>
    <s v="DEFIBRILLATORE"/>
    <s v="B"/>
    <m/>
    <s v="ET MEDICAL DEVICES SPA"/>
    <s v="ELIFE 700"/>
    <s v="2008/30020247"/>
    <s v="DEF*NNNN"/>
    <m/>
    <m/>
    <d v="2017-08-16T00:00:00"/>
    <d v="2017-08-16T00:00:00"/>
    <m/>
    <s v="CAPT MORMANNO"/>
    <m/>
    <s v="RIABILITAZIONE"/>
    <s v="GENERALE"/>
    <s v="ACQUISTO"/>
    <n v="3238.5"/>
    <m/>
    <s v="DEFIBRILLATORE"/>
    <s v="C"/>
    <n v="0.08"/>
    <n v="5000"/>
    <n v="1"/>
    <m/>
    <n v="400"/>
    <m/>
  </r>
  <r>
    <x v="0"/>
    <x v="3"/>
    <s v="file integrazione"/>
    <e v="#REF!"/>
    <n v="3454"/>
    <s v="ASPIRATORE MEDICO CHIRURGICO"/>
    <s v="B"/>
    <m/>
    <s v="SAMED ELETTROMEDICALI SRL"/>
    <s v="CH2"/>
    <s v="1331/05"/>
    <s v="ACH*NNNN"/>
    <m/>
    <m/>
    <d v="2017-08-16T00:00:00"/>
    <m/>
    <m/>
    <s v="CAPT MORMANNO"/>
    <m/>
    <s v="RIABILITAZIONE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455"/>
    <s v="STERILIZZATRICE AD ARIA SECCA"/>
    <s v="B"/>
    <m/>
    <s v="CBM SRL"/>
    <s v="PANACEA 2429"/>
    <s v="000541"/>
    <s v="SASCBO24"/>
    <m/>
    <m/>
    <d v="2017-08-16T00:00:00"/>
    <m/>
    <m/>
    <s v="CAPT MORMANNO"/>
    <m/>
    <s v="RIABILITAZIONE ESTENSIVA"/>
    <s v="2° PIANO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456"/>
    <s v="FRIGORIFERO BIOLOGICO"/>
    <s v="B"/>
    <m/>
    <s v="KW APPARECCHI SCIENTIFICI SRL"/>
    <s v="KBPR 310 C"/>
    <s v="M5069"/>
    <s v="FBIOMK52"/>
    <m/>
    <m/>
    <d v="2017-08-16T00:00:00"/>
    <m/>
    <m/>
    <s v="CAPT MORMANNO"/>
    <m/>
    <s v="RIABILITAZIONE"/>
    <s v="2° PIAN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457"/>
    <s v="SISTEMA ANTIDECUBITO"/>
    <s v="B"/>
    <m/>
    <s v="MORETTI SPA"/>
    <s v="LTM 659"/>
    <s v="P0507-62744"/>
    <s v="LAD*NNNN"/>
    <m/>
    <m/>
    <d v="2017-08-16T00:00:00"/>
    <m/>
    <m/>
    <s v="CAPT MORMANNO"/>
    <m/>
    <s v="RIABILITAZIONE"/>
    <s v="2° PIANO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3458"/>
    <s v="SISTEMA ANTIDECUBITO"/>
    <s v="B"/>
    <m/>
    <s v="MORETTI SPA"/>
    <s v="LTM 659"/>
    <s v="P0404-04174"/>
    <s v="LAD*NNNN"/>
    <m/>
    <m/>
    <d v="2017-08-16T00:00:00"/>
    <m/>
    <m/>
    <s v="CAPT MORMANNO"/>
    <m/>
    <s v="RIABILITAZIONE"/>
    <s v="2° PIANO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3459"/>
    <s v="LETTO PER DEGENZA ELETTRIFICATO"/>
    <s v="B"/>
    <m/>
    <s v="DEWERT SYSTEMTECHNIK GMBH"/>
    <s v="HBTL"/>
    <s v="H6017250299"/>
    <s v="LDF*NNNN"/>
    <m/>
    <m/>
    <d v="2017-08-16T00:00:00"/>
    <m/>
    <m/>
    <s v="CAPT MORMANNO"/>
    <m/>
    <s v="RIABILITAZIONE"/>
    <s v="7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60"/>
    <s v="SOLLEVAMENTO MALATI, APPARECCHIO PER"/>
    <s v="B"/>
    <m/>
    <s v="MORETTI SPA"/>
    <s v="MOPEDIA"/>
    <s v="A6L00346"/>
    <s v="SAH*NNNN"/>
    <m/>
    <m/>
    <d v="2017-08-16T00:00:00"/>
    <m/>
    <m/>
    <s v="CAPT MORMANNO"/>
    <m/>
    <s v="RIABILITAZIONE"/>
    <s v="2° PIANO"/>
    <s v="ACQUISTO"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3462"/>
    <s v="LASER TERAPEUTICO"/>
    <s v="B"/>
    <m/>
    <s v="BIOHELP SRL"/>
    <s v="SPOT"/>
    <s v="3K080"/>
    <s v="LTE*NNNN"/>
    <m/>
    <m/>
    <d v="2017-08-16T00:00:00"/>
    <m/>
    <m/>
    <s v="CAPT MORMANNO"/>
    <m/>
    <s v="RIABILITAZIONE ESTENSIVA"/>
    <s v="2° PIANO"/>
    <s v="ACQUISTO"/>
    <n v="9430.1299999999992"/>
    <m/>
    <s v="LASER TERAPEUTICO"/>
    <s v="A"/>
    <n v="0.12"/>
    <n v="3333.3333333333335"/>
    <n v="1"/>
    <m/>
    <n v="400"/>
    <m/>
  </r>
  <r>
    <x v="0"/>
    <x v="3"/>
    <s v="file integrazione"/>
    <e v="#REF!"/>
    <n v="3463"/>
    <s v="LASER TERAPEUTICO"/>
    <s v="B"/>
    <m/>
    <s v="BIOHELP SRL"/>
    <s v="SPOT"/>
    <s v="3K078"/>
    <s v="LTE*NNNN"/>
    <m/>
    <m/>
    <d v="2017-08-16T00:00:00"/>
    <m/>
    <m/>
    <s v="CAPT MORMANNO"/>
    <m/>
    <s v="RIABILITAZIONE ESTENSIVA"/>
    <s v="2° PIANO"/>
    <s v="ACQUISTO"/>
    <n v="9430.1299999999992"/>
    <m/>
    <s v="LASER TERAPEUTICO"/>
    <s v="A"/>
    <n v="0.12"/>
    <n v="3333.3333333333335"/>
    <n v="1"/>
    <m/>
    <n v="400"/>
    <m/>
  </r>
  <r>
    <x v="0"/>
    <x v="3"/>
    <s v="file integrazione"/>
    <e v="#REF!"/>
    <n v="3465"/>
    <s v="LASER TERAPEUTICO"/>
    <s v="B"/>
    <m/>
    <s v="ASA SRL"/>
    <s v="BRAVO III SERIE"/>
    <s v="2290"/>
    <s v="LTE*NNNN"/>
    <m/>
    <m/>
    <d v="2017-08-16T00:00:00"/>
    <m/>
    <m/>
    <s v="CAPT MORMANNO"/>
    <m/>
    <s v="RIABILITAZIONE ESTENSIVA"/>
    <s v="2° PIANO"/>
    <s v="ACQUISTO"/>
    <n v="15000"/>
    <m/>
    <s v="LASER TERAPEUTICO"/>
    <s v="A"/>
    <n v="0.12"/>
    <n v="3333.3333333333335"/>
    <n v="1"/>
    <m/>
    <n v="400"/>
    <m/>
  </r>
  <r>
    <x v="0"/>
    <x v="3"/>
    <s v="file integrazione"/>
    <e v="#REF!"/>
    <n v="3466"/>
    <s v="PRESSOTERAPIA, APPARECCHIO PER"/>
    <s v="B"/>
    <m/>
    <s v="BOSCH R GMBH DIV HOEFLIGER DIMEQ"/>
    <s v="VACUMED 45"/>
    <s v="3f0153"/>
    <s v="PTP*NNNN"/>
    <m/>
    <m/>
    <d v="2017-08-16T00:00:00"/>
    <m/>
    <m/>
    <s v="CAPT MORMANNO"/>
    <m/>
    <s v="RIABILITAZIONE ESTENSIVA"/>
    <s v="2° PIANO"/>
    <s v="ACQUISTO"/>
    <n v="1950"/>
    <m/>
    <s v="PRESSOTERAPIA, APPARECCHIO PER"/>
    <s v="E"/>
    <n v="0.04"/>
    <n v="2000"/>
    <n v="1"/>
    <m/>
    <n v="80"/>
    <m/>
  </r>
  <r>
    <x v="0"/>
    <x v="3"/>
    <s v="file integrazione"/>
    <e v="#REF!"/>
    <n v="3467"/>
    <s v="ELETTROTERAPIA, APPARECCHIO PER"/>
    <s v="B"/>
    <m/>
    <s v="BOSCH R GMBH DIV HOEFLIGER DIMEQ"/>
    <s v="DYADIN"/>
    <s v="8411493"/>
    <s v="ELT*NNNN"/>
    <m/>
    <m/>
    <d v="2017-08-16T00:00:00"/>
    <m/>
    <m/>
    <s v="CAPT MORMANNO"/>
    <m/>
    <s v="RIABILITAZIONE ESTENSIVA"/>
    <s v="2° PIANO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468"/>
    <s v="ELETTROTERAPIA, APPARECCHIO PER"/>
    <s v="B"/>
    <m/>
    <s v="BOSCH R GMBH DIV HOEFLIGER DIMEQ"/>
    <s v="DYADIN 4"/>
    <s v="7521458"/>
    <s v="ELT*NNNN"/>
    <m/>
    <m/>
    <d v="2017-08-16T00:00:00"/>
    <m/>
    <m/>
    <s v="CAPT MORMANNO"/>
    <m/>
    <s v="RIABILITAZIONE ESTENSIVA"/>
    <s v="2° PIANO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469"/>
    <s v="TERAPIA AD ULTRASUONI, APPARECCHIO PER"/>
    <s v="B"/>
    <m/>
    <s v="BOSCH R GMBH DIV HOEFLIGER DIMEQ"/>
    <s v="SONOMED 4"/>
    <s v="8412683"/>
    <s v="DULBOG04"/>
    <m/>
    <m/>
    <d v="2017-08-16T00:00:00"/>
    <m/>
    <m/>
    <s v="CAPT MORMANNO"/>
    <m/>
    <s v="RIABILITAZIONE ESTENSIVA"/>
    <s v="2° PIANO"/>
    <s v="ACQUISTO"/>
    <n v="3127.08"/>
    <m/>
    <s v="TERAPIA AD ULTRASUONI, APPARECCHIO PER"/>
    <s v="E"/>
    <n v="0.04"/>
    <n v="2000"/>
    <n v="1"/>
    <m/>
    <n v="80"/>
    <m/>
  </r>
  <r>
    <x v="0"/>
    <x v="3"/>
    <s v="file integrazione"/>
    <e v="#REF!"/>
    <n v="3470"/>
    <s v="ELETTROTERAPIA, APPARECCHIO PER"/>
    <s v="B"/>
    <m/>
    <s v="SANITAS ELECTRIC"/>
    <s v="DINA-SAN"/>
    <s v="24200423"/>
    <s v="ELT*NNNN"/>
    <m/>
    <m/>
    <d v="2017-08-16T00:00:00"/>
    <m/>
    <m/>
    <s v="CAPT MORMANNO"/>
    <m/>
    <s v="RIABILITAZIONE ESTENSIVA"/>
    <s v="2° PIANO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471"/>
    <s v="PRESSOTERAPIA, APPARECCHIO PER"/>
    <s v="B"/>
    <m/>
    <s v="BOSCH R GMBH DIV HOEFLIGER DIMEQ"/>
    <s v="VACUMED 45 S"/>
    <s v="7510204"/>
    <s v="PTP*NNNN"/>
    <m/>
    <m/>
    <d v="2017-08-16T00:00:00"/>
    <m/>
    <m/>
    <s v="CAPT MORMANNO"/>
    <m/>
    <s v="RIABILITAZIONE ESTENSIVA"/>
    <s v="2° PIANO"/>
    <s v="ACQUISTO"/>
    <n v="1950"/>
    <m/>
    <s v="PRESSOTERAPIA, APPARECCHIO PER"/>
    <s v="E"/>
    <n v="0.04"/>
    <n v="2000"/>
    <n v="1"/>
    <m/>
    <n v="80"/>
    <m/>
  </r>
  <r>
    <x v="0"/>
    <x v="3"/>
    <s v="file integrazione"/>
    <e v="#REF!"/>
    <n v="3472"/>
    <s v="LETTO PER TERAPIA ROTATIVA IN POSIZIONE PRONA"/>
    <s v="B"/>
    <m/>
    <s v="CHINESPORT SPA"/>
    <s v="VISIT MOBIL 1272"/>
    <s v="0600029"/>
    <s v="LRP*NNNN"/>
    <m/>
    <m/>
    <d v="2017-08-16T00:00:00"/>
    <m/>
    <m/>
    <s v="CAPT MORMANNO"/>
    <m/>
    <s v="RIABILITAZIONE"/>
    <s v="2° PIANO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e v="#REF!"/>
    <n v="3473"/>
    <s v="LETTO PER TERAPIA ROTATIVA IN POSIZIONE PRONA"/>
    <s v="B"/>
    <m/>
    <s v="CHINESPORT SPA"/>
    <s v="VISIT MOBIL 1272"/>
    <s v="060024"/>
    <s v="LRP*NNNN"/>
    <m/>
    <m/>
    <d v="2017-08-16T00:00:00"/>
    <m/>
    <m/>
    <s v="CAPT MORMANNO"/>
    <m/>
    <s v="RIABILITAZIONE"/>
    <s v="2° PIANO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e v="#REF!"/>
    <n v="3474"/>
    <s v="LETTO PER TERAPIA ROTATIVA IN POSIZIONE PRONA"/>
    <s v="B"/>
    <m/>
    <s v="CHINESPORT SPA"/>
    <s v="VISIT MOBIL 1272"/>
    <s v="060026"/>
    <s v="LRP*NNNN"/>
    <m/>
    <m/>
    <d v="2017-08-16T00:00:00"/>
    <m/>
    <m/>
    <s v="CAPT MORMANNO"/>
    <m/>
    <s v="RIABILITAZIONE"/>
    <s v="3° PIANO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e v="#REF!"/>
    <n v="3475"/>
    <s v="LETTO PER TERAPIA ROTATIVA IN POSIZIONE PRONA"/>
    <s v="B"/>
    <m/>
    <s v="CHINESPORT SPA"/>
    <s v="VISIT MOBIL 1272"/>
    <s v="060031"/>
    <s v="LRP*NNNN"/>
    <m/>
    <m/>
    <d v="2017-08-16T00:00:00"/>
    <m/>
    <m/>
    <s v="CAPT MORMANNO"/>
    <m/>
    <s v="RIABILITAZIONE"/>
    <s v="2° PIANO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e v="#REF!"/>
    <n v="3476"/>
    <s v="ELETTROTERAPIA, APPARECCHIO PER"/>
    <s v="B"/>
    <m/>
    <s v="SYSMEX CORP"/>
    <s v="FISIOLINE"/>
    <s v="202899"/>
    <s v="ELT*NNNN"/>
    <m/>
    <m/>
    <d v="2017-08-16T00:00:00"/>
    <m/>
    <m/>
    <s v="CAPT MORMANNO"/>
    <m/>
    <s v="RIABILITAZIONE ESTENSIVA"/>
    <s v="2° PIANO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477"/>
    <s v="CICLO PER USI FISIOTERAPICI E/O DIAGNOSTICI"/>
    <s v="B"/>
    <m/>
    <s v="KETTLER AG"/>
    <s v="GOLF S"/>
    <s v="NN"/>
    <s v="CEM*NNNN"/>
    <m/>
    <m/>
    <d v="2017-08-16T00:00:00"/>
    <m/>
    <m/>
    <s v="CAPT MORMANNO"/>
    <m/>
    <s v="RIABILITAZIONE"/>
    <s v="2° PIANO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3478"/>
    <s v="ELETTROTERAPIA, APPARECCHIO PER"/>
    <s v="B"/>
    <m/>
    <s v="CA MI DI ATTOLINI MARIO &amp; C SNC"/>
    <s v="NEUROTER"/>
    <s v="2780"/>
    <s v="ELT*NNNN"/>
    <m/>
    <m/>
    <d v="2017-08-16T00:00:00"/>
    <m/>
    <m/>
    <s v="CAPT MORMANNO"/>
    <m/>
    <s v="RIABILITAZIONE"/>
    <s v="2° PIANO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479"/>
    <s v="LETTO PER DEGENZA ELETTRIFICATO"/>
    <s v="B"/>
    <m/>
    <s v="DEWERT SYSTEMTECHNIK GMBH"/>
    <s v="DUOMAT 5"/>
    <s v="605677-0407"/>
    <s v="LDF*NNNN"/>
    <m/>
    <m/>
    <d v="2017-08-16T00:00:00"/>
    <m/>
    <m/>
    <s v="CAPT MORMANNO"/>
    <m/>
    <s v="RIABILITAZIONE"/>
    <s v="1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80"/>
    <s v="LETTO PER DEGENZA ELETTRIFICATO"/>
    <s v="B"/>
    <m/>
    <s v="DEWERT SYSTEMTECHNIK GMBH"/>
    <s v="DUOMAT 5"/>
    <s v="09822723"/>
    <s v="LDF*NNNN"/>
    <m/>
    <m/>
    <d v="2017-08-16T00:00:00"/>
    <m/>
    <m/>
    <s v="CAPT MORMANNO"/>
    <m/>
    <s v="RIABILITAZIONE"/>
    <s v="7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81"/>
    <s v="LETTO PER DEGENZA ELETTRIFICATO"/>
    <s v="B"/>
    <m/>
    <s v="DEWERT SYSTEMTECHNIK GMBH"/>
    <s v="DUOMAT 5"/>
    <s v="0687762"/>
    <s v="LDF*NNNN"/>
    <m/>
    <m/>
    <d v="2017-08-16T00:00:00"/>
    <m/>
    <m/>
    <s v="CAPT MORMANNO"/>
    <m/>
    <s v="RIABILITAZIONE"/>
    <s v="3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82"/>
    <s v="LETTO PER DEGENZA ELETTRIFICATO"/>
    <s v="B"/>
    <m/>
    <s v="KH DEWERT GMBH"/>
    <s v="A334 TR VE"/>
    <s v="7250282"/>
    <s v="LDFKLR33"/>
    <m/>
    <m/>
    <d v="2017-08-16T00:00:00"/>
    <m/>
    <m/>
    <s v="CAPT MORMANNO"/>
    <m/>
    <s v="RIABILITAZIONE"/>
    <s v="1"/>
    <m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83"/>
    <s v="LETTO PER DEGENZA ELETTRIFICATO"/>
    <s v="B"/>
    <m/>
    <s v="DEWERT SYSTEMTECHNIK GMBH"/>
    <s v="HBTL"/>
    <s v="0982721"/>
    <s v="LDF*NNNN"/>
    <m/>
    <m/>
    <d v="2017-08-16T00:00:00"/>
    <m/>
    <m/>
    <s v="CAPT MORMANNO"/>
    <m/>
    <s v="RIABILITAZIONE"/>
    <s v="8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84"/>
    <s v="LETTO PER DEGENZA ELETTRIFICATO"/>
    <s v="B"/>
    <m/>
    <s v="DEWERT SYSTEMTECHNIK GMBH"/>
    <s v="DUOMAT 5"/>
    <s v="0982722"/>
    <s v="LDF*NNNN"/>
    <m/>
    <m/>
    <d v="2017-08-16T00:00:00"/>
    <m/>
    <m/>
    <s v="CAPT MORMANNO"/>
    <m/>
    <s v="RIABILITAZIONE"/>
    <s v="2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85"/>
    <s v="LETTO PER DEGENZA ELETTRIFICATO"/>
    <s v="B"/>
    <m/>
    <s v="DEWERT SYSTEMTECHNIK GMBH"/>
    <s v="HBTL"/>
    <s v="098718"/>
    <s v="LDF*NNNN"/>
    <m/>
    <m/>
    <d v="2017-08-16T00:00:00"/>
    <m/>
    <m/>
    <s v="CAPT MORMANNO"/>
    <m/>
    <s v="RIABILITAZIONE"/>
    <s v="9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86"/>
    <s v="LETTO PER DEGENZA ELETTRIFICATO"/>
    <s v="B"/>
    <m/>
    <s v="DEWERT SYSTEMTECHNIK GMBH"/>
    <s v="DEWERT"/>
    <s v="0982716"/>
    <s v="LDF*NNNN"/>
    <m/>
    <m/>
    <d v="2017-08-16T00:00:00"/>
    <m/>
    <m/>
    <s v="CAPT MORMANNO"/>
    <m/>
    <s v="RIABILITAZIONE"/>
    <s v="4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87"/>
    <s v="LETTO PER DEGENZA ELETTRIFICATO"/>
    <s v="B"/>
    <m/>
    <s v="DEWERT SYSTEMTECHNIK GMBH"/>
    <s v="DUOMAT 5"/>
    <s v="6419220274"/>
    <s v="LDF*NNNN"/>
    <m/>
    <m/>
    <d v="2017-08-16T00:00:00"/>
    <m/>
    <m/>
    <s v="CAPT MORMANNO"/>
    <m/>
    <s v="RIABILITAZIONE"/>
    <s v="2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88"/>
    <s v="LETTO PER DEGENZA ELETTRIFICATO"/>
    <s v="B"/>
    <m/>
    <s v="DEWERT SYSTEMTECHNIK GMBH"/>
    <s v="DUOMAT 5"/>
    <s v="6017250283"/>
    <s v="LDF*NNNN"/>
    <m/>
    <m/>
    <d v="2017-08-16T00:00:00"/>
    <m/>
    <m/>
    <s v="CAPT MORMANNO"/>
    <m/>
    <s v="RIABILITAZIONE"/>
    <s v="10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89"/>
    <s v="LETTO PER DEGENZA ELETTRIFICATO"/>
    <s v="B"/>
    <m/>
    <s v="DEWERT SYSTEMTECHNIK GMBH"/>
    <s v="DUOMAT 5"/>
    <s v="6419220273"/>
    <s v="LDF*NNNN"/>
    <m/>
    <m/>
    <d v="2017-08-16T00:00:00"/>
    <m/>
    <m/>
    <s v="CAPT MORMANNO"/>
    <m/>
    <s v="RIABILITAZIONE"/>
    <s v="9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90"/>
    <s v="LETTO PER DEGENZA ELETTRIFICATO"/>
    <s v="B"/>
    <m/>
    <s v="DEWERT SYSTEMTECHNIK GMBH"/>
    <s v="HBTL"/>
    <s v="0982724"/>
    <s v="LDF*NNNN"/>
    <m/>
    <m/>
    <d v="2017-08-16T00:00:00"/>
    <m/>
    <m/>
    <s v="CAPT MORMANNO"/>
    <m/>
    <s v="RIABILITAZIONE"/>
    <s v="8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91"/>
    <s v="LETTO PER DEGENZA ELETTRIFICATO"/>
    <s v="B"/>
    <m/>
    <s v="KH DEWERT GMBH"/>
    <s v="A334 TR VE"/>
    <s v="0982715"/>
    <s v="LDFKLR33"/>
    <m/>
    <m/>
    <d v="2017-08-16T00:00:00"/>
    <m/>
    <m/>
    <s v="CAPT MORMANNO"/>
    <m/>
    <s v="RIABILITAZIONE"/>
    <s v="5"/>
    <m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92"/>
    <s v="LETTO PER DEGENZA ELETTRIFICATO"/>
    <s v="B"/>
    <m/>
    <s v="KH DEWERT GMBH"/>
    <s v="A334 TR VE"/>
    <s v="0982719"/>
    <s v="LDFKLR33"/>
    <m/>
    <m/>
    <d v="2017-08-16T00:00:00"/>
    <m/>
    <m/>
    <s v="CAPT MORMANNO"/>
    <m/>
    <s v="RIABILITAZIONE"/>
    <s v="1"/>
    <m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93"/>
    <s v="LETTO PER DEGENZA ELETTRIFICATO"/>
    <s v="B"/>
    <m/>
    <s v="DEWERT SYSTEMTECHNIK GMBH"/>
    <s v="DUOMAT 5"/>
    <s v="09822720"/>
    <s v="LDF*NNNN"/>
    <m/>
    <m/>
    <d v="2017-08-16T00:00:00"/>
    <m/>
    <m/>
    <s v="CAPT MORMANNO"/>
    <m/>
    <s v="RIABILITAZIONE"/>
    <s v="5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494"/>
    <s v="SISTEMA MOTORIZZATO PER CHIRURGIA ORTOPEDICA"/>
    <s v="A"/>
    <m/>
    <s v="CONMED CORP"/>
    <s v="ADVANTAGE DRIVE SYSTEM D3001"/>
    <s v="2013-1223"/>
    <s v="SPD*NNNN"/>
    <m/>
    <d v="2014-01-15T00:00:00"/>
    <d v="2017-05-15T00:00:00"/>
    <m/>
    <m/>
    <s v="P.O. ROSSANO"/>
    <m/>
    <s v="BLOCCO OPERATORIO"/>
    <s v="SALA OPERATORIA"/>
    <s v="ACQUISTO"/>
    <n v="32733"/>
    <d v="2015-01-15T00:00:00"/>
    <s v="SISTEMA MOTORIZZATO PER CHIRURGIA ORTOPEDICA"/>
    <s v="C"/>
    <n v="0.08"/>
    <n v="12000"/>
    <n v="1"/>
    <m/>
    <n v="960"/>
    <m/>
  </r>
  <r>
    <x v="0"/>
    <x v="3"/>
    <s v="file integrazione"/>
    <e v="#REF!"/>
    <n v="3495"/>
    <s v="CICLO PER USI FISIOTERAPICI E/O DIAGNOSTICI"/>
    <s v="B"/>
    <m/>
    <s v="TUNTURI OY LTD"/>
    <s v="E860"/>
    <s v="NN"/>
    <s v="CEM*NNNN"/>
    <m/>
    <m/>
    <d v="2017-08-16T00:00:00"/>
    <m/>
    <m/>
    <s v="CAPT MORMANNO"/>
    <m/>
    <s v="RIABILITAZIONE"/>
    <s v="3° PIANO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3496"/>
    <s v="CICLO PER USI FISIOTERAPICI E/O DIAGNOSTICI"/>
    <s v="B"/>
    <m/>
    <s v="TUNTURI OY LTD"/>
    <s v="E80"/>
    <s v="NN"/>
    <s v="CEM*NNNN"/>
    <m/>
    <m/>
    <d v="2017-08-16T00:00:00"/>
    <m/>
    <m/>
    <s v="CAPT MORMANNO"/>
    <m/>
    <s v="RIABILITAZIONE"/>
    <s v="3° PIANO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3497"/>
    <s v="CICLO PER USI FISIOTERAPICI E/O DIAGNOSTICI"/>
    <s v="B"/>
    <m/>
    <s v="TUNTURI OY LTD"/>
    <s v="E80"/>
    <s v="NN"/>
    <s v="CEM*NNNN"/>
    <m/>
    <m/>
    <d v="2017-08-16T00:00:00"/>
    <m/>
    <m/>
    <s v="CAPT MORMANNO"/>
    <m/>
    <s v="RIABILITAZIONE"/>
    <s v="3° PIANO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3498"/>
    <s v="CICLO PER USI FISIOTERAPICI E/O DIAGNOSTICI"/>
    <s v="B"/>
    <m/>
    <s v="TUNTURI OY LTD"/>
    <s v="E81"/>
    <s v="NN"/>
    <s v="CEM*NNNN"/>
    <m/>
    <m/>
    <d v="2017-08-16T00:00:00"/>
    <m/>
    <m/>
    <s v="CAPT MORMANNO"/>
    <m/>
    <s v="RIABILITAZIONE"/>
    <s v="3° PIANO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3499"/>
    <s v="CICLO PER USI FISIOTERAPICI E/O DIAGNOSTICI"/>
    <s v="B"/>
    <m/>
    <s v="OTE BIOMEDICA"/>
    <s v="ERGOCAND II"/>
    <s v="920523"/>
    <s v="CEM*NNNN"/>
    <m/>
    <m/>
    <d v="2017-08-16T00:00:00"/>
    <m/>
    <m/>
    <s v="CAPT MORMANNO"/>
    <m/>
    <s v="RIABILITAZIONE"/>
    <s v="3° PIANO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3500"/>
    <s v="ELETTROCARDIOGRAFO"/>
    <s v="B"/>
    <m/>
    <s v="ET MEDICAL DEVICES SPA"/>
    <s v="DAEDALUS VIEW"/>
    <s v="ADRS0007"/>
    <s v="ECG*NNNN"/>
    <m/>
    <m/>
    <d v="2017-08-16T00:00:00"/>
    <d v="2017-08-16T00:00:00"/>
    <m/>
    <s v="CAPT MORMANNO"/>
    <m/>
    <s v="RIABILITAZIONE"/>
    <s v="3° PIANO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501"/>
    <s v="CENTRALE MONITORAGGIO"/>
    <s v="B"/>
    <m/>
    <s v="GE MARQUETTE MEDICAL SYSTEMS"/>
    <s v="CENTRALSCOPE MODULAR"/>
    <s v="B7KH1077G"/>
    <s v="CMO*NNNN"/>
    <m/>
    <m/>
    <d v="2017-08-16T00:00:00"/>
    <d v="2017-08-16T00:00:00"/>
    <m/>
    <s v="CAPT MORMANNO"/>
    <m/>
    <s v="RIABILITAZIONE"/>
    <s v="3° PIANO"/>
    <s v="ACQUISTO"/>
    <n v="33284.58"/>
    <m/>
    <s v="CENTRALE MONITORAGGIO"/>
    <s v="D"/>
    <n v="0.06"/>
    <n v="13333.333333333334"/>
    <n v="1"/>
    <m/>
    <n v="800"/>
    <m/>
  </r>
  <r>
    <x v="0"/>
    <x v="3"/>
    <s v="file integrazione"/>
    <e v="#REF!"/>
    <n v="3502"/>
    <s v="MONITOR TELEVISIVO PER BIOIMMAGINI"/>
    <s v="A"/>
    <m/>
    <s v="MARQUETTE HELLINGE ITALIA SRL"/>
    <s v="38-C35COA-01"/>
    <s v="01124A008"/>
    <s v="MTV*NNNN"/>
    <m/>
    <m/>
    <d v="2017-08-16T00:00:00"/>
    <m/>
    <m/>
    <s v="CAPT MORMANNO"/>
    <m/>
    <s v="RIABILITAZIONE"/>
    <s v="3° PIAN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503"/>
    <s v="TELEMETRIA PARAMETRI VITALI, UNITA TRASMITTENTE PER"/>
    <s v="A"/>
    <m/>
    <s v="MARQUETTE HELLINGE ITALIA SRL"/>
    <s v="CDT LAN CABINET"/>
    <s v="E8JL1450G"/>
    <s v="TAV*NNNN"/>
    <m/>
    <m/>
    <d v="2017-08-16T00:00:00"/>
    <m/>
    <m/>
    <s v="CAPT MORMANNO"/>
    <m/>
    <s v="RIABILITAZIONE"/>
    <s v="3° PIANO"/>
    <s v="ACQUISTO"/>
    <n v="2500"/>
    <m/>
    <s v="TELEMETRIA PARAMETRI VITALI, UNITA' TRASMITTENTE PER"/>
    <s v="D"/>
    <n v="0.06"/>
    <n v="2000"/>
    <n v="1"/>
    <m/>
    <n v="120"/>
    <m/>
  </r>
  <r>
    <x v="0"/>
    <x v="3"/>
    <s v="file integrazione"/>
    <e v="#REF!"/>
    <n v="3504"/>
    <s v="SPIROMETRO A USO CLINICO DIAGNOSTICO"/>
    <s v="B"/>
    <m/>
    <s v="FUKUDA DENSHI CO LTD"/>
    <s v="SPIROM ALYZER ST-75"/>
    <s v="00051036"/>
    <s v="SPM*NNNN"/>
    <m/>
    <m/>
    <d v="2017-08-16T00:00:00"/>
    <m/>
    <m/>
    <s v="CAPT MORMANNO"/>
    <m/>
    <s v="RIABILITAZIONE"/>
    <s v="3° PIANO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3505"/>
    <s v="PULSOSSIMETRO"/>
    <s v="B"/>
    <m/>
    <s v="NELLCOR INC"/>
    <s v="NBP-290"/>
    <s v="G99801119 1999"/>
    <s v="OOR*NNNN"/>
    <m/>
    <m/>
    <d v="2017-08-16T00:00:00"/>
    <d v="2017-08-16T00:00:00"/>
    <m/>
    <s v="CAPT MORMANNO"/>
    <m/>
    <s v="RIABILITAZIONE"/>
    <s v="3° PIANO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3506"/>
    <s v="DEFIBRILLATORE"/>
    <s v="B"/>
    <m/>
    <s v="PENTAM SAS"/>
    <s v="PE 300"/>
    <s v="451136"/>
    <s v="DEF*NNNN"/>
    <m/>
    <m/>
    <d v="2017-08-16T00:00:00"/>
    <d v="2017-08-16T00:00:00"/>
    <m/>
    <s v="CAPT MORMANNO"/>
    <m/>
    <s v="RIABILITAZIONE"/>
    <s v="3° PIAN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507"/>
    <s v="ASPIRATORE MEDICO CHIRURGICO"/>
    <s v="B"/>
    <m/>
    <s v="CA MI DI ATTOLINI MARIO &amp; C SNC"/>
    <s v="HOSPIVAC 400"/>
    <s v="3154"/>
    <s v="ACHCMKH4"/>
    <m/>
    <m/>
    <d v="2017-08-16T00:00:00"/>
    <m/>
    <m/>
    <s v="CAPT MORMANNO"/>
    <m/>
    <s v="RIABILITAZIONE"/>
    <s v="3° PIAN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508"/>
    <s v="LAVAPADELLE"/>
    <s v="B"/>
    <m/>
    <s v="ATOS MEDICAL AB"/>
    <s v="CS701"/>
    <s v="96.10.2007"/>
    <s v="&amp;LP*NNNN"/>
    <m/>
    <m/>
    <d v="2017-08-16T00:00:00"/>
    <m/>
    <m/>
    <s v="CAPT MORMANNO"/>
    <m/>
    <s v="RIABILITAZIONE"/>
    <s v="2° PIANO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3509"/>
    <s v="POMPA DI INFUSIONE"/>
    <s v="B"/>
    <m/>
    <s v="ABBOTT LABORATORIES"/>
    <s v="FLEXIFLO QUANTUM"/>
    <s v="97330280"/>
    <s v="PIN*NNNN"/>
    <m/>
    <m/>
    <d v="2017-08-16T00:00:00"/>
    <m/>
    <m/>
    <s v="CAPT MORMANNO"/>
    <m/>
    <s v="EX MEDICINA"/>
    <s v="3° PIAN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510"/>
    <s v="PULSOSSIMETRO"/>
    <s v="B"/>
    <m/>
    <s v="SMITHS MEDICAL BCI"/>
    <s v="3301 MOD"/>
    <s v="701997065"/>
    <s v="OOR*NNNN"/>
    <m/>
    <m/>
    <d v="2017-08-16T00:00:00"/>
    <d v="2017-08-16T00:00:00"/>
    <m/>
    <s v="CAPT MORMANNO"/>
    <m/>
    <s v="118"/>
    <s v="BORSA EMERGENZA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3512"/>
    <s v="PULSOSSIMETRO"/>
    <s v="B"/>
    <m/>
    <s v="INTERMED ITALIA SRL"/>
    <s v="SAT-200"/>
    <s v="J10C1J3385"/>
    <s v="OOR*NNNN"/>
    <m/>
    <m/>
    <d v="2017-08-16T00:00:00"/>
    <d v="2017-08-16T00:00:00"/>
    <m/>
    <s v="CAPT MORMANNO"/>
    <m/>
    <s v="118"/>
    <s v="BORSA EMERGENZA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3513"/>
    <s v="VENTILATORE POLMONARE PER USO OSPEDALIERO"/>
    <s v="B"/>
    <m/>
    <s v="SIARE ENGINEERING INTERNATIONAL GROUP SRL"/>
    <s v="SIRIO S2 T"/>
    <s v="ST0087BH"/>
    <s v="VPOSIHS2"/>
    <m/>
    <m/>
    <d v="2017-08-16T00:00:00"/>
    <m/>
    <m/>
    <s v="CAPT MORMANNO"/>
    <m/>
    <s v="118"/>
    <s v="AMBULANZA DH555EZ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3514"/>
    <s v="ASPIRATORE MEDICO CHIRURGICO"/>
    <s v="B"/>
    <m/>
    <s v="NTS NUOVE TECNOLOGIE SANITARIE"/>
    <s v="POWER 30"/>
    <s v="0121082"/>
    <s v="ACHNGRP3"/>
    <m/>
    <m/>
    <d v="2017-03-15T00:00:00"/>
    <m/>
    <m/>
    <s v="P.O. CASTROVILLARI"/>
    <m/>
    <s v="118"/>
    <s v="AMBULANZ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515"/>
    <s v="DEFIBRILLATORE"/>
    <s v="B"/>
    <m/>
    <s v="ZOLL MEDICAL CORP"/>
    <s v="M SERIES"/>
    <s v="NN"/>
    <s v="DEF*NNNN"/>
    <m/>
    <m/>
    <d v="2017-08-16T00:00:00"/>
    <d v="2017-08-16T00:00:00"/>
    <m/>
    <s v="CAPT MORMANNO"/>
    <m/>
    <s v="118"/>
    <s v="AMBULANZA DH555EZ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3516"/>
    <s v="FONTE LUMINOSA GENERICA (PER ES: LAMPADE DA VISITA AMB.)"/>
    <s v="B"/>
    <m/>
    <s v="DERUNGS LICHT AG"/>
    <s v="HALUX 50 SX"/>
    <s v="4053292"/>
    <s v="LAIDEUL5"/>
    <m/>
    <m/>
    <d v="2017-03-15T00:00:00"/>
    <m/>
    <m/>
    <s v="P.O. CASTROVILLARI"/>
    <m/>
    <s v="118"/>
    <s v="AMBULANZ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517"/>
    <s v="EMOGASANALIZZATORE"/>
    <s v="B"/>
    <m/>
    <s v="IREM SNC"/>
    <s v="436301"/>
    <s v="21395"/>
    <s v="EGA*NNNN"/>
    <m/>
    <m/>
    <d v="2017-08-16T00:00:00"/>
    <m/>
    <m/>
    <s v="CAPT MORMANNO"/>
    <m/>
    <s v="CARDIOLOGIA RIABILITATIVA"/>
    <s v="PIANO 0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3518"/>
    <s v="DEFIBRILLATORE"/>
    <s v="B"/>
    <m/>
    <s v="MEDTRONIC PHYSIO CONTROL INC"/>
    <s v="LIFEPAK 9"/>
    <s v="NN"/>
    <s v="DEFPHYL9"/>
    <m/>
    <m/>
    <d v="2017-08-16T00:00:00"/>
    <d v="2017-08-16T00:00:00"/>
    <m/>
    <s v="CAPT MORMANNO"/>
    <m/>
    <s v="CARDIOLOGIA RIABILITATIVA"/>
    <s v="PIANO 0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519"/>
    <s v="EMOVELOCIMETRO"/>
    <s v="B"/>
    <m/>
    <s v="DIATECNIC"/>
    <s v="DIADOP 200"/>
    <s v="235200123"/>
    <s v="EVMDTED2"/>
    <m/>
    <m/>
    <d v="2017-08-16T00:00:00"/>
    <m/>
    <m/>
    <s v="CAPT MORMANNO"/>
    <m/>
    <s v="CARDIOLOGIA RIABILITATIVA"/>
    <s v="PIANO 0"/>
    <s v="ACQUISTO"/>
    <n v="5259.23"/>
    <m/>
    <s v="EMOVELOCIMETRO"/>
    <s v="D"/>
    <n v="0.06"/>
    <n v="2666.666666666667"/>
    <n v="1"/>
    <m/>
    <n v="160"/>
    <m/>
  </r>
  <r>
    <x v="0"/>
    <x v="3"/>
    <s v="file integrazione"/>
    <e v="#REF!"/>
    <n v="3520"/>
    <s v="ELETTROCARDIOGRAFO"/>
    <s v="B"/>
    <m/>
    <s v="PROGETTI SRL"/>
    <s v="EPG 6 VIEW PLUS"/>
    <s v="001"/>
    <s v="ECG*NNNN"/>
    <m/>
    <m/>
    <d v="2017-08-16T00:00:00"/>
    <d v="2017-08-16T00:00:00"/>
    <m/>
    <s v="CAPT MORMANNO"/>
    <m/>
    <s v="CARDIOLOGIA RIABILITATIVA"/>
    <s v="PIANO 0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521"/>
    <s v="CICLO PER USI FISIOTERAPICI E/O DIAGNOSTICI"/>
    <s v="B"/>
    <m/>
    <s v="ERGOLINE GMBH"/>
    <s v="ERGOSELECT 100 P"/>
    <s v="2007000317"/>
    <s v="CEMEGLE1"/>
    <m/>
    <m/>
    <d v="2017-08-16T00:00:00"/>
    <m/>
    <m/>
    <s v="CAPT MORMANNO"/>
    <m/>
    <s v="CARDIOLOGIA RIABILITATIVA"/>
    <s v="PIANO 0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3522"/>
    <s v="TRASMISSIONE ED ARCHIVIAZIONE DI BIOIMMAGINI, SISTEMA PER"/>
    <s v="A"/>
    <m/>
    <s v="NON PRESENTE"/>
    <s v="NON PRESENTE"/>
    <s v="885"/>
    <s v="PAX*NNNN"/>
    <m/>
    <m/>
    <d v="2017-08-16T00:00:00"/>
    <m/>
    <m/>
    <s v="CAPT MORMANNO"/>
    <m/>
    <s v="CARDIOLOGIA RIABILITATIVA"/>
    <s v="PIANO 0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3523"/>
    <s v="STAMPANTE SU CARTA"/>
    <s v="A"/>
    <m/>
    <s v="EPSON"/>
    <s v="LASER M2000D"/>
    <s v="KAZZ120479"/>
    <s v="&amp;ST*NNNN"/>
    <m/>
    <m/>
    <d v="2017-08-16T00:00:00"/>
    <m/>
    <m/>
    <s v="CAPT MORMANNO"/>
    <m/>
    <s v="CARDIOLOGIA RIABILITATIVA"/>
    <s v="PIANO 0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3524"/>
    <s v="MISURATORE AUTOMATICO NON INVASIVO DELLA PRESSIONE"/>
    <s v="A"/>
    <m/>
    <s v="SUNTECH MEDICAL INSTRUMENTS INC"/>
    <s v="TANGO+"/>
    <s v="00033515"/>
    <s v="LEPSUMTG"/>
    <m/>
    <m/>
    <d v="2017-08-16T00:00:00"/>
    <m/>
    <m/>
    <s v="CAPT MORMANNO"/>
    <m/>
    <s v="CARDIOLOGIA RIABILITATIVA"/>
    <s v="PIANO 0"/>
    <s v="ACQUISTO"/>
    <n v="6146.6"/>
    <m/>
    <s v="MISURATORE AUTOMATICO NON INVASIVO DELLA PRESSIONE"/>
    <s v="D"/>
    <n v="0.06"/>
    <n v="1333.3333333333335"/>
    <n v="1"/>
    <m/>
    <n v="80"/>
    <m/>
  </r>
  <r>
    <x v="0"/>
    <x v="3"/>
    <s v="file integrazione"/>
    <e v="#REF!"/>
    <n v="3525"/>
    <s v="TRASMISSIONE ED ARCHIVIAZIONE DI BIOIMMAGINI, SISTEMA PER"/>
    <s v="B"/>
    <m/>
    <s v="OLIDATA SPA"/>
    <s v="NON PRESENTE"/>
    <s v="NN"/>
    <s v="PAX*NNNN"/>
    <m/>
    <m/>
    <d v="2017-08-16T00:00:00"/>
    <m/>
    <m/>
    <s v="CAPT MORMANNO"/>
    <m/>
    <s v="CARDIOLOGIA RIABILITATIVA"/>
    <s v="PIANO 0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3526"/>
    <s v="ECOTOMOGRAFO"/>
    <s v="B"/>
    <m/>
    <s v="GE HEALTHCARE"/>
    <s v="VIVID 3"/>
    <s v="P6962"/>
    <s v="ECTGE0V3"/>
    <m/>
    <m/>
    <d v="2017-08-16T00:00:00"/>
    <m/>
    <m/>
    <s v="CAPT MORMANNO"/>
    <m/>
    <s v="CARDIOLOGIA RIABILITATIVA"/>
    <s v="PIANO 0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527"/>
    <s v="SONDA ECOGRAFICA"/>
    <s v="A"/>
    <m/>
    <s v="GE HEALTHCARE"/>
    <s v="3S"/>
    <s v="34907WX6"/>
    <s v="SCFGE03S"/>
    <m/>
    <m/>
    <d v="2017-08-16T00:00:00"/>
    <m/>
    <m/>
    <s v="CAPT MORMANNO"/>
    <m/>
    <s v="CARDIOLOGIA RIABILITATIVA"/>
    <s v="PIANO 0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528"/>
    <s v="SONDA ECOGRAFICA"/>
    <s v="A"/>
    <m/>
    <s v="GE HEALTHCARE"/>
    <s v="10L"/>
    <s v="67794WP8"/>
    <s v="SCFGE01L"/>
    <m/>
    <m/>
    <d v="2017-08-16T00:00:00"/>
    <m/>
    <m/>
    <s v="CAPT MORMANNO"/>
    <m/>
    <s v="CARDIOLOGIA RIABILITATIVA"/>
    <s v="PIANO 0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529"/>
    <s v="SONDA ECOGRAFICA"/>
    <s v="A"/>
    <m/>
    <s v="GE HEALTHCARE"/>
    <s v="C358"/>
    <s v="836250YM1"/>
    <s v="SCF*NNNN"/>
    <m/>
    <m/>
    <d v="2017-08-16T00:00:00"/>
    <m/>
    <m/>
    <s v="CAPT MORMANNO"/>
    <m/>
    <s v="CARDIOLOGIA RIABILITATIVA"/>
    <s v="PIANO 0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530"/>
    <s v="RIPRODUTTORE VIDEO O DIGITALE DI BIOIMMAGINI"/>
    <s v="A"/>
    <m/>
    <s v="SONY CORP"/>
    <s v="UP895CE"/>
    <s v="72337"/>
    <s v="RIR*NNNN"/>
    <m/>
    <m/>
    <d v="2017-08-16T00:00:00"/>
    <m/>
    <m/>
    <s v="CAPT MORMANNO"/>
    <m/>
    <s v="CARDIOLOGIA RIABILITATIVA"/>
    <s v="PIANO 0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531"/>
    <s v="RIPRODUTTORE VIDEO O DIGITALE DI BIOIMMAGINI"/>
    <s v="A"/>
    <m/>
    <s v="MITSUBISHI ELECTRIC CORP"/>
    <s v="CP700E"/>
    <s v="112656"/>
    <s v="RIR*NNNN"/>
    <m/>
    <m/>
    <d v="2017-08-16T00:00:00"/>
    <m/>
    <m/>
    <s v="CAPT MORMANNO"/>
    <m/>
    <s v="CARDIOLOGIA RIABILITATIVA"/>
    <s v="PIANO 0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532"/>
    <s v="DIAFANOSCOPIO"/>
    <s v="B"/>
    <m/>
    <s v="LARIDENT SRL"/>
    <s v="ART N.3"/>
    <s v="98097269"/>
    <s v="DIA*NNNN"/>
    <m/>
    <m/>
    <d v="2017-08-16T00:00:00"/>
    <m/>
    <m/>
    <s v="CAPT MORMANNO"/>
    <m/>
    <s v="ODONTOIATRIA"/>
    <s v="PIANO 0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533"/>
    <s v="STERILIZZATRICE AD ARIA SECCA"/>
    <s v="B"/>
    <m/>
    <s v="KRUGG SPA"/>
    <s v="MAXI STERIX T P-144047"/>
    <s v="S07062231"/>
    <s v="SAS*NNNN"/>
    <m/>
    <m/>
    <d v="2017-08-16T00:00:00"/>
    <m/>
    <m/>
    <s v="CAPT MORMANNO"/>
    <m/>
    <s v="ODONTOIATRIA"/>
    <s v="PIANO 0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534"/>
    <s v="RIUNITO DENTISTICO"/>
    <s v="B"/>
    <m/>
    <s v="STERN WEBER CEFLA SCRL"/>
    <s v="FLY 2002 S/A"/>
    <s v="3520201-003"/>
    <s v="RDE*NNNN"/>
    <m/>
    <m/>
    <d v="2017-08-16T00:00:00"/>
    <m/>
    <m/>
    <s v="CAPT MORMANNO"/>
    <m/>
    <s v="ODONTOIATRIA"/>
    <s v="PIANO 0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3535"/>
    <s v="AMALGAMATORE"/>
    <s v="B"/>
    <m/>
    <s v="CMF SRL"/>
    <s v="SILVER MIX 90"/>
    <s v="NN"/>
    <s v="AMACMFSM"/>
    <m/>
    <m/>
    <d v="2017-08-16T00:00:00"/>
    <m/>
    <m/>
    <s v="CAPT MORMANNO"/>
    <m/>
    <s v="ODONTOIATRIA"/>
    <s v="PIANO 0"/>
    <s v="ACQUISTO"/>
    <n v="524"/>
    <m/>
    <s v="AMALGAMATORE"/>
    <s v="F"/>
    <n v="0.03"/>
    <n v="266.66666666666669"/>
    <n v="1"/>
    <m/>
    <n v="8"/>
    <m/>
  </r>
  <r>
    <x v="0"/>
    <x v="3"/>
    <s v="file integrazione"/>
    <e v="#REF!"/>
    <n v="3536"/>
    <s v="CHIRURGIA OSTEO-IMPLANTARE AD ULTRASUONI, APPARECCHIO PER"/>
    <s v="B"/>
    <m/>
    <s v="SATELEC MEDICAL"/>
    <s v="SERVOTOME CLOME SYSTEM"/>
    <s v="ST-6475"/>
    <s v="CGE*NNNN"/>
    <m/>
    <m/>
    <d v="2017-08-16T00:00:00"/>
    <m/>
    <m/>
    <s v="CAPT MORMANNO"/>
    <m/>
    <s v="ODONTOIATRIA"/>
    <s v="PIANO 0"/>
    <s v="ACQUISTO"/>
    <n v="7550"/>
    <m/>
    <s v="CHIRURGIA OSTEO-IMPLANTARE AD ULTRASUONI, APPARECCHIO PER"/>
    <s v="D"/>
    <n v="0.06"/>
    <n v="7550"/>
    <n v="1"/>
    <m/>
    <n v="453"/>
    <m/>
  </r>
  <r>
    <x v="0"/>
    <x v="3"/>
    <s v="file integrazione"/>
    <e v="#REF!"/>
    <n v="3537"/>
    <s v="STERILIZZATRICE AD ARIA SECCA"/>
    <s v="B"/>
    <m/>
    <s v="CBM SRL"/>
    <s v="PANACEA"/>
    <s v="80225"/>
    <s v="SAS*NNNN"/>
    <m/>
    <m/>
    <d v="2017-08-16T00:00:00"/>
    <m/>
    <m/>
    <s v="CAPT MORMANNO"/>
    <m/>
    <s v="ODONTOIATRIA"/>
    <s v="GENERALE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538"/>
    <s v="RADIOLOGIA ENDORALE, APPARECCHIO PER"/>
    <s v="B"/>
    <m/>
    <s v="TOSHIBA CORP MEDICAL SYSTEMS"/>
    <s v="NON PRESENTE"/>
    <s v="806497"/>
    <s v="REN*NNNN"/>
    <m/>
    <m/>
    <d v="2017-08-16T00:00:00"/>
    <m/>
    <m/>
    <s v="CAPT MORMANNO"/>
    <m/>
    <s v="ODONTOIATRIA"/>
    <s v="PIANO 0"/>
    <s v="ACQUISTO"/>
    <n v="13493.75"/>
    <m/>
    <s v="RADIOLOGIA ENDORALE, APPARECCHIO PER"/>
    <s v="C"/>
    <n v="0.08"/>
    <n v="2000"/>
    <n v="1"/>
    <m/>
    <n v="160"/>
    <m/>
  </r>
  <r>
    <x v="0"/>
    <x v="3"/>
    <s v="file integrazione"/>
    <e v="#REF!"/>
    <n v="3539"/>
    <s v="AUTOCLAVE"/>
    <s v="B"/>
    <m/>
    <s v="TAU STERIL SNC"/>
    <s v="TAU 3000"/>
    <s v="0018540"/>
    <s v="AUT*NNNN"/>
    <m/>
    <m/>
    <d v="2017-08-16T00:00:00"/>
    <m/>
    <m/>
    <s v="CAPT MORMANNO"/>
    <m/>
    <s v="ODONTOIATRIA"/>
    <s v="PIANO 0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3540"/>
    <s v="SALDATORE DI SACCHE"/>
    <s v="B"/>
    <m/>
    <s v="NON PRESENTE"/>
    <s v="NON PRESENTE"/>
    <s v="NN"/>
    <s v="SSH*NNNN"/>
    <m/>
    <m/>
    <d v="2017-08-16T00:00:00"/>
    <m/>
    <m/>
    <s v="CAPT MORMANNO"/>
    <m/>
    <s v="ODONTOIATRIA"/>
    <s v="PIANO 0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3541"/>
    <s v="MAGNETOTERAPIA, APPARECCHIO PER"/>
    <s v="B"/>
    <m/>
    <s v="SAUNA ITALIA SPA"/>
    <s v="PLURIMA TOTAL BODY"/>
    <s v="2421/98"/>
    <s v="MATSUNPL"/>
    <m/>
    <m/>
    <d v="2017-08-16T00:00:00"/>
    <m/>
    <m/>
    <s v="CAPT MORMANNO"/>
    <m/>
    <s v="RIABILITAZIONE"/>
    <s v="MAGNETO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3542"/>
    <s v="OFTALMOMETRO"/>
    <s v="A"/>
    <m/>
    <s v="CSO COSTRUZIONI STRUMENTI OFTALMICI SRL"/>
    <s v="JVL/1"/>
    <s v="08050296"/>
    <s v="OFM*NNNN"/>
    <m/>
    <m/>
    <d v="2017-08-16T00:00:00"/>
    <m/>
    <m/>
    <s v="CAPT MORMANNO"/>
    <m/>
    <s v="OCULISTICA"/>
    <s v="PIANO 0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3543"/>
    <s v="LAMPADA A FESSURA"/>
    <s v="A"/>
    <m/>
    <s v="CSO COSTRUZIONI STRUMENTI OFTALMICI SRL"/>
    <s v="SL990-TYPE 3X"/>
    <s v="08050210"/>
    <s v="LFE*NNNN"/>
    <m/>
    <m/>
    <d v="2017-08-16T00:00:00"/>
    <m/>
    <m/>
    <s v="CAPT MORMANNO"/>
    <m/>
    <s v="OCULISTICA"/>
    <s v="PIANO 0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3544"/>
    <s v="TAVOLI PORTA-STRUMENTI OFTALMOLOGICI"/>
    <s v="B"/>
    <m/>
    <s v="CSO COSTRUZIONI STRUMENTI OFTALMICI SRL"/>
    <s v="NN"/>
    <s v="0805228"/>
    <s v="TAR*NNNN"/>
    <m/>
    <m/>
    <d v="2017-08-16T00:00:00"/>
    <m/>
    <m/>
    <s v="CAPT MORMANNO"/>
    <m/>
    <s v="OCULISTICA"/>
    <s v="PIANO 0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3545"/>
    <s v="OFTALMOSCOPIO"/>
    <s v="B"/>
    <m/>
    <s v="HEINE OPTOTECHNIK"/>
    <s v="EN20-1"/>
    <s v="1/6379"/>
    <s v="OFS*NNNN"/>
    <m/>
    <m/>
    <d v="2017-08-16T00:00:00"/>
    <m/>
    <m/>
    <s v="CAPT MORMANNO"/>
    <m/>
    <s v="OCULISTICA"/>
    <s v="PIANO 0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3546"/>
    <s v="PROIETTORE / TAVOLA OPTOMETRICA"/>
    <s v="B"/>
    <m/>
    <s v="PAM SNC DI PASIAN &amp; C"/>
    <s v="OT"/>
    <s v="NN"/>
    <s v="PRM*NNNN"/>
    <m/>
    <m/>
    <d v="2017-08-16T00:00:00"/>
    <m/>
    <m/>
    <s v="CAPT MORMANNO"/>
    <m/>
    <s v="OCULISTICA"/>
    <s v="PIANO 0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3547"/>
    <s v="LAMPADA FRONTALE"/>
    <s v="B"/>
    <m/>
    <s v="DA DEFINIRE"/>
    <s v="RV0590"/>
    <s v="NN"/>
    <s v="LFR*NNNN"/>
    <m/>
    <m/>
    <d v="2017-08-16T00:00:00"/>
    <m/>
    <m/>
    <s v="CAPT MORMANNO"/>
    <m/>
    <s v="OCULISTICA"/>
    <s v="PIANO 0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3548"/>
    <s v="FRONTIFOCOMETRO"/>
    <s v="B"/>
    <m/>
    <s v="INAMI &amp; CO LTD"/>
    <s v="NON PRESENTE"/>
    <s v="218049"/>
    <s v="FRF*NNNN"/>
    <m/>
    <m/>
    <d v="2017-08-16T00:00:00"/>
    <m/>
    <m/>
    <s v="CAPT MORMANNO"/>
    <m/>
    <s v="OCULISTICA"/>
    <s v="PIANO 0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3549"/>
    <s v="STERILIZZATRICE AD ARIA SECCA"/>
    <s v="B"/>
    <m/>
    <s v="CBM SRL"/>
    <s v="PANACEA"/>
    <s v="791017"/>
    <s v="SAS*NNNN"/>
    <m/>
    <m/>
    <d v="2017-08-16T00:00:00"/>
    <m/>
    <m/>
    <s v="CAPT MORMANNO"/>
    <m/>
    <s v="OCULISTICA"/>
    <s v="PIANO 0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550"/>
    <s v="FRONTIFOCOMETRO"/>
    <s v="B"/>
    <m/>
    <s v="HEINE OPTOTECHNIK"/>
    <s v="BETA 200"/>
    <s v="NN"/>
    <s v="FRF*NNNN"/>
    <m/>
    <m/>
    <d v="2017-08-16T00:00:00"/>
    <m/>
    <m/>
    <s v="CAPT MORMANNO"/>
    <m/>
    <s v="OCULISTICA"/>
    <s v="PIANO 0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3551"/>
    <s v="FRONTIFOCOMETRO"/>
    <s v="B"/>
    <m/>
    <s v="HEINE OPTOTECHNIK"/>
    <s v="BETA 200"/>
    <s v="NN"/>
    <s v="FRF*NNNN"/>
    <m/>
    <m/>
    <d v="2017-08-16T00:00:00"/>
    <m/>
    <m/>
    <s v="CAPT MORMANNO"/>
    <m/>
    <s v="OCULISTICA"/>
    <s v="PIANO 0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3552"/>
    <s v="PULSOSSIMETRO"/>
    <s v="B"/>
    <m/>
    <s v="MEDIAID INC PALCO LABS"/>
    <s v="340"/>
    <s v="C9805020355"/>
    <s v="OORPBS34"/>
    <m/>
    <m/>
    <d v="2016-10-17T00:00:00"/>
    <d v="2017-10-16T00:00:00"/>
    <m/>
    <s v="POLIAMBULATORIO DI AMANTEA"/>
    <m/>
    <s v="118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3553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54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55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56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57"/>
    <s v="POMPA DI INFUSIONE"/>
    <s v="B"/>
    <m/>
    <s v="ABBOTT LABORATORIES"/>
    <s v="LIFECARE 5000"/>
    <s v="96023746"/>
    <s v="PINABBL5"/>
    <m/>
    <m/>
    <d v="2017-03-15T00:00:00"/>
    <m/>
    <m/>
    <s v="P.O. CASTROVILLARI"/>
    <m/>
    <s v="PNEUMOLOGIA"/>
    <s v="GENERAL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3558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59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60"/>
    <s v="FRIGORIFERO BIOLOGICO"/>
    <s v="B"/>
    <m/>
    <s v="EVERMED SRL"/>
    <s v="LR625W"/>
    <s v="77283"/>
    <s v="FBI*NNNN"/>
    <m/>
    <m/>
    <d v="2017-03-15T00:00:00"/>
    <m/>
    <m/>
    <s v="P.O. CASTROVILLARI"/>
    <m/>
    <s v="PNEUMOLOGI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561"/>
    <s v="POMPA DI INFUSIONE"/>
    <s v="B"/>
    <m/>
    <s v="ABBOTT LABORATORIES"/>
    <s v="LIFECARE MICRO"/>
    <s v="96024871"/>
    <s v="PINABBLM"/>
    <m/>
    <m/>
    <d v="2017-03-15T00:00:00"/>
    <m/>
    <m/>
    <s v="P.O. CASTROVILLARI"/>
    <m/>
    <s v="PNEUM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562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63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64"/>
    <s v="AEROSOL, APPARECCHIO PER"/>
    <s v="B"/>
    <m/>
    <s v="MARKOS MEFAR SPA"/>
    <s v="NUOVO"/>
    <s v="05F0099887"/>
    <s v="AER*NNNN"/>
    <m/>
    <m/>
    <d v="2017-03-15T00:00:00"/>
    <m/>
    <m/>
    <s v="P.O. CASTROVILLARI"/>
    <m/>
    <s v="GASTROENTEROLOGIA ED ENDOSCOPIA DIGESTIVA"/>
    <s v="STANZA 2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3565"/>
    <s v="EMOGASANALIZZATORE"/>
    <s v="B"/>
    <m/>
    <s v="OSMETECH INC"/>
    <s v="OPTI CCA"/>
    <s v="OP3-8501"/>
    <s v="EGA*NNNN"/>
    <m/>
    <m/>
    <d v="2017-03-15T00:00:00"/>
    <m/>
    <m/>
    <s v="P.O. CASTROVILLARI"/>
    <m/>
    <s v="GASTROENTEROLOGIA ED ENDOSCOPIA DIGESTIVA"/>
    <s v="GENERALE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3566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GASTROENTEROLOGIA ED ENDOSCOPIA DIGESTIVA"/>
    <s v="LETTO 1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67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68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69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GASTROENTEROLOGIA ED ENDOSCOPIA DIGESTIV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70"/>
    <s v="ASPIRATORE MEDICO CHIRURGICO"/>
    <s v="B"/>
    <m/>
    <s v="LAERDAL MEDICAL"/>
    <s v="LSU"/>
    <s v="78100893752"/>
    <s v="ACH*NNNN"/>
    <m/>
    <m/>
    <d v="2017-03-15T00:00:00"/>
    <m/>
    <m/>
    <s v="P.O. CASTROVILLARI"/>
    <m/>
    <s v="PNEUMOLOG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571"/>
    <s v="DEFIBRILLATORE"/>
    <s v="B"/>
    <m/>
    <s v="LAERDAL MEDICAL"/>
    <s v="HEARTSTART"/>
    <s v="708282943"/>
    <s v="DEF*NNNN"/>
    <m/>
    <m/>
    <d v="2017-03-15T00:00:00"/>
    <d v="2017-03-15T00:00:00"/>
    <m/>
    <s v="P.O. CASTROVILLARI"/>
    <m/>
    <s v="GASTROENTEROLOGIA ED ENDOSCOPIA DIGESTIV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572"/>
    <s v="CARRELLO PER APPARECCHIATURE ELETTROMEDICALI (ELETTRIFICATO)"/>
    <s v="B"/>
    <m/>
    <s v="NON PRESENTE"/>
    <s v="CASTO"/>
    <s v="NN"/>
    <s v="&amp;CE*NNNN"/>
    <m/>
    <m/>
    <d v="2017-03-15T00:00:00"/>
    <m/>
    <m/>
    <s v="P.O. CASTROVILLARI"/>
    <m/>
    <s v="PNEUMOLOG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3573"/>
    <s v="MONITOR TELEVISIVO PER BIOIMMAGINI"/>
    <s v="A"/>
    <m/>
    <s v="OLYMPUS OPTICAL CO LTD"/>
    <s v="OEV 143"/>
    <s v="A808078"/>
    <s v="MTVOLY14"/>
    <m/>
    <m/>
    <d v="2017-03-15T00:00:00"/>
    <m/>
    <m/>
    <s v="P.O. CASTROVILLARI"/>
    <m/>
    <s v="PNEUMOLOGIA"/>
    <s v="GENERALE"/>
    <s v="ACQUISTO"/>
    <n v="3343.7"/>
    <m/>
    <s v="MONITOR TELEVISIVO PER BIOIMMAGINI"/>
    <s v="F"/>
    <n v="0.03"/>
    <n v="2666.666666666667"/>
    <n v="1"/>
    <m/>
    <n v="80"/>
    <m/>
  </r>
  <r>
    <x v="0"/>
    <x v="3"/>
    <s v="file integrazione"/>
    <e v="#REF!"/>
    <n v="3574"/>
    <s v="VIDEOPROCESSORE"/>
    <s v="A"/>
    <m/>
    <s v="OLYMPUS OPTICAL CO LTD"/>
    <s v="EXERA CV160"/>
    <s v="7537765"/>
    <s v="VDP*NNNN"/>
    <m/>
    <m/>
    <d v="2017-03-15T00:00:00"/>
    <m/>
    <m/>
    <s v="P.O. CASTROVILLARI"/>
    <m/>
    <s v="PNEUMOLOGIA"/>
    <s v="GENERALE"/>
    <s v="ACQUISTO"/>
    <n v="4124.87"/>
    <m/>
    <s v="VIDEOPROCESSORE"/>
    <s v="C"/>
    <n v="0.08"/>
    <n v="1500"/>
    <n v="1"/>
    <m/>
    <n v="120"/>
    <m/>
  </r>
  <r>
    <x v="0"/>
    <x v="3"/>
    <s v="file integrazione"/>
    <e v="#REF!"/>
    <n v="3575"/>
    <s v="VIDEOPROCESSORE"/>
    <s v="A"/>
    <m/>
    <s v="OLYMPUS OPTICAL CO LTD"/>
    <s v="LV-240"/>
    <s v="7813895"/>
    <s v="VDP*NNNN"/>
    <m/>
    <m/>
    <d v="2017-03-15T00:00:00"/>
    <m/>
    <m/>
    <s v="P.O. CASTROVILLARI"/>
    <m/>
    <s v="PNEUMOLOGIA"/>
    <s v="GENERALE"/>
    <s v="ACQUISTO"/>
    <n v="4124.87"/>
    <m/>
    <s v="VIDEOPROCESSORE"/>
    <s v="C"/>
    <n v="0.08"/>
    <n v="1500"/>
    <n v="1"/>
    <m/>
    <n v="120"/>
    <m/>
  </r>
  <r>
    <x v="0"/>
    <x v="3"/>
    <s v="file integrazione"/>
    <e v="#REF!"/>
    <n v="3576"/>
    <s v="FONTE LUMINOSA PER ENDOSCOPIA"/>
    <s v="A"/>
    <m/>
    <s v="OLYMPUS OPTICAL CO LTD"/>
    <s v="CLV-U40"/>
    <s v="7917117"/>
    <s v="FLU*NNNN"/>
    <m/>
    <m/>
    <d v="2017-03-15T00:00:00"/>
    <m/>
    <m/>
    <s v="P.O. CASTROVILLARI"/>
    <m/>
    <s v="PNEUMOLOGIA"/>
    <s v="GENERALE"/>
    <s v="ACQUISTO"/>
    <n v="1160.98"/>
    <m/>
    <s v="FONTE LUMINOSA PER ENDOSCOPIA"/>
    <s v="D"/>
    <n v="0.06"/>
    <n v="2000"/>
    <n v="1"/>
    <m/>
    <n v="120"/>
    <m/>
  </r>
  <r>
    <x v="0"/>
    <x v="3"/>
    <s v="file integrazione"/>
    <e v="#REF!"/>
    <n v="3577"/>
    <s v="RIPRODUTTORE VIDEO O DIGITALE DI BIOIMMAGINI"/>
    <s v="A"/>
    <m/>
    <s v="SONY CORP"/>
    <s v="UP 2300P"/>
    <s v="54444"/>
    <s v="RIR*NNNN"/>
    <m/>
    <m/>
    <d v="2017-03-15T00:00:00"/>
    <m/>
    <m/>
    <s v="P.O. CASTROVILLARI"/>
    <m/>
    <s v="PNEUM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578"/>
    <s v="VIDEOREGISTRATORE PER BIOIMMAGINI"/>
    <s v="A"/>
    <m/>
    <s v="DA DEFINIRE"/>
    <s v="VCR SL 9600"/>
    <s v="919"/>
    <s v="VIR*NNNN"/>
    <m/>
    <m/>
    <d v="2017-03-15T00:00:00"/>
    <m/>
    <m/>
    <s v="P.O. CASTROVILLARI"/>
    <m/>
    <s v="PNEUMOLOGIA"/>
    <s v="GENERALE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3579"/>
    <s v="MONITOR TELEVISIVO PER BIOIMMAGINI"/>
    <s v="B"/>
    <m/>
    <s v="OLYMPUS OPTICAL CO LTD"/>
    <s v="OEV 143"/>
    <s v="319720"/>
    <s v="MTVOLY14"/>
    <m/>
    <m/>
    <d v="2017-03-15T00:00:00"/>
    <m/>
    <m/>
    <s v="P.O. CASTROVILLARI"/>
    <m/>
    <s v="PNEUMOLOGIA"/>
    <s v="GENERALE"/>
    <s v="ACQUISTO"/>
    <n v="3343.7"/>
    <m/>
    <s v="MONITOR TELEVISIVO PER BIOIMMAGINI"/>
    <s v="F"/>
    <n v="0.03"/>
    <n v="2666.666666666667"/>
    <n v="1"/>
    <m/>
    <n v="80"/>
    <m/>
  </r>
  <r>
    <x v="0"/>
    <x v="3"/>
    <s v="file integrazione"/>
    <e v="#REF!"/>
    <n v="3580"/>
    <s v="CARRELLO SERVITORE PER ENDOSCOPI"/>
    <s v="B"/>
    <m/>
    <s v="OLYMPUS OPTICAL CO LTD"/>
    <s v="EU-M30S"/>
    <s v="1301401"/>
    <s v="FSE*NNNN"/>
    <m/>
    <m/>
    <d v="2017-03-15T00:00:00"/>
    <m/>
    <m/>
    <s v="P.O. CASTROVILLARI"/>
    <m/>
    <s v="PNEUMOLOGIA"/>
    <s v="GENERALE"/>
    <s v="ACQUISTO"/>
    <n v="1554.58"/>
    <m/>
    <s v="CARRELLO SERVITORE PER ENDOSCOPI"/>
    <s v="F"/>
    <n v="0.03"/>
    <n v="1333.3333333333335"/>
    <n v="1"/>
    <m/>
    <n v="40"/>
    <m/>
  </r>
  <r>
    <x v="0"/>
    <x v="3"/>
    <s v="file integrazione"/>
    <e v="#REF!"/>
    <n v="3581"/>
    <s v="RIPRODUTTORE VIDEO O DIGITALE DI BIOIMMAGINI"/>
    <s v="B"/>
    <m/>
    <s v="SONY CORP"/>
    <s v="NON PRESENTE"/>
    <s v="72504"/>
    <s v="RIR*NNNN"/>
    <m/>
    <m/>
    <d v="2017-03-15T00:00:00"/>
    <m/>
    <m/>
    <s v="P.O. CASTROVILLARI"/>
    <m/>
    <s v="PNEUM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582"/>
    <s v="MONITOR TELEVISIVO PER BIOIMMAGINI"/>
    <s v="A"/>
    <m/>
    <s v="SONY CORP"/>
    <s v="PVM-20M7MDE"/>
    <s v="2004310"/>
    <s v="MTV*NNNN"/>
    <m/>
    <m/>
    <d v="2017-03-15T00:00:00"/>
    <m/>
    <m/>
    <s v="P.O. CASTROVILLARI"/>
    <m/>
    <s v="GASTROENTEROLOGIA ED ENDOSCOPIA DIGESTIV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3583"/>
    <s v="VIDEOPROCESSORE"/>
    <s v="A"/>
    <m/>
    <s v="WOLF RICHARD GMBH"/>
    <s v="5502101"/>
    <s v="020217"/>
    <s v="VDP*NNNN"/>
    <m/>
    <m/>
    <d v="2017-03-15T00:00:00"/>
    <m/>
    <m/>
    <s v="P.O. CASTROVILLARI"/>
    <m/>
    <s v="GASTROENTEROLOGIA ED ENDOSCOPIA DIGESTIVA"/>
    <s v="GENERALE"/>
    <s v="ACQUISTO"/>
    <n v="22254"/>
    <m/>
    <s v="VIDEOPROCESSORE"/>
    <s v="C"/>
    <n v="0.08"/>
    <n v="1500"/>
    <n v="1"/>
    <m/>
    <n v="120"/>
    <m/>
  </r>
  <r>
    <x v="0"/>
    <x v="3"/>
    <s v="file integrazione"/>
    <e v="#REF!"/>
    <n v="3584"/>
    <s v="FONTE LUMINOSA PER ENDOSCOPIA"/>
    <s v="A"/>
    <m/>
    <s v="WOLF RICHARD GMBH"/>
    <s v="5502"/>
    <s v="0202173"/>
    <s v="FLU*NNNN"/>
    <m/>
    <m/>
    <d v="2017-03-15T00:00:00"/>
    <m/>
    <m/>
    <s v="P.O. CASTROVILLARI"/>
    <m/>
    <s v="GASTROENTEROLOGIA ED ENDOSCOPIA DIGESTIVA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3585"/>
    <s v="ASPIRATORE MEDICO CHIRURGICO"/>
    <s v="B"/>
    <m/>
    <s v="CAM SRL"/>
    <s v="HOSPIVAC"/>
    <s v="1187"/>
    <s v="ACH*NNNN"/>
    <m/>
    <m/>
    <d v="2017-03-15T00:00:00"/>
    <m/>
    <m/>
    <s v="P.O. CASTROVILLARI"/>
    <m/>
    <s v="PNEUMOLOG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586"/>
    <s v="TESTA LETTO, APPARECCHIO"/>
    <s v="B"/>
    <m/>
    <s v="NON PRESENTE"/>
    <s v="NON PRESENTE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87"/>
    <s v="ELETTROCARDIOGRAFO"/>
    <s v="B"/>
    <m/>
    <s v="ET MEDICAL DEVICES SPA"/>
    <s v="DAEDALUS VIEW H"/>
    <s v="ADRN0002"/>
    <s v="ECG*NNNN"/>
    <m/>
    <m/>
    <d v="2017-03-15T00:00:00"/>
    <d v="2017-03-15T00:00:00"/>
    <m/>
    <s v="P.O. CASTROVILLARI"/>
    <m/>
    <s v="GASTROENTEROLOGIA ED ENDOSCOPIA DIGESTIVA"/>
    <s v="VISITE 2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588"/>
    <s v="TESTA LETTO, APPARECCHIO"/>
    <s v="B"/>
    <m/>
    <s v="DA DEFINIRE"/>
    <s v="TRAVE TESTA PER DEGENZA"/>
    <s v="NN"/>
    <s v="TLA*NNNN"/>
    <m/>
    <m/>
    <d v="2017-03-15T00:00:00"/>
    <m/>
    <m/>
    <s v="P.O. CASTROVILLARI"/>
    <m/>
    <s v="GASTROENTEROLOGIA ED ENDOSCOPIA DIGESTIVA"/>
    <s v="VISITE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589"/>
    <s v="ECOTOMOGRAFO"/>
    <s v="B"/>
    <m/>
    <s v="ALOKA CO LTD"/>
    <s v="SSD 500"/>
    <s v="M12114C"/>
    <s v="ECT*NNNN"/>
    <m/>
    <m/>
    <d v="2017-03-15T00:00:00"/>
    <m/>
    <m/>
    <s v="P.O. CASTROVILLARI"/>
    <m/>
    <s v="GASTROENTEROLOGIA ED ENDOSCOPIA DIGESTIV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590"/>
    <s v="SONDA ECOGRAFICA"/>
    <s v="A"/>
    <m/>
    <s v="ALOKA CO LTD"/>
    <s v="US7/3.5M"/>
    <s v="811960"/>
    <s v="SCF*NNNN"/>
    <m/>
    <m/>
    <d v="2017-03-15T00:00:00"/>
    <m/>
    <m/>
    <s v="P.O. CASTROVILLARI"/>
    <m/>
    <s v="GASTROENTEROLOGIA ED ENDOSCOPIA DIGESTIV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591"/>
    <s v="STERILIZZATRICE AD ARIA SECCA"/>
    <s v="B"/>
    <m/>
    <s v="TAU STERIL SNC"/>
    <s v="2000"/>
    <s v="88705"/>
    <s v="SAS*NNNN"/>
    <m/>
    <m/>
    <d v="2017-03-15T00:00:00"/>
    <m/>
    <m/>
    <s v="P.O. CASTROVILLARI"/>
    <m/>
    <s v="GASTROENTEROLOGIA ED ENDOSCOPIA DIGESTIVA"/>
    <s v="TORACICA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592"/>
    <s v="FRIGORIFERO BIOLOGICO"/>
    <s v="B"/>
    <m/>
    <s v="EVERMED SRL"/>
    <s v="LR625"/>
    <s v="77284"/>
    <s v="FBI*NNNN"/>
    <m/>
    <m/>
    <d v="2017-03-15T00:00:00"/>
    <m/>
    <m/>
    <s v="P.O. CASTROVILLARI"/>
    <m/>
    <s v="GASTROENTEROLOGIA ED ENDOSCOPIA DIGESTIVA"/>
    <s v="SALA 1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593"/>
    <s v="CARRELLO SERVITORE PER ENDOSCOPI"/>
    <s v="B"/>
    <m/>
    <s v="M G LORENZATTO SPA"/>
    <s v="MG30"/>
    <s v="159"/>
    <s v="FSE*NNNN"/>
    <m/>
    <m/>
    <d v="2017-03-15T00:00:00"/>
    <m/>
    <m/>
    <s v="P.O. CASTROVILLARI"/>
    <m/>
    <s v="GASTROENTEROLOGIA ED ENDOSCOPIA DIGESTIVA"/>
    <s v="SALA 1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3594"/>
    <s v="INSUFFLATORE DI GAS"/>
    <s v="A"/>
    <m/>
    <s v="OLYMPUS OPTICAL CO LTD"/>
    <s v="KV5"/>
    <s v="2912017"/>
    <s v="IGA*NNNN"/>
    <m/>
    <m/>
    <d v="2017-03-15T00:00:00"/>
    <m/>
    <m/>
    <s v="P.O. CASTROVILLARI"/>
    <m/>
    <s v="GASTROENTEROLOGIA ED ENDOSCOPIA DIGESTIVA"/>
    <s v="SALA 1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3595"/>
    <s v="FONTE LUMINOSA PER ENDOSCOPIA"/>
    <s v="A"/>
    <m/>
    <s v="OLYMPUS OPTICAL CO LTD"/>
    <s v="CLV 190"/>
    <s v="7223607"/>
    <s v="FLU*NNNN"/>
    <m/>
    <m/>
    <d v="2017-03-15T00:00:00"/>
    <m/>
    <m/>
    <s v="P.O. CASTROVILLARI"/>
    <m/>
    <s v="GASTROENTEROLOGIA ED ENDOSCOPIA DIGESTIVA"/>
    <s v="SALA 1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3596"/>
    <s v="VIDEOPROCESSORE"/>
    <s v="A"/>
    <m/>
    <s v="OLYMPUS OPTICAL CO LTD"/>
    <s v="CV-190"/>
    <s v="7223175"/>
    <s v="VDP*NNNN"/>
    <m/>
    <d v="2015-07-27T00:00:00"/>
    <d v="2017-03-15T00:00:00"/>
    <m/>
    <m/>
    <s v="P.O. CASTROVILLARI"/>
    <m/>
    <s v="GASTROENTEROLOGIA ED ENDOSCOPIA DIGESTIVA"/>
    <s v="GENERALE"/>
    <s v="ACQUISTO"/>
    <n v="22254"/>
    <d v="2016-07-27T00:00:00"/>
    <s v="VIDEOPROCESSORE"/>
    <s v="C"/>
    <n v="0.08"/>
    <n v="1500"/>
    <n v="1"/>
    <m/>
    <n v="120"/>
    <m/>
  </r>
  <r>
    <x v="0"/>
    <x v="3"/>
    <s v="file integrazione"/>
    <e v="#REF!"/>
    <n v="3597"/>
    <s v="MISURATORE AUTOMATICO NON INVASIVO DELLA PRESSIONE"/>
    <s v="B"/>
    <m/>
    <s v="COLIN MEDICAL INSTRUMENTS CORP"/>
    <s v="NEXT BP 88"/>
    <s v="301531"/>
    <s v="LEP*NNNN"/>
    <m/>
    <m/>
    <d v="2017-03-15T00:00:00"/>
    <m/>
    <m/>
    <s v="P.O. CASTROVILLARI"/>
    <m/>
    <s v="GASTROENTEROLOGIA ED ENDOSCOPIA DIGESTIVA"/>
    <s v="SALA 1"/>
    <s v="ACQUISTO"/>
    <n v="6146.6"/>
    <m/>
    <s v="MISURATORE AUTOMATICO NON INVASIVO DELLA PRESSIONE"/>
    <s v="D"/>
    <n v="0.06"/>
    <n v="1333.3333333333335"/>
    <n v="1"/>
    <m/>
    <n v="80"/>
    <m/>
  </r>
  <r>
    <x v="0"/>
    <x v="3"/>
    <s v="file integrazione"/>
    <e v="#REF!"/>
    <n v="3598"/>
    <s v="ELETTROBISTURI"/>
    <s v="B"/>
    <m/>
    <s v="ERBE ELEKTROMEDIZIN GMBH"/>
    <s v="VIO 200 D"/>
    <s v="11265524"/>
    <s v="ELBEEKV2"/>
    <m/>
    <m/>
    <d v="2017-03-15T00:00:00"/>
    <m/>
    <m/>
    <s v="P.O. CASTROVILLARI"/>
    <m/>
    <s v="GASTROENTEROLOGIA ED ENDOSCOPIA DIGESTIVA"/>
    <s v="SALA 1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3599"/>
    <s v="MODULO PER LA COAGULAZIONE AD ARGON"/>
    <s v="A"/>
    <m/>
    <s v="ERBE ELEKTROMEDIZIN GMBH"/>
    <s v="APC 2"/>
    <s v="11242296"/>
    <s v="ERAEEKA2"/>
    <m/>
    <m/>
    <d v="2017-03-15T00:00:00"/>
    <m/>
    <m/>
    <s v="P.O. CASTROVILLARI"/>
    <m/>
    <s v="GASTROENTEROLOGIA ED ENDOSCOPIA DIGESTIVA"/>
    <s v="SALA 1"/>
    <s v="ACQUISTO"/>
    <n v="0"/>
    <m/>
    <s v="MODULO PER LA COAGULAZIONE AD ARGON"/>
    <s v="D"/>
    <n v="0.06"/>
    <n v="6666.666666666667"/>
    <n v="1"/>
    <m/>
    <n v="400"/>
    <m/>
  </r>
  <r>
    <x v="0"/>
    <x v="3"/>
    <s v="file integrazione"/>
    <e v="#REF!"/>
    <n v="3600"/>
    <s v="ARMADIO STERILE PER ENDOSCOPI"/>
    <s v="B"/>
    <m/>
    <s v="COBAMS SRL"/>
    <s v="FIBERLOK"/>
    <s v="90712"/>
    <s v="ADSCOBFL"/>
    <m/>
    <m/>
    <d v="2017-03-15T00:00:00"/>
    <m/>
    <m/>
    <s v="P.O. CASTROVILLARI"/>
    <m/>
    <s v="GASTROENTEROLOGIA ED ENDOSCOPIA DIGESTIVA"/>
    <s v="SALA 1"/>
    <s v="ACQUISTO"/>
    <n v="18980"/>
    <m/>
    <s v="ARMADIO STERILE PER ENDOSCOPI"/>
    <s v="F"/>
    <n v="0.03"/>
    <n v="2666.6666666666665"/>
    <n v="1"/>
    <m/>
    <n v="79.999999999999986"/>
    <m/>
  </r>
  <r>
    <x v="0"/>
    <x v="3"/>
    <s v="file integrazione"/>
    <e v="#REF!"/>
    <n v="3601"/>
    <s v="ARMADIO STERILE PER ENDOSCOPI"/>
    <s v="B"/>
    <m/>
    <s v="COBAMS SRL"/>
    <s v="FIBERLOK"/>
    <s v="99924"/>
    <s v="ADSCOBFL"/>
    <m/>
    <m/>
    <d v="2017-03-15T00:00:00"/>
    <m/>
    <m/>
    <s v="P.O. CASTROVILLARI"/>
    <m/>
    <s v="GASTROENTEROLOGIA ED ENDOSCOPIA DIGESTIVA"/>
    <s v="SALA 1"/>
    <s v="ACQUISTO"/>
    <n v="18980"/>
    <m/>
    <s v="ARMADIO STERILE PER ENDOSCOPI"/>
    <s v="F"/>
    <n v="0.03"/>
    <n v="2666.6666666666665"/>
    <n v="1"/>
    <m/>
    <n v="79.999999999999986"/>
    <m/>
  </r>
  <r>
    <x v="0"/>
    <x v="3"/>
    <s v="file integrazione"/>
    <e v="#REF!"/>
    <n v="3602"/>
    <s v="LAVATRICE PER ENDOSCOPI"/>
    <s v="B"/>
    <m/>
    <s v="MEDIVATORS INC"/>
    <s v="DSD 201"/>
    <s v="400228"/>
    <s v="LFSMVN21"/>
    <m/>
    <m/>
    <d v="2017-03-15T00:00:00"/>
    <m/>
    <m/>
    <s v="P.O. CASTROVILLARI"/>
    <m/>
    <s v="GASTROENTEROLOGIA ED ENDOSCOPIA DIGESTIVA"/>
    <s v="SALA 1"/>
    <s v="ACQUISTO"/>
    <n v="26789"/>
    <m/>
    <s v="LAVATRICE PER ENDOSCOPI"/>
    <s v="C"/>
    <n v="0.08"/>
    <n v="8000"/>
    <n v="1"/>
    <m/>
    <n v="640"/>
    <m/>
  </r>
  <r>
    <x v="0"/>
    <x v="3"/>
    <s v="file integrazione"/>
    <e v="#REF!"/>
    <n v="3603"/>
    <s v="MONITOR TELEVISIVO PER BIOIMMAGINI"/>
    <s v="A"/>
    <m/>
    <s v="SONY CORP"/>
    <s v="PVM-14M2MDE"/>
    <s v="2001642"/>
    <s v="MTV*NNNN"/>
    <m/>
    <m/>
    <d v="2017-03-15T00:00:00"/>
    <m/>
    <m/>
    <s v="P.O. CASTROVILLARI"/>
    <m/>
    <s v="GASTROENTEROLOGIA ED ENDOSCOPIA DIGESTIVA"/>
    <s v="SALA 1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604"/>
    <s v="FONTE LUMINOSA PER ENDOSCOPIA"/>
    <s v="B"/>
    <m/>
    <s v="OLYMPUS OPTICAL CO LTD"/>
    <s v="CLV U40"/>
    <s v="7703243"/>
    <s v="FLUOLYU4"/>
    <m/>
    <m/>
    <d v="2017-03-15T00:00:00"/>
    <m/>
    <m/>
    <s v="P.O. CASTROVILLARI"/>
    <m/>
    <s v="GASTROENTEROLOGIA ED ENDOSCOPIA DIGESTIVA"/>
    <s v="SALA INGRESSO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3605"/>
    <s v="VIDEOPROCESSORE"/>
    <s v="A"/>
    <m/>
    <s v="OLYMPUS OPTICAL CO LTD"/>
    <s v="CV 140"/>
    <s v="7814163"/>
    <s v="VDP*NNNN"/>
    <m/>
    <m/>
    <d v="2017-03-15T00:00:00"/>
    <m/>
    <m/>
    <s v="P.O. CASTROVILLARI"/>
    <m/>
    <s v="GASTROENTEROLOGIA ED ENDOSCOPIA DIGESTIVA"/>
    <s v="SALA INGRESSO"/>
    <s v="ACQUISTO"/>
    <n v="22254"/>
    <m/>
    <s v="VIDEOPROCESSORE"/>
    <s v="C"/>
    <n v="0.08"/>
    <n v="1500"/>
    <n v="1"/>
    <m/>
    <n v="120"/>
    <m/>
  </r>
  <r>
    <x v="0"/>
    <x v="3"/>
    <s v="file integrazione"/>
    <e v="#REF!"/>
    <n v="3606"/>
    <s v="RIPRODUTTORE VIDEO O DIGITALE DI BIOIMMAGINI"/>
    <s v="A"/>
    <m/>
    <s v="SONY CORP"/>
    <s v="UP-2100P"/>
    <s v="54462"/>
    <s v="RIR*NNNN"/>
    <m/>
    <m/>
    <d v="2017-03-15T00:00:00"/>
    <m/>
    <m/>
    <s v="P.O. CASTROVILLARI"/>
    <m/>
    <s v="GASTROENTEROLOGIA ED ENDOSCOPIA DIGESTIVA"/>
    <s v="SALA INGRESS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607"/>
    <s v="MONITOR TELEVISIVO PER BIOIMMAGINI"/>
    <s v="A"/>
    <m/>
    <s v="SONY CORP"/>
    <s v="OEV 142"/>
    <s v="1700396"/>
    <s v="MTV*NNNN"/>
    <m/>
    <m/>
    <d v="2017-03-15T00:00:00"/>
    <m/>
    <m/>
    <s v="P.O. CASTROVILLARI"/>
    <m/>
    <s v="GASTROENTEROLOGIA ED ENDOSCOPIA DIGESTIVA"/>
    <s v="SALA INGRESS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608"/>
    <s v="PORTATILE PER RADIOSCOPIA, APPARECCHIO"/>
    <s v="B"/>
    <m/>
    <s v="GE HEALTHCARE"/>
    <s v="OEC 9800 PLUS"/>
    <s v="8S0982"/>
    <s v="PRDGE098"/>
    <m/>
    <m/>
    <d v="2017-03-15T00:00:00"/>
    <m/>
    <m/>
    <s v="P.O. CASTROVILLARI"/>
    <m/>
    <s v="CARDIOLOGIA-UTIC"/>
    <s v="GENERALE"/>
    <s v="ACQUISTO"/>
    <n v="95000"/>
    <m/>
    <s v="PORTATILE PER RADIOSCOPIA, APPARECCHIO"/>
    <s v="A"/>
    <n v="0.12"/>
    <n v="33333.333333333328"/>
    <n v="1"/>
    <m/>
    <n v="3999.9999999999991"/>
    <m/>
  </r>
  <r>
    <x v="0"/>
    <x v="3"/>
    <s v="file integrazione"/>
    <e v="#REF!"/>
    <n v="3609"/>
    <s v="RIPRODUTTORE VIDEO O DIGITALE DI BIOIMMAGINI"/>
    <s v="A"/>
    <m/>
    <s v="SONY CORP"/>
    <s v="UP 970D"/>
    <s v="NN"/>
    <s v="RIR*NNNN"/>
    <m/>
    <m/>
    <d v="2017-03-15T00:00:00"/>
    <m/>
    <m/>
    <s v="P.O. CASTROVILLARI"/>
    <m/>
    <s v="CARDIOLOGIA-UTIC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610"/>
    <s v="PORTATILE PER RADIOGRAFIA, APPARECCHIO"/>
    <s v="B"/>
    <m/>
    <s v="SMAM SRL"/>
    <s v="EASY SLICE 30  "/>
    <s v="C2246"/>
    <s v="PRA*NNNN"/>
    <m/>
    <m/>
    <d v="2017-03-15T00:00:00"/>
    <m/>
    <m/>
    <s v="P.O. CASTROVILLARI"/>
    <m/>
    <s v="BLOCCO OPERATORIO"/>
    <s v="GENERALE"/>
    <s v="ACQUISTO"/>
    <n v="22489.58"/>
    <m/>
    <s v="PORTATILE PER RADIOGRAFIA, APPARECCHIO"/>
    <s v="A"/>
    <n v="0.12"/>
    <n v="10000"/>
    <n v="1"/>
    <m/>
    <n v="1200"/>
    <m/>
  </r>
  <r>
    <x v="0"/>
    <x v="3"/>
    <s v="file integrazione"/>
    <e v="#REF!"/>
    <n v="3611"/>
    <s v="BISTURI AD ULTRASUONI"/>
    <s v="B"/>
    <m/>
    <s v="USSC UNITED STATES SURGICAL CORP"/>
    <s v="AUTOSONIX TRI 165"/>
    <s v="AS3184"/>
    <s v="AUL*NNNN"/>
    <m/>
    <m/>
    <d v="2017-03-15T00:00:00"/>
    <m/>
    <m/>
    <s v="P.O. CASTROVILLARI"/>
    <m/>
    <s v="BLOCCO OPERATORIO"/>
    <s v="GENERALE"/>
    <s v="ACQUISTO"/>
    <n v="42782.5"/>
    <m/>
    <s v="BISTURI AD ULTRASUONI"/>
    <s v="D"/>
    <n v="0.06"/>
    <n v="8000"/>
    <n v="1"/>
    <m/>
    <n v="480"/>
    <m/>
  </r>
  <r>
    <x v="0"/>
    <x v="3"/>
    <s v="file integrazione"/>
    <e v="#REF!"/>
    <n v="3612"/>
    <s v="CARRELLO SERVITORE PER ENDOSCOPI"/>
    <s v="B"/>
    <m/>
    <s v="NON PRESENTE"/>
    <s v="ARTHREX"/>
    <s v="NN"/>
    <s v="FSE*NNNN"/>
    <m/>
    <m/>
    <d v="2017-03-15T00:00:00"/>
    <m/>
    <m/>
    <s v="P.O. CASTROVILLARI"/>
    <m/>
    <s v="BLOCCO OPERATORIO"/>
    <s v="GENERALE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3613"/>
    <s v="MONITOR TELEVISIVO PER BIOIMMAGINI"/>
    <s v="A"/>
    <m/>
    <s v="SONY CORP"/>
    <s v="SUPER FINE TRINITRON"/>
    <s v="2008359"/>
    <s v="MTV*NNNN"/>
    <m/>
    <m/>
    <d v="2017-03-15T00:00:00"/>
    <m/>
    <m/>
    <s v="P.O. CASTROVILLARI"/>
    <m/>
    <s v="BLOCCO OPERATORIO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3614"/>
    <s v="FONTE LUMINOSA PER ENDOSCOPIA"/>
    <s v="A"/>
    <m/>
    <s v="STORZ KARL GMBH &amp; CO KG"/>
    <s v="COLD LIGHT 490BV"/>
    <s v="HR0000011191"/>
    <s v="FLU*NNNN"/>
    <m/>
    <m/>
    <d v="2017-03-15T00:00:00"/>
    <m/>
    <m/>
    <s v="P.O. CASTROVILLARI"/>
    <m/>
    <s v="BLOCCO OPERATORIO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3615"/>
    <s v="POMPA PERISTALTICA"/>
    <s v="A"/>
    <m/>
    <s v="AESCULAP AG &amp; CO KG"/>
    <s v="JD650"/>
    <s v="001851"/>
    <s v="PPE*NNNN"/>
    <m/>
    <m/>
    <d v="2017-03-15T00:00:00"/>
    <m/>
    <m/>
    <s v="P.O. CASTROVILLARI"/>
    <m/>
    <s v="BLOCCO OPERATORIO"/>
    <s v="GENERALE"/>
    <s v="ACQUISTO"/>
    <n v="1794"/>
    <m/>
    <s v="POMPA PERISTALTICA"/>
    <s v="F"/>
    <n v="0.03"/>
    <n v="2666.6666666666665"/>
    <n v="1"/>
    <m/>
    <n v="79.999999999999986"/>
    <m/>
  </r>
  <r>
    <x v="0"/>
    <x v="3"/>
    <s v="file integrazione"/>
    <e v="#REF!"/>
    <n v="3616"/>
    <s v="ARTROSCOPIO"/>
    <s v="A"/>
    <m/>
    <s v="SMITHS MEDICAL BCI"/>
    <s v="DYNICS POWER"/>
    <s v="01846"/>
    <s v="ASC*NNNN"/>
    <m/>
    <m/>
    <d v="2017-03-15T00:00:00"/>
    <m/>
    <m/>
    <s v="P.O. CASTROVILLARI"/>
    <m/>
    <s v="BLOCCO OPERATORIO"/>
    <s v="GENERALE"/>
    <s v="ACQUISTO"/>
    <n v="1950"/>
    <m/>
    <s v="ARTROSCOPIO"/>
    <s v="A"/>
    <n v="0.12"/>
    <n v="5635.27"/>
    <n v="1"/>
    <m/>
    <n v="676.23239999999998"/>
    <m/>
  </r>
  <r>
    <x v="0"/>
    <x v="3"/>
    <s v="file integrazione"/>
    <e v="#REF!"/>
    <n v="3617"/>
    <s v="RIPRODUTTORE VIDEO O DIGITALE DI BIOIMMAGINI"/>
    <s v="A"/>
    <m/>
    <s v="SMITHS MEDICAL BCI"/>
    <s v="DYOCOM 750 PAL"/>
    <s v="P5P-0258"/>
    <s v="RIR*NNNN"/>
    <m/>
    <m/>
    <d v="2017-03-15T00:00:00"/>
    <m/>
    <m/>
    <s v="P.O. CASTROVILLARI"/>
    <m/>
    <s v="BLOCCO OPERA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618"/>
    <s v="VIDEOPROCESSORE"/>
    <s v="A"/>
    <m/>
    <s v="SMITHS MEDICAL BCI"/>
    <s v="IMAGES DIGITAL"/>
    <s v="49780558"/>
    <s v="VDP*NNNN"/>
    <m/>
    <m/>
    <d v="2017-03-15T00:00:00"/>
    <m/>
    <m/>
    <s v="P.O. CASTROVILLARI"/>
    <m/>
    <s v="BLOCCO OPERATORIO"/>
    <s v="GENERALE"/>
    <s v="ACQUISTO"/>
    <n v="6297.08"/>
    <m/>
    <s v="VIDEOPROCESSORE"/>
    <s v="C"/>
    <n v="0.08"/>
    <n v="1500"/>
    <n v="1"/>
    <m/>
    <n v="120"/>
    <m/>
  </r>
  <r>
    <x v="0"/>
    <x v="3"/>
    <s v="file integrazione"/>
    <e v="#REF!"/>
    <n v="3619"/>
    <s v="CARRELLO SERVITORE PER ENDOSCOPI"/>
    <s v="B"/>
    <m/>
    <s v="STRYKER CORP"/>
    <s v="MEDICAR"/>
    <s v="132427"/>
    <s v="FSE*NNNN"/>
    <m/>
    <m/>
    <d v="2017-03-15T00:00:00"/>
    <m/>
    <m/>
    <s v="P.O. CASTROVILLARI"/>
    <m/>
    <s v="BLOCCO OPERATORIO"/>
    <s v="GENERALE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3620"/>
    <s v="ELETTROBISTURI PER ENDOSCOPIA"/>
    <s v="A"/>
    <m/>
    <s v="STRYKER CORP"/>
    <s v="SERFAS ENERGY RF-GENERATOR"/>
    <s v="11B008811"/>
    <s v="EBA*NNNN"/>
    <m/>
    <m/>
    <d v="2017-03-15T00:00:00"/>
    <m/>
    <m/>
    <s v="P.O. CASTROVILLARI"/>
    <m/>
    <s v="BLOCCO OPERATORIO"/>
    <s v="GENERALE"/>
    <s v="ACQUISTO"/>
    <n v="7000"/>
    <m/>
    <s v="ELETTROBISTURI PER ENDOSCOPIA"/>
    <s v="D"/>
    <n v="0.06"/>
    <n v="6666.666666666667"/>
    <n v="1"/>
    <m/>
    <n v="400"/>
    <m/>
  </r>
  <r>
    <x v="0"/>
    <x v="3"/>
    <s v="file integrazione"/>
    <e v="#REF!"/>
    <n v="3621"/>
    <s v="INSUFFLATORE DI GAS"/>
    <s v="A"/>
    <m/>
    <s v="STRYKER CORP"/>
    <s v="FLOWCONTROL"/>
    <s v="0902CE473"/>
    <s v="IGA*NNNN"/>
    <m/>
    <m/>
    <d v="2017-03-15T00:00:00"/>
    <m/>
    <m/>
    <s v="P.O. CASTROVILLARI"/>
    <m/>
    <s v="BLOCCO OPERATORIO"/>
    <s v="GENERALE"/>
    <s v="ACQUISTO"/>
    <n v="6297.08"/>
    <m/>
    <s v="INSUFFLATORE DI GAS"/>
    <s v="D"/>
    <n v="0.06"/>
    <n v="2000"/>
    <n v="1"/>
    <m/>
    <n v="120"/>
    <m/>
  </r>
  <r>
    <x v="0"/>
    <x v="3"/>
    <s v="file integrazione"/>
    <e v="#REF!"/>
    <n v="3622"/>
    <s v="VIDEOPROCESSORE"/>
    <s v="A"/>
    <m/>
    <s v="STRYKER CORP"/>
    <s v="CORE"/>
    <s v="10330100753"/>
    <s v="VDP*NNNN"/>
    <m/>
    <m/>
    <d v="2017-03-15T00:00:00"/>
    <m/>
    <m/>
    <s v="P.O. CASTROVILLARI"/>
    <m/>
    <s v="BLOCCO OPERATORIO"/>
    <s v="GENERALE"/>
    <s v="ACQUISTO"/>
    <n v="4124.87"/>
    <m/>
    <s v="VIDEOPROCESSORE"/>
    <s v="C"/>
    <n v="0.08"/>
    <n v="1500"/>
    <n v="1"/>
    <m/>
    <n v="120"/>
    <m/>
  </r>
  <r>
    <x v="0"/>
    <x v="3"/>
    <s v="file integrazione"/>
    <e v="#REF!"/>
    <n v="3623"/>
    <s v="FONTE LUMINOSA PER ENDOSCOPIA"/>
    <s v="A"/>
    <m/>
    <s v="STRYKER CORP"/>
    <s v="X 8000 LIGHT SOURCE"/>
    <s v="08D00464"/>
    <s v="FLU*NNNN"/>
    <m/>
    <m/>
    <d v="2017-03-15T00:00:00"/>
    <m/>
    <m/>
    <s v="P.O. CASTROVILLARI"/>
    <m/>
    <s v="BLOCCO OPERATORIO"/>
    <s v="GENERALE"/>
    <s v="ACQUISTO"/>
    <n v="4968.12"/>
    <m/>
    <s v="FONTE LUMINOSA PER ENDOSCOPIA"/>
    <s v="D"/>
    <n v="0.06"/>
    <n v="2000"/>
    <n v="1"/>
    <m/>
    <n v="120"/>
    <m/>
  </r>
  <r>
    <x v="0"/>
    <x v="3"/>
    <s v="file integrazione"/>
    <e v="#REF!"/>
    <n v="3624"/>
    <s v="VIDEOPROCESSORE"/>
    <s v="A"/>
    <m/>
    <s v="STRYKER CORP"/>
    <s v="1088IHD"/>
    <s v="061007734"/>
    <s v="VDP*NNNN"/>
    <m/>
    <m/>
    <d v="2017-03-15T00:00:00"/>
    <m/>
    <m/>
    <s v="P.O. CASTROVILLARI"/>
    <m/>
    <s v="BLOCCO OPERATORIO"/>
    <s v="GENERALE"/>
    <s v="ACQUISTO"/>
    <n v="4124.87"/>
    <m/>
    <s v="VIDEOPROCESSORE"/>
    <s v="C"/>
    <n v="0.08"/>
    <n v="1500"/>
    <n v="1"/>
    <m/>
    <n v="120"/>
    <m/>
  </r>
  <r>
    <x v="0"/>
    <x v="3"/>
    <s v="file integrazione"/>
    <e v="#REF!"/>
    <n v="3625"/>
    <s v="MONITOR TELEVISIVO PER BIOIMMAGINI"/>
    <s v="A"/>
    <m/>
    <s v="STRYKER CORP"/>
    <s v="240030930 21&quot; VISIONELECT FLAT PANEL MONITOR"/>
    <s v="SVE215F0230"/>
    <s v="MTV*NNNN"/>
    <m/>
    <m/>
    <d v="2017-03-15T00:00:00"/>
    <m/>
    <m/>
    <s v="P.O. CASTROVILLARI"/>
    <m/>
    <s v="BLOCCO OPERATORIO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3626"/>
    <s v="FRIGORIFERO BIOLOGICO"/>
    <s v="B"/>
    <m/>
    <s v="KW APPARECCHI SCIENTIFICI SRL"/>
    <s v="R 1500 V"/>
    <s v="12632"/>
    <s v="FBI*NNNN"/>
    <m/>
    <m/>
    <d v="2017-03-15T00:00:00"/>
    <m/>
    <m/>
    <s v="P.O. CASTROVILLARI"/>
    <m/>
    <s v="BLOCCO OPERATORIO"/>
    <s v="STANZA FRIG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627"/>
    <s v="FRIGORIFERO BIOLOGICO"/>
    <s v="B"/>
    <m/>
    <s v="CF DI CIRO FIOCCHETTI &amp; C SNC"/>
    <s v="NON PRESENTE"/>
    <s v="NN"/>
    <s v=""/>
    <m/>
    <m/>
    <d v="2017-03-15T00:00:00"/>
    <m/>
    <m/>
    <s v="P.O. CASTROVILLARI"/>
    <m/>
    <s v="BLOCCO OPERATORIO"/>
    <s v="STANZA FRIGO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3629"/>
    <s v="TAVOLI PORTA-STRUMENTI OFTALMOLOGICI"/>
    <s v="B"/>
    <m/>
    <s v="FISO SRL FABBRICAZIONE STRUMENTI OFTALMICI"/>
    <s v="MISTRAL"/>
    <s v="08RB60003"/>
    <s v="TAR*NNNN"/>
    <m/>
    <m/>
    <d v="2016-10-17T00:00:00"/>
    <m/>
    <m/>
    <s v="POLIAMBULATORIO DI SCALEA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3630"/>
    <s v="LAMPADA A FESSURA"/>
    <s v="A"/>
    <m/>
    <s v="CSO COSTRUZIONI STRUMENTI OFTALMICI SRL"/>
    <s v="SL 990 TYPE 2X"/>
    <s v="08040267"/>
    <s v="LFE*NNNN"/>
    <m/>
    <m/>
    <d v="2016-10-17T00:00:00"/>
    <m/>
    <m/>
    <s v="POLIAMBULATORIO DI SCALEA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3631"/>
    <s v="OFTALMOMETRO"/>
    <s v="A"/>
    <m/>
    <s v="NON PRESENTE"/>
    <s v="NON PRESENTE"/>
    <s v="NN"/>
    <s v="OFM*NNNN"/>
    <m/>
    <m/>
    <d v="2016-10-17T00:00:00"/>
    <m/>
    <m/>
    <s v="POLIAMBULATORIO DI SCALEA"/>
    <m/>
    <s v="OCULISTICA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3632"/>
    <s v="LAMPADA FRONTALE"/>
    <s v="B"/>
    <m/>
    <s v="GIMA SPA"/>
    <s v="6"/>
    <s v="12984"/>
    <s v="LFR*NNNN"/>
    <m/>
    <m/>
    <d v="2016-10-17T00:00:00"/>
    <m/>
    <m/>
    <s v="POLIAMBULATORIO DI SCALEA"/>
    <m/>
    <s v="GENERALE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3633"/>
    <s v="STERILIZZATRICE AD ARIA SECCA"/>
    <s v="B"/>
    <m/>
    <s v="CBM SRL"/>
    <s v="PANACEA LA PETITE"/>
    <s v="14429"/>
    <s v="SAS*NNNN"/>
    <m/>
    <m/>
    <d v="2016-10-17T00:00:00"/>
    <m/>
    <m/>
    <s v="POLIAMBULATORIO DI SCALEA"/>
    <m/>
    <s v="CARDIOLOGIA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634"/>
    <s v="ELETTROCARDIOGRAFO"/>
    <s v="B"/>
    <m/>
    <s v="BTL INDUSTRIES LTD"/>
    <s v="BTL-08SD"/>
    <s v="08SD-0779733"/>
    <s v="ECG*NNNN"/>
    <m/>
    <m/>
    <d v="2016-10-17T00:00:00"/>
    <d v="2017-10-16T00:00:00"/>
    <m/>
    <s v="POLIAMBULATORIO DI SCALEA"/>
    <m/>
    <s v="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635"/>
    <s v="ECOTOMOGRAFO"/>
    <s v="B"/>
    <m/>
    <s v="SONOSITE INC"/>
    <s v="MICROMAXX"/>
    <s v="03B93B"/>
    <s v="ECT*NNNN"/>
    <m/>
    <m/>
    <d v="2016-10-17T00:00:00"/>
    <m/>
    <m/>
    <s v="POLIAMBULATORIO DI SCALEA"/>
    <m/>
    <s v="ECOGRAF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636"/>
    <s v="SONDA ECOGRAFICA"/>
    <s v="A"/>
    <m/>
    <s v="SONOSITE INC"/>
    <s v="P 17/5-1"/>
    <s v="03917G"/>
    <s v="SCF*NNNN"/>
    <m/>
    <m/>
    <d v="2016-10-17T00:00:00"/>
    <m/>
    <m/>
    <s v="POLIAMBULATORIO DI SCALEA"/>
    <m/>
    <s v="ECOGRAF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637"/>
    <s v="RIPRODUTTORE VIDEO O DIGITALE DI BIOIMMAGINI"/>
    <s v="A"/>
    <m/>
    <s v="SONY CORP"/>
    <s v="UP-897 MD"/>
    <s v="156527"/>
    <s v="RIR*NNNN"/>
    <m/>
    <m/>
    <d v="2016-10-17T00:00:00"/>
    <m/>
    <m/>
    <s v="POLIAMBULATORIO DI SCALEA"/>
    <m/>
    <s v="ECOGRAF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639"/>
    <s v="ELETTROMIOGRAFO"/>
    <s v="B"/>
    <m/>
    <s v="EB NEURO SPA"/>
    <s v="NON PRESENTE"/>
    <s v="NN"/>
    <s v="EMG*NNNN"/>
    <m/>
    <m/>
    <d v="2016-10-17T00:00:00"/>
    <m/>
    <m/>
    <s v="POLIAMBULATORIO DI SCALEA"/>
    <m/>
    <s v="ELETTROMIOGRAFIA"/>
    <s v="GENERALE"/>
    <s v="ACQUISTO"/>
    <n v="29686.25"/>
    <m/>
    <s v="ELETTROMIOGRAFO"/>
    <s v="D"/>
    <n v="0.06"/>
    <n v="10666.666666666668"/>
    <n v="1"/>
    <m/>
    <n v="640"/>
    <m/>
  </r>
  <r>
    <x v="0"/>
    <x v="3"/>
    <s v="file integrazione"/>
    <e v="#REF!"/>
    <n v="3640"/>
    <s v="TRASMISSIONE ED ARCHIVIAZIONE DI BIOIMMAGINI, SISTEMA PER"/>
    <s v="A"/>
    <m/>
    <s v="DELL COMPUTER CORP"/>
    <s v="LATITUDINE ES500"/>
    <s v="NN"/>
    <s v="PAX*NNNN"/>
    <m/>
    <m/>
    <d v="2016-10-17T00:00:00"/>
    <m/>
    <m/>
    <s v="POLIAMBULATORIO DI SCALEA"/>
    <m/>
    <s v="ELETTROMIOGRAF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3641"/>
    <s v="STAMPANTE SU CARTA"/>
    <s v="A"/>
    <m/>
    <s v="HEWLETT PACKARD CO"/>
    <s v="NON PRESENTE"/>
    <s v="VNF4TO9675"/>
    <s v="&amp;ST*NNNN"/>
    <m/>
    <m/>
    <d v="2016-10-17T00:00:00"/>
    <m/>
    <m/>
    <s v="POLIAMBULATORIO DI SCALEA"/>
    <m/>
    <s v="ELETTROMIOGRAF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3642"/>
    <s v="ACCESSORIO GENERICO"/>
    <s v="B"/>
    <m/>
    <s v="DA DEFINIRE"/>
    <s v="NON PRESENTE"/>
    <s v="NN"/>
    <s v="*AG*NNNN"/>
    <m/>
    <m/>
    <d v="2016-10-17T00:00:00"/>
    <m/>
    <m/>
    <s v="POLIAMBULATORIO DI SCALEA"/>
    <m/>
    <s v="ELETTROMIOGRAFIA"/>
    <s v="GENERALE"/>
    <s v="ACQUISTO"/>
    <n v="1000"/>
    <m/>
    <s v="ACC. APP. ELETTROMEDICALE"/>
    <s v="E"/>
    <n v="0.04"/>
    <n v="1225.42"/>
    <n v="1"/>
    <m/>
    <n v="49.016800000000003"/>
    <m/>
  </r>
  <r>
    <x v="0"/>
    <x v="3"/>
    <s v="file integrazione"/>
    <e v="#REF!"/>
    <n v="3643"/>
    <s v="MONITOR TELEVISIVO PER BIOIMMAGINI"/>
    <s v="B"/>
    <m/>
    <s v="SAMSUNG ELECTRONICS"/>
    <s v="MASTER 793"/>
    <s v="NN"/>
    <s v="MTV*NNNN"/>
    <m/>
    <m/>
    <d v="2016-10-17T00:00:00"/>
    <m/>
    <m/>
    <s v="POLIAMBULATORIO DI SCALEA"/>
    <m/>
    <s v="ELETTROMIOGRAFI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644"/>
    <s v="FRIGORIFERO BIOLOGICO"/>
    <s v="B"/>
    <m/>
    <s v="CF DI CIRO FIOCCHETTI &amp; C SNC"/>
    <s v="NON PRESENTE"/>
    <s v="NN"/>
    <s v=""/>
    <m/>
    <m/>
    <d v="2016-10-17T00:00:00"/>
    <m/>
    <m/>
    <s v="POLIAMBULATORIO DI SCALEA"/>
    <m/>
    <s v="FARMACIA TERRITORIALE"/>
    <s v="LATO DX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3645"/>
    <s v="FRIGORIFERO BIOLOGICO"/>
    <s v="B"/>
    <m/>
    <s v="CF DI CIRO FIOCCHETTI &amp; C SNC"/>
    <s v="NON PRESENTE"/>
    <s v="NN"/>
    <s v=""/>
    <m/>
    <m/>
    <d v="2016-10-17T00:00:00"/>
    <m/>
    <m/>
    <s v="POLIAMBULATORIO DI SCALEA"/>
    <m/>
    <s v="FARMACIA TERRITORIALE"/>
    <s v="LATO SX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3646"/>
    <s v="FRIGORIFERO BIOLOGICO"/>
    <s v="B"/>
    <m/>
    <s v="FRIMED SRL"/>
    <s v="FS22"/>
    <s v="FF486510802"/>
    <s v="FBI*NNNN"/>
    <m/>
    <m/>
    <d v="2016-10-17T00:00:00"/>
    <m/>
    <m/>
    <s v="POLIAMBULATORIO DI SCALEA"/>
    <m/>
    <s v="CENTRO DI SALUTE MENTALE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647"/>
    <s v="LAVAGGIO E DISINFEZIONE, APPARECCHIO PER"/>
    <s v="B"/>
    <m/>
    <s v="CANDY ELETTRODOMESTICI SRL"/>
    <s v="C1710000"/>
    <s v="NN"/>
    <s v="LAV*NNNN"/>
    <m/>
    <m/>
    <d v="2016-10-17T00:00:00"/>
    <m/>
    <m/>
    <s v="POLIAMBULATORIO DI SCALEA"/>
    <m/>
    <s v="ODONTOIATRIA"/>
    <s v="GENERALE"/>
    <s v="ACQUISTO"/>
    <n v="11910"/>
    <m/>
    <s v="LAVAGGIO E DISINFEZIONE, APPARECCHIO PER"/>
    <s v="C"/>
    <n v="0.08"/>
    <n v="5000"/>
    <n v="1"/>
    <m/>
    <n v="400"/>
    <m/>
  </r>
  <r>
    <x v="0"/>
    <x v="3"/>
    <s v="file integrazione"/>
    <e v="#REF!"/>
    <n v="3648"/>
    <s v="RIUNITO DENTISTICO"/>
    <s v="B"/>
    <m/>
    <s v="STERN WEBER CEFLA SCRL"/>
    <s v="STERN 300P"/>
    <s v="72306456"/>
    <s v="RDE*NNNN"/>
    <m/>
    <m/>
    <d v="2016-10-17T00:00:00"/>
    <m/>
    <m/>
    <s v="POLIAMBULATORIO DI SCALEA"/>
    <m/>
    <s v="ODONTOIATRIA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3649"/>
    <s v="TERMOSALDATRICE"/>
    <s v="B"/>
    <m/>
    <s v="TECNO GAZ SPA"/>
    <s v="DEA 206-S-2"/>
    <s v="VE0690307"/>
    <s v="TMS*NNNN"/>
    <m/>
    <m/>
    <d v="2016-10-17T00:00:00"/>
    <m/>
    <m/>
    <s v="POLIAMBULATORIO DI SCALEA"/>
    <m/>
    <s v="ODONTOIATRIA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3650"/>
    <s v="AUTOCLAVE PER PICCOLI CARICHI"/>
    <s v="B"/>
    <m/>
    <s v="TAU STERIL SNC"/>
    <s v="NON PRESENTE"/>
    <s v="014275"/>
    <s v="SAS*NNNN"/>
    <m/>
    <m/>
    <d v="2016-10-17T00:00:00"/>
    <m/>
    <m/>
    <s v="POLIAMBULATORIO DI SCALEA"/>
    <m/>
    <s v="ODONTOIATRIA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3651"/>
    <s v="STERILIZZATRICE AD ARIA SECCA"/>
    <s v="B"/>
    <m/>
    <s v="KRUGG SPA"/>
    <s v="MINI STERIX"/>
    <s v="00106133"/>
    <s v="SASKRGNT"/>
    <m/>
    <m/>
    <d v="2016-10-17T00:00:00"/>
    <m/>
    <m/>
    <s v="POLIAMBULATORIO DI SCALEA"/>
    <m/>
    <s v="ODONTOIATRIA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652"/>
    <s v="AMALGAMATORE"/>
    <s v="B"/>
    <m/>
    <s v="IVOCLAR VIVADENT AG"/>
    <s v="SILAMAT S3"/>
    <s v="1021283"/>
    <s v="AMAVVIA3"/>
    <m/>
    <m/>
    <d v="2016-10-17T00:00:00"/>
    <m/>
    <m/>
    <s v="POLIAMBULATORIO DI SCALEA"/>
    <m/>
    <s v="OCULISTICA"/>
    <s v="GENERALE"/>
    <s v="ACQUISTO"/>
    <n v="525"/>
    <m/>
    <s v="AMALGAMATORE"/>
    <s v="F"/>
    <n v="0.03"/>
    <n v="266.66666666666669"/>
    <n v="1"/>
    <m/>
    <n v="8"/>
    <m/>
  </r>
  <r>
    <x v="0"/>
    <x v="3"/>
    <s v="file integrazione"/>
    <e v="#REF!"/>
    <n v="3653"/>
    <s v="PROIETTORE / TAVOLA OPTOMETRICA"/>
    <s v="B"/>
    <m/>
    <s v="CSO COSTRUZIONI STRUMENTI OFTALMICI SRL"/>
    <s v="ART. 60MT3"/>
    <s v="08030015"/>
    <s v="PRM*NNNN"/>
    <m/>
    <m/>
    <d v="2016-10-17T00:00:00"/>
    <m/>
    <m/>
    <s v="POLIAMBULATORIO DI SCALEA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3654"/>
    <s v="LAMPADA A FESSURA"/>
    <s v="B"/>
    <m/>
    <s v="SBISA` INDUSTRIALE SPA"/>
    <s v="NON PRESENTE"/>
    <s v="36552"/>
    <s v="LFE*NNNN"/>
    <m/>
    <m/>
    <d v="2016-10-17T00:00:00"/>
    <m/>
    <m/>
    <s v="POLIAMBULATORIO DI SCALEA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3655"/>
    <s v="LAMPADA A FESSURA"/>
    <s v="B"/>
    <m/>
    <s v="SBISA` INDUSTRIALE SPA"/>
    <s v="NON PRESENTE"/>
    <s v="NN"/>
    <s v="LFE*NNNN"/>
    <m/>
    <m/>
    <d v="2016-10-17T00:00:00"/>
    <m/>
    <m/>
    <s v="POLIAMBULATORIO DI SCALEA"/>
    <m/>
    <s v="OCULISTICA"/>
    <s v="GENERALE"/>
    <s v="ACQUISTO"/>
    <n v="6477"/>
    <m/>
    <s v="LAMPADA A FESSURA"/>
    <s v="E"/>
    <n v="0.04"/>
    <n v="3000"/>
    <n v="1"/>
    <m/>
    <n v="120"/>
    <m/>
  </r>
  <r>
    <x v="0"/>
    <x v="3"/>
    <s v="file integrazione"/>
    <e v="#REF!"/>
    <n v="3656"/>
    <s v="OFTALMOMETRO"/>
    <s v="B"/>
    <m/>
    <s v="WELCH ALLYN INC"/>
    <s v="NON PRESENTE"/>
    <s v="1414889"/>
    <s v="OFM*NNNN"/>
    <m/>
    <m/>
    <d v="2016-10-17T00:00:00"/>
    <m/>
    <m/>
    <s v="POLIAMBULATORIO DI SCALEA"/>
    <m/>
    <s v="OCULISTICA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3657"/>
    <s v="FRONTIFOCOMETRO"/>
    <s v="B"/>
    <m/>
    <s v="TOPCON CORP"/>
    <s v="LM 5"/>
    <s v="258358"/>
    <s v="FRFTPCL5"/>
    <m/>
    <m/>
    <d v="2016-10-17T00:00:00"/>
    <m/>
    <m/>
    <s v="POLIAMBULATORIO DI SCALEA"/>
    <m/>
    <s v="OCULISTICA"/>
    <s v="GENERALE"/>
    <s v="ACQUISTO"/>
    <n v="3806.39"/>
    <m/>
    <s v="FRONTIFOCOMETRO"/>
    <s v="F"/>
    <n v="0.03"/>
    <n v="2666.6666666666665"/>
    <n v="1"/>
    <m/>
    <n v="79.999999999999986"/>
    <m/>
  </r>
  <r>
    <x v="0"/>
    <x v="3"/>
    <s v="file integrazione"/>
    <e v="#REF!"/>
    <n v="3658"/>
    <s v="FRONTIFOCOMETRO"/>
    <s v="B"/>
    <m/>
    <s v="SHIN NIPPON COMMERCE INC"/>
    <s v="LM25"/>
    <s v="797903"/>
    <s v="FRF*NNNN"/>
    <m/>
    <m/>
    <d v="2016-10-17T00:00:00"/>
    <m/>
    <m/>
    <s v="POLIAMBULATORIO DI SCALEA"/>
    <m/>
    <s v="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3659"/>
    <s v="OCCHIALI PER NISTAGMO"/>
    <s v="B"/>
    <m/>
    <s v="SHIN NIPPON COMMERCE INC"/>
    <s v="TL-34P"/>
    <s v="NN"/>
    <s v="ONI*NNNN"/>
    <m/>
    <m/>
    <d v="2016-10-17T00:00:00"/>
    <m/>
    <m/>
    <s v="POLIAMBULATORIO DI SCALEA"/>
    <m/>
    <s v="OCULISTICA"/>
    <s v="GENERALE"/>
    <s v="ACQUISTO"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3660"/>
    <s v="ECOTOMOGRAFO"/>
    <s v="B"/>
    <m/>
    <s v="ESAOTE SPA"/>
    <s v="EUB 315"/>
    <s v="SU1327901"/>
    <s v="ECT*NNNN"/>
    <m/>
    <m/>
    <d v="2016-10-17T00:00:00"/>
    <m/>
    <m/>
    <s v="POLIAMBULATORIO DI SCALEA"/>
    <m/>
    <s v="CONSULTORIO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662"/>
    <s v="SONDA ECOGRAFICA"/>
    <s v="A"/>
    <m/>
    <s v="ESAOTE SPA"/>
    <s v="L11 3,5"/>
    <s v="9600033000"/>
    <s v="SCF*NNNN"/>
    <m/>
    <m/>
    <d v="2016-10-17T00:00:00"/>
    <m/>
    <m/>
    <s v="POLIAMBULATORIO DI SCALEA"/>
    <m/>
    <s v="CONSUL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663"/>
    <s v="SONDA ECOGRAFICA"/>
    <s v="A"/>
    <m/>
    <s v="ESAOTE SPA"/>
    <s v="CONVEX 3,5"/>
    <s v="NN"/>
    <s v="SCF*NNNN"/>
    <m/>
    <m/>
    <d v="2016-10-17T00:00:00"/>
    <m/>
    <m/>
    <s v="POLIAMBULATORIO DI SCALEA"/>
    <m/>
    <s v="CONSUL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664"/>
    <s v="SONDA ECOGRAFICA"/>
    <s v="A"/>
    <m/>
    <s v="ESAOTE SPA"/>
    <s v="AM 11"/>
    <s v="14935115"/>
    <s v="SCF*NNNN"/>
    <m/>
    <m/>
    <d v="2016-10-17T00:00:00"/>
    <m/>
    <m/>
    <s v="POLIAMBULATORIO DI SCALEA"/>
    <m/>
    <s v="CONSULTORIO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665"/>
    <s v="FONTE LUMINOSA GENERICA (PER ES: LAMPADE DA VISITA AMB.)"/>
    <s v="B"/>
    <m/>
    <s v="NON PRESENTE"/>
    <s v="NON PRESENTE"/>
    <s v="NN"/>
    <s v="LAI*NNNN"/>
    <m/>
    <m/>
    <d v="2016-10-17T00:00:00"/>
    <m/>
    <m/>
    <s v="POLIAMBULATORIO DI SCALEA"/>
    <m/>
    <s v="CONSULTORI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666"/>
    <s v="ANALIZZATORE MULTIPARAMETRICO SELETTIVO"/>
    <s v="B"/>
    <m/>
    <s v="BECKMAN COULTER INC"/>
    <s v="UNICEL DXC 600 I"/>
    <s v="NN"/>
    <s v="AMEBEC6X"/>
    <m/>
    <m/>
    <d v="2017-08-16T00:00:00"/>
    <m/>
    <m/>
    <s v="CAPT MORMANNO"/>
    <m/>
    <s v="LABORATORIO ANALISI"/>
    <s v="STANZA 1"/>
    <s v="ACQUISTO"/>
    <n v="67135"/>
    <m/>
    <s v="ANALIZZATORE MULTIPARAMETRICO SELETTIVO"/>
    <s v="B"/>
    <n v="0.1"/>
    <n v="21000"/>
    <n v="1"/>
    <m/>
    <n v="2100"/>
    <m/>
  </r>
  <r>
    <x v="0"/>
    <x v="3"/>
    <s v="file integrazione"/>
    <e v="#REF!"/>
    <n v="3667"/>
    <s v="ANALIZZATORE AUTOMATICO PER IMMUNOCHIMICA"/>
    <s v="B"/>
    <m/>
    <s v="BECKMAN COULTER INC"/>
    <s v="IMMAGE 800"/>
    <s v="1552"/>
    <s v="AIC*NNNN"/>
    <m/>
    <m/>
    <d v="2017-08-16T00:00:00"/>
    <m/>
    <m/>
    <s v="CAPT MORMANNO"/>
    <m/>
    <s v="LABORATORIO ANALISI"/>
    <s v="STANZA 1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3668"/>
    <s v="CENTRIFUGA"/>
    <s v="B"/>
    <m/>
    <s v="ALC"/>
    <s v="PK 120"/>
    <s v="30310866"/>
    <s v="CENALC41"/>
    <m/>
    <m/>
    <d v="2017-08-16T00:00:00"/>
    <d v="2017-08-16T00:00:00"/>
    <m/>
    <s v="CAPT MORMANNO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3671"/>
    <s v="CENTRIFUGA"/>
    <s v="B"/>
    <m/>
    <s v="ALC"/>
    <s v="PK 120"/>
    <s v="30406418"/>
    <s v="CENALC41"/>
    <m/>
    <m/>
    <d v="2017-08-16T00:00:00"/>
    <d v="2017-08-16T00:00:00"/>
    <m/>
    <s v="CAPT MORMANNO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3672"/>
    <s v="CENTRIFUGA"/>
    <s v="B"/>
    <m/>
    <s v="ALC"/>
    <s v="4236"/>
    <s v="220690"/>
    <s v="CENALC36"/>
    <m/>
    <m/>
    <d v="2017-08-16T00:00:00"/>
    <d v="2017-08-16T00:00:00"/>
    <m/>
    <s v="CAPT MORMANNO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3677"/>
    <s v="VELOCITA  DI ERITRO-SEDIMENTAZIONE, APPARECCHIO PER"/>
    <s v="B"/>
    <m/>
    <s v="DIESSE DIAGNOSTICA SENESE SPA"/>
    <s v="VESMATIC 20"/>
    <s v="99150990"/>
    <s v="VES*NNNN"/>
    <m/>
    <m/>
    <d v="2017-08-16T00:00:00"/>
    <m/>
    <m/>
    <s v="CAPT MORMANNO"/>
    <m/>
    <s v="LABORATORIO ANALISI"/>
    <s v="STANZA 1"/>
    <s v="ACQUISTO"/>
    <n v="4920"/>
    <m/>
    <s v="VELOCITA` DI ERITRO-SEDIMENTAZIONE, APPARECCHIO PER"/>
    <s v="D"/>
    <n v="0.06"/>
    <n v="5748.2529000000004"/>
    <n v="1"/>
    <m/>
    <n v="344.895174"/>
    <m/>
  </r>
  <r>
    <x v="0"/>
    <x v="3"/>
    <s v="file integrazione"/>
    <e v="#REF!"/>
    <n v="3678"/>
    <s v="LETTORE PER IMMUNOEMATOLOGIA"/>
    <s v="B"/>
    <m/>
    <s v="SYSMEX CORP"/>
    <s v="AUTOMATED HEMATOLOGY ANALYZER"/>
    <s v="11686"/>
    <s v="LAG*NNNN"/>
    <m/>
    <m/>
    <d v="2017-08-16T00:00:00"/>
    <m/>
    <m/>
    <s v="CAPT MORMANNO"/>
    <m/>
    <s v="LABORATORIO ANALISI"/>
    <s v="STANZA 1"/>
    <s v="ACQUISTO"/>
    <n v="5115"/>
    <m/>
    <s v="LETTORE PER IMMUNOEMATOLOGIA"/>
    <s v="D"/>
    <n v="0.06"/>
    <n v="9296.2241836107569"/>
    <n v="1"/>
    <m/>
    <n v="557.77345101664537"/>
    <m/>
  </r>
  <r>
    <x v="0"/>
    <x v="3"/>
    <s v="file integrazione"/>
    <e v="#REF!"/>
    <n v="3679"/>
    <s v="MICROSCOPIO OTTICO DA LABORATORIO"/>
    <s v="B"/>
    <m/>
    <s v="ZEISS CARL"/>
    <s v="III RS"/>
    <s v="NN"/>
    <s v="MOLZESRS"/>
    <m/>
    <m/>
    <d v="2017-08-16T00:00:00"/>
    <m/>
    <m/>
    <s v="CAPT MORMANNO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3680"/>
    <s v="FRIGOEMOTECA"/>
    <s v="B"/>
    <m/>
    <s v="LIEBHERR WERK LIENZ GESMBH"/>
    <s v="CONTCORT"/>
    <s v="NN"/>
    <s v="FRE*NNNN"/>
    <m/>
    <m/>
    <d v="2017-08-16T00:00:00"/>
    <m/>
    <m/>
    <s v="CAPT MORMANNO"/>
    <m/>
    <s v="LABORATORIO ANALISI"/>
    <s v="STANZA 1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3681"/>
    <s v="FRIGOEMOTECA"/>
    <s v="B"/>
    <m/>
    <s v="CF DI CIRO FIOCCHETTI &amp; C SNC"/>
    <s v="NON PRESENTE"/>
    <s v="NN"/>
    <s v="FRE*NNNN"/>
    <m/>
    <m/>
    <d v="2017-08-16T00:00:00"/>
    <m/>
    <m/>
    <s v="CAPT MORMANNO"/>
    <m/>
    <s v="LABORATORIO ANALISI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3682"/>
    <s v="AGITATORE DA LABORATORIO"/>
    <s v="B"/>
    <m/>
    <s v="KIMAL SCIENTIFIC PRODUCTS LTD"/>
    <s v="NON PRESENTE"/>
    <s v="NN"/>
    <s v="ALA*NNNN"/>
    <m/>
    <m/>
    <d v="2017-08-16T00:00:00"/>
    <m/>
    <m/>
    <s v="CAPT MORMANNO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3683"/>
    <s v="COAGULOMETRO"/>
    <s v="B"/>
    <m/>
    <s v="NON PRESENTE"/>
    <s v="NON PRESENTE"/>
    <s v="NN"/>
    <s v="COM*NNNN"/>
    <m/>
    <m/>
    <d v="2017-08-16T00:00:00"/>
    <m/>
    <m/>
    <s v="CAPT MORMANNO"/>
    <m/>
    <s v="LABORATORIO ANALISI"/>
    <s v="GENERALE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3684"/>
    <s v="ANALIZZATORE AUTOMATICO PER IMMUNOCHIMICA"/>
    <s v="B"/>
    <m/>
    <s v="EUROSPITAL SPA"/>
    <s v="SPECTRA"/>
    <s v="1675"/>
    <s v="AIC*NNNN"/>
    <m/>
    <m/>
    <d v="2017-08-16T00:00:00"/>
    <m/>
    <m/>
    <s v="CAPT MORMANNO"/>
    <m/>
    <s v="LABORATORIO ANALISI"/>
    <s v="STANZA 1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3685"/>
    <s v="ANALIZZATORE AUTOMATICO PER IMMUNOCHIMICA"/>
    <s v="B"/>
    <m/>
    <s v="ABBOTT LABORATORIES"/>
    <s v="AXSYM"/>
    <s v="NN"/>
    <s v="AICABBAX"/>
    <m/>
    <m/>
    <d v="2017-08-16T00:00:00"/>
    <m/>
    <m/>
    <s v="CAPT MORMANNO"/>
    <m/>
    <s v="LABORATORIO ANALISI"/>
    <s v="STANZA 1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3686"/>
    <s v="MICROSCOPIO OTTICO DA LABORATORIO"/>
    <s v="B"/>
    <m/>
    <s v="ZEISS CARL"/>
    <s v="473011-9901"/>
    <s v="036509"/>
    <s v="MOL*NNNN"/>
    <m/>
    <m/>
    <d v="2017-08-16T00:00:00"/>
    <m/>
    <m/>
    <s v="CAPT MORMANNO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3688"/>
    <s v="FRIGORIFERO DA CUCINA"/>
    <s v="B"/>
    <m/>
    <s v="IGNIS"/>
    <s v="NON PRESENTE"/>
    <s v="NN"/>
    <s v="#F5*NNNN"/>
    <m/>
    <m/>
    <d v="2017-08-16T00:00:00"/>
    <m/>
    <m/>
    <s v="CAPT MORMANNO"/>
    <m/>
    <s v="LABORATORIO ANALISI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3689"/>
    <s v="AGITATORE DA LABORATORIO"/>
    <s v="B"/>
    <m/>
    <s v="ABBOTT LABORATORIES"/>
    <s v="713"/>
    <s v="95"/>
    <s v="ALA*NNNN"/>
    <m/>
    <m/>
    <d v="2017-08-16T00:00:00"/>
    <m/>
    <m/>
    <s v="CAPT MORMANNO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3690"/>
    <s v="COAGULOMETRO"/>
    <s v="B"/>
    <m/>
    <s v="NON PRESENTE"/>
    <s v="NON PRESENTE"/>
    <s v="NN"/>
    <s v="COM*NNNN"/>
    <m/>
    <m/>
    <d v="2017-08-16T00:00:00"/>
    <m/>
    <m/>
    <s v="CAPT MORMANNO"/>
    <m/>
    <s v="LABORATORIO ANALISI"/>
    <s v="GENERALE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3691"/>
    <s v="INCUBATORE"/>
    <s v="B"/>
    <m/>
    <s v="NON PRESENTE"/>
    <s v="NON PRESENTE"/>
    <s v="NN"/>
    <s v="INC*NNNN"/>
    <m/>
    <m/>
    <d v="2017-08-16T00:00:00"/>
    <m/>
    <m/>
    <s v="CAPT MORMANNO"/>
    <m/>
    <s v="LABORATORIO ANALISI"/>
    <s v="GENERALE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3692"/>
    <s v="COAGULOMETRO"/>
    <s v="B"/>
    <m/>
    <s v="INSTRUMENTATION LABORATORY"/>
    <s v="0000290021R"/>
    <s v="R490801182"/>
    <s v="COM*NNNN"/>
    <m/>
    <m/>
    <d v="2017-08-16T00:00:00"/>
    <m/>
    <m/>
    <s v="CAPT MORMANNO"/>
    <m/>
    <s v="LABORATORIO ANALISI"/>
    <s v="STANZA 1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3694"/>
    <s v="FRIGOEMOTECA"/>
    <s v="B"/>
    <m/>
    <s v="ANGELANTONI INDUSTRIE SPA"/>
    <s v="CE 1300/2RS"/>
    <s v="8115"/>
    <s v="FRE*NNNN"/>
    <m/>
    <m/>
    <d v="2017-08-16T00:00:00"/>
    <m/>
    <m/>
    <s v="CAPT MORMANNO"/>
    <m/>
    <s v="LABORATORIO ANALISI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3695"/>
    <s v="FRIGORIFERO BIOLOGICO"/>
    <s v="B"/>
    <m/>
    <s v="SIMA FRIGO DI ACQUA MATTEO"/>
    <s v="38110000"/>
    <s v="2004075345"/>
    <s v="FBI*NNNN"/>
    <m/>
    <m/>
    <d v="2017-08-16T00:00:00"/>
    <m/>
    <m/>
    <s v="CAPT MORMANNO"/>
    <m/>
    <s v="LABORATORIO ANALIS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696"/>
    <s v="CAPPA BIOLOGICA"/>
    <s v="B"/>
    <m/>
    <s v="FASTER SRL"/>
    <s v="VBH36"/>
    <s v="030"/>
    <s v="CBI*NNNN"/>
    <m/>
    <m/>
    <d v="2017-08-16T00:00:00"/>
    <m/>
    <m/>
    <s v="CAPT MORMANNO"/>
    <m/>
    <s v="LABORATORIO ANALISI"/>
    <s v="GENERALE"/>
    <s v="ACQUISTO"/>
    <n v="6746.88"/>
    <m/>
    <s v="CAPPA BIOLOGICA"/>
    <s v="C"/>
    <n v="0.08"/>
    <n v="15000"/>
    <n v="1"/>
    <m/>
    <n v="1200"/>
    <m/>
  </r>
  <r>
    <x v="0"/>
    <x v="3"/>
    <s v="file integrazione"/>
    <e v="#REF!"/>
    <n v="3697"/>
    <s v="ANTIBIOGRAMMA ED IDENTIFICAZIONE MICROBICA, APPARECCHIO PER"/>
    <s v="B"/>
    <m/>
    <s v="BIOMERIEUX SA"/>
    <s v="MINI AP"/>
    <s v="NN"/>
    <s v="ASN*NNNN"/>
    <m/>
    <m/>
    <d v="2017-08-16T00:00:00"/>
    <m/>
    <m/>
    <s v="CAPT MORMANNO"/>
    <m/>
    <s v="LABORATORIO ANALISI"/>
    <s v="STANZA 2"/>
    <s v="ACQUISTO"/>
    <n v="24000"/>
    <m/>
    <s v="ANTIBIOGRAMMA ED IDENTIFICAZIONE MICROBICA, APPARECCHIO PER"/>
    <s v="C"/>
    <n v="0.08"/>
    <n v="10000"/>
    <n v="1"/>
    <m/>
    <n v="800"/>
    <m/>
  </r>
  <r>
    <x v="0"/>
    <x v="3"/>
    <s v="file integrazione"/>
    <e v="#REF!"/>
    <n v="3698"/>
    <s v="ANTIBIOGRAMMA ED IDENTIFICAZIONE MICROBICA, APPARECCHIO PER"/>
    <s v="B"/>
    <m/>
    <s v="BIOMERIEUX SA"/>
    <s v="MINI AP"/>
    <s v="INS005314"/>
    <s v="ASN*NNNN"/>
    <m/>
    <m/>
    <d v="2017-08-16T00:00:00"/>
    <m/>
    <m/>
    <s v="CAPT MORMANNO"/>
    <m/>
    <s v="LABORATORIO ANALISI"/>
    <s v="STANZA 2"/>
    <s v="ACQUISTO"/>
    <n v="24000"/>
    <m/>
    <s v="ANTIBIOGRAMMA ED IDENTIFICAZIONE MICROBICA, APPARECCHIO PER"/>
    <s v="C"/>
    <n v="0.08"/>
    <n v="10000"/>
    <n v="1"/>
    <m/>
    <n v="800"/>
    <m/>
  </r>
  <r>
    <x v="0"/>
    <x v="3"/>
    <s v="file integrazione"/>
    <e v="#REF!"/>
    <n v="3699"/>
    <s v="STUFA ESSICCATRICE"/>
    <s v="B"/>
    <m/>
    <s v="RECITERM"/>
    <s v="NON PRESENTE"/>
    <s v="NN"/>
    <s v="SES*NNNN"/>
    <m/>
    <m/>
    <d v="2017-08-16T00:00:00"/>
    <m/>
    <m/>
    <s v="CAPT MORMANNO"/>
    <m/>
    <s v="LABORATORIO ANALISI"/>
    <s v="GENERALE"/>
    <s v="ACQUISTO"/>
    <n v="1858.39"/>
    <m/>
    <s v="STUFA ESSICCATRICE"/>
    <s v="F"/>
    <n v="0.03"/>
    <n v="2666.6666666666665"/>
    <n v="1"/>
    <m/>
    <n v="79.999999999999986"/>
    <m/>
  </r>
  <r>
    <x v="0"/>
    <x v="3"/>
    <s v="file integrazione"/>
    <e v="#REF!"/>
    <n v="3700"/>
    <s v="ANTIBIOGRAMMA ED IDENTIFICAZIONE MICROBICA, APPARECCHIO PER"/>
    <s v="B"/>
    <m/>
    <s v="BIOMERIEUX SA"/>
    <s v="NON PRESENTE"/>
    <s v="NN"/>
    <s v="ASN*NNNN"/>
    <m/>
    <m/>
    <d v="2017-08-16T00:00:00"/>
    <m/>
    <m/>
    <s v="CAPT MORMANNO"/>
    <m/>
    <s v="LABORATORIO ANALISI"/>
    <s v="STANZA 2"/>
    <s v="ACQUISTO"/>
    <n v="24000"/>
    <m/>
    <s v="ANTIBIOGRAMMA ED IDENTIFICAZIONE MICROBICA, APPARECCHIO PER"/>
    <s v="C"/>
    <n v="0.08"/>
    <n v="10000"/>
    <n v="1"/>
    <m/>
    <n v="800"/>
    <m/>
  </r>
  <r>
    <x v="0"/>
    <x v="3"/>
    <s v="file integrazione"/>
    <e v="#REF!"/>
    <n v="3701"/>
    <s v="FRIGORIFERO DA CUCINA"/>
    <s v="B"/>
    <m/>
    <s v="CASTOR"/>
    <s v="NON PRESENTE"/>
    <s v="NN"/>
    <s v="#F5*NNNN"/>
    <m/>
    <m/>
    <d v="2017-08-16T00:00:00"/>
    <m/>
    <m/>
    <s v="CAPT MORMANNO"/>
    <m/>
    <s v="LABORATORIO ANALISI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3702"/>
    <s v="ANALIZZATORE AUTOMATICO PER IMMUNOCHIMICA"/>
    <s v="B"/>
    <m/>
    <s v="HITACHI MEDICAL CORP"/>
    <s v="ELECSYS 2010"/>
    <s v="1396-02"/>
    <s v="AIC*NNNN"/>
    <m/>
    <m/>
    <d v="2017-08-16T00:00:00"/>
    <m/>
    <m/>
    <s v="CAPT MORMANNO"/>
    <m/>
    <s v="LABORATORIO ANALISI"/>
    <s v="STANZA 2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3703"/>
    <s v="ANALIZZATORE AUTOMATICO PER IMMUNOCHIMICA"/>
    <s v="B"/>
    <m/>
    <s v="HITACHI MEDICAL CORP"/>
    <s v="ELECSYS 2010"/>
    <s v="1670-07"/>
    <s v="AIC*NNNN"/>
    <m/>
    <m/>
    <d v="2017-08-16T00:00:00"/>
    <m/>
    <m/>
    <s v="CAPT MORMANNO"/>
    <m/>
    <s v="LABORATORIO ANALISI"/>
    <s v="STANZA 3"/>
    <s v="ACQUIS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3704"/>
    <s v="STERILIZZATRICE AD ARIA SECCA"/>
    <s v="B"/>
    <m/>
    <s v="NON PRESENTE"/>
    <s v="SL"/>
    <s v="NN"/>
    <s v="SAS*NNNN"/>
    <m/>
    <m/>
    <d v="2017-08-16T00:00:00"/>
    <m/>
    <m/>
    <s v="CAPT MORMANNO"/>
    <m/>
    <s v="LABORATORIO ANALISI"/>
    <s v="STANZA 3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705"/>
    <s v="TELERADIOGRAFO"/>
    <s v="B"/>
    <m/>
    <s v="MT MEDICAL TECHNOLOGY SRL"/>
    <s v="TS7607"/>
    <s v="559 REV 19"/>
    <s v="TTE*NNNN"/>
    <m/>
    <m/>
    <m/>
    <m/>
    <m/>
    <s v="CAPT MORMANNO"/>
    <m/>
    <s v="RADIOLOGIA"/>
    <s v="GENERALE"/>
    <s v="ACQUISTO"/>
    <n v="110000"/>
    <m/>
    <s v="TELERADIOGRAFO"/>
    <s v="A"/>
    <n v="0.12"/>
    <n v="4666.666666666667"/>
    <n v="1"/>
    <m/>
    <n v="560"/>
    <m/>
  </r>
  <r>
    <x v="0"/>
    <x v="3"/>
    <s v="file integrazione"/>
    <e v="#REF!"/>
    <n v="3706"/>
    <s v="SOLLEVAMENTO MALATI, APPARECCHIO PER"/>
    <s v="B"/>
    <m/>
    <s v="VILGO"/>
    <s v="LIFTY 3"/>
    <s v="09 0649"/>
    <s v="SAH*NNNN"/>
    <m/>
    <m/>
    <d v="2017-08-16T00:00:00"/>
    <m/>
    <m/>
    <s v="CAPT MORMANNO"/>
    <m/>
    <s v="RADIOLOGIA"/>
    <s v="GENERALE"/>
    <s v="ACQUISTO"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3707"/>
    <s v="PORTATILE PER RADIOGRAFIA, APPARECCHIO"/>
    <s v="B"/>
    <m/>
    <s v="PHILIPS MEDICAL SYSTEMS"/>
    <s v="NON PRESENTE"/>
    <s v="NN"/>
    <s v="PRA*NNNN"/>
    <m/>
    <m/>
    <m/>
    <m/>
    <m/>
    <s v="CAPT MORMANNO"/>
    <m/>
    <s v="RADIOLOGIA"/>
    <s v="GENERALE"/>
    <s v="ACQUISTO"/>
    <n v="22489.58"/>
    <m/>
    <s v="PORTATILE PER RADIOGRAFIA, APPARECCHIO"/>
    <s v="A"/>
    <n v="0.12"/>
    <n v="10000"/>
    <n v="1"/>
    <m/>
    <n v="1200"/>
    <m/>
  </r>
  <r>
    <x v="0"/>
    <x v="3"/>
    <s v="file integrazione"/>
    <e v="#REF!"/>
    <n v="3708"/>
    <s v="DIAFANOSCOPIO"/>
    <s v="B"/>
    <m/>
    <s v="PHILIPS MEDICAL SYSTEMS"/>
    <s v="MOBIL 300 CP"/>
    <s v="74502403"/>
    <s v="DIA*NNNN"/>
    <m/>
    <m/>
    <d v="2017-08-16T00:00:00"/>
    <m/>
    <m/>
    <s v="CAPT MORMANN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709"/>
    <s v="ACCESSORIO GENERICO"/>
    <s v="B"/>
    <m/>
    <s v="DA DEFINIRE"/>
    <s v="SA-450 M"/>
    <s v="AA2003-0165358"/>
    <s v="*AG*NNNN"/>
    <m/>
    <m/>
    <m/>
    <m/>
    <m/>
    <s v="CAPT MORMANNO"/>
    <m/>
    <s v="RADIOLOGIA"/>
    <s v="GENERALE"/>
    <s v="ACQUISTO"/>
    <n v="1000"/>
    <m/>
    <s v="ACC. APP. ELETTROMEDICALE"/>
    <s v="E"/>
    <n v="0.04"/>
    <n v="1225.42"/>
    <n v="1"/>
    <m/>
    <n v="49.016800000000003"/>
    <m/>
  </r>
  <r>
    <x v="0"/>
    <x v="3"/>
    <s v="file integrazione"/>
    <e v="#REF!"/>
    <n v="3710"/>
    <s v="CONSOLLE DI COMANDO PER GRUPPO RADIOLOGICO"/>
    <s v="A"/>
    <m/>
    <s v="DA DEFINIRE"/>
    <s v="73717001"/>
    <s v="CPI"/>
    <s v="CTA*NNNN"/>
    <m/>
    <m/>
    <m/>
    <m/>
    <m/>
    <s v="CAPT MORMANNO"/>
    <m/>
    <s v="RADIOLOGIA"/>
    <s v="GENERALE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3711"/>
    <s v="TROCOSTRATIGRAFO"/>
    <s v="A"/>
    <m/>
    <s v="METALTRONICA SRL"/>
    <s v="VX 90/PM"/>
    <s v="IVX 09M/380/C6"/>
    <s v="TRG*NNNN"/>
    <m/>
    <m/>
    <m/>
    <m/>
    <m/>
    <s v="CAPT MORMANNO"/>
    <m/>
    <s v="RADIOLOGIA"/>
    <s v="GENERALE"/>
    <s v="ACQUISTO"/>
    <n v="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3712"/>
    <s v="RIPRODUTTORE LASER PER BIOIMMAGINI"/>
    <s v="B"/>
    <m/>
    <s v="FUJI FILM CORP"/>
    <s v="FCR 500 MD"/>
    <s v="1695045"/>
    <s v="RIL*NNNN"/>
    <m/>
    <m/>
    <m/>
    <m/>
    <m/>
    <s v="CAPT MORMANNO"/>
    <m/>
    <s v="RADIOLOGIA"/>
    <s v="GENERALE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3713"/>
    <s v="RIPRODUTTORE LASER PER BIOIMMAGINI"/>
    <s v="B"/>
    <m/>
    <s v="FUJI FILM CORP"/>
    <s v="DRY PX 4000"/>
    <s v="NN"/>
    <s v="RIL*NNNN"/>
    <m/>
    <m/>
    <m/>
    <m/>
    <m/>
    <s v="CAPT MORMANNO"/>
    <m/>
    <s v="RADIOLOGIA"/>
    <s v="GENERALE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3714"/>
    <s v="RIPRODUTTORE LASER PER BIOIMMAGINI"/>
    <s v="B"/>
    <m/>
    <s v="FUJI FILM CORP"/>
    <s v="CR-IR 356"/>
    <s v="66521066"/>
    <s v="RIL*NNNN"/>
    <m/>
    <m/>
    <m/>
    <m/>
    <m/>
    <s v="CAPT MORMANNO"/>
    <m/>
    <s v="RADIOLOGIA"/>
    <s v="GENERALE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3715"/>
    <s v="TRASMISSIONE ED ARCHIVIAZIONE DI BIOIMMAGINI, SISTEMA PER"/>
    <s v="B"/>
    <m/>
    <s v="FUJI FILM CORP"/>
    <s v="NON PRESENTE"/>
    <s v="NN"/>
    <s v="PAX*NNNN"/>
    <m/>
    <m/>
    <m/>
    <m/>
    <m/>
    <s v="CAPT MORMANNO"/>
    <m/>
    <s v="RADI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3716"/>
    <s v="CONSOLLE DI COMANDO PER GRUPPO RADIOLOGICO"/>
    <s v="A"/>
    <m/>
    <s v="GE HEALTHCARE"/>
    <s v="TRPLUNIX"/>
    <s v="C51566802"/>
    <s v="CTA*NNNN"/>
    <m/>
    <m/>
    <m/>
    <m/>
    <m/>
    <s v="CAPT MORMANNO"/>
    <m/>
    <s v="RADIOLOGIA"/>
    <s v="GENERALE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3717"/>
    <s v="TAVOLO DI COMANDO"/>
    <s v="B"/>
    <m/>
    <s v="DA DEFINIRE"/>
    <s v="ETS"/>
    <s v="A05182"/>
    <s v="TTE*NNNN"/>
    <m/>
    <m/>
    <m/>
    <m/>
    <m/>
    <s v="CAPT MORMANNO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3718"/>
    <s v="TROCOSTRATIGRAFO"/>
    <s v="B"/>
    <m/>
    <s v="NUOVA IRESI"/>
    <s v="SELEN 1000"/>
    <s v="C516X02"/>
    <s v="TTE*NNNN"/>
    <m/>
    <m/>
    <m/>
    <m/>
    <m/>
    <s v="CAPT MORMANNO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3719"/>
    <s v="ORTOPANTOMOGRAFO"/>
    <s v="B"/>
    <m/>
    <s v="BLUEX PANTOS CEPH XP"/>
    <s v="PANT 05 16 XP"/>
    <s v="2507KE1099"/>
    <s v="ORG*NNNN"/>
    <m/>
    <m/>
    <m/>
    <m/>
    <m/>
    <s v="CAPT MORMANNO"/>
    <m/>
    <s v="RADIOLOGIA"/>
    <s v="GENERALE"/>
    <s v="ACQUISTO"/>
    <n v="33147.760000000002"/>
    <m/>
    <s v="ORTOPANTOMOGRAFO"/>
    <s v="A"/>
    <n v="0.12"/>
    <n v="16666.666666666664"/>
    <n v="1"/>
    <m/>
    <n v="1999.9999999999995"/>
    <m/>
  </r>
  <r>
    <x v="0"/>
    <x v="3"/>
    <s v="file integrazione"/>
    <e v="#REF!"/>
    <n v="3720"/>
    <s v="PORTATILE PER RADIOGRAFIA, APPARECCHIO"/>
    <m/>
    <m/>
    <s v="GILARDONI SPA"/>
    <s v="1407111"/>
    <s v="10071009"/>
    <s v="PRA*NNNN"/>
    <m/>
    <m/>
    <m/>
    <m/>
    <m/>
    <s v="CAPT MORMANNO"/>
    <m/>
    <s v="RADIOLOGIA"/>
    <s v="GENERALE"/>
    <s v="ACQUISTO"/>
    <n v="22489.58"/>
    <m/>
    <s v="PORTATILE PER RADIOGRAFIA, APPARECCHIO"/>
    <s v="A"/>
    <n v="0.12"/>
    <n v="10000"/>
    <n v="1"/>
    <m/>
    <n v="1200"/>
    <m/>
  </r>
  <r>
    <x v="0"/>
    <x v="3"/>
    <s v="file integrazione"/>
    <e v="#REF!"/>
    <n v="3721"/>
    <s v="DIAFANOSCOPIO"/>
    <s v="B"/>
    <m/>
    <s v="CABLAS SRL"/>
    <s v="NI-HI-320"/>
    <s v="NN"/>
    <s v="DIA*NNNN"/>
    <m/>
    <m/>
    <d v="2017-08-16T00:00:00"/>
    <m/>
    <m/>
    <s v="CAPT MORMANNO"/>
    <m/>
    <s v="RADIOLOGIA"/>
    <s v="STANZA 2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3722"/>
    <s v="DIAFANOSCOPIO"/>
    <s v="B"/>
    <m/>
    <s v="E-GRAPHIC"/>
    <s v="NON PRESENTE"/>
    <s v="15996"/>
    <s v="DIA*NNNN"/>
    <m/>
    <m/>
    <d v="2017-08-16T00:00:00"/>
    <m/>
    <m/>
    <s v="CAPT MORMANNO"/>
    <m/>
    <s v="RADIOLOGIA"/>
    <s v="STANZA 2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723"/>
    <s v="DIAFANOSCOPIO"/>
    <s v="B"/>
    <m/>
    <s v="NON PRESENTE"/>
    <s v="NON PRESENTE"/>
    <s v="NN"/>
    <s v="DIA*NNNN"/>
    <m/>
    <m/>
    <d v="2017-08-16T00:00:00"/>
    <m/>
    <m/>
    <s v="CAPT MORMANNO"/>
    <m/>
    <s v="RADIOLOGIA"/>
    <s v="STANZA 2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724"/>
    <s v="DIAFANOSCOPIO"/>
    <s v="B"/>
    <m/>
    <s v="NON PRESENTE"/>
    <s v="NON PRESENTE"/>
    <s v="NN"/>
    <s v="DIA*NNNN"/>
    <m/>
    <m/>
    <d v="2017-08-16T00:00:00"/>
    <m/>
    <m/>
    <s v="CAPT MORMANN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725"/>
    <s v="DIAFANOSCOPIO"/>
    <s v="B"/>
    <m/>
    <s v="NON PRESENTE"/>
    <s v="NON PRESENTE"/>
    <s v="NN"/>
    <s v="DIA*NNNN"/>
    <m/>
    <m/>
    <d v="2017-08-16T00:00:00"/>
    <m/>
    <m/>
    <s v="CAPT MORMANN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726"/>
    <s v="CONSOLLE DI COMANDO PER GRUPPO RADIOLOGICO"/>
    <s v="B"/>
    <m/>
    <s v="DELL COMPUTER CORP"/>
    <s v="DCTA"/>
    <s v="G60S735"/>
    <s v="CTA*NNNN"/>
    <m/>
    <m/>
    <m/>
    <m/>
    <m/>
    <s v="CAPT MORMANNO"/>
    <m/>
    <s v="RADIOLOGIA"/>
    <s v="GENERALE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3727"/>
    <s v="ECOTOMOGRAFO"/>
    <s v="B"/>
    <m/>
    <s v="TOSHIBA CORP MEDICAL SYSTEMS"/>
    <s v="XARIO SSA-660A"/>
    <s v="99C0623963"/>
    <s v="ECT*NNNN"/>
    <m/>
    <m/>
    <d v="2017-08-16T00:00:00"/>
    <m/>
    <m/>
    <s v="CAPT MORMANNO"/>
    <m/>
    <s v="RADIOLOGIA"/>
    <s v="STANZA 3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728"/>
    <s v="RIPRODUTTORE VIDEO O DIGITALE DI BIOIMMAGINI"/>
    <s v="A"/>
    <m/>
    <s v="SONY CORP"/>
    <s v="UP-D895MD"/>
    <s v="96262"/>
    <s v="RIR*NNNN"/>
    <m/>
    <m/>
    <d v="2017-08-16T00:00:00"/>
    <m/>
    <m/>
    <s v="CAPT MORMANNO"/>
    <m/>
    <s v="RADIOLOGIA"/>
    <s v="STANZA 3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729"/>
    <s v="SONDA ECOGRAFICA"/>
    <s v="A"/>
    <m/>
    <s v="NON PRESENTE"/>
    <s v="PVT-375 BI"/>
    <s v="99A616411"/>
    <s v="SCF*NNNN"/>
    <m/>
    <m/>
    <d v="2017-08-16T00:00:00"/>
    <m/>
    <m/>
    <s v="CAPT MORMANNO"/>
    <m/>
    <s v="RADIOLOGIA"/>
    <s v="STANZA 3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730"/>
    <s v="SONDA ECOGRAFICA"/>
    <s v="A"/>
    <m/>
    <s v="TOSHIBA CORP MEDICAL SYSTEMS"/>
    <s v="PLT 805 AT"/>
    <s v="99A0615342"/>
    <s v="SCFTOS8A"/>
    <m/>
    <m/>
    <d v="2017-08-16T00:00:00"/>
    <m/>
    <m/>
    <s v="CAPT MORMANNO"/>
    <m/>
    <s v="RADIOLOGIA"/>
    <s v="STANZA 3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731"/>
    <s v="CONSOLLE DI COMANDO PER GRUPPO RADIOLOGICO"/>
    <s v="A"/>
    <m/>
    <s v="GE HEALTHCARE"/>
    <s v="ESP OEC 9800"/>
    <s v="NN"/>
    <s v="CTA*NNNN"/>
    <m/>
    <m/>
    <d v="2017-03-15T00:00:00"/>
    <m/>
    <m/>
    <s v="P.O. CASTROVILLARI"/>
    <m/>
    <s v="CARDIOLOGIA-UTIC"/>
    <s v="GENERALE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3732"/>
    <s v="MONITOR TELEVISIVO PER BIOIMMAGINI"/>
    <s v="A"/>
    <m/>
    <s v="NEC SAN-EI INSTRUMENTS LTD"/>
    <s v="LCD1990SXI"/>
    <s v="NN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33"/>
    <s v="MONITOR TELEVISIVO PER BIOIMMAGINI"/>
    <s v="A"/>
    <m/>
    <s v="NEC SAN-EI INSTRUMENTS LTD"/>
    <s v="LCD1990SXI"/>
    <s v="NN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34"/>
    <s v="MONITOR TELEVISIVO PER BIOIMMAGINI"/>
    <s v="B"/>
    <m/>
    <s v="GE HEALTHCARE"/>
    <s v="5148721-3"/>
    <s v="HXA400-2843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35"/>
    <s v="MONITOR TELEVISIVO PER BIOIMMAGINI"/>
    <s v="B"/>
    <m/>
    <s v="GE HEALTHCARE"/>
    <s v="5148720-3"/>
    <s v="HXA400-4226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36"/>
    <s v="MONITOR TELEVISIVO PER BIOIMMAGINI"/>
    <s v="B"/>
    <m/>
    <s v="GE HEALTHCARE"/>
    <s v="5148720-3"/>
    <s v="HXA400-4229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37"/>
    <s v="MONITOR TELEVISIVO PER BIOIMMAGINI"/>
    <s v="A"/>
    <m/>
    <s v="NEC SAN-EI INSTRUMENTS LTD"/>
    <s v="LCD2090UXI"/>
    <s v="NN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38"/>
    <s v="MONITOR TELEVISIVO PER BIOIMMAGINI"/>
    <s v="A"/>
    <m/>
    <s v="NEC SAN-EI INSTRUMENTS LTD"/>
    <s v="LCX2090UXI"/>
    <s v="NN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39"/>
    <s v="MASTERIZZATORE CD - DVD"/>
    <s v="B"/>
    <m/>
    <s v="DA DEFINIRE"/>
    <s v="VIRTUA-2 MEDCIAL DISC"/>
    <s v="81R00796C"/>
    <s v="*MS*NNNN"/>
    <m/>
    <m/>
    <d v="2017-03-15T00:00:00"/>
    <m/>
    <m/>
    <s v="P.O. CASTROVILLARI"/>
    <m/>
    <s v="CARDIOLOGIA-UTIC"/>
    <s v="SALA ANGIOGRAFO"/>
    <s v="ACQUISTO"/>
    <n v="2000"/>
    <m/>
    <s v="MASTERIZZATORE DVD"/>
    <s v="F"/>
    <n v="0.03"/>
    <n v="210"/>
    <n v="1"/>
    <m/>
    <n v="6.3"/>
    <m/>
  </r>
  <r>
    <x v="0"/>
    <x v="3"/>
    <s v="file integrazione"/>
    <e v="#REF!"/>
    <n v="3740"/>
    <s v="STAMPANTE SU CARTA"/>
    <s v="A"/>
    <m/>
    <s v="HEWLETT PACKARD CO"/>
    <s v="LASER JET P3005N"/>
    <s v="NN"/>
    <s v="&amp;ST*NNNN"/>
    <m/>
    <m/>
    <d v="2017-03-15T00:00:00"/>
    <m/>
    <m/>
    <s v="P.O. CASTROVILLARI"/>
    <m/>
    <s v="CARDIOLOGIA-UTIC"/>
    <s v="SALA ANGIOGRAF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3741"/>
    <s v="MONITOR TELEVISIVO PER BIOIMMAGINI"/>
    <s v="A"/>
    <m/>
    <s v="NEC SAN-EI INSTRUMENTS LTD"/>
    <s v="LCD2090UXI"/>
    <s v="NN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42"/>
    <s v="MONITOR TELEVISIVO PER BIOIMMAGINI"/>
    <s v="A"/>
    <m/>
    <s v="NEC SAN-EI INSTRUMENTS LTD"/>
    <s v="LCD2090UXI"/>
    <s v="NN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43"/>
    <s v="STAMPANTE SU CARTA"/>
    <s v="B"/>
    <m/>
    <s v="SAMSUNG ELECTRONICS"/>
    <s v="ML-2851HD"/>
    <s v="NN"/>
    <s v="&amp;ST*NNNN"/>
    <m/>
    <m/>
    <d v="2017-03-15T00:00:00"/>
    <m/>
    <m/>
    <s v="P.O. CASTROVILLARI"/>
    <m/>
    <s v="CARDIOLOGIA-UTIC"/>
    <s v="SALA ANGIOGRAF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3744"/>
    <s v="TRASMISSIONE ED ARCHIVIAZIONE DI BIOIMMAGINI, SISTEMA PER"/>
    <s v="B"/>
    <m/>
    <s v="HEWLETT PACKARD CO"/>
    <s v="7600"/>
    <s v="2UA006000X - A5156855"/>
    <s v="PAX*NNNN"/>
    <m/>
    <m/>
    <d v="2017-03-15T00:00:00"/>
    <m/>
    <m/>
    <s v="P.O. CASTROVILLARI"/>
    <m/>
    <s v="CARDIOLOGIA-UTIC"/>
    <s v="SALA ANGIOGRAFO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3745"/>
    <s v="TRASMISSIONE ED ARCHIVIAZIONE DI BIOIMMAGINI, SISTEMA PER"/>
    <s v="B"/>
    <m/>
    <s v="GE HEALTHCARE"/>
    <s v="AW VOLUME SHARE "/>
    <s v="5314326-2"/>
    <s v="PAX*NNNN"/>
    <m/>
    <m/>
    <d v="2017-03-15T00:00:00"/>
    <m/>
    <m/>
    <s v="P.O. CASTROVILLARI"/>
    <m/>
    <s v="CARDIOLOGIA-UTIC"/>
    <s v="SALA ANGIOGRAFO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3746"/>
    <s v="GRUPPO DI CONTINUITA"/>
    <s v="B"/>
    <m/>
    <s v="DA DEFINIRE"/>
    <s v="NON PRESENTE"/>
    <s v="NN"/>
    <s v="#G2*NNNN"/>
    <m/>
    <m/>
    <d v="2017-03-15T00:00:00"/>
    <m/>
    <m/>
    <s v="P.O. CASTROVILLARI"/>
    <m/>
    <s v="CARDIOLOGIA-UTIC"/>
    <s v="SALA ANGIOGRAFO"/>
    <s v="ACQUISTO"/>
    <n v="3000"/>
    <m/>
    <s v="GRUPPO DI CONTINUITÀ PER APPARECCHIATURA ELETTROMEDICALE"/>
    <s v="D"/>
    <n v="0.06"/>
    <n v="0"/>
    <n v="1"/>
    <m/>
    <n v="0"/>
    <m/>
  </r>
  <r>
    <x v="0"/>
    <x v="3"/>
    <s v="file integrazione"/>
    <e v="#REF!"/>
    <n v="3747"/>
    <s v="GRUPPO DI CONTINUITA"/>
    <s v="B"/>
    <m/>
    <s v="ROCOMA"/>
    <s v="ACTIVSINUS 750"/>
    <s v="0135LC"/>
    <s v="#G2*NNNN"/>
    <m/>
    <m/>
    <d v="2017-03-15T00:00:00"/>
    <m/>
    <m/>
    <s v="P.O. CASTROVILLARI"/>
    <m/>
    <s v="CARDIOLOGIA-UTIC"/>
    <s v="SALA ANGIOGRAFO"/>
    <s v="ACQUISTO"/>
    <n v="3000"/>
    <m/>
    <s v="GRUPPO DI CONTINUITÀ PER APPARECCHIATURA ELETTROMEDICALE"/>
    <s v="D"/>
    <n v="0.06"/>
    <n v="0"/>
    <n v="1"/>
    <m/>
    <n v="0"/>
    <m/>
  </r>
  <r>
    <x v="0"/>
    <x v="3"/>
    <s v="file integrazione"/>
    <e v="#REF!"/>
    <n v="3748"/>
    <s v="TRASMISSIONE ED ARCHIVIAZIONE DI BIOIMMAGINI, SISTEMA PER"/>
    <s v="B"/>
    <m/>
    <s v="HEWLETT PACKARD CO"/>
    <s v="7600"/>
    <s v="CZC9495FT4"/>
    <s v="PAX*NNNN"/>
    <m/>
    <m/>
    <d v="2017-03-15T00:00:00"/>
    <m/>
    <m/>
    <s v="P.O. CASTROVILLARI"/>
    <m/>
    <s v="CARDIOLOGIA-UTIC"/>
    <s v="SALA ANGIOGRAFO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3749"/>
    <s v="ANGIOGRAFIA DIGITALE, SISTEMA PER"/>
    <s v="B"/>
    <m/>
    <s v="GE HEALTHCARE"/>
    <s v="AF DSA 01 II - TYPE 5245319 REV2"/>
    <s v="1297"/>
    <s v="ADG*NNNN"/>
    <m/>
    <m/>
    <d v="2017-03-15T00:00:00"/>
    <m/>
    <m/>
    <s v="P.O. CASTROVILLARI"/>
    <m/>
    <s v="CARDIOLOGIA-UTIC"/>
    <s v="SALA ANGIOGRAFO"/>
    <s v="ACQUISTO"/>
    <n v="150000"/>
    <m/>
    <s v="ANGIOGRAFO"/>
    <s v="A"/>
    <n v="0.12"/>
    <n v="350000"/>
    <n v="1"/>
    <m/>
    <n v="42000"/>
    <m/>
  </r>
  <r>
    <x v="0"/>
    <x v="3"/>
    <s v="file integrazione"/>
    <e v="#REF!"/>
    <n v="3750"/>
    <s v="MONITOR TELEVISIVO PER BIOIMMAGINI"/>
    <s v="B"/>
    <m/>
    <s v="GE HEALTHCARE"/>
    <s v="6GF6211-2EB02"/>
    <s v="HXA400-4359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51"/>
    <s v="MONITOR TELEVISIVO PER BIOIMMAGINI"/>
    <s v="B"/>
    <m/>
    <s v="GE HEALTHCARE"/>
    <s v="5148721-3"/>
    <s v="HXA400-2863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52"/>
    <s v="MONITOR TELEVISIVO PER BIOIMMAGINI"/>
    <s v="B"/>
    <m/>
    <s v="GE HEALTHCARE"/>
    <s v="514721-3"/>
    <s v="HXA400-2866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53"/>
    <s v="MONITOR TELEVISIVO PER BIOIMMAGINI"/>
    <s v="B"/>
    <m/>
    <s v="GE HEALTHCARE"/>
    <s v="6GF6211-2EB02"/>
    <s v="HXA400-4358"/>
    <s v="MTV*NNNN"/>
    <m/>
    <m/>
    <d v="2017-03-15T00:00:00"/>
    <m/>
    <m/>
    <s v="P.O. CASTROVILLARI"/>
    <m/>
    <s v="CARDIOLOGIA-UTIC"/>
    <s v="SALA ANGIOGRAF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54"/>
    <s v="CONTROPULSATORE AORTICO"/>
    <s v="B"/>
    <m/>
    <s v="ARROW INTERNATIONAL INC"/>
    <s v="AUTOCAT 2 WAVE"/>
    <s v="80118W"/>
    <s v="CPUAWR2W"/>
    <m/>
    <m/>
    <d v="2017-03-15T00:00:00"/>
    <m/>
    <m/>
    <s v="P.O. CASTROVILLARI"/>
    <m/>
    <s v="CARDIOLOGIA-UTIC"/>
    <s v="SALA ANGIOGRAFO"/>
    <s v="ACQUISTO"/>
    <n v="29000"/>
    <m/>
    <s v="CONTROPULSATORE AORTICO"/>
    <s v="B"/>
    <n v="0.1"/>
    <n v="55935.37"/>
    <n v="1"/>
    <m/>
    <n v="5593.5370000000003"/>
    <m/>
  </r>
  <r>
    <x v="0"/>
    <x v="3"/>
    <s v="file integrazione"/>
    <e v="#REF!"/>
    <n v="3755"/>
    <s v="LAMPADA SCIALITICA"/>
    <s v="B"/>
    <m/>
    <s v="KENEX LTD"/>
    <s v="340/45UL-003"/>
    <s v="02630001"/>
    <s v="LSC*NNNN"/>
    <m/>
    <m/>
    <d v="2017-03-15T00:00:00"/>
    <d v="2017-03-15T00:00:00"/>
    <m/>
    <s v="P.O. CASTROVILLARI"/>
    <m/>
    <s v="CARDIOLOGIA-UTIC"/>
    <s v="SALA ANGIOGRAFO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756"/>
    <s v="ALIMENTATORE ELETTRICO"/>
    <s v="B"/>
    <m/>
    <s v="GUIDANT CORP CARDIAC RHYTHM MANAGEMENT GROUP"/>
    <s v="6647"/>
    <s v="NN"/>
    <s v="&amp;AL*NNNN"/>
    <m/>
    <m/>
    <d v="2017-03-15T00:00:00"/>
    <m/>
    <m/>
    <s v="P.O. CASTROVILLARI"/>
    <m/>
    <s v="CARDIOLOGIA-UTIC"/>
    <s v="SALA ANGIOGRAFO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3757"/>
    <s v="DIAFANOSCOPIO"/>
    <s v="B"/>
    <m/>
    <s v="NON PRESENTE"/>
    <s v="NON PRESENTE"/>
    <s v="NN"/>
    <s v="DIA*NNNN"/>
    <m/>
    <m/>
    <d v="2017-03-15T00:00:00"/>
    <m/>
    <m/>
    <s v="P.O. CASTROVILLARI"/>
    <m/>
    <s v="BLOCCO OPERATORIO"/>
    <s v="SALA OPERATORIA 1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758"/>
    <s v="ELETTROBISTURI"/>
    <s v="B"/>
    <m/>
    <s v="MARTIN MEDIZINTECHNIK GMBH"/>
    <s v="ME 400"/>
    <s v="4092 1604"/>
    <s v="ELBMTNM4"/>
    <m/>
    <m/>
    <d v="2017-03-15T00:00:00"/>
    <m/>
    <m/>
    <s v="P.O. CASTROVILLARI"/>
    <m/>
    <s v="BLOCCO OPERATORIO"/>
    <s v="SALA OPERATORIA 1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3759"/>
    <s v="MONITOR TELEVISIVO PER BIOIMMAGINI"/>
    <s v="B"/>
    <m/>
    <s v="SIFI DIAGNOSTIC SPA"/>
    <s v="EYE-MEDIA"/>
    <s v="EMDBH0021"/>
    <s v="MTV*NNNN"/>
    <m/>
    <m/>
    <d v="2017-03-15T00:00:00"/>
    <m/>
    <m/>
    <s v="P.O. CASTROVILLARI"/>
    <m/>
    <s v="ANESTESIA E RIANIMAZIONE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60"/>
    <s v="PENSILE PER SALA OPERATORIA E TERAPIA INTENSIVA"/>
    <s v="B"/>
    <m/>
    <s v="ONDAL INDUSTRIETECHNIK GMBH"/>
    <s v="NON PRESENTE"/>
    <s v="12022609001399"/>
    <s v="PSO*NNNN"/>
    <m/>
    <m/>
    <d v="2017-03-15T00:00:00"/>
    <m/>
    <m/>
    <s v="P.O. CASTROVILLARI"/>
    <m/>
    <s v="BLOCCO OPERATORIO"/>
    <s v="SALA OPERATORIA 1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3761"/>
    <s v="ELETTROBISTURI"/>
    <s v="B"/>
    <m/>
    <s v="STORZ KARL GMBH &amp; CO KG"/>
    <s v="AUTOCON 200 20522520"/>
    <s v="A-2448"/>
    <s v="ELB*NNNN"/>
    <m/>
    <m/>
    <d v="2017-03-15T00:00:00"/>
    <m/>
    <m/>
    <s v="P.O. CASTROVILLARI"/>
    <m/>
    <s v="BLOCCO OPERATORIO"/>
    <s v="SALA OPERATORIA 1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3762"/>
    <s v="ELETTROBISTURI"/>
    <s v="B"/>
    <m/>
    <s v="VALLEYLAB INC"/>
    <s v="LIGASURE 8"/>
    <s v="LOE 1196V"/>
    <s v="ELBVAYLG"/>
    <m/>
    <m/>
    <d v="2017-03-15T00:00:00"/>
    <m/>
    <m/>
    <s v="P.O. CASTROVILLARI"/>
    <m/>
    <s v="BLOCCO OPERATORIO"/>
    <s v="SALA OPERATORIA 1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3763"/>
    <s v="TAVOLO OPERATORIO"/>
    <s v="B"/>
    <m/>
    <s v="OPT OFFICINA DI PROTESI TRENTO SPA"/>
    <s v="OPT 80"/>
    <s v="NN"/>
    <s v="TOPOFC80"/>
    <m/>
    <m/>
    <d v="2017-03-15T00:00:00"/>
    <m/>
    <m/>
    <s v="P.O. CASTROVILLARI"/>
    <m/>
    <s v="BLOCCO OPERATORIO"/>
    <s v="SALA OPERATORIA 1"/>
    <s v="ACQUISTO"/>
    <n v="75565"/>
    <m/>
    <s v="TAVOLO OPERATORIO"/>
    <s v="D"/>
    <n v="0.06"/>
    <n v="20000"/>
    <n v="1"/>
    <m/>
    <n v="1200"/>
    <m/>
  </r>
  <r>
    <x v="0"/>
    <x v="3"/>
    <s v="file integrazione"/>
    <e v="#REF!"/>
    <n v="3764"/>
    <s v="STERILIZZATRICE AD ARIA SECCA"/>
    <s v="B"/>
    <m/>
    <s v="ISCO SRL"/>
    <s v="B3A00020-BTU6"/>
    <s v="21697-L3A"/>
    <s v="SAS*NNNN"/>
    <m/>
    <m/>
    <d v="2017-03-15T00:00:00"/>
    <m/>
    <m/>
    <s v="P.O. CASTROVILLARI"/>
    <m/>
    <s v="BLOCCO OPERATORIO"/>
    <s v="SALA OPERATORIA 1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765"/>
    <s v="ELETTROBISTURI"/>
    <s v="B"/>
    <m/>
    <s v="VALLEYLAB INC"/>
    <s v="FORCE TRIAD"/>
    <s v="T3F35706EX"/>
    <s v="ELBVAYFT"/>
    <m/>
    <m/>
    <d v="2017-03-15T00:00:00"/>
    <m/>
    <m/>
    <s v="P.O. CASTROVILLARI"/>
    <m/>
    <s v="BLOCCO OPERATORIO"/>
    <s v="SALA OPERATORIA 1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3766"/>
    <s v="BISTURI AD ULTRASUONI"/>
    <s v="B"/>
    <m/>
    <s v="JOHNSON &amp; JOHNSON CLINICAL DIAGNOSTICS INC"/>
    <s v="ENDO-SURGERY"/>
    <s v="1111136665"/>
    <s v="AUL*NNNN"/>
    <m/>
    <m/>
    <d v="2017-03-15T00:00:00"/>
    <m/>
    <m/>
    <s v="P.O. CASTROVILLARI"/>
    <m/>
    <s v="BLOCCO OPERATORIO"/>
    <s v="SALA OPERATORIA 1"/>
    <s v="ACQUISTO"/>
    <n v="37782.5"/>
    <m/>
    <s v="BISTURI AD ULTRASUONI"/>
    <s v="D"/>
    <n v="0.06"/>
    <n v="8000"/>
    <n v="1"/>
    <m/>
    <n v="480"/>
    <m/>
  </r>
  <r>
    <x v="0"/>
    <x v="3"/>
    <s v="file integrazione"/>
    <e v="#REF!"/>
    <n v="3767"/>
    <s v="ANESTESIA, APPARECCHIO PER"/>
    <s v="B"/>
    <m/>
    <s v="GE HEALTHCARE"/>
    <s v="ADU"/>
    <s v="40016191-81846"/>
    <s v="ANS*NNNN"/>
    <m/>
    <m/>
    <d v="2017-03-15T00:00:00"/>
    <d v="2017-03-15T00:00:00"/>
    <m/>
    <s v="P.O. CASTROVILLARI"/>
    <m/>
    <s v="BLOCCO OPERATORIO"/>
    <s v="SALA OPERATORIA 1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3768"/>
    <s v="POMPA A SIRINGA"/>
    <s v="A"/>
    <m/>
    <s v="B BRAUN MELSUNGEN AG"/>
    <s v="PERFUSOR SPACE"/>
    <s v="17287"/>
    <s v="PSIBUBSP"/>
    <m/>
    <m/>
    <d v="2017-03-15T00:00:00"/>
    <m/>
    <m/>
    <s v="P.O. CASTROVILLARI"/>
    <m/>
    <s v="ANESTESIA E RIANIMAZIONE"/>
    <s v="SALA 1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3769"/>
    <s v="TERMOREGOLAZIONE CORPOREA, APPARECCHIO PER"/>
    <s v="B"/>
    <m/>
    <s v="GAYMAR INDUSTRIES INC PLEXUS MEDICAL"/>
    <s v="THERMCARE TC3003"/>
    <s v="G10047"/>
    <s v="TCP*NNNN"/>
    <m/>
    <m/>
    <d v="2017-03-15T00:00:00"/>
    <m/>
    <m/>
    <s v="P.O. CASTROVILLARI"/>
    <m/>
    <s v="ANESTESIA E RIANIMAZIONE"/>
    <s v="GENERALE"/>
    <s v="ACQUISTO"/>
    <n v="1500"/>
    <m/>
    <s v="TERMOREGOLAZIONE CORPOREA, APPARECCHIO PER"/>
    <s v="E"/>
    <n v="0.04"/>
    <n v="5000"/>
    <n v="1"/>
    <m/>
    <n v="200"/>
    <m/>
  </r>
  <r>
    <x v="0"/>
    <x v="3"/>
    <s v="file integrazione"/>
    <e v="#REF!"/>
    <n v="3770"/>
    <s v="PENSILE PER SALA OPERATORIA E TERAPIA INTENSIVA"/>
    <s v="B"/>
    <m/>
    <s v="ONDAL INDUSTRIETECHNIK GMBH"/>
    <s v="VERSORGUNGS KONSOLE M6"/>
    <s v="12022609001405"/>
    <s v="PSO*NNNN"/>
    <m/>
    <m/>
    <d v="2017-03-15T00:00:00"/>
    <m/>
    <m/>
    <s v="P.O. CASTROVILLARI"/>
    <m/>
    <s v="BLOCCO OPERATORIO"/>
    <s v="SALA OPERATORIA 1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3771"/>
    <s v="LAMPADA SCIALITICA"/>
    <s v="B"/>
    <m/>
    <s v="MARTIN MEDIZINTECHNIK GMBH"/>
    <s v="MARLUX H6 CX"/>
    <s v="MLH6C3A12 08 09C1563"/>
    <s v="LSCMTN6H"/>
    <m/>
    <m/>
    <d v="2017-03-15T00:00:00"/>
    <d v="2017-03-15T00:00:00"/>
    <m/>
    <s v="P.O. CASTROVILLARI"/>
    <m/>
    <s v="BLOCCO OPERATORIO"/>
    <s v="SALA OPERATORIA 1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772"/>
    <s v="AUTOCLAVE"/>
    <s v="B"/>
    <m/>
    <s v="CISA SPA"/>
    <s v="CISA 6464H/2P IE/TS/SV"/>
    <s v="16641"/>
    <s v="AUT*NNNN"/>
    <m/>
    <m/>
    <d v="2017-03-15T00:00:00"/>
    <d v="2017-03-07T00:00:00"/>
    <m/>
    <s v="P.O. CASTROVILLARI"/>
    <m/>
    <s v="BLOCCO OPERATORIO"/>
    <s v="SALA OPERATORIA 1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3773"/>
    <s v="SALDATORE DI SACCHE"/>
    <s v="B"/>
    <m/>
    <s v="TECNO GAZ SPA"/>
    <s v="DEA"/>
    <s v="DE1610408"/>
    <s v="SSH*NNNN"/>
    <m/>
    <m/>
    <d v="2017-03-15T00:00:00"/>
    <m/>
    <m/>
    <s v="P.O. CASTROVILLARI"/>
    <m/>
    <s v="BLOCCO OPERATORIO"/>
    <s v="SALA OPERATORIA 1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3774"/>
    <s v="TESTA LETTO, APPARECCHIO"/>
    <s v="B"/>
    <m/>
    <s v="CIEM SRL"/>
    <s v="NN"/>
    <s v="NN"/>
    <s v="TLA*NNNN"/>
    <m/>
    <m/>
    <d v="2017-03-15T00:00:00"/>
    <m/>
    <m/>
    <s v="P.O. CASTROVILLARI"/>
    <m/>
    <s v="BLOCCO OPERATORIO"/>
    <s v="PRESAL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775"/>
    <s v="TAVOLO OPERATORIO"/>
    <s v="B"/>
    <m/>
    <s v="MAQUET GMBH &amp; CO KG"/>
    <s v="DELTAMAQUET"/>
    <s v="COL114001K0740"/>
    <s v="TOP*NNNN"/>
    <m/>
    <m/>
    <d v="2017-03-15T00:00:00"/>
    <m/>
    <m/>
    <s v="P.O. CASTROVILLARI"/>
    <m/>
    <s v="BLOCCO OPERATORIO"/>
    <s v="PRESALA"/>
    <s v="ACQUISTO"/>
    <n v="44700"/>
    <m/>
    <s v="TAVOLO OPERATORIO"/>
    <s v="D"/>
    <n v="0.06"/>
    <n v="20000"/>
    <n v="1"/>
    <m/>
    <n v="1200"/>
    <m/>
  </r>
  <r>
    <x v="0"/>
    <x v="3"/>
    <s v="file integrazione"/>
    <e v="#REF!"/>
    <n v="3776"/>
    <s v="TAVOLO OPERATORIO"/>
    <s v="B"/>
    <m/>
    <s v="OPT OFFICINA DI PROTESI TRENTO SPA"/>
    <s v="OPT 80"/>
    <s v="2000-9172"/>
    <s v="TOPOFC80"/>
    <m/>
    <m/>
    <d v="2017-03-15T00:00:00"/>
    <m/>
    <m/>
    <s v="P.O. CASTROVILLARI"/>
    <m/>
    <s v="BLOCCO OPERATORIO"/>
    <s v="PRESALA"/>
    <s v="ACQUISTO"/>
    <n v="75565"/>
    <m/>
    <s v="TAVOLO OPERATORIO"/>
    <s v="D"/>
    <n v="0.06"/>
    <n v="20000"/>
    <n v="1"/>
    <m/>
    <n v="1200"/>
    <m/>
  </r>
  <r>
    <x v="0"/>
    <x v="3"/>
    <s v="file integrazione"/>
    <e v="#REF!"/>
    <n v="3777"/>
    <s v="MICROSCOPIO OPERATORIO"/>
    <s v="B"/>
    <m/>
    <s v="LEICA INSTRUMENTS GMBH"/>
    <s v="LEICA F40"/>
    <s v="030510002"/>
    <s v="MOP*NNNN"/>
    <m/>
    <m/>
    <d v="2017-03-15T00:00:00"/>
    <m/>
    <m/>
    <s v="P.O. CASTROVILLARI"/>
    <m/>
    <s v="BLOCCO OPERATORIO"/>
    <s v="PRESALA"/>
    <s v="ACQUISTO"/>
    <n v="45878.75"/>
    <m/>
    <s v="MICROSCOPIO OPERATORIO"/>
    <s v="B"/>
    <n v="0.1"/>
    <n v="40000"/>
    <n v="1"/>
    <m/>
    <n v="4000"/>
    <m/>
  </r>
  <r>
    <x v="0"/>
    <x v="3"/>
    <s v="file integrazione"/>
    <e v="#REF!"/>
    <n v="3778"/>
    <s v="ALIMENTATORE ELETTRICO"/>
    <s v="B"/>
    <m/>
    <s v="STRYKER CORP"/>
    <s v="SYSTEM 6"/>
    <s v="NN"/>
    <s v="&amp;AL*NNNN"/>
    <m/>
    <m/>
    <d v="2017-01-16T00:00:00"/>
    <m/>
    <m/>
    <s v="P.O. PAOLA"/>
    <m/>
    <s v="BLOCCO OPERATORIO"/>
    <s v="GENERALE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3779"/>
    <s v="ALIMENTATORE ELETTRICO"/>
    <s v="B"/>
    <m/>
    <s v="MICROM INTERNATIONAL GMBH"/>
    <s v="NON PRESENTE"/>
    <s v="03071687"/>
    <s v="&amp;AL*NNNN"/>
    <m/>
    <m/>
    <d v="2017-03-15T00:00:00"/>
    <m/>
    <m/>
    <s v="P.O. CASTROVILLARI"/>
    <m/>
    <s v="BLOCCO OPERATORIO"/>
    <s v="PRESALA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3780"/>
    <s v="ABLATORE PER ARTERIECTOMIA"/>
    <s v="B"/>
    <m/>
    <s v="PEAK SCIENTIFIC"/>
    <s v="PULSAR"/>
    <s v="10P00653"/>
    <s v="ABA*NNNN"/>
    <m/>
    <m/>
    <d v="2017-03-15T00:00:00"/>
    <m/>
    <m/>
    <s v="P.O. CASTROVILLARI"/>
    <m/>
    <s v="BLOCCO OPERATORIO"/>
    <s v="GENERALE"/>
    <s v="ACQUISTO"/>
    <n v="25000"/>
    <m/>
    <s v="ABLATORE PER ARTERIECTOMIA"/>
    <s v="D"/>
    <n v="0.06"/>
    <n v="25000"/>
    <n v="1"/>
    <m/>
    <n v="1500"/>
    <m/>
  </r>
  <r>
    <x v="0"/>
    <x v="3"/>
    <s v="file integrazione"/>
    <e v="#REF!"/>
    <n v="3782"/>
    <s v="CARRELLO SERVITORE PER ENDOSCOPI"/>
    <s v="B"/>
    <m/>
    <s v="DA DEFINIRE"/>
    <s v="ZV.9782.909"/>
    <s v="0352"/>
    <s v="FSE*NNNN"/>
    <m/>
    <m/>
    <d v="2017-03-15T00:00:00"/>
    <m/>
    <m/>
    <s v="P.O. CASTROVILLARI"/>
    <m/>
    <s v="BLOCCO OPERATORIO"/>
    <s v="GENERALE"/>
    <s v="ACQUISTO"/>
    <n v="1554.58"/>
    <m/>
    <s v="CARRELLO SERVITORE PER ENDOSCOPI"/>
    <s v="F"/>
    <n v="0.03"/>
    <n v="1333.3333333333335"/>
    <n v="1"/>
    <m/>
    <n v="40"/>
    <m/>
  </r>
  <r>
    <x v="0"/>
    <x v="3"/>
    <s v="file integrazione"/>
    <e v="#REF!"/>
    <n v="3783"/>
    <s v="MONITOR TELEVISIVO PER BIOIMMAGINI"/>
    <s v="A"/>
    <m/>
    <s v="BARCO NV"/>
    <s v="MDSC212A"/>
    <s v="1890126078"/>
    <s v="MTV*NNNN"/>
    <m/>
    <m/>
    <d v="2017-03-15T00:00:00"/>
    <m/>
    <m/>
    <s v="P.O. CASTROVILLARI"/>
    <m/>
    <s v="BLOCCO OPERATORIO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84"/>
    <s v="MONITOR TELEVISIVO PER BIOIMMAGINI"/>
    <s v="A"/>
    <m/>
    <s v="BARCO NV"/>
    <s v="MDSC1119"/>
    <s v="1890152199"/>
    <s v="MTV*NNNN"/>
    <m/>
    <m/>
    <d v="2017-03-15T00:00:00"/>
    <m/>
    <m/>
    <s v="P.O. CASTROVILLARI"/>
    <m/>
    <s v="BLOCCO OPERATORIO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85"/>
    <s v="TELECAMERA USO NON BIOMEDICO"/>
    <s v="A"/>
    <m/>
    <s v="SOPRO"/>
    <s v="367"/>
    <s v="5367D-1268"/>
    <s v="#T2*NNNN"/>
    <m/>
    <m/>
    <d v="2017-03-15T00:00:00"/>
    <m/>
    <m/>
    <s v="P.O. CASTROVILLARI"/>
    <m/>
    <s v="BLOCCO OPERATORIO"/>
    <s v="GENERALE"/>
    <s v="ACQUISTO"/>
    <n v="1500"/>
    <m/>
    <s v="TELECAMERA"/>
    <s v="E"/>
    <n v="0.04"/>
    <n v="3000"/>
    <n v="1"/>
    <m/>
    <n v="120"/>
    <m/>
  </r>
  <r>
    <x v="0"/>
    <x v="3"/>
    <s v="file integrazione"/>
    <e v="#REF!"/>
    <n v="3786"/>
    <s v="TELECAMERA USO NON BIOMEDICO"/>
    <s v="A"/>
    <m/>
    <s v="NON PRESENTE"/>
    <s v="NON PRESENTE"/>
    <s v="S640-V2-1364"/>
    <s v="#T2*NNNN"/>
    <m/>
    <m/>
    <d v="2017-03-15T00:00:00"/>
    <m/>
    <m/>
    <s v="P.O. CASTROVILLARI"/>
    <m/>
    <s v="BLOCCO OPERATORIO"/>
    <s v="GENERALE"/>
    <s v="ACQUISTO"/>
    <n v="1500"/>
    <m/>
    <s v="TELECAMERA"/>
    <s v="E"/>
    <n v="0.04"/>
    <n v="3000"/>
    <n v="1"/>
    <m/>
    <n v="120"/>
    <m/>
  </r>
  <r>
    <x v="0"/>
    <x v="3"/>
    <s v="file integrazione"/>
    <e v="#REF!"/>
    <n v="3787"/>
    <s v="TELECAMERA USO NON BIOMEDICO"/>
    <s v="A"/>
    <m/>
    <s v="CIRCON"/>
    <s v="MV-9087"/>
    <s v="810-XIN-1669"/>
    <s v="#T2*NNNN"/>
    <m/>
    <m/>
    <d v="2017-03-15T00:00:00"/>
    <m/>
    <m/>
    <s v="P.O. CASTROVILLARI"/>
    <m/>
    <s v="BLOCCO OPERATORIO"/>
    <s v="GENERALE"/>
    <s v="ACQUISTO"/>
    <n v="1500"/>
    <m/>
    <s v="TELECAMERA"/>
    <s v="E"/>
    <n v="0.04"/>
    <n v="3000"/>
    <n v="1"/>
    <m/>
    <n v="120"/>
    <m/>
  </r>
  <r>
    <x v="0"/>
    <x v="3"/>
    <s v="file integrazione"/>
    <e v="#REF!"/>
    <n v="3788"/>
    <s v="INSUFFLATORE DI GAS"/>
    <s v="A"/>
    <m/>
    <s v="SEMM SYSTEM"/>
    <s v="OP-PNEO"/>
    <s v="368376"/>
    <s v="IGA*NNNN"/>
    <m/>
    <m/>
    <d v="2017-03-15T00:00:00"/>
    <m/>
    <m/>
    <s v="P.O. CASTROVILLARI"/>
    <m/>
    <s v="BLOCCO OPERATORIO"/>
    <s v="GENERALE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3789"/>
    <s v="INSUFFLATORE DI GAS"/>
    <s v="A"/>
    <m/>
    <s v="STORZ KARL GMBH &amp; CO KG"/>
    <s v="NN"/>
    <s v="CG8540B"/>
    <s v="IGA*NNNN"/>
    <m/>
    <m/>
    <d v="2017-03-15T00:00:00"/>
    <m/>
    <m/>
    <s v="P.O. CASTROVILLARI"/>
    <m/>
    <s v="BLOCCO OPERATORIO"/>
    <s v="GENERALE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3790"/>
    <s v="VIDEOPROCESSORE"/>
    <s v="A"/>
    <m/>
    <s v="STORZ KARL GMBH &amp; CO KG"/>
    <s v="LIP036084"/>
    <s v="NN"/>
    <s v="VDP*NNNN"/>
    <m/>
    <m/>
    <d v="2017-03-15T00:00:00"/>
    <m/>
    <m/>
    <s v="P.O. CASTROVILLARI"/>
    <m/>
    <s v="BLOCCO OPERATORIO"/>
    <s v="GENERALE"/>
    <s v="ACQUISTO"/>
    <n v="14000"/>
    <m/>
    <s v="VIDEOPROCESSORE"/>
    <s v="C"/>
    <n v="0.08"/>
    <n v="1500"/>
    <n v="1"/>
    <m/>
    <n v="120"/>
    <m/>
  </r>
  <r>
    <x v="0"/>
    <x v="3"/>
    <s v="file integrazione"/>
    <e v="#REF!"/>
    <n v="3791"/>
    <s v="CARRELLO SERVITORE PER ENDOSCOPI"/>
    <s v="B"/>
    <m/>
    <s v="NON PRESENTE"/>
    <s v="NON PRESENTE"/>
    <s v="NN"/>
    <s v="FSE*NNNN"/>
    <m/>
    <m/>
    <d v="2017-03-15T00:00:00"/>
    <m/>
    <m/>
    <s v="P.O. CASTROVILLARI"/>
    <m/>
    <s v="BLOCCO OPERATORIO"/>
    <s v="GENERALE"/>
    <s v="ACQUISTO"/>
    <n v="1554.58"/>
    <m/>
    <s v="CARRELLO SERVITORE PER ENDOSCOPI"/>
    <s v="F"/>
    <n v="0.03"/>
    <n v="1333.3333333333335"/>
    <n v="1"/>
    <m/>
    <n v="40"/>
    <m/>
  </r>
  <r>
    <x v="0"/>
    <x v="3"/>
    <s v="file integrazione"/>
    <e v="#REF!"/>
    <n v="3792"/>
    <s v="SISTEMA MOTORIZZATO PER CHIRURGIA ENDOSCOPICA"/>
    <s v="A"/>
    <m/>
    <s v="STORZ KARL GMBH &amp; CO KG"/>
    <s v="UNIDRIVE II 20110-20"/>
    <s v="NN"/>
    <s v="SZC*NNNN"/>
    <m/>
    <m/>
    <d v="2017-03-15T00:00:00"/>
    <m/>
    <m/>
    <s v="P.O. CASTROVILLARI"/>
    <m/>
    <s v="BLOCCO OPERATORIO"/>
    <s v="GENERALE"/>
    <s v="ACQUISTO"/>
    <n v="2231"/>
    <m/>
    <s v="SISTEMA MOTORIZZATO PER CHIRURGIA ENDOSCOPICA"/>
    <s v="C"/>
    <n v="0.08"/>
    <n v="4450.05"/>
    <n v="1"/>
    <m/>
    <n v="356.00400000000002"/>
    <m/>
  </r>
  <r>
    <x v="0"/>
    <x v="3"/>
    <s v="file integrazione"/>
    <e v="#REF!"/>
    <n v="3793"/>
    <s v="ELETTROBISTURI"/>
    <s v="A"/>
    <m/>
    <s v="STORZ KARL GMBH &amp; CO KG"/>
    <s v="AUTOCON 200"/>
    <s v="NN"/>
    <s v="ELBSOZ20"/>
    <m/>
    <m/>
    <d v="2017-03-15T00:00:00"/>
    <m/>
    <m/>
    <s v="P.O. CASTROVILLARI"/>
    <m/>
    <s v="BLOCCO OPERATORIO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3794"/>
    <s v="FONTE LUMINOSA GENERICA (PER ES: LAMPADE DA VISITA AMB.)"/>
    <s v="A"/>
    <m/>
    <s v="STORZ KARL GMBH &amp; CO KG"/>
    <s v="XENON 300"/>
    <s v="NN"/>
    <s v="LAI*NNNN"/>
    <m/>
    <m/>
    <d v="2017-03-15T00:00:00"/>
    <m/>
    <m/>
    <s v="P.O. CASTROVILLARI"/>
    <m/>
    <s v="BLOCCO OPERATORIO"/>
    <s v="GENERALE"/>
    <s v="ACQUISTO"/>
    <n v="2975.82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795"/>
    <s v="MONITOR TELEVISIVO PER BIOIMMAGINI"/>
    <s v="A"/>
    <m/>
    <s v="SONY CORP"/>
    <s v="PVM-20M"/>
    <s v="2002012"/>
    <s v="MTV*NNNN"/>
    <m/>
    <m/>
    <d v="2017-03-15T00:00:00"/>
    <m/>
    <m/>
    <s v="P.O. CASTROVILLARI"/>
    <m/>
    <s v="BLOCCO OPERATORIO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3796"/>
    <s v="TAVOLO OPERATORIO"/>
    <s v="B"/>
    <m/>
    <s v="MAQUET GMBH &amp; CO KG"/>
    <s v="BETASTAR"/>
    <s v="TOP 113102M0720"/>
    <s v="TOP*NNNN"/>
    <m/>
    <m/>
    <d v="2017-03-15T00:00:00"/>
    <m/>
    <m/>
    <s v="P.O. CASTROVILLARI"/>
    <m/>
    <s v="BLOCCO OPERATORIO"/>
    <s v="GENERALE"/>
    <s v="ACQUISTO"/>
    <n v="44700"/>
    <m/>
    <s v="TAVOLO OPERATORIO"/>
    <s v="D"/>
    <n v="0.06"/>
    <n v="20000"/>
    <n v="1"/>
    <m/>
    <n v="1200"/>
    <m/>
  </r>
  <r>
    <x v="0"/>
    <x v="3"/>
    <s v="file integrazione"/>
    <e v="#REF!"/>
    <n v="3797"/>
    <s v="LAMPADA SCIALITICA"/>
    <s v="B"/>
    <m/>
    <s v="MARTIN MEDIZINTECHNIK GMBH"/>
    <s v="KLS"/>
    <s v="MLH6C3A 12 08 09C1695"/>
    <s v="LSC*NNNN"/>
    <m/>
    <m/>
    <d v="2017-03-15T00:00:00"/>
    <d v="2017-03-15T00:00:00"/>
    <m/>
    <s v="P.O. CASTROVILLARI"/>
    <m/>
    <s v="BLOCCO OPERATORIO"/>
    <s v="SALA OPERATORIA 2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798"/>
    <s v="ASPIRATORE MEDICO CHIRURGICO"/>
    <s v="B"/>
    <m/>
    <s v="FASET SPA"/>
    <s v="208"/>
    <s v="050404"/>
    <s v="ACHFAS08"/>
    <m/>
    <m/>
    <d v="2017-03-15T00:00:00"/>
    <m/>
    <m/>
    <s v="P.O. CASTROVILLARI"/>
    <m/>
    <s v="BLOCCO OPERATORIO"/>
    <s v="SALA OPERATORIA 2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799"/>
    <s v="ANESTESIA, APPARECCHIO PER"/>
    <s v="B"/>
    <m/>
    <s v="DATEX OHMEDA INC"/>
    <s v="ALISEO"/>
    <s v="0117-2104"/>
    <s v="ANS*NNNN"/>
    <m/>
    <m/>
    <d v="2017-03-15T00:00:00"/>
    <d v="2017-03-15T00:00:00"/>
    <m/>
    <s v="P.O. CASTROVILLARI"/>
    <m/>
    <s v="BLOCCO OPERATORIO"/>
    <s v="SALA OPERATORIA 2"/>
    <s v="ACQUISTO"/>
    <n v="34634.03"/>
    <m/>
    <s v="ANESTESIA, APPARECCHIO PER"/>
    <s v="C"/>
    <n v="0.08"/>
    <n v="20000"/>
    <n v="1"/>
    <m/>
    <n v="1600"/>
    <m/>
  </r>
  <r>
    <x v="0"/>
    <x v="3"/>
    <s v="file integrazione"/>
    <e v="#REF!"/>
    <n v="3800"/>
    <s v="GAS ESPIRATI, ANALIZZATORE DI"/>
    <s v="A"/>
    <m/>
    <s v="SIARE ENGINEERING INTERNATIONAL GROUP SRL"/>
    <s v="JS-02260"/>
    <s v="S.M.PS-0441"/>
    <s v="GSP*NNNN"/>
    <m/>
    <m/>
    <d v="2017-03-15T00:00:00"/>
    <m/>
    <m/>
    <s v="P.O. CASTROVILLARI"/>
    <m/>
    <s v="BLOCCO OPERATORIO"/>
    <s v="SALA OPERATORIA 2"/>
    <s v="ACQUISTO"/>
    <n v="6375"/>
    <m/>
    <s v="GAS ESPIRATI, ANALIZZATORE DI"/>
    <s v="E"/>
    <n v="0.04"/>
    <n v="4000"/>
    <n v="1"/>
    <m/>
    <n v="160"/>
    <m/>
  </r>
  <r>
    <x v="0"/>
    <x v="3"/>
    <s v="file integrazione"/>
    <e v="#REF!"/>
    <n v="3801"/>
    <s v="LAMPADA SCIALITICA"/>
    <s v="B"/>
    <m/>
    <s v="MARTIN MEDIZINTECHNIK GMBH"/>
    <s v="ML 701"/>
    <s v="ML701 06 01 000842"/>
    <s v="LSCMTNL7"/>
    <m/>
    <m/>
    <d v="2017-03-15T00:00:00"/>
    <d v="2017-03-15T00:00:00"/>
    <m/>
    <s v="P.O. CASTROVILLARI"/>
    <m/>
    <s v="BLOCCO OPERATORIO"/>
    <s v="SALA OPERATORIA 2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802"/>
    <s v="ELETTROBISTURI"/>
    <s v="B"/>
    <m/>
    <s v="CEB COSTRUZIONE APPARECCHIATURE ELETTRONICHE"/>
    <s v="PWR 9000 MATIC"/>
    <s v="05048"/>
    <s v="ELBCEV9M"/>
    <m/>
    <m/>
    <d v="2017-03-15T00:00:00"/>
    <m/>
    <m/>
    <s v="P.O. CASTROVILLARI"/>
    <m/>
    <s v="BLOCCO OPERATORIO"/>
    <s v="SALA OPERATORIA 2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3803"/>
    <s v="FACOEMULSIFICATORE"/>
    <s v="B"/>
    <m/>
    <s v="ALCON LABORATORIES INC"/>
    <s v="210-0000-501"/>
    <s v="0501991101X"/>
    <s v="FAC*NNNN"/>
    <m/>
    <m/>
    <d v="2017-03-15T00:00:00"/>
    <m/>
    <m/>
    <s v="P.O. CASTROVILLARI"/>
    <m/>
    <s v="BLOCCO OPERATORIO"/>
    <s v="SALA OPERATORIA 2"/>
    <s v="ACQUISTO"/>
    <n v="31305.5"/>
    <m/>
    <s v="FACOEMULSIFICATORE"/>
    <s v="D"/>
    <n v="0.06"/>
    <n v="20000"/>
    <n v="1"/>
    <m/>
    <n v="1200"/>
    <m/>
  </r>
  <r>
    <x v="0"/>
    <x v="3"/>
    <s v="file integrazione"/>
    <e v="#REF!"/>
    <n v="3804"/>
    <s v="LAMPADA SCIALITICA"/>
    <s v="B"/>
    <m/>
    <s v="MARTIN MEDIZINTECHNIK GMBH"/>
    <s v="ML 701"/>
    <s v="ML7010601000846"/>
    <s v="LSCMTNL7"/>
    <m/>
    <m/>
    <d v="2017-03-15T00:00:00"/>
    <d v="2017-03-15T00:00:00"/>
    <m/>
    <s v="P.O. CASTROVILLARI"/>
    <m/>
    <s v="BLOCCO OPERATORIO"/>
    <s v="SALA PARTO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805"/>
    <s v="LAMPADA SCIALITICA"/>
    <s v="B"/>
    <m/>
    <s v="MARTIN MEDIZINTECHNIK GMBH"/>
    <s v="ML 701"/>
    <s v="ML70010601000641"/>
    <s v="LSCMTNL7"/>
    <m/>
    <m/>
    <d v="2017-03-15T00:00:00"/>
    <d v="2017-03-15T00:00:00"/>
    <m/>
    <s v="P.O. CASTROVILLARI"/>
    <m/>
    <s v="BLOCCO OPERATORIO"/>
    <s v="SALA PARTO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806"/>
    <s v="MONITOR FETALE"/>
    <s v="B"/>
    <m/>
    <s v="OXFORD INSTRUMENTS MEDICAL SYSTEM DIVISION"/>
    <s v="SONICAID MERIDIAN 800"/>
    <s v="1737D"/>
    <s v="MFE*NNNN"/>
    <m/>
    <m/>
    <d v="2017-03-15T00:00:00"/>
    <m/>
    <m/>
    <s v="P.O. CASTROVILLARI"/>
    <m/>
    <s v="BLOCCO OPERATORIO"/>
    <s v="SALA PARTO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3807"/>
    <s v="VASCA DA PARTO"/>
    <s v="B"/>
    <m/>
    <s v="APAL ET SUNSET SA"/>
    <s v="NON PRESENTE"/>
    <s v="NN"/>
    <s v="VAD*NNNN"/>
    <m/>
    <m/>
    <d v="2017-03-15T00:00:00"/>
    <m/>
    <m/>
    <s v="P.O. CASTROVILLARI"/>
    <m/>
    <s v="BLOCCO OPERATORIO"/>
    <s v="SALA PARTO"/>
    <s v="ACQUISTO"/>
    <n v="14500"/>
    <m/>
    <s v="VASCA DA PARTO"/>
    <s v="F"/>
    <n v="0.03"/>
    <n v="6666.666666666667"/>
    <n v="1"/>
    <m/>
    <n v="200"/>
    <m/>
  </r>
  <r>
    <x v="0"/>
    <x v="3"/>
    <s v="file integrazione"/>
    <e v="#REF!"/>
    <n v="3808"/>
    <s v="LAMPADA SCIALITICA"/>
    <s v="B"/>
    <m/>
    <s v="MARTIN MEDIZINTECHNIK GMBH"/>
    <s v="KLS"/>
    <s v="MCH6C3A120809C1562"/>
    <s v="LSC*NNNN"/>
    <m/>
    <m/>
    <d v="2017-03-15T00:00:00"/>
    <d v="2017-03-15T00:00:00"/>
    <m/>
    <s v="P.O. CASTROVILLARI"/>
    <m/>
    <s v="BLOCCO OPERATORIO"/>
    <s v="SALA PARTO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809"/>
    <s v="ANESTESIA, APPARECCHIO PER"/>
    <s v="B"/>
    <m/>
    <s v="SIARE ENGINEERING INTERNATIONAL GROUP SRL"/>
    <s v="MORPHEUS E"/>
    <s v="ME0000AM"/>
    <s v="ANS*NNNN"/>
    <m/>
    <m/>
    <d v="2017-03-15T00:00:00"/>
    <d v="2017-03-15T00:00:00"/>
    <m/>
    <s v="P.O. CASTROVILLARI"/>
    <m/>
    <s v="BLOCCO OPERATORIO"/>
    <s v="SALA PARTO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3810"/>
    <s v="LETTO PER DEGENZA ELETTRIFICATO"/>
    <s v="B"/>
    <m/>
    <s v="HUNTLEIGH HEALTHCARE"/>
    <s v="170000 E/L"/>
    <s v="845678"/>
    <s v="LDF*NNNN"/>
    <m/>
    <m/>
    <d v="2017-03-15T00:00:00"/>
    <m/>
    <m/>
    <s v="P.O. CASTROVILLARI"/>
    <m/>
    <s v="BLOCCO OPERATORIO"/>
    <s v="SALA PARTO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3811"/>
    <s v="ASPIRATORE MEDICO CHIRURGICO"/>
    <s v="B"/>
    <m/>
    <s v="FASET SPA"/>
    <s v="208"/>
    <s v="041205"/>
    <s v="ACHFAS08"/>
    <m/>
    <m/>
    <d v="2017-03-15T00:00:00"/>
    <m/>
    <m/>
    <s v="P.O. CASTROVILLARI"/>
    <m/>
    <s v="BLOCCO OPERATORIO"/>
    <s v="SALA PART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812"/>
    <s v="FOTOTERAPIA PEDIATRICA, APPARECCHIO PER"/>
    <s v="B"/>
    <m/>
    <s v="DRAEGER MEDICAL AG &amp; CO KG"/>
    <s v="RW 82VHA IC RESUSCITAIRE"/>
    <s v="SE05467"/>
    <s v="FOT*NNNN"/>
    <m/>
    <m/>
    <d v="2017-03-15T00:00:00"/>
    <m/>
    <m/>
    <s v="P.O. CASTROVILLARI"/>
    <m/>
    <s v="BLOCCO OPERATORIO"/>
    <s v="SALA PARTO"/>
    <s v="ACQUISTO"/>
    <n v="4070"/>
    <m/>
    <s v="FOTOTERAPIA PEDIATRICA, APPARECCHIO PER"/>
    <s v="E"/>
    <n v="0.04"/>
    <n v="2000"/>
    <n v="1"/>
    <m/>
    <n v="80"/>
    <m/>
  </r>
  <r>
    <x v="0"/>
    <x v="3"/>
    <s v="file integrazione"/>
    <e v="#REF!"/>
    <n v="3813"/>
    <s v="FOTOTERAPIA PEDIATRICA, APPARECCHIO PER"/>
    <s v="B"/>
    <m/>
    <s v="SIARE ENGINEERING INTERNATIONAL GROUP SRL"/>
    <s v="ALBARELL"/>
    <s v="AM1000"/>
    <s v="FOT*NNNN"/>
    <m/>
    <m/>
    <d v="2017-03-15T00:00:00"/>
    <m/>
    <m/>
    <s v="P.O. CASTROVILLARI"/>
    <m/>
    <s v="BLOCCO OPERATORIO"/>
    <s v="SALA PARTO"/>
    <s v="ACQUISTO"/>
    <n v="4070"/>
    <m/>
    <s v="FOTOTERAPIA PEDIATRICA, APPARECCHIO PER"/>
    <s v="E"/>
    <n v="0.04"/>
    <n v="2000"/>
    <n v="1"/>
    <m/>
    <n v="80"/>
    <m/>
  </r>
  <r>
    <x v="0"/>
    <x v="3"/>
    <s v="file integrazione"/>
    <e v="#REF!"/>
    <n v="3814"/>
    <s v="ASPIRATORE MEDICO CHIRURGICO"/>
    <s v="B"/>
    <m/>
    <s v="CA MI DI ATTOLINI MARIO &amp; C SNC"/>
    <s v="NEW HOSPIVA 400"/>
    <s v="1052"/>
    <s v="ACH*NNNN"/>
    <m/>
    <m/>
    <d v="2017-03-15T00:00:00"/>
    <m/>
    <m/>
    <s v="P.O. CASTROVILLARI"/>
    <m/>
    <s v="BLOCCO OPERATORIO"/>
    <s v="SALA PART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815"/>
    <s v="MONITOR"/>
    <s v="A"/>
    <m/>
    <s v="SIARE ENGINEERING INTERNATIONAL GROUP SRL"/>
    <s v="DAVID COMPACT"/>
    <s v="AQ73B13719"/>
    <s v="MONSIHDC"/>
    <m/>
    <m/>
    <d v="2017-03-15T00:00:00"/>
    <d v="2017-03-15T00:00:00"/>
    <m/>
    <s v="P.O. CASTROVILLARI"/>
    <m/>
    <s v="BLOCCO OPERATORIO"/>
    <s v="SALA OPERATORIA 2"/>
    <s v="ACQUISTO"/>
    <n v="7500"/>
    <m/>
    <s v="MONITOR"/>
    <s v="C"/>
    <n v="0.08"/>
    <n v="3000"/>
    <n v="1"/>
    <m/>
    <n v="240"/>
    <m/>
  </r>
  <r>
    <x v="0"/>
    <x v="3"/>
    <s v="file integrazione"/>
    <e v="#REF!"/>
    <n v="3816"/>
    <s v="MONITOR TELEVISIVO PER BIOIMMAGINI"/>
    <s v="B"/>
    <m/>
    <s v="NDS SURGICAL IMAGING INC"/>
    <s v="SC-WU23-A1511"/>
    <s v="09-135560"/>
    <s v="MTV*NNNN"/>
    <m/>
    <m/>
    <d v="2017-03-15T00:00:00"/>
    <m/>
    <m/>
    <s v="P.O. CASTROVILLARI"/>
    <m/>
    <s v="BLOCCO OPERATORIO"/>
    <s v="STANZA 1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3817"/>
    <s v="ELETTROBISTURI"/>
    <s v="B"/>
    <m/>
    <s v="COREMEC SRL"/>
    <s v="RTO 400TA"/>
    <s v="RT249-09/04"/>
    <s v="ELB*NNNN"/>
    <m/>
    <m/>
    <d v="2017-03-15T00:00:00"/>
    <m/>
    <m/>
    <s v="P.O. CASTROVILLARI"/>
    <m/>
    <s v="BLOCCO OPERATORIO"/>
    <s v="STANZA 1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3818"/>
    <s v="VIDEOPROCESSORE"/>
    <s v="A"/>
    <m/>
    <s v="STORZ KARL GMBH &amp; CO KG"/>
    <s v="22201020"/>
    <s v="AA658318D"/>
    <s v="VDP*NNNN"/>
    <m/>
    <m/>
    <d v="2017-03-15T00:00:00"/>
    <m/>
    <m/>
    <s v="P.O. CASTROVILLARI"/>
    <m/>
    <s v="BLOCCO OPERATORIO"/>
    <s v="STANZA 1"/>
    <s v="ACQUISTO"/>
    <n v="9750"/>
    <m/>
    <s v="VIDEOPROCESSORE"/>
    <s v="C"/>
    <n v="0.08"/>
    <n v="1500"/>
    <n v="1"/>
    <m/>
    <n v="120"/>
    <m/>
  </r>
  <r>
    <x v="0"/>
    <x v="3"/>
    <s v="file integrazione"/>
    <e v="#REF!"/>
    <n v="3819"/>
    <s v="ELETTROBISTURI"/>
    <s v="A"/>
    <m/>
    <s v="ALSA APPARECCHI MEDICALI SRL"/>
    <s v="RT0400TA"/>
    <s v="RT2320401"/>
    <s v="ELB*NNNN"/>
    <m/>
    <m/>
    <d v="2017-03-15T00:00:00"/>
    <m/>
    <m/>
    <s v="P.O. CASTROVILLARI"/>
    <m/>
    <s v="BLOCCO OPERATORIO"/>
    <s v="STANZA 1"/>
    <s v="ACQUISTO"/>
    <n v="2975.82"/>
    <m/>
    <s v="ELETTROBISTURI"/>
    <s v="C"/>
    <n v="0.08"/>
    <n v="5000"/>
    <n v="1"/>
    <m/>
    <n v="400"/>
    <m/>
  </r>
  <r>
    <x v="0"/>
    <x v="3"/>
    <s v="file integrazione"/>
    <e v="#REF!"/>
    <n v="3820"/>
    <s v="CRIOSTATO"/>
    <s v="B"/>
    <m/>
    <s v="DORC INTERNATIONAL BV"/>
    <s v="1802000001"/>
    <s v="DCE0321601"/>
    <s v="CRI*NNNN"/>
    <m/>
    <m/>
    <d v="2017-03-15T00:00:00"/>
    <m/>
    <m/>
    <s v="P.O. CASTROVILLARI"/>
    <m/>
    <s v="BLOCCO OPERATORIO"/>
    <s v="STANZA 1"/>
    <s v="ACQUISTO"/>
    <n v="10255.25"/>
    <m/>
    <s v="CRIOSTATO"/>
    <s v="D"/>
    <n v="0.06"/>
    <n v="5333.333333333333"/>
    <n v="1"/>
    <m/>
    <n v="319.99999999999994"/>
    <m/>
  </r>
  <r>
    <x v="0"/>
    <x v="3"/>
    <s v="file integrazione"/>
    <e v="#REF!"/>
    <n v="3821"/>
    <s v="VITRECTOMO"/>
    <s v="B"/>
    <m/>
    <s v="ALCON LABORATORIES INC"/>
    <s v="ACCURUS SYSTEM 800"/>
    <s v="0401946401X"/>
    <s v="VTCAOGA8"/>
    <m/>
    <m/>
    <d v="2017-03-15T00:00:00"/>
    <m/>
    <m/>
    <s v="P.O. CASTROVILLARI"/>
    <m/>
    <s v="BLOCCO OPERATORIO"/>
    <s v="STANZA 1"/>
    <s v="ACQUISTO"/>
    <n v="8000"/>
    <m/>
    <s v="VITRECTOMO"/>
    <s v="D"/>
    <n v="0.06"/>
    <n v="13333.333333333334"/>
    <n v="1"/>
    <m/>
    <n v="800"/>
    <m/>
  </r>
  <r>
    <x v="0"/>
    <x v="3"/>
    <s v="file integrazione"/>
    <e v="#REF!"/>
    <n v="3822"/>
    <s v="TESTA LETTO, APPARECCHIO"/>
    <s v="B"/>
    <m/>
    <s v="DA DEFINIRE"/>
    <s v="TRAVE TESTA LETTO"/>
    <s v="NN"/>
    <s v="TLA*NNNN"/>
    <m/>
    <m/>
    <d v="2017-03-15T00:00:00"/>
    <m/>
    <m/>
    <s v="P.O. CASTROVILLARI"/>
    <m/>
    <s v="BLOCCO OPERATORIO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823"/>
    <s v="TESTA LETTO, APPARECCHIO"/>
    <s v="B"/>
    <m/>
    <s v="DA DEFINIRE"/>
    <s v="TRAVE TESTA LETTO"/>
    <s v="NN"/>
    <s v="TLA*NNNN"/>
    <m/>
    <m/>
    <d v="2017-03-15T00:00:00"/>
    <m/>
    <m/>
    <s v="P.O. CASTROVILLARI"/>
    <m/>
    <s v="BLOCCO OPERATORIO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824"/>
    <s v="FRIGORIFERO BIOLOGICO"/>
    <s v="B"/>
    <m/>
    <s v="CF DI CIRO FIOCCHETTI &amp; C SNC"/>
    <s v="MEDIKA 1500"/>
    <s v="6889"/>
    <s v="FBIFOCFM"/>
    <m/>
    <m/>
    <d v="2016-06-15T00:00:00"/>
    <m/>
    <m/>
    <s v="POLIAMBULATORIO DI ACRI"/>
    <m/>
    <s v="CENTRO VACCINAZIONE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3825"/>
    <s v="FRIGOEMOTECA"/>
    <s v="B"/>
    <m/>
    <s v="KW APPARECCHI SCIENTIFICI SRL"/>
    <s v="KBPR 400C"/>
    <s v="S 1379"/>
    <s v="FRE*NNNN"/>
    <m/>
    <m/>
    <d v="2016-06-15T00:00:00"/>
    <m/>
    <m/>
    <s v="POLIAMBULATORIO DI ACRI"/>
    <m/>
    <s v="CENTRO VACCINAZIONE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3826"/>
    <s v="ELETTROBISTURI"/>
    <s v="B"/>
    <m/>
    <s v="LEP SCIENTIFIC LTD"/>
    <s v="SURTRON FLASH 120"/>
    <s v="450757598"/>
    <s v="ELBLDPFL"/>
    <m/>
    <m/>
    <d v="2016-06-15T00:00:00"/>
    <m/>
    <m/>
    <s v="POLIAMBULATORIO DI ACRI"/>
    <m/>
    <s v="ORTOPEDIA"/>
    <s v="GENERALE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3827"/>
    <s v="SEGA PER GESSI"/>
    <s v="B"/>
    <m/>
    <s v="NON PRESENTE"/>
    <s v="19.36.34"/>
    <s v="NN"/>
    <s v="SAI*NNNN"/>
    <m/>
    <m/>
    <d v="2016-06-15T00:00:00"/>
    <m/>
    <m/>
    <s v="POLIAMBULATORIO DI ACRI"/>
    <m/>
    <s v="ORTOPEDIA"/>
    <s v="GENERALE"/>
    <s v="ACQUISTO"/>
    <n v="2634.26"/>
    <m/>
    <s v="SEGA PER GESSI"/>
    <s v="E"/>
    <n v="0.04"/>
    <n v="2000"/>
    <n v="1"/>
    <m/>
    <n v="80"/>
    <m/>
  </r>
  <r>
    <x v="0"/>
    <x v="3"/>
    <s v="file integrazione"/>
    <e v="#REF!"/>
    <n v="3828"/>
    <s v="DIAFANOSCOPIO"/>
    <s v="B"/>
    <m/>
    <s v="IREM SNC"/>
    <s v="NON PRESENTE"/>
    <s v="NN"/>
    <s v="DIA*NNNN"/>
    <m/>
    <m/>
    <d v="2016-06-15T00:00:00"/>
    <m/>
    <m/>
    <s v="POLIAMBULATORIO DI ACRI"/>
    <m/>
    <s v="ORTOPED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829"/>
    <s v="DIAFANOSCOPIO"/>
    <s v="B"/>
    <m/>
    <s v="IREM SNC"/>
    <s v="NON PRESENTE"/>
    <s v="NN"/>
    <s v="DIA*NNNN"/>
    <m/>
    <m/>
    <d v="2016-06-15T00:00:00"/>
    <m/>
    <m/>
    <s v="POLIAMBULATORIO DI ACRI"/>
    <m/>
    <s v="NEUR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830"/>
    <s v="ELETTROCARDIOGRAFO"/>
    <s v="B"/>
    <m/>
    <s v="ET MEDICAL DEVICES SPA"/>
    <s v="ELAN"/>
    <s v="AILA 0004"/>
    <s v="ECG*NNNN"/>
    <m/>
    <m/>
    <d v="2016-06-15T00:00:00"/>
    <d v="2017-06-15T00:00:00"/>
    <m/>
    <s v="POLIAMBULATORIO DI ACRI"/>
    <m/>
    <s v="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831"/>
    <s v="PODOSCOPIA, SISTEMA PER"/>
    <s v="B"/>
    <m/>
    <s v="CHINESPORT SPA"/>
    <s v="NON PRESENTE"/>
    <s v="9800493-1"/>
    <s v="PDS*NNNN"/>
    <m/>
    <m/>
    <d v="2016-06-15T00:00:00"/>
    <m/>
    <m/>
    <s v="POLIAMBULATORIO DI ACRI"/>
    <m/>
    <s v="CARDIOLOGIA"/>
    <s v="GENERALE"/>
    <s v="ACQUISTO"/>
    <n v="1004.34"/>
    <m/>
    <s v="PODOSCOPIA, SISTEMA PER"/>
    <s v="E"/>
    <n v="0.04"/>
    <n v="1000"/>
    <n v="1"/>
    <m/>
    <n v="40"/>
    <m/>
  </r>
  <r>
    <x v="0"/>
    <x v="3"/>
    <s v="file integrazione"/>
    <e v="#REF!"/>
    <n v="3832"/>
    <s v="TRASMISSIONE ED ARCHIVIAZIONE DI BIOIMMAGINI, SISTEMA PER"/>
    <s v="B"/>
    <m/>
    <s v="OLIDATA SPA"/>
    <s v="NON PRESENTE"/>
    <s v="E85-03151"/>
    <s v="PAX*NNNN"/>
    <m/>
    <m/>
    <d v="2016-06-15T00:00:00"/>
    <m/>
    <m/>
    <s v="POLIAMBULATORIO DI ACRI"/>
    <m/>
    <s v="CARDIOLOG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3833"/>
    <s v="STAMPANTE SU CARTA"/>
    <s v="A"/>
    <m/>
    <s v="HEWLETT PACKARD CO"/>
    <s v="LASERJET 1018"/>
    <s v="VCC 4000731"/>
    <s v="&amp;ST*NNNN"/>
    <m/>
    <m/>
    <d v="2016-06-15T00:00:00"/>
    <m/>
    <m/>
    <s v="POLIAMBULATORIO DI ACRI"/>
    <m/>
    <s v="CARDIOLOG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3834"/>
    <s v="REGISTRATORE HOLTER DELLA PRESSIONE SANGUIGNA"/>
    <s v="B"/>
    <m/>
    <s v="PROGETTI SRL"/>
    <s v="PG MAP"/>
    <s v="SB3313003"/>
    <s v="RHPPGIPA"/>
    <m/>
    <m/>
    <d v="2016-06-15T00:00:00"/>
    <m/>
    <m/>
    <s v="POLIAMBULATORIO DI ACRI"/>
    <m/>
    <s v="CARDIOLOGIA"/>
    <s v="GENERALE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3835"/>
    <s v="REGISTRATORE HOLTER DELLA PRESSIONE SANGUIGNA"/>
    <s v="B"/>
    <m/>
    <s v="PROGETTI SRL"/>
    <s v="PG MAP"/>
    <s v="14425"/>
    <s v="RHPPGIPA"/>
    <m/>
    <m/>
    <d v="2016-06-15T00:00:00"/>
    <m/>
    <m/>
    <s v="POLIAMBULATORIO DI ACRI"/>
    <m/>
    <s v="CARDIOLOGIA"/>
    <s v="GENERALE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3836"/>
    <s v="AUTOCLAVE PER PICCOLI CARICHI"/>
    <s v="B"/>
    <m/>
    <s v="MEDILINE ITALIA SRL"/>
    <s v="VACUUM ANDROMEDA"/>
    <s v="VS001 H050322"/>
    <s v="AUB*NNNN"/>
    <m/>
    <m/>
    <d v="2016-06-15T00:00:00"/>
    <m/>
    <m/>
    <s v="POLIAMBULATORIO DI ACRI"/>
    <m/>
    <s v="OTORINOLARINGOIATRA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3837"/>
    <s v="SALDATORE DI SACCHE"/>
    <s v="B"/>
    <m/>
    <s v="DELTA SRL"/>
    <s v="S44"/>
    <s v="L10470605"/>
    <s v="SSH*NNNN"/>
    <m/>
    <m/>
    <d v="2016-06-15T00:00:00"/>
    <m/>
    <m/>
    <s v="POLIAMBULATORIO DI ACRI"/>
    <m/>
    <s v="OTORINOLARINGOIATRA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3838"/>
    <s v="LAMPADA FRONTALE"/>
    <s v="B"/>
    <m/>
    <s v="GIMA SPA"/>
    <s v="5"/>
    <s v="10566"/>
    <s v="LFR*NNNN"/>
    <m/>
    <m/>
    <d v="2016-06-15T00:00:00"/>
    <m/>
    <m/>
    <s v="POLIAMBULATORIO DI ACRI"/>
    <m/>
    <s v="OTORINOLARINGOIATRA"/>
    <s v="GENERALE"/>
    <s v="ACQUISTO"/>
    <n v="592.51"/>
    <m/>
    <s v="LAMPADA FRONTALE"/>
    <s v="F"/>
    <n v="0.03"/>
    <n v="2666.6666666666665"/>
    <n v="1"/>
    <m/>
    <n v="79.999999999999986"/>
    <m/>
  </r>
  <r>
    <x v="0"/>
    <x v="3"/>
    <s v="file integrazione"/>
    <e v="#REF!"/>
    <n v="3839"/>
    <s v="ASPIRATORE MEDICO CHIRURGICO"/>
    <s v="B"/>
    <m/>
    <s v="CA MI DI ATTOLINI MARIO &amp; C SNC"/>
    <s v="HOSPIVAC 400"/>
    <s v="1958"/>
    <s v="ACHCMKH4"/>
    <m/>
    <m/>
    <d v="2016-06-15T00:00:00"/>
    <m/>
    <m/>
    <s v="POLIAMBULATORIO DI ACRI"/>
    <m/>
    <s v="OTORINOLARINGOIATR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840"/>
    <s v="CAMERA PER AUDIOMETRIA"/>
    <s v="B"/>
    <m/>
    <s v="PUMA SRL"/>
    <s v="PRO 30"/>
    <s v="P2010157"/>
    <s v="CAAPMM30"/>
    <m/>
    <m/>
    <d v="2016-06-15T00:00:00"/>
    <m/>
    <m/>
    <s v="POLIAMBULATORIO DI ACRI"/>
    <m/>
    <s v="OTORINOLARINGOIATRA"/>
    <s v="GENERALE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3841"/>
    <s v="AUDIOMETRO"/>
    <s v="B"/>
    <m/>
    <s v="INTERACOUSTICS AS"/>
    <s v="AD 229"/>
    <s v="766985"/>
    <s v="AUMITU29"/>
    <m/>
    <m/>
    <d v="2016-06-15T00:00:00"/>
    <m/>
    <m/>
    <s v="POLIAMBULATORIO DI ACRI"/>
    <m/>
    <s v="OTORINOLARINGOIATRA"/>
    <s v="GENERALE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3842"/>
    <s v="IMPEDENZIOMETRO"/>
    <s v="B"/>
    <m/>
    <s v="INTERACOUSTICS AS"/>
    <s v="AZ 26"/>
    <s v="029 017 98"/>
    <s v="IMM*NNNN"/>
    <m/>
    <m/>
    <d v="2016-06-15T00:00:00"/>
    <m/>
    <m/>
    <s v="POLIAMBULATORIO DI ACRI"/>
    <m/>
    <s v="OTORINOLARINGOIATRA"/>
    <s v="GENERALE"/>
    <s v="ACQUISTO"/>
    <n v="5889"/>
    <m/>
    <s v="IMPEDENZIOMETRO"/>
    <s v="D"/>
    <n v="0.06"/>
    <n v="2887.01"/>
    <n v="1"/>
    <m/>
    <n v="173.22060000000002"/>
    <m/>
  </r>
  <r>
    <x v="0"/>
    <x v="3"/>
    <s v="file integrazione"/>
    <e v="#REF!"/>
    <n v="3843"/>
    <s v="FONTE LUMINOSA GENERICA (PER ES: LAMPADE DA VISITA AMB.)"/>
    <s v="B"/>
    <m/>
    <s v="IREM SNC"/>
    <s v="H-04"/>
    <s v="NN"/>
    <s v="LAI*NNNN"/>
    <m/>
    <m/>
    <d v="2016-06-15T00:00:00"/>
    <m/>
    <m/>
    <s v="POLIAMBULATORIO DI ACRI"/>
    <m/>
    <s v="OTORINOLARINGOIATR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844"/>
    <s v="IONOFORESI, APPARECCHIO PER"/>
    <s v="B"/>
    <m/>
    <s v="DA DEFINIRE"/>
    <s v="JONOFORESI 4000"/>
    <s v="J40-98 047"/>
    <s v="IOF*NNNN"/>
    <m/>
    <m/>
    <d v="2016-06-15T00:00:00"/>
    <m/>
    <m/>
    <s v="POLIAMBULATORIO DI ACRI"/>
    <m/>
    <s v="RIABILITAZIONE"/>
    <s v="GENERALE"/>
    <s v="ACQUISTO"/>
    <n v="2107"/>
    <m/>
    <s v="IONOFORESI, APPARECCHIO PER"/>
    <s v="E"/>
    <n v="0.04"/>
    <n v="2000"/>
    <n v="1"/>
    <m/>
    <n v="80"/>
    <m/>
  </r>
  <r>
    <x v="0"/>
    <x v="3"/>
    <s v="file integrazione"/>
    <e v="#REF!"/>
    <n v="3845"/>
    <s v="ELETTROTERAPIA, APPARECCHIO PER"/>
    <s v="B"/>
    <m/>
    <s v="TEMA SRL"/>
    <s v="COMPACT US 2"/>
    <s v="XMS2281201"/>
    <s v="ELT*NNNN"/>
    <m/>
    <m/>
    <d v="2016-06-15T00:00:00"/>
    <m/>
    <m/>
    <s v="POLIAMBULATORIO DI ACRI"/>
    <m/>
    <s v="RIABILITAZIONE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846"/>
    <s v="IONOFORESI, APPARECCHIO PER"/>
    <s v="B"/>
    <m/>
    <s v="DA DEFINIRE"/>
    <s v="JONOFORESI 4000"/>
    <s v="J40-98 048"/>
    <s v="IOF*NNNN"/>
    <m/>
    <m/>
    <d v="2016-06-15T00:00:00"/>
    <m/>
    <m/>
    <s v="POLIAMBULATORIO DI ACRI"/>
    <m/>
    <s v="RIABILITAZIONE"/>
    <s v="GENERALE"/>
    <s v="ACQUISTO"/>
    <n v="2107"/>
    <m/>
    <s v="IONOFORESI, APPARECCHIO PER"/>
    <s v="E"/>
    <n v="0.04"/>
    <n v="2000"/>
    <n v="1"/>
    <m/>
    <n v="80"/>
    <m/>
  </r>
  <r>
    <x v="0"/>
    <x v="3"/>
    <s v="file integrazione"/>
    <e v="#REF!"/>
    <n v="3847"/>
    <s v="ELETTROTERAPIA, APPARECCHIO PER"/>
    <s v="B"/>
    <m/>
    <s v="LED SPA"/>
    <s v="THERAMED 2"/>
    <s v="0310504198"/>
    <s v="ELTLDPT2"/>
    <m/>
    <m/>
    <d v="2016-06-15T00:00:00"/>
    <m/>
    <m/>
    <s v="POLIAMBULATORIO DI ACRI"/>
    <m/>
    <s v="RIABILITAZIONE"/>
    <s v="STANZA 1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848"/>
    <s v="MAGNETOTERAPIA, APPARECCHIO PER"/>
    <s v="B"/>
    <m/>
    <s v="OPTOS INC"/>
    <s v="PLURIMA"/>
    <s v="2425/98"/>
    <s v="MAT*NNNN"/>
    <m/>
    <m/>
    <d v="2016-06-15T00:00:00"/>
    <m/>
    <m/>
    <s v="POLIAMBULATORIO DI ACRI"/>
    <m/>
    <s v="RIABILITAZIONE"/>
    <s v="STANZA 2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3849"/>
    <s v="MAGNETOTERAPIA, APPARECCHIO PER"/>
    <s v="B"/>
    <m/>
    <s v="OPTOS INC"/>
    <s v="PLURIMA"/>
    <s v="NN"/>
    <s v="MAT*NNNN"/>
    <m/>
    <m/>
    <d v="2016-06-15T00:00:00"/>
    <m/>
    <m/>
    <s v="POLIAMBULATORIO DI ACRI"/>
    <m/>
    <s v="RIABILITAZIONE"/>
    <s v="GENERALE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3850"/>
    <s v="LASER TERAPEUTICO"/>
    <s v="B"/>
    <m/>
    <s v="DEKA M.E.L.A. SRL  GRUPPO EL EN"/>
    <s v="SIRIO 30"/>
    <s v="PJ8231"/>
    <s v="LTE*NNNN"/>
    <m/>
    <m/>
    <d v="2016-06-15T00:00:00"/>
    <m/>
    <m/>
    <s v="POLIAMBULATORIO DI ACRI"/>
    <m/>
    <s v="RIABILITAZIONE"/>
    <s v="GENERALE"/>
    <s v="ACQUISTO"/>
    <n v="9430.1299999999992"/>
    <m/>
    <s v="LASER TERAPEUTICO"/>
    <s v="A"/>
    <n v="0.12"/>
    <n v="3333.3333333333335"/>
    <n v="1"/>
    <m/>
    <n v="400"/>
    <m/>
  </r>
  <r>
    <x v="0"/>
    <x v="3"/>
    <s v="file integrazione"/>
    <e v="#REF!"/>
    <n v="3851"/>
    <s v="RIUNITO OFTALMOLOGICO"/>
    <s v="B"/>
    <m/>
    <s v="NON PRESENTE"/>
    <s v="NON PRESENTE"/>
    <s v="NN"/>
    <s v="RIU*NNNN"/>
    <m/>
    <m/>
    <d v="2016-06-15T00:00:00"/>
    <m/>
    <m/>
    <s v="POLIAMBULATORIO DI ACRI"/>
    <m/>
    <s v="OCULISTICA"/>
    <s v="GENERAL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3852"/>
    <s v="OFTALMOMETRO"/>
    <s v="A"/>
    <m/>
    <s v="NON PRESENTE"/>
    <s v="NON PRESENTE"/>
    <s v="2585"/>
    <s v="OFM*NNNN"/>
    <m/>
    <m/>
    <d v="2016-06-15T00:00:00"/>
    <m/>
    <m/>
    <s v="POLIAMBULATORIO DI ACRI"/>
    <m/>
    <s v="OCULISTICA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3853"/>
    <s v="LAMPADA A FESSURA"/>
    <s v="A"/>
    <m/>
    <s v="NON PRESENTE"/>
    <s v="SL 901/R"/>
    <s v="NN"/>
    <s v="LFE*NNNN"/>
    <m/>
    <m/>
    <d v="2016-06-15T00:00:00"/>
    <m/>
    <m/>
    <s v="POLIAMBULATORIO DI ACRI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3854"/>
    <s v="RETINOSCOPIO"/>
    <s v="A"/>
    <m/>
    <s v="HEINE OPTOTECHNIK"/>
    <s v="NON PRESENTE"/>
    <s v="NN"/>
    <s v="RTS*NNNN"/>
    <m/>
    <m/>
    <d v="2016-06-15T00:00:00"/>
    <m/>
    <m/>
    <s v="POLIAMBULATORIO DI ACRI"/>
    <m/>
    <s v="OCULISTICA"/>
    <s v="GENERALE"/>
    <s v="ACQUISTO"/>
    <n v="780"/>
    <m/>
    <s v="RETINOSCOPIO"/>
    <s v="D"/>
    <n v="0.06"/>
    <n v="2000"/>
    <n v="1"/>
    <m/>
    <n v="120"/>
    <m/>
  </r>
  <r>
    <x v="0"/>
    <x v="3"/>
    <s v="file integrazione"/>
    <e v="#REF!"/>
    <n v="3855"/>
    <s v="OFTALMOSCOPIO"/>
    <s v="A"/>
    <m/>
    <s v="HEINE OPTOTECHNIK"/>
    <s v="NON PRESENTE"/>
    <s v="NN"/>
    <s v="OFS*NNNN"/>
    <m/>
    <m/>
    <d v="2016-06-15T00:00:00"/>
    <m/>
    <m/>
    <s v="POLIAMBULATORIO DI ACRI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3856"/>
    <s v="ALIMENTATORE ELETTRICO"/>
    <s v="A"/>
    <m/>
    <s v="HEINE OPTOTECHNIK"/>
    <s v="EN 20-1"/>
    <s v="1/1564"/>
    <s v="&amp;AL*NNNN"/>
    <m/>
    <m/>
    <d v="2016-06-15T00:00:00"/>
    <m/>
    <m/>
    <s v="POLIAMBULATORIO DI ACRI"/>
    <m/>
    <s v="OCULISTICA"/>
    <s v="GENERALE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3857"/>
    <s v="POLTRONA PER TERAPIA"/>
    <s v="A"/>
    <m/>
    <s v="NON PRESENTE"/>
    <s v="NON PRESENTE"/>
    <s v="NN"/>
    <s v="PPT*NNNN"/>
    <m/>
    <m/>
    <d v="2016-06-15T00:00:00"/>
    <m/>
    <m/>
    <s v="POLIAMBULATORIO DI ACRI"/>
    <m/>
    <s v="OCULISTIC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3858"/>
    <s v="FRONTIFOCOMETRO"/>
    <s v="B"/>
    <m/>
    <s v="SHIN NIPPON COMMERCE INC"/>
    <s v="LENS METER"/>
    <s v="920527"/>
    <s v="FRF*NNNN"/>
    <m/>
    <m/>
    <d v="2016-06-15T00:00:00"/>
    <m/>
    <m/>
    <s v="POLIAMBULATORIO DI ACRI"/>
    <m/>
    <s v="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3859"/>
    <s v="PROIETTORE / TAVOLA OPTOMETRICA"/>
    <s v="B"/>
    <m/>
    <s v="PAM SNC DI PASIAN &amp; C"/>
    <s v="OTT"/>
    <s v="119"/>
    <s v="PRM*NNNN"/>
    <m/>
    <m/>
    <d v="2016-06-15T00:00:00"/>
    <m/>
    <m/>
    <s v="POLIAMBULATORIO DI ACRI"/>
    <m/>
    <s v="OCULISTICA"/>
    <s v="3° PIANO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3860"/>
    <s v="AUTOREFRATTOMETRO"/>
    <s v="B"/>
    <m/>
    <s v="SHIN NIPPON COMMERCE INC"/>
    <s v="SR-7000"/>
    <s v="185895"/>
    <s v="&amp;AU*NNNN"/>
    <m/>
    <m/>
    <d v="2016-06-15T00:00:00"/>
    <m/>
    <m/>
    <s v="POLIAMBULATORIO DI ACRI"/>
    <m/>
    <s v="OCULISTICA"/>
    <s v="GENERALE"/>
    <s v="ACQUISTO"/>
    <n v="18000"/>
    <m/>
    <s v="OPTOMETRO"/>
    <s v="F"/>
    <n v="0.03"/>
    <n v="1333.3333333333335"/>
    <n v="1"/>
    <m/>
    <n v="40"/>
    <m/>
  </r>
  <r>
    <x v="0"/>
    <x v="3"/>
    <s v="file integrazione"/>
    <e v="#REF!"/>
    <n v="3861"/>
    <s v="TAVOLI PORTA-STRUMENTI OFTALMOLOGICI"/>
    <s v="A"/>
    <m/>
    <s v="CSO COSTRUZIONI STRUMENTI OFTALMICI SRL"/>
    <s v="SLIT LAMP"/>
    <s v="NN"/>
    <s v="TAR*NNNN"/>
    <m/>
    <m/>
    <d v="2016-06-15T00:00:00"/>
    <m/>
    <m/>
    <s v="POLIAMBULATORIO DI ACRI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3862"/>
    <s v="DEGENERAZIONE MACULARE, PERIMETRO PER"/>
    <s v="A"/>
    <m/>
    <s v="OCULUS OPTIKGERATE GMBH"/>
    <s v="56950"/>
    <s v="3301 8980"/>
    <s v="DAO*NNNN"/>
    <m/>
    <m/>
    <d v="2016-06-15T00:00:00"/>
    <m/>
    <m/>
    <s v="POLIAMBULATORIO DI ACRI"/>
    <m/>
    <s v="OCULISTICA"/>
    <s v="GENERALE"/>
    <s v="ACQUISTO"/>
    <n v="30000"/>
    <m/>
    <s v="DEGENERAZIONE MACULARE, PERIMETRO PER"/>
    <s v="D"/>
    <n v="0.06"/>
    <n v="30000"/>
    <n v="1"/>
    <m/>
    <n v="1800"/>
    <m/>
  </r>
  <r>
    <x v="0"/>
    <x v="3"/>
    <s v="file integrazione"/>
    <e v="#REF!"/>
    <n v="3863"/>
    <s v="TAVOLI PORTA-STRUMENTI OFTALMOLOGICI"/>
    <s v="B"/>
    <m/>
    <s v="FRASTEMA OPHTHALMICS SRL"/>
    <s v="96EC1"/>
    <s v="475"/>
    <s v="TAR*NNNN"/>
    <m/>
    <m/>
    <d v="2016-06-15T00:00:00"/>
    <m/>
    <m/>
    <s v="POLIAMBULATORIO DI ACRI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3864"/>
    <s v="TONOMETRO"/>
    <s v="B"/>
    <m/>
    <s v="CANON INC"/>
    <s v="TX-10"/>
    <s v="500138"/>
    <s v="TOM*NNNN"/>
    <m/>
    <m/>
    <d v="2016-06-15T00:00:00"/>
    <m/>
    <m/>
    <s v="POLIAMBULATORIO DI ACRI"/>
    <m/>
    <s v="OCULISTICA"/>
    <s v="GENERALE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3865"/>
    <s v="OCCHIALI PER NISTAGMO"/>
    <s v="B"/>
    <m/>
    <s v="CIOM SRL"/>
    <s v="NON PRESENTE"/>
    <s v="NN"/>
    <s v="ONI*NNNN"/>
    <m/>
    <m/>
    <d v="2016-06-15T00:00:00"/>
    <m/>
    <m/>
    <s v="POLIAMBULATORIO DI ACRI"/>
    <m/>
    <s v="OCULISTICA"/>
    <s v="GENERALE"/>
    <s v="ACQUISTO"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3866"/>
    <s v="SPIROMETRO A USO CLINICO DIAGNOSTICO"/>
    <s v="B"/>
    <m/>
    <s v="COSMED SRL"/>
    <s v="PONY SPIROMETER"/>
    <s v="PG-5070565"/>
    <s v="SPMCSDPY"/>
    <m/>
    <m/>
    <d v="2016-06-15T00:00:00"/>
    <m/>
    <m/>
    <s v="POLIAMBULATORIO DI ACRI"/>
    <m/>
    <s v="PNEUMOLOGIA"/>
    <s v="GENERALE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3867"/>
    <s v="BILANCIA ANALITICA"/>
    <s v="B"/>
    <m/>
    <s v="TANITA CORP"/>
    <s v="WINDER BWB-800"/>
    <s v="05070890"/>
    <s v="BAE*NNNN"/>
    <m/>
    <m/>
    <d v="2016-06-15T00:00:00"/>
    <m/>
    <m/>
    <s v="POLIAMBULATORIO DI ACRI"/>
    <m/>
    <s v="AMBULATORIO ORTOPEDIA"/>
    <s v="GENERALE"/>
    <s v="ACQUISTO"/>
    <n v="2880.54"/>
    <m/>
    <s v="BILANCIA ANALITICA"/>
    <s v="E"/>
    <n v="0.04"/>
    <n v="2000"/>
    <n v="1"/>
    <m/>
    <n v="80"/>
    <m/>
  </r>
  <r>
    <x v="0"/>
    <x v="3"/>
    <s v="file integrazione"/>
    <e v="#REF!"/>
    <n v="3868"/>
    <s v="RIUNITO DENTISTICO"/>
    <s v="B"/>
    <m/>
    <s v="CASTELLINI SPA"/>
    <s v="SKEMA/1 PLATINO"/>
    <s v="96AJV"/>
    <s v="RDE*NNNN"/>
    <m/>
    <m/>
    <d v="2017-05-15T00:00:00"/>
    <m/>
    <m/>
    <s v="CASA CIRCONDARIALE COSENZA"/>
    <m/>
    <s v="DENTISTA"/>
    <s v="RIUNITO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3869"/>
    <s v="STERILIZZATRICE AD ARIA SECCA"/>
    <s v="B"/>
    <m/>
    <s v="TUTTNAUER CO LTD"/>
    <s v="2340M"/>
    <s v="9503414"/>
    <s v="SAS*NNNN"/>
    <m/>
    <m/>
    <d v="2017-05-15T00:00:00"/>
    <m/>
    <m/>
    <s v="CASA CIRCONDARIALE COSENZA"/>
    <m/>
    <s v="DENTISTA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870"/>
    <s v="SALDATORE DI SACCHE"/>
    <s v="B"/>
    <m/>
    <s v="HAWO GMBH"/>
    <s v="NON PRESENTE"/>
    <s v="952349"/>
    <s v="SSH*NNNN"/>
    <m/>
    <m/>
    <d v="2017-05-15T00:00:00"/>
    <m/>
    <m/>
    <s v="CASA CIRCONDARIALE COSENZA"/>
    <m/>
    <s v="DENTISTA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3871"/>
    <s v="AMALGAMATORE"/>
    <s v="B"/>
    <m/>
    <s v="DE GOTZEN SRL"/>
    <s v="SOFTLY 8"/>
    <s v="0004719"/>
    <s v="AMADEZS8"/>
    <m/>
    <m/>
    <d v="2017-05-15T00:00:00"/>
    <m/>
    <m/>
    <s v="CASA CIRCONDARIALE COSENZA"/>
    <m/>
    <s v="DENTISTA"/>
    <s v="GENERALE"/>
    <s v="ACQUISTO"/>
    <n v="525"/>
    <m/>
    <s v="AMALGAMATORE"/>
    <s v="F"/>
    <n v="0.03"/>
    <n v="266.66666666666669"/>
    <n v="1"/>
    <m/>
    <n v="8"/>
    <m/>
  </r>
  <r>
    <x v="0"/>
    <x v="3"/>
    <s v="file integrazione"/>
    <e v="#REF!"/>
    <n v="3872"/>
    <s v="RADIOLOGIA DENTALE PANORAMICA, APPARECCHIO PER"/>
    <s v="B"/>
    <m/>
    <s v="CASTELLINI SPA"/>
    <s v="X 70"/>
    <s v="96AJU"/>
    <s v="RXD*NNNN"/>
    <m/>
    <m/>
    <d v="2017-05-15T00:00:00"/>
    <m/>
    <m/>
    <s v="CASA CIRCONDARIALE COSENZA"/>
    <m/>
    <s v="DENTISTA"/>
    <s v="RIUNITO"/>
    <s v="ACQUISTO"/>
    <n v="20000"/>
    <m/>
    <s v="RADIOLOGIA DENTALE PANORAMICA, APPARECCHIO PER"/>
    <s v="C"/>
    <n v="0.08"/>
    <n v="10000"/>
    <n v="1"/>
    <m/>
    <n v="800"/>
    <m/>
  </r>
  <r>
    <x v="0"/>
    <x v="3"/>
    <s v="file integrazione"/>
    <e v="#REF!"/>
    <n v="3873"/>
    <s v="DIAFANOSCOPIO"/>
    <s v="B"/>
    <m/>
    <s v="NON PRESENTE"/>
    <s v="NON PRESENTE"/>
    <s v="NN"/>
    <s v="DIA*NNNN"/>
    <m/>
    <m/>
    <d v="2017-05-15T00:00:00"/>
    <m/>
    <m/>
    <s v="CASA CIRCONDARIALE COSENZA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874"/>
    <s v="DIAFANOSCOPIO"/>
    <s v="B"/>
    <m/>
    <s v="CABLAS SRL"/>
    <s v="40X43 STD"/>
    <s v="NN"/>
    <s v="DIA*NNNN"/>
    <m/>
    <m/>
    <d v="2017-05-15T00:00:00"/>
    <m/>
    <m/>
    <s v="CASA CIRCONDARIALE COSENZA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875"/>
    <s v="RIPRODUTTORE LASER PER BIOIMMAGINI"/>
    <s v="B"/>
    <m/>
    <s v="NON PRESENTE"/>
    <s v="AUTOMATIC X-RAY DX4"/>
    <s v="NN"/>
    <s v="RIL*NNNN"/>
    <m/>
    <m/>
    <m/>
    <m/>
    <m/>
    <s v="CASA CIRCONDARIALE COSENZA"/>
    <m/>
    <s v="RADIOLOGIA"/>
    <s v="GENERALE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3876"/>
    <s v="ACCESSORIO GENERICO"/>
    <s v="B"/>
    <m/>
    <s v="DA DEFINIRE"/>
    <s v="L1000710150"/>
    <s v="F201020"/>
    <s v="*AG*NNNN"/>
    <m/>
    <m/>
    <m/>
    <m/>
    <m/>
    <s v="CASA CIRCONDARIALE COSENZA"/>
    <m/>
    <s v="RADIOLOGI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3877"/>
    <s v="ORTOPANTOMOGRAFO"/>
    <s v="B"/>
    <m/>
    <s v="SIRONA DENTAL SYSTEMS GMBH"/>
    <s v="ORTHOPANTOMOGRAPH 5 OPSE"/>
    <s v="20761"/>
    <s v="ORG*NNNN"/>
    <m/>
    <m/>
    <m/>
    <m/>
    <m/>
    <s v="CASA CIRCONDARIALE COSENZA"/>
    <m/>
    <s v="RADIOLOGIA"/>
    <s v="GENERALE"/>
    <s v="ACQUISTO"/>
    <n v="33147.760000000002"/>
    <m/>
    <s v="ORTOPANTOMOGRAFO"/>
    <s v="A"/>
    <n v="0.12"/>
    <n v="16666.666666666664"/>
    <n v="1"/>
    <m/>
    <n v="1999.9999999999995"/>
    <m/>
  </r>
  <r>
    <x v="0"/>
    <x v="3"/>
    <s v="file integrazione"/>
    <e v="#REF!"/>
    <n v="3878"/>
    <s v="TAVOLO TELECOMANDATO"/>
    <s v="B"/>
    <m/>
    <s v="VILLA SISTEMI MEDICALI"/>
    <s v="MERCURY 332"/>
    <s v="0702853"/>
    <s v="TTEVIL33"/>
    <m/>
    <m/>
    <m/>
    <m/>
    <m/>
    <s v="CASA CIRCONDARIALE COSENZA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3879"/>
    <s v="CARRELLO PER APPARECCHIATURE ELETTROMEDICALI (ELETTRIFICATO)"/>
    <s v="A"/>
    <m/>
    <s v="NON PRESENTE"/>
    <s v="NON PRESENTE"/>
    <s v="07011071"/>
    <s v="&amp;CE*NNNN"/>
    <m/>
    <m/>
    <d v="2017-05-15T00:00:00"/>
    <m/>
    <m/>
    <s v="CASA CIRCONDARIALE COSENZA"/>
    <m/>
    <s v="RADIOLOG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3880"/>
    <s v="MONITOR"/>
    <s v="B"/>
    <m/>
    <s v="DA DEFINIRE"/>
    <s v="CRT MONITOR TYPE NF 17F6AAB. IB SYSTEM TYPE 8768918200"/>
    <s v="C00656"/>
    <s v="MON*NNNN"/>
    <m/>
    <m/>
    <d v="2017-05-15T00:00:00"/>
    <d v="2017-05-15T00:00:00"/>
    <m/>
    <s v="CASA CIRCONDARIALE COSENZA"/>
    <m/>
    <s v="RADIOLOG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3881"/>
    <s v="LAMPADA SCIALITICA"/>
    <s v="B"/>
    <m/>
    <s v="DR MACH GMBH &amp; CO"/>
    <s v="D-8017. TYPE 01561"/>
    <s v="(85/084) 84/162"/>
    <s v="LSC*NNNN"/>
    <m/>
    <m/>
    <d v="2017-05-15T00:00:00"/>
    <d v="2017-05-15T00:00:00"/>
    <m/>
    <s v="CASA CIRCONDARIALE COSENZA"/>
    <m/>
    <s v="AMBULATORIO"/>
    <s v="GENERALE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3882"/>
    <s v="FONTE LUMINOSA GENERICA (PER ES: LAMPADE DA VISITA AMB.)"/>
    <s v="B"/>
    <m/>
    <s v="CERRI SNC DI CERRI ALBERTO"/>
    <s v="NON PRESENTE"/>
    <s v="NN"/>
    <s v="LAI*NNNN"/>
    <m/>
    <m/>
    <d v="2017-05-15T00:00:00"/>
    <m/>
    <m/>
    <s v="CASA CIRCONDARIALE COSENZA"/>
    <m/>
    <s v="AMBULATORI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883"/>
    <s v="ASPIRATORE MEDICO CHIRURGICO"/>
    <s v="B"/>
    <m/>
    <s v="CA MI DI ATTOLINI MARIO &amp; C SNC"/>
    <s v="ASKIR 30"/>
    <s v="6673"/>
    <s v="ACHCMKA3"/>
    <m/>
    <m/>
    <d v="2017-05-15T00:00:00"/>
    <m/>
    <m/>
    <s v="CASA CIRCONDARIALE COSENZA"/>
    <m/>
    <s v="AMBULATORIO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884"/>
    <s v="LAMPADA FRONTALE"/>
    <s v="B"/>
    <m/>
    <s v="GIMA SPA"/>
    <s v="GIMA 3"/>
    <s v="NN"/>
    <s v="LFR*NNNN"/>
    <m/>
    <m/>
    <d v="2017-05-15T00:00:00"/>
    <m/>
    <m/>
    <s v="CASA CIRCONDARIALE COSENZA"/>
    <m/>
    <s v="AMBULATORIO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3885"/>
    <s v="DIAFANOSCOPIO"/>
    <s v="B"/>
    <m/>
    <s v="NON PRESENTE"/>
    <s v="NON PRESENTE"/>
    <s v="NN"/>
    <s v="DIA*NNNN"/>
    <m/>
    <m/>
    <d v="2017-05-15T00:00:00"/>
    <m/>
    <m/>
    <s v="CASA CIRCONDARIALE COSENZA"/>
    <m/>
    <s v="AMBULATORIO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886"/>
    <s v="FRONTIFOCOMETRO"/>
    <s v="B"/>
    <m/>
    <s v="TECKNO OPTIKAL"/>
    <s v="LM3000"/>
    <s v="10901"/>
    <s v="FRF*NNNN"/>
    <m/>
    <m/>
    <d v="2017-05-15T00:00:00"/>
    <m/>
    <m/>
    <s v="CASA CIRCONDARIALE COSENZA"/>
    <m/>
    <s v="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3887"/>
    <s v="OFTALMOMETRO"/>
    <s v="A"/>
    <m/>
    <s v="SBISA` INDUSTRIALE SPA"/>
    <s v="NON PRESENTE"/>
    <s v="39122"/>
    <s v="OFM*NNNN"/>
    <m/>
    <m/>
    <d v="2017-05-15T00:00:00"/>
    <m/>
    <m/>
    <s v="CASA CIRCONDARIALE COSENZA"/>
    <m/>
    <s v="OCULISTICA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3888"/>
    <s v="TAVOLI PORTA-STRUMENTI OFTALMOLOGICI"/>
    <s v="B"/>
    <m/>
    <s v="SBISA` INDUSTRIALE SPA"/>
    <s v="NON PRESENTE"/>
    <s v="NN"/>
    <s v="TAR*NNNN"/>
    <m/>
    <m/>
    <d v="2017-05-15T00:00:00"/>
    <m/>
    <m/>
    <s v="CASA CIRCONDARIALE COSENZA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3889"/>
    <s v="LAMPADA A FESSURA"/>
    <s v="A"/>
    <m/>
    <s v="SBISA` INDUSTRIALE SPA"/>
    <s v="NON PRESENTE"/>
    <s v="2070"/>
    <s v="LFE*NNNN"/>
    <m/>
    <m/>
    <d v="2017-05-15T00:00:00"/>
    <m/>
    <m/>
    <s v="CASA CIRCONDARIALE COSENZA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3890"/>
    <s v="TAVOLI PORTA-STRUMENTI OFTALMOLOGICI"/>
    <s v="B"/>
    <m/>
    <s v="SBISA` INDUSTRIALE SPA"/>
    <s v="NON PRESENTE"/>
    <s v="NN"/>
    <s v="TAR*NNNN"/>
    <m/>
    <m/>
    <d v="2017-05-15T00:00:00"/>
    <m/>
    <m/>
    <s v="CASA CIRCONDARIALE COSENZA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3891"/>
    <s v="PROIETTORE / TAVOLA OPTOMETRICA"/>
    <s v="B"/>
    <m/>
    <s v="NON PRESENTE"/>
    <s v="NON PRESENTE"/>
    <s v="NN"/>
    <s v="PRM*NNNN"/>
    <m/>
    <m/>
    <d v="2017-05-15T00:00:00"/>
    <m/>
    <m/>
    <s v="CASA CIRCONDARIALE COSENZA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3892"/>
    <s v="OCCHIALI PER NISTAGMO"/>
    <s v="B"/>
    <m/>
    <s v="TECKNO OPTIKAL"/>
    <s v="NON PRESENTE"/>
    <s v="NN"/>
    <s v="ONI*NNNN"/>
    <m/>
    <m/>
    <d v="2017-05-15T00:00:00"/>
    <m/>
    <m/>
    <s v="CASA CIRCONDARIALE COSENZA"/>
    <m/>
    <s v="OCULISTICA"/>
    <s v="GENERALE"/>
    <s v="ACQUISTO"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3893"/>
    <s v="ECOTOMOGRAFO"/>
    <s v="B"/>
    <m/>
    <s v="ALOKA CO LTD"/>
    <s v="SSD 680"/>
    <s v="31M00900"/>
    <s v="ECTALK68"/>
    <m/>
    <m/>
    <d v="2017-05-15T00:00:00"/>
    <m/>
    <m/>
    <s v="CASA CIRCONDARIALE COSENZA"/>
    <m/>
    <s v="CARDIOLOGIA E ECOGRAF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894"/>
    <s v="SONDA ECOGRAFICA"/>
    <s v="A"/>
    <m/>
    <s v="ALOKA SPA"/>
    <s v="3,5MHz CONVEX"/>
    <s v="NN"/>
    <s v="SCF*NNNN"/>
    <m/>
    <m/>
    <d v="2017-05-15T00:00:00"/>
    <m/>
    <m/>
    <s v="CASA CIRCONDARIALE COSENZA"/>
    <m/>
    <s v="CARDIOLOGIA E ECOGRAF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895"/>
    <s v="SONDA ECOGRAFICA"/>
    <s v="A"/>
    <m/>
    <s v="ALOKA SPA"/>
    <s v="7,5MHz LINEARE"/>
    <s v="NN"/>
    <s v="SCF*NNNN"/>
    <m/>
    <m/>
    <d v="2017-05-15T00:00:00"/>
    <m/>
    <m/>
    <s v="CASA CIRCONDARIALE COSENZA"/>
    <m/>
    <s v="CARDIOLOGIA E ECOGRAF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896"/>
    <s v="RIPRODUTTORE VIDEO O DIGITALE DI BIOIMMAGINI"/>
    <s v="A"/>
    <m/>
    <s v="SONY CORP"/>
    <s v="UP 897 MD"/>
    <s v="84540"/>
    <s v="RIRSOY8M"/>
    <m/>
    <m/>
    <d v="2017-05-15T00:00:00"/>
    <m/>
    <m/>
    <s v="CASA CIRCONDARIALE COSENZA"/>
    <m/>
    <s v="CARDIOLOGIA E ECOGRAF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897"/>
    <s v="RIPRODUTTORE VIDEO O DIGITALE DI BIOIMMAGINI"/>
    <s v="A"/>
    <m/>
    <s v="SONY CORP"/>
    <s v="UP 2200P"/>
    <s v="10123"/>
    <s v="RIR*NNNN"/>
    <m/>
    <m/>
    <d v="2017-05-15T00:00:00"/>
    <m/>
    <m/>
    <s v="CASA CIRCONDARIALE COSENZA"/>
    <m/>
    <s v="CARDIOLOGIA E ECOGRAF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3898"/>
    <s v="ELETTROCARDIOGRAFO"/>
    <s v="B"/>
    <m/>
    <s v="GIMA SPA"/>
    <s v="CARDIOGIMA 12"/>
    <s v="EGO300083"/>
    <s v="ECG*NNNN"/>
    <m/>
    <m/>
    <d v="2017-05-15T00:00:00"/>
    <d v="2017-05-15T00:00:00"/>
    <m/>
    <s v="CASA CIRCONDARIALE COSENZA"/>
    <m/>
    <s v="CARDIOLOGIA E ECOGRAF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899"/>
    <s v="ELETTROCARDIOGRAFO"/>
    <s v="B"/>
    <m/>
    <s v="ET MEDICAL DEVICES SPA"/>
    <s v="DELTA 30D"/>
    <s v="01000276"/>
    <s v="ECG*NNNN"/>
    <m/>
    <m/>
    <d v="2017-05-15T00:00:00"/>
    <d v="2017-05-15T00:00:00"/>
    <m/>
    <s v="CASA CIRCONDARIALE COSENZA"/>
    <m/>
    <s v="CARDIOLOGIA E ECOGRAF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900"/>
    <s v="FRIGORIFERO DA CUCINA"/>
    <s v="B"/>
    <m/>
    <s v="OCEAN OPTICS INC"/>
    <s v="ONDA F2602"/>
    <s v="982960221"/>
    <s v="#F5*NNNN"/>
    <m/>
    <m/>
    <d v="2017-05-15T00:00:00"/>
    <m/>
    <m/>
    <s v="CASA CIRCONDARIALE COSENZA"/>
    <m/>
    <s v="CARDIOLOGIA E ECOGRAFIA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3901"/>
    <s v="BILANCIA TECNICA"/>
    <s v="B"/>
    <m/>
    <s v="TANITA CORP"/>
    <s v="BWB-800"/>
    <s v="100048"/>
    <s v="BTL*NNNN"/>
    <m/>
    <m/>
    <d v="2017-05-15T00:00:00"/>
    <m/>
    <m/>
    <s v="CASA CIRCONDARIALE COSENZA"/>
    <m/>
    <s v="CARDIOLOGIA E ECOGRAFIA"/>
    <s v="GENERALE"/>
    <s v="ACQUISTO"/>
    <n v="3238.5"/>
    <m/>
    <s v="BILANCIA TECNICA"/>
    <s v="E"/>
    <n v="0.04"/>
    <n v="1000"/>
    <n v="1"/>
    <m/>
    <n v="40"/>
    <m/>
  </r>
  <r>
    <x v="0"/>
    <x v="3"/>
    <s v="file integrazione"/>
    <e v="#REF!"/>
    <n v="3902"/>
    <s v="ELETTROCARDIOGRAFO"/>
    <s v="B"/>
    <m/>
    <s v="EDAN INSTRUMENTS INC"/>
    <s v="SMART ECG"/>
    <s v="SE32BO5085627828"/>
    <s v="ECG*NNNN"/>
    <m/>
    <m/>
    <d v="2017-09-15T00:00:00"/>
    <d v="2017-09-15T00:00:00"/>
    <m/>
    <s v="CASA CIRCONDARIALE PAOLA"/>
    <m/>
    <s v="AMBULATORI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903"/>
    <s v="ASPIRATORE MEDICO CHIRURGICO"/>
    <s v="B"/>
    <m/>
    <s v="GIMA SPA"/>
    <s v="TOBI"/>
    <s v="2709"/>
    <s v="ACH*NNNN"/>
    <m/>
    <m/>
    <d v="2017-09-15T00:00:00"/>
    <m/>
    <m/>
    <s v="CASA CIRCONDARIALE PAOLA"/>
    <m/>
    <s v="AMBULATORIO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3904"/>
    <s v="FRIGORIFERO BIOLOGICO"/>
    <s v="B"/>
    <m/>
    <s v="CF DI CIRO FIOCCHETTI &amp; C SNC"/>
    <s v="MEDIKA 200"/>
    <s v="MED0200131TV001"/>
    <s v="FBIFOC20"/>
    <m/>
    <m/>
    <d v="2017-09-15T00:00:00"/>
    <m/>
    <m/>
    <s v="CASA CIRCONDARIALE PAOLA"/>
    <m/>
    <s v="AMBULATORIO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3905"/>
    <s v="STERILIZZATRICE AD ARIA SECCA"/>
    <s v="B"/>
    <m/>
    <s v="CBM SRL"/>
    <s v="PANACEA"/>
    <s v="NN"/>
    <s v="SAS*NNNN"/>
    <m/>
    <m/>
    <d v="2017-09-15T00:00:00"/>
    <m/>
    <m/>
    <s v="CASA CIRCONDARIALE PAOLA"/>
    <m/>
    <s v="AMBULATORIO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3906"/>
    <s v="DEFIBRILLATORE"/>
    <s v="B"/>
    <m/>
    <s v="SCHILLER AG"/>
    <s v="FREAD EASY"/>
    <s v="58404756"/>
    <s v="DEF*NNNN"/>
    <m/>
    <m/>
    <d v="2017-09-15T00:00:00"/>
    <d v="2017-09-15T00:00:00"/>
    <m/>
    <s v="CASA CIRCONDARIALE PAOLA"/>
    <m/>
    <s v="AMBULATORI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907"/>
    <s v="AUTOCLAVE PER PICCOLI CARICHI"/>
    <s v="B"/>
    <m/>
    <s v="DA DEFINIRE"/>
    <s v="MODEL C"/>
    <s v="AC07059"/>
    <s v="AUB*NNNN"/>
    <m/>
    <m/>
    <d v="2017-09-15T00:00:00"/>
    <m/>
    <m/>
    <s v="CASA CIRCONDARIALE PAOLA"/>
    <m/>
    <s v="ODONTOIATRIA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3908"/>
    <s v="SALDATORE DI SACCHE"/>
    <s v="B"/>
    <m/>
    <s v="DA DEFINIRE"/>
    <s v="EURONDA"/>
    <s v="9078"/>
    <s v="SSH*NNNN"/>
    <m/>
    <m/>
    <d v="2017-09-15T00:00:00"/>
    <m/>
    <m/>
    <s v="CASA CIRCONDARIALE PAOLA"/>
    <m/>
    <s v="ODONTOIATRIA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3909"/>
    <s v="LAVAGGIO E DISINFEZIONE, APPARECCHIO PER"/>
    <s v="B"/>
    <m/>
    <s v="MIELE &amp; CIE GMBH CO"/>
    <s v="THERMO-DESENFEKTOR G7731"/>
    <s v="NN"/>
    <s v="LAV*NNNN"/>
    <m/>
    <m/>
    <d v="2017-09-15T00:00:00"/>
    <m/>
    <m/>
    <s v="CASA CIRCONDARIALE PAOLA"/>
    <m/>
    <s v="ODONTOIATRIA"/>
    <s v="GENERALE"/>
    <s v="ACQUISTO"/>
    <n v="15945.44"/>
    <m/>
    <s v="LAVAGGIO E DISINFEZIONE, APPARECCHIO PER"/>
    <s v="C"/>
    <n v="0.08"/>
    <n v="5000"/>
    <n v="1"/>
    <m/>
    <n v="400"/>
    <m/>
  </r>
  <r>
    <x v="0"/>
    <x v="3"/>
    <s v="file integrazione"/>
    <e v="#REF!"/>
    <n v="3910"/>
    <s v="RADIOLOGIA ENDORALE, APPARECCHIO PER"/>
    <s v="B"/>
    <m/>
    <s v="TOSHIBA CORP MEDICAL SYSTEMS"/>
    <s v="DA0688"/>
    <s v="L07054"/>
    <s v="REN*NNNN"/>
    <m/>
    <m/>
    <d v="2017-09-15T00:00:00"/>
    <m/>
    <m/>
    <s v="CASA CIRCONDARIALE PAOLA"/>
    <m/>
    <s v="ODONTOIATRIA"/>
    <s v="GENERALE"/>
    <s v="ACQUISTO"/>
    <n v="13493.75"/>
    <m/>
    <s v="RADIOLOGIA ENDORALE, APPARECCHIO PER"/>
    <s v="C"/>
    <n v="0.08"/>
    <n v="2000"/>
    <n v="1"/>
    <m/>
    <n v="160"/>
    <m/>
  </r>
  <r>
    <x v="0"/>
    <x v="3"/>
    <s v="file integrazione"/>
    <e v="#REF!"/>
    <n v="3911"/>
    <s v="RIUNITO DENTISTICO"/>
    <s v="B"/>
    <m/>
    <s v="COPEGA SRL"/>
    <s v="NON PRESENTE"/>
    <s v="138793"/>
    <s v="RDE*NNNN"/>
    <m/>
    <m/>
    <d v="2017-09-15T00:00:00"/>
    <m/>
    <m/>
    <s v="CASA CIRCONDARIALE PAOLA"/>
    <m/>
    <s v="ODONTOIATRIA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3912"/>
    <s v="RIUNITO OFTALMOLOGICO"/>
    <s v="B"/>
    <m/>
    <s v="TECKNO OPTIKAL"/>
    <s v="NON PRESENTE"/>
    <s v="87/902"/>
    <s v="RIU*NNNN"/>
    <m/>
    <m/>
    <d v="2017-09-15T00:00:00"/>
    <m/>
    <m/>
    <s v="CASA CIRCONDARIALE PAOLA"/>
    <m/>
    <s v="OCULISTICA"/>
    <s v="GENERAL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3913"/>
    <s v="OFTALMOMETRO"/>
    <s v="A"/>
    <m/>
    <s v="TECKNO OPTIKAL"/>
    <s v="NON PRESENTE"/>
    <s v="87/904"/>
    <s v="OFM*NNNN"/>
    <m/>
    <m/>
    <d v="2017-09-15T00:00:00"/>
    <m/>
    <m/>
    <s v="CASA CIRCONDARIALE PAOLA"/>
    <m/>
    <s v="OCULISTICA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3914"/>
    <s v="LAMPADA A FESSURA"/>
    <s v="A"/>
    <m/>
    <s v="TECKNO OPTIKAL"/>
    <s v="NON PRESENTE"/>
    <s v="87/903"/>
    <s v="LFE*NNNN"/>
    <m/>
    <m/>
    <d v="2017-09-15T00:00:00"/>
    <m/>
    <m/>
    <s v="CASA CIRCONDARIALE PAOLA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3915"/>
    <s v="FONTE LUMINOSA GENERICA (PER ES: LAMPADE DA VISITA AMB.)"/>
    <s v="B"/>
    <m/>
    <s v="RIMSA P LONGONI SRL"/>
    <s v="WOOD-B"/>
    <s v="138"/>
    <s v="LAI*NNNN"/>
    <m/>
    <m/>
    <d v="2017-09-15T00:00:00"/>
    <m/>
    <m/>
    <s v="CASA CIRCONDARIALE PAOLA"/>
    <m/>
    <s v="OCULISTIC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916"/>
    <s v="OCCHIALI PER NISTAGMO"/>
    <s v="B"/>
    <m/>
    <s v="DA DEFINIRE"/>
    <s v="NON PRESENTE"/>
    <s v="NN"/>
    <s v="ONI*NNNN"/>
    <m/>
    <m/>
    <d v="2017-09-15T00:00:00"/>
    <m/>
    <m/>
    <s v="CASA CIRCONDARIALE PAOLA"/>
    <m/>
    <s v="OCULISTICA"/>
    <s v="GENERALE"/>
    <s v="ACQUISTO"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3917"/>
    <s v="TONOMETRO"/>
    <s v="B"/>
    <m/>
    <s v="PMS GMBH"/>
    <s v="NON PRESENTE"/>
    <s v="NN"/>
    <s v="TOM*NNNN"/>
    <m/>
    <m/>
    <d v="2017-09-15T00:00:00"/>
    <m/>
    <m/>
    <s v="CASA CIRCONDARIALE PAOLA"/>
    <m/>
    <s v="OCULISTICA"/>
    <s v="GENERALE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3918"/>
    <s v="FONTE LUMINOSA GENERICA (PER ES: LAMPADE DA VISITA AMB.)"/>
    <s v="B"/>
    <m/>
    <s v="NON PRESENTE"/>
    <s v="NON PRESENTE"/>
    <s v="NN"/>
    <s v="LAI*NNNN"/>
    <m/>
    <m/>
    <d v="2017-09-15T00:00:00"/>
    <m/>
    <m/>
    <s v="CASA CIRCONDARIALE PAOLA"/>
    <m/>
    <s v="OCULISTIC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919"/>
    <s v="FONTE LUMINOSA GENERICA (PER ES: LAMPADE DA VISITA AMB.)"/>
    <s v="B"/>
    <m/>
    <s v="NON PRESENTE"/>
    <s v="NON PRESENTE"/>
    <s v="NN"/>
    <s v="LAI*NNNN"/>
    <m/>
    <m/>
    <d v="2017-09-15T00:00:00"/>
    <m/>
    <m/>
    <s v="CASA CIRCONDARIALE PAOLA"/>
    <m/>
    <s v="OCULISTIC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920"/>
    <s v="FRIGORIFERO BIOLOGICO"/>
    <s v="B"/>
    <m/>
    <s v="CF DI CIRO FIOCCHETTI &amp; C SNC"/>
    <s v="2 ANTE"/>
    <s v="NN"/>
    <s v="FBI*NNNN"/>
    <m/>
    <m/>
    <d v="2017-01-16T00:00:00"/>
    <m/>
    <m/>
    <s v="P.O. PAOLA"/>
    <m/>
    <s v="FARMACIA"/>
    <s v="STANZA 1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921"/>
    <s v="FRIGORIFERO DA CUCINA"/>
    <s v="B"/>
    <m/>
    <s v="IGNIS"/>
    <s v="RIOFROST TRIS"/>
    <s v="NN"/>
    <s v="#F5*NNNN"/>
    <m/>
    <m/>
    <d v="2017-01-16T00:00:00"/>
    <m/>
    <m/>
    <s v="P.O. PAOLA"/>
    <m/>
    <s v="FARMACIA"/>
    <s v="STANZA 1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3922"/>
    <s v="FRIGORIFERO BIOLOGICO"/>
    <s v="B"/>
    <m/>
    <s v="FRIMED SRL"/>
    <s v="VM140"/>
    <s v="FF0078EV1298"/>
    <s v="FBI*NNNN"/>
    <m/>
    <m/>
    <d v="2017-01-16T00:00:00"/>
    <m/>
    <m/>
    <s v="P.O. PAOLA"/>
    <m/>
    <s v="FARMACIA"/>
    <s v="STANZA 1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3923"/>
    <s v="FRIGOEMOTECA"/>
    <s v="B"/>
    <m/>
    <s v="DA DEFINIRE"/>
    <s v="NON PRESENTE"/>
    <s v="NN"/>
    <s v="FRE*NNNN"/>
    <m/>
    <m/>
    <d v="2017-01-16T00:00:00"/>
    <m/>
    <m/>
    <s v="P.O. PAOLA"/>
    <m/>
    <s v="FARMACIA"/>
    <s v="STANZA 1"/>
    <s v="ACQUISTO"/>
    <n v="3424.3"/>
    <m/>
    <s v="FRIGOEMOTECA"/>
    <s v="D"/>
    <n v="0.06"/>
    <n v="5333.3333333333339"/>
    <n v="1"/>
    <m/>
    <n v="320"/>
    <m/>
  </r>
  <r>
    <x v="0"/>
    <x v="3"/>
    <s v="file integrazione"/>
    <e v="#REF!"/>
    <n v="3924"/>
    <s v="ELETTROCARDIOGRAFO"/>
    <s v="B"/>
    <m/>
    <s v="BTL INDUSTRIES LTD"/>
    <s v="BTL-08-LC"/>
    <s v="037C-B-00195"/>
    <s v="ECG*NNNN"/>
    <m/>
    <m/>
    <d v="2017-01-16T00:00:00"/>
    <d v="2017-01-16T00:00:00"/>
    <m/>
    <s v="P.O. PAOLA"/>
    <m/>
    <s v="MEDICINA DELLO SPORT"/>
    <s v="AMBULATORIO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925"/>
    <s v="SPIROMETRO A USO CLINICO DIAGNOSTICO"/>
    <s v="B"/>
    <m/>
    <s v="SCHILLER AG"/>
    <s v="SP1"/>
    <s v="540-10059"/>
    <s v="SPM*NNNN"/>
    <m/>
    <m/>
    <d v="2017-01-16T00:00:00"/>
    <m/>
    <m/>
    <s v="P.O. PAOLA"/>
    <m/>
    <s v="MEDICINA DELLO SPORT"/>
    <s v="AMBULATORIO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3926"/>
    <s v="ELETTROCARDIOGRAFO"/>
    <s v="B"/>
    <m/>
    <s v="ESAOTE SPA"/>
    <s v="P8000"/>
    <s v="01865"/>
    <s v="ECG*NNNN"/>
    <m/>
    <m/>
    <d v="2017-01-16T00:00:00"/>
    <d v="2017-01-16T00:00:00"/>
    <m/>
    <s v="P.O. PAOLA"/>
    <m/>
    <s v="MEDICINA DELLO SPORT"/>
    <s v="AMBULATORIO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927"/>
    <s v="DEFIBRILLATORE"/>
    <s v="B"/>
    <m/>
    <s v="DEFIBTECH LLC"/>
    <s v="LIFELINE AED"/>
    <s v="104003937"/>
    <s v="DEFDBLLA"/>
    <m/>
    <m/>
    <d v="2017-01-16T00:00:00"/>
    <d v="2017-01-16T00:00:00"/>
    <m/>
    <s v="P.O. PAOLA"/>
    <m/>
    <s v="MEDICINA DELLO SPORT"/>
    <s v="AMBULATORI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928"/>
    <s v="ECOTOMOGRAFO PORTATILE"/>
    <s v="B"/>
    <m/>
    <s v="SONOSITE INC"/>
    <s v="MICROMAXX"/>
    <s v="WK11Y6"/>
    <s v="ECLSQJMM"/>
    <m/>
    <d v="2012-10-24T00:00:00"/>
    <m/>
    <m/>
    <m/>
    <s v="CASA CIRCONDARIALE CASTROVILLARI"/>
    <m/>
    <s v="AMBULATORIO"/>
    <s v="ECOGRAFIA"/>
    <s v="ACQUISTO"/>
    <n v="22700"/>
    <d v="2017-10-24T00:00:00"/>
    <s v="ECOTOMOGRAFO PORTATILE"/>
    <s v="C"/>
    <n v="0.08"/>
    <n v="10000"/>
    <n v="1"/>
    <m/>
    <n v="800"/>
    <m/>
  </r>
  <r>
    <x v="0"/>
    <x v="3"/>
    <s v="file integrazione"/>
    <e v="#REF!"/>
    <n v="3929"/>
    <s v="SONDA ECOGRAFICA"/>
    <s v="A"/>
    <m/>
    <s v="SONOSITE INC"/>
    <s v="CT 8/5"/>
    <s v="030D5D"/>
    <s v="SCF*NNNN"/>
    <m/>
    <d v="2012-10-24T00:00:00"/>
    <m/>
    <m/>
    <m/>
    <s v="CASA CIRCONDARIALE CASTROVILLARI"/>
    <m/>
    <s v="AMBULATORIO"/>
    <s v="ECOGRAFIA"/>
    <s v="ACQUISTO"/>
    <n v="6900"/>
    <d v="2017-10-24T00:00:00"/>
    <s v="SONDA ECOGRAFICA"/>
    <s v="C"/>
    <n v="0.08"/>
    <n v="5000"/>
    <n v="1"/>
    <m/>
    <n v="400"/>
    <m/>
  </r>
  <r>
    <x v="0"/>
    <x v="3"/>
    <s v="file integrazione"/>
    <e v="#REF!"/>
    <n v="3930"/>
    <s v="SONDA ECOGRAFICA"/>
    <s v="A"/>
    <m/>
    <s v="SONOSITE INC"/>
    <s v="L38 10-5"/>
    <s v="03NY6K"/>
    <s v="SCFSQJL3"/>
    <m/>
    <d v="2012-10-24T00:00:00"/>
    <m/>
    <m/>
    <m/>
    <s v="CASA CIRCONDARIALE CASTROVILLARI"/>
    <m/>
    <s v="AMBULATORIO"/>
    <s v="ECOGRAFIA"/>
    <s v="ACQUISTO"/>
    <n v="6900"/>
    <d v="2017-10-24T00:00:00"/>
    <s v="SONDA ECOGRAFICA"/>
    <s v="C"/>
    <n v="0.08"/>
    <n v="5000"/>
    <n v="1"/>
    <m/>
    <n v="400"/>
    <m/>
  </r>
  <r>
    <x v="0"/>
    <x v="3"/>
    <s v="file integrazione"/>
    <e v="#REF!"/>
    <n v="3931"/>
    <s v="SONDA ECOGRAFICA"/>
    <s v="A"/>
    <m/>
    <s v="SONOSITE INC"/>
    <s v="C60 5-2"/>
    <s v="03Q39M"/>
    <s v="SCFSQJC6"/>
    <m/>
    <d v="2012-10-24T00:00:00"/>
    <m/>
    <m/>
    <m/>
    <s v="CASA CIRCONDARIALE CASTROVILLARI"/>
    <m/>
    <s v="AMBULATORIO"/>
    <s v="ECOGRAFIA"/>
    <s v="ACQUISTO"/>
    <n v="6900"/>
    <d v="2017-10-24T00:00:00"/>
    <s v="SONDA ECOGRAFICA"/>
    <s v="C"/>
    <n v="0.08"/>
    <n v="5000"/>
    <n v="1"/>
    <m/>
    <n v="400"/>
    <m/>
  </r>
  <r>
    <x v="0"/>
    <x v="3"/>
    <s v="file integrazione"/>
    <e v="#REF!"/>
    <n v="3932"/>
    <s v="RIPRODUTTORE VIDEO O DIGITALE DI BIOIMMAGINI"/>
    <s v="A"/>
    <m/>
    <s v="SONY CORP"/>
    <s v="UP 897"/>
    <s v="NN"/>
    <s v="RIRSOY97"/>
    <m/>
    <d v="2012-10-24T00:00:00"/>
    <m/>
    <m/>
    <m/>
    <s v="CASA CIRCONDARIALE CASTROVILLARI"/>
    <m/>
    <s v="AMBULATORIO"/>
    <s v="ECOGRAFIA"/>
    <s v="ACQUISTO"/>
    <n v="3020"/>
    <d v="2017-12-24T00:00:00"/>
    <s v="RIPRODUTTORE VIDEO O DIGITALE DI BIOIMMAGINI"/>
    <s v="E"/>
    <n v="0.04"/>
    <n v="2000"/>
    <n v="1"/>
    <m/>
    <n v="80"/>
    <m/>
  </r>
  <r>
    <x v="0"/>
    <x v="3"/>
    <s v="file integrazione"/>
    <e v="#REF!"/>
    <n v="3933"/>
    <s v="ELETTROCARDIOGRAFO"/>
    <s v="B"/>
    <m/>
    <s v="ET MEDICAL DEVICES SPA"/>
    <s v="CARDIETTE AR 1200 VIEW"/>
    <s v="01691111"/>
    <s v="ECGETI1V"/>
    <m/>
    <m/>
    <d v="2017-05-15T00:00:00"/>
    <d v="2017-05-15T00:00:00"/>
    <m/>
    <s v="CASA CIRCONDARIALE CASTROVILLARI"/>
    <m/>
    <s v="AMBULATORIO"/>
    <s v="ECOGRAF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3934"/>
    <s v="CARRELLO PER APPARECCHIATURE ELETTROMEDICALI (ELETTRIFICATO)"/>
    <s v="A"/>
    <m/>
    <s v="SONOSITE INC"/>
    <s v="H-UNIVERSAL STAND"/>
    <s v="WK1B4M"/>
    <s v="&amp;CE*NNNN"/>
    <m/>
    <d v="2012-10-24T00:00:00"/>
    <m/>
    <m/>
    <m/>
    <s v="CASA CIRCONDARIALE CASTROVILLARI"/>
    <m/>
    <s v="AMBULATORIO"/>
    <s v="ECOGRAFIA"/>
    <s v="ACQUISTO"/>
    <n v="1160.98"/>
    <d v="2017-10-24T00:00:00"/>
    <s v="CARRELLO ELETTRIFICATO"/>
    <s v="F"/>
    <n v="0.03"/>
    <n v="890.59"/>
    <n v="1"/>
    <m/>
    <n v="26.717700000000001"/>
    <m/>
  </r>
  <r>
    <x v="0"/>
    <x v="3"/>
    <s v="file integrazione"/>
    <e v="#REF!"/>
    <n v="3935"/>
    <s v="PROIETTORE / TAVOLA OPTOMETRICA"/>
    <s v="B"/>
    <m/>
    <s v="NON PRESENTE"/>
    <s v="OT CEI"/>
    <s v="996"/>
    <s v="PRM*NNNN"/>
    <m/>
    <m/>
    <d v="2017-05-15T00:00:00"/>
    <m/>
    <m/>
    <s v="CASA CIRCONDARIALE CASTROVILLARI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3936"/>
    <s v="OCCHIALI PER NISTAGMO"/>
    <s v="B"/>
    <m/>
    <s v="DA DEFINIRE"/>
    <s v="IRIAMS LENS REF. 51/B"/>
    <s v="GP 0336"/>
    <s v="ONI*NNNN"/>
    <m/>
    <m/>
    <d v="2017-05-15T00:00:00"/>
    <m/>
    <m/>
    <s v="CASA CIRCONDARIALE CASTROVILLARI"/>
    <m/>
    <s v="OCULISTICA"/>
    <s v="GENERALE"/>
    <s v="ACQUISTO"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3937"/>
    <s v="RIUNITO DENTISTICO"/>
    <s v="B"/>
    <m/>
    <s v="STERN WEBER CEFLA SCRL"/>
    <s v="FLY 2002 S"/>
    <s v="3520001-0024"/>
    <s v="RDESWR2Y"/>
    <m/>
    <m/>
    <d v="2017-05-15T00:00:00"/>
    <m/>
    <m/>
    <s v="CASA CIRCONDARIALE CASTROVILLARI"/>
    <m/>
    <s v="ODONTOIATRIA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3938"/>
    <s v="TERMOSALDATRICE"/>
    <s v="B"/>
    <m/>
    <s v="NON PRESENTE"/>
    <s v="NON PRESENTE"/>
    <s v="NN"/>
    <s v="TMS*NNNN"/>
    <m/>
    <m/>
    <d v="2017-05-15T00:00:00"/>
    <m/>
    <m/>
    <s v="CASA CIRCONDARIALE CASTROVILLARI"/>
    <m/>
    <s v="ODONTOIATRIA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3939"/>
    <s v="AUTOCLAVE PER PICCOLI CARICHI"/>
    <s v="B"/>
    <m/>
    <s v="CMF SRL"/>
    <s v="ELECTA WS30"/>
    <s v="NN"/>
    <s v="AUB*NNNN"/>
    <m/>
    <m/>
    <d v="2017-05-15T00:00:00"/>
    <m/>
    <m/>
    <s v="CASA CIRCONDARIALE CASTROVILLARI"/>
    <m/>
    <s v="ODONTOIATRIA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3940"/>
    <s v="PROFILASSI DENTALE, APPARECCHIO PER"/>
    <s v="B"/>
    <m/>
    <s v="NON PRESENTE"/>
    <s v="SIEMENS"/>
    <s v="173486"/>
    <s v="PAE*NNNN"/>
    <m/>
    <m/>
    <d v="2017-05-15T00:00:00"/>
    <m/>
    <m/>
    <s v="CASA CIRCONDARIALE CASTROVILLARI"/>
    <m/>
    <s v="ODONTOIATRIA"/>
    <s v="GENERALE"/>
    <s v="ACQUISTO"/>
    <n v="12590"/>
    <m/>
    <s v="PROFILASSI DENTALE, APPARECCHIO PER"/>
    <s v="D"/>
    <n v="0.06"/>
    <n v="3098.741394536919"/>
    <n v="1"/>
    <m/>
    <n v="185.92448367221513"/>
    <m/>
  </r>
  <r>
    <x v="0"/>
    <x v="3"/>
    <s v="file integrazione"/>
    <e v="#REF!"/>
    <n v="3941"/>
    <s v="DIAFANOSCOPIO"/>
    <s v="B"/>
    <m/>
    <s v="INVERNIZZI ERNESTO SPA"/>
    <s v="NON PRESENTE"/>
    <s v="NN"/>
    <s v="DIA*NNNN"/>
    <m/>
    <m/>
    <d v="2017-05-15T00:00:00"/>
    <m/>
    <m/>
    <s v="CASA CIRCONDARIALE CASTROVILLARI"/>
    <m/>
    <s v="ODONTOIATR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942"/>
    <s v="FRIGORIFERO BIOLOGICO"/>
    <s v="B"/>
    <m/>
    <s v="NON PRESENTE"/>
    <s v="MEDIKA 120 1P"/>
    <s v="2135"/>
    <s v="FBIFOC12"/>
    <m/>
    <m/>
    <d v="2017-05-15T00:00:00"/>
    <m/>
    <m/>
    <s v="CASA CIRCONDARIALE CASTROVILLARI"/>
    <m/>
    <s v="AMBULATORIO FEMMINILE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3943"/>
    <s v="LARINGOSCOPIO"/>
    <s v="B"/>
    <m/>
    <s v="GOWLLANDS LTD"/>
    <s v="GOWLLANDS"/>
    <s v="3-2"/>
    <s v="LRS*NNNN"/>
    <m/>
    <m/>
    <d v="2017-05-15T00:00:00"/>
    <m/>
    <m/>
    <s v="CASA CIRCONDARIALE CASTROVILLARI"/>
    <m/>
    <s v="AMBULATORIO"/>
    <s v="GENERALE"/>
    <s v="ACQUISTO"/>
    <n v="1000"/>
    <m/>
    <s v="LARINGOSCOPIO"/>
    <s v="F"/>
    <n v="0.03"/>
    <n v="5333.3333333333003"/>
    <n v="1"/>
    <m/>
    <n v="159.99999999999901"/>
    <m/>
  </r>
  <r>
    <x v="0"/>
    <x v="3"/>
    <s v="file integrazione"/>
    <e v="#REF!"/>
    <n v="3944"/>
    <s v="OTOSCOPIO DIRETTO AMBULATORIALE"/>
    <s v="B"/>
    <m/>
    <s v="HEINE OPTOTECHNIK"/>
    <s v="HEINE"/>
    <s v="NN"/>
    <s v="OTS*NNNN"/>
    <m/>
    <m/>
    <d v="2017-05-15T00:00:00"/>
    <m/>
    <m/>
    <s v="CASA CIRCONDARIALE CASTROVILLARI"/>
    <m/>
    <s v="AMBULATORIO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3945"/>
    <s v="DEFIBRILLATORE"/>
    <s v="B"/>
    <m/>
    <s v="MEDTRONIC PHYSIO CONTROL INC"/>
    <s v="LIFEPAK 500"/>
    <s v="3011790-001416"/>
    <s v="DEFPHYLC"/>
    <m/>
    <m/>
    <d v="2017-05-15T00:00:00"/>
    <d v="2017-05-15T00:00:00"/>
    <m/>
    <s v="CASA CIRCONDARIALE CASTROVILLARI"/>
    <m/>
    <s v="AMBULATORI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3946"/>
    <s v="PROIETTORE / TAVOLA OPTOMETRICA"/>
    <s v="B"/>
    <m/>
    <s v="NON PRESENTE"/>
    <s v="NON PRESENTE"/>
    <s v="NN"/>
    <s v="PRM*NNNN"/>
    <m/>
    <m/>
    <d v="2017-05-15T00:00:00"/>
    <m/>
    <m/>
    <s v="CASA CIRCONDARIALE CASTROVILLARI"/>
    <m/>
    <s v="AMBULATORIO FEMMINILE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3947"/>
    <s v="OTOSCOPIO DIRETTO AMBULATORIALE"/>
    <s v="B"/>
    <m/>
    <s v="RIESTER RUDOLF GMBH &amp; CO KG"/>
    <s v="RIESTER"/>
    <s v="NN"/>
    <s v="OTS*NNNN"/>
    <m/>
    <m/>
    <d v="2017-05-15T00:00:00"/>
    <m/>
    <m/>
    <s v="CASA CIRCONDARIALE CASTROVILLARI"/>
    <m/>
    <s v="AMBULATORIO FEMMINILE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3948"/>
    <s v="LARINGOSCOPIO"/>
    <s v="B"/>
    <m/>
    <s v="GALENO SRL"/>
    <s v="GALENO"/>
    <s v="NN"/>
    <s v="LRS*NNNN"/>
    <m/>
    <m/>
    <d v="2017-05-15T00:00:00"/>
    <m/>
    <m/>
    <s v="CASA CIRCONDARIALE CASTROVILLARI"/>
    <m/>
    <s v="AMBULATORIO FEMMINILE"/>
    <s v="GENERALE"/>
    <s v="ACQUISTO"/>
    <n v="1000"/>
    <m/>
    <s v="LARINGOSCOPIO"/>
    <s v="F"/>
    <n v="0.03"/>
    <n v="5333.3333333333003"/>
    <n v="1"/>
    <m/>
    <n v="159.99999999999901"/>
    <m/>
  </r>
  <r>
    <x v="0"/>
    <x v="3"/>
    <s v="file integrazione"/>
    <e v="#REF!"/>
    <n v="3949"/>
    <s v="FONTE LUMINOSA GENERICA (PER ES: LAMPADE DA VISITA AMB.)"/>
    <s v="B"/>
    <m/>
    <s v="RIMSA P LONGONI SRL"/>
    <s v="RIMSA"/>
    <s v="188/198/686"/>
    <s v="LAI*NNNN"/>
    <m/>
    <m/>
    <d v="2017-05-15T00:00:00"/>
    <m/>
    <m/>
    <s v="CASA CIRCONDARIALE CASTROVILLARI"/>
    <m/>
    <s v="AMBULATORIO FEMMINILE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950"/>
    <s v="VENTILATORE POLMONARE PER USO OSPEDALIERO"/>
    <s v="B"/>
    <m/>
    <s v="MAQUET GMBH &amp; CO KG"/>
    <s v="SERVO I"/>
    <s v="EVV6435296"/>
    <s v="VPO*NNNN"/>
    <m/>
    <m/>
    <d v="2017-03-15T00:00:00"/>
    <m/>
    <m/>
    <s v="P.O. CASTROVILLARI"/>
    <m/>
    <s v="ANESTESIA E RIANIMAZIONE"/>
    <s v="STANZA 1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3951"/>
    <s v="VENTILATORE POLMONARE PER USO OSPEDALIERO"/>
    <s v="B"/>
    <m/>
    <s v="MAQUET GMBH &amp; CO KG"/>
    <s v="SERVO I"/>
    <s v="EVV6418730"/>
    <s v="VPO*NNNN"/>
    <m/>
    <m/>
    <d v="2017-03-15T00:00:00"/>
    <m/>
    <m/>
    <s v="P.O. CASTROVILLARI"/>
    <m/>
    <s v="ANESTESIA E RIANIMAZIONE"/>
    <s v="STANZA 1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3952"/>
    <s v="CONTROLLO PER POMPE DI INFUSIONE, SISTEMA DI"/>
    <s v="B"/>
    <m/>
    <s v="B BRAUN MELSUNGEN AG"/>
    <s v="FM COMPIUTER"/>
    <s v="05990"/>
    <s v="CLF*NNNN"/>
    <m/>
    <m/>
    <d v="2017-03-15T00:00:00"/>
    <m/>
    <m/>
    <s v="P.O. CASTROVILLARI"/>
    <m/>
    <s v="ANESTESIA E RIANIMAZIONE"/>
    <s v="MAGAZZINO"/>
    <s v="ACQUISTO"/>
    <n v="14323"/>
    <m/>
    <s v="CONTROLLO PER POMPE DI INFUSIONE, SISTEMA DI"/>
    <s v="E"/>
    <n v="0.04"/>
    <n v="2000"/>
    <n v="1"/>
    <m/>
    <n v="80"/>
    <m/>
  </r>
  <r>
    <x v="0"/>
    <x v="3"/>
    <s v="file integrazione"/>
    <e v="#REF!"/>
    <n v="3953"/>
    <s v="TESTA LETTO, APPARECCHIO"/>
    <s v="B"/>
    <m/>
    <s v="STM SRL"/>
    <s v="CIEM"/>
    <s v="240"/>
    <s v="TLA*NNNN"/>
    <m/>
    <m/>
    <d v="2017-03-15T00:00:00"/>
    <m/>
    <m/>
    <s v="P.O. CASTROVILLARI"/>
    <m/>
    <s v="ANESTESIA E RIANIMAZIONE"/>
    <s v="TERAPIA INTENSIV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954"/>
    <s v="TESTA LETTO, APPARECCHIO"/>
    <s v="B"/>
    <m/>
    <s v="STM SRL"/>
    <s v="CIEM"/>
    <s v="NN"/>
    <s v="TLA*NNNN"/>
    <m/>
    <m/>
    <d v="2017-03-15T00:00:00"/>
    <m/>
    <m/>
    <s v="P.O. CASTROVILLARI"/>
    <m/>
    <s v="ANESTESIA E RIANIMAZION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3955"/>
    <s v="SISTEMA ANTIDECUBITO"/>
    <s v="B"/>
    <m/>
    <s v="PEGASUS LTD"/>
    <s v="PEGASUS TRINOVA"/>
    <s v="TR 106518"/>
    <s v="LADPAWTR"/>
    <m/>
    <m/>
    <d v="2017-03-15T00:00:00"/>
    <m/>
    <m/>
    <s v="P.O. CASTROVILLARI"/>
    <m/>
    <s v="ANESTESIA E RIANIM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3957"/>
    <s v="POMPA DI INFUSIONE"/>
    <s v="A"/>
    <m/>
    <s v="B BRAUN MELSUNGEN AG"/>
    <s v="INFUSOMAT SPACE"/>
    <s v="12458"/>
    <s v="PINBUBSP"/>
    <m/>
    <m/>
    <d v="2017-03-15T00:00:00"/>
    <m/>
    <m/>
    <s v="P.O. CASTROVILLARI"/>
    <m/>
    <s v="ANESTESIA E RIANIMAZIONE"/>
    <s v="SALA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958"/>
    <s v="POMPA DI INFUSIONE"/>
    <s v="A"/>
    <m/>
    <s v="B BRAUN MELSUNGEN AG"/>
    <s v="INFUSOMAT SPACE"/>
    <s v="12266"/>
    <s v="PINBUBSP"/>
    <m/>
    <m/>
    <d v="2017-03-15T00:00:00"/>
    <m/>
    <m/>
    <s v="P.O. CASTROVILLARI"/>
    <m/>
    <s v="ANESTESIA E RIANIMAZIONE"/>
    <s v="MAGAZZIN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959"/>
    <s v="POMPA DI INFUSIONE"/>
    <s v="A"/>
    <m/>
    <s v="B BRAUN MELSUNGEN AG"/>
    <s v="INFUSOMAT SPACE"/>
    <s v="12273"/>
    <s v="PINBUBSP"/>
    <m/>
    <m/>
    <d v="2017-03-15T00:00:00"/>
    <m/>
    <m/>
    <s v="P.O. CASTROVILLARI"/>
    <m/>
    <s v="ANESTESIA E RIANIMAZIONE"/>
    <s v="STANZA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960"/>
    <s v="POMPA A SIRINGA"/>
    <s v="A"/>
    <m/>
    <s v="B BRAUN MELSUNGEN AG"/>
    <s v="PERFUSOR SPACE"/>
    <s v="06692"/>
    <s v="PSIBUBSP"/>
    <m/>
    <m/>
    <d v="2017-03-15T00:00:00"/>
    <m/>
    <m/>
    <s v="P.O. CASTROVILLARI"/>
    <m/>
    <s v="ANESTESIA E RIANIMAZIONE"/>
    <s v="STANZA 1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3961"/>
    <s v="POMPA A SIRINGA"/>
    <s v="A"/>
    <m/>
    <s v="B BRAUN MELSUNGEN AG"/>
    <s v="PERFUSOR SPACE"/>
    <s v="17282"/>
    <s v="PSIBUBSP"/>
    <m/>
    <m/>
    <d v="2017-03-15T00:00:00"/>
    <m/>
    <m/>
    <s v="P.O. CASTROVILLARI"/>
    <m/>
    <s v="ANESTESIA E RIANIMAZIONE"/>
    <s v="STANZA 1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3962"/>
    <s v="CONTROLLO PER POMPE DI INFUSIONE, SISTEMA DI"/>
    <s v="B"/>
    <m/>
    <s v="B BRAUN MELSUNGEN AG"/>
    <s v="CONTROLLER"/>
    <s v="3962"/>
    <s v="CLF*NNNN"/>
    <m/>
    <m/>
    <d v="2017-03-15T00:00:00"/>
    <m/>
    <m/>
    <s v="P.O. CASTROVILLARI"/>
    <m/>
    <s v="ANESTESIA E RIANIMAZIONE"/>
    <s v="STANZA 1"/>
    <s v="ACQUISTO"/>
    <n v="14323"/>
    <m/>
    <s v="CONTROLLO PER POMPE DI INFUSIONE, SISTEMA DI"/>
    <s v="E"/>
    <n v="0.04"/>
    <n v="2000"/>
    <n v="1"/>
    <m/>
    <n v="80"/>
    <m/>
  </r>
  <r>
    <x v="0"/>
    <x v="3"/>
    <s v="file integrazione"/>
    <e v="#REF!"/>
    <n v="3963"/>
    <s v="POMPA DI INFUSIONE"/>
    <s v="A"/>
    <m/>
    <s v="B BRAUN MELSUNGEN AG"/>
    <s v="INFUSOMAT SPACE"/>
    <s v="12253"/>
    <s v="PINBUBSP"/>
    <m/>
    <m/>
    <d v="2017-03-15T00:00:00"/>
    <m/>
    <m/>
    <s v="P.O. CASTROVILLARI"/>
    <m/>
    <s v="ANESTESIA E RIANIMAZIONE"/>
    <s v="MAGAZZIN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964"/>
    <s v="POMPA DI INFUSIONE"/>
    <s v="A"/>
    <m/>
    <s v="B BRAUN MELSUNGEN AG"/>
    <s v="INFUSOMAT SPACE"/>
    <s v="12590"/>
    <s v="PINBUBSP"/>
    <m/>
    <m/>
    <d v="2017-03-15T00:00:00"/>
    <m/>
    <m/>
    <s v="P.O. CASTROVILLARI"/>
    <m/>
    <s v="ANESTESIA E RIANIMAZIONE"/>
    <s v="MAGAZZIN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3965"/>
    <s v="POMPA A SIRINGA"/>
    <s v="A"/>
    <m/>
    <s v="B BRAUN MELSUNGEN AG"/>
    <s v="PERFUSOR SPACE"/>
    <s v="17270"/>
    <s v="PSIBUBSP"/>
    <m/>
    <m/>
    <d v="2017-03-15T00:00:00"/>
    <m/>
    <m/>
    <s v="P.O. CASTROVILLARI"/>
    <m/>
    <s v="ANESTESIA E RIANIMAZIONE"/>
    <s v="STANZA 1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3966"/>
    <s v="POMPA A SIRINGA"/>
    <s v="A"/>
    <m/>
    <s v="B BRAUN MELSUNGEN AG"/>
    <s v="PERFUSOR SPACE"/>
    <s v="17157"/>
    <s v="PSIBUBSP"/>
    <m/>
    <m/>
    <d v="2017-03-15T00:00:00"/>
    <m/>
    <m/>
    <s v="P.O. CASTROVILLARI"/>
    <m/>
    <s v="ANESTESIA E RIANIMAZIONE"/>
    <s v="MAGAZZIN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3967"/>
    <s v="LETTO ELETTROCOMANDATO PER TERAPIA INTENSIVA O RIANIMAZIONE"/>
    <s v="B"/>
    <m/>
    <s v="LINAK"/>
    <s v="NN"/>
    <s v="NN"/>
    <s v="LTT*NNNN"/>
    <m/>
    <m/>
    <d v="2017-03-15T00:00:00"/>
    <m/>
    <m/>
    <s v="P.O. CASTROVILLARI"/>
    <m/>
    <s v="ANESTESIA E RIANIMAZIONE"/>
    <s v="TERAPIA INTENSIV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3968"/>
    <s v="POMPA DI INFUSIONE"/>
    <s v="B"/>
    <m/>
    <s v="B BRAUN MELSUNGEN AG"/>
    <s v="NN"/>
    <s v="NN"/>
    <s v="PIN*NNNN"/>
    <m/>
    <m/>
    <d v="2017-03-15T00:00:00"/>
    <m/>
    <m/>
    <s v="P.O. CASTROVILLARI"/>
    <m/>
    <s v="ANESTESIA E RIANIMAZIONE"/>
    <s v="GENERALE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3969"/>
    <s v="FOTOTERAPIA A RAGGI ULTRAVIOLETTI, APPARECCHIO PER"/>
    <s v="B"/>
    <m/>
    <s v="JELOSIL SRL"/>
    <s v="PROFESSIONAL BS"/>
    <s v="92104"/>
    <s v="FAH*NNNN"/>
    <m/>
    <m/>
    <d v="2017-03-15T00:00:00"/>
    <m/>
    <m/>
    <s v="POLIAMBULATORIO DI ROGGIANO"/>
    <m/>
    <s v="FISIOTERAPIA"/>
    <s v="GENERALE"/>
    <s v="ACQUISTO"/>
    <n v="2500"/>
    <m/>
    <s v="FOTOTERAPIA A RAGGI ULTRAVIOLETTI, APPARECCHIO PER"/>
    <s v="E"/>
    <n v="0.04"/>
    <n v="6000"/>
    <n v="1"/>
    <m/>
    <n v="240"/>
    <m/>
  </r>
  <r>
    <x v="0"/>
    <x v="3"/>
    <s v="file integrazione"/>
    <e v="#REF!"/>
    <n v="3970"/>
    <s v="FOTOTERAPIA A RAGGI ULTRAVIOLETTI, APPARECCHIO PER"/>
    <s v="B"/>
    <m/>
    <s v="JELOSIL SRL"/>
    <s v="PROFESSIONAL BS"/>
    <s v="98090"/>
    <s v="FAH*NNNN"/>
    <m/>
    <m/>
    <d v="2017-03-15T00:00:00"/>
    <m/>
    <m/>
    <s v="POLIAMBULATORIO DI ROGGIANO"/>
    <m/>
    <s v="FISIOTERAPIA"/>
    <s v="GENERALE"/>
    <s v="ACQUISTO"/>
    <n v="2500"/>
    <m/>
    <s v="FOTOTERAPIA A RAGGI ULTRAVIOLETTI, APPARECCHIO PER"/>
    <s v="E"/>
    <n v="0.04"/>
    <n v="6000"/>
    <n v="1"/>
    <m/>
    <n v="240"/>
    <m/>
  </r>
  <r>
    <x v="0"/>
    <x v="3"/>
    <s v="file integrazione"/>
    <e v="#REF!"/>
    <n v="3971"/>
    <s v="ELETTROTERAPIA, APPARECCHIO PER"/>
    <s v="B"/>
    <m/>
    <s v="EMILDUE SRL COSMOGAMMA"/>
    <s v="CLASSICO"/>
    <s v="3F0245"/>
    <s v="ELTCSMCL"/>
    <m/>
    <m/>
    <d v="2017-03-15T00:00:00"/>
    <m/>
    <m/>
    <s v="POLIAMBULATORIO DI ROGGIANO"/>
    <m/>
    <s v="FISIOTERAP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972"/>
    <s v="TERAPIA AD ULTRASUONI, APPARECCHIO PER"/>
    <s v="B"/>
    <m/>
    <s v="DA DEFINIRE"/>
    <s v="SONIX 200/3"/>
    <s v="06ML078"/>
    <s v="DUL*NNNN"/>
    <m/>
    <m/>
    <d v="2017-03-15T00:00:00"/>
    <m/>
    <m/>
    <s v="POLIAMBULATORIO DI ROGGIANO"/>
    <m/>
    <s v="FISIOTERAPIA"/>
    <s v="GENERALE"/>
    <s v="ACQUISTO"/>
    <n v="3127.08"/>
    <m/>
    <s v="TERAPIA AD ULTRASUONI, APPARECCHIO PER"/>
    <s v="E"/>
    <n v="0.04"/>
    <n v="2000"/>
    <n v="1"/>
    <m/>
    <n v="80"/>
    <m/>
  </r>
  <r>
    <x v="0"/>
    <x v="3"/>
    <s v="file integrazione"/>
    <e v="#REF!"/>
    <n v="3973"/>
    <s v="ELETTROTERAPIA, APPARECCHIO PER"/>
    <s v="B"/>
    <m/>
    <s v="EMILDUE SRL COSMOGAMMA"/>
    <s v="CLASSICO"/>
    <s v="3F0152"/>
    <s v="ELTCSMCL"/>
    <m/>
    <m/>
    <d v="2017-03-15T00:00:00"/>
    <m/>
    <m/>
    <s v="POLIAMBULATORIO DI ROGGIANO"/>
    <m/>
    <s v="FISIOTERAP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3974"/>
    <s v="LAMPADA A FESSURA"/>
    <s v="A"/>
    <m/>
    <s v="ZEISS CARL"/>
    <s v="20SL"/>
    <s v="197223"/>
    <s v="LFE*NNNN"/>
    <m/>
    <m/>
    <d v="2017-05-15T00:00:00"/>
    <m/>
    <m/>
    <s v="CASA CIRCONDARIALE ROSSANO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3975"/>
    <s v="TAVOLI PORTA-STRUMENTI OFTALMOLOGICI"/>
    <s v="B"/>
    <m/>
    <s v="NON PRESENTE"/>
    <s v="NON PRESENTE"/>
    <s v="NN"/>
    <s v="TAR*NNNN"/>
    <m/>
    <m/>
    <d v="2017-05-15T00:00:00"/>
    <m/>
    <m/>
    <s v="CASA CIRCONDARIALE ROSSANO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3976"/>
    <s v="OFTALMOMETRO"/>
    <s v="A"/>
    <m/>
    <s v="CSO COSTRUZIONI STRUMENTI OFTALMICI SRL"/>
    <s v="NON PRESENTE"/>
    <s v="NN"/>
    <s v="OFM*NNNN"/>
    <m/>
    <m/>
    <d v="2017-05-15T00:00:00"/>
    <m/>
    <m/>
    <s v="CASA CIRCONDARIALE ROSSANO"/>
    <m/>
    <s v="OCULISTICA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3977"/>
    <s v="TAVOLI PORTA-STRUMENTI OFTALMOLOGICI"/>
    <s v="B"/>
    <m/>
    <s v="CSO COSTRUZIONI STRUMENTI OFTALMICI SRL"/>
    <s v="NON PRESENTE"/>
    <s v="NN"/>
    <s v="TAR*NNNN"/>
    <m/>
    <m/>
    <d v="2017-05-15T00:00:00"/>
    <m/>
    <m/>
    <s v="CASA CIRCONDARIALE ROSSANO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3978"/>
    <s v="OFTALMOSCOPIO"/>
    <s v="B"/>
    <m/>
    <s v="KEELER LTD"/>
    <s v="NON PRESENTE"/>
    <s v="NN"/>
    <s v="OFS*NNNN"/>
    <m/>
    <m/>
    <d v="2017-05-15T00:00:00"/>
    <m/>
    <m/>
    <s v="CASA CIRCONDARIALE ROSSAN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3979"/>
    <s v="OCCHIALI PER NISTAGMO"/>
    <s v="B"/>
    <m/>
    <s v="CIOM SRL"/>
    <s v="NON PRESENTE"/>
    <s v="NN"/>
    <s v="ONI*NNNN"/>
    <m/>
    <m/>
    <d v="2017-05-15T00:00:00"/>
    <m/>
    <m/>
    <s v="CASA CIRCONDARIALE ROSSANO"/>
    <m/>
    <s v="OCULISTICA"/>
    <s v="GENERALE"/>
    <s v="ACQUISTO"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3980"/>
    <s v="PROIETTORE / TAVOLA OPTOMETRICA"/>
    <s v="B"/>
    <m/>
    <s v="NIKON CORP"/>
    <s v="CHART PROJECTOR NP-3"/>
    <s v="35477"/>
    <s v="PRM*NNNN"/>
    <m/>
    <m/>
    <d v="2017-05-15T00:00:00"/>
    <m/>
    <m/>
    <s v="CASA CIRCONDARIALE ROSSANO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3981"/>
    <s v="RIUNITO DENTISTICO"/>
    <s v="B"/>
    <m/>
    <s v="CASTELLINI SPA"/>
    <s v="PUMA"/>
    <s v="04GDH"/>
    <s v="RDECSLPA"/>
    <m/>
    <m/>
    <d v="2017-05-15T00:00:00"/>
    <m/>
    <m/>
    <s v="CASA CIRCONDARIALE ROSSANO"/>
    <m/>
    <s v="ODONTOIATRIA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3982"/>
    <s v="RADIOLOGIA ENDORALE, APPARECCHIO PER"/>
    <s v="B"/>
    <m/>
    <s v="CASTELLINI SPA"/>
    <s v="XSAFE 70"/>
    <s v="O4GDH"/>
    <s v="REN*NNNN"/>
    <m/>
    <m/>
    <d v="2017-05-15T00:00:00"/>
    <m/>
    <m/>
    <s v="CASA CIRCONDARIALE ROSSANO"/>
    <m/>
    <s v="ODONTOIATRIA"/>
    <s v="GENERALE"/>
    <s v="ACQUISTO"/>
    <n v="13493.75"/>
    <m/>
    <s v="RADIOLOGIA ENDORALE, APPARECCHIO PER"/>
    <s v="C"/>
    <n v="0.08"/>
    <n v="2000"/>
    <n v="1"/>
    <m/>
    <n v="160"/>
    <m/>
  </r>
  <r>
    <x v="0"/>
    <x v="3"/>
    <s v="file integrazione"/>
    <e v="#REF!"/>
    <n v="3983"/>
    <s v="AUTOCLAVE PER PICCOLI CARICHI"/>
    <s v="B"/>
    <m/>
    <s v="DENTAL X SRL"/>
    <s v="ATOMA"/>
    <s v="NN"/>
    <s v="AUB*NNNN"/>
    <m/>
    <m/>
    <d v="2017-05-15T00:00:00"/>
    <m/>
    <m/>
    <s v="CASA CIRCONDARIALE ROSSANO"/>
    <m/>
    <s v="ODONTOIATRIA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3984"/>
    <s v="TERMOSALDATRICE"/>
    <s v="B"/>
    <m/>
    <s v="DENTAL X SRL"/>
    <s v="NEWSEAL"/>
    <s v="5132"/>
    <s v="TMSDLXNS"/>
    <m/>
    <m/>
    <d v="2017-05-15T00:00:00"/>
    <m/>
    <m/>
    <s v="CASA CIRCONDARIALE ROSSANO"/>
    <m/>
    <s v="ODONTOIATRIA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3985"/>
    <s v="LAVAGGIO AD ULTRASUONI, APPARECCHIATURA PER"/>
    <s v="B"/>
    <m/>
    <s v="BRANSON ULTRASONICS BV"/>
    <s v="BRANSONIC 3510 MTH"/>
    <s v="EMB010698529F"/>
    <s v="BULBRS3M"/>
    <m/>
    <m/>
    <d v="2017-05-15T00:00:00"/>
    <m/>
    <m/>
    <s v="CASA CIRCONDARIALE ROSSANO"/>
    <m/>
    <s v="ODONTOIATRIA"/>
    <s v="GENERALE"/>
    <s v="ACQUISTO"/>
    <n v="11910"/>
    <m/>
    <s v="LAVAGGIO AD ULTRASUONI, APPARECCHIATURA PER"/>
    <s v="F"/>
    <n v="0.03"/>
    <n v="2666.6666666666665"/>
    <n v="1"/>
    <m/>
    <n v="79.999999999999986"/>
    <m/>
  </r>
  <r>
    <x v="0"/>
    <x v="3"/>
    <s v="file integrazione"/>
    <e v="#REF!"/>
    <n v="3986"/>
    <s v="DENTALE A LUCE FREDDA, APPARECCHIO"/>
    <s v="B"/>
    <m/>
    <s v="3M"/>
    <s v="ELIPAR 2500"/>
    <s v="1015324"/>
    <s v="ALF*NNNN"/>
    <m/>
    <m/>
    <d v="2017-05-15T00:00:00"/>
    <m/>
    <m/>
    <s v="CASA CIRCONDARIALE ROSSANO"/>
    <m/>
    <s v="ODONTOIATRIA"/>
    <s v="GENERALE"/>
    <s v="ACQUISTO"/>
    <n v="1319.45"/>
    <m/>
    <s v="DENTALE A LUCE FREDDA, APPARECCHIO"/>
    <s v="E"/>
    <n v="0.04"/>
    <n v="1000"/>
    <n v="1"/>
    <m/>
    <n v="40"/>
    <m/>
  </r>
  <r>
    <x v="0"/>
    <x v="3"/>
    <s v="file integrazione"/>
    <e v="#REF!"/>
    <n v="3987"/>
    <s v="DIAFANOSCOPIO"/>
    <s v="B"/>
    <m/>
    <s v="DENSPLY"/>
    <s v="RINM"/>
    <s v="NN"/>
    <s v="DIA*NNNN"/>
    <m/>
    <m/>
    <d v="2017-05-15T00:00:00"/>
    <m/>
    <m/>
    <s v="CASA CIRCONDARIALE ROSSANO"/>
    <m/>
    <s v="ODONTOIATR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988"/>
    <s v="TRAPANO DA DENTISTA"/>
    <s v="B"/>
    <m/>
    <s v="DE GIORGI CARLO SRL"/>
    <s v="X-99L"/>
    <s v="430/00"/>
    <s v="TDE*NNNN"/>
    <m/>
    <m/>
    <d v="2017-05-15T00:00:00"/>
    <m/>
    <m/>
    <s v="CASA CIRCONDARIALE ROSSANO"/>
    <m/>
    <s v="ODONTOIATRIA"/>
    <s v="GENERALE"/>
    <s v="ACQUISTO"/>
    <n v="578"/>
    <m/>
    <s v="TRAPANO DA DENTISTA"/>
    <s v="A"/>
    <n v="0.12"/>
    <n v="666.66666666666663"/>
    <n v="1"/>
    <m/>
    <n v="79.999999999999986"/>
    <m/>
  </r>
  <r>
    <x v="0"/>
    <x v="3"/>
    <s v="file integrazione"/>
    <e v="#REF!"/>
    <n v="3989"/>
    <s v="TAVOLO TELECOMANDATO"/>
    <s v="B"/>
    <m/>
    <s v="GE HEALTHCARE"/>
    <s v="PRESTIGE SI"/>
    <s v="A5437904"/>
    <s v="TTEGE0PS"/>
    <m/>
    <m/>
    <m/>
    <m/>
    <m/>
    <s v="CASA CIRCONDARIALE ROSSANO"/>
    <m/>
    <s v="RADIOLOGIA"/>
    <s v="STANZA 1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3990"/>
    <s v="DIAFANOSCOPIO"/>
    <s v="B"/>
    <m/>
    <s v="GIVAS SRL"/>
    <s v="00.10"/>
    <s v="052837"/>
    <s v="DIA*NNNN"/>
    <m/>
    <m/>
    <d v="2017-05-15T00:00:00"/>
    <m/>
    <m/>
    <s v="CASA CIRCONDARIALE ROSSANO"/>
    <m/>
    <s v="RADIOLOGIA"/>
    <s v="STANZA 1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991"/>
    <s v="RIPRODUTTORE LASER PER BIOIMMAGINI"/>
    <s v="B"/>
    <m/>
    <s v="DA DEFINIRE"/>
    <s v="FP2200M"/>
    <s v="LMCOSV030080"/>
    <s v="RIL*NNNN"/>
    <m/>
    <m/>
    <m/>
    <m/>
    <m/>
    <s v="CASA CIRCONDARIALE ROSSANO"/>
    <m/>
    <s v="RADIOLOGIA"/>
    <s v="SVILUPPO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3992"/>
    <s v="DIAFANOSCOPIO"/>
    <s v="B"/>
    <m/>
    <s v="GALENO SRL"/>
    <s v="NON PRESENTE"/>
    <s v="NN"/>
    <s v="DIA*NNNN"/>
    <m/>
    <m/>
    <d v="2017-05-15T00:00:00"/>
    <m/>
    <m/>
    <s v="CASA CIRCONDARIALE ROSSANO"/>
    <m/>
    <s v="RADIOLOGIA"/>
    <s v="SVILUPPO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3993"/>
    <s v="FONTE LUMINOSA GENERICA (PER ES: LAMPADE DA VISITA AMB.)"/>
    <s v="B"/>
    <m/>
    <s v="CABLAS SRL"/>
    <s v="NON PRESENTE"/>
    <s v="NN"/>
    <s v="LAI*NNNN"/>
    <m/>
    <m/>
    <d v="2017-05-15T00:00:00"/>
    <m/>
    <m/>
    <s v="CASA CIRCONDARIALE ROSSANO"/>
    <m/>
    <s v="RADIOLOGIA"/>
    <s v="SVILUPPO"/>
    <s v="ACQUISTO"/>
    <n v="2975.82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3994"/>
    <s v="MONITOR TELEVISIVO PER BIOIMMAGINI"/>
    <s v="B"/>
    <m/>
    <s v="LG ELECTRONICS INC"/>
    <s v="FLATRON M 1721 A-B7"/>
    <s v="801MABT3U981"/>
    <s v="MTV*NNNN"/>
    <m/>
    <m/>
    <d v="2017-05-15T00:00:00"/>
    <m/>
    <m/>
    <s v="CASA CIRCONDARIALE ROSSANO"/>
    <m/>
    <s v="RADIOLOGIA"/>
    <s v="CONSOL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3995"/>
    <s v="ECOTOMOGRAFO"/>
    <s v="B"/>
    <m/>
    <s v="DA DEFINIRE"/>
    <s v="HS-4000"/>
    <s v="22080093"/>
    <s v="ECT*NNNN"/>
    <m/>
    <m/>
    <d v="2017-05-15T00:00:00"/>
    <m/>
    <m/>
    <s v="CASA CIRCONDARIALE ROSSANO"/>
    <m/>
    <s v="RADIOLOGIA"/>
    <s v="STANZA 1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3996"/>
    <s v="SONDA ECOGRAFICA"/>
    <s v="A"/>
    <m/>
    <s v="NON PRESENTE"/>
    <s v="HCS-452M"/>
    <s v="2070180"/>
    <s v="SCF*NNNN"/>
    <m/>
    <m/>
    <d v="2017-05-15T00:00:00"/>
    <m/>
    <m/>
    <s v="CASA CIRCONDARIALE ROSSANO"/>
    <m/>
    <s v="RADIOLOGIA"/>
    <s v="STANZA 1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997"/>
    <s v="SONDA ECOGRAFICA"/>
    <s v="A"/>
    <m/>
    <s v="NON PRESENTE"/>
    <s v="HLS-475M"/>
    <s v="2090393"/>
    <s v="SCF*NNNN"/>
    <m/>
    <m/>
    <d v="2017-05-15T00:00:00"/>
    <m/>
    <m/>
    <s v="CASA CIRCONDARIALE ROSSANO"/>
    <m/>
    <s v="RADIOLOGIA"/>
    <s v="STANZA 1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3998"/>
    <s v="MONITOR"/>
    <s v="A"/>
    <m/>
    <s v="SONY CORP"/>
    <s v="CPD-E100P"/>
    <s v="4569172"/>
    <s v="MON*NNNN"/>
    <m/>
    <m/>
    <d v="2017-05-15T00:00:00"/>
    <d v="2017-05-15T00:00:00"/>
    <m/>
    <s v="CASA CIRCONDARIALE ROSSANO"/>
    <m/>
    <s v="RADIOLOGIA"/>
    <s v="STANZA 1"/>
    <s v="ACQUISTO"/>
    <n v="7500"/>
    <m/>
    <s v="MONITOR"/>
    <s v="C"/>
    <n v="0.08"/>
    <n v="3000"/>
    <n v="1"/>
    <m/>
    <n v="240"/>
    <m/>
  </r>
  <r>
    <x v="0"/>
    <x v="3"/>
    <s v="file integrazione"/>
    <e v="#REF!"/>
    <n v="3999"/>
    <s v="RIPRODUTTORE VIDEO O DIGITALE DI BIOIMMAGINI"/>
    <s v="A"/>
    <m/>
    <s v="SONY CORP"/>
    <s v="UP897-MD"/>
    <s v="219919"/>
    <s v="RIR*NNNN"/>
    <m/>
    <m/>
    <d v="2017-05-15T00:00:00"/>
    <m/>
    <m/>
    <s v="CASA CIRCONDARIALE ROSSANO"/>
    <m/>
    <s v="RADIOLOGIA"/>
    <s v="STANZA 1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000"/>
    <s v="ELETTROCARDIOGRAFO"/>
    <s v="B"/>
    <m/>
    <s v="ESAOTE SPA"/>
    <s v="P 8000 POWER"/>
    <s v="02559"/>
    <s v="ECGEOBMP"/>
    <m/>
    <m/>
    <d v="2017-05-15T00:00:00"/>
    <d v="2017-05-15T00:00:00"/>
    <m/>
    <s v="CASA CIRCONDARIALE ROSSANO"/>
    <m/>
    <s v="AMBULATORIO"/>
    <s v="STANZA 1"/>
    <m/>
    <n v="3238.5"/>
    <m/>
    <s v="ELETTROCARDIOGRAFO"/>
    <s v="C"/>
    <n v="0.08"/>
    <n v="3000"/>
    <n v="1"/>
    <m/>
    <n v="240"/>
    <m/>
  </r>
  <r>
    <x v="0"/>
    <x v="3"/>
    <s v="file integrazione"/>
    <e v="#REF!"/>
    <n v="4001"/>
    <s v="RISCALDATORE RADIANTE PER NEONATI"/>
    <s v="B"/>
    <m/>
    <s v="FISHER &amp; PAYKEL HEALTHCARE"/>
    <s v="IW910"/>
    <s v="121128001376"/>
    <s v="RRN*NNNN"/>
    <m/>
    <d v="2013-10-22T00:00:00"/>
    <d v="2017-06-15T00:00:00"/>
    <m/>
    <m/>
    <s v="P.O. CORIGLIANO"/>
    <m/>
    <s v="PEDIATRIA"/>
    <s v="GENERALE"/>
    <s v="ACQUISTO"/>
    <n v="2795"/>
    <d v="2014-10-22T00:00:00"/>
    <s v="RISCALDATORE RADIANTE PER NEONATI"/>
    <s v="E"/>
    <n v="0.04"/>
    <n v="4000"/>
    <n v="1"/>
    <m/>
    <n v="160"/>
    <m/>
  </r>
  <r>
    <x v="0"/>
    <x v="3"/>
    <s v="file integrazione"/>
    <e v="#REF!"/>
    <n v="4002"/>
    <s v="FOTOTERAPIA PEDIATRICA, APPARECCHIO PER"/>
    <s v="B"/>
    <m/>
    <s v="DA DEFINIRE"/>
    <s v="MAVI LED"/>
    <s v="2013-251"/>
    <s v="FOT*NNNN"/>
    <m/>
    <d v="2013-10-22T00:00:00"/>
    <d v="2017-06-15T00:00:00"/>
    <m/>
    <m/>
    <s v="P.O. CORIGLIANO"/>
    <m/>
    <s v="OSTETRICIA"/>
    <s v="PROCREAZIONE ASSISTITA"/>
    <s v="ACQUISTO"/>
    <n v="4070"/>
    <d v="2019-10-22T00:00:00"/>
    <s v="FOTOTERAPIA PEDIATRICA, APPARECCHIO PER"/>
    <s v="E"/>
    <n v="0.04"/>
    <n v="2000"/>
    <n v="1"/>
    <m/>
    <n v="80"/>
    <m/>
  </r>
  <r>
    <x v="0"/>
    <x v="3"/>
    <s v="file integrazione"/>
    <e v="#REF!"/>
    <n v="4003"/>
    <s v="FOTOTERAPIA PEDIATRICA, APPARECCHIO PER"/>
    <s v="B"/>
    <m/>
    <s v="DA DEFINIRE"/>
    <s v="MAVI LED"/>
    <s v="2013-252"/>
    <s v="FOT*NNNN"/>
    <m/>
    <d v="2013-10-22T00:00:00"/>
    <d v="2017-06-15T00:00:00"/>
    <m/>
    <m/>
    <s v="P.O. CORIGLIANO"/>
    <m/>
    <s v="OSTETRICIA"/>
    <s v="PROCREAZIONE ASSISTITA"/>
    <s v="ACQUISTO"/>
    <n v="4070"/>
    <d v="2019-10-22T00:00:00"/>
    <s v="FOTOTERAPIA PEDIATRICA, APPARECCHIO PER"/>
    <s v="E"/>
    <n v="0.04"/>
    <n v="2000"/>
    <n v="1"/>
    <m/>
    <n v="80"/>
    <m/>
  </r>
  <r>
    <x v="0"/>
    <x v="3"/>
    <s v="file integrazione"/>
    <e v="#REF!"/>
    <n v="4004"/>
    <s v="INCUBATORE"/>
    <s v="B"/>
    <m/>
    <s v="MPM INSTRUMENTS SRL"/>
    <s v="M501-HBD"/>
    <s v="MY1309409"/>
    <s v="INC*NNNN"/>
    <m/>
    <d v="2013-10-22T00:00:00"/>
    <d v="2017-06-15T00:00:00"/>
    <m/>
    <m/>
    <s v="P.O. CORIGLIANO"/>
    <m/>
    <s v="PROCREAZIONE ASSISTITA"/>
    <s v="GENERALE"/>
    <s v="ACQUISTO"/>
    <n v="5930.31"/>
    <d v="2014-10-22T00:00:00"/>
    <s v="INCUBATORE"/>
    <s v="E"/>
    <n v="0.04"/>
    <n v="2000"/>
    <n v="1"/>
    <m/>
    <n v="80"/>
    <m/>
  </r>
  <r>
    <x v="0"/>
    <x v="3"/>
    <s v="file integrazione"/>
    <e v="#REF!"/>
    <n v="4005"/>
    <s v="CENTRIFUGA"/>
    <s v="B"/>
    <m/>
    <s v="REMI ELEKTROTECHNIK LIMITED"/>
    <s v="XSR-8D"/>
    <s v="CGLC3461"/>
    <s v=""/>
    <m/>
    <d v="2013-10-22T00:00:00"/>
    <d v="2017-06-15T00:00:00"/>
    <d v="2017-06-15T00:00:00"/>
    <m/>
    <s v="P.O. CORIGLIANO"/>
    <m/>
    <s v="PROCREAZIONE ASSISTITA"/>
    <s v="GENERALE"/>
    <s v="ACQUISTO"/>
    <n v="3458.59"/>
    <d v="2015-10-22T00:00:00"/>
    <s v="CENTRIFUGA"/>
    <s v="E"/>
    <n v="0.04"/>
    <n v="4000"/>
    <n v="1"/>
    <m/>
    <n v="160"/>
    <m/>
  </r>
  <r>
    <x v="0"/>
    <x v="3"/>
    <s v="file integrazione"/>
    <e v="#REF!"/>
    <n v="4006"/>
    <s v="FOTOTERAPIA PEDIATRICA, APPARECCHIO PER"/>
    <s v="B"/>
    <m/>
    <s v="DA DEFINIRE"/>
    <s v="MAVI LED"/>
    <s v="NN"/>
    <s v="FOT*NNNN"/>
    <m/>
    <d v="2013-10-25T00:00:00"/>
    <d v="2017-01-16T00:00:00"/>
    <m/>
    <m/>
    <s v="P.O. CETRARO"/>
    <m/>
    <s v="PEDIATRIA"/>
    <s v="NEONATALE"/>
    <s v="ACQUISTO"/>
    <n v="4070"/>
    <d v="2019-10-25T00:00:00"/>
    <s v="FOTOTERAPIA PEDIATRICA, APPARECCHIO PER"/>
    <s v="E"/>
    <n v="0.04"/>
    <n v="2000"/>
    <n v="1"/>
    <m/>
    <n v="80"/>
    <m/>
  </r>
  <r>
    <x v="0"/>
    <x v="3"/>
    <s v="file integrazione"/>
    <e v="#REF!"/>
    <n v="4007"/>
    <s v="MONITOR"/>
    <s v="B"/>
    <m/>
    <s v="AGILENT TECHNOLOGIES"/>
    <s v="M 1167 A CMS 2001"/>
    <s v="3920G43982"/>
    <s v="MONAHUC2"/>
    <m/>
    <m/>
    <d v="2017-01-16T00:00:00"/>
    <d v="2017-01-16T00:00:00"/>
    <m/>
    <s v="P.O. CETRARO"/>
    <m/>
    <s v="PEDIATR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4008"/>
    <s v="FOTOTERAPIA PEDIATRICA, APPARECCHIO PER"/>
    <s v="B"/>
    <m/>
    <s v="DA DEFINIRE"/>
    <s v="MAVI LED"/>
    <s v="NN"/>
    <s v="FOT*NNNN"/>
    <m/>
    <d v="2013-10-25T00:00:00"/>
    <d v="2017-03-15T00:00:00"/>
    <m/>
    <m/>
    <s v="P.O. CASTROVILLARI"/>
    <m/>
    <s v="PEDIATRIA"/>
    <s v="NEONATALE"/>
    <s v="ACQUISTO"/>
    <n v="4070"/>
    <d v="2019-10-25T00:00:00"/>
    <s v="FOTOTERAPIA PEDIATRICA, APPARECCHIO PER"/>
    <s v="E"/>
    <n v="0.04"/>
    <n v="2000"/>
    <n v="1"/>
    <m/>
    <n v="80"/>
    <m/>
  </r>
  <r>
    <x v="0"/>
    <x v="3"/>
    <s v="file integrazione"/>
    <e v="#REF!"/>
    <n v="4010"/>
    <s v="ASPIRATORE MEDICO CHIRURGICO"/>
    <s v="B"/>
    <m/>
    <s v="BOSCAROL EMERGENCY SYSTEMS"/>
    <s v="OB 2012 SUCTION UNIT"/>
    <s v="A117699011535"/>
    <s v="ACH*NNNN"/>
    <m/>
    <m/>
    <d v="2017-08-16T00:00:00"/>
    <m/>
    <m/>
    <s v="SERRA SPIGA - CENTRALE OPERATIVA"/>
    <m/>
    <s v="118"/>
    <s v="AMBULANZA TARGA EZ123FR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011"/>
    <s v="VENTILATORE POLMONARE PER USO OSPEDALIERO"/>
    <s v="B"/>
    <m/>
    <s v="SIEM NOVA SRL"/>
    <s v="BA 2001 MA EL"/>
    <s v="11984970"/>
    <s v="VPO*NNNN"/>
    <m/>
    <m/>
    <d v="2017-08-16T00:00:00"/>
    <m/>
    <m/>
    <s v="SERRA SPIGA - CENTRALE OPERATIVA"/>
    <m/>
    <s v="118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4012"/>
    <s v="DEFIBRILLATORE"/>
    <s v="B"/>
    <m/>
    <s v="PHILIPS MEDICAL SYSTEMS"/>
    <s v="MRX"/>
    <s v="US00209058"/>
    <s v="DEF*NNNN"/>
    <m/>
    <m/>
    <d v="2017-04-14T00:00:00"/>
    <d v="2017-04-14T00:00:00"/>
    <m/>
    <s v="CAPT PRAIA A MARE"/>
    <m/>
    <s v="118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013"/>
    <s v="PROIETTORE / TAVOLA OPTOMETRICA"/>
    <s v="B"/>
    <m/>
    <s v="NON PRESENTE"/>
    <s v="DECIMALE"/>
    <s v="NN"/>
    <s v="PRM*NNNN"/>
    <m/>
    <m/>
    <d v="2016-04-14T00:00:00"/>
    <m/>
    <m/>
    <s v="POLIAMBULATORIO DI BELVEDERE MARITTIMO"/>
    <m/>
    <s v="AMBULATORIO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4014"/>
    <s v="ELETTROCARDIOGRAFO"/>
    <s v="B"/>
    <m/>
    <s v="ESAOTE SPA"/>
    <s v="P8000"/>
    <s v="02387"/>
    <s v="ECG*NNNN"/>
    <m/>
    <m/>
    <d v="2016-04-14T00:00:00"/>
    <d v="2017-04-14T00:00:00"/>
    <m/>
    <s v="POLIAMBULATORIO DI BELVEDERE MARITTIMO"/>
    <m/>
    <s v="AMBULATORI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015"/>
    <s v="FRIGORIFERO BIOLOGICO"/>
    <s v="B"/>
    <m/>
    <s v="FRIMED SRL"/>
    <s v="FS 27"/>
    <s v="FF484S10802"/>
    <s v="FBIFDG27"/>
    <m/>
    <m/>
    <d v="2016-04-14T00:00:00"/>
    <m/>
    <m/>
    <s v="POLIAMBULATORIO DI BELVEDERE MARITTIMO"/>
    <m/>
    <s v="AMBULATORIO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4016"/>
    <s v="ELETTROCARDIOGRAFO"/>
    <s v="B"/>
    <m/>
    <s v="ESAOTE SPA"/>
    <s v="P80SIX"/>
    <s v="00649"/>
    <s v="ECG*NNNN"/>
    <m/>
    <m/>
    <d v="2016-10-17T00:00:00"/>
    <d v="2017-10-16T00:00:00"/>
    <m/>
    <s v="POLIAMBULATORIO DI DIAMANTE"/>
    <m/>
    <s v="AMBULATORI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017"/>
    <s v="STERILIZZATRICE A PALLINE DI QUARZO"/>
    <s v="B"/>
    <m/>
    <s v="DE GOTZEN SRL"/>
    <s v="STERIL QUARTZ"/>
    <s v="9798"/>
    <s v="#S9*NNNN"/>
    <m/>
    <m/>
    <d v="2016-10-17T00:00:00"/>
    <m/>
    <m/>
    <s v="POLIAMBULATORIO DI DIAMANTE"/>
    <m/>
    <s v="GINECOLOGIA"/>
    <s v="GENERALE"/>
    <s v="ACQUISTO"/>
    <n v="150"/>
    <m/>
    <s v="STERILIZZATRICE AL QUARZO"/>
    <s v="F"/>
    <n v="0.03"/>
    <n v="1239.5"/>
    <n v="1"/>
    <m/>
    <n v="37.184999999999995"/>
    <m/>
  </r>
  <r>
    <x v="0"/>
    <x v="3"/>
    <s v="file integrazione"/>
    <e v="#REF!"/>
    <n v="4018"/>
    <s v="FONTE LUMINOSA GENERICA (PER ES: LAMPADE DA VISITA AMB.)"/>
    <s v="B"/>
    <m/>
    <s v="AFMA"/>
    <s v="NON PRESENTE"/>
    <s v="NN"/>
    <s v="LAI*NNNN"/>
    <m/>
    <m/>
    <d v="2016-10-17T00:00:00"/>
    <m/>
    <m/>
    <s v="POLIAMBULATORIO DI DIAMANTE"/>
    <m/>
    <s v="GINECOLOGIA"/>
    <s v="GENERALE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020"/>
    <s v="DENSITOMETRO OSSEO"/>
    <s v="B"/>
    <m/>
    <s v="BM MEDICAL"/>
    <s v="OSTEO"/>
    <s v="NN"/>
    <s v="DEO*NNNN"/>
    <m/>
    <m/>
    <d v="2016-10-17T00:00:00"/>
    <m/>
    <m/>
    <s v="POLIAMBULATORIO DI DIAMANTE"/>
    <m/>
    <s v="ORTOPEDIA"/>
    <s v="GENERALE"/>
    <s v="ACQUISTO"/>
    <n v="25000"/>
    <m/>
    <s v="DENSITOMETRO OSSEO"/>
    <s v="C"/>
    <n v="0.08"/>
    <n v="10000"/>
    <n v="1"/>
    <m/>
    <n v="800"/>
    <m/>
  </r>
  <r>
    <x v="0"/>
    <x v="3"/>
    <s v="file integrazione"/>
    <e v="#REF!"/>
    <n v="4021"/>
    <s v="STERILIZZATRICE AD ARIA SECCA"/>
    <s v="B"/>
    <m/>
    <s v="CBM SRL"/>
    <s v="PANACEA 2431"/>
    <s v="1735"/>
    <s v="SASCBO2U"/>
    <m/>
    <m/>
    <d v="2016-10-17T00:00:00"/>
    <m/>
    <m/>
    <s v="POLIAMBULATORIO DI DIAMANTE"/>
    <m/>
    <s v="ORTOPEDIA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4022"/>
    <s v="TRASMISSIONE ED ARCHIVIAZIONE DI BIOIMMAGINI, SISTEMA PER"/>
    <s v="B"/>
    <m/>
    <s v="PACKARD INSTRUMENT CO CANBERRA INDUSTRIES INC"/>
    <s v="MS2273"/>
    <s v="NN"/>
    <s v="PAX*NNNN"/>
    <m/>
    <m/>
    <d v="2016-10-17T00:00:00"/>
    <m/>
    <m/>
    <s v="POLIAMBULATORIO DI DIAMANTE"/>
    <m/>
    <s v="ORTOPEDI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4023"/>
    <s v="FRIGORIFERO BIOLOGICO"/>
    <s v="B"/>
    <m/>
    <s v="CF DI CIRO FIOCCHETTI &amp; C SNC"/>
    <s v="MEDIKA 1000"/>
    <s v="41758"/>
    <s v="FBIFOCMA"/>
    <m/>
    <m/>
    <d v="2016-10-17T00:00:00"/>
    <m/>
    <m/>
    <s v="POLIAMBULATORIO DI DIAMANTE"/>
    <m/>
    <s v="CENTRO VACCINI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4024"/>
    <s v="PROIETTORE / TAVOLA OPTOMETRICA"/>
    <s v="B"/>
    <m/>
    <s v="NON PRESENTE"/>
    <s v="DECIMALE"/>
    <s v="23"/>
    <s v="PRM*NNNN"/>
    <m/>
    <m/>
    <d v="2016-10-17T00:00:00"/>
    <m/>
    <m/>
    <s v="POLIAMBULATORIO DI DIAMANTE"/>
    <m/>
    <s v="CENTRO VACCINI"/>
    <s v="GENERALE"/>
    <s v="ACQUISTO"/>
    <n v="1959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4025"/>
    <s v="INIETTORE ANGIOGRAFICO"/>
    <s v="B"/>
    <m/>
    <s v="IMAXEON PTY LTD"/>
    <s v="NON PRESENTE"/>
    <s v="80121"/>
    <s v="IAG*NNNN"/>
    <m/>
    <d v="2014-01-29T00:00:00"/>
    <m/>
    <m/>
    <m/>
    <s v="P.O. CASTROVILLARI"/>
    <m/>
    <s v="RADIOLOGIA"/>
    <s v="TAC"/>
    <s v="ACQUISTO"/>
    <n v="16300"/>
    <d v="2015-01-29T00:00:00"/>
    <s v="INIETTORE ANGIOGRAFICO"/>
    <s v="C"/>
    <n v="0.08"/>
    <n v="4000"/>
    <n v="1"/>
    <m/>
    <n v="320"/>
    <m/>
  </r>
  <r>
    <x v="0"/>
    <x v="3"/>
    <s v="file integrazione"/>
    <e v="#REF!"/>
    <n v="4027"/>
    <s v="TOMOGRAFO ASSIALE COMPUTERIZZATO"/>
    <s v="B"/>
    <m/>
    <s v="GE HEALTHCARE"/>
    <s v="BRIGHTSPEED 16"/>
    <s v="NN"/>
    <s v="TACGE0B6"/>
    <m/>
    <m/>
    <m/>
    <m/>
    <m/>
    <s v="P.O. SAN GIOVANNI IN FIORE"/>
    <m/>
    <s v="RADIOLOGIA"/>
    <s v="324487HM8-COD.SISTEMA A5216511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4028"/>
    <s v="TOMOGRAFO ASSIALE COMPUTERIZZATO"/>
    <s v="B"/>
    <m/>
    <s v="GE HEALTHCARE"/>
    <s v="BRIGHTSPEED 16"/>
    <s v="BA0512123"/>
    <s v="TACGE0B6"/>
    <m/>
    <m/>
    <m/>
    <m/>
    <m/>
    <s v="CAPT PRAIA A MARE"/>
    <m/>
    <s v="RADIOLOGIA"/>
    <s v="GENERALE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4029"/>
    <s v="TOMOGRAFO ASSIALE COMPUTERIZZATO"/>
    <s v="B"/>
    <m/>
    <s v="GE HEALTHCARE"/>
    <s v="OPTIMA 660"/>
    <s v="350393HM5"/>
    <s v="TAC*NNNN"/>
    <m/>
    <m/>
    <m/>
    <m/>
    <m/>
    <s v="P.O. CASTROVILLARI"/>
    <m/>
    <s v="RADIOLOGIA"/>
    <s v="GENERALE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4030"/>
    <s v="TOMOGRAFO ASSIALE COMPUTERIZZATO"/>
    <s v="B"/>
    <m/>
    <s v="GE HEALTHCARE"/>
    <s v="OPTIMA 660"/>
    <s v="NN"/>
    <s v="TAC*NNNN"/>
    <m/>
    <m/>
    <m/>
    <m/>
    <m/>
    <s v="P.O. PAOLA"/>
    <m/>
    <s v="RADIOLOGIA"/>
    <s v="GENERALE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4032"/>
    <s v="TOMOGRAFO A RISONANZA MAGNETICA"/>
    <s v="B"/>
    <m/>
    <s v="GE HEALTHCARE"/>
    <s v="SIGNA HDX 1.5T"/>
    <s v="A5156825"/>
    <s v="TRMGE0H1"/>
    <m/>
    <m/>
    <m/>
    <m/>
    <m/>
    <s v="P.O. CASTROVILLARI"/>
    <m/>
    <s v="RADIOLOGIA"/>
    <s v="GENERALE"/>
    <s v="ACQUISTO"/>
    <n v="900000"/>
    <m/>
    <s v="TOMOGRAFO A RISONANZA MAGNETICA"/>
    <s v="A"/>
    <n v="0.12"/>
    <n v="1263109.4476923076"/>
    <n v="1"/>
    <m/>
    <n v="151573.1337230769"/>
    <m/>
  </r>
  <r>
    <x v="0"/>
    <x v="3"/>
    <s v="file integrazione"/>
    <e v="#REF!"/>
    <n v="4040"/>
    <s v="AUTOCLAVE"/>
    <s v="B"/>
    <m/>
    <s v="CISA SPA"/>
    <s v="400H-IP-E-TS-SV"/>
    <s v="99910V25-fabbr. 6778"/>
    <s v="AUT*NNNN"/>
    <m/>
    <m/>
    <d v="2017-01-16T00:00:00"/>
    <d v="2017-03-02T00:00:00"/>
    <m/>
    <s v="P.O. CETRARO"/>
    <m/>
    <s v="BLOCCO OPERATORIO"/>
    <s v="GENERAL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4044"/>
    <s v="DEFIBRILLATORE"/>
    <s v="B"/>
    <m/>
    <s v="LAERDAL MEDICAL"/>
    <s v="HEART START 4000"/>
    <s v="US00103959"/>
    <s v="DEFLRDH4"/>
    <m/>
    <m/>
    <d v="2017-05-15T00:00:00"/>
    <d v="2017-05-15T00:00:00"/>
    <m/>
    <s v="CASA CIRCONDARIALE ROSSANO"/>
    <m/>
    <s v="AMBULATORIO"/>
    <s v="STANZA 1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045"/>
    <s v="LAMPADA SCIALITICA"/>
    <s v="B"/>
    <m/>
    <s v="DR MACH GMBH &amp; CO"/>
    <s v="TRIAFLEX"/>
    <s v="01/0059"/>
    <s v="LSCMHATF"/>
    <m/>
    <m/>
    <d v="2017-05-15T00:00:00"/>
    <d v="2017-05-15T00:00:00"/>
    <m/>
    <s v="CASA CIRCONDARIALE ROSSANO"/>
    <m/>
    <s v="AMBULATORIO"/>
    <s v="STANZA 1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4046"/>
    <s v="STERILIZZATRICE AD ARIA SECCA"/>
    <s v="B"/>
    <m/>
    <s v="CBM SRL"/>
    <s v="PANACEA"/>
    <s v="15657"/>
    <s v="SAS*NNNN"/>
    <m/>
    <m/>
    <d v="2017-05-15T00:00:00"/>
    <m/>
    <m/>
    <s v="CASA CIRCONDARIALE ROSSANO"/>
    <m/>
    <s v="AMBULATORIO"/>
    <s v="STANZA 1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4047"/>
    <s v="FRIGORIFERO BIOLOGICO"/>
    <s v="B"/>
    <m/>
    <s v="ALPENINOX INDUSTRIE SPA"/>
    <s v="EMUN600"/>
    <s v="NN"/>
    <s v="FBI*NNNN"/>
    <m/>
    <m/>
    <d v="2017-05-15T00:00:00"/>
    <m/>
    <m/>
    <s v="CASA CIRCONDARIALE ROSSANO"/>
    <m/>
    <s v="AMBULATORIO"/>
    <s v="STANZA 2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4048"/>
    <s v="FONTE LUMINOSA GENERICA (PER ES: LAMPADE DA VISITA AMB.)"/>
    <s v="B"/>
    <m/>
    <s v="IREM SNC"/>
    <s v="H04"/>
    <s v="146/10"/>
    <s v="LAI*NNNN"/>
    <m/>
    <m/>
    <d v="2017-05-15T00:00:00"/>
    <m/>
    <m/>
    <s v="CASA CIRCONDARIALE ROSSANO"/>
    <m/>
    <s v="AMBULATORIO"/>
    <s v="STANZA 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049"/>
    <s v="FONTE LUMINOSA GENERICA (PER ES: LAMPADE DA VISITA AMB.)"/>
    <s v="B"/>
    <m/>
    <s v="RIMSA P LONGONI SRL"/>
    <s v="WOOD-B"/>
    <s v="140"/>
    <s v="LAI*NNNN"/>
    <m/>
    <m/>
    <d v="2017-05-15T00:00:00"/>
    <m/>
    <m/>
    <s v="CASA CIRCONDARIALE ROSSANO"/>
    <m/>
    <s v="AMBULATORIO"/>
    <s v="STANZA 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050"/>
    <s v="AEROSOL, APPARECCHIO PER"/>
    <s v="B"/>
    <m/>
    <s v="MARKOS MEFAR SPA"/>
    <s v="NEBULA"/>
    <s v="01F0014158"/>
    <s v="AERMEFNE"/>
    <m/>
    <m/>
    <d v="2017-05-15T00:00:00"/>
    <m/>
    <m/>
    <s v="CASA CIRCONDARIALE ROSSANO"/>
    <m/>
    <s v="AMBULATORIO"/>
    <s v="STANZA 2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051"/>
    <s v="DEFIBRILLATORE"/>
    <s v="B"/>
    <m/>
    <s v="SCHILLER AG"/>
    <s v="FREAD EASY"/>
    <s v="58404754"/>
    <s v="DEF*NNNN"/>
    <m/>
    <m/>
    <d v="2017-05-15T00:00:00"/>
    <d v="2017-05-15T00:00:00"/>
    <m/>
    <s v="CASA CIRCONDARIALE ROSSANO"/>
    <m/>
    <s v="AMBULATORIO"/>
    <s v="STANZA 2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052"/>
    <s v="TOMOGRAFO ASSIALE COMPUTERIZZATO"/>
    <s v="B"/>
    <m/>
    <s v="GE HEALTHCARE"/>
    <s v="LIGHTSPEED 16"/>
    <s v="NN"/>
    <s v="TACGE016"/>
    <m/>
    <m/>
    <m/>
    <m/>
    <m/>
    <s v="CAPT SAN MARCO ARGENTANO"/>
    <m/>
    <s v="RADIOLOGIA"/>
    <s v="GENERALE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11540"/>
    <s v="TOMOGRAFO ASSIALE COMPUTERIZZATO"/>
    <s v="B"/>
    <m/>
    <s v="TOSHIBA MEDICAL SYSTEMS"/>
    <s v="ACQUILLON ONE VISION TSX 301C/3C"/>
    <s v="3CA14X2074"/>
    <s v="TAC*NNNN"/>
    <m/>
    <m/>
    <d v="2017-01-16T00:00:00"/>
    <m/>
    <m/>
    <s v="P.O. CETRARO"/>
    <m/>
    <s v="DIAGNOSTICA PER IMMAGINI"/>
    <s v="GENERALE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4054"/>
    <s v="MAMMOGRAFO"/>
    <s v="B"/>
    <m/>
    <s v="GE HEALTHCARE"/>
    <s v="SENOGRAPHE DMR"/>
    <s v="NN"/>
    <s v="MAGGE0DM"/>
    <m/>
    <m/>
    <m/>
    <m/>
    <m/>
    <s v="P.O. PAOLA"/>
    <m/>
    <s v="RADIOLOGIA"/>
    <s v="GENERALE"/>
    <s v="ACQUISTO"/>
    <n v="90000"/>
    <m/>
    <s v="MAMMOGRAFO"/>
    <s v="A"/>
    <n v="0.12"/>
    <n v="66666.666666666657"/>
    <n v="1"/>
    <m/>
    <n v="7999.9999999999982"/>
    <m/>
  </r>
  <r>
    <x v="0"/>
    <x v="3"/>
    <s v="file integrazione"/>
    <e v="#REF!"/>
    <n v="4055"/>
    <s v="TOMOGRAFO ASSIALE COMPUTERIZZATO"/>
    <s v="B"/>
    <m/>
    <s v="TOSHIBA CORP MEDICAL SYSTEMS"/>
    <s v="AUKLET SENZA HELICAL"/>
    <s v="A9552371"/>
    <s v="TACTOSAU"/>
    <m/>
    <m/>
    <m/>
    <m/>
    <m/>
    <s v="CAPT LUNGRO"/>
    <m/>
    <s v="RADIOLOGIA"/>
    <s v="GENERALE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4056"/>
    <s v="STATIVO PENSILE PER APPARECCHIO RADIOLOGICO"/>
    <s v="B"/>
    <m/>
    <s v="GILARDONI SPA"/>
    <s v="NON PRESENTE"/>
    <s v="41204020"/>
    <s v="SPA*NNNN"/>
    <m/>
    <m/>
    <m/>
    <m/>
    <m/>
    <s v="CAPT PRAIA A MARE"/>
    <m/>
    <s v="RADIOLOGIA"/>
    <s v="GENERALE"/>
    <s v="ACQUISTO"/>
    <n v="16233.88"/>
    <m/>
    <s v="STATIVO PENSILE PER APPARECCHIO RADIOLOGICO"/>
    <s v="A"/>
    <n v="0.12"/>
    <n v="10000"/>
    <n v="1"/>
    <m/>
    <n v="1200"/>
    <m/>
  </r>
  <r>
    <x v="0"/>
    <x v="3"/>
    <s v="file integrazione"/>
    <e v="#REF!"/>
    <n v="4057"/>
    <s v="TROCOSTRATIGRAFO"/>
    <s v="B"/>
    <m/>
    <s v="GILARDONI SPA"/>
    <s v="NON PRESENTE"/>
    <s v="14/3111"/>
    <s v="TTE*NNNN"/>
    <m/>
    <m/>
    <m/>
    <m/>
    <m/>
    <s v="CAPT PRAIA A MARE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4058"/>
    <s v="TELECOMANDATO"/>
    <s v="B"/>
    <m/>
    <s v="SIEMENS AG"/>
    <s v="NON PRESENTE"/>
    <s v="4058"/>
    <s v="TTE*NNNN"/>
    <m/>
    <m/>
    <m/>
    <m/>
    <m/>
    <s v="CAPT PRAIA A MARE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4059"/>
    <s v="TELECOMANDATO"/>
    <s v="B"/>
    <m/>
    <s v="SIREVIX GMS"/>
    <m/>
    <n v="2041882"/>
    <s v="TTE*NNNN"/>
    <m/>
    <m/>
    <m/>
    <m/>
    <m/>
    <s v="CAPT PRAIA A MARE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4060"/>
    <s v="MAMMOGRAFO"/>
    <s v="B"/>
    <m/>
    <s v="METALTRONICA SRL"/>
    <s v="NON PRESENTE"/>
    <s v="M125M"/>
    <s v="MAG*NNNN"/>
    <m/>
    <m/>
    <m/>
    <m/>
    <m/>
    <s v="CAPT PRAIA A MARE"/>
    <m/>
    <s v="RADIOLOGIA"/>
    <s v="GENERALE"/>
    <s v="ACQUISTO"/>
    <n v="90000"/>
    <m/>
    <s v="MAMMOGRAFO"/>
    <s v="A"/>
    <n v="0.12"/>
    <n v="66666.666666666657"/>
    <n v="1"/>
    <m/>
    <n v="7999.9999999999982"/>
    <m/>
  </r>
  <r>
    <x v="0"/>
    <x v="3"/>
    <s v="file integrazione"/>
    <e v="#REF!"/>
    <n v="4061"/>
    <s v="ORTOPANTOMOGRAFO"/>
    <s v="B"/>
    <m/>
    <s v="SIRONA DENTAL SYSTEMS GMBH"/>
    <s v="ORTHOPHOS 3 CEPH"/>
    <s v="NN"/>
    <s v="ORGSYG3C"/>
    <m/>
    <m/>
    <m/>
    <m/>
    <m/>
    <s v="POLIAMBULATORIO DI AMANTEA"/>
    <m/>
    <s v="RADIOLOGIA"/>
    <s v="GENERALE"/>
    <s v="ACQUISTO"/>
    <n v="33147.760000000002"/>
    <m/>
    <s v="ORTOPANTOMOGRAFO"/>
    <s v="A"/>
    <n v="0.12"/>
    <n v="16666.666666666664"/>
    <n v="1"/>
    <m/>
    <n v="1999.9999999999995"/>
    <m/>
  </r>
  <r>
    <x v="0"/>
    <x v="3"/>
    <s v="file integrazione"/>
    <e v="#REF!"/>
    <n v="4062"/>
    <s v="DENSITOMETRO OSSEO"/>
    <s v="B"/>
    <m/>
    <s v="HOLOGIC INC"/>
    <s v="QDR EXPLORER W"/>
    <s v="90835"/>
    <s v="DEOHLGEW"/>
    <m/>
    <m/>
    <d v="2016-10-17T00:00:00"/>
    <m/>
    <m/>
    <s v="POLIAMBULATORIO DI AMANTEA"/>
    <m/>
    <s v="RADIOLOGIA"/>
    <s v="GENERALE"/>
    <s v="ACQUISTO"/>
    <n v="57500"/>
    <m/>
    <s v="DENSITOMETRO OSSEO"/>
    <s v="C"/>
    <n v="0.08"/>
    <n v="10000"/>
    <n v="1"/>
    <m/>
    <n v="800"/>
    <m/>
  </r>
  <r>
    <x v="0"/>
    <x v="3"/>
    <s v="file integrazione"/>
    <e v="#REF!"/>
    <n v="4063"/>
    <s v="TAVOLO TELECOMANDATO"/>
    <s v="B"/>
    <m/>
    <s v="GMS"/>
    <s v="SIREVIX"/>
    <n v="20171102"/>
    <s v="TTE*NNNN"/>
    <m/>
    <m/>
    <m/>
    <m/>
    <m/>
    <s v="POLIAMBULATORIO DI AMANTEA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4064"/>
    <s v="MOC "/>
    <s v="B"/>
    <m/>
    <s v="HOLOGIC INC"/>
    <s v="QDR EXPLORER W"/>
    <s v="NN"/>
    <s v="TTE*NNNN"/>
    <m/>
    <m/>
    <m/>
    <m/>
    <m/>
    <s v="POLIAMBULATORIO DI AMANTEA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4066"/>
    <s v="TAVOLO TELECOMANDATO"/>
    <s v="B"/>
    <m/>
    <s v="GENERAL MEDICAL MERATE SPA"/>
    <s v="OPERA MTT90"/>
    <n v="395"/>
    <s v="TTE*NNNN"/>
    <m/>
    <m/>
    <m/>
    <m/>
    <m/>
    <s v="P.O. ACRI"/>
    <m/>
    <s v="RADIOLOGIA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4067"/>
    <s v="PENSILE CON TELERADIOGRAFO E TAVOLO TROCORADIOGRAFICO"/>
    <s v="B"/>
    <m/>
    <s v="SIEMENS AG"/>
    <s v="NON PRESENTE"/>
    <n v="3575"/>
    <s v="TRG*NNNN"/>
    <m/>
    <m/>
    <m/>
    <m/>
    <m/>
    <s v="P.O. ACRI"/>
    <m/>
    <s v="RADIOLOGIA"/>
    <s v="GENERALE"/>
    <s v="ACQUISTO"/>
    <n v="35000"/>
    <m/>
    <s v="TELERADIOGRAFO"/>
    <s v="A"/>
    <n v="0.12"/>
    <n v="4666.666666666667"/>
    <n v="1"/>
    <m/>
    <n v="560"/>
    <m/>
  </r>
  <r>
    <x v="0"/>
    <x v="3"/>
    <s v="file integrazione"/>
    <e v="#REF!"/>
    <n v="4068"/>
    <s v="PORTATILE PER RADIOGRAFIA, APPARECCHIO"/>
    <s v="B"/>
    <m/>
    <s v="PHILIPS MEDICAL SYSTEMS"/>
    <s v="OPTASCOP BV 300"/>
    <s v="NN"/>
    <s v="PRA*NNNN"/>
    <m/>
    <m/>
    <m/>
    <m/>
    <m/>
    <s v="P.O. ACRI"/>
    <m/>
    <s v="BLOCCO OPERATORIO"/>
    <s v="GENERALE"/>
    <s v="ACQUISTO"/>
    <n v="22489.58"/>
    <m/>
    <s v="PORTATILE PER RADIOGRAFIA, APPARECCHIO"/>
    <s v="A"/>
    <n v="0.12"/>
    <n v="10000"/>
    <n v="1"/>
    <m/>
    <n v="1200"/>
    <m/>
  </r>
  <r>
    <x v="0"/>
    <x v="3"/>
    <s v="file integrazione"/>
    <e v="#REF!"/>
    <n v="4069"/>
    <s v="TAVOLI PORTA-STRUMENTI OFTALMOLOGICI"/>
    <s v="A"/>
    <m/>
    <s v="CSO COSTRUZIONI STRUMENTI OFTALMICI SRL"/>
    <s v="SCHUMO-SI R"/>
    <s v="08A0-13-12438"/>
    <s v="TAR*NNNN"/>
    <m/>
    <d v="2014-02-13T00:00:00"/>
    <d v="2016-02-15T00:00:00"/>
    <m/>
    <m/>
    <s v="POLIAMBULATORIO DI SERRA SPIGA"/>
    <m/>
    <s v="OFTALMOLOGIA"/>
    <s v="2"/>
    <s v="ACQUISTO"/>
    <n v="1450"/>
    <d v="2015-02-13T00:00:00"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4070"/>
    <s v="TAVOLI PORTA-STRUMENTI OFTALMOLOGICI"/>
    <s v="A"/>
    <m/>
    <s v="CSO COSTRUZIONI STRUMENTI OFTALMICI SRL"/>
    <s v="SCHUMO-SI R"/>
    <s v="08A0-13-12439"/>
    <s v="TAR*NNNN"/>
    <m/>
    <d v="2014-02-13T00:00:00"/>
    <d v="2016-02-15T00:00:00"/>
    <m/>
    <m/>
    <s v="POLIAMBULATORIO DI SERRA SPIGA"/>
    <m/>
    <s v="OFTALMOLOGIA"/>
    <s v="2"/>
    <s v="ACQUISTO"/>
    <n v="1450"/>
    <d v="2015-02-13T00:00:00"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4071"/>
    <s v="ELETTROFISIOLOGIA OCULARE, SISTEMA PER"/>
    <s v="B"/>
    <m/>
    <s v="CSO COSTRUZIONI STRUMENTI OFTALMICI SRL"/>
    <s v="RETIMAX GANZFELD"/>
    <s v="13111003"/>
    <s v="EAP*NNNN"/>
    <m/>
    <d v="2014-02-13T00:00:00"/>
    <d v="2016-02-15T00:00:00"/>
    <m/>
    <m/>
    <s v="POLIAMBULATORIO DI SERRA SPIGA"/>
    <m/>
    <s v="OFTALMOLOGIA"/>
    <s v="2"/>
    <s v="ACQUISTO"/>
    <n v="12312"/>
    <d v="2015-02-13T00:00:00"/>
    <s v="ELETTRORETINOGRAFO"/>
    <s v="D"/>
    <n v="0.06"/>
    <n v="5333.333333333333"/>
    <n v="1"/>
    <m/>
    <n v="319.99999999999994"/>
    <m/>
  </r>
  <r>
    <x v="0"/>
    <x v="3"/>
    <s v="file integrazione"/>
    <e v="#REF!"/>
    <n v="4072"/>
    <s v="MONITOR TELEVISIVO PER BIOIMMAGINI"/>
    <s v="A"/>
    <m/>
    <s v="SAMSUNG ELECTRONICS"/>
    <s v="PSH3F4500AW"/>
    <s v="B5F834PD4011"/>
    <s v="MTV*NNNN"/>
    <m/>
    <d v="2014-02-13T00:00:00"/>
    <d v="2016-02-15T00:00:00"/>
    <m/>
    <m/>
    <s v="POLIAMBULATORIO DI SERRA SPIGA"/>
    <m/>
    <s v="OFTALMOLOGIA"/>
    <s v="2"/>
    <s v="ACQUISTO"/>
    <n v="1800"/>
    <d v="2015-02-13T00:00:00"/>
    <s v="MONITOR TELEVISIVO PER BIOIMMAGINI"/>
    <s v="F"/>
    <n v="0.03"/>
    <n v="2666.666666666667"/>
    <n v="1"/>
    <m/>
    <n v="80"/>
    <m/>
  </r>
  <r>
    <x v="0"/>
    <x v="3"/>
    <s v="file integrazione"/>
    <e v="#REF!"/>
    <n v="4073"/>
    <s v="ELABORATORE GENERICO"/>
    <s v="A"/>
    <m/>
    <s v="MSI MEDSERV INTERNATIONAL DEUTSCHLAND GMBH"/>
    <s v="AP1920"/>
    <s v="MSA912CAS0134109"/>
    <s v="&amp;EG*NNNN"/>
    <m/>
    <d v="2014-02-13T00:00:00"/>
    <d v="2016-02-15T00:00:00"/>
    <m/>
    <m/>
    <s v="POLIAMBULATORIO DI SERRA SPIGA"/>
    <m/>
    <s v="OFTALMOLOGIA"/>
    <s v="2"/>
    <s v="ACQUISTO"/>
    <n v="250"/>
    <d v="2015-02-13T00:00:00"/>
    <s v="PERSONAL COMPUTER"/>
    <s v="F"/>
    <n v="0.03"/>
    <n v="1500"/>
    <n v="1"/>
    <m/>
    <n v="45"/>
    <m/>
  </r>
  <r>
    <x v="0"/>
    <x v="3"/>
    <s v="file integrazione"/>
    <e v="#REF!"/>
    <n v="4074"/>
    <s v="PRE AMPLIFICAZIONE (POTENZIALI)"/>
    <s v="A"/>
    <m/>
    <s v="CSO COSTRUZIONI STRUMENTI OFTALMICI SRL"/>
    <s v="RETIMAX PRE AMPLIFIER"/>
    <s v="13111003"/>
    <s v="*NN*NNNN"/>
    <m/>
    <d v="2014-02-13T00:00:00"/>
    <d v="2016-02-15T00:00:00"/>
    <m/>
    <m/>
    <s v="POLIAMBULATORIO DI SERRA SPIGA"/>
    <m/>
    <s v="OFTALMOLOGIA"/>
    <s v="2"/>
    <s v="ACQUISTO"/>
    <n v="1000"/>
    <d v="2015-02-13T00:00:00"/>
    <s v="ELETTRORETINOGRAFO"/>
    <s v="D"/>
    <n v="0.06"/>
    <n v="5333.333333333333"/>
    <n v="1"/>
    <m/>
    <n v="319.99999999999994"/>
    <m/>
  </r>
  <r>
    <x v="0"/>
    <x v="3"/>
    <s v="file integrazione"/>
    <e v="#REF!"/>
    <n v="4075"/>
    <s v="STAMPANTE SU CARTA"/>
    <s v="A"/>
    <m/>
    <s v="SAMSUNG ELECTRONICS"/>
    <s v="LASER PRINTER"/>
    <s v="Z6Y4B8CCA00222"/>
    <s v="&amp;ST*NNNN"/>
    <m/>
    <d v="2014-02-13T00:00:00"/>
    <d v="2016-02-15T00:00:00"/>
    <m/>
    <m/>
    <s v="POLIAMBULATORIO DI SERRA SPIGA"/>
    <m/>
    <s v="OFTALMOLOGIA"/>
    <s v="2"/>
    <s v="ACQUISTO"/>
    <n v="150"/>
    <d v="2015-02-13T00:00:00"/>
    <s v="STAMPANTE PER COMPUTER"/>
    <s v="F"/>
    <n v="0.03"/>
    <n v="0"/>
    <n v="1"/>
    <m/>
    <n v="0"/>
    <m/>
  </r>
  <r>
    <x v="0"/>
    <x v="3"/>
    <s v="file integrazione"/>
    <e v="#REF!"/>
    <n v="4076"/>
    <s v="PRE AMPLIFICAZIONE (POTENZIALI)"/>
    <s v="A"/>
    <m/>
    <s v="FASHION LAMP SRL"/>
    <s v="800VA"/>
    <s v="7464396R"/>
    <s v="*NN*NNNN"/>
    <m/>
    <d v="2014-02-13T00:00:00"/>
    <d v="2016-02-15T00:00:00"/>
    <m/>
    <m/>
    <s v="POLIAMBULATORIO DI SERRA SPIGA"/>
    <m/>
    <s v="OFTALMOLOGIA"/>
    <s v="2"/>
    <s v="ACQUISTO"/>
    <n v="1000"/>
    <d v="2015-02-13T00:00:00"/>
    <s v="ELETTRORETINOGRAFO"/>
    <s v="D"/>
    <n v="0.06"/>
    <n v="5333.333333333333"/>
    <n v="1"/>
    <m/>
    <n v="319.99999999999994"/>
    <m/>
  </r>
  <r>
    <x v="0"/>
    <x v="3"/>
    <s v="file integrazione"/>
    <e v="#REF!"/>
    <n v="4077"/>
    <s v="OPTOMETRO"/>
    <s v="B"/>
    <m/>
    <s v="CSO COSTRUZIONI STRUMENTI OFTALMICI SRL"/>
    <s v="VISION CHART CVC 03"/>
    <s v="13111833"/>
    <s v="OPM*NNNN"/>
    <m/>
    <d v="2014-02-13T00:00:00"/>
    <d v="2016-02-15T00:00:00"/>
    <m/>
    <m/>
    <s v="POLIAMBULATORIO DI SERRA SPIGA"/>
    <m/>
    <s v="OFTALMOLOGIA"/>
    <s v="3"/>
    <s v="ACQUISTO"/>
    <n v="1013.09"/>
    <d v="2015-02-13T00:00:00"/>
    <s v="OPTOMETRO"/>
    <s v="F"/>
    <n v="0.03"/>
    <n v="1333.3333333333335"/>
    <n v="1"/>
    <m/>
    <n v="40"/>
    <m/>
  </r>
  <r>
    <x v="0"/>
    <x v="3"/>
    <s v="file integrazione"/>
    <e v="#REF!"/>
    <n v="4078"/>
    <s v="MONITOR TELEVISIVO PER BIOIMMAGINI"/>
    <s v="A"/>
    <m/>
    <s v="BENQ"/>
    <s v="ET0007TA"/>
    <s v="ETB1800147019"/>
    <s v="MTV*NNNN"/>
    <m/>
    <m/>
    <d v="2017-01-16T00:00:00"/>
    <m/>
    <m/>
    <s v="P.O. PAOLA"/>
    <m/>
    <s v="CARDIOLOGIA - UTIC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079"/>
    <s v="RIPRODUTTORE VIDEO O DIGITALE DI BIOIMMAGINI"/>
    <s v="A"/>
    <m/>
    <s v="SONY CORP"/>
    <s v="UP-897MD"/>
    <s v="109325"/>
    <s v="RIR*NNNN"/>
    <m/>
    <m/>
    <d v="2017-01-16T00:00:00"/>
    <m/>
    <m/>
    <s v="P.O. PAOLA"/>
    <m/>
    <s v="CARDIOLOGIA - UTIC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080"/>
    <s v="MONITOR TELEVISIVO PER BIOIMMAGINI"/>
    <s v="A"/>
    <m/>
    <s v="PHILIPS MEDICAL SYSTEMS"/>
    <s v="14 C"/>
    <s v="NN"/>
    <s v="MTVPHI14"/>
    <m/>
    <m/>
    <d v="2017-01-16T00:00:00"/>
    <m/>
    <m/>
    <s v="P.O. PAOLA"/>
    <m/>
    <s v="CARDIOLOGIA - UTIC"/>
    <s v="DEGENZA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081"/>
    <s v="MONITOR TELEVISIVO PER BIOIMMAGINI"/>
    <s v="A"/>
    <m/>
    <s v="PHILIPS MEDICAL SYSTEMS"/>
    <s v="190SW"/>
    <s v="V75A08133221079"/>
    <s v="MTV*NNNN"/>
    <m/>
    <m/>
    <d v="2017-01-16T00:00:00"/>
    <m/>
    <m/>
    <s v="P.O. PAOLA"/>
    <m/>
    <s v="CARDIOLOGIA - UTIC"/>
    <s v="STANZA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082"/>
    <s v="MONITOR TELEVISIVO PER BIOIMMAGINI"/>
    <s v="A"/>
    <m/>
    <s v="PHILIPS MEDICAL SYSTEMS"/>
    <s v="E 190 S"/>
    <s v="BZ5A0813320084"/>
    <s v="MTVPHI19"/>
    <m/>
    <m/>
    <d v="2017-01-16T00:00:00"/>
    <m/>
    <m/>
    <s v="P.O. PAOLA"/>
    <m/>
    <s v="CARDIOLOGIA - UTIC"/>
    <s v="STANZA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086"/>
    <s v="CENTRALE MONITORAGGIO"/>
    <s v="B"/>
    <m/>
    <s v="HEWLETT PACKARD CO"/>
    <s v="NR"/>
    <s v="NR"/>
    <s v="CMO*NNNN"/>
    <m/>
    <m/>
    <d v="2017-01-16T00:00:00"/>
    <d v="2017-01-16T00:00:00"/>
    <m/>
    <s v="P.O. PAOLA"/>
    <m/>
    <s v="CARDIOLOGIA - UTIC"/>
    <s v="GENERALE"/>
    <m/>
    <n v="33284.58"/>
    <m/>
    <s v="CENTRALE MONITORAGGIO"/>
    <s v="D"/>
    <n v="0.06"/>
    <n v="13333.333333333334"/>
    <n v="1"/>
    <m/>
    <n v="800"/>
    <m/>
  </r>
  <r>
    <x v="0"/>
    <x v="3"/>
    <s v="file integrazione"/>
    <e v="#REF!"/>
    <n v="4087"/>
    <s v="MONITOR TELEVISIVO PER BIOIMMAGINI"/>
    <s v="A"/>
    <m/>
    <s v="HEWLETT PACKARD CO"/>
    <s v="NN"/>
    <s v="K12C02767"/>
    <s v="MTV*NNNN"/>
    <m/>
    <m/>
    <d v="2017-01-16T00:00:00"/>
    <m/>
    <m/>
    <s v="P.O. PAOLA"/>
    <m/>
    <s v="CARDIOLOGIA - UTIC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091"/>
    <s v="REGISTRATORE HOLTER ECG"/>
    <s v="B"/>
    <m/>
    <s v="MORTARA INSTRUMENT INC"/>
    <s v="X-12"/>
    <s v="251080242"/>
    <s v="RHO*NNNN"/>
    <m/>
    <m/>
    <d v="2017-01-16T00:00:00"/>
    <m/>
    <m/>
    <s v="P.O. PAOLA"/>
    <m/>
    <s v="CARDIOLOGIA"/>
    <s v="GENERAL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4092"/>
    <s v="RIPRODUTTORE VIDEO O DIGITALE DI BIOIMMAGINI"/>
    <s v="A"/>
    <m/>
    <s v="MITSUBISHI ELECTRIC CORP"/>
    <s v="P91"/>
    <s v="0035301"/>
    <s v="RIR*NNNN"/>
    <m/>
    <m/>
    <d v="2017-01-16T00:00:00"/>
    <m/>
    <m/>
    <s v="P.O. PAOLA"/>
    <m/>
    <s v="CARDIOLOGIA - UTIC"/>
    <s v="STANZA 21-22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093"/>
    <s v="STAMPANTE SU CARTA"/>
    <s v="A"/>
    <m/>
    <s v="MITSUBISHI ELECTRIC CORP"/>
    <s v="CP900E"/>
    <s v="3228"/>
    <s v="&amp;ST*NNNN"/>
    <m/>
    <m/>
    <d v="2017-01-16T00:00:00"/>
    <m/>
    <m/>
    <s v="P.O. PAOLA"/>
    <m/>
    <s v="CARDIOLOGIA - UTIC"/>
    <s v="STANZA 21-22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094"/>
    <s v="SONDA ECOGRAFICA"/>
    <s v="A"/>
    <m/>
    <s v="ACUSON CORP"/>
    <s v="3V2L"/>
    <s v="13087608"/>
    <s v="SCF*NNNN"/>
    <m/>
    <m/>
    <d v="2017-01-16T00:00:00"/>
    <m/>
    <m/>
    <s v="P.O. PAOLA"/>
    <m/>
    <s v="CARDIOLOGIA - UTIC"/>
    <s v="STANZA 21-22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095"/>
    <s v="SONDA ECOGRAFICA"/>
    <s v="A"/>
    <m/>
    <s v="ACUSON CORP"/>
    <s v="4C1"/>
    <s v="31784501"/>
    <s v="SCFACO4C"/>
    <m/>
    <m/>
    <d v="2017-01-16T00:00:00"/>
    <m/>
    <m/>
    <s v="P.O. PAOLA"/>
    <m/>
    <s v="CARDIOLOGIA - UTIC"/>
    <s v="STANZA 21-22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096"/>
    <s v="SONDA ECOGRAFICA"/>
    <s v="A"/>
    <m/>
    <s v="ACUSON CORP"/>
    <s v="7V3C"/>
    <s v="32363101"/>
    <s v="SCFACO7V"/>
    <m/>
    <m/>
    <d v="2017-01-16T00:00:00"/>
    <m/>
    <m/>
    <s v="P.O. PAOLA"/>
    <m/>
    <s v="CARDIOLOGIA - UTIC"/>
    <s v="STANZA 21-22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097"/>
    <s v="CICLO PER USI FISIOTERAPICI E/O DIAGNOSTICI"/>
    <s v="B"/>
    <m/>
    <s v="MORTARA INSTRUMENT INC"/>
    <s v="NN"/>
    <s v="101430054151"/>
    <s v="CEM*NNNN"/>
    <m/>
    <m/>
    <d v="2017-01-16T00:00:00"/>
    <m/>
    <m/>
    <s v="P.O. PAOLA"/>
    <m/>
    <s v="CARDIOLOGIA"/>
    <s v="GENER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4098"/>
    <s v="MONITOR TELEVISIVO PER BIOIMMAGINI"/>
    <s v="A"/>
    <m/>
    <s v="CTX"/>
    <s v="VL950"/>
    <s v="1T402100680"/>
    <s v="MTV*NNNN"/>
    <m/>
    <m/>
    <d v="2017-01-16T00:00:00"/>
    <m/>
    <m/>
    <s v="P.O. PAOLA"/>
    <m/>
    <s v="CARDI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099"/>
    <s v="RIPRODUTTORE VIDEO O DIGITALE DI BIOIMMAGINI"/>
    <s v="A"/>
    <m/>
    <s v="MORTARA INSTRUMENT INC"/>
    <s v="Z200"/>
    <s v="10139103820"/>
    <s v="RIR*NNNN"/>
    <m/>
    <m/>
    <d v="2017-01-16T00:00:00"/>
    <m/>
    <m/>
    <s v="P.O. PAOLA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100"/>
    <s v="RIPRODUTTORE VIDEO O DIGITALE DI BIOIMMAGINI"/>
    <s v="A"/>
    <m/>
    <s v="DELL COMPUTER CORP"/>
    <s v="OPTIPEX"/>
    <s v="NN"/>
    <s v="RIR*NNNN"/>
    <m/>
    <m/>
    <d v="2017-01-16T00:00:00"/>
    <m/>
    <m/>
    <s v="P.O. PAOLA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102"/>
    <s v="CENTRIFUGA"/>
    <s v="B"/>
    <m/>
    <s v="HETTICH ANDREAS GMBH &amp; CO KG"/>
    <s v="HAEMATOKRIT 210"/>
    <s v="0013784-03"/>
    <s v="CENHEHK4"/>
    <m/>
    <d v="2014-02-20T00:00:00"/>
    <d v="2017-04-14T00:00:00"/>
    <d v="2017-04-14T00:00:00"/>
    <m/>
    <s v="CAPT TREBISACCE"/>
    <m/>
    <s v="CONSULTORIO FAMILIARE"/>
    <s v="GENERALE"/>
    <s v="ACQUISTO"/>
    <n v="3458.59"/>
    <d v="2015-02-20T00:00:00"/>
    <s v="CENTRIFUGA"/>
    <s v="E"/>
    <n v="0.04"/>
    <n v="4000"/>
    <n v="1"/>
    <m/>
    <n v="160"/>
    <m/>
  </r>
  <r>
    <x v="0"/>
    <x v="3"/>
    <s v="file integrazione"/>
    <e v="#REF!"/>
    <n v="4103"/>
    <s v="BILIRUBINOMETRO"/>
    <s v="B"/>
    <m/>
    <s v="BERTOCCHI SRL ELETTROMEDICALI"/>
    <s v="GB 13 B"/>
    <s v="0010-00168"/>
    <s v="BIMBRHG1"/>
    <m/>
    <d v="2014-02-20T00:00:00"/>
    <d v="2017-04-14T00:00:00"/>
    <m/>
    <m/>
    <s v="CAPT TREBISACCE"/>
    <m/>
    <s v="CONSULTORIO FAMILIARE"/>
    <s v="GENERALE"/>
    <s v="ACQUISTO"/>
    <n v="2558.42"/>
    <d v="2015-02-20T00:00:00"/>
    <s v="BILIRUBINOMETRO"/>
    <s v="D"/>
    <n v="0.06"/>
    <n v="3333.3333333333335"/>
    <n v="1"/>
    <m/>
    <n v="200"/>
    <m/>
  </r>
  <r>
    <x v="0"/>
    <x v="3"/>
    <s v="file integrazione"/>
    <e v="#REF!"/>
    <n v="4104"/>
    <s v="CENTRIFUGA"/>
    <s v="B"/>
    <m/>
    <s v="HETTICH ANDREAS GMBH &amp; CO KG"/>
    <s v="HAEMATOKRIT 210"/>
    <s v="0013660-03"/>
    <s v="CENHEHK4"/>
    <m/>
    <d v="2014-02-20T00:00:00"/>
    <d v="2017-06-15T00:00:00"/>
    <d v="2017-06-15T00:00:00"/>
    <m/>
    <s v="P.O. CORIGLIANO"/>
    <m/>
    <s v="PEDIATRIA"/>
    <s v="GENERALE"/>
    <s v="ACQUISTO"/>
    <n v="3458.59"/>
    <d v="2015-02-20T00:00:00"/>
    <s v="CENTRIFUGA"/>
    <s v="E"/>
    <n v="0.04"/>
    <n v="4000"/>
    <n v="1"/>
    <m/>
    <n v="160"/>
    <m/>
  </r>
  <r>
    <x v="0"/>
    <x v="3"/>
    <s v="file integrazione"/>
    <e v="#REF!"/>
    <n v="4105"/>
    <s v="BILIRUBINOMETRO"/>
    <s v="B"/>
    <m/>
    <s v="BERTOCCHI SRL ELETTROMEDICALI"/>
    <s v="GB13B"/>
    <s v="0010169"/>
    <s v="BIM*NNNN"/>
    <m/>
    <d v="2014-02-20T00:00:00"/>
    <d v="2017-06-15T00:00:00"/>
    <m/>
    <m/>
    <s v="P.O. CORIGLIANO"/>
    <m/>
    <s v="PEDIATRIA"/>
    <s v="GENERALE"/>
    <s v="ACQUISTO"/>
    <n v="2558.42"/>
    <d v="2015-02-20T00:00:00"/>
    <s v="BILIRUBINOMETRO"/>
    <s v="D"/>
    <n v="0.06"/>
    <n v="3333.3333333333335"/>
    <n v="1"/>
    <m/>
    <n v="200"/>
    <m/>
  </r>
  <r>
    <x v="0"/>
    <x v="3"/>
    <s v="file integrazione"/>
    <e v="#REF!"/>
    <n v="4106"/>
    <s v="DIAFANOSCOPIO"/>
    <s v="B"/>
    <m/>
    <s v="PAM SNC DI PASIAN &amp; C"/>
    <s v="NE3"/>
    <s v="402"/>
    <s v="DIA*NNNN"/>
    <m/>
    <m/>
    <d v="2017-01-16T00:00:00"/>
    <m/>
    <m/>
    <s v="P.O. CETRARO"/>
    <m/>
    <s v="AFO"/>
    <s v="CENTRALE MONITORAGGIO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4107"/>
    <s v="SISTEMA ANTIDECUBITO"/>
    <s v="B"/>
    <m/>
    <s v="INTERMED ITALIA SRL"/>
    <s v="TAURUS"/>
    <s v="AF02272"/>
    <s v="LAD*NNNN"/>
    <m/>
    <m/>
    <d v="2017-01-16T00:00:00"/>
    <m/>
    <m/>
    <s v="P.O. CETRARO"/>
    <m/>
    <s v="AFO"/>
    <s v="DEPOSITO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108"/>
    <s v="SISTEMA ANTIDECUBITO"/>
    <s v="B"/>
    <m/>
    <s v="MORETTI SPA"/>
    <s v="LEVITAS"/>
    <s v="KS 90907-14099"/>
    <s v=""/>
    <m/>
    <m/>
    <d v="2017-01-16T00:00:00"/>
    <m/>
    <m/>
    <s v="P.O. CETRARO"/>
    <m/>
    <s v="AFO"/>
    <s v="DEPOSITO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109"/>
    <s v="FRIGORIFERO DA CUCINA"/>
    <s v="B"/>
    <m/>
    <s v="ATLANTIC"/>
    <s v="NN"/>
    <s v="NN"/>
    <s v="#F5*NNNN"/>
    <m/>
    <m/>
    <d v="2017-01-16T00:00:00"/>
    <m/>
    <m/>
    <s v="P.O. CETRARO"/>
    <m/>
    <s v="AFO"/>
    <s v="DEPOSITO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4110"/>
    <s v="SISTEMA ANTIDECUBITO"/>
    <s v="B"/>
    <m/>
    <s v="OSD OrthoSanit Diffusion S.p.a."/>
    <s v="ATS-001"/>
    <s v="040900800"/>
    <s v="LAD*NNNN"/>
    <m/>
    <m/>
    <d v="2017-01-16T00:00:00"/>
    <m/>
    <m/>
    <s v="P.O. CETRARO"/>
    <m/>
    <s v="AFO"/>
    <s v="DEPOSITO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115"/>
    <s v="TESTA LETTO, APPARECCHIO"/>
    <s v="B"/>
    <m/>
    <s v="NON PRESENTE"/>
    <s v="NN"/>
    <s v="NN"/>
    <s v="TLA*NNNN"/>
    <m/>
    <m/>
    <d v="2017-01-16T00:00:00"/>
    <m/>
    <m/>
    <s v="P.O. CETRARO"/>
    <m/>
    <s v="PRONTO SOCCORSO"/>
    <s v="PRIMA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116"/>
    <s v="BAGNO TERMOSTATICO"/>
    <s v="B"/>
    <m/>
    <s v="MONDOMED"/>
    <s v="NV 2000"/>
    <s v="M030052"/>
    <s v="BTE*NNNN"/>
    <m/>
    <m/>
    <d v="2017-01-16T00:00:00"/>
    <m/>
    <m/>
    <s v="P.O. CETRARO"/>
    <m/>
    <s v="PRONTO SOCCORSO"/>
    <s v="MEDICHERIA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4117"/>
    <s v="FRIGORIFERO DA CUCINA"/>
    <s v="B"/>
    <m/>
    <s v="HAIER"/>
    <s v="HRFZ 250D AA"/>
    <s v="0897"/>
    <s v="#F5*NNNN"/>
    <m/>
    <m/>
    <d v="2017-01-16T00:00:00"/>
    <m/>
    <m/>
    <s v="P.O. CETRARO"/>
    <m/>
    <s v="PRONTO SOCCORSO"/>
    <s v="MEDICHERIA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4118"/>
    <s v="ASPIRATORE MEDICO CHIRURGICO"/>
    <s v="B"/>
    <m/>
    <s v="SAMED ELETTROMEDICALI SRL"/>
    <s v="CH 2"/>
    <s v="1249/01"/>
    <s v="ACHSAMC2"/>
    <m/>
    <m/>
    <d v="2017-01-16T00:00:00"/>
    <m/>
    <m/>
    <s v="P.O. CETRARO"/>
    <m/>
    <s v="PRONTO SOCCORSO"/>
    <s v="MEDICHERI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119"/>
    <s v="DIAFANOSCOPIO"/>
    <s v="B"/>
    <m/>
    <s v="GERATEBAU FELIX SCHULTE GMBH &amp; CO KG  PLANILUX"/>
    <s v="PLANLUX"/>
    <s v="073104"/>
    <s v="DIA*NNNN"/>
    <m/>
    <m/>
    <d v="2016-01-15T00:00:00"/>
    <m/>
    <m/>
    <s v="POLIAMBULATORIO DI COSENZA - VIA POPILIA"/>
    <m/>
    <s v="ECOGRAFIA"/>
    <s v="PIANO 0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4120"/>
    <s v="ECOTOMOGRAFO"/>
    <s v="B"/>
    <m/>
    <s v="SIEMENS AG"/>
    <s v="SONOLINE OMNIA"/>
    <s v="FBE0255"/>
    <s v="ECTSIESO"/>
    <m/>
    <m/>
    <d v="2016-01-15T00:00:00"/>
    <m/>
    <m/>
    <s v="POLIAMBULATORIO DI COSENZA - VIA POPILIA"/>
    <m/>
    <s v="RADI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4121"/>
    <s v="RIPRODUTTORE VIDEO O DIGITALE DI BIOIMMAGINI"/>
    <s v="A"/>
    <m/>
    <s v="MITSUBISHI ELECTRIC CORP"/>
    <s v="P91"/>
    <s v="NN"/>
    <s v="RIR*NNNN"/>
    <m/>
    <m/>
    <d v="2016-01-15T00:00:00"/>
    <m/>
    <m/>
    <s v="POLIAMBULATORIO DI COSENZA - VIA POPILIA"/>
    <m/>
    <s v="RA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122"/>
    <s v="RIPRODUTTORE VIDEO O DIGITALE DI BIOIMMAGINI"/>
    <s v="A"/>
    <m/>
    <s v="MITSUBISHI ELECTRIC CORP"/>
    <s v="CP700"/>
    <s v="NN"/>
    <s v="RIR*NNNN"/>
    <m/>
    <m/>
    <d v="2016-01-15T00:00:00"/>
    <m/>
    <m/>
    <s v="POLIAMBULATORIO DI COSENZA - VIA POPILIA"/>
    <m/>
    <s v="RA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123"/>
    <s v="SONDA ECOGRAFICA"/>
    <s v="A"/>
    <m/>
    <s v="SIEMENS AG"/>
    <s v="VF 13-5"/>
    <s v="PVFL013480"/>
    <s v="SCF*NNNN"/>
    <m/>
    <m/>
    <d v="2016-01-15T00:00:00"/>
    <m/>
    <m/>
    <s v="POLIAMBULATORIO DI COSENZA - VIA POPILIA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24"/>
    <s v="SONDA ECOGRAFICA"/>
    <s v="A"/>
    <m/>
    <s v="SIEMENS AG"/>
    <s v="C5-2"/>
    <s v="AJ21251"/>
    <s v="SCFSIE12"/>
    <m/>
    <m/>
    <d v="2016-01-15T00:00:00"/>
    <m/>
    <m/>
    <s v="POLIAMBULATORIO DI COSENZA - VIA POPILIA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25"/>
    <s v="SONDA ECOGRAFICA"/>
    <s v="A"/>
    <m/>
    <s v="SIEMENS AG"/>
    <s v="C8-5"/>
    <s v="AD00888"/>
    <s v="SCFSIE22"/>
    <m/>
    <m/>
    <d v="2016-01-15T00:00:00"/>
    <m/>
    <m/>
    <s v="POLIAMBULATORIO DI COSENZA - VIA POPILIA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26"/>
    <s v="MAMMOGRAFO"/>
    <s v="B"/>
    <m/>
    <s v="METALTRONICA SRL"/>
    <s v="FLAT BYM"/>
    <s v="IFLHF4/459/C3"/>
    <s v="MAGMTLFA"/>
    <m/>
    <m/>
    <d v="2016-01-15T00:00:00"/>
    <m/>
    <m/>
    <s v="POLIAMBULATORIO DI COSENZA - VIA POPILIA"/>
    <m/>
    <s v="MAMMOGRAFIA"/>
    <s v="GENERALE"/>
    <s v="ACQUISTO"/>
    <n v="90000"/>
    <m/>
    <s v="MAMMOGRAFO"/>
    <s v="A"/>
    <n v="0.12"/>
    <n v="66666.666666666657"/>
    <n v="1"/>
    <m/>
    <n v="7999.9999999999982"/>
    <m/>
  </r>
  <r>
    <x v="0"/>
    <x v="3"/>
    <s v="file integrazione"/>
    <e v="#REF!"/>
    <n v="4127"/>
    <s v="ACCESSORIO GENERICO"/>
    <s v="A"/>
    <m/>
    <s v="METALTRONICA SRL"/>
    <s v="F/284/CO"/>
    <s v="2SPDES"/>
    <s v="*AG*NNNN"/>
    <m/>
    <m/>
    <d v="2016-01-15T00:00:00"/>
    <m/>
    <m/>
    <s v="POLIAMBULATORIO DI COSENZA - VIA POPILIA"/>
    <m/>
    <s v="MAMMOGRAFI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4128"/>
    <s v="DIAFANOSCOPIO"/>
    <s v="B"/>
    <m/>
    <s v="CABLAS SRL"/>
    <s v="3 SEZIONI"/>
    <s v="NN"/>
    <s v="DIA*NNNN"/>
    <m/>
    <m/>
    <d v="2016-01-15T00:00:00"/>
    <m/>
    <m/>
    <s v="POLIAMBULATORIO DI COSENZA - VIA POPILIA"/>
    <m/>
    <s v="MAMMOGRAFIA"/>
    <s v="STAMP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4129"/>
    <s v="RIPRODUTTORE LASER PER BIOIMMAGINI"/>
    <s v="B"/>
    <m/>
    <s v="EASTMAN KODAK CO"/>
    <s v="DRY VIEW 6800 LASER IMAGER"/>
    <s v="2776631"/>
    <s v="RIL*NNNN"/>
    <m/>
    <m/>
    <d v="2016-01-15T00:00:00"/>
    <m/>
    <m/>
    <s v="POLIAMBULATORIO DI COSENZA - VIA POPILIA"/>
    <m/>
    <s v="MAMMOGRAFIA"/>
    <s v="STAMPA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4130"/>
    <s v="RIPRODUTTORE LASER PER BIOIMMAGINI"/>
    <s v="B"/>
    <m/>
    <s v="EASTMAN KODAK CO"/>
    <s v="DIRECT VIEW CLASSIC CR"/>
    <s v="2776649"/>
    <s v="RIL*NNNN"/>
    <m/>
    <m/>
    <d v="2016-01-15T00:00:00"/>
    <m/>
    <m/>
    <s v="POLIAMBULATORIO DI COSENZA - VIA POPILIA"/>
    <m/>
    <s v="MAMMOGRAFIA"/>
    <s v="STAMPA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4131"/>
    <s v="MONITOR TELEVISIVO PER BIOIMMAGINI"/>
    <s v="A"/>
    <m/>
    <s v="DA DEFINIRE"/>
    <s v="NON PRESENTE"/>
    <s v="11240831277"/>
    <s v="MTV*NNNN"/>
    <m/>
    <m/>
    <d v="2016-01-15T00:00:00"/>
    <m/>
    <m/>
    <s v="POLIAMBULATORIO DI COSENZA - VIA POPILIA"/>
    <m/>
    <s v="GENERALE"/>
    <s v="GENERALE"/>
    <s v="ACQUISTO"/>
    <n v="0"/>
    <m/>
    <s v="MONITOR TELEVISIVO PER BIOIMMAGINI"/>
    <s v="F"/>
    <n v="0.03"/>
    <n v="2666.666666666667"/>
    <n v="1"/>
    <m/>
    <n v="80"/>
    <m/>
  </r>
  <r>
    <x v="0"/>
    <x v="3"/>
    <s v="file integrazione"/>
    <e v="#REF!"/>
    <n v="4132"/>
    <s v="GRUPPO DI CONTINUITA"/>
    <s v="A"/>
    <m/>
    <s v="NON PRESENTE"/>
    <s v="POWERWARE"/>
    <s v="NN"/>
    <s v="#G2*NNNN"/>
    <m/>
    <m/>
    <d v="2016-01-15T00:00:00"/>
    <m/>
    <m/>
    <s v="POLIAMBULATORIO DI COSENZA - VIA POPILIA"/>
    <m/>
    <s v="GENERALE"/>
    <s v="GENERALE"/>
    <s v="ACQUISTO"/>
    <n v="3000"/>
    <m/>
    <s v="GRUPPO DI CONTINUITÀ PER APPARECCHIATURA ELETTROMEDICALE"/>
    <s v="D"/>
    <n v="0.06"/>
    <n v="0"/>
    <n v="1"/>
    <m/>
    <n v="0"/>
    <m/>
  </r>
  <r>
    <x v="0"/>
    <x v="3"/>
    <s v="file integrazione"/>
    <e v="#REF!"/>
    <n v="4133"/>
    <s v="ECOTOMOGRAFO PORTATILE"/>
    <s v="B"/>
    <m/>
    <s v="ESAOTE SPA"/>
    <s v="MYLAB 50"/>
    <s v="00925"/>
    <s v="ECLEOBM5"/>
    <m/>
    <m/>
    <d v="2016-01-15T00:00:00"/>
    <m/>
    <m/>
    <s v="POLIAMBULATORIO DI COSENZA - VIA POPILIA"/>
    <m/>
    <s v="CARDIOLOGIA"/>
    <s v="GENERALE"/>
    <s v="ACQUISTO"/>
    <n v="22700"/>
    <m/>
    <s v="ECOTOMOGRAFO PORTATILE"/>
    <s v="C"/>
    <n v="0.08"/>
    <n v="10000"/>
    <n v="1"/>
    <m/>
    <n v="800"/>
    <m/>
  </r>
  <r>
    <x v="0"/>
    <x v="3"/>
    <s v="file integrazione"/>
    <e v="#REF!"/>
    <n v="4134"/>
    <s v="MONITOR TELEVISIVO PER BIOIMMAGINI"/>
    <s v="A"/>
    <m/>
    <s v="NON PRESENTE"/>
    <s v="HIGH DEFINITION"/>
    <s v="00457"/>
    <s v="MTV*NNNN"/>
    <m/>
    <m/>
    <d v="2016-01-15T00:00:00"/>
    <m/>
    <m/>
    <s v="POLIAMBULATORIO DI COSENZA - VIA POPILIA"/>
    <m/>
    <s v="CARDIOLOGIA"/>
    <s v="GENERALE"/>
    <s v="ACQUISTO"/>
    <n v="0"/>
    <m/>
    <s v="MONITOR TELEVISIVO PER BIOIMMAGINI"/>
    <s v="F"/>
    <n v="0.03"/>
    <n v="2666.666666666667"/>
    <n v="1"/>
    <m/>
    <n v="80"/>
    <m/>
  </r>
  <r>
    <x v="0"/>
    <x v="3"/>
    <s v="file integrazione"/>
    <e v="#REF!"/>
    <n v="4135"/>
    <s v="SONDA ECOGRAFICA"/>
    <s v="A"/>
    <m/>
    <s v="ESAOTE SPA"/>
    <s v="PA 122 E"/>
    <s v="1697"/>
    <s v=""/>
    <m/>
    <m/>
    <d v="2016-01-15T00:00:00"/>
    <m/>
    <m/>
    <s v="POLIAMBULATORIO DI COSENZA - VIA POPILIA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36"/>
    <s v="SONDA ECOGRAFICA"/>
    <s v="A"/>
    <m/>
    <s v="ESAOTE SPA"/>
    <s v="PA 230 E"/>
    <s v="22562"/>
    <s v="SCFEOBP3"/>
    <m/>
    <m/>
    <d v="2016-01-15T00:00:00"/>
    <m/>
    <m/>
    <s v="POLIAMBULATORIO DI COSENZA - VIA POPILIA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37"/>
    <s v="RIPRODUTTORE VIDEO O DIGITALE DI BIOIMMAGINI"/>
    <s v="A"/>
    <m/>
    <s v="SONY CORP"/>
    <s v="UP 897MD"/>
    <s v="85328"/>
    <s v="RIR*NNNN"/>
    <m/>
    <m/>
    <d v="2016-01-15T00:00:00"/>
    <m/>
    <m/>
    <s v="POLIAMBULATORIO DI COSENZA - VIA POPILIA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138"/>
    <s v="RIPRODUTTORE VIDEO O DIGITALE DI BIOIMMAGINI"/>
    <s v="A"/>
    <m/>
    <s v="SONY CORP"/>
    <s v="UP-21MD"/>
    <s v="82209"/>
    <s v="RIR*NNNN"/>
    <m/>
    <m/>
    <d v="2016-01-15T00:00:00"/>
    <m/>
    <m/>
    <s v="POLIAMBULATORIO DI COSENZA - VIA POPILIA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139"/>
    <s v="ELETTROCARDIOGRAFO"/>
    <s v="B"/>
    <m/>
    <s v="ET MEDICAL DEVICES SPA"/>
    <s v="CARDIOLINE AR 1200 VIEW"/>
    <s v="01691104"/>
    <s v="ECGETICE"/>
    <m/>
    <m/>
    <d v="2016-01-15T00:00:00"/>
    <d v="2017-01-16T00:00:00"/>
    <m/>
    <s v="POLIAMBULATORIO DI COSENZA - VIA POPILIA"/>
    <m/>
    <s v="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140"/>
    <s v="DEFIBRILLATORE"/>
    <s v="B"/>
    <m/>
    <s v="MARQUETTE MEDICAL SYSTEMS INC HELLIGE"/>
    <s v="RESPONDER 1000"/>
    <s v="100000091"/>
    <s v=""/>
    <m/>
    <m/>
    <d v="2016-01-15T00:00:00"/>
    <d v="2017-01-16T00:00:00"/>
    <m/>
    <s v="POLIAMBULATORIO DI COSENZA - VIA POPILIA"/>
    <m/>
    <s v="CARDIOLOGIA"/>
    <s v="POLI STANZA PRIMO PIAN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141"/>
    <s v="OFTALMOSCOPIO"/>
    <s v="B"/>
    <m/>
    <s v="HEINE OPTOTECHNIK"/>
    <s v="OMEGA 100"/>
    <s v="22144"/>
    <s v="OFSHENOM"/>
    <m/>
    <m/>
    <d v="2016-01-15T00:00:00"/>
    <m/>
    <m/>
    <s v="POLIAMBULATORIO DI COSENZA - VIA POPILIA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4142"/>
    <s v="ACCESSORIO GENERICO"/>
    <s v="A"/>
    <m/>
    <s v="HEINE OPTOTECHNIK"/>
    <s v="EN 50"/>
    <s v="1158133"/>
    <s v="*AG*NNNN"/>
    <m/>
    <m/>
    <d v="2016-01-15T00:00:00"/>
    <m/>
    <m/>
    <s v="POLIAMBULATORIO DI COSENZA - VIA POPILIA"/>
    <m/>
    <s v="OCULISTICA"/>
    <s v="GENERALE"/>
    <s v="ACQUISTO"/>
    <n v="448.88"/>
    <m/>
    <s v="ACC. APP. ELETTROMEDICALE"/>
    <s v="E"/>
    <n v="0.04"/>
    <n v="1225.42"/>
    <n v="1"/>
    <m/>
    <n v="49.016800000000003"/>
    <m/>
  </r>
  <r>
    <x v="0"/>
    <x v="3"/>
    <s v="file integrazione"/>
    <e v="#REF!"/>
    <n v="4143"/>
    <s v="PROIETTORE / TAVOLA OPTOMETRICA"/>
    <s v="B"/>
    <m/>
    <s v="CSO COSTRUZIONI STRUMENTI OFTALMICI SRL"/>
    <s v="CP2137"/>
    <s v="2091053"/>
    <s v="PRM*NNNN"/>
    <m/>
    <m/>
    <d v="2016-01-15T00:00:00"/>
    <m/>
    <m/>
    <s v="POLIAMBULATORIO DI COSENZA - VIA POPILIA"/>
    <m/>
    <s v="OCULISTICA"/>
    <s v="GENERALE"/>
    <s v="ACQUISTO"/>
    <n v="1959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4144"/>
    <s v="TAVOLI PORTA-STRUMENTI OFTALMOLOGICI"/>
    <s v="B"/>
    <m/>
    <s v="SHUMO"/>
    <s v="AG"/>
    <s v="561"/>
    <s v="TAR*NNNN"/>
    <m/>
    <m/>
    <d v="2016-01-15T00:00:00"/>
    <m/>
    <m/>
    <s v="POLIAMBULATORIO DI COSENZA - VIA POPILIA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4145"/>
    <s v="RIUNITO OFTALMOLOGICO"/>
    <s v="B"/>
    <m/>
    <s v="FRASTEMA OPHTHALMICS SRL"/>
    <s v="GAMMA"/>
    <s v="861"/>
    <s v="RIUFEHPG"/>
    <m/>
    <m/>
    <d v="2016-01-15T00:00:00"/>
    <m/>
    <m/>
    <s v="POLIAMBULATORIO DI COSENZA - VIA POPILIA"/>
    <m/>
    <s v="OCULISTICA"/>
    <s v="GENERAL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4146"/>
    <s v="LAMPADA A FESSURA"/>
    <s v="A"/>
    <m/>
    <s v="CSO COSTRUZIONI STRUMENTI OFTALMICI SRL"/>
    <s v="SL990"/>
    <s v="02100163"/>
    <s v="LFE*NNNN"/>
    <m/>
    <m/>
    <d v="2016-01-15T00:00:00"/>
    <m/>
    <m/>
    <s v="POLIAMBULATORIO DI COSENZA - VIA POPILIA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4147"/>
    <s v="OFTALMOSCOPIO"/>
    <s v="A"/>
    <m/>
    <s v="SHIN NIPPON COMMERCE INC"/>
    <s v="NON PRESENTE"/>
    <s v="2120642"/>
    <s v="OFS*NNNN"/>
    <m/>
    <m/>
    <d v="2016-01-15T00:00:00"/>
    <m/>
    <m/>
    <s v="POLIAMBULATORIO DI COSENZA - VIA POPILIA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4148"/>
    <s v="OFTALMOSCOPIO"/>
    <s v="B"/>
    <m/>
    <s v="HEINE OPTOTECHNIK"/>
    <s v="BETA 200"/>
    <s v="5154"/>
    <s v="OFSHENB2"/>
    <m/>
    <m/>
    <d v="2016-01-15T00:00:00"/>
    <m/>
    <m/>
    <s v="POLIAMBULATORIO DI COSENZA - VIA POPILIA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4149"/>
    <s v="RIPRODUTTORE VIDEO O DIGITALE DI BIOIMMAGINI"/>
    <s v="A"/>
    <m/>
    <s v="SONY CORP"/>
    <s v="UP 897 MD"/>
    <s v="110000"/>
    <s v="RIRSOY8M"/>
    <m/>
    <m/>
    <d v="2016-01-15T00:00:00"/>
    <m/>
    <m/>
    <s v="POLIAMBULATORIO DI COSENZA - VIA POPILIA"/>
    <m/>
    <s v="CHIRURGIA VASCOLARE"/>
    <s v="PIANO 2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150"/>
    <s v="RIPRODUTTORE VIDEO O DIGITALE DI BIOIMMAGINI"/>
    <s v="A"/>
    <m/>
    <s v="SONY CORP"/>
    <s v="UP D25 MD"/>
    <s v="70197"/>
    <s v="RIR*NNNN"/>
    <m/>
    <m/>
    <d v="2016-01-15T00:00:00"/>
    <m/>
    <m/>
    <s v="POLIAMBULATORIO DI COSENZA - VIA POPILIA"/>
    <m/>
    <s v="CHIRURGIA VASCOLARE"/>
    <s v="PIANO 2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151"/>
    <s v="SONDA ECOGRAFICA"/>
    <s v="A"/>
    <m/>
    <s v="ESAOTE SPA"/>
    <s v="LA 523 E"/>
    <s v="2480"/>
    <s v="SCFEOBL2"/>
    <m/>
    <m/>
    <d v="2016-01-15T00:00:00"/>
    <m/>
    <m/>
    <s v="POLIAMBULATORIO DI COSENZA - VIA POPILIA"/>
    <m/>
    <s v="CHIRURGIA VASCOLARE"/>
    <s v="PIANO 2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52"/>
    <s v="SONDA ECOGRAFICA"/>
    <s v="A"/>
    <m/>
    <s v="ESAOTE SPA"/>
    <s v="LA 332 E"/>
    <s v="3983"/>
    <s v="SCF*NNNN"/>
    <m/>
    <m/>
    <d v="2016-01-15T00:00:00"/>
    <m/>
    <m/>
    <s v="POLIAMBULATORIO DI COSENZA - VIA POPILIA"/>
    <m/>
    <s v="CHIRURGIA VASCOLARE"/>
    <s v="PIANO 2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53"/>
    <s v="SONDA ECOGRAFICA"/>
    <s v="A"/>
    <m/>
    <s v="ESAOTE SPA"/>
    <s v="CA 621"/>
    <s v="4427"/>
    <s v="SCFEOB62"/>
    <m/>
    <m/>
    <d v="2016-01-15T00:00:00"/>
    <m/>
    <m/>
    <s v="POLIAMBULATORIO DI COSENZA - VIA POPILIA"/>
    <m/>
    <s v="CHIRURGIA VASCOLARE"/>
    <s v="PIANO 2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54"/>
    <s v="PROIETTORE / TAVOLA OPTOMETRICA"/>
    <s v="B"/>
    <m/>
    <s v="NON PRESENTE"/>
    <s v="CP 615-R"/>
    <s v="NN"/>
    <s v="PRM*NNNN"/>
    <m/>
    <m/>
    <d v="2016-01-15T00:00:00"/>
    <m/>
    <m/>
    <s v="POLIAMBULATORIO DI COSENZA - VIA POPILIA"/>
    <m/>
    <s v="OCULISTICA"/>
    <s v="1"/>
    <s v="ACQUISTO"/>
    <n v="1959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4155"/>
    <s v="FRONTIFOCOMETRO"/>
    <s v="B"/>
    <m/>
    <s v="TOPCON CORP"/>
    <s v="AMPLI MEDICAL"/>
    <s v="250273"/>
    <s v="FRF*NNNN"/>
    <m/>
    <m/>
    <d v="2016-01-15T00:00:00"/>
    <m/>
    <m/>
    <s v="POLIAMBULATORIO DI COSENZA - VIA POPILIA"/>
    <m/>
    <s v="OCULISTICA"/>
    <s v="1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4156"/>
    <s v="FONTE LUMINOSA GENERICA (PER ES: LAMPADE DA VISITA AMB.)"/>
    <s v="B"/>
    <m/>
    <s v="DA DEFINIRE"/>
    <s v="NON PRESENTE"/>
    <s v="NN"/>
    <s v="LAI*NNNN"/>
    <m/>
    <m/>
    <d v="2016-01-15T00:00:00"/>
    <m/>
    <m/>
    <s v="POLIAMBULATORIO DI COSENZA - VIA POPILIA"/>
    <m/>
    <s v="OCULISTICA"/>
    <s v="1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157"/>
    <s v="OCCHIALI PER NISTAGMO"/>
    <s v="B"/>
    <m/>
    <s v="NON PRESENTE"/>
    <s v="NON PRESENTE"/>
    <s v="NN"/>
    <s v="ONI*NNNN"/>
    <m/>
    <m/>
    <d v="2016-01-15T00:00:00"/>
    <m/>
    <m/>
    <s v="POLIAMBULATORIO DI COSENZA - VIA POPILIA"/>
    <m/>
    <s v="OCULISTICA"/>
    <s v="1"/>
    <s v="ACQUISTO"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4158"/>
    <s v="TAVOLI PORTA-STRUMENTI OFTALMOLOGICI"/>
    <s v="A"/>
    <m/>
    <s v="NON PRESENTE"/>
    <s v="NON PRESENTE"/>
    <s v="NN"/>
    <s v="TAR*NNNN"/>
    <m/>
    <m/>
    <d v="2016-01-15T00:00:00"/>
    <m/>
    <m/>
    <s v="POLIAMBULATORIO DI COSENZA - VIA POPILIA"/>
    <m/>
    <s v="OCULISTICA"/>
    <s v="1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4159"/>
    <s v="LAMPADA A FESSURA"/>
    <s v="B"/>
    <m/>
    <s v="PMS GMBH"/>
    <s v="NON PRESENTE"/>
    <s v="97070205"/>
    <s v="LFE*NNNN"/>
    <m/>
    <m/>
    <d v="2016-01-15T00:00:00"/>
    <m/>
    <m/>
    <s v="POLIAMBULATORIO DI COSENZA - VIA POPILIA"/>
    <m/>
    <s v="OCULISTICA"/>
    <s v="1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4160"/>
    <s v="OFTALMOMETRO"/>
    <s v="B"/>
    <m/>
    <s v="CSO COSTRUZIONI STRUMENTI OFTALMICI SRL"/>
    <s v="OFTALMOMETER"/>
    <s v="NN"/>
    <s v="OFM*NNNN"/>
    <m/>
    <m/>
    <d v="2016-01-15T00:00:00"/>
    <m/>
    <m/>
    <s v="POLIAMBULATORIO DI COSENZA - VIA POPILIA"/>
    <m/>
    <s v="OCULISTICA"/>
    <s v="1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4161"/>
    <s v="TAVOLI PORTA-STRUMENTI OFTALMOLOGICI"/>
    <s v="A"/>
    <m/>
    <s v="PMS GMBH"/>
    <s v="C"/>
    <s v="92070705"/>
    <s v="TAR*NNNN"/>
    <m/>
    <m/>
    <d v="2016-01-15T00:00:00"/>
    <m/>
    <m/>
    <s v="POLIAMBULATORIO DI COSENZA - VIA POPILIA"/>
    <m/>
    <s v="OCULISTICA"/>
    <s v="1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4163"/>
    <s v="RIPRODUTTORE VIDEO O DIGITALE DI BIOIMMAGINI"/>
    <s v="A"/>
    <m/>
    <s v="SONY CORP"/>
    <s v="UP 897 MD"/>
    <s v="NN"/>
    <s v="RIRSOY8M"/>
    <m/>
    <m/>
    <d v="2016-01-15T00:00:00"/>
    <m/>
    <m/>
    <s v="POLIAMBULATORIO DI COSENZA - VIA POPILIA"/>
    <m/>
    <s v="ANGIOLOGIA"/>
    <s v="2° PIAN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164"/>
    <s v="MONITOR TELEVISIVO PER BIOIMMAGINI"/>
    <s v="A"/>
    <m/>
    <s v="ESAOTE SPA"/>
    <s v="VIDEO 13"/>
    <s v="223964"/>
    <s v="MTV*NNNN"/>
    <m/>
    <m/>
    <d v="2016-01-15T00:00:00"/>
    <m/>
    <m/>
    <s v="POLIAMBULATORIO DI COSENZA - VIA POPILIA"/>
    <m/>
    <s v="ANGIOLOGIA"/>
    <s v="2° PIANO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165"/>
    <s v="RIPRODUTTORE VIDEO O DIGITALE DI BIOIMMAGINI"/>
    <s v="A"/>
    <m/>
    <s v="MITSUBISHI ELECTRIC CORP"/>
    <s v="CP 759"/>
    <s v="NN"/>
    <s v="RIR*NNNN"/>
    <m/>
    <m/>
    <d v="2016-01-15T00:00:00"/>
    <m/>
    <m/>
    <s v="POLIAMBULATORIO DI COSENZA - VIA POPILIA"/>
    <m/>
    <s v="ANGIOLOGIA"/>
    <s v="2° PIAN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166"/>
    <s v="SONDA ECOGRAFICA"/>
    <s v="A"/>
    <m/>
    <s v="ESAOTE SPA"/>
    <s v="LA 13"/>
    <s v="1731"/>
    <s v="SCFEOB13"/>
    <m/>
    <m/>
    <d v="2016-01-15T00:00:00"/>
    <m/>
    <m/>
    <s v="POLIAMBULATORIO DI COSENZA - VIA POPILIA"/>
    <m/>
    <s v="ANGIOLOGIA"/>
    <s v="2° PIAN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67"/>
    <s v="SONDA ECOGRAFICA"/>
    <s v="A"/>
    <m/>
    <s v="ESAOTE SPA"/>
    <s v="CA 11"/>
    <s v="1426"/>
    <s v="SCFEOB11"/>
    <m/>
    <m/>
    <d v="2016-01-15T00:00:00"/>
    <m/>
    <m/>
    <s v="POLIAMBULATORIO DI COSENZA - VIA POPILIA"/>
    <m/>
    <s v="ANGIOLOGIA"/>
    <s v="2° PIAN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68"/>
    <s v="SONDA ECOGRAFICA"/>
    <s v="A"/>
    <m/>
    <s v="ESAOTE SPA"/>
    <s v="7510"/>
    <s v="44278"/>
    <s v="SCF*NNNN"/>
    <m/>
    <m/>
    <d v="2016-01-15T00:00:00"/>
    <m/>
    <m/>
    <s v="POLIAMBULATORIO DI COSENZA - VIA POPILIA"/>
    <m/>
    <s v="ANGIOLOGIA"/>
    <s v="2° PIAN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69"/>
    <s v="SONDA ECOGRAFICA"/>
    <s v="A"/>
    <m/>
    <s v="NON PRESENTE"/>
    <s v="CW 6.5 MHz"/>
    <s v="9600126000"/>
    <s v="SCF*NNNN"/>
    <m/>
    <m/>
    <d v="2016-01-15T00:00:00"/>
    <m/>
    <m/>
    <s v="POLIAMBULATORIO DI COSENZA - VIA POPILIA"/>
    <m/>
    <s v="ANGIOLOGIA"/>
    <s v="2° PIAN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170"/>
    <s v="FONTE LUMINOSA GENERICA (PER ES: LAMPADE DA VISITA AMB.)"/>
    <s v="B"/>
    <m/>
    <s v="IREM SNC"/>
    <s v="H-04"/>
    <s v="NN"/>
    <s v="LAI*NNNN"/>
    <m/>
    <m/>
    <d v="2016-01-15T00:00:00"/>
    <m/>
    <m/>
    <s v="POLIAMBULATORIO DI COSENZA - VIA POPILIA"/>
    <m/>
    <s v="DERMAT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171"/>
    <s v="LASER TERAPEUTICO"/>
    <s v="B"/>
    <m/>
    <s v="DEKA M.E.L.A. SRL  GRUPPO EL EN"/>
    <s v="ARIEL 15"/>
    <s v="LM8243"/>
    <s v="LTEDEKAL"/>
    <m/>
    <m/>
    <d v="2016-01-15T00:00:00"/>
    <m/>
    <m/>
    <s v="POLIAMBULATORIO DI COSENZA - VIA POPILIA"/>
    <m/>
    <s v="DERMATOLOGIA"/>
    <s v="GENERALE"/>
    <s v="ACQUISTO"/>
    <n v="9430.1299999999992"/>
    <m/>
    <s v="LASER TERAPEUTICO"/>
    <s v="A"/>
    <n v="0.12"/>
    <n v="3333.3333333333335"/>
    <n v="1"/>
    <m/>
    <n v="400"/>
    <m/>
  </r>
  <r>
    <x v="0"/>
    <x v="3"/>
    <s v="file integrazione"/>
    <e v="#REF!"/>
    <n v="4172"/>
    <s v="ELETTROBISTURI"/>
    <s v="B"/>
    <m/>
    <s v="LED SPA"/>
    <s v="DIATERMO 106"/>
    <s v="0575698"/>
    <s v="ELBLDPD6"/>
    <m/>
    <m/>
    <d v="2016-01-15T00:00:00"/>
    <m/>
    <m/>
    <s v="POLIAMBULATORIO DI COSENZA - VIA POPILIA"/>
    <m/>
    <s v="DERMATOLOGIA"/>
    <s v="GENERALE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4173"/>
    <s v="OCCHIALI PER NISTAGMO"/>
    <s v="A"/>
    <m/>
    <s v="CIOM SRL"/>
    <s v="NON PRESENTE"/>
    <s v="8069"/>
    <s v="ONI*NNNN"/>
    <m/>
    <m/>
    <d v="2016-01-15T00:00:00"/>
    <m/>
    <m/>
    <s v="POLIAMBULATORIO DI COSENZA - VIA POPILIA"/>
    <m/>
    <s v="OCULISTICA"/>
    <s v="GENERALE"/>
    <s v="ACQUISTO"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4174"/>
    <s v="FRONTIFOCOMETRO"/>
    <s v="B"/>
    <m/>
    <s v="SHIN NIPPON COMMERCE INC"/>
    <s v="LENS METER LM-150"/>
    <s v="132104"/>
    <s v="FRF*NNNN"/>
    <m/>
    <m/>
    <d v="2016-01-15T00:00:00"/>
    <m/>
    <m/>
    <s v="POLIAMBULATORIO DI COSENZA - VIA POPILIA"/>
    <m/>
    <s v="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4175"/>
    <s v="AUTOCLAVE PER PICCOLI CARICHI"/>
    <s v="B"/>
    <m/>
    <s v="TAU STERIL SNC"/>
    <s v="AUTOMATIC"/>
    <s v="011806"/>
    <s v="SAS*NNNN"/>
    <m/>
    <m/>
    <d v="2016-01-15T00:00:00"/>
    <m/>
    <m/>
    <s v="POLIAMBULATORIO DI COSENZA - VIA POPILIA"/>
    <m/>
    <s v="ESAMI AUDIOMETRICI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4176"/>
    <s v="AUDIOMETRO"/>
    <s v="B"/>
    <m/>
    <s v="MAICO DIAGNOSTICS INC"/>
    <s v="MA 53"/>
    <s v="9906653"/>
    <s v="AUMMAJ53"/>
    <m/>
    <m/>
    <d v="2016-01-15T00:00:00"/>
    <m/>
    <m/>
    <s v="POLIAMBULATORIO DI COSENZA - VIA POPILIA"/>
    <m/>
    <s v="ESAMI AUDIOMETRICI"/>
    <s v="GENERALE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4177"/>
    <s v="RIUNITO OTORINOLARINGOIATRICO"/>
    <s v="B"/>
    <m/>
    <s v="AMPLIFON SPA"/>
    <s v="G5"/>
    <s v="6926"/>
    <s v="RIO*NNNN"/>
    <m/>
    <m/>
    <d v="2016-01-15T00:00:00"/>
    <m/>
    <m/>
    <s v="POLIAMBULATORIO DI COSENZA - VIA POPILIA"/>
    <m/>
    <s v="ESAMI AUDIOMETRICI"/>
    <s v="GENERALE"/>
    <s v="ACQUISTO"/>
    <n v="4685"/>
    <m/>
    <s v="RIUNITO OTORINOLARINGOIATRICO"/>
    <s v="E"/>
    <n v="0.04"/>
    <n v="5000"/>
    <n v="1"/>
    <m/>
    <n v="200"/>
    <m/>
  </r>
  <r>
    <x v="0"/>
    <x v="3"/>
    <s v="file integrazione"/>
    <e v="#REF!"/>
    <n v="4178"/>
    <s v="AUDIOMETRO"/>
    <s v="B"/>
    <m/>
    <s v="AMPLAID SPA"/>
    <s v="171"/>
    <s v="PAA1719720002"/>
    <s v="AUM*NNNN"/>
    <m/>
    <m/>
    <d v="2016-01-15T00:00:00"/>
    <m/>
    <m/>
    <s v="POLIAMBULATORIO DI COSENZA - VIA POPILIA"/>
    <m/>
    <s v="ESAMI AUDIOMETRICI"/>
    <s v="GENERALE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4179"/>
    <s v="LAMPADA FRONTALE"/>
    <s v="B"/>
    <m/>
    <s v="GIMA SPA"/>
    <s v="NON PRESENTE"/>
    <s v="31110"/>
    <s v="LFR*NNNN"/>
    <m/>
    <m/>
    <d v="2016-01-15T00:00:00"/>
    <m/>
    <m/>
    <s v="POLIAMBULATORIO DI COSENZA - VIA POPILIA"/>
    <m/>
    <s v="OTORINOLARINGOIATRA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4180"/>
    <s v="ELETTROBISTURI"/>
    <s v="B"/>
    <m/>
    <s v="GIMA SPA"/>
    <s v="DIATERMO MB 160"/>
    <s v="1523613804"/>
    <s v=""/>
    <m/>
    <m/>
    <d v="2016-01-15T00:00:00"/>
    <m/>
    <m/>
    <s v="POLIAMBULATORIO DI COSENZA - VIA POPILIA"/>
    <m/>
    <s v="CHIRURGIA"/>
    <s v="GENERALE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4181"/>
    <s v="FONTE LUMINOSA GENERICA (PER ES: LAMPADE DA VISITA AMB.)"/>
    <s v="B"/>
    <m/>
    <s v="AFMA"/>
    <s v="NON PRESENTE"/>
    <s v="NN"/>
    <s v="LAI*NNNN"/>
    <m/>
    <m/>
    <d v="2016-01-15T00:00:00"/>
    <m/>
    <m/>
    <s v="POLIAMBULATORIO DI COSENZA - VIA POPILIA"/>
    <m/>
    <s v="CHIRUR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182"/>
    <s v="DEFIBRILLATORE"/>
    <s v="B"/>
    <m/>
    <s v="LAERDAL MEDICAL"/>
    <s v="HEART START FRX"/>
    <s v="1008290212"/>
    <s v="DEFLRDHF"/>
    <m/>
    <m/>
    <d v="2016-01-15T00:00:00"/>
    <d v="2017-01-16T00:00:00"/>
    <m/>
    <s v="POLIAMBULATORIO DI COSENZA - VIA POPILIA"/>
    <m/>
    <s v="CARDIOLOG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183"/>
    <s v="ELETTROCARDIOGRAFO"/>
    <s v="B"/>
    <m/>
    <s v="ET MEDICAL DEVICES SPA"/>
    <s v="AR 1200 VIEW"/>
    <s v="3571301"/>
    <s v="ECG*NNNN"/>
    <m/>
    <m/>
    <d v="2016-01-15T00:00:00"/>
    <d v="2017-01-16T00:00:00"/>
    <m/>
    <s v="POLIAMBULATORIO DI COSENZA - VIA POPILIA"/>
    <m/>
    <s v="DIREZIONE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184"/>
    <s v="ELETTROBISTURI"/>
    <s v="B"/>
    <m/>
    <s v="MARTIN MEDIZINTECHNIK GMBH"/>
    <s v="ME 50"/>
    <s v="134/90"/>
    <s v="ELBMTNM5"/>
    <m/>
    <m/>
    <d v="2016-01-15T00:00:00"/>
    <m/>
    <m/>
    <s v="POLIAMBULATORIO DI COSENZA - VIA POPILIA"/>
    <m/>
    <s v="DIREZIONE"/>
    <s v="GENERALE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4185"/>
    <s v="RIPRODUTTORE VIDEO O DIGITALE DI BIOIMMAGINI"/>
    <s v="A"/>
    <m/>
    <s v="SONY CORP"/>
    <s v="UP 897 MD"/>
    <s v="236989"/>
    <s v="RIRSOY8M"/>
    <m/>
    <m/>
    <d v="2016-01-15T00:00:00"/>
    <m/>
    <m/>
    <s v="POLIAMBULATORIO DI COSENZA - VIA POPILIA"/>
    <m/>
    <s v="UR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186"/>
    <s v="ELETTROCARDIOGRAFO"/>
    <s v="B"/>
    <m/>
    <s v="ET MEDICAL DEVICES SPA"/>
    <s v="CARDIOLINE AR 1200 VIEW"/>
    <s v="006511313"/>
    <s v="ECGETICE"/>
    <m/>
    <m/>
    <d v="2016-01-15T00:00:00"/>
    <d v="2017-01-16T00:00:00"/>
    <m/>
    <s v="POLIAMBULATORIO DI COSENZA - VIA POPILIA"/>
    <m/>
    <s v="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187"/>
    <s v="TERMOSALDATRICE"/>
    <s v="B"/>
    <m/>
    <s v="EURONDA SPA"/>
    <s v="EUROSEAL 2001 PLUS"/>
    <s v="EDH101239"/>
    <s v="TMSENAEP"/>
    <m/>
    <m/>
    <d v="2016-01-15T00:00:00"/>
    <m/>
    <m/>
    <s v="POLIAMBULATORIO DI COSENZA - VIA POPILIA"/>
    <m/>
    <s v="ODONTOIATRIA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4188"/>
    <s v="AMALGAMATORE"/>
    <s v="B"/>
    <m/>
    <s v="DE GIORGI CARLO SRL"/>
    <s v="MIX 2000"/>
    <s v="5120"/>
    <s v="AMA*NNNN"/>
    <m/>
    <m/>
    <d v="2016-01-15T00:00:00"/>
    <m/>
    <m/>
    <s v="POLIAMBULATORIO DI COSENZA - VIA POPILIA"/>
    <m/>
    <s v="ODONTOIATRIA"/>
    <s v="GENERALE"/>
    <s v="ACQUISTO"/>
    <n v="525"/>
    <m/>
    <s v="AMALGAMATORE"/>
    <s v="F"/>
    <n v="0.03"/>
    <n v="266.66666666666669"/>
    <n v="1"/>
    <m/>
    <n v="8"/>
    <m/>
  </r>
  <r>
    <x v="0"/>
    <x v="3"/>
    <s v="file integrazione"/>
    <e v="#REF!"/>
    <n v="4189"/>
    <s v="AUTOCLAVE PER PICCOLI CARICHI"/>
    <s v="B"/>
    <m/>
    <s v="EURONDA SPA"/>
    <s v="E9 MED"/>
    <s v="EGP120081"/>
    <s v="AUB*NNNN"/>
    <m/>
    <m/>
    <d v="2016-01-15T00:00:00"/>
    <m/>
    <m/>
    <s v="POLIAMBULATORIO DI COSENZA - VIA POPILIA"/>
    <m/>
    <s v="ODONTOIATRIA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4190"/>
    <s v="RIUNITO DENTISTICO"/>
    <s v="B"/>
    <m/>
    <s v="CASTELLINI SPA"/>
    <s v="SKEMA"/>
    <s v="C71640642"/>
    <s v="RDECSLEM"/>
    <m/>
    <m/>
    <d v="2016-01-15T00:00:00"/>
    <m/>
    <m/>
    <s v="POLIAMBULATORIO DI COSENZA - VIA POPILIA"/>
    <m/>
    <s v="ODONTOIATRIA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4191"/>
    <s v="DENTALE A LUCE FREDDA, APPARECCHIO"/>
    <s v="A"/>
    <m/>
    <s v="CASTELLINI SPA"/>
    <s v="VENUS"/>
    <s v="6630"/>
    <s v="ALF*NNNN"/>
    <m/>
    <m/>
    <d v="2016-01-15T00:00:00"/>
    <m/>
    <m/>
    <s v="POLIAMBULATORIO DI COSENZA - VIA POPILIA"/>
    <m/>
    <s v="ODONTOIATRIA"/>
    <s v="GENERALE"/>
    <s v="ACQUISTO"/>
    <n v="1319.45"/>
    <m/>
    <s v="DENTALE A LUCE FREDDA, APPARECCHIO"/>
    <s v="E"/>
    <n v="0.04"/>
    <n v="1000"/>
    <n v="1"/>
    <m/>
    <n v="40"/>
    <m/>
  </r>
  <r>
    <x v="0"/>
    <x v="3"/>
    <s v="file integrazione"/>
    <e v="#REF!"/>
    <n v="4192"/>
    <s v="CARRELLO PER APPARECCHIATURE ELETTROMEDICALI (ELETTRIFICATO)"/>
    <s v="B"/>
    <m/>
    <s v="SONOSITE INC"/>
    <s v="UNIVERSAL STAND"/>
    <s v="WK19XV"/>
    <s v="&amp;CE*NNNN"/>
    <m/>
    <m/>
    <d v="2016-01-15T00:00:00"/>
    <m/>
    <m/>
    <s v="POLIAMBULATORIO DI COSENZA - VIA POPILIA"/>
    <m/>
    <s v="UROLOG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4193"/>
    <s v="ELETTROCARDIOGRAFO"/>
    <s v="B"/>
    <m/>
    <s v="ET MEDICAL DEVICES SPA"/>
    <s v="START 200 HV"/>
    <s v="ABRS0010"/>
    <s v="ECG*NNNN"/>
    <m/>
    <m/>
    <d v="2016-04-14T00:00:00"/>
    <d v="2017-04-14T00:00:00"/>
    <m/>
    <s v="DISTRETTO SANITARIO VALLE CRATI - RENDE"/>
    <m/>
    <s v="MEDICINA DELLO SPORT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194"/>
    <s v="SPIROMETRO A USO CLINICO DIAGNOSTICO"/>
    <s v="B"/>
    <m/>
    <s v="MIR SRL MEDICAL INTERNATIONAL RESEARCH"/>
    <s v="SPIROLAB II"/>
    <s v="A23-050.4658"/>
    <s v="SPMMHJS2"/>
    <m/>
    <m/>
    <d v="2016-04-14T00:00:00"/>
    <m/>
    <m/>
    <s v="DISTRETTO SANITARIO VALLE CRATI - RENDE"/>
    <m/>
    <s v="MEDICINA DELLO SPORT"/>
    <s v="1D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4195"/>
    <s v="PROIETTORE / TAVOLA OPTOMETRICA"/>
    <s v="B"/>
    <m/>
    <s v="IREM SNC"/>
    <s v="D/01"/>
    <s v="427/01"/>
    <s v="PRM*NNNN"/>
    <m/>
    <m/>
    <d v="2016-04-14T00:00:00"/>
    <m/>
    <m/>
    <s v="DISTRETTO SANITARIO VALLE CRATI - RENDE"/>
    <m/>
    <s v="MEDICINA DELLO SPORT"/>
    <s v="1D"/>
    <s v="ACQUISTO"/>
    <n v="1500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4196"/>
    <s v="MISURATORE TEMPI DI REAZIONE"/>
    <s v="B"/>
    <m/>
    <s v="SODI SCIENTIFICA SPA"/>
    <s v="TR 2000"/>
    <s v="915312"/>
    <s v="MTESSCR2"/>
    <m/>
    <m/>
    <d v="2016-04-14T00:00:00"/>
    <m/>
    <m/>
    <s v="DISTRETTO SANITARIO VALLE CRATI - RENDE"/>
    <m/>
    <s v="MEDICINA LEGALE"/>
    <s v="1"/>
    <s v="ACQUISTO"/>
    <n v="2551"/>
    <m/>
    <s v="MISURATORE TEMPI DI REAZIONE"/>
    <s v="E"/>
    <n v="0.04"/>
    <n v="1000"/>
    <n v="1"/>
    <m/>
    <n v="40"/>
    <m/>
  </r>
  <r>
    <x v="0"/>
    <x v="3"/>
    <s v="file integrazione"/>
    <e v="#REF!"/>
    <n v="4197"/>
    <s v="COLPOSCOPIO"/>
    <s v="B"/>
    <m/>
    <s v="ZEISS CARL"/>
    <s v="HAG-TRAGARM OPMI 1"/>
    <s v="162190"/>
    <s v="CPS*NNNN"/>
    <m/>
    <m/>
    <d v="2016-02-15T00:00:00"/>
    <m/>
    <m/>
    <s v="CONSULTORIO DI SERRA SPIGA"/>
    <m/>
    <s v="CONSULTORIO"/>
    <s v="VISIT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4198"/>
    <s v="STERILIZZATRICE AD ARIA SECCA"/>
    <s v="B"/>
    <m/>
    <s v="TITANOX SRL"/>
    <s v="NON PRESENTE"/>
    <s v="NN"/>
    <s v="SAS*NNNN"/>
    <m/>
    <m/>
    <d v="2016-02-15T00:00:00"/>
    <m/>
    <m/>
    <s v="CONSULTORIO DI SERRA SPIGA"/>
    <m/>
    <s v="CONSULTORIO"/>
    <s v="VISIT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4199"/>
    <s v="FONTE LUMINOSA GENERICA (PER ES: LAMPADE DA VISITA AMB.)"/>
    <s v="B"/>
    <m/>
    <s v="NON PRESENTE"/>
    <s v="4 ROTELLE BIANCA LED"/>
    <s v="NN"/>
    <s v="LAI*NNNN"/>
    <m/>
    <m/>
    <d v="2016-02-15T00:00:00"/>
    <m/>
    <m/>
    <s v="CONSULTORIO DI SERRA SPIGA"/>
    <m/>
    <s v="CONSULTORIO"/>
    <s v="VISITE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200"/>
    <s v="DIAFANOSCOPIO"/>
    <s v="B"/>
    <m/>
    <s v="PAM SNC DI PASIAN &amp; C"/>
    <s v="2-SCHERMI"/>
    <s v="NN"/>
    <s v="DIA*NNNN"/>
    <m/>
    <m/>
    <d v="2016-02-15T00:00:00"/>
    <m/>
    <m/>
    <s v="CONSULTORIO DI SERRA SPIGA"/>
    <m/>
    <s v="CONSULTORIO"/>
    <s v="VISIT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4201"/>
    <s v="ECOTOMOGRAFO"/>
    <s v="B"/>
    <m/>
    <s v="SIEMENS AG"/>
    <s v="SONOLINE SIENNA"/>
    <s v="USS93 - DBE0277"/>
    <s v="ECTSIENA"/>
    <m/>
    <m/>
    <d v="2016-01-15T00:00:00"/>
    <m/>
    <m/>
    <s v="POLIAMBULATORIO DI COSENZA - VIA POPILIA"/>
    <m/>
    <s v="GINECOLOGIA"/>
    <s v="1° PIAN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4202"/>
    <s v="RIPRODUTTORE VIDEO O DIGITALE DI BIOIMMAGINI"/>
    <s v="A"/>
    <m/>
    <s v="MITSUBISHI ELECTRIC CORP"/>
    <s v="P91"/>
    <s v="NN"/>
    <s v="RIR*NNNN"/>
    <m/>
    <m/>
    <d v="2016-01-15T00:00:00"/>
    <m/>
    <m/>
    <s v="POLIAMBULATORIO DI COSENZA - VIA POPILIA"/>
    <m/>
    <s v="GINECOLOGIA"/>
    <s v="1° PIAN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203"/>
    <s v="SONDA ECOGRAFICA"/>
    <s v="A"/>
    <m/>
    <s v="SIEMENS AG"/>
    <s v="6.5EV13+"/>
    <s v="VL12322"/>
    <s v="SCF*NNNN"/>
    <m/>
    <m/>
    <d v="2016-01-15T00:00:00"/>
    <m/>
    <m/>
    <s v="POLIAMBULATORIO DI COSENZA - VIA POPILIA"/>
    <m/>
    <s v="GINECOLOGIA"/>
    <s v="1° PIAN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204"/>
    <s v="SONDA ECOGRAFICA"/>
    <s v="A"/>
    <m/>
    <s v="SIEMENS AG"/>
    <s v="C5-2"/>
    <s v="AJ10571"/>
    <s v="SCFSIE12"/>
    <m/>
    <m/>
    <d v="2016-01-15T00:00:00"/>
    <m/>
    <m/>
    <s v="POLIAMBULATORIO DI COSENZA - VIA POPILIA"/>
    <m/>
    <s v="GINECOLOGIA"/>
    <s v="1° PIAN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205"/>
    <s v="MONITOR TELEVISIVO PER BIOIMMAGINI"/>
    <s v="A"/>
    <m/>
    <s v="SIEMENS AG"/>
    <s v="CC 13E71 MT2"/>
    <s v="51622918"/>
    <s v="MTVSIE13"/>
    <m/>
    <m/>
    <d v="2016-01-15T00:00:00"/>
    <m/>
    <m/>
    <s v="POLIAMBULATORIO DI COSENZA - VIA POPILIA"/>
    <m/>
    <s v="GINECOLOGIA"/>
    <s v="1° PIANO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206"/>
    <s v="LAMPADA SCIALITICA"/>
    <s v="B"/>
    <m/>
    <s v="MAQUET GMBH &amp; CO KG"/>
    <s v="HANAULUX BLUE 30"/>
    <s v="AR010972"/>
    <s v="LSCMQA30"/>
    <m/>
    <m/>
    <d v="2016-01-15T00:00:00"/>
    <d v="2017-01-16T00:00:00"/>
    <m/>
    <s v="CONSULTORIO DI VIA POPILIA"/>
    <m/>
    <s v="GINECOLOGIA"/>
    <s v="VISITE 1"/>
    <s v="ACQUISTO"/>
    <n v="6238.6143999999995"/>
    <m/>
    <s v="LAMPADA SCIALITICA"/>
    <s v="E"/>
    <n v="0.04"/>
    <n v="5000"/>
    <n v="1"/>
    <m/>
    <n v="200"/>
    <m/>
  </r>
  <r>
    <x v="0"/>
    <x v="3"/>
    <s v="file integrazione"/>
    <e v="#REF!"/>
    <n v="4207"/>
    <s v="LETTO GINECOLOGICO"/>
    <s v="B"/>
    <m/>
    <s v="GIVAS SRL"/>
    <s v="AV4110"/>
    <s v="001131005"/>
    <s v="&amp;LG*NNNN"/>
    <m/>
    <m/>
    <d v="2016-01-15T00:00:00"/>
    <m/>
    <m/>
    <s v="CONSULTORIO DI VIA POPILIA"/>
    <m/>
    <s v="GINECOLOGIA"/>
    <s v="VISITE 1"/>
    <s v="ACQUISTO"/>
    <n v="5000"/>
    <m/>
    <s v="LETTO ELETTRIFICATO GINECOLOGICO"/>
    <s v="D"/>
    <n v="0.06"/>
    <n v="3980.66"/>
    <n v="1"/>
    <m/>
    <n v="238.83959999999999"/>
    <m/>
  </r>
  <r>
    <x v="0"/>
    <x v="3"/>
    <s v="file integrazione"/>
    <e v="#REF!"/>
    <n v="4208"/>
    <s v="FONTE LUMINOSA GENERICA (PER ES: LAMPADE DA VISITA AMB.)"/>
    <s v="B"/>
    <m/>
    <s v="AFMA"/>
    <s v="5 RUOTE"/>
    <s v="NN"/>
    <s v="LAI*NNNN"/>
    <m/>
    <m/>
    <d v="2016-01-15T00:00:00"/>
    <m/>
    <m/>
    <s v="CONSULTORIO DI VIA POPILIA"/>
    <m/>
    <s v="GINECOLOGIA"/>
    <s v="VISITE 2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210"/>
    <s v="ECOTOMOGRAFO"/>
    <s v="B"/>
    <m/>
    <s v="DYMAX CORP"/>
    <s v="SITERITE 2"/>
    <s v="32589"/>
    <s v="ECT*NNNN"/>
    <m/>
    <m/>
    <d v="2016-08-16T00:00:00"/>
    <m/>
    <m/>
    <s v="DISTRETTO DI COSENZA - PZA AMENDOLA"/>
    <m/>
    <s v="GENERALE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4211"/>
    <s v="SONDA ECOGRAFICA"/>
    <s v="A"/>
    <m/>
    <s v="DYMAX CORP"/>
    <s v="SHORT FOCUS"/>
    <s v="28568"/>
    <s v="SCF*NNNN"/>
    <m/>
    <m/>
    <d v="2016-08-16T00:00:00"/>
    <m/>
    <m/>
    <s v="DISTRETTO DI COSENZA - PZA AMENDOLA"/>
    <m/>
    <s v="GENERALE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216"/>
    <s v="CENTRIFUGA"/>
    <s v="B"/>
    <m/>
    <s v="MLW VEB ZENTRIFUGENBAU"/>
    <s v="T 52 1"/>
    <s v="86/7718"/>
    <s v="CENMBFT2"/>
    <m/>
    <m/>
    <d v="2016-01-15T00:00:00"/>
    <d v="2017-01-16T00:00:00"/>
    <m/>
    <s v="POLIAMBULATORIO DI QUATTROMIGLIA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4217"/>
    <s v="TRANSILLUMINATORE"/>
    <s v="B"/>
    <m/>
    <s v="DA DEFINIRE"/>
    <s v="NN"/>
    <s v="9071"/>
    <s v="TIL*NNNN"/>
    <m/>
    <m/>
    <d v="2016-01-15T00:00:00"/>
    <m/>
    <m/>
    <s v="POLIAMBULATORIO DI QUATTROMIGLIA"/>
    <m/>
    <s v="LABORATORIO ANALISI"/>
    <s v="GENERALE"/>
    <s v="ACQUISTO"/>
    <n v="990"/>
    <m/>
    <s v="TRANSILLUMINATORE"/>
    <s v="E"/>
    <n v="0.04"/>
    <n v="1000"/>
    <n v="1"/>
    <m/>
    <n v="40"/>
    <m/>
  </r>
  <r>
    <x v="0"/>
    <x v="3"/>
    <s v="file integrazione"/>
    <e v="#REF!"/>
    <n v="4218"/>
    <s v="ELETTROCARDIOGRAFO"/>
    <s v="B"/>
    <m/>
    <s v="SCHILLER AG"/>
    <s v="AT-3C"/>
    <s v="9110214"/>
    <s v="ECG*NNNN"/>
    <m/>
    <m/>
    <d v="2016-01-15T00:00:00"/>
    <d v="2017-01-16T00:00:00"/>
    <m/>
    <s v="POLIAMBULATORIO DI QUATTROMIGLIA"/>
    <m/>
    <s v="CARDIOLOGIA"/>
    <s v="GENERALE"/>
    <s v="ACQUISTO"/>
    <n v="3800"/>
    <m/>
    <s v="ELETTROCARDIOGRAFO"/>
    <s v="C"/>
    <n v="0.08"/>
    <n v="3000"/>
    <n v="1"/>
    <m/>
    <n v="240"/>
    <m/>
  </r>
  <r>
    <x v="0"/>
    <x v="3"/>
    <s v="file integrazione"/>
    <e v="#REF!"/>
    <n v="4219"/>
    <s v="LAMPADA FRONTALE"/>
    <s v="A"/>
    <m/>
    <s v="FAROMED GMBH MEDIZINTECHNIK  EFFNER"/>
    <s v="NN"/>
    <s v="NON RILEVABILE"/>
    <s v="LFR*NNNN"/>
    <m/>
    <m/>
    <d v="2016-01-15T00:00:00"/>
    <m/>
    <m/>
    <s v="POLIAMBULATORIO DI QUATTROMIGLIA"/>
    <m/>
    <s v="OTORINOLARINGOIATRIA"/>
    <s v="GENERALE"/>
    <s v="ACQUISTO"/>
    <n v="1600"/>
    <m/>
    <s v="LAMPADA FRONTALE"/>
    <s v="F"/>
    <n v="0.03"/>
    <n v="2666.6666666666665"/>
    <n v="1"/>
    <m/>
    <n v="79.999999999999986"/>
    <m/>
  </r>
  <r>
    <x v="0"/>
    <x v="3"/>
    <s v="file integrazione"/>
    <e v="#REF!"/>
    <n v="4220"/>
    <s v="AUDIOMETRO"/>
    <s v="B"/>
    <m/>
    <s v="AMPLIFON SPA"/>
    <s v="AMPLAID 455"/>
    <s v="NN"/>
    <s v="AUM*NNNN"/>
    <m/>
    <m/>
    <d v="2016-01-15T00:00:00"/>
    <m/>
    <m/>
    <s v="POLIAMBULATORIO DI QUATTROMIGLIA"/>
    <m/>
    <s v="OTORINOLARINGOIATRIA"/>
    <s v="GENERALE"/>
    <s v="ACQUISTO"/>
    <n v="4114.46"/>
    <m/>
    <s v="AUDIOMETRO"/>
    <s v="C"/>
    <n v="0.08"/>
    <n v="1500"/>
    <n v="1"/>
    <m/>
    <n v="120"/>
    <m/>
  </r>
  <r>
    <x v="0"/>
    <x v="3"/>
    <s v="file integrazione"/>
    <e v="#REF!"/>
    <n v="4221"/>
    <s v="RISCALDATORE DI PROVETTE"/>
    <s v="B"/>
    <m/>
    <s v="NON PRESENTE"/>
    <s v="TTS 120/1"/>
    <s v="866535"/>
    <s v="RAL*NNNN"/>
    <m/>
    <m/>
    <d v="2016-01-15T00:00:00"/>
    <m/>
    <m/>
    <s v="POLIAMBULATORIO DI QUATTROMIGLIA"/>
    <m/>
    <s v="LABORATORIO ANALISI"/>
    <s v="GENERALE"/>
    <s v="ACQUISTO"/>
    <n v="1200"/>
    <m/>
    <s v="RISCALDATORE DI PROVETTE"/>
    <s v="F"/>
    <n v="0.03"/>
    <n v="2666.666666666667"/>
    <n v="1"/>
    <m/>
    <n v="80"/>
    <m/>
  </r>
  <r>
    <x v="0"/>
    <x v="3"/>
    <s v="file integrazione"/>
    <e v="#REF!"/>
    <n v="4222"/>
    <s v="MICROSCOPIO OTTICO DA LABORATORIO"/>
    <s v="B"/>
    <m/>
    <s v="ZEISS CARL"/>
    <s v="AXIOSKOP 40"/>
    <s v="3311000388"/>
    <s v="MOLZESA4"/>
    <m/>
    <m/>
    <d v="2016-01-15T00:00:00"/>
    <m/>
    <m/>
    <s v="POLIAMBULATORIO DI QUATTROMIGLIA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4223"/>
    <s v="MICROSCOPIO OTTICO DA LABORATORIO"/>
    <s v="B"/>
    <m/>
    <s v="BAUSCH &amp; LOMB INC"/>
    <s v="NN"/>
    <s v="206263"/>
    <s v="MOL*NNNN"/>
    <m/>
    <m/>
    <d v="2016-01-15T00:00:00"/>
    <m/>
    <m/>
    <s v="POLIAMBULATORIO DI QUATTROMIGLIA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4224"/>
    <s v="MICROSCOPIO OTTICO DA LABORATORIO"/>
    <s v="B"/>
    <m/>
    <s v="ZEISS CARL"/>
    <s v="NN"/>
    <s v="4303520"/>
    <s v="MOL*NNNN"/>
    <m/>
    <m/>
    <d v="2016-01-15T00:00:00"/>
    <m/>
    <m/>
    <s v="POLIAMBULATORIO DI QUATTROMIGLIA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4225"/>
    <s v="MAMMOGRAFO"/>
    <s v="B"/>
    <m/>
    <s v="HOLOGIC INC"/>
    <s v="SELENIA VALUE +"/>
    <s v="81010132789A"/>
    <s v="MAG*NNNN"/>
    <m/>
    <d v="2013-12-19T00:00:00"/>
    <m/>
    <m/>
    <m/>
    <s v="POLIAMBULATORIO DI QUATTROMIGLIA"/>
    <m/>
    <s v="RADIOLOGIA"/>
    <s v="GENERALE"/>
    <s v="ACQUISTO"/>
    <n v="90000"/>
    <d v="2014-12-18T00:00:00"/>
    <s v="MAMMOGRAFO"/>
    <s v="A"/>
    <n v="0.12"/>
    <n v="66666.666666666657"/>
    <n v="1"/>
    <m/>
    <n v="7999.9999999999982"/>
    <m/>
  </r>
  <r>
    <x v="0"/>
    <x v="3"/>
    <s v="file integrazione"/>
    <e v="#REF!"/>
    <n v="4227"/>
    <s v="ELETTROCARDIOGRAFO"/>
    <s v="B"/>
    <m/>
    <s v="SCHILLER AG"/>
    <s v="CARDIOVIT CS 6 12"/>
    <s v="870412"/>
    <s v="ECGSHH12"/>
    <m/>
    <m/>
    <d v="2017-04-14T00:00:00"/>
    <d v="2017-04-14T00:00:00"/>
    <m/>
    <s v="CAPT TREBISACCE"/>
    <m/>
    <s v="DIALISI"/>
    <s v="GENERALE"/>
    <s v="ACQUISTO"/>
    <n v="3800"/>
    <m/>
    <s v="ELETTROCARDIOGRAFO"/>
    <s v="C"/>
    <n v="0.08"/>
    <n v="3000"/>
    <n v="1"/>
    <m/>
    <n v="240"/>
    <m/>
  </r>
  <r>
    <x v="0"/>
    <x v="3"/>
    <s v="file integrazione"/>
    <e v="#REF!"/>
    <n v="4228"/>
    <s v="FRIGOEMOTECA"/>
    <s v="B"/>
    <m/>
    <s v="EVERMED SRL"/>
    <s v="EVERMED BLF 270W"/>
    <s v="22200095"/>
    <s v="FRE*NNNN"/>
    <m/>
    <m/>
    <d v="2016-03-15T00:00:00"/>
    <m/>
    <m/>
    <s v="DISTRETTO SANITARIO POLLINO/ESARO - CASTROVILLARI"/>
    <m/>
    <s v="FARMACIA TERRITORIALE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4229"/>
    <s v="FRIGORIFERO BIOLOGICO"/>
    <s v="B"/>
    <m/>
    <s v="EVERMED SRL"/>
    <s v="LR 1365"/>
    <s v="82935"/>
    <s v="FBIEMX13"/>
    <m/>
    <m/>
    <d v="2016-03-15T00:00:00"/>
    <m/>
    <m/>
    <s v="DISTRETTO SANITARIO POLLINO/ESARO - CASTROVILLARI"/>
    <m/>
    <s v="FARMACIA TERRITORIALE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4230"/>
    <s v="FRIGORIFERO BIOLOGICO"/>
    <s v="B"/>
    <m/>
    <s v="EVERMED SRL"/>
    <s v="LR 1365"/>
    <s v="82934"/>
    <s v="FBIEMX13"/>
    <m/>
    <m/>
    <d v="2016-03-15T00:00:00"/>
    <m/>
    <m/>
    <s v="DISTRETTO SANITARIO POLLINO/ESARO - CASTROVILLARI"/>
    <m/>
    <s v="FARMACIA TERRITORIALE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4231"/>
    <s v="FRIGORIFERO BIOLOGICO"/>
    <s v="B"/>
    <m/>
    <s v="EVERMED SRL"/>
    <s v="LR 1365"/>
    <s v="82933"/>
    <s v="FBIEMX13"/>
    <m/>
    <m/>
    <d v="2016-03-15T00:00:00"/>
    <m/>
    <m/>
    <s v="DISTRETTO SANITARIO POLLINO/ESARO - CASTROVILLARI"/>
    <m/>
    <s v="FARMACIA TERRITORIALE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4232"/>
    <s v="SISTEMA ELETTROMECCANICO PER TERAPIA FISICA"/>
    <s v="B"/>
    <m/>
    <s v="CHINESPORT SPA"/>
    <s v="VISIT MOBIL"/>
    <s v="0700003-1"/>
    <s v="SETCIPVM"/>
    <m/>
    <m/>
    <d v="2016-03-15T00:00:00"/>
    <m/>
    <m/>
    <s v="DISTRETTO SANITARIO POLLINO/ESARO - CASTROVILLARI"/>
    <m/>
    <s v="NEUROPSICHIATRIA INFANTILE"/>
    <s v="DEPOSITO"/>
    <s v="ACQUISTO"/>
    <n v="2717.88"/>
    <m/>
    <s v="SISTEMA ELETTROMECCANICO PER TERAPIA FISICA"/>
    <s v="E"/>
    <n v="0.04"/>
    <n v="6000"/>
    <n v="1"/>
    <m/>
    <n v="240"/>
    <m/>
  </r>
  <r>
    <x v="0"/>
    <x v="3"/>
    <s v="file integrazione"/>
    <e v="#REF!"/>
    <n v="4233"/>
    <s v="FRIGORIFERO BIOLOGICO"/>
    <s v="B"/>
    <m/>
    <s v="DESMON"/>
    <s v="DS-BM14PRG"/>
    <s v="14POP 002763"/>
    <s v=""/>
    <m/>
    <d v="2014-03-14T00:00:00"/>
    <d v="2017-09-15T00:00:00"/>
    <m/>
    <m/>
    <s v="P.O. CASTROVILLARI"/>
    <m/>
    <s v="CENTRO TRASFUSIONALE"/>
    <s v="UNITÀ VALIDATE"/>
    <s v="ACQUISTO"/>
    <n v="3424.3"/>
    <d v="2015-03-14T00:00:00"/>
    <s v="FRIGORIFERO BIOLOGICO"/>
    <s v="E"/>
    <n v="0.04"/>
    <n v="6000"/>
    <n v="1"/>
    <m/>
    <n v="240"/>
    <m/>
  </r>
  <r>
    <x v="0"/>
    <x v="3"/>
    <s v="file integrazione"/>
    <e v="#REF!"/>
    <n v="4234"/>
    <s v="FRIGOEMOTECA"/>
    <s v="B"/>
    <m/>
    <s v="ANGELANTONI INDUSTRIE SPA"/>
    <s v="EKO FRIGOLAB 1500/2 TN"/>
    <s v="LS04368"/>
    <s v="FRE*NNNN"/>
    <m/>
    <m/>
    <d v="2017-09-15T00:00:00"/>
    <m/>
    <m/>
    <s v="P.O. CASTROVILLARI"/>
    <m/>
    <s v="CENTRO TRASFUSIONALE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4235"/>
    <s v="ASPIRATORE MEDICO CHIRURGICO"/>
    <s v="B"/>
    <m/>
    <s v="ALSA APPARECCHI MEDICALI SRL"/>
    <s v="B4/SLT 30 - 2 POLIVAC"/>
    <s v="33840PM - 01/14"/>
    <s v="ACH*NNNN"/>
    <m/>
    <d v="2014-03-17T00:00:00"/>
    <d v="2017-02-15T00:00:00"/>
    <m/>
    <m/>
    <s v="P.O. SAN GIOVANNI IN FIORE"/>
    <m/>
    <s v="PRONTO SOCCORSO"/>
    <s v="GENERALE"/>
    <s v="ACQUISTO"/>
    <n v="2248.9499999999998"/>
    <d v="2015-03-17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4236"/>
    <s v="DEFIBRILLATORE"/>
    <s v="B"/>
    <m/>
    <s v="SCHILLER AG"/>
    <s v="DEFIGARD 6002"/>
    <s v="41600645"/>
    <s v="DEFSHH62"/>
    <m/>
    <m/>
    <d v="2016-02-15T00:00:00"/>
    <d v="2017-02-15T00:00:00"/>
    <m/>
    <s v="DISTRETTO SANITARIO JONIO SUD - SAN GIOVANNI IN FIORE"/>
    <m/>
    <s v="IGIENE PUBBLICA"/>
    <s v="AMBULATORIO MEDIC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237"/>
    <s v="BILANCIA PESA NEONATI"/>
    <s v="B"/>
    <m/>
    <s v="DA DEFINIRE"/>
    <s v="BM4500"/>
    <s v="06/2008"/>
    <s v="BPN*NNNN"/>
    <m/>
    <m/>
    <d v="2016-02-15T00:00:00"/>
    <m/>
    <m/>
    <s v="POLIAMBULATORIO DI SAN GIOVANNI IN FIORE"/>
    <m/>
    <s v="GENERALE"/>
    <s v="GENERALE"/>
    <s v="ACQUISTO"/>
    <n v="1050"/>
    <m/>
    <s v="BILANCIA PESA NEONATI"/>
    <s v="F"/>
    <n v="0.03"/>
    <n v="1333.3333333333333"/>
    <n v="1"/>
    <m/>
    <n v="39.999999999999993"/>
    <m/>
  </r>
  <r>
    <x v="0"/>
    <x v="3"/>
    <s v="file integrazione"/>
    <e v="#REF!"/>
    <n v="4238"/>
    <s v="FRIGORIFERO BIOLOGICO"/>
    <s v="B"/>
    <m/>
    <s v="CF DI CIRO FIOCCHETTI &amp; C SNC"/>
    <s v="3 ANTE"/>
    <s v="NN"/>
    <s v="FBI*NNNN"/>
    <m/>
    <m/>
    <d v="2016-02-15T00:00:00"/>
    <m/>
    <m/>
    <s v="POLIAMBULATORIO DI SAN GIOVANNI IN FIORE"/>
    <m/>
    <s v="CONSULTORIO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4239"/>
    <s v="ASPIRATORE MEDICO CHIRURGICO"/>
    <s v="B"/>
    <m/>
    <s v="ALSA APPARECCHI MEDICALI SRL"/>
    <s v="POLIVAC B4 SLT 30 2"/>
    <s v="33860PM 01/14"/>
    <s v="ACHALSPL"/>
    <m/>
    <d v="2014-03-18T00:00:00"/>
    <d v="2017-01-16T00:00:00"/>
    <m/>
    <m/>
    <s v="P.O. PAOLA"/>
    <m/>
    <s v="CARDIOLOGIA"/>
    <s v="GENERALE"/>
    <s v="ACQUISTO"/>
    <n v="2248.9499999999998"/>
    <d v="2015-03-18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4240"/>
    <s v="ASPIRATORE MEDICO CHIRURGICO"/>
    <s v="B"/>
    <m/>
    <s v="ALSA APPARECCHI MEDICALI SRL"/>
    <s v="B4/SLT 30 - 2 POLIVAC"/>
    <s v="33850 PM - 01/14"/>
    <s v="ACH*NNNN"/>
    <m/>
    <d v="2014-03-18T00:00:00"/>
    <d v="2017-01-16T00:00:00"/>
    <m/>
    <m/>
    <s v="P.O. CETRARO"/>
    <m/>
    <s v="ENDOSCOPIA DIGESTIVA"/>
    <s v="GENERALE"/>
    <s v="ACQUISTO"/>
    <n v="2248.9499999999998"/>
    <d v="2015-03-18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4241"/>
    <s v="MONITOR"/>
    <s v="B"/>
    <m/>
    <s v="DIMED"/>
    <s v="M 8 B"/>
    <s v="M8B 205/086962LD"/>
    <s v="MONETM8M"/>
    <m/>
    <m/>
    <d v="2017-01-16T00:00:00"/>
    <d v="2017-01-16T00:00:00"/>
    <m/>
    <s v="P.O. CETRARO"/>
    <m/>
    <s v="RIANIMAZIONE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4242"/>
    <s v="ASPIRATORE MEDICO CHIRURGICO"/>
    <s v="B"/>
    <m/>
    <s v="ALSA APPARECCHI MEDICALI SRL"/>
    <s v="POLIVAC B4/SL"/>
    <s v="3387 PM-01/14"/>
    <s v="ACH*NNNN"/>
    <m/>
    <d v="2014-03-20T00:00:00"/>
    <d v="2017-06-15T00:00:00"/>
    <m/>
    <m/>
    <s v="P.O. CORIGLIANO"/>
    <m/>
    <s v="BLOCCO OPERATORIO"/>
    <s v="GENERALE"/>
    <s v="ACQUISTO"/>
    <n v="2248.9499999999998"/>
    <d v="2015-03-20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4243"/>
    <s v="FRIGOEMOTECA"/>
    <s v="B"/>
    <m/>
    <s v="DA DEFINIRE"/>
    <s v="DESMON DS-BM14PR"/>
    <s v="14POP002765"/>
    <s v="FRE*NNNN"/>
    <m/>
    <d v="2014-03-20T00:00:00"/>
    <d v="2016-03-15T00:00:00"/>
    <m/>
    <m/>
    <s v="DISTRETTO SANITARIO POLLINO/ESARO - CASTROVILLARI"/>
    <m/>
    <s v="FARMACIA TERRITORIALE"/>
    <s v="GENERALE"/>
    <s v="ACQUISTO"/>
    <n v="8245.2099999999991"/>
    <d v="2015-03-20T00:00:00"/>
    <s v="FRIGOEMOTECA"/>
    <s v="D"/>
    <n v="0.06"/>
    <n v="5333.3333333333339"/>
    <n v="1"/>
    <m/>
    <n v="320"/>
    <m/>
  </r>
  <r>
    <x v="0"/>
    <x v="3"/>
    <s v="file integrazione"/>
    <e v="#REF!"/>
    <n v="4244"/>
    <s v="FRIGOEMOTECA"/>
    <s v="B"/>
    <m/>
    <s v="DA DEFINIRE"/>
    <s v="DESMON DS-BM14PR"/>
    <s v="14POP002764"/>
    <s v="FRE*NNNN"/>
    <m/>
    <d v="2014-03-20T00:00:00"/>
    <d v="2016-03-15T00:00:00"/>
    <m/>
    <m/>
    <s v="DISTRETTO SANITARIO POLLINO/ESARO - CASTROVILLARI"/>
    <m/>
    <s v="FARMACIA TERRITORIALE"/>
    <s v="GENERALE"/>
    <s v="ACQUISTO"/>
    <n v="8245.2099999999991"/>
    <d v="2015-03-20T00:00:00"/>
    <s v="FRIGOEMOTECA"/>
    <s v="D"/>
    <n v="0.06"/>
    <n v="5333.3333333333339"/>
    <n v="1"/>
    <m/>
    <n v="320"/>
    <m/>
  </r>
  <r>
    <x v="0"/>
    <x v="3"/>
    <s v="file integrazione"/>
    <e v="#REF!"/>
    <n v="4245"/>
    <s v="COLPOSCOPIO"/>
    <s v="B"/>
    <m/>
    <s v="ZEISS CARL"/>
    <s v="TRANSPORT"/>
    <s v="309788"/>
    <s v="CPS*NNNN"/>
    <m/>
    <m/>
    <d v="2017-03-15T00:00:00"/>
    <m/>
    <m/>
    <s v="P.O. CASTROVILLARI"/>
    <m/>
    <s v="GINECOLOGIA PREVENTIVA"/>
    <s v="GENERAL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4246"/>
    <s v="LETTO/POLTRONA ELETTRIFICATO DA PARTO"/>
    <s v="B"/>
    <m/>
    <s v="MAQUET GMBH &amp; CO KG"/>
    <s v="1557.01 BM"/>
    <s v="00291"/>
    <s v="LEA*NNNN"/>
    <m/>
    <m/>
    <d v="2017-03-15T00:00:00"/>
    <m/>
    <m/>
    <s v="P.O. CASTROVILLARI"/>
    <m/>
    <s v="GINECOLOGIA PREVENTIVA"/>
    <s v="GENERALE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4247"/>
    <s v="STUFA ESSICCATRICE"/>
    <s v="B"/>
    <m/>
    <s v="CBM SRL"/>
    <s v="PANACEA 2429"/>
    <s v="604"/>
    <s v="SES*NNNN"/>
    <m/>
    <m/>
    <d v="2017-03-15T00:00:00"/>
    <m/>
    <m/>
    <s v="P.O. CASTROVILLARI"/>
    <m/>
    <s v="GINECOLOGIA PREVENTIVA"/>
    <s v="GENERALE"/>
    <s v="ACQUISTO"/>
    <n v="1084.83"/>
    <m/>
    <s v="STUFA ESSICCATRICE"/>
    <s v="F"/>
    <n v="0.03"/>
    <n v="2666.6666666666665"/>
    <n v="1"/>
    <m/>
    <n v="79.999999999999986"/>
    <m/>
  </r>
  <r>
    <x v="0"/>
    <x v="3"/>
    <s v="file integrazione"/>
    <e v="#REF!"/>
    <n v="4248"/>
    <s v="FRIGORIFERO BIOLOGICO"/>
    <s v="B"/>
    <m/>
    <s v="KW APPARECCHI SCIENTIFICI SRL"/>
    <s v="KBPR 310C"/>
    <s v="M5064"/>
    <s v="FBI*NNNN"/>
    <m/>
    <m/>
    <d v="2017-03-15T00:00:00"/>
    <m/>
    <m/>
    <s v="P.O. CASTROVILLARI"/>
    <m/>
    <s v="GINECOLOGIA PREVENTIV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4249"/>
    <s v="STERILIZZATRICE AD ARIA SECCA"/>
    <s v="B"/>
    <m/>
    <s v="ESAOTE SPA"/>
    <s v="STATIM 5000S"/>
    <s v="7206DA0002"/>
    <s v="SAS*NNNN"/>
    <m/>
    <m/>
    <d v="2017-03-15T00:00:00"/>
    <m/>
    <m/>
    <s v="P.O. CASTROVILLARI"/>
    <m/>
    <s v="GINECOLOGIA PREVENTIVA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4250"/>
    <s v="ISTEROSCOPIO"/>
    <s v="B"/>
    <m/>
    <s v="OLYMPUS OPTICAL CO LTD"/>
    <s v="HYF"/>
    <s v="1000056"/>
    <s v="ISS*NNNN"/>
    <m/>
    <m/>
    <d v="2017-03-15T00:00:00"/>
    <m/>
    <m/>
    <s v="P.O. CASTROVILLARI"/>
    <m/>
    <s v="GINECOLOGIA PREVENTIVA"/>
    <s v="GENERALE"/>
    <s v="ACQUISTO"/>
    <n v="7967.83"/>
    <m/>
    <s v="ISTEROSCOPIO"/>
    <s v="D"/>
    <n v="0.06"/>
    <n v="5400"/>
    <n v="1"/>
    <m/>
    <n v="324"/>
    <m/>
  </r>
  <r>
    <x v="0"/>
    <x v="3"/>
    <s v="file integrazione"/>
    <e v="#REF!"/>
    <n v="4251"/>
    <s v="FONTE LUMINOSA GENERICA (PER ES: LAMPADE DA VISITA AMB.)"/>
    <s v="B"/>
    <m/>
    <s v="RIMSA P LONGONI SRL"/>
    <s v="A/06"/>
    <s v="3920"/>
    <s v="LAI*NNNN"/>
    <m/>
    <m/>
    <d v="2017-03-15T00:00:00"/>
    <m/>
    <m/>
    <s v="P.O. CASTROVILLARI"/>
    <m/>
    <s v="GINECOLOGIA PREVENTIV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252"/>
    <s v="DENSITOMETRO OSSEO"/>
    <s v="B"/>
    <m/>
    <s v="IGEA SRL"/>
    <s v="DBM SONIC BONE PROFILER"/>
    <s v="08131201"/>
    <s v="DEOIGABP"/>
    <m/>
    <m/>
    <d v="2017-03-15T00:00:00"/>
    <m/>
    <m/>
    <s v="P.O. CASTROVILLARI"/>
    <m/>
    <s v="GINECOLOGIA PREVENTIVA"/>
    <s v="GENERALE"/>
    <s v="ACQUISTO"/>
    <n v="25000"/>
    <m/>
    <s v="DENSITOMETRO OSSEO"/>
    <s v="C"/>
    <n v="0.08"/>
    <n v="10000"/>
    <n v="1"/>
    <m/>
    <n v="800"/>
    <m/>
  </r>
  <r>
    <x v="0"/>
    <x v="3"/>
    <s v="file integrazione"/>
    <e v="#REF!"/>
    <n v="4253"/>
    <s v="ACCESSORIO GENERICO"/>
    <s v="A"/>
    <m/>
    <s v="IGEA SRL"/>
    <s v="SONIC 3491"/>
    <s v="3491"/>
    <s v="*AG*NNNN"/>
    <m/>
    <m/>
    <d v="2017-03-15T00:00:00"/>
    <m/>
    <m/>
    <s v="P.O. CASTROVILLARI"/>
    <m/>
    <s v="GINECOLOGIA PREVENTIV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4254"/>
    <s v="STAMPANTE SU CARTA"/>
    <s v="A"/>
    <m/>
    <s v="HEWLETT PACKARD CO"/>
    <s v="DESKJET 960C"/>
    <s v="NN"/>
    <s v="&amp;ST*NNNN"/>
    <m/>
    <m/>
    <d v="2017-03-15T00:00:00"/>
    <m/>
    <m/>
    <s v="P.O. CASTROVILLARI"/>
    <m/>
    <s v="GINECOLOGIA PREVENTIV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255"/>
    <s v="LETTO GINECOLOGICO"/>
    <s v="B"/>
    <m/>
    <s v="MAQUET GMBH &amp; CO KG"/>
    <s v="15 5190"/>
    <s v="774"/>
    <s v="&amp;LG*NNNN"/>
    <m/>
    <m/>
    <d v="2017-03-15T00:00:00"/>
    <m/>
    <m/>
    <s v="P.O. CASTROVILLARI"/>
    <m/>
    <s v="GINECOLOGIA PREVENTIVA"/>
    <s v="GENERALE"/>
    <s v="ACQUISTO"/>
    <n v="5000"/>
    <m/>
    <s v="LETTO ELETTRIFICATO GINECOLOGICO"/>
    <s v="D"/>
    <n v="0.06"/>
    <n v="3980.66"/>
    <n v="1"/>
    <m/>
    <n v="238.83959999999999"/>
    <m/>
  </r>
  <r>
    <x v="0"/>
    <x v="3"/>
    <s v="file integrazione"/>
    <e v="#REF!"/>
    <n v="4256"/>
    <s v="MONITOR TELEVISIVO PER BIOIMMAGINI"/>
    <s v="A"/>
    <m/>
    <s v="SONY CORP"/>
    <s v="TRINITON"/>
    <s v="6006144"/>
    <s v="MTV*NNNN"/>
    <m/>
    <m/>
    <d v="2017-03-15T00:00:00"/>
    <m/>
    <m/>
    <s v="P.O. CASTROVILLARI"/>
    <m/>
    <s v="GINECOLOGIA PREVENTIV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4257"/>
    <s v="VIDEOREGISTRATORE PER BIOIMMAGINI"/>
    <s v="A"/>
    <m/>
    <s v="JVC LTD"/>
    <s v="BRS600E"/>
    <s v="7611777"/>
    <s v="VIR*NNNN"/>
    <m/>
    <m/>
    <d v="2017-03-15T00:00:00"/>
    <m/>
    <m/>
    <s v="P.O. CASTROVILLARI"/>
    <m/>
    <s v="GINECOLOGIA PREVENTIVA"/>
    <s v="GENERALE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4258"/>
    <s v="VIDEOREGISTRATORE PER BIOIMMAGINI"/>
    <s v="A"/>
    <m/>
    <s v="PHILIPS MEDICAL SYSTEMS"/>
    <s v="TURBODRIVE"/>
    <s v="NN"/>
    <s v="VIR*NNNN"/>
    <m/>
    <m/>
    <d v="2017-03-15T00:00:00"/>
    <m/>
    <m/>
    <s v="P.O. CASTROVILLARI"/>
    <m/>
    <s v="GINECOLOGIA PREVENTIVA"/>
    <s v="GENERALE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4259"/>
    <s v="VIDEOPROCESSORE"/>
    <s v="B"/>
    <m/>
    <s v="GYRUS ACMI CORP"/>
    <s v="MICRODIGITAL IP4.2"/>
    <s v="MDIP42P03A011"/>
    <s v="VDP*NNNN"/>
    <m/>
    <m/>
    <d v="2017-03-15T00:00:00"/>
    <m/>
    <m/>
    <s v="P.O. CASTROVILLARI"/>
    <m/>
    <s v="GINECOLOGIA PREVENTIVA"/>
    <s v="GENERALE"/>
    <s v="ACQUISTO"/>
    <n v="14000"/>
    <m/>
    <s v="VIDEOPROCESSORE"/>
    <s v="C"/>
    <n v="0.08"/>
    <n v="1500"/>
    <n v="1"/>
    <m/>
    <n v="120"/>
    <m/>
  </r>
  <r>
    <x v="0"/>
    <x v="3"/>
    <s v="file integrazione"/>
    <e v="#REF!"/>
    <n v="4260"/>
    <s v="ASPIRATORE FUMI CHIRURGICI"/>
    <s v="B"/>
    <m/>
    <s v="SHARPLAN LASERS INC"/>
    <s v="100 XPLUME"/>
    <s v="XP2514R"/>
    <s v="AFUSHPCX"/>
    <m/>
    <m/>
    <d v="2017-03-15T00:00:00"/>
    <m/>
    <m/>
    <s v="P.O. CASTROVILLARI"/>
    <m/>
    <s v="GINECOLOGIA PREVENTIVA"/>
    <s v="GENERALE"/>
    <s v="ACQUISTO"/>
    <n v="2248.9499999999998"/>
    <m/>
    <s v="ASPIRATORE FUMI CHIRURGICI"/>
    <s v="F"/>
    <n v="0.03"/>
    <n v="2666.6666666666665"/>
    <n v="1"/>
    <m/>
    <n v="79.999999999999986"/>
    <m/>
  </r>
  <r>
    <x v="0"/>
    <x v="3"/>
    <s v="file integrazione"/>
    <e v="#REF!"/>
    <n v="4261"/>
    <s v="INSUFFLATORE DI GAS"/>
    <s v="B"/>
    <m/>
    <s v="WISAP GESELLSCHAFT FUR WISSENSCHAFTLICHEN APPARATEBAU MBH"/>
    <s v="WP7060 PELVI PNEU SEMM"/>
    <s v="833329"/>
    <s v="IGAWIA60"/>
    <m/>
    <m/>
    <d v="2017-03-15T00:00:00"/>
    <m/>
    <m/>
    <s v="P.O. CASTROVILLARI"/>
    <m/>
    <s v="GINECOLOGIA PREVENTIVA"/>
    <s v="GENERALE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4262"/>
    <s v="FONTE LUMINOSA PER ENDOSCOPIA"/>
    <s v="A"/>
    <m/>
    <s v="WISAP GESELLSCHAFT FUR WISSENSCHAFTLICHEN APPARATEBAU MBH"/>
    <s v="ENDO-ILLUMINATION 250K"/>
    <s v="9265326"/>
    <s v="FLU*NNNN"/>
    <m/>
    <m/>
    <d v="2017-03-15T00:00:00"/>
    <m/>
    <m/>
    <s v="P.O. CASTROVILLARI"/>
    <m/>
    <s v="GINECOLOGIA PREVENTIVA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4263"/>
    <s v="COLPOSCOPIO"/>
    <s v="B"/>
    <m/>
    <s v="ZEISS CARL"/>
    <s v="OPMI 1-FC"/>
    <s v="303312-9901"/>
    <s v="CPS*NNNN"/>
    <m/>
    <m/>
    <d v="2017-03-15T00:00:00"/>
    <m/>
    <m/>
    <s v="P.O. CASTROVILLARI"/>
    <m/>
    <s v="GINECOLOGIA PREVENTIVA"/>
    <s v="GENERAL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4264"/>
    <s v="CARRELLO PER APPARECCHIATURE ELETTROMEDICALI (ELETTRIFICATO)"/>
    <s v="B"/>
    <m/>
    <s v="GDS ELETTRONICA SRL"/>
    <s v="C2010"/>
    <s v="9210006"/>
    <s v="&amp;CE*NNNN"/>
    <m/>
    <m/>
    <d v="2017-03-15T00:00:00"/>
    <m/>
    <m/>
    <s v="P.O. CASTROVILLARI"/>
    <m/>
    <s v="GINECOLOGIA PREVENTIV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4265"/>
    <s v="TELECAMERA"/>
    <s v="A"/>
    <m/>
    <s v="ZEISS CARL"/>
    <s v="MEDLIVE"/>
    <s v="509067"/>
    <s v="TVC*NNNN"/>
    <m/>
    <m/>
    <d v="2017-03-15T00:00:00"/>
    <m/>
    <m/>
    <s v="P.O. CASTROVILLARI"/>
    <m/>
    <s v="GINECOLOGIA PREVENTIVA"/>
    <s v="GENERALE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4266"/>
    <s v="MONITOR TELEVISIVO PER BIOIMMAGINI"/>
    <s v="A"/>
    <m/>
    <s v="GE HEALTHCARE"/>
    <s v="VT150"/>
    <s v="2020659"/>
    <s v="MTV*NNNN"/>
    <m/>
    <m/>
    <d v="2017-03-15T00:00:00"/>
    <m/>
    <m/>
    <s v="P.O. CASTROVILLARI"/>
    <m/>
    <s v="GINECOLOGIA PREVENTIV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4267"/>
    <s v="LETTINO ELETTRICO PER VISITE, ESAMI E TRATTAMENTI"/>
    <s v="B"/>
    <m/>
    <s v="GIVAS SRL"/>
    <s v="AP4195"/>
    <s v="1080785"/>
    <s v="LCP*NNNN"/>
    <m/>
    <m/>
    <d v="2017-03-15T00:00:00"/>
    <m/>
    <m/>
    <s v="P.O. CASTROVILLARI"/>
    <m/>
    <s v="CENTRO PRELIEVO"/>
    <s v="GENERALE"/>
    <s v="ACQUISTO"/>
    <n v="2500"/>
    <m/>
    <s v="LETTINO ELETTRICO PER VISITE, ESAMI E TRATTAMENTI"/>
    <s v="E"/>
    <n v="0.04"/>
    <n v="1000"/>
    <n v="1"/>
    <m/>
    <n v="40"/>
    <m/>
  </r>
  <r>
    <x v="0"/>
    <x v="3"/>
    <s v="file integrazione"/>
    <e v="#REF!"/>
    <n v="4268"/>
    <s v="LETTINO ELETTRICO PER VISITE, ESAMI E TRATTAMENTI"/>
    <s v="B"/>
    <m/>
    <s v="GIVAS SRL"/>
    <s v="AP4195"/>
    <s v="1080784"/>
    <s v="LCP*NNNN"/>
    <m/>
    <m/>
    <d v="2017-03-15T00:00:00"/>
    <m/>
    <m/>
    <s v="P.O. CASTROVILLARI"/>
    <m/>
    <s v="CENTRO PRELIEVO"/>
    <s v="GENERALE"/>
    <s v="ACQUISTO"/>
    <n v="2500"/>
    <m/>
    <s v="LETTINO ELETTRICO PER VISITE, ESAMI E TRATTAMENTI"/>
    <s v="E"/>
    <n v="0.04"/>
    <n v="1000"/>
    <n v="1"/>
    <m/>
    <n v="40"/>
    <m/>
  </r>
  <r>
    <x v="0"/>
    <x v="3"/>
    <s v="file integrazione"/>
    <e v="#REF!"/>
    <n v="4269"/>
    <s v="LETTINO ELETTRICO PER VISITE, ESAMI E TRATTAMENTI"/>
    <s v="B"/>
    <m/>
    <s v="GIVAS SRL"/>
    <s v="AP4195"/>
    <s v="1080783"/>
    <s v="LCP*NNNN"/>
    <m/>
    <m/>
    <d v="2017-09-15T00:00:00"/>
    <m/>
    <m/>
    <s v="P.O. CASTROVILLARI"/>
    <m/>
    <s v="CENTRO TRASFUSIONALE"/>
    <s v="GENERALE"/>
    <s v="ACQUISTO"/>
    <n v="2500"/>
    <m/>
    <s v="LETTINO ELETTRICO PER VISITE, ESAMI E TRATTAMENTI"/>
    <s v="E"/>
    <n v="0.04"/>
    <n v="1000"/>
    <n v="1"/>
    <m/>
    <n v="40"/>
    <m/>
  </r>
  <r>
    <x v="0"/>
    <x v="3"/>
    <s v="file integrazione"/>
    <e v="#REF!"/>
    <n v="4270"/>
    <s v="RIPRODUTTORE VIDEO O DIGITALE DI BIOIMMAGINI"/>
    <s v="A"/>
    <m/>
    <s v="MITSUBISHI ELECTRIC CORP"/>
    <s v="P91"/>
    <s v="13780"/>
    <s v="RIR*NNNN"/>
    <m/>
    <m/>
    <d v="2017-03-15T00:00:00"/>
    <m/>
    <m/>
    <s v="P.O. CASTROVILLARI"/>
    <m/>
    <s v="GINECOLOGIA PREVENTIV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271"/>
    <s v="SONDA ECOGRAFICA"/>
    <s v="A"/>
    <m/>
    <s v="ALOKA CO LTD"/>
    <s v="UST 979"/>
    <s v="M09207"/>
    <s v="SCFALK97"/>
    <m/>
    <m/>
    <d v="2017-03-15T00:00:00"/>
    <m/>
    <m/>
    <s v="P.O. CASTROVILLARI"/>
    <m/>
    <s v="GINECOLOGIA PREVENTIV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272"/>
    <s v="SONDA ECOGRAFICA"/>
    <s v="A"/>
    <m/>
    <s v="ALOKA CO LTD"/>
    <s v="UST 5710"/>
    <s v="M01988"/>
    <s v="SCFALK57"/>
    <m/>
    <m/>
    <d v="2017-03-15T00:00:00"/>
    <m/>
    <m/>
    <s v="P.O. CASTROVILLARI"/>
    <m/>
    <s v="GINECOLOGIA PREVENTIV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273"/>
    <s v="SONDA ECOGRAFICA"/>
    <s v="A"/>
    <m/>
    <s v="ALOKA CO LTD"/>
    <s v="UST 9124"/>
    <s v="X0004953"/>
    <s v="SCFALK24"/>
    <m/>
    <m/>
    <d v="2017-03-15T00:00:00"/>
    <m/>
    <m/>
    <s v="P.O. CASTROVILLARI"/>
    <m/>
    <s v="GINECOLOGIA PREVENTIV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274"/>
    <s v="RIPRODUTTORE VIDEO O DIGITALE DI BIOIMMAGINI"/>
    <s v="A"/>
    <m/>
    <s v="MITSUBISHI ELECTRIC CORP"/>
    <s v="CP 700E"/>
    <s v="109825"/>
    <s v="RIR*NNNN"/>
    <m/>
    <m/>
    <d v="2017-03-15T00:00:00"/>
    <m/>
    <m/>
    <s v="P.O. CASTROVILLARI"/>
    <m/>
    <s v="GINECOLOGIA PREVENTIV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275"/>
    <s v="MONITOR TELEVISIVO PER BIOIMMAGINI"/>
    <s v="A"/>
    <m/>
    <s v="ALOKA CO LTD"/>
    <s v="IPC 1530"/>
    <s v="M08919"/>
    <s v="MTV*NNNN"/>
    <m/>
    <m/>
    <d v="2017-03-15T00:00:00"/>
    <m/>
    <m/>
    <s v="P.O. CASTROVILLARI"/>
    <m/>
    <s v="GINECOLOGIA PREVENTIV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276"/>
    <s v="ECOTOMOGRAFO"/>
    <s v="B"/>
    <m/>
    <s v="ALOKA CO LTD"/>
    <s v="SSD 3500 PROSOUND SV"/>
    <s v="M07943"/>
    <s v="ECTALKSV"/>
    <m/>
    <m/>
    <d v="2017-03-15T00:00:00"/>
    <m/>
    <m/>
    <s v="P.O. CASTROVILLARI"/>
    <m/>
    <s v="GINECOLOGIA PREVENTIV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4277"/>
    <s v="LETTO GINECOLOGICO"/>
    <s v="B"/>
    <m/>
    <s v="BRUSAFERRI &amp; C SRL LEMI"/>
    <s v="LEMI GYMO"/>
    <s v="044299740"/>
    <s v="&amp;LG*NNNN"/>
    <m/>
    <m/>
    <d v="2017-03-15T00:00:00"/>
    <m/>
    <m/>
    <s v="P.O. CASTROVILLARI"/>
    <m/>
    <s v="GINECOLOGIA PREVENTIVA"/>
    <s v="GENERALE"/>
    <s v="ACQUISTO"/>
    <n v="5000"/>
    <m/>
    <s v="LETTO ELETTRIFICATO GINECOLOGICO"/>
    <s v="D"/>
    <n v="0.06"/>
    <n v="3980.66"/>
    <n v="1"/>
    <m/>
    <n v="238.83959999999999"/>
    <m/>
  </r>
  <r>
    <x v="0"/>
    <x v="3"/>
    <s v="file integrazione"/>
    <e v="#REF!"/>
    <n v="4278"/>
    <s v="RADIOBISTURI"/>
    <s v="B"/>
    <m/>
    <s v="EPEM SRL"/>
    <s v="RF 300"/>
    <s v="RF391060"/>
    <s v="RAIEMLR3"/>
    <m/>
    <m/>
    <d v="2017-03-15T00:00:00"/>
    <m/>
    <m/>
    <s v="P.O. CASTROVILLARI"/>
    <m/>
    <s v="GINECOLOGIA PREVENTIVA"/>
    <s v="GENERALE"/>
    <s v="ACQUISTO"/>
    <n v="18000"/>
    <m/>
    <s v="RADIOBISTURI"/>
    <s v="D"/>
    <n v="0.06"/>
    <n v="6666.666666666667"/>
    <n v="1"/>
    <m/>
    <n v="400"/>
    <m/>
  </r>
  <r>
    <x v="0"/>
    <x v="3"/>
    <s v="file integrazione"/>
    <e v="#REF!"/>
    <n v="4279"/>
    <s v="ELETTROBISTURI"/>
    <s v="B"/>
    <m/>
    <s v="BIOGYN SNC"/>
    <s v="ESU-X-150T"/>
    <s v="5731B-04/08"/>
    <s v="ELB*NNNN"/>
    <m/>
    <m/>
    <d v="2017-03-15T00:00:00"/>
    <m/>
    <m/>
    <s v="P.O. CASTROVILLARI"/>
    <m/>
    <s v="GINECOLOGIA PREVENTIVA"/>
    <s v="GENERALE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4280"/>
    <s v="FONTE LUMINOSA GENERICA (PER ES: LAMPADE DA VISITA AMB.)"/>
    <s v="B"/>
    <m/>
    <s v="RIMSA P LONGONI SRL"/>
    <s v="A/06"/>
    <s v="2646"/>
    <s v="LAI*NNNN"/>
    <m/>
    <m/>
    <d v="2017-03-15T00:00:00"/>
    <m/>
    <m/>
    <s v="P.O. CASTROVILLARI"/>
    <m/>
    <s v="GINECOLOGIA PREVENTIV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281"/>
    <s v="ASPIRATORE MEDICO CHIRURGICO"/>
    <s v="B"/>
    <m/>
    <s v="PAM SNC DI PASIAN &amp; C"/>
    <s v="77"/>
    <s v="593"/>
    <s v="ACHPAM77"/>
    <m/>
    <m/>
    <d v="2017-03-15T00:00:00"/>
    <m/>
    <m/>
    <s v="P.O. CASTROVILLARI"/>
    <m/>
    <s v="GINECOLOGIA PREVENTIVA"/>
    <s v="GENERALE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282"/>
    <s v="LASER CHIRURGICO"/>
    <s v="B"/>
    <m/>
    <s v="LASER INDUSTRIES LTD"/>
    <s v="20 C SHARPLAN"/>
    <s v="038-01811"/>
    <s v="LCHLZI2C"/>
    <m/>
    <m/>
    <d v="2017-03-15T00:00:00"/>
    <m/>
    <m/>
    <s v="P.O. CASTROVILLARI"/>
    <m/>
    <s v="GINECOLOGIA PREVENTIVA"/>
    <s v="GENERALE"/>
    <s v="ACQUISTO"/>
    <n v="49136.29"/>
    <m/>
    <s v="LASER CHIRURGICO"/>
    <s v="A"/>
    <n v="0.12"/>
    <n v="22221.17"/>
    <n v="1"/>
    <m/>
    <n v="2666.5403999999999"/>
    <m/>
  </r>
  <r>
    <x v="0"/>
    <x v="3"/>
    <s v="file integrazione"/>
    <e v="#REF!"/>
    <n v="4283"/>
    <s v="TRASMISSIONE ED ARCHIVIAZIONE DI BIOIMMAGINI, SISTEMA PER"/>
    <s v="B"/>
    <m/>
    <s v="FUJITSU"/>
    <s v="ESPRIMO"/>
    <s v="YL4Q278353"/>
    <s v="PAX*NNNN"/>
    <m/>
    <m/>
    <d v="2017-03-15T00:00:00"/>
    <m/>
    <m/>
    <s v="P.O. CASTROVILLARI"/>
    <m/>
    <s v="GINECOLOGIA PREVENTIV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4284"/>
    <s v="REGISTRATORE HOLTER ECG"/>
    <s v="A"/>
    <m/>
    <s v="SPACELABS HEALTHCARE"/>
    <s v="EVO"/>
    <s v="EVO-002599"/>
    <s v="RHOSPBEV"/>
    <m/>
    <m/>
    <d v="2016-03-15T00:00:00"/>
    <m/>
    <m/>
    <s v="POLIAMBULATORIO DI CASTROVILLARI"/>
    <m/>
    <s v="POLIAMBULATORIO"/>
    <s v="CARDIOLOGIA"/>
    <s v="ACQUISTO"/>
    <n v="5519.8"/>
    <m/>
    <s v="REGISTRATORE HOLTER ECG"/>
    <s v="D"/>
    <n v="0.06"/>
    <n v="1333.3333333333335"/>
    <n v="1"/>
    <m/>
    <n v="80"/>
    <m/>
  </r>
  <r>
    <x v="0"/>
    <x v="3"/>
    <s v="file integrazione"/>
    <e v="#REF!"/>
    <n v="4285"/>
    <s v="REGISTRATORE HOLTER ECG"/>
    <s v="A"/>
    <m/>
    <s v="SPACELABS HEALTHCARE"/>
    <s v="EVO"/>
    <s v="EVO-002197"/>
    <s v="RHOSPBEV"/>
    <m/>
    <m/>
    <d v="2016-03-15T00:00:00"/>
    <m/>
    <m/>
    <s v="POLIAMBULATORIO DI CASTROVILLARI"/>
    <m/>
    <s v="POLIAMBULATORIO"/>
    <s v="CARDIOLOGIA"/>
    <s v="ACQUISTO"/>
    <n v="5519.8"/>
    <m/>
    <s v="REGISTRATORE HOLTER ECG"/>
    <s v="D"/>
    <n v="0.06"/>
    <n v="1333.3333333333335"/>
    <n v="1"/>
    <m/>
    <n v="80"/>
    <m/>
  </r>
  <r>
    <x v="0"/>
    <x v="3"/>
    <s v="file integrazione"/>
    <e v="#REF!"/>
    <n v="4286"/>
    <s v="STAMPANTE SU CARTA"/>
    <s v="A"/>
    <m/>
    <s v="HEWLETT PACKARD CO"/>
    <s v="P2035"/>
    <s v="60449"/>
    <s v="&amp;ST*NNNN"/>
    <m/>
    <m/>
    <d v="2016-03-15T00:00:00"/>
    <m/>
    <m/>
    <s v="POLIAMBULATORIO DI CASTROVILLARI"/>
    <m/>
    <s v="POLIAMBULATORIO"/>
    <s v="CARDIOLOGIA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287"/>
    <s v="STAMPANTE SU CARTA"/>
    <s v="A"/>
    <m/>
    <s v="CUSTOM ENGINEERING SPA"/>
    <s v="PCDP40-54N"/>
    <s v="ELT4002614060073"/>
    <s v="&amp;ST*NNNN"/>
    <m/>
    <m/>
    <d v="2016-03-15T00:00:00"/>
    <m/>
    <m/>
    <s v="POLIAMBULATORIO DI CASTROVILLARI"/>
    <m/>
    <s v="POLIAMBULATORIO"/>
    <s v="STANZA 6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288"/>
    <s v="LAMPADA RAGGI ULTRAVIOLETTI"/>
    <s v="B"/>
    <m/>
    <s v="DA DEFINIRE"/>
    <s v="4000"/>
    <s v="07023"/>
    <s v="LUV*NNNN"/>
    <m/>
    <m/>
    <d v="2016-03-15T00:00:00"/>
    <m/>
    <m/>
    <s v="POLIAMBULATORIO DI CASTROVILLARI"/>
    <m/>
    <s v="POLIAMBULATORIO"/>
    <s v="STANZA 5"/>
    <s v="ACQUISTO"/>
    <n v="2100"/>
    <m/>
    <s v="LAMPADA RAGGI ULTRAVIOLETTI"/>
    <s v="F"/>
    <n v="0.03"/>
    <n v="1333.3333333333333"/>
    <n v="1"/>
    <m/>
    <n v="39.999999999999993"/>
    <m/>
  </r>
  <r>
    <x v="0"/>
    <x v="3"/>
    <s v="file integrazione"/>
    <e v="#REF!"/>
    <n v="4289"/>
    <s v="LAMPADA FRONTALE"/>
    <s v="A"/>
    <m/>
    <s v="ZEISS CARL"/>
    <s v="LAMP.6V-10W"/>
    <s v="NN"/>
    <s v="LFR*NNNN"/>
    <m/>
    <m/>
    <d v="2016-03-15T00:00:00"/>
    <m/>
    <m/>
    <s v="POLIAMBULATORIO DI CASTROVILLARI"/>
    <m/>
    <s v="POLIAMBULATORIO"/>
    <s v="STANZA 3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4290"/>
    <s v="FONTE LUMINOSA GENERICA (PER ES: LAMPADE DA VISITA AMB.)"/>
    <s v="B"/>
    <m/>
    <s v="SAPIMED SPA"/>
    <s v="CLF100"/>
    <s v="0350-1566"/>
    <s v="LAI*NNNN"/>
    <m/>
    <m/>
    <d v="2016-03-15T00:00:00"/>
    <m/>
    <m/>
    <s v="POLIAMBULATORIO DI CASTROVILLARI"/>
    <m/>
    <s v="POLIAMBULATORIO"/>
    <s v="STANZA 6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291"/>
    <s v="SONDA ECOGRAFICA"/>
    <s v="A"/>
    <m/>
    <s v="SONOSITE INC"/>
    <s v="C8-5"/>
    <s v="03W2XH"/>
    <s v="SCFSIE22"/>
    <m/>
    <d v="2014-10-01T00:00:00"/>
    <d v="2016-03-15T00:00:00"/>
    <m/>
    <m/>
    <s v="POLIAMBULATORIO DI CASTROVILLARI"/>
    <m/>
    <s v="POLIAMBULATORIO"/>
    <s v="PIANO -1 STANZA 4"/>
    <s v="ACQUISTO"/>
    <n v="6900"/>
    <d v="2019-10-01T00:00:00"/>
    <s v="SONDA ECOGRAFICA"/>
    <s v="C"/>
    <n v="0.08"/>
    <n v="5000"/>
    <n v="1"/>
    <m/>
    <n v="400"/>
    <m/>
  </r>
  <r>
    <x v="0"/>
    <x v="3"/>
    <s v="file integrazione"/>
    <e v="#REF!"/>
    <n v="4292"/>
    <s v="SONDA ECOGRAFICA"/>
    <s v="A"/>
    <m/>
    <s v="SONOSITE INC"/>
    <s v="C60 5-2"/>
    <s v="03WPM1"/>
    <s v="SCFSQJC6"/>
    <m/>
    <d v="2014-10-01T00:00:00"/>
    <d v="2016-03-15T00:00:00"/>
    <m/>
    <m/>
    <s v="POLIAMBULATORIO DI CASTROVILLARI"/>
    <m/>
    <s v="POLIAMBULATORIO"/>
    <s v="PIANO -1 STANZA 4"/>
    <s v="ACQUISTO"/>
    <n v="6900"/>
    <d v="2019-10-01T00:00:00"/>
    <s v="SONDA ECOGRAFICA"/>
    <s v="C"/>
    <n v="0.08"/>
    <n v="5000"/>
    <n v="1"/>
    <m/>
    <n v="400"/>
    <m/>
  </r>
  <r>
    <x v="0"/>
    <x v="3"/>
    <s v="file integrazione"/>
    <e v="#REF!"/>
    <n v="4293"/>
    <s v="ALIMENTATORE ELETTRICO"/>
    <s v="A"/>
    <m/>
    <s v="ET MEDICAL DEVICES SPA"/>
    <s v="BP ONE"/>
    <s v="AFRS0031"/>
    <s v="&amp;AL*NNNN"/>
    <m/>
    <m/>
    <d v="2017-04-14T00:00:00"/>
    <m/>
    <m/>
    <s v="CAPT PRAIA A MARE"/>
    <m/>
    <s v="EMODIALISI"/>
    <s v="GENERALE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4294"/>
    <s v="REGISTRATORE HOLTER DELLA PRESSIONE SANGUIGNA"/>
    <s v="A"/>
    <m/>
    <s v="ET MEDICAL DEVICES SPA"/>
    <s v="BP ONE"/>
    <s v="AFR000010"/>
    <s v="RHP*NNNN"/>
    <m/>
    <m/>
    <d v="2017-04-14T00:00:00"/>
    <m/>
    <m/>
    <s v="CAPT PRAIA A MARE"/>
    <m/>
    <s v="EMODIALISI"/>
    <s v="GENERALE"/>
    <s v="ACQUISTO"/>
    <n v="5517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4295"/>
    <s v="REGISTRATORE HOLTER DELLA PRESSIONE SANGUIGNA"/>
    <s v="A"/>
    <m/>
    <s v="ET MEDICAL DEVICES SPA"/>
    <s v="BP ONE"/>
    <s v="AFRN0022"/>
    <s v="RHP*NNNN"/>
    <m/>
    <m/>
    <d v="2017-04-14T00:00:00"/>
    <m/>
    <m/>
    <s v="CAPT PRAIA A MARE"/>
    <m/>
    <s v="EMODIALISI"/>
    <s v="GENERALE"/>
    <s v="ACQUISTO"/>
    <n v="5518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4296"/>
    <s v="LETTORE HOLTER CARDIOVASCOLARE"/>
    <s v="B"/>
    <m/>
    <s v="OLIDATA SPA"/>
    <s v="NN"/>
    <s v="17659147"/>
    <s v="LCA*NNNN"/>
    <m/>
    <m/>
    <d v="2017-04-14T00:00:00"/>
    <m/>
    <m/>
    <s v="CAPT PRAIA A MARE"/>
    <m/>
    <s v="EMODIALISI"/>
    <s v="GENERALE"/>
    <s v="ACQUISTO"/>
    <n v="3020"/>
    <m/>
    <s v="LETTORE HOLTER CARDIOVASCOLARE"/>
    <s v="E"/>
    <n v="0.04"/>
    <n v="6000"/>
    <n v="1"/>
    <m/>
    <n v="240"/>
    <m/>
  </r>
  <r>
    <x v="0"/>
    <x v="3"/>
    <s v="file integrazione"/>
    <e v="#REF!"/>
    <n v="4297"/>
    <s v="MONITOR TELEVISIVO PER BIOIMMAGINI"/>
    <s v="A"/>
    <m/>
    <s v="OLIDATA SPA"/>
    <s v="271C"/>
    <s v="7844TG002901"/>
    <s v="MTV*NNNN"/>
    <m/>
    <m/>
    <d v="2017-04-14T00:00:00"/>
    <m/>
    <m/>
    <s v="CAPT PRAIA A MARE"/>
    <m/>
    <s v="EMODIALISI"/>
    <s v="GENERALE"/>
    <s v="ACQUISTO"/>
    <n v="0"/>
    <m/>
    <s v="MONITOR TELEVISIVO PER BIOIMMAGINI"/>
    <s v="F"/>
    <n v="0.03"/>
    <n v="2666.666666666667"/>
    <n v="1"/>
    <m/>
    <n v="80"/>
    <m/>
  </r>
  <r>
    <x v="0"/>
    <x v="3"/>
    <s v="file integrazione"/>
    <e v="#REF!"/>
    <n v="4298"/>
    <s v="ALIMENTATORE ELETTRICO"/>
    <s v="A"/>
    <m/>
    <s v="ET MEDICAL DEVICES SPA"/>
    <s v="BP ONE"/>
    <s v="AFRS0034"/>
    <s v="&amp;AL*NNNN"/>
    <m/>
    <m/>
    <d v="2017-04-14T00:00:00"/>
    <m/>
    <m/>
    <s v="CAPT PRAIA A MARE"/>
    <m/>
    <s v="EMODIALISI"/>
    <s v="GENERALE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4299"/>
    <s v="STAMPANTE SU CARTA"/>
    <s v="A"/>
    <m/>
    <s v="EPSON"/>
    <s v="EPL-6200L"/>
    <s v="013359"/>
    <s v="&amp;ST*NNNN"/>
    <m/>
    <m/>
    <d v="2017-04-14T00:00:00"/>
    <m/>
    <m/>
    <s v="CAPT PRAIA A MARE"/>
    <m/>
    <s v="EMODIALISI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300"/>
    <s v="POMPA DI INFUSIONE"/>
    <s v="B"/>
    <m/>
    <s v="SMITHS MEDICAL INTERNATIONAL LTD GRASEBY"/>
    <s v="GASEBY 3000"/>
    <s v="11017109"/>
    <s v="PIN*NNNN"/>
    <m/>
    <m/>
    <d v="2017-01-16T00:00:00"/>
    <m/>
    <m/>
    <s v="P.O. PAOLA"/>
    <m/>
    <s v="EMODIALISI"/>
    <s v="GENERALE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4302"/>
    <s v="EMODIALISI, APPARECCHIO PER"/>
    <s v="B"/>
    <m/>
    <s v="BELLCO GLASS INC"/>
    <s v="FORMULA 2000"/>
    <s v="93030809"/>
    <s v=""/>
    <m/>
    <m/>
    <m/>
    <m/>
    <m/>
    <s v="CAPT PRAIA A MARE"/>
    <m/>
    <s v="DIALISI"/>
    <s v="STANZA 1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4304"/>
    <s v="ASPIRATORE MEDICO CHIRURGICO"/>
    <s v="B"/>
    <m/>
    <s v="ATMOS MEDIZINTECHNIK GMBH &amp; CO"/>
    <s v="S351"/>
    <s v="0601030009"/>
    <s v="ACH*NNNN"/>
    <m/>
    <m/>
    <d v="2017-04-14T00:00:00"/>
    <m/>
    <m/>
    <s v="CAPT PRAIA A MARE"/>
    <m/>
    <s v="GASTROENTEROLOG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305"/>
    <s v="ELABORATORE GENERICO"/>
    <s v="A"/>
    <m/>
    <s v="ACER AMERICA CORP"/>
    <s v="M4 SERIES"/>
    <s v="2704"/>
    <s v=""/>
    <m/>
    <m/>
    <d v="2017-04-14T00:00:00"/>
    <m/>
    <m/>
    <s v="CAPT PRAIA A MARE"/>
    <m/>
    <s v="GASTROENTEROLOGIA"/>
    <s v="AMB. ENDOSCOPIA"/>
    <s v="ACQUISTO"/>
    <n v="250"/>
    <m/>
    <s v="PERSONAL COMPUTER"/>
    <s v="F"/>
    <n v="0.03"/>
    <n v="1500"/>
    <n v="1"/>
    <m/>
    <n v="45"/>
    <m/>
  </r>
  <r>
    <x v="0"/>
    <x v="3"/>
    <s v="file integrazione"/>
    <e v="#REF!"/>
    <n v="4306"/>
    <s v="ANALISI FUNZIONALITA ESOFAGEA, SISTEMA PER"/>
    <s v="B"/>
    <m/>
    <s v="MEDTRONIC INC"/>
    <s v="POLYGRAF ID"/>
    <s v="12641"/>
    <s v="MPEMTDPD"/>
    <m/>
    <m/>
    <d v="2017-04-14T00:00:00"/>
    <m/>
    <m/>
    <s v="CAPT PRAIA A MARE"/>
    <m/>
    <s v="GASTROENTEROLOGIA"/>
    <s v="AMB. ENDOSCOPIA"/>
    <s v="ACQUISTO"/>
    <n v="15000"/>
    <m/>
    <s v="ANALISI FUNZIONALITA` ESOFAGEA, SISTEMA PER"/>
    <s v="D"/>
    <n v="0.06"/>
    <n v="5638.77"/>
    <n v="1"/>
    <m/>
    <n v="338.32620000000003"/>
    <m/>
  </r>
  <r>
    <x v="0"/>
    <x v="3"/>
    <s v="file integrazione"/>
    <e v="#REF!"/>
    <n v="4307"/>
    <s v="MONITOR TELEVISIVO PER BIOIMMAGINI"/>
    <s v="A"/>
    <m/>
    <s v="SAMTRON DISPLAYS INC"/>
    <s v="SAMTRON 460"/>
    <s v="PM17HJJCT802551X"/>
    <s v="MTVSYH46"/>
    <m/>
    <m/>
    <d v="2017-04-14T00:00:00"/>
    <m/>
    <m/>
    <s v="CAPT PRAIA A MARE"/>
    <m/>
    <s v="GASTROENTEROLOGIA"/>
    <s v="AMB. ENDOSCOPIA"/>
    <s v="ACQUISTO"/>
    <n v="0"/>
    <m/>
    <s v="MONITOR TELEVISIVO PER BIOIMMAGINI"/>
    <s v="F"/>
    <n v="0.03"/>
    <n v="2666.666666666667"/>
    <n v="1"/>
    <m/>
    <n v="80"/>
    <m/>
  </r>
  <r>
    <x v="0"/>
    <x v="3"/>
    <s v="file integrazione"/>
    <e v="#REF!"/>
    <n v="4308"/>
    <s v="MONITOR TELEVISIVO PER BIOIMMAGINI"/>
    <s v="B"/>
    <m/>
    <s v="SONY CORP"/>
    <s v="PVM 20M2 MDE"/>
    <s v="2012492"/>
    <s v="MTVSOY2D"/>
    <m/>
    <m/>
    <d v="2017-04-14T00:00:00"/>
    <m/>
    <m/>
    <s v="CAPT PRAIA A MARE"/>
    <m/>
    <s v="GASTROENTER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309"/>
    <s v="CARRELLO PER APPARECCHIATURE ELETTROMEDICALI (ELETTRIFICATO)"/>
    <s v="B"/>
    <m/>
    <s v="BERCHTOLD GMBH &amp; CO KG"/>
    <s v="BERCHTOLD"/>
    <s v="9063001-J10086"/>
    <s v="&amp;CE*NNNN"/>
    <m/>
    <m/>
    <d v="2017-04-14T00:00:00"/>
    <m/>
    <m/>
    <s v="CAPT PRAIA A MARE"/>
    <m/>
    <s v="GASTROENTEROLOGIA"/>
    <s v="SALA ENDOSCOPIA 1"/>
    <s v="ACQUISTO"/>
    <n v="1200"/>
    <m/>
    <s v="CARRELLO ELETTRIFICATO"/>
    <s v="F"/>
    <n v="0.03"/>
    <n v="890.59"/>
    <n v="1"/>
    <m/>
    <n v="26.717700000000001"/>
    <m/>
  </r>
  <r>
    <x v="0"/>
    <x v="3"/>
    <s v="file integrazione"/>
    <e v="#REF!"/>
    <n v="4310"/>
    <s v="MODULO PER LA COAGULAZIONE AD ARGON"/>
    <s v="A"/>
    <m/>
    <s v="BERCHTOLD GMBH &amp; CO KG"/>
    <s v="BEAMER 100"/>
    <s v="910001-I-10084"/>
    <s v="ERABCTB1"/>
    <m/>
    <m/>
    <d v="2017-04-14T00:00:00"/>
    <m/>
    <m/>
    <s v="CAPT PRAIA A MARE"/>
    <m/>
    <s v="GASTROENTEROLOGIA"/>
    <s v="SALA ENDOSCOPIA 1"/>
    <s v="ACQUISTO"/>
    <n v="16180"/>
    <m/>
    <s v="MODULO PER LA COAGULAZIONE AD ARGON"/>
    <s v="D"/>
    <n v="0.06"/>
    <n v="6666.666666666667"/>
    <n v="1"/>
    <m/>
    <n v="400"/>
    <m/>
  </r>
  <r>
    <x v="0"/>
    <x v="3"/>
    <s v="file integrazione"/>
    <e v="#REF!"/>
    <n v="4311"/>
    <s v="ELETTROBISTURI"/>
    <s v="A"/>
    <m/>
    <s v="BERCHTOLD GMBH &amp; CO KG"/>
    <s v="ELEKTROTOM 640"/>
    <s v="1155004-J-10306"/>
    <s v="ELBBCT64"/>
    <m/>
    <m/>
    <d v="2017-04-14T00:00:00"/>
    <m/>
    <m/>
    <s v="CAPT PRAIA A MARE"/>
    <m/>
    <s v="GASTROENTEROLOGIA"/>
    <s v="SALA ENDOSCOPIA 1"/>
    <s v="ACQUISTO"/>
    <n v="17957.48"/>
    <m/>
    <s v="ELETTROBISTURI"/>
    <s v="C"/>
    <n v="0.08"/>
    <n v="5000"/>
    <n v="1"/>
    <m/>
    <n v="400"/>
    <m/>
  </r>
  <r>
    <x v="0"/>
    <x v="3"/>
    <s v="file integrazione"/>
    <e v="#REF!"/>
    <n v="4312"/>
    <s v="TRASMISSIONE ED ARCHIVIAZIONE DI BIOIMMAGINI, SISTEMA PER"/>
    <s v="A"/>
    <m/>
    <s v="HEWLETT PACKARD CO"/>
    <s v="HP"/>
    <s v="ZCC3258K3Z"/>
    <s v="PAX*NNNN"/>
    <m/>
    <m/>
    <d v="2017-04-14T00:00:00"/>
    <m/>
    <m/>
    <s v="CAPT PRAIA A MARE"/>
    <m/>
    <s v="GASTROENTEROLOGIA"/>
    <s v="GENERALE"/>
    <s v="ACQUISTO"/>
    <n v="3020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4313"/>
    <s v="MONITOR TELEVISIVO PER BIOIMMAGINI"/>
    <s v="A"/>
    <m/>
    <s v="HEWLETT PACKARD CO"/>
    <s v="P221"/>
    <s v="3302B1Y"/>
    <s v="MTV*NNNN"/>
    <m/>
    <m/>
    <d v="2017-04-14T00:00:00"/>
    <m/>
    <m/>
    <s v="CAPT PRAIA A MARE"/>
    <m/>
    <s v="GASTROENTEROLOGIA"/>
    <s v="GENERALE"/>
    <s v="ACQUISTO"/>
    <n v="0"/>
    <m/>
    <s v="MONITOR TELEVISIVO PER BIOIMMAGINI"/>
    <s v="F"/>
    <n v="0.03"/>
    <n v="2666.666666666667"/>
    <n v="1"/>
    <m/>
    <n v="80"/>
    <m/>
  </r>
  <r>
    <x v="0"/>
    <x v="3"/>
    <s v="file integrazione"/>
    <e v="#REF!"/>
    <n v="4314"/>
    <s v="STAMPANTE SU CARTA"/>
    <s v="A"/>
    <m/>
    <s v="HEWLETT PACKARD CO"/>
    <s v="61000FJET"/>
    <s v="QH92"/>
    <s v="&amp;ST*NNNN"/>
    <m/>
    <m/>
    <d v="2017-04-14T00:00:00"/>
    <m/>
    <m/>
    <s v="CAPT PRAIA A MARE"/>
    <m/>
    <s v="GASTROENTEROLOG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315"/>
    <s v="MODULO DI REGISTRAZIONE SU CD E DVD"/>
    <s v="B"/>
    <m/>
    <s v="GIVEN IMAGING LTD"/>
    <s v="GIVEN PIII CAM  RECORDER DR3"/>
    <s v="2013 -04 DR3-0804416"/>
    <s v="MDI*NNNN"/>
    <m/>
    <m/>
    <d v="2017-04-14T00:00:00"/>
    <m/>
    <m/>
    <s v="CAPT PRAIA A MARE"/>
    <m/>
    <s v="GASTROENTEROLOGIA"/>
    <s v="GENERALE"/>
    <s v="ACQUISTO"/>
    <n v="2500"/>
    <m/>
    <s v="MODULO DI REGISTRAZIONE SU CD E DVD"/>
    <s v="F"/>
    <n v="0.03"/>
    <n v="1333.3333333333335"/>
    <n v="1"/>
    <m/>
    <n v="40"/>
    <m/>
  </r>
  <r>
    <x v="0"/>
    <x v="3"/>
    <s v="file integrazione"/>
    <e v="#REF!"/>
    <n v="4316"/>
    <s v="ALIMENTATORE ELETTRICO"/>
    <s v="A"/>
    <m/>
    <s v="GIVEN IMAGING LTD"/>
    <s v="ERADLE-DR3"/>
    <s v="0355"/>
    <s v="&amp;AL*NNNN"/>
    <m/>
    <m/>
    <d v="2017-04-14T00:00:00"/>
    <m/>
    <m/>
    <s v="CAPT PRAIA A MARE"/>
    <m/>
    <s v="GASTROENTEROLOGIA"/>
    <s v="GENERALE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4317"/>
    <s v="AGITATORE DA LABORATORIO"/>
    <s v="B"/>
    <m/>
    <s v="THERMO DENLEY INSTRUMENTS LTD"/>
    <s v="MIXER"/>
    <s v="1362"/>
    <s v="ALA*NNNN"/>
    <m/>
    <m/>
    <d v="2017-04-14T00:00:00"/>
    <m/>
    <m/>
    <s v="CAPT PRAIA A MARE"/>
    <m/>
    <s v="LABORATORIO ANALISI"/>
    <s v="EMATOLOGIA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4318"/>
    <s v="FONTE LUMINOSA GENERICA (PER ES: LAMPADE DA VISITA AMB.)"/>
    <s v="B"/>
    <m/>
    <s v="NON PRESENTE"/>
    <s v="NN"/>
    <s v="NN"/>
    <s v="LAI*NNNN"/>
    <m/>
    <m/>
    <d v="2017-04-14T00:00:00"/>
    <m/>
    <m/>
    <s v="CAPT PRAIA A MARE"/>
    <m/>
    <s v="LABORATORIO ANALISI"/>
    <s v="LABORATORIO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319"/>
    <s v="LAVAGGIO AD ULTRASUONI, APPARECCHIATURA PER"/>
    <s v="B"/>
    <m/>
    <s v="ELMA HANS SCHMIDBAUSER &amp; CO KG"/>
    <s v="T 460 TRANSSONIC"/>
    <s v="0962304098"/>
    <s v="BULEHST6"/>
    <m/>
    <m/>
    <d v="2017-04-14T00:00:00"/>
    <m/>
    <m/>
    <s v="CAPT PRAIA A MARE"/>
    <m/>
    <s v="LABORATORIO ANALISI"/>
    <s v="LABORATORIO"/>
    <s v="ACQUISTO"/>
    <n v="11910"/>
    <m/>
    <s v="LAVAGGIO AD ULTRASUONI, APPARECCHIATURA PER"/>
    <s v="F"/>
    <n v="0.03"/>
    <n v="2666.6666666666665"/>
    <n v="1"/>
    <m/>
    <n v="79.999999999999986"/>
    <m/>
  </r>
  <r>
    <x v="0"/>
    <x v="3"/>
    <s v="file integrazione"/>
    <e v="#REF!"/>
    <n v="4320"/>
    <s v="INCUBATORE"/>
    <s v="B"/>
    <m/>
    <s v="DIAGNOSTICS GRIFOLS SA"/>
    <s v="TWIN INCUBATOR DG 210"/>
    <s v="210741034"/>
    <s v="INCGRWTW"/>
    <m/>
    <m/>
    <d v="2017-04-14T00:00:00"/>
    <m/>
    <m/>
    <s v="CAPT PRAIA A MARE"/>
    <m/>
    <s v="LABORATORIO ANALISI"/>
    <s v="LABORATORIO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4321"/>
    <s v="TESTA LETTO, APPARECCHIO"/>
    <s v="B"/>
    <m/>
    <s v="THORN LIGHTING"/>
    <s v="NN"/>
    <s v="NN"/>
    <s v="TLA*NNNN"/>
    <m/>
    <m/>
    <d v="2017-04-14T00:00:00"/>
    <m/>
    <m/>
    <s v="CAPT PRAIA A MARE"/>
    <m/>
    <s v="PEDIATRI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22"/>
    <s v="TESTA LETTO, APPARECCHIO"/>
    <s v="B"/>
    <m/>
    <s v="THORN LIGHTING"/>
    <s v="NN"/>
    <s v="NN"/>
    <s v="TLA*NNNN"/>
    <m/>
    <m/>
    <d v="2017-04-14T00:00:00"/>
    <m/>
    <m/>
    <s v="CAPT PRAIA A MARE"/>
    <m/>
    <s v="PEDIATRI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23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EDIATRI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24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EDIATRI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25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EDIATRI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26"/>
    <s v="PODOSCOPIA, SISTEMA PER"/>
    <s v="B"/>
    <m/>
    <s v="PAM SNC DI PASIAN &amp; C"/>
    <s v="PAL 88"/>
    <s v="201"/>
    <s v="PDSPAM88"/>
    <m/>
    <m/>
    <d v="2017-04-14T00:00:00"/>
    <m/>
    <m/>
    <s v="CAPT PRAIA A MARE"/>
    <m/>
    <s v="PEDIATRIA"/>
    <s v="AMBULATORIO"/>
    <s v="ACQUISTO"/>
    <n v="1050"/>
    <m/>
    <s v="PODOSCOPIA, SISTEMA PER"/>
    <s v="E"/>
    <n v="0.04"/>
    <n v="1000"/>
    <n v="1"/>
    <m/>
    <n v="40"/>
    <m/>
  </r>
  <r>
    <x v="0"/>
    <x v="3"/>
    <s v="file integrazione"/>
    <e v="#REF!"/>
    <n v="4327"/>
    <s v="ASPIRATORE MEDICO CHIRURGICO"/>
    <s v="B"/>
    <m/>
    <s v="ALSA APPARECCHI MEDICALI SRL"/>
    <s v="VORTEX S AS 200 20"/>
    <s v="5365-07/97"/>
    <s v="ACHALSX2"/>
    <m/>
    <m/>
    <d v="2017-04-14T00:00:00"/>
    <m/>
    <m/>
    <s v="CAPT PRAIA A MARE"/>
    <m/>
    <s v="PEDIATRIA"/>
    <s v="GENERALE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328"/>
    <s v="PULSOSSIMETRO"/>
    <s v="B"/>
    <m/>
    <s v="SMITHS MEDICAL INTERNATIONAL LTD GRASEBY"/>
    <s v="3301 OXI PULSE"/>
    <s v="AD07090147"/>
    <s v="OORBCU33"/>
    <m/>
    <m/>
    <d v="2017-04-14T00:00:00"/>
    <d v="2017-04-14T00:00:00"/>
    <m/>
    <s v="CAPT PRAIA A MARE"/>
    <m/>
    <s v="PEDIATRIA"/>
    <s v="AMBULATORIO"/>
    <s v="ACQUISTO"/>
    <n v="3822.23"/>
    <m/>
    <s v="PULSOSSIMETRO"/>
    <s v="C"/>
    <n v="0.08"/>
    <n v="500"/>
    <n v="1"/>
    <m/>
    <n v="40"/>
    <m/>
  </r>
  <r>
    <x v="0"/>
    <x v="3"/>
    <s v="file integrazione"/>
    <e v="#REF!"/>
    <n v="4329"/>
    <s v="ASPIRATORE MEDICO CHIRURGICO"/>
    <s v="B"/>
    <m/>
    <s v="MEDICAL SERVICE"/>
    <s v="NN"/>
    <s v="NN"/>
    <s v="ACH*NNNN"/>
    <m/>
    <m/>
    <d v="2017-04-14T00:00:00"/>
    <m/>
    <m/>
    <s v="CAPT PRAIA A MARE"/>
    <m/>
    <s v="PEDIATRIA"/>
    <s v="GENERALE"/>
    <s v="ACQUISTO"/>
    <n v="1874.13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330"/>
    <s v="ASPIRATORE MEDICO CHIRURGICO"/>
    <s v="B"/>
    <m/>
    <s v="GIMA SPA"/>
    <s v="SUPER TOBI"/>
    <s v="6230"/>
    <s v=""/>
    <m/>
    <m/>
    <d v="2017-04-14T00:00:00"/>
    <m/>
    <m/>
    <s v="CAPT PRAIA A MARE"/>
    <m/>
    <s v="PEDIATR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331"/>
    <s v="PULSOSSIMETRO"/>
    <s v="B"/>
    <m/>
    <s v="GINEVRI SRL"/>
    <s v="NN"/>
    <s v="002/98"/>
    <s v="OOR*NNNN"/>
    <m/>
    <m/>
    <d v="2017-04-14T00:00:00"/>
    <d v="2017-04-14T00:00:00"/>
    <m/>
    <s v="CAPT PRAIA A MARE"/>
    <m/>
    <s v="PEDIATRIA"/>
    <s v="GENERALE"/>
    <s v="ACQUISTO"/>
    <n v="895"/>
    <m/>
    <s v="PULSOSSIMETRO"/>
    <s v="C"/>
    <n v="0.08"/>
    <n v="500"/>
    <n v="1"/>
    <m/>
    <n v="40"/>
    <m/>
  </r>
  <r>
    <x v="0"/>
    <x v="3"/>
    <s v="file integrazione"/>
    <e v="#REF!"/>
    <n v="4332"/>
    <s v="AEROSOL, APPARECCHIO PER"/>
    <s v="B"/>
    <m/>
    <s v="MARKOS MEFAR SPA"/>
    <s v="BIMBONEB"/>
    <s v="06F0123616"/>
    <s v="AERMEFBB"/>
    <m/>
    <m/>
    <d v="2017-04-14T00:00:00"/>
    <m/>
    <m/>
    <s v="CAPT PRAIA A MARE"/>
    <m/>
    <s v="PEDIATRIA"/>
    <s v="GENERALE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333"/>
    <s v="AEROSOL, APPARECCHIO PER"/>
    <s v="B"/>
    <m/>
    <s v="MORETTI SPA"/>
    <s v="KYARA"/>
    <s v="032007"/>
    <s v="AERVGHKY"/>
    <m/>
    <m/>
    <d v="2017-04-14T00:00:00"/>
    <m/>
    <m/>
    <s v="CAPT PRAIA A MARE"/>
    <m/>
    <s v="PEDIATRIA"/>
    <s v="GENERALE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334"/>
    <s v="LAMPADA RAGGI ULTRAVIOLETTI"/>
    <s v="B"/>
    <m/>
    <s v="BIEFFE ITALIA SRL"/>
    <s v="BF G30"/>
    <s v="0108"/>
    <s v="LUVBFMG3"/>
    <m/>
    <m/>
    <d v="2017-04-14T00:00:00"/>
    <m/>
    <m/>
    <s v="CAPT PRAIA A MARE"/>
    <m/>
    <s v="PEDIATRIA"/>
    <s v="GENERALE"/>
    <s v="ACQUISTO"/>
    <n v="2100"/>
    <m/>
    <s v="LAMPADA RAGGI ULTRAVIOLETTI"/>
    <s v="F"/>
    <n v="0.03"/>
    <n v="1333.3333333333333"/>
    <n v="1"/>
    <m/>
    <n v="39.999999999999993"/>
    <m/>
  </r>
  <r>
    <x v="0"/>
    <x v="3"/>
    <s v="file integrazione"/>
    <e v="#REF!"/>
    <n v="4335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EDIATRIA"/>
    <s v="STANZA 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36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EDIATRI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37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EDIATRI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38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EDIATRI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39"/>
    <s v="TESTA LETTO, APPARECCHIO"/>
    <s v="B"/>
    <m/>
    <s v="THORN LIGHTING"/>
    <s v="THORN LIGHTING"/>
    <s v="NN"/>
    <s v="TLA*NNNN"/>
    <m/>
    <m/>
    <d v="2017-04-14T00:00:00"/>
    <m/>
    <m/>
    <s v="CAPT PRAIA A MARE"/>
    <m/>
    <s v="PEDIATRI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40"/>
    <s v="PROIETTORE / TAVOLA OPTOMETRICA"/>
    <s v="B"/>
    <m/>
    <s v="NON PRESENTE"/>
    <s v="DECIMALE PER BAMBINI"/>
    <s v="NN"/>
    <s v="PRM*NNNN"/>
    <m/>
    <m/>
    <d v="2017-04-14T00:00:00"/>
    <m/>
    <m/>
    <s v="CAPT PRAIA A MARE"/>
    <m/>
    <s v="PEDIATRIA"/>
    <s v="AMBULATORIO"/>
    <s v="ACQUISTO"/>
    <n v="1430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4341"/>
    <s v="LAVAPADELLE"/>
    <s v="B"/>
    <m/>
    <s v="NON PRESENTE"/>
    <s v="NN"/>
    <s v="NN"/>
    <s v="&amp;LP*NNNN"/>
    <m/>
    <m/>
    <d v="2017-04-14T00:00:00"/>
    <m/>
    <m/>
    <s v="CAPT PRAIA A MARE"/>
    <m/>
    <s v="MEDICINA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4342"/>
    <s v="SISTEMA ANTIDECUBITO"/>
    <s v="B"/>
    <m/>
    <s v="MORETTI SPA"/>
    <s v="LEVITAS"/>
    <s v="NN"/>
    <s v=""/>
    <m/>
    <m/>
    <d v="2017-04-14T00:00:00"/>
    <m/>
    <m/>
    <s v="CAPT PRAIA A MARE"/>
    <m/>
    <s v="MEDICINA"/>
    <s v="STANZA 3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343"/>
    <s v="SISTEMA ANTIDECUBITO"/>
    <s v="B"/>
    <m/>
    <s v="DA DEFINIRE"/>
    <s v="NN"/>
    <s v="NN"/>
    <s v="LAD*NNNN"/>
    <m/>
    <m/>
    <d v="2017-04-14T00:00:00"/>
    <m/>
    <m/>
    <s v="CAPT PRAIA A MARE"/>
    <m/>
    <s v="MEDICINA"/>
    <s v="STANZA 4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344"/>
    <s v="SISTEMA ANTIDECUBITO"/>
    <s v="B"/>
    <m/>
    <s v="OSD OrthoSanit Diffusion S.p.a."/>
    <s v="ATS-001"/>
    <s v="050904426"/>
    <s v="LAD*NNNN"/>
    <m/>
    <m/>
    <d v="2017-04-14T00:00:00"/>
    <m/>
    <m/>
    <s v="CAPT PRAIA A MARE"/>
    <m/>
    <s v="MEDICINA"/>
    <s v="STANZA 2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345"/>
    <s v="LAVAPADELLE"/>
    <s v="B"/>
    <m/>
    <s v="NON PRESENTE"/>
    <s v="NN"/>
    <s v="NN"/>
    <s v="&amp;LP*NNNN"/>
    <m/>
    <m/>
    <d v="2017-04-14T00:00:00"/>
    <m/>
    <m/>
    <s v="CAPT PRAIA A MARE"/>
    <m/>
    <s v="RSA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4346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47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48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49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50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51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52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53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54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55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56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57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58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59"/>
    <s v="TESTA LETTO, APPARECCHIO"/>
    <s v="B"/>
    <m/>
    <s v="THORN LIGHTING"/>
    <s v="NN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60"/>
    <s v="TESTA LETTO, APPARECCHIO"/>
    <s v="B"/>
    <m/>
    <s v="THORN LIGHTING"/>
    <s v="THORN LIGHTING"/>
    <s v="NN"/>
    <s v="TLA*NNNN"/>
    <m/>
    <m/>
    <d v="2017-04-14T00:00:00"/>
    <m/>
    <m/>
    <s v="CAPT PRAIA A MARE"/>
    <m/>
    <s v="EX CHIRIRGIA"/>
    <s v="UFFICI SANITARI AMMINISTRAZION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361"/>
    <s v="LAMPADA FRONTALE"/>
    <s v="B"/>
    <m/>
    <s v="GIMA SPA"/>
    <s v="GIMA 5"/>
    <s v="16123"/>
    <s v=""/>
    <m/>
    <m/>
    <d v="2017-04-14T00:00:00"/>
    <m/>
    <m/>
    <s v="CAPT PRAIA A MARE"/>
    <m/>
    <s v="POLIAMBULATORIO"/>
    <s v="AMBULATORIO OTORINO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4367"/>
    <s v="POMPA A SIRINGA"/>
    <s v="B"/>
    <m/>
    <s v="FRESENIUS KABI AG"/>
    <s v="PILOT DELTA"/>
    <s v="18122625"/>
    <s v="PSI*NNNN"/>
    <m/>
    <m/>
    <d v="2017-05-15T00:00:00"/>
    <m/>
    <m/>
    <s v="P.O. ROSSANO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4368"/>
    <s v="POMPA A SIRINGA"/>
    <s v="B"/>
    <m/>
    <s v="FRESENIUS KABI AG"/>
    <s v="PILOT DELTA"/>
    <s v="18122626"/>
    <s v="PSI*NNNN"/>
    <m/>
    <m/>
    <d v="2017-05-15T00:00:00"/>
    <m/>
    <m/>
    <s v="P.O. ROSSANO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4369"/>
    <s v="POMPA DI INFUSIONE"/>
    <s v="B"/>
    <m/>
    <s v="B BRAUN MELSUNGEN AG"/>
    <s v="INFUSOMAT"/>
    <s v="268054"/>
    <s v="PIN*NNNN"/>
    <m/>
    <m/>
    <d v="2017-05-15T00:00:00"/>
    <m/>
    <m/>
    <s v="P.O. ROSSANO"/>
    <m/>
    <s v="ANESTESIA E RIANIMAZIONE"/>
    <s v="GENERALE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4370"/>
    <s v="POMPA DI INFUSIONE"/>
    <s v="B"/>
    <m/>
    <s v="B BRAUN MELSUNGEN AG"/>
    <s v="INFUSOMAT"/>
    <s v="268139"/>
    <s v="PIN*NNNN"/>
    <m/>
    <m/>
    <d v="2017-05-15T00:00:00"/>
    <m/>
    <m/>
    <s v="P.O. ROSSANO"/>
    <m/>
    <s v="ANESTESIA E RIANIMAZIONE"/>
    <s v="GENERALE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4371"/>
    <s v="POMPA DI INFUSIONE"/>
    <s v="B"/>
    <m/>
    <s v="B BRAUN MELSUNGEN AG"/>
    <s v="INFUSOMAT"/>
    <s v="268087"/>
    <s v="PIN*NNNN"/>
    <m/>
    <m/>
    <d v="2017-05-15T00:00:00"/>
    <m/>
    <m/>
    <s v="P.O. ROSSANO"/>
    <m/>
    <s v="ANESTESIA E RIANIMAZIONE"/>
    <s v="GENERALE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4372"/>
    <s v="POMPA A SIRINGA"/>
    <s v="B"/>
    <m/>
    <s v="B BRAUN MELSUNGEN AG"/>
    <s v="PERFUSOR ESPACE"/>
    <s v="13032"/>
    <s v="PSI*NNNN"/>
    <m/>
    <m/>
    <d v="2017-05-15T00:00:00"/>
    <m/>
    <m/>
    <s v="P.O. ROSSANO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4373"/>
    <s v="UMIDIFICATORE"/>
    <s v="B"/>
    <m/>
    <s v="FISHER &amp; PAYKEL HEALTHCARE"/>
    <s v="MR 810 AEU-HC 150 AEE"/>
    <s v="70521008738"/>
    <s v="UMI*NNNN"/>
    <m/>
    <m/>
    <d v="2017-05-15T00:00:00"/>
    <m/>
    <m/>
    <s v="P.O. ROSSANO"/>
    <m/>
    <s v="ANESTESIA E RIANIMAZIONE"/>
    <s v="GENERALE"/>
    <s v="ACQUISTO"/>
    <n v="1079.5"/>
    <m/>
    <s v="UMIDIFICATORE"/>
    <s v="E"/>
    <n v="0.04"/>
    <n v="1600"/>
    <n v="1"/>
    <m/>
    <n v="64"/>
    <m/>
  </r>
  <r>
    <x v="0"/>
    <x v="3"/>
    <s v="file integrazione"/>
    <e v="#REF!"/>
    <n v="4374"/>
    <s v="MEDICAZIONE SOTTO VUOTO, APPARECCHIO PER"/>
    <s v="B"/>
    <m/>
    <s v="SMITH &amp; NEPHEW PLC"/>
    <s v="VISTA"/>
    <s v="SGRM090080"/>
    <s v="MSOSMWVT"/>
    <m/>
    <m/>
    <d v="2017-05-15T00:00:00"/>
    <m/>
    <m/>
    <s v="P.O. ROSSANO"/>
    <m/>
    <s v="ANESTESIA E RIANIMAZIONE"/>
    <s v="GENERALE"/>
    <s v="ACQUISTO"/>
    <n v="9182"/>
    <m/>
    <s v="MEDICAZIONE SOTTO VUOTO, APPARECCHIO PER"/>
    <s v="F"/>
    <n v="0.03"/>
    <n v="1333.3333333333333"/>
    <n v="1"/>
    <m/>
    <n v="39.999999999999993"/>
    <m/>
  </r>
  <r>
    <x v="0"/>
    <x v="3"/>
    <s v="file integrazione"/>
    <e v="#REF!"/>
    <n v="4375"/>
    <s v="MEDICAZIONE SOTTO VUOTO, APPARECCHIO PER"/>
    <s v="B"/>
    <m/>
    <s v="SMITH &amp; NEPHEW PLC"/>
    <s v="VISTA"/>
    <s v="SPAK100366"/>
    <s v="MSOSMWVT"/>
    <m/>
    <m/>
    <d v="2017-05-15T00:00:00"/>
    <m/>
    <m/>
    <s v="P.O. ROSSANO"/>
    <m/>
    <s v="ANESTESIA E RIANIMAZIONE"/>
    <s v="GENERALE"/>
    <s v="ACQUISTO"/>
    <n v="9182"/>
    <m/>
    <s v="MEDICAZIONE SOTTO VUOTO, APPARECCHIO PER"/>
    <s v="F"/>
    <n v="0.03"/>
    <n v="1333.3333333333333"/>
    <n v="1"/>
    <m/>
    <n v="39.999999999999993"/>
    <m/>
  </r>
  <r>
    <x v="0"/>
    <x v="3"/>
    <s v="file integrazione"/>
    <e v="#REF!"/>
    <n v="4376"/>
    <s v="RISCALDATORE SANGUIGNO"/>
    <s v="B"/>
    <m/>
    <s v="DA DEFINIRE"/>
    <s v="CONTROLLER MODEL 121"/>
    <s v="10633917"/>
    <s v="RSA*NNNN"/>
    <m/>
    <m/>
    <d v="2017-05-15T00:00:00"/>
    <m/>
    <m/>
    <s v="P.O. ROSSANO"/>
    <m/>
    <s v="ANESTESIA E RIANIMAZIONE"/>
    <s v="GENERALE"/>
    <s v="ACQUISTO"/>
    <n v="3275"/>
    <m/>
    <s v="RISCALDATORE SANGUIGNO"/>
    <s v="E"/>
    <n v="0.04"/>
    <n v="2000"/>
    <n v="1"/>
    <m/>
    <n v="80"/>
    <m/>
  </r>
  <r>
    <x v="0"/>
    <x v="3"/>
    <s v="file integrazione"/>
    <e v="#REF!"/>
    <n v="4378"/>
    <s v="SISTEMA ANTIDECUBITO"/>
    <s v="B"/>
    <m/>
    <s v="NON PRESENTE"/>
    <s v="INTERMED"/>
    <s v="007117"/>
    <s v="LAD*NNNN"/>
    <m/>
    <m/>
    <d v="2017-05-15T00:00:00"/>
    <m/>
    <m/>
    <s v="P.O. ROSSANO"/>
    <m/>
    <s v="ANESTESIA E RIANIM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379"/>
    <s v="SISTEMA ANTIDECUBITO"/>
    <s v="B"/>
    <m/>
    <s v="HUNTLEIGH HEALTHCARE"/>
    <s v="BETA BED"/>
    <s v="B73011523"/>
    <s v="LAD*NNNN"/>
    <m/>
    <m/>
    <d v="2017-05-15T00:00:00"/>
    <m/>
    <m/>
    <s v="P.O. ROSSANO"/>
    <m/>
    <s v="ANESTESIA E RIANIM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380"/>
    <s v="NUTRIPOMPA"/>
    <s v="B"/>
    <m/>
    <s v="NUTRICIA MEDICAL DEVICES BV"/>
    <s v="FLOCARE MICROMAX 200 I"/>
    <s v="82042314"/>
    <s v="NUPMVSX2"/>
    <m/>
    <m/>
    <d v="2017-05-15T00:00:00"/>
    <m/>
    <m/>
    <s v="P.O. ROSSANO"/>
    <m/>
    <s v="ANESTESIA E RIANIMAZIONE"/>
    <s v="GENERALE"/>
    <s v="COMODATO"/>
    <n v="540"/>
    <m/>
    <s v="NUTRIPOMPA"/>
    <s v="E"/>
    <n v="0.04"/>
    <n v="1000"/>
    <n v="1"/>
    <m/>
    <n v="40"/>
    <m/>
  </r>
  <r>
    <x v="0"/>
    <x v="3"/>
    <s v="file integrazione"/>
    <e v="#REF!"/>
    <n v="4381"/>
    <s v="NUTRIPOMPA"/>
    <s v="B"/>
    <m/>
    <s v="NUTRICIA MEDICAL DEVICES BV"/>
    <s v="FLOCARE MICROMAX 200 I"/>
    <s v="82042313"/>
    <s v="NUPMVSX2"/>
    <m/>
    <m/>
    <d v="2017-05-15T00:00:00"/>
    <m/>
    <m/>
    <s v="P.O. ROSSANO"/>
    <m/>
    <s v="ANESTESIA E RIANIMAZIONE"/>
    <s v="GENERALE"/>
    <s v="COMODATO"/>
    <n v="540"/>
    <m/>
    <s v="NUTRIPOMPA"/>
    <s v="E"/>
    <n v="0.04"/>
    <n v="1000"/>
    <n v="1"/>
    <m/>
    <n v="40"/>
    <m/>
  </r>
  <r>
    <x v="0"/>
    <x v="3"/>
    <s v="file integrazione"/>
    <e v="#REF!"/>
    <n v="4382"/>
    <s v="NUTRIPOMPA"/>
    <s v="B"/>
    <m/>
    <s v="B BRAUN MELSUNGEN AG"/>
    <s v="ENTEROPORT PLUS"/>
    <s v="02565"/>
    <s v="NUPBUBEP"/>
    <m/>
    <m/>
    <d v="2017-05-15T00:00:00"/>
    <m/>
    <m/>
    <s v="P.O. ROSSANO"/>
    <m/>
    <s v="ANESTESIA E RIANIMAZIONE"/>
    <s v="GENERALE"/>
    <s v="COMODATO"/>
    <n v="540"/>
    <m/>
    <s v="NUTRIPOMPA"/>
    <s v="E"/>
    <n v="0.04"/>
    <n v="1000"/>
    <n v="1"/>
    <m/>
    <n v="40"/>
    <m/>
  </r>
  <r>
    <x v="0"/>
    <x v="3"/>
    <s v="file integrazione"/>
    <e v="#REF!"/>
    <n v="4383"/>
    <s v="NUTRIPOMPA"/>
    <s v="B"/>
    <m/>
    <s v="B BRAUN MELSUNGEN AG"/>
    <s v="ENTEROPORT PLUS"/>
    <s v="02566"/>
    <s v="NUPBUBEP"/>
    <m/>
    <m/>
    <d v="2017-05-15T00:00:00"/>
    <m/>
    <m/>
    <s v="P.O. ROSSANO"/>
    <m/>
    <s v="ANESTESIA E RIANIMAZIONE"/>
    <s v="GENERALE"/>
    <s v="COMODATO"/>
    <n v="540"/>
    <m/>
    <s v="NUTRIPOMPA"/>
    <s v="E"/>
    <n v="0.04"/>
    <n v="1000"/>
    <n v="1"/>
    <m/>
    <n v="40"/>
    <m/>
  </r>
  <r>
    <x v="0"/>
    <x v="3"/>
    <s v="file integrazione"/>
    <e v="#REF!"/>
    <n v="4384"/>
    <s v="NUTRIPOMPA"/>
    <s v="B"/>
    <m/>
    <s v="B BRAUN MELSUNGEN AG"/>
    <s v="ENTEROPORT PLUS"/>
    <s v="02568"/>
    <s v="NUPBUBEP"/>
    <m/>
    <m/>
    <d v="2017-05-15T00:00:00"/>
    <m/>
    <m/>
    <s v="P.O. ROSSANO"/>
    <m/>
    <s v="ANESTESIA E RIANIMAZIONE"/>
    <s v="GENERALE"/>
    <s v="COMODATO"/>
    <n v="540"/>
    <m/>
    <s v="NUTRIPOMPA"/>
    <s v="E"/>
    <n v="0.04"/>
    <n v="1000"/>
    <n v="1"/>
    <m/>
    <n v="40"/>
    <m/>
  </r>
  <r>
    <x v="0"/>
    <x v="3"/>
    <s v="file integrazione"/>
    <e v="#REF!"/>
    <n v="4385"/>
    <s v="NUTRIPOMPA"/>
    <s v="B"/>
    <m/>
    <s v="B BRAUN MELSUNGEN AG"/>
    <s v="ENTEROPORT PLUS"/>
    <s v="02572"/>
    <s v="NUPBUBEP"/>
    <m/>
    <m/>
    <d v="2017-05-15T00:00:00"/>
    <m/>
    <m/>
    <s v="P.O. ROSSANO"/>
    <m/>
    <s v="ANESTESIA E RIANIMAZIONE"/>
    <s v="GENERALE"/>
    <s v="COMODATO"/>
    <n v="540"/>
    <m/>
    <s v="NUTRIPOMPA"/>
    <s v="E"/>
    <n v="0.04"/>
    <n v="1000"/>
    <n v="1"/>
    <m/>
    <n v="40"/>
    <m/>
  </r>
  <r>
    <x v="0"/>
    <x v="3"/>
    <s v="file integrazione"/>
    <e v="#REF!"/>
    <n v="4386"/>
    <s v="POMPA DI INFUSIONE"/>
    <s v="B"/>
    <m/>
    <s v="B BRAUN MELSUNGEN AG"/>
    <s v="INFUSOMAT"/>
    <s v="268151"/>
    <s v="PIN*NNNN"/>
    <m/>
    <m/>
    <d v="2017-05-15T00:00:00"/>
    <m/>
    <m/>
    <s v="P.O. ROSSANO"/>
    <m/>
    <s v="ANESTESIA E RIANIMAZIONE"/>
    <s v="GENERALE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4387"/>
    <s v="PENSILE PER SALA OPERATORIA E TERAPIA INTENSIVA"/>
    <s v="B"/>
    <m/>
    <s v="DRAEGER MEDICAL AG &amp; CO KG"/>
    <s v="PONTAS/E 2B"/>
    <s v="ARSC0208"/>
    <s v="PSO*NNNN"/>
    <m/>
    <m/>
    <d v="2017-05-15T00:00:00"/>
    <m/>
    <m/>
    <s v="P.O. ROSSANO"/>
    <m/>
    <s v="ANESTESIA E RIANIMAZIONE"/>
    <s v="GENERALE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4388"/>
    <s v="PENSILE PER SALA OPERATORIA E TERAPIA INTENSIVA"/>
    <s v="B"/>
    <m/>
    <s v="DRAEGER MEDICAL AG &amp; CO KG"/>
    <s v="PONTAS/E 2B"/>
    <s v="ARSC0204"/>
    <s v="PSO*NNNN"/>
    <m/>
    <m/>
    <d v="2017-05-15T00:00:00"/>
    <m/>
    <m/>
    <s v="P.O. ROSSANO"/>
    <m/>
    <s v="ANESTESIA E RIANIMAZIONE"/>
    <s v="GENERALE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4389"/>
    <s v="SISTEMA ANTIDECUBITO"/>
    <s v="B"/>
    <m/>
    <s v="MORETTI SPA"/>
    <s v="SUPRA 8000"/>
    <s v="02812"/>
    <s v="LAD*NNNN"/>
    <m/>
    <m/>
    <d v="2017-05-15T00:00:00"/>
    <m/>
    <m/>
    <s v="P.O. ROSSANO"/>
    <m/>
    <s v="ANESTESIA E RIANIM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390"/>
    <s v="SISTEMA ANTIDECUBITO"/>
    <s v="B"/>
    <m/>
    <s v="ARJO HOSPITAL EQUIPMENT AB"/>
    <s v="ALPHA ACTIVE 3"/>
    <s v="648303653"/>
    <s v="LAD*NNNN"/>
    <m/>
    <m/>
    <d v="2017-05-15T00:00:00"/>
    <m/>
    <m/>
    <s v="P.O. ROSSANO"/>
    <m/>
    <s v="ANESTESIA E RIANIM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391"/>
    <s v="MONITOR TELEVISIVO PER BIOIMMAGINI"/>
    <s v="A"/>
    <m/>
    <s v="NOKIA CORP"/>
    <s v="NN"/>
    <s v="449R011H"/>
    <s v="MTV*NNNN"/>
    <m/>
    <m/>
    <d v="2017-05-15T00:00:00"/>
    <m/>
    <m/>
    <s v="P.O. ROSSANO"/>
    <m/>
    <s v="ANESTESIA E RIANIMAZIONE"/>
    <s v="DEG. I TRATTAMENTO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392"/>
    <s v="NUTRIPOMPA"/>
    <s v="B"/>
    <m/>
    <s v="ABBOTT LABORATORIES"/>
    <s v="FREEGO"/>
    <s v="AF12340021"/>
    <s v="NUP*NNNN"/>
    <m/>
    <m/>
    <d v="2017-05-15T00:00:00"/>
    <m/>
    <m/>
    <s v="P.O. ROSSANO"/>
    <m/>
    <s v="ANESTESIA E RIANIMAZIONE"/>
    <s v="GENERALE"/>
    <s v="COMODATO"/>
    <n v="540"/>
    <m/>
    <s v="NUTRIPOMPA"/>
    <s v="E"/>
    <n v="0.04"/>
    <n v="1000"/>
    <n v="1"/>
    <m/>
    <n v="40"/>
    <m/>
  </r>
  <r>
    <x v="0"/>
    <x v="3"/>
    <s v="file integrazione"/>
    <e v="#REF!"/>
    <n v="4393"/>
    <s v="NUTRIPOMPA"/>
    <s v="B"/>
    <m/>
    <s v="ABBOTT LABORATORIES"/>
    <s v="FREEGO"/>
    <s v="AF12340067"/>
    <s v="NUP*NNNN"/>
    <m/>
    <m/>
    <d v="2017-05-15T00:00:00"/>
    <m/>
    <m/>
    <s v="P.O. ROSSANO"/>
    <m/>
    <s v="ANESTESIA E RIANIMAZIONE"/>
    <s v="GENERALE"/>
    <s v="COMODATO"/>
    <n v="540"/>
    <m/>
    <s v="NUTRIPOMPA"/>
    <s v="E"/>
    <n v="0.04"/>
    <n v="1000"/>
    <n v="1"/>
    <m/>
    <n v="40"/>
    <m/>
  </r>
  <r>
    <x v="0"/>
    <x v="3"/>
    <s v="file integrazione"/>
    <e v="#REF!"/>
    <n v="4394"/>
    <s v="MONITOR TELEVISIVO PER BIOIMMAGINI"/>
    <s v="A"/>
    <m/>
    <s v="GE HEALTHCARE"/>
    <s v="D-L-CC15"/>
    <s v="M1019PN5241053"/>
    <s v="MTV*NNNN"/>
    <m/>
    <m/>
    <d v="2017-05-15T00:00:00"/>
    <m/>
    <m/>
    <s v="P.O. ROSSANO"/>
    <m/>
    <s v="ANESTESIA E RIANIMAZIONE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395"/>
    <s v="ALIMENTATORE ELETTRICO"/>
    <s v="B"/>
    <m/>
    <s v="GIMA SPA"/>
    <s v="34496"/>
    <s v="3400377"/>
    <s v="&amp;AL*NNNN"/>
    <m/>
    <m/>
    <d v="2017-05-15T00:00:00"/>
    <m/>
    <m/>
    <s v="P.O. ROSSANO"/>
    <m/>
    <s v="ANESTESIA E RIANIMAZIONE"/>
    <s v="GENERALE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4396"/>
    <s v="LARINGOSCOPIO"/>
    <s v="B"/>
    <m/>
    <s v="GIMA SPA"/>
    <s v="LOT N1"/>
    <s v="NON RILEVABILE"/>
    <s v="LRS*NNNN"/>
    <m/>
    <m/>
    <d v="2017-05-15T00:00:00"/>
    <m/>
    <m/>
    <s v="P.O. ROSSANO"/>
    <m/>
    <s v="ANESTESIA E RIANIMAZIONE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397"/>
    <s v="LARINGOSCOPIO"/>
    <s v="B"/>
    <m/>
    <s v="GIMA SPA"/>
    <s v="LOT N1"/>
    <s v="NON RILEVABILE"/>
    <s v="LRS*NNNN"/>
    <m/>
    <m/>
    <d v="2017-05-15T00:00:00"/>
    <m/>
    <m/>
    <s v="P.O. ROSSANO"/>
    <m/>
    <s v="ANESTESIA E RIANIMAZIONE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398"/>
    <s v="PULSOSSIMETRO"/>
    <s v="B"/>
    <m/>
    <s v="MEDICAL ECONET GMBH"/>
    <s v="PALM CARE"/>
    <s v="NN"/>
    <s v="OORCQBPC"/>
    <m/>
    <m/>
    <d v="2017-05-15T00:00:00"/>
    <d v="2017-05-15T00:00:00"/>
    <m/>
    <s v="P.O. ROSSANO"/>
    <m/>
    <s v="ANESTESIA E RIANIMAZIONE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4399"/>
    <s v="SISTEMA ANTIDECUBITO"/>
    <s v="B"/>
    <m/>
    <s v="ARJO HOSPITAL EQUIPMENT AB"/>
    <s v="VIACLEAN"/>
    <s v="P2501064"/>
    <s v="LAD*NNNN"/>
    <m/>
    <m/>
    <d v="2017-05-15T00:00:00"/>
    <m/>
    <m/>
    <s v="P.O. ROSSANO"/>
    <m/>
    <s v="ANESTESIA E RIANIM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400"/>
    <s v="POMPA A SIRINGA"/>
    <s v="B"/>
    <m/>
    <s v="B BRAUN MELSUNGEN AG"/>
    <s v="PERFUSOR ESPACE"/>
    <s v="10863"/>
    <s v="PSI*NNNN"/>
    <m/>
    <m/>
    <d v="2017-05-15T00:00:00"/>
    <m/>
    <m/>
    <s v="P.O. ROSSANO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4401"/>
    <s v="MONITOR TELEVISIVO PER BIOIMMAGINI"/>
    <s v="A"/>
    <m/>
    <s v="GE HEALTHCARE"/>
    <s v="BLCC15"/>
    <s v="M1019PN5241049"/>
    <s v="MTV*NNNN"/>
    <m/>
    <m/>
    <d v="2017-05-15T00:00:00"/>
    <m/>
    <m/>
    <s v="P.O. ROSSANO"/>
    <m/>
    <s v="ANESTESIA E RIANIMAZIONE"/>
    <s v="DEG. I TRATTAMENTO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402"/>
    <s v="DIAFANOSCOPIO"/>
    <s v="B"/>
    <m/>
    <s v="NON PRESENTE"/>
    <s v="PORTATILE"/>
    <s v="NN"/>
    <s v="DIA*NNNN"/>
    <m/>
    <m/>
    <d v="2017-05-15T00:00:00"/>
    <m/>
    <m/>
    <s v="P.O. ROSSANO"/>
    <m/>
    <s v="ANESTESIA E RIANIMAZIONE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4403"/>
    <s v="MONITOR TELEVISIVO PER BIOIMMAGINI"/>
    <s v="A"/>
    <m/>
    <s v="ASUS"/>
    <s v="NN"/>
    <s v="NN"/>
    <s v="MTV*NNNN"/>
    <m/>
    <m/>
    <d v="2017-05-15T00:00:00"/>
    <m/>
    <m/>
    <s v="P.O. ROSSANO"/>
    <m/>
    <s v="ANESTESIA E RIANIMAZIONE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404"/>
    <s v="CENTRALE MONITORAGGIO"/>
    <s v="B"/>
    <m/>
    <s v="COMPAQ"/>
    <s v="DESKPRO"/>
    <s v="NN"/>
    <s v="CMO*NNNN"/>
    <m/>
    <m/>
    <d v="2017-05-15T00:00:00"/>
    <d v="2017-05-15T00:00:00"/>
    <m/>
    <s v="P.O. ROSSANO"/>
    <m/>
    <s v="ANESTESIA E RIANIMAZIONE"/>
    <s v="GENERALE"/>
    <s v="ACQUISTO"/>
    <n v="25188.33"/>
    <m/>
    <s v="CENTRALE MONITORAGGIO"/>
    <s v="D"/>
    <n v="0.06"/>
    <n v="13333.333333333334"/>
    <n v="1"/>
    <m/>
    <n v="800"/>
    <m/>
  </r>
  <r>
    <x v="0"/>
    <x v="3"/>
    <s v="file integrazione"/>
    <e v="#REF!"/>
    <n v="4405"/>
    <s v="CARRELLO PER APPARECCHIATURE ELETTROMEDICALI (ELETTRIFICATO)"/>
    <s v="B"/>
    <m/>
    <s v="ATES MEDICA DEVICE SRL"/>
    <s v="ATES"/>
    <s v="01200329"/>
    <s v="&amp;CE*NNNN"/>
    <m/>
    <m/>
    <d v="2017-05-15T00:00:00"/>
    <m/>
    <m/>
    <s v="P.O. ROSSANO"/>
    <m/>
    <s v="ANESTESIA E RIANIMAZIONE"/>
    <s v="GENERALE"/>
    <s v="ACQUISTO"/>
    <n v="1200"/>
    <m/>
    <s v="CARRELLO ELETTRIFICATO"/>
    <s v="F"/>
    <n v="0.03"/>
    <n v="890.59"/>
    <n v="1"/>
    <m/>
    <n v="26.717700000000001"/>
    <m/>
  </r>
  <r>
    <x v="0"/>
    <x v="3"/>
    <s v="file integrazione"/>
    <e v="#REF!"/>
    <n v="4406"/>
    <s v="RIPRODUTTORE VIDEO O DIGITALE DI BIOIMMAGINI"/>
    <s v="A"/>
    <m/>
    <s v="ATES MEDICA DEVICE SRL"/>
    <s v="ATES"/>
    <s v="NP00100342"/>
    <s v="RIR*NNNN"/>
    <m/>
    <m/>
    <d v="2017-05-15T00:00:00"/>
    <m/>
    <m/>
    <s v="P.O. ROSSANO"/>
    <m/>
    <s v="ANESTESIA E RIANIMAZIONE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407"/>
    <s v="STAMPANTE SU CARTA"/>
    <s v="A"/>
    <m/>
    <s v="ATES MEDICA DEVICE SRL"/>
    <s v="1026441 ATES"/>
    <s v="600-09002-02"/>
    <s v="&amp;ST*NNNN"/>
    <m/>
    <m/>
    <d v="2017-05-15T00:00:00"/>
    <m/>
    <m/>
    <s v="P.O. ROSSANO"/>
    <m/>
    <s v="ANESTESIA E RIANIMAZIONE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408"/>
    <s v="ACCESSORIO GENERICO"/>
    <s v="A"/>
    <m/>
    <s v="ATES MEDICA DEVICE SRL"/>
    <s v="NEUROTRAVEL"/>
    <s v="NTL00290343"/>
    <s v="*AG*NNNN"/>
    <m/>
    <m/>
    <d v="2017-05-15T00:00:00"/>
    <m/>
    <m/>
    <s v="P.O. ROSSANO"/>
    <m/>
    <s v="ANESTESIA E RIANIMAZIONE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4409"/>
    <s v="MONITOR TELEVISIVO PER BIOIMMAGINI"/>
    <s v="A"/>
    <m/>
    <s v="SAMSUNG ELECTRONICS"/>
    <s v="171S"/>
    <s v="316162L"/>
    <s v="MTV*NNNN"/>
    <m/>
    <m/>
    <d v="2017-05-15T00:00:00"/>
    <m/>
    <m/>
    <s v="P.O. ROSSANO"/>
    <m/>
    <s v="ANESTESIA E RIANIMAZIONE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410"/>
    <s v="STAMPANTE SU CARTA"/>
    <s v="A"/>
    <m/>
    <s v="SAMSUNG ELECTRONICS"/>
    <s v="ML1710"/>
    <s v="1710/XET"/>
    <s v="&amp;ST*NNNN"/>
    <m/>
    <m/>
    <d v="2017-05-15T00:00:00"/>
    <m/>
    <m/>
    <s v="P.O. ROSSANO"/>
    <m/>
    <s v="ANESTESIA E RIANIMAZIONE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411"/>
    <s v="ELETTROENCEFALOGRAFO"/>
    <s v="A"/>
    <m/>
    <s v="ATES MEDICA DEVICE SRL"/>
    <s v="NEUROTRAVELSTIM"/>
    <s v="NON RILEVABILE"/>
    <s v="EEG*NNNN"/>
    <m/>
    <m/>
    <d v="2017-05-15T00:00:00"/>
    <m/>
    <m/>
    <s v="P.O. ROSSANO"/>
    <m/>
    <s v="ANESTESIA E RIANIMAZIONE"/>
    <s v="GENERALE"/>
    <s v="ACQUISTO"/>
    <n v="26987.5"/>
    <m/>
    <s v="ELETTROENCEFALOGRAFO"/>
    <s v="D"/>
    <n v="0.06"/>
    <n v="10666.666666666668"/>
    <n v="1"/>
    <m/>
    <n v="640"/>
    <m/>
  </r>
  <r>
    <x v="0"/>
    <x v="3"/>
    <s v="file integrazione"/>
    <e v="#REF!"/>
    <n v="4412"/>
    <s v="SONDA ECOGRAFICA"/>
    <s v="A"/>
    <m/>
    <s v="HITACHI MEDICAL CORP"/>
    <s v="EUP-S50"/>
    <s v="SE14336002"/>
    <s v="SCF*NNNN"/>
    <m/>
    <m/>
    <d v="2017-05-15T00:00:00"/>
    <m/>
    <m/>
    <s v="P.O. ROSSANO"/>
    <m/>
    <s v="ANESTESIA E RIANIMAZIONE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413"/>
    <s v="POMPA A SIRINGA"/>
    <s v="B"/>
    <m/>
    <s v="FRESENIUS KABI AG"/>
    <s v="PERFUSOR ESPACE"/>
    <s v="1809/955"/>
    <s v="PSI*NNNN"/>
    <m/>
    <m/>
    <d v="2017-05-15T00:00:00"/>
    <m/>
    <m/>
    <s v="P.O. ROSSANO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4414"/>
    <s v="MONITOR TELEVISIVO PER BIOIMMAGINI"/>
    <s v="A"/>
    <m/>
    <s v="GE HEALTHCARE"/>
    <s v="NN"/>
    <s v="NN"/>
    <s v="MTV*NNNN"/>
    <m/>
    <m/>
    <d v="2017-05-15T00:00:00"/>
    <m/>
    <m/>
    <s v="P.O. ROSSANO"/>
    <m/>
    <s v="ANESTESIA E RIANIMAZIONE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415"/>
    <s v="VIDEOPROCESSORE"/>
    <s v="B"/>
    <m/>
    <s v="STORZ KARL GMBH &amp; CO KG"/>
    <s v="TELEPAKX 20045020"/>
    <s v="RY1115"/>
    <s v="VDP*NNNN"/>
    <m/>
    <m/>
    <d v="2017-05-15T00:00:00"/>
    <m/>
    <m/>
    <s v="P.O. ROSSANO"/>
    <m/>
    <s v="ANESTESIA E RIANIMAZIONE"/>
    <s v="GENERALE"/>
    <s v="ACQUISTO"/>
    <n v="14000"/>
    <m/>
    <s v="VIDEOPROCESSORE"/>
    <s v="C"/>
    <n v="0.08"/>
    <n v="1500"/>
    <n v="1"/>
    <m/>
    <n v="120"/>
    <m/>
  </r>
  <r>
    <x v="0"/>
    <x v="3"/>
    <s v="file integrazione"/>
    <e v="#REF!"/>
    <n v="4416"/>
    <s v="TELECAMERA"/>
    <s v="A"/>
    <m/>
    <s v="STORZ KARL GMBH &amp; CO KG"/>
    <s v="20212030 PAL"/>
    <s v="XZ770886-H"/>
    <s v="TVC*NNNN"/>
    <m/>
    <m/>
    <d v="2017-05-15T00:00:00"/>
    <m/>
    <m/>
    <s v="P.O. ROSSANO"/>
    <m/>
    <s v="ANESTESIA E RIANIMAZIONE"/>
    <s v="GENERALE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4417"/>
    <s v="VIDEOBRONCOSCOPIO"/>
    <s v="A"/>
    <m/>
    <s v="STORZ KARL GMBH &amp; CO KG"/>
    <s v="11001BN1"/>
    <s v="2150605"/>
    <s v="BRS*NNNN"/>
    <m/>
    <m/>
    <d v="2017-05-15T00:00:00"/>
    <m/>
    <m/>
    <s v="P.O. ROSSANO"/>
    <m/>
    <s v="ANESTESIA E RIANIMAZIONE"/>
    <s v="GENERALE"/>
    <s v="ACQUISTO"/>
    <n v="14000"/>
    <m/>
    <s v="VIDEOBRONCOSCOPIO"/>
    <s v="A"/>
    <n v="0.12"/>
    <n v="10000"/>
    <n v="1"/>
    <m/>
    <n v="1200"/>
    <m/>
  </r>
  <r>
    <x v="0"/>
    <x v="3"/>
    <s v="file integrazione"/>
    <e v="#REF!"/>
    <n v="4418"/>
    <s v="SISTEMA ANTIDECUBITO"/>
    <s v="B"/>
    <m/>
    <s v="ARJO HOSPITAL EQUIPMENT AB"/>
    <s v="VIACLEAN"/>
    <s v="P2501067"/>
    <s v="LAD*NNNN"/>
    <m/>
    <m/>
    <d v="2017-05-15T00:00:00"/>
    <m/>
    <m/>
    <s v="P.O. ROSSANO"/>
    <m/>
    <s v="ANESTESIA E RIANIM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419"/>
    <s v="SISTEMA ANTIDECUBITO"/>
    <s v="B"/>
    <m/>
    <s v="ARJO HOSPITAL EQUIPMENT AB"/>
    <s v="NN"/>
    <s v="P2501069"/>
    <s v="LAD*NNNN"/>
    <m/>
    <m/>
    <d v="2017-05-15T00:00:00"/>
    <m/>
    <m/>
    <s v="P.O. ROSSANO"/>
    <m/>
    <s v="ANESTESIA E RIANIM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420"/>
    <s v="PENSILE PER SALA OPERATORIA E TERAPIA INTENSIVA"/>
    <s v="B"/>
    <m/>
    <s v="DRAEGER MEDICAL AG &amp; CO KG"/>
    <s v="DVE B"/>
    <s v="ARSC - 0198"/>
    <s v="PSODRRDB"/>
    <m/>
    <m/>
    <d v="2017-05-15T00:00:00"/>
    <m/>
    <m/>
    <s v="P.O. ROSSANO"/>
    <m/>
    <s v="ANESTESIA E RIANIMAZIONE"/>
    <s v="GENERALE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4421"/>
    <s v="NUTRIPOMPA"/>
    <s v="B"/>
    <m/>
    <s v="ABBOTT LABORATORIES"/>
    <s v="FREEGO"/>
    <s v="AF12346099"/>
    <s v="NUP*NNNN"/>
    <m/>
    <m/>
    <d v="2017-05-15T00:00:00"/>
    <m/>
    <m/>
    <s v="P.O. ROSSANO"/>
    <m/>
    <s v="ANESTESIA E RIANIMAZIONE"/>
    <s v="GENERALE"/>
    <s v="COMODATO"/>
    <n v="540"/>
    <m/>
    <s v="NUTRIPOMPA"/>
    <s v="E"/>
    <n v="0.04"/>
    <n v="1000"/>
    <n v="1"/>
    <m/>
    <n v="40"/>
    <m/>
  </r>
  <r>
    <x v="0"/>
    <x v="3"/>
    <s v="file integrazione"/>
    <e v="#REF!"/>
    <n v="4422"/>
    <s v="MONITOR TELEVISIVO PER BIOIMMAGINI"/>
    <s v="A"/>
    <m/>
    <s v="NOKIA CORP"/>
    <s v="NN"/>
    <s v="H808044815"/>
    <s v="MTV*NNNN"/>
    <m/>
    <m/>
    <d v="2017-05-15T00:00:00"/>
    <m/>
    <m/>
    <s v="P.O. ROSSANO"/>
    <m/>
    <s v="ANESTESIA E RIANIMAZIONE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423"/>
    <s v="UMIDIFICATORE"/>
    <s v="B"/>
    <m/>
    <s v="FISHER &amp; PAYKEL HEALTHCARE"/>
    <s v="MR 850 ALU"/>
    <s v="010803003455"/>
    <s v="UMIFYK85"/>
    <m/>
    <m/>
    <d v="2017-05-15T00:00:00"/>
    <m/>
    <m/>
    <s v="P.O. ROSSANO"/>
    <m/>
    <s v="ANESTESIA E RIANIMAZIONE"/>
    <s v="GENERALE"/>
    <s v="ACQUISTO"/>
    <n v="1079.5"/>
    <m/>
    <s v="UMIDIFICATORE"/>
    <s v="E"/>
    <n v="0.04"/>
    <n v="1600"/>
    <n v="1"/>
    <m/>
    <n v="64"/>
    <m/>
  </r>
  <r>
    <x v="0"/>
    <x v="3"/>
    <s v="file integrazione"/>
    <e v="#REF!"/>
    <n v="4424"/>
    <s v="MONITOR TELEVISIVO PER BIOIMMAGINI"/>
    <s v="A"/>
    <m/>
    <s v="DATEX OHMEDA INC"/>
    <s v="NN"/>
    <s v="H746037812"/>
    <s v="MTV*NNNN"/>
    <m/>
    <m/>
    <d v="2017-05-15T00:00:00"/>
    <m/>
    <m/>
    <s v="P.O. ROSSANO"/>
    <m/>
    <s v="ANESTESIA E RIANIMAZIONE"/>
    <s v="DEG. I TRATTAMENTO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425"/>
    <s v="UMIDIFICATORE"/>
    <s v="B"/>
    <m/>
    <s v="FISHER &amp; PAYKEL HEALTHCARE"/>
    <s v="MR 850 ALU"/>
    <s v="051210019508"/>
    <s v="UMIFYK85"/>
    <m/>
    <m/>
    <d v="2017-05-15T00:00:00"/>
    <m/>
    <m/>
    <s v="P.O. ROSSANO"/>
    <m/>
    <s v="ANESTESIA E RIANIMAZIONE"/>
    <s v="GENERALE"/>
    <s v="ACQUISTO"/>
    <n v="1079.5"/>
    <m/>
    <s v="UMIDIFICATORE"/>
    <s v="E"/>
    <n v="0.04"/>
    <n v="1600"/>
    <n v="1"/>
    <m/>
    <n v="64"/>
    <m/>
  </r>
  <r>
    <x v="0"/>
    <x v="3"/>
    <s v="file integrazione"/>
    <e v="#REF!"/>
    <n v="4426"/>
    <s v="PULSOSSIMETRO"/>
    <s v="B"/>
    <m/>
    <s v="SIMS RSP"/>
    <s v="MAGNATEK 40"/>
    <s v="702017078"/>
    <s v="OOR*NNNN"/>
    <m/>
    <m/>
    <d v="2017-03-15T00:00:00"/>
    <d v="2017-03-15T00:00:00"/>
    <m/>
    <s v="P.O. CASTROVILLARI"/>
    <m/>
    <s v="PRONTO SOCCORSO"/>
    <s v="CAPO SALA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4427"/>
    <s v="LAVAPADELLE"/>
    <s v="B"/>
    <m/>
    <s v="ATOS SRL"/>
    <s v="AF 2-60"/>
    <s v="L10151617"/>
    <s v="&amp;LP*NNNN"/>
    <m/>
    <m/>
    <d v="2017-03-15T00:00:00"/>
    <m/>
    <m/>
    <s v="P.O. CASTROVILLARI"/>
    <m/>
    <s v="PRONTO SOCCORSO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4428"/>
    <s v="ELETTROCARDIOGRAFO"/>
    <s v="B"/>
    <m/>
    <s v="ET MEDICAL DEVICES SPA"/>
    <s v="CARDIOLINE AR 1200 VIEW"/>
    <s v="171120B"/>
    <s v="ECGETICE"/>
    <m/>
    <m/>
    <d v="2017-03-15T00:00:00"/>
    <d v="2017-03-15T00:00:00"/>
    <m/>
    <s v="P.O. CASTROVILLARI"/>
    <m/>
    <s v="PRONTO SOCCORS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429"/>
    <s v="PULSOSSIMETRO"/>
    <s v="B"/>
    <m/>
    <s v="NONIN MEDICAL INC"/>
    <s v="8500"/>
    <s v="124708229"/>
    <s v="OOR*NNNN"/>
    <m/>
    <m/>
    <d v="2017-03-15T00:00:00"/>
    <d v="2017-03-15T00:00:00"/>
    <m/>
    <s v="P.O. CASTROVILLARI"/>
    <m/>
    <s v="ANESTESIA E RIANIMAZIONE"/>
    <s v="GENERALE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4430"/>
    <s v="POMPA DI INFUSIONE"/>
    <s v="B"/>
    <m/>
    <s v="B BRAUN MELSUNGEN AG"/>
    <s v="INFUSOMAT SPACE"/>
    <s v="12530"/>
    <s v="PINBUBSP"/>
    <m/>
    <m/>
    <d v="2017-03-15T00:00:00"/>
    <m/>
    <m/>
    <s v="P.O. CASTROVILLARI"/>
    <m/>
    <s v="ANESTESIA E RIANIMAZIONE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4431"/>
    <s v="POMPA A SIRINGA"/>
    <s v="B"/>
    <m/>
    <s v="B BRAUN MELSUNGEN AG"/>
    <s v="PERFUSOR SPACE"/>
    <s v="17268"/>
    <s v="PSIBUBSP"/>
    <m/>
    <m/>
    <d v="2017-03-15T00:00:00"/>
    <m/>
    <m/>
    <s v="P.O. CASTROVILLARI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4432"/>
    <s v="DEFIBRILLATORE"/>
    <s v="B"/>
    <m/>
    <s v="PHILIPS MEDICAL SYSTEMS"/>
    <s v="HEART START MRX"/>
    <s v="US00212619"/>
    <s v="DEF*NNNN"/>
    <m/>
    <m/>
    <d v="2017-03-15T00:00:00"/>
    <d v="2017-03-15T00:00:00"/>
    <m/>
    <s v="P.O. CASTROVILLARI"/>
    <m/>
    <s v="ANESTESIA E RIANIMAZIONE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433"/>
    <s v="POMPA A SIRINGA"/>
    <s v="B"/>
    <m/>
    <s v="B BRAUN MELSUNGEN AG"/>
    <s v="PERFUSOR SPACE"/>
    <s v="17290"/>
    <s v="PSIBUBSP"/>
    <m/>
    <m/>
    <d v="2017-03-15T00:00:00"/>
    <m/>
    <m/>
    <s v="P.O. CASTROVILLARI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4434"/>
    <s v="POMPA DI INFUSIONE"/>
    <s v="A"/>
    <m/>
    <s v="B BRAUN MELSUNGEN AG"/>
    <s v="INFUSOMAT SPACE"/>
    <s v="12335"/>
    <s v="PINBUBSP"/>
    <m/>
    <m/>
    <d v="2017-03-15T00:00:00"/>
    <m/>
    <m/>
    <s v="P.O. CASTROVILLARI"/>
    <m/>
    <s v="ANESTESIA E RIANIMAZIONE"/>
    <s v="STANZA 1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4435"/>
    <s v="POMPA A SIRINGA"/>
    <s v="B"/>
    <m/>
    <s v="B BRAUN MELSUNGEN AG"/>
    <s v="PERFUSOR SPACE"/>
    <s v="17284"/>
    <s v="PSIBUBSP"/>
    <m/>
    <m/>
    <d v="2017-03-15T00:00:00"/>
    <m/>
    <m/>
    <s v="P.O. CASTROVILLARI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4436"/>
    <s v="SISTEMA ANTIDECUBITO"/>
    <s v="B"/>
    <m/>
    <s v="MORETTI SPA"/>
    <s v="LEVITAS"/>
    <s v="KS.P0712-12909"/>
    <s v=""/>
    <m/>
    <m/>
    <d v="2017-05-15T00:00:00"/>
    <m/>
    <m/>
    <s v="P.O. ACRI"/>
    <m/>
    <s v="MEDICIN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437"/>
    <s v="SISTEMA ANTIDECUBITO"/>
    <s v="B"/>
    <m/>
    <s v="MORETTI SPA"/>
    <s v="APEX"/>
    <s v="05-91612"/>
    <s v="LAD*NNNN"/>
    <m/>
    <m/>
    <d v="2017-05-15T00:00:00"/>
    <m/>
    <m/>
    <s v="P.O. ACRI"/>
    <m/>
    <s v="MEDICIN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438"/>
    <s v="SISTEMA ANTIDECUBITO"/>
    <s v="B"/>
    <m/>
    <s v="MORETTI SPA"/>
    <s v="APEX"/>
    <s v="06-57545"/>
    <s v="LAD*NNNN"/>
    <m/>
    <m/>
    <d v="2017-05-15T00:00:00"/>
    <m/>
    <m/>
    <s v="P.O. ACRI"/>
    <m/>
    <s v="MEDICIN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439"/>
    <s v="SOLLEVAMENTO MALATI, APPARECCHIO PER"/>
    <s v="B"/>
    <m/>
    <s v="CHINESPORT SPA"/>
    <s v="HERCULES"/>
    <s v="0800009"/>
    <s v="SAHCIPHC"/>
    <m/>
    <m/>
    <d v="2017-05-15T00:00:00"/>
    <m/>
    <m/>
    <s v="P.O. ACRI"/>
    <m/>
    <s v="MEDICINA"/>
    <s v="GENERALE"/>
    <s v="ACQUISTO"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4440"/>
    <s v="ALIMENTATORE ELETTRICO"/>
    <s v="A"/>
    <m/>
    <s v="CHINESPORT SPA"/>
    <s v="TICH-001"/>
    <s v="NN"/>
    <s v="&amp;AL*NNNN"/>
    <m/>
    <m/>
    <d v="2017-05-15T00:00:00"/>
    <m/>
    <m/>
    <s v="P.O. ACRI"/>
    <m/>
    <s v="MEDICINA"/>
    <s v="GENERALE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4441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42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43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44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45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46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47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48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49"/>
    <s v="SISTEMA ANTIDECUBITO"/>
    <s v="B"/>
    <m/>
    <s v="NON PRESENTE"/>
    <s v="TAURUS"/>
    <s v="AF01101"/>
    <s v="LAD*NNNN"/>
    <m/>
    <m/>
    <d v="2017-05-15T00:00:00"/>
    <m/>
    <m/>
    <s v="P.O. ACRI"/>
    <m/>
    <s v="MEDICINA GENERAL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450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51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1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52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1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53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1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54"/>
    <s v="DIAFANOSCOPIO"/>
    <s v="B"/>
    <m/>
    <s v="GIVAS SRL"/>
    <s v="60.02"/>
    <s v="067151"/>
    <s v="DIA*NNNN"/>
    <m/>
    <m/>
    <d v="2017-05-15T00:00:00"/>
    <m/>
    <m/>
    <s v="P.O. ACRI"/>
    <m/>
    <s v="MEDICINA GENERALE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4455"/>
    <s v="DIAFANOSCOPIO"/>
    <s v="B"/>
    <m/>
    <s v="GIVAS SRL"/>
    <s v="60.02"/>
    <s v="067161"/>
    <s v="DIA*NNNN"/>
    <m/>
    <m/>
    <d v="2017-05-15T00:00:00"/>
    <m/>
    <m/>
    <s v="P.O. ACRI"/>
    <m/>
    <s v="GENERALE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4456"/>
    <s v="PULSOSSIMETRO"/>
    <s v="B"/>
    <m/>
    <s v="EDAN INSTRUMENTS INC"/>
    <s v="H10013"/>
    <s v="NN"/>
    <s v="OOR*NNNN"/>
    <m/>
    <m/>
    <d v="2017-05-15T00:00:00"/>
    <d v="2017-05-15T00:00:00"/>
    <m/>
    <s v="P.O. ACRI"/>
    <m/>
    <s v="MEDICINA GENERALE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4457"/>
    <s v="FRIGORIFERO BIOLOGICO"/>
    <s v="B"/>
    <m/>
    <s v="CF DI CIRO FIOCCHETTI &amp; C SNC"/>
    <s v="MEDICA 120"/>
    <s v="16924"/>
    <s v="FBI*NNNN"/>
    <m/>
    <m/>
    <d v="2017-05-15T00:00:00"/>
    <m/>
    <m/>
    <s v="P.O. ACRI"/>
    <m/>
    <s v="MEDICINA GENERALE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4458"/>
    <s v="STERILIZZATRICE AD ARIA SECCA"/>
    <s v="B"/>
    <m/>
    <s v="GIMA SPA"/>
    <s v="GIMETTE  21"/>
    <s v="04042255"/>
    <s v="SAS*NNNN"/>
    <m/>
    <m/>
    <d v="2017-05-15T00:00:00"/>
    <m/>
    <m/>
    <s v="P.O. ACRI"/>
    <m/>
    <s v="MEDICINA GENERALE"/>
    <s v="GENERALE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4459"/>
    <s v="PODOSCOPIA, SISTEMA PER"/>
    <s v="B"/>
    <m/>
    <s v="NON PRESENTE"/>
    <s v="NON PRESENTE"/>
    <s v="NN"/>
    <s v="PDS*NNNN"/>
    <m/>
    <m/>
    <d v="2017-05-15T00:00:00"/>
    <m/>
    <m/>
    <s v="P.O. ACRI"/>
    <m/>
    <s v="MEDICINA GENERALE"/>
    <s v="GENERALE"/>
    <s v="ACQUISTO"/>
    <n v="1050"/>
    <m/>
    <s v="PODOSCOPIA, SISTEMA PER"/>
    <s v="E"/>
    <n v="0.04"/>
    <n v="1000"/>
    <n v="1"/>
    <m/>
    <n v="40"/>
    <m/>
  </r>
  <r>
    <x v="0"/>
    <x v="3"/>
    <s v="file integrazione"/>
    <e v="#REF!"/>
    <n v="4460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1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61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1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62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63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64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65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1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66"/>
    <s v="SISTEMA ANTIDECUBITO"/>
    <s v="B"/>
    <m/>
    <s v="NON PRESENTE"/>
    <s v="TAURUS"/>
    <s v="AF01384"/>
    <s v="LAD*NNNN"/>
    <m/>
    <m/>
    <d v="2017-05-15T00:00:00"/>
    <m/>
    <m/>
    <s v="P.O. ACRI"/>
    <m/>
    <s v="MEDICINA GENERAL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467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68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69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70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71"/>
    <s v="SISTEMA ANTIDECUBITO"/>
    <s v="B"/>
    <m/>
    <s v="MORETTI SPA"/>
    <s v="LEVITAS"/>
    <s v="KSP0712-12518"/>
    <s v=""/>
    <m/>
    <m/>
    <d v="2017-05-15T00:00:00"/>
    <m/>
    <m/>
    <s v="P.O. ACRI"/>
    <m/>
    <s v="MEDICINA GENERAL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472"/>
    <s v="DIAFANOSCOPIO"/>
    <s v="B"/>
    <m/>
    <s v="NON PRESENTE"/>
    <s v="NON PRESENTE"/>
    <s v="NN"/>
    <s v="DIA*NNNN"/>
    <m/>
    <m/>
    <d v="2017-05-15T00:00:00"/>
    <m/>
    <m/>
    <s v="P.O. ACRI"/>
    <m/>
    <s v="MEDICINA GENERALE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4473"/>
    <s v="LAVAGGIO E DISINFEZIONE, APPARECCHIO PER"/>
    <s v="B"/>
    <m/>
    <s v="NON PRESENTE"/>
    <s v="AF2 60 I"/>
    <s v="l10290731"/>
    <s v="LAVATOL2"/>
    <m/>
    <m/>
    <d v="2017-05-15T00:00:00"/>
    <m/>
    <m/>
    <s v="P.O. ACRI"/>
    <m/>
    <s v="MEDICINA GENERALE"/>
    <s v="SERVIZI"/>
    <s v="ACQUISTO"/>
    <n v="11910"/>
    <m/>
    <s v="LAVAGGIO E DISINFEZIONE, APPARECCHIO PER"/>
    <s v="C"/>
    <n v="0.08"/>
    <n v="5000"/>
    <n v="1"/>
    <m/>
    <n v="400"/>
    <m/>
  </r>
  <r>
    <x v="0"/>
    <x v="3"/>
    <s v="file integrazione"/>
    <e v="#REF!"/>
    <n v="4474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75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76"/>
    <s v="SISTEMA ANTIDECUBITO"/>
    <s v="B"/>
    <m/>
    <s v="DA DEFINIRE"/>
    <s v="AD1100"/>
    <s v="NN"/>
    <s v="LAD*NNNN"/>
    <m/>
    <m/>
    <d v="2017-05-15T00:00:00"/>
    <m/>
    <m/>
    <s v="P.O. ACRI"/>
    <m/>
    <s v="MEDICINA GENERALE"/>
    <s v="1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477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° PIANO 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78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° PIANO 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79"/>
    <s v="TRASMISSIONE ED ARCHIVIAZIONE DI BIOIMMAGINI, SISTEMA PER"/>
    <s v="B"/>
    <m/>
    <s v="DA DEFINIRE"/>
    <s v="NON PRESENTE"/>
    <s v="013660420779"/>
    <s v="PAX*NNNN"/>
    <m/>
    <m/>
    <d v="2017-05-15T00:00:00"/>
    <m/>
    <m/>
    <s v="P.O. ACRI"/>
    <m/>
    <s v="MEDICINA GENERALE"/>
    <s v="AMBULATORIO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4480"/>
    <s v="REGISTRATORE HOLTER DELLA PRESSIONE SANGUIGNA"/>
    <s v="A"/>
    <m/>
    <s v="ET MEDICAL DEVICES SPA"/>
    <s v="BP ONE OPCB"/>
    <s v="AGLA0029"/>
    <s v="RHPETIBP"/>
    <m/>
    <m/>
    <d v="2017-05-15T00:00:00"/>
    <m/>
    <m/>
    <s v="P.O. ACRI"/>
    <m/>
    <s v="MEDICINA GENERALE"/>
    <s v="AMBULATORIO"/>
    <s v="ACQUISTO"/>
    <n v="5519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4481"/>
    <s v="MONITOR TELEVISIVO PER BIOIMMAGINI"/>
    <s v="A"/>
    <m/>
    <s v="COMPAQ"/>
    <s v="S700"/>
    <s v="360516-021"/>
    <s v="MTV*NNNN"/>
    <m/>
    <m/>
    <d v="2017-05-15T00:00:00"/>
    <m/>
    <m/>
    <s v="P.O. ACRI"/>
    <m/>
    <s v="MEDICINA GENERALE"/>
    <s v="AMBULATORIO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482"/>
    <s v="STAMPANTE SU CARTA"/>
    <s v="A"/>
    <m/>
    <s v="HEWLETT PACKARD CO"/>
    <s v="LASERJET 1005"/>
    <s v="NN"/>
    <s v="&amp;ST*NNNN"/>
    <m/>
    <m/>
    <d v="2017-05-15T00:00:00"/>
    <m/>
    <m/>
    <s v="P.O. ACRI"/>
    <m/>
    <s v="MEDICINA GENERALE"/>
    <s v="AMBULATORI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483"/>
    <s v="CARICA BATTERIE"/>
    <s v="A"/>
    <m/>
    <s v="SPACELABS HEALTHCARE"/>
    <s v="EVO"/>
    <s v="366"/>
    <s v="&amp;CB*NNNN"/>
    <m/>
    <m/>
    <d v="2017-05-15T00:00:00"/>
    <m/>
    <m/>
    <s v="P.O. ACRI"/>
    <m/>
    <s v="MEDICINA GENERALE"/>
    <s v="AMBULATORIO"/>
    <s v="ACQUISTO"/>
    <n v="448.88"/>
    <m/>
    <s v="CARICA BATTERIE"/>
    <s v="E"/>
    <n v="0.04"/>
    <n v="0"/>
    <n v="1"/>
    <m/>
    <n v="0"/>
    <m/>
  </r>
  <r>
    <x v="0"/>
    <x v="3"/>
    <s v="file integrazione"/>
    <e v="#REF!"/>
    <n v="4484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°PIANO AMB. CARDI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85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2°PIANO AMB. CARDI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86"/>
    <s v="SONDA ECOGRAFICA"/>
    <s v="A"/>
    <m/>
    <s v="GE HEALTHCARE"/>
    <s v="3S"/>
    <s v="24500WX5"/>
    <s v="SCFGE03S"/>
    <m/>
    <m/>
    <d v="2017-05-15T00:00:00"/>
    <m/>
    <m/>
    <s v="P.O. ACRI"/>
    <m/>
    <s v="MEDICIN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487"/>
    <s v="SONDA ECOGRAFICA"/>
    <s v="A"/>
    <m/>
    <s v="GE HEALTHCARE"/>
    <s v="10L"/>
    <s v="133983YP7"/>
    <s v="SCFGE01L"/>
    <m/>
    <m/>
    <d v="2017-05-15T00:00:00"/>
    <m/>
    <m/>
    <s v="P.O. ACRI"/>
    <m/>
    <s v="MEDICIN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488"/>
    <s v="SONDA ECOGRAFICA"/>
    <s v="A"/>
    <m/>
    <s v="GE HEALTHCARE"/>
    <s v="C358"/>
    <s v="130827YP9"/>
    <s v="SCF*NNNN"/>
    <m/>
    <m/>
    <d v="2017-05-15T00:00:00"/>
    <m/>
    <m/>
    <s v="P.O. ACRI"/>
    <m/>
    <s v="MEDICIN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489"/>
    <s v="RIPRODUTTORE VIDEO O DIGITALE DI BIOIMMAGINI"/>
    <s v="A"/>
    <m/>
    <s v="SONY CORP"/>
    <s v="UP895MDW"/>
    <s v="44235"/>
    <s v="RIR*NNNN"/>
    <m/>
    <m/>
    <d v="2017-05-15T00:00:00"/>
    <m/>
    <m/>
    <s v="P.O. ACRI"/>
    <m/>
    <s v="MEDICIN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490"/>
    <s v="VIDEOREGISTRATORE PER BIOIMMAGINI"/>
    <s v="A"/>
    <m/>
    <s v="SONY CORP"/>
    <s v="SVO 9500 MDP"/>
    <s v="NN"/>
    <s v="VIRSOYV9"/>
    <m/>
    <m/>
    <d v="2017-05-15T00:00:00"/>
    <m/>
    <m/>
    <s v="P.O. ACRI"/>
    <m/>
    <s v="MEDICINA"/>
    <s v="GENERALE"/>
    <s v="ACQUISTO"/>
    <n v="3933.26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4491"/>
    <s v="SONDA ECOGRAFICA"/>
    <s v="A"/>
    <m/>
    <s v="GE HEALTHCARE"/>
    <s v="10L"/>
    <s v="957661YM2"/>
    <s v="SCFGE01L"/>
    <m/>
    <m/>
    <d v="2017-05-15T00:00:00"/>
    <m/>
    <m/>
    <s v="P.O. ACRI"/>
    <m/>
    <s v="MEDICIN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492"/>
    <s v="TESTA LETTO, APPARECCHIO"/>
    <s v="B"/>
    <m/>
    <s v="NON PRESENTE"/>
    <s v="NON PRESENTE"/>
    <s v="NN"/>
    <s v="TLA*NNNN"/>
    <m/>
    <m/>
    <d v="2017-05-15T00:00:00"/>
    <m/>
    <m/>
    <s v="P.O. ACRI"/>
    <m/>
    <s v="MEDICINA GENER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93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94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95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96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97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98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499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00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01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02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03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04"/>
    <s v="TESTA LETTO, APPARECCHIO"/>
    <s v="B"/>
    <m/>
    <s v="NON PRESENTE"/>
    <s v="NN"/>
    <s v="NN"/>
    <s v="TLA*NNNN"/>
    <m/>
    <m/>
    <d v="2017-05-15T00:00:00"/>
    <m/>
    <m/>
    <s v="P.O. ACRI"/>
    <m/>
    <s v="MEDICINA GENER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05"/>
    <s v="TESTA LETTO, APPARECCHIO"/>
    <s v="B"/>
    <m/>
    <s v="NON PRESENTE"/>
    <s v="NN"/>
    <s v="NN"/>
    <s v="TLA*NNNN"/>
    <m/>
    <m/>
    <d v="2017-05-15T00:00:00"/>
    <m/>
    <m/>
    <s v="P.O. ACRI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06"/>
    <s v="TESTA LETTO, APPARECCHIO"/>
    <s v="B"/>
    <m/>
    <s v="NON PRESENTE"/>
    <s v="NN"/>
    <s v="NN"/>
    <s v="TLA*NNNN"/>
    <m/>
    <m/>
    <d v="2017-05-15T00:00:00"/>
    <m/>
    <m/>
    <s v="P.O. ACRI"/>
    <m/>
    <s v="MEDICINA GENER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07"/>
    <s v="LAVAPADELLE"/>
    <s v="B"/>
    <m/>
    <s v="NON PRESENTE"/>
    <s v="NON PRESENTE"/>
    <s v="NN"/>
    <s v="&amp;LP*NNNN"/>
    <m/>
    <m/>
    <d v="2017-05-15T00:00:00"/>
    <m/>
    <m/>
    <s v="P.O. ACRI"/>
    <m/>
    <s v="MEDICINA GENERALE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4508"/>
    <s v="TESTA LETTO, APPARECCHIO"/>
    <s v="B"/>
    <m/>
    <s v="NON PRESENTE"/>
    <s v="NN"/>
    <s v="NN"/>
    <s v="TLA*NNNN"/>
    <m/>
    <m/>
    <d v="2017-05-15T00:00:00"/>
    <m/>
    <m/>
    <s v="P.O. ACRI"/>
    <m/>
    <s v="MEDICINA GENERAL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09"/>
    <s v="TESTA LETTO, APPARECCHIO"/>
    <s v="B"/>
    <m/>
    <s v="NON PRESENTE"/>
    <s v="NON PRESENTE"/>
    <s v="NN"/>
    <s v="TLA*NNNN"/>
    <m/>
    <m/>
    <d v="2017-05-15T00:00:00"/>
    <m/>
    <m/>
    <s v="P.O. ACRI"/>
    <m/>
    <s v="EX GINECOLOGIA E OSTETRICIA"/>
    <s v="1° PIAN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10"/>
    <s v="SONDA ECOGRAFICA"/>
    <s v="A"/>
    <m/>
    <s v="ESAOTE SPA"/>
    <s v="CA631"/>
    <s v="01619"/>
    <s v="SCF*NNNN"/>
    <m/>
    <m/>
    <d v="2017-05-15T00:00:00"/>
    <m/>
    <m/>
    <s v="P.O. ACRI"/>
    <m/>
    <s v="DIALISI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11"/>
    <s v="RIPRODUTTORE VIDEO O DIGITALE DI BIOIMMAGINI"/>
    <s v="A"/>
    <m/>
    <s v="SONY CORP"/>
    <s v="UP 897 MD"/>
    <s v="184950"/>
    <s v="RIRSOY8M"/>
    <m/>
    <m/>
    <d v="2017-05-15T00:00:00"/>
    <m/>
    <m/>
    <s v="P.O. ACRI"/>
    <m/>
    <s v="DIALISI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12"/>
    <s v="SONDA ECOGRAFICA"/>
    <s v="A"/>
    <m/>
    <s v="BARD ELECTRO MEDICAL SYSTEMS INC"/>
    <s v="97634"/>
    <s v="09095025"/>
    <s v="SCF*NNNN"/>
    <m/>
    <m/>
    <d v="2017-05-15T00:00:00"/>
    <m/>
    <m/>
    <s v="P.O. ACRI"/>
    <m/>
    <s v="DIALISI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13"/>
    <s v="CARRELLO PER APPARECCHIATURE ELETTROMEDICALI (ELETTRIFICATO)"/>
    <s v="A"/>
    <m/>
    <s v="DA DEFINIRE"/>
    <s v="BASE POWER"/>
    <s v="DYTI9017"/>
    <s v="&amp;CE*NNNN"/>
    <m/>
    <m/>
    <d v="2017-05-15T00:00:00"/>
    <m/>
    <m/>
    <s v="P.O. ACRI"/>
    <m/>
    <s v="DIALISI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4514"/>
    <s v="CARRELLO PER APPARECCHIATURE ELETTROMEDICALI (ELETTRIFICATO)"/>
    <s v="A"/>
    <m/>
    <s v="ESAOTE SPA"/>
    <s v="7310"/>
    <s v="102910"/>
    <s v=""/>
    <m/>
    <m/>
    <d v="2017-05-15T00:00:00"/>
    <m/>
    <m/>
    <s v="P.O. ACRI"/>
    <m/>
    <s v="DIALISI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4517"/>
    <s v="RIPRODUTTORE VIDEO O DIGITALE DI BIOIMMAGINI"/>
    <s v="A"/>
    <m/>
    <s v="SONY CORP"/>
    <s v="UP850"/>
    <s v="29522"/>
    <s v="RIR*NNNN"/>
    <m/>
    <m/>
    <d v="2017-05-15T00:00:00"/>
    <m/>
    <m/>
    <s v="P.O. ACRI"/>
    <m/>
    <s v="GINECOLOGIA E OSTETRIC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18"/>
    <s v="SONDA ECOGRAFICA"/>
    <s v="A"/>
    <m/>
    <s v="ALOKA CO LTD"/>
    <s v="UST-94535"/>
    <s v="M02541"/>
    <s v="SCF*NNNN"/>
    <m/>
    <m/>
    <d v="2017-05-15T00:00:00"/>
    <m/>
    <m/>
    <s v="P.O. ACRI"/>
    <m/>
    <s v="GINECOLOGIA E OSTETRIC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19"/>
    <s v="SONDA ECOGRAFICA"/>
    <s v="A"/>
    <m/>
    <s v="ALOKA CO LTD"/>
    <s v="UST-934N-3.5"/>
    <s v="X0013502"/>
    <s v="SCF*NNNN"/>
    <m/>
    <m/>
    <d v="2017-05-15T00:00:00"/>
    <m/>
    <m/>
    <s v="P.O. ACRI"/>
    <m/>
    <s v="GINECOLOGIA E OSTETRIC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20"/>
    <s v="TESTA LETTO, APPARECCHIO"/>
    <s v="B"/>
    <m/>
    <s v="NON PRESENTE"/>
    <s v="NON PRESENTE"/>
    <s v="NN"/>
    <s v="TLA*NNNN"/>
    <m/>
    <m/>
    <d v="2017-05-15T00:00:00"/>
    <m/>
    <m/>
    <s v="P.O. ACRI"/>
    <m/>
    <s v="GINECOLOGIA"/>
    <s v="OSTETRICIA GINEC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21"/>
    <s v="TESTA LETTO, APPARECCHIO"/>
    <s v="B"/>
    <m/>
    <s v="NON PRESENTE"/>
    <s v="NON PRESENTE"/>
    <s v="NN"/>
    <s v="TLA*NNNN"/>
    <m/>
    <m/>
    <d v="2017-05-15T00:00:00"/>
    <m/>
    <m/>
    <s v="P.O. ACRI"/>
    <m/>
    <s v="GINECOLOGIA"/>
    <s v="OSTETRICIA GINEC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22"/>
    <s v="RIPRODUTTORE VIDEO O DIGITALE DI BIOIMMAGINI"/>
    <s v="A"/>
    <m/>
    <s v="MITSUBISHI ELECTRIC CORP"/>
    <s v="P93D"/>
    <s v="1071337"/>
    <s v="RIR*NNNN"/>
    <m/>
    <m/>
    <d v="2017-05-15T00:00:00"/>
    <m/>
    <m/>
    <s v="P.O. ACRI"/>
    <m/>
    <s v="GINEC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23"/>
    <s v="RIPRODUTTORE VIDEO O DIGITALE DI BIOIMMAGINI"/>
    <s v="A"/>
    <m/>
    <s v="SONY CORP"/>
    <s v="UP23MD"/>
    <s v="NN"/>
    <s v="RIR*NNNN"/>
    <m/>
    <m/>
    <d v="2017-05-15T00:00:00"/>
    <m/>
    <m/>
    <s v="P.O. ACRI"/>
    <m/>
    <s v="GINEC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24"/>
    <s v="SONDA ECOGRAFICA"/>
    <s v="A"/>
    <m/>
    <s v="SIEMENS AG"/>
    <s v="EC9-4"/>
    <s v="A6534453"/>
    <s v="SCF*NNNN"/>
    <m/>
    <m/>
    <d v="2017-05-15T00:00:00"/>
    <m/>
    <m/>
    <s v="P.O. ACRI"/>
    <m/>
    <s v="GINEC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25"/>
    <s v="SONDA ECOGRAFICA"/>
    <s v="A"/>
    <m/>
    <s v="SIEMENS AG"/>
    <s v="CH4-1"/>
    <s v="30603060"/>
    <s v="SCF*NNNN"/>
    <m/>
    <m/>
    <d v="2017-05-15T00:00:00"/>
    <m/>
    <m/>
    <s v="P.O. ACRI"/>
    <m/>
    <s v="GINEC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26"/>
    <s v="SONDA ECOGRAFICA"/>
    <s v="A"/>
    <m/>
    <s v="SIEMENS AG"/>
    <s v="C5F1"/>
    <s v="AW80799"/>
    <s v="SCFSIE41"/>
    <m/>
    <m/>
    <d v="2017-05-15T00:00:00"/>
    <m/>
    <m/>
    <s v="P.O. ACRI"/>
    <m/>
    <s v="GINEC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27"/>
    <s v="SONDA ECOGRAFICA"/>
    <s v="A"/>
    <m/>
    <s v="SIEMENS AG"/>
    <s v="VF10-5"/>
    <s v="FIOC060814"/>
    <s v="SCFSIE71"/>
    <m/>
    <m/>
    <d v="2017-05-15T00:00:00"/>
    <m/>
    <m/>
    <s v="P.O. ACRI"/>
    <m/>
    <s v="GINEC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28"/>
    <s v="PRODUTTORE DI GHIACCIO"/>
    <s v="B"/>
    <m/>
    <s v="CF DI CIRO FIOCCHETTI &amp; C SNC"/>
    <s v="ML2W"/>
    <s v="LG14380"/>
    <s v="PDG*NNNN"/>
    <m/>
    <m/>
    <d v="2017-05-15T00:00:00"/>
    <m/>
    <m/>
    <s v="P.O. ACRI"/>
    <m/>
    <s v="GINECOLOGIA"/>
    <s v="GENERALE"/>
    <s v="ACQUISTO"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4529"/>
    <s v="DIAFANOSCOPIO"/>
    <s v="B"/>
    <m/>
    <s v="INDUSTRIE GUIDO MALVESTIO SPA"/>
    <s v="NON PRESENTE"/>
    <s v="1291"/>
    <s v="DIA*NNNN"/>
    <m/>
    <m/>
    <d v="2017-05-15T00:00:00"/>
    <m/>
    <m/>
    <s v="P.O. ACRI"/>
    <m/>
    <s v="GINECOLOGIA"/>
    <s v="AMBULATORIO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4530"/>
    <s v="TESTA LETTO, APPARECCHIO"/>
    <s v="B"/>
    <m/>
    <s v="NON PRESENTE"/>
    <s v="NON PRESENTE"/>
    <s v="NN"/>
    <s v="TLA*NNNN"/>
    <m/>
    <m/>
    <d v="2017-05-15T00:00:00"/>
    <m/>
    <m/>
    <s v="P.O. ACRI"/>
    <m/>
    <s v="GINECOLOGI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31"/>
    <s v="TESTA LETTO, APPARECCHIO"/>
    <s v="B"/>
    <m/>
    <s v="NON PRESENTE"/>
    <s v="NON PRESENTE"/>
    <s v="NN"/>
    <s v="TLA*NNNN"/>
    <m/>
    <m/>
    <d v="2017-05-15T00:00:00"/>
    <m/>
    <m/>
    <s v="P.O. ACRI"/>
    <m/>
    <s v="GINECOLOGI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32"/>
    <s v="TESTA LETTO, APPARECCHIO"/>
    <s v="B"/>
    <m/>
    <s v="NON PRESENTE"/>
    <s v="NON PRESENTE"/>
    <s v="NN"/>
    <s v="TLA*NNNN"/>
    <m/>
    <m/>
    <d v="2017-05-15T00:00:00"/>
    <m/>
    <m/>
    <s v="P.O. ACRI"/>
    <m/>
    <s v="GINECOLOGI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33"/>
    <s v="TESTA LETTO, APPARECCHIO"/>
    <s v="B"/>
    <m/>
    <s v="NON PRESENTE"/>
    <s v="NON PRESENTE"/>
    <s v="NN"/>
    <s v="TLA*NNNN"/>
    <m/>
    <m/>
    <d v="2017-05-15T00:00:00"/>
    <m/>
    <m/>
    <s v="P.O. ACRI"/>
    <m/>
    <s v="GINECOLOGI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35"/>
    <s v="OFTALMOSCOPIO"/>
    <s v="B"/>
    <m/>
    <s v="KEELER LTD"/>
    <s v="ALL PUPIL 2"/>
    <s v="31452"/>
    <s v="OFS*NNNN"/>
    <m/>
    <m/>
    <d v="2017-05-15T00:00:00"/>
    <m/>
    <m/>
    <s v="P.O. ACRI"/>
    <m/>
    <s v="CHIRURGIA"/>
    <s v="OCULISTICA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4536"/>
    <s v="TAVOLI PORTA-STRUMENTI OFTALMOLOGICI"/>
    <s v="B"/>
    <m/>
    <s v="CSO COSTRUZIONI STRUMENTI OFTALMICI SRL"/>
    <s v="SKUMO AG"/>
    <s v="0018003"/>
    <s v="TAR*NNNN"/>
    <m/>
    <m/>
    <d v="2017-05-15T00:00:00"/>
    <m/>
    <m/>
    <s v="P.O. ACRI"/>
    <m/>
    <s v="CHIRURGIA"/>
    <s v="OCULISTICA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4537"/>
    <s v="TESTA LETTO, APPARECCHIO"/>
    <s v="B"/>
    <m/>
    <s v="NON PRESENTE"/>
    <s v="NON PRESENTE"/>
    <s v="NN"/>
    <s v="TLA*NNNN"/>
    <m/>
    <m/>
    <d v="2017-05-15T00:00:00"/>
    <m/>
    <m/>
    <s v="P.O. ACRI"/>
    <m/>
    <s v="DIABET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38"/>
    <s v="TESTA LETTO, APPARECCHIO"/>
    <s v="B"/>
    <m/>
    <s v="NON PRESENTE"/>
    <s v="NON PRESENTE"/>
    <s v="NN"/>
    <s v="TLA*NNNN"/>
    <m/>
    <m/>
    <d v="2017-05-15T00:00:00"/>
    <m/>
    <m/>
    <s v="P.O. ACRI"/>
    <m/>
    <s v="DIABET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539"/>
    <s v="RIUNITO OTORINOLARINGOIATRICO"/>
    <s v="B"/>
    <m/>
    <s v="EUROCLINIC SRL"/>
    <s v="8 PLUS"/>
    <s v="BB060389"/>
    <s v="RIO*NNNN"/>
    <m/>
    <m/>
    <d v="2017-05-15T00:00:00"/>
    <m/>
    <m/>
    <s v="P.O. ACRI"/>
    <m/>
    <s v="OTORINOLARINGOIATRIA"/>
    <s v="GENERALE"/>
    <s v="ACQUISTO"/>
    <n v="4685"/>
    <m/>
    <s v="RIUNITO OTORINOLARINGOIATRICO"/>
    <s v="E"/>
    <n v="0.04"/>
    <n v="5000"/>
    <n v="1"/>
    <m/>
    <n v="200"/>
    <m/>
  </r>
  <r>
    <x v="0"/>
    <x v="3"/>
    <s v="file integrazione"/>
    <e v="#REF!"/>
    <n v="4540"/>
    <s v="LAMPADA FRONTALE"/>
    <s v="A"/>
    <m/>
    <s v="NON PRESENTE"/>
    <s v="NN"/>
    <s v="NN"/>
    <s v="LFR*NNNN"/>
    <m/>
    <m/>
    <d v="2017-05-15T00:00:00"/>
    <m/>
    <m/>
    <s v="P.O. ACRI"/>
    <m/>
    <s v="OTORINOLARINGOIATRIA"/>
    <s v="GENERALE"/>
    <s v="ACQUISTO"/>
    <n v="1600"/>
    <m/>
    <s v="LAMPADA FRONTALE"/>
    <s v="F"/>
    <n v="0.03"/>
    <n v="2666.6666666666665"/>
    <n v="1"/>
    <m/>
    <n v="79.999999999999986"/>
    <m/>
  </r>
  <r>
    <x v="0"/>
    <x v="3"/>
    <s v="file integrazione"/>
    <e v="#REF!"/>
    <n v="4541"/>
    <s v="SONDA ECOGRAFICA"/>
    <s v="A"/>
    <m/>
    <s v="TOSHIBA CORP MEDICAL SYSTEMS"/>
    <s v="PLF 805 ST"/>
    <s v="B0603151"/>
    <s v="SCFTOS85"/>
    <m/>
    <m/>
    <d v="2017-05-15T00:00:00"/>
    <m/>
    <m/>
    <s v="P.O. ACRI"/>
    <m/>
    <s v="CHIRUR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42"/>
    <s v="SONDA ECOGRAFICA"/>
    <s v="A"/>
    <m/>
    <s v="TOSHIBA CORP MEDICAL SYSTEMS"/>
    <s v="PVF 375 MT"/>
    <s v="99D0652804"/>
    <s v="SCFTOSPV"/>
    <m/>
    <m/>
    <d v="2017-05-15T00:00:00"/>
    <m/>
    <m/>
    <s v="P.O. ACRI"/>
    <m/>
    <s v="CHIRUR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43"/>
    <s v="RIPRODUTTORE VIDEO O DIGITALE DI BIOIMMAGINI"/>
    <s v="A"/>
    <m/>
    <s v="SONY CORP"/>
    <s v="UP 897 MD"/>
    <s v="142640"/>
    <s v="RIRSOY8M"/>
    <m/>
    <m/>
    <d v="2017-05-15T00:00:00"/>
    <m/>
    <m/>
    <s v="P.O. ACRI"/>
    <m/>
    <s v="CHIRURGIA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44"/>
    <s v="RIPRODUTTORE VIDEO O DIGITALE DI BIOIMMAGINI"/>
    <s v="A"/>
    <m/>
    <s v="SONY CORP"/>
    <s v="UP 1200 EPM"/>
    <s v="NN"/>
    <s v="RIRSOYU2"/>
    <m/>
    <m/>
    <d v="2017-05-15T00:00:00"/>
    <m/>
    <m/>
    <s v="P.O. ACRI"/>
    <m/>
    <s v="CHIRURGIA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45"/>
    <s v="MONITOR TELEVISIVO PER BIOIMMAGINI"/>
    <s v="A"/>
    <m/>
    <s v="TOSHIBA CORP MEDICAL SYSTEMS"/>
    <s v="NN"/>
    <s v="NN"/>
    <s v="MTV*NNNN"/>
    <m/>
    <m/>
    <d v="2017-05-15T00:00:00"/>
    <m/>
    <m/>
    <s v="P.O. ACRI"/>
    <m/>
    <s v="CHIRURGIA"/>
    <s v="ECOGRAFIA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546"/>
    <s v="SONDA ECOGRAFICA"/>
    <s v="A"/>
    <m/>
    <s v="TOSHIBA CORP MEDICAL SYSTEMS"/>
    <s v="PVL 625 RT"/>
    <s v="A4593404"/>
    <s v="SCFTOSP6"/>
    <m/>
    <m/>
    <d v="2017-05-15T00:00:00"/>
    <m/>
    <m/>
    <s v="P.O. ACRI"/>
    <m/>
    <s v="CHIRUR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47"/>
    <s v="ECOTOMOGRAFO"/>
    <s v="B"/>
    <m/>
    <s v="ESAOTE SPA"/>
    <s v="AU4 IDEA"/>
    <s v="021306"/>
    <s v="ECT*NNNN"/>
    <m/>
    <m/>
    <d v="2017-05-15T00:00:00"/>
    <m/>
    <m/>
    <s v="P.O. ACRI"/>
    <m/>
    <s v="URODINAMIC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4548"/>
    <s v="SONDA ECOGRAFICA"/>
    <s v="A"/>
    <m/>
    <s v="ESAOTE SPA"/>
    <s v="LA 13"/>
    <s v="001717"/>
    <s v="SCFEOB13"/>
    <m/>
    <m/>
    <d v="2017-05-15T00:00:00"/>
    <m/>
    <m/>
    <s v="P.O. ACRI"/>
    <m/>
    <s v="URODINAMIC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49"/>
    <s v="SONDA ECOGRAFICA"/>
    <s v="A"/>
    <m/>
    <s v="ESAOTE SPA"/>
    <s v="CA 11"/>
    <s v="003671"/>
    <s v="SCFEOB11"/>
    <m/>
    <m/>
    <d v="2017-05-15T00:00:00"/>
    <m/>
    <m/>
    <s v="P.O. ACRI"/>
    <m/>
    <s v="URODINAMIC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50"/>
    <s v="RIPRODUTTORE VIDEO O DIGITALE DI BIOIMMAGINI"/>
    <s v="A"/>
    <m/>
    <s v="SONY CORP"/>
    <s v="UP 860 CE"/>
    <s v="NN"/>
    <s v="RIRSOY86"/>
    <m/>
    <m/>
    <d v="2017-05-15T00:00:00"/>
    <m/>
    <m/>
    <s v="P.O. ACRI"/>
    <m/>
    <s v="URODINAMIC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51"/>
    <s v="RIPRODUTTORE VIDEO O DIGITALE DI BIOIMMAGINI"/>
    <s v="A"/>
    <m/>
    <s v="POLAROID CORP"/>
    <s v="TX 1100-4P"/>
    <s v="NN"/>
    <s v="RIR*NNNN"/>
    <m/>
    <m/>
    <d v="2017-05-15T00:00:00"/>
    <m/>
    <m/>
    <s v="P.O. ACRI"/>
    <m/>
    <s v="URODINAMIC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52"/>
    <s v="MONITOR TELEVISIVO PER BIOIMMAGINI"/>
    <s v="A"/>
    <m/>
    <s v="ESAOTE SPA"/>
    <s v="VIDEO 13"/>
    <s v="218410"/>
    <s v="MTV*NNNN"/>
    <m/>
    <m/>
    <d v="2017-05-15T00:00:00"/>
    <m/>
    <m/>
    <s v="P.O. ACRI"/>
    <m/>
    <s v="URODINAMIC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553"/>
    <s v="CARRELLO SERVITORE PER ENDOSCOPI"/>
    <s v="B"/>
    <m/>
    <s v="MOVI SPA"/>
    <s v="RACK P"/>
    <s v="P017/01"/>
    <s v="FSEMOVAP"/>
    <m/>
    <m/>
    <d v="2017-05-15T00:00:00"/>
    <m/>
    <m/>
    <s v="P.O. ACRI"/>
    <m/>
    <s v="ENDOSCOPIA"/>
    <s v="GENERALE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4554"/>
    <s v="MONITOR TELEVISIVO PER BIOIMMAGINI"/>
    <s v="A"/>
    <m/>
    <s v="SONY CORP"/>
    <s v="PVM-20M2MDE"/>
    <s v="2011465"/>
    <s v="MTV*NNNN"/>
    <m/>
    <m/>
    <d v="2017-05-15T00:00:00"/>
    <m/>
    <m/>
    <s v="P.O. ACRI"/>
    <m/>
    <s v="ENDOSCOP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555"/>
    <s v="ELABORATORE GENERICO"/>
    <s v="A"/>
    <m/>
    <s v="HEWLETT PACKARD CO"/>
    <s v="PAVILLION"/>
    <s v="CNF00302BT"/>
    <s v="&amp;EG*NNNN"/>
    <m/>
    <m/>
    <d v="2017-05-15T00:00:00"/>
    <m/>
    <m/>
    <s v="P.O. ACRI"/>
    <m/>
    <s v="ENDOSCOPIA"/>
    <s v="GENERALE"/>
    <s v="ACQUISTO"/>
    <n v="250"/>
    <m/>
    <s v="PERSONAL COMPUTER"/>
    <s v="F"/>
    <n v="0.03"/>
    <n v="1500"/>
    <n v="1"/>
    <m/>
    <n v="45"/>
    <m/>
  </r>
  <r>
    <x v="0"/>
    <x v="3"/>
    <s v="file integrazione"/>
    <e v="#REF!"/>
    <n v="4556"/>
    <s v="VIDEOGASTROSCOPIO"/>
    <s v="A"/>
    <m/>
    <s v="OLYMPUS OPTICAL CO LTD"/>
    <s v="GIFXQ140"/>
    <s v="2601523"/>
    <s v="GFL*NNNN"/>
    <m/>
    <m/>
    <d v="2017-05-15T00:00:00"/>
    <m/>
    <m/>
    <s v="P.O. ACRI"/>
    <m/>
    <s v="ENDOSCOPIA"/>
    <s v="GENERALE"/>
    <s v="ACQUISTO"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4557"/>
    <s v="VIDEOGASTROSCOPIO"/>
    <s v="A"/>
    <m/>
    <s v="OLYMPUS OPTICAL CO LTD"/>
    <s v="GIFQ165"/>
    <s v="2804591"/>
    <s v="GFL*NNNN"/>
    <m/>
    <m/>
    <d v="2017-05-15T00:00:00"/>
    <m/>
    <m/>
    <s v="P.O. ACRI"/>
    <m/>
    <s v="ENDOSCOPIA"/>
    <s v="GENERALE"/>
    <s v="ACQUISTO"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4558"/>
    <s v="VIDEOCOLONSCOPIO"/>
    <s v="A"/>
    <m/>
    <s v="OLYMPUS OPTICAL CO LTD"/>
    <s v="CFQ165I"/>
    <s v="2500013"/>
    <s v="CLS*NNNN"/>
    <m/>
    <m/>
    <d v="2017-05-15T00:00:00"/>
    <m/>
    <m/>
    <s v="P.O. ACRI"/>
    <m/>
    <s v="ENDOSCOPIA"/>
    <s v="GENERALE"/>
    <s v="ACQUISTO"/>
    <n v="26760"/>
    <m/>
    <s v="VIDEOCOLONSCOPIO"/>
    <s v="A"/>
    <n v="0.12"/>
    <n v="13333.333333333334"/>
    <n v="1"/>
    <m/>
    <n v="1600"/>
    <m/>
  </r>
  <r>
    <x v="0"/>
    <x v="3"/>
    <s v="file integrazione"/>
    <e v="#REF!"/>
    <n v="4559"/>
    <s v="VIDEOCOLONSCOPIO"/>
    <s v="A"/>
    <m/>
    <s v="OLYMPUS OPTICAL CO LTD"/>
    <s v="CFQ165L"/>
    <s v="2802466"/>
    <s v="CLS*NNNN"/>
    <m/>
    <m/>
    <d v="2017-05-15T00:00:00"/>
    <m/>
    <m/>
    <s v="P.O. ACRI"/>
    <m/>
    <s v="ENDOSCOPIA"/>
    <s v="GENERALE"/>
    <s v="ACQUISTO"/>
    <n v="26760"/>
    <m/>
    <s v="VIDEOCOLONSCOPIO"/>
    <s v="A"/>
    <n v="0.12"/>
    <n v="13333.333333333334"/>
    <n v="1"/>
    <m/>
    <n v="1600"/>
    <m/>
  </r>
  <r>
    <x v="0"/>
    <x v="3"/>
    <s v="file integrazione"/>
    <e v="#REF!"/>
    <n v="4560"/>
    <s v="CARRELLO SERVITORE PER ENDOSCOPI"/>
    <s v="B"/>
    <m/>
    <s v="OLYMPUS OPTICAL CO LTD"/>
    <s v="WM-30"/>
    <s v="9703545"/>
    <s v="FSE*NNNN"/>
    <m/>
    <m/>
    <d v="2017-05-15T00:00:00"/>
    <m/>
    <m/>
    <s v="P.O. ACRI"/>
    <m/>
    <s v="ENDOSCOPIA"/>
    <s v="GENERALE"/>
    <s v="ACQUISTO"/>
    <n v="1554.58"/>
    <m/>
    <s v="CARRELLO SERVITORE PER ENDOSCOPI"/>
    <s v="F"/>
    <n v="0.03"/>
    <n v="1333.3333333333335"/>
    <n v="1"/>
    <m/>
    <n v="40"/>
    <m/>
  </r>
  <r>
    <x v="0"/>
    <x v="3"/>
    <s v="file integrazione"/>
    <e v="#REF!"/>
    <n v="4561"/>
    <s v="RIPRODUTTORE VIDEO O DIGITALE DI BIOIMMAGINI"/>
    <s v="A"/>
    <m/>
    <s v="SONY CORP"/>
    <s v="UP-285OP"/>
    <s v="53049"/>
    <s v="RIR*NNNN"/>
    <m/>
    <m/>
    <d v="2017-05-15T00:00:00"/>
    <m/>
    <m/>
    <s v="P.O. ACRI"/>
    <m/>
    <s v="ENDOSCOP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62"/>
    <s v="CARRELLO PER APPARECCHIATURE ELETTROMEDICALI (ELETTRIFICATO)"/>
    <s v="B"/>
    <m/>
    <s v="MOVI SPA"/>
    <s v="ARGON CAR"/>
    <s v="329/02"/>
    <s v="&amp;CE*NNNN"/>
    <m/>
    <m/>
    <d v="2017-05-15T00:00:00"/>
    <m/>
    <m/>
    <s v="P.O. ACRI"/>
    <m/>
    <s v="ENDOSCOP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4563"/>
    <s v="VENTILATORE POLMONARE PER USO OSPEDALIERO"/>
    <s v="A"/>
    <m/>
    <s v="SIARE ENGINEERING INTERNATIONAL GROUP SRL"/>
    <s v="VM 2000"/>
    <s v="4220053"/>
    <s v="VPOSIHVM"/>
    <m/>
    <m/>
    <d v="2017-05-15T00:00:00"/>
    <m/>
    <m/>
    <s v="P.O. ACRI"/>
    <m/>
    <s v="ENDOSCOPIA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4564"/>
    <s v="MONITOR"/>
    <s v="B"/>
    <m/>
    <s v="SIARE ENGINEERING INTERNATIONAL GROUP SRL"/>
    <s v="DAVID TRANSPORT"/>
    <s v="AA52-7615"/>
    <s v="MONSIHDT"/>
    <m/>
    <m/>
    <d v="2017-05-15T00:00:00"/>
    <d v="2017-05-15T00:00:00"/>
    <m/>
    <s v="P.O. ACRI"/>
    <m/>
    <s v="ENDOSCOP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4565"/>
    <s v="ELABORATORE GENERICO"/>
    <s v="B"/>
    <m/>
    <s v="HEWLETT PACKARD CO"/>
    <s v="PAVILLION DV7"/>
    <s v="CNF00302W9"/>
    <s v="&amp;EG*NNNN"/>
    <m/>
    <m/>
    <d v="2017-05-15T00:00:00"/>
    <m/>
    <m/>
    <s v="P.O. ACRI"/>
    <m/>
    <s v="ENDOSCOPIA"/>
    <s v="GENERALE"/>
    <s v="ACQUISTO"/>
    <n v="250"/>
    <m/>
    <s v="PERSONAL COMPUTER"/>
    <s v="F"/>
    <n v="0.03"/>
    <n v="1500"/>
    <n v="1"/>
    <m/>
    <n v="45"/>
    <m/>
  </r>
  <r>
    <x v="0"/>
    <x v="3"/>
    <s v="file integrazione"/>
    <e v="#REF!"/>
    <n v="4566"/>
    <s v="SISTEMA TELEVISIVO PER ENDOSCOPIA"/>
    <s v="A"/>
    <m/>
    <s v="PENTAX CORP"/>
    <s v="EPM 3500"/>
    <s v="A01444"/>
    <s v="STEASH35"/>
    <m/>
    <m/>
    <d v="2017-05-15T00:00:00"/>
    <m/>
    <m/>
    <s v="P.O. ACRI"/>
    <m/>
    <s v="ENDOSCOPIA"/>
    <s v="GENERALE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4567"/>
    <s v="RIPRODUTTORE VIDEO O DIGITALE DI BIOIMMAGINI"/>
    <s v="A"/>
    <m/>
    <s v="SONY CORP"/>
    <s v="UP-300P"/>
    <s v="13912"/>
    <s v="RIR*NNNN"/>
    <m/>
    <m/>
    <d v="2017-05-15T00:00:00"/>
    <m/>
    <m/>
    <s v="P.O. ACRI"/>
    <m/>
    <s v="ENDOSCOP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68"/>
    <s v="VIDEOREGISTRATORE PER BIOIMMAGINI"/>
    <s v="A"/>
    <m/>
    <s v="SONY CORP"/>
    <s v="VO-630"/>
    <s v="NN"/>
    <s v="VIR*NNNN"/>
    <m/>
    <m/>
    <d v="2017-05-15T00:00:00"/>
    <m/>
    <m/>
    <s v="P.O. ACRI"/>
    <m/>
    <s v="ENDOSCOPIA"/>
    <s v="GENERALE"/>
    <s v="ACQUISTO"/>
    <n v="3288.1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4569"/>
    <s v="MONITOR TELEVISIVO PER BIOIMMAGINI"/>
    <s v="A"/>
    <m/>
    <s v="SAMSUNG ELECTRONICS"/>
    <s v="793 DF"/>
    <s v="302358"/>
    <s v="MTV*NNNN"/>
    <m/>
    <m/>
    <d v="2017-05-15T00:00:00"/>
    <m/>
    <m/>
    <s v="P.O. ACRI"/>
    <m/>
    <s v="UROLOGIA"/>
    <s v="STANZA 1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570"/>
    <s v="RIPRODUTTORE VIDEO O DIGITALE DI BIOIMMAGINI"/>
    <s v="A"/>
    <m/>
    <s v="SONY CORP"/>
    <s v="UP 897 MD"/>
    <s v="81506"/>
    <s v="RIRSOY8M"/>
    <m/>
    <m/>
    <d v="2017-05-15T00:00:00"/>
    <m/>
    <m/>
    <s v="P.O. ACRI"/>
    <m/>
    <s v="UROLOGIA"/>
    <s v="STANZA 2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71"/>
    <s v="SONDA ECOGRAFICA"/>
    <s v="A"/>
    <m/>
    <s v="ESAOTE SPA"/>
    <s v="CA 11"/>
    <s v="003682"/>
    <s v="SCFEOB11"/>
    <m/>
    <m/>
    <d v="2017-05-15T00:00:00"/>
    <m/>
    <m/>
    <s v="P.O. ACRI"/>
    <m/>
    <s v="UROLOGIA"/>
    <s v="STANZA 3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72"/>
    <s v="SONDA ECOGRAFICA"/>
    <s v="A"/>
    <m/>
    <s v="ESAOTE SPA"/>
    <s v="LA 13"/>
    <s v="NN"/>
    <s v="SCFEOB13"/>
    <m/>
    <m/>
    <d v="2017-05-15T00:00:00"/>
    <m/>
    <m/>
    <s v="P.O. ACRI"/>
    <m/>
    <s v="UROLOGIA"/>
    <s v="STANZA 4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73"/>
    <s v="RIPRODUTTORE VIDEO O DIGITALE DI BIOIMMAGINI"/>
    <s v="A"/>
    <m/>
    <s v="POLAROID CORP"/>
    <s v="TX 1100-4"/>
    <s v="NN"/>
    <s v="RIRPOLT4"/>
    <m/>
    <m/>
    <d v="2017-05-15T00:00:00"/>
    <m/>
    <m/>
    <s v="P.O. ACRI"/>
    <m/>
    <s v="UROLOGIA"/>
    <s v="STANZA 5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574"/>
    <s v="ECOTOMOGRAFO"/>
    <s v="B"/>
    <m/>
    <s v="GE HEALTHCARE"/>
    <s v="RTX 200"/>
    <s v="A5815602"/>
    <s v="ECTGE0R2"/>
    <m/>
    <m/>
    <d v="2017-05-15T00:00:00"/>
    <m/>
    <m/>
    <s v="P.O. ACRI"/>
    <m/>
    <s v="UR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4575"/>
    <s v="SONDA ECOGRAFICA"/>
    <s v="A"/>
    <m/>
    <s v="GE HEALTHCARE"/>
    <s v="H 7,5 MHz"/>
    <s v="01921"/>
    <s v="SCF*NNNN"/>
    <m/>
    <m/>
    <d v="2017-05-15T00:00:00"/>
    <m/>
    <m/>
    <s v="P.O. ACRI"/>
    <m/>
    <s v="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76"/>
    <s v="SONDA ECOGRAFICA"/>
    <s v="A"/>
    <m/>
    <s v="GE HEALTHCARE"/>
    <s v="CB 3,5 MHz"/>
    <s v="12452AYMO"/>
    <s v="SCF*NNNN"/>
    <m/>
    <m/>
    <d v="2017-05-15T00:00:00"/>
    <m/>
    <m/>
    <s v="P.O. ACRI"/>
    <m/>
    <s v="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77"/>
    <s v="CARRELLO PER APPARECCHIATURE ELETTROMEDICALI (ELETTRIFICATO)"/>
    <s v="B"/>
    <m/>
    <s v="DA DEFINIRE"/>
    <s v="NN"/>
    <s v="NN"/>
    <s v="&amp;CE*NNNN"/>
    <m/>
    <m/>
    <d v="2017-05-15T00:00:00"/>
    <m/>
    <m/>
    <s v="P.O. ACRI"/>
    <m/>
    <s v="UROLOG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4578"/>
    <s v="MONITOR TELEVISIVO PER BIOIMMAGINI"/>
    <s v="A"/>
    <m/>
    <s v="THOMSON MEDICAL TELCO"/>
    <s v="SCANEL 300"/>
    <s v="403855"/>
    <s v="MTV*NNNN"/>
    <m/>
    <m/>
    <d v="2017-05-15T00:00:00"/>
    <m/>
    <m/>
    <s v="P.O. ACRI"/>
    <m/>
    <s v="UR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579"/>
    <s v="SONDA ECOGRAFICA"/>
    <s v="A"/>
    <m/>
    <s v="THOMSON MEDICAL TELCO"/>
    <s v="SL 7,5"/>
    <s v="469"/>
    <s v="SCF*NNNN"/>
    <m/>
    <m/>
    <d v="2017-05-15T00:00:00"/>
    <m/>
    <m/>
    <s v="P.O. ACRI"/>
    <m/>
    <s v="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80"/>
    <s v="SONDA ECOGRAFICA"/>
    <s v="A"/>
    <m/>
    <s v="THOMSON MEDICAL TELCO"/>
    <s v="SL 3,5"/>
    <s v="564"/>
    <s v="SCF*NNNN"/>
    <m/>
    <m/>
    <d v="2017-05-15T00:00:00"/>
    <m/>
    <m/>
    <s v="P.O. ACRI"/>
    <m/>
    <s v="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81"/>
    <s v="SONDA ECOGRAFICA"/>
    <s v="A"/>
    <m/>
    <s v="THOMSON MEDICAL TELCO"/>
    <s v="SL 5,0"/>
    <s v="228"/>
    <s v="SCF*NNNN"/>
    <m/>
    <m/>
    <d v="2017-05-15T00:00:00"/>
    <m/>
    <m/>
    <s v="P.O. ACRI"/>
    <m/>
    <s v="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82"/>
    <s v="SONDA ECOGRAFICA"/>
    <s v="A"/>
    <m/>
    <s v="THOMSON MEDICAL TELCO"/>
    <s v="SL 7,5"/>
    <s v="0188"/>
    <s v="SCF*NNNN"/>
    <m/>
    <m/>
    <d v="2017-05-15T00:00:00"/>
    <m/>
    <m/>
    <s v="P.O. ACRI"/>
    <m/>
    <s v="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583"/>
    <s v="ASPIRATORE MEDICO CHIRURGICO"/>
    <s v="B"/>
    <m/>
    <s v="NON PRESENTE"/>
    <s v="ABSOLUTE VACUUM"/>
    <s v="NN"/>
    <s v="ACH*NNNN"/>
    <m/>
    <m/>
    <d v="2017-05-15T00:00:00"/>
    <m/>
    <m/>
    <s v="P.O. ACRI"/>
    <m/>
    <s v="BLOCCO OPERATORIO"/>
    <s v="GENERALE"/>
    <s v="ACQUISTO"/>
    <n v="1452.36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584"/>
    <s v="PULSOSSIMETRO"/>
    <s v="B"/>
    <m/>
    <s v="SMITHS MEDICAL BCI"/>
    <s v="3303 MDD"/>
    <s v="701725026"/>
    <s v="OOR*NNNN"/>
    <m/>
    <m/>
    <d v="2017-05-15T00:00:00"/>
    <d v="2017-05-15T00:00:00"/>
    <m/>
    <s v="P.O. ACRI"/>
    <m/>
    <s v="BLOCCO OPERATORIO"/>
    <s v="GENERALE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4585"/>
    <s v="CARRELLO PER APPARECCHIATURE ELETTROMEDICALI (ELETTRIFICATO)"/>
    <s v="A"/>
    <m/>
    <s v="SIARE ENGINEERING INTERNATIONAL GROUP SRL"/>
    <s v="MAJOR 400"/>
    <s v="HLBDECB"/>
    <s v="&amp;CE*NNNN"/>
    <m/>
    <m/>
    <d v="2017-05-15T00:00:00"/>
    <m/>
    <m/>
    <s v="P.O. ACRI"/>
    <m/>
    <s v="BLOCCO OPERATORIO"/>
    <s v="STANZA 1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4586"/>
    <s v="LARINGOSCOPIO"/>
    <s v="B"/>
    <m/>
    <s v="GIMA SPA"/>
    <s v="NN"/>
    <s v="NN"/>
    <s v="LRS*NNNN"/>
    <m/>
    <m/>
    <d v="2017-05-15T00:00:00"/>
    <m/>
    <m/>
    <s v="P.O. ACRI"/>
    <m/>
    <s v="BLOCCO OPERATORIO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587"/>
    <s v="LETTO ELETTROCOMANDATO PER TERAPIA INTENSIVA O RIANIMAZIONE"/>
    <s v="B"/>
    <m/>
    <s v="SOXIL SPA"/>
    <s v="OMA"/>
    <s v="NN"/>
    <s v="LTT*NNNN"/>
    <m/>
    <m/>
    <d v="2017-05-15T00:00:00"/>
    <m/>
    <m/>
    <s v="P.O. ACRI"/>
    <m/>
    <s v="BLOCCO OPERATORIO"/>
    <s v="GENERALE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4588"/>
    <s v="LAVATRICE PER ENDOSCOPI"/>
    <s v="B"/>
    <m/>
    <s v="STERIS SURGICAL TECHNOLOGIES"/>
    <s v="SISTEM 1"/>
    <s v="11628"/>
    <s v="LFS*NNNN"/>
    <m/>
    <m/>
    <d v="2017-05-15T00:00:00"/>
    <m/>
    <m/>
    <s v="P.O. ACRI"/>
    <m/>
    <s v="BLOCCO OPERATORIO"/>
    <s v="GENERALE"/>
    <s v="ACQUISTO"/>
    <n v="26789"/>
    <m/>
    <s v="LAVATRICE PER ENDOSCOPI"/>
    <s v="C"/>
    <n v="0.08"/>
    <n v="8000"/>
    <n v="1"/>
    <m/>
    <n v="640"/>
    <m/>
  </r>
  <r>
    <x v="0"/>
    <x v="3"/>
    <s v="file integrazione"/>
    <e v="#REF!"/>
    <n v="4589"/>
    <s v="AUTOCLAVE"/>
    <s v="B"/>
    <m/>
    <s v="COLUSSI SRL"/>
    <s v="MS31PE"/>
    <s v="2162/97"/>
    <s v="AUT*NNNN"/>
    <m/>
    <m/>
    <d v="2017-05-15T00:00:00"/>
    <d v="2017-03-08T00:00:00"/>
    <m/>
    <s v="P.O. ACRI"/>
    <m/>
    <s v="BLOCCO OPERATORIO"/>
    <s v="GENERAL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4590"/>
    <s v="AUTOCLAVE"/>
    <s v="B"/>
    <m/>
    <s v="COLUSSI SRL"/>
    <s v="MS31PE"/>
    <s v="2663/97"/>
    <s v="AUT*NNNN"/>
    <m/>
    <m/>
    <d v="2017-05-15T00:00:00"/>
    <d v="2017-03-08T00:00:00"/>
    <m/>
    <s v="P.O. ACRI"/>
    <m/>
    <s v="BLOCCO OPERATORIO"/>
    <s v="GENERAL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4591"/>
    <s v="LAVAGGIO E DISINFEZIONE, APPARECCHIO PER"/>
    <s v="B"/>
    <m/>
    <s v="MIELE &amp; CIE GMBH CO"/>
    <s v="G7782CD"/>
    <s v="18335478"/>
    <s v="LAV*NNNN"/>
    <m/>
    <m/>
    <d v="2017-05-15T00:00:00"/>
    <m/>
    <m/>
    <s v="P.O. ACRI"/>
    <m/>
    <s v="BLOCCO OPERATORIO"/>
    <s v="GENERALE"/>
    <s v="ACQUISTO"/>
    <n v="15945.44"/>
    <m/>
    <s v="LAVAGGIO E DISINFEZIONE, APPARECCHIO PER"/>
    <s v="C"/>
    <n v="0.08"/>
    <n v="5000"/>
    <n v="1"/>
    <m/>
    <n v="400"/>
    <m/>
  </r>
  <r>
    <x v="0"/>
    <x v="3"/>
    <s v="file integrazione"/>
    <e v="#REF!"/>
    <n v="4592"/>
    <s v="LAVAGGIO E DISINFEZIONE, APPARECCHIO PER"/>
    <s v="B"/>
    <m/>
    <s v="MIELE &amp; CIE GMBH CO"/>
    <s v="G7782CD"/>
    <s v="18335477"/>
    <s v="LAV*NNNN"/>
    <m/>
    <m/>
    <d v="2017-05-15T00:00:00"/>
    <m/>
    <m/>
    <s v="P.O. ACRI"/>
    <m/>
    <s v="BLOCCO OPERATORIO"/>
    <s v="GENERALE"/>
    <s v="ACQUISTO"/>
    <n v="15945.44"/>
    <m/>
    <s v="LAVAGGIO E DISINFEZIONE, APPARECCHIO PER"/>
    <s v="C"/>
    <n v="0.08"/>
    <n v="5000"/>
    <n v="1"/>
    <m/>
    <n v="400"/>
    <m/>
  </r>
  <r>
    <x v="0"/>
    <x v="3"/>
    <s v="file integrazione"/>
    <e v="#REF!"/>
    <n v="4593"/>
    <s v="INCUBATORE"/>
    <s v="B"/>
    <m/>
    <s v="STERIS SURGICAL TECHNOLOGIES"/>
    <s v="DB70220-26"/>
    <s v="760970705520"/>
    <s v="INC*NNNN"/>
    <m/>
    <m/>
    <d v="2017-05-15T00:00:00"/>
    <m/>
    <m/>
    <s v="P.O. ACRI"/>
    <m/>
    <s v="BLOCCO OPERATORIO"/>
    <s v="GENERALE"/>
    <s v="ACQUISTO"/>
    <n v="1858.39"/>
    <m/>
    <s v="INCUBATORE"/>
    <s v="E"/>
    <n v="0.04"/>
    <n v="2000"/>
    <n v="1"/>
    <m/>
    <n v="80"/>
    <m/>
  </r>
  <r>
    <x v="0"/>
    <x v="3"/>
    <s v="file integrazione"/>
    <e v="#REF!"/>
    <n v="4594"/>
    <s v="INCUBATORE"/>
    <s v="B"/>
    <m/>
    <s v="3M"/>
    <s v="118"/>
    <s v="313869"/>
    <s v="INC*NNNN"/>
    <m/>
    <m/>
    <d v="2017-05-15T00:00:00"/>
    <m/>
    <m/>
    <s v="P.O. ACRI"/>
    <m/>
    <s v="BLOCCO OPERATORIO"/>
    <s v="GENERALE"/>
    <s v="ACQUISTO"/>
    <n v="1950"/>
    <m/>
    <s v="INCUBATORE"/>
    <s v="E"/>
    <n v="0.04"/>
    <n v="2000"/>
    <n v="1"/>
    <m/>
    <n v="80"/>
    <m/>
  </r>
  <r>
    <x v="0"/>
    <x v="3"/>
    <s v="file integrazione"/>
    <e v="#REF!"/>
    <n v="4596"/>
    <s v="PENSILE PER SALA OPERATORIA E TERAPIA INTENSIVA"/>
    <s v="B"/>
    <m/>
    <s v="BERMAN SRL SISTEMI MEDICAL"/>
    <s v="CH-5000"/>
    <s v="0798121"/>
    <s v="PSO*NNNN"/>
    <m/>
    <m/>
    <d v="2017-05-15T00:00:00"/>
    <m/>
    <m/>
    <s v="P.O. ACRI"/>
    <m/>
    <s v="BLOCCO OPERATORIO"/>
    <s v="SALA B"/>
    <s v="ACQUISTO"/>
    <n v="8650"/>
    <m/>
    <s v="PENSILE PER SALA OPERATORIA E TERAPIA INTENSIVA"/>
    <s v="E"/>
    <n v="0.04"/>
    <n v="6000"/>
    <n v="1"/>
    <m/>
    <n v="240"/>
    <m/>
  </r>
  <r>
    <x v="0"/>
    <x v="3"/>
    <s v="file integrazione"/>
    <e v="#REF!"/>
    <n v="4597"/>
    <s v="PENSILE PER SALA OPERATORIA E TERAPIA INTENSIVA"/>
    <s v="B"/>
    <m/>
    <s v="BERMAN SRL SISTEMI MEDICAL"/>
    <s v="AR-6112"/>
    <s v="0798002"/>
    <s v="PSO*NNNN"/>
    <m/>
    <m/>
    <d v="2017-05-15T00:00:00"/>
    <m/>
    <m/>
    <s v="P.O. ACRI"/>
    <m/>
    <s v="BLOCCO OPERATORIO"/>
    <s v="GENERALE"/>
    <s v="ACQUISTO"/>
    <n v="8650"/>
    <m/>
    <s v="PENSILE PER SALA OPERATORIA E TERAPIA INTENSIVA"/>
    <s v="E"/>
    <n v="0.04"/>
    <n v="6000"/>
    <n v="1"/>
    <m/>
    <n v="240"/>
    <m/>
  </r>
  <r>
    <x v="0"/>
    <x v="3"/>
    <s v="file integrazione"/>
    <e v="#REF!"/>
    <n v="4598"/>
    <s v="STIMOLATORE NEUROMUSCOLARE"/>
    <s v="B"/>
    <m/>
    <s v="FISHER &amp; PAYKEL HEALTHCARE"/>
    <s v="INNERVATOR 272"/>
    <s v="0203250000606"/>
    <s v="SNM*NNNN"/>
    <m/>
    <m/>
    <d v="2017-05-15T00:00:00"/>
    <m/>
    <m/>
    <s v="P.O. ACRI"/>
    <m/>
    <s v="BLOCCO OPERATORIO"/>
    <s v="GENERALE"/>
    <s v="ACQUISTO"/>
    <n v="740"/>
    <m/>
    <s v="STIMOLATORE NEUROMUSCOLARE"/>
    <s v="E"/>
    <n v="0.04"/>
    <n v="2000"/>
    <n v="1"/>
    <m/>
    <n v="80"/>
    <m/>
  </r>
  <r>
    <x v="0"/>
    <x v="3"/>
    <s v="file integrazione"/>
    <e v="#REF!"/>
    <n v="4599"/>
    <s v="STIMOLATORE NEUROMUSCOLARE"/>
    <s v="B"/>
    <m/>
    <s v="DA DEFINIRE"/>
    <s v="7000"/>
    <s v="0296"/>
    <s v="SNM*NNNN"/>
    <m/>
    <m/>
    <d v="2017-05-15T00:00:00"/>
    <m/>
    <m/>
    <s v="P.O. ACRI"/>
    <m/>
    <s v="BLOCCO OPERATORIO"/>
    <s v="GENERALE"/>
    <s v="ACQUISTO"/>
    <n v="740"/>
    <m/>
    <s v="STIMOLATORE NEUROMUSCOLARE"/>
    <s v="E"/>
    <n v="0.04"/>
    <n v="2000"/>
    <n v="1"/>
    <m/>
    <n v="80"/>
    <m/>
  </r>
  <r>
    <x v="0"/>
    <x v="3"/>
    <s v="file integrazione"/>
    <e v="#REF!"/>
    <n v="4600"/>
    <s v="LARINGOSCOPIO"/>
    <s v="B"/>
    <m/>
    <s v="GIMA SPA"/>
    <s v="NN"/>
    <s v="NN"/>
    <s v="LRS*NNNN"/>
    <m/>
    <m/>
    <d v="2017-05-15T00:00:00"/>
    <m/>
    <m/>
    <s v="P.O. ACRI"/>
    <m/>
    <s v="BLOCCO OPERATORIO"/>
    <s v="SALA B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601"/>
    <s v="ELETTROBISTURI"/>
    <s v="B"/>
    <m/>
    <s v="VALLEYLAB INC"/>
    <s v="FORCE-FX"/>
    <s v="17746A"/>
    <s v="ELB*NNNN"/>
    <m/>
    <m/>
    <d v="2017-05-15T00:00:00"/>
    <m/>
    <m/>
    <s v="P.O. ACRI"/>
    <m/>
    <s v="BLOCCO OPERATORIO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4602"/>
    <s v="LASER CHIRURGICO"/>
    <s v="B"/>
    <m/>
    <s v="LUMENIS LTD"/>
    <s v="HOLMIUM ODYSSEY 30"/>
    <s v="00827002488557"/>
    <s v="LCH*NNNN"/>
    <m/>
    <m/>
    <d v="2017-05-15T00:00:00"/>
    <m/>
    <m/>
    <s v="P.O. ACRI"/>
    <m/>
    <s v="BLOCCO OPERATORIO"/>
    <s v="GENERALE"/>
    <s v="ACQUISTO"/>
    <n v="49136.29"/>
    <m/>
    <s v="LASER CHIRURGICO"/>
    <s v="A"/>
    <n v="0.12"/>
    <n v="22221.17"/>
    <n v="1"/>
    <m/>
    <n v="2666.5403999999999"/>
    <m/>
  </r>
  <r>
    <x v="0"/>
    <x v="3"/>
    <s v="file integrazione"/>
    <e v="#REF!"/>
    <n v="4603"/>
    <s v="FACOEMULSIFICATORE"/>
    <s v="B"/>
    <m/>
    <s v="ALCON LABORATORIES INC"/>
    <s v="INFINITI VISION SISTEM"/>
    <s v="1103051101X"/>
    <s v="FAC*NNNN"/>
    <m/>
    <m/>
    <d v="2017-05-15T00:00:00"/>
    <m/>
    <m/>
    <s v="P.O. ACRI"/>
    <m/>
    <s v="BLOCCO OPERATORIO"/>
    <s v="SALA B"/>
    <s v="ACQUISTO"/>
    <n v="31305.5"/>
    <m/>
    <s v="FACOEMULSIFICATORE"/>
    <s v="D"/>
    <n v="0.06"/>
    <n v="20000"/>
    <n v="1"/>
    <m/>
    <n v="1200"/>
    <m/>
  </r>
  <r>
    <x v="0"/>
    <x v="3"/>
    <s v="file integrazione"/>
    <e v="#REF!"/>
    <n v="4604"/>
    <s v="MICROSCOPIO OPERATORIO"/>
    <s v="B"/>
    <m/>
    <s v="ZEISS CARL"/>
    <s v="STATIV S8"/>
    <s v="370954"/>
    <s v="MOP*NNNN"/>
    <m/>
    <m/>
    <d v="2017-05-15T00:00:00"/>
    <m/>
    <m/>
    <s v="P.O. ACRI"/>
    <m/>
    <s v="BLOCCO OPERATORIO"/>
    <s v="GENERALE"/>
    <s v="ACQUISTO"/>
    <n v="45878.75"/>
    <m/>
    <s v="MICROSCOPIO OPERATORIO"/>
    <s v="B"/>
    <n v="0.1"/>
    <n v="40000"/>
    <n v="1"/>
    <m/>
    <n v="4000"/>
    <m/>
  </r>
  <r>
    <x v="0"/>
    <x v="3"/>
    <s v="file integrazione"/>
    <e v="#REF!"/>
    <n v="4605"/>
    <s v="TAVOLO OPERATORIO"/>
    <s v="B"/>
    <m/>
    <s v="OPT OFFICINA DI PROTESI TRENTO SPA"/>
    <s v="OPT 80"/>
    <s v="381"/>
    <s v="TOPOFC80"/>
    <m/>
    <m/>
    <d v="2017-05-15T00:00:00"/>
    <m/>
    <m/>
    <s v="P.O. ACRI"/>
    <m/>
    <s v="BLOCCO OPERATORIO"/>
    <s v="GENERALE"/>
    <s v="ACQUISTO"/>
    <n v="40000"/>
    <m/>
    <s v="TAVOLO OPERATORIO"/>
    <s v="D"/>
    <n v="0.06"/>
    <n v="20000"/>
    <n v="1"/>
    <m/>
    <n v="1200"/>
    <m/>
  </r>
  <r>
    <x v="0"/>
    <x v="3"/>
    <s v="file integrazione"/>
    <e v="#REF!"/>
    <n v="4606"/>
    <s v="CARRELLO PER APPARECCHIATURE ELETTROMEDICALI (ELETTRIFICATO)"/>
    <s v="B"/>
    <m/>
    <s v="MOVI SPA"/>
    <s v="10606100"/>
    <s v="0166"/>
    <s v="&amp;CE*NNNN"/>
    <m/>
    <m/>
    <d v="2017-05-15T00:00:00"/>
    <m/>
    <m/>
    <s v="P.O. ACRI"/>
    <m/>
    <s v="BLOCCO OPERATORIO"/>
    <s v="SALA B"/>
    <s v="ACQUISTO"/>
    <n v="792.18"/>
    <m/>
    <s v="CARRELLO ELETTRIFICATO"/>
    <s v="F"/>
    <n v="0.03"/>
    <n v="890.59"/>
    <n v="1"/>
    <m/>
    <n v="26.717700000000001"/>
    <m/>
  </r>
  <r>
    <x v="0"/>
    <x v="3"/>
    <s v="file integrazione"/>
    <e v="#REF!"/>
    <n v="4607"/>
    <s v="CONSOLLE DI COMANDO PER CHIRUGICA ENDOSCOPICA"/>
    <s v="A"/>
    <m/>
    <s v="STRYKER CORP"/>
    <s v="5400-50"/>
    <s v="0805902043"/>
    <s v="CAH*NNNN"/>
    <m/>
    <m/>
    <d v="2017-05-15T00:00:00"/>
    <m/>
    <m/>
    <s v="P.O. ACRI"/>
    <m/>
    <s v="BLOCCO OPERATORIO"/>
    <s v="SALA B"/>
    <s v="ACQUISTO"/>
    <n v="13914.8"/>
    <m/>
    <s v="CONSOLLE DI COMANDO PER CHIRUGICA ENDOSCOPICA"/>
    <s v="A"/>
    <n v="0.12"/>
    <n v="0"/>
    <n v="1"/>
    <m/>
    <n v="0"/>
    <m/>
  </r>
  <r>
    <x v="0"/>
    <x v="3"/>
    <s v="file integrazione"/>
    <e v="#REF!"/>
    <n v="4608"/>
    <s v="FONTE LUMINOSA PER ENDOSCOPIA"/>
    <s v="A"/>
    <m/>
    <s v="STORZ KARL GMBH &amp; CO KG"/>
    <s v="22113320"/>
    <s v="BTI0258"/>
    <s v="FLU*NNNN"/>
    <m/>
    <m/>
    <d v="2017-05-15T00:00:00"/>
    <m/>
    <m/>
    <s v="P.O. ACRI"/>
    <m/>
    <s v="BLOCCO OPERATORIO"/>
    <s v="SALA B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4609"/>
    <s v="VIDEOPROCESSORE"/>
    <s v="A"/>
    <m/>
    <s v="STORZ KARL GMBH &amp; CO KG"/>
    <s v="202110 20"/>
    <s v="IFA55485"/>
    <s v="VDP*NNNN"/>
    <m/>
    <m/>
    <d v="2017-05-15T00:00:00"/>
    <m/>
    <m/>
    <s v="P.O. ACRI"/>
    <m/>
    <s v="BLOCCO OPERATORIO"/>
    <s v="SALA B"/>
    <s v="ACQUISTO"/>
    <n v="14000"/>
    <m/>
    <s v="VIDEOPROCESSORE"/>
    <s v="C"/>
    <n v="0.08"/>
    <n v="1500"/>
    <n v="1"/>
    <m/>
    <n v="120"/>
    <m/>
  </r>
  <r>
    <x v="0"/>
    <x v="3"/>
    <s v="file integrazione"/>
    <e v="#REF!"/>
    <n v="4610"/>
    <s v="LITOTRITORE ENDOSCOPICO"/>
    <s v="A"/>
    <m/>
    <s v="STORZ KARL GMBH &amp; CO KG"/>
    <s v="276300"/>
    <s v="101197"/>
    <s v="LIE*NNNN"/>
    <m/>
    <m/>
    <d v="2017-05-15T00:00:00"/>
    <m/>
    <m/>
    <s v="P.O. ACRI"/>
    <m/>
    <s v="BLOCCO OPERATORIO"/>
    <s v="SALA B"/>
    <s v="ACQUISTO"/>
    <n v="16192.5"/>
    <m/>
    <s v="LITOTRITORE ENDOSCOPICO"/>
    <s v="A"/>
    <n v="0.12"/>
    <n v="4000"/>
    <n v="1"/>
    <m/>
    <n v="480"/>
    <m/>
  </r>
  <r>
    <x v="0"/>
    <x v="3"/>
    <s v="file integrazione"/>
    <e v="#REF!"/>
    <n v="4611"/>
    <s v="MONITOR TELEVISIVO PER BIOIMMAGINI"/>
    <s v="A"/>
    <m/>
    <s v="SONY CORP"/>
    <s v="LMD2140MD"/>
    <s v="2002353"/>
    <s v="MTV*NNNN"/>
    <m/>
    <m/>
    <d v="2017-05-15T00:00:00"/>
    <m/>
    <m/>
    <s v="P.O. ACRI"/>
    <m/>
    <s v="BLOCCO OPERATORIO"/>
    <s v="C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612"/>
    <s v="TELECAMERA"/>
    <s v="A"/>
    <m/>
    <s v="STORZ KARL GMBH &amp; CO KG"/>
    <s v="202100 30"/>
    <s v="55485"/>
    <s v="TVC*NNNN"/>
    <m/>
    <m/>
    <d v="2017-05-15T00:00:00"/>
    <m/>
    <m/>
    <s v="P.O. ACRI"/>
    <m/>
    <s v="BLOCCO OPERATORIO"/>
    <s v="SALA B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4613"/>
    <s v="COMPRESSORE D ARIA"/>
    <s v="B"/>
    <m/>
    <s v="JUNAIR"/>
    <s v="6-J"/>
    <s v="388416"/>
    <s v="#CB*NNNN"/>
    <m/>
    <m/>
    <d v="2017-05-15T00:00:00"/>
    <m/>
    <m/>
    <s v="P.O. ACRI"/>
    <m/>
    <s v="BLOCCO OPERATORIO"/>
    <s v="SALA B"/>
    <s v="ACQUISTO"/>
    <n v="500"/>
    <m/>
    <s v="COMPRESSORE MEDICALE"/>
    <s v="F"/>
    <n v="0.03"/>
    <n v="1162.0280229513446"/>
    <n v="1"/>
    <m/>
    <n v="34.860840688540335"/>
    <m/>
  </r>
  <r>
    <x v="0"/>
    <x v="3"/>
    <s v="file integrazione"/>
    <e v="#REF!"/>
    <n v="4614"/>
    <s v="MONITOR"/>
    <s v="A"/>
    <m/>
    <s v="SIEMENS AG"/>
    <s v="SC 9000"/>
    <s v="5220276076531"/>
    <s v="MON*NNNN"/>
    <m/>
    <m/>
    <d v="2017-05-15T00:00:00"/>
    <d v="2017-05-15T00:00:00"/>
    <m/>
    <s v="P.O. ACRI"/>
    <m/>
    <s v="BLOCCO OPERATORIO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4615"/>
    <s v="STAMPANTE SU CARTA"/>
    <s v="A"/>
    <m/>
    <s v="SIEMENS AG"/>
    <s v="R50"/>
    <s v="5270216867"/>
    <s v="&amp;ST*NNNN"/>
    <m/>
    <m/>
    <d v="2017-05-15T00:00:00"/>
    <m/>
    <m/>
    <s v="P.O. ACRI"/>
    <m/>
    <s v="BLOCCO OPERATORIO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616"/>
    <s v="ANESTESIA, APPARECCHIO PER"/>
    <s v="B"/>
    <m/>
    <s v="MAQUET GMBH &amp; CO KG"/>
    <s v="KION"/>
    <s v="650 511 (EVV49650)"/>
    <s v="ANS*NNNN"/>
    <m/>
    <m/>
    <d v="2017-05-15T00:00:00"/>
    <d v="2017-05-15T00:00:00"/>
    <m/>
    <s v="P.O. ACRI"/>
    <m/>
    <s v="BLOCCO OPERATORIO"/>
    <s v="GENERALE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4617"/>
    <s v="DEFIBRILLATORE"/>
    <s v="B"/>
    <m/>
    <s v="PHYSIO CONTROL"/>
    <s v="LIFE PACK 9"/>
    <s v="403997"/>
    <s v="DEF*NNNN"/>
    <m/>
    <m/>
    <d v="2017-05-15T00:00:00"/>
    <d v="2017-05-15T00:00:00"/>
    <m/>
    <s v="P.O. ACRI"/>
    <m/>
    <s v="BLOCCO OPERATORIO"/>
    <s v="B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618"/>
    <s v="LAMPADA SCIALITICA"/>
    <s v="B"/>
    <m/>
    <s v="MAQUET GMBH &amp; CO KG"/>
    <s v="HANAULUX 2007"/>
    <s v="OP45E00001575"/>
    <s v="LSCHES27"/>
    <m/>
    <m/>
    <d v="2017-05-15T00:00:00"/>
    <d v="2017-05-15T00:00:00"/>
    <m/>
    <s v="P.O. ACRI"/>
    <m/>
    <s v="BLOCCO OPERATORIO"/>
    <s v="GENERALE"/>
    <s v="ACQUISTO"/>
    <n v="15000"/>
    <m/>
    <s v="LAMPADA SCIALITICA"/>
    <s v="E"/>
    <n v="0.04"/>
    <n v="5000"/>
    <n v="1"/>
    <m/>
    <n v="200"/>
    <m/>
  </r>
  <r>
    <x v="0"/>
    <x v="3"/>
    <s v="file integrazione"/>
    <e v="#REF!"/>
    <n v="4619"/>
    <s v="LAMPADA SCIALITICA SATELLITE"/>
    <s v="A"/>
    <m/>
    <s v="HERAEUS INSTRUMENTS GMBH"/>
    <s v="HANAULUX 2004"/>
    <s v="806495"/>
    <s v="&amp;LT*NNNN"/>
    <m/>
    <m/>
    <d v="2017-05-15T00:00:00"/>
    <d v="2017-05-15T00:00:00"/>
    <m/>
    <s v="P.O. ACRI"/>
    <m/>
    <s v="BLOCCO OPERATORIO"/>
    <s v="GENERALE"/>
    <s v="ACQUISTO"/>
    <n v="6000"/>
    <m/>
    <s v="SATELLITE PER SCIALITICA"/>
    <s v="E"/>
    <n v="0.04"/>
    <n v="4559.3599999999997"/>
    <n v="1"/>
    <m/>
    <n v="182.37439999999998"/>
    <m/>
  </r>
  <r>
    <x v="0"/>
    <x v="3"/>
    <s v="file integrazione"/>
    <e v="#REF!"/>
    <n v="4620"/>
    <s v="TESTA LETTO, APPARECCHIO"/>
    <s v="B"/>
    <m/>
    <s v="DUNE SRL APPARECCHIATURE ELETTROMEDICALI"/>
    <s v="TRAVE TESTA LETTO"/>
    <s v="TL552"/>
    <s v="TLA*NNNN"/>
    <m/>
    <m/>
    <d v="2017-05-15T00:00:00"/>
    <m/>
    <m/>
    <s v="P.O. ACRI"/>
    <m/>
    <s v="BLOCCO OPERATORIO"/>
    <s v="PRE B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621"/>
    <s v="TESTA LETTO, APPARECCHIO"/>
    <s v="B"/>
    <m/>
    <s v="DUNE SRL APPARECCHIATURE ELETTROMEDICALI"/>
    <s v="NN"/>
    <s v="NN"/>
    <s v="TLA*NNNN"/>
    <m/>
    <m/>
    <d v="2017-05-15T00:00:00"/>
    <m/>
    <m/>
    <s v="P.O. ACRI"/>
    <m/>
    <s v="BLOCCO OPERATORIO"/>
    <s v="PRE B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622"/>
    <s v="ANALIZZATORE/PROGRAMMATORE PER NEUROSTIMOLATORE"/>
    <s v="B"/>
    <m/>
    <s v="DA DEFINIRE"/>
    <s v="NN"/>
    <s v="FS146"/>
    <s v="ANU*NNNN"/>
    <m/>
    <m/>
    <d v="2017-05-15T00:00:00"/>
    <m/>
    <m/>
    <s v="P.O. ACRI"/>
    <m/>
    <s v="BLOCCO OPERATORIO"/>
    <s v="PRE B"/>
    <s v="ACQUISTO"/>
    <n v="15000"/>
    <m/>
    <s v="ANALIZZATORE/PROGRAMMATORE PER NEUROSTIMOLATORE"/>
    <s v="F"/>
    <n v="0.03"/>
    <n v="3250"/>
    <n v="1"/>
    <m/>
    <n v="97.5"/>
    <m/>
  </r>
  <r>
    <x v="0"/>
    <x v="3"/>
    <s v="file integrazione"/>
    <e v="#REF!"/>
    <n v="4625"/>
    <s v="MONITOR TELEVISIVO PER BIOIMMAGINI"/>
    <s v="A"/>
    <m/>
    <s v="PHILIPS MEDICAL SYSTEMS"/>
    <s v="989601002512"/>
    <s v="1004454.1820"/>
    <s v="MTV*NNNN"/>
    <m/>
    <m/>
    <d v="2017-05-15T00:00:00"/>
    <m/>
    <m/>
    <s v="P.O. ACRI"/>
    <m/>
    <s v="BLOCCO OPERATORIO"/>
    <s v="B"/>
    <s v="ACQUISTO"/>
    <n v="0"/>
    <m/>
    <s v="MONITOR TELEVISIVO PER BIOIMMAGINI"/>
    <s v="F"/>
    <n v="0.03"/>
    <n v="2666.666666666667"/>
    <n v="1"/>
    <m/>
    <n v="80"/>
    <m/>
  </r>
  <r>
    <x v="0"/>
    <x v="3"/>
    <s v="file integrazione"/>
    <e v="#REF!"/>
    <n v="4626"/>
    <s v="MONITOR TELEVISIVO PER BIOIMMAGINI"/>
    <s v="A"/>
    <m/>
    <s v="PHILIPS MEDICAL SYSTEMS"/>
    <s v="989601002512"/>
    <s v="1004224.1815"/>
    <s v="MTV*NNNN"/>
    <m/>
    <m/>
    <d v="2017-05-15T00:00:00"/>
    <m/>
    <m/>
    <s v="P.O. ACRI"/>
    <m/>
    <s v="BLOCCO OPERATORIO"/>
    <s v="B"/>
    <s v="ACQUISTO"/>
    <n v="0"/>
    <m/>
    <s v="MONITOR TELEVISIVO PER BIOIMMAGINI"/>
    <s v="F"/>
    <n v="0.03"/>
    <n v="2666.666666666667"/>
    <n v="1"/>
    <m/>
    <n v="80"/>
    <m/>
  </r>
  <r>
    <x v="0"/>
    <x v="3"/>
    <s v="file integrazione"/>
    <e v="#REF!"/>
    <n v="4627"/>
    <s v="BISTURI AD ULTRASUONI"/>
    <s v="B"/>
    <m/>
    <s v="ETHICON ENDO SURGERY INC"/>
    <s v="gen-11"/>
    <s v="1111234762"/>
    <s v="AUL*NNNN"/>
    <m/>
    <d v="2014-02-26T00:00:00"/>
    <d v="2017-03-15T00:00:00"/>
    <m/>
    <m/>
    <s v="P.O. CASTROVILLARI"/>
    <m/>
    <s v="BLOCCO OPERATORIO"/>
    <s v="GENERALE"/>
    <s v="ACQUISTO"/>
    <n v="42782.5"/>
    <d v="2015-02-26T00:00:00"/>
    <s v="BISTURI AD ULTRASUONI"/>
    <s v="D"/>
    <n v="0.06"/>
    <n v="8000"/>
    <n v="1"/>
    <m/>
    <n v="480"/>
    <m/>
  </r>
  <r>
    <x v="0"/>
    <x v="3"/>
    <s v="file integrazione"/>
    <e v="#REF!"/>
    <n v="4628"/>
    <s v="DEFIBRILLATORE"/>
    <s v="B"/>
    <m/>
    <s v="PHYSIO CONTROL"/>
    <s v="LIFE PACK 9"/>
    <s v="403996"/>
    <s v="DEF*NNNN"/>
    <m/>
    <m/>
    <d v="2017-05-15T00:00:00"/>
    <d v="2017-05-15T00:00:00"/>
    <m/>
    <s v="P.O. ACRI"/>
    <m/>
    <s v="BLOCCO OPERATORIO"/>
    <s v="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629"/>
    <s v="TAVOLO OPERATORIO"/>
    <s v="B"/>
    <m/>
    <s v="OPT OFFICINA DI PROTESI TRENTO SPA"/>
    <s v="OPT 80"/>
    <s v="383"/>
    <s v="TOPOFC80"/>
    <m/>
    <m/>
    <d v="2017-05-15T00:00:00"/>
    <m/>
    <m/>
    <s v="P.O. ACRI"/>
    <m/>
    <s v="BLOCCO OPERATORIO"/>
    <s v="A"/>
    <s v="ACQUISTO"/>
    <n v="40000"/>
    <m/>
    <s v="TAVOLO OPERATORIO"/>
    <s v="D"/>
    <n v="0.06"/>
    <n v="20000"/>
    <n v="1"/>
    <m/>
    <n v="1200"/>
    <m/>
  </r>
  <r>
    <x v="0"/>
    <x v="3"/>
    <s v="file integrazione"/>
    <e v="#REF!"/>
    <n v="4630"/>
    <s v="PENSILE PER SALA OPERATORIA E TERAPIA INTENSIVA"/>
    <s v="B"/>
    <m/>
    <s v="BERMAN SRL SISTEMI MEDICAL"/>
    <s v="AR 6112"/>
    <s v="0798001"/>
    <s v="PSOBAW12"/>
    <m/>
    <m/>
    <d v="2017-05-15T00:00:00"/>
    <m/>
    <m/>
    <s v="P.O. ACRI"/>
    <m/>
    <s v="BLOCCO OPERATORIO"/>
    <s v="A"/>
    <s v="ACQUISTO"/>
    <n v="8650"/>
    <m/>
    <s v="PENSILE PER SALA OPERATORIA E TERAPIA INTENSIVA"/>
    <s v="E"/>
    <n v="0.04"/>
    <n v="6000"/>
    <n v="1"/>
    <m/>
    <n v="240"/>
    <m/>
  </r>
  <r>
    <x v="0"/>
    <x v="3"/>
    <s v="file integrazione"/>
    <e v="#REF!"/>
    <n v="4631"/>
    <s v="PENSILE PER SALA OPERATORIA E TERAPIA INTENSIVA"/>
    <s v="B"/>
    <m/>
    <s v="BERMAN SRL SISTEMI MEDICAL"/>
    <s v="CH-5000"/>
    <s v="0798120"/>
    <s v="PSO*NNNN"/>
    <m/>
    <m/>
    <d v="2017-05-15T00:00:00"/>
    <m/>
    <m/>
    <s v="P.O. ACRI"/>
    <m/>
    <s v="BLOCCO OPERATORIO"/>
    <s v="A"/>
    <s v="ACQUISTO"/>
    <n v="8650"/>
    <m/>
    <s v="PENSILE PER SALA OPERATORIA E TERAPIA INTENSIVA"/>
    <s v="E"/>
    <n v="0.04"/>
    <n v="6000"/>
    <n v="1"/>
    <m/>
    <n v="240"/>
    <m/>
  </r>
  <r>
    <x v="0"/>
    <x v="3"/>
    <s v="file integrazione"/>
    <e v="#REF!"/>
    <n v="4632"/>
    <s v="LAMPADA SCIALITICA"/>
    <s v="B"/>
    <m/>
    <s v="HERAEUS INSTRUMENTS GMBH"/>
    <s v="HANAULUX 2007"/>
    <s v="9806493"/>
    <s v="LSCHES27"/>
    <m/>
    <m/>
    <d v="2017-05-15T00:00:00"/>
    <d v="2017-05-15T00:00:00"/>
    <m/>
    <s v="P.O. ACRI"/>
    <m/>
    <s v="BLOCCO OPERATORIO"/>
    <s v="A"/>
    <s v="ACQUISTO"/>
    <n v="15000"/>
    <m/>
    <s v="LAMPADA SCIALITICA"/>
    <s v="E"/>
    <n v="0.04"/>
    <n v="5000"/>
    <n v="1"/>
    <m/>
    <n v="200"/>
    <m/>
  </r>
  <r>
    <x v="0"/>
    <x v="3"/>
    <s v="file integrazione"/>
    <e v="#REF!"/>
    <n v="4633"/>
    <s v="LAMPADA SCIALITICA SATELLITE"/>
    <s v="A"/>
    <m/>
    <s v="HERAEUS INSTRUMENTS GMBH"/>
    <s v="HANAULUX 2004"/>
    <s v="970002"/>
    <s v="&amp;LT*NNNN"/>
    <m/>
    <m/>
    <d v="2017-05-15T00:00:00"/>
    <d v="2017-05-15T00:00:00"/>
    <m/>
    <s v="P.O. ACRI"/>
    <m/>
    <s v="BLOCCO OPERATORIO"/>
    <s v="A"/>
    <s v="ACQUISTO"/>
    <n v="6000"/>
    <m/>
    <s v="SATELLITE PER SCIALITICA"/>
    <s v="E"/>
    <n v="0.04"/>
    <n v="4559.3599999999997"/>
    <n v="1"/>
    <m/>
    <n v="182.37439999999998"/>
    <m/>
  </r>
  <r>
    <x v="0"/>
    <x v="3"/>
    <s v="file integrazione"/>
    <e v="#REF!"/>
    <n v="4634"/>
    <s v="ELETTROBISTURI"/>
    <s v="B"/>
    <m/>
    <s v="VALLEYLAB INC"/>
    <s v="FORCE TRIAD"/>
    <s v="TOCI5507E"/>
    <s v="ELBVAYFT"/>
    <m/>
    <m/>
    <d v="2017-05-15T00:00:00"/>
    <m/>
    <m/>
    <s v="P.O. ACRI"/>
    <m/>
    <s v="BLOCCO OPERATORIO"/>
    <s v="A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4635"/>
    <s v="ELETTROBISTURI"/>
    <s v="B"/>
    <m/>
    <s v="VALLEYLAB INC"/>
    <s v="LIGASURE"/>
    <s v="LIB2301V"/>
    <s v="ELB*NNNN"/>
    <m/>
    <m/>
    <d v="2017-05-15T00:00:00"/>
    <m/>
    <m/>
    <s v="P.O. ACRI"/>
    <m/>
    <s v="BLOCCO OPERATORIO"/>
    <s v="A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4636"/>
    <s v="FONTE LUMINOSA GENERICA (PER ES: LAMPADE DA VISITA AMB.)"/>
    <s v="B"/>
    <m/>
    <s v="TYCO HEALTHCARE CORP"/>
    <s v="VITAL VIEW"/>
    <s v="U0613420"/>
    <s v="LAI*NNNN"/>
    <m/>
    <m/>
    <d v="2017-05-15T00:00:00"/>
    <m/>
    <m/>
    <s v="P.O. ACRI"/>
    <m/>
    <s v="BLOCCO OPERATORI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637"/>
    <s v="BISTURI AD ULTRASUONI"/>
    <s v="B"/>
    <m/>
    <s v="ETHICON ENDO SURGERY INC"/>
    <s v="HARMONIC GENERATOR 300"/>
    <s v="GM4082230"/>
    <s v="AUL*NNNN"/>
    <m/>
    <m/>
    <d v="2017-05-15T00:00:00"/>
    <m/>
    <m/>
    <s v="P.O. ACRI"/>
    <m/>
    <s v="BLOCCO OPERATORIO"/>
    <s v="B"/>
    <s v="ACQUISTO"/>
    <n v="42782.5"/>
    <m/>
    <s v="BISTURI AD ULTRASUONI"/>
    <s v="D"/>
    <n v="0.06"/>
    <n v="8000"/>
    <n v="1"/>
    <m/>
    <n v="480"/>
    <m/>
  </r>
  <r>
    <x v="0"/>
    <x v="3"/>
    <s v="file integrazione"/>
    <e v="#REF!"/>
    <n v="4638"/>
    <s v="ELETTROBISTURI"/>
    <s v="B"/>
    <m/>
    <s v="GYRUS ACMI CORP"/>
    <s v="744000-SUPERPULSE"/>
    <s v="092/292"/>
    <s v="ELB*NNNN"/>
    <m/>
    <m/>
    <d v="2017-05-15T00:00:00"/>
    <m/>
    <m/>
    <s v="P.O. ACRI"/>
    <m/>
    <s v="BLOCCO OPERATORIO"/>
    <s v="GENERALE"/>
    <s v="ACQUISTO"/>
    <n v="11580"/>
    <m/>
    <s v="ELETTROBISTURI"/>
    <s v="C"/>
    <n v="0.08"/>
    <n v="5000"/>
    <n v="1"/>
    <m/>
    <n v="400"/>
    <m/>
  </r>
  <r>
    <x v="0"/>
    <x v="3"/>
    <s v="file integrazione"/>
    <e v="#REF!"/>
    <n v="4639"/>
    <s v="COLONNA PER ENDOSCOPIA"/>
    <s v="B"/>
    <m/>
    <s v="STORZ KARL GMBH &amp; CO KG"/>
    <s v="29003PB"/>
    <s v="DE2624"/>
    <s v="&amp;OE*NNNN"/>
    <m/>
    <m/>
    <d v="2017-05-15T00:00:00"/>
    <m/>
    <m/>
    <s v="P.O. ACRI"/>
    <m/>
    <s v="BLOCCO OPERATORIO"/>
    <s v="A"/>
    <s v="ACQUISTO"/>
    <n v="22254"/>
    <m/>
    <s v="SISTEMA TELEVISIVO PER ENDOSCOPIA"/>
    <s v="C"/>
    <n v="0.08"/>
    <n v="10000"/>
    <n v="1"/>
    <m/>
    <n v="800"/>
    <m/>
  </r>
  <r>
    <x v="0"/>
    <x v="3"/>
    <s v="file integrazione"/>
    <e v="#REF!"/>
    <n v="4640"/>
    <s v="MONITOR TELEVISIVO PER BIOIMMAGINI"/>
    <s v="A"/>
    <m/>
    <s v="STORZ KARL GMBH &amp; CO KG"/>
    <s v="SC-WU24A151"/>
    <s v="09-139944"/>
    <s v="MTV*NNNN"/>
    <m/>
    <m/>
    <d v="2017-05-15T00:00:00"/>
    <m/>
    <m/>
    <s v="P.O. ACRI"/>
    <m/>
    <s v="BLOCCO OPERATORIO"/>
    <s v="A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641"/>
    <s v="FONTE LUMINOSA PER ENDOSCOPIA"/>
    <s v="A"/>
    <m/>
    <s v="STORZ KARL GMBH &amp; CO KG"/>
    <s v="20131520"/>
    <s v="DE0614770"/>
    <s v="FLU*NNNN"/>
    <m/>
    <m/>
    <d v="2017-05-15T00:00:00"/>
    <m/>
    <m/>
    <s v="P.O. ACRI"/>
    <m/>
    <s v="BLOCCO OPERATORIO"/>
    <s v="A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4642"/>
    <s v="TELECAMERA"/>
    <s v="A"/>
    <m/>
    <s v="STORZ KARL GMBH &amp; CO KG"/>
    <s v="20222020"/>
    <s v="EAE616608P"/>
    <s v="TVC*NNNN"/>
    <m/>
    <m/>
    <d v="2017-05-15T00:00:00"/>
    <m/>
    <m/>
    <s v="P.O. ACRI"/>
    <m/>
    <s v="BLOCCO OPERATORIO"/>
    <s v="A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4643"/>
    <s v="INSUFFLATORE DI GAS"/>
    <s v="A"/>
    <m/>
    <s v="STORZ KARL GMBH &amp; CO KG"/>
    <s v="26311020"/>
    <s v="HF010A"/>
    <s v="IGA*NNNN"/>
    <m/>
    <m/>
    <d v="2017-05-15T00:00:00"/>
    <m/>
    <m/>
    <s v="P.O. ACRI"/>
    <m/>
    <s v="BLOCCO OPERATORIO"/>
    <s v="A"/>
    <s v="ACQUISTO"/>
    <n v="6297.08"/>
    <m/>
    <s v="INSUFFLATORE DI GAS"/>
    <s v="D"/>
    <n v="0.06"/>
    <n v="2000"/>
    <n v="1"/>
    <m/>
    <n v="120"/>
    <m/>
  </r>
  <r>
    <x v="0"/>
    <x v="3"/>
    <s v="file integrazione"/>
    <e v="#REF!"/>
    <n v="4644"/>
    <s v="INSUFFLATORE DI GAS"/>
    <s v="A"/>
    <m/>
    <s v="STORZ KARL GMBH &amp; CO KG"/>
    <s v="26432020"/>
    <s v="FE04906-B"/>
    <s v="IGA*NNNN"/>
    <m/>
    <m/>
    <d v="2017-05-15T00:00:00"/>
    <m/>
    <m/>
    <s v="P.O. ACRI"/>
    <m/>
    <s v="BLOCCO OPERATORIO"/>
    <s v="A"/>
    <s v="ACQUISTO"/>
    <n v="6297.08"/>
    <m/>
    <s v="INSUFFLATORE DI GAS"/>
    <s v="D"/>
    <n v="0.06"/>
    <n v="2000"/>
    <n v="1"/>
    <m/>
    <n v="120"/>
    <m/>
  </r>
  <r>
    <x v="0"/>
    <x v="3"/>
    <s v="file integrazione"/>
    <e v="#REF!"/>
    <n v="4645"/>
    <s v="TELECAMERA"/>
    <s v="A"/>
    <m/>
    <s v="STORZ KARL GMBH &amp; CO KG"/>
    <s v="20221030"/>
    <s v="CNC-CE626110-H"/>
    <s v="TVC*NNNN"/>
    <m/>
    <m/>
    <d v="2017-05-15T00:00:00"/>
    <m/>
    <m/>
    <s v="P.O. ACRI"/>
    <m/>
    <s v="BLOCCO OPERATORIO"/>
    <s v="A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4646"/>
    <s v="VIDEOREGISTRATORE PER BIOIMMAGINI"/>
    <s v="A"/>
    <m/>
    <s v="SONY CORP"/>
    <s v="SV0140PA"/>
    <s v="NN"/>
    <s v="VIR*NNNN"/>
    <m/>
    <m/>
    <d v="2017-05-15T00:00:00"/>
    <m/>
    <m/>
    <s v="P.O. ACRI"/>
    <m/>
    <s v="BLOCCO OPERATORIO"/>
    <s v="A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4648"/>
    <s v="IRRIGATORE"/>
    <s v="B"/>
    <m/>
    <s v="NOUVAG AG"/>
    <s v="DISPENSER DP20"/>
    <s v="6722U1112R"/>
    <s v="IRR*NNNN"/>
    <m/>
    <m/>
    <d v="2017-05-15T00:00:00"/>
    <m/>
    <m/>
    <s v="P.O. ACRI"/>
    <m/>
    <s v="BLOCCO OPERATORIO"/>
    <s v="A"/>
    <s v="ACQUISTO"/>
    <n v="5210"/>
    <m/>
    <s v="IRRIGATORE"/>
    <s v="E"/>
    <n v="0.04"/>
    <n v="3000"/>
    <n v="1"/>
    <m/>
    <n v="120"/>
    <m/>
  </r>
  <r>
    <x v="0"/>
    <x v="3"/>
    <s v="file integrazione"/>
    <e v="#REF!"/>
    <n v="4649"/>
    <s v="RADIOBISTURI"/>
    <s v="B"/>
    <m/>
    <s v="DA DEFINIRE"/>
    <s v="RFG2"/>
    <s v="20113711BP"/>
    <s v="RAI*NNNN"/>
    <m/>
    <m/>
    <d v="2017-05-15T00:00:00"/>
    <m/>
    <m/>
    <s v="P.O. ACRI"/>
    <m/>
    <s v="BLOCCO OPERATORIO"/>
    <s v="A"/>
    <s v="ACQUISTO"/>
    <n v="18000"/>
    <m/>
    <s v="RADIOBISTURI"/>
    <s v="D"/>
    <n v="0.06"/>
    <n v="6666.666666666667"/>
    <n v="1"/>
    <m/>
    <n v="400"/>
    <m/>
  </r>
  <r>
    <x v="0"/>
    <x v="3"/>
    <s v="file integrazione"/>
    <e v="#REF!"/>
    <n v="4650"/>
    <s v="ANESTESIA, APPARECCHIO PER"/>
    <s v="B"/>
    <m/>
    <s v="DATEX OHMEDA INC"/>
    <s v="ADU AS3"/>
    <s v="40032168-40037220"/>
    <s v="ANS*NNNN"/>
    <m/>
    <m/>
    <d v="2017-05-15T00:00:00"/>
    <d v="2017-05-15T00:00:00"/>
    <m/>
    <s v="P.O. ACRI"/>
    <m/>
    <s v="BLOCCO OPERATORIO"/>
    <s v="A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4651"/>
    <s v="ACCESSORIO GENERICO"/>
    <s v="A"/>
    <m/>
    <s v="OPT OFFICINA DI PROTESI TRENTO SPA"/>
    <s v="OPT 80"/>
    <s v="405"/>
    <s v="*AG*NNNN"/>
    <m/>
    <m/>
    <d v="2017-05-15T00:00:00"/>
    <m/>
    <m/>
    <s v="P.O. ACRI"/>
    <m/>
    <s v="BLOCCO OPERATORIO"/>
    <s v="A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4653"/>
    <s v="DIAFANOSCOPIO"/>
    <s v="B"/>
    <m/>
    <s v="METALARREDINOX SPA"/>
    <s v="09PT006"/>
    <s v="PTI0006"/>
    <s v="DIA*NNNN"/>
    <m/>
    <m/>
    <d v="2017-05-15T00:00:00"/>
    <m/>
    <m/>
    <s v="P.O. ACRI"/>
    <m/>
    <s v="BLOCCO OPERATORIO"/>
    <s v="A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4654"/>
    <s v="DIAFANOSCOPIO"/>
    <s v="B"/>
    <m/>
    <s v="NON PRESENTE"/>
    <s v="NN"/>
    <s v="NN"/>
    <s v="DIA*NNNN"/>
    <m/>
    <m/>
    <d v="2017-05-15T00:00:00"/>
    <m/>
    <m/>
    <s v="P.O. ACRI"/>
    <m/>
    <s v="BLOCCO OPERATORIO"/>
    <s v="B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4655"/>
    <s v="TESTA LETTO, APPARECCHIO"/>
    <s v="B"/>
    <m/>
    <s v="DUNE SRL APPARECCHIATURE ELETTROMEDICALI"/>
    <s v="TRAVE TESTA LETTO"/>
    <s v="TL553"/>
    <s v="TLA*NNNN"/>
    <m/>
    <m/>
    <d v="2017-05-15T00:00:00"/>
    <m/>
    <m/>
    <s v="P.O. ACRI"/>
    <m/>
    <s v="BLOCCO OPERATORIO"/>
    <s v="PRE 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656"/>
    <s v="TESTA LETTO, APPARECCHIO"/>
    <s v="B"/>
    <m/>
    <s v="DUNE SRL APPARECCHIATURE ELETTROMEDICALI"/>
    <s v="TRAVE TESTA LETTO"/>
    <s v="NN"/>
    <s v="TLA*NNNN"/>
    <m/>
    <m/>
    <d v="2017-05-15T00:00:00"/>
    <m/>
    <m/>
    <s v="P.O. ACRI"/>
    <m/>
    <s v="BLOCCO OPERATORIO"/>
    <s v="PRE 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657"/>
    <s v="RISCALDATORE RADIANTE PER NEONATI"/>
    <s v="B"/>
    <m/>
    <s v="BERTOCCHI SRL ELETTROMEDICALI"/>
    <s v="GB9RN"/>
    <s v="11884/99"/>
    <s v="RRN*NNNN"/>
    <m/>
    <m/>
    <d v="2017-05-15T00:00:00"/>
    <m/>
    <m/>
    <s v="P.O. ACRI"/>
    <m/>
    <s v="BLOCCO OPERATORIO"/>
    <s v="PRE A"/>
    <s v="ACQUISTO"/>
    <n v="2795"/>
    <m/>
    <s v="RISCALDATORE RADIANTE PER NEONATI"/>
    <s v="E"/>
    <n v="0.04"/>
    <n v="4000"/>
    <n v="1"/>
    <m/>
    <n v="160"/>
    <m/>
  </r>
  <r>
    <x v="0"/>
    <x v="3"/>
    <s v="file integrazione"/>
    <e v="#REF!"/>
    <n v="4658"/>
    <s v="RISCALDATORE RADIANTE PER NEONATI"/>
    <s v="B"/>
    <m/>
    <s v="BERTOCCHI SRL ELETTROMEDICALI"/>
    <s v="GB51BR"/>
    <s v="11853/99"/>
    <s v="RRN*NNNN"/>
    <m/>
    <m/>
    <d v="2017-05-15T00:00:00"/>
    <m/>
    <m/>
    <s v="P.O. ACRI"/>
    <m/>
    <s v="BLOCCO OPERATORIO"/>
    <s v="PRE A"/>
    <s v="ACQUISTO"/>
    <n v="2795"/>
    <m/>
    <s v="RISCALDATORE RADIANTE PER NEONATI"/>
    <s v="E"/>
    <n v="0.04"/>
    <n v="4000"/>
    <n v="1"/>
    <m/>
    <n v="160"/>
    <m/>
  </r>
  <r>
    <x v="0"/>
    <x v="3"/>
    <s v="file integrazione"/>
    <e v="#REF!"/>
    <n v="4659"/>
    <s v="FONTE LUMINOSA GENERICA (PER ES: LAMPADE DA VISITA AMB.)"/>
    <s v="A"/>
    <m/>
    <s v="WALDMANN LICHTTECHNIK HERBERT WALDMANN GMBH &amp; CO"/>
    <s v="KBL40"/>
    <s v="010440"/>
    <s v="LAI*NNNN"/>
    <m/>
    <m/>
    <d v="2017-05-15T00:00:00"/>
    <m/>
    <m/>
    <s v="P.O. ACRI"/>
    <m/>
    <s v="BLOCCO OPERATORIO"/>
    <s v="PRE 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660"/>
    <s v="FRIGORIFERO BIOLOGICO"/>
    <s v="B"/>
    <m/>
    <s v="CF DI CIRO FIOCCHETTI &amp; C SNC"/>
    <s v="MEDIKA 140"/>
    <s v="18878"/>
    <s v="FBIFOCM1"/>
    <m/>
    <m/>
    <d v="2017-05-15T00:00:00"/>
    <m/>
    <m/>
    <s v="P.O. ACRI"/>
    <m/>
    <s v="BLOCCO OPERATORIO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4661"/>
    <s v="CONGELATORE DA LABORATORIO"/>
    <s v="B"/>
    <m/>
    <s v="CF DI CIRO FIOCCHETTI &amp; C SNC"/>
    <s v="NN"/>
    <s v="NN"/>
    <s v="CLA*NNNN"/>
    <m/>
    <m/>
    <d v="2017-05-15T00:00:00"/>
    <m/>
    <m/>
    <s v="P.O. ACRI"/>
    <m/>
    <s v="BLOCCO OPERATORIO"/>
    <s v="GENERALE"/>
    <s v="ACQUISTO"/>
    <n v="5114.8599999999997"/>
    <m/>
    <s v="CONGELATORE DA LABORATORIO"/>
    <s v="E"/>
    <n v="0.04"/>
    <n v="6000"/>
    <n v="1"/>
    <m/>
    <n v="240"/>
    <m/>
  </r>
  <r>
    <x v="0"/>
    <x v="3"/>
    <s v="file integrazione"/>
    <e v="#REF!"/>
    <n v="4662"/>
    <s v="ASPIRATORE FUMI CHIRURGICI"/>
    <s v="B"/>
    <m/>
    <s v="VALLEYLAB INC"/>
    <s v="OPTIMUMM"/>
    <s v="AA002039"/>
    <s v="AFU*NNNN"/>
    <m/>
    <m/>
    <d v="2017-05-15T00:00:00"/>
    <m/>
    <m/>
    <s v="P.O. ACRI"/>
    <m/>
    <s v="BLOCCO OPERATORIO"/>
    <s v="GENERALE"/>
    <s v="ACQUISTO"/>
    <n v="2248.9499999999998"/>
    <m/>
    <s v="ASPIRATORE FUMI CHIRURGICI"/>
    <s v="F"/>
    <n v="0.03"/>
    <n v="2666.6666666666665"/>
    <n v="1"/>
    <m/>
    <n v="79.999999999999986"/>
    <m/>
  </r>
  <r>
    <x v="0"/>
    <x v="3"/>
    <s v="file integrazione"/>
    <e v="#REF!"/>
    <n v="4663"/>
    <s v="FACOEMULSIFICATORE"/>
    <s v="B"/>
    <m/>
    <s v="ALCON LABORATORIES INC"/>
    <s v="SERIES 20000 LEGACY"/>
    <s v="0201519701X"/>
    <s v="FACAOG2L"/>
    <m/>
    <m/>
    <d v="2017-05-15T00:00:00"/>
    <m/>
    <m/>
    <s v="P.O. ACRI"/>
    <m/>
    <s v="BLOCCO OPERATORIO"/>
    <s v="GENERALE"/>
    <s v="ACQUISTO"/>
    <n v="31305.5"/>
    <m/>
    <s v="FACOEMULSIFICATORE"/>
    <s v="D"/>
    <n v="0.06"/>
    <n v="20000"/>
    <n v="1"/>
    <m/>
    <n v="1200"/>
    <m/>
  </r>
  <r>
    <x v="0"/>
    <x v="3"/>
    <s v="file integrazione"/>
    <e v="#REF!"/>
    <n v="4664"/>
    <s v="INCUBATRICE NEONATALE DA TRASPORTO"/>
    <s v="B"/>
    <m/>
    <s v="BERTOCCHI SRL ELETTROMEDICALI"/>
    <s v="58RO"/>
    <s v="1521/97"/>
    <s v="INT*NNNN"/>
    <m/>
    <m/>
    <d v="2017-05-15T00:00:00"/>
    <m/>
    <m/>
    <s v="P.O. ACRI"/>
    <m/>
    <s v="BLOCCO OPERATORIO"/>
    <s v="GENERALE"/>
    <s v="ACQUISTO"/>
    <n v="23456.400000000001"/>
    <m/>
    <s v="INCUBATRICE NEONATALE DA TRASPORTO"/>
    <s v="D"/>
    <n v="0.06"/>
    <n v="6666.666666666667"/>
    <n v="1"/>
    <m/>
    <n v="400"/>
    <m/>
  </r>
  <r>
    <x v="0"/>
    <x v="3"/>
    <s v="file integrazione"/>
    <e v="#REF!"/>
    <n v="4665"/>
    <s v="ALIMENTATORE ELETTRICO"/>
    <s v="A"/>
    <m/>
    <s v="BERTOCCHI SRL ELETTROMEDICALI"/>
    <s v="GB3107"/>
    <s v="NN"/>
    <s v="&amp;AL*NNNN"/>
    <m/>
    <m/>
    <d v="2017-05-15T00:00:00"/>
    <m/>
    <m/>
    <s v="P.O. ACRI"/>
    <m/>
    <s v="BLOCCO OPERATORIO"/>
    <s v="GENERALE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4666"/>
    <s v="LAMPADA FRONTALE"/>
    <s v="B"/>
    <m/>
    <s v="WELCH ALLYN INC"/>
    <s v="HI LUX SFI LIGHT SOURCE"/>
    <s v="74227"/>
    <s v="LFR*NNNN"/>
    <m/>
    <m/>
    <d v="2017-05-15T00:00:00"/>
    <m/>
    <m/>
    <s v="P.O. ACRI"/>
    <m/>
    <s v="BLOCCO OPERATORIO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4667"/>
    <s v="FRIGORIFERO BIOLOGICO"/>
    <s v="B"/>
    <m/>
    <s v="CF DI CIRO FIOCCHETTI &amp; C SNC"/>
    <s v="MEDIKA 120 1P"/>
    <s v="2318"/>
    <s v="FBIFOC12"/>
    <m/>
    <m/>
    <d v="2017-05-15T00:00:00"/>
    <m/>
    <m/>
    <s v="P.O. ACRI"/>
    <m/>
    <s v="BLOCCO OPERATORIO"/>
    <s v="C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4668"/>
    <s v="DIAFANOSCOPIO"/>
    <s v="B"/>
    <m/>
    <s v="NON PRESENTE"/>
    <s v="NN"/>
    <s v="NN"/>
    <s v="DIA*NNNN"/>
    <m/>
    <m/>
    <d v="2017-05-15T00:00:00"/>
    <m/>
    <m/>
    <s v="P.O. ACRI"/>
    <m/>
    <s v="BLOCCO OPERATORIO"/>
    <s v="C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4669"/>
    <s v="LAMPADA SCIALITICA"/>
    <s v="B"/>
    <m/>
    <s v="BERCHTOLD GMBH &amp; CO KG"/>
    <s v="CHROMOPHARE D 540  MOBILE"/>
    <s v="10926"/>
    <s v="LSCBCT5E"/>
    <m/>
    <m/>
    <d v="2017-05-15T00:00:00"/>
    <d v="2017-05-15T00:00:00"/>
    <m/>
    <s v="P.O. ACRI"/>
    <m/>
    <s v="BLOCCO OPERATORIO"/>
    <s v="C"/>
    <s v="ACQUISTO"/>
    <n v="14988.06"/>
    <m/>
    <s v="LAMPADA SCIALITICA"/>
    <s v="E"/>
    <n v="0.04"/>
    <n v="5000"/>
    <n v="1"/>
    <m/>
    <n v="200"/>
    <m/>
  </r>
  <r>
    <x v="0"/>
    <x v="3"/>
    <s v="file integrazione"/>
    <e v="#REF!"/>
    <n v="4670"/>
    <s v="LARINGOSCOPIO"/>
    <s v="B"/>
    <m/>
    <s v="CHIMO"/>
    <s v="DRD 228"/>
    <s v="NN"/>
    <s v="LRS*NNNN"/>
    <m/>
    <m/>
    <d v="2017-05-15T00:00:00"/>
    <m/>
    <m/>
    <s v="P.O. ACRI"/>
    <m/>
    <s v="BLOCCO OPERATORIO"/>
    <s v="C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671"/>
    <s v="ELETTROBISTURI"/>
    <s v="B"/>
    <m/>
    <s v="MARTIN MEDIZINTECHNIK GMBH"/>
    <s v="ME 401"/>
    <s v="MEA010810981466"/>
    <s v="ELBMTN41"/>
    <m/>
    <m/>
    <d v="2017-05-15T00:00:00"/>
    <m/>
    <m/>
    <s v="P.O. ACRI"/>
    <m/>
    <s v="BLOCCO OPERATORIO"/>
    <s v="C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4672"/>
    <s v="CARRELLO SERVITORE PER ENDOSCOPI"/>
    <s v="B"/>
    <m/>
    <s v="TRUMPF KREUZER MEDIZIN SYSTEME GMBH &amp; CO KG"/>
    <s v="NN"/>
    <s v="NN"/>
    <s v="FSE*NNNN"/>
    <m/>
    <m/>
    <d v="2017-05-15T00:00:00"/>
    <m/>
    <m/>
    <s v="P.O. ACRI"/>
    <m/>
    <s v="BLOCCO OPERATORIO"/>
    <s v="C"/>
    <s v="ACQUISTO"/>
    <n v="1554.58"/>
    <m/>
    <s v="CARRELLO SERVITORE PER ENDOSCOPI"/>
    <s v="F"/>
    <n v="0.03"/>
    <n v="1333.3333333333335"/>
    <n v="1"/>
    <m/>
    <n v="40"/>
    <m/>
  </r>
  <r>
    <x v="0"/>
    <x v="3"/>
    <s v="file integrazione"/>
    <e v="#REF!"/>
    <n v="4673"/>
    <s v="MONITOR TELEVISIVO PER BIOIMMAGINI"/>
    <s v="A"/>
    <m/>
    <s v="SONY CORP"/>
    <s v="PVM-20M2MDE"/>
    <s v="2011193"/>
    <s v="MTV*NNNN"/>
    <m/>
    <m/>
    <d v="2017-05-15T00:00:00"/>
    <m/>
    <m/>
    <s v="P.O. ACRI"/>
    <m/>
    <s v="BLOCCO OPERATORIO"/>
    <s v="SALA B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674"/>
    <s v="FONTE LUMINOSA PER ENDOSCOPIA"/>
    <s v="A"/>
    <m/>
    <s v="STORZ KARL GMBH &amp; CO KG"/>
    <s v="20133120 1 XENON 300"/>
    <s v="BH5101"/>
    <s v="FLUSOZ01"/>
    <m/>
    <m/>
    <d v="2017-05-15T00:00:00"/>
    <m/>
    <m/>
    <s v="P.O. ACRI"/>
    <m/>
    <s v="BLOCCO OPERATORIO"/>
    <s v="C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4675"/>
    <s v="SISTEMA TELEVISIVO PER ENDOSCOPIA"/>
    <s v="A"/>
    <m/>
    <s v="STORZ KARL GMBH &amp; CO KG"/>
    <s v="20212020 TELECAM SL PAL"/>
    <s v="CH037902-P"/>
    <s v="STESOZ21"/>
    <m/>
    <m/>
    <d v="2017-05-15T00:00:00"/>
    <m/>
    <m/>
    <s v="P.O. ACRI"/>
    <m/>
    <s v="BLOCCO OPERATORIO"/>
    <s v="C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4676"/>
    <s v="RIPRODUTTORE VIDEO O DIGITALE DI BIOIMMAGINI"/>
    <s v="A"/>
    <m/>
    <s v="SONY CORP"/>
    <s v="UP 2100 P"/>
    <s v="57609"/>
    <s v="RIRSOY21"/>
    <m/>
    <m/>
    <d v="2017-05-15T00:00:00"/>
    <m/>
    <m/>
    <s v="P.O. ACRI"/>
    <m/>
    <s v="BLOCCO OPERATORIO"/>
    <s v="C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677"/>
    <s v="TELECAMERA"/>
    <s v="A"/>
    <m/>
    <s v="STORZ KARL GMBH &amp; CO KG"/>
    <s v="20212030 TELECAM"/>
    <s v="CH040299-H"/>
    <s v="TVCSOZ23"/>
    <m/>
    <m/>
    <d v="2017-05-15T00:00:00"/>
    <m/>
    <m/>
    <s v="P.O. ACRI"/>
    <m/>
    <s v="BLOCCO OPERATORIO"/>
    <s v="C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4678"/>
    <s v="MONITOR"/>
    <s v="A"/>
    <m/>
    <s v="SIARE ENGINEERING INTERNATIONAL GROUP SRL"/>
    <s v="DAVID COMPACT"/>
    <s v="W52L0826"/>
    <s v="MONSIHDC"/>
    <m/>
    <m/>
    <d v="2017-05-15T00:00:00"/>
    <d v="2017-05-15T00:00:00"/>
    <m/>
    <s v="P.O. ACRI"/>
    <m/>
    <s v="BLOCCO OPERATORIO"/>
    <s v="C"/>
    <s v="ACQUISTO"/>
    <n v="7500"/>
    <m/>
    <s v="MONITOR"/>
    <s v="C"/>
    <n v="0.08"/>
    <n v="3000"/>
    <n v="1"/>
    <m/>
    <n v="240"/>
    <m/>
  </r>
  <r>
    <x v="0"/>
    <x v="3"/>
    <s v="file integrazione"/>
    <e v="#REF!"/>
    <n v="4679"/>
    <s v="ANESTESIA, APPARECCHIO PER"/>
    <s v="B"/>
    <m/>
    <s v="SIARE ENGINEERING INTERNATIONAL GROUP SRL"/>
    <s v="PERSEO E"/>
    <s v="PR0000DG"/>
    <s v="ANS*NNNN"/>
    <m/>
    <m/>
    <d v="2017-05-15T00:00:00"/>
    <d v="2017-05-15T00:00:00"/>
    <m/>
    <s v="P.O. ACRI"/>
    <m/>
    <s v="BLOCCO OPERATORIO"/>
    <s v="C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4680"/>
    <s v="ASPIRATORE MEDICO CHIRURGICO"/>
    <s v="B"/>
    <m/>
    <s v="MORETTI SPA"/>
    <s v="ASPIMED 3.4"/>
    <s v="1097"/>
    <s v="ACH*NNNN"/>
    <m/>
    <m/>
    <d v="2017-05-15T00:00:00"/>
    <m/>
    <m/>
    <s v="P.O. ACRI"/>
    <m/>
    <s v="BLOCCO OPERATORIO"/>
    <s v="C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681"/>
    <s v="DIAFANOSCOPIO"/>
    <s v="B"/>
    <m/>
    <s v="IREM SNC"/>
    <s v="NN"/>
    <s v="NN"/>
    <s v="DIA*NNNN"/>
    <m/>
    <m/>
    <d v="2017-05-15T00:00:00"/>
    <m/>
    <m/>
    <s v="P.O. ACRI"/>
    <m/>
    <s v="BLOCCO OPERATORIO"/>
    <s v="STANZA CAPOSAL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4682"/>
    <s v="DIAFANOSCOPIO"/>
    <s v="B"/>
    <m/>
    <s v="NON PRESENTE"/>
    <s v="NN"/>
    <s v="NN"/>
    <s v="DIA*NNNN"/>
    <m/>
    <m/>
    <d v="2017-05-15T00:00:00"/>
    <m/>
    <m/>
    <s v="P.O. ACRI"/>
    <m/>
    <s v="BLOCCO OPERATORIO"/>
    <s v="STANZA PRIMARIO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4683"/>
    <s v="TRANSILLUMINATORE"/>
    <s v="B"/>
    <m/>
    <s v="NON PRESENTE"/>
    <s v=""/>
    <s v="NN"/>
    <s v="TIL*NNNN"/>
    <m/>
    <m/>
    <d v="2017-05-15T00:00:00"/>
    <m/>
    <m/>
    <s v="P.O. ACRI"/>
    <m/>
    <s v="LABORATORIO ANALISI"/>
    <s v="GENERALE"/>
    <m/>
    <n v="990"/>
    <m/>
    <s v="TRANSILLUMINATORE"/>
    <s v="E"/>
    <n v="0.04"/>
    <n v="1000"/>
    <n v="1"/>
    <m/>
    <n v="40"/>
    <m/>
  </r>
  <r>
    <x v="0"/>
    <x v="3"/>
    <s v="file integrazione"/>
    <e v="#REF!"/>
    <n v="4684"/>
    <s v="CENTRIFUGA"/>
    <s v="B"/>
    <m/>
    <s v="THERMO FISHER SCIENTIFIC"/>
    <s v="MEGAFUGE 1.0"/>
    <s v="40512870"/>
    <s v="CEN*NNNN"/>
    <m/>
    <m/>
    <d v="2017-05-15T00:00:00"/>
    <d v="2017-05-15T00:00:00"/>
    <m/>
    <s v="P.O. ACRI"/>
    <m/>
    <s v="LABORATORIO ANALISI"/>
    <s v="MICROBIOLOGIA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4685"/>
    <s v="INCUBATORE"/>
    <s v="B"/>
    <m/>
    <s v="FALC INSTRUMENTS SRL"/>
    <s v="TA120P2"/>
    <s v="R27B060"/>
    <s v="INC*NNNN"/>
    <m/>
    <m/>
    <d v="2017-05-15T00:00:00"/>
    <m/>
    <m/>
    <s v="P.O. ACRI"/>
    <m/>
    <s v="LABORATORIO ANALISI"/>
    <s v="GENERALE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4686"/>
    <s v="AGITATORE DA LABORATORIO"/>
    <s v="B"/>
    <m/>
    <s v="ASAL SRL"/>
    <s v="NN"/>
    <s v="1841"/>
    <s v="ALA*NNNN"/>
    <m/>
    <m/>
    <d v="2017-05-15T00:00:00"/>
    <m/>
    <m/>
    <s v="P.O. ACRI"/>
    <m/>
    <s v="LABORATORIO ANALISI"/>
    <s v="MICROBIOLOGIA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4687"/>
    <s v="CENTRIFUGA"/>
    <s v="B"/>
    <m/>
    <s v="THERMO FISHER SCIENTIFIC"/>
    <s v="MICRO CL 17"/>
    <s v="40731531"/>
    <s v="CENINEM7"/>
    <m/>
    <m/>
    <d v="2017-05-15T00:00:00"/>
    <d v="2017-05-15T00:00:00"/>
    <m/>
    <s v="P.O. ACRI"/>
    <m/>
    <s v="LABORATORIO ANALISI"/>
    <s v="MICROBIOLOGIA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4688"/>
    <s v="AGITATORE DA LABORATORIO"/>
    <s v="B"/>
    <m/>
    <s v="NON PRESENTE"/>
    <s v="VORTEX"/>
    <s v="NN"/>
    <s v="ALA*NNNN"/>
    <m/>
    <m/>
    <d v="2017-05-15T00:00:00"/>
    <m/>
    <m/>
    <s v="P.O. ACRI"/>
    <m/>
    <s v="LABORATORIO ANALISI"/>
    <s v="15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4689"/>
    <s v="BAGNO TERMOSTATICO"/>
    <s v="B"/>
    <m/>
    <s v="KW APPARECCHI SCIENTIFICI SRL"/>
    <s v="NN"/>
    <s v="NN"/>
    <s v="BTE*NNNN"/>
    <m/>
    <m/>
    <d v="2017-05-15T00:00:00"/>
    <m/>
    <m/>
    <s v="P.O. ACRI"/>
    <m/>
    <s v="LABORATORIO ANALISI"/>
    <s v="16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4690"/>
    <s v="MONITOR TELEVISIVO PER BIOIMMAGINI"/>
    <s v="A"/>
    <m/>
    <s v="DAEWOO"/>
    <s v="762BI"/>
    <s v="GC072A1526"/>
    <s v="MTV*NNNN"/>
    <m/>
    <m/>
    <d v="2016-06-15T00:00:00"/>
    <m/>
    <m/>
    <s v="POLIAMBULATORIO DI ACRI"/>
    <m/>
    <s v="OCULISTIC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691"/>
    <s v="RIPRODUTTORE VIDEO O DIGITALE DI BIOIMMAGINI"/>
    <s v="A"/>
    <m/>
    <s v="OLIDATA SPA"/>
    <s v="NN"/>
    <s v="NN"/>
    <s v="RIR*NNNN"/>
    <m/>
    <m/>
    <d v="2016-06-15T00:00:00"/>
    <m/>
    <m/>
    <s v="POLIAMBULATORIO DI ACRI"/>
    <m/>
    <s v="OCULISTIC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692"/>
    <s v="OCCHIALI PER NISTAGMO"/>
    <s v="A"/>
    <m/>
    <s v="HEINE OPTOTECHNIK"/>
    <s v="OMEGA 100"/>
    <s v="15315"/>
    <s v="ONI*NNNN"/>
    <m/>
    <m/>
    <d v="2016-06-15T00:00:00"/>
    <m/>
    <m/>
    <s v="POLIAMBULATORIO DI ACRI"/>
    <m/>
    <s v="OCULISTICA"/>
    <s v="GENERALE"/>
    <s v="ACQUISTO"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4693"/>
    <s v="SEGA PER GESSI"/>
    <s v="B"/>
    <m/>
    <s v="MIOTTI GIORGIO SAS"/>
    <s v="NN"/>
    <s v="473"/>
    <s v="SAI*NNNN"/>
    <m/>
    <m/>
    <d v="2016-06-15T00:00:00"/>
    <m/>
    <m/>
    <s v="POLIAMBULATORIO DI ACRI"/>
    <m/>
    <s v="ORTOPEDIA"/>
    <s v="GENERALE"/>
    <s v="ACQUISTO"/>
    <n v="2456"/>
    <m/>
    <s v="SEGA PER GESSI"/>
    <s v="E"/>
    <n v="0.04"/>
    <n v="2000"/>
    <n v="1"/>
    <m/>
    <n v="80"/>
    <m/>
  </r>
  <r>
    <x v="0"/>
    <x v="3"/>
    <s v="file integrazione"/>
    <e v="#REF!"/>
    <n v="4694"/>
    <s v="MONITOR TELEVISIVO PER BIOIMMAGINI"/>
    <s v="A"/>
    <m/>
    <s v="FUJITSU SIEMENS"/>
    <s v="NN"/>
    <s v="YEAQ047040"/>
    <s v="MTV*NNNN"/>
    <m/>
    <m/>
    <d v="2016-06-15T00:00:00"/>
    <m/>
    <m/>
    <s v="POLIAMBULATORIO DI ACRI"/>
    <m/>
    <s v="CARDI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695"/>
    <s v="FONTE LUMINOSA GENERICA (PER ES: LAMPADE DA VISITA AMB.)"/>
    <s v="B"/>
    <m/>
    <s v="MSI MEDSERV INTERNATIONAL DEUTSCHLAND GMBH"/>
    <s v="LED"/>
    <s v="0179-091128"/>
    <s v="LAI*NNNN"/>
    <m/>
    <m/>
    <d v="2016-06-15T00:00:00"/>
    <m/>
    <m/>
    <s v="POLIAMBULATORIO DI ACRI"/>
    <m/>
    <s v="OTORINOLARINGOIATR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696"/>
    <s v="ACCESSORIO GENERICO"/>
    <s v="A"/>
    <m/>
    <s v="GIMA SPA"/>
    <s v="NN"/>
    <s v="NN"/>
    <s v="*AG*NNNN"/>
    <m/>
    <m/>
    <d v="2016-06-15T00:00:00"/>
    <m/>
    <m/>
    <s v="POLIAMBULATORIO DI ACRI"/>
    <m/>
    <s v="OTORINOLARINGOIATRI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4697"/>
    <s v="OTOSCOPIO DIRETTO AMBULATORIALE"/>
    <s v="B"/>
    <m/>
    <s v="HEINE OPTOTECHNIK"/>
    <s v="MINI 2000"/>
    <s v="NN"/>
    <s v="OTSHENM2"/>
    <m/>
    <m/>
    <d v="2016-06-15T00:00:00"/>
    <m/>
    <m/>
    <s v="POLIAMBULATORIO DI ACRI"/>
    <m/>
    <s v="OTORINOLARINGOIATRIA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4698"/>
    <s v="TESTA LETTO, APPARECCHIO"/>
    <s v="B"/>
    <m/>
    <s v="NON PRESENTE"/>
    <s v="NON PRESENTE"/>
    <s v="NN"/>
    <s v="TLA*NNNN"/>
    <m/>
    <m/>
    <d v="2017-05-15T00:00:00"/>
    <m/>
    <m/>
    <s v="P.O. ACRI"/>
    <m/>
    <s v="GENERALE"/>
    <s v="SALA PRELIEV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699"/>
    <s v="TESTA LETTO, APPARECCHIO"/>
    <s v="B"/>
    <m/>
    <s v="NON PRESENTE"/>
    <s v="NON PRESENTE"/>
    <s v="NN"/>
    <s v="TLA*NNNN"/>
    <m/>
    <m/>
    <d v="2017-05-15T00:00:00"/>
    <m/>
    <m/>
    <s v="P.O. ACRI"/>
    <m/>
    <s v="GENERALE"/>
    <s v="SALA PRELIEV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00"/>
    <s v="TESTA LETTO, APPARECCHIO"/>
    <s v="B"/>
    <m/>
    <s v="NON PRESENTE"/>
    <s v="NON PRESENTE"/>
    <s v="NN"/>
    <s v="TLA*NNNN"/>
    <m/>
    <m/>
    <d v="2017-05-15T00:00:00"/>
    <m/>
    <m/>
    <s v="P.O. ACRI"/>
    <m/>
    <s v="GENERALE"/>
    <s v="SALA PRELIEV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01"/>
    <s v="TESTA LETTO, APPARECCHIO"/>
    <s v="B"/>
    <m/>
    <s v="NON PRESENTE"/>
    <s v="NON PRESENTE"/>
    <s v="NN"/>
    <s v="TLA*NNNN"/>
    <m/>
    <m/>
    <d v="2017-05-15T00:00:00"/>
    <m/>
    <m/>
    <s v="P.O. ACRI"/>
    <m/>
    <s v="GENERALE"/>
    <s v="SALA PRELIEV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02"/>
    <s v="TESTA LETTO, APPARECCHIO"/>
    <s v="B"/>
    <m/>
    <s v="NON PRESENTE"/>
    <s v="NON PRESENTE"/>
    <s v="NN"/>
    <s v="TLA*NNNN"/>
    <m/>
    <m/>
    <d v="2017-05-15T00:00:00"/>
    <m/>
    <m/>
    <s v="P.O. ACRI"/>
    <m/>
    <s v="GENERALE"/>
    <s v="SALA PRELIEV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03"/>
    <s v="TESTA LETTO, APPARECCHIO"/>
    <s v="B"/>
    <m/>
    <s v="NON PRESENTE"/>
    <s v="NON PRESENTE"/>
    <s v="NN"/>
    <s v="TLA*NNNN"/>
    <m/>
    <m/>
    <d v="2017-05-15T00:00:00"/>
    <m/>
    <m/>
    <s v="P.O. ACRI"/>
    <m/>
    <s v="GENERALE"/>
    <s v="SALA PRELIEV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04"/>
    <s v="ELETTROCARDIOGRAFO"/>
    <s v="B"/>
    <m/>
    <s v="EDAN INSTRUMENTS INC"/>
    <s v="SE 12 SMART ECG"/>
    <s v="311089m14c09680001"/>
    <s v="ECGETMS2"/>
    <m/>
    <m/>
    <d v="2017-05-15T00:00:00"/>
    <d v="2017-05-15T00:00:00"/>
    <m/>
    <s v="P.O. ACRI"/>
    <m/>
    <s v="PRONTO SOCCORSO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4705"/>
    <s v="RIPRODUTTORE VIDEO O DIGITALE DI BIOIMMAGINI"/>
    <s v="A"/>
    <m/>
    <s v="SONY CORP"/>
    <s v="UP-890MD"/>
    <s v="30482"/>
    <s v="RIR*NNNN"/>
    <m/>
    <m/>
    <d v="2017-05-15T00:00:00"/>
    <m/>
    <m/>
    <s v="P.O. ACRI"/>
    <m/>
    <s v="PRONTO SOCCORSO"/>
    <s v="CHIRURG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706"/>
    <s v="SONDA ECOGRAFICA"/>
    <s v="A"/>
    <m/>
    <s v="ANSALDO BIOMEDICALE SPA"/>
    <s v="AC314"/>
    <s v="SE15128146A"/>
    <s v="SCF*NNNN"/>
    <m/>
    <m/>
    <d v="2017-05-15T00:00:00"/>
    <m/>
    <m/>
    <s v="P.O. ACRI"/>
    <m/>
    <s v="PRONTO SOCCORSO"/>
    <s v="CHIRURG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707"/>
    <s v="SONDA ECOGRAFICA"/>
    <s v="A"/>
    <m/>
    <s v="ANSALDO BIOMEDICALE SPA"/>
    <s v="AL33"/>
    <s v="SU12151041"/>
    <s v="SCF*NNNN"/>
    <m/>
    <m/>
    <d v="2017-05-15T00:00:00"/>
    <m/>
    <m/>
    <s v="P.O. ACRI"/>
    <m/>
    <s v="PRONTO SOCCORSO"/>
    <s v="CHIRURG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708"/>
    <s v="PULSOSSIMETRO"/>
    <s v="B"/>
    <m/>
    <s v="MEDICAL ECONET GMBH"/>
    <s v="PALM CARE"/>
    <s v="600K05419"/>
    <s v="OORCQBPC"/>
    <m/>
    <m/>
    <d v="2017-05-15T00:00:00"/>
    <d v="2017-05-15T00:00:00"/>
    <m/>
    <s v="P.O. ACRI"/>
    <m/>
    <s v="PRONTO SOCCORSO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4709"/>
    <s v="INIETTORE MULTIPLO DI MEZZI DI CONTRASTO"/>
    <s v="B"/>
    <m/>
    <s v="IMAXEON PTY LTD"/>
    <s v="DC009D"/>
    <s v="D80093"/>
    <s v="IAS*NNNN"/>
    <m/>
    <m/>
    <m/>
    <m/>
    <m/>
    <s v="P.O. ACRI"/>
    <m/>
    <s v="RADIOLOGIA"/>
    <s v="SALA TAC"/>
    <s v="ACQUISTO"/>
    <n v="16300"/>
    <m/>
    <s v="INIETTORE MULTIPLO DI MEZZI DI CONTRASTO"/>
    <s v="C"/>
    <n v="0.08"/>
    <n v="4000"/>
    <n v="1"/>
    <m/>
    <n v="320"/>
    <m/>
  </r>
  <r>
    <x v="0"/>
    <x v="3"/>
    <s v="file integrazione"/>
    <e v="#REF!"/>
    <n v="4710"/>
    <s v="ASPIRATORE MEDICO CHIRURGICO"/>
    <s v="B"/>
    <m/>
    <s v="GIMA SPA"/>
    <s v="NN"/>
    <s v="1878"/>
    <s v="ACH*NNNN"/>
    <m/>
    <m/>
    <d v="2017-05-15T00:00:00"/>
    <m/>
    <m/>
    <s v="P.O. ACRI"/>
    <m/>
    <s v="RADIOLOGIA"/>
    <s v="SALA TAC"/>
    <s v="ACQUISTO"/>
    <n v="1874.13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711"/>
    <s v="INIETTORE ANGIOGRAFICO"/>
    <s v="B"/>
    <m/>
    <s v="MEDRAD INC"/>
    <s v="STELLANT D"/>
    <s v="300703211598"/>
    <s v="IAGMRDSD"/>
    <m/>
    <m/>
    <m/>
    <m/>
    <m/>
    <s v="P.O. ACRI"/>
    <m/>
    <s v="RADIOLOGIA"/>
    <s v="GENERALE"/>
    <m/>
    <n v="16300"/>
    <m/>
    <s v="INIETTORE ANGIOGRAFICO"/>
    <s v="C"/>
    <n v="0.08"/>
    <n v="4000"/>
    <n v="1"/>
    <m/>
    <n v="320"/>
    <m/>
  </r>
  <r>
    <x v="0"/>
    <x v="3"/>
    <s v="file integrazione"/>
    <e v="#REF!"/>
    <n v="4712"/>
    <s v="RIPRODUTTORE VIDEO O DIGITALE DI BIOIMMAGINI"/>
    <s v="A"/>
    <m/>
    <s v="SONY CORP"/>
    <s v="UP895 MD"/>
    <s v="80013"/>
    <s v="RIR*NNNN"/>
    <m/>
    <m/>
    <d v="2017-05-15T00:00:00"/>
    <m/>
    <m/>
    <s v="P.O. ACRI"/>
    <m/>
    <s v="RA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713"/>
    <s v="RIPRODUTTORE VIDEO O DIGITALE DI BIOIMMAGINI"/>
    <s v="A"/>
    <m/>
    <s v="SONY CORP"/>
    <s v="UP21MD"/>
    <s v="75638"/>
    <s v="RIR*NNNN"/>
    <m/>
    <m/>
    <d v="2017-05-15T00:00:00"/>
    <m/>
    <m/>
    <s v="P.O. ACRI"/>
    <m/>
    <s v="RA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714"/>
    <s v="SONDA ECOGRAFICA"/>
    <s v="A"/>
    <m/>
    <s v="ESAOTE SPA"/>
    <s v="LA523"/>
    <s v="15439"/>
    <s v="SCF*NNNN"/>
    <m/>
    <m/>
    <d v="2017-05-15T00:00:00"/>
    <m/>
    <m/>
    <s v="P.O. ACRI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715"/>
    <s v="SONDA ECOGRAFICA"/>
    <s v="A"/>
    <m/>
    <s v="ESAOTE SPA"/>
    <s v="LA522E"/>
    <s v="0901"/>
    <s v="SCF*NNNN"/>
    <m/>
    <m/>
    <d v="2017-05-15T00:00:00"/>
    <m/>
    <m/>
    <s v="P.O. ACRI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716"/>
    <s v="SONDA ECOGRAFICA"/>
    <s v="A"/>
    <m/>
    <s v="ESAOTE SPA"/>
    <s v="CA430E"/>
    <s v="0535"/>
    <s v="SCF*NNNN"/>
    <m/>
    <m/>
    <d v="2017-05-15T00:00:00"/>
    <m/>
    <m/>
    <s v="P.O. ACRI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717"/>
    <s v="RIPRODUTTORE VIDEO O DIGITALE DI BIOIMMAGINI"/>
    <s v="A"/>
    <m/>
    <s v="SONY CORP"/>
    <s v="UP860CE"/>
    <s v="17991"/>
    <s v="RIR*NNNN"/>
    <m/>
    <m/>
    <d v="2017-05-15T00:00:00"/>
    <m/>
    <m/>
    <s v="P.O. ACRI"/>
    <m/>
    <s v="RA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718"/>
    <s v="LAVAPADELLE"/>
    <s v="B"/>
    <m/>
    <s v="CBM SRL"/>
    <s v="5082"/>
    <s v="NN"/>
    <s v=""/>
    <m/>
    <m/>
    <d v="2017-02-15T00:00:00"/>
    <m/>
    <m/>
    <s v="P.O. SAN GIOVANNI IN FIORE"/>
    <m/>
    <s v="MEDICINA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4719"/>
    <s v="TESTA LETTO, APPARECCHIO"/>
    <s v="B"/>
    <m/>
    <s v="NON PRESENTE"/>
    <s v="NN"/>
    <s v="NN"/>
    <s v="TLA*NNNN"/>
    <m/>
    <m/>
    <d v="2017-02-15T00:00:00"/>
    <m/>
    <m/>
    <s v="P.O. SAN GIOVANNI IN FIORE"/>
    <m/>
    <s v="MEDICINA"/>
    <s v="2 UOMIN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21"/>
    <s v="TESTA LETTO, APPARECCHIO"/>
    <s v="B"/>
    <m/>
    <s v="NON PRESENTE"/>
    <s v="NN"/>
    <s v="NN"/>
    <s v="TLA*NNNN"/>
    <m/>
    <m/>
    <d v="2017-02-15T00:00:00"/>
    <m/>
    <m/>
    <s v="P.O. SAN GIOVANNI IN FIORE"/>
    <m/>
    <s v="MEDICINA"/>
    <s v="SALA ATTES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22"/>
    <s v="LAVAPADELLE"/>
    <s v="B"/>
    <m/>
    <s v="DA DEFINIRE"/>
    <s v="5082"/>
    <s v="NN"/>
    <s v="&amp;LP*NNNN"/>
    <m/>
    <m/>
    <d v="2017-02-15T00:00:00"/>
    <m/>
    <m/>
    <s v="P.O. SAN GIOVANNI IN FIORE"/>
    <m/>
    <s v="MEDICINA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4723"/>
    <s v="MONITOR TELEVISIVO PER BIOIMMAGINI"/>
    <s v="A"/>
    <m/>
    <s v="FUJI FILM CORP"/>
    <s v="CDL 1909 A"/>
    <s v="IV490654"/>
    <s v="MTVFUJ19"/>
    <m/>
    <m/>
    <d v="2017-02-15T00:00:00"/>
    <m/>
    <m/>
    <s v="P.O. SAN GIOVANNI IN FIORE"/>
    <m/>
    <s v="ENDOSCOPIA DIGESTIV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724"/>
    <s v="MONITOR TELEVISIVO PER BIOIMMAGINI"/>
    <s v="A"/>
    <m/>
    <s v="OLYMPUS OPTICAL CO LTD"/>
    <s v="OEV 191"/>
    <s v="7924535"/>
    <s v="MTVOLY91"/>
    <m/>
    <m/>
    <d v="2017-02-15T00:00:00"/>
    <m/>
    <m/>
    <s v="P.O. SAN GIOVANNI IN FIORE"/>
    <m/>
    <s v="ENDOSCOPIA DIGESTIVA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725"/>
    <s v="PULSOSSIMETRO"/>
    <s v="B"/>
    <m/>
    <s v="NELLCOR PURITAN BENNETT INC"/>
    <s v="NPB 40"/>
    <s v="G04820360"/>
    <s v="OORNCBN4"/>
    <m/>
    <m/>
    <d v="2017-02-15T00:00:00"/>
    <d v="2017-02-15T00:00:00"/>
    <m/>
    <s v="P.O. SAN GIOVANNI IN FIORE"/>
    <m/>
    <s v="ENDOSCOPIA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4729"/>
    <s v="LETTO PER DEGENZA ELETTRIFICATO"/>
    <s v="B"/>
    <m/>
    <s v="NON PRESENTE"/>
    <s v="NN"/>
    <s v="856355"/>
    <s v="LDF*NNNN"/>
    <m/>
    <m/>
    <d v="2017-02-15T00:00:00"/>
    <m/>
    <m/>
    <s v="P.O. SAN GIOVANNI IN FIORE"/>
    <m/>
    <s v="ENDOSCOPIA"/>
    <s v="GENERALE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4730"/>
    <s v="TESTA LETTO, APPARECCHIO"/>
    <s v="B"/>
    <m/>
    <s v="NON PRESENTE"/>
    <s v="NN"/>
    <s v="NN"/>
    <s v="TLA*NNNN"/>
    <m/>
    <m/>
    <d v="2017-02-15T00:00:00"/>
    <m/>
    <m/>
    <s v="P.O. SAN GIOVANNI IN FIORE"/>
    <m/>
    <s v="MEDICINA"/>
    <s v="STANZ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31"/>
    <s v="TESTA LETTO, APPARECCHIO"/>
    <s v="B"/>
    <m/>
    <s v="NON PRESENTE"/>
    <s v="NN"/>
    <s v="NN"/>
    <s v="TLA*NNNN"/>
    <m/>
    <m/>
    <d v="2017-02-15T00:00:00"/>
    <m/>
    <m/>
    <s v="P.O. SAN GIOVANNI IN FIORE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32"/>
    <s v="LAVAPADELLE"/>
    <s v="B"/>
    <m/>
    <s v="NON PRESENTE"/>
    <s v="NN"/>
    <s v="NN"/>
    <s v="&amp;LP*NNNN"/>
    <m/>
    <m/>
    <d v="2017-02-15T00:00:00"/>
    <m/>
    <m/>
    <s v="P.O. SAN GIOVANNI IN FIORE"/>
    <m/>
    <s v="OSTETRICIA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4734"/>
    <s v="ELABORATORE GENERICO"/>
    <s v="A"/>
    <m/>
    <s v="ACER AMERICA CORP"/>
    <s v="VERITON"/>
    <s v="NN"/>
    <s v="&amp;EG*NNNN"/>
    <m/>
    <m/>
    <d v="2017-02-15T00:00:00"/>
    <m/>
    <m/>
    <s v="P.O. SAN GIOVANNI IN FIORE"/>
    <m/>
    <s v="DIALISI"/>
    <s v="GENERALE"/>
    <s v="ACQUISTO"/>
    <n v="250"/>
    <m/>
    <s v="PERSONAL COMPUTER"/>
    <s v="F"/>
    <n v="0.03"/>
    <n v="1500"/>
    <n v="1"/>
    <m/>
    <n v="45"/>
    <m/>
  </r>
  <r>
    <x v="0"/>
    <x v="3"/>
    <s v="file integrazione"/>
    <e v="#REF!"/>
    <n v="4735"/>
    <s v="MONITOR TELEVISIVO PER BIOIMMAGINI"/>
    <s v="A"/>
    <m/>
    <s v="ACER AMERICA CORP"/>
    <s v="NN"/>
    <s v="0050375679443"/>
    <s v="MTV*NNNN"/>
    <m/>
    <m/>
    <d v="2017-02-15T00:00:00"/>
    <m/>
    <m/>
    <s v="P.O. SAN GIOVANNI IN FIORE"/>
    <m/>
    <s v="DIALISI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736"/>
    <s v="PULSOSSIMETRO"/>
    <s v="B"/>
    <m/>
    <s v="MINDRAY CO LTD"/>
    <s v="PM-600"/>
    <s v="T5CP1010"/>
    <s v="OOR*NNNN"/>
    <m/>
    <m/>
    <d v="2017-02-15T00:00:00"/>
    <d v="2017-02-15T00:00:00"/>
    <m/>
    <s v="P.O. SAN GIOVANNI IN FIORE"/>
    <m/>
    <s v="DIALISI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4737"/>
    <s v="REGISTRATORE HOLTER DELLA PRESSIONE SANGUIGNA"/>
    <s v="B"/>
    <m/>
    <s v="IEM GMBH"/>
    <s v="MOBIL GRAPH"/>
    <s v="C06576"/>
    <s v="RHP*NNNN"/>
    <m/>
    <m/>
    <d v="2017-02-15T00:00:00"/>
    <m/>
    <m/>
    <s v="P.O. SAN GIOVANNI IN FIORE"/>
    <m/>
    <s v="DIALISI"/>
    <s v="GENERALE"/>
    <s v="ACQUISTO"/>
    <n v="5519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4738"/>
    <s v="TRASMISSIONE ED ARCHIVIAZIONE DI BIOIMMAGINI, SISTEMA PER"/>
    <s v="B"/>
    <m/>
    <s v="BENQ"/>
    <s v="BENQ"/>
    <s v="NN"/>
    <s v="PAX*NNNN"/>
    <m/>
    <m/>
    <d v="2017-02-15T00:00:00"/>
    <m/>
    <m/>
    <s v="P.O. SAN GIOVANNI IN FIORE"/>
    <m/>
    <s v="DIALISI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4739"/>
    <s v="MONITOR TELEVISIVO PER BIOIMMAGINI"/>
    <s v="A"/>
    <m/>
    <s v="PHILIPS MEDICAL SYSTEMS"/>
    <s v="107 E5"/>
    <s v="NN"/>
    <s v="MTVPHIE5"/>
    <m/>
    <m/>
    <d v="2017-02-15T00:00:00"/>
    <m/>
    <m/>
    <s v="P.O. SAN GIOVANNI IN FIORE"/>
    <m/>
    <s v="DIALISI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740"/>
    <s v="STAMPANTE SU CARTA"/>
    <s v="A"/>
    <m/>
    <s v="HEWLETT PACKARD CO"/>
    <s v="HEWLETT PACKARD LASERJET 1081"/>
    <s v="NN"/>
    <s v="&amp;ST*NNNN"/>
    <m/>
    <m/>
    <d v="2017-02-15T00:00:00"/>
    <m/>
    <m/>
    <s v="P.O. SAN GIOVANNI IN FIORE"/>
    <m/>
    <s v="DIALISI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741"/>
    <s v="FONTE LUMINOSA GENERICA (PER ES: LAMPADE DA VISITA AMB.)"/>
    <s v="B"/>
    <m/>
    <s v="NON PRESENTE"/>
    <s v="NN"/>
    <s v="NN"/>
    <s v="LAI*NNNN"/>
    <m/>
    <m/>
    <d v="2017-02-15T00:00:00"/>
    <m/>
    <m/>
    <s v="P.O. SAN GIOVANNI IN FIORE"/>
    <m/>
    <s v="PRONTO SOCCORSO"/>
    <s v="ECOGRAFI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742"/>
    <s v="POMPA A SIRINGA"/>
    <s v="B"/>
    <m/>
    <s v="FRESENIUS KABI AG"/>
    <s v="MVP MS IT"/>
    <s v="19298570"/>
    <s v="PSI*NNNN"/>
    <m/>
    <m/>
    <d v="2017-02-15T00:00:00"/>
    <m/>
    <m/>
    <s v="P.O. SAN GIOVANNI IN FIORE"/>
    <m/>
    <s v="ONCOLOGIA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4743"/>
    <s v="POMPA A SIRINGA"/>
    <s v="B"/>
    <m/>
    <s v="FRESENIUS KABI AG"/>
    <s v="MVP MS IT"/>
    <s v="19298572"/>
    <s v="PSI*NNNN"/>
    <m/>
    <m/>
    <d v="2017-02-15T00:00:00"/>
    <m/>
    <m/>
    <s v="P.O. SAN GIOVANNI IN FIORE"/>
    <m/>
    <s v="ONCOLOGIA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4744"/>
    <s v="POMPA A SIRINGA"/>
    <s v="B"/>
    <m/>
    <s v="FRESENIUS KABI AG"/>
    <s v="MVP MS IT"/>
    <s v="NN"/>
    <s v="PSI*NNNN"/>
    <m/>
    <m/>
    <d v="2017-02-15T00:00:00"/>
    <m/>
    <m/>
    <s v="P.O. SAN GIOVANNI IN FIORE"/>
    <m/>
    <s v="ONCOLOGIA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4745"/>
    <s v="POLTRONA PER TERAPIA"/>
    <s v="B"/>
    <m/>
    <s v="VERMEIREN"/>
    <s v="LINAR"/>
    <s v="NN"/>
    <s v="PPT*NNNN"/>
    <m/>
    <m/>
    <d v="2017-02-15T00:00:00"/>
    <m/>
    <m/>
    <s v="P.O. SAN GIOVANNI IN FIORE"/>
    <m/>
    <s v="ONCOLOGIA"/>
    <s v="GENERALE"/>
    <s v="ACQUISTO"/>
    <n v="1850"/>
    <m/>
    <s v="POLTRONA PER TERAPIA"/>
    <s v="F"/>
    <n v="0.03"/>
    <n v="2666.666666666667"/>
    <n v="1"/>
    <m/>
    <n v="80"/>
    <m/>
  </r>
  <r>
    <x v="0"/>
    <x v="3"/>
    <s v="file integrazione"/>
    <e v="#REF!"/>
    <n v="4746"/>
    <s v="SONDA ECOGRAFICA"/>
    <s v="A"/>
    <m/>
    <s v="GE HEALTHCARE"/>
    <s v="6T"/>
    <s v="77122"/>
    <s v="SCFGE06T"/>
    <m/>
    <m/>
    <d v="2017-02-15T00:00:00"/>
    <m/>
    <m/>
    <s v="P.O. SAN GIOVANNI IN FIORE"/>
    <m/>
    <s v="CARDIOLO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747"/>
    <s v="ACCESSORIO GENERICO"/>
    <s v="A"/>
    <m/>
    <s v="SPACELABS HEALTHCARE"/>
    <s v="EVO-DOKING STTION"/>
    <s v="784"/>
    <s v="*AG*NNNN"/>
    <m/>
    <m/>
    <d v="2017-02-15T00:00:00"/>
    <m/>
    <m/>
    <s v="P.O. SAN GIOVANNI IN FIORE"/>
    <m/>
    <s v="CARDIOLOGIA"/>
    <s v="1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4748"/>
    <s v="REGISTRATORE HOLTER ECG"/>
    <s v="B"/>
    <m/>
    <s v="SPACELABS HEALTHCARE"/>
    <s v="EVO 4"/>
    <s v="1815"/>
    <s v=""/>
    <m/>
    <m/>
    <d v="2017-02-15T00:00:00"/>
    <m/>
    <m/>
    <s v="P.O. SAN GIOVANNI IN FIORE"/>
    <m/>
    <s v="CARDIOLOGIA"/>
    <s v="ECOGRAFIA"/>
    <s v="ACQUISTO"/>
    <n v="5519.8"/>
    <m/>
    <s v="REGISTRATORE HOLTER ECG"/>
    <s v="D"/>
    <n v="0.06"/>
    <n v="1333.3333333333335"/>
    <n v="1"/>
    <m/>
    <n v="80"/>
    <m/>
  </r>
  <r>
    <x v="0"/>
    <x v="3"/>
    <s v="file integrazione"/>
    <e v="#REF!"/>
    <n v="4749"/>
    <s v="PULSOSSIMETRO"/>
    <s v="B"/>
    <m/>
    <s v="NELLCOR PURITAN BENNETT INC"/>
    <s v="NPB-40"/>
    <s v="G02817499"/>
    <s v="OOR*NNNN"/>
    <m/>
    <m/>
    <d v="2017-02-15T00:00:00"/>
    <d v="2017-02-15T00:00:00"/>
    <m/>
    <s v="P.O. SAN GIOVANNI IN FIORE"/>
    <m/>
    <s v="PRONTO SOCCORSO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4750"/>
    <s v="OTOSCOPIO DIRETTO AMBULATORIALE"/>
    <s v="B"/>
    <m/>
    <s v="MORETTI SPA"/>
    <s v="NN"/>
    <s v="DMV 520"/>
    <s v="OTS*NNNN"/>
    <m/>
    <m/>
    <d v="2017-02-15T00:00:00"/>
    <m/>
    <m/>
    <s v="P.O. SAN GIOVANNI IN FIORE"/>
    <m/>
    <s v="PRONTO SOCCORSO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4751"/>
    <s v="RETINOSCOPIO"/>
    <s v="B"/>
    <m/>
    <s v="HEINE OPTOTECHNIK"/>
    <s v="MINI 300"/>
    <s v="NN"/>
    <s v="RTS*NNNN"/>
    <m/>
    <m/>
    <d v="2017-02-15T00:00:00"/>
    <m/>
    <m/>
    <s v="P.O. SAN GIOVANNI IN FIORE"/>
    <m/>
    <s v="PRONTO SOCCORSO"/>
    <s v="GENERALE"/>
    <s v="ACQUISTO"/>
    <n v="780"/>
    <m/>
    <s v="RETINOSCOPIO"/>
    <s v="D"/>
    <n v="0.06"/>
    <n v="2000"/>
    <n v="1"/>
    <m/>
    <n v="120"/>
    <m/>
  </r>
  <r>
    <x v="0"/>
    <x v="3"/>
    <s v="file integrazione"/>
    <e v="#REF!"/>
    <n v="4752"/>
    <s v="LARINGOSCOPIO"/>
    <s v="B"/>
    <m/>
    <s v="HEINE OPTOTECHNIK"/>
    <s v="3 LAME"/>
    <s v="NN"/>
    <s v="LRS*NNNN"/>
    <m/>
    <m/>
    <d v="2017-02-15T00:00:00"/>
    <m/>
    <m/>
    <s v="P.O. SAN GIOVANNI IN FIORE"/>
    <m/>
    <s v="PRONTO SOCCORSO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753"/>
    <s v="LARINGOSCOPIO"/>
    <s v="B"/>
    <m/>
    <s v="HEINE OPTOTECHNIK"/>
    <s v="3 LAME"/>
    <s v="NN"/>
    <s v="LRS*NNNN"/>
    <m/>
    <m/>
    <d v="2017-02-15T00:00:00"/>
    <m/>
    <m/>
    <s v="P.O. SAN GIOVANNI IN FIORE"/>
    <m/>
    <s v="PRONTO SOCCORSO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754"/>
    <s v="ELETTROCARDIOGRAFO"/>
    <s v="B"/>
    <m/>
    <s v="ESAOTE SPA"/>
    <s v="P8000"/>
    <s v="41694"/>
    <s v="ECG*NNNN"/>
    <m/>
    <m/>
    <d v="2017-02-15T00:00:00"/>
    <d v="2017-02-15T00:00:00"/>
    <m/>
    <s v="P.O. SAN GIOVANNI IN FIORE"/>
    <m/>
    <s v="PRONTO SOCCORS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755"/>
    <s v="FONTE LUMINOSA GENERICA (PER ES: LAMPADE DA VISITA AMB.)"/>
    <s v="B"/>
    <m/>
    <s v="NON PRESENTE"/>
    <s v="NN"/>
    <s v="NN"/>
    <s v="LAI*NNNN"/>
    <m/>
    <m/>
    <d v="2017-02-15T00:00:00"/>
    <m/>
    <m/>
    <s v="P.O. SAN GIOVANNI IN FIORE"/>
    <m/>
    <s v="PRONTO SOCCORS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756"/>
    <s v="FONTE LUMINOSA GENERICA (PER ES: LAMPADE DA VISITA AMB.)"/>
    <s v="B"/>
    <m/>
    <s v="NON PRESENTE"/>
    <s v="NN"/>
    <s v="NN"/>
    <s v="LAI*NNNN"/>
    <m/>
    <m/>
    <d v="2017-02-15T00:00:00"/>
    <m/>
    <m/>
    <s v="P.O. SAN GIOVANNI IN FIORE"/>
    <m/>
    <s v="PRONTO SOCCORS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757"/>
    <s v="LETTO PER DEGENZA ELETTRIFICATO"/>
    <s v="B"/>
    <m/>
    <s v="DA DEFINIRE"/>
    <s v="BASAMENTI ELETTRICI"/>
    <s v="M-18490027"/>
    <s v="LDF*NNNN"/>
    <m/>
    <m/>
    <d v="2017-02-15T00:00:00"/>
    <m/>
    <m/>
    <s v="P.O. SAN GIOVANNI IN FIORE"/>
    <m/>
    <s v="PRONTO SOCCORSO"/>
    <s v="GENERALE"/>
    <s v="ACQUISTO"/>
    <n v="2592.4499999999998"/>
    <m/>
    <s v="LETTO PER DEGENZA ELETTRIFICATO"/>
    <s v="E"/>
    <n v="0.04"/>
    <n v="2000"/>
    <n v="1"/>
    <m/>
    <n v="80"/>
    <m/>
  </r>
  <r>
    <x v="0"/>
    <x v="3"/>
    <s v="file integrazione"/>
    <e v="#REF!"/>
    <n v="4758"/>
    <s v="FONTE LUMINOSA GENERICA (PER ES: LAMPADE DA VISITA AMB.)"/>
    <s v="B"/>
    <m/>
    <s v="NON PRESENTE"/>
    <s v="NN"/>
    <s v="NN"/>
    <s v="LAI*NNNN"/>
    <m/>
    <m/>
    <d v="2017-02-15T00:00:00"/>
    <m/>
    <m/>
    <s v="P.O. SAN GIOVANNI IN FIORE"/>
    <m/>
    <s v="PRONTO SOCCORS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759"/>
    <s v="AEROSOL, APPARECCHIO PER"/>
    <s v="B"/>
    <m/>
    <s v="MEFAR"/>
    <s v="BIMBONEB"/>
    <s v="02F0116230"/>
    <s v="AERMEFBB"/>
    <m/>
    <m/>
    <d v="2017-02-15T00:00:00"/>
    <m/>
    <m/>
    <s v="P.O. SAN GIOVANNI IN FIORE"/>
    <m/>
    <s v="PRONTO SOCCORSO"/>
    <s v="GENERALE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760"/>
    <s v="NEBULIZZATORE AD ULTRASUONI"/>
    <s v="B"/>
    <m/>
    <s v="DA DEFINIRE"/>
    <s v="CN-01W"/>
    <s v="NN"/>
    <s v="NUL*NNNN"/>
    <m/>
    <m/>
    <d v="2017-02-15T00:00:00"/>
    <m/>
    <m/>
    <s v="P.O. SAN GIOVANNI IN FIORE"/>
    <m/>
    <s v="PRONTO SOCCORSO"/>
    <s v="GENERALE"/>
    <s v="ACQUISTO"/>
    <n v="1335"/>
    <m/>
    <s v="NEBULIZZATORE AD ULTRASUONI"/>
    <s v="F"/>
    <n v="0.03"/>
    <n v="1333.3333333333333"/>
    <n v="1"/>
    <m/>
    <n v="39.999999999999993"/>
    <m/>
  </r>
  <r>
    <x v="0"/>
    <x v="3"/>
    <s v="file integrazione"/>
    <e v="#REF!"/>
    <n v="4761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2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62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1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63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64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2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65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2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66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2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67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2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68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2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69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2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70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2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71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2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72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2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73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3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74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3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75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3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76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3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77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78"/>
    <s v="TESTA LETTO, APPARECCHIO"/>
    <s v="B"/>
    <m/>
    <s v="NON PRESENTE"/>
    <s v="NN"/>
    <s v="NN"/>
    <s v="TLA*NNNN"/>
    <m/>
    <m/>
    <d v="2017-02-15T00:00:00"/>
    <m/>
    <m/>
    <s v="P.O. SAN GIOVANNI IN FIORE"/>
    <m/>
    <s v="CHIRURGIA"/>
    <s v="LETTO 33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779"/>
    <s v="LAVAPADELLE"/>
    <s v="B"/>
    <m/>
    <s v="CBM SRL"/>
    <s v="NN"/>
    <s v="4311"/>
    <s v="&amp;LP*NNNN"/>
    <m/>
    <m/>
    <d v="2017-02-15T00:00:00"/>
    <m/>
    <m/>
    <s v="P.O. SAN GIOVANNI IN FIORE"/>
    <m/>
    <s v="CHIRURGIA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4780"/>
    <s v="LAVAPADELLE"/>
    <s v="B"/>
    <m/>
    <s v="CBM SRL"/>
    <s v="NN"/>
    <s v="4241"/>
    <s v="&amp;LP*NNNN"/>
    <m/>
    <m/>
    <d v="2017-02-15T00:00:00"/>
    <m/>
    <m/>
    <s v="P.O. SAN GIOVANNI IN FIORE"/>
    <m/>
    <s v="CHIRURGIA"/>
    <s v="DONN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4781"/>
    <s v="DIAFANOSCOPIO"/>
    <s v="B"/>
    <m/>
    <s v="EXPER SAS"/>
    <s v="NN"/>
    <s v="NN"/>
    <s v="DIA*NNNN"/>
    <m/>
    <m/>
    <d v="2017-02-15T00:00:00"/>
    <m/>
    <m/>
    <s v="P.O. SAN GIOVANNI IN FIORE"/>
    <m/>
    <s v="CHIRUR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4782"/>
    <s v="MONITOR"/>
    <s v="B"/>
    <m/>
    <s v="HEWLETT PACKARD CO"/>
    <s v="OMMICARE"/>
    <s v="362A13203"/>
    <s v="MON*NNNN"/>
    <m/>
    <m/>
    <d v="2017-02-15T00:00:00"/>
    <d v="2017-02-15T00:00:00"/>
    <m/>
    <s v="P.O. SAN GIOVANNI IN FIORE"/>
    <m/>
    <s v="CHIRURG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4783"/>
    <s v="ELETTROCARDIOGRAFO"/>
    <s v="B"/>
    <m/>
    <s v="ESAOTE SPA"/>
    <s v="P80B"/>
    <s v="3943"/>
    <s v="ECG*NNNN"/>
    <m/>
    <m/>
    <d v="2017-02-15T00:00:00"/>
    <d v="2017-02-15T00:00:00"/>
    <m/>
    <s v="P.O. SAN GIOVANNI IN FIORE"/>
    <m/>
    <s v="CHIRURGIA"/>
    <s v="GENERALE"/>
    <s v="ACQUISTO"/>
    <n v="3270.27"/>
    <m/>
    <s v="ELETTROCARDIOGRAFO"/>
    <s v="C"/>
    <n v="0.08"/>
    <n v="3000"/>
    <n v="1"/>
    <m/>
    <n v="240"/>
    <m/>
  </r>
  <r>
    <x v="0"/>
    <x v="3"/>
    <s v="file integrazione"/>
    <e v="#REF!"/>
    <n v="4784"/>
    <s v="MONITOR"/>
    <s v="B"/>
    <m/>
    <s v="HEWLETT PACKARD CO"/>
    <s v="OMMICARE"/>
    <s v="362A12760"/>
    <s v="MON*NNNN"/>
    <m/>
    <m/>
    <d v="2017-02-15T00:00:00"/>
    <d v="2017-02-15T00:00:00"/>
    <m/>
    <s v="P.O. SAN GIOVANNI IN FIORE"/>
    <m/>
    <s v="CHIRURG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4785"/>
    <s v="ASPIRATORE MEDICO CHIRURGICO"/>
    <s v="B"/>
    <m/>
    <s v="LAERDAL MEDICAL"/>
    <s v="LCSU"/>
    <s v="LC1000314"/>
    <s v="ACH*NNNN"/>
    <m/>
    <m/>
    <d v="2017-02-15T00:00:00"/>
    <m/>
    <m/>
    <s v="P.O. SAN GIOVANNI IN FIORE"/>
    <m/>
    <s v="CHIRURG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786"/>
    <s v="POMPA DI INFUSIONE"/>
    <s v="B"/>
    <m/>
    <s v="B BRAUN MELSUNGEN AG"/>
    <s v="INFUSOMAT"/>
    <s v="70347"/>
    <s v="PIN*NNNN"/>
    <m/>
    <m/>
    <d v="2017-02-15T00:00:00"/>
    <m/>
    <m/>
    <s v="P.O. SAN GIOVANNI IN FIORE"/>
    <m/>
    <s v="CHIRURGIA"/>
    <s v="GENERALE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4787"/>
    <s v="FONTE LUMINOSA GENERICA (PER ES: LAMPADE DA VISITA AMB.)"/>
    <s v="B"/>
    <m/>
    <s v="DERUNGS LICHT AG"/>
    <s v="MEDICAL"/>
    <s v="NN"/>
    <s v="LAI*NNNN"/>
    <m/>
    <m/>
    <d v="2017-02-15T00:00:00"/>
    <m/>
    <m/>
    <s v="P.O. SAN GIOVANNI IN FIORE"/>
    <m/>
    <s v="BLOCCO OPERATORI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788"/>
    <s v="PENSILE PER SALA OPERATORIA E TERAPIA INTENSIVA"/>
    <s v="B"/>
    <m/>
    <s v="DRAEGER MEDICAL AG &amp; CO KG"/>
    <s v="MOVITA 6032J"/>
    <s v="ARRK-0158"/>
    <s v="PSO*NNNN"/>
    <m/>
    <m/>
    <d v="2017-02-15T00:00:00"/>
    <m/>
    <m/>
    <s v="P.O. SAN GIOVANNI IN FIORE"/>
    <m/>
    <s v="BLOCCO OPERATORIO"/>
    <s v="GENERALE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4789"/>
    <s v="FONTE LUMINOSA GENERICA (PER ES: LAMPADE DA VISITA AMB.)"/>
    <s v="B"/>
    <m/>
    <s v="DERUNGS LICHT AG"/>
    <s v="NN"/>
    <s v="NN"/>
    <s v="LAI*NNNN"/>
    <m/>
    <m/>
    <d v="2017-02-15T00:00:00"/>
    <m/>
    <m/>
    <s v="P.O. SAN GIOVANNI IN FIORE"/>
    <m/>
    <s v="BLOCCO OPERATORI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790"/>
    <s v="LARINGOSCOPIO"/>
    <s v="B"/>
    <m/>
    <s v="PENLON LTD"/>
    <s v="NN"/>
    <s v="NN"/>
    <s v="LRS*NNNN"/>
    <m/>
    <m/>
    <d v="2017-02-15T00:00:00"/>
    <m/>
    <m/>
    <s v="P.O. SAN GIOVANNI IN FIORE"/>
    <m/>
    <s v="BLOCCO OPERATORIO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791"/>
    <s v="VIDEOBRONCOSCOPIO"/>
    <s v="B"/>
    <m/>
    <s v="SCHOTT AG"/>
    <s v="FIBER OPTICS LS-7"/>
    <s v="LS7205003"/>
    <s v="BRS*NNNN"/>
    <m/>
    <m/>
    <d v="2017-02-15T00:00:00"/>
    <m/>
    <m/>
    <s v="P.O. SAN GIOVANNI IN FIORE"/>
    <m/>
    <s v="BLOCCO OPERATORIO"/>
    <s v="GENERALE"/>
    <s v="ACQUISTO"/>
    <n v="14000"/>
    <m/>
    <s v="VIDEOBRONCOSCOPIO"/>
    <s v="A"/>
    <n v="0.12"/>
    <n v="10000"/>
    <n v="1"/>
    <m/>
    <n v="1200"/>
    <m/>
  </r>
  <r>
    <x v="0"/>
    <x v="3"/>
    <s v="file integrazione"/>
    <e v="#REF!"/>
    <n v="4792"/>
    <s v="PULSOSSIMETRO"/>
    <s v="B"/>
    <m/>
    <s v="NELLCOR PURITAN BENNETT INC"/>
    <s v="N-550"/>
    <s v="1030101500"/>
    <s v="OOR*NNNN"/>
    <m/>
    <m/>
    <d v="2017-02-15T00:00:00"/>
    <d v="2017-02-15T00:00:00"/>
    <m/>
    <s v="P.O. SAN GIOVANNI IN FIORE"/>
    <m/>
    <s v="BLOCCO OPERATORIO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4793"/>
    <s v="LARINGOSCOPIO"/>
    <s v="B"/>
    <m/>
    <s v="SOXIL SPA"/>
    <s v="NN"/>
    <s v="NN"/>
    <s v="LRS*NNNN"/>
    <m/>
    <m/>
    <d v="2017-02-15T00:00:00"/>
    <m/>
    <m/>
    <s v="P.O. SAN GIOVANNI IN FIORE"/>
    <m/>
    <s v="BLOCCO OPERATORIO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794"/>
    <s v="LARINGOSCOPIO"/>
    <s v="B"/>
    <m/>
    <s v="TRUPHATEK"/>
    <s v="GREEN SPER"/>
    <s v="NN"/>
    <s v="LRS*NNNN"/>
    <m/>
    <m/>
    <d v="2017-02-15T00:00:00"/>
    <m/>
    <m/>
    <s v="P.O. SAN GIOVANNI IN FIORE"/>
    <m/>
    <s v="BLOCCO OPERATORIO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795"/>
    <s v="LARINGOSCOPIO"/>
    <s v="B"/>
    <m/>
    <s v="DA DEFINIRE"/>
    <s v="PAT PENDING"/>
    <s v="NN"/>
    <s v="LRS*NNNN"/>
    <m/>
    <m/>
    <d v="2017-02-15T00:00:00"/>
    <m/>
    <m/>
    <s v="P.O. SAN GIOVANNI IN FIORE"/>
    <m/>
    <s v="BLOCCO OPERATORIO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796"/>
    <s v="COMPRESSORE D ARIA"/>
    <s v="A"/>
    <m/>
    <s v="JUNAIR"/>
    <s v="NN"/>
    <s v="353014"/>
    <s v="#CB*NNNN"/>
    <m/>
    <m/>
    <d v="2017-02-15T00:00:00"/>
    <m/>
    <m/>
    <s v="P.O. SAN GIOVANNI IN FIORE"/>
    <m/>
    <s v="BLOCCO OPERATORIO"/>
    <s v="GENERALE"/>
    <s v="ACQUISTO"/>
    <n v="500"/>
    <m/>
    <s v="COMPRESSORE MEDICALE"/>
    <s v="F"/>
    <n v="0.03"/>
    <n v="1162.0280229513446"/>
    <n v="1"/>
    <m/>
    <n v="34.860840688540335"/>
    <m/>
  </r>
  <r>
    <x v="0"/>
    <x v="3"/>
    <s v="file integrazione"/>
    <e v="#REF!"/>
    <n v="4797"/>
    <s v="POMPA DI INFUSIONE"/>
    <s v="B"/>
    <m/>
    <s v="HOSPIRA ITALIA SRL"/>
    <s v="PLUMA"/>
    <s v="85095550005"/>
    <s v="PIN*NNNN"/>
    <m/>
    <m/>
    <d v="2017-03-15T00:00:00"/>
    <m/>
    <m/>
    <s v="P.O. CASTROVILLARI"/>
    <m/>
    <s v="ORTOPED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4798"/>
    <s v="SISTEMA ANTIDECUBITO"/>
    <s v="B"/>
    <m/>
    <s v="MEDILAND ENTERPRISE CORP"/>
    <s v="KOMETA"/>
    <s v="12423"/>
    <s v="LAD*NNNN"/>
    <m/>
    <m/>
    <d v="2017-03-15T00:00:00"/>
    <m/>
    <m/>
    <s v="P.O. CASTROVILLARI"/>
    <m/>
    <s v="ORTOPEDI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799"/>
    <s v="SISTEMA ANTIDECUBITO"/>
    <s v="B"/>
    <m/>
    <s v="MEDILAND ENTERPRISE CORP"/>
    <s v="KOMETA"/>
    <s v="08169913P"/>
    <s v="LAD*NNNN"/>
    <m/>
    <m/>
    <d v="2017-03-15T00:00:00"/>
    <m/>
    <m/>
    <s v="P.O. CASTROVILLARI"/>
    <m/>
    <s v="ORTOPEDI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800"/>
    <s v="SISTEMA ANTIDECUBITO"/>
    <s v="B"/>
    <m/>
    <s v="MONDOMED"/>
    <s v="2000"/>
    <s v="200043"/>
    <s v="LAD*NNNN"/>
    <m/>
    <m/>
    <d v="2017-03-15T00:00:00"/>
    <m/>
    <m/>
    <s v="P.O. CASTROVILLARI"/>
    <m/>
    <s v="ORTOPEDI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4801"/>
    <s v="STERILIZZATRICE AD ARIA SECCA"/>
    <s v="B"/>
    <m/>
    <s v="MONDOMED"/>
    <s v="2000"/>
    <s v="030111"/>
    <s v="SAS*NNNN"/>
    <m/>
    <m/>
    <d v="2017-03-15T00:00:00"/>
    <m/>
    <m/>
    <s v="P.O. CASTROVILLARI"/>
    <m/>
    <s v="ORTOPEDIA"/>
    <s v="SALA GESSI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4803"/>
    <s v="SCALDASACCHE A SECCO"/>
    <s v="B"/>
    <m/>
    <s v="AUGUSTINE MEDICAL INC"/>
    <s v="245-RANGER"/>
    <s v="10438"/>
    <s v="SDH*NNNN"/>
    <m/>
    <m/>
    <d v="2017-03-15T00:00:00"/>
    <m/>
    <m/>
    <s v="P.O. CASTROVILLARI"/>
    <m/>
    <s v="ONCOLOGIA"/>
    <s v="GENERALE"/>
    <s v="ACQUISTO"/>
    <n v="3620"/>
    <m/>
    <s v="SCALDASACCHE A SECCO"/>
    <s v="F"/>
    <n v="0.03"/>
    <n v="2666.6666666666665"/>
    <n v="1"/>
    <m/>
    <n v="79.999999999999986"/>
    <m/>
  </r>
  <r>
    <x v="0"/>
    <x v="3"/>
    <s v="file integrazione"/>
    <e v="#REF!"/>
    <n v="4804"/>
    <s v="STAMPANTE SU CARTA"/>
    <s v="A"/>
    <m/>
    <s v="HEWLETT PACKARD CO"/>
    <s v="DESKJET 5150"/>
    <s v="NN"/>
    <s v="&amp;ST*NNNN"/>
    <m/>
    <m/>
    <d v="2017-03-15T00:00:00"/>
    <m/>
    <m/>
    <s v="P.O. CASTROVILLARI"/>
    <m/>
    <s v="REUMATOLOG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805"/>
    <s v="MONITOR TELEVISIVO PER BIOIMMAGINI"/>
    <s v="A"/>
    <m/>
    <s v="SAMSUNG ELECTRONICS"/>
    <s v="793DF"/>
    <s v="225659W"/>
    <s v="MTV*NNNN"/>
    <m/>
    <m/>
    <d v="2017-03-15T00:00:00"/>
    <m/>
    <m/>
    <s v="P.O. CASTROVILLARI"/>
    <m/>
    <s v="REUMAT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806"/>
    <s v="RIPRODUTTORE VIDEO O DIGITALE DI BIOIMMAGINI"/>
    <s v="A"/>
    <m/>
    <s v="SONY CORP"/>
    <s v="UP897MD"/>
    <s v="121996"/>
    <s v="RIR*NNNN"/>
    <m/>
    <m/>
    <d v="2017-03-15T00:00:00"/>
    <m/>
    <m/>
    <s v="P.O. CASTROVILLARI"/>
    <m/>
    <s v="REUMAT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807"/>
    <s v="CARRELLO PER APPARECCHIATURE ELETTROMEDICALI (ELETTRIFICATO)"/>
    <s v="A"/>
    <m/>
    <s v="ESAOTE SPA"/>
    <s v="7310"/>
    <s v="003680"/>
    <s v=""/>
    <m/>
    <m/>
    <d v="2017-03-15T00:00:00"/>
    <m/>
    <m/>
    <s v="P.O. CASTROVILLARI"/>
    <m/>
    <s v="REUMATOLOG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4808"/>
    <s v="PULSOSSIMETRO"/>
    <s v="B"/>
    <m/>
    <s v="MEDICAL ECONET GMBH"/>
    <s v="PALM CARE"/>
    <s v="600-KD5054"/>
    <s v="OORCQBPC"/>
    <m/>
    <m/>
    <d v="2017-03-15T00:00:00"/>
    <d v="2017-03-15T00:00:00"/>
    <m/>
    <s v="P.O. CASTROVILLARI"/>
    <m/>
    <s v="PEDIATRIA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4809"/>
    <s v="ELETTROCARDIOGRAFO"/>
    <s v="B"/>
    <m/>
    <s v="GE HEALTHCARE"/>
    <s v="MAC 1200 ST"/>
    <s v="550014068"/>
    <s v="ECGGE012"/>
    <m/>
    <m/>
    <d v="2017-03-15T00:00:00"/>
    <d v="2017-03-15T00:00:00"/>
    <m/>
    <s v="P.O. CASTROVILLARI"/>
    <m/>
    <s v="PEDIATR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810"/>
    <s v="BILANCIA PESA NEONATI"/>
    <s v="B"/>
    <m/>
    <s v="WUNDER SA BI SRL"/>
    <s v="BABY-YOY"/>
    <s v="9JC002596"/>
    <s v="BPN*NNNN"/>
    <m/>
    <m/>
    <d v="2017-03-15T00:00:00"/>
    <m/>
    <m/>
    <s v="P.O. CASTROVILLARI"/>
    <m/>
    <s v="PEDIATRIA"/>
    <s v="GENERALE"/>
    <s v="ACQUISTO"/>
    <n v="1050"/>
    <m/>
    <s v="BILANCIA PESA NEONATI"/>
    <s v="F"/>
    <n v="0.03"/>
    <n v="1333.3333333333333"/>
    <n v="1"/>
    <m/>
    <n v="39.999999999999993"/>
    <m/>
  </r>
  <r>
    <x v="0"/>
    <x v="3"/>
    <s v="file integrazione"/>
    <e v="#REF!"/>
    <n v="4811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12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13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14"/>
    <s v="TESTA LETTO, APPARECCHIO"/>
    <s v="B"/>
    <m/>
    <s v="NON PRESENTE"/>
    <s v="NON PRESENTE"/>
    <s v="NN"/>
    <s v="TLA*NNNN"/>
    <m/>
    <m/>
    <d v="2017-03-15T00:00:00"/>
    <m/>
    <m/>
    <s v="P.O. CASTROVILLARI"/>
    <m/>
    <s v="PED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15"/>
    <s v="ECOTOMOGRAFO"/>
    <s v="B"/>
    <m/>
    <s v="SIEMENS AG"/>
    <s v="ACUSON ANTARES"/>
    <s v="113215"/>
    <s v="ECT*NNNN"/>
    <m/>
    <m/>
    <d v="2017-03-15T00:00:00"/>
    <m/>
    <m/>
    <s v="P.O. CASTROVILLARI"/>
    <m/>
    <s v="OSTETRIC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4816"/>
    <s v="RIPRODUTTORE VIDEO O DIGITALE DI BIOIMMAGINI"/>
    <s v="A"/>
    <m/>
    <s v="MITSUBISHI ELECTRIC CORP"/>
    <s v="P93D"/>
    <s v="1071319"/>
    <s v="RIR*NNNN"/>
    <m/>
    <m/>
    <d v="2017-03-15T00:00:00"/>
    <m/>
    <m/>
    <s v="P.O. CASTROVILLARI"/>
    <m/>
    <s v="OSTETRIC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817"/>
    <s v="RIPRODUTTORE VIDEO O DIGITALE DI BIOIMMAGINI"/>
    <s v="A"/>
    <m/>
    <s v="SONY CORP"/>
    <s v="UPD55 COLOR"/>
    <s v="NN"/>
    <s v="RIR*NNNN"/>
    <m/>
    <m/>
    <d v="2017-03-15T00:00:00"/>
    <m/>
    <m/>
    <s v="P.O. CASTROVILLARI"/>
    <m/>
    <s v="OSTETRIC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818"/>
    <s v="SONDA ECOGRAFICA"/>
    <s v="A"/>
    <m/>
    <s v="SIEMENS AG"/>
    <s v="C7F2"/>
    <s v="AV50679"/>
    <s v="SCFSIE27"/>
    <m/>
    <m/>
    <d v="2017-03-15T00:00:00"/>
    <m/>
    <m/>
    <s v="P.O. CASTROVILLARI"/>
    <m/>
    <s v="OSTETRIC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819"/>
    <s v="SONDA ECOGRAFICA"/>
    <s v="A"/>
    <m/>
    <s v="SIEMENS AG"/>
    <s v="EC9-21"/>
    <s v="B8592457"/>
    <s v="SCF*NNNN"/>
    <m/>
    <m/>
    <d v="2017-03-15T00:00:00"/>
    <m/>
    <m/>
    <s v="P.O. CASTROVILLARI"/>
    <m/>
    <s v="OSTETRIC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820"/>
    <s v="SONDA ECOGRAFICA"/>
    <s v="A"/>
    <m/>
    <s v="SIEMENS AG"/>
    <s v="VFX13-5"/>
    <s v="X13C054665"/>
    <s v="SCF*NNNN"/>
    <m/>
    <m/>
    <d v="2017-03-15T00:00:00"/>
    <m/>
    <m/>
    <s v="P.O. CASTROVILLARI"/>
    <m/>
    <s v="OSTETRIC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821"/>
    <s v="SONDA ECOGRAFICA"/>
    <s v="A"/>
    <m/>
    <s v="SIEMENS AG"/>
    <s v="CH4-1"/>
    <s v="214220026"/>
    <s v="SCF*NNNN"/>
    <m/>
    <m/>
    <d v="2017-03-15T00:00:00"/>
    <m/>
    <m/>
    <s v="P.O. CASTROVILLARI"/>
    <m/>
    <s v="OSTETRIC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822"/>
    <s v="CARRELLO PER APPARECCHIATURE ELETTROMEDICALI (ELETTRIFICATO)"/>
    <s v="B"/>
    <m/>
    <s v="EXPER SAS"/>
    <s v="NN"/>
    <s v="NN"/>
    <s v="&amp;CE*NNNN"/>
    <m/>
    <m/>
    <d v="2017-03-15T00:00:00"/>
    <m/>
    <m/>
    <s v="P.O. CASTROVILLARI"/>
    <m/>
    <s v="OSTETRIC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4823"/>
    <s v="CARRELLO PER APPARECCHIATURE ELETTROMEDICALI (ELETTRIFICATO)"/>
    <s v="B"/>
    <m/>
    <s v="EXPER SAS"/>
    <s v="NN"/>
    <s v="NN"/>
    <s v="&amp;CE*NNNN"/>
    <m/>
    <m/>
    <d v="2017-03-15T00:00:00"/>
    <m/>
    <m/>
    <s v="P.O. CASTROVILLARI"/>
    <m/>
    <s v="OSTETRICI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4824"/>
    <s v="ASPIRATORE MEDICO CHIRURGICO"/>
    <s v="B"/>
    <m/>
    <s v="GIMA SPA"/>
    <s v="SUPER TOBI"/>
    <s v="2054"/>
    <s v=""/>
    <m/>
    <m/>
    <d v="2017-03-15T00:00:00"/>
    <m/>
    <m/>
    <s v="P.O. CASTROVILLARI"/>
    <m/>
    <s v="OSTETRIC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825"/>
    <s v="BILANCIA PESA NEONATI"/>
    <s v="B"/>
    <m/>
    <s v="WUNDER SA BI SRL"/>
    <s v="BABY YOY"/>
    <s v="NN"/>
    <s v="BPN*NNNN"/>
    <m/>
    <m/>
    <d v="2017-03-15T00:00:00"/>
    <m/>
    <m/>
    <s v="P.O. CASTROVILLARI"/>
    <m/>
    <s v="OSTETRICIA"/>
    <s v="GENERALE"/>
    <s v="ACQUISTO"/>
    <n v="1050"/>
    <m/>
    <s v="BILANCIA PESA NEONATI"/>
    <s v="F"/>
    <n v="0.03"/>
    <n v="1333.3333333333333"/>
    <n v="1"/>
    <m/>
    <n v="39.999999999999993"/>
    <m/>
  </r>
  <r>
    <x v="0"/>
    <x v="3"/>
    <s v="file integrazione"/>
    <e v="#REF!"/>
    <n v="4826"/>
    <s v="MICROSCOPIO OPERATORIO"/>
    <s v="B"/>
    <m/>
    <s v="ZEISS CARL"/>
    <s v="OPMI 11"/>
    <s v="188690"/>
    <s v="MOPZESM1"/>
    <m/>
    <m/>
    <d v="2017-03-15T00:00:00"/>
    <m/>
    <m/>
    <s v="P.O. CASTROVILLARI"/>
    <m/>
    <s v="OCULISTICA"/>
    <s v="GENERALE"/>
    <s v="ACQUISTO"/>
    <n v="50800"/>
    <m/>
    <s v="MICROSCOPIO OPERATORIO"/>
    <s v="B"/>
    <n v="0.1"/>
    <n v="40000"/>
    <n v="1"/>
    <m/>
    <n v="4000"/>
    <m/>
  </r>
  <r>
    <x v="0"/>
    <x v="3"/>
    <s v="file integrazione"/>
    <e v="#REF!"/>
    <n v="4827"/>
    <s v="TELECAMERA"/>
    <s v="A"/>
    <m/>
    <s v="JVC LTD"/>
    <s v="CM45792-004"/>
    <s v="14750005"/>
    <s v="TVC*NNNN"/>
    <m/>
    <m/>
    <d v="2017-03-15T00:00:00"/>
    <m/>
    <m/>
    <s v="P.O. CASTROVILLARI"/>
    <m/>
    <s v="OCULISTICA"/>
    <s v="GENERALE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4828"/>
    <s v="IMPEDENZIOMETRO"/>
    <s v="B"/>
    <m/>
    <s v="AMPLAID SPA"/>
    <s v="728/TYPE 1 IEC 1027"/>
    <s v="MRA7280205005"/>
    <s v="IMM*NNNN"/>
    <m/>
    <m/>
    <d v="2017-03-15T00:00:00"/>
    <m/>
    <m/>
    <s v="P.O. CASTROVILLARI"/>
    <m/>
    <s v="OTORINOLARINGOIATRIA"/>
    <s v="AUDIOMETRICA"/>
    <s v="ACQUISTO"/>
    <n v="5889"/>
    <m/>
    <s v="IMPEDENZIOMETRO"/>
    <s v="D"/>
    <n v="0.06"/>
    <n v="2887.01"/>
    <n v="1"/>
    <m/>
    <n v="173.22060000000002"/>
    <m/>
  </r>
  <r>
    <x v="0"/>
    <x v="3"/>
    <s v="file integrazione"/>
    <e v="#REF!"/>
    <n v="4829"/>
    <s v="ASPIRATORE MEDICO CHIRURGICO"/>
    <s v="B"/>
    <m/>
    <s v="CA MI DI ATTOLINI MARIO &amp; C SNC"/>
    <s v="ASKIR 30"/>
    <s v="7938"/>
    <s v="ACHCMKA3"/>
    <m/>
    <m/>
    <d v="2017-03-15T00:00:00"/>
    <m/>
    <m/>
    <s v="P.O. CASTROVILLARI"/>
    <m/>
    <s v="OCULISTICA"/>
    <s v="AMBULATORI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830"/>
    <s v="TESTA LETTO, APPARECCHIO"/>
    <s v="B"/>
    <m/>
    <s v="NON PRESENTE"/>
    <s v="NN"/>
    <s v="NN"/>
    <s v="TLA*NNNN"/>
    <m/>
    <m/>
    <d v="2017-03-15T00:00:00"/>
    <m/>
    <m/>
    <s v="P.O. CASTROVILLARI"/>
    <m/>
    <s v="GASTROENTEROLOGIA ED ENDOSCOPIA DIGESTIV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31"/>
    <s v="TESTA LETTO, APPARECCHIO"/>
    <s v="B"/>
    <m/>
    <s v="NON PRESENTE"/>
    <s v="NN"/>
    <s v="NN"/>
    <s v="TLA*NNNN"/>
    <m/>
    <m/>
    <d v="2017-03-15T00:00:00"/>
    <m/>
    <m/>
    <s v="P.O. CASTROVILLARI"/>
    <m/>
    <s v="GASTROENTEROLOGIA ED ENDOSCOPIA DIGESTIV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32"/>
    <s v="TESTA LETTO, APPARECCHIO"/>
    <s v="B"/>
    <m/>
    <s v="NON PRESENTE"/>
    <s v="NN"/>
    <s v="NN"/>
    <s v="TLA*NNNN"/>
    <m/>
    <m/>
    <d v="2017-03-15T00:00:00"/>
    <m/>
    <m/>
    <s v="P.O. CASTROVILLARI"/>
    <m/>
    <s v="GASTROENTEROLOGIA ED ENDOSCOPIA DIGESTIV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33"/>
    <s v="TESTA LETTO, APPARECCHIO"/>
    <s v="B"/>
    <m/>
    <s v="DA DEFINIRE"/>
    <s v="TRAVE TESTA LETTO PER DEGENZA"/>
    <s v="NN"/>
    <s v="TLA*NNNN"/>
    <m/>
    <m/>
    <d v="2017-03-15T00:00:00"/>
    <m/>
    <m/>
    <s v="P.O. CASTROVILLARI"/>
    <m/>
    <s v="GASTROENTEROLOGIA ED ENDOSCOPIA DIGESTIV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34"/>
    <s v="TESTA LETTO, APPARECCHIO"/>
    <s v="B"/>
    <m/>
    <s v="NON PRESENTE"/>
    <s v="NN"/>
    <s v="NN"/>
    <s v="TLA*NNNN"/>
    <m/>
    <m/>
    <d v="2017-03-15T00:00:00"/>
    <m/>
    <m/>
    <s v="P.O. CASTROVILLARI"/>
    <m/>
    <s v="GASTROENTEROLOGIA ED ENDOSCOPIA DIGESTIV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35"/>
    <s v="TESTA LETTO, APPARECCHIO"/>
    <s v="B"/>
    <m/>
    <s v="NON PRESENTE"/>
    <s v="NN"/>
    <s v="NN"/>
    <s v="TLA*NNNN"/>
    <m/>
    <m/>
    <d v="2017-03-15T00:00:00"/>
    <m/>
    <m/>
    <s v="P.O. CASTROVILLARI"/>
    <m/>
    <s v="GASTROENTEROLOGIA ED ENDOSCOPIA DIGESTIV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36"/>
    <s v="TESTA LETTO, APPARECCHIO"/>
    <s v="B"/>
    <m/>
    <s v="NON PRESENTE"/>
    <s v="NN"/>
    <s v="NN"/>
    <s v="TLA*NNNN"/>
    <m/>
    <m/>
    <d v="2017-03-15T00:00:00"/>
    <m/>
    <m/>
    <s v="P.O. CASTROVILLARI"/>
    <m/>
    <s v="GASTROENTEROLOGIA ED ENDOSCOPIA DIGESTIVA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37"/>
    <s v="TESTA LETTO, APPARECCHIO"/>
    <s v="B"/>
    <m/>
    <s v="NON PRESENTE"/>
    <s v="NN"/>
    <s v="NN"/>
    <s v="TLA*NNNN"/>
    <m/>
    <m/>
    <d v="2017-03-15T00:00:00"/>
    <m/>
    <m/>
    <s v="P.O. CASTROVILLARI"/>
    <m/>
    <s v="GASTROENTEROLOGIA ED ENDOSCOPIA DIGESTIV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38"/>
    <s v="TESTA LETTO, APPARECCHIO"/>
    <s v="B"/>
    <m/>
    <s v="NON PRESENTE"/>
    <s v="NN"/>
    <s v="NN"/>
    <s v="TLA*NNNN"/>
    <m/>
    <m/>
    <d v="2017-03-15T00:00:00"/>
    <m/>
    <m/>
    <s v="P.O. CASTROVILLARI"/>
    <m/>
    <s v="GASTROENTEROLOGIA ED ENDOSCOPIA DIGESTIVA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42"/>
    <s v="VIDEOCOLONSCOPIO"/>
    <s v="A"/>
    <m/>
    <s v="OLYMPUS OPTICAL CO LTD"/>
    <s v="CF-Q165L"/>
    <s v="2404833"/>
    <s v="VCL*NNNN"/>
    <m/>
    <m/>
    <d v="2017-03-15T00:00:00"/>
    <m/>
    <m/>
    <s v="P.O. CASTROVILLARI"/>
    <m/>
    <s v="GASTROENTEROLOGIA ED ENDOSCOPIA DIGESTIVA"/>
    <s v="SALA 1"/>
    <s v="ACQUISTO"/>
    <n v="26000"/>
    <m/>
    <s v="VIDEOCOLONSCOPIO"/>
    <s v="A"/>
    <n v="0.12"/>
    <n v="13333.333333333334"/>
    <n v="1"/>
    <m/>
    <n v="1600"/>
    <m/>
  </r>
  <r>
    <x v="0"/>
    <x v="3"/>
    <s v="file integrazione"/>
    <e v="#REF!"/>
    <n v="4843"/>
    <s v="VIDEOCOLONSCOPIO"/>
    <s v="A"/>
    <m/>
    <s v="OLYMPUS OPTICAL CO LTD"/>
    <s v="CF-Q165L"/>
    <s v="2701442"/>
    <s v="VCL*NNNN"/>
    <m/>
    <m/>
    <d v="2017-03-15T00:00:00"/>
    <m/>
    <m/>
    <s v="P.O. CASTROVILLARI"/>
    <m/>
    <s v="GASTROENTEROLOGIA ED ENDOSCOPIA DIGESTIVA"/>
    <s v="SALA 1"/>
    <s v="ACQUISTO"/>
    <n v="26000"/>
    <m/>
    <s v="VIDEOCOLONSCOPIO"/>
    <s v="A"/>
    <n v="0.12"/>
    <n v="13333.333333333334"/>
    <n v="1"/>
    <m/>
    <n v="1600"/>
    <m/>
  </r>
  <r>
    <x v="0"/>
    <x v="3"/>
    <s v="file integrazione"/>
    <e v="#REF!"/>
    <n v="4844"/>
    <s v="TESTA LETTO, APPARECCHIO"/>
    <s v="B"/>
    <m/>
    <s v="NON PRESENTE"/>
    <s v="NN"/>
    <s v="NN"/>
    <s v="TLA*NNNN"/>
    <m/>
    <m/>
    <d v="2017-03-15T00:00:00"/>
    <m/>
    <m/>
    <s v="P.O. CASTROVILLARI"/>
    <m/>
    <s v="PNEUMOLOGIA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45"/>
    <s v="FONTE LUMINOSA GENERICA (PER ES: LAMPADE DA VISITA AMB.)"/>
    <s v="A"/>
    <m/>
    <s v="OLYMPUS OPTICAL CO LTD"/>
    <s v="CLK-4"/>
    <s v="7624548"/>
    <s v="LAI*NNNN"/>
    <m/>
    <m/>
    <d v="2017-03-15T00:00:00"/>
    <m/>
    <m/>
    <s v="P.O. CASTROVILLARI"/>
    <m/>
    <s v="PNEUM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846"/>
    <s v="FONTE LUMINOSA GENERICA (PER ES: LAMPADE DA VISITA AMB.)"/>
    <s v="B"/>
    <m/>
    <s v="OLYMPUS OPTICAL CO LTD"/>
    <s v="CLK-3"/>
    <s v="240466M"/>
    <s v="LAI*NNNN"/>
    <m/>
    <m/>
    <d v="2017-03-15T00:00:00"/>
    <m/>
    <m/>
    <s v="P.O. CASTROVILLARI"/>
    <m/>
    <s v="PNEUM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847"/>
    <s v="LARINGOSCOPIO"/>
    <s v="B"/>
    <m/>
    <s v="GIMA SPA"/>
    <s v="GREEN LAMP"/>
    <s v="NN"/>
    <s v="LRS*NNNN"/>
    <m/>
    <m/>
    <d v="2017-03-15T00:00:00"/>
    <m/>
    <m/>
    <s v="P.O. CASTROVILLARI"/>
    <m/>
    <s v="PNEUMOLOGIA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848"/>
    <s v="LARINGOSCOPIO"/>
    <s v="B"/>
    <m/>
    <s v="VITAL SIGNS INC"/>
    <s v="SIGNS"/>
    <s v="NN"/>
    <s v="LRS*NNNN"/>
    <m/>
    <m/>
    <d v="2017-03-15T00:00:00"/>
    <m/>
    <m/>
    <s v="P.O. CASTROVILLARI"/>
    <m/>
    <s v="PNEUMOLOGIA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4849"/>
    <s v="CARRELLO PER APPARECCHIATURE ELETTROMEDICALI (ELETTRIFICATO)"/>
    <s v="B"/>
    <m/>
    <s v="DA DEFINIRE"/>
    <s v="REC"/>
    <s v="NN"/>
    <s v="&amp;CE*NNNN"/>
    <m/>
    <m/>
    <d v="2017-03-15T00:00:00"/>
    <m/>
    <m/>
    <s v="P.O. CASTROVILLARI"/>
    <m/>
    <s v="GASTROENTEROLOGIA ED ENDOSCOPIA DIGESTIV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4850"/>
    <s v="LAVATRICE PER ENDOSCOPI"/>
    <s v="B"/>
    <m/>
    <s v="OLYMPUS OPTICAL CO LTD"/>
    <s v="ETS 2 PLUS"/>
    <s v="6513"/>
    <s v="LFS*NNNN"/>
    <m/>
    <m/>
    <d v="2017-03-15T00:00:00"/>
    <m/>
    <m/>
    <s v="P.O. CASTROVILLARI"/>
    <m/>
    <s v="PNEUMOLOGIA"/>
    <s v="GENERALE"/>
    <s v="ACQUISTO"/>
    <n v="26789"/>
    <m/>
    <s v="LAVATRICE PER ENDOSCOPI"/>
    <s v="C"/>
    <n v="0.08"/>
    <n v="8000"/>
    <n v="1"/>
    <m/>
    <n v="640"/>
    <m/>
  </r>
  <r>
    <x v="0"/>
    <x v="3"/>
    <s v="file integrazione"/>
    <e v="#REF!"/>
    <n v="4851"/>
    <s v="CENTRIFUGA"/>
    <s v="B"/>
    <m/>
    <s v="ALC"/>
    <s v="4206 CENTRIFUGETTE"/>
    <s v="30107687"/>
    <s v="CENALC06"/>
    <m/>
    <m/>
    <d v="2017-03-15T00:00:00"/>
    <d v="2017-03-15T00:00:00"/>
    <m/>
    <s v="P.O. CASTROVILLARI"/>
    <m/>
    <s v="PNEUMOLOGIA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4852"/>
    <s v="MICROSCOPIO OTTICO DA LABORATORIO"/>
    <s v="B"/>
    <m/>
    <s v="ZEISS CARL"/>
    <s v="NN"/>
    <s v="4651055"/>
    <s v="MOL*NNNN"/>
    <m/>
    <m/>
    <d v="2017-03-15T00:00:00"/>
    <m/>
    <m/>
    <s v="P.O. CASTROVILLARI"/>
    <m/>
    <s v="PNEUMOLOGIA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4853"/>
    <s v="MICROSCOPIO OTTICO DA LABORATORIO"/>
    <s v="B"/>
    <m/>
    <s v="OLYMPUS OPTICAL CO LTD"/>
    <s v="CX41RF"/>
    <s v="1J10261"/>
    <s v="MOL*NNNN"/>
    <m/>
    <m/>
    <d v="2017-03-15T00:00:00"/>
    <m/>
    <m/>
    <s v="P.O. CASTROVILLARI"/>
    <m/>
    <s v="PNEUMOLOGIA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4854"/>
    <s v="VIDEOCOLONSCOPIO"/>
    <s v="A"/>
    <m/>
    <s v="OLYMPUS OPTICAL CO LTD"/>
    <s v="BF1T160"/>
    <s v="2512864"/>
    <s v="VCL*NNNN"/>
    <m/>
    <m/>
    <d v="2017-03-15T00:00:00"/>
    <m/>
    <m/>
    <s v="P.O. CASTROVILLARI"/>
    <m/>
    <s v="PNEUMOLOGIA"/>
    <s v="GENERALE"/>
    <s v="ACQUISTO"/>
    <n v="26000"/>
    <m/>
    <s v="VIDEOCOLONSCOPIO"/>
    <s v="A"/>
    <n v="0.12"/>
    <n v="13333.333333333334"/>
    <n v="1"/>
    <m/>
    <n v="1600"/>
    <m/>
  </r>
  <r>
    <x v="0"/>
    <x v="3"/>
    <s v="file integrazione"/>
    <e v="#REF!"/>
    <n v="4855"/>
    <s v="FONTE LUMINOSA GENERICA (PER ES: LAMPADE DA VISITA AMB.)"/>
    <s v="B"/>
    <m/>
    <s v="DA DEFINIRE"/>
    <s v="NN"/>
    <s v="NN"/>
    <s v="LAI*NNNN"/>
    <m/>
    <m/>
    <d v="2017-03-15T00:00:00"/>
    <m/>
    <m/>
    <s v="P.O. CASTROVILLARI"/>
    <m/>
    <s v="PNEUMOLOGIA"/>
    <s v="MEDICO DI GUARDI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856"/>
    <s v="TESTA LETTO, APPARECCHIO"/>
    <s v="B"/>
    <m/>
    <s v="NON PRESENTE"/>
    <s v="NN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57"/>
    <s v="TESTA LETTO, APPARECCHIO"/>
    <s v="B"/>
    <m/>
    <s v="NON PRESENTE"/>
    <s v="NN"/>
    <s v="NN"/>
    <s v="TLA*NNNN"/>
    <m/>
    <m/>
    <d v="2017-03-15T00:00:00"/>
    <m/>
    <m/>
    <s v="P.O. CASTROVILLARI"/>
    <m/>
    <s v="PNEUM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58"/>
    <s v="TESTA LETTO, APPARECCHIO"/>
    <s v="B"/>
    <m/>
    <s v="NON PRESENTE"/>
    <s v="NN"/>
    <s v="NN"/>
    <s v="TLA*NNNN"/>
    <m/>
    <m/>
    <d v="2017-03-15T00:00:00"/>
    <m/>
    <m/>
    <s v="P.O. CASTROVILLARI"/>
    <m/>
    <s v="PNEUMOLOGIA"/>
    <s v="LETTO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860"/>
    <s v="ELETTROCARDIOGRAFO"/>
    <s v="B"/>
    <m/>
    <s v="PROGETTI SRL"/>
    <s v="EPG 600 VIEW PLUS"/>
    <s v="1701"/>
    <s v="ECG*NNNN"/>
    <m/>
    <m/>
    <d v="2017-03-15T00:00:00"/>
    <d v="2017-03-15T00:00:00"/>
    <m/>
    <s v="P.O. CASTROVILLARI"/>
    <m/>
    <s v="PNEUMOLOGIA"/>
    <s v="VISITE"/>
    <s v="COMODATO"/>
    <n v="3238.5"/>
    <m/>
    <s v="ELETTROCARDIOGRAFO"/>
    <s v="C"/>
    <n v="0.08"/>
    <n v="3000"/>
    <n v="1"/>
    <m/>
    <n v="240"/>
    <m/>
  </r>
  <r>
    <x v="0"/>
    <x v="3"/>
    <s v="file integrazione"/>
    <e v="#REF!"/>
    <n v="4861"/>
    <s v="SONDA ECOGRAFICA"/>
    <s v="A"/>
    <m/>
    <s v="PHILIPS MEDICAL SYSTEMS"/>
    <s v="D5009V"/>
    <s v="02Y62B"/>
    <s v="SCF*NNNN"/>
    <m/>
    <m/>
    <d v="2017-03-15T00:00:00"/>
    <m/>
    <m/>
    <s v="P.O. CASTROVILLARI"/>
    <m/>
    <s v="GASTROENTEROLOGIA ED ENDOSCOPIA DIGESTIV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862"/>
    <s v="VIDEOGASTROSCOPIO"/>
    <s v="A"/>
    <m/>
    <s v="OLYMPUS OPTICAL CO LTD"/>
    <s v="GIF V2"/>
    <s v="2700070"/>
    <s v="VGF*NNNN"/>
    <m/>
    <m/>
    <d v="2017-03-15T00:00:00"/>
    <m/>
    <m/>
    <s v="P.O. CASTROVILLARI"/>
    <m/>
    <s v="GASTROENTEROLOGIA ED ENDOSCOPIA DIGESTIVA"/>
    <s v="SALA 1"/>
    <s v="ACQUISTO"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4863"/>
    <s v="VIDEOCOLONSCOPIO"/>
    <s v="A"/>
    <m/>
    <s v="OLYMPUS OPTICAL CO LTD"/>
    <s v="GIF Q160"/>
    <s v="2418214"/>
    <s v="VCL*NNNN"/>
    <m/>
    <m/>
    <d v="2017-03-15T00:00:00"/>
    <m/>
    <m/>
    <s v="P.O. CASTROVILLARI"/>
    <m/>
    <s v="GASTROENTEROLOGIA ED ENDOSCOPIA DIGESTIVA"/>
    <s v="SALA 1"/>
    <s v="ACQUISTO"/>
    <n v="26000"/>
    <m/>
    <s v="VIDEOCOLONSCOPIO"/>
    <s v="A"/>
    <n v="0.12"/>
    <n v="13333.333333333334"/>
    <n v="1"/>
    <m/>
    <n v="1600"/>
    <m/>
  </r>
  <r>
    <x v="0"/>
    <x v="3"/>
    <s v="file integrazione"/>
    <e v="#REF!"/>
    <n v="4864"/>
    <s v="STAMPANTE SU CARTA"/>
    <s v="A"/>
    <m/>
    <s v="HEWLETT PACKARD CO"/>
    <s v="COMPAQ"/>
    <s v="107126048151"/>
    <s v="&amp;ST*NNNN"/>
    <m/>
    <m/>
    <d v="2017-01-16T00:00:00"/>
    <m/>
    <m/>
    <s v="P.O. CETRARO"/>
    <m/>
    <s v="CARDIOLOG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865"/>
    <s v="STAMPANTE SU CARTA"/>
    <s v="A"/>
    <m/>
    <s v="HEWLETT PACKARD CO"/>
    <s v="LASERJET 400"/>
    <s v="VNC4F23522"/>
    <s v="&amp;ST*NNNN"/>
    <m/>
    <m/>
    <d v="2017-01-16T00:00:00"/>
    <m/>
    <m/>
    <s v="P.O. CETRARO"/>
    <m/>
    <s v="CARDIOLOG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866"/>
    <s v="MONITOR TELEVISIVO PER BIOIMMAGINI"/>
    <s v="A"/>
    <m/>
    <s v="LG ELECTRONICS INC"/>
    <s v="FLATRON L17185"/>
    <s v="NN"/>
    <s v="MTV*NNNN"/>
    <m/>
    <m/>
    <d v="2017-01-16T00:00:00"/>
    <m/>
    <m/>
    <s v="P.O. CETRARO"/>
    <m/>
    <s v="CARDI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867"/>
    <s v="REGISTRATORE HOLTER ECG"/>
    <s v="B"/>
    <m/>
    <s v="MORTARA INSTRUMENT INC"/>
    <s v="X12+"/>
    <s v="107046092164"/>
    <s v="RHO*NNNN"/>
    <m/>
    <m/>
    <d v="2017-01-16T00:00:00"/>
    <m/>
    <m/>
    <s v="P.O. CETRARO"/>
    <m/>
    <s v="CARDIOLOGIA"/>
    <s v="GENERAL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4868"/>
    <s v="MONITOR TELEVISIVO PER BIOIMMAGINI"/>
    <s v="A"/>
    <m/>
    <s v="ACER AMERICA CORP"/>
    <s v="V192D"/>
    <s v="TLMW0D0309404"/>
    <s v="MTV*NNNN"/>
    <m/>
    <m/>
    <d v="2017-01-16T00:00:00"/>
    <m/>
    <m/>
    <s v="P.O. CETRARO"/>
    <m/>
    <s v="CARDI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869"/>
    <s v="MONITOR TELEVISIVO PER BIOIMMAGINI"/>
    <s v="A"/>
    <m/>
    <s v="ASUS"/>
    <s v="VB172T"/>
    <s v="NN"/>
    <s v="MTV*NNNN"/>
    <m/>
    <m/>
    <d v="2017-01-16T00:00:00"/>
    <m/>
    <m/>
    <s v="P.O. CETRARO"/>
    <m/>
    <s v="CARDIOLOGIA"/>
    <s v="ERGOMETRIA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870"/>
    <s v="STAMPANTE SU CARTA"/>
    <s v="A"/>
    <m/>
    <s v="LEXMARK"/>
    <s v="E-330"/>
    <s v="NN"/>
    <s v="&amp;ST*NNNN"/>
    <m/>
    <m/>
    <d v="2017-01-16T00:00:00"/>
    <m/>
    <m/>
    <s v="P.O. CETRARO"/>
    <m/>
    <s v="CARDIOLOGIA"/>
    <s v="ERGOMETRIA RIABILITAZION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872"/>
    <s v="RIPRODUTTORE VIDEO O DIGITALE DI BIOIMMAGINI"/>
    <s v="A"/>
    <m/>
    <s v="SONY CORP"/>
    <s v="UP895MD"/>
    <s v="NN"/>
    <s v="RIR*NNNN"/>
    <m/>
    <m/>
    <d v="2017-01-16T00:00:00"/>
    <m/>
    <m/>
    <s v="P.O. CETRARO"/>
    <m/>
    <s v="CARDIOLOGIA"/>
    <s v="LAB. ECOGRAFIC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873"/>
    <s v="VIDEOREGISTRATORE PER BIOIMMAGINI"/>
    <s v="A"/>
    <m/>
    <s v="PANASONIC"/>
    <s v="MD835"/>
    <s v="NN"/>
    <s v="VIR*NNNN"/>
    <m/>
    <m/>
    <d v="2017-01-16T00:00:00"/>
    <m/>
    <m/>
    <s v="P.O. CETRARO"/>
    <m/>
    <s v="CARDIOLOGIA"/>
    <s v="LAB. ECOGRAFICO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4874"/>
    <s v="SONDA ECOGRAFICA"/>
    <s v="A"/>
    <m/>
    <s v="PHILIPS MEDICAL SYSTEMS"/>
    <s v="T6H"/>
    <s v="02JH25"/>
    <s v="SCF*NNNN"/>
    <m/>
    <m/>
    <d v="2017-01-16T00:00:00"/>
    <m/>
    <m/>
    <s v="P.O. CETRARO"/>
    <m/>
    <s v="CARDIOLOGIA"/>
    <s v="LAB. ECOGRAFIC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875"/>
    <s v="RIPRODUTTORE VIDEO O DIGITALE DI BIOIMMAGINI"/>
    <s v="A"/>
    <m/>
    <s v="SONY CORP"/>
    <s v="UP21MD"/>
    <s v="NN"/>
    <s v="RIR*NNNN"/>
    <m/>
    <m/>
    <d v="2017-01-16T00:00:00"/>
    <m/>
    <m/>
    <s v="P.O. CETRARO"/>
    <m/>
    <s v="CARDIOLOGIA"/>
    <s v="LAB. ECOGRAFIC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876"/>
    <s v="LAMPADA SCIALITICA"/>
    <s v="B"/>
    <m/>
    <s v="RIMSA P LONGONI SRL"/>
    <s v="PENTALED IV XLED PI-FF"/>
    <s v="11752"/>
    <s v="LSC*NNNN"/>
    <m/>
    <m/>
    <d v="2017-01-16T00:00:00"/>
    <d v="2017-01-16T00:00:00"/>
    <m/>
    <s v="P.O. CETRARO"/>
    <m/>
    <s v="OSTETRICIA"/>
    <s v="SALA PARTO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4877"/>
    <s v="FONTE LUMINOSA GENERICA (PER ES: LAMPADE DA VISITA AMB.)"/>
    <s v="B"/>
    <m/>
    <s v="RIMSA P LONGONI SRL"/>
    <s v="ALFA"/>
    <s v="1386"/>
    <s v="LAI*NNNN"/>
    <m/>
    <m/>
    <d v="2017-01-16T00:00:00"/>
    <m/>
    <m/>
    <s v="P.O. CETRARO"/>
    <m/>
    <s v="OSTETRICIA"/>
    <s v="GENERALE"/>
    <m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878"/>
    <s v="ELETTROCARDIOGRAFO"/>
    <s v="B"/>
    <m/>
    <s v="ESAOTE SPA"/>
    <s v="P8000"/>
    <s v="02648"/>
    <s v="ECG*NNNN"/>
    <m/>
    <m/>
    <d v="2017-01-16T00:00:00"/>
    <d v="2017-01-16T00:00:00"/>
    <m/>
    <s v="P.O. CETRARO"/>
    <m/>
    <s v="OSTETRICIA"/>
    <s v="STANZA 1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879"/>
    <s v="DIAFANOSCOPIO"/>
    <s v="B"/>
    <m/>
    <s v="EUROPROTEX SRL"/>
    <s v="NN"/>
    <s v="NN"/>
    <s v="DIA*NNNN"/>
    <m/>
    <m/>
    <d v="2017-01-16T00:00:00"/>
    <m/>
    <m/>
    <s v="P.O. CETRARO"/>
    <m/>
    <s v="SALA OPERATOR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4880"/>
    <s v="ELETTROBISTURI"/>
    <s v="B"/>
    <m/>
    <s v="VALLEYLAB INC"/>
    <s v="LIGASURE"/>
    <s v="316151122"/>
    <s v="ELB*NNNN"/>
    <m/>
    <m/>
    <d v="2017-01-16T00:00:00"/>
    <m/>
    <m/>
    <s v="P.O. CETRARO"/>
    <m/>
    <s v="BLOCCO OPERATORIO"/>
    <s v="GENERALE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4881"/>
    <s v="CARRELLO SERVITORE PER ENDOSCOPI"/>
    <s v="B"/>
    <m/>
    <s v="COSTA SNC"/>
    <s v="18204 SINTESIS 145 TR"/>
    <s v="430/2001"/>
    <s v="FSECNJ84"/>
    <m/>
    <m/>
    <d v="2017-01-16T00:00:00"/>
    <m/>
    <m/>
    <s v="P.O. CETRARO"/>
    <m/>
    <s v="CHIRURGIA"/>
    <s v="SALA OPERATORIA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4882"/>
    <s v="MONITOR TELEVISIVO PER BIOIMMAGINI"/>
    <s v="A"/>
    <m/>
    <s v="SONY CORP"/>
    <s v="PVM-20M2MDE"/>
    <s v="2001236"/>
    <s v="MTV*NNNN"/>
    <m/>
    <m/>
    <d v="2017-01-16T00:00:00"/>
    <m/>
    <m/>
    <s v="P.O. CETRARO"/>
    <m/>
    <s v="CHIRURGIA"/>
    <s v="SALA OPERATORIA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883"/>
    <s v="VIDEOREGISTRATORE PER BIOIMMAGINI"/>
    <s v="A"/>
    <m/>
    <s v="JVC LTD"/>
    <s v="HR V500"/>
    <s v="10852132"/>
    <s v="VIR*NNNN"/>
    <m/>
    <m/>
    <d v="2017-01-16T00:00:00"/>
    <m/>
    <m/>
    <s v="P.O. CETRARO"/>
    <m/>
    <s v="CHIRURGIA"/>
    <s v="SALA OPERATORIA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4884"/>
    <s v="INSUFFLATORE DI GAS"/>
    <s v="A"/>
    <m/>
    <s v="STORZ KARL GMBH &amp; CO KG"/>
    <s v="26430520"/>
    <s v="NN"/>
    <s v="IGA*NNNN"/>
    <m/>
    <m/>
    <d v="2017-01-16T00:00:00"/>
    <m/>
    <m/>
    <s v="P.O. CETRARO"/>
    <m/>
    <s v="CHIRURGIA"/>
    <s v="SALA OPERATORIA"/>
    <s v="ACQUISTO"/>
    <n v="6297.08"/>
    <m/>
    <s v="INSUFFLATORE DI GAS"/>
    <s v="D"/>
    <n v="0.06"/>
    <n v="2000"/>
    <n v="1"/>
    <m/>
    <n v="120"/>
    <m/>
  </r>
  <r>
    <x v="0"/>
    <x v="3"/>
    <s v="file integrazione"/>
    <e v="#REF!"/>
    <n v="4885"/>
    <s v="FONTE LUMINOSA PER ENDOSCOPIA"/>
    <s v="A"/>
    <m/>
    <s v="STORZ KARL GMBH &amp; CO KG"/>
    <s v="20133020 XENON 300"/>
    <s v="02235"/>
    <s v="FLUSOZN3"/>
    <m/>
    <m/>
    <d v="2017-01-16T00:00:00"/>
    <m/>
    <m/>
    <s v="P.O. CETRARO"/>
    <m/>
    <s v="CHIRURGIA"/>
    <s v="SALA OPERATORIA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4886"/>
    <s v="TRAPANO OTOLOGICO"/>
    <s v="A"/>
    <m/>
    <s v="STORZ KARL GMBH &amp; CO KG"/>
    <s v="20711020"/>
    <s v="NN"/>
    <s v="TOT*NNNN"/>
    <m/>
    <m/>
    <d v="2017-01-16T00:00:00"/>
    <m/>
    <m/>
    <s v="P.O. CETRARO"/>
    <m/>
    <s v="CHIRURGIA"/>
    <s v="SALA OPERATORIA"/>
    <s v="ACQUISTO"/>
    <n v="3280"/>
    <m/>
    <s v="TRAPANO OTOLOGICO"/>
    <s v="A"/>
    <n v="0.12"/>
    <n v="2666.666666666667"/>
    <n v="1"/>
    <m/>
    <n v="320"/>
    <m/>
  </r>
  <r>
    <x v="0"/>
    <x v="3"/>
    <s v="file integrazione"/>
    <e v="#REF!"/>
    <n v="4887"/>
    <s v="VIDEOPROCESSORE"/>
    <s v="A"/>
    <m/>
    <s v="STORZ KARL GMBH &amp; CO KG"/>
    <s v="202220"/>
    <s v="H039479-P"/>
    <s v="VDP*NNNN"/>
    <m/>
    <m/>
    <d v="2017-01-16T00:00:00"/>
    <m/>
    <m/>
    <s v="P.O. CETRARO"/>
    <m/>
    <s v="CHIRURGIA"/>
    <s v="SALA OPERATORIA"/>
    <s v="ACQUISTO"/>
    <n v="14000"/>
    <m/>
    <s v="VIDEOPROCESSORE"/>
    <s v="C"/>
    <n v="0.08"/>
    <n v="1500"/>
    <n v="1"/>
    <m/>
    <n v="120"/>
    <m/>
  </r>
  <r>
    <x v="0"/>
    <x v="3"/>
    <s v="file integrazione"/>
    <e v="#REF!"/>
    <n v="4888"/>
    <s v="DEFIBRILLATORE"/>
    <s v="B"/>
    <m/>
    <s v="MEDTRONIC PHYSIO CONTROL INC"/>
    <s v="LIFE PAK 9"/>
    <s v="11967797"/>
    <s v="DEF*NNNN"/>
    <m/>
    <m/>
    <d v="2017-01-16T00:00:00"/>
    <d v="2017-01-16T00:00:00"/>
    <m/>
    <s v="P.O. CETRARO"/>
    <m/>
    <s v="SALA OPERATOR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890"/>
    <s v="ELETTROBISTURI"/>
    <s v="B"/>
    <m/>
    <s v="ETHICON ENDO SURGERY INC"/>
    <s v="LLC"/>
    <s v="1111303436"/>
    <s v="ELB*NNNN"/>
    <m/>
    <m/>
    <d v="2017-01-16T00:00:00"/>
    <m/>
    <m/>
    <s v="P.O. CETRARO"/>
    <m/>
    <s v="SALA OPERATORIA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4891"/>
    <s v="ELETTROBISTURI AD ARGON"/>
    <s v="B"/>
    <m/>
    <s v="ERBE ELEKTROMEDIZIN GMBH"/>
    <s v="VIO 300D"/>
    <s v="11198257"/>
    <s v="EBD*NNNN"/>
    <m/>
    <m/>
    <d v="2017-01-16T00:00:00"/>
    <m/>
    <m/>
    <s v="P.O. CETRARO"/>
    <m/>
    <s v="SALA OPERATORIA"/>
    <s v="GENERALE"/>
    <s v="ACQUISTO"/>
    <n v="36146.6"/>
    <m/>
    <s v="ELETTROBISTURI AD ARGON"/>
    <s v="D"/>
    <n v="0.06"/>
    <n v="6666.666666666667"/>
    <n v="1"/>
    <m/>
    <n v="400"/>
    <m/>
  </r>
  <r>
    <x v="0"/>
    <x v="3"/>
    <s v="file integrazione"/>
    <e v="#REF!"/>
    <n v="4893"/>
    <s v="LITOTRITORE ENDOSCOPICO"/>
    <s v="B"/>
    <m/>
    <s v="OLYMPUS OPTICAL CO LTD"/>
    <s v="LUS -2"/>
    <s v="7100088"/>
    <s v="LIE*NNNN"/>
    <m/>
    <m/>
    <d v="2017-01-16T00:00:00"/>
    <m/>
    <m/>
    <s v="P.O. CETRARO"/>
    <m/>
    <s v="BLOCCO OPERATORIO"/>
    <s v="GENERALE"/>
    <s v="ACQUISTO"/>
    <n v="16192.5"/>
    <m/>
    <s v="LITOTRITORE ENDOSCOPICO"/>
    <s v="A"/>
    <n v="0.12"/>
    <n v="4000"/>
    <n v="1"/>
    <m/>
    <n v="480"/>
    <m/>
  </r>
  <r>
    <x v="0"/>
    <x v="3"/>
    <s v="file integrazione"/>
    <e v="#REF!"/>
    <n v="4894"/>
    <s v="CARRELLO PER APPARECCHIATURE ELETTROMEDICALI (ELETTRIFICATO)"/>
    <s v="B"/>
    <m/>
    <s v="GE HEALTHCARE"/>
    <s v="DATATEX DHTHEDA"/>
    <s v="4006991 / 4046751"/>
    <s v="&amp;CE*NNNN"/>
    <m/>
    <m/>
    <d v="2017-01-16T00:00:00"/>
    <m/>
    <m/>
    <s v="P.O. CETRARO"/>
    <m/>
    <s v="BLOCCO OPERATORIO"/>
    <s v="GENERALE"/>
    <s v="ACQUISTO"/>
    <n v="1200"/>
    <m/>
    <s v="CARRELLO ELETTRIFICATO"/>
    <s v="F"/>
    <n v="0.03"/>
    <n v="890.59"/>
    <n v="1"/>
    <m/>
    <n v="26.717700000000001"/>
    <m/>
  </r>
  <r>
    <x v="0"/>
    <x v="3"/>
    <s v="file integrazione"/>
    <e v="#REF!"/>
    <n v="4895"/>
    <s v="LAMPADA SCIALITICA"/>
    <s v="B"/>
    <m/>
    <s v="MARTIN MEDIZINTECHNIK GMBH"/>
    <s v="ML 1001D"/>
    <s v="70491"/>
    <s v="LSC*NNNN"/>
    <m/>
    <m/>
    <d v="2017-01-16T00:00:00"/>
    <d v="2017-01-16T00:00:00"/>
    <m/>
    <s v="P.O. CETRARO"/>
    <m/>
    <s v="SALA OPERATORIA"/>
    <s v="GENERALE"/>
    <s v="ACQUISTO"/>
    <n v="14130"/>
    <m/>
    <s v="LAMPADA SCIALITICA"/>
    <s v="E"/>
    <n v="0.04"/>
    <n v="5000"/>
    <n v="1"/>
    <m/>
    <n v="200"/>
    <m/>
  </r>
  <r>
    <x v="0"/>
    <x v="3"/>
    <s v="file integrazione"/>
    <e v="#REF!"/>
    <n v="4896"/>
    <s v="LAMPADA SCIALITICA"/>
    <s v="B"/>
    <m/>
    <s v="MARTIN MEDIZINTECHNIK GMBH"/>
    <s v="ML 701"/>
    <s v="NR"/>
    <s v="LSCMTNL7"/>
    <m/>
    <m/>
    <d v="2017-01-16T00:00:00"/>
    <d v="2017-01-16T00:00:00"/>
    <m/>
    <s v="P.O. CETRARO"/>
    <m/>
    <s v="BLOCCO OPERATORIO"/>
    <s v="GENERALE"/>
    <m/>
    <n v="14130"/>
    <m/>
    <s v="LAMPADA SCIALITICA"/>
    <s v="E"/>
    <n v="0.04"/>
    <n v="5000"/>
    <n v="1"/>
    <m/>
    <n v="200"/>
    <m/>
  </r>
  <r>
    <x v="0"/>
    <x v="3"/>
    <s v="file integrazione"/>
    <e v="#REF!"/>
    <n v="4897"/>
    <s v="TAVOLO OPERATORIO"/>
    <s v="A"/>
    <m/>
    <s v="MAQUET SA"/>
    <s v="TOP"/>
    <s v="11300RA0054"/>
    <s v="TOP*NNNN"/>
    <m/>
    <m/>
    <d v="2017-01-16T00:00:00"/>
    <m/>
    <m/>
    <s v="P.O. CETRARO"/>
    <m/>
    <s v="SALA OPERATORIA"/>
    <s v="GENERALE"/>
    <s v="ACQUISTO"/>
    <n v="3292.6596"/>
    <m/>
    <s v="TAVOLO OPERATORIO"/>
    <s v="D"/>
    <n v="0.06"/>
    <n v="20000"/>
    <n v="1"/>
    <m/>
    <n v="1200"/>
    <m/>
  </r>
  <r>
    <x v="0"/>
    <x v="3"/>
    <s v="file integrazione"/>
    <e v="#REF!"/>
    <n v="4898"/>
    <s v="TELECAMERA"/>
    <s v="A"/>
    <m/>
    <s v="STORZ MEDICAL AG"/>
    <s v="PDO"/>
    <s v="EH042299H"/>
    <s v="TVC*NNNN"/>
    <m/>
    <m/>
    <d v="2017-01-16T00:00:00"/>
    <m/>
    <m/>
    <s v="P.O. CETRARO"/>
    <m/>
    <s v="CHIRURGIA"/>
    <s v="SALA OPERATORIA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4899"/>
    <s v="ELETTROCARDIOGRAFO"/>
    <s v="B"/>
    <m/>
    <s v="EUROCAMINA SRL"/>
    <s v="CARDIORAPID K600"/>
    <s v="LIIL009"/>
    <s v="ECG*NNNN"/>
    <m/>
    <m/>
    <d v="2017-04-14T00:00:00"/>
    <d v="2017-04-14T00:00:00"/>
    <m/>
    <s v="CAPT PRAIA A MARE"/>
    <m/>
    <s v="CARDIOLOGIA"/>
    <s v="AMB. MEDICINA DELLO SPORT"/>
    <s v="ACQUISTO"/>
    <n v="3510.01"/>
    <m/>
    <s v="ELETTROCARDIOGRAFO"/>
    <s v="C"/>
    <n v="0.08"/>
    <n v="3000"/>
    <n v="1"/>
    <m/>
    <n v="240"/>
    <m/>
  </r>
  <r>
    <x v="0"/>
    <x v="3"/>
    <s v="file integrazione"/>
    <e v="#REF!"/>
    <n v="4900"/>
    <s v="DIAFANOSCOPIO"/>
    <s v="B"/>
    <m/>
    <s v="NON PRESENTE"/>
    <s v="NN"/>
    <s v="NN"/>
    <s v="DIA*NNNN"/>
    <m/>
    <m/>
    <d v="2017-04-14T00:00:00"/>
    <m/>
    <m/>
    <s v="CAPT PRAIA A MARE"/>
    <m/>
    <s v="CARDIOLOGIA"/>
    <s v="DIAGNOSTICA STRUMENTALE N°1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4901"/>
    <s v="ELETTROCARDIOGRAFO"/>
    <s v="A"/>
    <m/>
    <s v="MORTARA INSTRUMENT INC"/>
    <s v="E 7200"/>
    <s v="NN"/>
    <s v="ECG*NNNN"/>
    <m/>
    <m/>
    <d v="2017-04-14T00:00:00"/>
    <d v="2017-04-14T00:00:00"/>
    <m/>
    <s v="CAPT PRAIA A MARE"/>
    <m/>
    <s v="CARDIOLOGIA"/>
    <s v="AMB. MEDICINA DELLO SPORT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4902"/>
    <s v="PEDANA A NASTRO MOBILE"/>
    <s v="A"/>
    <m/>
    <s v="RAM SRL"/>
    <s v="770CE"/>
    <s v="11164"/>
    <s v="PNM*NNNN"/>
    <m/>
    <m/>
    <d v="2017-04-14T00:00:00"/>
    <m/>
    <m/>
    <s v="CAPT PRAIA A MARE"/>
    <m/>
    <s v="CARDIOLOGIA"/>
    <s v="AMB. MEDICINA DELLO SPORT"/>
    <s v="ACQUISTO"/>
    <n v="12120"/>
    <m/>
    <s v="PEDANA A NASTRO MOBILE"/>
    <s v="E"/>
    <n v="0.04"/>
    <n v="5000"/>
    <n v="1"/>
    <m/>
    <n v="200"/>
    <m/>
  </r>
  <r>
    <x v="0"/>
    <x v="3"/>
    <s v="file integrazione"/>
    <e v="#REF!"/>
    <n v="4903"/>
    <s v="STAMPANTE SU CARTA"/>
    <s v="A"/>
    <m/>
    <s v="DELL COMPUTER CORP"/>
    <s v="GX 400"/>
    <s v="NN"/>
    <s v="&amp;ST*NNNN"/>
    <m/>
    <m/>
    <d v="2017-04-14T00:00:00"/>
    <m/>
    <m/>
    <s v="CAPT PRAIA A MARE"/>
    <m/>
    <s v="CARDIOLOGIA"/>
    <s v="AMB. MEDICINA DELLO SPORT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904"/>
    <s v="MODULO MULTIPARAMETRICO PER MONITOR PAZIENTE MODULARE"/>
    <s v="A"/>
    <m/>
    <s v="MORTARA INSTRUMENT INC"/>
    <s v="TANGO"/>
    <s v="NT1319017"/>
    <s v="&amp;MU*NNNN"/>
    <m/>
    <m/>
    <d v="2017-04-14T00:00:00"/>
    <d v="2017-04-14T00:00:00"/>
    <m/>
    <s v="CAPT PRAIA A MARE"/>
    <m/>
    <s v="CARDIOLOGIA"/>
    <s v="AMB. MEDICINA DELLO SPORT"/>
    <s v="ACQUISTO"/>
    <n v="2500"/>
    <m/>
    <s v="MONITOR MULTIPARAMETRICO, MODULO PER"/>
    <s v="C"/>
    <n v="0.08"/>
    <n v="990"/>
    <n v="1"/>
    <m/>
    <n v="79.2"/>
    <m/>
  </r>
  <r>
    <x v="0"/>
    <x v="3"/>
    <s v="file integrazione"/>
    <e v="#REF!"/>
    <n v="4905"/>
    <s v="CICLO PER USI FISIOTERAPICI E/O DIAGNOSTICI"/>
    <s v="A"/>
    <m/>
    <s v="MORTARA INSTRUMENT INC"/>
    <s v="NN"/>
    <s v="2001002151"/>
    <s v="CEM*NNNN"/>
    <m/>
    <m/>
    <d v="2017-04-14T00:00:00"/>
    <m/>
    <m/>
    <s v="CAPT PRAIA A MARE"/>
    <m/>
    <s v="CARDIOLOGIA"/>
    <s v="AMB. MEDICINA DELLO SPORT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4906"/>
    <s v="REGISTRATORE HOLTER ECG"/>
    <s v="B"/>
    <m/>
    <s v="DMS DIAGNOSTIC IMAGING SYSTEMS"/>
    <s v="HOLTER RECORDER 93/42"/>
    <s v="4041"/>
    <s v="RHO*NNNN"/>
    <m/>
    <m/>
    <d v="2017-04-14T00:00:00"/>
    <m/>
    <m/>
    <s v="CAPT PRAIA A MARE"/>
    <m/>
    <s v="CARDIOLOGIA"/>
    <s v="GENERAL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4907"/>
    <s v="REGISTRATORE HOLTER ECG"/>
    <s v="B"/>
    <m/>
    <s v="DMS DIAGNOSTIC IMAGING SYSTEMS"/>
    <s v="HOLTER RECORDER 93/42"/>
    <s v="4013"/>
    <s v="RHO*NNNN"/>
    <m/>
    <m/>
    <d v="2017-04-14T00:00:00"/>
    <m/>
    <m/>
    <s v="CAPT PRAIA A MARE"/>
    <m/>
    <s v="CARDIOLOGIA"/>
    <s v="DIAGNOSTICA STRUMENTALE N°1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4908"/>
    <s v="REGISTRATORE HOLTER ECG"/>
    <s v="B"/>
    <m/>
    <s v="DMS DIAGNOSTIC IMAGING SYSTEMS"/>
    <s v="HOLTER RECORDER 93/42"/>
    <s v="4141"/>
    <s v="RHO*NNNN"/>
    <m/>
    <m/>
    <d v="2017-04-14T00:00:00"/>
    <m/>
    <m/>
    <s v="CAPT PRAIA A MARE"/>
    <m/>
    <s v="CARDIOLOGIA"/>
    <s v="DIAGNOSTICA STRUMENTALE N°1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4909"/>
    <s v="TELEMETRIA ESAMI ERGOSPIROMETRICI, TRASMITTENTE PER"/>
    <s v="A"/>
    <m/>
    <s v="MORTARA INSTRUMENT INC"/>
    <s v="NN"/>
    <s v="NN"/>
    <s v="TAG*NNNN"/>
    <m/>
    <m/>
    <d v="2017-04-14T00:00:00"/>
    <m/>
    <m/>
    <s v="CAPT PRAIA A MARE"/>
    <m/>
    <s v="CARDIOLOGIA"/>
    <s v="AMB. MEDICINA DELLO SPORT"/>
    <s v="ACQUISTO"/>
    <n v="6000"/>
    <m/>
    <s v="TELEMETRIA ESAMI ERGOSPIROMETRICI, TRASMITTENTE PER"/>
    <s v="D"/>
    <n v="0.06"/>
    <n v="6000"/>
    <n v="1"/>
    <m/>
    <n v="360"/>
    <m/>
  </r>
  <r>
    <x v="0"/>
    <x v="3"/>
    <s v="file integrazione"/>
    <e v="#REF!"/>
    <n v="4910"/>
    <s v="ANALISI SFORZO, SISTEMA PER"/>
    <s v="B"/>
    <m/>
    <s v="MORTARA INSTRUMENT INC"/>
    <s v="NN"/>
    <s v="NN"/>
    <s v="ASF*NNNN"/>
    <m/>
    <m/>
    <d v="2017-04-14T00:00:00"/>
    <m/>
    <m/>
    <s v="CAPT PRAIA A MARE"/>
    <m/>
    <s v="CARDIOLOGIA"/>
    <s v="AMB. MEDICINA DELLO SPORT"/>
    <s v="ACQUISTO"/>
    <n v="28670.15"/>
    <m/>
    <s v="ANALISI SFORZO, SISTEMA PER"/>
    <s v="D"/>
    <n v="0.06"/>
    <n v="10666.666666666666"/>
    <n v="1"/>
    <m/>
    <n v="639.99999999999989"/>
    <m/>
  </r>
  <r>
    <x v="0"/>
    <x v="3"/>
    <s v="file integrazione"/>
    <e v="#REF!"/>
    <n v="4911"/>
    <s v="REGISTRATORE HOLTER ECG"/>
    <s v="B"/>
    <m/>
    <s v="DMS DIAGNOSTIC IMAGING SYSTEMS"/>
    <s v="HOLTER RECORDER 93/42"/>
    <s v="4040"/>
    <s v="RHO*NNNN"/>
    <m/>
    <m/>
    <d v="2017-04-14T00:00:00"/>
    <m/>
    <m/>
    <s v="CAPT PRAIA A MARE"/>
    <m/>
    <s v="CARDIOLOGIA"/>
    <s v="GENERAL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4912"/>
    <s v="RIPRODUTTORE VIDEO O DIGITALE DI BIOIMMAGINI"/>
    <s v="B"/>
    <m/>
    <s v="HEWLETT PACKARD CO"/>
    <s v="NN"/>
    <s v="NN"/>
    <s v="RIR*NNNN"/>
    <m/>
    <m/>
    <d v="2017-04-14T00:00:00"/>
    <m/>
    <m/>
    <s v="CAPT PRAIA A MARE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913"/>
    <s v="RIPRODUTTORE VIDEO O DIGITALE DI BIOIMMAGINI"/>
    <s v="B"/>
    <m/>
    <s v="HEWLETT PACKARD CO"/>
    <s v="NN"/>
    <s v="NN"/>
    <s v="RIR*NNNN"/>
    <m/>
    <m/>
    <d v="2017-04-14T00:00:00"/>
    <m/>
    <m/>
    <s v="CAPT PRAIA A MARE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914"/>
    <s v="AGITATORE DA LABORATORIO"/>
    <s v="B"/>
    <m/>
    <s v="THERMOLYNE CORP"/>
    <s v="16700 MIXER"/>
    <s v="268"/>
    <s v="ALA*NNNN"/>
    <m/>
    <m/>
    <d v="2017-01-16T00:00:00"/>
    <m/>
    <m/>
    <s v="P.O. CETRARO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4915"/>
    <s v="FONTE LUMINOSA GENERICA (PER ES: LAMPADE DA VISITA AMB.)"/>
    <s v="B"/>
    <m/>
    <s v="RIMSA P LONGONI SRL"/>
    <s v="A/06"/>
    <s v="4797"/>
    <s v="LAI*NNNN"/>
    <m/>
    <m/>
    <d v="2017-01-16T00:00:00"/>
    <m/>
    <m/>
    <s v="P.O. CETRARO"/>
    <m/>
    <s v="OSTETRICIA"/>
    <s v="STANZA MEDICI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4916"/>
    <s v="DEFIBRILLATORE"/>
    <s v="B"/>
    <m/>
    <s v="SCHILLER AG"/>
    <s v="FRED EASY"/>
    <s v="058990039257"/>
    <s v="DEFSHHFR"/>
    <m/>
    <m/>
    <d v="2017-01-16T00:00:00"/>
    <d v="2017-01-16T00:00:00"/>
    <m/>
    <s v="P.O. CETRARO"/>
    <m/>
    <s v="OSTETRIC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4917"/>
    <s v="LETTINO ELETTRICO PER VISITE, ESAMI E TRATTAMENTI"/>
    <s v="B"/>
    <m/>
    <s v="GALENO SRL"/>
    <s v="LINAK"/>
    <s v="NN"/>
    <s v="LCP*NNNN"/>
    <m/>
    <m/>
    <d v="2017-01-16T00:00:00"/>
    <m/>
    <m/>
    <s v="P.O. CETRARO"/>
    <m/>
    <s v="OSTETRICIA"/>
    <s v="MEDICHERIA"/>
    <s v="ACQUISTO"/>
    <n v="2500"/>
    <m/>
    <s v="LETTINO ELETTRICO PER VISITE, ESAMI E TRATTAMENTI"/>
    <s v="E"/>
    <n v="0.04"/>
    <n v="1000"/>
    <n v="1"/>
    <m/>
    <n v="40"/>
    <m/>
  </r>
  <r>
    <x v="0"/>
    <x v="3"/>
    <s v="file integrazione"/>
    <e v="#REF!"/>
    <n v="4918"/>
    <s v="TESTA LETTO, APPARECCHIO"/>
    <s v="B"/>
    <m/>
    <s v="THORN LIGHTING"/>
    <s v="NN"/>
    <s v="NN"/>
    <s v="TLA*NNNN"/>
    <m/>
    <m/>
    <d v="2017-01-16T00:00:00"/>
    <m/>
    <m/>
    <s v="P.O. CETRARO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19"/>
    <s v="TESTA LETTO, APPARECCHIO"/>
    <s v="B"/>
    <m/>
    <s v="THORN LIGHTING"/>
    <s v="NN"/>
    <s v="NN"/>
    <s v="TLA*NNNN"/>
    <m/>
    <m/>
    <d v="2017-01-16T00:00:00"/>
    <m/>
    <m/>
    <s v="P.O. CETRARO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20"/>
    <s v="TESTA LETTO, APPARECCHIO"/>
    <s v="B"/>
    <m/>
    <s v="THORN LIGHTING"/>
    <s v="NN"/>
    <s v="NN"/>
    <s v="TLA*NNNN"/>
    <m/>
    <m/>
    <d v="2017-01-16T00:00:00"/>
    <m/>
    <m/>
    <s v="P.O. CETRARO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21"/>
    <s v="TESTA LETTO, APPARECCHIO"/>
    <s v="B"/>
    <m/>
    <s v="THORN LIGHTING"/>
    <s v="NN"/>
    <s v="NN"/>
    <s v="TLA*NNNN"/>
    <m/>
    <m/>
    <d v="2017-01-16T00:00:00"/>
    <m/>
    <m/>
    <s v="P.O. CETRARO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22"/>
    <s v="TESTA LETTO, APPARECCHIO"/>
    <s v="B"/>
    <m/>
    <s v="THORN LIGHTING"/>
    <s v="NN"/>
    <s v="NN"/>
    <s v="TLA*NNNN"/>
    <m/>
    <m/>
    <d v="2017-01-16T00:00:00"/>
    <m/>
    <m/>
    <s v="P.O. CETRARO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23"/>
    <s v="TESTA LETTO, APPARECCHIO"/>
    <s v="B"/>
    <m/>
    <s v="THORN LIGHTING"/>
    <s v="NN"/>
    <s v="NN"/>
    <s v="TLA*NNNN"/>
    <m/>
    <m/>
    <d v="2017-01-16T00:00:00"/>
    <m/>
    <m/>
    <s v="P.O. CETRARO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24"/>
    <s v="TESTA LETTO, APPARECCHIO"/>
    <s v="B"/>
    <m/>
    <s v="THORN LIGHTING"/>
    <s v="NN"/>
    <s v="NN"/>
    <s v="TLA*NNNN"/>
    <m/>
    <m/>
    <d v="2017-01-16T00:00:00"/>
    <m/>
    <m/>
    <s v="P.O. CETRARO"/>
    <m/>
    <s v="OSTETRIC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25"/>
    <s v="LETTINO ELETTRICO PER VISITE, ESAMI E TRATTAMENTI"/>
    <s v="B"/>
    <m/>
    <s v="GALENO SRL"/>
    <s v="NN"/>
    <s v="NN"/>
    <s v="LCP*NNNN"/>
    <m/>
    <m/>
    <d v="2017-01-16T00:00:00"/>
    <m/>
    <m/>
    <s v="P.O. CETRARO"/>
    <m/>
    <s v="OSTETRICIA"/>
    <s v="MEDICHERIA"/>
    <s v="ACQUISTO"/>
    <n v="2500"/>
    <m/>
    <s v="LETTINO ELETTRICO PER VISITE, ESAMI E TRATTAMENTI"/>
    <s v="E"/>
    <n v="0.04"/>
    <n v="1000"/>
    <n v="1"/>
    <m/>
    <n v="40"/>
    <m/>
  </r>
  <r>
    <x v="0"/>
    <x v="3"/>
    <s v="file integrazione"/>
    <e v="#REF!"/>
    <n v="4926"/>
    <s v="ECOTOMOGRAFO"/>
    <s v="B"/>
    <m/>
    <s v="PHILIPS MEDICAL SYSTEMS"/>
    <s v="ULTRA SOUND SYSTEM"/>
    <s v="USB 04D4435"/>
    <s v="ECT*NNNN"/>
    <m/>
    <m/>
    <d v="2017-01-16T00:00:00"/>
    <m/>
    <m/>
    <s v="P.O. CETRARO"/>
    <m/>
    <s v="OSTETRICIA"/>
    <s v="MEDICHER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4927"/>
    <s v="STAMPANTE SU CARTA"/>
    <s v="A"/>
    <m/>
    <s v="SONY CORP"/>
    <s v="UP-D21MD"/>
    <s v="10745"/>
    <s v="&amp;ST*NNNN"/>
    <m/>
    <m/>
    <d v="2017-01-16T00:00:00"/>
    <m/>
    <m/>
    <s v="P.O. CETRARO"/>
    <m/>
    <s v="OSTETRICIA"/>
    <s v="MEDICHERIA"/>
    <m/>
    <n v="150"/>
    <m/>
    <s v="STAMPANTE PER COMPUTER"/>
    <s v="F"/>
    <n v="0.03"/>
    <n v="0"/>
    <n v="1"/>
    <m/>
    <n v="0"/>
    <m/>
  </r>
  <r>
    <x v="0"/>
    <x v="3"/>
    <s v="file integrazione"/>
    <e v="#REF!"/>
    <n v="4928"/>
    <s v="RIPRODUTTORE VIDEO O DIGITALE DI BIOIMMAGINI"/>
    <s v="A"/>
    <m/>
    <s v="SONY CORP"/>
    <s v="UP-D895MD"/>
    <s v="86242"/>
    <s v="RIR*NNNN"/>
    <m/>
    <m/>
    <d v="2017-01-16T00:00:00"/>
    <m/>
    <m/>
    <s v="P.O. CETRARO"/>
    <m/>
    <s v="OSTETRICIA"/>
    <s v="MEDICHERIA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929"/>
    <s v="SONDA ECOGRAFICA"/>
    <s v="A"/>
    <m/>
    <s v="PHILIPS MEDICAL SYSTEMS"/>
    <s v="C5-2"/>
    <s v="02FNPH"/>
    <s v=""/>
    <m/>
    <m/>
    <d v="2017-01-16T00:00:00"/>
    <m/>
    <m/>
    <s v="P.O. CETRARO"/>
    <m/>
    <s v="OSTETRICIA"/>
    <s v="MEDICHERIA"/>
    <m/>
    <n v="6900"/>
    <m/>
    <s v="SONDA ECOGRAFICA"/>
    <s v="C"/>
    <n v="0.08"/>
    <n v="5000"/>
    <n v="1"/>
    <m/>
    <n v="400"/>
    <m/>
  </r>
  <r>
    <x v="0"/>
    <x v="3"/>
    <s v="file integrazione"/>
    <e v="#REF!"/>
    <n v="4930"/>
    <s v="SONDA ECOGRAFICA"/>
    <s v="A"/>
    <m/>
    <s v="PHILIPS MEDICAL SYSTEMS"/>
    <s v="C 5-2"/>
    <s v="B0RP6H"/>
    <s v="SCFPHIC5"/>
    <m/>
    <m/>
    <d v="2017-01-16T00:00:00"/>
    <m/>
    <m/>
    <s v="P.O. CETRARO"/>
    <m/>
    <s v="OSTETRICIA"/>
    <s v="MEDICHERIA"/>
    <m/>
    <n v="6900"/>
    <m/>
    <s v="SONDA ECOGRAFICA"/>
    <s v="C"/>
    <n v="0.08"/>
    <n v="5000"/>
    <n v="1"/>
    <m/>
    <n v="400"/>
    <m/>
  </r>
  <r>
    <x v="0"/>
    <x v="3"/>
    <s v="file integrazione"/>
    <e v="#REF!"/>
    <n v="4931"/>
    <s v="SONDA ECOGRAFICA"/>
    <s v="A"/>
    <m/>
    <s v="PHILIPS MEDICAL SYSTEMS"/>
    <s v="C5-2"/>
    <s v="02DC9J"/>
    <s v=""/>
    <m/>
    <m/>
    <d v="2017-01-16T00:00:00"/>
    <m/>
    <m/>
    <s v="P.O. CETRARO"/>
    <m/>
    <s v="OSTETRICIA"/>
    <s v="MEDICHERIA"/>
    <m/>
    <n v="6900"/>
    <m/>
    <s v="SONDA ECOGRAFICA"/>
    <s v="C"/>
    <n v="0.08"/>
    <n v="5000"/>
    <n v="1"/>
    <m/>
    <n v="400"/>
    <m/>
  </r>
  <r>
    <x v="0"/>
    <x v="3"/>
    <s v="file integrazione"/>
    <e v="#REF!"/>
    <n v="4932"/>
    <s v="BILANCIA PESA PERSONE"/>
    <s v="B"/>
    <m/>
    <s v="SECA CORP"/>
    <s v="797"/>
    <s v="NN"/>
    <s v="&amp;BP*NNNN"/>
    <m/>
    <m/>
    <d v="2017-01-16T00:00:00"/>
    <m/>
    <m/>
    <s v="P.O. CETRARO"/>
    <m/>
    <s v="OSTETRICIA"/>
    <s v="MEDICHERIA"/>
    <s v="ACQUISTO"/>
    <n v="450"/>
    <m/>
    <s v="BILANCIA PESA PERSONE"/>
    <s v="F"/>
    <n v="0.03"/>
    <n v="258.95999999999998"/>
    <n v="1"/>
    <m/>
    <n v="7.7687999999999988"/>
    <m/>
  </r>
  <r>
    <x v="0"/>
    <x v="3"/>
    <s v="file integrazione"/>
    <e v="#REF!"/>
    <n v="4934"/>
    <s v="LAMPADA SCIALITICA SATELLITE"/>
    <s v="B"/>
    <m/>
    <s v="NON PRESENTE"/>
    <s v="MACH500"/>
    <s v="97/0167"/>
    <s v="&amp;LT*NNNN"/>
    <m/>
    <m/>
    <d v="2017-01-16T00:00:00"/>
    <d v="2017-01-16T00:00:00"/>
    <m/>
    <s v="P.O. CETRARO"/>
    <m/>
    <s v="BLOCCO OPERATORIO"/>
    <s v="GENERALE"/>
    <s v="ACQUISTO"/>
    <n v="6000"/>
    <m/>
    <s v="SATELLITE PER SCIALITICA"/>
    <s v="E"/>
    <n v="0.04"/>
    <n v="4559.3599999999997"/>
    <n v="1"/>
    <m/>
    <n v="182.37439999999998"/>
    <m/>
  </r>
  <r>
    <x v="0"/>
    <x v="3"/>
    <s v="file integrazione"/>
    <e v="#REF!"/>
    <n v="4935"/>
    <s v="NEUROSTIMOLATORE IMPIANTABILE"/>
    <s v="B"/>
    <m/>
    <s v="PAJUNK GMBH"/>
    <s v="MULTI STIM SENSOR"/>
    <s v="6160"/>
    <s v="SDV*NNNN"/>
    <m/>
    <m/>
    <d v="2017-01-16T00:00:00"/>
    <m/>
    <m/>
    <s v="P.O. CETRARO"/>
    <m/>
    <s v="BLOCCO OPERATORIO"/>
    <s v="SALA OCULISTICA"/>
    <s v="ACQUISTO"/>
    <n v="8000"/>
    <m/>
    <s v="MONITORAGGIO DEL RILASSAMENTO NEUROMUSCOLARE,APPARECCHIO PER"/>
    <s v="D"/>
    <n v="0.06"/>
    <n v="1333.3333333333333"/>
    <n v="1"/>
    <m/>
    <n v="79.999999999999986"/>
    <m/>
  </r>
  <r>
    <x v="0"/>
    <x v="3"/>
    <s v="file integrazione"/>
    <e v="#REF!"/>
    <n v="4936"/>
    <s v="AUTOCLAVE PER PICCOLI CARICHI"/>
    <s v="B"/>
    <m/>
    <s v="ISCO SRL"/>
    <s v="NN"/>
    <s v="22730-174"/>
    <s v="AUB*NNNN"/>
    <m/>
    <m/>
    <d v="2017-01-16T00:00:00"/>
    <m/>
    <m/>
    <s v="P.O. CETRARO"/>
    <m/>
    <s v="BLOCCO OPERATORIO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4937"/>
    <s v="ASPIRATORE MEDICO CHIRURGICO"/>
    <s v="B"/>
    <m/>
    <s v="CA MI DI ATTOLINI MARIO &amp; C SNC"/>
    <s v="HOSPIVAC"/>
    <s v="3138"/>
    <s v="ACH*NNNN"/>
    <m/>
    <m/>
    <d v="2017-01-16T00:00:00"/>
    <m/>
    <m/>
    <s v="P.O. CETRARO"/>
    <m/>
    <s v="BLOCCO OPERATORIO"/>
    <s v="GENERALE"/>
    <s v="ACQUISTO"/>
    <n v="1874.13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4938"/>
    <s v="INSUFFLATORE DI GAS"/>
    <s v="B"/>
    <m/>
    <s v="ASYS HITECH GMBH"/>
    <s v="5600 ARTHRO"/>
    <s v="01431"/>
    <s v="IGA*NNNN"/>
    <m/>
    <m/>
    <d v="2017-01-16T00:00:00"/>
    <m/>
    <m/>
    <s v="P.O. CETRARO"/>
    <m/>
    <s v="BLOCCO OPERATORIO"/>
    <s v="GENERALE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4939"/>
    <s v="MONITOR TELEVISIVO PER BIOIMMAGINI"/>
    <s v="A"/>
    <m/>
    <s v="SONY CORP"/>
    <s v="PVM 20L2 MD"/>
    <s v="2000745"/>
    <s v="MTVSOYL2"/>
    <m/>
    <m/>
    <d v="2017-01-16T00:00:00"/>
    <m/>
    <m/>
    <s v="P.O. CETRARO"/>
    <m/>
    <s v="SALA OPERATORIA"/>
    <s v="GENERALE"/>
    <m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4940"/>
    <s v="CARRELLO SERVITORE PER ENDOSCOPI"/>
    <s v="B"/>
    <m/>
    <s v="NON PRESENTE"/>
    <s v="NN"/>
    <s v="NN"/>
    <s v="FSE*NNNN"/>
    <m/>
    <m/>
    <d v="2017-01-16T00:00:00"/>
    <m/>
    <m/>
    <s v="P.O. CETRARO"/>
    <m/>
    <s v="SALA OPERATORIA"/>
    <s v="GENERALE"/>
    <s v="ACQUISTO"/>
    <n v="1554.58"/>
    <m/>
    <s v="CARRELLO SERVITORE PER ENDOSCOPI"/>
    <s v="F"/>
    <n v="0.03"/>
    <n v="1333.3333333333335"/>
    <n v="1"/>
    <m/>
    <n v="40"/>
    <m/>
  </r>
  <r>
    <x v="0"/>
    <x v="3"/>
    <s v="file integrazione"/>
    <e v="#REF!"/>
    <n v="4941"/>
    <s v="APPARECCHIO MOTORIZZATO, GENERATORE  PER"/>
    <s v="A"/>
    <m/>
    <s v="STORZ KARL GMBH &amp; CO KG"/>
    <s v="20711020 UNIDRIVE II"/>
    <s v="AF19486"/>
    <s v="ACISOZ21"/>
    <m/>
    <m/>
    <d v="2017-01-16T00:00:00"/>
    <m/>
    <m/>
    <s v="P.O. CETRARO"/>
    <m/>
    <s v="SALA OPERATORIA"/>
    <s v="GENERALE"/>
    <m/>
    <n v="9200"/>
    <m/>
    <s v="APPARECCHIO MOTORIZZATO, GENERATORE PER"/>
    <s v="D"/>
    <n v="0.06"/>
    <n v="6666.666666666667"/>
    <n v="1"/>
    <m/>
    <n v="400"/>
    <m/>
  </r>
  <r>
    <x v="0"/>
    <x v="3"/>
    <s v="file integrazione"/>
    <e v="#REF!"/>
    <n v="4942"/>
    <s v="FONTE LUMINOSA PER ENDOSCOPIA"/>
    <s v="A"/>
    <m/>
    <s v="STORZ KARL GMBH &amp; CO KG"/>
    <s v="20112320 HALOGEN 150 TWIN"/>
    <s v="NN"/>
    <s v="FLUSOZT3"/>
    <m/>
    <m/>
    <d v="2017-01-16T00:00:00"/>
    <m/>
    <m/>
    <s v="P.O. CETRARO"/>
    <m/>
    <s v="SALA OPERATORIA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4945"/>
    <s v="INSUFFLATORE DI GAS"/>
    <s v="B"/>
    <m/>
    <s v="STORZ KARL GMBH &amp; CO KG"/>
    <s v="26432001 THERMOFLATOR"/>
    <s v="MG3497-B"/>
    <s v="IGASOZTH"/>
    <m/>
    <m/>
    <d v="2017-01-16T00:00:00"/>
    <m/>
    <m/>
    <s v="P.O. CETRARO"/>
    <m/>
    <s v="BLOCCO OPERATORIO"/>
    <s v="GENERALE"/>
    <m/>
    <n v="8660"/>
    <m/>
    <s v="INSUFFLATORE DI GAS"/>
    <s v="D"/>
    <n v="0.06"/>
    <n v="2000"/>
    <n v="1"/>
    <m/>
    <n v="120"/>
    <m/>
  </r>
  <r>
    <x v="0"/>
    <x v="3"/>
    <s v="file integrazione"/>
    <e v="#REF!"/>
    <n v="4946"/>
    <s v="TELECAMERA"/>
    <s v="A"/>
    <m/>
    <s v="STORZ KARL GMBH &amp; CO KG"/>
    <s v="20212034"/>
    <s v="NN"/>
    <s v="TVCSOZ11"/>
    <m/>
    <m/>
    <d v="2017-01-16T00:00:00"/>
    <m/>
    <m/>
    <s v="P.O. CETRARO"/>
    <m/>
    <s v="SALA OPERATORIA"/>
    <s v="GENERALE"/>
    <m/>
    <n v="7500"/>
    <m/>
    <s v="TELECAMERA"/>
    <s v="E"/>
    <n v="0.04"/>
    <n v="3000"/>
    <n v="1"/>
    <m/>
    <n v="120"/>
    <m/>
  </r>
  <r>
    <x v="0"/>
    <x v="3"/>
    <s v="file integrazione"/>
    <e v="#REF!"/>
    <n v="4947"/>
    <s v="AUTOCLAVE PER PICCOLI CARICHI"/>
    <s v="B"/>
    <m/>
    <s v="TECNO GAZ SPA"/>
    <s v="EUROPA"/>
    <s v="NN"/>
    <s v="AUBTGZER"/>
    <m/>
    <m/>
    <d v="2017-01-16T00:00:00"/>
    <m/>
    <m/>
    <s v="P.O. CETRARO"/>
    <m/>
    <s v="BLOCCO OPERATORIO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4948"/>
    <s v="TERMOSALDATRICE"/>
    <s v="B"/>
    <m/>
    <s v="BIEFFE ITALIA SRL"/>
    <s v="BF 4505"/>
    <s v="3034"/>
    <s v="TMS*NNNN"/>
    <m/>
    <m/>
    <d v="2017-01-16T00:00:00"/>
    <m/>
    <m/>
    <s v="P.O. CETRARO"/>
    <m/>
    <s v="BLOCCO OPERATORIO"/>
    <s v="GENERAL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4949"/>
    <s v="FRIGORIFERO BIOLOGICO"/>
    <s v="B"/>
    <m/>
    <s v="CF DI CIRO FIOCCHETTI &amp; C SNC"/>
    <s v="LABOR 140"/>
    <s v="32443"/>
    <s v="FBIFOCF4"/>
    <m/>
    <m/>
    <d v="2017-01-16T00:00:00"/>
    <m/>
    <m/>
    <s v="P.O. CETRARO"/>
    <m/>
    <s v="RIANIMAZIONE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4950"/>
    <s v="BILIRUBINOMETRO"/>
    <s v="B"/>
    <m/>
    <s v="DAS DIGITAL AND ANALOGIC SYSTEMS SRL"/>
    <s v="TOT BIL"/>
    <s v="266"/>
    <s v="BIMDPATB"/>
    <m/>
    <m/>
    <d v="2017-01-16T00:00:00"/>
    <m/>
    <m/>
    <s v="P.O. CETRARO"/>
    <m/>
    <s v="PEDIATRIA"/>
    <s v="AMBULATORIO"/>
    <s v="ACQUISTO"/>
    <n v="2558.42"/>
    <m/>
    <s v="BILIRUBINOMETRO"/>
    <s v="D"/>
    <n v="0.06"/>
    <n v="3333.3333333333335"/>
    <n v="1"/>
    <m/>
    <n v="200"/>
    <m/>
  </r>
  <r>
    <x v="0"/>
    <x v="3"/>
    <s v="file integrazione"/>
    <e v="#REF!"/>
    <n v="4951"/>
    <s v="RIPRODUTTORE VIDEO O DIGITALE DI BIOIMMAGINI"/>
    <s v="B"/>
    <m/>
    <s v="MITSUBISHI ELECTRIC CORP"/>
    <s v="P-66E"/>
    <s v="11716 2"/>
    <s v="RIR*NNNN"/>
    <m/>
    <m/>
    <d v="2017-01-16T00:00:00"/>
    <m/>
    <m/>
    <s v="P.O. CETRARO"/>
    <m/>
    <s v="PEDIATRIA"/>
    <s v="AMBULATORI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952"/>
    <s v="ECOTOMOGRAFO"/>
    <s v="B"/>
    <m/>
    <s v="ALOKA CO LTD"/>
    <s v="SSV-5005"/>
    <s v="M01855"/>
    <s v="ECT*NNNN"/>
    <m/>
    <m/>
    <d v="2017-01-16T00:00:00"/>
    <m/>
    <m/>
    <s v="P.O. CETRARO"/>
    <m/>
    <s v="PEDIATRIA"/>
    <s v="AMBULATORI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4953"/>
    <s v="MONITOR TELEVISIVO PER BIOIMMAGINI"/>
    <s v="A"/>
    <m/>
    <s v="ALOKA CO LTD"/>
    <s v="IPC-1530"/>
    <s v="M03726"/>
    <s v="MTV*NNNN"/>
    <m/>
    <m/>
    <d v="2017-01-16T00:00:00"/>
    <m/>
    <m/>
    <s v="P.O. CETRARO"/>
    <m/>
    <s v="PEDIATRIA"/>
    <s v="AMBULATORIO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4954"/>
    <s v="RIPRODUTTORE VIDEO O DIGITALE DI BIOIMMAGINI"/>
    <s v="A"/>
    <m/>
    <s v="SONY CORP"/>
    <s v="UP-895CE"/>
    <s v="61736"/>
    <s v="RIR*NNNN"/>
    <m/>
    <m/>
    <d v="2017-01-16T00:00:00"/>
    <m/>
    <m/>
    <s v="P.O. CETRARO"/>
    <m/>
    <s v="PEDIATRIA"/>
    <s v="AMBULATORI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4955"/>
    <s v="SONDA ECOGRAFICA"/>
    <s v="A"/>
    <m/>
    <s v="ALOKA CO LTD"/>
    <s v="UTS-5543"/>
    <s v="200M1497"/>
    <s v="SCF*NNNN"/>
    <m/>
    <m/>
    <d v="2017-01-16T00:00:00"/>
    <m/>
    <m/>
    <s v="P.O. CETRARO"/>
    <m/>
    <s v="PEDIATRIA"/>
    <s v="AMBULATORI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956"/>
    <s v="SONDA ECOGRAFICA"/>
    <s v="A"/>
    <m/>
    <s v="ALOKA CO LTD"/>
    <s v="UTS-9126"/>
    <s v="M05209"/>
    <s v="SCF*NNNN"/>
    <m/>
    <m/>
    <d v="2017-01-16T00:00:00"/>
    <m/>
    <m/>
    <s v="P.O. CETRARO"/>
    <m/>
    <s v="PEDIATRIA"/>
    <s v="AMBULATORI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957"/>
    <s v="SONDA ECOGRAFICA"/>
    <s v="A"/>
    <m/>
    <s v="ALOKA CO LTD"/>
    <s v="UTS-5286"/>
    <s v="M01190"/>
    <s v="SCF*NNNN"/>
    <m/>
    <m/>
    <d v="2017-01-16T00:00:00"/>
    <m/>
    <m/>
    <s v="P.O. CETRARO"/>
    <m/>
    <s v="PEDIATRIA"/>
    <s v="AMBULATORI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4958"/>
    <s v="MODULO DI REGISTRAZIONE SU CD E DVD"/>
    <s v="A"/>
    <m/>
    <s v="FUJITSU"/>
    <s v="DYNAMO 640 FS"/>
    <s v="05004667"/>
    <s v="MDI*NNNN"/>
    <m/>
    <m/>
    <d v="2017-01-16T00:00:00"/>
    <m/>
    <m/>
    <s v="P.O. CETRARO"/>
    <m/>
    <s v="PEDIATRIA"/>
    <s v="AMBULATORIO"/>
    <s v="ACQUISTO"/>
    <n v="2500"/>
    <m/>
    <s v="MODULO DI REGISTRAZIONE SU CD E DVD"/>
    <s v="F"/>
    <n v="0.03"/>
    <n v="1333.3333333333335"/>
    <n v="1"/>
    <m/>
    <n v="40"/>
    <m/>
  </r>
  <r>
    <x v="0"/>
    <x v="3"/>
    <s v="file integrazione"/>
    <e v="#REF!"/>
    <n v="4959"/>
    <s v="TESTA LETTO, APPARECCHIO"/>
    <s v="B"/>
    <m/>
    <s v="NON PRESENTE"/>
    <s v="NN"/>
    <s v="NN"/>
    <s v="TLA*NNNN"/>
    <m/>
    <m/>
    <d v="2017-01-16T00:00:00"/>
    <m/>
    <m/>
    <s v="P.O. CETRARO"/>
    <m/>
    <s v="PEDIATRI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60"/>
    <s v="AEROSOL, APPARECCHIO PER"/>
    <s v="B"/>
    <m/>
    <s v="AIR LIQUIDE MEDICAL SYSTEM SPA"/>
    <s v="NEBULA"/>
    <s v="NN"/>
    <s v="AERMEFNE"/>
    <m/>
    <m/>
    <d v="2017-01-16T00:00:00"/>
    <m/>
    <m/>
    <s v="P.O. CETRARO"/>
    <m/>
    <s v="PEDIATRIA"/>
    <s v="STANZA N°5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961"/>
    <s v="TESTA LETTO, APPARECCHIO"/>
    <s v="B"/>
    <m/>
    <s v="THORN LIGHTING"/>
    <s v="NN"/>
    <s v="NN"/>
    <s v="TLA*NNNN"/>
    <m/>
    <m/>
    <d v="2017-01-16T00:00:00"/>
    <m/>
    <m/>
    <s v="P.O. CETRARO"/>
    <m/>
    <s v="PEDIATRIA"/>
    <s v="STANZA N°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62"/>
    <s v="TESTA LETTO, APPARECCHIO"/>
    <s v="B"/>
    <m/>
    <s v="THORN LIGHTING"/>
    <s v="NN"/>
    <s v="NN"/>
    <s v="TLA*NNNN"/>
    <m/>
    <m/>
    <d v="2017-01-16T00:00:00"/>
    <m/>
    <m/>
    <s v="P.O. CETRARO"/>
    <m/>
    <s v="PEDIATRIA"/>
    <s v="STANZA N°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63"/>
    <s v="TESTA LETTO, APPARECCHIO"/>
    <s v="B"/>
    <m/>
    <s v="THORN LIGHTING"/>
    <s v="NN"/>
    <s v="NN"/>
    <s v="TLA*NNNN"/>
    <m/>
    <m/>
    <d v="2017-01-16T00:00:00"/>
    <m/>
    <m/>
    <s v="P.O. CETRARO"/>
    <m/>
    <s v="PEDIATRIA"/>
    <s v="STANZA N°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64"/>
    <s v="AEROSOL, APPARECCHIO PER"/>
    <s v="B"/>
    <m/>
    <s v="AIR LIQUIDE MEDICAL SYSTEM SPA"/>
    <s v="NEBULA"/>
    <s v="NN"/>
    <s v="AER*NNNN"/>
    <m/>
    <m/>
    <d v="2017-01-16T00:00:00"/>
    <m/>
    <m/>
    <s v="P.O. CETRARO"/>
    <m/>
    <s v="PEDIATRIA"/>
    <s v="STANZA N°4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965"/>
    <s v="TESTA LETTO, APPARECCHIO"/>
    <s v="B"/>
    <m/>
    <s v="THORN LIGHTING"/>
    <s v="NN"/>
    <s v="NN"/>
    <s v="TLA*NNNN"/>
    <m/>
    <m/>
    <d v="2017-01-16T00:00:00"/>
    <m/>
    <m/>
    <s v="P.O. CETRARO"/>
    <m/>
    <s v="PEDIATRIA"/>
    <s v="STANZA N°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66"/>
    <s v="AEROSOL, APPARECCHIO PER"/>
    <s v="B"/>
    <m/>
    <s v="NON PRESENTE"/>
    <s v="NEBULA"/>
    <s v="14F0004960"/>
    <s v="AERMEFNE"/>
    <m/>
    <m/>
    <d v="2017-01-16T00:00:00"/>
    <m/>
    <m/>
    <s v="P.O. CETRARO"/>
    <m/>
    <s v="PEDIATRIA"/>
    <s v="GENERALE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967"/>
    <s v="AEROSOL, APPARECCHIO PER"/>
    <s v="B"/>
    <m/>
    <s v="NON TROVATO"/>
    <s v="NEBULA"/>
    <s v="11F0027729"/>
    <s v="AERMEFNE"/>
    <m/>
    <m/>
    <d v="2017-01-16T00:00:00"/>
    <m/>
    <m/>
    <s v="P.O. CETRARO"/>
    <m/>
    <s v="PEDIATRIA"/>
    <s v="MEDICHERIA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968"/>
    <s v="AEROSOL, APPARECCHIO PER"/>
    <s v="B"/>
    <m/>
    <s v="AIR LIQUIDE MEDICAL SYSTEM SPA"/>
    <s v="NEBULA"/>
    <s v="10F0017811"/>
    <s v="AERMEFNE"/>
    <m/>
    <m/>
    <d v="2017-01-16T00:00:00"/>
    <m/>
    <m/>
    <s v="P.O. CETRARO"/>
    <m/>
    <s v="PEDIATRIA"/>
    <s v="MEDICHERIA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969"/>
    <s v="AEROSOL, APPARECCHIO PER"/>
    <s v="B"/>
    <m/>
    <s v="AIR LIQUIDE MEDICAL SYSTEM SPA"/>
    <s v="NEBULA"/>
    <s v="NN"/>
    <s v="AERMEFNE"/>
    <m/>
    <m/>
    <d v="2017-01-16T00:00:00"/>
    <m/>
    <m/>
    <s v="P.O. CETRARO"/>
    <m/>
    <s v="PEDIATRIA"/>
    <s v="MEDICHERIA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970"/>
    <s v="FRIGORIFERO DA CUCINA"/>
    <s v="B"/>
    <m/>
    <s v="HAIER"/>
    <s v="HRFN-250 D"/>
    <s v="NN"/>
    <s v="#F5*NNNN"/>
    <m/>
    <m/>
    <d v="2017-01-16T00:00:00"/>
    <m/>
    <m/>
    <s v="P.O. CETRARO"/>
    <m/>
    <s v="PEDIATRIA"/>
    <s v="MEDICHERIA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4971"/>
    <s v="PULSOSSIMETRO"/>
    <s v="B"/>
    <m/>
    <s v="INTERMED ITALIA SRL"/>
    <s v="TFT"/>
    <s v="NN"/>
    <s v="OOR*NNNN"/>
    <m/>
    <m/>
    <d v="2017-01-16T00:00:00"/>
    <d v="2017-01-16T00:00:00"/>
    <m/>
    <s v="P.O. CETRARO"/>
    <m/>
    <s v="PEDIATRIA"/>
    <s v="MEDICHERIA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4972"/>
    <s v="PULSOSSIMETRO"/>
    <s v="B"/>
    <m/>
    <s v="SMITHS MEDICAL BCI"/>
    <s v="3304 MMD"/>
    <s v="700936013"/>
    <s v="OOR*NNNN"/>
    <m/>
    <m/>
    <d v="2017-01-16T00:00:00"/>
    <d v="2017-01-16T00:00:00"/>
    <m/>
    <s v="P.O. CETRARO"/>
    <m/>
    <s v="OSTETRICIA"/>
    <s v="GENERALE"/>
    <s v="ACQUISTO"/>
    <n v="895"/>
    <m/>
    <s v="PULSOSSIMETRO"/>
    <s v="C"/>
    <n v="0.08"/>
    <n v="500"/>
    <n v="1"/>
    <m/>
    <n v="40"/>
    <m/>
  </r>
  <r>
    <x v="0"/>
    <x v="3"/>
    <s v="file integrazione"/>
    <e v="#REF!"/>
    <n v="4973"/>
    <s v="TESTA LETTO, APPARECCHIO"/>
    <s v="B"/>
    <m/>
    <s v="THORN LIGHTING"/>
    <s v="NN"/>
    <s v="NN"/>
    <s v="TLA*NNNN"/>
    <m/>
    <m/>
    <d v="2017-01-16T00:00:00"/>
    <m/>
    <m/>
    <s v="P.O. CETRARO"/>
    <m/>
    <s v="PEDIATRIA"/>
    <s v="STANZA N°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74"/>
    <s v="TESTA LETTO, APPARECCHIO"/>
    <s v="B"/>
    <m/>
    <s v="THORN LIGHTING"/>
    <s v="NN"/>
    <s v="NN"/>
    <s v="TLA*NNNN"/>
    <m/>
    <m/>
    <d v="2017-01-16T00:00:00"/>
    <m/>
    <m/>
    <s v="P.O. CETRARO"/>
    <m/>
    <s v="PEDIATRIA"/>
    <s v="STANZA N°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75"/>
    <s v="TESTA LETTO, APPARECCHIO"/>
    <s v="B"/>
    <m/>
    <s v="THORN LIGHTING"/>
    <s v="NN"/>
    <s v="NN"/>
    <s v="TLA*NNNN"/>
    <m/>
    <m/>
    <d v="2017-01-16T00:00:00"/>
    <m/>
    <m/>
    <s v="P.O. CETRARO"/>
    <m/>
    <s v="PEDIATRIA"/>
    <s v="STANZA N°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76"/>
    <s v="TESTA LETTO, APPARECCHIO"/>
    <s v="B"/>
    <m/>
    <s v="THORN LIGHTING"/>
    <s v="NN"/>
    <s v="NN"/>
    <s v="TLA*NNNN"/>
    <m/>
    <m/>
    <d v="2017-01-16T00:00:00"/>
    <m/>
    <m/>
    <s v="P.O. CETRARO"/>
    <m/>
    <s v="PEDIATRIA"/>
    <s v="STANZA N°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77"/>
    <s v="TESTA LETTO, APPARECCHIO"/>
    <s v="B"/>
    <m/>
    <s v="THORN LIGHTING"/>
    <s v="NN"/>
    <s v="NN"/>
    <s v="TLA*NNNN"/>
    <m/>
    <m/>
    <d v="2017-01-16T00:00:00"/>
    <m/>
    <m/>
    <s v="P.O. CETRARO"/>
    <m/>
    <s v="PEDIATRIA"/>
    <s v="STANZA N°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78"/>
    <s v="TESTA LETTO, APPARECCHIO"/>
    <s v="B"/>
    <m/>
    <s v="THORN LIGHTING"/>
    <s v="NN"/>
    <s v="NN"/>
    <s v="TLA*NNNN"/>
    <m/>
    <m/>
    <d v="2017-01-16T00:00:00"/>
    <m/>
    <m/>
    <s v="P.O. CETRARO"/>
    <m/>
    <s v="PEDIATRIA"/>
    <s v="STANZA N°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79"/>
    <s v="AEROSOL, APPARECCHIO PER"/>
    <s v="B"/>
    <m/>
    <s v="AIR LIQUIDE MEDICAL SYSTEM SPA"/>
    <s v="NEBULA"/>
    <s v="12F0056957"/>
    <s v="AER*NNNN"/>
    <m/>
    <m/>
    <d v="2017-01-16T00:00:00"/>
    <m/>
    <m/>
    <s v="P.O. CETRARO"/>
    <m/>
    <s v="PEDIATRIA"/>
    <s v="STANZA N°2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980"/>
    <s v="AEROSOL, APPARECCHIO PER"/>
    <s v="B"/>
    <m/>
    <s v="3 A HEALTH CARE SRL"/>
    <s v="NEBBY GENTLEFEED NONO"/>
    <s v="003699"/>
    <s v="AER*NNNN"/>
    <m/>
    <m/>
    <d v="2017-01-16T00:00:00"/>
    <m/>
    <m/>
    <s v="P.O. CETRARO"/>
    <m/>
    <s v="PEDIATRIA"/>
    <s v="MEDICHERIA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981"/>
    <s v="AEROSOL, APPARECCHIO PER"/>
    <s v="B"/>
    <m/>
    <s v="AIR LIQUIDE MEDICAL SYSTEM SPA"/>
    <s v="NEBULA"/>
    <s v="11F0027730"/>
    <s v="AER*NNNN"/>
    <m/>
    <m/>
    <d v="2017-01-16T00:00:00"/>
    <m/>
    <m/>
    <s v="P.O. CETRARO"/>
    <m/>
    <s v="PEDIATRIA"/>
    <s v="STANZA N°2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4982"/>
    <s v="PULSOSSIMETRO"/>
    <s v="B"/>
    <m/>
    <s v="SPENCER ITALIA SRL"/>
    <s v="OTIS 500"/>
    <s v="N9804001452"/>
    <s v="OORSIYT5"/>
    <m/>
    <m/>
    <d v="2017-01-16T00:00:00"/>
    <d v="2017-01-16T00:00:00"/>
    <m/>
    <s v="P.O. CETRARO"/>
    <m/>
    <s v="PEDIATRIA"/>
    <s v="AMBULATORIO"/>
    <s v="ACQUISTO"/>
    <n v="3822.23"/>
    <m/>
    <s v="PULSOSSIMETRO"/>
    <s v="C"/>
    <n v="0.08"/>
    <n v="500"/>
    <n v="1"/>
    <m/>
    <n v="40"/>
    <m/>
  </r>
  <r>
    <x v="0"/>
    <x v="3"/>
    <s v="file integrazione"/>
    <e v="#REF!"/>
    <n v="4983"/>
    <s v="FRIGORIFERO DA CUCINA"/>
    <s v="B"/>
    <m/>
    <s v="IGNIS"/>
    <s v="NN"/>
    <s v="NN"/>
    <s v="#F5*NNNN"/>
    <m/>
    <m/>
    <d v="2017-01-16T00:00:00"/>
    <m/>
    <m/>
    <s v="P.O. CETRARO"/>
    <m/>
    <s v="PEDIATRIA"/>
    <s v="AMBULATORIO"/>
    <s v="ACQUISTO"/>
    <n v="5110.5600000000004"/>
    <m/>
    <s v="FRIGORIFERO BIOLOGICO"/>
    <s v="E"/>
    <n v="0.04"/>
    <n v="6000"/>
    <n v="1"/>
    <m/>
    <n v="240"/>
    <m/>
  </r>
  <r>
    <x v="0"/>
    <x v="3"/>
    <s v="file integrazione"/>
    <e v="#REF!"/>
    <n v="4984"/>
    <s v="EMISSIONI OTOACUSTICHE, APPARECCHIO PER"/>
    <s v="B"/>
    <m/>
    <s v="NATUS MEDICAL INC"/>
    <s v="ALGO PORTABLE"/>
    <s v="74469"/>
    <s v="AEH*NNNN"/>
    <m/>
    <m/>
    <d v="2017-01-16T00:00:00"/>
    <m/>
    <m/>
    <s v="P.O. CETRARO"/>
    <m/>
    <s v="PEDIATRIA"/>
    <s v="AMBULATORIO"/>
    <s v="ACQUISTO"/>
    <n v="5327.63"/>
    <m/>
    <s v="EMISSIONI OTOACUSTICHE, APPARECCHIO PER"/>
    <s v="C"/>
    <n v="0.08"/>
    <n v="1000"/>
    <n v="1"/>
    <m/>
    <n v="80"/>
    <m/>
  </r>
  <r>
    <x v="0"/>
    <x v="3"/>
    <s v="file integrazione"/>
    <e v="#REF!"/>
    <n v="4985"/>
    <s v="STAMPANTE SU CARTA"/>
    <s v="A"/>
    <m/>
    <s v="NATUS MEDICAL INC"/>
    <s v="DPU-201G"/>
    <s v="E2008136"/>
    <s v="&amp;ST*NNNN"/>
    <m/>
    <m/>
    <d v="2017-01-16T00:00:00"/>
    <m/>
    <m/>
    <s v="P.O. CETRARO"/>
    <m/>
    <s v="PEDIATRIA"/>
    <s v="AMBULATORI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4994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95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96"/>
    <s v="TESTA LETTO, APPARECCHIO"/>
    <s v="B"/>
    <m/>
    <s v="NON PRESENTE"/>
    <s v="NN"/>
    <s v="NN"/>
    <s v="TLA*NNNN"/>
    <m/>
    <m/>
    <d v="2017-08-16T00:00:00"/>
    <m/>
    <m/>
    <s v="CAPT MORMANNO"/>
    <m/>
    <s v="RIABILITAZIONE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4997"/>
    <s v="LETTO PER DEGENZA ELETTRIFICATO"/>
    <s v="B"/>
    <m/>
    <s v="KSP ITALIA SRL"/>
    <s v="A334 TR VE"/>
    <s v="6017250287"/>
    <s v="LDFKLR33"/>
    <m/>
    <m/>
    <d v="2017-08-16T00:00:00"/>
    <m/>
    <m/>
    <s v="CAPT MORMANNO"/>
    <m/>
    <s v="RIABILITAZIONE"/>
    <s v="1"/>
    <m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4998"/>
    <s v="LETTO PER DEGENZA ELETTRIFICATO"/>
    <s v="B"/>
    <m/>
    <s v="DEWERT SYSTEMTECHNIK GMBH"/>
    <s v="HBTL"/>
    <s v="6056770420"/>
    <s v="LDF*NNNN"/>
    <m/>
    <m/>
    <d v="2017-08-16T00:00:00"/>
    <m/>
    <m/>
    <s v="CAPT MORMANNO"/>
    <m/>
    <s v="RIABILITAZIONE"/>
    <s v="1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4999"/>
    <s v="ASPIRATORE MEDICO CHIRURGICO"/>
    <s v="B"/>
    <m/>
    <s v="ALSA APPARECCHI MEDICALI SRL"/>
    <s v="NON PRESENTE"/>
    <s v="NN"/>
    <s v="ACH*NNNN"/>
    <m/>
    <m/>
    <d v="2017-08-16T00:00:00"/>
    <m/>
    <m/>
    <s v="CAPT MORMANNO"/>
    <m/>
    <s v="RIABILITAZIONE"/>
    <s v="GENERALE"/>
    <s v="ACQUISTO"/>
    <n v="1855.6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5000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5001"/>
    <s v="ELETTROCARDIOGRAFO"/>
    <s v="B"/>
    <m/>
    <s v="ESAOTE SPA"/>
    <s v="P8000"/>
    <s v="40658"/>
    <s v="ECG*NNNN"/>
    <m/>
    <m/>
    <d v="2016-06-16T00:00:00"/>
    <d v="2017-06-15T00:00:00"/>
    <m/>
    <s v="POLIAMBULATORIO DI ROCCA IMPERIALE"/>
    <m/>
    <s v="CARDIOLOGIA"/>
    <s v="GENERALE"/>
    <s v="ACQUISTO"/>
    <n v="3154.27"/>
    <m/>
    <s v="ELETTROCARDIOGRAFO"/>
    <s v="C"/>
    <n v="0.08"/>
    <n v="3000"/>
    <n v="1"/>
    <m/>
    <n v="240"/>
    <m/>
  </r>
  <r>
    <x v="0"/>
    <x v="3"/>
    <s v="file integrazione"/>
    <e v="#REF!"/>
    <n v="5002"/>
    <s v="DIAFANOSCOPIO"/>
    <s v="B"/>
    <m/>
    <s v="PAM SNC DI PASIAN &amp; C"/>
    <s v="100X50 VERTICALE"/>
    <s v="398"/>
    <s v="DIAPAM10"/>
    <m/>
    <m/>
    <d v="2016-06-16T00:00:00"/>
    <m/>
    <m/>
    <s v="POLIAMBULATORIO DI ROCCA IMPERIALE"/>
    <m/>
    <s v="AMB. CHIRUR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5003"/>
    <s v="STERILIZZATRICE AD ARIA SECCA"/>
    <s v="B"/>
    <m/>
    <s v="GIMA SPA"/>
    <s v="GIMETTE 21"/>
    <s v="05063132"/>
    <s v="SASGMAG2"/>
    <m/>
    <m/>
    <d v="2016-06-16T00:00:00"/>
    <m/>
    <m/>
    <s v="POLIAMBULATORIO DI ROCCA IMPERIALE"/>
    <m/>
    <s v="AMB. CHIRURGIA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5004"/>
    <s v="FONTE LUMINOSA GENERICA (PER ES: LAMPADE DA VISITA AMB.)"/>
    <s v="B"/>
    <m/>
    <s v="CBM SRL"/>
    <s v="MEDICAL EQUIPMENT"/>
    <s v="NN"/>
    <s v="LAI*NNNN"/>
    <m/>
    <m/>
    <d v="2016-06-16T00:00:00"/>
    <m/>
    <m/>
    <s v="POLIAMBULATORIO DI ROCCA IMPERIALE"/>
    <m/>
    <s v="AMB. CHIRURGIA"/>
    <s v="GENERALE"/>
    <s v="ACQUISTO"/>
    <n v="278.75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5005"/>
    <s v="ELETTROBISTURI"/>
    <s v="B"/>
    <m/>
    <s v="ERBE ELEKTROMEDIZIN GMBH"/>
    <s v="ICC 80 - TYPE 10122-103"/>
    <s v="B 1619"/>
    <s v="ELB*NNNN"/>
    <m/>
    <m/>
    <d v="2016-06-16T00:00:00"/>
    <m/>
    <m/>
    <s v="POLIAMBULATORIO DI ROCCA IMPERIALE"/>
    <m/>
    <s v="AMB. GINECOLOGIA"/>
    <s v="GENERALE"/>
    <s v="ACQUISTO"/>
    <n v="2788.71"/>
    <m/>
    <s v="ELETTROBISTURI"/>
    <s v="C"/>
    <n v="0.08"/>
    <n v="5000"/>
    <n v="1"/>
    <m/>
    <n v="400"/>
    <m/>
  </r>
  <r>
    <x v="0"/>
    <x v="3"/>
    <s v="file integrazione"/>
    <e v="#REF!"/>
    <n v="5006"/>
    <s v="FONTE LUMINOSA GENERICA (PER ES: LAMPADE DA VISITA AMB.)"/>
    <s v="B"/>
    <m/>
    <s v="CBM SRL"/>
    <s v="NON PRESENTE"/>
    <s v="NN"/>
    <s v="LAI*NNNN"/>
    <m/>
    <m/>
    <d v="2016-06-16T00:00:00"/>
    <m/>
    <m/>
    <s v="POLIAMBULATORIO DI ROCCA IMPERIALE"/>
    <m/>
    <s v="AMBULATORIO GINEC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5007"/>
    <s v="FONTE LUMINOSA GENERICA (PER ES: LAMPADE DA VISITA AMB.)"/>
    <s v="B"/>
    <m/>
    <s v="LUXO ASA"/>
    <s v="L 102U/A"/>
    <s v="NN"/>
    <s v="LAI*NNNN"/>
    <m/>
    <m/>
    <d v="2016-06-16T00:00:00"/>
    <m/>
    <m/>
    <s v="POLIAMBULATORIO DI ROCCA IMPERIALE"/>
    <m/>
    <s v="AMB. GINECOLOGIA"/>
    <s v="GENERALE"/>
    <s v="ACQUISTO"/>
    <n v="278.75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5008"/>
    <s v="PROIETTORE / TAVOLA OPTOMETRICA"/>
    <s v="B"/>
    <m/>
    <s v="BIEFFE ITALIA SRL"/>
    <s v="BFAL 27.67 AL"/>
    <s v="AL27671228"/>
    <s v="PRM*NNNN"/>
    <m/>
    <m/>
    <d v="2016-06-16T00:00:00"/>
    <m/>
    <m/>
    <s v="POLIAMBULATORIO DI ROCCA IMPERIALE"/>
    <m/>
    <s v="AMBULATORIO OCULISTICO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5009"/>
    <s v="LAMPADA A FESSURA"/>
    <s v="B"/>
    <m/>
    <s v="INAMI &amp; CO LTD"/>
    <s v="L 0185"/>
    <s v="J01288"/>
    <s v="LFEIAI18"/>
    <m/>
    <m/>
    <d v="2016-06-16T00:00:00"/>
    <m/>
    <m/>
    <s v="POLIAMBULATORIO DI ROCCA IMPERIALE"/>
    <m/>
    <s v="AMB. OCULISTICA"/>
    <s v="GENERALE"/>
    <s v="ACQUISTO"/>
    <n v="6477"/>
    <m/>
    <s v="LAMPADA A FESSURA"/>
    <s v="E"/>
    <n v="0.04"/>
    <n v="3000"/>
    <n v="1"/>
    <m/>
    <n v="120"/>
    <m/>
  </r>
  <r>
    <x v="0"/>
    <x v="3"/>
    <s v="file integrazione"/>
    <e v="#REF!"/>
    <n v="5010"/>
    <s v="OFTALMOMETRO"/>
    <s v="B"/>
    <m/>
    <s v="CSO COSTRUZIONI STRUMENTI OFTALMICI SRL"/>
    <s v="PMS - JAVAL 1"/>
    <s v="05010019"/>
    <s v="OFM*NNNN"/>
    <m/>
    <m/>
    <d v="2016-06-16T00:00:00"/>
    <m/>
    <m/>
    <s v="POLIAMBULATORIO DI ROCCA IMPERIALE"/>
    <m/>
    <s v="AMBULATORIO OCULISTICO"/>
    <s v="GENERALE"/>
    <s v="ACQUISTO"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5011"/>
    <s v="FRONTIFOCOMETRO"/>
    <s v="B"/>
    <m/>
    <s v="INAMI &amp; CO LTD"/>
    <s v="LENS METER L-4550"/>
    <s v="R00538"/>
    <s v="FRF*NNNN"/>
    <m/>
    <m/>
    <d v="2016-06-16T00:00:00"/>
    <m/>
    <m/>
    <s v="POLIAMBULATORIO DI ROCCA IMPERIALE"/>
    <m/>
    <s v="AMB. 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5012"/>
    <s v="FONTE LUMINOSA GENERICA (PER ES: LAMPADE DA VISITA AMB.)"/>
    <s v="B"/>
    <m/>
    <s v="LUXO ASA"/>
    <s v="L 102U/A"/>
    <s v="NN"/>
    <s v="LAI*NNNN"/>
    <m/>
    <m/>
    <d v="2016-06-16T00:00:00"/>
    <m/>
    <m/>
    <s v="POLIAMBULATORIO DI ROCCA IMPERIALE"/>
    <m/>
    <s v="GUARDIA MEDICA"/>
    <s v="GENERALE"/>
    <s v="ACQUISTO"/>
    <n v="278.75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5013"/>
    <s v="STERILIZZATRICE AD ARIA SECCA"/>
    <s v="B"/>
    <m/>
    <s v="CBM SRL"/>
    <s v="PANACEA &quot;LA PETITE&quot; 432"/>
    <s v="21992"/>
    <s v="SAS*NNNN"/>
    <m/>
    <m/>
    <d v="2016-06-16T00:00:00"/>
    <m/>
    <m/>
    <s v="POLIAMBULATORIO DI ROCCA IMPERIALE"/>
    <m/>
    <s v="GUARDIA MEDICA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5014"/>
    <s v="DEFIBRILLATORE"/>
    <s v="B"/>
    <m/>
    <s v="SCHILLER AG"/>
    <s v="FRED EASY"/>
    <s v="58505917"/>
    <s v="DEFSHHFR"/>
    <m/>
    <m/>
    <d v="2017-04-14T00:00:00"/>
    <d v="2017-04-14T00:00:00"/>
    <m/>
    <s v="CAPT TREBISACCE"/>
    <m/>
    <s v="PRONTO SOCCORS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5015"/>
    <s v="ECOTOMOGRAFO PORTATILE"/>
    <s v="B"/>
    <m/>
    <s v="ALOKA CO LTD"/>
    <s v="SSD 900"/>
    <s v="M03272"/>
    <s v="ECLALKS9"/>
    <m/>
    <m/>
    <d v="2016-04-14T00:00:00"/>
    <m/>
    <m/>
    <s v="POLIAMBULATORIO DI MIRTO"/>
    <m/>
    <s v="POLIAMBULATORIO"/>
    <s v="GENERALE"/>
    <s v="ACQUISTO"/>
    <n v="22700"/>
    <m/>
    <s v="ECOTOMOGRAFO PORTATILE"/>
    <s v="C"/>
    <n v="0.08"/>
    <n v="10000"/>
    <n v="1"/>
    <m/>
    <n v="800"/>
    <m/>
  </r>
  <r>
    <x v="0"/>
    <x v="3"/>
    <s v="file integrazione"/>
    <e v="#REF!"/>
    <n v="5016"/>
    <s v="FONTE LUMINOSA GENERICA (PER ES: LAMPADE DA VISITA AMB.)"/>
    <s v="B"/>
    <m/>
    <s v="RIMSA P LONGONI SRL"/>
    <s v="ALFA"/>
    <s v="7093"/>
    <s v="LAIRCLAL"/>
    <m/>
    <m/>
    <d v="2016-05-16T00:00:00"/>
    <m/>
    <m/>
    <s v="DISTRETTO DI ROSSANO"/>
    <m/>
    <s v="CONSULTORI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5017"/>
    <s v="COLPOSCOPIO"/>
    <s v="B"/>
    <m/>
    <s v="ZEISS CARL"/>
    <s v="NAG"/>
    <s v="303294-9902"/>
    <s v="CPS*NNNN"/>
    <m/>
    <m/>
    <d v="2016-05-16T00:00:00"/>
    <m/>
    <m/>
    <s v="DISTRETTO DI ROSSANO"/>
    <m/>
    <s v="CONSULTORIO"/>
    <s v="GENERAL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5018"/>
    <s v="FONTE LUMINOSA GENERICA (PER ES: LAMPADE DA VISITA AMB.)"/>
    <s v="B"/>
    <m/>
    <s v="NON PRESENTE"/>
    <s v="NON PRESENTE"/>
    <s v="NN"/>
    <s v="LAI*NNNN"/>
    <m/>
    <m/>
    <d v="2016-05-16T00:00:00"/>
    <m/>
    <m/>
    <s v="DISTRETTO DI ROSSANO"/>
    <m/>
    <s v="CONSULTORIO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5019"/>
    <s v="RIVELATORE BATTITO CARDIACO FETALE"/>
    <s v="B"/>
    <m/>
    <s v="SONICAID LTD  OXFORD INSTRUMENTS"/>
    <s v="SONICAID TEAM"/>
    <s v="NN"/>
    <s v="RDB*NNNN"/>
    <m/>
    <m/>
    <d v="2017-05-15T00:00:00"/>
    <m/>
    <m/>
    <s v="P.O. ROSSANO"/>
    <m/>
    <s v="CONSULTORIO FAMILIARE"/>
    <s v="PIANO 4°"/>
    <s v="ACQUISTO"/>
    <n v="735"/>
    <m/>
    <s v="RIVELATORE BATTITO CARDIACO FETALE"/>
    <s v="D"/>
    <n v="0.06"/>
    <n v="2666.666666666667"/>
    <n v="1"/>
    <m/>
    <n v="160"/>
    <m/>
  </r>
  <r>
    <x v="0"/>
    <x v="3"/>
    <s v="file integrazione"/>
    <e v="#REF!"/>
    <n v="5020"/>
    <s v="ELETTROBISTURI AD ARGON"/>
    <s v="B"/>
    <m/>
    <s v="SIEMENS AG"/>
    <s v="RADIOTOM 90H"/>
    <s v="02029"/>
    <s v="EBD*NNNN"/>
    <m/>
    <m/>
    <d v="2017-05-15T00:00:00"/>
    <m/>
    <m/>
    <s v="P.O. ROSSANO"/>
    <m/>
    <s v="GENERALE"/>
    <s v="GENERALE"/>
    <s v="ACQUISTO"/>
    <n v="36146.6"/>
    <m/>
    <s v="ELETTROBISTURI AD ARGON"/>
    <s v="D"/>
    <n v="0.06"/>
    <n v="6666.666666666667"/>
    <n v="1"/>
    <m/>
    <n v="400"/>
    <m/>
  </r>
  <r>
    <x v="0"/>
    <x v="3"/>
    <s v="file integrazione"/>
    <e v="#REF!"/>
    <n v="5021"/>
    <s v="CENTRALE MONITORAGGIO"/>
    <s v="A"/>
    <m/>
    <s v="FUKUDA DENSHI CO LTD"/>
    <s v="DS 5800"/>
    <s v="28150262"/>
    <s v="CMOFUK58"/>
    <m/>
    <m/>
    <d v="2017-05-15T00:00:00"/>
    <d v="2017-05-15T00:00:00"/>
    <m/>
    <s v="P.O. ROSSANO"/>
    <m/>
    <s v="CARDIOLOGIA"/>
    <s v="UTIC"/>
    <s v="ACQUISTO"/>
    <n v="0"/>
    <m/>
    <s v="CENTRALE MONITORAGGIO"/>
    <s v="D"/>
    <n v="0.06"/>
    <n v="13333.333333333334"/>
    <n v="1"/>
    <m/>
    <n v="800"/>
    <m/>
  </r>
  <r>
    <x v="0"/>
    <x v="3"/>
    <s v="file integrazione"/>
    <e v="#REF!"/>
    <n v="5022"/>
    <s v="VENTILATORE POLMONARE PER USO OSPEDALIERO"/>
    <s v="B"/>
    <m/>
    <s v="MAQUET GMBH &amp; CO KG"/>
    <s v="SERVO VENTILATOR 900 D"/>
    <s v="EVV9152682"/>
    <s v="VPO*NNNN"/>
    <m/>
    <m/>
    <d v="2017-05-15T00:00:00"/>
    <m/>
    <m/>
    <s v="P.O. ROSSANO"/>
    <m/>
    <s v="ANESTESIA E RIANIMAZIONE"/>
    <s v="EX SALA ROSSA"/>
    <s v="COMODA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5023"/>
    <s v="ELETTROCARDIOGRAFO"/>
    <s v="B"/>
    <m/>
    <s v="EDAN INSTRUMENTS INC"/>
    <s v="SE 601B"/>
    <s v="310013-M13604920004"/>
    <s v="ECG*NNNN"/>
    <m/>
    <m/>
    <d v="2017-06-15T00:00:00"/>
    <d v="2017-06-15T00:00:00"/>
    <m/>
    <s v="P.O. CORIGLIANO"/>
    <m/>
    <s v="MEDICIN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5024"/>
    <s v="MISURATORE TEMPI DI REAZIONE"/>
    <s v="B"/>
    <m/>
    <s v="SODI SCIENTIFICA SPA"/>
    <s v="TR 2000"/>
    <s v="39810"/>
    <s v="MTESSCR2"/>
    <m/>
    <m/>
    <d v="2016-06-15T00:00:00"/>
    <m/>
    <m/>
    <s v="DISTRETTO DI CORIGLIANO - PRESTAZIONI AMB."/>
    <m/>
    <s v="MEDICINA"/>
    <s v="GENERALE"/>
    <s v="ACQUISTO"/>
    <n v="2551"/>
    <m/>
    <s v="MISURATORE TEMPI DI REAZIONE"/>
    <s v="E"/>
    <n v="0.04"/>
    <n v="1000"/>
    <n v="1"/>
    <m/>
    <n v="40"/>
    <m/>
  </r>
  <r>
    <x v="0"/>
    <x v="3"/>
    <s v="file integrazione"/>
    <e v="#REF!"/>
    <n v="5025"/>
    <s v="LAMPADA A FESSURA"/>
    <s v="B"/>
    <m/>
    <s v="TOPCON CORP"/>
    <s v="SL 1E"/>
    <s v="NN"/>
    <s v="LFE*NNNN"/>
    <m/>
    <m/>
    <d v="2016-06-15T00:00:00"/>
    <m/>
    <m/>
    <s v="DISTRETTO DI CORIGLIANO - PRESTAZIONI AMB."/>
    <m/>
    <s v="OCULISTICA"/>
    <s v="GENERALE"/>
    <s v="ACQUISTO"/>
    <n v="6477"/>
    <m/>
    <s v="LAMPADA A FESSURA"/>
    <s v="E"/>
    <n v="0.04"/>
    <n v="3000"/>
    <n v="1"/>
    <m/>
    <n v="120"/>
    <m/>
  </r>
  <r>
    <x v="0"/>
    <x v="3"/>
    <s v="file integrazione"/>
    <e v="#REF!"/>
    <n v="5026"/>
    <s v="POMPA DI INFUSIONE"/>
    <s v="B"/>
    <m/>
    <s v="B BRAUN MELSUNGEN AG"/>
    <s v="INFUSOMAT SPACE"/>
    <s v="78239"/>
    <s v="PINBUBSP"/>
    <m/>
    <m/>
    <d v="2017-05-15T00:00:00"/>
    <m/>
    <m/>
    <s v="P.O. ROSSANO"/>
    <m/>
    <s v="ANESTESIA E RIANIMAZIONE"/>
    <s v="GENERALE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5028"/>
    <s v="AUTOREFRATTOMETRO"/>
    <s v="B"/>
    <m/>
    <s v="NIDEK CO LTD"/>
    <s v="AR 600"/>
    <s v="64794"/>
    <s v="&amp;AU*NNNN"/>
    <m/>
    <m/>
    <d v="2017-05-15T00:00:00"/>
    <m/>
    <m/>
    <s v="P.O. ROSSANO"/>
    <m/>
    <s v="OCULISTICA"/>
    <s v="GENERALE"/>
    <s v="ACQUISTO"/>
    <n v="18000"/>
    <m/>
    <s v="OPTOMETRO"/>
    <s v="F"/>
    <n v="0.03"/>
    <n v="1333.3333333333335"/>
    <n v="1"/>
    <m/>
    <n v="40"/>
    <m/>
  </r>
  <r>
    <x v="0"/>
    <x v="3"/>
    <s v="file integrazione"/>
    <e v="#REF!"/>
    <n v="5029"/>
    <s v="ELETTROCARDIOGRAFO"/>
    <s v="B"/>
    <m/>
    <s v="ESAOTE SPA"/>
    <s v="P80"/>
    <s v="84781"/>
    <s v="ECG*NNNN"/>
    <m/>
    <m/>
    <d v="2017-04-14T00:00:00"/>
    <d v="2017-04-14T00:00:00"/>
    <m/>
    <s v="CAPT TREBISACCE"/>
    <m/>
    <s v="LUNGO DEGENZ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5030"/>
    <s v="POMPA DI INFUSIONE"/>
    <s v="B"/>
    <m/>
    <s v="B BRAUN MELSUNGEN AG"/>
    <s v="INFUSOMAT FMS"/>
    <s v="78040"/>
    <s v="PINBUBFS"/>
    <m/>
    <m/>
    <d v="2017-05-15T00:00:00"/>
    <m/>
    <m/>
    <s v="P.O. ROSSANO"/>
    <m/>
    <s v="ANESTESIA E RIANIMAZIONE"/>
    <s v="GENERALE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5031"/>
    <s v="TAVOLO OPERATORIO"/>
    <s v="B"/>
    <m/>
    <s v="BERTOCCHI SRL ELETTROMEDICALI"/>
    <s v="GB51BR"/>
    <s v="15199/07"/>
    <s v="TOP*NNNN"/>
    <m/>
    <m/>
    <d v="2017-06-15T00:00:00"/>
    <m/>
    <m/>
    <s v="P.O. CORIGLIANO"/>
    <m/>
    <s v="BLOCCO OPERATORIO"/>
    <s v="MAGAZZINO"/>
    <s v="ACQUISTO"/>
    <n v="40000"/>
    <m/>
    <s v="TAVOLO OPERATORIO"/>
    <s v="D"/>
    <n v="0.06"/>
    <n v="20000"/>
    <n v="1"/>
    <m/>
    <n v="1200"/>
    <m/>
  </r>
  <r>
    <x v="0"/>
    <x v="3"/>
    <s v="file integrazione"/>
    <e v="#REF!"/>
    <n v="5032"/>
    <s v="REGISTRATORE HOLTER DELLA PRESSIONE SANGUIGNA"/>
    <s v="B"/>
    <m/>
    <s v="IEM GMBH"/>
    <s v="MOBIL O GRAPH NEW GENERATION H24"/>
    <s v="C06235"/>
    <s v="RHP*NNNN"/>
    <m/>
    <m/>
    <d v="2017-06-15T00:00:00"/>
    <m/>
    <m/>
    <s v="P.O. CORIGLIANO"/>
    <m/>
    <s v="MEDICINA"/>
    <s v="GENERALE"/>
    <s v="ACQUISTO"/>
    <n v="5519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5033"/>
    <s v="REGISTRATORE HOLTER DELLA PRESSIONE SANGUIGNA"/>
    <s v="B"/>
    <m/>
    <s v="IEM GMBH"/>
    <s v="MOBIL O GRAPH NEW GENERATION H24"/>
    <s v="C06573"/>
    <s v="RHP*NNNN"/>
    <m/>
    <m/>
    <d v="2017-06-15T00:00:00"/>
    <m/>
    <m/>
    <s v="P.O. CORIGLIANO"/>
    <m/>
    <s v="MEDICINA"/>
    <s v="GENERALE"/>
    <s v="ACQUISTO"/>
    <n v="5519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5034"/>
    <s v="MONITOR"/>
    <s v="B"/>
    <m/>
    <s v="MORTARA INSTRUMENT INC"/>
    <s v="SURVEYOR"/>
    <s v="100220160127"/>
    <s v="MONMOWSV"/>
    <m/>
    <m/>
    <d v="2016-11-15T00:00:00"/>
    <d v="2016-11-15T00:00:00"/>
    <m/>
    <s v="CAPT CARIATI"/>
    <m/>
    <s v="CARDIOLOGIA"/>
    <s v="AMB. CARDIOLOG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5035"/>
    <s v="MONITOR"/>
    <s v="B"/>
    <m/>
    <s v="MORTARA INSTRUMENT INC"/>
    <s v="SURVEYOR"/>
    <s v="100"/>
    <s v="MONMOWSV"/>
    <m/>
    <m/>
    <d v="2016-11-15T00:00:00"/>
    <d v="2016-11-15T00:00:00"/>
    <m/>
    <s v="CAPT CARIATI"/>
    <m/>
    <s v="CARDIOLOGIA"/>
    <s v="AMB. CARDIOLOG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5036"/>
    <s v="REGISTRATORE HOLTER DELLA PRESSIONE SANGUIGNA"/>
    <s v="A"/>
    <m/>
    <s v="MEDITECH LTD"/>
    <s v="ABPM-04"/>
    <s v="044920"/>
    <s v="RHP*NNNN"/>
    <m/>
    <m/>
    <d v="2016-11-15T00:00:00"/>
    <m/>
    <m/>
    <s v="CAPT CARIATI"/>
    <m/>
    <s v="CARDIOLOGIA"/>
    <s v="HOLTER ECG-P"/>
    <s v="ACQUISTO"/>
    <n v="5516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5037"/>
    <s v="MONITOR"/>
    <s v="B"/>
    <m/>
    <s v="EDWARDS LIFESCIENCES CORP"/>
    <s v="VIGILEO"/>
    <s v="VL0449"/>
    <s v="MON*NNNN"/>
    <m/>
    <m/>
    <d v="2017-05-15T00:00:00"/>
    <d v="2017-05-15T00:00:00"/>
    <m/>
    <s v="P.O. ROSSANO"/>
    <m/>
    <s v="ANESTESIA E RIANIMAZIONE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5039"/>
    <s v="POMPA DI INFUSIONE"/>
    <s v="B"/>
    <m/>
    <s v="B BRAUN MELSUNGEN AG"/>
    <s v="INFUSOMAT SPACE"/>
    <s v="197197"/>
    <s v="PINBUBSP"/>
    <m/>
    <m/>
    <d v="2017-05-15T00:00:00"/>
    <m/>
    <m/>
    <s v="P.O. ROSSANO"/>
    <m/>
    <s v="DIALISI"/>
    <s v="SALA OPERATORIA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5040"/>
    <s v="OFTALMOSCOPIO"/>
    <s v="B"/>
    <m/>
    <s v="HEINE OPTOTECHNIK"/>
    <s v="OMEGA 500"/>
    <s v="1120011069"/>
    <s v="OFSHEN50"/>
    <m/>
    <m/>
    <d v="2017-05-15T00:00:00"/>
    <m/>
    <m/>
    <s v="P.O. ROSSAN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5041"/>
    <s v="ACCESSORIO GENERICO"/>
    <s v="A"/>
    <m/>
    <s v="HEINE OPTOTECHNIK"/>
    <s v="EN 50"/>
    <s v="1100002569"/>
    <s v="*AG*NNNN"/>
    <m/>
    <m/>
    <d v="2017-05-15T00:00:00"/>
    <m/>
    <m/>
    <s v="P.O. ROSSANO"/>
    <m/>
    <s v="OCULISTICA"/>
    <s v="GENERALE"/>
    <s v="ACQUISTO"/>
    <n v="448.88"/>
    <m/>
    <s v="ACC. APP. ELETTROMEDICALE"/>
    <s v="E"/>
    <n v="0.04"/>
    <n v="1225.42"/>
    <n v="1"/>
    <m/>
    <n v="49.016800000000003"/>
    <m/>
  </r>
  <r>
    <x v="0"/>
    <x v="3"/>
    <s v="file integrazione"/>
    <e v="#REF!"/>
    <n v="5042"/>
    <s v="AUTOCLAVE PER PICCOLI CARICHI"/>
    <s v="B"/>
    <m/>
    <s v="TECNO GAZ SPA"/>
    <s v="VACUM"/>
    <s v="VS 202"/>
    <s v="AUB*NNNN"/>
    <m/>
    <m/>
    <d v="2017-06-15T00:00:00"/>
    <m/>
    <m/>
    <s v="P.O. CORIGLIANO"/>
    <m/>
    <s v="PRONTO SOCCORSO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5043"/>
    <s v="REGISTRATORE HOLTER ECG"/>
    <s v="B"/>
    <m/>
    <s v="ESAOTE SPA"/>
    <s v="ARIA"/>
    <s v="NN"/>
    <s v="RHO*NNNN"/>
    <m/>
    <m/>
    <d v="2017-06-15T00:00:00"/>
    <m/>
    <m/>
    <s v="P.O. CORIGLIANO"/>
    <m/>
    <s v="MEDICINA"/>
    <s v="GENERALE"/>
    <s v="ACQUISTO"/>
    <n v="5519.8"/>
    <m/>
    <s v="REGISTRATORE HOLTER ECG"/>
    <s v="D"/>
    <n v="0.06"/>
    <n v="1333.3333333333335"/>
    <n v="1"/>
    <m/>
    <n v="80"/>
    <m/>
  </r>
  <r>
    <x v="0"/>
    <x v="3"/>
    <s v="file integrazione"/>
    <e v="#REF!"/>
    <n v="5044"/>
    <s v="BAGNO TERMOSTATICO"/>
    <s v="B"/>
    <m/>
    <s v="KW APPARECCHI SCIENTIFICI SRL"/>
    <s v="W79B"/>
    <s v="044"/>
    <s v="BTE*NNNN"/>
    <m/>
    <m/>
    <d v="2017-05-15T00:00:00"/>
    <m/>
    <m/>
    <s v="P.O. ROSSANO"/>
    <m/>
    <s v="BLOCCO OPERATORIO"/>
    <s v="GENERALE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5045"/>
    <s v="ACCESSORIO GENERICO"/>
    <s v="A"/>
    <m/>
    <s v="GIMA SPA"/>
    <s v="31204"/>
    <s v="NN"/>
    <s v="*AG*NNNN"/>
    <m/>
    <m/>
    <d v="2017-05-15T00:00:00"/>
    <m/>
    <m/>
    <s v="P.O. ROSSANO"/>
    <m/>
    <s v="OTORINOLARINGOIATRIA"/>
    <s v="GENERALE"/>
    <s v="ACQUISTO"/>
    <n v="448.88"/>
    <m/>
    <s v="ACC. APP. ELETTROMEDICALE"/>
    <s v="E"/>
    <n v="0.04"/>
    <n v="1225.42"/>
    <n v="1"/>
    <m/>
    <n v="49.016800000000003"/>
    <m/>
  </r>
  <r>
    <x v="0"/>
    <x v="3"/>
    <s v="file integrazione"/>
    <e v="#REF!"/>
    <n v="5046"/>
    <s v="URODINAMICA, SISTEMA PER"/>
    <s v="B"/>
    <m/>
    <s v="NON PRESENTE"/>
    <s v="751800"/>
    <s v="NN"/>
    <s v="URD*NNNN"/>
    <m/>
    <m/>
    <d v="2017-05-15T00:00:00"/>
    <m/>
    <m/>
    <s v="P.O. ROSSANO"/>
    <m/>
    <s v="NEFROLOGIA"/>
    <s v="GENERALE"/>
    <s v="ACQUISTO"/>
    <n v="20954.89"/>
    <m/>
    <s v="URODINAMICA, SISTEMA PER"/>
    <s v="D"/>
    <n v="0.06"/>
    <n v="16000"/>
    <n v="1"/>
    <m/>
    <n v="960"/>
    <m/>
  </r>
  <r>
    <x v="0"/>
    <x v="3"/>
    <s v="file integrazione"/>
    <e v="#REF!"/>
    <n v="5047"/>
    <s v="PULSOSSIMETRO"/>
    <s v="B"/>
    <m/>
    <s v="SPENCER ITALIA SRL"/>
    <s v="OTIS 3000"/>
    <s v="P9805030045"/>
    <s v="OORSIYT3"/>
    <m/>
    <m/>
    <d v="2016-11-15T00:00:00"/>
    <d v="2016-11-15T00:00:00"/>
    <m/>
    <s v="CAPT CARIATI"/>
    <m/>
    <s v="PRONTO SOCCORSO"/>
    <s v="GENERALE"/>
    <s v="ACQUISTO"/>
    <n v="3822.23"/>
    <m/>
    <s v="PULSOSSIMETRO"/>
    <s v="C"/>
    <n v="0.08"/>
    <n v="500"/>
    <n v="1"/>
    <m/>
    <n v="40"/>
    <m/>
  </r>
  <r>
    <x v="0"/>
    <x v="3"/>
    <s v="file integrazione"/>
    <e v="#REF!"/>
    <n v="5048"/>
    <s v="AUTOCLAVE PER PICCOLI CARICHI"/>
    <s v="B"/>
    <m/>
    <s v="TECNO GAZ SPA"/>
    <s v="EUROPA B XP 24"/>
    <s v="00XPLM050380"/>
    <s v="AUBTGZXP"/>
    <m/>
    <m/>
    <d v="2017-04-14T00:00:00"/>
    <m/>
    <m/>
    <s v="CAPT TREBISACCE"/>
    <m/>
    <s v="AMBULATORIO CHIRURGIA"/>
    <s v="GENERALE"/>
    <s v="ACQUISTO"/>
    <n v="13493.75"/>
    <m/>
    <s v="AUTOCLAVE PER PICCOLI CARICHI"/>
    <s v="C"/>
    <n v="0.08"/>
    <n v="2000"/>
    <n v="1"/>
    <m/>
    <n v="160"/>
    <m/>
  </r>
  <r>
    <x v="0"/>
    <x v="3"/>
    <s v="file integrazione"/>
    <e v="#REF!"/>
    <n v="5049"/>
    <s v="IONOFORESI, APPARECCHIO PER"/>
    <s v="B"/>
    <m/>
    <s v="NON PRESENTE"/>
    <s v="VASCA IDROGALVANICA subacqua"/>
    <s v="NN"/>
    <s v="IOF*NNNN"/>
    <m/>
    <m/>
    <d v="2016-06-15T00:00:00"/>
    <m/>
    <m/>
    <s v="DISTRETTO DI CORIGLIANO - PRESTAZIONI AMB."/>
    <m/>
    <s v="RIABILITAZIONE"/>
    <s v="GENERALE"/>
    <m/>
    <n v="2107"/>
    <m/>
    <s v="IONOFORESI, APPARECCHIO PER"/>
    <s v="E"/>
    <n v="0.04"/>
    <n v="2000"/>
    <n v="1"/>
    <m/>
    <n v="80"/>
    <m/>
  </r>
  <r>
    <x v="0"/>
    <x v="3"/>
    <s v="file integrazione"/>
    <e v="#REF!"/>
    <n v="5050"/>
    <s v="STIMOLATORE AUDITIVO E/O VISIVO DIAGNOSTICO O RIABILITATIVO"/>
    <s v="B"/>
    <m/>
    <s v="BIOMEDICA MANGONI SNC"/>
    <s v="BM1610"/>
    <s v="10205"/>
    <s v="SAU*NNNN"/>
    <m/>
    <m/>
    <d v="2016-05-16T00:00:00"/>
    <m/>
    <m/>
    <s v="DISTRETTO DI ROSSANO - POLIAMBULATORIO"/>
    <m/>
    <s v="NEUROFISIOPATOLOGIA"/>
    <s v="GENERALE"/>
    <s v="ACQUISTO"/>
    <n v="1200"/>
    <m/>
    <s v="STIMOLATORE AUDITIVO E/O VISIVO DIAGNOSTICO O RIABILITATIVO"/>
    <s v="F"/>
    <n v="0.03"/>
    <n v="2666.666666666667"/>
    <n v="1"/>
    <m/>
    <n v="80"/>
    <m/>
  </r>
  <r>
    <x v="0"/>
    <x v="3"/>
    <s v="file integrazione"/>
    <e v="#REF!"/>
    <n v="5051"/>
    <s v="ELETTROCARDIOGRAFO"/>
    <s v="B"/>
    <m/>
    <s v="ESAOTE SPA"/>
    <s v="PERSONAL 210"/>
    <s v="02330"/>
    <s v="ECG*NNNN"/>
    <m/>
    <m/>
    <d v="2016-11-15T00:00:00"/>
    <d v="2016-11-15T00:00:00"/>
    <m/>
    <s v="CAPT CARIATI"/>
    <m/>
    <s v="CARDIOLOGIA"/>
    <s v="GENERALE"/>
    <s v="ACQUISTO"/>
    <n v="3270.27"/>
    <m/>
    <s v="ELETTROCARDIOGRAFO"/>
    <s v="C"/>
    <n v="0.08"/>
    <n v="3000"/>
    <n v="1"/>
    <m/>
    <n v="240"/>
    <m/>
  </r>
  <r>
    <x v="0"/>
    <x v="3"/>
    <s v="file integrazione"/>
    <e v="#REF!"/>
    <n v="5052"/>
    <s v="MONITOR"/>
    <s v="B"/>
    <m/>
    <s v="ESAOTE SPA"/>
    <s v="LINEA 3000"/>
    <s v="24100021"/>
    <s v="MONEOBN3"/>
    <m/>
    <m/>
    <d v="2016-11-15T00:00:00"/>
    <d v="2016-11-15T00:00:00"/>
    <m/>
    <s v="CAPT CARIATI"/>
    <m/>
    <s v="CARDIOLOG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5053"/>
    <s v="REGISTRATORE HOLTER ECG"/>
    <s v="B"/>
    <m/>
    <s v="ESAOTE SPA"/>
    <s v="ARIA"/>
    <s v="P4859"/>
    <s v="RHO*NNNN"/>
    <m/>
    <m/>
    <d v="2016-11-15T00:00:00"/>
    <m/>
    <m/>
    <s v="CAPT CARIATI"/>
    <m/>
    <s v="CARDIOLOGIA"/>
    <s v="GENERALE"/>
    <s v="ACQUISTO"/>
    <n v="5519.8"/>
    <m/>
    <s v="REGISTRATORE HOLTER ECG"/>
    <s v="D"/>
    <n v="0.06"/>
    <n v="1333.3333333333335"/>
    <n v="1"/>
    <m/>
    <n v="80"/>
    <m/>
  </r>
  <r>
    <x v="0"/>
    <x v="3"/>
    <s v="file integrazione"/>
    <e v="#REF!"/>
    <n v="5054"/>
    <s v="SISTEMA ANTIDECUBITO"/>
    <s v="B"/>
    <m/>
    <s v="INTERMED SRL"/>
    <s v="NN"/>
    <s v="1206"/>
    <s v="LAD*NNNN"/>
    <m/>
    <m/>
    <d v="2017-05-15T00:00:00"/>
    <m/>
    <m/>
    <s v="P.O. ROSSANO"/>
    <m/>
    <s v="MEDICIN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5056"/>
    <s v="SISTEMA ANTIDECUBITO"/>
    <s v="B"/>
    <m/>
    <s v="MORETTI SPA"/>
    <s v="LEVITAS"/>
    <s v="KSP1210-00971"/>
    <s v=""/>
    <m/>
    <m/>
    <d v="2017-05-15T00:00:00"/>
    <m/>
    <m/>
    <s v="P.O. ROSSANO"/>
    <m/>
    <s v="MEDICIN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5057"/>
    <s v="STERILIZZATRICE AD ARIA SECCA"/>
    <s v="B"/>
    <m/>
    <s v="CBM SRL"/>
    <s v="PANACEA H29"/>
    <s v="10282"/>
    <s v="SAS*NNNN"/>
    <m/>
    <m/>
    <d v="2016-04-14T00:00:00"/>
    <m/>
    <m/>
    <s v="POLIAMBULATORIO DI MIRTO"/>
    <m/>
    <s v="CONSULTORIO FAMILIARE"/>
    <s v="GENERALE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5058"/>
    <s v="CELLA FRIGORIFERA"/>
    <s v="B"/>
    <m/>
    <s v="MIR STRUMENTI"/>
    <s v="90"/>
    <s v="NN"/>
    <s v="#C9*NNNN"/>
    <m/>
    <m/>
    <d v="2017-05-15T00:00:00"/>
    <m/>
    <m/>
    <s v="P.O. ROSSANO"/>
    <m/>
    <s v="LABORATORIO ANALISI"/>
    <s v="GENERALE"/>
    <m/>
    <n v="4593.43"/>
    <m/>
    <s v="CELLA FRIGORIFERA"/>
    <s v="F"/>
    <n v="0.03"/>
    <n v="2756.06"/>
    <n v="1"/>
    <m/>
    <n v="82.681799999999996"/>
    <m/>
  </r>
  <r>
    <x v="0"/>
    <x v="3"/>
    <s v="file integrazione"/>
    <e v="#REF!"/>
    <n v="5059"/>
    <s v="POMPA A SIRINGA"/>
    <s v="B"/>
    <m/>
    <s v="B. BRAUN MILANO S.P.A."/>
    <s v="78064"/>
    <s v="TJP8715564"/>
    <s v="PSI*NNNN"/>
    <m/>
    <m/>
    <d v="2017-05-15T00:00:00"/>
    <m/>
    <m/>
    <s v="P.O. ROSSANO"/>
    <m/>
    <s v="ANESTESIA E RIANIMAZIONE"/>
    <s v="GENERALE"/>
    <s v="COMODATO"/>
    <n v="2122.87"/>
    <m/>
    <s v="POMPA A SIRINGA"/>
    <s v="E"/>
    <n v="0.04"/>
    <n v="2000"/>
    <n v="1"/>
    <m/>
    <n v="80"/>
    <m/>
  </r>
  <r>
    <x v="0"/>
    <x v="3"/>
    <s v="file integrazione"/>
    <e v="#REF!"/>
    <n v="5061"/>
    <s v="MONITOR"/>
    <s v="B"/>
    <m/>
    <s v="EDAN INSTRUMENTS INC"/>
    <s v="M 8"/>
    <s v="301235-M13902170003"/>
    <s v="MONETMM8"/>
    <m/>
    <m/>
    <d v="2016-11-15T00:00:00"/>
    <d v="2016-11-15T00:00:00"/>
    <m/>
    <s v="CAPT CARIATI"/>
    <m/>
    <s v="CARDIOLOGIA"/>
    <s v="AMB. CARDIOLOGIA"/>
    <m/>
    <n v="7500"/>
    <m/>
    <s v="MONITOR"/>
    <s v="C"/>
    <n v="0.08"/>
    <n v="3000"/>
    <n v="1"/>
    <m/>
    <n v="240"/>
    <m/>
  </r>
  <r>
    <x v="0"/>
    <x v="3"/>
    <s v="file integrazione"/>
    <e v="#REF!"/>
    <n v="5062"/>
    <s v="ELETTROCARDIOGRAFO"/>
    <s v="B"/>
    <m/>
    <s v="EDAN INSTRUMENTS INC"/>
    <s v="SE 12 EXPRESS"/>
    <s v="107235-M13C06670002"/>
    <s v="ECGETM12"/>
    <m/>
    <m/>
    <d v="2016-11-15T00:00:00"/>
    <d v="2016-11-15T00:00:00"/>
    <m/>
    <s v="CAPT CARIATI"/>
    <m/>
    <s v="CARDIOLOGIA"/>
    <s v="AMB. CARDIOLOGIA"/>
    <m/>
    <n v="3238.5"/>
    <m/>
    <s v="ELETTROCARDIOGRAFO"/>
    <s v="C"/>
    <n v="0.08"/>
    <n v="3000"/>
    <n v="1"/>
    <m/>
    <n v="240"/>
    <m/>
  </r>
  <r>
    <x v="0"/>
    <x v="3"/>
    <s v="file integrazione"/>
    <e v="#REF!"/>
    <n v="5064"/>
    <s v="LETTO PER DEGENZA ELETTRIFICATO"/>
    <s v="B"/>
    <m/>
    <s v="LINAK"/>
    <s v=""/>
    <s v="NN"/>
    <s v="LDF*NNNN"/>
    <m/>
    <m/>
    <d v="2016-11-15T00:00:00"/>
    <m/>
    <m/>
    <s v="CAPT CARIATI"/>
    <m/>
    <s v="RSA-MEDICINA"/>
    <s v="GENERALE"/>
    <m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5065"/>
    <s v="RIUNITO DENTISTICO"/>
    <s v="B"/>
    <m/>
    <s v="EURODENT SPA"/>
    <s v="ISOPLUS"/>
    <s v="NN"/>
    <s v="RDEEDNPL"/>
    <m/>
    <m/>
    <d v="2016-06-15T00:00:00"/>
    <m/>
    <m/>
    <s v="DISTRETTO DI CORIGLIANO - PRESTAZIONI AMB."/>
    <m/>
    <s v="ODONTOIATRIA"/>
    <s v="GENERALE"/>
    <m/>
    <n v="12594.17"/>
    <m/>
    <s v="RIUNITO DENTISTICO"/>
    <s v="E"/>
    <n v="0.04"/>
    <n v="10000"/>
    <n v="1"/>
    <m/>
    <n v="400"/>
    <m/>
  </r>
  <r>
    <x v="0"/>
    <x v="3"/>
    <s v="file integrazione"/>
    <e v="#REF!"/>
    <n v="5066"/>
    <s v="MONITOR"/>
    <s v="B"/>
    <m/>
    <s v="ESAOTE SPA"/>
    <s v="LINEA 3000"/>
    <s v="24140063"/>
    <s v="MONEOBN3"/>
    <m/>
    <m/>
    <d v="2017-06-15T00:00:00"/>
    <d v="2017-06-15T00:00:00"/>
    <m/>
    <s v="P.O. CORIGLIANO"/>
    <m/>
    <s v="MEDICINA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n v="5067"/>
    <s v="DEFIBRILLATORE"/>
    <s v="B"/>
    <m/>
    <s v="BATTAGLIA RANGONI ING SPA"/>
    <s v="LIFECORE"/>
    <s v="33434"/>
    <s v="DEFBATLC"/>
    <m/>
    <m/>
    <d v="2017-06-15T00:00:00"/>
    <d v="2017-06-15T00:00:00"/>
    <m/>
    <s v="P.O. CORIGLIANO"/>
    <m/>
    <s v="MEDICINA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5068"/>
    <s v="MONITOR"/>
    <s v="B"/>
    <m/>
    <s v="ESAOTE SPA"/>
    <s v="LINEA 3000"/>
    <s v="24140062"/>
    <s v="MONEOBN3"/>
    <m/>
    <m/>
    <d v="2017-06-15T00:00:00"/>
    <d v="2017-06-15T00:00:00"/>
    <m/>
    <s v="P.O. CORIGLIANO"/>
    <m/>
    <s v="MEDICINA"/>
    <s v="AMBULATORIO"/>
    <m/>
    <n v="7500"/>
    <m/>
    <s v="MONITOR"/>
    <s v="C"/>
    <n v="0.08"/>
    <n v="3000"/>
    <n v="1"/>
    <m/>
    <n v="240"/>
    <m/>
  </r>
  <r>
    <x v="0"/>
    <x v="3"/>
    <s v="file integrazione"/>
    <e v="#REF!"/>
    <n v="5070"/>
    <s v="FRIGORIFERO BIOLOGICO"/>
    <s v="B"/>
    <m/>
    <s v="ANGELANTONI INDUSTRIE SPA"/>
    <s v="BASIC 1500 2 TN"/>
    <s v="31020"/>
    <s v="FBIANN2T"/>
    <m/>
    <m/>
    <d v="2016-06-15T00:00:00"/>
    <m/>
    <m/>
    <s v="DISTRETTO DI CORIGLIANO - PRESTAZIONI AMB."/>
    <m/>
    <s v="FARMACI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5071"/>
    <s v="FRIGORIFERO BIOLOGICO"/>
    <s v="B"/>
    <m/>
    <s v="CF DI CIRO FIOCCHETTI &amp; C SNC"/>
    <s v="LABOR 1500"/>
    <s v="NN"/>
    <s v="FBIFOCR1"/>
    <m/>
    <m/>
    <d v="2016-06-15T00:00:00"/>
    <m/>
    <m/>
    <s v="DISTRETTO DI CORIGLIANO - PRESTAZIONI AMB."/>
    <m/>
    <s v="FARMACI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5072"/>
    <s v="CICLO PER USI FISIOTERAPICI E/O DIAGNOSTICI"/>
    <s v="B"/>
    <m/>
    <s v="ERGOLINE GMBH"/>
    <s v="ERGOSELECT 100 K"/>
    <s v="2014005707"/>
    <s v="CEMEGL1K"/>
    <m/>
    <m/>
    <d v="2016-11-15T00:00:00"/>
    <m/>
    <m/>
    <s v="CAPT CARIATI"/>
    <m/>
    <s v="CARDIOLOGIA"/>
    <s v="AMB. CARDIOLOGIA"/>
    <m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5073"/>
    <s v="ELETTROCARDIOGRAFO"/>
    <s v="A"/>
    <m/>
    <s v="NORAV MEDICAL LTD"/>
    <s v="PC ECG 1200"/>
    <s v="4274-2014"/>
    <s v="ECGNAV10"/>
    <m/>
    <m/>
    <d v="2016-11-15T00:00:00"/>
    <d v="2016-11-15T00:00:00"/>
    <m/>
    <s v="CAPT CARIATI"/>
    <m/>
    <s v="CARDIOLOGIA"/>
    <s v="AMB. CARDIOLOGIA"/>
    <m/>
    <n v="3238.5"/>
    <m/>
    <s v="ELETTROCARDIOGRAFO"/>
    <s v="C"/>
    <n v="0.08"/>
    <n v="3000"/>
    <n v="1"/>
    <m/>
    <n v="240"/>
    <m/>
  </r>
  <r>
    <x v="0"/>
    <x v="3"/>
    <s v="file integrazione"/>
    <e v="#REF!"/>
    <n v="5075"/>
    <s v="SISTEMA ANTIDECUBITO"/>
    <s v="B"/>
    <m/>
    <s v="VITAL SIGNS INC"/>
    <s v="LTM 662 EXCEL 2000"/>
    <s v="P1305-06745"/>
    <s v="LADMBR66"/>
    <m/>
    <m/>
    <d v="2017-05-15T00:00:00"/>
    <m/>
    <m/>
    <s v="P.O. ROSSANO"/>
    <m/>
    <s v="MEDICINA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5076"/>
    <s v="RIPRODUTTORE VIDEO O DIGITALE DI BIOIMMAGINI"/>
    <s v="A"/>
    <m/>
    <s v="SONY CORP"/>
    <s v="UP D897 MD"/>
    <s v="278973"/>
    <s v="RIRSOYR7"/>
    <m/>
    <d v="2014-12-12T00:00:00"/>
    <d v="2017-05-15T00:00:00"/>
    <m/>
    <m/>
    <s v="CASA CIRCONDARIALE ROSSANO"/>
    <m/>
    <s v="RADIOLOGIA"/>
    <s v="STANZA 1"/>
    <m/>
    <n v="3020"/>
    <d v="2015-12-12T00:00:00"/>
    <s v="RIPRODUTTORE VIDEO O DIGITALE DI BIOIMMAGINI"/>
    <s v="E"/>
    <n v="0.04"/>
    <n v="2000"/>
    <n v="1"/>
    <m/>
    <n v="80"/>
    <m/>
  </r>
  <r>
    <x v="0"/>
    <x v="3"/>
    <s v="file integrazione"/>
    <e v="#REF!"/>
    <n v="5077"/>
    <s v="MISURATORE TEMPI DI REAZIONE"/>
    <s v="B"/>
    <m/>
    <s v="SODI SCIENTIFICA SPA"/>
    <s v="TR 2000"/>
    <s v="907434"/>
    <s v="MTESSCR2"/>
    <m/>
    <m/>
    <d v="2017-04-14T00:00:00"/>
    <m/>
    <m/>
    <s v="CAPT TREBISACCE"/>
    <m/>
    <s v="MEDICINA"/>
    <s v="GENERALE"/>
    <m/>
    <n v="2551"/>
    <m/>
    <s v="MISURATORE TEMPI DI REAZIONE"/>
    <s v="E"/>
    <n v="0.04"/>
    <n v="1000"/>
    <n v="1"/>
    <m/>
    <n v="40"/>
    <m/>
  </r>
  <r>
    <x v="0"/>
    <x v="3"/>
    <s v="file integrazione"/>
    <e v="#REF!"/>
    <n v="5078"/>
    <s v="ELETTROCARDIOGRAFO"/>
    <s v="B"/>
    <m/>
    <s v="ESAOTE SPA"/>
    <s v="P 8000 POWER"/>
    <s v="21337"/>
    <s v="ECGEOBMP"/>
    <m/>
    <m/>
    <d v="2016-06-16T00:00:00"/>
    <d v="2017-06-15T00:00:00"/>
    <m/>
    <s v="POLIAMBULATORIO DI CASSANO ALLO IONIO"/>
    <m/>
    <s v="TERAPIA DEL DOLORE"/>
    <s v="INFERMERIA"/>
    <m/>
    <n v="3270.27"/>
    <m/>
    <s v="ELETTROCARDIOGRAFO"/>
    <s v="C"/>
    <n v="0.08"/>
    <n v="3000"/>
    <n v="1"/>
    <m/>
    <n v="240"/>
    <m/>
  </r>
  <r>
    <x v="0"/>
    <x v="3"/>
    <s v="file integrazione"/>
    <e v="#REF!"/>
    <n v="5079"/>
    <s v="DEFIBRILLATORE"/>
    <s v="B"/>
    <m/>
    <s v="ARTEMA AND S&amp;W MONITORING AND EMERGENCY CARE AS"/>
    <s v="CARDIO AID 100"/>
    <s v="12116930"/>
    <s v="DEFSSWC1"/>
    <m/>
    <m/>
    <d v="2017-08-16T00:00:00"/>
    <d v="2017-08-16T00:00:00"/>
    <m/>
    <s v="SERRA SPIGA - CENTRALE OPERATIVA"/>
    <m/>
    <s v="118"/>
    <s v="MAGAZZINO"/>
    <m/>
    <n v="5921.51"/>
    <m/>
    <s v="DEFIBRILLATORE"/>
    <s v="C"/>
    <n v="0.08"/>
    <n v="5000"/>
    <n v="1"/>
    <m/>
    <n v="400"/>
    <m/>
  </r>
  <r>
    <x v="0"/>
    <x v="3"/>
    <s v="file integrazione"/>
    <e v="#REF!"/>
    <n v="5082"/>
    <s v="SONDA ECOGRAFICA"/>
    <s v="A"/>
    <m/>
    <s v="ALPINION MEDICAL SYSTEMS CO., Ltd."/>
    <s v="PB-EN3-10"/>
    <s v="MTEAJ002ADEG"/>
    <s v=""/>
    <m/>
    <d v="2015-01-20T00:00:00"/>
    <d v="2017-05-15T00:00:00"/>
    <m/>
    <m/>
    <s v="P.O. ROSSANO"/>
    <m/>
    <s v="MEDICINA GENERALE"/>
    <s v="AMBULATORIO"/>
    <m/>
    <n v="6900"/>
    <d v="2016-01-20T00:00:00"/>
    <s v="SONDA ECOGRAFICA"/>
    <s v="C"/>
    <n v="0.08"/>
    <n v="5000"/>
    <n v="1"/>
    <m/>
    <n v="400"/>
    <m/>
  </r>
  <r>
    <x v="0"/>
    <x v="3"/>
    <s v="file integrazione"/>
    <e v="#REF!"/>
    <n v="5083"/>
    <s v="SISTEMA ANTIDECUBITO"/>
    <s v="B"/>
    <m/>
    <s v="MORETTI SPA"/>
    <s v="LEVITAS"/>
    <s v="KS-P1309-04256"/>
    <s v=""/>
    <m/>
    <m/>
    <d v="2017-05-15T00:00:00"/>
    <m/>
    <m/>
    <s v="P.O. ROSSANO"/>
    <m/>
    <s v="MEDICINA"/>
    <s v="GENERALE"/>
    <m/>
    <n v="1882"/>
    <m/>
    <s v="SISTEMA ANTIDECUBITO"/>
    <s v="E"/>
    <n v="0.04"/>
    <n v="3000"/>
    <n v="1"/>
    <m/>
    <n v="120"/>
    <m/>
  </r>
  <r>
    <x v="0"/>
    <x v="3"/>
    <s v="file integrazione"/>
    <e v="#REF!"/>
    <n v="5084"/>
    <s v="TERAPIA AD ULTRASUONI, APPARECCHIO PER"/>
    <s v="B"/>
    <m/>
    <s v="EMILDUE SRL COSMOGAMMA"/>
    <s v="US 10"/>
    <s v="04/6N20"/>
    <s v="DULCSM10"/>
    <m/>
    <m/>
    <d v="2016-05-16T00:00:00"/>
    <m/>
    <m/>
    <s v="RIABILITAZIONE DI ROSSANO SCALO"/>
    <m/>
    <s v="RIABILITAZIONE"/>
    <s v="AMBULATORIO TERAPIA FISICA"/>
    <m/>
    <n v="1794.23"/>
    <m/>
    <s v="TERAPIA AD ULTRASUONI, APPARECCHIO PER"/>
    <s v="E"/>
    <n v="0.04"/>
    <n v="2000"/>
    <n v="1"/>
    <m/>
    <n v="80"/>
    <m/>
  </r>
  <r>
    <x v="0"/>
    <x v="3"/>
    <s v="file integrazione"/>
    <e v="#REF!"/>
    <n v="5085"/>
    <s v="MONITOR TELEVISIVO PER BIOIMMAGINI"/>
    <s v="A"/>
    <m/>
    <s v="SAMSUNG ELECTRONICS"/>
    <s v="nn"/>
    <s v="228KH4LFA00274N"/>
    <s v="MTV*NNNN"/>
    <m/>
    <m/>
    <d v="2017-05-15T00:00:00"/>
    <m/>
    <m/>
    <s v="P.O. ROSSANO"/>
    <m/>
    <s v="ANESTESIA E RIANIMAZIONE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5086"/>
    <s v="EMOVELOCIMETRO"/>
    <s v="B"/>
    <m/>
    <s v="DIATECNIC"/>
    <s v="DIADOP 300 PC"/>
    <s v="601320071"/>
    <s v="EVMDTE3P"/>
    <m/>
    <m/>
    <d v="2017-05-15T00:00:00"/>
    <m/>
    <m/>
    <s v="P.O. ROSSANO"/>
    <m/>
    <s v="CHIRURGIA"/>
    <s v="GENERALE"/>
    <m/>
    <n v="5259.23"/>
    <m/>
    <s v="EMOVELOCIMETRO"/>
    <s v="D"/>
    <n v="0.06"/>
    <n v="2666.666666666667"/>
    <n v="1"/>
    <m/>
    <n v="160"/>
    <m/>
  </r>
  <r>
    <x v="0"/>
    <x v="3"/>
    <s v="file integrazione"/>
    <e v="#REF!"/>
    <n v="5087"/>
    <s v="DEFIBRILLATORE"/>
    <s v="B"/>
    <m/>
    <s v="LAERDAL MEDICAL"/>
    <s v="HEART START 3000"/>
    <s v="HS3-0006-21388"/>
    <s v="DEFLRDH3"/>
    <m/>
    <m/>
    <d v="2017-05-15T00:00:00"/>
    <d v="2017-05-15T00:00:00"/>
    <m/>
    <s v="P.O. ROSSANO"/>
    <m/>
    <s v="ORTOPEDIA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5088"/>
    <s v="MANIPOLO MOTORIZZATO PER CHIRURGIA ORTOPEDICA"/>
    <s v="B"/>
    <m/>
    <s v="CONMED LINVATEC CORP"/>
    <s v="PRO 5100 M POWER PRO MAX"/>
    <s v="LINBBC03731"/>
    <s v="MMELIVPR"/>
    <m/>
    <m/>
    <d v="2017-05-15T00:00:00"/>
    <m/>
    <m/>
    <s v="P.O. ROSSANO"/>
    <m/>
    <s v="ORTOPEDIA"/>
    <s v="GENERALE"/>
    <m/>
    <n v="6270"/>
    <m/>
    <s v="MANIPOLO MOTORIZZATO PER CHIRURGIA ORTOPEDICA"/>
    <s v="C"/>
    <n v="0.08"/>
    <n v="4000"/>
    <n v="1"/>
    <m/>
    <n v="320"/>
    <m/>
  </r>
  <r>
    <x v="0"/>
    <x v="3"/>
    <s v="file integrazione"/>
    <e v="#REF!"/>
    <n v="5090"/>
    <s v="SISTEMA ANTIDECUBITO"/>
    <s v="B"/>
    <m/>
    <s v="MORETTI SPA"/>
    <s v="LEVITAS"/>
    <s v="KS.P1309"/>
    <s v=""/>
    <m/>
    <m/>
    <d v="2017-05-15T00:00:00"/>
    <m/>
    <m/>
    <s v="P.O. ROSSANO"/>
    <m/>
    <s v="MEDICINA"/>
    <s v="GENERALE"/>
    <m/>
    <n v="1882"/>
    <m/>
    <s v="SISTEMA ANTIDECUBITO"/>
    <s v="E"/>
    <n v="0.04"/>
    <n v="3000"/>
    <n v="1"/>
    <m/>
    <n v="120"/>
    <m/>
  </r>
  <r>
    <x v="0"/>
    <x v="3"/>
    <s v="file integrazione"/>
    <e v="#REF!"/>
    <n v="5091"/>
    <s v="TONOMETRO"/>
    <s v="B"/>
    <m/>
    <s v="INAMI &amp; CO LTD"/>
    <s v="L 5110"/>
    <s v="195744"/>
    <s v="TOMIAI51"/>
    <m/>
    <m/>
    <d v="2016-05-16T00:00:00"/>
    <m/>
    <m/>
    <s v="DISTRETTO DI ROSSANO - POLIAMBULATORIO"/>
    <m/>
    <s v="POLIAMBULATORIO"/>
    <s v="AMB. OCULISTICO"/>
    <m/>
    <n v="2300"/>
    <m/>
    <s v="TONOMETRO"/>
    <s v="D"/>
    <n v="0.06"/>
    <n v="1333.3333333333335"/>
    <n v="1"/>
    <m/>
    <n v="80"/>
    <m/>
  </r>
  <r>
    <x v="0"/>
    <x v="3"/>
    <s v="file integrazione"/>
    <e v="#REF!"/>
    <n v="5092"/>
    <s v="ALIMENTATORE ELETTRICO"/>
    <s v="B"/>
    <m/>
    <s v="GIMA SPA"/>
    <s v="GIMA6"/>
    <s v="13363"/>
    <s v=""/>
    <m/>
    <m/>
    <d v="2017-05-15T00:00:00"/>
    <m/>
    <m/>
    <s v="P.O. ROSSANO"/>
    <m/>
    <s v="OTORINOLARINGOIATRIA"/>
    <s v="GENERALE"/>
    <s v="ACQUISTO"/>
    <n v="448.88"/>
    <m/>
    <s v="CONSOLLE PER GENERATORE ALTA TENSIONE"/>
    <s v="A"/>
    <n v="0.12"/>
    <n v="1160.98"/>
    <n v="1"/>
    <m/>
    <n v="139.3176"/>
    <m/>
  </r>
  <r>
    <x v="0"/>
    <x v="3"/>
    <s v="file integrazione"/>
    <e v="#REF!"/>
    <n v="5093"/>
    <s v="TONOMETRO"/>
    <s v="B"/>
    <m/>
    <s v="HAAG STREIT AG"/>
    <s v="T 900"/>
    <s v="3070997"/>
    <s v="TOMHAGT9"/>
    <m/>
    <m/>
    <d v="2016-11-15T00:00:00"/>
    <m/>
    <m/>
    <s v="DISTRETTO DI CARIATI"/>
    <m/>
    <s v="POLIAMBULATORIO"/>
    <s v="AMB. OCULISTICO"/>
    <m/>
    <n v="2300"/>
    <m/>
    <s v="TONOMETRO"/>
    <s v="D"/>
    <n v="0.06"/>
    <n v="1333.3333333333335"/>
    <n v="1"/>
    <m/>
    <n v="80"/>
    <m/>
  </r>
  <r>
    <x v="0"/>
    <x v="3"/>
    <s v="file integrazione"/>
    <e v="#REF!"/>
    <n v="5095"/>
    <s v="ELETTROCARDIOGRAFO"/>
    <s v="B"/>
    <m/>
    <s v="ESAOTE SPA"/>
    <s v="P 80 POWER"/>
    <s v="315"/>
    <s v="ECGEOB8P"/>
    <m/>
    <m/>
    <d v="2016-11-15T00:00:00"/>
    <d v="2016-11-15T00:00:00"/>
    <m/>
    <s v="CAPT CARIATI"/>
    <m/>
    <s v="CARDIOLOGIA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5096"/>
    <s v="REGISTRATORE HOLTER DELLA PRESSIONE SANGUIGNA"/>
    <s v="B"/>
    <m/>
    <s v="IEM GMBH"/>
    <s v="MOBIL O GRAPH"/>
    <s v="C19344"/>
    <s v="RHPIDKMG"/>
    <m/>
    <m/>
    <d v="2017-05-15T00:00:00"/>
    <m/>
    <m/>
    <s v="P.O. ROSSANO"/>
    <m/>
    <s v="NEFROLOGIA"/>
    <s v="GENERALE"/>
    <m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5097"/>
    <s v="EMOGASANALIZZATORE"/>
    <s v="B"/>
    <m/>
    <s v="NOVA BIOMEDICAL"/>
    <s v="STAT PROFILE M"/>
    <s v="QMM402070"/>
    <s v="EGANOVPM"/>
    <m/>
    <m/>
    <d v="2017-06-15T00:00:00"/>
    <m/>
    <m/>
    <s v="P.O. CORIGLIANO"/>
    <m/>
    <s v="MEDICINA"/>
    <s v="GENERALE"/>
    <m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5125"/>
    <s v="AUTOCLAVE PER PICCOLI CARICHI"/>
    <s v="B"/>
    <m/>
    <s v="MEDICAL TRADING"/>
    <s v="PHOENIX BLU-22L"/>
    <s v="15AB0007"/>
    <s v=""/>
    <m/>
    <d v="2016-02-19T00:00:00"/>
    <d v="2017-01-16T00:00:00"/>
    <m/>
    <m/>
    <s v="P.O. PAOLA"/>
    <m/>
    <s v="PRONTO SOCCORSO"/>
    <s v="GENERALE"/>
    <m/>
    <n v="11627.27"/>
    <d v="2018-02-19T00:00:00"/>
    <s v="AUTOCLAVE PER PICCOLI CARICHI"/>
    <s v="C"/>
    <n v="0.08"/>
    <n v="2000"/>
    <n v="1"/>
    <m/>
    <n v="160"/>
    <m/>
  </r>
  <r>
    <x v="0"/>
    <x v="3"/>
    <s v="file integrazione"/>
    <e v="#REF!"/>
    <n v="5126"/>
    <s v="DEFIBRILLATORE"/>
    <s v="B"/>
    <m/>
    <s v="ZOLL MEDICAL CORP"/>
    <s v="AED PLUS"/>
    <s v="X14C652898"/>
    <s v="DEFZOLAP"/>
    <m/>
    <d v="2016-02-25T00:00:00"/>
    <d v="2016-06-16T00:00:00"/>
    <d v="2017-06-15T00:00:00"/>
    <m/>
    <s v="POLIAMBULATORIO DI CASSANO ALLO IONIO"/>
    <m/>
    <s v="POLIAMBULATORIO"/>
    <s v="GENERALE"/>
    <m/>
    <n v="8543"/>
    <d v="2021-02-25T00:00:00"/>
    <s v="DEFIBRILLATORE"/>
    <s v="C"/>
    <n v="0.08"/>
    <n v="5000"/>
    <n v="1"/>
    <m/>
    <n v="400"/>
    <m/>
  </r>
  <r>
    <x v="0"/>
    <x v="3"/>
    <s v="file integrazione"/>
    <e v="#REF!"/>
    <n v="5127"/>
    <s v="DEFIBRILLATORE"/>
    <s v="B"/>
    <m/>
    <s v="ZOLL MEDICAL CORP"/>
    <s v="AED PLUS"/>
    <s v="X14C657945"/>
    <s v="DEFZOLAP"/>
    <m/>
    <d v="2016-02-25T00:00:00"/>
    <d v="2016-06-16T00:00:00"/>
    <d v="2017-06-15T00:00:00"/>
    <m/>
    <s v="POLIAMBULATORIO DI ROCCA IMPERIALE"/>
    <m/>
    <s v="POLIAMBULATORIO"/>
    <s v="GENERALE"/>
    <m/>
    <n v="8543"/>
    <d v="2021-02-25T00:00:00"/>
    <s v="DEFIBRILLATORE"/>
    <s v="C"/>
    <n v="0.08"/>
    <n v="5000"/>
    <n v="1"/>
    <m/>
    <n v="400"/>
    <m/>
  </r>
  <r>
    <x v="0"/>
    <x v="3"/>
    <s v="file integrazione"/>
    <e v="#REF!"/>
    <n v="5128"/>
    <s v="DEFIBRILLATORE"/>
    <s v="B"/>
    <m/>
    <s v="ZOLL MEDICAL CORP"/>
    <s v="AED PLUS"/>
    <s v="X14C659757"/>
    <s v="DEFZOLAP"/>
    <m/>
    <d v="2016-02-25T00:00:00"/>
    <d v="2016-06-15T00:00:00"/>
    <d v="2017-06-15T00:00:00"/>
    <m/>
    <s v="DISTRETTO DI CORIGLIANO - PRESTAZIONI AMB."/>
    <m/>
    <s v="GENERALE"/>
    <s v="GENERALE"/>
    <m/>
    <n v="8543"/>
    <d v="2021-02-25T00:00:00"/>
    <s v="DEFIBRILLATORE"/>
    <s v="C"/>
    <n v="0.08"/>
    <n v="5000"/>
    <n v="1"/>
    <m/>
    <n v="400"/>
    <m/>
  </r>
  <r>
    <x v="0"/>
    <x v="3"/>
    <s v="file integrazione"/>
    <e v="#REF!"/>
    <n v="5151"/>
    <s v="POLTRONA OPERATORIA"/>
    <s v="A"/>
    <m/>
    <s v="MECCANOTTICA MAZZA SRL"/>
    <s v="P 200"/>
    <s v="006-502-15"/>
    <s v="POOMNZ22"/>
    <m/>
    <d v="2016-01-26T00:00:00"/>
    <d v="2017-05-15T00:00:00"/>
    <m/>
    <m/>
    <s v="P.O. ROSSANO"/>
    <m/>
    <s v="OCULISTICA"/>
    <s v="AMBULATORIO"/>
    <m/>
    <n v="4449.54"/>
    <d v="2017-01-26T00:00:00"/>
    <s v="POLTRONA OPERATORIA"/>
    <s v="D"/>
    <n v="0.06"/>
    <n v="1333.3333333333335"/>
    <n v="1"/>
    <m/>
    <n v="80"/>
    <m/>
  </r>
  <r>
    <x v="0"/>
    <x v="3"/>
    <s v="file integrazione"/>
    <e v="#REF!"/>
    <n v="5153"/>
    <s v="TRASPORTO MATERIALE ORGANICO, APPARECCHIO PER IL"/>
    <s v="B"/>
    <m/>
    <s v="WAECO INTERNATIONAL GMBH"/>
    <s v="COLLFREEZE CF -35"/>
    <s v="07009527"/>
    <s v="COR*NNNN"/>
    <m/>
    <m/>
    <d v="2016-05-16T00:00:00"/>
    <m/>
    <m/>
    <s v="DISTRETTO DI ROSSANO"/>
    <m/>
    <s v="CENTRO VETERINARIO"/>
    <s v="GENERAL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5154"/>
    <s v="STERILIZZATRICE AD ARIA SECCA"/>
    <s v="B"/>
    <m/>
    <s v="NON PRESENTE"/>
    <s v="PANACEA LA PETITE 432"/>
    <s v="21976"/>
    <s v="SAS*NNNN"/>
    <m/>
    <m/>
    <d v="2016-06-16T00:00:00"/>
    <m/>
    <m/>
    <s v="DISTRETTO IONIO NORD - SAN GIORGIO ALBANESE"/>
    <m/>
    <s v="CONTINUITA' ASSISTENZIALE"/>
    <s v="EX GUARDIA MEDICA"/>
    <m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5155"/>
    <s v="TAVOLO OPERATORIO"/>
    <s v="B"/>
    <m/>
    <s v="OPT OFFICINA DI PROTESI TRENTO SPA"/>
    <s v="OPT 80"/>
    <s v="2000 - (188)"/>
    <s v="TOPOFC80"/>
    <m/>
    <m/>
    <d v="2017-05-15T00:00:00"/>
    <m/>
    <m/>
    <s v="P.O. ROSSANO"/>
    <m/>
    <s v="BLOCCO OPERATORIO"/>
    <s v="ORTOPEDIA"/>
    <m/>
    <n v="75565"/>
    <m/>
    <s v="TAVOLO OPERATORIO"/>
    <s v="D"/>
    <n v="0.06"/>
    <n v="20000"/>
    <n v="1"/>
    <m/>
    <n v="1200"/>
    <m/>
  </r>
  <r>
    <x v="0"/>
    <x v="3"/>
    <s v="file integrazione"/>
    <e v="#REF!"/>
    <n v="5157"/>
    <s v="ELABORATORE GENERICO"/>
    <s v="B"/>
    <m/>
    <s v="HEWLETT PACKARD CO"/>
    <s v="Z440"/>
    <s v="CZC5212MB3"/>
    <s v=""/>
    <m/>
    <m/>
    <d v="2017-05-15T00:00:00"/>
    <m/>
    <m/>
    <s v="P.O. ROSSANO"/>
    <m/>
    <s v="ANESTESIA E RIANIMAZIONE"/>
    <s v="GENERALE"/>
    <m/>
    <n v="250"/>
    <m/>
    <s v="PERSONAL COMPUTER"/>
    <s v="F"/>
    <n v="0.03"/>
    <n v="1500"/>
    <n v="1"/>
    <m/>
    <n v="45"/>
    <m/>
  </r>
  <r>
    <x v="0"/>
    <x v="3"/>
    <s v="file integrazione"/>
    <e v="#REF!"/>
    <n v="5159"/>
    <s v="CONSERVATORE DI SALME"/>
    <s v="B"/>
    <m/>
    <s v="COMFIT SAS"/>
    <s v=""/>
    <s v="24201/00"/>
    <s v="&amp;CS*NNNN"/>
    <m/>
    <m/>
    <d v="2016-11-15T00:00:00"/>
    <m/>
    <m/>
    <s v="CAPT CARIATI"/>
    <m/>
    <s v="MORGUE"/>
    <s v="GENERALE"/>
    <m/>
    <n v="4390"/>
    <m/>
    <s v="CELLA CONSERVAZIONE SALME"/>
    <s v="E"/>
    <n v="0.04"/>
    <n v="4857.75"/>
    <n v="1"/>
    <m/>
    <n v="194.31"/>
    <m/>
  </r>
  <r>
    <x v="0"/>
    <x v="3"/>
    <s v="file integrazione"/>
    <e v="#REF!"/>
    <n v="5162"/>
    <s v="MANIPOLO MOTORIZZATO PER CHIRURGIA ORTOPEDICA"/>
    <s v="B"/>
    <m/>
    <s v="CONMED LINVATEC CORP"/>
    <s v="PRO 5100 M POWER PRO MAX"/>
    <s v="BC31876"/>
    <s v="MMELIVPR"/>
    <m/>
    <m/>
    <d v="2017-05-15T00:00:00"/>
    <m/>
    <m/>
    <s v="P.O. ROSSANO"/>
    <m/>
    <s v="BLOCCO OPERATORIO"/>
    <s v="ORTOPEDIA"/>
    <m/>
    <n v="6270"/>
    <m/>
    <s v="MANIPOLO MOTORIZZATO PER CHIRURGIA ORTOPEDICA"/>
    <s v="C"/>
    <n v="0.08"/>
    <n v="4000"/>
    <n v="1"/>
    <m/>
    <n v="320"/>
    <m/>
  </r>
  <r>
    <x v="0"/>
    <x v="3"/>
    <s v="file integrazione"/>
    <e v="#REF!"/>
    <n v="5164"/>
    <s v="POMPA A SIRINGA"/>
    <s v="B"/>
    <m/>
    <s v="B BRAUN MELSUNGEN AG"/>
    <s v="PERFUSOR M"/>
    <s v="331659"/>
    <s v="PSIBUBPM"/>
    <m/>
    <m/>
    <d v="2017-05-15T00:00:00"/>
    <m/>
    <m/>
    <s v="P.O. ROSSANO"/>
    <m/>
    <s v="ANESTESIA E RIANIMAZIONE"/>
    <s v="GENERALE"/>
    <m/>
    <n v="2122.87"/>
    <m/>
    <s v="POMPA A SIRINGA"/>
    <s v="E"/>
    <n v="0.04"/>
    <n v="2000"/>
    <n v="1"/>
    <m/>
    <n v="80"/>
    <m/>
  </r>
  <r>
    <x v="0"/>
    <x v="3"/>
    <s v="file integrazione"/>
    <e v="#REF!"/>
    <n v="6001"/>
    <s v="POMPA DI INFUSIONE"/>
    <s v="B"/>
    <m/>
    <s v="B BRAUN MELSUNGEN AG"/>
    <s v="INFUSOMAT"/>
    <s v="50236"/>
    <s v="PIN*NNNN"/>
    <m/>
    <m/>
    <d v="2017-05-15T00:00:00"/>
    <m/>
    <m/>
    <s v="P.O. ROSSANO"/>
    <m/>
    <s v="CARDIOLOGIA"/>
    <s v="UTIC"/>
    <s v="ACQUISTO"/>
    <n v="1034.52"/>
    <m/>
    <s v="POMPA DI INFUSIONE"/>
    <s v="E"/>
    <n v="0.04"/>
    <n v="2000"/>
    <n v="1"/>
    <m/>
    <n v="80"/>
    <m/>
  </r>
  <r>
    <x v="0"/>
    <x v="3"/>
    <s v="file integrazione"/>
    <e v="#REF!"/>
    <n v="6002"/>
    <s v="TESTA LETTO, APPARECCHIO"/>
    <s v="B"/>
    <m/>
    <s v="DRAEGER MEDICAL AG &amp; CO KG"/>
    <s v="PONTA E"/>
    <s v="ARSC0194"/>
    <s v="TLA*NNNN"/>
    <m/>
    <m/>
    <d v="2017-05-15T00:00:00"/>
    <m/>
    <m/>
    <s v="P.O. ROSSANO"/>
    <m/>
    <s v="CARDIOLOGIA"/>
    <s v="UTIC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03"/>
    <s v="MONITOR"/>
    <s v="B"/>
    <m/>
    <s v="FUKUDA DENSHI CO LTD"/>
    <s v="DS 7100"/>
    <s v="50002133"/>
    <s v="MONFUK71"/>
    <m/>
    <m/>
    <d v="2017-05-15T00:00:00"/>
    <d v="2017-05-15T00:00:00"/>
    <m/>
    <s v="P.O. ROSSANO"/>
    <m/>
    <s v="CARDIOLOGIA"/>
    <s v="UTIC"/>
    <s v="ACQUISTO"/>
    <n v="7500"/>
    <m/>
    <s v="MONITOR"/>
    <s v="C"/>
    <n v="0.08"/>
    <n v="3000"/>
    <n v="1"/>
    <m/>
    <n v="240"/>
    <m/>
  </r>
  <r>
    <x v="0"/>
    <x v="3"/>
    <s v="file integrazione"/>
    <e v="#REF!"/>
    <n v="6004"/>
    <s v="POMPA DI INFUSIONE"/>
    <s v="B"/>
    <m/>
    <s v="B BRAUN MELSUNGEN AG"/>
    <s v="INFUSOMAT"/>
    <s v="50231"/>
    <s v="PIN*NNNN"/>
    <m/>
    <m/>
    <d v="2017-05-15T00:00:00"/>
    <m/>
    <m/>
    <s v="P.O. ROSSANO"/>
    <m/>
    <s v="CARDIOLOGIA"/>
    <s v="UTIC"/>
    <s v="ACQUISTO"/>
    <n v="1034.52"/>
    <m/>
    <s v="POMPA DI INFUSIONE"/>
    <s v="E"/>
    <n v="0.04"/>
    <n v="2000"/>
    <n v="1"/>
    <m/>
    <n v="80"/>
    <m/>
  </r>
  <r>
    <x v="0"/>
    <x v="3"/>
    <s v="file integrazione"/>
    <e v="#REF!"/>
    <n v="6005"/>
    <s v="MONITOR"/>
    <s v="B"/>
    <m/>
    <s v="FUKUDA DENSHI CO LTD"/>
    <s v="DYNASCOPE"/>
    <s v="33081585"/>
    <s v="MON*NNNN"/>
    <m/>
    <m/>
    <d v="2017-05-15T00:00:00"/>
    <d v="2017-05-15T00:00:00"/>
    <m/>
    <s v="P.O. ROSSANO"/>
    <m/>
    <s v="CARDIOLOGIA"/>
    <s v="UTIC"/>
    <s v="ACQUISTO"/>
    <n v="7500"/>
    <m/>
    <s v="MONITOR"/>
    <s v="C"/>
    <n v="0.08"/>
    <n v="3000"/>
    <n v="1"/>
    <m/>
    <n v="240"/>
    <m/>
  </r>
  <r>
    <x v="0"/>
    <x v="3"/>
    <s v="file integrazione"/>
    <e v="#REF!"/>
    <n v="6006"/>
    <s v="POMPA A SIRINGA"/>
    <s v="B"/>
    <m/>
    <s v="FRESENIUS KABI AG"/>
    <s v="PILOT DELTA"/>
    <s v="16860"/>
    <s v="PSI*NNNN"/>
    <m/>
    <m/>
    <d v="2017-05-15T00:00:00"/>
    <m/>
    <m/>
    <s v="P.O. ROSSANO"/>
    <m/>
    <s v="CARDIOLOGIA"/>
    <s v="UTIC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6007"/>
    <s v="POMPA A SIRINGA"/>
    <s v="B"/>
    <m/>
    <s v="FRESENIUS KABI AG"/>
    <s v="PILOT DELTA"/>
    <s v="18091956"/>
    <s v="PSI*NNNN"/>
    <m/>
    <m/>
    <d v="2017-05-15T00:00:00"/>
    <m/>
    <m/>
    <s v="P.O. ROSSANO"/>
    <m/>
    <s v="CARDIOLOGIA"/>
    <s v="UTIC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6008"/>
    <s v="FONTE LUMINOSA GENERICA (PER ES: LAMPADE DA VISITA AMB.)"/>
    <s v="B"/>
    <m/>
    <s v="WALDMANN LICHTTECHNIK HERBERT WALDMANN GMBH &amp; CO"/>
    <s v="HX 35"/>
    <s v="605565"/>
    <s v="LAI*NNNN"/>
    <m/>
    <m/>
    <d v="2017-05-15T00:00:00"/>
    <m/>
    <m/>
    <s v="P.O. ROSSANO"/>
    <m/>
    <s v="CARDIOLOGIA"/>
    <s v="UTIC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009"/>
    <s v="POMPA A SIRINGA"/>
    <s v="B"/>
    <m/>
    <s v="FRESENIUS KABI AG"/>
    <s v="PILOT DELTA"/>
    <s v="18091954"/>
    <s v="PSI*NNNN"/>
    <m/>
    <m/>
    <d v="2017-05-15T00:00:00"/>
    <m/>
    <m/>
    <s v="P.O. ROSSANO"/>
    <m/>
    <s v="CARDIOLOGIA"/>
    <s v="UTIC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6010"/>
    <s v="FONTE LUMINOSA GENERICA (PER ES: LAMPADE DA VISITA AMB.)"/>
    <s v="B"/>
    <m/>
    <s v="WALDMANN LICHTTECHNIK HERBERT WALDMANN GMBH &amp; CO"/>
    <s v="HX 35"/>
    <s v="NR"/>
    <s v="LAI*NNNN"/>
    <m/>
    <m/>
    <d v="2017-05-15T00:00:00"/>
    <m/>
    <m/>
    <s v="P.O. ROSSANO"/>
    <m/>
    <s v="CARDIOLOGIA"/>
    <s v="UTIC"/>
    <s v="ACQUISTO"/>
    <n v="596.54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011"/>
    <s v="POMPA A SIRINGA"/>
    <s v="B"/>
    <m/>
    <s v="FRESENIUS KABI AG"/>
    <s v="PILOT DELTA"/>
    <s v="18122630"/>
    <s v="PSI*NNNN"/>
    <m/>
    <m/>
    <d v="2017-05-15T00:00:00"/>
    <m/>
    <m/>
    <s v="P.O. ROSSANO"/>
    <m/>
    <s v="CARDIOLOGIA"/>
    <s v="UTIC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6012"/>
    <s v="MONITOR"/>
    <s v="B"/>
    <m/>
    <s v="FUKUDA DENSHI CO LTD"/>
    <s v="DYNASCOPE"/>
    <s v="33081599"/>
    <s v="MON*NNNN"/>
    <m/>
    <m/>
    <d v="2017-05-15T00:00:00"/>
    <d v="2017-05-15T00:00:00"/>
    <m/>
    <s v="P.O. ROSSANO"/>
    <m/>
    <s v="CARDIOLOGIA"/>
    <s v="UTIC"/>
    <s v="ACQUISTO"/>
    <n v="7500"/>
    <m/>
    <s v="MONITOR"/>
    <s v="C"/>
    <n v="0.08"/>
    <n v="3000"/>
    <n v="1"/>
    <m/>
    <n v="240"/>
    <m/>
  </r>
  <r>
    <x v="0"/>
    <x v="3"/>
    <s v="file integrazione"/>
    <e v="#REF!"/>
    <n v="6013"/>
    <s v="POMPA A SIRINGA"/>
    <s v="B"/>
    <m/>
    <s v="FRESENIUS KABI AG"/>
    <s v="PILOT DELTA"/>
    <s v="16860"/>
    <s v="PSI*NNNN"/>
    <m/>
    <m/>
    <d v="2017-05-15T00:00:00"/>
    <m/>
    <m/>
    <s v="P.O. ROSSANO"/>
    <m/>
    <s v="CARDIOLOGIA"/>
    <s v="UTIC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6014"/>
    <s v="PULSOSSIMETRO"/>
    <s v="B"/>
    <m/>
    <s v="FUKUDA DENSHI CO LTD"/>
    <s v="NON PRESENTE"/>
    <s v="33073761"/>
    <s v="OOR*NNNN"/>
    <m/>
    <m/>
    <d v="2017-05-15T00:00:00"/>
    <d v="2017-05-15T00:00:00"/>
    <m/>
    <s v="P.O. ROSSANO"/>
    <m/>
    <s v="CARDIOLOGIA"/>
    <s v="UTIC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6015"/>
    <s v="LETTO ELETTROCOMANDATO PER TERAPIA INTENSIVA O RIANIMAZIONE"/>
    <s v="B"/>
    <m/>
    <s v="HUNTLEIGH HEALTHCARE"/>
    <s v="CONTOURA 430"/>
    <s v="445131"/>
    <s v="LTTHUT43"/>
    <m/>
    <m/>
    <d v="2017-05-15T00:00:00"/>
    <m/>
    <m/>
    <s v="P.O. ROSSANO"/>
    <m/>
    <s v="CARDIOLOGIA"/>
    <s v="UTIC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016"/>
    <s v="POMPA A SIRINGA"/>
    <s v="B"/>
    <m/>
    <s v="FRESENIUS KABI AG"/>
    <s v="PILOT DELTA"/>
    <s v="18091958"/>
    <s v="PSI*NNNN"/>
    <m/>
    <m/>
    <d v="2017-05-15T00:00:00"/>
    <m/>
    <m/>
    <s v="P.O. ROSSANO"/>
    <m/>
    <s v="CARDIOLOGIA"/>
    <s v="UTIC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6017"/>
    <s v="LETTO ELETTROCOMANDATO PER TERAPIA INTENSIVA O RIANIMAZIONE"/>
    <s v="B"/>
    <m/>
    <s v="HUNTLEIGH HEALTHCARE"/>
    <s v="CONTOURA 430"/>
    <s v="445128"/>
    <s v="LTTHUT43"/>
    <m/>
    <m/>
    <d v="2017-05-15T00:00:00"/>
    <m/>
    <m/>
    <s v="P.O. ROSSANO"/>
    <m/>
    <s v="CARDIOLOGIA"/>
    <s v="DEGENZ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018"/>
    <s v="MONITOR"/>
    <s v="B"/>
    <m/>
    <s v="FUKUDA DENSHI CO LTD"/>
    <s v="DYNASCOPE"/>
    <s v="33081584"/>
    <s v="MON*NNNN"/>
    <m/>
    <m/>
    <d v="2017-05-15T00:00:00"/>
    <d v="2017-05-15T00:00:00"/>
    <m/>
    <s v="P.O. ROSSANO"/>
    <m/>
    <s v="CARDIOLOGIA"/>
    <s v="UTIC"/>
    <s v="ACQUISTO"/>
    <n v="7500"/>
    <m/>
    <s v="MONITOR"/>
    <s v="C"/>
    <n v="0.08"/>
    <n v="3000"/>
    <n v="1"/>
    <m/>
    <n v="240"/>
    <m/>
  </r>
  <r>
    <x v="0"/>
    <x v="3"/>
    <s v="file integrazione"/>
    <e v="#REF!"/>
    <n v="6019"/>
    <s v="FONTE LUMINOSA GENERICA (PER ES: LAMPADE DA VISITA AMB.)"/>
    <s v="B"/>
    <m/>
    <s v="WALDMANN LICHTTECHNIK HERBERT WALDMANN GMBH &amp; CO"/>
    <s v="HX 35"/>
    <s v="NN"/>
    <s v="LAI*NNNN"/>
    <m/>
    <m/>
    <d v="2017-05-15T00:00:00"/>
    <m/>
    <m/>
    <s v="P.O. ROSSANO"/>
    <m/>
    <s v="CARDIOLOGIA"/>
    <s v="UTIC"/>
    <s v="ACQUISTO"/>
    <n v="596.54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020"/>
    <s v="PENSILE PER SALA OPERATORIA E TERAPIA INTENSIVA"/>
    <s v="B"/>
    <m/>
    <s v="DRAEGER MEDICAL AG &amp; CO KG"/>
    <s v="PONTA E"/>
    <s v="ARSC0202"/>
    <s v="PSO*NNNN"/>
    <m/>
    <m/>
    <d v="2017-05-15T00:00:00"/>
    <m/>
    <m/>
    <s v="P.O. ROSSANO"/>
    <m/>
    <s v="CARDIOLOGIA"/>
    <s v="UTIC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6021"/>
    <s v="LETTO ELETTROCOMANDATO PER TERAPIA INTENSIVA O RIANIMAZIONE"/>
    <s v="B"/>
    <m/>
    <s v="HUNTLEIGH HEALTHCARE"/>
    <s v="CENTAURA 430"/>
    <s v="445125"/>
    <s v="LTT*NNNN"/>
    <m/>
    <m/>
    <d v="2017-05-15T00:00:00"/>
    <m/>
    <m/>
    <s v="P.O. ROSSANO"/>
    <m/>
    <s v="CARDIOLOGIA"/>
    <s v="UTIC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022"/>
    <s v="PULSOSSIMETRO"/>
    <s v="B"/>
    <m/>
    <s v="FUKUDA DENSHI CO LTD"/>
    <s v="NON PRESENTE"/>
    <s v="33073760"/>
    <s v="OOR*NNNN"/>
    <m/>
    <m/>
    <d v="2017-05-15T00:00:00"/>
    <d v="2017-05-15T00:00:00"/>
    <m/>
    <s v="P.O. ROSSANO"/>
    <m/>
    <s v="CARDIOLOGIA"/>
    <s v="UTIC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6023"/>
    <s v="DEFIBRILLATORE"/>
    <s v="B"/>
    <m/>
    <s v="ESAOTE SPA"/>
    <s v="MDF"/>
    <s v="101103704"/>
    <s v="DEFEOBMD"/>
    <m/>
    <m/>
    <d v="2017-05-15T00:00:00"/>
    <d v="2017-05-15T00:00:00"/>
    <m/>
    <s v="P.O. ROSSANO"/>
    <m/>
    <s v="CARDIOLOGIA"/>
    <s v="UTIC"/>
    <s v="ACQUISTO"/>
    <n v="5211.59"/>
    <m/>
    <s v="DEFIBRILLATORE"/>
    <s v="C"/>
    <n v="0.08"/>
    <n v="5000"/>
    <n v="1"/>
    <m/>
    <n v="400"/>
    <m/>
  </r>
  <r>
    <x v="0"/>
    <x v="3"/>
    <s v="file integrazione"/>
    <e v="#REF!"/>
    <n v="6024"/>
    <s v="ELETTROCARDIOGRAFO"/>
    <s v="B"/>
    <m/>
    <s v="ESAOTE SPA"/>
    <s v="P 80 POWER"/>
    <s v="937"/>
    <s v="ECGEOB8P"/>
    <m/>
    <m/>
    <d v="2017-05-15T00:00:00"/>
    <d v="2017-05-15T00:00:00"/>
    <m/>
    <s v="P.O. ROSSANO"/>
    <m/>
    <s v="CARDIOLOGIA"/>
    <s v="UTIC"/>
    <s v="ACQUISTO"/>
    <n v="3154.27"/>
    <m/>
    <s v="ELETTROCARDIOGRAFO"/>
    <s v="C"/>
    <n v="0.08"/>
    <n v="3000"/>
    <n v="1"/>
    <m/>
    <n v="240"/>
    <m/>
  </r>
  <r>
    <x v="0"/>
    <x v="3"/>
    <s v="file integrazione"/>
    <e v="#REF!"/>
    <n v="6025"/>
    <s v="LAMPADA SCIALITICA"/>
    <s v="B"/>
    <m/>
    <s v="BERCHTOLD GMBH &amp; CO KG"/>
    <s v="CHROMOPHARE D 530 PLUS"/>
    <s v="5930040"/>
    <s v="LSCBCT5P"/>
    <m/>
    <m/>
    <d v="2017-05-15T00:00:00"/>
    <d v="2017-05-15T00:00:00"/>
    <m/>
    <s v="P.O. ROSSANO"/>
    <m/>
    <s v="CARDIOLOGIA"/>
    <s v="UTIC"/>
    <s v="ACQUISTO"/>
    <n v="14988.06"/>
    <m/>
    <s v="LAMPADA SCIALITICA"/>
    <s v="E"/>
    <n v="0.04"/>
    <n v="5000"/>
    <n v="1"/>
    <m/>
    <n v="200"/>
    <m/>
  </r>
  <r>
    <x v="0"/>
    <x v="3"/>
    <s v="file integrazione"/>
    <e v="#REF!"/>
    <n v="6026"/>
    <s v="POMPA DI INFUSIONE"/>
    <s v="B"/>
    <m/>
    <s v="B BRAUN MELSUNGEN AG"/>
    <s v="8715564"/>
    <s v="144816"/>
    <s v="PIN*NNNN"/>
    <m/>
    <m/>
    <d v="2017-05-15T00:00:00"/>
    <m/>
    <m/>
    <s v="P.O. ROSSANO"/>
    <m/>
    <s v="CARDIOLOGIA"/>
    <s v="UTIC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6027"/>
    <s v="ASPIRATORE MEDICO CHIRURGICO"/>
    <s v="B"/>
    <m/>
    <s v="FASET SPA"/>
    <s v="220"/>
    <s v="20310"/>
    <s v="ACHFASM2"/>
    <m/>
    <m/>
    <d v="2017-05-15T00:00:00"/>
    <m/>
    <m/>
    <s v="P.O. ROSSANO"/>
    <m/>
    <s v="CARDIOLOGIA"/>
    <s v="UTIC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028"/>
    <s v="ASPIRATORE MEDICO CHIRURGICO"/>
    <s v="B"/>
    <m/>
    <s v="FASET SPA"/>
    <s v="220"/>
    <s v="20309"/>
    <s v="ACHFASM2"/>
    <m/>
    <m/>
    <d v="2017-05-15T00:00:00"/>
    <m/>
    <m/>
    <s v="P.O. ROSSANO"/>
    <m/>
    <s v="CARDIOLOGIA"/>
    <s v="UTIC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029"/>
    <s v="SOLLEVAMENTO MALATI, APPARECCHIO PER"/>
    <s v="B"/>
    <m/>
    <s v="SANIX SRL"/>
    <s v="SOLIX SX 50"/>
    <s v="NN"/>
    <s v="SAHSAX50"/>
    <m/>
    <m/>
    <d v="2017-05-15T00:00:00"/>
    <m/>
    <m/>
    <s v="P.O. ROSSANO"/>
    <m/>
    <s v="CARDIOLOGIA"/>
    <s v="UTIC"/>
    <s v="ACQUISTO"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6030"/>
    <s v="POMPA A SIRINGA"/>
    <s v="B"/>
    <m/>
    <s v="FRESENIUS KABI AG"/>
    <s v="PILOT DELTA"/>
    <s v="18091953"/>
    <s v="PSI*NNNN"/>
    <m/>
    <m/>
    <d v="2017-05-15T00:00:00"/>
    <m/>
    <m/>
    <s v="P.O. ROSSANO"/>
    <m/>
    <s v="CARDIOLOGIA"/>
    <s v="UTIC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6031"/>
    <s v="PENSILE PER SALA OPERATORIA E TERAPIA INTENSIVA"/>
    <s v="B"/>
    <m/>
    <s v="DRAEGER MEDICAL AG &amp; CO KG"/>
    <s v="PONTA E"/>
    <s v="ARSC0206"/>
    <s v="PSODRRPE"/>
    <m/>
    <m/>
    <d v="2017-05-15T00:00:00"/>
    <m/>
    <m/>
    <s v="P.O. ROSSANO"/>
    <m/>
    <s v="CARDIOLOGIA"/>
    <s v="UTIC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6032"/>
    <s v="POMPA A SIRINGA"/>
    <s v="B"/>
    <m/>
    <s v="FRESENIUS KABI AG"/>
    <s v="PILOT DELTA"/>
    <s v="18091857"/>
    <s v="PSI*NNNN"/>
    <m/>
    <m/>
    <d v="2017-05-15T00:00:00"/>
    <m/>
    <m/>
    <s v="P.O. ROSSANO"/>
    <m/>
    <s v="CARDIOLOGIA"/>
    <s v="UTIC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6033"/>
    <s v="FONTE LUMINOSA GENERICA (PER ES: LAMPADE DA VISITA AMB.)"/>
    <s v="B"/>
    <m/>
    <s v="WALDMANN LICHTTECHNIK HERBERT WALDMANN GMBH &amp; CO"/>
    <s v="HX 35"/>
    <s v="9880399"/>
    <s v="LAI*NNNN"/>
    <m/>
    <m/>
    <d v="2017-05-15T00:00:00"/>
    <m/>
    <m/>
    <s v="P.O. ROSSANO"/>
    <m/>
    <s v="CARDIOLOGIA"/>
    <s v="UTIC"/>
    <s v="ACQUISTO"/>
    <n v="596.54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034"/>
    <s v="MONITOR"/>
    <s v="B"/>
    <m/>
    <s v="FUKUDA DENSHI CO LTD"/>
    <s v="DS 5300 W"/>
    <s v="33081583"/>
    <s v="MONFUK53"/>
    <m/>
    <m/>
    <d v="2017-05-15T00:00:00"/>
    <d v="2017-05-15T00:00:00"/>
    <m/>
    <s v="P.O. ROSSANO"/>
    <m/>
    <s v="CARDIOLOGIA"/>
    <s v="UTIC"/>
    <s v="ACQUISTO"/>
    <n v="7500"/>
    <m/>
    <s v="MONITOR"/>
    <s v="C"/>
    <n v="0.08"/>
    <n v="3000"/>
    <n v="1"/>
    <m/>
    <n v="240"/>
    <m/>
  </r>
  <r>
    <x v="0"/>
    <x v="3"/>
    <s v="file integrazione"/>
    <e v="#REF!"/>
    <n v="6035"/>
    <s v="POMPA DI INFUSIONE"/>
    <s v="B"/>
    <m/>
    <s v="FUKUDA DENSHI CO LTD"/>
    <s v="IB-5006"/>
    <s v="33094519"/>
    <s v="PIN*NNNN"/>
    <m/>
    <m/>
    <d v="2017-05-15T00:00:00"/>
    <m/>
    <m/>
    <s v="P.O. ROSSANO"/>
    <m/>
    <s v="CARDIOLOGIA"/>
    <s v="UTIC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6036"/>
    <s v="LETTO ELETTROCOMANDATO PER TERAPIA INTENSIVA O RIANIMAZIONE"/>
    <s v="B"/>
    <m/>
    <s v="HUNTLEIGH HEALTHCARE"/>
    <s v="CONTOURA 430"/>
    <s v="445126"/>
    <s v="LTTHUT43"/>
    <m/>
    <m/>
    <d v="2017-05-15T00:00:00"/>
    <m/>
    <m/>
    <s v="P.O. ROSSANO"/>
    <m/>
    <s v="CARDIOLOGIA"/>
    <s v="UTIC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037"/>
    <s v="MONITOR"/>
    <s v="B"/>
    <m/>
    <s v="FUKUDA DENSHI CO LTD"/>
    <s v="DS 7100"/>
    <s v="50002140"/>
    <s v="MONFUK71"/>
    <m/>
    <m/>
    <d v="2017-05-15T00:00:00"/>
    <d v="2017-05-15T00:00:00"/>
    <m/>
    <s v="P.O. ROSSANO"/>
    <m/>
    <s v="CARDIOLOGIA"/>
    <s v="UTIC"/>
    <s v="ACQUISTO"/>
    <n v="7500"/>
    <m/>
    <s v="MONITOR"/>
    <s v="C"/>
    <n v="0.08"/>
    <n v="3000"/>
    <n v="1"/>
    <m/>
    <n v="240"/>
    <m/>
  </r>
  <r>
    <x v="0"/>
    <x v="3"/>
    <s v="file integrazione"/>
    <e v="#REF!"/>
    <n v="6038"/>
    <s v="MONITOR"/>
    <s v="B"/>
    <m/>
    <s v="FUKUDA DENSHI CO LTD"/>
    <s v="DS 7100"/>
    <s v="50002138"/>
    <s v="MONFUK71"/>
    <m/>
    <m/>
    <d v="2017-05-15T00:00:00"/>
    <d v="2017-05-15T00:00:00"/>
    <m/>
    <s v="P.O. ROSSANO"/>
    <m/>
    <s v="CARDIOLOGIA"/>
    <s v="UTIC"/>
    <s v="ACQUISTO"/>
    <n v="7500"/>
    <m/>
    <s v="MONITOR"/>
    <s v="C"/>
    <n v="0.08"/>
    <n v="3000"/>
    <n v="1"/>
    <m/>
    <n v="240"/>
    <m/>
  </r>
  <r>
    <x v="0"/>
    <x v="3"/>
    <s v="file integrazione"/>
    <e v="#REF!"/>
    <n v="6039"/>
    <s v="LETTO ELETTROCOMANDATO PER TERAPIA INTENSIVA O RIANIMAZIONE"/>
    <s v="B"/>
    <m/>
    <s v="HUNTLEIGH HEALTHCARE"/>
    <s v="CONTOURA 430"/>
    <s v="445130"/>
    <s v="LTTHUT43"/>
    <m/>
    <m/>
    <d v="2017-05-15T00:00:00"/>
    <m/>
    <m/>
    <s v="P.O. ROSSANO"/>
    <m/>
    <s v="CARDIOLOGIA"/>
    <s v="DEGENZ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040"/>
    <s v="TESTA LETTO, APPARECCHIO"/>
    <s v="B"/>
    <m/>
    <s v="SAN MARCO SRL"/>
    <s v="TSM A+C"/>
    <s v="322002"/>
    <s v="TLASJSAC"/>
    <m/>
    <m/>
    <d v="2017-05-15T00:00:00"/>
    <m/>
    <m/>
    <s v="P.O. ROSSANO"/>
    <m/>
    <s v="CARDIOLOGIA"/>
    <s v="MEDICHER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41"/>
    <s v="LETTO ELETTROCOMANDATO PER TERAPIA INTENSIVA O RIANIMAZIONE"/>
    <s v="B"/>
    <m/>
    <s v="HUNTLEIGH HEALTHCARE"/>
    <s v="CONTOURA 430"/>
    <s v="445124"/>
    <s v="LTTHUT43"/>
    <m/>
    <m/>
    <d v="2017-05-15T00:00:00"/>
    <m/>
    <m/>
    <s v="P.O. ROSSANO"/>
    <m/>
    <s v="CARDIOLOGIA"/>
    <s v="DEGENZ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042"/>
    <s v="TESTA LETTO, APPARECCHIO"/>
    <s v="B"/>
    <m/>
    <s v="SAN MARCO SRL"/>
    <s v="TSM A+C"/>
    <s v="322003"/>
    <s v="TLASJSAC"/>
    <m/>
    <m/>
    <d v="2017-05-15T00:00:00"/>
    <m/>
    <m/>
    <s v="P.O. ROSSANO"/>
    <m/>
    <s v="CARDIOLOGIA"/>
    <s v="DEPOSIT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43"/>
    <s v="DEFIBRILLATORE"/>
    <s v="B"/>
    <m/>
    <s v="ET MEDICAL DEVICES SPA"/>
    <s v="ELIFE 700"/>
    <s v="06/30020008"/>
    <s v="DEF*NNNN"/>
    <m/>
    <m/>
    <d v="2017-05-15T00:00:00"/>
    <d v="2017-05-15T00:00:00"/>
    <m/>
    <s v="P.O. ROSSANO"/>
    <m/>
    <s v="CARDIOLOGIA"/>
    <s v="UTIC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6044"/>
    <s v="TESTA LETTO, APPARECCHIO"/>
    <s v="B"/>
    <m/>
    <s v="SAN MARCO SRL"/>
    <s v="TSM A"/>
    <s v="322006"/>
    <s v="TLASJSTA"/>
    <m/>
    <m/>
    <d v="2017-05-15T00:00:00"/>
    <m/>
    <m/>
    <s v="P.O. ROSSANO"/>
    <m/>
    <s v="CARDI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45"/>
    <s v="LETTO ELETTROCOMANDATO PER TERAPIA INTENSIVA O RIANIMAZIONE"/>
    <s v="B"/>
    <m/>
    <s v="HUNTLEIGH HEALTHCARE"/>
    <s v="CONTOURA 430"/>
    <s v="445129"/>
    <s v="LTTHUT43"/>
    <m/>
    <m/>
    <d v="2017-05-15T00:00:00"/>
    <m/>
    <m/>
    <s v="P.O. ROSSANO"/>
    <m/>
    <s v="CARDIOLOGIA"/>
    <s v="DEGENZ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046"/>
    <s v="LETTO ELETTROCOMANDATO PER TERAPIA INTENSIVA O RIANIMAZIONE"/>
    <s v="B"/>
    <m/>
    <s v="HUNTLEIGH HEALTHCARE"/>
    <s v="CONTOURA 430"/>
    <s v="445127"/>
    <s v="LTTHUT43"/>
    <m/>
    <m/>
    <d v="2017-05-15T00:00:00"/>
    <m/>
    <m/>
    <s v="P.O. ROSSANO"/>
    <m/>
    <s v="CARDIOLOGIA"/>
    <s v="DEGENZ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047"/>
    <s v="TESTA LETTO, APPARECCHIO"/>
    <s v="B"/>
    <m/>
    <s v="SAN MARCO SRL"/>
    <s v="TSM A+C"/>
    <s v="322010"/>
    <s v="TLASJSAC"/>
    <m/>
    <m/>
    <d v="2017-05-15T00:00:00"/>
    <m/>
    <m/>
    <s v="P.O. ROSSANO"/>
    <m/>
    <s v="CARDI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48"/>
    <s v="MONITOR"/>
    <s v="B"/>
    <m/>
    <s v="FUKUDA DENSHI CO LTD"/>
    <s v="DS 7100"/>
    <s v="50002136"/>
    <s v="MONFUK71"/>
    <m/>
    <m/>
    <d v="2017-05-15T00:00:00"/>
    <d v="2017-05-15T00:00:00"/>
    <m/>
    <s v="P.O. ROSSANO"/>
    <m/>
    <s v="CARDIOLOG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6049"/>
    <s v="MONITOR TELEVISIVO PER BIOIMMAGINI"/>
    <s v="A"/>
    <m/>
    <s v="EIZO NANAO CORP"/>
    <s v="FLEXSCAN L 661 P"/>
    <s v="206111051"/>
    <s v="MTV*NNNN"/>
    <m/>
    <m/>
    <d v="2017-05-15T00:00:00"/>
    <m/>
    <m/>
    <s v="P.O. ROSSANO"/>
    <m/>
    <s v="CARDIOLOGIA"/>
    <s v="UTIC"/>
    <s v="ACQUISTO"/>
    <n v="496.57"/>
    <m/>
    <s v="MONITOR TELEVISIVO PER BIOIMMAGINI"/>
    <s v="F"/>
    <n v="0.03"/>
    <n v="2666.666666666667"/>
    <n v="1"/>
    <m/>
    <n v="80"/>
    <m/>
  </r>
  <r>
    <x v="0"/>
    <x v="3"/>
    <s v="file integrazione"/>
    <e v="#REF!"/>
    <n v="6050"/>
    <s v="CENTRALE MONITORAGGIO"/>
    <s v="B"/>
    <m/>
    <s v="FUKUDA DENSHI CO LTD"/>
    <s v="DS 5700"/>
    <s v="33130309"/>
    <s v="CMOFUK57"/>
    <m/>
    <m/>
    <d v="2017-05-15T00:00:00"/>
    <d v="2017-05-15T00:00:00"/>
    <m/>
    <s v="P.O. ROSSANO"/>
    <m/>
    <s v="CARDIOLOGIA"/>
    <s v="UTIC"/>
    <s v="ACQUISTO"/>
    <n v="25188.33"/>
    <m/>
    <s v="CENTRALE MONITORAGGIO"/>
    <s v="D"/>
    <n v="0.06"/>
    <n v="13333.333333333334"/>
    <n v="1"/>
    <m/>
    <n v="800"/>
    <m/>
  </r>
  <r>
    <x v="0"/>
    <x v="3"/>
    <s v="file integrazione"/>
    <e v="#REF!"/>
    <n v="6051"/>
    <s v="RIPRODUTTORE LASER PER BIOIMMAGINI"/>
    <s v="B"/>
    <m/>
    <s v="BM MEDICAL"/>
    <s v="NON PRESENTE"/>
    <s v="NN"/>
    <s v="RIL*NNNN"/>
    <m/>
    <m/>
    <d v="2017-05-15T00:00:00"/>
    <m/>
    <m/>
    <s v="P.O. ROSSANO"/>
    <m/>
    <s v="CARDIOLOGIA"/>
    <s v="GENERALE"/>
    <s v="ACQUISTO"/>
    <n v="57440"/>
    <m/>
    <s v="RIPRODUTTORE LASER PER BIOIMMAGINI"/>
    <s v="C"/>
    <n v="0.08"/>
    <n v="30000"/>
    <n v="1"/>
    <m/>
    <n v="2400"/>
    <m/>
  </r>
  <r>
    <x v="0"/>
    <x v="3"/>
    <s v="file integrazione"/>
    <e v="#REF!"/>
    <n v="6052"/>
    <s v="STAMPANTE SU CARTA"/>
    <s v="A"/>
    <m/>
    <s v="BM MEDICAL"/>
    <s v="NON PRESENTE"/>
    <s v="NN"/>
    <s v="&amp;ST*NNNN"/>
    <m/>
    <m/>
    <d v="2017-05-15T00:00:00"/>
    <m/>
    <m/>
    <s v="P.O. ROSSANO"/>
    <m/>
    <s v="CARDIOLOG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6053"/>
    <s v="TESTA LETTO, APPARECCHIO"/>
    <s v="B"/>
    <m/>
    <s v="SAN MARCO SRL"/>
    <s v="TSM A+C"/>
    <s v="322009"/>
    <s v="TLASJSAC"/>
    <m/>
    <m/>
    <d v="2017-05-15T00:00:00"/>
    <m/>
    <m/>
    <s v="P.O. ROSSANO"/>
    <m/>
    <s v="CARDI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54"/>
    <s v="TESTA LETTO, APPARECCHIO"/>
    <s v="B"/>
    <m/>
    <s v="SAN MARCO SRL"/>
    <s v="TSM A+C"/>
    <s v="322005"/>
    <s v="TLASJSAC"/>
    <m/>
    <m/>
    <d v="2017-05-15T00:00:00"/>
    <m/>
    <m/>
    <s v="P.O. ROSSANO"/>
    <m/>
    <s v="CARDI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55"/>
    <s v="LETTO ELETTROCOMANDATO PER TERAPIA INTENSIVA O RIANIMAZIONE"/>
    <s v="B"/>
    <m/>
    <s v="HUNTLEIGH HEALTHCARE"/>
    <s v="CONTOURA 430"/>
    <s v="406216"/>
    <s v="LTTHUT43"/>
    <m/>
    <m/>
    <d v="2017-05-15T00:00:00"/>
    <m/>
    <m/>
    <s v="P.O. ROSSANO"/>
    <m/>
    <s v="CARDIOLOGIA"/>
    <s v="MEDICI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056"/>
    <s v="TESTA LETTO, APPARECCHIO"/>
    <s v="B"/>
    <m/>
    <s v="SAN MARCO SRL"/>
    <s v="TSM A+C"/>
    <s v="322008"/>
    <s v="TLASJSAC"/>
    <m/>
    <m/>
    <d v="2017-05-15T00:00:00"/>
    <m/>
    <m/>
    <s v="P.O. ROSSANO"/>
    <m/>
    <s v="CARDI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57"/>
    <s v="TESTA LETTO, APPARECCHIO"/>
    <s v="B"/>
    <m/>
    <s v="SAN MARCO SRL"/>
    <s v="TSM A+C"/>
    <s v="322007"/>
    <s v="TLASJSAC"/>
    <m/>
    <m/>
    <d v="2017-05-15T00:00:00"/>
    <m/>
    <m/>
    <s v="P.O. ROSSANO"/>
    <m/>
    <s v="CARDI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58"/>
    <s v="TESTA LETTO, APPARECCHIO"/>
    <s v="B"/>
    <m/>
    <s v="NON PRESENTE"/>
    <s v=""/>
    <s v="NN"/>
    <s v="TLA*NNNN"/>
    <m/>
    <m/>
    <d v="2017-05-15T00:00:00"/>
    <m/>
    <m/>
    <s v="P.O. ROSSANO"/>
    <m/>
    <s v="CARDI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59"/>
    <s v="ANALISI SFORZO, SISTEMA PER"/>
    <s v="B"/>
    <m/>
    <s v="SCHILLER AG"/>
    <s v="CARDIOVIT CS 200 ERGO SPIRO"/>
    <s v="3003025"/>
    <s v="ASFSHH2E"/>
    <m/>
    <m/>
    <d v="2017-05-15T00:00:00"/>
    <m/>
    <m/>
    <s v="P.O. ROSSANO"/>
    <m/>
    <s v="CARDIOLOGIA"/>
    <s v="AMBULATORIO 3"/>
    <s v="ACQUISTO"/>
    <n v="28670.15"/>
    <m/>
    <s v="ANALISI SFORZO, SISTEMA PER"/>
    <s v="D"/>
    <n v="0.06"/>
    <n v="10666.666666666666"/>
    <n v="1"/>
    <m/>
    <n v="639.99999999999989"/>
    <m/>
  </r>
  <r>
    <x v="0"/>
    <x v="3"/>
    <s v="file integrazione"/>
    <e v="#REF!"/>
    <n v="6060"/>
    <s v="PEDANA A NASTRO MOBILE"/>
    <s v="A"/>
    <m/>
    <s v="RAM SRL"/>
    <s v="RAMMILL 770 M"/>
    <s v="01034-2005"/>
    <s v="PNMRAM7M"/>
    <m/>
    <m/>
    <d v="2017-05-15T00:00:00"/>
    <m/>
    <m/>
    <s v="P.O. ROSSANO"/>
    <m/>
    <s v="CARDIOLOGIA"/>
    <s v="AMBULATORIO 3"/>
    <s v="ACQUISTO"/>
    <n v="9348.2000000000007"/>
    <m/>
    <s v="PEDANA A NASTRO MOBILE"/>
    <s v="E"/>
    <n v="0.04"/>
    <n v="5000"/>
    <n v="1"/>
    <m/>
    <n v="200"/>
    <m/>
  </r>
  <r>
    <x v="0"/>
    <x v="3"/>
    <s v="file integrazione"/>
    <e v="#REF!"/>
    <n v="6061"/>
    <s v="LETTORE HOLTER MULTIDISCIPLINARE"/>
    <s v="B"/>
    <m/>
    <s v="ESAOTE SPA"/>
    <s v="NON PRESENTE"/>
    <s v="127960"/>
    <s v="LHO*NNNN"/>
    <m/>
    <m/>
    <d v="2017-05-15T00:00:00"/>
    <m/>
    <m/>
    <s v="P.O. ROSSANO"/>
    <m/>
    <s v="CARDIOLOGIA"/>
    <s v="PRIMARIO"/>
    <s v="ACQUISTO"/>
    <n v="26609.35"/>
    <m/>
    <s v="LETTORE HOLTER MULTIDISCIPLINARE"/>
    <s v="D"/>
    <n v="0.06"/>
    <n v="5333.3333333333339"/>
    <n v="1"/>
    <m/>
    <n v="320"/>
    <m/>
  </r>
  <r>
    <x v="0"/>
    <x v="3"/>
    <s v="file integrazione"/>
    <e v="#REF!"/>
    <n v="6062"/>
    <s v="MONITOR TELEVISIVO PER BIOIMMAGINI"/>
    <s v="A"/>
    <m/>
    <s v="NEC SAN-EI INSTRUMENTS LTD"/>
    <s v="MULTISYNC FE 700"/>
    <s v="1Z51066YE"/>
    <s v="MTV*NNNN"/>
    <m/>
    <m/>
    <d v="2017-05-15T00:00:00"/>
    <m/>
    <m/>
    <s v="P.O. ROSSANO"/>
    <m/>
    <s v="CARDIOLOGIA"/>
    <s v="PRIMARIO"/>
    <s v="ACQUISTO"/>
    <n v="496.57"/>
    <m/>
    <s v="MONITOR TELEVISIVO PER BIOIMMAGINI"/>
    <s v="F"/>
    <n v="0.03"/>
    <n v="2666.666666666667"/>
    <n v="1"/>
    <m/>
    <n v="80"/>
    <m/>
  </r>
  <r>
    <x v="0"/>
    <x v="3"/>
    <s v="file integrazione"/>
    <e v="#REF!"/>
    <n v="6063"/>
    <s v="STAMPANTE SU CARTA"/>
    <s v="A"/>
    <m/>
    <s v="HEWLETT PACKARD CO"/>
    <s v="LASER JET 1200"/>
    <s v="CNCR52 5232"/>
    <s v="&amp;ST*NNNN"/>
    <m/>
    <m/>
    <d v="2017-05-15T00:00:00"/>
    <m/>
    <m/>
    <s v="P.O. ROSSANO"/>
    <m/>
    <s v="CARDIOLOGIA"/>
    <s v="PRIMARI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6064"/>
    <s v="ELETTROCARDIOGRAFO"/>
    <s v="B"/>
    <m/>
    <s v="ESAOTE SPA"/>
    <s v="ACTA PLUS"/>
    <s v="00134"/>
    <s v="ECGEOBAL"/>
    <m/>
    <m/>
    <d v="2017-05-15T00:00:00"/>
    <d v="2017-05-15T00:00:00"/>
    <m/>
    <s v="P.O. ROSSANO"/>
    <m/>
    <s v="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6065"/>
    <s v="ELETTROCARDIOGRAFO"/>
    <s v="B"/>
    <m/>
    <s v="ESAOTE SPA"/>
    <s v="P 80 POWER"/>
    <s v="943"/>
    <s v="ECGEOB8P"/>
    <m/>
    <m/>
    <d v="2017-05-15T00:00:00"/>
    <d v="2017-05-15T00:00:00"/>
    <m/>
    <s v="P.O. ROSSANO"/>
    <m/>
    <s v="CARDIOLOGIA"/>
    <s v="AMBULATORIO 4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6066"/>
    <s v="TESTA LETTO, APPARECCHIO"/>
    <s v="B"/>
    <m/>
    <s v="SAN MARCO SRL"/>
    <s v="TSM A+C"/>
    <s v="322001"/>
    <s v="TLASJSAC"/>
    <m/>
    <m/>
    <d v="2017-05-15T00:00:00"/>
    <m/>
    <m/>
    <s v="P.O. ROSSANO"/>
    <m/>
    <s v="CARDIOLOGIA"/>
    <s v="AMBULATORIO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68"/>
    <s v="TESTA LETTO, APPARECCHIO"/>
    <s v="B"/>
    <m/>
    <s v="SAN MARCO SRL"/>
    <s v="TSM A+C"/>
    <s v="322004"/>
    <s v="TLASJSAC"/>
    <m/>
    <m/>
    <d v="2017-05-15T00:00:00"/>
    <m/>
    <m/>
    <s v="P.O. ROSSANO"/>
    <m/>
    <s v="CARDIOLOGIA"/>
    <s v="AMBULATORIO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069"/>
    <s v="POMPA A SIRINGA"/>
    <s v="B"/>
    <m/>
    <s v="FRESENIUS KABI AG"/>
    <s v="PILOT DELTA"/>
    <s v="18122624"/>
    <s v="PSI*NNNN"/>
    <m/>
    <m/>
    <d v="2017-05-15T00:00:00"/>
    <m/>
    <m/>
    <s v="P.O. ROSSANO"/>
    <m/>
    <s v="CARDIOLOGIA"/>
    <s v="DEPOSI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6070"/>
    <s v="LETTO ELETTROCOMANDATO PER TERAPIA INTENSIVA O RIANIMAZIONE"/>
    <s v="B"/>
    <m/>
    <s v="HUNTLEIGH HEALTHCARE"/>
    <s v="CONTOURA 430"/>
    <s v="406213"/>
    <s v="LTTHUT43"/>
    <m/>
    <m/>
    <d v="2017-05-15T00:00:00"/>
    <m/>
    <m/>
    <s v="P.O. ROSSANO"/>
    <m/>
    <s v="CARDIOLOGIA"/>
    <s v="UTIC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071"/>
    <s v="POMPA A SIRINGA"/>
    <s v="B"/>
    <m/>
    <s v="FRESENIUS KABI AG"/>
    <s v="PILOT DELTA"/>
    <s v="18122636"/>
    <s v="PSI*NNNN"/>
    <m/>
    <m/>
    <d v="2017-05-15T00:00:00"/>
    <m/>
    <m/>
    <s v="P.O. ROSSANO"/>
    <m/>
    <s v="CARDIOLOGIA"/>
    <s v="DEPOSI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6072"/>
    <s v="FRIGORIFERO BIOLOGICO"/>
    <s v="B"/>
    <m/>
    <s v="ANGELANTONI INDUSTRIE SPA"/>
    <s v="FCL 400 2TS"/>
    <s v="30404"/>
    <s v="FBIANNF4"/>
    <m/>
    <m/>
    <d v="2017-05-15T00:00:00"/>
    <m/>
    <m/>
    <s v="P.O. ROSSANO"/>
    <m/>
    <s v="CARDIOLOGIA"/>
    <s v="MEDICI"/>
    <s v="ACQUISTO"/>
    <n v="3208.12"/>
    <m/>
    <s v="FRIGORIFERO BIOLOGICO"/>
    <s v="E"/>
    <n v="0.04"/>
    <n v="6000"/>
    <n v="1"/>
    <m/>
    <n v="240"/>
    <m/>
  </r>
  <r>
    <x v="0"/>
    <x v="3"/>
    <s v="file integrazione"/>
    <e v="#REF!"/>
    <n v="6073"/>
    <s v="AUDIOMETRO"/>
    <s v="A"/>
    <m/>
    <s v="AMPLIFON SPA"/>
    <s v="A321 TWIN CHANEL"/>
    <s v="MRA3210716003"/>
    <s v="AUM*NNNN"/>
    <m/>
    <m/>
    <d v="2017-05-15T00:00:00"/>
    <m/>
    <m/>
    <s v="P.O. ROSSANO"/>
    <m/>
    <s v="OTORINOLARINGOIATRA"/>
    <s v="AMB. AUDIOMETRIA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6074"/>
    <s v="IMPEDENZIOMETRO"/>
    <s v="B"/>
    <m/>
    <s v="MADSEN ELECTRONICS A S"/>
    <s v="ZODIAC 901"/>
    <s v="307587"/>
    <s v="IMMMSDC9"/>
    <m/>
    <m/>
    <d v="2017-05-15T00:00:00"/>
    <m/>
    <m/>
    <s v="P.O. ROSSANO"/>
    <m/>
    <s v="OTORINOLARINGOIATRA"/>
    <s v="GENERALE"/>
    <s v="ACQUISTO"/>
    <n v="5889"/>
    <m/>
    <s v="IMPEDENZIOMETRO"/>
    <s v="D"/>
    <n v="0.06"/>
    <n v="2887.01"/>
    <n v="1"/>
    <m/>
    <n v="173.22060000000002"/>
    <m/>
  </r>
  <r>
    <x v="0"/>
    <x v="3"/>
    <s v="file integrazione"/>
    <e v="#REF!"/>
    <n v="6075"/>
    <s v="CAMERA PER AUDIOMETRIA"/>
    <s v="B"/>
    <m/>
    <s v="AMPLIFON SPA"/>
    <s v="NON PRESENTE"/>
    <s v="NN"/>
    <s v="CAA*NNNN"/>
    <m/>
    <m/>
    <d v="2017-05-15T00:00:00"/>
    <m/>
    <m/>
    <s v="P.O. ROSSANO"/>
    <m/>
    <s v="OTORINOLARINGOIATRA"/>
    <s v="AMB. AUDIOMETRIA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6076"/>
    <s v="ACCESSORIO GENERICO"/>
    <s v="A"/>
    <m/>
    <s v="DA DEFINIRE"/>
    <s v="NON PRESENTE"/>
    <s v="C418741"/>
    <s v="*AG*NNNN"/>
    <m/>
    <m/>
    <d v="2017-05-15T00:00:00"/>
    <m/>
    <m/>
    <s v="P.O. ROSSANO"/>
    <m/>
    <s v="OTORINOLARINGOIATRA"/>
    <s v="GENERALE"/>
    <s v="ACQUISTO"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6077"/>
    <s v="STIMOLATORE AUDITIVO E/O VISIVO DIAGNOSTICO O RIABILITATIVO"/>
    <s v="B"/>
    <m/>
    <s v="AMERICAN INSTRUMENT CO"/>
    <s v="PILOTEN ORTEST"/>
    <s v="29311-P1996"/>
    <s v="SAU*NNNN"/>
    <m/>
    <m/>
    <d v="2017-05-15T00:00:00"/>
    <m/>
    <m/>
    <s v="P.O. ROSSANO"/>
    <m/>
    <s v="OTORINOLARINGOIATRA"/>
    <s v="GENERALE"/>
    <s v="ACQUISTO"/>
    <n v="1400"/>
    <m/>
    <s v="STIMOLATORE AUDITIVO E/O VISIVO DIAGNOSTICO O RIABILITATIVO"/>
    <s v="F"/>
    <n v="0.03"/>
    <n v="2666.666666666667"/>
    <n v="1"/>
    <m/>
    <n v="80"/>
    <m/>
  </r>
  <r>
    <x v="0"/>
    <x v="3"/>
    <s v="file integrazione"/>
    <e v="#REF!"/>
    <n v="6078"/>
    <s v="CARRELLO PER APPARECCHIATURE ELETTROMEDICALI (ELETTRIFICATO)"/>
    <s v="B"/>
    <m/>
    <s v="COSTA SNC"/>
    <s v="MC6050/EL"/>
    <s v="N 70/2008"/>
    <s v="&amp;CE*NNNN"/>
    <m/>
    <m/>
    <d v="2017-05-15T00:00:00"/>
    <m/>
    <m/>
    <s v="P.O. ROSSANO"/>
    <m/>
    <s v="OTORINOLARINGOIATR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6079"/>
    <s v="MONITOR TELEVISIVO PER BIOIMMAGINI"/>
    <s v="A"/>
    <m/>
    <s v="VIEW SONIC"/>
    <s v="VA 703 V"/>
    <s v="Q85083466872"/>
    <s v="MTV*NNNN"/>
    <m/>
    <m/>
    <d v="2017-05-15T00:00:00"/>
    <m/>
    <m/>
    <s v="P.O. ROSSANO"/>
    <m/>
    <s v="OTORINOLARINGOIATR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6080"/>
    <s v="EMISSIONI OTOACUSTICHE, APPARECCHIO PER"/>
    <s v="A"/>
    <m/>
    <s v="MERCURY INTERNAZIONALE SPA"/>
    <s v="Mercury Madsen Capella"/>
    <s v=" 307131"/>
    <s v="AEH*NNNN"/>
    <m/>
    <m/>
    <d v="2017-05-15T00:00:00"/>
    <m/>
    <m/>
    <s v="P.O. ROSSANO"/>
    <m/>
    <s v="OTORINOLARINGOIATRA"/>
    <s v="GENERALE"/>
    <s v="ACQUISTO"/>
    <n v="5327.63"/>
    <m/>
    <s v="EMISSIONI OTOACUSTICHE, APPARECCHIO PER"/>
    <s v="C"/>
    <n v="0.08"/>
    <n v="1000"/>
    <n v="1"/>
    <m/>
    <n v="80"/>
    <m/>
  </r>
  <r>
    <x v="0"/>
    <x v="3"/>
    <s v="file integrazione"/>
    <e v="#REF!"/>
    <n v="6081"/>
    <s v="EMISSIONI OTOACUSTICHE, APPARECCHIO PER"/>
    <s v="A"/>
    <m/>
    <s v="GN OTOMETRICS AS"/>
    <s v="CAPELLA"/>
    <s v="325119"/>
    <s v="AEHGNOCA"/>
    <m/>
    <m/>
    <d v="2017-05-15T00:00:00"/>
    <m/>
    <m/>
    <s v="P.O. ROSSANO"/>
    <m/>
    <s v="OTORINOLARINGOIATRA"/>
    <s v="GENERALE"/>
    <s v="ACQUISTO"/>
    <n v="5327.63"/>
    <m/>
    <s v="EMISSIONI OTOACUSTICHE, APPARECCHIO PER"/>
    <s v="C"/>
    <n v="0.08"/>
    <n v="1000"/>
    <n v="1"/>
    <m/>
    <n v="80"/>
    <m/>
  </r>
  <r>
    <x v="0"/>
    <x v="3"/>
    <s v="file integrazione"/>
    <e v="#REF!"/>
    <n v="6082"/>
    <s v="POTENZIALI EVOCATI, APPARECCHIO PER L ANALISI DEI"/>
    <s v="A"/>
    <m/>
    <s v="GN OTOMETRICS AS"/>
    <s v="PA-800"/>
    <s v="1592"/>
    <s v="APE*NNNN"/>
    <m/>
    <m/>
    <d v="2017-05-15T00:00:00"/>
    <m/>
    <m/>
    <s v="P.O. ROSSANO"/>
    <m/>
    <s v="OTORINOLARINGOIATRA"/>
    <s v="GENERALE"/>
    <s v="ACQUISTO"/>
    <n v="3670.31"/>
    <m/>
    <s v="POTENZIALI EVOCATI AUDIOMETRICI, APPARECCHIO PER"/>
    <s v="D"/>
    <n v="0.06"/>
    <n v="3333.3333333333335"/>
    <n v="1"/>
    <m/>
    <n v="200"/>
    <m/>
  </r>
  <r>
    <x v="0"/>
    <x v="3"/>
    <s v="file integrazione"/>
    <e v="#REF!"/>
    <n v="6083"/>
    <s v="TRASMISSIONE ED ARCHIVIAZIONE DI BIOIMMAGINI, SISTEMA PER"/>
    <s v="A"/>
    <m/>
    <s v="ICS MEDICAL CORP"/>
    <s v="NCU-90XP"/>
    <s v="1241"/>
    <s v="PAX*NNNN"/>
    <m/>
    <m/>
    <d v="2017-05-15T00:00:00"/>
    <m/>
    <m/>
    <s v="P.O. ROSSANO"/>
    <m/>
    <s v="OTORINOLARINGOIATRA"/>
    <s v="GENERALE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6084"/>
    <s v="STAMPANTE SU CARTA"/>
    <s v="A"/>
    <m/>
    <s v="SAMSUNG ELECTRONICS"/>
    <s v="145EBAHQ504000K"/>
    <s v="CLD-310"/>
    <s v="&amp;ST*NNNN"/>
    <m/>
    <m/>
    <d v="2017-05-15T00:00:00"/>
    <m/>
    <m/>
    <s v="P.O. ROSSANO"/>
    <m/>
    <s v="OTORINOLARINGOIATR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6085"/>
    <s v="CARRELLO SERVITORE PER ENDOSCOPI"/>
    <s v="B"/>
    <m/>
    <s v="NON PRESENTE"/>
    <s v="NON PRESENTE"/>
    <s v="NN"/>
    <s v="FSE*NNNN"/>
    <m/>
    <m/>
    <d v="2017-05-15T00:00:00"/>
    <m/>
    <m/>
    <s v="P.O. ROSSANO"/>
    <m/>
    <s v="OTORINOLARINGOIATRA"/>
    <s v="GENERALE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6086"/>
    <s v="SISTEMA TELEVISIVO PER MICROSCOPIO"/>
    <s v="A"/>
    <m/>
    <s v="ZEISS CARL"/>
    <s v="MEDILIVE 1 CCD MONO"/>
    <s v="424770"/>
    <s v="STMZESMN"/>
    <m/>
    <m/>
    <d v="2017-05-15T00:00:00"/>
    <m/>
    <m/>
    <s v="P.O. ROSSANO"/>
    <m/>
    <s v="OTORINOLARINGOIATRA"/>
    <s v="GENERALE"/>
    <s v="ACQUISTO"/>
    <n v="8474.23"/>
    <m/>
    <s v="SISTEMA TELEVISIVO PER MICROSCOPIO"/>
    <s v="D"/>
    <n v="0.06"/>
    <n v="8000"/>
    <n v="1"/>
    <m/>
    <n v="480"/>
    <m/>
  </r>
  <r>
    <x v="0"/>
    <x v="3"/>
    <s v="file integrazione"/>
    <e v="#REF!"/>
    <n v="6087"/>
    <s v="UNITA DI CONTROLLO"/>
    <s v="A"/>
    <m/>
    <s v="ATMOS MEDIZINTECHNIK GMBH &amp; CO"/>
    <s v="CAM 21"/>
    <s v="17000425"/>
    <s v="&amp;UC*NNNN"/>
    <m/>
    <m/>
    <d v="2017-05-15T00:00:00"/>
    <m/>
    <m/>
    <s v="P.O. ROSSANO"/>
    <m/>
    <s v="OTORINOLARINGOIATRA"/>
    <s v="GENERALE"/>
    <s v="ACQUISTO"/>
    <n v="12885.08"/>
    <m/>
    <s v="UNITA' DI CONTROLLO"/>
    <s v="D"/>
    <n v="0.06"/>
    <n v="1737.99"/>
    <n v="1"/>
    <m/>
    <n v="104.2794"/>
    <m/>
  </r>
  <r>
    <x v="0"/>
    <x v="3"/>
    <s v="file integrazione"/>
    <e v="#REF!"/>
    <n v="6088"/>
    <s v="FONTE LUMINOSA PER ENDOSCOPIA"/>
    <s v="A"/>
    <m/>
    <s v="AMPLIFON SPA"/>
    <s v="AFX 180 XENON"/>
    <s v="K23150-1082"/>
    <s v="FLUILCF8"/>
    <m/>
    <m/>
    <d v="2017-05-15T00:00:00"/>
    <m/>
    <m/>
    <s v="P.O. ROSSANO"/>
    <m/>
    <s v="OTORINOLARINGOIATRA"/>
    <s v="GENERALE"/>
    <s v="ACQUISTO"/>
    <n v="3157.54"/>
    <m/>
    <s v="FONTE LUMINOSA PER ENDOSCOPIA"/>
    <s v="D"/>
    <n v="0.06"/>
    <n v="2000"/>
    <n v="1"/>
    <m/>
    <n v="120"/>
    <m/>
  </r>
  <r>
    <x v="0"/>
    <x v="3"/>
    <s v="file integrazione"/>
    <e v="#REF!"/>
    <n v="6089"/>
    <s v="MONITOR TELEVISIVO PER BIOIMMAGINI"/>
    <s v="A"/>
    <m/>
    <s v="SONY CORP"/>
    <s v="PVM 14L1 MDE"/>
    <s v="6201658"/>
    <s v="MTVSOY4L"/>
    <m/>
    <m/>
    <d v="2017-05-15T00:00:00"/>
    <m/>
    <m/>
    <s v="P.O. ROSSANO"/>
    <m/>
    <s v="OTORINOLARINGOIATRA"/>
    <s v="GENERALE"/>
    <s v="ACQUISTO"/>
    <n v="3643.79"/>
    <m/>
    <s v="MONITOR TELEVISIVO PER BIOIMMAGINI"/>
    <s v="F"/>
    <n v="0.03"/>
    <n v="2666.666666666667"/>
    <n v="1"/>
    <m/>
    <n v="80"/>
    <m/>
  </r>
  <r>
    <x v="0"/>
    <x v="3"/>
    <s v="file integrazione"/>
    <e v="#REF!"/>
    <n v="6090"/>
    <s v="MONITOR TELEVISIVO PER BIOIMMAGINI"/>
    <s v="A"/>
    <m/>
    <s v="LG ELECTRONICS INC"/>
    <s v="M 1921 A BZ LCD 19&quot;"/>
    <s v="NR"/>
    <s v="MTV*NNNN"/>
    <m/>
    <m/>
    <d v="2017-05-15T00:00:00"/>
    <m/>
    <m/>
    <s v="P.O. ROSSANO"/>
    <m/>
    <s v="OTORINOLARINGOIATRA"/>
    <s v="GENERALE"/>
    <s v="ACQUISTO"/>
    <n v="496.57"/>
    <m/>
    <s v="MONITOR TELEVISIVO PER BIOIMMAGINI"/>
    <s v="F"/>
    <n v="0.03"/>
    <n v="2666.666666666667"/>
    <n v="1"/>
    <m/>
    <n v="80"/>
    <m/>
  </r>
  <r>
    <x v="0"/>
    <x v="3"/>
    <s v="file integrazione"/>
    <e v="#REF!"/>
    <n v="6091"/>
    <s v="AEROSOL, APPARECCHIO PER"/>
    <s v="B"/>
    <m/>
    <s v="FASET SPA"/>
    <s v="104 PRISMA"/>
    <s v="900321"/>
    <s v="AERFASAP"/>
    <m/>
    <m/>
    <d v="2017-05-15T00:00:00"/>
    <m/>
    <m/>
    <s v="P.O. ROSSANO"/>
    <m/>
    <s v="OTORINOLARINGOIATRA"/>
    <s v="AMB. VESTIBOLOGIA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6092"/>
    <s v="FONTE LUMINOSA GENERICA (PER ES: LAMPADE DA VISITA AMB.)"/>
    <s v="B"/>
    <m/>
    <s v="STORZ KARL GMBH &amp; CO KG"/>
    <s v="485 B"/>
    <s v="9911"/>
    <s v="LAI*NNNN"/>
    <m/>
    <m/>
    <d v="2017-05-15T00:00:00"/>
    <m/>
    <m/>
    <s v="P.O. ROSSANO"/>
    <m/>
    <s v="OTORINOLARINGOIATRA"/>
    <s v="GENERALE"/>
    <s v="ACQUISTO"/>
    <n v="2975.82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093"/>
    <s v="LAMPADA FRONTALE"/>
    <s v="B"/>
    <m/>
    <s v="GIMA SPA"/>
    <s v="GIMA 6 LT"/>
    <s v="12867"/>
    <s v="BULGMAG6"/>
    <m/>
    <m/>
    <d v="2017-05-15T00:00:00"/>
    <m/>
    <m/>
    <s v="P.O. ROSSANO"/>
    <m/>
    <s v="OTORINOLARINGOIATRA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6094"/>
    <s v="ASPIRATORE MEDICO CHIRURGICO"/>
    <s v="B"/>
    <m/>
    <s v="CA MI DI ATTOLINI MARIO &amp; C SNC"/>
    <s v="HOSPIVAC 400"/>
    <s v="14197"/>
    <s v="ACHCMKH4"/>
    <m/>
    <m/>
    <d v="2017-05-15T00:00:00"/>
    <m/>
    <m/>
    <s v="P.O. ROSSANO"/>
    <m/>
    <s v="OTORINOLARINGOIATRA"/>
    <s v="MEDICHERIA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095"/>
    <s v="ACCESSORIO GENERICO"/>
    <s v="A"/>
    <m/>
    <s v="GN OTOMETRICS AS"/>
    <s v="NON PRESENTE"/>
    <s v="NN"/>
    <s v="*AG*NNNN"/>
    <m/>
    <m/>
    <d v="2017-05-15T00:00:00"/>
    <m/>
    <m/>
    <s v="P.O. ROSSANO"/>
    <m/>
    <s v="OTORINOLARINGOIATRA"/>
    <s v="GENERALE"/>
    <s v="ACQUISTO"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6096"/>
    <s v="ALIMENTATORE ELETTRICO"/>
    <s v="B"/>
    <m/>
    <s v="GIMA SPA"/>
    <s v="5"/>
    <s v="9419"/>
    <s v="&amp;AL*NNNN"/>
    <m/>
    <m/>
    <d v="2017-05-15T00:00:00"/>
    <m/>
    <m/>
    <s v="P.O. ROSSANO"/>
    <m/>
    <s v="OTORINOLARINGOIATRA"/>
    <s v="AMB. VESTIBOLOGIA"/>
    <s v="ACQUISTO"/>
    <n v="431.8"/>
    <m/>
    <s v="ALIMENTATORE"/>
    <s v="F"/>
    <n v="0.03"/>
    <n v="1511.3"/>
    <n v="1"/>
    <m/>
    <n v="45.338999999999999"/>
    <m/>
  </r>
  <r>
    <x v="0"/>
    <x v="3"/>
    <s v="file integrazione"/>
    <e v="#REF!"/>
    <n v="6097"/>
    <s v="ALIMENTATORE ELETTRICO"/>
    <s v="A"/>
    <m/>
    <s v="DA DEFINIRE"/>
    <s v="ISOLATION STATION"/>
    <s v="X1ATWFHNOC1"/>
    <s v="&amp;AL*NNNN"/>
    <m/>
    <m/>
    <d v="2017-05-15T00:00:00"/>
    <m/>
    <m/>
    <s v="P.O. ROSSANO"/>
    <m/>
    <s v="OTORINOLARINGOIATRA"/>
    <s v="GENERALE"/>
    <s v="ACQUISTO"/>
    <n v="739.11"/>
    <m/>
    <s v="ALIMENTATORE"/>
    <s v="F"/>
    <n v="0.03"/>
    <n v="1511.3"/>
    <n v="1"/>
    <m/>
    <n v="45.338999999999999"/>
    <m/>
  </r>
  <r>
    <x v="0"/>
    <x v="3"/>
    <s v="file integrazione"/>
    <e v="#REF!"/>
    <n v="6098"/>
    <s v="RIUNITO OTORINOLARINGOIATRICO"/>
    <s v="B"/>
    <m/>
    <s v="AMPLIFON SPA"/>
    <s v="SX"/>
    <s v="670796"/>
    <s v="RIOAMFSX"/>
    <m/>
    <m/>
    <d v="2017-05-15T00:00:00"/>
    <m/>
    <m/>
    <s v="P.O. ROSSANO"/>
    <m/>
    <s v="OTORINOLARINGOIATRA"/>
    <s v="MEDICHERIA"/>
    <s v="ACQUISTO"/>
    <n v="4685"/>
    <m/>
    <s v="RIUNITO OTORINOLARINGOIATRICO"/>
    <s v="E"/>
    <n v="0.04"/>
    <n v="5000"/>
    <n v="1"/>
    <m/>
    <n v="200"/>
    <m/>
  </r>
  <r>
    <x v="0"/>
    <x v="3"/>
    <s v="file integrazione"/>
    <e v="#REF!"/>
    <n v="6099"/>
    <s v="ASPIRATORE MEDICO CHIRURGICO"/>
    <s v="B"/>
    <m/>
    <s v="ALSA APPARECCHI MEDICALI SRL"/>
    <s v="SUPERSUCTION 4T"/>
    <s v="505404"/>
    <s v="ACHALSSU"/>
    <m/>
    <m/>
    <d v="2017-05-15T00:00:00"/>
    <m/>
    <m/>
    <s v="P.O. ROSSANO"/>
    <m/>
    <s v="OTORINOLARINGOIATRA"/>
    <s v="AMB. VESTIBOLOGIA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100"/>
    <s v="LAMPADA FRONTALE"/>
    <s v="B"/>
    <m/>
    <s v="GIMA SPA"/>
    <s v="GIMA 6"/>
    <s v="12312"/>
    <s v="LFR*NNNN"/>
    <m/>
    <m/>
    <d v="2017-05-15T00:00:00"/>
    <m/>
    <m/>
    <s v="P.O. ROSSANO"/>
    <m/>
    <s v="OTORINOLARINGOIATRA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6101"/>
    <s v="ALIMENTATORE ELETTRICO"/>
    <s v="A"/>
    <m/>
    <s v="GIMA SPA"/>
    <s v="GIMA 6"/>
    <s v="NN"/>
    <s v="&amp;AL*NNNN"/>
    <m/>
    <m/>
    <d v="2017-05-15T00:00:00"/>
    <m/>
    <m/>
    <s v="P.O. ROSSANO"/>
    <m/>
    <s v="OTORINOLARINGOIATRA"/>
    <s v="GENERALE"/>
    <s v="ACQUISTO"/>
    <n v="250"/>
    <m/>
    <s v="ALIMENTATORE"/>
    <s v="F"/>
    <n v="0.03"/>
    <n v="1511.3"/>
    <n v="1"/>
    <m/>
    <n v="45.338999999999999"/>
    <m/>
  </r>
  <r>
    <x v="0"/>
    <x v="3"/>
    <s v="file integrazione"/>
    <e v="#REF!"/>
    <n v="6102"/>
    <s v="FONTE LUMINOSA GENERICA (PER ES: LAMPADE DA VISITA AMB.)"/>
    <s v="A"/>
    <m/>
    <s v="GIMA SPA"/>
    <s v="NON PRESENTE"/>
    <s v="NN"/>
    <s v="LAI*NNNN"/>
    <m/>
    <m/>
    <d v="2017-05-15T00:00:00"/>
    <m/>
    <m/>
    <s v="P.O. ROSSANO"/>
    <m/>
    <s v="OTORINOLARINGOIATRA"/>
    <s v="GENERALE"/>
    <s v="ACQUISTO"/>
    <n v="2975.82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103"/>
    <s v="ALIMENTATORE ELETTRICO"/>
    <s v="A"/>
    <m/>
    <s v="GIMA SPA"/>
    <s v="GIMA 6"/>
    <s v="NN"/>
    <s v="&amp;AL*NNNN"/>
    <m/>
    <m/>
    <d v="2017-05-15T00:00:00"/>
    <m/>
    <m/>
    <s v="P.O. ROSSANO"/>
    <m/>
    <s v="OTORINOLARINGOIATRA"/>
    <s v="GENERALE"/>
    <s v="ACQUISTO"/>
    <n v="250"/>
    <m/>
    <s v="ALIMENTATORE"/>
    <s v="F"/>
    <n v="0.03"/>
    <n v="1511.3"/>
    <n v="1"/>
    <m/>
    <n v="45.338999999999999"/>
    <m/>
  </r>
  <r>
    <x v="0"/>
    <x v="3"/>
    <s v="file integrazione"/>
    <e v="#REF!"/>
    <n v="6104"/>
    <s v="RESECTOSCOPIO"/>
    <s v="B"/>
    <m/>
    <s v="XION MEDICAL GMBH"/>
    <s v="ENDOSCOPE 4/50 I 30°"/>
    <s v="60228"/>
    <s v="RES*NNNN"/>
    <m/>
    <m/>
    <d v="2017-05-15T00:00:00"/>
    <m/>
    <m/>
    <s v="P.O. ROSSANO"/>
    <m/>
    <s v="OTORINOLARINGOIATRA"/>
    <s v="GENERALE"/>
    <s v="ACQUISTO"/>
    <n v="5000"/>
    <m/>
    <s v="RESECTOSCOPIO"/>
    <s v="E"/>
    <n v="0.04"/>
    <n v="3600"/>
    <n v="1"/>
    <m/>
    <n v="144"/>
    <m/>
  </r>
  <r>
    <x v="0"/>
    <x v="3"/>
    <s v="file integrazione"/>
    <e v="#REF!"/>
    <n v="6105"/>
    <s v="RESECTOSCOPIO"/>
    <s v="B"/>
    <m/>
    <s v="XION MEDICAL GMBH"/>
    <s v="ENDOSCOPE 4/50 I 30°"/>
    <s v="60230"/>
    <s v="RES*NNNN"/>
    <m/>
    <m/>
    <d v="2017-05-15T00:00:00"/>
    <m/>
    <m/>
    <s v="P.O. ROSSANO"/>
    <m/>
    <s v="OTORINOLARINGOIATRA"/>
    <s v="GENERALE"/>
    <s v="ACQUISTO"/>
    <n v="5000"/>
    <m/>
    <s v="RESECTOSCOPIO"/>
    <s v="E"/>
    <n v="0.04"/>
    <n v="3600"/>
    <n v="1"/>
    <m/>
    <n v="144"/>
    <m/>
  </r>
  <r>
    <x v="0"/>
    <x v="3"/>
    <s v="file integrazione"/>
    <e v="#REF!"/>
    <n v="6108"/>
    <s v="STERILIZZATRICE AD ARIA SECCA"/>
    <s v="B"/>
    <m/>
    <s v="CBM SRL"/>
    <s v="PANACEA"/>
    <s v="20"/>
    <s v="SAS*NNNN"/>
    <m/>
    <m/>
    <d v="2017-05-15T00:00:00"/>
    <m/>
    <m/>
    <s v="P.O. ROSSANO"/>
    <m/>
    <s v="CHIRURGIA"/>
    <s v="MEDICHERIA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109"/>
    <s v="DEFIBRILLATORE"/>
    <s v="B"/>
    <m/>
    <s v="SCHILLER AG"/>
    <s v="FRED EASY"/>
    <s v="58505918"/>
    <s v="DEFSHHFR"/>
    <m/>
    <m/>
    <d v="2017-05-15T00:00:00"/>
    <d v="2017-05-15T00:00:00"/>
    <m/>
    <s v="P.O. ROSSANO"/>
    <m/>
    <s v="CHIRURG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6110"/>
    <s v="ELETTROCARDIOGRAFO"/>
    <s v="B"/>
    <m/>
    <s v="ESAOTE SPA"/>
    <s v="P 80 BASE"/>
    <s v="6620"/>
    <s v="ECGEOBP8"/>
    <m/>
    <m/>
    <d v="2017-05-15T00:00:00"/>
    <d v="2017-05-15T00:00:00"/>
    <m/>
    <s v="P.O. ROSSANO"/>
    <m/>
    <s v="CHIRURGIA"/>
    <s v="MEDICHERIA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6111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1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12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1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13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2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14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2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15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3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16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3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17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3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18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4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19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4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20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21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22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6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23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7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24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8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25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8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26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27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9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28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 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29"/>
    <s v="DIAFANOSCOPIO"/>
    <s v="B"/>
    <m/>
    <s v="PAM SNC DI PASIAN &amp; C"/>
    <s v="NON PRESENTE"/>
    <s v="NN"/>
    <s v="DIA*NNNN"/>
    <m/>
    <m/>
    <d v="2017-05-15T00:00:00"/>
    <m/>
    <m/>
    <s v="P.O. ROSSANO"/>
    <m/>
    <s v="CHIRURGIA"/>
    <s v="MEDICHERIA"/>
    <m/>
    <n v="670.64"/>
    <m/>
    <s v="DIAFANOSCOPIO"/>
    <s v="F"/>
    <n v="0.03"/>
    <n v="266.66666666666669"/>
    <n v="1"/>
    <m/>
    <n v="8"/>
    <m/>
  </r>
  <r>
    <x v="0"/>
    <x v="3"/>
    <s v="file integrazione"/>
    <e v="#REF!"/>
    <n v="6130"/>
    <s v="LAMPADA SCIALITICA"/>
    <s v="B"/>
    <m/>
    <s v="GALLOIS SRL"/>
    <s v="GALLOIS SRL"/>
    <s v="23091"/>
    <s v="LSC*NNNN"/>
    <m/>
    <m/>
    <d v="2017-05-15T00:00:00"/>
    <d v="2017-05-15T00:00:00"/>
    <m/>
    <s v="P.O. ROSSANO"/>
    <m/>
    <s v="DIALISI"/>
    <s v="SALA OPERATORIA"/>
    <s v="ACQUISTO"/>
    <n v="8430.56"/>
    <m/>
    <s v="LAMPADA SCIALITICA"/>
    <s v="E"/>
    <n v="0.04"/>
    <n v="5000"/>
    <n v="1"/>
    <m/>
    <n v="200"/>
    <m/>
  </r>
  <r>
    <x v="0"/>
    <x v="3"/>
    <s v="file integrazione"/>
    <e v="#REF!"/>
    <n v="6131"/>
    <s v="ELETTROBISTURI"/>
    <s v="B"/>
    <m/>
    <s v="ERBE ELEKTROMEDIZIN GMBH"/>
    <s v="ERBOTOM T 175 E"/>
    <s v="028-E-1093"/>
    <s v="ELBEEK75"/>
    <m/>
    <m/>
    <d v="2017-05-15T00:00:00"/>
    <m/>
    <m/>
    <s v="P.O. ROSSANO"/>
    <m/>
    <s v="DIALISI"/>
    <s v="SALA OPERATORIA"/>
    <s v="ACQUISTO"/>
    <n v="5974.95"/>
    <m/>
    <s v="ELETTROBISTURI"/>
    <s v="C"/>
    <n v="0.08"/>
    <n v="5000"/>
    <n v="1"/>
    <m/>
    <n v="400"/>
    <m/>
  </r>
  <r>
    <x v="0"/>
    <x v="3"/>
    <s v="file integrazione"/>
    <e v="#REF!"/>
    <n v="6132"/>
    <s v="MONITOR"/>
    <s v="B"/>
    <m/>
    <s v="NELLCOR PURITAN BENNETT INC"/>
    <s v="NPB 5500"/>
    <s v="2000211709"/>
    <s v="MONNCB55"/>
    <m/>
    <m/>
    <d v="2017-05-15T00:00:00"/>
    <d v="2017-05-15T00:00:00"/>
    <m/>
    <s v="P.O. ROSSANO"/>
    <m/>
    <s v="DIALISI"/>
    <s v="SALA OPERATOR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134"/>
    <s v="LETTO O POLTRONA A BILANCIA PER DIALISI"/>
    <s v="B"/>
    <m/>
    <s v="TASSINARI BILANCE SRL"/>
    <s v="2000 TOP INDY"/>
    <s v="09107113"/>
    <s v="LBDTAI2N"/>
    <m/>
    <m/>
    <d v="2017-05-15T00:00:00"/>
    <m/>
    <m/>
    <s v="P.O. ROSSANO"/>
    <m/>
    <s v="DIALISI"/>
    <s v="SALA 2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135"/>
    <s v="TESTA LETTO, APPARECCHIO"/>
    <s v="B"/>
    <m/>
    <s v="NON PRESENTE"/>
    <s v="1 POSTO"/>
    <s v="NN"/>
    <s v="TLA*NNNN"/>
    <m/>
    <m/>
    <d v="2017-05-15T00:00:00"/>
    <m/>
    <m/>
    <s v="P.O. ROSSANO"/>
    <m/>
    <s v="DIALISI"/>
    <s v="SALA ACUT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36"/>
    <s v="CONGELATORE DA LABORATORIO"/>
    <s v="B"/>
    <m/>
    <s v="ANGELANTONI INDUSTRIE SPA"/>
    <s v="KGK 2725 CSE"/>
    <s v="8332"/>
    <s v="CLA*NNNN"/>
    <m/>
    <m/>
    <d v="2017-05-15T00:00:00"/>
    <m/>
    <m/>
    <s v="P.O. ROSSANO"/>
    <m/>
    <s v="DIALISI"/>
    <s v="DEGENZA"/>
    <s v="ACQUISTO"/>
    <n v="5114.8599999999997"/>
    <m/>
    <s v="CONGELATORE DA LABORATORIO"/>
    <s v="E"/>
    <n v="0.04"/>
    <n v="6000"/>
    <n v="1"/>
    <m/>
    <n v="240"/>
    <m/>
  </r>
  <r>
    <x v="0"/>
    <x v="3"/>
    <s v="file integrazione"/>
    <e v="#REF!"/>
    <n v="6137"/>
    <s v="ELETTROCARDIOGRAFO"/>
    <s v="B"/>
    <m/>
    <s v="ESAOTE SPA"/>
    <s v="P 80 BASE"/>
    <s v="84139"/>
    <s v="ECGEOBP8"/>
    <m/>
    <m/>
    <d v="2017-05-15T00:00:00"/>
    <d v="2017-05-15T00:00:00"/>
    <m/>
    <s v="P.O. ROSSANO"/>
    <m/>
    <s v="DIALISI"/>
    <s v="SAL I INTERVENTO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6138"/>
    <s v="EMOGASANALIZZATORE"/>
    <s v="B"/>
    <m/>
    <s v="NOVA BIOMEDICAL"/>
    <s v="STAT PROFILE PHOX PLUS"/>
    <s v="ULLC01120"/>
    <s v="EGANOVPS"/>
    <m/>
    <m/>
    <d v="2017-05-15T00:00:00"/>
    <m/>
    <m/>
    <s v="P.O. ROSSANO"/>
    <m/>
    <s v="DIALISI"/>
    <s v="GENERALE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6139"/>
    <s v="TAVOLO OPERATORIO"/>
    <s v="B"/>
    <m/>
    <s v="INDUSTRIE GUIDO MALVESTIO SPA"/>
    <s v="NON PRESENTE"/>
    <s v="38340018796-S"/>
    <s v="TOP*NNNN"/>
    <m/>
    <m/>
    <d v="2017-05-15T00:00:00"/>
    <m/>
    <m/>
    <s v="P.O. ROSSANO"/>
    <m/>
    <s v="DIALISI"/>
    <s v="GENERALE"/>
    <s v="ACQUISTO"/>
    <n v="75565"/>
    <m/>
    <s v="TAVOLO OPERATORIO"/>
    <s v="D"/>
    <n v="0.06"/>
    <n v="20000"/>
    <n v="1"/>
    <m/>
    <n v="1200"/>
    <m/>
  </r>
  <r>
    <x v="0"/>
    <x v="3"/>
    <s v="file integrazione"/>
    <e v="#REF!"/>
    <n v="6140"/>
    <s v="LAMPADA SCIALITICA"/>
    <s v="B"/>
    <m/>
    <s v="NON PRESENTE"/>
    <s v="GALAXI DID"/>
    <s v="NN"/>
    <s v="LSC*NNNN"/>
    <m/>
    <m/>
    <d v="2017-05-15T00:00:00"/>
    <d v="2017-05-15T00:00:00"/>
    <m/>
    <s v="P.O. ROSSANO"/>
    <m/>
    <s v="DIALISI"/>
    <s v="SALA OPERATORIA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6141"/>
    <s v="LETTO O POLTRONA A BILANCIA PER DIALISI"/>
    <s v="B"/>
    <m/>
    <s v="TASSINARI BILANCE SRL"/>
    <s v="2000 TOP INDY"/>
    <s v="O9107120"/>
    <s v="LBDTAI2N"/>
    <m/>
    <m/>
    <d v="2017-05-15T00:00:00"/>
    <m/>
    <m/>
    <s v="P.O. ROSSANO"/>
    <m/>
    <s v="DIALISI"/>
    <s v="3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142"/>
    <s v="LETTO O POLTRONA A BILANCIA PER DIALISI"/>
    <s v="B"/>
    <m/>
    <s v="TASSINARI BILANCE SRL"/>
    <s v="INDY"/>
    <s v="09092/09"/>
    <s v="LBD*NNNN"/>
    <m/>
    <m/>
    <d v="2017-05-15T00:00:00"/>
    <m/>
    <m/>
    <s v="P.O. ROSSANO"/>
    <m/>
    <s v="DIALISI"/>
    <s v="3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146"/>
    <s v="TESTA LETTO, APPARECCHIO"/>
    <s v="B"/>
    <m/>
    <s v="NON PRESENTE"/>
    <s v="TTL 03 OSSITALIA"/>
    <s v="NN"/>
    <s v="TLA*NNNN"/>
    <m/>
    <m/>
    <d v="2017-05-15T00:00:00"/>
    <m/>
    <m/>
    <s v="P.O. ROSSANO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48"/>
    <s v="STERILIZZATRICE AD ARIA SECCA"/>
    <s v="B"/>
    <m/>
    <s v="CBM SRL"/>
    <s v="PANACEA 429"/>
    <s v="9688"/>
    <s v="SASCBO29"/>
    <m/>
    <m/>
    <d v="2017-05-15T00:00:00"/>
    <m/>
    <m/>
    <s v="P.O. ROSSANO"/>
    <m/>
    <s v="DIALISI"/>
    <s v="GENERALE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149"/>
    <s v="ASPIRATORE MEDICO CHIRURGICO"/>
    <s v="B"/>
    <m/>
    <s v="SIARE ENGINEERING INTERNATIONAL GROUP SRL"/>
    <s v="DC 100"/>
    <s v="DC0016CM"/>
    <s v="ACHSIHD1"/>
    <m/>
    <m/>
    <d v="2017-05-15T00:00:00"/>
    <m/>
    <m/>
    <s v="P.O. ROSSANO"/>
    <m/>
    <s v="DIALISI"/>
    <s v="SAL I INTERVENTO"/>
    <s v="ACQUISTO"/>
    <n v="1077.8599999999999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150"/>
    <s v="LETTO O POLTRONA A BILANCIA PER DIALISI"/>
    <s v="B"/>
    <m/>
    <s v="TASSINARI BILANCE SRL"/>
    <s v="TD 2000 TITANUS"/>
    <s v="09206028"/>
    <s v="LBDTAI2T"/>
    <m/>
    <m/>
    <d v="2017-05-15T00:00:00"/>
    <m/>
    <m/>
    <s v="P.O. ROSSANO"/>
    <m/>
    <s v="DIALISI"/>
    <s v="SAL I INTERVENTO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151"/>
    <s v="TESTA LETTO, APPARECCHIO"/>
    <s v="B"/>
    <m/>
    <s v="DA DEFINIRE"/>
    <s v="TTL 03 OSSITALIA"/>
    <s v="ITL 001"/>
    <s v="TLA*NNNN"/>
    <m/>
    <m/>
    <d v="2017-05-15T00:00:00"/>
    <m/>
    <m/>
    <s v="P.O. ROSSANO"/>
    <m/>
    <s v="DIALISI"/>
    <s v="SAL I INTERVENTO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152"/>
    <s v="PRODUZIONE ACQUA PURA, APPARECCHIO PER"/>
    <s v="B"/>
    <m/>
    <s v="GAMBRO AB"/>
    <s v="WRO 95"/>
    <s v="41"/>
    <s v="PAUGAM95"/>
    <m/>
    <m/>
    <d v="2017-05-15T00:00:00"/>
    <m/>
    <m/>
    <s v="P.O. ROSSANO"/>
    <m/>
    <s v="DIALISI"/>
    <s v="LAB TECNICO"/>
    <s v="ACQUISTO"/>
    <n v="2473.85"/>
    <m/>
    <s v="PRODUZIONE ACQUA PURA, APPARECCHIO PER"/>
    <s v="E"/>
    <n v="0.04"/>
    <n v="3000"/>
    <n v="1"/>
    <m/>
    <n v="120"/>
    <m/>
  </r>
  <r>
    <x v="0"/>
    <x v="3"/>
    <s v="file integrazione"/>
    <e v="#REF!"/>
    <n v="6153"/>
    <s v="CENTRIFUGA REFRIGERATA"/>
    <s v="B"/>
    <m/>
    <s v="ALC"/>
    <s v="4233 R"/>
    <s v="19-1415"/>
    <s v="CREALC33"/>
    <m/>
    <m/>
    <d v="2017-05-15T00:00:00"/>
    <d v="2017-05-15T00:00:00"/>
    <m/>
    <s v="P.O. ROSSANO"/>
    <m/>
    <s v="DIALISI"/>
    <s v="LAB TECNICO"/>
    <s v="ACQUISTO"/>
    <n v="18891.25"/>
    <m/>
    <s v="CENTRIFUGA REFRIGERATA"/>
    <s v="E"/>
    <n v="0.04"/>
    <n v="8000"/>
    <n v="1"/>
    <m/>
    <n v="320"/>
    <m/>
  </r>
  <r>
    <x v="0"/>
    <x v="3"/>
    <s v="file integrazione"/>
    <e v="#REF!"/>
    <n v="6163"/>
    <s v="DIAFANOSCOPIO"/>
    <s v="B"/>
    <m/>
    <s v="NON PRESENTE"/>
    <s v="NON PRESENTE"/>
    <s v="NN"/>
    <s v="DIA*NNNN"/>
    <m/>
    <m/>
    <d v="2017-05-15T00:00:00"/>
    <m/>
    <m/>
    <s v="P.O. ROSSANO"/>
    <m/>
    <s v="DIALISI"/>
    <s v="SALA MEDICI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164"/>
    <s v="DIAFANOSCOPIO"/>
    <s v="B"/>
    <m/>
    <s v="NON PRESENTE"/>
    <s v="NON PRESENTE"/>
    <s v="NN"/>
    <s v="DIA*NNNN"/>
    <m/>
    <m/>
    <d v="2017-05-15T00:00:00"/>
    <m/>
    <m/>
    <s v="P.O. ROSSANO"/>
    <m/>
    <s v="DIALISI"/>
    <s v="AMBULATORIO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165"/>
    <s v="LETTINO ELETTRICO PER VISITE, ESAMI E TRATTAMENTI"/>
    <s v="B"/>
    <m/>
    <s v="GIVAS SRL"/>
    <s v="40.96"/>
    <s v="146952"/>
    <s v="LCP*NNNN"/>
    <m/>
    <m/>
    <d v="2017-09-15T00:00:00"/>
    <m/>
    <m/>
    <s v="P.O. ROSSANO"/>
    <m/>
    <s v="CENTRO TRASFUSIONALE"/>
    <s v="SALA PRELIEVI"/>
    <s v="ACQUISTO"/>
    <n v="1160.98"/>
    <m/>
    <s v="LETTINO ELETTRICO PER VISITE, ESAMI E TRATTAMENTI"/>
    <s v="E"/>
    <n v="0.04"/>
    <n v="1000"/>
    <n v="1"/>
    <m/>
    <n v="40"/>
    <m/>
  </r>
  <r>
    <x v="0"/>
    <x v="3"/>
    <s v="file integrazione"/>
    <e v="#REF!"/>
    <n v="6166"/>
    <s v="LETTINO ELETTRICO PER VISITE, ESAMI E TRATTAMENTI"/>
    <s v="B"/>
    <m/>
    <s v="GIVAS SRL"/>
    <s v="40.95"/>
    <s v="158399"/>
    <s v="LCP*NNNN"/>
    <m/>
    <m/>
    <d v="2017-09-15T00:00:00"/>
    <m/>
    <m/>
    <s v="P.O. ROSSANO"/>
    <m/>
    <s v="CENTRO TRASFUSIONALE"/>
    <s v="SALA PRELIEVI"/>
    <s v="ACQUISTO"/>
    <n v="1160.98"/>
    <m/>
    <s v="LETTINO ELETTRICO PER VISITE, ESAMI E TRATTAMENTI"/>
    <s v="E"/>
    <n v="0.04"/>
    <n v="1000"/>
    <n v="1"/>
    <m/>
    <n v="40"/>
    <m/>
  </r>
  <r>
    <x v="0"/>
    <x v="3"/>
    <s v="file integrazione"/>
    <e v="#REF!"/>
    <n v="6167"/>
    <s v="LETTINO ELETTRICO PER VISITE, ESAMI E TRATTAMENTI"/>
    <s v="B"/>
    <m/>
    <s v="GIVAS SRL"/>
    <s v="40.95"/>
    <s v="158398"/>
    <s v="LCP*NNNN"/>
    <m/>
    <m/>
    <d v="2017-09-15T00:00:00"/>
    <m/>
    <m/>
    <s v="P.O. ROSSANO"/>
    <m/>
    <s v="CENTRO TRASFUSIONALE"/>
    <s v="SALA PRELIEVI"/>
    <s v="ACQUISTO"/>
    <n v="1160.98"/>
    <m/>
    <s v="LETTINO ELETTRICO PER VISITE, ESAMI E TRATTAMENTI"/>
    <s v="E"/>
    <n v="0.04"/>
    <n v="1000"/>
    <n v="1"/>
    <m/>
    <n v="40"/>
    <m/>
  </r>
  <r>
    <x v="0"/>
    <x v="3"/>
    <s v="file integrazione"/>
    <e v="#REF!"/>
    <n v="6168"/>
    <s v="BILANCIA PRELIEVI"/>
    <s v="B"/>
    <m/>
    <s v="VASINI DI VASINI CARLO BILANCE SRL"/>
    <s v="HE 10 I"/>
    <s v="1196"/>
    <s v="BPRVCRH1"/>
    <m/>
    <m/>
    <d v="2017-09-15T00:00:00"/>
    <m/>
    <m/>
    <s v="P.O. ROSSANO"/>
    <m/>
    <s v="CENTRO TRASFUSIONALE"/>
    <s v="SALA PRELIEVI"/>
    <s v="ACQUISTO"/>
    <n v="2518.83"/>
    <m/>
    <s v="BILANCIA PRELIEVI"/>
    <s v="E"/>
    <n v="0.04"/>
    <n v="1000"/>
    <n v="1"/>
    <m/>
    <n v="40"/>
    <m/>
  </r>
  <r>
    <x v="0"/>
    <x v="3"/>
    <s v="file integrazione"/>
    <e v="#REF!"/>
    <n v="6169"/>
    <s v="BILANCIA PRELIEVI"/>
    <s v="B"/>
    <m/>
    <s v="VASINI DI VASINI CARLO BILANCE SRL"/>
    <s v="HE 10 I"/>
    <s v="1197"/>
    <s v="BPRVCRH1"/>
    <m/>
    <m/>
    <d v="2017-09-15T00:00:00"/>
    <m/>
    <m/>
    <s v="P.O. ROSSANO"/>
    <m/>
    <s v="CENTRO TRASFUSIONALE"/>
    <s v="SALA PRELIEVI"/>
    <s v="ACQUISTO"/>
    <n v="2518.83"/>
    <m/>
    <s v="BILANCIA PRELIEVI"/>
    <s v="E"/>
    <n v="0.04"/>
    <n v="1000"/>
    <n v="1"/>
    <m/>
    <n v="40"/>
    <m/>
  </r>
  <r>
    <x v="0"/>
    <x v="3"/>
    <s v="file integrazione"/>
    <e v="#REF!"/>
    <n v="6170"/>
    <s v="SALDATORE DI SACCHE"/>
    <s v="B"/>
    <m/>
    <s v="DELCON SRL"/>
    <s v="HEMOWELD B"/>
    <s v="811"/>
    <s v="SSH*NNNN"/>
    <m/>
    <m/>
    <d v="2017-09-15T00:00:00"/>
    <m/>
    <m/>
    <s v="P.O. ROSSANO"/>
    <m/>
    <s v="CENTRO TRASFUSIONALE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6171"/>
    <s v="CARRELLO NON ELETTRIFICATO"/>
    <s v="B"/>
    <m/>
    <s v="LIFELINES LTD"/>
    <s v="LIFELINE"/>
    <s v="036113"/>
    <s v="&amp;R1*NNNN"/>
    <m/>
    <m/>
    <d v="2017-09-15T00:00:00"/>
    <m/>
    <m/>
    <s v="P.O. ROSSANO"/>
    <m/>
    <s v="CENTRO TRASFUSIONALE"/>
    <s v="SALA DONATORI"/>
    <s v="ACQUISTO"/>
    <n v="140"/>
    <m/>
    <s v="CARRELLO ELETTRIFICATO"/>
    <s v="F"/>
    <n v="0.03"/>
    <n v="890.59"/>
    <n v="1"/>
    <m/>
    <n v="26.717700000000001"/>
    <m/>
  </r>
  <r>
    <x v="0"/>
    <x v="3"/>
    <s v="file integrazione"/>
    <e v="#REF!"/>
    <n v="6172"/>
    <s v="DEFIBRILLATORE"/>
    <s v="B"/>
    <m/>
    <s v="AMI ITALIA SRL"/>
    <s v="SEVER ONE"/>
    <s v="31SA0713012"/>
    <s v="DEF*NNNN"/>
    <m/>
    <m/>
    <d v="2017-09-15T00:00:00"/>
    <d v="2017-09-15T00:00:00"/>
    <m/>
    <s v="P.O. ROSSANO"/>
    <m/>
    <s v="CENTRO TRASFUSIONALE"/>
    <s v="SALA DONATORI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6174"/>
    <s v="SPREMISACCA"/>
    <s v="B"/>
    <m/>
    <s v="JOUAN SA"/>
    <s v="XP 100"/>
    <s v="39402221"/>
    <s v="SPSJOUP1"/>
    <m/>
    <m/>
    <d v="2017-09-15T00:00:00"/>
    <m/>
    <m/>
    <s v="P.O. ROSSANO"/>
    <m/>
    <s v="CENTRO TRASFUSIONALE"/>
    <s v="LABORATORIO"/>
    <s v="ACQUISTO"/>
    <n v="250.88"/>
    <m/>
    <s v="SPREMISACCHE"/>
    <s v="F"/>
    <n v="0.03"/>
    <n v="1032.9100000000001"/>
    <n v="1"/>
    <m/>
    <n v="30.987300000000001"/>
    <m/>
  </r>
  <r>
    <x v="0"/>
    <x v="3"/>
    <s v="file integrazione"/>
    <e v="#REF!"/>
    <n v="6175"/>
    <s v="CENTRIFUGA REFRIGERATA"/>
    <s v="B"/>
    <m/>
    <s v="HERAEUS INSTRUMENTS GMBH"/>
    <s v="CRYOFUGE 600 I"/>
    <s v="NN"/>
    <s v="CRE*NNNN"/>
    <m/>
    <m/>
    <d v="2017-09-15T00:00:00"/>
    <d v="2017-09-15T00:00:00"/>
    <m/>
    <s v="P.O. ROSSANO"/>
    <m/>
    <s v="CENTRO TRASFUSIONALE"/>
    <s v="LABORATORIO"/>
    <s v="ACQUISTO"/>
    <n v="18891.25"/>
    <m/>
    <s v="CENTRIFUGA REFRIGERATA"/>
    <s v="E"/>
    <n v="0.04"/>
    <n v="8000"/>
    <n v="1"/>
    <m/>
    <n v="320"/>
    <m/>
  </r>
  <r>
    <x v="0"/>
    <x v="3"/>
    <s v="file integrazione"/>
    <e v="#REF!"/>
    <n v="6176"/>
    <s v="CENTRIFUGA REFRIGERATA"/>
    <s v="B"/>
    <m/>
    <s v="JOUAN SA"/>
    <s v="KR 4 22"/>
    <s v="29202277"/>
    <s v="CREJOUK4"/>
    <m/>
    <m/>
    <d v="2017-09-15T00:00:00"/>
    <d v="2017-09-15T00:00:00"/>
    <m/>
    <s v="P.O. ROSSANO"/>
    <m/>
    <s v="CENTRO TRASFUSIONALE"/>
    <s v="LABORATORIO"/>
    <s v="ACQUISTO"/>
    <n v="10073.98"/>
    <m/>
    <s v="CENTRIFUGA REFRIGERATA"/>
    <s v="E"/>
    <n v="0.04"/>
    <n v="8000"/>
    <n v="1"/>
    <m/>
    <n v="320"/>
    <m/>
  </r>
  <r>
    <x v="0"/>
    <x v="3"/>
    <s v="file integrazione"/>
    <e v="#REF!"/>
    <n v="6177"/>
    <s v="SALDATORE DI TUBI"/>
    <s v="B"/>
    <m/>
    <s v="FRESENIUS KABI AG"/>
    <s v="COMPODOCK"/>
    <s v="7CDT3006"/>
    <s v="SDDFRUCM"/>
    <m/>
    <m/>
    <d v="2017-09-15T00:00:00"/>
    <m/>
    <m/>
    <s v="P.O. ROSSANO"/>
    <m/>
    <s v="CENTRO TRASFUSIONALE"/>
    <s v="LABORATORIO"/>
    <s v="ACQUISTO"/>
    <n v="1877"/>
    <m/>
    <s v="SALDATORE DI TUBI"/>
    <s v="F"/>
    <n v="0.03"/>
    <n v="2133.3333333333335"/>
    <n v="1"/>
    <m/>
    <n v="64"/>
    <m/>
  </r>
  <r>
    <x v="0"/>
    <x v="3"/>
    <s v="file integrazione"/>
    <e v="#REF!"/>
    <n v="6178"/>
    <s v="AGITATORE DA LABORATORIO"/>
    <s v="B"/>
    <m/>
    <s v="ASAL SRL"/>
    <s v="711/ D+"/>
    <s v="2707"/>
    <s v="ALA*NNNN"/>
    <m/>
    <m/>
    <d v="2017-09-15T00:00:00"/>
    <m/>
    <m/>
    <s v="P.O. ROSSANO"/>
    <m/>
    <s v="CENTRO TRASFUSIONALE"/>
    <s v="LABORATORIO"/>
    <s v="ACQUISTO"/>
    <n v="209.07"/>
    <m/>
    <s v="AGITATORE DA LABORATORIO"/>
    <s v="F"/>
    <n v="0.03"/>
    <n v="800"/>
    <n v="1"/>
    <m/>
    <n v="24"/>
    <m/>
  </r>
  <r>
    <x v="0"/>
    <x v="3"/>
    <s v="file integrazione"/>
    <e v="#REF!"/>
    <n v="6179"/>
    <s v="FRIGORIFERO BIOLOGICO"/>
    <s v="B"/>
    <m/>
    <s v="CF DI CIRO FIOCCHETTI &amp; C SNC"/>
    <s v="NON PRESENTE"/>
    <s v="NN"/>
    <s v=""/>
    <m/>
    <m/>
    <d v="2017-09-15T00:00:00"/>
    <m/>
    <m/>
    <s v="P.O. ROSSANO"/>
    <m/>
    <s v="CENTRO TRASFUSIONALE"/>
    <s v="STANZA FRIGO"/>
    <m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6180"/>
    <s v="SALDATORE DI SACCHE"/>
    <s v="B"/>
    <m/>
    <s v="DELCON SRL"/>
    <s v="HEMOWELD B"/>
    <s v="856"/>
    <s v="SSH*NNNN"/>
    <m/>
    <m/>
    <d v="2017-09-15T00:00:00"/>
    <m/>
    <m/>
    <s v="P.O. ROSSANO"/>
    <m/>
    <s v="CENTRO TRASFUSIONALE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6181"/>
    <s v="SALDATORE DI SACCHE"/>
    <s v="B"/>
    <m/>
    <s v="DELCON SRL"/>
    <s v="HEMOWELD B"/>
    <s v="659/2001"/>
    <s v="SSH*NNNN"/>
    <m/>
    <m/>
    <d v="2017-09-15T00:00:00"/>
    <m/>
    <m/>
    <s v="P.O. ROSSANO"/>
    <m/>
    <s v="CENTRO TRASFUSIONALE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6182"/>
    <s v="TERMOSALDATRICE"/>
    <s v="B"/>
    <m/>
    <s v="DA DEFINIRE"/>
    <s v="HS 03"/>
    <s v="12003"/>
    <s v="TMS*NNNN"/>
    <m/>
    <m/>
    <d v="2017-09-15T00:00:00"/>
    <m/>
    <m/>
    <s v="P.O. ROSSANO"/>
    <m/>
    <s v="CENTRO TRASFUSIONALE"/>
    <s v="LABORATORIO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6183"/>
    <s v="CENTRIFUGA"/>
    <s v="B"/>
    <m/>
    <s v="NON PRESENTE"/>
    <s v=""/>
    <s v="NN"/>
    <s v="CEN*NNNN"/>
    <m/>
    <m/>
    <d v="2017-09-15T00:00:00"/>
    <d v="2017-09-15T00:00:00"/>
    <m/>
    <s v="P.O. ROSSANO"/>
    <m/>
    <s v="CENTRO TRASFUSIONALE"/>
    <s v="GENERALE"/>
    <m/>
    <n v="2768.85"/>
    <m/>
    <s v="CENTRIFUGA"/>
    <s v="E"/>
    <n v="0.04"/>
    <n v="4000"/>
    <n v="1"/>
    <m/>
    <n v="160"/>
    <m/>
  </r>
  <r>
    <x v="0"/>
    <x v="3"/>
    <s v="file integrazione"/>
    <e v="#REF!"/>
    <n v="6184"/>
    <s v="INCUBATORE"/>
    <s v="B"/>
    <m/>
    <s v="DIAMED AG"/>
    <s v="MINI BAT 805"/>
    <s v="NN"/>
    <s v="INC*NNNN"/>
    <m/>
    <m/>
    <d v="2017-09-15T00:00:00"/>
    <m/>
    <m/>
    <s v="P.O. ROSSANO"/>
    <m/>
    <s v="CENTRO TRASFUSIONALE"/>
    <s v="GENERALE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6185"/>
    <s v="TRANSILLUMINATORE"/>
    <s v="B"/>
    <m/>
    <s v="TEKNOLABO ASSI SRL"/>
    <s v="315100"/>
    <s v="500061"/>
    <s v="TIL*NNNN"/>
    <m/>
    <m/>
    <d v="2017-09-15T00:00:00"/>
    <m/>
    <m/>
    <s v="P.O. ROSSANO"/>
    <m/>
    <s v="CENTRO TRASFUSIONALE"/>
    <s v="LABORATORIO"/>
    <s v="ACQUISTO"/>
    <n v="990"/>
    <m/>
    <s v="TRANSILLUMINATORE"/>
    <s v="E"/>
    <n v="0.04"/>
    <n v="1000"/>
    <n v="1"/>
    <m/>
    <n v="40"/>
    <m/>
  </r>
  <r>
    <x v="0"/>
    <x v="3"/>
    <s v="file integrazione"/>
    <e v="#REF!"/>
    <n v="6186"/>
    <s v="CONGELATORE DA LABORATORIO"/>
    <s v="B"/>
    <m/>
    <s v="ANGELANTONI INDUSTRIE SPA"/>
    <s v="KRYOLAB 500 H"/>
    <s v="25595/00"/>
    <s v="CLAANNKH"/>
    <m/>
    <m/>
    <d v="2017-09-15T00:00:00"/>
    <m/>
    <m/>
    <s v="P.O. ROSSANO"/>
    <m/>
    <s v="CENTRO TRASFUSIONALE"/>
    <s v="LABORATORIO"/>
    <s v="ACQUISTO"/>
    <n v="5114.8599999999997"/>
    <m/>
    <s v="CONGELATORE DA LABORATORIO"/>
    <s v="E"/>
    <n v="0.04"/>
    <n v="6000"/>
    <n v="1"/>
    <m/>
    <n v="240"/>
    <m/>
  </r>
  <r>
    <x v="0"/>
    <x v="3"/>
    <s v="file integrazione"/>
    <e v="#REF!"/>
    <n v="6187"/>
    <s v="CONGELATORE DA LABORATORIO"/>
    <s v="B"/>
    <m/>
    <s v="SIMA FRIGO DI ACQUA MATTEO"/>
    <s v="NON PRESENTE"/>
    <s v="C-51135-F-10241"/>
    <s v="CLA*NNNN"/>
    <m/>
    <m/>
    <d v="2017-09-15T00:00:00"/>
    <m/>
    <m/>
    <s v="P.O. ROSSANO"/>
    <m/>
    <s v="CENTRO TRASFUSIONALE"/>
    <s v="LABORATORIO"/>
    <s v="ACQUISTO"/>
    <n v="5114.8599999999997"/>
    <m/>
    <s v="CONGELATORE DA LABORATORIO"/>
    <s v="E"/>
    <n v="0.04"/>
    <n v="6000"/>
    <n v="1"/>
    <m/>
    <n v="240"/>
    <m/>
  </r>
  <r>
    <x v="0"/>
    <x v="3"/>
    <s v="file integrazione"/>
    <e v="#REF!"/>
    <n v="6188"/>
    <s v="FRIGOEMOTECA"/>
    <s v="B"/>
    <m/>
    <s v="CF DI CIRO FIOCCHETTI &amp; C SNC"/>
    <s v="NON PRESENTE"/>
    <s v="34373"/>
    <s v="FRE*NNNN"/>
    <m/>
    <m/>
    <d v="2017-09-15T00:00:00"/>
    <m/>
    <m/>
    <s v="P.O. ROSSANO"/>
    <m/>
    <s v="CENTRO TRASFUSIONALE"/>
    <s v="LABORATORIO"/>
    <s v="ACQUISTO"/>
    <n v="6245.21"/>
    <m/>
    <s v="FRIGOEMOTECA"/>
    <s v="D"/>
    <n v="0.06"/>
    <n v="5333.3333333333339"/>
    <n v="1"/>
    <m/>
    <n v="320"/>
    <m/>
  </r>
  <r>
    <x v="0"/>
    <x v="3"/>
    <s v="file integrazione"/>
    <e v="#REF!"/>
    <n v="6189"/>
    <s v="FRIGOEMOTECA"/>
    <s v="B"/>
    <m/>
    <s v="CF DI CIRO FIOCCHETTI &amp; C SNC"/>
    <s v="AM 1502 STD G TN BV"/>
    <s v="34364"/>
    <s v="FREFOCA5"/>
    <m/>
    <m/>
    <d v="2017-09-15T00:00:00"/>
    <m/>
    <m/>
    <s v="P.O. ROSSANO"/>
    <m/>
    <s v="CENTRO TRASFUSIONALE"/>
    <s v="LABORATORIO"/>
    <s v="ACQUISTO"/>
    <n v="6245.21"/>
    <m/>
    <s v="FRIGOEMOTECA"/>
    <s v="D"/>
    <n v="0.06"/>
    <n v="5333.3333333333339"/>
    <n v="1"/>
    <m/>
    <n v="320"/>
    <m/>
  </r>
  <r>
    <x v="0"/>
    <x v="3"/>
    <s v="file integrazione"/>
    <e v="#REF!"/>
    <n v="6190"/>
    <s v="INCUBATORE"/>
    <s v="B"/>
    <m/>
    <s v="BIOITALIA SAS DI PIERO PICCINELLI &amp; C"/>
    <s v="RTB 4300"/>
    <s v="IT 43201"/>
    <s v="INCBIOR4"/>
    <m/>
    <m/>
    <d v="2017-09-15T00:00:00"/>
    <m/>
    <m/>
    <s v="P.O. ROSSANO"/>
    <m/>
    <s v="CENTRO TRASFUSIONALE"/>
    <s v="LABORATORIO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6191"/>
    <s v="MICROSCOPIO OTTICO DA LABORATORIO"/>
    <s v="B"/>
    <m/>
    <s v="NIKON CORP"/>
    <s v="YS 100"/>
    <s v="1105487"/>
    <s v="MOLNIKYS"/>
    <m/>
    <m/>
    <d v="2017-09-15T00:00:00"/>
    <m/>
    <m/>
    <s v="P.O. ROSSANO"/>
    <m/>
    <s v="CENTRO TRASFUSIONALE"/>
    <s v="LABORATORI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192"/>
    <s v="LETTINO ELETTRICO PER VISITE, ESAMI E TRATTAMENTI"/>
    <s v="B"/>
    <m/>
    <s v="GIVAS SRL"/>
    <s v="40.96"/>
    <s v="146941"/>
    <s v="LCP*NNNN"/>
    <m/>
    <m/>
    <d v="2017-09-15T00:00:00"/>
    <m/>
    <m/>
    <s v="P.O. ROSSANO"/>
    <m/>
    <s v="CENTRO TRASFUSIONALE"/>
    <s v="SALA PRELIEVI"/>
    <s v="ACQUISTO"/>
    <n v="1160.98"/>
    <m/>
    <s v="LETTINO ELETTRICO PER VISITE, ESAMI E TRATTAMENTI"/>
    <s v="E"/>
    <n v="0.04"/>
    <n v="1000"/>
    <n v="1"/>
    <m/>
    <n v="40"/>
    <m/>
  </r>
  <r>
    <x v="0"/>
    <x v="3"/>
    <s v="file integrazione"/>
    <e v="#REF!"/>
    <n v="6193"/>
    <s v="LETTINO ELETTRICO PER VISITE, ESAMI E TRATTAMENTI"/>
    <s v="B"/>
    <m/>
    <s v="GIVAS SRL"/>
    <s v="40.95"/>
    <s v="158401"/>
    <s v="LCP*NNNN"/>
    <m/>
    <m/>
    <d v="2017-09-15T00:00:00"/>
    <m/>
    <m/>
    <s v="P.O. ROSSANO"/>
    <m/>
    <s v="CENTRO TRASFUSIONALE"/>
    <s v="SALA PRELIEVI"/>
    <s v="ACQUISTO"/>
    <n v="1160.98"/>
    <m/>
    <s v="LETTINO ELETTRICO PER VISITE, ESAMI E TRATTAMENTI"/>
    <s v="E"/>
    <n v="0.04"/>
    <n v="1000"/>
    <n v="1"/>
    <m/>
    <n v="40"/>
    <m/>
  </r>
  <r>
    <x v="0"/>
    <x v="3"/>
    <s v="file integrazione"/>
    <e v="#REF!"/>
    <n v="6194"/>
    <s v="LETTINO ELETTRICO PER VISITE, ESAMI E TRATTAMENTI"/>
    <s v="B"/>
    <m/>
    <s v="GIVAS SRL"/>
    <s v="40.95"/>
    <s v="155561"/>
    <s v="LCP*NNNN"/>
    <m/>
    <m/>
    <d v="2017-09-15T00:00:00"/>
    <m/>
    <m/>
    <s v="P.O. ROSSANO"/>
    <m/>
    <s v="CENTRO TRASFUSIONALE"/>
    <s v="SALA PRELIEVI"/>
    <s v="ACQUISTO"/>
    <n v="1160.98"/>
    <m/>
    <s v="LETTINO ELETTRICO PER VISITE, ESAMI E TRATTAMENTI"/>
    <s v="E"/>
    <n v="0.04"/>
    <n v="1000"/>
    <n v="1"/>
    <m/>
    <n v="40"/>
    <m/>
  </r>
  <r>
    <x v="0"/>
    <x v="3"/>
    <s v="file integrazione"/>
    <e v="#REF!"/>
    <n v="6195"/>
    <s v="POLTRONA PER TERAPIA"/>
    <s v="B"/>
    <m/>
    <s v="GIVAS SRL"/>
    <s v="40.96"/>
    <s v="146950"/>
    <s v="PPT*NNNN"/>
    <m/>
    <m/>
    <d v="2017-09-15T00:00:00"/>
    <m/>
    <m/>
    <s v="P.O. ROSSANO"/>
    <m/>
    <s v="CENTRO TRASFUSIONALE"/>
    <s v="SALA PRELIEVI"/>
    <s v="ACQUISTO"/>
    <n v="1160.98"/>
    <m/>
    <s v="POLTRONA PER TERAPIA"/>
    <s v="F"/>
    <n v="0.03"/>
    <n v="2666.666666666667"/>
    <n v="1"/>
    <m/>
    <n v="80"/>
    <m/>
  </r>
  <r>
    <x v="0"/>
    <x v="3"/>
    <s v="file integrazione"/>
    <e v="#REF!"/>
    <n v="6196"/>
    <s v="ELETTROCARDIOGRAFO"/>
    <s v="B"/>
    <m/>
    <s v="ESAOTE SPA"/>
    <s v="P 80 BASE"/>
    <s v="84154"/>
    <s v="ECGEOBP8"/>
    <m/>
    <m/>
    <d v="2017-05-15T00:00:00"/>
    <d v="2017-05-15T00:00:00"/>
    <m/>
    <s v="P.O. ROSSANO"/>
    <m/>
    <s v="NEFROLOGIA"/>
    <s v="GENERALE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6197"/>
    <s v="ASPIRATORE MEDICO CHIRURGICO"/>
    <s v="B"/>
    <m/>
    <s v="SIARE ENGINEERING INTERNATIONAL GROUP SRL"/>
    <s v="DC 1000 C"/>
    <s v="DC0011CM"/>
    <s v="ACHSIH10"/>
    <m/>
    <m/>
    <d v="2017-05-15T00:00:00"/>
    <m/>
    <m/>
    <s v="P.O. ROSSANO"/>
    <m/>
    <s v="DIALISI"/>
    <s v="NEFROLOGIA DONNE - WC"/>
    <s v="ACQUISTO"/>
    <n v="1077.8599999999999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198"/>
    <s v="DEFIBRILLATORE"/>
    <s v="B"/>
    <m/>
    <s v="AMI ITALIA SRL"/>
    <s v="SAVER ONE D"/>
    <s v="51SP041210"/>
    <s v="DEFALDSD"/>
    <m/>
    <m/>
    <d v="2017-05-15T00:00:00"/>
    <d v="2017-05-15T00:00:00"/>
    <m/>
    <s v="P.O. ROSSANO"/>
    <m/>
    <s v="NEFROLOG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6199"/>
    <s v="MONITOR"/>
    <s v="B"/>
    <m/>
    <s v="NELLCOR PURITAN BENNETT INC"/>
    <s v="NPB 5500"/>
    <s v="20002111"/>
    <s v="MONNCB55"/>
    <m/>
    <m/>
    <d v="2017-05-15T00:00:00"/>
    <d v="2017-05-15T00:00:00"/>
    <m/>
    <s v="P.O. ROSSANO"/>
    <m/>
    <s v="DIALISI"/>
    <s v="SALA OPERATOR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200"/>
    <s v="STERILIZZATRICE AD ARIA SECCA"/>
    <s v="B"/>
    <m/>
    <s v="CBM SRL"/>
    <s v="PANACEA"/>
    <s v="9694"/>
    <s v="SAS*NNNN"/>
    <m/>
    <m/>
    <d v="2017-05-15T00:00:00"/>
    <m/>
    <m/>
    <s v="P.O. ROSSANO"/>
    <m/>
    <s v="DIALISI"/>
    <s v="DEPOSITO FARMACI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201"/>
    <s v="SOLLEVAMENTO MALATI, APPARECCHIO PER"/>
    <s v="B"/>
    <m/>
    <s v="SANIX SRL"/>
    <s v="FANTIX CORSETTO"/>
    <s v="4161"/>
    <s v="SAH*NNNN"/>
    <m/>
    <m/>
    <d v="2017-05-15T00:00:00"/>
    <m/>
    <m/>
    <s v="P.O. ROSSANO"/>
    <m/>
    <s v="NEFROLOGIA"/>
    <s v="GENERALE"/>
    <s v="ACQUISTO"/>
    <n v="3618.41"/>
    <m/>
    <s v="SOLLEVAMENTO MALATI, APPARECCHIO PER"/>
    <s v="E"/>
    <n v="0.04"/>
    <n v="1600"/>
    <n v="1"/>
    <m/>
    <n v="64"/>
    <m/>
  </r>
  <r>
    <x v="0"/>
    <x v="3"/>
    <s v="file integrazione"/>
    <e v="#REF!"/>
    <n v="6202"/>
    <s v="DIAFANOSCOPIO"/>
    <s v="B"/>
    <m/>
    <s v="GIVAS SRL"/>
    <s v="NON PRESENTE"/>
    <s v="NN"/>
    <s v="DIA*NNNN"/>
    <m/>
    <m/>
    <d v="2017-05-15T00:00:00"/>
    <m/>
    <m/>
    <s v="P.O. ROSSANO"/>
    <m/>
    <s v="NEFR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6203"/>
    <s v="DIAFANOSCOPIO"/>
    <s v="B"/>
    <m/>
    <s v="GIVAS SRL"/>
    <s v="NON PRESENTE"/>
    <s v="NN"/>
    <s v="DIA*NNNN"/>
    <m/>
    <m/>
    <d v="2017-05-15T00:00:00"/>
    <m/>
    <m/>
    <s v="P.O. ROSSANO"/>
    <m/>
    <s v="NEFR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6204"/>
    <s v="CAPPA ASPIRANTE"/>
    <s v="B"/>
    <m/>
    <s v="FOLABO INSTRUMENTS SRL"/>
    <s v="ECO FLUX V 180 MOT MATIC"/>
    <s v="EFM-18001"/>
    <s v="CIRFOL8M"/>
    <m/>
    <m/>
    <d v="2017-05-15T00:00:00"/>
    <m/>
    <m/>
    <s v="P.O. ROSSANO"/>
    <m/>
    <s v="ANATOMIA PATOLOGICA"/>
    <s v="LABORATORIO"/>
    <s v="ACQUISTO"/>
    <n v="6746.88"/>
    <m/>
    <s v="CAPPA ASPIRANTE"/>
    <s v="C"/>
    <n v="0.08"/>
    <n v="10000"/>
    <n v="1"/>
    <m/>
    <n v="800"/>
    <m/>
  </r>
  <r>
    <x v="0"/>
    <x v="3"/>
    <s v="file integrazione"/>
    <e v="#REF!"/>
    <n v="6205"/>
    <s v="ARMADIO ASPIRATO A FILTRAZIONE CHIMICA"/>
    <s v="B"/>
    <m/>
    <s v="BIO OPTICA MILANO SPA"/>
    <s v="19FC 1200/W"/>
    <s v="19FC0651132"/>
    <s v="ADI*NNNN"/>
    <m/>
    <m/>
    <d v="2017-05-15T00:00:00"/>
    <m/>
    <m/>
    <s v="P.O. ROSSANO"/>
    <m/>
    <s v="ANATOMIA PATOLOGICA"/>
    <s v="GENERALE"/>
    <s v="ACQUISTO"/>
    <n v="4000"/>
    <m/>
    <s v="ARMADIO ASPIRATO A FILTRAZIONE CHIMICA"/>
    <s v="F"/>
    <n v="0.03"/>
    <n v="2666.6666666666665"/>
    <n v="1"/>
    <m/>
    <n v="79.999999999999986"/>
    <m/>
  </r>
  <r>
    <x v="0"/>
    <x v="3"/>
    <s v="file integrazione"/>
    <e v="#REF!"/>
    <n v="6206"/>
    <s v="CAPPA STERILE"/>
    <s v="B"/>
    <m/>
    <s v="ASAL SRL"/>
    <s v="1200 FLV VERTICALE"/>
    <s v="378"/>
    <s v="CSFASA12"/>
    <m/>
    <m/>
    <d v="2017-05-15T00:00:00"/>
    <m/>
    <m/>
    <s v="P.O. ROSSANO"/>
    <m/>
    <s v="ANATOMIA PATOLOGICA"/>
    <s v="LABORATORIO"/>
    <s v="ACQUISTO"/>
    <n v="6746.88"/>
    <m/>
    <s v="CAPPA STERILE"/>
    <s v="F"/>
    <n v="0.03"/>
    <n v="40000"/>
    <n v="1"/>
    <m/>
    <n v="1200"/>
    <m/>
  </r>
  <r>
    <x v="0"/>
    <x v="3"/>
    <s v="file integrazione"/>
    <e v="#REF!"/>
    <n v="6207"/>
    <s v="CAPPA STERILE"/>
    <s v="B"/>
    <m/>
    <s v="ASAL SRL"/>
    <s v="1200 ATLANTIC"/>
    <s v="387"/>
    <s v="CSFASAA1"/>
    <m/>
    <m/>
    <d v="2017-05-15T00:00:00"/>
    <m/>
    <m/>
    <s v="P.O. ROSSANO"/>
    <m/>
    <s v="ANATOMIA PATOLOGICA"/>
    <s v="LABORATORIO"/>
    <s v="ACQUISTO"/>
    <n v="6746.88"/>
    <m/>
    <s v="CAPPA STERILE"/>
    <s v="F"/>
    <n v="0.03"/>
    <n v="40000"/>
    <n v="1"/>
    <m/>
    <n v="1200"/>
    <m/>
  </r>
  <r>
    <x v="0"/>
    <x v="3"/>
    <s v="file integrazione"/>
    <e v="#REF!"/>
    <n v="6208"/>
    <s v="COLORATORE AUTOMATICO DI TESSUTI"/>
    <s v="B"/>
    <m/>
    <s v="LEICA INSTRUMENTS GMBH"/>
    <s v="ST 5020"/>
    <s v="673"/>
    <s v="CATLCM52"/>
    <m/>
    <m/>
    <d v="2017-05-15T00:00:00"/>
    <m/>
    <m/>
    <s v="P.O. ROSSANO"/>
    <m/>
    <s v="ANATOMIA PATOLOGICA"/>
    <s v="LABORATORIO"/>
    <s v="ACQUISTO"/>
    <n v="13493.75"/>
    <m/>
    <s v="COLORATORE AUTOMATICO DI TESSUTI"/>
    <s v="B"/>
    <n v="0.1"/>
    <n v="16000"/>
    <n v="1"/>
    <m/>
    <n v="1600"/>
    <m/>
  </r>
  <r>
    <x v="0"/>
    <x v="3"/>
    <s v="file integrazione"/>
    <e v="#REF!"/>
    <n v="6209"/>
    <s v="COLORATORE AUTOMATICO DI TESSUTI"/>
    <s v="B"/>
    <m/>
    <s v="LEICA INSTRUMENTS GMBH"/>
    <s v="ST 5020"/>
    <s v="676"/>
    <s v="CATLCM52"/>
    <m/>
    <m/>
    <d v="2017-05-15T00:00:00"/>
    <m/>
    <m/>
    <s v="P.O. ROSSANO"/>
    <m/>
    <s v="ANATOMIA PATOLOGICA"/>
    <s v="LABORATORIO"/>
    <s v="ACQUISTO"/>
    <n v="13493.75"/>
    <m/>
    <s v="COLORATORE AUTOMATICO DI TESSUTI"/>
    <s v="B"/>
    <n v="0.1"/>
    <n v="16000"/>
    <n v="1"/>
    <m/>
    <n v="1600"/>
    <m/>
  </r>
  <r>
    <x v="0"/>
    <x v="3"/>
    <s v="file integrazione"/>
    <e v="#REF!"/>
    <n v="6210"/>
    <s v="STERILIZZATRICE AD ARIA SECCA"/>
    <s v="B"/>
    <m/>
    <s v="INTERCONTINENTAL SRL"/>
    <s v="DAS 45000"/>
    <s v="3762006"/>
    <s v="SASCTU45"/>
    <m/>
    <m/>
    <d v="2017-05-15T00:00:00"/>
    <m/>
    <m/>
    <s v="P.O. ROSSANO"/>
    <m/>
    <s v="ANATOMIA PATOLOGICA"/>
    <s v="LABORATORIO"/>
    <s v="ACQUISTO"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211"/>
    <s v="CENTRIFUGA"/>
    <s v="B"/>
    <m/>
    <s v="THERMO FISHER SCIENTIFIC"/>
    <s v="PK 110"/>
    <s v="306060026"/>
    <s v="CEN*NNNN"/>
    <m/>
    <m/>
    <d v="2017-05-15T00:00:00"/>
    <d v="2017-05-15T00:00:00"/>
    <m/>
    <s v="P.O. ROSSANO"/>
    <m/>
    <s v="ANATOMIA PATOLOGICA"/>
    <s v="GENERALE"/>
    <s v="ACQUISTO"/>
    <n v="2787.57"/>
    <m/>
    <s v="CENTRIFUGA"/>
    <s v="E"/>
    <n v="0.04"/>
    <n v="4000"/>
    <n v="1"/>
    <m/>
    <n v="160"/>
    <m/>
  </r>
  <r>
    <x v="0"/>
    <x v="3"/>
    <s v="file integrazione"/>
    <e v="#REF!"/>
    <n v="6212"/>
    <s v="MICROSCOPIO OTTICO DA LABORATORIO"/>
    <s v="B"/>
    <m/>
    <s v="LEICA MICROSYSTEMS WETZLAR GMBH"/>
    <s v="DM 1000"/>
    <s v="282270-072006"/>
    <s v="MOL*NNNN"/>
    <m/>
    <m/>
    <d v="2017-05-15T00:00:00"/>
    <m/>
    <m/>
    <s v="P.O. ROSSANO"/>
    <m/>
    <s v="ANATOMIA PATOLOGICA"/>
    <s v="STUDIO MEDIC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213"/>
    <s v="MICROSCOPIO OTTICO DA LABORATORIO"/>
    <s v="B"/>
    <m/>
    <s v="LEICA MICROSYSTEMS WETZLAR GMBH"/>
    <s v="DM 2000"/>
    <s v="317746-012010"/>
    <s v="MOL*NNNN"/>
    <m/>
    <m/>
    <d v="2017-05-15T00:00:00"/>
    <m/>
    <m/>
    <s v="P.O. ROSSANO"/>
    <m/>
    <s v="ANATOMIA PATOLOGICA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214"/>
    <s v="MICROSCOPIO OTTICO DA LABORATORIO"/>
    <s v="B"/>
    <m/>
    <s v="LEICA MICROSYSTEMS WETZLAR GMBH"/>
    <s v="DM 2000"/>
    <s v="317635-122009"/>
    <s v="MOL*NNNN"/>
    <m/>
    <m/>
    <d v="2017-05-15T00:00:00"/>
    <m/>
    <m/>
    <s v="P.O. ROSSANO"/>
    <m/>
    <s v="ANATOMIA PATOLOGICA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215"/>
    <s v="CENTRIFUGA"/>
    <s v="B"/>
    <m/>
    <s v="THERMO FISHER SCIENTIFIC"/>
    <s v="ALC PK 110"/>
    <s v="306050501"/>
    <s v="CEN*NNNN"/>
    <m/>
    <m/>
    <d v="2017-05-15T00:00:00"/>
    <d v="2017-05-15T00:00:00"/>
    <m/>
    <s v="P.O. ROSSANO"/>
    <m/>
    <s v="ANATOMIA PATOLOGICA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6216"/>
    <s v="CENTRIFUGA"/>
    <s v="B"/>
    <m/>
    <s v="HETTICH ANDREAS GMBH &amp; CO KG"/>
    <s v="ROTO FIX"/>
    <s v="10077"/>
    <s v="CEN*NNNN"/>
    <m/>
    <m/>
    <d v="2017-05-15T00:00:00"/>
    <d v="2017-05-15T00:00:00"/>
    <m/>
    <s v="P.O. ROSSANO"/>
    <m/>
    <s v="ANATOMIA PATOLOGICA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6217"/>
    <s v="MICROSCOPIO OTTICO DA LABORATORIO"/>
    <s v="B"/>
    <m/>
    <s v="LEICA MICROSYSTEMS WETZLAR GMBH"/>
    <s v="DM 2000"/>
    <s v="317626-122009"/>
    <s v="MOL*NNNN"/>
    <m/>
    <m/>
    <d v="2017-05-15T00:00:00"/>
    <m/>
    <m/>
    <s v="P.O. ROSSANO"/>
    <m/>
    <s v="ANATOMIA PATOLOGICA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218"/>
    <s v="MICROSCOPIO OTTICO DA LABORATORIO"/>
    <s v="B"/>
    <m/>
    <s v="LEICA MICROSYSTEMS WETZLAR GMBH"/>
    <s v="DM 2000"/>
    <s v="281317E"/>
    <s v="MOL*NNNN"/>
    <m/>
    <m/>
    <d v="2017-05-15T00:00:00"/>
    <m/>
    <m/>
    <s v="P.O. ROSSANO"/>
    <m/>
    <s v="ANATOMIA PATOLOGICA"/>
    <s v="PRIMARI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219"/>
    <s v="MONTA VETRINI AUTOMATICO"/>
    <s v="B"/>
    <m/>
    <s v="LEICA MICROSYSTEMS WETZLAR GMBH"/>
    <s v="CV 5030"/>
    <s v="2495/02.2010 047839700"/>
    <s v="MVA*NNNN"/>
    <m/>
    <m/>
    <d v="2017-05-15T00:00:00"/>
    <m/>
    <m/>
    <s v="P.O. ROSSANO"/>
    <m/>
    <s v="ANATOMIA PATOLOGICA"/>
    <s v="GENERALE"/>
    <s v="ACQUISTO"/>
    <n v="24350"/>
    <m/>
    <s v="MONTA VETRINI AUTOMATICO"/>
    <s v="E"/>
    <n v="0.04"/>
    <n v="8000"/>
    <n v="1"/>
    <m/>
    <n v="320"/>
    <m/>
  </r>
  <r>
    <x v="0"/>
    <x v="3"/>
    <s v="file integrazione"/>
    <e v="#REF!"/>
    <n v="6220"/>
    <s v="INCUBATORE"/>
    <s v="B"/>
    <m/>
    <s v="TECAN AG"/>
    <s v="DRI BLOCK DB-3"/>
    <s v="3950-4222"/>
    <s v="INC*NNNN"/>
    <m/>
    <m/>
    <d v="2017-05-15T00:00:00"/>
    <m/>
    <m/>
    <s v="P.O. ROSSANO"/>
    <m/>
    <s v="ANATOMIA PATOLOGICA"/>
    <s v="LABORATORIO"/>
    <s v="ACQUISTO"/>
    <n v="1903.13"/>
    <m/>
    <s v="INCUBATORE"/>
    <s v="E"/>
    <n v="0.04"/>
    <n v="2000"/>
    <n v="1"/>
    <m/>
    <n v="80"/>
    <m/>
  </r>
  <r>
    <x v="0"/>
    <x v="3"/>
    <s v="file integrazione"/>
    <e v="#REF!"/>
    <n v="6221"/>
    <s v="PIASTRA RISCALDANTE"/>
    <s v="B"/>
    <m/>
    <s v="BIO OPTICA MILANO SPA"/>
    <s v="UT 200"/>
    <s v="4500641232"/>
    <s v="PSTBPCU2"/>
    <m/>
    <m/>
    <d v="2017-05-15T00:00:00"/>
    <m/>
    <m/>
    <s v="P.O. ROSSANO"/>
    <m/>
    <s v="ANATOMIA PATOLOGICA"/>
    <s v="LABORATORIO"/>
    <s v="ACQUISTO"/>
    <n v="267.14"/>
    <m/>
    <s v="PIASTRA RISCALDANTE"/>
    <s v="F"/>
    <n v="0.03"/>
    <n v="2666.666666666667"/>
    <n v="1"/>
    <m/>
    <n v="80"/>
    <m/>
  </r>
  <r>
    <x v="0"/>
    <x v="3"/>
    <s v="file integrazione"/>
    <e v="#REF!"/>
    <n v="6222"/>
    <s v="INCLUSORE AUTOMATICO DI PARAFFINA"/>
    <s v="B"/>
    <m/>
    <s v="BIO OPTICA MILANO SPA"/>
    <s v="DP 500"/>
    <s v="230641246"/>
    <s v="IAP*NNNN"/>
    <m/>
    <m/>
    <d v="2017-05-15T00:00:00"/>
    <m/>
    <m/>
    <s v="P.O. ROSSANO"/>
    <m/>
    <s v="ANATOMIA PATOLOGICA"/>
    <s v="LABORATORIO"/>
    <s v="ACQUISTO"/>
    <n v="6968.94"/>
    <m/>
    <s v="INCLUSORE AUTOMATICO DI PARAFFINA"/>
    <s v="D"/>
    <n v="0.06"/>
    <n v="2666.666666666667"/>
    <n v="1"/>
    <m/>
    <n v="160"/>
    <m/>
  </r>
  <r>
    <x v="0"/>
    <x v="3"/>
    <s v="file integrazione"/>
    <e v="#REF!"/>
    <n v="6223"/>
    <s v="PIASTRA RAFFREDDANTE PER PARAFFINA"/>
    <s v="B"/>
    <m/>
    <s v="BIO OPTICA MILANO SPA"/>
    <s v="PF 100"/>
    <s v="400649343"/>
    <s v="PRPBPCP1"/>
    <m/>
    <m/>
    <d v="2017-05-15T00:00:00"/>
    <m/>
    <m/>
    <s v="P.O. ROSSANO"/>
    <m/>
    <s v="ANATOMIA PATOLOGICA"/>
    <s v="LABORATORIO"/>
    <s v="ACQUISTO"/>
    <n v="798.24"/>
    <m/>
    <s v="PIASTRA RAFFREDDANTE PER PARAFFINA"/>
    <s v="F"/>
    <n v="0.03"/>
    <n v="2666.666666666667"/>
    <n v="1"/>
    <m/>
    <n v="80"/>
    <m/>
  </r>
  <r>
    <x v="0"/>
    <x v="3"/>
    <s v="file integrazione"/>
    <e v="#REF!"/>
    <n v="6224"/>
    <s v="BAGNO TERMOSTATICO"/>
    <s v="B"/>
    <m/>
    <s v="BIO OPTICA MILANO SPA"/>
    <s v="STENDIFETTE 1770"/>
    <s v="21063474"/>
    <s v="BTEBPC77"/>
    <m/>
    <m/>
    <d v="2017-05-15T00:00:00"/>
    <m/>
    <m/>
    <s v="P.O. ROSSANO"/>
    <m/>
    <s v="ANATOMIA PATOLOGICA"/>
    <s v="LABORATORIO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6225"/>
    <s v="MICROTOMO"/>
    <s v="B"/>
    <m/>
    <s v="LEICA MICROSYSTEMS WETZLAR GMBH"/>
    <s v="RM 2245"/>
    <s v="7,1905E+11"/>
    <s v="MCT*NNNN"/>
    <m/>
    <m/>
    <d v="2017-05-15T00:00:00"/>
    <m/>
    <m/>
    <s v="P.O. ROSSANO"/>
    <m/>
    <s v="ANATOMIA PATOLOGICA"/>
    <s v="LABORATORIO"/>
    <s v="ACQUISTO"/>
    <n v="16192.5"/>
    <m/>
    <s v="MICROTOMO"/>
    <s v="C"/>
    <n v="0.08"/>
    <n v="4500"/>
    <n v="1"/>
    <m/>
    <n v="360"/>
    <m/>
  </r>
  <r>
    <x v="0"/>
    <x v="3"/>
    <s v="file integrazione"/>
    <e v="#REF!"/>
    <n v="6226"/>
    <s v="MICROTOMO"/>
    <s v="B"/>
    <m/>
    <s v="LEICA MICROSYSTEMS WETZLAR GMBH"/>
    <s v="RM 2245"/>
    <s v="0719/08.2006"/>
    <s v="MCT*NNNN"/>
    <m/>
    <m/>
    <d v="2017-05-15T00:00:00"/>
    <m/>
    <m/>
    <s v="P.O. ROSSANO"/>
    <m/>
    <s v="ANATOMIA PATOLOGICA"/>
    <s v="LABORATORIO"/>
    <s v="ACQUISTO"/>
    <n v="16192.5"/>
    <m/>
    <s v="MICROTOMO"/>
    <s v="C"/>
    <n v="0.08"/>
    <n v="4500"/>
    <n v="1"/>
    <m/>
    <n v="360"/>
    <m/>
  </r>
  <r>
    <x v="0"/>
    <x v="3"/>
    <s v="file integrazione"/>
    <e v="#REF!"/>
    <n v="6227"/>
    <s v="BAGNO TERMOSTATICO"/>
    <s v="B"/>
    <m/>
    <s v="BIO OPTICA MILANO SPA"/>
    <s v="STENDIFETTE 1770"/>
    <s v="210634723"/>
    <s v="BTEBPC77"/>
    <m/>
    <m/>
    <d v="2017-05-15T00:00:00"/>
    <m/>
    <m/>
    <s v="P.O. ROSSANO"/>
    <m/>
    <s v="ANATOMIA PATOLOGICA"/>
    <s v="LABORATORIO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6228"/>
    <s v="TRATTAMENTO TESSUTI BIOLOGICI, APPARECCHIO PER"/>
    <s v="B"/>
    <m/>
    <s v="LEICA MICROSYSTEMS WETZLAR GMBH"/>
    <s v="ASP 300"/>
    <s v="1466"/>
    <s v="PAT*NNNN"/>
    <m/>
    <m/>
    <d v="2017-05-15T00:00:00"/>
    <m/>
    <m/>
    <s v="P.O. ROSSANO"/>
    <m/>
    <s v="ANATOMIA PATOLOGICA"/>
    <s v="LABORATORIO"/>
    <s v="ACQUISTO"/>
    <n v="34732.910000000003"/>
    <m/>
    <s v="TRATTAMENTO TESSUTI BIOLOGICI, APPARECCHIO PER"/>
    <s v="D"/>
    <n v="0.06"/>
    <n v="10666.666666666668"/>
    <n v="1"/>
    <m/>
    <n v="640"/>
    <m/>
  </r>
  <r>
    <x v="0"/>
    <x v="3"/>
    <s v="file integrazione"/>
    <e v="#REF!"/>
    <n v="6229"/>
    <s v="ARMADIO ASPIRATO A FILTRAZIONE CHIMICA"/>
    <s v="B"/>
    <m/>
    <s v="DA DEFINIRE"/>
    <s v="NON PRESENTE"/>
    <s v="NN"/>
    <s v="ADI*NNNN"/>
    <m/>
    <m/>
    <d v="2017-05-15T00:00:00"/>
    <m/>
    <m/>
    <s v="P.O. ROSSANO"/>
    <m/>
    <s v="ANATOMIA PATOLOGICA"/>
    <s v="GENERALE"/>
    <s v="ACQUISTO"/>
    <n v="4000"/>
    <m/>
    <s v="ARMADIO ASPIRATO A FILTRAZIONE CHIMICA"/>
    <s v="F"/>
    <n v="0.03"/>
    <n v="2666.6666666666665"/>
    <n v="1"/>
    <m/>
    <n v="79.999999999999986"/>
    <m/>
  </r>
  <r>
    <x v="0"/>
    <x v="3"/>
    <s v="file integrazione"/>
    <e v="#REF!"/>
    <n v="6230"/>
    <s v="LAMPADA A FESSURA"/>
    <s v="B"/>
    <m/>
    <s v="TOPCON CORP"/>
    <s v="SL C3"/>
    <s v="637476"/>
    <s v="LFETPC3C"/>
    <m/>
    <m/>
    <d v="2017-05-15T00:00:00"/>
    <m/>
    <m/>
    <s v="P.O. ROSSANO"/>
    <m/>
    <s v="OCULISTICA"/>
    <s v="AMBULATORIO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6231"/>
    <s v="TAVOLI PORTA-STRUMENTI OFTALMOLOGICI"/>
    <s v="B"/>
    <m/>
    <s v="ZEISS CARL"/>
    <s v="IT 3L"/>
    <s v="230001087"/>
    <s v="TARZES3L"/>
    <m/>
    <m/>
    <d v="2017-05-15T00:00:00"/>
    <m/>
    <m/>
    <s v="P.O. ROSSANO"/>
    <m/>
    <s v="OCULISTICA"/>
    <s v="AMBULATORIO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6232"/>
    <s v="OFTALMOSCOPIO"/>
    <s v="A"/>
    <m/>
    <s v="NON PRESENTE"/>
    <s v="NON PRESENTE"/>
    <s v="94112301"/>
    <s v="OFS*NNNN"/>
    <m/>
    <m/>
    <d v="2017-05-15T00:00:00"/>
    <m/>
    <m/>
    <s v="P.O. ROSSAN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6233"/>
    <s v="ECOOFTALMOGRAFO"/>
    <s v="B"/>
    <m/>
    <s v="ALCON LABORATORIES INC"/>
    <s v="OCUSCAN"/>
    <s v="6833001505"/>
    <s v="ECOAOGCA"/>
    <m/>
    <m/>
    <d v="2017-05-15T00:00:00"/>
    <m/>
    <m/>
    <s v="P.O. ROSSANO"/>
    <m/>
    <s v="OCULISTICA"/>
    <s v="AMBULATORIO"/>
    <s v="ACQUISTO"/>
    <n v="83627.28"/>
    <m/>
    <s v="ECOOFTALMOGRAFO"/>
    <s v="C"/>
    <n v="0.08"/>
    <n v="20000"/>
    <n v="1"/>
    <m/>
    <n v="1600"/>
    <m/>
  </r>
  <r>
    <x v="0"/>
    <x v="3"/>
    <s v="file integrazione"/>
    <e v="#REF!"/>
    <n v="6234"/>
    <s v="LAMPADA A FESSURA"/>
    <s v="A"/>
    <m/>
    <s v="SHIN NIPPON COMMERCE INC"/>
    <s v="SL 102"/>
    <s v="S1023042942"/>
    <s v="LFESNP12"/>
    <m/>
    <m/>
    <d v="2017-05-15T00:00:00"/>
    <m/>
    <m/>
    <s v="P.O. ROSSANO"/>
    <m/>
    <s v="OCULISTICA"/>
    <s v="GENERALE"/>
    <s v="ACQUISTO"/>
    <n v="4744.46"/>
    <m/>
    <s v="LAMPADA A FESSURA"/>
    <s v="E"/>
    <n v="0.04"/>
    <n v="3000"/>
    <n v="1"/>
    <m/>
    <n v="120"/>
    <m/>
  </r>
  <r>
    <x v="0"/>
    <x v="3"/>
    <s v="file integrazione"/>
    <e v="#REF!"/>
    <n v="6235"/>
    <s v="PROIETTORE / TAVOLA OPTOMETRICA"/>
    <s v="B"/>
    <m/>
    <s v="SBISA` INDUSTRIALE SPA"/>
    <s v="4128 E"/>
    <s v="1241"/>
    <s v="PRM*NNNN"/>
    <m/>
    <m/>
    <d v="2017-05-15T00:00:00"/>
    <m/>
    <m/>
    <s v="P.O. ROSSANO"/>
    <m/>
    <s v="OCULISTICA"/>
    <s v="AMBULATORIO"/>
    <s v="ACQUISTO"/>
    <n v="674.69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6236"/>
    <s v="LASER CHIRURGICO"/>
    <s v="B"/>
    <m/>
    <s v="ALCON LABORATORIES INC"/>
    <s v="OPHTHALAS 532 EYELITE"/>
    <s v="02011479401X"/>
    <s v="LCHAOG53"/>
    <m/>
    <m/>
    <d v="2017-05-15T00:00:00"/>
    <m/>
    <m/>
    <s v="P.O. ROSSANO"/>
    <m/>
    <s v="BLOCCO OPERATORIO"/>
    <s v="PRESALA OCULISTICA"/>
    <s v="ACQUISTO"/>
    <n v="49136.29"/>
    <m/>
    <s v="LASER CHIRURGICO"/>
    <s v="A"/>
    <n v="0.12"/>
    <n v="22221.17"/>
    <n v="1"/>
    <m/>
    <n v="2666.5403999999999"/>
    <m/>
  </r>
  <r>
    <x v="0"/>
    <x v="3"/>
    <s v="file integrazione"/>
    <e v="#REF!"/>
    <n v="6238"/>
    <s v="FLUORANGIOGRAFO"/>
    <s v="B"/>
    <m/>
    <s v="CANON INC"/>
    <s v="CF 60 UVI"/>
    <s v="NN"/>
    <s v="FANCCNCU"/>
    <m/>
    <m/>
    <d v="2017-05-15T00:00:00"/>
    <m/>
    <m/>
    <s v="P.O. ROSSANO"/>
    <m/>
    <s v="OCULISTICA"/>
    <s v="AMBULATORIO"/>
    <s v="ACQUISTO"/>
    <n v="30059.79"/>
    <m/>
    <s v="FLUORANGIOGRAFO"/>
    <s v="B"/>
    <n v="0.1"/>
    <n v="16000"/>
    <n v="1"/>
    <m/>
    <n v="1600"/>
    <m/>
  </r>
  <r>
    <x v="0"/>
    <x v="3"/>
    <s v="file integrazione"/>
    <e v="#REF!"/>
    <n v="6239"/>
    <s v="MONITOR TELEVISIVO PER BIOIMMAGINI"/>
    <s v="B"/>
    <m/>
    <s v="JVC LTD"/>
    <s v="TM 123"/>
    <s v="10534046"/>
    <s v="MTV*NNNN"/>
    <m/>
    <m/>
    <d v="2017-05-15T00:00:00"/>
    <m/>
    <m/>
    <s v="P.O. ROSSANO"/>
    <m/>
    <s v="OCULISTICA"/>
    <s v="AMBULATORIO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6240"/>
    <s v="DEGENERAZIONE MACULARE, PERIMETRO PER"/>
    <s v="B"/>
    <m/>
    <s v="HUMPHREY INSTRUMENTS INC"/>
    <s v="PHP PREVIEW"/>
    <s v="nn"/>
    <s v="DAOHURPH"/>
    <m/>
    <m/>
    <d v="2017-05-15T00:00:00"/>
    <m/>
    <m/>
    <s v="P.O. ROSSANO"/>
    <m/>
    <s v="OCULISTICA"/>
    <s v="GENERALE"/>
    <m/>
    <n v="30000"/>
    <m/>
    <s v="DEGENERAZIONE MACULARE, PERIMETRO PER"/>
    <s v="D"/>
    <n v="0.06"/>
    <n v="30000"/>
    <n v="1"/>
    <m/>
    <n v="1800"/>
    <m/>
  </r>
  <r>
    <x v="0"/>
    <x v="3"/>
    <s v="file integrazione"/>
    <e v="#REF!"/>
    <n v="6241"/>
    <s v="RIUNITO OFTALMOLOGICO"/>
    <s v="B"/>
    <m/>
    <s v="MECCANOTTICA MAZZA SRL"/>
    <s v="NON PRESENTE"/>
    <s v="19685"/>
    <s v="RIU*NNNN"/>
    <m/>
    <m/>
    <d v="2017-05-15T00:00:00"/>
    <m/>
    <m/>
    <s v="P.O. ROSSANO"/>
    <m/>
    <s v="OCULISTICA"/>
    <s v="AMBULATORIO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6242"/>
    <s v="TESTA LETTO, APPARECCHIO"/>
    <s v="B"/>
    <m/>
    <s v="NON PRESENTE"/>
    <s v="1 POSTO"/>
    <s v="NN"/>
    <s v="TLA*NNNN"/>
    <m/>
    <m/>
    <d v="2017-05-15T00:00:00"/>
    <m/>
    <m/>
    <s v="P.O. ROSSANO"/>
    <m/>
    <s v="OCULISTIC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43"/>
    <s v="TESTA LETTO, APPARECCHIO"/>
    <s v="B"/>
    <m/>
    <s v="NON PRESENTE"/>
    <s v="1 POSTO"/>
    <s v="NN"/>
    <s v="TLA*NNNN"/>
    <m/>
    <m/>
    <d v="2017-05-15T00:00:00"/>
    <m/>
    <m/>
    <s v="P.O. ROSSANO"/>
    <m/>
    <s v="OCULISTIC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44"/>
    <s v="TESTA LETTO, APPARECCHIO"/>
    <s v="B"/>
    <m/>
    <s v="NON PRESENTE"/>
    <s v="1 POSTO"/>
    <s v="NN"/>
    <s v="TLA*NNNN"/>
    <m/>
    <m/>
    <d v="2017-05-15T00:00:00"/>
    <m/>
    <m/>
    <s v="P.O. ROSSANO"/>
    <m/>
    <s v="OCULISTIC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45"/>
    <s v="TESTA LETTO, APPARECCHIO"/>
    <s v="B"/>
    <m/>
    <s v="NON PRESENTE"/>
    <s v="1 POSTO"/>
    <s v="NN"/>
    <s v="TLA*NNNN"/>
    <m/>
    <m/>
    <d v="2017-05-15T00:00:00"/>
    <m/>
    <m/>
    <s v="P.O. ROSSAN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46"/>
    <s v="TESTA LETTO, APPARECCHIO"/>
    <s v="B"/>
    <m/>
    <s v="NON PRESENTE"/>
    <s v="1 POSTO"/>
    <s v="NN"/>
    <s v="TLA*NNNN"/>
    <m/>
    <m/>
    <d v="2017-05-15T00:00:00"/>
    <m/>
    <m/>
    <s v="P.O. ROSSAN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47"/>
    <s v="TESTA LETTO, APPARECCHIO"/>
    <s v="B"/>
    <m/>
    <s v="NON PRESENTE"/>
    <s v="1 POSTO"/>
    <s v="NN"/>
    <s v="TLA*NNNN"/>
    <m/>
    <m/>
    <d v="2017-05-15T00:00:00"/>
    <m/>
    <m/>
    <s v="P.O. ROSSAN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48"/>
    <s v="TESTA LETTO, APPARECCHIO"/>
    <s v="B"/>
    <m/>
    <s v="NON PRESENTE"/>
    <s v="1 POSTO"/>
    <s v="NN"/>
    <s v="TLA*NNNN"/>
    <m/>
    <m/>
    <d v="2017-05-15T00:00:00"/>
    <m/>
    <m/>
    <s v="P.O. ROSSAN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49"/>
    <s v="TESTA LETTO, APPARECCHIO"/>
    <s v="B"/>
    <m/>
    <s v="NON PRESENTE"/>
    <s v="1 POSTO"/>
    <s v="NN"/>
    <s v="TLA*NNNN"/>
    <m/>
    <m/>
    <d v="2017-05-15T00:00:00"/>
    <m/>
    <m/>
    <s v="P.O. ROSSAN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50"/>
    <s v="TESTA LETTO, APPARECCHIO"/>
    <s v="B"/>
    <m/>
    <s v="NON PRESENTE"/>
    <s v="1 POSTO"/>
    <s v="NN"/>
    <s v="TLA*NNNN"/>
    <m/>
    <m/>
    <d v="2017-05-15T00:00:00"/>
    <m/>
    <m/>
    <s v="P.O. ROSSAN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51"/>
    <s v="TESTA LETTO, APPARECCHIO"/>
    <s v="B"/>
    <m/>
    <s v="NON PRESENTE"/>
    <s v="1 POSTO"/>
    <s v="NN"/>
    <s v="TLA*NNNN"/>
    <m/>
    <m/>
    <d v="2017-05-15T00:00:00"/>
    <m/>
    <m/>
    <s v="P.O. ROSSANO"/>
    <m/>
    <s v="OCULISTIC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52"/>
    <s v="TESTA LETTO, APPARECCHIO"/>
    <s v="B"/>
    <m/>
    <s v="NON PRESENTE"/>
    <s v="TTL 03 OSSITALIA"/>
    <s v="TTL004"/>
    <s v="TLA*NNNN"/>
    <m/>
    <m/>
    <d v="2017-05-15T00:00:00"/>
    <m/>
    <m/>
    <s v="P.O. ROSSANO"/>
    <m/>
    <s v="NEF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53"/>
    <s v="TESTA LETTO, APPARECCHIO"/>
    <s v="B"/>
    <m/>
    <s v="NON PRESENTE"/>
    <s v="TTL 03 OSSITALIA"/>
    <s v="NN"/>
    <s v="TLA*NNNN"/>
    <m/>
    <m/>
    <d v="2017-05-15T00:00:00"/>
    <m/>
    <m/>
    <s v="P.O. ROSSANO"/>
    <m/>
    <s v="NEF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54"/>
    <s v="LETTO O POLTRONA A BILANCIA PER DIALISI"/>
    <s v="B"/>
    <m/>
    <s v="TASSINARI BILANCE SRL"/>
    <s v="2000 MIDI"/>
    <s v="0413118"/>
    <s v="LBDTAI2M"/>
    <m/>
    <m/>
    <d v="2017-05-15T00:00:00"/>
    <m/>
    <m/>
    <s v="P.O. ROSSANO"/>
    <m/>
    <s v="NEFROLOGIA"/>
    <s v="GENERALE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255"/>
    <s v="LETTO O POLTRONA A BILANCIA PER DIALISI"/>
    <s v="B"/>
    <m/>
    <s v="TASSINARI BILANCE SRL"/>
    <s v="T/D 2000 TITANUS "/>
    <s v="09206022"/>
    <s v="LBD*NNNN"/>
    <m/>
    <m/>
    <d v="2017-05-15T00:00:00"/>
    <m/>
    <m/>
    <s v="P.O. ROSSANO"/>
    <m/>
    <s v="NEFROLOGIA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256"/>
    <s v="SCALDASACCHE A SECCO"/>
    <s v="B"/>
    <m/>
    <s v="DA DEFINIRE"/>
    <s v="NON PRESENTE"/>
    <s v="1627"/>
    <s v="SDH*NNNN"/>
    <m/>
    <m/>
    <d v="2016-11-15T00:00:00"/>
    <m/>
    <m/>
    <s v="CAPT CARIATI"/>
    <m/>
    <s v="DIALISI"/>
    <s v="GENERALE"/>
    <s v="ACQUISTO"/>
    <n v="3620"/>
    <m/>
    <s v="SCALDASACCHE A SECCO"/>
    <s v="F"/>
    <n v="0.03"/>
    <n v="2666.6666666666665"/>
    <n v="1"/>
    <m/>
    <n v="79.999999999999986"/>
    <m/>
  </r>
  <r>
    <x v="0"/>
    <x v="3"/>
    <s v="file integrazione"/>
    <e v="#REF!"/>
    <n v="6257"/>
    <s v="CENTRIFUGA"/>
    <s v="B"/>
    <m/>
    <s v="NON PRESENTE"/>
    <s v=""/>
    <s v="NN"/>
    <s v="CEN*NNNN"/>
    <m/>
    <m/>
    <d v="2017-09-15T00:00:00"/>
    <d v="2017-09-15T00:00:00"/>
    <m/>
    <s v="P.O. ROSSANO"/>
    <m/>
    <s v="CENTRO TRASFUSIONALE"/>
    <s v="GENERALE"/>
    <m/>
    <n v="3458.59"/>
    <m/>
    <s v="CENTRIFUGA"/>
    <s v="E"/>
    <n v="0.04"/>
    <n v="4000"/>
    <n v="1"/>
    <m/>
    <n v="160"/>
    <m/>
  </r>
  <r>
    <x v="0"/>
    <x v="3"/>
    <s v="file integrazione"/>
    <e v="#REF!"/>
    <n v="6258"/>
    <s v="CENTRIFUGA"/>
    <s v="B"/>
    <m/>
    <s v="JOUAN SA"/>
    <s v="C3I"/>
    <s v="00138229"/>
    <s v="CEN*NNNN"/>
    <m/>
    <m/>
    <d v="2017-09-15T00:00:00"/>
    <d v="2017-09-15T00:00:00"/>
    <m/>
    <s v="P.O. ROSSANO"/>
    <m/>
    <s v="CENTRO TRASFUSIONALE"/>
    <s v="LABORATORIO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6259"/>
    <s v="CONGELATORE DA LABORATORIO"/>
    <s v="B"/>
    <m/>
    <s v="KW APPARECCHI SCIENTIFICI SRL"/>
    <s v="K58PL"/>
    <s v="70919"/>
    <s v="CLA*NNNN"/>
    <m/>
    <m/>
    <d v="2017-09-15T00:00:00"/>
    <m/>
    <m/>
    <s v="P.O. ROSSANO"/>
    <m/>
    <s v="CENTRO TRASFUSIONALE"/>
    <s v="GENERALE"/>
    <s v="ACQUISTO"/>
    <n v="6245.21"/>
    <m/>
    <s v="CONGELATORE DA LABORATORIO"/>
    <s v="E"/>
    <n v="0.04"/>
    <n v="6000"/>
    <n v="1"/>
    <m/>
    <n v="240"/>
    <m/>
  </r>
  <r>
    <x v="0"/>
    <x v="3"/>
    <s v="file integrazione"/>
    <e v="#REF!"/>
    <n v="6260"/>
    <s v="CENTRIFUGA"/>
    <s v="B"/>
    <m/>
    <s v="DIAMED AG"/>
    <s v="246"/>
    <s v="1001040"/>
    <s v="CEN*NNNN"/>
    <m/>
    <m/>
    <d v="2017-09-15T00:00:00"/>
    <d v="2017-09-15T00:00:00"/>
    <m/>
    <s v="P.O. ROSSANO"/>
    <m/>
    <s v="CENTRO TRASFUSIONALE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6261"/>
    <s v="ELETTROCARDIOGRAFO"/>
    <s v="B"/>
    <m/>
    <s v="ESAOTE SPA"/>
    <s v="P 80 BASE"/>
    <s v="14764"/>
    <s v="ECGEOBP8"/>
    <m/>
    <m/>
    <d v="2017-05-15T00:00:00"/>
    <d v="2017-05-15T00:00:00"/>
    <m/>
    <s v="P.O. ROSSANO"/>
    <m/>
    <s v="ONCOLOGIA"/>
    <s v="INFERMER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6262"/>
    <s v="POMPA DI INFUSIONE"/>
    <s v="B"/>
    <m/>
    <s v="B BRAUN MELSUNGEN AG"/>
    <s v="INFUSOMAT FMS"/>
    <s v="82626"/>
    <s v="PINBUBFS"/>
    <m/>
    <m/>
    <d v="2017-05-15T00:00:00"/>
    <m/>
    <m/>
    <s v="P.O. ROSSANO"/>
    <m/>
    <s v="ONCOLOGIA"/>
    <s v="DEGENZA"/>
    <s v="ACQUISTO"/>
    <n v="1034.52"/>
    <m/>
    <s v="POMPA DI INFUSIONE"/>
    <s v="E"/>
    <n v="0.04"/>
    <n v="2000"/>
    <n v="1"/>
    <m/>
    <n v="80"/>
    <m/>
  </r>
  <r>
    <x v="0"/>
    <x v="3"/>
    <s v="file integrazione"/>
    <e v="#REF!"/>
    <n v="6263"/>
    <s v="LAMPADA SCIALITICA"/>
    <s v="B"/>
    <m/>
    <s v="APOLLO LASER INC"/>
    <s v="DYANA 550 F"/>
    <s v="5165"/>
    <s v="LSCAPO5F"/>
    <m/>
    <m/>
    <d v="2017-05-15T00:00:00"/>
    <d v="2017-05-15T00:00:00"/>
    <m/>
    <s v="P.O. ROSSANO"/>
    <m/>
    <s v="CHIRURGIA"/>
    <s v="AMBULATORIO"/>
    <s v="ACQUISTO"/>
    <n v="9988.06"/>
    <m/>
    <s v="LAMPADA SCIALITICA"/>
    <s v="E"/>
    <n v="0.04"/>
    <n v="5000"/>
    <n v="1"/>
    <m/>
    <n v="200"/>
    <m/>
  </r>
  <r>
    <x v="0"/>
    <x v="3"/>
    <s v="file integrazione"/>
    <e v="#REF!"/>
    <n v="6264"/>
    <s v="STERILIZZATRICE AD ARIA SECCA"/>
    <s v="B"/>
    <m/>
    <s v="CBM SRL"/>
    <s v="PANACEA"/>
    <s v="1219"/>
    <s v="SAS*NNNN"/>
    <m/>
    <m/>
    <d v="2017-05-15T00:00:00"/>
    <m/>
    <m/>
    <s v="P.O. ROSSANO"/>
    <m/>
    <s v="CHIRURGIA"/>
    <s v="AMBULATORIO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265"/>
    <s v="TESTA LETTO, APPARECCHIO"/>
    <s v="B"/>
    <m/>
    <s v="NON PRESENTE"/>
    <s v="1 POSTO"/>
    <s v="NN"/>
    <s v="TLA*NNNN"/>
    <m/>
    <m/>
    <d v="2017-05-15T00:00:00"/>
    <m/>
    <m/>
    <s v="P.O. ROSSANO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66"/>
    <s v="TESTA LETTO, APPARECCHIO"/>
    <s v="B"/>
    <m/>
    <s v="NON PRESENTE"/>
    <s v="1 POSTO"/>
    <s v="NN"/>
    <s v="TLA*NNNN"/>
    <m/>
    <m/>
    <d v="2017-05-15T00:00:00"/>
    <m/>
    <m/>
    <s v="P.O. ROSSANO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67"/>
    <s v="TESTA LETTO, APPARECCHIO"/>
    <s v="B"/>
    <m/>
    <s v="NON PRESENTE"/>
    <s v="1 POSTO"/>
    <s v="NN"/>
    <s v="TLA*NNNN"/>
    <m/>
    <m/>
    <d v="2017-05-15T00:00:00"/>
    <m/>
    <m/>
    <s v="P.O. ROSSANO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68"/>
    <s v="TESTA LETTO, APPARECCHIO"/>
    <s v="B"/>
    <m/>
    <s v="NON PRESENTE"/>
    <s v="1 POSTO"/>
    <s v="NN"/>
    <s v="TLA*NNNN"/>
    <m/>
    <m/>
    <d v="2017-05-15T00:00:00"/>
    <m/>
    <m/>
    <s v="P.O. ROSSANO"/>
    <m/>
    <s v="CHIRUR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69"/>
    <s v="MONITOR TELEVISIVO PER BIOIMMAGINI"/>
    <s v="A"/>
    <m/>
    <s v="SONY CORP"/>
    <s v="PVM 2053 MD"/>
    <s v="2002508"/>
    <s v="MTVSOY53"/>
    <m/>
    <m/>
    <d v="2017-05-15T00:00:00"/>
    <m/>
    <m/>
    <s v="P.O. ROSSANO"/>
    <m/>
    <s v="BLOCCO OPERATORIO"/>
    <s v="SALA OPERATORIA"/>
    <s v="ACQUISTO"/>
    <n v="3233.08"/>
    <m/>
    <s v="MONITOR TELEVISIVO PER BIOIMMAGINI"/>
    <s v="F"/>
    <n v="0.03"/>
    <n v="2666.666666666667"/>
    <n v="1"/>
    <m/>
    <n v="80"/>
    <m/>
  </r>
  <r>
    <x v="0"/>
    <x v="3"/>
    <s v="file integrazione"/>
    <e v="#REF!"/>
    <n v="6270"/>
    <s v="FONTE LUMINOSA PER ENDOSCOPIA"/>
    <s v="A"/>
    <m/>
    <s v="STORZ KARL GMBH &amp; CO KG"/>
    <s v="20113320"/>
    <s v="MH5878"/>
    <s v="FLU*NNNN"/>
    <m/>
    <m/>
    <d v="2016-11-15T00:00:00"/>
    <m/>
    <m/>
    <s v="DISTRETTO DI CARIATI"/>
    <m/>
    <s v="POLIAMBULATORIO"/>
    <s v="AMB. OCULISTICO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6271"/>
    <s v="SISTEMA TELEVISIVO PER ENDOSCOPIA"/>
    <s v="A"/>
    <m/>
    <s v="STORZ KARL GMBH &amp; CO KG"/>
    <s v="20232020 TELECAM DX PAL"/>
    <s v="AG0600241"/>
    <s v="STESOZTP"/>
    <m/>
    <m/>
    <d v="2017-05-15T00:00:00"/>
    <m/>
    <m/>
    <s v="P.O. ROSSANO"/>
    <m/>
    <s v="BLOCCO OPERATORIO"/>
    <s v="SALA OPERATORIA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6272"/>
    <s v="INSUFFLATORE DI GAS"/>
    <s v="A"/>
    <m/>
    <s v="STORZ KARL GMBH &amp; CO KG"/>
    <s v="26432020 THERMOFLATOR"/>
    <s v="354"/>
    <s v="IGASOZT2"/>
    <m/>
    <m/>
    <d v="2017-05-15T00:00:00"/>
    <m/>
    <m/>
    <s v="P.O. ROSSANO"/>
    <m/>
    <s v="BLOCCO OPERATORIO"/>
    <s v="SALA OPERATORIA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6273"/>
    <s v="FONTE LUMINOSA PER ENDOSCOPIA"/>
    <s v="A"/>
    <m/>
    <s v="WOLF RICHARD GMBH"/>
    <s v="4200"/>
    <s v="867"/>
    <s v="FLU*NNNN"/>
    <m/>
    <m/>
    <d v="2017-05-15T00:00:00"/>
    <m/>
    <m/>
    <s v="P.O. ROSSANO"/>
    <m/>
    <s v="BLOCCO OPERATORIO"/>
    <s v="SALA OPERATORIA"/>
    <s v="ACQUISTO"/>
    <n v="2641.69"/>
    <m/>
    <s v="FONTE LUMINOSA PER ENDOSCOPIA"/>
    <s v="D"/>
    <n v="0.06"/>
    <n v="2000"/>
    <n v="1"/>
    <m/>
    <n v="120"/>
    <m/>
  </r>
  <r>
    <x v="0"/>
    <x v="3"/>
    <s v="file integrazione"/>
    <e v="#REF!"/>
    <n v="6274"/>
    <s v="CARRELLO PER APPARECCHIATURE ELETTROMEDICALI (ELETTRIFICATO)"/>
    <s v="B"/>
    <m/>
    <s v="NON PRESENTE"/>
    <s v="NON PRESENTE"/>
    <s v="NN"/>
    <s v="&amp;CE*NNNN"/>
    <m/>
    <m/>
    <d v="2017-05-15T00:00:00"/>
    <m/>
    <m/>
    <s v="P.O. ROSSANO"/>
    <m/>
    <s v="BLOCCO OPERATORIO"/>
    <s v="SALA OPERATORIA"/>
    <s v="ACQUISTO"/>
    <n v="922.25"/>
    <m/>
    <s v="CARRELLO ELETTRIFICATO"/>
    <s v="F"/>
    <n v="0.03"/>
    <n v="890.59"/>
    <n v="1"/>
    <m/>
    <n v="26.717700000000001"/>
    <m/>
  </r>
  <r>
    <x v="0"/>
    <x v="3"/>
    <s v="file integrazione"/>
    <e v="#REF!"/>
    <n v="6275"/>
    <s v="LETTO PER DEGENZA ELETTRIFICATO"/>
    <s v="B"/>
    <m/>
    <s v="NON PRESENTE"/>
    <s v="PER UROLOGIA"/>
    <s v="NN"/>
    <s v="LDF*NNNN"/>
    <m/>
    <m/>
    <d v="2017-05-15T00:00:00"/>
    <m/>
    <m/>
    <s v="P.O. ROSSANO"/>
    <m/>
    <s v="BLOCCO OPERATORIO"/>
    <s v="SALA UROLOGICA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6276"/>
    <s v="MONITOR"/>
    <s v="B"/>
    <m/>
    <s v="MAQUET GMBH &amp; CO KG"/>
    <s v="SC 700"/>
    <s v="S5393212264"/>
    <s v="MON*NNNN"/>
    <m/>
    <m/>
    <d v="2017-06-15T00:00:00"/>
    <d v="2017-06-15T00:00:00"/>
    <m/>
    <s v="P.O. CORIGLIANO"/>
    <m/>
    <s v="BLOCCO OPERATORIO"/>
    <s v="SALA OP. ORTOPED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277"/>
    <s v="ANESTESIA, APPARECCHIO PER"/>
    <s v="B"/>
    <m/>
    <s v="DATEX OHMEDA INC"/>
    <s v="ALISEO"/>
    <s v="R03416098"/>
    <s v="ANS*NNNN"/>
    <m/>
    <m/>
    <d v="2017-06-15T00:00:00"/>
    <d v="2017-06-15T00:00:00"/>
    <m/>
    <s v="P.O. CORIGLIANO"/>
    <m/>
    <s v="BLOCCO OPERATORIO"/>
    <s v="SALA OP. ORTOPEDIA"/>
    <s v="ACQUISTO"/>
    <n v="34634.03"/>
    <m/>
    <s v="ANESTESIA, APPARECCHIO PER"/>
    <s v="C"/>
    <n v="0.08"/>
    <n v="20000"/>
    <n v="1"/>
    <m/>
    <n v="1600"/>
    <m/>
  </r>
  <r>
    <x v="0"/>
    <x v="3"/>
    <s v="file integrazione"/>
    <e v="#REF!"/>
    <n v="6278"/>
    <s v="ASPIRATORE MEDICO CHIRURGICO"/>
    <s v="B"/>
    <m/>
    <s v="SIARE ENGINEERING INTERNATIONAL GROUP SRL"/>
    <s v="DC 100"/>
    <s v="DC0015AM"/>
    <s v="ACHSIHD1"/>
    <m/>
    <m/>
    <d v="2017-05-15T00:00:00"/>
    <m/>
    <m/>
    <s v="P.O. ROSSANO"/>
    <m/>
    <s v="ANESTESIA E RIANIMAZIONE"/>
    <s v="BLOCCO OPERATORIO"/>
    <s v="ACQUISTO"/>
    <n v="1077.8599999999999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279"/>
    <s v="TAVOLO OPERATORIO"/>
    <s v="B"/>
    <m/>
    <s v="MAQUET GMBH &amp; CO KG"/>
    <s v="1140 BETAMAQUET"/>
    <s v="1003-23CO"/>
    <s v="TOPMQAT4"/>
    <m/>
    <m/>
    <d v="2017-05-15T00:00:00"/>
    <m/>
    <m/>
    <s v="P.O. ROSSANO"/>
    <m/>
    <s v="BLOCCO OPERATORIO"/>
    <s v="GENERALE"/>
    <s v="ACQUISTO"/>
    <n v="44700"/>
    <m/>
    <s v="TAVOLO OPERATORIO"/>
    <s v="D"/>
    <n v="0.06"/>
    <n v="20000"/>
    <n v="1"/>
    <m/>
    <n v="1200"/>
    <m/>
  </r>
  <r>
    <x v="0"/>
    <x v="3"/>
    <s v="file integrazione"/>
    <e v="#REF!"/>
    <n v="6280"/>
    <s v="LAMPADA SCIALITICA"/>
    <s v="B"/>
    <m/>
    <s v="GALLOIS SRL"/>
    <s v="BETA"/>
    <s v="22-930E"/>
    <s v="LSC*NNNN"/>
    <m/>
    <m/>
    <d v="2017-05-15T00:00:00"/>
    <d v="2017-05-15T00:00:00"/>
    <m/>
    <s v="P.O. ROSSANO"/>
    <m/>
    <s v="BLOCCO OPERATORIO"/>
    <s v="SALA OPERATORIA   D.H."/>
    <s v="ACQUISTO"/>
    <n v="11610.26"/>
    <m/>
    <s v="LAMPADA SCIALITICA"/>
    <s v="E"/>
    <n v="0.04"/>
    <n v="5000"/>
    <n v="1"/>
    <m/>
    <n v="200"/>
    <m/>
  </r>
  <r>
    <x v="0"/>
    <x v="3"/>
    <s v="file integrazione"/>
    <e v="#REF!"/>
    <n v="6281"/>
    <s v="MONITOR TELEVISIVO PER BIOIMMAGINI"/>
    <s v="B"/>
    <m/>
    <s v="SONY CORP"/>
    <s v="PVM 2130 QM"/>
    <s v="2029312"/>
    <s v="MTVSOY3M"/>
    <m/>
    <m/>
    <d v="2017-05-15T00:00:00"/>
    <m/>
    <m/>
    <s v="P.O. ROSSANO"/>
    <m/>
    <s v="CHIRURGIA"/>
    <s v="AMBULATORIO"/>
    <s v="ACQUISTO"/>
    <n v="3693.54"/>
    <m/>
    <s v="MONITOR TELEVISIVO PER BIOIMMAGINI"/>
    <s v="F"/>
    <n v="0.03"/>
    <n v="2666.666666666667"/>
    <n v="1"/>
    <m/>
    <n v="80"/>
    <m/>
  </r>
  <r>
    <x v="0"/>
    <x v="3"/>
    <s v="file integrazione"/>
    <e v="#REF!"/>
    <n v="6282"/>
    <s v="CARRELLO PER APPARECCHIATURE ELETTROMEDICALI (ELETTRIFICATO)"/>
    <s v="B"/>
    <m/>
    <s v="MOVI SPA"/>
    <s v="78606101"/>
    <s v="202"/>
    <s v="&amp;CE*NNNN"/>
    <m/>
    <m/>
    <d v="2017-05-15T00:00:00"/>
    <m/>
    <m/>
    <s v="P.O. ROSSANO"/>
    <m/>
    <s v="ENDOSCOPIA"/>
    <s v="GENERALE"/>
    <s v="ACQUISTO"/>
    <n v="792.18"/>
    <m/>
    <s v="CARRELLO ELETTRIFICATO"/>
    <s v="F"/>
    <n v="0.03"/>
    <n v="890.59"/>
    <n v="1"/>
    <m/>
    <n v="26.717700000000001"/>
    <m/>
  </r>
  <r>
    <x v="0"/>
    <x v="3"/>
    <s v="file integrazione"/>
    <e v="#REF!"/>
    <n v="6283"/>
    <s v="VIDEOREGISTRATORE PER BIOIMMAGINI"/>
    <s v="B"/>
    <m/>
    <s v="LG ELECTRONICS INC"/>
    <s v="W 904P"/>
    <s v="30586301"/>
    <s v="VIR*NNNN"/>
    <m/>
    <m/>
    <d v="2017-05-15T00:00:00"/>
    <m/>
    <m/>
    <s v="P.O. ROSSANO"/>
    <m/>
    <s v="ENDOSCOPIA"/>
    <s v="GENERALE"/>
    <s v="ACQUISTO"/>
    <n v="514.74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6284"/>
    <s v="SISTEMA TELEVISIVO PER ENDOSCOPIA"/>
    <s v="B"/>
    <m/>
    <s v="PENTAX CORP"/>
    <s v="EPM 3300"/>
    <s v="EDO 11396"/>
    <s v="STEASHP3"/>
    <m/>
    <m/>
    <d v="2017-05-15T00:00:00"/>
    <m/>
    <m/>
    <s v="P.O. ROSSANO"/>
    <m/>
    <s v="CHIRURGIA"/>
    <s v="AMBULATORIO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6285"/>
    <s v="TESTA LETTO, APPARECCHIO"/>
    <s v="B"/>
    <m/>
    <s v="NON PRESENTE"/>
    <s v="1 POSTO"/>
    <s v="NN"/>
    <s v="TLA*NNNN"/>
    <m/>
    <m/>
    <d v="2017-05-15T00:00:00"/>
    <m/>
    <m/>
    <s v="P.O. ROSSANO"/>
    <m/>
    <s v="CHIRURGIA"/>
    <s v="AMBULATO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286"/>
    <s v="FONTE LUMINOSA GENERICA (PER ES: LAMPADE DA VISITA AMB.)"/>
    <s v="B"/>
    <m/>
    <s v="IREM SNC"/>
    <s v="NON PRESENTE"/>
    <s v="203 11"/>
    <s v="LAI*NNNN"/>
    <m/>
    <m/>
    <d v="2017-05-15T00:00:00"/>
    <m/>
    <m/>
    <s v="P.O. ROSSANO"/>
    <m/>
    <s v="ENDOSCOPIA"/>
    <s v="GENERALE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287"/>
    <s v="ELETTROBISTURI"/>
    <s v="B"/>
    <m/>
    <s v="ERBE ELEKTROMEDIZIN GMBH"/>
    <s v="ERBOTOM ICC 200"/>
    <s v="D1302"/>
    <s v="ELBEEKE2"/>
    <m/>
    <m/>
    <d v="2017-05-15T00:00:00"/>
    <m/>
    <m/>
    <s v="P.O. ROSSANO"/>
    <m/>
    <s v="CHIRURGIA"/>
    <s v="GENERALE"/>
    <s v="ACQUISTO"/>
    <n v="2808.8"/>
    <m/>
    <s v="ELETTROBISTURI"/>
    <s v="C"/>
    <n v="0.08"/>
    <n v="5000"/>
    <n v="1"/>
    <m/>
    <n v="400"/>
    <m/>
  </r>
  <r>
    <x v="0"/>
    <x v="3"/>
    <s v="file integrazione"/>
    <e v="#REF!"/>
    <n v="6288"/>
    <s v="RIPRODUTTORE VIDEO O DIGITALE DI BIOIMMAGINI"/>
    <s v="B"/>
    <m/>
    <s v="SONY CORP"/>
    <s v="UP 3000 P"/>
    <s v="15547"/>
    <s v="RIRSOY33"/>
    <m/>
    <m/>
    <d v="2017-05-15T00:00:00"/>
    <m/>
    <m/>
    <s v="P.O. ROSSANO"/>
    <m/>
    <s v="CHIRURGIA"/>
    <s v="AMBULATORI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289"/>
    <s v="ASPIRATORE MEDICO CHIRURGICO"/>
    <s v="B"/>
    <m/>
    <s v="TECNO GAZ SPA"/>
    <s v="TECNO 40 121A"/>
    <s v="430104"/>
    <s v="ACHTGZ40"/>
    <m/>
    <m/>
    <d v="2017-05-15T00:00:00"/>
    <m/>
    <m/>
    <s v="P.O. ROSSANO"/>
    <m/>
    <s v="ENDOSCOPIA"/>
    <s v="GENERALE"/>
    <s v="ACQUISTO"/>
    <n v="1593.42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290"/>
    <s v="VIDEOGASTROSCOPIO"/>
    <s v="B"/>
    <m/>
    <s v="PENTAX CORP"/>
    <s v="EG 2940"/>
    <s v="F132596"/>
    <s v="VGFASH94"/>
    <m/>
    <m/>
    <d v="2017-05-15T00:00:00"/>
    <m/>
    <m/>
    <s v="P.O. ROSSANO"/>
    <m/>
    <s v="ENDOSCOPIA"/>
    <s v="SERVIZIO ENDOSCOPIA"/>
    <s v="ACQUISTO"/>
    <n v="26430"/>
    <m/>
    <s v="VIDEOGASTROSCOPIO"/>
    <s v="A"/>
    <n v="0.12"/>
    <n v="13333.333333333334"/>
    <n v="1"/>
    <m/>
    <n v="1600"/>
    <m/>
  </r>
  <r>
    <x v="0"/>
    <x v="3"/>
    <s v="file integrazione"/>
    <e v="#REF!"/>
    <n v="6291"/>
    <s v="VIDEOGASTROSCOPIO"/>
    <s v="B"/>
    <m/>
    <s v="PENTAX CORP"/>
    <s v="EG 2940"/>
    <s v="E111864"/>
    <s v="VGFASH94"/>
    <m/>
    <m/>
    <d v="2017-05-15T00:00:00"/>
    <m/>
    <m/>
    <s v="P.O. ROSSANO"/>
    <m/>
    <s v="ENDOSCOPIA"/>
    <s v="GENERALE"/>
    <s v="ACQUISTO"/>
    <n v="17991.669999999998"/>
    <m/>
    <s v="VIDEOGASTROSCOPIO"/>
    <s v="A"/>
    <n v="0.12"/>
    <n v="13333.333333333334"/>
    <n v="1"/>
    <m/>
    <n v="1600"/>
    <m/>
  </r>
  <r>
    <x v="0"/>
    <x v="3"/>
    <s v="file integrazione"/>
    <e v="#REF!"/>
    <n v="6292"/>
    <s v="VIDEODUODENOSCOPIO"/>
    <s v="B"/>
    <m/>
    <s v="PENTAX CORP"/>
    <s v="ED 3410"/>
    <s v="D01801"/>
    <s v="VDUASHE4"/>
    <m/>
    <m/>
    <d v="2017-05-15T00:00:00"/>
    <m/>
    <m/>
    <s v="P.O. ROSSANO"/>
    <m/>
    <s v="ENDOSCOPIA"/>
    <s v="GENERALE"/>
    <s v="ACQUISTO"/>
    <n v="19790.830000000002"/>
    <m/>
    <s v="VIDEODUODENOSCOPIO"/>
    <s v="A"/>
    <n v="0.12"/>
    <n v="13333.333333333334"/>
    <n v="1"/>
    <m/>
    <n v="1600"/>
    <m/>
  </r>
  <r>
    <x v="0"/>
    <x v="3"/>
    <s v="file integrazione"/>
    <e v="#REF!"/>
    <n v="6293"/>
    <s v="VIDEOGASTROSCOPIO"/>
    <s v="B"/>
    <m/>
    <s v="PENTAX CORP"/>
    <s v="EC 2700"/>
    <s v="A01066"/>
    <s v="VGF*NNNN"/>
    <m/>
    <m/>
    <d v="2017-05-15T00:00:00"/>
    <m/>
    <m/>
    <s v="P.O. ROSSANO"/>
    <m/>
    <s v="ENDOSCOPIA"/>
    <s v="SERVIZIO ENDOSCOPIA"/>
    <s v="ACQUISTO"/>
    <n v="26430"/>
    <m/>
    <s v="VIDEOGASTROSCOPIO"/>
    <s v="A"/>
    <n v="0.12"/>
    <n v="13333.333333333334"/>
    <n v="1"/>
    <m/>
    <n v="1600"/>
    <m/>
  </r>
  <r>
    <x v="0"/>
    <x v="3"/>
    <s v="file integrazione"/>
    <e v="#REF!"/>
    <n v="6294"/>
    <s v="DIAFANOSCOPIO"/>
    <s v="B"/>
    <m/>
    <s v="NON PRESENTE"/>
    <s v="NON PRESENTE"/>
    <s v="NN"/>
    <s v="DIA*NNNN"/>
    <m/>
    <m/>
    <d v="2017-05-15T00:00:00"/>
    <m/>
    <m/>
    <s v="P.O. ROSSANO"/>
    <m/>
    <s v="CHIRURGIA"/>
    <s v="RESPONSABILE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295"/>
    <s v="VIDEOCOLONSCOPIO"/>
    <s v="B"/>
    <m/>
    <s v="PENTAX CORP"/>
    <s v="EC3840L"/>
    <s v="NN"/>
    <s v="VCL*NNNN"/>
    <m/>
    <m/>
    <d v="2017-05-15T00:00:00"/>
    <m/>
    <m/>
    <s v="P.O. ROSSANO"/>
    <m/>
    <s v="ENDOSCOPIA"/>
    <s v="GENERALE"/>
    <s v="ACQUISTO"/>
    <n v="21590"/>
    <m/>
    <s v="VIDEOCOLONSCOPIO"/>
    <s v="A"/>
    <n v="0.12"/>
    <n v="13333.333333333334"/>
    <n v="1"/>
    <m/>
    <n v="1600"/>
    <m/>
  </r>
  <r>
    <x v="0"/>
    <x v="3"/>
    <s v="file integrazione"/>
    <e v="#REF!"/>
    <n v="6297"/>
    <s v="ARMADIO STERILE PER ENDOSCOPI"/>
    <s v="B"/>
    <m/>
    <s v="NON PRESENTE"/>
    <s v="NON PRESENTE"/>
    <s v="NN"/>
    <s v="ADS*NNNN"/>
    <m/>
    <m/>
    <d v="2017-05-15T00:00:00"/>
    <m/>
    <m/>
    <s v="P.O. ROSSANO"/>
    <m/>
    <s v="CHIRURGIA"/>
    <s v="GENERALE"/>
    <s v="ACQUISTO"/>
    <n v="18980"/>
    <m/>
    <s v="ARMADIO STERILE PER ENDOSCOPI"/>
    <s v="F"/>
    <n v="0.03"/>
    <n v="2666.6666666666665"/>
    <n v="1"/>
    <m/>
    <n v="79.999999999999986"/>
    <m/>
  </r>
  <r>
    <x v="0"/>
    <x v="3"/>
    <s v="file integrazione"/>
    <e v="#REF!"/>
    <n v="6298"/>
    <s v="CENTRIFUGA"/>
    <s v="B"/>
    <m/>
    <s v="ALC"/>
    <s v="PK 110"/>
    <s v="30206309"/>
    <s v="CENALCP1"/>
    <m/>
    <m/>
    <d v="2017-05-15T00:00:00"/>
    <d v="2017-05-15T00:00:00"/>
    <m/>
    <s v="P.O. ROSSANO"/>
    <m/>
    <s v="LABORATORIO ANALISI"/>
    <s v="LABORATORIO"/>
    <s v="ACQUISTO"/>
    <n v="4263.82"/>
    <m/>
    <s v="CENTRIFUGA"/>
    <s v="E"/>
    <n v="0.04"/>
    <n v="4000"/>
    <n v="1"/>
    <m/>
    <n v="160"/>
    <m/>
  </r>
  <r>
    <x v="0"/>
    <x v="3"/>
    <s v="file integrazione"/>
    <e v="#REF!"/>
    <n v="6299"/>
    <s v="FRIGOEMOTECA"/>
    <s v="B"/>
    <m/>
    <s v="ANGELANTONI INDUSTRIE SPA"/>
    <s v="FRL500V-RE"/>
    <s v="42905"/>
    <s v="FRE*NNNN"/>
    <m/>
    <m/>
    <d v="2017-05-15T00:00:00"/>
    <m/>
    <m/>
    <s v="P.O. ROSSANO"/>
    <m/>
    <s v="LABORATORIO ANALISI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6300"/>
    <s v="FRIGORIFERO BIOLOGICO"/>
    <s v="B"/>
    <m/>
    <s v="ANGELANTONI INDUSTRIE SPA"/>
    <s v="CE 1500"/>
    <s v="12008"/>
    <s v="FBI*NNNN"/>
    <m/>
    <m/>
    <d v="2017-05-15T00:00:00"/>
    <m/>
    <m/>
    <s v="P.O. ROSSANO"/>
    <m/>
    <s v="LABORATORIO ANALISI"/>
    <s v="LABORATORIO"/>
    <s v="ACQUISTO"/>
    <n v="3022.21"/>
    <m/>
    <s v="FRIGORIFERO BIOLOGICO"/>
    <s v="E"/>
    <n v="0.04"/>
    <n v="6000"/>
    <n v="1"/>
    <m/>
    <n v="240"/>
    <m/>
  </r>
  <r>
    <x v="0"/>
    <x v="3"/>
    <s v="file integrazione"/>
    <e v="#REF!"/>
    <n v="6301"/>
    <s v="CAPPA STERILE"/>
    <s v="B"/>
    <m/>
    <s v="ASAL SRL"/>
    <s v="700 LAMINAR FLOW VERTICAL"/>
    <s v="2382"/>
    <s v="CSFASAVT"/>
    <m/>
    <m/>
    <d v="2017-05-15T00:00:00"/>
    <m/>
    <m/>
    <s v="P.O. ROSSANO"/>
    <m/>
    <s v="LABORATORIO ANALISI"/>
    <s v="LABORATORIO"/>
    <s v="ACQUISTO"/>
    <n v="7376.58"/>
    <m/>
    <s v="CAPPA STERILE"/>
    <s v="F"/>
    <n v="0.03"/>
    <n v="40000"/>
    <n v="1"/>
    <m/>
    <n v="1200"/>
    <m/>
  </r>
  <r>
    <x v="0"/>
    <x v="3"/>
    <s v="file integrazione"/>
    <e v="#REF!"/>
    <n v="6302"/>
    <s v="CENTRIFUGA REFRIGERATA"/>
    <s v="B"/>
    <m/>
    <s v="ALC"/>
    <s v="PK 120 R"/>
    <s v="30402730"/>
    <s v="CREALC11"/>
    <m/>
    <m/>
    <d v="2017-05-15T00:00:00"/>
    <d v="2017-05-15T00:00:00"/>
    <m/>
    <s v="P.O. ROSSANO"/>
    <m/>
    <s v="LABORATORIO ANALISI"/>
    <s v="LABORATORIO"/>
    <s v="ACQUISTO"/>
    <n v="8679.2800000000007"/>
    <m/>
    <s v="CENTRIFUGA REFRIGERATA"/>
    <s v="E"/>
    <n v="0.04"/>
    <n v="8000"/>
    <n v="1"/>
    <m/>
    <n v="320"/>
    <m/>
  </r>
  <r>
    <x v="0"/>
    <x v="3"/>
    <s v="file integrazione"/>
    <e v="#REF!"/>
    <n v="6303"/>
    <s v="STUFA ESSICCATRICE"/>
    <s v="B"/>
    <m/>
    <s v="INTERCONTINENTAL SRL"/>
    <s v="DAS 40020"/>
    <s v="9612000"/>
    <s v="SESCTU42"/>
    <m/>
    <m/>
    <d v="2017-05-15T00:00:00"/>
    <m/>
    <m/>
    <s v="P.O. ROSSANO"/>
    <m/>
    <s v="LABORATORIO ANALISI"/>
    <s v="PRIMARIO"/>
    <s v="ACQUISTO"/>
    <n v="1858.39"/>
    <m/>
    <s v="STUFA ESSICCATRICE"/>
    <s v="F"/>
    <n v="0.03"/>
    <n v="2666.6666666666665"/>
    <n v="1"/>
    <m/>
    <n v="79.999999999999986"/>
    <m/>
  </r>
  <r>
    <x v="0"/>
    <x v="3"/>
    <s v="file integrazione"/>
    <e v="#REF!"/>
    <n v="6304"/>
    <s v="BILANCIA TECNICA"/>
    <s v="B"/>
    <m/>
    <s v="TEHTNICA"/>
    <s v="EXACTA 300 EB"/>
    <s v="25525"/>
    <s v="BTLTTNEB"/>
    <m/>
    <m/>
    <d v="2017-05-15T00:00:00"/>
    <m/>
    <m/>
    <s v="P.O. ROSSANO"/>
    <m/>
    <s v="LABORATORIO ANALISI"/>
    <s v="LABORATORIO"/>
    <s v="ACQUISTO"/>
    <n v="3238.5"/>
    <m/>
    <s v="BILANCIA TECNICA"/>
    <s v="E"/>
    <n v="0.04"/>
    <n v="1000"/>
    <n v="1"/>
    <m/>
    <n v="40"/>
    <m/>
  </r>
  <r>
    <x v="0"/>
    <x v="3"/>
    <s v="file integrazione"/>
    <e v="#REF!"/>
    <n v="6305"/>
    <s v="CENTRIFUGA"/>
    <s v="B"/>
    <m/>
    <s v="ALC"/>
    <s v="PK 110"/>
    <s v="30402154"/>
    <s v="CENALCP1"/>
    <m/>
    <m/>
    <d v="2017-05-15T00:00:00"/>
    <d v="2017-05-15T00:00:00"/>
    <m/>
    <s v="P.O. ROSSANO"/>
    <m/>
    <s v="LABORATORIO ANALISI"/>
    <s v="LABORATORIO"/>
    <s v="ACQUISTO"/>
    <n v="4263.82"/>
    <m/>
    <s v="CENTRIFUGA"/>
    <s v="E"/>
    <n v="0.04"/>
    <n v="4000"/>
    <n v="1"/>
    <m/>
    <n v="160"/>
    <m/>
  </r>
  <r>
    <x v="0"/>
    <x v="3"/>
    <s v="file integrazione"/>
    <e v="#REF!"/>
    <n v="6306"/>
    <s v="CAPPA STERILE"/>
    <s v="B"/>
    <m/>
    <s v="ASAL SRL"/>
    <s v="700 LAMINAR FLOW VERTICAL"/>
    <s v="1337"/>
    <s v="CSFASAVT"/>
    <m/>
    <m/>
    <d v="2017-05-15T00:00:00"/>
    <m/>
    <m/>
    <s v="P.O. ROSSANO"/>
    <m/>
    <s v="LABORATORIO ANALISI"/>
    <s v="LABORATORIO"/>
    <s v="ACQUISTO"/>
    <n v="7376.58"/>
    <m/>
    <s v="CAPPA STERILE"/>
    <s v="F"/>
    <n v="0.03"/>
    <n v="40000"/>
    <n v="1"/>
    <m/>
    <n v="1200"/>
    <m/>
  </r>
  <r>
    <x v="0"/>
    <x v="3"/>
    <s v="file integrazione"/>
    <e v="#REF!"/>
    <n v="6307"/>
    <s v="INCUBATORE"/>
    <s v="B"/>
    <m/>
    <s v="INTERCONTINENTAL SRL"/>
    <s v="DAS 72020"/>
    <s v="NN"/>
    <s v="INCCTU22"/>
    <m/>
    <m/>
    <d v="2017-05-15T00:00:00"/>
    <m/>
    <m/>
    <s v="P.O. ROSSANO"/>
    <m/>
    <s v="LABORATORIO ANALISI"/>
    <s v="LABORATORIO"/>
    <s v="ACQUISTO"/>
    <n v="1858.39"/>
    <m/>
    <s v="INCUBATORE"/>
    <s v="E"/>
    <n v="0.04"/>
    <n v="2000"/>
    <n v="1"/>
    <m/>
    <n v="80"/>
    <m/>
  </r>
  <r>
    <x v="0"/>
    <x v="3"/>
    <s v="file integrazione"/>
    <e v="#REF!"/>
    <n v="6308"/>
    <s v="INCUBATORE"/>
    <s v="B"/>
    <m/>
    <s v="INTERCONTINENTAL SRL"/>
    <s v="DAS72020"/>
    <s v="70699"/>
    <s v="INC*NNNN"/>
    <m/>
    <m/>
    <d v="2017-05-15T00:00:00"/>
    <m/>
    <m/>
    <s v="P.O. ROSSANO"/>
    <m/>
    <s v="LABORATORIO ANALISI"/>
    <s v="CORRIDOIO"/>
    <s v="ACQUISTO"/>
    <n v="1771.33"/>
    <m/>
    <s v="INCUBATORE"/>
    <s v="E"/>
    <n v="0.04"/>
    <n v="2000"/>
    <n v="1"/>
    <m/>
    <n v="80"/>
    <m/>
  </r>
  <r>
    <x v="0"/>
    <x v="3"/>
    <s v="file integrazione"/>
    <e v="#REF!"/>
    <n v="6309"/>
    <s v="FRIGORIFERO BIOLOGICO"/>
    <s v="B"/>
    <m/>
    <s v="CF DI CIRO FIOCCHETTI &amp; C SNC"/>
    <s v="NON PRESENTE"/>
    <s v="NN"/>
    <s v=""/>
    <m/>
    <m/>
    <d v="2017-05-15T00:00:00"/>
    <m/>
    <m/>
    <s v="P.O. ROSSANO"/>
    <m/>
    <s v="LABORATORIO ANALISI"/>
    <s v="CORRIDOIO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6310"/>
    <s v="FRIGORIFERO BIOLOGICO"/>
    <s v="B"/>
    <m/>
    <s v="BICASA SPA"/>
    <s v="NON PRESENTE"/>
    <s v="12012186"/>
    <s v="FBI*NNNN"/>
    <m/>
    <m/>
    <d v="2017-05-15T00:00:00"/>
    <m/>
    <m/>
    <s v="P.O. ROSSANO"/>
    <m/>
    <s v="LABORATORIO ANALISI"/>
    <s v="CORRIDOI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6311"/>
    <s v="MICROSCOPIO OTTICO DA LABORATORIO"/>
    <s v="B"/>
    <m/>
    <s v="ZEISS CARL"/>
    <s v="STANDARD 20"/>
    <s v="9683"/>
    <s v="MOLZESS2"/>
    <m/>
    <m/>
    <d v="2017-05-15T00:00:00"/>
    <m/>
    <m/>
    <s v="P.O. ROSSANO"/>
    <m/>
    <s v="LABORATORIO ANALISI"/>
    <s v="CORRIDOI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312"/>
    <s v="CONGELATORE DA LABORATORIO"/>
    <s v="B"/>
    <m/>
    <s v="BOMPANI"/>
    <s v="BO02214/A"/>
    <s v="454757"/>
    <s v="CLA*NNNN"/>
    <m/>
    <m/>
    <d v="2017-05-15T00:00:00"/>
    <m/>
    <m/>
    <s v="P.O. ROSSANO"/>
    <m/>
    <s v="LABORATORIO ANALISI"/>
    <s v="CORRIDOIO"/>
    <s v="ACQUISTO"/>
    <n v="5524.09"/>
    <m/>
    <s v="CONGELATORE DA LABORATORIO"/>
    <s v="E"/>
    <n v="0.04"/>
    <n v="6000"/>
    <n v="1"/>
    <m/>
    <n v="240"/>
    <m/>
  </r>
  <r>
    <x v="0"/>
    <x v="3"/>
    <s v="file integrazione"/>
    <e v="#REF!"/>
    <n v="6313"/>
    <s v="BAGNO TERMOSTATICO"/>
    <s v="B"/>
    <m/>
    <s v="INTERCONTINENTAL SRL"/>
    <s v="DAS 18040"/>
    <s v="5082002"/>
    <s v="BTECTU14"/>
    <m/>
    <m/>
    <d v="2017-05-15T00:00:00"/>
    <m/>
    <m/>
    <s v="P.O. ROSSANO"/>
    <m/>
    <s v="LABORATORIO ANALISI"/>
    <s v="CORRIDOIO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6314"/>
    <s v="FRIGORIFERO BIOLOGICO"/>
    <s v="B"/>
    <m/>
    <s v="WAECO INTERNATIONAL GMBH"/>
    <s v="NON PRESENTE"/>
    <s v="NN"/>
    <s v="FBI*NNNN"/>
    <m/>
    <m/>
    <d v="2017-05-15T00:00:00"/>
    <m/>
    <m/>
    <s v="P.O. ROSSANO"/>
    <m/>
    <s v="LABORATORIO ANALIS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6315"/>
    <s v="MICROSCOPIO OTTICO DA LABORATORIO"/>
    <s v="B"/>
    <m/>
    <s v="LEICA MICROSYSTEMS WETZLAR GMBH"/>
    <s v="DM 1000"/>
    <s v="323277-102009"/>
    <s v="MOL*NNNN"/>
    <m/>
    <m/>
    <d v="2017-01-16T00:00:00"/>
    <m/>
    <m/>
    <s v="P.O. PAOLA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316"/>
    <s v="MICROSCOPIO OTTICO DA LABORATORIO"/>
    <s v="B"/>
    <m/>
    <s v="LEICA MICROSYSTEMS WETZLAR GMBH"/>
    <s v="DM 4000 B"/>
    <s v="NN"/>
    <s v="MOLLEIM4"/>
    <m/>
    <m/>
    <d v="2017-05-15T00:00:00"/>
    <m/>
    <m/>
    <s v="P.O. ROSSANO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317"/>
    <s v="MICROSCOPIO OTTICO DA LABORATORIO"/>
    <s v="B"/>
    <m/>
    <s v="LEICA MICROSYSTEMS WETZLAR GMBH"/>
    <s v="DM 2000"/>
    <s v="317749-012010"/>
    <s v="MOL*NNNN"/>
    <m/>
    <m/>
    <d v="2017-05-15T00:00:00"/>
    <m/>
    <m/>
    <s v="P.O. ROSSANO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318"/>
    <s v="MICROSCOPIO OTTICO DA LABORATORIO"/>
    <s v="B"/>
    <m/>
    <s v="OLYMPUS OPTICAL CO LTD"/>
    <s v="CX41RF"/>
    <s v="5MO9465"/>
    <s v="MOL*NNNN"/>
    <m/>
    <m/>
    <d v="2017-05-15T00:00:00"/>
    <m/>
    <m/>
    <s v="P.O. ROSSANO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319"/>
    <s v="DEFIBRILLATORE"/>
    <s v="B"/>
    <m/>
    <s v="ESAOTE SPA"/>
    <s v="MDF"/>
    <s v="101078136"/>
    <s v="DEFEOBMD"/>
    <m/>
    <m/>
    <d v="2017-05-15T00:00:00"/>
    <d v="2017-05-15T00:00:00"/>
    <m/>
    <s v="P.O. ROSSANO"/>
    <m/>
    <s v="MEDICINA GENERALE"/>
    <s v="INFERMERIA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6320"/>
    <s v="ELETTROCARDIOGRAFO"/>
    <s v="B"/>
    <m/>
    <s v="ESAOTE SPA"/>
    <s v="P 80 BASE"/>
    <s v="84178"/>
    <s v="ECGEOBP8"/>
    <m/>
    <m/>
    <d v="2017-05-15T00:00:00"/>
    <d v="2017-05-15T00:00:00"/>
    <m/>
    <s v="P.O. ROSSANO"/>
    <m/>
    <s v="MEDICINA GENERALE"/>
    <s v="INFERMERIA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6321"/>
    <s v="ECOTOMOGRAFO"/>
    <s v="B"/>
    <m/>
    <s v="HITACHI MEDICAL CORP"/>
    <s v="SSD 650"/>
    <s v="81M3484"/>
    <s v="ECT*NNNN"/>
    <m/>
    <m/>
    <d v="2017-05-15T00:00:00"/>
    <m/>
    <m/>
    <s v="P.O. ROSSANO"/>
    <m/>
    <s v="MEDICINA GENERALE"/>
    <s v="AMBULATORI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322"/>
    <s v="RIPRODUTTORE VIDEO O DIGITALE DI BIOIMMAGINI"/>
    <s v="B"/>
    <m/>
    <s v="MITSUBISHI ELECTRIC CORP"/>
    <s v="P 91"/>
    <s v="2648"/>
    <s v="RIRMIB9P"/>
    <m/>
    <m/>
    <d v="2017-05-15T00:00:00"/>
    <m/>
    <m/>
    <s v="P.O. ROSSANO"/>
    <m/>
    <s v="MEDICINA GENERALE"/>
    <s v="AMBULATORI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323"/>
    <s v="SONDA ECOGRAFICA"/>
    <s v="B"/>
    <m/>
    <s v="HITACHI MEDICAL CORP"/>
    <s v="NON PRESENTE"/>
    <s v="210445"/>
    <s v="SCF*NNNN"/>
    <m/>
    <m/>
    <d v="2017-05-15T00:00:00"/>
    <m/>
    <m/>
    <s v="P.O. ROSSANO"/>
    <m/>
    <s v="MEDICINA GENERALE"/>
    <s v="AMBULATORI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324"/>
    <s v="SONDA ECOGRAFICA"/>
    <s v="B"/>
    <m/>
    <s v="HITACHI MEDICAL CORP"/>
    <s v="NON PRESENTE"/>
    <s v="1220153"/>
    <s v="SCF*NNNN"/>
    <m/>
    <m/>
    <d v="2017-05-15T00:00:00"/>
    <m/>
    <m/>
    <s v="P.O. ROSSANO"/>
    <m/>
    <s v="MEDICINA GENERALE"/>
    <s v="AMBULATORI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325"/>
    <s v="SPIROMETRO A USO CLINICO DIAGNOSTICO"/>
    <s v="B"/>
    <m/>
    <s v="MIR SRL MEDICAL INTERNATIONAL RESEARCH"/>
    <s v="SPIROLAB"/>
    <s v="A230510921"/>
    <s v="SPMMHJSL"/>
    <m/>
    <m/>
    <d v="2017-05-15T00:00:00"/>
    <m/>
    <m/>
    <s v="P.O. ROSSANO"/>
    <m/>
    <s v="MEDICINA GENERALE"/>
    <s v="AMBULATORIO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6326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27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28"/>
    <s v="TESTA LETTO, APPARECCHIO"/>
    <s v="B"/>
    <m/>
    <s v="NASSETTI ETTORE SPA"/>
    <s v="EVA 91"/>
    <s v="NN"/>
    <s v="TLANAE91"/>
    <m/>
    <m/>
    <d v="2017-05-15T00:00:00"/>
    <m/>
    <m/>
    <s v="P.O. ROSSANO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29"/>
    <s v="TESTA LETTO, APPARECCHIO"/>
    <s v="B"/>
    <m/>
    <s v="NASSETTI ETTORE SPA"/>
    <s v="EVA 91"/>
    <s v="62100"/>
    <s v="TLANAE91"/>
    <m/>
    <m/>
    <d v="2017-05-15T00:00:00"/>
    <m/>
    <m/>
    <s v="P.O. ROSSANO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30"/>
    <s v="TESTA LETTO, APPARECCHIO"/>
    <s v="B"/>
    <m/>
    <s v="NON PRESENTE"/>
    <s v=""/>
    <s v="NN"/>
    <s v="TLA*NNNN"/>
    <m/>
    <m/>
    <d v="2017-05-15T00:00:00"/>
    <m/>
    <m/>
    <s v="P.O. ROSSANO"/>
    <m/>
    <s v="MEDICINA GENERALE"/>
    <s v="DEGENZA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31"/>
    <s v="TESTA LETTO, APPARECCHIO"/>
    <s v="B"/>
    <m/>
    <s v="NON PRESENTE"/>
    <s v=""/>
    <s v="NN"/>
    <s v="TLA*NNNN"/>
    <m/>
    <m/>
    <d v="2017-05-15T00:00:00"/>
    <m/>
    <m/>
    <s v="P.O. ROSSANO"/>
    <m/>
    <s v="MEDICINA GENERALE"/>
    <s v="DEGENZA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32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33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34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35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36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37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38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39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41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42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43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44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45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46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47"/>
    <s v="TESTA LETTO, APPARECCHIO"/>
    <s v="B"/>
    <m/>
    <s v="NON PRESENTE"/>
    <s v="NON PRESENTE"/>
    <s v="NR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348"/>
    <s v="DEFIBRILLATORE"/>
    <s v="B"/>
    <m/>
    <s v="ESAOTE SPA"/>
    <s v="MDF"/>
    <s v="101103702"/>
    <s v="DEFEOBMD"/>
    <m/>
    <m/>
    <d v="2017-05-15T00:00:00"/>
    <d v="2017-05-15T00:00:00"/>
    <m/>
    <s v="P.O. ROSSANO"/>
    <m/>
    <s v="PRONTO SOCCORSO"/>
    <s v="SALE MEDICA"/>
    <s v="ACQUISTO"/>
    <n v="5211.59"/>
    <m/>
    <s v="DEFIBRILLATORE"/>
    <s v="C"/>
    <n v="0.08"/>
    <n v="5000"/>
    <n v="1"/>
    <m/>
    <n v="400"/>
    <m/>
  </r>
  <r>
    <x v="0"/>
    <x v="3"/>
    <s v="file integrazione"/>
    <e v="#REF!"/>
    <n v="6349"/>
    <s v="MONITOR"/>
    <s v="B"/>
    <m/>
    <s v="SIARE ENGINEERING INTERNATIONAL GROUP SRL"/>
    <s v="DAVID"/>
    <s v="AM434794"/>
    <s v="MON*NNNN"/>
    <m/>
    <m/>
    <d v="2017-05-15T00:00:00"/>
    <d v="2017-05-15T00:00:00"/>
    <m/>
    <s v="P.O. ROSSANO"/>
    <m/>
    <s v="PRONTO SOCCORSO"/>
    <s v="AMBULATORIO"/>
    <s v="ACQUISTO"/>
    <n v="7500"/>
    <m/>
    <s v="MONITOR"/>
    <s v="C"/>
    <n v="0.08"/>
    <n v="3000"/>
    <n v="1"/>
    <m/>
    <n v="240"/>
    <m/>
  </r>
  <r>
    <x v="0"/>
    <x v="3"/>
    <s v="file integrazione"/>
    <e v="#REF!"/>
    <n v="6350"/>
    <s v="ELETTROCARDIOGRAFO"/>
    <s v="B"/>
    <m/>
    <s v="ESAOTE SPA"/>
    <s v="P 80 POWER"/>
    <s v="20713"/>
    <s v="ECGEOB8P"/>
    <m/>
    <m/>
    <d v="2017-05-15T00:00:00"/>
    <d v="2017-05-15T00:00:00"/>
    <m/>
    <s v="P.O. ROSSANO"/>
    <m/>
    <s v="PRONTO SOCCORSO"/>
    <s v="SALE MEDICA"/>
    <s v="ACQUISTO"/>
    <n v="3154.27"/>
    <m/>
    <s v="ELETTROCARDIOGRAFO"/>
    <s v="C"/>
    <n v="0.08"/>
    <n v="3000"/>
    <n v="1"/>
    <m/>
    <n v="240"/>
    <m/>
  </r>
  <r>
    <x v="0"/>
    <x v="3"/>
    <s v="file integrazione"/>
    <e v="#REF!"/>
    <n v="6351"/>
    <s v="DIAFANOSCOPIO"/>
    <s v="B"/>
    <m/>
    <s v="NON PRESENTE"/>
    <s v="NON PRESENTE"/>
    <s v="NN"/>
    <s v="DIA*NNNN"/>
    <m/>
    <m/>
    <d v="2017-05-15T00:00:00"/>
    <m/>
    <m/>
    <s v="P.O. ROSSANO"/>
    <m/>
    <s v="PRONTO SOCCORSO"/>
    <s v="SALE MEDIC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6352"/>
    <s v="PULSOSSIMETRO"/>
    <s v="B"/>
    <m/>
    <s v="SPENCER ITALIA SRL"/>
    <s v="OTIS 3000"/>
    <s v="P9805030032"/>
    <s v="OORSIYT3"/>
    <m/>
    <m/>
    <d v="2017-05-15T00:00:00"/>
    <d v="2017-05-15T00:00:00"/>
    <m/>
    <s v="P.O. ROSSANO"/>
    <m/>
    <s v="PRONTO SOCCORSO"/>
    <s v="SALE MEDICA"/>
    <s v="ACQUISTO"/>
    <n v="3822.23"/>
    <m/>
    <s v="PULSOSSIMETRO"/>
    <s v="C"/>
    <n v="0.08"/>
    <n v="500"/>
    <n v="1"/>
    <m/>
    <n v="40"/>
    <m/>
  </r>
  <r>
    <x v="0"/>
    <x v="3"/>
    <s v="file integrazione"/>
    <e v="#REF!"/>
    <n v="6353"/>
    <s v="AUTOCLAVE PER PICCOLI CARICHI"/>
    <s v="B"/>
    <m/>
    <s v="TECNO GAZ SPA"/>
    <s v="EUROPA B 24"/>
    <s v="EBL 315"/>
    <s v="AUBTGZ24"/>
    <m/>
    <m/>
    <d v="2017-05-15T00:00:00"/>
    <m/>
    <m/>
    <s v="P.O. ROSSANO"/>
    <m/>
    <s v="PRONTO SOCCORSO"/>
    <s v="AREA CHIRURGICA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6354"/>
    <s v="PRODUTTORE DI GHIACCIO"/>
    <s v="B"/>
    <m/>
    <s v="NON PRESENTE"/>
    <s v="NON PRESENTE"/>
    <s v="2,00411E+12"/>
    <s v="PDG*NNNN"/>
    <m/>
    <m/>
    <d v="2017-05-15T00:00:00"/>
    <m/>
    <m/>
    <s v="P.O. ROSSANO"/>
    <m/>
    <s v="PRONTO SOCCORSO"/>
    <s v="AREA CHIRURGICA"/>
    <s v="ACQUISTO"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6355"/>
    <s v="ELETTROCARDIOGRAFO"/>
    <s v="B"/>
    <m/>
    <s v="ESAOTE SPA"/>
    <s v="P8000"/>
    <s v="41685"/>
    <s v="ECG*NNNN"/>
    <m/>
    <m/>
    <d v="2017-05-15T00:00:00"/>
    <d v="2017-05-15T00:00:00"/>
    <m/>
    <s v="P.O. ROSSANO"/>
    <m/>
    <s v="PRONTO SOCCORSO"/>
    <s v="SALE MEDIC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6356"/>
    <s v="LAMPADA SCIALITICA"/>
    <s v="B"/>
    <m/>
    <s v="DR MACH GMBH &amp; CO"/>
    <s v="MACH 400 F"/>
    <s v="30027"/>
    <s v="LSCMHA4F"/>
    <m/>
    <m/>
    <d v="2017-05-15T00:00:00"/>
    <d v="2017-05-15T00:00:00"/>
    <m/>
    <s v="P.O. ROSSANO"/>
    <m/>
    <s v="PRONTO SOCCORSO"/>
    <s v="AREA CHIRURGICA"/>
    <s v="ACQUISTO"/>
    <n v="7884.47"/>
    <m/>
    <s v="LAMPADA SCIALITICA"/>
    <s v="E"/>
    <n v="0.04"/>
    <n v="5000"/>
    <n v="1"/>
    <m/>
    <n v="200"/>
    <m/>
  </r>
  <r>
    <x v="0"/>
    <x v="3"/>
    <s v="file integrazione"/>
    <e v="#REF!"/>
    <n v="6357"/>
    <s v="FRIGORIFERO BIOLOGICO"/>
    <s v="B"/>
    <m/>
    <s v="KW APPARECCHI SCIENTIFICI SRL"/>
    <s v="KBPR 310 C"/>
    <s v="M5053"/>
    <s v="FBIOMK52"/>
    <m/>
    <m/>
    <d v="2017-05-15T00:00:00"/>
    <m/>
    <m/>
    <s v="P.O. ROSSANO"/>
    <m/>
    <s v="PRONTO SOCCORSO"/>
    <s v="INFERMIERI"/>
    <s v="ACQUISTO"/>
    <n v="2980.46"/>
    <m/>
    <s v="FRIGORIFERO BIOLOGICO"/>
    <s v="E"/>
    <n v="0.04"/>
    <n v="6000"/>
    <n v="1"/>
    <m/>
    <n v="240"/>
    <m/>
  </r>
  <r>
    <x v="0"/>
    <x v="3"/>
    <s v="file integrazione"/>
    <e v="#REF!"/>
    <n v="6358"/>
    <s v="ASPIRATORE MEDICO CHIRURGICO"/>
    <s v="B"/>
    <m/>
    <s v="ALSA APPARECCHI MEDICALI SRL"/>
    <s v="B4SLT"/>
    <s v="1207PM-10/06"/>
    <s v="ACH*NNNN"/>
    <m/>
    <m/>
    <d v="2017-05-15T00:00:00"/>
    <m/>
    <m/>
    <s v="P.O. ROSSANO"/>
    <m/>
    <s v="PRONTO SOCCORSO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359"/>
    <s v="LETTO ELETTROCOMANDATO PER TERAPIA INTENSIVA O RIANIMAZIONE"/>
    <s v="B"/>
    <m/>
    <s v="HUNTLEIGH HEALTHCARE"/>
    <s v="CONTOURA 460"/>
    <s v="NN"/>
    <s v="LTTHUT46"/>
    <m/>
    <m/>
    <d v="2017-05-15T00:00:00"/>
    <m/>
    <m/>
    <s v="P.O. ROSSANO"/>
    <m/>
    <s v="PRONTO SOCCORSO"/>
    <s v="SALE MEDIC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360"/>
    <s v="LETTO ELETTROCOMANDATO PER TERAPIA INTENSIVA O RIANIMAZIONE"/>
    <s v="B"/>
    <m/>
    <s v="HUNTLEIGH HEALTHCARE"/>
    <s v="CONTOURA 460"/>
    <s v="544477"/>
    <s v="LTTHUT46"/>
    <m/>
    <m/>
    <d v="2017-05-15T00:00:00"/>
    <m/>
    <m/>
    <s v="P.O. ROSSANO"/>
    <m/>
    <s v="PRONTO SOCCORSO"/>
    <s v="SALE MEDIC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6361"/>
    <s v="DEFIBRILLATORE"/>
    <s v="B"/>
    <m/>
    <s v="ESAOTE SPA"/>
    <s v="MDF"/>
    <s v="101141981"/>
    <s v="DEFEOBMD"/>
    <m/>
    <m/>
    <d v="2017-05-15T00:00:00"/>
    <d v="2017-05-15T00:00:00"/>
    <m/>
    <s v="P.O. ROSSANO"/>
    <m/>
    <s v="PRONTO SOCCORSO"/>
    <s v="SALE MEDICA"/>
    <s v="ACQUISTO"/>
    <n v="5211.59"/>
    <m/>
    <s v="DEFIBRILLATORE"/>
    <s v="C"/>
    <n v="0.08"/>
    <n v="5000"/>
    <n v="1"/>
    <m/>
    <n v="400"/>
    <m/>
  </r>
  <r>
    <x v="0"/>
    <x v="3"/>
    <s v="file integrazione"/>
    <e v="#REF!"/>
    <n v="6362"/>
    <s v="STERILIZZATRICE AD ARIA SECCA"/>
    <s v="B"/>
    <m/>
    <s v="CBM SRL"/>
    <s v="PANACEA"/>
    <s v="9671"/>
    <s v="SAS*NNNN"/>
    <m/>
    <m/>
    <d v="2017-05-15T00:00:00"/>
    <m/>
    <m/>
    <s v="P.O. ROSSANO"/>
    <m/>
    <s v="PRONTO SOCCORSO"/>
    <s v="GENERALE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363"/>
    <s v="STERILIZZATRICE AD ARIA SECCA"/>
    <s v="B"/>
    <m/>
    <s v="CBM SRL"/>
    <s v="PANACEA"/>
    <s v="1220"/>
    <s v="SAS*NNNN"/>
    <m/>
    <m/>
    <d v="2017-05-15T00:00:00"/>
    <m/>
    <m/>
    <s v="P.O. ROSSANO"/>
    <m/>
    <s v="PRONTO SOCCORSO"/>
    <s v="DEGENZA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364"/>
    <s v="SEGA PER GESSI"/>
    <s v="B"/>
    <m/>
    <s v="OSCIMED SA"/>
    <s v="OSC 2000"/>
    <s v="09C20101"/>
    <s v="SAIOCIS2"/>
    <m/>
    <m/>
    <d v="2017-05-15T00:00:00"/>
    <m/>
    <m/>
    <s v="P.O. ROSSANO"/>
    <m/>
    <s v="BLOCCO OPERATORIO"/>
    <s v="AMB. GESSI"/>
    <s v="ACQUISTO"/>
    <n v="1107.5899999999999"/>
    <m/>
    <s v="SEGA PER GESSI"/>
    <s v="E"/>
    <n v="0.04"/>
    <n v="2000"/>
    <n v="1"/>
    <m/>
    <n v="80"/>
    <m/>
  </r>
  <r>
    <x v="0"/>
    <x v="3"/>
    <s v="file integrazione"/>
    <e v="#REF!"/>
    <n v="6365"/>
    <s v="ASPIRATORE PER SEGA GESSI"/>
    <s v="A"/>
    <m/>
    <s v="OSCIMED SA"/>
    <s v="OSC 206"/>
    <s v="7387"/>
    <s v="&amp;AS*NNNN"/>
    <m/>
    <m/>
    <d v="2017-05-15T00:00:00"/>
    <m/>
    <m/>
    <s v="P.O. ROSSANO"/>
    <m/>
    <s v="BLOCCO OPERATORIO"/>
    <s v="AMB. GESSI"/>
    <s v="ACQUISTO"/>
    <n v="952.42"/>
    <m/>
    <s v="ASPIRATORE POLVERI DERIVANTI DAL TAGLIO GESSO"/>
    <s v="E"/>
    <n v="0.04"/>
    <n v="1295.4000000000001"/>
    <n v="1"/>
    <m/>
    <n v="51.816000000000003"/>
    <m/>
  </r>
  <r>
    <x v="0"/>
    <x v="3"/>
    <s v="file integrazione"/>
    <e v="#REF!"/>
    <n v="6366"/>
    <s v="PORTATILE PER RADIOSCOPIA, APPARECCHIO"/>
    <s v="B"/>
    <m/>
    <s v="ZIEHM IMAGING GMBH"/>
    <s v="8000"/>
    <s v="4771"/>
    <s v="PRD*NNNN"/>
    <m/>
    <m/>
    <d v="2017-04-14T00:00:00"/>
    <m/>
    <m/>
    <s v="CAPT TREBISACCE"/>
    <m/>
    <s v="BLOCCO OPERATORIO"/>
    <s v="CORRIDOIO"/>
    <s v="ACQUISTO"/>
    <n v="95000"/>
    <m/>
    <s v="PORTATILE PER RADIOSCOPIA, APPARECCHIO"/>
    <s v="A"/>
    <n v="0.12"/>
    <n v="33333.333333333328"/>
    <n v="1"/>
    <m/>
    <n v="3999.9999999999991"/>
    <m/>
  </r>
  <r>
    <x v="0"/>
    <x v="3"/>
    <s v="file integrazione"/>
    <e v="#REF!"/>
    <n v="6367"/>
    <s v="ASPIRATORE MEDICO CHIRURGICO"/>
    <s v="B"/>
    <m/>
    <s v="SIEM NOVA SRL"/>
    <s v="MAX 80"/>
    <s v="215"/>
    <s v="ACHSIV80"/>
    <m/>
    <m/>
    <d v="2017-05-15T00:00:00"/>
    <m/>
    <m/>
    <s v="P.O. ROSSANO"/>
    <m/>
    <s v="BLOCCO OPERATORIO"/>
    <s v="STERILIZZAZION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368"/>
    <s v="VENTILATORE POLMONARE PER USO OSPEDALIERO"/>
    <s v="B"/>
    <m/>
    <s v="DATEX OHMEDA INC"/>
    <s v="S/5 AVANCE"/>
    <s v="ANBJ00259"/>
    <s v="VPO*NNNN"/>
    <m/>
    <m/>
    <d v="2017-05-15T00:00:00"/>
    <m/>
    <m/>
    <s v="P.O. ROSSANO"/>
    <m/>
    <s v="ANESTESIA E RIANIMAZIONE"/>
    <s v="BLOCCO OPERATORI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6369"/>
    <s v="MONITOR"/>
    <s v="A"/>
    <m/>
    <s v="DATEX OHMEDA INC"/>
    <s v="S 5 AM"/>
    <s v="5218206"/>
    <s v="MON*NNNN"/>
    <m/>
    <m/>
    <d v="2017-05-15T00:00:00"/>
    <d v="2017-05-15T00:00:00"/>
    <m/>
    <s v="P.O. ROSSANO"/>
    <m/>
    <s v="ANESTESIA E RIANIMAZIONE"/>
    <s v="BLOCCO OPERATORIO"/>
    <s v="ACQUISTO"/>
    <n v="7500"/>
    <m/>
    <s v="MONITOR"/>
    <s v="C"/>
    <n v="0.08"/>
    <n v="3000"/>
    <n v="1"/>
    <m/>
    <n v="240"/>
    <m/>
  </r>
  <r>
    <x v="0"/>
    <x v="3"/>
    <s v="file integrazione"/>
    <e v="#REF!"/>
    <n v="6370"/>
    <s v="DIAFANOSCOPIO"/>
    <s v="B"/>
    <m/>
    <s v="NON PRESENTE"/>
    <s v="NON PRESENTE"/>
    <s v="NN"/>
    <s v="DIA*NNNN"/>
    <m/>
    <m/>
    <d v="2017-05-15T00:00:00"/>
    <m/>
    <m/>
    <s v="P.O. ROSSANO"/>
    <m/>
    <s v="BLOCCO OPERATORIO"/>
    <s v="ORTOPEDI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6371"/>
    <s v="LAMPADA SCIALITICA"/>
    <s v="B"/>
    <m/>
    <s v="GALLOIS SRL"/>
    <s v="BETA"/>
    <s v="229310F"/>
    <s v="LSC*NNNN"/>
    <m/>
    <m/>
    <d v="2017-05-15T00:00:00"/>
    <d v="2017-05-15T00:00:00"/>
    <m/>
    <s v="P.O. ROSSANO"/>
    <m/>
    <s v="BLOCCO OPERATORIO"/>
    <s v="PRESALA OCULISTICA"/>
    <s v="ACQUISTO"/>
    <n v="11610.26"/>
    <m/>
    <s v="LAMPADA SCIALITICA"/>
    <s v="E"/>
    <n v="0.04"/>
    <n v="5000"/>
    <n v="1"/>
    <m/>
    <n v="200"/>
    <m/>
  </r>
  <r>
    <x v="0"/>
    <x v="3"/>
    <s v="file integrazione"/>
    <e v="#REF!"/>
    <n v="6372"/>
    <s v="TAVOLO OPERATORIO"/>
    <s v="B"/>
    <m/>
    <s v="OPT OFFICINA DI PROTESI TRENTO SPA"/>
    <s v="OPT 80"/>
    <s v="9178"/>
    <s v="TOPOFC80"/>
    <m/>
    <m/>
    <d v="2017-05-15T00:00:00"/>
    <m/>
    <m/>
    <s v="P.O. ROSSANO"/>
    <m/>
    <s v="BLOCCO OPERATORIO"/>
    <s v="ORTOPEDIA"/>
    <s v="ACQUISTO"/>
    <n v="54950.21"/>
    <m/>
    <s v="TAVOLO OPERATORIO"/>
    <s v="D"/>
    <n v="0.06"/>
    <n v="20000"/>
    <n v="1"/>
    <m/>
    <n v="1200"/>
    <m/>
  </r>
  <r>
    <x v="0"/>
    <x v="3"/>
    <s v="file integrazione"/>
    <e v="#REF!"/>
    <n v="6373"/>
    <s v="AUTOCLAVE"/>
    <s v="B"/>
    <m/>
    <s v="CISA SPA"/>
    <s v="6410 H 2P E TS SV"/>
    <s v="8462"/>
    <s v="AUTCALTE"/>
    <m/>
    <m/>
    <d v="2017-05-15T00:00:00"/>
    <d v="2017-03-04T00:00:00"/>
    <m/>
    <s v="P.O. ROSSANO"/>
    <m/>
    <s v="BLOCCO OPERATORIO"/>
    <s v="STERILIZZAZION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6374"/>
    <s v="MONITOR TELEVISIVO PER BIOIMMAGINI"/>
    <s v="B"/>
    <m/>
    <s v="SONY CORP"/>
    <s v="PDM 20 N2E"/>
    <s v="6001365"/>
    <s v="MTV*NNNN"/>
    <m/>
    <m/>
    <d v="2017-05-15T00:00:00"/>
    <m/>
    <m/>
    <s v="P.O. ROSSANO"/>
    <m/>
    <s v="BLOCCO OPERATORIO"/>
    <s v="GENERALE"/>
    <s v="ACQUISTO"/>
    <n v="496.57"/>
    <m/>
    <s v="MONITOR TELEVISIVO PER BIOIMMAGINI"/>
    <s v="F"/>
    <n v="0.03"/>
    <n v="2666.666666666667"/>
    <n v="1"/>
    <m/>
    <n v="80"/>
    <m/>
  </r>
  <r>
    <x v="0"/>
    <x v="3"/>
    <s v="file integrazione"/>
    <e v="#REF!"/>
    <n v="6375"/>
    <s v="SISTEMA TELEVISIVO PER ENDOSCOPIA"/>
    <s v="B"/>
    <m/>
    <s v="CONMED LINVATEC CORP"/>
    <s v="C 8180 A"/>
    <s v="06381B"/>
    <s v="STE*NNNN"/>
    <m/>
    <m/>
    <d v="2017-05-15T00:00:00"/>
    <m/>
    <m/>
    <s v="P.O. ROSSANO"/>
    <m/>
    <s v="BLOCCO OPERATORIO"/>
    <s v="GENERALE"/>
    <s v="ACQUISTO"/>
    <n v="11477.07"/>
    <m/>
    <s v="SISTEMA TELEVISIVO PER ENDOSCOPIA"/>
    <s v="C"/>
    <n v="0.08"/>
    <n v="10000"/>
    <n v="1"/>
    <m/>
    <n v="800"/>
    <m/>
  </r>
  <r>
    <x v="0"/>
    <x v="3"/>
    <s v="file integrazione"/>
    <e v="#REF!"/>
    <n v="6376"/>
    <s v="FONTE LUMINOSA PER ENDOSCOPIA"/>
    <s v="B"/>
    <m/>
    <s v="CONMED LINVATEC CORP"/>
    <s v="LIS 8430"/>
    <s v="1229"/>
    <s v="FLULIVL3"/>
    <m/>
    <m/>
    <d v="2017-05-15T00:00:00"/>
    <m/>
    <m/>
    <s v="P.O. ROSSANO"/>
    <m/>
    <s v="BLOCCO OPERATORIO"/>
    <s v="GENERALE"/>
    <s v="ACQUISTO"/>
    <n v="2699.3"/>
    <m/>
    <s v="FONTE LUMINOSA PER ENDOSCOPIA"/>
    <s v="D"/>
    <n v="0.06"/>
    <n v="2000"/>
    <n v="1"/>
    <m/>
    <n v="120"/>
    <m/>
  </r>
  <r>
    <x v="0"/>
    <x v="3"/>
    <s v="file integrazione"/>
    <e v="#REF!"/>
    <n v="6377"/>
    <s v="TRAPANO ORTOPEDICO"/>
    <s v="B"/>
    <m/>
    <s v="CONMED LINVATEC CORP"/>
    <s v="C 9800 APEX UNIVERSAL DRIVE CONSOLE"/>
    <s v="4701"/>
    <s v="TOR*NNNN"/>
    <m/>
    <m/>
    <d v="2017-05-15T00:00:00"/>
    <m/>
    <m/>
    <s v="P.O. ROSSANO"/>
    <m/>
    <s v="BLOCCO OPERATORIO"/>
    <s v="GENERALE"/>
    <s v="ACQUISTO"/>
    <n v="15150.18"/>
    <m/>
    <s v="TRAPANO ORTOPEDICO"/>
    <s v="A"/>
    <n v="0.12"/>
    <n v="3333.3333333333335"/>
    <n v="1"/>
    <m/>
    <n v="400"/>
    <m/>
  </r>
  <r>
    <x v="0"/>
    <x v="3"/>
    <s v="file integrazione"/>
    <e v="#REF!"/>
    <n v="6378"/>
    <s v="VIDEOREGISTRATORE PER BIOIMMAGINI"/>
    <s v="B"/>
    <m/>
    <s v="SONY CORP"/>
    <s v="SVO 9500 MDP"/>
    <s v="11710"/>
    <s v="VIRSOYV9"/>
    <m/>
    <m/>
    <d v="2017-05-15T00:00:00"/>
    <m/>
    <m/>
    <s v="P.O. ROSSANO"/>
    <m/>
    <s v="BLOCCO OPERATORIO"/>
    <s v="GENERALE"/>
    <s v="ACQUISTO"/>
    <n v="3933.26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6379"/>
    <s v="RIPRODUTTORE VIDEO O DIGITALE DI BIOIMMAGINI"/>
    <s v="B"/>
    <m/>
    <s v="SONY CORP"/>
    <s v="UP 2100 P"/>
    <s v="50711"/>
    <s v="RIRSOY21"/>
    <m/>
    <m/>
    <d v="2017-05-15T00:00:00"/>
    <m/>
    <m/>
    <s v="P.O. ROSSANO"/>
    <m/>
    <s v="BLOCCO OPERA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380"/>
    <s v="IRRIGATORE"/>
    <s v="B"/>
    <m/>
    <s v="CONMED LINVATEC CORP"/>
    <s v="C7 100 A"/>
    <s v="10728"/>
    <s v="IRR*NNNN"/>
    <m/>
    <m/>
    <d v="2017-05-15T00:00:00"/>
    <m/>
    <m/>
    <s v="P.O. ROSSANO"/>
    <m/>
    <s v="BLOCCO OPERATORIO"/>
    <s v="GENERALE"/>
    <s v="ACQUISTO"/>
    <n v="5210"/>
    <m/>
    <s v="IRRIGATORE"/>
    <s v="E"/>
    <n v="0.04"/>
    <n v="3000"/>
    <n v="1"/>
    <m/>
    <n v="120"/>
    <m/>
  </r>
  <r>
    <x v="0"/>
    <x v="3"/>
    <s v="file integrazione"/>
    <e v="#REF!"/>
    <n v="6381"/>
    <s v="ELETTROBISTURI"/>
    <s v="B"/>
    <m/>
    <s v="LAMIDEY NOURY MEDICAL SA"/>
    <s v="SURGILEC 408 B"/>
    <s v="568"/>
    <s v="ELBLMYEB"/>
    <m/>
    <m/>
    <d v="2017-05-15T00:00:00"/>
    <m/>
    <m/>
    <s v="P.O. ROSSANO"/>
    <m/>
    <s v="BLOCCO OPERATORIO"/>
    <s v="SALA OPERATORIA CHIRURGIA"/>
    <s v="ACQUISTO"/>
    <n v="5843.69"/>
    <m/>
    <s v="ELETTROBISTURI"/>
    <s v="C"/>
    <n v="0.08"/>
    <n v="5000"/>
    <n v="1"/>
    <m/>
    <n v="400"/>
    <m/>
  </r>
  <r>
    <x v="0"/>
    <x v="3"/>
    <s v="file integrazione"/>
    <e v="#REF!"/>
    <n v="6382"/>
    <s v="LACCIO EMOSTATICO PNEUMATICO"/>
    <s v="B"/>
    <m/>
    <s v="ZIMMER INC"/>
    <s v="ATS 2000"/>
    <s v="CP019820"/>
    <s v="LPEZMMA2"/>
    <m/>
    <m/>
    <d v="2017-05-15T00:00:00"/>
    <m/>
    <m/>
    <s v="P.O. ROSSANO"/>
    <m/>
    <s v="BLOCCO OPERATORIO"/>
    <s v="ORTOPEDIA"/>
    <s v="ACQUISTO"/>
    <n v="7435"/>
    <m/>
    <s v="LACCIO EMOSTATICO PNEUMATICO"/>
    <s v="E"/>
    <n v="0.04"/>
    <n v="4000"/>
    <n v="1"/>
    <m/>
    <n v="160"/>
    <m/>
  </r>
  <r>
    <x v="0"/>
    <x v="3"/>
    <s v="file integrazione"/>
    <e v="#REF!"/>
    <n v="6383"/>
    <s v="CARICA BATTERIE"/>
    <s v="B"/>
    <m/>
    <s v="CONMED LINVATEC CORP"/>
    <s v="PRO 3600"/>
    <s v="4571"/>
    <s v="&amp;CB*NNNN"/>
    <m/>
    <m/>
    <d v="2017-05-15T00:00:00"/>
    <m/>
    <m/>
    <s v="P.O. ROSSANO"/>
    <m/>
    <s v="BLOCCO OPERATORIO"/>
    <s v="ORTOPEDIA"/>
    <s v="ACQUISTO"/>
    <n v="448.88"/>
    <m/>
    <s v="CARICA BATTERIE"/>
    <s v="E"/>
    <n v="0.04"/>
    <n v="0"/>
    <n v="1"/>
    <m/>
    <n v="0"/>
    <m/>
  </r>
  <r>
    <x v="0"/>
    <x v="3"/>
    <s v="file integrazione"/>
    <e v="#REF!"/>
    <n v="6384"/>
    <s v="LAMPADA SCIALITICA"/>
    <s v="B"/>
    <m/>
    <s v="RIMSA P LONGONI SRL"/>
    <s v="D 400 A SOFFITTO"/>
    <s v="6720"/>
    <s v="LSCRCL4S"/>
    <m/>
    <m/>
    <d v="2017-05-15T00:00:00"/>
    <d v="2017-05-15T00:00:00"/>
    <m/>
    <s v="P.O. ROSSANO"/>
    <m/>
    <s v="BLOCCO OPERATORIO"/>
    <s v="SALA OPERATORIA CHIRURGIA"/>
    <s v="ACQUISTO"/>
    <n v="8430.56"/>
    <m/>
    <s v="LAMPADA SCIALITICA"/>
    <s v="E"/>
    <n v="0.04"/>
    <n v="5000"/>
    <n v="1"/>
    <m/>
    <n v="200"/>
    <m/>
  </r>
  <r>
    <x v="0"/>
    <x v="3"/>
    <s v="file integrazione"/>
    <e v="#REF!"/>
    <n v="6385"/>
    <s v="FONTE LUMINOSA GENERICA (PER ES: LAMPADE DA VISITA AMB.)"/>
    <s v="B"/>
    <m/>
    <s v="RIMSA P LONGONI SRL"/>
    <s v="A 50 M"/>
    <s v="1805"/>
    <s v="LAIRCL5M"/>
    <m/>
    <m/>
    <d v="2017-05-15T00:00:00"/>
    <m/>
    <m/>
    <s v="P.O. ROSSANO"/>
    <m/>
    <s v="BLOCCO OPERATORIO"/>
    <s v="SALA UROLOGIC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386"/>
    <s v="MONITOR TELEVISIVO PER BIOIMMAGINI"/>
    <s v="A"/>
    <m/>
    <s v="SONY CORP"/>
    <s v="PVM 20M2MDE"/>
    <s v="2005253"/>
    <s v="MTV*NNNN"/>
    <m/>
    <m/>
    <d v="2017-05-15T00:00:00"/>
    <m/>
    <m/>
    <s v="P.O. ROSSANO"/>
    <m/>
    <s v="BLOCCO OPERATORIO"/>
    <s v="SALA OPERATORIA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6387"/>
    <s v="MONITOR"/>
    <s v="B"/>
    <m/>
    <s v="COLIN MEDICAL INSTRUMENTS CORP"/>
    <s v="BP 88"/>
    <s v="302983"/>
    <s v="MONNCO88"/>
    <m/>
    <m/>
    <d v="2017-05-15T00:00:00"/>
    <d v="2017-05-15T00:00:00"/>
    <m/>
    <s v="P.O. ROSSANO"/>
    <m/>
    <s v="BLOCCO OPERATORIO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n v="6388"/>
    <s v="DEFIBRILLATORE"/>
    <s v="B"/>
    <m/>
    <s v="BURDICK INC"/>
    <s v="MEDIC 4"/>
    <s v="22557"/>
    <s v="DEFBRKM4"/>
    <m/>
    <m/>
    <d v="2017-05-15T00:00:00"/>
    <d v="2017-05-15T00:00:00"/>
    <m/>
    <s v="P.O. ROSSANO"/>
    <m/>
    <s v="BLOCCO OPERATORIO"/>
    <s v="SALA OPERATORIA"/>
    <s v="ACQUISTO"/>
    <n v="5577.42"/>
    <m/>
    <s v="DEFIBRILLATORE"/>
    <s v="C"/>
    <n v="0.08"/>
    <n v="5000"/>
    <n v="1"/>
    <m/>
    <n v="400"/>
    <m/>
  </r>
  <r>
    <x v="0"/>
    <x v="3"/>
    <s v="file integrazione"/>
    <e v="#REF!"/>
    <n v="6389"/>
    <s v="VIDEOREGISTRATORE PER BIOIMMAGINI"/>
    <s v="A"/>
    <m/>
    <s v="PANASONIC"/>
    <s v="AG MD 830 E"/>
    <s v="G9TC00144"/>
    <s v="VIR*NNNN"/>
    <m/>
    <m/>
    <d v="2017-05-15T00:00:00"/>
    <m/>
    <m/>
    <s v="P.O. ROSSANO"/>
    <m/>
    <s v="BLOCCO OPERATORIO"/>
    <s v="SALA OPERATORIA"/>
    <s v="ACQUISTO"/>
    <n v="2698.75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6390"/>
    <s v="SISTEMA TELEVISIVO PER MICROSCOPIO"/>
    <s v="A"/>
    <m/>
    <s v="ZEISS CARL"/>
    <s v="MEDILIVE 1 CCD MONO"/>
    <s v="1168"/>
    <s v="STMZESMN"/>
    <m/>
    <m/>
    <d v="2017-05-15T00:00:00"/>
    <m/>
    <m/>
    <s v="P.O. ROSSANO"/>
    <m/>
    <s v="BLOCCO OPERATORIO"/>
    <s v="SALA OPERATORIA"/>
    <s v="ACQUISTO"/>
    <n v="8474.23"/>
    <m/>
    <s v="SISTEMA TELEVISIVO PER MICROSCOPIO"/>
    <s v="D"/>
    <n v="0.06"/>
    <n v="8000"/>
    <n v="1"/>
    <m/>
    <n v="480"/>
    <m/>
  </r>
  <r>
    <x v="0"/>
    <x v="3"/>
    <s v="file integrazione"/>
    <e v="#REF!"/>
    <n v="6391"/>
    <s v="MICROSCOPIO OPERATORIO"/>
    <s v="B"/>
    <m/>
    <s v="ZEISS CARL"/>
    <s v="OPMI VARIO"/>
    <s v="331569"/>
    <s v="MOPZESVR"/>
    <m/>
    <m/>
    <d v="2017-05-15T00:00:00"/>
    <m/>
    <m/>
    <s v="P.O. ROSSANO"/>
    <m/>
    <s v="BLOCCO OPERATORIO"/>
    <s v="SALA OPERATORIA"/>
    <s v="ACQUISTO"/>
    <n v="45878.75"/>
    <m/>
    <s v="MICROSCOPIO OPERATORIO"/>
    <s v="B"/>
    <n v="0.1"/>
    <n v="40000"/>
    <n v="1"/>
    <m/>
    <n v="4000"/>
    <m/>
  </r>
  <r>
    <x v="0"/>
    <x v="3"/>
    <s v="file integrazione"/>
    <e v="#REF!"/>
    <n v="6392"/>
    <s v="LAMPADA SCIALITICA"/>
    <s v="B"/>
    <m/>
    <s v="GALLOIS SRL"/>
    <s v="BETA"/>
    <s v="229310D"/>
    <s v="LSC*NNNN"/>
    <m/>
    <m/>
    <d v="2017-05-15T00:00:00"/>
    <d v="2017-05-15T00:00:00"/>
    <m/>
    <s v="P.O. ROSSANO"/>
    <m/>
    <s v="BLOCCO OPERATORIO"/>
    <s v="SALA LAVAGGIO"/>
    <s v="ACQUISTO"/>
    <n v="11610.26"/>
    <m/>
    <s v="LAMPADA SCIALITICA"/>
    <s v="E"/>
    <n v="0.04"/>
    <n v="5000"/>
    <n v="1"/>
    <m/>
    <n v="200"/>
    <m/>
  </r>
  <r>
    <x v="0"/>
    <x v="3"/>
    <s v="file integrazione"/>
    <e v="#REF!"/>
    <n v="6393"/>
    <s v="POLTRONA OPERATORIA"/>
    <s v="B"/>
    <m/>
    <s v="HAUSTED INC"/>
    <s v="ESD EYE"/>
    <s v="ESD 9824000132"/>
    <s v="POOHSTEE"/>
    <m/>
    <m/>
    <d v="2017-05-15T00:00:00"/>
    <m/>
    <m/>
    <s v="P.O. ROSSANO"/>
    <m/>
    <s v="BLOCCO OPERATORIO"/>
    <s v="PRESALA OCULISTICA"/>
    <s v="ACQUISTO"/>
    <n v="4449.54"/>
    <m/>
    <s v="POLTRONA OPERATORIA"/>
    <s v="D"/>
    <n v="0.06"/>
    <n v="1333.3333333333335"/>
    <n v="1"/>
    <m/>
    <n v="80"/>
    <m/>
  </r>
  <r>
    <x v="0"/>
    <x v="3"/>
    <s v="file integrazione"/>
    <e v="#REF!"/>
    <n v="6394"/>
    <s v="VENTILATORE POLMONARE PER USO OSPEDALIERO"/>
    <s v="B"/>
    <m/>
    <s v="MAQUET GMBH &amp; CO KG"/>
    <s v="SERVO VENTILATOR 900 D"/>
    <s v="171100"/>
    <s v="VPO*NNNN"/>
    <m/>
    <m/>
    <d v="2017-05-15T00:00:00"/>
    <m/>
    <m/>
    <s v="P.O. ROSSANO"/>
    <m/>
    <s v="BLOCCO OPERATORIO"/>
    <s v="SALA OPERATORI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6395"/>
    <s v="AUTOCLAVE"/>
    <s v="B"/>
    <m/>
    <s v="CISA SPA"/>
    <s v="6410 H 1P E TS SV"/>
    <s v="01300995"/>
    <s v="AUTCALET"/>
    <m/>
    <m/>
    <d v="2017-05-15T00:00:00"/>
    <d v="2017-03-04T00:00:00"/>
    <m/>
    <s v="P.O. ROSSANO"/>
    <m/>
    <s v="BLOCCO OPERATORIO"/>
    <s v="STERILIZZAZION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6396"/>
    <s v="ELETTROBISTURI"/>
    <s v="B"/>
    <m/>
    <s v="LAMIDEY NOURY MEDICAL SA"/>
    <s v="SURGILEC 408"/>
    <s v="354"/>
    <s v="ELBLMY48"/>
    <m/>
    <m/>
    <d v="2017-05-15T00:00:00"/>
    <m/>
    <m/>
    <s v="P.O. ROSSANO"/>
    <m/>
    <s v="BLOCCO OPERATORIO"/>
    <s v="SALA OPERATORIA CHIRURGIA"/>
    <s v="ACQUISTO"/>
    <n v="5012.99"/>
    <m/>
    <s v="ELETTROBISTURI"/>
    <s v="C"/>
    <n v="0.08"/>
    <n v="5000"/>
    <n v="1"/>
    <m/>
    <n v="400"/>
    <m/>
  </r>
  <r>
    <x v="0"/>
    <x v="3"/>
    <s v="file integrazione"/>
    <e v="#REF!"/>
    <n v="6397"/>
    <s v="DEFIBRILLATORE"/>
    <s v="B"/>
    <m/>
    <s v="BURDICK INC"/>
    <s v="MEDIC 4"/>
    <s v="22569"/>
    <s v="DEFBRKM4"/>
    <m/>
    <m/>
    <d v="2017-05-15T00:00:00"/>
    <d v="2017-05-15T00:00:00"/>
    <m/>
    <s v="P.O. ROSSANO"/>
    <m/>
    <s v="BLOCCO OPERATORIO"/>
    <s v="SALA OPERATORIA CHIRURGIA"/>
    <s v="ACQUISTO"/>
    <n v="5577.42"/>
    <m/>
    <s v="DEFIBRILLATORE"/>
    <s v="C"/>
    <n v="0.08"/>
    <n v="5000"/>
    <n v="1"/>
    <m/>
    <n v="400"/>
    <m/>
  </r>
  <r>
    <x v="0"/>
    <x v="3"/>
    <s v="file integrazione"/>
    <e v="#REF!"/>
    <n v="6398"/>
    <s v="DIAFANOSCOPIO"/>
    <s v="B"/>
    <m/>
    <s v="PAM SNC DI PASIAN &amp; C"/>
    <s v="NON PRESENTE"/>
    <s v="NN"/>
    <s v="DIA*NNNN"/>
    <m/>
    <m/>
    <d v="2017-05-15T00:00:00"/>
    <m/>
    <m/>
    <s v="P.O. ROSSANO"/>
    <m/>
    <s v="BLOCCO OPERATORIO"/>
    <s v="SALA OPERATORIA CHIRURGIA"/>
    <s v="ACQUISTO"/>
    <n v="670.64"/>
    <m/>
    <s v="DIAFANOSCOPIO"/>
    <s v="F"/>
    <n v="0.03"/>
    <n v="266.66666666666669"/>
    <n v="1"/>
    <m/>
    <n v="8"/>
    <m/>
  </r>
  <r>
    <x v="0"/>
    <x v="3"/>
    <s v="file integrazione"/>
    <e v="#REF!"/>
    <n v="6399"/>
    <s v="VENTILATORE POLMONARE PER USO OSPEDALIERO"/>
    <s v="B"/>
    <m/>
    <s v="DATEX OHMEDA INC"/>
    <s v="S/5 AVANCE"/>
    <s v="ANBJ00258"/>
    <s v="VPO*NNNN"/>
    <m/>
    <m/>
    <d v="2017-05-15T00:00:00"/>
    <m/>
    <m/>
    <s v="P.O. ROSSANO"/>
    <m/>
    <s v="ANESTESIA E RIANIMAZIONE"/>
    <s v="BLOCCO OPERATORI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6400"/>
    <s v="MONITOR"/>
    <s v="A"/>
    <m/>
    <s v="DATEX OHMEDA INC"/>
    <s v="S/5 AM"/>
    <s v="5218220"/>
    <s v="MON*NNNN"/>
    <m/>
    <m/>
    <d v="2017-05-15T00:00:00"/>
    <d v="2017-05-15T00:00:00"/>
    <m/>
    <s v="P.O. ROSSANO"/>
    <m/>
    <s v="ANESTESIA E RIANIMAZIONE"/>
    <s v="BLOCCO OPERATORIO"/>
    <s v="ACQUISTO"/>
    <n v="7500"/>
    <m/>
    <s v="MONITOR"/>
    <s v="C"/>
    <n v="0.08"/>
    <n v="3000"/>
    <n v="1"/>
    <m/>
    <n v="240"/>
    <m/>
  </r>
  <r>
    <x v="0"/>
    <x v="3"/>
    <s v="file integrazione"/>
    <e v="#REF!"/>
    <n v="6401"/>
    <s v="LAMPADA SCIALITICA"/>
    <s v="B"/>
    <m/>
    <s v="MAQUET GMBH &amp; CO KG"/>
    <s v="HANAULUX 2007"/>
    <s v="OP45E9301015"/>
    <s v="LSCHES27"/>
    <m/>
    <m/>
    <d v="2017-05-15T00:00:00"/>
    <d v="2017-05-15T00:00:00"/>
    <m/>
    <s v="P.O. ROSSANO"/>
    <m/>
    <s v="BLOCCO OPERATORIO"/>
    <s v="SALA OPERATORIA CHIRURGIA"/>
    <s v="ACQUISTO"/>
    <n v="6238.6143999999995"/>
    <m/>
    <s v="LAMPADA SCIALITICA"/>
    <s v="E"/>
    <n v="0.04"/>
    <n v="5000"/>
    <n v="1"/>
    <m/>
    <n v="200"/>
    <m/>
  </r>
  <r>
    <x v="0"/>
    <x v="3"/>
    <s v="file integrazione"/>
    <e v="#REF!"/>
    <n v="6402"/>
    <s v="BISTURI AD ULTRASUONI"/>
    <s v="B"/>
    <m/>
    <s v="ETHICON ENDO SURGERY INC"/>
    <s v="HARMONIC GEN 11"/>
    <s v="GN4034851"/>
    <s v="AUL*NNNN"/>
    <m/>
    <m/>
    <d v="2017-05-15T00:00:00"/>
    <m/>
    <m/>
    <s v="P.O. ROSSANO"/>
    <m/>
    <s v="BLOCCO OPERATORIO"/>
    <s v="DEPOSITO SRUMENTALE"/>
    <s v="ACQUISTO"/>
    <n v="37782.5"/>
    <m/>
    <s v="BISTURI AD ULTRASUONI"/>
    <s v="D"/>
    <n v="0.06"/>
    <n v="8000"/>
    <n v="1"/>
    <m/>
    <n v="480"/>
    <m/>
  </r>
  <r>
    <x v="0"/>
    <x v="3"/>
    <s v="file integrazione"/>
    <e v="#REF!"/>
    <n v="6403"/>
    <s v="MICROSCOPIO OPERATORIO"/>
    <s v="B"/>
    <m/>
    <s v="ZEISS CARL"/>
    <s v="OPMI SENSERA S7"/>
    <s v="446011"/>
    <s v="MOPZESS7"/>
    <m/>
    <m/>
    <d v="2017-05-15T00:00:00"/>
    <m/>
    <m/>
    <s v="P.O. ROSSANO"/>
    <m/>
    <s v="BLOCCO OPERATORIO"/>
    <s v="GENERALE"/>
    <s v="ACQUISTO"/>
    <n v="37782.5"/>
    <m/>
    <s v="MICROSCOPIO OPERATORIO"/>
    <s v="B"/>
    <n v="0.1"/>
    <n v="40000"/>
    <n v="1"/>
    <m/>
    <n v="4000"/>
    <m/>
  </r>
  <r>
    <x v="0"/>
    <x v="3"/>
    <s v="file integrazione"/>
    <e v="#REF!"/>
    <n v="6404"/>
    <s v="SISTEMA TELEVISIVO PER ENDOSCOPIA"/>
    <s v="A"/>
    <m/>
    <s v="STORZ KARL GMBH &amp; CO KG"/>
    <s v="20210020 TELECAM PAL"/>
    <s v="51547"/>
    <s v="STESOZ22"/>
    <m/>
    <m/>
    <d v="2017-05-15T00:00:00"/>
    <m/>
    <m/>
    <s v="P.O. ROSSANO"/>
    <m/>
    <s v="BLOCCO OPERATORIO"/>
    <s v="DEPOSITO STRUMENTALE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6405"/>
    <s v="VIDEOREGISTRATORE PER BIOIMMAGINI"/>
    <s v="A"/>
    <m/>
    <s v="SAMSUNG ELECTRONICS"/>
    <s v="NON PRESENTE"/>
    <s v="Y6AK65SFAB01102F"/>
    <s v="VIR*NNNN"/>
    <m/>
    <m/>
    <d v="2017-05-15T00:00:00"/>
    <m/>
    <m/>
    <s v="P.O. ROSSANO"/>
    <m/>
    <s v="BLOCCO OPERATORIO"/>
    <s v="SALA OPERATORIA CHIRURGIA"/>
    <s v="ACQUISTO"/>
    <n v="766.58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6406"/>
    <s v="INSUFFLATORE DI GAS"/>
    <s v="A"/>
    <m/>
    <s v="STORZ KARL GMBH &amp; CO KG"/>
    <s v="26432020 THERMOFLATOR"/>
    <s v="52"/>
    <s v="IGASOZT2"/>
    <m/>
    <m/>
    <d v="2017-05-15T00:00:00"/>
    <m/>
    <m/>
    <s v="P.O. ROSSANO"/>
    <m/>
    <s v="BLOCCO OPERATORIO"/>
    <s v="SALA OPERATORIA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6407"/>
    <s v="FONTE LUMINOSA PER ENDOSCOPIA"/>
    <s v="A"/>
    <m/>
    <s v="STORZ KARL GMBH &amp; CO KG"/>
    <s v="20112320 HALOGEN 150 TWIN"/>
    <s v="EE8564"/>
    <s v="FLUSOZT3"/>
    <m/>
    <m/>
    <d v="2017-05-15T00:00:00"/>
    <m/>
    <m/>
    <s v="P.O. ROSSANO"/>
    <m/>
    <s v="BLOCCO OPERATORIO"/>
    <s v="DEPOSITO STRUMENT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6408"/>
    <s v="RIPRODUTTORE VIDEO O DIGITALE DI BIOIMMAGINI"/>
    <s v="A"/>
    <m/>
    <s v="SONY CORP"/>
    <s v="LMD2140MD"/>
    <s v="2013168"/>
    <s v="RIR*NNNN"/>
    <m/>
    <m/>
    <d v="2017-05-15T00:00:00"/>
    <m/>
    <m/>
    <s v="P.O. ROSSANO"/>
    <m/>
    <s v="BLOCCO OPERATORI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409"/>
    <s v="CONGELATORE DA LABORATORIO"/>
    <s v="B"/>
    <m/>
    <s v="CF DI CIRO FIOCCHETTI &amp; C SNC"/>
    <s v="SUPER FREEZER"/>
    <s v="11798"/>
    <s v="CLA*NNNN"/>
    <m/>
    <m/>
    <d v="2017-05-15T00:00:00"/>
    <m/>
    <m/>
    <s v="P.O. ROSSANO"/>
    <m/>
    <s v="BLOCCO OPERATORIO"/>
    <s v="DEPOSITO CONSUMABILE"/>
    <s v="ACQUISTO"/>
    <n v="6245.21"/>
    <m/>
    <s v="CONGELATORE DA LABORATORIO"/>
    <s v="E"/>
    <n v="0.04"/>
    <n v="6000"/>
    <n v="1"/>
    <m/>
    <n v="240"/>
    <m/>
  </r>
  <r>
    <x v="0"/>
    <x v="3"/>
    <s v="file integrazione"/>
    <e v="#REF!"/>
    <n v="6410"/>
    <s v="ASPIRATORE MEDICO CHIRURGICO"/>
    <s v="B"/>
    <m/>
    <s v="FASET SPA"/>
    <s v="208"/>
    <s v="890704"/>
    <s v="ACHFAS08"/>
    <m/>
    <m/>
    <d v="2017-05-15T00:00:00"/>
    <m/>
    <m/>
    <s v="P.O. ROSSANO"/>
    <m/>
    <s v="BLOCCO OPERATORIO"/>
    <s v="SALA LAVAGGI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411"/>
    <s v="LAVAGGIO E DISINFEZIONE, APPARECCHIO PER"/>
    <s v="B"/>
    <m/>
    <s v="MIELE &amp; CIE GMBH CO"/>
    <s v="G7782CD"/>
    <s v="NN"/>
    <s v="LAV*NNNN"/>
    <m/>
    <m/>
    <d v="2017-05-15T00:00:00"/>
    <m/>
    <m/>
    <s v="P.O. ROSSANO"/>
    <m/>
    <s v="BLOCCO OPERATORIO"/>
    <s v="GENERALE"/>
    <s v="ACQUISTO"/>
    <n v="15945.44"/>
    <m/>
    <s v="LAVAGGIO E DISINFEZIONE, APPARECCHIO PER"/>
    <s v="C"/>
    <n v="0.08"/>
    <n v="5000"/>
    <n v="1"/>
    <m/>
    <n v="400"/>
    <m/>
  </r>
  <r>
    <x v="0"/>
    <x v="3"/>
    <s v="file integrazione"/>
    <e v="#REF!"/>
    <n v="6412"/>
    <s v="ELETTROCARDIOGRAFO"/>
    <s v="B"/>
    <m/>
    <s v="ESAOTE SPA"/>
    <s v="P 80 POWER"/>
    <s v="938"/>
    <s v="ECGEOB8P"/>
    <m/>
    <m/>
    <d v="2017-05-15T00:00:00"/>
    <d v="2017-05-15T00:00:00"/>
    <m/>
    <s v="P.O. ROSSANO"/>
    <m/>
    <s v="CARDIOLOGIA"/>
    <s v="AMBULATORIO 1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6413"/>
    <s v="FRIGORIFERO BIOLOGICO"/>
    <s v="B"/>
    <m/>
    <s v="KW APPARECCHI SCIENTIFICI SRL"/>
    <s v="KBPR 310 C/T"/>
    <s v="M5049"/>
    <s v="FBI*NNNN"/>
    <m/>
    <m/>
    <d v="2017-05-15T00:00:00"/>
    <m/>
    <m/>
    <s v="P.O. ROSSANO"/>
    <m/>
    <s v="ORTOPEDIA"/>
    <s v="INFERMERIA"/>
    <s v="ACQUISTO"/>
    <n v="2980.46"/>
    <m/>
    <s v="FRIGORIFERO BIOLOGICO"/>
    <s v="E"/>
    <n v="0.04"/>
    <n v="6000"/>
    <n v="1"/>
    <m/>
    <n v="240"/>
    <m/>
  </r>
  <r>
    <x v="0"/>
    <x v="3"/>
    <s v="file integrazione"/>
    <e v="#REF!"/>
    <n v="6414"/>
    <s v="PRODUTTORE DI GHIACCIO"/>
    <s v="B"/>
    <m/>
    <s v="DA DEFINIRE"/>
    <s v="ILC 40A"/>
    <s v="2004110250576"/>
    <s v="PDG*NNNN"/>
    <m/>
    <m/>
    <d v="2017-05-15T00:00:00"/>
    <m/>
    <m/>
    <s v="P.O. ROSSANO"/>
    <m/>
    <s v="ORTOPEDIA"/>
    <s v="CAPOSALA"/>
    <s v="ACQUISTO"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6415"/>
    <s v="SEGA PER GESSI"/>
    <s v="A"/>
    <m/>
    <s v="OSCIMED SA"/>
    <s v="OSC 2000"/>
    <s v="NN"/>
    <s v="SAIOCIS2"/>
    <m/>
    <m/>
    <d v="2017-05-15T00:00:00"/>
    <m/>
    <m/>
    <s v="P.O. ROSSANO"/>
    <m/>
    <s v="ORTOPEDIA"/>
    <s v="1"/>
    <s v="ACQUISTO"/>
    <n v="1107.5899999999999"/>
    <m/>
    <s v="SEGA PER GESSI"/>
    <s v="E"/>
    <n v="0.04"/>
    <n v="2000"/>
    <n v="1"/>
    <m/>
    <n v="80"/>
    <m/>
  </r>
  <r>
    <x v="0"/>
    <x v="3"/>
    <s v="file integrazione"/>
    <e v="#REF!"/>
    <n v="6416"/>
    <s v="DIAFANOSCOPIO"/>
    <s v="B"/>
    <m/>
    <s v="NON PRESENTE"/>
    <s v="NON PRESENTE"/>
    <s v="NN"/>
    <s v="DIA*NNNN"/>
    <m/>
    <m/>
    <d v="2017-05-15T00:00:00"/>
    <m/>
    <m/>
    <s v="P.O. ROSSANO"/>
    <m/>
    <s v="ORTOPEDIA"/>
    <s v="DEGENZ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417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18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19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20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21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22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23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24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25"/>
    <s v="ASPIRATORE PER SEGA GESSI"/>
    <s v="B"/>
    <m/>
    <s v="OSCIMED SA"/>
    <s v="oscitronic osc206"/>
    <s v="7100"/>
    <s v="&amp;AS*NNNN"/>
    <m/>
    <m/>
    <d v="2017-05-15T00:00:00"/>
    <m/>
    <m/>
    <s v="P.O. ROSSANO"/>
    <m/>
    <s v="ORTOPEDIA"/>
    <s v="DEGENZA"/>
    <s v="ACQUISTO"/>
    <n v="1074.1500000000001"/>
    <m/>
    <s v="ASPIRATORE POLVERI DERIVANTI DAL TAGLIO GESSO"/>
    <s v="E"/>
    <n v="0.04"/>
    <n v="1295.4000000000001"/>
    <n v="1"/>
    <m/>
    <n v="51.816000000000003"/>
    <m/>
  </r>
  <r>
    <x v="0"/>
    <x v="3"/>
    <s v="file integrazione"/>
    <e v="#REF!"/>
    <n v="6426"/>
    <s v="SEGA PER GESSI"/>
    <s v="A"/>
    <m/>
    <s v="NON PRESENTE"/>
    <s v="NON PRESENTE"/>
    <s v="4051"/>
    <s v="SAI*NNNN"/>
    <m/>
    <m/>
    <d v="2017-05-15T00:00:00"/>
    <m/>
    <m/>
    <s v="P.O. ROSSANO"/>
    <m/>
    <s v="ORTOPEDIA"/>
    <s v="DEGENZA"/>
    <s v="ACQUISTO"/>
    <n v="1174.76"/>
    <m/>
    <s v="SEGA PER GESSI"/>
    <s v="E"/>
    <n v="0.04"/>
    <n v="2000"/>
    <n v="1"/>
    <m/>
    <n v="80"/>
    <m/>
  </r>
  <r>
    <x v="0"/>
    <x v="3"/>
    <s v="file integrazione"/>
    <e v="#REF!"/>
    <n v="6427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28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29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30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31"/>
    <s v="ECOTOMOGRAFO"/>
    <s v="B"/>
    <m/>
    <s v="ESAOTE SPA"/>
    <s v="AU 5 EPI"/>
    <s v="1476"/>
    <s v="ECTEOB5E"/>
    <m/>
    <m/>
    <d v="2017-05-15T00:00:00"/>
    <m/>
    <m/>
    <s v="P.O. ROSSANO"/>
    <m/>
    <s v="ONCOLOGIA"/>
    <s v="AMB. SENOLOG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432"/>
    <s v="SONDA ECOGRAFICA"/>
    <s v="A"/>
    <m/>
    <s v="ESAOTE SPA"/>
    <s v="LA 13A"/>
    <s v="2875"/>
    <s v="SCF*NNNN"/>
    <m/>
    <m/>
    <d v="2017-05-15T00:00:00"/>
    <m/>
    <m/>
    <s v="P.O. ROSSANO"/>
    <m/>
    <s v="ONCOLOGIA"/>
    <s v="AMB. SENOLOG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433"/>
    <s v="SONDA ECOGRAFICA"/>
    <s v="A"/>
    <m/>
    <s v="ESAOTE SPA"/>
    <s v="CA11"/>
    <s v="NN"/>
    <s v="SCF*NNNN"/>
    <m/>
    <m/>
    <d v="2017-05-15T00:00:00"/>
    <m/>
    <m/>
    <s v="P.O. ROSSANO"/>
    <m/>
    <s v="ONC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434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35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36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37"/>
    <s v="TESTA LETTO, APPARECCHIO"/>
    <s v="B"/>
    <m/>
    <s v="NON PRESENTE"/>
    <s v="NON PRESENTE"/>
    <s v="NR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38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39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40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41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42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43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44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45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46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47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48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49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50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51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52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53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54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55"/>
    <s v="TESTA LETTO, APPARECCHIO"/>
    <s v="B"/>
    <m/>
    <s v="NON PRESENTE"/>
    <s v="NON PRESENTE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56"/>
    <s v="LETTO PER DEGENZA ELETTRIFICATO"/>
    <s v="B"/>
    <m/>
    <s v="FAVERO HEALTH PROJECTS SPA"/>
    <s v="9LD 3746"/>
    <s v="030004760001"/>
    <s v="LDFFAD96"/>
    <m/>
    <m/>
    <d v="2017-05-15T00:00:00"/>
    <m/>
    <m/>
    <s v="P.O. ROSSANO"/>
    <m/>
    <s v="ORTOPEDIA"/>
    <s v="GENERALE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6457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58"/>
    <s v="LETTO PER PAZIENTI IMMOBILIZZATI"/>
    <s v="B"/>
    <m/>
    <s v="FAVERO HEALTH PROJECTS SPA"/>
    <s v="94D3746"/>
    <s v="30004760003"/>
    <s v="LAZ*NNNN"/>
    <m/>
    <m/>
    <d v="2017-05-15T00:00:00"/>
    <m/>
    <m/>
    <s v="P.O. ROSSANO"/>
    <m/>
    <s v="ORTOPEDIA"/>
    <s v="GENERALE"/>
    <s v="ACQUISTO"/>
    <n v="2781"/>
    <m/>
    <s v="LETTO PER PAZIENTI IMMOBILIZZATI"/>
    <s v="E"/>
    <n v="0.04"/>
    <n v="2000"/>
    <n v="1"/>
    <m/>
    <n v="80"/>
    <m/>
  </r>
  <r>
    <x v="0"/>
    <x v="3"/>
    <s v="file integrazione"/>
    <e v="#REF!"/>
    <n v="6459"/>
    <s v="TESTA LETTO, APPARECCHIO"/>
    <s v="B"/>
    <m/>
    <s v="NON PRESENTE"/>
    <s v="NON PRESENTE"/>
    <s v="NN"/>
    <s v="TLA*NNNN"/>
    <m/>
    <m/>
    <d v="2017-05-15T00:00:00"/>
    <m/>
    <m/>
    <s v="P.O. ROSS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60"/>
    <s v="LETTO PER PAZIENTI IMMOBILIZZATI"/>
    <s v="B"/>
    <m/>
    <s v="FAVERO HEALTH PROJECTS SPA"/>
    <s v="9LD3746"/>
    <s v="030004760004"/>
    <s v="LAZ*NNNN"/>
    <m/>
    <m/>
    <d v="2017-05-15T00:00:00"/>
    <m/>
    <m/>
    <s v="P.O. ROSSANO"/>
    <m/>
    <s v="ORTOPEDIA"/>
    <s v="GENERALE"/>
    <s v="ACQUISTO"/>
    <n v="2781"/>
    <m/>
    <s v="LETTO PER PAZIENTI IMMOBILIZZATI"/>
    <s v="E"/>
    <n v="0.04"/>
    <n v="2000"/>
    <n v="1"/>
    <m/>
    <n v="80"/>
    <m/>
  </r>
  <r>
    <x v="0"/>
    <x v="3"/>
    <s v="file integrazione"/>
    <e v="#REF!"/>
    <n v="6461"/>
    <s v="LETTO PER PAZIENTI IMMOBILIZZATI"/>
    <s v="B"/>
    <m/>
    <s v="FAVERO HEALTH PROJECTS SPA"/>
    <s v="9LD3746"/>
    <s v="30004760002"/>
    <s v="LAZ*NNNN"/>
    <m/>
    <m/>
    <d v="2017-05-15T00:00:00"/>
    <m/>
    <m/>
    <s v="P.O. ROSSANO"/>
    <m/>
    <s v="ORTOPEDIA"/>
    <s v="GENERALE"/>
    <s v="ACQUISTO"/>
    <n v="2781"/>
    <m/>
    <s v="LETTO PER PAZIENTI IMMOBILIZZATI"/>
    <s v="E"/>
    <n v="0.04"/>
    <n v="2000"/>
    <n v="1"/>
    <m/>
    <n v="80"/>
    <m/>
  </r>
  <r>
    <x v="0"/>
    <x v="3"/>
    <s v="file integrazione"/>
    <e v="#REF!"/>
    <n v="6462"/>
    <s v="SEGA PER GESSI"/>
    <s v="B"/>
    <m/>
    <s v="OSCIMED SA"/>
    <s v="OSC 201 01"/>
    <s v="7137"/>
    <s v="SAIOCI21"/>
    <m/>
    <m/>
    <d v="2017-05-15T00:00:00"/>
    <m/>
    <m/>
    <s v="P.O. ROSSANO"/>
    <m/>
    <s v="ORTOPEDIA"/>
    <s v="1"/>
    <s v="ACQUISTO"/>
    <n v="2634.24"/>
    <m/>
    <s v="SEGA PER GESSI"/>
    <s v="E"/>
    <n v="0.04"/>
    <n v="2000"/>
    <n v="1"/>
    <m/>
    <n v="80"/>
    <m/>
  </r>
  <r>
    <x v="0"/>
    <x v="3"/>
    <s v="file integrazione"/>
    <e v="#REF!"/>
    <n v="6463"/>
    <s v="SONDA - APPLICATORE PER APPARECCHIATURE FISIOTERAPIA"/>
    <s v="B"/>
    <m/>
    <s v="NON PRESENTE"/>
    <s v="ACC. X FISIOTERAPIA"/>
    <s v="269804"/>
    <s v="&amp;43*NNNN"/>
    <m/>
    <m/>
    <d v="2016-05-16T00:00:00"/>
    <m/>
    <m/>
    <s v="RIABILITAZIONE DI ROSSANO SCALO"/>
    <m/>
    <s v="RIABILITAZIONE"/>
    <s v="AMBULATORIO TERAPIA FISICA"/>
    <s v="ACQUISTO"/>
    <n v="893.42"/>
    <m/>
    <s v="ACC. APP. ELETTROMEDICALE"/>
    <s v="E"/>
    <n v="0.04"/>
    <n v="1225.42"/>
    <n v="1"/>
    <m/>
    <n v="49.016800000000003"/>
    <m/>
  </r>
  <r>
    <x v="0"/>
    <x v="3"/>
    <s v="file integrazione"/>
    <e v="#REF!"/>
    <n v="6464"/>
    <s v="ELETTROTERAPIA, APPARECCHIO PER"/>
    <s v="B"/>
    <m/>
    <s v="GIMA SPA"/>
    <s v="FIRING"/>
    <s v="05F1471"/>
    <s v="ELTCSMFR"/>
    <m/>
    <m/>
    <d v="2017-05-15T00:00:00"/>
    <m/>
    <m/>
    <s v="P.O. ROSSANO"/>
    <m/>
    <s v="RIABILITAZIONE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6465"/>
    <s v="ELETTROTERAPIA, APPARECCHIO PER"/>
    <s v="B"/>
    <m/>
    <s v="GIMA SPA"/>
    <s v="ET 2"/>
    <s v="40"/>
    <s v="ELTGMAE2"/>
    <m/>
    <m/>
    <d v="2017-05-15T00:00:00"/>
    <m/>
    <m/>
    <s v="P.O. ROSSANO"/>
    <m/>
    <s v="RIABILITAZIONE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6466"/>
    <s v="TERAPIA AD ONDE CORTE, APPARECCHIO PER"/>
    <s v="B"/>
    <m/>
    <s v="ELETTRONICA PAGANI MEDICAL DEVICES"/>
    <s v="M 500"/>
    <s v="366"/>
    <s v="DOC*NNNN"/>
    <m/>
    <m/>
    <d v="2016-05-16T00:00:00"/>
    <m/>
    <m/>
    <s v="RIABILITAZIONE DI ROSSANO SCALO"/>
    <m/>
    <s v="RIABILITAZIONE"/>
    <s v="AMBULATORIO TERAPIA FISICA"/>
    <s v="ACQUISTO"/>
    <n v="3270.76"/>
    <m/>
    <s v="TERAPIA AD ONDE CORTE, APPARECCHIO PER"/>
    <s v="E"/>
    <n v="0.04"/>
    <n v="2000"/>
    <n v="1"/>
    <m/>
    <n v="80"/>
    <m/>
  </r>
  <r>
    <x v="0"/>
    <x v="3"/>
    <s v="file integrazione"/>
    <e v="#REF!"/>
    <n v="6467"/>
    <s v="STAMPANTE SU CARTA"/>
    <s v="B"/>
    <m/>
    <s v="HEWLETT PACKARD CO"/>
    <s v="DESK JET 690 C"/>
    <s v="NN"/>
    <s v="&amp;ST*NNNN"/>
    <m/>
    <m/>
    <d v="2016-05-16T00:00:00"/>
    <m/>
    <m/>
    <s v="RIABILITAZIONE DI ROSSANO SCALO"/>
    <m/>
    <s v="RIABILITAZIONE"/>
    <s v="AMBULATORIO TERAPIA FISICA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6468"/>
    <s v="ELABORATORE PER SEGNALI FISIOLOGICI"/>
    <s v="B"/>
    <m/>
    <s v="IBM CORP"/>
    <s v="NET VISTA"/>
    <s v="KDRK"/>
    <s v="ESFIBMNV"/>
    <m/>
    <m/>
    <d v="2016-05-16T00:00:00"/>
    <m/>
    <m/>
    <s v="RIABILITAZIONE DI ROSSANO SCALO"/>
    <m/>
    <s v="RIABILITAZIONE"/>
    <s v="AMBULATORIO TERAPIA FISICA"/>
    <s v="ACQUISTO"/>
    <n v="3305.02"/>
    <m/>
    <s v="ELABORATORE PER SEGNALI FISIOLOGICI"/>
    <s v="D"/>
    <n v="0.06"/>
    <n v="0"/>
    <n v="1"/>
    <m/>
    <n v="0"/>
    <m/>
  </r>
  <r>
    <x v="0"/>
    <x v="3"/>
    <s v="file integrazione"/>
    <e v="#REF!"/>
    <n v="6469"/>
    <s v="GRUPPO PER TRAZIONE ARTI"/>
    <s v="B"/>
    <m/>
    <s v="BIODEX MEDICAL SYSTEMS INC"/>
    <s v="830-200"/>
    <s v="97060016"/>
    <s v="&amp;GP*NNNN"/>
    <m/>
    <m/>
    <d v="2016-05-16T00:00:00"/>
    <m/>
    <m/>
    <s v="RIABILITAZIONE DI ROSSANO SCALO"/>
    <m/>
    <s v="RIABILITAZIONE"/>
    <s v="AMBULATORIO TERAPIA FISICA"/>
    <s v="ACQUISTO"/>
    <n v="2686.29"/>
    <m/>
    <s v="TRAZIONE ORTOPEDICA, TAVOLO PER"/>
    <s v="E"/>
    <n v="0.04"/>
    <n v="2986.1537905354107"/>
    <n v="1"/>
    <m/>
    <n v="119.44615162141643"/>
    <m/>
  </r>
  <r>
    <x v="0"/>
    <x v="3"/>
    <s v="file integrazione"/>
    <e v="#REF!"/>
    <n v="6470"/>
    <s v="SISTEMA ELETTROMECCANICO PER TERAPIA FISICA"/>
    <s v="B"/>
    <m/>
    <s v="BIODEX MEDICAL SYSTEMS INC"/>
    <s v="SYSTEM 3"/>
    <s v="8309703"/>
    <s v="SETBXAS3"/>
    <m/>
    <m/>
    <d v="2016-05-16T00:00:00"/>
    <m/>
    <m/>
    <s v="RIABILITAZIONE DI ROSSANO SCALO"/>
    <m/>
    <s v="RIABILITAZIONE"/>
    <s v="AMBULATORIO TERAPIA FISICA"/>
    <s v="ACQUISTO"/>
    <n v="2717.88"/>
    <m/>
    <s v="SISTEMA ELETTROMECCANICO PER TERAPIA FISICA"/>
    <s v="E"/>
    <n v="0.04"/>
    <n v="6000"/>
    <n v="1"/>
    <m/>
    <n v="240"/>
    <m/>
  </r>
  <r>
    <x v="0"/>
    <x v="3"/>
    <s v="file integrazione"/>
    <e v="#REF!"/>
    <n v="6471"/>
    <s v="ELETTROTERAPIA, APPARECCHIO PER"/>
    <s v="B"/>
    <m/>
    <s v="EMILDUE SRL COSMOGAMMA"/>
    <s v="FIRING"/>
    <s v="61791"/>
    <s v="ELTCSMFR"/>
    <m/>
    <m/>
    <d v="2016-05-16T00:00:00"/>
    <m/>
    <m/>
    <s v="RIABILITAZIONE DI ROSSANO SCALO"/>
    <m/>
    <s v="RIABILITAZIONE"/>
    <s v="AMBULATORIO TERAPIA FISICA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6472"/>
    <s v="RIPRODUTTORE VIDEO O DIGITALE DI BIOIMMAGINI"/>
    <s v="B"/>
    <m/>
    <s v="HEWLETT PACKARD CO"/>
    <s v="D2828A"/>
    <s v="MY94245777"/>
    <s v="RIR*NNNN"/>
    <m/>
    <m/>
    <d v="2017-05-15T00:00:00"/>
    <m/>
    <m/>
    <s v="P.O. ROSSANO"/>
    <m/>
    <s v="RIABILITAZIONE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473"/>
    <s v="SISTEMA ELETTROMECCANICO PER TERAPIA FISICA"/>
    <s v="B"/>
    <m/>
    <s v="RIMEC SRL"/>
    <s v="FISIOTEK 2000 T"/>
    <s v="239"/>
    <s v="SETRCS2T"/>
    <m/>
    <m/>
    <d v="2016-05-16T00:00:00"/>
    <m/>
    <m/>
    <s v="RIABILITAZIONE DI ROSSANO SCALO"/>
    <m/>
    <s v="RIABILITAZIONE"/>
    <s v="AMBULATORIO TERAPIA FISICA"/>
    <s v="ACQUISTO"/>
    <n v="2990.22"/>
    <m/>
    <s v="SISTEMA ELETTROMECCANICO PER TERAPIA FISICA"/>
    <s v="E"/>
    <n v="0.04"/>
    <n v="6000"/>
    <n v="1"/>
    <m/>
    <n v="240"/>
    <m/>
  </r>
  <r>
    <x v="0"/>
    <x v="3"/>
    <s v="file integrazione"/>
    <e v="#REF!"/>
    <n v="6474"/>
    <s v="TERAPIA AD ULTRASUONI, APPARECCHIO PER"/>
    <s v="B"/>
    <m/>
    <s v="ENRAF NONIUS BV"/>
    <s v="SONOPULS 590"/>
    <s v="1495931"/>
    <s v="DULERD59"/>
    <m/>
    <m/>
    <d v="2016-05-16T00:00:00"/>
    <m/>
    <m/>
    <s v="RIABILITAZIONE DI ROSSANO SCALO"/>
    <m/>
    <s v="RIABILITAZIONE"/>
    <s v="AMBULATORIO TERAPIA FISICA"/>
    <s v="ACQUISTO"/>
    <n v="3127.08"/>
    <m/>
    <s v="TERAPIA AD ULTRASUONI, APPARECCHIO PER"/>
    <s v="E"/>
    <n v="0.04"/>
    <n v="2000"/>
    <n v="1"/>
    <m/>
    <n v="80"/>
    <m/>
  </r>
  <r>
    <x v="0"/>
    <x v="3"/>
    <s v="file integrazione"/>
    <e v="#REF!"/>
    <n v="6475"/>
    <s v="TERAPIA AD ULTRASUONI, APPARECCHIO PER"/>
    <s v="B"/>
    <m/>
    <s v="LEVEL MEDICAL SYSTEMS"/>
    <s v="SONICATOR 730"/>
    <s v="12XU2465"/>
    <s v="DULLEV73"/>
    <m/>
    <m/>
    <d v="2016-05-16T00:00:00"/>
    <m/>
    <m/>
    <s v="RIABILITAZIONE DI ROSSANO SCALO"/>
    <m/>
    <s v="RIABILITAZIONE"/>
    <s v="AMBULATORIO TERAPIA FISICA"/>
    <s v="ACQUISTO"/>
    <n v="1493.31"/>
    <m/>
    <s v="TERAPIA AD ULTRASUONI, APPARECCHIO PER"/>
    <s v="E"/>
    <n v="0.04"/>
    <n v="2000"/>
    <n v="1"/>
    <m/>
    <n v="80"/>
    <m/>
  </r>
  <r>
    <x v="0"/>
    <x v="3"/>
    <s v="file integrazione"/>
    <e v="#REF!"/>
    <n v="6476"/>
    <s v="LASER TERAPEUTICO"/>
    <s v="B"/>
    <m/>
    <s v="COSMIC ITALIA"/>
    <s v="BILASER MINE"/>
    <s v="NN"/>
    <s v="LTE*NNNN"/>
    <m/>
    <m/>
    <d v="2017-05-15T00:00:00"/>
    <m/>
    <m/>
    <s v="P.O. ROSSANO"/>
    <m/>
    <s v="RIABILITAZIONE"/>
    <s v="GENERALE"/>
    <s v="ACQUISTO"/>
    <n v="8430.1299999999992"/>
    <m/>
    <s v="LASER TERAPEUTICO"/>
    <s v="A"/>
    <n v="0.12"/>
    <n v="3333.3333333333335"/>
    <n v="1"/>
    <m/>
    <n v="400"/>
    <m/>
  </r>
  <r>
    <x v="0"/>
    <x v="3"/>
    <s v="file integrazione"/>
    <e v="#REF!"/>
    <n v="6477"/>
    <s v="MAGNETOTERAPIA, APPARECCHIO PER"/>
    <s v="B"/>
    <m/>
    <s v="EMILDUE SRL COSMOGAMMA"/>
    <s v="R 980"/>
    <s v="T4304"/>
    <s v="MATCSMR9"/>
    <m/>
    <m/>
    <d v="2016-05-16T00:00:00"/>
    <m/>
    <m/>
    <s v="RIABILITAZIONE DI ROSSANO SCALO"/>
    <m/>
    <s v="RIABILITAZIONE"/>
    <s v="AMBULATORIO TERAPIA FISICA"/>
    <s v="ACQUISTO"/>
    <n v="2762.92"/>
    <m/>
    <s v="MAGNETOTERAPIA, APPARECCHIO PER"/>
    <s v="E"/>
    <n v="0.04"/>
    <n v="2000"/>
    <n v="1"/>
    <m/>
    <n v="80"/>
    <m/>
  </r>
  <r>
    <x v="0"/>
    <x v="3"/>
    <s v="file integrazione"/>
    <e v="#REF!"/>
    <n v="6478"/>
    <s v="ELETTROTERAPIA, APPARECCHIO PER"/>
    <s v="B"/>
    <m/>
    <s v="EMILDUE SRL COSMOGAMMA"/>
    <s v="FIRING"/>
    <s v="05f1471"/>
    <s v="ELTCSMFR"/>
    <m/>
    <m/>
    <d v="2017-05-15T00:00:00"/>
    <m/>
    <m/>
    <s v="P.O. ROSSANO"/>
    <m/>
    <s v="RIABILITAZIONE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6479"/>
    <s v="TERAPIA A MICROONDE, APPARECCHIO PER"/>
    <s v="B"/>
    <m/>
    <s v="ELETTRONICA PAGANI MEDICAL DEVICES"/>
    <s v="ROLAND RX 200 S"/>
    <s v="210"/>
    <s v="DMOPGAR2"/>
    <m/>
    <m/>
    <d v="2016-05-16T00:00:00"/>
    <m/>
    <m/>
    <s v="RIABILITAZIONE DI ROSSANO SCALO"/>
    <m/>
    <s v="RIABILITAZIONE"/>
    <s v="AMBULATORIO TERAPIA FISICA"/>
    <s v="ACQUISTO"/>
    <n v="3139.71"/>
    <m/>
    <s v="TERAPIA A MICROONDE, APPARECCHIO PER"/>
    <s v="E"/>
    <n v="0.04"/>
    <n v="2000"/>
    <n v="1"/>
    <m/>
    <n v="80"/>
    <m/>
  </r>
  <r>
    <x v="0"/>
    <x v="3"/>
    <s v="file integrazione"/>
    <e v="#REF!"/>
    <n v="6480"/>
    <s v="LAMPADA RAGGI ULTRAVIOLETTI-INFRAROSSI"/>
    <s v="B"/>
    <m/>
    <s v="CERRI SNC DI CERRI ALBERTO"/>
    <s v="SUPER PROFESSIONAL 1200"/>
    <s v="NN"/>
    <s v="LUICERPR"/>
    <m/>
    <m/>
    <d v="2016-05-16T00:00:00"/>
    <m/>
    <m/>
    <s v="RIABILITAZIONE DI ROSSANO SCALO"/>
    <m/>
    <s v="RIABILITAZIONE"/>
    <s v="AMBULATORIO TERAPIA FISICA"/>
    <s v="ACQUISTO"/>
    <n v="1607.97"/>
    <m/>
    <s v="LAMPADA RAGGI ULTRAVIOLETTI-INFRAROSSI"/>
    <s v="E"/>
    <n v="0.04"/>
    <n v="1000"/>
    <n v="1"/>
    <m/>
    <n v="40"/>
    <m/>
  </r>
  <r>
    <x v="0"/>
    <x v="3"/>
    <s v="file integrazione"/>
    <e v="#REF!"/>
    <n v="6481"/>
    <s v="DIAFANOSCOPIO"/>
    <s v="B"/>
    <m/>
    <s v="NON PRESENTE"/>
    <s v="NON PRESENTE"/>
    <s v="NN"/>
    <s v="DIA*NNNN"/>
    <m/>
    <m/>
    <d v="2017-05-15T00:00:00"/>
    <m/>
    <m/>
    <s v="P.O. ROSSANO"/>
    <m/>
    <s v="RIABILITAZIONE"/>
    <s v="GENERALE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482"/>
    <s v="TESTA LETTO, APPARECCHIO"/>
    <s v="B"/>
    <m/>
    <s v="NON PRESENTE"/>
    <s v="NON PRESENTE"/>
    <s v="NN"/>
    <s v="TLA*NNNN"/>
    <m/>
    <m/>
    <d v="2017-05-15T00:00:00"/>
    <m/>
    <m/>
    <s v="P.O. ROSSANO"/>
    <m/>
    <s v="ONCOLOGIA"/>
    <s v="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83"/>
    <s v="TESTA LETTO, APPARECCHIO"/>
    <s v="B"/>
    <m/>
    <s v="NON PRESENTE"/>
    <s v="NON PRESENTE"/>
    <s v="NN"/>
    <s v="TLA*NNNN"/>
    <m/>
    <m/>
    <d v="2017-05-15T00:00:00"/>
    <m/>
    <m/>
    <s v="P.O. ROSSANO"/>
    <m/>
    <s v="ONCOLOGIA"/>
    <s v="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484"/>
    <s v="ASPIRATORE MEDICO CHIRURGICO"/>
    <s v="B"/>
    <m/>
    <s v="FLAEM NUOVA SPA"/>
    <s v="SUCTION PROFESSIONAL"/>
    <s v="08A5450136"/>
    <s v="ACHFLA3A"/>
    <m/>
    <m/>
    <d v="2017-05-15T00:00:00"/>
    <m/>
    <m/>
    <s v="P.O. ROSSANO"/>
    <m/>
    <s v="ONCOLOGIA"/>
    <s v="CAPOSAL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485"/>
    <s v="POMPA DI INFUSIONE"/>
    <s v="B"/>
    <m/>
    <s v="B BRAUN MELSUNGEN AG"/>
    <s v="INFUSOMAT FM"/>
    <s v="148471"/>
    <s v="PINBUBFM"/>
    <m/>
    <m/>
    <d v="2017-05-15T00:00:00"/>
    <m/>
    <m/>
    <s v="P.O. ROSSANO"/>
    <m/>
    <s v="ONC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6486"/>
    <s v="POMPA DI INFUSIONE"/>
    <s v="B"/>
    <m/>
    <s v="ABBOTT LABORATORIES"/>
    <s v="LIFECARE 5000"/>
    <s v="96024872"/>
    <s v="PINABBL5"/>
    <m/>
    <m/>
    <d v="2017-05-15T00:00:00"/>
    <m/>
    <m/>
    <s v="P.O. ROSSANO"/>
    <m/>
    <s v="ONC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6487"/>
    <s v="POMPA DI INFUSIONE"/>
    <s v="B"/>
    <m/>
    <s v="ABBOTT LABORATORIES"/>
    <s v="LIFECARE 5000"/>
    <s v="96024644"/>
    <s v="PINABBL5"/>
    <m/>
    <m/>
    <d v="2017-05-15T00:00:00"/>
    <m/>
    <m/>
    <s v="P.O. ROSSANO"/>
    <m/>
    <s v="ONCOLOGI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6488"/>
    <s v="STERILIZZATRICE AD ARIA SECCA"/>
    <s v="B"/>
    <m/>
    <s v="TITANOX SRL"/>
    <s v="A3-214-535"/>
    <s v="90374"/>
    <s v="SAS*NNNN"/>
    <m/>
    <m/>
    <d v="2017-05-15T00:00:00"/>
    <m/>
    <m/>
    <s v="P.O. ROSSANO"/>
    <m/>
    <s v="ONCOLOGIA"/>
    <s v="CAPOSALA"/>
    <s v="ACQUISTO"/>
    <n v="1001.67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489"/>
    <s v="FRIGOEMOTECA"/>
    <s v="B"/>
    <m/>
    <s v="ANGELANTONI INDUSTRIE SPA"/>
    <s v="BBR 700/5"/>
    <s v="54754"/>
    <s v=""/>
    <m/>
    <m/>
    <d v="2017-05-15T00:00:00"/>
    <m/>
    <m/>
    <s v="P.O. ROSSANO"/>
    <m/>
    <s v="ONCOLOGIA"/>
    <s v="CAPOSALA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6490"/>
    <s v="CAPPA STERILE"/>
    <s v="B"/>
    <m/>
    <s v="THERMO FISHER SCIENTIFIC"/>
    <s v="MSC ADVANTAGE 1.2"/>
    <s v="41038352"/>
    <s v="CSFKBCMA"/>
    <m/>
    <m/>
    <d v="2017-05-15T00:00:00"/>
    <m/>
    <m/>
    <s v="P.O. ROSSANO"/>
    <m/>
    <s v="ONCOLOGIA"/>
    <s v="GENERALE"/>
    <s v="ACQUISTO"/>
    <n v="7016.75"/>
    <m/>
    <s v="CAPPA STERILE"/>
    <s v="F"/>
    <n v="0.03"/>
    <n v="40000"/>
    <n v="1"/>
    <m/>
    <n v="1200"/>
    <m/>
  </r>
  <r>
    <x v="0"/>
    <x v="3"/>
    <s v="file integrazione"/>
    <e v="#REF!"/>
    <n v="6491"/>
    <s v="CAPPA STERILE"/>
    <s v="B"/>
    <m/>
    <s v="FASTER SRL"/>
    <s v="ULTRASAFE 36 D"/>
    <s v="129"/>
    <s v="CSFFTRU3"/>
    <m/>
    <m/>
    <d v="2017-05-15T00:00:00"/>
    <m/>
    <m/>
    <s v="P.O. ROSSANO"/>
    <m/>
    <s v="ONCOLOGIA"/>
    <s v="PREPARAZIONE FARMACI"/>
    <s v="ACQUISTO"/>
    <n v="6968.94"/>
    <m/>
    <s v="CAPPA STERILE"/>
    <s v="F"/>
    <n v="0.03"/>
    <n v="40000"/>
    <n v="1"/>
    <m/>
    <n v="1200"/>
    <m/>
  </r>
  <r>
    <x v="0"/>
    <x v="3"/>
    <s v="file integrazione"/>
    <e v="#REF!"/>
    <n v="6492"/>
    <s v="RISCALDATORE DI PROVETTE"/>
    <s v="B"/>
    <m/>
    <s v="DA DEFINIRE"/>
    <s v="DB3"/>
    <s v="134951-14"/>
    <s v="RAL*NNNN"/>
    <m/>
    <m/>
    <d v="2017-05-15T00:00:00"/>
    <m/>
    <m/>
    <s v="P.O. ROSSANO"/>
    <m/>
    <s v="ONCOLOGIA"/>
    <s v="GENERALE"/>
    <s v="ACQUISTO"/>
    <n v="1200"/>
    <m/>
    <s v="RISCALDATORE DI PROVETTE"/>
    <s v="F"/>
    <n v="0.03"/>
    <n v="2666.666666666667"/>
    <n v="1"/>
    <m/>
    <n v="80"/>
    <m/>
  </r>
  <r>
    <x v="0"/>
    <x v="3"/>
    <s v="file integrazione"/>
    <e v="#REF!"/>
    <n v="6493"/>
    <s v="ASPIRATORE PER BIOPSIA"/>
    <s v="B"/>
    <m/>
    <s v="ETHICON ENDO SURGERY INC"/>
    <s v="MAMMOTOME SMART"/>
    <s v="2300052"/>
    <s v="ABS*NNNN"/>
    <m/>
    <m/>
    <d v="2017-05-15T00:00:00"/>
    <m/>
    <m/>
    <s v="P.O. ROSSANO"/>
    <m/>
    <s v="ONCOLOGIA"/>
    <s v="AMB. SENOLOGIA"/>
    <s v="ACQUISTO"/>
    <n v="21671.23"/>
    <m/>
    <s v="ASPIRATORE PER BIOPSIA"/>
    <s v="B"/>
    <n v="0.1"/>
    <n v="3618.0506879999998"/>
    <n v="1"/>
    <m/>
    <n v="361.80506880000002"/>
    <m/>
  </r>
  <r>
    <x v="0"/>
    <x v="3"/>
    <s v="file integrazione"/>
    <e v="#REF!"/>
    <n v="6494"/>
    <s v="BILANCIA ANALITICA"/>
    <s v="B"/>
    <m/>
    <s v="GIMA SPA"/>
    <s v="SW-120100"/>
    <s v="WX12090548"/>
    <s v="BAE*NNNN"/>
    <m/>
    <m/>
    <d v="2017-05-15T00:00:00"/>
    <m/>
    <m/>
    <s v="P.O. ROSSANO"/>
    <m/>
    <s v="ONCOLOGIA"/>
    <s v="SALA PRELIEVI"/>
    <s v="ACQUISTO"/>
    <n v="2880.54"/>
    <m/>
    <s v="BILANCIA ANALITICA"/>
    <s v="E"/>
    <n v="0.04"/>
    <n v="2000"/>
    <n v="1"/>
    <m/>
    <n v="80"/>
    <m/>
  </r>
  <r>
    <x v="0"/>
    <x v="3"/>
    <s v="file integrazione"/>
    <e v="#REF!"/>
    <n v="6495"/>
    <s v="POLTRONA PER TERAPIA"/>
    <s v="B"/>
    <m/>
    <s v="GARDHEN BILANCE SRL"/>
    <s v="STEPHEN H ANATOMICAL"/>
    <s v="13DP00110"/>
    <s v="PPT*NNNN"/>
    <m/>
    <m/>
    <d v="2017-05-15T00:00:00"/>
    <m/>
    <m/>
    <s v="P.O. ROSSANO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6496"/>
    <s v="DIAFANOSCOPIO"/>
    <s v="B"/>
    <m/>
    <s v="NON PRESENTE"/>
    <s v="NON PRESENTE"/>
    <s v="200800160"/>
    <s v="DIA*NNNN"/>
    <m/>
    <m/>
    <d v="2017-05-15T00:00:00"/>
    <m/>
    <m/>
    <s v="P.O. ROSSANO"/>
    <m/>
    <s v="ONCOLOGIA"/>
    <s v="PRIMARIO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6497"/>
    <s v="DIAFANOSCOPIO"/>
    <s v="B"/>
    <m/>
    <s v="NON PRESENTE"/>
    <s v="NON PRESENTE"/>
    <s v="539"/>
    <s v="DIA*NNNN"/>
    <m/>
    <m/>
    <d v="2017-05-15T00:00:00"/>
    <m/>
    <m/>
    <s v="P.O. ROSSANO"/>
    <m/>
    <s v="ONCOLOGIA"/>
    <s v="PRIMARIO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6498"/>
    <s v="PROIETTORE / TAVOLA OPTOMETRICA"/>
    <s v="B"/>
    <m/>
    <s v="SBISA` INDUSTRIALE SPA"/>
    <s v="NON PRESENTE"/>
    <s v="NN"/>
    <s v="PRM*NNNN"/>
    <m/>
    <m/>
    <d v="2016-02-15T00:00:00"/>
    <m/>
    <m/>
    <s v="POLIAMBULATORIO DI LONGOBUCCO"/>
    <m/>
    <s v="POLIAMBULATORIO"/>
    <s v="POLIAMBULATORIO"/>
    <s v="ACQUISTO"/>
    <n v="674.69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6499"/>
    <s v="DIAFANOSCOPIO"/>
    <s v="B"/>
    <m/>
    <s v="NON PRESENTE"/>
    <s v="NON PRESENTE"/>
    <s v="-----"/>
    <s v="DIA*NNNN"/>
    <m/>
    <m/>
    <d v="2016-02-15T00:00:00"/>
    <m/>
    <m/>
    <s v="POLIAMBULATORIO DI LONGOBUCCO"/>
    <m/>
    <s v="POLIAMBULATORIO"/>
    <s v="POLIAMBULATORIO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500"/>
    <s v="STERILIZZATRICE AD ARIA SECCA"/>
    <s v="B"/>
    <m/>
    <s v="CBM SRL"/>
    <s v="PANACEA 430"/>
    <s v="21955"/>
    <s v="SASCBO43"/>
    <m/>
    <m/>
    <d v="2016-02-15T00:00:00"/>
    <m/>
    <m/>
    <s v="POLIAMBULATORIO DI LONGOBUCCO"/>
    <m/>
    <s v="POLIAMBULATORIO"/>
    <s v="POLIAMBULATORIO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501"/>
    <s v="DEFIBRILLATORE"/>
    <s v="B"/>
    <m/>
    <s v="SCHILLER AG"/>
    <s v="FRED EASY"/>
    <s v="58404120"/>
    <s v="DEFSHHFR"/>
    <m/>
    <m/>
    <d v="2016-02-15T00:00:00"/>
    <d v="2017-02-15T00:00:00"/>
    <m/>
    <s v="POLIAMBULATORIO DI LONGOBUCCO"/>
    <m/>
    <s v="POLIAMBULATORIO"/>
    <s v="POLIAMBULATORI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6502"/>
    <s v="FONTE LUMINOSA GENERICA (PER ES: LAMPADE DA VISITA AMB.)"/>
    <s v="B"/>
    <m/>
    <s v="NON PRESENTE"/>
    <s v=""/>
    <s v="2152"/>
    <s v="LAI*NNNN"/>
    <m/>
    <m/>
    <d v="2016-02-15T00:00:00"/>
    <m/>
    <m/>
    <s v="POLIAMBULATORIO DI LONGOBUCCO"/>
    <m/>
    <s v="POLIAMBULATORIO"/>
    <s v="POLIAMBULATORIO"/>
    <s v="ACQUISTO"/>
    <n v="1855.65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503"/>
    <s v="STERILIZZATRICE AD ARIA SECCA"/>
    <s v="B"/>
    <m/>
    <s v="CBM SRL"/>
    <s v="PANACEA 430"/>
    <s v="7811148"/>
    <s v="SASCBO43"/>
    <m/>
    <m/>
    <d v="2016-02-15T00:00:00"/>
    <m/>
    <m/>
    <s v="POLIAMBULATORIO DI LONGOBUCCO"/>
    <m/>
    <s v="POLIAMBULATORIO"/>
    <s v="POLIAMBULATORIO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504"/>
    <s v="ELETTROCARDIOGRAFO"/>
    <s v="B"/>
    <m/>
    <s v="ESAOTE SPA"/>
    <s v="P 80 BASE"/>
    <s v="10837"/>
    <s v="ECGEOBP8"/>
    <m/>
    <m/>
    <d v="2016-02-15T00:00:00"/>
    <d v="2017-02-15T00:00:00"/>
    <m/>
    <s v="POLIAMBULATORIO DI LONGOBUCCO"/>
    <m/>
    <s v="POLIAMBULATORIO"/>
    <s v="POLIAMBULATORIO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6505"/>
    <s v="FRIGORIFERO BIOLOGICO"/>
    <s v="B"/>
    <m/>
    <s v="NON TROVATO"/>
    <s v="NN"/>
    <s v="NN"/>
    <s v="FBI*NNNN"/>
    <m/>
    <m/>
    <d v="2017-05-15T00:00:00"/>
    <m/>
    <m/>
    <s v="P.O. ROSSANO"/>
    <m/>
    <s v="FARMACI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6506"/>
    <s v="FRIGORIFERO BIOLOGICO"/>
    <s v="B"/>
    <m/>
    <s v="CF DI CIRO FIOCCHETTI &amp; C SNC"/>
    <s v="NON PRESENTE"/>
    <s v="NN"/>
    <s v=""/>
    <m/>
    <m/>
    <d v="2017-05-15T00:00:00"/>
    <m/>
    <m/>
    <s v="P.O. ROSSANO"/>
    <m/>
    <s v="FARMACIA"/>
    <s v="GENERALE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6507"/>
    <s v="FRIGORIFERO BIOLOGICO"/>
    <s v="B"/>
    <m/>
    <s v="MEDICAL PROJECT"/>
    <s v="KBPR 600 C"/>
    <s v="M6018"/>
    <s v="FBIOMK6C"/>
    <m/>
    <m/>
    <d v="2017-05-15T00:00:00"/>
    <m/>
    <m/>
    <s v="P.O. ROSSANO"/>
    <m/>
    <s v="FARMACIA"/>
    <s v="DEPOSITO FARMACI"/>
    <s v="ACQUISTO"/>
    <n v="2980.46"/>
    <m/>
    <s v="FRIGORIFERO BIOLOGICO"/>
    <s v="E"/>
    <n v="0.04"/>
    <n v="6000"/>
    <n v="1"/>
    <m/>
    <n v="240"/>
    <m/>
  </r>
  <r>
    <x v="0"/>
    <x v="3"/>
    <s v="file integrazione"/>
    <e v="#REF!"/>
    <n v="6509"/>
    <s v="FRIGORIFERO BIOLOGICO"/>
    <s v="B"/>
    <m/>
    <s v="DA DEFINIRE"/>
    <s v="NON PRESENTE"/>
    <s v="NN"/>
    <s v="FBI*NNNN"/>
    <m/>
    <m/>
    <d v="2017-05-15T00:00:00"/>
    <m/>
    <m/>
    <s v="P.O. ROSSANO"/>
    <m/>
    <s v="FARMACI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6513"/>
    <s v="ALIMENTATORE ELETTRICO"/>
    <s v="B"/>
    <m/>
    <s v="GIMA SPA"/>
    <s v="GIMA 3"/>
    <s v="NN"/>
    <s v="&amp;AL*NNNN"/>
    <m/>
    <m/>
    <d v="2016-02-15T00:00:00"/>
    <m/>
    <m/>
    <s v="POLIAMBULATORIO DI SAN DEMETRIO CORONA"/>
    <m/>
    <s v="POLIAMBULATORIO"/>
    <s v="RESP. MEDICO"/>
    <s v="ACQUISTO"/>
    <n v="689.93"/>
    <m/>
    <s v="ALIMENTATORE"/>
    <s v="F"/>
    <n v="0.03"/>
    <n v="1511.3"/>
    <n v="1"/>
    <m/>
    <n v="45.338999999999999"/>
    <m/>
  </r>
  <r>
    <x v="0"/>
    <x v="3"/>
    <s v="file integrazione"/>
    <e v="#REF!"/>
    <n v="6514"/>
    <s v="PROIETTORE / TAVOLA OPTOMETRICA"/>
    <s v="B"/>
    <m/>
    <s v="NON PRESENTE"/>
    <s v="NON PRESENTE"/>
    <s v="5S5"/>
    <s v="PRM*NNNN"/>
    <m/>
    <m/>
    <d v="2016-02-15T00:00:00"/>
    <m/>
    <m/>
    <s v="POLIAMBULATORIO DI SAN DEMETRIO CORONA"/>
    <m/>
    <s v="POLIAMBULATORIO"/>
    <s v="RESP. MEDICO"/>
    <s v="ACQUISTO"/>
    <n v="674.69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6515"/>
    <s v="STERILIZZATRICE AD ARIA SECCA"/>
    <s v="B"/>
    <m/>
    <s v="CBM SRL"/>
    <s v="STERIL TOP 2432 E"/>
    <s v="21977"/>
    <s v="SASCBOST"/>
    <m/>
    <m/>
    <d v="2016-02-15T00:00:00"/>
    <m/>
    <m/>
    <s v="POLIAMBULATORIO DI SAN DEMETRIO CORONA"/>
    <m/>
    <s v="POLIAMBULATORIO"/>
    <s v="RESP. MEDICO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516"/>
    <s v="FONTE LUMINOSA GENERICA (PER ES: LAMPADE DA VISITA AMB.)"/>
    <s v="B"/>
    <m/>
    <s v="NON PRESENTE"/>
    <s v="5 PIEDI BIANCA"/>
    <s v="NN"/>
    <s v="LAI*NNNN"/>
    <m/>
    <m/>
    <d v="2016-02-15T00:00:00"/>
    <m/>
    <m/>
    <s v="POLIAMBULATORIO DI SAN DEMETRIO CORONA"/>
    <m/>
    <s v="POLIAMBULATORIO"/>
    <s v="RESP. MEDICO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517"/>
    <s v="ELETTROBISTURI"/>
    <s v="B"/>
    <m/>
    <s v="ALSA APPARECCHI MEDICALI SRL"/>
    <s v="ALSATOM SU 50 MPC"/>
    <s v="4050406"/>
    <s v="ELBALS5M"/>
    <m/>
    <m/>
    <d v="2016-02-15T00:00:00"/>
    <m/>
    <m/>
    <s v="POLIAMBULATORIO DI SAN DEMETRIO CORONA"/>
    <m/>
    <s v="POLIAMBULATORIO"/>
    <s v="RESP. MEDICO"/>
    <s v="ACQUISTO"/>
    <n v="7466.54"/>
    <m/>
    <s v="ELETTROBISTURI"/>
    <s v="C"/>
    <n v="0.08"/>
    <n v="5000"/>
    <n v="1"/>
    <m/>
    <n v="400"/>
    <m/>
  </r>
  <r>
    <x v="0"/>
    <x v="3"/>
    <s v="file integrazione"/>
    <e v="#REF!"/>
    <n v="6538"/>
    <s v="ELETTROBISTURI"/>
    <s v="B"/>
    <m/>
    <s v="ERBE ELEKTROMEDIZIN GMBH"/>
    <s v="ERBOTOM ICC 300"/>
    <s v="D-1245"/>
    <s v="ELBEEKE3"/>
    <m/>
    <m/>
    <d v="2017-06-15T00:00:00"/>
    <m/>
    <m/>
    <s v="P.O. CORIGLIANO"/>
    <m/>
    <s v="BLOCCO OPERATORIO"/>
    <s v="SALA OP. CHIRURGIA"/>
    <s v="ACQUISTO"/>
    <n v="14033.5"/>
    <m/>
    <s v="ELETTROBISTURI"/>
    <s v="C"/>
    <n v="0.08"/>
    <n v="5000"/>
    <n v="1"/>
    <m/>
    <n v="400"/>
    <m/>
  </r>
  <r>
    <x v="0"/>
    <x v="3"/>
    <s v="file integrazione"/>
    <e v="#REF!"/>
    <n v="6539"/>
    <s v="MONITOR FETALE"/>
    <s v="B"/>
    <m/>
    <s v="HEWLETT PACKARD CO"/>
    <s v="8040 A"/>
    <s v="NN"/>
    <s v="MFEHPI40"/>
    <m/>
    <m/>
    <d v="2017-06-15T00:00:00"/>
    <m/>
    <m/>
    <s v="P.O. CORIGLIANO"/>
    <m/>
    <s v="BLOCCO OPERATORIO"/>
    <s v="SALA PARTO 1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6540"/>
    <s v="ASPIRATORE MEDICO CHIRURGICO"/>
    <s v="B"/>
    <m/>
    <s v="ALSA APPARECCHI MEDICALI SRL"/>
    <s v="POLIVAC B4 S"/>
    <s v="377-09/99"/>
    <s v="ACHALS4S"/>
    <m/>
    <m/>
    <d v="2017-06-15T00:00:00"/>
    <m/>
    <m/>
    <s v="P.O. CORIGLIANO"/>
    <m/>
    <s v="BLOCCO OPERATORIO"/>
    <s v="SALA OP. ORTOPEDIA"/>
    <s v="ACQUISTO"/>
    <n v="2190.39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541"/>
    <s v="ANESTESIA, APPARECCHIO PER"/>
    <s v="B"/>
    <m/>
    <s v="DATEX OHMEDA INC"/>
    <s v="S 5 AVANCE"/>
    <s v="ANBJ01266"/>
    <s v="ANS*NNNN"/>
    <m/>
    <m/>
    <d v="2017-06-15T00:00:00"/>
    <d v="2017-06-15T00:00:00"/>
    <m/>
    <s v="P.O. CORIGLIANO"/>
    <m/>
    <s v="BLOCCO OPERATORIO"/>
    <s v="SALA OP.ORTOPEDIA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6542"/>
    <s v="MONITOR"/>
    <s v="B"/>
    <m/>
    <s v="DATEX OHMEDA INC"/>
    <s v="F-CM1-04"/>
    <s v="5218207"/>
    <s v="MON*NNNN"/>
    <m/>
    <m/>
    <d v="2017-06-15T00:00:00"/>
    <d v="2017-06-15T00:00:00"/>
    <m/>
    <s v="P.O. CORIGLIANO"/>
    <m/>
    <s v="BLOCCO OPERATORIO"/>
    <s v="SALA OP. CHIRURG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543"/>
    <s v="TAVOLO OPERATORIO"/>
    <s v="B"/>
    <m/>
    <s v="MAQUET GMBH &amp; CO KG"/>
    <s v="1133 02 ALPHAMAXX"/>
    <s v="TOP113302B100046"/>
    <s v="TOPMQAAL"/>
    <m/>
    <m/>
    <d v="2017-06-15T00:00:00"/>
    <m/>
    <m/>
    <s v="P.O. CORIGLIANO"/>
    <m/>
    <s v="BLOCCO OPERATORIO"/>
    <s v="SALA OP. OSTETRICIA GINECOLOGIA"/>
    <s v="ACQUISTO"/>
    <n v="44700"/>
    <m/>
    <s v="TAVOLO OPERATORIO"/>
    <s v="D"/>
    <n v="0.06"/>
    <n v="20000"/>
    <n v="1"/>
    <m/>
    <n v="1200"/>
    <m/>
  </r>
  <r>
    <x v="0"/>
    <x v="3"/>
    <s v="file integrazione"/>
    <e v="#REF!"/>
    <n v="6544"/>
    <s v="LAMPADA SCIALITICA"/>
    <s v="A"/>
    <m/>
    <s v="MARTIN MEDIZINTECHNIK GMBH"/>
    <s v="ML 501"/>
    <s v="ML501050099D832"/>
    <s v="LSCMTNL5"/>
    <m/>
    <m/>
    <d v="2017-06-15T00:00:00"/>
    <d v="2017-06-15T00:00:00"/>
    <m/>
    <s v="P.O. CORIGLIANO"/>
    <m/>
    <s v="BLOCCO OPERATORIO"/>
    <s v="SALA OP. OSTETRICIA GINECOLOGIA"/>
    <s v="ACQUISTO"/>
    <n v="7598.94"/>
    <m/>
    <s v="LAMPADA SCIALITICA"/>
    <s v="E"/>
    <n v="0.04"/>
    <n v="5000"/>
    <n v="1"/>
    <m/>
    <n v="200"/>
    <m/>
  </r>
  <r>
    <x v="0"/>
    <x v="3"/>
    <s v="file integrazione"/>
    <e v="#REF!"/>
    <n v="6545"/>
    <s v="ASPIRATORE MEDICO CHIRURGICO"/>
    <s v="B"/>
    <m/>
    <s v="ALSA APPARECCHI MEDICALI SRL"/>
    <s v="POLIVAC 3/4"/>
    <s v="2694-01/02"/>
    <s v="ACH*NNNN"/>
    <m/>
    <m/>
    <d v="2017-06-15T00:00:00"/>
    <m/>
    <m/>
    <s v="P.O. CORIGLIANO"/>
    <m/>
    <s v="BLOCCO OPERATORIO"/>
    <s v="SALA OP. OSTETRICIA GINECOLOGIA"/>
    <s v="ACQUISTO"/>
    <n v="1855.6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546"/>
    <s v="ANESTESIA, APPARECCHIO PER"/>
    <s v="B"/>
    <m/>
    <s v="DATEX OHMEDA INC"/>
    <s v="S 5 AVANCE"/>
    <s v="5218207"/>
    <s v="ANS*NNNN"/>
    <m/>
    <m/>
    <d v="2017-06-15T00:00:00"/>
    <d v="2017-06-15T00:00:00"/>
    <m/>
    <s v="P.O. CORIGLIANO"/>
    <m/>
    <s v="BLOCCO OPERATORIO"/>
    <s v="SALA OP. CHIRURGIA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6547"/>
    <s v="MONITOR"/>
    <s v="B"/>
    <m/>
    <s v="NELLCOR PURITAN BENNETT INC"/>
    <s v="NPB 5500"/>
    <s v="PA200021100696"/>
    <s v="MONNCB55"/>
    <m/>
    <m/>
    <d v="2017-06-15T00:00:00"/>
    <d v="2017-06-15T00:00:00"/>
    <m/>
    <s v="P.O. CORIGLIANO"/>
    <m/>
    <s v="RADIOLOGIA"/>
    <s v="RADIOLOG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548"/>
    <s v="ELETTROBISTURI"/>
    <s v="B"/>
    <m/>
    <s v="LED SPA"/>
    <s v="SURTRON 380 HP"/>
    <s v="1112634102"/>
    <s v="ELBLDP38"/>
    <m/>
    <m/>
    <d v="2017-06-15T00:00:00"/>
    <m/>
    <m/>
    <s v="P.O. CORIGLIANO"/>
    <m/>
    <s v="BLOCCO OPERATORIO"/>
    <s v="SALA OP. OSTETRICIA GINECOLOGIA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6549"/>
    <s v="MONITOR TELEVISIVO PER BIOIMMAGINI"/>
    <s v="A"/>
    <m/>
    <s v="LEMKE MEDICAL TV GMBH"/>
    <s v="ER 150"/>
    <s v="M4600353"/>
    <s v="MTVLCV15"/>
    <m/>
    <m/>
    <d v="2017-06-15T00:00:00"/>
    <m/>
    <m/>
    <s v="P.O. CORIGLIANO"/>
    <m/>
    <s v="BLOCCO OPERATORIO"/>
    <s v="SALA OP.ORL"/>
    <s v="ACQUISTO"/>
    <n v="3343.7"/>
    <m/>
    <s v="MONITOR TELEVISIVO PER BIOIMMAGINI"/>
    <s v="F"/>
    <n v="0.03"/>
    <n v="2666.666666666667"/>
    <n v="1"/>
    <m/>
    <n v="80"/>
    <m/>
  </r>
  <r>
    <x v="0"/>
    <x v="3"/>
    <s v="file integrazione"/>
    <e v="#REF!"/>
    <n v="6550"/>
    <s v="CARRELLO PER APPARECCHIATURE ELETTROMEDICALI (ELETTRIFICATO)"/>
    <s v="B"/>
    <m/>
    <s v="ALM"/>
    <s v="513945999"/>
    <s v="0031"/>
    <s v="&amp;CE*NNNN"/>
    <m/>
    <m/>
    <d v="2017-06-15T00:00:00"/>
    <m/>
    <m/>
    <s v="P.O. CORIGLIANO"/>
    <m/>
    <s v="BLOCCO OPERATORIO"/>
    <s v="SALA OP.ORL"/>
    <s v="ACQUISTO"/>
    <n v="922.25"/>
    <m/>
    <s v="CARRELLO ELETTRIFICATO"/>
    <s v="F"/>
    <n v="0.03"/>
    <n v="890.59"/>
    <n v="1"/>
    <m/>
    <n v="26.717700000000001"/>
    <m/>
  </r>
  <r>
    <x v="0"/>
    <x v="3"/>
    <s v="file integrazione"/>
    <e v="#REF!"/>
    <n v="6551"/>
    <s v="FONTE LUMINOSA PER ENDOSCOPIA"/>
    <s v="A"/>
    <m/>
    <s v="ALM"/>
    <s v="XLIGHT"/>
    <s v="311CE006"/>
    <s v="FLU*NNNN"/>
    <m/>
    <m/>
    <d v="2017-06-15T00:00:00"/>
    <m/>
    <m/>
    <s v="P.O. CORIGLIANO"/>
    <m/>
    <s v="OTORINOLARINGOIATRA"/>
    <s v="AMB. VESTIBOLOGIA"/>
    <s v="ACQUISTO"/>
    <n v="3622.42"/>
    <m/>
    <s v="FONTE LUMINOSA PER ENDOSCOPIA"/>
    <s v="D"/>
    <n v="0.06"/>
    <n v="2000"/>
    <n v="1"/>
    <m/>
    <n v="120"/>
    <m/>
  </r>
  <r>
    <x v="0"/>
    <x v="3"/>
    <s v="file integrazione"/>
    <e v="#REF!"/>
    <n v="6552"/>
    <s v="SISTEMA TELEVISIVO PER ENDOSCOPIA"/>
    <s v="A"/>
    <m/>
    <s v="WOM WORLD OF MEDICINE AG"/>
    <s v="C VISION 3 CCD"/>
    <s v="C 4880494"/>
    <s v="STEWOMC3"/>
    <m/>
    <m/>
    <d v="2017-06-15T00:00:00"/>
    <m/>
    <m/>
    <s v="P.O. CORIGLIANO"/>
    <m/>
    <s v="BLOCCO OPERATORIO"/>
    <s v="SALA OP. CHIRURGIA"/>
    <s v="ACQUISTO"/>
    <n v="11477.07"/>
    <m/>
    <s v="SISTEMA TELEVISIVO PER ENDOSCOPIA"/>
    <s v="C"/>
    <n v="0.08"/>
    <n v="10000"/>
    <n v="1"/>
    <m/>
    <n v="800"/>
    <m/>
  </r>
  <r>
    <x v="0"/>
    <x v="3"/>
    <s v="file integrazione"/>
    <e v="#REF!"/>
    <n v="6553"/>
    <s v="INSUFFLATORE DI GAS"/>
    <s v="A"/>
    <m/>
    <s v="LEMKE MEDICAL TV GMBH"/>
    <s v="F 103"/>
    <s v="0410166"/>
    <s v="IGALCVF3"/>
    <m/>
    <m/>
    <d v="2017-06-15T00:00:00"/>
    <m/>
    <m/>
    <s v="P.O. CORIGLIANO"/>
    <m/>
    <s v="BLOCCO OPERATORIO"/>
    <s v="SALA OP.ORL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6554"/>
    <s v="MODULO ACQUISIZIONE IMMAGINI"/>
    <s v="A"/>
    <m/>
    <s v="GIMMI RUDOLF GMBH"/>
    <s v="ALPHA DIGIMEM S 2020 00"/>
    <s v="2003"/>
    <s v="MAIGIG22"/>
    <m/>
    <m/>
    <d v="2017-06-15T00:00:00"/>
    <m/>
    <m/>
    <s v="P.O. CORIGLIANO"/>
    <m/>
    <s v="BLOCCO OPERATORIO"/>
    <s v="SALA OP.ORL"/>
    <s v="ACQUISTO"/>
    <n v="2322.98"/>
    <m/>
    <s v="MODULO ACQUISIZIONE IMMAGINI"/>
    <s v="C"/>
    <n v="0.08"/>
    <n v="0"/>
    <n v="1"/>
    <m/>
    <n v="0"/>
    <m/>
  </r>
  <r>
    <x v="0"/>
    <x v="3"/>
    <s v="file integrazione"/>
    <e v="#REF!"/>
    <n v="6555"/>
    <s v="POMPA PERISTALTICA"/>
    <s v="A"/>
    <m/>
    <s v="GIMMI RUDOLF GMBH"/>
    <s v="T 5000 00"/>
    <s v="3721"/>
    <s v="PPEGIGT5"/>
    <m/>
    <m/>
    <d v="2017-06-15T00:00:00"/>
    <m/>
    <m/>
    <s v="P.O. CORIGLIANO"/>
    <m/>
    <s v="BLOCCO OPERATORIO"/>
    <s v="SALA OP.ORL"/>
    <s v="ACQUISTO"/>
    <n v="1672.54"/>
    <m/>
    <s v="POMPA PERISTALTICA"/>
    <s v="F"/>
    <n v="0.03"/>
    <n v="2666.6666666666665"/>
    <n v="1"/>
    <m/>
    <n v="79.999999999999986"/>
    <m/>
  </r>
  <r>
    <x v="0"/>
    <x v="3"/>
    <s v="file integrazione"/>
    <e v="#REF!"/>
    <n v="6556"/>
    <s v="ASPIRATORE MEDICO CHIRURGICO"/>
    <s v="B"/>
    <m/>
    <s v="ALSA APPARECCHI MEDICALI SRL"/>
    <s v="SUPERSUCTION 4T"/>
    <s v="44600598"/>
    <s v="ACHALSSU"/>
    <m/>
    <m/>
    <d v="2017-06-15T00:00:00"/>
    <m/>
    <m/>
    <s v="P.O. CORIGLIANO"/>
    <m/>
    <s v="BLOCCO OPERATORIO"/>
    <s v="SALA OP.ORL"/>
    <s v="ACQUISTO"/>
    <n v="929.27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557"/>
    <s v="DIAFANOSCOPIO"/>
    <s v="B"/>
    <m/>
    <s v="NON PRESENTE"/>
    <s v="NON PRESENTE"/>
    <s v="NR"/>
    <s v="DIA*NNNN"/>
    <m/>
    <m/>
    <d v="2017-06-15T00:00:00"/>
    <m/>
    <m/>
    <s v="P.O. CORIGLIANO"/>
    <m/>
    <s v="BLOCCO OPERATORIO"/>
    <s v="SALA OP. CHIRURGI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558"/>
    <s v="TAVOLO OPERATORIO"/>
    <s v="B"/>
    <m/>
    <s v="SCHMITZ SOHNE GMBH"/>
    <s v="OPX MOBILIS 300"/>
    <s v="16341"/>
    <s v="TOPSHTM3"/>
    <m/>
    <m/>
    <d v="2017-06-15T00:00:00"/>
    <m/>
    <m/>
    <s v="P.O. CORIGLIANO"/>
    <m/>
    <s v="BLOCCO OPERATORIO"/>
    <s v="GENERALE"/>
    <s v="ACQUISTO"/>
    <n v="58472.56"/>
    <m/>
    <s v="TAVOLO OPERATORIO"/>
    <s v="D"/>
    <n v="0.06"/>
    <n v="20000"/>
    <n v="1"/>
    <m/>
    <n v="1200"/>
    <m/>
  </r>
  <r>
    <x v="0"/>
    <x v="3"/>
    <s v="file integrazione"/>
    <e v="#REF!"/>
    <n v="6559"/>
    <s v="LAMPADA SCIALITICA"/>
    <s v="B"/>
    <m/>
    <s v="GALLOIS SRL"/>
    <s v="NON PRESENTE"/>
    <s v="62-5"/>
    <s v="LSC*NNNN"/>
    <m/>
    <m/>
    <d v="2017-06-15T00:00:00"/>
    <d v="2017-06-15T00:00:00"/>
    <m/>
    <s v="P.O. CORIGLIANO"/>
    <m/>
    <s v="BLOCCO OPERATORIO"/>
    <s v="SALA OP. OSTETRICIA GINECOLOGIA"/>
    <s v="ACQUISTO"/>
    <n v="9344.7000000000007"/>
    <m/>
    <s v="LAMPADA SCIALITICA"/>
    <s v="E"/>
    <n v="0.04"/>
    <n v="5000"/>
    <n v="1"/>
    <m/>
    <n v="200"/>
    <m/>
  </r>
  <r>
    <x v="0"/>
    <x v="3"/>
    <s v="file integrazione"/>
    <e v="#REF!"/>
    <n v="6560"/>
    <s v="LETTO PER RIANIMAZIONE NEONATALE"/>
    <s v="B"/>
    <m/>
    <s v="GINEVRI SRL"/>
    <s v="IW 808"/>
    <s v="1038"/>
    <s v="LRIELMW8"/>
    <m/>
    <m/>
    <d v="2017-06-15T00:00:00"/>
    <m/>
    <m/>
    <s v="P.O. CORIGLIANO"/>
    <m/>
    <s v="BLOCCO OPERATORIO"/>
    <s v="MAGAZZINO"/>
    <s v="ACQUISTO"/>
    <n v="6016.52"/>
    <m/>
    <s v="LETTO PER RIANIMAZIONE NEONATALE"/>
    <s v="D"/>
    <n v="0.06"/>
    <n v="4000"/>
    <n v="1"/>
    <m/>
    <n v="240"/>
    <m/>
  </r>
  <r>
    <x v="0"/>
    <x v="3"/>
    <s v="file integrazione"/>
    <e v="#REF!"/>
    <n v="6561"/>
    <s v="LAMPADA SCIALITICA"/>
    <s v="B"/>
    <m/>
    <s v="MAQUET GMBH &amp; CO KG"/>
    <s v="HANAULUX 3003 SINGOLA H3 DF"/>
    <s v="0P84ECAR001160"/>
    <s v="LSCALM33"/>
    <m/>
    <m/>
    <d v="2017-06-15T00:00:00"/>
    <d v="2017-06-15T00:00:00"/>
    <m/>
    <s v="P.O. CORIGLIANO"/>
    <m/>
    <s v="BLOCCO OPERATORIO"/>
    <s v="NEONATOLOGIA"/>
    <s v="ACQUISTO"/>
    <n v="6238.6143999999995"/>
    <m/>
    <s v="LAMPADA SCIALITICA"/>
    <s v="E"/>
    <n v="0.04"/>
    <n v="5000"/>
    <n v="1"/>
    <m/>
    <n v="200"/>
    <m/>
  </r>
  <r>
    <x v="0"/>
    <x v="3"/>
    <s v="file integrazione"/>
    <e v="#REF!"/>
    <n v="6562"/>
    <s v="TAVOLO OPERATORIO"/>
    <s v="B"/>
    <m/>
    <s v="BERTOCCHI SRL ELETTROMEDICALI"/>
    <s v="GB 51 R"/>
    <s v="15199/07"/>
    <s v="TOP*NNNN"/>
    <m/>
    <m/>
    <d v="2017-06-15T00:00:00"/>
    <m/>
    <m/>
    <s v="P.O. CORIGLIANO"/>
    <m/>
    <s v="BLOCCO OPERATORIO"/>
    <s v="GENERALE"/>
    <s v="ACQUISTO"/>
    <n v="75565"/>
    <m/>
    <s v="TAVOLO OPERATORIO"/>
    <s v="D"/>
    <n v="0.06"/>
    <n v="20000"/>
    <n v="1"/>
    <m/>
    <n v="1200"/>
    <m/>
  </r>
  <r>
    <x v="0"/>
    <x v="3"/>
    <s v="file integrazione"/>
    <e v="#REF!"/>
    <n v="6563"/>
    <s v="ASPIRATORE MEDICO CHIRURGICO"/>
    <s v="B"/>
    <m/>
    <s v="FASET SPA"/>
    <s v="213 SUPER DOPPIO"/>
    <s v="910903"/>
    <s v="ACH*NNNN"/>
    <m/>
    <m/>
    <d v="2017-06-15T00:00:00"/>
    <m/>
    <m/>
    <s v="P.O. CORIGLIANO"/>
    <m/>
    <s v="BLOCCO OPERATORIO"/>
    <s v="SALA OP. CHIRURGIA"/>
    <s v="ACQUISTO"/>
    <n v="1529.29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564"/>
    <s v="RADIOBISTURI"/>
    <s v="B"/>
    <m/>
    <s v="VALLEYLAB INC"/>
    <s v="COOL TIP RF SYSTEM"/>
    <s v="216151122"/>
    <s v="RAIVAYCT"/>
    <m/>
    <m/>
    <d v="2017-06-15T00:00:00"/>
    <m/>
    <m/>
    <s v="P.O. CORIGLIANO"/>
    <m/>
    <s v="BLOCCO OPERATORIO"/>
    <s v="MEDICHERIA"/>
    <s v="ACQUISTO"/>
    <n v="18000"/>
    <m/>
    <s v="RADIOBISTURI"/>
    <s v="D"/>
    <n v="0.06"/>
    <n v="6666.666666666667"/>
    <n v="1"/>
    <m/>
    <n v="400"/>
    <m/>
  </r>
  <r>
    <x v="0"/>
    <x v="3"/>
    <s v="file integrazione"/>
    <e v="#REF!"/>
    <n v="6565"/>
    <s v="FRIGORIFERO BIOLOGICO"/>
    <s v="B"/>
    <m/>
    <s v="SIMA FRIGO DI ACQUA MATTEO"/>
    <s v="196000000"/>
    <s v="2003052559"/>
    <s v="FBI*NNNN"/>
    <m/>
    <m/>
    <d v="2017-06-15T00:00:00"/>
    <m/>
    <m/>
    <s v="P.O. CORIGLIANO"/>
    <m/>
    <s v="BLOCCO OPERATORIO"/>
    <s v="SALA OP.ORL"/>
    <s v="ACQUISTO"/>
    <n v="1870.96"/>
    <m/>
    <s v="FRIGORIFERO BIOLOGICO"/>
    <s v="E"/>
    <n v="0.04"/>
    <n v="6000"/>
    <n v="1"/>
    <m/>
    <n v="240"/>
    <m/>
  </r>
  <r>
    <x v="0"/>
    <x v="3"/>
    <s v="file integrazione"/>
    <e v="#REF!"/>
    <n v="6566"/>
    <s v="EMOGASANALIZZATORE"/>
    <s v="B"/>
    <m/>
    <s v="INSTRUMENTATION LABORATORY"/>
    <s v="GEM PREMIER 3000"/>
    <s v="19424"/>
    <s v="EGAIL0G3"/>
    <m/>
    <m/>
    <d v="2017-06-15T00:00:00"/>
    <m/>
    <m/>
    <s v="P.O. CORIGLIANO"/>
    <m/>
    <s v="BLOCCO OPERATORIO"/>
    <s v="SALA RISVEGLIO"/>
    <s v="ACQUISTO"/>
    <n v="16160.7"/>
    <m/>
    <s v="EMOGASANALIZZATORE"/>
    <s v="B"/>
    <n v="0.1"/>
    <n v="13817.6"/>
    <n v="1"/>
    <m/>
    <n v="1381.7600000000002"/>
    <m/>
  </r>
  <r>
    <x v="0"/>
    <x v="3"/>
    <s v="file integrazione"/>
    <e v="#REF!"/>
    <n v="6567"/>
    <s v="DEFIBRILLATORE"/>
    <s v="B"/>
    <m/>
    <s v="NIHON KOHDEN CORP"/>
    <s v="TEC 7300 K"/>
    <s v="20542"/>
    <s v="DEFNIO73"/>
    <m/>
    <m/>
    <d v="2017-06-15T00:00:00"/>
    <d v="2017-06-15T00:00:00"/>
    <m/>
    <s v="P.O. CORIGLIANO"/>
    <m/>
    <s v="BLOCCO OPERATORIO"/>
    <s v="SALA OP. CHIRURGIA"/>
    <s v="ACQUISTO"/>
    <n v="7556.5"/>
    <m/>
    <s v="DEFIBRILLATORE"/>
    <s v="C"/>
    <n v="0.08"/>
    <n v="5000"/>
    <n v="1"/>
    <m/>
    <n v="400"/>
    <m/>
  </r>
  <r>
    <x v="0"/>
    <x v="3"/>
    <s v="file integrazione"/>
    <e v="#REF!"/>
    <n v="6568"/>
    <s v="POMPA A SIRINGA"/>
    <s v="B"/>
    <m/>
    <s v="FRESENIUS KABI AG"/>
    <s v="MODULE DPS ORCHESTRA"/>
    <s v="18630938"/>
    <s v="PSIFRUDP"/>
    <m/>
    <m/>
    <d v="2017-06-15T00:00:00"/>
    <m/>
    <m/>
    <s v="P.O. CORIGLIANO"/>
    <m/>
    <s v="BLOCCO OPERATORIO"/>
    <s v="SALA RISVEGLI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6569"/>
    <s v="POMPA DI INFUSIONE"/>
    <s v="B"/>
    <m/>
    <s v="B BRAUN MELSUNGEN AG"/>
    <s v="INFUSOMAT FMS"/>
    <s v="78045"/>
    <s v="PINBUBFS"/>
    <m/>
    <m/>
    <d v="2017-06-15T00:00:00"/>
    <m/>
    <m/>
    <s v="P.O. CORIGLIANO"/>
    <m/>
    <s v="BLOCCO OPERATORIO"/>
    <s v="SALA RISVEGLIO"/>
    <s v="ACQUISTO"/>
    <n v="2425.9"/>
    <m/>
    <s v="POMPA DI INFUSIONE"/>
    <s v="E"/>
    <n v="0.04"/>
    <n v="2000"/>
    <n v="1"/>
    <m/>
    <n v="80"/>
    <m/>
  </r>
  <r>
    <x v="0"/>
    <x v="3"/>
    <s v="file integrazione"/>
    <e v="#REF!"/>
    <n v="6570"/>
    <s v="MONITOR"/>
    <s v="B"/>
    <m/>
    <s v="SIEMENS AG"/>
    <s v="SIRECUST SC 7000"/>
    <s v="S5393190661"/>
    <s v="MONSIE70"/>
    <m/>
    <m/>
    <d v="2017-06-15T00:00:00"/>
    <d v="2017-06-15T00:00:00"/>
    <m/>
    <s v="P.O. CORIGLIANO"/>
    <m/>
    <s v="BLOCCO OPERATORIO"/>
    <s v="SALA OP. CHIRURG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571"/>
    <s v="VIDEOLARINGOSCOPIO"/>
    <s v="B"/>
    <m/>
    <s v="SATURN BIOMEDICAL SYSTEMS INC"/>
    <s v="GLIDE SCOPE"/>
    <s v="GS05050926"/>
    <s v="VRS*NNNN"/>
    <m/>
    <m/>
    <d v="2017-06-15T00:00:00"/>
    <m/>
    <m/>
    <s v="P.O. CORIGLIANO"/>
    <m/>
    <s v="BLOCCO OPERATORIO"/>
    <s v="SALA RISVEGLIO"/>
    <s v="ACQUISTO"/>
    <n v="14085.93"/>
    <m/>
    <s v="VIDEOLARINGOSCOPIO"/>
    <s v="A"/>
    <n v="0.12"/>
    <n v="10000"/>
    <n v="1"/>
    <m/>
    <n v="1200"/>
    <m/>
  </r>
  <r>
    <x v="0"/>
    <x v="3"/>
    <s v="file integrazione"/>
    <e v="#REF!"/>
    <n v="6572"/>
    <s v="VENTILATORE POLMONARE PER USO OSPEDALIERO"/>
    <s v="B"/>
    <m/>
    <s v="MAQUET GMBH &amp; CO KG"/>
    <s v="KION"/>
    <s v="EVV4903095"/>
    <s v="VPO*NNNN"/>
    <m/>
    <m/>
    <d v="2017-05-15T00:00:00"/>
    <m/>
    <m/>
    <s v="P.O. ROSSANO"/>
    <m/>
    <s v="ANESTESIA E RIANIMAZIONE"/>
    <s v="BLOCCO OPERATORI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6573"/>
    <s v="POMPA DI INFUSIONE"/>
    <s v="B"/>
    <m/>
    <s v="B BRAUN MELSUNGEN AG"/>
    <s v="MELSUNGEN AG"/>
    <s v="220188"/>
    <s v="PIN*NNNN"/>
    <m/>
    <m/>
    <d v="2017-06-15T00:00:00"/>
    <m/>
    <m/>
    <s v="P.O. CORIGLIANO"/>
    <m/>
    <s v="BLOCCO OPERATORIO"/>
    <s v="SALA RISVEGLI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6574"/>
    <s v="LAVAGGIO E DISINFEZIONE, APPARECCHIO PER"/>
    <s v="B"/>
    <m/>
    <s v="MIELE &amp; CIE GMBH CO"/>
    <s v="G 7882 CD"/>
    <s v="20926"/>
    <s v="LAVMLEG2"/>
    <m/>
    <m/>
    <d v="2017-06-15T00:00:00"/>
    <m/>
    <m/>
    <s v="P.O. CORIGLIANO"/>
    <m/>
    <s v="BLOCCO OPERATORIO"/>
    <s v="STERILIZZAZIONE"/>
    <s v="ACQUISTO"/>
    <n v="15945.44"/>
    <m/>
    <s v="LAVAGGIO E DISINFEZIONE, APPARECCHIO PER"/>
    <s v="C"/>
    <n v="0.08"/>
    <n v="5000"/>
    <n v="1"/>
    <m/>
    <n v="400"/>
    <m/>
  </r>
  <r>
    <x v="0"/>
    <x v="3"/>
    <s v="file integrazione"/>
    <e v="#REF!"/>
    <n v="6575"/>
    <s v="MONITOR TELEVISIVO PER BIOIMMAGINI"/>
    <s v="A"/>
    <m/>
    <s v="SONY CORP"/>
    <s v="LMD 210 MD"/>
    <s v="2012336"/>
    <s v="MTVSOYLD"/>
    <m/>
    <m/>
    <d v="2017-06-15T00:00:00"/>
    <m/>
    <m/>
    <s v="P.O. CORIGLIANO"/>
    <m/>
    <s v="BLOCCO OPERATORIO"/>
    <s v="SALA OP. CHIRURGIA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6576"/>
    <s v="INSUFFLATORE DI GAS"/>
    <s v="A"/>
    <m/>
    <s v="OLYMPUS OPTICAL CO LTD"/>
    <s v="UHI 3"/>
    <s v="1301940"/>
    <s v="IGAOLYU3"/>
    <m/>
    <m/>
    <d v="2017-06-15T00:00:00"/>
    <m/>
    <m/>
    <s v="P.O. CORIGLIANO"/>
    <m/>
    <s v="BLOCCO OPERATORIO"/>
    <s v="SALA OP. CHIRURGIA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6577"/>
    <s v="LETTORE DVD"/>
    <s v="A"/>
    <m/>
    <s v="PHILIPS MEDICAL SYSTEMS"/>
    <s v="DVD R 1000"/>
    <s v="15734"/>
    <s v="#L7*NNNN"/>
    <m/>
    <m/>
    <d v="2017-06-15T00:00:00"/>
    <m/>
    <m/>
    <s v="P.O. CORIGLIANO"/>
    <m/>
    <s v="BLOCCO OPERATORIO"/>
    <s v="SALA OP. CHIRURGIA"/>
    <s v="ACQUISTO"/>
    <n v="155"/>
    <m/>
    <s v="LETTORE DVD"/>
    <s v="F"/>
    <n v="0.03"/>
    <n v="107.95"/>
    <n v="1"/>
    <m/>
    <n v="3.2385000000000002"/>
    <m/>
  </r>
  <r>
    <x v="0"/>
    <x v="3"/>
    <s v="file integrazione"/>
    <e v="#REF!"/>
    <n v="6578"/>
    <s v="FONTE LUMINOSA PER ENDOSCOPIA"/>
    <s v="A"/>
    <m/>
    <s v="OLYMPUS OPTICAL CO LTD"/>
    <s v="CLV S"/>
    <s v="7311591"/>
    <s v="FLUOLYLV"/>
    <m/>
    <m/>
    <d v="2017-06-15T00:00:00"/>
    <m/>
    <m/>
    <s v="P.O. CORIGLIANO"/>
    <m/>
    <s v="BLOCCO OPERATORIO"/>
    <s v="SALA OP. CHIRURGIA"/>
    <s v="ACQUISTO"/>
    <n v="4968.12"/>
    <m/>
    <s v="FONTE LUMINOSA PER ENDOSCOPIA"/>
    <s v="D"/>
    <n v="0.06"/>
    <n v="2000"/>
    <n v="1"/>
    <m/>
    <n v="120"/>
    <m/>
  </r>
  <r>
    <x v="0"/>
    <x v="3"/>
    <s v="file integrazione"/>
    <e v="#REF!"/>
    <n v="6579"/>
    <s v="CARRELLO SERVITORE PER ENDOSCOPI"/>
    <s v="B"/>
    <m/>
    <s v="STORZ KARL GMBH &amp; CO KG"/>
    <s v="29003 AW"/>
    <s v="BE2015"/>
    <s v="FSESOZAW"/>
    <m/>
    <m/>
    <d v="2017-06-15T00:00:00"/>
    <m/>
    <m/>
    <s v="P.O. CORIGLIANO"/>
    <m/>
    <s v="BLOCCO OPERATORIO"/>
    <s v="SALA OP. CHIRURGIA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6580"/>
    <s v="PORTATILE PER RADIOSCOPIA, APPARECCHIO"/>
    <s v="B"/>
    <m/>
    <s v="GE HEALTHCARE"/>
    <s v="STENOSCOP 2229154"/>
    <s v="3006EGS"/>
    <s v="PRD*NNNN"/>
    <m/>
    <m/>
    <d v="2017-06-15T00:00:00"/>
    <m/>
    <m/>
    <s v="P.O. CORIGLIANO"/>
    <m/>
    <s v="BLOCCO OPERATORIO"/>
    <s v="GENERALE"/>
    <s v="ACQUISTO"/>
    <n v="95000"/>
    <m/>
    <s v="PORTATILE PER RADIOSCOPIA, APPARECCHIO"/>
    <s v="A"/>
    <n v="0.12"/>
    <n v="33333.333333333328"/>
    <n v="1"/>
    <m/>
    <n v="3999.9999999999991"/>
    <m/>
  </r>
  <r>
    <x v="0"/>
    <x v="3"/>
    <s v="file integrazione"/>
    <e v="#REF!"/>
    <n v="6581"/>
    <s v="MONITOR"/>
    <s v="B"/>
    <m/>
    <s v="DATEX OHMEDA INC"/>
    <s v="F LM1 LIGHT MONITOR"/>
    <s v="6139135"/>
    <s v="MON*NNNN"/>
    <m/>
    <m/>
    <d v="2017-06-15T00:00:00"/>
    <d v="2017-06-15T00:00:00"/>
    <m/>
    <s v="P.O. CORIGLIANO"/>
    <m/>
    <s v="BLOCCO OPERATORIO"/>
    <s v="SALA RISVEGLIO"/>
    <s v="ACQUISTO"/>
    <n v="7500"/>
    <m/>
    <s v="MONITOR"/>
    <s v="C"/>
    <n v="0.08"/>
    <n v="3000"/>
    <n v="1"/>
    <m/>
    <n v="240"/>
    <m/>
  </r>
  <r>
    <x v="0"/>
    <x v="3"/>
    <s v="file integrazione"/>
    <e v="#REF!"/>
    <n v="6582"/>
    <s v="MONITOR"/>
    <s v="B"/>
    <m/>
    <s v="DATEX OHMEDA INC"/>
    <s v="AS 5"/>
    <s v="609642"/>
    <s v="MON*NNNN"/>
    <m/>
    <m/>
    <d v="2017-06-15T00:00:00"/>
    <d v="2017-06-15T00:00:00"/>
    <m/>
    <s v="P.O. CORIGLIANO"/>
    <m/>
    <s v="BLOCCO OPERATORIO"/>
    <s v="SALA OP.ORL"/>
    <s v="ACQUISTO"/>
    <n v="7500"/>
    <m/>
    <s v="MONITOR"/>
    <s v="C"/>
    <n v="0.08"/>
    <n v="3000"/>
    <n v="1"/>
    <m/>
    <n v="240"/>
    <m/>
  </r>
  <r>
    <x v="0"/>
    <x v="3"/>
    <s v="file integrazione"/>
    <e v="#REF!"/>
    <n v="6583"/>
    <s v="MONITOR"/>
    <s v="B"/>
    <m/>
    <s v="DATEX OHMEDA INC"/>
    <s v="F-CM1-04"/>
    <s v="5218198"/>
    <s v="MON*NNNN"/>
    <m/>
    <m/>
    <d v="2017-06-15T00:00:00"/>
    <d v="2017-06-15T00:00:00"/>
    <m/>
    <s v="P.O. CORIGLIANO"/>
    <m/>
    <s v="BLOCCO OPERATORIO"/>
    <s v="SALA OP.ORTOPED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6584"/>
    <s v="DEFIBRILLATORE"/>
    <s v="B"/>
    <m/>
    <s v="METRAX GMBH"/>
    <s v="PRIMEDICERC GUDELINES 2005"/>
    <s v="73503002496"/>
    <s v="DEF*NNNN"/>
    <m/>
    <m/>
    <d v="2017-06-15T00:00:00"/>
    <d v="2017-06-15T00:00:00"/>
    <m/>
    <s v="P.O. CORIGLIANO"/>
    <m/>
    <s v="BLOCCO OPERATORI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6585"/>
    <s v="MONITOR"/>
    <s v="B"/>
    <m/>
    <s v="NELLCOR PURITAN BENNETT INC"/>
    <s v="NPB 5500"/>
    <s v="PA 200021100671"/>
    <s v="MONNCB55"/>
    <m/>
    <m/>
    <d v="2017-06-15T00:00:00"/>
    <d v="2017-06-15T00:00:00"/>
    <m/>
    <s v="P.O. CORIGLIANO"/>
    <m/>
    <s v="BLOCCO OPERATORIO"/>
    <s v="SALA RISVEGLIO"/>
    <s v="ACQUISTO"/>
    <n v="7500"/>
    <m/>
    <s v="MONITOR"/>
    <s v="C"/>
    <n v="0.08"/>
    <n v="3000"/>
    <n v="1"/>
    <m/>
    <n v="240"/>
    <m/>
  </r>
  <r>
    <x v="0"/>
    <x v="3"/>
    <s v="file integrazione"/>
    <e v="#REF!"/>
    <n v="6586"/>
    <s v="DIAFANOSCOPIO"/>
    <s v="B"/>
    <m/>
    <s v="EUROPROTEX SRL"/>
    <s v="NON PRESENTE"/>
    <s v="8633"/>
    <s v="DIA*NNNN"/>
    <m/>
    <m/>
    <d v="2017-06-15T00:00:00"/>
    <m/>
    <m/>
    <s v="P.O. CORIGLIANO"/>
    <m/>
    <s v="BLOCCO OPERATORIO"/>
    <s v="STERILIZZAZION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6587"/>
    <s v="LETTO PER RIANIMAZIONE NEONATALE"/>
    <s v="B"/>
    <m/>
    <s v="GINEVRI SRL"/>
    <s v="IW 909"/>
    <s v="024/04"/>
    <s v="LRIELM99"/>
    <m/>
    <m/>
    <d v="2017-06-15T00:00:00"/>
    <m/>
    <m/>
    <s v="P.O. CORIGLIANO"/>
    <m/>
    <s v="OSTETRICIA GINECOLOGIA"/>
    <s v="SALA PARTO II"/>
    <s v="ACQUISTO"/>
    <n v="9199.14"/>
    <m/>
    <s v="LETTO PER RIANIMAZIONE NEONATALE"/>
    <s v="D"/>
    <n v="0.06"/>
    <n v="4000"/>
    <n v="1"/>
    <m/>
    <n v="240"/>
    <m/>
  </r>
  <r>
    <x v="0"/>
    <x v="3"/>
    <s v="file integrazione"/>
    <e v="#REF!"/>
    <n v="6588"/>
    <s v="VENTILATORE POLMONARE PER USO OSPEDALIERO"/>
    <s v="B"/>
    <m/>
    <s v="MAQUET GMBH &amp; CO KG"/>
    <s v="KION I"/>
    <s v="3074S11"/>
    <s v="VPO*NNNN"/>
    <m/>
    <m/>
    <d v="2017-06-15T00:00:00"/>
    <m/>
    <m/>
    <s v="P.O. CORIGLIANO"/>
    <m/>
    <s v="BLOCCO OPERATORIO"/>
    <s v="SALA OP. OSTETRICIA GINECOLOGI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6589"/>
    <s v="DEFIBRILLATORE"/>
    <s v="B"/>
    <m/>
    <s v="NIHON KOHDEN CORP"/>
    <s v="TEC 7300 K"/>
    <s v="20553"/>
    <s v="DEFNIO73"/>
    <m/>
    <m/>
    <d v="2017-06-15T00:00:00"/>
    <d v="2017-06-15T00:00:00"/>
    <m/>
    <s v="P.O. CORIGLIANO"/>
    <m/>
    <s v="OSTETRICIA GINECOLOGIA"/>
    <s v="SALA OPERATORIA"/>
    <s v="ACQUISTO"/>
    <n v="5497.72"/>
    <m/>
    <s v="DEFIBRILLATORE"/>
    <s v="C"/>
    <n v="0.08"/>
    <n v="5000"/>
    <n v="1"/>
    <m/>
    <n v="400"/>
    <m/>
  </r>
  <r>
    <x v="0"/>
    <x v="3"/>
    <s v="file integrazione"/>
    <e v="#REF!"/>
    <n v="6590"/>
    <s v="ASPIRATORE MEDICO CHIRURGICO"/>
    <s v="B"/>
    <m/>
    <s v="FAZZINI SRL"/>
    <s v="F 60"/>
    <s v="20323"/>
    <s v="ACH*NNNN"/>
    <m/>
    <m/>
    <d v="2017-06-15T00:00:00"/>
    <m/>
    <m/>
    <s v="P.O. CORIGLIANO"/>
    <m/>
    <s v="OSTETRICIA GINECOLOGIA"/>
    <s v="SALA PARTO I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591"/>
    <s v="MONITOR"/>
    <s v="B"/>
    <m/>
    <s v="SIEMENS AG"/>
    <s v="SIRECUST SC 7000"/>
    <s v="S5393211265"/>
    <s v="MONSIE70"/>
    <m/>
    <m/>
    <d v="2017-05-15T00:00:00"/>
    <d v="2017-05-15T00:00:00"/>
    <m/>
    <s v="P.O. ROSSANO"/>
    <m/>
    <s v="ANESTESIA E RIANIMAZIONE"/>
    <s v="BLOCCO OPERATORIO"/>
    <s v="ACQUISTO"/>
    <n v="7500"/>
    <m/>
    <s v="MONITOR"/>
    <s v="C"/>
    <n v="0.08"/>
    <n v="3000"/>
    <n v="1"/>
    <m/>
    <n v="240"/>
    <m/>
  </r>
  <r>
    <x v="0"/>
    <x v="3"/>
    <s v="file integrazione"/>
    <e v="#REF!"/>
    <n v="6592"/>
    <s v="PULSOSSIMETRO"/>
    <s v="B"/>
    <m/>
    <s v="NELLCOR INC"/>
    <s v="N 400"/>
    <s v="2168525"/>
    <s v="OOR*NNNN"/>
    <m/>
    <m/>
    <d v="2017-06-15T00:00:00"/>
    <d v="2017-06-15T00:00:00"/>
    <m/>
    <s v="P.O. CORIGLIANO"/>
    <m/>
    <s v="OSTETRICIA GINECOLOGIA"/>
    <s v="SALA PARTO II"/>
    <s v="ACQUISTO"/>
    <n v="3822.23"/>
    <m/>
    <s v="PULSOSSIMETRO"/>
    <s v="C"/>
    <n v="0.08"/>
    <n v="500"/>
    <n v="1"/>
    <m/>
    <n v="40"/>
    <m/>
  </r>
  <r>
    <x v="0"/>
    <x v="3"/>
    <s v="file integrazione"/>
    <e v="#REF!"/>
    <n v="6593"/>
    <s v="LAMPADA SCIALITICA"/>
    <s v="B"/>
    <m/>
    <s v="DR MACH GMBH &amp; CO"/>
    <s v="MACH 400 F"/>
    <s v="02/0078"/>
    <s v="LSCMHA4F"/>
    <m/>
    <m/>
    <d v="2017-06-15T00:00:00"/>
    <d v="2017-06-15T00:00:00"/>
    <m/>
    <s v="P.O. CORIGLIANO"/>
    <m/>
    <s v="OSTETRICIA GINECOLOGIA"/>
    <s v="SALA PARTO II"/>
    <s v="ACQUISTO"/>
    <n v="7884.47"/>
    <m/>
    <s v="LAMPADA SCIALITICA"/>
    <s v="E"/>
    <n v="0.04"/>
    <n v="5000"/>
    <n v="1"/>
    <m/>
    <n v="200"/>
    <m/>
  </r>
  <r>
    <x v="0"/>
    <x v="3"/>
    <s v="file integrazione"/>
    <e v="#REF!"/>
    <n v="6594"/>
    <s v="FASCIATOIO"/>
    <s v="B"/>
    <m/>
    <s v="METALARREDINOX SPA"/>
    <s v="NON PRESENTE"/>
    <s v="LC0003005"/>
    <s v="#F1*NNNN"/>
    <m/>
    <m/>
    <d v="2017-06-15T00:00:00"/>
    <m/>
    <m/>
    <s v="P.O. CORIGLIANO"/>
    <m/>
    <s v="OSTETRICIA GINECOLOGIA"/>
    <s v="SALA PARTO I"/>
    <s v="ACQUISTO"/>
    <n v="763.06"/>
    <m/>
    <s v="FASCIATOIO"/>
    <s v="F"/>
    <n v="0.03"/>
    <n v="1696.16"/>
    <n v="1"/>
    <m/>
    <n v="50.884799999999998"/>
    <m/>
  </r>
  <r>
    <x v="0"/>
    <x v="3"/>
    <s v="file integrazione"/>
    <e v="#REF!"/>
    <n v="6595"/>
    <s v="LAMPADA SCIALITICA"/>
    <s v="B"/>
    <m/>
    <s v="HERAEUS INSTRUMENTS GMBH"/>
    <s v="HANAULUX BLUE 30"/>
    <s v="55002080"/>
    <s v="LSCHESB3"/>
    <m/>
    <m/>
    <d v="2017-06-15T00:00:00"/>
    <d v="2017-06-15T00:00:00"/>
    <m/>
    <s v="P.O. CORIGLIANO"/>
    <m/>
    <s v="OSTETRICIA GINECOLOGIA"/>
    <s v="SALA PARTO I"/>
    <s v="ACQUISTO"/>
    <n v="8430.56"/>
    <m/>
    <s v="LAMPADA SCIALITICA"/>
    <s v="E"/>
    <n v="0.04"/>
    <n v="5000"/>
    <n v="1"/>
    <m/>
    <n v="200"/>
    <m/>
  </r>
  <r>
    <x v="0"/>
    <x v="3"/>
    <s v="file integrazione"/>
    <e v="#REF!"/>
    <n v="6596"/>
    <s v="LETTO/POLTRONA ELETTRIFICATO DA PARTO"/>
    <s v="B"/>
    <m/>
    <s v="HILL ROM CO INC"/>
    <s v="P 3700(AFFINITY THR)"/>
    <s v="D197AA4622"/>
    <s v="LEA*NNNN"/>
    <m/>
    <m/>
    <d v="2017-06-15T00:00:00"/>
    <m/>
    <m/>
    <s v="P.O. CORIGLIANO"/>
    <m/>
    <s v="OSTETRICIA GINECOLOGIA"/>
    <s v="SALA PARTO II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6597"/>
    <s v="LETTO PER RIANIMAZIONE NEONATALE"/>
    <s v="B"/>
    <m/>
    <s v="BERTOCCHI SRL ELETTROMEDICALI"/>
    <s v="GB 51 R"/>
    <s v="15159/08"/>
    <s v="LRIBRH5R"/>
    <m/>
    <m/>
    <d v="2017-06-15T00:00:00"/>
    <m/>
    <m/>
    <s v="P.O. CORIGLIANO"/>
    <m/>
    <s v="OSTETRICIA GINECOLOGIA"/>
    <s v="SALA PARTO"/>
    <s v="ACQUISTO"/>
    <n v="10275.94"/>
    <m/>
    <s v="LETTO PER RIANIMAZIONE NEONATALE"/>
    <s v="D"/>
    <n v="0.06"/>
    <n v="4000"/>
    <n v="1"/>
    <m/>
    <n v="240"/>
    <m/>
  </r>
  <r>
    <x v="0"/>
    <x v="3"/>
    <s v="file integrazione"/>
    <e v="#REF!"/>
    <n v="6599"/>
    <s v="LETTO/POLTRONA ELETTRIFICATO DA PARTO"/>
    <s v="B"/>
    <m/>
    <s v="HILL ROM CO INC"/>
    <s v="3700A004164"/>
    <s v="D207AA4725"/>
    <s v="LEA*NNNN"/>
    <m/>
    <m/>
    <d v="2017-06-15T00:00:00"/>
    <m/>
    <m/>
    <s v="P.O. CORIGLIANO"/>
    <m/>
    <s v="OSTETRICIA GINECOLOGIA"/>
    <s v="GENERALE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6600"/>
    <s v="MONITOR"/>
    <s v="B"/>
    <m/>
    <s v="MEDICAL ECONET GMBH"/>
    <s v="INSIGHT"/>
    <s v="280-KK5012"/>
    <s v="MON*NNNN"/>
    <m/>
    <m/>
    <d v="2017-06-15T00:00:00"/>
    <d v="2017-06-15T00:00:00"/>
    <m/>
    <s v="P.O. CORIGLIANO"/>
    <m/>
    <s v="OSTETRICIA GINECOLOG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6601"/>
    <s v="FRIGORIFERO BIOLOGICO"/>
    <s v="B"/>
    <m/>
    <s v="CF DI CIRO FIOCCHETTI &amp; C SNC"/>
    <s v="MEDIKA 200"/>
    <s v="1959"/>
    <s v="FBIFOC20"/>
    <m/>
    <m/>
    <d v="2017-06-15T00:00:00"/>
    <m/>
    <m/>
    <s v="P.O. CORIGLIANO"/>
    <m/>
    <s v="OSTETRICIA GINECOLOGIA"/>
    <s v="MEDICHERIA ACCETTAZIONE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6602"/>
    <s v="LETTO PER DEGENZA ELETTRIFICATO"/>
    <s v="B"/>
    <m/>
    <s v="LINAK"/>
    <s v="NON PRESENTE"/>
    <s v="NN"/>
    <s v="LDF*NNNN"/>
    <m/>
    <m/>
    <d v="2017-06-15T00:00:00"/>
    <m/>
    <m/>
    <s v="P.O. CORIGLIANO"/>
    <m/>
    <s v="OSTETRICIA GINECOLOGIA"/>
    <s v="PARTO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6603"/>
    <s v="ANESTESIA, APPARECCHIO PER"/>
    <s v="B"/>
    <m/>
    <s v="SOXIL SPA"/>
    <s v="JOLLYTRONIC 2"/>
    <s v="343/EV"/>
    <s v="ANSSOXJT"/>
    <m/>
    <m/>
    <d v="2017-06-15T00:00:00"/>
    <d v="2017-06-15T00:00:00"/>
    <m/>
    <s v="P.O. CORIGLIANO"/>
    <m/>
    <s v="OSTETRICIA GINECOLOGIA"/>
    <s v="SALA OPERATORIA"/>
    <s v="ACQUISTO"/>
    <n v="32239.35"/>
    <m/>
    <s v="ANESTESIA, APPARECCHIO PER"/>
    <s v="C"/>
    <n v="0.08"/>
    <n v="20000"/>
    <n v="1"/>
    <m/>
    <n v="1600"/>
    <m/>
  </r>
  <r>
    <x v="0"/>
    <x v="3"/>
    <s v="file integrazione"/>
    <e v="#REF!"/>
    <n v="6604"/>
    <s v="FONTE LUMINOSA GENERICA (PER ES: LAMPADE DA VISITA AMB.)"/>
    <s v="B"/>
    <m/>
    <s v="DR MACH GMBH &amp; CO"/>
    <s v="NON PRESENTE"/>
    <s v="20077"/>
    <s v="LAI*NNNN"/>
    <m/>
    <m/>
    <d v="2017-06-15T00:00:00"/>
    <m/>
    <m/>
    <s v="P.O. CORIGLIANO"/>
    <m/>
    <s v="OSTETRICIA GINECOLOGIA"/>
    <s v="SALA OPERATORIA"/>
    <s v="ACQUISTO"/>
    <n v="278.75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605"/>
    <s v="STAMPANTE SU CARTA"/>
    <s v="B"/>
    <m/>
    <s v="NON PRESENTE"/>
    <s v="PRINTER"/>
    <s v="RJ485"/>
    <s v="&amp;ST*NNNN"/>
    <m/>
    <m/>
    <d v="2017-06-15T00:00:00"/>
    <m/>
    <m/>
    <s v="P.O. CORIGLIANO"/>
    <m/>
    <s v="OSTETRICIA GINECOLOG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6606"/>
    <s v="AUTOCLAVE PER PICCOLI CARICHI"/>
    <s v="B"/>
    <m/>
    <s v="TECNO GAZ SPA"/>
    <s v="ANDROMEDA PLUS"/>
    <s v="PT1216"/>
    <s v="AUBTGZAN"/>
    <m/>
    <m/>
    <d v="2017-06-15T00:00:00"/>
    <m/>
    <m/>
    <s v="P.O. CORIGLIANO"/>
    <m/>
    <s v="OSTETRICIA GINECOLOGIA"/>
    <s v="STERILIZZAZIONE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6607"/>
    <s v="STERILIZZATRICE AD ARIA SECCA"/>
    <s v="B"/>
    <m/>
    <s v="CBM SRL"/>
    <s v="PANACEA 2429/A"/>
    <s v="523"/>
    <s v="SAS*NNNN"/>
    <m/>
    <m/>
    <d v="2017-06-15T00:00:00"/>
    <m/>
    <m/>
    <s v="P.O. CORIGLIANO"/>
    <m/>
    <s v="OSTETRICIA GINECOLOGIA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608"/>
    <s v="FRIGORIFERO BIOLOGICO"/>
    <s v="B"/>
    <m/>
    <s v="CF DI CIRO FIOCCHETTI &amp; C SNC"/>
    <s v="MEDIKA 200"/>
    <s v="1960"/>
    <s v="FBIFOC20"/>
    <m/>
    <m/>
    <d v="2017-06-15T00:00:00"/>
    <m/>
    <m/>
    <s v="P.O. CORIGLIANO"/>
    <m/>
    <s v="OSTETRICIA GINECOLOGIA"/>
    <s v="STERILIZZAZIONE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6609"/>
    <s v="LAVAGGIO E DISINFEZIONE, APPARECCHIO PER"/>
    <s v="B"/>
    <m/>
    <s v="SMEG SPA"/>
    <s v="GW 3050 H"/>
    <s v="NN"/>
    <s v="LAVSMEGH"/>
    <m/>
    <m/>
    <d v="2017-06-15T00:00:00"/>
    <m/>
    <m/>
    <s v="P.O. CORIGLIANO"/>
    <m/>
    <s v="OSTETRICIA GINECOLOGIA"/>
    <s v="STERILIZZAZIONE"/>
    <s v="ACQUISTO"/>
    <n v="15945.44"/>
    <m/>
    <s v="LAVAGGIO E DISINFEZIONE, APPARECCHIO PER"/>
    <s v="C"/>
    <n v="0.08"/>
    <n v="5000"/>
    <n v="1"/>
    <m/>
    <n v="400"/>
    <m/>
  </r>
  <r>
    <x v="0"/>
    <x v="3"/>
    <s v="file integrazione"/>
    <e v="#REF!"/>
    <n v="6610"/>
    <s v="TESTA LETTO, APPARECCHIO"/>
    <s v="B"/>
    <m/>
    <s v="NON PRESENTE"/>
    <s v="NON PRESENTE"/>
    <s v="NN"/>
    <s v="TLA*NNNN"/>
    <m/>
    <m/>
    <d v="2017-06-15T00:00:00"/>
    <m/>
    <m/>
    <s v="P.O. CORIGLIANO"/>
    <m/>
    <s v="OSTETRICIA GINECOLOGIA"/>
    <s v="STANZA 1-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11"/>
    <s v="TESTA LETTO, APPARECCHIO"/>
    <s v="B"/>
    <m/>
    <s v="NON PRESENTE"/>
    <s v="1 POSTO"/>
    <s v="NN"/>
    <s v="TLA*NNNN"/>
    <m/>
    <m/>
    <d v="2016-11-15T00:00:00"/>
    <m/>
    <m/>
    <s v="CAPT CARIATI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12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13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14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15"/>
    <s v="MONITOR FETALE"/>
    <s v="B"/>
    <m/>
    <s v="OXFORD INSTRUMENTS MEDICAL SYSTEM DIVISION"/>
    <s v="SONICAID"/>
    <s v="9611012"/>
    <s v="MFE*NNNN"/>
    <m/>
    <m/>
    <d v="2017-06-15T00:00:00"/>
    <m/>
    <m/>
    <s v="P.O. CORIGLIANO"/>
    <m/>
    <s v="OSTETRICIA GINECOLOGIA"/>
    <s v="SALA PARTO II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6616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GRAVIDANZA A RISCH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17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GRAVIDANZA A RISCH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18"/>
    <s v="MONITOR FETALE"/>
    <s v="B"/>
    <m/>
    <s v="OXFORD INSTRUMENTS MEDICAL SYSTEM DIVISION"/>
    <s v="SANICAID"/>
    <s v="NN"/>
    <s v="MFE*NNNN"/>
    <m/>
    <m/>
    <d v="2017-06-15T00:00:00"/>
    <m/>
    <m/>
    <s v="P.O. CORIGLIANO"/>
    <m/>
    <s v="OSTETRICIA GINECOLOGIA"/>
    <s v="GENERALE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6619"/>
    <s v="MONITOR FETALE"/>
    <s v="B"/>
    <m/>
    <s v="HEWLETT PACKARD CO"/>
    <s v="M 1351 A SERIES 50A"/>
    <s v="3326G003310"/>
    <s v="MFE*NNNN"/>
    <m/>
    <m/>
    <d v="2017-06-15T00:00:00"/>
    <m/>
    <m/>
    <s v="P.O. CORIGLIANO"/>
    <m/>
    <s v="OSTETRICIA GINECOLOGIA"/>
    <s v="DEGENZA"/>
    <s v="ACQUISTO"/>
    <n v="6108.77"/>
    <m/>
    <s v="MONITOR FETALE"/>
    <s v="D"/>
    <n v="0.06"/>
    <n v="4000"/>
    <n v="1"/>
    <m/>
    <n v="240"/>
    <m/>
  </r>
  <r>
    <x v="0"/>
    <x v="3"/>
    <s v="file integrazione"/>
    <e v="#REF!"/>
    <n v="6620"/>
    <s v="LETTO PER DEGENZA ELETTRIFICATO"/>
    <s v="B"/>
    <m/>
    <s v="HILL ROM CO INC"/>
    <s v="NON PRESENTE"/>
    <s v="NN"/>
    <s v="LDF*NNNN"/>
    <m/>
    <m/>
    <d v="2017-06-15T00:00:00"/>
    <m/>
    <m/>
    <s v="P.O. CORIGLIANO"/>
    <m/>
    <s v="OSTETRICIA GINECOLOGIA"/>
    <s v="TRAVAGLIO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6621"/>
    <s v="LETTO PER DEGENZA ELETTRIFICATO"/>
    <s v="B"/>
    <m/>
    <s v="INDUSTRIE GUIDO MALVESTIO SPA"/>
    <s v="NON PRESENTE"/>
    <s v="1227"/>
    <s v="LDF*NNNN"/>
    <m/>
    <m/>
    <d v="2017-06-15T00:00:00"/>
    <m/>
    <m/>
    <s v="P.O. CORIGLIANO"/>
    <m/>
    <s v="OSTETRICIA GINECOLOGIA"/>
    <s v="MEDICHERIA ACCETTAZIONE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6622"/>
    <s v="MONITOR FETALE"/>
    <s v="B"/>
    <m/>
    <s v="OXFORD INSTRUMENTS MEDICAL SYSTEM DIVISION"/>
    <s v="SONICAID"/>
    <s v="9611006"/>
    <s v="MFE*NNNN"/>
    <m/>
    <m/>
    <d v="2017-06-15T00:00:00"/>
    <m/>
    <m/>
    <s v="P.O. CORIGLIANO"/>
    <m/>
    <s v="OSTETRICIA GINECOLOGIA"/>
    <s v="DEGENZA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6623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24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25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26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27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28"/>
    <s v="PULSOSSIMETRO"/>
    <s v="B"/>
    <m/>
    <s v="DATEX OHMEDA INC"/>
    <s v="3800"/>
    <s v="FBFE-00757"/>
    <s v="OOROHM38"/>
    <m/>
    <m/>
    <d v="2017-06-15T00:00:00"/>
    <d v="2017-06-15T00:00:00"/>
    <m/>
    <s v="P.O. CORIGLIANO"/>
    <m/>
    <s v="PEDIATRIA"/>
    <s v="GENERALE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6629"/>
    <s v="PULSOSSIMETRO"/>
    <s v="B"/>
    <m/>
    <s v="DATASCOPE CORP"/>
    <s v="RADICAL"/>
    <s v="049644"/>
    <s v="OOR*NNNN"/>
    <m/>
    <m/>
    <d v="2017-06-15T00:00:00"/>
    <d v="2017-06-15T00:00:00"/>
    <m/>
    <s v="P.O. CORIGLIANO"/>
    <m/>
    <s v="PEDIATRIA"/>
    <s v="DIAGN. STRUMENTALE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6630"/>
    <s v="INCUBATRICE NEONATALE DA TRASPORTO"/>
    <s v="B"/>
    <m/>
    <s v="GINEVRI SRL"/>
    <s v="BABY SHUTTLE"/>
    <s v="051 01"/>
    <s v="INTELMSH"/>
    <m/>
    <m/>
    <d v="2017-06-15T00:00:00"/>
    <m/>
    <m/>
    <s v="P.O. CORIGLIANO"/>
    <m/>
    <s v="OSTETRICIA GINECOLOGIA"/>
    <s v="NIDO"/>
    <s v="ACQUISTO"/>
    <n v="23456.400000000001"/>
    <m/>
    <s v="INCUBATRICE NEONATALE DA TRASPORTO"/>
    <s v="D"/>
    <n v="0.06"/>
    <n v="6666.666666666667"/>
    <n v="1"/>
    <m/>
    <n v="400"/>
    <m/>
  </r>
  <r>
    <x v="0"/>
    <x v="3"/>
    <s v="file integrazione"/>
    <e v="#REF!"/>
    <n v="6631"/>
    <s v="INCUBATRICE NEONATALE DA TRASPORTO"/>
    <s v="B"/>
    <m/>
    <s v="GINEVRI SRL"/>
    <s v="BABY SHUTTLE"/>
    <s v="051-01"/>
    <s v="INTELMSH"/>
    <m/>
    <m/>
    <d v="2017-06-15T00:00:00"/>
    <m/>
    <m/>
    <s v="P.O. CORIGLIANO"/>
    <m/>
    <s v="PEDIATRIA"/>
    <s v="GENERALE"/>
    <s v="ACQUISTO"/>
    <n v="23456.400000000001"/>
    <m/>
    <s v="INCUBATRICE NEONATALE DA TRASPORTO"/>
    <s v="D"/>
    <n v="0.06"/>
    <n v="6666.666666666667"/>
    <n v="1"/>
    <m/>
    <n v="400"/>
    <m/>
  </r>
  <r>
    <x v="0"/>
    <x v="3"/>
    <s v="file integrazione"/>
    <e v="#REF!"/>
    <n v="6632"/>
    <s v="FOTOTERAPIA PEDIATRICA, APPARECCHIO PER"/>
    <s v="B"/>
    <m/>
    <s v="NON PRESENTE"/>
    <s v="NON PRESENTE"/>
    <s v="NN"/>
    <s v="FOT*NNNN"/>
    <m/>
    <m/>
    <d v="2017-06-15T00:00:00"/>
    <m/>
    <m/>
    <s v="P.O. CORIGLIANO"/>
    <m/>
    <s v="OSTETRICIA GINECOLOGIA"/>
    <s v="GENERALE"/>
    <s v="ACQUISTO"/>
    <n v="4070"/>
    <m/>
    <s v="FOTOTERAPIA PEDIATRICA, APPARECCHIO PER"/>
    <s v="E"/>
    <n v="0.04"/>
    <n v="2000"/>
    <n v="1"/>
    <m/>
    <n v="80"/>
    <m/>
  </r>
  <r>
    <x v="0"/>
    <x v="3"/>
    <s v="file integrazione"/>
    <e v="#REF!"/>
    <n v="6633"/>
    <s v="FOTOTERAPIA PEDIATRICA, APPARECCHIO PER"/>
    <s v="B"/>
    <m/>
    <s v="NON PRESENTE"/>
    <s v="NON PRESENTE"/>
    <s v="NN"/>
    <s v="FOT*NNNN"/>
    <m/>
    <m/>
    <d v="2017-06-15T00:00:00"/>
    <m/>
    <m/>
    <s v="P.O. CORIGLIANO"/>
    <m/>
    <s v="OSTETRICIA GINECOLOGIA"/>
    <s v="GENERALE"/>
    <s v="ACQUISTO"/>
    <n v="4070"/>
    <m/>
    <s v="FOTOTERAPIA PEDIATRICA, APPARECCHIO PER"/>
    <s v="E"/>
    <n v="0.04"/>
    <n v="2000"/>
    <n v="1"/>
    <m/>
    <n v="80"/>
    <m/>
  </r>
  <r>
    <x v="0"/>
    <x v="3"/>
    <s v="file integrazione"/>
    <e v="#REF!"/>
    <n v="6634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35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36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37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38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39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40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41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42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43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44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45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46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47"/>
    <s v="TESTA LETTO, APPARECCHIO"/>
    <s v="B"/>
    <m/>
    <s v="THORN LIGHTING"/>
    <s v="A 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48"/>
    <s v="TESTA LETTO, APPARECCHIO"/>
    <s v="B"/>
    <m/>
    <s v="NON PRESENTE"/>
    <s v="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49"/>
    <s v="TESTA LETTO, APPARECCHIO"/>
    <s v="B"/>
    <m/>
    <s v="NON PRESENTE"/>
    <s v="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50"/>
    <s v="TESTA LETTO, APPARECCHIO"/>
    <s v="B"/>
    <m/>
    <s v="NON PRESENTE"/>
    <s v="NON PRESENTE"/>
    <s v="NN"/>
    <s v="TLA*NNNN"/>
    <m/>
    <m/>
    <d v="2017-06-15T00:00:00"/>
    <m/>
    <m/>
    <s v="P.O. CORIGLIANO"/>
    <m/>
    <s v="OSTETRICIA GINE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51"/>
    <s v="COLPOSCOPIO"/>
    <s v="B"/>
    <m/>
    <s v="LEICA INSTRUMENTS GMBH"/>
    <s v="CLS 150X"/>
    <s v="2174"/>
    <s v="CPS*NNNN"/>
    <m/>
    <m/>
    <d v="2017-06-15T00:00:00"/>
    <m/>
    <m/>
    <s v="P.O. CORIGLIANO"/>
    <m/>
    <s v="OSTETRICIA GINECOLOGIA"/>
    <s v="GENERAL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6652"/>
    <s v="RIPRODUTTORE VIDEO O DIGITALE DI BIOIMMAGINI"/>
    <s v="A"/>
    <m/>
    <s v="SONY CORP"/>
    <s v="UP 21 MD"/>
    <s v="76724"/>
    <s v="RIRSOYPM"/>
    <m/>
    <m/>
    <d v="2017-06-15T00:00:00"/>
    <m/>
    <m/>
    <s v="P.O. CORIGLIANO"/>
    <m/>
    <s v="OSTETRICIA GINECOLOGIA"/>
    <s v="AMBULATORI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653"/>
    <s v="VIDEOREGISTRATORE PER BIOIMMAGINI"/>
    <s v="A"/>
    <m/>
    <s v="SONY CORP"/>
    <s v="9005 MDP"/>
    <s v="51711"/>
    <s v="VIR*NNNN"/>
    <m/>
    <m/>
    <d v="2017-06-15T00:00:00"/>
    <m/>
    <m/>
    <s v="P.O. CORIGLIANO"/>
    <m/>
    <s v="OSTETRICIA GINECOLOGIA"/>
    <s v="AMBULATORIO"/>
    <s v="ACQUISTO"/>
    <n v="3933.26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6654"/>
    <s v="ECOTOMOGRAFO"/>
    <s v="B"/>
    <m/>
    <s v="HITACHI MEDICAL CORP"/>
    <s v="SSD 3500 PROSOUND"/>
    <s v="M01642"/>
    <s v="ECT*NNNN"/>
    <m/>
    <m/>
    <d v="2017-06-15T00:00:00"/>
    <m/>
    <m/>
    <s v="P.O. CORIGLIANO"/>
    <m/>
    <s v="OSTETRICIA GINECOLOGIA"/>
    <s v="AMBULATORI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655"/>
    <s v="SONDA ECOGRAFICA"/>
    <s v="A"/>
    <m/>
    <s v="HITACHI MEDICAL CORP"/>
    <s v="UST 9124"/>
    <s v="M10892"/>
    <s v="SCF*NNNN"/>
    <m/>
    <m/>
    <d v="2017-06-15T00:00:00"/>
    <m/>
    <m/>
    <s v="P.O. CORIGLIANO"/>
    <m/>
    <s v="OSTETRICIA GINECOLOGIA"/>
    <s v="AMBULATORI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656"/>
    <s v="SONDA ECOGRAFICA"/>
    <s v="A"/>
    <m/>
    <s v="HITACHI MEDICAL CORP"/>
    <s v="UST 9123"/>
    <s v="M19134C"/>
    <s v="SCF*NNNN"/>
    <m/>
    <m/>
    <d v="2017-06-15T00:00:00"/>
    <m/>
    <m/>
    <s v="P.O. CORIGLIANO"/>
    <m/>
    <s v="OSTETRICIA GINECOLOGIA"/>
    <s v="STUDIO MEDIC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657"/>
    <s v="RIPRODUTTORE VIDEO O DIGITALE DI BIOIMMAGINI"/>
    <s v="A"/>
    <m/>
    <s v="MITSUBISHI ELECTRIC CORP"/>
    <s v="P 93"/>
    <s v="17766266A40"/>
    <s v="RIR*NNNN"/>
    <m/>
    <m/>
    <d v="2017-06-15T00:00:00"/>
    <m/>
    <m/>
    <s v="P.O. CORIGLIANO"/>
    <m/>
    <s v="OSTETRICIA GINECOLOGIA"/>
    <s v="AMBULATORI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658"/>
    <s v="TESTA LETTO, APPARECCHIO"/>
    <s v="B"/>
    <m/>
    <s v="DA DEFINIRE"/>
    <s v="1 POSTO"/>
    <s v="NN"/>
    <s v="TLA*NNNN"/>
    <m/>
    <m/>
    <d v="2017-06-15T00:00:00"/>
    <m/>
    <m/>
    <s v="P.O. CORIGLIANO"/>
    <m/>
    <s v="OSTETRICIA GINEC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59"/>
    <s v="TESTA LETTO, APPARECCHIO"/>
    <s v="B"/>
    <m/>
    <s v="DA DEFINIRE"/>
    <s v="1 POSTO"/>
    <s v="NN"/>
    <s v="TLA*NNNN"/>
    <m/>
    <m/>
    <d v="2017-06-15T00:00:00"/>
    <m/>
    <m/>
    <s v="P.O. CORIGLIANO"/>
    <m/>
    <s v="OSTETRICIA GINE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60"/>
    <s v="RIPRODUTTORE VIDEO O DIGITALE DI BIOIMMAGINI"/>
    <s v="A"/>
    <m/>
    <s v="SONY CORP"/>
    <s v="UP 895 CE"/>
    <s v="71736"/>
    <s v="RIRSOY95"/>
    <m/>
    <m/>
    <d v="2017-06-15T00:00:00"/>
    <m/>
    <m/>
    <s v="P.O. CORIGLIANO"/>
    <m/>
    <s v="OSTETRICIA GINECOLOGIA"/>
    <s v="AMB. GINECOLOG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661"/>
    <s v="ECOTOMOGRAFO"/>
    <s v="B"/>
    <m/>
    <s v="HITACHI MEDICAL CORP"/>
    <s v="SSD 3500 PROSOUND"/>
    <s v="M00399"/>
    <s v="ECT*NNNN"/>
    <m/>
    <m/>
    <d v="2017-06-15T00:00:00"/>
    <m/>
    <m/>
    <s v="P.O. CORIGLIANO"/>
    <m/>
    <s v="OSTETRICIA GINECOLOGIA"/>
    <s v="AMB. GINECOLOG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662"/>
    <s v="RIPRODUTTORE VIDEO O DIGITALE DI BIOIMMAGINI"/>
    <s v="A"/>
    <m/>
    <s v="SONY CORP"/>
    <s v="UP 21 MD"/>
    <s v="76366"/>
    <s v="RIRSOYPM"/>
    <m/>
    <m/>
    <d v="2017-06-15T00:00:00"/>
    <m/>
    <m/>
    <s v="P.O. CORIGLIANO"/>
    <m/>
    <s v="OSTETRICIA GINECOLOGIA"/>
    <s v="AMB. GINECOLOG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663"/>
    <s v="SONDA ECOGRAFICA"/>
    <s v="A"/>
    <m/>
    <s v="ALOKA CO LTD"/>
    <s v="UST9124"/>
    <s v="X0024443"/>
    <s v="SCF*NNNN"/>
    <m/>
    <m/>
    <d v="2017-06-15T00:00:00"/>
    <m/>
    <m/>
    <s v="P.O. CORIGLIANO"/>
    <m/>
    <s v="OSTETRICIA GINECOLOGIA"/>
    <s v="AMB. GINECOLOG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664"/>
    <s v="SONDA ECOGRAFICA"/>
    <s v="A"/>
    <m/>
    <s v="ALOKA CO LTD"/>
    <s v="UST9123"/>
    <s v="X004738"/>
    <s v="SCF*NNNN"/>
    <m/>
    <m/>
    <d v="2017-06-15T00:00:00"/>
    <m/>
    <m/>
    <s v="P.O. CORIGLIANO"/>
    <m/>
    <s v="OSTETRICIA GINECOLOGIA"/>
    <s v="AMB. GINECOLOG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665"/>
    <s v="COLPOSCOPIO"/>
    <s v="B"/>
    <m/>
    <s v="LEICA INSTRUMENTS GMBH"/>
    <s v="NON PRESENTE"/>
    <s v="272932"/>
    <s v="CPS*NNNN"/>
    <m/>
    <m/>
    <d v="2017-06-15T00:00:00"/>
    <m/>
    <m/>
    <s v="P.O. CORIGLIANO"/>
    <m/>
    <s v="PROCREAZIONE ASSISTITA"/>
    <s v="GENERALE"/>
    <s v="ACQUISTO"/>
    <n v="8446.36"/>
    <m/>
    <s v="COLPOSCOPIO"/>
    <s v="D"/>
    <n v="0.06"/>
    <n v="5333.3333333333339"/>
    <n v="1"/>
    <m/>
    <n v="320"/>
    <m/>
  </r>
  <r>
    <x v="0"/>
    <x v="3"/>
    <s v="file integrazione"/>
    <e v="#REF!"/>
    <n v="6666"/>
    <s v="FONTE LUMINOSA GENERICA (PER ES: LAMPADE DA VISITA AMB.)"/>
    <s v="B"/>
    <m/>
    <s v="NON PRESENTE"/>
    <s v="NON PRESENTE"/>
    <s v="NN"/>
    <s v="LAI*NNNN"/>
    <m/>
    <m/>
    <d v="2017-06-15T00:00:00"/>
    <m/>
    <m/>
    <s v="P.O. CORIGLIANO"/>
    <m/>
    <s v="OSTETRICIA GINECOLOGIA"/>
    <s v="AMB. GINECOLOGIA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667"/>
    <s v="FONTE LUMINOSA PER ENDOSCOPIA"/>
    <s v="A"/>
    <m/>
    <s v="STORZ KARL GMBH &amp; CO KG"/>
    <s v="20113320"/>
    <s v="FD10796"/>
    <s v="FLU*NNNN"/>
    <m/>
    <m/>
    <d v="2017-06-15T00:00:00"/>
    <m/>
    <m/>
    <s v="P.O. CORIGLIANO"/>
    <m/>
    <s v="OSTETRICIA GINECOLOGIA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6668"/>
    <s v="ISTEROSCOPIO"/>
    <s v="B"/>
    <m/>
    <s v="STORZ KARL GMBH &amp; CO KG"/>
    <s v="26431020"/>
    <s v="NN"/>
    <s v="ISS*NNNN"/>
    <m/>
    <m/>
    <d v="2017-06-15T00:00:00"/>
    <m/>
    <m/>
    <s v="P.O. CORIGLIANO"/>
    <m/>
    <s v="OSTETRICIA GINECOLOGIA"/>
    <s v="AMB. GINECOLOGIA"/>
    <s v="ACQUISTO"/>
    <n v="7967.83"/>
    <m/>
    <s v="ISTEROSCOPIO"/>
    <s v="D"/>
    <n v="0.06"/>
    <n v="5400"/>
    <n v="1"/>
    <m/>
    <n v="324"/>
    <m/>
  </r>
  <r>
    <x v="0"/>
    <x v="3"/>
    <s v="file integrazione"/>
    <e v="#REF!"/>
    <n v="6669"/>
    <s v="SISTEMA TELEVISIVO PER ENDOSCOPIA"/>
    <s v="A"/>
    <m/>
    <s v="STORZ KARL GMBH &amp; CO KG"/>
    <s v="20232020 TELECAM DX PAL"/>
    <s v="NN"/>
    <s v="STESOZTP"/>
    <m/>
    <m/>
    <d v="2017-06-15T00:00:00"/>
    <m/>
    <m/>
    <s v="P.O. CORIGLIANO"/>
    <m/>
    <s v="OSTETRICIA GINECOLOGIA"/>
    <s v="GENERALE"/>
    <s v="ACQUISTO"/>
    <n v="11536.54"/>
    <m/>
    <s v="SISTEMA TELEVISIVO PER ENDOSCOPIA"/>
    <s v="C"/>
    <n v="0.08"/>
    <n v="10000"/>
    <n v="1"/>
    <m/>
    <n v="800"/>
    <m/>
  </r>
  <r>
    <x v="0"/>
    <x v="3"/>
    <s v="file integrazione"/>
    <e v="#REF!"/>
    <n v="6670"/>
    <s v="MONITOR TELEVISIVO PER BIOIMMAGINI"/>
    <s v="A"/>
    <m/>
    <s v="OLYMPUS OPTICAL CO LTD"/>
    <s v="OEU 141"/>
    <s v="1200271"/>
    <s v="MTV*NNNN"/>
    <m/>
    <m/>
    <d v="2017-06-15T00:00:00"/>
    <m/>
    <m/>
    <s v="P.O. CORIGLIANO"/>
    <m/>
    <s v="OSTETRICIA GINECOLOGI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6671"/>
    <s v="POLTRONA PER TERAPIA"/>
    <s v="B"/>
    <m/>
    <s v="CHINESPORT SPA"/>
    <s v="UNION TEST"/>
    <s v="0600016-1"/>
    <s v="PPT*NNNN"/>
    <m/>
    <m/>
    <d v="2017-06-15T00:00:00"/>
    <m/>
    <m/>
    <s v="P.O. CORIGLIANO"/>
    <m/>
    <s v="OSTETRICIA GINECOLOGIA"/>
    <s v="AMB. GINECOLOGIA"/>
    <s v="ACQUISTO"/>
    <n v="2466.62"/>
    <m/>
    <s v="POLTRONA PER TERAPIA"/>
    <s v="F"/>
    <n v="0.03"/>
    <n v="2666.666666666667"/>
    <n v="1"/>
    <m/>
    <n v="80"/>
    <m/>
  </r>
  <r>
    <x v="0"/>
    <x v="3"/>
    <s v="file integrazione"/>
    <e v="#REF!"/>
    <n v="6672"/>
    <s v="TESTA LETTO, APPARECCHIO"/>
    <s v="B"/>
    <m/>
    <s v="NON PRESENTE"/>
    <s v="1 POSTO"/>
    <s v="NN"/>
    <s v="TLA*NNNN"/>
    <m/>
    <m/>
    <d v="2017-06-15T00:00:00"/>
    <m/>
    <m/>
    <s v="P.O. CORIGLIANO"/>
    <m/>
    <s v="OSTETRICIA GINE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73"/>
    <s v="TESTA LETTO, APPARECCHIO"/>
    <s v="B"/>
    <m/>
    <s v="NON PRESENTE"/>
    <s v="1 POSTO"/>
    <s v="NN"/>
    <s v="TLA*NNNN"/>
    <m/>
    <m/>
    <d v="2017-06-15T00:00:00"/>
    <m/>
    <m/>
    <s v="P.O. CORIGLIANO"/>
    <m/>
    <s v="OSTETRICIA GINE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74"/>
    <s v="TESTA LETTO, APPARECCHIO"/>
    <s v="B"/>
    <m/>
    <s v="NON PRESENTE"/>
    <s v="1 POSTO"/>
    <s v="NN"/>
    <s v="TLA*NNNN"/>
    <m/>
    <m/>
    <d v="2017-06-15T00:00:00"/>
    <m/>
    <m/>
    <s v="P.O. CORIGLIANO"/>
    <m/>
    <s v="OSTETRICIA GINE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675"/>
    <s v="AUTOCLAVE PER PICCOLI CARICHI"/>
    <s v="B"/>
    <m/>
    <s v="TECNO GAZ SPA"/>
    <s v="ANDROMEDA"/>
    <s v="11681"/>
    <s v="AUB*NNNN"/>
    <m/>
    <m/>
    <d v="2016-11-15T00:00:00"/>
    <m/>
    <m/>
    <s v="CAPT CARIATI"/>
    <m/>
    <s v="PRONTO SOCCORSO"/>
    <s v="SALA SOCCORSO"/>
    <s v="ACQUISTO"/>
    <n v="13493.75"/>
    <m/>
    <s v="AUTOCLAVE PER PICCOLI CARICHI"/>
    <s v="C"/>
    <n v="0.08"/>
    <n v="2000"/>
    <n v="1"/>
    <m/>
    <n v="160"/>
    <m/>
  </r>
  <r>
    <x v="0"/>
    <x v="3"/>
    <s v="file integrazione"/>
    <e v="#REF!"/>
    <n v="6676"/>
    <s v="DEFIBRILLATORE"/>
    <s v="B"/>
    <m/>
    <s v="ZOLL MEDICAL CORP"/>
    <s v="M SERIES"/>
    <s v="T05B68080"/>
    <s v="DEF*NNNN"/>
    <m/>
    <m/>
    <d v="2016-11-15T00:00:00"/>
    <d v="2016-11-15T00:00:00"/>
    <m/>
    <s v="CAPT CARIATI"/>
    <m/>
    <s v="PRONTO SOCCORSO"/>
    <s v="SALA SOCCORSO"/>
    <s v="ACQUISTO"/>
    <n v="5729.13"/>
    <m/>
    <s v="DEFIBRILLATORE"/>
    <s v="C"/>
    <n v="0.08"/>
    <n v="5000"/>
    <n v="1"/>
    <m/>
    <n v="400"/>
    <m/>
  </r>
  <r>
    <x v="0"/>
    <x v="3"/>
    <s v="file integrazione"/>
    <e v="#REF!"/>
    <n v="6677"/>
    <s v="ELETTROCARDIOGRAFO"/>
    <s v="B"/>
    <m/>
    <s v="ESAOTE SPA"/>
    <s v="P 80 BASE"/>
    <s v="7697"/>
    <s v="ECGEOBP8"/>
    <m/>
    <m/>
    <d v="2016-11-15T00:00:00"/>
    <d v="2016-11-15T00:00:00"/>
    <m/>
    <s v="CAPT CARIATI"/>
    <m/>
    <s v="PRONTO SOCCORSO"/>
    <s v="SALA SOCCORSO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6678"/>
    <s v="ELETTROCARDIOGRAFO"/>
    <s v="B"/>
    <m/>
    <s v="ET MEDICAL DEVICES SPA"/>
    <s v="CARDIOLINE ELAN CP/I"/>
    <s v="892147"/>
    <s v="ECGETIEC"/>
    <m/>
    <m/>
    <d v="2016-11-15T00:00:00"/>
    <d v="2016-11-15T00:00:00"/>
    <m/>
    <s v="CAPT CARIATI"/>
    <m/>
    <s v="PRONTO SOCCORSO"/>
    <s v="SALA SOCCORSO"/>
    <s v="ACQUISTO"/>
    <n v="2939.63"/>
    <m/>
    <s v="ELETTROCARDIOGRAFO"/>
    <s v="C"/>
    <n v="0.08"/>
    <n v="3000"/>
    <n v="1"/>
    <m/>
    <n v="240"/>
    <m/>
  </r>
  <r>
    <x v="0"/>
    <x v="3"/>
    <s v="file integrazione"/>
    <e v="#REF!"/>
    <n v="6679"/>
    <s v="DEFIBRILLATORE"/>
    <s v="B"/>
    <m/>
    <s v="PENTAM SAS"/>
    <s v="DC 444"/>
    <s v="90607"/>
    <s v="DEFPEA44"/>
    <m/>
    <m/>
    <d v="2016-11-15T00:00:00"/>
    <d v="2016-11-15T00:00:00"/>
    <m/>
    <s v="CAPT CARIATI"/>
    <m/>
    <s v="PRONTO SOCCORSO"/>
    <s v="SALA SOCCORSO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6680"/>
    <s v="MONITOR PER VENTILAZIONE"/>
    <s v="B"/>
    <m/>
    <s v="SMITHS MEDICAL BCI"/>
    <s v="9020"/>
    <s v="320017283"/>
    <s v="MVNBCU92"/>
    <m/>
    <m/>
    <d v="2016-11-15T00:00:00"/>
    <m/>
    <m/>
    <s v="CAPT CARIATI"/>
    <m/>
    <s v="PRONTO SOCCORSO"/>
    <s v="SALA SOCCORSO"/>
    <s v="ACQUISTO"/>
    <n v="12530.77"/>
    <m/>
    <s v="MONITOR PER VENTILAZIONE"/>
    <s v="D"/>
    <n v="0.06"/>
    <n v="4000"/>
    <n v="1"/>
    <m/>
    <n v="240"/>
    <m/>
  </r>
  <r>
    <x v="0"/>
    <x v="3"/>
    <s v="file integrazione"/>
    <e v="#REF!"/>
    <n v="6681"/>
    <s v="DIAFANOSCOPIO"/>
    <s v="B"/>
    <m/>
    <s v="E-GRAPHIC"/>
    <s v="NON PRESENTE"/>
    <s v="NN"/>
    <s v="DIA*NNNN"/>
    <m/>
    <m/>
    <d v="2016-11-15T00:00:00"/>
    <m/>
    <m/>
    <s v="CAPT CARIATI"/>
    <m/>
    <s v="PRONTO SOCCORSO"/>
    <s v="SALA SOCCORSO"/>
    <s v="ACQUISTO"/>
    <n v="863.6"/>
    <m/>
    <s v="DIAFANOSCOPIO"/>
    <s v="F"/>
    <n v="0.03"/>
    <n v="266.66666666666669"/>
    <n v="1"/>
    <m/>
    <n v="8"/>
    <m/>
  </r>
  <r>
    <x v="0"/>
    <x v="3"/>
    <s v="file integrazione"/>
    <e v="#REF!"/>
    <n v="6682"/>
    <s v="DEFIBRILLATORE"/>
    <s v="B"/>
    <m/>
    <s v="METRAX GMBH"/>
    <s v="PRIMEDICDEFIMONITOR"/>
    <s v="73506002498"/>
    <s v="DEF*NNNN"/>
    <m/>
    <m/>
    <d v="2016-11-15T00:00:00"/>
    <d v="2016-11-15T00:00:00"/>
    <m/>
    <s v="CAPT CARIATI"/>
    <m/>
    <s v="PRONTO SOCCORSO"/>
    <s v="CAPOSAL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6683"/>
    <s v="AUTOCLAVE PER PICCOLI CARICHI"/>
    <s v="B"/>
    <m/>
    <s v="MEDILINE ITALIA SRL"/>
    <s v="EUROPA B-XP"/>
    <s v="23377"/>
    <s v="AUB*NNNN"/>
    <m/>
    <m/>
    <d v="2016-11-15T00:00:00"/>
    <m/>
    <m/>
    <s v="CAPT CARIATI"/>
    <m/>
    <s v="PRONTO SOCCORSO"/>
    <s v="SALA SOCCORSO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6684"/>
    <s v="LAMPADA SCIALITICA"/>
    <s v="B"/>
    <m/>
    <s v="DR MACH GMBH &amp; CO"/>
    <s v="NON PRESENTE"/>
    <s v="NN"/>
    <s v="LSC*NNNN"/>
    <m/>
    <m/>
    <d v="2016-11-15T00:00:00"/>
    <d v="2016-11-15T00:00:00"/>
    <m/>
    <s v="CAPT CARIATI"/>
    <m/>
    <s v="PRONTO SOCCORSO"/>
    <s v="SALA SOCCORSO"/>
    <s v="ACQUISTO"/>
    <n v="5937.25"/>
    <m/>
    <s v="LAMPADA SCIALITICA"/>
    <s v="E"/>
    <n v="0.04"/>
    <n v="5000"/>
    <n v="1"/>
    <m/>
    <n v="200"/>
    <m/>
  </r>
  <r>
    <x v="0"/>
    <x v="3"/>
    <s v="file integrazione"/>
    <e v="#REF!"/>
    <n v="6685"/>
    <s v="ELETTROCARDIOGRAFO"/>
    <s v="B"/>
    <m/>
    <s v="ESAOTE SPA"/>
    <s v="P8000"/>
    <s v="01620"/>
    <s v="ECG*NNNN"/>
    <m/>
    <m/>
    <d v="2016-11-15T00:00:00"/>
    <d v="2016-11-15T00:00:00"/>
    <m/>
    <s v="CAPT CARIATI"/>
    <m/>
    <s v="PRONTO SOCCORS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6686"/>
    <s v="MONITOR"/>
    <s v="B"/>
    <m/>
    <s v="MINDRAY CO LTD"/>
    <s v="MEC 1200"/>
    <s v="CC21121194"/>
    <s v="MONMYM12"/>
    <m/>
    <m/>
    <d v="2016-11-15T00:00:00"/>
    <d v="2016-11-15T00:00:00"/>
    <m/>
    <s v="CAPT CARIATI"/>
    <m/>
    <s v="PRONTO SOCCORSO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6687"/>
    <s v="MONITOR"/>
    <s v="B"/>
    <m/>
    <s v="MINDRAY CO LTD"/>
    <s v="MEC 1200"/>
    <s v="CC 21121491"/>
    <s v="MONMYM12"/>
    <m/>
    <m/>
    <d v="2016-11-15T00:00:00"/>
    <d v="2016-11-15T00:00:00"/>
    <m/>
    <s v="CAPT CARIATI"/>
    <m/>
    <s v="PRONTO SOCCORSO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6688"/>
    <s v="VENTILATORE POLMONARE PER USO OSPEDALIERO"/>
    <s v="B"/>
    <m/>
    <s v="SIARE ENGINEERING INTERNATIONAL GROUP SRL"/>
    <s v="FALCO OMEGA I"/>
    <s v="NN"/>
    <s v="VPOSIHFM"/>
    <m/>
    <m/>
    <d v="2016-11-15T00:00:00"/>
    <m/>
    <m/>
    <s v="CAPT CARIATI"/>
    <m/>
    <s v="PRONTO SOCCORSO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6689"/>
    <s v="FRIGORIFERO BIOLOGICO"/>
    <s v="B"/>
    <m/>
    <s v="KW APPARECCHI SCIENTIFICI SRL"/>
    <s v="KBPR 310 C"/>
    <s v="M5048"/>
    <s v="FBIOMK52"/>
    <m/>
    <m/>
    <d v="2016-11-15T00:00:00"/>
    <m/>
    <m/>
    <s v="CAPT CARIATI"/>
    <m/>
    <s v="PRONTO SOCCORSO"/>
    <s v="CAPOSALA"/>
    <s v="ACQUISTO"/>
    <n v="2980.46"/>
    <m/>
    <s v="FRIGORIFERO BIOLOGICO"/>
    <s v="E"/>
    <n v="0.04"/>
    <n v="6000"/>
    <n v="1"/>
    <m/>
    <n v="240"/>
    <m/>
  </r>
  <r>
    <x v="0"/>
    <x v="3"/>
    <s v="file integrazione"/>
    <e v="#REF!"/>
    <n v="6690"/>
    <s v="TELERADIOGRAFO"/>
    <s v="A"/>
    <m/>
    <s v="ISOTOPAN SRL"/>
    <s v="ORTOGRAPH 36"/>
    <s v="147"/>
    <s v="TRGISP36"/>
    <m/>
    <m/>
    <m/>
    <m/>
    <m/>
    <s v="CAPT CARIATI"/>
    <m/>
    <s v="RADIOLOGIA"/>
    <s v="DIAGNOSTICA 2"/>
    <s v="ACQUISTO"/>
    <n v="35000"/>
    <m/>
    <s v="TELERADIOGRAFO"/>
    <s v="A"/>
    <n v="0.12"/>
    <n v="4666.666666666667"/>
    <n v="1"/>
    <m/>
    <n v="560"/>
    <m/>
  </r>
  <r>
    <x v="0"/>
    <x v="3"/>
    <s v="file integrazione"/>
    <e v="#REF!"/>
    <n v="6692"/>
    <s v="STATIVO A COLONNA PER APPARECCHIO RADIOLOGICO"/>
    <s v="A"/>
    <m/>
    <s v="PHILIPS MEDICAL SYSTEMS"/>
    <s v="NON PRESENTE"/>
    <s v="NN"/>
    <s v="SCL*NNNN"/>
    <m/>
    <m/>
    <m/>
    <m/>
    <m/>
    <s v="CAPT CARIATI"/>
    <m/>
    <s v="RADIOLOGIA"/>
    <s v="DIAGNOSTICA 2"/>
    <s v="ACQUISTO"/>
    <n v="16233.88"/>
    <m/>
    <s v="STATIVO A COLONNA PER APPARECCHIO RADIOLOGICO"/>
    <s v="A"/>
    <n v="0.12"/>
    <n v="5000"/>
    <n v="1"/>
    <m/>
    <n v="600"/>
    <m/>
  </r>
  <r>
    <x v="0"/>
    <x v="3"/>
    <s v="file integrazione"/>
    <e v="#REF!"/>
    <n v="6693"/>
    <s v="GENERATORE D ALTA TENSIONE PER GRUPPO RADIOLOGICO"/>
    <s v="A"/>
    <m/>
    <s v="PHILIPS MEDICAL SYSTEMS"/>
    <s v="OPTIMUS 50"/>
    <s v="167232100"/>
    <s v="GUT*NNNN"/>
    <m/>
    <m/>
    <m/>
    <m/>
    <m/>
    <s v="CAPT CARIATI"/>
    <m/>
    <s v="RADIOLOGIA"/>
    <s v="DIAGNOSTICA 2"/>
    <s v="ACQUISTO"/>
    <n v="0"/>
    <m/>
    <s v="GENERATORE D'ALTA TENSIONE PER GRUPPO RADIOLOGICO"/>
    <s v="A"/>
    <n v="0.12"/>
    <n v="0"/>
    <n v="1"/>
    <m/>
    <n v="0"/>
    <m/>
  </r>
  <r>
    <x v="0"/>
    <x v="3"/>
    <s v="file integrazione"/>
    <e v="#REF!"/>
    <n v="6694"/>
    <s v="DIAFANOSCOPIO"/>
    <s v="B"/>
    <m/>
    <s v="EUROPROTEX SRL"/>
    <s v="NON PRESENTE"/>
    <s v="05 230"/>
    <s v="DIA*NNNN"/>
    <m/>
    <m/>
    <d v="2016-11-15T00:00:00"/>
    <m/>
    <m/>
    <s v="CAPT CARIATI"/>
    <m/>
    <s v="RADIOLOGIA"/>
    <s v="MEDICI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6695"/>
    <s v="MAMMOGRAFO"/>
    <s v="B"/>
    <m/>
    <s v="GE HEALTHCARE"/>
    <s v="SENOGRAPHE 800T"/>
    <s v="16825VE2"/>
    <s v="MAGGE08T"/>
    <m/>
    <m/>
    <m/>
    <m/>
    <m/>
    <s v="CAPT CARIATI"/>
    <m/>
    <s v="RADIOLOGIA"/>
    <s v="SALA MAMMOGRAFIA, ECOGRAFIA"/>
    <s v="ACQUISTO"/>
    <n v="90000"/>
    <m/>
    <s v="MAMMOGRAFO"/>
    <s v="A"/>
    <n v="0.12"/>
    <n v="66666.666666666657"/>
    <n v="1"/>
    <m/>
    <n v="7999.9999999999982"/>
    <m/>
  </r>
  <r>
    <x v="0"/>
    <x v="3"/>
    <s v="file integrazione"/>
    <e v="#REF!"/>
    <n v="6696"/>
    <s v="ORTOPANTOMOGRAFO"/>
    <s v="B"/>
    <m/>
    <s v="KODAK "/>
    <s v="Trophyapan 8000 C"/>
    <s v="WEAA015"/>
    <s v="ORG*NNNN"/>
    <m/>
    <m/>
    <m/>
    <m/>
    <m/>
    <s v="CAPT CARIATI"/>
    <m/>
    <s v="RADIOLOGIA"/>
    <s v="GENERALE"/>
    <s v="ACQUISTO"/>
    <n v="33147.760000000002"/>
    <m/>
    <s v="ORTOPANTOMOGRAFO"/>
    <s v="A"/>
    <n v="0.12"/>
    <n v="16666.666666666664"/>
    <n v="1"/>
    <m/>
    <n v="1999.9999999999995"/>
    <m/>
  </r>
  <r>
    <x v="0"/>
    <x v="3"/>
    <s v="file integrazione"/>
    <e v="#REF!"/>
    <n v="6697"/>
    <s v="GENERATORE D ALTA TENSIONE PER GRUPPO RADIOLOGICO"/>
    <s v="A"/>
    <m/>
    <s v="GE HEALTHCARE"/>
    <s v="NON PRESENTE"/>
    <s v="GE9524"/>
    <s v="GUT*NNNN"/>
    <m/>
    <m/>
    <m/>
    <m/>
    <m/>
    <s v="CAPT CARIATI"/>
    <m/>
    <s v="RADIOLOGIA"/>
    <s v="DIAGNOSTICA 1"/>
    <s v="ACQUISTO"/>
    <n v="0"/>
    <m/>
    <s v="GENERATORE D'ALTA TENSIONE PER GRUPPO RADIOLOGICO"/>
    <s v="A"/>
    <n v="0.12"/>
    <n v="0"/>
    <n v="1"/>
    <m/>
    <n v="0"/>
    <m/>
  </r>
  <r>
    <x v="0"/>
    <x v="3"/>
    <s v="file integrazione"/>
    <e v="#REF!"/>
    <n v="6698"/>
    <s v="TAVOLO TELECOMANDATO"/>
    <s v="B"/>
    <m/>
    <s v="GE HEALTHCARE"/>
    <s v="PRESTILIX 1600X"/>
    <s v="29106-B580440"/>
    <s v="TTE*NNNN"/>
    <m/>
    <m/>
    <m/>
    <m/>
    <m/>
    <s v="CAPT CARIATI"/>
    <m/>
    <s v="RADIOLOGIA"/>
    <s v="DIAGNOSTICA 1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6699"/>
    <s v="INTENSIFICATORE DI IMMAGINE"/>
    <s v="A"/>
    <m/>
    <s v="GE HEALTHCARE"/>
    <s v="NON PRESENTE"/>
    <s v="NN"/>
    <s v="IIM*NNNN"/>
    <m/>
    <m/>
    <m/>
    <m/>
    <m/>
    <s v="CAPT CARIATI"/>
    <m/>
    <s v="RADIOLOGIA"/>
    <s v="DIAGNOSTICA 1"/>
    <s v="ACQUISTO"/>
    <n v="0"/>
    <m/>
    <s v="INTENSIFICATORE DI IMMAGINE"/>
    <s v="A"/>
    <n v="0.12"/>
    <n v="26666.666666666668"/>
    <n v="1"/>
    <m/>
    <n v="3200"/>
    <m/>
  </r>
  <r>
    <x v="0"/>
    <x v="3"/>
    <s v="file integrazione"/>
    <e v="#REF!"/>
    <n v="6700"/>
    <s v="MONITOR TELEVISIVO PER BIOIMMAGINI"/>
    <s v="A"/>
    <m/>
    <s v="GE HEALTHCARE"/>
    <s v="ZT 20 DR"/>
    <s v="36004058"/>
    <s v="MTV*NNNN"/>
    <m/>
    <m/>
    <d v="2016-11-15T00:00:00"/>
    <m/>
    <m/>
    <s v="CAPT CARIATI"/>
    <m/>
    <s v="RADIOLOGIA"/>
    <s v="DIAGNOSTICA 1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6701"/>
    <s v="MONITOR TELEVISIVO PER BIOIMMAGINI"/>
    <s v="A"/>
    <m/>
    <s v="GE HEALTHCARE"/>
    <s v="ZT 20 DR"/>
    <s v="36004059"/>
    <s v="MTV*NNNN"/>
    <m/>
    <m/>
    <d v="2016-11-15T00:00:00"/>
    <m/>
    <m/>
    <s v="CAPT CARIATI"/>
    <m/>
    <s v="RADIOLOGIA"/>
    <s v="DIAGNOSTICA 1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6703"/>
    <s v="CONSOLLE DI COMANDO PER GRUPPO RADIOLOGICO"/>
    <s v="A"/>
    <m/>
    <s v="GE HEALTHCARE"/>
    <s v="PRESTILIX 1600X"/>
    <s v="829182G015-B5"/>
    <s v="CTA*NNNN"/>
    <m/>
    <m/>
    <m/>
    <m/>
    <m/>
    <s v="CAPT CARIATI"/>
    <m/>
    <s v="RADIOLOGIA"/>
    <s v="DIAGNOSTICA 1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6705"/>
    <s v="DIAFANOSCOPIO"/>
    <s v="B"/>
    <m/>
    <s v="EUROPROTEX SRL"/>
    <s v="NON PRESENTE"/>
    <s v="05 231"/>
    <s v="DIA*NNNN"/>
    <m/>
    <m/>
    <d v="2016-11-15T00:00:00"/>
    <m/>
    <m/>
    <s v="CAPT CARIATI"/>
    <m/>
    <s v="RADIOLOGIA"/>
    <s v="DIAGNOSTICA 2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6706"/>
    <s v="MONITOR TELEVISIVO PER BIOIMMAGINI"/>
    <s v="A"/>
    <m/>
    <s v="NON PRESENTE"/>
    <s v="NON PRESENTE"/>
    <s v="NN"/>
    <s v="MTV*NNNN"/>
    <m/>
    <m/>
    <d v="2016-11-15T00:00:00"/>
    <m/>
    <m/>
    <s v="CAPT CARIATI"/>
    <m/>
    <s v="RADIOLOGIA"/>
    <s v="DIAGNOSTICA 1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6707"/>
    <s v="DIAFANOSCOPIO"/>
    <s v="B"/>
    <m/>
    <s v="EUROPROTEX SRL"/>
    <s v="NON PRESENTE"/>
    <s v="05 215"/>
    <s v="DIA*NNNN"/>
    <m/>
    <m/>
    <d v="2016-11-15T00:00:00"/>
    <m/>
    <m/>
    <s v="CAPT CARIATI"/>
    <m/>
    <s v="RADIOLOGIA"/>
    <s v="ARCHIVIO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6708"/>
    <s v="DIAFANOSCOPIO"/>
    <s v="B"/>
    <m/>
    <s v="EUROPROTEX SRL"/>
    <s v="NON PRESENTE"/>
    <s v="05 215"/>
    <s v="DIA*NNNN"/>
    <m/>
    <m/>
    <d v="2016-11-15T00:00:00"/>
    <m/>
    <m/>
    <s v="CAPT CARIATI"/>
    <m/>
    <s v="RADIOLOGIA"/>
    <s v="ARCHIVIO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6709"/>
    <s v="DIAFANOSCOPIO"/>
    <s v="B"/>
    <m/>
    <s v="EUROPROTEX SRL"/>
    <s v="NON PRESENTE"/>
    <s v="05 108"/>
    <s v="DIA*NNNN"/>
    <m/>
    <m/>
    <d v="2016-11-15T00:00:00"/>
    <m/>
    <m/>
    <s v="CAPT CARIATI"/>
    <m/>
    <s v="RADIOLOGIA"/>
    <s v="ARCHIVIO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6710"/>
    <s v="DIAFANOSCOPIO"/>
    <s v="B"/>
    <m/>
    <s v="EUROPROTEX SRL"/>
    <s v="NON PRESENTE"/>
    <s v="05 212"/>
    <s v="DIA*NNNN"/>
    <m/>
    <m/>
    <d v="2016-11-15T00:00:00"/>
    <m/>
    <m/>
    <s v="CAPT CARIATI"/>
    <m/>
    <s v="RADIOLOGIA"/>
    <s v="ARCHIVIO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6711"/>
    <s v="DIAFANOSCOPIO"/>
    <s v="B"/>
    <m/>
    <s v="EUROPROTEX SRL"/>
    <s v="NON PRESENTE"/>
    <s v="05 216"/>
    <s v="DIA*NNNN"/>
    <m/>
    <m/>
    <d v="2016-11-15T00:00:00"/>
    <m/>
    <m/>
    <s v="CAPT CARIATI"/>
    <m/>
    <s v="RADIOLOGIA"/>
    <s v="ARCHIVIO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6712"/>
    <s v="CONSOLLE DI COMANDO PER GRUPPO RADIOLOGICO"/>
    <s v="A"/>
    <m/>
    <s v="PHILIPS MEDICAL SYSTEMS"/>
    <s v="OPTIMUS"/>
    <s v="B5804412"/>
    <s v="CTA*NNNN"/>
    <m/>
    <m/>
    <m/>
    <m/>
    <m/>
    <s v="CAPT CARIATI"/>
    <m/>
    <s v="RADIOLOGIA"/>
    <s v="DIAGNOSTICA 2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6713"/>
    <s v="MICROSCOPIO OTTICO DA LABORATORIO"/>
    <s v="B"/>
    <m/>
    <s v="LEICA MICROSYSTEMS WETZLAR GMBH"/>
    <s v="LABOROLUX"/>
    <s v="512909/132172"/>
    <s v="MOL*NNNN"/>
    <m/>
    <m/>
    <d v="2016-11-15T00:00:00"/>
    <m/>
    <m/>
    <s v="CAPT CARIATI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714"/>
    <s v="CAPPA BIOLOGICA"/>
    <s v="B"/>
    <m/>
    <s v="BICASA SPA"/>
    <s v="ULTRASAFE 36"/>
    <s v="124"/>
    <s v="CBI*NNNN"/>
    <m/>
    <m/>
    <d v="2017-01-16T00:00:00"/>
    <m/>
    <m/>
    <s v="P.O. PAOLA"/>
    <m/>
    <s v="LABORATORIO ANALISI"/>
    <s v="GENERALE"/>
    <s v="ACQUISTO"/>
    <n v="6746.88"/>
    <m/>
    <s v="CAPPA BIOLOGICA"/>
    <s v="C"/>
    <n v="0.08"/>
    <n v="15000"/>
    <n v="1"/>
    <m/>
    <n v="1200"/>
    <m/>
  </r>
  <r>
    <x v="0"/>
    <x v="3"/>
    <s v="file integrazione"/>
    <e v="#REF!"/>
    <n v="6715"/>
    <s v="AGITATORE DA LABORATORIO"/>
    <s v="B"/>
    <m/>
    <s v="ASAL SRL"/>
    <s v="SMAKER 709"/>
    <s v="290"/>
    <s v="ALA*NNNN"/>
    <m/>
    <m/>
    <d v="2016-11-15T00:00:00"/>
    <m/>
    <m/>
    <s v="CAPT CARIATI"/>
    <m/>
    <s v="LABORATORIO ANALISI"/>
    <s v="LABORATORIO"/>
    <s v="ACQUISTO"/>
    <n v="1619.25"/>
    <m/>
    <s v="AGITATORE DA LABORATORIO"/>
    <s v="F"/>
    <n v="0.03"/>
    <n v="800"/>
    <n v="1"/>
    <m/>
    <n v="24"/>
    <m/>
  </r>
  <r>
    <x v="0"/>
    <x v="3"/>
    <s v="file integrazione"/>
    <e v="#REF!"/>
    <n v="6716"/>
    <s v="INCUBATORE"/>
    <s v="B"/>
    <m/>
    <s v="ISCO SRL"/>
    <s v="NTE 140"/>
    <s v="NN"/>
    <s v="INCIOC14"/>
    <m/>
    <m/>
    <d v="2016-11-15T00:00:00"/>
    <m/>
    <m/>
    <s v="CAPT CARIATI"/>
    <m/>
    <s v="LABORATORIO ANALISI"/>
    <s v="LABORATORIO"/>
    <s v="ACQUISTO"/>
    <n v="1903.52"/>
    <m/>
    <s v="INCUBATORE"/>
    <s v="E"/>
    <n v="0.04"/>
    <n v="2000"/>
    <n v="1"/>
    <m/>
    <n v="80"/>
    <m/>
  </r>
  <r>
    <x v="0"/>
    <x v="3"/>
    <s v="file integrazione"/>
    <e v="#REF!"/>
    <n v="6717"/>
    <s v="CAPPA BIOLOGICA"/>
    <s v="B"/>
    <m/>
    <s v="FASTER SRL"/>
    <s v="ULTRASAFE 36"/>
    <s v="NN"/>
    <s v="CBI*NNNN"/>
    <m/>
    <m/>
    <d v="2016-11-15T00:00:00"/>
    <m/>
    <m/>
    <s v="CAPT CARIATI"/>
    <m/>
    <s v="LABORATORIO ANALISI"/>
    <s v="LABORATORIO"/>
    <s v="ACQUISTO"/>
    <n v="6746.88"/>
    <m/>
    <s v="CAPPA BIOLOGICA"/>
    <s v="C"/>
    <n v="0.08"/>
    <n v="15000"/>
    <n v="1"/>
    <m/>
    <n v="1200"/>
    <m/>
  </r>
  <r>
    <x v="0"/>
    <x v="3"/>
    <s v="file integrazione"/>
    <e v="#REF!"/>
    <n v="6718"/>
    <s v="FRIGORIFERO BIOLOGICO"/>
    <s v="B"/>
    <m/>
    <s v="PIARDI TECNOLOGIE DEL FREDDO SRL"/>
    <s v="NON PRESENTE"/>
    <s v="NN"/>
    <s v="FBI*NNNN"/>
    <m/>
    <m/>
    <d v="2016-11-15T00:00:00"/>
    <m/>
    <m/>
    <s v="CAPT CARIATI"/>
    <m/>
    <s v="LABORATORIO ANALISI"/>
    <s v="LABORATORIO"/>
    <s v="ACQUISTO"/>
    <n v="3162.98"/>
    <m/>
    <s v="FRIGORIFERO BIOLOGICO"/>
    <s v="E"/>
    <n v="0.04"/>
    <n v="6000"/>
    <n v="1"/>
    <m/>
    <n v="240"/>
    <m/>
  </r>
  <r>
    <x v="0"/>
    <x v="3"/>
    <s v="file integrazione"/>
    <e v="#REF!"/>
    <n v="6719"/>
    <s v="CENTRIFUGA"/>
    <s v="B"/>
    <m/>
    <s v="ALC"/>
    <s v="4222"/>
    <s v="30107921"/>
    <s v="CENALC24"/>
    <m/>
    <m/>
    <d v="2016-11-15T00:00:00"/>
    <d v="2016-11-15T00:00:00"/>
    <m/>
    <s v="CAPT CARIATI"/>
    <m/>
    <s v="LABORATORIO ANALISI"/>
    <s v="LABORATORIO"/>
    <s v="ACQUISTO"/>
    <n v="3039.71"/>
    <m/>
    <s v="CENTRIFUGA"/>
    <s v="E"/>
    <n v="0.04"/>
    <n v="4000"/>
    <n v="1"/>
    <m/>
    <n v="160"/>
    <m/>
  </r>
  <r>
    <x v="0"/>
    <x v="3"/>
    <s v="file integrazione"/>
    <e v="#REF!"/>
    <n v="6720"/>
    <s v="TERMOSTATO A SECCO"/>
    <s v="B"/>
    <m/>
    <s v="ELECTROLUX ZANUSSI SPA"/>
    <s v="NON PRESENTE"/>
    <s v="NN"/>
    <s v="&amp;TR*NNNN"/>
    <m/>
    <m/>
    <d v="2016-11-15T00:00:00"/>
    <m/>
    <m/>
    <s v="CAPT CARIATI"/>
    <m/>
    <s v="LABORATORIO ANALISI"/>
    <s v="GENERALE"/>
    <s v="ACQUISTO"/>
    <n v="1767"/>
    <m/>
    <s v="BAGNO TERMOSTATICO"/>
    <s v="F"/>
    <n v="0.03"/>
    <n v="2666.6666666666665"/>
    <n v="1"/>
    <m/>
    <n v="79.999999999999986"/>
    <m/>
  </r>
  <r>
    <x v="0"/>
    <x v="3"/>
    <s v="file integrazione"/>
    <e v="#REF!"/>
    <n v="6721"/>
    <s v="FRIGORIFERO BIOLOGICO"/>
    <s v="B"/>
    <m/>
    <s v="NON PRESENTE"/>
    <s v="NON PRESENTE"/>
    <s v="NN"/>
    <s v="FBI*NNNN"/>
    <m/>
    <m/>
    <d v="2016-11-15T00:00:00"/>
    <m/>
    <m/>
    <s v="CAPT CARIATI"/>
    <m/>
    <s v="LABORATORIO ANALISI"/>
    <s v="LABORATORIO"/>
    <s v="ACQUISTO"/>
    <n v="3022.21"/>
    <m/>
    <s v="FRIGORIFERO BIOLOGICO"/>
    <s v="E"/>
    <n v="0.04"/>
    <n v="6000"/>
    <n v="1"/>
    <m/>
    <n v="240"/>
    <m/>
  </r>
  <r>
    <x v="0"/>
    <x v="3"/>
    <s v="file integrazione"/>
    <e v="#REF!"/>
    <n v="6722"/>
    <s v="FRIGORIFERO BIOLOGICO"/>
    <s v="B"/>
    <m/>
    <s v="NON PRESENTE"/>
    <s v="NON PRESENTE"/>
    <s v="NN"/>
    <s v="FBI*NNNN"/>
    <m/>
    <m/>
    <d v="2016-11-15T00:00:00"/>
    <m/>
    <m/>
    <s v="CAPT CARIATI"/>
    <m/>
    <s v="LABORATORIO ANALISI"/>
    <s v="LABORATORIO"/>
    <s v="ACQUISTO"/>
    <n v="3022.21"/>
    <m/>
    <s v="FRIGORIFERO BIOLOGICO"/>
    <s v="E"/>
    <n v="0.04"/>
    <n v="6000"/>
    <n v="1"/>
    <m/>
    <n v="240"/>
    <m/>
  </r>
  <r>
    <x v="0"/>
    <x v="3"/>
    <s v="file integrazione"/>
    <e v="#REF!"/>
    <n v="6723"/>
    <s v="FRIGORIFERO BIOLOGICO"/>
    <s v="B"/>
    <m/>
    <s v="CF DI CIRO FIOCCHETTI &amp; C SNC"/>
    <s v="NON PRESENTE"/>
    <s v="NN"/>
    <s v=""/>
    <m/>
    <m/>
    <d v="2016-11-15T00:00:00"/>
    <m/>
    <m/>
    <s v="CAPT CARIATI"/>
    <m/>
    <s v="LABORATORIO ANALISI"/>
    <s v="LABORATORIO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6724"/>
    <s v="CENTRIFUGA"/>
    <s v="B"/>
    <m/>
    <s v="ALC"/>
    <s v="PK 120"/>
    <s v="30107918"/>
    <s v="CENALC41"/>
    <m/>
    <m/>
    <d v="2016-11-15T00:00:00"/>
    <d v="2016-11-15T00:00:00"/>
    <m/>
    <s v="CAPT CARIATI"/>
    <m/>
    <s v="LABORATORIO ANALISI"/>
    <s v="LABORATORIO"/>
    <s v="ACQUISTO"/>
    <n v="2768.85"/>
    <m/>
    <s v="CENTRIFUGA"/>
    <s v="E"/>
    <n v="0.04"/>
    <n v="4000"/>
    <n v="1"/>
    <m/>
    <n v="160"/>
    <m/>
  </r>
  <r>
    <x v="0"/>
    <x v="3"/>
    <s v="file integrazione"/>
    <e v="#REF!"/>
    <n v="6725"/>
    <s v="CENTRIFUGA"/>
    <s v="B"/>
    <m/>
    <s v="ALC"/>
    <s v="PK 120"/>
    <s v="11200030"/>
    <s v="CENALC41"/>
    <m/>
    <m/>
    <d v="2016-11-15T00:00:00"/>
    <d v="2016-11-15T00:00:00"/>
    <m/>
    <s v="CAPT CARIATI"/>
    <m/>
    <s v="LABORATORIO ANALISI"/>
    <s v="LABORATORIO"/>
    <s v="ACQUISTO"/>
    <n v="2768.85"/>
    <m/>
    <s v="CENTRIFUGA"/>
    <s v="E"/>
    <n v="0.04"/>
    <n v="4000"/>
    <n v="1"/>
    <m/>
    <n v="160"/>
    <m/>
  </r>
  <r>
    <x v="0"/>
    <x v="3"/>
    <s v="file integrazione"/>
    <e v="#REF!"/>
    <n v="6726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27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28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29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30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31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32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33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34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35"/>
    <s v="LETTO PER DEGENZA ELETTRIFICATO"/>
    <s v="B"/>
    <m/>
    <s v="NON PRESENTE"/>
    <s v="NON PRESENTE"/>
    <s v="27003140"/>
    <s v="LDF*NNNN"/>
    <m/>
    <m/>
    <d v="2016-11-15T00:00:00"/>
    <m/>
    <m/>
    <s v="CAPT CARIATI"/>
    <m/>
    <s v="RSA-MEDICINA"/>
    <s v="GENERALE"/>
    <s v="ACQUISTO"/>
    <n v="2039.75"/>
    <m/>
    <s v="LETTO PER DEGENZA ELETTRIFICATO"/>
    <s v="E"/>
    <n v="0.04"/>
    <n v="2000"/>
    <n v="1"/>
    <m/>
    <n v="80"/>
    <m/>
  </r>
  <r>
    <x v="0"/>
    <x v="3"/>
    <s v="file integrazione"/>
    <e v="#REF!"/>
    <n v="6736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37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38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39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40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41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42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43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44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45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46"/>
    <s v="TESTA LETTO, APPARECCHIO"/>
    <s v="B"/>
    <m/>
    <s v="THORN LIGHTING"/>
    <s v="A 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47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48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49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50"/>
    <s v="LETTO PER DEGENZA ELETTRIFICATO"/>
    <s v="B"/>
    <m/>
    <s v="NON PRESENTE"/>
    <s v="NON PRESENTE"/>
    <s v="27003141"/>
    <s v="LDF*NNNN"/>
    <m/>
    <m/>
    <d v="2016-11-15T00:00:00"/>
    <m/>
    <m/>
    <s v="CAPT CARIATI"/>
    <m/>
    <s v="RSA-MEDICINA"/>
    <s v="GENERALE"/>
    <s v="ACQUISTO"/>
    <n v="2039.75"/>
    <m/>
    <s v="LETTO PER DEGENZA ELETTRIFICATO"/>
    <s v="E"/>
    <n v="0.04"/>
    <n v="2000"/>
    <n v="1"/>
    <m/>
    <n v="80"/>
    <m/>
  </r>
  <r>
    <x v="0"/>
    <x v="3"/>
    <s v="file integrazione"/>
    <e v="#REF!"/>
    <n v="6751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52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53"/>
    <s v="ELETTROCARDIOGRAFO"/>
    <s v="B"/>
    <m/>
    <s v="ESAOTE SPA"/>
    <s v="P 80 BASE"/>
    <s v="3388"/>
    <s v="ECGEOBP8"/>
    <m/>
    <m/>
    <d v="2016-11-15T00:00:00"/>
    <d v="2016-11-15T00:00:00"/>
    <m/>
    <s v="CAPT CARIATI"/>
    <m/>
    <s v="CARDIOLOGIA"/>
    <s v="AMB. ERGOMETRIA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6754"/>
    <s v="MONITOR"/>
    <s v="B"/>
    <m/>
    <s v="WELCH ALLYN INC"/>
    <s v="ATLAS"/>
    <s v="62202934"/>
    <s v="MONWEA62"/>
    <m/>
    <m/>
    <d v="2016-11-15T00:00:00"/>
    <d v="2016-11-15T00:00:00"/>
    <m/>
    <s v="CAPT CARIATI"/>
    <m/>
    <s v="RSA-MEDICIN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6755"/>
    <s v="MONITOR"/>
    <s v="B"/>
    <m/>
    <s v="WELCH ALLYN INC"/>
    <s v="NON PRESENTE"/>
    <s v="62202966"/>
    <s v="MON*NNNN"/>
    <m/>
    <m/>
    <d v="2016-11-15T00:00:00"/>
    <d v="2016-11-15T00:00:00"/>
    <m/>
    <s v="CAPT CARIATI"/>
    <m/>
    <s v="RSA-MEDICINA"/>
    <s v="MEDICI"/>
    <s v="ACQUISTO"/>
    <n v="7500"/>
    <m/>
    <s v="MONITOR"/>
    <s v="C"/>
    <n v="0.08"/>
    <n v="3000"/>
    <n v="1"/>
    <m/>
    <n v="240"/>
    <m/>
  </r>
  <r>
    <x v="0"/>
    <x v="3"/>
    <s v="file integrazione"/>
    <e v="#REF!"/>
    <n v="6756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57"/>
    <s v="TESTA LETTO, APPARECCHIO"/>
    <s v="B"/>
    <m/>
    <s v="NON PRESENTE"/>
    <s v="1 POSTO"/>
    <s v="NN"/>
    <s v="TLA*NNNN"/>
    <m/>
    <m/>
    <d v="2016-11-15T00:00:00"/>
    <m/>
    <m/>
    <s v="CAPT CARIATI"/>
    <m/>
    <s v="RSA-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758"/>
    <s v="DEFIBRILLATORE"/>
    <s v="B"/>
    <m/>
    <s v="ESAOTE SPA"/>
    <s v="MDF"/>
    <s v="101080448"/>
    <s v="DEFEOBMD"/>
    <m/>
    <m/>
    <d v="2016-11-15T00:00:00"/>
    <d v="2016-11-15T00:00:00"/>
    <m/>
    <s v="CAPT CARIATI"/>
    <m/>
    <s v="RSA-MEDICINA"/>
    <s v="GENERALE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6759"/>
    <s v="DEFIBRILLATORE"/>
    <s v="B"/>
    <m/>
    <s v="SCHILLER AG"/>
    <s v="FRED EASY"/>
    <s v="58506066"/>
    <s v="DEFSHHFR"/>
    <m/>
    <m/>
    <d v="2016-11-15T00:00:00"/>
    <d v="2016-11-15T00:00:00"/>
    <m/>
    <s v="CAPT CARIATI"/>
    <m/>
    <s v="RSA-MEDICINA"/>
    <s v="MEDICI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6760"/>
    <s v="DIAFANOSCOPIO"/>
    <s v="B"/>
    <m/>
    <s v="NON PRESENTE"/>
    <s v="NON PRESENTE"/>
    <s v="NN"/>
    <s v="DIA*NNNN"/>
    <m/>
    <m/>
    <d v="2016-11-15T00:00:00"/>
    <m/>
    <m/>
    <s v="CAPT CARIATI"/>
    <m/>
    <s v="RSA-MEDICINA"/>
    <s v="DEGENZ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761"/>
    <s v="ELETTROBISTURI"/>
    <s v="B"/>
    <m/>
    <s v="LAMIDEY NOURY MEDICAL SA"/>
    <s v="SURGILEC 408"/>
    <s v="424"/>
    <s v="ELBLMY48"/>
    <m/>
    <m/>
    <d v="2016-11-15T00:00:00"/>
    <m/>
    <m/>
    <s v="CAPT CARIATI"/>
    <m/>
    <s v="CHIRURGIA"/>
    <s v="SALA VISITE"/>
    <s v="ACQUISTO"/>
    <n v="5012.99"/>
    <m/>
    <s v="ELETTROBISTURI"/>
    <s v="C"/>
    <n v="0.08"/>
    <n v="5000"/>
    <n v="1"/>
    <m/>
    <n v="400"/>
    <m/>
  </r>
  <r>
    <x v="0"/>
    <x v="3"/>
    <s v="file integrazione"/>
    <e v="#REF!"/>
    <n v="6762"/>
    <s v="STERILIZZATRICE AD ARIA SECCA"/>
    <s v="B"/>
    <m/>
    <s v="CBM SRL"/>
    <s v="PANACEA"/>
    <s v="NN"/>
    <s v="SAS*NNNN"/>
    <m/>
    <m/>
    <d v="2016-11-15T00:00:00"/>
    <m/>
    <m/>
    <s v="CAPT CARIATI"/>
    <m/>
    <s v="CHIRURGIA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763"/>
    <s v="RIVELATORE BATTITO CARDIACO FETALE"/>
    <s v="B"/>
    <m/>
    <s v="OXFORD INSTRUMENTS MEDICAL SYSTEM DIVISION"/>
    <s v="SONICAID TEAM IP"/>
    <s v="9611011"/>
    <s v="RDB*NNNN"/>
    <m/>
    <m/>
    <d v="2016-11-15T00:00:00"/>
    <m/>
    <m/>
    <s v="CAPT CARIATI"/>
    <m/>
    <s v="OSTETRICIA GINECOLOGIA"/>
    <s v="MONITORAGGIO NEONATALE"/>
    <s v="ACQUISTO"/>
    <n v="735"/>
    <m/>
    <s v="RIVELATORE BATTITO CARDIACO FETALE"/>
    <s v="D"/>
    <n v="0.06"/>
    <n v="2666.666666666667"/>
    <n v="1"/>
    <m/>
    <n v="160"/>
    <m/>
  </r>
  <r>
    <x v="0"/>
    <x v="3"/>
    <s v="file integrazione"/>
    <e v="#REF!"/>
    <n v="6764"/>
    <s v="RIVELATORE BATTITO CARDIACO FETALE"/>
    <s v="B"/>
    <m/>
    <s v="OXFORD INSTRUMENTS MEDICAL SYSTEM DIVISION"/>
    <s v="SONICAID TEAM IP"/>
    <s v="963099"/>
    <s v="RDB*NNNN"/>
    <m/>
    <m/>
    <d v="2016-11-15T00:00:00"/>
    <m/>
    <m/>
    <s v="CAPT CARIATI"/>
    <m/>
    <s v="OSTETRICIA GINECOLOGIA"/>
    <s v="SALA VISITA"/>
    <s v="ACQUISTO"/>
    <n v="735"/>
    <m/>
    <s v="RIVELATORE BATTITO CARDIACO FETALE"/>
    <s v="D"/>
    <n v="0.06"/>
    <n v="2666.666666666667"/>
    <n v="1"/>
    <m/>
    <n v="160"/>
    <m/>
  </r>
  <r>
    <x v="0"/>
    <x v="3"/>
    <s v="file integrazione"/>
    <e v="#REF!"/>
    <n v="6765"/>
    <s v="LAMPADA SCIALITICA"/>
    <s v="B"/>
    <m/>
    <s v="RIMSA P LONGONI SRL"/>
    <s v="D 400 A SOFFITTO"/>
    <s v="6719"/>
    <s v="LSCRCL4S"/>
    <m/>
    <m/>
    <d v="2016-11-15T00:00:00"/>
    <d v="2016-11-15T00:00:00"/>
    <m/>
    <s v="CAPT CARIATI"/>
    <m/>
    <s v="OSTETRICIA GINECOLOGIA"/>
    <s v="SALA VISITA"/>
    <s v="ACQUISTO"/>
    <n v="9366.91"/>
    <m/>
    <s v="LAMPADA SCIALITICA"/>
    <s v="E"/>
    <n v="0.04"/>
    <n v="5000"/>
    <n v="1"/>
    <m/>
    <n v="200"/>
    <m/>
  </r>
  <r>
    <x v="0"/>
    <x v="3"/>
    <s v="file integrazione"/>
    <e v="#REF!"/>
    <n v="6766"/>
    <s v="ECOTOMOGRAFO"/>
    <s v="B"/>
    <m/>
    <s v="ESAOTE SPA"/>
    <s v="AU 560"/>
    <s v="13684004"/>
    <s v="ECTEOB56"/>
    <m/>
    <m/>
    <d v="2016-11-15T00:00:00"/>
    <m/>
    <m/>
    <s v="CAPT CARIATI"/>
    <m/>
    <s v="OSTETRICIA GINECOLOGIA"/>
    <s v="AMB. 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767"/>
    <s v="RIPRODUTTORE VIDEO O DIGITALE DI BIOIMMAGINI"/>
    <s v="A"/>
    <m/>
    <s v="SONY CORP"/>
    <s v="UP 860 CE"/>
    <s v="18684"/>
    <s v="RIRSOY86"/>
    <m/>
    <m/>
    <d v="2016-11-15T00:00:00"/>
    <m/>
    <m/>
    <s v="CAPT CARIATI"/>
    <m/>
    <s v="OSTETRICIA GINECOLOGIA"/>
    <s v="AMB. 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768"/>
    <s v="SONDA ECOGRAFICA"/>
    <s v="A"/>
    <m/>
    <s v="ANSALDO BIOMEDICALE SPA"/>
    <s v="NON PRESENTE"/>
    <s v="NN"/>
    <s v="SCF*NNNN"/>
    <m/>
    <m/>
    <d v="2016-11-15T00:00:00"/>
    <m/>
    <m/>
    <s v="CAPT CARIATI"/>
    <m/>
    <s v="OSTETRICIA GINECOLOGIA"/>
    <s v="AMB. 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769"/>
    <s v="SONDA ECOGRAFICA"/>
    <s v="A"/>
    <m/>
    <s v="ANSALDO BIOMEDICALE SPA"/>
    <s v="NON PRESENTE"/>
    <s v="NN"/>
    <s v="SCF*NNNN"/>
    <m/>
    <m/>
    <d v="2016-11-15T00:00:00"/>
    <m/>
    <m/>
    <s v="CAPT CARIATI"/>
    <m/>
    <s v="OSTETRICIA GINECOLOGIA"/>
    <s v="AMB. 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770"/>
    <s v="LAMPADA SCIALITICA"/>
    <s v="B"/>
    <m/>
    <s v="BERCHTOLD GMBH &amp; CO KG"/>
    <s v="CROMOPHARE"/>
    <s v="10163"/>
    <s v="LSC*NNNN"/>
    <m/>
    <m/>
    <d v="2016-11-15T00:00:00"/>
    <d v="2016-11-15T00:00:00"/>
    <m/>
    <s v="CAPT CARIATI"/>
    <m/>
    <s v="OSTETRICIA GINECOLOGIA"/>
    <s v="SALA PARTO"/>
    <s v="ACQUISTO"/>
    <n v="14988.06"/>
    <m/>
    <s v="LAMPADA SCIALITICA"/>
    <s v="E"/>
    <n v="0.04"/>
    <n v="5000"/>
    <n v="1"/>
    <m/>
    <n v="200"/>
    <m/>
  </r>
  <r>
    <x v="0"/>
    <x v="3"/>
    <s v="file integrazione"/>
    <e v="#REF!"/>
    <n v="6771"/>
    <s v="AUTOCLAVE"/>
    <s v="B"/>
    <m/>
    <s v="CISA SPA"/>
    <s v="400"/>
    <s v="5799"/>
    <s v="AUTCALA4"/>
    <m/>
    <m/>
    <d v="2016-11-15T00:00:00"/>
    <d v="2017-03-06T00:00:00"/>
    <m/>
    <s v="CAPT CARIATI"/>
    <m/>
    <s v="OSTETRICIA GINECOLOGIA"/>
    <s v="STERILIZZAZION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6772"/>
    <s v="LAMPADA A FESSURA"/>
    <s v="B"/>
    <m/>
    <s v="NON PRESENTE"/>
    <s v="NON PRESENTE"/>
    <s v="NN"/>
    <s v="LFE*NNNN"/>
    <m/>
    <m/>
    <d v="2016-11-15T00:00:00"/>
    <m/>
    <m/>
    <s v="DISTRETTO DI CARIATI"/>
    <m/>
    <s v="POLIAMBULATORIO"/>
    <s v="AMB. OCULISTICO"/>
    <s v="ACQUISTO"/>
    <n v="5288.89"/>
    <m/>
    <s v="LAMPADA A FESSURA"/>
    <s v="E"/>
    <n v="0.04"/>
    <n v="3000"/>
    <n v="1"/>
    <m/>
    <n v="120"/>
    <m/>
  </r>
  <r>
    <x v="0"/>
    <x v="3"/>
    <s v="file integrazione"/>
    <e v="#REF!"/>
    <n v="6773"/>
    <s v="OFTALMOSCOPIO"/>
    <s v="B"/>
    <m/>
    <s v="CSO COSTRUZIONI STRUMENTI OFTALMICI SRL"/>
    <s v="NON PRESENTE"/>
    <s v="NN"/>
    <s v="OFS*NNNN"/>
    <m/>
    <m/>
    <d v="2016-11-15T00:00:00"/>
    <m/>
    <m/>
    <s v="DISTRETTO DI CARIATI"/>
    <m/>
    <s v="POLIAMBULATORIO"/>
    <s v="AMB. OCULISTICO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6774"/>
    <s v="LAMPADA PER SCHIASCOPIA"/>
    <s v="B"/>
    <m/>
    <s v="SBISA` INDUSTRIALE SPA"/>
    <s v="NON PRESENTE"/>
    <s v="NN"/>
    <s v="VLS*NNNN"/>
    <m/>
    <m/>
    <d v="2016-11-15T00:00:00"/>
    <m/>
    <m/>
    <s v="DISTRETTO DI CARIATI"/>
    <m/>
    <s v="POLIAMBULATORIO"/>
    <s v="AMB. OCULISTICO"/>
    <s v="ACQUISTO"/>
    <n v="1077.8599999999999"/>
    <m/>
    <s v="LAMPADA PER SCHIASCOPIA"/>
    <s v="E"/>
    <n v="0.04"/>
    <n v="2000"/>
    <n v="1"/>
    <m/>
    <n v="80"/>
    <m/>
  </r>
  <r>
    <x v="0"/>
    <x v="3"/>
    <s v="file integrazione"/>
    <e v="#REF!"/>
    <n v="6775"/>
    <s v="SINOTTOFORO"/>
    <s v="B"/>
    <m/>
    <s v="SBISA` INDUSTRIALE SPA"/>
    <s v="NON PRESENTE"/>
    <s v="220"/>
    <s v="SNT*NNNN"/>
    <m/>
    <m/>
    <d v="2016-11-15T00:00:00"/>
    <m/>
    <m/>
    <s v="DISTRETTO DI CARIATI"/>
    <m/>
    <s v="POLIAMBULATORIO"/>
    <s v="AMB. OCULISTICO"/>
    <s v="ACQUISTO"/>
    <n v="2511.61"/>
    <m/>
    <s v="SINOTTOFORO"/>
    <s v="E"/>
    <n v="0.04"/>
    <n v="2000"/>
    <n v="1"/>
    <m/>
    <n v="80"/>
    <m/>
  </r>
  <r>
    <x v="0"/>
    <x v="3"/>
    <s v="file integrazione"/>
    <e v="#REF!"/>
    <n v="6776"/>
    <s v="FRONTIFOCOMETRO"/>
    <s v="B"/>
    <m/>
    <s v="SBISA` INDUSTRIALE SPA"/>
    <s v="4034 T"/>
    <s v="NN"/>
    <s v="FRFSBI4T"/>
    <m/>
    <m/>
    <d v="2016-11-15T00:00:00"/>
    <m/>
    <m/>
    <s v="DISTRETTO DI CARIATI"/>
    <m/>
    <s v="POLIAMBULATORIO"/>
    <s v="AMB. OCULISTICO"/>
    <s v="ACQUISTO"/>
    <n v="3806.39"/>
    <m/>
    <s v="FRONTIFOCOMETRO"/>
    <s v="F"/>
    <n v="0.03"/>
    <n v="2666.6666666666665"/>
    <n v="1"/>
    <m/>
    <n v="79.999999999999986"/>
    <m/>
  </r>
  <r>
    <x v="0"/>
    <x v="3"/>
    <s v="file integrazione"/>
    <e v="#REF!"/>
    <n v="6777"/>
    <s v="SPIROMETRO A USO CLINICO DIAGNOSTICO"/>
    <s v="B"/>
    <m/>
    <s v="DA DEFINIRE"/>
    <s v="SPIROTRIX COMPLITE"/>
    <s v="NN"/>
    <s v="SPM*NNNN"/>
    <m/>
    <m/>
    <d v="2016-11-15T00:00:00"/>
    <m/>
    <m/>
    <s v="CAPT CARIATI"/>
    <m/>
    <s v="OTORINOLARINGOIATRA"/>
    <s v="GENERALE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6778"/>
    <s v="AUDIOMETRO"/>
    <s v="B"/>
    <m/>
    <s v="AMPLIFON SPA"/>
    <s v="AMPLAID 309"/>
    <s v="63001"/>
    <s v="AUM*NNNN"/>
    <m/>
    <m/>
    <d v="2016-11-15T00:00:00"/>
    <m/>
    <m/>
    <s v="DISTRETTO DI CARIATI"/>
    <m/>
    <s v="POLIAMBULATORIO"/>
    <s v="AMB. OTORINO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6779"/>
    <s v="RIUNITO OTORINOLARINGOIATRICO"/>
    <s v="B"/>
    <m/>
    <s v="ATMOS MEDIZINTECHNIK GMBH &amp; CO"/>
    <s v="A 11"/>
    <s v="266321"/>
    <s v="RIOASZ11"/>
    <m/>
    <m/>
    <d v="2016-11-15T00:00:00"/>
    <m/>
    <m/>
    <s v="DISTRETTO DI CARIATI"/>
    <m/>
    <s v="POLIAMBULATORIO"/>
    <s v="AMB. OTORINO"/>
    <s v="ACQUISTO"/>
    <n v="4685"/>
    <m/>
    <s v="RIUNITO OTORINOLARINGOIATRICO"/>
    <s v="E"/>
    <n v="0.04"/>
    <n v="5000"/>
    <n v="1"/>
    <m/>
    <n v="200"/>
    <m/>
  </r>
  <r>
    <x v="0"/>
    <x v="3"/>
    <s v="file integrazione"/>
    <e v="#REF!"/>
    <n v="6780"/>
    <s v="FONTE LUMINOSA PER ENDOSCOPIA"/>
    <s v="A"/>
    <m/>
    <s v="PENTAX CORP"/>
    <s v="LH 150"/>
    <s v="FCO1465"/>
    <s v="FLUASH15"/>
    <m/>
    <m/>
    <d v="2016-11-15T00:00:00"/>
    <m/>
    <m/>
    <s v="DISTRETTO DI CARIATI"/>
    <m/>
    <s v="POLIAMBULATORIO"/>
    <s v="AMB. OTORINO"/>
    <s v="ACQUISTO"/>
    <n v="4968.12"/>
    <m/>
    <s v="FONTE LUMINOSA PER ENDOSCOPIA"/>
    <s v="D"/>
    <n v="0.06"/>
    <n v="2000"/>
    <n v="1"/>
    <m/>
    <n v="120"/>
    <m/>
  </r>
  <r>
    <x v="0"/>
    <x v="3"/>
    <s v="file integrazione"/>
    <e v="#REF!"/>
    <n v="6781"/>
    <s v="LAMPADA FRONTALE"/>
    <s v="A"/>
    <m/>
    <s v="ATMOS MEDIZINTECHNIK GMBH &amp; CO"/>
    <s v="502 0161 0 CLAR 55"/>
    <s v="354044"/>
    <s v="LFRASZ56"/>
    <m/>
    <m/>
    <d v="2016-11-15T00:00:00"/>
    <m/>
    <m/>
    <s v="DISTRETTO DI CARIATI"/>
    <m/>
    <s v="POLIAMBULATORIO"/>
    <s v="AMB. OTORINO"/>
    <s v="ACQUISTO"/>
    <n v="1150"/>
    <m/>
    <s v="LAMPADA FRONTALE"/>
    <s v="F"/>
    <n v="0.03"/>
    <n v="2666.6666666666665"/>
    <n v="1"/>
    <m/>
    <n v="79.999999999999986"/>
    <m/>
  </r>
  <r>
    <x v="0"/>
    <x v="3"/>
    <s v="file integrazione"/>
    <e v="#REF!"/>
    <n v="6782"/>
    <s v="DIAFANOSCOPIO"/>
    <s v="B"/>
    <m/>
    <s v="NON PRESENTE"/>
    <s v="NON PRESENTE"/>
    <s v="NN"/>
    <s v="DIA*NNNN"/>
    <m/>
    <m/>
    <d v="2016-11-15T00:00:00"/>
    <m/>
    <m/>
    <s v="DISTRETTO DI CARIATI"/>
    <m/>
    <s v="POLIAMBULATORIO"/>
    <s v="AMBULATORIO ORTOPEDIA,LOGOPEDIA,NEUROLOGI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783"/>
    <s v="PODOSCOPIA, SISTEMA PER"/>
    <s v="B"/>
    <m/>
    <s v="CHINESPORT SPA"/>
    <s v="02.2.06030"/>
    <s v="0100195-1"/>
    <s v="PDS*NNNN"/>
    <m/>
    <m/>
    <d v="2016-11-15T00:00:00"/>
    <m/>
    <m/>
    <s v="DISTRETTO DI CARIATI"/>
    <m/>
    <s v="POLIAMBULATORIO"/>
    <s v="AMBULATORIO ORTOPEDIA,LOGOPEDIA,NEUROLOGIA"/>
    <s v="ACQUISTO"/>
    <n v="1004.34"/>
    <m/>
    <s v="PODOSCOPIA, SISTEMA PER"/>
    <s v="E"/>
    <n v="0.04"/>
    <n v="1000"/>
    <n v="1"/>
    <m/>
    <n v="40"/>
    <m/>
  </r>
  <r>
    <x v="0"/>
    <x v="3"/>
    <s v="file integrazione"/>
    <e v="#REF!"/>
    <n v="6784"/>
    <s v="SEGA PER GESSI"/>
    <s v="B"/>
    <m/>
    <s v="PROMED INSTRUMENTE GMBH"/>
    <s v="OSCILLOW"/>
    <s v="65409"/>
    <s v="SAIPGJOW"/>
    <m/>
    <m/>
    <d v="2016-11-15T00:00:00"/>
    <m/>
    <m/>
    <s v="DISTRETTO DI CARIATI"/>
    <m/>
    <s v="POLIAMBULATORIO"/>
    <s v="AMBULATORIO ORTOPEDIA,LOGOPEDIA,NEUROLOGIA"/>
    <s v="ACQUISTO"/>
    <n v="1691.13"/>
    <m/>
    <s v="SEGA PER GESSI"/>
    <s v="E"/>
    <n v="0.04"/>
    <n v="2000"/>
    <n v="1"/>
    <m/>
    <n v="80"/>
    <m/>
  </r>
  <r>
    <x v="0"/>
    <x v="3"/>
    <s v="file integrazione"/>
    <e v="#REF!"/>
    <n v="6785"/>
    <s v="SPIROMETRO A USO CLINICO DIAGNOSTICO"/>
    <s v="B"/>
    <m/>
    <s v="GIMA SPA"/>
    <s v="GIMASPIR-120B"/>
    <s v="88000"/>
    <s v="SPM*NNNN"/>
    <m/>
    <m/>
    <d v="2016-11-15T00:00:00"/>
    <m/>
    <m/>
    <s v="DISTRETTO DI CARIATI"/>
    <m/>
    <s v="POLIAMBULATORIO"/>
    <s v="AMBULATORIO GERIATRIA"/>
    <s v="ACQUISTO"/>
    <n v="5352.61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6786"/>
    <s v="DIAFANOSCOPIO"/>
    <s v="B"/>
    <m/>
    <s v="ACCESSORIO RADIOGRAFICO SPA"/>
    <s v="NON PRESENTE"/>
    <s v="NN"/>
    <s v="DIA*NNNN"/>
    <m/>
    <m/>
    <d v="2016-11-15T00:00:00"/>
    <m/>
    <m/>
    <s v="DISTRETTO DI CARIATI"/>
    <m/>
    <s v="POLIAMBULATORIO"/>
    <s v="AMBULATORIO GERIATRIA"/>
    <s v="ACQUISTO"/>
    <n v="566.5"/>
    <m/>
    <s v="DIAFANOSCOPIO"/>
    <s v="F"/>
    <n v="0.03"/>
    <n v="266.66666666666669"/>
    <n v="1"/>
    <m/>
    <n v="8"/>
    <m/>
  </r>
  <r>
    <x v="0"/>
    <x v="3"/>
    <s v="file integrazione"/>
    <e v="#REF!"/>
    <n v="6787"/>
    <s v="ELETTROCARDIOGRAFO"/>
    <s v="B"/>
    <m/>
    <s v="ESAOTE SPA"/>
    <s v="P8000"/>
    <s v="NN"/>
    <s v="ECG*NNNN"/>
    <m/>
    <m/>
    <d v="2016-11-15T00:00:00"/>
    <d v="2016-11-15T00:00:00"/>
    <m/>
    <s v="CAPT CARIATI"/>
    <m/>
    <s v="RSA-MEDICIN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6788"/>
    <s v="FONTE LUMINOSA GENERICA (PER ES: LAMPADE DA VISITA AMB.)"/>
    <s v="B"/>
    <m/>
    <s v="NON PRESENTE"/>
    <s v="NON PRESENTE"/>
    <s v="NN"/>
    <s v="LAI*NNNN"/>
    <m/>
    <m/>
    <d v="2016-11-15T00:00:00"/>
    <m/>
    <m/>
    <s v="DISTRETTO DI CARIATI"/>
    <m/>
    <s v="POLIAMBULATORIO"/>
    <s v="AMBULATORIO ENDOCRINOLOGIA,DERMATOLOGIA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789"/>
    <s v="SONDA ECOGRAFICA"/>
    <s v="A"/>
    <m/>
    <s v="GE HEALTHCARE"/>
    <s v="3.5C"/>
    <s v="37205PD2"/>
    <s v="SCFGE035"/>
    <m/>
    <m/>
    <d v="2016-11-15T00:00:00"/>
    <m/>
    <m/>
    <s v="DISTRETTO DI CARIATI"/>
    <m/>
    <s v="POLIAMBULATORIO"/>
    <s v="AMBULATORIO ENDOCRINOLOGIA,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790"/>
    <s v="RIPRODUTTORE VIDEO O DIGITALE DI BIOIMMAGINI"/>
    <s v="A"/>
    <m/>
    <s v="SONY CORP"/>
    <s v="UP D895 MD"/>
    <s v="NN"/>
    <s v="RIRSOYD8"/>
    <m/>
    <m/>
    <d v="2016-11-15T00:00:00"/>
    <m/>
    <m/>
    <s v="DISTRETTO DI CARIATI"/>
    <m/>
    <s v="POLIAMBULATORIO"/>
    <s v="AMBULATORIO ENDOCRINOLOGIA,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791"/>
    <s v="RIPRODUTTORE VIDEO O DIGITALE DI BIOIMMAGINI"/>
    <s v="A"/>
    <m/>
    <s v="SONY CORP"/>
    <s v="UP D23 MD"/>
    <s v="84572"/>
    <s v="RIRSOYD3"/>
    <m/>
    <m/>
    <d v="2016-11-15T00:00:00"/>
    <m/>
    <m/>
    <s v="DISTRETTO DI CARIATI"/>
    <m/>
    <s v="POLIAMBULATORIO"/>
    <s v="AMBULATORIO ENDOCRINOLOGIA,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792"/>
    <s v="DIAFANOSCOPIO"/>
    <s v="B"/>
    <m/>
    <s v="NON PRESENTE"/>
    <s v="NON PRESENTE"/>
    <s v="NN"/>
    <s v="DIA*NNNN"/>
    <m/>
    <m/>
    <d v="2016-11-15T00:00:00"/>
    <m/>
    <m/>
    <s v="DISTRETTO DI CARIATI"/>
    <m/>
    <s v="POLIAMBULATORIO"/>
    <s v="AMBULATORIO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793"/>
    <s v="VIDEOREGISTRATORE PER BIOIMMAGINI"/>
    <s v="A"/>
    <m/>
    <s v="NON PRESENTE"/>
    <s v="AY-15CUI"/>
    <s v="NN"/>
    <s v="VIR*NNNN"/>
    <m/>
    <m/>
    <d v="2016-11-15T00:00:00"/>
    <m/>
    <m/>
    <s v="DISTRETTO DI CARIATI"/>
    <m/>
    <s v="POLIAMBULATORIO"/>
    <s v="AMBULATORIO ENDOCRINOLOGIA,ECOGRAFIA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6794"/>
    <s v="ECOTOMOGRAFO"/>
    <s v="B"/>
    <m/>
    <s v="GE HEALTHCARE"/>
    <s v="LOGIQ 3"/>
    <s v="24247W59"/>
    <s v="ECTGE0L3"/>
    <m/>
    <m/>
    <d v="2016-11-15T00:00:00"/>
    <m/>
    <m/>
    <s v="DISTRETTO DI CARIATI"/>
    <m/>
    <s v="POLIAMBULATORIO"/>
    <s v="AMBULATORIO ENDOCRINOLOGIA,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795"/>
    <s v="SONDA ECOGRAFICA"/>
    <s v="A"/>
    <m/>
    <s v="NON PRESENTE"/>
    <s v="10L"/>
    <s v="NN"/>
    <s v="SCF*NNNN"/>
    <m/>
    <m/>
    <d v="2016-11-15T00:00:00"/>
    <m/>
    <m/>
    <s v="DISTRETTO DI CARIATI"/>
    <m/>
    <s v="POLIAMBULATORIO"/>
    <s v="AMBULATORIO ENDOCRINOLOGIA,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796"/>
    <s v="STERILIZZATRICE AD ARIA SECCA"/>
    <s v="B"/>
    <m/>
    <s v="CBM SRL"/>
    <s v="LA PETITE 2432"/>
    <s v="12909"/>
    <s v="SAS*NNNN"/>
    <m/>
    <m/>
    <d v="2016-11-15T00:00:00"/>
    <m/>
    <m/>
    <s v="DISTRETTO DI CARIATI"/>
    <m/>
    <s v="POLIAMBULATORIO"/>
    <s v="AMBULATORIO ENDOCRINOLOGIA,DERMATOLOGIA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797"/>
    <s v="FONTE LUMINOSA GENERICA (PER ES: LAMPADE DA VISITA AMB.)"/>
    <s v="B"/>
    <m/>
    <s v="RIMSA P LONGONI SRL"/>
    <s v="NON PRESENTE"/>
    <s v="688230V1X22W"/>
    <s v="LAI*NNNN"/>
    <m/>
    <m/>
    <d v="2016-11-15T00:00:00"/>
    <m/>
    <m/>
    <s v="DISTRETTO DI CARIATI"/>
    <m/>
    <s v="POLIAMBULATORIO"/>
    <s v="AMBULATORIO ENDOCRINOLOGIA,DERMATOLOGIA"/>
    <s v="ACQUISTO"/>
    <n v="596.54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798"/>
    <s v="LASER TERAPEUTICO"/>
    <s v="B"/>
    <m/>
    <s v="COSMIC ITALIA"/>
    <s v="BILASER MINE"/>
    <s v="01MP267"/>
    <s v="LTE*NNNN"/>
    <m/>
    <m/>
    <d v="2016-11-15T00:00:00"/>
    <m/>
    <m/>
    <s v="DISTRETTO DI CARIATI"/>
    <m/>
    <s v="POLIAMBULATORIO"/>
    <s v="AMBULATORIO"/>
    <s v="ACQUISTO"/>
    <n v="8430.1299999999992"/>
    <m/>
    <s v="LASER TERAPEUTICO"/>
    <s v="A"/>
    <n v="0.12"/>
    <n v="3333.3333333333335"/>
    <n v="1"/>
    <m/>
    <n v="400"/>
    <m/>
  </r>
  <r>
    <x v="0"/>
    <x v="3"/>
    <s v="file integrazione"/>
    <e v="#REF!"/>
    <n v="6799"/>
    <s v="ELETTROTERAPIA, APPARECCHIO PER"/>
    <s v="B"/>
    <m/>
    <s v="LEVEL MEDICAL SYSTEMS"/>
    <s v="MULTIWAVE"/>
    <s v="80035"/>
    <s v="ELT*NNNN"/>
    <m/>
    <m/>
    <d v="2016-11-15T00:00:00"/>
    <m/>
    <m/>
    <s v="DISTRETTO DI CARIATI"/>
    <m/>
    <s v="POLIAMBULATORIO"/>
    <s v="AMB. FISIOTERAPIA"/>
    <s v="ACQUISTO"/>
    <n v="2327.63"/>
    <m/>
    <s v="ELETTROTERAPIA, APPARECCHIO PER"/>
    <s v="E"/>
    <n v="0.04"/>
    <n v="2000"/>
    <n v="1"/>
    <m/>
    <n v="80"/>
    <m/>
  </r>
  <r>
    <x v="0"/>
    <x v="3"/>
    <s v="file integrazione"/>
    <e v="#REF!"/>
    <n v="6800"/>
    <s v="LAMPADA RAGGI ULTRAVIOLETTI-INFRAROSSI"/>
    <s v="B"/>
    <m/>
    <s v="CERRI SNC DI CERRI ALBERTO"/>
    <s v="NON PRESENTE"/>
    <s v="NN"/>
    <s v="LUI*NNNN"/>
    <m/>
    <m/>
    <d v="2016-11-15T00:00:00"/>
    <m/>
    <m/>
    <s v="DISTRETTO DI CARIATI"/>
    <m/>
    <s v="POLIAMBULATORIO"/>
    <s v="AMB. FISIOTERAPIA"/>
    <s v="ACQUISTO"/>
    <n v="1607.97"/>
    <m/>
    <s v="LAMPADA RAGGI ULTRAVIOLETTI-INFRAROSSI"/>
    <s v="E"/>
    <n v="0.04"/>
    <n v="1000"/>
    <n v="1"/>
    <m/>
    <n v="40"/>
    <m/>
  </r>
  <r>
    <x v="0"/>
    <x v="3"/>
    <s v="file integrazione"/>
    <e v="#REF!"/>
    <n v="6801"/>
    <s v="MAGNETOTERAPIA, APPARECCHIO PER"/>
    <s v="B"/>
    <m/>
    <s v="SAUNA ITALIA SPA"/>
    <s v="MAGNETO TERAPY"/>
    <s v="NN"/>
    <s v="MAT*NNNN"/>
    <m/>
    <m/>
    <d v="2016-11-15T00:00:00"/>
    <m/>
    <m/>
    <s v="DISTRETTO DI CARIATI"/>
    <m/>
    <s v="POLIAMBULATORIO"/>
    <s v="AMB. FISIOTERAPIA"/>
    <s v="ACQUISTO"/>
    <n v="2796.87"/>
    <m/>
    <s v="MAGNETOTERAPIA, APPARECCHIO PER"/>
    <s v="E"/>
    <n v="0.04"/>
    <n v="2000"/>
    <n v="1"/>
    <m/>
    <n v="80"/>
    <m/>
  </r>
  <r>
    <x v="0"/>
    <x v="3"/>
    <s v="file integrazione"/>
    <e v="#REF!"/>
    <n v="6802"/>
    <s v="TERAPIA A MICROONDE, APPARECCHIO PER"/>
    <s v="B"/>
    <m/>
    <s v="ELETTRONICA PAGANI MEDICAL DEVICES"/>
    <s v="ROLAND RX 200 S"/>
    <s v="209"/>
    <s v="DMOPGAR2"/>
    <m/>
    <m/>
    <d v="2016-11-15T00:00:00"/>
    <m/>
    <m/>
    <s v="DISTRETTO DI CARIATI"/>
    <m/>
    <s v="POLIAMBULATORIO"/>
    <s v="AMB. FISIOTERAPIA"/>
    <s v="ACQUISTO"/>
    <n v="3139.71"/>
    <m/>
    <s v="TERAPIA A MICROONDE, APPARECCHIO PER"/>
    <s v="E"/>
    <n v="0.04"/>
    <n v="2000"/>
    <n v="1"/>
    <m/>
    <n v="80"/>
    <m/>
  </r>
  <r>
    <x v="0"/>
    <x v="3"/>
    <s v="file integrazione"/>
    <e v="#REF!"/>
    <n v="6803"/>
    <s v="TERAPIA AD ONDE CORTE, APPARECCHIO PER"/>
    <s v="B"/>
    <m/>
    <s v="ELETTRONICA PAGANI MEDICAL DEVICES"/>
    <s v="M 500"/>
    <s v="365"/>
    <s v="DOC*NNNN"/>
    <m/>
    <m/>
    <d v="2016-11-15T00:00:00"/>
    <m/>
    <m/>
    <s v="DISTRETTO DI CARIATI"/>
    <m/>
    <s v="POLIAMBULATORIO"/>
    <s v="AMB. FISIOTERAPIA"/>
    <s v="ACQUISTO"/>
    <n v="3270.76"/>
    <m/>
    <s v="TERAPIA AD ONDE CORTE, APPARECCHIO PER"/>
    <s v="E"/>
    <n v="0.04"/>
    <n v="2000"/>
    <n v="1"/>
    <m/>
    <n v="80"/>
    <m/>
  </r>
  <r>
    <x v="0"/>
    <x v="3"/>
    <s v="file integrazione"/>
    <e v="#REF!"/>
    <n v="6804"/>
    <s v="TERAPIA AD ULTRASUONI, APPARECCHIO PER"/>
    <s v="B"/>
    <m/>
    <s v="MORETTI SPA"/>
    <s v="LTM 805 LEMSONIC 3000"/>
    <s v="1251578500"/>
    <s v="DULMBRL8"/>
    <m/>
    <m/>
    <d v="2016-11-15T00:00:00"/>
    <m/>
    <m/>
    <s v="DISTRETTO DI CARIATI"/>
    <m/>
    <s v="POLIAMBULATORIO"/>
    <s v="AMB. FISIOTERAPIA"/>
    <s v="ACQUISTO"/>
    <n v="3540.78"/>
    <m/>
    <s v="TERAPIA AD ULTRASUONI, APPARECCHIO PER"/>
    <s v="E"/>
    <n v="0.04"/>
    <n v="2000"/>
    <n v="1"/>
    <m/>
    <n v="80"/>
    <m/>
  </r>
  <r>
    <x v="0"/>
    <x v="3"/>
    <s v="file integrazione"/>
    <e v="#REF!"/>
    <n v="6805"/>
    <s v="STERILIZZATRICE AD ARIA SECCA"/>
    <s v="B"/>
    <m/>
    <s v="CBM SRL"/>
    <s v="PANACEA"/>
    <s v="9853"/>
    <s v="SAS*NNNN"/>
    <m/>
    <m/>
    <d v="2016-11-15T00:00:00"/>
    <m/>
    <m/>
    <s v="CAPT CARIATI"/>
    <m/>
    <s v="DIALISI"/>
    <s v="PRESALA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806"/>
    <s v="ELETTROCARDIOGRAFO"/>
    <s v="B"/>
    <m/>
    <s v="OTE BIOMEDICA"/>
    <s v="2240"/>
    <s v="12945"/>
    <s v="ECGOTE22"/>
    <m/>
    <m/>
    <d v="2016-11-15T00:00:00"/>
    <d v="2016-11-15T00:00:00"/>
    <m/>
    <s v="CAPT CARIATI"/>
    <m/>
    <s v="DIALISI"/>
    <s v="SALA OPERATORIA PER PICCOLI INTERVENTI"/>
    <s v="ACQUISTO"/>
    <n v="2202.1799999999998"/>
    <m/>
    <s v="ELETTROCARDIOGRAFO"/>
    <s v="C"/>
    <n v="0.08"/>
    <n v="3000"/>
    <n v="1"/>
    <m/>
    <n v="240"/>
    <m/>
  </r>
  <r>
    <x v="0"/>
    <x v="3"/>
    <s v="file integrazione"/>
    <e v="#REF!"/>
    <n v="6807"/>
    <s v="EMODIALISI, APPARECCHIO PER"/>
    <s v="B"/>
    <m/>
    <s v="HOSPAL LTD"/>
    <s v="INTEGRA"/>
    <s v="793924"/>
    <s v="EMDHOSTA"/>
    <m/>
    <m/>
    <m/>
    <m/>
    <m/>
    <s v="CAPT CARIATI"/>
    <m/>
    <s v="DIALISI"/>
    <s v="LABORATORIO TECNICO"/>
    <s v="Proprietà'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08"/>
    <s v="TESTA LETTO, APPARECCHIO"/>
    <s v="B"/>
    <m/>
    <s v="NON PRESENTE"/>
    <s v="3 POSTI"/>
    <s v="NN"/>
    <s v="TLA*NNNN"/>
    <m/>
    <m/>
    <d v="2016-11-15T00:00:00"/>
    <m/>
    <m/>
    <s v="CAPT CARIATI"/>
    <m/>
    <s v="DIALISI"/>
    <s v="SALA DIALISI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809"/>
    <s v="LETTO O POLTRONA A BILANCIA PER DIALISI"/>
    <s v="B"/>
    <m/>
    <s v="GARDHEN BILANCE SRL"/>
    <s v="DAVIDE"/>
    <s v="08BL00050"/>
    <s v=""/>
    <m/>
    <m/>
    <d v="2016-11-15T00:00:00"/>
    <m/>
    <m/>
    <s v="CAPT CARIATI"/>
    <m/>
    <s v="DIALISI"/>
    <s v="SALA DIALISI 1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810"/>
    <s v="LETTO O POLTRONA A BILANCIA PER DIALISI"/>
    <s v="B"/>
    <m/>
    <s v="NON PRESENTE"/>
    <s v="NON PRESENTE"/>
    <s v="NN"/>
    <s v="LBD*NNNN"/>
    <m/>
    <m/>
    <d v="2016-11-15T00:00:00"/>
    <m/>
    <m/>
    <s v="CAPT CARIATI"/>
    <m/>
    <s v="DIALISI"/>
    <s v="SALA DIALISI 1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811"/>
    <s v="LETTO O POLTRONA A BILANCIA PER DIALISI"/>
    <s v="B"/>
    <m/>
    <s v="GARDHEN BILANCE SRL"/>
    <s v="DAVIDE"/>
    <s v="08BL00046"/>
    <s v=""/>
    <m/>
    <m/>
    <d v="2016-11-15T00:00:00"/>
    <m/>
    <m/>
    <s v="CAPT CARIATI"/>
    <m/>
    <s v="DIALISI"/>
    <s v="SALA DIALISI 1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812"/>
    <s v="EMODIALISI, APPARECCHIO PER"/>
    <s v="B"/>
    <m/>
    <s v="GAMBRO AB"/>
    <s v="ARTIS"/>
    <s v="FX005377"/>
    <s v=""/>
    <m/>
    <m/>
    <m/>
    <m/>
    <m/>
    <s v="CAPT CARIATI"/>
    <m/>
    <s v="DIALISI"/>
    <s v="SALA DIALISI 1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13"/>
    <s v="EMODIALISI, APPARECCHIO PER"/>
    <s v="B"/>
    <m/>
    <s v="GAMBRO AB"/>
    <s v="ARTIS"/>
    <s v="FX011125"/>
    <s v=""/>
    <m/>
    <m/>
    <m/>
    <m/>
    <m/>
    <s v="CAPT CARIATI"/>
    <m/>
    <s v="DIALISI"/>
    <s v="SALA DIALISI 1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14"/>
    <s v="LETTO O POLTRONA A BILANCIA PER DIALISI"/>
    <s v="B"/>
    <m/>
    <s v="GARDHEN BILANCE SRL"/>
    <s v="DAVIDE"/>
    <s v="08BL00044"/>
    <s v=""/>
    <m/>
    <m/>
    <d v="2016-11-15T00:00:00"/>
    <m/>
    <m/>
    <s v="CAPT CARIATI"/>
    <m/>
    <s v="DIALISI"/>
    <s v="SALA DIALISI 1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815"/>
    <s v="LETTO O POLTRONA A BILANCIA PER DIALISI"/>
    <s v="B"/>
    <m/>
    <s v="GARDHEN BILANCE SRL"/>
    <s v="DAVIDE"/>
    <s v="O8BL00049"/>
    <s v=""/>
    <m/>
    <m/>
    <d v="2016-11-15T00:00:00"/>
    <m/>
    <m/>
    <s v="CAPT CARIATI"/>
    <m/>
    <s v="DIALISI"/>
    <s v="SALA DIALISI 1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816"/>
    <s v="LETTO O POLTRONA A BILANCIA PER DIALISI"/>
    <s v="B"/>
    <m/>
    <s v="GARDHEN BILANCE SRL"/>
    <s v="RUBENS"/>
    <s v="08BLCV010"/>
    <s v=""/>
    <m/>
    <m/>
    <d v="2016-11-15T00:00:00"/>
    <m/>
    <m/>
    <s v="CAPT CARIATI"/>
    <m/>
    <s v="DIALISI"/>
    <s v="SALA DIALISI 1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817"/>
    <s v="EMODIALISI, APPARECCHIO PER"/>
    <s v="B"/>
    <m/>
    <s v="GAMBRO AB"/>
    <s v="ARTIS"/>
    <s v="FX012139"/>
    <s v=""/>
    <m/>
    <m/>
    <m/>
    <m/>
    <m/>
    <s v="CAPT CARIATI"/>
    <m/>
    <s v="DIALISI"/>
    <s v="GENERALE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18"/>
    <s v="EMODIALISI, APPARECCHIO PER"/>
    <s v="B"/>
    <m/>
    <s v="HOSPAL LTD"/>
    <s v="INTEGRA"/>
    <s v="793864"/>
    <s v="EMDHOSTA"/>
    <m/>
    <m/>
    <m/>
    <m/>
    <m/>
    <s v="CAPT CARIATI"/>
    <m/>
    <s v="DIALISI"/>
    <s v="LABORATORIO TECNICO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19"/>
    <s v="EMODIALISI, APPARECCHIO PER"/>
    <s v="B"/>
    <m/>
    <s v="HOSPAL LTD"/>
    <s v="INTEGRA"/>
    <s v="793926"/>
    <s v="EMDHOSTA"/>
    <m/>
    <m/>
    <m/>
    <m/>
    <m/>
    <s v="CAPT CARIATI"/>
    <m/>
    <s v="DIALISI"/>
    <s v="LABORATORIO TECNICO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20"/>
    <s v="TESTA LETTO, APPARECCHIO"/>
    <s v="B"/>
    <m/>
    <s v="NON PRESENTE"/>
    <s v="3 POSTI"/>
    <s v="NN"/>
    <s v="TLA*NNNN"/>
    <m/>
    <m/>
    <d v="2016-11-15T00:00:00"/>
    <m/>
    <m/>
    <s v="CAPT CARIATI"/>
    <m/>
    <s v="DIALISI"/>
    <s v="SALA DIALISI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821"/>
    <s v="EMODIALISI, APPARECCHIO PER"/>
    <s v="B"/>
    <m/>
    <s v="HOSPAL LTD"/>
    <s v="INTEGRA"/>
    <s v="793866"/>
    <s v="EMDHOSTA"/>
    <m/>
    <m/>
    <m/>
    <m/>
    <m/>
    <s v="CAPT CARIATI"/>
    <m/>
    <s v="DIALISI"/>
    <s v="LABORATORIO TECNICO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22"/>
    <s v="EMODIALISI, APPARECCHIO PER"/>
    <s v="B"/>
    <m/>
    <s v="HOSPAL LTD"/>
    <s v="INTEGRA"/>
    <s v="793865"/>
    <s v="EMDHOSTA"/>
    <m/>
    <m/>
    <m/>
    <m/>
    <m/>
    <s v="CAPT CARIATI"/>
    <m/>
    <s v="DIALISI"/>
    <s v="LABORATORIO TECNICO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23"/>
    <s v="EMODIALISI, APPARECCHIO PER"/>
    <s v="B"/>
    <m/>
    <s v="HOSPAL LTD"/>
    <s v="INTEGRA"/>
    <s v="793791"/>
    <s v="EMDHOSTA"/>
    <m/>
    <m/>
    <m/>
    <m/>
    <m/>
    <s v="CAPT CARIATI"/>
    <m/>
    <s v="DIALISI"/>
    <s v="SALA DIALISI 2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24"/>
    <s v="TESTA LETTO, APPARECCHIO"/>
    <s v="B"/>
    <m/>
    <s v="NON PRESENTE"/>
    <s v="2 POSTI"/>
    <s v="NN"/>
    <s v="TLA*NNNN"/>
    <m/>
    <m/>
    <d v="2016-11-15T00:00:00"/>
    <m/>
    <m/>
    <s v="CAPT CARIATI"/>
    <m/>
    <s v="DIALISI"/>
    <s v="SALA DIALISI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825"/>
    <s v="EMODIALISI, APPARECCHIO PER"/>
    <s v="B"/>
    <m/>
    <s v="HOSPAL LTD"/>
    <s v="INTEGRA"/>
    <s v="797948"/>
    <s v="EMDHOSTA"/>
    <m/>
    <m/>
    <m/>
    <m/>
    <m/>
    <s v="CAPT CARIATI"/>
    <m/>
    <s v="DIALISI"/>
    <s v="LABORATORIO TECNICO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26"/>
    <s v="LETTO O POLTRONA A BILANCIA PER DIALISI"/>
    <s v="B"/>
    <m/>
    <s v="GARDHEN BILANCE SRL"/>
    <s v="DAVIDE"/>
    <s v="08BL00051"/>
    <s v=""/>
    <m/>
    <m/>
    <d v="2016-11-15T00:00:00"/>
    <m/>
    <m/>
    <s v="CAPT CARIATI"/>
    <m/>
    <s v="DIALISI"/>
    <s v="SALA DIALISI 2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827"/>
    <s v="LETTO O POLTRONA A BILANCIA PER DIALISI"/>
    <s v="B"/>
    <m/>
    <s v="GARDHEN BILANCE SRL"/>
    <s v="DAVIDE"/>
    <s v="08BL00048"/>
    <s v=""/>
    <m/>
    <m/>
    <d v="2016-11-15T00:00:00"/>
    <m/>
    <m/>
    <s v="CAPT CARIATI"/>
    <m/>
    <s v="DIALISI"/>
    <s v="SALA DIALISI 2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828"/>
    <s v="LETTO O POLTRONA A BILANCIA PER DIALISI"/>
    <s v="B"/>
    <m/>
    <s v="GARDHEN BILANCE SRL"/>
    <s v="DAVIDE"/>
    <s v="08BL00045"/>
    <s v=""/>
    <m/>
    <m/>
    <d v="2016-11-15T00:00:00"/>
    <m/>
    <m/>
    <s v="CAPT CARIATI"/>
    <m/>
    <s v="DIALISI"/>
    <s v="SALA DIALISI 2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6829"/>
    <s v="EMODIALISI, APPARECCHIO PER"/>
    <s v="B"/>
    <m/>
    <s v="HOSPAL LTD"/>
    <s v="INTEGRA"/>
    <s v="754336"/>
    <s v="EMDHOSTA"/>
    <m/>
    <m/>
    <m/>
    <m/>
    <m/>
    <s v="CAPT CARIATI"/>
    <m/>
    <s v="DIALISI"/>
    <s v="LABORATORIO TECNICO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30"/>
    <s v="EMODIALISI, APPARECCHIO PER"/>
    <s v="B"/>
    <m/>
    <s v="HOSPAL LTD"/>
    <s v="INTEGRA"/>
    <s v="793789"/>
    <s v="EMDHOSTA"/>
    <m/>
    <m/>
    <m/>
    <m/>
    <m/>
    <s v="CAPT CARIATI"/>
    <m/>
    <s v="DIALISI"/>
    <s v="SALA DIALISI 2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31"/>
    <s v="EMODIALISI, APPARECCHIO PER"/>
    <s v="B"/>
    <m/>
    <s v="HOSPAL LTD"/>
    <s v="INTEGRA"/>
    <s v="793790"/>
    <s v="EMDHOSTA"/>
    <m/>
    <m/>
    <m/>
    <m/>
    <m/>
    <s v="CAPT CARIATI"/>
    <m/>
    <s v="DIALISI"/>
    <s v="LABORATORIO TECNICO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32"/>
    <s v="EMODIALISI, APPARECCHIO PER"/>
    <s v="B"/>
    <m/>
    <s v="HOSPAL LTD"/>
    <s v="INTEGRA"/>
    <s v="754332"/>
    <s v="EMDHOSTA"/>
    <m/>
    <m/>
    <m/>
    <m/>
    <m/>
    <s v="CAPT CARIATI"/>
    <m/>
    <s v="DIALISI"/>
    <s v="LABORATORIO TECNICO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33"/>
    <s v="EMODIALISI, APPARECCHIO PER"/>
    <s v="B"/>
    <m/>
    <s v="HOSPAL LTD"/>
    <s v="INTEGRA"/>
    <s v="797945"/>
    <s v="EMDHOSTA"/>
    <m/>
    <m/>
    <m/>
    <m/>
    <m/>
    <s v="CAPT CARIATI"/>
    <m/>
    <s v="DIALISI"/>
    <s v="LABORATORIO TECNICO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34"/>
    <s v="EMODIALISI, APPARECCHIO PER"/>
    <s v="B"/>
    <m/>
    <s v="HOSPAL LTD"/>
    <s v="INTEGRA"/>
    <s v="794238"/>
    <s v="EMDHOSTA"/>
    <m/>
    <m/>
    <m/>
    <m/>
    <m/>
    <s v="CAPT CARIATI"/>
    <m/>
    <s v="DIALISI"/>
    <s v="SALA DIALISI 2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6835"/>
    <s v="EMOGASANALIZZATORE"/>
    <s v="B"/>
    <m/>
    <s v="NOVA BIOMEDICAL"/>
    <s v="PHOX PLUS  C"/>
    <s v="UCC608050"/>
    <s v="EGA*NNNN"/>
    <m/>
    <m/>
    <d v="2016-11-15T00:00:00"/>
    <m/>
    <m/>
    <s v="CAPT CARIATI"/>
    <m/>
    <s v="DIALISI"/>
    <s v="GENERALE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6836"/>
    <s v="DEFIBRILLATORE"/>
    <s v="B"/>
    <m/>
    <s v="SCHILLER AG"/>
    <s v="EASY"/>
    <s v="58505915"/>
    <s v="DEF*NNNN"/>
    <m/>
    <m/>
    <d v="2016-11-15T00:00:00"/>
    <d v="2016-11-15T00:00:00"/>
    <m/>
    <s v="CAPT CARIATI"/>
    <m/>
    <s v="DIALISI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6837"/>
    <s v="DIAFANOSCOPIO"/>
    <s v="B"/>
    <m/>
    <s v="NON PRESENTE"/>
    <s v="NON PRESENTE"/>
    <s v="NN"/>
    <s v="DIA*NNNN"/>
    <m/>
    <m/>
    <d v="2016-11-15T00:00:00"/>
    <m/>
    <m/>
    <s v="CAPT CARIATI"/>
    <m/>
    <s v="DIALISI"/>
    <s v="AMBULATORIO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838"/>
    <s v="PRODUZIONE ACQUA PURA, APPARECCHIO PER"/>
    <s v="B"/>
    <m/>
    <s v="FARMACASTELLI SRL"/>
    <s v="OSMOFARM 100"/>
    <s v="206009"/>
    <s v="PAUFST10"/>
    <m/>
    <m/>
    <d v="2016-11-15T00:00:00"/>
    <m/>
    <m/>
    <s v="CAPT CARIATI"/>
    <m/>
    <s v="DIALISI"/>
    <s v="IMPIANTO OSMOSI"/>
    <s v="ACQUISTO"/>
    <n v="4495.12"/>
    <m/>
    <s v="PRODUZIONE ACQUA PURA, APPARECCHIO PER"/>
    <s v="E"/>
    <n v="0.04"/>
    <n v="3000"/>
    <n v="1"/>
    <m/>
    <n v="120"/>
    <m/>
  </r>
  <r>
    <x v="0"/>
    <x v="3"/>
    <s v="file integrazione"/>
    <e v="#REF!"/>
    <n v="6839"/>
    <s v="ELETTROCARDIOGRAFO"/>
    <s v="B"/>
    <m/>
    <s v="ESAOTE SPA"/>
    <s v="P 80 POWER"/>
    <s v="315"/>
    <s v="ECGEOB8P"/>
    <m/>
    <m/>
    <d v="2016-11-15T00:00:00"/>
    <d v="2016-11-15T00:00:00"/>
    <m/>
    <s v="CAPT CARIATI"/>
    <m/>
    <s v="CARDIOLOGIA"/>
    <s v="AMB. ERGOMETRIA"/>
    <s v="ACQUISTO"/>
    <n v="3154.27"/>
    <m/>
    <s v="ELETTROCARDIOGRAFO"/>
    <s v="C"/>
    <n v="0.08"/>
    <n v="3000"/>
    <n v="1"/>
    <m/>
    <n v="240"/>
    <m/>
  </r>
  <r>
    <x v="0"/>
    <x v="3"/>
    <s v="file integrazione"/>
    <e v="#REF!"/>
    <n v="6840"/>
    <s v="ECOTOMOGRAFO"/>
    <s v="B"/>
    <m/>
    <s v="TOSHIBA CORP MEDICAL SYSTEMS"/>
    <s v="SSA 380 A POWER VISION"/>
    <s v="D8622661"/>
    <s v="ECTTOS3A"/>
    <m/>
    <m/>
    <d v="2016-11-15T00:00:00"/>
    <m/>
    <m/>
    <s v="CAPT CARIATI"/>
    <m/>
    <s v="CARDIOLOGIA"/>
    <s v="AMB.ERGOMETR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841"/>
    <s v="RIPRODUTTORE VIDEO O DIGITALE DI BIOIMMAGINI"/>
    <s v="A"/>
    <m/>
    <s v="SONY CORP"/>
    <s v="UP 890 CE"/>
    <s v="52664"/>
    <s v="RIRSOY89"/>
    <m/>
    <m/>
    <d v="2016-11-15T00:00:00"/>
    <m/>
    <m/>
    <s v="CAPT CARIATI"/>
    <m/>
    <s v="CARDIOLOGIA"/>
    <s v="AMB.ERGOMETR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842"/>
    <s v="RIPRODUTTORE VIDEO O DIGITALE DI BIOIMMAGINI"/>
    <s v="A"/>
    <m/>
    <s v="SONY CORP"/>
    <s v="UP 2800 P"/>
    <s v="52889"/>
    <s v="RIRSOY28"/>
    <m/>
    <m/>
    <d v="2016-11-15T00:00:00"/>
    <m/>
    <m/>
    <s v="CAPT CARIATI"/>
    <m/>
    <s v="CARDIOLOGIA"/>
    <s v="AMB.ERGOMETR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843"/>
    <s v="SONDA ECOGRAFICA"/>
    <s v="A"/>
    <m/>
    <s v="TOSHIBA CORP MEDICAL SYSTEMS"/>
    <s v="PSM 25 AT"/>
    <s v="99D08Y5710"/>
    <s v="SCFTOS25"/>
    <m/>
    <m/>
    <d v="2016-11-15T00:00:00"/>
    <m/>
    <m/>
    <s v="CAPT CARIATI"/>
    <m/>
    <s v="CARDIOLOGIA"/>
    <s v="AMB.ERGOMETR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844"/>
    <s v="SONDA ECOGRAFICA"/>
    <s v="A"/>
    <m/>
    <s v="TOSHIBA CORP MEDICAL SYSTEMS"/>
    <s v="PLM 703 AT"/>
    <s v="99C0833951"/>
    <s v="SCFTOS73"/>
    <m/>
    <m/>
    <d v="2016-11-15T00:00:00"/>
    <m/>
    <m/>
    <s v="CAPT CARIATI"/>
    <m/>
    <s v="CARDIOLOGIA"/>
    <s v="AMB.ERGOMETR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845"/>
    <s v="SONDA ECOGRAFICA"/>
    <s v="A"/>
    <m/>
    <s v="TOSHIBA CORP MEDICAL SYSTEMS"/>
    <s v="NON PRESENTE"/>
    <s v="A9532909"/>
    <s v="SCF*NNNN"/>
    <m/>
    <m/>
    <d v="2016-11-15T00:00:00"/>
    <m/>
    <m/>
    <s v="CAPT CARIATI"/>
    <m/>
    <s v="CARDIOLOGIA"/>
    <s v="AMB.ERGOMETR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846"/>
    <s v="CICLO PER USI FISIOTERAPICI E/O DIAGNOSTICI"/>
    <s v="B"/>
    <m/>
    <s v="OTE BIOMEDICA"/>
    <s v="ERGOCARD II"/>
    <s v="920130"/>
    <s v="CEM*NNNN"/>
    <m/>
    <m/>
    <d v="2016-11-15T00:00:00"/>
    <m/>
    <m/>
    <s v="CAPT CARIATI"/>
    <m/>
    <s v="CARDIOLOGIA"/>
    <s v="AMB. ERGOMETRIA"/>
    <s v="ACQUISTO"/>
    <n v="3686.58"/>
    <m/>
    <s v="CICLO PER USI FISIOTERAPICI E/O DIAGNOSTICI"/>
    <s v="E"/>
    <n v="0.04"/>
    <n v="2000"/>
    <n v="1"/>
    <m/>
    <n v="80"/>
    <m/>
  </r>
  <r>
    <x v="0"/>
    <x v="3"/>
    <s v="file integrazione"/>
    <e v="#REF!"/>
    <n v="6847"/>
    <s v="ANALISI SFORZO, SISTEMA PER"/>
    <s v="B"/>
    <m/>
    <s v="ESAOTE SPA"/>
    <s v="ACTAVIS"/>
    <s v="219"/>
    <s v="ASF*NNNN"/>
    <m/>
    <m/>
    <d v="2016-11-15T00:00:00"/>
    <m/>
    <m/>
    <s v="CAPT CARIATI"/>
    <m/>
    <s v="CARDIOLOGIA"/>
    <s v="AMB. ERGOMETRIA"/>
    <s v="ACQUISTO"/>
    <n v="28670.15"/>
    <m/>
    <s v="ANALISI SFORZO, SISTEMA PER"/>
    <s v="D"/>
    <n v="0.06"/>
    <n v="10666.666666666666"/>
    <n v="1"/>
    <m/>
    <n v="639.99999999999989"/>
    <m/>
  </r>
  <r>
    <x v="0"/>
    <x v="3"/>
    <s v="file integrazione"/>
    <e v="#REF!"/>
    <n v="6848"/>
    <s v="STAMPANTE SU CARTA"/>
    <s v="B"/>
    <m/>
    <s v="BROTHER INTERNATIONAL CORPORATE"/>
    <s v="HL 2035"/>
    <s v="E63031D55782"/>
    <s v="&amp;ST*NNNN"/>
    <m/>
    <m/>
    <d v="2016-11-15T00:00:00"/>
    <m/>
    <m/>
    <s v="CAPT CARIATI"/>
    <m/>
    <s v="CARDIOLOGIA"/>
    <s v="AMB.ERGOMETRIA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6849"/>
    <s v="DEFIBRILLATORE"/>
    <s v="B"/>
    <m/>
    <s v="LAERDAL MEDICAL"/>
    <s v="HEART START FRX"/>
    <s v="US00103148"/>
    <s v="DEFLRDHF"/>
    <m/>
    <m/>
    <d v="2016-11-15T00:00:00"/>
    <d v="2016-11-15T00:00:00"/>
    <m/>
    <s v="CAPT CARIATI"/>
    <m/>
    <s v="CARDIOLOGIA"/>
    <s v="GENERALE"/>
    <s v="ACQUISTO"/>
    <n v="6316.6"/>
    <m/>
    <s v="DEFIBRILLATORE"/>
    <s v="C"/>
    <n v="0.08"/>
    <n v="5000"/>
    <n v="1"/>
    <m/>
    <n v="400"/>
    <m/>
  </r>
  <r>
    <x v="0"/>
    <x v="3"/>
    <s v="file integrazione"/>
    <e v="#REF!"/>
    <n v="6850"/>
    <s v="ELETTROCARDIOGRAFO"/>
    <s v="B"/>
    <m/>
    <s v="ESAOTE SPA"/>
    <s v="P 80 POWER"/>
    <s v="00315"/>
    <s v="ECGEOB8P"/>
    <m/>
    <m/>
    <d v="2016-11-15T00:00:00"/>
    <d v="2016-11-15T00:00:00"/>
    <m/>
    <s v="CAPT CARIATI"/>
    <m/>
    <s v="RSA-MEDICINA"/>
    <s v="INFERMERIA"/>
    <s v="ACQUISTO"/>
    <n v="3154.27"/>
    <m/>
    <s v="ELETTROCARDIOGRAFO"/>
    <s v="C"/>
    <n v="0.08"/>
    <n v="3000"/>
    <n v="1"/>
    <m/>
    <n v="240"/>
    <m/>
  </r>
  <r>
    <x v="0"/>
    <x v="3"/>
    <s v="file integrazione"/>
    <e v="#REF!"/>
    <n v="6851"/>
    <s v="ELETTROBISTURI"/>
    <s v="B"/>
    <m/>
    <s v="BERCHTOLD GMBH &amp; CO KG"/>
    <s v="ELEKTROTOM 640"/>
    <s v="1155004"/>
    <s v="ELBBCT64"/>
    <m/>
    <m/>
    <d v="2016-11-15T00:00:00"/>
    <m/>
    <m/>
    <s v="CAPT CARIATI"/>
    <m/>
    <s v="ENDOSCOPIA"/>
    <s v="AMBULATORIO ENDOSCOPIA"/>
    <s v="ACQUISTO"/>
    <n v="17957.48"/>
    <m/>
    <s v="ELETTROBISTURI"/>
    <s v="C"/>
    <n v="0.08"/>
    <n v="5000"/>
    <n v="1"/>
    <m/>
    <n v="400"/>
    <m/>
  </r>
  <r>
    <x v="0"/>
    <x v="3"/>
    <s v="file integrazione"/>
    <e v="#REF!"/>
    <n v="6852"/>
    <s v="VIDEOCOLONSCOPIO"/>
    <s v="A"/>
    <m/>
    <s v="OLYMPUS OPTICAL CO LTD"/>
    <s v="CF 230 I"/>
    <s v="2702424"/>
    <s v="VCL*NNNN"/>
    <m/>
    <m/>
    <d v="2016-11-15T00:00:00"/>
    <m/>
    <m/>
    <s v="CAPT CARIATI"/>
    <m/>
    <s v="ENDOSCOPIA"/>
    <s v="GENERALE"/>
    <s v="ACQUISTO"/>
    <n v="21590"/>
    <m/>
    <s v="VIDEOCOLONSCOPIO"/>
    <s v="A"/>
    <n v="0.12"/>
    <n v="13333.333333333334"/>
    <n v="1"/>
    <m/>
    <n v="1600"/>
    <m/>
  </r>
  <r>
    <x v="0"/>
    <x v="3"/>
    <s v="file integrazione"/>
    <e v="#REF!"/>
    <n v="6853"/>
    <s v="VIDEOGASTROSCOPIO"/>
    <s v="A"/>
    <m/>
    <s v="PENTAX CORP"/>
    <s v="FG 29 X"/>
    <s v="B021144"/>
    <s v="VGF*NNNN"/>
    <m/>
    <m/>
    <d v="2016-11-15T00:00:00"/>
    <m/>
    <m/>
    <s v="CAPT CARIATI"/>
    <m/>
    <s v="ENDOSCOPIA"/>
    <s v="GENERALE"/>
    <s v="ACQUISTO"/>
    <n v="17991.669999999998"/>
    <m/>
    <s v="VIDEOGASTROSCOPIO"/>
    <s v="A"/>
    <n v="0.12"/>
    <n v="13333.333333333334"/>
    <n v="1"/>
    <m/>
    <n v="1600"/>
    <m/>
  </r>
  <r>
    <x v="0"/>
    <x v="3"/>
    <s v="file integrazione"/>
    <e v="#REF!"/>
    <n v="6854"/>
    <s v="ASPIRATORE MEDICO CHIRURGICO"/>
    <s v="B"/>
    <m/>
    <s v="FASET SPA"/>
    <s v="208"/>
    <s v="880302"/>
    <s v="ACHFAS08"/>
    <m/>
    <m/>
    <d v="2016-11-15T00:00:00"/>
    <m/>
    <m/>
    <s v="CAPT CARIATI"/>
    <m/>
    <s v="ENDOSCOPIA"/>
    <s v="AMBULATORIO ENDOSCOPI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855"/>
    <s v="MONITOR TELEVISIVO PER BIOIMMAGINI"/>
    <s v="A"/>
    <m/>
    <s v="OLYMPUS OPTICAL CO LTD"/>
    <s v="OEV 142"/>
    <s v="1700419"/>
    <s v="MTVOLY42"/>
    <m/>
    <m/>
    <d v="2016-11-15T00:00:00"/>
    <m/>
    <m/>
    <s v="CAPT CARIATI"/>
    <m/>
    <s v="ENDOSCOPIA"/>
    <s v="GENERALE"/>
    <s v="ACQUISTO"/>
    <n v="3195.02"/>
    <m/>
    <s v="MONITOR TELEVISIVO PER BIOIMMAGINI"/>
    <s v="F"/>
    <n v="0.03"/>
    <n v="2666.666666666667"/>
    <n v="1"/>
    <m/>
    <n v="80"/>
    <m/>
  </r>
  <r>
    <x v="0"/>
    <x v="3"/>
    <s v="file integrazione"/>
    <e v="#REF!"/>
    <n v="6856"/>
    <s v="SISTEMA TELEVISIVO PER ENDOSCOPIA"/>
    <s v="A"/>
    <m/>
    <s v="OLYMPUS OPTICAL CO LTD"/>
    <s v="CV 145"/>
    <s v="7700287"/>
    <s v="STEOLY14"/>
    <m/>
    <m/>
    <d v="2016-11-15T00:00:00"/>
    <m/>
    <m/>
    <s v="CAPT CARIATI"/>
    <m/>
    <s v="ENDOSCOPIA"/>
    <s v="GENERALE"/>
    <s v="ACQUISTO"/>
    <n v="13193.89"/>
    <m/>
    <s v="SISTEMA TELEVISIVO PER ENDOSCOPIA"/>
    <s v="C"/>
    <n v="0.08"/>
    <n v="10000"/>
    <n v="1"/>
    <m/>
    <n v="800"/>
    <m/>
  </r>
  <r>
    <x v="0"/>
    <x v="3"/>
    <s v="file integrazione"/>
    <e v="#REF!"/>
    <n v="6857"/>
    <s v="SISTEMA TELEVISIVO PER ENDOSCOPIA"/>
    <s v="A"/>
    <m/>
    <s v="OLYMPUS OPTICAL CO LTD"/>
    <s v="CV 230"/>
    <s v="7700287"/>
    <s v="STEOLY23"/>
    <m/>
    <m/>
    <d v="2016-11-15T00:00:00"/>
    <m/>
    <m/>
    <s v="CAPT CARIATI"/>
    <m/>
    <s v="ENDOSCOPIA"/>
    <s v="GENERALE"/>
    <s v="ACQUISTO"/>
    <n v="20117.93"/>
    <m/>
    <s v="SISTEMA TELEVISIVO PER ENDOSCOPIA"/>
    <s v="C"/>
    <n v="0.08"/>
    <n v="10000"/>
    <n v="1"/>
    <m/>
    <n v="800"/>
    <m/>
  </r>
  <r>
    <x v="0"/>
    <x v="3"/>
    <s v="file integrazione"/>
    <e v="#REF!"/>
    <n v="6858"/>
    <s v="RIPRODUTTORE VIDEO O DIGITALE DI BIOIMMAGINI"/>
    <s v="A"/>
    <m/>
    <s v="SONY CORP"/>
    <s v="UP 1200 EPM"/>
    <s v="NN"/>
    <s v="RIRSOYU2"/>
    <m/>
    <m/>
    <d v="2016-11-15T00:00:00"/>
    <m/>
    <m/>
    <s v="CAPT CARIATI"/>
    <m/>
    <s v="ENDOSCOP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859"/>
    <s v="FONTE LUMINOSA PER ENDOSCOPIA"/>
    <s v="A"/>
    <m/>
    <s v="OLYMPUS OPTICAL CO LTD"/>
    <s v="CLV U40"/>
    <s v="7703776"/>
    <s v="FLUOLYU4"/>
    <m/>
    <m/>
    <d v="2016-11-15T00:00:00"/>
    <m/>
    <m/>
    <s v="CAPT CARIATI"/>
    <m/>
    <s v="ENDOSCOPIA"/>
    <s v="GENERALE"/>
    <s v="ACQUISTO"/>
    <n v="4968.12"/>
    <m/>
    <s v="FONTE LUMINOSA PER ENDOSCOPIA"/>
    <s v="D"/>
    <n v="0.06"/>
    <n v="2000"/>
    <n v="1"/>
    <m/>
    <n v="120"/>
    <m/>
  </r>
  <r>
    <x v="0"/>
    <x v="3"/>
    <s v="file integrazione"/>
    <e v="#REF!"/>
    <n v="6860"/>
    <s v="VIDEOREGISTRATORE PER BIOIMMAGINI"/>
    <s v="A"/>
    <m/>
    <s v="SONY CORP"/>
    <s v="VO 7630"/>
    <s v="28959"/>
    <s v="VIRSOY76"/>
    <m/>
    <m/>
    <d v="2016-11-15T00:00:00"/>
    <m/>
    <m/>
    <s v="CAPT CARIATI"/>
    <m/>
    <s v="ENDOSCOPIA"/>
    <s v="GENERALE"/>
    <s v="ACQUISTO"/>
    <n v="3288.1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6861"/>
    <s v="FONTE LUMINOSA GENERICA (PER ES: LAMPADE DA VISITA AMB.)"/>
    <s v="B"/>
    <m/>
    <s v="NON PRESENTE"/>
    <s v="NON PRESENTE"/>
    <s v="NN"/>
    <s v="LAI*NNNN"/>
    <m/>
    <m/>
    <d v="2016-11-15T00:00:00"/>
    <m/>
    <m/>
    <s v="CAPT CARIATI"/>
    <m/>
    <s v="ENDOSCOPIA"/>
    <s v="GENERALE"/>
    <s v="ACQUISTO"/>
    <n v="596.54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862"/>
    <s v="VIDEODUODENOSCOPIO"/>
    <s v="A"/>
    <m/>
    <s v="OLYMPUS OPTICAL CO LTD"/>
    <s v="TJF 200"/>
    <s v="2700864"/>
    <s v="VDU*NNNN"/>
    <m/>
    <m/>
    <d v="2016-11-15T00:00:00"/>
    <m/>
    <m/>
    <s v="CAPT CARIATI"/>
    <m/>
    <s v="ENDOSCOPIA"/>
    <s v="GENERALE"/>
    <s v="ACQUISTO"/>
    <n v="20690.419999999998"/>
    <m/>
    <s v="VIDEODUODENOSCOPIO"/>
    <s v="A"/>
    <n v="0.12"/>
    <n v="13333.333333333334"/>
    <n v="1"/>
    <m/>
    <n v="1600"/>
    <m/>
  </r>
  <r>
    <x v="0"/>
    <x v="3"/>
    <s v="file integrazione"/>
    <e v="#REF!"/>
    <n v="6863"/>
    <s v="RIUNITO DENTISTICO"/>
    <s v="B"/>
    <m/>
    <s v="STERN WEBER CEFLA SCRL"/>
    <s v="FLY 2002"/>
    <s v="162013"/>
    <s v="RDESWRLY"/>
    <m/>
    <m/>
    <d v="2016-04-14T00:00:00"/>
    <m/>
    <m/>
    <s v="POLIAMBULATORIO DI MIRTO"/>
    <m/>
    <s v="POLIAMBULATORIO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6864"/>
    <s v="AMALGAMATORE"/>
    <s v="B"/>
    <m/>
    <s v="IVOCLAR VIVADENT AG"/>
    <s v="SILAMAT"/>
    <s v="1012329"/>
    <s v="AMAVVISI"/>
    <m/>
    <m/>
    <d v="2016-04-14T00:00:00"/>
    <m/>
    <m/>
    <s v="POLIAMBULATORIO DI MIRTO"/>
    <m/>
    <s v="POLIAMBULATORIO"/>
    <s v="AMBULATORIO ODONTOIATRIA"/>
    <s v="ACQUISTO"/>
    <n v="449.79"/>
    <m/>
    <s v="AMALGAMATORE"/>
    <s v="F"/>
    <n v="0.03"/>
    <n v="266.66666666666669"/>
    <n v="1"/>
    <m/>
    <n v="8"/>
    <m/>
  </r>
  <r>
    <x v="0"/>
    <x v="3"/>
    <s v="file integrazione"/>
    <e v="#REF!"/>
    <n v="6865"/>
    <s v="AUTOCLAVE PER PICCOLI CARICHI"/>
    <s v="B"/>
    <m/>
    <s v="NEWMED SRL"/>
    <s v="KRONOIB"/>
    <s v="NN"/>
    <s v="AUB*NNNN"/>
    <m/>
    <m/>
    <d v="2016-04-14T00:00:00"/>
    <m/>
    <m/>
    <s v="POLIAMBULATORIO DI MIRTO"/>
    <m/>
    <s v="AMBULATORIO ODONTOIATRIA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6866"/>
    <s v="SALDATORE DI SACCHE"/>
    <s v="B"/>
    <m/>
    <s v="TECNO GAZ SPA"/>
    <s v="DEA"/>
    <s v="NN"/>
    <s v="SSH*NNNN"/>
    <m/>
    <m/>
    <d v="2016-04-14T00:00:00"/>
    <m/>
    <m/>
    <s v="POLIAMBULATORIO DI MIRTO"/>
    <m/>
    <s v="AMBULATORIO ODONTOIATRIA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6867"/>
    <s v="ELETTROCARDIOGRAFO"/>
    <s v="B"/>
    <m/>
    <s v="ESAOTE SPA"/>
    <s v="PERSONAL 210 BASE"/>
    <s v="1308"/>
    <s v="ECGEOB21"/>
    <m/>
    <m/>
    <d v="2016-04-14T00:00:00"/>
    <d v="2017-04-14T00:00:00"/>
    <m/>
    <s v="POLIAMBULATORIO DI MIRTO"/>
    <m/>
    <s v="POLIAMBULATORIO"/>
    <s v="AMBULATORIO CARDIOLOGIA"/>
    <s v="ACQUISTO"/>
    <n v="3703.93"/>
    <m/>
    <s v="ELETTROCARDIOGRAFO"/>
    <s v="C"/>
    <n v="0.08"/>
    <n v="3000"/>
    <n v="1"/>
    <m/>
    <n v="240"/>
    <m/>
  </r>
  <r>
    <x v="0"/>
    <x v="3"/>
    <s v="file integrazione"/>
    <e v="#REF!"/>
    <n v="6868"/>
    <s v="DEFIBRILLATORE"/>
    <s v="B"/>
    <m/>
    <s v="ESAOTE SPA"/>
    <s v="MINIDEF PRO"/>
    <s v="9715600120"/>
    <s v="DEF*NNNN"/>
    <m/>
    <m/>
    <d v="2016-04-14T00:00:00"/>
    <d v="2017-04-14T00:00:00"/>
    <m/>
    <s v="POLIAMBULATORIO DI MIRTO"/>
    <m/>
    <s v="POLIAMBULATORIO"/>
    <s v="AMBULATORIO CARDIOLOGIA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6869"/>
    <s v="SPIROMETRO A USO CLINICO DIAGNOSTICO"/>
    <s v="B"/>
    <m/>
    <s v="SIBEL SA"/>
    <s v="DATOSPIR 120"/>
    <s v="10148"/>
    <s v="SPMSBPD2"/>
    <m/>
    <m/>
    <d v="2016-06-15T00:00:00"/>
    <m/>
    <m/>
    <s v="DISTRETTO DI CORIGLIANO - PRESTAZIONI AMB."/>
    <m/>
    <s v="MEDICINA DELLO SPORT"/>
    <s v="GENERALE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6870"/>
    <s v="AUDIOMETRO"/>
    <s v="B"/>
    <m/>
    <s v="AMPLIFON SPA"/>
    <s v="AMPLAID 208"/>
    <s v="74324"/>
    <s v="AUM*NNNN"/>
    <m/>
    <m/>
    <d v="2016-04-14T00:00:00"/>
    <m/>
    <m/>
    <s v="POLIAMBULATORIO DI MIRTO"/>
    <m/>
    <s v="POLIAMBULATORIO"/>
    <s v="AMBULATORIO ODONTOIATRIA"/>
    <s v="ACQUISTO"/>
    <n v="4114.46"/>
    <m/>
    <s v="AUDIOMETRO"/>
    <s v="C"/>
    <n v="0.08"/>
    <n v="1500"/>
    <n v="1"/>
    <m/>
    <n v="120"/>
    <m/>
  </r>
  <r>
    <x v="0"/>
    <x v="3"/>
    <s v="file integrazione"/>
    <e v="#REF!"/>
    <n v="6871"/>
    <s v="ALIMENTATORE ELETTRICO"/>
    <s v="B"/>
    <m/>
    <s v="GIMA SPA"/>
    <s v="GIMA 3"/>
    <s v="5437"/>
    <s v="&amp;AL*NNNN"/>
    <m/>
    <m/>
    <d v="2016-04-14T00:00:00"/>
    <m/>
    <m/>
    <s v="POLIAMBULATORIO DI MIRTO"/>
    <m/>
    <s v="POLIAMBULATORIO"/>
    <s v="AMBULATORIO OTORINO"/>
    <s v="ACQUISTO"/>
    <n v="689.93"/>
    <m/>
    <s v="ALIMENTATORE"/>
    <s v="F"/>
    <n v="0.03"/>
    <n v="1511.3"/>
    <n v="1"/>
    <m/>
    <n v="45.338999999999999"/>
    <m/>
  </r>
  <r>
    <x v="0"/>
    <x v="3"/>
    <s v="file integrazione"/>
    <e v="#REF!"/>
    <n v="6872"/>
    <s v="FONTE LUMINOSA GENERICA (PER ES: LAMPADE DA VISITA AMB.)"/>
    <s v="B"/>
    <m/>
    <s v="NON PRESENTE"/>
    <s v="NON PRESENTE"/>
    <s v="NN"/>
    <s v="LAI*NNNN"/>
    <m/>
    <m/>
    <d v="2016-04-14T00:00:00"/>
    <m/>
    <m/>
    <s v="POLIAMBULATORIO DI MIRTO"/>
    <m/>
    <s v="POLIAMBULATORIO"/>
    <s v="AMBULATORIO ORTOPEDIA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873"/>
    <s v="ELETTROBISTURI"/>
    <s v="B"/>
    <m/>
    <s v="GIMA SPA"/>
    <s v="DIADERMO MB 122"/>
    <s v="037 0489298"/>
    <s v="ELB*NNNN"/>
    <m/>
    <m/>
    <d v="2016-04-14T00:00:00"/>
    <m/>
    <m/>
    <s v="POLIAMBULATORIO DI MIRTO"/>
    <m/>
    <s v="POLIAMBULATORIO"/>
    <s v="AMBULATORIO ORTOPEDIA"/>
    <s v="ACQUISTO"/>
    <n v="5216.9399999999996"/>
    <m/>
    <s v="ELETTROBISTURI"/>
    <s v="C"/>
    <n v="0.08"/>
    <n v="5000"/>
    <n v="1"/>
    <m/>
    <n v="400"/>
    <m/>
  </r>
  <r>
    <x v="0"/>
    <x v="3"/>
    <s v="file integrazione"/>
    <e v="#REF!"/>
    <n v="6874"/>
    <s v="PODOSCOPIA, SISTEMA PER"/>
    <s v="B"/>
    <m/>
    <s v="PAM SNC DI PASIAN &amp; C"/>
    <s v="NON PRESENTE"/>
    <s v="NN"/>
    <s v="PDS*NNNN"/>
    <m/>
    <m/>
    <d v="2016-04-14T00:00:00"/>
    <m/>
    <m/>
    <s v="POLIAMBULATORIO DI MIRTO"/>
    <m/>
    <s v="POLIAMBULATORIO"/>
    <s v="AMBULATORIO ORTOPEDIA"/>
    <s v="ACQUISTO"/>
    <n v="853.46"/>
    <m/>
    <s v="PODOSCOPIA, SISTEMA PER"/>
    <s v="E"/>
    <n v="0.04"/>
    <n v="1000"/>
    <n v="1"/>
    <m/>
    <n v="40"/>
    <m/>
  </r>
  <r>
    <x v="0"/>
    <x v="3"/>
    <s v="file integrazione"/>
    <e v="#REF!"/>
    <n v="6875"/>
    <s v="DIAFANOSCOPIO"/>
    <s v="B"/>
    <m/>
    <s v="NON PRESENTE"/>
    <s v="NON PRESENTE"/>
    <s v="NN"/>
    <s v="DIA*NNNN"/>
    <m/>
    <m/>
    <d v="2016-04-14T00:00:00"/>
    <m/>
    <m/>
    <s v="POLIAMBULATORIO DI MIRTO"/>
    <m/>
    <s v="POLIAMBULATORIO"/>
    <s v="AMBULATORIO ORTOPEDI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876"/>
    <s v="FONTE LUMINOSA GENERICA (PER ES: LAMPADE DA VISITA AMB.)"/>
    <s v="B"/>
    <m/>
    <s v="NON PRESENTE"/>
    <s v="NON PRESENTE"/>
    <s v="NN"/>
    <s v="LAI*NNNN"/>
    <m/>
    <m/>
    <d v="2016-04-14T00:00:00"/>
    <m/>
    <m/>
    <s v="POLIAMBULATORIO DI MIRTO"/>
    <m/>
    <s v="POLIAMBULATORIO"/>
    <s v="AMBULATORIO ORTOPEDIA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877"/>
    <s v="FRIGORIFERO BIOLOGICO"/>
    <s v="B"/>
    <m/>
    <s v="DA DEFINIRE"/>
    <s v="NON PRESENTE"/>
    <s v="NN"/>
    <s v="FBI*NNNN"/>
    <m/>
    <m/>
    <d v="2016-06-16T00:00:00"/>
    <m/>
    <m/>
    <s v="CSM ORIOLO"/>
    <m/>
    <s v="CENTRO SALUTE MENTALE"/>
    <s v="DEGENZA"/>
    <s v="ACQUISTO"/>
    <n v="6132.67"/>
    <m/>
    <s v="FRIGORIFERO BIOLOGICO"/>
    <s v="E"/>
    <n v="0.04"/>
    <n v="6000"/>
    <n v="1"/>
    <m/>
    <n v="240"/>
    <m/>
  </r>
  <r>
    <x v="0"/>
    <x v="3"/>
    <s v="file integrazione"/>
    <e v="#REF!"/>
    <n v="6878"/>
    <s v="FRIGORIFERO BIOLOGICO"/>
    <s v="B"/>
    <m/>
    <s v="DA DEFINIRE"/>
    <s v="NON PRESENTE"/>
    <s v="NN"/>
    <s v="FBI*NNNN"/>
    <m/>
    <m/>
    <d v="2016-06-16T00:00:00"/>
    <m/>
    <m/>
    <s v="CSM ORIOLO"/>
    <m/>
    <s v="CENTRO SALUTE MENTALE"/>
    <s v="DEGENZA"/>
    <s v="ACQUISTO"/>
    <n v="6132.67"/>
    <m/>
    <s v="FRIGORIFERO BIOLOGICO"/>
    <s v="E"/>
    <n v="0.04"/>
    <n v="6000"/>
    <n v="1"/>
    <m/>
    <n v="240"/>
    <m/>
  </r>
  <r>
    <x v="0"/>
    <x v="3"/>
    <s v="file integrazione"/>
    <e v="#REF!"/>
    <n v="6879"/>
    <s v="FONTE LUMINOSA GENERICA (PER ES: LAMPADE DA VISITA AMB.)"/>
    <s v="B"/>
    <m/>
    <s v="LUXO ASA"/>
    <s v="L 102U/A"/>
    <s v="NN"/>
    <s v="LAI*NNNN"/>
    <m/>
    <m/>
    <d v="2016-06-16T00:00:00"/>
    <m/>
    <m/>
    <s v="POLIAMBULATORIO DI ROCCA IMPERIALE"/>
    <m/>
    <s v="POLIAMBULATORIO"/>
    <s v="AMB. CHIRURGIA"/>
    <s v="ACQUISTO"/>
    <n v="278.75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886"/>
    <s v="FONTE LUMINOSA GENERICA (PER ES: LAMPADE DA VISITA AMB.)"/>
    <s v="B"/>
    <m/>
    <s v="NON PRESENTE"/>
    <s v="NON PRESENTE"/>
    <s v="NN"/>
    <s v="LAI*NNNN"/>
    <m/>
    <m/>
    <d v="2016-06-16T00:00:00"/>
    <m/>
    <m/>
    <s v="CONSULTORIO DI ORIOLO"/>
    <m/>
    <s v="CONSULTORIO FAMILIARE"/>
    <s v="GUARDIA MEDIC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887"/>
    <s v="STERILIZZATRICE AD ARIA SECCA"/>
    <s v="B"/>
    <m/>
    <s v="CBM SRL"/>
    <s v="PANACEA"/>
    <s v="NN"/>
    <s v="SAS*NNNN"/>
    <m/>
    <m/>
    <d v="2016-06-16T00:00:00"/>
    <m/>
    <m/>
    <s v="CONSULTORIO DI ORIOLO"/>
    <m/>
    <s v="CONSULTORIO FAMILIARE"/>
    <s v="AMBULATORIO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6888"/>
    <s v="FONTE LUMINOSA GENERICA (PER ES: LAMPADE DA VISITA AMB.)"/>
    <s v="B"/>
    <m/>
    <s v="NON PRESENTE"/>
    <s v="NON PRESENTE"/>
    <s v="NN"/>
    <s v="LAI*NNNN"/>
    <m/>
    <m/>
    <d v="2016-06-16T00:00:00"/>
    <m/>
    <m/>
    <s v="CONSULTORIO DI ORIOLO"/>
    <m/>
    <s v="CONSULTORIO FAMILIARE"/>
    <s v="AMBULATORIO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6889"/>
    <s v="SONDA ECOGRAFICA"/>
    <s v="A"/>
    <m/>
    <s v="KONTRON INSTRUMENTS SPA"/>
    <s v="NON PRESENTE"/>
    <s v="1455"/>
    <s v="SCF*NNNN"/>
    <m/>
    <m/>
    <d v="2016-06-16T00:00:00"/>
    <m/>
    <m/>
    <s v="CONSULTORIO DI ORIOLO"/>
    <m/>
    <s v="CONSULTORIO FAMILIARE"/>
    <s v="AMBULATORI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890"/>
    <s v="ECOTOMOGRAFO"/>
    <s v="B"/>
    <m/>
    <s v="KONTRON INSTRUMENTS SPA"/>
    <s v="SIGMA 1 AC CLASS"/>
    <s v="6399"/>
    <s v="ECT*NNNN"/>
    <m/>
    <m/>
    <d v="2016-06-16T00:00:00"/>
    <m/>
    <m/>
    <s v="CONSULTORIO DI ORIOLO"/>
    <m/>
    <s v="CONSULTORIO FAMILIARE"/>
    <s v="AMBULATORI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891"/>
    <s v="TAVOLO OPERATORIO"/>
    <s v="B"/>
    <m/>
    <s v="SCHMITZ SOHNE GMBH"/>
    <s v="OPX MOBILIS 300 CLE"/>
    <s v="161341 B0054"/>
    <s v="TOPSHTLE"/>
    <m/>
    <m/>
    <d v="2017-04-14T00:00:00"/>
    <m/>
    <m/>
    <s v="CAPT TREBISACCE"/>
    <m/>
    <s v="AMBULATORIO CHIRURGIA"/>
    <s v="GENERALE"/>
    <s v="ACQUISTO"/>
    <n v="58472.56"/>
    <m/>
    <s v="TAVOLO OPERATORIO"/>
    <s v="D"/>
    <n v="0.06"/>
    <n v="20000"/>
    <n v="1"/>
    <m/>
    <n v="1200"/>
    <m/>
  </r>
  <r>
    <x v="0"/>
    <x v="3"/>
    <s v="file integrazione"/>
    <e v="#REF!"/>
    <n v="6892"/>
    <s v="LAMPADA SCIALITICA"/>
    <s v="B"/>
    <m/>
    <s v="DR MACH GMBH &amp; CO"/>
    <s v="MACH 380 F"/>
    <s v="1423"/>
    <s v="LSCMHA8E"/>
    <m/>
    <m/>
    <d v="2017-04-14T00:00:00"/>
    <d v="2017-04-14T00:00:00"/>
    <m/>
    <s v="CAPT TREBISACCE"/>
    <m/>
    <s v="CHIRURGIA"/>
    <s v="AMBULATORIO"/>
    <s v="ACQUISTO"/>
    <n v="10278.75"/>
    <m/>
    <s v="LAMPADA SCIALITICA"/>
    <s v="E"/>
    <n v="0.04"/>
    <n v="5000"/>
    <n v="1"/>
    <m/>
    <n v="200"/>
    <m/>
  </r>
  <r>
    <x v="0"/>
    <x v="3"/>
    <s v="file integrazione"/>
    <e v="#REF!"/>
    <n v="6893"/>
    <s v="ELETTROBISTURI"/>
    <s v="B"/>
    <m/>
    <s v="ERBE ELEKTROMEDIZIN GMBH"/>
    <s v="ERBOTOM T 400 C"/>
    <s v="005e1855"/>
    <s v="ELBEEKT0"/>
    <m/>
    <m/>
    <d v="2017-04-14T00:00:00"/>
    <m/>
    <m/>
    <s v="CAPT TREBISACCE"/>
    <m/>
    <s v="AMBULATORIO CHIRURGIA"/>
    <s v="GENERALE"/>
    <s v="ACQUISTO"/>
    <n v="5216.9399999999996"/>
    <m/>
    <s v="ELETTROBISTURI"/>
    <s v="C"/>
    <n v="0.08"/>
    <n v="5000"/>
    <n v="1"/>
    <m/>
    <n v="400"/>
    <m/>
  </r>
  <r>
    <x v="0"/>
    <x v="3"/>
    <s v="file integrazione"/>
    <e v="#REF!"/>
    <n v="6894"/>
    <s v="DEFIBRILLATORE"/>
    <s v="B"/>
    <m/>
    <s v="METRAX GMBH"/>
    <s v="PRIMEDIC"/>
    <s v="73503002497"/>
    <s v="DEF*NNNN"/>
    <m/>
    <m/>
    <d v="2017-04-14T00:00:00"/>
    <d v="2017-04-14T00:00:00"/>
    <m/>
    <s v="CAPT TREBISACCE"/>
    <m/>
    <s v="CHIRURGIA"/>
    <s v="AMBULATORI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6895"/>
    <s v="ECOTOMOGRAFO"/>
    <s v="B"/>
    <m/>
    <s v="GE HEALTHCARE"/>
    <s v="LOGIQ 3"/>
    <s v="25550WS5"/>
    <s v="ECTGE0L3"/>
    <m/>
    <m/>
    <d v="2017-04-14T00:00:00"/>
    <m/>
    <m/>
    <s v="CAPT TREBISACCE"/>
    <m/>
    <s v="AMBULATORIO CHIRUR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896"/>
    <s v="RIPRODUTTORE VIDEO O DIGITALE DI BIOIMMAGINI"/>
    <s v="A"/>
    <m/>
    <s v="SONY CORP"/>
    <s v="UP D23 MD"/>
    <s v="84587"/>
    <s v="RIRSOYD3"/>
    <m/>
    <m/>
    <d v="2017-04-14T00:00:00"/>
    <m/>
    <m/>
    <s v="CAPT TREBISACCE"/>
    <m/>
    <s v="AMBULATORIO CHIRUR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897"/>
    <s v="RIPRODUTTORE VIDEO O DIGITALE DI BIOIMMAGINI"/>
    <s v="A"/>
    <m/>
    <s v="SONY CORP"/>
    <s v="UP D895 MD"/>
    <s v="86392"/>
    <s v="RIRSOYD8"/>
    <m/>
    <m/>
    <d v="2017-04-14T00:00:00"/>
    <m/>
    <m/>
    <s v="CAPT TREBISACCE"/>
    <m/>
    <s v="AMBULATORIO CHIRUR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898"/>
    <s v="SONDA ECOGRAFICA"/>
    <s v="A"/>
    <m/>
    <s v="GE HEALTHCARE"/>
    <s v="3.5C"/>
    <s v="38525PD2"/>
    <s v="SCFGE035"/>
    <m/>
    <m/>
    <d v="2017-04-14T00:00:00"/>
    <m/>
    <m/>
    <s v="CAPT TREBISACCE"/>
    <m/>
    <s v="AMBULATORIO CHIRUR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899"/>
    <s v="SONDA ECOGRAFICA"/>
    <s v="A"/>
    <m/>
    <s v="GE MEDICAL SYSTEMS ITALIA SPA"/>
    <s v="10LB"/>
    <s v="2322SPD4"/>
    <s v="SCF*NNNN"/>
    <m/>
    <m/>
    <d v="2017-04-14T00:00:00"/>
    <m/>
    <m/>
    <s v="CAPT TREBISACCE"/>
    <m/>
    <s v="AMBULATORIO CHIRUR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900"/>
    <s v="MONITOR TELEVISIVO PER BIOIMMAGINI"/>
    <s v="A"/>
    <m/>
    <s v="OLYMPUS OPTICAL CO LTD"/>
    <s v="OEV 143"/>
    <s v="A420195"/>
    <s v="MTVOLY14"/>
    <m/>
    <m/>
    <d v="2017-04-14T00:00:00"/>
    <m/>
    <m/>
    <s v="CAPT TREBISACCE"/>
    <m/>
    <s v="BLOCCO OPERATORIO"/>
    <s v="ENDOSCOPIA"/>
    <s v="ACQUISTO"/>
    <n v="3343.7"/>
    <m/>
    <s v="MONITOR TELEVISIVO PER BIOIMMAGINI"/>
    <s v="F"/>
    <n v="0.03"/>
    <n v="2666.666666666667"/>
    <n v="1"/>
    <m/>
    <n v="80"/>
    <m/>
  </r>
  <r>
    <x v="0"/>
    <x v="3"/>
    <s v="file integrazione"/>
    <e v="#REF!"/>
    <n v="6901"/>
    <s v="CARRELLO PER APPARECCHIATURE ELETTROMEDICALI (ELETTRIFICATO)"/>
    <s v="B"/>
    <m/>
    <s v="OLYMPUS OPTICAL CO LTD"/>
    <s v="TC-E1"/>
    <s v="114308"/>
    <s v="&amp;CE*NNNN"/>
    <m/>
    <m/>
    <d v="2017-04-14T00:00:00"/>
    <m/>
    <m/>
    <s v="CAPT TREBISACCE"/>
    <m/>
    <s v="BLOCCO OPERATORIO"/>
    <s v="ENDOSCOPIA"/>
    <s v="ACQUISTO"/>
    <n v="922.25"/>
    <m/>
    <s v="CARRELLO ELETTRIFICATO"/>
    <s v="F"/>
    <n v="0.03"/>
    <n v="890.59"/>
    <n v="1"/>
    <m/>
    <n v="26.717700000000001"/>
    <m/>
  </r>
  <r>
    <x v="0"/>
    <x v="3"/>
    <s v="file integrazione"/>
    <e v="#REF!"/>
    <n v="6902"/>
    <s v="SISTEMA TELEVISIVO PER ENDOSCOPIA"/>
    <s v="A"/>
    <m/>
    <s v="OLYMPUS OPTICAL CO LTD"/>
    <s v="CB 160"/>
    <s v="7428833"/>
    <s v="STE*NNNN"/>
    <m/>
    <m/>
    <d v="2017-04-14T00:00:00"/>
    <m/>
    <m/>
    <s v="CAPT TREBISACCE"/>
    <m/>
    <s v="BLOCCO OPERATORIO"/>
    <s v="ENDOSCOPIA"/>
    <s v="ACQUISTO"/>
    <n v="12128.18"/>
    <m/>
    <s v="SISTEMA TELEVISIVO PER ENDOSCOPIA"/>
    <s v="C"/>
    <n v="0.08"/>
    <n v="10000"/>
    <n v="1"/>
    <m/>
    <n v="800"/>
    <m/>
  </r>
  <r>
    <x v="0"/>
    <x v="3"/>
    <s v="file integrazione"/>
    <e v="#REF!"/>
    <n v="6903"/>
    <s v="FONTE LUMINOSA PER ENDOSCOPIA"/>
    <s v="A"/>
    <m/>
    <s v="OLYMPUS OPTICAL CO LTD"/>
    <s v="CLV U20"/>
    <s v="7255179"/>
    <s v="FLUOLY20"/>
    <m/>
    <m/>
    <d v="2017-04-14T00:00:00"/>
    <m/>
    <m/>
    <s v="CAPT TREBISACCE"/>
    <m/>
    <s v="BLOCCO OPERATORIO"/>
    <s v="ENDOSCOPIA"/>
    <s v="ACQUISTO"/>
    <n v="4968.12"/>
    <m/>
    <s v="FONTE LUMINOSA PER ENDOSCOPIA"/>
    <s v="D"/>
    <n v="0.06"/>
    <n v="2000"/>
    <n v="1"/>
    <m/>
    <n v="120"/>
    <m/>
  </r>
  <r>
    <x v="0"/>
    <x v="3"/>
    <s v="file integrazione"/>
    <e v="#REF!"/>
    <n v="6904"/>
    <s v="ELETTROBISTURI"/>
    <s v="A"/>
    <m/>
    <s v="OLYMPUS OPTICAL CO LTD"/>
    <s v="PSD 10"/>
    <s v="3225228"/>
    <s v="ELBOLY10"/>
    <m/>
    <m/>
    <d v="2017-04-14T00:00:00"/>
    <m/>
    <m/>
    <s v="CAPT TREBISACCE"/>
    <m/>
    <s v="BLOCCO OPERATORIO"/>
    <s v="ENDOSCOPIA"/>
    <s v="ACQUISTO"/>
    <n v="5012.99"/>
    <m/>
    <s v="ELETTROBISTURI"/>
    <s v="C"/>
    <n v="0.08"/>
    <n v="5000"/>
    <n v="1"/>
    <m/>
    <n v="400"/>
    <m/>
  </r>
  <r>
    <x v="0"/>
    <x v="3"/>
    <s v="file integrazione"/>
    <e v="#REF!"/>
    <n v="6905"/>
    <s v="VIDEOGASTROSCOPIO"/>
    <s v="A"/>
    <m/>
    <s v="OLYMPUS OPTICAL CO LTD"/>
    <s v="NON PRESENTE"/>
    <s v="NN"/>
    <s v="VGF*NNNN"/>
    <m/>
    <m/>
    <d v="2017-04-14T00:00:00"/>
    <m/>
    <m/>
    <s v="CAPT TREBISACCE"/>
    <m/>
    <s v="BLOCCO OPERATORIO"/>
    <s v="ENDOSCOPIA"/>
    <s v="ACQUISTO"/>
    <n v="26430"/>
    <m/>
    <s v="VIDEOGASTROSCOPIO"/>
    <s v="A"/>
    <n v="0.12"/>
    <n v="13333.333333333334"/>
    <n v="1"/>
    <m/>
    <n v="1600"/>
    <m/>
  </r>
  <r>
    <x v="0"/>
    <x v="3"/>
    <s v="file integrazione"/>
    <e v="#REF!"/>
    <n v="6906"/>
    <s v="ASPIRATORE MEDICO CHIRURGICO"/>
    <s v="B"/>
    <m/>
    <s v="SAEM"/>
    <s v="CH2"/>
    <s v="561/89"/>
    <s v="ACH*NNNN"/>
    <m/>
    <m/>
    <d v="2017-04-14T00:00:00"/>
    <m/>
    <m/>
    <s v="CAPT TREBISACCE"/>
    <m/>
    <s v="AMBULATORIO CHIRURGIA"/>
    <s v="GENERALE"/>
    <s v="ACQUISTO"/>
    <n v="2054.0500000000002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907"/>
    <s v="DEFIBRILLATORE"/>
    <s v="B"/>
    <m/>
    <s v="NIHON KOHDEN CORP"/>
    <s v="TEC 7100 R"/>
    <s v="20813"/>
    <s v="DEFNIOC7"/>
    <m/>
    <m/>
    <d v="2017-04-14T00:00:00"/>
    <d v="2017-04-14T00:00:00"/>
    <m/>
    <s v="CAPT TREBISACCE"/>
    <m/>
    <s v="AMBULATORIO CHIRURGIA"/>
    <s v="GENERALE"/>
    <s v="ACQUISTO"/>
    <n v="7556.5"/>
    <m/>
    <s v="DEFIBRILLATORE"/>
    <s v="C"/>
    <n v="0.08"/>
    <n v="5000"/>
    <n v="1"/>
    <m/>
    <n v="400"/>
    <m/>
  </r>
  <r>
    <x v="0"/>
    <x v="3"/>
    <s v="file integrazione"/>
    <e v="#REF!"/>
    <n v="6908"/>
    <s v="STAMPANTE SU CARTA"/>
    <s v="B"/>
    <m/>
    <s v="OKIDATA"/>
    <s v="320 ELITE"/>
    <s v="204L3199596"/>
    <s v="&amp;ST*NNNN"/>
    <m/>
    <m/>
    <d v="2017-04-14T00:00:00"/>
    <m/>
    <m/>
    <s v="CAPT TREBISACCE"/>
    <m/>
    <s v="CHIRURGIA"/>
    <s v="AMBULATORI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6909"/>
    <s v="MONITOR TELEVISIVO PER BIOIMMAGINI"/>
    <s v="B"/>
    <m/>
    <s v="OLIVETTI SPA"/>
    <s v="CDU 1448 BG/HY01"/>
    <s v="2618104"/>
    <s v="MTV*NNNN"/>
    <m/>
    <m/>
    <d v="2017-04-14T00:00:00"/>
    <m/>
    <m/>
    <s v="CAPT TREBISACCE"/>
    <m/>
    <s v="CHIRURGIA"/>
    <s v="AMBULATORIO"/>
    <s v="ACQUISTO"/>
    <n v="496.57"/>
    <m/>
    <s v="MONITOR TELEVISIVO PER BIOIMMAGINI"/>
    <s v="F"/>
    <n v="0.03"/>
    <n v="2666.666666666667"/>
    <n v="1"/>
    <m/>
    <n v="80"/>
    <m/>
  </r>
  <r>
    <x v="0"/>
    <x v="3"/>
    <s v="file integrazione"/>
    <e v="#REF!"/>
    <n v="6910"/>
    <s v="TRASMISSIONE ED ARCHIVIAZIONE DI BIOIMMAGINI, SISTEMA PER"/>
    <s v="B"/>
    <m/>
    <s v="DELL COMPUTER CORP"/>
    <s v="NON PRESENTE"/>
    <s v="12967"/>
    <s v="PAX*NNNN"/>
    <m/>
    <m/>
    <d v="2017-04-14T00:00:00"/>
    <m/>
    <m/>
    <s v="CAPT TREBISACCE"/>
    <m/>
    <s v="CHIRURGIA"/>
    <s v="AMBULATORIO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6911"/>
    <s v="SPIROMETRO A USO CLINICO DIAGNOSTICO"/>
    <s v="B"/>
    <m/>
    <s v="NON PRESENTE"/>
    <s v="NON PRESENTE"/>
    <s v="437"/>
    <s v="SPM*NNNN"/>
    <m/>
    <m/>
    <d v="2017-04-14T00:00:00"/>
    <m/>
    <m/>
    <s v="CAPT TREBISACCE"/>
    <m/>
    <s v="CHIRURGIA"/>
    <s v="AMBULATORIO"/>
    <s v="ACQUISTO"/>
    <n v="7397.81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6912"/>
    <s v="EMOGASANALIZZATORE"/>
    <s v="B"/>
    <m/>
    <s v="INSTRUMENTATION LABORATORY"/>
    <s v="GEM PREMIER 3000"/>
    <s v="19417"/>
    <s v="EGAIL0G3"/>
    <m/>
    <m/>
    <d v="2017-04-14T00:00:00"/>
    <m/>
    <m/>
    <s v="CAPT TREBISACCE"/>
    <m/>
    <s v="AMBULATORIO CHIRURGIA"/>
    <s v="GENERALE"/>
    <s v="ACQUISTO"/>
    <n v="16160.7"/>
    <m/>
    <s v="EMOGASANALIZZATORE"/>
    <s v="B"/>
    <n v="0.1"/>
    <n v="13817.6"/>
    <n v="1"/>
    <m/>
    <n v="1381.7600000000002"/>
    <m/>
  </r>
  <r>
    <x v="0"/>
    <x v="3"/>
    <s v="file integrazione"/>
    <e v="#REF!"/>
    <n v="6913"/>
    <s v="POLTRONA PER TERAPIA"/>
    <s v="A"/>
    <m/>
    <s v="NON PRESENTE"/>
    <s v="NON PRESENTE"/>
    <s v="NN"/>
    <s v="PPT*NNNN"/>
    <m/>
    <m/>
    <d v="2017-04-14T00:00:00"/>
    <m/>
    <m/>
    <s v="CAPT TREBISACCE"/>
    <m/>
    <s v="OCULISTIC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6914"/>
    <s v="PROIETTORE / TAVOLA OPTOMETRICA"/>
    <s v="B"/>
    <m/>
    <s v="CSO COSTRUZIONI STRUMENTI OFTALMICI SRL"/>
    <s v="CP 1142"/>
    <s v="10090221"/>
    <s v="PRMCSN42"/>
    <m/>
    <m/>
    <d v="2017-04-14T00:00:00"/>
    <m/>
    <m/>
    <s v="CAPT TREBISACCE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6915"/>
    <s v="LAMPADA A FESSURA"/>
    <s v="A"/>
    <m/>
    <s v="CSO COSTRUZIONI STRUMENTI OFTALMICI SRL"/>
    <s v="SL 990 3X"/>
    <s v="10090261"/>
    <s v="LFECSN3X"/>
    <m/>
    <m/>
    <d v="2017-04-14T00:00:00"/>
    <m/>
    <m/>
    <s v="CAPT TREBISACCE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6917"/>
    <s v="AUTOREFRATTOMETRO"/>
    <s v="A"/>
    <m/>
    <s v="DA DEFINIRE"/>
    <s v="CRK7000"/>
    <s v="7ckod2210"/>
    <s v="&amp;AU*NNNN"/>
    <m/>
    <m/>
    <d v="2017-04-14T00:00:00"/>
    <m/>
    <m/>
    <s v="CAPT TREBISACCE"/>
    <m/>
    <s v="OCULISTICA"/>
    <s v="GENERALE"/>
    <s v="ACQUISTO"/>
    <n v="18000"/>
    <m/>
    <s v="OPTOMETRO"/>
    <s v="F"/>
    <n v="0.03"/>
    <n v="1333.3333333333335"/>
    <n v="1"/>
    <m/>
    <n v="40"/>
    <m/>
  </r>
  <r>
    <x v="0"/>
    <x v="3"/>
    <s v="file integrazione"/>
    <e v="#REF!"/>
    <n v="6918"/>
    <s v="FRONTIFOCOMETRO"/>
    <s v="B"/>
    <m/>
    <s v="SHIN NIPPON COMMERCE INC"/>
    <s v="2M.25"/>
    <s v="NN"/>
    <s v="FRF*NNNN"/>
    <m/>
    <m/>
    <d v="2017-04-14T00:00:00"/>
    <m/>
    <m/>
    <s v="CAPT TREBISACCE"/>
    <m/>
    <s v="OCULISTICA"/>
    <s v="GENERALE"/>
    <s v="ACQUISTO"/>
    <n v="2215"/>
    <m/>
    <s v="FRONTIFOCOMETRO"/>
    <s v="F"/>
    <n v="0.03"/>
    <n v="2666.6666666666665"/>
    <n v="1"/>
    <m/>
    <n v="79.999999999999986"/>
    <m/>
  </r>
  <r>
    <x v="0"/>
    <x v="3"/>
    <s v="file integrazione"/>
    <e v="#REF!"/>
    <n v="6919"/>
    <s v="LAMPADA A FESSURA"/>
    <s v="A"/>
    <m/>
    <s v="RIGHT MFG CO LTD"/>
    <s v="RS 1000"/>
    <s v="NN"/>
    <s v="LFERFDR1"/>
    <m/>
    <m/>
    <d v="2017-04-14T00:00:00"/>
    <m/>
    <m/>
    <s v="CAPT TREBISACCE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6920"/>
    <s v="LAMPADA A FESSURA"/>
    <s v="A"/>
    <m/>
    <s v="CSO COSTRUZIONI STRUMENTI OFTALMICI SRL"/>
    <s v="OPHTHAL JVL/2"/>
    <s v="10090203"/>
    <s v="LFE*NNNN"/>
    <m/>
    <m/>
    <d v="2017-04-14T00:00:00"/>
    <m/>
    <m/>
    <s v="CAPT TREBISACCE"/>
    <m/>
    <s v="OCULISTIC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6921"/>
    <s v="DENSITOMETRO OSSEO"/>
    <s v="B"/>
    <m/>
    <s v="OSTEOSYS CO LTD"/>
    <s v="SONOS 3000"/>
    <s v="AC1NDO812143"/>
    <s v="DEO*NNNN"/>
    <m/>
    <m/>
    <d v="2017-04-14T00:00:00"/>
    <m/>
    <m/>
    <s v="CAPT TREBISACCE"/>
    <m/>
    <s v="FISIOTERAPIA"/>
    <s v="GENERALE"/>
    <s v="ACQUISTO"/>
    <n v="25000"/>
    <m/>
    <s v="DENSITOMETRO OSSEO"/>
    <s v="C"/>
    <n v="0.08"/>
    <n v="10000"/>
    <n v="1"/>
    <m/>
    <n v="800"/>
    <m/>
  </r>
  <r>
    <x v="0"/>
    <x v="3"/>
    <s v="file integrazione"/>
    <e v="#REF!"/>
    <n v="6922"/>
    <s v="RIPRODUTTORE VIDEO O DIGITALE DI BIOIMMAGINI"/>
    <s v="B"/>
    <m/>
    <s v="LG ELECTRONICS INC"/>
    <s v="NON PRESENTE"/>
    <s v="NN"/>
    <s v="RIR*NNNN"/>
    <m/>
    <m/>
    <d v="2017-04-14T00:00:00"/>
    <m/>
    <m/>
    <s v="CAPT TREBISACCE"/>
    <m/>
    <s v="FISIOTERAP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923"/>
    <s v="LETTO PER TERAPIA ROTATIVA IN POSIZIONE PRONA"/>
    <s v="B"/>
    <m/>
    <s v="FISIOTECH SRL"/>
    <s v="3012"/>
    <s v="13"/>
    <s v="LRP*NNNN"/>
    <m/>
    <m/>
    <d v="2017-04-14T00:00:00"/>
    <m/>
    <m/>
    <s v="CAPT TREBISACCE"/>
    <m/>
    <s v="RIABILITAZIONE"/>
    <s v="GENERALE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e v="#REF!"/>
    <n v="6924"/>
    <s v="CICLO PER USI FISIOTERAPICI E/O DIAGNOSTICI"/>
    <s v="B"/>
    <m/>
    <s v="NON PRESENTE"/>
    <s v="NON PRESENTE"/>
    <s v="22"/>
    <s v="CEM*NNNN"/>
    <m/>
    <m/>
    <d v="2017-04-14T00:00:00"/>
    <m/>
    <m/>
    <s v="CAPT TREBISACCE"/>
    <m/>
    <s v="FISIOTERAPIA"/>
    <s v="GENER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6925"/>
    <s v="PEDANA A NASTRO MOBILE"/>
    <s v="B"/>
    <m/>
    <s v="RIMEC SRL"/>
    <s v="KINETEC 2000T"/>
    <s v="NN"/>
    <s v="PNM*NNNN"/>
    <m/>
    <m/>
    <d v="2017-04-14T00:00:00"/>
    <m/>
    <m/>
    <s v="CAPT TREBISACCE"/>
    <m/>
    <s v="FISIOTERAPIA"/>
    <s v="GENERALE"/>
    <s v="ACQUISTO"/>
    <n v="9348.2000000000007"/>
    <m/>
    <s v="PEDANA A NASTRO MOBILE"/>
    <s v="E"/>
    <n v="0.04"/>
    <n v="5000"/>
    <n v="1"/>
    <m/>
    <n v="200"/>
    <m/>
  </r>
  <r>
    <x v="0"/>
    <x v="3"/>
    <s v="file integrazione"/>
    <e v="#REF!"/>
    <n v="6926"/>
    <s v="ELETTROTERAPIA, APPARECCHIO PER"/>
    <s v="B"/>
    <m/>
    <s v="LEVEL MEDICAL SYSTEMS"/>
    <s v="EUSTIM"/>
    <s v="97A032"/>
    <s v="ELTLEVEU"/>
    <m/>
    <m/>
    <d v="2017-04-14T00:00:00"/>
    <m/>
    <m/>
    <s v="CAPT TREBISACCE"/>
    <m/>
    <s v="FISIOTERAPIA"/>
    <s v="GENERALE"/>
    <s v="ACQUISTO"/>
    <n v="1761.42"/>
    <m/>
    <s v="ELETTROTERAPIA, APPARECCHIO PER"/>
    <s v="E"/>
    <n v="0.04"/>
    <n v="2000"/>
    <n v="1"/>
    <m/>
    <n v="80"/>
    <m/>
  </r>
  <r>
    <x v="0"/>
    <x v="3"/>
    <s v="file integrazione"/>
    <e v="#REF!"/>
    <n v="6927"/>
    <s v="PEDANA A NASTRO MOBILE"/>
    <s v="B"/>
    <m/>
    <s v="RUNNER SRL"/>
    <s v="NON PRESENTE"/>
    <s v="NN"/>
    <s v="PNM*NNNN"/>
    <m/>
    <m/>
    <d v="2017-04-14T00:00:00"/>
    <m/>
    <m/>
    <s v="CAPT TREBISACCE"/>
    <m/>
    <s v="FISIOTERAPIA"/>
    <s v="GENERALE"/>
    <s v="ACQUISTO"/>
    <n v="9348.2000000000007"/>
    <m/>
    <s v="PEDANA A NASTRO MOBILE"/>
    <s v="E"/>
    <n v="0.04"/>
    <n v="5000"/>
    <n v="1"/>
    <m/>
    <n v="200"/>
    <m/>
  </r>
  <r>
    <x v="0"/>
    <x v="3"/>
    <s v="file integrazione"/>
    <e v="#REF!"/>
    <n v="6928"/>
    <s v="ELETTROTERAPIA, APPARECCHIO PER"/>
    <s v="B"/>
    <m/>
    <s v="ENRAF NONIUS BV"/>
    <s v="ENDOMED 582 ID"/>
    <s v="9044"/>
    <s v="ELTERD82"/>
    <m/>
    <m/>
    <d v="2017-04-14T00:00:00"/>
    <m/>
    <m/>
    <s v="CAPT TREBISACCE"/>
    <m/>
    <s v="FISIOTERAPIA"/>
    <s v="GENERALE"/>
    <s v="ACQUISTO"/>
    <n v="1505.76"/>
    <m/>
    <s v="ELETTROTERAPIA, APPARECCHIO PER"/>
    <s v="E"/>
    <n v="0.04"/>
    <n v="2000"/>
    <n v="1"/>
    <m/>
    <n v="80"/>
    <m/>
  </r>
  <r>
    <x v="0"/>
    <x v="3"/>
    <s v="file integrazione"/>
    <e v="#REF!"/>
    <n v="6929"/>
    <s v="TERAPIA AD ULTRASUONI, APPARECCHIO PER"/>
    <s v="B"/>
    <m/>
    <s v="UNIPHY BV"/>
    <s v="PHYACTION 190"/>
    <s v="27937"/>
    <s v="DULUNP19"/>
    <m/>
    <m/>
    <d v="2017-04-14T00:00:00"/>
    <m/>
    <m/>
    <s v="CAPT TREBISACCE"/>
    <m/>
    <s v="FISIOTERAPIA"/>
    <s v="GENERALE"/>
    <s v="ACQUISTO"/>
    <n v="1487.01"/>
    <m/>
    <s v="TERAPIA AD ULTRASUONI, APPARECCHIO PER"/>
    <s v="E"/>
    <n v="0.04"/>
    <n v="2000"/>
    <n v="1"/>
    <m/>
    <n v="80"/>
    <m/>
  </r>
  <r>
    <x v="0"/>
    <x v="3"/>
    <s v="file integrazione"/>
    <e v="#REF!"/>
    <n v="6930"/>
    <s v="STIMOLAZIONE ELETTRICA FUNZIONALE, APPARECCHIO PER"/>
    <s v="B"/>
    <m/>
    <s v="GIMA SPA"/>
    <s v="ETL"/>
    <s v="40"/>
    <s v="FES*NNNN"/>
    <m/>
    <m/>
    <d v="2017-04-14T00:00:00"/>
    <m/>
    <m/>
    <s v="CAPT TREBISACCE"/>
    <m/>
    <s v="FISIOTERAPIA"/>
    <s v="GENERALE"/>
    <s v="ACQUISTO"/>
    <n v="1226.55"/>
    <m/>
    <s v="STIMOLAZIONE ELETTRICA FUNZIONALE, APPARECCHIO PER"/>
    <s v="D"/>
    <n v="0.06"/>
    <n v="1226.55"/>
    <n v="1"/>
    <m/>
    <n v="73.592999999999989"/>
    <m/>
  </r>
  <r>
    <x v="0"/>
    <x v="3"/>
    <s v="file integrazione"/>
    <e v="#REF!"/>
    <n v="6931"/>
    <s v="ELETTROTERAPIA, APPARECCHIO PER"/>
    <s v="B"/>
    <m/>
    <s v="ENRAF NONIUS BV"/>
    <s v="ENDOMED 582 ID"/>
    <s v="1495914"/>
    <s v="ELTERD82"/>
    <m/>
    <m/>
    <d v="2017-04-14T00:00:00"/>
    <m/>
    <m/>
    <s v="CAPT TREBISACCE"/>
    <m/>
    <s v="FISIOTERAPIA"/>
    <s v="GENERALE"/>
    <s v="ACQUISTO"/>
    <n v="1505.76"/>
    <m/>
    <s v="ELETTROTERAPIA, APPARECCHIO PER"/>
    <s v="E"/>
    <n v="0.04"/>
    <n v="2000"/>
    <n v="1"/>
    <m/>
    <n v="80"/>
    <m/>
  </r>
  <r>
    <x v="0"/>
    <x v="3"/>
    <s v="file integrazione"/>
    <e v="#REF!"/>
    <n v="6932"/>
    <s v="ELETTROTERAPIA, APPARECCHIO PER"/>
    <s v="B"/>
    <m/>
    <s v="ENRAF NONIUS BV"/>
    <s v="ENDOMED 484"/>
    <s v="7951"/>
    <s v="ELTERD84"/>
    <m/>
    <m/>
    <d v="2017-04-14T00:00:00"/>
    <m/>
    <m/>
    <s v="CAPT TREBISACCE"/>
    <m/>
    <s v="FISIOTERAPIA"/>
    <s v="GENERALE"/>
    <s v="ACQUISTO"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6933"/>
    <s v="LAMPADA RAGGI ULTRAVIOLETTI-INFRAROSSI"/>
    <s v="B"/>
    <m/>
    <s v="NON PRESENTE"/>
    <s v="NON PRESENTE"/>
    <s v="NN"/>
    <s v="LUI*NNNN"/>
    <m/>
    <m/>
    <d v="2017-04-14T00:00:00"/>
    <m/>
    <m/>
    <s v="CAPT TREBISACCE"/>
    <m/>
    <s v="FISIOTERAPIA"/>
    <s v="GENERALE"/>
    <s v="ACQUISTO"/>
    <n v="1607.97"/>
    <m/>
    <s v="LAMPADA RAGGI ULTRAVIOLETTI-INFRAROSSI"/>
    <s v="E"/>
    <n v="0.04"/>
    <n v="1000"/>
    <n v="1"/>
    <m/>
    <n v="40"/>
    <m/>
  </r>
  <r>
    <x v="0"/>
    <x v="3"/>
    <s v="file integrazione"/>
    <e v="#REF!"/>
    <n v="6934"/>
    <s v="MAGNETOTERAPIA, APPARECCHIO PER"/>
    <s v="B"/>
    <m/>
    <s v="ASA SRL"/>
    <s v="PMT QUATTRO PRO MANUALE BLEU"/>
    <s v="4240"/>
    <s v="MATARLPU"/>
    <m/>
    <m/>
    <d v="2017-04-14T00:00:00"/>
    <m/>
    <m/>
    <s v="CAPT TREBISACCE"/>
    <m/>
    <s v="FISIOTERAPIA"/>
    <s v="GENERALE"/>
    <s v="ACQUISTO"/>
    <n v="3220.5"/>
    <m/>
    <s v="MAGNETOTERAPIA, APPARECCHIO PER"/>
    <s v="E"/>
    <n v="0.04"/>
    <n v="2000"/>
    <n v="1"/>
    <m/>
    <n v="80"/>
    <m/>
  </r>
  <r>
    <x v="0"/>
    <x v="3"/>
    <s v="file integrazione"/>
    <e v="#REF!"/>
    <n v="6935"/>
    <s v="MAGNETOTERAPIA, APPARECCHIO PER"/>
    <s v="B"/>
    <m/>
    <s v="ASA SRL"/>
    <s v="EASY MAXI"/>
    <s v="1983"/>
    <s v="MATARLEM"/>
    <m/>
    <m/>
    <d v="2017-04-14T00:00:00"/>
    <m/>
    <m/>
    <s v="CAPT TREBISACCE"/>
    <m/>
    <s v="FISIOTERAPIA"/>
    <s v="GENERALE"/>
    <s v="ACQUISTO"/>
    <n v="4857.75"/>
    <m/>
    <s v="MAGNETOTERAPIA, APPARECCHIO PER"/>
    <s v="E"/>
    <n v="0.04"/>
    <n v="2000"/>
    <n v="1"/>
    <m/>
    <n v="80"/>
    <m/>
  </r>
  <r>
    <x v="0"/>
    <x v="3"/>
    <s v="file integrazione"/>
    <e v="#REF!"/>
    <n v="6936"/>
    <s v="PIATTAFORMA STABILOMETRICA PER VALUTAZIONE VESTIBOLARE"/>
    <s v="B"/>
    <m/>
    <s v="TECNOBODY SRL"/>
    <s v="NON PRESENTE"/>
    <s v="108/3"/>
    <s v="PSV*NNNN"/>
    <m/>
    <m/>
    <d v="2017-04-14T00:00:00"/>
    <m/>
    <m/>
    <s v="CAPT TREBISACCE"/>
    <m/>
    <s v="FISIOTERAPIA"/>
    <s v="GENERALE"/>
    <s v="ACQUISTO"/>
    <n v="12885"/>
    <m/>
    <s v="PIATTAFORMA STABILOMETRICA PER VALUTAZIONE VESTIBOLARE"/>
    <s v="D"/>
    <n v="0.06"/>
    <n v="6666.666666666667"/>
    <n v="1"/>
    <m/>
    <n v="400"/>
    <m/>
  </r>
  <r>
    <x v="0"/>
    <x v="3"/>
    <s v="file integrazione"/>
    <e v="#REF!"/>
    <n v="6937"/>
    <s v="STUFA ESSICCATRICE"/>
    <s v="B"/>
    <m/>
    <s v="INTERCONTINENTAL SRL"/>
    <s v="DAS 40020"/>
    <s v="688.99"/>
    <s v="SESCTU42"/>
    <m/>
    <m/>
    <d v="2017-04-14T00:00:00"/>
    <m/>
    <m/>
    <s v="CAPT TREBISACCE"/>
    <m/>
    <s v="LABORATORIO ANALISI"/>
    <s v="LAB CHIMICA CLINICA"/>
    <s v="ACQUISTO"/>
    <n v="1486.23"/>
    <m/>
    <s v="STUFA ESSICCATRICE"/>
    <s v="F"/>
    <n v="0.03"/>
    <n v="2666.6666666666665"/>
    <n v="1"/>
    <m/>
    <n v="79.999999999999986"/>
    <m/>
  </r>
  <r>
    <x v="0"/>
    <x v="3"/>
    <s v="file integrazione"/>
    <e v="#REF!"/>
    <n v="6938"/>
    <s v="FRIGORIFERO BIOLOGICO"/>
    <s v="B"/>
    <m/>
    <s v="SIMA FRIGO DI ACQUA MATTEO"/>
    <s v="LU-VE"/>
    <s v="11041960034/242006"/>
    <s v="FBI*NNNN"/>
    <m/>
    <m/>
    <d v="2017-04-14T00:00:00"/>
    <m/>
    <m/>
    <s v="CAPT TREBISACCE"/>
    <m/>
    <s v="LABORATORIO ANALISI"/>
    <s v="LAB CHIMICA CLINICA"/>
    <s v="ACQUISTO"/>
    <n v="1870.96"/>
    <m/>
    <s v="FRIGORIFERO BIOLOGICO"/>
    <s v="E"/>
    <n v="0.04"/>
    <n v="6000"/>
    <n v="1"/>
    <m/>
    <n v="240"/>
    <m/>
  </r>
  <r>
    <x v="0"/>
    <x v="3"/>
    <s v="file integrazione"/>
    <e v="#REF!"/>
    <n v="6939"/>
    <s v="COAGULOMETRO"/>
    <s v="B"/>
    <m/>
    <s v="TEKNOLABO ASSI SRL"/>
    <s v="315100"/>
    <s v="784"/>
    <s v="COM*NNNN"/>
    <m/>
    <m/>
    <d v="2017-04-14T00:00:00"/>
    <m/>
    <m/>
    <s v="CAPT TREBISACCE"/>
    <m/>
    <s v="LABORATORIO ANALISI"/>
    <s v="LAB CHIMICA CLINICA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6940"/>
    <s v="AGITATORE DA LABORATORIO"/>
    <s v="B"/>
    <m/>
    <s v="COULTER CORP"/>
    <s v="MIXER"/>
    <s v="1622"/>
    <s v="ALACOUMR"/>
    <m/>
    <m/>
    <d v="2017-04-14T00:00:00"/>
    <m/>
    <m/>
    <s v="CAPT TREBISACCE"/>
    <m/>
    <s v="LABORATORIO ANALISI"/>
    <s v="LAB CHIMICA CLINICA"/>
    <s v="ACQUISTO"/>
    <n v="1782.51"/>
    <m/>
    <s v="AGITATORE DA LABORATORIO"/>
    <s v="F"/>
    <n v="0.03"/>
    <n v="800"/>
    <n v="1"/>
    <m/>
    <n v="24"/>
    <m/>
  </r>
  <r>
    <x v="0"/>
    <x v="3"/>
    <s v="file integrazione"/>
    <e v="#REF!"/>
    <n v="6941"/>
    <s v="MICROSCOPIO OTTICO DA LABORATORIO"/>
    <s v="B"/>
    <m/>
    <s v="ZEISS CARL"/>
    <s v="AIXOSKOP"/>
    <s v="451487"/>
    <s v="MOL*NNNN"/>
    <m/>
    <m/>
    <d v="2017-04-14T00:00:00"/>
    <m/>
    <m/>
    <s v="CAPT TREBISACCE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942"/>
    <s v="ANTIBIOGRAMMA ED IDENTIFICAZIONE MICROBICA, APPARECCHIO PER"/>
    <s v="B"/>
    <m/>
    <s v="VITEK SYSTEMS INC MCDONNEL DOUGLAS"/>
    <s v="PK121R"/>
    <s v="799070178"/>
    <s v="ASN*NNNN"/>
    <m/>
    <m/>
    <d v="2017-04-14T00:00:00"/>
    <m/>
    <m/>
    <s v="CAPT TREBISACCE"/>
    <m/>
    <s v="LABORATORIO ANALISI"/>
    <s v="MICROBIOLOGIA"/>
    <s v="ACQUISTO"/>
    <n v="22324.06"/>
    <m/>
    <s v="ANTIBIOGRAMMA ED IDENTIFICAZIONE MICROBICA, APPARECCHIO PER"/>
    <s v="C"/>
    <n v="0.08"/>
    <n v="10000"/>
    <n v="1"/>
    <m/>
    <n v="800"/>
    <m/>
  </r>
  <r>
    <x v="0"/>
    <x v="3"/>
    <s v="file integrazione"/>
    <e v="#REF!"/>
    <n v="6943"/>
    <s v="CENTRIFUGA"/>
    <s v="B"/>
    <m/>
    <s v="ALC"/>
    <s v="PK 121"/>
    <s v="799060210"/>
    <s v="CENALCP2"/>
    <m/>
    <m/>
    <d v="2017-04-14T00:00:00"/>
    <d v="2017-04-14T00:00:00"/>
    <m/>
    <s v="CAPT TREBISACCE"/>
    <m/>
    <s v="LABORATORIO ANALISI"/>
    <s v="LAB CHIMICA CLINICA"/>
    <s v="ACQUISTO"/>
    <n v="2787.57"/>
    <m/>
    <s v="CENTRIFUGA"/>
    <s v="E"/>
    <n v="0.04"/>
    <n v="4000"/>
    <n v="1"/>
    <m/>
    <n v="160"/>
    <m/>
  </r>
  <r>
    <x v="0"/>
    <x v="3"/>
    <s v="file integrazione"/>
    <e v="#REF!"/>
    <n v="6944"/>
    <s v="CONGELATORE DA CUCINA"/>
    <s v="B"/>
    <m/>
    <s v="WHIRLPOOL CORP"/>
    <s v="NON PRESENTE"/>
    <s v="943805918"/>
    <s v="#CD*NNNN"/>
    <m/>
    <m/>
    <d v="2017-04-14T00:00:00"/>
    <m/>
    <m/>
    <s v="CAPT TREBISACCE"/>
    <m/>
    <s v="LABORATORIO ANALISI"/>
    <s v="LAB CHIMICA CLINICA"/>
    <s v="ACQUISTO"/>
    <n v="2430.92"/>
    <m/>
    <s v="CONGELATORE DA LABORATORIO"/>
    <s v="E"/>
    <n v="0.04"/>
    <n v="6000"/>
    <n v="1"/>
    <m/>
    <n v="240"/>
    <m/>
  </r>
  <r>
    <x v="0"/>
    <x v="3"/>
    <s v="file integrazione"/>
    <e v="#REF!"/>
    <n v="6945"/>
    <s v="FRIGORIFERO BIOLOGICO"/>
    <s v="B"/>
    <m/>
    <s v="SIMA FRIGO DI ACQUA MATTEO"/>
    <s v="NON PRESENTE"/>
    <s v="NN"/>
    <s v="FBI*NNNN"/>
    <m/>
    <m/>
    <d v="2017-04-14T00:00:00"/>
    <m/>
    <m/>
    <s v="CAPT TREBISACCE"/>
    <m/>
    <s v="LABORATORIO ANALISI"/>
    <s v="LAB CHIMICA CLINICA"/>
    <s v="ACQUISTO"/>
    <n v="5681.03"/>
    <m/>
    <s v="FRIGORIFERO BIOLOGICO"/>
    <s v="E"/>
    <n v="0.04"/>
    <n v="6000"/>
    <n v="1"/>
    <m/>
    <n v="240"/>
    <m/>
  </r>
  <r>
    <x v="0"/>
    <x v="3"/>
    <s v="file integrazione"/>
    <e v="#REF!"/>
    <n v="6946"/>
    <s v="MICROSCOPIO OTTICO DA LABORATORIO"/>
    <s v="B"/>
    <m/>
    <s v="ZEISS CARL"/>
    <s v="NON PRESENTE"/>
    <s v="057968"/>
    <s v="MOL*NNNN"/>
    <m/>
    <m/>
    <d v="2017-04-14T00:00:00"/>
    <m/>
    <m/>
    <s v="CAPT TREBISACCE"/>
    <m/>
    <s v="LABORATORIO ANALISI"/>
    <s v="MICROBIOLOGIA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6947"/>
    <s v="AGITATORE DA LABORATORIO"/>
    <s v="B"/>
    <m/>
    <s v="JULABO LABORTECHNIK GMBH"/>
    <s v="PARAMIX II"/>
    <s v="G739"/>
    <s v="ALAJULP2"/>
    <m/>
    <m/>
    <d v="2017-04-14T00:00:00"/>
    <m/>
    <m/>
    <s v="CAPT TREBISACCE"/>
    <m/>
    <s v="LABORATORIO ANALISI"/>
    <s v="MICROBIOLOGIA"/>
    <s v="ACQUISTO"/>
    <n v="209.07"/>
    <m/>
    <s v="AGITATORE DA LABORATORIO"/>
    <s v="F"/>
    <n v="0.03"/>
    <n v="800"/>
    <n v="1"/>
    <m/>
    <n v="24"/>
    <m/>
  </r>
  <r>
    <x v="0"/>
    <x v="3"/>
    <s v="file integrazione"/>
    <e v="#REF!"/>
    <n v="6948"/>
    <s v="INCUBATORE"/>
    <s v="B"/>
    <m/>
    <s v="NON PRESENTE"/>
    <s v="TE 200"/>
    <s v="NN"/>
    <s v="INC*NNNN"/>
    <m/>
    <m/>
    <d v="2017-04-14T00:00:00"/>
    <m/>
    <m/>
    <s v="CAPT TREBISACCE"/>
    <m/>
    <s v="LABORATORIO ANALISI"/>
    <s v="MICROBIOLOGIA"/>
    <s v="ACQUISTO"/>
    <n v="1486.23"/>
    <m/>
    <s v="INCUBATORE"/>
    <s v="E"/>
    <n v="0.04"/>
    <n v="2000"/>
    <n v="1"/>
    <m/>
    <n v="80"/>
    <m/>
  </r>
  <r>
    <x v="0"/>
    <x v="3"/>
    <s v="file integrazione"/>
    <e v="#REF!"/>
    <n v="6949"/>
    <s v="FRIGORIFERO BIOLOGICO"/>
    <s v="B"/>
    <m/>
    <s v="MARENO GRANDI CUCINE S.P.A."/>
    <s v="EF7 OMP"/>
    <s v="9717g5409008"/>
    <s v="FBI*NNNN"/>
    <m/>
    <m/>
    <d v="2017-04-14T00:00:00"/>
    <m/>
    <m/>
    <s v="CAPT TREBISACCE"/>
    <m/>
    <s v="LABORATORIO ANALISI"/>
    <s v="MICROBIOLOG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6950"/>
    <s v="CENTRIFUGA"/>
    <s v="B"/>
    <m/>
    <s v="ALC"/>
    <s v="PK 121"/>
    <s v="799060211"/>
    <s v="CENALCP2"/>
    <m/>
    <m/>
    <d v="2017-04-14T00:00:00"/>
    <d v="2017-04-14T00:00:00"/>
    <m/>
    <s v="CAPT TREBISACCE"/>
    <m/>
    <s v="LABORATORIO ANALISI"/>
    <s v="LAB CHIMICA CLINICA"/>
    <s v="ACQUISTO"/>
    <n v="2787.57"/>
    <m/>
    <s v="CENTRIFUGA"/>
    <s v="E"/>
    <n v="0.04"/>
    <n v="4000"/>
    <n v="1"/>
    <m/>
    <n v="160"/>
    <m/>
  </r>
  <r>
    <x v="0"/>
    <x v="3"/>
    <s v="file integrazione"/>
    <e v="#REF!"/>
    <n v="6951"/>
    <s v="CAPPA BIOLOGICA"/>
    <s v="B"/>
    <m/>
    <s v="FASTER SRL"/>
    <s v="BH EN 2004 D"/>
    <s v="1069"/>
    <s v="CBI*NNNN"/>
    <m/>
    <m/>
    <d v="2017-04-14T00:00:00"/>
    <m/>
    <m/>
    <s v="CAPT TREBISACCE"/>
    <m/>
    <s v="LABORATORIO ANALISI"/>
    <s v="MICROBIOLOGIA"/>
    <s v="ACQUISTO"/>
    <n v="6746.88"/>
    <m/>
    <s v="CAPPA BIOLOGICA"/>
    <s v="C"/>
    <n v="0.08"/>
    <n v="15000"/>
    <n v="1"/>
    <m/>
    <n v="1200"/>
    <m/>
  </r>
  <r>
    <x v="0"/>
    <x v="3"/>
    <s v="file integrazione"/>
    <e v="#REF!"/>
    <n v="6952"/>
    <s v="CENTRIFUGA"/>
    <s v="B"/>
    <m/>
    <s v="THERMO FISHER SCIENTIFIC"/>
    <s v="HERAEUS MEGAFUGE 1.0"/>
    <s v="40978187"/>
    <s v="CENKBCM1"/>
    <m/>
    <m/>
    <d v="2017-04-14T00:00:00"/>
    <d v="2017-04-14T00:00:00"/>
    <m/>
    <s v="CAPT TREBISACCE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6953"/>
    <s v="FRIGORIFERO BIOLOGICO"/>
    <s v="B"/>
    <m/>
    <s v="ANGELANTONI INDUSTRIE SPA"/>
    <s v="EKO BASIC 700 1 TN"/>
    <s v="54749"/>
    <s v="FBIANNE1"/>
    <m/>
    <m/>
    <d v="2017-04-14T00:00:00"/>
    <m/>
    <m/>
    <s v="CAPT TREBISACCE"/>
    <m/>
    <s v="LABORATORIO ANALIS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6954"/>
    <s v="CENTRIFUGA"/>
    <s v="B"/>
    <m/>
    <s v="ALC"/>
    <s v="4222"/>
    <s v="29-1377"/>
    <s v="CENALC24"/>
    <m/>
    <m/>
    <d v="2017-04-14T00:00:00"/>
    <d v="2017-04-14T00:00:00"/>
    <m/>
    <s v="CAPT TREBISACCE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6955"/>
    <s v="FRIGORIFERO BIOLOGICO"/>
    <s v="B"/>
    <m/>
    <s v="ELECTROLUX ZANUSSI SPA"/>
    <s v="NON PRESENTE"/>
    <s v="NN"/>
    <s v="FBI*NNNN"/>
    <m/>
    <m/>
    <d v="2017-04-14T00:00:00"/>
    <m/>
    <m/>
    <s v="CAPT TREBISACCE"/>
    <m/>
    <s v="LABORATORIO ANALIS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6956"/>
    <s v="FRIGORIFERO BIOLOGICO"/>
    <s v="B"/>
    <m/>
    <s v="CF DI CIRO FIOCCHETTI &amp; C SNC"/>
    <s v="NON PRESENTE"/>
    <s v="NN"/>
    <s v=""/>
    <m/>
    <m/>
    <d v="2017-04-14T00:00:00"/>
    <m/>
    <m/>
    <s v="CAPT TREBISACCE"/>
    <m/>
    <s v="LABORATORIO ANALIS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6957"/>
    <s v="ECOTOMOGRAFO"/>
    <s v="B"/>
    <m/>
    <s v="GE HEALTHCARE"/>
    <s v="VIVID 7 PRO"/>
    <s v="43955V7"/>
    <s v="ECTGE0E7"/>
    <m/>
    <m/>
    <d v="2017-04-14T00:00:00"/>
    <m/>
    <m/>
    <s v="CAPT TREBISACCE"/>
    <m/>
    <s v="CARDIOLOGIA"/>
    <s v="AMB. CARDIOLOG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6958"/>
    <s v="VIDEOREGISTRATORE PER BIOIMMAGINI"/>
    <s v="A"/>
    <m/>
    <s v="SONY CORP"/>
    <s v="SVO 9500 MDP"/>
    <s v="NR"/>
    <s v="VIRSOYV9"/>
    <m/>
    <m/>
    <d v="2017-04-14T00:00:00"/>
    <m/>
    <m/>
    <s v="CAPT TREBISACCE"/>
    <m/>
    <s v="CARDIOLOGIA"/>
    <s v="AMB. CARDIOLOGIA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6959"/>
    <s v="RIPRODUTTORE VIDEO O DIGITALE DI BIOIMMAGINI"/>
    <s v="A"/>
    <m/>
    <s v="SONY CORP"/>
    <s v="UP D895 MD"/>
    <s v="NR"/>
    <s v="RIRSOYD8"/>
    <m/>
    <m/>
    <d v="2017-04-14T00:00:00"/>
    <m/>
    <m/>
    <s v="CAPT TREBISACCE"/>
    <m/>
    <s v="CARDIOLOGIA"/>
    <s v="AMB. CARDIOLOG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6960"/>
    <s v="SONDA ECOGRAFICA"/>
    <s v="A"/>
    <m/>
    <s v="GE HEALTHCARE"/>
    <s v="3S"/>
    <s v="19633WX7"/>
    <s v="SCFGE03S"/>
    <m/>
    <m/>
    <d v="2017-04-14T00:00:00"/>
    <m/>
    <m/>
    <s v="CAPT TREBISACCE"/>
    <m/>
    <s v="CARDIOLOGIA"/>
    <s v="AMB. CARDIOLOG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961"/>
    <s v="SONDA ECOGRAFICA"/>
    <s v="A"/>
    <m/>
    <s v="GE HEALTHCARE"/>
    <s v="7S"/>
    <s v="29154PD2"/>
    <s v="SCFGE07S"/>
    <m/>
    <m/>
    <d v="2017-04-14T00:00:00"/>
    <m/>
    <m/>
    <s v="CAPT TREBISACCE"/>
    <m/>
    <s v="CARDIOLOGIA"/>
    <s v="AMB. CARDIOLOG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962"/>
    <s v="SONDA ECOGRAFICA"/>
    <s v="A"/>
    <m/>
    <s v="GE HEALTHCARE"/>
    <s v="10L"/>
    <s v="1006611YM6"/>
    <s v="SCFGE01L"/>
    <m/>
    <m/>
    <d v="2017-04-14T00:00:00"/>
    <m/>
    <m/>
    <s v="CAPT TREBISACCE"/>
    <m/>
    <s v="CARDIOLOGIA"/>
    <s v="AMB. CARDIOLOG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6963"/>
    <s v="ELETTROCARDIOGRAFO"/>
    <s v="B"/>
    <m/>
    <s v="ET MEDICAL DEVICES SPA"/>
    <s v="CARDIETTE START 100"/>
    <s v="AARN031"/>
    <s v="ECGETITC"/>
    <m/>
    <m/>
    <d v="2017-04-14T00:00:00"/>
    <d v="2017-04-14T00:00:00"/>
    <m/>
    <s v="CAPT TREBISACCE"/>
    <m/>
    <s v="CARDIOLOGIA"/>
    <s v="AMB. CARDIOLOGIA"/>
    <s v="ACQUISTO"/>
    <n v="3189"/>
    <m/>
    <s v="ELETTROCARDIOGRAFO"/>
    <s v="C"/>
    <n v="0.08"/>
    <n v="3000"/>
    <n v="1"/>
    <m/>
    <n v="240"/>
    <m/>
  </r>
  <r>
    <x v="0"/>
    <x v="3"/>
    <s v="file integrazione"/>
    <e v="#REF!"/>
    <n v="6964"/>
    <s v="TESTA LETTO, APPARECCHIO"/>
    <s v="B"/>
    <m/>
    <s v="CIEM SRL"/>
    <s v="TTI 2000 M"/>
    <s v="144"/>
    <s v="TLA*NNNN"/>
    <m/>
    <m/>
    <d v="2017-04-14T00:00:00"/>
    <m/>
    <m/>
    <s v="CAPT TREBISACCE"/>
    <m/>
    <s v="UTIC"/>
    <s v="UTIC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65"/>
    <s v="TESTA LETTO, APPARECCHIO"/>
    <s v="B"/>
    <m/>
    <s v="CIEM SRL"/>
    <s v="TTI 2000 M"/>
    <s v="143"/>
    <s v="TLA*NNNN"/>
    <m/>
    <m/>
    <d v="2017-04-14T00:00:00"/>
    <m/>
    <m/>
    <s v="CAPT TREBISACCE"/>
    <m/>
    <s v="UTIC"/>
    <s v="UTIC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66"/>
    <s v="POMPA DI INFUSIONE"/>
    <s v="B"/>
    <m/>
    <s v="3M"/>
    <s v="AVI 270"/>
    <s v="NR"/>
    <s v="PINMIT27"/>
    <m/>
    <m/>
    <d v="2017-04-14T00:00:00"/>
    <m/>
    <m/>
    <s v="CAPT TREBISACCE"/>
    <m/>
    <s v="UTIC"/>
    <s v="UTIC"/>
    <s v="ACQUISTO"/>
    <n v="1875.56"/>
    <m/>
    <s v="POMPA DI INFUSIONE"/>
    <s v="E"/>
    <n v="0.04"/>
    <n v="2000"/>
    <n v="1"/>
    <m/>
    <n v="80"/>
    <m/>
  </r>
  <r>
    <x v="0"/>
    <x v="3"/>
    <s v="file integrazione"/>
    <e v="#REF!"/>
    <n v="6967"/>
    <s v="MONITOR"/>
    <s v="B"/>
    <m/>
    <s v="SIEMENS AG"/>
    <s v="SIRECUST SC 6000"/>
    <s v="5330313969"/>
    <s v="MONSIEC6"/>
    <m/>
    <m/>
    <d v="2017-04-14T00:00:00"/>
    <d v="2017-04-14T00:00:00"/>
    <m/>
    <s v="CAPT TREBISACCE"/>
    <m/>
    <s v="UTIC"/>
    <s v="UTIC"/>
    <s v="ACQUISTO"/>
    <n v="7500"/>
    <m/>
    <s v="MONITOR"/>
    <s v="C"/>
    <n v="0.08"/>
    <n v="3000"/>
    <n v="1"/>
    <m/>
    <n v="240"/>
    <m/>
  </r>
  <r>
    <x v="0"/>
    <x v="3"/>
    <s v="file integrazione"/>
    <e v="#REF!"/>
    <n v="6968"/>
    <s v="TELEMETRIA, UNITA  RICEVENTE PER"/>
    <s v="B"/>
    <m/>
    <s v="SIEMENS AG"/>
    <s v="SIRACUSE 121C"/>
    <s v="6164"/>
    <s v="UTE*NNNN"/>
    <m/>
    <m/>
    <d v="2017-04-14T00:00:00"/>
    <m/>
    <m/>
    <s v="CAPT TREBISACCE"/>
    <m/>
    <s v="UTIC"/>
    <s v="UTIC"/>
    <s v="ACQUISTO"/>
    <n v="7118.95"/>
    <m/>
    <s v="TELEMETRIA, UNITA` RICEVENTE PER"/>
    <s v="D"/>
    <n v="0.06"/>
    <n v="5333.333333333333"/>
    <n v="1"/>
    <m/>
    <n v="319.99999999999994"/>
    <m/>
  </r>
  <r>
    <x v="0"/>
    <x v="3"/>
    <s v="file integrazione"/>
    <e v="#REF!"/>
    <n v="6969"/>
    <s v="ASPIRATORE MEDICO CHIRURGICO"/>
    <s v="B"/>
    <m/>
    <s v="GIMA SPA"/>
    <s v="TOBI CLINIC 40"/>
    <s v="1272"/>
    <s v="ACH*NNNN"/>
    <m/>
    <m/>
    <d v="2017-04-14T00:00:00"/>
    <m/>
    <m/>
    <s v="CAPT TREBISACCE"/>
    <m/>
    <s v="UTIC"/>
    <s v="UTIC"/>
    <s v="ACQUISTO"/>
    <n v="546.9500000000000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6970"/>
    <s v="DEFIBRILLATORE"/>
    <s v="B"/>
    <m/>
    <s v="ESAOTE SPA"/>
    <s v="MINIDEF PRO"/>
    <s v="101099812"/>
    <s v="DEF*NNNN"/>
    <m/>
    <m/>
    <d v="2017-04-14T00:00:00"/>
    <d v="2017-04-14T00:00:00"/>
    <m/>
    <s v="CAPT TREBISACCE"/>
    <m/>
    <s v="UTIC"/>
    <s v="UTIC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6971"/>
    <s v="ANALISI SFORZO, SISTEMA PER"/>
    <s v="B"/>
    <m/>
    <s v="ESAOTE SPA"/>
    <s v="ARCHIMED"/>
    <s v="4230"/>
    <s v="ASF*NNNN"/>
    <m/>
    <m/>
    <d v="2017-04-14T00:00:00"/>
    <m/>
    <m/>
    <s v="CAPT TREBISACCE"/>
    <m/>
    <s v="CARDIOLOGIA"/>
    <s v="AMB. CARDIOLOGIA"/>
    <s v="ACQUISTO"/>
    <n v="28670.15"/>
    <m/>
    <s v="ANALISI SFORZO, SISTEMA PER"/>
    <s v="D"/>
    <n v="0.06"/>
    <n v="10666.666666666666"/>
    <n v="1"/>
    <m/>
    <n v="639.99999999999989"/>
    <m/>
  </r>
  <r>
    <x v="0"/>
    <x v="3"/>
    <s v="file integrazione"/>
    <e v="#REF!"/>
    <n v="6972"/>
    <s v="CICLO PER USI FISIOTERAPICI E/O DIAGNOSTICI"/>
    <s v="A"/>
    <m/>
    <s v="OTE BIOMEDICA"/>
    <s v="ERGOCARD II"/>
    <s v="960969"/>
    <s v="CEM*NNNN"/>
    <m/>
    <m/>
    <d v="2017-04-14T00:00:00"/>
    <m/>
    <m/>
    <s v="CAPT TREBISACCE"/>
    <m/>
    <s v="CARDIOLOGIA"/>
    <s v="AMB. CARDIOLOGIA"/>
    <s v="ACQUISTO"/>
    <n v="3686.58"/>
    <m/>
    <s v="CICLO PER USI FISIOTERAPICI E/O DIAGNOSTICI"/>
    <s v="E"/>
    <n v="0.04"/>
    <n v="2000"/>
    <n v="1"/>
    <m/>
    <n v="80"/>
    <m/>
  </r>
  <r>
    <x v="0"/>
    <x v="3"/>
    <s v="file integrazione"/>
    <e v="#REF!"/>
    <n v="6973"/>
    <s v="ELETTROCARDIOGRAFO"/>
    <s v="B"/>
    <m/>
    <s v="ESAOTE SPA"/>
    <s v="P 8000 POWER"/>
    <s v="00481"/>
    <s v="ECGEOBMP"/>
    <m/>
    <m/>
    <d v="2017-04-14T00:00:00"/>
    <d v="2017-04-14T00:00:00"/>
    <m/>
    <s v="CAPT TREBISACCE"/>
    <m/>
    <s v="CARDIOLOGIA"/>
    <s v="AMB. CARDIOLOGIA"/>
    <s v="ACQUISTO"/>
    <n v="3154.27"/>
    <m/>
    <s v="ELETTROCARDIOGRAFO"/>
    <s v="C"/>
    <n v="0.08"/>
    <n v="3000"/>
    <n v="1"/>
    <m/>
    <n v="240"/>
    <m/>
  </r>
  <r>
    <x v="0"/>
    <x v="3"/>
    <s v="file integrazione"/>
    <e v="#REF!"/>
    <n v="6974"/>
    <s v="DIAFANOSCOPIO"/>
    <s v="B"/>
    <m/>
    <s v="NON PRESENTE"/>
    <s v="NON PRESENTE"/>
    <s v="nr"/>
    <s v="DIA*NNNN"/>
    <m/>
    <m/>
    <d v="2017-04-14T00:00:00"/>
    <m/>
    <m/>
    <s v="CAPT TREBISACCE"/>
    <m/>
    <s v="UTIC"/>
    <s v="UTIC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975"/>
    <s v="ELETTROCARDIOGRAFO"/>
    <s v="B"/>
    <m/>
    <s v="REMCO ITALIA SPA"/>
    <s v="CARDIOLINE DELTA 1"/>
    <s v="MDL1014935"/>
    <s v="ECGREMD1"/>
    <m/>
    <m/>
    <d v="2017-04-14T00:00:00"/>
    <d v="2017-04-14T00:00:00"/>
    <m/>
    <s v="CAPT TREBISACCE"/>
    <m/>
    <s v="MEDICINA"/>
    <s v="AMB. ECOGRAFIA"/>
    <s v="ACQUISTO"/>
    <n v="2608.79"/>
    <m/>
    <s v="ELETTROCARDIOGRAFO"/>
    <s v="C"/>
    <n v="0.08"/>
    <n v="3000"/>
    <n v="1"/>
    <m/>
    <n v="240"/>
    <m/>
  </r>
  <r>
    <x v="0"/>
    <x v="3"/>
    <s v="file integrazione"/>
    <e v="#REF!"/>
    <n v="6976"/>
    <s v="DIAFANOSCOPIO"/>
    <s v="B"/>
    <m/>
    <s v="NON PRESENTE"/>
    <s v="NON PRESENTE"/>
    <s v="NN"/>
    <s v="DIA*NNNN"/>
    <m/>
    <m/>
    <d v="2017-04-14T00:00:00"/>
    <m/>
    <m/>
    <s v="CAPT TREBISACCE"/>
    <m/>
    <s v="MEDICINA"/>
    <s v="AMBULATORIO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6977"/>
    <s v="TESTA LETTO, APPARECCHIO"/>
    <s v="B"/>
    <m/>
    <s v="DA DEFINIRE"/>
    <s v="1 POSTO"/>
    <s v="NN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78"/>
    <s v="TESTA LETTO, APPARECCHIO"/>
    <s v="B"/>
    <m/>
    <s v="NON PRESENTE"/>
    <s v="1 POSTO"/>
    <s v="NN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79"/>
    <s v="TESTA LETTO, APPARECCHIO"/>
    <s v="B"/>
    <m/>
    <s v="DA DEFINIRE"/>
    <s v="ORIONE"/>
    <s v="TTL 017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80"/>
    <s v="TESTA LETTO, APPARECCHIO"/>
    <s v="B"/>
    <m/>
    <s v="DA DEFINIRE"/>
    <s v="ORIONE"/>
    <s v="TTL 014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81"/>
    <s v="TESTA LETTO, APPARECCHIO"/>
    <s v="B"/>
    <m/>
    <s v="NON PRESENTE"/>
    <s v="1 POSTO"/>
    <s v="TTL 012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82"/>
    <s v="TESTA LETTO, APPARECCHIO"/>
    <s v="B"/>
    <m/>
    <s v="DA DEFINIRE"/>
    <s v="ORIONE"/>
    <s v="TTL 018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83"/>
    <s v="TESTA LETTO, APPARECCHIO"/>
    <s v="B"/>
    <m/>
    <s v="DA DEFINIRE"/>
    <s v="ORIONE"/>
    <s v="TTL 010"/>
    <s v="TLA*NNNN"/>
    <m/>
    <m/>
    <d v="2017-04-14T00:00:00"/>
    <m/>
    <m/>
    <s v="CAPT TREBISACCE"/>
    <m/>
    <s v="MEDICINA"/>
    <s v="DEGENZA 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84"/>
    <s v="TESTA LETTO, APPARECCHIO"/>
    <s v="B"/>
    <m/>
    <s v="DA DEFINIRE"/>
    <s v="ORIONE"/>
    <s v="TTL 002"/>
    <s v="TLA*NNNN"/>
    <m/>
    <m/>
    <d v="2017-04-14T00:00:00"/>
    <m/>
    <m/>
    <s v="CAPT TREBISACCE"/>
    <m/>
    <s v="MEDICINA"/>
    <s v="DEGENZ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85"/>
    <s v="TESTA LETTO, APPARECCHIO"/>
    <s v="B"/>
    <m/>
    <s v="DA DEFINIRE"/>
    <s v="ORIONE"/>
    <s v="TTL 015"/>
    <s v="TLA*NNNN"/>
    <m/>
    <m/>
    <d v="2017-04-14T00:00:00"/>
    <m/>
    <m/>
    <s v="CAPT TREBISACCE"/>
    <m/>
    <s v="MEDICINA"/>
    <s v="DEGENZA 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86"/>
    <s v="TESTA LETTO, APPARECCHIO"/>
    <s v="B"/>
    <m/>
    <s v="DA DEFINIRE"/>
    <s v="ORIONE"/>
    <s v="TTL 001"/>
    <s v="TLA*NNNN"/>
    <m/>
    <m/>
    <d v="2017-04-14T00:00:00"/>
    <m/>
    <m/>
    <s v="CAPT TREBISACCE"/>
    <m/>
    <s v="MEDICINA"/>
    <s v="DEGENZA 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87"/>
    <s v="TESTA LETTO, APPARECCHIO"/>
    <s v="B"/>
    <m/>
    <s v="DA DEFINIRE"/>
    <s v="ORIONE"/>
    <s v="TTL 008"/>
    <s v="TLA*NNNN"/>
    <m/>
    <m/>
    <d v="2017-04-14T00:00:00"/>
    <m/>
    <m/>
    <s v="CAPT TREBISACCE"/>
    <m/>
    <s v="MEDICINA"/>
    <s v="DEGENZA 1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88"/>
    <s v="TESTA LETTO, APPARECCHIO"/>
    <s v="B"/>
    <m/>
    <s v="DA DEFINIRE"/>
    <s v="ORIONE"/>
    <s v="TTL 006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89"/>
    <s v="TESTA LETTO, APPARECCHIO"/>
    <s v="B"/>
    <m/>
    <s v="DA DEFINIRE"/>
    <s v="ORIONE"/>
    <s v="1-546"/>
    <s v="TLA*NNNN"/>
    <m/>
    <m/>
    <d v="2017-04-14T00:00:00"/>
    <m/>
    <m/>
    <s v="CAPT TREBISACCE"/>
    <m/>
    <s v="MEDICINA"/>
    <s v="DEGENZA 1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90"/>
    <s v="TESTA LETTO, APPARECCHIO"/>
    <s v="B"/>
    <m/>
    <s v="DA DEFINIRE"/>
    <s v="ORIONE"/>
    <s v="2-546"/>
    <s v="TLA*NNNN"/>
    <m/>
    <m/>
    <d v="2017-04-14T00:00:00"/>
    <m/>
    <m/>
    <s v="CAPT TREBISACCE"/>
    <m/>
    <s v="MEDICINA"/>
    <s v="DEGENZA 20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91"/>
    <s v="TESTA LETTO, APPARECCHIO"/>
    <s v="B"/>
    <m/>
    <s v="DA DEFINIRE"/>
    <s v="ORIONE"/>
    <s v="3-546"/>
    <s v="TLA*NNNN"/>
    <m/>
    <m/>
    <d v="2017-04-14T00:00:00"/>
    <m/>
    <m/>
    <s v="CAPT TREBISACCE"/>
    <m/>
    <s v="MEDICINA"/>
    <s v="DEGENZA 2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92"/>
    <s v="TESTA LETTO, APPARECCHIO"/>
    <s v="B"/>
    <m/>
    <s v="DA DEFINIRE"/>
    <s v="ORIONE"/>
    <s v="4-546"/>
    <s v="TLA*NNNN"/>
    <m/>
    <m/>
    <d v="2017-04-14T00:00:00"/>
    <m/>
    <m/>
    <s v="CAPT TREBISACCE"/>
    <m/>
    <s v="MEDICINA"/>
    <s v="DEGENZA 2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93"/>
    <s v="TESTA LETTO, APPARECCHIO"/>
    <s v="B"/>
    <m/>
    <s v="DA DEFINIRE"/>
    <s v="ORIONE"/>
    <s v="TTL 016"/>
    <s v="TLA*NNNN"/>
    <m/>
    <m/>
    <d v="2017-04-14T00:00:00"/>
    <m/>
    <m/>
    <s v="CAPT TREBISACCE"/>
    <m/>
    <s v="MEDICINA"/>
    <s v="DEGENZA 1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94"/>
    <s v="TESTA LETTO, APPARECCHIO"/>
    <s v="B"/>
    <m/>
    <s v="DA DEFINIRE"/>
    <s v="ORIONE"/>
    <s v="TTL 003"/>
    <s v="TLA*NNNN"/>
    <m/>
    <m/>
    <d v="2017-04-14T00:00:00"/>
    <m/>
    <m/>
    <s v="CAPT TREBISACCE"/>
    <m/>
    <s v="MEDICINA"/>
    <s v="DEGENZA 1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95"/>
    <s v="TESTA LETTO, APPARECCHIO"/>
    <s v="B"/>
    <m/>
    <s v="DA DEFINIRE"/>
    <s v="ORIONE"/>
    <s v="TTL 009"/>
    <s v="TLA*NNNN"/>
    <m/>
    <m/>
    <d v="2017-04-14T00:00:00"/>
    <m/>
    <m/>
    <s v="CAPT TREBISACCE"/>
    <m/>
    <s v="MEDICINA"/>
    <s v="DEGENZA 1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96"/>
    <s v="TESTA LETTO, APPARECCHIO"/>
    <s v="B"/>
    <m/>
    <s v="DA DEFINIRE"/>
    <s v="ORIONE"/>
    <s v="TTL 019"/>
    <s v="TLA*NNNN"/>
    <m/>
    <m/>
    <d v="2017-04-14T00:00:00"/>
    <m/>
    <m/>
    <s v="CAPT TREBISACCE"/>
    <m/>
    <s v="MEDICINA"/>
    <s v="DEGENZA 1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97"/>
    <s v="TESTA LETTO, APPARECCHIO"/>
    <s v="B"/>
    <m/>
    <s v="DA DEFINIRE"/>
    <s v="ORIONE"/>
    <s v="TTL 011"/>
    <s v="TLA*NNNN"/>
    <m/>
    <m/>
    <d v="2017-04-14T00:00:00"/>
    <m/>
    <m/>
    <s v="CAPT TREBISACCE"/>
    <m/>
    <s v="MEDICINA"/>
    <s v="DEGENZA 1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98"/>
    <s v="TESTA LETTO, APPARECCHIO"/>
    <s v="B"/>
    <m/>
    <s v="DA DEFINIRE"/>
    <s v="ORIONE"/>
    <s v="TTL005"/>
    <s v="TLA*NNNN"/>
    <m/>
    <m/>
    <d v="2017-04-14T00:00:00"/>
    <m/>
    <m/>
    <s v="CAPT TREBISACCE"/>
    <m/>
    <s v="MEDICINA"/>
    <s v="DEGENZA 1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6999"/>
    <s v="TESTA LETTO, APPARECCHIO"/>
    <s v="B"/>
    <m/>
    <s v="DA DEFINIRE"/>
    <s v="ORIONE"/>
    <s v="TTL 004"/>
    <s v="TLA*NNNN"/>
    <m/>
    <m/>
    <d v="2017-04-14T00:00:00"/>
    <m/>
    <m/>
    <s v="CAPT TREBISACCE"/>
    <m/>
    <s v="MEDICINA"/>
    <s v="DEGENZA 1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000"/>
    <s v="TESTA LETTO, APPARECCHIO"/>
    <s v="B"/>
    <m/>
    <s v="DA DEFINIRE"/>
    <s v="ORIONE"/>
    <s v="TTL 013"/>
    <s v="TLA*NNNN"/>
    <m/>
    <m/>
    <d v="2017-04-14T00:00:00"/>
    <m/>
    <m/>
    <s v="CAPT TREBISACCE"/>
    <m/>
    <s v="MEDICINA"/>
    <s v="DEGENZA 1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001"/>
    <s v="ECOTOMOGRAFO"/>
    <s v="B"/>
    <m/>
    <s v="GE HEALTHCARE"/>
    <s v="LOGIQ 7"/>
    <s v="16474YU9"/>
    <s v="ECTGE0G7"/>
    <m/>
    <m/>
    <d v="2017-04-14T00:00:00"/>
    <m/>
    <m/>
    <s v="CAPT TREBISACCE"/>
    <m/>
    <s v="RADIOLOGIA"/>
    <s v="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002"/>
    <s v="RIPRODUTTORE VIDEO O DIGITALE DI BIOIMMAGINI"/>
    <s v="A"/>
    <m/>
    <s v="SONY CORP"/>
    <s v="UP D897 MD"/>
    <s v="NN"/>
    <s v="RIRSOYR7"/>
    <m/>
    <m/>
    <d v="2017-04-14T00:00:00"/>
    <m/>
    <m/>
    <s v="CAPT TREBISACCE"/>
    <m/>
    <s v="RADIOLOGIA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003"/>
    <s v="RIPRODUTTORE VIDEO O DIGITALE DI BIOIMMAGINI"/>
    <s v="A"/>
    <m/>
    <s v="SONY CORP"/>
    <s v="UP D23 MD"/>
    <s v="NN"/>
    <s v="RIRSOYD3"/>
    <m/>
    <m/>
    <d v="2017-04-14T00:00:00"/>
    <m/>
    <m/>
    <s v="CAPT TREBISACCE"/>
    <m/>
    <s v="RADIOLOGIA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004"/>
    <s v="SONDA ECOGRAFICA"/>
    <s v="A"/>
    <m/>
    <s v="NON PRESENTE"/>
    <s v="4C"/>
    <s v="61941PD1"/>
    <s v="SCF*NNNN"/>
    <m/>
    <m/>
    <d v="2017-04-14T00:00:00"/>
    <m/>
    <m/>
    <s v="CAPT TREBISACCE"/>
    <m/>
    <s v="RADIOLO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005"/>
    <s v="SONDA ECOGRAFICA"/>
    <s v="A"/>
    <m/>
    <s v="GE HEALTHCARE"/>
    <s v="M12L"/>
    <s v="1075713YM6"/>
    <s v="SCFGE02L"/>
    <m/>
    <m/>
    <d v="2017-04-14T00:00:00"/>
    <m/>
    <m/>
    <s v="CAPT TREBISACCE"/>
    <m/>
    <s v="RADIOLO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006"/>
    <s v="TESTA LETTO, APPARECCHIO"/>
    <s v="B"/>
    <m/>
    <s v="NON PRESENTE"/>
    <s v="1 POSTO"/>
    <s v="NN"/>
    <s v="TLA*NNNN"/>
    <m/>
    <m/>
    <d v="2017-04-14T00:00:00"/>
    <m/>
    <m/>
    <s v="CAPT TREBISACCE"/>
    <m/>
    <s v="CARDIOLOGIA"/>
    <s v="AMB. CARDIOLOGI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007"/>
    <s v="POMPA A SIRINGA"/>
    <s v="B"/>
    <m/>
    <s v="FRESENIUS KABI AG"/>
    <s v="MODULE DPS ORCHESTRA"/>
    <s v="18630942"/>
    <s v="PSIFRUDP"/>
    <m/>
    <m/>
    <d v="2017-04-14T00:00:00"/>
    <m/>
    <m/>
    <s v="CAPT TREBISACCE"/>
    <m/>
    <s v="DEGENZA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008"/>
    <s v="ASPIRATORE MEDICO CHIRURGICO"/>
    <s v="B"/>
    <m/>
    <s v="FASET SPA"/>
    <s v="230"/>
    <s v="179"/>
    <s v="ACHFASF3"/>
    <m/>
    <m/>
    <d v="2017-04-14T00:00:00"/>
    <m/>
    <m/>
    <s v="CAPT TREBISACCE"/>
    <m/>
    <s v="MEDICIN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009"/>
    <s v="TESTA LETTO, APPARECCHIO"/>
    <s v="B"/>
    <m/>
    <s v="NON PRESENTE"/>
    <s v="1 POSTO"/>
    <s v="NN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010"/>
    <s v="TESTA LETTO, APPARECCHIO"/>
    <s v="B"/>
    <m/>
    <s v="DA DEFINIRE"/>
    <s v="ORIONE"/>
    <s v="TTL003-1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011"/>
    <s v="TESTA LETTO, APPARECCHIO"/>
    <s v="B"/>
    <m/>
    <s v="NON PRESENTE"/>
    <s v="1 POSTO"/>
    <s v="NN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012"/>
    <s v="TESTA LETTO, APPARECCHIO"/>
    <s v="B"/>
    <m/>
    <s v="NON PRESENTE"/>
    <s v="1 POSTO"/>
    <s v="NN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015"/>
    <s v="MONITOR TELEVISIVO PER BIOIMMAGINI"/>
    <s v="A"/>
    <m/>
    <s v="GE HEALTHCARE"/>
    <s v="MONOCHROME"/>
    <s v="4815"/>
    <s v="MTV*NNNN"/>
    <m/>
    <m/>
    <d v="2017-04-14T00:00:00"/>
    <m/>
    <m/>
    <s v="CAPT TREBISACCE"/>
    <m/>
    <s v="RADIOLOGIA"/>
    <s v="DIAGNOSTICA"/>
    <s v="ACQUISTO"/>
    <n v="3343.7"/>
    <m/>
    <s v="MONITOR TELEVISIVO PER BIOIMMAGINI"/>
    <s v="F"/>
    <n v="0.03"/>
    <n v="2666.666666666667"/>
    <n v="1"/>
    <m/>
    <n v="80"/>
    <m/>
  </r>
  <r>
    <x v="0"/>
    <x v="3"/>
    <s v="file integrazione"/>
    <e v="#REF!"/>
    <n v="7016"/>
    <s v="DIAFANOSCOPIO"/>
    <s v="B"/>
    <m/>
    <s v="EUROPROTEX SRL"/>
    <s v="NON PRESENTE"/>
    <s v="NN"/>
    <s v="DIA*NNNN"/>
    <m/>
    <m/>
    <d v="2017-04-14T00:00:00"/>
    <m/>
    <m/>
    <s v="CAPT TREBISACCE"/>
    <m/>
    <s v="RADIOLOGIA"/>
    <s v="DIAGNOSTICA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7017"/>
    <s v="TAVOLO DI COMANDO"/>
    <s v="B"/>
    <m/>
    <s v="ITALRAY SRL"/>
    <s v="TRO IR 200 BC"/>
    <s v="1429707"/>
    <s v="TTE*NNNN"/>
    <m/>
    <m/>
    <m/>
    <m/>
    <m/>
    <s v="CAPT TREBISACCE"/>
    <m/>
    <s v="RADIOLOGIA"/>
    <s v="DIAGNOSTICA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7018"/>
    <s v="STATIVO PENSILE PER APPARECCHIO RADIOLOGICO"/>
    <s v="B"/>
    <m/>
    <s v="ITALRAY SRL"/>
    <s v="TELESCO"/>
    <s v="1408-39"/>
    <s v="SPA*NNNN"/>
    <m/>
    <m/>
    <m/>
    <m/>
    <m/>
    <s v="CAPT TREBISACCE"/>
    <m/>
    <s v="RADIOLOGIA"/>
    <s v="DIAGNOSTICA"/>
    <s v="ACQUISTO"/>
    <n v="16233.88"/>
    <m/>
    <s v="STATIVO PENSILE PER APPARECCHIO RADIOLOGICO"/>
    <s v="A"/>
    <n v="0.12"/>
    <n v="10000"/>
    <n v="1"/>
    <m/>
    <n v="1200"/>
    <m/>
  </r>
  <r>
    <x v="0"/>
    <x v="3"/>
    <s v="file integrazione"/>
    <e v="#REF!"/>
    <n v="7019"/>
    <s v="TELERADIOGRAFO"/>
    <s v="B"/>
    <m/>
    <s v="METALTRONICA SRL"/>
    <s v="VX 120 PM"/>
    <s v="1VX12M/273/CA"/>
    <s v="TRGMTL2M"/>
    <m/>
    <m/>
    <m/>
    <m/>
    <m/>
    <s v="CAPT TREBISACCE"/>
    <m/>
    <s v="RADIOLOGIA"/>
    <s v="DIAGNOSTICA"/>
    <s v="ACQUISTO"/>
    <n v="35000"/>
    <m/>
    <s v="TELERADIOGRAFO"/>
    <s v="A"/>
    <n v="0.12"/>
    <n v="4666.666666666667"/>
    <n v="1"/>
    <m/>
    <n v="560"/>
    <m/>
  </r>
  <r>
    <x v="0"/>
    <x v="3"/>
    <s v="file integrazione"/>
    <e v="#REF!"/>
    <n v="7020"/>
    <s v="STAMPANTE SU CARTA"/>
    <s v="B"/>
    <m/>
    <s v="EPSON"/>
    <s v="DPU  411"/>
    <s v="3017486"/>
    <s v="&amp;ST*NNNN"/>
    <m/>
    <m/>
    <m/>
    <m/>
    <m/>
    <s v="CAPT TREBISACCE"/>
    <m/>
    <s v="RADIOLOGIA"/>
    <s v="DIAGNOSTICA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7021"/>
    <s v="CONSOLLE DI COMANDO PER GRUPPO RADIOLOGICO"/>
    <s v="B"/>
    <m/>
    <s v="ITALRAY SRL"/>
    <s v="PIXEL HF"/>
    <s v="21-998-07"/>
    <s v="CTA*NNNN"/>
    <m/>
    <m/>
    <m/>
    <m/>
    <m/>
    <s v="CAPT TREBISACCE"/>
    <m/>
    <s v="RADIOLOGIA"/>
    <s v="DIAGNOSTICA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7022"/>
    <s v="TAVOLO TELECOMANDATO "/>
    <s v="B"/>
    <m/>
    <s v="GE HEALTHCARE"/>
    <s v="PRESTIGE VH"/>
    <s v="A5389610"/>
    <s v="TTEGE0VH"/>
    <m/>
    <m/>
    <m/>
    <m/>
    <m/>
    <s v="CAPT TREBISACCE"/>
    <m/>
    <s v="RADIOLOGIA"/>
    <s v="DIAGNOSTICA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7023"/>
    <s v="GENERATORE D ALTA TENSIONE PER GRUPPO RADIOLOGICO"/>
    <s v="B"/>
    <m/>
    <s v="ITALRAY SRL"/>
    <s v="PIXEL MF 650"/>
    <s v="21-998-07"/>
    <s v="GUT*NNNN"/>
    <m/>
    <m/>
    <m/>
    <m/>
    <m/>
    <s v="CAPT TREBISACCE"/>
    <m/>
    <s v="RADIOLOGIA"/>
    <s v="DIAGNOSTICA"/>
    <s v="ACQUISTO"/>
    <n v="0"/>
    <m/>
    <s v="GENERATORE D'ALTA TENSIONE PER GRUPPO RADIOLOGICO"/>
    <s v="A"/>
    <n v="0.12"/>
    <n v="0"/>
    <n v="1"/>
    <m/>
    <n v="0"/>
    <m/>
  </r>
  <r>
    <x v="0"/>
    <x v="3"/>
    <s v="file integrazione"/>
    <e v="#REF!"/>
    <n v="7024"/>
    <s v="INIETTORE ANGIOGRAFICO"/>
    <s v="B"/>
    <m/>
    <s v="MEDRAD INC"/>
    <s v="EHU 700"/>
    <s v="4,01E+13"/>
    <s v="IAG*NNNN"/>
    <m/>
    <m/>
    <m/>
    <m/>
    <m/>
    <s v="CAPT TREBISACCE"/>
    <m/>
    <s v="RADIOLOGIA"/>
    <s v="TAC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7025"/>
    <s v="ASPIRATORE MEDICO CHIRURGICO"/>
    <s v="B"/>
    <m/>
    <s v="ALSA APPARECCHI MEDICALI SRL"/>
    <s v="NON PRESENTE"/>
    <s v="1469"/>
    <s v="ACH*NNNN"/>
    <m/>
    <m/>
    <d v="2017-04-14T00:00:00"/>
    <m/>
    <m/>
    <s v="CAPT TREBISACCE"/>
    <m/>
    <s v="RADIOLOGIA"/>
    <s v="TAC"/>
    <s v="ACQUISTO"/>
    <n v="1855.6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026"/>
    <s v="TOMOGRAFO ASSIALE COMPUTERIZZATO"/>
    <s v="B"/>
    <m/>
    <s v="GE HEALTHCARE"/>
    <s v="BRIGHTSPEED 16"/>
    <s v="332431HIM6"/>
    <s v="TACGE0B6"/>
    <m/>
    <m/>
    <m/>
    <m/>
    <m/>
    <s v="CAPT TREBISACCE"/>
    <m/>
    <s v="RADIOLOGIA"/>
    <s v="GENERALE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7027"/>
    <s v="INIETTORE ANGIOGRAFICO"/>
    <s v="B"/>
    <m/>
    <s v="IMAXEON PTY LTD"/>
    <s v="NON PRESENTE"/>
    <s v="D80092"/>
    <s v="IAG*NNNN"/>
    <m/>
    <m/>
    <m/>
    <m/>
    <m/>
    <s v="CAPT TREBISACCE"/>
    <m/>
    <s v="RADIOLOGIA"/>
    <s v="GENERALE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7028"/>
    <s v="GENERATORE D ALTA TENSIONE PER GRUPPO RADIOLOGICO"/>
    <s v="A"/>
    <m/>
    <s v="GE HEALTHCARE"/>
    <s v="NON PRESENTE"/>
    <s v="NN"/>
    <s v="GUT*NNNN"/>
    <m/>
    <m/>
    <m/>
    <m/>
    <m/>
    <s v="CAPT TREBISACCE"/>
    <m/>
    <s v="RADIOLOGIA"/>
    <s v="GENERALE"/>
    <s v="ACQUISTO"/>
    <n v="0"/>
    <m/>
    <s v="GENERATORE D'ALTA TENSIONE PER GRUPPO RADIOLOGICO"/>
    <s v="A"/>
    <n v="0.12"/>
    <n v="0"/>
    <n v="1"/>
    <m/>
    <n v="0"/>
    <m/>
  </r>
  <r>
    <x v="0"/>
    <x v="3"/>
    <s v="file integrazione"/>
    <e v="#REF!"/>
    <n v="7029"/>
    <s v="INIETTORE ANGIOGRAFICO"/>
    <s v="A"/>
    <m/>
    <s v="MEDRAD INC"/>
    <s v="ENVISION CT EEC 700"/>
    <s v="114753"/>
    <s v="IAGMRDEN"/>
    <m/>
    <m/>
    <m/>
    <m/>
    <m/>
    <s v="CAPT TREBISACCE"/>
    <m/>
    <s v="RADIOLOGIA"/>
    <s v="TAC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7030"/>
    <s v="ARMADIO DELL ELETTRONICA"/>
    <s v="A"/>
    <m/>
    <s v="NON PRESENTE"/>
    <s v="NON PRESENTE"/>
    <s v="2001-123-626"/>
    <s v="ARE*NNNN"/>
    <m/>
    <m/>
    <m/>
    <m/>
    <m/>
    <s v="CAPT TREBISACCE"/>
    <m/>
    <s v="RADIOLOGIA"/>
    <s v="GENERALE"/>
    <s v="ACQUISTO"/>
    <n v="19117.95"/>
    <m/>
    <s v="ARMADIO DELL'ELETTRONICA"/>
    <s v="A"/>
    <n v="0.12"/>
    <n v="0"/>
    <n v="1"/>
    <m/>
    <n v="0"/>
    <m/>
  </r>
  <r>
    <x v="0"/>
    <x v="3"/>
    <s v="file integrazione"/>
    <e v="#REF!"/>
    <n v="7031"/>
    <s v="DIAFANOSCOPIO"/>
    <s v="B"/>
    <m/>
    <s v="NON PRESENTE"/>
    <s v="NON PRESENTE"/>
    <s v="NN"/>
    <s v="DIA*NNNN"/>
    <m/>
    <m/>
    <d v="2017-04-14T00:00:00"/>
    <m/>
    <m/>
    <s v="CAPT TREBISACCE"/>
    <m/>
    <s v="RADIOLOGIA"/>
    <s v="SALA LETTUR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032"/>
    <s v="DIAFANOSCOPIO"/>
    <s v="B"/>
    <m/>
    <s v="NON PRESENTE"/>
    <s v="NON PRESENTE"/>
    <s v="NN"/>
    <s v="DIA*NNNN"/>
    <m/>
    <m/>
    <d v="2017-04-14T00:00:00"/>
    <m/>
    <m/>
    <s v="CAPT TREBISACCE"/>
    <m/>
    <s v="RADIOLOGIA"/>
    <s v="SALA LETTUR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033"/>
    <s v="DIAFANOSCOPIO"/>
    <s v="B"/>
    <m/>
    <s v="NON PRESENTE"/>
    <s v="NON PRESENTE"/>
    <s v="NN"/>
    <s v="DIA*NNNN"/>
    <m/>
    <m/>
    <d v="2017-04-14T00:00:00"/>
    <m/>
    <m/>
    <s v="CAPT TREBISACCE"/>
    <m/>
    <s v="RADIOLOGIA"/>
    <s v="SALA LETTUR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034"/>
    <s v="DIAFANOSCOPIO"/>
    <s v="B"/>
    <m/>
    <s v="NON PRESENTE"/>
    <s v="NON PRESENTE"/>
    <s v="NN"/>
    <s v="DIA*NNNN"/>
    <m/>
    <m/>
    <d v="2017-04-14T00:00:00"/>
    <m/>
    <m/>
    <s v="CAPT TREBISACCE"/>
    <m/>
    <s v="RADIOLOGIA"/>
    <s v="SALA LETTUR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035"/>
    <s v="DIAFANOSCOPIO"/>
    <s v="B"/>
    <m/>
    <s v="NON PRESENTE"/>
    <s v="NON PRESENTE"/>
    <s v="NN"/>
    <s v="DIA*NNNN"/>
    <m/>
    <m/>
    <d v="2017-04-14T00:00:00"/>
    <m/>
    <m/>
    <s v="CAPT TREBISACCE"/>
    <m/>
    <s v="RADIOLOGIA"/>
    <s v="SALA LETTUR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036"/>
    <s v="DIAFANOSCOPIO"/>
    <s v="B"/>
    <m/>
    <s v="NON PRESENTE"/>
    <s v="NON PRESENTE"/>
    <s v="NN"/>
    <s v="DIA*NNNN"/>
    <m/>
    <m/>
    <d v="2017-04-14T00:00:00"/>
    <m/>
    <m/>
    <s v="CAPT TREBISACCE"/>
    <m/>
    <s v="RADIOLOGIA"/>
    <s v="SALA LETTUR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038"/>
    <s v="ECOTOMOGRAFO"/>
    <s v="B"/>
    <m/>
    <s v="PHILIPS MEDICAL SYSTEMS"/>
    <s v="HD 11 XE"/>
    <s v="US50732805"/>
    <s v="ECTPHIXE"/>
    <m/>
    <m/>
    <d v="2017-04-14T00:00:00"/>
    <m/>
    <m/>
    <s v="CAPT TREBISACCE"/>
    <m/>
    <s v="ECOGRAFIA"/>
    <s v="RADIOLOG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039"/>
    <s v="SONDA ECOGRAFICA"/>
    <s v="A"/>
    <m/>
    <s v="NON PRESENTE"/>
    <s v="L12-5"/>
    <s v="B0J163"/>
    <s v="SCF*NNNN"/>
    <m/>
    <m/>
    <d v="2017-04-14T00:00:00"/>
    <m/>
    <m/>
    <s v="CAPT TREBISACCE"/>
    <m/>
    <s v="ECOGRAF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040"/>
    <s v="RIPRODUTTORE VIDEO O DIGITALE DI BIOIMMAGINI"/>
    <s v="A"/>
    <m/>
    <s v="SONY CORP"/>
    <s v="UP-D23 MD"/>
    <s v="NN"/>
    <s v="RIR*NNNN"/>
    <m/>
    <m/>
    <d v="2017-04-14T00:00:00"/>
    <m/>
    <m/>
    <s v="CAPT TREBISACCE"/>
    <m/>
    <s v="ECOGRAFIA"/>
    <s v="RADIOLOG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041"/>
    <s v="DIAFANOSCOPIO"/>
    <s v="B"/>
    <m/>
    <s v="EUROPROTEX SRL"/>
    <s v="HF 108X62"/>
    <s v="2639668"/>
    <s v="DIA*NNNN"/>
    <m/>
    <m/>
    <d v="2017-04-14T00:00:00"/>
    <m/>
    <m/>
    <s v="CAPT TREBISACCE"/>
    <m/>
    <s v="RADIOLOGIA"/>
    <s v="MAMMOGRAFIA"/>
    <s v="ACQUISTO"/>
    <n v="354.02"/>
    <m/>
    <s v="DIAFANOSCOPIO"/>
    <s v="F"/>
    <n v="0.03"/>
    <n v="266.66666666666669"/>
    <n v="1"/>
    <m/>
    <n v="8"/>
    <m/>
  </r>
  <r>
    <x v="0"/>
    <x v="3"/>
    <s v="file integrazione"/>
    <e v="#REF!"/>
    <n v="7042"/>
    <s v="MAMMOGRAFO"/>
    <s v="B"/>
    <m/>
    <s v="GE HEALTHCARE"/>
    <s v="SENOGRAPHE DMR"/>
    <s v="2066MC9"/>
    <s v="MAGGE0DM"/>
    <m/>
    <m/>
    <m/>
    <m/>
    <m/>
    <s v="CAPT TREBISACCE"/>
    <m/>
    <s v="RADIOLOGIA"/>
    <s v="MAMMOGRAFIA"/>
    <s v="ACQUISTO"/>
    <n v="90000"/>
    <m/>
    <s v="MAMMOGRAFO"/>
    <s v="A"/>
    <n v="0.12"/>
    <n v="66666.666666666657"/>
    <n v="1"/>
    <m/>
    <n v="7999.9999999999982"/>
    <m/>
  </r>
  <r>
    <x v="0"/>
    <x v="3"/>
    <s v="file integrazione"/>
    <e v="#REF!"/>
    <n v="7043"/>
    <s v="ARMADIO DELL ELETTRONICA"/>
    <s v="A"/>
    <m/>
    <s v="GE HEALTHCARE"/>
    <s v="NON PRESENTE"/>
    <s v="548086BU8"/>
    <s v="ARE*NNNN"/>
    <m/>
    <m/>
    <m/>
    <m/>
    <m/>
    <s v="CAPT TREBISACCE"/>
    <m/>
    <s v="RADIOLOGIA"/>
    <s v="MAMMOGRAFIA"/>
    <s v="ACQUISTO"/>
    <n v="17092.080000000002"/>
    <m/>
    <s v="ARMADIO DELL'ELETTRONICA"/>
    <s v="A"/>
    <n v="0.12"/>
    <n v="0"/>
    <n v="1"/>
    <m/>
    <n v="0"/>
    <m/>
  </r>
  <r>
    <x v="0"/>
    <x v="3"/>
    <s v="file integrazione"/>
    <e v="#REF!"/>
    <n v="7044"/>
    <s v="CONSOLLE DI COMANDO PER GRUPPO RADIOLOGICO"/>
    <s v="A"/>
    <m/>
    <s v="GE HEALTHCARE"/>
    <s v="SENOGRAPHE DMR"/>
    <s v="6688"/>
    <s v="CTA*NNNN"/>
    <m/>
    <m/>
    <m/>
    <m/>
    <m/>
    <s v="CAPT TREBISACCE"/>
    <m/>
    <s v="RADIOLOGIA"/>
    <s v="MAMMOGRAFIA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7045"/>
    <s v="ORTOPANTOMOGRAFO"/>
    <s v="B"/>
    <m/>
    <s v="TROPHY"/>
    <s v="500C"/>
    <s v="760019L"/>
    <s v="ORG*NNNN"/>
    <m/>
    <m/>
    <m/>
    <m/>
    <m/>
    <s v="CAPT TREBISACCE"/>
    <m/>
    <s v="RADIOLOGIA"/>
    <s v="GENERALE"/>
    <s v="ACQUISTO"/>
    <n v="33147.760000000002"/>
    <m/>
    <s v="ORTOPANTOMOGRAFO"/>
    <s v="A"/>
    <n v="0.12"/>
    <n v="16666.666666666664"/>
    <n v="1"/>
    <m/>
    <n v="1999.9999999999995"/>
    <m/>
  </r>
  <r>
    <x v="0"/>
    <x v="3"/>
    <s v="file integrazione"/>
    <e v="#REF!"/>
    <n v="7046"/>
    <s v="DIAFANOSCOPIO"/>
    <s v="B"/>
    <m/>
    <s v="EUROPROTEX SRL"/>
    <s v="NON PRESENTE"/>
    <s v="05/221"/>
    <s v="DIA*NNNN"/>
    <m/>
    <m/>
    <d v="2017-04-14T00:00:00"/>
    <m/>
    <m/>
    <s v="CAPT TREBISACCE"/>
    <m/>
    <s v="RADIOLOGIA"/>
    <s v="PRIMARIO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7047"/>
    <s v="DIAFANOSCOPIO"/>
    <s v="B"/>
    <m/>
    <s v="EUROPROTEX SRL"/>
    <s v="NON PRESENTE"/>
    <s v="05/201"/>
    <s v="DIA*NNNN"/>
    <m/>
    <m/>
    <d v="2017-04-14T00:00:00"/>
    <m/>
    <m/>
    <s v="CAPT TREBISACCE"/>
    <m/>
    <s v="RADIOLOGIA"/>
    <s v="PRIMARIO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7048"/>
    <s v="DIAFANOSCOPIO"/>
    <s v="B"/>
    <m/>
    <s v="EUROPROTEX SRL"/>
    <s v="NON PRESENTE"/>
    <s v="05/222"/>
    <s v="DIA*NNNN"/>
    <m/>
    <m/>
    <d v="2017-04-14T00:00:00"/>
    <m/>
    <m/>
    <s v="CAPT TREBISACCE"/>
    <m/>
    <s v="RADIOLOGIA"/>
    <s v="PRIMARIO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7049"/>
    <s v="DIAFANOSCOPIO"/>
    <s v="B"/>
    <m/>
    <s v="DUPI X SPA"/>
    <s v="YL 15  18X20 ODONTIX EC"/>
    <s v="2459"/>
    <s v="DIADUXYC"/>
    <m/>
    <m/>
    <d v="2017-04-14T00:00:00"/>
    <m/>
    <m/>
    <s v="CAPT TREBISACCE"/>
    <m/>
    <s v="RADIOLOGIA"/>
    <s v="PRIMARIO"/>
    <s v="ACQUISTO"/>
    <n v="605.21"/>
    <m/>
    <s v="DIAFANOSCOPIO"/>
    <s v="F"/>
    <n v="0.03"/>
    <n v="266.66666666666669"/>
    <n v="1"/>
    <m/>
    <n v="8"/>
    <m/>
  </r>
  <r>
    <x v="0"/>
    <x v="3"/>
    <s v="file integrazione"/>
    <e v="#REF!"/>
    <n v="7050"/>
    <s v="DIAFANOSCOPIO"/>
    <s v="B"/>
    <m/>
    <s v="DUPI X SPA"/>
    <s v="NON PRESENTE"/>
    <s v="NN"/>
    <s v="DIA*NNNN"/>
    <m/>
    <m/>
    <d v="2017-04-14T00:00:00"/>
    <m/>
    <m/>
    <s v="CAPT TREBISACCE"/>
    <m/>
    <s v="RADIOLOGIA"/>
    <s v="PRIMARIO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051"/>
    <s v="DIAFANOSCOPIO"/>
    <s v="B"/>
    <m/>
    <s v="DUPI X SPA"/>
    <s v="NON PRESENTE"/>
    <s v="2233"/>
    <s v="DIA*NNNN"/>
    <m/>
    <m/>
    <d v="2017-04-14T00:00:00"/>
    <m/>
    <m/>
    <s v="CAPT TREBISACCE"/>
    <m/>
    <s v="RADIOLOGIA"/>
    <s v="PRIMARIO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052"/>
    <s v="DIAFANOSCOPIO"/>
    <s v="B"/>
    <m/>
    <s v="EUROPROTEX SRL"/>
    <s v="NON PRESENTE"/>
    <s v="5393"/>
    <s v="DIA*NNNN"/>
    <m/>
    <m/>
    <d v="2017-04-14T00:00:00"/>
    <m/>
    <m/>
    <s v="CAPT TREBISACCE"/>
    <m/>
    <s v="RADIOLOGIA"/>
    <s v="PRIMARIO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053"/>
    <s v="DIAFANOSCOPIO"/>
    <s v="B"/>
    <m/>
    <s v="PAM SNC DI PASIAN &amp; C"/>
    <s v="100X50 ORIZZONTALE"/>
    <s v="398"/>
    <s v="DIAPAM15"/>
    <m/>
    <m/>
    <d v="2017-04-14T00:00:00"/>
    <m/>
    <m/>
    <s v="CAPT TREBISACCE"/>
    <m/>
    <s v="PRONTO SOCCORSO"/>
    <s v="SALA 1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054"/>
    <s v="LAMPADA SCIALITICA"/>
    <s v="B"/>
    <m/>
    <s v="GALLOIS SRL"/>
    <s v="GAMMA LAI"/>
    <s v="29-9515"/>
    <s v="LSCGAOGL"/>
    <m/>
    <m/>
    <d v="2017-04-14T00:00:00"/>
    <d v="2017-04-14T00:00:00"/>
    <m/>
    <s v="CAPT TREBISACCE"/>
    <m/>
    <s v="PRONTO SOCCORSO"/>
    <s v="SALA 2"/>
    <s v="ACQUISTO"/>
    <n v="8430.56"/>
    <m/>
    <s v="LAMPADA SCIALITICA"/>
    <s v="E"/>
    <n v="0.04"/>
    <n v="5000"/>
    <n v="1"/>
    <m/>
    <n v="200"/>
    <m/>
  </r>
  <r>
    <x v="0"/>
    <x v="3"/>
    <s v="file integrazione"/>
    <e v="#REF!"/>
    <n v="7055"/>
    <s v="ELETTROCARDIOGRAFO"/>
    <s v="B"/>
    <m/>
    <s v="BTL INDUSTRIES LTD"/>
    <s v="BTL-O8 SD"/>
    <s v="1904"/>
    <s v="ECG*NNNN"/>
    <m/>
    <m/>
    <d v="2017-04-14T00:00:00"/>
    <d v="2017-04-14T00:00:00"/>
    <m/>
    <s v="CAPT TREBISACCE"/>
    <m/>
    <s v="PRONTO SOCCORS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7056"/>
    <s v="MONITOR PER VENTILAZIONE"/>
    <s v="B"/>
    <m/>
    <s v="DATEX OHMEDA INC"/>
    <s v="CAPNOMAC ULTIMA"/>
    <s v="32638"/>
    <s v="MVNDTXCU"/>
    <m/>
    <m/>
    <d v="2017-04-14T00:00:00"/>
    <m/>
    <m/>
    <s v="CAPT TREBISACCE"/>
    <m/>
    <s v="PRONTO SOCCORSO"/>
    <s v="SALA 2"/>
    <s v="ACQUISTO"/>
    <n v="12530.77"/>
    <m/>
    <s v="MONITOR PER VENTILAZIONE"/>
    <s v="D"/>
    <n v="0.06"/>
    <n v="4000"/>
    <n v="1"/>
    <m/>
    <n v="240"/>
    <m/>
  </r>
  <r>
    <x v="0"/>
    <x v="3"/>
    <s v="file integrazione"/>
    <e v="#REF!"/>
    <n v="7057"/>
    <s v="ELETTROCARDIOGRAFO"/>
    <s v="B"/>
    <m/>
    <s v="REMCO ITALIA SPA"/>
    <s v="CARDIOLINE DELTA 3"/>
    <s v="892-1133"/>
    <s v="ECGREM3C"/>
    <m/>
    <m/>
    <d v="2017-04-14T00:00:00"/>
    <d v="2017-04-14T00:00:00"/>
    <m/>
    <s v="CAPT TREBISACCE"/>
    <m/>
    <s v="PRONTO SOCCORSO"/>
    <s v="SALA 1"/>
    <s v="ACQUISTO"/>
    <n v="2608.79"/>
    <m/>
    <s v="ELETTROCARDIOGRAFO"/>
    <s v="C"/>
    <n v="0.08"/>
    <n v="3000"/>
    <n v="1"/>
    <m/>
    <n v="240"/>
    <m/>
  </r>
  <r>
    <x v="0"/>
    <x v="3"/>
    <s v="file integrazione"/>
    <e v="#REF!"/>
    <n v="7058"/>
    <s v="ASPIRATORE MEDICO CHIRURGICO"/>
    <s v="B"/>
    <m/>
    <s v="LAERDAL MEDICAL"/>
    <s v="LSU"/>
    <s v="7820022"/>
    <s v="ACH*NNNN"/>
    <m/>
    <m/>
    <d v="2017-04-14T00:00:00"/>
    <m/>
    <m/>
    <s v="CAPT TREBISACCE"/>
    <m/>
    <s v="PRONTO SOCCORSO"/>
    <s v="SALA 2"/>
    <s v="ACQUISTO"/>
    <n v="1529.29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059"/>
    <s v="PRODUTTORE DI GHIACCIO"/>
    <s v="B"/>
    <m/>
    <s v="SIMAG"/>
    <s v="SD 23"/>
    <s v="MC2697373"/>
    <s v="PDG*NNNN"/>
    <m/>
    <m/>
    <d v="2017-04-14T00:00:00"/>
    <m/>
    <m/>
    <s v="CAPT TREBISACCE"/>
    <m/>
    <s v="PRONTO SOCCORSO"/>
    <s v="STERILIZZAZIONE"/>
    <s v="ACQUISTO"/>
    <n v="1054.6400000000001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7060"/>
    <s v="AUTOCLAVE PER PICCOLI CARICHI"/>
    <s v="B"/>
    <m/>
    <s v="MEDILINE ITALIA SRL"/>
    <s v="NON PRESENTE"/>
    <s v="24303"/>
    <s v="AUB*NNNN"/>
    <m/>
    <m/>
    <d v="2017-04-14T00:00:00"/>
    <m/>
    <m/>
    <s v="CAPT TREBISACCE"/>
    <m/>
    <s v="PRONTO SOCCORSO"/>
    <s v="GENERALE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7061"/>
    <s v="LAMPADA SCIALITICA"/>
    <s v="B"/>
    <m/>
    <s v="GALLOIS SRL"/>
    <s v="GAMMA S"/>
    <s v="5992"/>
    <s v="LSCGAOGS"/>
    <m/>
    <m/>
    <d v="2017-04-14T00:00:00"/>
    <d v="2017-04-14T00:00:00"/>
    <m/>
    <s v="CAPT TREBISACCE"/>
    <m/>
    <s v="PRONTO SOCCORSO"/>
    <s v="SALA EMERGENZE"/>
    <s v="ACQUISTO"/>
    <n v="9344.7000000000007"/>
    <m/>
    <s v="LAMPADA SCIALITICA"/>
    <s v="E"/>
    <n v="0.04"/>
    <n v="5000"/>
    <n v="1"/>
    <m/>
    <n v="200"/>
    <m/>
  </r>
  <r>
    <x v="0"/>
    <x v="3"/>
    <s v="file integrazione"/>
    <e v="#REF!"/>
    <n v="7062"/>
    <s v="ELETTROCARDIOGRAFO"/>
    <s v="B"/>
    <m/>
    <s v="BTL INDUSTRIES LTD"/>
    <s v="BTL 08 MT"/>
    <s v="1898"/>
    <s v="ECGBUUMT"/>
    <m/>
    <m/>
    <d v="2017-04-14T00:00:00"/>
    <d v="2017-04-14T00:00:00"/>
    <m/>
    <s v="CAPT TREBISACCE"/>
    <m/>
    <s v="PRONTO SOCCORSO"/>
    <s v="SALA 2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7063"/>
    <s v="DEFIBRILLATORE"/>
    <s v="B"/>
    <m/>
    <s v="NIHON KOHDEN CORP"/>
    <s v="CARDIOLIFE"/>
    <s v="00025"/>
    <s v="DEF*NNNN"/>
    <m/>
    <m/>
    <d v="2017-04-14T00:00:00"/>
    <d v="2017-04-14T00:00:00"/>
    <m/>
    <s v="CAPT TREBISACCE"/>
    <m/>
    <s v="PRONTO SOCCORSO"/>
    <s v="SALA 1"/>
    <s v="ACQUISTO"/>
    <n v="4073.31"/>
    <m/>
    <s v="DEFIBRILLATORE"/>
    <s v="C"/>
    <n v="0.08"/>
    <n v="5000"/>
    <n v="1"/>
    <m/>
    <n v="400"/>
    <m/>
  </r>
  <r>
    <x v="0"/>
    <x v="3"/>
    <s v="file integrazione"/>
    <e v="#REF!"/>
    <n v="7064"/>
    <s v="MONITOR"/>
    <s v="A"/>
    <m/>
    <s v="DATEX OHMEDA INC"/>
    <s v="CAPNOMAC ULTIMA"/>
    <s v="32637"/>
    <s v="MON*NNNN"/>
    <m/>
    <m/>
    <d v="2017-04-14T00:00:00"/>
    <d v="2017-04-14T00:00:00"/>
    <m/>
    <s v="CAPT TREBISACCE"/>
    <m/>
    <s v="PRONTO SOCCORSO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7065"/>
    <s v="ANESTESIA, APPARECCHIO PER"/>
    <s v="B"/>
    <m/>
    <s v="SOXIL SPA"/>
    <s v="JOLLYTRONIC 2"/>
    <s v="0063EU"/>
    <s v="ANSSOXJT"/>
    <m/>
    <m/>
    <d v="2017-04-14T00:00:00"/>
    <d v="2017-04-14T00:00:00"/>
    <m/>
    <s v="CAPT TREBISACCE"/>
    <m/>
    <s v="PRONTO SOCCORSO"/>
    <s v="GENERALE"/>
    <m/>
    <n v="32239.35"/>
    <m/>
    <s v="ANESTESIA, APPARECCHIO PER"/>
    <s v="C"/>
    <n v="0.08"/>
    <n v="20000"/>
    <n v="1"/>
    <m/>
    <n v="1600"/>
    <m/>
  </r>
  <r>
    <x v="0"/>
    <x v="3"/>
    <s v="file integrazione"/>
    <e v="#REF!"/>
    <n v="7066"/>
    <s v="FRIGORIFERO BIOLOGICO"/>
    <s v="B"/>
    <m/>
    <s v="CF DI CIRO FIOCCHETTI &amp; C SNC"/>
    <s v="NON PRESENTE"/>
    <s v="NN"/>
    <s v=""/>
    <m/>
    <m/>
    <d v="2017-04-14T00:00:00"/>
    <m/>
    <m/>
    <s v="CAPT TREBISACCE"/>
    <m/>
    <s v="PRONTO SOCCORSO"/>
    <s v="SALA 1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7067"/>
    <s v="FRIGORIFERO BIOLOGICO"/>
    <s v="B"/>
    <m/>
    <s v="KW APPARECCHI SCIENTIFICI SRL"/>
    <s v="KBPR 310 C"/>
    <s v="M5029"/>
    <s v="FBIOMK52"/>
    <m/>
    <m/>
    <d v="2017-04-14T00:00:00"/>
    <m/>
    <m/>
    <s v="CAPT TREBISACCE"/>
    <m/>
    <s v="PRONTO SOCCORSO"/>
    <s v="SALA 1"/>
    <s v="ACQUISTO"/>
    <n v="2980.46"/>
    <m/>
    <s v="FRIGORIFERO BIOLOGICO"/>
    <s v="E"/>
    <n v="0.04"/>
    <n v="6000"/>
    <n v="1"/>
    <m/>
    <n v="240"/>
    <m/>
  </r>
  <r>
    <x v="0"/>
    <x v="3"/>
    <s v="file integrazione"/>
    <e v="#REF!"/>
    <n v="7068"/>
    <s v="PROIETTORE / TAVOLA OPTOMETRICA"/>
    <s v="B"/>
    <m/>
    <s v="NON PRESENTE"/>
    <s v="NON PRESENTE"/>
    <s v="NN"/>
    <s v="PRM*NNNN"/>
    <m/>
    <m/>
    <d v="2016-04-15T00:00:00"/>
    <m/>
    <m/>
    <s v="POLIAMBULATORIO DI TREBISACCE"/>
    <m/>
    <s v="POLIAMBULATORIO"/>
    <s v="OCULISTICA"/>
    <s v="ACQUISTO"/>
    <n v="693.54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7069"/>
    <s v="RIUNITO OFTALMOLOGICO"/>
    <s v="B"/>
    <m/>
    <s v="CSO COSTRUZIONI STRUMENTI OFTALMICI SRL"/>
    <s v="NON PRESENTE"/>
    <s v="5100043"/>
    <s v="RIU*NNNN"/>
    <m/>
    <m/>
    <d v="2016-04-15T00:00:00"/>
    <m/>
    <m/>
    <s v="POLIAMBULATORIO DI TREBISACCE"/>
    <m/>
    <s v="POLIAMBULATORIO"/>
    <s v="OCULISTICA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7070"/>
    <s v="FRONTIFOCOMETRO"/>
    <s v="B"/>
    <m/>
    <s v="TOPCON CORP"/>
    <s v="NON PRESENTE"/>
    <s v="NN"/>
    <s v="FRF*NNNN"/>
    <m/>
    <m/>
    <d v="2016-04-15T00:00:00"/>
    <m/>
    <m/>
    <s v="POLIAMBULATORIO DI TREBISACCE"/>
    <m/>
    <s v="POLIAMBULATORIO"/>
    <s v="OCULISTICA"/>
    <s v="ACQUISTO"/>
    <n v="3034.29"/>
    <m/>
    <s v="FRONTIFOCOMETRO"/>
    <s v="F"/>
    <n v="0.03"/>
    <n v="2666.6666666666665"/>
    <n v="1"/>
    <m/>
    <n v="79.999999999999986"/>
    <m/>
  </r>
  <r>
    <x v="0"/>
    <x v="3"/>
    <s v="file integrazione"/>
    <e v="#REF!"/>
    <n v="7071"/>
    <s v="LAMPADA A FESSURA"/>
    <s v="B"/>
    <m/>
    <s v="SHIN NIPPON COMMERCE INC"/>
    <s v="SL 102"/>
    <s v="102304211944"/>
    <s v="LFESNP12"/>
    <m/>
    <m/>
    <d v="2016-04-15T00:00:00"/>
    <m/>
    <m/>
    <s v="POLIAMBULATORIO DI TREBISACCE"/>
    <m/>
    <s v="POLIAMBULATORIO"/>
    <s v="OCULISTICA"/>
    <s v="ACQUISTO"/>
    <n v="4744.46"/>
    <m/>
    <s v="LAMPADA A FESSURA"/>
    <s v="E"/>
    <n v="0.04"/>
    <n v="3000"/>
    <n v="1"/>
    <m/>
    <n v="120"/>
    <m/>
  </r>
  <r>
    <x v="0"/>
    <x v="3"/>
    <s v="file integrazione"/>
    <e v="#REF!"/>
    <n v="7072"/>
    <s v="ASPIRATORE MEDICO CHIRURGICO"/>
    <s v="B"/>
    <m/>
    <s v="ALSA APPARECCHI MEDICALI SRL"/>
    <s v="AS 65"/>
    <s v="2038"/>
    <s v="ACHALS65"/>
    <m/>
    <m/>
    <d v="2016-04-15T00:00:00"/>
    <m/>
    <m/>
    <s v="POLIAMBULATORIO DI TREBISACCE"/>
    <m/>
    <s v="POLIAMBULATORIO"/>
    <s v="OTORINOLARINGOIATRA"/>
    <s v="ACQUISTO"/>
    <n v="1956.59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073"/>
    <s v="FONTE LUMINOSA PER ENDOSCOPIA"/>
    <s v="B"/>
    <m/>
    <s v="LEICA INSTRUMENTS GMBH"/>
    <s v="CLS 150X"/>
    <s v="371"/>
    <s v="FLU*NNNN"/>
    <m/>
    <m/>
    <d v="2016-04-15T00:00:00"/>
    <m/>
    <m/>
    <s v="POLIAMBULATORIO DI TREBISACCE"/>
    <m/>
    <s v="POLIAMBULATORIO"/>
    <s v="OTORINOLARINGOIATRA"/>
    <s v="ACQUISTO"/>
    <n v="4968.12"/>
    <m/>
    <s v="FONTE LUMINOSA PER ENDOSCOPIA"/>
    <s v="D"/>
    <n v="0.06"/>
    <n v="2000"/>
    <n v="1"/>
    <m/>
    <n v="120"/>
    <m/>
  </r>
  <r>
    <x v="0"/>
    <x v="3"/>
    <s v="file integrazione"/>
    <e v="#REF!"/>
    <n v="7074"/>
    <s v="DIAFANOSCOPIO"/>
    <s v="B"/>
    <m/>
    <s v="NON PRESENTE"/>
    <s v="NON PRESENTE"/>
    <s v="398"/>
    <s v="DIA*NNNN"/>
    <m/>
    <m/>
    <d v="2016-04-15T00:00:00"/>
    <m/>
    <m/>
    <s v="POLIAMBULATORIO DI TREBISACCE"/>
    <m/>
    <s v="POLIAMBULATORIO"/>
    <s v="OTORINOLARINGOIATR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075"/>
    <s v="AUDIOMETRO"/>
    <s v="B"/>
    <m/>
    <s v="AMPLIFON SPA"/>
    <s v="A 321"/>
    <s v="NN"/>
    <s v="AUMAMF21"/>
    <m/>
    <m/>
    <d v="2016-04-15T00:00:00"/>
    <m/>
    <m/>
    <s v="POLIAMBULATORIO DI TREBISACCE"/>
    <m/>
    <s v="POLIAMBULATORIO"/>
    <s v="OTORINOLARINGOIATRA"/>
    <s v="ACQUISTO"/>
    <n v="4114.46"/>
    <m/>
    <s v="AUDIOMETRO"/>
    <s v="C"/>
    <n v="0.08"/>
    <n v="1500"/>
    <n v="1"/>
    <m/>
    <n v="120"/>
    <m/>
  </r>
  <r>
    <x v="0"/>
    <x v="3"/>
    <s v="file integrazione"/>
    <e v="#REF!"/>
    <n v="7076"/>
    <s v="CAMERA PER AUDIOMETRIA"/>
    <s v="B"/>
    <m/>
    <s v="AMPLIFON SPA"/>
    <s v="AMPLISILENCE"/>
    <s v="1062"/>
    <s v="CAA*NNNN"/>
    <m/>
    <m/>
    <d v="2016-04-15T00:00:00"/>
    <m/>
    <m/>
    <s v="POLIAMBULATORIO DI TREBISACCE"/>
    <m/>
    <s v="POLIAMBULATORIO"/>
    <s v="OTORINOLARINGOIATRA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7077"/>
    <s v="LAMPADA FRONTALE"/>
    <s v="B"/>
    <m/>
    <s v="GIMA SPA"/>
    <s v="GIMA 2"/>
    <s v="NN"/>
    <s v="LFRGMAG2"/>
    <m/>
    <m/>
    <d v="2017-04-14T00:00:00"/>
    <m/>
    <m/>
    <s v="CAPT TREBISACCE"/>
    <m/>
    <s v="OTORINOLARINGOIATRA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7078"/>
    <s v="ELETTROBISTURI"/>
    <s v="B"/>
    <m/>
    <s v="LED SPA"/>
    <s v="DIATERMO MB 122"/>
    <s v="370071613"/>
    <s v="ELBLDPDT"/>
    <m/>
    <m/>
    <d v="2016-04-15T00:00:00"/>
    <m/>
    <m/>
    <s v="POLIAMBULATORIO DI TREBISACCE"/>
    <m/>
    <s v="POLIAMBULATORIO"/>
    <s v="DERMATOLOGIA NEFROLOGIA"/>
    <s v="ACQUISTO"/>
    <n v="5216.9399999999996"/>
    <m/>
    <s v="ELETTROBISTURI"/>
    <s v="C"/>
    <n v="0.08"/>
    <n v="5000"/>
    <n v="1"/>
    <m/>
    <n v="400"/>
    <m/>
  </r>
  <r>
    <x v="0"/>
    <x v="3"/>
    <s v="file integrazione"/>
    <e v="#REF!"/>
    <n v="7079"/>
    <s v="RIUNITO DENTISTICO"/>
    <s v="B"/>
    <m/>
    <s v="STERN WEBER CEFLA SCRL"/>
    <s v="FLY 2002"/>
    <s v="0162014"/>
    <s v="RDESWRLY"/>
    <m/>
    <m/>
    <d v="2016-04-15T00:00:00"/>
    <m/>
    <m/>
    <s v="POLIAMBULATORIO DI TREBISACCE"/>
    <m/>
    <s v="POLIAMBULATORIO"/>
    <s v="ODONTOIATRIA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7080"/>
    <s v="TERMOSALDATRICE"/>
    <s v="B"/>
    <m/>
    <s v="EURONDA SPA"/>
    <s v="EUROSEAL 2001 PLUS"/>
    <s v="42452"/>
    <s v="TMSENAEP"/>
    <m/>
    <m/>
    <d v="2016-04-15T00:00:00"/>
    <m/>
    <m/>
    <s v="POLIAMBULATORIO DI TREBISACCE"/>
    <m/>
    <s v="POLIAMBULATORIO"/>
    <s v="ODONTOIATRIA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7081"/>
    <s v="AUTOCLAVE PER PICCOLI CARICHI"/>
    <s v="B"/>
    <m/>
    <s v="SIEMENS AG"/>
    <s v="VALIDATOR PLUS 8"/>
    <s v="NN"/>
    <s v="AUBSIEV8"/>
    <m/>
    <m/>
    <d v="2016-04-15T00:00:00"/>
    <m/>
    <m/>
    <s v="POLIAMBULATORIO DI TREBISACCE"/>
    <m/>
    <s v="POLIAMBULATORIO"/>
    <s v="ODONTOIATRIA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7082"/>
    <s v="STERILIZZATRICE AD ARIA SECCA"/>
    <s v="B"/>
    <m/>
    <s v="CBM SRL"/>
    <s v="PANACEA"/>
    <s v="504"/>
    <s v="SAS*NNNN"/>
    <m/>
    <m/>
    <d v="2016-04-15T00:00:00"/>
    <m/>
    <m/>
    <s v="POLIAMBULATORIO DI TREBISACCE"/>
    <m/>
    <s v="POLIAMBULATORIO"/>
    <s v="ODONTOIATRIA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7083"/>
    <s v="DIAFANOSCOPIO"/>
    <s v="B"/>
    <m/>
    <s v="PAM SNC DI PASIAN &amp; C"/>
    <s v="100X50 ORIZZONTALE"/>
    <s v="198"/>
    <s v="DIAPAM15"/>
    <m/>
    <m/>
    <d v="2016-04-15T00:00:00"/>
    <m/>
    <m/>
    <s v="POLIAMBULATORIO DI TREBISACCE"/>
    <m/>
    <s v="POLIAMBULATORIO"/>
    <s v="FISIATRIA ORTOPEDI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084"/>
    <s v="PODOSCOPIA, SISTEMA PER"/>
    <s v="B"/>
    <m/>
    <s v="NON PRESENTE"/>
    <s v="NON PRESENTE"/>
    <s v="NN"/>
    <s v="PDS*NNNN"/>
    <m/>
    <m/>
    <d v="2016-04-15T00:00:00"/>
    <m/>
    <m/>
    <s v="POLIAMBULATORIO DI TREBISACCE"/>
    <m/>
    <s v="POLIAMBULATORIO"/>
    <s v="FISIATRIA ORTOPEDIA"/>
    <s v="ACQUISTO"/>
    <n v="1004.34"/>
    <m/>
    <s v="PODOSCOPIA, SISTEMA PER"/>
    <s v="E"/>
    <n v="0.04"/>
    <n v="1000"/>
    <n v="1"/>
    <m/>
    <n v="40"/>
    <m/>
  </r>
  <r>
    <x v="0"/>
    <x v="3"/>
    <s v="file integrazione"/>
    <e v="#REF!"/>
    <n v="7085"/>
    <s v="ELETTROCARDIOGRAFO"/>
    <s v="B"/>
    <m/>
    <s v="ESAOTE SPA"/>
    <s v="P 80 BASE"/>
    <s v="13854"/>
    <s v="ECGEOBP8"/>
    <m/>
    <m/>
    <d v="2017-04-14T00:00:00"/>
    <d v="2017-04-14T00:00:00"/>
    <m/>
    <s v="CAPT TREBISACCE"/>
    <m/>
    <s v="CARDIOLOGIA"/>
    <s v="AMB. CARDIOLOG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7086"/>
    <s v="RIVELATORE BATTITO CARDIACO FETALE"/>
    <s v="B"/>
    <m/>
    <s v="OXFORD INSTRUMENTS MEDICAL SYSTEM DIVISION"/>
    <s v="SONICAID 121"/>
    <s v="89904615"/>
    <s v="RDB*NNNN"/>
    <m/>
    <m/>
    <d v="2017-04-14T00:00:00"/>
    <m/>
    <m/>
    <s v="CAPT TREBISACCE"/>
    <m/>
    <s v="CONSULTORIO FAMILIARE"/>
    <s v="ECOGRAFIA"/>
    <s v="ACQUISTO"/>
    <n v="735"/>
    <m/>
    <s v="RIVELATORE BATTITO CARDIACO FETALE"/>
    <s v="D"/>
    <n v="0.06"/>
    <n v="2666.666666666667"/>
    <n v="1"/>
    <m/>
    <n v="160"/>
    <m/>
  </r>
  <r>
    <x v="0"/>
    <x v="3"/>
    <s v="file integrazione"/>
    <e v="#REF!"/>
    <n v="7087"/>
    <s v="BILANCIA PESA NEONATI"/>
    <s v="B"/>
    <m/>
    <s v="TANITA CORP"/>
    <s v="BABYSCALE"/>
    <s v="810906"/>
    <s v="BPN*NNNN"/>
    <m/>
    <m/>
    <d v="2017-04-14T00:00:00"/>
    <m/>
    <m/>
    <s v="CAPT TREBISACCE"/>
    <m/>
    <s v="CONSULTORIO FAMILIARE"/>
    <s v="GENERALE"/>
    <s v="ACQUISTO"/>
    <n v="1050"/>
    <m/>
    <s v="BILANCIA PESA NEONATI"/>
    <s v="F"/>
    <n v="0.03"/>
    <n v="1333.3333333333333"/>
    <n v="1"/>
    <m/>
    <n v="39.999999999999993"/>
    <m/>
  </r>
  <r>
    <x v="0"/>
    <x v="3"/>
    <s v="file integrazione"/>
    <e v="#REF!"/>
    <n v="7088"/>
    <s v="CARRELLO PER APPARECCHIATURE ELETTROMEDICALI (ELETTRIFICATO)"/>
    <s v="B"/>
    <m/>
    <s v="COSTA SNC"/>
    <s v="MC 6050/EL"/>
    <s v="22/2006"/>
    <s v="&amp;CE*NNNN"/>
    <m/>
    <m/>
    <d v="2017-04-14T00:00:00"/>
    <m/>
    <m/>
    <s v="CAPT TREBISACCE"/>
    <m/>
    <s v="CONSULTORIO FAMILIARE"/>
    <s v="GENERALE"/>
    <s v="ACQUISTO"/>
    <n v="922.25"/>
    <m/>
    <s v="CARRELLO ELETTRIFICATO"/>
    <s v="F"/>
    <n v="0.03"/>
    <n v="890.59"/>
    <n v="1"/>
    <m/>
    <n v="26.717700000000001"/>
    <m/>
  </r>
  <r>
    <x v="0"/>
    <x v="3"/>
    <s v="file integrazione"/>
    <e v="#REF!"/>
    <n v="7089"/>
    <s v="ELETTROBISTURI"/>
    <s v="A"/>
    <m/>
    <s v="GIMA SPA"/>
    <s v="DATERMO MB122"/>
    <s v="370589498"/>
    <s v="ELB*NNNN"/>
    <m/>
    <m/>
    <d v="2017-04-14T00:00:00"/>
    <m/>
    <m/>
    <s v="CAPT TREBISACCE"/>
    <m/>
    <s v="CONSULTORIO FAMILIARE"/>
    <s v="GENERALE"/>
    <s v="ACQUISTO"/>
    <n v="8286.6299999999992"/>
    <m/>
    <s v="ELETTROBISTURI"/>
    <s v="C"/>
    <n v="0.08"/>
    <n v="5000"/>
    <n v="1"/>
    <m/>
    <n v="400"/>
    <m/>
  </r>
  <r>
    <x v="0"/>
    <x v="3"/>
    <s v="file integrazione"/>
    <e v="#REF!"/>
    <n v="7090"/>
    <s v="STAMPANTE SU CARTA"/>
    <s v="B"/>
    <m/>
    <s v="OLIDATA SPA"/>
    <s v="NON PRESENTE"/>
    <s v="T7CS"/>
    <s v="&amp;ST*NNNN"/>
    <m/>
    <m/>
    <d v="2017-04-14T00:00:00"/>
    <m/>
    <m/>
    <s v="CAPT TREBISACCE"/>
    <m/>
    <s v="CONSULTORIO FAMILIARE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7091"/>
    <s v="COLPOSCOPIO"/>
    <s v="B"/>
    <m/>
    <s v="ZEISS CARL"/>
    <s v="NON PRESENTE"/>
    <s v="302303-0000"/>
    <s v="CPS*NNNN"/>
    <m/>
    <m/>
    <d v="2017-04-14T00:00:00"/>
    <m/>
    <m/>
    <s v="CAPT TREBISACCE"/>
    <m/>
    <s v="CONSULTORIO FAMILIARE"/>
    <s v="GENERAL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7092"/>
    <s v="LETTO GINECOLOGICO"/>
    <s v="B"/>
    <m/>
    <s v="DA DEFINIRE"/>
    <s v="NON PRESENTE"/>
    <s v="599752"/>
    <s v="&amp;LG*NNNN"/>
    <m/>
    <m/>
    <d v="2017-04-14T00:00:00"/>
    <m/>
    <m/>
    <s v="CAPT TREBISACCE"/>
    <m/>
    <s v="CONSULTORIO FAMILIARE"/>
    <s v="GENERALE"/>
    <s v="ACQUISTO"/>
    <n v="5000"/>
    <m/>
    <s v="LETTO ELETTRIFICATO GINECOLOGICO"/>
    <s v="D"/>
    <n v="0.06"/>
    <n v="3980.66"/>
    <n v="1"/>
    <m/>
    <n v="238.83959999999999"/>
    <m/>
  </r>
  <r>
    <x v="0"/>
    <x v="3"/>
    <s v="file integrazione"/>
    <e v="#REF!"/>
    <n v="7093"/>
    <s v="ELETTROBISTURI"/>
    <s v="B"/>
    <m/>
    <s v="EPEM SRL"/>
    <s v="AM 308 N"/>
    <s v="AM174016I"/>
    <s v="ELB*NNNN"/>
    <m/>
    <m/>
    <d v="2017-04-14T00:00:00"/>
    <m/>
    <m/>
    <s v="CAPT TREBISACCE"/>
    <m/>
    <s v="CONSULTORIO FAMILIARE"/>
    <s v="GENERALE"/>
    <s v="ACQUISTO"/>
    <n v="8286.6299999999992"/>
    <m/>
    <s v="ELETTROBISTURI"/>
    <s v="C"/>
    <n v="0.08"/>
    <n v="5000"/>
    <n v="1"/>
    <m/>
    <n v="400"/>
    <m/>
  </r>
  <r>
    <x v="0"/>
    <x v="3"/>
    <s v="file integrazione"/>
    <e v="#REF!"/>
    <n v="7094"/>
    <s v="ECOTOMOGRAFO"/>
    <s v="B"/>
    <m/>
    <s v="HITACHI MEDICAL CORP"/>
    <s v="SSD 3500 PROSOUND"/>
    <s v="M05444"/>
    <s v="ECT*NNNN"/>
    <m/>
    <m/>
    <d v="2017-04-14T00:00:00"/>
    <m/>
    <m/>
    <s v="CAPT TREBISACCE"/>
    <m/>
    <s v="CONSULTORIO FAMILIARE"/>
    <s v="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095"/>
    <s v="RIPRODUTTORE VIDEO O DIGITALE DI BIOIMMAGINI"/>
    <s v="A"/>
    <m/>
    <s v="SONY CORP"/>
    <s v="UP 897 MD"/>
    <s v="NN"/>
    <s v="RIRSOY8M"/>
    <m/>
    <m/>
    <d v="2017-04-14T00:00:00"/>
    <m/>
    <m/>
    <s v="CAPT TREBISACCE"/>
    <m/>
    <s v="CONSULTORIO FAMILIARE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096"/>
    <s v="SONDA ECOGRAFICA"/>
    <s v="A"/>
    <m/>
    <s v="HITACHI MEDICAL CORP"/>
    <s v="UST 9123"/>
    <s v="M02378"/>
    <s v="SCF*NNNN"/>
    <m/>
    <m/>
    <d v="2017-04-14T00:00:00"/>
    <m/>
    <m/>
    <s v="CAPT TREBISACCE"/>
    <m/>
    <s v="CONSULTORIO FAMILIARE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097"/>
    <s v="SONDA ECOGRAFICA"/>
    <s v="A"/>
    <m/>
    <s v="ALOKA CO LTD"/>
    <s v="NON PRESENTE"/>
    <s v="NN"/>
    <s v="SCF*NNNN"/>
    <m/>
    <m/>
    <d v="2017-04-14T00:00:00"/>
    <m/>
    <m/>
    <s v="CAPT TREBISACCE"/>
    <m/>
    <s v="CONSULTORIO FAMILIARE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098"/>
    <s v="POLTRONA PER TERAPIA"/>
    <s v="B"/>
    <m/>
    <s v="GIVAS SRL"/>
    <s v="NON PRESENTE"/>
    <s v="16499"/>
    <s v="PPT*NNNN"/>
    <m/>
    <m/>
    <d v="2017-04-14T00:00:00"/>
    <m/>
    <m/>
    <s v="CAPT TREBISACCE"/>
    <m/>
    <s v="CONSULTORIO FAMILIARE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099"/>
    <s v="FONTE LUMINOSA GENERICA (PER ES: LAMPADE DA VISITA AMB.)"/>
    <s v="B"/>
    <m/>
    <s v="IREM SNC"/>
    <s v="NON PRESENTE"/>
    <s v="NN"/>
    <s v="LAI*NNNN"/>
    <m/>
    <m/>
    <d v="2017-04-14T00:00:00"/>
    <m/>
    <m/>
    <s v="CAPT TREBISACCE"/>
    <m/>
    <s v="CONSULTORIO FAMILIARE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7100"/>
    <s v="STERILIZZATRICE AD ARIA SECCA"/>
    <s v="B"/>
    <m/>
    <s v="CBM SRL"/>
    <s v="PANACEA"/>
    <s v="1496"/>
    <s v="SAS*NNNN"/>
    <m/>
    <m/>
    <d v="2017-04-14T00:00:00"/>
    <m/>
    <m/>
    <s v="CAPT TREBISACCE"/>
    <m/>
    <s v="CONSULTORIO FAMILIARE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7101"/>
    <s v="ELETTROCARDIOGRAFO"/>
    <s v="B"/>
    <m/>
    <s v="MARQUETTE HELLINGE ITALIA SRL"/>
    <s v="CARDIO SMART"/>
    <s v="NN"/>
    <s v="ECGHEGCM"/>
    <m/>
    <m/>
    <d v="2017-06-15T00:00:00"/>
    <d v="2017-06-15T00:00:00"/>
    <m/>
    <s v="P.O. CORIGLIANO"/>
    <m/>
    <s v="MEDICINA"/>
    <s v="GENERALE"/>
    <s v="ACQUISTO"/>
    <n v="3509.4"/>
    <m/>
    <s v="ELETTROCARDIOGRAFO"/>
    <s v="C"/>
    <n v="0.08"/>
    <n v="3000"/>
    <n v="1"/>
    <m/>
    <n v="240"/>
    <m/>
  </r>
  <r>
    <x v="0"/>
    <x v="3"/>
    <s v="file integrazione"/>
    <e v="#REF!"/>
    <n v="7102"/>
    <s v="SPIROMETRO A USO CLINICO DIAGNOSTICO"/>
    <s v="B"/>
    <m/>
    <s v="MORGAN MEDICAL LTD"/>
    <s v="TRANSFER TEST"/>
    <s v="NN"/>
    <s v="SPMMORTT"/>
    <m/>
    <m/>
    <d v="2017-06-15T00:00:00"/>
    <m/>
    <m/>
    <s v="P.O. CORIGLIANO"/>
    <m/>
    <s v="MEDICINA"/>
    <s v="AMBULATORIO"/>
    <s v="ACQUISTO"/>
    <n v="2226.4699999999998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7103"/>
    <s v="DOSIMETRO PER BRONCOSTIMOLAZIONE"/>
    <s v="B"/>
    <m/>
    <s v="MORGAN MEDICAL LTD"/>
    <s v="NEBICHECK"/>
    <s v="240"/>
    <s v="DAZMORNC"/>
    <m/>
    <m/>
    <d v="2017-06-15T00:00:00"/>
    <m/>
    <m/>
    <s v="P.O. CORIGLIANO"/>
    <m/>
    <s v="MEDICINA"/>
    <s v="AMBULATORIO"/>
    <s v="ACQUISTO"/>
    <n v="7285.73"/>
    <m/>
    <s v="DOSIMETRO PER BRONCOSTIMOLAZIONE"/>
    <s v="D"/>
    <n v="0.06"/>
    <n v="1370.25"/>
    <n v="1"/>
    <m/>
    <n v="82.215000000000003"/>
    <m/>
  </r>
  <r>
    <x v="0"/>
    <x v="3"/>
    <s v="file integrazione"/>
    <e v="#REF!"/>
    <n v="7104"/>
    <s v="CICLO PER USI FISIOTERAPICI E/O DIAGNOSTICI"/>
    <s v="A"/>
    <m/>
    <s v="ERGOLINE GMBH"/>
    <s v="ERGOSELECT 100P"/>
    <s v="NN"/>
    <s v="CEM*NNNN"/>
    <m/>
    <m/>
    <d v="2017-06-15T00:00:00"/>
    <m/>
    <m/>
    <s v="P.O. CORIGLIANO"/>
    <m/>
    <s v="NEUROLOGIA"/>
    <s v="AMBULATORIO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7105"/>
    <s v="PLETISMOGRAFO CORPOREO"/>
    <s v="B"/>
    <m/>
    <s v="MORGAN MEDICAL LTD"/>
    <s v="AUTOLINK 1190"/>
    <s v="201"/>
    <s v="PCOMORAL"/>
    <m/>
    <m/>
    <d v="2017-06-15T00:00:00"/>
    <m/>
    <m/>
    <s v="P.O. CORIGLIANO"/>
    <m/>
    <s v="POLIAMBULATORIO"/>
    <s v="AMB. ERGONOMETRIA"/>
    <s v="ACQUISTO"/>
    <n v="32385"/>
    <m/>
    <s v="PLETISMOGRAFO CORPOREO"/>
    <s v="D"/>
    <n v="0.06"/>
    <n v="13333.333333333334"/>
    <n v="1"/>
    <m/>
    <n v="800"/>
    <m/>
  </r>
  <r>
    <x v="0"/>
    <x v="3"/>
    <s v="file integrazione"/>
    <e v="#REF!"/>
    <n v="7106"/>
    <s v="STAMPANTE SU CARTA"/>
    <s v="A"/>
    <m/>
    <s v="BROTHER INTERNATIONAL CORPORATE"/>
    <s v="HL 52"/>
    <s v="E63658B6J3HL874"/>
    <s v="&amp;ST*NNNN"/>
    <m/>
    <m/>
    <d v="2017-06-15T00:00:00"/>
    <m/>
    <m/>
    <s v="P.O. CORIGLIANO"/>
    <m/>
    <s v="NEUROLOGIA"/>
    <s v="AMBULATORI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7107"/>
    <s v="ANALISI SFORZO, SISTEMA PER"/>
    <s v="A"/>
    <m/>
    <s v="ZAN MESSGERATE GMBH"/>
    <s v="600 ERGOTEST"/>
    <s v="4600364"/>
    <s v="ASF*NNNN"/>
    <m/>
    <m/>
    <d v="2017-06-15T00:00:00"/>
    <m/>
    <m/>
    <s v="P.O. CORIGLIANO"/>
    <m/>
    <s v="NEUROLOGIA"/>
    <s v="AMBULATORIO"/>
    <s v="ACQUISTO"/>
    <n v="28670.15"/>
    <m/>
    <s v="ANALISI SFORZO, SISTEMA PER"/>
    <s v="D"/>
    <n v="0.06"/>
    <n v="10666.666666666666"/>
    <n v="1"/>
    <m/>
    <n v="639.99999999999989"/>
    <m/>
  </r>
  <r>
    <x v="0"/>
    <x v="3"/>
    <s v="file integrazione"/>
    <e v="#REF!"/>
    <n v="7108"/>
    <s v="MONITOR TELEVISIVO PER BIOIMMAGINI"/>
    <s v="A"/>
    <m/>
    <s v="SONY CORP"/>
    <s v="ICON"/>
    <s v="NN"/>
    <s v="MTV*NNNN"/>
    <m/>
    <m/>
    <d v="2017-06-15T00:00:00"/>
    <m/>
    <m/>
    <s v="P.O. CORIGLIANO"/>
    <m/>
    <s v="POLIAMBULATORIO"/>
    <s v="DEPOSITO"/>
    <s v="ACQUISTO"/>
    <n v="496.57"/>
    <m/>
    <s v="MONITOR TELEVISIVO PER BIOIMMAGINI"/>
    <s v="F"/>
    <n v="0.03"/>
    <n v="2666.666666666667"/>
    <n v="1"/>
    <m/>
    <n v="80"/>
    <m/>
  </r>
  <r>
    <x v="0"/>
    <x v="3"/>
    <s v="file integrazione"/>
    <e v="#REF!"/>
    <n v="7109"/>
    <s v="LETTORE HOLTER MULTIDISCIPLINARE"/>
    <s v="B"/>
    <m/>
    <s v="INTERCOMP SPA"/>
    <s v="NON PRESENTE"/>
    <s v="K26298"/>
    <s v="LHO*NNNN"/>
    <m/>
    <m/>
    <d v="2017-06-15T00:00:00"/>
    <m/>
    <m/>
    <s v="P.O. CORIGLIANO"/>
    <m/>
    <s v="POLIAMBULATORIO"/>
    <s v="DEPOSITO"/>
    <s v="ACQUISTO"/>
    <n v="26609.35"/>
    <m/>
    <s v="LETTORE HOLTER MULTIDISCIPLINARE"/>
    <s v="D"/>
    <n v="0.06"/>
    <n v="5333.3333333333339"/>
    <n v="1"/>
    <m/>
    <n v="320"/>
    <m/>
  </r>
  <r>
    <x v="0"/>
    <x v="3"/>
    <s v="file integrazione"/>
    <e v="#REF!"/>
    <n v="7110"/>
    <s v="STAMPANTE SU CARTA"/>
    <s v="B"/>
    <m/>
    <s v="HEWLETT PACKARD CO"/>
    <s v="LASER JET 1200"/>
    <s v="NN"/>
    <s v="&amp;ST*NNNN"/>
    <m/>
    <m/>
    <d v="2017-06-15T00:00:00"/>
    <m/>
    <m/>
    <s v="P.O. CORIGLIANO"/>
    <m/>
    <s v="POLIAMBULATORIO"/>
    <s v="DEPOSIT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7111"/>
    <s v="ELETTROCARDIOGRAFO"/>
    <s v="A"/>
    <m/>
    <s v="ESAOTE SPA"/>
    <s v="ACTA PLUS"/>
    <s v="00432"/>
    <s v="ECGEOBAL"/>
    <m/>
    <m/>
    <d v="2017-06-15T00:00:00"/>
    <d v="2017-06-15T00:00:00"/>
    <m/>
    <s v="P.O. CORIGLIANO"/>
    <m/>
    <s v="NEUROLOGIA"/>
    <s v="AMBULATORIO"/>
    <s v="ACQUISTO"/>
    <n v="4497.92"/>
    <m/>
    <s v="ELETTROCARDIOGRAFO"/>
    <s v="C"/>
    <n v="0.08"/>
    <n v="3000"/>
    <n v="1"/>
    <m/>
    <n v="240"/>
    <m/>
  </r>
  <r>
    <x v="0"/>
    <x v="3"/>
    <s v="file integrazione"/>
    <e v="#REF!"/>
    <n v="7112"/>
    <s v="CICLO PER USI FISIOTERAPICI E/O DIAGNOSTICI"/>
    <s v="A"/>
    <m/>
    <s v="ESAOTE SPA"/>
    <s v="ERGOCARD II"/>
    <s v="92169"/>
    <s v="CEMEOBEG"/>
    <m/>
    <m/>
    <d v="2017-06-15T00:00:00"/>
    <m/>
    <m/>
    <s v="P.O. CORIGLIANO"/>
    <m/>
    <s v="NEUROLOGIA"/>
    <s v="AMBULATORIO"/>
    <s v="ACQUISTO"/>
    <n v="3686.58"/>
    <m/>
    <s v="CICLO PER USI FISIOTERAPICI E/O DIAGNOSTICI"/>
    <s v="E"/>
    <n v="0.04"/>
    <n v="2000"/>
    <n v="1"/>
    <m/>
    <n v="80"/>
    <m/>
  </r>
  <r>
    <x v="0"/>
    <x v="3"/>
    <s v="file integrazione"/>
    <e v="#REF!"/>
    <n v="7113"/>
    <s v="POMPA DI INFUSIONE"/>
    <s v="B"/>
    <m/>
    <s v="NON PRESENTE"/>
    <s v="ALARIS"/>
    <s v="15051218"/>
    <s v="PIN*NNNN"/>
    <m/>
    <m/>
    <d v="2017-06-15T00:00:00"/>
    <m/>
    <m/>
    <s v="P.O. CORIGLIANO"/>
    <m/>
    <s v="MEDICINA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7114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15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16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17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18"/>
    <s v="LETTO PER DEGENZA ELETTRIFICATO"/>
    <s v="B"/>
    <m/>
    <s v="LINAK"/>
    <s v="CB09L00020T-0020"/>
    <s v="NN"/>
    <s v="LDF*NNNN"/>
    <m/>
    <m/>
    <d v="2017-06-15T00:00:00"/>
    <m/>
    <m/>
    <s v="P.O. CORIGLIANO"/>
    <m/>
    <s v="MEDICINA"/>
    <s v="INFERMERIA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119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20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21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22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23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24"/>
    <s v="ELETTROCARDIOGRAFO"/>
    <s v="B"/>
    <m/>
    <s v="ESAOTE SPA"/>
    <s v="P80"/>
    <s v="83297"/>
    <s v="ECG*NNNN"/>
    <m/>
    <m/>
    <d v="2017-06-15T00:00:00"/>
    <d v="2017-06-15T00:00:00"/>
    <m/>
    <s v="P.O. CORIGLIANO"/>
    <m/>
    <s v="MEDICIN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7125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26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27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28"/>
    <s v="MONITOR"/>
    <s v="B"/>
    <m/>
    <s v="ESAOTE SPA"/>
    <s v="LINEA 3000"/>
    <s v="24140063"/>
    <s v="MONEOBN3"/>
    <m/>
    <m/>
    <d v="2017-06-15T00:00:00"/>
    <d v="2017-06-15T00:00:00"/>
    <m/>
    <s v="P.O. CORIGLIANO"/>
    <m/>
    <s v="MEDICINA"/>
    <s v="DEGENZA"/>
    <s v="ACQUISTO"/>
    <n v="7500"/>
    <m/>
    <s v="MONITOR"/>
    <s v="C"/>
    <n v="0.08"/>
    <n v="3000"/>
    <n v="1"/>
    <m/>
    <n v="240"/>
    <m/>
  </r>
  <r>
    <x v="0"/>
    <x v="3"/>
    <s v="file integrazione"/>
    <e v="#REF!"/>
    <n v="7129"/>
    <s v="ASPIRATORE MEDICO CHIRURGICO"/>
    <s v="B"/>
    <m/>
    <s v="ESCHMANN EQUIPMENT"/>
    <s v="VP 45 T"/>
    <s v="67"/>
    <s v="ACHESH4T"/>
    <m/>
    <m/>
    <d v="2017-06-15T00:00:00"/>
    <m/>
    <m/>
    <s v="P.O. CORIGLIANO"/>
    <m/>
    <s v="MEDICIN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130"/>
    <s v="TESTA LETTO, APPARECCHIO"/>
    <s v="B"/>
    <m/>
    <s v="THORN LIGHTING"/>
    <s v="NON PRESENTE"/>
    <s v="NN"/>
    <s v="TLA*NNNN"/>
    <m/>
    <m/>
    <d v="2017-06-15T00:00:00"/>
    <m/>
    <m/>
    <s v="P.O. CORIGLIANO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31"/>
    <s v="TESTA LETTO, APPARECCHIO"/>
    <s v="B"/>
    <m/>
    <s v="THORN LIGHTING"/>
    <s v="NON PRESENTE"/>
    <s v="NN"/>
    <s v="TLA*NNNN"/>
    <m/>
    <m/>
    <d v="2017-06-15T00:00:00"/>
    <m/>
    <m/>
    <s v="P.O. CORIGLIANO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32"/>
    <s v="TESTA LETTO, APPARECCHIO"/>
    <s v="B"/>
    <m/>
    <s v="THORN LIGHTING"/>
    <s v="K3"/>
    <s v="NN"/>
    <s v="TLA*NNNN"/>
    <m/>
    <m/>
    <d v="2017-06-15T00:00:00"/>
    <m/>
    <m/>
    <s v="P.O. CORIGLIANO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33"/>
    <s v="TESTA LETTO, APPARECCHIO"/>
    <s v="B"/>
    <m/>
    <s v="THORN LIGHTING"/>
    <s v="NON PRESENTE"/>
    <s v="NN"/>
    <s v="TLA*NNNN"/>
    <m/>
    <m/>
    <d v="2017-06-15T00:00:00"/>
    <m/>
    <m/>
    <s v="P.O. CORIGLIANO"/>
    <m/>
    <s v="MEDICINA"/>
    <s v="STANZA CAPOSAL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34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35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36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37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38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39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40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41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42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43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44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45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46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47"/>
    <s v="TESTA LETTO, APPARECCHIO"/>
    <s v="B"/>
    <m/>
    <s v="THORN LIGHTING"/>
    <s v="NON PRESENTE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48"/>
    <s v="TESTA LETTO, APPARECCHIO"/>
    <s v="B"/>
    <m/>
    <s v="THORN LIGHTING"/>
    <s v="NON PRESENTE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49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50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51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52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53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54"/>
    <s v="TESTA LETTO, APPARECCHIO"/>
    <s v="B"/>
    <m/>
    <s v="THORN LIGHTING"/>
    <s v="A 1 POSTO"/>
    <s v="NN"/>
    <s v="TLA*NNNN"/>
    <m/>
    <m/>
    <d v="2017-06-15T00:00:00"/>
    <m/>
    <m/>
    <s v="P.O. CORIGLIANO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55"/>
    <s v="LETTO PER DEGENZA ELETTRIFICATO"/>
    <s v="B"/>
    <m/>
    <s v="LINAK"/>
    <s v="CB09L00020T-0020"/>
    <s v="NN"/>
    <s v="LDF*NNNN"/>
    <m/>
    <m/>
    <d v="2017-06-15T00:00:00"/>
    <m/>
    <m/>
    <s v="P.O. CORIGLIANO"/>
    <m/>
    <s v="MEDICINA"/>
    <s v="GENERALE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7156"/>
    <s v="ECOTOMOGRAFO"/>
    <s v="B"/>
    <m/>
    <s v="SIEMENS AG"/>
    <s v="SONOLINE ANTARES"/>
    <s v="USUA4111436"/>
    <s v="ECTSIEAN"/>
    <m/>
    <m/>
    <d v="2017-06-15T00:00:00"/>
    <m/>
    <m/>
    <s v="P.O. CORIGLIANO"/>
    <m/>
    <s v="CARDI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157"/>
    <s v="RIPRODUTTORE VIDEO O DIGITALE DI BIOIMMAGINI"/>
    <s v="A"/>
    <m/>
    <s v="MITSUBISHI ELECTRIC CORP"/>
    <s v="P 91 D"/>
    <s v="NN"/>
    <s v="RIR*NNNN"/>
    <m/>
    <m/>
    <d v="2017-06-15T00:00:00"/>
    <m/>
    <m/>
    <s v="P.O. CORIGLIANO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158"/>
    <s v="RIPRODUTTORE VIDEO O DIGITALE DI BIOIMMAGINI"/>
    <s v="A"/>
    <m/>
    <s v="MITSUBISHI ELECTRIC CORP"/>
    <s v="CP 770 DW"/>
    <s v="NN"/>
    <s v="RIRMIB77"/>
    <m/>
    <m/>
    <d v="2017-06-15T00:00:00"/>
    <m/>
    <m/>
    <s v="P.O. CORIGLIANO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159"/>
    <s v="SONDA ECOGRAFICA"/>
    <s v="A"/>
    <m/>
    <s v="SIEMENS AG"/>
    <s v="CH4-1"/>
    <s v="NN"/>
    <s v="SCF*NNNN"/>
    <m/>
    <m/>
    <d v="2017-06-15T00:00:00"/>
    <m/>
    <m/>
    <s v="P.O. CORIGLIANO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160"/>
    <s v="SONDA ECOGRAFICA"/>
    <s v="A"/>
    <m/>
    <s v="SIEMENS AG"/>
    <s v="F13-5"/>
    <s v="NN"/>
    <s v="SCF*NNNN"/>
    <m/>
    <m/>
    <d v="2017-06-15T00:00:00"/>
    <m/>
    <m/>
    <s v="P.O. CORIGLIANO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161"/>
    <s v="SONDA ECOGRAFICA"/>
    <s v="A"/>
    <m/>
    <s v="SIEMENS AG"/>
    <s v="EC9-4"/>
    <s v="NN"/>
    <s v="SCF*NNNN"/>
    <m/>
    <m/>
    <d v="2017-06-15T00:00:00"/>
    <m/>
    <m/>
    <s v="P.O. CORIGLIANO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162"/>
    <s v="ELETTROMIOGRAFO"/>
    <s v="B"/>
    <m/>
    <s v="MEDTRONIC INC"/>
    <s v="9031 C 0312"/>
    <s v="9031130101"/>
    <s v="EMG*NNNN"/>
    <m/>
    <m/>
    <d v="2017-06-15T00:00:00"/>
    <m/>
    <m/>
    <s v="P.O. CORIGLIANO"/>
    <m/>
    <s v="NEUROLOGIA"/>
    <s v="GENERALE"/>
    <s v="ACQUISTO"/>
    <n v="26987.5"/>
    <m/>
    <s v="ELETTROMIOGRAFO"/>
    <s v="D"/>
    <n v="0.06"/>
    <n v="10666.666666666668"/>
    <n v="1"/>
    <m/>
    <n v="640"/>
    <m/>
  </r>
  <r>
    <x v="0"/>
    <x v="3"/>
    <s v="file integrazione"/>
    <e v="#REF!"/>
    <n v="7163"/>
    <s v="CARRELLO PER APPARECCHIATURE ELETTROMEDICALI (ELETTRIFICATO)"/>
    <s v="B"/>
    <m/>
    <s v="MICROMED SRL"/>
    <s v="TOR 500"/>
    <s v="1402/02/02"/>
    <s v=""/>
    <m/>
    <m/>
    <d v="2017-06-15T00:00:00"/>
    <m/>
    <m/>
    <s v="P.O. CORIGLIANO"/>
    <m/>
    <s v="NEUROLOGIA"/>
    <s v="AMBULATORIO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7164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65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66"/>
    <s v="STAMPANTE SU CARTA"/>
    <s v="A"/>
    <m/>
    <s v="HEWLETT PACKARD CO"/>
    <s v="LASERJET 1000"/>
    <s v="NR"/>
    <s v="&amp;ST*NNNN"/>
    <m/>
    <m/>
    <d v="2017-06-15T00:00:00"/>
    <m/>
    <m/>
    <s v="P.O. CORIGLIANO"/>
    <m/>
    <s v="NEUROLOGIA"/>
    <s v="AMBULATORI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7167"/>
    <s v="ELETTROENCEFALOGRAFO"/>
    <s v="B"/>
    <m/>
    <s v="EB NEURO SPA"/>
    <s v="GALILEO MIZAR SIRIUS 33 CH"/>
    <s v="87600"/>
    <s v="EEGEBAMS"/>
    <m/>
    <m/>
    <d v="2017-06-15T00:00:00"/>
    <m/>
    <m/>
    <s v="P.O. CORIGLIANO"/>
    <m/>
    <s v="NEUROLOGIA"/>
    <s v="AMBULATORIO"/>
    <s v="ACQUISTO"/>
    <n v="26987.5"/>
    <m/>
    <s v="ELETTROENCEFALOGRAFO"/>
    <s v="D"/>
    <n v="0.06"/>
    <n v="10666.666666666668"/>
    <n v="1"/>
    <m/>
    <n v="640"/>
    <m/>
  </r>
  <r>
    <x v="0"/>
    <x v="3"/>
    <s v="file integrazione"/>
    <e v="#REF!"/>
    <n v="7168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69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70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71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72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73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74"/>
    <s v="LETTO PER DEGENZA ELETTRIFICATO"/>
    <s v="B"/>
    <m/>
    <s v="LINAK"/>
    <s v="CB09L0-2T-24"/>
    <s v="NN"/>
    <s v="LDF*NNNN"/>
    <m/>
    <m/>
    <d v="2017-06-15T00:00:00"/>
    <m/>
    <m/>
    <s v="P.O. CORIGLIANO"/>
    <m/>
    <s v="NEUROLOGIA"/>
    <s v="DEGENZA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175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76"/>
    <s v="LETTO PER DEGENZA ELETTRIFICATO"/>
    <s v="B"/>
    <m/>
    <s v="VERNIPOLL"/>
    <s v="LINAR"/>
    <s v="NN"/>
    <s v="LDF*NNNN"/>
    <m/>
    <m/>
    <d v="2017-06-15T00:00:00"/>
    <m/>
    <m/>
    <s v="P.O. CORIGLIANO"/>
    <m/>
    <s v="NEUROLOGIA"/>
    <s v="GENERALE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7177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78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79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80"/>
    <s v="LETTO PER DEGENZA ELETTRIFICATO"/>
    <s v="B"/>
    <m/>
    <s v="LINAK"/>
    <s v="CB09L0-2T-24"/>
    <s v="NN"/>
    <s v="LDF*NNNN"/>
    <m/>
    <m/>
    <d v="2017-06-15T00:00:00"/>
    <m/>
    <m/>
    <s v="P.O. CORIGLIANO"/>
    <m/>
    <s v="NEUROLOGIA"/>
    <s v="DEGENZA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181"/>
    <s v="LETTO PER DEGENZA ELETTRIFICATO"/>
    <s v="B"/>
    <m/>
    <s v="LINAK"/>
    <s v="CB09L0-2T-24"/>
    <s v="NN"/>
    <s v="LDF*NNNN"/>
    <m/>
    <m/>
    <d v="2017-06-15T00:00:00"/>
    <m/>
    <m/>
    <s v="P.O. CORIGLIANO"/>
    <m/>
    <s v="NEUROLOGIA"/>
    <s v="WC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182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83"/>
    <s v="LETTO PER DEGENZA ELETTRIFICATO"/>
    <s v="B"/>
    <m/>
    <s v="LINAK"/>
    <s v="CB09L0-2T-24"/>
    <s v="NN"/>
    <s v="LDF*NNNN"/>
    <m/>
    <m/>
    <d v="2017-06-15T00:00:00"/>
    <m/>
    <m/>
    <s v="P.O. CORIGLIANO"/>
    <m/>
    <s v="NEUROLOGIA"/>
    <s v="DEGENZA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184"/>
    <s v="LETTO PER DEGENZA ELETTRIFICATO"/>
    <s v="B"/>
    <m/>
    <s v="LINAK"/>
    <s v="CB09L0-2T-24"/>
    <s v="980804"/>
    <s v="LDF*NNNN"/>
    <m/>
    <m/>
    <d v="2017-06-15T00:00:00"/>
    <m/>
    <m/>
    <s v="P.O. CORIGLIANO"/>
    <m/>
    <s v="NEUROLOGIA"/>
    <s v="DEGENZA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185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86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87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88"/>
    <s v="LETTO PER DEGENZA ELETTRIFICATO"/>
    <s v="B"/>
    <m/>
    <s v="LINAK"/>
    <s v="CB09L0-2T-24"/>
    <s v="NN"/>
    <s v="LDF*NNNN"/>
    <m/>
    <m/>
    <d v="2017-06-15T00:00:00"/>
    <m/>
    <m/>
    <s v="P.O. CORIGLIANO"/>
    <m/>
    <s v="NEUROLOGIA"/>
    <s v="DEGENZA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189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90"/>
    <s v="LETTO PER DEGENZA ELETTRIFICATO"/>
    <s v="B"/>
    <m/>
    <s v="LINAK"/>
    <s v="CB0910-2T-24"/>
    <s v="NN"/>
    <s v="LDF*NNNN"/>
    <m/>
    <m/>
    <d v="2017-06-15T00:00:00"/>
    <m/>
    <m/>
    <s v="P.O. CORIGLIANO"/>
    <m/>
    <s v="NEUROLOGIA"/>
    <s v="DEGENZA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191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92"/>
    <s v="TESTA LETTO, APPARECCHIO"/>
    <s v="B"/>
    <m/>
    <s v="THORN LIGHTING"/>
    <s v="A 1 POSTO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193"/>
    <s v="ECOTOMOGRAFO"/>
    <s v="B"/>
    <m/>
    <s v="GE HEALTHCARE"/>
    <s v="LOGIQ E9"/>
    <s v="NN"/>
    <s v="ECTGE0E9"/>
    <m/>
    <m/>
    <d v="2017-06-15T00:00:00"/>
    <m/>
    <m/>
    <s v="P.O. CORIGLIANO"/>
    <m/>
    <s v="MEDICIN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194"/>
    <s v="RIPRODUTTORE VIDEO O DIGITALE DI BIOIMMAGINI"/>
    <s v="A"/>
    <m/>
    <s v="SONY CORP"/>
    <s v="UPD897"/>
    <s v="NN"/>
    <s v="RIR*NNNN"/>
    <m/>
    <m/>
    <d v="2017-06-15T00:00:00"/>
    <m/>
    <m/>
    <s v="P.O. CORIGLIANO"/>
    <m/>
    <s v="MEDICIN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195"/>
    <s v="SONDA ECOGRAFICA"/>
    <s v="A"/>
    <m/>
    <s v="GE HEALTHCARE"/>
    <s v="C1-5-D"/>
    <s v="NN"/>
    <s v="SCF*NNNN"/>
    <m/>
    <m/>
    <d v="2017-06-15T00:00:00"/>
    <m/>
    <m/>
    <s v="P.O. CORIGLIANO"/>
    <m/>
    <s v="MEDICIN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196"/>
    <s v="SONDA ECOGRAFICA"/>
    <s v="A"/>
    <m/>
    <s v="GE HEALTHCARE"/>
    <s v="M5S-D"/>
    <s v="NN"/>
    <s v="SCF*NNNN"/>
    <m/>
    <m/>
    <d v="2017-06-15T00:00:00"/>
    <m/>
    <m/>
    <s v="P.O. CORIGLIANO"/>
    <m/>
    <s v="MEDICIN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197"/>
    <s v="SONDA ECOGRAFICA"/>
    <s v="A"/>
    <m/>
    <s v="GE HEALTHCARE"/>
    <s v="ML6-15-D"/>
    <s v="124362YP5"/>
    <s v="SCF*NNNN"/>
    <m/>
    <m/>
    <d v="2017-06-15T00:00:00"/>
    <m/>
    <m/>
    <s v="P.O. CORIGLIANO"/>
    <m/>
    <s v="MEDICIN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198"/>
    <s v="SONDA ECOGRAFICA"/>
    <s v="A"/>
    <m/>
    <s v="GE HEALTHCARE"/>
    <s v="9L-D"/>
    <s v="NN"/>
    <s v="SCF*NNNN"/>
    <m/>
    <m/>
    <d v="2017-06-15T00:00:00"/>
    <m/>
    <m/>
    <s v="P.O. CORIGLIANO"/>
    <m/>
    <s v="MEDICIN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199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00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01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02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03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04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05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06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07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08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09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10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11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12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13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14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15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16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17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18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19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20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21"/>
    <s v="DIAFANOSCOPIO"/>
    <s v="B"/>
    <m/>
    <s v="NON PRESENTE"/>
    <s v="NON PRESENTE"/>
    <s v="NN"/>
    <s v="DIA*NNNN"/>
    <m/>
    <m/>
    <d v="2017-06-15T00:00:00"/>
    <m/>
    <m/>
    <s v="P.O. CORIGLIANO"/>
    <m/>
    <s v="CHIRURGIA"/>
    <s v="DEGENZ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222"/>
    <s v="DEFIBRILLATORE"/>
    <s v="B"/>
    <m/>
    <s v="ET MEDICAL DEVICES SPA"/>
    <s v="EP700"/>
    <s v="33"/>
    <s v="DEF*NNNN"/>
    <m/>
    <m/>
    <d v="2017-06-15T00:00:00"/>
    <d v="2017-06-15T00:00:00"/>
    <m/>
    <s v="P.O. CORIGLIANO"/>
    <m/>
    <s v="CHIRURGIA"/>
    <s v="GENERALE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7223"/>
    <s v="TESTA LETTO, APPARECCHIO"/>
    <s v="B"/>
    <m/>
    <s v="THORN LIGHTING"/>
    <s v="CADUCEE"/>
    <s v="NN"/>
    <s v="TLATGKCA"/>
    <m/>
    <m/>
    <d v="2017-06-15T00:00:00"/>
    <m/>
    <m/>
    <s v="P.O. CORIGLIANO"/>
    <m/>
    <s v="CHIRUR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24"/>
    <s v="DIAFANOSCOPIO"/>
    <s v="B"/>
    <m/>
    <s v="EUROPROTEX SRL"/>
    <s v="NON PRESENTE"/>
    <s v="5293"/>
    <s v="DIA*NNNN"/>
    <m/>
    <m/>
    <d v="2017-06-15T00:00:00"/>
    <m/>
    <m/>
    <s v="P.O. CORIGLIANO"/>
    <m/>
    <s v="ENDOSCOP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225"/>
    <s v="ASPIRATORE MEDICO CHIRURGICO"/>
    <s v="B"/>
    <m/>
    <s v="SIARE ENGINEERING INTERNATIONAL GROUP SRL"/>
    <s v="DC 800"/>
    <s v="HLEFAGC"/>
    <s v="ACHSIH80"/>
    <m/>
    <m/>
    <d v="2017-06-15T00:00:00"/>
    <m/>
    <m/>
    <s v="P.O. CORIGLIANO"/>
    <m/>
    <s v="CHIRURGIA"/>
    <s v="AMB. ENDOSCOPIA"/>
    <s v="ACQUISTO"/>
    <n v="1500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226"/>
    <s v="SISTEMA TELEVISIVO PER ENDOSCOPIA"/>
    <s v="A"/>
    <m/>
    <s v="PENTAX CORP"/>
    <s v="EPM 3500"/>
    <s v="EA010417"/>
    <s v="STEASH35"/>
    <m/>
    <m/>
    <d v="2017-06-15T00:00:00"/>
    <m/>
    <m/>
    <s v="P.O. CORIGLIANO"/>
    <m/>
    <s v="CHIRURGIA"/>
    <s v="AMB. ENDOSCOPIA"/>
    <s v="ACQUISTO"/>
    <n v="8695.9699999999993"/>
    <m/>
    <s v="SISTEMA TELEVISIVO PER ENDOSCOPIA"/>
    <s v="C"/>
    <n v="0.08"/>
    <n v="10000"/>
    <n v="1"/>
    <m/>
    <n v="800"/>
    <m/>
  </r>
  <r>
    <x v="0"/>
    <x v="3"/>
    <s v="file integrazione"/>
    <e v="#REF!"/>
    <n v="7227"/>
    <s v="CARRELLO PER APPARECCHIATURE ELETTROMEDICALI (ELETTRIFICATO)"/>
    <s v="B"/>
    <m/>
    <s v="MOVI SPA"/>
    <s v="78606101"/>
    <s v="225"/>
    <s v="&amp;CE*NNNN"/>
    <m/>
    <m/>
    <d v="2017-06-15T00:00:00"/>
    <m/>
    <m/>
    <s v="P.O. CORIGLIANO"/>
    <m/>
    <s v="CHIRURGIA"/>
    <s v="AMB. ENDOSCOPIA"/>
    <s v="ACQUISTO"/>
    <n v="792.18"/>
    <m/>
    <s v="CARRELLO ELETTRIFICATO"/>
    <s v="F"/>
    <n v="0.03"/>
    <n v="890.59"/>
    <n v="1"/>
    <m/>
    <n v="26.717700000000001"/>
    <m/>
  </r>
  <r>
    <x v="0"/>
    <x v="3"/>
    <s v="file integrazione"/>
    <e v="#REF!"/>
    <n v="7228"/>
    <s v="VIDEOREGISTRATORE PER BIOIMMAGINI"/>
    <s v="A"/>
    <m/>
    <s v="SONY CORP"/>
    <s v="VO 7630"/>
    <s v="27221"/>
    <s v="VIRSOY76"/>
    <m/>
    <m/>
    <d v="2017-06-15T00:00:00"/>
    <m/>
    <m/>
    <s v="P.O. CORIGLIANO"/>
    <m/>
    <s v="CHIRURGIA"/>
    <s v="AMB. ENDOSCOPIA"/>
    <s v="ACQUISTO"/>
    <n v="3288.1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7229"/>
    <s v="APPARECCHIO GERMICIDA AD UV INTERNI"/>
    <s v="B"/>
    <m/>
    <s v="NON PRESENTE"/>
    <s v="NON PRESENTE"/>
    <s v="NN"/>
    <s v="ADT*NNNN"/>
    <m/>
    <m/>
    <d v="2017-06-15T00:00:00"/>
    <m/>
    <m/>
    <s v="P.O. CORIGLIANO"/>
    <m/>
    <s v="CHIRURGIA"/>
    <s v="AMB. ENDOSCOPIA"/>
    <s v="ACQUISTO"/>
    <n v="1650.24"/>
    <m/>
    <s v="APPARECCHIO GERMICIDA AD UV INTERNI"/>
    <s v="F"/>
    <n v="0.03"/>
    <n v="1333.3333333333333"/>
    <n v="1"/>
    <m/>
    <n v="39.999999999999993"/>
    <m/>
  </r>
  <r>
    <x v="0"/>
    <x v="3"/>
    <s v="file integrazione"/>
    <e v="#REF!"/>
    <n v="7231"/>
    <s v="SISTEMA TELEVISIVO PER ENDOSCOPIA"/>
    <s v="A"/>
    <m/>
    <s v="PENTAX CORP"/>
    <s v="EPK 1000"/>
    <s v="NN"/>
    <s v="STEASHEK"/>
    <m/>
    <m/>
    <d v="2017-06-15T00:00:00"/>
    <m/>
    <m/>
    <s v="P.O. CORIGLIANO"/>
    <m/>
    <s v="CHIRURGIA"/>
    <s v="AMB. ENDOSCOPIA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7232"/>
    <s v="VIDEOCOLONSCOPIO"/>
    <s v="A"/>
    <m/>
    <s v="PENTAX CORP"/>
    <s v="EC 3801 F"/>
    <s v="A01607"/>
    <s v="VCLASHCC"/>
    <m/>
    <m/>
    <d v="2017-06-15T00:00:00"/>
    <m/>
    <m/>
    <s v="P.O. CORIGLIANO"/>
    <m/>
    <s v="CHIRURGIA"/>
    <s v="AMB. ENDOSCOPIA"/>
    <s v="ACQUISTO"/>
    <n v="20690.419999999998"/>
    <m/>
    <s v="VIDEOCOLONSCOPIO"/>
    <s v="A"/>
    <n v="0.12"/>
    <n v="13333.333333333334"/>
    <n v="1"/>
    <m/>
    <n v="1600"/>
    <m/>
  </r>
  <r>
    <x v="0"/>
    <x v="3"/>
    <s v="file integrazione"/>
    <e v="#REF!"/>
    <n v="7233"/>
    <s v="VIDEODUODENOSCOPIO"/>
    <s v="A"/>
    <m/>
    <s v="DA DEFINIRE"/>
    <s v="NON PRESENTE"/>
    <s v="NN"/>
    <s v="VDU*NNNN"/>
    <m/>
    <m/>
    <d v="2017-06-15T00:00:00"/>
    <m/>
    <m/>
    <s v="P.O. CORIGLIANO"/>
    <m/>
    <s v="CHIRURGIA"/>
    <s v="AMB. ENDOSCOPIA"/>
    <s v="ACQUISTO"/>
    <n v="22489.58"/>
    <m/>
    <s v="VIDEODUODENOSCOPIO"/>
    <s v="A"/>
    <n v="0.12"/>
    <n v="13333.333333333334"/>
    <n v="1"/>
    <m/>
    <n v="1600"/>
    <m/>
  </r>
  <r>
    <x v="0"/>
    <x v="3"/>
    <s v="file integrazione"/>
    <e v="#REF!"/>
    <n v="7235"/>
    <s v="MONITOR TELEVISIVO PER BIOIMMAGINI"/>
    <s v="A"/>
    <m/>
    <s v="SONY CORP"/>
    <s v="NON PRESENTE"/>
    <s v="NN"/>
    <s v="MTV*NNNN"/>
    <m/>
    <m/>
    <d v="2017-06-15T00:00:00"/>
    <m/>
    <m/>
    <s v="P.O. CORIGLIANO"/>
    <m/>
    <s v="CHIRURGIA"/>
    <s v="AMB. ENDOSCOPIA"/>
    <s v="ACQUISTO"/>
    <n v="3389.05"/>
    <m/>
    <s v="MONITOR TELEVISIVO PER BIOIMMAGINI"/>
    <s v="F"/>
    <n v="0.03"/>
    <n v="2666.666666666667"/>
    <n v="1"/>
    <m/>
    <n v="80"/>
    <m/>
  </r>
  <r>
    <x v="0"/>
    <x v="3"/>
    <s v="file integrazione"/>
    <e v="#REF!"/>
    <n v="7236"/>
    <s v="FONTE LUMINOSA PER ENDOSCOPIA"/>
    <s v="B"/>
    <m/>
    <s v="WOLF RICHARD GMBH"/>
    <s v="4210"/>
    <s v="1297"/>
    <s v="FLU*NNNN"/>
    <m/>
    <m/>
    <d v="2017-06-15T00:00:00"/>
    <m/>
    <m/>
    <s v="P.O. CORIGLIANO"/>
    <m/>
    <s v="BLOCCO OPERATORIO"/>
    <s v="GENERALE"/>
    <s v="ACQUISTO"/>
    <n v="1486.71"/>
    <m/>
    <s v="FONTE LUMINOSA PER ENDOSCOPIA"/>
    <s v="D"/>
    <n v="0.06"/>
    <n v="2000"/>
    <n v="1"/>
    <m/>
    <n v="120"/>
    <m/>
  </r>
  <r>
    <x v="0"/>
    <x v="3"/>
    <s v="file integrazione"/>
    <e v="#REF!"/>
    <n v="7237"/>
    <s v="SISTEMA TELEVISIVO PER ENDOSCOPIA"/>
    <s v="A"/>
    <m/>
    <s v="OLYMPUS OPTICAL CO LTD"/>
    <s v="OTV SC"/>
    <s v="7305403"/>
    <s v="STEOLYSC"/>
    <m/>
    <m/>
    <d v="2017-06-15T00:00:00"/>
    <m/>
    <m/>
    <s v="P.O. CORIGLIANO"/>
    <m/>
    <s v="CHIRURGIA"/>
    <s v="AMB. ENDOSCOPIA"/>
    <s v="ACQUISTO"/>
    <n v="13090.83"/>
    <m/>
    <s v="SISTEMA TELEVISIVO PER ENDOSCOPIA"/>
    <s v="C"/>
    <n v="0.08"/>
    <n v="10000"/>
    <n v="1"/>
    <m/>
    <n v="800"/>
    <m/>
  </r>
  <r>
    <x v="0"/>
    <x v="3"/>
    <s v="file integrazione"/>
    <e v="#REF!"/>
    <n v="7238"/>
    <s v="LETTO PER DEGENZA ELETTRIFICATO"/>
    <s v="B"/>
    <m/>
    <s v="SORDINA SPA"/>
    <s v="MT SYSTEM"/>
    <s v="11263"/>
    <s v="LDF*NNNN"/>
    <m/>
    <m/>
    <d v="2017-06-15T00:00:00"/>
    <m/>
    <m/>
    <s v="P.O. CORIGLIANO"/>
    <m/>
    <s v="AMBULATORIO UROLOGIA"/>
    <s v="GENERALE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239"/>
    <s v="ECOTOMOGRAFO"/>
    <s v="B"/>
    <m/>
    <s v="GE HEALTHCARE"/>
    <s v="LOGIQ P5"/>
    <s v="NN"/>
    <s v="ECTGE0Q5"/>
    <m/>
    <m/>
    <d v="2017-06-15T00:00:00"/>
    <m/>
    <m/>
    <s v="P.O. CORIGLIANO"/>
    <m/>
    <s v="LABORATORIO UR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240"/>
    <s v="RIPRODUTTORE VIDEO O DIGITALE DI BIOIMMAGINI"/>
    <s v="A"/>
    <m/>
    <s v="SONY CORP"/>
    <s v="NON PRESENTE"/>
    <s v="NN"/>
    <s v="RIR*NNNN"/>
    <m/>
    <m/>
    <d v="2017-06-15T00:00:00"/>
    <m/>
    <m/>
    <s v="P.O. CORIGLIANO"/>
    <m/>
    <s v="LABORATORIO UR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241"/>
    <s v="SONDA ECOGRAFICA"/>
    <s v="A"/>
    <m/>
    <s v="NON PRESENTE"/>
    <s v="E8CSI4C"/>
    <s v="NN"/>
    <s v="SCF*NNNN"/>
    <m/>
    <m/>
    <d v="2017-06-15T00:00:00"/>
    <m/>
    <m/>
    <s v="P.O. CORIGLIANO"/>
    <m/>
    <s v="LABORATORIO 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242"/>
    <s v="SONDA ECOGRAFICA"/>
    <s v="A"/>
    <m/>
    <s v="NON PRESENTE"/>
    <s v="E8CSI4C"/>
    <s v="NN"/>
    <s v="SCF*NNNN"/>
    <m/>
    <m/>
    <d v="2017-06-15T00:00:00"/>
    <m/>
    <m/>
    <s v="P.O. CORIGLIANO"/>
    <m/>
    <s v="LABORATORIO 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243"/>
    <s v="FONTE LUMINOSA GENERICA (PER ES: LAMPADE DA VISITA AMB.)"/>
    <s v="B"/>
    <m/>
    <s v="NON PRESENTE"/>
    <s v="NON PRESENTE"/>
    <s v="NN"/>
    <s v="LAI*NNNN"/>
    <m/>
    <m/>
    <d v="2017-06-15T00:00:00"/>
    <m/>
    <m/>
    <s v="P.O. CORIGLIANO"/>
    <m/>
    <s v="AMBULATORIO CHIRURGIA"/>
    <s v="GENERALE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7244"/>
    <s v="TESTA LETTO, APPARECCHIO"/>
    <s v="B"/>
    <m/>
    <s v="NON PRESENTE"/>
    <s v="1 POSTO"/>
    <s v="NN"/>
    <s v="TLA*NNNN"/>
    <m/>
    <m/>
    <d v="2017-06-15T00:00:00"/>
    <m/>
    <m/>
    <s v="P.O. CORIGLIANO"/>
    <m/>
    <s v="PSICH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45"/>
    <s v="TESTA LETTO, APPARECCHIO"/>
    <s v="B"/>
    <m/>
    <s v="NON PRESENTE"/>
    <s v="1 POSTO"/>
    <s v="NN"/>
    <s v="TLA*NNNN"/>
    <m/>
    <m/>
    <d v="2017-06-15T00:00:00"/>
    <m/>
    <m/>
    <s v="P.O. CORIGLIANO"/>
    <m/>
    <s v="PSICH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46"/>
    <s v="TESTA LETTO, APPARECCHIO"/>
    <s v="B"/>
    <m/>
    <s v="NON PRESENTE"/>
    <s v="1 POSTO"/>
    <s v="NN"/>
    <s v="TLA*NNNN"/>
    <m/>
    <m/>
    <d v="2017-06-15T00:00:00"/>
    <m/>
    <m/>
    <s v="P.O. CORIGLIANO"/>
    <m/>
    <s v="PSICH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47"/>
    <s v="TESTA LETTO, APPARECCHIO"/>
    <s v="B"/>
    <m/>
    <s v="NON PRESENTE"/>
    <s v="1 POSTO"/>
    <s v="NN"/>
    <s v="TLA*NNNN"/>
    <m/>
    <m/>
    <d v="2017-06-15T00:00:00"/>
    <m/>
    <m/>
    <s v="P.O. CORIGLIANO"/>
    <m/>
    <s v="PSICH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48"/>
    <s v="TESTA LETTO, APPARECCHIO"/>
    <s v="B"/>
    <m/>
    <s v="NON PRESENTE"/>
    <s v="1 POSTO"/>
    <s v="NN"/>
    <s v="TLA*NNNN"/>
    <m/>
    <m/>
    <d v="2017-06-15T00:00:00"/>
    <m/>
    <m/>
    <s v="P.O. CORIGLIANO"/>
    <m/>
    <s v="PSICH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49"/>
    <s v="TESTA LETTO, APPARECCHIO"/>
    <s v="B"/>
    <m/>
    <s v="NON PRESENTE"/>
    <s v="1 POSTO"/>
    <s v="NN"/>
    <s v="TLA*NNNN"/>
    <m/>
    <m/>
    <d v="2017-06-15T00:00:00"/>
    <m/>
    <m/>
    <s v="P.O. CORIGLIANO"/>
    <m/>
    <s v="PSICH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50"/>
    <s v="TESTA LETTO, APPARECCHIO"/>
    <s v="B"/>
    <m/>
    <s v="NON PRESENTE"/>
    <s v="1 POSTO"/>
    <s v="NN"/>
    <s v="TLA*NNNN"/>
    <m/>
    <m/>
    <d v="2017-06-15T00:00:00"/>
    <m/>
    <m/>
    <s v="P.O. CORIGLIANO"/>
    <m/>
    <s v="PSICH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51"/>
    <s v="TESTA LETTO, APPARECCHIO"/>
    <s v="B"/>
    <m/>
    <s v="NON PRESENTE"/>
    <s v="1 POSTO"/>
    <s v="NN"/>
    <s v="TLA*NNNN"/>
    <m/>
    <m/>
    <d v="2017-06-15T00:00:00"/>
    <m/>
    <m/>
    <s v="P.O. CORIGLIANO"/>
    <m/>
    <s v="PSICH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52"/>
    <s v="INIETTORE ANGIOGRAFICO"/>
    <s v="B"/>
    <m/>
    <s v="MEDRAD INC"/>
    <s v="ENVISION"/>
    <s v="114754"/>
    <s v="IAG*NNNN"/>
    <m/>
    <m/>
    <m/>
    <m/>
    <m/>
    <s v="P.O. CORIGLIANO"/>
    <m/>
    <s v="RADIOLOGIA"/>
    <s v="TAC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7253"/>
    <s v="CARDIOFREQUENZIMETRO"/>
    <s v="B"/>
    <m/>
    <s v="IVY BIOMEDICAL SYSTEMS INC"/>
    <s v="7800"/>
    <s v="NN"/>
    <s v="&amp;DA*NNNN"/>
    <m/>
    <m/>
    <d v="2017-06-15T00:00:00"/>
    <m/>
    <m/>
    <s v="P.O. CORIGLIANO"/>
    <m/>
    <s v="RADIOLOGIA / TAC"/>
    <s v="GENERALE"/>
    <s v="ACQUISTO"/>
    <n v="1500"/>
    <m/>
    <s v="CARDIOFREQUENZIMETRO PORTATILE"/>
    <s v="F"/>
    <n v="0.03"/>
    <n v="1500"/>
    <n v="1"/>
    <m/>
    <n v="45"/>
    <m/>
  </r>
  <r>
    <x v="0"/>
    <x v="3"/>
    <s v="file integrazione"/>
    <e v="#REF!"/>
    <n v="7254"/>
    <s v="TOMOGRAFO ASSIALE COMPUTERIZZATO"/>
    <s v="B"/>
    <m/>
    <s v="GE HEALTHCARE"/>
    <s v="OPTIMA 660"/>
    <s v="NN"/>
    <s v="TAC*NNNN"/>
    <m/>
    <m/>
    <m/>
    <m/>
    <m/>
    <s v="P.O. CORIGLIANO"/>
    <m/>
    <s v="RADIOLOGIA / TAC"/>
    <s v="GENERALE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7255"/>
    <s v="PROIETTORE / TAVOLA OPTOMETRICA"/>
    <s v="B"/>
    <m/>
    <s v="DA DEFINIRE"/>
    <s v="NON PRESENTE"/>
    <s v="D80109"/>
    <s v="PRM*NNNN"/>
    <m/>
    <m/>
    <d v="2017-06-15T00:00:00"/>
    <m/>
    <m/>
    <s v="P.O. CORIGLIANO"/>
    <m/>
    <s v="RADIOLOGIA / TAC"/>
    <s v="GENERALE"/>
    <s v="ACQUISTO"/>
    <n v="1958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7256"/>
    <s v="MONITOR"/>
    <s v="B"/>
    <m/>
    <s v="NELLCOR INC"/>
    <s v="PATIENT MONITOR N5500"/>
    <s v="PA20002100688"/>
    <s v="MON*NNNN"/>
    <m/>
    <m/>
    <d v="2017-06-15T00:00:00"/>
    <d v="2017-06-15T00:00:00"/>
    <m/>
    <s v="P.O. CORIGLIANO"/>
    <m/>
    <s v="RADIOLOGIA"/>
    <s v="TAC"/>
    <s v="ACQUISTO"/>
    <n v="7500"/>
    <m/>
    <s v="MONITOR"/>
    <s v="C"/>
    <n v="0.08"/>
    <n v="3000"/>
    <n v="1"/>
    <m/>
    <n v="240"/>
    <m/>
  </r>
  <r>
    <x v="0"/>
    <x v="3"/>
    <s v="file integrazione"/>
    <e v="#REF!"/>
    <n v="7257"/>
    <s v="ANESTESIA, APPARECCHIO PER"/>
    <s v="B"/>
    <m/>
    <s v="SOXIL SPA"/>
    <s v="JOLLYTRONIC 2"/>
    <s v="0354/EV"/>
    <s v="ANSSOXJT"/>
    <m/>
    <m/>
    <d v="2017-06-15T00:00:00"/>
    <d v="2017-06-15T00:00:00"/>
    <m/>
    <s v="P.O. CORIGLIANO"/>
    <m/>
    <s v="RADIOLOGIA"/>
    <s v="GENERALE"/>
    <s v="ACQUISTO"/>
    <n v="32239.35"/>
    <m/>
    <s v="ANESTESIA, APPARECCHIO PER"/>
    <s v="C"/>
    <n v="0.08"/>
    <n v="20000"/>
    <n v="1"/>
    <m/>
    <n v="1600"/>
    <m/>
  </r>
  <r>
    <x v="0"/>
    <x v="3"/>
    <s v="file integrazione"/>
    <e v="#REF!"/>
    <n v="7258"/>
    <s v="ASPIRATORE MEDICO CHIRURGICO"/>
    <s v="B"/>
    <m/>
    <s v="FASET SPA"/>
    <s v="MEDIO"/>
    <s v="NN"/>
    <s v="ACH*NNNN"/>
    <m/>
    <m/>
    <d v="2017-06-15T00:00:00"/>
    <m/>
    <m/>
    <s v="P.O. CORIGLIANO"/>
    <m/>
    <s v="RADIOLOGIA"/>
    <s v="TAC"/>
    <s v="ACQUISTO"/>
    <n v="2028.3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259"/>
    <s v="INIETTORE ANGIOGRAFICO"/>
    <s v="B"/>
    <m/>
    <s v="MEDRAD INC"/>
    <s v="X INIETTORE ANGIOGRAFICO"/>
    <s v="114754"/>
    <s v="IAG*NNNN"/>
    <m/>
    <m/>
    <m/>
    <m/>
    <m/>
    <s v="P.O. CORIGLIANO"/>
    <m/>
    <s v="RADIOLOGIA"/>
    <s v="TAC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7260"/>
    <s v="GENERATORE D ALTA TENSIONE PER GRUPPO RADIOLOGICO"/>
    <s v="B"/>
    <m/>
    <s v="GE HEALTHCARE"/>
    <s v="NON PRESENTE"/>
    <s v="5,84E+64"/>
    <s v="GUT*NNNN"/>
    <m/>
    <m/>
    <m/>
    <m/>
    <m/>
    <s v="P.O. CORIGLIANO"/>
    <m/>
    <s v="RADIOLOGIA"/>
    <s v="DIAGNOSTICA 1"/>
    <s v="ACQUISTO"/>
    <n v="0"/>
    <m/>
    <s v="GENERATORE D'ALTA TENSIONE PER GRUPPO RADIOLOGICO"/>
    <s v="A"/>
    <n v="0.12"/>
    <n v="0"/>
    <n v="1"/>
    <m/>
    <n v="0"/>
    <m/>
  </r>
  <r>
    <x v="0"/>
    <x v="3"/>
    <s v="file integrazione"/>
    <e v="#REF!"/>
    <n v="7261"/>
    <s v="DIAFANOSCOPIO"/>
    <s v="B"/>
    <m/>
    <s v="EUROPROTEX SRL"/>
    <s v="085958 DESIGN 144X43"/>
    <s v="5236"/>
    <s v="DIAEPX58"/>
    <m/>
    <m/>
    <d v="2017-06-15T00:00:00"/>
    <m/>
    <m/>
    <s v="P.O. CORIGLIANO"/>
    <m/>
    <s v="RADIOLOGIA"/>
    <s v="SALA REFERTAZIONE 1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262"/>
    <s v="DIAFANOSCOPIO"/>
    <s v="B"/>
    <m/>
    <s v="EUROPROTEX SRL"/>
    <s v="085958 DESIGN 144X43"/>
    <s v="5234"/>
    <s v="DIAEPX58"/>
    <m/>
    <m/>
    <d v="2017-06-15T00:00:00"/>
    <m/>
    <m/>
    <s v="P.O. CORIGLIANO"/>
    <m/>
    <s v="RADIOLOGIA"/>
    <s v="SALA REFERTAZIONE 1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263"/>
    <s v="DIAFANOSCOPIO"/>
    <s v="B"/>
    <m/>
    <s v="EUROPROTEX SRL"/>
    <s v="085958 DESIGN 144X43"/>
    <s v="5235"/>
    <s v="DIAEPX58"/>
    <m/>
    <m/>
    <d v="2017-06-15T00:00:00"/>
    <m/>
    <m/>
    <s v="P.O. CORIGLIANO"/>
    <m/>
    <s v="RADIOLOGIA"/>
    <s v="SALA REFERTAZIONE 1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264"/>
    <s v="DIAFANOSCOPIO"/>
    <s v="B"/>
    <m/>
    <s v="EUROPROTEX SRL"/>
    <s v="085958 DESIGN 144X43"/>
    <s v="5237"/>
    <s v="DIAEPX58"/>
    <m/>
    <m/>
    <d v="2017-06-15T00:00:00"/>
    <m/>
    <m/>
    <s v="P.O. CORIGLIANO"/>
    <m/>
    <s v="RADIOLOGIA"/>
    <s v="SALA REFERTAZIONE 1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265"/>
    <s v="DIAFANOSCOPIO"/>
    <s v="B"/>
    <m/>
    <s v="EUROPROTEX SRL"/>
    <s v="SPOT"/>
    <s v="76285"/>
    <s v="DIA*NNNN"/>
    <m/>
    <m/>
    <d v="2017-06-15T00:00:00"/>
    <m/>
    <m/>
    <s v="P.O. CORIGLIANO"/>
    <m/>
    <s v="RADIOLOGIA"/>
    <s v="SALA REFERTAZIONE 1"/>
    <s v="ACQUISTO"/>
    <n v="360.36"/>
    <m/>
    <s v="DIAFANOSCOPIO"/>
    <s v="F"/>
    <n v="0.03"/>
    <n v="266.66666666666669"/>
    <n v="1"/>
    <m/>
    <n v="8"/>
    <m/>
  </r>
  <r>
    <x v="0"/>
    <x v="3"/>
    <s v="file integrazione"/>
    <e v="#REF!"/>
    <n v="7266"/>
    <s v="DIAFANOSCOPIO"/>
    <s v="B"/>
    <m/>
    <s v="EUROPROTEX SRL"/>
    <s v="085958 DESIGN 144X43"/>
    <s v="5211"/>
    <s v="DIAEPX58"/>
    <m/>
    <m/>
    <d v="2017-06-15T00:00:00"/>
    <m/>
    <m/>
    <s v="P.O. CORIGLIANO"/>
    <m/>
    <s v="RADIOLOGIA"/>
    <s v="SALA REFERTAZIONE 1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267"/>
    <s v="CONSOLLE DI COMANDO PER GRUPPO RADIOLOGICO"/>
    <s v="A"/>
    <m/>
    <s v="GE HEALTHCARE"/>
    <s v="PRESTILIX 1600X"/>
    <s v="9011348"/>
    <s v="CTA*NNNN"/>
    <m/>
    <m/>
    <m/>
    <m/>
    <m/>
    <s v="P.O. CORIGLIANO"/>
    <m/>
    <s v="RADIOLOGIA / TAC"/>
    <s v="GENERALE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7269"/>
    <s v="ARMADIO DELL ELETTRONICA"/>
    <s v="A"/>
    <m/>
    <s v="CGR"/>
    <s v="NON PRESENTE"/>
    <s v="9011348"/>
    <s v="ARE*NNNN"/>
    <m/>
    <m/>
    <m/>
    <m/>
    <m/>
    <s v="P.O. CORIGLIANO"/>
    <m/>
    <s v="RADIOLOGIA / TAC"/>
    <s v="GENERALE"/>
    <s v="ACQUISTO"/>
    <n v="17092.080000000002"/>
    <m/>
    <s v="ARMADIO DELL'ELETTRONICA"/>
    <s v="A"/>
    <n v="0.12"/>
    <n v="0"/>
    <n v="1"/>
    <m/>
    <n v="0"/>
    <m/>
  </r>
  <r>
    <x v="0"/>
    <x v="3"/>
    <s v="file integrazione"/>
    <e v="#REF!"/>
    <n v="7271"/>
    <s v="TAVOLO TELECOMANDATO"/>
    <s v="B"/>
    <m/>
    <s v="GE HEALTHCARE"/>
    <s v="PRESTILIX 1600X"/>
    <s v="NN"/>
    <s v="TTE*NNNN"/>
    <m/>
    <m/>
    <m/>
    <m/>
    <m/>
    <s v="P.O. CORIGLIANO"/>
    <m/>
    <s v="RADIOLOGIA / TAC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7272"/>
    <s v="DIAFANOSCOPIO"/>
    <s v="B"/>
    <m/>
    <s v="EUROPROTEX SRL"/>
    <s v="NON PRESENTE"/>
    <s v="NN"/>
    <s v="DIA*NNNN"/>
    <m/>
    <m/>
    <d v="2017-06-15T00:00:00"/>
    <m/>
    <m/>
    <s v="P.O. CORIGLIANO"/>
    <m/>
    <s v="RADIOLOGIA / TAC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7274"/>
    <s v="TAVOLO TELECOMANDATO"/>
    <s v="B"/>
    <m/>
    <s v="GE HEALTHCARE"/>
    <s v="PRECISION RXI"/>
    <s v="212145BU7"/>
    <s v="TTE*NNNN"/>
    <m/>
    <m/>
    <m/>
    <m/>
    <m/>
    <s v="P.O. ROSSANO"/>
    <m/>
    <s v="RADIOLOGIA / TAC"/>
    <s v="GENERALE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7275"/>
    <s v="STATIVO PENSILE PER APPARECCHIO RADIOLOGICO"/>
    <s v="A"/>
    <m/>
    <s v="GE HEALTHCARE"/>
    <s v="CONTACT 50"/>
    <s v="NN"/>
    <s v="TTE*NNNN"/>
    <m/>
    <m/>
    <m/>
    <m/>
    <m/>
    <s v="P.O. ROSSANO"/>
    <m/>
    <s v="RADIOLOGIA / TAC"/>
    <s v="GENERALE"/>
    <s v="ACQUISTO"/>
    <n v="110000"/>
    <m/>
    <s v="STATIVO PENSILE PER APPARECCHIO RADIOLOGICO"/>
    <s v="A"/>
    <n v="0.12"/>
    <n v="10000"/>
    <n v="1"/>
    <m/>
    <n v="1200"/>
    <m/>
  </r>
  <r>
    <x v="0"/>
    <x v="3"/>
    <s v="file integrazione"/>
    <e v="#REF!"/>
    <n v="7276"/>
    <s v="PENSILE DR PER APPARECCHIO RADIOLOGICO"/>
    <s v="A"/>
    <m/>
    <s v="GE HEALTHCARE"/>
    <s v="DEFINIUM 8000"/>
    <s v="NN"/>
    <s v="SPA*NNNN"/>
    <m/>
    <m/>
    <m/>
    <m/>
    <m/>
    <s v="P.O. ROSSANO"/>
    <m/>
    <s v="RADIOLOGIA / TAC"/>
    <s v="GENERALE"/>
    <s v="ACQUISTO"/>
    <n v="16233.88"/>
    <m/>
    <s v="STATIVO PENSILE PER APPARECCHIO RADIOLOGICO"/>
    <s v="A"/>
    <n v="0.12"/>
    <n v="10000"/>
    <n v="1"/>
    <m/>
    <n v="1200"/>
    <m/>
  </r>
  <r>
    <x v="0"/>
    <x v="3"/>
    <s v="file integrazione"/>
    <e v="#REF!"/>
    <n v="7277"/>
    <s v="GENERATORE D ALTA TENSIONE PER GRUPPO RADIOLOGICO"/>
    <s v="A"/>
    <m/>
    <s v="GE HEALTHCARE"/>
    <s v="NON PRESENTE"/>
    <s v="NN"/>
    <s v="GUT*NNNN"/>
    <m/>
    <m/>
    <m/>
    <m/>
    <m/>
    <s v="P.O. ROSSANO"/>
    <m/>
    <s v="RADIOLOGIA / TAC"/>
    <s v="GENERALE"/>
    <s v="ACQUISTO"/>
    <n v="0"/>
    <m/>
    <s v="GENERATORE D'ALTA TENSIONE PER GRUPPO RADIOLOGICO"/>
    <s v="A"/>
    <n v="0.12"/>
    <n v="0"/>
    <n v="1"/>
    <m/>
    <n v="0"/>
    <m/>
  </r>
  <r>
    <x v="0"/>
    <x v="3"/>
    <s v="file integrazione"/>
    <e v="#REF!"/>
    <n v="7279"/>
    <s v="RADIOLOGIA DENTALE PANORAMICA, APPARECCHIO PER"/>
    <s v="B"/>
    <m/>
    <s v="CRANEX 3 CEPH "/>
    <s v="SOREDEX INSTRUMENTARIUM OYL"/>
    <s v="A5816613"/>
    <s v="RXDSDI3C"/>
    <m/>
    <m/>
    <m/>
    <m/>
    <m/>
    <s v="P.O. CORIGLIANO"/>
    <m/>
    <s v="RADIOLOGIA"/>
    <s v="DIAGNOSTICA 4"/>
    <s v="ACQUISTO"/>
    <n v="33147.760000000002"/>
    <m/>
    <s v="RADIOLOGIA DENTALE PANORAMICA, APPARECCHIO PER"/>
    <s v="C"/>
    <n v="0.08"/>
    <n v="10000"/>
    <n v="1"/>
    <m/>
    <n v="800"/>
    <m/>
  </r>
  <r>
    <x v="0"/>
    <x v="3"/>
    <s v="file integrazione"/>
    <e v="#REF!"/>
    <n v="7280"/>
    <s v="PORTATILE PER RADIOGRAFIA, APPARECCHIO"/>
    <s v="B"/>
    <m/>
    <s v="GE HEALTHCARE"/>
    <s v="VMX"/>
    <s v="44132yy9"/>
    <s v="PRAGE0VM"/>
    <m/>
    <m/>
    <m/>
    <m/>
    <m/>
    <s v="P.O. CORIGLIANO"/>
    <m/>
    <s v="RADIOLOGIA"/>
    <s v="DIAGNOSTICA 4"/>
    <s v="ACQUISTO"/>
    <n v="22489.58"/>
    <m/>
    <s v="PORTATILE PER RADIOGRAFIA, APPARECCHIO"/>
    <s v="A"/>
    <n v="0.12"/>
    <n v="10000"/>
    <n v="1"/>
    <m/>
    <n v="1200"/>
    <m/>
  </r>
  <r>
    <x v="0"/>
    <x v="3"/>
    <s v="file integrazione"/>
    <e v="#REF!"/>
    <n v="7281"/>
    <s v="MAMMOGRAFO"/>
    <s v="B"/>
    <m/>
    <s v="GE HEALTHCARE"/>
    <s v="SENOGRAPHE DMR"/>
    <s v="21397BU5"/>
    <s v="MAG*NNNN"/>
    <m/>
    <m/>
    <m/>
    <m/>
    <m/>
    <s v="P.O. CORIGLIANO"/>
    <m/>
    <s v="RADIOLOGIA"/>
    <s v="MAMMOGRAFIA"/>
    <s v="ACQUISTO"/>
    <n v="90000"/>
    <m/>
    <s v="MAMMOGRAFO"/>
    <s v="A"/>
    <n v="0.12"/>
    <n v="66666.666666666657"/>
    <n v="1"/>
    <m/>
    <n v="7999.9999999999982"/>
    <m/>
  </r>
  <r>
    <x v="0"/>
    <x v="3"/>
    <s v="file integrazione"/>
    <e v="#REF!"/>
    <n v="7282"/>
    <s v="DIAFANOSCOPIO"/>
    <s v="B"/>
    <m/>
    <s v="EUROPROTEX SRL"/>
    <s v="NON PRESENTE"/>
    <s v="NN"/>
    <s v="DIA*NNNN"/>
    <m/>
    <m/>
    <d v="2017-06-15T00:00:00"/>
    <m/>
    <m/>
    <s v="P.O. CORIGLIANO"/>
    <m/>
    <s v="RADIOLOGIA"/>
    <s v="MAMMOGRAFI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283"/>
    <s v="DIAFANOSCOPIO"/>
    <s v="B"/>
    <m/>
    <s v="EUROPROTEX SRL"/>
    <s v="085958 DESIGN 144X43"/>
    <s v="NN"/>
    <s v="DIAEPX58"/>
    <m/>
    <m/>
    <d v="2017-06-15T00:00:00"/>
    <m/>
    <m/>
    <s v="P.O. CORIGLIANO"/>
    <m/>
    <s v="RADIOLOGIA"/>
    <s v="SALA REFERTAZIONE 1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7284"/>
    <s v="ECOTOMOGRAFO"/>
    <s v="B"/>
    <m/>
    <s v="GE HEALTHCARE"/>
    <s v="LOGIQ 7 PRO"/>
    <s v="15486YU4"/>
    <s v="ECTGE0Q7"/>
    <m/>
    <m/>
    <d v="2017-06-15T00:00:00"/>
    <m/>
    <m/>
    <s v="P.O. CORIGLIANO"/>
    <m/>
    <s v="RADIOLOGIA"/>
    <s v="RADIOLOG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285"/>
    <s v="RIPRODUTTORE VIDEO O DIGITALE DI BIOIMMAGINI"/>
    <s v="A"/>
    <m/>
    <s v="SONY CORP"/>
    <s v="UP D23 MD"/>
    <s v="NN"/>
    <s v="RIRSOYD3"/>
    <m/>
    <m/>
    <d v="2017-06-15T00:00:00"/>
    <m/>
    <m/>
    <s v="P.O. CORIGLIANO"/>
    <m/>
    <s v="RADIOLOGIA"/>
    <s v="RADIOLOG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286"/>
    <s v="SONDA ECOGRAFICA"/>
    <s v="A"/>
    <m/>
    <s v="GE HEALTHCARE"/>
    <s v="4C"/>
    <s v="251201WXO"/>
    <s v="SCFGE04C"/>
    <m/>
    <m/>
    <d v="2017-06-15T00:00:00"/>
    <m/>
    <m/>
    <s v="P.O. CORIGLIANO"/>
    <m/>
    <s v="RADIOLOGIA"/>
    <s v="RADIOLOG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287"/>
    <s v="SONDA ECOGRAFICA"/>
    <s v="A"/>
    <m/>
    <s v="GE HEALTHCARE"/>
    <s v="M12C"/>
    <s v="948620YMO"/>
    <s v="SCF*NNNN"/>
    <m/>
    <m/>
    <d v="2017-06-15T00:00:00"/>
    <m/>
    <m/>
    <s v="P.O. CORIGLIANO"/>
    <m/>
    <s v="RADIOLOGIA"/>
    <s v="RADIOLOG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288"/>
    <s v="GENERATORE D ALTA TENSIONE PER GRUPPO RADIOLOGICO"/>
    <s v="B"/>
    <m/>
    <s v="GE HEALTHCARE"/>
    <s v="NON PRESENTE"/>
    <s v="NN"/>
    <s v="GUT*NNNN"/>
    <m/>
    <m/>
    <m/>
    <m/>
    <m/>
    <s v="P.O. CORIGLIANO"/>
    <m/>
    <s v="RADIOLOGIA / TAC"/>
    <s v="GENERALE"/>
    <s v="ACQUISTO"/>
    <n v="0"/>
    <m/>
    <s v="GENERATORE D'ALTA TENSIONE PER GRUPPO RADIOLOGICO"/>
    <s v="A"/>
    <n v="0.12"/>
    <n v="0"/>
    <n v="1"/>
    <m/>
    <n v="0"/>
    <m/>
  </r>
  <r>
    <x v="0"/>
    <x v="3"/>
    <s v="file integrazione"/>
    <e v="#REF!"/>
    <n v="7289"/>
    <s v="MONITOR TELEVISIVO PER BIOIMMAGINI"/>
    <s v="B"/>
    <m/>
    <s v="EIZO NANAO CORP"/>
    <s v="NON PRESENTE"/>
    <s v="29697312"/>
    <s v="MTV*NNNN"/>
    <m/>
    <m/>
    <d v="2017-06-15T00:00:00"/>
    <m/>
    <m/>
    <s v="P.O. CORIGLIANO"/>
    <m/>
    <s v="RADIOLOGIA / TAC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7290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91"/>
    <s v="BILIRUBINOMETRO"/>
    <s v="B"/>
    <m/>
    <s v="GINEVRI SRL"/>
    <s v="TWIN BEAM MICRO BILIMETER"/>
    <s v="205/04"/>
    <s v="BIMELMTB"/>
    <m/>
    <m/>
    <d v="2017-06-15T00:00:00"/>
    <m/>
    <m/>
    <s v="P.O. CORIGLIANO"/>
    <m/>
    <s v="PEDIATRIA"/>
    <s v="DIAGN. STRUMENTALE"/>
    <s v="ACQUISTO"/>
    <n v="3778.25"/>
    <m/>
    <s v="BILIRUBINOMETRO"/>
    <s v="D"/>
    <n v="0.06"/>
    <n v="3333.3333333333335"/>
    <n v="1"/>
    <m/>
    <n v="200"/>
    <m/>
  </r>
  <r>
    <x v="0"/>
    <x v="3"/>
    <s v="file integrazione"/>
    <e v="#REF!"/>
    <n v="7292"/>
    <s v="CENTRIFUGA"/>
    <s v="B"/>
    <m/>
    <s v="ALC"/>
    <s v="4223"/>
    <s v="54369"/>
    <s v="CENALC23"/>
    <m/>
    <m/>
    <d v="2017-06-15T00:00:00"/>
    <d v="2017-06-15T00:00:00"/>
    <m/>
    <s v="P.O. CORIGLIANO"/>
    <m/>
    <s v="PEDIATRIA"/>
    <s v="AMBULATORIO"/>
    <s v="ACQUISTO"/>
    <n v="3007.41"/>
    <m/>
    <s v="CENTRIFUGA"/>
    <s v="E"/>
    <n v="0.04"/>
    <n v="4000"/>
    <n v="1"/>
    <m/>
    <n v="160"/>
    <m/>
  </r>
  <r>
    <x v="0"/>
    <x v="3"/>
    <s v="file integrazione"/>
    <e v="#REF!"/>
    <n v="7293"/>
    <s v="ASPIRATORE MEDICO CHIRURGICO"/>
    <s v="B"/>
    <m/>
    <s v="MEDISHIELD PRODUCTS LTD"/>
    <s v="UNIVERSAL S"/>
    <s v="7414"/>
    <s v="ACH*NNNN"/>
    <m/>
    <m/>
    <d v="2017-06-15T00:00:00"/>
    <m/>
    <m/>
    <s v="P.O. CORIGLIANO"/>
    <m/>
    <s v="PEDIATRIA"/>
    <s v="INFERMERIA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294"/>
    <s v="POMPA DI INFUSIONE"/>
    <s v="B"/>
    <m/>
    <s v="SMITHS MEDICAL INTERNATIONAL LTD GRASEBY"/>
    <s v="3000"/>
    <s v="300024663"/>
    <s v="PINGRYP3"/>
    <m/>
    <m/>
    <d v="2017-06-15T00:00:00"/>
    <m/>
    <m/>
    <s v="P.O. CORIGLIANO"/>
    <m/>
    <s v="PEDIATRIA"/>
    <s v="DIAGN. STRUMENTALE"/>
    <s v="ACQUISTO"/>
    <n v="2244"/>
    <m/>
    <s v="POMPA DI INFUSIONE"/>
    <s v="E"/>
    <n v="0.04"/>
    <n v="2000"/>
    <n v="1"/>
    <m/>
    <n v="80"/>
    <m/>
  </r>
  <r>
    <x v="0"/>
    <x v="3"/>
    <s v="file integrazione"/>
    <e v="#REF!"/>
    <n v="7295"/>
    <s v="FONTE LUMINOSA GENERICA (PER ES: LAMPADE DA VISITA AMB.)"/>
    <s v="B"/>
    <m/>
    <s v="NON PRESENTE"/>
    <s v="NON PRESENTE"/>
    <s v="NN"/>
    <s v="LAI*NNNN"/>
    <m/>
    <m/>
    <d v="2017-06-15T00:00:00"/>
    <m/>
    <m/>
    <s v="P.O. CORIGLIANO"/>
    <m/>
    <s v="PEDIATRIA"/>
    <s v="GENERALE"/>
    <s v="ACQUISTO"/>
    <n v="596.54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7296"/>
    <s v="TESTA LETTO, APPARECCHIO"/>
    <s v="B"/>
    <m/>
    <s v="NON PRESENTE"/>
    <s v="NN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97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98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299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00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01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02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03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04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05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06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07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08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09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10"/>
    <s v="PULSOSSIMETRO"/>
    <s v="B"/>
    <m/>
    <s v="DATASCOPE CORP"/>
    <s v="RADICAL"/>
    <s v="49646"/>
    <s v="OOR*NNNN"/>
    <m/>
    <m/>
    <d v="2017-06-15T00:00:00"/>
    <d v="2017-06-15T00:00:00"/>
    <m/>
    <s v="P.O. CORIGLIANO"/>
    <m/>
    <s v="PEDIATRIA"/>
    <s v="NIDO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7311"/>
    <s v="ASPIRATORE MEDICO CHIRURGICO"/>
    <s v="B"/>
    <m/>
    <s v="WIMED SPA"/>
    <s v="WIMESPIR 30"/>
    <s v="02F0160231"/>
    <s v="ACHWISW3"/>
    <m/>
    <m/>
    <d v="2017-06-15T00:00:00"/>
    <m/>
    <m/>
    <s v="P.O. CORIGLIANO"/>
    <m/>
    <s v="PEDIATRIA"/>
    <s v="INFERMIERI"/>
    <s v="ACQUISTO"/>
    <n v="1874.13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312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13"/>
    <s v="TESTA LETTO, APPARECCHIO"/>
    <s v="B"/>
    <m/>
    <s v="THORN LIGHTING"/>
    <s v="A 1 POSTO"/>
    <s v="NN"/>
    <s v="TLA*NNNN"/>
    <m/>
    <m/>
    <d v="2017-06-15T00:00:00"/>
    <m/>
    <m/>
    <s v="P.O. CORIGLIANO"/>
    <m/>
    <s v="PEDIATR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14"/>
    <s v="LAMPADA SCIALITICA"/>
    <s v="B"/>
    <m/>
    <s v="MAQUET GMBH &amp; CO KG"/>
    <s v="HANAULUX 3003 SINGOLA H3 DF"/>
    <s v="OP84ECAR001161"/>
    <s v="LSCALM33"/>
    <m/>
    <m/>
    <d v="2017-06-15T00:00:00"/>
    <d v="2017-06-15T00:00:00"/>
    <m/>
    <s v="P.O. CORIGLIANO"/>
    <m/>
    <s v="PRONTO SOCCORSO"/>
    <s v="PICCOLI INTERVENTI"/>
    <s v="ACQUISTO"/>
    <n v="6238.6143999999995"/>
    <m/>
    <s v="LAMPADA SCIALITICA"/>
    <s v="E"/>
    <n v="0.04"/>
    <n v="5000"/>
    <n v="1"/>
    <m/>
    <n v="200"/>
    <m/>
  </r>
  <r>
    <x v="0"/>
    <x v="3"/>
    <s v="file integrazione"/>
    <e v="#REF!"/>
    <n v="7315"/>
    <s v="ELETTROCARDIOGRAFO"/>
    <s v="B"/>
    <m/>
    <s v="ESAOTE SPA"/>
    <s v="P 80 BASE"/>
    <s v="84163"/>
    <s v="ECGEOBP8"/>
    <m/>
    <m/>
    <d v="2017-06-15T00:00:00"/>
    <d v="2017-06-15T00:00:00"/>
    <m/>
    <s v="P.O. CORIGLIANO"/>
    <m/>
    <s v="PRONTO SOCCORSO"/>
    <s v="SOCCORSI"/>
    <s v="ACQUISTO"/>
    <n v="2270.27"/>
    <m/>
    <s v="ELETTROCARDIOGRAFO"/>
    <s v="C"/>
    <n v="0.08"/>
    <n v="3000"/>
    <n v="1"/>
    <m/>
    <n v="240"/>
    <m/>
  </r>
  <r>
    <x v="0"/>
    <x v="3"/>
    <s v="file integrazione"/>
    <e v="#REF!"/>
    <n v="7316"/>
    <s v="ASPIRATORE MEDICO CHIRURGICO"/>
    <s v="B"/>
    <m/>
    <s v="ALSA APPARECCHI MEDICALI SRL"/>
    <s v="POLIVAC B4 S"/>
    <s v="1226-06/04"/>
    <s v="ACHALS4S"/>
    <m/>
    <m/>
    <d v="2017-06-15T00:00:00"/>
    <m/>
    <m/>
    <s v="P.O. CORIGLIANO"/>
    <m/>
    <s v="PRONTO SOCCORSO"/>
    <s v="PICCOLI INTERVENTI"/>
    <s v="ACQUISTO"/>
    <n v="2190.39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317"/>
    <s v="ANESTESIA, APPARECCHIO PER"/>
    <s v="B"/>
    <m/>
    <s v="SOXIL SPA"/>
    <s v="JOLLYTRONIC 2"/>
    <s v="281-EU"/>
    <s v="ANSSOXJT"/>
    <m/>
    <m/>
    <d v="2017-06-15T00:00:00"/>
    <d v="2017-06-15T00:00:00"/>
    <m/>
    <s v="P.O. CORIGLIANO"/>
    <m/>
    <s v="PRONTO SOCCORSO"/>
    <s v="PICCOLI INTERVENTI"/>
    <s v="ACQUISTO"/>
    <n v="32239.35"/>
    <m/>
    <s v="ANESTESIA, APPARECCHIO PER"/>
    <s v="C"/>
    <n v="0.08"/>
    <n v="20000"/>
    <n v="1"/>
    <m/>
    <n v="1600"/>
    <m/>
  </r>
  <r>
    <x v="0"/>
    <x v="3"/>
    <s v="file integrazione"/>
    <e v="#REF!"/>
    <n v="7318"/>
    <s v="MONITOR"/>
    <s v="B"/>
    <m/>
    <s v="NELLCOR PURITAN BENNETT INC"/>
    <s v="NPB 5500"/>
    <s v="PA 20004005"/>
    <s v="MONNCB55"/>
    <m/>
    <m/>
    <d v="2017-06-15T00:00:00"/>
    <d v="2017-06-15T00:00:00"/>
    <m/>
    <s v="P.O. CORIGLIANO"/>
    <m/>
    <s v="PRONTO SOCCORSO"/>
    <s v="SALA SOCCORSI"/>
    <s v="ACQUISTO"/>
    <n v="7500"/>
    <m/>
    <s v="MONITOR"/>
    <s v="C"/>
    <n v="0.08"/>
    <n v="3000"/>
    <n v="1"/>
    <m/>
    <n v="240"/>
    <m/>
  </r>
  <r>
    <x v="0"/>
    <x v="3"/>
    <s v="file integrazione"/>
    <e v="#REF!"/>
    <n v="7319"/>
    <s v="DEFIBRILLATORE"/>
    <s v="B"/>
    <m/>
    <s v="NIHON KOHDEN CORP"/>
    <s v="TEC 7511 R"/>
    <s v="328"/>
    <s v="DEFNIO11"/>
    <m/>
    <m/>
    <d v="2017-06-15T00:00:00"/>
    <d v="2017-06-15T00:00:00"/>
    <m/>
    <s v="P.O. CORIGLIANO"/>
    <m/>
    <s v="PRONTO SOCCORSO"/>
    <s v="PICCOLI INTERVENTI"/>
    <s v="ACQUISTO"/>
    <n v="7556.5"/>
    <m/>
    <s v="DEFIBRILLATORE"/>
    <s v="C"/>
    <n v="0.08"/>
    <n v="5000"/>
    <n v="1"/>
    <m/>
    <n v="400"/>
    <m/>
  </r>
  <r>
    <x v="0"/>
    <x v="3"/>
    <s v="file integrazione"/>
    <e v="#REF!"/>
    <n v="7321"/>
    <s v="TESTA LETTO, APPARECCHIO"/>
    <s v="B"/>
    <m/>
    <s v="THORN LIGHTING"/>
    <s v="A 1 POSTO"/>
    <s v="NN"/>
    <s v="TLA*NNNN"/>
    <m/>
    <m/>
    <d v="2017-06-15T00:00:00"/>
    <m/>
    <m/>
    <s v="P.O. CORIGLIANO"/>
    <m/>
    <s v="PRONTO SOCCORSO"/>
    <s v="SALA SOCCORS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22"/>
    <s v="TESTA LETTO, APPARECCHIO"/>
    <s v="B"/>
    <m/>
    <s v="THORN LIGHTING"/>
    <s v="A 1 POSTO"/>
    <s v="NN"/>
    <s v="TLA*NNNN"/>
    <m/>
    <m/>
    <d v="2017-06-15T00:00:00"/>
    <m/>
    <m/>
    <s v="P.O. CORIGLIANO"/>
    <m/>
    <s v="PRONTO SOCCORSO"/>
    <s v="SALA SOCCORS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23"/>
    <s v="TESTA LETTO, APPARECCHIO"/>
    <s v="B"/>
    <m/>
    <s v="THORN LIGHTING"/>
    <s v="A 1 POSTO"/>
    <s v="NN"/>
    <s v="TLA*NNNN"/>
    <m/>
    <m/>
    <d v="2017-06-15T00:00:00"/>
    <m/>
    <m/>
    <s v="P.O. CORIGLIANO"/>
    <m/>
    <s v="PRONTO SOCCORSO"/>
    <s v="SALA SOCCORS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24"/>
    <s v="TESTA LETTO, APPARECCHIO"/>
    <s v="B"/>
    <m/>
    <s v="THORN LIGHTING"/>
    <s v="A 1 POSTO"/>
    <s v="NN"/>
    <s v="TLA*NNNN"/>
    <m/>
    <m/>
    <d v="2017-06-15T00:00:00"/>
    <m/>
    <m/>
    <s v="P.O. CORIGLIANO"/>
    <m/>
    <s v="PRONTO SOCCORSO"/>
    <s v="SALA SOCCORS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25"/>
    <s v="DEFIBRILLATORE"/>
    <s v="B"/>
    <m/>
    <s v="NIHON KOHDEN CORP"/>
    <s v="TEC 7511 R"/>
    <s v="328"/>
    <s v="DEFNIO11"/>
    <m/>
    <m/>
    <d v="2017-06-15T00:00:00"/>
    <d v="2017-06-15T00:00:00"/>
    <m/>
    <s v="P.O. CORIGLIANO"/>
    <m/>
    <s v="PRONTO SOCCORSO"/>
    <s v="SALA SOCCORSI"/>
    <s v="ACQUISTO"/>
    <n v="4645.96"/>
    <m/>
    <s v="DEFIBRILLATORE"/>
    <s v="C"/>
    <n v="0.08"/>
    <n v="5000"/>
    <n v="1"/>
    <m/>
    <n v="400"/>
    <m/>
  </r>
  <r>
    <x v="0"/>
    <x v="3"/>
    <s v="file integrazione"/>
    <e v="#REF!"/>
    <n v="7326"/>
    <s v="DIAFANOSCOPIO"/>
    <s v="B"/>
    <m/>
    <s v="NON PRESENTE"/>
    <s v="NON PRESENTE"/>
    <s v="NN"/>
    <s v="DIA*NNNN"/>
    <m/>
    <m/>
    <d v="2017-06-15T00:00:00"/>
    <m/>
    <m/>
    <s v="P.O. CORIGLIANO"/>
    <m/>
    <s v="PRONTO SOCCORSO"/>
    <s v="SOCCORSI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327"/>
    <s v="LAMPADA SCIALITICA"/>
    <s v="B"/>
    <m/>
    <s v="GALLOIS SRL"/>
    <s v="NON PRESENTE"/>
    <s v="478"/>
    <s v="LSC*NNNN"/>
    <m/>
    <m/>
    <d v="2017-06-15T00:00:00"/>
    <d v="2017-06-15T00:00:00"/>
    <m/>
    <s v="P.O. CORIGLIANO"/>
    <m/>
    <s v="PRONTO SOCCORSO"/>
    <s v="SOCCORSI"/>
    <s v="ACQUISTO"/>
    <n v="9344.7000000000007"/>
    <m/>
    <s v="LAMPADA SCIALITICA"/>
    <s v="E"/>
    <n v="0.04"/>
    <n v="5000"/>
    <n v="1"/>
    <m/>
    <n v="200"/>
    <m/>
  </r>
  <r>
    <x v="0"/>
    <x v="3"/>
    <s v="file integrazione"/>
    <e v="#REF!"/>
    <n v="7328"/>
    <s v="ELETTROCARDIOGRAFO"/>
    <s v="B"/>
    <m/>
    <s v="ESAOTE SPA"/>
    <s v="P8OOO"/>
    <s v="41487"/>
    <s v="ECG*NNNN"/>
    <m/>
    <m/>
    <d v="2017-06-15T00:00:00"/>
    <d v="2017-06-15T00:00:00"/>
    <m/>
    <s v="P.O. CORIGLIANO"/>
    <m/>
    <s v="PRONTO SOCCORS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7329"/>
    <s v="FRIGORIFERO BIOLOGICO"/>
    <s v="B"/>
    <m/>
    <s v="CF DI CIRO FIOCCHETTI &amp; C SNC"/>
    <s v="NON PRESENTE"/>
    <s v="NN"/>
    <s v=""/>
    <m/>
    <m/>
    <d v="2017-06-15T00:00:00"/>
    <m/>
    <m/>
    <s v="P.O. CORIGLIANO"/>
    <m/>
    <s v="PRONTO SOCCORSO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7330"/>
    <s v="FRIGORIFERO BIOLOGICO"/>
    <s v="B"/>
    <m/>
    <s v="KW APPARECCHI SCIENTIFICI SRL"/>
    <s v="KBPR 310 C"/>
    <s v="M5060"/>
    <s v="FBIOMK52"/>
    <m/>
    <m/>
    <d v="2017-06-15T00:00:00"/>
    <m/>
    <m/>
    <s v="P.O. CORIGLIANO"/>
    <m/>
    <s v="PRONTO SOCCORSO"/>
    <s v="PICCOLI INTERVENTI"/>
    <s v="ACQUISTO"/>
    <n v="2980.46"/>
    <m/>
    <s v="FRIGORIFERO BIOLOGICO"/>
    <s v="E"/>
    <n v="0.04"/>
    <n v="6000"/>
    <n v="1"/>
    <m/>
    <n v="240"/>
    <m/>
  </r>
  <r>
    <x v="0"/>
    <x v="3"/>
    <s v="file integrazione"/>
    <e v="#REF!"/>
    <n v="7331"/>
    <s v="CENTRIFUGA"/>
    <s v="B"/>
    <m/>
    <s v="EPPENDORF AG"/>
    <s v="5810"/>
    <s v="0013082"/>
    <s v="CENEPP58"/>
    <m/>
    <m/>
    <d v="2017-06-15T00:00:00"/>
    <d v="2017-06-15T00:00:00"/>
    <m/>
    <s v="P.O. CORIGLIANO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7332"/>
    <s v="FRIGORIFERO BIOLOGICO"/>
    <s v="B"/>
    <m/>
    <s v="NON PRESENTE"/>
    <s v="NON PRESENTE"/>
    <s v="NN"/>
    <s v="FBI*NNNN"/>
    <m/>
    <m/>
    <d v="2017-06-15T00:00:00"/>
    <m/>
    <m/>
    <s v="P.O. CORIGLIANO"/>
    <m/>
    <s v="LABORATORIO ANALISI"/>
    <s v="MICROBIOLOGIA"/>
    <s v="ACQUISTO"/>
    <n v="2867.83"/>
    <m/>
    <s v="FRIGORIFERO BIOLOGICO"/>
    <s v="E"/>
    <n v="0.04"/>
    <n v="6000"/>
    <n v="1"/>
    <m/>
    <n v="240"/>
    <m/>
  </r>
  <r>
    <x v="0"/>
    <x v="3"/>
    <s v="file integrazione"/>
    <e v="#REF!"/>
    <n v="7333"/>
    <s v="CAPPA ASPIRANTE"/>
    <s v="B"/>
    <m/>
    <s v="ARREDI TECNICI VILLA SPA"/>
    <s v="NON PRESENTE"/>
    <s v="NN"/>
    <s v="CIR*NNNN"/>
    <m/>
    <m/>
    <d v="2017-06-15T00:00:00"/>
    <m/>
    <m/>
    <s v="P.O. CORIGLIANO"/>
    <m/>
    <s v="LABORATORIO ANALISI"/>
    <s v="MICROBIOLOGIA"/>
    <s v="ACQUISTO"/>
    <n v="4045.55"/>
    <m/>
    <s v="CAPPA ASPIRANTE"/>
    <s v="C"/>
    <n v="0.08"/>
    <n v="10000"/>
    <n v="1"/>
    <m/>
    <n v="800"/>
    <m/>
  </r>
  <r>
    <x v="0"/>
    <x v="3"/>
    <s v="file integrazione"/>
    <e v="#REF!"/>
    <n v="7334"/>
    <s v="CENTRIFUGA"/>
    <s v="B"/>
    <m/>
    <s v="ALC"/>
    <s v="4222"/>
    <s v="291463"/>
    <s v="CENALC24"/>
    <m/>
    <m/>
    <d v="2017-06-15T00:00:00"/>
    <d v="2017-06-15T00:00:00"/>
    <m/>
    <s v="P.O. CORIGLIANO"/>
    <m/>
    <s v="LABORATORIO ANALISI"/>
    <s v="EMATOLOGIA"/>
    <s v="ACQUISTO"/>
    <n v="3039.71"/>
    <m/>
    <s v="CENTRIFUGA"/>
    <s v="E"/>
    <n v="0.04"/>
    <n v="4000"/>
    <n v="1"/>
    <m/>
    <n v="160"/>
    <m/>
  </r>
  <r>
    <x v="0"/>
    <x v="3"/>
    <s v="file integrazione"/>
    <e v="#REF!"/>
    <n v="7335"/>
    <s v="BILANCIA ANALITICA"/>
    <s v="B"/>
    <m/>
    <s v="CARLO ERBA REAGENTI SPA"/>
    <s v="SARTORIUS"/>
    <s v="78867"/>
    <s v="BAE*NNNN"/>
    <m/>
    <m/>
    <d v="2017-06-15T00:00:00"/>
    <m/>
    <m/>
    <s v="P.O. CORIGLIANO"/>
    <m/>
    <s v="LABORATORIO ANALISI"/>
    <s v="MICROBIOLOGIA"/>
    <s v="ACQUISTO"/>
    <n v="2880.54"/>
    <m/>
    <s v="BILANCIA ANALITICA"/>
    <s v="E"/>
    <n v="0.04"/>
    <n v="2000"/>
    <n v="1"/>
    <m/>
    <n v="80"/>
    <m/>
  </r>
  <r>
    <x v="0"/>
    <x v="3"/>
    <s v="file integrazione"/>
    <e v="#REF!"/>
    <n v="7336"/>
    <s v="INCUBATORE"/>
    <s v="B"/>
    <m/>
    <s v="BICASA SPA"/>
    <s v="NON PRESENTE"/>
    <s v="NN"/>
    <s v="INC*NNNN"/>
    <m/>
    <m/>
    <d v="2017-06-15T00:00:00"/>
    <m/>
    <m/>
    <s v="P.O. CORIGLIANO"/>
    <m/>
    <s v="LABORATORIO ANALISI"/>
    <s v="MICROBIOLOGIA"/>
    <s v="ACQUISTO"/>
    <n v="1658.61"/>
    <m/>
    <s v="INCUBATORE"/>
    <s v="E"/>
    <n v="0.04"/>
    <n v="2000"/>
    <n v="1"/>
    <m/>
    <n v="80"/>
    <m/>
  </r>
  <r>
    <x v="0"/>
    <x v="3"/>
    <s v="file integrazione"/>
    <e v="#REF!"/>
    <n v="7337"/>
    <s v="INCUBATORE"/>
    <s v="B"/>
    <m/>
    <s v="HERAEUS INSTRUMENTS GMBH"/>
    <s v="B 6000"/>
    <s v="9107713"/>
    <s v="INCHES60"/>
    <m/>
    <m/>
    <d v="2017-06-15T00:00:00"/>
    <m/>
    <m/>
    <s v="P.O. CORIGLIANO"/>
    <m/>
    <s v="LABORATORIO ANALISI"/>
    <s v="MICROBIOLOGIA"/>
    <s v="ACQUISTO"/>
    <n v="1902.45"/>
    <m/>
    <s v="INCUBATORE"/>
    <s v="E"/>
    <n v="0.04"/>
    <n v="2000"/>
    <n v="1"/>
    <m/>
    <n v="80"/>
    <m/>
  </r>
  <r>
    <x v="0"/>
    <x v="3"/>
    <s v="file integrazione"/>
    <e v="#REF!"/>
    <n v="7338"/>
    <s v="MICROSCOPIO OTTICO DA LABORATORIO"/>
    <s v="B"/>
    <m/>
    <s v="LEICA MICROSYSTEMS WETZLAR GMBH"/>
    <s v="LABORLUX"/>
    <s v="512109"/>
    <s v="MOL*NNNN"/>
    <m/>
    <m/>
    <d v="2017-06-15T00:00:00"/>
    <m/>
    <m/>
    <s v="P.O. CORIGLIANO"/>
    <m/>
    <s v="LABORATORIO ANALISI"/>
    <s v="LABORATORI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7339"/>
    <s v="FRIGORIFERO BIOLOGICO"/>
    <s v="B"/>
    <m/>
    <s v="ELECTROLUX ZANUSSI SPA"/>
    <s v="NON PRESENTE"/>
    <s v="NN"/>
    <s v="FBI*NNNN"/>
    <m/>
    <m/>
    <d v="2017-06-15T00:00:00"/>
    <m/>
    <m/>
    <s v="P.O. CORIGLIANO"/>
    <m/>
    <s v="LABORATORIO ANALISI"/>
    <s v="CHIMICA CLINIC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7340"/>
    <s v="FRIGORIFERO BIOLOGICO"/>
    <s v="B"/>
    <m/>
    <s v="NON PRESENTE"/>
    <s v="NON PRESENTE"/>
    <s v="NN"/>
    <s v="FBI*NNNN"/>
    <m/>
    <m/>
    <d v="2017-06-15T00:00:00"/>
    <m/>
    <m/>
    <s v="P.O. CORIGLIANO"/>
    <m/>
    <s v="LABORATORIO ANALISI"/>
    <s v="CHIMICA CLINIC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7341"/>
    <s v="CENTRIFUGA"/>
    <s v="B"/>
    <m/>
    <s v="HERAEUS INSTRUMENTS GMBH"/>
    <s v="MEGAFUGE 1.0"/>
    <s v="40314532"/>
    <s v="CENHESM1"/>
    <m/>
    <m/>
    <d v="2017-06-15T00:00:00"/>
    <d v="2017-06-15T00:00:00"/>
    <m/>
    <s v="P.O. CORIGLIANO"/>
    <m/>
    <s v="LABORATORIO ANALISI"/>
    <s v="CHIMICA CLINICA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7342"/>
    <s v="CENTRIFUGA"/>
    <s v="B"/>
    <m/>
    <s v="EPPENDORF AG"/>
    <s v="5702"/>
    <s v="0016214"/>
    <s v="CENEPP57"/>
    <m/>
    <m/>
    <d v="2017-06-15T00:00:00"/>
    <d v="2017-06-15T00:00:00"/>
    <m/>
    <s v="P.O. CORIGLIANO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7343"/>
    <s v="FRIGORIFERO BIOLOGICO"/>
    <s v="B"/>
    <m/>
    <s v="CF DI CIRO FIOCCHETTI &amp; C SNC"/>
    <s v="NON PRESENTE"/>
    <s v="NN"/>
    <s v=""/>
    <m/>
    <m/>
    <d v="2017-06-15T00:00:00"/>
    <m/>
    <m/>
    <s v="P.O. CORIGLIANO"/>
    <m/>
    <s v="LABORATORIO ANALISI"/>
    <s v="VIROLOG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7344"/>
    <s v="FRIGORIFERO BIOLOGICO"/>
    <s v="B"/>
    <m/>
    <s v="ELECTROLUX ZANUSSI SPA"/>
    <s v="NON PRESENTE"/>
    <s v="NN"/>
    <s v="FBI*NNNN"/>
    <m/>
    <m/>
    <d v="2017-06-15T00:00:00"/>
    <m/>
    <m/>
    <s v="P.O. CORIGLIANO"/>
    <m/>
    <s v="LABORATORIO ANALISI"/>
    <s v="VIROLOG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7345"/>
    <s v="FRIGORIFERO BIOLOGICO"/>
    <s v="B"/>
    <m/>
    <s v="CF DI CIRO FIOCCHETTI &amp; C SNC"/>
    <s v="NON PRESENTE"/>
    <s v="NN"/>
    <s v=""/>
    <m/>
    <m/>
    <d v="2017-06-15T00:00:00"/>
    <m/>
    <m/>
    <s v="P.O. CORIGLIANO"/>
    <m/>
    <s v="LABORATORIO ANALISI"/>
    <s v="PRIMARIO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7346"/>
    <s v="FRIGORIFERO BIOLOGICO"/>
    <s v="B"/>
    <m/>
    <s v="NON PRESENTE"/>
    <s v="NON PRESENTE"/>
    <s v="NN"/>
    <s v="FBI*NNNN"/>
    <m/>
    <m/>
    <d v="2017-06-15T00:00:00"/>
    <m/>
    <m/>
    <s v="P.O. CORIGLIANO"/>
    <m/>
    <s v="LABORATORIO ANALISI"/>
    <s v="PRIMARI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7347"/>
    <s v="FRIGORIFERO BIOLOGICO"/>
    <s v="B"/>
    <m/>
    <s v="KELVINATOR"/>
    <s v="NON PRESENTE"/>
    <s v="NN"/>
    <s v="FBI*NNNN"/>
    <m/>
    <m/>
    <d v="2017-06-15T00:00:00"/>
    <m/>
    <m/>
    <s v="P.O. CORIGLIANO"/>
    <m/>
    <s v="LABORATORIO ANALIS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7348"/>
    <s v="MICROSCOPIO OTTICO DA LABORATORIO"/>
    <s v="B"/>
    <m/>
    <s v="LEICA INSTRUMENTS GMBH"/>
    <s v="SENAMED"/>
    <s v="NN"/>
    <s v="MOL*NNNN"/>
    <m/>
    <m/>
    <d v="2017-06-15T00:00:00"/>
    <m/>
    <m/>
    <s v="P.O. CORIGLIANO"/>
    <m/>
    <s v="LABORATORIO ANALISI"/>
    <s v="VIROLOGIA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7349"/>
    <s v="TRASFORMATORE DI ISOLAMENTO"/>
    <s v="B"/>
    <m/>
    <s v="DA DEFINIRE"/>
    <s v="SH50"/>
    <s v="NN"/>
    <s v="&amp;TI*NNNN"/>
    <m/>
    <m/>
    <d v="2017-06-15T00:00:00"/>
    <m/>
    <m/>
    <s v="P.O. CORIGLIANO"/>
    <m/>
    <s v="LABORATORIO ANALISI"/>
    <s v="GENERALE"/>
    <s v="ACQUISTO"/>
    <n v="500"/>
    <m/>
    <s v="TRASFORMATORE DI ISOLAMENTO PER APPARECCHIATURA BIOMEDICA"/>
    <s v="D"/>
    <n v="0.06"/>
    <n v="0"/>
    <n v="1"/>
    <m/>
    <n v="0"/>
    <m/>
  </r>
  <r>
    <x v="0"/>
    <x v="3"/>
    <s v="file integrazione"/>
    <e v="#REF!"/>
    <n v="7350"/>
    <s v="FRIGORIFERO DA CUCINA"/>
    <s v="B"/>
    <m/>
    <s v="INDESIT IND. ELETTROD. S.P.A."/>
    <s v="NON PRESENTE"/>
    <s v="NN"/>
    <s v="#F5*NNNN"/>
    <m/>
    <m/>
    <d v="2017-06-15T00:00:00"/>
    <m/>
    <m/>
    <s v="P.O. CORIGLIANO"/>
    <m/>
    <s v="LABORATORIO ANALISI"/>
    <s v="PRIMARIO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7351"/>
    <s v="AGITATORE DA LABORATORIO"/>
    <s v="B"/>
    <m/>
    <s v="VELP SCIENTIFICA SRL"/>
    <s v="RX 3"/>
    <s v="1981035"/>
    <s v="ALAVEPRX"/>
    <m/>
    <m/>
    <d v="2017-06-15T00:00:00"/>
    <m/>
    <m/>
    <s v="P.O. CORIGLIANO"/>
    <m/>
    <s v="LABORATORIO ANALISI"/>
    <s v="MICROBIOLOGIA"/>
    <s v="ACQUISTO"/>
    <n v="487.51"/>
    <m/>
    <s v="AGITATORE DA LABORATORIO"/>
    <s v="F"/>
    <n v="0.03"/>
    <n v="800"/>
    <n v="1"/>
    <m/>
    <n v="24"/>
    <m/>
  </r>
  <r>
    <x v="0"/>
    <x v="3"/>
    <s v="file integrazione"/>
    <e v="#REF!"/>
    <n v="7352"/>
    <s v="COAGULOMETRO"/>
    <s v="B"/>
    <m/>
    <s v="MINIVOLT INSTRUMENTS SRL"/>
    <s v="MV190"/>
    <s v="678"/>
    <s v="COM*NNNN"/>
    <m/>
    <m/>
    <d v="2017-06-15T00:00:00"/>
    <m/>
    <m/>
    <s v="P.O. CORIGLIANO"/>
    <m/>
    <s v="LABORATORIO ANALISI"/>
    <s v="GENERALE"/>
    <s v="ACQUIS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7353"/>
    <s v="FRIGORIFERO DA CUCINA"/>
    <s v="B"/>
    <m/>
    <s v="CANDY ELETTRODOMESTICI SRL"/>
    <s v="NON PRESENTE"/>
    <s v="NN"/>
    <s v="#F5*NNNN"/>
    <m/>
    <m/>
    <d v="2017-06-15T00:00:00"/>
    <m/>
    <m/>
    <s v="P.O. CORIGLIANO"/>
    <m/>
    <s v="LABORATORIO ANALISI"/>
    <s v="GENERALE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7354"/>
    <s v="EMOGASANALIZZATORE"/>
    <s v="B"/>
    <m/>
    <s v="NOVA BIOMEDICAL"/>
    <s v="STAT PROFILE PHOX PLUS C"/>
    <s v="SCC212100"/>
    <s v="EGANOVRC"/>
    <m/>
    <m/>
    <d v="2017-04-14T00:00:00"/>
    <m/>
    <m/>
    <s v="CAPT TREBISACCE"/>
    <m/>
    <s v="DIALISI"/>
    <s v="GENERALE"/>
    <s v="ACQUISTO"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7355"/>
    <s v="EMODIALISI, APPARECCHIO PER"/>
    <s v="B"/>
    <m/>
    <s v="HOSPAL LTD"/>
    <s v="INTEGRA"/>
    <s v="795873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56"/>
    <s v="EMODIALISI, APPARECCHIO PER"/>
    <s v="B"/>
    <m/>
    <s v="HOSPAL LTD"/>
    <s v="INTEGRA"/>
    <s v="754208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57"/>
    <s v="EMODIALISI, APPARECCHIO PER"/>
    <s v="B"/>
    <m/>
    <s v="HOSPAL LTD"/>
    <s v="INTEGRA"/>
    <s v="795871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58"/>
    <s v="EMODIALISI, APPARECCHIO PER"/>
    <s v="B"/>
    <m/>
    <s v="HOSPAL LTD"/>
    <s v="INTEGRA"/>
    <s v="795872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59"/>
    <s v="EMODIALISI, APPARECCHIO PER"/>
    <s v="B"/>
    <m/>
    <s v="HOSPAL LTD"/>
    <s v="INTEGRA"/>
    <s v="754211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60"/>
    <s v="EMODIALISI, APPARECCHIO PER"/>
    <s v="B"/>
    <m/>
    <s v="HOSPAL LTD"/>
    <s v="INTEGRA"/>
    <s v="795874"/>
    <s v="EMDHOSTA"/>
    <m/>
    <m/>
    <m/>
    <m/>
    <m/>
    <s v="CAPT TREBISACC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61"/>
    <s v="EMODIALISI, APPARECCHIO PER"/>
    <s v="B"/>
    <m/>
    <s v="HOSPAL LTD"/>
    <s v="INTEGRA"/>
    <s v="754232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62"/>
    <s v="LETTO O POLTRONA A BILANCIA PER DIALISI"/>
    <s v="B"/>
    <m/>
    <s v="TASSINARI BILANCE SRL"/>
    <s v="TD 2000 TITANUS"/>
    <s v="0221137"/>
    <s v="LBDTAI2T"/>
    <m/>
    <m/>
    <d v="2017-04-14T00:00:00"/>
    <m/>
    <m/>
    <s v="CAPT TREBISACCE"/>
    <m/>
    <s v="DIALISI"/>
    <s v="DEGENZA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363"/>
    <s v="EMODIALISI, APPARECCHIO PER"/>
    <s v="B"/>
    <m/>
    <s v="GAMBRO AB"/>
    <s v="ARTIS SYSTEM"/>
    <s v="FX012097"/>
    <s v="EMDGAMAR"/>
    <m/>
    <m/>
    <m/>
    <m/>
    <m/>
    <s v="CAPT TREBISACCE"/>
    <m/>
    <s v="DIALISI"/>
    <s v="GENERALE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64"/>
    <s v="EMODIALISI, APPARECCHIO PER"/>
    <s v="B"/>
    <m/>
    <s v="FRESENIUS KABI AG"/>
    <s v="4008 S"/>
    <s v="2VCAF394"/>
    <s v="EMDFRUE4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65"/>
    <s v="EMODIALISI, APPARECCHIO PER"/>
    <s v="B"/>
    <m/>
    <s v="HOSPAL LTD"/>
    <s v="INTEGRA"/>
    <s v="754206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66"/>
    <s v="EMODIALISI, APPARECCHIO PER"/>
    <s v="B"/>
    <m/>
    <s v="GAMBRO AB"/>
    <s v="ARTIS SYSTEM"/>
    <s v="FX004470"/>
    <s v="EMDGAMAR"/>
    <m/>
    <m/>
    <m/>
    <m/>
    <m/>
    <s v="CAPT TREBISACCE"/>
    <m/>
    <s v="DIALISI"/>
    <s v="GENERALE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67"/>
    <s v="EMODIALISI, APPARECCHIO PER"/>
    <s v="B"/>
    <m/>
    <s v="GAMBRO AB"/>
    <s v="ARTIS SYSTEM"/>
    <s v="FX012099"/>
    <s v="EMDGAMAR"/>
    <m/>
    <m/>
    <m/>
    <m/>
    <m/>
    <s v="CAPT TREBISACCE"/>
    <m/>
    <s v="DIALISI"/>
    <s v="GENERALE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68"/>
    <s v="AUTOCLAVE PER PICCOLI CARICHI"/>
    <s v="B"/>
    <m/>
    <s v="MEDICAL TRADING"/>
    <s v="HOT DRY 30"/>
    <s v="13CA0004"/>
    <s v="AUB*NNNN"/>
    <m/>
    <m/>
    <d v="2017-04-14T00:00:00"/>
    <m/>
    <m/>
    <s v="CAPT TREBISACCE"/>
    <m/>
    <s v="DIALISI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7369"/>
    <s v="LAMPADA SCIALITICA"/>
    <s v="B"/>
    <m/>
    <s v="GALLOIS SRL"/>
    <s v="GALLOIS"/>
    <s v="486"/>
    <s v="LSC*NNNN"/>
    <m/>
    <m/>
    <d v="2017-04-14T00:00:00"/>
    <d v="2017-04-14T00:00:00"/>
    <m/>
    <s v="CAPT TREBISACCE"/>
    <m/>
    <s v="DIALISI"/>
    <s v="S.O. PICCOLI INTERVENTO"/>
    <s v="ACQUISTO"/>
    <n v="13194.53"/>
    <m/>
    <s v="LAMPADA SCIALITICA"/>
    <s v="E"/>
    <n v="0.04"/>
    <n v="5000"/>
    <n v="1"/>
    <m/>
    <n v="200"/>
    <m/>
  </r>
  <r>
    <x v="0"/>
    <x v="3"/>
    <s v="file integrazione"/>
    <e v="#REF!"/>
    <n v="7370"/>
    <s v="LETTO PER DEGENZA ELETTRIFICATO"/>
    <s v="B"/>
    <m/>
    <s v="DA DEFINIRE"/>
    <s v="LARIS"/>
    <s v="NN"/>
    <s v="LDF*NNNN"/>
    <m/>
    <m/>
    <d v="2017-04-14T00:00:00"/>
    <m/>
    <m/>
    <s v="CAPT TREBISACCE"/>
    <m/>
    <s v="DIALISI"/>
    <s v="S.O. PICCOLI INTERVENTO"/>
    <s v="ACQUISTO"/>
    <n v="2592.4499999999998"/>
    <m/>
    <s v="LETTO PER DEGENZA ELETTRIFICATO"/>
    <s v="E"/>
    <n v="0.04"/>
    <n v="2000"/>
    <n v="1"/>
    <m/>
    <n v="80"/>
    <m/>
  </r>
  <r>
    <x v="0"/>
    <x v="3"/>
    <s v="file integrazione"/>
    <e v="#REF!"/>
    <n v="7371"/>
    <s v="EMODIALISI, APPARECCHIO PER"/>
    <s v="B"/>
    <m/>
    <s v="HOSPAL LTD"/>
    <s v="INTEGRA"/>
    <s v="758447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72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73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74"/>
    <s v="EMODIALISI, APPARECCHIO PER"/>
    <s v="B"/>
    <m/>
    <s v="HOSPAL LTD"/>
    <s v="INTEGRA"/>
    <s v="754204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75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76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77"/>
    <s v="EMODIALISI, APPARECCHIO PER"/>
    <s v="B"/>
    <m/>
    <s v="HOSPAL LTD"/>
    <s v="INTEGRA"/>
    <s v="758404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78"/>
    <s v="EMODIALISI, APPARECCHIO PER"/>
    <s v="B"/>
    <m/>
    <s v="GAMBRO AB"/>
    <s v="ARTIS SYSTEM"/>
    <s v="FX004483"/>
    <s v="EMDGAMAR"/>
    <m/>
    <m/>
    <m/>
    <m/>
    <m/>
    <s v="CAPT TREBISACCE"/>
    <m/>
    <s v="DIALISI"/>
    <s v="GENERALE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79"/>
    <s v="LETTO O POLTRONA A BILANCIA PER DIALISI"/>
    <s v="B"/>
    <m/>
    <s v="TASSINARI BILANCE SRL"/>
    <s v="2000 MIDI"/>
    <s v="0613035"/>
    <s v="LBDTAI2M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380"/>
    <s v="LETTO O POLTRONA A BILANCIA PER DIALISI"/>
    <s v="B"/>
    <m/>
    <s v="TASSINARI BILANCE SRL"/>
    <s v="NON PRESENTE"/>
    <s v="00160A"/>
    <s v=""/>
    <m/>
    <m/>
    <d v="2017-04-14T00:00:00"/>
    <m/>
    <m/>
    <s v="CAPT TREBISACCE"/>
    <m/>
    <s v="DIALISI"/>
    <s v="DEGENZA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381"/>
    <s v="LETTO O POLTRONA A BILANCIA PER DIALISI"/>
    <s v="B"/>
    <m/>
    <s v="TASSINARI BILANCE SRL"/>
    <s v="2000 MIDI"/>
    <s v="0613038"/>
    <s v="LBDTAI2M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382"/>
    <s v="LETTO O POLTRONA A BILANCIA PER DIALISI"/>
    <s v="B"/>
    <m/>
    <s v="TASSINARI BILANCE SRL"/>
    <s v="2000 MIDI"/>
    <s v="0613032"/>
    <s v="LBDTAI2M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383"/>
    <s v="LETTO O POLTRONA A BILANCIA PER DIALISI"/>
    <s v="B"/>
    <m/>
    <s v="TASSINARI BILANCE SRL"/>
    <s v="2000 MIDI"/>
    <s v="0613032"/>
    <s v="LBDTAI2M"/>
    <m/>
    <m/>
    <d v="2017-04-14T00:00:00"/>
    <m/>
    <m/>
    <s v="CAPT TREBISACCE"/>
    <m/>
    <s v="DIALISI"/>
    <s v="DEGENZA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384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85"/>
    <s v="EMODIALISI, APPARECCHIO PER"/>
    <s v="B"/>
    <m/>
    <s v="HOSPAL LTD"/>
    <s v="INTEGRA"/>
    <s v="758452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86"/>
    <s v="LETTO O POLTRONA A BILANCIA PER DIALISI"/>
    <s v="B"/>
    <m/>
    <s v="TASSINARI BILANCE SRL"/>
    <s v="2000 MIDI"/>
    <s v="0613043"/>
    <s v="LBDTAI2M"/>
    <m/>
    <m/>
    <d v="2017-04-14T00:00:00"/>
    <m/>
    <m/>
    <s v="CAPT TREBISACCE"/>
    <m/>
    <s v="DIALISI"/>
    <s v="DEGENZA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387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88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89"/>
    <s v="EMODIALISI, APPARECCHIO PER"/>
    <s v="B"/>
    <m/>
    <s v="HOSPAL LTD"/>
    <s v="INTEGRA"/>
    <s v="754209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90"/>
    <s v="LETTO O POLTRONA A BILANCIA PER DIALISI"/>
    <s v="B"/>
    <m/>
    <s v="TASSINARI BILANCE SRL"/>
    <s v="2000 MIDI"/>
    <s v="0513170"/>
    <s v="LBDTAI2M"/>
    <m/>
    <m/>
    <d v="2017-04-14T00:00:00"/>
    <m/>
    <m/>
    <s v="CAPT TREBISACCE"/>
    <m/>
    <s v="DIALISI"/>
    <s v="DEGENZA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391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92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93"/>
    <s v="EMODIALISI, APPARECCHIO PER"/>
    <s v="B"/>
    <m/>
    <s v="HOSPAL LTD"/>
    <s v="INTEGRA"/>
    <s v="794313"/>
    <s v="EMDHOSTA"/>
    <m/>
    <m/>
    <m/>
    <m/>
    <m/>
    <s v="CAPT TREBISACC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94"/>
    <s v="LETTO O POLTRONA A BILANCIA PER DIALISI"/>
    <s v="B"/>
    <m/>
    <s v="TASSINARI BILANCE SRL"/>
    <s v="2000 MIDI"/>
    <s v="0613043"/>
    <s v="LBDTAI2M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395"/>
    <s v="EMODIALISI, APPARECCHIO PER"/>
    <s v="B"/>
    <m/>
    <s v="HOSPAL LTD"/>
    <s v="INTEGRA"/>
    <s v="794713"/>
    <s v="EMDHOSTA"/>
    <m/>
    <m/>
    <m/>
    <m/>
    <m/>
    <s v="CAPT TREBISACC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96"/>
    <s v="EMODIALISI, APPARECCHIO PER"/>
    <s v="B"/>
    <m/>
    <s v="GAMBRO AB"/>
    <s v="ARTIS SYSTEM"/>
    <s v="FX012008"/>
    <s v="EMDGAMAR"/>
    <m/>
    <m/>
    <m/>
    <m/>
    <m/>
    <s v="CAPT TREBISACCE"/>
    <m/>
    <s v="DIALISI"/>
    <s v="GENERALE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397"/>
    <s v="TESTA LETTO, APPARECCHIO"/>
    <s v="B"/>
    <m/>
    <s v="THORN LIGHTING"/>
    <s v="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98"/>
    <s v="TESTA LETTO, APPARECCHIO"/>
    <s v="B"/>
    <m/>
    <s v="THORN LIGHTING"/>
    <s v="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399"/>
    <s v="TESTA LETTO, APPARECCHIO"/>
    <s v="B"/>
    <m/>
    <s v="THORN LIGHTING"/>
    <s v="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00"/>
    <s v="TESTA LETTO, APPARECCHIO"/>
    <s v="B"/>
    <m/>
    <s v="THORN LIGHTING"/>
    <s v="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01"/>
    <s v="LETTO O POLTRONA A BILANCIA PER DIALISI"/>
    <s v="B"/>
    <m/>
    <s v="TASSINARI BILANCE SRL"/>
    <s v="2000 MIDI"/>
    <s v="013036"/>
    <s v="LBDTAI2M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402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03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04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05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06"/>
    <s v="TESTA LETTO, APPARECCHIO"/>
    <s v="B"/>
    <m/>
    <s v="THORN LIGHTING"/>
    <s v="THORN LIGHTING A 1 POSTO"/>
    <s v="NN"/>
    <s v="TLA*NNNN"/>
    <m/>
    <m/>
    <d v="2017-04-14T00:00:00"/>
    <m/>
    <m/>
    <s v="CAPT TREBISACCE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07"/>
    <s v="EMODIALISI, APPARECCHIO PER"/>
    <s v="B"/>
    <m/>
    <s v="HOSPAL LTD"/>
    <s v="INTEGRA"/>
    <s v="754210"/>
    <s v="EMDHOSTA"/>
    <m/>
    <m/>
    <m/>
    <m/>
    <m/>
    <s v="CAPT TREBISACCE"/>
    <m/>
    <s v="DIALISI"/>
    <s v="DEGENZA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408"/>
    <s v="LETTO O POLTRONA A BILANCIA PER DIALISI"/>
    <s v="B"/>
    <m/>
    <s v="TASSINARI BILANCE SRL"/>
    <s v="2000 MIDI"/>
    <s v="0613034"/>
    <s v="LBDTAI2M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409"/>
    <s v="LETTO O POLTRONA A BILANCIA PER DIALISI"/>
    <s v="B"/>
    <m/>
    <s v="TASSINARI BILANCE SRL"/>
    <s v="2000 MIDI"/>
    <s v="060150"/>
    <s v="LBDTAI2M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410"/>
    <s v="LETTO O POLTRONA A BILANCIA PER DIALISI"/>
    <s v="B"/>
    <m/>
    <s v="TASSINARI BILANCE SRL"/>
    <s v="2000 MIDI"/>
    <s v="0613042"/>
    <s v="LBDTAI2M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411"/>
    <s v="LETTO O POLTRONA A BILANCIA PER DIALISI"/>
    <s v="B"/>
    <m/>
    <s v="TASSINARI BILANCE SRL"/>
    <s v="2000 MIDI"/>
    <s v="060161"/>
    <s v="LBDTAI2M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412"/>
    <s v="LETTO O POLTRONA A BILANCIA PER DIALISI"/>
    <s v="B"/>
    <m/>
    <s v="TASSINARI BILANCE SRL"/>
    <s v="2000 MIDI"/>
    <s v="060157"/>
    <s v="LBDTAI2M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413"/>
    <s v="EMODIALISI, APPARECCHIO PER"/>
    <s v="B"/>
    <m/>
    <s v="HOSPAL LTD"/>
    <s v="INTEGRA"/>
    <s v="798787"/>
    <s v="EMDHOSTA"/>
    <m/>
    <m/>
    <m/>
    <m/>
    <m/>
    <s v="CAPT TREBISACC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414"/>
    <s v="EMODIALISI, APPARECCHIO PER"/>
    <s v="B"/>
    <m/>
    <s v="HOSPAL LTD"/>
    <s v="INTEGRA"/>
    <s v="798789"/>
    <s v="EMDHOSTA"/>
    <m/>
    <m/>
    <m/>
    <m/>
    <m/>
    <s v="CAPT TREBISACC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415"/>
    <s v="EMODIALISI, APPARECCHIO PER"/>
    <s v="B"/>
    <m/>
    <s v="HOSPAL LTD"/>
    <s v="INTEGRA"/>
    <s v="798788"/>
    <s v="EMDHOSTA"/>
    <m/>
    <m/>
    <m/>
    <m/>
    <m/>
    <s v="CAPT TREBISACC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416"/>
    <s v="EMODIALISI, APPARECCHIO PER"/>
    <s v="B"/>
    <m/>
    <s v="GAMBRO AB"/>
    <s v="ARTIS SYSTEM"/>
    <s v="FX011567"/>
    <s v="EMDGAMAR"/>
    <m/>
    <m/>
    <m/>
    <m/>
    <m/>
    <s v="CAPT TREBISACCE"/>
    <m/>
    <s v="DIALISI"/>
    <s v="GENERALE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417"/>
    <s v="CAMERA PER AUDIOMETRIA"/>
    <s v="B"/>
    <m/>
    <s v="AMPLIFON SPA"/>
    <s v="AMPLISILENCE"/>
    <s v="NN"/>
    <s v="CAA*NNNN"/>
    <m/>
    <m/>
    <d v="2016-06-16T00:00:00"/>
    <m/>
    <m/>
    <s v="POLIAMBULATORIO DI CASSANO ALLO IONIO"/>
    <m/>
    <s v="POLIAMBULATORIO"/>
    <s v="AMBULATORIO ORL,FISIATRIA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7418"/>
    <s v="AUDIOMETRO"/>
    <s v="B"/>
    <m/>
    <s v="AMPLIFON SPA"/>
    <s v="AMPLAID 309"/>
    <s v="10106"/>
    <s v="AUM*NNNN"/>
    <m/>
    <m/>
    <d v="2016-06-16T00:00:00"/>
    <m/>
    <m/>
    <s v="POLIAMBULATORIO DI CASSANO ALLO IONIO"/>
    <m/>
    <s v="POLIAMBULATORIO"/>
    <s v="AMBULATORIO ORL,FISIATRIA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7419"/>
    <s v="ASPIRATORE MEDICO CHIRURGICO"/>
    <s v="B"/>
    <m/>
    <s v="PAM SNC DI PASIAN &amp; C"/>
    <s v="77"/>
    <s v="NN"/>
    <s v="ACHPAM77"/>
    <m/>
    <m/>
    <d v="2016-06-16T00:00:00"/>
    <m/>
    <m/>
    <s v="POLIAMBULATORIO DI CASSANO ALLO IONIO"/>
    <m/>
    <s v="POLIAMBULATORIO"/>
    <s v="AMBULATORIO ORL,FISIATRIA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420"/>
    <s v="LAMPADA FRONTALE"/>
    <s v="B"/>
    <m/>
    <s v="NON PRESENTE"/>
    <s v="NON PRESENTE"/>
    <s v="NN"/>
    <s v="LFR*NNNN"/>
    <m/>
    <m/>
    <d v="2016-06-16T00:00:00"/>
    <m/>
    <m/>
    <s v="POLIAMBULATORIO DI CASSANO ALLO IONIO"/>
    <m/>
    <s v="POLIAMBULATORIO"/>
    <s v="AMBULATORIO ORL,FISIATRIA"/>
    <s v="ACQUISTO"/>
    <n v="592.51"/>
    <m/>
    <s v="LAMPADA FRONTALE"/>
    <s v="F"/>
    <n v="0.03"/>
    <n v="2666.6666666666665"/>
    <n v="1"/>
    <m/>
    <n v="79.999999999999986"/>
    <m/>
  </r>
  <r>
    <x v="0"/>
    <x v="3"/>
    <s v="file integrazione"/>
    <e v="#REF!"/>
    <n v="7421"/>
    <s v="DIAFANOSCOPIO"/>
    <s v="B"/>
    <m/>
    <s v="NON PRESENTE"/>
    <s v="NON PRESENTE"/>
    <s v="NN"/>
    <s v="DIA*NNNN"/>
    <m/>
    <m/>
    <d v="2016-06-16T00:00:00"/>
    <m/>
    <m/>
    <s v="POLIAMBULATORIO DI CASSANO ALLO IONIO"/>
    <m/>
    <s v="OTORINOLARINGOIATRA"/>
    <s v="GENERALE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422"/>
    <s v="SALDATORE DI SACCHE"/>
    <s v="B"/>
    <m/>
    <s v="BIEFFE ITALIA SRL"/>
    <s v="BF 30010"/>
    <s v="62"/>
    <s v="SSH*NNNN"/>
    <m/>
    <m/>
    <d v="2016-06-16T00:00:00"/>
    <m/>
    <m/>
    <s v="POLIAMBULATORIO DI CASSANO ALLO IONIO"/>
    <m/>
    <s v="POLIAMBULATORIO"/>
    <s v="AMBULATORIO ODONTOIATRIA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7423"/>
    <s v="POLTRONA OPERATORIA"/>
    <s v="B"/>
    <m/>
    <s v="STERN WEBER CEFLA SCRL"/>
    <s v="F 2 L"/>
    <s v="NN"/>
    <s v="POOSWRF2"/>
    <m/>
    <m/>
    <d v="2016-06-16T00:00:00"/>
    <m/>
    <m/>
    <s v="POLIAMBULATORIO DI CASSANO ALLO IONIO"/>
    <m/>
    <s v="POLIAMBULATORIO"/>
    <s v="AMBULATORIO ODONTOIATRIA"/>
    <s v="ACQUISTO"/>
    <n v="4449.54"/>
    <m/>
    <s v="POLTRONA OPERATORIA"/>
    <s v="D"/>
    <n v="0.06"/>
    <n v="1333.3333333333335"/>
    <n v="1"/>
    <m/>
    <n v="80"/>
    <m/>
  </r>
  <r>
    <x v="0"/>
    <x v="3"/>
    <s v="file integrazione"/>
    <e v="#REF!"/>
    <n v="7424"/>
    <s v="RIUNITO DENTISTICO"/>
    <s v="B"/>
    <m/>
    <s v="STERN WEBER CEFLA SCRL"/>
    <s v="FLY 2002"/>
    <s v="NN"/>
    <s v="RDESWRLY"/>
    <m/>
    <m/>
    <d v="2016-06-16T00:00:00"/>
    <m/>
    <m/>
    <s v="POLIAMBULATORIO DI CASSANO ALLO IONIO"/>
    <m/>
    <s v="POLIAMBULATORIO DENTISA"/>
    <s v="GENERALE"/>
    <s v="ACQUISTO"/>
    <n v="12594.17"/>
    <m/>
    <s v="RIUNITO DENTISTICO"/>
    <s v="E"/>
    <n v="0.04"/>
    <n v="10000"/>
    <n v="1"/>
    <m/>
    <n v="400"/>
    <m/>
  </r>
  <r>
    <x v="0"/>
    <x v="3"/>
    <s v="file integrazione"/>
    <e v="#REF!"/>
    <n v="7425"/>
    <s v="AMALGAMATORE"/>
    <s v="B"/>
    <m/>
    <s v="LINEA TAC SRL"/>
    <s v="TAC 135 A"/>
    <s v="1183"/>
    <s v="AMATAD3A"/>
    <m/>
    <m/>
    <d v="2016-06-16T00:00:00"/>
    <m/>
    <m/>
    <s v="POLIAMBULATORIO DI CASSANO ALLO IONIO"/>
    <m/>
    <s v="POLIAMBULATORIO"/>
    <s v="AMBULATORIO ODONTOIATRIA"/>
    <s v="ACQUISTO"/>
    <n v="402.16"/>
    <m/>
    <s v="AMALGAMATORE"/>
    <s v="F"/>
    <n v="0.03"/>
    <n v="266.66666666666669"/>
    <n v="1"/>
    <m/>
    <n v="8"/>
    <m/>
  </r>
  <r>
    <x v="0"/>
    <x v="3"/>
    <s v="file integrazione"/>
    <e v="#REF!"/>
    <n v="7426"/>
    <s v="AUTOCLAVE PER PICCOLI CARICHI"/>
    <s v="B"/>
    <m/>
    <s v="SIEMENS AG"/>
    <s v="VALIDATOR PLUS"/>
    <s v="NN"/>
    <s v="AUB*NNNN"/>
    <m/>
    <m/>
    <d v="2016-06-16T00:00:00"/>
    <m/>
    <m/>
    <s v="POLIAMBULATORIO DI CASSANO ALLO IONIO"/>
    <m/>
    <s v="POLIAMBULATORIO"/>
    <s v="AMBULATORIO ODONTOIATRIA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7427"/>
    <s v="STERILIZZATRICE AD ARIA SECCA"/>
    <s v="B"/>
    <m/>
    <s v="NON PRESENTE"/>
    <s v="NON PRESENTE"/>
    <s v="NN"/>
    <s v="SAS*NNNN"/>
    <m/>
    <m/>
    <d v="2016-06-16T00:00:00"/>
    <m/>
    <m/>
    <s v="POLIAMBULATORIO DI CASSANO ALLO IONIO"/>
    <m/>
    <s v="POLIAMBULATORIO DENTISA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7428"/>
    <s v="DIAFANOSCOPIO"/>
    <s v="B"/>
    <m/>
    <s v="PAM SNC DI PASIAN &amp; C"/>
    <s v="100X50 ORIZZONTALE"/>
    <s v="398"/>
    <s v="DIAPAM15"/>
    <m/>
    <m/>
    <d v="2016-06-16T00:00:00"/>
    <m/>
    <m/>
    <s v="POLIAMBULATORIO DI CASSANO ALLO IONIO"/>
    <m/>
    <s v="AMBULATORIO DERMAT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429"/>
    <s v="FONTE LUMINOSA GENERICA (PER ES: LAMPADE DA VISITA AMB.)"/>
    <s v="B"/>
    <m/>
    <s v="RIMSA P LONGONI SRL"/>
    <s v="NON PRESENTE"/>
    <s v="NN"/>
    <s v="LAI*NNNN"/>
    <m/>
    <m/>
    <d v="2016-06-16T00:00:00"/>
    <m/>
    <m/>
    <s v="POLIAMBULATORIO DI CASSANO ALLO IONIO"/>
    <m/>
    <s v="POLIAMBULATORIO"/>
    <s v="AMBULATORIO ORTOPEDIA,CARDIOLOGIA,DERMATOLOGIA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7430"/>
    <s v="ELETTROCARDIOGRAFO"/>
    <s v="B"/>
    <m/>
    <s v="ESAOTE SPA"/>
    <s v="P8000"/>
    <s v="NN"/>
    <s v="ECG*NNNN"/>
    <m/>
    <m/>
    <d v="2016-06-16T00:00:00"/>
    <d v="2017-06-15T00:00:00"/>
    <m/>
    <s v="POLIAMBULATORIO DI CASSANO ALLO IONIO"/>
    <m/>
    <s v="AMBULATORIO 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7431"/>
    <s v="LAMPADA A FESSURA"/>
    <s v="A"/>
    <m/>
    <s v="SHIN NIPPON COMMERCE INC"/>
    <s v="SL 102"/>
    <s v="5,10241E+11"/>
    <s v="LFESNP12"/>
    <m/>
    <m/>
    <d v="2016-06-16T00:00:00"/>
    <m/>
    <m/>
    <s v="POLIAMBULATORIO DI CASSANO ALLO IONIO"/>
    <m/>
    <s v="AMBULATORIO OCULISTICO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7432"/>
    <s v="FRONTIFOCOMETRO"/>
    <s v="B"/>
    <m/>
    <s v="SHIN NIPPON COMMERCE INC"/>
    <s v="LM-25"/>
    <s v="NN"/>
    <s v="FRF*NNNN"/>
    <m/>
    <m/>
    <d v="2016-06-16T00:00:00"/>
    <m/>
    <m/>
    <s v="POLIAMBULATORIO DI CASSANO ALLO IONIO"/>
    <m/>
    <s v="AMBULATORIO OCULISTICO"/>
    <s v="GENERALE"/>
    <s v="ACQUISTO"/>
    <n v="2215"/>
    <m/>
    <s v="FRONTIFOCOMETRO"/>
    <s v="F"/>
    <n v="0.03"/>
    <n v="2666.6666666666665"/>
    <n v="1"/>
    <m/>
    <n v="79.999999999999986"/>
    <m/>
  </r>
  <r>
    <x v="0"/>
    <x v="3"/>
    <s v="file integrazione"/>
    <e v="#REF!"/>
    <n v="7433"/>
    <s v="PROIETTORE / TAVOLA OPTOMETRICA"/>
    <s v="B"/>
    <m/>
    <s v="CSO COSTRUZIONI STRUMENTI OFTALMICI SRL"/>
    <s v="NON PRESENTE"/>
    <s v="7040012"/>
    <s v="PRM*NNNN"/>
    <m/>
    <m/>
    <d v="2016-06-16T00:00:00"/>
    <m/>
    <m/>
    <s v="POLIAMBULATORIO DI CASSANO ALLO IONIO"/>
    <m/>
    <s v="AMBULATORIO OCULISTICO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7434"/>
    <s v="CONGELATORE DA LABORATORIO"/>
    <s v="B"/>
    <m/>
    <s v="ANGELANTONI INDUSTRIE SPA"/>
    <s v="EKO FRIGOLAB 700 1 LT"/>
    <s v="57067"/>
    <s v="CLAANN71"/>
    <m/>
    <m/>
    <d v="2016-06-16T00:00:00"/>
    <m/>
    <m/>
    <s v="POLIAMBULATORIO DI CASSANO ALLO IONIO"/>
    <m/>
    <s v="LABORATORIO ANALISI"/>
    <s v="GENERALE"/>
    <s v="ACQUISTO"/>
    <n v="5114.8599999999997"/>
    <m/>
    <s v="CONGELATORE DA LABORATORIO"/>
    <s v="E"/>
    <n v="0.04"/>
    <n v="6000"/>
    <n v="1"/>
    <m/>
    <n v="240"/>
    <m/>
  </r>
  <r>
    <x v="0"/>
    <x v="3"/>
    <s v="file integrazione"/>
    <e v="#REF!"/>
    <n v="7435"/>
    <s v="FRIGORIFERO BIOLOGICO"/>
    <s v="B"/>
    <m/>
    <s v="ANGELANTONI INDUSTRIE SPA"/>
    <s v="EKOFRIGOLAB 700"/>
    <s v="51389"/>
    <s v="FBI*NNNN"/>
    <m/>
    <m/>
    <d v="2016-06-16T00:00:00"/>
    <m/>
    <m/>
    <s v="POLIAMBULATORIO DI CASSANO ALLO IONIO"/>
    <m/>
    <s v="LABORATORIO ANALISI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7436"/>
    <s v="CENTRIFUGA REFRIGERATA"/>
    <s v="B"/>
    <m/>
    <s v="THERMO FISHER SCIENTIFIC"/>
    <s v="MEGAFUGE 11 R"/>
    <s v="308030362"/>
    <s v="CREKBC11"/>
    <m/>
    <m/>
    <d v="2016-06-16T00:00:00"/>
    <d v="2017-06-15T00:00:00"/>
    <m/>
    <s v="POLIAMBULATORIO DI CASSANO ALLO IONIO"/>
    <m/>
    <s v="LABORATORIO ANALISI"/>
    <s v="GENERALE"/>
    <m/>
    <n v="18891.25"/>
    <m/>
    <s v="CENTRIFUGA REFRIGERATA"/>
    <s v="E"/>
    <n v="0.04"/>
    <n v="8000"/>
    <n v="1"/>
    <m/>
    <n v="320"/>
    <m/>
  </r>
  <r>
    <x v="0"/>
    <x v="3"/>
    <s v="file integrazione"/>
    <e v="#REF!"/>
    <n v="7437"/>
    <s v="MICROSCOPIO OTTICO DA LABORATORIO"/>
    <s v="B"/>
    <m/>
    <s v="ZEISS CARL"/>
    <s v="47 30 11-9901"/>
    <s v="NN"/>
    <s v="MOL*NNNN"/>
    <m/>
    <m/>
    <d v="2016-06-16T00:00:00"/>
    <m/>
    <m/>
    <s v="POLIAMBULATORIO DI CASSANO ALLO IONIO"/>
    <m/>
    <s v="LABORATORIO ANALISI"/>
    <s v="LABORATORIO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7438"/>
    <s v="CAPPA BIOLOGICA"/>
    <s v="B"/>
    <m/>
    <s v="FASTER SRL"/>
    <s v="BH EM 2004 D"/>
    <s v="1070"/>
    <s v="CBI*NNNN"/>
    <m/>
    <m/>
    <d v="2016-06-16T00:00:00"/>
    <m/>
    <m/>
    <s v="POLIAMBULATORIO DI CASSANO ALLO IONIO"/>
    <m/>
    <s v="LABORATORIO ANALISI"/>
    <s v="LABORATORIO"/>
    <s v="ACQUISTO"/>
    <n v="7016.75"/>
    <m/>
    <s v="CAPPA BIOLOGICA"/>
    <s v="C"/>
    <n v="0.08"/>
    <n v="15000"/>
    <n v="1"/>
    <m/>
    <n v="1200"/>
    <m/>
  </r>
  <r>
    <x v="0"/>
    <x v="3"/>
    <s v="file integrazione"/>
    <e v="#REF!"/>
    <n v="7439"/>
    <s v="INCUBATORE"/>
    <s v="B"/>
    <m/>
    <s v="INTERCONTINENTAL SRL"/>
    <s v="NON PRESENTE"/>
    <s v="T9 - 2504"/>
    <s v="INC*NNNN"/>
    <m/>
    <m/>
    <d v="2016-06-16T00:00:00"/>
    <m/>
    <m/>
    <s v="POLIAMBULATORIO DI CASSANO ALLO IONIO"/>
    <m/>
    <s v="LABORATORIO ANALISI"/>
    <s v="LABORATORIO"/>
    <s v="ACQUISTO"/>
    <n v="1903.13"/>
    <m/>
    <s v="INCUBATORE"/>
    <s v="E"/>
    <n v="0.04"/>
    <n v="2000"/>
    <n v="1"/>
    <m/>
    <n v="80"/>
    <m/>
  </r>
  <r>
    <x v="0"/>
    <x v="3"/>
    <s v="file integrazione"/>
    <e v="#REF!"/>
    <n v="7440"/>
    <s v="AGITATORE DA LABORATORIO"/>
    <s v="B"/>
    <m/>
    <s v="VELP SCIENTIFICA SRL"/>
    <s v="NON PRESENTE"/>
    <s v="31954"/>
    <s v="ALA*NNNN"/>
    <m/>
    <m/>
    <d v="2016-06-16T00:00:00"/>
    <m/>
    <m/>
    <s v="POLIAMBULATORIO DI CASSANO ALLO IONIO"/>
    <m/>
    <s v="LABORATORIO ANALISI"/>
    <s v="LABORATORIO"/>
    <s v="ACQUISTO"/>
    <n v="672.7"/>
    <m/>
    <s v="AGITATORE DA LABORATORIO"/>
    <s v="F"/>
    <n v="0.03"/>
    <n v="800"/>
    <n v="1"/>
    <m/>
    <n v="24"/>
    <m/>
  </r>
  <r>
    <x v="0"/>
    <x v="3"/>
    <s v="file integrazione"/>
    <e v="#REF!"/>
    <n v="7441"/>
    <s v="FRIGORIFERO BIOLOGICO"/>
    <s v="B"/>
    <m/>
    <s v="CF DI CIRO FIOCCHETTI &amp; C SNC"/>
    <s v="NON PRESENTE"/>
    <s v="NN"/>
    <s v=""/>
    <m/>
    <m/>
    <d v="2016-06-16T00:00:00"/>
    <m/>
    <m/>
    <s v="POLIAMBULATORIO DI CASSANO ALLO IONIO"/>
    <m/>
    <s v="LABORATORIO ANALISI"/>
    <s v="LABORATORIO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7442"/>
    <s v="CENTRIFUGA"/>
    <s v="B"/>
    <m/>
    <s v="ALC"/>
    <s v="4222"/>
    <s v="291954"/>
    <s v="CENALC24"/>
    <m/>
    <m/>
    <d v="2016-06-16T00:00:00"/>
    <d v="2017-06-15T00:00:00"/>
    <m/>
    <s v="POLIAMBULATORIO DI CASSANO ALLO IONIO"/>
    <m/>
    <s v="LABORATORIO ANALISI"/>
    <s v="LABORATORIO"/>
    <s v="ACQUISTO"/>
    <n v="3039.71"/>
    <m/>
    <s v="CENTRIFUGA"/>
    <s v="E"/>
    <n v="0.04"/>
    <n v="4000"/>
    <n v="1"/>
    <m/>
    <n v="160"/>
    <m/>
  </r>
  <r>
    <x v="0"/>
    <x v="3"/>
    <s v="file integrazione"/>
    <e v="#REF!"/>
    <n v="7443"/>
    <s v="FRIGORIFERO BIOLOGICO"/>
    <s v="B"/>
    <m/>
    <s v="ANGELANTONI INDUSTRIE SPA"/>
    <s v="EKO BASIC 700 1 TN"/>
    <s v="51388"/>
    <s v="FBIANNE1"/>
    <m/>
    <m/>
    <d v="2016-06-16T00:00:00"/>
    <m/>
    <m/>
    <s v="POLIAMBULATORIO DI CASSANO ALLO IONIO"/>
    <m/>
    <s v="LABORATORIO ANALISI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7444"/>
    <s v="FRIGORIFERO BIOLOGICO"/>
    <s v="B"/>
    <m/>
    <s v="ANGELANTONI INDUSTRIE SPA"/>
    <s v="NON PRESENTE"/>
    <s v="57063"/>
    <s v="FBI*NNNN"/>
    <m/>
    <m/>
    <d v="2016-06-16T00:00:00"/>
    <m/>
    <m/>
    <s v="POLIAMBULATORIO DI CASSANO ALLO IONIO"/>
    <m/>
    <s v="LABORATORIO ANALISI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7445"/>
    <s v="DEFIBRILLATORE"/>
    <s v="B"/>
    <m/>
    <s v="SCHILLER AG"/>
    <s v="DEFIGARD 6002"/>
    <s v="41600652"/>
    <s v="DEFSHH62"/>
    <m/>
    <m/>
    <d v="2017-04-14T00:00:00"/>
    <d v="2017-04-14T00:00:00"/>
    <m/>
    <s v="CAPT TREBISACCE"/>
    <m/>
    <s v="PET 118"/>
    <s v="AMBULANZA DD576GN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7446"/>
    <s v="STERILIZZATRICE AD ARIA SECCA"/>
    <s v="B"/>
    <m/>
    <s v="CBM SRL"/>
    <s v="PANACEA LA PETITE"/>
    <s v="23015"/>
    <s v="SAS*NNNN"/>
    <m/>
    <m/>
    <d v="2016-06-16T00:00:00"/>
    <m/>
    <m/>
    <s v="POLIAMBULATORIO DI CASSANO ALLO IONIO"/>
    <m/>
    <s v="PUNTO DI PRIMO INTERVENTO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7447"/>
    <s v="DIAFANOSCOPIO"/>
    <s v="B"/>
    <m/>
    <s v="EUROPROTEX SRL"/>
    <s v="086069"/>
    <s v="05/220"/>
    <s v="DIA*NNNN"/>
    <m/>
    <m/>
    <d v="2016-06-16T00:00:00"/>
    <m/>
    <m/>
    <s v="POLIAMBULATORIO DI CASSANO ALLO IONIO"/>
    <m/>
    <s v="RADIOLOGIA"/>
    <s v="REFERTAZIONE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7448"/>
    <s v="PRINTATRICE"/>
    <s v="B"/>
    <m/>
    <s v="EASTMAN KODAK CO"/>
    <s v="X OMATIC 2 L"/>
    <s v="NN"/>
    <s v="PRRKODML"/>
    <m/>
    <m/>
    <m/>
    <m/>
    <m/>
    <s v="POLIAMBULATORIO DI CASSANO ALLO IONIO"/>
    <m/>
    <s v="RADIOLOGIA"/>
    <s v="CAMERA OSCURA"/>
    <s v="ACQUISTO"/>
    <n v="1680.64"/>
    <m/>
    <s v="PRINTATRICE"/>
    <s v="F"/>
    <n v="0.03"/>
    <n v="2666.6666666666665"/>
    <n v="1"/>
    <m/>
    <n v="79.999999999999986"/>
    <m/>
  </r>
  <r>
    <x v="0"/>
    <x v="3"/>
    <s v="file integrazione"/>
    <e v="#REF!"/>
    <n v="7449"/>
    <s v="SVILUPPATRICE"/>
    <s v="B"/>
    <m/>
    <s v="NON PRESENTE"/>
    <s v="LAMPADA ATTINICA"/>
    <s v="NN"/>
    <s v="SVP*NNNN"/>
    <m/>
    <m/>
    <m/>
    <m/>
    <m/>
    <s v="POLIAMBULATORIO DI CASSANO ALLO IONIO"/>
    <m/>
    <s v="RADIOLOGIA"/>
    <s v="CAMERA OSCURA"/>
    <s v="ACQUISTO"/>
    <n v="182.44"/>
    <m/>
    <s v="SVILUPPATRICE"/>
    <s v="B"/>
    <n v="0.1"/>
    <n v="9600"/>
    <n v="1"/>
    <m/>
    <n v="960"/>
    <m/>
  </r>
  <r>
    <x v="0"/>
    <x v="3"/>
    <s v="file integrazione"/>
    <e v="#REF!"/>
    <n v="7450"/>
    <s v="DIAFANOSCOPIO"/>
    <s v="B"/>
    <m/>
    <s v="EUROPROTEX SRL"/>
    <s v="076027 STANDARD"/>
    <s v="4973"/>
    <s v="DIAEPX79"/>
    <m/>
    <m/>
    <d v="2016-06-16T00:00:00"/>
    <m/>
    <m/>
    <s v="POLIAMBULATORIO DI CASSANO ALLO IONIO"/>
    <m/>
    <s v="RADIOLOGIA"/>
    <s v="REFERTAZION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451"/>
    <s v="DIAFANOSCOPIO"/>
    <s v="B"/>
    <m/>
    <s v="EUROPROTEX SRL"/>
    <s v="086060"/>
    <s v="05/243"/>
    <s v="DIA*NNNN"/>
    <m/>
    <m/>
    <d v="2016-06-16T00:00:00"/>
    <m/>
    <m/>
    <s v="POLIAMBULATORIO DI CASSANO ALLO IONIO"/>
    <m/>
    <s v="RADIOLOGIA"/>
    <s v="REFERTAZIONE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7452"/>
    <s v="DENSITOMETRO OSSEO"/>
    <s v="B"/>
    <m/>
    <s v="HOLOGIC INC"/>
    <s v="DISCOVERY QDR"/>
    <s v="NN"/>
    <s v="DEO*NNNN"/>
    <m/>
    <m/>
    <d v="2016-06-16T00:00:00"/>
    <m/>
    <m/>
    <s v="POLIAMBULATORIO DI CASSANO ALLO IONIO"/>
    <m/>
    <s v="RADIOLOGIA / TAC"/>
    <s v="GENERALE"/>
    <s v="ACQUISTO"/>
    <n v="57500"/>
    <m/>
    <s v="DENSITOMETRO OSSEO"/>
    <s v="C"/>
    <n v="0.08"/>
    <n v="10000"/>
    <n v="1"/>
    <m/>
    <n v="800"/>
    <m/>
  </r>
  <r>
    <x v="0"/>
    <x v="3"/>
    <s v="file integrazione"/>
    <e v="#REF!"/>
    <n v="7453"/>
    <s v="CONSOLLE DI COMANDO PER GRUPPO RADIOLOGICO"/>
    <s v="A"/>
    <m/>
    <s v="GILARDONI SPA"/>
    <s v="NON PRESENTE"/>
    <s v="NN"/>
    <s v="CTA*NNNN"/>
    <m/>
    <m/>
    <m/>
    <m/>
    <m/>
    <s v="POLIAMBULATORIO DI CASSANO ALLO IONIO"/>
    <m/>
    <s v="RADIOLOGIA"/>
    <s v="DIAGNOSTICA 1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7455"/>
    <s v="STATIVO A COLONNA PER APPARECCHIO RADIOLOGICO"/>
    <s v="A"/>
    <m/>
    <s v="GILARDONI SPA"/>
    <s v="NON PRESENTE"/>
    <s v="NN"/>
    <s v="SCL*NNNN"/>
    <m/>
    <m/>
    <m/>
    <m/>
    <m/>
    <s v="POLIAMBULATORIO DI CASSANO ALLO IONIO"/>
    <m/>
    <s v="RADIOLOGIA"/>
    <s v="DIAGNOSTICA 1"/>
    <s v="ACQUISTO"/>
    <n v="16233.88"/>
    <m/>
    <s v="STATIVO A COLONNA PER APPARECCHIO RADIOLOGICO"/>
    <s v="A"/>
    <n v="0.12"/>
    <n v="5000"/>
    <n v="1"/>
    <m/>
    <n v="600"/>
    <m/>
  </r>
  <r>
    <x v="0"/>
    <x v="3"/>
    <s v="file integrazione"/>
    <e v="#REF!"/>
    <n v="7456"/>
    <s v="RADIOLOGIA DENTALE PANORAMICA, APPARECCHIO PER"/>
    <s v="B"/>
    <m/>
    <s v="SOREDEX INSTRUMENTARIUM OYL"/>
    <s v="CRANEX 3 + CEPH"/>
    <s v="H07908-C5389"/>
    <s v="RXDSDI3C"/>
    <m/>
    <m/>
    <m/>
    <m/>
    <m/>
    <s v="POLIAMBULATORIO DI CASSANO ALLO IONIO"/>
    <m/>
    <s v="RADIOLOGIA"/>
    <s v="DIAGNOSTICA 1"/>
    <s v="ACQUISTO"/>
    <n v="33147.760000000002"/>
    <m/>
    <s v="RADIOLOGIA DENTALE PANORAMICA, APPARECCHIO PER"/>
    <s v="C"/>
    <n v="0.08"/>
    <n v="10000"/>
    <n v="1"/>
    <m/>
    <n v="800"/>
    <m/>
  </r>
  <r>
    <x v="0"/>
    <x v="3"/>
    <s v="file integrazione"/>
    <e v="#REF!"/>
    <n v="7460"/>
    <s v="STERILIZZATRICE AD ARIA SECCA"/>
    <s v="B"/>
    <m/>
    <s v="CBM SRL"/>
    <s v="PANACEA LA PETIT 433"/>
    <s v="NN"/>
    <s v="SAS*NNNN"/>
    <m/>
    <m/>
    <d v="2016-06-16T00:00:00"/>
    <m/>
    <m/>
    <s v="POLIAMBULATORIO DI CASSANO ALLO IONIO"/>
    <m/>
    <s v="CONSULTORIO FAMILIARE"/>
    <s v="AMB. GINECOLOGIA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7461"/>
    <s v="ECOTOMOGRAFO"/>
    <s v="B"/>
    <m/>
    <s v="GE HEALTHCARE"/>
    <s v="LOGIQ 3"/>
    <s v="24250WS3"/>
    <s v="ECTGE0L3"/>
    <m/>
    <m/>
    <d v="2016-06-16T00:00:00"/>
    <m/>
    <m/>
    <s v="POLIAMBULATORIO DI CASSANO ALLO IONIO"/>
    <m/>
    <s v="CONSULTORIO FAMILIARE"/>
    <s v="AMBULATORI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462"/>
    <s v="RIPRODUTTORE VIDEO O DIGITALE DI BIOIMMAGINI"/>
    <s v="A"/>
    <m/>
    <s v="SONY CORP"/>
    <s v="UP D23 MD"/>
    <s v="84499"/>
    <s v="RIRSOYD3"/>
    <m/>
    <m/>
    <d v="2016-06-16T00:00:00"/>
    <m/>
    <m/>
    <s v="POLIAMBULATORIO DI CASSANO ALLO IONIO"/>
    <m/>
    <s v="CONSULTORIO FAMILIARE"/>
    <s v="AMBULATORI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463"/>
    <s v="RIPRODUTTORE VIDEO O DIGITALE DI BIOIMMAGINI"/>
    <s v="A"/>
    <m/>
    <s v="SONY CORP"/>
    <s v="UP D895 MD"/>
    <s v="NN"/>
    <s v="RIRSOYD8"/>
    <m/>
    <m/>
    <d v="2016-06-16T00:00:00"/>
    <m/>
    <m/>
    <s v="POLIAMBULATORIO DI CASSANO ALLO IONIO"/>
    <m/>
    <s v="CONSULTORIO FAMILIARE"/>
    <s v="AMBULATORI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464"/>
    <s v="SONDA ECOGRAFICA"/>
    <s v="A"/>
    <m/>
    <s v="GE HEALTHCARE"/>
    <s v="3.5C"/>
    <s v="38918PD9"/>
    <s v="SCFGE035"/>
    <m/>
    <m/>
    <d v="2016-06-16T00:00:00"/>
    <m/>
    <m/>
    <s v="POLIAMBULATORIO DI CASSANO ALLO IONIO"/>
    <m/>
    <s v="CONSULTORIO FAMILIARE"/>
    <s v="AMBULATORI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465"/>
    <s v="SONDA ECOGRAFICA"/>
    <s v="A"/>
    <m/>
    <s v="GE HEALTHCARE"/>
    <s v="E8C"/>
    <s v="1027304YM3"/>
    <s v="SCFGE0E8"/>
    <m/>
    <m/>
    <d v="2016-06-16T00:00:00"/>
    <m/>
    <m/>
    <s v="POLIAMBULATORIO DI CASSANO ALLO IONIO"/>
    <m/>
    <s v="CONSULTORIO FAMILIARE"/>
    <s v="AMBULATORI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466"/>
    <s v="FONTE LUMINOSA GENERICA (PER ES: LAMPADE DA VISITA AMB.)"/>
    <s v="B"/>
    <m/>
    <s v="NON PRESENTE"/>
    <s v="NON PRESENTE"/>
    <s v="NN"/>
    <s v="LAI*NNNN"/>
    <m/>
    <m/>
    <d v="2016-06-16T00:00:00"/>
    <m/>
    <m/>
    <s v="POLIAMBULATORIO DI CASSANO ALLO IONIO"/>
    <m/>
    <s v="AMBULATORIO GINEC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7467"/>
    <s v="TESTA LETTO, APPARECCHIO"/>
    <s v="B"/>
    <m/>
    <s v="RC LUCE SRL"/>
    <s v="IECG PGM 1600"/>
    <s v="NN"/>
    <s v="TLA*NNNN"/>
    <m/>
    <m/>
    <d v="2016-06-16T00:00:00"/>
    <m/>
    <m/>
    <s v="POLIAMBULATORIO DI CASSANO ALLO IONIO"/>
    <m/>
    <s v="TERAPIA DEL DOLOR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68"/>
    <s v="TESTA LETTO, APPARECCHIO"/>
    <s v="B"/>
    <m/>
    <s v="RC LUCE SRL"/>
    <s v="IECG PGM 1600"/>
    <s v="NN"/>
    <s v="TLA*NNNN"/>
    <m/>
    <m/>
    <d v="2016-06-16T00:00:00"/>
    <m/>
    <m/>
    <s v="POLIAMBULATORIO DI CASSANO ALLO IONIO"/>
    <m/>
    <s v="TERAPIA DEL DOLOR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69"/>
    <s v="SISTEMA ANTIDECUBITO"/>
    <s v="B"/>
    <m/>
    <s v="APEX MEDICAL CORP"/>
    <s v="SUPRA 8000"/>
    <s v="4211"/>
    <s v="LADAXCS8"/>
    <m/>
    <m/>
    <d v="2016-06-16T00:00:00"/>
    <m/>
    <m/>
    <s v="POLIAMBULATORIO DI CASSANO ALLO IONIO"/>
    <m/>
    <s v="TERAPIA DEL DOLORE"/>
    <s v="DEGENZA"/>
    <s v="ACQUISTO"/>
    <n v="3783.75"/>
    <m/>
    <s v="SISTEMA ANTIDECUBITO"/>
    <s v="E"/>
    <n v="0.04"/>
    <n v="3000"/>
    <n v="1"/>
    <m/>
    <n v="120"/>
    <m/>
  </r>
  <r>
    <x v="0"/>
    <x v="3"/>
    <s v="file integrazione"/>
    <e v="#REF!"/>
    <n v="7470"/>
    <s v="TESTA LETTO, APPARECCHIO"/>
    <s v="B"/>
    <m/>
    <s v="RC LUCE SRL"/>
    <s v="IECG PGM 1600"/>
    <s v="NN"/>
    <s v="TLA*NNNN"/>
    <m/>
    <m/>
    <d v="2016-06-16T00:00:00"/>
    <m/>
    <m/>
    <s v="POLIAMBULATORIO DI CASSANO ALLO IONIO"/>
    <m/>
    <s v="TERAPIA DEL DOLOR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71"/>
    <s v="SISTEMA ANTIDECUBITO"/>
    <s v="B"/>
    <m/>
    <s v="APEX MEDICAL CORP"/>
    <s v="SUPRA 8000"/>
    <s v="4214"/>
    <s v="LADAXCS8"/>
    <m/>
    <m/>
    <d v="2016-06-16T00:00:00"/>
    <m/>
    <m/>
    <s v="POLIAMBULATORIO DI CASSANO ALLO IONIO"/>
    <m/>
    <s v="TERAPIA DEL DOLORE"/>
    <s v="DEGENZA"/>
    <s v="ACQUISTO"/>
    <n v="3783.75"/>
    <m/>
    <s v="SISTEMA ANTIDECUBITO"/>
    <s v="E"/>
    <n v="0.04"/>
    <n v="3000"/>
    <n v="1"/>
    <m/>
    <n v="120"/>
    <m/>
  </r>
  <r>
    <x v="0"/>
    <x v="3"/>
    <s v="file integrazione"/>
    <e v="#REF!"/>
    <n v="7472"/>
    <s v="TESTA LETTO, APPARECCHIO"/>
    <s v="B"/>
    <m/>
    <s v="RC LUCE SRL"/>
    <s v="IECG PGM 1600"/>
    <s v="NN"/>
    <s v="TLA*NNNN"/>
    <m/>
    <m/>
    <d v="2016-06-16T00:00:00"/>
    <m/>
    <m/>
    <s v="POLIAMBULATORIO DI CASSANO ALLO IONIO"/>
    <m/>
    <s v="TERAPIA DEL DOLOR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73"/>
    <s v="SISTEMA ANTIDECUBITO"/>
    <s v="B"/>
    <m/>
    <s v="APEX MEDICAL CORP"/>
    <s v="SUPRA 8000"/>
    <s v="NN"/>
    <s v="LADAXCS8"/>
    <m/>
    <m/>
    <d v="2016-06-16T00:00:00"/>
    <m/>
    <m/>
    <s v="POLIAMBULATORIO DI CASSANO ALLO IONIO"/>
    <m/>
    <s v="TERAPIA DEL DOLORE"/>
    <s v="DEGENZA"/>
    <s v="ACQUISTO"/>
    <n v="3783.75"/>
    <m/>
    <s v="SISTEMA ANTIDECUBITO"/>
    <s v="E"/>
    <n v="0.04"/>
    <n v="3000"/>
    <n v="1"/>
    <m/>
    <n v="120"/>
    <m/>
  </r>
  <r>
    <x v="0"/>
    <x v="3"/>
    <s v="file integrazione"/>
    <e v="#REF!"/>
    <n v="7474"/>
    <s v="TESTA LETTO, APPARECCHIO"/>
    <s v="B"/>
    <m/>
    <s v="RC LUCE SRL"/>
    <s v="IECG PGM 1600"/>
    <s v="NN"/>
    <s v="TLA*NNNN"/>
    <m/>
    <m/>
    <d v="2016-06-16T00:00:00"/>
    <m/>
    <m/>
    <s v="POLIAMBULATORIO DI CASSANO ALLO IONIO"/>
    <m/>
    <s v="TERAPIA DEL DOLOR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75"/>
    <s v="TESTA LETTO, APPARECCHIO"/>
    <s v="B"/>
    <m/>
    <s v="RC LUCE SRL"/>
    <s v="IECG PGM 1600"/>
    <s v="NN"/>
    <s v="TLA*NNNN"/>
    <m/>
    <m/>
    <d v="2016-06-16T00:00:00"/>
    <m/>
    <m/>
    <s v="POLIAMBULATORIO DI CASSANO ALLO IONIO"/>
    <m/>
    <s v="TERAPIA DEL DOLOR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76"/>
    <s v="SISTEMA ANTIDECUBITO"/>
    <s v="B"/>
    <m/>
    <s v="APEX MEDICAL CORP"/>
    <s v="SUPRA 8000"/>
    <s v="4215"/>
    <s v="LADAXCS8"/>
    <m/>
    <m/>
    <d v="2016-06-16T00:00:00"/>
    <m/>
    <m/>
    <s v="POLIAMBULATORIO DI CASSANO ALLO IONIO"/>
    <m/>
    <s v="TERAPIA DEL DOLORE"/>
    <s v="DEGENZA"/>
    <s v="ACQUISTO"/>
    <n v="3783.75"/>
    <m/>
    <s v="SISTEMA ANTIDECUBITO"/>
    <s v="E"/>
    <n v="0.04"/>
    <n v="3000"/>
    <n v="1"/>
    <m/>
    <n v="120"/>
    <m/>
  </r>
  <r>
    <x v="0"/>
    <x v="3"/>
    <s v="file integrazione"/>
    <e v="#REF!"/>
    <n v="7477"/>
    <s v="TESTA LETTO, APPARECCHIO"/>
    <s v="B"/>
    <m/>
    <s v="RC LUCE SRL"/>
    <s v="IECG PGM 1600"/>
    <s v="NN"/>
    <s v="TLA*NNNN"/>
    <m/>
    <m/>
    <d v="2016-06-16T00:00:00"/>
    <m/>
    <m/>
    <s v="POLIAMBULATORIO DI CASSANO ALLO IONIO"/>
    <m/>
    <s v="TERAPIA DEL DOLOR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78"/>
    <s v="SISTEMA ANTIDECUBITO"/>
    <s v="B"/>
    <m/>
    <s v="APEX MEDICAL CORP"/>
    <s v="SUPRA 8000"/>
    <s v="4209"/>
    <s v="LADAXCS8"/>
    <m/>
    <m/>
    <d v="2016-06-16T00:00:00"/>
    <m/>
    <m/>
    <s v="POLIAMBULATORIO DI CASSANO ALLO IONIO"/>
    <m/>
    <s v="TERAPIA DEL DOLORE"/>
    <s v="DEGENZA"/>
    <s v="ACQUISTO"/>
    <n v="3783.75"/>
    <m/>
    <s v="SISTEMA ANTIDECUBITO"/>
    <s v="E"/>
    <n v="0.04"/>
    <n v="3000"/>
    <n v="1"/>
    <m/>
    <n v="120"/>
    <m/>
  </r>
  <r>
    <x v="0"/>
    <x v="3"/>
    <s v="file integrazione"/>
    <e v="#REF!"/>
    <n v="7479"/>
    <s v="TESTA LETTO, APPARECCHIO"/>
    <s v="B"/>
    <m/>
    <s v="RC LUCE SRL"/>
    <s v="IECG PGM 1600"/>
    <s v="NN"/>
    <s v="TLA*NNNN"/>
    <m/>
    <m/>
    <d v="2016-06-16T00:00:00"/>
    <m/>
    <m/>
    <s v="POLIAMBULATORIO DI CASSANO ALLO IONIO"/>
    <m/>
    <s v="TERAPIA DEL DOLOR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80"/>
    <s v="TESTA LETTO, APPARECCHIO"/>
    <s v="B"/>
    <m/>
    <s v="NON PRESENTE"/>
    <s v="NON PRESENTE"/>
    <s v="2059"/>
    <s v="TLA*NNNN"/>
    <m/>
    <m/>
    <d v="2016-06-16T00:00:00"/>
    <m/>
    <m/>
    <s v="POLIAMBULATORIO DI CASSANO ALLO IONIO"/>
    <m/>
    <s v="HOSPIC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81"/>
    <s v="TESTA LETTO, APPARECCHIO"/>
    <s v="B"/>
    <m/>
    <s v="NON PRESENTE"/>
    <s v="NON PRESENTE"/>
    <s v="2061"/>
    <s v="TLA*NNNN"/>
    <m/>
    <m/>
    <d v="2016-06-16T00:00:00"/>
    <m/>
    <m/>
    <s v="POLIAMBULATORIO DI CASSANO ALLO IONIO"/>
    <m/>
    <s v="HOSPIC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82"/>
    <s v="LAMPADA SCIALITICA"/>
    <s v="B"/>
    <m/>
    <s v="MAQUET GMBH &amp; CO KG"/>
    <s v="HANAULUX 3000"/>
    <s v="AR001162"/>
    <s v="LSCMQAH3"/>
    <m/>
    <m/>
    <d v="2016-06-16T00:00:00"/>
    <d v="2017-06-15T00:00:00"/>
    <m/>
    <s v="POLIAMBULATORIO DI CASSANO ALLO IONIO"/>
    <m/>
    <s v="TERAPIA DEL DOLORE"/>
    <s v="SALA OPERATORIA PICCOLI INTERVENTI (IN RESTAURO)"/>
    <s v="ACQUISTO"/>
    <n v="6238.6143999999995"/>
    <m/>
    <s v="LAMPADA SCIALITICA"/>
    <s v="E"/>
    <n v="0.04"/>
    <n v="5000"/>
    <n v="1"/>
    <m/>
    <n v="200"/>
    <m/>
  </r>
  <r>
    <x v="0"/>
    <x v="3"/>
    <s v="file integrazione"/>
    <e v="#REF!"/>
    <n v="7483"/>
    <s v="ASPIRATORE MEDICO CHIRURGICO"/>
    <s v="B"/>
    <m/>
    <s v="ALSA APPARECCHI MEDICALI SRL"/>
    <s v="SUPERSUCTION 4T"/>
    <s v="5269"/>
    <s v="ACHALSSU"/>
    <m/>
    <m/>
    <d v="2016-06-16T00:00:00"/>
    <m/>
    <m/>
    <s v="POLIAMBULATORIO DI CASSANO ALLO IONIO"/>
    <m/>
    <s v="TERAPIA DEL DOLORE"/>
    <s v="INFERMERIA"/>
    <s v="ACQUISTO"/>
    <n v="929.27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484"/>
    <s v="ASPIRATORE MEDICO CHIRURGICO"/>
    <s v="B"/>
    <m/>
    <s v="ALSA APPARECCHI MEDICALI SRL"/>
    <s v="SUPERSUCTION 4T"/>
    <s v="5268"/>
    <s v="ACHALSSU"/>
    <m/>
    <m/>
    <d v="2016-06-16T00:00:00"/>
    <m/>
    <m/>
    <s v="POLIAMBULATORIO DI CASSANO ALLO IONIO"/>
    <m/>
    <s v="TERAPIA DEL DOLORE"/>
    <s v="INFERMERIA"/>
    <s v="ACQUISTO"/>
    <n v="929.27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485"/>
    <s v="AUTOCLAVE PER PICCOLI CARICHI"/>
    <s v="B"/>
    <m/>
    <s v="TECNO GAZ SPA"/>
    <s v="EUROPA B XP 24"/>
    <s v="14430"/>
    <s v="AUBTGZXP"/>
    <m/>
    <m/>
    <d v="2016-06-16T00:00:00"/>
    <m/>
    <m/>
    <s v="POLIAMBULATORIO DI CASSANO ALLO IONIO"/>
    <m/>
    <s v="TERAPIA DEL DOLORE"/>
    <s v="SALA OPERATORIA PICCOLI INTERVENTI (IN RESTAURO)"/>
    <s v="ACQUISTO"/>
    <n v="10764.8"/>
    <m/>
    <s v="AUTOCLAVE PER PICCOLI CARICHI"/>
    <s v="C"/>
    <n v="0.08"/>
    <n v="2000"/>
    <n v="1"/>
    <m/>
    <n v="160"/>
    <m/>
  </r>
  <r>
    <x v="0"/>
    <x v="3"/>
    <s v="file integrazione"/>
    <e v="#REF!"/>
    <n v="7486"/>
    <s v="FRIGORIFERO BIOLOGICO"/>
    <s v="B"/>
    <m/>
    <s v="CF DI CIRO FIOCCHETTI &amp; C SNC"/>
    <s v="NON PRESENTE"/>
    <s v="NN"/>
    <s v=""/>
    <m/>
    <m/>
    <d v="2016-06-16T00:00:00"/>
    <m/>
    <m/>
    <s v="POLIAMBULATORIO DI CASSANO ALLO IONIO"/>
    <m/>
    <s v="TERAPIA DEL DOLORE"/>
    <s v="INFERMERIA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7487"/>
    <s v="TESTA LETTO, APPARECCHIO"/>
    <s v="B"/>
    <m/>
    <s v="RC LUCE SRL"/>
    <s v="IECG PGM 1600"/>
    <s v="2063"/>
    <s v="TLA*NNNN"/>
    <m/>
    <m/>
    <d v="2016-06-16T00:00:00"/>
    <m/>
    <m/>
    <s v="POLIAMBULATORIO DI CASSANO ALLO IONIO"/>
    <m/>
    <s v="TERAPIA DEL DOLOR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88"/>
    <s v="LAVAPADELLE"/>
    <s v="B"/>
    <m/>
    <s v="CBM SRL"/>
    <s v="5082"/>
    <s v="NN"/>
    <s v="&amp;LP*NNNN"/>
    <m/>
    <m/>
    <d v="2016-06-16T00:00:00"/>
    <m/>
    <m/>
    <s v="POLIAMBULATORIO DI CASSANO ALLO IONIO"/>
    <m/>
    <s v="TERAPIA DEL DOLORE"/>
    <s v="DEPOSITO SPORCO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7489"/>
    <s v="LAVAGGIO E DISINFEZIONE, APPARECCHIO PER"/>
    <s v="B"/>
    <m/>
    <s v="ELECTROLUX ZANUSSI SPA"/>
    <s v="NON PRESENTE"/>
    <s v="NN"/>
    <s v="LAV*NNNN"/>
    <m/>
    <m/>
    <d v="2016-06-16T00:00:00"/>
    <m/>
    <m/>
    <s v="POLIAMBULATORIO DI CASSANO ALLO IONIO"/>
    <m/>
    <s v="TERAPIA DEL DOLORE"/>
    <s v="INFERMERIA"/>
    <s v="ACQUISTO"/>
    <n v="12659.82"/>
    <m/>
    <s v="LAVAGGIO E DISINFEZIONE, APPARECCHIO PER"/>
    <s v="C"/>
    <n v="0.08"/>
    <n v="5000"/>
    <n v="1"/>
    <m/>
    <n v="400"/>
    <m/>
  </r>
  <r>
    <x v="0"/>
    <x v="3"/>
    <s v="file integrazione"/>
    <e v="#REF!"/>
    <n v="7490"/>
    <s v="TESTA LETTO, APPARECCHIO"/>
    <s v="B"/>
    <m/>
    <s v="NON PRESENTE"/>
    <s v="1 POSTO"/>
    <s v="NN"/>
    <s v="TLA*NNNN"/>
    <m/>
    <m/>
    <d v="2017-04-14T00:00:00"/>
    <m/>
    <m/>
    <s v="CAPT TREBISACCE"/>
    <m/>
    <s v="PRONTO SOCCORSO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91"/>
    <s v="TESTA LETTO, APPARECCHIO"/>
    <s v="B"/>
    <m/>
    <s v="NON PRESENTE"/>
    <s v="1 POSTO"/>
    <s v="NN"/>
    <s v="TLA*NNNN"/>
    <m/>
    <m/>
    <d v="2017-04-14T00:00:00"/>
    <m/>
    <m/>
    <s v="CAPT TREBISACCE"/>
    <m/>
    <s v="PRONTO SOCCORSO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92"/>
    <s v="TESTA LETTO, APPARECCHIO"/>
    <s v="B"/>
    <m/>
    <s v="NON PRESENTE"/>
    <s v="1 POSTO"/>
    <s v="NN"/>
    <s v="TLA*NNNN"/>
    <m/>
    <m/>
    <d v="2017-04-14T00:00:00"/>
    <m/>
    <m/>
    <s v="CAPT TREBISACCE"/>
    <m/>
    <s v="PRONTO SOCCORSO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493"/>
    <s v="CELLA FRIGORIFERA"/>
    <s v="B"/>
    <m/>
    <s v="NON PRESENTE"/>
    <s v="NON PRESENTE"/>
    <s v="NN"/>
    <s v="#C9*NNNN"/>
    <m/>
    <m/>
    <d v="2017-04-14T00:00:00"/>
    <m/>
    <m/>
    <s v="CAPT TREBISACCE"/>
    <m/>
    <s v="MORGUE"/>
    <s v="SALA MORTUARIA"/>
    <s v="ACQUISTO"/>
    <n v="4593.43"/>
    <m/>
    <s v="CELLA FRIGORIFERA"/>
    <s v="F"/>
    <n v="0.03"/>
    <n v="2756.06"/>
    <n v="1"/>
    <m/>
    <n v="82.681799999999996"/>
    <m/>
  </r>
  <r>
    <x v="0"/>
    <x v="3"/>
    <s v="file integrazione"/>
    <e v="#REF!"/>
    <n v="7494"/>
    <s v="CELLA FRIGORIFERA"/>
    <s v="B"/>
    <m/>
    <s v="NON PRESENTE"/>
    <s v="NON PRESENTE"/>
    <s v="NN"/>
    <s v="#C9*NNNN"/>
    <m/>
    <m/>
    <d v="2017-04-14T00:00:00"/>
    <m/>
    <m/>
    <s v="CAPT TREBISACCE"/>
    <m/>
    <s v="MORGUE"/>
    <s v="SALA MORTUARIA"/>
    <s v="ACQUISTO"/>
    <n v="4593.43"/>
    <m/>
    <s v="CELLA FRIGORIFERA"/>
    <s v="F"/>
    <n v="0.03"/>
    <n v="2756.06"/>
    <n v="1"/>
    <m/>
    <n v="82.681799999999996"/>
    <m/>
  </r>
  <r>
    <x v="0"/>
    <x v="3"/>
    <s v="file integrazione"/>
    <e v="#REF!"/>
    <n v="7495"/>
    <s v="INTENSIFICATORE DI IMMAGINE"/>
    <s v="B"/>
    <m/>
    <s v="GENERAL MEDICAL MERATE SPA"/>
    <s v="NON PRESENTE"/>
    <s v="12920"/>
    <s v="IIM*NNNN"/>
    <m/>
    <m/>
    <m/>
    <m/>
    <m/>
    <s v="P.O. ROSSANO"/>
    <m/>
    <s v="RADIOLOGIA / TAC"/>
    <s v="DIAGNOSTICA 2"/>
    <s v="ACQUISTO"/>
    <n v="0"/>
    <m/>
    <s v="INTENSIFICATORE DI IMMAGINE"/>
    <s v="A"/>
    <n v="0.12"/>
    <n v="26666.666666666668"/>
    <n v="1"/>
    <m/>
    <n v="3200"/>
    <m/>
  </r>
  <r>
    <x v="0"/>
    <x v="3"/>
    <s v="file integrazione"/>
    <e v="#REF!"/>
    <n v="7496"/>
    <s v="TAVOLO TELECOMANDATO"/>
    <s v="B"/>
    <m/>
    <s v="GENERAL MEDICAL MERATE SPA"/>
    <s v="MTT 90"/>
    <s v="12076"/>
    <s v="TTEGEI90"/>
    <m/>
    <m/>
    <m/>
    <m/>
    <m/>
    <s v="P.O. ROSSANO"/>
    <m/>
    <s v="RADIOLOGIA / TAC"/>
    <s v="DIAGNOSTICA 2"/>
    <s v="ACQUISTO"/>
    <n v="110000"/>
    <m/>
    <s v="TAVOLO TELECOMANDATO"/>
    <s v="A"/>
    <n v="0.12"/>
    <n v="46666.666666666664"/>
    <n v="1"/>
    <m/>
    <n v="5599.9999999999991"/>
    <m/>
  </r>
  <r>
    <x v="0"/>
    <x v="3"/>
    <s v="file integrazione"/>
    <e v="#REF!"/>
    <n v="7498"/>
    <s v="ARMADIO DELL ELETTRONICA"/>
    <s v="A"/>
    <m/>
    <s v="GENERAL MEDICAL MERATE SPA"/>
    <s v="NON PRESENTE"/>
    <s v="12078"/>
    <s v="ARE*NNNN"/>
    <m/>
    <m/>
    <m/>
    <m/>
    <m/>
    <s v="P.O. ROSSANO"/>
    <m/>
    <s v="RADIOLOGIA / TAC"/>
    <s v="DIAGNOSTICA 2"/>
    <s v="ACQUISTO"/>
    <n v="17092.080000000002"/>
    <m/>
    <s v="ARMADIO DELL'ELETTRONICA"/>
    <s v="A"/>
    <n v="0.12"/>
    <n v="0"/>
    <n v="1"/>
    <m/>
    <n v="0"/>
    <m/>
  </r>
  <r>
    <x v="0"/>
    <x v="3"/>
    <s v="file integrazione"/>
    <e v="#REF!"/>
    <n v="7499"/>
    <s v="GENERATORE D ALTA TENSIONE PER GRUPPO RADIOLOGICO"/>
    <s v="A"/>
    <m/>
    <s v="GENERAL MEDICAL MERATE SPA"/>
    <s v="NON PRESENTE"/>
    <s v="NN"/>
    <s v="GUT*NNNN"/>
    <m/>
    <m/>
    <m/>
    <m/>
    <m/>
    <s v="P.O. ROSSANO"/>
    <m/>
    <s v="RADIOLOGIA / TAC"/>
    <s v="DIAGNOSTICA 2"/>
    <s v="ACQUISTO"/>
    <n v="0"/>
    <m/>
    <s v="GENERATORE D'ALTA TENSIONE PER GRUPPO RADIOLOGICO"/>
    <s v="A"/>
    <n v="0.12"/>
    <n v="0"/>
    <n v="1"/>
    <m/>
    <n v="0"/>
    <m/>
  </r>
  <r>
    <x v="0"/>
    <x v="3"/>
    <s v="file integrazione"/>
    <e v="#REF!"/>
    <n v="7501"/>
    <s v="CONSOLLE DI COMANDO PER GRUPPO RADIOLOGICO"/>
    <s v="A"/>
    <m/>
    <s v="GENERAL MEDICAL MERATE SPA"/>
    <s v="MTT 90"/>
    <s v="A5804407"/>
    <s v="CTA*NNNN"/>
    <m/>
    <m/>
    <m/>
    <m/>
    <m/>
    <s v="P.O. ROSSANO"/>
    <m/>
    <s v="RADIOLOGIA / TAC"/>
    <s v="DIAGNOSTICA 2"/>
    <s v="ACQUISTO"/>
    <n v="0"/>
    <m/>
    <s v="CONSOLLE DI COMANDO PER GRUPPO RADIOLOGICO"/>
    <s v="A"/>
    <n v="0.12"/>
    <n v="0"/>
    <n v="1"/>
    <m/>
    <n v="0"/>
    <m/>
  </r>
  <r>
    <x v="0"/>
    <x v="3"/>
    <s v="file integrazione"/>
    <e v="#REF!"/>
    <n v="7502"/>
    <s v="TOMOGRAFO ASSIALE COMPUTERIZZATO"/>
    <s v="B"/>
    <m/>
    <s v="GE HEALTHCARE"/>
    <s v="OPTIMA 64SLICE"/>
    <s v="106232B12"/>
    <s v="SPA*NNNN"/>
    <m/>
    <m/>
    <m/>
    <m/>
    <m/>
    <s v="P.O. ROSSANO"/>
    <m/>
    <s v="RADIOLOGIA/TAC"/>
    <s v="DIAGNOSTICA 3"/>
    <s v="ACQUISTO"/>
    <n v="23749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7503"/>
    <s v="MONITOR TELEVISIVO PER BIOIMMAGINI"/>
    <s v="A"/>
    <m/>
    <s v="GENERAL MEDICAL MERATE SPA"/>
    <s v="NON PRESENTE"/>
    <s v="C397H000841"/>
    <s v="MTV*NNNN"/>
    <m/>
    <m/>
    <d v="2017-05-15T00:00:00"/>
    <m/>
    <m/>
    <s v="P.O. ROSSANO"/>
    <m/>
    <s v="RADIOLOGIA/TAC"/>
    <s v="DIAGNOSTICA 3"/>
    <s v="ACQUISTO"/>
    <n v="3343.7"/>
    <m/>
    <s v="MONITOR TELEVISIVO PER BIOIMMAGINI"/>
    <s v="F"/>
    <n v="0.03"/>
    <n v="2666.666666666667"/>
    <n v="1"/>
    <m/>
    <n v="80"/>
    <m/>
  </r>
  <r>
    <x v="0"/>
    <x v="3"/>
    <s v="file integrazione"/>
    <e v="#REF!"/>
    <n v="7504"/>
    <s v="MONITOR TELEVISIVO PER BIOIMMAGINI"/>
    <s v="A"/>
    <m/>
    <s v="GENERAL MEDICAL MERATE SPA"/>
    <s v="NON PRESENTE"/>
    <s v="C397H000881"/>
    <s v="MTV*NNNN"/>
    <m/>
    <m/>
    <d v="2017-05-15T00:00:00"/>
    <m/>
    <m/>
    <s v="P.O. ROSSANO"/>
    <m/>
    <s v="RADIOLOGIA/TAC"/>
    <s v="DIAGNOSTICA 3"/>
    <s v="ACQUISTO"/>
    <n v="3343.7"/>
    <m/>
    <s v="MONITOR TELEVISIVO PER BIOIMMAGINI"/>
    <s v="F"/>
    <n v="0.03"/>
    <n v="2666.666666666667"/>
    <n v="1"/>
    <m/>
    <n v="80"/>
    <m/>
  </r>
  <r>
    <x v="0"/>
    <x v="3"/>
    <s v="file integrazione"/>
    <e v="#REF!"/>
    <n v="7506"/>
    <s v="GENERATORE D ALTA TENSIONE PER GRUPPO RADIOLOGICO"/>
    <s v="A"/>
    <m/>
    <s v="GENERAL MEDICAL MERATE SPA"/>
    <s v="NON PRESENTE"/>
    <s v="AM7367L6"/>
    <s v="GUT*NNNN"/>
    <m/>
    <m/>
    <m/>
    <m/>
    <m/>
    <s v="P.O. ROSSANO"/>
    <m/>
    <s v="RADIOLOGIA/TAC"/>
    <s v="DIAGNOSTICA 3"/>
    <s v="ACQUISTO"/>
    <n v="0"/>
    <m/>
    <s v="GENERATORE D'ALTA TENSIONE PER GRUPPO RADIOLOGICO"/>
    <s v="A"/>
    <n v="0.12"/>
    <n v="0"/>
    <n v="1"/>
    <m/>
    <n v="0"/>
    <m/>
  </r>
  <r>
    <x v="0"/>
    <x v="3"/>
    <s v="file integrazione"/>
    <e v="#REF!"/>
    <n v="7507"/>
    <s v="TRASMISSIONE ED ARCHIVIAZIONE DI BIOIMMAGINI, SISTEMA PER"/>
    <s v="A"/>
    <m/>
    <s v="NON PRESENTE"/>
    <s v="NON PRESENTE"/>
    <s v="PL103071326"/>
    <s v="PAX*NNNN"/>
    <m/>
    <m/>
    <m/>
    <m/>
    <m/>
    <s v="P.O. ROSSANO"/>
    <m/>
    <s v="RADIOLOGIA/TAC"/>
    <s v="DIAGNOSTICA 3"/>
    <s v="ACQUISTO"/>
    <n v="1369.21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7509"/>
    <s v="MONITOR TELEVISIVO PER BIOIMMAGINI"/>
    <s v="A"/>
    <m/>
    <s v="GENERAL MEDICAL MERATE SPA"/>
    <s v="NON PRESENTE"/>
    <s v="C397H000801"/>
    <s v="MTV*NNNN"/>
    <m/>
    <m/>
    <d v="2017-05-15T00:00:00"/>
    <m/>
    <m/>
    <s v="P.O. ROSSANO"/>
    <m/>
    <s v="RADIOLOGIA/TAC"/>
    <s v="DIAGNOSTICA 3"/>
    <s v="ACQUISTO"/>
    <n v="3343.7"/>
    <m/>
    <s v="MONITOR TELEVISIVO PER BIOIMMAGINI"/>
    <s v="F"/>
    <n v="0.03"/>
    <n v="2666.666666666667"/>
    <n v="1"/>
    <m/>
    <n v="80"/>
    <m/>
  </r>
  <r>
    <x v="0"/>
    <x v="3"/>
    <s v="file integrazione"/>
    <e v="#REF!"/>
    <n v="7510"/>
    <s v="VENTILATORE POLMONARE PER USO OSPEDALIERO"/>
    <s v="B"/>
    <m/>
    <s v="MAQUET GMBH &amp; CO KG"/>
    <s v="SERVO VENTILATOR 900 D"/>
    <s v="S11(EVV09171066)"/>
    <s v="VPO*NNNN"/>
    <m/>
    <m/>
    <d v="2017-05-15T00:00:00"/>
    <m/>
    <m/>
    <s v="P.O. ROSSANO"/>
    <m/>
    <s v="ANESTESIA E RIANIMAZIONE"/>
    <s v="BLOCCO OPERATORI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511"/>
    <s v="MONITOR"/>
    <s v="B"/>
    <m/>
    <s v="SIARE ENGINEERING INTERNATIONAL GROUP SRL"/>
    <s v="DAVID COMPACT"/>
    <s v="W28H0076"/>
    <s v="MONSIHDC"/>
    <m/>
    <m/>
    <d v="2017-05-15T00:00:00"/>
    <d v="2017-05-15T00:00:00"/>
    <m/>
    <s v="P.O. ROSSANO"/>
    <m/>
    <s v="ANESTESIA E RIANIMAZIONE"/>
    <s v="DEG. I TRATTAMENTO"/>
    <s v="ACQUISTO"/>
    <n v="7500"/>
    <m/>
    <s v="MONITOR"/>
    <s v="C"/>
    <n v="0.08"/>
    <n v="3000"/>
    <n v="1"/>
    <m/>
    <n v="240"/>
    <m/>
  </r>
  <r>
    <x v="0"/>
    <x v="3"/>
    <s v="file integrazione"/>
    <e v="#REF!"/>
    <n v="7512"/>
    <s v="ASPIRATORE MEDICO CHIRURGICO"/>
    <s v="B"/>
    <m/>
    <s v="ALSA APPARECCHI MEDICALI SRL"/>
    <s v="SUPERSUCTION 4T"/>
    <s v="4404"/>
    <s v="ACHALSSU"/>
    <m/>
    <m/>
    <d v="2017-05-15T00:00:00"/>
    <m/>
    <m/>
    <s v="P.O. ROSSANO"/>
    <m/>
    <s v="RADIOLOGIA / TAC"/>
    <s v="SALA TAC"/>
    <s v="ACQUISTO"/>
    <n v="929.27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513"/>
    <s v="TOMOGRAFO ASSIALE COMPUTERIZZATO"/>
    <s v="B"/>
    <m/>
    <s v="GE HEALTHCARE"/>
    <s v="CT HISPEED NX I"/>
    <s v="NN"/>
    <s v="TACGE0EN"/>
    <m/>
    <m/>
    <m/>
    <m/>
    <m/>
    <s v="P.O. ROSSANO"/>
    <m/>
    <s v="RADIOLOGIA / TAC"/>
    <s v="GENERALE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7514"/>
    <s v="INIETTORE ANGIOGRAFICO"/>
    <s v="B"/>
    <m/>
    <s v="MEDRAD INC"/>
    <s v="PPD"/>
    <s v="103881"/>
    <s v="IAGMRDPD"/>
    <m/>
    <m/>
    <m/>
    <m/>
    <m/>
    <s v="P.O. ROSSANO"/>
    <m/>
    <s v="RADIOLOGIA / TAC"/>
    <s v="GENERALE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7515"/>
    <s v="DIAFANOSCOPIO"/>
    <s v="B"/>
    <m/>
    <s v="PAM SNC DI PASIAN &amp; C"/>
    <s v="NE2 100X50"/>
    <s v="398"/>
    <s v="DIAPAMN2"/>
    <m/>
    <m/>
    <d v="2017-05-15T00:00:00"/>
    <m/>
    <m/>
    <s v="P.O. ROSSANO"/>
    <m/>
    <s v="RADIOLOGIA / TAC"/>
    <s v="SALA TAC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516"/>
    <s v="ECOTOMOGRAFO"/>
    <s v="B"/>
    <m/>
    <s v="GE HEALTHCARE"/>
    <s v="LOGIQ 7"/>
    <s v="15485YU6"/>
    <s v="ECTGE0G7"/>
    <m/>
    <m/>
    <d v="2017-05-15T00:00:00"/>
    <m/>
    <m/>
    <s v="P.O. ROSSANO"/>
    <m/>
    <s v="RADIOLOGIA / TAC"/>
    <s v="SALA 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517"/>
    <s v="RIPRODUTTORE VIDEO O DIGITALE DI BIOIMMAGINI"/>
    <s v="A"/>
    <m/>
    <s v="SONY CORP"/>
    <s v="UP D897 MD"/>
    <s v="NN"/>
    <s v="RIRSOYR7"/>
    <m/>
    <m/>
    <d v="2017-05-15T00:00:00"/>
    <m/>
    <m/>
    <s v="P.O. ROSSANO"/>
    <m/>
    <s v="RADIOLOGIA / TAC"/>
    <s v="SALA 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518"/>
    <s v="SONDA ECOGRAFICA"/>
    <s v="A"/>
    <m/>
    <s v="GE HEALTHCARE"/>
    <s v="M12L"/>
    <s v="1055674YM4"/>
    <s v="SCFGE02L"/>
    <m/>
    <m/>
    <d v="2017-05-15T00:00:00"/>
    <m/>
    <m/>
    <s v="P.O. ROSSANO"/>
    <m/>
    <s v="RADIOLOGIA / TAC"/>
    <s v="SALA 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519"/>
    <s v="SONDA ECOGRAFICA"/>
    <s v="A"/>
    <m/>
    <s v="GE HEALTHCARE ITALIA"/>
    <s v="4C"/>
    <s v="15485YV6"/>
    <s v="SCFGE04C"/>
    <m/>
    <m/>
    <d v="2017-05-15T00:00:00"/>
    <m/>
    <m/>
    <s v="P.O. ROSSANO"/>
    <m/>
    <s v="RADIOLOGIA / TAC"/>
    <s v="SALA 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520"/>
    <s v="TELERADIOGRAFO"/>
    <s v="A"/>
    <m/>
    <s v="GE HEALTHCARE"/>
    <s v="NON PRESENTE"/>
    <s v="114282-VE7"/>
    <s v="TRG*NNNN"/>
    <m/>
    <m/>
    <m/>
    <m/>
    <m/>
    <s v="P.O. ROSSANO"/>
    <m/>
    <s v="RADIOLOGIA / TAC"/>
    <s v="GENERALE"/>
    <s v="ACQUISTO"/>
    <n v="35000"/>
    <m/>
    <s v="TELERADIOGRAFO"/>
    <s v="A"/>
    <n v="0.12"/>
    <n v="4666.666666666667"/>
    <n v="1"/>
    <m/>
    <n v="560"/>
    <m/>
  </r>
  <r>
    <x v="0"/>
    <x v="3"/>
    <s v="file integrazione"/>
    <e v="#REF!"/>
    <n v="7521"/>
    <s v="ARMADIO DELL ELETTRONICA"/>
    <s v="A"/>
    <m/>
    <s v="GE HEALTHCARE"/>
    <s v="NON PRESENTE"/>
    <s v="1556M30"/>
    <s v="ARE*NNNN"/>
    <m/>
    <m/>
    <m/>
    <m/>
    <m/>
    <s v="P.O. ROSSANO"/>
    <m/>
    <s v="RADIOLOGIA / TAC"/>
    <s v="GENERALE"/>
    <s v="ACQUISTO"/>
    <n v="17092.080000000002"/>
    <m/>
    <s v="ARMADIO DELL'ELETTRONICA"/>
    <s v="A"/>
    <n v="0.12"/>
    <n v="0"/>
    <n v="1"/>
    <m/>
    <n v="0"/>
    <m/>
  </r>
  <r>
    <x v="0"/>
    <x v="3"/>
    <s v="file integrazione"/>
    <e v="#REF!"/>
    <n v="7523"/>
    <s v="PORTATILE ARCO A C PER RADIOGRAFIA, APPARECCHIO"/>
    <s v="B"/>
    <m/>
    <s v="ZIEHM"/>
    <n v="8000"/>
    <s v="912/0004759"/>
    <s v="TTE*NNNN"/>
    <m/>
    <m/>
    <m/>
    <m/>
    <m/>
    <s v="P.O. ROSSANO"/>
    <m/>
    <s v="SALA OPERATORIA"/>
    <s v="GENERALE"/>
    <s v="ACQUISTO"/>
    <n v="70000"/>
    <m/>
    <s v="PORTATILE PER RADIOSCOPIA, APPARECCHIO"/>
    <s v="A"/>
    <n v="0.12"/>
    <n v="33333.333333333328"/>
    <n v="1"/>
    <m/>
    <n v="3999.9999999999991"/>
    <m/>
  </r>
  <r>
    <x v="0"/>
    <x v="3"/>
    <s v="file integrazione"/>
    <e v="#REF!"/>
    <n v="7525"/>
    <s v="DIAFANOSCOPIO"/>
    <s v="B"/>
    <m/>
    <s v="EUROPROTEX SRL"/>
    <s v="076008 STANDARD 120X43"/>
    <s v="5240"/>
    <s v="DIAEPX08"/>
    <m/>
    <m/>
    <d v="2017-05-15T00:00:00"/>
    <m/>
    <m/>
    <s v="P.O. ROSSANO"/>
    <m/>
    <s v="RADIOLOGIA / TAC"/>
    <s v="SALA ECOGRAFI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526"/>
    <s v="DIAFANOSCOPIO"/>
    <s v="B"/>
    <m/>
    <s v="EUROPROTEX SRL"/>
    <s v="STANDARD"/>
    <s v="4288"/>
    <s v="DIA*NNNN"/>
    <m/>
    <m/>
    <d v="2017-05-15T00:00:00"/>
    <m/>
    <m/>
    <s v="P.O. ROSSANO"/>
    <m/>
    <s v="RADIOLOGIA / TAC"/>
    <s v="SALA ECOGRAFI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527"/>
    <s v="DIAFANOSCOPIO"/>
    <s v="B"/>
    <m/>
    <s v="EUROPROTEX SRL"/>
    <s v="NON PRESENTE"/>
    <s v="NN"/>
    <s v="DIA*NNNN"/>
    <m/>
    <m/>
    <d v="2017-05-15T00:00:00"/>
    <m/>
    <m/>
    <s v="P.O. ROSSANO"/>
    <m/>
    <s v="RADIOLOGIA / TAC"/>
    <s v="SALA LETTURA 2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528"/>
    <s v="DIAFANOSCOPIO"/>
    <s v="B"/>
    <m/>
    <s v="EUROPROTEX SRL"/>
    <s v="NON PRESENTE"/>
    <s v="NN"/>
    <s v="DIA*NNNN"/>
    <m/>
    <m/>
    <d v="2017-05-15T00:00:00"/>
    <m/>
    <m/>
    <s v="P.O. ROSSANO"/>
    <m/>
    <s v="RADIOLOGIA / TAC"/>
    <s v="SALA LETTURA 2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529"/>
    <s v="DIAFANOSCOPIO"/>
    <s v="B"/>
    <m/>
    <s v="EUROPROTEX SRL"/>
    <s v="085954 DESIGN 144X43"/>
    <s v="05 206"/>
    <s v="DIAEPX54"/>
    <m/>
    <m/>
    <d v="2017-05-15T00:00:00"/>
    <m/>
    <m/>
    <s v="P.O. ROSSANO"/>
    <m/>
    <s v="RADIOLOGIA / TAC"/>
    <s v="SALA LETTURA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7530"/>
    <s v="DIAFANOSCOPIO"/>
    <s v="B"/>
    <m/>
    <s v="EUROPROTEX SRL"/>
    <s v="085954 DESIGN 144X43"/>
    <s v="5207"/>
    <s v="DIAEPX54"/>
    <m/>
    <m/>
    <d v="2017-05-15T00:00:00"/>
    <m/>
    <m/>
    <s v="P.O. ROSSANO"/>
    <m/>
    <s v="RADIOLOGIA / TAC"/>
    <s v="SALA LETTUR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531"/>
    <s v="DIAFANOSCOPIO"/>
    <s v="B"/>
    <m/>
    <s v="DUPI X SPA"/>
    <s v="NON PRESENTE"/>
    <s v="NN"/>
    <s v="DIA*NNNN"/>
    <m/>
    <m/>
    <d v="2017-05-15T00:00:00"/>
    <m/>
    <m/>
    <s v="P.O. ROSSANO"/>
    <m/>
    <s v="RADIOLOGIA / TAC"/>
    <s v="SALA LETTUR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532"/>
    <s v="DIAFANOSCOPIO"/>
    <s v="B"/>
    <m/>
    <s v="EUROPROTEX SRL"/>
    <s v="HF 108X62"/>
    <s v="39129"/>
    <s v="DIA*NNNN"/>
    <m/>
    <m/>
    <d v="2017-05-15T00:00:00"/>
    <m/>
    <m/>
    <s v="P.O. ROSSANO"/>
    <m/>
    <s v="RADIOLOGIA / TAC"/>
    <s v="SALA LETTURA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7534"/>
    <s v="MAMMOGRAFO"/>
    <s v="B"/>
    <m/>
    <s v="HOLOGIC INC"/>
    <s v="VALUE"/>
    <s v="80243-Z3"/>
    <s v="MAGGE0DM"/>
    <m/>
    <m/>
    <m/>
    <m/>
    <m/>
    <s v="P.O. ROSSANO"/>
    <m/>
    <s v="RADIOLOGIA/TAC"/>
    <s v="DIAGNOSTICA"/>
    <s v="ACQUISTO"/>
    <n v="90000"/>
    <m/>
    <s v="MAMMOGRAFO"/>
    <s v="A"/>
    <n v="0.12"/>
    <n v="66666.666666666657"/>
    <n v="1"/>
    <m/>
    <n v="7999.9999999999982"/>
    <m/>
  </r>
  <r>
    <x v="0"/>
    <x v="3"/>
    <s v="file integrazione"/>
    <e v="#REF!"/>
    <n v="7536"/>
    <s v="ARMADIO DELL ELETTRONICA"/>
    <s v="B"/>
    <m/>
    <s v="GE HEALTHCARE"/>
    <s v="NON PRESENTE"/>
    <s v="548085BUO"/>
    <s v="ARE*NNNN"/>
    <m/>
    <m/>
    <m/>
    <m/>
    <m/>
    <s v="P.O. ROSSANO"/>
    <m/>
    <s v="RADIOLOGIA/TAC"/>
    <s v="DIAGNOSTICA"/>
    <s v="ACQUISTO"/>
    <n v="17092.080000000002"/>
    <m/>
    <s v="ARMADIO DELL'ELETTRONICA"/>
    <s v="A"/>
    <n v="0.12"/>
    <n v="0"/>
    <n v="1"/>
    <m/>
    <n v="0"/>
    <m/>
  </r>
  <r>
    <x v="0"/>
    <x v="3"/>
    <s v="file integrazione"/>
    <e v="#REF!"/>
    <n v="7537"/>
    <s v="DIAFANOSCOPIO"/>
    <s v="B"/>
    <m/>
    <s v="INAMI &amp; CO LTD"/>
    <s v="NON PRESENTE"/>
    <s v="NN"/>
    <s v="DIA*NNNN"/>
    <m/>
    <m/>
    <d v="2017-05-15T00:00:00"/>
    <m/>
    <m/>
    <s v="P.O. ROSSANO"/>
    <m/>
    <s v="RADIOLOGIA / TAC"/>
    <s v="SALA MEDICI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538"/>
    <s v="DIAFANOSCOPIO"/>
    <s v="B"/>
    <m/>
    <s v="DUPI X SPA"/>
    <s v="NON PRESENTE"/>
    <s v="1793"/>
    <s v="DIA*NNNN"/>
    <m/>
    <m/>
    <d v="2017-05-15T00:00:00"/>
    <m/>
    <m/>
    <s v="P.O. ROSSANO"/>
    <m/>
    <s v="RADIOLOGIA / TAC"/>
    <s v="SALA MEDICI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539"/>
    <s v="DIAFANOSCOPIO"/>
    <s v="B"/>
    <m/>
    <s v="PAM SNC DI PASIAN &amp; C"/>
    <s v="70X90"/>
    <s v="NN"/>
    <s v="DIA*NNNN"/>
    <m/>
    <m/>
    <d v="2017-05-15T00:00:00"/>
    <m/>
    <m/>
    <s v="P.O. ROSSANO"/>
    <m/>
    <s v="RADIOLOGIA / TAC"/>
    <s v="SALA MEDICI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544"/>
    <s v="RADIOLOGIA DENTALE PANORAMICA, APPARECCHIO PER"/>
    <s v="B"/>
    <m/>
    <s v="SOREDEX INSTRUMENTARIUM OYL"/>
    <s v="CRANEX 3 + CEPH"/>
    <s v="723"/>
    <s v="RXDSDI3C"/>
    <m/>
    <m/>
    <m/>
    <m/>
    <m/>
    <s v="P.O. ROSSANO"/>
    <m/>
    <s v="RADIOLOGIA / TAC"/>
    <s v="DIAGNOSTICA"/>
    <s v="ACQUISTO"/>
    <n v="33147.760000000002"/>
    <m/>
    <s v="RADIOLOGIA DENTALE PANORAMICA, APPARECCHIO PER"/>
    <s v="C"/>
    <n v="0.08"/>
    <n v="10000"/>
    <n v="1"/>
    <m/>
    <n v="800"/>
    <m/>
  </r>
  <r>
    <x v="0"/>
    <x v="3"/>
    <s v="file integrazione"/>
    <e v="#REF!"/>
    <n v="7546"/>
    <s v="DIAFANOSCOPIO"/>
    <s v="B"/>
    <m/>
    <s v="PAM SNC DI PASIAN &amp; C"/>
    <s v="100x50"/>
    <s v="593"/>
    <s v="DIA*NNNN"/>
    <m/>
    <m/>
    <d v="2017-05-15T00:00:00"/>
    <m/>
    <m/>
    <s v="P.O. ROSSANO"/>
    <m/>
    <s v="RADIOLOGIA / TAC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547"/>
    <s v="AUTOCLAVE PER PICCOLI CARICHI"/>
    <s v="B"/>
    <m/>
    <s v="SIEMENS AG"/>
    <s v="VALIDATOR PLUS"/>
    <s v="NN"/>
    <s v="AUB*NNNN"/>
    <m/>
    <m/>
    <d v="2016-05-16T00:00:00"/>
    <m/>
    <m/>
    <s v="POLIAMBULATORIO DI ROSSANO CENTRO + CONSULTORIO FAMILIARE"/>
    <m/>
    <s v="AMBULATORIO"/>
    <s v="GENERALE"/>
    <s v="ACQUISTO"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7548"/>
    <s v="SALDATORE DI SACCHE"/>
    <s v="B"/>
    <m/>
    <s v="EURONDA SPA"/>
    <s v="EUROSEAL 90"/>
    <s v="9032"/>
    <s v="SSH*NNNN"/>
    <m/>
    <m/>
    <d v="2016-05-16T00:00:00"/>
    <m/>
    <m/>
    <s v="POLIAMBULATORIO DI ROSSANO CENTRO + CONSULTORIO FAMILIARE"/>
    <m/>
    <s v="AMBULATORIO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7549"/>
    <s v="DIAFANOSCOPIO"/>
    <s v="B"/>
    <m/>
    <s v="NON PRESENTE"/>
    <s v=""/>
    <s v="NN"/>
    <s v="DIA*NNNN"/>
    <m/>
    <m/>
    <d v="2016-05-16T00:00:00"/>
    <m/>
    <m/>
    <s v="DISTRETTO DI ROSSANO - POLIAMBULATORIO"/>
    <m/>
    <s v="POLIAMBULATORIO"/>
    <s v="AMB. ORTOPEDIA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550"/>
    <s v="STIMOLATORE OTO-CALORICO"/>
    <s v="B"/>
    <m/>
    <s v="NON PRESENTE"/>
    <s v="NON PRESENTE"/>
    <s v="A416"/>
    <s v="IAL*NNNN"/>
    <m/>
    <m/>
    <d v="2016-05-16T00:00:00"/>
    <m/>
    <m/>
    <s v="DISTRETTO DI ROSSANO - POLIAMBULATORIO"/>
    <m/>
    <s v="POLIAMBULATORIO"/>
    <s v="AMB. MEDICINA DELLO SPORT"/>
    <s v="ACQUISTO"/>
    <n v="5181.99"/>
    <m/>
    <s v="STIMOLATORE OTO-CALORICO"/>
    <s v="E"/>
    <n v="0.04"/>
    <n v="2000"/>
    <n v="1"/>
    <m/>
    <n v="80"/>
    <m/>
  </r>
  <r>
    <x v="0"/>
    <x v="3"/>
    <s v="file integrazione"/>
    <e v="#REF!"/>
    <n v="7551"/>
    <s v="PODOSCOPIA, SISTEMA PER"/>
    <s v="B"/>
    <m/>
    <s v="NON PRESENTE"/>
    <s v="NON PRESENTE"/>
    <s v="NN"/>
    <s v="PDS*NNNN"/>
    <m/>
    <m/>
    <d v="2017-05-15T00:00:00"/>
    <m/>
    <m/>
    <s v="P.O. ROSSANO"/>
    <m/>
    <s v="POLIAMBULARORIO ORTOPEDIA"/>
    <s v="GENERALE"/>
    <s v="ACQUISTO"/>
    <n v="1004.34"/>
    <m/>
    <s v="PODOSCOPIA, SISTEMA PER"/>
    <s v="E"/>
    <n v="0.04"/>
    <n v="1000"/>
    <n v="1"/>
    <m/>
    <n v="40"/>
    <m/>
  </r>
  <r>
    <x v="0"/>
    <x v="3"/>
    <s v="file integrazione"/>
    <e v="#REF!"/>
    <n v="7552"/>
    <s v="LAMPADA SCIALITICA"/>
    <s v="B"/>
    <m/>
    <s v="MARTIN MEDIZINTECHNIK GMBH"/>
    <s v="ML 200"/>
    <s v="8327"/>
    <s v="LSCMTNM2"/>
    <m/>
    <m/>
    <d v="2016-05-16T00:00:00"/>
    <d v="2017-05-15T00:00:00"/>
    <m/>
    <s v="DISTRETTO DI ROSSANO - POLIAMBULATORIO"/>
    <m/>
    <s v="POLIAMBULATORIO"/>
    <s v="AMB. ORTOPEDIA"/>
    <s v="ACQUISTO"/>
    <n v="8430.56"/>
    <m/>
    <s v="LAMPADA SCIALITICA"/>
    <s v="E"/>
    <n v="0.04"/>
    <n v="5000"/>
    <n v="1"/>
    <m/>
    <n v="200"/>
    <m/>
  </r>
  <r>
    <x v="0"/>
    <x v="3"/>
    <s v="file integrazione"/>
    <e v="#REF!"/>
    <n v="7553"/>
    <s v="STERILIZZATRICE AD ARIA SECCA"/>
    <s v="B"/>
    <m/>
    <s v="CBM SRL"/>
    <s v="LA PETITE 433"/>
    <s v="14066"/>
    <s v="SASCBO33"/>
    <m/>
    <m/>
    <d v="2016-05-16T00:00:00"/>
    <m/>
    <m/>
    <s v="DISTRETTO DI ROSSANO - POLIAMBULATORIO"/>
    <m/>
    <s v="POLIAMBULATORIO"/>
    <s v="AMB. DERMATOLOGIA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7554"/>
    <s v="DIATERMOCOAGULATORE"/>
    <s v="B"/>
    <m/>
    <s v="GIMA SPA"/>
    <s v="102"/>
    <s v="74I"/>
    <s v="DIC*NNNN"/>
    <m/>
    <m/>
    <d v="2017-05-15T00:00:00"/>
    <m/>
    <m/>
    <s v="P.O. ROSSANO"/>
    <m/>
    <s v="AMBULATORIO DERMATOLOGIA"/>
    <s v="GENERALE"/>
    <s v="ACQUISTO"/>
    <n v="5430"/>
    <m/>
    <s v="DIATERMOCOAGULATORE"/>
    <s v="D"/>
    <n v="0.06"/>
    <n v="2666.6666666666665"/>
    <n v="1"/>
    <m/>
    <n v="159.99999999999997"/>
    <m/>
  </r>
  <r>
    <x v="0"/>
    <x v="3"/>
    <s v="file integrazione"/>
    <e v="#REF!"/>
    <n v="7555"/>
    <s v="OFTALMOSCOPIO"/>
    <s v="B"/>
    <m/>
    <s v="CSO COSTRUZIONI STRUMENTI OFTALMICI SRL"/>
    <s v="NON PRESENTE"/>
    <s v="9703003"/>
    <s v="OFS*NNNN"/>
    <m/>
    <m/>
    <d v="2016-05-16T00:00:00"/>
    <m/>
    <m/>
    <s v="DISTRETTO DI ROSSANO - POLIAMBULATORIO"/>
    <m/>
    <s v="POLIAMBULATORIO"/>
    <s v="AMB. OCULISTICO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7556"/>
    <s v="LAMPADA A FESSURA"/>
    <s v="B"/>
    <m/>
    <s v="TOPCON CORP"/>
    <s v="SL 30"/>
    <s v="637505"/>
    <s v="LFETPCL3"/>
    <m/>
    <m/>
    <d v="2016-05-16T00:00:00"/>
    <m/>
    <m/>
    <s v="DISTRETTO DI ROSSANO - POLIAMBULATORIO"/>
    <m/>
    <s v="POLIAMBULATORIO"/>
    <s v="AMB. OCULISTICO"/>
    <s v="ACQUISTO"/>
    <n v="4744.46"/>
    <m/>
    <s v="LAMPADA A FESSURA"/>
    <s v="E"/>
    <n v="0.04"/>
    <n v="3000"/>
    <n v="1"/>
    <m/>
    <n v="120"/>
    <m/>
  </r>
  <r>
    <x v="0"/>
    <x v="3"/>
    <s v="file integrazione"/>
    <e v="#REF!"/>
    <n v="7557"/>
    <s v="PROIETTORE / TAVOLA OPTOMETRICA"/>
    <s v="B"/>
    <m/>
    <s v="NON PRESENTE"/>
    <s v="NON PRESENTE"/>
    <s v="NN"/>
    <s v="PRM*NNNN"/>
    <m/>
    <m/>
    <d v="2016-05-16T00:00:00"/>
    <m/>
    <m/>
    <s v="DISTRETTO DI ROSSANO - POLIAMBULATORIO"/>
    <m/>
    <s v="POLIAMBULATORIO"/>
    <s v="AMB. OCULISTICO"/>
    <s v="ACQUISTO"/>
    <n v="693.54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7558"/>
    <s v="LAMPADA PER SCHIASCOPIA"/>
    <s v="B"/>
    <m/>
    <s v="NON PRESENTE"/>
    <s v="NON PRESENTE"/>
    <s v="NN"/>
    <s v="VLS*NNNN"/>
    <m/>
    <m/>
    <d v="2016-05-16T00:00:00"/>
    <m/>
    <m/>
    <s v="DISTRETTO DI ROSSANO - POLIAMBULATORIO"/>
    <m/>
    <s v="POLIAMBULATORIO"/>
    <s v="AMB. OCULISTICO"/>
    <s v="ACQUISTO"/>
    <n v="1077.8599999999999"/>
    <m/>
    <s v="LAMPADA PER SCHIASCOPIA"/>
    <s v="E"/>
    <n v="0.04"/>
    <n v="2000"/>
    <n v="1"/>
    <m/>
    <n v="80"/>
    <m/>
  </r>
  <r>
    <x v="0"/>
    <x v="3"/>
    <s v="file integrazione"/>
    <e v="#REF!"/>
    <n v="7559"/>
    <s v="FRONTIFOCOMETRO"/>
    <s v="B"/>
    <m/>
    <s v="TOPCON CORP"/>
    <s v="NON PRESENTE"/>
    <s v="258355"/>
    <s v="FRF*NNNN"/>
    <m/>
    <m/>
    <d v="2016-05-16T00:00:00"/>
    <m/>
    <m/>
    <s v="DISTRETTO DI ROSSANO - POLIAMBULATORIO"/>
    <m/>
    <s v="POLIAMBULATORIO"/>
    <s v="AMB. OCULISTICO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7560"/>
    <s v="ECOTOMOGRAFO"/>
    <s v="B"/>
    <m/>
    <s v="GE HEALTHCARE"/>
    <s v="LOGIQ 3"/>
    <s v="25549NS7"/>
    <s v="ECTGE0L3"/>
    <m/>
    <m/>
    <d v="2016-05-16T00:00:00"/>
    <m/>
    <m/>
    <s v="DISTRETTO DI ROSSANO - POLIAMBULATORIO"/>
    <m/>
    <s v="POLIAMBULATORIO"/>
    <s v="AMB. ORTOPED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561"/>
    <s v="RIPRODUTTORE VIDEO O DIGITALE DI BIOIMMAGINI"/>
    <s v="A"/>
    <m/>
    <s v="SONY CORP"/>
    <s v="UP D23 MD"/>
    <s v="84575"/>
    <s v="RIRSOYD3"/>
    <m/>
    <m/>
    <d v="2016-05-16T00:00:00"/>
    <m/>
    <m/>
    <s v="DISTRETTO DI ROSSANO - POLIAMBULATORIO"/>
    <m/>
    <s v="POLIAMBULATORIO"/>
    <s v="AMB. ORTOPED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562"/>
    <s v="RIPRODUTTORE VIDEO O DIGITALE DI BIOIMMAGINI"/>
    <s v="A"/>
    <m/>
    <s v="SONY CORP"/>
    <s v="UP D895 MD"/>
    <s v="86375"/>
    <s v="RIRSOYD8"/>
    <m/>
    <m/>
    <d v="2016-05-16T00:00:00"/>
    <m/>
    <m/>
    <s v="DISTRETTO DI ROSSANO - POLIAMBULATORIO"/>
    <m/>
    <s v="POLIAMBULATORIO"/>
    <s v="AMB. ORTOPED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563"/>
    <s v="SONDA ECOGRAFICA"/>
    <s v="A"/>
    <m/>
    <s v="GE HEALTHCARE"/>
    <s v="3.5C"/>
    <s v="3755PDO"/>
    <s v="SCFGE035"/>
    <m/>
    <m/>
    <d v="2016-05-16T00:00:00"/>
    <m/>
    <m/>
    <s v="DISTRETTO DI ROSSANO - POLIAMBULATORIO"/>
    <m/>
    <s v="POLIAMBULATORIO"/>
    <s v="AMB. ORTOPED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564"/>
    <s v="SONDA ECOGRAFICA"/>
    <s v="A"/>
    <m/>
    <s v="NON PRESENTE"/>
    <s v="10L"/>
    <s v="97224YP0"/>
    <s v="SCFGE01L"/>
    <m/>
    <m/>
    <d v="2016-05-16T00:00:00"/>
    <m/>
    <m/>
    <s v="DISTRETTO DI ROSSANO - POLIAMBULATORIO"/>
    <m/>
    <s v="POLIAMBULATORIO"/>
    <s v="AMB. ORTOPED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565"/>
    <s v="ELETTROCARDIOGRAFO"/>
    <s v="B"/>
    <m/>
    <s v="EUROCAMINA SRL"/>
    <s v="CARDIORAPID K300P COMPACT 3/6 CANAL"/>
    <s v="LHRD012"/>
    <s v="ECG*NNNN"/>
    <m/>
    <m/>
    <d v="2016-05-16T00:00:00"/>
    <d v="2017-05-15T00:00:00"/>
    <m/>
    <s v="DISTRETTO DI ROSSANO - POLIAMBULATORIO"/>
    <m/>
    <s v="POLIAMBULATORIO"/>
    <s v="AMB. MEDICINA DELLO SPORT"/>
    <s v="ACQUISTO"/>
    <n v="3510.01"/>
    <m/>
    <s v="ELETTROCARDIOGRAFO"/>
    <s v="C"/>
    <n v="0.08"/>
    <n v="3000"/>
    <n v="1"/>
    <m/>
    <n v="240"/>
    <m/>
  </r>
  <r>
    <x v="0"/>
    <x v="3"/>
    <s v="file integrazione"/>
    <e v="#REF!"/>
    <n v="7566"/>
    <s v="ELETTROCARDIOGRAFO"/>
    <s v="B"/>
    <m/>
    <s v="ESAOTE SPA"/>
    <s v="P 8000 TELE"/>
    <s v="01621"/>
    <s v="ECGEOB8T"/>
    <m/>
    <m/>
    <d v="2016-05-16T00:00:00"/>
    <d v="2017-05-15T00:00:00"/>
    <m/>
    <s v="DISTRETTO DI ROSSANO - POLIAMBULATORIO"/>
    <m/>
    <s v="POLIAMBULATORIO"/>
    <s v="AMB. MEDICINA DELLO SPORT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7567"/>
    <s v="AUDIOMETRO"/>
    <s v="A"/>
    <m/>
    <s v="AMPLIFON SPA"/>
    <s v="AMPLAID 309"/>
    <s v="62807"/>
    <s v="AUM*NNNN"/>
    <m/>
    <m/>
    <d v="2016-05-16T00:00:00"/>
    <m/>
    <m/>
    <s v="DISTRETTO DI ROSSANO - POLIAMBULATORIO"/>
    <m/>
    <s v="POLIAMBULATORIO"/>
    <s v="AMB. ORL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7568"/>
    <s v="IMPEDENZOMETRO"/>
    <s v="B"/>
    <m/>
    <s v="AMPLAID SPA"/>
    <s v="A 766 AMPLAID"/>
    <s v="2094"/>
    <s v="IMMAMF66"/>
    <m/>
    <m/>
    <d v="2016-05-16T00:00:00"/>
    <m/>
    <m/>
    <s v="DISTRETTO DI ROSSANO - POLIAMBULATORIO"/>
    <m/>
    <s v="POLIAMBULATORIO"/>
    <s v="AMB. ORL"/>
    <s v="ACQUISTO"/>
    <n v="5500"/>
    <m/>
    <s v="IMPEDENZIOMETRO"/>
    <s v="D"/>
    <n v="0.06"/>
    <n v="2887.01"/>
    <n v="1"/>
    <m/>
    <n v="173.22060000000002"/>
    <m/>
  </r>
  <r>
    <x v="0"/>
    <x v="3"/>
    <s v="file integrazione"/>
    <e v="#REF!"/>
    <n v="7569"/>
    <s v="AUDIOMETRO"/>
    <s v="B"/>
    <m/>
    <s v="AMPLIFON SPA"/>
    <s v="AMPLAID 775"/>
    <s v="62103"/>
    <s v="AUM*NNNN"/>
    <m/>
    <m/>
    <d v="2016-05-16T00:00:00"/>
    <m/>
    <m/>
    <s v="DISTRETTO DI ROSSANO - POLIAMBULATORIO"/>
    <m/>
    <s v="POLIAMBULATORIO"/>
    <s v="AMB. ORL"/>
    <s v="ACQUISTO"/>
    <n v="2698.75"/>
    <m/>
    <s v="AUDIOMETRO"/>
    <s v="C"/>
    <n v="0.08"/>
    <n v="1500"/>
    <n v="1"/>
    <m/>
    <n v="120"/>
    <m/>
  </r>
  <r>
    <x v="0"/>
    <x v="3"/>
    <s v="file integrazione"/>
    <e v="#REF!"/>
    <n v="7570"/>
    <s v="DIAFANOSCOPIO"/>
    <s v="B"/>
    <m/>
    <s v="NON PRESENTE"/>
    <s v="NON PRESENTE"/>
    <s v="NN"/>
    <s v="DIA*NNNN"/>
    <m/>
    <m/>
    <d v="2016-05-16T00:00:00"/>
    <m/>
    <m/>
    <s v="DISTRETTO DI ROSSANO - POLIAMBULATORIO"/>
    <m/>
    <s v="POLIAMBULATORIO"/>
    <s v="AMB. ORL"/>
    <s v="ACQUISTO"/>
    <n v="564.79999999999995"/>
    <m/>
    <s v="DIAFANOSCOPIO"/>
    <s v="F"/>
    <n v="0.03"/>
    <n v="266.66666666666669"/>
    <n v="1"/>
    <m/>
    <n v="8"/>
    <m/>
  </r>
  <r>
    <x v="0"/>
    <x v="3"/>
    <s v="file integrazione"/>
    <e v="#REF!"/>
    <n v="7571"/>
    <s v="STERILIZZATRICE AD ARIA SECCA"/>
    <s v="B"/>
    <m/>
    <s v="CBM SRL"/>
    <s v="LA PETITE 433"/>
    <s v="14046"/>
    <s v="SASCBO33"/>
    <m/>
    <m/>
    <d v="2016-05-16T00:00:00"/>
    <m/>
    <m/>
    <s v="DISTRETTO DI ROSSANO - POLIAMBULATORIO"/>
    <m/>
    <s v="POLIAMBULATORIO"/>
    <s v="AMB. ORL"/>
    <s v="ACQUISTO"/>
    <n v="629.71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7572"/>
    <s v="POTENZIALI EVOCATI, APPARECCHIO PER L ANALISI DEI"/>
    <s v="B"/>
    <m/>
    <s v="AMPLAID SPA"/>
    <s v="NON PRESENTE"/>
    <s v="62402"/>
    <s v="APE*NNNN"/>
    <m/>
    <m/>
    <d v="2016-05-16T00:00:00"/>
    <m/>
    <m/>
    <s v="DISTRETTO DI ROSSANO - POLIAMBULATORIO"/>
    <m/>
    <s v="POLIAMBULATORIO"/>
    <s v="AMB. ORL"/>
    <s v="ACQUISTO"/>
    <n v="3670.31"/>
    <m/>
    <s v="POTENZIALI EVOCATI AUDIOMETRICI, APPARECCHIO PER"/>
    <s v="D"/>
    <n v="0.06"/>
    <n v="3333.3333333333335"/>
    <n v="1"/>
    <m/>
    <n v="200"/>
    <m/>
  </r>
  <r>
    <x v="0"/>
    <x v="3"/>
    <s v="file integrazione"/>
    <e v="#REF!"/>
    <n v="7573"/>
    <s v="RIUNITO OTORINOLARINGOIATRICO"/>
    <s v="B"/>
    <m/>
    <s v="MOVI SPA"/>
    <s v="STUDIO 90"/>
    <s v="2C4"/>
    <s v="RIO*NNNN"/>
    <m/>
    <m/>
    <d v="2016-05-16T00:00:00"/>
    <m/>
    <m/>
    <s v="DISTRETTO DI ROSSANO - POLIAMBULATORIO"/>
    <m/>
    <s v="POLIAMBULATORIO"/>
    <s v="AMB. ORL"/>
    <s v="ACQUISTO"/>
    <n v="4685"/>
    <m/>
    <s v="RIUNITO OTORINOLARINGOIATRICO"/>
    <s v="E"/>
    <n v="0.04"/>
    <n v="5000"/>
    <n v="1"/>
    <m/>
    <n v="200"/>
    <m/>
  </r>
  <r>
    <x v="0"/>
    <x v="3"/>
    <s v="file integrazione"/>
    <e v="#REF!"/>
    <n v="7574"/>
    <s v="MONITOR"/>
    <s v="B"/>
    <m/>
    <s v="DATEX OHMEDA INC"/>
    <s v="F-LM-1-03"/>
    <s v="6139134"/>
    <s v="MON*NNNN"/>
    <m/>
    <m/>
    <d v="2017-05-15T00:00:00"/>
    <d v="2017-05-15T00:00:00"/>
    <m/>
    <s v="P.O. ROSSANO"/>
    <m/>
    <s v="ANESTESIA E RIANIMAZIONE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7575"/>
    <s v="VENTILATORE POLMONARE PER USO OSPEDALIERO"/>
    <s v="B"/>
    <m/>
    <s v="DRAEGER MEDICAL AG &amp; CO KG"/>
    <s v="OXYLOG 2000"/>
    <s v="SRSK 0129"/>
    <s v="VPODRR20"/>
    <m/>
    <m/>
    <d v="2017-05-15T00:00:00"/>
    <m/>
    <m/>
    <s v="P.O. ROSSANO"/>
    <m/>
    <s v="ANESTESIA E RIANIMAZIONE"/>
    <s v="DEG. I TRATTAMENT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576"/>
    <s v="UMIDIFICATORE"/>
    <s v="B"/>
    <m/>
    <s v="FISHER &amp; PAYKEL HEALTHCARE"/>
    <s v="MR 810 AEU"/>
    <s v="040331000378"/>
    <s v="UMI*NNNN"/>
    <m/>
    <m/>
    <d v="2017-05-15T00:00:00"/>
    <m/>
    <m/>
    <s v="P.O. ROSSANO"/>
    <m/>
    <s v="ANESTESIA E RIANIMAZIONE"/>
    <s v="DEG. I TRATTAMENTO"/>
    <s v="ACQUISTO"/>
    <n v="1087.96"/>
    <m/>
    <s v="UMIDIFICATORE"/>
    <s v="E"/>
    <n v="0.04"/>
    <n v="1600"/>
    <n v="1"/>
    <m/>
    <n v="64"/>
    <m/>
  </r>
  <r>
    <x v="0"/>
    <x v="3"/>
    <s v="file integrazione"/>
    <e v="#REF!"/>
    <n v="7577"/>
    <s v="UMIDIFICATORE"/>
    <s v="B"/>
    <m/>
    <s v="FISHER &amp; PAYKEL HEALTHCARE"/>
    <s v="MR 810 AEU"/>
    <s v="040322000253"/>
    <s v="UMI*NNNN"/>
    <m/>
    <m/>
    <d v="2017-05-15T00:00:00"/>
    <m/>
    <m/>
    <s v="P.O. ROSSANO"/>
    <m/>
    <s v="ANESTESIA E RIANIMAZIONE"/>
    <s v="DEPOSITO"/>
    <s v="ACQUISTO"/>
    <n v="1087.96"/>
    <m/>
    <s v="UMIDIFICATORE"/>
    <s v="E"/>
    <n v="0.04"/>
    <n v="1600"/>
    <n v="1"/>
    <m/>
    <n v="64"/>
    <m/>
  </r>
  <r>
    <x v="0"/>
    <x v="3"/>
    <s v="file integrazione"/>
    <e v="#REF!"/>
    <n v="7578"/>
    <s v="POMPA A SIRINGA"/>
    <s v="B"/>
    <m/>
    <s v="FRESENIUS KABI AG"/>
    <s v="PILOT DELTA"/>
    <s v="18091952"/>
    <s v="PSI*NNNN"/>
    <m/>
    <m/>
    <d v="2017-05-15T00:00:00"/>
    <m/>
    <m/>
    <s v="P.O. ROSSANO"/>
    <m/>
    <s v="ANESTESIA E RIANIMAZIONE"/>
    <s v="DEG. I TRATTAMEN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579"/>
    <s v="UMIDIFICATORE"/>
    <s v="B"/>
    <m/>
    <s v="FISHER &amp; PAYKEL HEALTHCARE"/>
    <s v="MR 810 AEU"/>
    <s v="011005004727"/>
    <s v="UMI*NNNN"/>
    <m/>
    <m/>
    <d v="2017-05-15T00:00:00"/>
    <m/>
    <m/>
    <s v="P.O. ROSSANO"/>
    <m/>
    <s v="ANESTESIA E RIANIMAZIONE"/>
    <s v="DEPOSITO"/>
    <s v="ACQUISTO"/>
    <n v="1079.5"/>
    <m/>
    <s v="UMIDIFICATORE"/>
    <s v="E"/>
    <n v="0.04"/>
    <n v="1600"/>
    <n v="1"/>
    <m/>
    <n v="64"/>
    <m/>
  </r>
  <r>
    <x v="0"/>
    <x v="3"/>
    <s v="file integrazione"/>
    <e v="#REF!"/>
    <n v="7580"/>
    <s v="UMIDIFICATORE"/>
    <s v="B"/>
    <m/>
    <s v="FISHER &amp; PAYKEL HEALTHCARE"/>
    <s v="MR 850 AEU"/>
    <s v="1103004727-010928004622"/>
    <s v="UMI*NNNN"/>
    <m/>
    <m/>
    <d v="2017-05-15T00:00:00"/>
    <m/>
    <m/>
    <s v="P.O. ROSSANO"/>
    <m/>
    <s v="ANESTESIA E RIANIMAZIONE"/>
    <s v="DEG. I TRATTAMENTO"/>
    <s v="ACQUISTO"/>
    <n v="1087.96"/>
    <m/>
    <s v="UMIDIFICATORE"/>
    <s v="E"/>
    <n v="0.04"/>
    <n v="1600"/>
    <n v="1"/>
    <m/>
    <n v="64"/>
    <m/>
  </r>
  <r>
    <x v="0"/>
    <x v="3"/>
    <s v="file integrazione"/>
    <e v="#REF!"/>
    <n v="7581"/>
    <s v="UMIDIFICATORE"/>
    <s v="B"/>
    <m/>
    <s v="FISHER &amp; PAYKEL HEALTHCARE"/>
    <s v="MR 850 AEU"/>
    <s v="050315004348"/>
    <s v="UMI*NNNN"/>
    <m/>
    <m/>
    <d v="2017-05-15T00:00:00"/>
    <m/>
    <m/>
    <s v="P.O. ROSSANO"/>
    <m/>
    <s v="ANESTESIA E RIANIMAZIONE"/>
    <s v="DEG. I TRATTAMENTO"/>
    <s v="ACQUISTO"/>
    <n v="1079.5"/>
    <m/>
    <s v="UMIDIFICATORE"/>
    <s v="E"/>
    <n v="0.04"/>
    <n v="1600"/>
    <n v="1"/>
    <m/>
    <n v="64"/>
    <m/>
  </r>
  <r>
    <x v="0"/>
    <x v="3"/>
    <s v="file integrazione"/>
    <e v="#REF!"/>
    <n v="7582"/>
    <s v="POMPA A SIRINGA"/>
    <s v="B"/>
    <m/>
    <s v="B BRAUN MELSUNGEN AG"/>
    <s v="PERFUSOR ESPACE"/>
    <s v="13013"/>
    <s v="PSI*NNNN"/>
    <m/>
    <m/>
    <d v="2017-05-15T00:00:00"/>
    <m/>
    <m/>
    <s v="P.O. ROSSANO"/>
    <m/>
    <s v="ANESTESIA E RIANIMAZIONE"/>
    <s v="DEG. I TRATTAMEN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583"/>
    <s v="POMPA A SIRINGA"/>
    <s v="B"/>
    <m/>
    <s v="B BRAUN MELSUNGEN AG"/>
    <s v="PERFUSOR SPACE"/>
    <s v="13032"/>
    <s v="PSIBUBSP"/>
    <m/>
    <m/>
    <d v="2017-05-15T00:00:00"/>
    <m/>
    <m/>
    <s v="P.O. ROSSANO"/>
    <m/>
    <s v="ANESTESIA E RIANIMAZIONE"/>
    <s v="DEG. I TRATTAMEN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584"/>
    <s v="POMPA A SIRINGA"/>
    <s v="B"/>
    <m/>
    <s v="B BRAUN MELSUNGEN AG"/>
    <s v="PERFUSOR ESPACE"/>
    <s v="10866"/>
    <s v="PSI*NNNN"/>
    <m/>
    <m/>
    <d v="2017-05-15T00:00:00"/>
    <m/>
    <m/>
    <s v="P.O. ROSSANO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585"/>
    <s v="POMPA A SIRINGA"/>
    <s v="B"/>
    <m/>
    <s v="FRESENIUS KABI AG"/>
    <s v="PILOT DELTA"/>
    <s v="18122632"/>
    <s v="PSI*NNNN"/>
    <m/>
    <m/>
    <d v="2017-05-15T00:00:00"/>
    <m/>
    <m/>
    <s v="P.O. ROSSANO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586"/>
    <s v="POMPA A SIRINGA"/>
    <s v="B"/>
    <m/>
    <s v="B BRAUN MELSUNGEN AG"/>
    <s v="PERFUSOR ESPACE"/>
    <s v="13021"/>
    <s v="PSI*NNNN"/>
    <m/>
    <m/>
    <d v="2017-05-15T00:00:00"/>
    <m/>
    <m/>
    <s v="P.O. ROSSANO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587"/>
    <s v="POMPA A SIRINGA"/>
    <s v="B"/>
    <m/>
    <s v="B BRAUN MELSUNGEN AG"/>
    <s v="PERFUSOR ESPACE"/>
    <s v="10863"/>
    <s v="PSI*NNNN"/>
    <m/>
    <m/>
    <d v="2017-05-15T00:00:00"/>
    <m/>
    <m/>
    <s v="P.O. ROSSANO"/>
    <m/>
    <s v="ANESTESIA E RIANIMAZIONE"/>
    <s v="DEG. I TRATTAMEN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588"/>
    <s v="POMPA A SIRINGA"/>
    <s v="B"/>
    <m/>
    <s v="B BRAUN MELSUNGEN AG"/>
    <s v="PERFUSOR ESPACE"/>
    <s v="10813"/>
    <s v="PSI*NNNN"/>
    <m/>
    <m/>
    <d v="2017-05-15T00:00:00"/>
    <m/>
    <m/>
    <s v="P.O. ROSSANO"/>
    <m/>
    <s v="ANESTESIA E RIANIMAZIONE"/>
    <s v="DEG. I TRATTAMEN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589"/>
    <s v="POMPA DI INFUSIONE"/>
    <s v="B"/>
    <m/>
    <s v="B BRAUN MELSUNGEN AG"/>
    <s v="INFUSOMAT"/>
    <s v="10801"/>
    <s v="PIN*NNNN"/>
    <m/>
    <m/>
    <d v="2017-05-15T00:00:00"/>
    <m/>
    <m/>
    <s v="P.O. ROSSANO"/>
    <m/>
    <s v="ANESTESIA E RIANIMAZIONE"/>
    <s v="DEG. I TRATTAMENTO"/>
    <s v="ACQUISTO"/>
    <n v="2483.2600000000002"/>
    <m/>
    <s v="POMPA DI INFUSIONE"/>
    <s v="E"/>
    <n v="0.04"/>
    <n v="2000"/>
    <n v="1"/>
    <m/>
    <n v="80"/>
    <m/>
  </r>
  <r>
    <x v="0"/>
    <x v="3"/>
    <s v="file integrazione"/>
    <e v="#REF!"/>
    <n v="7590"/>
    <s v="POMPA DI INFUSIONE"/>
    <s v="B"/>
    <m/>
    <s v="B BRAUN MELSUNGEN AG"/>
    <s v="INFUSOMAT FMS"/>
    <s v="78064"/>
    <s v="PINBUBFS"/>
    <m/>
    <m/>
    <d v="2017-05-15T00:00:00"/>
    <m/>
    <m/>
    <s v="P.O. ROSSANO"/>
    <m/>
    <s v="ANESTESIA E RIANIMAZIONE"/>
    <s v="DEG. I TRATTAMENTO"/>
    <s v="ACQUISTO"/>
    <n v="1034.52"/>
    <m/>
    <s v="POMPA DI INFUSIONE"/>
    <s v="E"/>
    <n v="0.04"/>
    <n v="2000"/>
    <n v="1"/>
    <m/>
    <n v="80"/>
    <m/>
  </r>
  <r>
    <x v="0"/>
    <x v="3"/>
    <s v="file integrazione"/>
    <e v="#REF!"/>
    <n v="7591"/>
    <s v="MONITOR"/>
    <s v="B"/>
    <m/>
    <s v="COLIN MEDICAL INSTRUMENTS CORP"/>
    <s v="BP 88"/>
    <s v="302987"/>
    <s v="MONNCO88"/>
    <m/>
    <m/>
    <d v="2017-05-15T00:00:00"/>
    <d v="2017-05-15T00:00:00"/>
    <m/>
    <s v="P.O. ROSSANO"/>
    <m/>
    <s v="ANESTESIA E RIANIMAZIONE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7592"/>
    <s v="MISURATORE GITTATA CARDIACA"/>
    <s v="B"/>
    <m/>
    <s v="EDWARDS LIFESCIENCES CORP"/>
    <s v="VIGIS"/>
    <s v="A 7310 E"/>
    <s v="MGC*NNNN"/>
    <m/>
    <m/>
    <d v="2017-05-15T00:00:00"/>
    <m/>
    <m/>
    <s v="P.O. ROSSANO"/>
    <m/>
    <s v="ANESTESIA E RIANIMAZIONE"/>
    <s v="DEPOSITO"/>
    <s v="ACQUISTO"/>
    <n v="16596.8"/>
    <m/>
    <s v="MISURATORE GITTATA CARDIACA"/>
    <s v="D"/>
    <n v="0.06"/>
    <n v="4000"/>
    <n v="1"/>
    <m/>
    <n v="240"/>
    <m/>
  </r>
  <r>
    <x v="0"/>
    <x v="3"/>
    <s v="file integrazione"/>
    <e v="#REF!"/>
    <n v="7593"/>
    <s v="POMPA A SIRINGA"/>
    <s v="B"/>
    <m/>
    <s v="B BRAUN MELSUNGEN AG"/>
    <s v="PERFUSOR ESPACE"/>
    <s v="12953"/>
    <s v="PSI*NNNN"/>
    <m/>
    <m/>
    <d v="2017-05-15T00:00:00"/>
    <m/>
    <m/>
    <s v="P.O. ROSSANO"/>
    <m/>
    <s v="ANESTESIA E RIANIMAZIONE"/>
    <s v="DEGENZA TER. INT.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594"/>
    <s v="POMPA A SIRINGA"/>
    <s v="B"/>
    <m/>
    <s v="B BRAUN MELSUNGEN AG"/>
    <s v="PERFUSOR ESPACE"/>
    <s v="12878"/>
    <s v="PSI*NNNN"/>
    <m/>
    <m/>
    <d v="2017-05-15T00:00:00"/>
    <m/>
    <m/>
    <s v="P.O. ROSSANO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595"/>
    <s v="POMPA DI INFUSIONE"/>
    <s v="B"/>
    <m/>
    <s v="ABBOTT LABORATORIES"/>
    <s v="COMPANION"/>
    <s v="M1421713"/>
    <s v="PIN*NNNN"/>
    <m/>
    <m/>
    <d v="2017-05-15T00:00:00"/>
    <m/>
    <m/>
    <s v="P.O. ROSSANO"/>
    <m/>
    <s v="ANESTESIA E RIANIMAZIONE"/>
    <s v="GENERAL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7596"/>
    <s v="POMPA DI INFUSIONE"/>
    <s v="B"/>
    <m/>
    <s v="ABBOTT LABORATORIES"/>
    <s v="COMPANION"/>
    <s v="M4202715"/>
    <s v="PIN*NNNN"/>
    <m/>
    <m/>
    <d v="2017-05-15T00:00:00"/>
    <m/>
    <m/>
    <s v="P.O. ROSSANO"/>
    <m/>
    <s v="ANESTESIA E RIANIMAZIONE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7597"/>
    <s v="POMPA DI INFUSIONE"/>
    <s v="B"/>
    <m/>
    <s v="ABBOTT LABORATORIES"/>
    <s v="COMPANION"/>
    <s v="M4202717"/>
    <s v="PIN*NNNN"/>
    <m/>
    <m/>
    <d v="2017-05-15T00:00:00"/>
    <m/>
    <m/>
    <s v="P.O. ROSSANO"/>
    <m/>
    <s v="ANESTESIA E RIANIMAZIONE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7598"/>
    <s v="POMPA DI INFUSIONE"/>
    <s v="B"/>
    <m/>
    <s v="ABBOTT LABORATORIES"/>
    <s v="C OMPANION"/>
    <s v="M4203259"/>
    <s v="PIN*NNNN"/>
    <m/>
    <m/>
    <d v="2017-05-15T00:00:00"/>
    <m/>
    <m/>
    <s v="P.O. ROSSANO"/>
    <m/>
    <s v="ANESTESIA E RIANIMAZIONE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7599"/>
    <s v="POMPA DI INFUSIONE"/>
    <s v="B"/>
    <m/>
    <s v="ABBOTT LABORATORIES"/>
    <s v="COMPANION"/>
    <s v="M1421709"/>
    <s v="PIN*NNNN"/>
    <m/>
    <m/>
    <d v="2017-05-15T00:00:00"/>
    <m/>
    <m/>
    <s v="P.O. ROSSANO"/>
    <m/>
    <s v="ANESTESIA E RIANIMAZIONE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7601"/>
    <s v="POMPA DI INFUSIONE"/>
    <s v="B"/>
    <m/>
    <s v="ABBOTT LABORATORIES"/>
    <s v="COMPANION"/>
    <s v="M4202252"/>
    <s v="PIN*NNNN"/>
    <m/>
    <m/>
    <d v="2017-05-15T00:00:00"/>
    <m/>
    <m/>
    <s v="P.O. ROSSANO"/>
    <m/>
    <s v="ANESTESIA E RIANIMAZIONE"/>
    <s v="GENERAL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7602"/>
    <s v="VENTILATORE POLMONARE PER USO OSPEDALIERO"/>
    <s v="B"/>
    <m/>
    <s v="AIROX / BIOMS"/>
    <s v="AIROX TWIN AIR"/>
    <s v="40952K700207"/>
    <s v="VPOMMFTA"/>
    <m/>
    <m/>
    <d v="2017-05-15T00:00:00"/>
    <m/>
    <m/>
    <s v="P.O. ROSSANO"/>
    <m/>
    <s v="ANESTESIA E RIANIMAZIONE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603"/>
    <s v="RISCALDATORE SANGUIGNO"/>
    <s v="B"/>
    <m/>
    <s v="SMITHS MEDICAL INTERNATIONAL LTD GRASEBY"/>
    <s v="HOTLINE HL 90"/>
    <s v="20050551"/>
    <s v="RSA*NNNN"/>
    <m/>
    <m/>
    <d v="2017-05-15T00:00:00"/>
    <m/>
    <m/>
    <s v="P.O. ROSSANO"/>
    <m/>
    <s v="ANESTESIA E RIANIMAZIONE"/>
    <s v="DEPOSITO"/>
    <s v="ACQUISTO"/>
    <n v="3767.03"/>
    <m/>
    <s v="RISCALDATORE SANGUIGNO"/>
    <s v="E"/>
    <n v="0.04"/>
    <n v="2000"/>
    <n v="1"/>
    <m/>
    <n v="80"/>
    <m/>
  </r>
  <r>
    <x v="0"/>
    <x v="3"/>
    <s v="file integrazione"/>
    <e v="#REF!"/>
    <n v="7604"/>
    <s v="PULSOSSIMETRO"/>
    <s v="B"/>
    <m/>
    <s v="MASIMO CORP"/>
    <s v="RADICAL-7"/>
    <s v="168799"/>
    <s v="OOR*NNNN"/>
    <m/>
    <m/>
    <d v="2017-05-15T00:00:00"/>
    <d v="2017-05-15T00:00:00"/>
    <m/>
    <s v="P.O. ROSSANO"/>
    <m/>
    <s v="ANESTESIA E RIANIMAZIONE"/>
    <s v="GENERALE"/>
    <s v="ACQUISTO"/>
    <n v="2506.31"/>
    <m/>
    <s v="PULSOSSIMETRO"/>
    <s v="C"/>
    <n v="0.08"/>
    <n v="500"/>
    <n v="1"/>
    <m/>
    <n v="40"/>
    <m/>
  </r>
  <r>
    <x v="0"/>
    <x v="3"/>
    <s v="file integrazione"/>
    <e v="#REF!"/>
    <n v="7605"/>
    <s v="PENSILE PER SALA OPERATORIA E TERAPIA INTENSIVA"/>
    <s v="B"/>
    <m/>
    <s v="DRAEGER MEDICAL AG &amp; CO KG"/>
    <s v="PONTA E"/>
    <s v="ARW155"/>
    <s v="PSODRRPE"/>
    <m/>
    <m/>
    <d v="2017-05-15T00:00:00"/>
    <m/>
    <m/>
    <s v="P.O. ROSSANO"/>
    <m/>
    <s v="ANESTESIA E RIANIMAZIONE"/>
    <s v="DEG. I TRATTAMENTO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7606"/>
    <s v="FONTE LUMINOSA GENERICA (PER ES: LAMPADE DA VISITA AMB.)"/>
    <s v="B"/>
    <m/>
    <s v="DRAEGER MEDICAL AG &amp; CO KG"/>
    <s v="M285657"/>
    <s v="9956583"/>
    <s v="LAI*NNNN"/>
    <m/>
    <m/>
    <d v="2017-05-15T00:00:00"/>
    <m/>
    <m/>
    <s v="P.O. ROSSANO"/>
    <m/>
    <s v="ANESTESIA E RIANIMAZIONE"/>
    <s v="DEG. I TRATTAMENTO"/>
    <s v="ACQUISTO"/>
    <n v="596.54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7607"/>
    <s v="ELETTROCARDIOGRAFO"/>
    <s v="B"/>
    <m/>
    <s v="ESAOTE SPA"/>
    <s v="P 80 BASE"/>
    <s v="936"/>
    <s v="ECGEOBP8"/>
    <m/>
    <m/>
    <d v="2017-05-15T00:00:00"/>
    <d v="2017-05-15T00:00:00"/>
    <m/>
    <s v="P.O. ROSSANO"/>
    <m/>
    <s v="ANESTESIA E RIANIMAZIONE"/>
    <s v="DEG. I TRATTAMENTO"/>
    <s v="ACQUISTO"/>
    <n v="3154.27"/>
    <m/>
    <s v="ELETTROCARDIOGRAFO"/>
    <s v="C"/>
    <n v="0.08"/>
    <n v="3000"/>
    <n v="1"/>
    <m/>
    <n v="240"/>
    <m/>
  </r>
  <r>
    <x v="0"/>
    <x v="3"/>
    <s v="file integrazione"/>
    <e v="#REF!"/>
    <n v="7608"/>
    <s v="ASPIRATORE MEDICO CHIRURGICO"/>
    <s v="B"/>
    <m/>
    <s v="ALSA APPARECCHI MEDICALI SRL"/>
    <s v="POLIVAC B4 S"/>
    <s v="1208PN- 10/06"/>
    <s v="ACHALS4S"/>
    <m/>
    <m/>
    <d v="2017-05-15T00:00:00"/>
    <m/>
    <m/>
    <s v="P.O. ROSSANO"/>
    <m/>
    <s v="ANESTESIA E RIANIMAZIONE"/>
    <s v="DEG. I TRATTAMENTO"/>
    <s v="ACQUISTO"/>
    <n v="2190.39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609"/>
    <s v="SOLLEVAMENTO MALATI, APPARECCHIO PER"/>
    <s v="B"/>
    <m/>
    <s v="ARJO HOSPITAL EQUIPMENT AB"/>
    <s v="TEMPO"/>
    <s v="GB 1905 53404 7"/>
    <s v="SAHAHETE"/>
    <m/>
    <m/>
    <d v="2017-05-15T00:00:00"/>
    <m/>
    <m/>
    <s v="P.O. ROSSANO"/>
    <m/>
    <s v="ANESTESIA E RIANIMAZIONE"/>
    <s v="DEG. I TRATTAMENTO"/>
    <s v="ACQUISTO"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7610"/>
    <s v="PORTATILE PER RADIOGRAFIA, APPARECCHIO"/>
    <s v="B"/>
    <m/>
    <s v="TECHNIX SPA"/>
    <s v="TMS 300"/>
    <s v="39030256"/>
    <s v="PRATHXT3"/>
    <m/>
    <m/>
    <d v="2017-05-15T00:00:00"/>
    <m/>
    <m/>
    <s v="P.O. ROSSANO"/>
    <m/>
    <s v="ANESTESIA E RIANIMAZIONE"/>
    <s v="DEG. I TRATTAMENTO"/>
    <s v="ACQUISTO"/>
    <n v="25689.5"/>
    <m/>
    <s v="PORTATILE PER RADIOGRAFIA, APPARECCHIO"/>
    <s v="A"/>
    <n v="0.12"/>
    <n v="10000"/>
    <n v="1"/>
    <m/>
    <n v="1200"/>
    <m/>
  </r>
  <r>
    <x v="0"/>
    <x v="3"/>
    <s v="file integrazione"/>
    <e v="#REF!"/>
    <n v="7611"/>
    <s v="COMPRESSORE PER VENTILATORE POLMONARE"/>
    <s v="B"/>
    <m/>
    <s v="MAQUET GMBH &amp; CO KG"/>
    <s v="COMPRESSOR COMP"/>
    <s v="EVV2420027"/>
    <s v="CEV*NNNN"/>
    <m/>
    <m/>
    <d v="2017-05-15T00:00:00"/>
    <m/>
    <m/>
    <s v="P.O. ROSSANO"/>
    <m/>
    <s v="ANESTESIA E RIANIMAZIONE"/>
    <s v="DEGENZA INT. INT."/>
    <s v="ACQUISTO"/>
    <n v="2234.7037999999998"/>
    <m/>
    <s v="COMPRESSORE PER VENTILATORE POLMONARE"/>
    <s v="D"/>
    <n v="0.06"/>
    <n v="1333.3333333333333"/>
    <n v="1"/>
    <m/>
    <n v="79.999999999999986"/>
    <m/>
  </r>
  <r>
    <x v="0"/>
    <x v="3"/>
    <s v="file integrazione"/>
    <e v="#REF!"/>
    <n v="7612"/>
    <s v="ASPIRATORE MEDICO CHIRURGICO"/>
    <s v="B"/>
    <m/>
    <s v="FASET SPA"/>
    <s v="220-ACH"/>
    <s v="20308"/>
    <s v="ACH*NNNN"/>
    <m/>
    <m/>
    <d v="2017-05-15T00:00:00"/>
    <m/>
    <m/>
    <s v="P.O. ROSSANO"/>
    <m/>
    <s v="ANESTESIA E RIANIMAZIONE"/>
    <s v="DEG. I TRATTAMENTO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613"/>
    <s v="UMIDIFICATORE"/>
    <s v="B"/>
    <m/>
    <s v="FISHER &amp; PAYKEL HEALTHCARE"/>
    <s v="MR 850 AEU"/>
    <s v="50315004344"/>
    <s v="UMI*NNNN"/>
    <m/>
    <m/>
    <d v="2017-05-15T00:00:00"/>
    <m/>
    <m/>
    <s v="P.O. ROSSANO"/>
    <m/>
    <s v="ANESTESIA E RIANIMAZIONE"/>
    <s v="DEG. I TRATTAMENTO"/>
    <s v="ACQUISTO"/>
    <n v="1079.5"/>
    <m/>
    <s v="UMIDIFICATORE"/>
    <s v="E"/>
    <n v="0.04"/>
    <n v="1600"/>
    <n v="1"/>
    <m/>
    <n v="64"/>
    <m/>
  </r>
  <r>
    <x v="0"/>
    <x v="3"/>
    <s v="file integrazione"/>
    <e v="#REF!"/>
    <n v="7614"/>
    <s v="POMPA A SIRINGA"/>
    <s v="B"/>
    <m/>
    <s v="FRESENIUS KABI AG"/>
    <s v="PILOT DELTA"/>
    <s v="18122627"/>
    <s v="PSI*NNNN"/>
    <m/>
    <m/>
    <d v="2017-05-15T00:00:00"/>
    <m/>
    <m/>
    <s v="P.O. ROSSANO"/>
    <m/>
    <s v="ANESTESIA E RIANIMAZIONE"/>
    <s v="DEG. I TRATTAMEN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15"/>
    <s v="POMPA A SIRINGA"/>
    <s v="B"/>
    <m/>
    <s v="FRESENIUS KABI AG"/>
    <s v="PILOT DELTA"/>
    <s v="18122631"/>
    <s v="PSI*NNNN"/>
    <m/>
    <m/>
    <d v="2017-05-15T00:00:00"/>
    <m/>
    <m/>
    <s v="P.O. ROSSANO"/>
    <m/>
    <s v="ANESTESIA E RIANIMAZIONE"/>
    <s v="DEPOSI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16"/>
    <s v="POMPA DI INFUSIONE"/>
    <s v="B"/>
    <m/>
    <s v="B BRAUN MELSUNGEN AG"/>
    <s v="INFUSOMAT FMS"/>
    <s v="78104"/>
    <s v="PINBUBFS"/>
    <m/>
    <m/>
    <d v="2017-05-15T00:00:00"/>
    <m/>
    <m/>
    <s v="P.O. ROSSANO"/>
    <m/>
    <s v="ANESTESIA E RIANIMAZIONE"/>
    <s v="DEG. I TRATTAMENTO"/>
    <s v="ACQUISTO"/>
    <n v="2425.9"/>
    <m/>
    <s v="POMPA DI INFUSIONE"/>
    <s v="E"/>
    <n v="0.04"/>
    <n v="2000"/>
    <n v="1"/>
    <m/>
    <n v="80"/>
    <m/>
  </r>
  <r>
    <x v="0"/>
    <x v="3"/>
    <s v="file integrazione"/>
    <e v="#REF!"/>
    <n v="7617"/>
    <s v="FONTE LUMINOSA GENERICA (PER ES: LAMPADE DA VISITA AMB.)"/>
    <s v="B"/>
    <m/>
    <s v="WALDMANN LICHTTECHNIK HERBERT WALDMANN GMBH &amp; CO"/>
    <s v="HX 35"/>
    <s v="605565"/>
    <s v="LAI*NNNN"/>
    <m/>
    <m/>
    <d v="2017-05-15T00:00:00"/>
    <m/>
    <m/>
    <s v="P.O. ROSSANO"/>
    <m/>
    <s v="ANESTESIA E RIANIMAZIONE"/>
    <s v="DEG. I TRATTAMENTO"/>
    <s v="ACQUISTO"/>
    <n v="596.54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7618"/>
    <s v="LETTO PER DEGENZA ELETTRIFICATO"/>
    <s v="B"/>
    <m/>
    <s v="FAVERO HEALTH PROJECTS SPA"/>
    <s v="9LS 0005"/>
    <s v="200023900001"/>
    <s v="LDF*NNNN"/>
    <m/>
    <m/>
    <d v="2017-05-15T00:00:00"/>
    <m/>
    <m/>
    <s v="P.O. ROSSANO"/>
    <m/>
    <s v="ANESTESIA E RIANIMAZIONE"/>
    <s v="DEG. I TRATTAMENTO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619"/>
    <s v="MONITOR"/>
    <s v="B"/>
    <m/>
    <s v="DATEX OHMEDA INC"/>
    <s v="S 5 AM"/>
    <s v="4592207"/>
    <s v="MONDTXSA"/>
    <m/>
    <m/>
    <d v="2017-05-15T00:00:00"/>
    <d v="2017-05-15T00:00:00"/>
    <m/>
    <s v="P.O. ROSSANO"/>
    <m/>
    <s v="ANESTESIA E RIANIMAZIONE"/>
    <s v="DEG. I TRATTAMENTO"/>
    <s v="ACQUISTO"/>
    <n v="7500"/>
    <m/>
    <s v="MONITOR"/>
    <s v="C"/>
    <n v="0.08"/>
    <n v="3000"/>
    <n v="1"/>
    <m/>
    <n v="240"/>
    <m/>
  </r>
  <r>
    <x v="0"/>
    <x v="3"/>
    <s v="file integrazione"/>
    <e v="#REF!"/>
    <n v="7620"/>
    <s v="VENTILATORE POLMONARE PER USO OSPEDALIERO"/>
    <s v="B"/>
    <m/>
    <s v="MAQUET GMBH &amp; CO KG"/>
    <s v="SERVO I"/>
    <s v="EVV6402967"/>
    <s v="VPOSIESI"/>
    <m/>
    <m/>
    <d v="2017-05-15T00:00:00"/>
    <m/>
    <m/>
    <s v="P.O. ROSSANO"/>
    <m/>
    <s v="ANESTESIA E RIANIMAZIONE"/>
    <s v="DEGENZA TERV. INT.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621"/>
    <s v="COMPRESSORE PER VENTILATORE POLMONARE"/>
    <s v="B"/>
    <m/>
    <s v="MAQUET GMBH &amp; CO KG"/>
    <s v="COMPRESSOR COMP"/>
    <s v="EVV2421671"/>
    <s v="CEV*NNNN"/>
    <m/>
    <m/>
    <d v="2017-05-15T00:00:00"/>
    <m/>
    <m/>
    <s v="P.O. ROSSANO"/>
    <m/>
    <s v="ANESTESIA E RIANIMAZIONE"/>
    <s v="DEG. I TRATTAMENTO"/>
    <s v="ACQUISTO"/>
    <n v="2234.7037999999998"/>
    <m/>
    <s v="COMPRESSORE PER VENTILATORE POLMONARE"/>
    <s v="D"/>
    <n v="0.06"/>
    <n v="1333.3333333333333"/>
    <n v="1"/>
    <m/>
    <n v="79.999999999999986"/>
    <m/>
  </r>
  <r>
    <x v="0"/>
    <x v="3"/>
    <s v="file integrazione"/>
    <e v="#REF!"/>
    <n v="7622"/>
    <s v="POMPA DI INFUSIONE"/>
    <s v="B"/>
    <m/>
    <s v="B BRAUN MELSUNGEN AG"/>
    <s v="INFUSOMAT"/>
    <s v="78065"/>
    <s v="PIN*NNNN"/>
    <m/>
    <m/>
    <d v="2017-05-15T00:00:00"/>
    <m/>
    <m/>
    <s v="P.O. ROSSANO"/>
    <m/>
    <s v="ANESTESIA E RIANIMAZIONE"/>
    <s v="DEG. I TRATTAMENTO"/>
    <s v="ACQUISTO"/>
    <n v="1034.52"/>
    <m/>
    <s v="POMPA DI INFUSIONE"/>
    <s v="E"/>
    <n v="0.04"/>
    <n v="2000"/>
    <n v="1"/>
    <m/>
    <n v="80"/>
    <m/>
  </r>
  <r>
    <x v="0"/>
    <x v="3"/>
    <s v="file integrazione"/>
    <e v="#REF!"/>
    <n v="7623"/>
    <s v="POMPA A SIRINGA"/>
    <s v="B"/>
    <m/>
    <s v="B BRAUN MELSUNGEN AG"/>
    <s v="PERFUSOR ESPACE"/>
    <s v="10816"/>
    <s v="PSI*NNNN"/>
    <m/>
    <m/>
    <d v="2017-05-15T00:00:00"/>
    <m/>
    <m/>
    <s v="P.O. ROSSANO"/>
    <m/>
    <s v="ANESTESIA E RIANIMAZIONE"/>
    <s v="DEG. I TRATTAMEN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24"/>
    <s v="POMPA A SIRINGA"/>
    <s v="B"/>
    <m/>
    <s v="B BRAUN MELSUNGEN AG"/>
    <s v="PERFUSOR ESPACE"/>
    <s v="10828"/>
    <s v="PSI*NNNN"/>
    <m/>
    <m/>
    <d v="2017-05-15T00:00:00"/>
    <m/>
    <m/>
    <s v="P.O. ROSSANO"/>
    <m/>
    <s v="ANESTESIA E RIANIMAZIONE"/>
    <s v="DEG. I TRATTAMEN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25"/>
    <s v="POMPA A SIRINGA"/>
    <s v="B"/>
    <m/>
    <s v="B BRAUN MELSUNGEN AG"/>
    <s v="PERFUSOR SPACE"/>
    <s v="10830"/>
    <s v="PSIBUBSP"/>
    <m/>
    <m/>
    <d v="2017-05-15T00:00:00"/>
    <m/>
    <m/>
    <s v="P.O. ROSSANO"/>
    <m/>
    <s v="ANESTESIA E RIANIMAZIONE"/>
    <s v="GENERALE"/>
    <m/>
    <n v="2122.87"/>
    <m/>
    <s v="POMPA A SIRINGA"/>
    <s v="E"/>
    <n v="0.04"/>
    <n v="2000"/>
    <n v="1"/>
    <m/>
    <n v="80"/>
    <m/>
  </r>
  <r>
    <x v="0"/>
    <x v="3"/>
    <s v="file integrazione"/>
    <e v="#REF!"/>
    <n v="7626"/>
    <s v="POMPA DI INFUSIONE"/>
    <s v="B"/>
    <m/>
    <s v="B BRAUN MELSUNGEN AG"/>
    <s v="INFUSOMAT"/>
    <s v="78241"/>
    <s v="PIN*NNNN"/>
    <m/>
    <m/>
    <d v="2017-05-15T00:00:00"/>
    <m/>
    <m/>
    <s v="P.O. ROSSANO"/>
    <m/>
    <s v="ANESTESIA E RIANIMAZIONE"/>
    <s v="DEG. I TRATTAMENTO"/>
    <s v="ACQUISTO"/>
    <n v="1034.52"/>
    <m/>
    <s v="POMPA DI INFUSIONE"/>
    <s v="E"/>
    <n v="0.04"/>
    <n v="2000"/>
    <n v="1"/>
    <m/>
    <n v="80"/>
    <m/>
  </r>
  <r>
    <x v="0"/>
    <x v="3"/>
    <s v="file integrazione"/>
    <e v="#REF!"/>
    <n v="7627"/>
    <s v="LETTO PER DEGENZA ELETTRIFICATO"/>
    <s v="B"/>
    <m/>
    <s v="FAVERO HEALTH PROJECTS SPA"/>
    <s v="9LSOOOO5"/>
    <s v="20023900004"/>
    <s v="LDF*NNNN"/>
    <m/>
    <m/>
    <d v="2017-05-15T00:00:00"/>
    <m/>
    <m/>
    <s v="P.O. ROSSANO"/>
    <m/>
    <s v="ANESTESIA E RIANIMAZIONE"/>
    <s v="DEG. I TRATTAMENTO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628"/>
    <s v="ASPIRATORE MEDICO CHIRURGICO"/>
    <s v="B"/>
    <m/>
    <s v="FASET SPA"/>
    <s v="220-ACH"/>
    <s v="20007"/>
    <s v="ACH*NNNN"/>
    <m/>
    <m/>
    <d v="2017-05-15T00:00:00"/>
    <m/>
    <m/>
    <s v="P.O. ROSSANO"/>
    <m/>
    <s v="ANESTESIA E RIANIMAZIONE"/>
    <s v="DEG. I TRATTAMENTO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629"/>
    <s v="COMPRESSORE PER VENTILATORE POLMONARE"/>
    <s v="B"/>
    <m/>
    <s v="MAQUET GMBH &amp; CO KG"/>
    <s v="COMPRESSOR COMP"/>
    <s v="EVV2421670"/>
    <s v="CEV*NNNN"/>
    <m/>
    <m/>
    <d v="2017-05-15T00:00:00"/>
    <m/>
    <m/>
    <s v="P.O. ROSSANO"/>
    <m/>
    <s v="ANESTESIA E RIANIMAZIONE"/>
    <s v="DEGENZA INT. INTER."/>
    <s v="ACQUISTO"/>
    <n v="2234.7037999999998"/>
    <m/>
    <s v="COMPRESSORE PER VENTILATORE POLMONARE"/>
    <s v="D"/>
    <n v="0.06"/>
    <n v="1333.3333333333333"/>
    <n v="1"/>
    <m/>
    <n v="79.999999999999986"/>
    <m/>
  </r>
  <r>
    <x v="0"/>
    <x v="3"/>
    <s v="file integrazione"/>
    <e v="#REF!"/>
    <n v="7630"/>
    <s v="VENTILATORE POLMONARE PER USO OSPEDALIERO"/>
    <s v="B"/>
    <m/>
    <s v="MAQUET GMBH &amp; CO KG"/>
    <s v="SERVO I"/>
    <s v="EVV6402968"/>
    <s v="VPO*NNNN"/>
    <m/>
    <m/>
    <d v="2017-05-15T00:00:00"/>
    <m/>
    <m/>
    <s v="P.O. ROSSANO"/>
    <m/>
    <s v="ANESTESIA E RIANIMAZIONE"/>
    <s v="DEGENZA INT. INT.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631"/>
    <s v="MONITOR"/>
    <s v="B"/>
    <m/>
    <s v="DATEX OHMEDA INC"/>
    <s v="F CU8"/>
    <s v="4767559"/>
    <s v="MONDTXF8"/>
    <m/>
    <m/>
    <d v="2017-05-15T00:00:00"/>
    <d v="2017-05-15T00:00:00"/>
    <m/>
    <s v="P.O. ROSSANO"/>
    <m/>
    <s v="ANESTESIA E RIANIMAZIONE"/>
    <s v="DEG. I TRATTAMENTO"/>
    <s v="ACQUISTO"/>
    <n v="7500"/>
    <m/>
    <s v="MONITOR"/>
    <s v="C"/>
    <n v="0.08"/>
    <n v="3000"/>
    <n v="1"/>
    <m/>
    <n v="240"/>
    <m/>
  </r>
  <r>
    <x v="0"/>
    <x v="3"/>
    <s v="file integrazione"/>
    <e v="#REF!"/>
    <n v="7632"/>
    <s v="UMIDIFICATORE"/>
    <s v="B"/>
    <m/>
    <s v="FISHER &amp; PAYKEL HEALTHCARE"/>
    <s v="MR 810 AEU"/>
    <s v="080110000142"/>
    <s v="UMI*NNNN"/>
    <m/>
    <m/>
    <d v="2017-05-15T00:00:00"/>
    <m/>
    <m/>
    <s v="P.O. ROSSANO"/>
    <m/>
    <s v="ANESTESIA E RIANIMAZIONE"/>
    <s v="GENERALE"/>
    <s v="ACQUISTO"/>
    <n v="1087.96"/>
    <m/>
    <s v="UMIDIFICATORE"/>
    <s v="E"/>
    <n v="0.04"/>
    <n v="1600"/>
    <n v="1"/>
    <m/>
    <n v="64"/>
    <m/>
  </r>
  <r>
    <x v="0"/>
    <x v="3"/>
    <s v="file integrazione"/>
    <e v="#REF!"/>
    <n v="7633"/>
    <s v="ASPIRATORE MEDICO CHIRURGICO"/>
    <s v="B"/>
    <m/>
    <s v="FASET SPA"/>
    <s v="220-ACH"/>
    <s v="20904"/>
    <s v="ACH*NNNN"/>
    <m/>
    <m/>
    <d v="2017-05-15T00:00:00"/>
    <m/>
    <m/>
    <s v="P.O. ROSSANO"/>
    <m/>
    <s v="ANESTESIA E RIANIMAZIONE"/>
    <s v="DEG. I TRATTAMENTO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634"/>
    <s v="COMPRESSORE PER VENTILATORE POLMONARE"/>
    <s v="B"/>
    <m/>
    <s v="MAQUET GMBH &amp; CO KG"/>
    <s v="COMPRESSOR COMP"/>
    <s v="EVV2420034"/>
    <s v="CEV*NNNN"/>
    <m/>
    <m/>
    <d v="2017-05-15T00:00:00"/>
    <m/>
    <m/>
    <s v="P.O. ROSSANO"/>
    <m/>
    <s v="ANESTESIA E RIANIMAZIONE"/>
    <s v="DEG. I TRATTAMENTO"/>
    <s v="ACQUISTO"/>
    <n v="2234.7037999999998"/>
    <m/>
    <s v="COMPRESSORE PER VENTILATORE POLMONARE"/>
    <s v="D"/>
    <n v="0.06"/>
    <n v="1333.3333333333333"/>
    <n v="1"/>
    <m/>
    <n v="79.999999999999986"/>
    <m/>
  </r>
  <r>
    <x v="0"/>
    <x v="3"/>
    <s v="file integrazione"/>
    <e v="#REF!"/>
    <n v="7635"/>
    <s v="VENTILATORE POLMONARE PER USO OSPEDALIERO"/>
    <s v="B"/>
    <m/>
    <s v="MAQUET GMBH &amp; CO KG"/>
    <s v="SERVO I"/>
    <s v="EVV6402966"/>
    <s v="VPO*NNNN"/>
    <m/>
    <m/>
    <d v="2017-05-15T00:00:00"/>
    <m/>
    <m/>
    <s v="P.O. ROSSANO"/>
    <m/>
    <s v="ANESTESIA E RIANIMAZIONE"/>
    <s v="DEGENZA INT. INT.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636"/>
    <s v="MONITOR"/>
    <s v="B"/>
    <m/>
    <s v="DATEX OHMEDA INC"/>
    <s v="S 5 AM"/>
    <s v="4608943"/>
    <s v="MONDTXSA"/>
    <m/>
    <m/>
    <d v="2017-05-15T00:00:00"/>
    <d v="2017-05-15T00:00:00"/>
    <m/>
    <s v="P.O. ROSSANO"/>
    <m/>
    <s v="ANESTESIA E RIANIMAZIONE"/>
    <s v="DEG. I TRATTAMENTO"/>
    <s v="ACQUISTO"/>
    <n v="7500"/>
    <m/>
    <s v="MONITOR"/>
    <s v="C"/>
    <n v="0.08"/>
    <n v="3000"/>
    <n v="1"/>
    <m/>
    <n v="240"/>
    <m/>
  </r>
  <r>
    <x v="0"/>
    <x v="3"/>
    <s v="file integrazione"/>
    <e v="#REF!"/>
    <n v="7637"/>
    <s v="PENSILE PER SALA OPERATORIA E TERAPIA INTENSIVA"/>
    <s v="B"/>
    <m/>
    <s v="DRAEGER MEDICAL AG &amp; CO KG"/>
    <s v="PONTA E"/>
    <s v="196"/>
    <s v="PSODRRPE"/>
    <m/>
    <m/>
    <d v="2017-05-15T00:00:00"/>
    <m/>
    <m/>
    <s v="P.O. ROSSANO"/>
    <m/>
    <s v="ANESTESIA E RIANIMAZIONE"/>
    <s v="DEG. I TRATTAMENTO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7638"/>
    <s v="LETTO PER DEGENZA ELETTRIFICATO"/>
    <s v="B"/>
    <m/>
    <s v="FAVERO HEALTH PROJECTS SPA"/>
    <s v="9LS 00005"/>
    <s v="76309"/>
    <s v="LDF*NNNN"/>
    <m/>
    <m/>
    <d v="2017-05-15T00:00:00"/>
    <m/>
    <m/>
    <s v="P.O. ROSSANO"/>
    <m/>
    <s v="ANESTESIA E RIANIMAZIONE"/>
    <s v="DEG. I TRATTAMENTO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639"/>
    <s v="POMPA DI INFUSIONE"/>
    <s v="B"/>
    <m/>
    <s v="B BRAUN MELSUNGEN AG"/>
    <s v="INFUSOMAT"/>
    <s v="78246"/>
    <s v="PIN*NNNN"/>
    <m/>
    <m/>
    <d v="2017-05-15T00:00:00"/>
    <m/>
    <m/>
    <s v="P.O. ROSSANO"/>
    <m/>
    <s v="ANESTESIA E RIANIMAZIONE"/>
    <s v="DEG. I TRATTAMENTO"/>
    <s v="ACQUISTO"/>
    <n v="1034.52"/>
    <m/>
    <s v="POMPA DI INFUSIONE"/>
    <s v="E"/>
    <n v="0.04"/>
    <n v="2000"/>
    <n v="1"/>
    <m/>
    <n v="80"/>
    <m/>
  </r>
  <r>
    <x v="0"/>
    <x v="3"/>
    <s v="file integrazione"/>
    <e v="#REF!"/>
    <n v="7640"/>
    <s v="FONTE LUMINOSA GENERICA (PER ES: LAMPADE DA VISITA AMB.)"/>
    <s v="B"/>
    <m/>
    <s v="WALDMANN LICHTTECHNIK HERBERT WALDMANN GMBH &amp; CO"/>
    <s v="HX 35"/>
    <s v="605565"/>
    <s v="LAI*NNNN"/>
    <m/>
    <m/>
    <d v="2017-05-15T00:00:00"/>
    <m/>
    <m/>
    <s v="P.O. ROSSANO"/>
    <m/>
    <s v="ANESTESIA E RIANIMAZIONE"/>
    <s v="DEG. I TRATTAMENTO"/>
    <s v="ACQUISTO"/>
    <n v="596.54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7641"/>
    <s v="POMPA DI INFUSIONE"/>
    <s v="B"/>
    <m/>
    <s v="B BRAUN MELSUNGEN AG"/>
    <s v="PERFUSOR SECURA"/>
    <s v="12986"/>
    <s v="PIN*NNNN"/>
    <m/>
    <m/>
    <d v="2017-05-15T00:00:00"/>
    <m/>
    <m/>
    <s v="P.O. ROSSANO"/>
    <m/>
    <s v="ANESTESIA E RIANIMAZIONE"/>
    <s v="GENERALE"/>
    <s v="ACQUISTO"/>
    <n v="2425.9"/>
    <m/>
    <s v="POMPA DI INFUSIONE"/>
    <s v="E"/>
    <n v="0.04"/>
    <n v="2000"/>
    <n v="1"/>
    <m/>
    <n v="80"/>
    <m/>
  </r>
  <r>
    <x v="0"/>
    <x v="3"/>
    <s v="file integrazione"/>
    <e v="#REF!"/>
    <n v="7642"/>
    <s v="POMPA A SIRINGA"/>
    <s v="B"/>
    <m/>
    <s v="B BRAUN MELSUNGEN AG"/>
    <s v="PERFUSOR ESPACE"/>
    <s v="10870"/>
    <s v="PSI*NNNN"/>
    <m/>
    <m/>
    <d v="2017-05-15T00:00:00"/>
    <m/>
    <m/>
    <s v="P.O. ROSSANO"/>
    <m/>
    <s v="ANESTESIA E RIANIMAZIONE"/>
    <s v="DEG. I TRATTAMEN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43"/>
    <s v="POMPA A SIRINGA"/>
    <s v="B"/>
    <m/>
    <s v="B BRAUN MELSUNGEN AG"/>
    <s v="PERFUSOR ESPACE"/>
    <s v="10835"/>
    <s v="PSI*NNNN"/>
    <m/>
    <m/>
    <d v="2017-05-15T00:00:00"/>
    <m/>
    <m/>
    <s v="P.O. ROSSANO"/>
    <m/>
    <s v="ANESTESIA E RIANIMAZIONE"/>
    <s v="DEG. I TRATTAMEN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44"/>
    <s v="FONTE LUMINOSA GENERICA (PER ES: LAMPADE DA VISITA AMB.)"/>
    <s v="B"/>
    <m/>
    <s v="WALDMANN LICHTTECHNIK HERBERT WALDMANN GMBH &amp; CO"/>
    <s v="HX 35"/>
    <s v="605565"/>
    <s v="LAI*NNNN"/>
    <m/>
    <m/>
    <d v="2017-05-15T00:00:00"/>
    <m/>
    <m/>
    <s v="P.O. ROSSANO"/>
    <m/>
    <s v="ANESTESIA E RIANIMAZIONE"/>
    <s v="DEG. I TRATTAMENTO"/>
    <s v="ACQUISTO"/>
    <n v="596.54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7645"/>
    <s v="LETTO PER DEGENZA ELETTRIFICATO"/>
    <s v="B"/>
    <m/>
    <s v="FAVERO HEALTH PROJECTS SPA"/>
    <s v="9LS 005"/>
    <s v="020002390002"/>
    <s v="LDF*NNNN"/>
    <m/>
    <m/>
    <d v="2017-05-15T00:00:00"/>
    <m/>
    <m/>
    <s v="P.O. ROSSANO"/>
    <m/>
    <s v="ANESTESIA E RIANIMAZIONE"/>
    <s v="DEG. I TRATTAMENTO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646"/>
    <s v="VENTILATORE POLMONARE PER USO OSPEDALIERO"/>
    <s v="B"/>
    <m/>
    <s v="MAQUET GMBH &amp; CO KG"/>
    <s v="SERVO I"/>
    <s v="EVV6402965"/>
    <s v="VPO*NNNN"/>
    <m/>
    <m/>
    <d v="2017-05-15T00:00:00"/>
    <m/>
    <m/>
    <s v="P.O. ROSSANO"/>
    <m/>
    <s v="ANESTESIA E RIANIMAZIONE"/>
    <s v="DEG. I TRATTAMENT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647"/>
    <s v="COMPRESSORE PER VENTILATORE POLMONARE"/>
    <s v="B"/>
    <m/>
    <s v="MAQUET GMBH &amp; CO KG"/>
    <s v="COMPRESSOR COMP"/>
    <s v="EVV2420033"/>
    <s v="CEV*NNNN"/>
    <m/>
    <m/>
    <d v="2017-05-15T00:00:00"/>
    <m/>
    <m/>
    <s v="P.O. ROSSANO"/>
    <m/>
    <s v="ANESTESIA E RIANIMAZIONE"/>
    <s v="DEGENZA TERV. INT."/>
    <s v="ACQUISTO"/>
    <n v="2234.7037999999998"/>
    <m/>
    <s v="COMPRESSORE PER VENTILATORE POLMONARE"/>
    <s v="D"/>
    <n v="0.06"/>
    <n v="1333.3333333333333"/>
    <n v="1"/>
    <m/>
    <n v="79.999999999999986"/>
    <m/>
  </r>
  <r>
    <x v="0"/>
    <x v="3"/>
    <s v="file integrazione"/>
    <e v="#REF!"/>
    <n v="7648"/>
    <s v="MONITOR"/>
    <s v="B"/>
    <m/>
    <s v="DATEX OHMEDA INC"/>
    <s v="S 5 AM"/>
    <s v="4608937"/>
    <s v="MONDTXSA"/>
    <m/>
    <m/>
    <d v="2017-05-15T00:00:00"/>
    <d v="2017-05-15T00:00:00"/>
    <m/>
    <s v="P.O. ROSSANO"/>
    <m/>
    <s v="ANESTESIA E RIANIMAZIONE"/>
    <s v="DEG. I TRATTAMENTO"/>
    <s v="ACQUISTO"/>
    <n v="7500"/>
    <m/>
    <s v="MONITOR"/>
    <s v="C"/>
    <n v="0.08"/>
    <n v="3000"/>
    <n v="1"/>
    <m/>
    <n v="240"/>
    <m/>
  </r>
  <r>
    <x v="0"/>
    <x v="3"/>
    <s v="file integrazione"/>
    <e v="#REF!"/>
    <n v="7649"/>
    <s v="ASPIRATORE MEDICO CHIRURGICO"/>
    <s v="B"/>
    <m/>
    <s v="SIEM NOVA SRL"/>
    <s v="6110 A7 GASTRO TORACICO"/>
    <s v="6022"/>
    <s v="ACHSIVGT"/>
    <m/>
    <m/>
    <d v="2017-05-15T00:00:00"/>
    <m/>
    <m/>
    <s v="P.O. ROSSANO"/>
    <m/>
    <s v="ANESTESIA E RIANIMAZIONE"/>
    <s v="DEG. I TRATTAMENTO"/>
    <s v="ACQUISTO"/>
    <n v="1452.36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650"/>
    <s v="POMPA A SIRINGA"/>
    <s v="B"/>
    <m/>
    <s v="FRESENIUS KABI AG"/>
    <s v="PILOT DELTA"/>
    <s v="18122629"/>
    <s v="PSI*NNNN"/>
    <m/>
    <m/>
    <d v="2017-05-15T00:00:00"/>
    <m/>
    <m/>
    <s v="P.O. ROSSANO"/>
    <m/>
    <s v="ANESTESIA E RIANIMAZIONE"/>
    <s v="DEG. I TRATTAMEN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51"/>
    <s v="POMPA A SIRINGA"/>
    <s v="B"/>
    <m/>
    <s v="FRESENIUS KABI AG"/>
    <s v="PILOT DELTA"/>
    <s v="18122628"/>
    <s v="PSI*NNNN"/>
    <m/>
    <m/>
    <d v="2017-05-15T00:00:00"/>
    <m/>
    <m/>
    <s v="P.O. ROSSANO"/>
    <m/>
    <s v="ANESTESIA E RIANIMAZIONE"/>
    <s v="DEPOSI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52"/>
    <s v="POMPA A SIRINGA"/>
    <s v="B"/>
    <m/>
    <s v="FRESENIUS KABI AG"/>
    <s v="PILOT DELTA"/>
    <s v="188122634"/>
    <s v="PSI*NNNN"/>
    <m/>
    <m/>
    <d v="2017-05-15T00:00:00"/>
    <m/>
    <m/>
    <s v="P.O. ROSSANO"/>
    <m/>
    <s v="ANESTESIA E 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53"/>
    <s v="PENSILE PER SALA OPERATORIA E TERAPIA INTENSIVA"/>
    <s v="B"/>
    <m/>
    <s v="DRAEGER MEDICAL AG &amp; CO KG"/>
    <s v="PONTA E"/>
    <s v="0153"/>
    <s v="PSODRRPE"/>
    <m/>
    <m/>
    <d v="2017-05-15T00:00:00"/>
    <m/>
    <m/>
    <s v="P.O. ROSSANO"/>
    <m/>
    <s v="ANESTESIA E RIANIMAZIONE"/>
    <s v="DEG. I TRATTAMENTO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7654"/>
    <s v="FONTE LUMINOSA GENERICA (PER ES: LAMPADE DA VISITA AMB.)"/>
    <s v="B"/>
    <m/>
    <s v="DRAEGER MEDICAL AG &amp; CO KG"/>
    <s v="M285657"/>
    <s v="9956583"/>
    <s v="LAI*NNNN"/>
    <m/>
    <m/>
    <d v="2017-05-15T00:00:00"/>
    <m/>
    <m/>
    <s v="P.O. ROSSANO"/>
    <m/>
    <s v="ANESTESIA E RIANIMAZIONE"/>
    <s v="DEG. I TRATTAMENTO"/>
    <s v="ACQUISTO"/>
    <n v="429.36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7655"/>
    <s v="POMPA DI INFUSIONE"/>
    <s v="B"/>
    <m/>
    <s v="B BRAUN MELSUNGEN AG"/>
    <s v="INFUSOMAT"/>
    <s v="78235"/>
    <s v="PIN*NNNN"/>
    <m/>
    <m/>
    <d v="2017-05-15T00:00:00"/>
    <m/>
    <m/>
    <s v="P.O. ROSSANO"/>
    <m/>
    <s v="ANESTESIA E RIANIMAZIONE"/>
    <s v="DEG. I TRATTAMENTO"/>
    <s v="ACQUISTO"/>
    <n v="1034.52"/>
    <m/>
    <s v="POMPA DI INFUSIONE"/>
    <s v="E"/>
    <n v="0.04"/>
    <n v="2000"/>
    <n v="1"/>
    <m/>
    <n v="80"/>
    <m/>
  </r>
  <r>
    <x v="0"/>
    <x v="3"/>
    <s v="file integrazione"/>
    <e v="#REF!"/>
    <n v="7656"/>
    <s v="LETTO PER DEGENZA ELETTRIFICATO"/>
    <s v="B"/>
    <m/>
    <s v="FAVERO HEALTH PROJECTS SPA"/>
    <s v="9LS00005"/>
    <s v="76309"/>
    <s v="LDF*NNNN"/>
    <m/>
    <m/>
    <d v="2017-05-15T00:00:00"/>
    <m/>
    <m/>
    <s v="P.O. ROSSANO"/>
    <m/>
    <s v="ANESTESIA E RIANIMAZIONE"/>
    <s v="DEG. I TRATTAMENTO"/>
    <s v="ACQUISTO"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7657"/>
    <s v="ASPIRATORE MEDICO CHIRURGICO"/>
    <s v="B"/>
    <m/>
    <s v="FASET SPA"/>
    <s v="220-ACH"/>
    <s v="20307"/>
    <s v="ACH*NNNN"/>
    <m/>
    <m/>
    <d v="2017-05-15T00:00:00"/>
    <m/>
    <m/>
    <s v="P.O. ROSSANO"/>
    <m/>
    <s v="ANESTESIA E RIANIMAZIONE"/>
    <s v="DEG. I TRATTAMENTO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658"/>
    <s v="COMPRESSORE PER VENTILATORE POLMONARE"/>
    <s v="B"/>
    <m/>
    <s v="MAQUET GMBH &amp; CO KG"/>
    <s v="COMPRESSOR COMP"/>
    <s v="EVV2420035"/>
    <s v="CEV*NNNN"/>
    <m/>
    <m/>
    <d v="2017-05-15T00:00:00"/>
    <m/>
    <m/>
    <s v="P.O. ROSSANO"/>
    <m/>
    <s v="ANESTESIA E RIANIMAZIONE"/>
    <s v="DEGENZA INT. INT."/>
    <s v="ACQUISTO"/>
    <n v="2234.7037999999998"/>
    <m/>
    <s v="COMPRESSORE PER VENTILATORE POLMONARE"/>
    <s v="D"/>
    <n v="0.06"/>
    <n v="1333.3333333333333"/>
    <n v="1"/>
    <m/>
    <n v="79.999999999999986"/>
    <m/>
  </r>
  <r>
    <x v="0"/>
    <x v="3"/>
    <s v="file integrazione"/>
    <e v="#REF!"/>
    <n v="7659"/>
    <s v="MONITOR"/>
    <s v="B"/>
    <m/>
    <s v="DATEX OHMEDA INC"/>
    <s v="F CU8"/>
    <s v="6026701"/>
    <s v="MON*NNNN"/>
    <m/>
    <m/>
    <d v="2017-05-15T00:00:00"/>
    <d v="2017-05-15T00:00:00"/>
    <m/>
    <s v="P.O. ROSSANO"/>
    <m/>
    <s v="ANESTESIA E RIANIMAZIONE"/>
    <s v="DEG. I TRATTAMENTO"/>
    <s v="ACQUISTO"/>
    <n v="7500"/>
    <m/>
    <s v="MONITOR"/>
    <s v="C"/>
    <n v="0.08"/>
    <n v="3000"/>
    <n v="1"/>
    <m/>
    <n v="240"/>
    <m/>
  </r>
  <r>
    <x v="0"/>
    <x v="3"/>
    <s v="file integrazione"/>
    <e v="#REF!"/>
    <n v="7660"/>
    <s v="UMIDIFICATORE"/>
    <s v="B"/>
    <m/>
    <s v="FISHER &amp; PAYKEL HEALTHCARE"/>
    <s v="MR 810 AEU"/>
    <s v="10803003415"/>
    <s v="UMI*NNNN"/>
    <m/>
    <m/>
    <d v="2017-05-15T00:00:00"/>
    <m/>
    <m/>
    <s v="P.O. ROSSANO"/>
    <m/>
    <s v="ANESTESIA E RIANIMAZIONE"/>
    <s v="DEPOSITO"/>
    <s v="ACQUISTO"/>
    <n v="1079.5"/>
    <m/>
    <s v="UMIDIFICATORE"/>
    <s v="E"/>
    <n v="0.04"/>
    <n v="1600"/>
    <n v="1"/>
    <m/>
    <n v="64"/>
    <m/>
  </r>
  <r>
    <x v="0"/>
    <x v="3"/>
    <s v="file integrazione"/>
    <e v="#REF!"/>
    <n v="7661"/>
    <s v="VENTILATORE POLMONARE PER USO OSPEDALIERO"/>
    <s v="B"/>
    <m/>
    <s v="MAQUET GMBH &amp; CO KG"/>
    <s v="SERVO I"/>
    <s v="EVV6418732"/>
    <s v="VPO*NNNN"/>
    <m/>
    <m/>
    <d v="2017-05-15T00:00:00"/>
    <m/>
    <m/>
    <s v="P.O. ROSSANO"/>
    <m/>
    <s v="ANESTESIA E RIANIMAZIONE"/>
    <s v="DEGENZA INT. INTER.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662"/>
    <s v="VENTILATORE POLMONARE PER USO OSPEDALIERO"/>
    <s v="B"/>
    <m/>
    <s v="MAQUET GMBH &amp; CO KG"/>
    <s v="SERVO I"/>
    <s v="EVV6404666"/>
    <s v="VPO*NNNN"/>
    <m/>
    <m/>
    <d v="2017-05-15T00:00:00"/>
    <m/>
    <m/>
    <s v="P.O. ROSSANO"/>
    <m/>
    <s v="ANESTESIA E RIANIMAZIONE"/>
    <s v="DEG. I TRATTAMENT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663"/>
    <s v="ASPIRATORE MEDICO CHIRURGICO"/>
    <s v="B"/>
    <m/>
    <s v="SIEM NOVA SRL"/>
    <s v="6110 A7 GASTRO PLEURICO TORACICO"/>
    <s v="6023"/>
    <s v="ACH*NNNN"/>
    <m/>
    <m/>
    <d v="2017-05-15T00:00:00"/>
    <m/>
    <m/>
    <s v="P.O. ROSSANO"/>
    <m/>
    <s v="ANESTESIA E RIANIMAZIONE"/>
    <s v="DEPOSITO"/>
    <s v="ACQUISTO"/>
    <n v="1452.36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664"/>
    <s v="DEFIBRILLATORE"/>
    <s v="B"/>
    <m/>
    <s v="ESAOTE SPA"/>
    <s v="MDF"/>
    <s v="101113703"/>
    <s v="DEFEOBMD"/>
    <m/>
    <m/>
    <d v="2017-05-15T00:00:00"/>
    <d v="2017-05-15T00:00:00"/>
    <m/>
    <s v="P.O. ROSSANO"/>
    <m/>
    <s v="ANESTESIA E RIANIMAZIONE"/>
    <s v="DEG. I TRATTAMENTO"/>
    <s v="ACQUISTO"/>
    <n v="5211.59"/>
    <m/>
    <s v="DEFIBRILLATORE"/>
    <s v="C"/>
    <n v="0.08"/>
    <n v="5000"/>
    <n v="1"/>
    <m/>
    <n v="400"/>
    <m/>
  </r>
  <r>
    <x v="0"/>
    <x v="3"/>
    <s v="file integrazione"/>
    <e v="#REF!"/>
    <n v="7665"/>
    <s v="EMOGASANALIZZATORE"/>
    <s v="B"/>
    <m/>
    <s v="NOVA BIOMEDICAL"/>
    <s v="MDF"/>
    <s v="VLI 502080"/>
    <s v="EGA*NNNN"/>
    <m/>
    <m/>
    <d v="2017-05-15T00:00:00"/>
    <m/>
    <m/>
    <s v="P.O. ROSSANO"/>
    <m/>
    <s v="ANESTESIA E RIANIMAZIONE"/>
    <s v="DEG. I TRATTAMENTO"/>
    <s v="ACQUISTO"/>
    <n v="14393.33"/>
    <m/>
    <s v="EMOGASANALIZZATORE"/>
    <s v="B"/>
    <n v="0.1"/>
    <n v="13817.6"/>
    <n v="1"/>
    <m/>
    <n v="1381.7600000000002"/>
    <m/>
  </r>
  <r>
    <x v="0"/>
    <x v="3"/>
    <s v="file integrazione"/>
    <e v="#REF!"/>
    <n v="7666"/>
    <s v="FRIGORIFERO BIOLOGICO"/>
    <s v="B"/>
    <m/>
    <s v="ANGELANTONI INDUSTRIE SPA"/>
    <s v="FCL 400 2TS"/>
    <s v="30403"/>
    <s v="FBIANNF4"/>
    <m/>
    <m/>
    <d v="2017-05-15T00:00:00"/>
    <m/>
    <m/>
    <s v="P.O. ROSSANO"/>
    <m/>
    <s v="ANESTESIA E RIANIMAZIONE"/>
    <s v="DEG. I TRATTAMENTO"/>
    <s v="ACQUISTO"/>
    <n v="3208.12"/>
    <m/>
    <s v="FRIGORIFERO BIOLOGICO"/>
    <s v="E"/>
    <n v="0.04"/>
    <n v="6000"/>
    <n v="1"/>
    <m/>
    <n v="240"/>
    <m/>
  </r>
  <r>
    <x v="0"/>
    <x v="3"/>
    <s v="file integrazione"/>
    <e v="#REF!"/>
    <n v="7667"/>
    <s v="DIAFANOSCOPIO"/>
    <s v="B"/>
    <m/>
    <s v="IREM SNC"/>
    <s v="A03 70X43"/>
    <s v="873"/>
    <s v="DIAIRMD7"/>
    <m/>
    <m/>
    <d v="2017-05-15T00:00:00"/>
    <m/>
    <m/>
    <s v="P.O. ROSSANO"/>
    <m/>
    <s v="ANESTESIA E RIANIMAZIONE"/>
    <s v="DEG. I TRATTAMENTO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668"/>
    <s v="ASPIRATORE MEDICO CHIRURGICO"/>
    <s v="B"/>
    <m/>
    <s v="FASET SPA"/>
    <s v="220-ACH"/>
    <s v="20905"/>
    <s v="ACH*NNNN"/>
    <m/>
    <m/>
    <d v="2017-05-15T00:00:00"/>
    <m/>
    <m/>
    <s v="P.O. ROSSANO"/>
    <m/>
    <s v="ANESTESIA E RIANIMAZIONE"/>
    <s v="DEG. I TRATTAMENTO"/>
    <s v="ACQUISTO"/>
    <n v="1069.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669"/>
    <s v="ECOTOMOGRAFO"/>
    <s v="B"/>
    <m/>
    <s v="HITACHI MEDICAL CORP"/>
    <s v="EUB 6500"/>
    <s v="SE16353209"/>
    <s v="ECTHIT65"/>
    <m/>
    <m/>
    <d v="2017-05-15T00:00:00"/>
    <m/>
    <m/>
    <s v="P.O. ROSSANO"/>
    <m/>
    <s v="ANESTESIA E RIANIMAZIONE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670"/>
    <s v="RIPRODUTTORE VIDEO O DIGITALE DI BIOIMMAGINI"/>
    <s v="A"/>
    <m/>
    <s v="SONY CORP"/>
    <s v="UP 21 MD"/>
    <s v="NN"/>
    <s v="RIRSOYPM"/>
    <m/>
    <m/>
    <d v="2017-05-15T00:00:00"/>
    <m/>
    <m/>
    <s v="P.O. ROSSANO"/>
    <m/>
    <s v="ANESTESIA E RIANIMAZIONE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671"/>
    <s v="RIPRODUTTORE VIDEO O DIGITALE DI BIOIMMAGINI"/>
    <s v="A"/>
    <m/>
    <s v="SONY CORP"/>
    <s v="UP 850"/>
    <s v="NN"/>
    <s v="RIRSOYU8"/>
    <m/>
    <m/>
    <d v="2017-05-15T00:00:00"/>
    <m/>
    <m/>
    <s v="P.O. ROSSANO"/>
    <m/>
    <s v="ANESTESIA E RIANIMAZIONE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672"/>
    <s v="SONDA ECOGRAFICA"/>
    <s v="A"/>
    <m/>
    <s v="HITACHI MEDICAL CORP"/>
    <s v="EUP-L53S"/>
    <s v="SE14399216B"/>
    <s v="SCF*NNNN"/>
    <m/>
    <m/>
    <d v="2017-05-15T00:00:00"/>
    <m/>
    <m/>
    <s v="P.O. ROSSANO"/>
    <m/>
    <s v="ANESTESIA E RIANIMAZIONE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673"/>
    <s v="TESTA LETTO, APPARECCHIO"/>
    <s v="B"/>
    <m/>
    <s v="NON PRESENTE"/>
    <s v="1 POSTO"/>
    <s v="NN"/>
    <s v="TLA*NNNN"/>
    <m/>
    <m/>
    <d v="2017-05-15T00:00:00"/>
    <m/>
    <m/>
    <s v="P.O. ROSSANO"/>
    <m/>
    <s v="ANESTESIA E RIANIMAZIONE"/>
    <s v="DEG. I TRATTAMENT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674"/>
    <s v="VENTILATORE POLMONARE PER USO OSPEDALIERO"/>
    <s v="B"/>
    <m/>
    <s v="MAQUET GMBH &amp; CO KG"/>
    <s v="SERVO I"/>
    <s v="EVV6418731"/>
    <s v="VPO*NNNN"/>
    <m/>
    <m/>
    <d v="2017-05-15T00:00:00"/>
    <m/>
    <m/>
    <s v="P.O. ROSSANO"/>
    <m/>
    <s v="ANESTESIA E RIANIMAZIONE"/>
    <s v="DEG. I TRATTAMENT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675"/>
    <s v="COMPRESSORE PER VENTILATORE POLMONARE"/>
    <s v="B"/>
    <m/>
    <s v="MAQUET GMBH &amp; CO KG"/>
    <s v="COMPRESSOR COMP"/>
    <s v="EVV2420032"/>
    <s v="CEV*NNNN"/>
    <m/>
    <m/>
    <d v="2017-05-15T00:00:00"/>
    <m/>
    <m/>
    <s v="P.O. ROSSANO"/>
    <m/>
    <s v="ANESTESIA E RIANIMAZIONE"/>
    <s v="DEG. I TRATTAMENTO"/>
    <s v="ACQUISTO"/>
    <n v="2234.7037999999998"/>
    <m/>
    <s v="COMPRESSORE PER VENTILATORE POLMONARE"/>
    <s v="D"/>
    <n v="0.06"/>
    <n v="1333.3333333333333"/>
    <n v="1"/>
    <m/>
    <n v="79.999999999999986"/>
    <m/>
  </r>
  <r>
    <x v="0"/>
    <x v="3"/>
    <s v="file integrazione"/>
    <e v="#REF!"/>
    <n v="7676"/>
    <s v="LAMPADA SCIALITICA"/>
    <s v="B"/>
    <m/>
    <s v="BERCHTOLD GMBH &amp; CO KG"/>
    <s v="CHROMOPHARE D 530 PLUS"/>
    <s v="5930040J12226"/>
    <s v="LSCBCT5P"/>
    <m/>
    <m/>
    <d v="2017-05-15T00:00:00"/>
    <d v="2017-05-15T00:00:00"/>
    <m/>
    <s v="P.O. ROSSANO"/>
    <m/>
    <s v="ANESTESIA E RIANIMAZIONE"/>
    <s v="DEG. I TRATTAMENTO"/>
    <s v="ACQUISTO"/>
    <n v="14988.06"/>
    <m/>
    <s v="LAMPADA SCIALITICA"/>
    <s v="E"/>
    <n v="0.04"/>
    <n v="5000"/>
    <n v="1"/>
    <m/>
    <n v="200"/>
    <m/>
  </r>
  <r>
    <x v="0"/>
    <x v="3"/>
    <s v="file integrazione"/>
    <e v="#REF!"/>
    <n v="7677"/>
    <s v="MONITOR"/>
    <s v="B"/>
    <m/>
    <s v="DATEX OHMEDA INC"/>
    <s v="S 5 AM"/>
    <s v="4608930"/>
    <s v="MONDTXSA"/>
    <m/>
    <m/>
    <d v="2017-05-15T00:00:00"/>
    <d v="2017-05-15T00:00:00"/>
    <m/>
    <s v="P.O. ROSSANO"/>
    <m/>
    <s v="ANESTESIA E RIANIMAZIONE"/>
    <s v="DEG. I TRATTAMENTO"/>
    <s v="ACQUISTO"/>
    <n v="7500"/>
    <m/>
    <s v="MONITOR"/>
    <s v="C"/>
    <n v="0.08"/>
    <n v="3000"/>
    <n v="1"/>
    <m/>
    <n v="240"/>
    <m/>
  </r>
  <r>
    <x v="0"/>
    <x v="3"/>
    <s v="file integrazione"/>
    <e v="#REF!"/>
    <n v="7678"/>
    <s v="DEFIBRILLATORE"/>
    <s v="B"/>
    <m/>
    <s v="ESAOTE SPA"/>
    <s v="MDF"/>
    <s v="101103703"/>
    <s v="DEFEOBMD"/>
    <m/>
    <m/>
    <d v="2017-05-15T00:00:00"/>
    <d v="2017-05-15T00:00:00"/>
    <m/>
    <s v="P.O. ROSSANO"/>
    <m/>
    <s v="ANESTESIA E RIANIMAZIONE"/>
    <s v="DEG. I TRATTAMENTO"/>
    <s v="ACQUISTO"/>
    <n v="5211.59"/>
    <m/>
    <s v="DEFIBRILLATORE"/>
    <s v="C"/>
    <n v="0.08"/>
    <n v="5000"/>
    <n v="1"/>
    <m/>
    <n v="400"/>
    <m/>
  </r>
  <r>
    <x v="0"/>
    <x v="3"/>
    <s v="file integrazione"/>
    <e v="#REF!"/>
    <n v="7679"/>
    <s v="POMPA A SIRINGA"/>
    <s v="B"/>
    <m/>
    <s v="FRESENIUS KABI AG"/>
    <s v="PERFUSOR ESPACE"/>
    <s v="18122637"/>
    <s v="PSI*NNNN"/>
    <m/>
    <m/>
    <d v="2017-05-15T00:00:00"/>
    <m/>
    <m/>
    <s v="P.O. ROSSANO"/>
    <m/>
    <s v="ANESTESIA E RIANIMAZIONE"/>
    <s v="DEPOSI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80"/>
    <s v="POMPA A SIRINGA"/>
    <s v="B"/>
    <m/>
    <s v="FRESENIUS KABI AG"/>
    <s v="PILOT DELTA"/>
    <s v="18122633"/>
    <s v="PSI*NNNN"/>
    <m/>
    <m/>
    <d v="2017-05-15T00:00:00"/>
    <m/>
    <m/>
    <s v="P.O. ROSSANO"/>
    <m/>
    <s v="ANESTESIA E RIANIMAZIONE"/>
    <s v="DEPOSIT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81"/>
    <s v="DIAFANOSCOPIO"/>
    <s v="B"/>
    <m/>
    <s v="IREM SNC"/>
    <s v="NON PRESENTE"/>
    <s v="NN"/>
    <s v="DIA*NNNN"/>
    <m/>
    <m/>
    <d v="2017-05-15T00:00:00"/>
    <m/>
    <m/>
    <s v="P.O. ROSSANO"/>
    <m/>
    <s v="ANESTESIA E RIANIMAZIONE"/>
    <s v="DEG. I TRATTAMENTO"/>
    <s v="ACQUISTO"/>
    <n v="544.15"/>
    <m/>
    <s v="DIAFANOSCOPIO"/>
    <s v="F"/>
    <n v="0.03"/>
    <n v="266.66666666666669"/>
    <n v="1"/>
    <m/>
    <n v="8"/>
    <m/>
  </r>
  <r>
    <x v="0"/>
    <x v="3"/>
    <s v="file integrazione"/>
    <e v="#REF!"/>
    <n v="7682"/>
    <s v="LAVAPADELLE"/>
    <s v="B"/>
    <m/>
    <s v="METALARREDINOX SPA"/>
    <s v="NON PRESENTE"/>
    <s v="NN"/>
    <s v="&amp;LP*NNNN"/>
    <m/>
    <m/>
    <d v="2017-05-15T00:00:00"/>
    <m/>
    <m/>
    <s v="P.O. ROSSANO"/>
    <m/>
    <s v="ANESTESIA E RIANIMAZIONE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7683"/>
    <s v="ASPIRATORE MEDICO CHIRURGICO"/>
    <s v="B"/>
    <m/>
    <s v="SIARE ENGINEERING INTERNATIONAL GROUP SRL"/>
    <s v="DC 1000/C"/>
    <s v="DC0014CM"/>
    <s v="ACH*NNNN"/>
    <m/>
    <m/>
    <d v="2017-05-15T00:00:00"/>
    <m/>
    <m/>
    <s v="P.O. ROSSANO"/>
    <m/>
    <s v="BLOCCO OPERATORIO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684"/>
    <s v="ASPIRATORE MEDICO CHIRURGICO"/>
    <s v="B"/>
    <m/>
    <s v="SIARE ENGINEERING INTERNATIONAL GROUP SRL"/>
    <s v="NN"/>
    <s v="DC0008CM"/>
    <s v="ACH*NNNN"/>
    <m/>
    <m/>
    <d v="2017-05-15T00:00:00"/>
    <m/>
    <m/>
    <s v="P.O. ROSSANO"/>
    <m/>
    <s v="BLOCCO OPERATORIO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685"/>
    <s v="POMPA A SIRINGA"/>
    <s v="B"/>
    <m/>
    <s v="FRESENIUS KABI AG"/>
    <s v="SE 400 B"/>
    <s v="13598962"/>
    <s v="PSI*NNNN"/>
    <m/>
    <m/>
    <d v="2017-05-15T00:00:00"/>
    <m/>
    <m/>
    <s v="P.O. ROSSANO"/>
    <m/>
    <s v="ANESTESIA E RIANIMAZIONE"/>
    <s v="BLOCCO OPERATORI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86"/>
    <s v="POMPA A SIRINGA"/>
    <s v="B"/>
    <m/>
    <s v="FRESENIUS KABI AG"/>
    <s v="PROGRAM 2"/>
    <s v="014069/17828008"/>
    <s v="PSIFRUP2"/>
    <m/>
    <m/>
    <d v="2017-05-15T00:00:00"/>
    <m/>
    <m/>
    <s v="P.O. ROSSANO"/>
    <m/>
    <s v="ANESTESIA E RIANIMAZIONE"/>
    <s v="BLOCCO OPERATORIO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7687"/>
    <s v="DEFIBRILLATORE"/>
    <s v="B"/>
    <m/>
    <s v="SCHILLER AG"/>
    <s v="FRED EASY"/>
    <s v="58506067"/>
    <s v="DEFSHHFR"/>
    <m/>
    <m/>
    <d v="2017-05-15T00:00:00"/>
    <d v="2017-05-15T00:00:00"/>
    <m/>
    <s v="P.O. ROSSANO"/>
    <m/>
    <s v="RADIOLOGIA / TAC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7691"/>
    <s v="DIAFANOSCOPIO"/>
    <s v="B"/>
    <m/>
    <s v="PAM SNC DI PASIAN &amp; C"/>
    <s v="NON PRESENTE"/>
    <s v="NN"/>
    <s v="DIA*NNNN"/>
    <m/>
    <m/>
    <d v="2017-05-15T00:00:00"/>
    <m/>
    <m/>
    <s v="P.O. ROSSANO"/>
    <m/>
    <s v="RADIOLOGIA / TAC"/>
    <s v="GENERALE"/>
    <s v="ACQUISTO"/>
    <n v="670.64"/>
    <m/>
    <s v="DIAFANOSCOPIO"/>
    <s v="F"/>
    <n v="0.03"/>
    <n v="266.66666666666669"/>
    <n v="1"/>
    <m/>
    <n v="8"/>
    <m/>
  </r>
  <r>
    <x v="0"/>
    <x v="3"/>
    <s v="file integrazione"/>
    <e v="#REF!"/>
    <n v="7692"/>
    <s v="DIAFANOSCOPIO"/>
    <s v="B"/>
    <m/>
    <s v="EUROPROTEX SRL"/>
    <s v="076033 DELUX 144X43"/>
    <s v="5227"/>
    <s v="DIAEPXD7"/>
    <m/>
    <m/>
    <d v="2017-05-15T00:00:00"/>
    <m/>
    <m/>
    <s v="P.O. ROSSANO"/>
    <m/>
    <s v="RADIOLOGIA / TAC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693"/>
    <s v="DIAFANOSCOPIO"/>
    <s v="B"/>
    <m/>
    <s v="EUROPROTEX SRL"/>
    <s v="076033 DELUX 144X43"/>
    <s v="5225"/>
    <s v="DIAEPXD7"/>
    <m/>
    <m/>
    <d v="2017-05-15T00:00:00"/>
    <m/>
    <m/>
    <s v="P.O. ROSSANO"/>
    <m/>
    <s v="RADIOLOGIA / TAC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694"/>
    <s v="DIAFANOSCOPIO"/>
    <s v="B"/>
    <m/>
    <s v="EUROPROTEX SRL"/>
    <s v="076033 DELUX 144X43"/>
    <s v="5223"/>
    <s v="DIAEPXD7"/>
    <m/>
    <m/>
    <d v="2017-05-15T00:00:00"/>
    <m/>
    <m/>
    <s v="P.O. ROSSANO"/>
    <m/>
    <s v="RADIOLOGIA / TAC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695"/>
    <s v="DIAFANOSCOPIO"/>
    <s v="B"/>
    <m/>
    <s v="EUROPROTEX SRL"/>
    <s v="076033 DELUX 144X43"/>
    <s v="5228"/>
    <s v="DIAEPXD7"/>
    <m/>
    <m/>
    <d v="2017-05-15T00:00:00"/>
    <m/>
    <m/>
    <s v="P.O. ROSSANO"/>
    <m/>
    <s v="RISONANZA MAGNETICA"/>
    <s v="SALA COMANDI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696"/>
    <s v="DIAFANOSCOPIO"/>
    <s v="B"/>
    <m/>
    <s v="EUROPROTEX SRL"/>
    <s v="076033 DELUX 144X43"/>
    <s v="5205"/>
    <s v="DIAEPXD7"/>
    <m/>
    <m/>
    <d v="2017-05-15T00:00:00"/>
    <m/>
    <m/>
    <s v="P.O. ROSSANO"/>
    <m/>
    <s v="RISONANZA MAGNETICA"/>
    <s v="SALA COMANDI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697"/>
    <s v="DIAFANOSCOPIO"/>
    <s v="B"/>
    <m/>
    <s v="EUROPROTEX SRL"/>
    <s v="076033 DELUX 144X43"/>
    <s v="5202"/>
    <s v="DIAEPXD7"/>
    <m/>
    <m/>
    <d v="2017-05-15T00:00:00"/>
    <m/>
    <m/>
    <s v="P.O. ROSSANO"/>
    <m/>
    <s v="RISONANZA MAGNETICA"/>
    <s v="SALA COMANDI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699"/>
    <s v="DIAFANOSCOPIO"/>
    <s v="B"/>
    <m/>
    <s v="PAM SNC DI PASIAN &amp; C"/>
    <s v="NE2 100X50"/>
    <s v="398"/>
    <s v="DIAPAMN2"/>
    <m/>
    <m/>
    <d v="2017-05-15T00:00:00"/>
    <m/>
    <m/>
    <s v="P.O. ROSSANO"/>
    <m/>
    <s v="RISONANZA MAGNETICA"/>
    <s v="PERSON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700"/>
    <s v="DIAFANOSCOPIO"/>
    <s v="B"/>
    <m/>
    <s v="EUROPROTEX SRL"/>
    <s v="076033 DELUX 144X43"/>
    <s v="05/224"/>
    <s v="DIAEPXD7"/>
    <m/>
    <m/>
    <d v="2017-05-15T00:00:00"/>
    <m/>
    <m/>
    <s v="P.O. ROSSANO"/>
    <m/>
    <s v="RISONANZA MAGNETICA"/>
    <s v="PERSON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701"/>
    <s v="DIAFANOSCOPIO"/>
    <s v="B"/>
    <m/>
    <s v="EUROPROTEX SRL"/>
    <s v="076033 DELUX 144X43"/>
    <s v="5203"/>
    <s v="DIAEPXD7"/>
    <m/>
    <m/>
    <d v="2017-05-15T00:00:00"/>
    <m/>
    <m/>
    <s v="P.O. ROSSANO"/>
    <m/>
    <s v="RISONANZA MAGNETICA"/>
    <s v="PERSON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7702"/>
    <s v="LAMPADA SCIALITICA"/>
    <s v="B"/>
    <m/>
    <s v="GALLOIS SRL"/>
    <s v="DELTA S"/>
    <s v="NN"/>
    <s v="LSCGAODE"/>
    <m/>
    <m/>
    <d v="2017-05-15T00:00:00"/>
    <d v="2017-05-15T00:00:00"/>
    <m/>
    <s v="P.O. ROSSANO"/>
    <m/>
    <s v="MORGUE"/>
    <s v="CAMERA AUTOPTICA"/>
    <s v="ACQUISTO"/>
    <n v="11610.26"/>
    <m/>
    <s v="LAMPADA SCIALITICA"/>
    <s v="E"/>
    <n v="0.04"/>
    <n v="5000"/>
    <n v="1"/>
    <m/>
    <n v="200"/>
    <m/>
  </r>
  <r>
    <x v="0"/>
    <x v="3"/>
    <s v="file integrazione"/>
    <e v="#REF!"/>
    <n v="7703"/>
    <s v="TAVOLO PER AUTOPSIA"/>
    <s v="B"/>
    <m/>
    <s v="NON PRESENTE"/>
    <s v="NON PRESENTE"/>
    <s v="NN"/>
    <s v="&amp;TV*NNNN"/>
    <m/>
    <m/>
    <d v="2017-05-15T00:00:00"/>
    <m/>
    <m/>
    <s v="P.O. ROSSANO"/>
    <m/>
    <s v="MORGUE"/>
    <s v="CAMERA AUTOPTICA"/>
    <s v="ACQUISTO"/>
    <n v="524.46"/>
    <m/>
    <s v="TAVOLO AUTOPTICO"/>
    <s v="F"/>
    <n v="0.03"/>
    <n v="21050.25"/>
    <n v="1"/>
    <m/>
    <n v="631.50749999999994"/>
    <m/>
  </r>
  <r>
    <x v="0"/>
    <x v="3"/>
    <s v="file integrazione"/>
    <e v="#REF!"/>
    <n v="7704"/>
    <s v="FRIGORIFERO BIOLOGICO"/>
    <s v="B"/>
    <m/>
    <s v="CF DI CIRO FIOCCHETTI &amp; C SNC"/>
    <s v="X SALME"/>
    <s v="NN"/>
    <s v="FBI*NNNN"/>
    <m/>
    <m/>
    <d v="2017-05-15T00:00:00"/>
    <m/>
    <m/>
    <s v="P.O. ROSSANO"/>
    <m/>
    <s v="MORGUE"/>
    <s v="CAMERA AUTOPTICA"/>
    <s v="ACQUISTO"/>
    <n v="2374.08"/>
    <m/>
    <s v="FRIGORIFERO BIOLOGICO"/>
    <s v="E"/>
    <n v="0.04"/>
    <n v="6000"/>
    <n v="1"/>
    <m/>
    <n v="240"/>
    <m/>
  </r>
  <r>
    <x v="0"/>
    <x v="3"/>
    <s v="file integrazione"/>
    <e v="#REF!"/>
    <n v="7705"/>
    <s v="MONITOR"/>
    <s v="B"/>
    <m/>
    <s v="SIARE ENGINEERING INTERNATIONAL GROUP SRL"/>
    <s v="DAVID TRANSPORT"/>
    <s v="AA42-4594"/>
    <s v="MONSIHDT"/>
    <m/>
    <m/>
    <d v="2017-05-15T00:00:00"/>
    <d v="2017-05-15T00:00:00"/>
    <m/>
    <s v="P.O. ROSSANO"/>
    <m/>
    <s v="PRONTO SOCCORSO"/>
    <s v="AMBULATORIO"/>
    <s v="ACQUISTO"/>
    <n v="7500"/>
    <m/>
    <s v="MONITOR"/>
    <s v="C"/>
    <n v="0.08"/>
    <n v="3000"/>
    <n v="1"/>
    <m/>
    <n v="240"/>
    <m/>
  </r>
  <r>
    <x v="0"/>
    <x v="3"/>
    <s v="file integrazione"/>
    <e v="#REF!"/>
    <n v="7706"/>
    <s v="ASPIRATORE MEDICO CHIRURGICO"/>
    <s v="B"/>
    <m/>
    <s v="BOSCAROL EMERGENCY SYSTEMS"/>
    <s v="OB 2012 FA BIANCO MEDICAL SUCTION U"/>
    <s v="0B2012"/>
    <s v="ACH*NNNN"/>
    <m/>
    <m/>
    <d v="2017-05-15T00:00:00"/>
    <m/>
    <m/>
    <s v="P.O. ROSSANO"/>
    <m/>
    <s v="PRONTO SOCCORSO"/>
    <s v="AMBULANZA BP 157 VE"/>
    <s v="ACQUISTO"/>
    <n v="2088.31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707"/>
    <s v="DEFIBRILLATORE"/>
    <s v="B"/>
    <m/>
    <s v="ARTEMA AND S&amp;W MONITORING AND EMERGENCY CARE AS"/>
    <s v="CARDIO AID 100"/>
    <s v="NN"/>
    <s v="DEFSSWC1"/>
    <m/>
    <m/>
    <d v="2017-05-15T00:00:00"/>
    <d v="2017-05-15T00:00:00"/>
    <m/>
    <s v="P.O. ROSSANO"/>
    <m/>
    <s v="118 AMBULANZA (BP15YE)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7708"/>
    <s v="VENTILATORE POLMONARE PER USO OSPEDALIERO"/>
    <s v="B"/>
    <m/>
    <s v="SPENCER ITALIA SRL"/>
    <s v="170"/>
    <s v="17004147"/>
    <s v="VPOSIY70"/>
    <m/>
    <m/>
    <d v="2017-05-15T00:00:00"/>
    <m/>
    <m/>
    <s v="P.O. ROSSANO"/>
    <m/>
    <s v="PRONTO SOCCORSO"/>
    <s v="AMBULANZA CM 532 MN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709"/>
    <s v="POLTRONA PER TERAPIA"/>
    <s v="B"/>
    <m/>
    <s v="GARDHEN BILANCE SRL"/>
    <s v="STEPHEN"/>
    <s v="12DP0226"/>
    <s v="PPT*NNNN"/>
    <m/>
    <m/>
    <d v="2017-05-15T00:00:00"/>
    <m/>
    <m/>
    <s v="P.O. ROSSANO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711"/>
    <s v="POLTRONA PER TERAPIA"/>
    <s v="B"/>
    <m/>
    <s v="GARDHEN BILANCE SRL"/>
    <s v="STEPHEN"/>
    <s v="NN"/>
    <s v="PPT*NNNN"/>
    <m/>
    <m/>
    <d v="2017-05-15T00:00:00"/>
    <m/>
    <m/>
    <s v="P.O. ROSSANO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712"/>
    <s v="POMPA DI INFUSIONE"/>
    <s v="B"/>
    <m/>
    <s v="B BRAUN MELSUNGEN AG"/>
    <s v="INFUSOMAT FMS"/>
    <s v="82659"/>
    <s v="PINBUBFS"/>
    <m/>
    <m/>
    <d v="2017-05-15T00:00:00"/>
    <m/>
    <m/>
    <s v="P.O. ROSSANO"/>
    <m/>
    <s v="ONCOLOGIA"/>
    <s v="DEGENZA"/>
    <s v="ACQUISTO"/>
    <n v="1034.52"/>
    <m/>
    <s v="POMPA DI INFUSIONE"/>
    <s v="E"/>
    <n v="0.04"/>
    <n v="2000"/>
    <n v="1"/>
    <m/>
    <n v="80"/>
    <m/>
  </r>
  <r>
    <x v="0"/>
    <x v="3"/>
    <s v="file integrazione"/>
    <e v="#REF!"/>
    <n v="7713"/>
    <s v="POLTRONA PER TERAPIA"/>
    <s v="B"/>
    <m/>
    <s v="GARDHEN BILANCE SRL"/>
    <s v="STEPHEN H ECO"/>
    <s v="12DP0225"/>
    <s v="PPT*NNNN"/>
    <m/>
    <m/>
    <d v="2017-05-15T00:00:00"/>
    <m/>
    <m/>
    <s v="P.O. ROSSANO"/>
    <m/>
    <s v="ONCOLOGIA"/>
    <s v="DGENZA UOMINI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714"/>
    <s v="POLTRONA PER TERAPIA"/>
    <s v="B"/>
    <m/>
    <s v="GARDHEN BILANCE SRL"/>
    <s v="STEPHEN"/>
    <s v="12DP0224"/>
    <s v="PPT*NNNN"/>
    <m/>
    <m/>
    <d v="2017-05-15T00:00:00"/>
    <m/>
    <m/>
    <s v="P.O. ROSSANO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715"/>
    <s v="POLTRONA PER TERAPIA"/>
    <s v="B"/>
    <m/>
    <s v="GARDHEN BILANCE SRL"/>
    <s v="12DP0227"/>
    <s v="STEPHEN"/>
    <s v="PPT*NNNN"/>
    <m/>
    <m/>
    <d v="2017-05-15T00:00:00"/>
    <m/>
    <m/>
    <s v="P.O. ROSSANO"/>
    <m/>
    <s v="ONCOLOGIA"/>
    <s v="GENERALE"/>
    <s v="ACQUISTO"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716"/>
    <s v="TESTA LETTO, APPARECCHIO"/>
    <s v="B"/>
    <m/>
    <s v="NON PRESENTE"/>
    <s v="NON PRESENTE"/>
    <s v="NN"/>
    <s v="TLA*NNNN"/>
    <m/>
    <m/>
    <d v="2017-05-15T00:00:00"/>
    <m/>
    <m/>
    <s v="P.O. ROSSANO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17"/>
    <s v="TESTA LETTO, APPARECCHIO"/>
    <s v="B"/>
    <m/>
    <s v="NON PRESENTE"/>
    <s v="NON PRESENTE"/>
    <s v="NN"/>
    <s v="TLA*NNNN"/>
    <m/>
    <m/>
    <d v="2017-05-15T00:00:00"/>
    <m/>
    <m/>
    <s v="P.O. ROSSANO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18"/>
    <s v="TESTA LETTO, APPARECCHIO"/>
    <s v="B"/>
    <m/>
    <s v="NON PRESENTE"/>
    <s v="NON PRESENTE"/>
    <s v="NN"/>
    <s v="TLA*NNNN"/>
    <m/>
    <m/>
    <d v="2017-05-15T00:00:00"/>
    <m/>
    <m/>
    <s v="P.O. ROSSANO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19"/>
    <s v="TESTA LETTO, APPARECCHIO"/>
    <s v="B"/>
    <m/>
    <s v="NON PRESENTE"/>
    <s v="NON PRESENTE"/>
    <s v="NN"/>
    <s v="TLA*NNNN"/>
    <m/>
    <m/>
    <d v="2017-05-15T00:00:00"/>
    <m/>
    <m/>
    <s v="P.O. ROSSANO"/>
    <m/>
    <s v="ONC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20"/>
    <s v="TESTA LETTO, APPARECCHIO"/>
    <s v="B"/>
    <m/>
    <s v="NON PRESENTE"/>
    <s v="NON PRESENTE"/>
    <s v="NN"/>
    <s v="TLA*NNNN"/>
    <m/>
    <m/>
    <d v="2017-05-15T00:00:00"/>
    <m/>
    <m/>
    <s v="P.O. ROSSANO"/>
    <m/>
    <s v="ONCOLOGIA"/>
    <s v="STANZA TERAPI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21"/>
    <s v="TESTA LETTO, APPARECCHIO"/>
    <s v="B"/>
    <m/>
    <s v="NON PRESENTE"/>
    <s v="NON PRESENTE"/>
    <s v="NN"/>
    <s v="TLA*NNNN"/>
    <m/>
    <m/>
    <d v="2017-05-15T00:00:00"/>
    <m/>
    <m/>
    <s v="P.O. ROSSANO"/>
    <m/>
    <s v="ONCOLOGIA"/>
    <s v="STANZA TERAPI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22"/>
    <s v="TESTA LETTO, APPARECCHIO"/>
    <s v="B"/>
    <m/>
    <s v="NON PRESENTE"/>
    <s v="NON PRESENTE"/>
    <s v="NN"/>
    <s v="TLA*NNNN"/>
    <m/>
    <m/>
    <d v="2017-05-15T00:00:00"/>
    <m/>
    <m/>
    <s v="P.O. ROSSANO"/>
    <m/>
    <s v="ONCOLOGIA"/>
    <s v="STANZA TERAPI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23"/>
    <s v="TESTA LETTO, APPARECCHIO"/>
    <s v="B"/>
    <m/>
    <s v="NON PRESENTE"/>
    <s v="NON PRESENTE"/>
    <s v="NN"/>
    <s v="TLA*NNNN"/>
    <m/>
    <m/>
    <d v="2017-05-15T00:00:00"/>
    <m/>
    <m/>
    <s v="P.O. ROSSANO"/>
    <m/>
    <s v="ONCOLOGIA"/>
    <s v="STANZA TERAPIA 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24"/>
    <s v="RIPRODUTTORE VIDEO O DIGITALE DI BIOIMMAGINI"/>
    <s v="A"/>
    <m/>
    <s v="SONY CORP"/>
    <s v="UP 895 CE"/>
    <s v="55339"/>
    <s v="RIRSOY95"/>
    <m/>
    <m/>
    <d v="2017-05-15T00:00:00"/>
    <m/>
    <m/>
    <s v="P.O. ROSSANO"/>
    <m/>
    <s v="ONCOLOGIA"/>
    <s v="AMB. SENOLOG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725"/>
    <s v="RIPRODUTTORE VIDEO O DIGITALE DI BIOIMMAGINI"/>
    <s v="A"/>
    <m/>
    <s v="POLAROID CORP"/>
    <s v="TX1300 PRINTE"/>
    <s v="NN"/>
    <s v="RIR*NNNN"/>
    <m/>
    <m/>
    <d v="2017-05-15T00:00:00"/>
    <m/>
    <m/>
    <s v="P.O. ROSSANO"/>
    <m/>
    <s v="ONCOLOGIA"/>
    <s v="AMB. SENOLOG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726"/>
    <s v="OFTALMOSCOPIO"/>
    <s v="B"/>
    <m/>
    <s v="KEELER LTD"/>
    <s v="ALL PUPIL"/>
    <s v="3072"/>
    <s v="OFSKELAP"/>
    <m/>
    <m/>
    <d v="2017-05-15T00:00:00"/>
    <m/>
    <m/>
    <s v="P.O. ROSSANO"/>
    <m/>
    <s v="OCULISTICA"/>
    <s v="AMBULATORIO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7727"/>
    <s v="PROIETTORE / TAVOLA OPTOMETRICA"/>
    <s v="A"/>
    <m/>
    <s v="TAKAGI SEIKO CO LTO"/>
    <s v="CP-30"/>
    <s v="1002623"/>
    <s v="PRM*NNNN"/>
    <m/>
    <m/>
    <d v="2017-05-15T00:00:00"/>
    <m/>
    <m/>
    <s v="P.O. ROSSANO"/>
    <m/>
    <s v="OCULISTICA"/>
    <s v="GENERALE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7729"/>
    <s v="TESTA LETTO, APPARECCHIO"/>
    <s v="B"/>
    <m/>
    <s v="NON PRESENTE"/>
    <s v="3 POSTI"/>
    <s v="NN"/>
    <s v="TLA*NNNN"/>
    <m/>
    <m/>
    <d v="2017-05-15T00:00:00"/>
    <m/>
    <m/>
    <s v="P.O. ROSSANO"/>
    <m/>
    <s v="DIALISI"/>
    <s v="SALA 2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31"/>
    <s v="TESTA LETTO, APPARECCHIO"/>
    <s v="B"/>
    <m/>
    <s v="NON PRESENTE"/>
    <s v="3 POSTI"/>
    <s v="NN"/>
    <s v="TLA*NNNN"/>
    <m/>
    <m/>
    <d v="2017-05-15T00:00:00"/>
    <m/>
    <m/>
    <s v="P.O. ROSSANO"/>
    <m/>
    <s v="DIALISI"/>
    <s v="SALA 2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32"/>
    <s v="EMODIALISI, APPARECCHIO PER"/>
    <s v="B"/>
    <m/>
    <s v="FRESENIUS KABI AG"/>
    <s v="5008"/>
    <s v="1VEAT000"/>
    <s v="EMDFRU58"/>
    <m/>
    <m/>
    <m/>
    <m/>
    <m/>
    <s v="CAPT CARIATI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7734"/>
    <s v="LETTO O POLTRONA A BILANCIA PER DIALISI"/>
    <s v="B"/>
    <m/>
    <s v="TASSINARI BILANCE SRL"/>
    <s v="2000 TOP INDY"/>
    <s v="09107129"/>
    <s v="LBDTAI2N"/>
    <m/>
    <m/>
    <d v="2017-05-15T00:00:00"/>
    <m/>
    <m/>
    <s v="P.O. ROSSANO"/>
    <m/>
    <s v="DIALISI"/>
    <s v="SALA 2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35"/>
    <s v="LETTO O POLTRONA A BILANCIA PER DIALISI"/>
    <s v="B"/>
    <m/>
    <s v="TASSINARI BILANCE SRL"/>
    <s v="2000 TOP INDY"/>
    <s v="09107117"/>
    <s v="LBDTAI2N"/>
    <m/>
    <m/>
    <d v="2017-05-15T00:00:00"/>
    <m/>
    <m/>
    <s v="P.O. ROSSANO"/>
    <m/>
    <s v="DIALISI"/>
    <s v="SALA 2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36"/>
    <s v="LETTO O POLTRONA A BILANCIA PER DIALISI"/>
    <s v="B"/>
    <m/>
    <s v="TASSINARI BILANCE SRL"/>
    <s v="2000 TOP INDY"/>
    <s v="09107112"/>
    <s v="LBDTAI2N"/>
    <m/>
    <m/>
    <d v="2017-05-15T00:00:00"/>
    <m/>
    <m/>
    <s v="P.O. ROSSANO"/>
    <m/>
    <s v="DIALISI"/>
    <s v="SALA 1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37"/>
    <s v="LETTO O POLTRONA A BILANCIA PER DIALISI"/>
    <s v="B"/>
    <m/>
    <s v="TASSINARI BILANCE SRL"/>
    <s v="2000 TOP INDY"/>
    <s v="09107124"/>
    <s v="LBDTAI2N"/>
    <m/>
    <m/>
    <d v="2017-05-15T00:00:00"/>
    <m/>
    <m/>
    <s v="P.O. ROSSANO"/>
    <m/>
    <s v="DIALISI"/>
    <s v="SALA 2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38"/>
    <s v="LETTO O POLTRONA A BILANCIA PER DIALISI"/>
    <s v="B"/>
    <m/>
    <s v="TASSINARI BILANCE SRL"/>
    <s v="2000 TOP INDY"/>
    <s v="09107125"/>
    <s v="LBDTAI2N"/>
    <m/>
    <m/>
    <d v="2017-05-15T00:00:00"/>
    <m/>
    <m/>
    <s v="P.O. ROSSANO"/>
    <m/>
    <s v="DIALISI"/>
    <s v="SALA 2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40"/>
    <s v="LETTO O POLTRONA A BILANCIA PER DIALISI"/>
    <s v="B"/>
    <m/>
    <s v="TASSINARI BILANCE SRL"/>
    <s v="2000 TOP INDY"/>
    <s v="09107118"/>
    <s v="LBDTAI2N"/>
    <m/>
    <m/>
    <d v="2017-05-15T00:00:00"/>
    <m/>
    <m/>
    <s v="P.O. ROSSANO"/>
    <m/>
    <s v="DIALISI"/>
    <s v="SALA 2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44"/>
    <s v="TESTA LETTO, APPARECCHIO"/>
    <s v="B"/>
    <m/>
    <s v="NON PRESENTE"/>
    <s v="3 POSTI"/>
    <s v="NN"/>
    <s v="TLA*NNNN"/>
    <m/>
    <m/>
    <d v="2017-05-15T00:00:00"/>
    <m/>
    <m/>
    <s v="P.O. ROSSANO"/>
    <m/>
    <s v="DIALISI"/>
    <s v="SAL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45"/>
    <s v="TESTA LETTO, APPARECCHIO"/>
    <s v="B"/>
    <m/>
    <s v="NON PRESENTE"/>
    <s v="3 POSTI"/>
    <s v="NN"/>
    <s v="TLA*NNNN"/>
    <m/>
    <m/>
    <d v="2017-05-15T00:00:00"/>
    <m/>
    <m/>
    <s v="P.O. ROSSANO"/>
    <m/>
    <s v="DIALISI"/>
    <s v="SALA 1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48"/>
    <s v="LETTO O POLTRONA A BILANCIA PER DIALISI"/>
    <s v="B"/>
    <m/>
    <s v="TASSINARI BILANCE SRL"/>
    <s v="2000 TOP INDY"/>
    <s v="09107121"/>
    <s v="LBDTAI2N"/>
    <m/>
    <m/>
    <d v="2017-05-15T00:00:00"/>
    <m/>
    <m/>
    <s v="P.O. ROSSANO"/>
    <m/>
    <s v="DIALISI"/>
    <s v="GENERALE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49"/>
    <s v="LETTO O POLTRONA A BILANCIA PER DIALISI"/>
    <s v="B"/>
    <m/>
    <s v="TASSINARI BILANCE SRL"/>
    <s v="2000 TOP INDY"/>
    <s v="09107110"/>
    <s v="LBDTAI2N"/>
    <m/>
    <m/>
    <d v="2017-05-15T00:00:00"/>
    <m/>
    <m/>
    <s v="P.O. ROSSANO"/>
    <m/>
    <s v="DIALISI"/>
    <s v="SALA 1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50"/>
    <s v="LETTO O POLTRONA A BILANCIA PER DIALISI"/>
    <s v="B"/>
    <m/>
    <s v="TASSINARI BILANCE SRL"/>
    <s v="2000 TOP INDY"/>
    <s v="09985/09"/>
    <s v="LBDTAI2N"/>
    <m/>
    <m/>
    <d v="2017-05-15T00:00:00"/>
    <m/>
    <m/>
    <s v="P.O. ROSSANO"/>
    <m/>
    <s v="DIALISI"/>
    <s v="SAL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51"/>
    <s v="LETTO O POLTRONA A BILANCIA PER DIALISI"/>
    <s v="B"/>
    <m/>
    <s v="TASSINARI BILANCE SRL"/>
    <s v="2000 TOP INDY"/>
    <s v="09107132"/>
    <s v="LBDTAI2N"/>
    <m/>
    <m/>
    <d v="2017-05-15T00:00:00"/>
    <m/>
    <m/>
    <s v="P.O. ROSSANO"/>
    <m/>
    <s v="DIALISI"/>
    <s v="SAL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52"/>
    <s v="LETTO O POLTRONA A BILANCIA PER DIALISI"/>
    <s v="B"/>
    <m/>
    <s v="TASSINARI BILANCE SRL"/>
    <s v="2000 TOP INDY"/>
    <s v="09107133"/>
    <s v="LBDTAI2N"/>
    <m/>
    <m/>
    <d v="2017-05-15T00:00:00"/>
    <m/>
    <m/>
    <s v="P.O. ROSSANO"/>
    <m/>
    <s v="DIALISI"/>
    <s v="SALA 1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53"/>
    <s v="LETTO O POLTRONA A BILANCIA PER DIALISI"/>
    <s v="B"/>
    <m/>
    <s v="TASSINARI BILANCE SRL"/>
    <s v="2000 TOP INDY"/>
    <s v="090986/09"/>
    <s v="LBDTAI2N"/>
    <m/>
    <m/>
    <d v="2017-05-15T00:00:00"/>
    <m/>
    <m/>
    <s v="P.O. ROSSANO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7755"/>
    <s v="ECOTOMOGRAFO"/>
    <s v="B"/>
    <m/>
    <s v="TOSHIBA CORP MEDICAL SYSTEMS"/>
    <s v="SSH 140 A"/>
    <s v="P5606682"/>
    <s v="ECTTOSCA"/>
    <m/>
    <m/>
    <d v="2017-05-15T00:00:00"/>
    <m/>
    <m/>
    <s v="P.O. ROSSANO"/>
    <m/>
    <s v="DIALISI"/>
    <s v="SALA 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756"/>
    <s v="RIPRODUTTORE VIDEO O DIGITALE DI BIOIMMAGINI"/>
    <s v="B"/>
    <m/>
    <s v="SONY CORP"/>
    <s v="UP 890 CE"/>
    <s v="15386"/>
    <s v="RIRSOY89"/>
    <m/>
    <m/>
    <d v="2017-05-15T00:00:00"/>
    <m/>
    <m/>
    <s v="P.O. ROSSANO"/>
    <m/>
    <s v="DIALISI"/>
    <s v="SALA 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757"/>
    <s v="VIDEOREGISTRATORE PER BIOIMMAGINI"/>
    <s v="B"/>
    <m/>
    <s v="PANASONIC"/>
    <s v="AG 5260"/>
    <s v="ESTB00375"/>
    <s v="VIRPNA52"/>
    <m/>
    <m/>
    <d v="2017-05-15T00:00:00"/>
    <m/>
    <m/>
    <s v="P.O. ROSSANO"/>
    <m/>
    <s v="DIALISI"/>
    <s v="SALA ECOGRAFIA"/>
    <s v="ACQUISTO"/>
    <n v="978.82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7758"/>
    <s v="RIPRODUTTORE VIDEO O DIGITALE DI BIOIMMAGINI"/>
    <s v="B"/>
    <m/>
    <s v="SONY CORP"/>
    <s v="EP 1200 EPM"/>
    <s v="12029"/>
    <s v="RIR*NNNN"/>
    <m/>
    <m/>
    <d v="2017-05-15T00:00:00"/>
    <m/>
    <m/>
    <s v="P.O. ROSSANO"/>
    <m/>
    <s v="DIALISI"/>
    <s v="SALA 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759"/>
    <s v="SONDA ECOGRAFICA"/>
    <s v="B"/>
    <m/>
    <s v="TOSHIBA CORP MEDICAL SYSTEMS"/>
    <s v="NON PRESENTE"/>
    <s v="NN"/>
    <s v="SCF*NNNN"/>
    <m/>
    <m/>
    <d v="2017-05-15T00:00:00"/>
    <m/>
    <m/>
    <s v="P.O. ROSSANO"/>
    <m/>
    <s v="DIALISI"/>
    <s v="SALA 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760"/>
    <s v="SONDA ECOGRAFICA"/>
    <s v="B"/>
    <m/>
    <s v="TOSHIBA CORP MEDICAL SYSTEMS"/>
    <s v="NON PRESENTE"/>
    <s v="A5582673"/>
    <s v="SCF*NNNN"/>
    <m/>
    <m/>
    <d v="2017-05-15T00:00:00"/>
    <m/>
    <m/>
    <s v="P.O. ROSSANO"/>
    <m/>
    <s v="DIALISI"/>
    <s v="SALA 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761"/>
    <s v="SONDA ECOGRAFICA"/>
    <s v="B"/>
    <m/>
    <s v="TOSHIBA CORP MEDICAL SYSTEMS"/>
    <s v="NON PRESENTE"/>
    <s v="A5585719"/>
    <s v="SCF*NNNN"/>
    <m/>
    <m/>
    <d v="2017-05-15T00:00:00"/>
    <m/>
    <m/>
    <s v="P.O. ROSSANO"/>
    <m/>
    <s v="DIALISI"/>
    <s v="SALA 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762"/>
    <s v="SONDA ECOGRAFICA"/>
    <s v="B"/>
    <m/>
    <s v="TOSHIBA CORP MEDICAL SYSTEMS"/>
    <s v="NON PRESENTE"/>
    <s v="NN"/>
    <s v="SCF*NNNN"/>
    <m/>
    <m/>
    <d v="2017-05-15T00:00:00"/>
    <m/>
    <m/>
    <s v="P.O. ROSSANO"/>
    <m/>
    <s v="DIALISI"/>
    <s v="SALA 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763"/>
    <s v="TESTA LETTO, APPARECCHIO"/>
    <s v="B"/>
    <m/>
    <s v="NON PRESENTE"/>
    <s v="TTL 03 OSSITALIA"/>
    <s v="TTL005"/>
    <s v="TLA*NNNN"/>
    <m/>
    <m/>
    <d v="2017-05-15T00:00:00"/>
    <m/>
    <m/>
    <s v="P.O. ROSSANO"/>
    <m/>
    <s v="NEF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64"/>
    <s v="TESTA LETTO, APPARECCHIO"/>
    <s v="B"/>
    <m/>
    <s v="NON PRESENTE"/>
    <s v="TTL 03 OSSITALIA"/>
    <s v="TTL006"/>
    <s v="TLA*NNNN"/>
    <m/>
    <m/>
    <d v="2017-05-15T00:00:00"/>
    <m/>
    <m/>
    <s v="P.O. ROSSANO"/>
    <m/>
    <s v="NEF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65"/>
    <s v="TESTA LETTO, APPARECCHIO"/>
    <s v="B"/>
    <m/>
    <s v="NON PRESENTE"/>
    <s v="3 POSTI"/>
    <s v="NN"/>
    <s v="TLA*NNNN"/>
    <m/>
    <m/>
    <d v="2017-05-15T00:00:00"/>
    <m/>
    <m/>
    <s v="P.O. ROSSANO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66"/>
    <s v="TESTA LETTO, APPARECCHIO"/>
    <s v="B"/>
    <m/>
    <s v="NON PRESENTE"/>
    <s v="2 POSTI"/>
    <s v="TTL007"/>
    <s v="TLA*NNNN"/>
    <m/>
    <m/>
    <d v="2017-05-15T00:00:00"/>
    <m/>
    <m/>
    <s v="P.O. ROSSANO"/>
    <m/>
    <s v="NEF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67"/>
    <s v="TESTA LETTO, APPARECCHIO"/>
    <s v="B"/>
    <m/>
    <s v="NON PRESENTE"/>
    <s v="3 POSTI"/>
    <s v="NN"/>
    <s v="TLA*NNNN"/>
    <m/>
    <m/>
    <d v="2017-05-15T00:00:00"/>
    <m/>
    <m/>
    <s v="P.O. ROSSANO"/>
    <m/>
    <s v="NEF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68"/>
    <s v="TESTA LETTO, APPARECCHIO"/>
    <s v="B"/>
    <m/>
    <s v="NON PRESENTE"/>
    <s v="2 POSTI"/>
    <s v="NN"/>
    <s v="TLA*NNNN"/>
    <m/>
    <m/>
    <d v="2017-05-15T00:00:00"/>
    <m/>
    <m/>
    <s v="P.O. ROSSANO"/>
    <m/>
    <s v="NEFROLOG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69"/>
    <s v="TESTA LETTO, APPARECCHIO"/>
    <s v="B"/>
    <m/>
    <s v="NON PRESENTE"/>
    <s v="1 POSTO"/>
    <s v="TTL009"/>
    <s v="TLA*NNNN"/>
    <m/>
    <m/>
    <d v="2017-05-15T00:00:00"/>
    <m/>
    <m/>
    <s v="P.O. ROSSANO"/>
    <m/>
    <s v="DIALISI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7770"/>
    <s v="DEFIBRILLATORE"/>
    <s v="B"/>
    <m/>
    <s v="SCHILLER AG"/>
    <s v="FRED EASY"/>
    <s v="58506061"/>
    <s v="DEFSHHFR"/>
    <m/>
    <m/>
    <d v="2016-04-14T00:00:00"/>
    <d v="2017-04-14T00:00:00"/>
    <m/>
    <s v="GUARDIA MEDICA DI PALUDI"/>
    <m/>
    <s v="GENERALE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7773"/>
    <s v="FRIGORIFERO BIOLOGICO"/>
    <s v="B"/>
    <m/>
    <s v="ELECTROLUX ZANUSSI SPA"/>
    <s v="NON PRESENTE"/>
    <s v="NN"/>
    <s v="FBI*NNNN"/>
    <m/>
    <m/>
    <d v="2017-05-15T00:00:00"/>
    <m/>
    <m/>
    <s v="P.O. ROSSANO"/>
    <m/>
    <s v="FARMACIA"/>
    <s v="GENERALE"/>
    <s v="ACQUISTO"/>
    <n v="1077.8599999999999"/>
    <m/>
    <s v="FRIGORIFERO BIOLOGICO"/>
    <s v="E"/>
    <n v="0.04"/>
    <n v="6000"/>
    <n v="1"/>
    <m/>
    <n v="240"/>
    <m/>
  </r>
  <r>
    <x v="0"/>
    <x v="3"/>
    <s v="file integrazione"/>
    <e v="#REF!"/>
    <n v="7775"/>
    <s v="LAMPADA SCIALITICA"/>
    <s v="B"/>
    <m/>
    <s v="HERAEUS INSTRUMENTS GMBH"/>
    <s v="HANAULUX 2007"/>
    <s v="OI85E98006952"/>
    <s v="LSCHES27"/>
    <m/>
    <m/>
    <d v="2017-06-15T00:00:00"/>
    <d v="2017-06-15T00:00:00"/>
    <m/>
    <s v="P.O. CORIGLIANO"/>
    <m/>
    <s v="BLOCCO OPERATORIO"/>
    <s v="SALA OP. CHIRURGIA"/>
    <s v="ACQUISTO"/>
    <n v="14988.06"/>
    <m/>
    <s v="LAMPADA SCIALITICA"/>
    <s v="E"/>
    <n v="0.04"/>
    <n v="5000"/>
    <n v="1"/>
    <m/>
    <n v="200"/>
    <m/>
  </r>
  <r>
    <x v="0"/>
    <x v="3"/>
    <s v="file integrazione"/>
    <e v="#REF!"/>
    <n v="7776"/>
    <s v="ANESTESIA, APPARECCHIO PER"/>
    <s v="B"/>
    <m/>
    <s v="DATEX OHMEDA INC"/>
    <s v="S 5 AVANCE"/>
    <s v="ANBJ00256"/>
    <s v="ANS*NNNN"/>
    <m/>
    <m/>
    <d v="2017-06-15T00:00:00"/>
    <d v="2017-06-15T00:00:00"/>
    <m/>
    <s v="P.O. CORIGLIANO"/>
    <m/>
    <s v="BLOCCO OPERATORIO"/>
    <s v="SALA OP. CHIRURGIA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7777"/>
    <s v="ASPIRATORE MEDICO CHIRURGICO"/>
    <s v="B"/>
    <m/>
    <s v="ALSA APPARECCHI MEDICALI SRL"/>
    <s v="SUPERSUCTION 4T"/>
    <s v="52671009"/>
    <s v="ACHALSSU"/>
    <m/>
    <m/>
    <d v="2017-06-15T00:00:00"/>
    <m/>
    <m/>
    <s v="P.O. CORIGLIANO"/>
    <m/>
    <s v="BLOCCO OPERATORIO"/>
    <s v="SALA OP. CHIRURGIA"/>
    <s v="ACQUISTO"/>
    <n v="929.27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778"/>
    <s v="DIAFANOSCOPIO"/>
    <s v="B"/>
    <m/>
    <s v="GIVAS SRL"/>
    <s v="NON PRESENTE"/>
    <s v="NN"/>
    <s v="DIA*NNNN"/>
    <m/>
    <m/>
    <d v="2017-06-15T00:00:00"/>
    <m/>
    <m/>
    <s v="P.O. CORIGLIANO"/>
    <m/>
    <s v="BLOCCO OPERATORIO"/>
    <s v="SALA OP. ORTOPEDI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7779"/>
    <s v="ASPIRATORE MEDICO CHIRURGICO"/>
    <s v="B"/>
    <m/>
    <s v="ALSA APPARECCHI MEDICALI SRL"/>
    <s v="SUPERSUCTION 4T"/>
    <s v="1229686"/>
    <s v="ACHALSSU"/>
    <m/>
    <m/>
    <d v="2017-06-15T00:00:00"/>
    <m/>
    <m/>
    <s v="P.O. CORIGLIANO"/>
    <m/>
    <s v="BLOCCO OPERATORIO"/>
    <s v="SALA OP.ORL"/>
    <s v="ACQUISTO"/>
    <n v="929.27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780"/>
    <s v="ELETTROBISTURI"/>
    <s v="B"/>
    <m/>
    <s v="ERBE ELEKTROMEDIZIN GMBH"/>
    <s v="ERBOTOM ICC 300"/>
    <s v="D-1244"/>
    <s v="ELBEEKE3"/>
    <m/>
    <m/>
    <d v="2017-06-15T00:00:00"/>
    <m/>
    <m/>
    <s v="P.O. CORIGLIANO"/>
    <m/>
    <s v="BLOCCO OPERATORIO"/>
    <s v="SALA OP. ORTOPEDIA"/>
    <s v="ACQUISTO"/>
    <n v="14033.5"/>
    <m/>
    <s v="ELETTROBISTURI"/>
    <s v="C"/>
    <n v="0.08"/>
    <n v="5000"/>
    <n v="1"/>
    <m/>
    <n v="400"/>
    <m/>
  </r>
  <r>
    <x v="0"/>
    <x v="3"/>
    <s v="file integrazione"/>
    <e v="#REF!"/>
    <n v="7781"/>
    <s v="TAVOLO OPERATORIO"/>
    <s v="B"/>
    <m/>
    <s v="MAQUET GMBH &amp; CO KG"/>
    <s v="1180 01 C0 MAGNUS"/>
    <s v="NN"/>
    <s v="TOPMQAMA"/>
    <m/>
    <m/>
    <d v="2017-06-15T00:00:00"/>
    <m/>
    <m/>
    <s v="P.O. CORIGLIANO"/>
    <m/>
    <s v="BLOCCO OPERATORIO"/>
    <s v="GENERALE"/>
    <s v="ACQUISTO"/>
    <n v="44700"/>
    <m/>
    <s v="TAVOLO OPERATORIO"/>
    <s v="D"/>
    <n v="0.06"/>
    <n v="20000"/>
    <n v="1"/>
    <m/>
    <n v="1200"/>
    <m/>
  </r>
  <r>
    <x v="0"/>
    <x v="3"/>
    <s v="file integrazione"/>
    <e v="#REF!"/>
    <n v="7782"/>
    <s v="AUTOCLAVE"/>
    <s v="B"/>
    <m/>
    <s v="CISA SPA"/>
    <s v="640 H 1P EV TS SV"/>
    <s v="1300996 -num fabb 7674"/>
    <s v="AUTCAL6V"/>
    <m/>
    <m/>
    <d v="2017-06-15T00:00:00"/>
    <d v="2017-03-06T00:00:00"/>
    <m/>
    <s v="P.O. CORIGLIANO"/>
    <m/>
    <s v="BLOCCO OPERATORIO"/>
    <s v="STERILIZZAZIONE"/>
    <s v="ACQUISTO"/>
    <n v="43180"/>
    <m/>
    <s v="AUTOCLAVE"/>
    <s v="C"/>
    <n v="0.08"/>
    <n v="20000"/>
    <n v="1"/>
    <m/>
    <n v="1600"/>
    <m/>
  </r>
  <r>
    <x v="0"/>
    <x v="3"/>
    <s v="file integrazione"/>
    <e v="#REF!"/>
    <n v="7783"/>
    <s v="LITOTRITORE ENDOSCOPICO"/>
    <s v="B"/>
    <m/>
    <s v="EMS ELECTRO MEDICAL SYSTEMS SA"/>
    <s v="LITHOCLAST"/>
    <s v="CH1347"/>
    <s v="LIEEEYLA"/>
    <m/>
    <m/>
    <d v="2017-06-15T00:00:00"/>
    <m/>
    <m/>
    <s v="P.O. CORIGLIANO"/>
    <m/>
    <s v="CHIRURGIA"/>
    <s v="AMB. ENDOSCOPIA"/>
    <s v="ACQUISTO"/>
    <n v="16192.5"/>
    <m/>
    <s v="LITOTRITORE ENDOSCOPICO"/>
    <s v="A"/>
    <n v="0.12"/>
    <n v="4000"/>
    <n v="1"/>
    <m/>
    <n v="480"/>
    <m/>
  </r>
  <r>
    <x v="0"/>
    <x v="3"/>
    <s v="file integrazione"/>
    <e v="#REF!"/>
    <n v="7784"/>
    <s v="FRIGORIFERO BIOLOGICO"/>
    <s v="B"/>
    <m/>
    <s v="DA DEFINIRE"/>
    <s v="NON PRESENTE"/>
    <s v="NN"/>
    <s v="FBI*NNNN"/>
    <m/>
    <m/>
    <d v="2017-06-15T00:00:00"/>
    <m/>
    <m/>
    <s v="P.O. CORIGLIANO"/>
    <m/>
    <s v="FARMACIA"/>
    <s v="INGRESSO"/>
    <s v="ACQUISTO"/>
    <n v="2918.39"/>
    <m/>
    <s v="FRIGORIFERO BIOLOGICO"/>
    <s v="E"/>
    <n v="0.04"/>
    <n v="6000"/>
    <n v="1"/>
    <m/>
    <n v="240"/>
    <m/>
  </r>
  <r>
    <x v="0"/>
    <x v="3"/>
    <s v="file integrazione"/>
    <e v="#REF!"/>
    <n v="7785"/>
    <s v="FRIGORIFERO BIOLOGICO"/>
    <s v="B"/>
    <m/>
    <s v="DA DEFINIRE"/>
    <s v="NON PRESENTE"/>
    <s v="NN"/>
    <s v="FBI*NNNN"/>
    <m/>
    <m/>
    <d v="2017-06-15T00:00:00"/>
    <m/>
    <m/>
    <s v="P.O. CORIGLIANO"/>
    <m/>
    <s v="FARMACIA"/>
    <s v="INGRESSO"/>
    <s v="ACQUISTO"/>
    <n v="2918.39"/>
    <m/>
    <s v="FRIGORIFERO BIOLOGICO"/>
    <s v="E"/>
    <n v="0.04"/>
    <n v="6000"/>
    <n v="1"/>
    <m/>
    <n v="240"/>
    <m/>
  </r>
  <r>
    <x v="0"/>
    <x v="3"/>
    <s v="file integrazione"/>
    <e v="#REF!"/>
    <n v="7786"/>
    <s v="ASPIRATORE MEDICO CHIRURGICO"/>
    <s v="B"/>
    <m/>
    <s v="NON PRESENTE"/>
    <s v="NON PRESENTE"/>
    <s v="//"/>
    <s v="ACH*NNNN"/>
    <m/>
    <m/>
    <d v="2017-08-16T00:00:00"/>
    <m/>
    <m/>
    <s v="SERRA SPIGA - CENTRALE OPERATIVA"/>
    <m/>
    <s v="PET 118"/>
    <s v="AMBULANZA AB 771 MJ"/>
    <s v="ACQUISTO"/>
    <n v="1855.6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787"/>
    <s v="VENTILATORE POLMONARE PER USO OSPEDALIERO"/>
    <s v="B"/>
    <m/>
    <s v="SPENCER ITALIA SRL"/>
    <s v="170"/>
    <s v="17005114"/>
    <s v="VPOSIY70"/>
    <m/>
    <m/>
    <d v="2017-06-15T00:00:00"/>
    <m/>
    <m/>
    <s v="P.O. CORIGLIANO"/>
    <m/>
    <s v="PET 118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7788"/>
    <s v="DEFIBRILLATORE"/>
    <s v="B"/>
    <m/>
    <s v="PHILIPS MEDICAL SYSTEMS"/>
    <s v="M 3535 A HEARTSTART MRX"/>
    <s v="US00207173"/>
    <s v="DEFPHI3A"/>
    <m/>
    <m/>
    <d v="2017-06-15T00:00:00"/>
    <d v="2017-06-15T00:00:00"/>
    <m/>
    <s v="P.O. CORIGLIANO"/>
    <m/>
    <s v="PET 118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7789"/>
    <s v="DEFIBRILLATORE"/>
    <s v="B"/>
    <m/>
    <s v="AMI ITALIA SRL"/>
    <s v="SAVER ONE D"/>
    <s v="51SD0011210"/>
    <s v="DEFALDSD"/>
    <m/>
    <m/>
    <d v="2017-06-15T00:00:00"/>
    <d v="2017-06-15T00:00:00"/>
    <m/>
    <s v="P.O. CORIGLIANO"/>
    <m/>
    <s v="118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7790"/>
    <s v="DEFIBRILLATORE"/>
    <s v="B"/>
    <m/>
    <s v="ZOLL MEDICAL CORP"/>
    <s v="BIFASE"/>
    <s v="NN"/>
    <s v="DEF*NNNN"/>
    <m/>
    <m/>
    <d v="2017-06-15T00:00:00"/>
    <d v="2017-06-15T00:00:00"/>
    <m/>
    <s v="P.O. CORIGLIANO"/>
    <m/>
    <s v="118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7791"/>
    <s v="FRIGORIFERO BIOLOGICO"/>
    <s v="B"/>
    <m/>
    <s v="CF DI CIRO FIOCCHETTI &amp; C SNC"/>
    <s v="X SALME"/>
    <s v="NN"/>
    <s v="FBI*NNNN"/>
    <m/>
    <m/>
    <d v="2017-06-15T00:00:00"/>
    <m/>
    <m/>
    <s v="P.O. CORIGLIANO"/>
    <m/>
    <s v="MORGUE"/>
    <s v="SALA MORTUARIA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7792"/>
    <s v="FRIGORIFERO BIOLOGICO"/>
    <s v="B"/>
    <m/>
    <s v="CF DI CIRO FIOCCHETTI &amp; C SNC"/>
    <s v="NON PRESENTE"/>
    <s v="NN"/>
    <s v=""/>
    <m/>
    <m/>
    <d v="2017-04-14T00:00:00"/>
    <m/>
    <m/>
    <s v="CAPT TREBISACCE"/>
    <m/>
    <s v="FARMACIA"/>
    <s v="DEPOSITO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7793"/>
    <s v="FRIGORIFERO BIOLOGICO"/>
    <s v="B"/>
    <m/>
    <s v="CF DI CIRO FIOCCHETTI &amp; C SNC"/>
    <s v="NON PRESENTE"/>
    <s v="NN"/>
    <s v=""/>
    <m/>
    <m/>
    <d v="2017-04-14T00:00:00"/>
    <m/>
    <m/>
    <s v="CAPT TREBISACCE"/>
    <m/>
    <s v="FARMACIA"/>
    <s v="DEPOSITO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7794"/>
    <s v="FRIGORIFERO BIOLOGICO"/>
    <s v="B"/>
    <m/>
    <s v="KW APPARECCHI SCIENTIFICI SRL"/>
    <s v="KLAB R 1500 C"/>
    <s v="NN"/>
    <s v="FBIOMKR5"/>
    <m/>
    <m/>
    <d v="2017-04-14T00:00:00"/>
    <m/>
    <m/>
    <s v="CAPT TREBISACCE"/>
    <m/>
    <s v="FARMACIA"/>
    <s v="DEPOSITO"/>
    <s v="ACQUISTO"/>
    <n v="2980.46"/>
    <m/>
    <s v="FRIGORIFERO BIOLOGICO"/>
    <s v="E"/>
    <n v="0.04"/>
    <n v="6000"/>
    <n v="1"/>
    <m/>
    <n v="240"/>
    <m/>
  </r>
  <r>
    <x v="0"/>
    <x v="3"/>
    <s v="file integrazione"/>
    <e v="#REF!"/>
    <n v="7795"/>
    <s v="FRIGORIFERO BIOLOGICO"/>
    <s v="B"/>
    <m/>
    <s v="KW APPARECCHI SCIENTIFICI SRL"/>
    <s v="KLAB R 1500 C"/>
    <s v="11327"/>
    <s v="FBIOMKR5"/>
    <m/>
    <m/>
    <d v="2017-04-14T00:00:00"/>
    <m/>
    <m/>
    <s v="CAPT TREBISACCE"/>
    <m/>
    <s v="FARMACIA"/>
    <s v="DEPOSITO"/>
    <s v="ACQUISTO"/>
    <n v="2980.46"/>
    <m/>
    <s v="FRIGORIFERO BIOLOGICO"/>
    <s v="E"/>
    <n v="0.04"/>
    <n v="6000"/>
    <n v="1"/>
    <m/>
    <n v="240"/>
    <m/>
  </r>
  <r>
    <x v="0"/>
    <x v="3"/>
    <s v="file integrazione"/>
    <e v="#REF!"/>
    <n v="7796"/>
    <s v="POMPA DI INFUSIONE"/>
    <s v="B"/>
    <m/>
    <s v="ABBOTT LABORATORIES"/>
    <s v="LIFECARE 5000"/>
    <s v="96026204"/>
    <s v="PINABBL5"/>
    <m/>
    <m/>
    <d v="2017-03-15T00:00:00"/>
    <m/>
    <m/>
    <s v="P.O. CASTROVILLARI"/>
    <m/>
    <s v="CARDIOLOGIA"/>
    <s v="5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7797"/>
    <s v="POMPA DI INFUSIONE"/>
    <s v="B"/>
    <m/>
    <s v="ABBOTT LABORATORIES"/>
    <s v="LIFECARE 5000"/>
    <s v="97587137"/>
    <s v="PINABBL5"/>
    <m/>
    <m/>
    <d v="2017-03-15T00:00:00"/>
    <m/>
    <m/>
    <s v="P.O. CASTROVILLARI"/>
    <m/>
    <s v="CARDIOLOGIA"/>
    <s v="GENERAL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7798"/>
    <s v="ANESTESIA, APPARECCHIO PER"/>
    <s v="B"/>
    <m/>
    <s v="SOXIL SPA"/>
    <s v="JOLLYTRONIC 2"/>
    <s v="3859"/>
    <s v="ANSSOXJT"/>
    <m/>
    <m/>
    <d v="2017-03-15T00:00:00"/>
    <d v="2017-03-15T00:00:00"/>
    <m/>
    <s v="P.O. CASTROVILLARI"/>
    <m/>
    <s v="ANESTESIA E RIANIMAZIONE"/>
    <s v="GENERALE"/>
    <s v="ACQUISTO"/>
    <n v="32239.35"/>
    <m/>
    <s v="ANESTESIA, APPARECCHIO PER"/>
    <s v="C"/>
    <n v="0.08"/>
    <n v="20000"/>
    <n v="1"/>
    <m/>
    <n v="1600"/>
    <m/>
  </r>
  <r>
    <x v="0"/>
    <x v="3"/>
    <s v="file integrazione"/>
    <e v="#REF!"/>
    <n v="7799"/>
    <s v="ASPIRATORE MEDICO CHIRURGICO"/>
    <s v="B"/>
    <m/>
    <s v="BOSCAROL EMERGENCY SYSTEMS"/>
    <s v="OB MINIVAC"/>
    <s v="307701019"/>
    <s v="ACHBSMMN"/>
    <m/>
    <m/>
    <d v="2017-08-16T00:00:00"/>
    <m/>
    <m/>
    <s v="SERRA SPIGA - CENTRALE OPERATIVA"/>
    <m/>
    <s v="118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800"/>
    <s v="ASPIRATORE MEDICO CHIRURGICO"/>
    <s v="B"/>
    <m/>
    <s v="FLAEM NUOVA SPA"/>
    <s v="PORT A SUCTION"/>
    <s v="NN"/>
    <s v="ACHFLAPS"/>
    <m/>
    <m/>
    <d v="2017-08-16T00:00:00"/>
    <m/>
    <m/>
    <s v="SERRA SPIGA - CENTRALE OPERATIVA"/>
    <m/>
    <s v="118"/>
    <s v="MAGAZZIN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801"/>
    <s v="FRIGORIFERO BIOLOGICO"/>
    <s v="B"/>
    <m/>
    <s v="ANGELANTONI INDUSTRIE SPA"/>
    <s v="ECO BASIC 700"/>
    <s v="54751"/>
    <s v="FBI*NNNN"/>
    <m/>
    <m/>
    <d v="2016-04-14T00:00:00"/>
    <m/>
    <m/>
    <s v="DISTRETTO SANITARIO VALLE CRATI - RENDE"/>
    <m/>
    <s v="IGIENE PUBBLIC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7803"/>
    <s v="LAMPADA SCIALITICA"/>
    <s v="B"/>
    <m/>
    <s v="RIMSA P LONGONI SRL"/>
    <s v="TRIS"/>
    <s v="12569"/>
    <s v="LSC*NNNN"/>
    <m/>
    <m/>
    <d v="2016-03-15T00:00:00"/>
    <d v="2017-03-15T00:00:00"/>
    <m/>
    <s v="CASTROVILLARI - IGIENE URBANA"/>
    <m/>
    <s v="AMBULATORIO VETERINARIO"/>
    <s v="GENERALE"/>
    <s v="ACQUISTO"/>
    <n v="14130"/>
    <m/>
    <s v="LAMPADA SCIALITICA"/>
    <s v="E"/>
    <n v="0.04"/>
    <n v="5000"/>
    <n v="1"/>
    <m/>
    <n v="200"/>
    <m/>
  </r>
  <r>
    <x v="0"/>
    <x v="3"/>
    <s v="file integrazione"/>
    <e v="#REF!"/>
    <n v="7807"/>
    <s v="ELETTROBISTURI"/>
    <s v="B"/>
    <m/>
    <s v="ALSA APPARECCHI MEDICALI SRL"/>
    <s v="ALSATOM SU 80 M"/>
    <s v="344909/01"/>
    <s v="ELBALSU8"/>
    <m/>
    <m/>
    <d v="2016-03-15T00:00:00"/>
    <m/>
    <m/>
    <s v="CASTROVILLARI - IGIENE URBANA"/>
    <m/>
    <s v="AMBULATORIO VETERINARIO"/>
    <s v="GENERALE"/>
    <m/>
    <n v="9750"/>
    <m/>
    <s v="ELETTROBISTURI"/>
    <s v="C"/>
    <n v="0.08"/>
    <n v="5000"/>
    <n v="1"/>
    <m/>
    <n v="400"/>
    <m/>
  </r>
  <r>
    <x v="0"/>
    <x v="3"/>
    <s v="file integrazione"/>
    <e v="#REF!"/>
    <n v="7808"/>
    <s v="EMISSIONI OTOACUSTICHE, APPARECCHIO PER"/>
    <s v="B"/>
    <m/>
    <s v="OTODYNAMICS LTD"/>
    <s v="ILO 2088"/>
    <s v="ECN/06064125/V3(5)"/>
    <s v="AEH*NNNN"/>
    <m/>
    <m/>
    <d v="2016-11-15T00:00:00"/>
    <m/>
    <m/>
    <s v="DISTRETTO DI COSENZA - VIA ALIMENA LOTUS"/>
    <m/>
    <s v="DIAGNOSTICA AUDIOLOGICA"/>
    <s v="GENERALE"/>
    <m/>
    <n v="5327.63"/>
    <m/>
    <s v="EMISSIONI OTOACUSTICHE, APPARECCHIO PER"/>
    <s v="C"/>
    <n v="0.08"/>
    <n v="1000"/>
    <n v="1"/>
    <m/>
    <n v="80"/>
    <m/>
  </r>
  <r>
    <x v="0"/>
    <x v="3"/>
    <s v="file integrazione"/>
    <e v="#REF!"/>
    <n v="7809"/>
    <s v="FRIGORIFERO BIOLOGICO"/>
    <s v="B"/>
    <m/>
    <s v="WAECO INTERNATIONAL GMBH"/>
    <s v="TROPICOOL 12V"/>
    <s v="ICV B04012678"/>
    <s v="FBI*NNNN"/>
    <m/>
    <m/>
    <d v="2017-08-16T00:00:00"/>
    <m/>
    <m/>
    <s v="SERRA SPIGA - CENTRALE OPERATIVA"/>
    <m/>
    <s v="118"/>
    <s v="GENERALE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7810"/>
    <s v="FRIGORIFERO BIOLOGICO"/>
    <s v="B"/>
    <m/>
    <s v="WAECO INTERNATIONAL GMBH"/>
    <s v="TROPICOOL 12V"/>
    <s v="09024594"/>
    <s v="FBI*NNNN"/>
    <m/>
    <m/>
    <d v="2017-03-15T00:00:00"/>
    <m/>
    <m/>
    <s v="P.O. CASTROVILLARI"/>
    <m/>
    <s v="118"/>
    <s v="GENERALE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7812"/>
    <s v="STERILIZZATRICE AD ARIA SECCA"/>
    <s v="B"/>
    <m/>
    <s v="CBM SRL"/>
    <s v="PANACEA 429"/>
    <s v="9815"/>
    <s v="SASCBO29"/>
    <m/>
    <m/>
    <d v="2016-10-17T00:00:00"/>
    <m/>
    <m/>
    <s v="POLIAMBULATORIO DI AMANTEA"/>
    <m/>
    <s v="DIALISI"/>
    <s v="MEDICHERIA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7813"/>
    <s v="FRIGORIFERO BIOLOGICO"/>
    <s v="B"/>
    <m/>
    <s v="KW APPARECCHI SCIENTIFICI SRL"/>
    <s v="MEDICAL PROJECT"/>
    <s v="M0418"/>
    <s v="FBI*NNNN"/>
    <m/>
    <m/>
    <d v="2016-06-16T00:00:00"/>
    <m/>
    <m/>
    <s v="CASTIGLIONE COSENTINO"/>
    <m/>
    <s v="CENTRO PRELIEVI E VACCINAZIONI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7814"/>
    <s v="FRIGORIFERO BIOLOGICO"/>
    <s v="B"/>
    <m/>
    <s v="KW APPARECCHI SCIENTIFICI SRL"/>
    <s v="MEDICAL PROJECT"/>
    <s v="M0403"/>
    <s v="FBI*NNNN"/>
    <m/>
    <m/>
    <d v="2016-06-15T00:00:00"/>
    <m/>
    <m/>
    <s v="POLIAMBULATORIO S. GIACOMO D'ACRI"/>
    <m/>
    <s v="GUARDIA MEDICA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7816"/>
    <s v="MONITOR"/>
    <s v="B"/>
    <m/>
    <s v="DA DEFINIRE"/>
    <s v="NT"/>
    <s v="NT-05L-0894"/>
    <s v="MON*NNNN"/>
    <m/>
    <m/>
    <d v="2017-03-15T00:00:00"/>
    <d v="2017-03-15T00:00:00"/>
    <m/>
    <s v="P.O. CASTROVILLARI"/>
    <m/>
    <s v="118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7817"/>
    <s v="CENTRIFUGA"/>
    <s v="B"/>
    <m/>
    <s v="THERMO ELECTRON CORP IEC"/>
    <s v="CL 30"/>
    <s v="307040754"/>
    <s v="CENINE30"/>
    <m/>
    <m/>
    <d v="2017-03-15T00:00:00"/>
    <d v="2017-03-15T00:00:00"/>
    <m/>
    <s v="P.O. CASTROVILLARI"/>
    <m/>
    <s v="LABORATORIO ANALISI"/>
    <s v="GENERALE"/>
    <m/>
    <n v="3458.59"/>
    <m/>
    <s v="CENTRIFUGA"/>
    <s v="E"/>
    <n v="0.04"/>
    <n v="4000"/>
    <n v="1"/>
    <m/>
    <n v="160"/>
    <m/>
  </r>
  <r>
    <x v="0"/>
    <x v="3"/>
    <s v="file integrazione"/>
    <e v="#REF!"/>
    <n v="7819"/>
    <s v="DEFIBRILLATORE"/>
    <s v="B"/>
    <m/>
    <s v="ZOLL MEDICAL CORP"/>
    <s v="M SERIES"/>
    <s v="T08D101606"/>
    <s v=""/>
    <m/>
    <m/>
    <d v="2017-03-15T00:00:00"/>
    <d v="2017-03-15T00:00:00"/>
    <m/>
    <s v="P.O. CASTROVILLARI"/>
    <m/>
    <s v="CARDIOLOGIA-UTIC"/>
    <s v="SALA OPERATORIA"/>
    <m/>
    <n v="8543"/>
    <m/>
    <s v="DEFIBRILLATORE"/>
    <s v="C"/>
    <n v="0.08"/>
    <n v="5000"/>
    <n v="1"/>
    <m/>
    <n v="400"/>
    <m/>
  </r>
  <r>
    <x v="0"/>
    <x v="3"/>
    <s v="file integrazione"/>
    <e v="#REF!"/>
    <n v="7823"/>
    <s v="OFTALMOSCOPIO"/>
    <s v="B"/>
    <m/>
    <s v="HEINE OPTOTECHNIK"/>
    <s v="BETA 200"/>
    <s v="NN"/>
    <s v="OFSHENB2"/>
    <m/>
    <m/>
    <d v="2016-01-15T00:00:00"/>
    <m/>
    <m/>
    <s v="POLIAMBULATORIO DI COSENZA - VIA POPILIA"/>
    <m/>
    <s v="OCULISTICA"/>
    <s v="GENERALE"/>
    <m/>
    <n v="710"/>
    <m/>
    <s v="OFTALMOSCOPIO"/>
    <s v="F"/>
    <n v="0.03"/>
    <n v="1333.3333333333335"/>
    <n v="1"/>
    <m/>
    <n v="40"/>
    <m/>
  </r>
  <r>
    <x v="0"/>
    <x v="3"/>
    <s v="file integrazione"/>
    <e v="#REF!"/>
    <n v="7825"/>
    <s v="ABLATORE TARTARO"/>
    <s v="A"/>
    <m/>
    <s v="NOVAXA SPA"/>
    <s v="SUPRASSON PIEZO ENDO CLASSIC S"/>
    <s v="086"/>
    <s v="ATASAQPE"/>
    <m/>
    <m/>
    <d v="2016-02-15T00:00:00"/>
    <m/>
    <m/>
    <s v="POLIAMBULATORIO DI SAN GIOVANNI IN FIORE"/>
    <m/>
    <s v="ODONTOIATRIA"/>
    <s v="AMB 3"/>
    <m/>
    <n v="1048"/>
    <m/>
    <s v="ABLATORE TARTARO"/>
    <s v="E"/>
    <n v="0.04"/>
    <n v="600"/>
    <n v="1"/>
    <m/>
    <n v="24"/>
    <m/>
  </r>
  <r>
    <x v="0"/>
    <x v="3"/>
    <s v="file integrazione"/>
    <e v="#REF!"/>
    <n v="7830"/>
    <s v="TONOMETRO"/>
    <s v="B"/>
    <m/>
    <s v="NON PRESENTE"/>
    <s v="BOBES"/>
    <s v="0885062456"/>
    <s v="TOM*NNNN"/>
    <m/>
    <m/>
    <d v="2016-10-17T00:00:00"/>
    <m/>
    <m/>
    <s v="POLIAMBULATORIO DI AMANTEA"/>
    <m/>
    <s v="OCULISTICA"/>
    <s v="STANZA 25"/>
    <m/>
    <n v="2300"/>
    <m/>
    <s v="TONOMETRO"/>
    <s v="D"/>
    <n v="0.06"/>
    <n v="1333.3333333333335"/>
    <n v="1"/>
    <m/>
    <n v="80"/>
    <m/>
  </r>
  <r>
    <x v="0"/>
    <x v="3"/>
    <s v="file integrazione"/>
    <e v="#REF!"/>
    <n v="7831"/>
    <s v="DEFIBRILLATORE"/>
    <s v="B"/>
    <m/>
    <s v="SCHILLER AG"/>
    <s v="FRED EASY"/>
    <s v="058999025737"/>
    <s v="DEFSHHFR"/>
    <m/>
    <m/>
    <d v="2016-10-17T00:00:00"/>
    <d v="2017-10-16T00:00:00"/>
    <m/>
    <s v="POLIAMBULATORIO DI SPEZZANO DELLA SILA"/>
    <m/>
    <s v="POLIAMBULATORIO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7833"/>
    <s v="FRIGORIFERO BIOLOGICO"/>
    <s v="B"/>
    <m/>
    <s v="ANGELANTONI INDUSTRIE SPA"/>
    <s v="FRL PRO 500 TN"/>
    <s v="A2270"/>
    <s v=""/>
    <m/>
    <d v="2015-04-13T00:00:00"/>
    <d v="2016-04-14T00:00:00"/>
    <m/>
    <m/>
    <s v="DISTRETTO DI TREBISACCE - ALBIDONA"/>
    <m/>
    <s v="VETERINARIA"/>
    <s v="GENERALE"/>
    <s v="ACQUISTO"/>
    <n v="3424.3"/>
    <d v="2020-04-13T00:00:00"/>
    <s v="FRIGORIFERO BIOLOGICO"/>
    <s v="E"/>
    <n v="0.04"/>
    <n v="6000"/>
    <n v="1"/>
    <m/>
    <n v="240"/>
    <m/>
  </r>
  <r>
    <x v="0"/>
    <x v="3"/>
    <s v="file integrazione"/>
    <e v="#REF!"/>
    <n v="7835"/>
    <s v="LAMPADA A FESSURA"/>
    <s v="A"/>
    <m/>
    <s v="OPTIKON OFTALMOLOGIA SPA"/>
    <s v="MARK I"/>
    <s v="NN"/>
    <s v="LFEOPTM1"/>
    <m/>
    <m/>
    <d v="2016-10-17T00:00:00"/>
    <m/>
    <m/>
    <s v="POLIAMBULATORIO DI AMANTEA"/>
    <m/>
    <s v="OCULISTICA"/>
    <s v="STANZA 25"/>
    <m/>
    <n v="5288.89"/>
    <m/>
    <s v="LAMPADA A FESSURA"/>
    <s v="E"/>
    <n v="0.04"/>
    <n v="3000"/>
    <n v="1"/>
    <m/>
    <n v="120"/>
    <m/>
  </r>
  <r>
    <x v="0"/>
    <x v="3"/>
    <s v="file integrazione"/>
    <e v="#REF!"/>
    <n v="7836"/>
    <s v="FRIGORIFERO BIOLOGICO"/>
    <s v="B"/>
    <m/>
    <s v="ANGELANTONI INDUSTRIE SPA"/>
    <s v="EKO BASIC 1500 2 TN"/>
    <s v="LS06074"/>
    <s v=""/>
    <m/>
    <d v="2015-04-13T00:00:00"/>
    <d v="2017-04-14T00:00:00"/>
    <m/>
    <m/>
    <s v="CAPT TREBISACCE"/>
    <m/>
    <s v="LABORATORIO ANALISI"/>
    <s v="GENERALE"/>
    <s v="ACQUISTO"/>
    <n v="3424.3"/>
    <d v="2020-04-13T00:00:00"/>
    <s v="FRIGORIFERO BIOLOGICO"/>
    <s v="E"/>
    <n v="0.04"/>
    <n v="6000"/>
    <n v="1"/>
    <m/>
    <n v="240"/>
    <m/>
  </r>
  <r>
    <x v="0"/>
    <x v="3"/>
    <s v="file integrazione"/>
    <e v="#REF!"/>
    <n v="7838"/>
    <s v="MONITOR"/>
    <s v="B"/>
    <m/>
    <s v="DIMED"/>
    <s v=""/>
    <s v="301235-M13A04620005"/>
    <s v="MON*NNNN"/>
    <m/>
    <d v="2015-04-15T00:00:00"/>
    <d v="2017-06-15T00:00:00"/>
    <d v="2017-06-15T00:00:00"/>
    <m/>
    <s v="P.O. CORIGLIANO"/>
    <m/>
    <s v="MEDICINA"/>
    <s v="GENERALE"/>
    <m/>
    <n v="7500"/>
    <d v="2016-04-15T00:00:00"/>
    <s v="MONITOR"/>
    <s v="C"/>
    <n v="0.08"/>
    <n v="3000"/>
    <n v="1"/>
    <m/>
    <n v="240"/>
    <m/>
  </r>
  <r>
    <x v="0"/>
    <x v="3"/>
    <s v="file integrazione"/>
    <e v="#REF!"/>
    <n v="7840"/>
    <s v="ELETTROCARDIOGRAFO"/>
    <s v="B"/>
    <m/>
    <s v="ESAOTE SPA"/>
    <s v="PERSONAL 210 BASE"/>
    <s v="02330"/>
    <s v="ECGEOB21"/>
    <m/>
    <m/>
    <d v="2016-04-14T00:00:00"/>
    <d v="2017-04-14T00:00:00"/>
    <m/>
    <s v="POLIAMBULATORIO DI MIRTO"/>
    <m/>
    <s v="POLIAMBULATORIO"/>
    <s v="AMBULATORIO CARDIOLOGIA"/>
    <m/>
    <n v="3270.27"/>
    <m/>
    <s v="ELETTROCARDIOGRAFO"/>
    <s v="C"/>
    <n v="0.08"/>
    <n v="3000"/>
    <n v="1"/>
    <m/>
    <n v="240"/>
    <m/>
  </r>
  <r>
    <x v="0"/>
    <x v="3"/>
    <s v="file integrazione"/>
    <e v="#REF!"/>
    <n v="7841"/>
    <s v="REGISTRATORE HOLTER DELLA PRESSIONE SANGUIGNA"/>
    <s v="B"/>
    <m/>
    <s v="DIMED"/>
    <s v="IH-B"/>
    <s v="1401-1805-3335"/>
    <s v="RHP*NNNN"/>
    <m/>
    <d v="2015-04-15T00:00:00"/>
    <d v="2017-06-15T00:00:00"/>
    <m/>
    <m/>
    <s v="P.O. CORIGLIANO"/>
    <m/>
    <s v="MEDICINA"/>
    <s v="GENERALE"/>
    <m/>
    <n v="5515.8"/>
    <d v="2016-04-15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7842"/>
    <s v="MONITOR"/>
    <s v="B"/>
    <m/>
    <s v="DIMED"/>
    <s v="EDAN IM8"/>
    <s v="301235-M13A04620004"/>
    <s v="MON*NNNN"/>
    <m/>
    <d v="2015-04-15T00:00:00"/>
    <d v="2017-05-15T00:00:00"/>
    <d v="2017-05-15T00:00:00"/>
    <m/>
    <s v="P.O. ROSSANO"/>
    <m/>
    <s v="MEDICINA"/>
    <s v="GENERALE"/>
    <m/>
    <n v="7500"/>
    <d v="2016-04-15T00:00:00"/>
    <s v="MONITOR"/>
    <s v="C"/>
    <n v="0.08"/>
    <n v="3000"/>
    <n v="1"/>
    <m/>
    <n v="240"/>
    <m/>
  </r>
  <r>
    <x v="0"/>
    <x v="3"/>
    <s v="file integrazione"/>
    <e v="#REF!"/>
    <n v="7843"/>
    <s v="REGISTRATORE HOLTER DELLA PRESSIONE SANGUIGNA"/>
    <s v="B"/>
    <m/>
    <s v="DIMED"/>
    <s v="IH-B"/>
    <s v="1401-1805-3333"/>
    <s v="RHP*NNNN"/>
    <m/>
    <d v="2015-04-15T00:00:00"/>
    <d v="2017-05-15T00:00:00"/>
    <m/>
    <m/>
    <s v="P.O. ROSSANO"/>
    <m/>
    <s v="MEDICINA"/>
    <s v="GENERALE"/>
    <m/>
    <n v="5515.8"/>
    <d v="2016-04-15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7844"/>
    <s v="REGISTRATORE HOLTER DELLA PRESSIONE SANGUIGNA"/>
    <s v="B"/>
    <m/>
    <s v="DIMED"/>
    <s v=""/>
    <s v="1401-1805-3258"/>
    <s v="RHP*NNNN"/>
    <m/>
    <d v="2015-04-15T00:00:00"/>
    <d v="2017-06-15T00:00:00"/>
    <m/>
    <m/>
    <s v="P.O. CORIGLIANO"/>
    <m/>
    <s v="MEDICINA"/>
    <s v="GENERALE"/>
    <m/>
    <n v="5515.8"/>
    <d v="2016-04-15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7845"/>
    <s v="ASPIRATORE MEDICO CHIRURGICO"/>
    <s v="B"/>
    <m/>
    <s v="TECNO GAZ SPA"/>
    <s v="TECNO 15 112A"/>
    <s v="201407zazO142"/>
    <s v="ACHTGZ15"/>
    <m/>
    <m/>
    <d v="2016-04-15T00:00:00"/>
    <m/>
    <m/>
    <s v="POLIAMBULATORIO DI TREBISACCE"/>
    <m/>
    <s v="POLIAMBULATORIO"/>
    <s v="OTORINOLARINGOIATRA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7846"/>
    <s v="BILANCIA PESA PERSONE"/>
    <s v="B"/>
    <m/>
    <s v="NON PRESENTE"/>
    <s v=""/>
    <s v="nn"/>
    <s v="&amp;BP*NNNN"/>
    <m/>
    <m/>
    <d v="2017-05-15T00:00:00"/>
    <m/>
    <m/>
    <s v="CASA CIRCONDARIALE COSENZA"/>
    <m/>
    <s v="AMBULATORIO"/>
    <s v="GENERALE"/>
    <m/>
    <n v="1050"/>
    <m/>
    <s v="BILANCIA PESA PERSONE"/>
    <s v="F"/>
    <n v="0.03"/>
    <n v="258.95999999999998"/>
    <n v="1"/>
    <m/>
    <n v="7.7687999999999988"/>
    <m/>
  </r>
  <r>
    <x v="0"/>
    <x v="3"/>
    <s v="file integrazione"/>
    <e v="#REF!"/>
    <n v="7847"/>
    <s v="INCUBATRICE NEONATALE"/>
    <s v="B"/>
    <m/>
    <s v="DRAEGER MEDICAL ITALIA SPA"/>
    <s v="ISOLETTE 8000 C2PS-1"/>
    <s v="NF050058"/>
    <s v="INN*NNNN"/>
    <m/>
    <d v="2015-05-29T00:00:00"/>
    <d v="2017-06-15T00:00:00"/>
    <m/>
    <m/>
    <s v="P.O. CORIGLIANO"/>
    <m/>
    <s v="PEDIATRIA"/>
    <s v="NEONATOLOGIA"/>
    <m/>
    <n v="13493.75"/>
    <d v="2021-05-29T00:00:00"/>
    <s v="INCUBATRICE NEONATALE"/>
    <s v="D"/>
    <n v="0.06"/>
    <n v="6666.666666666667"/>
    <n v="1"/>
    <m/>
    <n v="400"/>
    <m/>
  </r>
  <r>
    <x v="0"/>
    <x v="3"/>
    <s v="file integrazione"/>
    <e v="#REF!"/>
    <n v="7848"/>
    <s v="INCUBATRICE NEONATALE"/>
    <s v="B"/>
    <m/>
    <s v="DRAEGER MEDICAL ITALIA SPA"/>
    <s v="ISOLETTE8000"/>
    <s v="NF05061"/>
    <s v="INN*NNNN"/>
    <m/>
    <d v="2015-05-29T00:00:00"/>
    <d v="2017-06-15T00:00:00"/>
    <m/>
    <m/>
    <s v="P.O. CORIGLIANO"/>
    <m/>
    <s v="PEDIATRIA"/>
    <s v="NEONATOLOGIA"/>
    <m/>
    <n v="13493.75"/>
    <d v="2021-05-29T00:00:00"/>
    <s v="INCUBATRICE NEONATALE"/>
    <s v="D"/>
    <n v="0.06"/>
    <n v="6666.666666666667"/>
    <n v="1"/>
    <m/>
    <n v="400"/>
    <m/>
  </r>
  <r>
    <x v="0"/>
    <x v="3"/>
    <s v="file integrazione"/>
    <e v="#REF!"/>
    <n v="7849"/>
    <s v="INCUBATRICE NEONATALE"/>
    <s v="B"/>
    <m/>
    <s v="DRAEGER MEDICAL ITALIA SPA"/>
    <s v="ISOLETTE 8000"/>
    <s v="NF05056"/>
    <s v="INN*NNNN"/>
    <m/>
    <d v="2015-05-29T00:00:00"/>
    <d v="2017-06-15T00:00:00"/>
    <m/>
    <m/>
    <s v="P.O. CORIGLIANO"/>
    <m/>
    <s v="PEDIATRIA"/>
    <s v="NEONATOLOGIA"/>
    <m/>
    <n v="13493.75"/>
    <d v="2021-05-29T00:00:00"/>
    <s v="INCUBATRICE NEONATALE"/>
    <s v="D"/>
    <n v="0.06"/>
    <n v="6666.666666666667"/>
    <n v="1"/>
    <m/>
    <n v="400"/>
    <m/>
  </r>
  <r>
    <x v="0"/>
    <x v="3"/>
    <s v="file integrazione"/>
    <e v="#REF!"/>
    <n v="7850"/>
    <s v="RIPRODUTTORE VIDEO O DIGITALE DI BIOIMMAGINI"/>
    <s v="A"/>
    <m/>
    <s v="SONY CORP"/>
    <s v="UP 21 MD"/>
    <s v="NN"/>
    <s v="RIRSOYPM"/>
    <m/>
    <m/>
    <d v="2017-04-14T00:00:00"/>
    <m/>
    <m/>
    <s v="CAPT TREBISACCE"/>
    <m/>
    <s v="CONSULTORIO FAMILIARE"/>
    <s v="ECOGRAFIA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851"/>
    <s v="FRIGORIFERO BIOLOGICO"/>
    <s v="B"/>
    <m/>
    <s v="ANGELANTONI INDUSTRIE SPA"/>
    <s v="FRL PRO 500 TN"/>
    <s v="A2258"/>
    <s v=""/>
    <m/>
    <d v="2015-04-20T00:00:00"/>
    <d v="2017-04-14T00:00:00"/>
    <m/>
    <m/>
    <s v="CAPT TREBISACCE"/>
    <m/>
    <s v="AMBULATORIO VACCINAZIONI"/>
    <s v="GENERALE"/>
    <m/>
    <n v="3424.3"/>
    <d v="2015-04-20T00:00:00"/>
    <s v="FRIGORIFERO BIOLOGICO"/>
    <s v="E"/>
    <n v="0.04"/>
    <n v="6000"/>
    <n v="1"/>
    <m/>
    <n v="240"/>
    <m/>
  </r>
  <r>
    <x v="0"/>
    <x v="3"/>
    <s v="file integrazione"/>
    <e v="#REF!"/>
    <n v="7852"/>
    <s v="DEFIBRILLATORE"/>
    <s v="B"/>
    <m/>
    <s v="ZOLL MEDICAL CORP"/>
    <s v="AED PLUS"/>
    <s v="X14L656934"/>
    <s v="DEFZOLAP"/>
    <m/>
    <m/>
    <d v="2016-04-14T00:00:00"/>
    <d v="2017-04-14T00:00:00"/>
    <m/>
    <s v="GUARDIA MEDICA CAMPANA"/>
    <m/>
    <s v="GENERALE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7853"/>
    <s v="DEFIBRILLATORE"/>
    <s v="B"/>
    <m/>
    <s v="SCHILLER AG"/>
    <s v="FRED EASY"/>
    <s v="58506058"/>
    <s v="DEFSHHFR"/>
    <m/>
    <m/>
    <d v="2016-04-14T00:00:00"/>
    <d v="2017-04-14T00:00:00"/>
    <m/>
    <s v="GUARDIA MEDICA SCALA COELI"/>
    <m/>
    <s v="GENERALE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7854"/>
    <s v="DEFIBRILLATORE"/>
    <s v="B"/>
    <m/>
    <s v="SCHILLER AG"/>
    <s v="FRED EASY"/>
    <s v="58506055"/>
    <s v="DEFSHHFR"/>
    <m/>
    <m/>
    <d v="2016-04-14T00:00:00"/>
    <d v="2017-04-14T00:00:00"/>
    <m/>
    <s v="GUARDIA MEDICA BOCCHIGLIERO"/>
    <m/>
    <s v="GENERALE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7855"/>
    <s v="FRIGORIFERO BIOLOGICO"/>
    <s v="B"/>
    <m/>
    <s v="ANGELANTONI INDUSTRIE SPA"/>
    <s v="FRL PRO 300 V"/>
    <s v="A2300"/>
    <s v=""/>
    <m/>
    <d v="2015-04-13T00:00:00"/>
    <d v="2016-05-16T00:00:00"/>
    <m/>
    <m/>
    <s v="DISTRETTO DI ROSSANO"/>
    <m/>
    <s v="CENTRO VETERINARIO"/>
    <s v="GENERALE"/>
    <s v="ACQUISTO"/>
    <n v="3424.3"/>
    <d v="2020-04-13T00:00:00"/>
    <s v="FRIGORIFERO BIOLOGICO"/>
    <s v="E"/>
    <n v="0.04"/>
    <n v="6000"/>
    <n v="1"/>
    <m/>
    <n v="240"/>
    <m/>
  </r>
  <r>
    <x v="0"/>
    <x v="3"/>
    <s v="file integrazione"/>
    <e v="#REF!"/>
    <n v="7856"/>
    <s v="FRIGORIFERO BIOLOGICO"/>
    <s v="B"/>
    <m/>
    <s v="ANGELANTONI INDUSTRIE SPA"/>
    <s v="FRL PRO 500 TN"/>
    <s v="A2241"/>
    <s v=""/>
    <m/>
    <d v="2015-04-13T00:00:00"/>
    <d v="2016-06-15T00:00:00"/>
    <m/>
    <m/>
    <s v="DISTRETTO DI CORIGLIANO - PRESTAZIONI AMB."/>
    <m/>
    <s v="FARMACIA"/>
    <s v="GENERALE"/>
    <s v="ACQUISTO"/>
    <n v="3424.3"/>
    <d v="2020-04-13T00:00:00"/>
    <s v="FRIGORIFERO BIOLOGICO"/>
    <s v="E"/>
    <n v="0.04"/>
    <n v="6000"/>
    <n v="1"/>
    <m/>
    <n v="240"/>
    <m/>
  </r>
  <r>
    <x v="0"/>
    <x v="3"/>
    <s v="file integrazione"/>
    <e v="#REF!"/>
    <n v="7857"/>
    <s v="FRIGORIFERO BIOLOGICO"/>
    <s v="B"/>
    <m/>
    <s v="ANGELANTONI INDUSTRIE SPA"/>
    <s v="FRL PRO 500 TN"/>
    <s v="A2240"/>
    <s v=""/>
    <m/>
    <d v="2015-04-13T00:00:00"/>
    <d v="2017-10-16T00:00:00"/>
    <m/>
    <m/>
    <s v="CAPT LUNGRO"/>
    <m/>
    <s v="DIALISI"/>
    <s v="GENERALE"/>
    <s v="ACQUISTO"/>
    <n v="3424.3"/>
    <d v="2020-04-13T00:00:00"/>
    <s v="FRIGORIFERO BIOLOGICO"/>
    <s v="E"/>
    <n v="0.04"/>
    <n v="6000"/>
    <n v="1"/>
    <m/>
    <n v="240"/>
    <m/>
  </r>
  <r>
    <x v="0"/>
    <x v="3"/>
    <s v="file integrazione"/>
    <e v="#REF!"/>
    <n v="7858"/>
    <s v="FRIGORIFERO BIOLOGICO"/>
    <s v="B"/>
    <m/>
    <s v="ANGELANTONI INDUSTRIE SPA"/>
    <s v="EKO BASIC 1500 2 TN"/>
    <s v="LS06043"/>
    <s v=""/>
    <m/>
    <d v="2015-04-13T00:00:00"/>
    <d v="2016-11-15T00:00:00"/>
    <m/>
    <m/>
    <s v="CAPT CARIATI"/>
    <m/>
    <s v="LABORATORIO ANALISI"/>
    <s v="GENERALE"/>
    <s v="ACQUISTO"/>
    <n v="3424.3"/>
    <d v="2020-04-13T00:00:00"/>
    <s v="FRIGORIFERO BIOLOGICO"/>
    <s v="E"/>
    <n v="0.04"/>
    <n v="6000"/>
    <n v="1"/>
    <m/>
    <n v="240"/>
    <m/>
  </r>
  <r>
    <x v="0"/>
    <x v="3"/>
    <s v="file integrazione"/>
    <e v="#REF!"/>
    <n v="7859"/>
    <s v="INCUBATRICE NEONATALE"/>
    <s v="B"/>
    <m/>
    <s v="DRAEGER MEDICAL AG &amp; CO KG"/>
    <s v="ISOLETTE C 2000"/>
    <s v="NF05054"/>
    <s v="INNDRRC2"/>
    <m/>
    <d v="2015-04-14T00:00:00"/>
    <d v="2017-01-16T00:00:00"/>
    <m/>
    <m/>
    <s v="P.O. CETRARO"/>
    <m/>
    <s v="PEDIATRIA"/>
    <s v="NIDO"/>
    <s v="ACQUISTO"/>
    <n v="13493.75"/>
    <d v="2021-04-14T00:00:00"/>
    <s v="INCUBATRICE NEONATALE"/>
    <s v="D"/>
    <n v="0.06"/>
    <n v="6666.666666666667"/>
    <n v="1"/>
    <m/>
    <n v="400"/>
    <m/>
  </r>
  <r>
    <x v="0"/>
    <x v="3"/>
    <s v="file integrazione"/>
    <e v="#REF!"/>
    <n v="7860"/>
    <s v="INCUBATRICE NEONATALE"/>
    <s v="B"/>
    <m/>
    <s v="DRAEGER MEDICAL AG &amp; CO KG"/>
    <s v="ISOLETTE C 2000"/>
    <s v="NF05057"/>
    <s v="INNDRRC2"/>
    <m/>
    <d v="2015-04-14T00:00:00"/>
    <d v="2017-01-16T00:00:00"/>
    <m/>
    <m/>
    <s v="P.O. CETRARO"/>
    <m/>
    <s v="PEDIATRIA"/>
    <s v="NIDO"/>
    <s v="ACQUISTO"/>
    <n v="13493.75"/>
    <d v="2021-04-14T00:00:00"/>
    <s v="INCUBATRICE NEONATALE"/>
    <s v="D"/>
    <n v="0.06"/>
    <n v="6666.666666666667"/>
    <n v="1"/>
    <m/>
    <n v="400"/>
    <m/>
  </r>
  <r>
    <x v="0"/>
    <x v="3"/>
    <s v="file integrazione"/>
    <e v="#REF!"/>
    <n v="7861"/>
    <s v="PULSOSSIMETRO"/>
    <s v="B"/>
    <m/>
    <s v="BITMOS GMBH"/>
    <s v="SAT 801"/>
    <s v="61150633"/>
    <s v="OORBJJ81"/>
    <m/>
    <d v="2015-04-14T00:00:00"/>
    <d v="2017-01-16T00:00:00"/>
    <d v="2017-01-16T00:00:00"/>
    <m/>
    <s v="P.O. CETRARO"/>
    <m/>
    <s v="OSTETRICIA"/>
    <s v="SALA PARTO"/>
    <s v="ACQUISTO"/>
    <n v="4857.75"/>
    <d v="2016-04-14T00:00:00"/>
    <s v="PULSOSSIMETRO"/>
    <s v="C"/>
    <n v="0.08"/>
    <n v="500"/>
    <n v="1"/>
    <m/>
    <n v="40"/>
    <m/>
  </r>
  <r>
    <x v="0"/>
    <x v="3"/>
    <s v="file integrazione"/>
    <e v="#REF!"/>
    <n v="7862"/>
    <s v="PULSOSSIMETRO"/>
    <s v="B"/>
    <m/>
    <s v="BITMOS GMBH"/>
    <s v="SAT 801"/>
    <s v="61150632"/>
    <s v="OORBJJ81"/>
    <m/>
    <d v="2015-04-14T00:00:00"/>
    <d v="2017-01-16T00:00:00"/>
    <d v="2017-01-16T00:00:00"/>
    <m/>
    <s v="P.O. CETRARO"/>
    <m/>
    <s v="PEDIATRIA"/>
    <s v="GENERALE"/>
    <s v="ACQUISTO"/>
    <n v="4857.75"/>
    <d v="2016-04-14T00:00:00"/>
    <s v="PULSOSSIMETRO"/>
    <s v="C"/>
    <n v="0.08"/>
    <n v="500"/>
    <n v="1"/>
    <m/>
    <n v="40"/>
    <m/>
  </r>
  <r>
    <x v="0"/>
    <x v="3"/>
    <s v="file integrazione"/>
    <e v="#REF!"/>
    <n v="7863"/>
    <s v="PULSOSSIMETRO"/>
    <s v="B"/>
    <m/>
    <s v="BITMOS GMBH"/>
    <s v="SAT 801"/>
    <s v="61150634"/>
    <s v="OORBJJ81"/>
    <m/>
    <d v="2015-04-14T00:00:00"/>
    <d v="2017-01-16T00:00:00"/>
    <d v="2017-01-16T00:00:00"/>
    <m/>
    <s v="P.O. CETRARO"/>
    <m/>
    <s v="PEDIATRIA"/>
    <s v="GENERALE"/>
    <s v="ACQUISTO"/>
    <n v="4857.75"/>
    <d v="2016-04-14T00:00:00"/>
    <s v="PULSOSSIMETRO"/>
    <s v="C"/>
    <n v="0.08"/>
    <n v="500"/>
    <n v="1"/>
    <m/>
    <n v="40"/>
    <m/>
  </r>
  <r>
    <x v="0"/>
    <x v="3"/>
    <s v="file integrazione"/>
    <e v="#REF!"/>
    <n v="7864"/>
    <s v="RISCALDATORE RADIANTE PER NEONATI"/>
    <s v="B"/>
    <m/>
    <s v="DRAEGER MEDICAL AG &amp; CO KG"/>
    <s v="RESUSCITAIRE"/>
    <s v="15-21982"/>
    <s v="RRNDRR82"/>
    <m/>
    <d v="2015-04-14T00:00:00"/>
    <d v="2017-01-16T00:00:00"/>
    <m/>
    <m/>
    <s v="P.O. CETRARO"/>
    <m/>
    <s v="OSTETRICIA"/>
    <s v="GENERALE"/>
    <s v="ACQUISTO"/>
    <n v="2795"/>
    <d v="2021-04-14T00:00:00"/>
    <s v="RISCALDATORE RADIANTE PER NEONATI"/>
    <s v="E"/>
    <n v="0.04"/>
    <n v="4000"/>
    <n v="1"/>
    <m/>
    <n v="160"/>
    <m/>
  </r>
  <r>
    <x v="0"/>
    <x v="3"/>
    <s v="file integrazione"/>
    <e v="#REF!"/>
    <n v="7865"/>
    <s v="DIAFANOSCOPIO"/>
    <s v="B"/>
    <m/>
    <s v="AMS SRL ARTICOLI MEDICALI SANITARI GALENO"/>
    <s v="2907 E 97X43"/>
    <s v="110132"/>
    <s v="DIAANZ7E"/>
    <m/>
    <m/>
    <d v="2017-04-14T00:00:00"/>
    <m/>
    <m/>
    <s v="CAPT PRAIA A MARE"/>
    <m/>
    <s v="AMBULATORIO DI CHIRURGIA E VULNOLOGIA"/>
    <s v="STUDIO MEDICO"/>
    <m/>
    <n v="717.42"/>
    <m/>
    <s v="DIAFANOSCOPIO"/>
    <s v="F"/>
    <n v="0.03"/>
    <n v="266.66666666666669"/>
    <n v="1"/>
    <m/>
    <n v="8"/>
    <m/>
  </r>
  <r>
    <x v="0"/>
    <x v="3"/>
    <s v="file integrazione"/>
    <e v="#REF!"/>
    <n v="7866"/>
    <s v="MONITOR"/>
    <s v="B"/>
    <m/>
    <s v="PROGETTI SRL"/>
    <s v="PGM 7000"/>
    <s v="M009A004081"/>
    <s v="MON*NNNN"/>
    <m/>
    <m/>
    <d v="2017-04-14T00:00:00"/>
    <d v="2017-04-14T00:00:00"/>
    <m/>
    <s v="CAPT PRAIA A MARE"/>
    <m/>
    <s v="AMBULATORIO CHIRURGIA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7867"/>
    <s v="ELETTROBISTURI"/>
    <s v="B"/>
    <m/>
    <s v="ALSA APPARECCHI MEDICALI SRL"/>
    <s v="ALSATOM SU 100 MPC"/>
    <s v="1105-01/03"/>
    <s v="ELBALS1M"/>
    <m/>
    <m/>
    <d v="2017-04-14T00:00:00"/>
    <m/>
    <m/>
    <s v="CAPT PRAIA A MARE"/>
    <m/>
    <s v="AMBULATORIO CHIRURGIA"/>
    <s v="GENERALE"/>
    <s v="ACQUISTO"/>
    <n v="7466.54"/>
    <m/>
    <s v="ELETTROBISTURI"/>
    <s v="C"/>
    <n v="0.08"/>
    <n v="5000"/>
    <n v="1"/>
    <m/>
    <n v="400"/>
    <m/>
  </r>
  <r>
    <x v="0"/>
    <x v="3"/>
    <s v="file integrazione"/>
    <e v="#REF!"/>
    <n v="7868"/>
    <s v="OTOSCOPIO DIRETTO AMBULATORIALE"/>
    <s v="B"/>
    <m/>
    <s v="HEINE OPTOTECHNIK"/>
    <s v="K 100"/>
    <s v="NN"/>
    <s v="OTSHENK1"/>
    <m/>
    <m/>
    <d v="2017-04-14T00:00:00"/>
    <m/>
    <m/>
    <s v="CAPT PRAIA A MARE"/>
    <m/>
    <s v="PEDIATRIA"/>
    <s v="AMBULATORIO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7869"/>
    <s v="DEFIBRILLATORE"/>
    <s v="B"/>
    <m/>
    <s v="ZOLL MEDICAL CORP"/>
    <s v="AED PRO"/>
    <s v="AA15C035922"/>
    <s v="DEFZOLAE"/>
    <m/>
    <d v="2015-04-23T00:00:00"/>
    <d v="2017-06-15T00:00:00"/>
    <d v="2017-06-15T00:00:00"/>
    <m/>
    <s v="CAPT SAN MARCO ARGENTANO"/>
    <m/>
    <s v="DIALISI"/>
    <s v="GENERALE"/>
    <s v="ACQUISTO"/>
    <n v="8543"/>
    <d v="2017-04-23T00:00:00"/>
    <s v="DEFIBRILLATORE"/>
    <s v="C"/>
    <n v="0.08"/>
    <n v="5000"/>
    <n v="1"/>
    <m/>
    <n v="400"/>
    <m/>
  </r>
  <r>
    <x v="0"/>
    <x v="3"/>
    <s v="file integrazione"/>
    <e v="#REF!"/>
    <n v="7870"/>
    <s v="ASPIRATORE FUMI CHIRURGICI"/>
    <s v="B"/>
    <m/>
    <s v="BUFFALO FILTER PRODUCTS"/>
    <s v="PORTA PLUMESAFE 603"/>
    <s v="BF30432"/>
    <s v="AFUBFI63"/>
    <m/>
    <m/>
    <d v="2017-04-14T00:00:00"/>
    <m/>
    <m/>
    <s v="CAPT PRAIA A MARE"/>
    <m/>
    <s v="POLIAMBULATORIO"/>
    <s v="GENERALE"/>
    <s v="ACQUISTO"/>
    <n v="2248.9499999999998"/>
    <m/>
    <s v="ASPIRATORE FUMI CHIRURGICI"/>
    <s v="F"/>
    <n v="0.03"/>
    <n v="2666.6666666666665"/>
    <n v="1"/>
    <m/>
    <n v="79.999999999999986"/>
    <m/>
  </r>
  <r>
    <x v="0"/>
    <x v="3"/>
    <s v="file integrazione"/>
    <e v="#REF!"/>
    <n v="7871"/>
    <s v="TAVOLI PORTA-STRUMENTI OFTALMOLOGICI"/>
    <s v="A"/>
    <m/>
    <s v="TOPCON CORP"/>
    <s v="ATE 600"/>
    <s v="20140027312075"/>
    <s v="TARTPCTE"/>
    <m/>
    <d v="2015-04-28T00:00:00"/>
    <d v="2017-05-15T00:00:00"/>
    <m/>
    <m/>
    <s v="P.O. ROSSANO"/>
    <m/>
    <s v="OCULISTICA"/>
    <s v="AMBULATORIO"/>
    <m/>
    <n v="1450"/>
    <d v="2016-04-28T00:00:00"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7872"/>
    <s v="RETINOGRAFO"/>
    <s v="B"/>
    <m/>
    <s v="TOPCON ITALIA"/>
    <s v="FLUO PLUS TRC-NW 8"/>
    <s v="045292"/>
    <s v="REI*NNNN"/>
    <m/>
    <d v="2015-04-28T00:00:00"/>
    <d v="2017-05-15T00:00:00"/>
    <m/>
    <m/>
    <s v="P.O. ROSSANO"/>
    <m/>
    <s v="OCULISTICA"/>
    <s v="AMBULATORIO"/>
    <m/>
    <n v="3000"/>
    <d v="2016-04-28T00:00:00"/>
    <s v="RETINOGRAFO"/>
    <s v="D"/>
    <n v="0.06"/>
    <n v="2000"/>
    <n v="1"/>
    <m/>
    <n v="120"/>
    <m/>
  </r>
  <r>
    <x v="0"/>
    <x v="3"/>
    <s v="file integrazione"/>
    <e v="#REF!"/>
    <n v="7873"/>
    <s v="STAMPANTE SU CARTA"/>
    <s v="A"/>
    <m/>
    <s v="SONY CORP"/>
    <s v="UP-DR80MD"/>
    <s v="92437"/>
    <s v="&amp;ST*NNNN"/>
    <m/>
    <d v="2015-04-28T00:00:00"/>
    <d v="2017-05-15T00:00:00"/>
    <m/>
    <m/>
    <s v="P.O. ROSSANO"/>
    <m/>
    <s v="OCULISTICA"/>
    <s v="AMBULATORIO"/>
    <m/>
    <n v="150"/>
    <d v="2016-04-28T00:00:00"/>
    <s v="STAMPANTE PER COMPUTER"/>
    <s v="F"/>
    <n v="0.03"/>
    <n v="0"/>
    <n v="1"/>
    <m/>
    <n v="0"/>
    <m/>
  </r>
  <r>
    <x v="0"/>
    <x v="3"/>
    <s v="file integrazione"/>
    <e v="#REF!"/>
    <n v="7874"/>
    <s v="MONITOR"/>
    <s v="A"/>
    <m/>
    <s v="LG ELECTRONICS INC"/>
    <s v="LG"/>
    <s v="23MB35PMF"/>
    <s v="MON*NNNN"/>
    <m/>
    <d v="2015-04-28T00:00:00"/>
    <d v="2017-05-15T00:00:00"/>
    <d v="2017-05-15T00:00:00"/>
    <m/>
    <s v="P.O. ROSSANO"/>
    <m/>
    <s v="OCULISTICA"/>
    <s v="AMBULATORIO"/>
    <m/>
    <n v="7500"/>
    <d v="2016-04-28T00:00:00"/>
    <s v="MONITOR"/>
    <s v="C"/>
    <n v="0.08"/>
    <n v="3000"/>
    <n v="1"/>
    <m/>
    <n v="240"/>
    <m/>
  </r>
  <r>
    <x v="0"/>
    <x v="3"/>
    <s v="file integrazione"/>
    <e v="#REF!"/>
    <n v="7875"/>
    <s v="ELABORATORE GENERICO"/>
    <s v="A"/>
    <m/>
    <s v="LG ELECTRONICS INC"/>
    <s v="NON PRESENTE"/>
    <s v="NN"/>
    <s v=""/>
    <m/>
    <d v="2015-04-28T00:00:00"/>
    <d v="2017-05-15T00:00:00"/>
    <m/>
    <m/>
    <s v="P.O. ROSSANO"/>
    <m/>
    <s v="OCULISTICA"/>
    <s v="AMBULATORIO"/>
    <m/>
    <n v="250"/>
    <d v="2016-04-28T00:00:00"/>
    <s v="PERSONAL COMPUTER"/>
    <s v="F"/>
    <n v="0.03"/>
    <n v="1500"/>
    <n v="1"/>
    <m/>
    <n v="45"/>
    <m/>
  </r>
  <r>
    <x v="0"/>
    <x v="3"/>
    <s v="file integrazione"/>
    <e v="#REF!"/>
    <n v="7876"/>
    <s v="GRUPPO DI CONTINUITA"/>
    <s v="A"/>
    <m/>
    <s v="RIELLO SpA"/>
    <s v="UPSSEP1000"/>
    <s v="CSEP1K01RU"/>
    <s v="#G2*NNNN"/>
    <m/>
    <d v="2015-04-28T00:00:00"/>
    <d v="2017-05-15T00:00:00"/>
    <m/>
    <m/>
    <s v="P.O. ROSSANO"/>
    <m/>
    <s v="OCULISTICA"/>
    <s v="AMBULATORIO"/>
    <m/>
    <n v="3000"/>
    <d v="2016-04-28T00:00:00"/>
    <s v="GRUPPO DI CONTINUITÀ PER APPARECCHIATURA ELETTROMEDICALE"/>
    <s v="D"/>
    <n v="0.06"/>
    <n v="0"/>
    <n v="1"/>
    <m/>
    <n v="0"/>
    <m/>
  </r>
  <r>
    <x v="0"/>
    <x v="3"/>
    <s v="file integrazione"/>
    <e v="#REF!"/>
    <n v="7877"/>
    <s v="ACCESSORIO GENERICO"/>
    <s v="A"/>
    <m/>
    <s v="NON PRESENTE"/>
    <s v="LA 105.55"/>
    <s v="082505"/>
    <s v="*AG*NNNN"/>
    <m/>
    <d v="2015-04-28T00:00:00"/>
    <d v="2017-05-15T00:00:00"/>
    <m/>
    <m/>
    <s v="P.O. ROSSANO"/>
    <m/>
    <s v="OCULISTICA"/>
    <s v="AMBULATORIO"/>
    <m/>
    <n v="448.88"/>
    <d v="2016-04-28T00:00:00"/>
    <s v="ACC. APP. ELETTROMEDICALE"/>
    <s v="E"/>
    <n v="0.04"/>
    <n v="1225.42"/>
    <n v="1"/>
    <m/>
    <n v="49.016800000000003"/>
    <m/>
  </r>
  <r>
    <x v="0"/>
    <x v="3"/>
    <s v="file integrazione"/>
    <e v="#REF!"/>
    <n v="7878"/>
    <s v="ECOTOMOGRAFO"/>
    <s v="B"/>
    <m/>
    <s v="SAMSUNG ELECTRONICS"/>
    <s v="UGEO H6O"/>
    <s v="SOQZM3GF6000BF"/>
    <s v="ECT*NNNN"/>
    <m/>
    <d v="2015-04-28T00:00:00"/>
    <d v="2017-06-15T00:00:00"/>
    <m/>
    <m/>
    <s v="P.O. CORIGLIANO"/>
    <m/>
    <s v="CONSULTORIO"/>
    <s v="VISITE"/>
    <m/>
    <n v="60000"/>
    <d v="2021-04-28T00:00:00"/>
    <s v="ECOTOMOGRAFO"/>
    <s v="C"/>
    <n v="0.08"/>
    <n v="15000"/>
    <n v="1"/>
    <m/>
    <n v="1200"/>
    <m/>
  </r>
  <r>
    <x v="0"/>
    <x v="3"/>
    <s v="file integrazione"/>
    <e v="#REF!"/>
    <n v="7879"/>
    <s v="SONDA ECOGRAFICA"/>
    <s v="A"/>
    <m/>
    <s v="SAMSUNG ELECTRONICS"/>
    <s v="C2-8"/>
    <s v="KOCAM3GF6000BF"/>
    <s v="SCF*NNNN"/>
    <m/>
    <d v="2015-04-28T00:00:00"/>
    <d v="2017-06-15T00:00:00"/>
    <m/>
    <m/>
    <s v="P.O. CORIGLIANO"/>
    <m/>
    <s v="CONSULTORIO"/>
    <s v="VISITE"/>
    <m/>
    <n v="6900"/>
    <d v="2021-04-28T00:00:00"/>
    <s v="SONDA ECOGRAFICA"/>
    <s v="C"/>
    <n v="0.08"/>
    <n v="5000"/>
    <n v="1"/>
    <m/>
    <n v="400"/>
    <m/>
  </r>
  <r>
    <x v="0"/>
    <x v="3"/>
    <s v="file integrazione"/>
    <e v="#REF!"/>
    <n v="7880"/>
    <s v="SONDA ECOGRAFICA"/>
    <s v="A"/>
    <m/>
    <s v="SAMSUNG ELECTRONICS"/>
    <s v=""/>
    <s v="POARM3G600029J"/>
    <s v="SCF*NNNN"/>
    <m/>
    <d v="2015-04-28T00:00:00"/>
    <d v="2017-06-15T00:00:00"/>
    <m/>
    <m/>
    <s v="P.O. CORIGLIANO"/>
    <m/>
    <s v="CONSULTORIO"/>
    <s v="VISITE"/>
    <m/>
    <n v="6900"/>
    <d v="2021-05-28T00:00:00"/>
    <s v="SONDA ECOGRAFICA"/>
    <s v="C"/>
    <n v="0.08"/>
    <n v="5000"/>
    <n v="1"/>
    <m/>
    <n v="400"/>
    <m/>
  </r>
  <r>
    <x v="0"/>
    <x v="3"/>
    <s v="file integrazione"/>
    <e v="#REF!"/>
    <n v="7881"/>
    <s v="RIPRODUTTORE VIDEO O DIGITALE DI BIOIMMAGINI"/>
    <s v="A"/>
    <m/>
    <s v="SONY CORP"/>
    <s v="UP X898MC"/>
    <s v="7006713"/>
    <s v=""/>
    <m/>
    <d v="2015-04-28T00:00:00"/>
    <d v="2017-06-15T00:00:00"/>
    <m/>
    <m/>
    <s v="P.O. CORIGLIANO"/>
    <m/>
    <s v="CONSULTORIO"/>
    <s v="VISITE"/>
    <m/>
    <n v="3020"/>
    <d v="2021-04-28T00:00:00"/>
    <s v="RIPRODUTTORE VIDEO O DIGITALE DI BIOIMMAGINI"/>
    <s v="E"/>
    <n v="0.04"/>
    <n v="2000"/>
    <n v="1"/>
    <m/>
    <n v="80"/>
    <m/>
  </r>
  <r>
    <x v="0"/>
    <x v="3"/>
    <s v="file integrazione"/>
    <e v="#REF!"/>
    <n v="7882"/>
    <s v="CARRELLO PER APPARECCHIATURE ELETTROMEDICALI (ELETTRIFICATO)"/>
    <s v="A"/>
    <m/>
    <s v="ESAOTE SPA"/>
    <s v="7310"/>
    <s v="01957"/>
    <s v=""/>
    <m/>
    <m/>
    <d v="2016-04-14T00:00:00"/>
    <m/>
    <m/>
    <s v="POLIAMBULATORIO DI MONTALTO"/>
    <m/>
    <s v="POLIAMBULATORIO"/>
    <s v="STANZA 1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7883"/>
    <s v="SONDA ECOGRAFICA"/>
    <s v="A"/>
    <m/>
    <s v="ESAOTE SPA"/>
    <s v="LA 523 E"/>
    <s v="04152"/>
    <s v="SCFEOBL2"/>
    <m/>
    <m/>
    <d v="2016-04-14T00:00:00"/>
    <m/>
    <m/>
    <s v="POLIAMBULATORIO DI MONTALTO"/>
    <m/>
    <s v="POLIAMBULATORIO"/>
    <s v="STANZA 1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884"/>
    <s v="SONDA ECOGRAFICA"/>
    <s v="A"/>
    <m/>
    <s v="ESAOTE SPA"/>
    <s v="PA 230 E"/>
    <s v="23357"/>
    <s v="SCFEOBP3"/>
    <m/>
    <m/>
    <d v="2016-11-15T00:00:00"/>
    <m/>
    <m/>
    <s v="DISTRETTO DI COSENZA - CASOLE BRUZIO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7885"/>
    <s v="ELETTROCARDIOGRAFO"/>
    <s v="B"/>
    <m/>
    <s v="MORTARA INSTRUMENT INC"/>
    <s v="ELI 50 I"/>
    <s v="I9809055"/>
    <s v="ECGMRZEI"/>
    <m/>
    <m/>
    <d v="2016-11-15T00:00:00"/>
    <d v="2016-11-15T00:00:00"/>
    <m/>
    <s v="DISTRETTO DI COSENZA - CASOLE BRUZIO"/>
    <m/>
    <s v="CARDIOLOGIA"/>
    <s v="GENERALE"/>
    <s v="ACQUISTO"/>
    <n v="3450.46"/>
    <m/>
    <s v="ELETTROCARDIOGRAFO"/>
    <s v="C"/>
    <n v="0.08"/>
    <n v="3000"/>
    <n v="1"/>
    <m/>
    <n v="240"/>
    <m/>
  </r>
  <r>
    <x v="0"/>
    <x v="3"/>
    <s v="file integrazione"/>
    <e v="#REF!"/>
    <n v="7886"/>
    <s v="CAMERA PER AUDIOMETRIA"/>
    <s v="B"/>
    <m/>
    <s v="SISPE SRL"/>
    <s v="G 2X1"/>
    <s v="98009"/>
    <s v="CAASLFG2"/>
    <m/>
    <m/>
    <d v="2016-11-15T00:00:00"/>
    <m/>
    <m/>
    <s v="DISTRETTO DI COSENZA - CASOLE BRUZIO"/>
    <m/>
    <s v="AUDIOMETRIA-OTORINO"/>
    <s v="GENERALE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7887"/>
    <s v="OTOSCOPIO DIRETTO AMBULATORIALE"/>
    <s v="B"/>
    <m/>
    <s v="HEINE OPTOTECHNIK"/>
    <s v="MINI 3000"/>
    <s v="DBP2203357"/>
    <s v="OTSHEN30"/>
    <m/>
    <m/>
    <d v="2016-11-15T00:00:00"/>
    <m/>
    <m/>
    <s v="DISTRETTO DI COSENZA - CASOLE BRUZIO"/>
    <m/>
    <s v="AUDIOMETRIA-OTORINO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7888"/>
    <s v="DEFIBRILLATORE"/>
    <s v="B"/>
    <m/>
    <s v="SCHILLER AG"/>
    <s v="FRED EASY"/>
    <s v="058999025739"/>
    <s v="DEFSHHFR"/>
    <m/>
    <m/>
    <d v="2016-11-15T00:00:00"/>
    <d v="2016-11-15T00:00:00"/>
    <m/>
    <s v="DISTRETTO DI COSENZA - CASOLE BRUZIO"/>
    <m/>
    <s v="SALA PRELIEV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7889"/>
    <s v="OFTALMOSCOPIO"/>
    <s v="B"/>
    <m/>
    <s v="HEINE OPTOTECHNIK"/>
    <s v="OMEGA 500"/>
    <s v="1120001271"/>
    <s v="OFSHEN50"/>
    <m/>
    <m/>
    <d v="2016-11-15T00:00:00"/>
    <m/>
    <m/>
    <s v="DISTRETTO DI COSENZA - CASOLE BRUZI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7890"/>
    <s v="AMALGAMATORE"/>
    <s v="B"/>
    <m/>
    <s v="CMF SRL"/>
    <s v="SILVER MIX 90"/>
    <s v="NN"/>
    <s v="AMACMFSM"/>
    <m/>
    <m/>
    <d v="2016-11-15T00:00:00"/>
    <m/>
    <m/>
    <s v="DISTRETTO DI COSENZA - CASOLE BRUZIO"/>
    <m/>
    <s v="ODONTOIATRIA"/>
    <s v="GENERALE"/>
    <s v="ACQUISTO"/>
    <n v="525"/>
    <m/>
    <s v="AMALGAMATORE"/>
    <s v="F"/>
    <n v="0.03"/>
    <n v="266.66666666666669"/>
    <n v="1"/>
    <m/>
    <n v="8"/>
    <m/>
  </r>
  <r>
    <x v="0"/>
    <x v="3"/>
    <s v="file integrazione"/>
    <e v="#REF!"/>
    <n v="7891"/>
    <s v="ECOTOMOGRAFO"/>
    <s v="B"/>
    <m/>
    <s v="SAMSUNG ELECTRONICS"/>
    <s v="sono acer 7"/>
    <s v="S0JUM3HD300068E"/>
    <s v="ECT*NNNN"/>
    <m/>
    <d v="2015-05-22T00:00:00"/>
    <d v="2016-01-15T00:00:00"/>
    <m/>
    <m/>
    <s v="POLIAMBULATORIO DI PAOLA"/>
    <m/>
    <s v="AMBULATORIO CHIRURGIA"/>
    <s v="GENERALE"/>
    <m/>
    <n v="60000"/>
    <d v="2021-05-22T00:00:00"/>
    <s v="ECOTOMOGRAFO"/>
    <s v="C"/>
    <n v="0.08"/>
    <n v="15000"/>
    <n v="1"/>
    <m/>
    <n v="1200"/>
    <m/>
  </r>
  <r>
    <x v="0"/>
    <x v="3"/>
    <s v="file integrazione"/>
    <e v="#REF!"/>
    <n v="7892"/>
    <s v="SONDA ECOGRAFICA"/>
    <s v="A"/>
    <m/>
    <s v="SAMSUNG ELECTRONICS"/>
    <s v="LN5-12"/>
    <s v="KOBTM3GF00145"/>
    <s v="SCF*NNNN"/>
    <m/>
    <d v="2015-05-22T00:00:00"/>
    <d v="2016-01-15T00:00:00"/>
    <m/>
    <m/>
    <s v="POLIAMBULATORIO DI PAOLA"/>
    <m/>
    <s v="AMBULATORIO CHIRURGIA"/>
    <s v="GENERALE"/>
    <m/>
    <n v="6900"/>
    <d v="2021-05-22T00:00:00"/>
    <s v="SONDA ECOGRAFICA"/>
    <s v="C"/>
    <n v="0.08"/>
    <n v="5000"/>
    <n v="1"/>
    <m/>
    <n v="400"/>
    <m/>
  </r>
  <r>
    <x v="0"/>
    <x v="3"/>
    <s v="file integrazione"/>
    <e v="#REF!"/>
    <n v="7893"/>
    <s v="SONDA ECOGRAFICA"/>
    <s v="A"/>
    <m/>
    <s v="SAMSUNG ELECTRONICS"/>
    <s v="C2-8"/>
    <s v="POOHM3GD7000031"/>
    <s v="SCF*NNNN"/>
    <m/>
    <d v="2015-05-22T00:00:00"/>
    <d v="2016-01-15T00:00:00"/>
    <m/>
    <m/>
    <s v="POLIAMBULATORIO DI PAOLA"/>
    <m/>
    <s v="AMBULATORIO CHIRURGIA"/>
    <s v="GENERALE"/>
    <m/>
    <n v="6900"/>
    <d v="2021-05-22T00:00:00"/>
    <s v="SONDA ECOGRAFICA"/>
    <s v="C"/>
    <n v="0.08"/>
    <n v="5000"/>
    <n v="1"/>
    <m/>
    <n v="400"/>
    <m/>
  </r>
  <r>
    <x v="0"/>
    <x v="3"/>
    <s v="file integrazione"/>
    <e v="#REF!"/>
    <n v="7896"/>
    <s v="REGISTRATORE HOLTER DELLA PRESSIONE SANGUIGNA"/>
    <s v="B"/>
    <m/>
    <s v="MEDITECH LTD"/>
    <s v="ABPM 04"/>
    <s v="2006/049393"/>
    <s v="RHPMHZA4"/>
    <m/>
    <m/>
    <d v="2016-10-17T00:00:00"/>
    <m/>
    <m/>
    <s v="POLIAMBULATORIO DI AMANTEA"/>
    <m/>
    <s v="DIALISI"/>
    <s v="GENERALE"/>
    <s v="ACQUISTO"/>
    <n v="5516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7897"/>
    <s v="MONITOR"/>
    <s v="B"/>
    <m/>
    <s v="DRAEGER MEDICAL ITALIA SPA"/>
    <s v="VISTA 120"/>
    <s v="V35FJ0076"/>
    <s v="MON*NNNN"/>
    <m/>
    <d v="2015-05-25T00:00:00"/>
    <d v="2017-03-15T00:00:00"/>
    <d v="2017-03-15T00:00:00"/>
    <m/>
    <s v="P.O. CASTROVILLARI"/>
    <m/>
    <s v="ANESTESIA E RIANIMAZIONE"/>
    <s v="ANESTESIA"/>
    <m/>
    <n v="7500"/>
    <d v="2016-05-25T00:00:00"/>
    <s v="MONITOR"/>
    <s v="C"/>
    <n v="0.08"/>
    <n v="3000"/>
    <n v="1"/>
    <m/>
    <n v="240"/>
    <m/>
  </r>
  <r>
    <x v="0"/>
    <x v="3"/>
    <s v="file integrazione"/>
    <e v="#REF!"/>
    <n v="7898"/>
    <s v="FRIGORIFERO BIOLOGICO"/>
    <s v="B"/>
    <m/>
    <s v="ANGELANTONI INDUSTRIE SPA"/>
    <s v="EKO BASIC 1500 2 TN"/>
    <s v="LS06041"/>
    <s v=""/>
    <m/>
    <d v="2015-05-14T00:00:00"/>
    <d v="2017-05-15T00:00:00"/>
    <m/>
    <m/>
    <s v="CASA CIRCONDARIALE CASTROVILLARI"/>
    <m/>
    <s v="AMBULATORIO"/>
    <s v="GENERALE"/>
    <s v="ACQUISTO"/>
    <n v="3424.3"/>
    <d v="2020-05-14T00:00:00"/>
    <s v="FRIGORIFERO BIOLOGICO"/>
    <s v="E"/>
    <n v="0.04"/>
    <n v="6000"/>
    <n v="1"/>
    <m/>
    <n v="240"/>
    <m/>
  </r>
  <r>
    <x v="0"/>
    <x v="3"/>
    <s v="file integrazione"/>
    <e v="#REF!"/>
    <n v="7899"/>
    <s v="OFTALMOSCOPIO"/>
    <s v="B"/>
    <m/>
    <s v="HEINE OPTOTECHNIK"/>
    <s v=""/>
    <s v="nn"/>
    <s v="OFS*NNNN"/>
    <m/>
    <m/>
    <d v="2017-05-15T00:00:00"/>
    <m/>
    <m/>
    <s v="CASA CIRCONDARIALE COSENZA"/>
    <m/>
    <s v="AMBULATORIO"/>
    <s v="GENERALE"/>
    <m/>
    <n v="710"/>
    <m/>
    <s v="OFTALMOSCOPIO"/>
    <s v="F"/>
    <n v="0.03"/>
    <n v="1333.3333333333335"/>
    <n v="1"/>
    <m/>
    <n v="40"/>
    <m/>
  </r>
  <r>
    <x v="0"/>
    <x v="3"/>
    <s v="file integrazione"/>
    <e v="#REF!"/>
    <n v="7901"/>
    <s v="DEFIBRILLATORE"/>
    <s v="B"/>
    <m/>
    <s v="SCHILLER AG"/>
    <s v="FRED EASY"/>
    <s v="58506065"/>
    <s v="DEFSHHFR"/>
    <m/>
    <m/>
    <d v="2017-08-16T00:00:00"/>
    <d v="2017-08-16T00:00:00"/>
    <m/>
    <s v="SERRA SPIGA - CENTRALE OPERATIVA"/>
    <m/>
    <s v="118"/>
    <s v="MAGAZZINO"/>
    <m/>
    <n v="8543"/>
    <m/>
    <s v="DEFIBRILLATORE"/>
    <s v="C"/>
    <n v="0.08"/>
    <n v="5000"/>
    <n v="1"/>
    <m/>
    <n v="400"/>
    <m/>
  </r>
  <r>
    <x v="0"/>
    <x v="3"/>
    <s v="file integrazione"/>
    <e v="#REF!"/>
    <n v="7902"/>
    <s v="ECOTOMOGRAFO"/>
    <s v="B"/>
    <m/>
    <s v="GE HEALTHCARE"/>
    <s v="RT 2800"/>
    <s v="45308333"/>
    <s v="ECTGE028"/>
    <m/>
    <m/>
    <d v="2016-06-15T00:00:00"/>
    <m/>
    <m/>
    <s v="POLIAMBULATORIO DI ALTOMONTE"/>
    <m/>
    <s v="ENDOCRIN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7903"/>
    <s v="REGISTRATORE HOLTER DELLA PRESSIONE SANGUIGNA"/>
    <s v="B"/>
    <m/>
    <s v="SPACELABS HEALTHCARE"/>
    <s v="90217 ULTRALITE"/>
    <s v="000057"/>
    <s v="RHPSPB27"/>
    <m/>
    <m/>
    <d v="2016-03-15T00:00:00"/>
    <m/>
    <m/>
    <s v="POLIAMBULATORIO DI CASTROVILLARI"/>
    <m/>
    <s v="POLIAMBULATORIO"/>
    <s v="CARDIOLOGIA"/>
    <m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7904"/>
    <s v="REGISTRATORE HOLTER DELLA PRESSIONE SANGUIGNA"/>
    <s v="B"/>
    <m/>
    <s v="SPACELABS HEALTHCARE"/>
    <s v="90217 ULTRALITE"/>
    <s v="217A 000058"/>
    <s v="RHPSPB27"/>
    <m/>
    <m/>
    <d v="2017-03-15T00:00:00"/>
    <m/>
    <m/>
    <s v="P.O. CASTROVILLARI"/>
    <m/>
    <s v="CARDIOLOGIA AMBULATORIO"/>
    <s v="GENERALE"/>
    <m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7905"/>
    <s v="ECOTOMOGRAFO"/>
    <s v="B"/>
    <m/>
    <s v="KRETZTECHNIK AG"/>
    <s v="COMBISON 311"/>
    <s v="1192076788"/>
    <s v="ECTKREC3"/>
    <m/>
    <m/>
    <d v="2016-12-15T00:00:00"/>
    <m/>
    <m/>
    <s v="CONSULTORIO DI SAN LORENZO DEL VALLO"/>
    <m/>
    <s v="GENERALE"/>
    <s v="GENERALE"/>
    <m/>
    <n v="40000"/>
    <m/>
    <s v="ECOTOMOGRAFO"/>
    <s v="C"/>
    <n v="0.08"/>
    <n v="15000"/>
    <n v="1"/>
    <m/>
    <n v="1200"/>
    <m/>
  </r>
  <r>
    <x v="0"/>
    <x v="3"/>
    <s v="file integrazione"/>
    <e v="#REF!"/>
    <n v="7906"/>
    <s v="RIPRODUTTORE VIDEO O DIGITALE DI BIOIMMAGINI"/>
    <s v="A"/>
    <m/>
    <s v="NON PRESENTE"/>
    <s v=""/>
    <s v="0026847"/>
    <s v="RIR*NNNN"/>
    <m/>
    <m/>
    <d v="2016-12-15T00:00:00"/>
    <m/>
    <m/>
    <s v="CONSULTORIO DI SAN LORENZO DEL VALLO"/>
    <m/>
    <s v="GENERALE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907"/>
    <s v="SONDA ECOGRAFICA"/>
    <s v="A"/>
    <m/>
    <s v="NON PRESENTE"/>
    <s v=""/>
    <s v="9910338"/>
    <s v="SCF*NNNN"/>
    <m/>
    <m/>
    <d v="2016-12-15T00:00:00"/>
    <m/>
    <m/>
    <s v="CONSULTORIO DI SAN LORENZO DEL VALLO"/>
    <m/>
    <s v="GENERALE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7908"/>
    <s v="SONDA ECOGRAFICA"/>
    <s v="A"/>
    <m/>
    <s v="NON PRESENTE"/>
    <s v="CONVEX 35/40 "/>
    <s v="T8050542"/>
    <s v="SCF*NNNN"/>
    <m/>
    <m/>
    <d v="2016-12-15T00:00:00"/>
    <m/>
    <m/>
    <s v="CONSULTORIO DI SAN LORENZO DEL VALLO"/>
    <m/>
    <s v="GENERALE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7911"/>
    <s v="FRIGORIFERO BIOLOGICO"/>
    <s v="B"/>
    <m/>
    <s v="ANGELANTONI INDUSTRIE SPA"/>
    <s v="EKOBASIC 1500/2TN"/>
    <s v="NN"/>
    <s v="FBI*NNNN"/>
    <m/>
    <m/>
    <d v="2017-05-15T00:00:00"/>
    <m/>
    <m/>
    <s v="P.O. ROSSANO"/>
    <m/>
    <s v="FARMACI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7912"/>
    <s v="RIUNITO OFTALMOLOGICO"/>
    <s v="B"/>
    <m/>
    <s v="CSO COSTRUZIONI STRUMENTI OFTALMICI SRL"/>
    <s v="ETOILE II"/>
    <s v="15041527"/>
    <s v="RIUCSNE2"/>
    <m/>
    <d v="2015-05-29T00:00:00"/>
    <d v="2017-05-15T00:00:00"/>
    <m/>
    <m/>
    <s v="P.O. ROSSANO"/>
    <m/>
    <s v="OCULISTICA"/>
    <s v="GENERALE"/>
    <m/>
    <n v="12406.96"/>
    <d v="2016-05-29T00:00:00"/>
    <s v="RIUNITO OFTALMOLOGICO"/>
    <s v="E"/>
    <n v="0.04"/>
    <n v="5000"/>
    <n v="1"/>
    <m/>
    <n v="200"/>
    <m/>
  </r>
  <r>
    <x v="0"/>
    <x v="3"/>
    <s v="file integrazione"/>
    <e v="#REF!"/>
    <n v="7913"/>
    <s v="OFTALMOMETRO"/>
    <s v="A"/>
    <m/>
    <s v="CSO COSTRUZIONI STRUMENTI OFTALMICI SRL"/>
    <s v="JVL/1"/>
    <s v="15050116"/>
    <s v=""/>
    <m/>
    <d v="2015-05-29T00:00:00"/>
    <d v="2017-05-15T00:00:00"/>
    <m/>
    <m/>
    <s v="P.O. ROSSANO"/>
    <m/>
    <s v="OCULISTICA"/>
    <s v="GENERALE"/>
    <m/>
    <n v="4116.8999999999996"/>
    <d v="2016-05-29T00:00:00"/>
    <s v="OFTALMOMETRO"/>
    <s v="D"/>
    <n v="0.06"/>
    <n v="1333.3333333333335"/>
    <n v="1"/>
    <m/>
    <n v="80"/>
    <m/>
  </r>
  <r>
    <x v="0"/>
    <x v="3"/>
    <s v="file integrazione"/>
    <e v="#REF!"/>
    <n v="7914"/>
    <s v="AUTOREFRATTOMETRO"/>
    <s v="A"/>
    <m/>
    <s v="NIDEK CO LTD"/>
    <s v="AR-1"/>
    <s v="131223"/>
    <s v="&amp;AU*NNNN"/>
    <m/>
    <d v="2015-05-29T00:00:00"/>
    <d v="2017-05-15T00:00:00"/>
    <m/>
    <m/>
    <s v="P.O. ROSSANO"/>
    <m/>
    <s v="OCULISTICA"/>
    <s v="GENERALE"/>
    <m/>
    <n v="18000"/>
    <d v="2016-05-29T00:00:00"/>
    <s v="OPTOMETRO"/>
    <s v="F"/>
    <n v="0.03"/>
    <n v="1333.3333333333335"/>
    <n v="1"/>
    <m/>
    <n v="40"/>
    <m/>
  </r>
  <r>
    <x v="0"/>
    <x v="3"/>
    <s v="file integrazione"/>
    <e v="#REF!"/>
    <n v="7915"/>
    <s v="LAMPADA A FESSURA"/>
    <s v="A"/>
    <m/>
    <s v="CSO COSTRUZIONI STRUMENTI OFTALMICI SRL"/>
    <s v="SL 990"/>
    <s v="15040135"/>
    <s v="LFECSN99"/>
    <m/>
    <d v="2015-05-29T00:00:00"/>
    <d v="2017-05-15T00:00:00"/>
    <m/>
    <m/>
    <s v="P.O. ROSSANO"/>
    <m/>
    <s v="OCULISTICA"/>
    <s v="GENERALE"/>
    <m/>
    <n v="4744.46"/>
    <d v="2016-05-29T00:00:00"/>
    <s v="LAMPADA A FESSURA"/>
    <s v="E"/>
    <n v="0.04"/>
    <n v="3000"/>
    <n v="1"/>
    <m/>
    <n v="120"/>
    <m/>
  </r>
  <r>
    <x v="0"/>
    <x v="3"/>
    <s v="file integrazione"/>
    <e v="#REF!"/>
    <n v="7916"/>
    <s v="PROIETTORE / TAVOLA OPTOMETRICA"/>
    <s v="A"/>
    <m/>
    <s v="CSO COSTRUZIONI STRUMENTI OFTALMICI SRL"/>
    <s v="CP 1142"/>
    <s v="15040030"/>
    <s v="PRMCSN42"/>
    <m/>
    <d v="2015-05-29T00:00:00"/>
    <d v="2017-05-15T00:00:00"/>
    <m/>
    <m/>
    <s v="P.O. ROSSANO"/>
    <m/>
    <s v="OCULISTICA"/>
    <s v="GENERALE"/>
    <m/>
    <n v="1430"/>
    <d v="2016-05-29T00:00:00"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7917"/>
    <s v="POLTRONA PER TERAPIA"/>
    <s v="A"/>
    <m/>
    <s v="CSO COSTRUZIONI STRUMENTI OFTALMICI SRL"/>
    <s v="CHAIR"/>
    <s v="15053471"/>
    <s v="PPT*NNNN"/>
    <m/>
    <d v="2015-05-29T00:00:00"/>
    <d v="2017-05-15T00:00:00"/>
    <m/>
    <m/>
    <s v="P.O. ROSSANO"/>
    <m/>
    <s v="OCULISTICA"/>
    <s v="GENERALE"/>
    <m/>
    <n v="2826.94"/>
    <d v="2016-05-29T00:00:00"/>
    <s v="POLTRONA PER TERAPIA"/>
    <s v="F"/>
    <n v="0.03"/>
    <n v="2666.666666666667"/>
    <n v="1"/>
    <m/>
    <n v="80"/>
    <m/>
  </r>
  <r>
    <x v="0"/>
    <x v="3"/>
    <s v="file integrazione"/>
    <e v="#REF!"/>
    <n v="7918"/>
    <s v="FRONTIFOCOMETRO"/>
    <s v="B"/>
    <m/>
    <s v="TOPCON ITALIA"/>
    <s v="CL-300"/>
    <s v="2808015"/>
    <s v="FRF*NNNN"/>
    <m/>
    <d v="2015-05-29T00:00:00"/>
    <d v="2017-05-15T00:00:00"/>
    <m/>
    <m/>
    <s v="P.O. ROSSANO"/>
    <m/>
    <s v="OCULISTICA"/>
    <s v="GENERALE"/>
    <m/>
    <n v="2641.16"/>
    <d v="2016-05-29T00:00:00"/>
    <s v="FRONTIFOCOMETRO"/>
    <s v="F"/>
    <n v="0.03"/>
    <n v="2666.6666666666665"/>
    <n v="1"/>
    <m/>
    <n v="79.999999999999986"/>
    <m/>
  </r>
  <r>
    <x v="0"/>
    <x v="3"/>
    <s v="file integrazione"/>
    <e v="#REF!"/>
    <n v="7919"/>
    <s v="VENTILATORE POLMONARE PER USO OSPEDALIERO"/>
    <s v="A"/>
    <m/>
    <s v="SIARE ENGINEERING INTERNATIONAL GROUP SRL"/>
    <s v="SIRIO BABY 200"/>
    <s v="51140"/>
    <s v="VPOSIHB2"/>
    <m/>
    <d v="2015-05-29T00:00:00"/>
    <d v="2017-06-15T00:00:00"/>
    <m/>
    <m/>
    <s v="P.O. CORIGLIANO"/>
    <m/>
    <s v="PEDIATRIA"/>
    <s v="NEONATOLOGIA"/>
    <m/>
    <n v="23754.79"/>
    <d v="2021-05-29T00:00:00"/>
    <s v="VENTILATORE POLMONARE PER USO OSPEDALIERO"/>
    <s v="C"/>
    <n v="0.08"/>
    <n v="20000"/>
    <n v="1"/>
    <m/>
    <n v="1600"/>
    <m/>
  </r>
  <r>
    <x v="0"/>
    <x v="3"/>
    <s v="file integrazione"/>
    <e v="#REF!"/>
    <n v="7920"/>
    <s v="PULSOSSIMETRO"/>
    <s v="A"/>
    <m/>
    <s v="BITMOS GMBH"/>
    <s v="SAT805"/>
    <s v="61150640"/>
    <s v="OOR*NNNN"/>
    <m/>
    <d v="2015-05-29T00:00:00"/>
    <d v="2017-06-15T00:00:00"/>
    <d v="2017-06-15T00:00:00"/>
    <m/>
    <s v="P.O. CORIGLIANO"/>
    <m/>
    <s v="PEDIATRIA"/>
    <s v="NEONATOLOGIA"/>
    <m/>
    <n v="4857.75"/>
    <d v="2021-05-29T00:00:00"/>
    <s v="PULSOSSIMETRO"/>
    <s v="C"/>
    <n v="0.08"/>
    <n v="500"/>
    <n v="1"/>
    <m/>
    <n v="40"/>
    <m/>
  </r>
  <r>
    <x v="0"/>
    <x v="3"/>
    <s v="file integrazione"/>
    <e v="#REF!"/>
    <n v="7921"/>
    <s v="PULSOSSIMETRO"/>
    <s v="A"/>
    <m/>
    <s v="BITMOS GMBH"/>
    <s v="SAT805"/>
    <s v="61150639"/>
    <s v="OOR*NNNN"/>
    <m/>
    <d v="2015-05-29T00:00:00"/>
    <d v="2017-06-15T00:00:00"/>
    <d v="2017-06-15T00:00:00"/>
    <m/>
    <s v="P.O. CORIGLIANO"/>
    <m/>
    <s v="PEDIATRIA"/>
    <s v="NEONATOLOGIA"/>
    <m/>
    <n v="4857.75"/>
    <d v="2021-05-29T00:00:00"/>
    <s v="PULSOSSIMETRO"/>
    <s v="C"/>
    <n v="0.08"/>
    <n v="500"/>
    <n v="1"/>
    <m/>
    <n v="40"/>
    <m/>
  </r>
  <r>
    <x v="0"/>
    <x v="3"/>
    <s v="file integrazione"/>
    <e v="#REF!"/>
    <n v="7922"/>
    <s v="PULSOSSIMETRO"/>
    <s v="A"/>
    <m/>
    <s v="NON PRESENTE"/>
    <s v="SAT805"/>
    <s v="61150638"/>
    <s v="OOR*NNNN"/>
    <m/>
    <d v="2015-05-29T00:00:00"/>
    <d v="2017-06-15T00:00:00"/>
    <d v="2017-06-15T00:00:00"/>
    <m/>
    <s v="P.O. CORIGLIANO"/>
    <m/>
    <s v="PEDIATRIA"/>
    <s v="NEONATOLOGIA"/>
    <m/>
    <n v="4857.75"/>
    <d v="2021-05-28T00:00:00"/>
    <s v="PULSOSSIMETRO"/>
    <s v="C"/>
    <n v="0.08"/>
    <n v="500"/>
    <n v="1"/>
    <m/>
    <n v="40"/>
    <m/>
  </r>
  <r>
    <x v="0"/>
    <x v="3"/>
    <s v="file integrazione"/>
    <e v="#REF!"/>
    <n v="7923"/>
    <s v="PULSOSSIMETRO"/>
    <s v="A"/>
    <m/>
    <s v="BITMOS GMBH"/>
    <s v="SAT 805"/>
    <s v="61150631"/>
    <s v="OOR*NNNN"/>
    <m/>
    <d v="2015-05-29T00:00:00"/>
    <d v="2017-06-15T00:00:00"/>
    <d v="2017-06-15T00:00:00"/>
    <m/>
    <s v="P.O. CORIGLIANO"/>
    <m/>
    <s v="PEDIATRIA"/>
    <s v="NEONATOLOGIA"/>
    <m/>
    <n v="4857.75"/>
    <d v="2016-05-29T00:00:00"/>
    <s v="PULSOSSIMETRO"/>
    <s v="C"/>
    <n v="0.08"/>
    <n v="500"/>
    <n v="1"/>
    <m/>
    <n v="40"/>
    <m/>
  </r>
  <r>
    <x v="0"/>
    <x v="3"/>
    <s v="file integrazione"/>
    <e v="#REF!"/>
    <n v="7924"/>
    <s v="LASER CHIRURGICO"/>
    <s v="A"/>
    <m/>
    <s v="ZEISS CARL"/>
    <s v="VISULAS 532 S"/>
    <s v="1002519"/>
    <s v="LCHZESVS"/>
    <m/>
    <m/>
    <d v="2017-05-15T00:00:00"/>
    <m/>
    <m/>
    <s v="P.O. ROSSANO"/>
    <m/>
    <s v="OCULISTICA"/>
    <s v="AMBULATORIO"/>
    <m/>
    <n v="49136.29"/>
    <m/>
    <s v="LASER CHIRURGICO"/>
    <s v="A"/>
    <n v="0.12"/>
    <n v="22221.17"/>
    <n v="1"/>
    <m/>
    <n v="2666.5403999999999"/>
    <m/>
  </r>
  <r>
    <x v="0"/>
    <x v="3"/>
    <s v="file integrazione"/>
    <e v="#REF!"/>
    <n v="7925"/>
    <s v="OFTALMOMETRO"/>
    <s v="A"/>
    <m/>
    <s v="FRASTEMA OPHTHALMICS SRL"/>
    <s v="JVL/1"/>
    <s v="03030192"/>
    <s v=""/>
    <m/>
    <m/>
    <d v="2017-05-15T00:00:00"/>
    <m/>
    <m/>
    <s v="P.O. ROSSANO"/>
    <m/>
    <s v="OCULISTICA"/>
    <s v="AMBULATORIO"/>
    <m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7926"/>
    <s v="LAMPADA A FESSURA"/>
    <s v="A"/>
    <m/>
    <s v="TAKAGI SEIKO CO LTO"/>
    <s v="SM 70 N SUNLIGHT"/>
    <s v="0303783"/>
    <s v="LFETKG7N"/>
    <m/>
    <m/>
    <d v="2017-05-15T00:00:00"/>
    <m/>
    <m/>
    <s v="P.O. ROSSANO"/>
    <m/>
    <s v="OCULISTICA"/>
    <s v="AMBULATORIO"/>
    <m/>
    <n v="4744.46"/>
    <m/>
    <s v="LAMPADA A FESSURA"/>
    <s v="E"/>
    <n v="0.04"/>
    <n v="3000"/>
    <n v="1"/>
    <m/>
    <n v="120"/>
    <m/>
  </r>
  <r>
    <x v="0"/>
    <x v="3"/>
    <s v="file integrazione"/>
    <e v="#REF!"/>
    <n v="7927"/>
    <s v="TAVOLI PORTA-STRUMENTI OFTALMOLOGICI"/>
    <s v="B"/>
    <m/>
    <s v="NON PRESENTE"/>
    <s v=""/>
    <s v="nn"/>
    <s v="TAR*NNNN"/>
    <m/>
    <m/>
    <d v="2017-05-15T00:00:00"/>
    <m/>
    <m/>
    <s v="P.O. ROSSANO"/>
    <m/>
    <s v="OCULISTICA"/>
    <s v="GENERALE"/>
    <m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7928"/>
    <s v="TAVOLI PORTA-STRUMENTI OFTALMOLOGICI"/>
    <s v="B"/>
    <m/>
    <s v="FISO SRL FABBRICAZIONE STRUMENTI OFTALMICI"/>
    <s v="MISTRAL 96MA"/>
    <s v="30256"/>
    <s v="TARFIQMT"/>
    <m/>
    <m/>
    <d v="2017-05-15T00:00:00"/>
    <m/>
    <m/>
    <s v="P.O. ROSSANO"/>
    <m/>
    <s v="OCULISTICA"/>
    <s v="GENERALE"/>
    <m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7929"/>
    <s v="SPIROMETRO A USO CLINICO DIAGNOSTICO"/>
    <s v="B"/>
    <m/>
    <s v="COSMED SRL"/>
    <s v="PONY FX"/>
    <s v="2009055629"/>
    <s v="SPMCSDFX"/>
    <m/>
    <m/>
    <d v="2016-03-15T00:00:00"/>
    <m/>
    <m/>
    <s v="UFFICIO UNICO SICUREZZA CASTROVILLARI"/>
    <m/>
    <s v="SORVEGLIANZA SANITARIA DEI LAVORATORI"/>
    <s v="GENERALE"/>
    <m/>
    <n v="5064.1000000000004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7930"/>
    <s v="TAVOLO PER AUTOPSIA"/>
    <s v="B"/>
    <m/>
    <s v="NON PRESENTE"/>
    <s v=""/>
    <s v="nn"/>
    <s v="&amp;TV*NNNN"/>
    <m/>
    <m/>
    <d v="2017-01-16T00:00:00"/>
    <m/>
    <m/>
    <s v="P.O. CETRARO"/>
    <m/>
    <s v="MORGUE"/>
    <s v="GENERALE"/>
    <m/>
    <n v="524.46"/>
    <m/>
    <s v="TAVOLO AUTOPTICO"/>
    <s v="F"/>
    <n v="0.03"/>
    <n v="21050.25"/>
    <n v="1"/>
    <m/>
    <n v="631.50749999999994"/>
    <m/>
  </r>
  <r>
    <x v="0"/>
    <x v="3"/>
    <s v="file integrazione"/>
    <e v="#REF!"/>
    <n v="7931"/>
    <s v="MONITOR FETALE"/>
    <s v="B"/>
    <m/>
    <s v="GOLDWAY INDUSTRIAL INC"/>
    <s v="CTG7"/>
    <s v="CM 1420029S"/>
    <s v="MFE*NNNN"/>
    <m/>
    <d v="2015-07-21T00:00:00"/>
    <d v="2017-10-16T00:00:00"/>
    <m/>
    <m/>
    <s v="POLIAMBULATORIO DI AMANTEA"/>
    <m/>
    <s v="CONSULTORIO FAMILIARE"/>
    <s v="GENERALE"/>
    <m/>
    <n v="8636"/>
    <d v="2017-07-21T00:00:00"/>
    <s v="MONITOR FETALE"/>
    <s v="D"/>
    <n v="0.06"/>
    <n v="4000"/>
    <n v="1"/>
    <m/>
    <n v="240"/>
    <m/>
  </r>
  <r>
    <x v="0"/>
    <x v="3"/>
    <s v="file integrazione"/>
    <e v="#REF!"/>
    <n v="7932"/>
    <s v="DEFIBRILLATORE"/>
    <s v="B"/>
    <m/>
    <s v="ZOLL MEDICAL CORP"/>
    <s v="AED PLUS"/>
    <s v="X14C656390"/>
    <s v="DEFZOLAP"/>
    <m/>
    <d v="2015-07-21T00:00:00"/>
    <d v="2016-10-17T00:00:00"/>
    <d v="2017-10-16T00:00:00"/>
    <m/>
    <s v="POLIAMBULATORIO DI AMANTEA"/>
    <m/>
    <s v="GENERALE"/>
    <s v="GENERALE"/>
    <m/>
    <n v="8543"/>
    <d v="2016-07-21T00:00:00"/>
    <s v="DEFIBRILLATORE"/>
    <s v="C"/>
    <n v="0.08"/>
    <n v="5000"/>
    <n v="1"/>
    <m/>
    <n v="400"/>
    <m/>
  </r>
  <r>
    <x v="0"/>
    <x v="3"/>
    <s v="file integrazione"/>
    <e v="#REF!"/>
    <n v="7933"/>
    <s v="SALDATORE DI TUBI"/>
    <s v="B"/>
    <m/>
    <s v="TERUMO CORP"/>
    <s v="TSCD II"/>
    <s v="201502037"/>
    <s v="SDDTEDTS"/>
    <m/>
    <d v="2015-07-21T00:00:00"/>
    <d v="2017-08-16T00:00:00"/>
    <m/>
    <m/>
    <s v="P.O. PAOLA"/>
    <m/>
    <s v="CENTRO TRASFUSIONALE"/>
    <s v="GENERALE"/>
    <m/>
    <n v="1877"/>
    <d v="2017-07-21T00:00:00"/>
    <s v="SALDATORE DI TUBI"/>
    <s v="F"/>
    <n v="0.03"/>
    <n v="2133.3333333333335"/>
    <n v="1"/>
    <m/>
    <n v="64"/>
    <m/>
  </r>
  <r>
    <x v="0"/>
    <x v="3"/>
    <s v="file integrazione"/>
    <e v="#REF!"/>
    <n v="7934"/>
    <s v="DEFIBRILLATORE"/>
    <s v="B"/>
    <m/>
    <s v="ZOLL MEDICAL CORP"/>
    <s v="AED PLUS"/>
    <s v="X14C657944"/>
    <s v="DEFZOLAP"/>
    <m/>
    <d v="2015-07-21T00:00:00"/>
    <m/>
    <m/>
    <m/>
    <s v="POLIAMBULATORIO DI PAOLA"/>
    <m/>
    <s v="AMBULATORIO CHIRURGIA"/>
    <s v="GENERALE"/>
    <m/>
    <n v="8543"/>
    <d v="2017-07-21T00:00:00"/>
    <s v="DEFIBRILLATORE"/>
    <s v="C"/>
    <n v="0.08"/>
    <n v="5000"/>
    <n v="1"/>
    <m/>
    <n v="400"/>
    <m/>
  </r>
  <r>
    <x v="0"/>
    <x v="3"/>
    <s v="file integrazione"/>
    <e v="#REF!"/>
    <n v="7935"/>
    <s v="TERAPIA AD ULTRASUONI, APPARECCHIO PER"/>
    <s v="B"/>
    <m/>
    <s v="LEVEL MEDICAL SYSTEMS"/>
    <s v="MACH 13"/>
    <s v="MCHL005"/>
    <s v="DUL*NNNN"/>
    <m/>
    <d v="2015-08-18T00:00:00"/>
    <d v="2016-11-15T00:00:00"/>
    <m/>
    <m/>
    <s v="DISTRETTO DI CARIATI"/>
    <m/>
    <s v="POLIAMBULATORIO"/>
    <s v="AMB. FISIOTERAPIA"/>
    <m/>
    <n v="3127.08"/>
    <d v="2016-08-18T00:00:00"/>
    <s v="TERAPIA AD ULTRASUONI, APPARECCHIO PER"/>
    <s v="E"/>
    <n v="0.04"/>
    <n v="2000"/>
    <n v="1"/>
    <m/>
    <n v="80"/>
    <m/>
  </r>
  <r>
    <x v="0"/>
    <x v="3"/>
    <s v="file integrazione"/>
    <e v="#REF!"/>
    <n v="7936"/>
    <s v="TERAPIA AD ULTRASUONI, APPARECCHIO PER"/>
    <s v="B"/>
    <m/>
    <s v="LEVEL MEDICAL SYSTEMS"/>
    <s v="MACH 13"/>
    <s v="MCHL007"/>
    <s v="DUL*NNNN"/>
    <m/>
    <d v="2015-08-18T00:00:00"/>
    <d v="2017-05-15T00:00:00"/>
    <m/>
    <m/>
    <s v="P.O. ROSSANO"/>
    <m/>
    <s v="RIABILITAZIONE"/>
    <s v="GENERALE"/>
    <m/>
    <n v="3127.08"/>
    <d v="2016-08-18T00:00:00"/>
    <s v="TERAPIA AD ULTRASUONI, APPARECCHIO PER"/>
    <s v="E"/>
    <n v="0.04"/>
    <n v="2000"/>
    <n v="1"/>
    <m/>
    <n v="80"/>
    <m/>
  </r>
  <r>
    <x v="0"/>
    <x v="3"/>
    <s v="file integrazione"/>
    <e v="#REF!"/>
    <n v="7937"/>
    <s v="FONTE LUMINOSA PER ENDOSCOPIA"/>
    <s v="A"/>
    <m/>
    <s v="WOLF RICHARD GMBH"/>
    <s v="ENDOLIGHT"/>
    <s v="1100204736"/>
    <s v="FLU*NNNN"/>
    <m/>
    <d v="2015-07-22T00:00:00"/>
    <d v="2017-01-16T00:00:00"/>
    <m/>
    <m/>
    <s v="P.O. CETRARO"/>
    <m/>
    <s v="UROLOGIA"/>
    <s v="PIANO 2"/>
    <m/>
    <n v="6297.08"/>
    <d v="2016-07-22T00:00:00"/>
    <s v="FONTE LUMINOSA PER ENDOSCOPIA"/>
    <s v="D"/>
    <n v="0.06"/>
    <n v="2000"/>
    <n v="1"/>
    <m/>
    <n v="120"/>
    <m/>
  </r>
  <r>
    <x v="0"/>
    <x v="3"/>
    <s v="file integrazione"/>
    <e v="#REF!"/>
    <n v="7938"/>
    <s v="TELECAMERA"/>
    <s v="A"/>
    <m/>
    <s v="WOLF RICHARD GMBH"/>
    <s v="LOGIC HD"/>
    <s v="1100218991"/>
    <s v="TVC*NNNN"/>
    <m/>
    <d v="2015-07-22T00:00:00"/>
    <d v="2017-01-16T00:00:00"/>
    <m/>
    <m/>
    <s v="P.O. CETRARO"/>
    <m/>
    <s v="UROLOGIA"/>
    <s v="PIANO 2"/>
    <m/>
    <n v="7500"/>
    <d v="2016-07-22T00:00:00"/>
    <s v="TELECAMERA"/>
    <s v="E"/>
    <n v="0.04"/>
    <n v="3000"/>
    <n v="1"/>
    <m/>
    <n v="120"/>
    <m/>
  </r>
  <r>
    <x v="0"/>
    <x v="3"/>
    <s v="file integrazione"/>
    <e v="#REF!"/>
    <n v="7939"/>
    <s v="MONITOR TELEVISIVO PER BIOIMMAGINI"/>
    <s v="A"/>
    <m/>
    <s v="PANASONIC"/>
    <s v="EJ-MLA26E"/>
    <s v="J31A10106"/>
    <s v="MTV*NNNN"/>
    <m/>
    <d v="2015-07-22T00:00:00"/>
    <d v="2017-01-16T00:00:00"/>
    <m/>
    <m/>
    <s v="P.O. CETRARO"/>
    <m/>
    <s v="UROLOGIA"/>
    <s v="PIANO 2"/>
    <m/>
    <n v="1800"/>
    <d v="2016-07-22T00:00:00"/>
    <s v="MONITOR TELEVISIVO PER BIOIMMAGINI"/>
    <s v="F"/>
    <n v="0.03"/>
    <n v="2666.666666666667"/>
    <n v="1"/>
    <m/>
    <n v="80"/>
    <m/>
  </r>
  <r>
    <x v="0"/>
    <x v="3"/>
    <s v="file integrazione"/>
    <e v="#REF!"/>
    <n v="7940"/>
    <s v="CARRELLO PER APPARECCHIATURE ELETTROMEDICALI (ELETTRIFICATO)"/>
    <s v="B"/>
    <m/>
    <s v="MOVI SPA"/>
    <s v="BF ITALIA"/>
    <s v="PP 608 2159"/>
    <s v="&amp;CE*NNNN"/>
    <m/>
    <d v="2015-07-22T00:00:00"/>
    <d v="2017-01-16T00:00:00"/>
    <m/>
    <m/>
    <s v="P.O. CETRARO"/>
    <m/>
    <s v="UROLOGIA"/>
    <s v="PIANO 2"/>
    <m/>
    <n v="1160.98"/>
    <d v="2016-07-22T00:00:00"/>
    <s v="CARRELLO ELETTRIFICATO"/>
    <s v="F"/>
    <n v="0.03"/>
    <n v="890.59"/>
    <n v="1"/>
    <m/>
    <n v="26.717700000000001"/>
    <m/>
  </r>
  <r>
    <x v="0"/>
    <x v="3"/>
    <s v="file integrazione"/>
    <e v="#REF!"/>
    <n v="7942"/>
    <s v="FRIGORIFERO BIOLOGICO"/>
    <s v="B"/>
    <m/>
    <s v="ANGELANTONI INDUSTRIE SPA"/>
    <s v="FRL PRO 300 V"/>
    <s v="A2288"/>
    <s v=""/>
    <m/>
    <m/>
    <d v="2017-03-15T00:00:00"/>
    <m/>
    <m/>
    <s v="POLIAMBULATORIO DI ROGGIANO"/>
    <m/>
    <s v="FISIOTERAPI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7943"/>
    <s v="SISTEMA ELETTROMECCANICO PER TERAPIA FISICA"/>
    <s v="B"/>
    <m/>
    <s v="BIODEX MEDICAL SYSTEMS INC"/>
    <s v="SYSTEM 3 PRO"/>
    <s v="00"/>
    <s v="SETBXA3P"/>
    <m/>
    <m/>
    <d v="2017-08-16T00:00:00"/>
    <m/>
    <m/>
    <s v="CAPT MORMANNO"/>
    <m/>
    <s v="RIABILITAZIONE"/>
    <s v="GENERALE"/>
    <m/>
    <n v="2717.88"/>
    <m/>
    <s v="SISTEMA ELETTROMECCANICO PER TERAPIA FISICA"/>
    <s v="E"/>
    <n v="0.04"/>
    <n v="6000"/>
    <n v="1"/>
    <m/>
    <n v="240"/>
    <m/>
  </r>
  <r>
    <x v="0"/>
    <x v="3"/>
    <s v="file integrazione"/>
    <e v="#REF!"/>
    <n v="7944"/>
    <s v="ACCESSORIO GENERICO"/>
    <s v="A"/>
    <m/>
    <s v="NON PRESENTE"/>
    <s v="COMANDO SEDIA"/>
    <s v="3223"/>
    <s v="*AG*NNNN"/>
    <m/>
    <m/>
    <d v="2017-08-16T00:00:00"/>
    <m/>
    <m/>
    <s v="CAPT MORMANNO"/>
    <m/>
    <s v="RIABILITAZIONE"/>
    <s v="GENERALE"/>
    <m/>
    <n v="1000"/>
    <m/>
    <s v="ACC. APP. ELETTROMEDICALE"/>
    <s v="E"/>
    <n v="0.04"/>
    <n v="1225.42"/>
    <n v="1"/>
    <m/>
    <n v="49.016800000000003"/>
    <m/>
  </r>
  <r>
    <x v="0"/>
    <x v="3"/>
    <s v="file integrazione"/>
    <e v="#REF!"/>
    <n v="7945"/>
    <s v="MONITOR TELEVISIVO PER BIOIMMAGINI"/>
    <s v="A"/>
    <m/>
    <s v="NON PRESENTE"/>
    <s v="MONITOR DELL"/>
    <s v="84766ABBB5-28"/>
    <s v="&amp;VD*NNNN"/>
    <m/>
    <m/>
    <d v="2017-08-16T00:00:00"/>
    <m/>
    <m/>
    <s v="CAPT MORMANNO"/>
    <m/>
    <s v="RIABILITAZIONE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7946"/>
    <s v="STAMPANTE SU CARTA"/>
    <s v="A"/>
    <m/>
    <s v="NON PRESENTE"/>
    <s v="C4608A"/>
    <s v="SG77F1G04K"/>
    <s v="&amp;ST*NNNN"/>
    <m/>
    <m/>
    <d v="2017-08-16T00:00:00"/>
    <m/>
    <m/>
    <s v="CAPT MORMANNO"/>
    <m/>
    <s v="RIABILITAZIONE"/>
    <s v="GENERALE"/>
    <m/>
    <n v="150"/>
    <m/>
    <s v="STAMPANTE PER COMPUTER"/>
    <s v="F"/>
    <n v="0.03"/>
    <n v="0"/>
    <n v="1"/>
    <m/>
    <n v="0"/>
    <m/>
  </r>
  <r>
    <x v="0"/>
    <x v="3"/>
    <s v="file integrazione"/>
    <e v="#REF!"/>
    <n v="7947"/>
    <s v="TRASFORMATORE DI ISOLAMENTO"/>
    <s v="A"/>
    <m/>
    <s v="NON PRESENTE"/>
    <s v="830200"/>
    <s v="98050187"/>
    <s v="&amp;TI*NNNN"/>
    <m/>
    <m/>
    <d v="2017-08-16T00:00:00"/>
    <m/>
    <m/>
    <s v="CAPT MORMANNO"/>
    <m/>
    <s v="RIABILITAZIONE"/>
    <s v="GENERALE"/>
    <m/>
    <n v="500"/>
    <m/>
    <s v="TRASFORMATORE DI ISOLAMENTO PER APPARECCHIATURA BIOMEDICA"/>
    <s v="D"/>
    <n v="0.06"/>
    <n v="0"/>
    <n v="1"/>
    <m/>
    <n v="0"/>
    <m/>
  </r>
  <r>
    <x v="0"/>
    <x v="3"/>
    <s v="file integrazione"/>
    <e v="#REF!"/>
    <n v="7948"/>
    <s v="POLTRONA PER TERAPIA"/>
    <s v="A"/>
    <m/>
    <s v="NON PRESENTE"/>
    <s v="SEDIA "/>
    <s v="830698141"/>
    <s v="PPT*NNNN"/>
    <m/>
    <m/>
    <d v="2017-08-16T00:00:00"/>
    <m/>
    <m/>
    <s v="CAPT MORMANNO"/>
    <m/>
    <s v="RIABILITAZIONE"/>
    <s v="GENERALE"/>
    <m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7949"/>
    <s v="ELABORATORE GENERICO"/>
    <s v="A"/>
    <m/>
    <s v="BIODEX MEDICAL SYSTEMS INC"/>
    <s v="PC"/>
    <s v="GDGYN"/>
    <s v="&amp;EG*NNNN"/>
    <m/>
    <m/>
    <d v="2017-08-16T00:00:00"/>
    <m/>
    <m/>
    <s v="CAPT MORMANNO"/>
    <m/>
    <s v="RIABILITAZIONE"/>
    <s v="GENERALE"/>
    <m/>
    <n v="250"/>
    <m/>
    <s v="PERSONAL COMPUTER"/>
    <s v="F"/>
    <n v="0.03"/>
    <n v="1500"/>
    <n v="1"/>
    <m/>
    <n v="45"/>
    <m/>
  </r>
  <r>
    <x v="0"/>
    <x v="3"/>
    <s v="file integrazione"/>
    <e v="#REF!"/>
    <n v="7950"/>
    <s v="ECOTOMOGRAFO"/>
    <s v="B"/>
    <m/>
    <s v="TOSHIBA CORP MEDICAL SYSTEMS"/>
    <s v="SSA 660 A XARIO"/>
    <s v="99C0616411"/>
    <s v="ECTTOS66"/>
    <m/>
    <m/>
    <d v="2017-03-15T00:00:00"/>
    <m/>
    <m/>
    <s v="P.O. CASTROVILLARI"/>
    <m/>
    <s v="RADIOLOGIA"/>
    <s v="GENERALE"/>
    <m/>
    <n v="60000"/>
    <m/>
    <s v="ECOTOMOGRAFO"/>
    <s v="C"/>
    <n v="0.08"/>
    <n v="15000"/>
    <n v="1"/>
    <m/>
    <n v="1200"/>
    <m/>
  </r>
  <r>
    <x v="0"/>
    <x v="3"/>
    <s v="file integrazione"/>
    <e v="#REF!"/>
    <n v="7951"/>
    <s v="FRIGORIFERO BIOLOGICO"/>
    <s v="B"/>
    <m/>
    <s v="ANGELANTONI INDUSTRIE SPA"/>
    <s v="FRL 260 V GL"/>
    <s v="44063"/>
    <s v="FBIANN2G"/>
    <m/>
    <m/>
    <d v="2016-02-15T00:00:00"/>
    <m/>
    <m/>
    <s v="POLIAMBULATORIO DI CASTROLIBERO"/>
    <m/>
    <s v="AMBULATORIO VACCINAZIONI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7952"/>
    <s v="ECOTOMOGRAFO"/>
    <s v="B"/>
    <m/>
    <s v="TOSHIBA CORP MEDICAL SYSTEMS"/>
    <s v="SSA 790 A APLIO XG"/>
    <s v="80H0613966"/>
    <s v="ECTTOS79"/>
    <m/>
    <m/>
    <d v="2017-03-15T00:00:00"/>
    <m/>
    <m/>
    <s v="P.O. CASTROVILLARI"/>
    <m/>
    <s v="RADIOLOGIA"/>
    <s v="GENERALE"/>
    <m/>
    <n v="60000"/>
    <m/>
    <s v="ECOTOMOGRAFO"/>
    <s v="C"/>
    <n v="0.08"/>
    <n v="15000"/>
    <n v="1"/>
    <m/>
    <n v="1200"/>
    <m/>
  </r>
  <r>
    <x v="0"/>
    <x v="3"/>
    <s v="file integrazione"/>
    <e v="#REF!"/>
    <n v="7953"/>
    <s v="SONDA ECOGRAFICA"/>
    <s v="A"/>
    <m/>
    <s v="TOSHIBA MEDICAL SYSTEM SRL"/>
    <s v=""/>
    <s v="99B0624450"/>
    <s v="SCF*NNNN"/>
    <m/>
    <m/>
    <d v="2017-03-15T00:00:00"/>
    <m/>
    <m/>
    <s v="P.O. CASTROVILLARI"/>
    <m/>
    <s v="RADI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7954"/>
    <s v="SONDA ECOGRAFICA"/>
    <s v="A"/>
    <m/>
    <s v="TOSHIBA CORP MEDICAL SYSTEMS"/>
    <s v="PVT 375 BT"/>
    <s v="FDA1426083"/>
    <s v="SCFTOS35"/>
    <m/>
    <m/>
    <d v="2017-03-15T00:00:00"/>
    <m/>
    <m/>
    <s v="P.O. CASTROVILLARI"/>
    <m/>
    <s v="RADI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7955"/>
    <s v="SONDA ECOGRAFICA"/>
    <s v="A"/>
    <m/>
    <s v="TOSHIBA CORP MEDICAL SYSTEMS"/>
    <s v="PLT 1204 BT"/>
    <s v="99A12Y4411"/>
    <s v="SCFTOS10"/>
    <m/>
    <m/>
    <d v="2017-03-15T00:00:00"/>
    <m/>
    <m/>
    <s v="P.O. CASTROVILLARI"/>
    <m/>
    <s v="RADI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7956"/>
    <s v="SONDA ECOGRAFICA"/>
    <s v="A"/>
    <m/>
    <s v="TOSHIBA CORP MEDICAL SYSTEMS"/>
    <s v="PLT 604 AT"/>
    <s v="99A11X5299"/>
    <s v="SCFTOS13"/>
    <m/>
    <m/>
    <d v="2017-03-15T00:00:00"/>
    <m/>
    <m/>
    <s v="P.O. CASTROVILLARI"/>
    <m/>
    <s v="RADI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7957"/>
    <s v="RIPRODUTTORE VIDEO O DIGITALE DI BIOIMMAGINI"/>
    <s v="A"/>
    <m/>
    <s v="SONY CORP"/>
    <s v="UP 897"/>
    <s v="NN"/>
    <s v="RIRSOY97"/>
    <m/>
    <m/>
    <d v="2017-03-15T00:00:00"/>
    <m/>
    <m/>
    <s v="P.O. CASTROVILLARI"/>
    <m/>
    <s v="RADIOLOGIA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958"/>
    <s v="RIPRODUTTORE VIDEO O DIGITALE DI BIOIMMAGINI"/>
    <s v="A"/>
    <m/>
    <s v="MITSUBISHI ELECTRIC CORP"/>
    <s v="CP 900 D"/>
    <s v="NN"/>
    <s v="RIRMIB9D"/>
    <m/>
    <m/>
    <d v="2017-03-15T00:00:00"/>
    <m/>
    <m/>
    <s v="P.O. CASTROVILLARI"/>
    <m/>
    <s v="RADIOLOGIA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959"/>
    <s v="ECOTOMOGRAFO"/>
    <s v="B"/>
    <m/>
    <s v="ESAOTE SPA"/>
    <s v="MYLAB 70 XVISION"/>
    <s v="5021"/>
    <s v="ECTEOB7X"/>
    <m/>
    <m/>
    <d v="2017-03-15T00:00:00"/>
    <m/>
    <m/>
    <s v="P.O. CASTROVILLARI"/>
    <m/>
    <s v="RADIOLOGIA"/>
    <s v="GENERALE"/>
    <m/>
    <n v="60000"/>
    <m/>
    <s v="ECOTOMOGRAFO"/>
    <s v="C"/>
    <n v="0.08"/>
    <n v="15000"/>
    <n v="1"/>
    <m/>
    <n v="1200"/>
    <m/>
  </r>
  <r>
    <x v="0"/>
    <x v="3"/>
    <s v="file integrazione"/>
    <e v="#REF!"/>
    <n v="7960"/>
    <s v="SONDA ECOGRAFICA"/>
    <s v="A"/>
    <m/>
    <s v="ESAOTE SPA"/>
    <s v="CA 431"/>
    <s v="00776"/>
    <s v="SCFEOB43"/>
    <m/>
    <m/>
    <d v="2017-03-15T00:00:00"/>
    <m/>
    <m/>
    <s v="P.O. CASTROVILLARI"/>
    <m/>
    <s v="RADI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7961"/>
    <s v="SONDA ECOGRAFICA"/>
    <s v="A"/>
    <m/>
    <s v="ESAOTE SPA"/>
    <s v="EC 123"/>
    <s v="157/07925"/>
    <s v="SCFEOB23"/>
    <m/>
    <m/>
    <d v="2017-03-15T00:00:00"/>
    <m/>
    <m/>
    <s v="P.O. CASTROVILLARI"/>
    <m/>
    <s v="RADI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7962"/>
    <s v="SONDA ECOGRAFICA"/>
    <s v="A"/>
    <m/>
    <s v="ESAOTE SPA"/>
    <s v="LA 435"/>
    <s v="0221"/>
    <s v="SCFEOB35"/>
    <m/>
    <m/>
    <d v="2017-03-15T00:00:00"/>
    <m/>
    <m/>
    <s v="P.O. CASTROVILLARI"/>
    <m/>
    <s v="RADI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7963"/>
    <s v="SONDA ECOGRAFICA"/>
    <s v="A"/>
    <m/>
    <s v="SIEMENS AG"/>
    <s v="LA 523"/>
    <s v="36341"/>
    <s v=""/>
    <m/>
    <m/>
    <d v="2017-03-15T00:00:00"/>
    <m/>
    <m/>
    <s v="P.O. CASTROVILLARI"/>
    <m/>
    <s v="RADI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7964"/>
    <s v="RIPRODUTTORE VIDEO O DIGITALE DI BIOIMMAGINI"/>
    <s v="A"/>
    <m/>
    <s v="SONY CORP"/>
    <s v="UP 897 MD"/>
    <s v="104243"/>
    <s v="RIRSOY8M"/>
    <m/>
    <m/>
    <d v="2017-03-15T00:00:00"/>
    <m/>
    <m/>
    <s v="P.O. CASTROVILLARI"/>
    <m/>
    <s v="RADIOLOGIA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965"/>
    <s v="RIPRODUTTORE VIDEO O DIGITALE DI BIOIMMAGINI"/>
    <s v="A"/>
    <m/>
    <s v="SONY CORP"/>
    <s v="UP 21 MD"/>
    <s v="83242"/>
    <s v="RIRSOYPM"/>
    <m/>
    <m/>
    <d v="2017-03-15T00:00:00"/>
    <m/>
    <m/>
    <s v="P.O. CASTROVILLARI"/>
    <m/>
    <s v="RADIOLOGIA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7966"/>
    <s v="OFTALMOMETRO"/>
    <s v="B"/>
    <m/>
    <s v="NON PRESENTE"/>
    <s v=""/>
    <s v="0011896"/>
    <s v="OFM*NNNN"/>
    <m/>
    <m/>
    <d v="2017-03-15T00:00:00"/>
    <m/>
    <m/>
    <s v="P.O. CASTROVILLARI"/>
    <m/>
    <s v="OCULISTICA"/>
    <s v="GENERALE"/>
    <m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7967"/>
    <s v="REGISTRATORE HOLTER DELLA PRESSIONE SANGUIGNA"/>
    <s v="B"/>
    <m/>
    <s v="AND A &amp; D CO LTD"/>
    <s v="TM 2430"/>
    <s v="M0605099"/>
    <s v="RHPAED23"/>
    <m/>
    <m/>
    <d v="2017-03-15T00:00:00"/>
    <m/>
    <m/>
    <s v="P.O. CASTROVILLARI"/>
    <m/>
    <s v="MEDICINA"/>
    <s v="GENERALE"/>
    <m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8001"/>
    <s v="FONTE LUMINOSA GENERICA (PER ES: LAMPADE DA VISITA AMB.)"/>
    <s v="B"/>
    <m/>
    <s v="NON PRESENTE"/>
    <s v="NN"/>
    <s v="NN"/>
    <s v="LAI*NNNN"/>
    <m/>
    <m/>
    <d v="2016-10-17T00:00:00"/>
    <m/>
    <m/>
    <s v="POLIAMBULATORIO DI BISIGNANO"/>
    <m/>
    <s v="OCULISTIC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8002"/>
    <s v="LAMPADA A FESSURA"/>
    <s v="A"/>
    <m/>
    <s v="NON PRESENTE"/>
    <s v=""/>
    <s v="NN"/>
    <s v="LFE*NNNN"/>
    <m/>
    <m/>
    <d v="2016-10-17T00:00:00"/>
    <m/>
    <m/>
    <s v="POLIAMBULATORIO DI BISIGNANO"/>
    <m/>
    <s v="OCULISTICA"/>
    <s v="GENERALE"/>
    <m/>
    <n v="5288.89"/>
    <m/>
    <s v="LAMPADA A FESSURA"/>
    <s v="E"/>
    <n v="0.04"/>
    <n v="3000"/>
    <n v="1"/>
    <m/>
    <n v="120"/>
    <m/>
  </r>
  <r>
    <x v="0"/>
    <x v="3"/>
    <s v="file integrazione"/>
    <e v="#REF!"/>
    <n v="8003"/>
    <s v="TERMOSALDATRICE"/>
    <s v="B"/>
    <m/>
    <s v="TECNO GAZ SPA"/>
    <s v="OPERA"/>
    <s v="09494-0303"/>
    <s v="TMSTGZOP"/>
    <m/>
    <m/>
    <d v="2016-10-17T00:00:00"/>
    <m/>
    <m/>
    <s v="POLIAMBULATORIO DI BISIGNANO"/>
    <m/>
    <s v="SALA INFERMIERI"/>
    <s v="MAGAZZINO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8004"/>
    <s v="TAVOLI PORTA-STRUMENTI OFTALMOLOGICI"/>
    <s v="B"/>
    <m/>
    <s v="POLYOFTALMICA"/>
    <s v="T1"/>
    <s v="NN"/>
    <s v="TAR*NNNN"/>
    <m/>
    <m/>
    <d v="2016-10-17T00:00:00"/>
    <m/>
    <m/>
    <s v="POLIAMBULATORIO DI BISIGNANO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8005"/>
    <s v="OFTALMOMETRO"/>
    <s v="A"/>
    <m/>
    <s v="SHIN NIPPON COMMERCE INC"/>
    <s v="JAVAL SCHIOTZ 2228"/>
    <s v="NN"/>
    <s v="OFMSNPJL"/>
    <m/>
    <m/>
    <d v="2016-10-17T00:00:00"/>
    <m/>
    <m/>
    <s v="POLIAMBULATORIO DI BISIGNANO"/>
    <m/>
    <s v="OCULISTICA"/>
    <s v="GENERALE"/>
    <m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8006"/>
    <s v="FRONTIFOCOMETRO"/>
    <s v="B"/>
    <m/>
    <s v="NON PRESENTE"/>
    <s v="PV 600"/>
    <s v="NN"/>
    <s v="FRF*NNNN"/>
    <m/>
    <m/>
    <d v="2016-10-17T00:00:00"/>
    <m/>
    <m/>
    <s v="POLIAMBULATORIO DI BISIGNANO"/>
    <m/>
    <s v="OCULISTICA"/>
    <s v="GENERALE"/>
    <s v="ACQUISTO"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8007"/>
    <s v="FONTE LUMINOSA GENERICA (PER ES: LAMPADE DA VISITA AMB.)"/>
    <s v="B"/>
    <m/>
    <s v="IREM SNC"/>
    <s v="NN"/>
    <s v="NN"/>
    <s v="LAI*NNNN"/>
    <m/>
    <m/>
    <d v="2016-10-17T00:00:00"/>
    <m/>
    <m/>
    <s v="POLIAMBULATORIO DI BISIGNANO"/>
    <m/>
    <s v="ORTOPED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8008"/>
    <s v="AUTOCLAVE PER PICCOLI CARICHI"/>
    <s v="B"/>
    <m/>
    <s v="DA DEFINIRE"/>
    <s v="BASIC"/>
    <s v="03-BS-0045"/>
    <s v="AUB*NNNN"/>
    <m/>
    <m/>
    <d v="2016-10-17T00:00:00"/>
    <m/>
    <m/>
    <s v="POLIAMBULATORIO DI BISIGNANO"/>
    <m/>
    <s v="ORTOPEDIA"/>
    <s v="SALA INFERMIERI"/>
    <s v="ACQUISTO"/>
    <n v="13493.75"/>
    <m/>
    <s v="AUTOCLAVE PER PICCOLI CARICHI"/>
    <s v="C"/>
    <n v="0.08"/>
    <n v="2000"/>
    <n v="1"/>
    <m/>
    <n v="160"/>
    <m/>
  </r>
  <r>
    <x v="0"/>
    <x v="3"/>
    <s v="file integrazione"/>
    <e v="#REF!"/>
    <n v="8009"/>
    <s v="ELETTROBISTURI"/>
    <s v="B"/>
    <m/>
    <s v="GIMA SPA"/>
    <s v="DIATERMO MB 160"/>
    <s v="1523695604"/>
    <s v=""/>
    <m/>
    <m/>
    <d v="2016-10-17T00:00:00"/>
    <m/>
    <m/>
    <s v="POLIAMBULATORIO DI BISIGNANO"/>
    <m/>
    <s v="ORTOPEDIA"/>
    <s v="GENERALE"/>
    <s v="ACQUISTO"/>
    <n v="7439.37"/>
    <m/>
    <s v="ELETTROBISTURI"/>
    <s v="C"/>
    <n v="0.08"/>
    <n v="5000"/>
    <n v="1"/>
    <m/>
    <n v="400"/>
    <m/>
  </r>
  <r>
    <x v="0"/>
    <x v="3"/>
    <s v="file integrazione"/>
    <e v="#REF!"/>
    <n v="8010"/>
    <s v="CAMERA PER AUDIOMETRIA"/>
    <s v="B"/>
    <m/>
    <s v="SIBEL SA"/>
    <s v="S40"/>
    <s v="017-82"/>
    <s v="CAA*NNNN"/>
    <m/>
    <m/>
    <d v="2016-10-17T00:00:00"/>
    <m/>
    <m/>
    <s v="POLIAMBULATORIO DI BISIGNANO"/>
    <m/>
    <s v="ORTOPEDIA"/>
    <s v="GENERALE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8011"/>
    <s v="PODOSCOPIA, SISTEMA PER"/>
    <s v="B"/>
    <m/>
    <s v="PAM SNC DI PASIAN &amp; C"/>
    <s v="PAL88"/>
    <s v="698"/>
    <s v="PDS*NNNN"/>
    <m/>
    <m/>
    <d v="2016-10-17T00:00:00"/>
    <m/>
    <m/>
    <s v="POLIAMBULATORIO DI BISIGNANO"/>
    <m/>
    <s v="ORTOPEDIA"/>
    <s v="GENERALE"/>
    <s v="ACQUISTO"/>
    <n v="1050"/>
    <m/>
    <s v="PODOSCOPIA, SISTEMA PER"/>
    <s v="E"/>
    <n v="0.04"/>
    <n v="1000"/>
    <n v="1"/>
    <m/>
    <n v="40"/>
    <m/>
  </r>
  <r>
    <x v="0"/>
    <x v="3"/>
    <s v="file integrazione"/>
    <e v="#REF!"/>
    <n v="8013"/>
    <s v="LAMPADA FRONTALE"/>
    <s v="B"/>
    <m/>
    <s v="GIMA SPA"/>
    <s v="5"/>
    <s v="7560"/>
    <s v="LFR*NNNN"/>
    <m/>
    <m/>
    <d v="2016-10-17T00:00:00"/>
    <m/>
    <m/>
    <s v="POLIAMBULATORIO DI BISIGNANO"/>
    <m/>
    <s v="OCULISTICA"/>
    <s v="GENERALE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8014"/>
    <s v="DIAFANOSCOPIO"/>
    <s v="B"/>
    <m/>
    <s v="IREM SNC"/>
    <s v="NN"/>
    <s v="NN"/>
    <s v="DIA*NNNN"/>
    <m/>
    <m/>
    <d v="2016-10-17T00:00:00"/>
    <m/>
    <m/>
    <s v="POLIAMBULATORIO DI BISIGNANO"/>
    <m/>
    <s v="ORTOPED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015"/>
    <s v="POMPA DI INFUSIONE"/>
    <s v="B"/>
    <m/>
    <s v="HOSPIRA ITALIA SRL"/>
    <s v="GEMSTAR DOCKING STATION"/>
    <s v="NN"/>
    <s v="PIN*NNNN"/>
    <m/>
    <m/>
    <d v="2017-01-16T00:00:00"/>
    <m/>
    <m/>
    <s v="P.O. CETRARO"/>
    <m/>
    <s v="RIANIMAZIONE"/>
    <s v="TERAPIA INTENSIVA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016"/>
    <s v="POMPA DI INFUSIONE"/>
    <s v="B"/>
    <m/>
    <s v="HOSPIRA ITALIA SRL"/>
    <s v="GEMSTAR DOCKING STATION"/>
    <s v="98070187"/>
    <s v="PIN*NNNN"/>
    <m/>
    <m/>
    <d v="2017-01-16T00:00:00"/>
    <m/>
    <m/>
    <s v="P.O. CETRARO"/>
    <m/>
    <s v="RIANIMAZIONE"/>
    <s v="TERAPIA INTENSIVA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017"/>
    <s v="POMPA DI INFUSIONE"/>
    <s v="B"/>
    <m/>
    <s v="ABBOTT LABORATORIES"/>
    <s v="LIFECARE 5000"/>
    <s v="NN"/>
    <s v="PINABBL5"/>
    <m/>
    <m/>
    <d v="2017-01-16T00:00:00"/>
    <m/>
    <m/>
    <s v="P.O. CETRARO"/>
    <m/>
    <s v="RIANIMAZIONE"/>
    <s v="TERAPIA INTENSIV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8018"/>
    <s v="POMPA DI INFUSIONE"/>
    <s v="B"/>
    <m/>
    <s v="ABBOTT LABORATORIES"/>
    <s v="LIFE CARE"/>
    <s v="96025789"/>
    <s v="PIN*NNNN"/>
    <m/>
    <m/>
    <d v="2017-01-16T00:00:00"/>
    <m/>
    <m/>
    <s v="P.O. CETRARO"/>
    <m/>
    <s v="RIANIMAZIONE"/>
    <s v="TERAPIA INTENSIV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8019"/>
    <s v="POMPA A SIRINGA"/>
    <s v="B"/>
    <m/>
    <s v="FRESENIUS KABI AG"/>
    <s v="PILOT A2"/>
    <s v="18608207"/>
    <s v="PSIVLMPL"/>
    <m/>
    <m/>
    <d v="2017-01-16T00:00:00"/>
    <m/>
    <m/>
    <s v="P.O. CETRARO"/>
    <m/>
    <s v="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8020"/>
    <s v="POMPA DI INFUSIONE"/>
    <s v="A"/>
    <m/>
    <s v="HOSPIRA ITALIA SRL"/>
    <s v="GEMSTAR"/>
    <s v="98070228"/>
    <s v="PINHPNGS"/>
    <m/>
    <m/>
    <d v="2017-01-16T00:00:00"/>
    <m/>
    <m/>
    <s v="P.O. CETRARO"/>
    <m/>
    <s v="RIANIMAZIONE"/>
    <s v="TERAPIA INTENSIVA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021"/>
    <s v="CARICA BATTERIE"/>
    <s v="B"/>
    <m/>
    <s v="HOSPIRA ITALIA SRL"/>
    <s v="GEMSTAR DOCKING STATION"/>
    <s v="130077-92-09"/>
    <s v="&amp;CB*NNNN"/>
    <m/>
    <m/>
    <d v="2017-01-16T00:00:00"/>
    <m/>
    <m/>
    <s v="P.O. CETRARO"/>
    <m/>
    <s v="RIANIMAZIONE"/>
    <s v="TERAPIA INTENSIVA"/>
    <s v="ACQUISTO"/>
    <n v="448.88"/>
    <m/>
    <s v="CARICA BATTERIE"/>
    <s v="E"/>
    <n v="0.04"/>
    <n v="0"/>
    <n v="1"/>
    <m/>
    <n v="0"/>
    <m/>
  </r>
  <r>
    <x v="0"/>
    <x v="3"/>
    <s v="file integrazione"/>
    <e v="#REF!"/>
    <n v="8022"/>
    <s v="ASPIRATORE MEDICO CHIRURGICO"/>
    <s v="B"/>
    <m/>
    <s v="SAEM"/>
    <s v="CH2"/>
    <s v="613/90"/>
    <s v="ACH*NNNN"/>
    <m/>
    <m/>
    <d v="2017-01-16T00:00:00"/>
    <m/>
    <m/>
    <s v="P.O. CETRARO"/>
    <m/>
    <s v="RIANIMAZIONE"/>
    <s v="MAGAZZIN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023"/>
    <s v="LETTO ELETTROCOMANDATO PER TERAPIA INTENSIVA O RIANIMAZIONE"/>
    <s v="B"/>
    <m/>
    <s v="HILL ROM CO INC"/>
    <s v="TOTAL CARE SPORT"/>
    <s v="H227AM6771"/>
    <s v="LTT*NNNN"/>
    <m/>
    <m/>
    <d v="2017-01-16T00:00:00"/>
    <m/>
    <m/>
    <s v="P.O. CETRARO"/>
    <m/>
    <s v="RIANIMAZIONE"/>
    <s v="GENERALE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8024"/>
    <s v="SISTEMA ANTIDECUBITO"/>
    <s v="B"/>
    <m/>
    <s v="HUNTLEIGH HEALTHCARE"/>
    <s v="NIMBUS"/>
    <s v="1000034636"/>
    <s v="LAD*NNNN"/>
    <m/>
    <m/>
    <d v="2017-01-16T00:00:00"/>
    <m/>
    <m/>
    <s v="P.O. CETRARO"/>
    <m/>
    <s v="RIANIMAZIONE"/>
    <s v="MAGAZZINO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025"/>
    <s v="ASPIRATORE MEDICO CHIRURGICO"/>
    <s v="B"/>
    <m/>
    <s v="MEDEL  SPA"/>
    <s v="AC 15 ZEINER"/>
    <s v="1406"/>
    <s v="ACHMDE15"/>
    <m/>
    <m/>
    <d v="2017-01-16T00:00:00"/>
    <m/>
    <m/>
    <s v="P.O. CETRARO"/>
    <m/>
    <s v="RIANIMAZIONE"/>
    <s v="MAGAZZINO"/>
    <s v="ACQUISTO"/>
    <n v="1452.36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026"/>
    <s v="UMIDIFICATORE"/>
    <s v="B"/>
    <m/>
    <s v="FISHER &amp; PAYKEL HEALTHCARE"/>
    <s v="MR 810"/>
    <s v="100225077116"/>
    <s v="UMIFYK8A"/>
    <m/>
    <m/>
    <d v="2017-01-16T00:00:00"/>
    <m/>
    <m/>
    <s v="P.O. CETRARO"/>
    <m/>
    <s v="RIANIMAZIONE"/>
    <s v="TERAPIA INTENSIVA"/>
    <s v="ACQUISTO"/>
    <n v="1079.5"/>
    <m/>
    <s v="UMIDIFICATORE"/>
    <s v="E"/>
    <n v="0.04"/>
    <n v="1600"/>
    <n v="1"/>
    <m/>
    <n v="64"/>
    <m/>
  </r>
  <r>
    <x v="0"/>
    <x v="3"/>
    <s v="file integrazione"/>
    <e v="#REF!"/>
    <n v="8027"/>
    <s v="IPOTERMIA INTRAVASCOLARE, APPARECCHIO PER"/>
    <s v="B"/>
    <m/>
    <s v="MALLINCKRODT MEDICAL GMBH"/>
    <s v="WARN TOUCK"/>
    <s v="5918"/>
    <s v="ITV*NNNN"/>
    <m/>
    <m/>
    <d v="2017-01-16T00:00:00"/>
    <m/>
    <m/>
    <s v="P.O. CETRARO"/>
    <m/>
    <s v="RIANIMAZIONE"/>
    <s v="MAGAZZINO"/>
    <s v="ACQUISTO"/>
    <n v="5000"/>
    <m/>
    <s v="IPOTERMIA INTRAVASCOLARE, APPARECCHIO PER"/>
    <s v="E"/>
    <n v="0.04"/>
    <n v="9000"/>
    <n v="1"/>
    <m/>
    <n v="360"/>
    <m/>
  </r>
  <r>
    <x v="0"/>
    <x v="3"/>
    <s v="file integrazione"/>
    <e v="#REF!"/>
    <n v="8028"/>
    <s v="IPOTERMIA INTRAVASCOLARE, APPARECCHIO PER"/>
    <s v="B"/>
    <m/>
    <s v="MALLINCKRODT MEDICAL GMBH"/>
    <s v="WARN TOUCK"/>
    <s v="5917"/>
    <s v="ITV*NNNN"/>
    <m/>
    <m/>
    <d v="2017-01-16T00:00:00"/>
    <m/>
    <m/>
    <s v="P.O. CETRARO"/>
    <m/>
    <s v="RIANIMAZIONE"/>
    <s v="MAGAZZINO"/>
    <s v="ACQUISTO"/>
    <n v="5000"/>
    <m/>
    <s v="IPOTERMIA INTRAVASCOLARE, APPARECCHIO PER"/>
    <s v="E"/>
    <n v="0.04"/>
    <n v="9000"/>
    <n v="1"/>
    <m/>
    <n v="360"/>
    <m/>
  </r>
  <r>
    <x v="0"/>
    <x v="3"/>
    <s v="file integrazione"/>
    <e v="#REF!"/>
    <n v="8029"/>
    <s v="IPOTERMIA INTRAVASCOLARE, APPARECCHIO PER"/>
    <s v="B"/>
    <m/>
    <s v="MALLINCKRODT MEDICAL GMBH"/>
    <s v="WARN TOUCK"/>
    <s v="5706"/>
    <s v="ITV*NNNN"/>
    <m/>
    <m/>
    <d v="2017-01-16T00:00:00"/>
    <m/>
    <m/>
    <s v="P.O. CETRARO"/>
    <m/>
    <s v="RIANIMAZIONE"/>
    <s v="MAGAZZINO"/>
    <s v="ACQUISTO"/>
    <n v="5000"/>
    <m/>
    <s v="IPOTERMIA INTRAVASCOLARE, APPARECCHIO PER"/>
    <s v="E"/>
    <n v="0.04"/>
    <n v="9000"/>
    <n v="1"/>
    <m/>
    <n v="360"/>
    <m/>
  </r>
  <r>
    <x v="0"/>
    <x v="3"/>
    <s v="file integrazione"/>
    <e v="#REF!"/>
    <n v="8030"/>
    <s v="IPOTERMIA INTRAVASCOLARE, APPARECCHIO PER"/>
    <s v="B"/>
    <m/>
    <s v="MALLINCKRODT MEDICAL GMBH"/>
    <s v="WARN TOUCK"/>
    <s v="5919"/>
    <s v="ITV*NNNN"/>
    <m/>
    <m/>
    <d v="2017-01-16T00:00:00"/>
    <m/>
    <m/>
    <s v="P.O. CETRARO"/>
    <m/>
    <s v="RIANIMAZIONE"/>
    <s v="MAGAZZINO"/>
    <s v="ACQUISTO"/>
    <n v="5000"/>
    <m/>
    <s v="IPOTERMIA INTRAVASCOLARE, APPARECCHIO PER"/>
    <s v="E"/>
    <n v="0.04"/>
    <n v="9000"/>
    <n v="1"/>
    <m/>
    <n v="360"/>
    <m/>
  </r>
  <r>
    <x v="0"/>
    <x v="3"/>
    <s v="file integrazione"/>
    <e v="#REF!"/>
    <n v="8031"/>
    <s v="UMIDIFICATORE"/>
    <s v="B"/>
    <m/>
    <s v="TYCO HEALTHCARE CORP"/>
    <s v="AERODYNE PLUS"/>
    <s v="159007545"/>
    <s v="UMIKEDAT"/>
    <m/>
    <m/>
    <d v="2017-01-16T00:00:00"/>
    <m/>
    <m/>
    <s v="P.O. CETRARO"/>
    <m/>
    <s v="RIANIMAZIONE"/>
    <s v="GENERALE"/>
    <s v="ACQUISTO"/>
    <n v="1087.96"/>
    <m/>
    <s v="UMIDIFICATORE"/>
    <s v="E"/>
    <n v="0.04"/>
    <n v="1600"/>
    <n v="1"/>
    <m/>
    <n v="64"/>
    <m/>
  </r>
  <r>
    <x v="0"/>
    <x v="3"/>
    <s v="file integrazione"/>
    <e v="#REF!"/>
    <n v="8032"/>
    <s v="POMPA DI INFUSIONE"/>
    <s v="A"/>
    <m/>
    <s v="HOSPIRA ITALIA SRL"/>
    <s v="GEMSTAR"/>
    <s v="NN"/>
    <s v="PINHPNGS"/>
    <m/>
    <m/>
    <d v="2017-01-16T00:00:00"/>
    <m/>
    <m/>
    <s v="P.O. CETRARO"/>
    <m/>
    <s v="RIANIMAZIONE"/>
    <s v="MAGAZZINO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033"/>
    <s v="CARICA BATTERIE"/>
    <s v="B"/>
    <m/>
    <s v="HOSPIRA ITALIA SRL"/>
    <s v="GEMSTAR"/>
    <s v="NN"/>
    <s v="&amp;CB*NNNN"/>
    <m/>
    <m/>
    <d v="2017-01-16T00:00:00"/>
    <m/>
    <m/>
    <s v="P.O. CETRARO"/>
    <m/>
    <s v="RIANIMAZIONE"/>
    <s v="GENERALE"/>
    <s v="ACQUISTO"/>
    <n v="448.88"/>
    <m/>
    <s v="CARICA BATTERIE"/>
    <s v="E"/>
    <n v="0.04"/>
    <n v="0"/>
    <n v="1"/>
    <m/>
    <n v="0"/>
    <m/>
  </r>
  <r>
    <x v="0"/>
    <x v="3"/>
    <s v="file integrazione"/>
    <e v="#REF!"/>
    <n v="8034"/>
    <s v="TESTA LETTO, APPARECCHIO"/>
    <s v="B"/>
    <m/>
    <s v="BROCCA"/>
    <s v="NN"/>
    <s v="NN"/>
    <s v="TLA*NNNN"/>
    <m/>
    <m/>
    <d v="2017-01-16T00:00:00"/>
    <m/>
    <m/>
    <s v="P.O. CETRARO"/>
    <m/>
    <s v="RIANIMAZION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035"/>
    <s v="POMPA A SIRINGA"/>
    <s v="B"/>
    <m/>
    <s v="FRESENIUS KABI AG"/>
    <s v="PILOT A2"/>
    <s v="18608208"/>
    <s v="PSIVLMPL"/>
    <m/>
    <m/>
    <d v="2017-01-16T00:00:00"/>
    <m/>
    <m/>
    <s v="P.O. CETRARO"/>
    <m/>
    <s v="RIANIMAZIONE"/>
    <s v="GENERALE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8036"/>
    <s v="SISTEMA ANTIDECUBITO"/>
    <s v="B"/>
    <m/>
    <s v="INTERMED ITALIA SRL"/>
    <s v="NN"/>
    <s v="1206 "/>
    <s v="LAD*NNNN"/>
    <m/>
    <m/>
    <d v="2017-01-16T00:00:00"/>
    <m/>
    <m/>
    <s v="P.O. CETRARO"/>
    <m/>
    <s v="RIANIM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037"/>
    <s v="SISTEMA ANTIDECUBITO"/>
    <s v="B"/>
    <m/>
    <s v="DA DEFINIRE"/>
    <s v="VITAL THUASME"/>
    <s v="0961472"/>
    <s v="LAD*NNNN"/>
    <m/>
    <m/>
    <d v="2017-01-16T00:00:00"/>
    <m/>
    <m/>
    <s v="P.O. CETRARO"/>
    <m/>
    <s v="RIANIM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038"/>
    <s v="POMPA DI INFUSIONE"/>
    <s v="B"/>
    <m/>
    <s v="ABBOTT LABORATORIES"/>
    <s v="LIFECARE 5000"/>
    <s v="NN"/>
    <s v="PINABBL5"/>
    <m/>
    <m/>
    <d v="2017-01-16T00:00:00"/>
    <m/>
    <m/>
    <s v="P.O. CETRARO"/>
    <m/>
    <s v="RIANIMAZIONE"/>
    <s v="GENERALE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039"/>
    <s v="POMPA DI INFUSIONE"/>
    <s v="B"/>
    <m/>
    <s v="ABBOTT LABORATORIES"/>
    <s v="LIFECARE 5000"/>
    <s v="96025786"/>
    <s v="PINABBL5"/>
    <m/>
    <m/>
    <d v="2017-01-16T00:00:00"/>
    <m/>
    <m/>
    <s v="P.O. CETRARO"/>
    <m/>
    <s v="RIANIMAZIONE"/>
    <s v="GENERALE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8040"/>
    <s v="ELABORATORE GENERICO"/>
    <s v="B"/>
    <m/>
    <s v="SIEMENS AG"/>
    <s v="SIEMENS"/>
    <s v="75H793065283CAPW"/>
    <s v="&amp;EG*NNNN"/>
    <m/>
    <m/>
    <d v="2017-01-16T00:00:00"/>
    <m/>
    <m/>
    <s v="P.O. CETRARO"/>
    <m/>
    <s v="RIANIMAZIONE"/>
    <s v="GENERALE"/>
    <m/>
    <n v="250"/>
    <m/>
    <s v="PERSONAL COMPUTER"/>
    <s v="F"/>
    <n v="0.03"/>
    <n v="1500"/>
    <n v="1"/>
    <m/>
    <n v="45"/>
    <m/>
  </r>
  <r>
    <x v="0"/>
    <x v="3"/>
    <s v="file integrazione"/>
    <e v="#REF!"/>
    <n v="8041"/>
    <s v="SISTEMA ANTIDECUBITO"/>
    <s v="B"/>
    <m/>
    <s v="DA DEFINIRE"/>
    <s v="AD 1100"/>
    <s v="NN"/>
    <s v="LAD*NNNN"/>
    <m/>
    <m/>
    <d v="2017-01-16T00:00:00"/>
    <m/>
    <m/>
    <s v="P.O. CETRARO"/>
    <m/>
    <s v="RIANIMAZIONE"/>
    <s v="TERAPIA INTENSIVA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042"/>
    <s v="LARINGOSCOPIO"/>
    <s v="A"/>
    <m/>
    <s v="HEINE OPTOTECHNIK"/>
    <s v="NN"/>
    <s v="NN"/>
    <s v="LRS*NNNN"/>
    <m/>
    <m/>
    <d v="2017-01-16T00:00:00"/>
    <m/>
    <m/>
    <s v="P.O. CETRARO"/>
    <m/>
    <s v="RIANIMAZIONE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8043"/>
    <s v="CARICA BATTERIE"/>
    <s v="B"/>
    <m/>
    <s v="HEINE OPTOTECHNIK"/>
    <s v="NT2000"/>
    <s v="NN"/>
    <s v="&amp;CB*NNNN"/>
    <m/>
    <m/>
    <d v="2017-01-16T00:00:00"/>
    <m/>
    <m/>
    <s v="P.O. CETRARO"/>
    <m/>
    <s v="RIANIMAZIONE"/>
    <s v="GENERALE"/>
    <s v="ACQUISTO"/>
    <n v="448.88"/>
    <m/>
    <s v="CARICA BATTERIE"/>
    <s v="E"/>
    <n v="0.04"/>
    <n v="0"/>
    <n v="1"/>
    <m/>
    <n v="0"/>
    <m/>
  </r>
  <r>
    <x v="0"/>
    <x v="3"/>
    <s v="file integrazione"/>
    <e v="#REF!"/>
    <n v="8044"/>
    <s v="SISTEMA ANTIDECUBITO"/>
    <s v="B"/>
    <m/>
    <s v="INTERMED ITALIA SRL"/>
    <s v="NN"/>
    <s v="NN"/>
    <s v="LAD*NNNN"/>
    <m/>
    <m/>
    <d v="2017-01-16T00:00:00"/>
    <m/>
    <m/>
    <s v="P.O. CETRARO"/>
    <m/>
    <s v="RIANIMAZIONE"/>
    <s v="TERAPIA INTENSIVA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045"/>
    <s v="SISTEMA ANTIDECUBITO"/>
    <s v="B"/>
    <m/>
    <s v="TERMOLETTO ITALIANA SAS"/>
    <s v="FLY PUMP 2"/>
    <s v="29474"/>
    <s v="LADTMLF2"/>
    <m/>
    <m/>
    <d v="2017-01-16T00:00:00"/>
    <m/>
    <m/>
    <s v="P.O. CETRARO"/>
    <m/>
    <s v="RIANIMAZIONE"/>
    <s v="TERAPIA INTENSIVA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046"/>
    <s v="POMPA DI INFUSIONE"/>
    <s v="B"/>
    <m/>
    <s v="ABBOTT LABORATORIES"/>
    <s v="LIFECARE 5000"/>
    <s v="NN"/>
    <s v="PINABBL5"/>
    <m/>
    <m/>
    <d v="2017-01-16T00:00:00"/>
    <m/>
    <m/>
    <s v="P.O. CETRARO"/>
    <m/>
    <s v="RIANIMAZIONE"/>
    <s v="TERAPIA INTENSIV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8048"/>
    <s v="POMPA DI INFUSIONE"/>
    <s v="A"/>
    <m/>
    <s v="HOSPIRA ITALIA SRL"/>
    <s v="GEMSTAR "/>
    <s v="NN"/>
    <s v="PIN*NNNN"/>
    <m/>
    <m/>
    <d v="2017-01-16T00:00:00"/>
    <m/>
    <m/>
    <s v="P.O. CETRARO"/>
    <m/>
    <s v="RIANIMAZIONE"/>
    <s v="TERAPIA INTENSIVA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049"/>
    <s v="POMPA DI INFUSIONE"/>
    <s v="B"/>
    <m/>
    <s v="ABBOTT LABORATORIES"/>
    <s v="LIFECARE 5000"/>
    <s v="NN"/>
    <s v="PINABBL5"/>
    <m/>
    <m/>
    <d v="2017-01-16T00:00:00"/>
    <m/>
    <m/>
    <s v="P.O. CETRARO"/>
    <m/>
    <s v="RIANIMAZIONE"/>
    <s v="TERAPIA INTENSIV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8050"/>
    <s v="NUTRIPOMPA"/>
    <s v="B"/>
    <m/>
    <s v="NUTRICIA MEDICAL DEVICES BV"/>
    <s v="INFINITY"/>
    <s v="76105275"/>
    <s v="NUP*NNNN"/>
    <m/>
    <m/>
    <d v="2017-01-16T00:00:00"/>
    <m/>
    <m/>
    <s v="P.O. CETRARO"/>
    <m/>
    <s v="RIANIMAZIONE"/>
    <s v="TERAPIA INTENSIVA"/>
    <s v="ACQUISTO"/>
    <n v="540"/>
    <m/>
    <s v="NUTRIPOMPA"/>
    <s v="E"/>
    <n v="0.04"/>
    <n v="1000"/>
    <n v="1"/>
    <m/>
    <n v="40"/>
    <m/>
  </r>
  <r>
    <x v="0"/>
    <x v="3"/>
    <s v="file integrazione"/>
    <e v="#REF!"/>
    <n v="8051"/>
    <s v="UMIDIFICATORE"/>
    <s v="B"/>
    <m/>
    <s v="FISHER &amp; PAYKEL HEALTHCARE"/>
    <s v="NN"/>
    <s v="040322000268"/>
    <s v="UMI*NNNN"/>
    <m/>
    <m/>
    <d v="2017-01-16T00:00:00"/>
    <m/>
    <m/>
    <s v="P.O. CETRARO"/>
    <m/>
    <s v="RIANIMAZIONE"/>
    <s v="TERAPIA INTENSIVA"/>
    <s v="ACQUISTO"/>
    <n v="1079.5"/>
    <m/>
    <s v="UMIDIFICATORE"/>
    <s v="E"/>
    <n v="0.04"/>
    <n v="1600"/>
    <n v="1"/>
    <m/>
    <n v="64"/>
    <m/>
  </r>
  <r>
    <x v="0"/>
    <x v="3"/>
    <s v="file integrazione"/>
    <e v="#REF!"/>
    <n v="8052"/>
    <s v="UMIDIFICATORE"/>
    <s v="B"/>
    <m/>
    <s v="TYCO HEALTHCARE CORP"/>
    <s v="AERODYNE PLUS"/>
    <s v="159007538"/>
    <s v="UMIKEDAT"/>
    <m/>
    <m/>
    <d v="2017-01-16T00:00:00"/>
    <m/>
    <m/>
    <s v="P.O. CETRARO"/>
    <m/>
    <s v="RIANIMAZIONE"/>
    <s v="TERAPIA INTENSIVA"/>
    <s v="ACQUISTO"/>
    <n v="1087.96"/>
    <m/>
    <s v="UMIDIFICATORE"/>
    <s v="E"/>
    <n v="0.04"/>
    <n v="1600"/>
    <n v="1"/>
    <m/>
    <n v="64"/>
    <m/>
  </r>
  <r>
    <x v="0"/>
    <x v="3"/>
    <s v="file integrazione"/>
    <e v="#REF!"/>
    <n v="8053"/>
    <s v="UMIDIFICATORE"/>
    <s v="B"/>
    <m/>
    <s v="FISHER &amp; PAYKEL HEALTHCARE"/>
    <s v="MR 810"/>
    <s v="051004003260"/>
    <s v="UMIFYK8A"/>
    <m/>
    <m/>
    <d v="2017-01-16T00:00:00"/>
    <m/>
    <m/>
    <s v="P.O. CETRARO"/>
    <m/>
    <s v="RIANIMAZIONE"/>
    <s v="TERAPIA INTENSIVA"/>
    <s v="ACQUISTO"/>
    <n v="1079.5"/>
    <m/>
    <s v="UMIDIFICATORE"/>
    <s v="E"/>
    <n v="0.04"/>
    <n v="1600"/>
    <n v="1"/>
    <m/>
    <n v="64"/>
    <m/>
  </r>
  <r>
    <x v="0"/>
    <x v="3"/>
    <s v="file integrazione"/>
    <e v="#REF!"/>
    <n v="8054"/>
    <s v="POMPA DI INFUSIONE"/>
    <s v="B"/>
    <m/>
    <s v="ABBOTT LABORATORIES"/>
    <s v="NN"/>
    <s v="NN"/>
    <s v="PIN*NNNN"/>
    <m/>
    <m/>
    <d v="2017-01-16T00:00:00"/>
    <m/>
    <m/>
    <s v="P.O. CETRARO"/>
    <m/>
    <s v="RIANIMAZIONE"/>
    <s v="MAGAZZINO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055"/>
    <s v="POMPA DI INFUSIONE"/>
    <s v="A"/>
    <m/>
    <s v="HOSPIRA ITALIA SRL"/>
    <s v="GEMSTAR"/>
    <s v="99170397"/>
    <s v="PINHPNGS"/>
    <m/>
    <m/>
    <d v="2017-01-16T00:00:00"/>
    <m/>
    <m/>
    <s v="P.O. CETRARO"/>
    <m/>
    <s v="RIANIMAZIONE"/>
    <s v="GENERALE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056"/>
    <s v="POMPA DI INFUSIONE"/>
    <s v="B"/>
    <m/>
    <s v="ABBOTT LABORATORIES"/>
    <s v="LIFECARE 5000"/>
    <s v="NN"/>
    <s v="PINABBL5"/>
    <m/>
    <m/>
    <d v="2017-01-16T00:00:00"/>
    <m/>
    <m/>
    <s v="P.O. CETRARO"/>
    <m/>
    <s v="RIANIMAZIONE"/>
    <s v="MAGAZZIN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8057"/>
    <s v="CARICA BATTERIE"/>
    <s v="B"/>
    <m/>
    <s v="HOSPIRA ITALIA SRL"/>
    <s v="GEMSTAR "/>
    <s v="NN"/>
    <s v="&amp;CB*NNNN"/>
    <m/>
    <m/>
    <d v="2017-01-16T00:00:00"/>
    <m/>
    <m/>
    <s v="P.O. CETRARO"/>
    <m/>
    <s v="RIANIMAZIONE"/>
    <s v="TERAPIA INTENSIVA"/>
    <s v="ACQUISTO"/>
    <n v="448.88"/>
    <m/>
    <s v="CARICA BATTERIE"/>
    <s v="E"/>
    <n v="0.04"/>
    <n v="0"/>
    <n v="1"/>
    <m/>
    <n v="0"/>
    <m/>
  </r>
  <r>
    <x v="0"/>
    <x v="3"/>
    <s v="file integrazione"/>
    <e v="#REF!"/>
    <n v="8058"/>
    <s v="NUTRIPOMPA"/>
    <s v="B"/>
    <m/>
    <s v="NUTRICIA MEDICAL DEVICES BV"/>
    <s v="INFINITY"/>
    <s v="NN"/>
    <s v="NUP*NNNN"/>
    <m/>
    <m/>
    <d v="2017-01-16T00:00:00"/>
    <m/>
    <m/>
    <s v="P.O. CETRARO"/>
    <m/>
    <s v="RIANIMAZIONE"/>
    <s v="GENERALE"/>
    <s v="ACQUISTO"/>
    <n v="540"/>
    <m/>
    <s v="NUTRIPOMPA"/>
    <s v="E"/>
    <n v="0.04"/>
    <n v="1000"/>
    <n v="1"/>
    <m/>
    <n v="40"/>
    <m/>
  </r>
  <r>
    <x v="0"/>
    <x v="3"/>
    <s v="file integrazione"/>
    <e v="#REF!"/>
    <n v="8060"/>
    <s v="POMPA DI INFUSIONE"/>
    <s v="B"/>
    <m/>
    <s v="ABBOTT LABORATORIES"/>
    <s v="LIFECARE 5000"/>
    <s v="96024856"/>
    <s v="PINABBL5"/>
    <m/>
    <m/>
    <d v="2017-01-16T00:00:00"/>
    <m/>
    <m/>
    <s v="P.O. CETRARO"/>
    <m/>
    <s v="RIANIMAZIONE"/>
    <s v="MAGAZZIN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8061"/>
    <s v="NUTRIPOMPA"/>
    <s v="B"/>
    <m/>
    <s v="NUTRICIA MEDICAL DEVICES BV"/>
    <s v="INFINITY"/>
    <s v="76916616"/>
    <s v="NUP*NNNN"/>
    <m/>
    <m/>
    <d v="2017-01-16T00:00:00"/>
    <m/>
    <m/>
    <s v="P.O. CETRARO"/>
    <m/>
    <s v="RIANIMAZIONE"/>
    <s v="TERAPIA INTENSIVA"/>
    <s v="ACQUISTO"/>
    <n v="540"/>
    <m/>
    <s v="NUTRIPOMPA"/>
    <s v="E"/>
    <n v="0.04"/>
    <n v="1000"/>
    <n v="1"/>
    <m/>
    <n v="40"/>
    <m/>
  </r>
  <r>
    <x v="0"/>
    <x v="3"/>
    <s v="file integrazione"/>
    <e v="#REF!"/>
    <n v="8062"/>
    <s v="POMPA DI INFUSIONE"/>
    <s v="B"/>
    <m/>
    <s v="ABBOTT LABORATORIES"/>
    <s v="LIFECARE 5000"/>
    <s v="NN"/>
    <s v="PINABBL5"/>
    <m/>
    <m/>
    <d v="2017-01-16T00:00:00"/>
    <m/>
    <m/>
    <s v="P.O. CETRARO"/>
    <m/>
    <s v="RIANIMAZIONE"/>
    <s v="TERAPIA INTENSIV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8063"/>
    <s v="NUTRIPOMPA"/>
    <s v="B"/>
    <m/>
    <s v="NUTRICIA MEDICAL DEVICES BV"/>
    <s v="INFINITY"/>
    <s v="NN"/>
    <s v="NUP*NNNN"/>
    <m/>
    <m/>
    <d v="2017-01-16T00:00:00"/>
    <m/>
    <m/>
    <s v="P.O. CETRARO"/>
    <m/>
    <s v="RIANIMAZIONE"/>
    <s v="TERAPIA INTENSIVA"/>
    <s v="ACQUISTO"/>
    <n v="540"/>
    <m/>
    <s v="NUTRIPOMPA"/>
    <s v="E"/>
    <n v="0.04"/>
    <n v="1000"/>
    <n v="1"/>
    <m/>
    <n v="40"/>
    <m/>
  </r>
  <r>
    <x v="0"/>
    <x v="3"/>
    <s v="file integrazione"/>
    <e v="#REF!"/>
    <n v="8065"/>
    <s v="CARICA BATTERIE"/>
    <s v="B"/>
    <m/>
    <s v="HOSPIRA ITALIA SRL"/>
    <s v="GEMSTAR"/>
    <s v="13075-92-09"/>
    <s v="&amp;CB*NNNN"/>
    <m/>
    <m/>
    <d v="2017-01-16T00:00:00"/>
    <m/>
    <m/>
    <s v="P.O. CETRARO"/>
    <m/>
    <s v="RIANIMAZIONE"/>
    <s v="MAGAZZINO"/>
    <s v="ACQUISTO"/>
    <n v="448.88"/>
    <m/>
    <s v="CARICA BATTERIE"/>
    <s v="E"/>
    <n v="0.04"/>
    <n v="0"/>
    <n v="1"/>
    <m/>
    <n v="0"/>
    <m/>
  </r>
  <r>
    <x v="0"/>
    <x v="3"/>
    <s v="file integrazione"/>
    <e v="#REF!"/>
    <n v="8066"/>
    <s v="LETTO ELETTROCOMANDATO PER TERAPIA INTENSIVA O RIANIMAZIONE"/>
    <s v="B"/>
    <m/>
    <s v="LINET SPOL SRO LTD"/>
    <s v="IMC17350-220"/>
    <s v="20130023123"/>
    <s v="LTT*NNNN"/>
    <m/>
    <m/>
    <d v="2017-01-16T00:00:00"/>
    <m/>
    <m/>
    <s v="P.O. CETRARO"/>
    <m/>
    <s v="RIANIMAZIONE"/>
    <s v="SALA RIANIMAZIONE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8067"/>
    <s v="LETTO PER RIANIMAZIONE NEONATALE"/>
    <s v="B"/>
    <m/>
    <s v="INDUSTRIE GUIDO MALVESTIO SPA"/>
    <s v="382350"/>
    <s v="2341/99"/>
    <s v="LRIMLS35"/>
    <m/>
    <m/>
    <d v="2017-01-16T00:00:00"/>
    <m/>
    <m/>
    <s v="P.O. CETRARO"/>
    <m/>
    <s v="RIANIMAZIONE"/>
    <s v="TERAPIA INTENSIVA"/>
    <s v="ACQUISTO"/>
    <n v="10275.94"/>
    <m/>
    <s v="LETTO PER RIANIMAZIONE NEONATALE"/>
    <s v="D"/>
    <n v="0.06"/>
    <n v="4000"/>
    <n v="1"/>
    <m/>
    <n v="240"/>
    <m/>
  </r>
  <r>
    <x v="0"/>
    <x v="3"/>
    <s v="file integrazione"/>
    <e v="#REF!"/>
    <n v="8068"/>
    <s v="LETTO PER RIANIMAZIONE NEONATALE"/>
    <s v="B"/>
    <m/>
    <s v="INDUSTRIE GUIDO MALVESTIO SPA"/>
    <s v="382350"/>
    <s v="2343/99"/>
    <s v="LRIMLS35"/>
    <m/>
    <m/>
    <d v="2017-01-16T00:00:00"/>
    <m/>
    <m/>
    <s v="P.O. CETRARO"/>
    <m/>
    <s v="RIANIMAZIONE"/>
    <s v="TERAPIA INTENSIVA"/>
    <s v="ACQUISTO"/>
    <n v="10275.94"/>
    <m/>
    <s v="LETTO PER RIANIMAZIONE NEONATALE"/>
    <s v="D"/>
    <n v="0.06"/>
    <n v="4000"/>
    <n v="1"/>
    <m/>
    <n v="240"/>
    <m/>
  </r>
  <r>
    <x v="0"/>
    <x v="3"/>
    <s v="file integrazione"/>
    <e v="#REF!"/>
    <n v="8069"/>
    <s v="LETTO ELETTROCOMANDATO PER TERAPIA INTENSIVA O RIANIMAZIONE"/>
    <s v="B"/>
    <m/>
    <s v="INDUSTRIE GUIDO MALVESTIO SPA"/>
    <s v="NN"/>
    <s v="2342/99"/>
    <s v="LTT*NNNN"/>
    <m/>
    <m/>
    <d v="2017-01-16T00:00:00"/>
    <m/>
    <m/>
    <s v="P.O. CETRARO"/>
    <m/>
    <s v="RIANIMAZIONE"/>
    <s v="TERAPIA INTENSIV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8070"/>
    <s v="LETTO ELETTROCOMANDATO PER TERAPIA INTENSIVA O RIANIMAZIONE"/>
    <s v="B"/>
    <m/>
    <s v="INDUSTRIE GUIDO MALVESTIO SPA"/>
    <s v="NN"/>
    <s v="NN"/>
    <s v="LTT*NNNN"/>
    <m/>
    <m/>
    <d v="2017-01-16T00:00:00"/>
    <m/>
    <m/>
    <s v="P.O. CETRARO"/>
    <m/>
    <s v="RIANIMAZIONE"/>
    <s v="TERAPIA INTENSIV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8072"/>
    <s v="NUTRIPOMPA"/>
    <s v="B"/>
    <m/>
    <s v="NUTRICIA MEDICAL DEVICES BV"/>
    <s v="INFINITY"/>
    <s v="76010149"/>
    <s v="NUP*NNNN"/>
    <m/>
    <m/>
    <d v="2017-01-16T00:00:00"/>
    <m/>
    <m/>
    <s v="P.O. CETRARO"/>
    <m/>
    <s v="RIANIMAZIONE"/>
    <s v="TERAPIA INTENSIVA"/>
    <s v="ACQUISTO"/>
    <n v="540"/>
    <m/>
    <s v="NUTRIPOMPA"/>
    <s v="E"/>
    <n v="0.04"/>
    <n v="1000"/>
    <n v="1"/>
    <m/>
    <n v="40"/>
    <m/>
  </r>
  <r>
    <x v="0"/>
    <x v="3"/>
    <s v="file integrazione"/>
    <e v="#REF!"/>
    <n v="8073"/>
    <s v="NUTRIPOMPA"/>
    <s v="B"/>
    <m/>
    <s v="NUTRICIA MEDICAL DEVICES BV"/>
    <s v="INFINITY"/>
    <s v="76912347"/>
    <s v="NUP*NNNN"/>
    <m/>
    <m/>
    <d v="2017-01-16T00:00:00"/>
    <m/>
    <m/>
    <s v="P.O. CETRARO"/>
    <m/>
    <s v="RIANIMAZIONE"/>
    <s v="TERAPIA INTENSIVA"/>
    <s v="ACQUISTO"/>
    <n v="540"/>
    <m/>
    <s v="NUTRIPOMPA"/>
    <s v="E"/>
    <n v="0.04"/>
    <n v="1000"/>
    <n v="1"/>
    <m/>
    <n v="40"/>
    <m/>
  </r>
  <r>
    <x v="0"/>
    <x v="3"/>
    <s v="file integrazione"/>
    <e v="#REF!"/>
    <n v="8074"/>
    <s v="NUTRIPOMPA"/>
    <s v="B"/>
    <m/>
    <s v="NUTRICIA MEDICAL DEVICES BV"/>
    <s v="INFINITY"/>
    <s v="7610035"/>
    <s v="NUP*NNNN"/>
    <m/>
    <m/>
    <d v="2017-01-16T00:00:00"/>
    <m/>
    <m/>
    <s v="P.O. CETRARO"/>
    <m/>
    <s v="RIANIMAZIONE"/>
    <s v="MAGAZZINO"/>
    <s v="ACQUISTO"/>
    <n v="540"/>
    <m/>
    <s v="NUTRIPOMPA"/>
    <s v="E"/>
    <n v="0.04"/>
    <n v="1000"/>
    <n v="1"/>
    <m/>
    <n v="40"/>
    <m/>
  </r>
  <r>
    <x v="0"/>
    <x v="3"/>
    <s v="file integrazione"/>
    <e v="#REF!"/>
    <n v="8075"/>
    <s v="NUTRIPOMPA"/>
    <s v="B"/>
    <m/>
    <s v="NUTRICIA MEDICAL DEVICES BV"/>
    <s v="INFINITY"/>
    <s v="76211445"/>
    <s v="NUP*NNNN"/>
    <m/>
    <m/>
    <d v="2017-01-16T00:00:00"/>
    <m/>
    <m/>
    <s v="P.O. CETRARO"/>
    <m/>
    <s v="RIANIMAZIONE"/>
    <s v="MAGAZZINO"/>
    <s v="ACQUISTO"/>
    <n v="540"/>
    <m/>
    <s v="NUTRIPOMPA"/>
    <s v="E"/>
    <n v="0.04"/>
    <n v="1000"/>
    <n v="1"/>
    <m/>
    <n v="40"/>
    <m/>
  </r>
  <r>
    <x v="0"/>
    <x v="3"/>
    <s v="file integrazione"/>
    <e v="#REF!"/>
    <n v="8078"/>
    <s v="AEROSOL, APPARECCHIO PER"/>
    <s v="B"/>
    <m/>
    <s v="MARKOS MEFAR SPA"/>
    <s v="NEBULA"/>
    <s v="05F0027537"/>
    <s v="AERMEFNE"/>
    <m/>
    <m/>
    <d v="2017-01-16T00:00:00"/>
    <m/>
    <m/>
    <s v="P.O. CETRARO"/>
    <m/>
    <s v="RIANIMAZIONE"/>
    <s v="MAGAZZINO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8079"/>
    <s v="CAPPA BIOLOGICA"/>
    <s v="B"/>
    <m/>
    <s v="BIOAIR INSTRUMENTS SRL"/>
    <s v="AURA B4"/>
    <s v="LOIN93335"/>
    <s v="CBI*NNNN"/>
    <m/>
    <m/>
    <d v="2017-01-16T00:00:00"/>
    <m/>
    <m/>
    <s v="P.O. CETRARO"/>
    <m/>
    <s v="RIANIMAZIONE"/>
    <s v="SALA DEPOSITO"/>
    <s v="ACQUISTO"/>
    <n v="7016.75"/>
    <m/>
    <s v="CAPPA BIOLOGICA"/>
    <s v="C"/>
    <n v="0.08"/>
    <n v="15000"/>
    <n v="1"/>
    <m/>
    <n v="1200"/>
    <m/>
  </r>
  <r>
    <x v="0"/>
    <x v="3"/>
    <s v="file integrazione"/>
    <e v="#REF!"/>
    <n v="8080"/>
    <s v="FRIGORIFERO BIOLOGICO"/>
    <s v="B"/>
    <m/>
    <s v="CF DI CIRO FIOCCHETTI &amp; C SNC"/>
    <s v="LABOR 400"/>
    <s v="50817T"/>
    <s v="FBIFOCL4"/>
    <m/>
    <m/>
    <d v="2017-01-16T00:00:00"/>
    <m/>
    <m/>
    <s v="P.O. CETRARO"/>
    <m/>
    <s v="RIANIMAZIONE"/>
    <s v="SALA DEPOSITO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8081"/>
    <s v="DEFIBRILLATORE"/>
    <s v="B"/>
    <m/>
    <s v="DEFIBTECH LLC"/>
    <s v="LIFELINE AED"/>
    <s v="104004239"/>
    <s v="DEFDBLLA"/>
    <m/>
    <m/>
    <d v="2017-01-16T00:00:00"/>
    <d v="2017-01-16T00:00:00"/>
    <m/>
    <s v="P.O. CETRARO"/>
    <m/>
    <s v="PRONTO SOCCORSO"/>
    <s v="STANZA CAPO SAL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082"/>
    <s v="MONITOR TELEVISIVO PER BIOIMMAGINI"/>
    <s v="A"/>
    <m/>
    <s v="ESAOTE SPA"/>
    <s v="HIGH DEFNITION"/>
    <s v="FD00169"/>
    <s v="MTV*NNNN"/>
    <m/>
    <m/>
    <d v="2017-01-16T00:00:00"/>
    <m/>
    <m/>
    <s v="P.O. CETRARO"/>
    <m/>
    <s v="PRONTO SOCCORSO"/>
    <s v="OSSERVAZION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083"/>
    <s v="PRESSOTERAPIA, APPARECCHIO PER"/>
    <s v="B"/>
    <m/>
    <s v="KENDALL HEALTHCARE"/>
    <s v="SCD EXPRESS"/>
    <s v="V 0614692"/>
    <s v="PTPKEDSE"/>
    <m/>
    <m/>
    <d v="2017-03-15T00:00:00"/>
    <m/>
    <m/>
    <s v="P.O. CASTROVILLARI"/>
    <m/>
    <s v="ANESTESIA E RIANIMAZIONE"/>
    <s v="MAGAZZINO"/>
    <s v="ACQUISTO"/>
    <n v="1950"/>
    <m/>
    <s v="PRESSOTERAPIA, APPARECCHIO PER"/>
    <s v="E"/>
    <n v="0.04"/>
    <n v="2000"/>
    <n v="1"/>
    <m/>
    <n v="80"/>
    <m/>
  </r>
  <r>
    <x v="0"/>
    <x v="3"/>
    <s v="file integrazione"/>
    <e v="#REF!"/>
    <n v="8084"/>
    <s v="POMPA DI INFUSIONE"/>
    <s v="B"/>
    <m/>
    <s v="B BRAUN MELSUNGEN AG"/>
    <s v="SPACE STATION"/>
    <s v="3608"/>
    <s v="PIN*NNNN"/>
    <m/>
    <m/>
    <d v="2017-03-15T00:00:00"/>
    <m/>
    <m/>
    <s v="P.O. CASTROVILLARI"/>
    <m/>
    <s v="ANESTESIA E RIANIMAZIONE"/>
    <s v="TERAPIA INTENSIVA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085"/>
    <s v="SISTEMA ANTIDECUBITO"/>
    <s v="B"/>
    <m/>
    <s v="ARJO ITALIA SPA"/>
    <s v="TRINOVA"/>
    <s v="06-TR106529"/>
    <s v="LAD*NNNN"/>
    <m/>
    <m/>
    <d v="2017-03-15T00:00:00"/>
    <m/>
    <m/>
    <s v="P.O. CASTROVILLARI"/>
    <m/>
    <s v="ANESTESIA E RIANIMAZIONE"/>
    <s v="MAGAZZINO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086"/>
    <s v="LETTO ELETTROCOMANDATO PER TERAPIA INTENSIVA O RIANIMAZIONE"/>
    <s v="B"/>
    <m/>
    <s v="LINAK"/>
    <s v="NN"/>
    <s v="8809108-B"/>
    <s v="LTT*NNNN"/>
    <m/>
    <m/>
    <d v="2017-03-15T00:00:00"/>
    <m/>
    <m/>
    <s v="P.O. CASTROVILLARI"/>
    <m/>
    <s v="ANESTESIA E RIANIMAZIONE"/>
    <s v="TERAPIA INTENSIV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8087"/>
    <s v="CARRELLO SERVITORE PER ENDOSCOPI"/>
    <s v="B"/>
    <m/>
    <s v="SIARE ENGINEERING INTERNATIONAL GROUP SRL"/>
    <s v="ES 9803301"/>
    <s v="8809108-A"/>
    <s v="FSESIHE9"/>
    <m/>
    <m/>
    <d v="2017-03-15T00:00:00"/>
    <m/>
    <m/>
    <s v="P.O. CASTROVILLARI"/>
    <m/>
    <s v="ANESTESIA E RIANIMAZIONE"/>
    <s v="TERAPIA INTENSIVA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8088"/>
    <s v="VENTILATORE POLMONARE TRASPORTABILE D EMERGENZA"/>
    <s v="B"/>
    <m/>
    <s v="PURITAN BENNET CORP"/>
    <s v="560 VENTILATOR"/>
    <s v="40966G1202"/>
    <s v="VAB*NNNN"/>
    <m/>
    <m/>
    <d v="2017-03-15T00:00:00"/>
    <m/>
    <m/>
    <s v="P.O. CASTROVILLARI"/>
    <m/>
    <s v="ANESTESIA E RIANIMAZIONE"/>
    <s v="MAGAZZINO"/>
    <s v="ACQUISTO"/>
    <n v="18000"/>
    <m/>
    <s v="VENTILATORE POLMONARE TRASPORTABILE D'EMERGENZA"/>
    <s v="D"/>
    <n v="0.06"/>
    <n v="9333.3333333333339"/>
    <n v="1"/>
    <m/>
    <n v="560"/>
    <m/>
  </r>
  <r>
    <x v="0"/>
    <x v="3"/>
    <s v="file integrazione"/>
    <e v="#REF!"/>
    <n v="8089"/>
    <s v="LETTO ELETTROCOMANDATO PER TERAPIA INTENSIVA O RIANIMAZIONE"/>
    <s v="B"/>
    <m/>
    <s v="NON PRESENTE"/>
    <s v="NN"/>
    <s v="8819108"/>
    <s v="LTT*NNNN"/>
    <m/>
    <m/>
    <d v="2017-03-15T00:00:00"/>
    <m/>
    <m/>
    <s v="P.O. CASTROVILLARI"/>
    <m/>
    <s v="ANESTESIA E RIANIMAZIONE"/>
    <s v="ANESTESI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8090"/>
    <s v="LETTO ELETTROCOMANDATO PER TERAPIA INTENSIVA O RIANIMAZIONE"/>
    <s v="B"/>
    <m/>
    <s v="LINET SPOL SRO LTD"/>
    <s v="MULTI CARE"/>
    <s v="NN"/>
    <s v="LTT*NNNN"/>
    <m/>
    <m/>
    <d v="2017-03-15T00:00:00"/>
    <m/>
    <m/>
    <s v="P.O. CASTROVILLARI"/>
    <m/>
    <s v="ANESTESIA E RIANIMAZIONE"/>
    <s v="TERAPIA INTENSIVA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8091"/>
    <s v="PENSILE PER SALA OPERATORIA E TERAPIA INTENSIVA"/>
    <s v="B"/>
    <m/>
    <s v="SIARE ENGINEERING INTERNATIONAL GROUP SRL"/>
    <s v="NN"/>
    <s v="NN"/>
    <s v="PSO*NNNN"/>
    <m/>
    <m/>
    <d v="2017-03-15T00:00:00"/>
    <m/>
    <m/>
    <s v="P.O. CASTROVILLARI"/>
    <m/>
    <s v="ANESTESIA E RIANIMAZIONE"/>
    <s v="GENERALE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8092"/>
    <s v="PENSILE PER SALA OPERATORIA E TERAPIA INTENSIVA"/>
    <s v="B"/>
    <m/>
    <s v="SIARE ENGINEERING INTERNATIONAL GROUP SRL"/>
    <s v="NN"/>
    <s v="8819108"/>
    <s v="PSO*NNNN"/>
    <m/>
    <m/>
    <d v="2017-03-15T00:00:00"/>
    <m/>
    <m/>
    <s v="P.O. CASTROVILLARI"/>
    <m/>
    <s v="ANESTESIA E RIANIMAZIONE"/>
    <s v="TERAPIA INTENSIVA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8093"/>
    <s v="PENSILE PER SALA OPERATORIA E TERAPIA INTENSIVA"/>
    <s v="B"/>
    <m/>
    <s v="SIARE ENGINEERING INTERNATIONAL GROUP SRL"/>
    <s v="NN"/>
    <s v="NN"/>
    <s v="PSO*NNNN"/>
    <m/>
    <m/>
    <d v="2017-03-15T00:00:00"/>
    <m/>
    <m/>
    <s v="P.O. CASTROVILLARI"/>
    <m/>
    <s v="ANESTESIA E RIANIMAZIONE"/>
    <s v="GENERALE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8094"/>
    <s v="PENSILE PER SALA OPERATORIA E TERAPIA INTENSIVA"/>
    <s v="B"/>
    <m/>
    <s v="SIARE ENGINEERING INTERNATIONAL GROUP SRL"/>
    <s v="NN"/>
    <s v="8829108"/>
    <s v="PSO*NNNN"/>
    <m/>
    <m/>
    <d v="2017-03-15T00:00:00"/>
    <m/>
    <m/>
    <s v="P.O. CASTROVILLARI"/>
    <m/>
    <s v="ANESTESIA E RIANIMAZIONE"/>
    <s v="GENERALE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8095"/>
    <s v="DIAFANOSCOPIO"/>
    <s v="B"/>
    <m/>
    <s v="GALENO SRL"/>
    <s v="AMS"/>
    <s v="NN"/>
    <s v="DIA*NNNN"/>
    <m/>
    <m/>
    <d v="2017-03-15T00:00:00"/>
    <m/>
    <m/>
    <s v="P.O. CASTROVILLARI"/>
    <m/>
    <s v="ANESTESIA E RIANIMAZIONE"/>
    <s v="STANZA PRIMARIO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8096"/>
    <s v="POMPA DI INFUSIONE"/>
    <s v="B"/>
    <m/>
    <s v="HOSPIRA ITALIA SRL"/>
    <s v="PLUM A+"/>
    <s v="75340644"/>
    <s v="PIN*NNNN"/>
    <m/>
    <m/>
    <d v="2017-03-15T00:00:00"/>
    <m/>
    <m/>
    <s v="P.O. CASTROVILLARI"/>
    <m/>
    <s v="ANESTESIA E RIANIMAZIONE"/>
    <s v="MAGAZZINO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8097"/>
    <s v="POMPA A SIRINGA"/>
    <s v="A"/>
    <m/>
    <s v="B BRAUN MELSUNGEN AG"/>
    <s v="PERFUSOR ESPACE"/>
    <s v="17291"/>
    <s v="PSI*NNNN"/>
    <m/>
    <m/>
    <d v="2017-03-15T00:00:00"/>
    <m/>
    <m/>
    <s v="P.O. CASTROVILLARI"/>
    <m/>
    <s v="ANESTESIA E RIANIMAZIONE"/>
    <s v="SALA 1"/>
    <s v="ACQUISTO"/>
    <n v="2122.87"/>
    <m/>
    <s v="POMPA A SIRINGA"/>
    <s v="E"/>
    <n v="0.04"/>
    <n v="2000"/>
    <n v="1"/>
    <m/>
    <n v="80"/>
    <m/>
  </r>
  <r>
    <x v="0"/>
    <x v="3"/>
    <s v="file integrazione"/>
    <e v="#REF!"/>
    <n v="8098"/>
    <s v="VENTILATORE POLMONARE PER USO OSPEDALIERO"/>
    <s v="B"/>
    <m/>
    <s v="SIARE ENGINEERING INTERNATIONAL GROUP SRL"/>
    <s v="SIRIO PLUS"/>
    <s v="04059058"/>
    <s v="VPOSIHSP"/>
    <m/>
    <m/>
    <d v="2017-03-15T00:00:00"/>
    <m/>
    <m/>
    <s v="P.O. CASTROVILLARI"/>
    <m/>
    <s v="ANESTESIA E RIANIMAZIONE"/>
    <s v="MAGAZZINO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8099"/>
    <s v="RISCALDATORE PER INFUSIONE"/>
    <s v="B"/>
    <m/>
    <s v="NON PRESENTE"/>
    <s v="245"/>
    <s v="04382"/>
    <s v="RAF*NNNN"/>
    <m/>
    <m/>
    <d v="2017-03-15T00:00:00"/>
    <m/>
    <m/>
    <s v="P.O. CASTROVILLARI"/>
    <m/>
    <s v="ANESTESIA E RIANIMAZIONE"/>
    <s v="MAGAZZINO"/>
    <s v="ACQUISTO"/>
    <n v="4020"/>
    <m/>
    <s v="RISCALDATORE PER INFUSIONE"/>
    <s v="F"/>
    <n v="0.03"/>
    <n v="2133.3333333333335"/>
    <n v="1"/>
    <m/>
    <n v="64"/>
    <m/>
  </r>
  <r>
    <x v="0"/>
    <x v="3"/>
    <s v="file integrazione"/>
    <e v="#REF!"/>
    <n v="8101"/>
    <s v="OFTALMOSCOPIO"/>
    <s v="B"/>
    <m/>
    <s v="HEINE OPTOTECHNIK"/>
    <s v="EN20-1"/>
    <s v="1/5327"/>
    <s v="OFS*NNNN"/>
    <m/>
    <m/>
    <d v="2016-10-17T00:00:00"/>
    <m/>
    <m/>
    <s v="POLIAMBULATORIO DI BISIGNAN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8102"/>
    <s v="ALIMENTATORE ELETTRICO"/>
    <s v="A"/>
    <m/>
    <s v="HEINE OPTOTECHNIK"/>
    <s v="EN20-1"/>
    <s v="1-5327"/>
    <s v="&amp;AL*NNNN"/>
    <m/>
    <m/>
    <d v="2016-10-17T00:00:00"/>
    <m/>
    <m/>
    <s v="POLIAMBULATORIO DI BISIGNANO"/>
    <m/>
    <s v="OCULISTICA"/>
    <s v="GENERALE"/>
    <m/>
    <n v="448.88"/>
    <m/>
    <s v="ALIMENTATORE"/>
    <s v="F"/>
    <n v="0.03"/>
    <n v="1511.3"/>
    <n v="1"/>
    <m/>
    <n v="45.338999999999999"/>
    <m/>
  </r>
  <r>
    <x v="0"/>
    <x v="3"/>
    <s v="file integrazione"/>
    <e v="#REF!"/>
    <n v="8103"/>
    <s v="TONOMETRO"/>
    <s v="B"/>
    <m/>
    <s v="INAMI &amp; CO LTD"/>
    <s v="L-5130"/>
    <s v="218863"/>
    <s v="TOM*NNNN"/>
    <m/>
    <m/>
    <d v="2016-10-17T00:00:00"/>
    <m/>
    <m/>
    <s v="POLIAMBULATORIO DI BISIGNANO"/>
    <m/>
    <s v="OCULISTICA"/>
    <s v="GENERALE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8104"/>
    <s v="TAVOLI PORTA-STRUMENTI OFTALMOLOGICI"/>
    <s v="B"/>
    <m/>
    <s v="NON PRESENTE"/>
    <s v="DECIMALE VISTA"/>
    <s v="NN"/>
    <s v="TAR*NNNN"/>
    <m/>
    <m/>
    <d v="2016-10-17T00:00:00"/>
    <m/>
    <m/>
    <s v="POLIAMBULATORIO DI BISIGNANO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8105"/>
    <s v="DEFIBRILLATORE"/>
    <s v="B"/>
    <m/>
    <s v="CU MEDICAL SYSTEMS INC"/>
    <s v="PARAMEDIC CU ER1"/>
    <s v="AID50M2821T"/>
    <s v="DEFCYVE1"/>
    <m/>
    <m/>
    <d v="2016-10-17T00:00:00"/>
    <d v="2017-10-16T00:00:00"/>
    <m/>
    <s v="POLIAMBULATORIO DI BISIGNANO"/>
    <m/>
    <s v="CARDIOLOG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106"/>
    <s v="ELETTROCARDIOGRAFO"/>
    <s v="B"/>
    <m/>
    <s v="ET MEDICAL DEVICES SPA"/>
    <s v="ELAN"/>
    <s v="AICA-0002"/>
    <s v="ECG*NNNN"/>
    <m/>
    <m/>
    <d v="2016-10-17T00:00:00"/>
    <d v="2017-10-16T00:00:00"/>
    <m/>
    <s v="POLIAMBULATORIO DI BISIGNANO"/>
    <m/>
    <s v="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8107"/>
    <s v="MONITOR TELEVISIVO PER BIOIMMAGINI"/>
    <s v="A"/>
    <m/>
    <s v="ESAOTE SPA"/>
    <s v="570FD"/>
    <s v="562"/>
    <s v="MTV*NNNN"/>
    <m/>
    <m/>
    <d v="2016-10-17T00:00:00"/>
    <m/>
    <m/>
    <s v="POLIAMBULATORIO DI BISIGNANO"/>
    <m/>
    <s v="CARDIOLOGIA"/>
    <s v="GENERALE"/>
    <s v="ACQUISTO"/>
    <n v="75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108"/>
    <s v="ECOTOMOGRAFO"/>
    <s v="B"/>
    <m/>
    <s v="ESAOTE SPA"/>
    <s v="MEGAS"/>
    <s v="1358"/>
    <s v="ECTEOBME"/>
    <m/>
    <m/>
    <d v="2016-10-17T00:00:00"/>
    <m/>
    <m/>
    <s v="POLIAMBULATORIO DI BISIGNANO"/>
    <m/>
    <s v="CARDI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8109"/>
    <s v="RIPRODUTTORE VIDEO O DIGITALE DI BIOIMMAGINI"/>
    <s v="A"/>
    <m/>
    <s v="SONY CORP"/>
    <s v="UP25MA"/>
    <s v="710293"/>
    <s v="RIR*NNNN"/>
    <m/>
    <m/>
    <d v="2016-10-17T00:00:00"/>
    <m/>
    <m/>
    <s v="POLIAMBULATORIO DI BISIGNANO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10"/>
    <s v="RIPRODUTTORE VIDEO O DIGITALE DI BIOIMMAGINI"/>
    <s v="A"/>
    <m/>
    <s v="SONY CORP"/>
    <s v="UP895CE"/>
    <s v="60979"/>
    <s v="RIR*NNNN"/>
    <m/>
    <m/>
    <d v="2016-10-17T00:00:00"/>
    <m/>
    <m/>
    <s v="POLIAMBULATORIO DI BISIGNANO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11"/>
    <s v="SONDA ECOGRAFICA"/>
    <s v="A"/>
    <m/>
    <s v="ESAOTE SPA"/>
    <s v="CA11"/>
    <s v="3730"/>
    <s v="SCF*NNNN"/>
    <m/>
    <m/>
    <d v="2016-10-17T00:00:00"/>
    <m/>
    <m/>
    <s v="POLIAMBULATORIO DI BISIGNANO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12"/>
    <s v="SONDA ECOGRAFICA"/>
    <s v="A"/>
    <m/>
    <s v="ESAOTE SPA"/>
    <s v="LA13"/>
    <s v="2431"/>
    <s v="SCF*NNNN"/>
    <m/>
    <m/>
    <d v="2016-10-17T00:00:00"/>
    <m/>
    <m/>
    <s v="POLIAMBULATORIO DI BISIGNANO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13"/>
    <s v="SONDA ECOGRAFICA"/>
    <s v="A"/>
    <m/>
    <s v="ESAOTE SPA"/>
    <s v="9101936000"/>
    <s v="28012"/>
    <s v="SCF*NNNN"/>
    <m/>
    <m/>
    <d v="2016-10-17T00:00:00"/>
    <m/>
    <m/>
    <s v="POLIAMBULATORIO DI BISIGNANO"/>
    <m/>
    <s v="CAR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14"/>
    <s v="SONDA PER EMOVELOCIMETRO"/>
    <s v="A"/>
    <m/>
    <s v="DA DEFINIRE"/>
    <s v="5Mhz"/>
    <s v="10330912"/>
    <s v="&amp;45*NNNN"/>
    <m/>
    <m/>
    <d v="2016-10-17T00:00:00"/>
    <m/>
    <m/>
    <s v="POLIAMBULATORIO DI BISIGNANO"/>
    <m/>
    <s v="CARDIOLOGIA"/>
    <s v="GENERALE"/>
    <s v="ACQUISTO"/>
    <n v="1000"/>
    <m/>
    <s v="SONDA ECOGRAFICA"/>
    <s v="C"/>
    <n v="0.08"/>
    <n v="5000"/>
    <n v="1"/>
    <m/>
    <n v="400"/>
    <m/>
  </r>
  <r>
    <x v="0"/>
    <x v="3"/>
    <s v="file integrazione"/>
    <e v="#REF!"/>
    <n v="8115"/>
    <s v="ELETTROCARDIOGRAFO"/>
    <s v="B"/>
    <m/>
    <s v="ET MEDICAL DEVICES SPA"/>
    <s v="CARDIOLINE AR 600"/>
    <s v="AH7M0029"/>
    <s v="ECGETICD"/>
    <m/>
    <m/>
    <d v="2016-10-17T00:00:00"/>
    <d v="2017-10-16T00:00:00"/>
    <m/>
    <s v="POLIAMBULATORIO DI BISIGNANO"/>
    <m/>
    <s v="CARDIOLOGIA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8116"/>
    <s v="FRIGORIFERO BIOLOGICO"/>
    <s v="B"/>
    <m/>
    <s v="CF DI CIRO FIOCCHETTI &amp; C SNC"/>
    <s v="LABOR200"/>
    <s v="1753"/>
    <s v="FBI*NNNN"/>
    <m/>
    <m/>
    <d v="2016-10-17T00:00:00"/>
    <m/>
    <m/>
    <s v="POLIAMBULATORIO DI BISIGNANO"/>
    <m/>
    <s v="AMBULATORIO VACCINAZIONI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8117"/>
    <s v="REGISTRATORE HOLTER DELLA PRESSIONE SANGUIGNA"/>
    <s v="B"/>
    <m/>
    <s v="ET MEDICAL DEVICES SPA"/>
    <s v="BP ONE"/>
    <s v="AFLA0007"/>
    <s v="RHP*NNNN"/>
    <m/>
    <m/>
    <d v="2016-02-15T00:00:00"/>
    <m/>
    <m/>
    <s v="POLIAMBULATORIO DI LUZZI"/>
    <m/>
    <s v="CARDIOLOGIA"/>
    <s v="GENERALE"/>
    <s v="ACQUISTO"/>
    <n v="5519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8118"/>
    <s v="ACCESSORIO GENERICO"/>
    <s v="A"/>
    <m/>
    <s v="ET MEDICAL DEVICES SPA"/>
    <s v="BP ONE"/>
    <s v="AF0M0012"/>
    <s v="*AG*NNNN"/>
    <m/>
    <m/>
    <d v="2016-02-15T00:00:00"/>
    <m/>
    <m/>
    <s v="POLIAMBULATORIO DI LUZZI"/>
    <m/>
    <s v="CARDIOLOGI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8119"/>
    <s v="RIPRODUTTORE VIDEO O DIGITALE DI BIOIMMAGINI"/>
    <s v="A"/>
    <m/>
    <s v="ET MEDICAL DEVICES SPA"/>
    <s v="NN"/>
    <s v="NN"/>
    <s v="RIR*NNNN"/>
    <m/>
    <m/>
    <d v="2016-02-15T00:00:00"/>
    <m/>
    <m/>
    <s v="POLIAMBULATORIO DI LUZZI"/>
    <m/>
    <s v="CAR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20"/>
    <s v="VIDEOGASTROSCOPIO"/>
    <s v="A"/>
    <m/>
    <s v="OLYMPUS OPTICAL CO LTD"/>
    <s v="GIF 140"/>
    <s v="2700821"/>
    <s v="VGF*NNNN"/>
    <m/>
    <m/>
    <d v="2016-01-15T00:00:00"/>
    <m/>
    <m/>
    <s v="POLIAMBULATORIO DI QUATTROMIGLIA"/>
    <m/>
    <s v="GENERALE"/>
    <s v="GENERALE"/>
    <s v="ACQUISTO"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8121"/>
    <s v="VIDEOGASTROSCOPIO"/>
    <s v="A"/>
    <m/>
    <s v="OLYMPUS OPTICAL CO LTD"/>
    <s v="GIF V2"/>
    <s v="2912025"/>
    <s v="VGFOLYG2"/>
    <m/>
    <m/>
    <d v="2016-01-15T00:00:00"/>
    <m/>
    <m/>
    <s v="POLIAMBULATORIO DI QUATTROMIGLIA"/>
    <m/>
    <s v="GENERALE"/>
    <s v="GENERALE"/>
    <s v="ACQUISTO"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8122"/>
    <s v="VIDEOGASTROSCOPIO"/>
    <s v="A"/>
    <m/>
    <s v="OLYMPUS OPTICAL CO LTD"/>
    <s v="GIF V2"/>
    <s v="2810652"/>
    <s v="VGFOLYG2"/>
    <m/>
    <m/>
    <d v="2016-01-15T00:00:00"/>
    <m/>
    <m/>
    <s v="POLIAMBULATORIO DI QUATTROMIGLIA"/>
    <m/>
    <s v="GENERALE"/>
    <s v="GENERALE"/>
    <s v="ACQUISTO"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8123"/>
    <s v="VIDEOCOLONSCOPIO"/>
    <s v="A"/>
    <m/>
    <s v="OLYMPUS OPTICAL CO LTD"/>
    <s v="CFQ 140"/>
    <s v="2710511"/>
    <s v="VCL*NNNN"/>
    <m/>
    <m/>
    <d v="2016-01-15T00:00:00"/>
    <m/>
    <m/>
    <s v="POLIAMBULATORIO DI QUATTROMIGLIA"/>
    <m/>
    <s v="GENERALE"/>
    <s v="GENERALE"/>
    <s v="ACQUISTO"/>
    <n v="26000"/>
    <m/>
    <s v="VIDEOCOLONSCOPIO"/>
    <s v="A"/>
    <n v="0.12"/>
    <n v="13333.333333333334"/>
    <n v="1"/>
    <m/>
    <n v="1600"/>
    <m/>
  </r>
  <r>
    <x v="0"/>
    <x v="3"/>
    <s v="file integrazione"/>
    <e v="#REF!"/>
    <n v="8124"/>
    <s v="VIDEOREGISTRATORE PER BIOIMMAGINI"/>
    <s v="A"/>
    <m/>
    <s v="PANASONIC"/>
    <s v="4700"/>
    <s v="H7KD00523"/>
    <s v="VIR*NNNN"/>
    <m/>
    <m/>
    <d v="2016-01-15T00:00:00"/>
    <m/>
    <m/>
    <s v="POLIAMBULATORIO DI QUATTROMIGLIA"/>
    <m/>
    <s v="GENERALE"/>
    <s v="GENERALE"/>
    <s v="ACQUISTO"/>
    <n v="3933.26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8125"/>
    <s v="RIPRODUTTORE VIDEO O DIGITALE DI BIOIMMAGINI"/>
    <s v="A"/>
    <m/>
    <s v="SONY CORP"/>
    <s v="COLOR PRINTER"/>
    <s v="18437"/>
    <s v="RIR*NNNN"/>
    <m/>
    <m/>
    <d v="2016-01-15T00:00:00"/>
    <m/>
    <m/>
    <s v="POLIAMBULATORIO DI QUATTROMIGLIA"/>
    <m/>
    <s v="GENERALE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26"/>
    <s v="STAMPANTE SU CARTA"/>
    <s v="A"/>
    <m/>
    <s v="HEWLETT PACKARD CO"/>
    <s v="930-C"/>
    <s v="170M5"/>
    <s v="&amp;ST*NNNN"/>
    <m/>
    <m/>
    <d v="2016-01-15T00:00:00"/>
    <m/>
    <m/>
    <s v="POLIAMBULATORIO DI QUATTROMIGLIA"/>
    <m/>
    <s v="ORTOPED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8127"/>
    <s v="PODOSCOPIA, SISTEMA PER"/>
    <s v="B"/>
    <m/>
    <s v="CHINESPORT SPA"/>
    <s v="NN"/>
    <s v="NN"/>
    <s v="PDS*NNNN"/>
    <m/>
    <m/>
    <d v="2016-01-15T00:00:00"/>
    <m/>
    <m/>
    <s v="POLIAMBULATORIO DI QUATTROMIGLIA"/>
    <m/>
    <s v="ORTOPEDIA"/>
    <s v="GENERALE"/>
    <s v="ACQUISTO"/>
    <n v="1050"/>
    <m/>
    <s v="PODOSCOPIA, SISTEMA PER"/>
    <s v="E"/>
    <n v="0.04"/>
    <n v="1000"/>
    <n v="1"/>
    <m/>
    <n v="40"/>
    <m/>
  </r>
  <r>
    <x v="0"/>
    <x v="3"/>
    <s v="file integrazione"/>
    <e v="#REF!"/>
    <n v="8128"/>
    <s v="DIAFANOSCOPIO"/>
    <s v="B"/>
    <m/>
    <s v="NON PRESENTE"/>
    <s v="PROTELOS"/>
    <s v="NN"/>
    <s v="DIA*NNNN"/>
    <m/>
    <m/>
    <d v="2016-01-15T00:00:00"/>
    <m/>
    <m/>
    <s v="POLIAMBULATORIO DI QUATTROMIGLIA"/>
    <m/>
    <s v="ORTOPED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129"/>
    <s v="SALDATORE DI SACCHE"/>
    <s v="B"/>
    <m/>
    <s v="COMINOX SAS"/>
    <s v="S96"/>
    <s v="M0925"/>
    <s v="SSH*NNNN"/>
    <m/>
    <m/>
    <d v="2016-01-15T00:00:00"/>
    <m/>
    <m/>
    <s v="POLIAMBULATORIO DI QUATTROMIGLIA"/>
    <m/>
    <s v="GENERALE"/>
    <s v="GENERALE"/>
    <s v="ACQUISTO"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8130"/>
    <s v="RIPRODUTTORE VIDEO O DIGITALE DI BIOIMMAGINI"/>
    <s v="A"/>
    <m/>
    <s v="SONY CORP"/>
    <s v="UP 897 MD"/>
    <s v="131944"/>
    <s v="RIRSOY8M"/>
    <m/>
    <m/>
    <d v="2016-01-15T00:00:00"/>
    <m/>
    <m/>
    <s v="POLIAMBULATORIO DI QUATTROMIGLIA"/>
    <m/>
    <s v="UR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31"/>
    <s v="SONDA ECOGRAFICA"/>
    <s v="A"/>
    <m/>
    <s v="ESAOTE SPA"/>
    <s v="LA 523 E"/>
    <s v="2476"/>
    <s v="SCFEOBL2"/>
    <m/>
    <m/>
    <d v="2016-01-15T00:00:00"/>
    <m/>
    <m/>
    <s v="POLIAMBULATORIO DI QUATTROMIGLIA"/>
    <m/>
    <s v="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32"/>
    <s v="SONDA ECOGRAFICA"/>
    <s v="A"/>
    <m/>
    <s v="ESAOTE SPA"/>
    <s v="CA 621"/>
    <s v="4402"/>
    <s v="SCFEOB62"/>
    <m/>
    <m/>
    <d v="2016-01-15T00:00:00"/>
    <m/>
    <m/>
    <s v="POLIAMBULATORIO DI QUATTROMIGLIA"/>
    <m/>
    <s v="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33"/>
    <s v="ECOTOMOGRAFO"/>
    <s v="B"/>
    <m/>
    <s v="ESAOTE SPA"/>
    <s v="MYLAB 25"/>
    <s v="2180"/>
    <s v="ECT*NNNN"/>
    <m/>
    <m/>
    <d v="2016-01-15T00:00:00"/>
    <m/>
    <m/>
    <s v="POLIAMBULATORIO DI QUATTROMIGLIA"/>
    <m/>
    <s v="UR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8134"/>
    <s v="POMPA DI INFUSIONE"/>
    <s v="B"/>
    <m/>
    <s v="HOSPIRA INC"/>
    <s v="PLUM A+"/>
    <s v="75340569"/>
    <s v="PIN*NNNN"/>
    <m/>
    <m/>
    <d v="2017-03-15T00:00:00"/>
    <m/>
    <m/>
    <s v="P.O. CASTROVILLARI"/>
    <m/>
    <s v="PEDIATRIA"/>
    <s v="NEONATALOGIA"/>
    <s v="ACQUISTO"/>
    <n v="2506.31"/>
    <m/>
    <s v="POMPA DI INFUSIONE"/>
    <s v="E"/>
    <n v="0.04"/>
    <n v="2000"/>
    <n v="1"/>
    <m/>
    <n v="80"/>
    <m/>
  </r>
  <r>
    <x v="0"/>
    <x v="3"/>
    <s v="file integrazione"/>
    <e v="#REF!"/>
    <n v="8135"/>
    <s v="FOTOTERAPIA PEDIATRICA, APPARECCHIO PER"/>
    <s v="B"/>
    <m/>
    <s v="COBAMS SRL"/>
    <s v="NN"/>
    <s v="05803"/>
    <s v="FOT*NNNN"/>
    <m/>
    <m/>
    <d v="2017-03-15T00:00:00"/>
    <m/>
    <m/>
    <s v="P.O. CASTROVILLARI"/>
    <m/>
    <s v="PEDIATRIA"/>
    <s v="NEONATALOGIA"/>
    <s v="ACQUISTO"/>
    <n v="4070"/>
    <m/>
    <s v="FOTOTERAPIA PEDIATRICA, APPARECCHIO PER"/>
    <s v="E"/>
    <n v="0.04"/>
    <n v="2000"/>
    <n v="1"/>
    <m/>
    <n v="80"/>
    <m/>
  </r>
  <r>
    <x v="0"/>
    <x v="3"/>
    <s v="file integrazione"/>
    <e v="#REF!"/>
    <n v="8136"/>
    <s v="FASCIATOIO"/>
    <s v="B"/>
    <m/>
    <s v="NON PRESENTE"/>
    <s v="NN"/>
    <s v="NN"/>
    <s v="#F1*NNNN"/>
    <m/>
    <m/>
    <d v="2017-03-15T00:00:00"/>
    <m/>
    <m/>
    <s v="P.O. CASTROVILLARI"/>
    <m/>
    <s v="PEDIATRIA"/>
    <s v="NEONATALOGIA"/>
    <s v="ACQUISTO"/>
    <n v="763.06"/>
    <m/>
    <s v="FASCIATOIO"/>
    <s v="F"/>
    <n v="0.03"/>
    <n v="1696.16"/>
    <n v="1"/>
    <m/>
    <n v="50.884799999999998"/>
    <m/>
  </r>
  <r>
    <x v="0"/>
    <x v="3"/>
    <s v="file integrazione"/>
    <e v="#REF!"/>
    <n v="8137"/>
    <s v="FOTOTERAPIA PEDIATRICA, APPARECCHIO PER"/>
    <s v="B"/>
    <m/>
    <s v="COBAMS SRL"/>
    <s v="NN"/>
    <s v="5803"/>
    <s v="FOT*NNNN"/>
    <m/>
    <m/>
    <d v="2017-03-15T00:00:00"/>
    <m/>
    <m/>
    <s v="P.O. CASTROVILLARI"/>
    <m/>
    <s v="PEDIATRIA"/>
    <s v="NEONATALOGIA"/>
    <s v="ACQUISTO"/>
    <n v="4070"/>
    <m/>
    <s v="FOTOTERAPIA PEDIATRICA, APPARECCHIO PER"/>
    <s v="E"/>
    <n v="0.04"/>
    <n v="2000"/>
    <n v="1"/>
    <m/>
    <n v="80"/>
    <m/>
  </r>
  <r>
    <x v="0"/>
    <x v="3"/>
    <s v="file integrazione"/>
    <e v="#REF!"/>
    <n v="8138"/>
    <s v="POMPA DI INFUSIONE"/>
    <s v="B"/>
    <m/>
    <s v="ALARIS ITALIA"/>
    <s v="GEMINI PC"/>
    <s v="1321BX3343771"/>
    <s v="PIN*NNNN"/>
    <m/>
    <m/>
    <d v="2017-03-15T00:00:00"/>
    <m/>
    <m/>
    <s v="P.O. CASTROVILLARI"/>
    <m/>
    <s v="PEDIATRIA"/>
    <s v="NEONATALOGIA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139"/>
    <s v="POMPA DI INFUSIONE"/>
    <s v="B"/>
    <m/>
    <s v="ALARIS ITALIA"/>
    <s v="GEMINI PC-2"/>
    <s v="1321BX3374449"/>
    <s v="PIN*NNNN"/>
    <m/>
    <m/>
    <d v="2017-03-15T00:00:00"/>
    <m/>
    <m/>
    <s v="P.O. CASTROVILLARI"/>
    <m/>
    <s v="PEDIATRIA"/>
    <s v="NEONATALOGIA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142"/>
    <s v="RIPRODUTTORE VIDEO O DIGITALE DI BIOIMMAGINI"/>
    <s v="A"/>
    <m/>
    <s v="SONY CORP"/>
    <s v="UP 895 MD"/>
    <s v="80012"/>
    <s v="RIRSOY85"/>
    <m/>
    <m/>
    <d v="2016-01-15T00:00:00"/>
    <m/>
    <m/>
    <s v="POLIAMBULATORIO DI QUATTROMIGLIA"/>
    <m/>
    <s v="ECOGRAF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43"/>
    <s v="RIPRODUTTORE VIDEO O DIGITALE DI BIOIMMAGINI"/>
    <s v="A"/>
    <m/>
    <s v="SONY CORP"/>
    <s v="UP 21 MD"/>
    <s v="80211"/>
    <s v="RIRSOYPM"/>
    <m/>
    <m/>
    <d v="2016-01-15T00:00:00"/>
    <m/>
    <m/>
    <s v="POLIAMBULATORIO DI QUATTROMIGLIA"/>
    <m/>
    <s v="ECOGRAF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44"/>
    <s v="SONDA ECOGRAFICA"/>
    <s v="A"/>
    <m/>
    <s v="ESAOTE SPA"/>
    <s v="LA 424"/>
    <s v="01692"/>
    <s v="SCF*NNNN"/>
    <m/>
    <m/>
    <d v="2016-01-15T00:00:00"/>
    <m/>
    <m/>
    <s v="POLIAMBULATORIO DI QUATTROMIGLIA"/>
    <m/>
    <s v="ECOGRAF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45"/>
    <s v="SONDA ECOGRAFICA"/>
    <s v="A"/>
    <m/>
    <s v="ESAOTE SPA"/>
    <s v="LA 522 G"/>
    <s v="04530"/>
    <s v="SCF*NNNN"/>
    <m/>
    <m/>
    <d v="2016-01-15T00:00:00"/>
    <m/>
    <m/>
    <s v="POLIAMBULATORIO DI QUATTROMIGLIA"/>
    <m/>
    <s v="ECOGRAF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46"/>
    <s v="SONDA ECOGRAFICA"/>
    <s v="A"/>
    <m/>
    <s v="ESAOTE SPA"/>
    <s v="CA 430 E"/>
    <s v="03398"/>
    <s v="SCFEOB4E"/>
    <m/>
    <m/>
    <d v="2016-01-15T00:00:00"/>
    <m/>
    <m/>
    <s v="POLIAMBULATORIO DI QUATTROMIGLIA"/>
    <m/>
    <s v="ECOGRAF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47"/>
    <s v="ACCESSORIO GENERICO"/>
    <s v="A"/>
    <m/>
    <s v="MEDELEC LTD"/>
    <s v="SYNERGY"/>
    <s v="024140"/>
    <s v="*AG*NNNN"/>
    <m/>
    <m/>
    <d v="2016-01-15T00:00:00"/>
    <m/>
    <m/>
    <s v="POLIAMBULATORIO DI QUATTROMIGLIA"/>
    <m/>
    <s v="NEUROLOGI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8148"/>
    <s v="MONITOR TELEVISIVO PER BIOIMMAGINI"/>
    <s v="A"/>
    <m/>
    <s v="OXFORD INSTRUMENTS MEDICAL SYSTEM DIVISION"/>
    <s v="SONIX M70"/>
    <s v="FT01109723"/>
    <s v="MTV*NNNN"/>
    <m/>
    <m/>
    <d v="2016-01-15T00:00:00"/>
    <m/>
    <m/>
    <s v="POLIAMBULATORIO DI QUATTROMIGLIA"/>
    <m/>
    <s v="NEUR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149"/>
    <s v="STAMPANTE SU CARTA"/>
    <s v="A"/>
    <m/>
    <s v="CANON INC"/>
    <s v="LBP 810"/>
    <s v="NN"/>
    <s v="&amp;ST*NNNN"/>
    <m/>
    <m/>
    <d v="2016-01-15T00:00:00"/>
    <m/>
    <m/>
    <s v="POLIAMBULATORIO DI QUATTROMIGLIA"/>
    <m/>
    <s v="NEUROLOG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8150"/>
    <s v="ACCESSORIO GENERICO"/>
    <s v="A"/>
    <m/>
    <s v="MEDELEC LTD"/>
    <s v="SYNERGY"/>
    <s v="024141"/>
    <s v="*AG*NNNN"/>
    <m/>
    <m/>
    <d v="2016-01-15T00:00:00"/>
    <m/>
    <m/>
    <s v="POLIAMBULATORIO DI QUATTROMIGLIA"/>
    <m/>
    <s v="NEUROLOGI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8151"/>
    <s v="CARRELLO PER APPARECCHIATURE ELETTROMEDICALI (ELETTRIFICATO)"/>
    <s v="A"/>
    <m/>
    <s v="OXFORD INSTRUMENTS MEDICAL SYSTEM DIVISION"/>
    <s v="SYNERGY"/>
    <s v="024141"/>
    <s v="&amp;CE*NNNN"/>
    <m/>
    <m/>
    <d v="2016-01-15T00:00:00"/>
    <m/>
    <m/>
    <s v="POLIAMBULATORIO DI QUATTROMIGLIA"/>
    <m/>
    <s v="NEUROLOGIA"/>
    <s v="GENERALE"/>
    <s v="ACQUISTO"/>
    <n v="1200"/>
    <m/>
    <s v="CARRELLO ELETTRIFICATO"/>
    <s v="F"/>
    <n v="0.03"/>
    <n v="890.59"/>
    <n v="1"/>
    <m/>
    <n v="26.717700000000001"/>
    <m/>
  </r>
  <r>
    <x v="0"/>
    <x v="3"/>
    <s v="file integrazione"/>
    <e v="#REF!"/>
    <n v="8152"/>
    <s v="MONITOR TELEVISIVO PER BIOIMMAGINI"/>
    <s v="A"/>
    <m/>
    <s v="LG ELECTRONICS INC"/>
    <s v="342"/>
    <s v="00342"/>
    <s v="MTV*NNNN"/>
    <m/>
    <m/>
    <d v="2016-01-15T00:00:00"/>
    <m/>
    <m/>
    <s v="POLIAMBULATORIO DI QUATTROMIGLIA"/>
    <m/>
    <s v="CARDIOLOGIA"/>
    <s v="STANZA ECOGRAFO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153"/>
    <s v="RIPRODUTTORE VIDEO O DIGITALE DI BIOIMMAGINI"/>
    <s v="A"/>
    <m/>
    <s v="SONY CORP"/>
    <s v="UP 897 MD"/>
    <s v="131395"/>
    <s v="RIRSOY8M"/>
    <m/>
    <m/>
    <d v="2016-01-15T00:00:00"/>
    <m/>
    <m/>
    <s v="POLIAMBULATORIO DI QUATTROMIGLIA"/>
    <m/>
    <s v="CARDIOLOGIA"/>
    <s v="STANZA ECOGRAF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54"/>
    <s v="RIPRODUTTORE VIDEO O DIGITALE DI BIOIMMAGINI"/>
    <s v="A"/>
    <m/>
    <s v="SONY CORP"/>
    <s v="UP 25 MD"/>
    <s v="706518"/>
    <s v="RIR*NNNN"/>
    <m/>
    <m/>
    <d v="2016-01-15T00:00:00"/>
    <m/>
    <m/>
    <s v="POLIAMBULATORIO DI QUATTROMIGLIA"/>
    <m/>
    <s v="CARDIOLOGIA"/>
    <s v="STANZA ECOGRAF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55"/>
    <s v="SONDA ECOGRAFICA"/>
    <s v="A"/>
    <m/>
    <s v="ESAOTE SPA"/>
    <s v="PA 230 E"/>
    <s v="22134"/>
    <s v="SCFEOBP3"/>
    <m/>
    <m/>
    <d v="2016-01-15T00:00:00"/>
    <m/>
    <m/>
    <s v="POLIAMBULATORIO DI QUATTROMIGLIA"/>
    <m/>
    <s v="CARDIOLOGIA"/>
    <s v="STANZA ECOGRAF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56"/>
    <s v="CICLO PER USI FISIOTERAPICI E/O DIAGNOSTICI"/>
    <s v="B"/>
    <m/>
    <s v="SCHILLER AG"/>
    <s v="ERG 550 S"/>
    <s v="1687539"/>
    <s v="CEMSHH55"/>
    <m/>
    <m/>
    <d v="2016-01-15T00:00:00"/>
    <m/>
    <m/>
    <s v="POLIAMBULATORIO DI QUATTROMIGLIA"/>
    <m/>
    <s v="CARDIOLOGIA"/>
    <s v="GENER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157"/>
    <s v="LARINGOSCOPIO"/>
    <s v="B"/>
    <m/>
    <s v="GOWLLANDS LTD"/>
    <s v="NN"/>
    <s v="NN"/>
    <s v="LRS*NNNN"/>
    <m/>
    <m/>
    <d v="2016-01-15T00:00:00"/>
    <m/>
    <m/>
    <s v="POLIAMBULATORIO DI QUATTROMIGLIA"/>
    <m/>
    <s v="CHIRURGIA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8158"/>
    <s v="RIPRODUTTORE VIDEO O DIGITALE DI BIOIMMAGINI"/>
    <s v="A"/>
    <m/>
    <s v="MITSUBISHI ELECTRIC CORP"/>
    <s v="P91"/>
    <s v="012003"/>
    <s v="RIR*NNNN"/>
    <m/>
    <m/>
    <d v="2016-01-15T00:00:00"/>
    <m/>
    <m/>
    <s v="POLIAMBULATORIO DI QUATTROMIGLIA"/>
    <m/>
    <s v="ECOGRAFIA"/>
    <s v="STANZA VISIT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59"/>
    <s v="RIPRODUTTORE VIDEO O DIGITALE DI BIOIMMAGINI"/>
    <s v="A"/>
    <m/>
    <s v="SONY CORP"/>
    <s v="UP 21 MD"/>
    <s v="74642"/>
    <s v="RIRSOYPM"/>
    <m/>
    <m/>
    <d v="2016-01-15T00:00:00"/>
    <m/>
    <m/>
    <s v="POLIAMBULATORIO DI QUATTROMIGLIA"/>
    <m/>
    <s v="ECOGRAFIA"/>
    <s v="STANZA VISIT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60"/>
    <s v="RIPRODUTTORE VIDEO O DIGITALE DI BIOIMMAGINI"/>
    <s v="A"/>
    <m/>
    <s v="SONY CORP"/>
    <s v="UP 890 CE"/>
    <s v="29920"/>
    <s v="RIRSOY89"/>
    <m/>
    <m/>
    <d v="2016-01-15T00:00:00"/>
    <m/>
    <m/>
    <s v="POLIAMBULATORIO DI QUATTROMIGLIA"/>
    <m/>
    <s v="ECOGRAFIA"/>
    <s v="STANZA VISIT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61"/>
    <s v="SONDA ECOGRAFICA"/>
    <s v="A"/>
    <m/>
    <s v="ESAOTE SPA"/>
    <s v="TRT 23"/>
    <s v="297"/>
    <s v="SCF*NNNN"/>
    <m/>
    <m/>
    <d v="2016-01-15T00:00:00"/>
    <m/>
    <m/>
    <s v="POLIAMBULATORIO DI QUATTROMIGLIA"/>
    <m/>
    <s v="ECOGRAFIA"/>
    <s v="STANZA VISIT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62"/>
    <s v="SONDA ECOGRAFICA"/>
    <s v="A"/>
    <m/>
    <s v="ESAOTE SPA"/>
    <s v="TRT 312 A"/>
    <s v="9600145000"/>
    <s v="SCF*NNNN"/>
    <m/>
    <m/>
    <d v="2016-01-15T00:00:00"/>
    <m/>
    <m/>
    <s v="POLIAMBULATORIO DI QUATTROMIGLIA"/>
    <m/>
    <s v="ECOGRAF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63"/>
    <s v="UROFLUSSOMETRO"/>
    <s v="B"/>
    <m/>
    <s v="DA DEFINIRE"/>
    <s v="UD2 A 1001"/>
    <s v="00071"/>
    <s v="URF*NNNN"/>
    <m/>
    <m/>
    <d v="2016-01-15T00:00:00"/>
    <m/>
    <m/>
    <s v="POLIAMBULATORIO DI QUATTROMIGLIA"/>
    <m/>
    <s v="ECOGRAFIA"/>
    <s v="GENERALE"/>
    <s v="ACQUISTO"/>
    <n v="2970"/>
    <m/>
    <s v="UROFLUSSOMETRO"/>
    <s v="D"/>
    <n v="0.06"/>
    <n v="2000"/>
    <n v="1"/>
    <m/>
    <n v="120"/>
    <m/>
  </r>
  <r>
    <x v="0"/>
    <x v="3"/>
    <s v="file integrazione"/>
    <e v="#REF!"/>
    <n v="8164"/>
    <s v="UROFLUSSOMETRO"/>
    <s v="A"/>
    <m/>
    <s v="MEDIWATCH UK LTD"/>
    <s v="5034B0011"/>
    <s v="00091"/>
    <s v="URF*NNNN"/>
    <m/>
    <m/>
    <d v="2016-01-15T00:00:00"/>
    <m/>
    <m/>
    <s v="POLIAMBULATORIO DI QUATTROMIGLIA"/>
    <m/>
    <s v="ECOGRAFIA"/>
    <s v="GENERALE"/>
    <s v="ACQUISTO"/>
    <n v="2970"/>
    <m/>
    <s v="UROFLUSSOMETRO"/>
    <s v="D"/>
    <n v="0.06"/>
    <n v="2000"/>
    <n v="1"/>
    <m/>
    <n v="120"/>
    <m/>
  </r>
  <r>
    <x v="0"/>
    <x v="3"/>
    <s v="file integrazione"/>
    <e v="#REF!"/>
    <n v="8165"/>
    <s v="SONDA ECOGRAFICA"/>
    <s v="A"/>
    <m/>
    <s v="ESAOTE SPA"/>
    <s v="EC 123"/>
    <s v="03530"/>
    <s v="SCFEOB23"/>
    <m/>
    <m/>
    <d v="2016-01-15T00:00:00"/>
    <m/>
    <m/>
    <s v="POLIAMBULATORIO DI QUATTROMIGLIA"/>
    <m/>
    <s v="ECOGRAFIA"/>
    <s v="STANZA VISIT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66"/>
    <s v="EMOVELOCIMETRO"/>
    <s v="B"/>
    <m/>
    <s v="DWL COMPUMEDICS GMBH"/>
    <s v="MULTI DOP"/>
    <s v="0072"/>
    <s v="EVM*NNNN"/>
    <m/>
    <m/>
    <d v="2016-01-15T00:00:00"/>
    <m/>
    <m/>
    <s v="POLIAMBULATORIO DI QUATTROMIGLIA"/>
    <m/>
    <s v="ECOGRAFIA"/>
    <s v="GENERALE"/>
    <s v="ACQUISTO"/>
    <n v="5259.23"/>
    <m/>
    <s v="EMOVELOCIMETRO"/>
    <s v="D"/>
    <n v="0.06"/>
    <n v="2666.666666666667"/>
    <n v="1"/>
    <m/>
    <n v="160"/>
    <m/>
  </r>
  <r>
    <x v="0"/>
    <x v="3"/>
    <s v="file integrazione"/>
    <e v="#REF!"/>
    <n v="8167"/>
    <s v="MONITOR TELEVISIVO PER BIOIMMAGINI"/>
    <s v="A"/>
    <m/>
    <s v="SAMSUNG ELECTRONICS"/>
    <s v="SYNCMASTER 793BF"/>
    <s v="302360"/>
    <s v="MTV*NNNN"/>
    <m/>
    <m/>
    <d v="2016-01-15T00:00:00"/>
    <m/>
    <m/>
    <s v="POLIAMBULATORIO DI QUATTROMIGLIA"/>
    <m/>
    <s v="OCULISTIC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168"/>
    <s v="RIPRODUTTORE VIDEO O DIGITALE DI BIOIMMAGINI"/>
    <s v="A"/>
    <m/>
    <s v="MITSUBISHI ELECTRIC CORP"/>
    <s v="P91"/>
    <s v="28646"/>
    <s v="RIR*NNNN"/>
    <m/>
    <m/>
    <d v="2016-01-15T00:00:00"/>
    <m/>
    <m/>
    <s v="POLIAMBULATORIO DI QUATTROMIGLIA"/>
    <m/>
    <s v="OCULISTIC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69"/>
    <s v="SONDA ECOGRAFICA"/>
    <s v="A"/>
    <m/>
    <s v="ESAOTE SPA"/>
    <s v="CA11"/>
    <s v="9600090"/>
    <s v="SCF*NNNN"/>
    <m/>
    <m/>
    <d v="2016-01-15T00:00:00"/>
    <m/>
    <m/>
    <s v="POLIAMBULATORIO DI QUATTROMIGLIA"/>
    <m/>
    <s v="OCULISTIC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70"/>
    <s v="SONDA ECOGRAFICA"/>
    <s v="A"/>
    <m/>
    <s v="ESAOTE SPA"/>
    <s v="LA13"/>
    <s v="9600090"/>
    <s v="SCF*NNNN"/>
    <m/>
    <m/>
    <d v="2016-01-15T00:00:00"/>
    <m/>
    <m/>
    <s v="POLIAMBULATORIO DI QUATTROMIGLIA"/>
    <m/>
    <s v="OCULISTIC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71"/>
    <s v="RIPRODUTTORE VIDEO O DIGITALE DI BIOIMMAGINI"/>
    <s v="A"/>
    <m/>
    <s v="POLAROID CORP"/>
    <s v="TX 1100"/>
    <s v="NN"/>
    <s v="RIRPOLT1"/>
    <m/>
    <m/>
    <d v="2016-01-15T00:00:00"/>
    <m/>
    <m/>
    <s v="POLIAMBULATORIO DI QUATTROMIGLIA"/>
    <m/>
    <s v="OCULISTIC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72"/>
    <s v="ACCESSORIO GENERICO"/>
    <s v="A"/>
    <m/>
    <s v="NON PRESENTE"/>
    <s v="NN"/>
    <s v="NN"/>
    <s v="*AG*NNNN"/>
    <m/>
    <m/>
    <d v="2016-01-15T00:00:00"/>
    <m/>
    <m/>
    <s v="POLIAMBULATORIO DI QUATTROMIGLIA"/>
    <m/>
    <s v="OCULISTIC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8173"/>
    <s v="OPTOMETRO"/>
    <s v="B"/>
    <m/>
    <s v="SHIN NIPPON COMMERCE INC"/>
    <s v="CP 30"/>
    <s v="923001"/>
    <s v="OPMSNPC3"/>
    <m/>
    <m/>
    <d v="2016-01-15T00:00:00"/>
    <m/>
    <m/>
    <s v="POLIAMBULATORIO DI QUATTROMIGLIA"/>
    <m/>
    <s v="OCULISTICA"/>
    <s v="GENERALE"/>
    <s v="ACQUISTO"/>
    <n v="1013.09"/>
    <m/>
    <s v="OPTOMETRO"/>
    <s v="F"/>
    <n v="0.03"/>
    <n v="1333.3333333333335"/>
    <n v="1"/>
    <m/>
    <n v="40"/>
    <m/>
  </r>
  <r>
    <x v="0"/>
    <x v="3"/>
    <s v="file integrazione"/>
    <e v="#REF!"/>
    <n v="8174"/>
    <s v="OFTALMOMETRO"/>
    <s v="B"/>
    <m/>
    <s v="FRASTEMA OPHTHALMICS SRL"/>
    <s v="NN"/>
    <s v="99040403"/>
    <s v="OFM*NNNN"/>
    <m/>
    <m/>
    <d v="2016-01-15T00:00:00"/>
    <m/>
    <m/>
    <s v="POLIAMBULATORIO DI QUATTROMIGLIA"/>
    <m/>
    <s v="OCULISTICA"/>
    <s v="GENERALE"/>
    <s v="ACQUISTO"/>
    <n v="1577"/>
    <m/>
    <s v="OFTALMOMETRO"/>
    <s v="D"/>
    <n v="0.06"/>
    <n v="1333.3333333333335"/>
    <n v="1"/>
    <m/>
    <n v="80"/>
    <m/>
  </r>
  <r>
    <x v="0"/>
    <x v="3"/>
    <s v="file integrazione"/>
    <e v="#REF!"/>
    <n v="8175"/>
    <s v="LAMPADA A FESSURA"/>
    <s v="B"/>
    <m/>
    <s v="INAMI &amp; CO LTD"/>
    <s v="NN"/>
    <s v="NN"/>
    <s v="LFE*NNNN"/>
    <m/>
    <m/>
    <d v="2016-01-15T00:00:00"/>
    <m/>
    <m/>
    <s v="POLIAMBULATORIO DI QUATTROMIGLIA"/>
    <m/>
    <s v="CHIRURGIA"/>
    <s v="GENERALE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8176"/>
    <s v="TONOMETRO"/>
    <s v="B"/>
    <m/>
    <s v="CSO COSTRUZIONI STRUMENTI OFTALMICI SRL"/>
    <s v="Z 800"/>
    <s v="018176"/>
    <s v="TOMCSN80"/>
    <m/>
    <m/>
    <d v="2016-01-15T00:00:00"/>
    <m/>
    <m/>
    <s v="POLIAMBULATORIO DI QUATTROMIGLIA"/>
    <m/>
    <s v="OCULISTICA"/>
    <s v="GENERALE"/>
    <m/>
    <n v="2300"/>
    <m/>
    <s v="TONOMETRO"/>
    <s v="D"/>
    <n v="0.06"/>
    <n v="1333.3333333333335"/>
    <n v="1"/>
    <m/>
    <n v="80"/>
    <m/>
  </r>
  <r>
    <x v="0"/>
    <x v="3"/>
    <s v="file integrazione"/>
    <e v="#REF!"/>
    <n v="8177"/>
    <s v="DENTALE A LUCE FREDDA, APPARECCHIO"/>
    <s v="B"/>
    <m/>
    <s v="WOODPECKER"/>
    <s v="LED F"/>
    <s v="18650"/>
    <s v=""/>
    <m/>
    <m/>
    <d v="2016-02-15T00:00:00"/>
    <m/>
    <m/>
    <s v="POLIAMBULATORIO DI LUZZI"/>
    <m/>
    <s v="ODONTOIATRIA"/>
    <s v="GENERALE"/>
    <s v="ACQUISTO"/>
    <n v="1319.45"/>
    <m/>
    <s v="DENTALE A LUCE FREDDA, APPARECCHIO"/>
    <s v="E"/>
    <n v="0.04"/>
    <n v="1000"/>
    <n v="1"/>
    <m/>
    <n v="40"/>
    <m/>
  </r>
  <r>
    <x v="0"/>
    <x v="3"/>
    <s v="file integrazione"/>
    <e v="#REF!"/>
    <n v="8178"/>
    <s v="LAMPADA RAGGI ULTRAVIOLETTI"/>
    <s v="B"/>
    <m/>
    <s v="NON PRESENTE"/>
    <s v="NN"/>
    <s v="NN"/>
    <s v="LUV*NNNN"/>
    <m/>
    <m/>
    <d v="2016-01-15T00:00:00"/>
    <m/>
    <m/>
    <s v="POLIAMBULATORIO DI QUATTROMIGLIA"/>
    <m/>
    <s v="DERMATOLOGIA"/>
    <s v="GENERALE"/>
    <s v="ACQUISTO"/>
    <n v="2100"/>
    <m/>
    <s v="LAMPADA RAGGI ULTRAVIOLETTI"/>
    <s v="F"/>
    <n v="0.03"/>
    <n v="1333.3333333333333"/>
    <n v="1"/>
    <m/>
    <n v="39.999999999999993"/>
    <m/>
  </r>
  <r>
    <x v="0"/>
    <x v="3"/>
    <s v="file integrazione"/>
    <e v="#REF!"/>
    <n v="8179"/>
    <s v="FONTE LUMINOSA GENERICA (PER ES: LAMPADE DA VISITA AMB.)"/>
    <s v="B"/>
    <m/>
    <s v="DA DEFINIRE"/>
    <s v="NN"/>
    <s v="NN"/>
    <s v="LAI*NNNN"/>
    <m/>
    <m/>
    <d v="2016-01-15T00:00:00"/>
    <m/>
    <m/>
    <s v="POLIAMBULATORIO DI QUATTROMIGLIA"/>
    <m/>
    <s v="DERMAT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8180"/>
    <s v="DENTALE A LUCE FREDDA, APPARECCHIO"/>
    <s v="B"/>
    <m/>
    <s v="PAM SNC DI PASIAN &amp; C"/>
    <s v="LS500"/>
    <s v="1111"/>
    <s v="ALF*NNNN"/>
    <m/>
    <m/>
    <d v="2016-01-15T00:00:00"/>
    <m/>
    <m/>
    <s v="POLIAMBULATORIO DI QUATTROMIGLIA"/>
    <m/>
    <s v="CHIRURGIA"/>
    <s v="GENERALE"/>
    <s v="ACQUISTO"/>
    <n v="1319.45"/>
    <m/>
    <s v="DENTALE A LUCE FREDDA, APPARECCHIO"/>
    <s v="E"/>
    <n v="0.04"/>
    <n v="1000"/>
    <n v="1"/>
    <m/>
    <n v="40"/>
    <m/>
  </r>
  <r>
    <x v="0"/>
    <x v="3"/>
    <s v="file integrazione"/>
    <e v="#REF!"/>
    <n v="8181"/>
    <s v="ACCESSORIO GENERICO"/>
    <s v="A"/>
    <m/>
    <s v="DA DEFINIRE"/>
    <s v="G.V.P.1.6.100"/>
    <s v="4426"/>
    <s v="*AG*NNNN"/>
    <m/>
    <m/>
    <d v="2016-01-15T00:00:00"/>
    <m/>
    <m/>
    <s v="POLIAMBULATORIO DI QUATTROMIGLIA"/>
    <m/>
    <s v="CHIRURGI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8182"/>
    <s v="ASPIRATORE MEDICO CHIRURGICO"/>
    <s v="B"/>
    <m/>
    <s v="MORETTI SPA"/>
    <s v="ASPIMED 16"/>
    <s v="0122914"/>
    <s v="ACH*NNNN"/>
    <m/>
    <m/>
    <d v="2017-08-16T00:00:00"/>
    <m/>
    <m/>
    <s v="SERRA SPIGA - CENTRALE OPERATIVA"/>
    <m/>
    <s v="118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183"/>
    <s v="VENTILATORE POLMONARE PER USO OSPEDALIERO"/>
    <s v="B"/>
    <m/>
    <s v="SIARE ENGINEERING INTERNATIONAL GROUP SRL"/>
    <s v="SIRIO PLUS"/>
    <s v="PL0039CM"/>
    <s v="VPOSIHSP"/>
    <m/>
    <m/>
    <d v="2017-04-14T00:00:00"/>
    <m/>
    <m/>
    <s v="CAPT PRAIA A MARE"/>
    <m/>
    <s v="118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8184"/>
    <s v="LAMPADA SCIALITICA"/>
    <s v="B"/>
    <m/>
    <s v="MAQUET GMBH &amp; CO KG"/>
    <s v="HANAULUX 2003"/>
    <s v="9707116"/>
    <s v="LSCHES23"/>
    <m/>
    <m/>
    <d v="2017-04-14T00:00:00"/>
    <d v="2017-04-14T00:00:00"/>
    <m/>
    <s v="CAPT PRAIA A MARE"/>
    <m/>
    <s v="PUNTO DI PRIMO INTERVENTO"/>
    <s v="DEPOSITO"/>
    <s v="ACQUISTO"/>
    <n v="14130"/>
    <m/>
    <s v="LAMPADA SCIALITICA"/>
    <s v="E"/>
    <n v="0.04"/>
    <n v="5000"/>
    <n v="1"/>
    <m/>
    <n v="200"/>
    <m/>
  </r>
  <r>
    <x v="0"/>
    <x v="3"/>
    <s v="file integrazione"/>
    <e v="#REF!"/>
    <n v="8185"/>
    <s v="TERMOSALDATRICE"/>
    <s v="B"/>
    <m/>
    <s v="TECNO GAZ SPA"/>
    <s v="DEA"/>
    <s v="VE7190709"/>
    <s v="TMSTGZDE"/>
    <m/>
    <m/>
    <d v="2017-04-14T00:00:00"/>
    <m/>
    <m/>
    <s v="CAPT PRAIA A MARE"/>
    <m/>
    <s v="PUNTO DI PRIMO INTERVENTO"/>
    <s v="TRIAG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8186"/>
    <s v="FRIGORIFERO BIOLOGICO"/>
    <s v="B"/>
    <m/>
    <s v="CF DI CIRO FIOCCHETTI &amp; C SNC"/>
    <s v="EMOTECA 4001"/>
    <s v="50094"/>
    <s v="FBI*NNNN"/>
    <m/>
    <m/>
    <d v="2017-04-14T00:00:00"/>
    <m/>
    <m/>
    <s v="CAPT PRAIA A MARE"/>
    <m/>
    <s v="PUNTO DI PRIMO INTERVENTO"/>
    <s v="DEPOSITO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8187"/>
    <s v="DIAFANOSCOPIO"/>
    <s v="B"/>
    <m/>
    <s v="NON PRESENTE"/>
    <s v="NN"/>
    <s v="NN"/>
    <s v="DIA*NNNN"/>
    <m/>
    <m/>
    <d v="2017-04-14T00:00:00"/>
    <m/>
    <m/>
    <s v="CAPT PRAIA A MARE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188"/>
    <s v="MONITOR TELEVISIVO PER BIOIMMAGINI"/>
    <s v="A"/>
    <m/>
    <s v="SONY CORP"/>
    <s v="TRINITRON"/>
    <s v="2202243"/>
    <s v="MTVSOYTR"/>
    <m/>
    <m/>
    <d v="2017-04-14T00:00:00"/>
    <m/>
    <m/>
    <s v="CAPT PRAIA A MARE"/>
    <m/>
    <s v="RADI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189"/>
    <s v="RIPRODUTTORE VIDEO O DIGITALE DI BIOIMMAGINI"/>
    <s v="A"/>
    <m/>
    <s v="SONY CORP"/>
    <s v="UP 895 CE"/>
    <s v="67734"/>
    <s v="RIRSOY95"/>
    <m/>
    <m/>
    <d v="2017-04-14T00:00:00"/>
    <m/>
    <m/>
    <s v="CAPT PRAIA A MARE"/>
    <m/>
    <s v="RA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90"/>
    <s v="RIPRODUTTORE VIDEO O DIGITALE DI BIOIMMAGINI"/>
    <s v="A"/>
    <m/>
    <s v="MITSUBISHI ELECTRIC CORP"/>
    <s v="CP 900 D"/>
    <s v="NN"/>
    <s v="RIRMIB9D"/>
    <m/>
    <m/>
    <d v="2017-04-14T00:00:00"/>
    <m/>
    <m/>
    <s v="CAPT PRAIA A MARE"/>
    <m/>
    <s v="RADI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191"/>
    <s v="SONDA ECOGRAFICA"/>
    <s v="A"/>
    <m/>
    <s v="GE HEALTHCARE"/>
    <s v="S-VAW 3.5"/>
    <s v="33580"/>
    <s v="SCF*NNNN"/>
    <m/>
    <m/>
    <d v="2017-04-14T00:00:00"/>
    <m/>
    <m/>
    <s v="CAPT PRAIA A MARE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92"/>
    <s v="SONDA ECOGRAFICA"/>
    <s v="A"/>
    <m/>
    <s v="GE HEALTHCARE"/>
    <s v="IC5-9 D"/>
    <s v="37769"/>
    <s v="SCFGE079"/>
    <m/>
    <m/>
    <d v="2017-04-14T00:00:00"/>
    <m/>
    <m/>
    <s v="CAPT PRAIA A MARE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93"/>
    <s v="SONDA ECOGRAFICA"/>
    <s v="A"/>
    <m/>
    <s v="GE HEALTHCARE"/>
    <s v="SP6-12"/>
    <s v="38060"/>
    <s v="SCFGE0S6"/>
    <m/>
    <m/>
    <d v="2017-04-14T00:00:00"/>
    <m/>
    <m/>
    <s v="CAPT PRAIA A MARE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94"/>
    <s v="SONDA ECOGRAFICA"/>
    <s v="A"/>
    <m/>
    <s v="GE HEALTHCARE"/>
    <s v="RAB2-5"/>
    <s v="11099KR9"/>
    <s v="SCFGE025"/>
    <m/>
    <m/>
    <d v="2017-04-14T00:00:00"/>
    <m/>
    <m/>
    <s v="CAPT PRAIA A MARE"/>
    <m/>
    <s v="RADI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195"/>
    <s v="ECOTOMOGRAFO"/>
    <s v="B"/>
    <m/>
    <s v="GE HEALTHCARE"/>
    <s v="VOLUSON 730"/>
    <s v="A05823"/>
    <s v="ECTKRE73"/>
    <m/>
    <m/>
    <d v="2017-04-14T00:00:00"/>
    <m/>
    <m/>
    <s v="CAPT PRAIA A MARE"/>
    <m/>
    <s v="RADI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8196"/>
    <s v="DIAFANOSCOPIO"/>
    <s v="B"/>
    <m/>
    <s v="CABLAS SRL"/>
    <s v="M NF 120 120X43 CM"/>
    <s v="NN"/>
    <s v="DIACBS62"/>
    <m/>
    <m/>
    <d v="2017-04-14T00:00:00"/>
    <m/>
    <m/>
    <s v="CAPT PRAIA A MARE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8197"/>
    <s v="DIAFANOSCOPIO"/>
    <s v="B"/>
    <m/>
    <s v="DUPI X SPA"/>
    <s v="NE 21 150X86"/>
    <s v="195"/>
    <s v="DIADUX21"/>
    <m/>
    <m/>
    <d v="2017-04-14T00:00:00"/>
    <m/>
    <m/>
    <s v="CAPT PRAIA A MARE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8198"/>
    <s v="DIAFANOSCOPIO"/>
    <s v="B"/>
    <m/>
    <s v="DUPI X SPA"/>
    <s v="NE 21 150X86"/>
    <s v="194"/>
    <s v="DIADUX21"/>
    <m/>
    <m/>
    <d v="2017-04-14T00:00:00"/>
    <m/>
    <m/>
    <s v="CAPT PRAIA A MARE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8199"/>
    <s v="DIAFANOSCOPIO"/>
    <s v="B"/>
    <m/>
    <s v="PHOENIX RX SRL"/>
    <s v="NON PRESENTE"/>
    <s v="NN"/>
    <s v=""/>
    <m/>
    <m/>
    <d v="2017-04-14T00:00:00"/>
    <m/>
    <m/>
    <s v="CAPT PRAIA A MARE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207"/>
    <s v="DIAFANOSCOPIO"/>
    <s v="B"/>
    <m/>
    <s v="NON PRESENTE"/>
    <s v="NN"/>
    <s v="NN"/>
    <s v="DIA*NNNN"/>
    <m/>
    <m/>
    <d v="2017-04-14T00:00:00"/>
    <m/>
    <m/>
    <s v="CAPT PRAIA A MARE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208"/>
    <s v="DIAFANOSCOPIO"/>
    <s v="B"/>
    <m/>
    <s v="CABLAS SRL"/>
    <s v="M NF 120 120X43 CM"/>
    <s v="NN"/>
    <s v="DIACBS62"/>
    <m/>
    <m/>
    <d v="2017-04-14T00:00:00"/>
    <m/>
    <m/>
    <s v="CAPT PRAIA A MARE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209"/>
    <s v="ASPIRATORE MEDICO CHIRURGICO"/>
    <s v="B"/>
    <m/>
    <s v="GIMA SPA"/>
    <s v="SUPER TOBI"/>
    <s v="1932"/>
    <s v=""/>
    <m/>
    <m/>
    <d v="2017-04-14T00:00:00"/>
    <m/>
    <m/>
    <s v="CAPT PRAIA A MARE"/>
    <m/>
    <s v="RADIOLOGIA"/>
    <s v="SALA TAC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210"/>
    <s v="MONITOR"/>
    <s v="B"/>
    <m/>
    <s v="DATEX OHMEDA INC"/>
    <s v="DATEX OHMEDA F-LBAT-01"/>
    <s v="6324028"/>
    <s v="MON*NNNN"/>
    <m/>
    <m/>
    <d v="2017-04-14T00:00:00"/>
    <d v="2017-04-14T00:00:00"/>
    <m/>
    <s v="CAPT PRAIA A MARE"/>
    <m/>
    <s v="RADIOLOGIA"/>
    <s v="SALA TAC"/>
    <s v="ACQUISTO"/>
    <n v="7500"/>
    <m/>
    <s v="MONITOR"/>
    <s v="C"/>
    <n v="0.08"/>
    <n v="3000"/>
    <n v="1"/>
    <m/>
    <n v="240"/>
    <m/>
  </r>
  <r>
    <x v="0"/>
    <x v="3"/>
    <s v="file integrazione"/>
    <e v="#REF!"/>
    <n v="8211"/>
    <s v="ANESTESIA, APPARECCHIO PER"/>
    <s v="B"/>
    <m/>
    <s v="SIARE ENGINEERING INTERNATIONAL GROUP SRL"/>
    <s v="PERSEO"/>
    <s v="01650032"/>
    <s v="ANSSIHPE"/>
    <m/>
    <m/>
    <d v="2017-04-14T00:00:00"/>
    <d v="2017-04-14T00:00:00"/>
    <m/>
    <s v="CAPT PRAIA A MARE"/>
    <m/>
    <s v="RADIOLOGIA"/>
    <s v="GENERALE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8212"/>
    <s v="INIETTORE ANGIOGRAFICO"/>
    <s v="B"/>
    <m/>
    <s v="MEDRAD INC"/>
    <s v="EHU700"/>
    <s v="24851"/>
    <s v="IAG*NNNN"/>
    <m/>
    <m/>
    <m/>
    <m/>
    <m/>
    <s v="CAPT PRAIA A MARE"/>
    <m/>
    <s v="RADIOLOGIA"/>
    <s v="GENERALE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8213"/>
    <s v="INIETTORE ANGIOGRAFICO"/>
    <s v="B"/>
    <m/>
    <s v="IMAXEON PTY LTD"/>
    <s v="SALIENT"/>
    <s v="802022011-48"/>
    <s v="IAG*NNNN"/>
    <m/>
    <m/>
    <m/>
    <m/>
    <m/>
    <s v="CAPT PRAIA A MARE"/>
    <m/>
    <s v="RADIOLOGIA"/>
    <s v="GENERALE"/>
    <s v="ACQUISTO"/>
    <n v="16300"/>
    <m/>
    <s v="INIETTORE ANGIOGRAFICO"/>
    <s v="C"/>
    <n v="0.08"/>
    <n v="4000"/>
    <n v="1"/>
    <m/>
    <n v="320"/>
    <m/>
  </r>
  <r>
    <x v="0"/>
    <x v="3"/>
    <s v="file integrazione"/>
    <e v="#REF!"/>
    <n v="8214"/>
    <s v="LARINGOSCOPIO"/>
    <s v="B"/>
    <m/>
    <s v="CHIMO"/>
    <s v="DRV 252"/>
    <s v="NN"/>
    <s v="LRSMBR25"/>
    <m/>
    <m/>
    <d v="2017-04-14T00:00:00"/>
    <m/>
    <m/>
    <s v="CAPT PRAIA A MARE"/>
    <m/>
    <s v="RADIOLOGIA"/>
    <s v="SALA TAC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8215"/>
    <s v="VENTILATORE POLMONARE PER USO OSPEDALIERO"/>
    <s v="A"/>
    <m/>
    <s v="SIARE ENGINEERING INTERNATIONAL GROUP SRL"/>
    <s v="VM 2000"/>
    <s v="00440022"/>
    <s v="VPOSIHVM"/>
    <m/>
    <m/>
    <d v="2017-04-14T00:00:00"/>
    <m/>
    <m/>
    <s v="CAPT PRAIA A MARE"/>
    <m/>
    <s v="RADIOLOGIA"/>
    <s v="GENERALE"/>
    <s v="ACQUISTO"/>
    <n v="0"/>
    <m/>
    <s v="VENTILATORE POLMONARE PER USO OSPEDALIERO"/>
    <s v="C"/>
    <n v="0.08"/>
    <n v="20000"/>
    <n v="1"/>
    <m/>
    <n v="1600"/>
    <m/>
  </r>
  <r>
    <x v="0"/>
    <x v="3"/>
    <s v="file integrazione"/>
    <e v="#REF!"/>
    <n v="8216"/>
    <s v="DIAFANOSCOPIO"/>
    <s v="B"/>
    <m/>
    <s v="EUROPROTEX SRL"/>
    <s v="076027 STANDARD"/>
    <s v="4956"/>
    <s v="DIAEPX79"/>
    <m/>
    <m/>
    <d v="2017-04-14T00:00:00"/>
    <m/>
    <m/>
    <s v="CAPT PRAIA A MARE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219"/>
    <s v="DIAFANOSCOPIO"/>
    <s v="B"/>
    <m/>
    <s v="PHOENIX RX SRL"/>
    <s v="NON PRESENTE"/>
    <s v="82"/>
    <s v=""/>
    <m/>
    <m/>
    <d v="2017-04-14T00:00:00"/>
    <m/>
    <m/>
    <s v="CAPT PRAIA A MARE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220"/>
    <s v="ANESTESIA, APPARECCHIO PER"/>
    <s v="B"/>
    <m/>
    <s v="SIARE ENGINEERING INTERNATIONAL GROUP SRL"/>
    <s v="MAJOR INTERNATIONAL 400"/>
    <s v="015961187"/>
    <s v="ANSSIHM4"/>
    <m/>
    <m/>
    <d v="2017-04-14T00:00:00"/>
    <d v="2017-04-14T00:00:00"/>
    <m/>
    <s v="CAPT PRAIA A MARE"/>
    <m/>
    <s v="RADIOLOGIA"/>
    <s v="GENERALE"/>
    <s v="ACQUISTO"/>
    <n v="45817.27"/>
    <m/>
    <s v="ANESTESIA, APPARECCHIO PER"/>
    <s v="C"/>
    <n v="0.08"/>
    <n v="20000"/>
    <n v="1"/>
    <m/>
    <n v="1600"/>
    <m/>
  </r>
  <r>
    <x v="0"/>
    <x v="3"/>
    <s v="file integrazione"/>
    <e v="#REF!"/>
    <n v="8221"/>
    <s v="VENTILATORE POLMONARE PER USO OSPEDALIERO"/>
    <s v="A"/>
    <m/>
    <s v="SIARE ENGINEERING INTERNATIONAL GROUP SRL"/>
    <s v="FALCO 201"/>
    <s v="NN"/>
    <s v="VPOSIHF2"/>
    <m/>
    <m/>
    <d v="2017-04-14T00:00:00"/>
    <m/>
    <m/>
    <s v="CAPT PRAIA A MARE"/>
    <m/>
    <s v="RADIOLOGIA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8222"/>
    <s v="DIAFANOSCOPIO"/>
    <s v="B"/>
    <m/>
    <s v="CABLAS SRL"/>
    <s v="M NF 120 120X43 CM"/>
    <s v="NN"/>
    <s v="DIACBS62"/>
    <m/>
    <m/>
    <d v="2017-04-14T00:00:00"/>
    <m/>
    <m/>
    <s v="CAPT PRAIA A MARE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225"/>
    <s v="ANALIZZATORE OSSIGENO DISCIOLTO"/>
    <s v="B"/>
    <m/>
    <s v="OPTIKA"/>
    <s v="EOS 9000"/>
    <s v="4417B"/>
    <s v="MOL*NNNN"/>
    <m/>
    <d v="2014-03-25T00:00:00"/>
    <d v="2017-06-15T00:00:00"/>
    <m/>
    <m/>
    <s v="P.O. CORIGLIANO"/>
    <m/>
    <s v="PROCREAZIONE ASSISTITA"/>
    <s v="GENERALE"/>
    <s v="ACQUISTO"/>
    <n v="7000"/>
    <d v="2015-03-25T00:00:00"/>
    <s v="ANALIZZATORE OSSIGENO DISCIOLTO"/>
    <s v="E"/>
    <n v="0.04"/>
    <n v="6400"/>
    <n v="1"/>
    <m/>
    <n v="256"/>
    <m/>
  </r>
  <r>
    <x v="0"/>
    <x v="3"/>
    <s v="file integrazione"/>
    <e v="#REF!"/>
    <n v="8226"/>
    <s v="MONITOR TELEVISIVO PER BIOIMMAGINI"/>
    <s v="A"/>
    <m/>
    <s v="HYUNDAI"/>
    <s v="EOS 9000"/>
    <s v="4417B"/>
    <s v="MTV*NNNN"/>
    <m/>
    <d v="2014-03-25T00:00:00"/>
    <d v="2017-06-15T00:00:00"/>
    <m/>
    <m/>
    <s v="P.O. CORIGLIANO"/>
    <m/>
    <s v="PROCREAZIONE ASSISTITA"/>
    <s v="GENERALE"/>
    <s v="ACQUISTO"/>
    <n v="1800"/>
    <d v="2015-03-25T00:00:00"/>
    <s v="MONITOR TELEVISIVO PER BIOIMMAGINI"/>
    <s v="F"/>
    <n v="0.03"/>
    <n v="2666.666666666667"/>
    <n v="1"/>
    <m/>
    <n v="80"/>
    <m/>
  </r>
  <r>
    <x v="0"/>
    <x v="3"/>
    <s v="file integrazione"/>
    <e v="#REF!"/>
    <n v="8227"/>
    <s v="STAMPANTE SU CARTA"/>
    <s v="A"/>
    <m/>
    <s v="SAMSUNG ELECTRONICS"/>
    <s v="ML 2160"/>
    <s v="76RMB0GD70044"/>
    <s v="&amp;ST*NNNN"/>
    <m/>
    <d v="2014-03-25T00:00:00"/>
    <d v="2017-06-15T00:00:00"/>
    <m/>
    <m/>
    <s v="P.O. CORIGLIANO"/>
    <m/>
    <s v="PROCREAZIONE ASSISTITA"/>
    <s v="GENERALE"/>
    <s v="ACQUISTO"/>
    <n v="150"/>
    <d v="2015-03-25T00:00:00"/>
    <s v="STAMPANTE PER COMPUTER"/>
    <s v="F"/>
    <n v="0.03"/>
    <n v="0"/>
    <n v="1"/>
    <m/>
    <n v="0"/>
    <m/>
  </r>
  <r>
    <x v="0"/>
    <x v="3"/>
    <s v="file integrazione"/>
    <e v="#REF!"/>
    <n v="8228"/>
    <s v="TELECAMERA"/>
    <s v="A"/>
    <m/>
    <s v="DAS DIGITAL AND ANALOGIC SYSTEMS SRL"/>
    <s v="NN"/>
    <s v="94350"/>
    <s v="TVC*NNNN"/>
    <m/>
    <d v="2014-03-25T00:00:00"/>
    <d v="2017-06-15T00:00:00"/>
    <m/>
    <m/>
    <s v="P.O. CORIGLIANO"/>
    <m/>
    <s v="PROCREAZIONE ASSISTITA"/>
    <s v="GENERALE"/>
    <s v="ACQUISTO"/>
    <n v="7500"/>
    <d v="2015-03-25T00:00:00"/>
    <s v="TELECAMERA"/>
    <s v="E"/>
    <n v="0.04"/>
    <n v="3000"/>
    <n v="1"/>
    <m/>
    <n v="120"/>
    <m/>
  </r>
  <r>
    <x v="0"/>
    <x v="3"/>
    <s v="file integrazione"/>
    <e v="#REF!"/>
    <n v="8229"/>
    <s v="MONITOR TELEVISIVO PER BIOIMMAGINI"/>
    <s v="A"/>
    <m/>
    <s v="SAMSUNG ELECTRONICS"/>
    <s v="LCD LED"/>
    <s v="SM-522CISOM"/>
    <s v="MTV*NNNN"/>
    <m/>
    <d v="2014-03-25T00:00:00"/>
    <d v="2017-06-15T00:00:00"/>
    <m/>
    <m/>
    <s v="P.O. CORIGLIANO"/>
    <m/>
    <s v="PROCREAZIONE ASSISTITA"/>
    <s v="GENERALE"/>
    <s v="ACQUISTO"/>
    <n v="1800"/>
    <d v="2015-03-25T00:00:00"/>
    <s v="MONITOR TELEVISIVO PER BIOIMMAGINI"/>
    <s v="F"/>
    <n v="0.03"/>
    <n v="2666.666666666667"/>
    <n v="1"/>
    <m/>
    <n v="80"/>
    <m/>
  </r>
  <r>
    <x v="0"/>
    <x v="3"/>
    <s v="file integrazione"/>
    <e v="#REF!"/>
    <n v="8230"/>
    <s v="STAMPANTE SU CARTA"/>
    <s v="A"/>
    <m/>
    <s v="HP COSMOS MEDICAL GMBH"/>
    <s v="DESKJET"/>
    <s v="NN"/>
    <s v="&amp;ST*NNNN"/>
    <m/>
    <m/>
    <d v="2017-03-15T00:00:00"/>
    <m/>
    <m/>
    <s v="P.O. CASTROVILLARI"/>
    <m/>
    <s v="CARDIOLOGIA AMBULATORIO"/>
    <s v="GENERALE"/>
    <m/>
    <n v="150"/>
    <m/>
    <s v="STAMPANTE PER COMPUTER"/>
    <s v="F"/>
    <n v="0.03"/>
    <n v="0"/>
    <n v="1"/>
    <m/>
    <n v="0"/>
    <m/>
  </r>
  <r>
    <x v="0"/>
    <x v="3"/>
    <s v="file integrazione"/>
    <e v="#REF!"/>
    <n v="8231"/>
    <s v="RIPRODUTTORE VIDEO O DIGITALE DI BIOIMMAGINI"/>
    <s v="A"/>
    <m/>
    <s v="SONY CORP"/>
    <s v="UP 21 MD"/>
    <s v="NN"/>
    <s v="RIRSOYPM"/>
    <m/>
    <m/>
    <d v="2017-03-15T00:00:00"/>
    <m/>
    <m/>
    <s v="P.O. CASTROVILLARI"/>
    <m/>
    <s v="CARDIOLOGIA AMBULATORIO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237"/>
    <s v="MONITOR TELEVISIVO PER BIOIMMAGINI"/>
    <s v="A"/>
    <m/>
    <s v="SAMSUNG ELECTRONICS"/>
    <s v="SYNCMASTER 744MB"/>
    <s v="CN17H9LQ207675P"/>
    <s v="MTV*NNNN"/>
    <m/>
    <m/>
    <d v="2017-03-15T00:00:00"/>
    <m/>
    <m/>
    <s v="P.O. CASTROVILLARI"/>
    <m/>
    <s v="CARDIOLOGIA-UTIC"/>
    <s v="ECOGRAFIA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247"/>
    <s v="DEFIBRILLATORE"/>
    <s v="B"/>
    <m/>
    <s v="DEFIBTECH LLC"/>
    <s v="LIFELINE AED"/>
    <s v="104004390"/>
    <s v="DEFDBLLA"/>
    <m/>
    <d v="2014-12-02T00:00:00"/>
    <d v="2016-04-14T00:00:00"/>
    <d v="2017-04-14T00:00:00"/>
    <m/>
    <s v="DISTRETTO DI TREBISACCE - ALBIDONA"/>
    <m/>
    <s v="CONTINUITA' ASSISTENZIALE"/>
    <s v="GENERALE"/>
    <m/>
    <n v="8543"/>
    <d v="2014-12-02T00:00:00"/>
    <s v="DEFIBRILLATORE"/>
    <s v="C"/>
    <n v="0.08"/>
    <n v="5000"/>
    <n v="1"/>
    <m/>
    <n v="400"/>
    <m/>
  </r>
  <r>
    <x v="0"/>
    <x v="3"/>
    <s v="file integrazione"/>
    <e v="#REF!"/>
    <n v="8248"/>
    <s v="DEFIBRILLATORE"/>
    <s v="B"/>
    <m/>
    <s v="ZOLL MEDICAL CORP"/>
    <s v="E SERIES"/>
    <s v="AB07F004651"/>
    <s v="DEF*NNNN"/>
    <m/>
    <m/>
    <d v="2017-08-16T00:00:00"/>
    <d v="2017-08-16T00:00:00"/>
    <m/>
    <s v="SERRA SPIGA - CENTRALE OPERATIVA"/>
    <m/>
    <s v="118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249"/>
    <s v="ASPIRATORE MEDICO CHIRURGICO"/>
    <s v="B"/>
    <m/>
    <s v="ALSA APPARECCHI MEDICALI SRL"/>
    <s v="B4/SLT POLIVAC"/>
    <s v="3388PM-01/14"/>
    <s v="ACH*NNNN"/>
    <m/>
    <d v="2014-04-11T00:00:00"/>
    <d v="2017-01-16T00:00:00"/>
    <m/>
    <m/>
    <s v="P.O. CETRARO"/>
    <m/>
    <s v="PRONTO SOCCORSO"/>
    <s v="GENERALE"/>
    <s v="ACQUISTO"/>
    <n v="2248.9499999999998"/>
    <d v="2015-04-11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8250"/>
    <s v="ASPIRATORE MEDICO CHIRURGICO"/>
    <s v="B"/>
    <m/>
    <s v="ALSA APPARECCHI MEDICALI SRL"/>
    <s v="B4/SLT 302  POLIVAC"/>
    <s v="3389PM-02/14"/>
    <s v="ACH*NNNN"/>
    <m/>
    <d v="2014-04-11T00:00:00"/>
    <d v="2017-01-16T00:00:00"/>
    <m/>
    <m/>
    <s v="P.O. PAOLA"/>
    <m/>
    <s v="PRONTO SOCCORSO"/>
    <s v="GENERALE"/>
    <s v="ACQUISTO"/>
    <n v="2248.9499999999998"/>
    <d v="2015-04-11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8251"/>
    <s v="MONITOR TELEVISIVO PER BIOIMMAGINI"/>
    <s v="A"/>
    <m/>
    <s v="LG ELECTRONICS INC"/>
    <s v="FLATRON L17185"/>
    <s v="711UXAY4G776"/>
    <s v="MTV*NNNN"/>
    <m/>
    <m/>
    <d v="2017-03-15T00:00:00"/>
    <m/>
    <m/>
    <s v="P.O. CASTROVILLARI"/>
    <m/>
    <s v="OCULISTIC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252"/>
    <s v="TOPOGRAFO CORNEALE COMPUTERIZZATO"/>
    <s v="A"/>
    <m/>
    <s v="CSO COSTRUZIONI STRUMENTI OFTALMICI SRL"/>
    <s v="CM/P02"/>
    <s v="08122113"/>
    <s v="TCC*NNNN"/>
    <m/>
    <m/>
    <d v="2017-03-15T00:00:00"/>
    <m/>
    <m/>
    <s v="P.O. CASTROVILLARI"/>
    <m/>
    <s v="OCULISTICA"/>
    <s v="GENERALE"/>
    <s v="ACQUISTO"/>
    <n v="18000"/>
    <m/>
    <s v="TOPOGRAFO CORNEALE COMPUTERIZZATO"/>
    <s v="C"/>
    <n v="0.08"/>
    <n v="15000"/>
    <n v="1"/>
    <m/>
    <n v="1200"/>
    <m/>
  </r>
  <r>
    <x v="0"/>
    <x v="3"/>
    <s v="file integrazione"/>
    <e v="#REF!"/>
    <n v="8253"/>
    <s v="TAVOLI PORTA-STRUMENTI OFTALMOLOGICI"/>
    <s v="B"/>
    <m/>
    <s v="CSO COSTRUZIONI STRUMENTI OFTALMICI SRL"/>
    <s v="CORNEAL MAR"/>
    <s v="08120007"/>
    <s v="TAR*NNNN"/>
    <m/>
    <m/>
    <d v="2017-03-15T00:00:00"/>
    <m/>
    <m/>
    <s v="P.O. CASTROVILLARI"/>
    <m/>
    <s v="OCULISTICA"/>
    <s v="GENERAL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8254"/>
    <s v="MONITOR TELEVISIVO PER BIOIMMAGINI"/>
    <s v="A"/>
    <m/>
    <s v="SONY CORP"/>
    <s v="MULTISCAN E250"/>
    <s v="8744725"/>
    <s v="MTV*NNNN"/>
    <m/>
    <m/>
    <d v="2017-03-15T00:00:00"/>
    <m/>
    <m/>
    <s v="P.O. CASTROVILLARI"/>
    <m/>
    <s v="OCULISTIC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255"/>
    <s v="STAMPANTE SU CARTA"/>
    <s v="A"/>
    <m/>
    <s v="HEWLETT PACKARD CO"/>
    <s v="LASERJET CP1215"/>
    <s v="CNAT873GR3"/>
    <s v="&amp;ST*NNNN"/>
    <m/>
    <m/>
    <d v="2017-03-15T00:00:00"/>
    <m/>
    <m/>
    <s v="P.O. CASTROVILLARI"/>
    <m/>
    <s v="OCULISTIC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8257"/>
    <s v="ELABORATORE GENERICO"/>
    <s v="A"/>
    <m/>
    <s v="ASEM"/>
    <s v="TANK P35MD"/>
    <s v="OPLGNY9100004"/>
    <s v="&amp;EG*NNNN"/>
    <m/>
    <m/>
    <d v="2017-03-15T00:00:00"/>
    <m/>
    <m/>
    <s v="P.O. CASTROVILLARI"/>
    <m/>
    <s v="OCULISTICA"/>
    <s v="GENERALE"/>
    <s v="ACQUISTO"/>
    <n v="250"/>
    <m/>
    <s v="PERSONAL COMPUTER"/>
    <s v="F"/>
    <n v="0.03"/>
    <n v="1500"/>
    <n v="1"/>
    <m/>
    <n v="45"/>
    <m/>
  </r>
  <r>
    <x v="0"/>
    <x v="3"/>
    <s v="file integrazione"/>
    <e v="#REF!"/>
    <n v="8258"/>
    <s v="ELETTROCARDIOGRAFO"/>
    <s v="B"/>
    <m/>
    <s v="ESAOTE SPA"/>
    <s v="P 8000"/>
    <s v="20803"/>
    <s v="ECG*NNNN"/>
    <m/>
    <m/>
    <d v="2016-11-15T00:00:00"/>
    <d v="2016-11-15T00:00:00"/>
    <m/>
    <s v="DISTRETTO DI COSENZA - MEDICINA DELLO SPORT"/>
    <m/>
    <s v="AMBULATORI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8259"/>
    <s v="ELETTROCARDIOGRAFO"/>
    <s v="B"/>
    <m/>
    <s v="SCHILLER AG"/>
    <s v="CARDIOVIT AT 4"/>
    <s v="010.00517"/>
    <s v="ECGSHHC4"/>
    <m/>
    <m/>
    <d v="2016-11-15T00:00:00"/>
    <d v="2016-11-15T00:00:00"/>
    <m/>
    <s v="DISTRETTO DI COSENZA - MEDICINA DELLO SPORT"/>
    <m/>
    <s v="AMBULATORIO"/>
    <s v="GENERALE"/>
    <s v="ACQUISTO"/>
    <n v="3800"/>
    <m/>
    <s v="ELETTROCARDIOGRAFO"/>
    <s v="C"/>
    <n v="0.08"/>
    <n v="3000"/>
    <n v="1"/>
    <m/>
    <n v="240"/>
    <m/>
  </r>
  <r>
    <x v="0"/>
    <x v="3"/>
    <s v="file integrazione"/>
    <e v="#REF!"/>
    <n v="8260"/>
    <s v="SPIROMETRO A USO CLINICO DIAGNOSTICO"/>
    <s v="A"/>
    <m/>
    <s v="SCHILLER AG"/>
    <s v="SP-260"/>
    <s v="525.00886"/>
    <s v="SPM*NNNN"/>
    <m/>
    <m/>
    <d v="2016-11-15T00:00:00"/>
    <m/>
    <m/>
    <s v="DISTRETTO DI COSENZA - MEDICINA DELLO SPORT"/>
    <m/>
    <s v="AMBULATORIO"/>
    <s v="GENERALE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8261"/>
    <s v="ELETTROCARDIOGRAFO"/>
    <s v="B"/>
    <m/>
    <s v="ESAOTE SPA"/>
    <s v="P 8000"/>
    <s v="21588"/>
    <s v="ECG*NNNN"/>
    <m/>
    <m/>
    <d v="2016-11-15T00:00:00"/>
    <d v="2016-11-15T00:00:00"/>
    <m/>
    <s v="DISTRETTO DI COSENZA - MEDICINA DELLO SPORT"/>
    <m/>
    <s v="AMBULATORIO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8262"/>
    <s v="DEFIBRILLATORE"/>
    <s v="B"/>
    <m/>
    <s v="SCHILLER AG"/>
    <s v="FRED EASY"/>
    <s v="058999026997"/>
    <s v="DEFSHHFR"/>
    <m/>
    <m/>
    <d v="2016-11-15T00:00:00"/>
    <d v="2016-11-15T00:00:00"/>
    <m/>
    <s v="DISTRETTO DI COSENZA - MEDICINA DELLO SPORT"/>
    <m/>
    <s v="AMBULATORI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263"/>
    <s v="SPIROMETRO A USO CLINICO DIAGNOSTICO"/>
    <s v="B"/>
    <m/>
    <s v="ALPHA INSTRUMENTS GESMBH"/>
    <s v="VITALOGRAPH 44"/>
    <s v="AL06931"/>
    <s v="SPM*NNNN"/>
    <m/>
    <m/>
    <d v="2016-11-15T00:00:00"/>
    <m/>
    <m/>
    <s v="DISTRETTO DI COSENZA - MEDICINA DELLO SPORT"/>
    <m/>
    <s v="AMBULATORIO"/>
    <s v="GENERALE"/>
    <s v="ACQUISTO"/>
    <n v="10276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8264"/>
    <s v="SPIROMETRO A USO CLINICO DIAGNOSTICO"/>
    <s v="A"/>
    <m/>
    <s v="SCHILLER AG"/>
    <s v="SP-260"/>
    <s v="525.02166"/>
    <s v="SPM*NNNN"/>
    <m/>
    <m/>
    <d v="2016-11-15T00:00:00"/>
    <m/>
    <m/>
    <s v="DISTRETTO DI COSENZA - MEDICINA DELLO SPORT"/>
    <m/>
    <s v="AMBULATORIO"/>
    <s v="GENERALE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8265"/>
    <s v="PODOSCOPIA, SISTEMA PER"/>
    <s v="B"/>
    <m/>
    <s v="PAM SNC DI PASIAN &amp; C"/>
    <s v="PAL"/>
    <s v="193"/>
    <s v="PDS*NNNN"/>
    <m/>
    <m/>
    <d v="2016-11-15T00:00:00"/>
    <m/>
    <m/>
    <s v="DISTRETTO DI COSENZA - MEDICINA DELLO SPORT"/>
    <m/>
    <s v="AMBULATORIO"/>
    <s v="GENERALE"/>
    <s v="ACQUISTO"/>
    <n v="1050"/>
    <m/>
    <s v="PODOSCOPIA, SISTEMA PER"/>
    <s v="E"/>
    <n v="0.04"/>
    <n v="1000"/>
    <n v="1"/>
    <m/>
    <n v="40"/>
    <m/>
  </r>
  <r>
    <x v="0"/>
    <x v="3"/>
    <s v="file integrazione"/>
    <e v="#REF!"/>
    <n v="8266"/>
    <s v="SPIROMETRO A USO CLINICO DIAGNOSTICO"/>
    <s v="B"/>
    <m/>
    <s v="MIR SRL MEDICAL INTERNATIONAL RESEARCH"/>
    <s v="SPIROLAB II"/>
    <s v="A23-050.4467"/>
    <s v="SPMMHJS2"/>
    <m/>
    <m/>
    <d v="2016-11-15T00:00:00"/>
    <m/>
    <m/>
    <s v="DISTRETTO DI COSENZA - MEDICINA DELLO SPORT"/>
    <m/>
    <s v="AMBULATORIO"/>
    <s v="GENERALE"/>
    <s v="ACQUISTO"/>
    <n v="10276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8267"/>
    <s v="ELETTROCARDIOGRAFO"/>
    <s v="B"/>
    <m/>
    <s v="ET MEDICAL DEVICES SPA"/>
    <s v="AR 2100 VIEW"/>
    <s v="ADRN0033"/>
    <s v="ECG*NNNN"/>
    <m/>
    <m/>
    <d v="2016-11-15T00:00:00"/>
    <d v="2016-11-15T00:00:00"/>
    <m/>
    <s v="DISTRETTO DI COSENZA - MEDICINA DELLO SPORT"/>
    <m/>
    <s v="AMBULATORIO"/>
    <s v="GENERALE"/>
    <s v="ACQUISTO"/>
    <n v="2543"/>
    <m/>
    <s v="ELETTROCARDIOGRAFO"/>
    <s v="C"/>
    <n v="0.08"/>
    <n v="3000"/>
    <n v="1"/>
    <m/>
    <n v="240"/>
    <m/>
  </r>
  <r>
    <x v="0"/>
    <x v="3"/>
    <s v="file integrazione"/>
    <e v="#REF!"/>
    <n v="8268"/>
    <s v="PROIETTORE / TAVOLA OPTOMETRICA"/>
    <s v="B"/>
    <m/>
    <s v="NON PRESENTE"/>
    <s v="NN"/>
    <s v="NN"/>
    <s v="PRM*NNNN"/>
    <m/>
    <m/>
    <d v="2016-11-15T00:00:00"/>
    <m/>
    <m/>
    <s v="DISTRETTO DI COSENZA - MEDICINA DELLO SPORT"/>
    <m/>
    <s v="AMBULATORIO"/>
    <s v="GENERALE"/>
    <s v="ACQUISTO"/>
    <n v="1430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8269"/>
    <s v="ELETTROCARDIOGRAFO"/>
    <s v="B"/>
    <m/>
    <s v="SCHILLER AG"/>
    <s v="CS-100"/>
    <s v="150-00154"/>
    <s v="ECG*NNNN"/>
    <m/>
    <m/>
    <d v="2016-11-15T00:00:00"/>
    <d v="2016-11-15T00:00:00"/>
    <m/>
    <s v="DISTRETTO DI COSENZA - MEDICINA DELLO SPORT"/>
    <m/>
    <s v="AMBULATORIO"/>
    <s v="GENERALE"/>
    <s v="ACQUISTO"/>
    <n v="3800"/>
    <m/>
    <s v="ELETTROCARDIOGRAFO"/>
    <s v="C"/>
    <n v="0.08"/>
    <n v="3000"/>
    <n v="1"/>
    <m/>
    <n v="240"/>
    <m/>
  </r>
  <r>
    <x v="0"/>
    <x v="3"/>
    <s v="file integrazione"/>
    <e v="#REF!"/>
    <n v="8270"/>
    <s v="MISURATORE AUTOMATICO NON INVASIVO DELLA PRESSIONE"/>
    <s v="B"/>
    <m/>
    <s v="BOSCH R GMBH DIV HOEFLIGER DIMEQ"/>
    <s v="DIMEQ"/>
    <s v="2671876"/>
    <s v="LEP*NNNN"/>
    <m/>
    <m/>
    <d v="2016-11-15T00:00:00"/>
    <m/>
    <m/>
    <s v="DISTRETTO DI COSENZA - MEDICINA DELLO SPORT"/>
    <m/>
    <s v="AMBULATORIO"/>
    <s v="GENERALE"/>
    <s v="ACQUISTO"/>
    <n v="6146.6"/>
    <m/>
    <s v="MISURATORE AUTOMATICO NON INVASIVO DELLA PRESSIONE"/>
    <s v="D"/>
    <n v="0.06"/>
    <n v="1333.3333333333335"/>
    <n v="1"/>
    <m/>
    <n v="80"/>
    <m/>
  </r>
  <r>
    <x v="0"/>
    <x v="3"/>
    <s v="file integrazione"/>
    <e v="#REF!"/>
    <n v="8271"/>
    <s v="ASPIRATORE MEDICO CHIRURGICO"/>
    <s v="B"/>
    <m/>
    <s v="ALSA APPARECCHI MEDICALI SRL"/>
    <s v="POLIVAC B4"/>
    <s v="3390PM-02/14"/>
    <s v="ACH*NNNN"/>
    <m/>
    <d v="2014-04-17T00:00:00"/>
    <d v="2016-10-17T00:00:00"/>
    <m/>
    <m/>
    <s v="POLIAMBULATORIO DI AMANTEA"/>
    <m/>
    <s v="CHIRURGIA"/>
    <s v="GENERALE"/>
    <s v="ACQUISTO"/>
    <n v="1855.65"/>
    <d v="2015-04-17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8272"/>
    <s v="RIPRODUTTORE VIDEO O DIGITALE DI BIOIMMAGINI"/>
    <s v="A"/>
    <m/>
    <s v="SONY CORP"/>
    <s v="UP 895 MD"/>
    <s v="NN"/>
    <s v="RIRSOY85"/>
    <m/>
    <m/>
    <d v="2017-01-16T00:00:00"/>
    <m/>
    <m/>
    <s v="P.O. CETRARO"/>
    <m/>
    <s v="DAY HOSPITAL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273"/>
    <s v="VIDEOREGISTRATORE PER BIOIMMAGINI"/>
    <s v="A"/>
    <m/>
    <s v="SONY CORP"/>
    <s v="SVO - 9005MDP"/>
    <s v="NN"/>
    <s v="VIR*NNNN"/>
    <m/>
    <m/>
    <d v="2017-01-16T00:00:00"/>
    <m/>
    <m/>
    <s v="P.O. CETRARO"/>
    <m/>
    <s v="DAY HOSPITAL"/>
    <s v="ECOGRAFIA"/>
    <s v="ACQUISTO"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8274"/>
    <s v="RIPRODUTTORE VIDEO O DIGITALE DI BIOIMMAGINI"/>
    <s v="A"/>
    <m/>
    <s v="MITSUBISHI ELECTRIC CORP"/>
    <s v="CP 900"/>
    <s v="NN"/>
    <s v="RIR*NNNN"/>
    <m/>
    <m/>
    <d v="2017-01-16T00:00:00"/>
    <m/>
    <m/>
    <s v="P.O. CETRARO"/>
    <m/>
    <s v="DAY HOSPITAL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275"/>
    <s v="SONDA ECOGRAFICA"/>
    <s v="A"/>
    <m/>
    <s v="TOSHIBA CORP MEDICAL SYSTEMS"/>
    <s v="PVL - 715RT"/>
    <s v="B3562108"/>
    <s v="SCF*NNNN"/>
    <m/>
    <m/>
    <d v="2017-01-16T00:00:00"/>
    <m/>
    <m/>
    <s v="P.O. CETRARO"/>
    <m/>
    <s v="DAY HOSPITAL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276"/>
    <s v="SONDA ECOGRAFICA"/>
    <s v="A"/>
    <m/>
    <s v="TOSHIBA CORP MEDICAL SYSTEMS"/>
    <s v="PLM - 805AT"/>
    <s v="TDA1163604"/>
    <s v="SCF*NNNN"/>
    <m/>
    <m/>
    <d v="2017-01-16T00:00:00"/>
    <m/>
    <m/>
    <s v="P.O. CETRARO"/>
    <m/>
    <s v="DAY HOSPITAL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277"/>
    <s v="SONDA ECOGRAFICA"/>
    <s v="A"/>
    <m/>
    <s v="TOSHIBA CORP MEDICAL SYSTEMS"/>
    <s v="PVM - 375AT"/>
    <s v="TDA1363866"/>
    <s v="SCF*NNNN"/>
    <m/>
    <m/>
    <d v="2017-01-16T00:00:00"/>
    <m/>
    <m/>
    <s v="P.O. CETRARO"/>
    <m/>
    <s v="DAY HOSPITAL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278"/>
    <s v="SONDA ECOGRAFICA"/>
    <s v="A"/>
    <m/>
    <s v="TOSHIBA CORP MEDICAL SYSTEMS"/>
    <s v="PVF - 620ST"/>
    <s v="B1575148"/>
    <s v="SCF*NNNN"/>
    <m/>
    <m/>
    <d v="2017-01-16T00:00:00"/>
    <m/>
    <m/>
    <s v="P.O. CETRARO"/>
    <m/>
    <s v="DAY HOSPITAL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279"/>
    <s v="TESTA LETTO, APPARECCHIO"/>
    <s v="B"/>
    <m/>
    <s v="BROCCA"/>
    <s v="NN"/>
    <s v="NN"/>
    <s v="TLA*NNNN"/>
    <m/>
    <m/>
    <d v="2017-01-16T00:00:00"/>
    <m/>
    <m/>
    <s v="P.O. CETRARO"/>
    <m/>
    <s v="CHIRURGIA DAY HOSPITAL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280"/>
    <s v="TESTA LETTO, APPARECCHIO"/>
    <s v="B"/>
    <m/>
    <s v="BROCCA"/>
    <s v="NN"/>
    <s v="NN"/>
    <s v="TLA*NNNN"/>
    <m/>
    <m/>
    <d v="2017-01-16T00:00:00"/>
    <m/>
    <m/>
    <s v="P.O. CETRARO"/>
    <m/>
    <s v="CHIRURGIA DAY HOSPITAL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281"/>
    <s v="TESTA LETTO, APPARECCHIO"/>
    <s v="B"/>
    <m/>
    <s v="BROCCA"/>
    <s v="NN"/>
    <s v="NN"/>
    <s v="TLA*NNNN"/>
    <m/>
    <m/>
    <d v="2017-01-16T00:00:00"/>
    <m/>
    <m/>
    <s v="P.O. CETRARO"/>
    <m/>
    <s v="CHIRURGIA DAY HOSPITAL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282"/>
    <s v="RIPRODUTTORE VIDEO O DIGITALE DI BIOIMMAGINI"/>
    <s v="A"/>
    <m/>
    <s v="DELL COMPUTER CORP"/>
    <s v="LATITUDE E5510"/>
    <s v="28189031221"/>
    <s v="RIR*NNNN"/>
    <m/>
    <m/>
    <d v="2017-01-16T00:00:00"/>
    <m/>
    <m/>
    <s v="P.O. CETRARO"/>
    <m/>
    <s v="CHIRURGIA DAY HOSPITAL"/>
    <s v="UROLOGIA -  ENDOOSCOP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283"/>
    <s v="UROFLUSSOMETRO"/>
    <s v="A"/>
    <m/>
    <s v="MEDIWATCH UK LTD"/>
    <s v="NN"/>
    <s v="NN"/>
    <s v="URF*NNNN"/>
    <m/>
    <m/>
    <d v="2017-01-16T00:00:00"/>
    <m/>
    <m/>
    <s v="P.O. CETRARO"/>
    <m/>
    <s v="CHIRURGIA DAY HOSPITAL"/>
    <s v="UROLOGIA -  ENDOOSCOPIA"/>
    <s v="ACQUISTO"/>
    <n v="2970"/>
    <m/>
    <s v="UROFLUSSOMETRO"/>
    <s v="D"/>
    <n v="0.06"/>
    <n v="2000"/>
    <n v="1"/>
    <m/>
    <n v="120"/>
    <m/>
  </r>
  <r>
    <x v="0"/>
    <x v="3"/>
    <s v="file integrazione"/>
    <e v="#REF!"/>
    <n v="8284"/>
    <s v="STAMPANTE SU CARTA"/>
    <s v="A"/>
    <m/>
    <s v="SAMSUNG ELECTRONICS"/>
    <s v="ML-2160"/>
    <s v="NN"/>
    <s v="&amp;ST*NNNN"/>
    <m/>
    <m/>
    <d v="2017-01-16T00:00:00"/>
    <m/>
    <m/>
    <s v="P.O. CETRARO"/>
    <m/>
    <s v="CHIRURGIA DAY HOSPITAL"/>
    <s v="UROLOGIA -  ENDOOSCOPIA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8285"/>
    <s v="POMPA DI INFUSIONE"/>
    <s v="A"/>
    <m/>
    <s v="MEDIWATCH UK LTD"/>
    <s v="NN"/>
    <s v="NN"/>
    <s v="PIN*NNNN"/>
    <m/>
    <m/>
    <d v="2017-01-16T00:00:00"/>
    <m/>
    <m/>
    <s v="P.O. CETRARO"/>
    <m/>
    <s v="CHIRURGIA DAY HOSPITAL"/>
    <s v="UROLOGIA -  ENDOOSCOPIA"/>
    <s v="ACQUISTO"/>
    <n v="1520"/>
    <m/>
    <s v="POMPA DI INFUSIONE"/>
    <s v="E"/>
    <n v="0.04"/>
    <n v="2000"/>
    <n v="1"/>
    <m/>
    <n v="80"/>
    <m/>
  </r>
  <r>
    <x v="0"/>
    <x v="3"/>
    <s v="file integrazione"/>
    <e v="#REF!"/>
    <n v="8286"/>
    <s v="SONDA ECOGRAFICA"/>
    <s v="A"/>
    <m/>
    <s v="TOSHIBA CORP MEDICAL SYSTEMS"/>
    <s v="PVN 760ST"/>
    <s v="A19320J7"/>
    <s v="SCF*NNNN"/>
    <m/>
    <m/>
    <d v="2017-01-16T00:00:00"/>
    <m/>
    <m/>
    <s v="P.O. CETRARO"/>
    <m/>
    <s v="DAY HOSPITAL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287"/>
    <s v="RIPRODUTTORE VIDEO O DIGITALE DI BIOIMMAGINI"/>
    <s v="A"/>
    <m/>
    <s v="SONY CORP"/>
    <s v="VP 2300P"/>
    <s v="63780"/>
    <s v="RIR*NNNN"/>
    <m/>
    <m/>
    <d v="2017-01-16T00:00:00"/>
    <m/>
    <m/>
    <s v="P.O. CETRARO"/>
    <m/>
    <s v="DAY HOSPITAL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288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289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290"/>
    <s v="SISTEMA ANTIDECUBITO"/>
    <s v="B"/>
    <m/>
    <s v="MORETTI SPA"/>
    <s v="NN"/>
    <s v="60199"/>
    <s v="LAD*NNNN"/>
    <m/>
    <m/>
    <d v="2017-08-16T00:00:00"/>
    <m/>
    <m/>
    <s v="CAPT MORMANNO"/>
    <m/>
    <s v="RIABILIT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291"/>
    <s v="LETTO PER DEGENZA ELETTRIFICATO"/>
    <s v="B"/>
    <m/>
    <s v="DEWERT SYSTEMTECHNIK GMBH"/>
    <s v="HBTL"/>
    <s v="6419220266"/>
    <s v="LDF*NNNN"/>
    <m/>
    <m/>
    <d v="2017-08-16T00:00:00"/>
    <m/>
    <m/>
    <s v="CAPT MORMANNO"/>
    <m/>
    <s v="RIABILITAZIONE"/>
    <s v="2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8293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294"/>
    <s v="TESTA LETTO, APPARECCHIO"/>
    <s v="B"/>
    <m/>
    <s v="NON PRESENTE"/>
    <s v="NN"/>
    <s v="NN"/>
    <s v="TLA*NNNN"/>
    <m/>
    <m/>
    <d v="2017-08-16T00:00:00"/>
    <m/>
    <m/>
    <s v="CAPT MORMANNO"/>
    <m/>
    <s v="RIABILITAZIONE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295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296"/>
    <s v="LETTO PER DEGENZA ELETTRIFICATO"/>
    <s v="B"/>
    <m/>
    <s v="DEWERT SYSTEMTECHNIK GMBH"/>
    <s v="DUOMAT 5"/>
    <s v="6017250285"/>
    <s v="LDF*NNNN"/>
    <m/>
    <m/>
    <d v="2017-08-16T00:00:00"/>
    <m/>
    <m/>
    <s v="CAPT MORMANNO"/>
    <m/>
    <s v="RIABILITAZIONE"/>
    <s v="1"/>
    <m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8297"/>
    <s v="MISURATORE VOLUME VESCICALE AD ULTRASUONI"/>
    <s v="B"/>
    <m/>
    <s v="DIAGNOSTIC ULTRASOUND BV"/>
    <s v="BLADDER SCAN BVI 3000"/>
    <s v="6012431"/>
    <s v="MCDTDO30"/>
    <m/>
    <m/>
    <d v="2017-08-16T00:00:00"/>
    <m/>
    <m/>
    <s v="CAPT MORMANNO"/>
    <m/>
    <s v="RIABILITAZIONE DEGENZA"/>
    <s v="BAGNO ATTREZZATO"/>
    <s v="ACQUISTO"/>
    <n v="9841"/>
    <m/>
    <s v="MISURATORE VOLUME VESCICALE AD ULTRASUONI"/>
    <s v="E"/>
    <n v="0.04"/>
    <n v="6000"/>
    <n v="1"/>
    <m/>
    <n v="240"/>
    <m/>
  </r>
  <r>
    <x v="0"/>
    <x v="3"/>
    <s v="file integrazione"/>
    <e v="#REF!"/>
    <n v="8298"/>
    <s v="VASCA PER IL BAGNO ASSISTITO"/>
    <s v="B"/>
    <m/>
    <s v="ARJO HOSPITAL EQUIPMENT AB"/>
    <s v="FREEDOM BATH"/>
    <s v="SEE0626559"/>
    <s v="&amp;DC*NNNN"/>
    <m/>
    <m/>
    <d v="2017-08-16T00:00:00"/>
    <m/>
    <m/>
    <s v="CAPT MORMANNO"/>
    <m/>
    <s v="RIABILITAZIONE"/>
    <s v="GENERALE"/>
    <s v="ACQUISTO"/>
    <n v="5000"/>
    <m/>
    <s v="VASCA PER IL BAGNO ASSISTITO"/>
    <s v="F"/>
    <n v="0.03"/>
    <n v="0"/>
    <n v="1"/>
    <m/>
    <n v="0"/>
    <m/>
  </r>
  <r>
    <x v="0"/>
    <x v="3"/>
    <s v="file integrazione"/>
    <e v="#REF!"/>
    <n v="8299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00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01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03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04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6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05"/>
    <s v="LETTO PER DEGENZA ELETTRIFICATO"/>
    <s v="B"/>
    <m/>
    <s v="DEWERT SYSTEMTECHNIK GMBH"/>
    <s v="DUOMAT 5"/>
    <s v="6056770408"/>
    <s v="LDF*NNNN"/>
    <m/>
    <m/>
    <d v="2017-08-16T00:00:00"/>
    <m/>
    <m/>
    <s v="CAPT MORMANNO"/>
    <m/>
    <s v="RIABILITAZIONE"/>
    <s v="6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8306"/>
    <s v="LAVAPADELLE"/>
    <s v="B"/>
    <m/>
    <s v="NON PRESENTE"/>
    <s v="NN"/>
    <s v="954"/>
    <s v="&amp;LP*NNNN"/>
    <m/>
    <m/>
    <d v="2017-08-16T00:00:00"/>
    <m/>
    <m/>
    <s v="CAPT MORMANNO"/>
    <m/>
    <s v="RIABILITAZIONE"/>
    <s v="BAGNO ATTREZZATO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8307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09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10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11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12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13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9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14"/>
    <s v="DIAFANOSCOPIO"/>
    <s v="B"/>
    <m/>
    <s v="GIVAS SRL"/>
    <s v="60,02"/>
    <s v="67153"/>
    <s v="DIA*NNNN"/>
    <m/>
    <m/>
    <d v="2017-08-16T00:00:00"/>
    <m/>
    <m/>
    <s v="CAPT MORMANNO"/>
    <m/>
    <s v="RIABILITAZIONE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315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16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17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18"/>
    <s v="LETTO PER DEGENZA ELETTRIFICATO"/>
    <s v="B"/>
    <m/>
    <s v="DEWERT SYSTEMTECHNIK GMBH"/>
    <s v="HBTL"/>
    <s v="6017250286"/>
    <s v="LDF*NNNN"/>
    <m/>
    <m/>
    <d v="2017-08-16T00:00:00"/>
    <m/>
    <m/>
    <s v="CAPT MORMANNO"/>
    <m/>
    <s v="RIABILITAZIONE"/>
    <s v="3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8319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20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21"/>
    <s v="TESTA LETTO, APPARECCHIO"/>
    <s v="B"/>
    <m/>
    <s v="NON PRESENTE"/>
    <s v="NON PRESENTE"/>
    <s v="NON RILEVABILE"/>
    <s v="TLA*NNNN"/>
    <m/>
    <m/>
    <d v="2017-08-16T00:00:00"/>
    <m/>
    <m/>
    <s v="CAPT MORMANNO"/>
    <m/>
    <s v="RIABILITAZION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22"/>
    <s v="DEFIBRILLATORE"/>
    <s v="B"/>
    <m/>
    <s v="ET MEDICAL DEVICES SPA"/>
    <s v="ELIFE 700"/>
    <s v="06/30020021"/>
    <s v="DEF*NNNN"/>
    <m/>
    <m/>
    <d v="2017-08-16T00:00:00"/>
    <d v="2017-08-16T00:00:00"/>
    <m/>
    <s v="CAPT MORMANNO"/>
    <m/>
    <s v="RIABILITAZIONE"/>
    <s v="INFERMERI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323"/>
    <s v="PRODUTTORE DI GHIACCIO"/>
    <s v="B"/>
    <m/>
    <s v="CASTEL MAC SPA"/>
    <s v="ICEMATIC N25L"/>
    <s v="51000234"/>
    <s v="PDG*NNNN"/>
    <m/>
    <m/>
    <d v="2017-08-16T00:00:00"/>
    <m/>
    <m/>
    <s v="CAPT MORMANNO"/>
    <m/>
    <s v="RIABILITAZIONE"/>
    <s v="INFERMERIA"/>
    <s v="ACQUISTO"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8325"/>
    <s v="SISTEMA ANTIDECUBITO"/>
    <s v="B"/>
    <m/>
    <s v="MORETTI SPA"/>
    <s v="LTM 659"/>
    <s v="61249"/>
    <s v="LAD*NNNN"/>
    <m/>
    <m/>
    <d v="2017-08-16T00:00:00"/>
    <m/>
    <m/>
    <s v="CAPT MORMANNO"/>
    <m/>
    <s v="RIABILIT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326"/>
    <s v="SISTEMA ANTIDECUBITO"/>
    <s v="B"/>
    <m/>
    <s v="MORETTI SPA"/>
    <s v="LTM 659"/>
    <s v="61248"/>
    <s v="LAD*NNNN"/>
    <m/>
    <m/>
    <d v="2017-08-16T00:00:00"/>
    <m/>
    <m/>
    <s v="CAPT MORMANNO"/>
    <m/>
    <s v="RIABILIT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327"/>
    <s v="SISTEMA ANTIDECUBITO"/>
    <s v="B"/>
    <m/>
    <s v="MORETTI SPA"/>
    <s v="LTM 659"/>
    <s v="60201"/>
    <s v="LAD*NNNN"/>
    <m/>
    <m/>
    <d v="2017-08-16T00:00:00"/>
    <m/>
    <m/>
    <s v="CAPT MORMANNO"/>
    <m/>
    <s v="RIABILITAZION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328"/>
    <s v="LETTO PER TERAPIA ROTATIVA IN POSIZIONE PRONA"/>
    <s v="B"/>
    <m/>
    <s v="CHINESPORT SPA"/>
    <s v="VISIT MOBIL"/>
    <s v="060030-1"/>
    <s v="LRP*NNNN"/>
    <m/>
    <m/>
    <d v="2017-08-16T00:00:00"/>
    <m/>
    <m/>
    <s v="CAPT MORMANNO"/>
    <m/>
    <s v="RIABILITAZIONE"/>
    <s v="GENERALE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e v="#REF!"/>
    <n v="8329"/>
    <s v="PEDANA A NASTRO MOBILE"/>
    <s v="B"/>
    <m/>
    <s v="RUNNER SRL"/>
    <s v="EE720 MTR"/>
    <s v="3306022"/>
    <s v="PNM*NNNN"/>
    <m/>
    <m/>
    <d v="2017-08-16T00:00:00"/>
    <m/>
    <m/>
    <s v="CAPT MORMANNO"/>
    <m/>
    <s v="RIABILITAZIONE"/>
    <s v="GENERALE"/>
    <s v="ACQUISTO"/>
    <n v="12120"/>
    <m/>
    <s v="PEDANA A NASTRO MOBILE"/>
    <s v="E"/>
    <n v="0.04"/>
    <n v="5000"/>
    <n v="1"/>
    <m/>
    <n v="200"/>
    <m/>
  </r>
  <r>
    <x v="0"/>
    <x v="3"/>
    <s v="file integrazione"/>
    <e v="#REF!"/>
    <n v="8330"/>
    <s v="CICLO PER USI FISIOTERAPICI E/O DIAGNOSTICI"/>
    <s v="B"/>
    <m/>
    <s v="KETTLER AG"/>
    <s v="GOLF S"/>
    <s v="NN"/>
    <s v="CEM*NNNN"/>
    <m/>
    <m/>
    <d v="2017-08-16T00:00:00"/>
    <m/>
    <m/>
    <s v="CAPT MORMANNO"/>
    <m/>
    <s v="RIABILITAZIONE"/>
    <s v="GENER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331"/>
    <s v="CICLO PER USI FISIOTERAPICI E/O DIAGNOSTICI"/>
    <s v="B"/>
    <m/>
    <s v="KETTLER AG"/>
    <s v="GOLF S"/>
    <s v="NN"/>
    <s v="CEM*NNNN"/>
    <m/>
    <m/>
    <d v="2017-08-16T00:00:00"/>
    <m/>
    <m/>
    <s v="CAPT MORMANNO"/>
    <m/>
    <s v="RIABILITAZIONE"/>
    <s v="GENER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332"/>
    <s v="DIAFANOSCOPIO"/>
    <s v="B"/>
    <m/>
    <s v="PAM SNC DI PASIAN &amp; C"/>
    <s v="E"/>
    <s v="798"/>
    <s v="DIA*NNNN"/>
    <m/>
    <m/>
    <d v="2017-08-16T00:00:00"/>
    <m/>
    <m/>
    <s v="CAPT MORMANNO"/>
    <m/>
    <s v="RIABILITAZIONE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8333"/>
    <s v="PODOSCOPIA, SISTEMA PER"/>
    <s v="B"/>
    <m/>
    <s v="CHINESPORT SPA"/>
    <s v="NN"/>
    <s v="NN"/>
    <s v="PDS*NNNN"/>
    <m/>
    <m/>
    <d v="2017-08-16T00:00:00"/>
    <m/>
    <m/>
    <s v="CAPT MORMANNO"/>
    <m/>
    <s v="RIABILITAZIONE"/>
    <s v="GENERALE"/>
    <s v="ACQUISTO"/>
    <n v="1050"/>
    <m/>
    <s v="PODOSCOPIA, SISTEMA PER"/>
    <s v="E"/>
    <n v="0.04"/>
    <n v="1000"/>
    <n v="1"/>
    <m/>
    <n v="40"/>
    <m/>
  </r>
  <r>
    <x v="0"/>
    <x v="3"/>
    <s v="file integrazione"/>
    <e v="#REF!"/>
    <n v="8334"/>
    <s v="SOLLEVAMENTO MALATI, APPARECCHIO PER"/>
    <s v="B"/>
    <m/>
    <s v="NON PRESENTE"/>
    <s v="NN"/>
    <s v="A6L00383"/>
    <s v="SAH*NNNN"/>
    <m/>
    <m/>
    <d v="2017-08-16T00:00:00"/>
    <m/>
    <m/>
    <s v="CAPT MORMANNO"/>
    <m/>
    <s v="RIABILITAZIONE"/>
    <s v="DEPOSITO"/>
    <s v="ACQUISTO"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8335"/>
    <s v="STERILIZZATRICE AD ARIA SECCA"/>
    <s v="B"/>
    <m/>
    <s v="CBM SRL"/>
    <s v="PANACEA 2429"/>
    <s v="568"/>
    <s v="SASCBO24"/>
    <m/>
    <m/>
    <d v="2017-08-16T00:00:00"/>
    <m/>
    <m/>
    <s v="CAPT MORMANNO"/>
    <m/>
    <s v="RIABILITAZIONE"/>
    <s v="MAGAZZINO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8336"/>
    <s v="LETTO PER TERAPIA ROTATIVA IN POSIZIONE PRONA"/>
    <s v="B"/>
    <m/>
    <s v="CHINESPORT SPA"/>
    <s v="VISIT 12172"/>
    <s v="0600032-1"/>
    <s v="LRP*NNNN"/>
    <m/>
    <m/>
    <d v="2017-08-16T00:00:00"/>
    <m/>
    <m/>
    <s v="CAPT MORMANNO"/>
    <m/>
    <s v="RIABILITAZIONE"/>
    <s v="GENERALE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e v="#REF!"/>
    <n v="8337"/>
    <s v="LETTO PER TERAPIA ROTATIVA IN POSIZIONE PRONA"/>
    <s v="B"/>
    <m/>
    <s v="CHINESPORT SPA"/>
    <s v="VISIT MOBIL 12172"/>
    <s v="0600027-1"/>
    <s v="LRP*NNNN"/>
    <m/>
    <m/>
    <d v="2017-08-16T00:00:00"/>
    <m/>
    <m/>
    <s v="CAPT MORMANNO"/>
    <m/>
    <s v="RIABILITAZIONE"/>
    <s v="MAGAZZINO"/>
    <s v="ACQUISTO"/>
    <n v="9199.14"/>
    <m/>
    <s v="LETTO PER TERAPIA ROTATIVA IN POSIZIONE PRONA"/>
    <s v="E"/>
    <n v="0.04"/>
    <n v="11000"/>
    <n v="1"/>
    <m/>
    <n v="440"/>
    <m/>
  </r>
  <r>
    <x v="0"/>
    <x v="3"/>
    <s v="file integrazione"/>
    <e v="#REF!"/>
    <n v="8338"/>
    <s v="LETTO PER TERAPIA ROTATIVA IN POSIZIONE PRONA"/>
    <s v="B"/>
    <m/>
    <s v="CHINESPORT SPA"/>
    <s v="MARKUSE-04.4.08905"/>
    <s v="0600030-1"/>
    <s v="LRP*NNNN"/>
    <m/>
    <m/>
    <d v="2017-08-16T00:00:00"/>
    <m/>
    <m/>
    <s v="CAPT MORMANNO"/>
    <m/>
    <s v="RIABILITAZIONE"/>
    <s v="GENERALE"/>
    <s v="ACQUISTO"/>
    <n v="2670"/>
    <m/>
    <s v="LETTO PER TERAPIA ROTATIVA IN POSIZIONE PRONA"/>
    <s v="E"/>
    <n v="0.04"/>
    <n v="11000"/>
    <n v="1"/>
    <m/>
    <n v="440"/>
    <m/>
  </r>
  <r>
    <x v="0"/>
    <x v="3"/>
    <s v="file integrazione"/>
    <e v="#REF!"/>
    <n v="8339"/>
    <s v="SOLLEVAMENTO MALATI, APPARECCHIO PER"/>
    <s v="B"/>
    <m/>
    <s v="FUMAGALLI SRL"/>
    <s v="PRATIC"/>
    <s v="0025 M05"/>
    <s v="SAH*NNNN"/>
    <m/>
    <m/>
    <d v="2017-08-16T00:00:00"/>
    <m/>
    <m/>
    <s v="CAPT MORMANNO"/>
    <m/>
    <s v="RIABILITAZIONE"/>
    <s v="GENERALE"/>
    <s v="ACQUISTO"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8340"/>
    <s v="PODOSCOPIA, SISTEMA PER"/>
    <s v="B"/>
    <m/>
    <s v="CHINESPORT SPA"/>
    <s v="LUX"/>
    <s v="0600 180-1"/>
    <s v="PDS*NNNN"/>
    <m/>
    <m/>
    <d v="2017-08-16T00:00:00"/>
    <m/>
    <m/>
    <s v="CAPT MORMANNO"/>
    <m/>
    <s v="RIABILITAZIONE"/>
    <s v="GENERALE"/>
    <s v="ACQUISTO"/>
    <n v="1050"/>
    <m/>
    <s v="PODOSCOPIA, SISTEMA PER"/>
    <s v="E"/>
    <n v="0.04"/>
    <n v="1000"/>
    <n v="1"/>
    <m/>
    <n v="40"/>
    <m/>
  </r>
  <r>
    <x v="0"/>
    <x v="3"/>
    <s v="file integrazione"/>
    <e v="#REF!"/>
    <n v="8352"/>
    <s v="OFTALMOSCOPIO"/>
    <s v="A"/>
    <m/>
    <s v="HEINE OPTOTECHNIK"/>
    <s v="OMEGA 180"/>
    <s v="8479"/>
    <s v="OFSHEN18"/>
    <m/>
    <m/>
    <d v="2017-08-16T00:00:00"/>
    <m/>
    <m/>
    <s v="CAPT MORMANNO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8353"/>
    <s v="PODOSCOPIA, SISTEMA PER"/>
    <s v="B"/>
    <m/>
    <s v="CHINESPORT SPA"/>
    <s v="1086"/>
    <s v="0600179-1"/>
    <s v="PDS*NNNN"/>
    <m/>
    <m/>
    <d v="2017-08-16T00:00:00"/>
    <m/>
    <m/>
    <s v="CAPT MORMANNO"/>
    <m/>
    <s v="AMB. FISIATRIA E GERIATRIA"/>
    <s v="GENERALE"/>
    <s v="ACQUISTO"/>
    <n v="1050"/>
    <m/>
    <s v="PODOSCOPIA, SISTEMA PER"/>
    <s v="E"/>
    <n v="0.04"/>
    <n v="1000"/>
    <n v="1"/>
    <m/>
    <n v="40"/>
    <m/>
  </r>
  <r>
    <x v="0"/>
    <x v="3"/>
    <s v="file integrazione"/>
    <e v="#REF!"/>
    <n v="8354"/>
    <s v="POLTRONA PER TERAPIA"/>
    <s v="A"/>
    <m/>
    <s v="STERN WEBER CEFLA SCRL"/>
    <s v="TEKNICA"/>
    <s v="35711001-0008"/>
    <s v="PPT*NNNN"/>
    <m/>
    <m/>
    <d v="2017-08-16T00:00:00"/>
    <m/>
    <m/>
    <s v="CAPT MORMANNO"/>
    <m/>
    <s v="ODONTOIATRIA"/>
    <s v="GENERALE"/>
    <s v="ACQUISTO"/>
    <n v="1850"/>
    <m/>
    <s v="POLTRONA PER TERAPIA"/>
    <s v="F"/>
    <n v="0.03"/>
    <n v="2666.666666666667"/>
    <n v="1"/>
    <m/>
    <n v="80"/>
    <m/>
  </r>
  <r>
    <x v="0"/>
    <x v="3"/>
    <s v="file integrazione"/>
    <e v="#REF!"/>
    <n v="8355"/>
    <s v="COMPRESSORE D ARIA"/>
    <s v="A"/>
    <m/>
    <s v="CATTANI SPA"/>
    <s v="1 CICL"/>
    <s v="C1100787"/>
    <s v="#CB*NNNN"/>
    <m/>
    <m/>
    <d v="2017-08-16T00:00:00"/>
    <m/>
    <m/>
    <s v="CAPT MORMANNO"/>
    <m/>
    <s v="ODONTOIATRIA"/>
    <s v="GENERALE"/>
    <s v="ACQUISTO"/>
    <n v="500"/>
    <m/>
    <s v="COMPRESSORE MEDICALE"/>
    <s v="F"/>
    <n v="0.03"/>
    <n v="1162.0280229513446"/>
    <n v="1"/>
    <m/>
    <n v="34.860840688540335"/>
    <m/>
  </r>
  <r>
    <x v="0"/>
    <x v="3"/>
    <s v="file integrazione"/>
    <e v="#REF!"/>
    <n v="8357"/>
    <s v="DIAFANOSCOPIO"/>
    <s v="B"/>
    <m/>
    <s v="NON PRESENTE"/>
    <s v="NON PRESENTE"/>
    <s v="NN"/>
    <s v="DIA*NNNN"/>
    <m/>
    <m/>
    <d v="2017-08-16T00:00:00"/>
    <m/>
    <m/>
    <s v="CAPT MORMANNO"/>
    <m/>
    <s v="AMB. FISIATRIA E GERIATR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358"/>
    <s v="CICLO PER USI FISIOTERAPICI E/O DIAGNOSTICI"/>
    <s v="B"/>
    <m/>
    <s v="KETTLER AG"/>
    <s v="GOLF S"/>
    <s v="NN"/>
    <s v="CEM*NNNN"/>
    <m/>
    <m/>
    <d v="2017-08-16T00:00:00"/>
    <m/>
    <m/>
    <s v="CAPT MORMANNO"/>
    <m/>
    <s v="AMB. FISIOTERAPIA"/>
    <s v="GENERALE"/>
    <s v="ACQUISTO"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359"/>
    <s v="LETTO PER DEGENZA ELETTRIFICATO"/>
    <s v="B"/>
    <m/>
    <s v="CHINESPORT SPA"/>
    <s v="VISIT MOBIL"/>
    <s v="06000033-1"/>
    <s v="LDF*NNNN"/>
    <m/>
    <m/>
    <d v="2017-08-16T00:00:00"/>
    <m/>
    <m/>
    <s v="CAPT MORMANNO"/>
    <m/>
    <s v="AMB. FISIOTERAPIA"/>
    <s v="GENERALE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8360"/>
    <s v="ELETTROTERAPIA, APPARECCHIO PER"/>
    <s v="B"/>
    <m/>
    <s v="FISIOLINE SNC"/>
    <s v="SIMPLEX"/>
    <s v="200399"/>
    <s v="ELT*NNNN"/>
    <m/>
    <m/>
    <d v="2017-08-16T00:00:00"/>
    <m/>
    <m/>
    <s v="CAPT MORMANNO"/>
    <m/>
    <s v="AMB. FISIOTERAPIA"/>
    <s v="GENERALE"/>
    <s v="ACQUISTO"/>
    <n v="2877"/>
    <m/>
    <s v="ELETTROTERAPIA, APPARECCHIO PER"/>
    <s v="E"/>
    <n v="0.04"/>
    <n v="2000"/>
    <n v="1"/>
    <m/>
    <n v="80"/>
    <m/>
  </r>
  <r>
    <x v="0"/>
    <x v="3"/>
    <s v="file integrazione"/>
    <e v="#REF!"/>
    <n v="8361"/>
    <s v="ELETTROTERAPIA, APPARECCHIO PER"/>
    <s v="B"/>
    <m/>
    <s v="DA DEFINIRE"/>
    <s v="POCKET"/>
    <s v="MPPR-061016"/>
    <s v="ELT*NNNN"/>
    <m/>
    <m/>
    <d v="2017-08-16T00:00:00"/>
    <m/>
    <m/>
    <s v="CAPT MORMANNO"/>
    <m/>
    <s v="AMB. FISIOTERAPIA"/>
    <s v="GENERALE"/>
    <s v="ACQUISTO"/>
    <n v="2877"/>
    <m/>
    <s v="ELETTROTERAPIA, APPARECCHIO PER"/>
    <s v="E"/>
    <n v="0.04"/>
    <n v="2000"/>
    <n v="1"/>
    <m/>
    <n v="80"/>
    <m/>
  </r>
  <r>
    <x v="0"/>
    <x v="3"/>
    <s v="file integrazione"/>
    <e v="#REF!"/>
    <n v="8362"/>
    <s v="ELETTROTERAPIA, APPARECCHIO PER"/>
    <s v="B"/>
    <m/>
    <s v="DA DEFINIRE"/>
    <s v="POCKET"/>
    <s v="MGPPR-061012"/>
    <s v="ELT*NNNN"/>
    <m/>
    <m/>
    <d v="2017-08-16T00:00:00"/>
    <m/>
    <m/>
    <s v="CAPT MORMANNO"/>
    <m/>
    <s v="AMB. FISIOTERAPIA"/>
    <s v="GENERALE"/>
    <s v="ACQUISTO"/>
    <n v="2877"/>
    <m/>
    <s v="ELETTROTERAPIA, APPARECCHIO PER"/>
    <s v="E"/>
    <n v="0.04"/>
    <n v="2000"/>
    <n v="1"/>
    <m/>
    <n v="80"/>
    <m/>
  </r>
  <r>
    <x v="0"/>
    <x v="3"/>
    <s v="file integrazione"/>
    <e v="#REF!"/>
    <n v="8363"/>
    <s v="BIO-FEEDBACK, APPARECCHIATURA PER"/>
    <s v="B"/>
    <m/>
    <s v="BEAC BIOMEDICAL"/>
    <s v="UROTRAINER 2"/>
    <s v="61207-17"/>
    <s v="BIF*NNNN"/>
    <m/>
    <m/>
    <d v="2017-08-16T00:00:00"/>
    <m/>
    <m/>
    <s v="CAPT MORMANNO"/>
    <m/>
    <s v="AMBULATORIO"/>
    <s v="GENERALE"/>
    <s v="ACQUISTO"/>
    <n v="4400"/>
    <m/>
    <s v="BIO-FEEDBACK, APPARECCHIATURA PER"/>
    <s v="D"/>
    <n v="0.06"/>
    <n v="2666.6666666666665"/>
    <n v="1"/>
    <m/>
    <n v="159.99999999999997"/>
    <m/>
  </r>
  <r>
    <x v="0"/>
    <x v="3"/>
    <s v="file integrazione"/>
    <e v="#REF!"/>
    <n v="8364"/>
    <s v="LETTO PER DEGENZA ELETTRIFICATO"/>
    <s v="B"/>
    <m/>
    <s v="CHINESPORT SPA"/>
    <s v="VISIT MOBIL"/>
    <s v="6600028-1"/>
    <s v="LDF*NNNN"/>
    <m/>
    <m/>
    <d v="2017-08-16T00:00:00"/>
    <m/>
    <m/>
    <s v="CAPT MORMANNO"/>
    <m/>
    <s v="AMB. FISIOTERAPIA"/>
    <s v="GENERALE"/>
    <s v="ACQUISTO"/>
    <n v="3853.68"/>
    <m/>
    <s v="LETTO PER DEGENZA ELETTRIFICATO"/>
    <s v="E"/>
    <n v="0.04"/>
    <n v="2000"/>
    <n v="1"/>
    <m/>
    <n v="80"/>
    <m/>
  </r>
  <r>
    <x v="0"/>
    <x v="3"/>
    <s v="file integrazione"/>
    <e v="#REF!"/>
    <n v="8365"/>
    <s v="DEFIBRILLATORE"/>
    <s v="B"/>
    <m/>
    <s v="ZOLL MEDICAL CORP"/>
    <s v="MSERIES DM-PDM-S"/>
    <s v="T09J11559"/>
    <s v="DEF*NNNN"/>
    <m/>
    <m/>
    <d v="2017-06-15T00:00:00"/>
    <d v="2017-06-15T00:00:00"/>
    <m/>
    <s v="CAPT SAN MARCO ARGENTANO"/>
    <m/>
    <s v="MEDINA DELLO SPORT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366"/>
    <s v="ELETTROCARDIOGRAFO"/>
    <s v="B"/>
    <m/>
    <s v="ESAOTE SPA"/>
    <s v="P8000 POWER"/>
    <s v="21073"/>
    <s v="ECG*NNNN"/>
    <m/>
    <m/>
    <d v="2017-06-15T00:00:00"/>
    <d v="2017-06-15T00:00:00"/>
    <m/>
    <s v="CAPT SAN MARCO ARGENTANO"/>
    <m/>
    <s v="MEDINA DELLO SPORT"/>
    <s v="GENERALE"/>
    <s v="ACQUISTO"/>
    <n v="3270.27"/>
    <m/>
    <s v="ELETTROCARDIOGRAFO"/>
    <s v="C"/>
    <n v="0.08"/>
    <n v="3000"/>
    <n v="1"/>
    <m/>
    <n v="240"/>
    <m/>
  </r>
  <r>
    <x v="0"/>
    <x v="3"/>
    <s v="file integrazione"/>
    <e v="#REF!"/>
    <n v="8367"/>
    <s v="LAMPADA SCIALITICA"/>
    <s v="B"/>
    <m/>
    <s v="HERAEUS INSTRUMENTS GMBH"/>
    <s v="NN"/>
    <s v="SS002080"/>
    <s v="LSC*NNNN"/>
    <m/>
    <m/>
    <d v="2017-06-15T00:00:00"/>
    <d v="2017-06-15T00:00:00"/>
    <m/>
    <s v="P.O. CORIGLIANO"/>
    <m/>
    <s v="PEDIATRIA"/>
    <s v="NIDO"/>
    <s v="ACQUISTO"/>
    <n v="6238.6143999999995"/>
    <m/>
    <s v="LAMPADA SCIALITICA"/>
    <s v="E"/>
    <n v="0.04"/>
    <n v="5000"/>
    <n v="1"/>
    <m/>
    <n v="200"/>
    <m/>
  </r>
  <r>
    <x v="0"/>
    <x v="3"/>
    <s v="file integrazione"/>
    <e v="#REF!"/>
    <n v="8368"/>
    <s v="SPIROMETRO A USO CLINICO DIAGNOSTICO"/>
    <s v="B"/>
    <m/>
    <s v="MIR SRL MEDICAL INTERNATIONAL RESEARCH"/>
    <s v="SPIROLAB"/>
    <s v="A23-0510764"/>
    <s v="SPMMHJSL"/>
    <m/>
    <m/>
    <d v="2017-06-15T00:00:00"/>
    <m/>
    <m/>
    <s v="CAPT SAN MARCO ARGENTANO"/>
    <m/>
    <s v="MEDINA DELLO SPORT"/>
    <s v="GENERALE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8369"/>
    <s v="ELETTROCARDIOGRAFO"/>
    <s v="B"/>
    <m/>
    <s v="ET MEDICAL DEVICES SPA"/>
    <s v="AR 1200 ADV"/>
    <s v="ADR00123"/>
    <s v="ECG*NNNN"/>
    <m/>
    <m/>
    <d v="2017-06-15T00:00:00"/>
    <d v="2017-06-15T00:00:00"/>
    <m/>
    <s v="CAPT SAN MARCO ARGENTANO"/>
    <m/>
    <s v="MEDINA DELLO SPORT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8370"/>
    <s v="TESTA LETTO, APPARECCHIO"/>
    <s v="B"/>
    <m/>
    <s v="THORN LIGHTING"/>
    <s v="NN"/>
    <s v="NN"/>
    <s v="TLA*NNNN"/>
    <m/>
    <m/>
    <d v="2017-06-15T00:00:00"/>
    <m/>
    <m/>
    <s v="CAPT SAN MARCO ARGENTANO"/>
    <m/>
    <s v="MEDINA DELLO SPORT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71"/>
    <s v="TESTA LETTO, APPARECCHIO"/>
    <s v="B"/>
    <m/>
    <s v="THORN LIGHTING"/>
    <s v="NN"/>
    <s v="NN"/>
    <s v="TLA*NNNN"/>
    <m/>
    <m/>
    <d v="2017-06-15T00:00:00"/>
    <m/>
    <m/>
    <s v="CAPT SAN MARCO ARGENTANO"/>
    <m/>
    <s v="MEDINA DELLO SPORT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372"/>
    <s v="ASPIRATORE MEDICO CHIRURGICO"/>
    <s v="B"/>
    <m/>
    <s v="ALSA APPARECCHI MEDICALI SRL"/>
    <s v="POLIVAC B4"/>
    <s v="340PM03/14"/>
    <s v="ACH*NNNN"/>
    <m/>
    <d v="2014-05-14T00:00:00"/>
    <d v="2017-06-15T00:00:00"/>
    <m/>
    <m/>
    <s v="P.O. CORIGLIANO"/>
    <m/>
    <s v="MEDICINA"/>
    <s v="GENERALE"/>
    <s v="ACQUISTO"/>
    <n v="1855.65"/>
    <d v="2015-05-1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8373"/>
    <s v="ASPIRATORE MEDICO CHIRURGICO"/>
    <s v="B"/>
    <m/>
    <s v="ALSA APPARECCHI MEDICALI SRL"/>
    <s v="POLIVAC B4 SLT 30 2"/>
    <s v="3412 PM-03/14"/>
    <s v="ACHALSPL"/>
    <m/>
    <d v="2014-05-16T00:00:00"/>
    <d v="2017-04-14T00:00:00"/>
    <m/>
    <m/>
    <s v="CAPT PRAIA A MARE"/>
    <m/>
    <s v="RSA"/>
    <s v="GENERALE"/>
    <s v="ACQUISTO"/>
    <n v="2248.9499999999998"/>
    <d v="2015-05-1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8374"/>
    <s v="ASPIRATORE MEDICO CHIRURGICO"/>
    <s v="B"/>
    <m/>
    <s v="ALSA APPARECCHI MEDICALI SRL"/>
    <s v="POLIVAC B4 SLT 30 2"/>
    <s v="3411 PM-03/14"/>
    <s v="ACHALSPL"/>
    <m/>
    <d v="2014-05-16T00:00:00"/>
    <d v="2017-04-14T00:00:00"/>
    <m/>
    <m/>
    <s v="CAPT PRAIA A MARE"/>
    <m/>
    <s v="RSA"/>
    <s v="GENERALE"/>
    <s v="ACQUISTO"/>
    <n v="2248.9499999999998"/>
    <d v="2015-05-1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8375"/>
    <s v="ASPIRATORE MEDICO CHIRURGICO"/>
    <s v="B"/>
    <m/>
    <s v="ALSA APPARECCHI MEDICALI SRL"/>
    <s v="POLIVAC B4 SLT 30 2"/>
    <s v="3410PM-03/14"/>
    <s v="ACHALSPL"/>
    <m/>
    <d v="2014-05-16T00:00:00"/>
    <d v="2017-04-14T00:00:00"/>
    <m/>
    <m/>
    <s v="CAPT PRAIA A MARE"/>
    <m/>
    <s v="RSA"/>
    <s v="GENERALE"/>
    <s v="ACQUISTO"/>
    <n v="2248.9499999999998"/>
    <d v="2015-05-1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8376"/>
    <s v="ASPIRATORE MEDICO CHIRURGICO"/>
    <s v="B"/>
    <m/>
    <s v="ALSA APPARECCHI MEDICALI SRL"/>
    <s v="B4/SLT POLIVAC"/>
    <s v="3414PM-03/14"/>
    <s v="ACH*NNNN"/>
    <m/>
    <d v="2014-05-16T00:00:00"/>
    <d v="2017-04-14T00:00:00"/>
    <m/>
    <m/>
    <s v="CAPT PRAIA A MARE"/>
    <m/>
    <s v="PRONTO SOCCORSO"/>
    <s v="GENERALE"/>
    <s v="ACQUISTO"/>
    <n v="2248.9499999999998"/>
    <d v="2015-05-1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8377"/>
    <s v="ASPIRATORE MEDICO CHIRURGICO"/>
    <s v="B"/>
    <m/>
    <s v="ALSA APPARECCHI MEDICALI SRL"/>
    <s v="POLIVAC B4 SLT 30 2"/>
    <s v="3413 PM-03/14"/>
    <s v="ACHALSPL"/>
    <m/>
    <d v="2014-05-16T00:00:00"/>
    <d v="2017-04-14T00:00:00"/>
    <m/>
    <m/>
    <s v="CAPT PRAIA A MARE"/>
    <m/>
    <s v="GASTROENTEROLOGIA"/>
    <s v="GENERALE"/>
    <s v="ACQUISTO"/>
    <n v="2248.9499999999998"/>
    <d v="2015-05-1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8381"/>
    <s v="MONITOR TELEVISIVO PER BIOIMMAGINI"/>
    <s v="A"/>
    <m/>
    <s v="ESAOTE SPA"/>
    <s v="570FD"/>
    <s v="HDJ1K8004582"/>
    <s v="MTV*NNNN"/>
    <m/>
    <m/>
    <d v="2017-06-15T00:00:00"/>
    <m/>
    <m/>
    <s v="CAPT SAN MARCO ARGENTANO"/>
    <m/>
    <s v="CARDIOLOGIA"/>
    <s v="ECOGRAFIA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382"/>
    <s v="DEFIBRILLATORE"/>
    <s v="B"/>
    <m/>
    <s v="PHILIPS MEDICAL SYSTEMS"/>
    <s v="M 5500 B HEARTSTART 4000"/>
    <s v="US00106112"/>
    <s v="DEFPHI55"/>
    <m/>
    <m/>
    <d v="2017-08-16T00:00:00"/>
    <d v="2017-08-16T00:00:00"/>
    <m/>
    <s v="SERRA SPIGA - CENTRALE OPERATIVA"/>
    <m/>
    <s v="118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8383"/>
    <s v="SONDA ECOGRAFICA"/>
    <s v="A"/>
    <m/>
    <s v="TOSHIBA CORP MEDICAL SYSTEMS"/>
    <s v="PVT 375 BT"/>
    <s v="99A0616411"/>
    <s v="SCFTOS35"/>
    <m/>
    <m/>
    <d v="2017-03-15T00:00:00"/>
    <m/>
    <m/>
    <s v="P.O. CASTROVILLARI"/>
    <m/>
    <s v="RADI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8384"/>
    <s v="DEFIBRILLATORE"/>
    <s v="B"/>
    <m/>
    <s v="SCHILLER AG"/>
    <s v="FRED EASY"/>
    <s v="058990039275"/>
    <s v="DEFSHHFR"/>
    <m/>
    <m/>
    <d v="2017-01-16T00:00:00"/>
    <d v="2017-01-16T00:00:00"/>
    <m/>
    <s v="P.O. CETRARO"/>
    <m/>
    <s v="UROLOGIA"/>
    <s v="PIANO 2"/>
    <m/>
    <n v="8543"/>
    <m/>
    <s v="DEFIBRILLATORE"/>
    <s v="C"/>
    <n v="0.08"/>
    <n v="5000"/>
    <n v="1"/>
    <m/>
    <n v="400"/>
    <m/>
  </r>
  <r>
    <x v="0"/>
    <x v="3"/>
    <s v="file integrazione"/>
    <e v="#REF!"/>
    <n v="8385"/>
    <s v="OPTOMETRO"/>
    <s v="B"/>
    <m/>
    <s v="GIVAS SRL"/>
    <s v="60 16 MONOYER 3 MT"/>
    <s v="393/98"/>
    <s v="OPMGVA16"/>
    <m/>
    <m/>
    <d v="2016-11-15T00:00:00"/>
    <m/>
    <m/>
    <s v="DISTRETTO DI COSENZA VIA XXIV MAGGIO"/>
    <m/>
    <s v="MEDICINA LEGALE"/>
    <s v="GENERALE"/>
    <m/>
    <n v="1013.09"/>
    <m/>
    <s v="OPTOMETRO"/>
    <s v="F"/>
    <n v="0.03"/>
    <n v="1333.3333333333335"/>
    <n v="1"/>
    <m/>
    <n v="40"/>
    <m/>
  </r>
  <r>
    <x v="0"/>
    <x v="3"/>
    <s v="file integrazione"/>
    <e v="#REF!"/>
    <n v="8386"/>
    <s v="OPTOMETRO"/>
    <s v="B"/>
    <m/>
    <s v="GIVAS SRL"/>
    <s v="60 16 MONOYER 3 MT"/>
    <s v="5.23.5"/>
    <s v="OPMGVA16"/>
    <m/>
    <m/>
    <d v="2016-11-15T00:00:00"/>
    <m/>
    <m/>
    <s v="DISTRETTO DI COSENZA VIA XXIV MAGGIO"/>
    <m/>
    <s v="MEDICINA LEGALE"/>
    <s v="GENERALE"/>
    <m/>
    <n v="1013.09"/>
    <m/>
    <s v="OPTOMETRO"/>
    <s v="F"/>
    <n v="0.03"/>
    <n v="1333.3333333333335"/>
    <n v="1"/>
    <m/>
    <n v="40"/>
    <m/>
  </r>
  <r>
    <x v="0"/>
    <x v="3"/>
    <s v="file integrazione"/>
    <e v="#REF!"/>
    <n v="8387"/>
    <s v="ELETTROTERAPIA, APPARECCHIO PER"/>
    <s v="B"/>
    <m/>
    <s v="NEW AGE ITALIA"/>
    <s v="FAMILJ 2 SLIM 8 TONIC 2 FIT"/>
    <s v="M6PS2061098"/>
    <s v=""/>
    <m/>
    <m/>
    <d v="2016-11-15T00:00:00"/>
    <m/>
    <m/>
    <s v="DISTRETTO DI COSENZA - AMBULATORIO DI CELICO"/>
    <m/>
    <s v="GENERALE"/>
    <s v="GENERALE"/>
    <m/>
    <n v="2327.63"/>
    <m/>
    <s v="ELETTROTERAPIA, APPARECCHIO PER"/>
    <s v="E"/>
    <n v="0.04"/>
    <n v="2000"/>
    <n v="1"/>
    <m/>
    <n v="80"/>
    <m/>
  </r>
  <r>
    <x v="0"/>
    <x v="3"/>
    <s v="file integrazione"/>
    <e v="#REF!"/>
    <n v="8389"/>
    <s v="ASPIRATORE MEDICO CHIRURGICO"/>
    <s v="B"/>
    <m/>
    <s v="LAERDAL MEDICAL"/>
    <s v="SUCTION UNIT  PORTATILE"/>
    <s v="78430853528"/>
    <s v="ACHLRDSU"/>
    <m/>
    <m/>
    <d v="2017-04-14T00:00:00"/>
    <m/>
    <m/>
    <s v="CAPT PRAIA A MARE"/>
    <m/>
    <s v="118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390"/>
    <s v="ASPIRATORE MEDICO CHIRURGICO"/>
    <s v="B"/>
    <m/>
    <s v="TECNO GAZ SPA"/>
    <s v="TECNO 40 121A"/>
    <s v="B1-0840306"/>
    <s v="ACHTGZ40"/>
    <m/>
    <m/>
    <d v="2017-05-15T00:00:00"/>
    <m/>
    <m/>
    <s v="P.O. ROSSANO"/>
    <m/>
    <s v="PRONTO SOCCORSO"/>
    <s v="GENERALE"/>
    <m/>
    <n v="1593.42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391"/>
    <s v="SONDA ECOGRAFICA"/>
    <s v="A"/>
    <m/>
    <s v="GE HEALTHCARE"/>
    <s v="M4S"/>
    <s v="151796PDO"/>
    <s v="SCFGE0M4"/>
    <m/>
    <m/>
    <d v="2017-02-15T00:00:00"/>
    <m/>
    <m/>
    <s v="P.O. SAN GIOVANNI IN FIORE"/>
    <m/>
    <s v="CARDIOLOGIA"/>
    <s v="ECOGRAFIA"/>
    <m/>
    <n v="6900"/>
    <m/>
    <s v="SONDA ECOGRAFICA"/>
    <s v="C"/>
    <n v="0.08"/>
    <n v="5000"/>
    <n v="1"/>
    <m/>
    <n v="400"/>
    <m/>
  </r>
  <r>
    <x v="0"/>
    <x v="3"/>
    <s v="file integrazione"/>
    <e v="#REF!"/>
    <n v="8395"/>
    <s v="LETTO O POLTRONA A BILANCIA PER DIALISI"/>
    <s v="B"/>
    <m/>
    <s v="TASSINARI BILANCE SRL"/>
    <s v="2000 MAXI AV"/>
    <s v="0614171/1"/>
    <s v="LBDTAIAV"/>
    <m/>
    <m/>
    <d v="2017-10-16T00:00:00"/>
    <m/>
    <m/>
    <s v="CAPT LUNGRO"/>
    <m/>
    <s v="DIALISI"/>
    <s v="STANZA 2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398"/>
    <s v="SCALDASACCHE"/>
    <s v="B"/>
    <m/>
    <s v="FRESENIUS KABI AG"/>
    <s v="THERMOSAFE PLUS"/>
    <s v="4PVA3750"/>
    <s v="SHE*NNNN"/>
    <m/>
    <m/>
    <d v="2017-10-16T00:00:00"/>
    <m/>
    <m/>
    <s v="CAPT LUNGRO"/>
    <m/>
    <s v="DIALISI"/>
    <s v="GENERALE"/>
    <s v="ACQUISTO"/>
    <n v="2430"/>
    <m/>
    <s v="SCALDASACCHE"/>
    <s v="F"/>
    <n v="0.03"/>
    <n v="2666.6666666666665"/>
    <n v="1"/>
    <m/>
    <n v="79.999999999999986"/>
    <m/>
  </r>
  <r>
    <x v="0"/>
    <x v="3"/>
    <s v="file integrazione"/>
    <e v="#REF!"/>
    <n v="8399"/>
    <s v="LAMPADA SCIALITICA"/>
    <s v="B"/>
    <m/>
    <s v="NON PRESENTE"/>
    <s v="BBT"/>
    <s v="0274085"/>
    <s v="LSC*NNNN"/>
    <m/>
    <m/>
    <d v="2017-10-16T00:00:00"/>
    <d v="2017-10-16T00:00:00"/>
    <m/>
    <s v="CAPT LUNGRO"/>
    <m/>
    <s v="DIALISI"/>
    <s v="MEDICHERIA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8400"/>
    <s v="ELETTROCARDIOGRAFO"/>
    <s v="B"/>
    <m/>
    <s v="ET MEDICAL DEVICES SPA"/>
    <s v="DEDALUS"/>
    <s v="ALNG0002"/>
    <s v="ECG*NNNN"/>
    <m/>
    <m/>
    <d v="2017-10-16T00:00:00"/>
    <d v="2017-10-16T00:00:00"/>
    <m/>
    <s v="CAPT LUNGRO"/>
    <m/>
    <s v="DIALISI"/>
    <s v="GENERALE"/>
    <s v="ACQUISTO"/>
    <n v="2543"/>
    <m/>
    <s v="ELETTROCARDIOGRAFO"/>
    <s v="C"/>
    <n v="0.08"/>
    <n v="3000"/>
    <n v="1"/>
    <m/>
    <n v="240"/>
    <m/>
  </r>
  <r>
    <x v="0"/>
    <x v="3"/>
    <s v="file integrazione"/>
    <e v="#REF!"/>
    <n v="8401"/>
    <s v="TERAPIA AD ULTRASUONI, APPARECCHIO PER"/>
    <s v="B"/>
    <m/>
    <s v="EME SRL"/>
    <s v="ULTRASONIC 1300"/>
    <s v="MI17361108M"/>
    <s v="DULTAX13"/>
    <m/>
    <m/>
    <d v="2017-10-16T00:00:00"/>
    <m/>
    <m/>
    <s v="CAPT LUNGRO"/>
    <m/>
    <s v="RSA"/>
    <s v="GENERALE"/>
    <s v="ACQUISTO"/>
    <n v="3127.08"/>
    <m/>
    <s v="TERAPIA AD ULTRASUONI, APPARECCHIO PER"/>
    <s v="E"/>
    <n v="0.04"/>
    <n v="2000"/>
    <n v="1"/>
    <m/>
    <n v="80"/>
    <m/>
  </r>
  <r>
    <x v="0"/>
    <x v="3"/>
    <s v="file integrazione"/>
    <e v="#REF!"/>
    <n v="8402"/>
    <s v="LAVAPADELLE"/>
    <s v="B"/>
    <m/>
    <s v="CBM SRL"/>
    <s v="5082"/>
    <s v="3905"/>
    <s v="&amp;LP*NNNN"/>
    <m/>
    <m/>
    <d v="2017-10-16T00:00:00"/>
    <m/>
    <m/>
    <s v="CAPT LUNGRO"/>
    <m/>
    <s v="RSA MEDICALIZZATA"/>
    <s v="GENERALE"/>
    <s v="ACQUISTO"/>
    <n v="2878"/>
    <m/>
    <s v="LAVAPADELLE"/>
    <s v="F"/>
    <n v="0.03"/>
    <n v="1691.04"/>
    <n v="1"/>
    <m/>
    <n v="50.731199999999994"/>
    <m/>
  </r>
  <r>
    <x v="0"/>
    <x v="3"/>
    <s v="file integrazione"/>
    <e v="#REF!"/>
    <n v="8403"/>
    <s v="ECOTOMOGRAFO"/>
    <s v="B"/>
    <m/>
    <s v="ESAOTE SPA"/>
    <s v="MYLAB 50 XVISION"/>
    <s v="1609(9807350020)"/>
    <s v="ECTEOB5X"/>
    <m/>
    <m/>
    <d v="2017-10-16T00:00:00"/>
    <m/>
    <m/>
    <s v="CAPT LUNGRO"/>
    <m/>
    <s v="RS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8404"/>
    <s v="RIPRODUTTORE VIDEO O DIGITALE DI BIOIMMAGINI"/>
    <s v="A"/>
    <m/>
    <s v="SONY CORP"/>
    <s v="UP21MD"/>
    <s v="83597"/>
    <s v="RIR*NNNN"/>
    <m/>
    <m/>
    <d v="2017-10-16T00:00:00"/>
    <m/>
    <m/>
    <s v="CAPT LUNGRO"/>
    <m/>
    <s v="RS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405"/>
    <s v="RIPRODUTTORE VIDEO O DIGITALE DI BIOIMMAGINI"/>
    <s v="A"/>
    <m/>
    <s v="SONY CORP"/>
    <s v="UP897MD"/>
    <s v="109705"/>
    <s v="RIR*NNNN"/>
    <m/>
    <m/>
    <d v="2017-10-16T00:00:00"/>
    <m/>
    <m/>
    <s v="CAPT LUNGRO"/>
    <m/>
    <s v="RS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406"/>
    <s v="SONDA ECOGRAFICA"/>
    <s v="A"/>
    <m/>
    <s v="ESAOTE SPA"/>
    <s v="PA230E"/>
    <s v="08907"/>
    <s v="SCF*NNNN"/>
    <m/>
    <m/>
    <d v="2017-10-16T00:00:00"/>
    <m/>
    <m/>
    <s v="CAPT LUNGRO"/>
    <m/>
    <s v="RS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407"/>
    <s v="SONDA ECOGRAFICA"/>
    <s v="A"/>
    <m/>
    <s v="ESAOTE SPA"/>
    <s v="CA430E"/>
    <s v="01544"/>
    <s v="SCF*NNNN"/>
    <m/>
    <m/>
    <d v="2017-10-16T00:00:00"/>
    <m/>
    <m/>
    <s v="CAPT LUNGRO"/>
    <m/>
    <s v="RS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408"/>
    <s v="SONDA ECOGRAFICA"/>
    <s v="A"/>
    <m/>
    <s v="ESAOTE SPA"/>
    <s v="LA522E"/>
    <s v="02543"/>
    <s v="SCF*NNNN"/>
    <m/>
    <m/>
    <d v="2017-10-16T00:00:00"/>
    <m/>
    <m/>
    <s v="CAPT LUNGRO"/>
    <m/>
    <s v="RS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409"/>
    <s v="TESTA LETTO, APPARECCHIO"/>
    <s v="B"/>
    <m/>
    <s v="NON PRESENTE"/>
    <s v="NN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10"/>
    <s v="TESTA LETTO, APPARECCHIO"/>
    <s v="B"/>
    <m/>
    <s v="NON PRESENTE"/>
    <s v="NN"/>
    <s v="NN"/>
    <s v="TLA*NNNN"/>
    <m/>
    <m/>
    <d v="2017-10-16T00:00:00"/>
    <m/>
    <m/>
    <s v="CAPT LUNGRO"/>
    <m/>
    <s v="RSA MEDICALIZZAT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11"/>
    <s v="LETTINO ELETTRICO PER VISITE, ESAMI E TRATTAMENTI"/>
    <s v="B"/>
    <m/>
    <s v="KSP ITALIA SRL"/>
    <s v="A234"/>
    <s v="418"/>
    <s v="LCP*NNNN"/>
    <m/>
    <m/>
    <d v="2017-10-16T00:00:00"/>
    <m/>
    <m/>
    <s v="CAPT LUNGRO"/>
    <m/>
    <s v="RSA MEDICALIZZATA"/>
    <s v="GENERALE"/>
    <s v="ACQUISTO"/>
    <n v="2500"/>
    <m/>
    <s v="LETTINO ELETTRICO PER VISITE, ESAMI E TRATTAMENTI"/>
    <s v="E"/>
    <n v="0.04"/>
    <n v="1000"/>
    <n v="1"/>
    <m/>
    <n v="40"/>
    <m/>
  </r>
  <r>
    <x v="0"/>
    <x v="3"/>
    <s v="file integrazione"/>
    <e v="#REF!"/>
    <n v="8412"/>
    <s v="SONDA ECOGRAFICA"/>
    <s v="A"/>
    <m/>
    <s v="ALOKA CO LTD"/>
    <s v="UST5018T"/>
    <s v="U1A11237"/>
    <s v="SCF*NNNN"/>
    <m/>
    <m/>
    <d v="2017-10-16T00:00:00"/>
    <m/>
    <m/>
    <s v="CAPT LUNGRO"/>
    <m/>
    <s v="RSA MEDICALIZZAT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414"/>
    <s v="FRIGORIFERO BIOLOGICO"/>
    <s v="B"/>
    <m/>
    <s v="CF DI CIRO FIOCCHETTI &amp; C SNC"/>
    <s v="(ECT-F)OMEO142"/>
    <s v="50631"/>
    <s v="FRE*NNNN"/>
    <m/>
    <d v="2014-07-07T00:00:00"/>
    <d v="2017-05-15T00:00:00"/>
    <m/>
    <m/>
    <s v="P.O. ACRI"/>
    <m/>
    <s v="PRONTO SOCCORSO"/>
    <s v="GENERALE"/>
    <s v="ACQUISTO"/>
    <n v="3424.3"/>
    <d v="2015-07-07T00:00:00"/>
    <s v="FRIGORIFERO BIOLOGICO"/>
    <s v="E"/>
    <n v="0.04"/>
    <n v="6000"/>
    <n v="1"/>
    <m/>
    <n v="240"/>
    <m/>
  </r>
  <r>
    <x v="0"/>
    <x v="3"/>
    <s v="file integrazione"/>
    <e v="#REF!"/>
    <n v="8415"/>
    <s v="LETTO O POLTRONA A BILANCIA PER DIALISI"/>
    <s v="B"/>
    <m/>
    <s v="GARDHEN BILANCE SRL"/>
    <s v="TW/M"/>
    <s v="03TM0067"/>
    <s v="LBD*NNNN"/>
    <m/>
    <m/>
    <d v="2016-10-17T00:00:00"/>
    <m/>
    <m/>
    <s v="POLIAMBULATORIO DI AMANTEA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416"/>
    <s v="LETTO O POLTRONA A BILANCIA PER DIALISI"/>
    <s v="B"/>
    <m/>
    <s v="GARDHEN BILANCE SRL"/>
    <s v="RUBENS"/>
    <s v="10BL00111"/>
    <s v=""/>
    <m/>
    <m/>
    <d v="2016-10-17T00:00:00"/>
    <m/>
    <m/>
    <s v="POLIAMBULATORIO DI AMANTEA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417"/>
    <s v="LETTO O POLTRONA A BILANCIA PER DIALISI"/>
    <s v="B"/>
    <m/>
    <s v="GARDHEN BILANCE SRL"/>
    <s v="TW/M"/>
    <s v="02TM0133"/>
    <s v="LBD*NNNN"/>
    <m/>
    <m/>
    <d v="2016-10-17T00:00:00"/>
    <m/>
    <m/>
    <s v="POLIAMBULATORIO DI AMANTEA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419"/>
    <s v="LETTO O POLTRONA A BILANCIA PER DIALISI"/>
    <s v="B"/>
    <m/>
    <s v="GARDHEN BILANCE SRL"/>
    <s v="RUBENS"/>
    <s v="10BL00112"/>
    <s v="LBD*NNNN"/>
    <m/>
    <m/>
    <d v="2016-10-17T00:00:00"/>
    <m/>
    <m/>
    <s v="POLIAMBULATORIO DI AMANTEA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420"/>
    <s v="LETTO O POLTRONA A BILANCIA PER DIALISI"/>
    <s v="B"/>
    <m/>
    <s v="GARDHEN BILANCE SRL"/>
    <s v="RUBENS"/>
    <s v="10BL00113"/>
    <s v=""/>
    <m/>
    <m/>
    <d v="2016-10-17T00:00:00"/>
    <m/>
    <m/>
    <s v="POLIAMBULATORIO DI AMANTEA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421"/>
    <s v="LETTO O POLTRONA A BILANCIA PER DIALISI"/>
    <s v="B"/>
    <m/>
    <s v="GARDHEN BILANCE SRL"/>
    <s v="RUBENS"/>
    <s v="08BL00683"/>
    <s v=""/>
    <m/>
    <m/>
    <d v="2016-10-17T00:00:00"/>
    <m/>
    <m/>
    <s v="POLIAMBULATORIO DI AMANTEA"/>
    <m/>
    <s v="DIALISI"/>
    <s v="SALA DIALISI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422"/>
    <s v="DEFIBRILLATORE"/>
    <s v="B"/>
    <m/>
    <s v="ESAOTE SPA"/>
    <s v="MDF"/>
    <s v="101057490"/>
    <s v="DEFEOBMD"/>
    <m/>
    <m/>
    <d v="2017-04-14T00:00:00"/>
    <d v="2017-04-14T00:00:00"/>
    <m/>
    <s v="CAPT TREBISACCE"/>
    <m/>
    <s v="MEDICINA"/>
    <s v="GENERALE"/>
    <s v="ACQUISTO"/>
    <n v="5211.59"/>
    <m/>
    <s v="DEFIBRILLATORE"/>
    <s v="C"/>
    <n v="0.08"/>
    <n v="5000"/>
    <n v="1"/>
    <m/>
    <n v="400"/>
    <m/>
  </r>
  <r>
    <x v="0"/>
    <x v="3"/>
    <s v="file integrazione"/>
    <e v="#REF!"/>
    <n v="8423"/>
    <s v="SISTEMA ANTIDECUBITO"/>
    <s v="B"/>
    <m/>
    <s v="DA DEFINIRE"/>
    <s v="VITAL"/>
    <s v="11018339"/>
    <s v="LAD*NNNN"/>
    <m/>
    <m/>
    <d v="2017-04-14T00:00:00"/>
    <m/>
    <m/>
    <s v="CAPT TREBISACCE"/>
    <m/>
    <s v="GENERAL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424"/>
    <s v="SISTEMA ANTIDECUBITO"/>
    <s v="B"/>
    <m/>
    <s v="MORETTI SPA"/>
    <s v="CTM 660"/>
    <s v="P0503-01049"/>
    <s v="LAD*NNNN"/>
    <m/>
    <m/>
    <d v="2017-04-14T00:00:00"/>
    <m/>
    <m/>
    <s v="CAPT TREBISACCE"/>
    <m/>
    <s v="GENERAL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425"/>
    <s v="SISTEMA ANTIDECUBITO"/>
    <s v="B"/>
    <m/>
    <s v="MSA MINE SAFETY APPLIANCES CO"/>
    <s v="PM 100A"/>
    <s v="P0908-07259"/>
    <s v="LAD*NNNN"/>
    <m/>
    <m/>
    <d v="2017-04-14T00:00:00"/>
    <m/>
    <m/>
    <s v="CAPT TREBISACCE"/>
    <m/>
    <s v="MEDICINA"/>
    <s v="DEGENZA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426"/>
    <s v="SISTEMA ANTIDECUBITO"/>
    <s v="B"/>
    <m/>
    <s v="KOMETA"/>
    <s v="ME 500"/>
    <s v="SQTW6641102560"/>
    <s v="LAD*NNNN"/>
    <m/>
    <m/>
    <d v="2017-04-14T00:00:00"/>
    <m/>
    <m/>
    <s v="CAPT TREBISACCE"/>
    <m/>
    <s v="GENERALE"/>
    <s v="GENERALE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8427"/>
    <s v="RIPRODUTTORE VIDEO O DIGITALE DI BIOIMMAGINI"/>
    <s v="A"/>
    <m/>
    <s v="SONY CORP"/>
    <s v="UP-D21M"/>
    <s v="NN"/>
    <s v="RIR*NNNN"/>
    <m/>
    <m/>
    <d v="2017-04-14T00:00:00"/>
    <m/>
    <m/>
    <s v="CAPT TREBISACCE"/>
    <m/>
    <s v="CARDIOLOGIA"/>
    <s v="AMB. CARDIOLOG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428"/>
    <s v="SONDA ECOGRAFICA"/>
    <s v="A"/>
    <m/>
    <s v="GE HEALTHCARE"/>
    <s v="6T"/>
    <s v="69253"/>
    <s v="SCFGE06T"/>
    <m/>
    <m/>
    <d v="2017-04-14T00:00:00"/>
    <m/>
    <m/>
    <s v="CAPT TREBISACCE"/>
    <m/>
    <s v="CARDIOLOGIA"/>
    <s v="AMB. CARDIOLOG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429"/>
    <s v="DEFIBRILLATORE"/>
    <s v="B"/>
    <m/>
    <s v="ZOLL MEDICAL CORP"/>
    <s v="M SERIES"/>
    <s v="T03C44233"/>
    <s v=""/>
    <m/>
    <m/>
    <d v="2017-04-14T00:00:00"/>
    <d v="2017-04-14T00:00:00"/>
    <m/>
    <s v="CAPT TREBISACCE"/>
    <m/>
    <s v="CARDIOLOGIA"/>
    <s v="AMB. CARDIOLOGI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430"/>
    <s v="TESTA LETTO, APPARECCHIO"/>
    <s v="B"/>
    <m/>
    <s v="CIEM SRL"/>
    <s v="TT1 2000-M"/>
    <s v="141"/>
    <s v="TLA*NNNN"/>
    <m/>
    <m/>
    <d v="2017-04-14T00:00:00"/>
    <m/>
    <m/>
    <s v="CAPT TREBISACCE"/>
    <m/>
    <s v="UTIC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31"/>
    <s v="TESTA LETTO, APPARECCHIO"/>
    <s v="B"/>
    <m/>
    <s v="CIEM SRL"/>
    <s v="TT1 2000-M"/>
    <s v="142"/>
    <s v="TLA*NNNN"/>
    <m/>
    <m/>
    <d v="2017-04-14T00:00:00"/>
    <m/>
    <m/>
    <s v="CAPT TREBISACCE"/>
    <m/>
    <s v="UTIC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32"/>
    <s v="MONITOR"/>
    <s v="B"/>
    <m/>
    <s v="DRAEGER MEDICAL AG &amp; CO KG"/>
    <s v="INFINITY XXL"/>
    <s v="6002400683"/>
    <s v="MON*NNNN"/>
    <m/>
    <m/>
    <d v="2017-04-14T00:00:00"/>
    <d v="2017-04-14T00:00:00"/>
    <m/>
    <s v="CAPT TREBISACCE"/>
    <m/>
    <s v="CARDIOLOGIA"/>
    <s v="AMB. CARDIOLOGIA"/>
    <s v="ACQUISTO"/>
    <n v="7500"/>
    <m/>
    <s v="MONITOR"/>
    <s v="C"/>
    <n v="0.08"/>
    <n v="3000"/>
    <n v="1"/>
    <m/>
    <n v="240"/>
    <m/>
  </r>
  <r>
    <x v="0"/>
    <x v="3"/>
    <s v="file integrazione"/>
    <e v="#REF!"/>
    <n v="8433"/>
    <s v="MONITOR"/>
    <s v="B"/>
    <m/>
    <s v="SIEMENS AG"/>
    <s v="SC 6000"/>
    <s v="NN"/>
    <s v="MON*NNNN"/>
    <m/>
    <m/>
    <d v="2017-04-14T00:00:00"/>
    <d v="2017-04-14T00:00:00"/>
    <m/>
    <s v="CAPT TREBISACCE"/>
    <m/>
    <s v="UTIC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8434"/>
    <s v="MONITOR"/>
    <s v="B"/>
    <m/>
    <s v="SIEMENS AG"/>
    <s v="SC 6000"/>
    <s v="5330312079"/>
    <s v="MON*NNNN"/>
    <m/>
    <m/>
    <d v="2017-04-14T00:00:00"/>
    <d v="2017-04-14T00:00:00"/>
    <m/>
    <s v="CAPT TREBISACCE"/>
    <m/>
    <s v="UTIC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8435"/>
    <s v="FONTE LUMINOSA GENERICA (PER ES: LAMPADE DA VISITA AMB.)"/>
    <s v="B"/>
    <m/>
    <s v="DA DEFINIRE"/>
    <s v="LAMPADA LED SU CARRELLO"/>
    <s v="130007"/>
    <s v="LAI*NNNN"/>
    <m/>
    <m/>
    <d v="2017-04-14T00:00:00"/>
    <m/>
    <m/>
    <s v="CAPT TREBISACCE"/>
    <m/>
    <s v="CONSULTORIO FAMILIARE"/>
    <s v="ECOGRAFIA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8436"/>
    <s v="FONTE LUMINOSA GENERICA (PER ES: LAMPADE DA VISITA AMB.)"/>
    <s v="B"/>
    <m/>
    <s v="DA DEFINIRE"/>
    <s v="LAMPADA LED SU CARRELLO"/>
    <s v="130003"/>
    <s v="LAI*NNNN"/>
    <m/>
    <m/>
    <d v="2017-04-14T00:00:00"/>
    <m/>
    <m/>
    <s v="CAPT TREBISACCE"/>
    <m/>
    <s v="CONSULTORIO FAMILIARE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8437"/>
    <s v="ASPIRATORE MEDICO CHIRURGICO"/>
    <s v="B"/>
    <m/>
    <s v="CA MI DI ATTOLINI MARIO &amp; C SNC"/>
    <s v="ASKIR 230"/>
    <s v="3161"/>
    <s v="ACH*NNNN"/>
    <m/>
    <m/>
    <d v="2017-04-14T00:00:00"/>
    <m/>
    <m/>
    <s v="CAPT TREBISACCE"/>
    <m/>
    <s v="CONSULTORIO FAMILIARE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438"/>
    <s v="PROIETTORE / TAVOLA OPTOMETRICA"/>
    <s v="B"/>
    <m/>
    <s v="NON PRESENTE"/>
    <s v="2909/L"/>
    <s v="2111"/>
    <s v="PRM*NNNN"/>
    <m/>
    <m/>
    <d v="2017-04-14T00:00:00"/>
    <m/>
    <m/>
    <s v="CAPT TREBISACCE"/>
    <m/>
    <s v="CONSULTORIO FAMILIARE"/>
    <s v="GENERALE"/>
    <s v="ACQUISTO"/>
    <n v="1430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8439"/>
    <s v="FONTE LUMINOSA GENERICA (PER ES: LAMPADE DA VISITA AMB.)"/>
    <s v="B"/>
    <m/>
    <s v="NON PRESENTE"/>
    <s v="NN"/>
    <s v="NN"/>
    <s v="LAI*NNNN"/>
    <m/>
    <m/>
    <d v="2017-04-14T00:00:00"/>
    <m/>
    <m/>
    <s v="CAPT TREBISACCE"/>
    <m/>
    <s v="GENERALE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8440"/>
    <s v="ELABORATORE GENERICO"/>
    <s v="B"/>
    <m/>
    <s v="DA DEFINIRE"/>
    <s v="1000 4000"/>
    <s v="R1681473"/>
    <s v="&amp;EG*NNNN"/>
    <m/>
    <m/>
    <d v="2017-04-14T00:00:00"/>
    <m/>
    <m/>
    <s v="CAPT TREBISACCE"/>
    <m/>
    <s v="CONSULTORIO FAMILIARE"/>
    <s v="GENERALE"/>
    <s v="ACQUISTO"/>
    <n v="250"/>
    <m/>
    <s v="PERSONAL COMPUTER"/>
    <s v="F"/>
    <n v="0.03"/>
    <n v="1500"/>
    <n v="1"/>
    <m/>
    <n v="45"/>
    <m/>
  </r>
  <r>
    <x v="0"/>
    <x v="3"/>
    <s v="file integrazione"/>
    <e v="#REF!"/>
    <n v="8441"/>
    <s v="BILANCIA PESA PERSONE"/>
    <s v="B"/>
    <m/>
    <s v="SECA CORP"/>
    <s v="35A"/>
    <s v="8354187220202"/>
    <s v="&amp;BP*NNNN"/>
    <m/>
    <m/>
    <d v="2017-04-14T00:00:00"/>
    <m/>
    <m/>
    <s v="CAPT TREBISACCE"/>
    <m/>
    <s v="CONSULTORIO FAMILIARE"/>
    <s v="GENERALE"/>
    <s v="ACQUISTO"/>
    <n v="450"/>
    <m/>
    <s v="BILANCIA PESA PERSONE"/>
    <s v="F"/>
    <n v="0.03"/>
    <n v="258.95999999999998"/>
    <n v="1"/>
    <m/>
    <n v="7.7687999999999988"/>
    <m/>
  </r>
  <r>
    <x v="0"/>
    <x v="3"/>
    <s v="file integrazione"/>
    <e v="#REF!"/>
    <n v="8442"/>
    <s v="INCUBATORE"/>
    <s v="B"/>
    <m/>
    <s v="HERAEUS INSTRUMENTS GMBH"/>
    <s v="THERMOSAFE PLUS"/>
    <s v="50042307"/>
    <s v="INC*NNNN"/>
    <m/>
    <m/>
    <d v="2017-04-14T00:00:00"/>
    <m/>
    <m/>
    <s v="CAPT TREBISACCE"/>
    <m/>
    <s v="LABORATORIO ANALISI"/>
    <s v="GENERALE"/>
    <s v="ACQUISTO"/>
    <n v="1084.83"/>
    <m/>
    <s v="INCUBATORE"/>
    <s v="E"/>
    <n v="0.04"/>
    <n v="2000"/>
    <n v="1"/>
    <m/>
    <n v="80"/>
    <m/>
  </r>
  <r>
    <x v="0"/>
    <x v="3"/>
    <s v="file integrazione"/>
    <e v="#REF!"/>
    <n v="8443"/>
    <s v="RIPRODUTTORE VIDEO O DIGITALE DI BIOIMMAGINI"/>
    <s v="A"/>
    <m/>
    <s v="SONY CORP"/>
    <s v="UP-D897"/>
    <s v="NN"/>
    <s v="RIR*NNNN"/>
    <m/>
    <m/>
    <d v="2017-04-14T00:00:00"/>
    <m/>
    <m/>
    <s v="CAPT TREBISACCE"/>
    <m/>
    <s v="GENERALE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444"/>
    <s v="DIAFANOSCOPIO"/>
    <s v="B"/>
    <m/>
    <s v="DUPI X SPA"/>
    <s v="NE13"/>
    <s v="1022"/>
    <s v="DIA*NNNN"/>
    <m/>
    <m/>
    <d v="2017-04-14T00:00:00"/>
    <m/>
    <m/>
    <s v="CAPT TREBISACCE"/>
    <m/>
    <s v="RADIOLOGIA"/>
    <s v="MAMMOGRAFO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8445"/>
    <s v="VENTILATORE POLMONARE PER USO OSPEDALIERO"/>
    <s v="B"/>
    <m/>
    <s v="SOXIL SPA"/>
    <s v="JOLLY"/>
    <s v="J2199"/>
    <s v="VPO*NNNN"/>
    <m/>
    <m/>
    <d v="2017-04-14T00:00:00"/>
    <m/>
    <m/>
    <s v="CAPT TREBISACCE"/>
    <m/>
    <s v="RADIOLOGIA"/>
    <s v="GENERALE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8446"/>
    <s v="DIAFANOSCOPIO"/>
    <s v="B"/>
    <m/>
    <s v="DUPI X SPA"/>
    <s v="NN"/>
    <s v="2231"/>
    <s v="DIA*NNNN"/>
    <m/>
    <m/>
    <d v="2017-04-14T00:00:00"/>
    <m/>
    <m/>
    <s v="CAPT TREBISACCE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447"/>
    <s v="STERILIZZATRICE AD ARIA SECCA"/>
    <s v="B"/>
    <m/>
    <s v="CBM SRL"/>
    <s v="PANACEA"/>
    <s v="10113"/>
    <s v="SAS*NNNN"/>
    <m/>
    <m/>
    <d v="2017-04-14T00:00:00"/>
    <m/>
    <m/>
    <s v="CAPT TREBISACCE"/>
    <m/>
    <s v="GENERALE"/>
    <s v="GENERALE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8448"/>
    <s v="TESTA LETTO, APPARECCHIO"/>
    <s v="B"/>
    <m/>
    <s v="NON PRESENTE"/>
    <s v="NN"/>
    <s v="NN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49"/>
    <s v="TESTA LETTO, APPARECCHIO"/>
    <s v="B"/>
    <m/>
    <s v="NON PRESENTE"/>
    <s v="NN"/>
    <s v="NN"/>
    <s v="TLA*NNNN"/>
    <m/>
    <m/>
    <d v="2017-04-14T00:00:00"/>
    <m/>
    <m/>
    <s v="CAPT TREBISACCE"/>
    <m/>
    <s v="MEDICIN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50"/>
    <s v="TESTA LETTO, APPARECCHIO"/>
    <s v="B"/>
    <m/>
    <s v="NON PRESENTE"/>
    <s v="NN"/>
    <s v="NN"/>
    <s v="TLA*NNNN"/>
    <m/>
    <m/>
    <d v="2017-04-14T00:00:00"/>
    <m/>
    <m/>
    <s v="CAPT TREBISACCE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53"/>
    <s v="PULSOSSIMETRO"/>
    <s v="B"/>
    <m/>
    <s v="EDAN INSTRUMENTS INC"/>
    <s v="H 100 B"/>
    <s v="316001-M13404860050"/>
    <s v=""/>
    <m/>
    <m/>
    <d v="2017-01-16T00:00:00"/>
    <d v="2017-01-16T00:00:00"/>
    <m/>
    <s v="P.O. PAOLA"/>
    <m/>
    <s v="CARDIOLOGIA - UTIC"/>
    <s v="GENERALE"/>
    <s v="ACQUISTO"/>
    <n v="895"/>
    <m/>
    <s v="PULSOSSIMETRO"/>
    <s v="C"/>
    <n v="0.08"/>
    <n v="500"/>
    <n v="1"/>
    <m/>
    <n v="40"/>
    <m/>
  </r>
  <r>
    <x v="0"/>
    <x v="3"/>
    <s v="file integrazione"/>
    <e v="#REF!"/>
    <n v="8454"/>
    <s v="MONITOR TELEVISIVO PER BIOIMMAGINI"/>
    <s v="A"/>
    <m/>
    <s v="STORZ KARL GMBH &amp; CO KG"/>
    <s v="9619ND-2/KS19"/>
    <s v="51011056TJ009"/>
    <s v=""/>
    <m/>
    <m/>
    <d v="2017-01-16T00:00:00"/>
    <m/>
    <m/>
    <s v="P.O. PAOLA"/>
    <m/>
    <s v="BLOCCO OPERATORIO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455"/>
    <s v="ELETTROBISTURI"/>
    <s v="B"/>
    <m/>
    <s v="ALSA APPARECCHI MEDICALI SRL"/>
    <s v="EXCELL 400 MCD"/>
    <s v="1632-07/97"/>
    <s v="ELBALSL4"/>
    <m/>
    <m/>
    <d v="2017-01-16T00:00:00"/>
    <m/>
    <m/>
    <s v="P.O. PAOLA"/>
    <m/>
    <s v="BLOCCO OPERATORIO"/>
    <s v="GENERALE"/>
    <s v="ACQUISTO"/>
    <n v="9750"/>
    <m/>
    <s v="ELETTROBISTURI"/>
    <s v="C"/>
    <n v="0.08"/>
    <n v="5000"/>
    <n v="1"/>
    <m/>
    <n v="400"/>
    <m/>
  </r>
  <r>
    <x v="0"/>
    <x v="3"/>
    <s v="file integrazione"/>
    <e v="#REF!"/>
    <n v="8456"/>
    <s v="PENSILE PER SALA OPERATORIA E TERAPIA INTENSIVA"/>
    <s v="B"/>
    <m/>
    <s v="SACCAB"/>
    <s v="TORRETTA N4"/>
    <s v="NN"/>
    <s v="PSO*NNNN"/>
    <m/>
    <m/>
    <d v="2017-01-16T00:00:00"/>
    <m/>
    <m/>
    <s v="P.O. PAOLA"/>
    <m/>
    <s v="BLOCCO OPERATORIO"/>
    <s v="1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8457"/>
    <s v="PENSILE PER SALA OPERATORIA E TERAPIA INTENSIVA"/>
    <s v="B"/>
    <m/>
    <s v="SACCAB"/>
    <s v="TORRETTA N3"/>
    <s v="NN"/>
    <s v="PSO*NNNN"/>
    <m/>
    <m/>
    <d v="2017-01-16T00:00:00"/>
    <m/>
    <m/>
    <s v="P.O. PAOLA"/>
    <m/>
    <s v="BLOCCO OPERATORIO"/>
    <s v="1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8458"/>
    <s v="PENSILE PER SALA OPERATORIA E TERAPIA INTENSIVA"/>
    <s v="B"/>
    <m/>
    <s v="SACCAB"/>
    <s v="TORRETTA N2"/>
    <s v="NN"/>
    <s v="PSO*NNNN"/>
    <m/>
    <m/>
    <d v="2017-01-16T00:00:00"/>
    <m/>
    <m/>
    <s v="P.O. PAOLA"/>
    <m/>
    <s v="BLOCCO OPERATORIO"/>
    <s v="1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8459"/>
    <s v="PENSILE PER SALA OPERATORIA E TERAPIA INTENSIVA"/>
    <s v="B"/>
    <m/>
    <s v="SACCAB"/>
    <s v="TORRETTA N1"/>
    <s v="NN"/>
    <s v="PSO*NNNN"/>
    <m/>
    <m/>
    <d v="2017-01-16T00:00:00"/>
    <m/>
    <m/>
    <s v="P.O. PAOLA"/>
    <m/>
    <s v="BLOCCO OPERATORIO"/>
    <s v="1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8460"/>
    <s v="LACCIO EMOSTATICO PNEUMATICO"/>
    <s v="A"/>
    <m/>
    <s v="NON PRESENTE"/>
    <s v=""/>
    <s v="100529"/>
    <s v="LPE*NNNN"/>
    <m/>
    <m/>
    <d v="2017-01-16T00:00:00"/>
    <m/>
    <m/>
    <s v="P.O. PAOLA"/>
    <m/>
    <s v="BLOCCO OPERATORIO"/>
    <s v="GENERALE"/>
    <m/>
    <n v="7435"/>
    <m/>
    <s v="LACCIO EMOSTATICO PNEUMATICO"/>
    <s v="E"/>
    <n v="0.04"/>
    <n v="4000"/>
    <n v="1"/>
    <m/>
    <n v="160"/>
    <m/>
  </r>
  <r>
    <x v="0"/>
    <x v="3"/>
    <s v="file integrazione"/>
    <e v="#REF!"/>
    <n v="8461"/>
    <s v="MONITOR TELEVISIVO PER BIOIMMAGINI"/>
    <s v="A"/>
    <m/>
    <s v="CONMED LINVATEC CORP"/>
    <s v="VP4726"/>
    <s v="NIRHO11"/>
    <s v=""/>
    <m/>
    <m/>
    <d v="2017-01-16T00:00:00"/>
    <m/>
    <m/>
    <s v="P.O. PAOLA"/>
    <m/>
    <s v="BLOCCO OPERATORIO"/>
    <s v="PRESALA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462"/>
    <s v="ELETTROBISTURI AD ARGON"/>
    <s v="B"/>
    <m/>
    <s v="ERBE ELEKTROMEDIZIN GMBH"/>
    <s v="VIO 300 D"/>
    <s v="11294523"/>
    <s v="EBD*NNNN"/>
    <m/>
    <m/>
    <d v="2017-01-16T00:00:00"/>
    <m/>
    <m/>
    <s v="P.O. PAOLA"/>
    <m/>
    <s v="BLOCCO OPERATORIO"/>
    <s v="2"/>
    <s v="ACQUISTO"/>
    <n v="36146.6"/>
    <m/>
    <s v="ELETTROBISTURI AD ARGON"/>
    <s v="D"/>
    <n v="0.06"/>
    <n v="6666.666666666667"/>
    <n v="1"/>
    <m/>
    <n v="400"/>
    <m/>
  </r>
  <r>
    <x v="0"/>
    <x v="3"/>
    <s v="file integrazione"/>
    <e v="#REF!"/>
    <n v="8463"/>
    <s v="PENSILE PER SALA OPERATORIA E TERAPIA INTENSIVA"/>
    <s v="B"/>
    <m/>
    <s v="NON PRESENTE"/>
    <s v="NN"/>
    <s v="NN"/>
    <s v="PSO*NNNN"/>
    <m/>
    <m/>
    <d v="2017-01-16T00:00:00"/>
    <m/>
    <m/>
    <s v="P.O. PAOLA"/>
    <m/>
    <s v="BLOCCO OPERATORIO"/>
    <s v="GENERALE"/>
    <m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8464"/>
    <s v="PENSILE PER SALA OPERATORIA E TERAPIA INTENSIVA"/>
    <s v="B"/>
    <m/>
    <s v="SACCAB"/>
    <s v="TORRETTA N2"/>
    <s v="NN"/>
    <s v="PSO*NNNN"/>
    <m/>
    <m/>
    <d v="2017-01-16T00:00:00"/>
    <m/>
    <m/>
    <s v="P.O. PAOLA"/>
    <m/>
    <s v="BLOCCO OPERATORIO"/>
    <s v="2"/>
    <s v="ACQUISTO"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8468"/>
    <s v="ASPIRATORE MEDICO CHIRURGICO"/>
    <s v="B"/>
    <m/>
    <s v="MEDAP MEDIZINISCHE APPARATE GMBH"/>
    <s v="VENTA MULTI CARE 26"/>
    <s v="05160117"/>
    <s v="ACHMPA26"/>
    <m/>
    <m/>
    <d v="2017-01-16T00:00:00"/>
    <m/>
    <m/>
    <s v="P.O. PAOLA"/>
    <m/>
    <s v="PRONTO SOCCORSO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469"/>
    <s v="TESTA LETTO, APPARECCHIO"/>
    <s v="B"/>
    <m/>
    <s v="NASSETTI ETTORE SPA"/>
    <s v="EVA 91"/>
    <s v="NN"/>
    <s v="TLANAE91"/>
    <m/>
    <m/>
    <d v="2017-01-16T00:00:00"/>
    <m/>
    <m/>
    <s v="P.O. PAOLA"/>
    <m/>
    <s v="PRONTO SOCCORSO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70"/>
    <s v="PULSOSSIMETRO"/>
    <s v="B"/>
    <m/>
    <s v="TECNO GAZ"/>
    <s v="NN"/>
    <s v="NN"/>
    <s v="OOR*NNNN"/>
    <m/>
    <m/>
    <d v="2017-01-16T00:00:00"/>
    <d v="2017-01-16T00:00:00"/>
    <m/>
    <s v="P.O. PAOLA"/>
    <m/>
    <s v="PRONTO SOCCORSO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8472"/>
    <s v="TESTA LETTO, APPARECCHIO"/>
    <s v="B"/>
    <m/>
    <s v="NASSETTI ETTORE SPA"/>
    <s v="EVA 91"/>
    <s v="NN"/>
    <s v="TLANAE91"/>
    <m/>
    <m/>
    <d v="2017-01-16T00:00:00"/>
    <m/>
    <m/>
    <s v="P.O. PAOLA"/>
    <m/>
    <s v="PRONTO SOCCORSO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73"/>
    <s v="TESTA LETTO, APPARECCHIO"/>
    <s v="B"/>
    <m/>
    <s v="NASSETTI ETTORE SPA"/>
    <s v="EVA 91"/>
    <s v="NN"/>
    <s v="TLANAE91"/>
    <m/>
    <m/>
    <d v="2017-01-16T00:00:00"/>
    <m/>
    <m/>
    <s v="P.O. PAOLA"/>
    <m/>
    <s v="PRONTO SOCCORSO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474"/>
    <s v="DEFIBRILLATORE"/>
    <s v="B"/>
    <m/>
    <s v="ZOLL MEDICAL CORP"/>
    <s v="AED PRO"/>
    <s v="AA14D032038"/>
    <s v="DEFZOLAE"/>
    <m/>
    <d v="2014-07-09T00:00:00"/>
    <d v="2016-11-15T00:00:00"/>
    <d v="2016-11-15T00:00:00"/>
    <m/>
    <s v="CAPT CARIATI"/>
    <m/>
    <s v="DIALISI"/>
    <s v="GENERALE"/>
    <s v="ACQUISTO"/>
    <n v="8543"/>
    <d v="2019-07-09T00:00:00"/>
    <s v="DEFIBRILLATORE"/>
    <s v="C"/>
    <n v="0.08"/>
    <n v="5000"/>
    <n v="1"/>
    <m/>
    <n v="400"/>
    <m/>
  </r>
  <r>
    <x v="0"/>
    <x v="3"/>
    <s v="file integrazione"/>
    <e v="#REF!"/>
    <n v="8475"/>
    <s v="DEFIBRILLATORE"/>
    <s v="B"/>
    <m/>
    <s v="ZOLL MEDICAL CORP"/>
    <s v="AED PRO"/>
    <s v="AA14D032045"/>
    <s v="DEFZOLAE"/>
    <m/>
    <d v="2014-07-17T00:00:00"/>
    <d v="2016-04-14T00:00:00"/>
    <d v="2017-04-14T00:00:00"/>
    <m/>
    <s v="POLIAMBULATORIO DI RENDE - CDA LECCO"/>
    <m/>
    <s v="MEDICINA DELLO SPORT"/>
    <s v="GENERALE"/>
    <s v="ACQUISTO"/>
    <n v="8543"/>
    <d v="2019-07-17T00:00:00"/>
    <s v="DEFIBRILLATORE"/>
    <s v="C"/>
    <n v="0.08"/>
    <n v="5000"/>
    <n v="1"/>
    <m/>
    <n v="400"/>
    <m/>
  </r>
  <r>
    <x v="0"/>
    <x v="3"/>
    <s v="file integrazione"/>
    <e v="#REF!"/>
    <n v="8476"/>
    <s v="DEFIBRILLATORE"/>
    <s v="B"/>
    <m/>
    <s v="ZOLL MEDICAL CORP"/>
    <s v="AED PRO"/>
    <s v="AA14D032030"/>
    <s v="DEFZOLAE"/>
    <m/>
    <d v="2014-05-29T00:00:00"/>
    <d v="2017-03-15T00:00:00"/>
    <d v="2017-03-15T00:00:00"/>
    <m/>
    <s v="P.O. CASTROVILLARI"/>
    <m/>
    <s v="OSTETRICIA"/>
    <s v="GENERALE"/>
    <s v="ACQUISTO"/>
    <n v="8543"/>
    <d v="2019-05-29T00:00:00"/>
    <s v="DEFIBRILLATORE"/>
    <s v="C"/>
    <n v="0.08"/>
    <n v="5000"/>
    <n v="1"/>
    <m/>
    <n v="400"/>
    <m/>
  </r>
  <r>
    <x v="0"/>
    <x v="3"/>
    <s v="file integrazione"/>
    <e v="#REF!"/>
    <n v="8477"/>
    <s v="DEFIBRILLATORE"/>
    <s v="B"/>
    <m/>
    <s v="ZOLL MEDICAL CORP"/>
    <s v="AED PRO"/>
    <s v="AA14D032039"/>
    <s v="DEFZOLAE"/>
    <m/>
    <d v="2014-05-29T00:00:00"/>
    <d v="2017-03-15T00:00:00"/>
    <d v="2017-03-15T00:00:00"/>
    <m/>
    <s v="P.O. CASTROVILLARI"/>
    <m/>
    <s v="CHIRURGIA"/>
    <s v="GENERALE"/>
    <s v="ACQUISTO"/>
    <n v="8543"/>
    <d v="2019-05-29T00:00:00"/>
    <s v="DEFIBRILLATORE"/>
    <s v="C"/>
    <n v="0.08"/>
    <n v="5000"/>
    <n v="1"/>
    <m/>
    <n v="400"/>
    <m/>
  </r>
  <r>
    <x v="0"/>
    <x v="3"/>
    <s v="file integrazione"/>
    <e v="#REF!"/>
    <n v="8478"/>
    <s v="DEFIBRILLATORE"/>
    <s v="B"/>
    <m/>
    <s v="ZOLL MEDICAL CORP"/>
    <s v="AED PRO"/>
    <s v="AA14D032044"/>
    <s v="DEFZOLAE"/>
    <m/>
    <d v="2014-07-09T00:00:00"/>
    <d v="2017-06-15T00:00:00"/>
    <d v="2017-06-15T00:00:00"/>
    <m/>
    <s v="P.O. CORIGLIANO"/>
    <m/>
    <s v="CHIRURGIA"/>
    <s v="GENERALE"/>
    <s v="ACQUISTO"/>
    <n v="8543"/>
    <d v="2019-07-09T00:00:00"/>
    <s v="DEFIBRILLATORE"/>
    <s v="C"/>
    <n v="0.08"/>
    <n v="5000"/>
    <n v="1"/>
    <m/>
    <n v="400"/>
    <m/>
  </r>
  <r>
    <x v="0"/>
    <x v="3"/>
    <s v="file integrazione"/>
    <e v="#REF!"/>
    <n v="8479"/>
    <s v="DEFIBRILLATORE"/>
    <s v="B"/>
    <m/>
    <s v="ZOLL MEDICAL CORP"/>
    <s v="AED PRO"/>
    <s v="AA14D032042"/>
    <s v="DEFZOLAE"/>
    <m/>
    <d v="2014-07-09T00:00:00"/>
    <d v="2017-05-15T00:00:00"/>
    <d v="2017-05-15T00:00:00"/>
    <m/>
    <s v="P.O. ROSSANO"/>
    <m/>
    <s v="NEFROLOGIA"/>
    <s v="GENERALE"/>
    <s v="ACQUISTO"/>
    <n v="8543"/>
    <d v="2019-07-09T00:00:00"/>
    <s v="DEFIBRILLATORE"/>
    <s v="C"/>
    <n v="0.08"/>
    <n v="5000"/>
    <n v="1"/>
    <m/>
    <n v="400"/>
    <m/>
  </r>
  <r>
    <x v="0"/>
    <x v="3"/>
    <s v="file integrazione"/>
    <e v="#REF!"/>
    <n v="8480"/>
    <s v="DEFIBRILLATORE"/>
    <s v="B"/>
    <m/>
    <s v="ZOLL MEDICAL CORP"/>
    <s v="AED PRO"/>
    <s v="AA14D032037"/>
    <s v="DEFZOLAE"/>
    <m/>
    <d v="2014-05-29T00:00:00"/>
    <d v="2017-03-15T00:00:00"/>
    <d v="2017-03-15T00:00:00"/>
    <m/>
    <s v="P.O. CASTROVILLARI"/>
    <m/>
    <s v="PRONTO SOCCORSO"/>
    <s v="GENERALE"/>
    <s v="ACQUISTO"/>
    <n v="8543"/>
    <d v="2019-05-29T00:00:00"/>
    <s v="DEFIBRILLATORE"/>
    <s v="C"/>
    <n v="0.08"/>
    <n v="5000"/>
    <n v="1"/>
    <m/>
    <n v="400"/>
    <m/>
  </r>
  <r>
    <x v="0"/>
    <x v="3"/>
    <s v="file integrazione"/>
    <e v="#REF!"/>
    <n v="8481"/>
    <s v="DEFIBRILLATORE"/>
    <s v="B"/>
    <m/>
    <s v="ZOLL MEDICAL CORP"/>
    <s v="AED PRO"/>
    <s v="AA14D032080"/>
    <s v="DEFZOLAE"/>
    <m/>
    <d v="2014-05-29T00:00:00"/>
    <d v="2017-03-15T00:00:00"/>
    <d v="2017-03-15T00:00:00"/>
    <m/>
    <s v="P.O. CASTROVILLARI"/>
    <m/>
    <s v="OCULISTICA"/>
    <s v="GENERALE"/>
    <s v="ACQUISTO"/>
    <n v="8543"/>
    <d v="2019-05-29T00:00:00"/>
    <s v="DEFIBRILLATORE"/>
    <s v="C"/>
    <n v="0.08"/>
    <n v="5000"/>
    <n v="1"/>
    <m/>
    <n v="400"/>
    <m/>
  </r>
  <r>
    <x v="0"/>
    <x v="3"/>
    <s v="file integrazione"/>
    <e v="#REF!"/>
    <n v="8484"/>
    <s v="DEFIBRILLATORE"/>
    <s v="B"/>
    <m/>
    <s v="ZOLL MEDICAL CORP"/>
    <s v="AED PRO"/>
    <s v="AA14D032040"/>
    <s v="DEFZOLAE"/>
    <m/>
    <d v="2014-05-29T00:00:00"/>
    <d v="2017-03-15T00:00:00"/>
    <d v="2017-03-15T00:00:00"/>
    <m/>
    <s v="P.O. CASTROVILLARI"/>
    <m/>
    <s v="DIALISI"/>
    <s v="STANZETTA"/>
    <s v="ACQUISTO"/>
    <n v="8543"/>
    <d v="2019-05-29T00:00:00"/>
    <s v="DEFIBRILLATORE"/>
    <s v="C"/>
    <n v="0.08"/>
    <n v="5000"/>
    <n v="1"/>
    <m/>
    <n v="400"/>
    <m/>
  </r>
  <r>
    <x v="0"/>
    <x v="3"/>
    <s v="file integrazione"/>
    <e v="#REF!"/>
    <n v="8485"/>
    <s v="DEFIBRILLATORE"/>
    <s v="B"/>
    <m/>
    <s v="ZOLL MEDICAL CORP"/>
    <s v="AED PRO"/>
    <s v="AA14D032043"/>
    <s v="DEFZOLAE"/>
    <m/>
    <d v="2014-07-17T00:00:00"/>
    <d v="2017-02-15T00:00:00"/>
    <d v="2017-02-15T00:00:00"/>
    <m/>
    <s v="P.O. SAN GIOVANNI IN FIORE"/>
    <m/>
    <s v="ENDOSCOPIA DIGESTIVA"/>
    <s v="GENERALE"/>
    <s v="ACQUISTO"/>
    <n v="8543"/>
    <d v="2019-07-17T00:00:00"/>
    <s v="DEFIBRILLATORE"/>
    <s v="C"/>
    <n v="0.08"/>
    <n v="5000"/>
    <n v="1"/>
    <m/>
    <n v="400"/>
    <m/>
  </r>
  <r>
    <x v="0"/>
    <x v="3"/>
    <s v="file integrazione"/>
    <e v="#REF!"/>
    <n v="8486"/>
    <s v="DEFIBRILLATORE"/>
    <s v="B"/>
    <m/>
    <s v="ZOLL MEDICAL CORP"/>
    <s v="AED PRO"/>
    <s v="AA14DO32034"/>
    <s v="DEFZOLAE"/>
    <m/>
    <d v="2014-05-29T00:00:00"/>
    <d v="2017-09-15T00:00:00"/>
    <d v="2017-09-15T00:00:00"/>
    <m/>
    <s v="P.O. CASTROVILLARI"/>
    <m/>
    <s v="CENTRO TRASFUSIONALE"/>
    <s v="GENERALE"/>
    <s v="ACQUISTO"/>
    <n v="8543"/>
    <d v="2019-05-29T00:00:00"/>
    <s v="DEFIBRILLATORE"/>
    <s v="C"/>
    <n v="0.08"/>
    <n v="5000"/>
    <n v="1"/>
    <m/>
    <n v="400"/>
    <m/>
  </r>
  <r>
    <x v="0"/>
    <x v="3"/>
    <s v="file integrazione"/>
    <e v="#REF!"/>
    <n v="8487"/>
    <s v="DEFIBRILLATORE"/>
    <s v="B"/>
    <m/>
    <s v="ZOLL MEDICAL CORP"/>
    <s v="AED PRO"/>
    <s v="AA14D032033"/>
    <s v="DEFZOLAE"/>
    <m/>
    <d v="2014-05-29T00:00:00"/>
    <d v="2017-03-15T00:00:00"/>
    <d v="2017-03-15T00:00:00"/>
    <m/>
    <s v="P.O. CASTROVILLARI"/>
    <m/>
    <s v="PEDIATRIA"/>
    <s v="GENERALE"/>
    <s v="ACQUISTO"/>
    <n v="8543"/>
    <d v="2019-05-29T00:00:00"/>
    <s v="DEFIBRILLATORE"/>
    <s v="C"/>
    <n v="0.08"/>
    <n v="5000"/>
    <n v="1"/>
    <m/>
    <n v="400"/>
    <m/>
  </r>
  <r>
    <x v="0"/>
    <x v="3"/>
    <s v="file integrazione"/>
    <e v="#REF!"/>
    <n v="8488"/>
    <s v="DEFIBRILLATORE"/>
    <s v="B"/>
    <m/>
    <s v="ZOLL MEDICAL CORP"/>
    <s v="AED PRO"/>
    <s v="AA14D032032"/>
    <s v="DEFZOLAE"/>
    <m/>
    <d v="2014-07-17T00:00:00"/>
    <d v="2017-06-15T00:00:00"/>
    <d v="2017-06-15T00:00:00"/>
    <m/>
    <s v="CAPT SAN MARCO ARGENTANO"/>
    <m/>
    <s v="MEDICINA DELLO SPORT"/>
    <s v="GENERALE"/>
    <s v="ACQUISTO"/>
    <n v="8543"/>
    <d v="2019-07-17T00:00:00"/>
    <s v="DEFIBRILLATORE"/>
    <s v="C"/>
    <n v="0.08"/>
    <n v="5000"/>
    <n v="1"/>
    <m/>
    <n v="400"/>
    <m/>
  </r>
  <r>
    <x v="0"/>
    <x v="3"/>
    <s v="file integrazione"/>
    <e v="#REF!"/>
    <n v="8489"/>
    <s v="DEFIBRILLATORE"/>
    <s v="B"/>
    <m/>
    <s v="ZOLL MEDICAL CORP"/>
    <s v="AED PRO"/>
    <s v="AA14D032035"/>
    <s v="DEFZOLAE"/>
    <m/>
    <d v="2014-05-29T00:00:00"/>
    <d v="2017-03-15T00:00:00"/>
    <d v="2017-03-15T00:00:00"/>
    <m/>
    <s v="P.O. CASTROVILLARI"/>
    <m/>
    <s v="ONCOLOGIA"/>
    <s v="GENERALE"/>
    <s v="ACQUISTO"/>
    <n v="8543"/>
    <d v="2019-05-29T00:00:00"/>
    <s v="DEFIBRILLATORE"/>
    <s v="C"/>
    <n v="0.08"/>
    <n v="5000"/>
    <n v="1"/>
    <m/>
    <n v="400"/>
    <m/>
  </r>
  <r>
    <x v="0"/>
    <x v="3"/>
    <s v="file integrazione"/>
    <e v="#REF!"/>
    <n v="8490"/>
    <s v="ECOTOMOGRAFO"/>
    <s v="B"/>
    <m/>
    <s v="ALOKA CO LTD"/>
    <s v="PROSOUND ALPHA 10"/>
    <s v="M00527"/>
    <s v="ECTALKAD"/>
    <m/>
    <m/>
    <d v="2017-03-15T00:00:00"/>
    <m/>
    <m/>
    <s v="P.O. CASTROVILLARI"/>
    <m/>
    <s v="MEDICINA"/>
    <s v="GENERALE"/>
    <m/>
    <n v="40000"/>
    <m/>
    <s v="ECOTOMOGRAFO"/>
    <s v="C"/>
    <n v="0.08"/>
    <n v="15000"/>
    <n v="1"/>
    <m/>
    <n v="1200"/>
    <m/>
  </r>
  <r>
    <x v="0"/>
    <x v="3"/>
    <s v="file integrazione"/>
    <e v="#REF!"/>
    <n v="8491"/>
    <s v="RIPRODUTTORE VIDEO O DIGITALE DI BIOIMMAGINI"/>
    <s v="A"/>
    <m/>
    <s v="SONY CORP"/>
    <s v="UP 21 MD"/>
    <s v="NN"/>
    <s v="RIRSOYPM"/>
    <m/>
    <m/>
    <d v="2017-03-15T00:00:00"/>
    <m/>
    <m/>
    <s v="P.O. CASTROVILLARI"/>
    <m/>
    <s v="MEDICINA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492"/>
    <s v="RIPRODUTTORE VIDEO O DIGITALE DI BIOIMMAGINI"/>
    <s v="A"/>
    <m/>
    <s v="SONY CORP"/>
    <s v="UP 21 MD"/>
    <s v="NN"/>
    <s v="RIRSOYPM"/>
    <m/>
    <m/>
    <d v="2017-03-15T00:00:00"/>
    <m/>
    <m/>
    <s v="P.O. CASTROVILLARI"/>
    <m/>
    <s v="MEDICINA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493"/>
    <s v="VIDEOREGISTRATORE PER BIOIMMAGINI"/>
    <s v="A"/>
    <m/>
    <s v="SONY CORP"/>
    <s v="DSR 20 P"/>
    <s v="NN"/>
    <s v="VIRSOY20"/>
    <m/>
    <m/>
    <d v="2017-03-15T00:00:00"/>
    <m/>
    <m/>
    <s v="P.O. CASTROVILLARI"/>
    <m/>
    <s v="MEDICINA"/>
    <s v="GENERALE"/>
    <m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8494"/>
    <s v="SONDA ECOGRAFICA"/>
    <s v="A"/>
    <m/>
    <s v="B&amp;K MEDICALE S.R.L."/>
    <s v="UST 5412"/>
    <s v="X000608"/>
    <s v="SCF*NNNN"/>
    <m/>
    <m/>
    <d v="2017-03-15T00:00:00"/>
    <m/>
    <m/>
    <s v="P.O. CASTROVILLARI"/>
    <m/>
    <s v="MEDICIN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8495"/>
    <s v="SONDA ECOGRAFICA"/>
    <s v="A"/>
    <m/>
    <s v="ALOKA CO LTD"/>
    <s v="UST 9126"/>
    <s v="20005036"/>
    <s v="SCFALK96"/>
    <m/>
    <m/>
    <d v="2017-03-15T00:00:00"/>
    <m/>
    <m/>
    <s v="P.O. CASTROVILLARI"/>
    <m/>
    <s v="MEDICIN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8496"/>
    <s v="SONDA ECOGRAFICA"/>
    <s v="A"/>
    <m/>
    <s v="ALOKA CO LTD"/>
    <s v="UST 521 09"/>
    <s v="M02672"/>
    <s v="SCFALK05"/>
    <m/>
    <m/>
    <d v="2017-03-15T00:00:00"/>
    <m/>
    <m/>
    <s v="P.O. CASTROVILLARI"/>
    <m/>
    <s v="MEDICIN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8497"/>
    <s v="LAMPADA FRONTALE"/>
    <s v="B"/>
    <m/>
    <s v="AESCULAP AG &amp; CO KG"/>
    <s v="AC 452 LANGENBECK"/>
    <s v="NN"/>
    <s v="LFRAEUA4"/>
    <m/>
    <m/>
    <d v="2017-03-15T00:00:00"/>
    <m/>
    <m/>
    <s v="P.O. CASTROVILLARI"/>
    <m/>
    <s v="MEDICINA"/>
    <s v="GENERALE"/>
    <m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8498"/>
    <s v="DEFIBRILLATORE"/>
    <s v="B"/>
    <m/>
    <s v="DEFIBTECH LLC"/>
    <s v="LIFELINE AED"/>
    <s v="104007605"/>
    <s v="DEFDBLLA"/>
    <m/>
    <d v="2014-05-23T00:00:00"/>
    <d v="2017-08-16T00:00:00"/>
    <d v="2017-08-16T00:00:00"/>
    <m/>
    <s v="SERRA SPIGA - CENTRALE OPERATIVA"/>
    <m/>
    <s v="118"/>
    <s v="MAGAZZINO"/>
    <s v="ACQUISTO"/>
    <n v="8543"/>
    <d v="2015-05-23T00:00:00"/>
    <s v="DEFIBRILLATORE"/>
    <s v="C"/>
    <n v="0.08"/>
    <n v="5000"/>
    <n v="1"/>
    <m/>
    <n v="400"/>
    <m/>
  </r>
  <r>
    <x v="0"/>
    <x v="3"/>
    <s v="file integrazione"/>
    <e v="#REF!"/>
    <n v="8499"/>
    <s v="DEFIBRILLATORE"/>
    <s v="B"/>
    <m/>
    <s v="DEFIBTECH LLC"/>
    <s v="LIFELINE AED"/>
    <s v="104007566"/>
    <s v="DEFDBLLA"/>
    <m/>
    <d v="2014-05-23T00:00:00"/>
    <d v="2017-08-16T00:00:00"/>
    <d v="2017-08-16T00:00:00"/>
    <m/>
    <s v="SERRA SPIGA - CENTRALE OPERATIVA"/>
    <m/>
    <s v="118"/>
    <s v="MAGAZZINO"/>
    <s v="ACQUISTO"/>
    <n v="8543"/>
    <d v="2015-05-23T00:00:00"/>
    <s v="DEFIBRILLATORE"/>
    <s v="C"/>
    <n v="0.08"/>
    <n v="5000"/>
    <n v="1"/>
    <m/>
    <n v="400"/>
    <m/>
  </r>
  <r>
    <x v="0"/>
    <x v="3"/>
    <s v="file integrazione"/>
    <e v="#REF!"/>
    <n v="8500"/>
    <s v="DEFIBRILLATORE"/>
    <s v="B"/>
    <m/>
    <s v="DEFIBTECH LLC"/>
    <s v="LIFELINE AED"/>
    <s v="104007540"/>
    <s v="DEFDBLLA"/>
    <m/>
    <d v="2014-05-23T00:00:00"/>
    <d v="2017-08-16T00:00:00"/>
    <d v="2017-08-16T00:00:00"/>
    <m/>
    <s v="SERRA SPIGA - CENTRALE OPERATIVA"/>
    <m/>
    <s v="118"/>
    <s v="MAGAZZINO"/>
    <s v="ACQUISTO"/>
    <n v="8543"/>
    <d v="2015-05-23T00:00:00"/>
    <s v="DEFIBRILLATORE"/>
    <s v="C"/>
    <n v="0.08"/>
    <n v="5000"/>
    <n v="1"/>
    <m/>
    <n v="400"/>
    <m/>
  </r>
  <r>
    <x v="0"/>
    <x v="3"/>
    <s v="file integrazione"/>
    <e v="#REF!"/>
    <n v="8501"/>
    <s v="DEFIBRILLATORE"/>
    <s v="B"/>
    <m/>
    <s v="DEFIBTECH LLC"/>
    <s v="LIFELINE AED"/>
    <s v="104007471"/>
    <s v="DEFDBLLA"/>
    <m/>
    <d v="2014-05-23T00:00:00"/>
    <d v="2017-08-16T00:00:00"/>
    <d v="2017-08-16T00:00:00"/>
    <m/>
    <s v="SERRA SPIGA - CENTRALE OPERATIVA"/>
    <m/>
    <s v="118"/>
    <s v="MAGAZZINO"/>
    <s v="ACQUISTO"/>
    <n v="8543"/>
    <d v="2015-05-23T00:00:00"/>
    <s v="DEFIBRILLATORE"/>
    <s v="C"/>
    <n v="0.08"/>
    <n v="5000"/>
    <n v="1"/>
    <m/>
    <n v="400"/>
    <m/>
  </r>
  <r>
    <x v="0"/>
    <x v="3"/>
    <s v="file integrazione"/>
    <e v="#REF!"/>
    <n v="8502"/>
    <s v="DEFIBRILLATORE"/>
    <s v="B"/>
    <m/>
    <s v="SCHILLER AG"/>
    <s v="FRED EASY"/>
    <s v="058992055086"/>
    <s v="DEFSHHFR"/>
    <m/>
    <d v="2014-05-23T00:00:00"/>
    <d v="2017-09-15T00:00:00"/>
    <d v="2017-09-15T00:00:00"/>
    <m/>
    <s v="CASA CIRCONDARIALE PAOLA"/>
    <m/>
    <s v="AMBULATORIO"/>
    <s v="GENERALE"/>
    <s v="ACQUISTO"/>
    <n v="8543"/>
    <d v="2015-05-23T00:00:00"/>
    <s v="DEFIBRILLATORE"/>
    <s v="C"/>
    <n v="0.08"/>
    <n v="5000"/>
    <n v="1"/>
    <m/>
    <n v="400"/>
    <m/>
  </r>
  <r>
    <x v="0"/>
    <x v="3"/>
    <s v="file integrazione"/>
    <e v="#REF!"/>
    <n v="8503"/>
    <s v="DIAFANOSCOPIO"/>
    <s v="B"/>
    <m/>
    <s v="IREM SNC"/>
    <s v="60X120"/>
    <s v="468106"/>
    <s v="DIA*NNNN"/>
    <m/>
    <m/>
    <d v="2016-02-15T00:00:00"/>
    <m/>
    <m/>
    <s v="POLIAMBULATORIO DI SERRA SPIGA"/>
    <m/>
    <s v="NEUROLOGIA RIABILITATIV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8504"/>
    <s v="ACCESSORIO GENERICO"/>
    <s v="A"/>
    <m/>
    <s v="OXFORD INSTRUMENTS MEDICAL SYSTEM DIVISION"/>
    <s v="MEDELEC SINERGY"/>
    <s v="NN"/>
    <s v="*AG*NNNN"/>
    <m/>
    <m/>
    <d v="2016-02-15T00:00:00"/>
    <m/>
    <m/>
    <s v="POLIAMBULATORIO DI SERRA SPIGA"/>
    <m/>
    <s v="NEUROLOGIA"/>
    <s v="ELETTROMIOGRAFIA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8505"/>
    <s v="ACCESSORIO GENERICO"/>
    <s v="A"/>
    <m/>
    <s v="OXFORD INSTRUMENTS MEDICAL SYSTEM DIVISION"/>
    <s v="MEDELEC SINERGY"/>
    <s v="NN"/>
    <s v="*AG*NNNN"/>
    <m/>
    <m/>
    <d v="2016-02-15T00:00:00"/>
    <m/>
    <m/>
    <s v="POLIAMBULATORIO DI SERRA SPIGA"/>
    <m/>
    <s v="NEUROLOGIA"/>
    <s v="ELETTROMIOGRAFIA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8506"/>
    <s v="SONDA ECOGRAFICA"/>
    <s v="A"/>
    <m/>
    <s v="MEDISON CO LTD"/>
    <s v="LA 7.5/40"/>
    <s v="T8030312"/>
    <s v="SCF*NNNN"/>
    <m/>
    <m/>
    <d v="2016-02-15T00:00:00"/>
    <m/>
    <m/>
    <s v="POLIAMBULATORIO DI LONGOBUCCO"/>
    <m/>
    <s v="POLIAMBULATORIO"/>
    <s v="POLIAMBULATORIO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507"/>
    <s v="STAMPANTE SU CARTA"/>
    <s v="A"/>
    <m/>
    <s v="MITSUBISHI ELECTRIC CORP"/>
    <s v="P91E"/>
    <s v="NN"/>
    <s v="&amp;ST*NNNN"/>
    <m/>
    <m/>
    <d v="2016-02-15T00:00:00"/>
    <m/>
    <m/>
    <s v="POLIAMBULATORIO DI LONGOBUCCO"/>
    <m/>
    <s v="POLIAMBULATORIO"/>
    <s v="POLIAMBULATORI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8508"/>
    <s v="STAMPANTE SU CARTA"/>
    <s v="A"/>
    <m/>
    <s v="MITSUBISHI ELECTRIC CORP"/>
    <s v="NN"/>
    <s v="NN"/>
    <s v="&amp;ST*NNNN"/>
    <m/>
    <m/>
    <d v="2016-02-15T00:00:00"/>
    <m/>
    <m/>
    <s v="POLIAMBULATORIO DI LONGOBUCCO"/>
    <m/>
    <s v="POLIAMBULATORIO"/>
    <s v="POLIAMBULATORI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8509"/>
    <s v="RIUNITO OFTALMOLOGICO"/>
    <s v="B"/>
    <m/>
    <s v="FIORENTINO A M SRL"/>
    <s v="AMF510P"/>
    <s v="1631209"/>
    <s v="RIU*NNNN"/>
    <m/>
    <m/>
    <d v="2016-02-15T00:00:00"/>
    <m/>
    <m/>
    <s v="POLIAMBULATORIO DI SERRA SPIGA"/>
    <m/>
    <s v="OFTALMOLOGIA"/>
    <s v="GENERAL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8510"/>
    <s v="TAVOLI PORTA-STRUMENTI OFTALMOLOGICI"/>
    <s v="A"/>
    <m/>
    <s v="FRASTEMA OPHTHALMICS SRL"/>
    <s v="SC"/>
    <s v="01"/>
    <s v="TAR*NNNN"/>
    <m/>
    <m/>
    <d v="2016-02-15T00:00:00"/>
    <m/>
    <m/>
    <s v="POLIAMBULATORIO DI SERRA SPIGA"/>
    <m/>
    <s v="OFTALMOLOGIA"/>
    <s v="SALA VISITE"/>
    <s v="ACQUISTO"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8511"/>
    <s v="RIUNITO OFTALMOLOGICO"/>
    <s v="B"/>
    <m/>
    <s v="CANON INC"/>
    <s v="NN"/>
    <s v="NN"/>
    <s v="RIU*NNNN"/>
    <m/>
    <m/>
    <d v="2016-02-15T00:00:00"/>
    <m/>
    <m/>
    <s v="POLIAMBULATORIO DI SERRA SPIGA"/>
    <m/>
    <s v="OFTALMOLOGIA"/>
    <s v="GENERAL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8512"/>
    <s v="RIUNITO OFTALMOLOGICO"/>
    <s v="B"/>
    <m/>
    <s v="CSO COSTRUZIONI STRUMENTI OFTALMICI SRL"/>
    <s v="NN"/>
    <s v="NN"/>
    <s v="RIU*NNNN"/>
    <m/>
    <m/>
    <d v="2016-02-15T00:00:00"/>
    <m/>
    <m/>
    <s v="POLIAMBULATORIO DI SERRA SPIGA"/>
    <m/>
    <s v="OFTALMOLOGIA"/>
    <s v="GENERALE"/>
    <s v="ACQUISTO"/>
    <n v="12406.96"/>
    <m/>
    <s v="RIUNITO OFTALMOLOGICO"/>
    <s v="E"/>
    <n v="0.04"/>
    <n v="5000"/>
    <n v="1"/>
    <m/>
    <n v="200"/>
    <m/>
  </r>
  <r>
    <x v="0"/>
    <x v="3"/>
    <s v="file integrazione"/>
    <e v="#REF!"/>
    <n v="8513"/>
    <s v="SISTEMA ELETTROMECCANICO PER TERAPIA FISICA"/>
    <s v="B"/>
    <m/>
    <s v="CHINESPORT SPA"/>
    <s v="BOBATH 120"/>
    <s v="0900031-1"/>
    <s v="SETCIP51"/>
    <m/>
    <m/>
    <d v="2016-02-15T00:00:00"/>
    <m/>
    <m/>
    <s v="POLIAMBULATORIO DI SERRA SPIGA"/>
    <m/>
    <s v="RIABILITAZIONE ETÀ EVOLUTIVA"/>
    <s v="GENERALE"/>
    <s v="ACQUISTO"/>
    <n v="2717.88"/>
    <m/>
    <s v="SISTEMA ELETTROMECCANICO PER TERAPIA FISICA"/>
    <s v="E"/>
    <n v="0.04"/>
    <n v="6000"/>
    <n v="1"/>
    <m/>
    <n v="240"/>
    <m/>
  </r>
  <r>
    <x v="0"/>
    <x v="3"/>
    <s v="file integrazione"/>
    <e v="#REF!"/>
    <n v="8514"/>
    <s v="SISTEMA ELETTROMECCANICO PER TERAPIA FISICA"/>
    <s v="B"/>
    <m/>
    <s v="CHINESPORT SPA"/>
    <s v="BOBATH 120"/>
    <s v="0900029-1"/>
    <s v="SETCIP51"/>
    <m/>
    <m/>
    <d v="2016-02-15T00:00:00"/>
    <m/>
    <m/>
    <s v="POLIAMBULATORIO DI SERRA SPIGA"/>
    <m/>
    <s v="RIABILITAZIONE ETÀ EVOLUTIVA"/>
    <s v="NPM"/>
    <s v="ACQUISTO"/>
    <n v="2717.88"/>
    <m/>
    <s v="SISTEMA ELETTROMECCANICO PER TERAPIA FISICA"/>
    <s v="E"/>
    <n v="0.04"/>
    <n v="6000"/>
    <n v="1"/>
    <m/>
    <n v="240"/>
    <m/>
  </r>
  <r>
    <x v="0"/>
    <x v="3"/>
    <s v="file integrazione"/>
    <e v="#REF!"/>
    <n v="8515"/>
    <s v="SISTEMA ELETTROMECCANICO PER TERAPIA FISICA"/>
    <s v="B"/>
    <m/>
    <s v="CHINESPORT SPA"/>
    <s v="BOBATH T120"/>
    <s v="0900030-1"/>
    <s v="SETCIP53"/>
    <m/>
    <m/>
    <d v="2016-02-15T00:00:00"/>
    <m/>
    <m/>
    <s v="POLIAMBULATORIO DI SERRA SPIGA"/>
    <m/>
    <s v="RIABILITAZIONE ETÀ EVOLUTIVA"/>
    <s v="STANZA 43"/>
    <s v="ACQUISTO"/>
    <n v="2717.88"/>
    <m/>
    <s v="SISTEMA ELETTROMECCANICO PER TERAPIA FISICA"/>
    <s v="E"/>
    <n v="0.04"/>
    <n v="6000"/>
    <n v="1"/>
    <m/>
    <n v="240"/>
    <m/>
  </r>
  <r>
    <x v="0"/>
    <x v="3"/>
    <s v="file integrazione"/>
    <e v="#REF!"/>
    <n v="8516"/>
    <s v="SISTEMA ELETTROMECCANICO PER TERAPIA FISICA"/>
    <s v="B"/>
    <m/>
    <s v="CHINESPORT SPA"/>
    <s v="BOBATH 120"/>
    <s v="0900028-1"/>
    <s v="SETCIP51"/>
    <m/>
    <m/>
    <d v="2016-02-15T00:00:00"/>
    <m/>
    <m/>
    <s v="POLIAMBULATORIO DI SERRA SPIGA"/>
    <m/>
    <s v="RIABILITAZIONE ETÀ EVOLUTIVA"/>
    <s v="GENERALE"/>
    <s v="ACQUISTO"/>
    <n v="2717.88"/>
    <m/>
    <s v="SISTEMA ELETTROMECCANICO PER TERAPIA FISICA"/>
    <s v="E"/>
    <n v="0.04"/>
    <n v="6000"/>
    <n v="1"/>
    <m/>
    <n v="240"/>
    <m/>
  </r>
  <r>
    <x v="0"/>
    <x v="3"/>
    <s v="file integrazione"/>
    <e v="#REF!"/>
    <n v="8517"/>
    <s v="GRUPPO DI CONTINUITA"/>
    <s v="A"/>
    <m/>
    <s v="DA DEFINIRE"/>
    <s v="TMIB171"/>
    <s v="113117163658"/>
    <s v="#G2*NNNN"/>
    <m/>
    <m/>
    <d v="2016-02-15T00:00:00"/>
    <m/>
    <m/>
    <s v="POLIAMBULATORIO DI SERRA SPIGA"/>
    <m/>
    <s v="RIABILITAZIONE FONIATRICA"/>
    <s v="GENERALE"/>
    <s v="ACQUISTO"/>
    <n v="3000"/>
    <m/>
    <s v="GRUPPO DI CONTINUITÀ PER APPARECCHIATURA ELETTROMEDICALE"/>
    <s v="D"/>
    <n v="0.06"/>
    <n v="0"/>
    <n v="1"/>
    <m/>
    <n v="0"/>
    <m/>
  </r>
  <r>
    <x v="0"/>
    <x v="3"/>
    <s v="file integrazione"/>
    <e v="#REF!"/>
    <n v="8518"/>
    <s v="CARRELLO PER APPARECCHIATURE ELETTROMEDICALI (ELETTRIFICATO)"/>
    <s v="B"/>
    <m/>
    <s v="DA DEFINIRE"/>
    <s v="9300.9908.9"/>
    <s v="ZT.2004.799"/>
    <s v="&amp;CE*NNNN"/>
    <m/>
    <m/>
    <d v="2016-02-15T00:00:00"/>
    <m/>
    <m/>
    <s v="POLIAMBULATORIO DI SERRA SPIGA"/>
    <m/>
    <s v="RIABILITAZIONE FONIATRICA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8519"/>
    <s v="STAMPANTE SU CARTA"/>
    <s v="A"/>
    <m/>
    <s v="HEWLETT PACKARD CO"/>
    <s v="HP D4260"/>
    <s v="TH83153255"/>
    <s v="&amp;ST*NNNN"/>
    <m/>
    <m/>
    <d v="2016-02-15T00:00:00"/>
    <m/>
    <m/>
    <s v="POLIAMBULATORIO DI SERRA SPIGA"/>
    <m/>
    <s v="RIABILITAZIONE FONIATRIC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8520"/>
    <s v="MONITOR TELEVISIVO PER BIOIMMAGINI"/>
    <s v="A"/>
    <m/>
    <s v="ASUS"/>
    <s v="ASUS"/>
    <s v="84LNTF092921"/>
    <s v="MTV*NNNN"/>
    <m/>
    <m/>
    <d v="2016-02-15T00:00:00"/>
    <m/>
    <m/>
    <s v="POLIAMBULATORIO DI SERRA SPIGA"/>
    <m/>
    <s v="RIABILITAZIONE FONIATRIC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521"/>
    <s v="OFTALMOMETRO"/>
    <s v="A"/>
    <m/>
    <s v="NON PRESENTE"/>
    <s v="TEKNO OPTICAL  OPTIRON"/>
    <s v="84/109"/>
    <s v="OFM*NNNN"/>
    <m/>
    <m/>
    <d v="2016-02-15T00:00:00"/>
    <m/>
    <m/>
    <s v="POLIAMBULATORIO DI SERRA SPIGA"/>
    <m/>
    <s v="OFTALMOLOGIA"/>
    <s v="3"/>
    <m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8522"/>
    <s v="LAMPADA A FESSURA"/>
    <s v="A"/>
    <m/>
    <s v="CSO COSTRUZIONI STRUMENTI OFTALMICI SRL"/>
    <s v="SL 990 3X"/>
    <s v="0202020"/>
    <s v="LFECSN3X"/>
    <m/>
    <m/>
    <d v="2016-02-15T00:00:00"/>
    <m/>
    <m/>
    <s v="POLIAMBULATORIO DI SERRA SPIGA"/>
    <m/>
    <s v="OFTALMOLOGIA"/>
    <s v="3"/>
    <s v="ACQUISTO"/>
    <n v="6466.48"/>
    <m/>
    <s v="LAMPADA A FESSURA"/>
    <s v="E"/>
    <n v="0.04"/>
    <n v="3000"/>
    <n v="1"/>
    <m/>
    <n v="120"/>
    <m/>
  </r>
  <r>
    <x v="0"/>
    <x v="3"/>
    <s v="file integrazione"/>
    <e v="#REF!"/>
    <n v="8526"/>
    <s v="ASPIRATORE MEDICO CHIRURGICO"/>
    <s v="B"/>
    <m/>
    <s v="MORETTI SPA"/>
    <s v="ASPIMED 3.3"/>
    <s v="1517"/>
    <s v="ACH*NNNN"/>
    <m/>
    <m/>
    <d v="2016-02-15T00:00:00"/>
    <m/>
    <m/>
    <s v="POLIAMBULATORIO DI SERRA SPIGA"/>
    <m/>
    <s v="NEUROLOGIA"/>
    <s v="DAY HOSPITAL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527"/>
    <s v="SISTEMA ELETTROMECCANICO PER TERAPIA FISICA"/>
    <s v="B"/>
    <m/>
    <s v="CHINESPORT SPA"/>
    <s v="FISIOTEK UNO S"/>
    <s v="NN"/>
    <s v="SETRCSUS"/>
    <m/>
    <m/>
    <d v="2016-02-15T00:00:00"/>
    <m/>
    <m/>
    <s v="POLIAMBULATORIO DI SERRA SPIGA"/>
    <m/>
    <s v="RIABILITAZIONE ETÀ EVOLUTIVA"/>
    <s v="STANZA 4"/>
    <s v="ACQUISTO"/>
    <n v="2717.88"/>
    <m/>
    <s v="SISTEMA ELETTROMECCANICO PER TERAPIA FISICA"/>
    <s v="E"/>
    <n v="0.04"/>
    <n v="6000"/>
    <n v="1"/>
    <m/>
    <n v="240"/>
    <m/>
  </r>
  <r>
    <x v="0"/>
    <x v="3"/>
    <s v="file integrazione"/>
    <e v="#REF!"/>
    <n v="8528"/>
    <s v="DEFIBRILLATORE"/>
    <s v="B"/>
    <m/>
    <s v="PHILIPS MEDICAL SYSTEMS"/>
    <s v="HEART START MRX"/>
    <s v="US00207229"/>
    <s v="DEF*NNNN"/>
    <m/>
    <m/>
    <d v="2017-08-16T00:00:00"/>
    <d v="2017-08-16T00:00:00"/>
    <m/>
    <s v="SERRA SPIGA - CENTRALE OPERATIVA"/>
    <m/>
    <s v="118"/>
    <s v="AMBULANZA TARGA FA175W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529"/>
    <s v="DEFIBRILLATORE"/>
    <s v="B"/>
    <m/>
    <s v="AMI ITALIA SRL"/>
    <s v="SAVER ONE"/>
    <s v="51SD0131210"/>
    <s v="DEFALDSO"/>
    <m/>
    <m/>
    <d v="2017-08-16T00:00:00"/>
    <d v="2017-08-16T00:00:00"/>
    <m/>
    <s v="SERRA SPIGA - CENTRALE OPERATIVA"/>
    <m/>
    <s v="118"/>
    <s v="MAGAZZINO"/>
    <s v="ACQUISTO"/>
    <n v="6297.08"/>
    <m/>
    <s v="DEFIBRILLATORE"/>
    <s v="C"/>
    <n v="0.08"/>
    <n v="5000"/>
    <n v="1"/>
    <m/>
    <n v="400"/>
    <m/>
  </r>
  <r>
    <x v="0"/>
    <x v="3"/>
    <s v="file integrazione"/>
    <e v="#REF!"/>
    <n v="8530"/>
    <s v="IMPEDENZA CORPOREA,  ANALIZZATORE DI"/>
    <s v="B"/>
    <m/>
    <s v="AKERN SRL"/>
    <s v="BIA 101"/>
    <s v="BIA201405008"/>
    <s v="IMPAKEB1"/>
    <m/>
    <d v="2014-06-10T00:00:00"/>
    <d v="2017-04-14T00:00:00"/>
    <m/>
    <m/>
    <s v="CAPT PRAIA A MARE"/>
    <m/>
    <s v="PEDIATRIA"/>
    <s v="GENERALE"/>
    <s v="ACQUISTO"/>
    <n v="5889"/>
    <d v="2015-06-10T00:00:00"/>
    <s v="IMPEDENZA CORPOREA, ANALIZZATORE DI"/>
    <s v="D"/>
    <n v="0.06"/>
    <n v="1333.3333333333333"/>
    <n v="1"/>
    <m/>
    <n v="79.999999999999986"/>
    <m/>
  </r>
  <r>
    <x v="0"/>
    <x v="3"/>
    <s v="file integrazione"/>
    <e v="#REF!"/>
    <n v="8531"/>
    <s v="IMPEDENZA CORPOREA,  ANALIZZATORE DI"/>
    <s v="B"/>
    <m/>
    <s v="AKERN SRL"/>
    <s v="BIA 101"/>
    <s v="BIA201405007"/>
    <s v="IMPAKEB1"/>
    <m/>
    <d v="2014-06-10T00:00:00"/>
    <d v="2017-04-14T00:00:00"/>
    <m/>
    <m/>
    <s v="CAPT PRAIA A MARE"/>
    <m/>
    <s v="PEDIATRIA"/>
    <s v="GENERALE"/>
    <s v="ACQUISTO"/>
    <n v="5889"/>
    <d v="2015-06-10T00:00:00"/>
    <s v="IMPEDENZA CORPOREA, ANALIZZATORE DI"/>
    <s v="D"/>
    <n v="0.06"/>
    <n v="1333.3333333333333"/>
    <n v="1"/>
    <m/>
    <n v="79.999999999999986"/>
    <m/>
  </r>
  <r>
    <x v="0"/>
    <x v="3"/>
    <s v="file integrazione"/>
    <e v="#REF!"/>
    <n v="8532"/>
    <s v="ELETTROCARDIOGRAFO"/>
    <s v="B"/>
    <m/>
    <s v="MORTARA INSTRUMENT INC"/>
    <s v="ELI 150"/>
    <s v="108289481167"/>
    <s v="ECGMRZ15"/>
    <m/>
    <m/>
    <d v="2017-04-14T00:00:00"/>
    <d v="2017-04-14T00:00:00"/>
    <m/>
    <s v="CAPT PRAIA A MARE"/>
    <m/>
    <s v="CARDIOLOGIA"/>
    <s v="AMB. MEDICINA DELLO SPORT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8533"/>
    <s v="ELETTROCARDIOGRAFO"/>
    <s v="B"/>
    <m/>
    <s v="BIONET CO LTD"/>
    <s v="CARDIOXP"/>
    <s v="X11000004"/>
    <s v="ECGBTBCX"/>
    <m/>
    <m/>
    <d v="2017-04-14T00:00:00"/>
    <d v="2017-04-14T00:00:00"/>
    <m/>
    <s v="CAPT PRAIA A MARE"/>
    <m/>
    <s v="CARDIOLOGIA"/>
    <s v="AMB. MEDICINA DELLO SPORT"/>
    <s v="ACQUISTO"/>
    <n v="3800"/>
    <m/>
    <s v="ELETTROCARDIOGRAFO"/>
    <s v="C"/>
    <n v="0.08"/>
    <n v="3000"/>
    <n v="1"/>
    <m/>
    <n v="240"/>
    <m/>
  </r>
  <r>
    <x v="0"/>
    <x v="3"/>
    <s v="file integrazione"/>
    <e v="#REF!"/>
    <n v="8534"/>
    <s v="MISURATORE TEMPI DI REAZIONE"/>
    <s v="B"/>
    <m/>
    <s v="SODI SCIENTIFICA SPA"/>
    <s v="TR 2000"/>
    <s v="9152294"/>
    <s v="MTESSCR2"/>
    <m/>
    <m/>
    <d v="2016-04-14T00:00:00"/>
    <m/>
    <m/>
    <s v="DISTRETTO VALLE CRATI - MONTALTO UFFUGO"/>
    <m/>
    <s v="MEDICINA LEGALE"/>
    <s v="GENERALE"/>
    <m/>
    <n v="2551"/>
    <m/>
    <s v="MISURATORE TEMPI DI REAZIONE"/>
    <s v="E"/>
    <n v="0.04"/>
    <n v="1000"/>
    <n v="1"/>
    <m/>
    <n v="40"/>
    <m/>
  </r>
  <r>
    <x v="0"/>
    <x v="3"/>
    <s v="file integrazione"/>
    <e v="#REF!"/>
    <n v="8535"/>
    <s v="REGISTRATORE HOLTER DELLA PRESSIONE SANGUIGNA"/>
    <s v="B"/>
    <m/>
    <s v="PULSE METRIC INC"/>
    <s v="DYNA PULSE 5000 AUTO"/>
    <s v="4950 A0/01187"/>
    <s v="RHP*NNNN"/>
    <m/>
    <m/>
    <d v="2016-02-15T00:00:00"/>
    <m/>
    <m/>
    <s v="POLIAMBULATORIO DI LUZZI"/>
    <m/>
    <s v="CARDIOLOGIA"/>
    <s v="GENERALE"/>
    <s v="ACQUISTO"/>
    <n v="5519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8536"/>
    <s v="PRODUTTORE DI GHIACCIO"/>
    <s v="B"/>
    <m/>
    <s v="NON PRESENTE"/>
    <s v=""/>
    <s v="NN"/>
    <s v="PDG*NNNN"/>
    <m/>
    <m/>
    <d v="2017-01-16T00:00:00"/>
    <m/>
    <m/>
    <s v="P.O. PAOLA"/>
    <m/>
    <s v="PRONTO SOCCORSO"/>
    <s v="GENERALE"/>
    <m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8537"/>
    <s v="DIAFANOSCOPIO"/>
    <s v="B"/>
    <m/>
    <s v="PAM SNC DI PASIAN &amp; C"/>
    <s v="100X50 C"/>
    <s v="398"/>
    <s v="DIA*NNNN"/>
    <m/>
    <m/>
    <d v="2017-04-14T00:00:00"/>
    <m/>
    <m/>
    <s v="CAPT TREBISACCE"/>
    <m/>
    <s v="RIABILITAZIONE"/>
    <s v="GENERALE"/>
    <s v="ACQUISTO"/>
    <n v="554.26"/>
    <m/>
    <s v="DIAFANOSCOPIO"/>
    <s v="F"/>
    <n v="0.03"/>
    <n v="266.66666666666669"/>
    <n v="1"/>
    <m/>
    <n v="8"/>
    <m/>
  </r>
  <r>
    <x v="0"/>
    <x v="3"/>
    <s v="file integrazione"/>
    <e v="#REF!"/>
    <n v="8538"/>
    <s v="STERILIZZATRICE AD ARIA SECCA"/>
    <s v="B"/>
    <m/>
    <s v="LIARRE SRL"/>
    <s v="BLITZ S-S"/>
    <s v="2014"/>
    <s v="SAS*NNNN"/>
    <m/>
    <m/>
    <d v="2017-09-15T00:00:00"/>
    <m/>
    <m/>
    <s v="CASA CIRCONDARIALE PAOLA"/>
    <m/>
    <s v="AMBULATORIO"/>
    <s v="GENERALE"/>
    <s v="ACQUISTO"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8539"/>
    <s v="MAGNETOTERAPIA, APPARECCHIO PER"/>
    <s v="B"/>
    <m/>
    <s v="NON PRESENTE"/>
    <s v="MAGNETO THERAPY"/>
    <s v="NN"/>
    <s v="MAT*NNNN"/>
    <m/>
    <m/>
    <d v="2017-04-14T00:00:00"/>
    <m/>
    <m/>
    <s v="CAPT TREBISACCE"/>
    <m/>
    <s v="FISIOTERAPIA"/>
    <s v="GENERALE"/>
    <s v="ACQUISTO"/>
    <n v="2796.87"/>
    <m/>
    <s v="MAGNETOTERAPIA, APPARECCHIO PER"/>
    <s v="E"/>
    <n v="0.04"/>
    <n v="2000"/>
    <n v="1"/>
    <m/>
    <n v="80"/>
    <m/>
  </r>
  <r>
    <x v="0"/>
    <x v="3"/>
    <s v="file integrazione"/>
    <e v="#REF!"/>
    <n v="8540"/>
    <s v="LAMPADA SCIALITICA SATELLITE"/>
    <s v="B"/>
    <m/>
    <s v="ACEM SRL"/>
    <s v="SOLED"/>
    <s v="SI5A1000305"/>
    <s v="&amp;LT*NNNN"/>
    <m/>
    <d v="2014-03-12T00:00:00"/>
    <d v="2016-11-15T00:00:00"/>
    <d v="2016-11-15T00:00:00"/>
    <m/>
    <s v="DISTRETTO DI COSENZA - IGIENE URBANA"/>
    <m/>
    <s v="VETERINARIA"/>
    <s v="AMBULATORIO"/>
    <s v="ACQUISTO"/>
    <n v="6000"/>
    <d v="2015-03-12T00:00:00"/>
    <s v="SATELLITE PER SCIALITICA"/>
    <s v="E"/>
    <n v="0.04"/>
    <n v="4559.3599999999997"/>
    <n v="1"/>
    <m/>
    <n v="182.37439999999998"/>
    <m/>
  </r>
  <r>
    <x v="0"/>
    <x v="3"/>
    <s v="file integrazione"/>
    <e v="#REF!"/>
    <n v="8541"/>
    <s v="VIDEOCOLONSCOPIO"/>
    <s v="A"/>
    <m/>
    <s v="OLYMPUS OPTICAL CO LTD"/>
    <s v="CD 100 I"/>
    <s v="NN"/>
    <s v="VCLOLYF1"/>
    <m/>
    <m/>
    <d v="2017-04-14T00:00:00"/>
    <m/>
    <m/>
    <s v="CAPT TREBISACCE"/>
    <m/>
    <s v="BLOCCO OPERATORIO"/>
    <s v="ENDOSCOPIA"/>
    <s v="ACQUISTO"/>
    <n v="26000"/>
    <m/>
    <s v="VIDEOCOLONSCOPIO"/>
    <s v="A"/>
    <n v="0.12"/>
    <n v="13333.333333333334"/>
    <n v="1"/>
    <m/>
    <n v="1600"/>
    <m/>
  </r>
  <r>
    <x v="0"/>
    <x v="3"/>
    <s v="file integrazione"/>
    <e v="#REF!"/>
    <n v="8542"/>
    <s v="EMISSIONI OTOACUSTICHE, APPARECCHIO PER"/>
    <s v="B"/>
    <m/>
    <s v="OTODYNAMICS LTD"/>
    <s v="ILO 2088"/>
    <s v="ECN/07024269/V3(5)"/>
    <s v="AEH*NNNN"/>
    <m/>
    <m/>
    <d v="2016-11-15T00:00:00"/>
    <m/>
    <m/>
    <s v="DISTRETTO DI COSENZA - VIA ALIMENA LOTUS"/>
    <m/>
    <s v="DIAGNOSTICA AUDIOLOGICA"/>
    <s v="GENERALE"/>
    <m/>
    <n v="5327.63"/>
    <m/>
    <s v="EMISSIONI OTOACUSTICHE, APPARECCHIO PER"/>
    <s v="C"/>
    <n v="0.08"/>
    <n v="1000"/>
    <n v="1"/>
    <m/>
    <n v="80"/>
    <m/>
  </r>
  <r>
    <x v="0"/>
    <x v="3"/>
    <s v="file integrazione"/>
    <e v="#REF!"/>
    <n v="8543"/>
    <s v="POMPA DI INFUSIONE"/>
    <s v="B"/>
    <m/>
    <s v="FOSCHI SRL"/>
    <s v="SK 600 I"/>
    <s v="30902368"/>
    <s v="PIN*NNNN"/>
    <m/>
    <d v="2014-03-12T00:00:00"/>
    <d v="2016-11-15T00:00:00"/>
    <m/>
    <m/>
    <s v="DISTRETTO DI COSENZA - IGIENE URBANA"/>
    <m/>
    <s v="VETERINARIA"/>
    <s v="AMBULATORIO"/>
    <s v="ACQUISTO"/>
    <n v="1520"/>
    <d v="2015-03-12T00:00:00"/>
    <s v="POMPA DI INFUSIONE"/>
    <s v="E"/>
    <n v="0.04"/>
    <n v="2000"/>
    <n v="1"/>
    <m/>
    <n v="80"/>
    <m/>
  </r>
  <r>
    <x v="0"/>
    <x v="3"/>
    <s v="file integrazione"/>
    <e v="#REF!"/>
    <n v="8544"/>
    <s v="FONTE LUMINOSA GENERICA (PER ES: LAMPADE DA VISITA AMB.)"/>
    <s v="B"/>
    <m/>
    <s v="DA DEFINIRE"/>
    <s v="NN"/>
    <s v="NN"/>
    <s v="LAI*NNNN"/>
    <m/>
    <m/>
    <d v="2016-11-15T00:00:00"/>
    <m/>
    <m/>
    <s v="DISTRETTO DI COSENZA - IGIENE URBANA"/>
    <m/>
    <s v="VETERINARIA"/>
    <s v="AMBULATRIO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8545"/>
    <s v="OTOSCOPIO DIRETTO AMBULATORIALE"/>
    <s v="B"/>
    <m/>
    <s v="NON PRESENTE"/>
    <s v="NN"/>
    <s v="NN"/>
    <s v="OTS*NNNN"/>
    <m/>
    <m/>
    <d v="2016-11-15T00:00:00"/>
    <m/>
    <m/>
    <s v="DISTRETTO DI COSENZA - IGIENE URBANA"/>
    <m/>
    <s v="VETERINARIA"/>
    <s v="AMBULATRIO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8546"/>
    <s v="LAMPADA SCIALITICA SATELLITE"/>
    <s v="B"/>
    <m/>
    <s v="YAMADA SHADOWLESS LAMP CO LTD"/>
    <s v="OPERATIM LAM"/>
    <s v="981163"/>
    <s v="&amp;LT*NNNN"/>
    <m/>
    <m/>
    <d v="2016-07-15T00:00:00"/>
    <d v="2017-07-17T00:00:00"/>
    <m/>
    <s v="DISTRETTO DI COSENZA - MENDICINO"/>
    <m/>
    <s v="CANILE"/>
    <s v="GENERALE"/>
    <s v="ACQUISTO"/>
    <n v="6000"/>
    <m/>
    <s v="SATELLITE PER SCIALITICA"/>
    <s v="E"/>
    <n v="0.04"/>
    <n v="4559.3599999999997"/>
    <n v="1"/>
    <m/>
    <n v="182.37439999999998"/>
    <m/>
  </r>
  <r>
    <x v="0"/>
    <x v="3"/>
    <s v="file integrazione"/>
    <e v="#REF!"/>
    <n v="8547"/>
    <s v="LAMPADA FRONTALE"/>
    <s v="B"/>
    <m/>
    <s v="RIMSA P LONGONI SRL"/>
    <s v="L/20M"/>
    <s v="26.8.3"/>
    <s v="LFR*NNNN"/>
    <m/>
    <m/>
    <d v="2016-07-15T00:00:00"/>
    <m/>
    <m/>
    <s v="DISTRETTO DI COSENZA - MENDICINO"/>
    <m/>
    <s v="CANILE"/>
    <s v="AMBULATORIO"/>
    <s v="ACQUISTO"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8548"/>
    <s v="TRAPANO ORTOPEDICO"/>
    <s v="B"/>
    <m/>
    <s v="AEG ITALIANA SPA"/>
    <s v="BS2E7.2"/>
    <s v="4000342826"/>
    <s v="TOR*NNNN"/>
    <m/>
    <m/>
    <d v="2016-07-15T00:00:00"/>
    <m/>
    <m/>
    <s v="DISTRETTO DI COSENZA - MENDICINO"/>
    <m/>
    <s v="CANILE"/>
    <s v="AMBULATORIO"/>
    <s v="ACQUISTO"/>
    <n v="15150.18"/>
    <m/>
    <s v="TRAPANO ORTOPEDICO"/>
    <s v="A"/>
    <n v="0.12"/>
    <n v="3333.3333333333335"/>
    <n v="1"/>
    <m/>
    <n v="400"/>
    <m/>
  </r>
  <r>
    <x v="0"/>
    <x v="3"/>
    <s v="file integrazione"/>
    <e v="#REF!"/>
    <n v="8549"/>
    <s v="SEGA PER GESSI"/>
    <s v="B"/>
    <m/>
    <s v="TEKNO MEDICAL OPTIK CHIRURGIE GMBH &amp; CO KG"/>
    <s v="NN"/>
    <s v="82217"/>
    <s v="SAI*NNNN"/>
    <m/>
    <m/>
    <d v="2016-07-15T00:00:00"/>
    <m/>
    <m/>
    <s v="DISTRETTO DI COSENZA - MENDICINO"/>
    <m/>
    <s v="CANILE"/>
    <s v="GENERALE"/>
    <s v="ACQUISTO"/>
    <n v="2456"/>
    <m/>
    <s v="SEGA PER GESSI"/>
    <s v="E"/>
    <n v="0.04"/>
    <n v="2000"/>
    <n v="1"/>
    <m/>
    <n v="80"/>
    <m/>
  </r>
  <r>
    <x v="0"/>
    <x v="3"/>
    <s v="file integrazione"/>
    <e v="#REF!"/>
    <n v="8550"/>
    <s v="PULSOSSIMETRO"/>
    <s v="B"/>
    <m/>
    <s v="NONIN MEDICAL INC"/>
    <s v="9847V"/>
    <s v="126200835"/>
    <s v="OOR*NNNN"/>
    <m/>
    <m/>
    <d v="2016-07-15T00:00:00"/>
    <d v="2017-07-17T00:00:00"/>
    <m/>
    <s v="DISTRETTO DI COSENZA - MENDICINO"/>
    <m/>
    <s v="CANILE"/>
    <s v="AMBULATORIO"/>
    <s v="ACQUISTO"/>
    <n v="895"/>
    <m/>
    <s v="PULSOSSIMETRO"/>
    <s v="C"/>
    <n v="0.08"/>
    <n v="500"/>
    <n v="1"/>
    <m/>
    <n v="40"/>
    <m/>
  </r>
  <r>
    <x v="0"/>
    <x v="3"/>
    <s v="file integrazione"/>
    <e v="#REF!"/>
    <n v="8551"/>
    <s v="LAMPADA RAGGI ULTRAVIOLETTI"/>
    <s v="B"/>
    <m/>
    <s v="DA DEFINIRE"/>
    <s v="NN"/>
    <s v="NN"/>
    <s v="LUV*NNNN"/>
    <m/>
    <m/>
    <d v="2016-07-15T00:00:00"/>
    <m/>
    <m/>
    <s v="DISTRETTO DI COSENZA - MENDICINO"/>
    <m/>
    <s v="CANILE"/>
    <s v="AMBULATORIO"/>
    <s v="ACQUISTO"/>
    <n v="2100"/>
    <m/>
    <s v="LAMPADA RAGGI ULTRAVIOLETTI"/>
    <s v="F"/>
    <n v="0.03"/>
    <n v="1333.3333333333333"/>
    <n v="1"/>
    <m/>
    <n v="39.999999999999993"/>
    <m/>
  </r>
  <r>
    <x v="0"/>
    <x v="3"/>
    <s v="file integrazione"/>
    <e v="#REF!"/>
    <n v="8552"/>
    <s v="ANALIZZATORE AUTOMATICO EMOCOLTURE"/>
    <s v="B"/>
    <m/>
    <s v="BPC BIOSED SRL"/>
    <s v="PRIME /V"/>
    <s v="740001"/>
    <s v="AAE*NNNN"/>
    <m/>
    <m/>
    <d v="2016-07-15T00:00:00"/>
    <m/>
    <m/>
    <s v="DISTRETTO DI COSENZA - MENDICINO"/>
    <m/>
    <s v="CANILE"/>
    <s v="AMBULATORIO"/>
    <s v="ACQUISTO"/>
    <n v="50000"/>
    <m/>
    <s v="ANALIZZATORE AUTOMATICO EMOCOLTURE"/>
    <s v="B"/>
    <n v="0.1"/>
    <n v="12000"/>
    <n v="1"/>
    <m/>
    <n v="1200"/>
    <m/>
  </r>
  <r>
    <x v="0"/>
    <x v="3"/>
    <s v="file integrazione"/>
    <e v="#REF!"/>
    <n v="8553"/>
    <s v="STERILIZZATRICE AD ARIA SECCA"/>
    <s v="B"/>
    <m/>
    <s v="TECNO GAZ SPA"/>
    <s v="BABY"/>
    <s v="HYL131"/>
    <s v="SAS*NNNN"/>
    <m/>
    <m/>
    <d v="2016-07-15T00:00:00"/>
    <m/>
    <m/>
    <s v="DISTRETTO DI COSENZA - MENDICINO"/>
    <m/>
    <s v="CANILE"/>
    <s v="AMBULATORIO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8554"/>
    <s v="MICROSCOPIO ELETTRONICO"/>
    <s v="B"/>
    <m/>
    <s v="ZEISS CARL"/>
    <s v="NT6V/150W"/>
    <s v="467085"/>
    <s v="MEL*NNNN"/>
    <m/>
    <m/>
    <d v="2016-07-15T00:00:00"/>
    <m/>
    <m/>
    <s v="DISTRETTO DI COSENZA - MENDICINO"/>
    <m/>
    <s v="CANILE"/>
    <s v="AMBULATORIO"/>
    <s v="ACQUISTO"/>
    <n v="105000"/>
    <m/>
    <s v="MICROSCOPIO ELETTRONICO"/>
    <s v="A"/>
    <n v="0.12"/>
    <n v="30000"/>
    <n v="1"/>
    <m/>
    <n v="3600"/>
    <m/>
  </r>
  <r>
    <x v="0"/>
    <x v="3"/>
    <s v="file integrazione"/>
    <e v="#REF!"/>
    <n v="8555"/>
    <s v="CENTRIFUGA"/>
    <s v="B"/>
    <m/>
    <s v="ALCON LABORATORIES INC"/>
    <s v="4206"/>
    <s v="38-1729"/>
    <s v="CEN*NNNN"/>
    <m/>
    <m/>
    <d v="2016-07-15T00:00:00"/>
    <d v="2017-07-17T00:00:00"/>
    <m/>
    <s v="DISTRETTO DI COSENZA - MENDICINO"/>
    <m/>
    <s v="CANILE"/>
    <s v="AMBULATORIO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8556"/>
    <s v="DIAFANOSCOPIO"/>
    <s v="B"/>
    <m/>
    <s v="NON PRESENTE"/>
    <s v="NN"/>
    <s v="NN"/>
    <s v="DIA*NNNN"/>
    <m/>
    <m/>
    <d v="2016-07-15T00:00:00"/>
    <m/>
    <m/>
    <s v="DISTRETTO DI COSENZA - MENDICINO"/>
    <m/>
    <s v="CANILE"/>
    <s v="AMBULATORIO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8557"/>
    <s v="OTOSCOPIO DIRETTO AMBULATORIALE"/>
    <s v="B"/>
    <m/>
    <s v="RIESTER RUDOLF GMBH &amp; CO KG"/>
    <s v="RI-CHARGER"/>
    <s v="004589"/>
    <s v="OTS*NNNN"/>
    <m/>
    <m/>
    <d v="2016-07-15T00:00:00"/>
    <m/>
    <m/>
    <s v="DISTRETTO DI COSENZA - MENDICINO"/>
    <m/>
    <s v="CANILE"/>
    <s v="AMBULATORIO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8558"/>
    <s v="OTOSCOPIO DIRETTO AMBULATORIALE"/>
    <s v="B"/>
    <m/>
    <s v="DA DEFINIRE"/>
    <s v="VETERINARY SET"/>
    <s v="194"/>
    <s v="OTS*NNNN"/>
    <m/>
    <m/>
    <d v="2016-07-15T00:00:00"/>
    <m/>
    <m/>
    <s v="DISTRETTO DI COSENZA - MENDICINO"/>
    <m/>
    <s v="CANILE"/>
    <s v="AMBULATORIO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8559"/>
    <s v="BILANCIA ANALITICA"/>
    <s v="B"/>
    <m/>
    <s v="SECA CORP"/>
    <s v="NN"/>
    <s v="1606007105387"/>
    <s v="BAE*NNNN"/>
    <m/>
    <m/>
    <d v="2016-07-15T00:00:00"/>
    <m/>
    <m/>
    <s v="DISTRETTO DI COSENZA - MENDICINO"/>
    <m/>
    <s v="CANILE"/>
    <s v="AMBULATORIO"/>
    <s v="ACQUISTO"/>
    <n v="2880.54"/>
    <m/>
    <s v="BILANCIA ANALITICA"/>
    <s v="E"/>
    <n v="0.04"/>
    <n v="2000"/>
    <n v="1"/>
    <m/>
    <n v="80"/>
    <m/>
  </r>
  <r>
    <x v="0"/>
    <x v="3"/>
    <s v="file integrazione"/>
    <e v="#REF!"/>
    <n v="8560"/>
    <s v="RILEVATORE DI MICROCHIP"/>
    <s v="B"/>
    <m/>
    <s v="DA DEFINIRE"/>
    <s v="WAND READER"/>
    <s v="101288"/>
    <s v="*NN*NNNN"/>
    <m/>
    <m/>
    <d v="2016-07-15T00:00:00"/>
    <m/>
    <m/>
    <s v="DISTRETTO DI COSENZA - MENDICINO"/>
    <m/>
    <s v="CANILE"/>
    <s v="AMBULATORIO"/>
    <s v="ACQUISTO"/>
    <n v="1000"/>
    <m/>
    <s v="ACC. APP. ELETTROMEDICALE"/>
    <s v="E"/>
    <n v="0.04"/>
    <n v="1225.42"/>
    <n v="1"/>
    <m/>
    <n v="49.016800000000003"/>
    <m/>
  </r>
  <r>
    <x v="0"/>
    <x v="3"/>
    <s v="file integrazione"/>
    <e v="#REF!"/>
    <n v="8561"/>
    <s v="STERILIZZATRICE AD ARIA SECCA"/>
    <s v="B"/>
    <m/>
    <s v="CBM SRL"/>
    <s v="PANACEA"/>
    <s v="NN"/>
    <s v="SAS*NNNN"/>
    <m/>
    <m/>
    <d v="2016-07-15T00:00:00"/>
    <m/>
    <m/>
    <s v="DISTRETTO DI COSENZA - MENDICINO"/>
    <m/>
    <s v="CANILE"/>
    <s v="AMBULATORIO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8562"/>
    <s v="ELETTROBISTURI AD ARGON"/>
    <s v="B"/>
    <m/>
    <s v="ALSA APPARECCHI MEDICALI SRL"/>
    <s v="ALSATOM SU_50MB"/>
    <s v="826"/>
    <s v="EBD*NNNN"/>
    <m/>
    <m/>
    <d v="2016-07-15T00:00:00"/>
    <m/>
    <m/>
    <s v="DISTRETTO DI COSENZA - MENDICINO"/>
    <m/>
    <s v="CANILE"/>
    <s v="AMBULATORIO"/>
    <s v="ACQUISTO"/>
    <n v="36146.6"/>
    <m/>
    <s v="ELETTROBISTURI AD ARGON"/>
    <s v="D"/>
    <n v="0.06"/>
    <n v="6666.666666666667"/>
    <n v="1"/>
    <m/>
    <n v="400"/>
    <m/>
  </r>
  <r>
    <x v="0"/>
    <x v="3"/>
    <s v="file integrazione"/>
    <e v="#REF!"/>
    <n v="8563"/>
    <s v="ASPIRATORE MEDICO CHIRURGICO"/>
    <s v="B"/>
    <m/>
    <s v="COMETE SAS"/>
    <s v="AVIMED"/>
    <s v="2539"/>
    <s v="ACH*NNNN"/>
    <m/>
    <m/>
    <d v="2016-07-15T00:00:00"/>
    <m/>
    <m/>
    <s v="DISTRETTO DI COSENZA - MENDICINO"/>
    <m/>
    <s v="CANILE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564"/>
    <s v="ECOTOMOGRAFO"/>
    <s v="B"/>
    <m/>
    <s v="ANSALDO BIOMEDICALE SPA"/>
    <s v="AU560"/>
    <s v="SEI5124101"/>
    <s v="ECT*NNNN"/>
    <m/>
    <m/>
    <d v="2016-07-15T00:00:00"/>
    <m/>
    <m/>
    <s v="DISTRETTO DI COSENZA - MENDICINO"/>
    <m/>
    <s v="CANILE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8565"/>
    <s v="RIPRODUTTORE VIDEO O DIGITALE DI BIOIMMAGINI"/>
    <s v="A"/>
    <m/>
    <s v="SONY CORP"/>
    <s v="UP850"/>
    <s v="28118"/>
    <s v="RIR*NNNN"/>
    <m/>
    <m/>
    <d v="2016-07-15T00:00:00"/>
    <m/>
    <m/>
    <s v="DISTRETTO DI COSENZA - MENDICINO"/>
    <m/>
    <s v="CANILE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566"/>
    <s v="SONDA ECOGRAFICA"/>
    <s v="A"/>
    <m/>
    <s v="HITACHI MEDICAL CORP"/>
    <s v="EUPC314"/>
    <s v="SEI2380806A"/>
    <s v="SCF*NNNN"/>
    <m/>
    <m/>
    <d v="2016-07-15T00:00:00"/>
    <m/>
    <m/>
    <s v="DISTRETTO DI COSENZA - MENDICINO"/>
    <m/>
    <s v="CANILE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567"/>
    <s v="SONDA ECOGRAFICA"/>
    <s v="A"/>
    <m/>
    <s v="HITACHI MEDICAL CORP"/>
    <s v="AL335"/>
    <s v="SU12839124"/>
    <s v="SCF*NNNN"/>
    <m/>
    <m/>
    <d v="2016-07-15T00:00:00"/>
    <m/>
    <m/>
    <s v="DISTRETTO DI COSENZA - MENDICINO"/>
    <m/>
    <s v="CANILE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8568"/>
    <s v="ELETTROBISTURI PER ENDOSCOPIA"/>
    <s v="B"/>
    <m/>
    <s v="DA DEFINIRE"/>
    <s v="ENDOBISTURI"/>
    <s v="281088"/>
    <s v="EBA*NNNN"/>
    <m/>
    <m/>
    <d v="2016-07-15T00:00:00"/>
    <m/>
    <m/>
    <s v="DISTRETTO DI COSENZA - MENDICINO"/>
    <m/>
    <s v="CANILE"/>
    <s v="GENERALE"/>
    <s v="ACQUISTO"/>
    <n v="7000"/>
    <m/>
    <s v="ELETTROBISTURI PER ENDOSCOPIA"/>
    <s v="D"/>
    <n v="0.06"/>
    <n v="6666.666666666667"/>
    <n v="1"/>
    <m/>
    <n v="400"/>
    <m/>
  </r>
  <r>
    <x v="0"/>
    <x v="3"/>
    <s v="file integrazione"/>
    <e v="#REF!"/>
    <n v="8570"/>
    <s v="LAMPADA SCIALITICA SATELLITE"/>
    <s v="B"/>
    <m/>
    <s v="NON PRESENTE"/>
    <s v="735"/>
    <s v="8.96.9"/>
    <s v="&amp;LT*NNNN"/>
    <m/>
    <m/>
    <d v="2016-07-15T00:00:00"/>
    <d v="2017-07-17T00:00:00"/>
    <m/>
    <s v="DISTRETTO DI COSENZA - DONNICI"/>
    <m/>
    <s v="CANILE"/>
    <s v="AMBULATORIO"/>
    <s v="ACQUISTO"/>
    <n v="6000"/>
    <m/>
    <s v="SATELLITE PER SCIALITICA"/>
    <s v="E"/>
    <n v="0.04"/>
    <n v="4559.3599999999997"/>
    <n v="1"/>
    <m/>
    <n v="182.37439999999998"/>
    <m/>
  </r>
  <r>
    <x v="0"/>
    <x v="3"/>
    <s v="file integrazione"/>
    <e v="#REF!"/>
    <n v="8571"/>
    <s v="OTOSCOPIO DIRETTO AMBULATORIALE"/>
    <s v="B"/>
    <m/>
    <s v="HEINE OPTOTECHNIK"/>
    <s v="MT 200"/>
    <s v="NN"/>
    <s v="OTS*NNNN"/>
    <m/>
    <m/>
    <d v="2016-07-15T00:00:00"/>
    <m/>
    <m/>
    <s v="DISTRETTO DI COSENZA - DONNICI"/>
    <m/>
    <s v="CANILE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8572"/>
    <s v="MICROSCOPIO OTTICO DA LABORATORIO"/>
    <s v="B"/>
    <m/>
    <s v="NON PRESENTE"/>
    <s v="L 1100 A"/>
    <s v="2008404"/>
    <s v="MOL*NNNN"/>
    <m/>
    <m/>
    <d v="2016-07-15T00:00:00"/>
    <m/>
    <m/>
    <s v="DISTRETTO DI COSENZA - DONNICI"/>
    <m/>
    <s v="CANILE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8573"/>
    <s v="FONTE LUMINOSA PER ENDOSCOPIA"/>
    <s v="B"/>
    <m/>
    <s v="OLYMPUS OPTICAL CO LTD"/>
    <s v="CLH"/>
    <s v="7434324"/>
    <s v="FLUOLYCH"/>
    <m/>
    <d v="2014-08-01T00:00:00"/>
    <d v="2016-04-14T00:00:00"/>
    <m/>
    <m/>
    <s v="POLIAMBULATORIO DI MONTALTO"/>
    <m/>
    <s v="OTORINO"/>
    <s v="GENERALE"/>
    <m/>
    <n v="6297.08"/>
    <d v="2015-09-10T00:00:00"/>
    <s v="FONTE LUMINOSA PER ENDOSCOPIA"/>
    <s v="D"/>
    <n v="0.06"/>
    <n v="2000"/>
    <n v="1"/>
    <m/>
    <n v="120"/>
    <m/>
  </r>
  <r>
    <x v="0"/>
    <x v="3"/>
    <s v="file integrazione"/>
    <e v="#REF!"/>
    <n v="164"/>
    <s v="MONTASCALE"/>
    <s v="B"/>
    <m/>
    <s v="VIMEC SPA"/>
    <s v="T 06"/>
    <s v="M-540005"/>
    <s v="MLEVMPT6"/>
    <m/>
    <m/>
    <d v="2017-02-15T00:00:00"/>
    <m/>
    <m/>
    <s v="DISTRETTO DI COSENZA - PZA AMENDOLA"/>
    <m/>
    <s v="DIALISI"/>
    <s v="GENERALE"/>
    <m/>
    <n v="5000"/>
    <m/>
    <s v="MONTASCALE"/>
    <s v="F"/>
    <n v="0.03"/>
    <n v="0"/>
    <n v="1"/>
    <m/>
    <n v="0"/>
    <m/>
  </r>
  <r>
    <x v="0"/>
    <x v="3"/>
    <s v="file integrazione"/>
    <e v="#REF!"/>
    <n v="8574"/>
    <s v="LETTO O POLTRONA A BILANCIA PER DIALISI"/>
    <s v="B"/>
    <m/>
    <s v="GARDHEN BILANCE SRL"/>
    <s v="RUBENS"/>
    <s v="10BL00080"/>
    <s v=""/>
    <m/>
    <m/>
    <d v="2017-02-15T00:00:00"/>
    <m/>
    <m/>
    <s v="DISTRETTO DI COSENZA - PZA AMEND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575"/>
    <s v="LETTO O POLTRONA A BILANCIA PER DIALISI"/>
    <s v="B"/>
    <m/>
    <s v="GARDHEN BILANCE SRL"/>
    <s v="RUBENS"/>
    <s v="10BL00079"/>
    <s v=""/>
    <m/>
    <m/>
    <d v="2017-02-15T00:00:00"/>
    <m/>
    <m/>
    <s v="DISTRETTO DI COSENZA - PZA AMEND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576"/>
    <s v="LETTO O POLTRONA A BILANCIA PER DIALISI"/>
    <s v="B"/>
    <m/>
    <s v="GARDHEN BILANCE SRL"/>
    <s v="RUBENS"/>
    <s v="10BL00081"/>
    <s v=""/>
    <m/>
    <m/>
    <d v="2017-02-15T00:00:00"/>
    <m/>
    <m/>
    <s v="DISTRETTO DI COSENZA - PZA AMEND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577"/>
    <s v="LETTO O POLTRONA A BILANCIA PER DIALISI"/>
    <s v="B"/>
    <m/>
    <s v="GARDHEN BILANCE SRL"/>
    <s v="RUBENS"/>
    <s v="10BL00082"/>
    <s v=""/>
    <m/>
    <m/>
    <d v="2017-02-15T00:00:00"/>
    <m/>
    <m/>
    <s v="DISTRETTO DI COSENZA - PZA AMEND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578"/>
    <s v="LETTO O POLTRONA A BILANCIA PER DIALISI"/>
    <s v="B"/>
    <m/>
    <s v="TASSINARI BILANCE SRL"/>
    <s v="GB 25 STEPHEN SCALE"/>
    <s v="10BP00089"/>
    <s v="LBDGRHSC"/>
    <m/>
    <m/>
    <d v="2017-02-15T00:00:00"/>
    <m/>
    <m/>
    <s v="DISTRETTO DI COSENZA - PZA AMEND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579"/>
    <s v="LETTO O POLTRONA A BILANCIA PER DIALISI"/>
    <s v="B"/>
    <m/>
    <s v="TASSINARI BILANCE SRL"/>
    <s v="2000 TOP INDY"/>
    <s v="11107176"/>
    <s v="LBDTAI2N"/>
    <m/>
    <m/>
    <d v="2017-02-15T00:00:00"/>
    <m/>
    <m/>
    <s v="DISTRETTO DI COSENZA - PZA AMEND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580"/>
    <s v="TESTA LETTO, APPARECCHIO"/>
    <s v="B"/>
    <m/>
    <s v="NON PRESENTE"/>
    <s v="THORN LIGHTING A 1 POSTO"/>
    <s v="NN"/>
    <s v="TLA*NNNN"/>
    <m/>
    <m/>
    <d v="2017-02-15T00:00:00"/>
    <m/>
    <m/>
    <s v="DISTRETTO DI COSENZA - PZA AMENDOLA"/>
    <m/>
    <s v="DIALISI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581"/>
    <s v="TESTA LETTO, APPARECCHIO"/>
    <s v="B"/>
    <m/>
    <s v="NON PRESENTE"/>
    <s v="THORN LIGHTING A 1 POSTO"/>
    <s v="NN"/>
    <s v="TLA*NNNN"/>
    <m/>
    <m/>
    <d v="2017-02-15T00:00:00"/>
    <m/>
    <m/>
    <s v="DISTRETTO DI COSENZA - PZA AMENDOLA"/>
    <m/>
    <s v="DIALISI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582"/>
    <s v="TESTA LETTO, APPARECCHIO"/>
    <s v="B"/>
    <m/>
    <s v="NON PRESENTE"/>
    <s v="NN"/>
    <s v="NN"/>
    <s v="TLA*NNNN"/>
    <m/>
    <m/>
    <d v="2017-02-15T00:00:00"/>
    <m/>
    <m/>
    <s v="DISTRETTO DI COSENZA - PZA AMENDOLA"/>
    <m/>
    <s v="DIALISI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586"/>
    <s v="LARINGOSCOPIO"/>
    <s v="B"/>
    <m/>
    <s v="HEINE OPTOTECHNIK"/>
    <s v="F 00 22 120"/>
    <s v="NN"/>
    <s v="LRSHEN31"/>
    <m/>
    <m/>
    <d v="2017-01-16T00:00:00"/>
    <m/>
    <m/>
    <s v="P.O. CETRARO"/>
    <m/>
    <s v="BLOCCO OPERATORIO"/>
    <s v="GENERALE"/>
    <m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8587"/>
    <s v="LARINGOSCOPIO"/>
    <s v="B"/>
    <m/>
    <s v="HEINE OPTOTECHNIK"/>
    <s v="F 22"/>
    <s v="NN"/>
    <s v="LRSHENLR"/>
    <m/>
    <m/>
    <d v="2017-01-16T00:00:00"/>
    <m/>
    <m/>
    <s v="P.O. CETRARO"/>
    <m/>
    <s v="BLOCCO OPERATORIO"/>
    <s v="GENERALE"/>
    <m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8588"/>
    <s v="CAMERA PER AUDIOMETRIA"/>
    <s v="B"/>
    <m/>
    <s v="BERTAZZONI &amp; CO SNC"/>
    <s v="SILENT ROOM CON STRUTTURA PORT"/>
    <s v="1660/2012"/>
    <s v="CAABMYSR"/>
    <m/>
    <m/>
    <d v="2016-01-15T00:00:00"/>
    <m/>
    <m/>
    <s v="POLIAMBULATORIO DI PAOLA"/>
    <m/>
    <s v="OTORINO"/>
    <s v="nuova sede via Rione Colonne 10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8590"/>
    <s v="REGISTRATORE HOLTER DELLA PRESSIONE SANGUIGNA"/>
    <s v="B"/>
    <m/>
    <s v="SPACELABS HEALTHCARE"/>
    <s v="APB 90207"/>
    <s v="207049759"/>
    <s v="RHPSPB97"/>
    <m/>
    <m/>
    <d v="2017-02-15T00:00:00"/>
    <m/>
    <m/>
    <s v="P.O. SAN GIOVANNI IN FIORE"/>
    <m/>
    <s v="DIALISI"/>
    <s v="GENERALE"/>
    <m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8591"/>
    <s v="PULSOSSIMETRO"/>
    <s v="B"/>
    <m/>
    <s v="DIMED SRL"/>
    <s v="DIMED LTD810"/>
    <s v="09390700058"/>
    <s v="OORBYX81"/>
    <m/>
    <m/>
    <d v="2017-08-16T00:00:00"/>
    <d v="2017-08-16T00:00:00"/>
    <m/>
    <s v="CAPT MORMANNO"/>
    <m/>
    <s v="RIABILITAZIONE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8592"/>
    <s v="DEFIBRILLATORE"/>
    <s v="B"/>
    <m/>
    <s v="NIHON KOHDEN CORP"/>
    <s v="TEC 7300 K"/>
    <s v="806137731K"/>
    <s v="DEFNIO73"/>
    <m/>
    <m/>
    <d v="2017-08-16T00:00:00"/>
    <d v="2017-08-16T00:00:00"/>
    <m/>
    <s v="SERRA SPIGA - CENTRALE OPERATIVA"/>
    <m/>
    <s v="118"/>
    <s v="CENTRALE OPERATIVA"/>
    <m/>
    <n v="8543"/>
    <m/>
    <s v="DEFIBRILLATORE"/>
    <s v="C"/>
    <n v="0.08"/>
    <n v="5000"/>
    <n v="1"/>
    <m/>
    <n v="400"/>
    <m/>
  </r>
  <r>
    <x v="0"/>
    <x v="3"/>
    <s v="file integrazione"/>
    <e v="#REF!"/>
    <n v="8594"/>
    <s v="PRODUTTORE DI GHIACCIO"/>
    <s v="B"/>
    <m/>
    <s v="NON PRESENTE"/>
    <s v="NON PRESENTE"/>
    <s v="OA 5381 09N"/>
    <s v=""/>
    <m/>
    <m/>
    <d v="2017-01-16T00:00:00"/>
    <m/>
    <m/>
    <s v="P.O. CETRARO"/>
    <m/>
    <s v="OSTETRICIA"/>
    <s v="GENERALE"/>
    <m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8595"/>
    <s v="LAVAPADELLE"/>
    <s v="B"/>
    <m/>
    <s v="CBM SRL"/>
    <s v="5082"/>
    <s v="4123"/>
    <s v=""/>
    <m/>
    <m/>
    <d v="2017-03-15T00:00:00"/>
    <m/>
    <m/>
    <s v="P.O. CASTROVILLARI"/>
    <m/>
    <s v="ANESTESIA E RIANIMAZIONE"/>
    <s v="GENERALE"/>
    <m/>
    <n v="2878"/>
    <m/>
    <s v="LAVAPADELLE"/>
    <s v="F"/>
    <n v="0.03"/>
    <n v="1691.04"/>
    <n v="1"/>
    <m/>
    <n v="50.731199999999994"/>
    <m/>
  </r>
  <r>
    <x v="0"/>
    <x v="3"/>
    <s v="file integrazione"/>
    <e v="#REF!"/>
    <n v="8596"/>
    <s v="SONDA ECOGRAFICA"/>
    <s v="A"/>
    <m/>
    <s v="ALOKA CO LTD"/>
    <s v="UST 5512U 7.5"/>
    <s v="M02246"/>
    <s v="SCFALKT5"/>
    <m/>
    <m/>
    <d v="2017-06-15T00:00:00"/>
    <m/>
    <m/>
    <s v="CAPT SAN MARCO ARGENTANO"/>
    <m/>
    <s v="CHIRURGIA"/>
    <s v="1 PIANO"/>
    <m/>
    <n v="6900"/>
    <m/>
    <s v="SONDA ECOGRAFICA"/>
    <s v="C"/>
    <n v="0.08"/>
    <n v="5000"/>
    <n v="1"/>
    <m/>
    <n v="400"/>
    <m/>
  </r>
  <r>
    <x v="0"/>
    <x v="3"/>
    <s v="file integrazione"/>
    <e v="#REF!"/>
    <n v="8599"/>
    <s v="POLISONNIGRAFO"/>
    <s v="B"/>
    <m/>
    <s v="COMPUMEDICS LTD"/>
    <s v="SOMTE'"/>
    <s v="114190"/>
    <s v="POSCPYSM"/>
    <m/>
    <m/>
    <d v="2017-08-16T00:00:00"/>
    <m/>
    <m/>
    <s v="CAPT MORMANNO"/>
    <m/>
    <s v="CARDIOLOGIA"/>
    <s v="GENERALE"/>
    <m/>
    <n v="42000"/>
    <m/>
    <s v="POLISONNIGRAFO"/>
    <s v="D"/>
    <n v="0.06"/>
    <n v="6666.666666666667"/>
    <n v="1"/>
    <m/>
    <n v="400"/>
    <m/>
  </r>
  <r>
    <x v="0"/>
    <x v="3"/>
    <s v="file integrazione"/>
    <e v="#REF!"/>
    <n v="8600"/>
    <s v="ELETTROCARDIOGRAFO"/>
    <s v="B"/>
    <m/>
    <s v="ESAOTE SPA"/>
    <s v="P 8000 TELE"/>
    <s v="02620"/>
    <s v="ECGEOB8T"/>
    <m/>
    <m/>
    <d v="2017-01-16T00:00:00"/>
    <d v="2017-01-16T00:00:00"/>
    <m/>
    <s v="P.O. PAOLA"/>
    <m/>
    <s v="MEDICINA"/>
    <s v="GENERALE"/>
    <s v="ACQUISTO"/>
    <n v="3270.27"/>
    <m/>
    <s v="ELETTROCARDIOGRAFO"/>
    <s v="C"/>
    <n v="0.08"/>
    <n v="3000"/>
    <n v="1"/>
    <m/>
    <n v="240"/>
    <m/>
  </r>
  <r>
    <x v="0"/>
    <x v="3"/>
    <s v="file integrazione"/>
    <e v="#REF!"/>
    <n v="8601"/>
    <s v="PULSOSSIMETRO"/>
    <s v="B"/>
    <m/>
    <s v="ENVITEC GMBH"/>
    <s v="PULSIQUANT 8040"/>
    <s v="NN"/>
    <s v="OOREGBPL"/>
    <m/>
    <m/>
    <d v="2017-08-16T00:00:00"/>
    <d v="2017-08-16T00:00:00"/>
    <m/>
    <s v="SERRA SPIGA - CENTRALE OPERATIVA"/>
    <m/>
    <s v="118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8603"/>
    <s v="ELETTROCARDIOGRAFO"/>
    <s v="B"/>
    <m/>
    <s v="ET MEDICAL DEVICES SPA"/>
    <s v="CARDIETTE AR 1200"/>
    <s v="ACZM0139"/>
    <s v="ECGETICA"/>
    <m/>
    <m/>
    <d v="2016-06-16T00:00:00"/>
    <d v="2017-06-15T00:00:00"/>
    <m/>
    <s v="OSPEDALE ANNUNZIATA"/>
    <m/>
    <s v="PSICHIATRIA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8604"/>
    <s v="ASPIRATORE MEDICO CHIRURGICO"/>
    <s v="B"/>
    <m/>
    <s v="FLAEM NUOVA SPA"/>
    <s v="PORT A SUCTION"/>
    <s v="08A0170028"/>
    <s v="ACHFLAPS"/>
    <m/>
    <m/>
    <d v="2016-06-16T00:00:00"/>
    <m/>
    <m/>
    <s v="OSPEDALE ANNUNZIATA"/>
    <m/>
    <s v="PSICHIATRIA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605"/>
    <s v="FRIGORIFERO BIOLOGICO"/>
    <s v="B"/>
    <m/>
    <s v="CF DI CIRO FIOCCHETTI &amp; C SNC"/>
    <s v="MEDIKA 200"/>
    <s v="15186"/>
    <s v="FBIFOC20"/>
    <m/>
    <m/>
    <d v="2016-06-16T00:00:00"/>
    <m/>
    <m/>
    <s v="OSPEDALE ANNUNZIATA"/>
    <m/>
    <s v="PSICHIATRI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8609"/>
    <s v="FRIGORIFERO BIOLOGICO"/>
    <s v="B"/>
    <m/>
    <s v="FRIGOMECCANICA ANDREAUS SRL"/>
    <s v="EKO FRIGOLAB 700 1 TN"/>
    <s v="53348"/>
    <s v="FBIANNFL"/>
    <m/>
    <m/>
    <d v="2017-03-15T00:00:00"/>
    <m/>
    <m/>
    <s v="COSENZA - VIA MEDAGLIE D'ORO"/>
    <m/>
    <s v="AMBULATORIO VACCINAZIONI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8610"/>
    <s v="FRIGORIFERO DA CUCINA"/>
    <s v="B"/>
    <m/>
    <s v="NON PRESENTE"/>
    <s v="MARENO"/>
    <s v="AFRV7E4A"/>
    <s v="#F5*NNNN"/>
    <m/>
    <m/>
    <d v="2017-03-15T00:00:00"/>
    <m/>
    <m/>
    <s v="COSENZA - VIA MEDAGLIE D'ORO"/>
    <m/>
    <s v="AMBULATORIO VACCINAZIONI"/>
    <s v="GENERALE"/>
    <m/>
    <n v="350"/>
    <m/>
    <s v="FRIGORIFERO BIOLOGICO"/>
    <s v="E"/>
    <n v="0.04"/>
    <n v="6000"/>
    <n v="1"/>
    <m/>
    <n v="240"/>
    <m/>
  </r>
  <r>
    <x v="0"/>
    <x v="3"/>
    <s v="file integrazione"/>
    <e v="#REF!"/>
    <n v="8611"/>
    <s v="CENTRIFUGA"/>
    <s v="B"/>
    <m/>
    <s v="ORTHO DIAGNOSTIC SYSTEM INC."/>
    <s v="ORTHO BIOVUE CENTRIFUGA"/>
    <s v="BIOVUE"/>
    <s v="CENORHOR"/>
    <m/>
    <m/>
    <d v="2017-09-15T00:00:00"/>
    <d v="2017-09-15T00:00:00"/>
    <m/>
    <s v="P.O. CASTROVILLARI"/>
    <m/>
    <s v="CENTRO TRASFUSIONALE"/>
    <s v="GENERALE"/>
    <m/>
    <n v="3458.59"/>
    <m/>
    <s v="CENTRIFUGA"/>
    <s v="E"/>
    <n v="0.04"/>
    <n v="4000"/>
    <n v="1"/>
    <m/>
    <n v="160"/>
    <m/>
  </r>
  <r>
    <x v="0"/>
    <x v="3"/>
    <s v="file integrazione"/>
    <e v="#REF!"/>
    <n v="8614"/>
    <s v="INCUBATORE"/>
    <s v="B"/>
    <m/>
    <s v="JOHNSON &amp; JOHNSON ORTHO"/>
    <s v="ORTHO BIOVUE INCUBATORE"/>
    <s v="9609"/>
    <s v="INCORHOR"/>
    <m/>
    <m/>
    <d v="2017-09-15T00:00:00"/>
    <m/>
    <m/>
    <s v="P.O. CASTROVILLARI"/>
    <m/>
    <s v="CENTRO TRASFUSIONALE"/>
    <s v="GENERALE"/>
    <m/>
    <n v="5930.31"/>
    <m/>
    <s v="INCUBATORE"/>
    <s v="E"/>
    <n v="0.04"/>
    <n v="2000"/>
    <n v="1"/>
    <m/>
    <n v="80"/>
    <m/>
  </r>
  <r>
    <x v="0"/>
    <x v="3"/>
    <s v="file integrazione"/>
    <e v="#REF!"/>
    <n v="8615"/>
    <s v="ANALIZZATORE GRUPPO SANGUIGNO"/>
    <s v="B"/>
    <m/>
    <s v="TECAN AG"/>
    <s v="ORTHO AUTOVUE ULTRA SYSTEM"/>
    <s v="5566"/>
    <s v="AGRTAMAU"/>
    <m/>
    <m/>
    <d v="2017-09-15T00:00:00"/>
    <m/>
    <m/>
    <s v="P.O. CASTROVILLARI"/>
    <m/>
    <s v="CENTRO TRASFUSIONALE"/>
    <s v="GENERALE"/>
    <m/>
    <n v="97265"/>
    <m/>
    <s v="ANALIZZATORE GRUPPO SANGUIGNO"/>
    <s v="E"/>
    <n v="0.04"/>
    <n v="3098.741394536919"/>
    <n v="1"/>
    <m/>
    <n v="123.94965578147676"/>
    <m/>
  </r>
  <r>
    <x v="0"/>
    <x v="3"/>
    <s v="file integrazione"/>
    <e v="#REF!"/>
    <n v="8616"/>
    <s v="ANALIZZATORE AUTOMATICO EMOCOLTURE"/>
    <s v="B"/>
    <m/>
    <s v="BIOMERIEUX SA"/>
    <s v="BACT ALERT 3D 60"/>
    <s v="303BS4302"/>
    <s v="AAEBOX60"/>
    <m/>
    <m/>
    <d v="2017-09-15T00:00:00"/>
    <m/>
    <m/>
    <s v="P.O. CASTROVILLARI"/>
    <m/>
    <s v="CENTRO TRASFUSIONALE"/>
    <s v="GENERALE"/>
    <m/>
    <n v="50000"/>
    <m/>
    <s v="ANALIZZATORE AUTOMATICO EMOCOLTURE"/>
    <s v="B"/>
    <n v="0.1"/>
    <n v="12000"/>
    <n v="1"/>
    <m/>
    <n v="1200"/>
    <m/>
  </r>
  <r>
    <x v="0"/>
    <x v="3"/>
    <s v="file integrazione"/>
    <e v="#REF!"/>
    <n v="8617"/>
    <s v="TRASPORTO MATERIALE ORGANICO, APPARECCHIO PER IL"/>
    <s v="B"/>
    <m/>
    <s v="CF DI CIRO FIOCCHETTI SNC"/>
    <s v="C 26"/>
    <s v="13240240"/>
    <s v="CORFOC26"/>
    <m/>
    <m/>
    <d v="2017-09-15T00:00:00"/>
    <m/>
    <m/>
    <s v="P.O. CASTROVILLARI"/>
    <m/>
    <s v="CENTRO TRASFUSIONALE"/>
    <s v="UNITÀ VALIDAT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8618"/>
    <s v="TRASPORTO MATERIALE ORGANICO, APPARECCHIO PER IL"/>
    <s v="B"/>
    <m/>
    <s v="CF DI CIRO FIOCCHETTI &amp; C SNC"/>
    <s v="C 26"/>
    <s v="13240236"/>
    <s v="CORFOC26"/>
    <m/>
    <m/>
    <d v="2017-09-15T00:00:00"/>
    <m/>
    <m/>
    <s v="P.O. CASTROVILLARI"/>
    <m/>
    <s v="CENTRO TRASFUSIONALE"/>
    <s v="UNITÀ VALIDAT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8619"/>
    <s v="TRASPORTO MATERIALE ORGANICO, APPARECCHIO PER IL"/>
    <s v="B"/>
    <m/>
    <s v="CF DI CIRO FIOCCHETTI &amp; C SNC"/>
    <s v="C 26"/>
    <s v="13240241"/>
    <s v="CORFOC26"/>
    <m/>
    <m/>
    <d v="2017-09-15T00:00:00"/>
    <m/>
    <m/>
    <s v="P.O. CASTROVILLARI"/>
    <m/>
    <s v="CENTRO TRASFUSIONALE"/>
    <s v="UNITÀ VALIDAT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8620"/>
    <s v="AGITATORE DA LABORATORIO"/>
    <s v="B"/>
    <m/>
    <s v="GRUPO GRIFOLS SA"/>
    <s v="PLAQUEPEX 454"/>
    <s v="0000857"/>
    <s v=""/>
    <m/>
    <m/>
    <d v="2017-09-15T00:00:00"/>
    <m/>
    <m/>
    <s v="P.O. CASTROVILLARI"/>
    <m/>
    <s v="CENTRO TRASFUSIONALE"/>
    <s v="UNITÀ VALIDATE"/>
    <m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8623"/>
    <s v="CENTRIFUGA"/>
    <s v="B"/>
    <m/>
    <s v="REGEN-LAB"/>
    <s v="80-2L"/>
    <s v="024"/>
    <s v=""/>
    <m/>
    <m/>
    <d v="2017-09-15T00:00:00"/>
    <d v="2017-09-15T00:00:00"/>
    <m/>
    <s v="P.O. CASTROVILLARI"/>
    <m/>
    <s v="CENTRO TRASFUSIONALE"/>
    <s v="GENERALE"/>
    <m/>
    <n v="3458.59"/>
    <m/>
    <s v="CENTRIFUGA"/>
    <s v="E"/>
    <n v="0.04"/>
    <n v="4000"/>
    <n v="1"/>
    <m/>
    <n v="160"/>
    <m/>
  </r>
  <r>
    <x v="0"/>
    <x v="3"/>
    <s v="file integrazione"/>
    <e v="#REF!"/>
    <n v="8627"/>
    <s v="TRASPORTO MATERIALE ORGANICO, APPARECCHIO PER IL"/>
    <s v="B"/>
    <m/>
    <s v="CF DI CIRO FIOCCHETTI &amp; C SNC"/>
    <s v="C 26"/>
    <s v="13240235"/>
    <s v="CORFOC26"/>
    <m/>
    <m/>
    <d v="2017-08-16T00:00:00"/>
    <m/>
    <m/>
    <s v="P.O. PAOLA"/>
    <m/>
    <s v="CENTRO TRASFUSIONALE"/>
    <s v="GENERAL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8637"/>
    <s v="SONDA ECOGRAFICA"/>
    <s v="B"/>
    <m/>
    <s v="GE HEALTHCARE"/>
    <s v="6T"/>
    <s v="603888"/>
    <s v="SCFGE06T"/>
    <m/>
    <m/>
    <d v="2017-03-15T00:00:00"/>
    <m/>
    <m/>
    <s v="P.O. CASTROVILLARI"/>
    <m/>
    <s v="CARDIOLOGIA AMBULATORIO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8638"/>
    <s v="STERILIZZATRICE A PALLINE DI QUARZO"/>
    <s v="B"/>
    <m/>
    <s v="LIARRE SRL"/>
    <s v=""/>
    <s v="9904945"/>
    <s v="#S9*NNNN"/>
    <m/>
    <m/>
    <d v="2017-09-15T00:00:00"/>
    <m/>
    <m/>
    <s v="CASA CIRCONDARIALE PAOLA"/>
    <m/>
    <s v="AMBULATORIO"/>
    <s v="GENERALE"/>
    <m/>
    <n v="150"/>
    <m/>
    <s v="STERILIZZATRICE AL QUARZO"/>
    <s v="F"/>
    <n v="0.03"/>
    <n v="1239.5"/>
    <n v="1"/>
    <m/>
    <n v="37.184999999999995"/>
    <m/>
  </r>
  <r>
    <x v="0"/>
    <x v="3"/>
    <s v="file integrazione"/>
    <e v="#REF!"/>
    <n v="8640"/>
    <s v="STAMPANTE SU CARTA"/>
    <s v="A"/>
    <m/>
    <s v="SAMSUNG ELECTRONICS"/>
    <s v="ML 3750 ND"/>
    <s v="544796"/>
    <s v=""/>
    <m/>
    <m/>
    <d v="2017-09-15T00:00:00"/>
    <m/>
    <m/>
    <s v="P.O. ROSSANO"/>
    <m/>
    <s v="CENTRO TRASFUSIONALE"/>
    <s v="GENERALE"/>
    <m/>
    <n v="150"/>
    <m/>
    <s v="STAMPANTE PER COMPUTER"/>
    <s v="F"/>
    <n v="0.03"/>
    <n v="0"/>
    <n v="1"/>
    <m/>
    <n v="0"/>
    <m/>
  </r>
  <r>
    <x v="0"/>
    <x v="3"/>
    <s v="file integrazione"/>
    <e v="#REF!"/>
    <n v="8641"/>
    <s v="VIDEO"/>
    <s v="A"/>
    <m/>
    <s v="HEWLETT PACKARD CO"/>
    <s v="E 201 WIDE"/>
    <s v="11015680"/>
    <s v=""/>
    <m/>
    <m/>
    <d v="2017-09-15T00:00:00"/>
    <m/>
    <m/>
    <s v="P.O. ROSSANO"/>
    <m/>
    <s v="CENTRO TRASFUSIONALE"/>
    <s v="GENERALE"/>
    <m/>
    <n v="150"/>
    <m/>
    <s v="MONITOR TELEVISIVO PER BIOIMMAGINI"/>
    <s v="F"/>
    <n v="0.03"/>
    <n v="2666.666666666667"/>
    <n v="1"/>
    <m/>
    <n v="80"/>
    <m/>
  </r>
  <r>
    <x v="0"/>
    <x v="3"/>
    <s v="file integrazione"/>
    <e v="#REF!"/>
    <n v="8643"/>
    <s v="FRIGOEMOTECA"/>
    <s v="B"/>
    <m/>
    <s v="CF DI CIRO FIOCCHETTI &amp; C SNC"/>
    <s v="AM 700 AE"/>
    <s v="7789"/>
    <s v="FREFOC7A"/>
    <m/>
    <m/>
    <d v="2017-09-15T00:00:00"/>
    <m/>
    <m/>
    <s v="P.O. ROSSANO"/>
    <m/>
    <s v="CENTRO TRASFUSIONALE"/>
    <s v="STANZA FRIGO"/>
    <m/>
    <n v="8247.2099999999991"/>
    <m/>
    <s v="FRIGOEMOTECA"/>
    <s v="D"/>
    <n v="0.06"/>
    <n v="5333.3333333333339"/>
    <n v="1"/>
    <m/>
    <n v="320"/>
    <m/>
  </r>
  <r>
    <x v="0"/>
    <x v="3"/>
    <s v="file integrazione"/>
    <e v="#REF!"/>
    <n v="8649"/>
    <s v="VIDEO"/>
    <s v="A"/>
    <m/>
    <s v="DELL COMPUTER CORP"/>
    <s v="NON PRESENTE"/>
    <s v="11067-12"/>
    <s v=""/>
    <m/>
    <m/>
    <d v="2017-09-15T00:00:00"/>
    <m/>
    <m/>
    <s v="P.O. ROSSANO"/>
    <m/>
    <s v="CENTRO TRASFUSIONALE"/>
    <s v="GENERALE"/>
    <m/>
    <n v="150"/>
    <m/>
    <s v="MONITOR TELEVISIVO PER BIOIMMAGINI"/>
    <s v="F"/>
    <n v="0.03"/>
    <n v="2666.666666666667"/>
    <n v="1"/>
    <m/>
    <n v="80"/>
    <m/>
  </r>
  <r>
    <x v="0"/>
    <x v="3"/>
    <s v="file integrazione"/>
    <e v="#REF!"/>
    <n v="8653"/>
    <s v="SEPARAZIONE CELLULARE IMMUNOMAGNETICA, APPARECCHIO PER"/>
    <s v="B"/>
    <m/>
    <s v="MACO PHARMA"/>
    <s v="MACO PRESS SMART"/>
    <s v="2502909"/>
    <s v=""/>
    <m/>
    <m/>
    <d v="2017-09-15T00:00:00"/>
    <m/>
    <m/>
    <s v="P.O. ROSSANO"/>
    <m/>
    <s v="CENTRO TRASFUSIONALE"/>
    <s v="GENERALE"/>
    <m/>
    <n v="25000"/>
    <m/>
    <s v="SEPARAZIONE CELLULARE IMMUNOMAGNETICA, APPARECCHIO PER"/>
    <s v="B"/>
    <n v="0.1"/>
    <n v="20000"/>
    <n v="1"/>
    <m/>
    <n v="2000"/>
    <m/>
  </r>
  <r>
    <x v="0"/>
    <x v="3"/>
    <s v="file integrazione"/>
    <e v="#REF!"/>
    <n v="8654"/>
    <s v="SEPARAZIONE CELLULARE IMMUNOMAGNETICA, APPARECCHIO PER"/>
    <s v="B"/>
    <m/>
    <s v="MACO PHARMA"/>
    <s v="MACO PRESS SMART"/>
    <s v="2404308"/>
    <s v=""/>
    <m/>
    <m/>
    <d v="2017-09-15T00:00:00"/>
    <m/>
    <m/>
    <s v="P.O. ROSSANO"/>
    <m/>
    <s v="CENTRO TRASFUSIONALE"/>
    <s v="GENERALE"/>
    <m/>
    <n v="25000"/>
    <m/>
    <s v="SEPARAZIONE CELLULARE IMMUNOMAGNETICA, APPARECCHIO PER"/>
    <s v="B"/>
    <n v="0.1"/>
    <n v="20000"/>
    <n v="1"/>
    <m/>
    <n v="2000"/>
    <m/>
  </r>
  <r>
    <x v="0"/>
    <x v="3"/>
    <s v="file integrazione"/>
    <e v="#REF!"/>
    <n v="8655"/>
    <s v="SEPARAZIONE CELLULARE IMMUNOMAGNETICA, APPARECCHIO PER"/>
    <s v="B"/>
    <m/>
    <s v="MACO PHARMA"/>
    <s v="MACO PRESS SMART"/>
    <s v="2503209"/>
    <s v=""/>
    <m/>
    <m/>
    <d v="2017-09-15T00:00:00"/>
    <m/>
    <m/>
    <s v="P.O. ROSSANO"/>
    <m/>
    <s v="CENTRO TRASFUSIONALE"/>
    <s v="GENERALE"/>
    <m/>
    <n v="25000"/>
    <m/>
    <s v="SEPARAZIONE CELLULARE IMMUNOMAGNETICA, APPARECCHIO PER"/>
    <s v="B"/>
    <n v="0.1"/>
    <n v="20000"/>
    <n v="1"/>
    <m/>
    <n v="2000"/>
    <m/>
  </r>
  <r>
    <x v="0"/>
    <x v="3"/>
    <s v="file integrazione"/>
    <e v="#REF!"/>
    <n v="8656"/>
    <s v="SALDATORE DI TUBI"/>
    <s v="B"/>
    <m/>
    <s v="DELCON SRL"/>
    <s v="HEMOWELD T"/>
    <s v="NN"/>
    <s v="SDDDEOHT"/>
    <m/>
    <m/>
    <d v="2017-09-15T00:00:00"/>
    <m/>
    <m/>
    <s v="P.O. ROSSANO"/>
    <m/>
    <s v="CENTRO TRASFUSIONALE"/>
    <s v="GENERALE"/>
    <m/>
    <n v="1877"/>
    <m/>
    <s v="SALDATORE DI TUBI"/>
    <s v="F"/>
    <n v="0.03"/>
    <n v="2133.3333333333335"/>
    <n v="1"/>
    <m/>
    <n v="64"/>
    <m/>
  </r>
  <r>
    <x v="0"/>
    <x v="3"/>
    <s v="file integrazione"/>
    <e v="#REF!"/>
    <n v="8657"/>
    <s v="TELETERMOMETRO"/>
    <s v="A"/>
    <m/>
    <s v="JULES RICHARD INSTRUMENTS"/>
    <s v="SPY RF N"/>
    <s v="NN"/>
    <s v="TTMJERSN"/>
    <m/>
    <m/>
    <d v="2017-09-15T00:00:00"/>
    <m/>
    <m/>
    <s v="P.O. ROSSANO"/>
    <m/>
    <s v="CENTRO TRASFUSIONALE"/>
    <s v="GENERALE"/>
    <m/>
    <n v="387.19"/>
    <m/>
    <s v="TELETERMOMETRO"/>
    <s v="E"/>
    <n v="0.04"/>
    <n v="3098.741394536919"/>
    <n v="1"/>
    <m/>
    <n v="123.94965578147676"/>
    <m/>
  </r>
  <r>
    <x v="0"/>
    <x v="3"/>
    <s v="file integrazione"/>
    <e v="#REF!"/>
    <n v="8658"/>
    <s v="ELABORATORE SERVER"/>
    <s v="B"/>
    <m/>
    <s v="NON PRESENTE"/>
    <s v=""/>
    <s v="NN"/>
    <s v="#E2*NNNN"/>
    <m/>
    <m/>
    <d v="2017-09-15T00:00:00"/>
    <m/>
    <m/>
    <s v="P.O. ROSSANO"/>
    <m/>
    <s v="CENTRO TRASFUSIONALE"/>
    <s v="GENERALE"/>
    <m/>
    <n v="2500"/>
    <m/>
    <s v="SERVER PER DATI"/>
    <s v="A"/>
    <n v="0.12"/>
    <n v="16850"/>
    <n v="1"/>
    <m/>
    <n v="2022"/>
    <m/>
  </r>
  <r>
    <x v="0"/>
    <x v="3"/>
    <s v="file integrazione"/>
    <e v="#REF!"/>
    <n v="8660"/>
    <s v="CENTRALE MONITORAGGIO"/>
    <s v="A"/>
    <m/>
    <s v="NON PRESENTE"/>
    <s v=""/>
    <s v="NN"/>
    <s v="CMO*NNNN"/>
    <m/>
    <m/>
    <d v="2017-09-15T00:00:00"/>
    <d v="2017-09-15T00:00:00"/>
    <m/>
    <s v="P.O. ROSSANO"/>
    <m/>
    <s v="CENTRO TRASFUSIONALE"/>
    <s v="GENERALE"/>
    <m/>
    <n v="33284.58"/>
    <m/>
    <s v="CENTRALE MONITORAGGIO"/>
    <s v="D"/>
    <n v="0.06"/>
    <n v="13333.333333333334"/>
    <n v="1"/>
    <m/>
    <n v="800"/>
    <m/>
  </r>
  <r>
    <x v="0"/>
    <x v="3"/>
    <s v="file integrazione"/>
    <e v="#REF!"/>
    <n v="8663"/>
    <s v="ELABORATORE GENERICO"/>
    <s v="A"/>
    <m/>
    <s v="FUJITSU"/>
    <s v="DTN2-D1644"/>
    <s v="YBRS026993"/>
    <s v=""/>
    <m/>
    <m/>
    <d v="2017-09-15T00:00:00"/>
    <m/>
    <m/>
    <s v="P.O. ROSSANO"/>
    <m/>
    <s v="CENTRO TRASFUSIONALE"/>
    <s v="GENERALE"/>
    <m/>
    <n v="250"/>
    <m/>
    <s v="PERSONAL COMPUTER"/>
    <s v="F"/>
    <n v="0.03"/>
    <n v="1500"/>
    <n v="1"/>
    <m/>
    <n v="45"/>
    <m/>
  </r>
  <r>
    <x v="0"/>
    <x v="3"/>
    <s v="file integrazione"/>
    <e v="#REF!"/>
    <n v="8664"/>
    <s v="STAMPANTE SU CARTA"/>
    <s v="A"/>
    <m/>
    <s v="EPSON"/>
    <s v="ACULASER M 2000"/>
    <s v="NN"/>
    <s v=""/>
    <m/>
    <m/>
    <d v="2017-09-15T00:00:00"/>
    <m/>
    <m/>
    <s v="P.O. ROSSANO"/>
    <m/>
    <s v="CENTRO TRASFUSIONALE"/>
    <s v="GENERALE"/>
    <m/>
    <n v="150"/>
    <m/>
    <s v="STAMPANTE PER COMPUTER"/>
    <s v="F"/>
    <n v="0.03"/>
    <n v="0"/>
    <n v="1"/>
    <m/>
    <n v="0"/>
    <m/>
  </r>
  <r>
    <x v="0"/>
    <x v="3"/>
    <s v="file integrazione"/>
    <e v="#REF!"/>
    <n v="8676"/>
    <s v="TELEMETRIA TEMPERATURA, UNITA  TRASMITTENTE PER"/>
    <s v="B"/>
    <m/>
    <s v="AHSI"/>
    <s v="SPY LOG PLUS"/>
    <s v="0575-3112"/>
    <s v=""/>
    <m/>
    <m/>
    <d v="2017-09-15T00:00:00"/>
    <m/>
    <m/>
    <s v="P.O. CASTROVILLARI"/>
    <m/>
    <s v="CENTRO TRASFUSIONALE"/>
    <s v="GENERALE"/>
    <m/>
    <n v="500"/>
    <m/>
    <s v="TELEMETRIA ECG, UNITA` TRASMITTENTE PER"/>
    <s v="D"/>
    <n v="0.06"/>
    <n v="2000"/>
    <n v="1"/>
    <m/>
    <n v="120"/>
    <m/>
  </r>
  <r>
    <x v="0"/>
    <x v="3"/>
    <s v="file integrazione"/>
    <e v="#REF!"/>
    <n v="8680"/>
    <s v="TELEMETRIA TEMPERATURA, UNITA  TRASMITTENTE PER"/>
    <s v="B"/>
    <m/>
    <s v="AHSI"/>
    <s v="SPY LOG"/>
    <s v="NN"/>
    <s v=""/>
    <m/>
    <m/>
    <d v="2017-08-16T00:00:00"/>
    <m/>
    <m/>
    <s v="P.O. PAOLA"/>
    <m/>
    <s v="CENTRO TRASFUSIONALE"/>
    <s v="GENERALE"/>
    <m/>
    <n v="500"/>
    <m/>
    <s v="TELEMETRIA ECG, UNITA` TRASMITTENTE PER"/>
    <s v="D"/>
    <n v="0.06"/>
    <n v="2000"/>
    <n v="1"/>
    <m/>
    <n v="120"/>
    <m/>
  </r>
  <r>
    <x v="0"/>
    <x v="3"/>
    <s v="file integrazione"/>
    <e v="#REF!"/>
    <n v="8681"/>
    <s v="SALDATORE DI TUBI"/>
    <s v="B"/>
    <m/>
    <s v="BIOELETTRONICA SRL"/>
    <s v="BT-SEALER BIO21"/>
    <s v="2008091024"/>
    <s v=""/>
    <m/>
    <m/>
    <d v="2017-08-16T00:00:00"/>
    <m/>
    <m/>
    <s v="P.O. PAOLA"/>
    <m/>
    <s v="CENTRO TRASFUSIONALE"/>
    <s v="GENERALE"/>
    <m/>
    <n v="1877"/>
    <m/>
    <s v="SALDATORE DI TUBI"/>
    <s v="F"/>
    <n v="0.03"/>
    <n v="2133.3333333333335"/>
    <n v="1"/>
    <m/>
    <n v="64"/>
    <m/>
  </r>
  <r>
    <x v="0"/>
    <x v="3"/>
    <s v="file integrazione"/>
    <e v="#REF!"/>
    <n v="8687"/>
    <s v="TELEMETRIA TEMPERATURA, UNITA  TRASMITTENTE PER"/>
    <s v="B"/>
    <m/>
    <s v="AHSI"/>
    <s v="SPY MOVE PLUS"/>
    <s v="5254300293BC"/>
    <s v=""/>
    <m/>
    <m/>
    <d v="2017-09-15T00:00:00"/>
    <m/>
    <m/>
    <s v="P.O. CASTROVILLARI"/>
    <m/>
    <s v="CENTRO TRASFUSIONALE"/>
    <s v="GENERALE"/>
    <m/>
    <n v="500"/>
    <m/>
    <s v="TELEMETRIA ECG, UNITA` TRASMITTENTE PER"/>
    <s v="D"/>
    <n v="0.06"/>
    <n v="2000"/>
    <n v="1"/>
    <m/>
    <n v="120"/>
    <m/>
  </r>
  <r>
    <x v="0"/>
    <x v="3"/>
    <s v="file integrazione"/>
    <e v="#REF!"/>
    <n v="8688"/>
    <s v="TELEMETRIA TEMPERATURA, UNITA  TRASMITTENTE PER"/>
    <s v="B"/>
    <m/>
    <s v="AHSI"/>
    <s v="SPY MOVE PLUS"/>
    <s v="52543002939C"/>
    <s v=""/>
    <m/>
    <m/>
    <d v="2017-09-15T00:00:00"/>
    <m/>
    <m/>
    <s v="P.O. CASTROVILLARI"/>
    <m/>
    <s v="CENTRO TRASFUSIONALE"/>
    <s v="GENERALE"/>
    <m/>
    <n v="500"/>
    <m/>
    <s v="TELEMETRIA ECG, UNITA` TRASMITTENTE PER"/>
    <s v="D"/>
    <n v="0.06"/>
    <n v="2000"/>
    <n v="1"/>
    <m/>
    <n v="120"/>
    <m/>
  </r>
  <r>
    <x v="0"/>
    <x v="3"/>
    <s v="file integrazione"/>
    <e v="#REF!"/>
    <n v="8689"/>
    <s v="TELEMETRIA TEMPERATURA, UNITA  TRASMITTENTE PER"/>
    <s v="B"/>
    <m/>
    <s v="AHSI"/>
    <s v="SPY MOVE PLUS"/>
    <s v="5254300296A75"/>
    <s v=""/>
    <m/>
    <m/>
    <d v="2017-09-15T00:00:00"/>
    <m/>
    <m/>
    <s v="P.O. CASTROVILLARI"/>
    <m/>
    <s v="CENTRO TRASFUSIONALE"/>
    <s v="GENERALE"/>
    <m/>
    <n v="500"/>
    <m/>
    <s v="TELEMETRIA ECG, UNITA` TRASMITTENTE PER"/>
    <s v="D"/>
    <n v="0.06"/>
    <n v="2000"/>
    <n v="1"/>
    <m/>
    <n v="120"/>
    <m/>
  </r>
  <r>
    <x v="0"/>
    <x v="3"/>
    <s v="file integrazione"/>
    <e v="#REF!"/>
    <n v="8690"/>
    <s v="TELEMETRIA TEMPERATURA, UNITA  TRASMITTENTE PER"/>
    <s v="B"/>
    <m/>
    <s v="AHSI"/>
    <s v="SPY MOVE PLUS"/>
    <s v="5254300293B2"/>
    <s v=""/>
    <m/>
    <m/>
    <d v="2017-09-15T00:00:00"/>
    <m/>
    <m/>
    <s v="P.O. CASTROVILLARI"/>
    <m/>
    <s v="CENTRO TRASFUSIONALE"/>
    <s v="GENERALE"/>
    <m/>
    <n v="500"/>
    <m/>
    <s v="TELEMETRIA ECG, UNITA` TRASMITTENTE PER"/>
    <s v="D"/>
    <n v="0.06"/>
    <n v="2000"/>
    <n v="1"/>
    <m/>
    <n v="120"/>
    <m/>
  </r>
  <r>
    <x v="0"/>
    <x v="3"/>
    <s v="file integrazione"/>
    <e v="#REF!"/>
    <n v="8691"/>
    <s v="TELEMETRIA TEMPERATURA, UNITA  TRASMITTENTE PER"/>
    <s v="B"/>
    <m/>
    <s v="AHSI"/>
    <s v="SPY MOVE PLUS"/>
    <s v="5254300296AE"/>
    <s v=""/>
    <m/>
    <m/>
    <d v="2017-09-15T00:00:00"/>
    <m/>
    <m/>
    <s v="P.O. CASTROVILLARI"/>
    <m/>
    <s v="CENTRO TRASFUSIONALE"/>
    <s v="GENERALE"/>
    <m/>
    <n v="500"/>
    <m/>
    <s v="TELEMETRIA ECG, UNITA` TRASMITTENTE PER"/>
    <s v="D"/>
    <n v="0.06"/>
    <n v="2000"/>
    <n v="1"/>
    <m/>
    <n v="120"/>
    <m/>
  </r>
  <r>
    <x v="0"/>
    <x v="3"/>
    <s v="file integrazione"/>
    <e v="#REF!"/>
    <n v="8693"/>
    <s v="TELEMETRIA TEMPERATURA, UNITA  TRASMITTENTE PER"/>
    <s v="B"/>
    <m/>
    <s v="AHSI"/>
    <s v="SPY MOVE PLUS"/>
    <s v="52543002296AO"/>
    <s v=""/>
    <m/>
    <m/>
    <d v="2017-09-15T00:00:00"/>
    <m/>
    <m/>
    <s v="P.O. CASTROVILLARI"/>
    <m/>
    <s v="CENTRO TRASFUSIONALE"/>
    <s v="GENERALE"/>
    <m/>
    <n v="500"/>
    <m/>
    <s v="TELEMETRIA ECG, UNITA` TRASMITTENTE PER"/>
    <s v="D"/>
    <n v="0.06"/>
    <n v="2000"/>
    <n v="1"/>
    <m/>
    <n v="120"/>
    <m/>
  </r>
  <r>
    <x v="0"/>
    <x v="3"/>
    <s v="file integrazione"/>
    <e v="#REF!"/>
    <n v="8694"/>
    <s v="ECOTOMOGRAFO PORTATILE"/>
    <s v="B"/>
    <m/>
    <s v="SONOSITE INC"/>
    <s v="I LOOK 15"/>
    <s v="03WC7P"/>
    <s v="ECLSQJ15"/>
    <m/>
    <d v="2014-10-01T00:00:00"/>
    <d v="2016-03-15T00:00:00"/>
    <m/>
    <m/>
    <s v="POLIAMBULATORIO DI CASTROVILLARI"/>
    <m/>
    <s v="POLIAMBULATORIO"/>
    <s v="PIANO -1 STANZA 4"/>
    <m/>
    <n v="22700"/>
    <d v="2019-10-01T00:00:00"/>
    <s v="ECOTOMOGRAFO PORTATILE"/>
    <s v="C"/>
    <n v="0.08"/>
    <n v="10000"/>
    <n v="1"/>
    <m/>
    <n v="800"/>
    <m/>
  </r>
  <r>
    <x v="0"/>
    <x v="3"/>
    <s v="file integrazione"/>
    <e v="#REF!"/>
    <n v="8696"/>
    <s v="ELETTROCARDIOGRAFO"/>
    <s v="B"/>
    <m/>
    <s v="ET MEDICAL DEVICES SPA"/>
    <s v="CARDIOLINE AR 2100 ADV"/>
    <s v="ADRN0055"/>
    <s v="ECGETICR"/>
    <m/>
    <m/>
    <d v="2017-03-15T00:00:00"/>
    <d v="2017-03-15T00:00:00"/>
    <m/>
    <s v="P.O. CASTROVILLARI"/>
    <m/>
    <s v="MEDICINA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8697"/>
    <s v="DEFIBRILLATORE"/>
    <s v="B"/>
    <m/>
    <s v="SCHILLER AG"/>
    <s v="DEFIGARD 5000"/>
    <s v="101997001120"/>
    <s v="DEFSHHD5"/>
    <m/>
    <m/>
    <d v="2017-03-15T00:00:00"/>
    <d v="2017-03-15T00:00:00"/>
    <m/>
    <s v="P.O. CASTROVILLARI"/>
    <m/>
    <s v="MEDICINA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8698"/>
    <s v="POMPA DI INFUSIONE"/>
    <s v="B"/>
    <m/>
    <s v="HOSPIRA INC"/>
    <s v="LIFECARE 5000"/>
    <s v="97570903"/>
    <s v="PINHPNL5"/>
    <m/>
    <m/>
    <d v="2017-03-15T00:00:00"/>
    <m/>
    <m/>
    <s v="P.O. CASTROVILLARI"/>
    <m/>
    <s v="MEDICINA"/>
    <s v="GENERALE"/>
    <m/>
    <n v="2506.31"/>
    <m/>
    <s v="POMPA DI INFUSIONE"/>
    <s v="E"/>
    <n v="0.04"/>
    <n v="2000"/>
    <n v="1"/>
    <m/>
    <n v="80"/>
    <m/>
  </r>
  <r>
    <x v="0"/>
    <x v="3"/>
    <s v="file integrazione"/>
    <e v="#REF!"/>
    <n v="8699"/>
    <s v="POMPA DI INFUSIONE"/>
    <s v="B"/>
    <m/>
    <s v="ABBOTT LABORATORIES"/>
    <s v="LIFECARE 5000"/>
    <s v="NN"/>
    <s v="PINHPNL5"/>
    <m/>
    <m/>
    <d v="2017-03-15T00:00:00"/>
    <m/>
    <m/>
    <s v="P.O. CASTROVILLARI"/>
    <m/>
    <s v="MEDICINA"/>
    <s v="GENERALE"/>
    <m/>
    <n v="2506.31"/>
    <m/>
    <s v="POMPA DI INFUSIONE"/>
    <s v="E"/>
    <n v="0.04"/>
    <n v="2000"/>
    <n v="1"/>
    <m/>
    <n v="80"/>
    <m/>
  </r>
  <r>
    <x v="0"/>
    <x v="3"/>
    <s v="file integrazione"/>
    <e v="#REF!"/>
    <n v="8700"/>
    <s v="POMPA DI INFUSIONE"/>
    <s v="B"/>
    <m/>
    <s v="ABBOTT LABORATORIES"/>
    <s v="LIFECARE 5000"/>
    <s v="97582125"/>
    <s v="PINABBL5"/>
    <m/>
    <m/>
    <d v="2017-03-15T00:00:00"/>
    <m/>
    <m/>
    <s v="P.O. CASTROVILLARI"/>
    <m/>
    <s v="MEDICINA"/>
    <s v="GENERALE"/>
    <m/>
    <n v="2506.31"/>
    <m/>
    <s v="POMPA DI INFUSIONE"/>
    <s v="E"/>
    <n v="0.04"/>
    <n v="2000"/>
    <n v="1"/>
    <m/>
    <n v="80"/>
    <m/>
  </r>
  <r>
    <x v="0"/>
    <x v="3"/>
    <s v="file integrazione"/>
    <e v="#REF!"/>
    <n v="8701"/>
    <s v="POMPA DI INFUSIONE"/>
    <s v="B"/>
    <m/>
    <s v="ABBOTT LABORATORIES"/>
    <s v="LIFECARE 5000"/>
    <s v="97587195"/>
    <s v="PINABBL5"/>
    <m/>
    <m/>
    <d v="2017-03-15T00:00:00"/>
    <m/>
    <m/>
    <s v="P.O. CASTROVILLARI"/>
    <m/>
    <s v="MEDICINA"/>
    <s v="GENERAL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8702"/>
    <s v="ELETTROCARDIOGRAFO"/>
    <s v="B"/>
    <m/>
    <s v="ET MEDICAL DEVICES SPA"/>
    <s v="CARDIOLINE AR 2100 VIEW BT"/>
    <s v="ADRN0057"/>
    <s v="ECGETI2T"/>
    <m/>
    <m/>
    <d v="2017-03-15T00:00:00"/>
    <d v="2017-03-15T00:00:00"/>
    <m/>
    <s v="P.O. CASTROVILLARI"/>
    <m/>
    <s v="MEDICINA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8703"/>
    <s v="SOLLEVAMENTO MALATI, APPARECCHIO PER"/>
    <s v="B"/>
    <m/>
    <s v="ARJO HOSPITAL EQUIPMENT AB"/>
    <s v="KMA82339-XX"/>
    <s v="0809000859"/>
    <s v="SAH*NNNN"/>
    <m/>
    <m/>
    <d v="2017-03-15T00:00:00"/>
    <m/>
    <m/>
    <s v="P.O. CASTROVILLARI"/>
    <m/>
    <s v="MEDICINA"/>
    <s v="GENERALE"/>
    <m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8704"/>
    <s v="VIDEOPROCESSORE"/>
    <s v="B"/>
    <m/>
    <s v="NON PRESENTE"/>
    <s v=""/>
    <s v="701228"/>
    <s v="VDP*NNNN"/>
    <m/>
    <m/>
    <d v="2017-03-15T00:00:00"/>
    <m/>
    <m/>
    <s v="P.O. CASTROVILLARI"/>
    <m/>
    <s v="MEDICINA"/>
    <s v="GENERALE"/>
    <m/>
    <n v="4124.87"/>
    <m/>
    <s v="VIDEOPROCESSORE"/>
    <s v="C"/>
    <n v="0.08"/>
    <n v="1500"/>
    <n v="1"/>
    <m/>
    <n v="120"/>
    <m/>
  </r>
  <r>
    <x v="0"/>
    <x v="3"/>
    <s v="file integrazione"/>
    <e v="#REF!"/>
    <n v="8705"/>
    <s v="DIAFANOSCOPIO"/>
    <s v="B"/>
    <m/>
    <s v="DENARDO STRUMENTI CHIRURGICI ILARIO"/>
    <s v="140X40"/>
    <s v="NN"/>
    <s v="DIACLRC4"/>
    <m/>
    <m/>
    <d v="2017-03-15T00:00:00"/>
    <m/>
    <m/>
    <s v="P.O. CASTROVILLARI"/>
    <m/>
    <s v="MEDICINA"/>
    <s v="GENERALE"/>
    <m/>
    <n v="717.42"/>
    <m/>
    <s v="DIAFANOSCOPIO"/>
    <s v="F"/>
    <n v="0.03"/>
    <n v="266.66666666666669"/>
    <n v="1"/>
    <m/>
    <n v="8"/>
    <m/>
  </r>
  <r>
    <x v="0"/>
    <x v="3"/>
    <s v="file integrazione"/>
    <e v="#REF!"/>
    <n v="8706"/>
    <s v="POLTRONA PER TERAPIA"/>
    <s v="B"/>
    <m/>
    <s v="GIVAS SRL"/>
    <s v="AP 4096"/>
    <s v="001001180"/>
    <s v="PPTGVA46"/>
    <m/>
    <m/>
    <d v="2017-03-15T00:00:00"/>
    <m/>
    <m/>
    <s v="P.O. CASTROVILLARI"/>
    <m/>
    <s v="MEDICINA"/>
    <s v="GENERALE"/>
    <m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8707"/>
    <s v="LETTO PER DEGENZA ELETTRIFICATO"/>
    <s v="B"/>
    <m/>
    <s v="NON PRESENTE"/>
    <s v=""/>
    <s v="NN"/>
    <s v="LDF*NNNN"/>
    <m/>
    <m/>
    <d v="2017-04-14T00:00:00"/>
    <m/>
    <m/>
    <s v="CAPT PRAIA A MARE"/>
    <m/>
    <s v="RADIOLOGIA"/>
    <s v="GENERALE"/>
    <m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8708"/>
    <s v="TESTA LETTO, APPARECCHIO"/>
    <s v="B"/>
    <m/>
    <s v="ACEC"/>
    <s v="GENERALE"/>
    <s v="NN"/>
    <s v=""/>
    <m/>
    <m/>
    <d v="2017-03-15T00:00:00"/>
    <m/>
    <m/>
    <s v="P.O. CASTROVILLARI"/>
    <m/>
    <s v="MEDICINA"/>
    <s v="DAY HOSPITAL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09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DAY HOSPITAL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10"/>
    <s v="FRIGORIFERO BIOLOGICO"/>
    <s v="B"/>
    <m/>
    <s v="MEDICAL PROJECT"/>
    <s v="KBPR 310 C C/T"/>
    <s v="M5055"/>
    <s v=""/>
    <m/>
    <m/>
    <d v="2017-03-15T00:00:00"/>
    <m/>
    <m/>
    <s v="P.O. CASTROVILLARI"/>
    <m/>
    <s v="MEDICIN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8711"/>
    <s v="POMPA DI INFUSIONE"/>
    <s v="B"/>
    <m/>
    <s v="ABBOTT LABORATORIES"/>
    <s v="LIFECARE 5000"/>
    <s v="97570906"/>
    <s v="PINABBL5"/>
    <m/>
    <m/>
    <d v="2017-03-15T00:00:00"/>
    <m/>
    <m/>
    <s v="P.O. CASTROVILLARI"/>
    <m/>
    <s v="MEDICINA"/>
    <s v="GENERAL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8712"/>
    <s v="POMPA DI INFUSIONE"/>
    <s v="B"/>
    <m/>
    <s v="ABBOTT LABORATORIES"/>
    <s v="LIFECARE 5000"/>
    <s v="97570907"/>
    <s v="PINABBL5"/>
    <m/>
    <m/>
    <d v="2017-03-15T00:00:00"/>
    <m/>
    <m/>
    <s v="P.O. CASTROVILLARI"/>
    <m/>
    <s v="MEDICINA"/>
    <s v="GENERALE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8713"/>
    <s v="REGISTRATORE HOLTER DELLA PRESSIONE SANGUIGNA"/>
    <s v="B"/>
    <m/>
    <s v="AND A &amp; D CO LTD"/>
    <s v="TM 2425"/>
    <s v="SIGM2000"/>
    <s v="RHPAEDR2"/>
    <m/>
    <m/>
    <d v="2017-03-15T00:00:00"/>
    <m/>
    <m/>
    <s v="P.O. CASTROVILLARI"/>
    <m/>
    <s v="MEDICINA"/>
    <s v="GENERALE"/>
    <m/>
    <n v="4580.3599999999997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8714"/>
    <s v="REGISTRATORE HOLTER ECG"/>
    <s v="B"/>
    <m/>
    <s v="NON PRESENTE"/>
    <s v="CARDIOLINE CLICK HOLTER DIGITA"/>
    <s v="AFIF0013"/>
    <s v="RHOETICH"/>
    <m/>
    <m/>
    <d v="2017-03-15T00:00:00"/>
    <m/>
    <m/>
    <s v="P.O. CASTROVILLARI"/>
    <m/>
    <s v="MEDICINA"/>
    <s v="GENERALE"/>
    <m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8715"/>
    <s v="REGISTRATORE HOLTER DEI PARAMETRI CARDIOVASCOLARI"/>
    <s v="B"/>
    <m/>
    <s v="NON PRESENTE"/>
    <s v="CLICK HOLTER"/>
    <s v="AFIF0014"/>
    <s v="RAO*NNNN"/>
    <m/>
    <m/>
    <d v="2017-03-15T00:00:00"/>
    <m/>
    <m/>
    <s v="P.O. CASTROVILLARI"/>
    <m/>
    <s v="MEDICINA"/>
    <s v="GENERALE"/>
    <m/>
    <n v="2000"/>
    <m/>
    <s v="REGISTRATORE HOLTER DEI PARAMETRI CARDIOVASCOLARI"/>
    <s v="D"/>
    <n v="0.06"/>
    <n v="2666.666666666667"/>
    <n v="1"/>
    <m/>
    <n v="160"/>
    <m/>
  </r>
  <r>
    <x v="0"/>
    <x v="3"/>
    <s v="file integrazione"/>
    <e v="#REF!"/>
    <n v="8716"/>
    <s v="LETTORE HOLTER MULTIDISCIPLINARE"/>
    <s v="B"/>
    <m/>
    <s v="ET MEDICAL DEVICES SPA"/>
    <s v="CARDIOLINE CUBE HOLTER"/>
    <s v="KEY0389"/>
    <s v="LHOETICH"/>
    <m/>
    <m/>
    <d v="2017-03-15T00:00:00"/>
    <m/>
    <m/>
    <s v="P.O. CASTROVILLARI"/>
    <m/>
    <s v="MEDICINA"/>
    <s v="GENERALE"/>
    <m/>
    <n v="26609.35"/>
    <m/>
    <s v="LETTORE HOLTER MULTIDISCIPLINARE"/>
    <s v="D"/>
    <n v="0.06"/>
    <n v="5333.3333333333339"/>
    <n v="1"/>
    <m/>
    <n v="320"/>
    <m/>
  </r>
  <r>
    <x v="0"/>
    <x v="3"/>
    <s v="file integrazione"/>
    <e v="#REF!"/>
    <n v="8717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LETTO 7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18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8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19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6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20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4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21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22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23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24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25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26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27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28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29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30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31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32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33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34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35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36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37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38"/>
    <s v="TESTA LETTO, APPARECCHIO"/>
    <s v="B"/>
    <m/>
    <s v="NON PRESENTE"/>
    <s v=""/>
    <s v="NN"/>
    <s v="TLA*NNNN"/>
    <m/>
    <m/>
    <d v="2017-03-15T00:00:00"/>
    <m/>
    <m/>
    <s v="P.O. CASTROVILLARI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739"/>
    <s v="POLTRONA PER TERAPIA"/>
    <s v="B"/>
    <m/>
    <s v="GIVAS SRL"/>
    <s v="AP 4096"/>
    <s v="001001181"/>
    <s v="PPTGVA46"/>
    <m/>
    <m/>
    <d v="2017-03-15T00:00:00"/>
    <m/>
    <m/>
    <s v="P.O. CASTROVILLARI"/>
    <m/>
    <s v="MEDICINA"/>
    <s v="GENERALE"/>
    <m/>
    <n v="2826.94"/>
    <m/>
    <s v="POLTRONA PER TERAPIA"/>
    <s v="F"/>
    <n v="0.03"/>
    <n v="2666.666666666667"/>
    <n v="1"/>
    <m/>
    <n v="80"/>
    <m/>
  </r>
  <r>
    <x v="0"/>
    <x v="3"/>
    <s v="file integrazione"/>
    <e v="#REF!"/>
    <n v="8740"/>
    <s v="ELETTROCARDIOGRAFO"/>
    <s v="B"/>
    <m/>
    <s v="GE HEALTHCARE"/>
    <s v="MAC 1200 ST"/>
    <s v="550014044"/>
    <s v="ECGGE012"/>
    <m/>
    <m/>
    <d v="2016-03-15T00:00:00"/>
    <d v="2017-03-15T00:00:00"/>
    <m/>
    <s v="UFFICIO UNICO SICUREZZA CASTROVILLARI"/>
    <m/>
    <s v="SORVEGLIANZA SANITARIA DEI LAVORATORI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8741"/>
    <s v="CAPPA STERILE"/>
    <s v="B"/>
    <m/>
    <s v="ASAL SRL"/>
    <s v="700 LAMINAR FLOW VERTICAL"/>
    <s v="1950"/>
    <s v="CSFASAVT"/>
    <m/>
    <m/>
    <d v="2017-06-15T00:00:00"/>
    <m/>
    <m/>
    <s v="P.O. CORIGLIANO"/>
    <m/>
    <s v="PROCREAZIONE ASSISTITA"/>
    <s v="GENERALE"/>
    <m/>
    <n v="7376.58"/>
    <m/>
    <s v="CAPPA STERILE"/>
    <s v="F"/>
    <n v="0.03"/>
    <n v="40000"/>
    <n v="1"/>
    <m/>
    <n v="1200"/>
    <m/>
  </r>
  <r>
    <x v="0"/>
    <x v="3"/>
    <s v="file integrazione"/>
    <e v="#REF!"/>
    <n v="8742"/>
    <s v="CAPPA STERILE"/>
    <s v="B"/>
    <m/>
    <s v="TELSTAR INDUSTRIAL SL"/>
    <s v="AH 100"/>
    <s v="18573"/>
    <s v="CSFTSRA1"/>
    <m/>
    <m/>
    <d v="2017-06-15T00:00:00"/>
    <m/>
    <m/>
    <s v="P.O. CORIGLIANO"/>
    <m/>
    <s v="PROCREAZIONE ASSISTITA"/>
    <s v="GENERALE"/>
    <m/>
    <n v="6745.88"/>
    <m/>
    <s v="CAPPA STERILE"/>
    <s v="F"/>
    <n v="0.03"/>
    <n v="40000"/>
    <n v="1"/>
    <m/>
    <n v="1200"/>
    <m/>
  </r>
  <r>
    <x v="0"/>
    <x v="3"/>
    <s v="file integrazione"/>
    <e v="#REF!"/>
    <n v="8743"/>
    <s v="INCUBATORE AD ANIDRIDE CARBONICA"/>
    <s v="B"/>
    <m/>
    <s v="THERMO FISHER SCIENTIFIC"/>
    <s v="HERACELL 150"/>
    <s v="40061167"/>
    <s v="IACKBC15"/>
    <m/>
    <m/>
    <d v="2017-06-15T00:00:00"/>
    <m/>
    <m/>
    <s v="P.O. CORIGLIANO"/>
    <m/>
    <s v="PROCREAZIONE ASSISTITA"/>
    <s v="GENERALE"/>
    <m/>
    <n v="4869"/>
    <m/>
    <s v="INCUBATORE AD ANIDRIDE CARBONICA"/>
    <s v="D"/>
    <n v="0.06"/>
    <n v="2666.6666666666665"/>
    <n v="1"/>
    <m/>
    <n v="159.99999999999997"/>
    <m/>
  </r>
  <r>
    <x v="0"/>
    <x v="3"/>
    <s v="file integrazione"/>
    <e v="#REF!"/>
    <n v="8744"/>
    <s v="SISTEMA TELEVISIVO PER ENDOSCOPIA"/>
    <s v="A"/>
    <m/>
    <s v="STORZ KARL GMBH &amp; CO KG"/>
    <s v="20211002"/>
    <s v="FC55568"/>
    <s v="STESOZ11"/>
    <m/>
    <m/>
    <d v="2017-06-15T00:00:00"/>
    <m/>
    <m/>
    <s v="P.O. CORIGLIANO"/>
    <m/>
    <s v="PROCREAZIONE ASSISTITA"/>
    <s v="GENERALE"/>
    <m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8745"/>
    <s v="FONTE LUMINOSA PER ENDOSCOPIA"/>
    <s v="A"/>
    <m/>
    <s v="STORZ KARL GMBH &amp; CO KG"/>
    <s v="20113320 HALOGEN 250 TWIN"/>
    <s v="KG6758"/>
    <s v="FLUSOZW3"/>
    <m/>
    <m/>
    <d v="2017-06-15T00:00:00"/>
    <m/>
    <m/>
    <s v="P.O. CORIGLIANO"/>
    <m/>
    <s v="PROCREAZIONE ASSISTITA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8746"/>
    <s v="CONSOLLE DI COMANDO PER CHIRUGICA ENDOSCOPICA"/>
    <s v="A"/>
    <m/>
    <s v="STORZ KARL GMBH &amp; CO KG"/>
    <s v="HAMOU MICRO-HYSTEROF 26431520"/>
    <s v="EM0000719"/>
    <s v=""/>
    <m/>
    <m/>
    <d v="2017-06-15T00:00:00"/>
    <m/>
    <m/>
    <s v="P.O. CORIGLIANO"/>
    <m/>
    <s v="PROCREAZIONE ASSISTITA"/>
    <s v="GENERALE"/>
    <m/>
    <n v="13914.8"/>
    <m/>
    <s v="CONSOLLE DI COMANDO PER CHIRUGICA ENDOSCOPICA"/>
    <s v="A"/>
    <n v="0.12"/>
    <n v="0"/>
    <n v="1"/>
    <m/>
    <n v="0"/>
    <m/>
  </r>
  <r>
    <x v="0"/>
    <x v="3"/>
    <s v="file integrazione"/>
    <e v="#REF!"/>
    <n v="8747"/>
    <s v="MONITOR TELEVISIVO PER BIOIMMAGINI"/>
    <s v="A"/>
    <m/>
    <s v="PANASONIC"/>
    <s v="WV CM 1450"/>
    <s v="65W10825"/>
    <s v="MTVPNAWC"/>
    <m/>
    <m/>
    <d v="2017-06-15T00:00:00"/>
    <m/>
    <m/>
    <s v="P.O. CORIGLIANO"/>
    <m/>
    <s v="PROCREAZIONE ASSISTITA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748"/>
    <s v="LAMPADA SCIALITICA"/>
    <s v="B"/>
    <m/>
    <s v="ATAGO CO LTD"/>
    <s v="MILLION LIGHT"/>
    <s v="1216"/>
    <s v="LSCATAML"/>
    <m/>
    <m/>
    <d v="2017-06-15T00:00:00"/>
    <d v="2017-06-15T00:00:00"/>
    <m/>
    <s v="P.O. CORIGLIANO"/>
    <m/>
    <s v="PROCREAZIONE ASSISTITA"/>
    <s v="GENERALE"/>
    <m/>
    <n v="10229.73"/>
    <m/>
    <s v="LAMPADA SCIALITICA"/>
    <s v="E"/>
    <n v="0.04"/>
    <n v="5000"/>
    <n v="1"/>
    <m/>
    <n v="200"/>
    <m/>
  </r>
  <r>
    <x v="0"/>
    <x v="3"/>
    <s v="file integrazione"/>
    <e v="#REF!"/>
    <n v="8749"/>
    <s v="CARRELLO SERVITORE PER ENDOSCOPI"/>
    <s v="B"/>
    <m/>
    <s v="NON PRESENTE"/>
    <s v=""/>
    <s v="NN"/>
    <s v="FSE*NNNN"/>
    <m/>
    <m/>
    <d v="2017-06-15T00:00:00"/>
    <m/>
    <m/>
    <s v="P.O. CORIGLIANO"/>
    <m/>
    <s v="PROCREAZIONE ASSISTITA"/>
    <s v="GENERALE"/>
    <m/>
    <n v="1554.58"/>
    <m/>
    <s v="CARRELLO SERVITORE PER ENDOSCOPI"/>
    <s v="F"/>
    <n v="0.03"/>
    <n v="1333.3333333333335"/>
    <n v="1"/>
    <m/>
    <n v="40"/>
    <m/>
  </r>
  <r>
    <x v="0"/>
    <x v="3"/>
    <s v="file integrazione"/>
    <e v="#REF!"/>
    <n v="8750"/>
    <s v="SISTEMA PER ASPIRAZIONE DELL OVOCITA"/>
    <s v="B"/>
    <m/>
    <s v="ROCKET MEDICAL PLC"/>
    <s v="CRAFT DUAL SUCTION PUMP MK2"/>
    <s v="DS14572"/>
    <s v="ADLRKACA"/>
    <m/>
    <m/>
    <d v="2017-06-15T00:00:00"/>
    <m/>
    <m/>
    <s v="P.O. CORIGLIANO"/>
    <m/>
    <s v="PROCREAZIONE ASSISTITA"/>
    <s v="GENERALE"/>
    <m/>
    <n v="3000"/>
    <m/>
    <s v="SISTEMA PER ASPIRAZIONE DELL'OVOCITA"/>
    <s v="F"/>
    <n v="0.03"/>
    <n v="3000"/>
    <n v="1"/>
    <m/>
    <n v="90"/>
    <m/>
  </r>
  <r>
    <x v="0"/>
    <x v="3"/>
    <s v="file integrazione"/>
    <e v="#REF!"/>
    <n v="8752"/>
    <s v="TELEMETRIA TEMPERATURA, UNITA  TRASMITTENTE PER"/>
    <s v="B"/>
    <m/>
    <s v="AHSI"/>
    <s v="WLTMOVE-PLUS"/>
    <s v="5254300293A8"/>
    <s v=""/>
    <m/>
    <m/>
    <d v="2017-08-16T00:00:00"/>
    <m/>
    <m/>
    <s v="P.O. PAOLA"/>
    <m/>
    <s v="CENTRO TRASFUSIONALE"/>
    <s v="GENERALE"/>
    <m/>
    <n v="500"/>
    <m/>
    <s v="TELEMETRIA ECG, UNITA` TRASMITTENTE PER"/>
    <s v="D"/>
    <n v="0.06"/>
    <n v="2000"/>
    <n v="1"/>
    <m/>
    <n v="120"/>
    <m/>
  </r>
  <r>
    <x v="0"/>
    <x v="3"/>
    <s v="file integrazione"/>
    <e v="#REF!"/>
    <n v="8757"/>
    <s v="LETTO O POLTRONA A BILANCIA PER DIALISI"/>
    <s v="B"/>
    <m/>
    <s v="TASSINARI BILANCE SRL"/>
    <s v="2000 TOP INDY"/>
    <s v="09107122"/>
    <s v="LBDTAI2N"/>
    <m/>
    <m/>
    <d v="2017-01-16T00:00:00"/>
    <m/>
    <m/>
    <s v="P.O. PA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758"/>
    <s v="LETTO O POLTRONA A BILANCIA PER DIALISI"/>
    <s v="B"/>
    <m/>
    <s v="TASSINARI BILANCE SRL"/>
    <s v="2000 TOP INDY"/>
    <s v="09107123"/>
    <s v="LBDTAI2N"/>
    <m/>
    <m/>
    <d v="2017-01-16T00:00:00"/>
    <m/>
    <m/>
    <s v="P.O. PA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759"/>
    <s v="LETTO O POLTRONA A BILANCIA PER DIALISI"/>
    <s v="B"/>
    <m/>
    <s v="TASSINARI BILANCE SRL"/>
    <s v="2000 TOP INDY"/>
    <s v="09107127"/>
    <s v="LBDTAI2N"/>
    <m/>
    <m/>
    <d v="2017-01-16T00:00:00"/>
    <m/>
    <m/>
    <s v="P.O. PA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760"/>
    <s v="LETTO O POLTRONA A BILANCIA PER DIALISI"/>
    <s v="B"/>
    <m/>
    <s v="TASSINARI BILANCE SRL"/>
    <s v="2000 TOP INDY"/>
    <s v="09107119"/>
    <s v="LBDTAI2N"/>
    <m/>
    <m/>
    <d v="2017-01-16T00:00:00"/>
    <m/>
    <m/>
    <s v="P.O. PAOLA"/>
    <m/>
    <s v="DIALISI"/>
    <s v="GENERALE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763"/>
    <s v="EMODIALISI, APPARECCHIO PER"/>
    <s v="B"/>
    <m/>
    <s v="BELLCO GLASS INC"/>
    <s v="FORMULA 2000"/>
    <s v="9T084011"/>
    <s v=""/>
    <m/>
    <m/>
    <m/>
    <m/>
    <m/>
    <s v="P.O. PAOLA"/>
    <m/>
    <s v="EMO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763"/>
    <s v="EMODIALISI, APPARECCHIO PER"/>
    <s v="B"/>
    <m/>
    <s v="BELLCO GLASS INC"/>
    <s v="FORMULA 2000"/>
    <s v="9T084011"/>
    <s v=""/>
    <m/>
    <m/>
    <m/>
    <m/>
    <m/>
    <s v="P.O. PAOLA"/>
    <m/>
    <s v="DIALISI"/>
    <s v="STANZA 3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5447"/>
    <s v="EMODIALISI, APPARECCHIO PER"/>
    <s v="B"/>
    <m/>
    <s v="FRESENIUS KABI AG"/>
    <n v="5008"/>
    <s v="9VEAV011"/>
    <s v="EMDFRU58"/>
    <m/>
    <m/>
    <m/>
    <m/>
    <m/>
    <s v="P.O. PAOLA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765"/>
    <s v="LETTO O POLTRONA A BILANCIA PER DIALISI"/>
    <s v="B"/>
    <m/>
    <s v="TASSINARI BILANCE SRL"/>
    <s v="2000 TOP INDY"/>
    <s v="09107128"/>
    <s v="LBDTAI2N"/>
    <m/>
    <m/>
    <d v="2017-01-16T00:00:00"/>
    <m/>
    <m/>
    <s v="P.O. PA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766"/>
    <s v="LETTO O POLTRONA A BILANCIA PER DIALISI"/>
    <s v="B"/>
    <m/>
    <s v="TASSINARI BILANCE SRL"/>
    <s v="2000 TOP INDY"/>
    <s v="09107116"/>
    <s v="LBDTAI2N"/>
    <m/>
    <m/>
    <d v="2017-01-16T00:00:00"/>
    <m/>
    <m/>
    <s v="P.O. PA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5446"/>
    <s v="EMODIALISI, APPARECCHIO PER"/>
    <s v="B"/>
    <m/>
    <s v="BELLCO GLASS INC"/>
    <s v="FORMULA 2000"/>
    <s v="9T087011"/>
    <s v=""/>
    <m/>
    <m/>
    <m/>
    <m/>
    <m/>
    <s v="P.O. PAOLA"/>
    <m/>
    <s v="DIALISI"/>
    <s v="STANZA 1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770"/>
    <s v="LETTO O POLTRONA A BILANCIA PER DIALISI"/>
    <s v="B"/>
    <m/>
    <s v="TASSINARI BILANCE SRL"/>
    <s v="SIAME PEGASO"/>
    <s v="NN"/>
    <s v="LBD*NNNN"/>
    <m/>
    <m/>
    <d v="2017-01-16T00:00:00"/>
    <m/>
    <m/>
    <s v="P.O. PA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774"/>
    <s v="EMODIALISI, APPARECCHIO PER"/>
    <s v="B"/>
    <m/>
    <s v="BELLCO GLASS INC"/>
    <s v="FORMULA 2000"/>
    <s v="93004810"/>
    <s v=""/>
    <m/>
    <m/>
    <m/>
    <m/>
    <m/>
    <s v="P.O. PAOLA"/>
    <m/>
    <s v="DIALISI"/>
    <s v="STANZA 1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FRESENIUS KABI AG"/>
    <n v="5008"/>
    <s v="9VEAE532"/>
    <s v="EMDFRU58"/>
    <m/>
    <m/>
    <m/>
    <m/>
    <m/>
    <s v="P.O. PAOLA"/>
    <m/>
    <s v="DIALISI"/>
    <s v="STANZA 3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776"/>
    <s v="EMODIALISI, APPARECCHIO PER"/>
    <s v="B"/>
    <m/>
    <s v="BELLCO GLASS INC"/>
    <s v="FORMULA 2000"/>
    <s v="93093709"/>
    <s v=""/>
    <m/>
    <m/>
    <m/>
    <m/>
    <m/>
    <s v="P.O. PAOLA"/>
    <m/>
    <s v="DIALISI"/>
    <s v="STANZA 3"/>
    <s v="Proprietà ASP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777"/>
    <s v="EMODIALISI, APPARECCHIO PER"/>
    <s v="B"/>
    <m/>
    <s v="BELLCO GLASS INC"/>
    <s v="FORMULA 2000"/>
    <s v="9T087311"/>
    <s v=""/>
    <m/>
    <m/>
    <m/>
    <m/>
    <m/>
    <s v="P.O. PAOLA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780"/>
    <s v="EMODIALISI, APPARECCHIO PER"/>
    <s v="B"/>
    <m/>
    <s v="BELLCO GLASS INC"/>
    <s v="FORMULA 2000"/>
    <s v="9T017613"/>
    <s v=""/>
    <m/>
    <m/>
    <m/>
    <m/>
    <m/>
    <s v="P.O. PAOLA"/>
    <m/>
    <s v="DIALISI"/>
    <s v="STANZA 2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781"/>
    <s v="EMODIALISI, APPARECCHIO PER"/>
    <s v="B"/>
    <m/>
    <s v="GAMBRO AB"/>
    <s v="ARTIS"/>
    <s v="FX006738"/>
    <s v=""/>
    <m/>
    <m/>
    <m/>
    <m/>
    <m/>
    <s v="P.O. PAOLA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782"/>
    <s v="LETTO O POLTRONA A BILANCIA PER DIALISI"/>
    <s v="B"/>
    <m/>
    <s v="TASSINARI BILANCE SRL"/>
    <s v="2000 TOP INDY"/>
    <s v="09105124"/>
    <s v="LBDTAI2N"/>
    <m/>
    <m/>
    <d v="2017-01-16T00:00:00"/>
    <m/>
    <m/>
    <s v="P.O. PA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783"/>
    <s v="LETTO O POLTRONA A BILANCIA PER DIALISI"/>
    <s v="B"/>
    <m/>
    <s v="TASSINARI BILANCE SRL"/>
    <s v="2000 TOP INDY"/>
    <s v="09107139"/>
    <s v="LBDTAI2N"/>
    <m/>
    <m/>
    <d v="2017-01-16T00:00:00"/>
    <m/>
    <m/>
    <s v="P.O. PAOLA"/>
    <m/>
    <s v="DIALISI"/>
    <s v="GENERALE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784"/>
    <s v="REGISTRATORE HOLTER DELLA PRESSIONE SANGUIGNA"/>
    <s v="B"/>
    <m/>
    <s v="SPACELABS HEALTHCARE"/>
    <s v="APB 90207"/>
    <s v="207-103832"/>
    <s v="RHPSPB97"/>
    <m/>
    <m/>
    <d v="2016-01-15T00:00:00"/>
    <m/>
    <m/>
    <s v="POLIAMBULATORIO DI PAOLA"/>
    <m/>
    <s v="CARDIOLOGIA"/>
    <s v="AMBULATORIO CARDIOLOGIA"/>
    <m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8785"/>
    <s v="REGISTRATORE HOLTER DELLA PRESSIONE SANGUIGNA"/>
    <s v="B"/>
    <m/>
    <s v="SPACELABS HEALTHCARE"/>
    <s v="APB 90207"/>
    <s v="207-105839"/>
    <s v="RHPSPB97"/>
    <m/>
    <d v="2014-09-12T00:00:00"/>
    <d v="2016-01-15T00:00:00"/>
    <m/>
    <m/>
    <s v="POLIAMBULATORIO DI PAOLA"/>
    <m/>
    <s v="CARDIOLOGIA"/>
    <s v="AMBULATORIO CARDIOLOGIA"/>
    <m/>
    <n v="5515.8"/>
    <d v="2015-09-12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8786"/>
    <s v="CARDIOSTIMOLATORE ESTERNO"/>
    <s v="B"/>
    <m/>
    <s v="OSYPKA DR GMBH"/>
    <s v="3085"/>
    <s v="0127012"/>
    <s v="PCEOSY85"/>
    <m/>
    <m/>
    <d v="2017-01-16T00:00:00"/>
    <m/>
    <m/>
    <s v="P.O. PAOLA"/>
    <m/>
    <s v="CARDIOLOGIA - UTIC"/>
    <s v="GENERALE"/>
    <m/>
    <n v="4094.48"/>
    <m/>
    <s v="CARDIOSTIMOLATORE ESTERNO"/>
    <s v="D"/>
    <n v="0.06"/>
    <n v="3693.08"/>
    <n v="1"/>
    <m/>
    <n v="221.5848"/>
    <m/>
  </r>
  <r>
    <x v="0"/>
    <x v="3"/>
    <s v="file integrazione"/>
    <e v="#REF!"/>
    <n v="8787"/>
    <s v="CARDIOSTIMOLATORE ESTERNO"/>
    <s v="B"/>
    <m/>
    <s v="OSYPKA DR GMBH"/>
    <s v="3077"/>
    <s v="0116223"/>
    <s v="PCEOSY77"/>
    <m/>
    <m/>
    <d v="2017-01-16T00:00:00"/>
    <m/>
    <m/>
    <s v="P.O. PAOLA"/>
    <m/>
    <s v="CARDIOLOGIA - UTIC"/>
    <s v="GENERALE"/>
    <m/>
    <n v="4094.48"/>
    <m/>
    <s v="CARDIOSTIMOLATORE ESTERNO"/>
    <s v="D"/>
    <n v="0.06"/>
    <n v="3693.08"/>
    <n v="1"/>
    <m/>
    <n v="221.5848"/>
    <m/>
  </r>
  <r>
    <x v="0"/>
    <x v="3"/>
    <s v="file integrazione"/>
    <e v="#REF!"/>
    <n v="8788"/>
    <s v="CARDIOSTIMOLATORE ESTERNO"/>
    <s v="B"/>
    <m/>
    <s v="OSYPKA DR GMBH"/>
    <s v="3077"/>
    <s v="0116219"/>
    <s v="PCEOSY77"/>
    <m/>
    <m/>
    <d v="2017-01-16T00:00:00"/>
    <m/>
    <m/>
    <s v="P.O. PAOLA"/>
    <m/>
    <s v="CARDIOLOGIA - UTIC"/>
    <s v="GENERALE"/>
    <m/>
    <n v="4094.48"/>
    <m/>
    <s v="CARDIOSTIMOLATORE ESTERNO"/>
    <s v="D"/>
    <n v="0.06"/>
    <n v="3693.08"/>
    <n v="1"/>
    <m/>
    <n v="221.5848"/>
    <m/>
  </r>
  <r>
    <x v="0"/>
    <x v="3"/>
    <s v="file integrazione"/>
    <e v="#REF!"/>
    <n v="8789"/>
    <s v="POMPA DI INFUSIONE"/>
    <s v="B"/>
    <m/>
    <s v="HOSPIRA INC"/>
    <s v="LIFECARE 5000"/>
    <s v="97570409"/>
    <s v="PINHPNL5"/>
    <m/>
    <m/>
    <d v="2017-01-16T00:00:00"/>
    <m/>
    <m/>
    <s v="P.O. PAOLA"/>
    <m/>
    <s v="CARDIOLOGIA - UTIC"/>
    <s v="GENERALE"/>
    <m/>
    <n v="2506.31"/>
    <m/>
    <s v="POMPA DI INFUSIONE"/>
    <s v="E"/>
    <n v="0.04"/>
    <n v="2000"/>
    <n v="1"/>
    <m/>
    <n v="80"/>
    <m/>
  </r>
  <r>
    <x v="0"/>
    <x v="3"/>
    <s v="file integrazione"/>
    <e v="#REF!"/>
    <n v="8790"/>
    <s v="CARDIOSTIMOLATORE ESTERNO"/>
    <s v="B"/>
    <m/>
    <s v="MEDTRONIC INC"/>
    <s v="5375"/>
    <s v="OPL322"/>
    <s v="PCEMTD03"/>
    <m/>
    <m/>
    <d v="2017-01-16T00:00:00"/>
    <m/>
    <m/>
    <s v="P.O. PAOLA"/>
    <m/>
    <s v="CARDIOLOGIA - UTIC"/>
    <s v="GENERALE"/>
    <m/>
    <n v="4094.48"/>
    <m/>
    <s v="CARDIOSTIMOLATORE ESTERNO"/>
    <s v="D"/>
    <n v="0.06"/>
    <n v="3693.08"/>
    <n v="1"/>
    <m/>
    <n v="221.5848"/>
    <m/>
  </r>
  <r>
    <x v="0"/>
    <x v="3"/>
    <s v="file integrazione"/>
    <e v="#REF!"/>
    <n v="8791"/>
    <s v="CARDIOSTIMOLATORE ESTERNO"/>
    <s v="B"/>
    <m/>
    <s v="MEDTRONIC INC"/>
    <s v="5375"/>
    <s v="(OPL321)"/>
    <s v="PCEMTD03"/>
    <m/>
    <m/>
    <d v="2017-01-16T00:00:00"/>
    <m/>
    <m/>
    <s v="P.O. PAOLA"/>
    <m/>
    <s v="CARDIOLOGIA - UTIC"/>
    <s v="GENERALE"/>
    <m/>
    <n v="4094.48"/>
    <m/>
    <s v="CARDIOSTIMOLATORE ESTERNO"/>
    <s v="D"/>
    <n v="0.06"/>
    <n v="3693.08"/>
    <n v="1"/>
    <m/>
    <n v="221.5848"/>
    <m/>
  </r>
  <r>
    <x v="0"/>
    <x v="3"/>
    <s v="file integrazione"/>
    <e v="#REF!"/>
    <n v="8792"/>
    <s v="DEFIBRILLATORE"/>
    <s v="B"/>
    <m/>
    <s v="ZOLL MEDICAL CORP"/>
    <s v="AED PLUS"/>
    <s v="X14C657011"/>
    <s v="DEFZOLAP"/>
    <m/>
    <d v="2014-10-14T00:00:00"/>
    <d v="2016-01-15T00:00:00"/>
    <d v="2017-01-16T00:00:00"/>
    <m/>
    <s v="POLIAMBULATORIO DI QUATTROMIGLIA"/>
    <m/>
    <s v="SALA PRELIEVO"/>
    <s v="PIANO TERRA"/>
    <m/>
    <n v="8543"/>
    <d v="2015-10-14T00:00:00"/>
    <s v="DEFIBRILLATORE"/>
    <s v="C"/>
    <n v="0.08"/>
    <n v="5000"/>
    <n v="1"/>
    <m/>
    <n v="400"/>
    <m/>
  </r>
  <r>
    <x v="0"/>
    <x v="3"/>
    <s v="file integrazione"/>
    <e v="#REF!"/>
    <n v="8793"/>
    <s v="DEFIBRILLATORE"/>
    <s v="B"/>
    <m/>
    <s v="ZOLL MEDICAL CORP"/>
    <s v="AED PLUS"/>
    <s v="X14C656284"/>
    <s v="DEFZOLAP"/>
    <m/>
    <d v="2014-10-14T00:00:00"/>
    <d v="2016-01-15T00:00:00"/>
    <d v="2017-01-16T00:00:00"/>
    <m/>
    <s v="POLIAMBULATORIO DI QUATTROMIGLIA"/>
    <m/>
    <s v="CARDIOLOGIA"/>
    <s v="GENERALE"/>
    <m/>
    <n v="8543"/>
    <d v="2015-10-14T00:00:00"/>
    <s v="DEFIBRILLATORE"/>
    <s v="C"/>
    <n v="0.08"/>
    <n v="5000"/>
    <n v="1"/>
    <m/>
    <n v="400"/>
    <m/>
  </r>
  <r>
    <x v="0"/>
    <x v="3"/>
    <s v="file integrazione"/>
    <e v="#REF!"/>
    <n v="8794"/>
    <s v="FRIGORIFERO BIOLOGICO"/>
    <s v="B"/>
    <m/>
    <s v="MEDICAL PROJECT"/>
    <s v="KBPR 400 C"/>
    <s v="M3009"/>
    <s v="FBIOMK72"/>
    <m/>
    <m/>
    <d v="2016-10-17T00:00:00"/>
    <m/>
    <m/>
    <s v="POLIAMBULATORIO DI SPEZZANO DELLA SILA"/>
    <m/>
    <s v="CENTRO VACCINAZIONI"/>
    <s v="AMBULATORIO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8795"/>
    <s v="FRIGORIFERO BIOLOGICO"/>
    <s v="B"/>
    <m/>
    <s v="MEDICAL PROJECT"/>
    <s v="KBPR 310 C C/T"/>
    <s v="M3009"/>
    <s v=""/>
    <m/>
    <m/>
    <d v="2016-10-17T00:00:00"/>
    <m/>
    <m/>
    <s v="POLIAMBULATORIO DI SPEZZANO DELLA SILA"/>
    <m/>
    <s v="CENTRO VACCINAZIONI"/>
    <s v="AMBULATORIO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8796"/>
    <s v="SONDA ECOGRAFICA"/>
    <s v="A"/>
    <m/>
    <s v="TOSHIBA CORP MEDICAL SYSTEMS"/>
    <s v="PLM 703 AT"/>
    <s v="C1543905"/>
    <s v="SCFTOS73"/>
    <m/>
    <m/>
    <d v="2017-01-16T00:00:00"/>
    <m/>
    <m/>
    <s v="P.O. PAOLA"/>
    <m/>
    <s v="MEDICINA"/>
    <s v="ECOGRAFIA"/>
    <m/>
    <n v="6900"/>
    <m/>
    <s v="SONDA ECOGRAFICA"/>
    <s v="C"/>
    <n v="0.08"/>
    <n v="5000"/>
    <n v="1"/>
    <m/>
    <n v="400"/>
    <m/>
  </r>
  <r>
    <x v="0"/>
    <x v="3"/>
    <s v="file integrazione"/>
    <e v="#REF!"/>
    <n v="8797"/>
    <s v="SONDA ECOGRAFICA"/>
    <s v="A"/>
    <m/>
    <s v="TOSHIBA CORP MEDICAL SYSTEMS"/>
    <s v="PSM 25 AT"/>
    <s v="C1584630"/>
    <s v="SCFTOS25"/>
    <m/>
    <m/>
    <d v="2017-01-16T00:00:00"/>
    <m/>
    <m/>
    <s v="P.O. PAOLA"/>
    <m/>
    <s v="MEDICINA"/>
    <s v="ECOGRAFIA"/>
    <m/>
    <n v="6900"/>
    <m/>
    <s v="SONDA ECOGRAFICA"/>
    <s v="C"/>
    <n v="0.08"/>
    <n v="5000"/>
    <n v="1"/>
    <m/>
    <n v="400"/>
    <m/>
  </r>
  <r>
    <x v="0"/>
    <x v="3"/>
    <s v="file integrazione"/>
    <e v="#REF!"/>
    <n v="8798"/>
    <s v="SONDA ECOGRAFICA"/>
    <s v="A"/>
    <m/>
    <s v="TOSHIBA CORP MEDICAL SYSTEMS"/>
    <s v="PLM 805 AT"/>
    <s v="TDA1344627"/>
    <s v="SCFTOSP8"/>
    <m/>
    <d v="2013-09-24T00:00:00"/>
    <d v="2017-01-16T00:00:00"/>
    <m/>
    <m/>
    <s v="P.O. PAOLA"/>
    <m/>
    <s v="MEDICINA"/>
    <s v="ECOGRAFIA"/>
    <m/>
    <n v="6900"/>
    <d v="2014-09-24T00:00:00"/>
    <s v="SONDA ECOGRAFICA"/>
    <s v="C"/>
    <n v="0.08"/>
    <n v="5000"/>
    <n v="1"/>
    <m/>
    <n v="400"/>
    <m/>
  </r>
  <r>
    <x v="0"/>
    <x v="3"/>
    <s v="file integrazione"/>
    <e v="#REF!"/>
    <n v="8799"/>
    <s v="SONDA ECOGRAFICA"/>
    <s v="A"/>
    <m/>
    <s v="TOSHIBA CORP MEDICAL SYSTEMS"/>
    <s v="PVM 375 AT"/>
    <s v="TDA08Y4026"/>
    <s v="SCFTOS37"/>
    <m/>
    <m/>
    <d v="2017-01-16T00:00:00"/>
    <m/>
    <m/>
    <s v="P.O. PAOLA"/>
    <m/>
    <s v="MEDICINA"/>
    <s v="ECOGRAFIA"/>
    <m/>
    <n v="6900"/>
    <m/>
    <s v="SONDA ECOGRAFICA"/>
    <s v="C"/>
    <n v="0.08"/>
    <n v="5000"/>
    <n v="1"/>
    <m/>
    <n v="400"/>
    <m/>
  </r>
  <r>
    <x v="0"/>
    <x v="3"/>
    <s v="file integrazione"/>
    <e v="#REF!"/>
    <n v="8800"/>
    <s v="SONDA ECOGRAFICA"/>
    <s v="A"/>
    <m/>
    <s v="TOSHIBA CORP MEDICAL SYSTEMS"/>
    <s v="PVF 620 ST"/>
    <s v="B1585168"/>
    <s v="SCFTOSST"/>
    <m/>
    <m/>
    <d v="2017-01-16T00:00:00"/>
    <m/>
    <m/>
    <s v="P.O. PAOLA"/>
    <m/>
    <s v="MEDICINA"/>
    <s v="ECOGRAFIA"/>
    <m/>
    <n v="6900"/>
    <m/>
    <s v="SONDA ECOGRAFICA"/>
    <s v="C"/>
    <n v="0.08"/>
    <n v="5000"/>
    <n v="1"/>
    <m/>
    <n v="400"/>
    <m/>
  </r>
  <r>
    <x v="0"/>
    <x v="3"/>
    <s v="file integrazione"/>
    <e v="#REF!"/>
    <n v="8801"/>
    <s v="RIPRODUTTORE VIDEO O DIGITALE DI BIOIMMAGINI"/>
    <s v="A"/>
    <m/>
    <s v="SONY CORP"/>
    <s v="UP 895 MD"/>
    <s v="NN"/>
    <s v="RIRSOY85"/>
    <m/>
    <m/>
    <d v="2017-01-16T00:00:00"/>
    <m/>
    <m/>
    <s v="P.O. PAOLA"/>
    <m/>
    <s v="MEDICINA"/>
    <s v="ECOGRAFIA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802"/>
    <s v="RIPRODUTTORE VIDEO O DIGITALE DI BIOIMMAGINI"/>
    <s v="A"/>
    <m/>
    <s v="MITSUBISHI ELECTRIC CORP"/>
    <s v="CP 900 E"/>
    <s v="NN"/>
    <s v="RIRMIBC9"/>
    <m/>
    <m/>
    <d v="2017-01-16T00:00:00"/>
    <m/>
    <m/>
    <s v="P.O. PAOLA"/>
    <m/>
    <s v="MEDICINA"/>
    <s v="ECOGRAFIA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803"/>
    <s v="VIDEOREGISTRATORE PER BIOIMMAGINI"/>
    <s v="A"/>
    <m/>
    <s v="SONY CORP"/>
    <s v="SVO 9500 MDP"/>
    <s v="NN"/>
    <s v="VIRSOYV9"/>
    <m/>
    <m/>
    <d v="2017-01-16T00:00:00"/>
    <m/>
    <m/>
    <s v="P.O. PAOLA"/>
    <m/>
    <s v="MEDICINA"/>
    <s v="ECOGRAFIA"/>
    <m/>
    <n v="4947.71"/>
    <m/>
    <s v="VIDEOREGISTRATORE PER BIOIMMAGINI"/>
    <s v="F"/>
    <n v="0.03"/>
    <n v="1333.3333333333333"/>
    <n v="1"/>
    <m/>
    <n v="39.999999999999993"/>
    <m/>
  </r>
  <r>
    <x v="0"/>
    <x v="3"/>
    <s v="file integrazione"/>
    <e v="#REF!"/>
    <n v="8804"/>
    <s v="DEFIBRILLATORE"/>
    <s v="B"/>
    <m/>
    <s v="DEFIBTECH LLC"/>
    <s v="LIFELINE AED"/>
    <s v="104002650"/>
    <s v="DEFDBLLA"/>
    <m/>
    <m/>
    <d v="2016-10-17T00:00:00"/>
    <d v="2017-10-16T00:00:00"/>
    <m/>
    <s v="POLIAMBULATORIO DI AMANTEA"/>
    <m/>
    <s v="118"/>
    <s v="AMBULANZA"/>
    <m/>
    <n v="8543"/>
    <m/>
    <s v="DEFIBRILLATORE"/>
    <s v="C"/>
    <n v="0.08"/>
    <n v="5000"/>
    <n v="1"/>
    <m/>
    <n v="400"/>
    <m/>
  </r>
  <r>
    <x v="0"/>
    <x v="3"/>
    <s v="file integrazione"/>
    <e v="#REF!"/>
    <n v="8805"/>
    <s v="VENTILATORE POLMONARE PER USO OSPEDALIERO"/>
    <s v="B"/>
    <m/>
    <s v="SIARE ENGINEERING INTERNATIONAL GROUP SRL"/>
    <s v="SAVEQUICK III"/>
    <s v="NN"/>
    <s v="VPOSIHSK"/>
    <m/>
    <m/>
    <d v="2016-10-17T00:00:00"/>
    <m/>
    <m/>
    <s v="POLIAMBULATORIO DI AMANTEA"/>
    <m/>
    <s v="118"/>
    <s v="AMBULANZA"/>
    <m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8808"/>
    <s v="PULSOSSIMETRO"/>
    <s v="B"/>
    <m/>
    <s v="MEDIAID INC PALCO LABS"/>
    <s v="340"/>
    <s v="NN"/>
    <s v="OORPBS34"/>
    <m/>
    <m/>
    <d v="2016-10-17T00:00:00"/>
    <d v="2017-10-16T00:00:00"/>
    <m/>
    <s v="POLIAMBULATORIO DI AMANTEA"/>
    <m/>
    <s v="118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8810"/>
    <s v="AUTOCLAVE PER PICCOLI CARICHI"/>
    <s v="B"/>
    <m/>
    <s v="TECNO GAZ SPA"/>
    <s v="EUROPA B XP"/>
    <s v="23050"/>
    <s v="AUBTGZBP"/>
    <m/>
    <m/>
    <d v="2016-10-17T00:00:00"/>
    <m/>
    <m/>
    <s v="POLIAMBULATORIO DI SCALEA"/>
    <m/>
    <s v="ODONTOIATRIA"/>
    <s v="GENERALE"/>
    <m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8811"/>
    <s v="SONDA ECOGRAFICA"/>
    <s v="A"/>
    <m/>
    <s v="SONOSITE INC"/>
    <s v="C60 5-2"/>
    <s v="03C1HQ"/>
    <s v="SCFSQJC6"/>
    <m/>
    <m/>
    <d v="2016-10-17T00:00:00"/>
    <m/>
    <m/>
    <s v="POLIAMBULATORIO DI SCALEA"/>
    <m/>
    <s v="ECOGRAF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8812"/>
    <s v="SONDA ECOGRAFICA"/>
    <s v="A"/>
    <m/>
    <s v="SONOSITE INC"/>
    <s v="L38 X / 10-5"/>
    <s v="03C1P1"/>
    <s v="SCFSQJ35"/>
    <m/>
    <m/>
    <d v="2016-10-17T00:00:00"/>
    <m/>
    <m/>
    <s v="POLIAMBULATORIO DI SCALEA"/>
    <m/>
    <s v="ECOGRAF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8813"/>
    <s v="ECOTOMOGRAFO"/>
    <s v="B"/>
    <m/>
    <s v="SAMSUNG ELECTRONICS"/>
    <s v=""/>
    <s v="SOQ7M3HDL00042K"/>
    <s v="ECT*NNNN"/>
    <m/>
    <d v="2014-10-17T00:00:00"/>
    <d v="2017-04-14T00:00:00"/>
    <m/>
    <m/>
    <s v="CAPT PRAIA A MARE"/>
    <m/>
    <s v="RADIOLOGIA"/>
    <s v="ECOGRAFIA"/>
    <m/>
    <n v="40000"/>
    <d v="2016-10-27T00:00:00"/>
    <s v="ECOTOMOGRAFO"/>
    <s v="C"/>
    <n v="0.08"/>
    <n v="15000"/>
    <n v="1"/>
    <m/>
    <n v="1200"/>
    <m/>
  </r>
  <r>
    <x v="0"/>
    <x v="3"/>
    <s v="file integrazione"/>
    <e v="#REF!"/>
    <n v="8814"/>
    <s v="SONDA ECOGRAFICA"/>
    <s v="A"/>
    <m/>
    <s v="NON PRESENTE"/>
    <s v=""/>
    <s v="P007M3H0600021P"/>
    <s v="SCF*NNNN"/>
    <m/>
    <d v="2014-10-17T00:00:00"/>
    <d v="2017-04-14T00:00:00"/>
    <m/>
    <m/>
    <s v="CAPT PRAIA A MARE"/>
    <m/>
    <s v="RADIOLOGIA"/>
    <s v="ECOGRAFIA"/>
    <m/>
    <n v="6900"/>
    <d v="2017-10-27T00:00:00"/>
    <s v="SONDA ECOGRAFICA"/>
    <s v="C"/>
    <n v="0.08"/>
    <n v="5000"/>
    <n v="1"/>
    <m/>
    <n v="400"/>
    <m/>
  </r>
  <r>
    <x v="0"/>
    <x v="3"/>
    <s v="file integrazione"/>
    <e v="#REF!"/>
    <n v="8815"/>
    <s v="SONDA ECOGRAFICA"/>
    <s v="A"/>
    <m/>
    <s v="MEDISON CO LTD"/>
    <s v="L5-9"/>
    <s v="POCAM3GF200012Z"/>
    <s v=""/>
    <m/>
    <d v="2014-10-17T00:00:00"/>
    <d v="2017-04-14T00:00:00"/>
    <m/>
    <m/>
    <s v="CAPT PRAIA A MARE"/>
    <m/>
    <s v="RADIOLOGIA"/>
    <s v="ECOGRAFIA"/>
    <m/>
    <n v="6900"/>
    <d v="2016-10-27T00:00:00"/>
    <s v="SONDA ECOGRAFICA"/>
    <s v="C"/>
    <n v="0.08"/>
    <n v="5000"/>
    <n v="1"/>
    <m/>
    <n v="400"/>
    <m/>
  </r>
  <r>
    <x v="0"/>
    <x v="3"/>
    <s v="file integrazione"/>
    <e v="#REF!"/>
    <n v="8816"/>
    <s v="DEFIBRILLATORE"/>
    <s v="B"/>
    <m/>
    <s v="SCHILLER AG"/>
    <s v="FRED EASY"/>
    <s v="058997013939"/>
    <s v="DEFSHHFR"/>
    <m/>
    <m/>
    <d v="2017-04-14T00:00:00"/>
    <d v="2017-04-14T00:00:00"/>
    <m/>
    <s v="CAPT PRAIA A MARE"/>
    <m/>
    <s v="GASTROENTEROLOGIA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8817"/>
    <s v="DIAFANOSCOPIO"/>
    <s v="B"/>
    <m/>
    <s v="CABLAS SRL"/>
    <s v="M NM 04 AF"/>
    <s v="MNM04AF007"/>
    <s v="DIACBS4A"/>
    <m/>
    <d v="2014-10-31T00:00:00"/>
    <d v="2016-10-17T00:00:00"/>
    <m/>
    <m/>
    <s v="POLIAMBULATORIO DI AMANTEA"/>
    <m/>
    <s v="RADIOLOGIA"/>
    <s v="GENERALE"/>
    <m/>
    <n v="717.42"/>
    <d v="2015-10-31T00:00:00"/>
    <s v="DIAFANOSCOPIO"/>
    <s v="F"/>
    <n v="0.03"/>
    <n v="266.66666666666669"/>
    <n v="1"/>
    <m/>
    <n v="8"/>
    <m/>
  </r>
  <r>
    <x v="0"/>
    <x v="3"/>
    <s v="file integrazione"/>
    <e v="#REF!"/>
    <n v="8818"/>
    <s v="DIAFANOSCOPIO"/>
    <s v="B"/>
    <m/>
    <s v="CABLAS SRL"/>
    <s v="L XJ 80 80X43 CM"/>
    <s v="LXJ80003"/>
    <s v="DIACBS83"/>
    <m/>
    <d v="2014-10-31T00:00:00"/>
    <d v="2016-10-17T00:00:00"/>
    <m/>
    <m/>
    <s v="POLIAMBULATORIO DI AMANTEA"/>
    <m/>
    <s v="RADIOLOGIA"/>
    <s v="GENERALE"/>
    <m/>
    <n v="717.42"/>
    <d v="2015-10-31T00:00:00"/>
    <s v="DIAFANOSCOPIO"/>
    <s v="F"/>
    <n v="0.03"/>
    <n v="266.66666666666669"/>
    <n v="1"/>
    <m/>
    <n v="8"/>
    <m/>
  </r>
  <r>
    <x v="0"/>
    <x v="3"/>
    <s v="file integrazione"/>
    <e v="#REF!"/>
    <n v="8819"/>
    <s v="MAMMOGRAFO"/>
    <s v="B"/>
    <m/>
    <s v="PLANMECA OY"/>
    <s v="PLANMED NUANCE CLASSIC"/>
    <s v="PKHN30328"/>
    <s v="MAGPLCNC"/>
    <m/>
    <m/>
    <m/>
    <m/>
    <m/>
    <s v="POLIAMBULATORIO DI AMANTEA"/>
    <m/>
    <s v="RADIOLOGIA"/>
    <s v="GENERALE"/>
    <s v="ACQUISTO"/>
    <n v="50000"/>
    <m/>
    <s v="MAMMOGRAFO"/>
    <s v="A"/>
    <n v="0.12"/>
    <n v="66666.666666666657"/>
    <n v="1"/>
    <m/>
    <n v="7999.9999999999982"/>
    <m/>
  </r>
  <r>
    <x v="0"/>
    <x v="3"/>
    <s v="file integrazione"/>
    <e v="#REF!"/>
    <n v="8820"/>
    <s v="DEFIBRILLATORE"/>
    <s v="B"/>
    <m/>
    <s v="ARTEMA AND S&amp;W MONITORING AND EMERGENCY CARE AS"/>
    <s v="CARDIO AID 100"/>
    <s v="12123047"/>
    <s v="DEFSSWC1"/>
    <m/>
    <m/>
    <d v="2017-08-16T00:00:00"/>
    <d v="2017-08-16T00:00:00"/>
    <m/>
    <s v="SERRA SPIGA - CENTRALE OPERATIVA"/>
    <m/>
    <s v="SUEM 118"/>
    <s v="GENERALE"/>
    <m/>
    <n v="5921.51"/>
    <m/>
    <s v="DEFIBRILLATORE"/>
    <s v="C"/>
    <n v="0.08"/>
    <n v="5000"/>
    <n v="1"/>
    <m/>
    <n v="400"/>
    <m/>
  </r>
  <r>
    <x v="0"/>
    <x v="3"/>
    <s v="file integrazione"/>
    <e v="#REF!"/>
    <n v="8821"/>
    <s v="VENTILATORE POLMONARE PER USO OSPEDALIERO"/>
    <s v="B"/>
    <m/>
    <s v="SPENCER ITALIA SRL"/>
    <s v="170"/>
    <s v="1700414E"/>
    <s v="VPOSIY70"/>
    <m/>
    <m/>
    <d v="2017-04-14T00:00:00"/>
    <m/>
    <m/>
    <s v="CAPT TREBISACCE"/>
    <m/>
    <s v="PET 118"/>
    <s v="AMBULANZA CL965MM"/>
    <m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8822"/>
    <s v="ASPIRATORE MEDICO CHIRURGICO"/>
    <s v="B"/>
    <m/>
    <s v="SUNRISE MEDICAL LTD DEVILBISS"/>
    <s v="7305 P"/>
    <s v="PI107722"/>
    <s v="ACHSSK73"/>
    <m/>
    <m/>
    <d v="2017-04-14T00:00:00"/>
    <m/>
    <m/>
    <s v="CAPT TREBISACCE"/>
    <m/>
    <s v="PET 118"/>
    <s v="AMBULANZA CL965MM"/>
    <m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823"/>
    <s v="VENTILATORE POLMONARE PER USO OSPEDALIERO"/>
    <s v="B"/>
    <m/>
    <s v="SPENCER ITALIA SRL"/>
    <s v="170"/>
    <s v="19005116"/>
    <s v="VPOSIY70"/>
    <m/>
    <m/>
    <d v="2017-04-14T00:00:00"/>
    <m/>
    <m/>
    <s v="CAPT TREBISACCE"/>
    <m/>
    <s v="PET 118"/>
    <s v="AMBULANZA DD576GN"/>
    <m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8824"/>
    <s v="ASPIRATORE MEDICO CHIRURGICO"/>
    <s v="B"/>
    <m/>
    <s v="SUNRISE MEDICAL LTD DEVILBISS"/>
    <s v="7305 P"/>
    <s v="PI109083"/>
    <s v="ACHSSK73"/>
    <m/>
    <m/>
    <d v="2017-04-14T00:00:00"/>
    <m/>
    <m/>
    <s v="CAPT TREBISACCE"/>
    <m/>
    <s v="PET 118"/>
    <s v="AMBULANZA DD576GN"/>
    <m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825"/>
    <s v="PULSOSSIMETRO"/>
    <s v="B"/>
    <m/>
    <s v="ENVITEC GMBH"/>
    <s v="PULSIQUANT 8040"/>
    <s v="4247"/>
    <s v="OOREGBPL"/>
    <m/>
    <m/>
    <d v="2017-08-16T00:00:00"/>
    <d v="2017-08-16T00:00:00"/>
    <m/>
    <s v="SERRA SPIGA - CENTRALE OPERATIVA"/>
    <m/>
    <s v="SUEM 118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8826"/>
    <s v="DEFIBRILLATORE"/>
    <s v="B"/>
    <m/>
    <s v="AMI ITALIA SRL"/>
    <s v=""/>
    <s v="51SD0051210"/>
    <s v="DEF*NNNN"/>
    <m/>
    <m/>
    <d v="2017-04-14T00:00:00"/>
    <d v="2017-04-14T00:00:00"/>
    <m/>
    <s v="CAPT TREBISACCE"/>
    <m/>
    <s v="PET 118"/>
    <s v="AMBULANZA DD576GN"/>
    <m/>
    <n v="8543"/>
    <m/>
    <s v="DEFIBRILLATORE"/>
    <s v="C"/>
    <n v="0.08"/>
    <n v="5000"/>
    <n v="1"/>
    <m/>
    <n v="400"/>
    <m/>
  </r>
  <r>
    <x v="0"/>
    <x v="3"/>
    <s v="file integrazione"/>
    <e v="#REF!"/>
    <n v="8583"/>
    <s v="TESTA LETTO, APPARECCHIO"/>
    <s v="B"/>
    <m/>
    <s v="NON PRESENTE"/>
    <s v="THORN LIGHTING A 1 POSTO"/>
    <s v="NN"/>
    <s v="TLA*NNNN"/>
    <m/>
    <m/>
    <d v="2017-02-15T00:00:00"/>
    <m/>
    <m/>
    <s v="DISTRETTO DI COSENZA - PZA AMENDOLA"/>
    <m/>
    <s v="DIALISI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829"/>
    <s v="ELETTROCARDIOGRAFO"/>
    <s v="B"/>
    <m/>
    <s v="ET MEDICAL DEVICES SPA"/>
    <s v="CARDIOLINE AR 600 ADV"/>
    <s v="0389142C"/>
    <s v="ECGETICG"/>
    <m/>
    <d v="2014-11-07T00:00:00"/>
    <d v="2017-08-16T00:00:00"/>
    <d v="2017-08-16T00:00:00"/>
    <m/>
    <s v="DISTRETTO DI COSENZA - PZA AMENDOLA"/>
    <m/>
    <s v="CENTRO SALUTE MENTALE"/>
    <s v="AMBULATORIO"/>
    <m/>
    <n v="3238.5"/>
    <d v="2016-11-07T00:00:00"/>
    <s v="ELETTROCARDIOGRAFO"/>
    <s v="C"/>
    <n v="0.08"/>
    <n v="3000"/>
    <n v="1"/>
    <m/>
    <n v="240"/>
    <m/>
  </r>
  <r>
    <x v="0"/>
    <x v="3"/>
    <s v="file integrazione"/>
    <e v="#REF!"/>
    <n v="8830"/>
    <s v="ELETTROCARDIOGRAFO"/>
    <s v="B"/>
    <m/>
    <s v="BTL INDUSTRIES LTD"/>
    <s v="BTL 08 MD"/>
    <s v="08MD-0424481"/>
    <s v="ECGBUUMD"/>
    <m/>
    <m/>
    <d v="2016-06-15T00:00:00"/>
    <d v="2017-06-15T00:00:00"/>
    <m/>
    <s v="DISTRETTO DI CORIGLIANO - PRESTAZIONI AMB."/>
    <m/>
    <s v="MEDICINA DELLO SPORT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8831"/>
    <s v="PODOSCOPIA, SISTEMA PER"/>
    <s v="B"/>
    <m/>
    <s v="NON PRESENTE"/>
    <s v=""/>
    <s v="NN"/>
    <s v="PDS*NNNN"/>
    <m/>
    <m/>
    <d v="2016-06-15T00:00:00"/>
    <m/>
    <m/>
    <s v="DISTRETTO DI CORIGLIANO - PRESTAZIONI AMB."/>
    <m/>
    <s v="POLIAMBULARORIO ORTOPEDIA"/>
    <m/>
    <m/>
    <n v="1004.34"/>
    <m/>
    <s v="PODOSCOPIA, SISTEMA PER"/>
    <s v="E"/>
    <n v="0.04"/>
    <n v="1000"/>
    <n v="1"/>
    <m/>
    <n v="40"/>
    <m/>
  </r>
  <r>
    <x v="0"/>
    <x v="3"/>
    <s v="file integrazione"/>
    <e v="#REF!"/>
    <n v="8832"/>
    <s v="DIAFANOSCOPIO"/>
    <s v="B"/>
    <m/>
    <s v="NON PRESENTE"/>
    <s v=""/>
    <s v="NN"/>
    <s v="DIA*NNNN"/>
    <m/>
    <m/>
    <d v="2016-06-15T00:00:00"/>
    <m/>
    <m/>
    <s v="DISTRETTO DI CORIGLIANO - PRESTAZIONI AMB."/>
    <m/>
    <s v="POLIAMBULARORIO ORTOPEDIA"/>
    <m/>
    <m/>
    <n v="717.42"/>
    <m/>
    <s v="DIAFANOSCOPIO"/>
    <s v="F"/>
    <n v="0.03"/>
    <n v="266.66666666666669"/>
    <n v="1"/>
    <m/>
    <n v="8"/>
    <m/>
  </r>
  <r>
    <x v="0"/>
    <x v="3"/>
    <s v="file integrazione"/>
    <e v="#REF!"/>
    <n v="8833"/>
    <s v="STERILIZZATRICE AD ARIA SECCA"/>
    <s v="B"/>
    <m/>
    <s v="NON PRESENTE"/>
    <s v=""/>
    <s v="NN"/>
    <s v="SAS*NNNN"/>
    <m/>
    <m/>
    <d v="2016-06-15T00:00:00"/>
    <m/>
    <m/>
    <s v="DISTRETTO DI CORIGLIANO - PRESTAZIONI AMB."/>
    <m/>
    <s v="GENERALE"/>
    <s v="GENERALE"/>
    <m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8834"/>
    <s v="AUTOCLAVE"/>
    <s v="B"/>
    <m/>
    <s v="NON PRESENTE"/>
    <s v=""/>
    <s v="NN"/>
    <s v="AUT*NNNN"/>
    <m/>
    <m/>
    <d v="2016-06-15T00:00:00"/>
    <m/>
    <m/>
    <s v="DISTRETTO DI CORIGLIANO - PRESTAZIONI AMB."/>
    <m/>
    <s v="GENERALE"/>
    <s v="GENERALE"/>
    <m/>
    <n v="43180"/>
    <m/>
    <s v="AUTOCLAVE"/>
    <s v="C"/>
    <n v="0.08"/>
    <n v="20000"/>
    <n v="1"/>
    <m/>
    <n v="1600"/>
    <m/>
  </r>
  <r>
    <x v="0"/>
    <x v="3"/>
    <s v="file integrazione"/>
    <e v="#REF!"/>
    <n v="8835"/>
    <s v="SALDATORE DI SACCHE"/>
    <s v="B"/>
    <m/>
    <s v="NON PRESENTE"/>
    <s v=""/>
    <s v="2156"/>
    <s v="SSH*NNNN"/>
    <m/>
    <m/>
    <d v="2016-06-15T00:00:00"/>
    <m/>
    <m/>
    <s v="DISTRETTO DI CORIGLIANO - PRESTAZIONI AMB."/>
    <m/>
    <s v="GENERALE"/>
    <s v="GENERALE"/>
    <m/>
    <n v="2430"/>
    <m/>
    <s v="SALDATORE DI SACCHE"/>
    <s v="F"/>
    <n v="0.03"/>
    <n v="2133.333333333333"/>
    <n v="1"/>
    <m/>
    <n v="63.999999999999986"/>
    <m/>
  </r>
  <r>
    <x v="0"/>
    <x v="3"/>
    <s v="file integrazione"/>
    <e v="#REF!"/>
    <n v="8836"/>
    <s v="PROIETTORE / TAVOLA OPTOMETRICA"/>
    <s v="B"/>
    <m/>
    <s v="NON PRESENTE"/>
    <s v=""/>
    <s v="6045"/>
    <s v="PRM*NNNN"/>
    <m/>
    <m/>
    <d v="2016-06-15T00:00:00"/>
    <m/>
    <m/>
    <s v="DISTRETTO DI CORIGLIANO - PRESTAZIONI AMB."/>
    <m/>
    <s v="GENERALE"/>
    <s v="GENERALE"/>
    <m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8837"/>
    <s v="FRONTIFOCOMETRO"/>
    <s v="B"/>
    <m/>
    <s v="TOPCON CORP"/>
    <s v="CL 100 AP"/>
    <s v="NN"/>
    <s v="FRFTPCCA"/>
    <m/>
    <m/>
    <d v="2016-06-15T00:00:00"/>
    <m/>
    <m/>
    <s v="DISTRETTO DI CORIGLIANO - PRESTAZIONI AMB."/>
    <m/>
    <s v="GENERALE"/>
    <s v="GENERALE"/>
    <m/>
    <n v="3806.39"/>
    <m/>
    <s v="FRONTIFOCOMETRO"/>
    <s v="F"/>
    <n v="0.03"/>
    <n v="2666.6666666666665"/>
    <n v="1"/>
    <m/>
    <n v="79.999999999999986"/>
    <m/>
  </r>
  <r>
    <x v="0"/>
    <x v="3"/>
    <s v="file integrazione"/>
    <e v="#REF!"/>
    <n v="8838"/>
    <s v="OFTALMOMETRO"/>
    <s v="A"/>
    <m/>
    <s v="SBISA` INDUSTRIALE SPA"/>
    <s v="NN"/>
    <s v="NN"/>
    <s v="OFM*NNNN"/>
    <m/>
    <m/>
    <d v="2016-06-15T00:00:00"/>
    <m/>
    <m/>
    <s v="DISTRETTO DI CORIGLIANO - PRESTAZIONI AMB."/>
    <m/>
    <s v="OTORINO"/>
    <s v="GENERALE"/>
    <m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8839"/>
    <s v="LAMPADA A FESSURA"/>
    <s v="A"/>
    <m/>
    <s v="INAMI &amp; CO LTD"/>
    <s v="L 911"/>
    <s v="8708059"/>
    <s v="LFEIAI91"/>
    <m/>
    <m/>
    <d v="2016-06-15T00:00:00"/>
    <m/>
    <m/>
    <s v="DISTRETTO DI CORIGLIANO - PRESTAZIONI AMB."/>
    <m/>
    <s v="OCULISTICA"/>
    <s v="GENERALE"/>
    <m/>
    <n v="6466.48"/>
    <m/>
    <s v="LAMPADA A FESSURA"/>
    <s v="E"/>
    <n v="0.04"/>
    <n v="3000"/>
    <n v="1"/>
    <m/>
    <n v="120"/>
    <m/>
  </r>
  <r>
    <x v="0"/>
    <x v="3"/>
    <s v="file integrazione"/>
    <e v="#REF!"/>
    <n v="8840"/>
    <s v="AMALGAMATORE"/>
    <s v="B"/>
    <m/>
    <s v="PIERREL SPA"/>
    <s v=""/>
    <s v="841113"/>
    <s v="AMA*NNNN"/>
    <m/>
    <m/>
    <d v="2016-06-15T00:00:00"/>
    <m/>
    <m/>
    <s v="DISTRETTO DI CORIGLIANO - PRESTAZIONI AMB."/>
    <m/>
    <s v="ODONTOIATRIA"/>
    <s v="GENERALE"/>
    <m/>
    <n v="525"/>
    <m/>
    <s v="AMALGAMATORE"/>
    <s v="F"/>
    <n v="0.03"/>
    <n v="266.66666666666669"/>
    <n v="1"/>
    <m/>
    <n v="8"/>
    <m/>
  </r>
  <r>
    <x v="0"/>
    <x v="3"/>
    <s v="file integrazione"/>
    <e v="#REF!"/>
    <n v="8841"/>
    <s v="DENTALE A LUCE FREDDA, APPARECCHIO"/>
    <s v="B"/>
    <m/>
    <s v="IVOCLAR VIVADENT AG"/>
    <s v="HELIOLUX GTE"/>
    <s v="3637"/>
    <s v="ALFVVITE"/>
    <m/>
    <m/>
    <d v="2016-06-15T00:00:00"/>
    <m/>
    <m/>
    <s v="DISTRETTO DI CORIGLIANO - PRESTAZIONI AMB."/>
    <m/>
    <s v="ODONTOIATRIA"/>
    <s v="GENERALE"/>
    <m/>
    <n v="1319.45"/>
    <m/>
    <s v="DENTALE A LUCE FREDDA, APPARECCHIO"/>
    <s v="E"/>
    <n v="0.04"/>
    <n v="1000"/>
    <n v="1"/>
    <m/>
    <n v="40"/>
    <m/>
  </r>
  <r>
    <x v="0"/>
    <x v="3"/>
    <s v="file integrazione"/>
    <e v="#REF!"/>
    <n v="8842"/>
    <s v="RADIOLOGIA DENTALE PANORAMICA, APPARECCHIO PER"/>
    <s v="B"/>
    <m/>
    <s v="NON PRESENTE"/>
    <s v=""/>
    <s v="NN"/>
    <s v="RXD*NNNN"/>
    <m/>
    <m/>
    <d v="2016-06-15T00:00:00"/>
    <m/>
    <m/>
    <s v="DISTRETTO DI CORIGLIANO - PRESTAZIONI AMB."/>
    <m/>
    <s v="ODONTOIATRIA"/>
    <s v="GENERALE"/>
    <m/>
    <n v="20000"/>
    <m/>
    <s v="RADIOLOGIA DENTALE PANORAMICA, APPARECCHIO PER"/>
    <s v="C"/>
    <n v="0.08"/>
    <n v="10000"/>
    <n v="1"/>
    <m/>
    <n v="800"/>
    <m/>
  </r>
  <r>
    <x v="0"/>
    <x v="3"/>
    <s v="file integrazione"/>
    <e v="#REF!"/>
    <n v="8843"/>
    <s v="TAVOLI PORTA-STRUMENTI OFTALMOLOGICI"/>
    <s v="B"/>
    <m/>
    <s v="SBISA` INDUSTRIALE SPA"/>
    <s v="4213 EDC"/>
    <s v="2052"/>
    <s v="TARSBI4C"/>
    <m/>
    <m/>
    <d v="2016-06-15T00:00:00"/>
    <m/>
    <m/>
    <s v="DISTRETTO DI CORIGLIANO - PRESTAZIONI AMB."/>
    <m/>
    <s v="OTORINO"/>
    <s v="GENERALE"/>
    <m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8844"/>
    <s v="TAVOLI PORTA-STRUMENTI OFTALMOLOGICI"/>
    <s v="B"/>
    <m/>
    <s v="TOPCON CORP"/>
    <s v="AIT 15"/>
    <s v="NN"/>
    <s v="TARTPCAT"/>
    <m/>
    <m/>
    <d v="2016-06-15T00:00:00"/>
    <m/>
    <m/>
    <s v="DISTRETTO DI CORIGLIANO - PRESTAZIONI AMB."/>
    <m/>
    <s v="OCULISTICA"/>
    <s v="GENERALE"/>
    <m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8845"/>
    <s v="TAVOLI PORTA-STRUMENTI OFTALMOLOGICI"/>
    <s v="B"/>
    <m/>
    <s v="SBISA` INDUSTRIALE SPA"/>
    <s v="4210 EIC"/>
    <s v="2052"/>
    <s v="TARSBI42"/>
    <m/>
    <m/>
    <d v="2016-06-15T00:00:00"/>
    <m/>
    <m/>
    <s v="DISTRETTO DI CORIGLIANO - PRESTAZIONI AMB."/>
    <m/>
    <s v="OCULISTICA"/>
    <s v="GENERALE"/>
    <m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8846"/>
    <s v="FRONTIFOCOMETRO"/>
    <s v="B"/>
    <m/>
    <s v="NON PRESENTE"/>
    <s v=""/>
    <s v="NN"/>
    <s v="FRF*NNNN"/>
    <m/>
    <m/>
    <d v="2016-06-15T00:00:00"/>
    <m/>
    <m/>
    <s v="DISTRETTO DI CORIGLIANO - PRESTAZIONI AMB."/>
    <m/>
    <s v="OCULISTICA"/>
    <s v="GENERALE"/>
    <m/>
    <n v="3806.39"/>
    <m/>
    <s v="FRONTIFOCOMETRO"/>
    <s v="F"/>
    <n v="0.03"/>
    <n v="2666.6666666666665"/>
    <n v="1"/>
    <m/>
    <n v="79.999999999999986"/>
    <m/>
  </r>
  <r>
    <x v="0"/>
    <x v="3"/>
    <s v="file integrazione"/>
    <e v="#REF!"/>
    <n v="8847"/>
    <s v="OFTALMOSCOPIO"/>
    <s v="B"/>
    <m/>
    <s v="HEINE OPTOTECHNIK"/>
    <s v="EN 20-1"/>
    <s v="NN"/>
    <s v=""/>
    <m/>
    <m/>
    <d v="2016-06-15T00:00:00"/>
    <m/>
    <m/>
    <s v="DISTRETTO DI CORIGLIANO - PRESTAZIONI AMB."/>
    <m/>
    <s v="OCULISTICA"/>
    <s v="GENERALE"/>
    <m/>
    <n v="710"/>
    <m/>
    <s v="OFTALMOSCOPIO"/>
    <s v="F"/>
    <n v="0.03"/>
    <n v="1333.3333333333335"/>
    <n v="1"/>
    <m/>
    <n v="40"/>
    <m/>
  </r>
  <r>
    <x v="0"/>
    <x v="3"/>
    <s v="file integrazione"/>
    <e v="#REF!"/>
    <n v="8848"/>
    <s v="LAMPADA RAGGI ULTRAVIOLETTI"/>
    <s v="B"/>
    <m/>
    <s v="RIMSA P LONGONI SRL"/>
    <s v="WOOD MANUALE"/>
    <s v="WOOD105"/>
    <s v="LUVRCLWM"/>
    <m/>
    <m/>
    <d v="2016-06-15T00:00:00"/>
    <m/>
    <m/>
    <s v="DISTRETTO DI CORIGLIANO - PRESTAZIONI AMB."/>
    <m/>
    <s v="DERMATOLOGIA"/>
    <s v="GENERALE"/>
    <m/>
    <n v="2100"/>
    <m/>
    <s v="LAMPADA RAGGI ULTRAVIOLETTI"/>
    <s v="F"/>
    <n v="0.03"/>
    <n v="1333.3333333333333"/>
    <n v="1"/>
    <m/>
    <n v="39.999999999999993"/>
    <m/>
  </r>
  <r>
    <x v="0"/>
    <x v="3"/>
    <s v="file integrazione"/>
    <e v="#REF!"/>
    <n v="8849"/>
    <s v="DERMATOSCOPIO"/>
    <s v="A"/>
    <m/>
    <s v="NON PRESENTE"/>
    <s v=""/>
    <s v="CSP02L028"/>
    <s v="DAC*NNNN"/>
    <m/>
    <m/>
    <d v="2016-06-15T00:00:00"/>
    <m/>
    <m/>
    <s v="DISTRETTO DI CORIGLIANO - PRESTAZIONI AMB."/>
    <m/>
    <s v="DERMATOLOGIA"/>
    <s v="GENERALE"/>
    <m/>
    <n v="3228.15"/>
    <m/>
    <s v="DERMATOSCOPIO"/>
    <s v="E"/>
    <n v="0.04"/>
    <n v="1000"/>
    <n v="1"/>
    <m/>
    <n v="40"/>
    <m/>
  </r>
  <r>
    <x v="0"/>
    <x v="3"/>
    <s v="file integrazione"/>
    <e v="#REF!"/>
    <n v="8850"/>
    <s v="CARRELLO PER APPARECCHIATURE ELETTROMEDICALI (ELETTRIFICATO)"/>
    <s v="B"/>
    <m/>
    <s v="MENNEN MEDICAL LTD"/>
    <s v="GENERICO"/>
    <s v="00417"/>
    <s v=""/>
    <m/>
    <m/>
    <d v="2016-06-15T00:00:00"/>
    <m/>
    <m/>
    <s v="DISTRETTO DI CORIGLIANO - PRESTAZIONI AMB."/>
    <m/>
    <s v="DERMATOLOGIA"/>
    <s v="GENERALE"/>
    <m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8851"/>
    <s v="MONITOR TELEVISIVO PER BIOIMMAGINI"/>
    <s v="A"/>
    <m/>
    <s v="PHILIPS MEDICAL SYSTEMS"/>
    <s v="107 P5 BRILLANCE"/>
    <s v="M4017"/>
    <s v="MTVPHIP5"/>
    <m/>
    <m/>
    <d v="2016-06-15T00:00:00"/>
    <m/>
    <m/>
    <s v="DISTRETTO DI CORIGLIANO - PRESTAZIONI AMB."/>
    <m/>
    <s v="DERMATOLOGIA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8852"/>
    <s v="CENTRALE MONITORAGGIO"/>
    <s v="A"/>
    <m/>
    <s v="NON PRESENTE"/>
    <s v=""/>
    <s v="NN"/>
    <s v="CMO*NNNN"/>
    <m/>
    <m/>
    <d v="2016-06-15T00:00:00"/>
    <d v="2017-06-15T00:00:00"/>
    <m/>
    <s v="DISTRETTO DI CORIGLIANO - PRESTAZIONI AMB."/>
    <m/>
    <s v="DERMATOLOGIA"/>
    <s v="GENERALE"/>
    <m/>
    <n v="33284.58"/>
    <m/>
    <s v="CENTRALE MONITORAGGIO"/>
    <s v="D"/>
    <n v="0.06"/>
    <n v="13333.333333333334"/>
    <n v="1"/>
    <m/>
    <n v="800"/>
    <m/>
  </r>
  <r>
    <x v="0"/>
    <x v="3"/>
    <s v="file integrazione"/>
    <e v="#REF!"/>
    <n v="8853"/>
    <s v="ELETTROBISTURI"/>
    <s v="B"/>
    <m/>
    <s v="COREMEC SRL"/>
    <s v="RTO 150 T"/>
    <s v="RT 193-03/02"/>
    <s v="ELBCOER5"/>
    <m/>
    <m/>
    <d v="2016-06-15T00:00:00"/>
    <m/>
    <m/>
    <s v="DISTRETTO DI CORIGLIANO - PRESTAZIONI AMB."/>
    <m/>
    <s v="AMBULATORIO DERMATOLOGIA"/>
    <m/>
    <m/>
    <n v="7493.37"/>
    <m/>
    <s v="ELETTROBISTURI"/>
    <s v="C"/>
    <n v="0.08"/>
    <n v="5000"/>
    <n v="1"/>
    <m/>
    <n v="400"/>
    <m/>
  </r>
  <r>
    <x v="0"/>
    <x v="3"/>
    <s v="file integrazione"/>
    <e v="#REF!"/>
    <n v="8854"/>
    <s v="LAMPADA SCIALITICA"/>
    <s v="B"/>
    <m/>
    <s v="RIMSA P LONGONI SRL"/>
    <s v="D 600"/>
    <s v="NN"/>
    <s v="LSCRCLD6"/>
    <m/>
    <m/>
    <d v="2016-06-15T00:00:00"/>
    <d v="2017-06-15T00:00:00"/>
    <m/>
    <s v="DISTRETTO DI CORIGLIANO - PRESTAZIONI AMB."/>
    <m/>
    <s v="AMBULATORIO DERMATOLOGIA"/>
    <m/>
    <m/>
    <n v="14130"/>
    <m/>
    <s v="LAMPADA SCIALITICA"/>
    <s v="E"/>
    <n v="0.04"/>
    <n v="5000"/>
    <n v="1"/>
    <m/>
    <n v="200"/>
    <m/>
  </r>
  <r>
    <x v="0"/>
    <x v="3"/>
    <s v="file integrazione"/>
    <e v="#REF!"/>
    <n v="8855"/>
    <s v="DIAFANOSCOPIO"/>
    <s v="B"/>
    <m/>
    <s v="NON PRESENTE"/>
    <s v=""/>
    <s v="NN"/>
    <s v="DIA*NNNN"/>
    <m/>
    <m/>
    <d v="2016-06-15T00:00:00"/>
    <m/>
    <m/>
    <s v="DISTRETTO DI CORIGLIANO - PRESTAZIONI AMB."/>
    <m/>
    <s v="AMBULATORIO CARDIOLOGIA"/>
    <s v="GENERALE"/>
    <m/>
    <n v="717.42"/>
    <m/>
    <s v="DIAFANOSCOPIO"/>
    <s v="F"/>
    <n v="0.03"/>
    <n v="266.66666666666669"/>
    <n v="1"/>
    <m/>
    <n v="8"/>
    <m/>
  </r>
  <r>
    <x v="0"/>
    <x v="3"/>
    <s v="file integrazione"/>
    <e v="#REF!"/>
    <n v="8856"/>
    <s v="AUDIOMETRO"/>
    <s v="B"/>
    <m/>
    <s v="AMPLAID SPA"/>
    <s v="A 151"/>
    <s v="XX00960"/>
    <s v="AUMAMP51"/>
    <m/>
    <m/>
    <d v="2016-06-15T00:00:00"/>
    <m/>
    <m/>
    <s v="DISTRETTO DI CORIGLIANO - PRESTAZIONI AMB."/>
    <m/>
    <s v="OTORINO"/>
    <s v="GENERALE"/>
    <m/>
    <n v="4114.46"/>
    <m/>
    <s v="AUDIOMETRO"/>
    <s v="C"/>
    <n v="0.08"/>
    <n v="1500"/>
    <n v="1"/>
    <m/>
    <n v="120"/>
    <m/>
  </r>
  <r>
    <x v="0"/>
    <x v="3"/>
    <s v="file integrazione"/>
    <e v="#REF!"/>
    <n v="8857"/>
    <s v="AUDIOMETRO"/>
    <s v="B"/>
    <m/>
    <s v="AMPLIFON SPA"/>
    <s v="A 321"/>
    <s v="MRA3210711002"/>
    <s v="AUMAMF21"/>
    <m/>
    <m/>
    <d v="2016-06-15T00:00:00"/>
    <m/>
    <m/>
    <s v="DISTRETTO DI CORIGLIANO - PRESTAZIONI AMB."/>
    <m/>
    <s v="OTORINO"/>
    <s v="GENERALE"/>
    <m/>
    <n v="4114.46"/>
    <m/>
    <s v="AUDIOMETRO"/>
    <s v="C"/>
    <n v="0.08"/>
    <n v="1500"/>
    <n v="1"/>
    <m/>
    <n v="120"/>
    <m/>
  </r>
  <r>
    <x v="0"/>
    <x v="3"/>
    <s v="file integrazione"/>
    <e v="#REF!"/>
    <n v="8858"/>
    <s v="FONTE LUMINOSA GENERICA (PER ES: LAMPADE DA VISITA AMB.)"/>
    <s v="B"/>
    <m/>
    <s v="GIMA SPA"/>
    <s v="GIMASUD"/>
    <s v="NN"/>
    <s v="LAIGMAGS"/>
    <m/>
    <m/>
    <d v="2016-06-15T00:00:00"/>
    <m/>
    <m/>
    <s v="DISTRETTO DI CORIGLIANO - PRESTAZIONI AMB."/>
    <m/>
    <s v="OTORINO"/>
    <s v="GENERALE"/>
    <m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8859"/>
    <s v="DIAFANOSCOPIO"/>
    <s v="B"/>
    <m/>
    <s v="DENARDO STRUMENTI CHIRURGICI ILARIO"/>
    <s v="140X40"/>
    <s v="NN"/>
    <s v="DIACLRC4"/>
    <m/>
    <m/>
    <d v="2016-06-15T00:00:00"/>
    <m/>
    <m/>
    <s v="DISTRETTO DI CORIGLIANO - PRESTAZIONI AMB."/>
    <m/>
    <s v="OTORINO"/>
    <s v="GENERALE"/>
    <m/>
    <n v="717.42"/>
    <m/>
    <s v="DIAFANOSCOPIO"/>
    <s v="F"/>
    <n v="0.03"/>
    <n v="266.66666666666669"/>
    <n v="1"/>
    <m/>
    <n v="8"/>
    <m/>
  </r>
  <r>
    <x v="0"/>
    <x v="3"/>
    <s v="file integrazione"/>
    <e v="#REF!"/>
    <n v="8860"/>
    <s v="ECOTOMOGRAFO"/>
    <s v="B"/>
    <m/>
    <s v="GE HEALTHCARE"/>
    <s v="LOGIQ 3"/>
    <s v="25548WS9"/>
    <s v="ECTGE0L3"/>
    <m/>
    <m/>
    <d v="2016-06-15T00:00:00"/>
    <m/>
    <m/>
    <s v="DISTRETTO DI CORIGLIANO - PRESTAZIONI AMB."/>
    <m/>
    <s v="ECOGRAFIA"/>
    <s v="GENERALE"/>
    <m/>
    <n v="40000"/>
    <m/>
    <s v="ECOTOMOGRAFO"/>
    <s v="C"/>
    <n v="0.08"/>
    <n v="15000"/>
    <n v="1"/>
    <m/>
    <n v="1200"/>
    <m/>
  </r>
  <r>
    <x v="0"/>
    <x v="3"/>
    <s v="file integrazione"/>
    <e v="#REF!"/>
    <n v="8861"/>
    <s v="RIPRODUTTORE VIDEO O DIGITALE DI BIOIMMAGINI"/>
    <s v="A"/>
    <m/>
    <s v="SONY CORP"/>
    <s v="UP D23 MD"/>
    <s v="NN"/>
    <s v="RIRSOYD3"/>
    <m/>
    <m/>
    <d v="2016-06-15T00:00:00"/>
    <m/>
    <m/>
    <s v="DISTRETTO DI CORIGLIANO - PRESTAZIONI AMB."/>
    <m/>
    <s v="ECOGRAFIA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862"/>
    <s v="RIPRODUTTORE VIDEO O DIGITALE DI BIOIMMAGINI"/>
    <s v="A"/>
    <m/>
    <s v="SONY CORP"/>
    <s v="UP D23 MD"/>
    <s v="NN"/>
    <s v="RIRSOYD3"/>
    <m/>
    <m/>
    <d v="2016-06-15T00:00:00"/>
    <m/>
    <m/>
    <s v="DISTRETTO DI CORIGLIANO - PRESTAZIONI AMB."/>
    <m/>
    <s v="ECOGRAFIA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8863"/>
    <s v="SONDA ECOGRAFICA"/>
    <s v="A"/>
    <m/>
    <s v="GE HEALTHCARE"/>
    <s v="3.5C"/>
    <s v="37206PD0"/>
    <s v="SCFGE035"/>
    <m/>
    <m/>
    <d v="2016-06-15T00:00:00"/>
    <m/>
    <m/>
    <s v="DISTRETTO DI CORIGLIANO - PRESTAZIONI AMB."/>
    <m/>
    <s v="ECOGRAF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8864"/>
    <s v="SONDA ECOGRAFICA"/>
    <s v="A"/>
    <m/>
    <s v="GE HEALTHCARE"/>
    <s v="10L"/>
    <s v="33968PD9"/>
    <s v="SCFGE01L"/>
    <m/>
    <m/>
    <d v="2016-06-15T00:00:00"/>
    <m/>
    <m/>
    <s v="DISTRETTO DI CORIGLIANO - PRESTAZIONI AMB."/>
    <m/>
    <s v="ECOGRAF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8865"/>
    <s v="LAMPADA FRONTALE"/>
    <s v="B"/>
    <m/>
    <s v="NON PRESENTE"/>
    <s v=""/>
    <s v="002303"/>
    <s v="LFR*NNNN"/>
    <m/>
    <m/>
    <d v="2016-06-15T00:00:00"/>
    <m/>
    <m/>
    <s v="DISTRETTO DI CORIGLIANO - PRESTAZIONI AMB."/>
    <m/>
    <s v="ECOGRAFIA"/>
    <s v="GENERALE"/>
    <m/>
    <n v="1600"/>
    <m/>
    <s v="LAMPADA FRONTALE"/>
    <s v="F"/>
    <n v="0.03"/>
    <n v="2666.6666666666665"/>
    <n v="1"/>
    <m/>
    <n v="79.999999999999986"/>
    <m/>
  </r>
  <r>
    <x v="0"/>
    <x v="3"/>
    <s v="file integrazione"/>
    <e v="#REF!"/>
    <n v="8866"/>
    <s v="SONDA ECOGRAFICA"/>
    <s v="A"/>
    <m/>
    <s v="GE HEALTHCARE"/>
    <s v="12L"/>
    <s v="NN"/>
    <s v="SCFGE0L2"/>
    <m/>
    <m/>
    <d v="2016-06-15T00:00:00"/>
    <m/>
    <m/>
    <s v="DISTRETTO DI CORIGLIANO - PRESTAZIONI AMB."/>
    <m/>
    <s v="ECOGRAF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8867"/>
    <s v="VALUTAZIONE FUNZIONALE VISIVA, APPARECCHIO PER"/>
    <s v="B"/>
    <m/>
    <s v="SBISA` INDUSTRIALE SPA"/>
    <s v="4243 TITMUS STEREO TEST"/>
    <s v="NN"/>
    <s v="VFVSBITT"/>
    <m/>
    <m/>
    <d v="2016-06-15T00:00:00"/>
    <m/>
    <m/>
    <s v="DISTRETTO DI CORIGLIANO - PRESTAZIONI AMB."/>
    <m/>
    <s v="OCULISTICA"/>
    <s v="GENERALE"/>
    <m/>
    <n v="6625"/>
    <m/>
    <s v="VALUTAZIONE FUNZIONALE VISIVA, APPARECCHIO PER"/>
    <s v="D"/>
    <n v="0.06"/>
    <n v="4666.666666666667"/>
    <n v="1"/>
    <m/>
    <n v="280"/>
    <m/>
  </r>
  <r>
    <x v="0"/>
    <x v="3"/>
    <s v="file integrazione"/>
    <e v="#REF!"/>
    <n v="8868"/>
    <s v="TONOMETRO"/>
    <s v="B"/>
    <m/>
    <s v="INAMI &amp; CO LTD"/>
    <s v="L 5110"/>
    <s v="NN"/>
    <s v="TOMIAI51"/>
    <m/>
    <m/>
    <d v="2016-06-15T00:00:00"/>
    <m/>
    <m/>
    <s v="DISTRETTO DI CORIGLIANO - PRESTAZIONI AMB."/>
    <m/>
    <s v="OCULISTICA"/>
    <s v="GENERALE"/>
    <m/>
    <n v="2300"/>
    <m/>
    <s v="TONOMETRO"/>
    <s v="D"/>
    <n v="0.06"/>
    <n v="1333.3333333333335"/>
    <n v="1"/>
    <m/>
    <n v="80"/>
    <m/>
  </r>
  <r>
    <x v="0"/>
    <x v="3"/>
    <s v="file integrazione"/>
    <e v="#REF!"/>
    <n v="8869"/>
    <s v="ELETTROTERAPIA, APPARECCHIO PER"/>
    <s v="B"/>
    <m/>
    <s v="COMPEX MEDICAL SA"/>
    <s v="COMPEX 2"/>
    <s v="NN"/>
    <s v="ELTMPXC2"/>
    <m/>
    <m/>
    <d v="2016-06-15T00:00:00"/>
    <m/>
    <m/>
    <s v="DISTRETTO DI CORIGLIANO - PRESTAZIONI AMB."/>
    <m/>
    <s v="RIABILITAZIONE"/>
    <s v="GENERALE"/>
    <m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8870"/>
    <s v="TERAPIA AD ONDE CORTE, APPARECCHIO PER"/>
    <s v="B"/>
    <m/>
    <s v="ENRAF NONIUS BV"/>
    <s v="CURAPULS 970"/>
    <s v="24188"/>
    <s v="DOCERD97"/>
    <m/>
    <m/>
    <d v="2016-06-15T00:00:00"/>
    <m/>
    <m/>
    <s v="DISTRETTO DI CORIGLIANO - PRESTAZIONI AMB."/>
    <m/>
    <s v="FISIOTERAPIA"/>
    <s v="GENERALE"/>
    <m/>
    <n v="3139.71"/>
    <m/>
    <s v="TERAPIA AD ONDE CORTE, APPARECCHIO PER"/>
    <s v="E"/>
    <n v="0.04"/>
    <n v="2000"/>
    <n v="1"/>
    <m/>
    <n v="80"/>
    <m/>
  </r>
  <r>
    <x v="0"/>
    <x v="3"/>
    <s v="file integrazione"/>
    <e v="#REF!"/>
    <n v="8871"/>
    <s v="FOTOTERAPIA A RAGGI ULTRAVIOLETTI, APPARECCHIO PER"/>
    <s v="B"/>
    <m/>
    <s v="CERRI SNC DI CERRI ALBERTO"/>
    <s v="2216"/>
    <s v="A1908"/>
    <s v="FAH*NNNN"/>
    <m/>
    <m/>
    <d v="2016-06-15T00:00:00"/>
    <m/>
    <m/>
    <s v="DISTRETTO DI CORIGLIANO - PRESTAZIONI AMB."/>
    <m/>
    <s v="FISIOTERAPIA"/>
    <s v="GENERALE"/>
    <m/>
    <n v="2500"/>
    <m/>
    <s v="FOTOTERAPIA A RAGGI ULTRAVIOLETTI, APPARECCHIO PER"/>
    <s v="E"/>
    <n v="0.04"/>
    <n v="6000"/>
    <n v="1"/>
    <m/>
    <n v="240"/>
    <m/>
  </r>
  <r>
    <x v="0"/>
    <x v="3"/>
    <s v="file integrazione"/>
    <e v="#REF!"/>
    <n v="8872"/>
    <s v="ELETTROTERAPIA, APPARECCHIO PER"/>
    <s v="B"/>
    <m/>
    <s v="COMPEX MEDICAL SA"/>
    <s v="COMPEX SPORT P"/>
    <s v="MF193"/>
    <s v="ELTMPXCS"/>
    <m/>
    <m/>
    <d v="2016-06-15T00:00:00"/>
    <m/>
    <m/>
    <s v="DISTRETTO DI CORIGLIANO - PRESTAZIONI AMB."/>
    <m/>
    <s v="FISIOTERAPIA"/>
    <s v="GENERALE"/>
    <m/>
    <n v="2262.12"/>
    <m/>
    <s v="ELETTROTERAPIA, APPARECCHIO PER"/>
    <s v="E"/>
    <n v="0.04"/>
    <n v="2000"/>
    <n v="1"/>
    <m/>
    <n v="80"/>
    <m/>
  </r>
  <r>
    <x v="0"/>
    <x v="3"/>
    <s v="file integrazione"/>
    <e v="#REF!"/>
    <n v="8873"/>
    <s v="MAGNETOTERAPIA, APPARECCHIO PER"/>
    <s v="B"/>
    <m/>
    <s v="LEVEL MEDICAL SYSTEMS"/>
    <s v="LEVELMAGNETIC"/>
    <s v="109"/>
    <s v="MATLEVML"/>
    <m/>
    <m/>
    <d v="2016-06-15T00:00:00"/>
    <m/>
    <m/>
    <s v="DISTRETTO DI CORIGLIANO - PRESTAZIONI AMB."/>
    <m/>
    <s v="FISIOTERAPIA"/>
    <s v="GENERALE"/>
    <m/>
    <n v="2762.92"/>
    <m/>
    <s v="MAGNETOTERAPIA, APPARECCHIO PER"/>
    <s v="E"/>
    <n v="0.04"/>
    <n v="2000"/>
    <n v="1"/>
    <m/>
    <n v="80"/>
    <m/>
  </r>
  <r>
    <x v="0"/>
    <x v="3"/>
    <s v="file integrazione"/>
    <e v="#REF!"/>
    <n v="8874"/>
    <s v="IONOFORESI, APPARECCHIO PER"/>
    <s v="B"/>
    <m/>
    <s v="GIMA SPA"/>
    <s v="ET2 ELETTROTERAPY"/>
    <s v="04000217397"/>
    <s v="IOF*NNNN"/>
    <m/>
    <m/>
    <d v="2016-06-15T00:00:00"/>
    <m/>
    <m/>
    <s v="DISTRETTO DI CORIGLIANO - PRESTAZIONI AMB."/>
    <m/>
    <s v="FISIOTERAPIA"/>
    <s v="GENERALE"/>
    <m/>
    <n v="2107"/>
    <m/>
    <s v="IONOFORESI, APPARECCHIO PER"/>
    <s v="E"/>
    <n v="0.04"/>
    <n v="2000"/>
    <n v="1"/>
    <m/>
    <n v="80"/>
    <m/>
  </r>
  <r>
    <x v="0"/>
    <x v="3"/>
    <s v="file integrazione"/>
    <e v="#REF!"/>
    <n v="8875"/>
    <s v="TERAPIA AD ULTRASUONI, APPARECCHIO PER"/>
    <s v="B"/>
    <m/>
    <s v="COMPEX MEDICAL SA"/>
    <s v="O SOUND"/>
    <s v="UB000724"/>
    <s v="DULMPXOS"/>
    <m/>
    <m/>
    <d v="2016-06-15T00:00:00"/>
    <m/>
    <m/>
    <s v="DISTRETTO DI CORIGLIANO - PRESTAZIONI AMB."/>
    <m/>
    <s v="FISIOTERAPIA"/>
    <s v="GENERALE"/>
    <m/>
    <n v="3139.71"/>
    <m/>
    <s v="TERAPIA AD ULTRASUONI, APPARECCHIO PER"/>
    <s v="E"/>
    <n v="0.04"/>
    <n v="2000"/>
    <n v="1"/>
    <m/>
    <n v="80"/>
    <m/>
  </r>
  <r>
    <x v="0"/>
    <x v="3"/>
    <s v="file integrazione"/>
    <e v="#REF!"/>
    <n v="8876"/>
    <s v="ELETTROTERAPIA, APPARECCHIO PER"/>
    <s v="B"/>
    <m/>
    <s v="LEVEL MEDICAL SYSTEMS"/>
    <s v="STIWELL VERSIONE B"/>
    <s v="99036"/>
    <s v="ELTLEVSW"/>
    <m/>
    <m/>
    <d v="2016-06-15T00:00:00"/>
    <m/>
    <m/>
    <s v="DISTRETTO DI CORIGLIANO - PRESTAZIONI AMB."/>
    <m/>
    <s v="FISIOTERAPIA"/>
    <s v="GENERALE"/>
    <m/>
    <n v="2327.63"/>
    <m/>
    <s v="ELETTROTERAPIA, APPARECCHIO PER"/>
    <s v="E"/>
    <n v="0.04"/>
    <n v="2000"/>
    <n v="1"/>
    <m/>
    <n v="80"/>
    <m/>
  </r>
  <r>
    <x v="0"/>
    <x v="3"/>
    <s v="file integrazione"/>
    <e v="#REF!"/>
    <n v="8877"/>
    <s v="LETTO PER TRAZIONI"/>
    <s v="B"/>
    <m/>
    <s v="FERROX SRL"/>
    <s v="250058 220X60-68 CM"/>
    <s v="NN"/>
    <s v="LTRFEO58"/>
    <m/>
    <m/>
    <d v="2016-06-15T00:00:00"/>
    <m/>
    <m/>
    <s v="DISTRETTO DI CORIGLIANO - PRESTAZIONI AMB."/>
    <m/>
    <s v="FISIOTERAPIA"/>
    <s v="GENERALE"/>
    <m/>
    <n v="9199.14"/>
    <m/>
    <s v="LETTO PER TRAZIONI"/>
    <s v="E"/>
    <n v="0.04"/>
    <n v="2000"/>
    <n v="1"/>
    <m/>
    <n v="80"/>
    <m/>
  </r>
  <r>
    <x v="0"/>
    <x v="3"/>
    <s v="file integrazione"/>
    <e v="#REF!"/>
    <n v="8878"/>
    <s v="CICLO PER USI FISIOTERAPICI E/O DIAGNOSTICI"/>
    <s v="B"/>
    <m/>
    <s v="ATALA DI CESARE RIZZATO &amp; C SPA"/>
    <s v="VIVA MAGNETICA"/>
    <s v="NN"/>
    <s v="CEMAATVA"/>
    <m/>
    <m/>
    <d v="2016-06-15T00:00:00"/>
    <m/>
    <m/>
    <s v="DISTRETTO DI CORIGLIANO - PRESTAZIONI AMB."/>
    <m/>
    <s v="FISIOTERAPIA"/>
    <s v="GENERALE"/>
    <m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879"/>
    <s v="LETTO PER TRAZIONI"/>
    <s v="B"/>
    <m/>
    <s v="FERROX SRL"/>
    <s v="250054 55X40 CM"/>
    <s v="201890"/>
    <s v="LTRFEO54"/>
    <m/>
    <m/>
    <d v="2016-06-15T00:00:00"/>
    <m/>
    <m/>
    <s v="DISTRETTO DI CORIGLIANO - PRESTAZIONI AMB."/>
    <m/>
    <s v="FISIOTERAPIA"/>
    <s v="GENERALE"/>
    <m/>
    <n v="9199.14"/>
    <m/>
    <s v="LETTO PER TRAZIONI"/>
    <s v="E"/>
    <n v="0.04"/>
    <n v="2000"/>
    <n v="1"/>
    <m/>
    <n v="80"/>
    <m/>
  </r>
  <r>
    <x v="0"/>
    <x v="3"/>
    <s v="file integrazione"/>
    <e v="#REF!"/>
    <n v="8880"/>
    <s v="LASER TERAPEUTICO"/>
    <s v="B"/>
    <m/>
    <s v="LEVEL MEDICAL SYSTEMS"/>
    <s v="LEVELASER EZ 1 EASYONE"/>
    <s v="1EZ015"/>
    <s v="LTELEVE1"/>
    <m/>
    <m/>
    <d v="2016-06-15T00:00:00"/>
    <m/>
    <m/>
    <s v="DISTRETTO DI CORIGLIANO - PRESTAZIONI AMB."/>
    <m/>
    <s v="FISIOTERAPIA"/>
    <s v="GENERALE"/>
    <m/>
    <n v="15000"/>
    <m/>
    <s v="LASER TERAPEUTICO"/>
    <s v="A"/>
    <n v="0.12"/>
    <n v="3333.3333333333335"/>
    <n v="1"/>
    <m/>
    <n v="400"/>
    <m/>
  </r>
  <r>
    <x v="0"/>
    <x v="3"/>
    <s v="file integrazione"/>
    <e v="#REF!"/>
    <n v="8881"/>
    <s v="MICROSCOPIO OPERATORIO"/>
    <s v="B"/>
    <m/>
    <s v="NN"/>
    <s v="NN"/>
    <s v="14070172"/>
    <s v=""/>
    <m/>
    <d v="2014-11-11T00:00:00"/>
    <d v="2017-05-15T00:00:00"/>
    <m/>
    <m/>
    <s v="P.O. ACRI"/>
    <m/>
    <s v="OCULISTICA"/>
    <s v="AMBULATORIO"/>
    <m/>
    <n v="50800"/>
    <d v="2016-11-11T00:00:00"/>
    <s v="MICROSCOPIO OPERATORIO"/>
    <s v="B"/>
    <n v="0.1"/>
    <n v="40000"/>
    <n v="1"/>
    <m/>
    <n v="4000"/>
    <m/>
  </r>
  <r>
    <x v="0"/>
    <x v="3"/>
    <s v="file integrazione"/>
    <e v="#REF!"/>
    <n v="8882"/>
    <s v="TAVOLI PORTA-STRUMENTI OFTALMOLOGICI"/>
    <s v="A"/>
    <m/>
    <s v="CSO COSTRUZIONI STRUMENTI OFTALMICI SRL"/>
    <s v="SCHMO-5112"/>
    <s v="08A0-1410352"/>
    <s v=""/>
    <m/>
    <d v="2014-11-11T00:00:00"/>
    <d v="2017-05-15T00:00:00"/>
    <m/>
    <m/>
    <s v="P.O. ACRI"/>
    <m/>
    <s v="OCULISTICA"/>
    <s v="AMBULATORIO"/>
    <m/>
    <n v="1450"/>
    <d v="2016-11-11T00:00:00"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8883"/>
    <s v="STAMPANTE SU CARTA"/>
    <s v="A"/>
    <m/>
    <s v="CANON INC"/>
    <s v="SELPHY CP910"/>
    <s v="8103003175"/>
    <s v=""/>
    <m/>
    <d v="2014-10-11T00:00:00"/>
    <d v="2017-05-15T00:00:00"/>
    <m/>
    <m/>
    <s v="P.O. ACRI"/>
    <m/>
    <s v="OCULISTICA"/>
    <s v="AMBULATORIO"/>
    <m/>
    <n v="150"/>
    <d v="2016-11-11T00:00:00"/>
    <s v="STAMPANTE PER COMPUTER"/>
    <s v="F"/>
    <n v="0.03"/>
    <n v="0"/>
    <n v="1"/>
    <m/>
    <n v="0"/>
    <m/>
  </r>
  <r>
    <x v="0"/>
    <x v="3"/>
    <s v="file integrazione"/>
    <e v="#REF!"/>
    <n v="8884"/>
    <s v="SONDA ECOGRAFICA"/>
    <s v="A"/>
    <m/>
    <s v="ESAOTE SPA"/>
    <s v="AL 33"/>
    <s v="S013760211"/>
    <s v="SCFEOBAL"/>
    <m/>
    <m/>
    <d v="2016-11-15T00:00:00"/>
    <m/>
    <m/>
    <s v="CAPT CARIATI"/>
    <m/>
    <s v="OSTETRICIA GINECOLOGIA"/>
    <s v="AMB. ECOGRAFIA"/>
    <m/>
    <n v="6900"/>
    <m/>
    <s v="SONDA ECOGRAFICA"/>
    <s v="C"/>
    <n v="0.08"/>
    <n v="5000"/>
    <n v="1"/>
    <m/>
    <n v="400"/>
    <m/>
  </r>
  <r>
    <x v="0"/>
    <x v="3"/>
    <s v="file integrazione"/>
    <e v="#REF!"/>
    <n v="8885"/>
    <s v="ELETTROBISTURI"/>
    <s v="B"/>
    <m/>
    <s v="ALSA APPARECCHI MEDICALI SRL"/>
    <s v="ALSATOM EB"/>
    <s v="423"/>
    <s v="ELBALSEB"/>
    <m/>
    <m/>
    <d v="2016-11-15T00:00:00"/>
    <m/>
    <m/>
    <s v="CAPT CARIATI"/>
    <m/>
    <s v="CONSULTORIO FAMILIARE"/>
    <s v="GENERALE"/>
    <m/>
    <n v="7466.54"/>
    <m/>
    <s v="ELETTROBISTURI"/>
    <s v="C"/>
    <n v="0.08"/>
    <n v="5000"/>
    <n v="1"/>
    <m/>
    <n v="400"/>
    <m/>
  </r>
  <r>
    <x v="0"/>
    <x v="3"/>
    <s v="file integrazione"/>
    <e v="#REF!"/>
    <n v="8886"/>
    <s v="FRIGOEMOTECA"/>
    <s v="B"/>
    <m/>
    <s v="CF DI CIRO FIOCCHETTI &amp; C SNC"/>
    <s v="DME 1502"/>
    <s v="51416"/>
    <s v=""/>
    <m/>
    <d v="2014-11-17T00:00:00"/>
    <d v="2017-09-15T00:00:00"/>
    <m/>
    <m/>
    <s v="P.O. CASTROVILLARI"/>
    <m/>
    <s v="CENTRO TRASFUSIONALE"/>
    <s v="GENERALE"/>
    <m/>
    <n v="8247.2099999999991"/>
    <d v="2015-11-17T00:00:00"/>
    <s v="FRIGOEMOTECA"/>
    <s v="D"/>
    <n v="0.06"/>
    <n v="5333.3333333333339"/>
    <n v="1"/>
    <m/>
    <n v="320"/>
    <m/>
  </r>
  <r>
    <x v="0"/>
    <x v="3"/>
    <s v="file integrazione"/>
    <e v="#REF!"/>
    <n v="8887"/>
    <s v="CENTRIFUGA"/>
    <s v="B"/>
    <m/>
    <s v="MPW MED INSTRUMENTS"/>
    <s v="MPW 251"/>
    <s v="10251097314"/>
    <s v=""/>
    <m/>
    <d v="2014-11-19T00:00:00"/>
    <d v="2017-05-15T00:00:00"/>
    <d v="2017-05-15T00:00:00"/>
    <m/>
    <s v="P.O. ROSSANO"/>
    <m/>
    <s v="LABORATORIO ANALISI"/>
    <s v="URGENZE"/>
    <m/>
    <n v="3458.59"/>
    <d v="2016-11-19T00:00:00"/>
    <s v="CENTRIFUGA"/>
    <s v="E"/>
    <n v="0.04"/>
    <n v="4000"/>
    <n v="1"/>
    <m/>
    <n v="160"/>
    <m/>
  </r>
  <r>
    <x v="0"/>
    <x v="3"/>
    <s v="file integrazione"/>
    <e v="#REF!"/>
    <n v="8888"/>
    <s v="CENTRIFUGA"/>
    <s v="B"/>
    <m/>
    <s v="MPW MED INSTRUMENTS"/>
    <s v="MPW 251"/>
    <s v="10251097414"/>
    <s v=""/>
    <m/>
    <d v="2014-11-19T00:00:00"/>
    <d v="2017-05-15T00:00:00"/>
    <d v="2017-05-15T00:00:00"/>
    <m/>
    <s v="P.O. ROSSANO"/>
    <m/>
    <s v="LABORATORIO ANALISI"/>
    <s v="CHIMICA CLINICA"/>
    <m/>
    <n v="3458.59"/>
    <d v="2016-11-19T00:00:00"/>
    <s v="CENTRIFUGA"/>
    <s v="E"/>
    <n v="0.04"/>
    <n v="4000"/>
    <n v="1"/>
    <m/>
    <n v="160"/>
    <m/>
  </r>
  <r>
    <x v="0"/>
    <x v="3"/>
    <s v="file integrazione"/>
    <e v="#REF!"/>
    <n v="8889"/>
    <s v="MICROSCOPIO OTTICO DA LABORATORIO"/>
    <s v="B"/>
    <m/>
    <s v="ZEISS CARL"/>
    <s v="STANDARD 20"/>
    <s v="8916"/>
    <s v="MOLZESS2"/>
    <m/>
    <m/>
    <d v="2016-11-15T00:00:00"/>
    <m/>
    <m/>
    <s v="CAPT CARIATI"/>
    <m/>
    <s v="LABORATORIO ANALISI"/>
    <s v="GENERALE"/>
    <m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8891"/>
    <s v="ELABORATORE GENERICO"/>
    <s v="B"/>
    <m/>
    <s v="COMPAQ"/>
    <s v="PC HOLTER COMPAQ"/>
    <s v="2002/044919"/>
    <s v="&amp;EG*NNNN"/>
    <m/>
    <m/>
    <d v="2016-11-15T00:00:00"/>
    <m/>
    <m/>
    <s v="CAPT CARIATI"/>
    <m/>
    <s v="CARDIOLOGIA"/>
    <s v="HOLTER ECG-P"/>
    <m/>
    <n v="250"/>
    <m/>
    <s v="PERSONAL COMPUTER"/>
    <s v="F"/>
    <n v="0.03"/>
    <n v="1500"/>
    <n v="1"/>
    <m/>
    <n v="45"/>
    <m/>
  </r>
  <r>
    <x v="0"/>
    <x v="3"/>
    <s v="file integrazione"/>
    <e v="#REF!"/>
    <n v="8892"/>
    <s v="ELABORATORE GENERICO"/>
    <s v="B"/>
    <m/>
    <s v="SICOMPUTER S.P.A"/>
    <s v="ACTIVA"/>
    <s v="NN"/>
    <s v=""/>
    <m/>
    <m/>
    <d v="2016-11-15T00:00:00"/>
    <m/>
    <m/>
    <s v="CAPT CARIATI"/>
    <m/>
    <s v="CARDIOLOGIA"/>
    <s v="HOLTER ECG-P"/>
    <m/>
    <n v="250"/>
    <m/>
    <s v="PERSONAL COMPUTER"/>
    <s v="F"/>
    <n v="0.03"/>
    <n v="1500"/>
    <n v="1"/>
    <m/>
    <n v="45"/>
    <m/>
  </r>
  <r>
    <x v="0"/>
    <x v="3"/>
    <s v="file integrazione"/>
    <e v="#REF!"/>
    <n v="8893"/>
    <s v="REGISTRATORE HOLTER ECG"/>
    <s v="B"/>
    <m/>
    <s v="SPACELABS HEALTHCARE"/>
    <s v="LIFE-025426"/>
    <s v="NN"/>
    <s v=""/>
    <m/>
    <m/>
    <d v="2016-11-15T00:00:00"/>
    <m/>
    <m/>
    <s v="CAPT CARIATI"/>
    <m/>
    <s v="CARDIOLOGIA"/>
    <s v="AMB. CARDIOLOGIA"/>
    <s v="ACQUISTO"/>
    <n v="5519.8"/>
    <m/>
    <s v="REGISTRATORE HOLTER ECG"/>
    <s v="D"/>
    <n v="0.06"/>
    <n v="1333.3333333333335"/>
    <n v="1"/>
    <m/>
    <n v="80"/>
    <m/>
  </r>
  <r>
    <x v="0"/>
    <x v="3"/>
    <s v="file integrazione"/>
    <e v="#REF!"/>
    <n v="8894"/>
    <s v="ELETTROCARDIOGRAFO"/>
    <s v="B"/>
    <m/>
    <s v="ESAOTE SPA"/>
    <s v="P 80 POWER"/>
    <s v="00316"/>
    <s v="ECGEOB8P"/>
    <m/>
    <m/>
    <d v="2016-11-15T00:00:00"/>
    <d v="2016-11-15T00:00:00"/>
    <m/>
    <s v="CAPT CARIATI"/>
    <m/>
    <s v="CARDIOLOGIA"/>
    <s v="GENERALE"/>
    <m/>
    <n v="3270.27"/>
    <m/>
    <s v="ELETTROCARDIOGRAFO"/>
    <s v="C"/>
    <n v="0.08"/>
    <n v="3000"/>
    <n v="1"/>
    <m/>
    <n v="240"/>
    <m/>
  </r>
  <r>
    <x v="0"/>
    <x v="3"/>
    <s v="file integrazione"/>
    <e v="#REF!"/>
    <n v="8895"/>
    <s v="DEFIBRILLATORE"/>
    <s v="B"/>
    <m/>
    <s v="PROGETTI SRL"/>
    <s v="RESCUE LIFE"/>
    <s v="RL-09110127"/>
    <s v=""/>
    <m/>
    <m/>
    <d v="2016-11-15T00:00:00"/>
    <d v="2016-11-15T00:00:00"/>
    <m/>
    <s v="CAPT CARIATI"/>
    <m/>
    <s v="CARDIOLOGIA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8896"/>
    <s v="CICLO PER USI FISIOTERAPICI E/O DIAGNOSTICI"/>
    <s v="B"/>
    <m/>
    <s v="DAUM ELECTRONIC GMBH"/>
    <s v="ERGO BIKE MEDICAL 8"/>
    <s v="PM1805"/>
    <s v="CEMDNBER"/>
    <m/>
    <m/>
    <d v="2016-11-15T00:00:00"/>
    <m/>
    <m/>
    <s v="CAPT CARIATI"/>
    <m/>
    <s v="CARDIOLOGIA"/>
    <s v="GENERALE"/>
    <m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897"/>
    <s v="CICLO PER USI FISIOTERAPICI E/O DIAGNOSTICI"/>
    <s v="B"/>
    <m/>
    <s v="DAUM ELECTRONIC GMBH"/>
    <s v="ERGO BIKE MEDICAL 8"/>
    <s v="PM01875"/>
    <s v="CEMDNBER"/>
    <m/>
    <m/>
    <d v="2016-11-15T00:00:00"/>
    <m/>
    <m/>
    <s v="CAPT CARIATI"/>
    <m/>
    <s v="CARDIOLOGIA"/>
    <s v="GENERALE"/>
    <m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898"/>
    <s v="CICLO PER USI FISIOTERAPICI E/O DIAGNOSTICI"/>
    <s v="B"/>
    <m/>
    <s v="DAUM ELECTRONIC GMBH"/>
    <s v="ERGO BIKE MEDICAL 8"/>
    <s v="PM01806"/>
    <s v="CEMDNBER"/>
    <m/>
    <m/>
    <d v="2016-11-15T00:00:00"/>
    <m/>
    <m/>
    <s v="CAPT CARIATI"/>
    <m/>
    <s v="CARDIOLOGIA"/>
    <s v="GENERALE"/>
    <m/>
    <n v="5686.58"/>
    <m/>
    <s v="CICLO PER USI FISIOTERAPICI E/O DIAGNOSTICI"/>
    <s v="E"/>
    <n v="0.04"/>
    <n v="2000"/>
    <n v="1"/>
    <m/>
    <n v="80"/>
    <m/>
  </r>
  <r>
    <x v="0"/>
    <x v="3"/>
    <s v="file integrazione"/>
    <e v="#REF!"/>
    <n v="8899"/>
    <s v="MONITOR"/>
    <s v="B"/>
    <m/>
    <s v="MINDRAY CO LTD"/>
    <s v="MEC 1000"/>
    <s v="AQ-05140469"/>
    <s v="MONMYM10"/>
    <m/>
    <m/>
    <d v="2016-11-15T00:00:00"/>
    <d v="2016-11-15T00:00:00"/>
    <m/>
    <s v="CAPT CARIATI"/>
    <m/>
    <s v="CARDIOLOGIA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n v="8900"/>
    <s v="MONITOR"/>
    <s v="B"/>
    <m/>
    <s v="MINDRAY CO LTD"/>
    <s v="MEC 1000"/>
    <s v="AQ-05140470"/>
    <s v="MONMYM10"/>
    <m/>
    <m/>
    <d v="2016-11-15T00:00:00"/>
    <d v="2016-11-15T00:00:00"/>
    <m/>
    <s v="CAPT CARIATI"/>
    <m/>
    <s v="CARDIOLOGIA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n v="8901"/>
    <s v="DEFIBRILLATORE"/>
    <s v="B"/>
    <m/>
    <s v="SCHILLER AG"/>
    <s v="FRED EASY"/>
    <s v="58506063"/>
    <s v="DEFSHHFR"/>
    <m/>
    <m/>
    <d v="2017-05-15T00:00:00"/>
    <d v="2017-05-15T00:00:00"/>
    <m/>
    <s v="P.O. ROSSANO"/>
    <m/>
    <s v="MEDICINA GENERALE"/>
    <s v="DEGENZA"/>
    <m/>
    <n v="8543"/>
    <m/>
    <s v="DEFIBRILLATORE"/>
    <s v="C"/>
    <n v="0.08"/>
    <n v="5000"/>
    <n v="1"/>
    <m/>
    <n v="400"/>
    <m/>
  </r>
  <r>
    <x v="0"/>
    <x v="3"/>
    <s v="file integrazione"/>
    <e v="#REF!"/>
    <n v="8907"/>
    <s v="LETTO O POLTRONA A BILANCIA PER DIALISI"/>
    <s v="B"/>
    <m/>
    <s v="NON PRESENTE"/>
    <s v="MANTA LETTO MECCANICO"/>
    <s v="11736"/>
    <s v="LBD*NNNN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908"/>
    <s v="LETTO O POLTRONA A BILANCIA PER DIALISI"/>
    <s v="B"/>
    <m/>
    <s v="NON PRESENTE"/>
    <s v="MANTA LETTO MECCANICO"/>
    <s v="11725"/>
    <s v="LBD*NNNN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909"/>
    <s v="LETTO O POLTRONA A BILANCIA PER DIALISI"/>
    <s v="B"/>
    <m/>
    <s v="NON PRESENTE"/>
    <s v="TASSINARI LETTO MECCANICO"/>
    <s v="000161A"/>
    <s v="LBD*NNNN"/>
    <m/>
    <m/>
    <d v="2017-04-14T00:00:00"/>
    <m/>
    <m/>
    <s v="CAPT TREBISACCE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910"/>
    <s v="LETTO O POLTRONA A BILANCIA PER DIALISI"/>
    <s v="B"/>
    <m/>
    <s v="INDUSTRIE GUIDO MALVESTIO SPA"/>
    <s v="NON PRESENTE"/>
    <s v="000162E"/>
    <s v=""/>
    <m/>
    <m/>
    <d v="2017-04-14T00:00:00"/>
    <m/>
    <m/>
    <s v="CAPT TREBISACCE"/>
    <m/>
    <s v="DIALISI"/>
    <s v="GENERALE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8915"/>
    <s v="DEFIBRILLATORE"/>
    <s v="B"/>
    <m/>
    <s v="SCHILLER AG"/>
    <s v="FRED EASY"/>
    <s v="584047760"/>
    <s v="DEFSHHFR"/>
    <m/>
    <m/>
    <d v="2017-05-15T00:00:00"/>
    <d v="2017-05-15T00:00:00"/>
    <m/>
    <s v="CASA CIRCONDARIALE COSENZA"/>
    <m/>
    <s v="AMBULATORIO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8916"/>
    <s v="DEFIBRILLATORE"/>
    <s v="B"/>
    <m/>
    <s v="AMI ITALIA SRL"/>
    <s v="SAVER ONE D"/>
    <s v="51SD0021210"/>
    <s v="DEFALDSD"/>
    <m/>
    <m/>
    <d v="2017-05-15T00:00:00"/>
    <d v="2017-05-15T00:00:00"/>
    <m/>
    <s v="CASA CIRCONDARIALE COSENZA"/>
    <m/>
    <s v="AMBULATORIO"/>
    <s v="GENERALE"/>
    <m/>
    <n v="6297.08"/>
    <m/>
    <s v="DEFIBRILLATORE"/>
    <s v="C"/>
    <n v="0.08"/>
    <n v="5000"/>
    <n v="1"/>
    <m/>
    <n v="400"/>
    <m/>
  </r>
  <r>
    <x v="0"/>
    <x v="3"/>
    <s v="file integrazione"/>
    <e v="#REF!"/>
    <n v="8923"/>
    <s v="PRODUZIONE ACQUA PURA, APPARECCHIO PER"/>
    <s v="B"/>
    <m/>
    <s v="FRESENIUS KABI AG"/>
    <s v="AQUAUNO"/>
    <s v="34953891"/>
    <s v="PAUFRUAU"/>
    <m/>
    <m/>
    <d v="2017-05-15T00:00:00"/>
    <m/>
    <m/>
    <s v="P.O. ROSSANO"/>
    <m/>
    <s v="DIALISI"/>
    <s v="GENERALE"/>
    <m/>
    <n v="4495.12"/>
    <m/>
    <s v="PRODUZIONE ACQUA PURA, APPARECCHIO PER"/>
    <s v="E"/>
    <n v="0.04"/>
    <n v="3000"/>
    <n v="1"/>
    <m/>
    <n v="120"/>
    <m/>
  </r>
  <r>
    <x v="0"/>
    <x v="3"/>
    <s v="file integrazione"/>
    <e v="#REF!"/>
    <n v="8924"/>
    <s v="EMODIALISI, APPARECCHIO PER"/>
    <s v="B"/>
    <m/>
    <s v="FRESENIUS KABI AG"/>
    <s v="5008"/>
    <s v="1VEAT002"/>
    <s v="EMDFRU58"/>
    <m/>
    <m/>
    <m/>
    <m/>
    <m/>
    <s v="CAPT CARIATI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948"/>
    <s v="DEFIBRILLATORE"/>
    <s v="B"/>
    <m/>
    <s v="NIHON KOHDEN CORP"/>
    <s v="TEC 5531 K"/>
    <s v="83182"/>
    <s v="DEFNIOT3"/>
    <m/>
    <d v="2014-12-09T00:00:00"/>
    <d v="2017-03-15T00:00:00"/>
    <d v="2017-03-15T00:00:00"/>
    <m/>
    <s v="P.O. CASTROVILLARI"/>
    <m/>
    <s v="ANESTESIA E RIANIMAZIONE"/>
    <s v="GENERALE"/>
    <m/>
    <n v="7556.5"/>
    <d v="2016-12-09T00:00:00"/>
    <s v="DEFIBRILLATORE"/>
    <s v="C"/>
    <n v="0.08"/>
    <n v="5000"/>
    <n v="1"/>
    <m/>
    <n v="400"/>
    <m/>
  </r>
  <r>
    <x v="0"/>
    <x v="3"/>
    <s v="file integrazione"/>
    <e v="#REF!"/>
    <n v="8949"/>
    <s v="DEFIBRILLATORE"/>
    <s v="B"/>
    <m/>
    <s v="NIHON KOHDEN CORP"/>
    <s v="TEC 5531 K"/>
    <s v="83183"/>
    <s v="DEFNIOT3"/>
    <m/>
    <d v="2014-12-09T00:00:00"/>
    <d v="2017-03-15T00:00:00"/>
    <d v="2017-03-15T00:00:00"/>
    <m/>
    <s v="P.O. CASTROVILLARI"/>
    <m/>
    <s v="ANESTESIA E RIANIMAZIONE"/>
    <s v="GENERALE"/>
    <m/>
    <n v="8543"/>
    <d v="2016-12-09T00:00:00"/>
    <s v="DEFIBRILLATORE"/>
    <s v="C"/>
    <n v="0.08"/>
    <n v="5000"/>
    <n v="1"/>
    <m/>
    <n v="400"/>
    <m/>
  </r>
  <r>
    <x v="0"/>
    <x v="3"/>
    <s v="file integrazione"/>
    <e v="#REF!"/>
    <n v="8950"/>
    <s v="EMODIALISI, APPARECCHIO PER"/>
    <s v="B"/>
    <m/>
    <s v="GAMBRO AB"/>
    <s v="ARTIS"/>
    <s v="FX012004"/>
    <s v=""/>
    <m/>
    <m/>
    <m/>
    <m/>
    <m/>
    <s v="CAPT CARIATI"/>
    <m/>
    <s v="DIALISI"/>
    <s v="SALA DIALISI 1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951"/>
    <s v="EMODIALISI, APPARECCHIO PER"/>
    <s v="B"/>
    <m/>
    <s v="GAMBRO AB"/>
    <s v="ARTIS"/>
    <s v="FX012103"/>
    <s v=""/>
    <m/>
    <m/>
    <m/>
    <m/>
    <m/>
    <s v="CAPT CARIATI"/>
    <m/>
    <s v="DIALISI"/>
    <s v="SALA DIALISI 1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952"/>
    <s v="EMODIALISI, APPARECCHIO PER"/>
    <s v="B"/>
    <m/>
    <s v="GAMBRO AB"/>
    <s v="ARTIS"/>
    <s v="FX012017"/>
    <s v=""/>
    <m/>
    <m/>
    <m/>
    <m/>
    <m/>
    <s v="CAPT CARIATI"/>
    <m/>
    <s v="DIALISI"/>
    <s v="SALA DIALISI 1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953"/>
    <s v="ASPIRATORE MEDICO CHIRURGICO"/>
    <s v="B"/>
    <m/>
    <s v="SAMED ELETTROMEDICALI SRL"/>
    <s v="CH 1"/>
    <s v="588/3"/>
    <s v="ACHSAMCH"/>
    <m/>
    <m/>
    <d v="2016-11-15T00:00:00"/>
    <m/>
    <m/>
    <s v="CAPT CARIATI"/>
    <m/>
    <s v="DIALISI"/>
    <s v="SALA OPERATORIA PER PICCOLI INTERVENTI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954"/>
    <s v="ELETTROCARDIOGRAFO"/>
    <s v="B"/>
    <m/>
    <s v="BTL INDUSTRIES LTD"/>
    <s v="BTL 08 LC"/>
    <s v="NN"/>
    <s v="ECGBUULC"/>
    <m/>
    <m/>
    <d v="2016-11-15T00:00:00"/>
    <d v="2016-11-15T00:00:00"/>
    <m/>
    <s v="CAPT CARIATI"/>
    <m/>
    <s v="RSA-MEDICINA"/>
    <s v="MEDICI"/>
    <m/>
    <n v="3238.5"/>
    <m/>
    <s v="ELETTROCARDIOGRAFO"/>
    <s v="C"/>
    <n v="0.08"/>
    <n v="3000"/>
    <n v="1"/>
    <m/>
    <n v="240"/>
    <m/>
  </r>
  <r>
    <x v="0"/>
    <x v="3"/>
    <s v="file integrazione"/>
    <e v="#REF!"/>
    <n v="8955"/>
    <s v="TESTA LETTO, APPARECCHIO"/>
    <s v="B"/>
    <m/>
    <s v="NON PRESENTE"/>
    <s v=""/>
    <s v="NN"/>
    <s v="TLA*NNNN"/>
    <m/>
    <m/>
    <d v="2016-11-15T00:00:00"/>
    <m/>
    <m/>
    <s v="CAPT CARIATI"/>
    <m/>
    <s v="RSA-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956"/>
    <s v="TESTA LETTO, APPARECCHIO"/>
    <s v="B"/>
    <m/>
    <s v="NON PRESENTE"/>
    <s v=""/>
    <s v="NN"/>
    <s v="TLA*NNNN"/>
    <m/>
    <m/>
    <d v="2016-11-15T00:00:00"/>
    <m/>
    <m/>
    <s v="CAPT CARIATI"/>
    <m/>
    <s v="RSA-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957"/>
    <s v="TESTA LETTO, APPARECCHIO"/>
    <s v="B"/>
    <m/>
    <s v="NON PRESENTE"/>
    <s v=""/>
    <s v="NN"/>
    <s v="TLA*NNNN"/>
    <m/>
    <m/>
    <d v="2016-11-15T00:00:00"/>
    <m/>
    <m/>
    <s v="CAPT CARIATI"/>
    <m/>
    <s v="RSA-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958"/>
    <s v="SOLLEVAMENTO MALATI, APPARECCHIO PER"/>
    <s v="B"/>
    <m/>
    <s v="NON PRESENTE"/>
    <s v=""/>
    <s v="NN"/>
    <s v="SAH*NNNN"/>
    <m/>
    <m/>
    <d v="2016-11-15T00:00:00"/>
    <m/>
    <m/>
    <s v="CAPT CARIATI"/>
    <m/>
    <s v="RSA-MEDICINA"/>
    <s v="GENERALE"/>
    <m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8959"/>
    <s v="SOLLEVAMENTO MALATI, APPARECCHIO PER"/>
    <s v="B"/>
    <m/>
    <s v="NON PRESENTE"/>
    <s v=""/>
    <s v="NN"/>
    <s v="SAH*NNNN"/>
    <m/>
    <m/>
    <d v="2016-11-15T00:00:00"/>
    <m/>
    <m/>
    <s v="CAPT CARIATI"/>
    <m/>
    <s v="RSA-MEDICINA"/>
    <s v="INFERMERIA"/>
    <m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8960"/>
    <s v="SOLLEVAMENTO MALATI, APPARECCHIO PER"/>
    <s v="B"/>
    <m/>
    <s v="NON PRESENTE"/>
    <s v=""/>
    <s v="NN"/>
    <s v="SAH*NNNN"/>
    <m/>
    <m/>
    <d v="2016-11-15T00:00:00"/>
    <m/>
    <m/>
    <s v="CAPT CARIATI"/>
    <m/>
    <s v="RSA-MEDICINA"/>
    <s v="GENERALE"/>
    <m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8961"/>
    <s v="ASPIRATORE MEDICO CHIRURGICO"/>
    <s v="B"/>
    <m/>
    <s v="GIMA SPA"/>
    <s v="VEGA"/>
    <s v="NN"/>
    <s v="ACHGMAVE"/>
    <m/>
    <m/>
    <d v="2016-11-15T00:00:00"/>
    <m/>
    <m/>
    <s v="CAPT CARIATI"/>
    <m/>
    <s v="RSA-MEDICINA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962"/>
    <s v="ASPIRATORE MEDICO CHIRURGICO"/>
    <s v="B"/>
    <m/>
    <s v="NON PRESENTE"/>
    <s v=""/>
    <s v="075"/>
    <s v="ACH*NNNN"/>
    <m/>
    <m/>
    <d v="2016-11-15T00:00:00"/>
    <m/>
    <m/>
    <s v="CAPT CARIATI"/>
    <m/>
    <s v="RSA-MEDICINA"/>
    <s v="MEDICI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8964"/>
    <s v="POMPA DI INFUSIONE"/>
    <s v="B"/>
    <m/>
    <s v="B BRAUN MELSUNGEN AG"/>
    <s v="ED 2"/>
    <s v="21744"/>
    <s v="PINBUBD2"/>
    <m/>
    <m/>
    <d v="2016-11-15T00:00:00"/>
    <m/>
    <m/>
    <s v="CAPT CARIATI"/>
    <m/>
    <s v="RSA-MEDICINA"/>
    <s v="DEGENZA"/>
    <m/>
    <n v="2506.31"/>
    <m/>
    <s v="POMPA DI INFUSIONE"/>
    <s v="E"/>
    <n v="0.04"/>
    <n v="2000"/>
    <n v="1"/>
    <m/>
    <n v="80"/>
    <m/>
  </r>
  <r>
    <x v="0"/>
    <x v="3"/>
    <s v="file integrazione"/>
    <e v="#REF!"/>
    <n v="8965"/>
    <s v="POMPA DI INFUSIONE"/>
    <s v="B"/>
    <m/>
    <s v="B BRAUN MELSUNGEN AG"/>
    <s v="ED 2"/>
    <s v="144785"/>
    <s v="PINBUBD2"/>
    <m/>
    <m/>
    <d v="2016-11-15T00:00:00"/>
    <m/>
    <m/>
    <s v="CAPT CARIATI"/>
    <m/>
    <s v="RSA-MEDICINA"/>
    <s v="DEGENZA"/>
    <m/>
    <n v="2506.31"/>
    <m/>
    <s v="POMPA DI INFUSIONE"/>
    <s v="E"/>
    <n v="0.04"/>
    <n v="2000"/>
    <n v="1"/>
    <m/>
    <n v="80"/>
    <m/>
  </r>
  <r>
    <x v="0"/>
    <x v="3"/>
    <s v="file integrazione"/>
    <e v="#REF!"/>
    <n v="8966"/>
    <s v="EMODIALISI, APPARECCHIO PER"/>
    <s v="B"/>
    <m/>
    <s v="HOSPAL LTD"/>
    <s v="INTEGRA"/>
    <s v="793925"/>
    <s v="EMDHOSTA"/>
    <m/>
    <m/>
    <m/>
    <m/>
    <m/>
    <s v="CAPT CARIATI"/>
    <m/>
    <s v="DIALISI"/>
    <s v="LABORATORIO TECNICO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967"/>
    <s v="ECOTOMOGRAFO"/>
    <s v="B"/>
    <m/>
    <s v="MINDRAY CO LTD"/>
    <s v="DC 6"/>
    <s v="LW 37000914"/>
    <s v="ECTMYMD6"/>
    <m/>
    <d v="2014-12-12T00:00:00"/>
    <d v="2017-05-15T00:00:00"/>
    <m/>
    <m/>
    <s v="CASA CIRCONDARIALE ROSSANO"/>
    <m/>
    <s v="RADIOLOGIA"/>
    <s v="STANZA 1"/>
    <m/>
    <n v="40000"/>
    <d v="2015-12-12T00:00:00"/>
    <s v="ECOTOMOGRAFO"/>
    <s v="C"/>
    <n v="0.08"/>
    <n v="15000"/>
    <n v="1"/>
    <m/>
    <n v="1200"/>
    <m/>
  </r>
  <r>
    <x v="0"/>
    <x v="3"/>
    <s v="file integrazione"/>
    <e v="#REF!"/>
    <n v="8968"/>
    <s v="SONDA ECOGRAFICA"/>
    <s v="A"/>
    <m/>
    <s v="MINDRAY CO LTD"/>
    <s v="C5-25"/>
    <s v="LRA38124113"/>
    <s v=""/>
    <m/>
    <d v="2014-12-12T00:00:00"/>
    <d v="2017-05-15T00:00:00"/>
    <m/>
    <m/>
    <s v="CASA CIRCONDARIALE ROSSANO"/>
    <m/>
    <s v="RADIOLOGIA"/>
    <s v="STANZA 1"/>
    <m/>
    <n v="6900"/>
    <d v="2015-12-12T00:00:00"/>
    <s v="SONDA ECOGRAFICA"/>
    <s v="C"/>
    <n v="0.08"/>
    <n v="5000"/>
    <n v="1"/>
    <m/>
    <n v="400"/>
    <m/>
  </r>
  <r>
    <x v="0"/>
    <x v="3"/>
    <s v="file integrazione"/>
    <e v="#REF!"/>
    <n v="8969"/>
    <s v="SONDA ECOGRAFICA"/>
    <s v="A"/>
    <m/>
    <s v="MINDRAY CO LTD"/>
    <s v="7L45"/>
    <s v="QBD36130253"/>
    <s v=""/>
    <m/>
    <d v="2014-12-12T00:00:00"/>
    <d v="2017-05-15T00:00:00"/>
    <m/>
    <m/>
    <s v="CASA CIRCONDARIALE ROSSANO"/>
    <m/>
    <s v="RADIOLOGIA"/>
    <s v="STANZA 1"/>
    <m/>
    <n v="6900"/>
    <d v="2015-12-12T00:00:00"/>
    <s v="SONDA ECOGRAFICA"/>
    <s v="C"/>
    <n v="0.08"/>
    <n v="5000"/>
    <n v="1"/>
    <m/>
    <n v="400"/>
    <m/>
  </r>
  <r>
    <x v="0"/>
    <x v="3"/>
    <s v="file integrazione"/>
    <e v="#REF!"/>
    <n v="8974"/>
    <s v="ANESTESIA, APPARECCHIO PER"/>
    <s v="B"/>
    <m/>
    <s v="MAQUET GMBH &amp; CO KG"/>
    <s v="FLOW-I"/>
    <s v="2999"/>
    <s v=""/>
    <m/>
    <d v="2014-12-16T00:00:00"/>
    <d v="2017-03-15T00:00:00"/>
    <d v="2017-03-15T00:00:00"/>
    <m/>
    <s v="P.O. CASTROVILLARI"/>
    <m/>
    <s v="ANESTESIA E RIANIMAZIONE"/>
    <s v="GENERALE"/>
    <s v="COMODATO"/>
    <n v="45817.27"/>
    <d v="2016-12-16T00:00:00"/>
    <s v="ANESTESIA, APPARECCHIO PER"/>
    <s v="C"/>
    <n v="0.08"/>
    <n v="20000"/>
    <n v="1"/>
    <m/>
    <n v="1600"/>
    <m/>
  </r>
  <r>
    <x v="0"/>
    <x v="3"/>
    <s v="file integrazione"/>
    <e v="#REF!"/>
    <n v="8975"/>
    <s v="ANESTESIA, APPARECCHIO PER"/>
    <s v="B"/>
    <m/>
    <s v="MAQUET GMBH &amp; CO KG"/>
    <s v="FLOW-I"/>
    <s v="3000"/>
    <s v=""/>
    <m/>
    <d v="2014-12-16T00:00:00"/>
    <d v="2017-03-15T00:00:00"/>
    <d v="2017-03-15T00:00:00"/>
    <m/>
    <s v="P.O. CASTROVILLARI"/>
    <m/>
    <s v="ANESTESIA E RIANIMAZIONE"/>
    <s v="ANESTESIA"/>
    <s v="COMODATO"/>
    <n v="45817.27"/>
    <d v="2016-12-16T00:00:00"/>
    <s v="ANESTESIA, APPARECCHIO PER"/>
    <s v="C"/>
    <n v="0.08"/>
    <n v="20000"/>
    <n v="1"/>
    <m/>
    <n v="1600"/>
    <m/>
  </r>
  <r>
    <x v="0"/>
    <x v="3"/>
    <s v="file integrazione"/>
    <e v="#REF!"/>
    <n v="8977"/>
    <s v="MONITOR"/>
    <s v="A"/>
    <m/>
    <s v="MINDRAY CO LTD"/>
    <s v="PM 6000"/>
    <s v="FH-4A013442"/>
    <s v="MONMYM60"/>
    <m/>
    <d v="2014-12-16T00:00:00"/>
    <d v="2017-03-15T00:00:00"/>
    <d v="2017-03-15T00:00:00"/>
    <m/>
    <s v="P.O. CASTROVILLARI"/>
    <m/>
    <s v="ANESTESIA E RIANIMAZIONE"/>
    <s v="ANESTESIA"/>
    <m/>
    <n v="7500"/>
    <d v="2016-12-16T00:00:00"/>
    <s v="MONITOR"/>
    <s v="C"/>
    <n v="0.08"/>
    <n v="3000"/>
    <n v="1"/>
    <m/>
    <n v="240"/>
    <m/>
  </r>
  <r>
    <x v="0"/>
    <x v="3"/>
    <s v="file integrazione"/>
    <e v="#REF!"/>
    <n v="8978"/>
    <s v="MONITOR"/>
    <s v="A"/>
    <m/>
    <s v="MINDRAY CO LTD"/>
    <s v="PM 8000"/>
    <s v="FH4A013441"/>
    <s v="MONMYM80"/>
    <m/>
    <d v="2014-12-16T00:00:00"/>
    <d v="2017-03-15T00:00:00"/>
    <d v="2017-03-15T00:00:00"/>
    <m/>
    <s v="P.O. CASTROVILLARI"/>
    <m/>
    <s v="ANESTESIA E RIANIMAZIONE"/>
    <s v="GENERALE"/>
    <m/>
    <n v="7500"/>
    <d v="2016-12-16T00:00:00"/>
    <s v="MONITOR"/>
    <s v="C"/>
    <n v="0.08"/>
    <n v="3000"/>
    <n v="1"/>
    <m/>
    <n v="240"/>
    <m/>
  </r>
  <r>
    <x v="0"/>
    <x v="3"/>
    <s v="file integrazione"/>
    <e v="#REF!"/>
    <n v="8979"/>
    <s v="TERMOSALDATRICE"/>
    <s v="B"/>
    <m/>
    <s v="TECNO GAZ"/>
    <s v="2165S"/>
    <s v="201409ZON1904"/>
    <s v=""/>
    <m/>
    <d v="2014-12-19T00:00:00"/>
    <d v="2017-01-16T00:00:00"/>
    <m/>
    <m/>
    <s v="P.O. PAOLA"/>
    <m/>
    <s v="PRONTO SOCCORSO"/>
    <s v="GENERALE"/>
    <m/>
    <n v="3100"/>
    <d v="2015-12-19T00:00:00"/>
    <s v="TERMOSALDATRICE"/>
    <s v="F"/>
    <n v="0.03"/>
    <n v="2133.3333333333335"/>
    <n v="1"/>
    <m/>
    <n v="64"/>
    <m/>
  </r>
  <r>
    <x v="0"/>
    <x v="3"/>
    <s v="file integrazione"/>
    <e v="#REF!"/>
    <n v="8980"/>
    <s v="TERMOSALDATRICE"/>
    <s v="B"/>
    <m/>
    <s v="TECNO GAZ"/>
    <s v="2165S"/>
    <s v="201409ZON1878"/>
    <s v=""/>
    <m/>
    <d v="2014-12-19T00:00:00"/>
    <d v="2017-01-16T00:00:00"/>
    <m/>
    <m/>
    <s v="P.O. PAOLA"/>
    <m/>
    <s v="PRONTO SOCCORSO"/>
    <s v="GENERALE"/>
    <m/>
    <n v="3100"/>
    <d v="2015-12-19T00:00:00"/>
    <s v="TERMOSALDATRICE"/>
    <s v="F"/>
    <n v="0.03"/>
    <n v="2133.3333333333335"/>
    <n v="1"/>
    <m/>
    <n v="64"/>
    <m/>
  </r>
  <r>
    <x v="0"/>
    <x v="3"/>
    <s v="file integrazione"/>
    <e v="#REF!"/>
    <n v="8981"/>
    <s v="REGISTRATORE HOLTER DELLA PRESSIONE SANGUIGNA"/>
    <s v="B"/>
    <m/>
    <s v="IEM GMBH"/>
    <s v="MOBIL O GRAPH"/>
    <s v="C07817"/>
    <s v="RHPIDKMG"/>
    <m/>
    <m/>
    <d v="2017-01-16T00:00:00"/>
    <m/>
    <m/>
    <s v="P.O. PAOLA"/>
    <m/>
    <s v="EMODIALISI"/>
    <s v="GENERALE"/>
    <m/>
    <n v="5519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8982"/>
    <s v="REGISTRATORE HOLTER DELLA PRESSIONE SANGUIGNA"/>
    <s v="B"/>
    <m/>
    <s v="IEM GMBH"/>
    <s v="MOBIL O GRAPH"/>
    <s v="C08154"/>
    <s v="RHPIDKMG"/>
    <m/>
    <m/>
    <d v="2017-01-16T00:00:00"/>
    <m/>
    <m/>
    <s v="P.O. PAOLA"/>
    <m/>
    <s v="EMODIALISI"/>
    <s v="GENERALE"/>
    <m/>
    <n v="5519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8983"/>
    <s v="DEFIBRILLATORE"/>
    <s v="B"/>
    <m/>
    <s v="SCHILLER AG"/>
    <s v="FRED EASY"/>
    <s v="058999030527"/>
    <s v="DEFSHHFR"/>
    <m/>
    <m/>
    <d v="2016-06-15T00:00:00"/>
    <d v="2017-06-15T00:00:00"/>
    <m/>
    <s v="POLIAMBULATORIO DI ACRI"/>
    <m/>
    <s v="ORTOPEDIA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8984"/>
    <s v="ECOTOMOGRAFO"/>
    <s v="B"/>
    <m/>
    <s v="ESAOTE SPA"/>
    <s v="MYLAB SEVEN"/>
    <s v="1435"/>
    <s v=""/>
    <m/>
    <d v="2015-01-07T00:00:00"/>
    <d v="2017-06-15T00:00:00"/>
    <m/>
    <m/>
    <s v="P.O. CORIGLIANO"/>
    <m/>
    <s v="PEDIATRIA"/>
    <s v="AMBULATORIO"/>
    <m/>
    <n v="40000"/>
    <d v="2021-01-07T00:00:00"/>
    <s v="ECOTOMOGRAFO"/>
    <s v="C"/>
    <n v="0.08"/>
    <n v="15000"/>
    <n v="1"/>
    <m/>
    <n v="1200"/>
    <m/>
  </r>
  <r>
    <x v="0"/>
    <x v="3"/>
    <s v="file integrazione"/>
    <e v="#REF!"/>
    <n v="8985"/>
    <s v="SONDA ECOGRAFICA"/>
    <s v="A"/>
    <m/>
    <s v="ESAOTE SPA"/>
    <s v="AC 2541"/>
    <s v="1768"/>
    <s v=""/>
    <m/>
    <d v="2015-01-07T00:00:00"/>
    <d v="2017-06-15T00:00:00"/>
    <m/>
    <m/>
    <s v="P.O. CORIGLIANO"/>
    <m/>
    <s v="PEDIATRIA"/>
    <s v="AMBULATORIO"/>
    <m/>
    <n v="6900"/>
    <d v="2021-01-07T00:00:00"/>
    <s v="SONDA ECOGRAFICA"/>
    <s v="C"/>
    <n v="0.08"/>
    <n v="5000"/>
    <n v="1"/>
    <m/>
    <n v="400"/>
    <m/>
  </r>
  <r>
    <x v="0"/>
    <x v="3"/>
    <s v="file integrazione"/>
    <e v="#REF!"/>
    <n v="8986"/>
    <s v="SONDA ECOGRAFICA"/>
    <s v="A"/>
    <m/>
    <s v="ESAOTE SPA"/>
    <s v="SC 3123"/>
    <s v="10395009"/>
    <s v=""/>
    <m/>
    <d v="2015-01-07T00:00:00"/>
    <d v="2017-06-15T00:00:00"/>
    <m/>
    <m/>
    <s v="P.O. CORIGLIANO"/>
    <m/>
    <s v="PEDIATRIA"/>
    <s v="AMBULATORIO"/>
    <m/>
    <n v="6900"/>
    <d v="2021-01-07T00:00:00"/>
    <s v="SONDA ECOGRAFICA"/>
    <s v="C"/>
    <n v="0.08"/>
    <n v="5000"/>
    <n v="1"/>
    <m/>
    <n v="400"/>
    <m/>
  </r>
  <r>
    <x v="0"/>
    <x v="3"/>
    <s v="file integrazione"/>
    <e v="#REF!"/>
    <n v="8987"/>
    <s v="SONDA ECOGRAFICA"/>
    <s v="A"/>
    <m/>
    <s v="ESAOTE SPA"/>
    <s v="SL 1543"/>
    <s v="61444006"/>
    <s v=""/>
    <m/>
    <d v="2015-01-07T00:00:00"/>
    <d v="2017-06-15T00:00:00"/>
    <m/>
    <m/>
    <s v="P.O. CORIGLIANO"/>
    <m/>
    <s v="PEDIATRIA"/>
    <s v="AMBULATORIO"/>
    <m/>
    <n v="6900"/>
    <d v="2021-01-07T00:00:00"/>
    <s v="SONDA ECOGRAFICA"/>
    <s v="C"/>
    <n v="0.08"/>
    <n v="5000"/>
    <n v="1"/>
    <m/>
    <n v="400"/>
    <m/>
  </r>
  <r>
    <x v="0"/>
    <x v="3"/>
    <s v="file integrazione"/>
    <e v="#REF!"/>
    <n v="8988"/>
    <s v="RIPRODUTTORE VIDEO O DIGITALE DI BIOIMMAGINI"/>
    <s v="A"/>
    <m/>
    <s v="SONY CORP"/>
    <s v="UP X898MD"/>
    <s v="7003628"/>
    <s v=""/>
    <m/>
    <d v="2015-01-07T00:00:00"/>
    <d v="2017-06-15T00:00:00"/>
    <m/>
    <m/>
    <s v="P.O. CORIGLIANO"/>
    <m/>
    <s v="PEDIATRIA"/>
    <s v="AMBULATORIO"/>
    <m/>
    <n v="3020"/>
    <d v="2021-01-07T00:00:00"/>
    <s v="RIPRODUTTORE VIDEO O DIGITALE DI BIOIMMAGINI"/>
    <s v="E"/>
    <n v="0.04"/>
    <n v="2000"/>
    <n v="1"/>
    <m/>
    <n v="80"/>
    <m/>
  </r>
  <r>
    <x v="0"/>
    <x v="3"/>
    <s v="file integrazione"/>
    <e v="#REF!"/>
    <n v="8989"/>
    <s v="ELETTROCARDIOGRAFO"/>
    <s v="B"/>
    <m/>
    <s v="ET MEDICAL DEVICES SPA"/>
    <s v="CARDIETTE AR 1200"/>
    <s v="AEZM0010"/>
    <s v="ECGETICA"/>
    <m/>
    <m/>
    <d v="2017-06-15T00:00:00"/>
    <d v="2017-06-15T00:00:00"/>
    <m/>
    <s v="CAPT SAN MARCO ARGENTANO"/>
    <m/>
    <s v="AMBULATORIO CARDIOLOGIA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9001"/>
    <s v="MONITOR"/>
    <s v="B"/>
    <m/>
    <s v="SIEMENS AG"/>
    <s v="SC 6002 XL"/>
    <s v="5510892769"/>
    <s v="MON*NNNN"/>
    <m/>
    <m/>
    <d v="2017-03-15T00:00:00"/>
    <d v="2017-03-15T00:00:00"/>
    <m/>
    <s v="P.O. CASTROVILLARI"/>
    <m/>
    <s v="CARDIOLOGIA-UTIC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9002"/>
    <s v="MONITOR"/>
    <s v="A"/>
    <m/>
    <s v="SIEMENS AG"/>
    <s v="IDS"/>
    <s v="S5463065958"/>
    <s v="MON*NNNN"/>
    <m/>
    <m/>
    <d v="2017-03-15T00:00:00"/>
    <d v="2017-03-15T00:00:00"/>
    <m/>
    <s v="P.O. CASTROVILLARI"/>
    <m/>
    <s v="CARDIOLOGIA-UTIC"/>
    <s v="GENERALE"/>
    <s v="ACQUISTO"/>
    <n v="7500"/>
    <m/>
    <s v="MONITOR"/>
    <s v="C"/>
    <n v="0.08"/>
    <n v="3000"/>
    <n v="1"/>
    <m/>
    <n v="240"/>
    <m/>
  </r>
  <r>
    <x v="0"/>
    <x v="3"/>
    <s v="file integrazione"/>
    <e v="#REF!"/>
    <n v="9003"/>
    <s v="ALIMENTATORE ELETTRICO"/>
    <s v="A"/>
    <m/>
    <s v="SIEMENS AG"/>
    <s v="IDS SWITCH"/>
    <s v="131976"/>
    <s v="&amp;AL*NNNN"/>
    <m/>
    <m/>
    <d v="2017-03-15T00:00:00"/>
    <m/>
    <m/>
    <s v="P.O. CASTROVILLARI"/>
    <m/>
    <s v="CARDIOLOGIA-UTIC"/>
    <s v="GENERALE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9004"/>
    <s v="ELETTROCARDIOGRAFO"/>
    <s v="B"/>
    <m/>
    <s v="GE HEALTHCARE"/>
    <s v="MAC 1200 ST"/>
    <s v="550012139"/>
    <s v="ECGGE012"/>
    <m/>
    <m/>
    <d v="2017-03-15T00:00:00"/>
    <d v="2017-03-15T00:00:00"/>
    <m/>
    <s v="P.O. CASTROVILLARI"/>
    <m/>
    <s v="CARDIOLOGIA-UTIC"/>
    <s v="CARDIOLOG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9005"/>
    <s v="SONDA ECOGRAFICA"/>
    <s v="A"/>
    <m/>
    <s v="GE HEALTHCARE"/>
    <s v="3S-RS 1.5-2.5Mhz"/>
    <s v="251570WX8"/>
    <s v="SCF*NNNN"/>
    <m/>
    <m/>
    <d v="2017-03-15T00:00:00"/>
    <m/>
    <m/>
    <s v="P.O. CASTROVILLARI"/>
    <m/>
    <s v="CARDIOLOGIA-UTIC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006"/>
    <s v="ALIMENTATORE ELETTRICO"/>
    <s v="A"/>
    <m/>
    <s v="SIEMENS AG"/>
    <s v="IDS SWITCH"/>
    <s v="131975"/>
    <s v="&amp;AL*NNNN"/>
    <m/>
    <m/>
    <d v="2017-03-15T00:00:00"/>
    <m/>
    <m/>
    <s v="P.O. CASTROVILLARI"/>
    <m/>
    <s v="CARDIOLOGIA-UTIC"/>
    <s v="LETTO 1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9008"/>
    <s v="POLTRONA PER TERAPIA"/>
    <s v="B"/>
    <m/>
    <s v="GARDHEN BILANCE SRL"/>
    <s v="STEPHEN ANATOMICAL"/>
    <s v="14DP1474"/>
    <s v="PPT*NNNN"/>
    <m/>
    <m/>
    <d v="2017-05-15T00:00:00"/>
    <m/>
    <m/>
    <s v="P.O. ROSSANO"/>
    <m/>
    <s v="ONCOLOGIA"/>
    <s v="DEGENZA UOMINI"/>
    <s v="ACQUISTO"/>
    <n v="1850"/>
    <m/>
    <s v="POLTRONA PER TERAPIA"/>
    <s v="F"/>
    <n v="0.03"/>
    <n v="2666.666666666667"/>
    <n v="1"/>
    <m/>
    <n v="80"/>
    <m/>
  </r>
  <r>
    <x v="0"/>
    <x v="3"/>
    <s v="file integrazione"/>
    <e v="#REF!"/>
    <n v="9009"/>
    <s v="POLTRONA PER TERAPIA"/>
    <s v="B"/>
    <m/>
    <s v="GARDHEN BILANCE SRL"/>
    <s v="STEPHEN ANATOMICAL"/>
    <s v="14DP1473"/>
    <s v="PPT*NNNN"/>
    <m/>
    <m/>
    <d v="2017-05-15T00:00:00"/>
    <m/>
    <m/>
    <s v="P.O. ROSSANO"/>
    <m/>
    <s v="ONCOLOGIA"/>
    <s v="DEGENZA UOMINI"/>
    <s v="ACQUISTO"/>
    <n v="1850"/>
    <m/>
    <s v="POLTRONA PER TERAPIA"/>
    <s v="F"/>
    <n v="0.03"/>
    <n v="2666.666666666667"/>
    <n v="1"/>
    <m/>
    <n v="80"/>
    <m/>
  </r>
  <r>
    <x v="0"/>
    <x v="3"/>
    <s v="file integrazione"/>
    <e v="#REF!"/>
    <n v="9010"/>
    <s v="POLTRONA PER TERAPIA"/>
    <s v="B"/>
    <m/>
    <s v="GARDHEN BILANCE SRL"/>
    <s v="STEPHEN ANATOMICAL"/>
    <s v="13DP00110"/>
    <s v="PPT*NNNN"/>
    <m/>
    <m/>
    <d v="2017-05-15T00:00:00"/>
    <m/>
    <m/>
    <s v="P.O. ROSSANO"/>
    <m/>
    <s v="ONCOLOGIA"/>
    <s v="DEGENZA UOMINI"/>
    <s v="ACQUISTO"/>
    <n v="1850"/>
    <m/>
    <s v="POLTRONA PER TERAPIA"/>
    <s v="F"/>
    <n v="0.03"/>
    <n v="2666.666666666667"/>
    <n v="1"/>
    <m/>
    <n v="80"/>
    <m/>
  </r>
  <r>
    <x v="0"/>
    <x v="3"/>
    <s v="file integrazione"/>
    <e v="#REF!"/>
    <n v="9011"/>
    <s v="TESTA LETTO, APPARECCHIO"/>
    <s v="B"/>
    <m/>
    <s v="NON PRESENTE"/>
    <s v="1 POSTO"/>
    <s v="NN"/>
    <s v="TLA*NNNN"/>
    <m/>
    <m/>
    <d v="2017-05-15T00:00:00"/>
    <m/>
    <m/>
    <s v="P.O. ROSSANO"/>
    <m/>
    <s v="ORTOPED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012"/>
    <s v="DIAFANOSCOPIO"/>
    <s v="B"/>
    <m/>
    <s v="NON PRESENTE"/>
    <s v="NN"/>
    <s v="NN"/>
    <s v="DIA*NNNN"/>
    <m/>
    <m/>
    <d v="2016-02-15T00:00:00"/>
    <m/>
    <m/>
    <s v="POLIAMBULATORIO DI SAN GIOVANNI IN FIORE"/>
    <m/>
    <s v="GENERALE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013"/>
    <s v="PODOSCOPIA, SISTEMA PER"/>
    <s v="B"/>
    <m/>
    <s v="CHINESPORT SPA"/>
    <s v="NN"/>
    <s v="NN"/>
    <s v="PDS*NNNN"/>
    <m/>
    <m/>
    <d v="2016-02-15T00:00:00"/>
    <m/>
    <m/>
    <s v="POLIAMBULATORIO DI SAN GIOVANNI IN FIORE"/>
    <m/>
    <s v="GENERALE"/>
    <s v="GENERALE"/>
    <s v="ACQUISTO"/>
    <n v="1050"/>
    <m/>
    <s v="PODOSCOPIA, SISTEMA PER"/>
    <s v="E"/>
    <n v="0.04"/>
    <n v="1000"/>
    <n v="1"/>
    <m/>
    <n v="40"/>
    <m/>
  </r>
  <r>
    <x v="0"/>
    <x v="3"/>
    <s v="file integrazione"/>
    <e v="#REF!"/>
    <n v="9014"/>
    <s v="STERILIZZATRICE A PALLINE DI QUARZO"/>
    <s v="B"/>
    <m/>
    <s v="NOVAXA SPA"/>
    <s v="STERIL QUARTZ"/>
    <s v="6120"/>
    <s v="#S9*NNNN"/>
    <m/>
    <m/>
    <d v="2016-02-15T00:00:00"/>
    <m/>
    <m/>
    <s v="POLIAMBULATORIO DI SAN GIOVANNI IN FIORE"/>
    <m/>
    <s v="ODONTOIATRIA"/>
    <s v="AMB 3"/>
    <s v="ACQUISTO"/>
    <n v="150"/>
    <m/>
    <s v="STERILIZZATRICE AL QUARZO"/>
    <s v="F"/>
    <n v="0.03"/>
    <n v="1239.5"/>
    <n v="1"/>
    <m/>
    <n v="37.184999999999995"/>
    <m/>
  </r>
  <r>
    <x v="0"/>
    <x v="3"/>
    <s v="file integrazione"/>
    <e v="#REF!"/>
    <n v="9015"/>
    <s v="LAVAGGIO AD ULTRASUONI, APPARECCHIATURA PER"/>
    <s v="B"/>
    <m/>
    <s v="TECNO GAZ SPA"/>
    <s v="ATHENA"/>
    <s v="TG3D6"/>
    <s v="BULTGZAT"/>
    <m/>
    <m/>
    <d v="2016-02-15T00:00:00"/>
    <m/>
    <m/>
    <s v="POLIAMBULATORIO DI SAN GIOVANNI IN FIORE"/>
    <m/>
    <s v="ODONTOIATRIA"/>
    <s v="GENERALE"/>
    <s v="ACQUISTO"/>
    <n v="11910"/>
    <m/>
    <s v="LAVAGGIO AD ULTRASUONI, APPARECCHIATURA PER"/>
    <s v="F"/>
    <n v="0.03"/>
    <n v="2666.6666666666665"/>
    <n v="1"/>
    <m/>
    <n v="79.999999999999986"/>
    <m/>
  </r>
  <r>
    <x v="0"/>
    <x v="3"/>
    <s v="file integrazione"/>
    <e v="#REF!"/>
    <n v="9017"/>
    <s v="LETTO/POLTRONA ELETTRIFICATO DA PARTO"/>
    <s v="B"/>
    <m/>
    <s v="MEDIFA HESSE GMBH &amp; CO KG"/>
    <s v="MEB 4400"/>
    <s v="11251"/>
    <s v="LEAMHE45"/>
    <m/>
    <m/>
    <d v="2017-05-15T00:00:00"/>
    <m/>
    <m/>
    <s v="P.O. ROSSANO"/>
    <m/>
    <s v="OTORINOLARINGOIATRIA"/>
    <s v="GENERALE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9018"/>
    <s v="RIVELATORE BATTITO CARDIACO FETALE"/>
    <s v="B"/>
    <m/>
    <s v="OXFORD INSTRUMENTS MEDICAL SYSTEM DIVISION"/>
    <s v="SONICAID TEAM IP"/>
    <s v="961108"/>
    <s v="RDB*NNNN"/>
    <m/>
    <m/>
    <d v="2016-10-17T00:00:00"/>
    <m/>
    <m/>
    <s v="POLIAMBULATORIO DI AMANTEA"/>
    <m/>
    <s v="CONSULTORIO FAMILIARE"/>
    <s v="GENERALE"/>
    <s v="ACQUISTO"/>
    <n v="735"/>
    <m/>
    <s v="RIVELATORE BATTITO CARDIACO FETALE"/>
    <s v="D"/>
    <n v="0.06"/>
    <n v="2666.666666666667"/>
    <n v="1"/>
    <m/>
    <n v="160"/>
    <m/>
  </r>
  <r>
    <x v="0"/>
    <x v="3"/>
    <s v="file integrazione"/>
    <e v="#REF!"/>
    <n v="9019"/>
    <s v="FONTE LUMINOSA GENERICA (PER ES: LAMPADE DA VISITA AMB.)"/>
    <s v="B"/>
    <m/>
    <s v="NON PRESENTE"/>
    <s v="NON PRESENTE"/>
    <s v="606353"/>
    <s v="LAI*NNNN"/>
    <m/>
    <m/>
    <d v="2016-10-17T00:00:00"/>
    <m/>
    <m/>
    <s v="POLIAMBULATORIO DI AMANTEA"/>
    <m/>
    <s v="DIALISI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020"/>
    <s v="DIAFANOSCOPIO"/>
    <s v="B"/>
    <m/>
    <s v="NON PRESENTE"/>
    <s v="NN"/>
    <s v="NN"/>
    <s v="DIA*NNNN"/>
    <m/>
    <m/>
    <d v="2017-05-15T00:00:00"/>
    <m/>
    <m/>
    <s v="P.O. ROSSANO"/>
    <m/>
    <s v="CHIRUR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021"/>
    <s v="DIAFANOSCOPIO"/>
    <s v="B"/>
    <m/>
    <s v="NON PRESENTE"/>
    <s v="NN"/>
    <s v="NN"/>
    <s v="DIA*NNNN"/>
    <m/>
    <m/>
    <d v="2017-05-15T00:00:00"/>
    <m/>
    <m/>
    <s v="P.O. ROSSANO"/>
    <m/>
    <s v="OTORINOLARINGOIATR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022"/>
    <s v="LAMPADA SCIALITICA"/>
    <s v="B"/>
    <m/>
    <s v="GALLOIS SRL"/>
    <s v="GAMMA 6"/>
    <s v="229310-A"/>
    <s v="LSC*NNNN"/>
    <m/>
    <m/>
    <d v="2017-05-15T00:00:00"/>
    <d v="2017-05-15T00:00:00"/>
    <m/>
    <s v="P.O. ROSSANO"/>
    <m/>
    <s v="OTORINOLARINGOIATRIA"/>
    <s v="GENERALE"/>
    <s v="ACQUISTO"/>
    <n v="14130"/>
    <m/>
    <s v="LAMPADA SCIALITICA"/>
    <s v="E"/>
    <n v="0.04"/>
    <n v="5000"/>
    <n v="1"/>
    <m/>
    <n v="200"/>
    <m/>
  </r>
  <r>
    <x v="0"/>
    <x v="3"/>
    <s v="file integrazione"/>
    <e v="#REF!"/>
    <n v="9023"/>
    <s v="DIAFANOSCOPIO"/>
    <s v="B"/>
    <m/>
    <s v="NON PRESENTE"/>
    <s v="NN"/>
    <s v="NN"/>
    <s v="DIA*NNNN"/>
    <m/>
    <m/>
    <d v="2017-05-15T00:00:00"/>
    <m/>
    <m/>
    <s v="P.O. ROSSANO"/>
    <m/>
    <s v="OTORINOLARINGOIATR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024"/>
    <s v="LAMPADA SCIALITICA"/>
    <s v="B"/>
    <m/>
    <s v="GALLOIS SRL"/>
    <s v="GAMMA"/>
    <s v="22 93 10-B"/>
    <s v="LSC*NNNN"/>
    <m/>
    <m/>
    <d v="2017-05-15T00:00:00"/>
    <d v="2017-05-15T00:00:00"/>
    <m/>
    <s v="P.O. ROSSANO"/>
    <m/>
    <s v="OTORINOLARINGOIATRIA"/>
    <s v="GENERALE"/>
    <s v="ACQUISTO"/>
    <n v="14130"/>
    <m/>
    <s v="LAMPADA SCIALITICA"/>
    <s v="E"/>
    <n v="0.04"/>
    <n v="5000"/>
    <n v="1"/>
    <m/>
    <n v="200"/>
    <m/>
  </r>
  <r>
    <x v="0"/>
    <x v="3"/>
    <s v="file integrazione"/>
    <e v="#REF!"/>
    <n v="9025"/>
    <s v="ACCESSORIO GENERICO"/>
    <s v="A"/>
    <m/>
    <s v="OLYMPUS OPTICAL CO LTD"/>
    <s v="NN"/>
    <s v="W910981"/>
    <s v="*AG*NNNN"/>
    <m/>
    <m/>
    <d v="2017-05-15T00:00:00"/>
    <m/>
    <m/>
    <s v="P.O. ROSSANO"/>
    <m/>
    <s v="OTORINOLARINGOIATR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9026"/>
    <s v="SONDA ECOGRAFICA"/>
    <s v="A"/>
    <m/>
    <s v="ANSALDO BIOMEDICALE SPA"/>
    <s v="EUP-L33"/>
    <s v="SE15770103A"/>
    <s v="SCF*NNNN"/>
    <m/>
    <m/>
    <d v="2017-05-15T00:00:00"/>
    <m/>
    <m/>
    <s v="P.O. ROSSANO"/>
    <m/>
    <s v="CHIRUR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027"/>
    <s v="SONDA ECOGRAFICA"/>
    <s v="A"/>
    <m/>
    <s v="ANSALDO BIOMEDICALE SPA"/>
    <s v="EUP-C3114"/>
    <s v="SE15123106A"/>
    <s v="SCF*NNNN"/>
    <m/>
    <m/>
    <d v="2017-05-15T00:00:00"/>
    <m/>
    <m/>
    <s v="P.O. ROSSANO"/>
    <m/>
    <s v="CHIRUR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028"/>
    <s v="SONDA ECOGRAFICA"/>
    <s v="A"/>
    <m/>
    <s v="ANSALDO BIOMEDICALE SPA"/>
    <s v="AU33"/>
    <s v="SU13551205"/>
    <s v="SCF*NNNN"/>
    <m/>
    <m/>
    <d v="2017-05-15T00:00:00"/>
    <m/>
    <m/>
    <s v="P.O. ROSSANO"/>
    <m/>
    <s v="CHIRUR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029"/>
    <s v="RIPRODUTTORE VIDEO O DIGITALE DI BIOIMMAGINI"/>
    <s v="A"/>
    <m/>
    <s v="SONY CORP"/>
    <s v="UP870MD"/>
    <s v="34302"/>
    <s v="RIR*NNNN"/>
    <m/>
    <m/>
    <d v="2017-05-15T00:00:00"/>
    <m/>
    <m/>
    <s v="P.O. ROSSANO"/>
    <m/>
    <s v="CHIRURGIA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030"/>
    <s v="ECOTOMOGRAFO"/>
    <s v="B"/>
    <m/>
    <s v="ANSALDO BIOMEDICALE SPA"/>
    <s v="AU560"/>
    <s v="SE16785215"/>
    <s v="ECT*NNNN"/>
    <m/>
    <m/>
    <d v="2017-05-15T00:00:00"/>
    <m/>
    <m/>
    <s v="P.O. ROSSANO"/>
    <m/>
    <s v="CHIRURGIA"/>
    <s v="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9031"/>
    <s v="RIPRODUTTORE VIDEO O DIGITALE DI BIOIMMAGINI"/>
    <s v="A"/>
    <m/>
    <s v="SONY CORP"/>
    <s v="UP897MD"/>
    <s v="NN"/>
    <s v="RIR*NNNN"/>
    <m/>
    <m/>
    <d v="2017-05-15T00:00:00"/>
    <m/>
    <m/>
    <s v="P.O. ROSSANO"/>
    <m/>
    <s v="AMBULATORIO CHIRURGIA"/>
    <s v="ECOGRAF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032"/>
    <s v="SONDA ECOGRAFICA"/>
    <s v="A"/>
    <m/>
    <s v="GE HEALTHCARE"/>
    <s v="ERBC"/>
    <s v="NN"/>
    <s v="SCF*NNNN"/>
    <m/>
    <m/>
    <d v="2017-05-15T00:00:00"/>
    <m/>
    <m/>
    <s v="P.O. ROSSANO"/>
    <m/>
    <s v="AMBULATORIO CHIRUR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033"/>
    <s v="SONDA ECOGRAFICA"/>
    <s v="A"/>
    <m/>
    <s v="GE HEALTHCARE"/>
    <s v="ERBL"/>
    <s v="46343YP0"/>
    <s v="SCF*NNNN"/>
    <m/>
    <m/>
    <d v="2017-05-15T00:00:00"/>
    <m/>
    <m/>
    <s v="P.O. ROSSANO"/>
    <m/>
    <s v="AMBULATORIO CHIRUR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034"/>
    <s v="SONDA ECOGRAFICA"/>
    <s v="A"/>
    <m/>
    <s v="GE HEALTHCARE"/>
    <s v="4C"/>
    <s v="185609WX5"/>
    <s v="SCFGE04C"/>
    <m/>
    <m/>
    <d v="2017-05-15T00:00:00"/>
    <m/>
    <m/>
    <s v="P.O. ROSSANO"/>
    <m/>
    <s v="AMBULATORIO CHIRURGIA"/>
    <s v="ECOGRAFIA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035"/>
    <s v="ECOTOMOGRAFO"/>
    <s v="B"/>
    <m/>
    <s v="GE HEALTHCARE"/>
    <s v="LOGIQ 5"/>
    <s v="111453SU5"/>
    <s v="ECTGE05L"/>
    <m/>
    <m/>
    <d v="2017-05-15T00:00:00"/>
    <m/>
    <m/>
    <s v="P.O. ROSSANO"/>
    <m/>
    <s v="AMBULATORIO CHIRURGIA"/>
    <s v="ECOGRAFIA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9036"/>
    <s v="UROFLUSSOMETRO"/>
    <s v="B"/>
    <m/>
    <s v="MENFIS BIOMEDICA SRL"/>
    <s v="PICO FLOW"/>
    <s v="0251"/>
    <s v="URFMNFPF"/>
    <m/>
    <m/>
    <d v="2017-05-15T00:00:00"/>
    <m/>
    <m/>
    <s v="P.O. ROSSANO"/>
    <m/>
    <s v="AMBULATORIO CHIRURGIA"/>
    <s v="ECOGRAFIA"/>
    <s v="ACQUISTO"/>
    <n v="2970"/>
    <m/>
    <s v="UROFLUSSOMETRO"/>
    <s v="D"/>
    <n v="0.06"/>
    <n v="2000"/>
    <n v="1"/>
    <m/>
    <n v="120"/>
    <m/>
  </r>
  <r>
    <x v="0"/>
    <x v="3"/>
    <s v="file integrazione"/>
    <e v="#REF!"/>
    <n v="9037"/>
    <s v="DIAFANOSCOPIO"/>
    <s v="B"/>
    <m/>
    <s v="PAM SNC DI PASIAN &amp; C"/>
    <s v="100X50"/>
    <s v="992"/>
    <s v="DIA*NNNN"/>
    <m/>
    <m/>
    <d v="2017-05-15T00:00:00"/>
    <m/>
    <m/>
    <s v="P.O. ROSSANO"/>
    <m/>
    <s v="AMBULATORIO CHIRURGIA"/>
    <s v="ECOGRAFI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038"/>
    <s v="DIAFANOSCOPIO"/>
    <s v="B"/>
    <m/>
    <s v="INVERNIZZI ERNESTO SPA"/>
    <s v="NN"/>
    <s v="NN"/>
    <s v="DIA*NNNN"/>
    <m/>
    <m/>
    <d v="2017-05-15T00:00:00"/>
    <m/>
    <m/>
    <s v="P.O. ROSSANO"/>
    <m/>
    <s v="AMBULATORIO CHIRURGIA"/>
    <s v="ECOGRAFIA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040"/>
    <s v="FACOEMULSIFICATORE"/>
    <s v="B"/>
    <m/>
    <s v="ALCON LABORATORIES INC"/>
    <s v="SERIES 20000 LEGACY"/>
    <s v="9901833501X"/>
    <s v="FACAOG2L"/>
    <m/>
    <m/>
    <d v="2017-05-15T00:00:00"/>
    <m/>
    <m/>
    <s v="P.O. ROSSANO"/>
    <m/>
    <s v="BLOCCO OPERATORIO"/>
    <s v="GENERALE"/>
    <s v="ACQUISTO"/>
    <n v="31305.5"/>
    <m/>
    <s v="FACOEMULSIFICATORE"/>
    <s v="D"/>
    <n v="0.06"/>
    <n v="20000"/>
    <n v="1"/>
    <m/>
    <n v="1200"/>
    <m/>
  </r>
  <r>
    <x v="0"/>
    <x v="3"/>
    <s v="file integrazione"/>
    <e v="#REF!"/>
    <n v="9041"/>
    <s v="FACOEMULSIFICATORE"/>
    <s v="B"/>
    <m/>
    <s v="ALCON LABORATORIES INC"/>
    <s v="ACCURUS"/>
    <s v="0702831501X"/>
    <s v="FAC*NNNN"/>
    <m/>
    <m/>
    <d v="2017-05-15T00:00:00"/>
    <m/>
    <m/>
    <s v="P.O. ROSSANO"/>
    <m/>
    <s v="BLOCCO OPERATORIO"/>
    <s v="GENERALE"/>
    <s v="ACQUISTO"/>
    <n v="31305.5"/>
    <m/>
    <s v="FACOEMULSIFICATORE"/>
    <s v="D"/>
    <n v="0.06"/>
    <n v="20000"/>
    <n v="1"/>
    <m/>
    <n v="1200"/>
    <m/>
  </r>
  <r>
    <x v="0"/>
    <x v="3"/>
    <s v="file integrazione"/>
    <e v="#REF!"/>
    <n v="9042"/>
    <s v="CARRELLO PER APPARECCHIATURE ELETTROMEDICALI (ELETTRIFICATO)"/>
    <s v="B"/>
    <m/>
    <s v="OPTIKON 2000 SPA"/>
    <s v="183001"/>
    <s v="304AX"/>
    <s v="&amp;CE*NNNN"/>
    <m/>
    <m/>
    <d v="2017-05-15T00:00:00"/>
    <m/>
    <m/>
    <s v="P.O. ROSSANO"/>
    <m/>
    <s v="BLOCCO OPERATORIO"/>
    <s v="GENERALE"/>
    <s v="ACQUISTO"/>
    <n v="1200"/>
    <m/>
    <s v="CARRELLO ELETTRIFICATO"/>
    <s v="F"/>
    <n v="0.03"/>
    <n v="890.59"/>
    <n v="1"/>
    <m/>
    <n v="26.717700000000001"/>
    <m/>
  </r>
  <r>
    <x v="0"/>
    <x v="3"/>
    <s v="file integrazione"/>
    <e v="#REF!"/>
    <n v="9043"/>
    <s v="CRIOCHIRURGIA, APPARECCHIO PER"/>
    <s v="A"/>
    <m/>
    <s v="OPTIKON 2000 SPA"/>
    <s v="CRYOLINE"/>
    <s v="496AW"/>
    <s v="CRCOPKCL"/>
    <m/>
    <m/>
    <d v="2017-05-15T00:00:00"/>
    <m/>
    <m/>
    <s v="P.O. ROSSANO"/>
    <m/>
    <s v="BLOCCO OPERATORIO"/>
    <s v="GENERALE"/>
    <s v="ACQUISTO"/>
    <n v="20300"/>
    <m/>
    <s v="CRIOCHIRURGIA, APPARECCHIO PER"/>
    <s v="D"/>
    <n v="0.06"/>
    <n v="8339.14"/>
    <n v="1"/>
    <m/>
    <n v="500.34839999999997"/>
    <m/>
  </r>
  <r>
    <x v="0"/>
    <x v="3"/>
    <s v="file integrazione"/>
    <e v="#REF!"/>
    <n v="9044"/>
    <s v="CARICA BATTERIE"/>
    <s v="B"/>
    <m/>
    <s v="STRYKER CORP"/>
    <s v="A00-356"/>
    <s v="02190-22"/>
    <s v="&amp;CB*NNNN"/>
    <m/>
    <m/>
    <d v="2017-05-15T00:00:00"/>
    <m/>
    <m/>
    <s v="P.O. ROSSANO"/>
    <m/>
    <s v="BLOCCO OPERATORIO"/>
    <s v="MAGAZZINO"/>
    <s v="ACQUISTO"/>
    <n v="448.88"/>
    <m/>
    <s v="CARICA BATTERIE"/>
    <s v="E"/>
    <n v="0.04"/>
    <n v="0"/>
    <n v="1"/>
    <m/>
    <n v="0"/>
    <m/>
  </r>
  <r>
    <x v="0"/>
    <x v="3"/>
    <s v="file integrazione"/>
    <e v="#REF!"/>
    <n v="9045"/>
    <s v="SISTEMA ANTIDECUBITO"/>
    <s v="B"/>
    <m/>
    <s v="KENDALL HEALTHCARE"/>
    <s v="NN"/>
    <s v="E0328743"/>
    <s v="LAD*NNNN"/>
    <m/>
    <m/>
    <d v="2017-05-15T00:00:00"/>
    <m/>
    <m/>
    <s v="P.O. ROSSANO"/>
    <m/>
    <s v="BLOCCO OPERATORIO"/>
    <s v="DEPOSITO"/>
    <s v="ACQUISTO"/>
    <n v="1882"/>
    <m/>
    <s v="SISTEMA ANTIDECUBITO"/>
    <s v="E"/>
    <n v="0.04"/>
    <n v="3000"/>
    <n v="1"/>
    <m/>
    <n v="120"/>
    <m/>
  </r>
  <r>
    <x v="0"/>
    <x v="3"/>
    <s v="file integrazione"/>
    <e v="#REF!"/>
    <n v="9046"/>
    <s v="INCUBATORE"/>
    <s v="B"/>
    <m/>
    <s v="DA DEFINIRE"/>
    <s v="M240"/>
    <s v="NN"/>
    <s v="INC*NNNN"/>
    <m/>
    <m/>
    <d v="2017-05-15T00:00:00"/>
    <m/>
    <m/>
    <s v="P.O. ROSSANO"/>
    <m/>
    <s v="BLOCCO OPERATORIO"/>
    <s v="GENERALE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9047"/>
    <s v="POMPA PERISTALTICA"/>
    <s v="A"/>
    <m/>
    <s v="STORZ KARL GMBH &amp; CO KG"/>
    <s v="26331020"/>
    <s v="1218"/>
    <s v="PPE*NNNN"/>
    <m/>
    <m/>
    <d v="2017-05-15T00:00:00"/>
    <m/>
    <m/>
    <s v="P.O. ROSSANO"/>
    <m/>
    <s v="BLOCCO OPERATORIO"/>
    <s v="DEPOSITO"/>
    <s v="ACQUISTO"/>
    <n v="1794"/>
    <m/>
    <s v="POMPA PERISTALTICA"/>
    <s v="F"/>
    <n v="0.03"/>
    <n v="2666.6666666666665"/>
    <n v="1"/>
    <m/>
    <n v="79.999999999999986"/>
    <m/>
  </r>
  <r>
    <x v="0"/>
    <x v="3"/>
    <s v="file integrazione"/>
    <e v="#REF!"/>
    <n v="9048"/>
    <s v="SISTEMA TELEVISIVO PER ENDOSCOPIA"/>
    <s v="B"/>
    <m/>
    <s v="STORZ KARL GMBH &amp; CO KG"/>
    <s v="ENDOVISION XL"/>
    <s v="B660089"/>
    <s v="STE*NNNN"/>
    <m/>
    <m/>
    <d v="2017-05-15T00:00:00"/>
    <m/>
    <m/>
    <s v="P.O. ROSSANO"/>
    <m/>
    <s v="BLOCCO OPERATORIO"/>
    <s v="DEPOSITO"/>
    <s v="ACQUISTO"/>
    <n v="14000"/>
    <m/>
    <s v="SISTEMA TELEVISIVO PER ENDOSCOPIA"/>
    <s v="C"/>
    <n v="0.08"/>
    <n v="10000"/>
    <n v="1"/>
    <m/>
    <n v="800"/>
    <m/>
  </r>
  <r>
    <x v="0"/>
    <x v="3"/>
    <s v="file integrazione"/>
    <e v="#REF!"/>
    <n v="9049"/>
    <s v="TELECAMERA"/>
    <s v="A"/>
    <m/>
    <s v="STORZ KARL GMBH &amp; CO KG"/>
    <s v="20280030"/>
    <s v="MH524009-A"/>
    <s v="TVC*NNNN"/>
    <m/>
    <m/>
    <d v="2017-05-15T00:00:00"/>
    <m/>
    <m/>
    <s v="P.O. ROSSANO"/>
    <m/>
    <s v="BLOCCO OPERATORIO"/>
    <s v="DEPOSITO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9050"/>
    <s v="SISTEMA TELEVISIVO PER ENDOSCOPIA"/>
    <s v="B"/>
    <m/>
    <s v="STORZ KARL GMBH &amp; CO KG"/>
    <s v="20212020"/>
    <s v="AMP002902"/>
    <s v="STE*NNNN"/>
    <m/>
    <m/>
    <d v="2017-05-15T00:00:00"/>
    <m/>
    <m/>
    <s v="P.O. ROSSANO"/>
    <m/>
    <s v="BLOCCO OPERATORIO"/>
    <s v="DEPOSITO"/>
    <s v="ACQUISTO"/>
    <n v="14000"/>
    <m/>
    <s v="SISTEMA TELEVISIVO PER ENDOSCOPIA"/>
    <s v="C"/>
    <n v="0.08"/>
    <n v="10000"/>
    <n v="1"/>
    <m/>
    <n v="800"/>
    <m/>
  </r>
  <r>
    <x v="0"/>
    <x v="3"/>
    <s v="file integrazione"/>
    <e v="#REF!"/>
    <n v="9051"/>
    <s v="FONTE LUMINOSA PER ENDOSCOPIA"/>
    <s v="B"/>
    <m/>
    <s v="STORZ KARL GMBH &amp; CO KG"/>
    <s v="20113311"/>
    <s v="CD010539"/>
    <s v="FLU*NNNN"/>
    <m/>
    <m/>
    <d v="2017-05-15T00:00:00"/>
    <m/>
    <m/>
    <s v="P.O. ROSSANO"/>
    <m/>
    <s v="BLOCCO OPERATORIO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9052"/>
    <s v="RADIOBISTURI"/>
    <s v="B"/>
    <m/>
    <s v="ETHICON ENDO SURGERY INC"/>
    <s v="LLC"/>
    <s v="1111141054"/>
    <s v="RAI*NNNN"/>
    <m/>
    <m/>
    <d v="2017-05-15T00:00:00"/>
    <m/>
    <m/>
    <s v="P.O. ROSSANO"/>
    <m/>
    <s v="BLOCCO OPERATORIO"/>
    <s v="GENERALE"/>
    <s v="ACQUISTO"/>
    <n v="18000"/>
    <m/>
    <s v="RADIOBISTURI"/>
    <s v="D"/>
    <n v="0.06"/>
    <n v="6666.666666666667"/>
    <n v="1"/>
    <m/>
    <n v="400"/>
    <m/>
  </r>
  <r>
    <x v="0"/>
    <x v="3"/>
    <s v="file integrazione"/>
    <e v="#REF!"/>
    <n v="9053"/>
    <s v="CONSOLLE DI COMANDO PER CHIRUGICA ENDOSCOPICA"/>
    <s v="B"/>
    <m/>
    <s v="ANSPACH EFFORT INC"/>
    <s v="RPM"/>
    <s v="G10307652903"/>
    <s v="CAH*NNNN"/>
    <m/>
    <m/>
    <d v="2017-05-15T00:00:00"/>
    <m/>
    <m/>
    <s v="P.O. ROSSANO"/>
    <m/>
    <s v="BLOCCO OPERATORIO"/>
    <s v="GENERALE"/>
    <s v="ACQUISTO"/>
    <n v="13914.8"/>
    <m/>
    <s v="CONSOLLE DI COMANDO PER CHIRUGICA ENDOSCOPICA"/>
    <s v="A"/>
    <n v="0.12"/>
    <n v="0"/>
    <n v="1"/>
    <m/>
    <n v="0"/>
    <m/>
  </r>
  <r>
    <x v="0"/>
    <x v="3"/>
    <s v="file integrazione"/>
    <e v="#REF!"/>
    <n v="9054"/>
    <s v="TELECAMERA"/>
    <s v="A"/>
    <m/>
    <s v="STORZ KARL GMBH &amp; CO KG"/>
    <s v="20200042"/>
    <s v="AG060060A"/>
    <s v="TVC*NNNN"/>
    <m/>
    <m/>
    <d v="2017-05-15T00:00:00"/>
    <m/>
    <m/>
    <s v="P.O. ROSSANO"/>
    <m/>
    <s v="BLOCCO OPERATORIO"/>
    <s v="DEPOSITO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9055"/>
    <s v="FONTE LUMINOSA PER ENDOSCOPIA"/>
    <s v="A"/>
    <m/>
    <s v="STORZ KARL GMBH &amp; CO KG"/>
    <s v="20161220"/>
    <s v="YX128Y"/>
    <s v="FLU*NNNN"/>
    <m/>
    <m/>
    <d v="2017-05-15T00:00:00"/>
    <m/>
    <m/>
    <s v="P.O. ROSSANO"/>
    <m/>
    <s v="BLOCCO OPERATORIO"/>
    <s v="DEPOSITO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9056"/>
    <s v="CARRELLO SERVITORE PER ENDOSCOPI"/>
    <s v="B"/>
    <m/>
    <s v="DUFNER"/>
    <s v="NON PRESENTE"/>
    <s v="NN"/>
    <s v="FSE*NNNN"/>
    <m/>
    <m/>
    <d v="2017-05-15T00:00:00"/>
    <m/>
    <m/>
    <s v="P.O. ROSSANO"/>
    <m/>
    <s v="BLOCCO OPERATORIO"/>
    <s v="DEPOSITO"/>
    <s v="ACQUISTO"/>
    <n v="1553.58"/>
    <m/>
    <s v="CARRELLO SERVITORE PER ENDOSCOPI"/>
    <s v="F"/>
    <n v="0.03"/>
    <n v="1333.3333333333335"/>
    <n v="1"/>
    <m/>
    <n v="40"/>
    <m/>
  </r>
  <r>
    <x v="0"/>
    <x v="3"/>
    <s v="file integrazione"/>
    <e v="#REF!"/>
    <n v="9057"/>
    <s v="TAVOLO OPERATORIO"/>
    <s v="B"/>
    <m/>
    <s v="MAQUET GMBH &amp; CO KG"/>
    <s v="1180 01 C0 MAGNUS"/>
    <s v="COL118001C000293"/>
    <s v="TOPMQAMA"/>
    <m/>
    <m/>
    <d v="2017-05-15T00:00:00"/>
    <m/>
    <m/>
    <s v="P.O. ROSSANO"/>
    <m/>
    <s v="BLOCCO OPERATORIO"/>
    <s v="GENERALE"/>
    <s v="ACQUISTO"/>
    <n v="40000"/>
    <m/>
    <s v="TAVOLO OPERATORIO"/>
    <s v="D"/>
    <n v="0.06"/>
    <n v="20000"/>
    <n v="1"/>
    <m/>
    <n v="1200"/>
    <m/>
  </r>
  <r>
    <x v="0"/>
    <x v="3"/>
    <s v="file integrazione"/>
    <e v="#REF!"/>
    <n v="9058"/>
    <s v="BAGNO TERMOSTATICO"/>
    <s v="B"/>
    <m/>
    <s v="KW APPARECCHI SCIENTIFICI SRL"/>
    <s v="W79B"/>
    <s v="223"/>
    <s v="BTE*NNNN"/>
    <m/>
    <m/>
    <d v="2017-05-15T00:00:00"/>
    <m/>
    <m/>
    <s v="P.O. ROSSANO"/>
    <m/>
    <s v="BLOCCO OPERATORIO"/>
    <s v="GENERALE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9059"/>
    <s v="ASPIRATORE MEDICO CHIRURGICO"/>
    <s v="B"/>
    <m/>
    <s v="SIARE ENGINEERING INTERNATIONAL GROUP SRL"/>
    <s v="DC 1000/C"/>
    <s v="DC0009CM"/>
    <s v="ACH*NNNN"/>
    <m/>
    <m/>
    <d v="2017-05-15T00:00:00"/>
    <m/>
    <m/>
    <s v="P.O. ROSSANO"/>
    <m/>
    <s v="BLOCCO OPERATORIO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060"/>
    <s v="ANALIZZATORE ANIDRIDE CARBONICA"/>
    <s v="B"/>
    <m/>
    <s v="SIEMENS AG"/>
    <s v="MULTIGAS"/>
    <s v="5187"/>
    <s v="AAC*NNNN"/>
    <m/>
    <m/>
    <d v="2017-06-15T00:00:00"/>
    <m/>
    <m/>
    <s v="P.O. CORIGLIANO"/>
    <m/>
    <s v="BLOCCO OPERATORIO"/>
    <s v="GENERALE"/>
    <s v="ACQUISTO"/>
    <n v="6196"/>
    <m/>
    <s v="ANALIZZATORE ANIDRIDE CARBONICA"/>
    <s v="D"/>
    <n v="0.06"/>
    <n v="1333.3333333333333"/>
    <n v="1"/>
    <m/>
    <n v="79.999999999999986"/>
    <m/>
  </r>
  <r>
    <x v="0"/>
    <x v="3"/>
    <s v="file integrazione"/>
    <e v="#REF!"/>
    <n v="9061"/>
    <s v="DIAFANOSCOPIO"/>
    <s v="B"/>
    <m/>
    <s v="PAM SNC DI PASIAN &amp; C"/>
    <s v="NN"/>
    <s v="NN"/>
    <s v="DIA*NNNN"/>
    <m/>
    <m/>
    <d v="2017-05-15T00:00:00"/>
    <m/>
    <m/>
    <s v="P.O. ROSSANO"/>
    <m/>
    <s v="BLOCCO OPERATORIO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062"/>
    <s v="MONITOR FETALE"/>
    <s v="B"/>
    <m/>
    <s v="OXFORD INSTRUMENTS MEDICAL SYSTEM DIVISION"/>
    <s v="FETALCARE SONICAID"/>
    <s v="968003"/>
    <s v="MFEOXDFC"/>
    <m/>
    <m/>
    <d v="2017-04-14T00:00:00"/>
    <m/>
    <m/>
    <s v="CAPT PRAIA A MARE"/>
    <m/>
    <s v="AMBULATORIO GINECOLOGIA"/>
    <s v="GENERALE"/>
    <s v="ACQUISTO"/>
    <n v="8636"/>
    <m/>
    <s v="MONITOR FETALE"/>
    <s v="D"/>
    <n v="0.06"/>
    <n v="4000"/>
    <n v="1"/>
    <m/>
    <n v="240"/>
    <m/>
  </r>
  <r>
    <x v="0"/>
    <x v="3"/>
    <s v="file integrazione"/>
    <e v="#REF!"/>
    <n v="9063"/>
    <s v="STERILIZZATRICE AD ARIA SECCA"/>
    <s v="B"/>
    <m/>
    <s v="CBM SRL"/>
    <s v="PANACEA 2431"/>
    <s v="000585"/>
    <s v="SASCBO2U"/>
    <m/>
    <m/>
    <d v="2017-04-14T00:00:00"/>
    <m/>
    <m/>
    <s v="CAPT PRAIA A MARE"/>
    <m/>
    <s v="AMBULATORIO GINECOLOGIA"/>
    <s v="GENERALE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9064"/>
    <s v="FONTE LUMINOSA GENERICA (PER ES: LAMPADE DA VISITA AMB.)"/>
    <s v="B"/>
    <m/>
    <s v="NON PRESENTE"/>
    <s v="NON PRESENTE"/>
    <s v="NN"/>
    <s v="LAI*NNNN"/>
    <m/>
    <m/>
    <d v="2017-04-14T00:00:00"/>
    <m/>
    <m/>
    <s v="CAPT PRAIA A MARE"/>
    <m/>
    <s v="AMBULATORIO GINECOLOGI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065"/>
    <s v="COLPOSCOPIO"/>
    <s v="B"/>
    <m/>
    <s v="ZEISS CARL"/>
    <s v="OPMI 99"/>
    <s v="184956"/>
    <s v="CPSZES99"/>
    <m/>
    <m/>
    <d v="2017-04-14T00:00:00"/>
    <m/>
    <m/>
    <s v="CAPT PRAIA A MARE"/>
    <m/>
    <s v="AMBULATORIO GINECOLOGIA"/>
    <s v="GENERALE"/>
    <s v="ACQUISTO"/>
    <n v="8250.98"/>
    <m/>
    <s v="COLPOSCOPIO"/>
    <s v="D"/>
    <n v="0.06"/>
    <n v="5333.3333333333339"/>
    <n v="1"/>
    <m/>
    <n v="320"/>
    <m/>
  </r>
  <r>
    <x v="0"/>
    <x v="3"/>
    <s v="file integrazione"/>
    <e v="#REF!"/>
    <n v="9066"/>
    <s v="SONDA ECOGRAFICA"/>
    <s v="A"/>
    <m/>
    <s v="SIEMENS AG"/>
    <s v="C40 3.5"/>
    <s v="WC82172"/>
    <s v="SCFSIEC4"/>
    <m/>
    <m/>
    <d v="2017-04-14T00:00:00"/>
    <m/>
    <m/>
    <s v="CAPT PRAIA A MARE"/>
    <m/>
    <s v="AMBULATORIO GINEC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067"/>
    <s v="SONDA ECOGRAFICA"/>
    <s v="A"/>
    <m/>
    <s v="SIEMENS AG"/>
    <s v="6.5 EV13+"/>
    <s v="WL01834"/>
    <s v=""/>
    <m/>
    <m/>
    <d v="2017-04-14T00:00:00"/>
    <m/>
    <m/>
    <s v="CAPT PRAIA A MARE"/>
    <m/>
    <s v="AMBULATORIO GINEC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068"/>
    <s v="RIPRODUTTORE VIDEO O DIGITALE DI BIOIMMAGINI"/>
    <s v="A"/>
    <m/>
    <s v="MITSUBISHI ELECTRIC CORP"/>
    <s v="P 91"/>
    <s v="010957"/>
    <s v="RIRMIB9P"/>
    <m/>
    <m/>
    <d v="2017-04-14T00:00:00"/>
    <m/>
    <m/>
    <s v="CAPT PRAIA A MARE"/>
    <m/>
    <s v="AMBULATORIO GINEC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069"/>
    <s v="ECOTOMOGRAFO"/>
    <s v="B"/>
    <m/>
    <s v="SIEMENS AG"/>
    <s v="SONOLINE VERSA PRO"/>
    <s v="ALE0225 (4399726-LV400)"/>
    <s v="ECTSIEVR"/>
    <m/>
    <m/>
    <d v="2017-04-14T00:00:00"/>
    <m/>
    <m/>
    <s v="CAPT PRAIA A MARE"/>
    <m/>
    <s v="AMBULATORIO GINEC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9070"/>
    <s v="VIDEOPROCESSORE"/>
    <s v="B"/>
    <m/>
    <s v="STORZ KARL GMBH &amp; CO KG"/>
    <s v="20242020"/>
    <s v="LG606585-P"/>
    <s v="VDP*NNNN"/>
    <m/>
    <m/>
    <d v="2017-06-15T00:00:00"/>
    <m/>
    <m/>
    <s v="P.O. CORIGLIANO"/>
    <m/>
    <s v="BLOCCO OPERATORIO"/>
    <s v="MAGAZZINO"/>
    <s v="ACQUISTO"/>
    <n v="14000"/>
    <m/>
    <s v="VIDEOPROCESSORE"/>
    <s v="C"/>
    <n v="0.08"/>
    <n v="1500"/>
    <n v="1"/>
    <m/>
    <n v="120"/>
    <m/>
  </r>
  <r>
    <x v="0"/>
    <x v="3"/>
    <s v="file integrazione"/>
    <e v="#REF!"/>
    <n v="9071"/>
    <s v="FONTE LUMINOSA PER ENDOSCOPIA"/>
    <s v="B"/>
    <m/>
    <s v="OLYMPUS OPTICAL CO LTD"/>
    <s v="CLV-U20"/>
    <s v="7255567"/>
    <s v="FLU*NNNN"/>
    <m/>
    <m/>
    <d v="2017-06-15T00:00:00"/>
    <m/>
    <m/>
    <s v="P.O. CORIGLIANO"/>
    <m/>
    <s v="BLOCCO OPERATORIO"/>
    <s v="MAGAZZINO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9072"/>
    <s v="COMPRESSORE D ARIA"/>
    <s v="B"/>
    <m/>
    <s v="JUNAIR"/>
    <s v="6-J"/>
    <s v="352999"/>
    <s v="#CB*NNNN"/>
    <m/>
    <m/>
    <d v="2017-06-15T00:00:00"/>
    <m/>
    <m/>
    <s v="P.O. CORIGLIANO"/>
    <m/>
    <s v="BLOCCO OPERATORIO"/>
    <s v="MAGAZZINO"/>
    <s v="ACQUISTO"/>
    <n v="500"/>
    <m/>
    <s v="COMPRESSORE MEDICALE"/>
    <s v="F"/>
    <n v="0.03"/>
    <n v="1162.0280229513446"/>
    <n v="1"/>
    <m/>
    <n v="34.860840688540335"/>
    <m/>
  </r>
  <r>
    <x v="0"/>
    <x v="3"/>
    <s v="file integrazione"/>
    <e v="#REF!"/>
    <n v="9073"/>
    <s v="CARRELLO PER APPARECCHIATURE ELETTROMEDICALI (ELETTRIFICATO)"/>
    <s v="B"/>
    <m/>
    <s v="MOVI SPA"/>
    <s v="10606500"/>
    <s v="283"/>
    <s v="&amp;CE*NNNN"/>
    <m/>
    <m/>
    <d v="2017-06-15T00:00:00"/>
    <m/>
    <m/>
    <s v="P.O. CORIGLIANO"/>
    <m/>
    <s v="BLOCCO OPERATORIO"/>
    <s v="GENERALE"/>
    <s v="ACQUISTO"/>
    <n v="1200"/>
    <m/>
    <s v="CARRELLO ELETTRIFICATO"/>
    <s v="F"/>
    <n v="0.03"/>
    <n v="890.59"/>
    <n v="1"/>
    <m/>
    <n v="26.717700000000001"/>
    <m/>
  </r>
  <r>
    <x v="0"/>
    <x v="3"/>
    <s v="file integrazione"/>
    <e v="#REF!"/>
    <n v="9074"/>
    <s v="SCALDASACCHE"/>
    <s v="B"/>
    <m/>
    <s v="SCHMITZ SOHNE GMBH"/>
    <s v="24204131"/>
    <s v="000049"/>
    <s v="SHE*NNNN"/>
    <m/>
    <m/>
    <d v="2017-06-15T00:00:00"/>
    <m/>
    <m/>
    <s v="P.O. CORIGLIANO"/>
    <m/>
    <s v="BLOCCO OPERATORIO"/>
    <s v="GENERALE"/>
    <s v="ACQUISTO"/>
    <n v="2430"/>
    <m/>
    <s v="SCALDASACCHE"/>
    <s v="F"/>
    <n v="0.03"/>
    <n v="2666.6666666666665"/>
    <n v="1"/>
    <m/>
    <n v="79.999999999999986"/>
    <m/>
  </r>
  <r>
    <x v="0"/>
    <x v="3"/>
    <s v="file integrazione"/>
    <e v="#REF!"/>
    <n v="9076"/>
    <s v="TELECAMERA"/>
    <s v="A"/>
    <m/>
    <s v="STORZ KARL GMBH &amp; CO KG"/>
    <s v="20200042"/>
    <s v="IG608418"/>
    <s v="TVC*NNNN"/>
    <m/>
    <m/>
    <d v="2017-06-15T00:00:00"/>
    <m/>
    <m/>
    <s v="P.O. CORIGLIANO"/>
    <m/>
    <s v="BLOCCO OPERATORIO"/>
    <s v="MAGAZZINO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9078"/>
    <s v="FRIGORIFERO BIOLOGICO"/>
    <s v="B"/>
    <m/>
    <s v="CF DI CIRO FIOCCHETTI &amp; C SNC"/>
    <s v="AFE 965/G"/>
    <s v="8410090222"/>
    <s v="FBI*NNNN"/>
    <m/>
    <m/>
    <d v="2017-06-15T00:00:00"/>
    <m/>
    <m/>
    <s v="P.O. CORIGLIANO"/>
    <m/>
    <s v="BLOCCO OPERATORIO"/>
    <s v="LAVAGGIO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081"/>
    <s v="ASPIRATORE MEDICO CHIRURGICO"/>
    <s v="B"/>
    <m/>
    <s v="SIARE ENGINEERING INTERNATIONAL GROUP SRL"/>
    <s v="DC 1000 C"/>
    <s v="DC0012CM"/>
    <s v="ACHSIH10"/>
    <m/>
    <m/>
    <d v="2017-06-15T00:00:00"/>
    <m/>
    <m/>
    <s v="P.O. CORIGLIANO"/>
    <m/>
    <s v="BLOCCO OPERATORIO"/>
    <s v="SALA OPERATORIA"/>
    <m/>
    <n v="1077.8599999999999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082"/>
    <s v="LAMPADA SCIALITICA"/>
    <s v="B"/>
    <m/>
    <s v="MARTIN MEDIZINTECHNIK GMBH"/>
    <s v="ML 1001"/>
    <s v="ML060199D135"/>
    <s v="LSCMTNL1"/>
    <m/>
    <m/>
    <d v="2017-06-15T00:00:00"/>
    <d v="2017-06-15T00:00:00"/>
    <m/>
    <s v="P.O. CORIGLIANO"/>
    <m/>
    <s v="BLOCCO OPERATORIO"/>
    <s v="SALA OP. OSTETRICIA GINECOLOGIA"/>
    <s v="ACQUISTO"/>
    <n v="14130"/>
    <m/>
    <s v="LAMPADA SCIALITICA"/>
    <s v="E"/>
    <n v="0.04"/>
    <n v="5000"/>
    <n v="1"/>
    <m/>
    <n v="200"/>
    <m/>
  </r>
  <r>
    <x v="0"/>
    <x v="3"/>
    <s v="file integrazione"/>
    <e v="#REF!"/>
    <n v="9083"/>
    <s v="SCALDASACCHE"/>
    <s v="B"/>
    <m/>
    <s v="SIMS RSP"/>
    <s v="LEVEL 1"/>
    <s v="2001 0629"/>
    <s v="SHE*NNNN"/>
    <m/>
    <m/>
    <d v="2017-06-15T00:00:00"/>
    <m/>
    <m/>
    <s v="P.O. CORIGLIANO"/>
    <m/>
    <s v="BLOCCO OPERATORIO"/>
    <s v="SALA RISVEGLIO"/>
    <s v="ACQUISTO"/>
    <n v="2430"/>
    <m/>
    <s v="SCALDASACCHE"/>
    <s v="F"/>
    <n v="0.03"/>
    <n v="2666.6666666666665"/>
    <n v="1"/>
    <m/>
    <n v="79.999999999999986"/>
    <m/>
  </r>
  <r>
    <x v="0"/>
    <x v="3"/>
    <s v="file integrazione"/>
    <e v="#REF!"/>
    <n v="9084"/>
    <s v="CONTROLLO PER POMPE DI INFUSIONE, SISTEMA DI"/>
    <s v="B"/>
    <m/>
    <s v="FRESENIUS KABI AG"/>
    <s v="BASE PRIMEA IT"/>
    <s v="20679325"/>
    <s v="CLF*NNNN"/>
    <m/>
    <m/>
    <d v="2017-06-15T00:00:00"/>
    <m/>
    <m/>
    <s v="P.O. CORIGLIANO"/>
    <m/>
    <s v="BLOCCO OPERATORIO"/>
    <s v="SALA RISVEGLIO"/>
    <s v="ACQUISTO"/>
    <n v="14323"/>
    <m/>
    <s v="CONTROLLO PER POMPE DI INFUSIONE, SISTEMA DI"/>
    <s v="E"/>
    <n v="0.04"/>
    <n v="2000"/>
    <n v="1"/>
    <m/>
    <n v="80"/>
    <m/>
  </r>
  <r>
    <x v="0"/>
    <x v="3"/>
    <s v="file integrazione"/>
    <e v="#REF!"/>
    <n v="9085"/>
    <s v="POMPA A SIRINGA"/>
    <s v="B"/>
    <m/>
    <s v="FRESENIUS KABI AG"/>
    <s v="VIAL"/>
    <s v="18630933"/>
    <s v="PSI*NNNN"/>
    <m/>
    <m/>
    <d v="2017-06-15T00:00:00"/>
    <m/>
    <m/>
    <s v="P.O. CORIGLIANO"/>
    <m/>
    <s v="BLOCCO OPERATORIO"/>
    <s v="SALA RISVEGLIO"/>
    <s v="ACQUISTO"/>
    <n v="1375"/>
    <m/>
    <s v="POMPA A SIRINGA"/>
    <s v="E"/>
    <n v="0.04"/>
    <n v="2000"/>
    <n v="1"/>
    <m/>
    <n v="80"/>
    <m/>
  </r>
  <r>
    <x v="0"/>
    <x v="3"/>
    <s v="file integrazione"/>
    <e v="#REF!"/>
    <n v="9086"/>
    <s v="PULSOSSIMETRO"/>
    <s v="B"/>
    <m/>
    <s v="NELLCOR PURITAN BENNETT INC"/>
    <s v="N85"/>
    <s v="97514726"/>
    <s v="OOR*NNNN"/>
    <m/>
    <m/>
    <d v="2017-06-15T00:00:00"/>
    <d v="2017-06-15T00:00:00"/>
    <m/>
    <s v="P.O. CORIGLIANO"/>
    <m/>
    <s v="BLOCCO OPERATORIO"/>
    <s v="SALA RISVEGLIO"/>
    <s v="ACQUISTO"/>
    <n v="3272.68"/>
    <m/>
    <s v="PULSOSSIMETRO"/>
    <s v="C"/>
    <n v="0.08"/>
    <n v="500"/>
    <n v="1"/>
    <m/>
    <n v="40"/>
    <m/>
  </r>
  <r>
    <x v="0"/>
    <x v="3"/>
    <s v="file integrazione"/>
    <e v="#REF!"/>
    <n v="9087"/>
    <s v="LARINGOSCOPIO"/>
    <s v="A"/>
    <m/>
    <s v="HEINE OPTOTECHNIK"/>
    <s v="NN"/>
    <s v="NN"/>
    <s v="LRS*NNNN"/>
    <m/>
    <m/>
    <d v="2017-06-15T00:00:00"/>
    <m/>
    <m/>
    <s v="P.O. CORIGLIANO"/>
    <m/>
    <s v="BLOCCO OPERATORIO"/>
    <s v="GENERALE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9088"/>
    <s v="CARICA BATTERIE"/>
    <s v="B"/>
    <m/>
    <s v="HEINE OPTOTECHNIK"/>
    <s v="NT 200"/>
    <s v="NN"/>
    <s v="&amp;CB*NNNN"/>
    <m/>
    <m/>
    <d v="2017-06-15T00:00:00"/>
    <m/>
    <m/>
    <s v="P.O. CORIGLIANO"/>
    <m/>
    <s v="BLOCCO OPERATORIO"/>
    <s v="GENERALE"/>
    <s v="ACQUISTO"/>
    <n v="448.88"/>
    <m/>
    <s v="CARICA BATTERIE"/>
    <s v="E"/>
    <n v="0.04"/>
    <n v="0"/>
    <n v="1"/>
    <m/>
    <n v="0"/>
    <m/>
  </r>
  <r>
    <x v="0"/>
    <x v="3"/>
    <s v="file integrazione"/>
    <e v="#REF!"/>
    <n v="9089"/>
    <s v="VENTILATORE POLMONARE PER USO OSPEDALIERO"/>
    <s v="B"/>
    <m/>
    <s v="SIARE ENGINEERING INTERNATIONAL GROUP SRL"/>
    <s v="SIRIO S2/T"/>
    <s v="06540121"/>
    <s v="VPO*NNNN"/>
    <m/>
    <m/>
    <d v="2017-06-15T00:00:00"/>
    <m/>
    <m/>
    <s v="P.O. CORIGLIANO"/>
    <m/>
    <s v="BLOCCO OPERATORIO"/>
    <s v="CAPO SALA"/>
    <s v="ACQUISTO"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9090"/>
    <s v="ASPIRATORE MEDICO CHIRURGICO"/>
    <s v="B"/>
    <m/>
    <s v="BOSCAROL EMERGENCY SYSTEMS"/>
    <s v="EUROPE"/>
    <s v="11956433:99"/>
    <s v="ACH*NNNN"/>
    <m/>
    <m/>
    <d v="2017-06-15T00:00:00"/>
    <m/>
    <m/>
    <s v="P.O. CORIGLIANO"/>
    <m/>
    <s v="BLOCCO OPERATORIO"/>
    <s v="CAPO SALA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091"/>
    <s v="ASPIRATORE MEDICO CHIRURGICO"/>
    <s v="B"/>
    <m/>
    <s v="LAERDAL MEDICAL"/>
    <s v="LSU"/>
    <s v="78030779295"/>
    <s v="ACH*NNNN"/>
    <m/>
    <m/>
    <d v="2017-06-15T00:00:00"/>
    <m/>
    <m/>
    <s v="P.O. CORIGLIANO"/>
    <m/>
    <s v="BLOCCO OPERATORIO"/>
    <s v="MEDICI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092"/>
    <s v="FRIGORIFERO BIOLOGICO"/>
    <s v="B"/>
    <m/>
    <s v="SIMA FRIGO DI ACQUA MATTEO"/>
    <s v="EMO170"/>
    <s v="200606280"/>
    <s v="FBI*NNNN"/>
    <m/>
    <m/>
    <d v="2017-06-15T00:00:00"/>
    <m/>
    <m/>
    <s v="P.O. CORIGLIANO"/>
    <m/>
    <s v="CHIRURGIA"/>
    <s v="MEDICI"/>
    <s v="ACQUISTO"/>
    <n v="2300"/>
    <m/>
    <s v="FRIGORIFERO BIOLOGICO"/>
    <s v="E"/>
    <n v="0.04"/>
    <n v="6000"/>
    <n v="1"/>
    <m/>
    <n v="240"/>
    <m/>
  </r>
  <r>
    <x v="0"/>
    <x v="3"/>
    <s v="file integrazione"/>
    <e v="#REF!"/>
    <n v="9094"/>
    <s v="LETTO GINECOLOGICO"/>
    <s v="B"/>
    <m/>
    <s v="LINAK"/>
    <s v="LA 312B - 150 - 24 - 001"/>
    <s v="2000"/>
    <s v="&amp;LG*NNNN"/>
    <m/>
    <m/>
    <d v="2017-06-15T00:00:00"/>
    <m/>
    <m/>
    <s v="P.O. CORIGLIANO"/>
    <m/>
    <s v="OSTETRICIA GINECOLOGIA"/>
    <s v="GENERALE"/>
    <s v="ACQUISTO"/>
    <n v="5000"/>
    <m/>
    <s v="LETTO ELETTRIFICATO GINECOLOGICO"/>
    <s v="D"/>
    <n v="0.06"/>
    <n v="3980.66"/>
    <n v="1"/>
    <m/>
    <n v="238.83959999999999"/>
    <m/>
  </r>
  <r>
    <x v="0"/>
    <x v="3"/>
    <s v="file integrazione"/>
    <e v="#REF!"/>
    <n v="9096"/>
    <s v="TELECAMERA"/>
    <s v="A"/>
    <m/>
    <s v="STORZ KARL GMBH &amp; CO KG"/>
    <s v="20200042"/>
    <s v="C1H031744"/>
    <s v="TVC*NNNN"/>
    <m/>
    <m/>
    <d v="2017-06-15T00:00:00"/>
    <m/>
    <m/>
    <s v="P.O. CORIGLIANO"/>
    <m/>
    <s v="OSTETRICIA"/>
    <s v="AMB. GINECOLOGIA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9099"/>
    <s v="ASPIRATORE MEDICO CHIRURGICO"/>
    <s v="B"/>
    <m/>
    <s v="NON PRESENTE"/>
    <s v="TOBI"/>
    <s v="6180"/>
    <s v="ACH*NNNN"/>
    <m/>
    <m/>
    <d v="2017-06-15T00:00:00"/>
    <m/>
    <m/>
    <s v="P.O. CORIGLIANO"/>
    <m/>
    <s v="PEDIATRIA"/>
    <s v="NIDO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101"/>
    <s v="LETTO/POLTRONA ELETTRIFICATO DA PARTO"/>
    <s v="B"/>
    <m/>
    <s v="HILL ROM CO INC"/>
    <s v="NN"/>
    <s v="NN"/>
    <s v="LEA*NNNN"/>
    <m/>
    <m/>
    <d v="2017-06-15T00:00:00"/>
    <m/>
    <m/>
    <s v="P.O. CORIGLIANO"/>
    <m/>
    <s v="OSTETRICIA GINECOLOGIA"/>
    <s v="TRAVAGLIO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9102"/>
    <s v="LETTO/POLTRONA ELETTRIFICATO DA PARTO"/>
    <s v="B"/>
    <m/>
    <s v="HILL ROM CO INC"/>
    <s v="NN"/>
    <s v="NN"/>
    <s v="LEA*NNNN"/>
    <m/>
    <m/>
    <d v="2017-06-15T00:00:00"/>
    <m/>
    <m/>
    <s v="P.O. CORIGLIANO"/>
    <m/>
    <s v="OSTETRICIA GINECOLOGIA"/>
    <s v="TRAVAGLIO"/>
    <s v="ACQUISTO"/>
    <n v="17231.400000000001"/>
    <m/>
    <s v="LETTO/POLTRONA ELETTRIFICATO DA PARTO"/>
    <s v="D"/>
    <n v="0.06"/>
    <n v="4000"/>
    <n v="1"/>
    <m/>
    <n v="240"/>
    <m/>
  </r>
  <r>
    <x v="0"/>
    <x v="3"/>
    <s v="file integrazione"/>
    <e v="#REF!"/>
    <n v="9103"/>
    <s v="FRIGORIFERO BIOLOGICO"/>
    <s v="B"/>
    <m/>
    <s v="CF DI CIRO FIOCCHETTI &amp; C SNC"/>
    <s v="DIME0140B1TV001"/>
    <s v="47994"/>
    <s v="FBI*NNNN"/>
    <m/>
    <m/>
    <d v="2017-06-15T00:00:00"/>
    <m/>
    <m/>
    <s v="P.O. CORIGLIANO"/>
    <m/>
    <s v="OSTETRICIA GINECOLOGIA"/>
    <s v="INFERMER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104"/>
    <s v="LETTO ELETTROCOMANDATO PER TERAPIA INTENSIVA O RIANIMAZIONE"/>
    <s v="B"/>
    <m/>
    <s v="DA DEFINIRE"/>
    <s v="LIO2U/A"/>
    <s v="MI5553"/>
    <s v="LTT*NNNN"/>
    <m/>
    <m/>
    <d v="2017-06-15T00:00:00"/>
    <m/>
    <m/>
    <s v="P.O. CORIGLIANO"/>
    <m/>
    <s v="OSTETRICIA GINECOLOGIA"/>
    <s v="SALA PARTO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9105"/>
    <s v="MONITOR FETALE"/>
    <s v="B"/>
    <m/>
    <s v="SONOMED INC"/>
    <s v="PFM1"/>
    <s v="NN"/>
    <s v="MFE*NNNN"/>
    <m/>
    <m/>
    <d v="2017-06-15T00:00:00"/>
    <m/>
    <m/>
    <s v="P.O. CORIGLIANO"/>
    <m/>
    <s v="OSTETRICIA GINECOLOGIA"/>
    <s v="SALA PARTO"/>
    <s v="ACQUISTO"/>
    <n v="7730"/>
    <m/>
    <s v="MONITOR FETALE"/>
    <s v="D"/>
    <n v="0.06"/>
    <n v="4000"/>
    <n v="1"/>
    <m/>
    <n v="240"/>
    <m/>
  </r>
  <r>
    <x v="0"/>
    <x v="3"/>
    <s v="file integrazione"/>
    <e v="#REF!"/>
    <n v="9106"/>
    <s v="LARINGOSCOPIO"/>
    <s v="B"/>
    <m/>
    <s v="MEDICON INSTRUMENTS"/>
    <s v="NN"/>
    <s v="1337"/>
    <s v="LRS*NNNN"/>
    <m/>
    <m/>
    <d v="2017-06-15T00:00:00"/>
    <m/>
    <m/>
    <s v="P.O. CORIGLIANO"/>
    <m/>
    <s v="OSTETRICIA GINECOLOGIA"/>
    <s v="SALA PARTO"/>
    <s v="ACQUISTO"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9107"/>
    <s v="MONITOR FETALE"/>
    <s v="B"/>
    <m/>
    <s v="PHILIPS MEDICAL SYSTEMS"/>
    <s v="AVALLON FM30"/>
    <s v="DE53107259"/>
    <s v="MFE*NNNN"/>
    <m/>
    <m/>
    <d v="2017-06-15T00:00:00"/>
    <m/>
    <m/>
    <s v="P.O. CORIGLIANO"/>
    <m/>
    <s v="OSTETRICIA GINECOLOGIA"/>
    <s v="SALA PARTO"/>
    <s v="ACQUISTO"/>
    <n v="7730"/>
    <m/>
    <s v="MONITOR FETALE"/>
    <s v="D"/>
    <n v="0.06"/>
    <n v="4000"/>
    <n v="1"/>
    <m/>
    <n v="240"/>
    <m/>
  </r>
  <r>
    <x v="0"/>
    <x v="3"/>
    <s v="file integrazione"/>
    <e v="#REF!"/>
    <n v="9108"/>
    <s v="MONITOR"/>
    <s v="B"/>
    <m/>
    <s v="DATEX OHMEDA DIVISION INSTRUMENTARIUM CORP"/>
    <s v="OHMEDA FLM1 03"/>
    <s v="6139136"/>
    <s v="MON*NNNN"/>
    <m/>
    <m/>
    <d v="2017-06-15T00:00:00"/>
    <d v="2017-06-15T00:00:00"/>
    <m/>
    <s v="P.O. CORIGLIANO"/>
    <m/>
    <s v="OSTETRICIA GINECOLOGIA"/>
    <s v="SALA PARTO"/>
    <s v="ACQUISTO"/>
    <n v="7500"/>
    <m/>
    <s v="MONITOR"/>
    <s v="C"/>
    <n v="0.08"/>
    <n v="3000"/>
    <n v="1"/>
    <m/>
    <n v="240"/>
    <m/>
  </r>
  <r>
    <x v="0"/>
    <x v="3"/>
    <s v="file integrazione"/>
    <e v="#REF!"/>
    <n v="9109"/>
    <s v="TESTA LETTO, APPARECCHIO"/>
    <s v="B"/>
    <m/>
    <s v="THORN LIGHTING"/>
    <s v="NON PRESENTE"/>
    <s v="NN"/>
    <s v="TLA*NNNN"/>
    <m/>
    <m/>
    <d v="2017-06-15T00:00:00"/>
    <m/>
    <m/>
    <s v="P.O. CORIGLIANO"/>
    <m/>
    <s v="MEDICINA"/>
    <s v="PRIMARIO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11"/>
    <s v="MICROSCOPIO ELETTRONICO"/>
    <s v="B"/>
    <m/>
    <s v="BAUSCH &amp; LOMB INC"/>
    <s v="NN"/>
    <s v="NN"/>
    <s v="MEL*NNNN"/>
    <m/>
    <m/>
    <d v="2017-06-15T00:00:00"/>
    <m/>
    <m/>
    <s v="P.O. CORIGLIANO"/>
    <m/>
    <s v="LABORATORIO ANALISI"/>
    <s v="ALLERGOLOGIA"/>
    <s v="ACQUISTO"/>
    <n v="105000"/>
    <m/>
    <s v="MICROSCOPIO ELETTRONICO"/>
    <s v="A"/>
    <n v="0.12"/>
    <n v="30000"/>
    <n v="1"/>
    <m/>
    <n v="3600"/>
    <m/>
  </r>
  <r>
    <x v="0"/>
    <x v="3"/>
    <s v="file integrazione"/>
    <e v="#REF!"/>
    <n v="9112"/>
    <s v="AGITATORE DA LABORATORIO"/>
    <s v="B"/>
    <m/>
    <s v="ABBOTT LABORATORIES"/>
    <s v="710-R"/>
    <s v="491"/>
    <s v="ALA*NNNN"/>
    <m/>
    <m/>
    <d v="2017-06-15T00:00:00"/>
    <m/>
    <m/>
    <s v="P.O. CORIGLIANO"/>
    <m/>
    <s v="LABORATORIO ANALISI"/>
    <s v="SIEROIMMUNOLOGIA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9113"/>
    <s v="INCUBATORE"/>
    <s v="B"/>
    <m/>
    <s v="GRANT INSTRUMENTS LTD"/>
    <s v="QBT1"/>
    <s v="7C9749001"/>
    <s v="INC*NNNN"/>
    <m/>
    <m/>
    <d v="2017-06-15T00:00:00"/>
    <m/>
    <m/>
    <s v="P.O. CORIGLIANO"/>
    <m/>
    <s v="LABORATORIO ANALISI"/>
    <s v="MICROBIOLOGIA"/>
    <s v="ACQUISTO"/>
    <n v="5930.31"/>
    <m/>
    <s v="INCUBATORE"/>
    <s v="E"/>
    <n v="0.04"/>
    <n v="2000"/>
    <n v="1"/>
    <m/>
    <n v="80"/>
    <m/>
  </r>
  <r>
    <x v="0"/>
    <x v="3"/>
    <s v="file integrazione"/>
    <e v="#REF!"/>
    <n v="9114"/>
    <s v="TESTA LETTO, APPARECCHIO"/>
    <s v="B"/>
    <m/>
    <s v="THORN LIGHTING"/>
    <s v="NON PRESENTE"/>
    <s v="NN"/>
    <s v="TLA*NNNN"/>
    <m/>
    <m/>
    <d v="2017-06-15T00:00:00"/>
    <m/>
    <m/>
    <s v="P.O. CORIGLIANO"/>
    <m/>
    <s v="NEUROLOGIA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15"/>
    <s v="SOLLEVAMENTO MALATI, APPARECCHIO PER"/>
    <s v="B"/>
    <m/>
    <s v="ARJO HOSPITAL EQUIPMENT AB"/>
    <s v="TEMPO"/>
    <s v="NN"/>
    <s v="SAHAHETE"/>
    <m/>
    <m/>
    <d v="2017-06-15T00:00:00"/>
    <m/>
    <m/>
    <s v="P.O. CORIGLIANO"/>
    <m/>
    <s v="NEUROLOGIA"/>
    <s v="GENERALE"/>
    <m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9116"/>
    <s v="TESTA LETTO, APPARECCHIO"/>
    <s v="B"/>
    <m/>
    <s v="THORN LIGHTING"/>
    <s v="NON PRESENTE"/>
    <s v="NN"/>
    <s v="TLA*NNNN"/>
    <m/>
    <m/>
    <d v="2017-06-15T00:00:00"/>
    <m/>
    <m/>
    <s v="P.O. CORIGLIANO"/>
    <m/>
    <s v="NEUROLOGIA"/>
    <s v="MEDIC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17"/>
    <s v="TESTA LETTO, APPARECCHIO"/>
    <s v="B"/>
    <m/>
    <s v="THORN LIGHTING"/>
    <s v="NON PRESENTE"/>
    <s v="NN"/>
    <s v="TLA*NNNN"/>
    <m/>
    <m/>
    <d v="2017-06-15T00:00:00"/>
    <m/>
    <m/>
    <s v="P.O. CORIGLIANO"/>
    <m/>
    <s v="NEUROLOGIA"/>
    <s v="MEDIC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18"/>
    <s v="TESTA LETTO, APPARECCHIO"/>
    <s v="B"/>
    <m/>
    <s v="THORN LIGHTING"/>
    <s v="NON PRESENTE"/>
    <s v="NN"/>
    <s v="TLA*NNNN"/>
    <m/>
    <m/>
    <d v="2017-06-15T00:00:00"/>
    <m/>
    <m/>
    <s v="P.O. CORIGLIANO"/>
    <m/>
    <s v="NEUROLOGIA"/>
    <s v="MEDIC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19"/>
    <s v="SOLLEVAMENTO MALATI, APPARECCHIO PER"/>
    <s v="B"/>
    <m/>
    <s v="THORN LIGHTING"/>
    <s v="TEMPO"/>
    <s v="CB100535105T"/>
    <s v="SAH*NNNN"/>
    <m/>
    <m/>
    <d v="2017-06-15T00:00:00"/>
    <m/>
    <m/>
    <s v="P.O. CORIGLIANO"/>
    <m/>
    <s v="NEUROLOGIA"/>
    <s v="MEDICI"/>
    <s v="ACQUISTO"/>
    <n v="3830"/>
    <m/>
    <s v="SOLLEVAMENTO MALATI, APPARECCHIO PER"/>
    <s v="E"/>
    <n v="0.04"/>
    <n v="1600"/>
    <n v="1"/>
    <m/>
    <n v="64"/>
    <m/>
  </r>
  <r>
    <x v="0"/>
    <x v="3"/>
    <s v="file integrazione"/>
    <e v="#REF!"/>
    <n v="9120"/>
    <s v="TESTA LETTO, APPARECCHIO"/>
    <s v="B"/>
    <m/>
    <s v="THORN LIGHTING"/>
    <s v="NON PRESENTE"/>
    <s v="NN"/>
    <s v="TLA*NNNN"/>
    <m/>
    <m/>
    <d v="2017-06-15T00:00:00"/>
    <m/>
    <m/>
    <s v="P.O. CORIGLIANO"/>
    <m/>
    <s v="NEUROLOGIA"/>
    <s v="MEDIC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21"/>
    <s v="MONITOR TELEVISIVO PER BIOIMMAGINI"/>
    <s v="A"/>
    <m/>
    <s v="SAMSUNG ELECTRONICS"/>
    <s v="SINC 753DFX"/>
    <s v="229016R"/>
    <s v="MTV*NNNN"/>
    <m/>
    <m/>
    <d v="2017-06-15T00:00:00"/>
    <m/>
    <m/>
    <s v="P.O. CORIGLIANO"/>
    <m/>
    <s v="NEUR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9122"/>
    <s v="FONTE LUMINOSA GENERICA (PER ES: LAMPADE DA VISITA AMB.)"/>
    <s v="A"/>
    <m/>
    <s v="MICROMED SRL"/>
    <s v="FLASH IOS"/>
    <s v="FLS005/0001"/>
    <s v="LAI*NNNN"/>
    <m/>
    <m/>
    <d v="2017-06-15T00:00:00"/>
    <m/>
    <m/>
    <s v="P.O. CORIGLIANO"/>
    <m/>
    <s v="NEUROLOGIA"/>
    <s v="AMBULATORIO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123"/>
    <s v="ACCESSORIO GENERICO"/>
    <s v="A"/>
    <m/>
    <s v="MICROMED SRL"/>
    <s v="SAM 32"/>
    <s v="HB7-0142/02-01"/>
    <s v="*AG*NNNN"/>
    <m/>
    <m/>
    <d v="2017-06-15T00:00:00"/>
    <m/>
    <m/>
    <s v="P.O. CORIGLIANO"/>
    <m/>
    <s v="NEUROLOGIA"/>
    <s v="AMBULATORIO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9124"/>
    <s v="MONITOR TELEVISIVO PER BIOIMMAGINI"/>
    <s v="A"/>
    <m/>
    <s v="PHILIPS MEDICAL SYSTEMS"/>
    <s v="19S0FB"/>
    <s v="41002389"/>
    <s v="MTV*NNNN"/>
    <m/>
    <m/>
    <d v="2017-06-15T00:00:00"/>
    <m/>
    <m/>
    <s v="P.O. CORIGLIANO"/>
    <m/>
    <s v="NEUROLOGIA"/>
    <s v="AMBULATORIO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9125"/>
    <s v="STAMPANTE SU CARTA"/>
    <s v="A"/>
    <m/>
    <s v="HEWLETT PACKARD CO"/>
    <s v="1200"/>
    <s v="I20002031064"/>
    <s v="&amp;ST*NNNN"/>
    <m/>
    <m/>
    <d v="2017-06-15T00:00:00"/>
    <m/>
    <m/>
    <s v="P.O. CORIGLIANO"/>
    <m/>
    <s v="NEUROLOGIA"/>
    <s v="AMBULATORIO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9126"/>
    <s v="ELABORATORE GENERICO"/>
    <s v="A"/>
    <m/>
    <s v="MICROMED SRL"/>
    <s v="HANDY EG"/>
    <s v="I20002031064"/>
    <s v="&amp;EG*NNNN"/>
    <m/>
    <m/>
    <d v="2017-06-15T00:00:00"/>
    <m/>
    <m/>
    <s v="P.O. CORIGLIANO"/>
    <m/>
    <s v="NEUROLOGIA"/>
    <s v="AMBULATORIO"/>
    <s v="ACQUISTO"/>
    <n v="250"/>
    <m/>
    <s v="PERSONAL COMPUTER"/>
    <s v="F"/>
    <n v="0.03"/>
    <n v="1500"/>
    <n v="1"/>
    <m/>
    <n v="45"/>
    <m/>
  </r>
  <r>
    <x v="0"/>
    <x v="3"/>
    <s v="file integrazione"/>
    <e v="#REF!"/>
    <n v="9127"/>
    <s v="STAMPANTE SU CARTA"/>
    <s v="A"/>
    <m/>
    <s v="BROTHER INTERNATIONAL CORPORATE"/>
    <s v="XL-14"/>
    <s v="242960"/>
    <s v="&amp;ST*NNNN"/>
    <m/>
    <m/>
    <d v="2017-06-15T00:00:00"/>
    <m/>
    <m/>
    <s v="P.O. CORIGLIANO"/>
    <m/>
    <s v="NEUROLOGIA"/>
    <s v="GENERALE"/>
    <s v="ACQUISTO"/>
    <n v="150"/>
    <m/>
    <s v="STAMPANTE PER COMPUTER"/>
    <s v="F"/>
    <n v="0.03"/>
    <n v="0"/>
    <n v="1"/>
    <m/>
    <n v="0"/>
    <m/>
  </r>
  <r>
    <x v="0"/>
    <x v="3"/>
    <s v="file integrazione"/>
    <e v="#REF!"/>
    <n v="9128"/>
    <s v="ACCESSORIO GENERICO"/>
    <s v="A"/>
    <m/>
    <s v="MEDTRONIC INC"/>
    <s v="9031-E-0134"/>
    <s v="528"/>
    <s v="*AG*NNNN"/>
    <m/>
    <m/>
    <d v="2017-06-15T00:00:00"/>
    <m/>
    <m/>
    <s v="P.O. CORIGLIANO"/>
    <m/>
    <s v="NEUROLOGIA"/>
    <s v="GENERALE"/>
    <s v="ACQUISTO"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9129"/>
    <s v="MONITOR TELEVISIVO PER BIOIMMAGINI"/>
    <s v="A"/>
    <m/>
    <s v="VIEW SONIC"/>
    <s v="VE170"/>
    <s v="A09020202712"/>
    <s v="MTV*NNNN"/>
    <m/>
    <m/>
    <d v="2017-06-15T00:00:00"/>
    <m/>
    <m/>
    <s v="P.O. CORIGLIANO"/>
    <m/>
    <s v="NEUROLOGIA"/>
    <s v="GENERALE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9130"/>
    <s v="ELABORATORE GENERICO"/>
    <s v="A"/>
    <m/>
    <s v="MEDTRONIC INC"/>
    <s v="NN"/>
    <s v="1561"/>
    <s v="&amp;EG*NNNN"/>
    <m/>
    <m/>
    <d v="2017-06-15T00:00:00"/>
    <m/>
    <m/>
    <s v="P.O. CORIGLIANO"/>
    <m/>
    <s v="NEUROLOGIA"/>
    <s v="GENERALE"/>
    <s v="ACQUISTO"/>
    <n v="250"/>
    <m/>
    <s v="PERSONAL COMPUTER"/>
    <s v="F"/>
    <n v="0.03"/>
    <n v="1500"/>
    <n v="1"/>
    <m/>
    <n v="45"/>
    <m/>
  </r>
  <r>
    <x v="0"/>
    <x v="3"/>
    <s v="file integrazione"/>
    <e v="#REF!"/>
    <n v="9131"/>
    <s v="RIPRODUTTORE VIDEO O DIGITALE DI BIOIMMAGINI"/>
    <s v="A"/>
    <m/>
    <s v="SONY CORP"/>
    <s v="UD-D897"/>
    <s v="NN"/>
    <s v="RIR*NNNN"/>
    <m/>
    <m/>
    <d v="2017-06-15T00:00:00"/>
    <m/>
    <m/>
    <s v="P.O. CORIGLIANO"/>
    <m/>
    <s v="RADIOLOGIA"/>
    <s v="RADIOLOGIA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132"/>
    <s v="MONITOR TELEVISIVO PER BIOIMMAGINI"/>
    <s v="A"/>
    <m/>
    <s v="ESAOTE SPA"/>
    <s v="281709"/>
    <s v="1727"/>
    <s v="MTV*NNNN"/>
    <m/>
    <m/>
    <d v="2017-06-15T00:00:00"/>
    <m/>
    <m/>
    <s v="P.O. CORIGLIANO"/>
    <m/>
    <s v="NEUROLOGIA"/>
    <s v="AMBULATORIO"/>
    <s v="ACQUISTO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9133"/>
    <s v="CARRELLO PER APPARECCHIATURE ELETTROMEDICALI (ELETTRIFICATO)"/>
    <s v="B"/>
    <m/>
    <s v="ESAOTE SPA"/>
    <s v="9100074030"/>
    <s v="00306"/>
    <s v="&amp;CE*NNNN"/>
    <m/>
    <m/>
    <d v="2017-06-15T00:00:00"/>
    <m/>
    <m/>
    <s v="P.O. CORIGLIANO"/>
    <m/>
    <s v="NEUROLOGIA"/>
    <s v="AMBULATORIO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9134"/>
    <s v="ELETTROCARDIOGRAFO"/>
    <s v="A"/>
    <m/>
    <s v="ZAN MESSGERATE GMBH"/>
    <s v="ECG800"/>
    <s v="4800458"/>
    <s v="ECG*NNNN"/>
    <m/>
    <m/>
    <d v="2017-06-15T00:00:00"/>
    <d v="2017-06-15T00:00:00"/>
    <m/>
    <s v="P.O. CORIGLIANO"/>
    <m/>
    <s v="NEUROLOGIA"/>
    <s v="AMBULATORIO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9135"/>
    <s v="ELABORATORE GENERICO"/>
    <s v="A"/>
    <m/>
    <s v="HEWLETT PACKARD CO"/>
    <s v="DM511A2B"/>
    <s v="NN"/>
    <s v="&amp;EG*NNNN"/>
    <m/>
    <m/>
    <d v="2017-06-15T00:00:00"/>
    <m/>
    <m/>
    <s v="P.O. CORIGLIANO"/>
    <m/>
    <s v="NEUROLOGIA"/>
    <s v="AMBULATORIO"/>
    <s v="ACQUISTO"/>
    <n v="250"/>
    <m/>
    <s v="PERSONAL COMPUTER"/>
    <s v="F"/>
    <n v="0.03"/>
    <n v="1500"/>
    <n v="1"/>
    <m/>
    <n v="45"/>
    <m/>
  </r>
  <r>
    <x v="0"/>
    <x v="3"/>
    <s v="file integrazione"/>
    <e v="#REF!"/>
    <n v="9137"/>
    <s v="CARRELLO PER APPARECCHIATURE ELETTROMEDICALI (ELETTRIFICATO)"/>
    <s v="B"/>
    <m/>
    <s v="ZAN MESSGERATE GMBH"/>
    <s v="VARIOCART"/>
    <s v="4-260020"/>
    <s v="&amp;CE*NNNN"/>
    <m/>
    <m/>
    <d v="2017-06-15T00:00:00"/>
    <m/>
    <m/>
    <s v="P.O. CORIGLIANO"/>
    <m/>
    <s v="NEUROLOGIA"/>
    <s v="AMBULATORIO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9138"/>
    <s v="DEFIBRILLATORE"/>
    <s v="B"/>
    <m/>
    <s v="SCHILLER AG"/>
    <s v="FRED EASY"/>
    <s v="58505913"/>
    <s v="DEFSHHFR"/>
    <m/>
    <m/>
    <d v="2017-06-15T00:00:00"/>
    <d v="2017-06-15T00:00:00"/>
    <m/>
    <s v="P.O. CORIGLIANO"/>
    <m/>
    <s v="MEDICINA"/>
    <s v="INFERMERI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9139"/>
    <s v="FRIGORIFERO BIOLOGICO"/>
    <s v="B"/>
    <m/>
    <s v="MEDICAL PROJECT"/>
    <s v="NN"/>
    <s v="M5046"/>
    <s v="FBI*NNNN"/>
    <m/>
    <m/>
    <d v="2017-06-15T00:00:00"/>
    <m/>
    <m/>
    <s v="P.O. CORIGLIANO"/>
    <m/>
    <s v="MEDICINA"/>
    <s v="INFERMERIA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140"/>
    <s v="DENTALE A LUCE FREDDA, APPARECCHIO"/>
    <s v="B"/>
    <m/>
    <s v="IVOCLAR VIVADENT AG"/>
    <s v="HELIOMAT H2"/>
    <s v="39215"/>
    <s v="ALFVVIH2"/>
    <m/>
    <m/>
    <d v="2016-02-15T00:00:00"/>
    <m/>
    <m/>
    <s v="POLIAMBULATORIO DI SAN GIOVANNI IN FIORE"/>
    <m/>
    <s v="ODONTOIATRIA"/>
    <s v="GENERALE"/>
    <s v="ACQUISTO"/>
    <n v="1319.45"/>
    <m/>
    <s v="DENTALE A LUCE FREDDA, APPARECCHIO"/>
    <s v="E"/>
    <n v="0.04"/>
    <n v="1000"/>
    <n v="1"/>
    <m/>
    <n v="40"/>
    <m/>
  </r>
  <r>
    <x v="0"/>
    <x v="3"/>
    <s v="file integrazione"/>
    <e v="#REF!"/>
    <n v="9143"/>
    <s v="LETTO O POLTRONA A BILANCIA PER DIALISI"/>
    <s v="B"/>
    <m/>
    <s v="TASSINARI BILANCE SRL"/>
    <s v="2000 MAXI AV"/>
    <s v="0614166/1"/>
    <s v="LBDTAIAV"/>
    <m/>
    <m/>
    <d v="2017-10-16T00:00:00"/>
    <m/>
    <m/>
    <s v="CAPT LUNGRO"/>
    <m/>
    <s v="DIALISI"/>
    <s v="STANZ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9145"/>
    <s v="DIAFANOSCOPIO"/>
    <s v="B"/>
    <m/>
    <s v="DUPI X SPA"/>
    <s v="NN"/>
    <s v="NN"/>
    <s v="DIA*NNNN"/>
    <m/>
    <m/>
    <d v="2017-10-16T00:00:00"/>
    <m/>
    <m/>
    <s v="CAPT LUNGRO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146"/>
    <s v="DIAFANOSCOPIO"/>
    <s v="B"/>
    <m/>
    <s v="EUROPROTEX SRL"/>
    <s v="NN"/>
    <s v="NN"/>
    <s v="DIA*NNNN"/>
    <m/>
    <m/>
    <d v="2017-10-16T00:00:00"/>
    <m/>
    <m/>
    <s v="CAPT LUNGRO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147"/>
    <s v="DIAFANOSCOPIO"/>
    <s v="B"/>
    <m/>
    <s v="EUROPROTEX SRL"/>
    <s v="NN"/>
    <s v="NN"/>
    <s v="DIA*NNNN"/>
    <m/>
    <m/>
    <d v="2017-10-16T00:00:00"/>
    <m/>
    <m/>
    <s v="CAPT LUNGRO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148"/>
    <s v="COLORATORE AUTOMATICO DI TESSUTI"/>
    <s v="B"/>
    <m/>
    <s v="NON PRESENTE"/>
    <s v="NN"/>
    <s v="040400094928"/>
    <s v="CAT*NNNN"/>
    <m/>
    <m/>
    <d v="2017-10-16T00:00:00"/>
    <m/>
    <m/>
    <s v="CAPT LUNGRO"/>
    <m/>
    <s v="LABORATORIO ANALISI"/>
    <s v="GENERALE"/>
    <s v="ACQUISTO"/>
    <n v="13494.75"/>
    <m/>
    <s v="COLORATORE AUTOMATICO DI TESSUTI"/>
    <s v="B"/>
    <n v="0.1"/>
    <n v="16000"/>
    <n v="1"/>
    <m/>
    <n v="1600"/>
    <m/>
  </r>
  <r>
    <x v="0"/>
    <x v="3"/>
    <s v="file integrazione"/>
    <e v="#REF!"/>
    <n v="9149"/>
    <s v="AGITATORE DA LABORATORIO"/>
    <s v="B"/>
    <m/>
    <s v="JULABO LABORTECHNIK GMBH"/>
    <s v="PARAMIX"/>
    <s v="NN"/>
    <s v="ALA*NNNN"/>
    <m/>
    <m/>
    <d v="2017-10-16T00:00:00"/>
    <m/>
    <m/>
    <s v="CAPT LUNGRO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9150"/>
    <s v="AGITATORE DA LABORATORIO"/>
    <s v="B"/>
    <m/>
    <s v="MSA MINE SAFETY APPLIANCES CO"/>
    <s v="MINISHAKER"/>
    <s v="NN"/>
    <s v="ALA*NNNN"/>
    <m/>
    <m/>
    <d v="2017-10-16T00:00:00"/>
    <m/>
    <m/>
    <s v="CAPT LUNGRO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9156"/>
    <s v="SPIROMETRO A USO CLINICO DIAGNOSTICO"/>
    <s v="B"/>
    <m/>
    <s v="MIR SRL MEDICAL INTERNATIONAL RESEARCH"/>
    <s v="SPIRODOC"/>
    <s v="A23-04300958"/>
    <s v="SPMMHJSC"/>
    <m/>
    <m/>
    <d v="2017-06-15T00:00:00"/>
    <m/>
    <m/>
    <s v="CAPT SAN MARCO ARGENTANO"/>
    <m/>
    <s v="POLIAMBULATORIO"/>
    <s v="PNEUMOLOGIA"/>
    <s v="ACQUISTO"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9157"/>
    <s v="FRIGORIFERO DA CUCINA"/>
    <s v="B"/>
    <m/>
    <s v="ELECTROLUX ZANUSSI SPA"/>
    <s v="NN"/>
    <s v="NN"/>
    <s v="#F5*NNNN"/>
    <m/>
    <m/>
    <d v="2017-06-15T00:00:00"/>
    <m/>
    <m/>
    <s v="CAPT SAN MARCO ARGENTANO"/>
    <m/>
    <s v="LABORATORIO ANALISI"/>
    <s v="CHIMICA CLINICA"/>
    <s v="ACQUISTO"/>
    <n v="350"/>
    <m/>
    <s v="FRIGORIFERO BIOLOGICO"/>
    <s v="E"/>
    <n v="0.04"/>
    <n v="6000"/>
    <n v="1"/>
    <m/>
    <n v="240"/>
    <m/>
  </r>
  <r>
    <x v="0"/>
    <x v="3"/>
    <s v="file integrazione"/>
    <e v="#REF!"/>
    <n v="9158"/>
    <s v="CENTRIFUGA"/>
    <s v="B"/>
    <m/>
    <s v="ALC"/>
    <s v="4225"/>
    <s v="063511"/>
    <s v="CENALC25"/>
    <m/>
    <m/>
    <d v="2017-06-15T00:00:00"/>
    <d v="2017-06-15T00:00:00"/>
    <m/>
    <s v="CAPT SAN MARCO ARGENTANO"/>
    <m/>
    <s v="LABORATORIO ANALISI"/>
    <s v="MICROBIOLOGIA"/>
    <s v="ACQUISTO"/>
    <n v="3039.71"/>
    <m/>
    <s v="CENTRIFUGA"/>
    <s v="E"/>
    <n v="0.04"/>
    <n v="4000"/>
    <n v="1"/>
    <m/>
    <n v="160"/>
    <m/>
  </r>
  <r>
    <x v="0"/>
    <x v="3"/>
    <s v="file integrazione"/>
    <e v="#REF!"/>
    <n v="9160"/>
    <s v="COLORATORE AUTOMATICO DI TESSUTI"/>
    <s v="B"/>
    <m/>
    <s v="VITEK SYSTEMS INC MCDONNEL DOUGLAS"/>
    <s v="701000912"/>
    <s v="NN"/>
    <s v="CAT*NNNN"/>
    <m/>
    <m/>
    <d v="2017-06-15T00:00:00"/>
    <m/>
    <m/>
    <s v="CAPT SAN MARCO ARGENTANO"/>
    <m/>
    <s v="LABORATORIO ANALISI"/>
    <s v="MICROBIOLOGIA"/>
    <s v="ACQUISTO"/>
    <n v="13493.75"/>
    <m/>
    <s v="COLORATORE AUTOMATICO DI TESSUTI"/>
    <s v="B"/>
    <n v="0.1"/>
    <n v="16000"/>
    <n v="1"/>
    <m/>
    <n v="1600"/>
    <m/>
  </r>
  <r>
    <x v="0"/>
    <x v="3"/>
    <s v="file integrazione"/>
    <e v="#REF!"/>
    <n v="9161"/>
    <s v="LAMPADA RAGGI ULTRAVIOLETTI"/>
    <s v="B"/>
    <m/>
    <s v="BIOMERIEUX SA"/>
    <s v="URILINE ID"/>
    <s v="1962"/>
    <s v="LUV*NNNN"/>
    <m/>
    <m/>
    <d v="2017-06-15T00:00:00"/>
    <m/>
    <m/>
    <s v="CAPT SAN MARCO ARGENTANO"/>
    <m/>
    <s v="LABORATORIO ANALISI"/>
    <s v="MICROBIOLOGIA"/>
    <s v="ACQUISTO"/>
    <n v="2100"/>
    <m/>
    <s v="LAMPADA RAGGI ULTRAVIOLETTI"/>
    <s v="F"/>
    <n v="0.03"/>
    <n v="1333.3333333333333"/>
    <n v="1"/>
    <m/>
    <n v="39.999999999999993"/>
    <m/>
  </r>
  <r>
    <x v="0"/>
    <x v="3"/>
    <s v="file integrazione"/>
    <e v="#REF!"/>
    <n v="9162"/>
    <s v="MONITOR FETALE"/>
    <s v="B"/>
    <m/>
    <s v="OXFORD INSTRUMENTS MEDICAL SYSTEM DIVISION"/>
    <s v="SONICAID"/>
    <s v="89900842"/>
    <s v="MFE*NNNN"/>
    <m/>
    <m/>
    <d v="2017-03-15T00:00:00"/>
    <m/>
    <m/>
    <s v="P.O. CASTROVILLARI"/>
    <m/>
    <s v="OSTETRICIA"/>
    <s v="GENERALE"/>
    <s v="ACQUISTO"/>
    <n v="7730"/>
    <m/>
    <s v="MONITOR FETALE"/>
    <s v="D"/>
    <n v="0.06"/>
    <n v="4000"/>
    <n v="1"/>
    <m/>
    <n v="240"/>
    <m/>
  </r>
  <r>
    <x v="0"/>
    <x v="3"/>
    <s v="file integrazione"/>
    <e v="#REF!"/>
    <n v="9163"/>
    <s v="TESTA LETTO, APPARECCHIO"/>
    <s v="B"/>
    <m/>
    <s v="THORN LIGHTING"/>
    <s v="NN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64"/>
    <s v="TESTA LETTO, APPARECCHIO"/>
    <s v="B"/>
    <m/>
    <s v="NON PRESENTE"/>
    <s v="NN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65"/>
    <s v="TESTA LETTO, APPARECCHIO"/>
    <s v="B"/>
    <m/>
    <s v="NON PRESENTE"/>
    <s v="NN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66"/>
    <s v="TESTA LETTO, APPARECCHIO"/>
    <s v="B"/>
    <m/>
    <s v="NON PRESENTE"/>
    <s v="NN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67"/>
    <s v="TESTA LETTO, APPARECCHIO"/>
    <s v="B"/>
    <m/>
    <s v="NON PRESENTE"/>
    <s v="NN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68"/>
    <s v="TESTA LETTO, APPARECCHIO"/>
    <s v="B"/>
    <m/>
    <s v="THORN LIGHTING"/>
    <s v="NN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69"/>
    <s v="TESTA LETTO, APPARECCHIO"/>
    <s v="B"/>
    <m/>
    <s v="THORN LIGHTING"/>
    <s v="NN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72"/>
    <s v="TESTA LETTO, APPARECCHIO"/>
    <s v="B"/>
    <m/>
    <s v="THORN LIGHTING"/>
    <s v="NN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73"/>
    <s v="TESTA LETTO, APPARECCHIO"/>
    <s v="B"/>
    <m/>
    <s v="THORN LIGHTING"/>
    <s v="NN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74"/>
    <s v="TESTA LETTO, APPARECCHIO"/>
    <s v="B"/>
    <m/>
    <s v="THORN LIGHTING"/>
    <s v="NN"/>
    <s v="NN"/>
    <s v="TLA*NNNN"/>
    <m/>
    <m/>
    <d v="2017-06-15T00:00:00"/>
    <m/>
    <m/>
    <s v="CAPT SAN MARCO ARGENTANO"/>
    <m/>
    <s v="CONSULTORIO FAMILIARE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75"/>
    <s v="TESTA LETTO, APPARECCHIO"/>
    <s v="B"/>
    <m/>
    <s v="THORN LIGHTING"/>
    <s v="NN"/>
    <s v="NN"/>
    <s v="TLA*NNNN"/>
    <m/>
    <m/>
    <d v="2017-06-15T00:00:00"/>
    <m/>
    <m/>
    <s v="CAPT SAN MARCO ARGENTANO"/>
    <m/>
    <s v="CONSULTORIO FAMILIARE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76"/>
    <s v="TESTA LETTO, APPARECCHIO"/>
    <s v="B"/>
    <m/>
    <s v="NON PRESENTE"/>
    <s v=""/>
    <s v="NN"/>
    <s v="TLA*NNNN"/>
    <m/>
    <m/>
    <d v="2017-06-15T00:00:00"/>
    <m/>
    <m/>
    <s v="CAPT SAN MARCO ARGENTANO"/>
    <m/>
    <s v="DIALISI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77"/>
    <s v="TESTA LETTO, APPARECCHIO"/>
    <s v="B"/>
    <m/>
    <s v="NON PRESENTE"/>
    <s v=""/>
    <s v="NN"/>
    <s v="TLA*NNNN"/>
    <m/>
    <m/>
    <d v="2017-06-15T00:00:00"/>
    <m/>
    <m/>
    <s v="CAPT SAN MARCO ARGENTANO"/>
    <m/>
    <s v="DIALISI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78"/>
    <s v="TESTA LETTO, APPARECCHIO"/>
    <s v="B"/>
    <m/>
    <s v="NON PRESENTE"/>
    <s v=""/>
    <s v="NN"/>
    <s v="TLA*NNNN"/>
    <m/>
    <m/>
    <d v="2017-06-15T00:00:00"/>
    <m/>
    <m/>
    <s v="CAPT SAN MARCO ARGENTANO"/>
    <m/>
    <s v="DIALISI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79"/>
    <s v="TESTA LETTO, APPARECCHIO"/>
    <s v="B"/>
    <m/>
    <s v="NON PRESENTE"/>
    <s v=""/>
    <s v="NN"/>
    <s v="TLA*NNNN"/>
    <m/>
    <m/>
    <d v="2017-06-15T00:00:00"/>
    <m/>
    <m/>
    <s v="CAPT SAN MARCO ARGENTANO"/>
    <m/>
    <s v="DIALISI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81"/>
    <s v="TESTA LETTO, APPARECCHIO"/>
    <s v="B"/>
    <m/>
    <s v="NON PRESENTE"/>
    <s v=""/>
    <s v="NN"/>
    <s v="TLA*NNNN"/>
    <m/>
    <m/>
    <d v="2017-06-15T00:00:00"/>
    <m/>
    <m/>
    <s v="CAPT SAN MARCO ARGENTANO"/>
    <m/>
    <s v="DIALISI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82"/>
    <s v="REGISTRATORE HOLTER ECG"/>
    <s v="B"/>
    <m/>
    <s v="OXFORD INSTRUMENTS MEDICAL SYSTEM DIVISION"/>
    <s v="MEDILOG FD5"/>
    <s v="112955"/>
    <s v="RHO*NNNN"/>
    <m/>
    <m/>
    <d v="2017-06-15T00:00:00"/>
    <m/>
    <m/>
    <s v="CAPT SAN MARCO ARGENTANO"/>
    <m/>
    <s v="CARDIOLOGIA"/>
    <s v="GENERAL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9183"/>
    <s v="REGISTRATORE HOLTER ECG"/>
    <s v="B"/>
    <m/>
    <s v="OXFORD INSTRUMENTS MEDICAL SYSTEM DIVISION"/>
    <s v="MEDILOG FD5"/>
    <s v="10762"/>
    <s v="RHO*NNNN"/>
    <m/>
    <m/>
    <d v="2017-06-15T00:00:00"/>
    <m/>
    <m/>
    <s v="CAPT SAN MARCO ARGENTANO"/>
    <m/>
    <s v="CARDIOLOGIA"/>
    <s v="GENERALE"/>
    <s v="ACQUISTO"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9184"/>
    <s v="SPIROMETRO A USO CLINICO DIAGNOSTICO"/>
    <s v="B"/>
    <m/>
    <s v="COSMED SRL"/>
    <s v="PONY SPIROMETER"/>
    <s v="2003026985"/>
    <s v="SPMCSDPY"/>
    <m/>
    <m/>
    <d v="2017-06-15T00:00:00"/>
    <m/>
    <m/>
    <s v="CAPT SAN MARCO ARGENTANO"/>
    <m/>
    <s v="CARDIOLOGIA"/>
    <s v="GENERALE"/>
    <s v="ACQUISTO"/>
    <n v="6975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9188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15-16-1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89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15-16-1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90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15-16-17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91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12-13-1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92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12-13-1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93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12-13-14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94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9-10-1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95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9-10-1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96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9-10-1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97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6-7-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98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6-7-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199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6-7-8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00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3-4-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01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3-4-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02"/>
    <s v="TESTA LETTO, APPARECCHIO"/>
    <s v="B"/>
    <m/>
    <s v="THORN LIGHTING"/>
    <s v="THORN LIGHTING"/>
    <s v="NN"/>
    <s v="TLA*NNNN"/>
    <m/>
    <m/>
    <d v="2017-06-15T00:00:00"/>
    <m/>
    <m/>
    <s v="CAPT SAN MARCO ARGENTANO"/>
    <m/>
    <s v="EX MEDICINA"/>
    <s v="DEGENZA 3-4-5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03"/>
    <s v="TESTA LETTO, APPARECCHIO"/>
    <s v="B"/>
    <m/>
    <s v="THORN LIGHTING"/>
    <s v=""/>
    <s v="NN"/>
    <s v="TLA*NNNN"/>
    <m/>
    <m/>
    <d v="2017-06-15T00:00:00"/>
    <m/>
    <m/>
    <s v="CAPT SAN MARCO ARGENTANO"/>
    <m/>
    <s v="EX 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08"/>
    <s v="LETTO O POLTRONA A BILANCIA PER DIALISI"/>
    <s v="B"/>
    <m/>
    <s v="TASSINARI BILANCE SRL"/>
    <s v="2000 TOP INDY"/>
    <s v="09107135"/>
    <s v="LBDTAI2N"/>
    <m/>
    <m/>
    <d v="2017-05-15T00:00:00"/>
    <m/>
    <m/>
    <s v="P.O. ROSSANO"/>
    <m/>
    <s v="DIALISI"/>
    <s v="SALA 1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9209"/>
    <s v="TESTA LETTO, APPARECCHIO"/>
    <s v="B"/>
    <m/>
    <s v="THORN LIGHTING"/>
    <s v=""/>
    <s v="NN"/>
    <s v="TLA*NNNN"/>
    <m/>
    <m/>
    <d v="2017-06-15T00:00:00"/>
    <m/>
    <m/>
    <s v="CAPT SAN MARCO ARGENTANO"/>
    <m/>
    <s v="EX 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10"/>
    <s v="TESTA LETTO, APPARECCHIO"/>
    <s v="B"/>
    <m/>
    <s v="THORN LIGHTING"/>
    <s v="NN"/>
    <s v="NN"/>
    <s v="TLA*NNNN"/>
    <m/>
    <m/>
    <d v="2017-06-15T00:00:00"/>
    <m/>
    <m/>
    <s v="P.O. CORIGLIANO"/>
    <m/>
    <s v="PED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11"/>
    <s v="TESTA LETTO, APPARECCHIO"/>
    <s v="B"/>
    <m/>
    <s v="THORN LIGHTING"/>
    <s v="NN"/>
    <s v="NN"/>
    <s v="TLA*NNNN"/>
    <m/>
    <m/>
    <d v="2017-06-15T00:00:00"/>
    <m/>
    <m/>
    <s v="P.O. CORIGLIANO"/>
    <m/>
    <s v="PEDIATRI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12"/>
    <s v="TESTA LETTO, APPARECCHIO"/>
    <s v="B"/>
    <m/>
    <s v="THORN LIGHTING"/>
    <s v="NN"/>
    <s v="NN"/>
    <s v="TLA*NNNN"/>
    <m/>
    <m/>
    <d v="2017-06-15T00:00:00"/>
    <m/>
    <m/>
    <s v="P.O. CORIGLIANO"/>
    <m/>
    <s v="PEDIATRIA"/>
    <s v="SALA MEDICI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13"/>
    <s v="TESTA LETTO, APPARECCHIO"/>
    <s v="B"/>
    <m/>
    <s v="THORN LIGHTING"/>
    <s v="NN"/>
    <s v="NN"/>
    <s v="TLA*NNNN"/>
    <m/>
    <m/>
    <d v="2017-06-15T00:00:00"/>
    <m/>
    <m/>
    <s v="P.O. CORIGLIANO"/>
    <m/>
    <s v="PEDIATRIA"/>
    <s v="CAPO SAL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14"/>
    <s v="AEROSOL, APPARECCHIO PER"/>
    <s v="B"/>
    <m/>
    <s v="MARKOS MEFAR SPA"/>
    <s v="NN"/>
    <s v="01F0014162"/>
    <s v="AER*NNNN"/>
    <m/>
    <m/>
    <d v="2017-06-15T00:00:00"/>
    <m/>
    <m/>
    <s v="P.O. CORIGLIANO"/>
    <m/>
    <s v="PEDIATRIA"/>
    <s v="INFERMERIA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9215"/>
    <s v="TESTA LETTO, APPARECCHIO"/>
    <s v="B"/>
    <m/>
    <s v="THORN LIGHTING"/>
    <s v="NN"/>
    <s v="NN"/>
    <s v="TLA*NNNN"/>
    <m/>
    <m/>
    <d v="2017-06-15T00:00:00"/>
    <m/>
    <m/>
    <s v="P.O. CORIGLIANO"/>
    <m/>
    <s v="PEDIATRIA"/>
    <s v="LUDOTEC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16"/>
    <s v="TESTA LETTO, APPARECCHIO"/>
    <s v="B"/>
    <m/>
    <s v="THORN LIGHTING"/>
    <s v="NN"/>
    <s v="NN"/>
    <s v="TLA*NNNN"/>
    <m/>
    <m/>
    <d v="2017-06-15T00:00:00"/>
    <m/>
    <m/>
    <s v="P.O. CORIGLIANO"/>
    <m/>
    <s v="PEDIATRIA"/>
    <s v="LUDOTEC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17"/>
    <s v="AEROSOL, APPARECCHIO PER"/>
    <s v="B"/>
    <m/>
    <s v="MARKOS MEFAR SPA"/>
    <s v="NN"/>
    <s v="01F0013885"/>
    <s v="AER*NNNN"/>
    <m/>
    <m/>
    <d v="2017-06-15T00:00:00"/>
    <m/>
    <m/>
    <s v="P.O. CORIGLIANO"/>
    <m/>
    <s v="PEDIATRIA"/>
    <s v="GENERALE"/>
    <s v="ACQUISTO"/>
    <n v="5020.68"/>
    <m/>
    <s v="AEROSOL, APPARECCHIO PER"/>
    <s v="F"/>
    <n v="0.03"/>
    <n v="533.33333333333337"/>
    <n v="1"/>
    <m/>
    <n v="16"/>
    <m/>
  </r>
  <r>
    <x v="0"/>
    <x v="3"/>
    <s v="file integrazione"/>
    <e v="#REF!"/>
    <n v="9218"/>
    <s v="FOTOTERAPIA PEDIATRICA, APPARECCHIO PER"/>
    <s v="B"/>
    <m/>
    <s v="MEDELA AG"/>
    <s v="BIRIBED"/>
    <s v="1013148"/>
    <s v="FOT*NNNN"/>
    <m/>
    <m/>
    <d v="2017-06-15T00:00:00"/>
    <m/>
    <m/>
    <s v="P.O. CORIGLIANO"/>
    <m/>
    <s v="PEDIATRIA"/>
    <s v="GENERALE"/>
    <s v="ACQUISTO"/>
    <n v="4070"/>
    <m/>
    <s v="FOTOTERAPIA PEDIATRICA, APPARECCHIO PER"/>
    <s v="E"/>
    <n v="0.04"/>
    <n v="2000"/>
    <n v="1"/>
    <m/>
    <n v="80"/>
    <m/>
  </r>
  <r>
    <x v="0"/>
    <x v="3"/>
    <s v="file integrazione"/>
    <e v="#REF!"/>
    <n v="9219"/>
    <s v="LAMPADA SCIALITICA"/>
    <s v="A"/>
    <m/>
    <s v="HERAEUS INSTRUMENTS GMBH"/>
    <s v="HANAULUX 2003"/>
    <s v="OP46E98006657"/>
    <s v="LSCHES23"/>
    <m/>
    <m/>
    <d v="2017-06-15T00:00:00"/>
    <d v="2017-06-15T00:00:00"/>
    <m/>
    <s v="P.O. CORIGLIANO"/>
    <m/>
    <s v="BLOCCO OPERATORIO"/>
    <s v="SALA OP. CHIRURGIA"/>
    <s v="ACQUISTO"/>
    <n v="6000"/>
    <m/>
    <s v="LAMPADA SCIALITICA"/>
    <s v="E"/>
    <n v="0.04"/>
    <n v="5000"/>
    <n v="1"/>
    <m/>
    <n v="200"/>
    <m/>
  </r>
  <r>
    <x v="0"/>
    <x v="3"/>
    <s v="file integrazione"/>
    <e v="#REF!"/>
    <n v="9220"/>
    <s v="TERMOSALDATRICE"/>
    <s v="B"/>
    <m/>
    <s v="TECNO GAZ SPA"/>
    <s v="OPERA"/>
    <s v="OP1501102"/>
    <s v="TMSTGZOP"/>
    <m/>
    <m/>
    <d v="2017-06-15T00:00:00"/>
    <m/>
    <m/>
    <s v="P.O. CORIGLIANO"/>
    <m/>
    <s v="BLOCCO OPERATORIO"/>
    <s v="STERILIZZAZIONE"/>
    <s v="ACQUISTO"/>
    <n v="3100"/>
    <m/>
    <s v="TERMOSALDATRICE"/>
    <s v="F"/>
    <n v="0.03"/>
    <n v="2133.3333333333335"/>
    <n v="1"/>
    <m/>
    <n v="64"/>
    <m/>
  </r>
  <r>
    <x v="0"/>
    <x v="3"/>
    <s v="file integrazione"/>
    <e v="#REF!"/>
    <n v="9221"/>
    <s v="NUTRIPOMPA"/>
    <s v="B"/>
    <m/>
    <s v="SMITHS MEDICAL INTERNATIONAL LTD GRASEBY"/>
    <s v="GRASEBY 3000"/>
    <s v="11017104"/>
    <s v="NUP*NNNN"/>
    <m/>
    <m/>
    <d v="2017-03-15T00:00:00"/>
    <m/>
    <m/>
    <s v="P.O. CASTROVILLARI"/>
    <m/>
    <s v="DIALISI"/>
    <s v="GENERALE"/>
    <s v="ACQUISTO"/>
    <n v="540"/>
    <m/>
    <s v="NUTRIPOMPA"/>
    <s v="E"/>
    <n v="0.04"/>
    <n v="1000"/>
    <n v="1"/>
    <m/>
    <n v="40"/>
    <m/>
  </r>
  <r>
    <x v="0"/>
    <x v="3"/>
    <s v="file integrazione"/>
    <e v="#REF!"/>
    <n v="9222"/>
    <s v="DIAFANOSCOPIO"/>
    <s v="B"/>
    <m/>
    <s v="NON PRESENTE"/>
    <s v=""/>
    <s v="NN"/>
    <s v="DIA*NNNN"/>
    <m/>
    <m/>
    <d v="2017-03-15T00:00:00"/>
    <m/>
    <m/>
    <s v="P.O. CASTROVILLARI"/>
    <m/>
    <s v="OCULISTICA"/>
    <s v="GENERALE"/>
    <m/>
    <n v="717.42"/>
    <m/>
    <s v="DIAFANOSCOPIO"/>
    <s v="F"/>
    <n v="0.03"/>
    <n v="266.66666666666669"/>
    <n v="1"/>
    <m/>
    <n v="8"/>
    <m/>
  </r>
  <r>
    <x v="0"/>
    <x v="3"/>
    <s v="file integrazione"/>
    <e v="#REF!"/>
    <n v="9223"/>
    <s v="RIPRODUTTORE VIDEO O DIGITALE DI BIOIMMAGINI"/>
    <s v="A"/>
    <m/>
    <s v="MITSUBISHI ELECTRIC CORP"/>
    <s v="CP900DW"/>
    <s v="0010075"/>
    <s v="RIR*NNNN"/>
    <m/>
    <m/>
    <d v="2017-08-16T00:00:00"/>
    <m/>
    <m/>
    <s v="CAPT MORMANNO"/>
    <m/>
    <s v="RADIOLOGIA"/>
    <s v="STANZA 3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224"/>
    <s v="SONDA ECOGRAFICA"/>
    <s v="A"/>
    <m/>
    <s v="TOSHIBA CORP MEDICAL SYSTEMS"/>
    <s v="PVT-375BT"/>
    <s v="TDA1082002"/>
    <s v="SCF*NNNN"/>
    <m/>
    <m/>
    <d v="2017-08-16T00:00:00"/>
    <m/>
    <m/>
    <s v="CAPT MORMANNO"/>
    <m/>
    <s v="RADIOLOGIA"/>
    <s v="STANZA 3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225"/>
    <s v="DIAFANOSCOPIO"/>
    <s v="B"/>
    <m/>
    <s v="CABLAS SRL"/>
    <s v="VISORE SPOT"/>
    <s v="NN"/>
    <s v="DIA*NNNN"/>
    <m/>
    <m/>
    <d v="2017-08-16T00:00:00"/>
    <m/>
    <m/>
    <s v="CAPT MORMANNO"/>
    <m/>
    <s v="RADIOLOGIA"/>
    <s v="STANZA 2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226"/>
    <s v="DIAFANOSCOPIO"/>
    <s v="B"/>
    <m/>
    <s v="PHOENIX RX SRL"/>
    <s v="ML106"/>
    <s v="1572"/>
    <s v="DIA*NNNN"/>
    <m/>
    <m/>
    <d v="2017-08-16T00:00:00"/>
    <m/>
    <m/>
    <s v="CAPT MORMANN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9227"/>
    <s v="DIAFANOSCOPIO"/>
    <s v="B"/>
    <m/>
    <s v="CABLAS SRL"/>
    <s v="M1HI320"/>
    <s v="NN"/>
    <s v="DIA*NNNN"/>
    <m/>
    <m/>
    <d v="2017-08-16T00:00:00"/>
    <m/>
    <m/>
    <s v="CAPT MORMANNO"/>
    <m/>
    <s v="RADIOLOGIA"/>
    <s v="GENERALE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9228"/>
    <s v="TRASMISSIONE ED ARCHIVIAZIONE DI BIOIMMAGINI, SISTEMA PER"/>
    <s v="B"/>
    <m/>
    <s v="NON PRESENTE"/>
    <s v="NN"/>
    <s v="NN"/>
    <s v="PAX*NNNN"/>
    <m/>
    <m/>
    <d v="2017-08-16T00:00:00"/>
    <m/>
    <m/>
    <s v="CAPT MORMANNO"/>
    <m/>
    <s v="CARDIOLOGIA"/>
    <s v="HOLTER ECG-P"/>
    <s v="ACQUISTO"/>
    <n v="1154.78"/>
    <m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9230"/>
    <s v="PULSOSSIMETRO"/>
    <s v="B"/>
    <m/>
    <s v="DIMED"/>
    <s v="LTD820-PULSE"/>
    <s v="813070336"/>
    <s v="OOR*NNNN"/>
    <m/>
    <m/>
    <d v="2017-08-16T00:00:00"/>
    <d v="2017-08-16T00:00:00"/>
    <m/>
    <s v="CAPT MORMANNO"/>
    <m/>
    <s v="CARDIOLOGIA"/>
    <s v="GENERALE"/>
    <s v="ACQUISTO"/>
    <n v="895"/>
    <m/>
    <s v="PULSOSSIMETRO"/>
    <s v="C"/>
    <n v="0.08"/>
    <n v="500"/>
    <n v="1"/>
    <m/>
    <n v="40"/>
    <m/>
  </r>
  <r>
    <x v="0"/>
    <x v="3"/>
    <s v="file integrazione"/>
    <e v="#REF!"/>
    <n v="9231"/>
    <s v="NUTRIPOMPA"/>
    <s v="B"/>
    <m/>
    <s v="NON PRESENTE"/>
    <s v="SMITHS GRASEBY 3000"/>
    <s v="NN"/>
    <s v="NUP*NNNN"/>
    <m/>
    <m/>
    <d v="2017-03-15T00:00:00"/>
    <m/>
    <m/>
    <s v="P.O. CASTROVILLARI"/>
    <m/>
    <s v="DIALISI"/>
    <s v="GENERALE"/>
    <s v="ACQUISTO"/>
    <n v="540"/>
    <m/>
    <s v="NUTRIPOMPA"/>
    <s v="E"/>
    <n v="0.04"/>
    <n v="1000"/>
    <n v="1"/>
    <m/>
    <n v="40"/>
    <m/>
  </r>
  <r>
    <x v="0"/>
    <x v="3"/>
    <s v="file integrazione"/>
    <e v="#REF!"/>
    <n v="9232"/>
    <s v="REGISTRATORE HOLTER ECG"/>
    <s v="A"/>
    <m/>
    <s v="ET MEDICAL DEVICES SPA"/>
    <s v="CLICK HOLTER"/>
    <s v="NN"/>
    <s v="RHO*NNNN"/>
    <m/>
    <m/>
    <d v="2017-08-16T00:00:00"/>
    <m/>
    <m/>
    <s v="CAPT MORMANNO"/>
    <m/>
    <s v="CARDIOLOGIA RIABILITATIVA"/>
    <s v="PIANO 0"/>
    <s v="ACQUISTO"/>
    <n v="5519.8"/>
    <m/>
    <s v="REGISTRATORE HOLTER ECG"/>
    <s v="D"/>
    <n v="0.06"/>
    <n v="1333.3333333333335"/>
    <n v="1"/>
    <m/>
    <n v="80"/>
    <m/>
  </r>
  <r>
    <x v="0"/>
    <x v="3"/>
    <s v="file integrazione"/>
    <e v="#REF!"/>
    <n v="9233"/>
    <s v="DIAFANOSCOPIO"/>
    <s v="B"/>
    <m/>
    <s v="GIVAS SRL"/>
    <s v="6006"/>
    <s v="31362"/>
    <s v="DIA*NNNN"/>
    <m/>
    <m/>
    <d v="2017-08-16T00:00:00"/>
    <m/>
    <m/>
    <s v="CAPT MORMANNO"/>
    <m/>
    <s v="CAR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234"/>
    <s v="ELETTROCARDIOGRAFO"/>
    <s v="B"/>
    <m/>
    <s v="DIMED SRL"/>
    <s v="SE-1200 ESPRESS"/>
    <s v="B050830043"/>
    <s v="ECG*NNNN"/>
    <m/>
    <m/>
    <d v="2017-08-16T00:00:00"/>
    <d v="2017-08-16T00:00:00"/>
    <m/>
    <s v="CAPT MORMANNO"/>
    <m/>
    <s v="ACCETAZIONE"/>
    <s v="GENERALE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9235"/>
    <s v="ELETTROCARDIOGRAFO"/>
    <s v="B"/>
    <m/>
    <s v="ET MEDICAL DEVICES SPA"/>
    <s v="AR1200 VIEW"/>
    <s v="AL7M0049"/>
    <s v="ECG*NNNN"/>
    <m/>
    <m/>
    <d v="2017-08-16T00:00:00"/>
    <d v="2017-08-16T00:00:00"/>
    <m/>
    <s v="CAPT MORMANNO"/>
    <m/>
    <s v="ACCETAZIONE"/>
    <s v="GENERALE"/>
    <s v="ACQUISTO"/>
    <n v="2543"/>
    <m/>
    <s v="ELETTROCARDIOGRAFO"/>
    <s v="C"/>
    <n v="0.08"/>
    <n v="3000"/>
    <n v="1"/>
    <m/>
    <n v="240"/>
    <m/>
  </r>
  <r>
    <x v="0"/>
    <x v="3"/>
    <s v="file integrazione"/>
    <e v="#REF!"/>
    <n v="9236"/>
    <s v="FONTE LUMINOSA GENERICA (PER ES: LAMPADE DA VISITA AMB.)"/>
    <s v="B"/>
    <m/>
    <s v="RIMSA P LONGONI SRL"/>
    <s v="A/06"/>
    <s v="3932"/>
    <s v="LAI*NNNN"/>
    <m/>
    <m/>
    <d v="2017-08-16T00:00:00"/>
    <m/>
    <m/>
    <s v="CAPT MORMANNO"/>
    <m/>
    <s v="OCULISTICA"/>
    <s v="GENERALE"/>
    <s v="ACQUISTO"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237"/>
    <s v="DEFIBRILLATORE"/>
    <s v="B"/>
    <m/>
    <s v="LAERDAL MEDICAL"/>
    <s v="HEART START"/>
    <s v="0404116412"/>
    <s v="DEF*NNNN"/>
    <m/>
    <m/>
    <d v="2017-03-15T00:00:00"/>
    <d v="2017-03-15T00:00:00"/>
    <m/>
    <s v="P.O. CASTROVILLARI"/>
    <m/>
    <s v="118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9238"/>
    <s v="MICROSCOPIO ELETTRONICO"/>
    <s v="B"/>
    <m/>
    <s v="ZEISS CARL"/>
    <s v="AX IO LAB"/>
    <s v="992001"/>
    <s v="MEL*NNNN"/>
    <m/>
    <m/>
    <d v="2017-08-16T00:00:00"/>
    <m/>
    <m/>
    <s v="CAPT MORMANNO"/>
    <m/>
    <s v="LABORATORIO ANALISI"/>
    <s v="GENERALE"/>
    <s v="ACQUISTO"/>
    <n v="105000"/>
    <m/>
    <s v="MICROSCOPIO ELETTRONICO"/>
    <s v="A"/>
    <n v="0.12"/>
    <n v="30000"/>
    <n v="1"/>
    <m/>
    <n v="3600"/>
    <m/>
  </r>
  <r>
    <x v="0"/>
    <x v="3"/>
    <s v="file integrazione"/>
    <e v="#REF!"/>
    <n v="9239"/>
    <s v="ASPIRATORE MEDICO CHIRURGICO"/>
    <s v="B"/>
    <m/>
    <s v="MEDELA AG"/>
    <s v="NEW FLOWASPIR"/>
    <s v="2398"/>
    <s v="ACHMDENL"/>
    <m/>
    <m/>
    <d v="2017-08-16T00:00:00"/>
    <m/>
    <m/>
    <s v="CAPT MORMANNO"/>
    <m/>
    <s v="118"/>
    <s v="GENERALE"/>
    <s v="ACQUISTO"/>
    <n v="1874.13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240"/>
    <s v="ECOTOMOGRAFO"/>
    <s v="B"/>
    <m/>
    <s v="ATL ADVANCED TECHNOLOGIES LABORATORIES INC"/>
    <s v="UM4A"/>
    <s v="X11054"/>
    <s v="ECT*NNNN"/>
    <m/>
    <m/>
    <d v="2017-08-16T00:00:00"/>
    <m/>
    <m/>
    <s v="CAPT MORMANNO"/>
    <m/>
    <s v="PUNTO DI PRIMO INTERVENTO"/>
    <s v="MAGAZZINO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9241"/>
    <s v="RIPRODUTTORE VIDEO O DIGITALE DI BIOIMMAGINI"/>
    <s v="A"/>
    <m/>
    <s v="SONY CORP"/>
    <s v="UP870MD"/>
    <s v="NN"/>
    <s v="RIR*NNNN"/>
    <m/>
    <m/>
    <d v="2017-08-16T00:00:00"/>
    <m/>
    <m/>
    <s v="CAPT MORMANNO"/>
    <m/>
    <s v="PUNTO DI PRIMO INTERVENTO"/>
    <s v="MAGAZZINO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242"/>
    <s v="ELETTROCARDIOGRAFO"/>
    <s v="B"/>
    <m/>
    <s v="NIHON KOHDEN CORP"/>
    <s v="CARDIO FAX"/>
    <s v="01273"/>
    <s v="ECG*NNNN"/>
    <m/>
    <m/>
    <d v="2017-08-16T00:00:00"/>
    <d v="2017-08-16T00:00:00"/>
    <m/>
    <s v="CAPT MORMANNO"/>
    <m/>
    <s v="118"/>
    <s v="GENERALE"/>
    <s v="ACQUISTO"/>
    <n v="3800"/>
    <m/>
    <s v="ELETTROCARDIOGRAFO"/>
    <s v="C"/>
    <n v="0.08"/>
    <n v="3000"/>
    <n v="1"/>
    <m/>
    <n v="240"/>
    <m/>
  </r>
  <r>
    <x v="0"/>
    <x v="3"/>
    <s v="file integrazione"/>
    <e v="#REF!"/>
    <n v="9243"/>
    <s v="STERILIZZATRICE AD ARIA SECCA"/>
    <s v="B"/>
    <m/>
    <s v="CBM SRL"/>
    <s v="GAL 432"/>
    <s v="5801"/>
    <s v="SAS*NNNN"/>
    <m/>
    <m/>
    <d v="2017-08-16T00:00:00"/>
    <m/>
    <m/>
    <s v="CAPT MORMANNO"/>
    <m/>
    <s v="118"/>
    <s v="GENERALE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9244"/>
    <s v="FRIGORIFERO BIOLOGICO"/>
    <s v="B"/>
    <m/>
    <s v="KW APPARECCHI SCIENTIFICI SRL"/>
    <s v="KBPR310LAL-T"/>
    <s v="M5670"/>
    <s v="FBI*NNNN"/>
    <m/>
    <m/>
    <d v="2017-08-16T00:00:00"/>
    <m/>
    <m/>
    <s v="CAPT MORMANNO"/>
    <m/>
    <s v="118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245"/>
    <s v="CARRELLO PER APPARECCHIATURE ELETTROMEDICALI (ELETTRIFICATO)"/>
    <s v="B"/>
    <m/>
    <s v="EXPER SAS"/>
    <s v="NN"/>
    <s v="NN"/>
    <s v="&amp;CE*NNNN"/>
    <m/>
    <m/>
    <d v="2017-03-15T00:00:00"/>
    <m/>
    <m/>
    <s v="P.O. CASTROVILLARI"/>
    <m/>
    <s v="BLOCCO OPERATORIO"/>
    <s v="GENERALE"/>
    <s v="ACQUISTO"/>
    <n v="1200"/>
    <m/>
    <s v="CARRELLO ELETTRIFICATO"/>
    <s v="F"/>
    <n v="0.03"/>
    <n v="890.59"/>
    <n v="1"/>
    <m/>
    <n v="26.717700000000001"/>
    <m/>
  </r>
  <r>
    <x v="0"/>
    <x v="3"/>
    <s v="file integrazione"/>
    <e v="#REF!"/>
    <n v="9246"/>
    <s v="CARRELLO PER APPARECCHIATURE ELETTROMEDICALI (ELETTRIFICATO)"/>
    <s v="A"/>
    <m/>
    <s v="DRAEGER MEDICAL AG &amp; CO KG"/>
    <s v="82V-HA-IC"/>
    <s v="SE05467"/>
    <s v="&amp;CE*NNNN"/>
    <m/>
    <m/>
    <d v="2017-03-15T00:00:00"/>
    <m/>
    <m/>
    <s v="P.O. CASTROVILLARI"/>
    <m/>
    <s v="BLOCCO OPERATORIO"/>
    <s v="GENERALE"/>
    <s v="ACQUISTO"/>
    <n v="1200"/>
    <m/>
    <s v="CARRELLO ELETTRIFICATO"/>
    <s v="F"/>
    <n v="0.03"/>
    <n v="890.59"/>
    <n v="1"/>
    <m/>
    <n v="26.717700000000001"/>
    <m/>
  </r>
  <r>
    <x v="0"/>
    <x v="3"/>
    <s v="file integrazione"/>
    <e v="#REF!"/>
    <n v="9248"/>
    <s v="BILANCIA PESA NEONATI"/>
    <s v="B"/>
    <m/>
    <s v="WUNDER SA BI SRL"/>
    <s v="BABY JOY"/>
    <s v="9JC002527"/>
    <s v="BPN*NNNN"/>
    <m/>
    <m/>
    <d v="2017-03-15T00:00:00"/>
    <m/>
    <m/>
    <s v="P.O. CASTROVILLARI"/>
    <m/>
    <s v="BLOCCO OPERATORIO"/>
    <s v="GENERALE"/>
    <s v="ACQUISTO"/>
    <n v="1050"/>
    <m/>
    <s v="BILANCIA PESA NEONATI"/>
    <s v="F"/>
    <n v="0.03"/>
    <n v="1333.3333333333333"/>
    <n v="1"/>
    <m/>
    <n v="39.999999999999993"/>
    <m/>
  </r>
  <r>
    <x v="0"/>
    <x v="3"/>
    <s v="file integrazione"/>
    <e v="#REF!"/>
    <n v="9249"/>
    <s v="SISTEMA TELEVISIVO PER ENDOSCOPIA"/>
    <s v="B"/>
    <m/>
    <s v="STORZ KARL GMBH &amp; CO KG"/>
    <s v="MTD 1600 JW"/>
    <s v="75053"/>
    <s v="STE*NNNN"/>
    <m/>
    <m/>
    <d v="2017-03-15T00:00:00"/>
    <m/>
    <m/>
    <s v="P.O. CASTROVILLARI"/>
    <m/>
    <s v="BLOCCO OPERATORIO"/>
    <s v="GENERALE"/>
    <s v="VISIONE"/>
    <n v="14000"/>
    <m/>
    <s v="SISTEMA TELEVISIVO PER ENDOSCOPIA"/>
    <s v="C"/>
    <n v="0.08"/>
    <n v="10000"/>
    <n v="1"/>
    <m/>
    <n v="800"/>
    <m/>
  </r>
  <r>
    <x v="0"/>
    <x v="3"/>
    <s v="file integrazione"/>
    <e v="#REF!"/>
    <n v="9250"/>
    <s v="MONITOR TELEVISIVO PER BIOIMMAGINI"/>
    <s v="A"/>
    <m/>
    <s v="STORZ KARL GMBH &amp; CO KG"/>
    <s v="9627MD/KS27"/>
    <s v="51309036WW007"/>
    <s v="MTV*NNNN"/>
    <m/>
    <m/>
    <d v="2017-03-15T00:00:00"/>
    <m/>
    <m/>
    <s v="P.O. CASTROVILLARI"/>
    <m/>
    <s v="BLOCCO OPERATORIO"/>
    <s v="GENERALE"/>
    <s v="VISIONE"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9252"/>
    <s v="STIMOLATORE MUSCOLARE"/>
    <s v="B"/>
    <m/>
    <s v="FISHER &amp; PAYKEL HEALTHCARE"/>
    <s v="MS252A"/>
    <s v="91250341"/>
    <s v="SMU*NNNN"/>
    <m/>
    <m/>
    <d v="2017-03-15T00:00:00"/>
    <m/>
    <m/>
    <s v="P.O. CASTROVILLARI"/>
    <m/>
    <s v="BLOCCO OPERATORIO"/>
    <s v="GENERALE"/>
    <s v="ACQUISTO"/>
    <n v="1575"/>
    <m/>
    <s v="STIMOLATORE MUSCOLARE"/>
    <s v="E"/>
    <n v="0.04"/>
    <n v="2000"/>
    <n v="1"/>
    <m/>
    <n v="80"/>
    <m/>
  </r>
  <r>
    <x v="0"/>
    <x v="3"/>
    <s v="file integrazione"/>
    <e v="#REF!"/>
    <n v="9254"/>
    <s v="INSUFFLATORE DI GAS"/>
    <s v="A"/>
    <m/>
    <s v="STORZ KARL GMBH &amp; CO KG"/>
    <s v="26432020"/>
    <s v="IC07424-B"/>
    <s v="IGA*NNNN"/>
    <m/>
    <m/>
    <d v="2017-03-15T00:00:00"/>
    <m/>
    <m/>
    <s v="P.O. CASTROVILLARI"/>
    <m/>
    <s v="BLOCCO OPERATORIO"/>
    <s v="GENERALE"/>
    <s v="VISIONE"/>
    <n v="6297.08"/>
    <m/>
    <s v="INSUFFLATORE DI GAS"/>
    <s v="D"/>
    <n v="0.06"/>
    <n v="2000"/>
    <n v="1"/>
    <m/>
    <n v="120"/>
    <m/>
  </r>
  <r>
    <x v="0"/>
    <x v="3"/>
    <s v="file integrazione"/>
    <e v="#REF!"/>
    <n v="9255"/>
    <s v="FONTE LUMINOSA PER ENDOSCOPIA"/>
    <s v="A"/>
    <m/>
    <s v="STORZ KARL GMBH &amp; CO KG"/>
    <s v="20133120"/>
    <s v="464"/>
    <s v="FLU*NNNN"/>
    <m/>
    <m/>
    <d v="2017-03-15T00:00:00"/>
    <m/>
    <m/>
    <s v="P.O. CASTROVILLARI"/>
    <m/>
    <s v="BLOCCO OPERATORIO"/>
    <s v="GENERALE"/>
    <s v="VISIONE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9256"/>
    <s v="VIDEOPROCESSORE"/>
    <s v="A"/>
    <m/>
    <s v="STORZ KARL GMBH &amp; CO KG"/>
    <s v="22201020"/>
    <s v="SW704479-D"/>
    <s v="VDP*NNNN"/>
    <m/>
    <m/>
    <d v="2017-03-15T00:00:00"/>
    <m/>
    <m/>
    <s v="P.O. CASTROVILLARI"/>
    <m/>
    <s v="BLOCCO OPERATORIO"/>
    <s v="GENERALE"/>
    <s v="VISIONE"/>
    <n v="14000"/>
    <m/>
    <s v="VIDEOPROCESSORE"/>
    <s v="C"/>
    <n v="0.08"/>
    <n v="1500"/>
    <n v="1"/>
    <m/>
    <n v="120"/>
    <m/>
  </r>
  <r>
    <x v="0"/>
    <x v="3"/>
    <s v="file integrazione"/>
    <e v="#REF!"/>
    <n v="9257"/>
    <s v="LAVAGGIO E DISINFEZIONE, APPARECCHIO PER"/>
    <s v="B"/>
    <m/>
    <s v="MIELE &amp; CIE GMBH CO"/>
    <s v="G7282"/>
    <s v="44/74338362"/>
    <s v="LAV*NNNN"/>
    <m/>
    <m/>
    <d v="2017-03-15T00:00:00"/>
    <m/>
    <m/>
    <s v="P.O. CASTROVILLARI"/>
    <m/>
    <s v="BLOCCO OPERATORIO"/>
    <s v="GENERALE"/>
    <s v="ACQUISTO"/>
    <n v="15945.44"/>
    <m/>
    <s v="LAVAGGIO E DISINFEZIONE, APPARECCHIO PER"/>
    <s v="C"/>
    <n v="0.08"/>
    <n v="5000"/>
    <n v="1"/>
    <m/>
    <n v="400"/>
    <m/>
  </r>
  <r>
    <x v="0"/>
    <x v="3"/>
    <s v="file integrazione"/>
    <e v="#REF!"/>
    <n v="9258"/>
    <s v="CARRELLO PER APPARECCHIATURE ELETTROMEDICALI (ELETTRIFICATO)"/>
    <s v="B"/>
    <m/>
    <s v="EXPER SAS"/>
    <s v="NN"/>
    <s v="NN"/>
    <s v="&amp;CE*NNNN"/>
    <m/>
    <m/>
    <d v="2017-03-15T00:00:00"/>
    <m/>
    <m/>
    <s v="P.O. CASTROVILLARI"/>
    <m/>
    <s v="BLOCCO OPERATORIO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9259"/>
    <s v="ALIMENTATORE ELETTRICO"/>
    <s v="A"/>
    <m/>
    <s v="OPT OFFICINA DI PROTESI TRENTO SPA"/>
    <s v="OPT 80-AECOI"/>
    <s v="2000-9172"/>
    <s v="&amp;AL*NNNN"/>
    <m/>
    <m/>
    <d v="2017-03-15T00:00:00"/>
    <m/>
    <m/>
    <s v="P.O. CASTROVILLARI"/>
    <m/>
    <s v="BLOCCO OPERATORIO"/>
    <s v="PRESALA"/>
    <s v="ACQUISTO"/>
    <n v="448.88"/>
    <m/>
    <s v="ALIMENTATORE"/>
    <s v="F"/>
    <n v="0.03"/>
    <n v="1511.3"/>
    <n v="1"/>
    <m/>
    <n v="45.338999999999999"/>
    <m/>
  </r>
  <r>
    <x v="0"/>
    <x v="3"/>
    <s v="file integrazione"/>
    <e v="#REF!"/>
    <n v="9260"/>
    <s v="TELECAMERA"/>
    <s v="A"/>
    <m/>
    <s v="SOPRO"/>
    <s v="3CCD-COLOUR(DXC 390P)"/>
    <s v="P-104077"/>
    <s v="TVC*NNNN"/>
    <m/>
    <m/>
    <d v="2017-03-15T00:00:00"/>
    <m/>
    <m/>
    <s v="P.O. CASTROVILLARI"/>
    <m/>
    <s v="BLOCCO OPERATORIO"/>
    <s v="GENERALE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9261"/>
    <s v="DEFIBRILLATORE"/>
    <s v="B"/>
    <m/>
    <s v="PHILIPS MEDICAL SYSTEMS"/>
    <s v="HEART START 4000"/>
    <s v="US00105476"/>
    <s v="DEF*NNNN"/>
    <m/>
    <m/>
    <d v="2017-03-15T00:00:00"/>
    <d v="2017-03-15T00:00:00"/>
    <m/>
    <s v="P.O. CASTROVILLARI"/>
    <m/>
    <s v="BLOCCO OPERATORI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9262"/>
    <s v="SISTEMA ELETTROMECCANICO PER TERAPIA FISICA"/>
    <s v="B"/>
    <m/>
    <s v="ORMED MEDIZINTECHNIK GMBH"/>
    <s v="ARTROMOT"/>
    <s v="8000004"/>
    <s v="SETHUGAR"/>
    <m/>
    <m/>
    <d v="2017-05-15T00:00:00"/>
    <m/>
    <m/>
    <s v="P.O. ROSSANO"/>
    <m/>
    <s v="ORTOPEDIA"/>
    <s v="GENERALE"/>
    <s v="ACQUISTO"/>
    <n v="2717.88"/>
    <m/>
    <s v="SISTEMA ELETTROMECCANICO PER TERAPIA FISICA"/>
    <s v="E"/>
    <n v="0.04"/>
    <n v="6000"/>
    <n v="1"/>
    <m/>
    <n v="240"/>
    <m/>
  </r>
  <r>
    <x v="0"/>
    <x v="3"/>
    <s v="file integrazione"/>
    <e v="#REF!"/>
    <n v="9263"/>
    <s v="TESTA LETTO, APPARECCHIO"/>
    <s v="B"/>
    <m/>
    <s v="NON PRESENTE"/>
    <s v=""/>
    <s v="NN"/>
    <s v="TLA*NNNN"/>
    <m/>
    <m/>
    <d v="2017-05-15T00:00:00"/>
    <m/>
    <m/>
    <s v="P.O. ROSSANO"/>
    <m/>
    <s v="CHIRURGIA"/>
    <s v="DEGENZA 10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64"/>
    <s v="DIAFANOSCOPIO"/>
    <s v="B"/>
    <m/>
    <s v="NON PRESENTE"/>
    <s v="NON PRESENTE"/>
    <s v="NN"/>
    <s v="DIA*NNNN"/>
    <m/>
    <m/>
    <d v="2017-05-15T00:00:00"/>
    <m/>
    <m/>
    <s v="P.O. ROSSANO"/>
    <m/>
    <s v="ORTOPED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265"/>
    <s v="LETTO ELETTROCOMANDATO PER TERAPIA INTENSIVA O RIANIMAZIONE"/>
    <s v="B"/>
    <m/>
    <s v="CLA HOSPITAL SRL"/>
    <s v="891002"/>
    <s v="NN"/>
    <s v="LTT*NNNN"/>
    <m/>
    <m/>
    <d v="2017-05-15T00:00:00"/>
    <m/>
    <m/>
    <s v="P.O. ROSSANO"/>
    <m/>
    <s v="ENDOSCOPIA"/>
    <s v="GENERALE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9266"/>
    <s v="LETTO ELETTROCOMANDATO PER TERAPIA INTENSIVA O RIANIMAZIONE"/>
    <s v="B"/>
    <m/>
    <s v="CLA HOSPITAL SRL"/>
    <s v="891002"/>
    <s v="NN"/>
    <s v="LTT*NNNN"/>
    <m/>
    <m/>
    <d v="2017-05-15T00:00:00"/>
    <m/>
    <m/>
    <s v="P.O. ROSSANO"/>
    <m/>
    <s v="GENERALE"/>
    <s v="GENERALE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9267"/>
    <s v="LETTO ELETTROCOMANDATO PER TERAPIA INTENSIVA O RIANIMAZIONE"/>
    <s v="B"/>
    <m/>
    <s v="CLA HOSPITAL SRL"/>
    <s v="891002"/>
    <s v="NN"/>
    <s v="LTT*NNNN"/>
    <m/>
    <m/>
    <d v="2017-05-15T00:00:00"/>
    <m/>
    <m/>
    <s v="P.O. ROSSANO"/>
    <m/>
    <s v="GENERALE"/>
    <s v="GENERALE"/>
    <s v="ACQUISTO"/>
    <n v="8362.7199999999993"/>
    <m/>
    <s v="LETTO ELETTROCOMANDATO PER TERAPIA INTENSIVA O RIANIMAZIONE"/>
    <s v="D"/>
    <n v="0.06"/>
    <n v="1333.3333333333335"/>
    <n v="1"/>
    <m/>
    <n v="80"/>
    <m/>
  </r>
  <r>
    <x v="0"/>
    <x v="3"/>
    <s v="file integrazione"/>
    <e v="#REF!"/>
    <n v="9268"/>
    <s v="TESTA LETTO, APPARECCHIO"/>
    <s v="B"/>
    <m/>
    <s v="NON PRESENTE"/>
    <s v="NON PRESENTE"/>
    <s v="NN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69"/>
    <s v="TESTA LETTO, APPARECCHIO"/>
    <s v="B"/>
    <m/>
    <s v="NON PRESENTE"/>
    <s v="NON PRESENTE"/>
    <s v="NN"/>
    <s v="TLA*NNNN"/>
    <m/>
    <m/>
    <d v="2017-05-15T00:00:00"/>
    <m/>
    <m/>
    <s v="P.O. ROSSANO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70"/>
    <s v="TESTA LETTO, APPARECCHIO"/>
    <s v="B"/>
    <m/>
    <s v="NON PRESENTE"/>
    <s v="NON PRESENTE"/>
    <s v="NN"/>
    <s v="TLA*NNNN"/>
    <m/>
    <m/>
    <d v="2017-05-15T00:00:00"/>
    <m/>
    <m/>
    <s v="P.O. ROSSANO"/>
    <m/>
    <s v="MEDICINA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71"/>
    <s v="TESTA LETTO, APPARECCHIO"/>
    <s v="B"/>
    <m/>
    <s v="NON PRESENTE"/>
    <s v="NON PRESENTE"/>
    <s v="NN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72"/>
    <s v="TESTA LETTO, APPARECCHIO"/>
    <s v="B"/>
    <m/>
    <s v="NON PRESENTE"/>
    <s v="NON PRESENTE"/>
    <s v="NN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73"/>
    <s v="TESTA LETTO, APPARECCHIO"/>
    <s v="B"/>
    <m/>
    <s v="NON PRESENTE"/>
    <s v="NON PRESENTE"/>
    <s v="NN"/>
    <s v="TLA*NNNN"/>
    <m/>
    <m/>
    <d v="2017-05-15T00:00:00"/>
    <m/>
    <m/>
    <s v="P.O. ROSSANO"/>
    <m/>
    <s v="MEDICINA GENERALE"/>
    <s v="DEGENZA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275"/>
    <s v="TRAPANO ORTOPEDICO"/>
    <s v="B"/>
    <m/>
    <s v="AESCULAP AG &amp; CO KG"/>
    <s v="ELAN-EC"/>
    <s v="002307"/>
    <s v="TOR*NNNN"/>
    <m/>
    <m/>
    <d v="2017-03-15T00:00:00"/>
    <m/>
    <m/>
    <s v="P.O. CASTROVILLARI"/>
    <m/>
    <s v="ANESTESIA E RIANIMAZIONE"/>
    <s v="GENERALE"/>
    <s v="ACQUISTO"/>
    <n v="15150.18"/>
    <m/>
    <s v="TRAPANO ORTOPEDICO"/>
    <s v="A"/>
    <n v="0.12"/>
    <n v="3333.3333333333335"/>
    <n v="1"/>
    <m/>
    <n v="400"/>
    <m/>
  </r>
  <r>
    <x v="0"/>
    <x v="3"/>
    <s v="file integrazione"/>
    <e v="#REF!"/>
    <n v="9276"/>
    <s v="TELECAMERA"/>
    <s v="A"/>
    <m/>
    <s v="STRYKER CORP"/>
    <s v="1088210105"/>
    <s v="07D004594"/>
    <s v="TVC*NNNN"/>
    <m/>
    <m/>
    <d v="2017-03-15T00:00:00"/>
    <m/>
    <m/>
    <s v="P.O. CASTROVILLARI"/>
    <m/>
    <s v="BLOCCO OPERATORIO"/>
    <s v="GENERALE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9277"/>
    <s v="TELECAMERA"/>
    <s v="A"/>
    <m/>
    <s v="STORZ KARL GMBH &amp; CO KG"/>
    <s v="202120-30"/>
    <s v="AHH038961"/>
    <s v="TVC*NNNN"/>
    <m/>
    <m/>
    <d v="2017-03-15T00:00:00"/>
    <m/>
    <m/>
    <s v="P.O. CASTROVILLARI"/>
    <m/>
    <s v="BLOCCO OPERATORIO"/>
    <s v="GENERALE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9278"/>
    <s v="CARRELLO PER APPARECCHIATURE ELETTROMEDICALI (ELETTRIFICATO)"/>
    <s v="B"/>
    <m/>
    <s v="DA DEFINIRE"/>
    <s v="NN"/>
    <s v="NN"/>
    <s v="&amp;CE*NNNN"/>
    <m/>
    <m/>
    <d v="2017-03-15T00:00:00"/>
    <m/>
    <m/>
    <s v="P.O. CASTROVILLARI"/>
    <m/>
    <s v="BLOCCO OPERATORIO"/>
    <s v="GENERALE"/>
    <s v="ACQUISTO"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9279"/>
    <s v="TELECAMERA"/>
    <s v="A"/>
    <m/>
    <s v="SONY CORP"/>
    <s v="3CCD-COLOUR(DXC 390P)"/>
    <s v="406152"/>
    <s v="TVC*NNNN"/>
    <m/>
    <m/>
    <d v="2017-03-15T00:00:00"/>
    <m/>
    <m/>
    <s v="P.O. CASTROVILLARI"/>
    <m/>
    <s v="BLOCCO OPERATORIO"/>
    <s v="PRESALA"/>
    <s v="ACQUISTO"/>
    <n v="7500"/>
    <m/>
    <s v="TELECAMERA"/>
    <s v="E"/>
    <n v="0.04"/>
    <n v="3000"/>
    <n v="1"/>
    <m/>
    <n v="120"/>
    <m/>
  </r>
  <r>
    <x v="0"/>
    <x v="3"/>
    <s v="file integrazione"/>
    <e v="#REF!"/>
    <n v="9280"/>
    <s v="VIDEOPROCESSORE"/>
    <s v="A"/>
    <m/>
    <s v="SONY CORP"/>
    <s v="CMA-D2MD"/>
    <s v="NN"/>
    <s v="VDP*NNNN"/>
    <m/>
    <m/>
    <d v="2017-03-15T00:00:00"/>
    <m/>
    <m/>
    <s v="P.O. CASTROVILLARI"/>
    <m/>
    <s v="BLOCCO OPERATORIO"/>
    <s v="PRESALA"/>
    <s v="ACQUISTO"/>
    <n v="14000"/>
    <m/>
    <s v="VIDEOPROCESSORE"/>
    <s v="C"/>
    <n v="0.08"/>
    <n v="1500"/>
    <n v="1"/>
    <m/>
    <n v="120"/>
    <m/>
  </r>
  <r>
    <x v="0"/>
    <x v="3"/>
    <s v="file integrazione"/>
    <e v="#REF!"/>
    <n v="9289"/>
    <s v="AGITATORE DA LABORATORIO"/>
    <s v="B"/>
    <m/>
    <s v="NON PRESENTE"/>
    <s v="VORTEX"/>
    <s v="NN"/>
    <s v="ALA*NNNN"/>
    <m/>
    <m/>
    <d v="2017-02-15T00:00:00"/>
    <m/>
    <m/>
    <s v="P.O. SAN GIOVANNI IN FIORE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9290"/>
    <s v="FRIGOEMOTECA"/>
    <s v="B"/>
    <m/>
    <s v="CF DI CIRO FIOCCHETTI &amp; C SNC"/>
    <s v="DMEO702"/>
    <s v="50562"/>
    <s v="FRE*NNNN"/>
    <m/>
    <d v="2014-07-01T00:00:00"/>
    <d v="2017-02-15T00:00:00"/>
    <m/>
    <m/>
    <s v="P.O. SAN GIOVANNI IN FIORE"/>
    <m/>
    <s v="IGIENE PUBBLICA"/>
    <s v="GENERALE"/>
    <s v="ACQUISTO"/>
    <n v="8245.2099999999991"/>
    <d v="2016-06-30T00:00:00"/>
    <s v="FRIGOEMOTECA"/>
    <s v="D"/>
    <n v="0.06"/>
    <n v="5333.3333333333339"/>
    <n v="1"/>
    <m/>
    <n v="320"/>
    <m/>
  </r>
  <r>
    <x v="0"/>
    <x v="3"/>
    <s v="file integrazione"/>
    <e v="#REF!"/>
    <n v="9291"/>
    <s v="LAMPADA FRONTALE"/>
    <s v="B"/>
    <m/>
    <s v="GIMA SPA"/>
    <s v="GIMA 5"/>
    <s v="12950"/>
    <s v=""/>
    <m/>
    <m/>
    <d v="2016-02-15T00:00:00"/>
    <m/>
    <m/>
    <s v="POLIAMBULATORIO DI LUZZI"/>
    <m/>
    <s v="OTORINOLARINGOIATRIA"/>
    <s v="GENERALE"/>
    <m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9294"/>
    <s v="ELABORATORE GENERICO"/>
    <s v="A"/>
    <m/>
    <s v="HEWLETT PACKARD CO"/>
    <s v="6300 PRO"/>
    <s v="CZC4021R5L"/>
    <s v=""/>
    <m/>
    <d v="2014-12-04T00:00:00"/>
    <d v="2016-05-16T00:00:00"/>
    <m/>
    <m/>
    <s v="DISTRETTO DI ROSSANO - POLIAMBULATORIO"/>
    <m/>
    <s v="NEUROFISIOPATOLOGIA"/>
    <s v="GENERALE"/>
    <m/>
    <n v="250"/>
    <d v="2019-12-04T00:00:00"/>
    <s v="PERSONAL COMPUTER"/>
    <s v="F"/>
    <n v="0.03"/>
    <n v="1500"/>
    <n v="1"/>
    <m/>
    <n v="45"/>
    <m/>
  </r>
  <r>
    <x v="0"/>
    <x v="3"/>
    <s v="file integrazione"/>
    <e v="#REF!"/>
    <n v="9296"/>
    <s v="PULSOSSIMETRO"/>
    <s v="B"/>
    <m/>
    <s v="ENVITEC GMBH"/>
    <s v="PULSIQUANT 8040"/>
    <s v="4187"/>
    <s v="OOREGBPL"/>
    <m/>
    <m/>
    <d v="2017-06-15T00:00:00"/>
    <d v="2017-06-15T00:00:00"/>
    <m/>
    <s v="CAPT SAN MARCO ARGENTANO"/>
    <m/>
    <s v="118"/>
    <s v="AMBULANZA"/>
    <m/>
    <n v="4857.75"/>
    <m/>
    <s v="PULSOSSIMETRO"/>
    <s v="C"/>
    <n v="0.08"/>
    <n v="500"/>
    <n v="1"/>
    <m/>
    <n v="40"/>
    <m/>
  </r>
  <r>
    <x v="0"/>
    <x v="3"/>
    <s v="file integrazione"/>
    <e v="#REF!"/>
    <n v="9297"/>
    <s v="LARINGOSCOPIO"/>
    <s v="B"/>
    <m/>
    <s v="GIMA SPA"/>
    <s v="34310 MILLER"/>
    <s v="NN"/>
    <s v="LRSGMA11"/>
    <m/>
    <m/>
    <d v="2017-05-15T00:00:00"/>
    <m/>
    <m/>
    <s v="P.O. ACRI"/>
    <m/>
    <s v="BLOCCO OPERATORIO"/>
    <s v="GENERALE"/>
    <m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9298"/>
    <s v="VIDEOLARINGOSCOPIO"/>
    <s v="B"/>
    <m/>
    <s v="NON PRESENTE"/>
    <s v=""/>
    <s v="53004"/>
    <s v="VRS*NNNN"/>
    <m/>
    <m/>
    <d v="2017-05-15T00:00:00"/>
    <m/>
    <m/>
    <s v="P.O. ACRI"/>
    <m/>
    <s v="BLOCCO OPERATORIO"/>
    <s v="GENERALE"/>
    <m/>
    <n v="26430"/>
    <m/>
    <s v="VIDEOLARINGOSCOPIO"/>
    <s v="A"/>
    <n v="0.12"/>
    <n v="10000"/>
    <n v="1"/>
    <m/>
    <n v="1200"/>
    <m/>
  </r>
  <r>
    <x v="0"/>
    <x v="3"/>
    <s v="file integrazione"/>
    <e v="#REF!"/>
    <n v="9299"/>
    <s v="LARINGOSCOPIO"/>
    <s v="B"/>
    <m/>
    <s v="RIESTER RUDOLF GMBH &amp; CO KG"/>
    <s v="7070 30 MILLER"/>
    <s v="NN"/>
    <s v="LRSRSR30"/>
    <m/>
    <m/>
    <d v="2017-05-15T00:00:00"/>
    <m/>
    <m/>
    <s v="P.O. ACRI"/>
    <m/>
    <s v="BLOCCO OPERATORIO"/>
    <s v="GENERALE"/>
    <m/>
    <n v="530"/>
    <m/>
    <s v="LARINGOSCOPIO"/>
    <s v="F"/>
    <n v="0.03"/>
    <n v="5333.3333333333003"/>
    <n v="1"/>
    <m/>
    <n v="159.99999999999901"/>
    <m/>
  </r>
  <r>
    <x v="0"/>
    <x v="3"/>
    <s v="file integrazione"/>
    <e v="#REF!"/>
    <n v="9300"/>
    <s v="MONITOR"/>
    <s v="B"/>
    <m/>
    <s v="SIARE ENGINEERING INTERNATIONAL GROUP SRL"/>
    <s v="NEPTUNE"/>
    <s v="870934"/>
    <s v="MONSIHNE"/>
    <m/>
    <m/>
    <d v="2017-06-15T00:00:00"/>
    <d v="2017-06-15T00:00:00"/>
    <m/>
    <s v="CAPT SAN MARCO ARGENTANO"/>
    <m/>
    <s v="PUNTO DI PRIMO INTERVENTO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n v="9301"/>
    <s v="AUTOCLAVE PER PICCOLI CARICHI"/>
    <s v="B"/>
    <m/>
    <s v="MEDICAL TRADING"/>
    <s v="PHOENIX BLU-22L"/>
    <s v="14AB0001"/>
    <s v=""/>
    <m/>
    <d v="2015-01-20T00:00:00"/>
    <d v="2017-06-15T00:00:00"/>
    <m/>
    <m/>
    <s v="CAPT SAN MARCO ARGENTANO"/>
    <m/>
    <s v="PUNTO DI PRIMO INTERVENTO"/>
    <s v="GENERALE"/>
    <m/>
    <n v="11627.27"/>
    <d v="2017-01-20T00:00:00"/>
    <s v="AUTOCLAVE PER PICCOLI CARICHI"/>
    <s v="C"/>
    <n v="0.08"/>
    <n v="2000"/>
    <n v="1"/>
    <m/>
    <n v="160"/>
    <m/>
  </r>
  <r>
    <x v="0"/>
    <x v="3"/>
    <s v="file integrazione"/>
    <e v="#REF!"/>
    <n v="9302"/>
    <s v="ASPIRATORE MEDICO CHIRURGICO"/>
    <s v="B"/>
    <m/>
    <s v="3 A HEALTH CARE SRL"/>
    <s v="MINIASPEED BATTERY PRO"/>
    <s v="180166"/>
    <s v="ACHAABMB"/>
    <m/>
    <d v="2015-01-22T00:00:00"/>
    <d v="2017-08-16T00:00:00"/>
    <m/>
    <m/>
    <s v="SERRA SPIGA - CENTRALE OPERATIVA"/>
    <m/>
    <s v="118"/>
    <s v="GENERALE"/>
    <m/>
    <n v="2248.9499999999998"/>
    <d v="2017-01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303"/>
    <s v="ASPIRATORE MEDICO CHIRURGICO"/>
    <s v="B"/>
    <m/>
    <s v="3 A HEALTH CARE SRL"/>
    <s v="MINIASPEED BATTERY PRO"/>
    <s v="180140"/>
    <s v="ACHAABMB"/>
    <m/>
    <d v="2015-01-22T00:00:00"/>
    <d v="2017-08-16T00:00:00"/>
    <m/>
    <m/>
    <s v="SERRA SPIGA - CENTRALE OPERATIVA"/>
    <m/>
    <s v="118"/>
    <s v="GENERALE"/>
    <m/>
    <n v="2248.9499999999998"/>
    <d v="2017-01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304"/>
    <s v="ASPIRATORE MEDICO CHIRURGICO"/>
    <s v="B"/>
    <m/>
    <s v="3 A HEALTH CARE SRL"/>
    <s v="MINIASPEED BATTERY PRO"/>
    <s v="180152"/>
    <s v="ACHAABMB"/>
    <m/>
    <d v="2015-01-22T00:00:00"/>
    <d v="2017-08-16T00:00:00"/>
    <m/>
    <m/>
    <s v="SERRA SPIGA - CENTRALE OPERATIVA"/>
    <m/>
    <s v="SUEM 118"/>
    <s v="GENERALE"/>
    <m/>
    <n v="2248.9499999999998"/>
    <d v="2017-01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305"/>
    <s v="ASPIRATORE MEDICO CHIRURGICO"/>
    <s v="B"/>
    <m/>
    <s v="3 A HEALTH CARE SRL"/>
    <s v="MINIASPEED BATTERY PRO"/>
    <s v="180157"/>
    <s v="ACHAABMB"/>
    <m/>
    <d v="2015-01-22T00:00:00"/>
    <d v="2017-08-16T00:00:00"/>
    <m/>
    <m/>
    <s v="SERRA SPIGA - CENTRALE OPERATIVA"/>
    <m/>
    <s v="SUEM 118"/>
    <s v="GENERALE"/>
    <m/>
    <n v="2248.9499999999998"/>
    <d v="2017-01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306"/>
    <s v="ASPIRATORE MEDICO CHIRURGICO"/>
    <s v="B"/>
    <m/>
    <s v="NON PRESENTE"/>
    <s v="SUNRISE DEVILBISS SUCTION UNIT"/>
    <s v="PI101954"/>
    <s v="ACH*NNNN"/>
    <m/>
    <m/>
    <d v="2017-08-16T00:00:00"/>
    <m/>
    <m/>
    <s v="SERRA SPIGA - CENTRALE OPERATIVA"/>
    <m/>
    <s v="118"/>
    <s v="MAGAZZINO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307"/>
    <s v="ASPIRATORE MEDICO CHIRURGICO"/>
    <s v="B"/>
    <m/>
    <s v="NON PRESENTE"/>
    <s v=" SUNRISE DEVILBISS SUCTION UNIT"/>
    <s v="NN"/>
    <s v="ACH*NNNN"/>
    <m/>
    <m/>
    <d v="2017-08-16T00:00:00"/>
    <m/>
    <m/>
    <s v="SERRA SPIGA - CENTRALE OPERATIVA"/>
    <m/>
    <s v="118"/>
    <s v="MAGAZZINO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308"/>
    <s v="TESTA LETTO, APPARECCHIO"/>
    <s v="B"/>
    <m/>
    <s v="NON PRESENTE"/>
    <s v=""/>
    <s v="NN"/>
    <s v="TLA*NNNN"/>
    <m/>
    <m/>
    <d v="2017-01-16T00:00:00"/>
    <m/>
    <m/>
    <s v="P.O. PAOLA"/>
    <m/>
    <s v="DIALISI"/>
    <s v="STANZA 3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309"/>
    <s v="LAMPADA SCIALITICA"/>
    <s v="B"/>
    <m/>
    <s v="RIMSA P LONGONI SRL"/>
    <s v="A 90 M"/>
    <s v="2198"/>
    <s v="LSCRCLA9"/>
    <m/>
    <m/>
    <d v="2016-10-17T00:00:00"/>
    <d v="2017-10-16T00:00:00"/>
    <m/>
    <s v="POLIAMBULATORIO DI AMANTEA"/>
    <m/>
    <s v="DIALISI"/>
    <s v="MEDICHERIA"/>
    <s v="ACQUISTO"/>
    <n v="8430.56"/>
    <m/>
    <s v="LAMPADA SCIALITICA"/>
    <s v="E"/>
    <n v="0.04"/>
    <n v="5000"/>
    <n v="1"/>
    <m/>
    <n v="200"/>
    <m/>
  </r>
  <r>
    <x v="0"/>
    <x v="3"/>
    <s v="file integrazione"/>
    <e v="#REF!"/>
    <n v="9310"/>
    <s v="ELETTROCARDIOGRAFO"/>
    <s v="B"/>
    <m/>
    <s v="EDAN INSTRUMENTS INC"/>
    <s v="SE 300 A"/>
    <s v="SE300A22510846461"/>
    <s v="ECG*NNNN"/>
    <m/>
    <m/>
    <d v="2016-10-17T00:00:00"/>
    <d v="2017-10-16T00:00:00"/>
    <m/>
    <s v="POLIAMBULATORIO DI AMANTEA"/>
    <m/>
    <s v="DIALISI"/>
    <s v="MEDICHERIA"/>
    <s v="ACQUISTO"/>
    <n v="3238.5"/>
    <m/>
    <s v="ELETTROCARDIOGRAFO"/>
    <s v="C"/>
    <n v="0.08"/>
    <n v="3000"/>
    <n v="1"/>
    <m/>
    <n v="240"/>
    <m/>
  </r>
  <r>
    <x v="0"/>
    <x v="3"/>
    <s v="file integrazione"/>
    <e v="#REF!"/>
    <n v="9311"/>
    <s v="DEFIBRILLATORE"/>
    <s v="B"/>
    <m/>
    <s v="ESAOTE SPA"/>
    <s v="MDF SAED"/>
    <s v="48101482"/>
    <s v="DEFEOBMS"/>
    <m/>
    <m/>
    <d v="2016-10-17T00:00:00"/>
    <d v="2017-10-16T00:00:00"/>
    <m/>
    <s v="POLIAMBULATORIO DI AMANTEA"/>
    <m/>
    <s v="DIALISI"/>
    <s v="MEDICHERIA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9312"/>
    <s v="FRIGORIFERO BIOLOGICO"/>
    <s v="B"/>
    <m/>
    <s v="CF DI CIRO FIOCCHETTI &amp; C SNC"/>
    <s v="MEDIKA 200"/>
    <s v="26014"/>
    <s v="FBIFOC20"/>
    <m/>
    <m/>
    <d v="2016-10-17T00:00:00"/>
    <m/>
    <m/>
    <s v="POLIAMBULATORIO DI AMANTEA"/>
    <m/>
    <s v="DIALISI"/>
    <s v="MEDICHERIA"/>
    <s v="ACQUISTO"/>
    <n v="3680.83"/>
    <m/>
    <s v="FRIGORIFERO BIOLOGICO"/>
    <s v="E"/>
    <n v="0.04"/>
    <n v="6000"/>
    <n v="1"/>
    <m/>
    <n v="240"/>
    <m/>
  </r>
  <r>
    <x v="0"/>
    <x v="3"/>
    <s v="file integrazione"/>
    <e v="#REF!"/>
    <n v="9313"/>
    <s v="SONDA ECOGRAFICA"/>
    <s v="A"/>
    <m/>
    <s v="PHILIPS MEDICAL SYSTEMS"/>
    <s v="PA4.2"/>
    <s v="02DCOM"/>
    <s v="SCF*NNNN"/>
    <m/>
    <m/>
    <d v="2016-10-17T00:00:00"/>
    <m/>
    <m/>
    <s v="POLIAMBULATORIO DI AMANTEA"/>
    <m/>
    <s v="ECOGRAFIA-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314"/>
    <s v="SONDA ECOGRAFICA"/>
    <s v="A"/>
    <m/>
    <s v="PHILIPS MEDICAL SYSTEMS"/>
    <s v="L12.3"/>
    <s v="02DDHN"/>
    <s v="SCF*NNNN"/>
    <m/>
    <m/>
    <d v="2016-10-17T00:00:00"/>
    <m/>
    <m/>
    <s v="POLIAMBULATORIO DI AMANTEA"/>
    <m/>
    <s v="ECOGRAFIA-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315"/>
    <s v="SONDA ECOGRAFICA"/>
    <s v="A"/>
    <m/>
    <s v="PHILIPS MEDICAL SYSTEMS"/>
    <s v="C5.2"/>
    <s v="03DQHD"/>
    <s v="SCF*NNNN"/>
    <m/>
    <m/>
    <d v="2016-10-17T00:00:00"/>
    <m/>
    <m/>
    <s v="POLIAMBULATORIO DI AMANTEA"/>
    <m/>
    <s v="ECOGRAFIA-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316"/>
    <s v="SONDA ECOGRAFICA"/>
    <s v="A"/>
    <m/>
    <s v="PHILIPS MEDICAL SYSTEMS"/>
    <s v="E6.5,0,9"/>
    <s v="037CVQ"/>
    <s v="SCF*NNNN"/>
    <m/>
    <m/>
    <d v="2016-10-17T00:00:00"/>
    <m/>
    <m/>
    <s v="POLIAMBULATORIO DI AMANTEA"/>
    <m/>
    <s v="ECOGRAFIA-UROLOGIA"/>
    <s v="GENERALE"/>
    <s v="ACQUISTO"/>
    <n v="6900"/>
    <m/>
    <s v="SONDA ECOGRAFICA"/>
    <s v="C"/>
    <n v="0.08"/>
    <n v="5000"/>
    <n v="1"/>
    <m/>
    <n v="400"/>
    <m/>
  </r>
  <r>
    <x v="0"/>
    <x v="3"/>
    <s v="file integrazione"/>
    <e v="#REF!"/>
    <n v="9318"/>
    <s v="ECOTOMOGRAFO"/>
    <s v="B"/>
    <m/>
    <s v="ALOKA CO LTD"/>
    <s v="ECHO CAMERA SSD-630"/>
    <s v="81M377"/>
    <s v="ECT*NNNN"/>
    <m/>
    <m/>
    <d v="2016-10-17T00:00:00"/>
    <m/>
    <m/>
    <s v="POLIAMBULATORIO DI AMANTEA"/>
    <m/>
    <s v="ECOGRAFIA-UR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9319"/>
    <s v="RIPRODUTTORE VIDEO O DIGITALE DI BIOIMMAGINI"/>
    <s v="A"/>
    <m/>
    <s v="SONY CORP"/>
    <s v="UP21MD"/>
    <s v="10770"/>
    <s v="RIR*NNNN"/>
    <m/>
    <m/>
    <d v="2016-10-17T00:00:00"/>
    <m/>
    <m/>
    <s v="POLIAMBULATORIO DI AMANTEA"/>
    <m/>
    <s v="ECOGRAFIA-UR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320"/>
    <s v="RIPRODUTTORE VIDEO O DIGITALE DI BIOIMMAGINI"/>
    <s v="A"/>
    <m/>
    <s v="SONY CORP"/>
    <s v="UPD895MD"/>
    <s v="78909"/>
    <s v="RIR*NNNN"/>
    <m/>
    <m/>
    <d v="2016-10-17T00:00:00"/>
    <m/>
    <m/>
    <s v="POLIAMBULATORIO DI AMANTEA"/>
    <m/>
    <s v="ECOGRAFIA-UROLOGIA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321"/>
    <s v="ECOTOMOGRAFO"/>
    <s v="B"/>
    <m/>
    <s v="PHILIPS MEDICAL SYSTEMS"/>
    <s v="EN VISOR C"/>
    <s v="US80404563"/>
    <s v="ECT*NNNN"/>
    <m/>
    <m/>
    <d v="2016-10-17T00:00:00"/>
    <m/>
    <m/>
    <s v="POLIAMBULATORIO DI AMANTEA"/>
    <m/>
    <s v="ECOGRAFIA-UROLOGIA"/>
    <s v="GENERALE"/>
    <s v="ACQUISTO"/>
    <n v="40000"/>
    <m/>
    <s v="ECOTOMOGRAFO"/>
    <s v="C"/>
    <n v="0.08"/>
    <n v="15000"/>
    <n v="1"/>
    <m/>
    <n v="1200"/>
    <m/>
  </r>
  <r>
    <x v="0"/>
    <x v="3"/>
    <s v="file integrazione"/>
    <e v="#REF!"/>
    <n v="9322"/>
    <s v="LAMPADA FRONTALE"/>
    <s v="B"/>
    <m/>
    <s v="HEINE OPTOTECHNIK"/>
    <s v="NON PRESENTE"/>
    <s v="NN"/>
    <s v="LFR*NNNN"/>
    <m/>
    <m/>
    <d v="2016-10-17T00:00:00"/>
    <m/>
    <m/>
    <s v="POLIAMBULATORIO DI AMANTEA"/>
    <m/>
    <s v="OTORINO"/>
    <s v="GENERALE"/>
    <s v="ACQUISTO"/>
    <n v="1600"/>
    <m/>
    <s v="LAMPADA FRONTALE"/>
    <s v="F"/>
    <n v="0.03"/>
    <n v="2666.6666666666665"/>
    <n v="1"/>
    <m/>
    <n v="79.999999999999986"/>
    <m/>
  </r>
  <r>
    <x v="0"/>
    <x v="3"/>
    <s v="file integrazione"/>
    <e v="#REF!"/>
    <n v="9323"/>
    <s v="ASPIRATORE MEDICO CHIRURGICO"/>
    <s v="B"/>
    <m/>
    <s v="ALSA APPARECCHI MEDICALI SRL"/>
    <s v="VORTEX"/>
    <s v="5103-0496"/>
    <s v="ACHALSVX"/>
    <m/>
    <m/>
    <d v="2016-10-17T00:00:00"/>
    <m/>
    <m/>
    <s v="POLIAMBULATORIO DI AMANTEA"/>
    <m/>
    <s v="OTORINO"/>
    <s v="GENERALE"/>
    <s v="ACQUISTO"/>
    <n v="750.25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324"/>
    <s v="IMPEDENZIOMETRO"/>
    <s v="B"/>
    <m/>
    <s v="AMPLIFON SPA"/>
    <s v="NON PRESENTE"/>
    <s v="SEA7709822014"/>
    <s v="IMM*NNNN"/>
    <m/>
    <m/>
    <d v="2016-10-17T00:00:00"/>
    <m/>
    <m/>
    <s v="POLIAMBULATORIO DI AMANTEA"/>
    <m/>
    <s v="OTORINO"/>
    <s v="GENERALE"/>
    <s v="ACQUISTO"/>
    <n v="5889"/>
    <m/>
    <s v="IMPEDENZIOMETRO"/>
    <s v="D"/>
    <n v="0.06"/>
    <n v="2887.01"/>
    <n v="1"/>
    <m/>
    <n v="173.22060000000002"/>
    <m/>
  </r>
  <r>
    <x v="0"/>
    <x v="3"/>
    <s v="file integrazione"/>
    <e v="#REF!"/>
    <n v="9325"/>
    <s v="AUDIOMETRO"/>
    <s v="B"/>
    <m/>
    <s v="AMPLIFON SPA"/>
    <s v="MS25"/>
    <s v="02803797"/>
    <s v="AUM*NNNN"/>
    <m/>
    <m/>
    <d v="2016-10-17T00:00:00"/>
    <m/>
    <m/>
    <s v="POLIAMBULATORIO DI AMANTEA"/>
    <m/>
    <s v="OTORINO"/>
    <s v="GENERALE"/>
    <s v="ACQUISTO"/>
    <n v="4114.46"/>
    <m/>
    <s v="AUDIOMETRO"/>
    <s v="C"/>
    <n v="0.08"/>
    <n v="1500"/>
    <n v="1"/>
    <m/>
    <n v="120"/>
    <m/>
  </r>
  <r>
    <x v="0"/>
    <x v="3"/>
    <s v="file integrazione"/>
    <e v="#REF!"/>
    <n v="9326"/>
    <s v="AUDIOMETRO"/>
    <s v="B"/>
    <m/>
    <s v="AMPLAID SPA"/>
    <s v="309"/>
    <s v="FLIA3099746001"/>
    <s v="AUM*NNNN"/>
    <m/>
    <m/>
    <d v="2016-10-17T00:00:00"/>
    <m/>
    <m/>
    <s v="POLIAMBULATORIO DI AMANTEA"/>
    <m/>
    <s v="OTORINO"/>
    <s v="GENERALE"/>
    <s v="ACQUISTO"/>
    <n v="4884.2299999999996"/>
    <m/>
    <s v="AUDIOMETRO"/>
    <s v="C"/>
    <n v="0.08"/>
    <n v="1500"/>
    <n v="1"/>
    <m/>
    <n v="120"/>
    <m/>
  </r>
  <r>
    <x v="0"/>
    <x v="3"/>
    <s v="file integrazione"/>
    <e v="#REF!"/>
    <n v="9327"/>
    <s v="CAMERA PER AUDIOMETRIA"/>
    <s v="B"/>
    <m/>
    <s v="NON PRESENTE"/>
    <s v="NON PRESENTE"/>
    <s v="NN"/>
    <s v="CAA*NNNN"/>
    <m/>
    <m/>
    <d v="2016-10-17T00:00:00"/>
    <m/>
    <m/>
    <s v="POLIAMBULATORIO DI AMANTEA"/>
    <m/>
    <s v="OTORINO"/>
    <s v="GENERALE"/>
    <s v="ACQUISTO"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9328"/>
    <s v="SPIROMETRO A USO CLINICO DIAGNOSTICO"/>
    <s v="B"/>
    <m/>
    <s v="COSMED SRL"/>
    <s v="QUARK PFT2"/>
    <s v="200005279"/>
    <s v="SPM*NNNN"/>
    <m/>
    <m/>
    <d v="2016-10-17T00:00:00"/>
    <m/>
    <m/>
    <s v="POLIAMBULATORIO DI AMANTEA"/>
    <m/>
    <s v="OTORINO"/>
    <s v="GENERALE"/>
    <s v="ACQUISTO"/>
    <n v="6975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9329"/>
    <s v="STERILIZZATRICE AD ARIA SECCA"/>
    <s v="B"/>
    <m/>
    <s v="TITANOX SRL"/>
    <s v="NON PRESENTE"/>
    <s v="NN"/>
    <s v="SAS*NNNN"/>
    <m/>
    <m/>
    <d v="2016-10-17T00:00:00"/>
    <m/>
    <m/>
    <s v="POLIAMBULATORIO DI AMANTEA"/>
    <m/>
    <s v="OTORINO"/>
    <s v="GENERALE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9330"/>
    <s v="DIAFANOSCOPIO"/>
    <s v="B"/>
    <m/>
    <s v="NON PRESENTE"/>
    <s v="NN"/>
    <s v="NN"/>
    <s v="DIA*NNNN"/>
    <m/>
    <m/>
    <d v="2016-10-17T00:00:00"/>
    <m/>
    <m/>
    <s v="POLIAMBULATORIO DI AMANTEA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331"/>
    <s v="DIAFANOSCOPIO"/>
    <s v="B"/>
    <m/>
    <s v="NON PRESENTE"/>
    <s v="NN"/>
    <s v="NN"/>
    <s v="DIA*NNNN"/>
    <m/>
    <m/>
    <d v="2016-10-17T00:00:00"/>
    <m/>
    <m/>
    <s v="POLIAMBULATORIO DI AMANTEA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332"/>
    <s v="DIAFANOSCOPIO"/>
    <s v="B"/>
    <m/>
    <s v="NON PRESENTE"/>
    <s v="NN"/>
    <s v="NN"/>
    <s v="DIA*NNNN"/>
    <m/>
    <m/>
    <d v="2016-10-17T00:00:00"/>
    <m/>
    <m/>
    <s v="POLIAMBULATORIO DI AMANTEA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333"/>
    <s v="DIAFANOSCOPIO"/>
    <s v="B"/>
    <m/>
    <s v="NON PRESENTE"/>
    <s v="NN"/>
    <s v="NN"/>
    <s v="DIA*NNNN"/>
    <m/>
    <m/>
    <d v="2016-10-17T00:00:00"/>
    <m/>
    <m/>
    <s v="POLIAMBULATORIO DI AMANTEA"/>
    <m/>
    <s v="RADIOLOGIA"/>
    <s v="GENERALE"/>
    <s v="ACQUISTO"/>
    <n v="608.35"/>
    <m/>
    <s v="DIAFANOSCOPIO"/>
    <s v="F"/>
    <n v="0.03"/>
    <n v="266.66666666666669"/>
    <n v="1"/>
    <m/>
    <n v="8"/>
    <m/>
  </r>
  <r>
    <x v="0"/>
    <x v="3"/>
    <s v="file integrazione"/>
    <e v="#REF!"/>
    <n v="9334"/>
    <s v="POLTRONA PER TERAPIA"/>
    <s v="B"/>
    <m/>
    <s v="DA DEFINIRE"/>
    <s v="MM-DA-02L"/>
    <s v="1018098"/>
    <s v="PPT*NNNN"/>
    <m/>
    <m/>
    <d v="2016-10-17T00:00:00"/>
    <m/>
    <m/>
    <s v="POLIAMBULATORIO DI AMANTEA"/>
    <m/>
    <s v="LABORATORIO ANALISI"/>
    <s v="GENERALE"/>
    <s v="ACQUISTO"/>
    <n v="2500"/>
    <m/>
    <s v="POLTRONA PER TERAPIA"/>
    <s v="F"/>
    <n v="0.03"/>
    <n v="2666.666666666667"/>
    <n v="1"/>
    <m/>
    <n v="80"/>
    <m/>
  </r>
  <r>
    <x v="0"/>
    <x v="3"/>
    <s v="file integrazione"/>
    <e v="#REF!"/>
    <n v="9335"/>
    <s v="CAPPA BIOLOGICA"/>
    <s v="B"/>
    <m/>
    <s v="ABBOTT LABORATORIES"/>
    <s v="ASALAIR 1200 FLV"/>
    <s v="498"/>
    <s v="CBI*NNNN"/>
    <m/>
    <m/>
    <d v="2016-10-17T00:00:00"/>
    <m/>
    <m/>
    <s v="POLIAMBULATORIO DI AMANTEA"/>
    <m/>
    <s v="LABORATORIO ANALISI"/>
    <s v="GENERALE"/>
    <s v="ACQUISTO"/>
    <n v="7016.75"/>
    <m/>
    <s v="CAPPA BIOLOGICA"/>
    <s v="C"/>
    <n v="0.08"/>
    <n v="15000"/>
    <n v="1"/>
    <m/>
    <n v="1200"/>
    <m/>
  </r>
  <r>
    <x v="0"/>
    <x v="3"/>
    <s v="file integrazione"/>
    <e v="#REF!"/>
    <n v="9336"/>
    <s v="MICROSCOPIO OTTICO DA LABORATORIO"/>
    <s v="B"/>
    <m/>
    <s v="ZEISS CARL"/>
    <s v="NN"/>
    <s v="073945"/>
    <s v="MOL*NNNN"/>
    <m/>
    <m/>
    <d v="2016-10-17T00:00:00"/>
    <m/>
    <m/>
    <s v="POLIAMBULATORIO DI AMANTEA"/>
    <m/>
    <s v="LABORATORIO ANALISI"/>
    <s v="GENERALE"/>
    <s v="ACQUISTO"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9337"/>
    <s v="AGITATORE DA LABORATORIO"/>
    <s v="B"/>
    <m/>
    <s v="VELP SCIENTIFICA SRL"/>
    <s v="RX"/>
    <s v="489466"/>
    <s v="ALA*NNNN"/>
    <m/>
    <m/>
    <d v="2016-10-17T00:00:00"/>
    <m/>
    <m/>
    <s v="POLIAMBULATORIO DI AMANTEA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9338"/>
    <s v="AGITATORE DA LABORATORIO"/>
    <s v="B"/>
    <m/>
    <s v="INTERCONTINENTAL SRL"/>
    <s v="DAS 12000"/>
    <s v="NN"/>
    <s v="ALACTUD2"/>
    <m/>
    <m/>
    <d v="2016-10-17T00:00:00"/>
    <m/>
    <m/>
    <s v="POLIAMBULATORIO DI AMANTEA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9339"/>
    <s v="STERILIZZATRICE AD ARIA SECCA"/>
    <s v="B"/>
    <m/>
    <s v="ISCO SRL"/>
    <s v="PLUS CT ANDROMEDA"/>
    <s v="PT 270"/>
    <s v="SAS*NNNN"/>
    <m/>
    <m/>
    <d v="2016-10-17T00:00:00"/>
    <m/>
    <m/>
    <s v="POLIAMBULATORIO DI AMANTEA"/>
    <m/>
    <s v="LABORATORIO ANALISI"/>
    <s v="GENERALE"/>
    <s v="ACQUISTO"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9340"/>
    <s v="BAGNO TERMOSTATICO"/>
    <s v="B"/>
    <m/>
    <s v="ISCO SRL"/>
    <s v="VTU/3"/>
    <s v="20336"/>
    <s v="BTE*NNNN"/>
    <m/>
    <m/>
    <d v="2016-10-17T00:00:00"/>
    <m/>
    <m/>
    <s v="POLIAMBULATORIO DI AMANTEA"/>
    <m/>
    <s v="LABORATORIO ANALISI"/>
    <s v="GENERALE"/>
    <s v="ACQUISTO"/>
    <n v="2432.0300000000002"/>
    <m/>
    <s v="BAGNO TERMOSTATICO"/>
    <s v="F"/>
    <n v="0.03"/>
    <n v="2666.6666666666665"/>
    <n v="1"/>
    <m/>
    <n v="79.999999999999986"/>
    <m/>
  </r>
  <r>
    <x v="0"/>
    <x v="3"/>
    <s v="file integrazione"/>
    <e v="#REF!"/>
    <n v="9341"/>
    <s v="INCUBATORE"/>
    <s v="B"/>
    <m/>
    <s v="INTERCONTINENTAL SRL"/>
    <s v="GAS 72010"/>
    <s v="2865"/>
    <s v="INC*NNNN"/>
    <m/>
    <m/>
    <d v="2016-10-17T00:00:00"/>
    <m/>
    <m/>
    <s v="POLIAMBULATORIO DI AMANTEA"/>
    <m/>
    <s v="LABORATORIO ANALISI"/>
    <s v="GENERALE"/>
    <s v="ACQUISTO"/>
    <n v="1858.39"/>
    <m/>
    <s v="INCUBATORE"/>
    <s v="E"/>
    <n v="0.04"/>
    <n v="2000"/>
    <n v="1"/>
    <m/>
    <n v="80"/>
    <m/>
  </r>
  <r>
    <x v="0"/>
    <x v="3"/>
    <s v="file integrazione"/>
    <e v="#REF!"/>
    <n v="9342"/>
    <s v="AGITATORE DA LABORATORIO"/>
    <s v="B"/>
    <m/>
    <s v="BIOELETTRONICA SRL"/>
    <s v="AG.VER"/>
    <s v="17/55585"/>
    <s v="ALA*NNNN"/>
    <m/>
    <m/>
    <d v="2016-10-17T00:00:00"/>
    <m/>
    <m/>
    <s v="POLIAMBULATORIO DI AMANTEA"/>
    <m/>
    <s v="LABORATORIO ANALISI"/>
    <s v="GENERALE"/>
    <s v="ACQUISTO"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9343"/>
    <s v="CENTRIFUGA"/>
    <s v="B"/>
    <m/>
    <s v="ALC"/>
    <s v="4222"/>
    <s v="42896"/>
    <s v="CENALC24"/>
    <m/>
    <m/>
    <d v="2016-10-17T00:00:00"/>
    <d v="2017-10-16T00:00:00"/>
    <m/>
    <s v="POLIAMBULATORIO DI AMANTEA"/>
    <m/>
    <s v="LABORATORIO ANALISI"/>
    <s v="GENERALE"/>
    <s v="ACQUISTO"/>
    <n v="3039.71"/>
    <m/>
    <s v="CENTRIFUGA"/>
    <s v="E"/>
    <n v="0.04"/>
    <n v="4000"/>
    <n v="1"/>
    <m/>
    <n v="160"/>
    <m/>
  </r>
  <r>
    <x v="0"/>
    <x v="3"/>
    <s v="file integrazione"/>
    <e v="#REF!"/>
    <n v="9344"/>
    <s v="CENTRIFUGA"/>
    <s v="B"/>
    <m/>
    <s v="ABBOTT LABORATORIES"/>
    <s v="NON PRESENTE"/>
    <s v="208075"/>
    <s v="CEN*NNNN"/>
    <m/>
    <m/>
    <d v="2016-10-17T00:00:00"/>
    <d v="2017-10-16T00:00:00"/>
    <m/>
    <s v="POLIAMBULATORIO DI AMANTEA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9345"/>
    <s v="CENTRIFUGA"/>
    <s v="B"/>
    <m/>
    <s v="EPPENDORF AG"/>
    <s v="5804"/>
    <s v="580471715111"/>
    <s v="CENEPPC8"/>
    <m/>
    <m/>
    <d v="2016-10-17T00:00:00"/>
    <d v="2017-10-16T00:00:00"/>
    <m/>
    <s v="POLIAMBULATORIO DI AMANTEA"/>
    <m/>
    <s v="LABORATORIO ANALISI"/>
    <s v="GENERALE"/>
    <s v="ACQUISTO"/>
    <n v="3458.59"/>
    <m/>
    <s v="CENTRIFUGA"/>
    <s v="E"/>
    <n v="0.04"/>
    <n v="4000"/>
    <n v="1"/>
    <m/>
    <n v="160"/>
    <m/>
  </r>
  <r>
    <x v="0"/>
    <x v="3"/>
    <s v="file integrazione"/>
    <e v="#REF!"/>
    <n v="9346"/>
    <s v="FRIGORIFERO BIOLOGICO"/>
    <s v="B"/>
    <m/>
    <s v="CF DI CIRO FIOCCHETTI &amp; C SNC"/>
    <s v="MEDIKA 140"/>
    <s v="NN"/>
    <s v="FBIFOCM1"/>
    <m/>
    <m/>
    <d v="2016-10-17T00:00:00"/>
    <m/>
    <m/>
    <s v="POLIAMBULATORIO DI AMANTEA"/>
    <m/>
    <s v="LABORATORIO ANALISI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9347"/>
    <s v="FRIGOEMOTECA"/>
    <s v="B"/>
    <m/>
    <s v="CF DI CIRO FIOCCHETTI &amp; C SNC"/>
    <s v="FREEZER"/>
    <s v="NN"/>
    <s v="FRE*NNNN"/>
    <m/>
    <m/>
    <d v="2016-10-17T00:00:00"/>
    <m/>
    <m/>
    <s v="POLIAMBULATORIO DI AMANTEA"/>
    <m/>
    <s v="LABORATORIO ANALISI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9348"/>
    <s v="FRIGORIFERO BIOLOGICO"/>
    <s v="B"/>
    <m/>
    <s v="CF DI CIRO FIOCCHETTI &amp; C SNC"/>
    <s v="MEDIKA 140"/>
    <s v="NN"/>
    <s v="FBIFOCM1"/>
    <m/>
    <m/>
    <d v="2016-10-17T00:00:00"/>
    <m/>
    <m/>
    <s v="POLIAMBULATORIO DI AMANTEA"/>
    <m/>
    <s v="LABORATORIO ANALISI"/>
    <s v="GENERALE"/>
    <s v="ACQUISTO"/>
    <n v="8245.2099999999991"/>
    <m/>
    <s v="FRIGORIFERO BIOLOGICO"/>
    <s v="E"/>
    <n v="0.04"/>
    <n v="6000"/>
    <n v="1"/>
    <m/>
    <n v="240"/>
    <m/>
  </r>
  <r>
    <x v="0"/>
    <x v="3"/>
    <s v="file integrazione"/>
    <e v="#REF!"/>
    <n v="9349"/>
    <s v="FRIGORIFERO BIOLOGICO"/>
    <s v="B"/>
    <m/>
    <s v="CF DI CIRO FIOCCHETTI &amp; C SNC"/>
    <s v="MEDIKA 1500 2T LUX"/>
    <s v="59672"/>
    <s v="FBIFOC52"/>
    <m/>
    <m/>
    <d v="2016-10-17T00:00:00"/>
    <m/>
    <m/>
    <s v="POLIAMBULATORIO DI AMANTEA"/>
    <m/>
    <s v="GENERALE"/>
    <s v="STANZA 20"/>
    <m/>
    <n v="6245.21"/>
    <m/>
    <s v="FRIGORIFERO BIOLOGICO"/>
    <s v="E"/>
    <n v="0.04"/>
    <n v="6000"/>
    <n v="1"/>
    <m/>
    <n v="240"/>
    <m/>
  </r>
  <r>
    <x v="0"/>
    <x v="3"/>
    <s v="file integrazione"/>
    <e v="#REF!"/>
    <n v="9350"/>
    <s v="FRIGOEMOTECA"/>
    <s v="B"/>
    <m/>
    <s v="CF DI CIRO FIOCCHETTI &amp; C SNC"/>
    <s v="NN"/>
    <s v="NN"/>
    <s v="FRE*NNNN"/>
    <m/>
    <m/>
    <d v="2016-10-17T00:00:00"/>
    <m/>
    <m/>
    <s v="POLIAMBULATORIO DI AMANTEA"/>
    <m/>
    <s v="LABORATORIO ANALISI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9354"/>
    <s v="RIPRODUTTORE VIDEO O DIGITALE DI BIOIMMAGINI"/>
    <s v="B"/>
    <m/>
    <s v="SONY CORP"/>
    <s v="UP 20"/>
    <s v="NN"/>
    <s v="RIRSOYPD"/>
    <m/>
    <m/>
    <d v="2017-01-16T00:00:00"/>
    <m/>
    <m/>
    <s v="P.O. PAOLA"/>
    <m/>
    <s v="ENDOSCOPIA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356"/>
    <s v="MONITOR TELEVISIVO PER BIOIMMAGINI"/>
    <s v="A"/>
    <m/>
    <s v="SAMSUNG ELECTRONICS"/>
    <s v="720N"/>
    <s v="MT107000"/>
    <s v="MTV*NNNN"/>
    <m/>
    <m/>
    <d v="2017-01-16T00:00:00"/>
    <m/>
    <m/>
    <s v="P.O. PAOLA"/>
    <m/>
    <s v="CARDIOLOGIA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9357"/>
    <s v="SONDA ECOGRAFICA"/>
    <s v="A"/>
    <m/>
    <s v="ESAOTE SPA"/>
    <s v="CA 621"/>
    <s v="sn 05932 - ref 9600155000"/>
    <s v="SCFEOB62"/>
    <m/>
    <m/>
    <d v="2016-01-15T00:00:00"/>
    <m/>
    <m/>
    <s v="POLIAMBULATORIO DI COSENZA - VIA POPILIA"/>
    <m/>
    <s v="CHIRURGIA VASCOLARE"/>
    <s v="PIANO 2"/>
    <m/>
    <n v="6900"/>
    <m/>
    <s v="SONDA ECOGRAFICA"/>
    <s v="C"/>
    <n v="0.08"/>
    <n v="5000"/>
    <n v="1"/>
    <m/>
    <n v="400"/>
    <m/>
  </r>
  <r>
    <x v="0"/>
    <x v="3"/>
    <s v="file integrazione"/>
    <e v="#REF!"/>
    <n v="9358"/>
    <s v="MONITOR TELEVISIVO PER BIOIMMAGINI"/>
    <s v="A"/>
    <m/>
    <s v="SONY CORP"/>
    <s v="LMD2451MD"/>
    <s v="3201728"/>
    <s v=""/>
    <m/>
    <d v="2015-07-27T00:00:00"/>
    <d v="2017-03-15T00:00:00"/>
    <m/>
    <m/>
    <s v="P.O. CASTROVILLARI"/>
    <m/>
    <s v="GASTROENTEROLOGIA ED ENDOSCOPIA DIGESTIVA"/>
    <s v="GENERALE"/>
    <m/>
    <n v="1800"/>
    <d v="2016-07-27T00:00:00"/>
    <s v="MONITOR TELEVISIVO PER BIOIMMAGINI"/>
    <s v="F"/>
    <n v="0.03"/>
    <n v="2666.666666666667"/>
    <n v="1"/>
    <m/>
    <n v="80"/>
    <m/>
  </r>
  <r>
    <x v="0"/>
    <x v="3"/>
    <s v="file integrazione"/>
    <e v="#REF!"/>
    <n v="9359"/>
    <s v="ELETTROCARDIOGRAFO"/>
    <s v="B"/>
    <m/>
    <s v="ET MEDICAL DEVICES SPA"/>
    <s v="CARDIETTE AR 600 ADV"/>
    <s v="ACZM 0099"/>
    <s v="ECGETI6D"/>
    <m/>
    <m/>
    <d v="2016-06-15T00:00:00"/>
    <d v="2017-06-15T00:00:00"/>
    <m/>
    <s v="POLIAMBULATORIO DI ACRI"/>
    <m/>
    <s v="CARDIOLOGIA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9360"/>
    <s v="REGISTRATORE HOLTER DELLA PRESSIONE SANGUIGNA"/>
    <s v="B"/>
    <m/>
    <s v="SPACELABS HEALTHCARE"/>
    <s v="ABPM90207"/>
    <s v="207-103840"/>
    <s v="RHP*NNNN"/>
    <m/>
    <d v="2015-07-30T00:00:00"/>
    <d v="2017-04-14T00:00:00"/>
    <m/>
    <m/>
    <s v="CAPT PRAIA A MARE"/>
    <m/>
    <s v="EMODIALISI"/>
    <s v="GENERALE"/>
    <m/>
    <n v="5515.8"/>
    <d v="2016-07-30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361"/>
    <s v="REGISTRATORE HOLTER DELLA PRESSIONE SANGUIGNA"/>
    <s v="B"/>
    <m/>
    <s v="SPACELABS HEALTHCARE"/>
    <s v="APB 90207"/>
    <s v="207-103830"/>
    <s v="RHPSPB97"/>
    <m/>
    <d v="2015-07-30T00:00:00"/>
    <d v="2017-04-14T00:00:00"/>
    <m/>
    <m/>
    <s v="CAPT PRAIA A MARE"/>
    <m/>
    <s v="EMODIALISI"/>
    <s v="GENERALE"/>
    <m/>
    <n v="5515.8"/>
    <d v="2016-07-30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362"/>
    <s v="DEFIBRILLATORE"/>
    <s v="B"/>
    <m/>
    <s v="ZOLL MEDICAL CORP"/>
    <s v="AED PLUS"/>
    <s v="X14C658535"/>
    <s v="DEFZOLAP"/>
    <m/>
    <d v="2015-08-03T00:00:00"/>
    <d v="2016-10-17T00:00:00"/>
    <d v="2017-10-16T00:00:00"/>
    <m/>
    <s v="POLIAMBULATORIO DI SCALEA"/>
    <m/>
    <s v="CARDIOLOGIA"/>
    <s v="GENERALE"/>
    <m/>
    <n v="8543"/>
    <d v="2016-08-03T00:00:00"/>
    <s v="DEFIBRILLATORE"/>
    <s v="C"/>
    <n v="0.08"/>
    <n v="5000"/>
    <n v="1"/>
    <m/>
    <n v="400"/>
    <m/>
  </r>
  <r>
    <x v="0"/>
    <x v="3"/>
    <s v="file integrazione"/>
    <e v="#REF!"/>
    <n v="9363"/>
    <s v="AUTOCLAVE PER PICCOLI CARICHI"/>
    <s v="B"/>
    <m/>
    <s v="TECNO GAZ SPA"/>
    <s v="EUROPA B"/>
    <s v="201412ZXY9997"/>
    <s v="AUBTGZEP"/>
    <m/>
    <d v="2015-08-05T00:00:00"/>
    <d v="2017-09-15T00:00:00"/>
    <m/>
    <m/>
    <s v="CASA CIRCONDARIALE PAOLA"/>
    <m/>
    <s v="ODONTOIATRIA"/>
    <s v="GENERALE"/>
    <m/>
    <n v="11627.27"/>
    <d v="2016-08-05T00:00:00"/>
    <s v="AUTOCLAVE PER PICCOLI CARICHI"/>
    <s v="C"/>
    <n v="0.08"/>
    <n v="2000"/>
    <n v="1"/>
    <m/>
    <n v="160"/>
    <m/>
  </r>
  <r>
    <x v="0"/>
    <x v="3"/>
    <s v="file integrazione"/>
    <e v="#REF!"/>
    <n v="9364"/>
    <s v="TERMOSALDATRICE"/>
    <s v="B"/>
    <m/>
    <s v="TECNO GAZ"/>
    <s v="ONE"/>
    <s v="201506ZON3100"/>
    <s v=""/>
    <m/>
    <d v="2015-08-05T00:00:00"/>
    <d v="2017-09-15T00:00:00"/>
    <m/>
    <m/>
    <s v="CASA CIRCONDARIALE PAOLA"/>
    <m/>
    <s v="ODONTOIATRIA"/>
    <s v="GENERALE"/>
    <m/>
    <n v="3100"/>
    <d v="2016-08-05T00:00:00"/>
    <s v="TERMOSALDATRICE"/>
    <s v="F"/>
    <n v="0.03"/>
    <n v="2133.3333333333335"/>
    <n v="1"/>
    <m/>
    <n v="64"/>
    <m/>
  </r>
  <r>
    <x v="0"/>
    <x v="3"/>
    <s v="file integrazione"/>
    <e v="#REF!"/>
    <n v="9366"/>
    <s v="RIUNITO DENTISTICO"/>
    <s v="B"/>
    <m/>
    <s v="PROMED SRL"/>
    <s v="OASI"/>
    <s v="031150249"/>
    <s v="RDE*NNNN"/>
    <m/>
    <d v="2015-08-05T00:00:00"/>
    <d v="2017-09-15T00:00:00"/>
    <m/>
    <m/>
    <s v="CASA CIRCONDARIALE PAOLA"/>
    <m/>
    <s v="ODONTOIATRIA"/>
    <s v="GENERALE"/>
    <m/>
    <n v="12594.17"/>
    <d v="2020-08-05T00:00:00"/>
    <s v="RIUNITO DENTISTICO"/>
    <s v="E"/>
    <n v="0.04"/>
    <n v="10000"/>
    <n v="1"/>
    <m/>
    <n v="400"/>
    <m/>
  </r>
  <r>
    <x v="0"/>
    <x v="3"/>
    <s v="file integrazione"/>
    <e v="#REF!"/>
    <n v="9368"/>
    <s v="DEFIBRILLATORE"/>
    <s v="B"/>
    <m/>
    <s v="ZOLL MEDICAL CORP"/>
    <s v="AED PLUS"/>
    <s v="X14C656942"/>
    <s v="DEFZOLAP"/>
    <m/>
    <d v="2015-08-03T00:00:00"/>
    <d v="2017-04-14T00:00:00"/>
    <d v="2017-04-14T00:00:00"/>
    <m/>
    <s v="CAPT PRAIA A MARE"/>
    <m/>
    <s v="AMBULATORIO DI CHIRURGIA E VULNOLOGIA"/>
    <s v="STUDIO MEDICO"/>
    <m/>
    <n v="8543"/>
    <d v="2016-08-03T00:00:00"/>
    <s v="DEFIBRILLATORE"/>
    <s v="C"/>
    <n v="0.08"/>
    <n v="5000"/>
    <n v="1"/>
    <m/>
    <n v="400"/>
    <m/>
  </r>
  <r>
    <x v="0"/>
    <x v="3"/>
    <s v="file integrazione"/>
    <e v="#REF!"/>
    <n v="8584"/>
    <s v="TESTA LETTO, APPARECCHIO"/>
    <s v="B"/>
    <m/>
    <s v="NON PRESENTE"/>
    <s v="THORN LIGHTING A 1 POSTO"/>
    <s v="NN"/>
    <s v="TLA*NNNN"/>
    <m/>
    <m/>
    <d v="2017-02-15T00:00:00"/>
    <m/>
    <m/>
    <s v="DISTRETTO DI COSENZA - PZA AMENDOLA"/>
    <m/>
    <s v="DIALISI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585"/>
    <s v="TESTA LETTO, APPARECCHIO"/>
    <s v="B"/>
    <m/>
    <s v="NON PRESENTE"/>
    <s v="THORN LIGHTING A 1 POSTO"/>
    <s v="NN"/>
    <s v="TLA*NNNN"/>
    <m/>
    <m/>
    <d v="2017-02-15T00:00:00"/>
    <m/>
    <m/>
    <s v="DISTRETTO DI COSENZA - PZA AMENDOLA"/>
    <m/>
    <s v="DIALISI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8827"/>
    <s v="ELETTROCARDIOGRAFO"/>
    <s v="B"/>
    <m/>
    <s v="ET MEDICAL DEVICES SPA"/>
    <s v="CARDIETTE AR 600 ADV"/>
    <s v="03871423"/>
    <s v="ECGETI6D"/>
    <m/>
    <d v="2014-11-07T00:00:00"/>
    <d v="2017-02-15T00:00:00"/>
    <d v="2017-02-15T00:00:00"/>
    <m/>
    <s v="DISTRETTO DI COSENZA - PZA AMENDOLA"/>
    <m/>
    <s v="DIALISI"/>
    <s v="GENERALE"/>
    <m/>
    <n v="3238.5"/>
    <d v="2016-11-07T00:00:00"/>
    <s v="ELETTROCARDIOGRAFO"/>
    <s v="C"/>
    <n v="0.08"/>
    <n v="3000"/>
    <n v="1"/>
    <m/>
    <n v="240"/>
    <m/>
  </r>
  <r>
    <x v="0"/>
    <x v="3"/>
    <s v="file integrazione"/>
    <e v="#REF!"/>
    <n v="9373"/>
    <s v="CARDIOSTIMOLATORE ESTERNO"/>
    <s v="B"/>
    <m/>
    <s v="FIAB SPA"/>
    <s v="4427 EASYPACE"/>
    <s v="0986365"/>
    <s v="PCEFIB44"/>
    <m/>
    <m/>
    <d v="2017-03-15T00:00:00"/>
    <m/>
    <m/>
    <s v="P.O. CASTROVILLARI"/>
    <m/>
    <s v="CARDIOLOGIA-UTIC"/>
    <s v="GENERALE"/>
    <m/>
    <n v="4094.48"/>
    <m/>
    <s v="CARDIOSTIMOLATORE ESTERNO"/>
    <s v="D"/>
    <n v="0.06"/>
    <n v="3693.08"/>
    <n v="1"/>
    <m/>
    <n v="221.5848"/>
    <m/>
  </r>
  <r>
    <x v="0"/>
    <x v="3"/>
    <s v="file integrazione"/>
    <e v="#REF!"/>
    <n v="9378"/>
    <s v="FONTE LUMINOSA PER ENDOSCOPIA"/>
    <s v="A"/>
    <m/>
    <s v="WORLD OF MEDICINE"/>
    <s v="LED 320"/>
    <s v="1409CE820"/>
    <s v="FLU*NNNN"/>
    <m/>
    <m/>
    <d v="2017-01-16T00:00:00"/>
    <m/>
    <m/>
    <s v="P.O. CETRARO"/>
    <m/>
    <s v="OSTETRICIA"/>
    <s v="AMBULATORIO GINECOLOGIA"/>
    <s v="ACQUISTO"/>
    <n v="1486.71"/>
    <m/>
    <s v="FONTE LUMINOSA PER ENDOSCOPIA"/>
    <s v="D"/>
    <n v="0.06"/>
    <n v="2000"/>
    <n v="1"/>
    <m/>
    <n v="120"/>
    <m/>
  </r>
  <r>
    <x v="0"/>
    <x v="3"/>
    <s v="file integrazione"/>
    <e v="#REF!"/>
    <n v="9379"/>
    <s v="TELECAMERA"/>
    <s v="A"/>
    <m/>
    <s v="WOLF RICHARD GMBH"/>
    <s v="5509 912 3HD"/>
    <s v="970357"/>
    <s v="TVCWOF59"/>
    <m/>
    <m/>
    <d v="2017-01-16T00:00:00"/>
    <m/>
    <m/>
    <s v="P.O. CETRARO"/>
    <m/>
    <s v="CHIRURGIA DAY HOSPITAL"/>
    <s v="UROLOGIA -  ENDOOSCOPIA"/>
    <m/>
    <n v="7500"/>
    <m/>
    <s v="TELECAMERA"/>
    <s v="E"/>
    <n v="0.04"/>
    <n v="3000"/>
    <n v="1"/>
    <m/>
    <n v="120"/>
    <m/>
  </r>
  <r>
    <x v="0"/>
    <x v="3"/>
    <s v="file integrazione"/>
    <e v="#REF!"/>
    <n v="9382"/>
    <s v="TRASPORTO MATERIALE ORGANICO, APPARECCHIO PER IL"/>
    <s v="B"/>
    <m/>
    <s v="WAECO INTERNATIONAL GMBH"/>
    <s v="TROPICOOL TC 21 FL  AC"/>
    <s v="B01003831"/>
    <s v="CORWBHT2"/>
    <m/>
    <m/>
    <d v="2017-08-16T00:00:00"/>
    <m/>
    <m/>
    <s v="SERRA SPIGA - CENTRALE OPERATIVA"/>
    <m/>
    <s v="118"/>
    <s v="GENERAL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9385"/>
    <s v="REGISTRATORE HOLTER DELLA PRESSIONE SANGUIGNA"/>
    <s v="B"/>
    <m/>
    <s v="PROGETTI SRL"/>
    <s v="BPONE REF 67019303"/>
    <s v="AGIL 0011"/>
    <s v="RHP*NNNN"/>
    <m/>
    <m/>
    <d v="2016-02-15T00:00:00"/>
    <m/>
    <m/>
    <s v="POLIAMBULATORIO DI CASTROLIBERO"/>
    <m/>
    <s v="CARDIOLOGIA"/>
    <s v="GENERALE"/>
    <s v="ACQUISTO"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386"/>
    <s v="STAMPANTE SU CARTA"/>
    <s v="A"/>
    <m/>
    <s v="BROTHER INDUSTRIES"/>
    <s v="HL-52"/>
    <s v="3077860001"/>
    <s v=""/>
    <m/>
    <m/>
    <d v="2017-06-15T00:00:00"/>
    <m/>
    <m/>
    <s v="P.O. CORIGLIANO"/>
    <m/>
    <s v="NEUROLOGIA"/>
    <s v="AMBULATORIO"/>
    <m/>
    <n v="150"/>
    <m/>
    <s v="STAMPANTE PER COMPUTER"/>
    <s v="F"/>
    <n v="0.03"/>
    <n v="0"/>
    <n v="1"/>
    <m/>
    <n v="0"/>
    <m/>
  </r>
  <r>
    <x v="0"/>
    <x v="3"/>
    <s v="file integrazione"/>
    <e v="#REF!"/>
    <n v="9387"/>
    <s v="PULSOSSIMETRO"/>
    <s v="B"/>
    <m/>
    <s v="CARDINAL HEALTH JAEGER"/>
    <s v="OXYCON CHAMPION"/>
    <s v="NN"/>
    <s v="OORJAGTT"/>
    <m/>
    <m/>
    <d v="2017-08-16T00:00:00"/>
    <d v="2017-08-16T00:00:00"/>
    <m/>
    <s v="SERRA SPIGA - CENTRALE OPERATIVA"/>
    <m/>
    <s v="118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9388"/>
    <s v="DEFIBRILLATORE"/>
    <s v="B"/>
    <m/>
    <s v="CU MEDICAL SYSTEMS INC"/>
    <s v="PARAMEDIC CU ER1"/>
    <s v="A1D50M240IT"/>
    <s v="DEFCYVE1"/>
    <m/>
    <m/>
    <d v="2016-02-15T00:00:00"/>
    <d v="2017-02-15T00:00:00"/>
    <m/>
    <s v="POLIAMBULATORIO DI CASTROLIBERO"/>
    <m/>
    <s v="GENERALE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9390"/>
    <s v="FRIGORIFERO BIOLOGICO"/>
    <s v="B"/>
    <m/>
    <s v="ANGELANTONI INDUSTRIE SPA"/>
    <s v="FRL 260 V GL"/>
    <s v="44065"/>
    <s v="FBIANN2G"/>
    <m/>
    <m/>
    <d v="2016-04-14T00:00:00"/>
    <m/>
    <m/>
    <s v="DISTRETTO VALLE CRATI - MONTALTO UFFUGO"/>
    <m/>
    <s v="IGIENE PUBBLIC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9391"/>
    <s v="LAMPADA FRONTALE"/>
    <s v="A"/>
    <m/>
    <s v="GIMA SPA"/>
    <s v="GIMA 5"/>
    <s v="nn"/>
    <s v=""/>
    <m/>
    <m/>
    <d v="2016-01-15T00:00:00"/>
    <m/>
    <m/>
    <s v="POLIAMBULATORIO DI QUATTROMIGLIA"/>
    <m/>
    <s v="OTORINOLARINGOIATRIA"/>
    <s v="GENERALE"/>
    <m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9392"/>
    <s v="ALIMENTATORE ELETTRICO"/>
    <s v="B"/>
    <m/>
    <s v="GIMA SPA"/>
    <s v="GIMA6"/>
    <s v="9347"/>
    <s v=""/>
    <m/>
    <m/>
    <d v="2016-01-15T00:00:00"/>
    <m/>
    <m/>
    <s v="POLIAMBULATORIO DI QUATTROMIGLIA"/>
    <m/>
    <s v="OTORINOLARINGOIATRIA"/>
    <s v="GENERALE"/>
    <m/>
    <n v="250"/>
    <m/>
    <s v="CONSOLLE PER GENERATORE ALTA TENSIONE"/>
    <s v="A"/>
    <n v="0.12"/>
    <n v="1160.98"/>
    <n v="1"/>
    <m/>
    <n v="139.3176"/>
    <m/>
  </r>
  <r>
    <x v="0"/>
    <x v="3"/>
    <s v="file integrazione"/>
    <e v="#REF!"/>
    <n v="9393"/>
    <s v="ALIMENTATORE ELETTRICO"/>
    <s v="B"/>
    <m/>
    <s v="GIMA SPA"/>
    <s v="2"/>
    <s v="NN"/>
    <s v=""/>
    <m/>
    <m/>
    <d v="2016-01-15T00:00:00"/>
    <m/>
    <m/>
    <s v="POLIAMBULATORIO DI QUATTROMIGLIA"/>
    <m/>
    <s v="OTORINOLARINGOIATRIA"/>
    <s v="GENERALE"/>
    <m/>
    <n v="689.93"/>
    <m/>
    <s v="CONSOLLE PER GENERATORE ALTA TENSIONE"/>
    <s v="A"/>
    <n v="0.12"/>
    <n v="1160.98"/>
    <n v="1"/>
    <m/>
    <n v="139.3176"/>
    <m/>
  </r>
  <r>
    <x v="0"/>
    <x v="3"/>
    <s v="file integrazione"/>
    <e v="#REF!"/>
    <n v="9394"/>
    <s v="VIDEOGASTROSCOPIO"/>
    <s v="B"/>
    <m/>
    <s v="OLYMPUS OPTICAL CO LTD"/>
    <s v="GIF V2"/>
    <s v="2012623"/>
    <s v="VGFOLYG2"/>
    <m/>
    <m/>
    <d v="2017-01-16T00:00:00"/>
    <m/>
    <m/>
    <s v="P.O. CETRARO"/>
    <m/>
    <s v="ENDOSCOPIA DIGESTIVA"/>
    <s v="GENERALE"/>
    <m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9396"/>
    <s v="CARRELLO NON ELETTRIFICATO"/>
    <s v="B"/>
    <m/>
    <s v="NON PRESENTE"/>
    <s v=""/>
    <s v="NN"/>
    <s v="&amp;R1*NNNN"/>
    <m/>
    <m/>
    <d v="2017-01-16T00:00:00"/>
    <m/>
    <m/>
    <s v="P.O. CETRARO"/>
    <m/>
    <s v="CHIRURGIA"/>
    <s v="ENDOSCOPIA"/>
    <m/>
    <n v="140"/>
    <m/>
    <s v="CARRELLO ELETTRIFICATO"/>
    <s v="F"/>
    <n v="0.03"/>
    <n v="890.59"/>
    <n v="1"/>
    <m/>
    <n v="26.717700000000001"/>
    <m/>
  </r>
  <r>
    <x v="0"/>
    <x v="3"/>
    <s v="file integrazione"/>
    <e v="#REF!"/>
    <n v="9397"/>
    <s v="FONTE LUMINOSA PER ENDOSCOPIA"/>
    <s v="B"/>
    <m/>
    <s v="WOLF RICHARD GMBH"/>
    <s v="4210 LP"/>
    <s v="1060"/>
    <s v="FLUWOFL2"/>
    <m/>
    <m/>
    <d v="2017-01-16T00:00:00"/>
    <m/>
    <m/>
    <s v="P.O. CETRARO"/>
    <m/>
    <s v="UROLOGIA"/>
    <s v="PIANO 2"/>
    <m/>
    <n v="1486.71"/>
    <m/>
    <s v="FONTE LUMINOSA PER ENDOSCOPIA"/>
    <s v="D"/>
    <n v="0.06"/>
    <n v="2000"/>
    <n v="1"/>
    <m/>
    <n v="120"/>
    <m/>
  </r>
  <r>
    <x v="0"/>
    <x v="3"/>
    <s v="file integrazione"/>
    <e v="#REF!"/>
    <n v="9398"/>
    <s v="REGISTRATORE HOLTER DELLA PRESSIONE SANGUIGNA"/>
    <s v="B"/>
    <m/>
    <s v="BTL INDUSTRIES LTD"/>
    <s v="BTL 08 ABPM"/>
    <s v="502919"/>
    <s v="RHPBUUAB"/>
    <m/>
    <m/>
    <d v="2017-01-16T00:00:00"/>
    <m/>
    <m/>
    <s v="P.O. CETRARO"/>
    <m/>
    <s v="AFO - CARDIOLOGIA"/>
    <s v="GENERALE"/>
    <m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399"/>
    <s v="TERMOSALDATRICE"/>
    <s v="B"/>
    <m/>
    <s v="DELTA SRL"/>
    <s v="NON PRESENTE"/>
    <s v="VE8050107"/>
    <s v=""/>
    <m/>
    <m/>
    <d v="2016-11-15T00:00:00"/>
    <m/>
    <m/>
    <s v="DISTRETTO DI COSENZA - PIAZZA SANTA TERESA"/>
    <m/>
    <s v="ADI"/>
    <s v="GENERALE"/>
    <m/>
    <n v="3100"/>
    <m/>
    <s v="TERMOSALDATRICE"/>
    <s v="F"/>
    <n v="0.03"/>
    <n v="2133.3333333333335"/>
    <n v="1"/>
    <m/>
    <n v="64"/>
    <m/>
  </r>
  <r>
    <x v="0"/>
    <x v="3"/>
    <s v="file integrazione"/>
    <e v="#REF!"/>
    <n v="9400"/>
    <s v="TERMOSALDATRICE"/>
    <s v="B"/>
    <m/>
    <s v="TECNO GAZ"/>
    <s v="2165S"/>
    <s v="201409ZON1883"/>
    <s v=""/>
    <m/>
    <d v="2015-01-09T00:00:00"/>
    <d v="2016-11-15T00:00:00"/>
    <m/>
    <m/>
    <s v="DISTRETTO DI COSENZA - PIAZZA SANTA TERESA"/>
    <m/>
    <s v="ADI"/>
    <s v="GENERALE"/>
    <m/>
    <n v="3100"/>
    <d v="2016-01-09T00:00:00"/>
    <s v="TERMOSALDATRICE"/>
    <s v="F"/>
    <n v="0.03"/>
    <n v="2133.3333333333335"/>
    <n v="1"/>
    <m/>
    <n v="64"/>
    <m/>
  </r>
  <r>
    <x v="0"/>
    <x v="3"/>
    <s v="file integrazione"/>
    <e v="#REF!"/>
    <n v="9401"/>
    <s v="AUTOCLAVE PER PICCOLI CARICHI"/>
    <s v="B"/>
    <m/>
    <s v="MEDICAL TRADING"/>
    <s v="PHOENIX BLU-22L"/>
    <s v="14 AB 0005"/>
    <s v=""/>
    <m/>
    <d v="2015-01-20T00:00:00"/>
    <d v="2016-11-15T00:00:00"/>
    <m/>
    <m/>
    <s v="DISTRETTO DI COSENZA - PIAZZA SANTA TERESA"/>
    <m/>
    <s v="ADI"/>
    <s v="GENERALE"/>
    <m/>
    <n v="11627.27"/>
    <d v="2016-01-20T00:00:00"/>
    <s v="AUTOCLAVE PER PICCOLI CARICHI"/>
    <s v="C"/>
    <n v="0.08"/>
    <n v="2000"/>
    <n v="1"/>
    <m/>
    <n v="160"/>
    <m/>
  </r>
  <r>
    <x v="0"/>
    <x v="3"/>
    <s v="file integrazione"/>
    <e v="#REF!"/>
    <n v="9402"/>
    <s v="AUTOCLAVE PER PICCOLI CARICHI"/>
    <s v="B"/>
    <m/>
    <s v="TECNO GAZ SPA"/>
    <s v="ANDROMEDA VACUUM CS"/>
    <s v="VS 2323"/>
    <s v="AUBTGZCS"/>
    <m/>
    <m/>
    <d v="2016-11-15T00:00:00"/>
    <m/>
    <m/>
    <s v="DISTRETTO DI COSENZA - PIAZZA SANTA TERESA"/>
    <m/>
    <s v="ADI"/>
    <s v="GENERALE"/>
    <m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9403"/>
    <s v="ECOTOMOGRAFO PORTATILE"/>
    <s v="B"/>
    <m/>
    <s v="SONOSITE INC"/>
    <s v="MICROMAXX"/>
    <s v="WK11VQ"/>
    <s v="ECLSQJMM"/>
    <m/>
    <d v="2013-04-17T00:00:00"/>
    <d v="2017-05-15T00:00:00"/>
    <m/>
    <m/>
    <s v="P.O. ACRI"/>
    <m/>
    <s v="SUEM 118"/>
    <s v="SALA 1"/>
    <m/>
    <n v="22700"/>
    <d v="2018-04-17T00:00:00"/>
    <s v="ECOTOMOGRAFO PORTATILE"/>
    <s v="C"/>
    <n v="0.08"/>
    <n v="10000"/>
    <n v="1"/>
    <m/>
    <n v="800"/>
    <m/>
  </r>
  <r>
    <x v="0"/>
    <x v="3"/>
    <s v="file integrazione"/>
    <e v="#REF!"/>
    <n v="9404"/>
    <s v="SONDA ECOGRAFICA"/>
    <s v="A"/>
    <m/>
    <s v="SONOSITE INC"/>
    <s v="C60 5-2"/>
    <s v="03P2WW"/>
    <s v="SCFSQJC6"/>
    <m/>
    <d v="2013-04-17T00:00:00"/>
    <d v="2017-05-15T00:00:00"/>
    <m/>
    <m/>
    <s v="P.O. ACRI"/>
    <m/>
    <s v="SUEM 118"/>
    <s v="SALA 1"/>
    <m/>
    <n v="6900"/>
    <d v="2018-04-17T00:00:00"/>
    <s v="SONDA ECOGRAFICA"/>
    <s v="C"/>
    <n v="0.08"/>
    <n v="5000"/>
    <n v="1"/>
    <m/>
    <n v="400"/>
    <m/>
  </r>
  <r>
    <x v="0"/>
    <x v="3"/>
    <s v="file integrazione"/>
    <e v="#REF!"/>
    <n v="9405"/>
    <s v="RIPRODUTTORE VIDEO O DIGITALE DI BIOIMMAGINI"/>
    <s v="A"/>
    <m/>
    <s v="SONY CORP"/>
    <s v="UP 897 MD"/>
    <s v="2380"/>
    <s v="RIRSOY8M"/>
    <m/>
    <d v="2013-04-17T00:00:00"/>
    <d v="2017-05-15T00:00:00"/>
    <m/>
    <m/>
    <s v="P.O. ACRI"/>
    <m/>
    <s v="SUEM 118"/>
    <s v="SALA 1"/>
    <m/>
    <n v="3020"/>
    <d v="2018-04-17T00:00:00"/>
    <s v="RIPRODUTTORE VIDEO O DIGITALE DI BIOIMMAGINI"/>
    <s v="E"/>
    <n v="0.04"/>
    <n v="2000"/>
    <n v="1"/>
    <m/>
    <n v="80"/>
    <m/>
  </r>
  <r>
    <x v="0"/>
    <x v="3"/>
    <s v="file integrazione"/>
    <e v="#REF!"/>
    <n v="9406"/>
    <s v="SONDA ECOGRAFICA"/>
    <s v="A"/>
    <m/>
    <s v="SONOSITE INC"/>
    <s v="L38 10-5"/>
    <s v="03P36R"/>
    <s v="SCFSQJL3"/>
    <m/>
    <d v="2013-04-17T00:00:00"/>
    <d v="2017-05-15T00:00:00"/>
    <m/>
    <m/>
    <s v="P.O. ACRI"/>
    <m/>
    <s v="SUEM 118"/>
    <s v="SALA 1"/>
    <m/>
    <n v="6900"/>
    <d v="2018-04-17T00:00:00"/>
    <s v="SONDA ECOGRAFICA"/>
    <s v="C"/>
    <n v="0.08"/>
    <n v="5000"/>
    <n v="1"/>
    <m/>
    <n v="400"/>
    <m/>
  </r>
  <r>
    <x v="0"/>
    <x v="3"/>
    <s v="file integrazione"/>
    <e v="#REF!"/>
    <n v="9407"/>
    <s v="CARRELLO PER APPARECCHIATURE ELETTROMEDICALI (ELETTRIFICATO)"/>
    <s v="A"/>
    <m/>
    <s v="SONOSITE INC"/>
    <s v=""/>
    <s v="NN"/>
    <s v="&amp;CE*NNNN"/>
    <m/>
    <d v="2013-04-17T00:00:00"/>
    <d v="2017-05-15T00:00:00"/>
    <m/>
    <m/>
    <s v="P.O. ACRI"/>
    <m/>
    <s v="SUEM 118"/>
    <s v="SALA 1"/>
    <m/>
    <n v="1160.98"/>
    <d v="2018-04-17T00:00:00"/>
    <s v="CARRELLO ELETTRIFICATO"/>
    <s v="F"/>
    <n v="0.03"/>
    <n v="890.59"/>
    <n v="1"/>
    <m/>
    <n v="26.717700000000001"/>
    <m/>
  </r>
  <r>
    <x v="0"/>
    <x v="3"/>
    <s v="file integrazione"/>
    <e v="#REF!"/>
    <n v="9408"/>
    <s v="VENTILATORE POLMONARE PER USO OSPEDALIERO"/>
    <s v="B"/>
    <m/>
    <s v="SIARE ENGINEERING INTERNATIONAL GROUP SRL"/>
    <s v="SIRIO S2 T"/>
    <s v="07580083"/>
    <s v="VPOSIHS2"/>
    <m/>
    <m/>
    <d v="2017-05-15T00:00:00"/>
    <m/>
    <m/>
    <s v="P.O. ACRI"/>
    <m/>
    <s v="SUEM 118"/>
    <s v="SALA 1"/>
    <m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9409"/>
    <s v="ASPIRATORE MEDICO CHIRURGICO"/>
    <s v="B"/>
    <m/>
    <s v="NTS NUOVE TECNOLOGIE SANITARIE"/>
    <s v="POWER 30"/>
    <s v="111109/ASP"/>
    <s v="ACHNGRP3"/>
    <m/>
    <m/>
    <d v="2017-05-15T00:00:00"/>
    <m/>
    <m/>
    <s v="P.O. ACRI"/>
    <m/>
    <s v="SUEM 118"/>
    <s v="SALA 1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410"/>
    <s v="TESTA LETTO, APPARECCHIO"/>
    <s v="B"/>
    <m/>
    <s v="NON PRESENTE"/>
    <s v=""/>
    <s v="NN"/>
    <s v="TLA*NNNN"/>
    <m/>
    <m/>
    <d v="2017-01-16T00:00:00"/>
    <m/>
    <m/>
    <s v="P.O. PAOLA"/>
    <m/>
    <s v="DIALISI"/>
    <s v="STANZA 3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412"/>
    <s v="DEFIBRILLATORE"/>
    <s v="B"/>
    <m/>
    <s v="ZOLL MEDICAL CORP"/>
    <s v="X SERIES"/>
    <s v="(21)AR14L011014"/>
    <s v=""/>
    <m/>
    <d v="2015-01-29T00:00:00"/>
    <d v="2017-08-16T00:00:00"/>
    <d v="2017-08-16T00:00:00"/>
    <m/>
    <s v="SERRA SPIGA - CENTRALE OPERATIVA"/>
    <m/>
    <s v="118"/>
    <s v="AMBULANZA TARGA EW308BP"/>
    <m/>
    <n v="8543"/>
    <d v="2016-01-29T00:00:00"/>
    <s v="DEFIBRILLATORE"/>
    <s v="C"/>
    <n v="0.08"/>
    <n v="5000"/>
    <n v="1"/>
    <m/>
    <n v="400"/>
    <m/>
  </r>
  <r>
    <x v="0"/>
    <x v="3"/>
    <s v="file integrazione"/>
    <e v="#REF!"/>
    <n v="9413"/>
    <s v="ASPIRATORE MEDICO CHIRURGICO"/>
    <s v="B"/>
    <m/>
    <s v="BOSCAROL EMERGENCY SYSTEMS"/>
    <s v="OB 2000 SUCTION UNIT"/>
    <s v="1101411823"/>
    <s v="ACHBSM20"/>
    <m/>
    <m/>
    <d v="2017-08-16T00:00:00"/>
    <m/>
    <m/>
    <s v="SERRA SPIGA - CENTRALE OPERATIVA"/>
    <m/>
    <s v="118"/>
    <s v="AMBULANZA TARGA EW308BP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414"/>
    <s v="PULSOSSIMETRO"/>
    <s v="B"/>
    <m/>
    <s v="EDAN INSTRUMENTS INC"/>
    <s v="H 100 B"/>
    <s v="316015-M14B09560005"/>
    <s v=""/>
    <m/>
    <d v="2015-01-29T00:00:00"/>
    <d v="2017-08-16T00:00:00"/>
    <d v="2017-08-16T00:00:00"/>
    <m/>
    <s v="SERRA SPIGA - CENTRALE OPERATIVA"/>
    <m/>
    <s v="118"/>
    <s v="AMBULANZA TARGA EW308BP"/>
    <m/>
    <n v="4857.75"/>
    <d v="2016-01-29T00:00:00"/>
    <s v="PULSOSSIMETRO"/>
    <s v="C"/>
    <n v="0.08"/>
    <n v="500"/>
    <n v="1"/>
    <m/>
    <n v="40"/>
    <m/>
  </r>
  <r>
    <x v="0"/>
    <x v="3"/>
    <s v="file integrazione"/>
    <e v="#REF!"/>
    <n v="9415"/>
    <s v="TRASPORTO MATERIALE ORGANICO, APPARECCHIO PER IL"/>
    <s v="B"/>
    <m/>
    <s v="WAECO INTERNATIONAL GMBH"/>
    <s v="TROPICOOL TC 21 FL  AC"/>
    <s v="43800079"/>
    <s v="CORWBHT2"/>
    <m/>
    <d v="2015-01-29T00:00:00"/>
    <d v="2017-08-16T00:00:00"/>
    <m/>
    <m/>
    <s v="SERRA SPIGA - CENTRALE OPERATIVA"/>
    <m/>
    <s v="118"/>
    <s v="AMBULANZA TARGA EW308BP"/>
    <m/>
    <n v="2500"/>
    <d v="2016-01-29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9416"/>
    <s v="FONTE LUMINOSA GENERICA (PER ES: LAMPADE DA VISITA AMB.)"/>
    <s v="B"/>
    <m/>
    <s v="DERUNGS LICHT AG"/>
    <s v="HALUX 50 SX"/>
    <s v="D140000001049644001"/>
    <s v="LAIDEUL5"/>
    <m/>
    <d v="2015-01-29T00:00:00"/>
    <d v="2017-08-16T00:00:00"/>
    <m/>
    <m/>
    <s v="SERRA SPIGA - CENTRALE OPERATIVA"/>
    <m/>
    <s v="118"/>
    <s v="AMBULANZA TARGA EW308BP"/>
    <m/>
    <n v="1250"/>
    <d v="2016-01-29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417"/>
    <s v="TESTA LETTO, APPARECCHIO"/>
    <s v="B"/>
    <m/>
    <s v="NON PRESENTE"/>
    <s v=""/>
    <s v="NN"/>
    <s v="TLA*NNNN"/>
    <m/>
    <m/>
    <d v="2017-01-16T00:00:00"/>
    <m/>
    <m/>
    <s v="P.O. PAOLA"/>
    <m/>
    <s v="DIALISI"/>
    <s v="STANZA 1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418"/>
    <s v="LETTO O POLTRONA A BILANCIA PER DIALISI"/>
    <s v="B"/>
    <m/>
    <s v="NON PRESENTE"/>
    <s v="LETTO MECCANICO"/>
    <s v="068341"/>
    <s v="LBD*NNNN"/>
    <m/>
    <m/>
    <d v="2017-01-16T00:00:00"/>
    <m/>
    <m/>
    <s v="P.O. PAOLA"/>
    <m/>
    <s v="DIALISI"/>
    <s v="STANZA 1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9419"/>
    <s v="TESTA LETTO, APPARECCHIO"/>
    <s v="B"/>
    <m/>
    <s v="NON PRESENTE"/>
    <s v=""/>
    <s v="NN"/>
    <s v="TLA*NNNN"/>
    <m/>
    <m/>
    <d v="2017-01-16T00:00:00"/>
    <m/>
    <m/>
    <s v="P.O. PAOLA"/>
    <m/>
    <s v="DIALISI"/>
    <s v="STANZA 2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420"/>
    <s v="LETTO O POLTRONA A BILANCIA PER DIALISI"/>
    <s v="B"/>
    <m/>
    <s v="NON PRESENTE"/>
    <s v="LETTO MECCANICO"/>
    <s v="068339"/>
    <s v="LBD*NNNN"/>
    <m/>
    <m/>
    <d v="2017-01-16T00:00:00"/>
    <m/>
    <m/>
    <s v="P.O. PAOLA"/>
    <m/>
    <s v="DIALISI"/>
    <s v="STANZA 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9421"/>
    <s v="EMODIALISI, APPARECCHIO PER"/>
    <s v="B"/>
    <m/>
    <s v="FRESENIUS KABI AG"/>
    <s v="5008"/>
    <s v="2VEAV011"/>
    <s v="EMDFRU58"/>
    <m/>
    <m/>
    <m/>
    <m/>
    <m/>
    <s v="P.O. PAOLA"/>
    <m/>
    <s v="DIALISI"/>
    <s v="STANZA 2"/>
    <s v="Proprietà ASP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423"/>
    <s v="PULSOSSIMETRO"/>
    <s v="B"/>
    <m/>
    <s v="SPENCER ITALIA SRL"/>
    <s v="OTIS 500"/>
    <s v="N9804001515"/>
    <s v="OORSIYT5"/>
    <m/>
    <m/>
    <d v="2016-01-15T00:00:00"/>
    <d v="2017-01-16T00:00:00"/>
    <m/>
    <s v="POLIAMBULATORIO DI QUATTROMIGLIA"/>
    <m/>
    <s v="GASTROENTEROLOGIA"/>
    <s v="GENERALE"/>
    <m/>
    <n v="3822.23"/>
    <m/>
    <s v="PULSOSSIMETRO"/>
    <s v="C"/>
    <n v="0.08"/>
    <n v="500"/>
    <n v="1"/>
    <m/>
    <n v="40"/>
    <m/>
  </r>
  <r>
    <x v="0"/>
    <x v="3"/>
    <s v="file integrazione"/>
    <e v="#REF!"/>
    <n v="9424"/>
    <s v="ECOTOMOGRAFO"/>
    <s v="B"/>
    <m/>
    <s v="ESAOTE SPA"/>
    <s v="MYLAB SEVEN"/>
    <s v="1436"/>
    <s v=""/>
    <m/>
    <d v="2015-01-13T00:00:00"/>
    <d v="2017-03-15T00:00:00"/>
    <m/>
    <m/>
    <s v="P.O. CASTROVILLARI"/>
    <m/>
    <s v="PEDIATRIA"/>
    <s v="GENERALE"/>
    <m/>
    <n v="40000"/>
    <d v="2021-01-13T00:00:00"/>
    <s v="ECOTOMOGRAFO"/>
    <s v="C"/>
    <n v="0.08"/>
    <n v="15000"/>
    <n v="1"/>
    <m/>
    <n v="1200"/>
    <m/>
  </r>
  <r>
    <x v="0"/>
    <x v="3"/>
    <s v="file integrazione"/>
    <e v="#REF!"/>
    <n v="9425"/>
    <s v="RIPRODUTTORE VIDEO O DIGITALE DI BIOIMMAGINI"/>
    <s v="A"/>
    <m/>
    <s v="SONY CORP"/>
    <s v="UP X898MD"/>
    <s v="7003625"/>
    <s v=""/>
    <m/>
    <d v="2015-01-13T00:00:00"/>
    <d v="2017-03-15T00:00:00"/>
    <m/>
    <m/>
    <s v="P.O. CASTROVILLARI"/>
    <m/>
    <s v="PEDIATRIA"/>
    <s v="GENERALE"/>
    <m/>
    <n v="3020"/>
    <d v="2021-01-13T00:00:00"/>
    <s v="RIPRODUTTORE VIDEO O DIGITALE DI BIOIMMAGINI"/>
    <s v="E"/>
    <n v="0.04"/>
    <n v="2000"/>
    <n v="1"/>
    <m/>
    <n v="80"/>
    <m/>
  </r>
  <r>
    <x v="0"/>
    <x v="3"/>
    <s v="file integrazione"/>
    <e v="#REF!"/>
    <n v="9426"/>
    <s v="SONDA ECOGRAFICA"/>
    <s v="A"/>
    <m/>
    <s v="ESAOTE SPA"/>
    <s v="AC 2541"/>
    <s v="1767"/>
    <s v=""/>
    <m/>
    <d v="2015-01-13T00:00:00"/>
    <d v="2017-03-15T00:00:00"/>
    <m/>
    <m/>
    <s v="P.O. CASTROVILLARI"/>
    <m/>
    <s v="PEDIATRIA"/>
    <s v="GENERALE"/>
    <m/>
    <n v="6900"/>
    <d v="2021-01-13T00:00:00"/>
    <s v="SONDA ECOGRAFICA"/>
    <s v="C"/>
    <n v="0.08"/>
    <n v="5000"/>
    <n v="1"/>
    <m/>
    <n v="400"/>
    <m/>
  </r>
  <r>
    <x v="0"/>
    <x v="3"/>
    <s v="file integrazione"/>
    <e v="#REF!"/>
    <n v="9427"/>
    <s v="SONDA ECOGRAFICA"/>
    <s v="A"/>
    <m/>
    <s v="ESAOTE SPA"/>
    <s v="SC 3123"/>
    <s v="14375108"/>
    <s v=""/>
    <m/>
    <d v="2015-01-13T00:00:00"/>
    <d v="2017-03-15T00:00:00"/>
    <m/>
    <m/>
    <s v="P.O. CASTROVILLARI"/>
    <m/>
    <s v="PEDIATRIA"/>
    <s v="GENERALE"/>
    <m/>
    <n v="6900"/>
    <d v="2021-01-13T00:00:00"/>
    <s v="SONDA ECOGRAFICA"/>
    <s v="C"/>
    <n v="0.08"/>
    <n v="5000"/>
    <n v="1"/>
    <m/>
    <n v="400"/>
    <m/>
  </r>
  <r>
    <x v="0"/>
    <x v="3"/>
    <s v="file integrazione"/>
    <e v="#REF!"/>
    <n v="9428"/>
    <s v="SONDA ECOGRAFICA"/>
    <s v="A"/>
    <m/>
    <s v="ESAOTE SPA"/>
    <s v="SL 1543"/>
    <s v="61443042"/>
    <s v=""/>
    <m/>
    <d v="2015-01-13T00:00:00"/>
    <d v="2017-03-15T00:00:00"/>
    <m/>
    <m/>
    <s v="P.O. CASTROVILLARI"/>
    <m/>
    <s v="PEDIATRIA"/>
    <s v="GENERALE"/>
    <m/>
    <n v="6900"/>
    <d v="2021-01-13T00:00:00"/>
    <s v="SONDA ECOGRAFICA"/>
    <s v="C"/>
    <n v="0.08"/>
    <n v="5000"/>
    <n v="1"/>
    <m/>
    <n v="400"/>
    <m/>
  </r>
  <r>
    <x v="0"/>
    <x v="3"/>
    <s v="file integrazione"/>
    <e v="#REF!"/>
    <n v="9429"/>
    <s v="PULSOSSIMETRO"/>
    <s v="B"/>
    <m/>
    <s v="MINDRAY CO LTD"/>
    <s v="PM 60"/>
    <s v="NN"/>
    <s v="OORMYM60"/>
    <m/>
    <m/>
    <d v="2017-05-15T00:00:00"/>
    <d v="2017-05-15T00:00:00"/>
    <m/>
    <s v="P.O. ACRI"/>
    <m/>
    <s v="SUEM 118"/>
    <s v="AMBULANZA"/>
    <m/>
    <n v="4857.75"/>
    <m/>
    <s v="PULSOSSIMETRO"/>
    <s v="C"/>
    <n v="0.08"/>
    <n v="500"/>
    <n v="1"/>
    <m/>
    <n v="40"/>
    <m/>
  </r>
  <r>
    <x v="0"/>
    <x v="3"/>
    <s v="file integrazione"/>
    <e v="#REF!"/>
    <n v="9433"/>
    <s v="ECOTOMOGRAFO"/>
    <s v="B"/>
    <m/>
    <s v="ALPINION MEDICAL SYSTEMS CO., Ltd."/>
    <s v="E-CUBE 9 PRO"/>
    <s v="S02585"/>
    <s v=""/>
    <m/>
    <d v="2015-01-20T00:00:00"/>
    <d v="2017-05-15T00:00:00"/>
    <m/>
    <m/>
    <s v="P.O. ROSSANO"/>
    <m/>
    <s v="NEFROLOGIA"/>
    <s v="AMB. ECOGRAFIA"/>
    <m/>
    <n v="40000"/>
    <d v="2016-01-20T00:00:00"/>
    <s v="ECOTOMOGRAFO"/>
    <s v="C"/>
    <n v="0.08"/>
    <n v="15000"/>
    <n v="1"/>
    <m/>
    <n v="1200"/>
    <m/>
  </r>
  <r>
    <x v="0"/>
    <x v="3"/>
    <s v="file integrazione"/>
    <e v="#REF!"/>
    <n v="9434"/>
    <s v="SONDA ECOGRAFICA"/>
    <s v="A"/>
    <m/>
    <s v="ALPINION MEDICAL SYSTEMS CO., Ltd."/>
    <s v="PB-L3-12H"/>
    <s v="MTLAF005KHCD"/>
    <s v=""/>
    <m/>
    <d v="2015-01-10T00:00:00"/>
    <d v="2017-05-15T00:00:00"/>
    <m/>
    <m/>
    <s v="P.O. ROSSANO"/>
    <m/>
    <s v="NEFROLOGIA"/>
    <s v="AMB. ECOGRAFIA"/>
    <m/>
    <n v="6900"/>
    <d v="2016-01-10T00:00:00"/>
    <s v="SONDA ECOGRAFICA"/>
    <s v="C"/>
    <n v="0.08"/>
    <n v="5000"/>
    <n v="1"/>
    <m/>
    <n v="400"/>
    <m/>
  </r>
  <r>
    <x v="0"/>
    <x v="3"/>
    <s v="file integrazione"/>
    <e v="#REF!"/>
    <n v="9435"/>
    <s v="SONDA ECOGRAFICA"/>
    <s v="A"/>
    <m/>
    <s v="ALPINION MEDICAL SYSTEMS CO., Ltd."/>
    <s v=""/>
    <s v="MTCAC001KHCD"/>
    <s v="SCF*NNNN"/>
    <m/>
    <d v="2015-01-20T00:00:00"/>
    <d v="2017-05-15T00:00:00"/>
    <m/>
    <m/>
    <s v="P.O. ROSSANO"/>
    <m/>
    <s v="NEFROLOGIA"/>
    <s v="AMB. ECOGRAFIA"/>
    <m/>
    <n v="6900"/>
    <d v="2016-01-20T00:00:00"/>
    <s v="SONDA ECOGRAFICA"/>
    <s v="C"/>
    <n v="0.08"/>
    <n v="5000"/>
    <n v="1"/>
    <m/>
    <n v="400"/>
    <m/>
  </r>
  <r>
    <x v="0"/>
    <x v="3"/>
    <s v="file integrazione"/>
    <e v="#REF!"/>
    <n v="9436"/>
    <s v="RIPRODUTTORE VIDEO O DIGITALE DI BIOIMMAGINI"/>
    <s v="A"/>
    <m/>
    <s v="SONY CORP"/>
    <s v="UP D897"/>
    <s v="NN"/>
    <s v="RIRSOY87"/>
    <m/>
    <d v="2015-01-20T00:00:00"/>
    <d v="2017-05-15T00:00:00"/>
    <m/>
    <m/>
    <s v="P.O. ROSSANO"/>
    <m/>
    <s v="NEFROLOGIA"/>
    <s v="AMB. ECOGRAFIA"/>
    <m/>
    <n v="3020"/>
    <d v="2016-01-20T00:00:00"/>
    <s v="RIPRODUTTORE VIDEO O DIGITALE DI BIOIMMAGINI"/>
    <s v="E"/>
    <n v="0.04"/>
    <n v="2000"/>
    <n v="1"/>
    <m/>
    <n v="80"/>
    <m/>
  </r>
  <r>
    <x v="0"/>
    <x v="3"/>
    <s v="file integrazione"/>
    <e v="#REF!"/>
    <n v="9437"/>
    <s v="SONDA ECOGRAFICA"/>
    <s v="A"/>
    <m/>
    <s v="ALPINION MEDICAL SYSTEMS CO., Ltd."/>
    <s v="PB-SP1-5"/>
    <s v="MTPAE019KHCB"/>
    <s v=""/>
    <m/>
    <d v="2015-01-20T00:00:00"/>
    <d v="2017-05-15T00:00:00"/>
    <m/>
    <m/>
    <s v="P.O. ROSSANO"/>
    <m/>
    <s v="NEFROLOGIA"/>
    <s v="AMB. ECOGRAFIA"/>
    <m/>
    <n v="6900"/>
    <d v="2016-01-20T00:00:00"/>
    <s v="SONDA ECOGRAFICA"/>
    <s v="C"/>
    <n v="0.08"/>
    <n v="5000"/>
    <n v="1"/>
    <m/>
    <n v="400"/>
    <m/>
  </r>
  <r>
    <x v="0"/>
    <x v="3"/>
    <s v="file integrazione"/>
    <e v="#REF!"/>
    <n v="9438"/>
    <s v="ECOTOMOGRAFO"/>
    <s v="B"/>
    <m/>
    <s v="ALPINION MEDICAL SYSTEMS CO., Ltd."/>
    <s v="E-CUBE 7"/>
    <s v="F01271"/>
    <s v=""/>
    <m/>
    <d v="2015-01-20T00:00:00"/>
    <d v="2017-05-15T00:00:00"/>
    <m/>
    <m/>
    <s v="P.O. ROSSANO"/>
    <m/>
    <s v="MEDICINA GENERALE"/>
    <s v="AMBULATORIO"/>
    <m/>
    <n v="40000"/>
    <d v="2016-01-20T00:00:00"/>
    <s v="ECOTOMOGRAFO"/>
    <s v="C"/>
    <n v="0.08"/>
    <n v="15000"/>
    <n v="1"/>
    <m/>
    <n v="1200"/>
    <m/>
  </r>
  <r>
    <x v="0"/>
    <x v="3"/>
    <s v="file integrazione"/>
    <e v="#REF!"/>
    <n v="9439"/>
    <s v="SONDA ECOGRAFICA"/>
    <s v="A"/>
    <m/>
    <s v="ALPINION MEDICAL SYSTEMS CO., Ltd."/>
    <s v="PB-L3-12"/>
    <s v="MTLAH013ADEC"/>
    <s v=""/>
    <m/>
    <d v="2015-01-20T00:00:00"/>
    <d v="2017-05-15T00:00:00"/>
    <m/>
    <m/>
    <s v="P.O. ROSSANO"/>
    <m/>
    <s v="MEDICINA GENERALE"/>
    <s v="AMBULATORIO"/>
    <m/>
    <n v="6900"/>
    <d v="2016-01-20T00:00:00"/>
    <s v="SONDA ECOGRAFICA"/>
    <s v="C"/>
    <n v="0.08"/>
    <n v="5000"/>
    <n v="1"/>
    <m/>
    <n v="400"/>
    <m/>
  </r>
  <r>
    <x v="0"/>
    <x v="3"/>
    <s v="file integrazione"/>
    <e v="#REF!"/>
    <n v="9440"/>
    <s v="SONDA ECOGRAFICA"/>
    <s v="A"/>
    <m/>
    <s v="ALPINION MEDICAL SYSTEMS CO., Ltd."/>
    <s v="PB-SC1-6"/>
    <s v="MTCAG009ADED"/>
    <s v=""/>
    <m/>
    <d v="2015-01-20T00:00:00"/>
    <d v="2017-05-15T00:00:00"/>
    <m/>
    <m/>
    <s v="P.O. ROSSANO"/>
    <m/>
    <s v="MEDICINA GENERALE"/>
    <s v="AMBULATORIO"/>
    <m/>
    <n v="6900"/>
    <d v="2016-01-20T00:00:00"/>
    <s v="SONDA ECOGRAFICA"/>
    <s v="C"/>
    <n v="0.08"/>
    <n v="5000"/>
    <n v="1"/>
    <m/>
    <n v="400"/>
    <m/>
  </r>
  <r>
    <x v="0"/>
    <x v="3"/>
    <s v="file integrazione"/>
    <e v="#REF!"/>
    <n v="9441"/>
    <s v="RIPRODUTTORE VIDEO O DIGITALE DI BIOIMMAGINI"/>
    <s v="A"/>
    <m/>
    <s v="SONY CORP"/>
    <s v="UP D897"/>
    <s v="327531"/>
    <s v="RIRSOY87"/>
    <m/>
    <d v="2015-01-20T00:00:00"/>
    <d v="2017-05-15T00:00:00"/>
    <m/>
    <m/>
    <s v="P.O. ROSSANO"/>
    <m/>
    <s v="MEDICINA GENERALE"/>
    <s v="AMBULATORIO"/>
    <m/>
    <n v="3020"/>
    <d v="2016-01-20T00:00:00"/>
    <s v="RIPRODUTTORE VIDEO O DIGITALE DI BIOIMMAGINI"/>
    <s v="E"/>
    <n v="0.04"/>
    <n v="2000"/>
    <n v="1"/>
    <m/>
    <n v="80"/>
    <m/>
  </r>
  <r>
    <x v="0"/>
    <x v="3"/>
    <s v="file integrazione"/>
    <e v="#REF!"/>
    <n v="9442"/>
    <s v="ECOTOMOGRAFO"/>
    <s v="B"/>
    <m/>
    <s v="ESAOTE SPA"/>
    <s v="MYLAB CLASS C"/>
    <s v="3562"/>
    <s v=""/>
    <m/>
    <d v="2015-01-20T00:00:00"/>
    <d v="2017-06-15T00:00:00"/>
    <m/>
    <m/>
    <s v="P.O. CORIGLIANO"/>
    <m/>
    <s v="OSTETRICIA GINECOLOGIA"/>
    <s v="GENERALE"/>
    <m/>
    <n v="40000"/>
    <d v="2021-01-20T00:00:00"/>
    <s v="ECOTOMOGRAFO"/>
    <s v="C"/>
    <n v="0.08"/>
    <n v="15000"/>
    <n v="1"/>
    <m/>
    <n v="1200"/>
    <m/>
  </r>
  <r>
    <x v="0"/>
    <x v="3"/>
    <s v="file integrazione"/>
    <e v="#REF!"/>
    <n v="9443"/>
    <s v="SONDA ECOGRAFICA"/>
    <s v="A"/>
    <m/>
    <s v="ESAOTE SPA"/>
    <s v="CA 541"/>
    <s v="05491"/>
    <s v=""/>
    <m/>
    <d v="2015-01-20T00:00:00"/>
    <d v="2017-06-15T00:00:00"/>
    <m/>
    <m/>
    <s v="P.O. CORIGLIANO"/>
    <m/>
    <s v="OSTETRICIA GINECOLOGIA"/>
    <s v="GENERALE"/>
    <m/>
    <n v="6900"/>
    <d v="2021-01-20T00:00:00"/>
    <s v="SONDA ECOGRAFICA"/>
    <s v="C"/>
    <n v="0.08"/>
    <n v="5000"/>
    <n v="1"/>
    <m/>
    <n v="400"/>
    <m/>
  </r>
  <r>
    <x v="0"/>
    <x v="3"/>
    <s v="file integrazione"/>
    <e v="#REF!"/>
    <n v="9444"/>
    <s v="SONDA ECOGRAFICA"/>
    <s v="A"/>
    <m/>
    <s v="ESAOTE SPA"/>
    <s v="BC 431"/>
    <s v="02543"/>
    <s v=""/>
    <m/>
    <d v="2015-01-20T00:00:00"/>
    <d v="2017-06-15T00:00:00"/>
    <m/>
    <m/>
    <s v="P.O. CORIGLIANO"/>
    <m/>
    <s v="OSTETRICIA GINECOLOGIA"/>
    <s v="GENERALE"/>
    <m/>
    <n v="6900"/>
    <d v="2021-01-20T00:00:00"/>
    <s v="SONDA ECOGRAFICA"/>
    <s v="C"/>
    <n v="0.08"/>
    <n v="5000"/>
    <n v="1"/>
    <m/>
    <n v="400"/>
    <m/>
  </r>
  <r>
    <x v="0"/>
    <x v="3"/>
    <s v="file integrazione"/>
    <e v="#REF!"/>
    <n v="9445"/>
    <s v="RIPRODUTTORE VIDEO O DIGITALE DI BIOIMMAGINI"/>
    <s v="A"/>
    <m/>
    <s v="SONY CORP"/>
    <s v="UP X898MC"/>
    <s v="7003622"/>
    <s v=""/>
    <m/>
    <d v="2015-01-20T00:00:00"/>
    <d v="2017-06-15T00:00:00"/>
    <m/>
    <m/>
    <s v="P.O. CORIGLIANO"/>
    <m/>
    <s v="OSTETRICIA GINECOLOGIA"/>
    <s v="GENERALE"/>
    <m/>
    <n v="3020"/>
    <d v="2021-01-20T00:00:00"/>
    <s v="RIPRODUTTORE VIDEO O DIGITALE DI BIOIMMAGINI"/>
    <s v="E"/>
    <n v="0.04"/>
    <n v="2000"/>
    <n v="1"/>
    <m/>
    <n v="80"/>
    <m/>
  </r>
  <r>
    <x v="0"/>
    <x v="3"/>
    <s v="file integrazione"/>
    <e v="#REF!"/>
    <n v="9446"/>
    <s v="RIPRODUTTORE VIDEO O DIGITALE DI BIOIMMAGINI"/>
    <s v="A"/>
    <m/>
    <s v="SONY CORP"/>
    <s v="UP 25MD"/>
    <s v="719691"/>
    <s v=""/>
    <m/>
    <d v="2015-01-20T00:00:00"/>
    <d v="2017-06-15T00:00:00"/>
    <m/>
    <m/>
    <s v="P.O. CORIGLIANO"/>
    <m/>
    <s v="OSTETRICIA GINECOLOGIA"/>
    <s v="GENERALE"/>
    <m/>
    <n v="3020"/>
    <d v="2021-01-20T00:00:00"/>
    <s v="RIPRODUTTORE VIDEO O DIGITALE DI BIOIMMAGINI"/>
    <s v="E"/>
    <n v="0.04"/>
    <n v="2000"/>
    <n v="1"/>
    <m/>
    <n v="80"/>
    <m/>
  </r>
  <r>
    <x v="0"/>
    <x v="3"/>
    <s v="file integrazione"/>
    <e v="#REF!"/>
    <n v="9447"/>
    <s v="VIDEO"/>
    <s v="A"/>
    <m/>
    <s v="HEWLETT PACKARD CO"/>
    <s v="P 221"/>
    <s v="6CM4220050"/>
    <s v=""/>
    <m/>
    <d v="2015-01-20T00:00:00"/>
    <d v="2017-06-15T00:00:00"/>
    <m/>
    <m/>
    <s v="P.O. CORIGLIANO"/>
    <m/>
    <s v="OSTETRICIA GINECOLOGIA"/>
    <s v="GENERALE"/>
    <m/>
    <n v="150"/>
    <d v="2021-01-20T00:00:00"/>
    <s v="MONITOR TELEVISIVO PER BIOIMMAGINI"/>
    <s v="F"/>
    <n v="0.03"/>
    <n v="2666.666666666667"/>
    <n v="1"/>
    <m/>
    <n v="80"/>
    <m/>
  </r>
  <r>
    <x v="0"/>
    <x v="3"/>
    <s v="file integrazione"/>
    <e v="#REF!"/>
    <n v="9449"/>
    <s v="ECOTOMOGRAFO"/>
    <s v="B"/>
    <m/>
    <s v="ESAOTE SPA"/>
    <s v="MYLAB CLASS C"/>
    <s v="3563"/>
    <s v=""/>
    <m/>
    <d v="2015-01-21T00:00:00"/>
    <d v="2017-03-15T00:00:00"/>
    <m/>
    <m/>
    <s v="P.O. CASTROVILLARI"/>
    <m/>
    <s v="OSTETRICIA"/>
    <s v="GENERALE"/>
    <m/>
    <n v="40000"/>
    <d v="2021-01-21T00:00:00"/>
    <s v="ECOTOMOGRAFO"/>
    <s v="C"/>
    <n v="0.08"/>
    <n v="15000"/>
    <n v="1"/>
    <m/>
    <n v="1200"/>
    <m/>
  </r>
  <r>
    <x v="0"/>
    <x v="3"/>
    <s v="file integrazione"/>
    <e v="#REF!"/>
    <n v="9450"/>
    <s v="RIPRODUTTORE VIDEO O DIGITALE DI BIOIMMAGINI"/>
    <s v="A"/>
    <m/>
    <s v="SONY CORP"/>
    <s v="UP X898MD"/>
    <s v="7003308"/>
    <s v=""/>
    <m/>
    <d v="2015-01-21T00:00:00"/>
    <d v="2017-03-15T00:00:00"/>
    <m/>
    <m/>
    <s v="P.O. CASTROVILLARI"/>
    <m/>
    <s v="OSTETRICIA"/>
    <s v="GENERALE"/>
    <m/>
    <n v="3020"/>
    <d v="2021-01-21T00:00:00"/>
    <s v="RIPRODUTTORE VIDEO O DIGITALE DI BIOIMMAGINI"/>
    <s v="E"/>
    <n v="0.04"/>
    <n v="2000"/>
    <n v="1"/>
    <m/>
    <n v="80"/>
    <m/>
  </r>
  <r>
    <x v="0"/>
    <x v="3"/>
    <s v="file integrazione"/>
    <e v="#REF!"/>
    <n v="9451"/>
    <s v="RIPRODUTTORE VIDEO O DIGITALE DI BIOIMMAGINI"/>
    <s v="A"/>
    <m/>
    <s v="SONY CORP"/>
    <s v="UP 25MD"/>
    <s v="720131"/>
    <s v=""/>
    <m/>
    <d v="2015-01-21T00:00:00"/>
    <d v="2017-03-15T00:00:00"/>
    <m/>
    <m/>
    <s v="P.O. CASTROVILLARI"/>
    <m/>
    <s v="OSTETRICIA"/>
    <s v="GENERALE"/>
    <m/>
    <n v="3020"/>
    <d v="2021-01-21T00:00:00"/>
    <s v="RIPRODUTTORE VIDEO O DIGITALE DI BIOIMMAGINI"/>
    <s v="E"/>
    <n v="0.04"/>
    <n v="2000"/>
    <n v="1"/>
    <m/>
    <n v="80"/>
    <m/>
  </r>
  <r>
    <x v="0"/>
    <x v="3"/>
    <s v="file integrazione"/>
    <e v="#REF!"/>
    <n v="9452"/>
    <s v="SONDA ECOGRAFICA"/>
    <s v="A"/>
    <m/>
    <s v="ESAOTE SPA"/>
    <s v="BC 441"/>
    <s v="2542"/>
    <s v=""/>
    <m/>
    <d v="2015-01-21T00:00:00"/>
    <d v="2017-03-15T00:00:00"/>
    <m/>
    <m/>
    <s v="P.O. CASTROVILLARI"/>
    <m/>
    <s v="OSTETRICIA"/>
    <s v="GENERALE"/>
    <m/>
    <n v="6900"/>
    <d v="2021-01-21T00:00:00"/>
    <s v="SONDA ECOGRAFICA"/>
    <s v="C"/>
    <n v="0.08"/>
    <n v="5000"/>
    <n v="1"/>
    <m/>
    <n v="400"/>
    <m/>
  </r>
  <r>
    <x v="0"/>
    <x v="3"/>
    <s v="file integrazione"/>
    <e v="#REF!"/>
    <n v="9453"/>
    <s v="SONDA ECOGRAFICA"/>
    <s v="A"/>
    <m/>
    <s v="ESAOTE SPA"/>
    <s v="CA 541"/>
    <s v="05487"/>
    <s v=""/>
    <m/>
    <d v="2015-01-21T00:00:00"/>
    <d v="2017-03-15T00:00:00"/>
    <m/>
    <m/>
    <s v="P.O. CASTROVILLARI"/>
    <m/>
    <s v="OSTETRICIA"/>
    <s v="GENERALE"/>
    <m/>
    <n v="6900"/>
    <d v="2021-01-21T00:00:00"/>
    <s v="SONDA ECOGRAFICA"/>
    <s v="C"/>
    <n v="0.08"/>
    <n v="5000"/>
    <n v="1"/>
    <m/>
    <n v="400"/>
    <m/>
  </r>
  <r>
    <x v="0"/>
    <x v="3"/>
    <s v="file integrazione"/>
    <e v="#REF!"/>
    <n v="9454"/>
    <s v="MONITOR TELEVISIVO PER BIOIMMAGINI"/>
    <s v="A"/>
    <m/>
    <s v="HEWLETT PACKARD CO"/>
    <s v="D 1199"/>
    <s v="6CM4220051"/>
    <s v="MTVHPI99"/>
    <m/>
    <d v="2015-01-21T00:00:00"/>
    <d v="2017-03-15T00:00:00"/>
    <m/>
    <m/>
    <s v="P.O. CASTROVILLARI"/>
    <m/>
    <s v="OSTETRICIA"/>
    <s v="GENERALE"/>
    <m/>
    <n v="1800"/>
    <d v="2021-01-21T00:00:00"/>
    <s v="MONITOR TELEVISIVO PER BIOIMMAGINI"/>
    <s v="F"/>
    <n v="0.03"/>
    <n v="2666.666666666667"/>
    <n v="1"/>
    <m/>
    <n v="80"/>
    <m/>
  </r>
  <r>
    <x v="0"/>
    <x v="3"/>
    <s v="file integrazione"/>
    <e v="#REF!"/>
    <m/>
    <s v="EMODIALISI, APPARECCHIO PER"/>
    <s v="B"/>
    <m/>
    <s v="BELLCO GLASS INC"/>
    <s v="FORMULA TERAPYA"/>
    <s v="9T015111"/>
    <s v=""/>
    <m/>
    <m/>
    <m/>
    <m/>
    <m/>
    <s v="P.O. CETRARO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BELLCO GLASS INC"/>
    <s v="SPHIGMO"/>
    <s v="9T044811"/>
    <s v=""/>
    <m/>
    <m/>
    <m/>
    <m/>
    <m/>
    <s v="P.O. CETRARO"/>
    <m/>
    <s v="DIALISI"/>
    <s v="GENERALE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455"/>
    <s v="EMODIALISI, APPARECCHIO PER"/>
    <s v="B"/>
    <m/>
    <s v="BELLCO GLASS INC"/>
    <s v="SPHIGMO"/>
    <s v="9T125310"/>
    <s v=""/>
    <m/>
    <m/>
    <m/>
    <m/>
    <m/>
    <s v="P.O. CETRARO"/>
    <m/>
    <s v="DIALISI"/>
    <s v="GENERALE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FRESENIUS KABI AG"/>
    <n v="5008"/>
    <s v="8VEAA157"/>
    <s v="EMDFRU58"/>
    <m/>
    <m/>
    <m/>
    <m/>
    <m/>
    <s v="P.O. CETRARO"/>
    <m/>
    <s v="DIALISI"/>
    <s v="GENERALE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BELLCO GLASS INC"/>
    <s v="FORMULA 2000"/>
    <n v="92061906"/>
    <s v=""/>
    <m/>
    <m/>
    <m/>
    <m/>
    <m/>
    <s v="P.O. CETRARO"/>
    <m/>
    <s v="DIALISI"/>
    <s v="GENERALE"/>
    <s v="Proprietà ASP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469"/>
    <s v="LAMPADA SCIALITICA"/>
    <s v="B"/>
    <m/>
    <s v="NON PRESENTE"/>
    <s v="MILLION LIGHT HA5FL"/>
    <s v="226"/>
    <s v="LSC*NNNN"/>
    <m/>
    <m/>
    <d v="2017-01-16T00:00:00"/>
    <d v="2017-01-16T00:00:00"/>
    <m/>
    <s v="P.O. CETRARO"/>
    <m/>
    <s v="DIALISI"/>
    <s v="GENERALE"/>
    <s v="ACQUISTO"/>
    <n v="10229.73"/>
    <m/>
    <s v="LAMPADA SCIALITICA"/>
    <s v="E"/>
    <n v="0.04"/>
    <n v="5000"/>
    <n v="1"/>
    <m/>
    <n v="200"/>
    <m/>
  </r>
  <r>
    <x v="0"/>
    <x v="3"/>
    <s v="file integrazione"/>
    <e v="#REF!"/>
    <n v="9471"/>
    <s v="FASCIATOIO"/>
    <s v="B"/>
    <m/>
    <s v="METALARREDINOX SPA"/>
    <s v="2134"/>
    <s v="UN99002"/>
    <s v=""/>
    <m/>
    <m/>
    <d v="2017-06-15T00:00:00"/>
    <m/>
    <m/>
    <s v="P.O. CORIGLIANO"/>
    <m/>
    <s v="BLOCCO OPERATORIO"/>
    <s v="GENERALE"/>
    <m/>
    <n v="763.06"/>
    <m/>
    <s v="FASCIATOIO"/>
    <s v="F"/>
    <n v="0.03"/>
    <n v="1696.16"/>
    <n v="1"/>
    <m/>
    <n v="50.884799999999998"/>
    <m/>
  </r>
  <r>
    <x v="0"/>
    <x v="3"/>
    <s v="file integrazione"/>
    <e v="#REF!"/>
    <n v="9472"/>
    <s v="ELETTROCARDIOGRAFO"/>
    <s v="B"/>
    <m/>
    <s v="SCHILLER AG"/>
    <s v="CARDIOVIT AT 1"/>
    <s v="CH6340"/>
    <s v="ECGSHHAT"/>
    <m/>
    <m/>
    <d v="2017-06-15T00:00:00"/>
    <d v="2017-06-15T00:00:00"/>
    <m/>
    <s v="P.O. CORIGLIANO"/>
    <m/>
    <s v="BLOCCO OPERATORIO"/>
    <s v="SALA PARTO 1"/>
    <m/>
    <n v="3800"/>
    <m/>
    <s v="ELETTROCARDIOGRAFO"/>
    <s v="C"/>
    <n v="0.08"/>
    <n v="3000"/>
    <n v="1"/>
    <m/>
    <n v="240"/>
    <m/>
  </r>
  <r>
    <x v="0"/>
    <x v="3"/>
    <s v="file integrazione"/>
    <e v="#REF!"/>
    <n v="9473"/>
    <s v="PULSOSSIMETRO"/>
    <s v="B"/>
    <m/>
    <s v="DIMED SRL"/>
    <s v=""/>
    <s v="141515500742"/>
    <s v="OOR*NNNN"/>
    <m/>
    <m/>
    <d v="2017-06-15T00:00:00"/>
    <d v="2017-06-15T00:00:00"/>
    <m/>
    <s v="P.O. CORIGLIANO"/>
    <m/>
    <s v="PET 118"/>
    <s v="GENERALE"/>
    <m/>
    <n v="895"/>
    <m/>
    <s v="PULSOSSIMETRO"/>
    <s v="C"/>
    <n v="0.08"/>
    <n v="500"/>
    <n v="1"/>
    <m/>
    <n v="40"/>
    <m/>
  </r>
  <r>
    <x v="0"/>
    <x v="3"/>
    <s v="file integrazione"/>
    <e v="#REF!"/>
    <n v="9474"/>
    <s v="PULSOSSIMETRO"/>
    <s v="B"/>
    <m/>
    <s v="DIMED SRL"/>
    <s v="SAT 200"/>
    <s v="J10C1J3553"/>
    <s v="OORCJF20"/>
    <m/>
    <m/>
    <d v="2017-06-15T00:00:00"/>
    <d v="2017-06-15T00:00:00"/>
    <m/>
    <s v="P.O. CORIGLIANO"/>
    <m/>
    <s v="PET 118"/>
    <s v="GENERALE"/>
    <m/>
    <n v="895"/>
    <m/>
    <s v="PULSOSSIMETRO"/>
    <s v="C"/>
    <n v="0.08"/>
    <n v="500"/>
    <n v="1"/>
    <m/>
    <n v="40"/>
    <m/>
  </r>
  <r>
    <x v="0"/>
    <x v="3"/>
    <s v="file integrazione"/>
    <e v="#REF!"/>
    <n v="9478"/>
    <s v="POMPA DI INFUSIONE"/>
    <s v="B"/>
    <m/>
    <s v="B BRAUN MELSUNGEN AG"/>
    <s v="INFUSOMAT SPACE"/>
    <s v="197258"/>
    <s v="PINBUBSP"/>
    <m/>
    <m/>
    <d v="2017-05-15T00:00:00"/>
    <m/>
    <m/>
    <s v="P.O. ROSSANO"/>
    <m/>
    <s v="NEFROLOGIA"/>
    <s v="GENERALE"/>
    <m/>
    <n v="2506.31"/>
    <m/>
    <s v="POMPA DI INFUSIONE"/>
    <s v="E"/>
    <n v="0.04"/>
    <n v="2000"/>
    <n v="1"/>
    <m/>
    <n v="80"/>
    <m/>
  </r>
  <r>
    <x v="0"/>
    <x v="3"/>
    <s v="file integrazione"/>
    <e v="#REF!"/>
    <n v="9479"/>
    <s v="POMPA DI INFUSIONE"/>
    <s v="B"/>
    <m/>
    <s v="B BRAUN MELSUNGEN AG"/>
    <s v="INFUSOMAT SPACE"/>
    <s v="138081"/>
    <s v="PINBUBSP"/>
    <m/>
    <m/>
    <d v="2017-05-15T00:00:00"/>
    <m/>
    <m/>
    <s v="P.O. ROSSANO"/>
    <m/>
    <s v="DIALISI"/>
    <s v="GENERALE"/>
    <m/>
    <n v="2506.31"/>
    <m/>
    <s v="POMPA DI INFUSIONE"/>
    <s v="E"/>
    <n v="0.04"/>
    <n v="2000"/>
    <n v="1"/>
    <m/>
    <n v="80"/>
    <m/>
  </r>
  <r>
    <x v="0"/>
    <x v="3"/>
    <s v="file integrazione"/>
    <e v="#REF!"/>
    <n v="9481"/>
    <s v="DENSITOMETRO OSSEO"/>
    <s v="B"/>
    <m/>
    <s v="HOLOGIC INC"/>
    <s v="DISCOVERY WI"/>
    <s v="88202"/>
    <s v="DEOHLGDE"/>
    <m/>
    <m/>
    <d v="2016-01-15T00:00:00"/>
    <m/>
    <m/>
    <s v="POLIAMBULATORIO DI COSENZA - VIA POPILIA"/>
    <m/>
    <s v="RADIOLOGIA"/>
    <s v="GENERALE"/>
    <m/>
    <n v="57500"/>
    <m/>
    <s v="DENSITOMETRO OSSEO"/>
    <s v="C"/>
    <n v="0.08"/>
    <n v="10000"/>
    <n v="1"/>
    <m/>
    <n v="800"/>
    <m/>
  </r>
  <r>
    <x v="0"/>
    <x v="3"/>
    <s v="file integrazione"/>
    <e v="#REF!"/>
    <n v="9482"/>
    <s v="ELETTROBISTURI"/>
    <s v="B"/>
    <m/>
    <s v="SORING MEDIZINTECHNIK GMBH"/>
    <s v="ARCO 3000"/>
    <s v="914865"/>
    <s v="ELBSNKA3"/>
    <m/>
    <d v="2015-09-07T00:00:00"/>
    <d v="2017-02-15T00:00:00"/>
    <m/>
    <m/>
    <s v="P.O. SAN GIOVANNI IN FIORE"/>
    <m/>
    <s v="ENDOSCOPIA"/>
    <s v="GENERALE"/>
    <s v="ACQUISTO"/>
    <n v="9750"/>
    <d v="2016-09-07T00:00:00"/>
    <s v="ELETTROBISTURI"/>
    <s v="C"/>
    <n v="0.08"/>
    <n v="5000"/>
    <n v="1"/>
    <m/>
    <n v="400"/>
    <m/>
  </r>
  <r>
    <x v="0"/>
    <x v="3"/>
    <s v="file integrazione"/>
    <e v="#REF!"/>
    <n v="9483"/>
    <s v="VIDEOGASTROSCOPIO"/>
    <s v="A"/>
    <m/>
    <s v="OLYMPUS OPTICAL CO LTD"/>
    <s v="GIF H185 EVIS EXERA III"/>
    <s v="2400865"/>
    <s v=""/>
    <m/>
    <d v="2015-01-15T00:00:00"/>
    <d v="2017-01-16T00:00:00"/>
    <m/>
    <m/>
    <s v="P.O. CETRARO"/>
    <m/>
    <s v="ENDOSCOPIA DIGESTIVA"/>
    <s v="GENERALE"/>
    <m/>
    <n v="26000"/>
    <d v="2016-01-15T00:00:00"/>
    <s v="VIDEOGASTROSCOPIO"/>
    <s v="A"/>
    <n v="0.12"/>
    <n v="13333.333333333334"/>
    <n v="1"/>
    <m/>
    <n v="1600"/>
    <m/>
  </r>
  <r>
    <x v="0"/>
    <x v="3"/>
    <s v="file integrazione"/>
    <e v="#REF!"/>
    <n v="9484"/>
    <s v="MONITOR TELEVISIVO PER BIOIMMAGINI"/>
    <s v="A"/>
    <m/>
    <s v="SONY CORP"/>
    <s v="LMD2451MD"/>
    <s v="3200931"/>
    <s v=""/>
    <m/>
    <d v="2015-01-15T00:00:00"/>
    <d v="2017-01-16T00:00:00"/>
    <m/>
    <m/>
    <s v="P.O. CETRARO"/>
    <m/>
    <s v="ENDOSCOPIA DIGESTIVA"/>
    <s v="GENERALE"/>
    <m/>
    <n v="4269.6400000000003"/>
    <d v="2016-01-15T00:00:00"/>
    <s v="MONITOR TELEVISIVO PER BIOIMMAGINI"/>
    <s v="F"/>
    <n v="0.03"/>
    <n v="2666.666666666667"/>
    <n v="1"/>
    <m/>
    <n v="80"/>
    <m/>
  </r>
  <r>
    <x v="0"/>
    <x v="3"/>
    <s v="file integrazione"/>
    <e v="#REF!"/>
    <n v="9485"/>
    <s v="FONTE LUMINOSA PER ENDOSCOPIA"/>
    <s v="A"/>
    <m/>
    <s v="OLYMPUS OPTICAL CO LTD"/>
    <s v="ECV 190 EVIS EXERA III"/>
    <s v="7457193"/>
    <s v=""/>
    <m/>
    <d v="2015-01-15T00:00:00"/>
    <d v="2017-01-16T00:00:00"/>
    <m/>
    <m/>
    <s v="P.O. CETRARO"/>
    <m/>
    <s v="ENDOSCOPIA DIGESTIVA"/>
    <s v="GENERALE"/>
    <m/>
    <n v="6297.08"/>
    <d v="2016-01-15T00:00:00"/>
    <s v="FONTE LUMINOSA PER ENDOSCOPIA"/>
    <s v="D"/>
    <n v="0.06"/>
    <n v="2000"/>
    <n v="1"/>
    <m/>
    <n v="120"/>
    <m/>
  </r>
  <r>
    <x v="0"/>
    <x v="3"/>
    <s v="file integrazione"/>
    <e v="#REF!"/>
    <n v="9486"/>
    <s v="SISTEMA TELEVISIVO PER ENDOSCOPIA"/>
    <s v="A"/>
    <m/>
    <s v="OLYMPUS OPTICAL CO LTD"/>
    <s v="CV 190 EVIS EXERA III"/>
    <s v="7408541"/>
    <s v=""/>
    <m/>
    <d v="2015-01-15T00:00:00"/>
    <d v="2017-01-16T00:00:00"/>
    <m/>
    <m/>
    <s v="P.O. CETRARO"/>
    <m/>
    <s v="ENDOSCOPIA DIGESTIVA"/>
    <s v="GENERALE"/>
    <m/>
    <n v="13914.8"/>
    <d v="2016-01-15T00:00:00"/>
    <s v="SISTEMA TELEVISIVO PER ENDOSCOPIA"/>
    <s v="C"/>
    <n v="0.08"/>
    <n v="10000"/>
    <n v="1"/>
    <m/>
    <n v="800"/>
    <m/>
  </r>
  <r>
    <x v="0"/>
    <x v="3"/>
    <s v="file integrazione"/>
    <e v="#REF!"/>
    <n v="9491"/>
    <s v="ECOTOMOGRAFO PORTATILE"/>
    <s v="B"/>
    <m/>
    <s v="ALOKA CO LTD"/>
    <s v="SSD 500"/>
    <s v="21M12137"/>
    <s v="ECLALK50"/>
    <m/>
    <m/>
    <d v="2017-05-15T00:00:00"/>
    <m/>
    <m/>
    <s v="P.O. ROSSANO"/>
    <m/>
    <s v="ANESTESIA E RIANIMAZIONE"/>
    <s v="GENERALE"/>
    <m/>
    <n v="22700"/>
    <m/>
    <s v="ECOTOMOGRAFO PORTATILE"/>
    <s v="C"/>
    <n v="0.08"/>
    <n v="10000"/>
    <n v="1"/>
    <m/>
    <n v="800"/>
    <m/>
  </r>
  <r>
    <x v="0"/>
    <x v="3"/>
    <s v="file integrazione"/>
    <e v="#REF!"/>
    <n v="9492"/>
    <s v="ELETTROBISTURI"/>
    <s v="B"/>
    <m/>
    <s v="ERBE ELEKTROMEDIZIN GMBH"/>
    <s v="ERBOTOM T"/>
    <s v="B-1018"/>
    <s v="ELBEEKET"/>
    <m/>
    <m/>
    <d v="2017-06-15T00:00:00"/>
    <m/>
    <m/>
    <s v="P.O. CORIGLIANO"/>
    <m/>
    <s v="BLOCCO OPERATORIO"/>
    <s v="GENERALE"/>
    <m/>
    <n v="14033.5"/>
    <m/>
    <s v="ELETTROBISTURI"/>
    <s v="C"/>
    <n v="0.08"/>
    <n v="5000"/>
    <n v="1"/>
    <m/>
    <n v="400"/>
    <m/>
  </r>
  <r>
    <x v="0"/>
    <x v="3"/>
    <s v="file integrazione"/>
    <e v="#REF!"/>
    <n v="9494"/>
    <s v="INCUBATRICE NEONATALE"/>
    <s v="B"/>
    <m/>
    <s v="DRAEGER MEDICAL ITALIA SPA"/>
    <s v="RESUSCITAIRE"/>
    <s v="GF09981"/>
    <s v="INN*NNNN"/>
    <m/>
    <d v="2015-06-18T00:00:00"/>
    <d v="2017-03-15T00:00:00"/>
    <m/>
    <m/>
    <s v="P.O. CASTROVILLARI"/>
    <m/>
    <s v="PEDIATRIA"/>
    <s v="NEONATOLOGIA"/>
    <s v="ACQUISTO"/>
    <n v="13493.75"/>
    <d v="2021-06-18T00:00:00"/>
    <s v="INCUBATRICE NEONATALE"/>
    <s v="D"/>
    <n v="0.06"/>
    <n v="6666.666666666667"/>
    <n v="1"/>
    <m/>
    <n v="400"/>
    <m/>
  </r>
  <r>
    <x v="0"/>
    <x v="3"/>
    <s v="file integrazione"/>
    <e v="#REF!"/>
    <n v="9495"/>
    <s v="INCUBATRICE NEONATALE"/>
    <s v="B"/>
    <m/>
    <s v="DRAEGER MEDICAL ITALIA SPA"/>
    <s v="ISOLETTE8000"/>
    <s v="NF05059"/>
    <s v="INN*NNNN"/>
    <m/>
    <d v="2015-06-18T00:00:00"/>
    <d v="2017-03-15T00:00:00"/>
    <m/>
    <m/>
    <s v="P.O. CASTROVILLARI"/>
    <m/>
    <s v="PEDIATRIA"/>
    <s v="NEONATOLOGIA"/>
    <s v="ACQUISTO"/>
    <n v="13493.75"/>
    <d v="2021-06-18T00:00:00"/>
    <s v="INCUBATRICE NEONATALE"/>
    <s v="D"/>
    <n v="0.06"/>
    <n v="6666.666666666667"/>
    <n v="1"/>
    <m/>
    <n v="400"/>
    <m/>
  </r>
  <r>
    <x v="0"/>
    <x v="3"/>
    <s v="file integrazione"/>
    <e v="#REF!"/>
    <n v="9496"/>
    <s v="INCUBATRICE NEONATALE"/>
    <s v="B"/>
    <m/>
    <s v="DRAEGER MEDICAL ITALIA SPA"/>
    <s v="ISOLETTE8000"/>
    <s v="NF05060"/>
    <s v="INN*NNNN"/>
    <m/>
    <d v="2015-06-18T00:00:00"/>
    <d v="2017-03-15T00:00:00"/>
    <m/>
    <m/>
    <s v="P.O. CASTROVILLARI"/>
    <m/>
    <s v="PEDIATRIA"/>
    <s v="NEONATOLOGIA"/>
    <s v="ACQUISTO"/>
    <n v="13493.75"/>
    <d v="2021-06-18T00:00:00"/>
    <s v="INCUBATRICE NEONATALE"/>
    <s v="D"/>
    <n v="0.06"/>
    <n v="6666.666666666667"/>
    <n v="1"/>
    <m/>
    <n v="400"/>
    <m/>
  </r>
  <r>
    <x v="0"/>
    <x v="3"/>
    <s v="file integrazione"/>
    <e v="#REF!"/>
    <n v="9497"/>
    <s v="INCUBATRICE NEONATALE"/>
    <s v="B"/>
    <m/>
    <s v="DRAEGER MEDICAL ITALIA SPA"/>
    <s v="NF05055"/>
    <s v="ISOLETTE8000"/>
    <s v="INN*NNNN"/>
    <m/>
    <d v="2015-06-18T00:00:00"/>
    <d v="2017-03-15T00:00:00"/>
    <m/>
    <m/>
    <s v="P.O. CASTROVILLARI"/>
    <m/>
    <s v="PEDIATRIA"/>
    <s v="NEONATALOGIA"/>
    <m/>
    <n v="13493.75"/>
    <d v="2021-06-18T00:00:00"/>
    <s v="INCUBATRICE NEONATALE"/>
    <s v="D"/>
    <n v="0.06"/>
    <n v="6666.666666666667"/>
    <n v="1"/>
    <m/>
    <n v="400"/>
    <m/>
  </r>
  <r>
    <x v="0"/>
    <x v="3"/>
    <s v="file integrazione"/>
    <e v="#REF!"/>
    <n v="9498"/>
    <s v="PULSOSSIMETRO"/>
    <s v="A"/>
    <m/>
    <s v="BITMOS GMBH"/>
    <s v="SAT-805"/>
    <s v="90001600"/>
    <s v="OOR*NNNN"/>
    <m/>
    <d v="2015-06-18T00:00:00"/>
    <d v="2017-03-15T00:00:00"/>
    <d v="2017-03-15T00:00:00"/>
    <m/>
    <s v="P.O. CASTROVILLARI"/>
    <m/>
    <s v="PEDIATRIA"/>
    <s v="NEONATALOGIA"/>
    <s v="ACQUISTO"/>
    <n v="4857.75"/>
    <d v="2021-06-18T00:00:00"/>
    <s v="PULSOSSIMETRO"/>
    <s v="C"/>
    <n v="0.08"/>
    <n v="500"/>
    <n v="1"/>
    <m/>
    <n v="40"/>
    <m/>
  </r>
  <r>
    <x v="0"/>
    <x v="3"/>
    <s v="file integrazione"/>
    <e v="#REF!"/>
    <n v="9499"/>
    <s v="PULSOSSIMETRO"/>
    <s v="A"/>
    <m/>
    <s v="BITMOS GMBH"/>
    <s v="SAT-805"/>
    <s v="61150636"/>
    <s v="OOR*NNNN"/>
    <m/>
    <d v="2015-06-18T00:00:00"/>
    <d v="2017-03-15T00:00:00"/>
    <d v="2017-03-15T00:00:00"/>
    <m/>
    <s v="P.O. CASTROVILLARI"/>
    <m/>
    <s v="PEDIATRIA"/>
    <s v="NEONATOLOGIA"/>
    <s v="ACQUISTO"/>
    <n v="4857.75"/>
    <d v="2021-06-18T00:00:00"/>
    <s v="PULSOSSIMETRO"/>
    <s v="C"/>
    <n v="0.08"/>
    <n v="500"/>
    <n v="1"/>
    <m/>
    <n v="40"/>
    <m/>
  </r>
  <r>
    <x v="0"/>
    <x v="3"/>
    <s v="file integrazione"/>
    <e v="#REF!"/>
    <n v="9500"/>
    <s v="PULSOSSIMETRO"/>
    <s v="A"/>
    <m/>
    <s v="BITMOS GMBH"/>
    <s v="SAT-805"/>
    <s v="61150637"/>
    <s v="OOR*NNNN"/>
    <m/>
    <d v="2015-06-18T00:00:00"/>
    <d v="2017-03-15T00:00:00"/>
    <d v="2017-03-15T00:00:00"/>
    <m/>
    <s v="P.O. CASTROVILLARI"/>
    <m/>
    <s v="PEDIATRIA"/>
    <s v="NEONATOLOGIA"/>
    <s v="ACQUISTO"/>
    <n v="4857.75"/>
    <d v="2021-06-18T00:00:00"/>
    <s v="PULSOSSIMETRO"/>
    <s v="C"/>
    <n v="0.08"/>
    <n v="500"/>
    <n v="1"/>
    <m/>
    <n v="40"/>
    <m/>
  </r>
  <r>
    <x v="0"/>
    <x v="3"/>
    <s v="file integrazione"/>
    <e v="#REF!"/>
    <n v="9501"/>
    <s v="REGISTRATORE HOLTER DELLA PRESSIONE SANGUIGNA"/>
    <s v="B"/>
    <m/>
    <s v="SPACELABS MEDICAL SRL"/>
    <s v="ABPM90207"/>
    <s v="207-103829"/>
    <s v="RHP*NNNN"/>
    <m/>
    <d v="2015-06-17T00:00:00"/>
    <d v="2016-11-15T00:00:00"/>
    <m/>
    <m/>
    <s v="DISTRETTO DI COSENZA - ROGLIANO"/>
    <m/>
    <s v="CARDIOLOGIA-NEUROLOGIA"/>
    <s v="GENERALE"/>
    <s v="ACQUISTO"/>
    <n v="5515.8"/>
    <d v="2016-06-17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502"/>
    <s v="REGISTRATORE HOLTER DELLA PRESSIONE SANGUIGNA"/>
    <s v="B"/>
    <m/>
    <s v="SPACELABS MEDICAL SRL"/>
    <s v="APB 90207"/>
    <s v="207-103836"/>
    <s v="RHPSPB97"/>
    <m/>
    <d v="2015-06-17T00:00:00"/>
    <d v="2016-11-15T00:00:00"/>
    <m/>
    <m/>
    <s v="DISTRETTO DI COSENZA - ROGLIANO"/>
    <m/>
    <s v="CARDIOLOGIA-NEUROLOGIA"/>
    <s v="GENERALE"/>
    <s v="ACQUISTO"/>
    <n v="5515.8"/>
    <d v="2016-06-17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503"/>
    <s v="OFTALMOSCOPIO"/>
    <s v="B"/>
    <m/>
    <s v="HEINE OPTOTECHNIK"/>
    <s v="k180"/>
    <s v="NN"/>
    <s v="OFS*NNNN"/>
    <m/>
    <d v="2015-06-17T00:00:00"/>
    <d v="2016-11-15T00:00:00"/>
    <m/>
    <m/>
    <s v="DISTRETTO DI COSENZA - ROGLIANO"/>
    <m/>
    <s v="OCULISTICA"/>
    <s v="GENERALE"/>
    <m/>
    <n v="710"/>
    <d v="2016-06-17T00:00:00"/>
    <s v="OFTALMOSCOPIO"/>
    <s v="F"/>
    <n v="0.03"/>
    <n v="1333.3333333333335"/>
    <n v="1"/>
    <m/>
    <n v="40"/>
    <m/>
  </r>
  <r>
    <x v="0"/>
    <x v="3"/>
    <s v="file integrazione"/>
    <e v="#REF!"/>
    <n v="9504"/>
    <s v="TONOMETRO"/>
    <s v="B"/>
    <m/>
    <s v="HAAG STREIT AG"/>
    <s v="AT 900 D"/>
    <s v="28112"/>
    <s v="TOMHAG9D"/>
    <m/>
    <d v="2015-02-03T00:00:00"/>
    <d v="2017-04-14T00:00:00"/>
    <m/>
    <m/>
    <s v="CAPT PRAIA A MARE"/>
    <m/>
    <s v="OCULISTICA"/>
    <s v="GENERALE"/>
    <m/>
    <n v="2300"/>
    <d v="2016-02-03T00:00:00"/>
    <s v="TONOMETRO"/>
    <s v="D"/>
    <n v="0.06"/>
    <n v="1333.3333333333335"/>
    <n v="1"/>
    <m/>
    <n v="80"/>
    <m/>
  </r>
  <r>
    <x v="0"/>
    <x v="3"/>
    <s v="file integrazione"/>
    <e v="#REF!"/>
    <n v="9505"/>
    <s v="EMODIALISI, APPARECCHIO PER"/>
    <s v="B"/>
    <m/>
    <s v="FRESENIUS KABI AG"/>
    <s v="4008 E"/>
    <s v="7XCAJ646"/>
    <s v="EMDFRU8E"/>
    <m/>
    <m/>
    <m/>
    <m/>
    <m/>
    <s v="CAPT PRAIA A MARE"/>
    <m/>
    <s v="DIALISI"/>
    <s v="STANZA 1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506"/>
    <s v="EMODIALISI, APPARECCHIO PER"/>
    <s v="B"/>
    <m/>
    <s v="FRESENIUS KABI AG"/>
    <s v="4008 E"/>
    <s v="3XCAC035"/>
    <s v="EMDFRU8E"/>
    <m/>
    <m/>
    <m/>
    <m/>
    <m/>
    <s v="CAPT PRAIA A MARE"/>
    <m/>
    <s v="DIALISI"/>
    <s v="STANZA 1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507"/>
    <s v="EMODIALISI, APPARECCHIO PER"/>
    <s v="B"/>
    <m/>
    <s v="FRESENIUS KABI AG"/>
    <s v="4008 E"/>
    <s v="7XCAJ622"/>
    <s v="EMDFRU8E"/>
    <m/>
    <m/>
    <m/>
    <m/>
    <m/>
    <s v="CAPT PRAIA A MARE"/>
    <m/>
    <s v="DIALISI"/>
    <s v="STANZA 1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508"/>
    <s v="EMODIALISI, APPARECCHIO PER"/>
    <s v="B"/>
    <m/>
    <s v="FRESENIUS KABI AG"/>
    <s v="4008 E"/>
    <s v="6XCAJ525"/>
    <s v="EMDFRU8E"/>
    <m/>
    <m/>
    <m/>
    <m/>
    <m/>
    <s v="CAPT PRAIA A MARE"/>
    <m/>
    <s v="DIALISI"/>
    <s v="STANZA 2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509"/>
    <s v="EMODIALISI, APPARECCHIO PER"/>
    <s v="B"/>
    <m/>
    <s v="FRESENIUS KABI AG"/>
    <s v="4008 E"/>
    <s v="7XCAJ645"/>
    <s v="EMDFRU8E"/>
    <m/>
    <m/>
    <m/>
    <m/>
    <m/>
    <s v="CAPT PRAIA A MARE"/>
    <m/>
    <s v="DIALISI"/>
    <s v="CORRIDOIO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510"/>
    <s v="EMODIALISI, APPARECCHIO PER"/>
    <s v="B"/>
    <m/>
    <s v="FRESENIUS KABI AG"/>
    <s v="4008 E"/>
    <s v="6XCAJ517"/>
    <s v="EMDFRU8E"/>
    <m/>
    <m/>
    <m/>
    <m/>
    <m/>
    <s v="CAPT PRAIA A MARE"/>
    <m/>
    <s v="DIALISI"/>
    <s v="CORRIDOIO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511"/>
    <s v="EMODIALISI, APPARECCHIO PER"/>
    <s v="B"/>
    <m/>
    <s v="BAXTER HEALTHCARE CORP"/>
    <s v="SYSTEM 1000 TINA"/>
    <s v="19009"/>
    <s v="EMDBAXST"/>
    <m/>
    <m/>
    <m/>
    <m/>
    <m/>
    <s v="CAPT PRAIA A MARE"/>
    <m/>
    <s v="DIALISI"/>
    <s v="MAGAZZINO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512"/>
    <s v="EMODIALISI, APPARECCHIO PER"/>
    <s v="B"/>
    <m/>
    <s v="BAXTER HEALTHCARE CORP"/>
    <s v="SYSTEM 1000 TINA"/>
    <s v="19010"/>
    <s v="EMDBAXST"/>
    <m/>
    <m/>
    <m/>
    <m/>
    <m/>
    <s v="CAPT PRAIA A MARE"/>
    <m/>
    <s v="DIALISI"/>
    <s v="MAGAZZINO"/>
    <s v="muletto dit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493"/>
    <s v="FRIGORIFERO BIOLOGICO"/>
    <s v="B"/>
    <m/>
    <s v="NON PRESENTE"/>
    <s v="TB 31A"/>
    <s v="31-13110627"/>
    <s v="FBI*NNNN"/>
    <m/>
    <d v="2015-06-16T00:00:00"/>
    <d v="2017-02-15T00:00:00"/>
    <m/>
    <m/>
    <s v="DISTRETTO DI COSENZA - PZA AMENDOLA"/>
    <m/>
    <s v="DIALISI"/>
    <s v="GENERALE"/>
    <m/>
    <n v="3424.3"/>
    <d v="2020-06-16T00:00:00"/>
    <s v="FRIGORIFERO BIOLOGICO"/>
    <s v="E"/>
    <n v="0.04"/>
    <n v="6000"/>
    <n v="1"/>
    <m/>
    <n v="240"/>
    <m/>
  </r>
  <r>
    <x v="0"/>
    <x v="3"/>
    <s v="file integrazione"/>
    <e v="#REF!"/>
    <n v="9519"/>
    <s v="TERAPIA AD ULTRASUONI, APPARECCHIO PER"/>
    <s v="B"/>
    <m/>
    <s v="EME SRL"/>
    <s v="ULTRASONIC 1300"/>
    <s v="M108420609N"/>
    <s v="DULTAX13"/>
    <m/>
    <m/>
    <d v="2016-02-15T00:00:00"/>
    <m/>
    <m/>
    <s v="POLIAMBULATORIO DI CASTROLIBERO"/>
    <m/>
    <s v="MAGNETOTERAPIA"/>
    <s v="GENERALE"/>
    <m/>
    <n v="3127.08"/>
    <m/>
    <s v="TERAPIA AD ULTRASUONI, APPARECCHIO PER"/>
    <s v="E"/>
    <n v="0.04"/>
    <n v="2000"/>
    <n v="1"/>
    <m/>
    <n v="80"/>
    <m/>
  </r>
  <r>
    <x v="0"/>
    <x v="3"/>
    <s v="file integrazione"/>
    <e v="#REF!"/>
    <n v="9526"/>
    <s v="EMODIALISI, APPARECCHIO PER"/>
    <s v="B"/>
    <m/>
    <s v="BELLCO GLASS INC"/>
    <s v="FORMULA 2000"/>
    <s v="9T017813"/>
    <s v=""/>
    <m/>
    <m/>
    <m/>
    <m/>
    <m/>
    <s v="P.O. CETRARO"/>
    <m/>
    <s v="DIALISI"/>
    <s v="SALA DIALISI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527"/>
    <s v="LETTO O POLTRONA A BILANCIA PER DIALISI"/>
    <s v="B"/>
    <m/>
    <s v="TASSINARI BILANCE SRL"/>
    <s v="LETTO MECCANICO TASSINARI"/>
    <s v="NN"/>
    <s v="LBD*NNNN"/>
    <m/>
    <m/>
    <d v="2017-01-16T00:00:00"/>
    <m/>
    <m/>
    <s v="P.O. CETRARO"/>
    <m/>
    <s v="DIALISI"/>
    <s v="STANZA 2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9528"/>
    <s v="ECOTOMOGRAFO PORTATILE"/>
    <s v="B"/>
    <m/>
    <s v="SAMSUNG ELECTRONICS"/>
    <s v=""/>
    <s v="SOQ2M3HF600024N"/>
    <s v="ECL*NNNN"/>
    <m/>
    <d v="2015-02-05T00:00:00"/>
    <d v="2017-04-14T00:00:00"/>
    <m/>
    <m/>
    <s v="CAPT TREBISACCE"/>
    <m/>
    <s v="CONSULTORIO FAMILIARE"/>
    <s v="GENERALE"/>
    <m/>
    <n v="22700"/>
    <d v="2021-02-05T00:00:00"/>
    <s v="ECOTOMOGRAFO PORTATILE"/>
    <s v="C"/>
    <n v="0.08"/>
    <n v="10000"/>
    <n v="1"/>
    <m/>
    <n v="800"/>
    <m/>
  </r>
  <r>
    <x v="0"/>
    <x v="3"/>
    <s v="file integrazione"/>
    <e v="#REF!"/>
    <n v="9529"/>
    <s v="SONDA ECOGRAFICA"/>
    <s v="A"/>
    <m/>
    <s v="SAMSUNG ELECTRONICS"/>
    <s v=""/>
    <s v="KOC4M3GF600019V"/>
    <s v="SCF*NNNN"/>
    <m/>
    <d v="2015-02-05T00:00:00"/>
    <d v="2017-04-14T00:00:00"/>
    <m/>
    <m/>
    <s v="CAPT TREBISACCE"/>
    <m/>
    <s v="CONSULTORIO FAMILIARE"/>
    <s v="GENERALE"/>
    <m/>
    <n v="7000"/>
    <d v="2021-02-05T00:00:00"/>
    <s v="SONDA ECOGRAFICA"/>
    <s v="C"/>
    <n v="0.08"/>
    <n v="5000"/>
    <n v="1"/>
    <m/>
    <n v="400"/>
    <m/>
  </r>
  <r>
    <x v="0"/>
    <x v="3"/>
    <s v="file integrazione"/>
    <e v="#REF!"/>
    <n v="9530"/>
    <s v="SONDA ECOGRAFICA"/>
    <s v="A"/>
    <m/>
    <s v="SAMSUNG ELECTRONICS"/>
    <s v=""/>
    <s v="POARM34F600036X"/>
    <s v="SCF*NNNN"/>
    <m/>
    <d v="2015-02-05T00:00:00"/>
    <d v="2017-04-14T00:00:00"/>
    <m/>
    <m/>
    <s v="CAPT TREBISACCE"/>
    <m/>
    <s v="CONSULTORIO FAMILIARE"/>
    <s v="GENERALE"/>
    <m/>
    <n v="7000"/>
    <d v="2021-02-05T00:00:00"/>
    <s v="SONDA ECOGRAFICA"/>
    <s v="C"/>
    <n v="0.08"/>
    <n v="5000"/>
    <n v="1"/>
    <m/>
    <n v="400"/>
    <m/>
  </r>
  <r>
    <x v="0"/>
    <x v="3"/>
    <s v="file integrazione"/>
    <e v="#REF!"/>
    <n v="9531"/>
    <s v="RIPRODUTTORE VIDEO O DIGITALE DI BIOIMMAGINI"/>
    <s v="A"/>
    <m/>
    <s v="SONY CORP"/>
    <s v="UP X898MD"/>
    <s v="7004420"/>
    <s v=""/>
    <m/>
    <d v="2015-02-05T00:00:00"/>
    <d v="2017-04-14T00:00:00"/>
    <m/>
    <m/>
    <s v="CAPT TREBISACCE"/>
    <m/>
    <s v="CONSULTORIO FAMILIARE"/>
    <s v="GENERALE"/>
    <m/>
    <n v="3020"/>
    <d v="2021-02-05T00:00:00"/>
    <s v="RIPRODUTTORE VIDEO O DIGITALE DI BIOIMMAGINI"/>
    <s v="E"/>
    <n v="0.04"/>
    <n v="2000"/>
    <n v="1"/>
    <m/>
    <n v="80"/>
    <m/>
  </r>
  <r>
    <x v="0"/>
    <x v="3"/>
    <s v="file integrazione"/>
    <e v="#REF!"/>
    <n v="9532"/>
    <s v="DEFIBRILLATORE"/>
    <s v="B"/>
    <m/>
    <s v="AMI ITALIA SRL"/>
    <s v="SAVER ONE"/>
    <s v="40SD004101400010"/>
    <s v="DEFALDSO"/>
    <m/>
    <d v="2015-02-05T00:00:00"/>
    <d v="2017-04-14T00:00:00"/>
    <d v="2017-04-14T00:00:00"/>
    <m/>
    <s v="CAPT TREBISACCE"/>
    <m/>
    <s v="DIALISI"/>
    <s v="GENERALE"/>
    <s v="ACQUISTO"/>
    <n v="8543"/>
    <d v="2016-02-05T00:00:00"/>
    <s v="DEFIBRILLATORE"/>
    <s v="C"/>
    <n v="0.08"/>
    <n v="5000"/>
    <n v="1"/>
    <m/>
    <n v="400"/>
    <m/>
  </r>
  <r>
    <x v="0"/>
    <x v="3"/>
    <s v="file integrazione"/>
    <e v="#REF!"/>
    <n v="9521"/>
    <s v="LETTO O POLTRONA A BILANCIA PER DIALISI"/>
    <s v="B"/>
    <m/>
    <s v="GARDHEN BILANCE SRL"/>
    <s v="GB 25 STEPHEN SCALE"/>
    <s v="10BP00088"/>
    <s v="LBDGRHSC"/>
    <m/>
    <m/>
    <d v="2017-02-15T00:00:00"/>
    <m/>
    <m/>
    <s v="DISTRETTO DI COSENZA - PZA AMEND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9522"/>
    <s v="LETTO O POLTRONA A BILANCIA PER DIALISI"/>
    <s v="B"/>
    <m/>
    <s v="GARDHEN BILANCE SRL"/>
    <s v="GB 25 STEPHEN SCALE"/>
    <s v="10BP00087"/>
    <s v="LBDGRHSC"/>
    <m/>
    <m/>
    <d v="2017-02-15T00:00:00"/>
    <m/>
    <m/>
    <s v="DISTRETTO DI COSENZA - PZA AMENDOLA"/>
    <m/>
    <s v="DIALISI"/>
    <s v="GENERALE"/>
    <s v="ACQUISTO"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9533"/>
    <s v="TESTA LETTO, APPARECCHIO"/>
    <s v="B"/>
    <m/>
    <s v="NON PRESENTE"/>
    <s v="THORN LIGHTING"/>
    <s v="NN"/>
    <s v="TLA*NNNN"/>
    <m/>
    <m/>
    <d v="2017-02-15T00:00:00"/>
    <m/>
    <m/>
    <s v="DISTRETTO DI COSENZA - PZA AMENDOLA"/>
    <m/>
    <s v="DIALISI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534"/>
    <s v="TESTA LETTO, APPARECCHIO"/>
    <s v="B"/>
    <m/>
    <s v="NON PRESENTE"/>
    <s v="THORN LIGHTING"/>
    <s v="NN"/>
    <s v="TLA*NNNN"/>
    <m/>
    <m/>
    <d v="2017-02-15T00:00:00"/>
    <m/>
    <m/>
    <s v="DISTRETTO DI COSENZA - PZA AMENDOLA"/>
    <m/>
    <s v="DIALISI"/>
    <s v="GENERALE"/>
    <s v="ACQUISTO"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541"/>
    <s v="FONTE LUMINOSA GENERICA (PER ES: LAMPADE DA VISITA AMB.)"/>
    <s v="B"/>
    <m/>
    <s v="NON PRESENTE"/>
    <s v=""/>
    <s v="NN"/>
    <s v="LSC*NNNN"/>
    <m/>
    <m/>
    <d v="2017-04-14T00:00:00"/>
    <m/>
    <m/>
    <s v="CAPT TREBISACCE"/>
    <m/>
    <s v="AMBULATORIO CHIRURGIA"/>
    <s v="GENERALE"/>
    <m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542"/>
    <s v="VIDEOCOLONSCOPIO"/>
    <s v="A"/>
    <m/>
    <s v="OLYMPUS OPTICAL CO LTD"/>
    <s v="CF Q165 I"/>
    <s v="2304784"/>
    <s v="VCLOLY65"/>
    <m/>
    <m/>
    <d v="2017-04-14T00:00:00"/>
    <m/>
    <m/>
    <s v="CAPT TREBISACCE"/>
    <m/>
    <s v="BLOCCO OPERATORIO"/>
    <s v="ENDOSCOPIA"/>
    <m/>
    <n v="26430"/>
    <m/>
    <s v="VIDEOCOLONSCOPIO"/>
    <s v="A"/>
    <n v="0.12"/>
    <n v="13333.333333333334"/>
    <n v="1"/>
    <m/>
    <n v="1600"/>
    <m/>
  </r>
  <r>
    <x v="0"/>
    <x v="3"/>
    <s v="file integrazione"/>
    <e v="#REF!"/>
    <n v="9543"/>
    <s v="VIDEOGASTROSCOPIO"/>
    <s v="A"/>
    <m/>
    <s v="OLYMPUS OPTICAL CO LTD"/>
    <s v="GIF Q165 I"/>
    <s v="2702604"/>
    <s v="VGFOLYG1"/>
    <m/>
    <m/>
    <d v="2017-04-14T00:00:00"/>
    <m/>
    <m/>
    <s v="CAPT TREBISACCE"/>
    <m/>
    <s v="BLOCCO OPERATORIO"/>
    <s v="ENDOSCOPIA"/>
    <m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9544"/>
    <s v="REGISTRATORE HOLTER DELLA PRESSIONE SANGUIGNA"/>
    <s v="B"/>
    <m/>
    <s v="SPACELABS HEALTHCARE"/>
    <s v="APB 90207"/>
    <s v="207-103827"/>
    <s v="RHPSPB97"/>
    <m/>
    <d v="2015-02-27T00:00:00"/>
    <d v="2017-01-16T00:00:00"/>
    <m/>
    <m/>
    <s v="POLIAMBULATORIO DI COSENZA - VIA POPILIA"/>
    <m/>
    <s v="CARDIOLOGIA"/>
    <s v="GENERALE"/>
    <m/>
    <n v="5515.8"/>
    <d v="2016-02-27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545"/>
    <s v="REGISTRATORE HOLTER DELLA PRESSIONE SANGUIGNA"/>
    <s v="B"/>
    <m/>
    <s v="SPACELABS HEALTHCARE"/>
    <s v="APB 90207"/>
    <s v="207-103828"/>
    <s v="RHPSPB97"/>
    <m/>
    <d v="2015-02-27T00:00:00"/>
    <d v="2017-01-16T00:00:00"/>
    <m/>
    <m/>
    <s v="POLIAMBULATORIO DI COSENZA - VIA POPILIA"/>
    <m/>
    <s v="CARDIOLOGIA"/>
    <s v="GENERALE"/>
    <m/>
    <n v="5515.8"/>
    <d v="2016-02-27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546"/>
    <s v="REGISTRATORE HOLTER DELLA PRESSIONE SANGUIGNA"/>
    <s v="B"/>
    <m/>
    <s v="SPACELABS HEALTHCARE"/>
    <s v="APB 90207"/>
    <s v="207-103834"/>
    <s v="RHPSPB97"/>
    <m/>
    <d v="2015-02-27T00:00:00"/>
    <d v="2017-01-16T00:00:00"/>
    <m/>
    <m/>
    <s v="POLIAMBULATORIO DI COSENZA - VIA POPILIA"/>
    <m/>
    <s v="CARDIOLOGIA"/>
    <s v="GENERALE"/>
    <m/>
    <n v="5515.8"/>
    <d v="2016-02-27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547"/>
    <s v="REGISTRATORE HOLTER DELLA PRESSIONE SANGUIGNA"/>
    <s v="B"/>
    <m/>
    <s v="SPACELABS HEALTHCARE"/>
    <s v="APB 90207"/>
    <s v="207-103838"/>
    <s v="RHPSPB97"/>
    <m/>
    <d v="2015-02-27T00:00:00"/>
    <d v="2017-01-16T00:00:00"/>
    <m/>
    <m/>
    <s v="POLIAMBULATORIO DI COSENZA - VIA POPILIA"/>
    <m/>
    <s v="CARDIOLOGIA"/>
    <s v="GENERALE"/>
    <m/>
    <n v="5515.8"/>
    <d v="2016-02-27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550"/>
    <s v="MISURATORE TEMPI DI REAZIONE"/>
    <s v="B"/>
    <m/>
    <s v="SODI SCIENTIFICA SPA"/>
    <s v="TR 2000"/>
    <s v="9213 73-921175-924201"/>
    <s v="MTESSCR2"/>
    <m/>
    <m/>
    <d v="2016-02-15T00:00:00"/>
    <m/>
    <m/>
    <s v="DISTRETTO SANITARIO JONIO SUD - SAN GIOVANNI IN FIORE"/>
    <m/>
    <s v="MEDICINA LEGALE"/>
    <s v="RINNOVO PATENTI"/>
    <s v="ACQUISTO"/>
    <n v="2551"/>
    <m/>
    <s v="MISURATORE TEMPI DI REAZIONE"/>
    <s v="E"/>
    <n v="0.04"/>
    <n v="1000"/>
    <n v="1"/>
    <m/>
    <n v="40"/>
    <m/>
  </r>
  <r>
    <x v="0"/>
    <x v="3"/>
    <s v="file integrazione"/>
    <e v="#REF!"/>
    <n v="9551"/>
    <s v="MISURATORE TEMPI DI REAZIONE"/>
    <s v="B"/>
    <m/>
    <s v="ELSYD SNC"/>
    <s v="TRS 88"/>
    <s v="8919/131"/>
    <s v="MTEELYT8"/>
    <m/>
    <m/>
    <d v="2016-02-15T00:00:00"/>
    <m/>
    <m/>
    <s v="DISTRETTO SANITARIO JONIO SUD - SAN GIOVANNI IN FIORE"/>
    <m/>
    <s v="MEDICINA LEGALE"/>
    <s v="RINNOVO PATENTI"/>
    <s v="ACQUISTO"/>
    <n v="2551"/>
    <m/>
    <s v="MISURATORE TEMPI DI REAZIONE"/>
    <s v="E"/>
    <n v="0.04"/>
    <n v="1000"/>
    <n v="1"/>
    <m/>
    <n v="40"/>
    <m/>
  </r>
  <r>
    <x v="0"/>
    <x v="3"/>
    <s v="file integrazione"/>
    <e v="#REF!"/>
    <n v="9552"/>
    <s v="PROIETTORE / TAVOLA OPTOMETRICA"/>
    <s v="B"/>
    <m/>
    <s v="NON PRESENTE"/>
    <s v="OTT"/>
    <s v="193"/>
    <s v="PRM*NNNN"/>
    <m/>
    <m/>
    <d v="2016-02-15T00:00:00"/>
    <m/>
    <m/>
    <s v="DISTRETTO SANITARIO JONIO SUD - SAN GIOVANNI IN FIORE"/>
    <m/>
    <s v="MEDICINA LEGALE"/>
    <s v="RINNOVO PATENTI"/>
    <s v="ACQUISTO"/>
    <n v="1430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9553"/>
    <s v="EMOGASANALIZZATORE"/>
    <s v="B"/>
    <m/>
    <s v="NOVA BIOMEDICAL"/>
    <s v="STAT PROFILE PHOX PLUS L"/>
    <s v="ULLB05090"/>
    <s v="EGANOVPL"/>
    <m/>
    <m/>
    <d v="2017-04-14T00:00:00"/>
    <m/>
    <m/>
    <s v="CAPT PRAIA A MARE"/>
    <m/>
    <s v="DIALISI"/>
    <s v="GENERALE"/>
    <m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9539"/>
    <s v="DIAFANOSCOPIO"/>
    <s v="B"/>
    <m/>
    <s v="GIVAS SRL"/>
    <s v="60 06 DA PARETE 43X12X43 CM"/>
    <s v="026100"/>
    <s v="DIAGVA06"/>
    <m/>
    <m/>
    <d v="2017-02-15T00:00:00"/>
    <m/>
    <m/>
    <s v="DISTRETTO DI COSENZA - PZA AMENDOLA"/>
    <m/>
    <s v="DIALISI"/>
    <s v="CHIRURGIA"/>
    <s v="ACQUISTO"/>
    <n v="717.42"/>
    <m/>
    <s v="DIAFANOSCOPIO"/>
    <s v="F"/>
    <n v="0.03"/>
    <n v="266.66666666666669"/>
    <n v="1"/>
    <m/>
    <n v="8"/>
    <m/>
  </r>
  <r>
    <x v="0"/>
    <x v="3"/>
    <s v="file integrazione"/>
    <e v="#REF!"/>
    <n v="9556"/>
    <s v="DEFIBRILLATORE"/>
    <s v="B"/>
    <m/>
    <s v="SCHILLER AG"/>
    <s v="FRED EASY"/>
    <s v="58404119"/>
    <s v="DEFSHHFR"/>
    <m/>
    <m/>
    <d v="2016-04-14T00:00:00"/>
    <d v="2017-04-14T00:00:00"/>
    <m/>
    <s v="GUARDIA MEDICA MANDATORICCIO"/>
    <m/>
    <s v="GENERALE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9557"/>
    <s v="SPIROMETRO A USO CLINICO DIAGNOSTICO"/>
    <s v="B"/>
    <m/>
    <s v="MIR SRL MEDICAL INTERNATIONAL RESEARCH"/>
    <s v="SPIROLAB II"/>
    <s v="A23-050.08617"/>
    <s v="SPMMHJS2"/>
    <m/>
    <m/>
    <d v="2017-04-14T00:00:00"/>
    <m/>
    <m/>
    <s v="CAPT PRAIA A MARE"/>
    <m/>
    <s v="RSA"/>
    <s v="GENERALE"/>
    <s v="ACQUISTO"/>
    <n v="15064.1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9558"/>
    <s v="SPIROMETRO A USO CLINICO DIAGNOSTICO"/>
    <s v="B"/>
    <m/>
    <s v="COSMED SRL"/>
    <s v="PONY SPIROMETER"/>
    <s v="2012 069 529"/>
    <s v="SPMCSDPY"/>
    <m/>
    <m/>
    <d v="2017-04-14T00:00:00"/>
    <m/>
    <m/>
    <s v="CAPT PRAIA A MARE"/>
    <m/>
    <s v="RSA"/>
    <s v="STANZA MEDICI"/>
    <s v="ACQUISTO"/>
    <n v="6975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9559"/>
    <s v="LARINGOSCOPIO"/>
    <s v="B"/>
    <m/>
    <s v="NON PRESENTE"/>
    <s v="RIESTER"/>
    <s v="TAO-TFF"/>
    <s v="LRS*NNNN"/>
    <m/>
    <m/>
    <d v="2017-04-14T00:00:00"/>
    <m/>
    <m/>
    <s v="CAPT PRAIA A MARE"/>
    <m/>
    <s v="PEDIATRIA"/>
    <s v="AMBULATORIO"/>
    <s v="ACQUISTO"/>
    <n v="1000"/>
    <m/>
    <s v="LARINGOSCOPIO"/>
    <s v="F"/>
    <n v="0.03"/>
    <n v="5333.3333333333003"/>
    <n v="1"/>
    <m/>
    <n v="159.99999999999901"/>
    <m/>
  </r>
  <r>
    <x v="0"/>
    <x v="3"/>
    <s v="file integrazione"/>
    <e v="#REF!"/>
    <n v="9560"/>
    <s v="OTOSCOPIO DIRETTO AMBULATORIALE"/>
    <s v="B"/>
    <m/>
    <s v="NON PRESENTE"/>
    <s v="CHIMO DMV 240"/>
    <s v="012003"/>
    <s v="OTS*NNNN"/>
    <m/>
    <m/>
    <d v="2016-04-14T00:00:00"/>
    <m/>
    <m/>
    <s v="POLIAMBULATORIO DI MENDICINO"/>
    <m/>
    <s v="AMBULATORIO 1"/>
    <s v="GENERALE"/>
    <s v="ACQUISTO"/>
    <n v="195"/>
    <m/>
    <s v="OTOSCOPIO DIRETTO AMBULATORIALE"/>
    <s v="F"/>
    <n v="0.03"/>
    <n v="533.33333333333326"/>
    <n v="1"/>
    <m/>
    <n v="15.999999999999996"/>
    <m/>
  </r>
  <r>
    <x v="0"/>
    <x v="3"/>
    <s v="file integrazione"/>
    <e v="#REF!"/>
    <n v="9561"/>
    <s v="MONITOR FETALE"/>
    <s v="B"/>
    <m/>
    <s v="GOLDWAY INDUSTRIAL INC"/>
    <s v="CTG7"/>
    <s v="CN34701794"/>
    <s v="MFE*NNNN"/>
    <m/>
    <d v="2015-04-28T00:00:00"/>
    <d v="2017-05-15T00:00:00"/>
    <m/>
    <m/>
    <s v="P.O. ROSSANO"/>
    <m/>
    <s v="CONSULTORIO FAMILIARE"/>
    <s v="PIANO 4°"/>
    <m/>
    <n v="8636"/>
    <d v="2017-04-28T00:00:00"/>
    <s v="MONITOR FETALE"/>
    <s v="D"/>
    <n v="0.06"/>
    <n v="4000"/>
    <n v="1"/>
    <m/>
    <n v="240"/>
    <m/>
  </r>
  <r>
    <x v="0"/>
    <x v="3"/>
    <s v="file integrazione"/>
    <e v="#REF!"/>
    <n v="9562"/>
    <s v="ASPIRATORE PER SEGA GESSI"/>
    <s v="B"/>
    <m/>
    <s v="RIMEC SRL"/>
    <s v="AS 20"/>
    <s v="NN"/>
    <s v=""/>
    <m/>
    <m/>
    <d v="2017-01-16T00:00:00"/>
    <m/>
    <m/>
    <s v="P.O. PAOLA"/>
    <m/>
    <s v="ORTOPEDIA"/>
    <s v="SALA GESSI"/>
    <m/>
    <n v="953.42"/>
    <m/>
    <s v="ASPIRATORE POLVERI DERIVANTI DAL TAGLIO GESSO"/>
    <s v="E"/>
    <n v="0.04"/>
    <n v="1295.4000000000001"/>
    <n v="1"/>
    <m/>
    <n v="51.816000000000003"/>
    <m/>
  </r>
  <r>
    <x v="0"/>
    <x v="3"/>
    <s v="file integrazione"/>
    <e v="#REF!"/>
    <n v="9563"/>
    <s v="SEGA PER GESSI"/>
    <s v="A"/>
    <m/>
    <s v="RIMEC SRL"/>
    <s v="HAL 3000"/>
    <s v="01768"/>
    <s v="SAIRCSH3"/>
    <m/>
    <m/>
    <d v="2017-01-16T00:00:00"/>
    <m/>
    <m/>
    <s v="P.O. PAOLA"/>
    <m/>
    <s v="ORTOPEDIA"/>
    <s v="SALA GESSI"/>
    <m/>
    <n v="2634.24"/>
    <m/>
    <s v="SEGA PER GESSI"/>
    <s v="E"/>
    <n v="0.04"/>
    <n v="2000"/>
    <n v="1"/>
    <m/>
    <n v="80"/>
    <m/>
  </r>
  <r>
    <x v="0"/>
    <x v="3"/>
    <s v="file integrazione"/>
    <e v="#REF!"/>
    <n v="9564"/>
    <s v="ECOTOMOGRAFO"/>
    <s v="B"/>
    <m/>
    <s v="SAMSUNG ELECTRONICS"/>
    <s v="UGEO H60"/>
    <s v="SOQZM3HF600022D"/>
    <s v="ECT*NNNN"/>
    <m/>
    <d v="2016-09-05T00:00:00"/>
    <d v="2016-10-17T00:00:00"/>
    <m/>
    <m/>
    <s v="POLIAMBULATORIO DI DIAMANTE"/>
    <m/>
    <s v="AMBULATORIO"/>
    <s v="ECOGRAFIA"/>
    <m/>
    <n v="60000"/>
    <d v="2018-09-05T00:00:00"/>
    <s v="ECOTOMOGRAFO"/>
    <s v="C"/>
    <n v="0.08"/>
    <n v="15000"/>
    <n v="1"/>
    <m/>
    <n v="1200"/>
    <m/>
  </r>
  <r>
    <x v="0"/>
    <x v="3"/>
    <s v="file integrazione"/>
    <e v="#REF!"/>
    <n v="9565"/>
    <s v="SONDA ECOGRAFICA"/>
    <s v="A"/>
    <m/>
    <s v="SAMSUNG ELECTRONICS"/>
    <s v="KOCGM3GF600007L"/>
    <s v="C2-8"/>
    <s v="SCF*NNNN"/>
    <m/>
    <d v="2016-09-05T00:00:00"/>
    <d v="2016-10-17T00:00:00"/>
    <m/>
    <m/>
    <s v="POLIAMBULATORIO DI DIAMANTE"/>
    <m/>
    <s v="AMBULATORIO"/>
    <s v="ECOGRAFIA"/>
    <m/>
    <n v="6900"/>
    <d v="2018-09-05T00:00:00"/>
    <s v="SONDA ECOGRAFICA"/>
    <s v="C"/>
    <n v="0.08"/>
    <n v="5000"/>
    <n v="1"/>
    <m/>
    <n v="400"/>
    <m/>
  </r>
  <r>
    <x v="0"/>
    <x v="3"/>
    <s v="file integrazione"/>
    <e v="#REF!"/>
    <n v="9566"/>
    <s v="SONDA ECOGRAFICA"/>
    <s v="A"/>
    <m/>
    <s v="SAMSUNG ELECTRONICS"/>
    <s v="ENVA-9"/>
    <s v="POARM3GF500004L"/>
    <s v="SCF*NNNN"/>
    <m/>
    <d v="2016-09-05T00:00:00"/>
    <d v="2016-10-17T00:00:00"/>
    <m/>
    <m/>
    <s v="POLIAMBULATORIO DI DIAMANTE"/>
    <m/>
    <s v="AMBULATORIO"/>
    <s v="ECOGRAFIA"/>
    <m/>
    <n v="6900"/>
    <d v="2018-09-05T00:00:00"/>
    <s v="SONDA ECOGRAFICA"/>
    <s v="C"/>
    <n v="0.08"/>
    <n v="5000"/>
    <n v="1"/>
    <m/>
    <n v="400"/>
    <m/>
  </r>
  <r>
    <x v="0"/>
    <x v="3"/>
    <s v="file integrazione"/>
    <e v="#REF!"/>
    <n v="9567"/>
    <s v="MISURATORE TEMPI DI REAZIONE"/>
    <s v="B"/>
    <m/>
    <s v="SODI SCIENTIFICA SPA"/>
    <s v="TR 2000"/>
    <s v="902239"/>
    <s v="MTESSCR2"/>
    <m/>
    <m/>
    <d v="2016-03-15T00:00:00"/>
    <m/>
    <m/>
    <s v="MEDICINA LEGALE CASTROVILLARI"/>
    <m/>
    <s v="MEDICINA LEGALE"/>
    <s v="GENERALE"/>
    <s v="ACQUISTO"/>
    <n v="2551"/>
    <m/>
    <s v="MISURATORE TEMPI DI REAZIONE"/>
    <s v="E"/>
    <n v="0.04"/>
    <n v="1000"/>
    <n v="1"/>
    <m/>
    <n v="40"/>
    <m/>
  </r>
  <r>
    <x v="0"/>
    <x v="3"/>
    <s v="file integrazione"/>
    <e v="#REF!"/>
    <n v="9568"/>
    <s v="ECOTOMOGRAFO"/>
    <s v="B"/>
    <m/>
    <s v="SAMSUNG ELECTRONICS"/>
    <s v="UGEO H60"/>
    <s v="SOQZM3HF600021P"/>
    <s v="ECT*NNNN"/>
    <m/>
    <d v="2015-02-24T00:00:00"/>
    <d v="2016-10-17T00:00:00"/>
    <m/>
    <m/>
    <s v="POLIAMBULATORIO DI SCALEA"/>
    <m/>
    <s v="CONSULTORIO"/>
    <s v="GENERALE"/>
    <m/>
    <n v="40000"/>
    <d v="2021-02-24T00:00:00"/>
    <s v="ECOTOMOGRAFO"/>
    <s v="C"/>
    <n v="0.08"/>
    <n v="15000"/>
    <n v="1"/>
    <m/>
    <n v="1200"/>
    <m/>
  </r>
  <r>
    <x v="0"/>
    <x v="3"/>
    <s v="file integrazione"/>
    <e v="#REF!"/>
    <n v="9569"/>
    <s v="SONDA ECOGRAFICA"/>
    <s v="A"/>
    <m/>
    <s v="SAMSUNG ELECTRONICS"/>
    <s v="EVN4-9"/>
    <s v="POARM3GF400104L"/>
    <s v="SCF*NNNN"/>
    <m/>
    <d v="2015-02-24T00:00:00"/>
    <d v="2016-10-17T00:00:00"/>
    <m/>
    <m/>
    <s v="POLIAMBULATORIO DI SCALEA"/>
    <m/>
    <s v="CONSULTORIO"/>
    <s v="GENERALE"/>
    <m/>
    <n v="7000"/>
    <d v="2021-02-24T00:00:00"/>
    <s v="SONDA ECOGRAFICA"/>
    <s v="C"/>
    <n v="0.08"/>
    <n v="5000"/>
    <n v="1"/>
    <m/>
    <n v="400"/>
    <m/>
  </r>
  <r>
    <x v="0"/>
    <x v="3"/>
    <s v="file integrazione"/>
    <e v="#REF!"/>
    <n v="9570"/>
    <s v="SONDA ECOGRAFICA"/>
    <s v="A"/>
    <m/>
    <s v="SAMSUNG ELECTRONICS"/>
    <s v="C2-8"/>
    <s v="KOC4M3GF600012E"/>
    <s v="SCF*NNNN"/>
    <m/>
    <d v="2015-02-24T00:00:00"/>
    <d v="2016-10-17T00:00:00"/>
    <m/>
    <m/>
    <s v="POLIAMBULATORIO DI SCALEA"/>
    <m/>
    <s v="CONSULTORIO"/>
    <s v="GENERALE"/>
    <m/>
    <n v="7000"/>
    <d v="2021-02-24T00:00:00"/>
    <s v="SONDA ECOGRAFICA"/>
    <s v="C"/>
    <n v="0.08"/>
    <n v="5000"/>
    <n v="1"/>
    <m/>
    <n v="400"/>
    <m/>
  </r>
  <r>
    <x v="0"/>
    <x v="3"/>
    <s v="file integrazione"/>
    <e v="#REF!"/>
    <n v="9571"/>
    <s v="RIUNITO DENTISTICO"/>
    <s v="B"/>
    <m/>
    <s v="STERN WEBER CEFLA SCRL"/>
    <s v="FLY 2002"/>
    <s v="3520201-0002"/>
    <s v="RDESWRLY"/>
    <m/>
    <m/>
    <d v="2016-02-15T00:00:00"/>
    <m/>
    <m/>
    <s v="POLIAMBULATORIO DI LUZZI"/>
    <m/>
    <s v="ODONTOIATRIA"/>
    <s v="GENERALE"/>
    <m/>
    <n v="12594.17"/>
    <m/>
    <s v="RIUNITO DENTISTICO"/>
    <s v="E"/>
    <n v="0.04"/>
    <n v="10000"/>
    <n v="1"/>
    <m/>
    <n v="400"/>
    <m/>
  </r>
  <r>
    <x v="0"/>
    <x v="3"/>
    <s v="file integrazione"/>
    <e v="#REF!"/>
    <n v="9575"/>
    <s v="FRIGORIFERO BIOLOGICO"/>
    <s v="B"/>
    <m/>
    <s v="MEDICAL PROJECT"/>
    <s v="KBPR 310 C C/T"/>
    <s v="M5068"/>
    <s v=""/>
    <m/>
    <m/>
    <d v="2017-03-15T00:00:00"/>
    <m/>
    <m/>
    <s v="P.O. CASTROVILLARI"/>
    <m/>
    <s v="DIALISI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9577"/>
    <s v="FRIGORIFERO BIOLOGICO"/>
    <s v="B"/>
    <m/>
    <s v="ANGELANTONI INDUSTRIE SPA"/>
    <s v="EKO BASIC 1500 2 TN"/>
    <s v="LS06040"/>
    <s v=""/>
    <m/>
    <d v="2015-02-16T00:00:00"/>
    <d v="2017-03-15T00:00:00"/>
    <m/>
    <m/>
    <s v="P.O. CASTROVILLARI"/>
    <m/>
    <s v="MICROBIOLOGIA"/>
    <s v="GENERALE"/>
    <m/>
    <n v="3424.3"/>
    <d v="2020-02-16T00:00:00"/>
    <s v="FRIGORIFERO BIOLOGICO"/>
    <s v="E"/>
    <n v="0.04"/>
    <n v="6000"/>
    <n v="1"/>
    <m/>
    <n v="240"/>
    <m/>
  </r>
  <r>
    <x v="0"/>
    <x v="3"/>
    <s v="file integrazione"/>
    <e v="#REF!"/>
    <n v="9578"/>
    <s v="FRIGORIFERO BIOLOGICO"/>
    <s v="B"/>
    <m/>
    <s v="ANGELANTONI INDUSTRIE SPA"/>
    <s v="EKO BASIC 1500 2 TN"/>
    <s v="LS06039"/>
    <s v=""/>
    <m/>
    <d v="2015-02-16T00:00:00"/>
    <d v="2017-03-15T00:00:00"/>
    <m/>
    <m/>
    <s v="P.O. CASTROVILLARI"/>
    <m/>
    <s v="ANATOMIA PATOLOGICA"/>
    <s v="GENERALE"/>
    <m/>
    <n v="3424.3"/>
    <d v="2020-02-16T00:00:00"/>
    <s v="FRIGORIFERO BIOLOGICO"/>
    <s v="E"/>
    <n v="0.04"/>
    <n v="6000"/>
    <n v="1"/>
    <m/>
    <n v="240"/>
    <m/>
  </r>
  <r>
    <x v="0"/>
    <x v="3"/>
    <s v="file integrazione"/>
    <e v="#REF!"/>
    <n v="9579"/>
    <s v="FRIGORIFERO BIOLOGICO"/>
    <s v="B"/>
    <m/>
    <s v="ANGELANTONI INDUSTRIE SPA"/>
    <s v="FRL 500 V"/>
    <s v="A2280"/>
    <s v="FBIANNF5"/>
    <m/>
    <d v="2015-02-16T00:00:00"/>
    <d v="2017-05-15T00:00:00"/>
    <m/>
    <m/>
    <s v="CASA CIRCONDARIALE CASTROVILLARI"/>
    <m/>
    <s v="OCULISTICA"/>
    <s v="GENERALE"/>
    <m/>
    <n v="3424.3"/>
    <d v="2020-02-16T00:00:00"/>
    <s v="FRIGORIFERO BIOLOGICO"/>
    <s v="E"/>
    <n v="0.04"/>
    <n v="6000"/>
    <n v="1"/>
    <m/>
    <n v="240"/>
    <m/>
  </r>
  <r>
    <x v="0"/>
    <x v="3"/>
    <s v="file integrazione"/>
    <e v="#REF!"/>
    <n v="9580"/>
    <s v="FRIGORIFERO BIOLOGICO"/>
    <s v="B"/>
    <m/>
    <s v="ANGELANTONI INDUSTRIE SPA"/>
    <s v="FRL 500 V"/>
    <s v="A2255"/>
    <s v="FBIANNF5"/>
    <m/>
    <d v="2015-02-16T00:00:00"/>
    <d v="2017-03-15T00:00:00"/>
    <m/>
    <m/>
    <s v="P.O. CASTROVILLARI"/>
    <m/>
    <s v="OSTETRICIA"/>
    <s v="GENERALE"/>
    <m/>
    <n v="3424.3"/>
    <d v="2020-02-16T00:00:00"/>
    <s v="FRIGORIFERO BIOLOGICO"/>
    <s v="E"/>
    <n v="0.04"/>
    <n v="6000"/>
    <n v="1"/>
    <m/>
    <n v="240"/>
    <m/>
  </r>
  <r>
    <x v="0"/>
    <x v="3"/>
    <s v="file integrazione"/>
    <e v="#REF!"/>
    <n v="9581"/>
    <s v="FRIGORIFERO BIOLOGICO"/>
    <s v="B"/>
    <m/>
    <s v="ANGELANTONI INDUSTRIE SPA"/>
    <s v="FRL PRO 500 TN"/>
    <s v="A225A"/>
    <s v=""/>
    <m/>
    <d v="2015-02-16T00:00:00"/>
    <d v="2017-03-15T00:00:00"/>
    <m/>
    <m/>
    <s v="P.O. CASTROVILLARI"/>
    <m/>
    <s v="CHIRURGIA"/>
    <s v="GENERALE"/>
    <m/>
    <n v="3424.3"/>
    <d v="2020-02-16T00:00:00"/>
    <s v="FRIGORIFERO BIOLOGICO"/>
    <s v="E"/>
    <n v="0.04"/>
    <n v="6000"/>
    <n v="1"/>
    <m/>
    <n v="240"/>
    <m/>
  </r>
  <r>
    <x v="0"/>
    <x v="3"/>
    <s v="file integrazione"/>
    <e v="#REF!"/>
    <n v="9582"/>
    <s v="DEFIBRILLATORE"/>
    <s v="B"/>
    <m/>
    <s v="AMI ITALIA SRL"/>
    <s v="SAVER ONE"/>
    <s v="04SD004011500018"/>
    <s v="DEFALDSO"/>
    <m/>
    <d v="2015-02-17T00:00:00"/>
    <d v="2017-04-14T00:00:00"/>
    <d v="2017-04-14T00:00:00"/>
    <m/>
    <s v="POLIAMBULATORIO DI MONTALTO"/>
    <m/>
    <s v="POLIAMBULATORIO"/>
    <s v="STANZA 1"/>
    <m/>
    <n v="8543"/>
    <d v="2017-02-17T00:00:00"/>
    <s v="DEFIBRILLATORE"/>
    <s v="C"/>
    <n v="0.08"/>
    <n v="5000"/>
    <n v="1"/>
    <m/>
    <n v="400"/>
    <m/>
  </r>
  <r>
    <x v="0"/>
    <x v="3"/>
    <s v="file integrazione"/>
    <e v="#REF!"/>
    <n v="9583"/>
    <s v="ECOTOMOGRAFO"/>
    <s v="B"/>
    <m/>
    <s v="SAMSUNG ELECTRONICS"/>
    <s v="UGEO H60"/>
    <s v="SOQZM3HF600023X"/>
    <s v="ECT*NNNN"/>
    <m/>
    <d v="2015-02-17T00:00:00"/>
    <d v="2016-04-14T00:00:00"/>
    <m/>
    <m/>
    <s v="DISTRETTO VALLE CRATI - MONTALTO UFFUGO"/>
    <m/>
    <s v="CONSULTORIO FAMILIARE"/>
    <s v="GENERALE"/>
    <m/>
    <n v="40000"/>
    <d v="2021-02-17T00:00:00"/>
    <s v="ECOTOMOGRAFO"/>
    <s v="C"/>
    <n v="0.08"/>
    <n v="15000"/>
    <n v="1"/>
    <m/>
    <n v="1200"/>
    <m/>
  </r>
  <r>
    <x v="0"/>
    <x v="3"/>
    <s v="file integrazione"/>
    <e v="#REF!"/>
    <n v="9584"/>
    <s v="SONDA ECOGRAFICA"/>
    <s v="A"/>
    <m/>
    <s v="SAMSUNG ELECTRONICS"/>
    <s v=""/>
    <s v="POARM3GF400094"/>
    <s v="SCF*NNNN"/>
    <m/>
    <d v="2015-02-17T00:00:00"/>
    <d v="2016-04-14T00:00:00"/>
    <m/>
    <m/>
    <s v="DISTRETTO VALLE CRATI - MONTALTO UFFUGO"/>
    <m/>
    <s v="CONSULTORIO FAMILIARE"/>
    <s v="GENERALE"/>
    <m/>
    <n v="7000"/>
    <d v="2021-02-17T00:00:00"/>
    <s v="SONDA ECOGRAFICA"/>
    <s v="C"/>
    <n v="0.08"/>
    <n v="5000"/>
    <n v="1"/>
    <m/>
    <n v="400"/>
    <m/>
  </r>
  <r>
    <x v="0"/>
    <x v="3"/>
    <s v="file integrazione"/>
    <e v="#REF!"/>
    <n v="9585"/>
    <s v="SONDA ECOGRAFICA"/>
    <s v="A"/>
    <m/>
    <s v="SAMSUNG ELECTRONICS"/>
    <s v="CA 123"/>
    <s v="KOCAM3GF600017M"/>
    <s v="SCFEOBC1"/>
    <m/>
    <d v="2015-02-17T00:00:00"/>
    <d v="2016-04-14T00:00:00"/>
    <m/>
    <m/>
    <s v="DISTRETTO VALLE CRATI - MONTALTO UFFUGO"/>
    <m/>
    <s v="CONSULTORIO FAMILIARE"/>
    <s v="GENERALE"/>
    <m/>
    <n v="7000"/>
    <d v="2021-02-17T00:00:00"/>
    <s v="SONDA ECOGRAFICA"/>
    <s v="C"/>
    <n v="0.08"/>
    <n v="5000"/>
    <n v="1"/>
    <m/>
    <n v="400"/>
    <m/>
  </r>
  <r>
    <x v="0"/>
    <x v="3"/>
    <s v="file integrazione"/>
    <e v="#REF!"/>
    <n v="9586"/>
    <s v="DEFIBRILLATORE"/>
    <s v="B"/>
    <m/>
    <s v="AMI ITALIA SRL"/>
    <s v="SAVER ONE"/>
    <s v="045D00411500013"/>
    <s v="DEFALDSO"/>
    <m/>
    <d v="2015-02-17T00:00:00"/>
    <m/>
    <m/>
    <m/>
    <s v="DISTRETTO DI COSENZA - ROGLIANO"/>
    <m/>
    <s v="POLIAMBULATORIO"/>
    <s v="GENERALE"/>
    <m/>
    <n v="8543"/>
    <d v="2017-02-17T00:00:00"/>
    <s v="DEFIBRILLATORE"/>
    <s v="C"/>
    <n v="0.08"/>
    <n v="5000"/>
    <n v="1"/>
    <m/>
    <n v="400"/>
    <m/>
  </r>
  <r>
    <x v="0"/>
    <x v="3"/>
    <s v="file integrazione"/>
    <e v="#REF!"/>
    <n v="9587"/>
    <s v="ECOTOMOGRAFO"/>
    <s v="B"/>
    <m/>
    <s v="SIEMENS AG"/>
    <s v="SONOLINE AC"/>
    <s v="DBE0247"/>
    <s v="ECTSIESA"/>
    <m/>
    <m/>
    <d v="2016-08-16T00:00:00"/>
    <m/>
    <m/>
    <s v="CONSULTORIO DI RENDE-ROGES"/>
    <m/>
    <s v="CONSULTORIO FAMILIARE"/>
    <s v="GENERALE"/>
    <m/>
    <n v="40000"/>
    <m/>
    <s v="ECOTOMOGRAFO"/>
    <s v="C"/>
    <n v="0.08"/>
    <n v="15000"/>
    <n v="1"/>
    <m/>
    <n v="1200"/>
    <m/>
  </r>
  <r>
    <x v="0"/>
    <x v="3"/>
    <s v="file integrazione"/>
    <e v="#REF!"/>
    <n v="9588"/>
    <s v="SONDA ECOGRAFICA"/>
    <s v="A"/>
    <m/>
    <s v="SIEMENS AG"/>
    <s v="EV13 6.5"/>
    <s v="WL12247"/>
    <s v="SCFSIE13"/>
    <m/>
    <m/>
    <d v="2016-08-16T00:00:00"/>
    <m/>
    <m/>
    <s v="CONSULTORIO DI RENDE-ROGES"/>
    <m/>
    <s v="CONSULTORIO FAMILIARE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9589"/>
    <s v="SONDA ECOGRAFICA"/>
    <s v="A"/>
    <m/>
    <s v="SIEMENS AG"/>
    <s v="C5-2"/>
    <s v="NN"/>
    <s v="SCFSIE12"/>
    <m/>
    <m/>
    <d v="2016-08-16T00:00:00"/>
    <m/>
    <m/>
    <s v="CONSULTORIO DI RENDE-ROGES"/>
    <m/>
    <s v="CONSULTORIO FAMILIARE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9590"/>
    <s v="COLPOSCOPIO"/>
    <s v="B"/>
    <m/>
    <s v="NON PRESENTE"/>
    <s v=""/>
    <s v="8130"/>
    <s v="CPS*NNNN"/>
    <m/>
    <m/>
    <d v="2016-08-16T00:00:00"/>
    <m/>
    <m/>
    <s v="CONSULTORIO DI RENDE-ROGES"/>
    <m/>
    <s v="CONSULTORIO FAMILIARE"/>
    <s v="GENERALE"/>
    <m/>
    <n v="8250.98"/>
    <m/>
    <s v="COLPOSCOPIO"/>
    <s v="D"/>
    <n v="0.06"/>
    <n v="5333.3333333333339"/>
    <n v="1"/>
    <m/>
    <n v="320"/>
    <m/>
  </r>
  <r>
    <x v="0"/>
    <x v="3"/>
    <s v="file integrazione"/>
    <e v="#REF!"/>
    <n v="9591"/>
    <s v="STERILIZZATRICE AD ARIA SECCA"/>
    <s v="B"/>
    <m/>
    <s v="GIMA SPA"/>
    <s v="GIMETTE 28"/>
    <s v="00116849"/>
    <s v="SASGMA28"/>
    <m/>
    <m/>
    <d v="2016-08-16T00:00:00"/>
    <m/>
    <m/>
    <s v="CONSULTORIO DI RENDE-ROGES"/>
    <m/>
    <s v="CONSULTORIO FAMILIARE"/>
    <s v="GENERALE"/>
    <m/>
    <n v="1590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9592"/>
    <s v="ELETTROBISTURI"/>
    <s v="B"/>
    <m/>
    <s v="GIMA SPA"/>
    <s v="DIATERMO MB 160"/>
    <s v="15211975801"/>
    <s v=""/>
    <m/>
    <m/>
    <d v="2016-08-16T00:00:00"/>
    <m/>
    <m/>
    <s v="CONSULTORIO DI RENDE-ROGES"/>
    <m/>
    <s v="CONSULTORIO FAMILIARE"/>
    <s v="GENERALE"/>
    <m/>
    <n v="9750"/>
    <m/>
    <s v="ELETTROBISTURI"/>
    <s v="C"/>
    <n v="0.08"/>
    <n v="5000"/>
    <n v="1"/>
    <m/>
    <n v="400"/>
    <m/>
  </r>
  <r>
    <x v="0"/>
    <x v="3"/>
    <s v="file integrazione"/>
    <e v="#REF!"/>
    <n v="9593"/>
    <s v="LASER TERAPEUTICO"/>
    <s v="B"/>
    <m/>
    <s v="LASERING SRL"/>
    <s v="VELURE S800"/>
    <s v="01/215SE1"/>
    <s v="LTELIG80"/>
    <m/>
    <m/>
    <d v="2016-08-16T00:00:00"/>
    <m/>
    <m/>
    <s v="CONSULTORIO DI RENDE-ROGES"/>
    <m/>
    <s v="CONSULTORIO FAMILIARE"/>
    <s v="GENERALE"/>
    <m/>
    <n v="15000"/>
    <m/>
    <s v="LASER TERAPEUTICO"/>
    <s v="A"/>
    <n v="0.12"/>
    <n v="3333.3333333333335"/>
    <n v="1"/>
    <m/>
    <n v="400"/>
    <m/>
  </r>
  <r>
    <x v="0"/>
    <x v="3"/>
    <s v="file integrazione"/>
    <e v="#REF!"/>
    <n v="9594"/>
    <s v="VIDEOCOLPOSCOPIA, SISTEMA PER"/>
    <s v="B"/>
    <m/>
    <s v="GIMA SPA"/>
    <s v=""/>
    <s v="J150AHS-008"/>
    <s v="VDE*NNNN"/>
    <m/>
    <m/>
    <d v="2016-08-16T00:00:00"/>
    <m/>
    <m/>
    <s v="CONSULTORIO DI RENDE-ROGES"/>
    <m/>
    <s v="CONSULTORIO FAMILIARE"/>
    <s v="GENERALE"/>
    <m/>
    <n v="8250.98"/>
    <m/>
    <s v="VIDEOCOLPOSCOPIA, SISTEMA PER"/>
    <s v="C"/>
    <n v="0.08"/>
    <n v="15000"/>
    <n v="1"/>
    <m/>
    <n v="1200"/>
    <m/>
  </r>
  <r>
    <x v="0"/>
    <x v="3"/>
    <s v="file integrazione"/>
    <e v="#REF!"/>
    <n v="9595"/>
    <s v="ECOTOMOGRAFO PORTATILE"/>
    <s v="B"/>
    <m/>
    <s v="SAMSUNG ELECTRONICS"/>
    <s v="UGEO H60"/>
    <s v="SOQ2M3HF600017M"/>
    <s v="ECL*NNNN"/>
    <m/>
    <d v="2015-02-17T00:00:00"/>
    <d v="2016-08-16T00:00:00"/>
    <m/>
    <m/>
    <s v="CONSULTORIO DI RENDE-ROGES"/>
    <m/>
    <s v="CONSULTORIO FAMILIARE"/>
    <s v="GENERALE"/>
    <m/>
    <n v="22700"/>
    <d v="2021-02-17T00:00:00"/>
    <s v="ECOTOMOGRAFO PORTATILE"/>
    <s v="C"/>
    <n v="0.08"/>
    <n v="10000"/>
    <n v="1"/>
    <m/>
    <n v="800"/>
    <m/>
  </r>
  <r>
    <x v="0"/>
    <x v="3"/>
    <s v="file integrazione"/>
    <e v="#REF!"/>
    <n v="9596"/>
    <s v="SONDA ECOGRAFICA"/>
    <s v="A"/>
    <m/>
    <s v="SAMSUNG ELECTRONICS"/>
    <s v="C2-8"/>
    <s v="KOCAM3GF600028"/>
    <s v="SCF*NNNN"/>
    <m/>
    <d v="2015-02-17T00:00:00"/>
    <d v="2016-08-16T00:00:00"/>
    <m/>
    <m/>
    <s v="CONSULTORIO DI RENDE-ROGES"/>
    <m/>
    <s v="CONSULTORIO FAMILIARE"/>
    <s v="GENERALE"/>
    <m/>
    <n v="7000"/>
    <d v="2021-02-17T00:00:00"/>
    <s v="SONDA ECOGRAFICA"/>
    <s v="C"/>
    <n v="0.08"/>
    <n v="5000"/>
    <n v="1"/>
    <m/>
    <n v="400"/>
    <m/>
  </r>
  <r>
    <x v="0"/>
    <x v="3"/>
    <s v="file integrazione"/>
    <e v="#REF!"/>
    <n v="9597"/>
    <s v="SONDA ECOGRAFICA"/>
    <s v="A"/>
    <m/>
    <s v="SAMSUNG ELECTRONICS"/>
    <s v=""/>
    <s v="POARM36F4000840"/>
    <s v="SCF*NNNN"/>
    <m/>
    <d v="2015-02-17T00:00:00"/>
    <d v="2016-08-16T00:00:00"/>
    <m/>
    <m/>
    <s v="CONSULTORIO DI RENDE-ROGES"/>
    <m/>
    <s v="CONSULTORIO FAMILIARE"/>
    <s v="GENERALE"/>
    <m/>
    <n v="7000"/>
    <d v="2021-02-17T00:00:00"/>
    <s v="SONDA ECOGRAFICA"/>
    <s v="C"/>
    <n v="0.08"/>
    <n v="5000"/>
    <n v="1"/>
    <m/>
    <n v="400"/>
    <m/>
  </r>
  <r>
    <x v="0"/>
    <x v="3"/>
    <s v="file integrazione"/>
    <e v="#REF!"/>
    <n v="9598"/>
    <s v="RIPRODUTTORE VIDEO O DIGITALE DI BIOIMMAGINI"/>
    <s v="A"/>
    <m/>
    <s v="MITSUBISHI ELECTRIC CORP"/>
    <s v="P 91"/>
    <s v="NN"/>
    <s v="RIRMIB9P"/>
    <m/>
    <m/>
    <d v="2016-08-16T00:00:00"/>
    <m/>
    <m/>
    <s v="CONSULTORIO DI RENDE-ROGES"/>
    <m/>
    <s v="CONSULTORIO FAMILIARE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599"/>
    <s v="FRIGORIFERO BIOLOGICO"/>
    <s v="B"/>
    <m/>
    <s v="ANGELANTONI INDUSTRIE SPA"/>
    <s v="EKO BASIC 1500 2 TN"/>
    <s v="LS06071"/>
    <s v=""/>
    <m/>
    <d v="2015-02-18T00:00:00"/>
    <d v="2017-01-16T00:00:00"/>
    <m/>
    <m/>
    <s v="P.O. PAOLA"/>
    <m/>
    <s v="LABORATORIO ANALISI"/>
    <s v="GENERALE"/>
    <m/>
    <n v="3424.3"/>
    <d v="2020-03-18T00:00:00"/>
    <s v="FRIGORIFERO BIOLOGICO"/>
    <s v="E"/>
    <n v="0.04"/>
    <n v="6000"/>
    <n v="1"/>
    <m/>
    <n v="240"/>
    <m/>
  </r>
  <r>
    <x v="0"/>
    <x v="3"/>
    <s v="file integrazione"/>
    <e v="#REF!"/>
    <n v="9600"/>
    <s v="FRIGORIFERO BIOLOGICO"/>
    <s v="B"/>
    <m/>
    <s v="ANGELANTONI INDUSTRIE SPA"/>
    <s v="EKO BASIC 1500 2 TN"/>
    <s v="LS06068"/>
    <s v=""/>
    <m/>
    <d v="2015-02-18T00:00:00"/>
    <d v="2017-01-16T00:00:00"/>
    <m/>
    <m/>
    <s v="P.O. PAOLA"/>
    <m/>
    <s v="LABORATORIO ANALISI"/>
    <s v="GENERALE"/>
    <m/>
    <n v="3424.3"/>
    <d v="2020-03-18T00:00:00"/>
    <s v="FRIGORIFERO BIOLOGICO"/>
    <s v="E"/>
    <n v="0.04"/>
    <n v="6000"/>
    <n v="1"/>
    <m/>
    <n v="240"/>
    <m/>
  </r>
  <r>
    <x v="0"/>
    <x v="3"/>
    <s v="file integrazione"/>
    <e v="#REF!"/>
    <n v="9601"/>
    <s v="FRIGORIFERO BIOLOGICO"/>
    <s v="B"/>
    <m/>
    <s v="ANGELANTONI INDUSTRIE SPA"/>
    <s v="FRL PRO 500 TN"/>
    <s v="A2253"/>
    <s v=""/>
    <m/>
    <d v="2015-02-18T00:00:00"/>
    <d v="2017-01-16T00:00:00"/>
    <m/>
    <m/>
    <s v="P.O. PAOLA"/>
    <m/>
    <s v="LABORATORIO ANALISI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02"/>
    <s v="FRIGORIFERO BIOLOGICO"/>
    <s v="B"/>
    <m/>
    <s v="ANGELANTONI INDUSTRIE SPA"/>
    <s v="EKO BASIC 1500 2 TN"/>
    <s v="DL506067"/>
    <s v=""/>
    <m/>
    <d v="2015-02-18T00:00:00"/>
    <d v="2017-01-16T00:00:00"/>
    <m/>
    <m/>
    <s v="P.O. PAOLA"/>
    <m/>
    <s v="LABORATORIO ANALISI"/>
    <s v="GENERALE"/>
    <m/>
    <n v="3424.3"/>
    <d v="2020-03-18T00:00:00"/>
    <s v="FRIGORIFERO BIOLOGICO"/>
    <s v="E"/>
    <n v="0.04"/>
    <n v="6000"/>
    <n v="1"/>
    <m/>
    <n v="240"/>
    <m/>
  </r>
  <r>
    <x v="0"/>
    <x v="3"/>
    <s v="file integrazione"/>
    <e v="#REF!"/>
    <n v="9603"/>
    <s v="FRIGORIFERO BIOLOGICO"/>
    <s v="B"/>
    <m/>
    <s v="ANGELANTONI INDUSTRIE SPA"/>
    <s v="FRL PRO 500 TN"/>
    <s v="A2277"/>
    <s v=""/>
    <m/>
    <d v="2015-02-18T00:00:00"/>
    <d v="2016-01-15T00:00:00"/>
    <m/>
    <m/>
    <s v="DISTRETTO DI PAOLA"/>
    <m/>
    <s v="CENTRO VETERINARIO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04"/>
    <s v="FRIGORIFERO BIOLOGICO"/>
    <s v="B"/>
    <m/>
    <s v="ANGELANTONI INDUSTRIE SPA"/>
    <s v="FRL PRO 500 TN"/>
    <s v="A2278"/>
    <s v=""/>
    <m/>
    <d v="2015-02-18T00:00:00"/>
    <d v="2016-01-15T00:00:00"/>
    <m/>
    <m/>
    <s v="DISTRETTO DI PAOLA"/>
    <m/>
    <s v="CENTRO VETERINARIO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05"/>
    <s v="FRIGORIFERO BIOLOGICO"/>
    <s v="B"/>
    <m/>
    <s v="ANGELANTONI INDUSTRIE SPA"/>
    <s v="FRL PRO"/>
    <s v="A2257"/>
    <s v=""/>
    <m/>
    <d v="2015-02-18T00:00:00"/>
    <d v="2017-01-16T00:00:00"/>
    <m/>
    <m/>
    <s v="P.O. PAOLA"/>
    <m/>
    <s v="CENTRO VACCINAZIONE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06"/>
    <s v="FRIGORIFERO BIOLOGICO"/>
    <s v="B"/>
    <m/>
    <s v="ANGELANTONI INDUSTRIE SPA"/>
    <s v="FRL PRO 500 TN"/>
    <s v="A2276"/>
    <s v=""/>
    <m/>
    <d v="2015-02-18T00:00:00"/>
    <d v="2017-01-16T00:00:00"/>
    <m/>
    <m/>
    <s v="P.O. CETRARO"/>
    <m/>
    <s v="CENTRO VACCINAZIONE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07"/>
    <s v="FRIGORIFERO BIOLOGICO"/>
    <s v="B"/>
    <m/>
    <s v="ANGELANTONI INDUSTRIE SPA"/>
    <s v="FRL PRO 300 V"/>
    <s v="A2285"/>
    <s v=""/>
    <m/>
    <d v="2015-02-18T00:00:00"/>
    <d v="2017-01-16T00:00:00"/>
    <m/>
    <m/>
    <s v="P.O. CETRARO"/>
    <m/>
    <s v="CENTRO VACCINAZIONE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08"/>
    <s v="FRIGORIFERO BIOLOGICO"/>
    <s v="B"/>
    <m/>
    <s v="ANGELANTONI INDUSTRIE SPA"/>
    <s v="EKO BASIC 1500 2 TN"/>
    <s v="LS06061"/>
    <s v=""/>
    <m/>
    <d v="2015-02-18T00:00:00"/>
    <d v="2017-01-16T00:00:00"/>
    <m/>
    <m/>
    <s v="P.O. CETRARO"/>
    <m/>
    <s v="LABORATORIO ANALISI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09"/>
    <s v="FRIGORIFERO BIOLOGICO"/>
    <s v="B"/>
    <m/>
    <s v="ANGELANTONI INDUSTRIE SPA"/>
    <s v="EKO BASIC 1500 2 TN"/>
    <s v="LS06066"/>
    <s v=""/>
    <m/>
    <d v="2015-02-18T00:00:00"/>
    <d v="2017-01-16T00:00:00"/>
    <m/>
    <m/>
    <s v="P.O. CETRARO"/>
    <m/>
    <s v="LABORATORIO ANALISI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10"/>
    <s v="FRIGORIFERO BIOLOGICO"/>
    <s v="B"/>
    <m/>
    <s v="ANGELANTONI INDUSTRIE SPA"/>
    <s v="EKO BASIC 1500 1 TN"/>
    <s v="LS06062"/>
    <s v="FBIANNE5"/>
    <m/>
    <d v="2015-02-18T00:00:00"/>
    <d v="2017-01-16T00:00:00"/>
    <m/>
    <m/>
    <s v="P.O. CETRARO"/>
    <m/>
    <s v="LABORATORIO ANALISI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11"/>
    <s v="FRIGORIFERO BIOLOGICO"/>
    <s v="B"/>
    <m/>
    <s v="ANGELANTONI INDUSTRIE SPA"/>
    <s v="FRL PRO 500 TN"/>
    <s v="A2244"/>
    <s v=""/>
    <m/>
    <d v="2015-02-18T00:00:00"/>
    <d v="2017-01-16T00:00:00"/>
    <m/>
    <m/>
    <s v="P.O. CETRARO"/>
    <m/>
    <s v="LABORATORIO ANALISI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12"/>
    <s v="FRIGORIFERO BIOLOGICO"/>
    <s v="B"/>
    <m/>
    <s v="ANGELANTONI INDUSTRIE SPA"/>
    <s v="EKO BASIC 1500 1 TN"/>
    <s v="LS06049"/>
    <s v="FBIANNE5"/>
    <m/>
    <d v="2015-02-18T00:00:00"/>
    <d v="2017-01-16T00:00:00"/>
    <m/>
    <m/>
    <s v="P.O. CETRARO"/>
    <m/>
    <s v="SALA OPERATORIA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13"/>
    <s v="FRIGORIFERO BIOLOGICO"/>
    <s v="B"/>
    <m/>
    <s v="ANGELANTONI INDUSTRIE SPA"/>
    <s v="FRL PRO 500 TN"/>
    <s v="A2246"/>
    <s v=""/>
    <m/>
    <d v="2015-02-18T00:00:00"/>
    <d v="2017-01-16T00:00:00"/>
    <m/>
    <m/>
    <s v="P.O. CETRARO"/>
    <m/>
    <s v="OSTETRICIA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14"/>
    <s v="FRIGORIFERO BIOLOGICO"/>
    <s v="B"/>
    <m/>
    <s v="ANGELANTONI INDUSTRIE SPA"/>
    <s v="FRL PRO 500 TN"/>
    <s v="A2245"/>
    <s v=""/>
    <m/>
    <d v="2015-02-18T00:00:00"/>
    <d v="2017-01-16T00:00:00"/>
    <m/>
    <m/>
    <s v="P.O. CETRARO"/>
    <m/>
    <s v="AFO-MEDICINA"/>
    <s v="GENERALE"/>
    <m/>
    <n v="3424.3"/>
    <d v="2020-02-18T00:00:00"/>
    <s v="FRIGORIFERO BIOLOGICO"/>
    <s v="E"/>
    <n v="0.04"/>
    <n v="6000"/>
    <n v="1"/>
    <m/>
    <n v="240"/>
    <m/>
  </r>
  <r>
    <x v="0"/>
    <x v="3"/>
    <s v="file integrazione"/>
    <e v="#REF!"/>
    <n v="9615"/>
    <s v="ELETTROCARDIOGRAFO"/>
    <s v="B"/>
    <m/>
    <s v="ET MEDICAL DEVICES SPA"/>
    <s v="CARDIETTE AR 600 ADV"/>
    <s v="ALZM 0033"/>
    <s v="ECGETI6D"/>
    <m/>
    <d v="2015-02-19T00:00:00"/>
    <d v="2016-06-16T00:00:00"/>
    <d v="2017-06-15T00:00:00"/>
    <m/>
    <s v="OSPEDALE ANNUNZIATA"/>
    <m/>
    <s v="PSICHIATRIA"/>
    <s v="GENERALE"/>
    <m/>
    <n v="3238.5"/>
    <d v="2016-02-19T00:00:00"/>
    <s v="ELETTROCARDIOGRAFO"/>
    <s v="C"/>
    <n v="0.08"/>
    <n v="3000"/>
    <n v="1"/>
    <m/>
    <n v="240"/>
    <m/>
  </r>
  <r>
    <x v="0"/>
    <x v="3"/>
    <s v="file integrazione"/>
    <e v="#REF!"/>
    <n v="9616"/>
    <s v="ECOTOMOGRAFO"/>
    <s v="B"/>
    <m/>
    <s v="SAMSUNG ELECTRONICS"/>
    <s v="UGEO H60"/>
    <s v="SOQ7M3HF600018W"/>
    <s v="ECT*NNNN"/>
    <m/>
    <d v="2015-02-19T00:00:00"/>
    <d v="2016-01-15T00:00:00"/>
    <m/>
    <m/>
    <s v="CONSULTORIO DI VIA POPILIA"/>
    <m/>
    <s v="GINECOLOGIA"/>
    <s v="VISITE 1"/>
    <m/>
    <n v="40000"/>
    <d v="2021-02-19T00:00:00"/>
    <s v="ECOTOMOGRAFO"/>
    <s v="C"/>
    <n v="0.08"/>
    <n v="15000"/>
    <n v="1"/>
    <m/>
    <n v="1200"/>
    <m/>
  </r>
  <r>
    <x v="0"/>
    <x v="3"/>
    <s v="file integrazione"/>
    <e v="#REF!"/>
    <n v="9617"/>
    <s v="SONDA ECOGRAFICA"/>
    <s v="A"/>
    <m/>
    <s v="SAMSUNG ELECTRONICS"/>
    <s v="EVN4-9"/>
    <s v="POARM3G500011"/>
    <s v="SCF*NNNN"/>
    <m/>
    <d v="2015-02-19T00:00:00"/>
    <d v="2016-01-15T00:00:00"/>
    <m/>
    <m/>
    <s v="CONSULTORIO DI VIA POPILIA"/>
    <m/>
    <s v="GINECOLOGIA"/>
    <s v="VISITE 1"/>
    <m/>
    <n v="7000"/>
    <d v="2021-02-19T00:00:00"/>
    <s v="SONDA ECOGRAFICA"/>
    <s v="C"/>
    <n v="0.08"/>
    <n v="5000"/>
    <n v="1"/>
    <m/>
    <n v="400"/>
    <m/>
  </r>
  <r>
    <x v="0"/>
    <x v="3"/>
    <s v="file integrazione"/>
    <e v="#REF!"/>
    <n v="9618"/>
    <s v="SONDA ECOGRAFICA"/>
    <s v="A"/>
    <m/>
    <s v="SAMSUNG ELECTRONICS"/>
    <s v="C2-8"/>
    <s v="KOCAM3GF6000HR"/>
    <s v="SCF*NNNN"/>
    <m/>
    <d v="2015-02-19T00:00:00"/>
    <d v="2016-01-15T00:00:00"/>
    <m/>
    <m/>
    <s v="CONSULTORIO DI VIA POPILIA"/>
    <m/>
    <s v="GINECOLOGIA"/>
    <s v="VISITE 1"/>
    <m/>
    <n v="7000"/>
    <d v="2021-02-19T00:00:00"/>
    <s v="SONDA ECOGRAFICA"/>
    <s v="C"/>
    <n v="0.08"/>
    <n v="5000"/>
    <n v="1"/>
    <m/>
    <n v="400"/>
    <m/>
  </r>
  <r>
    <x v="0"/>
    <x v="3"/>
    <s v="file integrazione"/>
    <e v="#REF!"/>
    <n v="9619"/>
    <s v="REGISTRATORE HOLTER DELLA PRESSIONE SANGUIGNA"/>
    <s v="B"/>
    <m/>
    <s v="SPACELABS HEALTHCARE"/>
    <s v="APB 90207"/>
    <s v="207-103837"/>
    <s v="RHPSPB97"/>
    <m/>
    <d v="2015-07-23T00:00:00"/>
    <d v="2017-04-14T00:00:00"/>
    <m/>
    <m/>
    <s v="POLIAMBULATORIO DI MENDICINO"/>
    <m/>
    <s v="GENERALE"/>
    <s v="GENERALE"/>
    <m/>
    <n v="5515.8"/>
    <d v="2016-07-23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620"/>
    <s v="REGISTRATORE HOLTER DELLA PRESSIONE SANGUIGNA"/>
    <s v="B"/>
    <m/>
    <s v="SPACELABS HEALTHCARE"/>
    <s v="APB 90207"/>
    <s v="207-103833"/>
    <s v="RHPSPB97"/>
    <m/>
    <d v="2015-07-23T00:00:00"/>
    <d v="2017-04-14T00:00:00"/>
    <m/>
    <m/>
    <s v="POLIAMBULATORIO DI MENDICINO"/>
    <m/>
    <s v="GENERALE"/>
    <s v="GENERALE"/>
    <m/>
    <n v="5515.8"/>
    <d v="2016-07-23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621"/>
    <s v="FRIGORIFERO BIOLOGICO"/>
    <s v="B"/>
    <m/>
    <s v="ANGELANTONI INDUSTRIE SPA"/>
    <s v="FRL PRO 800 V"/>
    <s v="A2294"/>
    <s v=""/>
    <m/>
    <d v="2015-02-19T00:00:00"/>
    <d v="2016-04-14T00:00:00"/>
    <m/>
    <m/>
    <s v="POLIAMBULATORIO DI MENDICINO"/>
    <m/>
    <s v="AMBULATORIO CENTRO VACCINAZIONI"/>
    <s v="GENERALE"/>
    <m/>
    <n v="3424.3"/>
    <d v="2020-02-19T00:00:00"/>
    <s v="FRIGORIFERO BIOLOGICO"/>
    <s v="E"/>
    <n v="0.04"/>
    <n v="6000"/>
    <n v="1"/>
    <m/>
    <n v="240"/>
    <m/>
  </r>
  <r>
    <x v="0"/>
    <x v="3"/>
    <s v="file integrazione"/>
    <e v="#REF!"/>
    <n v="9622"/>
    <s v="ECOTOMOGRAFO"/>
    <s v="B"/>
    <m/>
    <s v="SAMSUNG ELECTRONICS"/>
    <s v="UGEO H60"/>
    <s v="SOQZM3GF600018W"/>
    <s v="ECT*NNNN"/>
    <m/>
    <d v="2015-02-19T00:00:00"/>
    <d v="2016-02-15T00:00:00"/>
    <m/>
    <m/>
    <s v="CONSULTORIO DI SERRA SPIGA"/>
    <m/>
    <s v="CONSULTORIO"/>
    <s v="VISITE"/>
    <m/>
    <n v="40000"/>
    <d v="2021-02-19T00:00:00"/>
    <s v="ECOTOMOGRAFO"/>
    <s v="C"/>
    <n v="0.08"/>
    <n v="15000"/>
    <n v="1"/>
    <m/>
    <n v="1200"/>
    <m/>
  </r>
  <r>
    <x v="0"/>
    <x v="3"/>
    <s v="file integrazione"/>
    <e v="#REF!"/>
    <n v="9623"/>
    <s v="SONDA ECOGRAFICA"/>
    <s v="A"/>
    <m/>
    <s v="SAMSUNG ELECTRONICS"/>
    <s v="C2-8"/>
    <s v="KOC4M3GF600018W"/>
    <s v="SCF*NNNN"/>
    <m/>
    <d v="2015-02-19T00:00:00"/>
    <d v="2016-02-15T00:00:00"/>
    <m/>
    <m/>
    <s v="CONSULTORIO DI SERRA SPIGA"/>
    <m/>
    <s v="CONSULTORIO"/>
    <s v="VISITE"/>
    <m/>
    <n v="7000"/>
    <d v="2021-02-19T00:00:00"/>
    <s v="SONDA ECOGRAFICA"/>
    <s v="C"/>
    <n v="0.08"/>
    <n v="5000"/>
    <n v="1"/>
    <m/>
    <n v="400"/>
    <m/>
  </r>
  <r>
    <x v="0"/>
    <x v="3"/>
    <s v="file integrazione"/>
    <e v="#REF!"/>
    <n v="9624"/>
    <s v="SONDA ECOGRAFICA"/>
    <s v="A"/>
    <m/>
    <s v="SAMSUNG ELECTRONICS"/>
    <s v="G04-9"/>
    <s v="POARM3GF500021W"/>
    <s v="SCF*NNNN"/>
    <m/>
    <d v="2015-02-19T00:00:00"/>
    <d v="2016-02-15T00:00:00"/>
    <m/>
    <m/>
    <s v="CONSULTORIO DI SERRA SPIGA"/>
    <m/>
    <s v="CONSULTORIO"/>
    <s v="VISITE"/>
    <m/>
    <n v="7000"/>
    <d v="2021-02-19T00:00:00"/>
    <s v="SONDA ECOGRAFICA"/>
    <s v="C"/>
    <n v="0.08"/>
    <n v="5000"/>
    <n v="1"/>
    <m/>
    <n v="400"/>
    <m/>
  </r>
  <r>
    <x v="0"/>
    <x v="3"/>
    <s v="file integrazione"/>
    <e v="#REF!"/>
    <n v="9625"/>
    <s v="FRIGORIFERO BIOLOGICO"/>
    <s v="B"/>
    <m/>
    <s v="ANGELANTONI INDUSTRIE SPA"/>
    <s v="EKO BASIC 1500 2 TN"/>
    <s v="LS06026"/>
    <s v=""/>
    <m/>
    <d v="2015-02-24T00:00:00"/>
    <d v="2017-02-15T00:00:00"/>
    <m/>
    <m/>
    <s v="P.O. SAN GIOVANNI IN FIORE"/>
    <m/>
    <s v="FARMACIA"/>
    <s v="GENERALE"/>
    <m/>
    <n v="3424.3"/>
    <d v="2020-02-24T00:00:00"/>
    <s v="FRIGORIFERO BIOLOGICO"/>
    <s v="E"/>
    <n v="0.04"/>
    <n v="6000"/>
    <n v="1"/>
    <m/>
    <n v="240"/>
    <m/>
  </r>
  <r>
    <x v="0"/>
    <x v="3"/>
    <s v="file integrazione"/>
    <e v="#REF!"/>
    <n v="9626"/>
    <s v="CONGELATORE DA LABORATORIO"/>
    <s v="B"/>
    <m/>
    <s v="NON PRESENTE"/>
    <s v="DESMON GOLDLINE"/>
    <s v="009118"/>
    <s v="CLA*NNNN"/>
    <m/>
    <m/>
    <d v="2017-02-15T00:00:00"/>
    <m/>
    <m/>
    <s v="P.O. SAN GIOVANNI IN FIORE"/>
    <m/>
    <s v="FARMACIA"/>
    <s v="GENERALE"/>
    <s v="ACQUISTO"/>
    <n v="6245.21"/>
    <m/>
    <s v="CONGELATORE DA LABORATORIO"/>
    <s v="E"/>
    <n v="0.04"/>
    <n v="6000"/>
    <n v="1"/>
    <m/>
    <n v="240"/>
    <m/>
  </r>
  <r>
    <x v="0"/>
    <x v="3"/>
    <s v="file integrazione"/>
    <e v="#REF!"/>
    <n v="9627"/>
    <s v="FRIGOEMOTECA"/>
    <s v="B"/>
    <m/>
    <s v="NON PRESENTE"/>
    <s v="DESMON GOLD"/>
    <s v="009109"/>
    <s v="FRE*NNNN"/>
    <m/>
    <m/>
    <d v="2017-02-15T00:00:00"/>
    <m/>
    <m/>
    <s v="P.O. SAN GIOVANNI IN FIORE"/>
    <m/>
    <s v="FARMACIA"/>
    <s v="GENERALE"/>
    <s v="ACQUISTO"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9628"/>
    <s v="FRIGORIFERO BIOLOGICO"/>
    <s v="B"/>
    <m/>
    <s v="NON PRESENTE"/>
    <s v="FAGOR SERIE SNACK"/>
    <s v="NN"/>
    <s v="FBI*NNNN"/>
    <m/>
    <m/>
    <d v="2017-02-15T00:00:00"/>
    <m/>
    <m/>
    <s v="P.O. SAN GIOVANNI IN FIORE"/>
    <m/>
    <s v="FARMACIA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629"/>
    <s v="FRIGORIFERO BIOLOGICO"/>
    <s v="B"/>
    <m/>
    <s v="ANGELANTONI INDUSTRIE SPA"/>
    <s v="FRL PRO"/>
    <s v="A2235"/>
    <s v=""/>
    <m/>
    <d v="2015-02-24T00:00:00"/>
    <d v="2017-02-15T00:00:00"/>
    <m/>
    <m/>
    <s v="P.O. SAN GIOVANNI IN FIORE"/>
    <m/>
    <s v="IGIENE PUBBLICA"/>
    <s v="AMBULATORIO VACCINAZIONI"/>
    <m/>
    <n v="3424.3"/>
    <d v="2020-02-24T00:00:00"/>
    <s v="FRIGORIFERO BIOLOGICO"/>
    <s v="E"/>
    <n v="0.04"/>
    <n v="6000"/>
    <n v="1"/>
    <m/>
    <n v="240"/>
    <m/>
  </r>
  <r>
    <x v="0"/>
    <x v="3"/>
    <s v="file integrazione"/>
    <e v="#REF!"/>
    <n v="9630"/>
    <s v="FRIGORIFERO BIOLOGICO"/>
    <s v="B"/>
    <m/>
    <s v="ANGELANTONI INDUSTRIE SPA"/>
    <s v="FRL PRO 300 V"/>
    <s v="AZ303"/>
    <s v=""/>
    <m/>
    <d v="2015-02-24T00:00:00"/>
    <d v="2016-02-15T00:00:00"/>
    <m/>
    <m/>
    <s v="POLIAMBULATORIO DI LONGOBUCCO"/>
    <m/>
    <s v="CENTRO VACCINAZIONE"/>
    <s v="GENERALE"/>
    <m/>
    <n v="3424.3"/>
    <d v="2020-02-24T00:00:00"/>
    <s v="FRIGORIFERO BIOLOGICO"/>
    <s v="E"/>
    <n v="0.04"/>
    <n v="6000"/>
    <n v="1"/>
    <m/>
    <n v="240"/>
    <m/>
  </r>
  <r>
    <x v="0"/>
    <x v="3"/>
    <s v="file integrazione"/>
    <e v="#REF!"/>
    <n v="9631"/>
    <s v="PROIETTORE / TAVOLA OPTOMETRICA"/>
    <s v="B"/>
    <m/>
    <s v="NON PRESENTE"/>
    <s v=""/>
    <s v="NN"/>
    <s v="PRM*NNNN"/>
    <m/>
    <m/>
    <d v="2016-02-15T00:00:00"/>
    <m/>
    <m/>
    <s v="POLIAMBULATORIO DI LONGOBUCCO"/>
    <m/>
    <s v="POLIAMBULATORIO"/>
    <s v="POLIAMBULATORIO"/>
    <s v="ACQUISTO"/>
    <n v="1960.12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9632"/>
    <s v="DEFIBRILLATORE"/>
    <s v="B"/>
    <m/>
    <s v="ZOLL MEDICAL CORP"/>
    <s v="AED PLUS"/>
    <s v="X14C656286"/>
    <s v="DEFZOLAP"/>
    <m/>
    <m/>
    <d v="2016-02-15T00:00:00"/>
    <d v="2017-02-15T00:00:00"/>
    <m/>
    <s v="POLIAMBULATORIO DI LONGOBUCCO"/>
    <m/>
    <s v="POLIAMBULATORIO"/>
    <s v="POLIAMBULATORIO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9633"/>
    <s v="FRIGORIFERO BIOLOGICO"/>
    <s v="B"/>
    <m/>
    <s v="ANGELANTONI INDUSTRIE SPA"/>
    <s v="EKO BASIC 1500 2 TN"/>
    <s v="LS06054"/>
    <s v=""/>
    <m/>
    <d v="2015-02-24T00:00:00"/>
    <d v="2017-02-15T00:00:00"/>
    <m/>
    <m/>
    <s v="P.O. SAN GIOVANNI IN FIORE"/>
    <m/>
    <s v="LABORATORIO ANALISI"/>
    <s v="GENERALE"/>
    <m/>
    <n v="3424.3"/>
    <d v="2020-02-24T00:00:00"/>
    <s v="FRIGORIFERO BIOLOGICO"/>
    <s v="E"/>
    <n v="0.04"/>
    <n v="6000"/>
    <n v="1"/>
    <m/>
    <n v="240"/>
    <m/>
  </r>
  <r>
    <x v="0"/>
    <x v="3"/>
    <s v="file integrazione"/>
    <e v="#REF!"/>
    <n v="9634"/>
    <s v="FRIGORIFERO BIOLOGICO"/>
    <s v="B"/>
    <m/>
    <s v="ANGELANTONI INDUSTRIE SPA"/>
    <s v="EKO BASIC 1500 2 TN"/>
    <s v="LS06069"/>
    <s v=""/>
    <m/>
    <d v="2015-02-24T00:00:00"/>
    <d v="2017-02-15T00:00:00"/>
    <m/>
    <m/>
    <s v="P.O. SAN GIOVANNI IN FIORE"/>
    <m/>
    <s v="LABORATORIO ANALISI"/>
    <s v="GENERALE"/>
    <m/>
    <n v="3424.3"/>
    <d v="2020-02-24T00:00:00"/>
    <s v="FRIGORIFERO BIOLOGICO"/>
    <s v="E"/>
    <n v="0.04"/>
    <n v="6000"/>
    <n v="1"/>
    <m/>
    <n v="240"/>
    <m/>
  </r>
  <r>
    <x v="0"/>
    <x v="3"/>
    <s v="file integrazione"/>
    <e v="#REF!"/>
    <n v="9635"/>
    <s v="TAVOLI PORTA-STRUMENTI OFTALMOLOGICI"/>
    <s v="B"/>
    <m/>
    <s v="FRASTEMA OPHTHALMICS SRL"/>
    <s v="96 SCH"/>
    <s v="0049"/>
    <s v="TARFEH11"/>
    <m/>
    <m/>
    <d v="2016-02-15T00:00:00"/>
    <m/>
    <m/>
    <s v="POLIAMBULATORIO DI LUZZI"/>
    <m/>
    <s v="OCULISTICA"/>
    <s v="GENERALE"/>
    <m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9636"/>
    <s v="NUTRIPOMPA"/>
    <s v="B"/>
    <m/>
    <s v="SMITHS MEDICAL ITALIA SRL"/>
    <s v="SMITHS GRASEBY 3000"/>
    <s v="11017103"/>
    <s v="NUP*NNNN"/>
    <m/>
    <m/>
    <d v="2017-03-15T00:00:00"/>
    <m/>
    <m/>
    <s v="P.O. CASTROVILLARI"/>
    <m/>
    <s v="DIALISI"/>
    <s v="GENERALE"/>
    <s v="ACQUISTO"/>
    <n v="540"/>
    <m/>
    <s v="NUTRIPOMPA"/>
    <s v="E"/>
    <n v="0.04"/>
    <n v="1000"/>
    <n v="1"/>
    <m/>
    <n v="40"/>
    <m/>
  </r>
  <r>
    <x v="0"/>
    <x v="3"/>
    <s v="file integrazione"/>
    <e v="#REF!"/>
    <n v="9637"/>
    <s v="MONITOR"/>
    <s v="A"/>
    <m/>
    <s v="NON PRESENTE"/>
    <s v="NN"/>
    <s v="004WA82476"/>
    <s v="MON*NNNN"/>
    <m/>
    <m/>
    <d v="2016-11-15T00:00:00"/>
    <d v="2016-11-15T00:00:00"/>
    <m/>
    <s v="DISTRETTO DI COSENZA - ROGLIANO"/>
    <m/>
    <s v="DIABETOLOGIA-NEFROLOGIA-PNEUMOLOGIA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n v="9638"/>
    <s v="STAMPANTE SU CARTA"/>
    <s v="A"/>
    <m/>
    <s v="NON PRESENTE"/>
    <s v="NN"/>
    <s v="NN"/>
    <s v="&amp;ST*NNNN"/>
    <m/>
    <m/>
    <d v="2016-11-15T00:00:00"/>
    <m/>
    <m/>
    <s v="DISTRETTO DI COSENZA - ROGLIANO"/>
    <m/>
    <s v="DIABETOLOGIA-NEFROLOGIA-PNEUMOLOGIA"/>
    <s v="GENERALE"/>
    <m/>
    <n v="150"/>
    <m/>
    <s v="STAMPANTE PER COMPUTER"/>
    <s v="F"/>
    <n v="0.03"/>
    <n v="0"/>
    <n v="1"/>
    <m/>
    <n v="0"/>
    <m/>
  </r>
  <r>
    <x v="0"/>
    <x v="3"/>
    <s v="file integrazione"/>
    <e v="#REF!"/>
    <n v="9639"/>
    <s v="FRIGORIFERO BIOLOGICO"/>
    <s v="B"/>
    <m/>
    <s v="ANGELANTONI INDUSTRIE SPA"/>
    <s v="FRL PRO 300 V"/>
    <s v="A2282"/>
    <s v=""/>
    <m/>
    <d v="2015-03-09T00:00:00"/>
    <d v="2016-11-15T00:00:00"/>
    <m/>
    <m/>
    <s v="DISTRETTO DI COSENZA - ROGLIANO"/>
    <m/>
    <s v="FARMACIA CENTRO VACCINAZIONI"/>
    <s v="GENERALE"/>
    <m/>
    <n v="3424.3"/>
    <d v="2020-03-09T00:00:00"/>
    <s v="FRIGORIFERO BIOLOGICO"/>
    <s v="E"/>
    <n v="0.04"/>
    <n v="6000"/>
    <n v="1"/>
    <m/>
    <n v="240"/>
    <m/>
  </r>
  <r>
    <x v="0"/>
    <x v="3"/>
    <s v="file integrazione"/>
    <e v="#REF!"/>
    <n v="9640"/>
    <s v="FRIGORIFERO BIOLOGICO"/>
    <s v="B"/>
    <m/>
    <s v="ANGELANTONI INDUSTRIE SPA"/>
    <s v="FRL PRO 500 TN"/>
    <s v="A2264"/>
    <s v=""/>
    <m/>
    <d v="2015-09-16T00:00:00"/>
    <d v="2017-03-15T00:00:00"/>
    <m/>
    <m/>
    <s v="COSENZA - VIA MEDAGLIE D'ORO"/>
    <m/>
    <s v="AMBULATORIO VACCINAZIONI"/>
    <s v="GENERALE"/>
    <m/>
    <n v="3424.3"/>
    <d v="2020-09-16T00:00:00"/>
    <s v="FRIGORIFERO BIOLOGICO"/>
    <s v="E"/>
    <n v="0.04"/>
    <n v="6000"/>
    <n v="1"/>
    <m/>
    <n v="240"/>
    <m/>
  </r>
  <r>
    <x v="0"/>
    <x v="3"/>
    <s v="file integrazione"/>
    <e v="#REF!"/>
    <n v="9641"/>
    <s v="ECOTOMOGRAFO PORTATILE"/>
    <s v="B"/>
    <m/>
    <s v="SONOSITE INC"/>
    <s v="MICROMAXX"/>
    <s v="WK10GW"/>
    <s v="ECLSQJMM"/>
    <m/>
    <d v="2013-07-01T00:00:00"/>
    <d v="2017-05-15T00:00:00"/>
    <m/>
    <m/>
    <s v="P.O. ROSSANO"/>
    <m/>
    <s v="CONSULTORIO FAMILIARE"/>
    <s v="PIANO 4°"/>
    <m/>
    <n v="22700"/>
    <d v="2018-07-01T00:00:00"/>
    <s v="ECOTOMOGRAFO PORTATILE"/>
    <s v="C"/>
    <n v="0.08"/>
    <n v="10000"/>
    <n v="1"/>
    <m/>
    <n v="800"/>
    <m/>
  </r>
  <r>
    <x v="0"/>
    <x v="3"/>
    <s v="file integrazione"/>
    <e v="#REF!"/>
    <n v="9642"/>
    <s v="RIPRODUTTORE VIDEO O DIGITALE DI BIOIMMAGINI"/>
    <s v="A"/>
    <m/>
    <s v="SONY CORP"/>
    <s v="UP 897 MD"/>
    <s v="NN"/>
    <s v="RIRSOY8M"/>
    <m/>
    <d v="2013-07-01T00:00:00"/>
    <d v="2017-05-15T00:00:00"/>
    <m/>
    <m/>
    <s v="P.O. ROSSANO"/>
    <m/>
    <s v="CONSULTORIO FAMILIARE"/>
    <s v="PIANO 4°"/>
    <m/>
    <n v="3020"/>
    <d v="2018-07-01T00:00:00"/>
    <s v="RIPRODUTTORE VIDEO O DIGITALE DI BIOIMMAGINI"/>
    <s v="E"/>
    <n v="0.04"/>
    <n v="2000"/>
    <n v="1"/>
    <m/>
    <n v="80"/>
    <m/>
  </r>
  <r>
    <x v="0"/>
    <x v="3"/>
    <s v="file integrazione"/>
    <e v="#REF!"/>
    <n v="9643"/>
    <s v="SONDA ECOGRAFICA"/>
    <s v="A"/>
    <m/>
    <s v="SONOSITE INC"/>
    <s v="C60 5-2"/>
    <s v="03P3YG"/>
    <s v="SCFSQJC6"/>
    <m/>
    <d v="2013-07-01T00:00:00"/>
    <d v="2017-05-15T00:00:00"/>
    <m/>
    <m/>
    <s v="P.O. ROSSANO"/>
    <m/>
    <s v="CONSULTORIO FAMILIARE"/>
    <s v="PIANO 4°"/>
    <m/>
    <n v="6900"/>
    <d v="2018-07-01T00:00:00"/>
    <s v="SONDA ECOGRAFICA"/>
    <s v="C"/>
    <n v="0.08"/>
    <n v="5000"/>
    <n v="1"/>
    <m/>
    <n v="400"/>
    <m/>
  </r>
  <r>
    <x v="0"/>
    <x v="3"/>
    <s v="file integrazione"/>
    <e v="#REF!"/>
    <n v="9644"/>
    <s v="SONDA ECOGRAFICA"/>
    <s v="A"/>
    <m/>
    <s v="SONOSITE INC"/>
    <s v="C11 8-5"/>
    <s v="03W5GZ"/>
    <s v="SCFSQJ85"/>
    <m/>
    <d v="2013-07-01T00:00:00"/>
    <d v="2017-05-15T00:00:00"/>
    <m/>
    <m/>
    <s v="P.O. ROSSANO"/>
    <m/>
    <s v="CONSULTORIO FAMILIARE"/>
    <s v="PIANO 4°"/>
    <m/>
    <n v="6900"/>
    <d v="2018-07-01T00:00:00"/>
    <s v="SONDA ECOGRAFICA"/>
    <s v="C"/>
    <n v="0.08"/>
    <n v="5000"/>
    <n v="1"/>
    <m/>
    <n v="400"/>
    <m/>
  </r>
  <r>
    <x v="0"/>
    <x v="3"/>
    <s v="file integrazione"/>
    <e v="#REF!"/>
    <n v="9645"/>
    <s v="ECOTOMOGRAFO"/>
    <s v="B"/>
    <m/>
    <s v="SAMSUNG ELECTRONICS"/>
    <s v="UGEO H60"/>
    <s v="SOQZM3HF600025E"/>
    <s v="ECT*NNNN"/>
    <m/>
    <d v="2015-03-10T00:00:00"/>
    <d v="2017-05-15T00:00:00"/>
    <m/>
    <m/>
    <s v="P.O. ROSSANO"/>
    <m/>
    <s v="CONSULTORIO FAMILIARE"/>
    <s v="PIANO 4°"/>
    <m/>
    <n v="40000"/>
    <d v="2021-03-10T00:00:00"/>
    <s v="ECOTOMOGRAFO"/>
    <s v="C"/>
    <n v="0.08"/>
    <n v="15000"/>
    <n v="1"/>
    <m/>
    <n v="1200"/>
    <m/>
  </r>
  <r>
    <x v="0"/>
    <x v="3"/>
    <s v="file integrazione"/>
    <e v="#REF!"/>
    <n v="9646"/>
    <s v="SONDA ECOGRAFICA"/>
    <s v="A"/>
    <m/>
    <s v="SAMSUNG ELECTRONICS"/>
    <s v="C2-8"/>
    <s v="USPC028F74/WR"/>
    <s v="SCF*NNNN"/>
    <m/>
    <d v="2015-03-10T00:00:00"/>
    <d v="2017-05-15T00:00:00"/>
    <m/>
    <m/>
    <s v="P.O. ROSSANO"/>
    <m/>
    <s v="CONSULTORIO FAMILIARE"/>
    <s v="PIANO 4°"/>
    <m/>
    <n v="7000"/>
    <d v="2021-03-10T00:00:00"/>
    <s v="SONDA ECOGRAFICA"/>
    <s v="C"/>
    <n v="0.08"/>
    <n v="5000"/>
    <n v="1"/>
    <m/>
    <n v="400"/>
    <m/>
  </r>
  <r>
    <x v="0"/>
    <x v="3"/>
    <s v="file integrazione"/>
    <e v="#REF!"/>
    <n v="9647"/>
    <s v="SONDA ECOGRAFICA"/>
    <s v="A"/>
    <m/>
    <s v="SAMSUNG ELECTRONICS"/>
    <s v="EVN4-9"/>
    <s v="USP-G049F10/WR"/>
    <s v="SCF*NNNN"/>
    <m/>
    <d v="2015-03-10T00:00:00"/>
    <d v="2017-05-15T00:00:00"/>
    <m/>
    <m/>
    <s v="P.O. ROSSANO"/>
    <m/>
    <s v="CONSULTORIO FAMILIARE"/>
    <s v="PIANO 4°"/>
    <m/>
    <n v="7000"/>
    <d v="2021-03-10T00:00:00"/>
    <s v="SONDA ECOGRAFICA"/>
    <s v="C"/>
    <n v="0.08"/>
    <n v="5000"/>
    <n v="1"/>
    <m/>
    <n v="400"/>
    <m/>
  </r>
  <r>
    <x v="0"/>
    <x v="3"/>
    <s v="file integrazione"/>
    <e v="#REF!"/>
    <n v="9648"/>
    <s v="VIDEO"/>
    <s v="A"/>
    <m/>
    <s v="SAMSUNG ELECTRONICS"/>
    <s v="SYNCMASTER S19B 150"/>
    <s v="OKNDHTKFC00752M"/>
    <s v=""/>
    <m/>
    <d v="2015-03-10T00:00:00"/>
    <d v="2017-05-15T00:00:00"/>
    <m/>
    <m/>
    <s v="P.O. ROSSANO"/>
    <m/>
    <s v="CONSULTORIO FAMILIARE"/>
    <s v="PIANO 4°"/>
    <m/>
    <n v="150"/>
    <d v="2021-03-10T00:00:00"/>
    <s v="MONITOR TELEVISIVO PER BIOIMMAGINI"/>
    <s v="F"/>
    <n v="0.03"/>
    <n v="2666.666666666667"/>
    <n v="1"/>
    <m/>
    <n v="80"/>
    <m/>
  </r>
  <r>
    <x v="0"/>
    <x v="3"/>
    <s v="file integrazione"/>
    <e v="#REF!"/>
    <n v="9651"/>
    <s v="CARRELLO PER APPARECCHIATURE ELETTROMEDICALI (ELETTRIFICATO)"/>
    <s v="A"/>
    <m/>
    <s v="SONOSITE INC"/>
    <s v="H-UNIVERSAL-STAND"/>
    <s v="WK19XT"/>
    <s v="&amp;CE*NNNN"/>
    <m/>
    <d v="2013-07-01T00:00:00"/>
    <d v="2017-05-15T00:00:00"/>
    <m/>
    <m/>
    <s v="P.O. ROSSANO"/>
    <m/>
    <s v="CONSULTORIO FAMILIARE"/>
    <s v="PIANO 4°"/>
    <m/>
    <n v="1160.98"/>
    <d v="2018-07-01T00:00:00"/>
    <s v="CARRELLO ELETTRIFICATO"/>
    <s v="F"/>
    <n v="0.03"/>
    <n v="890.59"/>
    <n v="1"/>
    <m/>
    <n v="26.717700000000001"/>
    <m/>
  </r>
  <r>
    <x v="0"/>
    <x v="3"/>
    <s v="file integrazione"/>
    <e v="#REF!"/>
    <n v="9652"/>
    <s v="FRIGORIFERO BIOLOGICO"/>
    <s v="B"/>
    <m/>
    <s v="ANGELANTONI INDUSTRIE SPA"/>
    <s v="EKO BASIC 1500 2 TN"/>
    <s v="LS06064"/>
    <s v=""/>
    <m/>
    <d v="2015-03-10T00:00:00"/>
    <d v="2017-05-15T00:00:00"/>
    <m/>
    <m/>
    <s v="P.O. ROSSANO"/>
    <m/>
    <s v="LABORATORIO ANALISI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53"/>
    <s v="FRIGORIFERO BIOLOGICO"/>
    <s v="B"/>
    <m/>
    <s v="ANGELANTONI INDUSTRIE SPA"/>
    <s v="FRL PRO 500 TN"/>
    <s v="A2248"/>
    <s v=""/>
    <m/>
    <d v="2015-03-10T00:00:00"/>
    <d v="2017-05-15T00:00:00"/>
    <m/>
    <m/>
    <s v="P.O. ROSSANO"/>
    <m/>
    <s v="ANESTESIA E RIANIMAZIONE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54"/>
    <s v="FRIGORIFERO BIOLOGICO"/>
    <s v="B"/>
    <m/>
    <s v="ANGELANTONI INDUSTRIE SPA"/>
    <s v="EKO BASIC 1500 2 TN"/>
    <s v="LS06058"/>
    <s v=""/>
    <m/>
    <d v="2015-03-10T00:00:00"/>
    <d v="2017-09-15T00:00:00"/>
    <m/>
    <m/>
    <s v="P.O. ROSSANO"/>
    <m/>
    <s v="CENTRO TRASFUSIONALE"/>
    <s v="EMOTECH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55"/>
    <s v="FRIGORIFERO BIOLOGICO"/>
    <s v="B"/>
    <m/>
    <s v="ANGELANTONI INDUSTRIE SPA"/>
    <s v="FRL PRO 500 TN"/>
    <s v="A2247"/>
    <s v=""/>
    <m/>
    <d v="2015-03-10T00:00:00"/>
    <d v="2017-05-15T00:00:00"/>
    <m/>
    <m/>
    <s v="P.O. ROSSANO"/>
    <m/>
    <s v="NEFROLOGIA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56"/>
    <s v="FRIGORIFERO BIOLOGICO"/>
    <s v="B"/>
    <m/>
    <s v="ANGELANTONI INDUSTRIE SPA"/>
    <s v="EKO BASIC 1500 2 TN"/>
    <s v="LS06037"/>
    <s v=""/>
    <m/>
    <d v="2015-03-10T00:00:00"/>
    <d v="2017-05-15T00:00:00"/>
    <m/>
    <m/>
    <s v="P.O. ROSSANO"/>
    <m/>
    <s v="DIALISI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57"/>
    <s v="FRIGORIFERO BIOLOGICO"/>
    <s v="B"/>
    <m/>
    <s v="ANGELANTONI INDUSTRIE SPA"/>
    <s v="FRL PRO 500 TN"/>
    <s v="A2251"/>
    <s v=""/>
    <m/>
    <d v="2015-03-10T00:00:00"/>
    <d v="2017-05-15T00:00:00"/>
    <m/>
    <m/>
    <s v="P.O. ROSSANO"/>
    <m/>
    <s v="CARDIOLOGIA"/>
    <s v="CAPOSALA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58"/>
    <s v="FRIGORIFERO BIOLOGICO"/>
    <s v="B"/>
    <m/>
    <s v="ANGELANTONI INDUSTRIE SPA"/>
    <s v="FRL PRO 500 TN"/>
    <s v="A2252"/>
    <s v=""/>
    <m/>
    <d v="2015-03-10T00:00:00"/>
    <d v="2017-05-15T00:00:00"/>
    <m/>
    <m/>
    <s v="P.O. ROSSANO"/>
    <m/>
    <s v="CHIRURGIA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59"/>
    <s v="FRIGORIFERO BIOLOGICO"/>
    <s v="B"/>
    <m/>
    <s v="ANGELANTONI INDUSTRIE SPA"/>
    <s v="EKO BASIC 1500 1 TN GL"/>
    <s v="LS06036"/>
    <s v="FBIANNEL"/>
    <m/>
    <d v="2015-03-10T00:00:00"/>
    <d v="2017-05-15T00:00:00"/>
    <m/>
    <m/>
    <s v="P.O. ROSSANO"/>
    <m/>
    <s v="ONCOLOGIA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60"/>
    <s v="FRIGORIFERO BIOLOGICO"/>
    <s v="B"/>
    <m/>
    <s v="ANGELANTONI INDUSTRIE SPA"/>
    <s v="FRL PRO 500 TN"/>
    <s v="A2250"/>
    <s v=""/>
    <m/>
    <d v="2015-03-10T00:00:00"/>
    <d v="2017-05-15T00:00:00"/>
    <m/>
    <m/>
    <s v="P.O. ROSSANO"/>
    <m/>
    <s v="MEDICINA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61"/>
    <s v="FRIGORIFERO BIOLOGICO"/>
    <s v="B"/>
    <m/>
    <s v="ANGELANTONI INDUSTRIE SPA"/>
    <s v="EKO BASIC 1500 2 TN"/>
    <s v="LS06035"/>
    <s v=""/>
    <m/>
    <d v="2015-03-10T00:00:00"/>
    <d v="2017-05-15T00:00:00"/>
    <m/>
    <m/>
    <s v="P.O. ROSSANO"/>
    <m/>
    <s v="ANATOMIA PATOLOGICA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62"/>
    <s v="FRIGORIFERO BIOLOGICO"/>
    <s v="B"/>
    <m/>
    <s v="ANGELANTONI INDUSTRIE SPA"/>
    <s v="FRL PRO 500 TN"/>
    <s v="A2249"/>
    <s v=""/>
    <m/>
    <d v="2015-03-10T00:00:00"/>
    <d v="2017-05-15T00:00:00"/>
    <m/>
    <m/>
    <s v="P.O. ROSSANO"/>
    <m/>
    <s v="OCULISTICA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63"/>
    <s v="FRIGORIFERO BIOLOGICO"/>
    <s v="B"/>
    <m/>
    <s v="ANGELANTONI INDUSTRIE SPA"/>
    <s v="EKO BASIC 1500 2 TN GL"/>
    <s v="LS06024"/>
    <s v=""/>
    <m/>
    <d v="2015-03-10T00:00:00"/>
    <d v="2016-05-16T00:00:00"/>
    <m/>
    <m/>
    <s v="DISTRETTO DI ROSSANO"/>
    <m/>
    <s v="FARMACIA TERRITORIALE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64"/>
    <s v="FRIGORIFERO BIOLOGICO"/>
    <s v="B"/>
    <m/>
    <s v="ANGELANTONI INDUSTRIE SPA"/>
    <s v="FRL PRO 500 TN"/>
    <s v="A2273"/>
    <s v=""/>
    <m/>
    <d v="2015-03-10T00:00:00"/>
    <d v="2016-05-16T00:00:00"/>
    <m/>
    <m/>
    <s v="DISTRETTO DI ROSSANO"/>
    <m/>
    <s v="MEDICINA PREVENTIVA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65"/>
    <s v="FRIGORIFERO BIOLOGICO"/>
    <s v="B"/>
    <m/>
    <s v="ANGELANTONI INDUSTRIE SPA"/>
    <s v="FRL PRO 500 TN"/>
    <s v="A2260"/>
    <s v=""/>
    <m/>
    <d v="2015-03-10T00:00:00"/>
    <d v="2016-05-16T00:00:00"/>
    <m/>
    <m/>
    <s v="DISTRETTO DI ROSSANO"/>
    <m/>
    <s v="MEDICINA PREVENTIVA"/>
    <s v="AMBULATORIO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66"/>
    <s v="FRIGORIFERO BIOLOGICO"/>
    <s v="B"/>
    <m/>
    <s v="ANGELANTONI INDUSTRIE SPA"/>
    <s v="FRL PRO 500 TN"/>
    <s v="A2275"/>
    <s v=""/>
    <m/>
    <d v="2015-03-10T00:00:00"/>
    <d v="2016-05-16T00:00:00"/>
    <m/>
    <m/>
    <s v="DISTRETTO DI ROSSANO"/>
    <m/>
    <s v="CENTRO VETERINARIO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67"/>
    <s v="FRIGORIFERO BIOLOGICO"/>
    <s v="B"/>
    <m/>
    <s v="ANGELANTONI INDUSTRIE SPA"/>
    <s v="FRL PRO 500 TN"/>
    <s v="A2247"/>
    <s v=""/>
    <m/>
    <d v="2015-03-10T00:00:00"/>
    <d v="2016-05-16T00:00:00"/>
    <m/>
    <m/>
    <s v="DISTRETTO DI ROSSANO"/>
    <m/>
    <s v="CENTRO VETERINARIO"/>
    <s v="GENERALE"/>
    <m/>
    <n v="3424.3"/>
    <d v="2020-03-10T00:00:00"/>
    <s v="FRIGORIFERO BIOLOGICO"/>
    <s v="E"/>
    <n v="0.04"/>
    <n v="6000"/>
    <n v="1"/>
    <m/>
    <n v="240"/>
    <m/>
  </r>
  <r>
    <x v="0"/>
    <x v="3"/>
    <s v="file integrazione"/>
    <e v="#REF!"/>
    <n v="9668"/>
    <s v="EMODIALISI, APPARECCHIO PER"/>
    <s v="B"/>
    <m/>
    <s v="B BRAUN MELSUNGEN AG"/>
    <s v="DIALOG"/>
    <s v="150031"/>
    <s v="EMDBUBDL"/>
    <m/>
    <m/>
    <m/>
    <m/>
    <m/>
    <s v="P.O. SAN GIOVANNI IN FIORE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669"/>
    <s v="EMODIALISI, APPARECCHIO PER"/>
    <s v="B"/>
    <m/>
    <s v="FRESENIUS KABI AG"/>
    <s v="5008"/>
    <s v="3VEAY951"/>
    <s v="EMDFRU58"/>
    <m/>
    <m/>
    <m/>
    <m/>
    <m/>
    <s v="P.O. SAN GIOVANNI IN FIORE"/>
    <m/>
    <s v="DIALISI"/>
    <s v="GENERALE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670"/>
    <s v="RIPRODUTTORE VIDEO O DIGITALE DI BIOIMMAGINI"/>
    <s v="A"/>
    <m/>
    <s v="MITSUBISHI ELECTRIC CORP"/>
    <s v="CP 900 D"/>
    <s v="NN"/>
    <s v="RIRMIB9D"/>
    <m/>
    <m/>
    <d v="2017-02-15T00:00:00"/>
    <m/>
    <m/>
    <s v="P.O. SAN GIOVANNI IN FIORE"/>
    <m/>
    <s v="PRONTO SOCCORSO"/>
    <s v="GENERALE"/>
    <s v="ACQUISTO"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671"/>
    <s v="FRIGORIFERO BIOLOGICO"/>
    <s v="B"/>
    <m/>
    <s v="ANGELANTONI INDUSTRIE SPA"/>
    <s v="EKO BASIC 1500 2 TN"/>
    <s v="LS06051"/>
    <s v=""/>
    <m/>
    <d v="2015-03-18T00:00:00"/>
    <d v="2016-10-17T00:00:00"/>
    <m/>
    <m/>
    <s v="POLIAMBULATORIO DI AMANTEA"/>
    <m/>
    <s v="LABORATORIO ANALISI"/>
    <s v="GENERALE"/>
    <m/>
    <n v="3424.3"/>
    <d v="2020-03-18T00:00:00"/>
    <s v="FRIGORIFERO BIOLOGICO"/>
    <s v="E"/>
    <n v="0.04"/>
    <n v="6000"/>
    <n v="1"/>
    <m/>
    <n v="240"/>
    <m/>
  </r>
  <r>
    <x v="0"/>
    <x v="3"/>
    <s v="file integrazione"/>
    <e v="#REF!"/>
    <n v="9672"/>
    <s v="FRIGORIFERO BIOLOGICO"/>
    <s v="B"/>
    <m/>
    <s v="ANGELANTONI INDUSTRIE SPA"/>
    <s v="EKO BASIC 1500 2 TN"/>
    <s v="LS06056"/>
    <s v=""/>
    <m/>
    <d v="2015-03-18T00:00:00"/>
    <d v="2016-10-17T00:00:00"/>
    <m/>
    <m/>
    <s v="POLIAMBULATORIO DI AMANTEA"/>
    <m/>
    <s v="LABORATORIO ANALISI"/>
    <s v="GENERALE"/>
    <m/>
    <n v="3424.3"/>
    <d v="2020-03-18T00:00:00"/>
    <s v="FRIGORIFERO BIOLOGICO"/>
    <s v="E"/>
    <n v="0.04"/>
    <n v="6000"/>
    <n v="1"/>
    <m/>
    <n v="240"/>
    <m/>
  </r>
  <r>
    <x v="0"/>
    <x v="3"/>
    <s v="file integrazione"/>
    <e v="#REF!"/>
    <n v="9673"/>
    <s v="FRIGORIFERO BIOLOGICO"/>
    <s v="B"/>
    <m/>
    <s v="ANGELANTONI INDUSTRIE SPA"/>
    <s v="EKO BASIC 1500 2 TN"/>
    <s v="LS06052"/>
    <s v=""/>
    <m/>
    <d v="2015-03-18T00:00:00"/>
    <d v="2017-04-14T00:00:00"/>
    <m/>
    <m/>
    <s v="CAPT PRAIA A MARE"/>
    <m/>
    <s v="LABORATORIO ANALISI"/>
    <s v="GENERALE"/>
    <m/>
    <n v="3424.3"/>
    <d v="2020-03-18T00:00:00"/>
    <s v="FRIGORIFERO BIOLOGICO"/>
    <s v="E"/>
    <n v="0.04"/>
    <n v="6000"/>
    <n v="1"/>
    <m/>
    <n v="240"/>
    <m/>
  </r>
  <r>
    <x v="0"/>
    <x v="3"/>
    <s v="file integrazione"/>
    <e v="#REF!"/>
    <n v="9674"/>
    <s v="ELETTROCARDIOGRAFO"/>
    <s v="B"/>
    <m/>
    <s v="ESAOTE SPA"/>
    <s v="P 8000 POWER"/>
    <s v="02540"/>
    <s v="ECGEOBMP"/>
    <m/>
    <d v="2015-03-19T00:00:00"/>
    <m/>
    <m/>
    <m/>
    <s v="DISTRETTO DI COSENZA - MEDICINA DELLO SPORT"/>
    <m/>
    <s v="AMBULATORIO"/>
    <s v="GENERALE"/>
    <m/>
    <n v="3270.27"/>
    <d v="2017-03-19T00:00:00"/>
    <s v="ELETTROCARDIOGRAFO"/>
    <s v="C"/>
    <n v="0.08"/>
    <n v="3000"/>
    <n v="1"/>
    <m/>
    <n v="240"/>
    <m/>
  </r>
  <r>
    <x v="0"/>
    <x v="3"/>
    <s v="file integrazione"/>
    <e v="#REF!"/>
    <n v="9676"/>
    <s v="FRIGORIFERO BIOLOGICO"/>
    <s v="B"/>
    <m/>
    <s v="ANGELANTONI INDUSTRIE SPA"/>
    <s v="EKO BASIC 1500 2 TN"/>
    <s v="LS06070"/>
    <s v=""/>
    <m/>
    <d v="2015-03-18T00:00:00"/>
    <d v="2017-04-14T00:00:00"/>
    <m/>
    <m/>
    <s v="CAPT PRAIA A MARE"/>
    <m/>
    <s v="LABORATORIO ANALISI"/>
    <s v="GENERALE"/>
    <m/>
    <n v="3424.3"/>
    <d v="2020-03-18T00:00:00"/>
    <s v="FRIGORIFERO BIOLOGICO"/>
    <s v="E"/>
    <n v="0.04"/>
    <n v="6000"/>
    <n v="1"/>
    <m/>
    <n v="240"/>
    <m/>
  </r>
  <r>
    <x v="0"/>
    <x v="3"/>
    <s v="file integrazione"/>
    <e v="#REF!"/>
    <n v="9677"/>
    <s v="ELETTROCARDIOGRAFO"/>
    <s v="B"/>
    <m/>
    <s v="ESAOTE SPA"/>
    <s v="P 8000 POWER"/>
    <s v="02539"/>
    <s v="ECGEOBMP"/>
    <m/>
    <d v="2015-03-19T00:00:00"/>
    <d v="2017-04-14T00:00:00"/>
    <d v="2017-04-14T00:00:00"/>
    <m/>
    <s v="POLIAMBULATORIO DI RENDE - CDA LECCO"/>
    <m/>
    <s v="MEDICINA DELLO SPORT"/>
    <s v="GENERALE"/>
    <m/>
    <n v="3270.27"/>
    <d v="2017-03-19T00:00:00"/>
    <s v="ELETTROCARDIOGRAFO"/>
    <s v="C"/>
    <n v="0.08"/>
    <n v="3000"/>
    <n v="1"/>
    <m/>
    <n v="240"/>
    <m/>
  </r>
  <r>
    <x v="0"/>
    <x v="3"/>
    <s v="file integrazione"/>
    <e v="#REF!"/>
    <n v="9678"/>
    <s v="ELETTROCARDIOGRAFO"/>
    <s v="B"/>
    <m/>
    <s v="ESAOTE SPA"/>
    <s v="P 8000 POWER"/>
    <s v="22084"/>
    <s v="ECGEOBMP"/>
    <m/>
    <d v="2015-03-20T00:00:00"/>
    <d v="2016-11-15T00:00:00"/>
    <d v="2016-11-15T00:00:00"/>
    <m/>
    <s v="DISTRETTO DI COSENZA - MEDICINA DELLO SPORT"/>
    <m/>
    <s v="AMBULATORIO"/>
    <s v="GENERALE"/>
    <s v="ACQUISTO"/>
    <n v="3270.27"/>
    <d v="2016-03-20T00:00:00"/>
    <s v="ELETTROCARDIOGRAFO"/>
    <s v="C"/>
    <n v="0.08"/>
    <n v="3000"/>
    <n v="1"/>
    <m/>
    <n v="240"/>
    <m/>
  </r>
  <r>
    <x v="0"/>
    <x v="3"/>
    <s v="file integrazione"/>
    <e v="#REF!"/>
    <n v="9679"/>
    <s v="DEFIBRILLATORE"/>
    <s v="B"/>
    <m/>
    <s v="ZOLL MEDICAL CORP"/>
    <s v="AED PRO"/>
    <s v="AA15C035444"/>
    <s v="DEFZOLAE"/>
    <m/>
    <d v="2015-03-23T00:00:00"/>
    <d v="2017-10-16T00:00:00"/>
    <d v="2017-10-16T00:00:00"/>
    <m/>
    <s v="CAPT LUNGRO"/>
    <m/>
    <s v="DIALISI"/>
    <s v="GENERALE"/>
    <m/>
    <n v="8543"/>
    <d v="2016-03-23T00:00:00"/>
    <s v="DEFIBRILLATORE"/>
    <s v="C"/>
    <n v="0.08"/>
    <n v="5000"/>
    <n v="1"/>
    <m/>
    <n v="400"/>
    <m/>
  </r>
  <r>
    <x v="0"/>
    <x v="3"/>
    <s v="file integrazione"/>
    <e v="#REF!"/>
    <n v="9681"/>
    <s v="SISTEMA ELETTROMECCANICO PER TERAPIA FISICA"/>
    <s v="B"/>
    <m/>
    <s v="CHINESPORT SPA"/>
    <s v="UNION 100"/>
    <s v="140000000001591"/>
    <s v="SETCIP10"/>
    <m/>
    <m/>
    <d v="2017-04-14T00:00:00"/>
    <m/>
    <m/>
    <s v="CAPT PRAIA A MARE"/>
    <m/>
    <s v="AMBULATORIO DI CHIRURGIA E VULNOLOGIA"/>
    <s v="STUDIO MEDICO"/>
    <m/>
    <n v="6500"/>
    <m/>
    <s v="SISTEMA ELETTROMECCANICO PER TERAPIA FISICA"/>
    <s v="E"/>
    <n v="0.04"/>
    <n v="6000"/>
    <n v="1"/>
    <m/>
    <n v="240"/>
    <m/>
  </r>
  <r>
    <x v="0"/>
    <x v="3"/>
    <s v="file integrazione"/>
    <e v="#REF!"/>
    <n v="9682"/>
    <s v="AUTOCLAVE PER PICCOLI CARICHI"/>
    <s v="B"/>
    <m/>
    <s v="TECNO GAZ SPA"/>
    <s v="ANDROMEDA VACUUM XP"/>
    <s v="201309ZNV00007"/>
    <s v="AUBTGZVP"/>
    <m/>
    <m/>
    <d v="2017-04-14T00:00:00"/>
    <m/>
    <m/>
    <s v="CAPT PRAIA A MARE"/>
    <m/>
    <s v="AMBULATORIO DI CHIRURGIA E VULNOLOGIA"/>
    <s v="STUDIO MEDICO"/>
    <m/>
    <n v="8340.1"/>
    <m/>
    <s v="AUTOCLAVE PER PICCOLI CARICHI"/>
    <s v="C"/>
    <n v="0.08"/>
    <n v="2000"/>
    <n v="1"/>
    <m/>
    <n v="160"/>
    <m/>
  </r>
  <r>
    <x v="0"/>
    <x v="3"/>
    <s v="file integrazione"/>
    <e v="#REF!"/>
    <n v="9683"/>
    <s v="FONTE LUMINOSA GENERICA (PER ES: LAMPADE DA VISITA AMB.)"/>
    <s v="B"/>
    <m/>
    <s v="MOCOM SRL"/>
    <s v="MILLSEAL EVO"/>
    <s v="14MZ0030"/>
    <s v="LAI*NNNN"/>
    <m/>
    <m/>
    <d v="2017-06-15T00:00:00"/>
    <m/>
    <m/>
    <s v="CAPT SAN MARCO ARGENTANO"/>
    <m/>
    <s v="OTORINOLARINGOIATRA"/>
    <s v="GENERALE"/>
    <m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684"/>
    <s v="LAVAGGIO AD ULTRASUONI, APPARECCHIATURA PER"/>
    <s v="B"/>
    <m/>
    <s v="TECNO GAZ SPA"/>
    <s v="TECNA 20"/>
    <s v="201311ZVU0219"/>
    <s v="BULTGZ20"/>
    <m/>
    <m/>
    <d v="2017-04-14T00:00:00"/>
    <m/>
    <m/>
    <s v="CAPT PRAIA A MARE"/>
    <m/>
    <s v="AMBULATORIO DI CHIRURGIA E VULNOLOGIA"/>
    <s v="STUDIO MEDICO"/>
    <m/>
    <n v="11910"/>
    <m/>
    <s v="LAVAGGIO AD ULTRASUONI, APPARECCHIATURA PER"/>
    <s v="F"/>
    <n v="0.03"/>
    <n v="2666.6666666666665"/>
    <n v="1"/>
    <m/>
    <n v="79.999999999999986"/>
    <m/>
  </r>
  <r>
    <x v="0"/>
    <x v="3"/>
    <s v="file integrazione"/>
    <e v="#REF!"/>
    <n v="9685"/>
    <s v="DEFIBRILLATORE"/>
    <s v="B"/>
    <m/>
    <s v="ZOLL MEDICAL CORP"/>
    <s v="AED PLUS"/>
    <s v="AED PLUS"/>
    <s v="DEFZOLAP"/>
    <m/>
    <d v="2015-08-03T00:00:00"/>
    <d v="2017-04-14T00:00:00"/>
    <d v="2017-04-14T00:00:00"/>
    <m/>
    <s v="CAPT PRAIA A MARE"/>
    <m/>
    <s v="AMBULATORIO DI CHIRURGIA E VULNOLOGIA"/>
    <s v="STUDIO MEDICO"/>
    <m/>
    <n v="8543"/>
    <d v="2016-08-03T00:00:00"/>
    <s v="DEFIBRILLATORE"/>
    <s v="C"/>
    <n v="0.08"/>
    <n v="5000"/>
    <n v="1"/>
    <m/>
    <n v="400"/>
    <m/>
  </r>
  <r>
    <x v="0"/>
    <x v="3"/>
    <s v="file integrazione"/>
    <e v="#REF!"/>
    <n v="9686"/>
    <s v="STIMOLATORE NEUROLOGICO"/>
    <s v="B"/>
    <m/>
    <s v="LORENZ BIOTECH SPA"/>
    <s v="APTIVA MOVE"/>
    <s v="0335L"/>
    <s v="SNELHPAM"/>
    <m/>
    <m/>
    <d v="2017-04-14T00:00:00"/>
    <m/>
    <m/>
    <s v="CAPT PRAIA A MARE"/>
    <m/>
    <s v="AMBULATORIO CHIRURGIA"/>
    <s v="SALA 1"/>
    <m/>
    <n v="740"/>
    <m/>
    <s v="STIMOLATORE NEUROLOGICO"/>
    <s v="E"/>
    <n v="0.04"/>
    <n v="7000"/>
    <n v="1"/>
    <m/>
    <n v="280"/>
    <m/>
  </r>
  <r>
    <x v="0"/>
    <x v="3"/>
    <s v="file integrazione"/>
    <e v="#REF!"/>
    <n v="9687"/>
    <s v="SISTEMA ELETTROMECCANICO PER TERAPIA FISICA"/>
    <s v="B"/>
    <m/>
    <s v="CHINESPORT SPA"/>
    <s v="UNION 100"/>
    <s v="140000000001568"/>
    <s v="SETCIP10"/>
    <m/>
    <m/>
    <d v="2017-04-14T00:00:00"/>
    <m/>
    <m/>
    <s v="CAPT PRAIA A MARE"/>
    <m/>
    <s v="AMBULATORIO DI CHIRURGIA E VULNOLOGIA"/>
    <s v="STUDIO MEDICO"/>
    <m/>
    <n v="6500"/>
    <m/>
    <s v="SISTEMA ELETTROMECCANICO PER TERAPIA FISICA"/>
    <s v="E"/>
    <n v="0.04"/>
    <n v="6000"/>
    <n v="1"/>
    <m/>
    <n v="240"/>
    <m/>
  </r>
  <r>
    <x v="0"/>
    <x v="3"/>
    <s v="file integrazione"/>
    <e v="#REF!"/>
    <n v="9688"/>
    <s v="FONTE LUMINOSA GENERICA (PER ES: LAMPADE DA VISITA AMB.)"/>
    <s v="B"/>
    <m/>
    <s v="RIMSA P LONGONI SRL"/>
    <s v="A 06"/>
    <s v="6855"/>
    <s v="LAIRCLA6"/>
    <m/>
    <m/>
    <d v="2017-04-14T00:00:00"/>
    <m/>
    <m/>
    <s v="CAPT PRAIA A MARE"/>
    <m/>
    <s v="AMBULATORIO DI CHIRURGIA E VULNOLOGIA"/>
    <s v="STUDIO MEDICO"/>
    <m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689"/>
    <s v="LARINGOSCOPIO"/>
    <s v="B"/>
    <m/>
    <s v="GIMA SPA"/>
    <s v="34302 3 LAME MC INTOSH"/>
    <s v="NN"/>
    <s v="LRSGMA02"/>
    <m/>
    <m/>
    <d v="2017-05-15T00:00:00"/>
    <m/>
    <m/>
    <s v="CASA CIRCONDARIALE ROSSANO"/>
    <m/>
    <s v="AMBULATORIO"/>
    <s v="STANZA 2"/>
    <m/>
    <n v="1000"/>
    <m/>
    <s v="LARINGOSCOPIO"/>
    <s v="F"/>
    <n v="0.03"/>
    <n v="5333.3333333333003"/>
    <n v="1"/>
    <m/>
    <n v="159.99999999999901"/>
    <m/>
  </r>
  <r>
    <x v="0"/>
    <x v="3"/>
    <s v="file integrazione"/>
    <e v="#REF!"/>
    <n v="9690"/>
    <s v="FRONTIFOCOMETRO"/>
    <s v="B"/>
    <m/>
    <s v="SHIN NIPPON COMMERCE INC"/>
    <s v="LM 25"/>
    <s v="NN"/>
    <s v="FRFSNPM2"/>
    <m/>
    <m/>
    <d v="2017-05-15T00:00:00"/>
    <m/>
    <m/>
    <s v="CASA CIRCONDARIALE ROSSANO"/>
    <m/>
    <s v="OCULISTICA"/>
    <s v="GENERALE"/>
    <m/>
    <n v="2641.16"/>
    <m/>
    <s v="FRONTIFOCOMETRO"/>
    <s v="F"/>
    <n v="0.03"/>
    <n v="2666.6666666666665"/>
    <n v="1"/>
    <m/>
    <n v="79.999999999999986"/>
    <m/>
  </r>
  <r>
    <x v="0"/>
    <x v="3"/>
    <s v="file integrazione"/>
    <e v="#REF!"/>
    <n v="9691"/>
    <s v="DIAFANOSCOPIO"/>
    <s v="B"/>
    <m/>
    <s v="GIVAS SRL"/>
    <s v="GIVAS"/>
    <s v="052856"/>
    <s v="DIA*NNNN"/>
    <m/>
    <m/>
    <d v="2017-05-15T00:00:00"/>
    <m/>
    <m/>
    <s v="CASA CIRCONDARIALE ROSSANO"/>
    <m/>
    <s v="DIREZIONE SANITARIA"/>
    <s v="GENERALE"/>
    <m/>
    <n v="717.42"/>
    <m/>
    <s v="DIAFANOSCOPIO"/>
    <s v="F"/>
    <n v="0.03"/>
    <n v="266.66666666666669"/>
    <n v="1"/>
    <m/>
    <n v="8"/>
    <m/>
  </r>
  <r>
    <x v="0"/>
    <x v="3"/>
    <s v="file integrazione"/>
    <e v="#REF!"/>
    <n v="9692"/>
    <s v="PULSOSSIMETRO"/>
    <s v="B"/>
    <m/>
    <s v="SPENCER ITALIA SRL"/>
    <s v="OTIS 500"/>
    <s v="9804001881"/>
    <s v="OORSIYT5"/>
    <m/>
    <m/>
    <d v="2017-05-15T00:00:00"/>
    <d v="2017-05-15T00:00:00"/>
    <m/>
    <s v="CASA CIRCONDARIALE COSENZA"/>
    <m/>
    <s v="AMBULATORIO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9693"/>
    <s v="FONTE LUMINOSA GENERICA (PER ES: LAMPADE DA VISITA AMB.)"/>
    <s v="B"/>
    <m/>
    <s v="NON PRESENTE"/>
    <s v="NN"/>
    <s v="NN"/>
    <s v="LAI*NNNN"/>
    <m/>
    <m/>
    <d v="2017-06-15T00:00:00"/>
    <m/>
    <m/>
    <s v="CAPT SAN MARCO ARGENTANO"/>
    <m/>
    <s v="CONSULTORIO FAMILIARE"/>
    <s v="GENERALE"/>
    <m/>
    <n v="1077.8599999999999"/>
    <m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694"/>
    <s v="INIETTORE ANGIOGRAFICO"/>
    <s v="B"/>
    <m/>
    <s v="MEDICAL DEVICES INC"/>
    <s v="IMAXEON"/>
    <s v="801452011-30"/>
    <s v="IAG*NNNN"/>
    <m/>
    <m/>
    <m/>
    <m/>
    <m/>
    <s v="P.O. ROSSANO"/>
    <m/>
    <s v="RADIOLOGIA / TAC"/>
    <s v="GENERALE"/>
    <m/>
    <n v="16300"/>
    <m/>
    <s v="INIETTORE ANGIOGRAFICO"/>
    <s v="C"/>
    <n v="0.08"/>
    <n v="4000"/>
    <n v="1"/>
    <m/>
    <n v="320"/>
    <m/>
  </r>
  <r>
    <x v="0"/>
    <x v="3"/>
    <s v="file integrazione"/>
    <e v="#REF!"/>
    <n v="9695"/>
    <s v="DEFIBRILLATORE"/>
    <s v="B"/>
    <m/>
    <s v="ZOLL MEDICAL CORP"/>
    <s v="AED PLUS"/>
    <s v="NN"/>
    <s v="DEFZOLAP"/>
    <m/>
    <m/>
    <d v="2017-03-15T00:00:00"/>
    <d v="2017-03-15T00:00:00"/>
    <m/>
    <s v="P.O. CASTROVILLARI"/>
    <m/>
    <s v="CARDIOLOGIA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9697"/>
    <s v="TAVOLI PORTA-STRUMENTI OFTALMOLOGICI"/>
    <s v="B"/>
    <m/>
    <s v="NON PRESENTE"/>
    <s v="AT20"/>
    <s v="01920AA53332"/>
    <s v="TAR*NNNN"/>
    <m/>
    <m/>
    <d v="2017-04-14T00:00:00"/>
    <m/>
    <m/>
    <s v="CAPT TREBISACCE"/>
    <m/>
    <s v="OCULISTICA"/>
    <s v="GENERALE"/>
    <m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9698"/>
    <s v="TAVOLI PORTA-STRUMENTI OFTALMOLOGICI"/>
    <s v="B"/>
    <m/>
    <s v="NON PRESENTE"/>
    <s v=""/>
    <s v="1010389"/>
    <s v="TAR*NNNN"/>
    <m/>
    <m/>
    <d v="2017-04-14T00:00:00"/>
    <m/>
    <m/>
    <s v="CAPT TREBISACCE"/>
    <m/>
    <s v="OCULISTICA"/>
    <s v="GENERALE"/>
    <m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9699"/>
    <s v="TAVOLI PORTA-STRUMENTI OFTALMOLOGICI"/>
    <s v="B"/>
    <m/>
    <s v="CSO COSTRUZIONI STRUMENTI OFTALMICI SRL"/>
    <s v="CSO modello non specificato"/>
    <s v="1009341"/>
    <s v="TAR*NNNN"/>
    <m/>
    <m/>
    <d v="2017-04-14T00:00:00"/>
    <m/>
    <m/>
    <s v="CAPT TREBISACCE"/>
    <m/>
    <s v="OCULISTICA"/>
    <s v="GENERALE"/>
    <m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9701"/>
    <s v="SEGA PER GESSI"/>
    <s v="B"/>
    <m/>
    <s v="RIMEC SRL"/>
    <s v="HAL 3000"/>
    <s v="02659"/>
    <s v="SAIRCSH3"/>
    <m/>
    <m/>
    <d v="2017-01-16T00:00:00"/>
    <m/>
    <m/>
    <s v="P.O. PAOLA"/>
    <m/>
    <s v="ORTOPEDIA"/>
    <s v="GENERALE"/>
    <m/>
    <n v="2634.24"/>
    <m/>
    <s v="SEGA PER GESSI"/>
    <s v="E"/>
    <n v="0.04"/>
    <n v="2000"/>
    <n v="1"/>
    <m/>
    <n v="80"/>
    <m/>
  </r>
  <r>
    <x v="0"/>
    <x v="3"/>
    <s v="file integrazione"/>
    <e v="#REF!"/>
    <n v="9702"/>
    <s v="FRIGOEMOTECA"/>
    <s v="B"/>
    <m/>
    <s v="ANGELANTONI INDUSTRIE SPA"/>
    <s v="MINI 72 C"/>
    <s v="25578101"/>
    <s v="FREANNM7"/>
    <m/>
    <m/>
    <d v="2017-02-15T00:00:00"/>
    <m/>
    <m/>
    <s v="P.O. SAN GIOVANNI IN FIORE"/>
    <m/>
    <s v="PRONTO SOCCORSO"/>
    <s v="GENERALE"/>
    <m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9703"/>
    <s v="POLTRONA OPERATORIA"/>
    <s v="A"/>
    <m/>
    <s v="MECCANOTTICA MAZZA SRL"/>
    <s v="P 200"/>
    <s v="006-257-15"/>
    <s v="POOMNZ22"/>
    <m/>
    <d v="2015-06-01T00:00:00"/>
    <d v="2016-11-15T00:00:00"/>
    <m/>
    <m/>
    <s v="DISTRETTO DI COSENZA - ROGLIANO"/>
    <m/>
    <s v="OCULISTICA"/>
    <s v="GENERALE"/>
    <s v="ACQUISTO"/>
    <n v="4449.54"/>
    <d v="2016-06-01T00:00:00"/>
    <s v="POLTRONA OPERATORIA"/>
    <s v="D"/>
    <n v="0.06"/>
    <n v="1333.3333333333335"/>
    <n v="1"/>
    <m/>
    <n v="80"/>
    <m/>
  </r>
  <r>
    <x v="0"/>
    <x v="3"/>
    <s v="file integrazione"/>
    <e v="#REF!"/>
    <n v="9705"/>
    <s v="STERILIZZATRICE AD ARIA SECCA"/>
    <s v="B"/>
    <m/>
    <s v="TAU STERIL SNC"/>
    <s v="TAU STERIL 2000 AUTOMATIC"/>
    <s v="0018548"/>
    <s v=""/>
    <m/>
    <m/>
    <d v="2017-06-15T00:00:00"/>
    <m/>
    <m/>
    <s v="CAPT SAN MARCO ARGENTANO"/>
    <m/>
    <s v="GENERALE"/>
    <s v="GENERALE"/>
    <m/>
    <n v="1858.39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9706"/>
    <s v="ASPIRATORE MEDICO CHIRURGICO"/>
    <s v="B"/>
    <m/>
    <s v="DEVILBISS HEALTH CARE UK LTD"/>
    <s v="VACU AID SUCTION UNIT 7305 P I"/>
    <s v="B1102195"/>
    <s v="ACHDVEV3"/>
    <m/>
    <m/>
    <d v="2017-08-16T00:00:00"/>
    <m/>
    <m/>
    <s v="SERRA SPIGA - CENTRALE OPERATIVA"/>
    <m/>
    <s v="118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708"/>
    <s v="VENTILATORE POLMONARE PER USO OSPEDALIERO"/>
    <s v="B"/>
    <m/>
    <s v="SIARE ENGINEERING INTERNATIONAL GROUP SRL"/>
    <s v="AM 100 BABY PULMON VENTILATOR"/>
    <s v="GLD-EDLE"/>
    <s v="VPOSIHA1"/>
    <m/>
    <m/>
    <d v="2017-03-15T00:00:00"/>
    <m/>
    <m/>
    <s v="P.O. CASTROVILLARI"/>
    <m/>
    <s v="BLOCCO OPERATORIO"/>
    <s v="SALA PARTO"/>
    <m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9709"/>
    <s v="SEGA PER GESSI"/>
    <s v="B"/>
    <m/>
    <s v="DE SOUTTER MEDICAL LTD"/>
    <s v="CC5"/>
    <s v="014708894"/>
    <s v="SAIDSUC5"/>
    <m/>
    <m/>
    <d v="2017-01-16T00:00:00"/>
    <m/>
    <m/>
    <s v="P.O. PAOLA"/>
    <m/>
    <s v="ORTOPEDIA"/>
    <s v="SALA GESSI"/>
    <m/>
    <n v="1174.76"/>
    <m/>
    <s v="SEGA PER GESSI"/>
    <s v="E"/>
    <n v="0.04"/>
    <n v="2000"/>
    <n v="1"/>
    <m/>
    <n v="80"/>
    <m/>
  </r>
  <r>
    <x v="0"/>
    <x v="3"/>
    <s v="file integrazione"/>
    <e v="#REF!"/>
    <n v="9710"/>
    <s v="LAMPADA FRONTALE"/>
    <s v="B"/>
    <m/>
    <s v="GIMA SPA"/>
    <s v=""/>
    <s v="1203"/>
    <s v="LFR*NNNN"/>
    <m/>
    <m/>
    <d v="2017-03-15T00:00:00"/>
    <m/>
    <m/>
    <s v="P.O. CASTROVILLARI"/>
    <m/>
    <s v="OTORINOLARINGOIATRIA"/>
    <s v="GENERALE"/>
    <m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9711"/>
    <s v="POMPA DI INFUSIONE"/>
    <s v="B"/>
    <m/>
    <s v="ABBOTT LABORATORIES"/>
    <s v="CSA PLUMA"/>
    <s v="75342141"/>
    <s v="PIN*NNNN"/>
    <m/>
    <m/>
    <d v="2017-03-15T00:00:00"/>
    <m/>
    <m/>
    <s v="P.O. CASTROVILLARI"/>
    <m/>
    <s v="REUMATOLOGIA"/>
    <s v="GENERALE"/>
    <m/>
    <n v="2506.31"/>
    <m/>
    <s v="POMPA DI INFUSIONE"/>
    <s v="E"/>
    <n v="0.04"/>
    <n v="2000"/>
    <n v="1"/>
    <m/>
    <n v="80"/>
    <m/>
  </r>
  <r>
    <x v="0"/>
    <x v="3"/>
    <s v="file integrazione"/>
    <e v="#REF!"/>
    <n v="9712"/>
    <s v="FRIGORIFERO BIOLOGICO"/>
    <s v="B"/>
    <m/>
    <s v="ANGELANTONI INDUSTRIE SPA"/>
    <s v="EKO BASIC 1500 2 TN"/>
    <s v="LS06059"/>
    <s v=""/>
    <m/>
    <d v="2015-03-17T00:00:00"/>
    <d v="2017-03-15T00:00:00"/>
    <m/>
    <m/>
    <s v="P.O. CASTROVILLARI"/>
    <m/>
    <s v="LABORATORIO ANALISI"/>
    <s v="GENERALE"/>
    <s v="ACQUISTO"/>
    <n v="3424.3"/>
    <d v="2020-03-17T00:00:00"/>
    <s v="FRIGORIFERO BIOLOGICO"/>
    <s v="E"/>
    <n v="0.04"/>
    <n v="6000"/>
    <n v="1"/>
    <m/>
    <n v="240"/>
    <m/>
  </r>
  <r>
    <x v="0"/>
    <x v="3"/>
    <s v="file integrazione"/>
    <e v="#REF!"/>
    <n v="9713"/>
    <s v="FRIGORIFERO BIOLOGICO"/>
    <s v="B"/>
    <m/>
    <s v="ANGELANTONI INDUSTRIE SPA"/>
    <s v="EKO BASIC 1500 2 TN"/>
    <s v="LS06063"/>
    <s v=""/>
    <m/>
    <d v="2015-03-17T00:00:00"/>
    <d v="2017-03-15T00:00:00"/>
    <m/>
    <m/>
    <s v="P.O. CASTROVILLARI"/>
    <m/>
    <s v="LABORATORIO ANALISI"/>
    <s v="GENERALE"/>
    <s v="ACQUISTO"/>
    <n v="3424.3"/>
    <d v="2020-03-17T00:00:00"/>
    <s v="FRIGORIFERO BIOLOGICO"/>
    <s v="E"/>
    <n v="0.04"/>
    <n v="6000"/>
    <n v="1"/>
    <m/>
    <n v="240"/>
    <m/>
  </r>
  <r>
    <x v="0"/>
    <x v="3"/>
    <s v="file integrazione"/>
    <e v="#REF!"/>
    <n v="9714"/>
    <s v="FRIGORIFERO BIOLOGICO"/>
    <s v="B"/>
    <m/>
    <s v="ANGELANTONI INDUSTRIE SPA"/>
    <s v="EKO BASIC 1500 2 TN"/>
    <s v="LS06065"/>
    <s v=""/>
    <m/>
    <d v="2015-03-17T00:00:00"/>
    <d v="2017-03-15T00:00:00"/>
    <m/>
    <m/>
    <s v="P.O. CASTROVILLARI"/>
    <m/>
    <s v="LABORATORIO ANALISI"/>
    <s v="GENERALE"/>
    <s v="ACQUISTO"/>
    <n v="3424.3"/>
    <d v="2020-03-17T00:00:00"/>
    <s v="FRIGORIFERO BIOLOGICO"/>
    <s v="E"/>
    <n v="0.04"/>
    <n v="6000"/>
    <n v="1"/>
    <m/>
    <n v="240"/>
    <m/>
  </r>
  <r>
    <x v="0"/>
    <x v="3"/>
    <s v="file integrazione"/>
    <e v="#REF!"/>
    <n v="9715"/>
    <s v="SONDA ECOGRAFICA"/>
    <s v="A"/>
    <m/>
    <s v="GE HEALTHCARE"/>
    <s v="12L"/>
    <s v="155969YP9"/>
    <s v="SCFGE0L2"/>
    <m/>
    <m/>
    <d v="2017-05-15T00:00:00"/>
    <m/>
    <m/>
    <s v="P.O. ROSSANO"/>
    <m/>
    <s v="AMBULATORIO CHIRURGIA"/>
    <s v="ECOGRAFIA"/>
    <m/>
    <n v="6900"/>
    <m/>
    <s v="SONDA ECOGRAFICA"/>
    <s v="C"/>
    <n v="0.08"/>
    <n v="5000"/>
    <n v="1"/>
    <m/>
    <n v="400"/>
    <m/>
  </r>
  <r>
    <x v="0"/>
    <x v="3"/>
    <s v="file integrazione"/>
    <e v="#REF!"/>
    <n v="9716"/>
    <s v="ASPIRATORE MEDICO CHIRURGICO"/>
    <s v="B"/>
    <m/>
    <s v="TECNO GAZ SPA"/>
    <s v="TECNO 15 112A"/>
    <s v="201411JA211"/>
    <s v="ACHTGZ15"/>
    <m/>
    <m/>
    <d v="2016-06-16T00:00:00"/>
    <m/>
    <m/>
    <s v="POLIAMBULATORIO DI CASSANO ALLO IONIO"/>
    <m/>
    <s v="HOSPICE"/>
    <s v="GENERALE"/>
    <m/>
    <n v="1593.42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717"/>
    <s v="TAVOLI PORTA-STRUMENTI OFTALMOLOGICI"/>
    <s v="B"/>
    <m/>
    <s v="FISO SRL FABBRICAZIONE STRUMENTI OFTALMICI"/>
    <s v="HERCULES 96HB"/>
    <s v="07RC0104"/>
    <s v="TARFIQHB"/>
    <m/>
    <m/>
    <d v="2016-06-16T00:00:00"/>
    <m/>
    <m/>
    <s v="POLIAMBULATORIO DI CASSANO ALLO IONIO"/>
    <m/>
    <s v="AMBULATORIO OCULISTICO"/>
    <s v="GENERALE"/>
    <m/>
    <n v="1450"/>
    <m/>
    <s v="TAVOLI PORTA-STRUMENTI OFTALMOLOGICI"/>
    <s v="F"/>
    <n v="0.03"/>
    <n v="2666.6666666666665"/>
    <n v="1"/>
    <m/>
    <n v="79.999999999999986"/>
    <m/>
  </r>
  <r>
    <x v="0"/>
    <x v="3"/>
    <s v="file integrazione"/>
    <e v="#REF!"/>
    <n v="9718"/>
    <s v="OFTALMOMETRO"/>
    <s v="A"/>
    <m/>
    <s v="CIOM SRL"/>
    <s v="130/M OFTALMOMETRO JAVAL"/>
    <s v="NN"/>
    <s v="OFMCFK3M"/>
    <m/>
    <m/>
    <d v="2016-06-16T00:00:00"/>
    <m/>
    <m/>
    <s v="POLIAMBULATORIO DI CASSANO ALLO IONIO"/>
    <m/>
    <s v="AMBULATORIO OCULISTICO"/>
    <s v="GENERALE"/>
    <m/>
    <n v="420"/>
    <m/>
    <s v="OFTALMOMETRO"/>
    <s v="D"/>
    <n v="0.06"/>
    <n v="1333.3333333333335"/>
    <n v="1"/>
    <m/>
    <n v="80"/>
    <m/>
  </r>
  <r>
    <x v="0"/>
    <x v="3"/>
    <s v="file integrazione"/>
    <e v="#REF!"/>
    <n v="9719"/>
    <s v="SISTEMA ANTIDECUBITO"/>
    <s v="B"/>
    <m/>
    <s v="APEX MEDICAL CORP"/>
    <s v="SUPRA 8000"/>
    <s v="KSP1308-05508"/>
    <s v="LADAXCS8"/>
    <m/>
    <m/>
    <d v="2016-06-16T00:00:00"/>
    <m/>
    <m/>
    <s v="POLIAMBULATORIO DI CASSANO ALLO IONIO"/>
    <m/>
    <s v="HOSPICE"/>
    <s v="GENERALE"/>
    <m/>
    <n v="3783.75"/>
    <m/>
    <s v="SISTEMA ANTIDECUBITO"/>
    <s v="E"/>
    <n v="0.04"/>
    <n v="3000"/>
    <n v="1"/>
    <m/>
    <n v="120"/>
    <m/>
  </r>
  <r>
    <x v="0"/>
    <x v="3"/>
    <s v="file integrazione"/>
    <e v="#REF!"/>
    <n v="9721"/>
    <s v="SISTEMA ANTIDECUBITO"/>
    <s v="B"/>
    <m/>
    <s v="APEX MEDICAL CORP"/>
    <s v="SUPRA 8000"/>
    <s v="KSP1404-01520"/>
    <s v="LADAXCS8"/>
    <m/>
    <m/>
    <d v="2016-06-16T00:00:00"/>
    <m/>
    <m/>
    <s v="POLIAMBULATORIO DI CASSANO ALLO IONIO"/>
    <m/>
    <s v="HOSPICE"/>
    <s v="GENERALE"/>
    <m/>
    <n v="3783.75"/>
    <m/>
    <s v="SISTEMA ANTIDECUBITO"/>
    <s v="E"/>
    <n v="0.04"/>
    <n v="3000"/>
    <n v="1"/>
    <m/>
    <n v="120"/>
    <m/>
  </r>
  <r>
    <x v="0"/>
    <x v="3"/>
    <s v="file integrazione"/>
    <e v="#REF!"/>
    <n v="9722"/>
    <s v="SISTEMA ANTIDECUBITO"/>
    <s v="B"/>
    <m/>
    <s v="APEX MEDICAL CORP"/>
    <s v="SUPRA 8000"/>
    <s v="KSP1404-01530"/>
    <s v="LADAXCS8"/>
    <m/>
    <m/>
    <d v="2016-06-16T00:00:00"/>
    <m/>
    <m/>
    <s v="POLIAMBULATORIO DI CASSANO ALLO IONIO"/>
    <m/>
    <s v="HOSPICE"/>
    <s v="GENERALE"/>
    <m/>
    <n v="3783.75"/>
    <m/>
    <s v="SISTEMA ANTIDECUBITO"/>
    <s v="E"/>
    <n v="0.04"/>
    <n v="3000"/>
    <n v="1"/>
    <m/>
    <n v="120"/>
    <m/>
  </r>
  <r>
    <x v="0"/>
    <x v="3"/>
    <s v="file integrazione"/>
    <e v="#REF!"/>
    <n v="9723"/>
    <s v="DEFIBRILLATORE"/>
    <s v="B"/>
    <m/>
    <s v="RIGEL MEDICAL"/>
    <s v="FRED EASY"/>
    <s v="58506051"/>
    <s v="DEFSHHFR"/>
    <m/>
    <m/>
    <d v="2016-06-16T00:00:00"/>
    <d v="2017-06-15T00:00:00"/>
    <m/>
    <s v="POLIAMBULATORIO DI CASSANO ALLO IONIO"/>
    <m/>
    <s v="HOSPICE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9724"/>
    <s v="TERMOSALDATRICE"/>
    <s v="B"/>
    <m/>
    <s v="MEDICAL DEVICES INC"/>
    <s v=""/>
    <s v="534201403"/>
    <s v="TMS*NNNN"/>
    <m/>
    <m/>
    <d v="2016-06-16T00:00:00"/>
    <m/>
    <m/>
    <s v="POLIAMBULATORIO DI CASSANO ALLO IONIO"/>
    <m/>
    <s v="HOSPICE"/>
    <s v="GENERALE"/>
    <m/>
    <n v="3100"/>
    <m/>
    <s v="TERMOSALDATRICE"/>
    <s v="F"/>
    <n v="0.03"/>
    <n v="2133.3333333333335"/>
    <n v="1"/>
    <m/>
    <n v="64"/>
    <m/>
  </r>
  <r>
    <x v="0"/>
    <x v="3"/>
    <s v="file integrazione"/>
    <e v="#REF!"/>
    <n v="9725"/>
    <s v="SISTEMA ANTIDECUBITO"/>
    <s v="B"/>
    <m/>
    <s v="APEX MEDICAL CORP"/>
    <s v="SUPRA 8000"/>
    <s v="KSP1308-05510"/>
    <s v="LADAXCS8"/>
    <m/>
    <m/>
    <d v="2016-06-16T00:00:00"/>
    <m/>
    <m/>
    <s v="POLIAMBULATORIO DI CASSANO ALLO IONIO"/>
    <m/>
    <s v="HOSPICE"/>
    <s v="GENERALE"/>
    <m/>
    <n v="3783.75"/>
    <m/>
    <s v="SISTEMA ANTIDECUBITO"/>
    <s v="E"/>
    <n v="0.04"/>
    <n v="3000"/>
    <n v="1"/>
    <m/>
    <n v="120"/>
    <m/>
  </r>
  <r>
    <x v="0"/>
    <x v="3"/>
    <s v="file integrazione"/>
    <e v="#REF!"/>
    <n v="9726"/>
    <s v="SISTEMA ANTIDECUBITO"/>
    <s v="B"/>
    <m/>
    <s v="APEX MEDICAL CORP"/>
    <s v="SUPRA 8000"/>
    <s v="KSP1303-08644"/>
    <s v="LADAXCS8"/>
    <m/>
    <m/>
    <d v="2016-06-16T00:00:00"/>
    <m/>
    <m/>
    <s v="POLIAMBULATORIO DI CASSANO ALLO IONIO"/>
    <m/>
    <s v="HOSPICE"/>
    <s v="GENERALE"/>
    <m/>
    <n v="3783.75"/>
    <m/>
    <s v="SISTEMA ANTIDECUBITO"/>
    <s v="E"/>
    <n v="0.04"/>
    <n v="3000"/>
    <n v="1"/>
    <m/>
    <n v="120"/>
    <m/>
  </r>
  <r>
    <x v="0"/>
    <x v="3"/>
    <s v="file integrazione"/>
    <e v="#REF!"/>
    <n v="9727"/>
    <s v="FRIGORIFERO BIOLOGICO"/>
    <s v="B"/>
    <m/>
    <s v="ANGELANTONI INDUSTRIE SPA"/>
    <s v="EKO BASIC 1500 2 TN"/>
    <s v="LS06057"/>
    <s v=""/>
    <m/>
    <d v="2015-03-17T00:00:00"/>
    <d v="2016-06-16T00:00:00"/>
    <m/>
    <m/>
    <s v="POLIAMBULATORIO DI CASSANO ALLO IONIO"/>
    <m/>
    <s v="LABORATORIO ANALISI"/>
    <s v="GENERALE"/>
    <s v="ACQUISTO"/>
    <n v="3424.3"/>
    <d v="2020-03-17T00:00:00"/>
    <s v="FRIGORIFERO BIOLOGICO"/>
    <s v="E"/>
    <n v="0.04"/>
    <n v="6000"/>
    <n v="1"/>
    <m/>
    <n v="240"/>
    <m/>
  </r>
  <r>
    <x v="0"/>
    <x v="3"/>
    <s v="file integrazione"/>
    <e v="#REF!"/>
    <n v="9728"/>
    <s v="FRIGORIFERO BIOLOGICO"/>
    <s v="B"/>
    <m/>
    <s v="ANGELANTONI INDUSTRIE SPA"/>
    <s v="EKO BASIC 1500 2 TN"/>
    <s v="LS06053"/>
    <s v=""/>
    <m/>
    <d v="2015-03-17T00:00:00"/>
    <d v="2016-06-16T00:00:00"/>
    <m/>
    <m/>
    <s v="POLIAMBULATORIO DI CASSANO ALLO IONIO"/>
    <m/>
    <s v="LABORATORIO ANALISI"/>
    <s v="GENERALE"/>
    <s v="ACQUISTO"/>
    <n v="3424.3"/>
    <d v="2020-03-17T00:00:00"/>
    <s v="FRIGORIFERO BIOLOGICO"/>
    <s v="E"/>
    <n v="0.04"/>
    <n v="6000"/>
    <n v="1"/>
    <m/>
    <n v="240"/>
    <m/>
  </r>
  <r>
    <x v="0"/>
    <x v="3"/>
    <s v="file integrazione"/>
    <e v="#REF!"/>
    <n v="9729"/>
    <s v="FRIGORIFERO BIOLOGICO"/>
    <s v="B"/>
    <m/>
    <s v="ANGELANTONI INDUSTRIE SPA"/>
    <s v="EKO BASIC 1500 2 TN"/>
    <s v="LS06060"/>
    <s v=""/>
    <m/>
    <d v="2015-03-17T00:00:00"/>
    <d v="2016-06-16T00:00:00"/>
    <m/>
    <m/>
    <s v="POLIAMBULATORIO DI CASSANO ALLO IONIO"/>
    <m/>
    <s v="LABORATORIO ANALISI"/>
    <s v="GENERALE"/>
    <s v="ACQUISTO"/>
    <n v="3424.3"/>
    <d v="2020-03-17T00:00:00"/>
    <s v="FRIGORIFERO BIOLOGICO"/>
    <s v="E"/>
    <n v="0.04"/>
    <n v="6000"/>
    <n v="1"/>
    <m/>
    <n v="240"/>
    <m/>
  </r>
  <r>
    <x v="0"/>
    <x v="3"/>
    <s v="file integrazione"/>
    <e v="#REF!"/>
    <n v="9730"/>
    <s v="FRIGORIFERO BIOLOGICO"/>
    <s v="B"/>
    <m/>
    <s v="ANGELANTONI INDUSTRIE SPA"/>
    <s v="EKO BASIC 1500 2 BT"/>
    <s v="LS06025"/>
    <s v="FBIANNEA"/>
    <m/>
    <d v="2015-04-20T00:00:00"/>
    <d v="2017-04-14T00:00:00"/>
    <m/>
    <m/>
    <s v="CAPT TREBISACCE"/>
    <m/>
    <s v="FARMACIA TERRITORIALE"/>
    <s v="GENERALE"/>
    <m/>
    <n v="3424.3"/>
    <d v="2015-04-20T00:00:00"/>
    <s v="FRIGORIFERO BIOLOGICO"/>
    <s v="E"/>
    <n v="0.04"/>
    <n v="6000"/>
    <n v="1"/>
    <m/>
    <n v="240"/>
    <m/>
  </r>
  <r>
    <x v="0"/>
    <x v="3"/>
    <s v="file integrazione"/>
    <e v="#REF!"/>
    <n v="9540"/>
    <s v="RISCALDATORE DI PROVETTE"/>
    <s v="B"/>
    <m/>
    <s v="NON PRESENTE"/>
    <s v="MEDILINE SEETEST"/>
    <s v="ST 355"/>
    <s v="RAL*NNNN"/>
    <m/>
    <m/>
    <d v="2017-02-15T00:00:00"/>
    <m/>
    <m/>
    <s v="DISTRETTO DI COSENZA - PZA AMENDOLA"/>
    <m/>
    <s v="DIALISI"/>
    <s v="CHIRURGIA"/>
    <s v="ACQUISTO"/>
    <n v="1200"/>
    <m/>
    <s v="RISCALDATORE DI PROVETTE"/>
    <s v="F"/>
    <n v="0.03"/>
    <n v="2666.666666666667"/>
    <n v="1"/>
    <m/>
    <n v="80"/>
    <m/>
  </r>
  <r>
    <x v="0"/>
    <x v="3"/>
    <s v="file integrazione"/>
    <e v="#REF!"/>
    <n v="9732"/>
    <s v="FRIGORIFERO BIOLOGICO"/>
    <s v="B"/>
    <m/>
    <s v="ANGELANTONI INDUSTRIE SPA"/>
    <s v="PRL-PRO 500"/>
    <s v="A2242"/>
    <s v="FBI*NNNN"/>
    <m/>
    <d v="2015-03-24T00:00:00"/>
    <d v="2016-04-14T00:00:00"/>
    <m/>
    <m/>
    <s v="DISTRETTO VALLE CRATI - MONTALTO UFFUGO"/>
    <m/>
    <s v="VETERINARIA"/>
    <s v="GENERALE"/>
    <m/>
    <n v="3424.3"/>
    <d v="2020-03-24T00:00:00"/>
    <s v="FRIGORIFERO BIOLOGICO"/>
    <s v="E"/>
    <n v="0.04"/>
    <n v="6000"/>
    <n v="1"/>
    <m/>
    <n v="240"/>
    <m/>
  </r>
  <r>
    <x v="0"/>
    <x v="3"/>
    <s v="file integrazione"/>
    <e v="#REF!"/>
    <n v="9739"/>
    <s v="AUTOCLAVE PER PICCOLI CARICHI"/>
    <s v="B"/>
    <m/>
    <s v="TECNO GAZ SPA"/>
    <s v="EUROPA B 24"/>
    <s v="XELMOX121938"/>
    <s v="AUBTGZ24"/>
    <m/>
    <m/>
    <d v="2016-01-15T00:00:00"/>
    <m/>
    <m/>
    <s v="POLIAMBULATORIO DI PAOLA"/>
    <m/>
    <s v="GENERALE"/>
    <s v="GENERALE"/>
    <s v="ACQUISTO"/>
    <n v="8340.1"/>
    <m/>
    <s v="AUTOCLAVE PER PICCOLI CARICHI"/>
    <s v="C"/>
    <n v="0.08"/>
    <n v="2000"/>
    <n v="1"/>
    <m/>
    <n v="160"/>
    <m/>
  </r>
  <r>
    <x v="0"/>
    <x v="3"/>
    <s v="file integrazione"/>
    <e v="#REF!"/>
    <n v="9740"/>
    <s v="FRIGORIFERO BIOLOGICO"/>
    <s v="B"/>
    <m/>
    <s v="ANGELANTONI INDUSTRIE SPA"/>
    <s v="EKO BASIC 1500 2 TN GL"/>
    <s v="LS06028"/>
    <s v=""/>
    <m/>
    <d v="2015-03-31T00:00:00"/>
    <d v="2016-04-14T00:00:00"/>
    <m/>
    <m/>
    <s v="POLIAMBULATORIO DI RENDE - CDA LECCO"/>
    <m/>
    <s v="RIABILITAZIONE"/>
    <s v="BOX 1"/>
    <m/>
    <n v="3424.3"/>
    <d v="2020-03-31T00:00:00"/>
    <s v="FRIGORIFERO BIOLOGICO"/>
    <s v="E"/>
    <n v="0.04"/>
    <n v="6000"/>
    <n v="1"/>
    <m/>
    <n v="240"/>
    <m/>
  </r>
  <r>
    <x v="0"/>
    <x v="3"/>
    <s v="file integrazione"/>
    <e v="#REF!"/>
    <n v="9741"/>
    <s v="FRIGORIFERO BIOLOGICO"/>
    <s v="B"/>
    <m/>
    <s v="ANGELANTONI INDUSTRIE SPA"/>
    <s v="EKO BASIC 1500 2 TN GL"/>
    <s v="LS06029"/>
    <s v=""/>
    <m/>
    <d v="2015-03-31T00:00:00"/>
    <d v="2016-04-14T00:00:00"/>
    <m/>
    <m/>
    <s v="DISTRETTO SANITARIO VALLE CRATI - RENDE"/>
    <m/>
    <s v="FARMACIA TERRITORIALE"/>
    <m/>
    <m/>
    <n v="3424.3"/>
    <d v="2020-03-31T00:00:00"/>
    <s v="FRIGORIFERO BIOLOGICO"/>
    <s v="E"/>
    <n v="0.04"/>
    <n v="6000"/>
    <n v="1"/>
    <m/>
    <n v="240"/>
    <m/>
  </r>
  <r>
    <x v="0"/>
    <x v="3"/>
    <s v="file integrazione"/>
    <e v="#REF!"/>
    <n v="9742"/>
    <s v="FRIGORIFERO BIOLOGICO"/>
    <s v="B"/>
    <m/>
    <s v="ANGELANTONI INDUSTRIE SPA"/>
    <s v="EKO BASIC 1500 2 TN GL"/>
    <s v="LS06027"/>
    <s v=""/>
    <m/>
    <d v="2015-03-31T00:00:00"/>
    <d v="2016-04-14T00:00:00"/>
    <m/>
    <m/>
    <s v="DISTRETTO SANITARIO VALLE CRATI - RENDE"/>
    <m/>
    <s v="FARMACIA TERRITORIALE"/>
    <m/>
    <m/>
    <n v="3424.3"/>
    <d v="2020-03-31T00:00:00"/>
    <s v="FRIGORIFERO BIOLOGICO"/>
    <s v="E"/>
    <n v="0.04"/>
    <n v="6000"/>
    <n v="1"/>
    <m/>
    <n v="240"/>
    <m/>
  </r>
  <r>
    <x v="0"/>
    <x v="3"/>
    <s v="file integrazione"/>
    <e v="#REF!"/>
    <n v="9743"/>
    <s v="FRIGORIFERO BIOLOGICO"/>
    <s v="B"/>
    <m/>
    <s v="ANGELANTONI INDUSTRIE SPA"/>
    <s v="EKO FRIGOLAB 700 1 TN"/>
    <s v="48106"/>
    <s v="FBIANNFL"/>
    <m/>
    <m/>
    <d v="2016-04-14T00:00:00"/>
    <m/>
    <m/>
    <s v="DISTRETTO SANITARIO VALLE CRATI - RENDE"/>
    <m/>
    <s v="FARMACIA TERRITORIALE"/>
    <m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744"/>
    <s v="FRIGORIFERO BIOLOGICO"/>
    <s v="B"/>
    <m/>
    <s v="NON PRESENTE"/>
    <s v="ZANUSSI 2 ANTE ACCIAIO"/>
    <s v="NN"/>
    <s v="FBI*NNNN"/>
    <m/>
    <m/>
    <d v="2016-04-14T00:00:00"/>
    <m/>
    <m/>
    <s v="DISTRETTO SANITARIO VALLE CRATI - RENDE"/>
    <m/>
    <s v="FARMACIA TERRITORIALE"/>
    <m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745"/>
    <s v="FRIGORIFERO BIOLOGICO"/>
    <s v="B"/>
    <m/>
    <s v="ANGELANTONI INDUSTRIE SPA"/>
    <s v="EKO BASIC 700 1 TN"/>
    <s v="57066"/>
    <s v="FBIANNE1"/>
    <m/>
    <m/>
    <d v="2017-05-15T00:00:00"/>
    <m/>
    <m/>
    <s v="CASA CIRCONDARIALE COSENZA"/>
    <m/>
    <s v="AMBULATORIO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746"/>
    <s v="FRIGORIFERO BIOLOGICO"/>
    <s v="B"/>
    <m/>
    <s v="MEDICAL PROJECT"/>
    <s v="KBPR 310 C C/T"/>
    <s v="M0449"/>
    <s v=""/>
    <m/>
    <m/>
    <d v="2016-04-14T00:00:00"/>
    <m/>
    <m/>
    <s v="DISTRETTO SANITARIO VALLE CRATI - RENDE"/>
    <m/>
    <s v="FARMACIA TERRITORIALE"/>
    <m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747"/>
    <s v="FRIGORIFERO BIOLOGICO"/>
    <s v="B"/>
    <m/>
    <s v="MEDICAL PROJECT"/>
    <s v="KBPR 310 C C/T"/>
    <s v="M0448"/>
    <s v=""/>
    <m/>
    <m/>
    <d v="2016-04-14T00:00:00"/>
    <m/>
    <m/>
    <s v="DISTRETTO SANITARIO VALLE CRATI - RENDE"/>
    <m/>
    <s v="FARMACIA TERRITORIALE"/>
    <m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748"/>
    <s v="FRIGORIFERO BIOLOGICO"/>
    <s v="B"/>
    <m/>
    <s v="NON PRESENTE"/>
    <s v="PIARDI"/>
    <s v="NN"/>
    <s v="FBI*NNNN"/>
    <m/>
    <m/>
    <d v="2016-04-14T00:00:00"/>
    <m/>
    <m/>
    <s v="DISTRETTO SANITARIO VALLE CRATI - RENDE"/>
    <m/>
    <s v="FARMACIA TERRITORIALE"/>
    <m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749"/>
    <s v="FRIGORIFERO BIOLOGICO"/>
    <s v="B"/>
    <m/>
    <s v="NON PRESENTE"/>
    <s v="ZANUSSI 2 ANTE ACCIAIO"/>
    <s v="NN"/>
    <s v="FBI*NNNN"/>
    <m/>
    <m/>
    <d v="2016-04-14T00:00:00"/>
    <m/>
    <m/>
    <s v="DISTRETTO SANITARIO VALLE CRATI - RENDE"/>
    <m/>
    <s v="FARMACIA TERRITORIALE"/>
    <m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750"/>
    <s v="FRIGORIFERO BIOLOGICO"/>
    <s v="B"/>
    <m/>
    <s v="NON PRESENTE"/>
    <s v="S.A.G.I. 3 ANTE ACCIAIO"/>
    <s v="NN"/>
    <s v="FBI*NNNN"/>
    <m/>
    <m/>
    <d v="2016-04-14T00:00:00"/>
    <m/>
    <m/>
    <s v="DISTRETTO SANITARIO VALLE CRATI - RENDE"/>
    <m/>
    <s v="FARMACIA TERRITORIALE"/>
    <m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751"/>
    <s v="FRIGORIFERO BIOLOGICO"/>
    <s v="B"/>
    <m/>
    <s v="ANGELANTONI INDUSTRIE SPA"/>
    <s v="FRL PRO 300 V"/>
    <s v="A2293"/>
    <s v=""/>
    <m/>
    <d v="2015-03-31T00:00:00"/>
    <d v="2016-10-17T00:00:00"/>
    <m/>
    <m/>
    <s v="POLIAMBULATORIO DI SPEZZANO DELLA SILA"/>
    <m/>
    <s v="CENTRO VACCINAZIONI"/>
    <s v="AMBULATORIO"/>
    <m/>
    <n v="3424.3"/>
    <d v="2020-03-31T00:00:00"/>
    <s v="FRIGORIFERO BIOLOGICO"/>
    <s v="E"/>
    <n v="0.04"/>
    <n v="6000"/>
    <n v="1"/>
    <m/>
    <n v="240"/>
    <m/>
  </r>
  <r>
    <x v="0"/>
    <x v="3"/>
    <s v="file integrazione"/>
    <e v="#REF!"/>
    <n v="9752"/>
    <s v="DEFIBRILLATORE"/>
    <s v="B"/>
    <m/>
    <s v="SCHILLER AG"/>
    <s v="FRED EASY"/>
    <s v="58506060"/>
    <s v="DEFSHHFR"/>
    <m/>
    <m/>
    <d v="2016-04-14T00:00:00"/>
    <d v="2017-04-14T00:00:00"/>
    <m/>
    <s v="POLIAMBULATORIO DI MIRTO"/>
    <m/>
    <s v="GUARDIA MEDICA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9753"/>
    <s v="ELABORATORE GENERICO"/>
    <s v="B"/>
    <m/>
    <s v="HEWLETT PACKARD CO"/>
    <s v="pc holter "/>
    <s v="HUB7061GMJ"/>
    <s v="&amp;EG*NNNN"/>
    <m/>
    <m/>
    <d v="2017-01-16T00:00:00"/>
    <m/>
    <m/>
    <s v="P.O. PAOLA"/>
    <m/>
    <s v="CARDIOLOGIA"/>
    <s v="GENERALE"/>
    <m/>
    <n v="250"/>
    <m/>
    <s v="PERSONAL COMPUTER"/>
    <s v="F"/>
    <n v="0.03"/>
    <n v="1500"/>
    <n v="1"/>
    <m/>
    <n v="45"/>
    <m/>
  </r>
  <r>
    <x v="0"/>
    <x v="3"/>
    <s v="file integrazione"/>
    <e v="#REF!"/>
    <n v="9754"/>
    <s v="FOTOTERAPIA PEDIATRICA, APPARECCHIO PER"/>
    <s v="B"/>
    <m/>
    <s v="DRAEGER MEDICAL ITALIA"/>
    <s v="RESUSCITAIRE RW82"/>
    <s v="GF090980"/>
    <s v="FOT*NNNN"/>
    <m/>
    <d v="2015-05-29T00:00:00"/>
    <d v="2017-06-15T00:00:00"/>
    <m/>
    <m/>
    <s v="P.O. CORIGLIANO"/>
    <m/>
    <s v="PEDIATRIA"/>
    <s v="NEONATOLOGIA"/>
    <m/>
    <n v="4070"/>
    <d v="2021-05-29T00:00:00"/>
    <s v="FOTOTERAPIA PEDIATRICA, APPARECCHIO PER"/>
    <s v="E"/>
    <n v="0.04"/>
    <n v="2000"/>
    <n v="1"/>
    <m/>
    <n v="80"/>
    <m/>
  </r>
  <r>
    <x v="0"/>
    <x v="3"/>
    <s v="file integrazione"/>
    <e v="#REF!"/>
    <n v="9755"/>
    <s v="INCUBATRICE NEONATALE DA TRASPORTO"/>
    <s v="B"/>
    <m/>
    <s v="DRAEGER MEDICAL ITALIA SPA"/>
    <s v="ISOLETTE TI500C-1"/>
    <s v="MF10665"/>
    <s v="INT*NNNN"/>
    <m/>
    <d v="2015-05-29T00:00:00"/>
    <d v="2017-06-15T00:00:00"/>
    <m/>
    <m/>
    <s v="P.O. CORIGLIANO"/>
    <m/>
    <s v="PEDIATRIA"/>
    <s v="NEONATOLOGIA"/>
    <m/>
    <n v="23456.400000000001"/>
    <d v="2021-05-29T00:00:00"/>
    <s v="INCUBATRICE NEONATALE DA TRASPORTO"/>
    <s v="D"/>
    <n v="0.06"/>
    <n v="6666.666666666667"/>
    <n v="1"/>
    <m/>
    <n v="400"/>
    <m/>
  </r>
  <r>
    <x v="0"/>
    <x v="3"/>
    <s v="file integrazione"/>
    <e v="#REF!"/>
    <n v="9767"/>
    <s v="LAMPADA SCIALITICA"/>
    <s v="B"/>
    <m/>
    <s v="MARTIN MEDIZINTECHNIK GMBH"/>
    <s v="ML 501"/>
    <s v="13000302526"/>
    <s v="LSCMTNL5"/>
    <m/>
    <m/>
    <d v="2017-01-16T00:00:00"/>
    <d v="2017-01-16T00:00:00"/>
    <m/>
    <s v="P.O. PAOLA"/>
    <m/>
    <s v="ENDOSCOPIA"/>
    <s v="GENERALE"/>
    <s v="ACQUISTO"/>
    <n v="7598.94"/>
    <m/>
    <s v="LAMPADA SCIALITICA"/>
    <s v="E"/>
    <n v="0.04"/>
    <n v="5000"/>
    <n v="1"/>
    <m/>
    <n v="200"/>
    <m/>
  </r>
  <r>
    <x v="0"/>
    <x v="3"/>
    <s v="file integrazione"/>
    <e v="#REF!"/>
    <n v="9768"/>
    <s v="ASPIRATORE MEDICO CHIRURGICO"/>
    <s v="B"/>
    <m/>
    <s v="CA MI DI ATTOLINI MARIO &amp; C SNC"/>
    <s v="HOSPIVAC SM 400"/>
    <s v="1938"/>
    <s v="ACHCMKHP"/>
    <m/>
    <m/>
    <d v="2017-01-16T00:00:00"/>
    <m/>
    <m/>
    <s v="P.O. PAOLA"/>
    <m/>
    <s v="ENDOSCOP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769"/>
    <s v="MONITOR TELEVISIVO PER BIOIMMAGINI"/>
    <s v="A"/>
    <m/>
    <s v="SONY CORP"/>
    <s v="PVM 1442 QM"/>
    <s v="2020715"/>
    <s v="MTVSOY42"/>
    <m/>
    <m/>
    <d v="2017-01-16T00:00:00"/>
    <m/>
    <m/>
    <s v="P.O. PAOLA"/>
    <m/>
    <s v="ENDOSCOPI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9770"/>
    <s v="FONTE LUMINOSA PER ENDOSCOPIA"/>
    <s v="A"/>
    <m/>
    <s v="OLYMPUS OPTICAL CO LTD"/>
    <s v="CLV U20"/>
    <s v="7254694"/>
    <s v="FLUOLY20"/>
    <m/>
    <m/>
    <d v="2017-01-16T00:00:00"/>
    <m/>
    <m/>
    <s v="P.O. PAOLA"/>
    <m/>
    <s v="ENDOSCOPIA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9771"/>
    <s v="SISTEMA TELEVISIVO PER ENDOSCOPIA"/>
    <s v="A"/>
    <m/>
    <s v="OLYMPUS OPTICAL CO LTD"/>
    <s v="CV 100"/>
    <s v="7247056"/>
    <s v="STEOLYE1"/>
    <m/>
    <m/>
    <d v="2017-01-16T00:00:00"/>
    <m/>
    <m/>
    <s v="P.O. PAOLA"/>
    <m/>
    <s v="ENDOSCOPIA"/>
    <s v="GENERALE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9772"/>
    <s v="CARRELLO SERVITORE PER ENDOSCOPI"/>
    <s v="B"/>
    <m/>
    <s v="OLYMPUS OPTICAL CO LTD"/>
    <s v="KEYMED ENDOSCOPY TROLLEY"/>
    <s v="NN"/>
    <s v="FSEOLYKM"/>
    <m/>
    <m/>
    <d v="2017-01-16T00:00:00"/>
    <m/>
    <m/>
    <s v="P.O. PAOLA"/>
    <m/>
    <s v="ENDOSCOPIA"/>
    <s v="GENERALE"/>
    <s v="ACQUISTO"/>
    <n v="1554.58"/>
    <m/>
    <s v="CARRELLO SERVITORE PER ENDOSCOPI"/>
    <s v="F"/>
    <n v="0.03"/>
    <n v="1333.3333333333335"/>
    <n v="1"/>
    <m/>
    <n v="40"/>
    <m/>
  </r>
  <r>
    <x v="0"/>
    <x v="3"/>
    <s v="file integrazione"/>
    <e v="#REF!"/>
    <n v="9773"/>
    <s v="MONITOR TELEVISIVO PER BIOIMMAGINI"/>
    <s v="A"/>
    <m/>
    <s v="SONY CORP"/>
    <s v="PVM 2053 MD"/>
    <s v="2006033"/>
    <s v="MTVSOY53"/>
    <m/>
    <m/>
    <d v="2017-01-16T00:00:00"/>
    <m/>
    <m/>
    <s v="P.O. PAOLA"/>
    <m/>
    <s v="ENDOSCOPI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9774"/>
    <s v="IRRIGATORE"/>
    <s v="A"/>
    <m/>
    <s v="STORZ KARL GMBH &amp; CO KG"/>
    <s v="20321020 UNIMAT PLUS"/>
    <s v="CL 2888"/>
    <s v="IRRSOZUN"/>
    <m/>
    <m/>
    <d v="2017-01-16T00:00:00"/>
    <m/>
    <m/>
    <s v="P.O. PAOLA"/>
    <m/>
    <s v="ENDOSCOPIA"/>
    <s v="GENERALE"/>
    <s v="ACQUISTO"/>
    <n v="5210"/>
    <m/>
    <s v="IRRIGATORE"/>
    <s v="E"/>
    <n v="0.04"/>
    <n v="3000"/>
    <n v="1"/>
    <m/>
    <n v="120"/>
    <m/>
  </r>
  <r>
    <x v="0"/>
    <x v="3"/>
    <s v="file integrazione"/>
    <e v="#REF!"/>
    <n v="9775"/>
    <s v="IRRIGATORE"/>
    <s v="A"/>
    <m/>
    <s v="STORZ KARL GMBH &amp; CO KG"/>
    <s v="26331020 HAMOU ENDOMAT"/>
    <s v="AI3389"/>
    <s v="IRRSOZHE"/>
    <m/>
    <m/>
    <d v="2017-01-16T00:00:00"/>
    <m/>
    <m/>
    <s v="P.O. PAOLA"/>
    <m/>
    <s v="ENDOSCOPIA"/>
    <s v="GENERALE"/>
    <s v="ACQUISTO"/>
    <n v="5210"/>
    <m/>
    <s v="IRRIGATORE"/>
    <s v="E"/>
    <n v="0.04"/>
    <n v="3000"/>
    <n v="1"/>
    <m/>
    <n v="120"/>
    <m/>
  </r>
  <r>
    <x v="0"/>
    <x v="3"/>
    <s v="file integrazione"/>
    <e v="#REF!"/>
    <n v="9776"/>
    <s v="SISTEMA TELEVISIVO PER ENDOSCOPIA"/>
    <s v="A"/>
    <m/>
    <s v="STORZ KARL GMBH &amp; CO KG"/>
    <s v="20212020 TELECAM SL PAL"/>
    <s v="GNP005901"/>
    <s v="STESOZ21"/>
    <m/>
    <m/>
    <d v="2017-01-16T00:00:00"/>
    <m/>
    <m/>
    <s v="P.O. PAOLA"/>
    <m/>
    <s v="ENDOSCOPIA"/>
    <s v="GENERALE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9777"/>
    <s v="INSUFFLATORE DI GAS"/>
    <s v="A"/>
    <m/>
    <s v="STORZ KARL GMBH &amp; CO KG"/>
    <s v="26431520"/>
    <s v="00524"/>
    <s v="IGASOZ43"/>
    <m/>
    <m/>
    <d v="2017-01-16T00:00:00"/>
    <m/>
    <m/>
    <s v="P.O. PAOLA"/>
    <m/>
    <s v="ENDOSCOPIA"/>
    <s v="GENERALE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9778"/>
    <s v="INSUFFLATORE DI GAS"/>
    <s v="A"/>
    <m/>
    <s v="STORZ KARL GMBH &amp; CO KG"/>
    <s v="26432020 THERMOFLATOR"/>
    <s v="NN"/>
    <s v="IGASOZT2"/>
    <m/>
    <m/>
    <d v="2017-01-16T00:00:00"/>
    <m/>
    <m/>
    <s v="P.O. PAOLA"/>
    <m/>
    <s v="ENDOSCOPIA"/>
    <s v="GENERALE"/>
    <s v="ACQUISTO"/>
    <n v="8660"/>
    <m/>
    <s v="INSUFFLATORE DI GAS"/>
    <s v="D"/>
    <n v="0.06"/>
    <n v="2000"/>
    <n v="1"/>
    <m/>
    <n v="120"/>
    <m/>
  </r>
  <r>
    <x v="0"/>
    <x v="3"/>
    <s v="file integrazione"/>
    <e v="#REF!"/>
    <n v="9779"/>
    <s v="FONTE LUMINOSA PER ENDOSCOPIA"/>
    <s v="A"/>
    <m/>
    <s v="STORZ KARL GMBH &amp; CO KG"/>
    <s v="20113320 HALOGEN 250 TWIN"/>
    <s v="DH5138"/>
    <s v="FLUSOZW3"/>
    <m/>
    <m/>
    <d v="2017-01-16T00:00:00"/>
    <m/>
    <m/>
    <s v="P.O. PAOLA"/>
    <m/>
    <s v="ENDOSCOPIA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9780"/>
    <s v="CARRELLO SERVITORE PER ENDOSCOPI"/>
    <s v="B"/>
    <m/>
    <s v="NON PRESENTE"/>
    <s v=""/>
    <s v="NN"/>
    <s v="FSE*NNNN"/>
    <m/>
    <m/>
    <d v="2017-01-16T00:00:00"/>
    <m/>
    <m/>
    <s v="P.O. PAOLA"/>
    <m/>
    <s v="ENDOSCOPIA"/>
    <s v="GENERALE"/>
    <s v="ACQUISTO"/>
    <n v="1554.58"/>
    <m/>
    <s v="CARRELLO SERVITORE PER ENDOSCOPI"/>
    <s v="F"/>
    <n v="0.03"/>
    <n v="1333.3333333333335"/>
    <n v="1"/>
    <m/>
    <n v="40"/>
    <m/>
  </r>
  <r>
    <x v="0"/>
    <x v="3"/>
    <s v="file integrazione"/>
    <e v="#REF!"/>
    <n v="9781"/>
    <s v="MONITOR PER VENTILAZIONE"/>
    <s v="B"/>
    <m/>
    <s v="DATEX OHMEDA INC"/>
    <s v="5250 RGM"/>
    <s v="FARV00202"/>
    <s v="MVNOHM55"/>
    <m/>
    <m/>
    <d v="2017-01-16T00:00:00"/>
    <m/>
    <m/>
    <s v="P.O. PAOLA"/>
    <m/>
    <s v="ENDOSCOPIA"/>
    <s v="GENERALE"/>
    <s v="ACQUISTO"/>
    <n v="12530.77"/>
    <m/>
    <s v="MONITOR PER VENTILAZIONE"/>
    <s v="D"/>
    <n v="0.06"/>
    <n v="4000"/>
    <n v="1"/>
    <m/>
    <n v="240"/>
    <m/>
  </r>
  <r>
    <x v="0"/>
    <x v="3"/>
    <s v="file integrazione"/>
    <e v="#REF!"/>
    <n v="9782"/>
    <s v="ANESTESIA, APPARECCHIO PER"/>
    <s v="B"/>
    <m/>
    <s v="SOXIL SPA"/>
    <s v="JOLLYTRONIC 2"/>
    <s v="0225/EU"/>
    <s v="ANSSOXJT"/>
    <m/>
    <m/>
    <d v="2017-01-16T00:00:00"/>
    <d v="2017-01-16T00:00:00"/>
    <m/>
    <s v="P.O. PAOLA"/>
    <m/>
    <s v="ENDOSCOPIA"/>
    <s v="GENERALE"/>
    <s v="ACQUISTO"/>
    <n v="32239.35"/>
    <m/>
    <s v="ANESTESIA, APPARECCHIO PER"/>
    <s v="C"/>
    <n v="0.08"/>
    <n v="20000"/>
    <n v="1"/>
    <m/>
    <n v="1600"/>
    <m/>
  </r>
  <r>
    <x v="0"/>
    <x v="3"/>
    <s v="file integrazione"/>
    <e v="#REF!"/>
    <n v="9783"/>
    <s v="ELETTROBISTURI"/>
    <s v="B"/>
    <m/>
    <s v="DANIELI SPA"/>
    <s v="CCV 5000"/>
    <s v="005"/>
    <s v="ELBDAI50"/>
    <m/>
    <m/>
    <d v="2017-01-16T00:00:00"/>
    <m/>
    <m/>
    <s v="P.O. PAOLA"/>
    <m/>
    <s v="ENDOSCOPIA"/>
    <s v="GENERALE"/>
    <s v="ACQUISTO"/>
    <n v="7145.75"/>
    <m/>
    <s v="ELETTROBISTURI"/>
    <s v="C"/>
    <n v="0.08"/>
    <n v="5000"/>
    <n v="1"/>
    <m/>
    <n v="400"/>
    <m/>
  </r>
  <r>
    <x v="0"/>
    <x v="3"/>
    <s v="file integrazione"/>
    <e v="#REF!"/>
    <n v="9784"/>
    <s v="VIDEODUODENOSCOPIO"/>
    <s v="A"/>
    <m/>
    <s v="OLYMPUS OPTICAL CO LTD"/>
    <s v="TJF 160R"/>
    <s v="2200880"/>
    <s v="VDUOLY16"/>
    <m/>
    <m/>
    <d v="2017-01-16T00:00:00"/>
    <m/>
    <m/>
    <s v="P.O. PAOLA"/>
    <m/>
    <s v="ENDOSCOPIA"/>
    <s v="GENERALE"/>
    <s v="ACQUISTO"/>
    <n v="20690.419999999998"/>
    <m/>
    <s v="VIDEODUODENOSCOPIO"/>
    <s v="A"/>
    <n v="0.12"/>
    <n v="13333.333333333334"/>
    <n v="1"/>
    <m/>
    <n v="1600"/>
    <m/>
  </r>
  <r>
    <x v="0"/>
    <x v="3"/>
    <s v="file integrazione"/>
    <e v="#REF!"/>
    <n v="9785"/>
    <s v="VIDEOGASTROSCOPIO"/>
    <s v="A"/>
    <m/>
    <s v="OLYMPUS OPTICAL CO LTD"/>
    <s v="GIF 2T100"/>
    <s v="2751078"/>
    <s v="GFLOLYF2"/>
    <m/>
    <m/>
    <d v="2017-01-16T00:00:00"/>
    <m/>
    <m/>
    <s v="P.O. PAOLA"/>
    <m/>
    <s v="ENDOSCOPIA"/>
    <s v="GENERALE"/>
    <s v="ACQUISTO"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9786"/>
    <s v="VIDEOGASTROSCOPIO"/>
    <s v="A"/>
    <m/>
    <s v="OLYMPUS OPTICAL CO LTD"/>
    <s v="GIF V2"/>
    <s v="2013017"/>
    <s v="VGFOLYG2"/>
    <m/>
    <m/>
    <d v="2017-01-16T00:00:00"/>
    <m/>
    <m/>
    <s v="P.O. PAOLA"/>
    <m/>
    <s v="ENDOSCOPIA"/>
    <s v="GENERALE"/>
    <s v="ACQUISTO"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9787"/>
    <s v="VIDEOCOLONSCOPIO"/>
    <s v="A"/>
    <m/>
    <s v="OLYMPUS OPTICAL CO LTD"/>
    <s v="CF Q165 L"/>
    <s v="2801967"/>
    <s v="VCLOLY6L"/>
    <m/>
    <m/>
    <d v="2017-01-16T00:00:00"/>
    <m/>
    <m/>
    <s v="P.O. PAOLA"/>
    <m/>
    <s v="ENDOSCOPIA"/>
    <s v="GENERALE"/>
    <s v="ACQUISTO"/>
    <n v="26430"/>
    <m/>
    <s v="VIDEOCOLONSCOPIO"/>
    <s v="A"/>
    <n v="0.12"/>
    <n v="13333.333333333334"/>
    <n v="1"/>
    <m/>
    <n v="1600"/>
    <m/>
  </r>
  <r>
    <x v="0"/>
    <x v="3"/>
    <s v="file integrazione"/>
    <e v="#REF!"/>
    <n v="9788"/>
    <s v="MONITOR TELEVISIVO PER BIOIMMAGINI"/>
    <s v="B"/>
    <m/>
    <s v="SONY CORP"/>
    <s v="PVM 20L2 MD"/>
    <s v="2008527"/>
    <s v="MTVSOYL2"/>
    <m/>
    <m/>
    <d v="2017-01-16T00:00:00"/>
    <m/>
    <m/>
    <s v="P.O. PAOLA"/>
    <m/>
    <s v="ENDOSCOPI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9789"/>
    <s v="POMPA PERISTALTICA"/>
    <s v="A"/>
    <m/>
    <s v="OLYMPUS OPTICAL CO LTD"/>
    <s v="OFP"/>
    <s v="30657"/>
    <s v="PPEOLYOF"/>
    <m/>
    <m/>
    <d v="2017-01-16T00:00:00"/>
    <m/>
    <m/>
    <s v="P.O. PAOLA"/>
    <m/>
    <s v="ENDOSCOPIA"/>
    <s v="GENERALE"/>
    <s v="ACQUISTO"/>
    <n v="1672.54"/>
    <m/>
    <s v="POMPA PERISTALTICA"/>
    <s v="F"/>
    <n v="0.03"/>
    <n v="2666.6666666666665"/>
    <n v="1"/>
    <m/>
    <n v="79.999999999999986"/>
    <m/>
  </r>
  <r>
    <x v="0"/>
    <x v="3"/>
    <s v="file integrazione"/>
    <e v="#REF!"/>
    <n v="9790"/>
    <s v="ASPIRATORE MEDICO CHIRURGICO"/>
    <s v="A"/>
    <m/>
    <s v="OLYMPUS OPTICAL CO LTD"/>
    <s v="KEYMED KEYVAC 5"/>
    <s v="24 30849"/>
    <s v="ACHOLYK5"/>
    <m/>
    <m/>
    <d v="2017-01-16T00:00:00"/>
    <m/>
    <m/>
    <s v="P.O. PAOLA"/>
    <m/>
    <s v="ENDOSCOPIA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791"/>
    <s v="FONTE LUMINOSA PER ENDOSCOPIA"/>
    <s v="A"/>
    <m/>
    <s v="OLYMPUS OPTICAL CO LTD"/>
    <s v="CLV 160"/>
    <s v="7444375"/>
    <s v="FLUOLY16"/>
    <m/>
    <m/>
    <d v="2017-01-16T00:00:00"/>
    <m/>
    <m/>
    <s v="P.O. PAOLA"/>
    <m/>
    <s v="ENDOSCOPIA"/>
    <s v="GENERALE"/>
    <s v="ACQUISTO"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9792"/>
    <s v="SISTEMA TELEVISIVO PER ENDOSCOPIA"/>
    <s v="A"/>
    <m/>
    <s v="OLYMPUS OPTICAL CO LTD"/>
    <s v="CV 160"/>
    <s v="7426834"/>
    <s v="STEOLY16"/>
    <m/>
    <m/>
    <d v="2017-01-16T00:00:00"/>
    <m/>
    <m/>
    <s v="P.O. PAOLA"/>
    <m/>
    <s v="ENDOSCOPIA"/>
    <s v="GENERALE"/>
    <s v="ACQUISTO"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9793"/>
    <s v="MONITOR TELEVISIVO PER BIOIMMAGINI"/>
    <s v="A"/>
    <m/>
    <s v="SONY CORP"/>
    <s v="PVM 20L2 MD"/>
    <s v="2008529"/>
    <s v="MTVSOYL2"/>
    <m/>
    <m/>
    <d v="2017-01-16T00:00:00"/>
    <m/>
    <m/>
    <s v="P.O. PAOLA"/>
    <m/>
    <s v="ENDOSCOPIA"/>
    <s v="GENERALE"/>
    <s v="ACQUISTO"/>
    <n v="4269.6400000000003"/>
    <m/>
    <s v="MONITOR TELEVISIVO PER BIOIMMAGINI"/>
    <s v="F"/>
    <n v="0.03"/>
    <n v="2666.666666666667"/>
    <n v="1"/>
    <m/>
    <n v="80"/>
    <m/>
  </r>
  <r>
    <x v="0"/>
    <x v="3"/>
    <s v="file integrazione"/>
    <e v="#REF!"/>
    <n v="9794"/>
    <s v="CARRELLO SERVITORE PER ENDOSCOPI"/>
    <s v="B"/>
    <m/>
    <s v="OLYMPUS OPTICAL CO LTD"/>
    <s v="WM D60"/>
    <s v="24 24498"/>
    <s v="FSEOLYD6"/>
    <m/>
    <m/>
    <d v="2017-01-16T00:00:00"/>
    <m/>
    <m/>
    <s v="P.O. PAOLA"/>
    <m/>
    <s v="ENDOSCOPIA"/>
    <s v="GENERALE"/>
    <s v="ACQUISTO"/>
    <n v="1554.58"/>
    <m/>
    <s v="CARRELLO SERVITORE PER ENDOSCOPI"/>
    <s v="F"/>
    <n v="0.03"/>
    <n v="1333.3333333333335"/>
    <n v="1"/>
    <m/>
    <n v="40"/>
    <m/>
  </r>
  <r>
    <x v="0"/>
    <x v="3"/>
    <s v="file integrazione"/>
    <e v="#REF!"/>
    <n v="9795"/>
    <s v="OFTALMOSCOPIO"/>
    <s v="B"/>
    <m/>
    <s v="HEINE OPTOTECHNIK"/>
    <s v="BETA 200"/>
    <s v="NN"/>
    <s v="OFSHENB2"/>
    <m/>
    <m/>
    <d v="2016-01-15T00:00:00"/>
    <m/>
    <m/>
    <s v="POLIAMBULATORIO DI PAOLA"/>
    <m/>
    <s v="OCULISTICA"/>
    <s v="GENERALE"/>
    <s v="ACQUISTO"/>
    <n v="710"/>
    <m/>
    <s v="OFTALMOSCOPIO"/>
    <s v="F"/>
    <n v="0.03"/>
    <n v="1333.3333333333335"/>
    <n v="1"/>
    <m/>
    <n v="40"/>
    <m/>
  </r>
  <r>
    <x v="0"/>
    <x v="3"/>
    <s v="file integrazione"/>
    <e v="#REF!"/>
    <n v="9798"/>
    <s v="ASPIRATORE MEDICO CHIRURGICO"/>
    <s v="B"/>
    <m/>
    <s v="BOSCAROL EMERGENCY SYSTEMS"/>
    <s v="OB MINIVAC"/>
    <s v="30490114"/>
    <s v="ACHBSMMN"/>
    <m/>
    <m/>
    <d v="2017-08-16T00:00:00"/>
    <m/>
    <m/>
    <s v="SERRA SPIGA - CENTRALE OPERATIVA"/>
    <m/>
    <s v="118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799"/>
    <s v="PULSOSSIMETRO"/>
    <s v="B"/>
    <m/>
    <s v="MEDIAID INC PALCO LABS"/>
    <s v="340"/>
    <s v="C9805020352"/>
    <s v="OORPBS34"/>
    <m/>
    <m/>
    <d v="2017-08-16T00:00:00"/>
    <d v="2017-08-16T00:00:00"/>
    <m/>
    <s v="SERRA SPIGA - CENTRALE OPERATIVA"/>
    <m/>
    <s v="118"/>
    <s v="GENERALE"/>
    <s v="ACQUISTO"/>
    <n v="4857.75"/>
    <m/>
    <s v="PULSOSSIMETRO"/>
    <s v="C"/>
    <n v="0.08"/>
    <n v="500"/>
    <n v="1"/>
    <m/>
    <n v="40"/>
    <m/>
  </r>
  <r>
    <x v="0"/>
    <x v="3"/>
    <s v="file integrazione"/>
    <e v="#REF!"/>
    <n v="9800"/>
    <s v="ASPIRATORE MEDICO CHIRURGICO"/>
    <s v="B"/>
    <m/>
    <s v="BOSCAROL EMERGENCY SYSTEMS"/>
    <s v="OB 1000 FA MEDICAL SUCTION UNI"/>
    <s v="11220510248"/>
    <s v="ACHBSMA1"/>
    <m/>
    <m/>
    <d v="2017-08-16T00:00:00"/>
    <m/>
    <m/>
    <s v="SERRA SPIGA - CENTRALE OPERATIVA"/>
    <m/>
    <s v="118"/>
    <s v="GENERALE"/>
    <s v="ACQUISTO"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801"/>
    <s v="FRIGORIFERO BIOLOGICO"/>
    <s v="B"/>
    <m/>
    <s v="PIARDI TECNOLOGIE DEL FREDDO SRL"/>
    <s v="PIARDI MOD. NON SPECIFICATO"/>
    <s v="0523868"/>
    <s v="FBI*NNNN"/>
    <m/>
    <m/>
    <d v="2016-10-17T00:00:00"/>
    <m/>
    <m/>
    <s v="POLIAMBULATORIO DI AMANTEA"/>
    <m/>
    <s v="FARMACIA DISTRETTUALE"/>
    <s v="SEMINTERRATO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9802"/>
    <s v="FRIGORIFERO BIOLOGICO"/>
    <s v="B"/>
    <m/>
    <s v="KW APPARECCHI SCIENTIFICI SRL"/>
    <s v="KLAB R 500 V"/>
    <s v="11668"/>
    <s v="FBIOMK71"/>
    <m/>
    <m/>
    <d v="2016-10-17T00:00:00"/>
    <m/>
    <m/>
    <s v="POLIAMBULATORIO DI AMANTEA"/>
    <m/>
    <s v="FARMACIA DISTRETTUALE"/>
    <s v="SEMINTERRATO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9803"/>
    <s v="FRIGORIFERO BIOLOGICO"/>
    <s v="B"/>
    <m/>
    <s v="CF DI CIRO FIOCCHETTI &amp; C SNC"/>
    <s v="MEDIKA 700 TN V"/>
    <s v="MET2300B3TV1188"/>
    <s v="FBIFOCM7"/>
    <m/>
    <m/>
    <d v="2016-10-17T00:00:00"/>
    <m/>
    <m/>
    <s v="POLIAMBULATORIO DI AMANTEA"/>
    <m/>
    <s v="LABORATORIO ANALISI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9805"/>
    <s v="STIMOLATORE NEUROLOGICO"/>
    <s v="B"/>
    <m/>
    <s v="TEMENA SARL"/>
    <s v="POLYSTIM HMS 11"/>
    <s v="162/200"/>
    <s v="SNETMNLM"/>
    <m/>
    <m/>
    <d v="2017-01-16T00:00:00"/>
    <m/>
    <m/>
    <s v="P.O. PAOLA"/>
    <m/>
    <s v="ANESTESIA E RIANIMAZIONE"/>
    <s v="GENERALE"/>
    <m/>
    <n v="740"/>
    <m/>
    <s v="STIMOLATORE NEUROLOGICO"/>
    <s v="E"/>
    <n v="0.04"/>
    <n v="7000"/>
    <n v="1"/>
    <m/>
    <n v="280"/>
    <m/>
  </r>
  <r>
    <x v="0"/>
    <x v="3"/>
    <s v="file integrazione"/>
    <e v="#REF!"/>
    <n v="9806"/>
    <s v="STIMOLATORE NEUROLOGICO"/>
    <s v="B"/>
    <m/>
    <s v="PAJUNK GMBH"/>
    <s v="PAJUNK"/>
    <s v="2181"/>
    <s v="SNE*NNNN"/>
    <m/>
    <m/>
    <d v="2017-01-16T00:00:00"/>
    <m/>
    <m/>
    <s v="P.O. PAOLA"/>
    <m/>
    <s v="ANESTESIA E RIANIMAZIONE"/>
    <s v="GENERALE"/>
    <m/>
    <n v="740"/>
    <m/>
    <s v="STIMOLATORE NEUROLOGICO"/>
    <s v="E"/>
    <n v="0.04"/>
    <n v="7000"/>
    <n v="1"/>
    <m/>
    <n v="280"/>
    <m/>
  </r>
  <r>
    <x v="0"/>
    <x v="3"/>
    <s v="file integrazione"/>
    <e v="#REF!"/>
    <n v="9809"/>
    <s v="PULSOSSIMETRO"/>
    <s v="B"/>
    <m/>
    <s v="EDAN INSTRUMENTS INC"/>
    <s v="H 100 B"/>
    <s v="316001-m33060 10045"/>
    <s v=""/>
    <m/>
    <m/>
    <d v="2017-01-16T00:00:00"/>
    <d v="2017-01-16T00:00:00"/>
    <m/>
    <s v="P.O. PAOLA"/>
    <m/>
    <s v="MEDICINA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9810"/>
    <s v="STRUMENTARIO CHIRURGICO"/>
    <s v="B"/>
    <m/>
    <s v="STORZ KARL GMBH &amp; CO KG"/>
    <s v="OTTICA 30°"/>
    <s v="26003"/>
    <s v="&amp;OO*NNNN"/>
    <m/>
    <m/>
    <d v="2017-01-16T00:00:00"/>
    <m/>
    <m/>
    <s v="P.O. PAOLA"/>
    <m/>
    <s v="CHIRURGIA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9811"/>
    <s v="TAVOLO OPERATORIO"/>
    <s v="B"/>
    <m/>
    <s v="INDUSTRIE GUIDO MALVESTIO SPA"/>
    <s v="379000"/>
    <s v="1099/97"/>
    <s v="TOPMLS37"/>
    <m/>
    <m/>
    <d v="2017-01-16T00:00:00"/>
    <m/>
    <m/>
    <s v="P.O. CETRARO"/>
    <m/>
    <s v="OSTETRICIA"/>
    <s v="GENERALE"/>
    <m/>
    <n v="75565"/>
    <m/>
    <s v="TAVOLO OPERATORIO"/>
    <s v="D"/>
    <n v="0.06"/>
    <n v="20000"/>
    <n v="1"/>
    <m/>
    <n v="1200"/>
    <m/>
  </r>
  <r>
    <x v="0"/>
    <x v="3"/>
    <s v="file integrazione"/>
    <e v="#REF!"/>
    <n v="9812"/>
    <s v="COLONSCOPIO"/>
    <s v="B"/>
    <m/>
    <s v="OLYMPUS OPTICAL CO LTD"/>
    <s v="CF 130 I"/>
    <s v="NN"/>
    <s v="CLSOLYF3"/>
    <m/>
    <m/>
    <d v="2017-01-16T00:00:00"/>
    <m/>
    <m/>
    <s v="P.O. CETRARO"/>
    <m/>
    <s v="ENDOSCOPIA DIGESTIVA"/>
    <s v="GENERALE"/>
    <m/>
    <n v="21590"/>
    <m/>
    <s v="COLONSCOPIO"/>
    <s v="A"/>
    <n v="0.12"/>
    <n v="13333.333333333334"/>
    <n v="1"/>
    <m/>
    <n v="1600"/>
    <m/>
  </r>
  <r>
    <x v="0"/>
    <x v="3"/>
    <s v="file integrazione"/>
    <e v="#REF!"/>
    <n v="9813"/>
    <s v="TONOMETRO"/>
    <s v="B"/>
    <m/>
    <s v="INAMI &amp; CO LTD"/>
    <s v="L 5110"/>
    <s v="218929"/>
    <s v="TOMIAI51"/>
    <m/>
    <m/>
    <d v="2016-10-17T00:00:00"/>
    <m/>
    <m/>
    <s v="POLIAMBULATORIO DI AMANTEA"/>
    <m/>
    <s v="OCULISTICA"/>
    <s v="STANZA 25"/>
    <m/>
    <n v="2300"/>
    <m/>
    <s v="TONOMETRO"/>
    <s v="D"/>
    <n v="0.06"/>
    <n v="1333.3333333333335"/>
    <n v="1"/>
    <m/>
    <n v="80"/>
    <m/>
  </r>
  <r>
    <x v="0"/>
    <x v="3"/>
    <s v="file integrazione"/>
    <e v="#REF!"/>
    <n v="9814"/>
    <s v="SEGA PER ORTOPEDIA"/>
    <s v="B"/>
    <m/>
    <s v="CONMED LINVATEC CORP"/>
    <s v="PRO 6125 POWER PRO II"/>
    <s v="BBD94022"/>
    <s v="SORLIV61"/>
    <m/>
    <m/>
    <d v="2017-01-16T00:00:00"/>
    <m/>
    <m/>
    <s v="P.O. PAOLA"/>
    <m/>
    <s v="BLOCCO OPERATORIO"/>
    <s v="SALA OP. ORTOPEDIA"/>
    <m/>
    <n v="8860"/>
    <m/>
    <s v="SEGA PER ORTOPEDIA"/>
    <s v="E"/>
    <n v="0.04"/>
    <n v="7000"/>
    <n v="1"/>
    <m/>
    <n v="280"/>
    <m/>
  </r>
  <r>
    <x v="0"/>
    <x v="3"/>
    <s v="file integrazione"/>
    <e v="#REF!"/>
    <n v="9820"/>
    <s v="BILANCIA PESA PERSONE"/>
    <s v="B"/>
    <m/>
    <s v="NON PRESENTE"/>
    <s v="SECA"/>
    <s v="1707308980376"/>
    <s v="&amp;BP*NNNN"/>
    <m/>
    <m/>
    <d v="2017-10-16T00:00:00"/>
    <m/>
    <m/>
    <s v="CAPT LUNGRO"/>
    <m/>
    <s v="DIALISI"/>
    <s v="GENERALE"/>
    <s v="ACQUISTO"/>
    <n v="1050"/>
    <m/>
    <s v="BILANCIA PESA PERSONE"/>
    <s v="F"/>
    <n v="0.03"/>
    <n v="258.95999999999998"/>
    <n v="1"/>
    <m/>
    <n v="7.7687999999999988"/>
    <m/>
  </r>
  <r>
    <x v="0"/>
    <x v="3"/>
    <s v="file integrazione"/>
    <e v="#REF!"/>
    <n v="9823"/>
    <s v="EMODIALISI, APPARECCHIO PER"/>
    <s v="B"/>
    <m/>
    <s v="GAMBRO AB"/>
    <s v="AK 200 ULTRA S"/>
    <s v="11071"/>
    <s v="EMDGAMAR"/>
    <m/>
    <m/>
    <m/>
    <m/>
    <m/>
    <s v="CAPT LUNGRO"/>
    <m/>
    <s v="DIALISI"/>
    <s v="DEPOSITO"/>
    <s v="DEMO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33"/>
    <s v="REGISTRATORE HOLTER DELLA PRESSIONE SANGUIGNA"/>
    <s v="B"/>
    <m/>
    <s v="AND A &amp; D CO LTD"/>
    <s v="TM 2430"/>
    <s v="m0602320"/>
    <s v="RHPAED23"/>
    <m/>
    <m/>
    <d v="2017-10-16T00:00:00"/>
    <m/>
    <m/>
    <s v="CAPT LUNGRO"/>
    <m/>
    <s v="DIALISI"/>
    <s v="GENERALE"/>
    <s v="ACQUISTO"/>
    <n v="4580.3599999999997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834"/>
    <s v="MONITOR FETALE"/>
    <s v="B"/>
    <m/>
    <s v="GOLDWAY INDUSTRIAL INC"/>
    <s v="CTG7"/>
    <s v="CN 34701792"/>
    <s v="MFE*NNNN"/>
    <m/>
    <d v="2015-05-15T00:00:00"/>
    <d v="2017-04-14T00:00:00"/>
    <m/>
    <m/>
    <s v="CAPT TREBISACCE"/>
    <m/>
    <s v="CONSULTORIO FAMILIARE"/>
    <s v="GENERALE"/>
    <m/>
    <n v="8636"/>
    <d v="2017-05-15T00:00:00"/>
    <s v="MONITOR FETALE"/>
    <s v="D"/>
    <n v="0.06"/>
    <n v="4000"/>
    <n v="1"/>
    <m/>
    <n v="240"/>
    <m/>
  </r>
  <r>
    <x v="0"/>
    <x v="3"/>
    <s v="file integrazione"/>
    <e v="#REF!"/>
    <n v="9835"/>
    <s v="MONITOR FETALE"/>
    <s v="B"/>
    <m/>
    <s v="GOLDWAY INDUSTRIAL INC"/>
    <s v="CM 34701791"/>
    <s v="CTG 7"/>
    <s v="MFE*NNNN"/>
    <m/>
    <d v="2015-05-15T00:00:00"/>
    <d v="2017-04-14T00:00:00"/>
    <m/>
    <m/>
    <s v="CAPT TREBISACCE"/>
    <m/>
    <s v="CONSULTORIO FAMILIARE"/>
    <s v="GENERALE"/>
    <m/>
    <n v="8636"/>
    <d v="2017-05-15T00:00:00"/>
    <s v="MONITOR FETALE"/>
    <s v="D"/>
    <n v="0.06"/>
    <n v="4000"/>
    <n v="1"/>
    <m/>
    <n v="240"/>
    <m/>
  </r>
  <r>
    <x v="0"/>
    <x v="3"/>
    <s v="file integrazione"/>
    <e v="#REF!"/>
    <n v="9836"/>
    <s v="REGISTRATORE HOLTER DELLA PRESSIONE SANGUIGNA"/>
    <s v="B"/>
    <m/>
    <s v="IEM GMBH"/>
    <s v="MOBIL O GRAPH"/>
    <s v="C21789"/>
    <s v="RHPIDKMG"/>
    <m/>
    <d v="2015-05-15T00:00:00"/>
    <d v="2017-04-14T00:00:00"/>
    <m/>
    <m/>
    <s v="CAPT TREBISACCE"/>
    <m/>
    <s v="DIALISI"/>
    <s v="GENERALE"/>
    <m/>
    <n v="5515.8"/>
    <d v="2017-05-15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9837"/>
    <s v="MONITOR FETALE"/>
    <s v="B"/>
    <m/>
    <s v="GOLDWAY INDUSTRIAL INC"/>
    <s v="CTG7"/>
    <s v="CM 34701793"/>
    <s v="MFE*NNNN"/>
    <m/>
    <d v="2015-05-15T00:00:00"/>
    <d v="2017-06-15T00:00:00"/>
    <m/>
    <m/>
    <s v="POLIAMBULATORIO DI CASSANO ALLO IONIO"/>
    <m/>
    <s v="CONSULTORIO FAMILIARE"/>
    <s v="AMB. GINECOLOGIA"/>
    <m/>
    <n v="8636"/>
    <d v="2017-05-15T00:00:00"/>
    <s v="MONITOR FETALE"/>
    <s v="D"/>
    <n v="0.06"/>
    <n v="4000"/>
    <n v="1"/>
    <m/>
    <n v="240"/>
    <m/>
  </r>
  <r>
    <x v="0"/>
    <x v="3"/>
    <s v="file integrazione"/>
    <e v="#REF!"/>
    <n v="9838"/>
    <s v="MONITOR FETALE"/>
    <s v="B"/>
    <m/>
    <s v="GOLDWAY INDUSTRIAL INC"/>
    <s v="CTG7"/>
    <s v="34701790"/>
    <s v="MFE*NNNN"/>
    <m/>
    <d v="2015-05-20T00:00:00"/>
    <d v="2017-05-15T00:00:00"/>
    <m/>
    <m/>
    <s v="P.O. ACRI"/>
    <m/>
    <s v="CONSULTORIO"/>
    <s v="GENERALE"/>
    <m/>
    <n v="8636"/>
    <d v="2017-05-20T00:00:00"/>
    <s v="MONITOR FETALE"/>
    <s v="D"/>
    <n v="0.06"/>
    <n v="4000"/>
    <n v="1"/>
    <m/>
    <n v="240"/>
    <m/>
  </r>
  <r>
    <x v="0"/>
    <x v="3"/>
    <s v="file integrazione"/>
    <e v="#REF!"/>
    <n v="9839"/>
    <s v="MONITOR FETALE"/>
    <s v="B"/>
    <m/>
    <s v="GOLDWAY INDUSTRIAL INC"/>
    <s v="CTG7"/>
    <s v="CM 14200300"/>
    <s v="MFE*NNNN"/>
    <m/>
    <d v="2015-05-20T00:00:00"/>
    <m/>
    <m/>
    <m/>
    <s v="CAPT CARIATI"/>
    <m/>
    <s v="CONSULTORIO FAMILIARE"/>
    <s v="GENERALE"/>
    <m/>
    <n v="8636"/>
    <d v="2017-05-20T00:00:00"/>
    <s v="MONITOR FETALE"/>
    <s v="D"/>
    <n v="0.06"/>
    <n v="4000"/>
    <n v="1"/>
    <m/>
    <n v="240"/>
    <m/>
  </r>
  <r>
    <x v="0"/>
    <x v="3"/>
    <s v="file integrazione"/>
    <e v="#REF!"/>
    <n v="9842"/>
    <s v="EMODIALISI, APPARECCHIO PER"/>
    <s v="B"/>
    <m/>
    <s v="BELLCO GLASS INC"/>
    <s v="FORMULA"/>
    <s v="9T017313"/>
    <s v=""/>
    <m/>
    <m/>
    <m/>
    <m/>
    <m/>
    <s v="POLIAMBULATORIO DI AMANTEA"/>
    <m/>
    <s v="DIALISI"/>
    <s v="SALA DIALISI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43"/>
    <s v="EMODIALISI, APPARECCHIO PER"/>
    <s v="B"/>
    <m/>
    <s v="FRESENIUS KABI AG"/>
    <s v="5008"/>
    <s v="1VEA5621"/>
    <s v="EMDFRU58"/>
    <m/>
    <m/>
    <m/>
    <m/>
    <m/>
    <s v="POLIAMBULATORIO DI AMANTEA"/>
    <m/>
    <s v="DIALISI"/>
    <s v="SALA DIALISI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44"/>
    <s v="EMODIALISI, APPARECCHIO PER"/>
    <s v="B"/>
    <m/>
    <s v="BELLCO GLASS INC"/>
    <s v="FORMULA 2000"/>
    <s v="93053307"/>
    <s v=""/>
    <m/>
    <m/>
    <m/>
    <m/>
    <m/>
    <s v="POLIAMBULATORIO DI AMANTEA"/>
    <m/>
    <s v="DIALISI"/>
    <s v="SALA DIALISI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45"/>
    <s v="EMODIALISI, APPARECCHIO PER"/>
    <s v="B"/>
    <m/>
    <s v="BELLCO GLASS INC"/>
    <s v="FORMULA 2000"/>
    <s v="93087206"/>
    <s v=""/>
    <m/>
    <m/>
    <m/>
    <m/>
    <m/>
    <s v="POLIAMBULATORIO DI AMANTEA"/>
    <m/>
    <s v="DIALISI"/>
    <s v="SALA DIALISI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46"/>
    <s v="EMODIALISI, APPARECCHIO PER"/>
    <s v="B"/>
    <m/>
    <s v="FRESENIUS KABI AG"/>
    <s v="5008"/>
    <s v="6VEA5229"/>
    <s v="EMDFRU58"/>
    <m/>
    <m/>
    <m/>
    <m/>
    <m/>
    <s v="POLIAMBULATORIO DI AMANTEA"/>
    <m/>
    <s v="DIALISI"/>
    <s v="SALA DIALISI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47"/>
    <s v="EMODIALISI, APPARECCHIO PER"/>
    <s v="B"/>
    <m/>
    <s v="GAMBRO AB"/>
    <s v="AK 200 ULTRA S"/>
    <s v="11337"/>
    <s v="EMDGAMUS"/>
    <m/>
    <m/>
    <m/>
    <m/>
    <m/>
    <s v="POLIAMBULATORIO DI AMANTEA"/>
    <m/>
    <s v="DIALISI"/>
    <s v="SALA DIALISI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48"/>
    <s v="EMODIALISI, APPARECCHIO PER"/>
    <s v="B"/>
    <m/>
    <s v="BELLCO GLASS INC"/>
    <s v="FORMULA"/>
    <s v="9T017213"/>
    <s v=""/>
    <m/>
    <m/>
    <m/>
    <m/>
    <m/>
    <s v="POLIAMBULATORIO DI AMANTEA"/>
    <m/>
    <s v="DIALISI"/>
    <s v="SALA DIALISI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49"/>
    <s v="EMODIALISI, APPARECCHIO PER"/>
    <s v="B"/>
    <m/>
    <s v="BELLCO GLASS INC"/>
    <s v="FORMULA 2000"/>
    <s v="93087506"/>
    <s v=""/>
    <m/>
    <m/>
    <m/>
    <m/>
    <m/>
    <s v="POLIAMBULATORIO DI AMANTEA"/>
    <m/>
    <s v="DIALISI"/>
    <s v="SALA DIALISI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50"/>
    <s v="EMODIALISI, APPARECCHIO PER"/>
    <s v="B"/>
    <m/>
    <s v="GAMBRO AB"/>
    <s v="AK 200 ULTRA S"/>
    <s v="3042"/>
    <s v="EMDGAMUS"/>
    <m/>
    <m/>
    <m/>
    <m/>
    <m/>
    <s v="POLIAMBULATORIO DI AMANTEA"/>
    <m/>
    <s v="DIALISI"/>
    <s v="SALA DIALISI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51"/>
    <s v="EMODIALISI, APPARECCHIO PER"/>
    <s v="B"/>
    <m/>
    <s v="GAMBRO AB"/>
    <s v="AK 200 ULTRA S"/>
    <s v="11055"/>
    <s v="EMDGAMUS"/>
    <m/>
    <m/>
    <m/>
    <m/>
    <m/>
    <s v="POLIAMBULATORIO DI AMANTEA"/>
    <m/>
    <s v="DIALISI"/>
    <s v="SALA DIALISI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52"/>
    <s v="EMODIALISI, APPARECCHIO PER"/>
    <s v="B"/>
    <m/>
    <s v="BELLCO GLASS INC"/>
    <s v="FORMULA 2000"/>
    <s v="92021306"/>
    <s v=""/>
    <m/>
    <m/>
    <m/>
    <m/>
    <m/>
    <s v="POLIAMBULATORIO DI AMANTEA"/>
    <m/>
    <s v="DIALISI"/>
    <s v="SALA DIALISI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53"/>
    <s v="EMODIALISI, APPARECCHIO PER"/>
    <s v="B"/>
    <m/>
    <s v="B BRAUN MELSUNGEN AG"/>
    <s v="DIALOG"/>
    <s v="150687"/>
    <s v="EMDBUBDL"/>
    <m/>
    <m/>
    <m/>
    <m/>
    <m/>
    <s v="POLIAMBULATORIO DI AMANTEA"/>
    <m/>
    <s v="DIALISI"/>
    <s v="SALA DIALISI"/>
    <s v="scorta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54"/>
    <s v="EMODIALISI, APPARECCHIO PER"/>
    <s v="B"/>
    <m/>
    <s v="BELLCO GLASS INC"/>
    <s v="FORMULA 2000"/>
    <s v="93087606"/>
    <s v=""/>
    <m/>
    <m/>
    <m/>
    <m/>
    <m/>
    <s v="POLIAMBULATORIO DI AMANTEA"/>
    <m/>
    <s v="DIALISI"/>
    <s v="SALA DIALISI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55"/>
    <s v="EMODIALISI, APPARECCHIO PER"/>
    <s v="B"/>
    <m/>
    <s v="FRESENIUS KABI AG"/>
    <s v="5008"/>
    <s v="6VEA2921"/>
    <s v="EMDFRU58"/>
    <m/>
    <m/>
    <m/>
    <m/>
    <m/>
    <s v="POLIAMBULATORIO DI AMANTEA"/>
    <m/>
    <s v="DIALISI"/>
    <s v="SALA DIALISI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56"/>
    <s v="EMODIALISI, APPARECCHIO PER"/>
    <s v="B"/>
    <m/>
    <s v="BELLCO GLASS INC"/>
    <s v="FORMULA 2000"/>
    <s v="93052107"/>
    <s v=""/>
    <m/>
    <m/>
    <m/>
    <m/>
    <m/>
    <s v="POLIAMBULATORIO DI AMANTEA"/>
    <m/>
    <s v="DIALISI"/>
    <s v="SALA DIALISI"/>
    <s v="scor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9857"/>
    <s v="SEGA PER ORTOPEDIA"/>
    <s v="B"/>
    <m/>
    <s v="CONMED LINVATEC CORP"/>
    <s v="PRO 6125 POWER PRO II"/>
    <s v="BBC22875"/>
    <s v="SORLIV61"/>
    <m/>
    <m/>
    <d v="2017-01-16T00:00:00"/>
    <m/>
    <m/>
    <s v="P.O. PAOLA"/>
    <m/>
    <s v="BLOCCO OPERATORIO"/>
    <s v="GENERALE"/>
    <m/>
    <n v="8860"/>
    <m/>
    <s v="SEGA PER ORTOPEDIA"/>
    <s v="E"/>
    <n v="0.04"/>
    <n v="7000"/>
    <n v="1"/>
    <m/>
    <n v="280"/>
    <m/>
  </r>
  <r>
    <x v="0"/>
    <x v="3"/>
    <s v="file integrazione"/>
    <e v="#REF!"/>
    <n v="9858"/>
    <s v="DEFIBRILLATORE"/>
    <s v="B"/>
    <m/>
    <s v="PHILIPS MEDICAL SYSTEMS"/>
    <s v="M 3536 A HEARTSTART MRX"/>
    <s v="US00212621"/>
    <s v="DEFPHI3H"/>
    <m/>
    <m/>
    <d v="2017-03-15T00:00:00"/>
    <d v="2017-03-15T00:00:00"/>
    <m/>
    <s v="P.O. CASTROVILLARI"/>
    <m/>
    <s v="ANESTESIA E RIANIMAZIONE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9859"/>
    <s v="PORTATILE PER RADIOSCOPIA, APPARECCHIO"/>
    <s v="A"/>
    <m/>
    <s v="EUROCOLUMBUS SRL"/>
    <s v="EUROAMPLI 6 HF"/>
    <s v="1449"/>
    <s v="PRDEURE6"/>
    <m/>
    <d v="2015-05-08T00:00:00"/>
    <m/>
    <m/>
    <m/>
    <s v="P.O. CASTROVILLARI"/>
    <m/>
    <s v="RADIOLOGIA"/>
    <s v="GENERALE"/>
    <s v="ACQUISTO"/>
    <n v="95000"/>
    <d v="2016-05-08T00:00:00"/>
    <s v="PORTATILE PER RADIOSCOPIA, APPARECCHIO"/>
    <s v="A"/>
    <n v="0.12"/>
    <n v="33333.333333333328"/>
    <n v="1"/>
    <m/>
    <n v="3999.9999999999991"/>
    <m/>
  </r>
  <r>
    <x v="0"/>
    <x v="3"/>
    <s v="file integrazione"/>
    <e v="#REF!"/>
    <n v="9860"/>
    <s v="AMPLIFICATORE"/>
    <s v="B"/>
    <m/>
    <s v="EUROCOLUMBUS SRL"/>
    <s v="EUROAMPLI ALIEN"/>
    <s v="1447"/>
    <s v="&amp;AF*NNNN"/>
    <m/>
    <d v="2015-05-08T00:00:00"/>
    <m/>
    <m/>
    <m/>
    <s v="P.O. CASTROVILLARI"/>
    <m/>
    <s v="RADIOLOGIA"/>
    <s v="GENERALE"/>
    <s v="ACQUISTO"/>
    <n v="24500"/>
    <d v="2016-05-08T00:00:00"/>
    <s v="PORTATILE PER RADIOSCOPIA, APPARECCHIO"/>
    <s v="A"/>
    <n v="0.12"/>
    <n v="33333.333333333328"/>
    <n v="1"/>
    <m/>
    <n v="3999.9999999999991"/>
    <m/>
  </r>
  <r>
    <x v="0"/>
    <x v="3"/>
    <s v="file integrazione"/>
    <e v="#REF!"/>
    <n v="9863"/>
    <s v="PORTATILE PER RADIOGRAFIA, APPARECCHIO"/>
    <s v="B"/>
    <m/>
    <s v="GENERAL MEDICAL MERATE SPA"/>
    <s v="SIRIO"/>
    <s v="782-13-021--025"/>
    <s v="PRAGEIER"/>
    <m/>
    <d v="2015-05-08T00:00:00"/>
    <m/>
    <m/>
    <m/>
    <s v="P.O. CASTROVILLARI"/>
    <m/>
    <s v="RADIOLOGIA"/>
    <s v="GENERALE"/>
    <s v="ACQUISTO"/>
    <n v="22489.58"/>
    <d v="2016-05-08T00:00:00"/>
    <s v="PORTATILE PER RADIOGRAFIA, APPARECCHIO"/>
    <s v="A"/>
    <n v="0.12"/>
    <n v="10000"/>
    <n v="1"/>
    <m/>
    <n v="1200"/>
    <m/>
  </r>
  <r>
    <x v="0"/>
    <x v="3"/>
    <s v="file integrazione"/>
    <e v="#REF!"/>
    <n v="9864"/>
    <s v="POMPA DI INFUSIONE"/>
    <s v="B"/>
    <m/>
    <s v="CODAN ARGUS AG"/>
    <s v="CH 6340"/>
    <s v="0318243"/>
    <s v="PIN*NNNN"/>
    <m/>
    <m/>
    <d v="2017-05-15T00:00:00"/>
    <m/>
    <m/>
    <s v="P.O. ROSSANO"/>
    <m/>
    <s v="ONCOLOGIA"/>
    <s v="GENERALE"/>
    <m/>
    <n v="2506.31"/>
    <m/>
    <s v="POMPA DI INFUSIONE"/>
    <s v="E"/>
    <n v="0.04"/>
    <n v="2000"/>
    <n v="1"/>
    <m/>
    <n v="80"/>
    <m/>
  </r>
  <r>
    <x v="0"/>
    <x v="3"/>
    <s v="file integrazione"/>
    <e v="#REF!"/>
    <n v="9865"/>
    <s v="TESTA LETTO, APPARECCHIO"/>
    <s v="B"/>
    <m/>
    <s v="THORN LIGHTING"/>
    <s v="NN"/>
    <s v="NN"/>
    <s v="TLA*NNNN"/>
    <m/>
    <m/>
    <d v="2017-06-15T00:00:00"/>
    <m/>
    <m/>
    <s v="P.O. CORIGLIANO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866"/>
    <s v="TESTA LETTO, APPARECCHIO"/>
    <s v="B"/>
    <m/>
    <s v="THORN LIGHTING"/>
    <s v="NN"/>
    <s v="NN"/>
    <s v="TLA*NNNN"/>
    <m/>
    <m/>
    <d v="2017-06-15T00:00:00"/>
    <m/>
    <m/>
    <s v="P.O. CORIGLIANO"/>
    <m/>
    <s v="MEDICINA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867"/>
    <s v="ELETTROBISTURI"/>
    <s v="B"/>
    <m/>
    <s v="ERBE ELEKTROMEDIZIN GMBH"/>
    <s v="VIO 300 D"/>
    <s v="11393259"/>
    <s v="ELBEEKV3"/>
    <m/>
    <d v="2015-06-29T00:00:00"/>
    <d v="2017-06-15T00:00:00"/>
    <m/>
    <m/>
    <s v="P.O. CORIGLIANO"/>
    <m/>
    <s v="BLOCCO OPERATORIO"/>
    <s v="GENERALE"/>
    <m/>
    <n v="9750"/>
    <d v="2017-06-29T00:00:00"/>
    <s v="ELETTROBISTURI"/>
    <s v="C"/>
    <n v="0.08"/>
    <n v="5000"/>
    <n v="1"/>
    <m/>
    <n v="400"/>
    <m/>
  </r>
  <r>
    <x v="0"/>
    <x v="3"/>
    <s v="file integrazione"/>
    <e v="#REF!"/>
    <n v="9868"/>
    <s v="DEFIBRILLATORE"/>
    <s v="B"/>
    <m/>
    <s v="ZOLL MEDICAL CORP"/>
    <s v="AED PLUS"/>
    <s v="X14C656932"/>
    <s v="DEFZOLAP"/>
    <m/>
    <m/>
    <d v="2017-02-15T00:00:00"/>
    <d v="2017-02-15T00:00:00"/>
    <m/>
    <s v="P.O. SAN GIOVANNI IN FIORE"/>
    <m/>
    <s v="CARDIOLOGIA"/>
    <s v="1"/>
    <m/>
    <n v="8543"/>
    <m/>
    <s v="DEFIBRILLATORE"/>
    <s v="C"/>
    <n v="0.08"/>
    <n v="5000"/>
    <n v="1"/>
    <m/>
    <n v="400"/>
    <m/>
  </r>
  <r>
    <x v="0"/>
    <x v="3"/>
    <s v="file integrazione"/>
    <e v="#REF!"/>
    <n v="9869"/>
    <s v="UROFLUSSOMETRO"/>
    <s v="B"/>
    <m/>
    <s v="MEDIWATCH UK LTD"/>
    <s v="URODYN 100"/>
    <s v="00072"/>
    <s v="URFBZB10"/>
    <m/>
    <m/>
    <d v="2016-02-15T00:00:00"/>
    <m/>
    <m/>
    <s v="POLIAMBULATORIO DI SAN GIOVANNI IN FIORE"/>
    <m/>
    <s v="ENDOCRINOLOGIA"/>
    <s v="STANZA 3"/>
    <m/>
    <n v="2970"/>
    <m/>
    <s v="UROFLUSSOMETRO"/>
    <s v="D"/>
    <n v="0.06"/>
    <n v="2000"/>
    <n v="1"/>
    <m/>
    <n v="120"/>
    <m/>
  </r>
  <r>
    <x v="0"/>
    <x v="3"/>
    <s v="file integrazione"/>
    <e v="#REF!"/>
    <n v="9871"/>
    <s v="ELETTROCARDIOGRAFO"/>
    <s v="B"/>
    <m/>
    <s v="ESAOTE SPA"/>
    <s v="P8000"/>
    <s v="02659"/>
    <s v="ECG*NNNN"/>
    <m/>
    <m/>
    <d v="2017-01-16T00:00:00"/>
    <d v="2017-01-16T00:00:00"/>
    <m/>
    <s v="P.O. CETRARO"/>
    <m/>
    <s v="CHIRURGIA DAY HOSPITAL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9872"/>
    <s v="VIDEOGASTROSCOPIO"/>
    <s v="A"/>
    <m/>
    <s v="OLYMPUS OPTICAL CO LTD"/>
    <s v="GIF-H185"/>
    <s v="2501093"/>
    <s v="VGF*NNNN"/>
    <m/>
    <d v="2015-07-27T00:00:00"/>
    <d v="2017-03-15T00:00:00"/>
    <m/>
    <m/>
    <s v="P.O. CASTROVILLARI"/>
    <m/>
    <s v="GASTROENTEROLOGIA ED ENDOSCOPIA DIGESTIVA"/>
    <s v="SALA 1"/>
    <m/>
    <n v="26000"/>
    <d v="2016-07-27T00:00:00"/>
    <s v="VIDEOGASTROSCOPIO"/>
    <s v="A"/>
    <n v="0.12"/>
    <n v="13333.333333333334"/>
    <n v="1"/>
    <m/>
    <n v="1600"/>
    <m/>
  </r>
  <r>
    <x v="0"/>
    <x v="3"/>
    <s v="file integrazione"/>
    <e v="#REF!"/>
    <n v="9873"/>
    <s v="ACCESSORIO GENERICO"/>
    <s v="A"/>
    <m/>
    <s v="ERBE ELEKTROMEDIZIN GMBH"/>
    <s v="W0234033"/>
    <s v="20189-301"/>
    <s v="*AG*NNNN"/>
    <m/>
    <d v="2015-06-29T00:00:00"/>
    <d v="2017-06-15T00:00:00"/>
    <m/>
    <m/>
    <s v="P.O. CORIGLIANO"/>
    <m/>
    <s v="BLOCCO OPERATORIO"/>
    <s v="GENERALE"/>
    <m/>
    <n v="0"/>
    <d v="2017-06-29T00:00:00"/>
    <s v="ACC. APP. ELETTROMEDICALE"/>
    <s v="E"/>
    <n v="0.04"/>
    <n v="1225.42"/>
    <n v="1"/>
    <m/>
    <n v="49.016800000000003"/>
    <m/>
  </r>
  <r>
    <x v="0"/>
    <x v="3"/>
    <s v="file integrazione"/>
    <e v="#REF!"/>
    <n v="9874"/>
    <s v="ECOTOMOGRAFO"/>
    <s v="B"/>
    <m/>
    <s v="SAMSUNG ELECTRONICS"/>
    <s v="SAMSUNG UGEO H60"/>
    <s v="S0QZM3HF7000026X"/>
    <s v="ECT*NNNN"/>
    <m/>
    <d v="2015-06-08T00:00:00"/>
    <d v="2017-02-15T00:00:00"/>
    <m/>
    <m/>
    <s v="P.O. SAN GIOVANNI IN FIORE"/>
    <m/>
    <s v="RADIOLOGIA"/>
    <s v="GENERALE"/>
    <m/>
    <n v="40000"/>
    <d v="2020-06-08T00:00:00"/>
    <s v="ECOTOMOGRAFO"/>
    <s v="C"/>
    <n v="0.08"/>
    <n v="15000"/>
    <n v="1"/>
    <m/>
    <n v="1200"/>
    <m/>
  </r>
  <r>
    <x v="0"/>
    <x v="3"/>
    <s v="file integrazione"/>
    <e v="#REF!"/>
    <n v="9875"/>
    <s v="SONDA ECOGRAFICA"/>
    <s v="A"/>
    <m/>
    <s v="SAMSUNG ELECTRONICS"/>
    <s v="CA1-7AD"/>
    <s v="K0G3H3GG300029Y"/>
    <s v="SCF*NNNN"/>
    <m/>
    <d v="2015-06-08T00:00:00"/>
    <d v="2017-02-15T00:00:00"/>
    <m/>
    <m/>
    <s v="P.O. SAN GIOVANNI IN FIORE"/>
    <m/>
    <s v="RADIOLOGIA"/>
    <s v="GENERALE"/>
    <m/>
    <n v="6900"/>
    <d v="2020-06-08T00:00:00"/>
    <s v="SONDA ECOGRAFICA"/>
    <s v="C"/>
    <n v="0.08"/>
    <n v="5000"/>
    <n v="1"/>
    <m/>
    <n v="400"/>
    <m/>
  </r>
  <r>
    <x v="0"/>
    <x v="3"/>
    <s v="file integrazione"/>
    <e v="#REF!"/>
    <n v="9876"/>
    <s v="SONDA ECOGRAFICA"/>
    <s v="A"/>
    <m/>
    <s v="SAMSUNG ELECTRONICS"/>
    <s v="LF5-13"/>
    <s v="K0GTH3GG10004F"/>
    <s v="SCF*NNNN"/>
    <m/>
    <d v="2015-06-08T00:00:00"/>
    <d v="2017-02-15T00:00:00"/>
    <m/>
    <m/>
    <s v="P.O. SAN GIOVANNI IN FIORE"/>
    <m/>
    <s v="RADIOLOGIA"/>
    <s v="GENERALE"/>
    <m/>
    <n v="6900"/>
    <d v="2021-06-08T00:00:00"/>
    <s v="SONDA ECOGRAFICA"/>
    <s v="C"/>
    <n v="0.08"/>
    <n v="5000"/>
    <n v="1"/>
    <m/>
    <n v="400"/>
    <m/>
  </r>
  <r>
    <x v="0"/>
    <x v="3"/>
    <s v="file integrazione"/>
    <e v="#REF!"/>
    <n v="9877"/>
    <s v="RIPRODUTTORE VIDEO O DIGITALE DI BIOIMMAGINI"/>
    <s v="A"/>
    <m/>
    <s v="SAMSUNG ELECTRONICS"/>
    <s v="UP-X898MD"/>
    <s v="7006683"/>
    <s v="RIR*NNNN"/>
    <m/>
    <d v="2015-06-08T00:00:00"/>
    <d v="2017-02-15T00:00:00"/>
    <m/>
    <m/>
    <s v="P.O. SAN GIOVANNI IN FIORE"/>
    <m/>
    <s v="RADIOLOGIA"/>
    <s v="GENERALE"/>
    <m/>
    <n v="3020"/>
    <d v="2021-06-08T00:00:00"/>
    <s v="RIPRODUTTORE VIDEO O DIGITALE DI BIOIMMAGINI"/>
    <s v="E"/>
    <n v="0.04"/>
    <n v="2000"/>
    <n v="1"/>
    <m/>
    <n v="80"/>
    <m/>
  </r>
  <r>
    <x v="0"/>
    <x v="3"/>
    <s v="file integrazione"/>
    <e v="#REF!"/>
    <n v="9878"/>
    <s v="MONITOR TELEVISIVO PER BIOIMMAGINI"/>
    <s v="A"/>
    <m/>
    <s v="SAMSUNG ELECTRONICS"/>
    <s v="LS19D300"/>
    <s v="0KNDHTKG100928N"/>
    <s v="MTV*NNNN"/>
    <m/>
    <d v="2015-06-08T00:00:00"/>
    <d v="2017-02-15T00:00:00"/>
    <m/>
    <m/>
    <s v="P.O. SAN GIOVANNI IN FIORE"/>
    <m/>
    <s v="RADIOLOGIA"/>
    <s v="GENERALE"/>
    <m/>
    <n v="1800"/>
    <d v="2021-06-08T00:00:00"/>
    <s v="MONITOR TELEVISIVO PER BIOIMMAGINI"/>
    <s v="F"/>
    <n v="0.03"/>
    <n v="2666.666666666667"/>
    <n v="1"/>
    <m/>
    <n v="80"/>
    <m/>
  </r>
  <r>
    <x v="0"/>
    <x v="3"/>
    <s v="file integrazione"/>
    <e v="#REF!"/>
    <n v="9879"/>
    <s v="TONOMETRO"/>
    <s v="A"/>
    <m/>
    <s v="INAMI &amp; CO LTD"/>
    <s v="L 5130"/>
    <s v="222783"/>
    <s v="TOMIAIC3"/>
    <m/>
    <m/>
    <d v="2017-06-15T00:00:00"/>
    <m/>
    <m/>
    <s v="CAPT SAN MARCO ARGENTANO"/>
    <m/>
    <s v="POLIAMBULATORIO"/>
    <s v="OCULISTICA"/>
    <s v="ACQUISTO"/>
    <n v="2300"/>
    <m/>
    <s v="TONOMETRO"/>
    <s v="D"/>
    <n v="0.06"/>
    <n v="1333.3333333333335"/>
    <n v="1"/>
    <m/>
    <n v="80"/>
    <m/>
  </r>
  <r>
    <x v="0"/>
    <x v="3"/>
    <s v="file integrazione"/>
    <e v="#REF!"/>
    <n v="9880"/>
    <s v="DEFIBRILLATORE"/>
    <s v="B"/>
    <m/>
    <s v="ZOLL MEDICAL CORP"/>
    <s v="AED PLUS"/>
    <s v="X14B652891"/>
    <s v="DEFZOLAP"/>
    <m/>
    <m/>
    <d v="2017-06-15T00:00:00"/>
    <d v="2017-06-15T00:00:00"/>
    <m/>
    <s v="CAPT SAN MARCO ARGENTANO"/>
    <m/>
    <s v="POLIAMBULATORIO"/>
    <s v="GENERALE"/>
    <s v="ACQUISTO"/>
    <n v="8543"/>
    <m/>
    <s v="DEFIBRILLATORE"/>
    <s v="C"/>
    <n v="0.08"/>
    <n v="5000"/>
    <n v="1"/>
    <m/>
    <n v="400"/>
    <m/>
  </r>
  <r>
    <x v="0"/>
    <x v="3"/>
    <s v="file integrazione"/>
    <e v="#REF!"/>
    <n v="9881"/>
    <s v="MONITOR"/>
    <s v="B"/>
    <m/>
    <s v="CONTEC MEDICAL INC"/>
    <s v="CMS 8000"/>
    <s v="AX1404100048"/>
    <s v="MONCJF80"/>
    <m/>
    <d v="2015-06-11T00:00:00"/>
    <d v="2017-03-15T00:00:00"/>
    <d v="2017-03-15T00:00:00"/>
    <m/>
    <s v="P.O. CASTROVILLARI"/>
    <m/>
    <s v="ANESTESIA E RIANIMAZIONE"/>
    <s v="ANESTESIA"/>
    <s v="DONAZIONE"/>
    <n v="7500"/>
    <d v="2016-06-11T00:00:00"/>
    <s v="MONITOR"/>
    <s v="C"/>
    <n v="0.08"/>
    <n v="3000"/>
    <n v="1"/>
    <m/>
    <n v="240"/>
    <m/>
  </r>
  <r>
    <x v="0"/>
    <x v="3"/>
    <s v="file integrazione"/>
    <e v="#REF!"/>
    <n v="9882"/>
    <s v="CONGELATORE DA LABORATORIO"/>
    <s v="B"/>
    <m/>
    <s v="ANGELANTONI INDUSTRIE SPA"/>
    <s v="PLATINUM 550 H ORIZZONTALE"/>
    <s v="LS08044"/>
    <s v="CLAANNPZ"/>
    <m/>
    <d v="2015-07-22T00:00:00"/>
    <d v="2017-09-15T00:00:00"/>
    <m/>
    <m/>
    <s v="P.O. ROSSANO"/>
    <m/>
    <s v="CENTRO TRASFUSIONALE"/>
    <s v="GENERALE"/>
    <m/>
    <n v="5114.8599999999997"/>
    <d v="2017-07-22T00:00:00"/>
    <s v="CONGELATORE DA LABORATORIO"/>
    <s v="E"/>
    <n v="0.04"/>
    <n v="6000"/>
    <n v="1"/>
    <m/>
    <n v="240"/>
    <m/>
  </r>
  <r>
    <x v="0"/>
    <x v="3"/>
    <s v="file integrazione"/>
    <e v="#REF!"/>
    <n v="9883"/>
    <s v="CONGELATORE DA LABORATORIO"/>
    <s v="B"/>
    <m/>
    <s v="ANGELANTONI INDUSTRIE SPA"/>
    <s v="PLASMAFROST 3 ITEM"/>
    <s v="NN"/>
    <s v="CLA*NNNN"/>
    <m/>
    <d v="2015-07-22T00:00:00"/>
    <d v="2017-09-15T00:00:00"/>
    <m/>
    <m/>
    <s v="P.O. ROSSANO"/>
    <m/>
    <s v="CENTRO TRASFUSIONALE"/>
    <s v="GENERALE"/>
    <m/>
    <n v="5114.8599999999997"/>
    <d v="2017-07-22T00:00:00"/>
    <s v="CONGELATORE DA LABORATORIO"/>
    <s v="E"/>
    <n v="0.04"/>
    <n v="6000"/>
    <n v="1"/>
    <m/>
    <n v="240"/>
    <m/>
  </r>
  <r>
    <x v="0"/>
    <x v="3"/>
    <s v="file integrazione"/>
    <e v="#REF!"/>
    <n v="9884"/>
    <s v="CAPPA STERILE"/>
    <s v="B"/>
    <m/>
    <s v="THERMO FISHER SCIENTIFIC"/>
    <s v="MSC ADVANTAGE 1.2"/>
    <s v="A1754586"/>
    <s v="CSFKBCMA"/>
    <m/>
    <d v="2015-07-22T00:00:00"/>
    <d v="2017-09-15T00:00:00"/>
    <m/>
    <m/>
    <s v="P.O. ROSSANO"/>
    <m/>
    <s v="CENTRO TRASFUSIONALE"/>
    <s v="GENERALE"/>
    <m/>
    <n v="6746.88"/>
    <d v="2017-07-22T00:00:00"/>
    <s v="CAPPA STERILE"/>
    <s v="F"/>
    <n v="0.03"/>
    <n v="40000"/>
    <n v="1"/>
    <m/>
    <n v="1200"/>
    <m/>
  </r>
  <r>
    <x v="0"/>
    <x v="3"/>
    <s v="file integrazione"/>
    <e v="#REF!"/>
    <n v="9885"/>
    <s v="MONITOR"/>
    <s v="B"/>
    <m/>
    <s v="CONTEC MEDICAL INC"/>
    <s v="CMS 8000"/>
    <s v="ax1404100048"/>
    <s v="MONCJF80"/>
    <m/>
    <d v="2015-06-11T00:00:00"/>
    <d v="2017-03-15T00:00:00"/>
    <d v="2017-03-15T00:00:00"/>
    <m/>
    <s v="P.O. CASTROVILLARI"/>
    <m/>
    <s v="ANESTESIA E RIANIMAZIONE"/>
    <s v="ANESTESIA"/>
    <s v="ACQUISTO"/>
    <n v="7500"/>
    <d v="2016-06-11T00:00:00"/>
    <s v="MONITOR"/>
    <s v="C"/>
    <n v="0.08"/>
    <n v="3000"/>
    <n v="1"/>
    <m/>
    <n v="240"/>
    <m/>
  </r>
  <r>
    <x v="0"/>
    <x v="3"/>
    <s v="file integrazione"/>
    <e v="#REF!"/>
    <n v="9886"/>
    <s v="CARRELLO SERVITORE PER ENDOSCOPI"/>
    <s v="B"/>
    <m/>
    <s v="OLYMPUS ITALIA"/>
    <s v="WM-NP2"/>
    <s v="21511546"/>
    <s v="FSE*NNNN"/>
    <m/>
    <d v="2015-06-24T00:00:00"/>
    <d v="2017-04-14T00:00:00"/>
    <m/>
    <m/>
    <s v="CAPT PRAIA A MARE"/>
    <m/>
    <s v="GASTROENTEROLOGIA"/>
    <s v="SALA ENDOSCOPIA 2"/>
    <m/>
    <n v="1553.58"/>
    <d v="2016-06-24T00:00:00"/>
    <s v="CARRELLO SERVITORE PER ENDOSCOPI"/>
    <s v="F"/>
    <n v="0.03"/>
    <n v="1333.3333333333335"/>
    <n v="1"/>
    <m/>
    <n v="40"/>
    <m/>
  </r>
  <r>
    <x v="0"/>
    <x v="3"/>
    <s v="file integrazione"/>
    <e v="#REF!"/>
    <n v="9887"/>
    <s v="MONITOR TELEVISIVO PER BIOIMMAGINI"/>
    <s v="A"/>
    <m/>
    <s v="SONY CORP"/>
    <s v="LMD2451"/>
    <s v="3201903"/>
    <s v="MTV*NNNN"/>
    <m/>
    <d v="2015-06-24T00:00:00"/>
    <d v="2017-04-14T00:00:00"/>
    <m/>
    <m/>
    <s v="CAPT PRAIA A MARE"/>
    <m/>
    <s v="GASTROENTEROLOGIA"/>
    <s v="SALA ENDOSCOPIA 2"/>
    <m/>
    <n v="1800"/>
    <d v="2016-06-24T00:00:00"/>
    <s v="MONITOR TELEVISIVO PER BIOIMMAGINI"/>
    <s v="F"/>
    <n v="0.03"/>
    <n v="2666.666666666667"/>
    <n v="1"/>
    <m/>
    <n v="80"/>
    <m/>
  </r>
  <r>
    <x v="0"/>
    <x v="3"/>
    <s v="file integrazione"/>
    <e v="#REF!"/>
    <n v="9888"/>
    <s v="VIDEOPROCESSORE"/>
    <s v="A"/>
    <m/>
    <s v="OLYMPUS ITALIA"/>
    <s v="HDTV EXERA III CV 190"/>
    <s v="7502183"/>
    <s v="VDP*NNNN"/>
    <m/>
    <d v="2015-06-24T00:00:00"/>
    <d v="2017-04-14T00:00:00"/>
    <m/>
    <m/>
    <s v="CAPT PRAIA A MARE"/>
    <m/>
    <s v="GASTROENTEROLOGIA"/>
    <s v="SALA ENDOSCOPIA 2"/>
    <m/>
    <n v="22254"/>
    <d v="2016-06-24T00:00:00"/>
    <s v="VIDEOPROCESSORE"/>
    <s v="C"/>
    <n v="0.08"/>
    <n v="1500"/>
    <n v="1"/>
    <m/>
    <n v="120"/>
    <m/>
  </r>
  <r>
    <x v="0"/>
    <x v="3"/>
    <s v="file integrazione"/>
    <e v="#REF!"/>
    <n v="9889"/>
    <s v="FONTE LUMINOSA PER ENDOSCOPIA"/>
    <s v="A"/>
    <m/>
    <s v="OLYMPUS ITALIA"/>
    <s v="HDTV EXERA III XENON CLV 190"/>
    <s v="7550715"/>
    <s v="FLU*NNNN"/>
    <m/>
    <d v="2015-06-24T00:00:00"/>
    <d v="2017-04-14T00:00:00"/>
    <m/>
    <m/>
    <s v="CAPT PRAIA A MARE"/>
    <m/>
    <s v="GASTROENTEROLOGIA"/>
    <s v="SALA ENDOSCOPIA 2"/>
    <m/>
    <n v="6297.08"/>
    <d v="2016-06-24T00:00:00"/>
    <s v="FONTE LUMINOSA PER ENDOSCOPIA"/>
    <s v="D"/>
    <n v="0.06"/>
    <n v="2000"/>
    <n v="1"/>
    <m/>
    <n v="120"/>
    <m/>
  </r>
  <r>
    <x v="0"/>
    <x v="3"/>
    <s v="file integrazione"/>
    <e v="#REF!"/>
    <n v="9890"/>
    <s v="VIDEOGASTROSCOPIO"/>
    <s v="A"/>
    <m/>
    <s v="OLYMPUS ITALIA"/>
    <s v="HDTV EXERA GIF-H185"/>
    <s v="2501124"/>
    <s v="VGF*NNNN"/>
    <m/>
    <d v="2015-06-24T00:00:00"/>
    <d v="2017-04-14T00:00:00"/>
    <m/>
    <m/>
    <s v="CAPT PRAIA A MARE"/>
    <m/>
    <s v="GASTROENTEROLOGIA"/>
    <s v="SALA ENDOSCOPIA 2"/>
    <m/>
    <n v="26000"/>
    <d v="2016-06-24T00:00:00"/>
    <s v="VIDEOGASTROSCOPIO"/>
    <s v="A"/>
    <n v="0.12"/>
    <n v="13333.333333333334"/>
    <n v="1"/>
    <m/>
    <n v="1600"/>
    <m/>
  </r>
  <r>
    <x v="0"/>
    <x v="3"/>
    <s v="file integrazione"/>
    <e v="#REF!"/>
    <n v="9891"/>
    <s v="VIDEOCOLONSCOPIO"/>
    <s v="A"/>
    <m/>
    <s v="OLYMPUS ITALIA"/>
    <s v="HDTV EXERA III CF-H185"/>
    <s v="2500503"/>
    <s v="VCL*NNNN"/>
    <m/>
    <d v="2015-06-24T00:00:00"/>
    <d v="2017-04-14T00:00:00"/>
    <m/>
    <m/>
    <s v="CAPT PRAIA A MARE"/>
    <m/>
    <s v="GASTROENTEROLOGIA"/>
    <s v="SALA ENDOSCOPIA 2"/>
    <m/>
    <n v="21590"/>
    <d v="2016-06-24T00:00:00"/>
    <s v="VIDEOCOLONSCOPIO"/>
    <s v="A"/>
    <n v="0.12"/>
    <n v="13333.333333333334"/>
    <n v="1"/>
    <m/>
    <n v="1600"/>
    <m/>
  </r>
  <r>
    <x v="0"/>
    <x v="3"/>
    <s v="file integrazione"/>
    <e v="#REF!"/>
    <n v="9892"/>
    <s v="ASPIRATORE MEDICO CHIRURGICO"/>
    <s v="B"/>
    <m/>
    <s v="BOSCAROL EMERGENCY SYSTEMS"/>
    <s v="OB 500 LINER MEDICAL SUCTION U"/>
    <s v="4101510079"/>
    <s v="ACHBSM5L"/>
    <m/>
    <d v="2015-06-26T00:00:00"/>
    <d v="2017-08-16T00:00:00"/>
    <m/>
    <m/>
    <s v="SERRA SPIGA - CENTRALE OPERATIVA"/>
    <m/>
    <s v="PET 118"/>
    <s v="AMBULANZA PET TREBISACCE (TARGA EZ128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893"/>
    <s v="ASPIRATORE MEDICO CHIRURGICO"/>
    <s v="B"/>
    <m/>
    <s v="DEVILBISS HEALTH CARE UK LTD"/>
    <s v="JET SPENCER 7310PR-S"/>
    <s v="NN"/>
    <s v="ACH*NNNN"/>
    <m/>
    <d v="2015-06-26T00:00:00"/>
    <d v="2017-08-16T00:00:00"/>
    <m/>
    <m/>
    <s v="SERRA SPIGA - CENTRALE OPERATIVA"/>
    <m/>
    <s v="PET 118"/>
    <s v="AMBULANZA PET TREBISACCE (TARGA EZ128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894"/>
    <s v="MONITOR"/>
    <s v="B"/>
    <m/>
    <s v="FAZZINI SRL"/>
    <s v="PHS 8000 H"/>
    <s v="H7150602018G"/>
    <s v="MON*NNNN"/>
    <m/>
    <d v="2015-06-26T00:00:00"/>
    <d v="2017-08-16T00:00:00"/>
    <d v="2017-08-16T00:00:00"/>
    <m/>
    <s v="SERRA SPIGA - CENTRALE OPERATIVA"/>
    <m/>
    <s v="PET 118"/>
    <s v="AMBULANZA PET TREBISACCE (TARGA EZ128FR)"/>
    <m/>
    <n v="7500"/>
    <d v="2016-06-26T00:00:00"/>
    <s v="MONITOR"/>
    <s v="C"/>
    <n v="0.08"/>
    <n v="3000"/>
    <n v="1"/>
    <m/>
    <n v="240"/>
    <m/>
  </r>
  <r>
    <x v="0"/>
    <x v="3"/>
    <s v="file integrazione"/>
    <e v="#REF!"/>
    <n v="9895"/>
    <s v="FRIGORIFERO BIOLOGICO"/>
    <s v="B"/>
    <m/>
    <s v="WAECO INTERNATIONAL GMBH"/>
    <s v="TROPICOOL"/>
    <s v="45000188"/>
    <s v="FBI*NNNN"/>
    <m/>
    <d v="2015-06-26T00:00:00"/>
    <d v="2017-08-16T00:00:00"/>
    <m/>
    <m/>
    <s v="SERRA SPIGA - CENTRALE OPERATIVA"/>
    <m/>
    <s v="PET 118"/>
    <s v="AMBULANZA PET TREBISACCE (TARGA EZ128FR)"/>
    <m/>
    <n v="3424.3"/>
    <d v="2016-06-26T00:00:00"/>
    <s v="FRIGORIFERO BIOLOGICO"/>
    <s v="E"/>
    <n v="0.04"/>
    <n v="6000"/>
    <n v="1"/>
    <m/>
    <n v="240"/>
    <m/>
  </r>
  <r>
    <x v="0"/>
    <x v="3"/>
    <s v="file integrazione"/>
    <e v="#REF!"/>
    <n v="9896"/>
    <s v="FONTE LUMINOSA GENERICA (PER ES: LAMPADE DA VISITA AMB.)"/>
    <s v="B"/>
    <m/>
    <s v="DERUNGS LICHT AG"/>
    <s v="HALUX AMBULANCE 50XGO"/>
    <s v="D1283000-1063923-002"/>
    <s v="LAI*NNNN"/>
    <m/>
    <d v="2015-06-26T00:00:00"/>
    <d v="2017-08-16T00:00:00"/>
    <m/>
    <m/>
    <s v="SERRA SPIGA - CENTRALE OPERATIVA"/>
    <m/>
    <s v="PET 118"/>
    <s v="AMBULANZA PET TREBISACCE (TARGA EZ128FR)"/>
    <m/>
    <n v="1077.8599999999999"/>
    <d v="2016-06-2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897"/>
    <s v="ASPIRATORE MEDICO CHIRURGICO"/>
    <s v="B"/>
    <m/>
    <s v="BOSCAROL EMERGENCY SYSTEMS"/>
    <s v="OB 500 FA MEDICAL SUCTION UNIT"/>
    <s v="NN"/>
    <s v="ACHBSM50"/>
    <m/>
    <d v="2015-06-26T00:00:00"/>
    <d v="2017-08-16T00:00:00"/>
    <m/>
    <m/>
    <s v="SERRA SPIGA - CENTRALE OPERATIVA"/>
    <m/>
    <s v="PET 118"/>
    <s v="AMBULANZA PET CASSANO (TARGA EZ124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898"/>
    <s v="ASPIRATORE MEDICO CHIRURGICO"/>
    <s v="B"/>
    <m/>
    <s v="DEVILBISS HEALTH CARE UK LTD"/>
    <s v="JET SPENCER (7310PR-S)"/>
    <s v="NN"/>
    <s v="ACH*NNNN"/>
    <m/>
    <d v="2015-06-26T00:00:00"/>
    <d v="2017-08-16T00:00:00"/>
    <m/>
    <m/>
    <s v="SERRA SPIGA - CENTRALE OPERATIVA"/>
    <m/>
    <s v="PET 118"/>
    <s v="AMBULANZA PET CASSANO (TARGA EZ124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899"/>
    <s v="MONITOR"/>
    <s v="B"/>
    <m/>
    <s v="FAZZINI SRL"/>
    <s v="PMS 8000 H"/>
    <s v="H7150602001G"/>
    <s v="MON*NNNN"/>
    <m/>
    <d v="2015-06-26T00:00:00"/>
    <d v="2017-08-16T00:00:00"/>
    <d v="2017-08-16T00:00:00"/>
    <m/>
    <s v="SERRA SPIGA - CENTRALE OPERATIVA"/>
    <m/>
    <s v="PET 118"/>
    <s v="AMBULANZA PET CASSANO (TARGA EZ124FR)"/>
    <m/>
    <n v="7500"/>
    <d v="2016-06-26T00:00:00"/>
    <s v="MONITOR"/>
    <s v="C"/>
    <n v="0.08"/>
    <n v="3000"/>
    <n v="1"/>
    <m/>
    <n v="240"/>
    <m/>
  </r>
  <r>
    <x v="0"/>
    <x v="3"/>
    <s v="file integrazione"/>
    <e v="#REF!"/>
    <n v="9900"/>
    <s v="FRIGORIFERO BIOLOGICO"/>
    <s v="B"/>
    <m/>
    <s v="WAECO INTERNATIONAL GMBH"/>
    <s v="TROPICOOL"/>
    <s v="4500270"/>
    <s v="FBI*NNNN"/>
    <m/>
    <d v="2015-06-26T00:00:00"/>
    <d v="2017-08-16T00:00:00"/>
    <m/>
    <m/>
    <s v="SERRA SPIGA - CENTRALE OPERATIVA"/>
    <m/>
    <s v="PET 118"/>
    <s v="AMBULANZA PET CASSANO (TARGA EZ124FR)"/>
    <m/>
    <n v="3424.3"/>
    <d v="2016-06-26T00:00:00"/>
    <s v="FRIGORIFERO BIOLOGICO"/>
    <s v="E"/>
    <n v="0.04"/>
    <n v="6000"/>
    <n v="1"/>
    <m/>
    <n v="240"/>
    <m/>
  </r>
  <r>
    <x v="0"/>
    <x v="3"/>
    <s v="file integrazione"/>
    <e v="#REF!"/>
    <n v="9901"/>
    <s v="FONTE LUMINOSA GENERICA (PER ES: LAMPADE DA VISITA AMB.)"/>
    <s v="B"/>
    <m/>
    <s v="DERUNGS LICHT AG"/>
    <s v="HALUX AMBULANCE 50XGO"/>
    <s v="D12863000-1067017-002"/>
    <s v="LAI*NNNN"/>
    <m/>
    <d v="2015-06-26T00:00:00"/>
    <d v="2017-08-16T00:00:00"/>
    <m/>
    <m/>
    <s v="SERRA SPIGA - CENTRALE OPERATIVA"/>
    <m/>
    <s v="PET 118"/>
    <s v="AMBULANZA PET CASSANO (TARGA EZ124FR)"/>
    <m/>
    <n v="1077.8599999999999"/>
    <d v="2016-06-2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902"/>
    <s v="ASPIRATORE MEDICO CHIRURGICO"/>
    <s v="B"/>
    <m/>
    <s v="BOSCAROL EMERGENCY SYSTEMS"/>
    <s v="OB 500 FA MEDICAL SUCTION UNIT"/>
    <s v="41015174"/>
    <s v="ACHBSM50"/>
    <m/>
    <d v="2015-06-26T00:00:00"/>
    <d v="2017-08-16T00:00:00"/>
    <m/>
    <m/>
    <s v="SERRA SPIGA - CENTRALE OPERATIVA"/>
    <m/>
    <s v="PET 118"/>
    <s v="AMBULANZA PET CETRARO (TARGA EZ150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03"/>
    <s v="ASPIRATORE MEDICO CHIRURGICO"/>
    <s v="B"/>
    <m/>
    <s v="DEVILBISS HEALTH CARE UK LTD"/>
    <s v="JET SPENCER (7310PR-S)"/>
    <s v="PRS001519"/>
    <s v="ACH*NNNN"/>
    <m/>
    <d v="2015-06-26T00:00:00"/>
    <d v="2017-08-16T00:00:00"/>
    <m/>
    <m/>
    <s v="SERRA SPIGA - CENTRALE OPERATIVA"/>
    <m/>
    <s v="PET 118"/>
    <s v="AMBULANZA PET CETRARO (TARGA EZ150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04"/>
    <s v="ASPIRATORE MEDICO CHIRURGICO"/>
    <s v="B"/>
    <m/>
    <s v="FAZZINI SRL"/>
    <s v="PMS8000H"/>
    <s v="NN"/>
    <s v="ACH*NNNN"/>
    <m/>
    <d v="2015-06-26T00:00:00"/>
    <d v="2017-08-16T00:00:00"/>
    <m/>
    <m/>
    <s v="SERRA SPIGA - CENTRALE OPERATIVA"/>
    <m/>
    <s v="PET 118"/>
    <s v="AMBULANZA PET CETRARO (TARGA EZ150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05"/>
    <s v="FRIGORIFERO BIOLOGICO"/>
    <s v="B"/>
    <m/>
    <s v="WAECO INTERNATIONAL GMBH"/>
    <s v="TROPICOOL"/>
    <s v="45000189"/>
    <s v="FBI*NNNN"/>
    <m/>
    <d v="2015-06-26T00:00:00"/>
    <d v="2017-08-16T00:00:00"/>
    <m/>
    <m/>
    <s v="SERRA SPIGA - CENTRALE OPERATIVA"/>
    <m/>
    <s v="PET 118"/>
    <s v="AMBULANZA PET CETRARO (TARGA EZ150FR)"/>
    <m/>
    <n v="3424.3"/>
    <d v="2016-06-26T00:00:00"/>
    <s v="FRIGORIFERO BIOLOGICO"/>
    <s v="E"/>
    <n v="0.04"/>
    <n v="6000"/>
    <n v="1"/>
    <m/>
    <n v="240"/>
    <m/>
  </r>
  <r>
    <x v="0"/>
    <x v="3"/>
    <s v="file integrazione"/>
    <e v="#REF!"/>
    <n v="9906"/>
    <s v="FONTE LUMINOSA GENERICA (PER ES: LAMPADE DA VISITA AMB.)"/>
    <s v="B"/>
    <m/>
    <s v="DERUNGS LICHT AG"/>
    <s v="HALUX AMBULANCE"/>
    <s v="128630001067017003"/>
    <s v="LAI*NNNN"/>
    <m/>
    <d v="2015-06-26T00:00:00"/>
    <d v="2017-08-16T00:00:00"/>
    <m/>
    <m/>
    <s v="SERRA SPIGA - CENTRALE OPERATIVA"/>
    <m/>
    <s v="PET 118"/>
    <s v="AMBULANZA PET CETRARO (TARGA EZ150FR)"/>
    <m/>
    <n v="1077.8599999999999"/>
    <d v="2016-06-2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907"/>
    <s v="ASPIRATORE MEDICO CHIRURGICO"/>
    <s v="B"/>
    <m/>
    <s v="BOSCAROL EMERGENCY SYSTEMS"/>
    <s v="OB 500 LINER MEDICAL SUCTION U"/>
    <s v="4101510084"/>
    <s v="ACHBSM5L"/>
    <m/>
    <d v="2015-06-26T00:00:00"/>
    <d v="2017-08-16T00:00:00"/>
    <m/>
    <m/>
    <s v="SERRA SPIGA - CENTRALE OPERATIVA"/>
    <m/>
    <s v="PET 118"/>
    <s v="AMBULANZA PET ROSSANO(TARGA EZ126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08"/>
    <s v="FONTE LUMINOSA GENERICA (PER ES: LAMPADE DA VISITA AMB.)"/>
    <s v="B"/>
    <m/>
    <s v="DERUNGS LICHT AG"/>
    <s v="HALUX AMBULANCE 50XGO"/>
    <s v="D12863000-1067017-000"/>
    <s v="LAI*NNNN"/>
    <m/>
    <d v="2015-06-26T00:00:00"/>
    <d v="2017-08-16T00:00:00"/>
    <m/>
    <m/>
    <s v="SERRA SPIGA - CENTRALE OPERATIVA"/>
    <m/>
    <s v="PET 118"/>
    <s v="AMBULANZA PET ROGLIANO EX123FR"/>
    <m/>
    <n v="1077.8599999999999"/>
    <d v="2016-06-2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909"/>
    <s v="ASPIRATORE MEDICO CHIRURGICO"/>
    <s v="B"/>
    <m/>
    <s v="BOSCAROL EMERGENCY SYSTEMS"/>
    <s v="OB 500 LINER MEDICAL SUCTION U"/>
    <s v="4101510081"/>
    <s v="ACHBSM5L"/>
    <m/>
    <d v="2015-06-26T00:00:00"/>
    <d v="2017-08-16T00:00:00"/>
    <m/>
    <m/>
    <s v="SERRA SPIGA - CENTRALE OPERATIVA"/>
    <m/>
    <s v="PET 118"/>
    <s v="AMBULANZA PET ROGLIANO EX123FR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10"/>
    <s v="ASPIRATORE MEDICO CHIRURGICO"/>
    <s v="B"/>
    <m/>
    <s v="DEVILBISS HEALTH CARE UK LTD"/>
    <s v="JET SPENCER PC 1000"/>
    <s v="PRS001540"/>
    <s v="ACH*NNNN"/>
    <m/>
    <d v="2015-06-26T00:00:00"/>
    <d v="2017-08-16T00:00:00"/>
    <m/>
    <m/>
    <s v="SERRA SPIGA - CENTRALE OPERATIVA"/>
    <m/>
    <s v="PET 118"/>
    <s v="AMBULANZA PET ROGLIANO EX123FR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11"/>
    <s v="MONITOR"/>
    <s v="B"/>
    <m/>
    <s v="FAZZINI SRL"/>
    <s v="PMS 8000 H"/>
    <s v="H7150602012G"/>
    <s v="MON*NNNN"/>
    <m/>
    <d v="2015-06-26T00:00:00"/>
    <d v="2017-08-16T00:00:00"/>
    <d v="2017-08-16T00:00:00"/>
    <m/>
    <s v="SERRA SPIGA - CENTRALE OPERATIVA"/>
    <m/>
    <s v="PET 118"/>
    <s v="AMBULANZA PET ROGLIANO EX123FR"/>
    <m/>
    <n v="7500"/>
    <d v="2016-06-26T00:00:00"/>
    <s v="MONITOR"/>
    <s v="C"/>
    <n v="0.08"/>
    <n v="3000"/>
    <n v="1"/>
    <m/>
    <n v="240"/>
    <m/>
  </r>
  <r>
    <x v="0"/>
    <x v="3"/>
    <s v="file integrazione"/>
    <e v="#REF!"/>
    <n v="9912"/>
    <s v="FRIGORIFERO BIOLOGICO"/>
    <s v="B"/>
    <m/>
    <s v="WAECO INTERNATIONAL GMBH"/>
    <s v="TROPICOOL"/>
    <s v="45000178"/>
    <s v="FBI*NNNN"/>
    <m/>
    <d v="2015-06-26T00:00:00"/>
    <d v="2017-08-16T00:00:00"/>
    <m/>
    <m/>
    <s v="SERRA SPIGA - CENTRALE OPERATIVA"/>
    <m/>
    <s v="PET 118"/>
    <s v="AMBULANZA PET ROGLIANO EX123FR"/>
    <m/>
    <n v="3424.3"/>
    <d v="2016-06-26T00:00:00"/>
    <s v="FRIGORIFERO BIOLOGICO"/>
    <s v="E"/>
    <n v="0.04"/>
    <n v="6000"/>
    <n v="1"/>
    <m/>
    <n v="240"/>
    <m/>
  </r>
  <r>
    <x v="0"/>
    <x v="3"/>
    <s v="file integrazione"/>
    <e v="#REF!"/>
    <n v="9913"/>
    <s v="FONTE LUMINOSA GENERICA (PER ES: LAMPADE DA VISITA AMB.)"/>
    <s v="B"/>
    <m/>
    <s v="DERUNGS LICHT AG"/>
    <s v="HALUX AMBULANCE 50XGO"/>
    <s v="D128630001067017001"/>
    <s v="LAI*NNNN"/>
    <m/>
    <d v="2015-06-26T00:00:00"/>
    <d v="2017-08-16T00:00:00"/>
    <m/>
    <m/>
    <s v="SERRA SPIGA - CENTRALE OPERATIVA"/>
    <m/>
    <s v="PET 118"/>
    <s v="AMBULANZA PET CASTROVILLARI (TARGA EZ130FR)"/>
    <m/>
    <n v="1077.8599999999999"/>
    <d v="2016-06-2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914"/>
    <s v="FRIGORIFERO BIOLOGICO"/>
    <s v="B"/>
    <m/>
    <s v="WAECO INTERNATIONAL GMBH"/>
    <s v="TROPICOOL"/>
    <s v="45000179"/>
    <s v="FBI*NNNN"/>
    <m/>
    <d v="2015-06-26T00:00:00"/>
    <d v="2017-08-16T00:00:00"/>
    <m/>
    <m/>
    <s v="SERRA SPIGA - CENTRALE OPERATIVA"/>
    <m/>
    <s v="PET 118"/>
    <s v="AMBULANZA PET CASTROVILLARI (TARGA EZ130FR)"/>
    <m/>
    <n v="3424.3"/>
    <d v="2016-06-26T00:00:00"/>
    <s v="FRIGORIFERO BIOLOGICO"/>
    <s v="E"/>
    <n v="0.04"/>
    <n v="6000"/>
    <n v="1"/>
    <m/>
    <n v="240"/>
    <m/>
  </r>
  <r>
    <x v="0"/>
    <x v="3"/>
    <s v="file integrazione"/>
    <e v="#REF!"/>
    <n v="9915"/>
    <s v="MONITOR"/>
    <s v="B"/>
    <m/>
    <s v="FAZZINI SRL"/>
    <s v="PMS 8000 H"/>
    <s v="H7150602010G"/>
    <s v="MON*NNNN"/>
    <m/>
    <d v="2015-06-26T00:00:00"/>
    <d v="2017-08-16T00:00:00"/>
    <d v="2017-08-16T00:00:00"/>
    <m/>
    <s v="SERRA SPIGA - CENTRALE OPERATIVA"/>
    <m/>
    <s v="PET 118"/>
    <s v="AMBULANZA PET CASTROVILLARI (TARGA EZ130FR)"/>
    <m/>
    <n v="7500"/>
    <d v="2016-06-26T00:00:00"/>
    <s v="MONITOR"/>
    <s v="C"/>
    <n v="0.08"/>
    <n v="3000"/>
    <n v="1"/>
    <m/>
    <n v="240"/>
    <m/>
  </r>
  <r>
    <x v="0"/>
    <x v="3"/>
    <s v="file integrazione"/>
    <e v="#REF!"/>
    <n v="9916"/>
    <s v="ASPIRATORE MEDICO CHIRURGICO"/>
    <s v="B"/>
    <m/>
    <s v="DEVILBISS HEALTH CARE UK LTD"/>
    <s v="JET SPENCER"/>
    <s v="PRS002168"/>
    <s v="ACH*NNNN"/>
    <m/>
    <d v="2015-06-26T00:00:00"/>
    <d v="2017-08-16T00:00:00"/>
    <m/>
    <m/>
    <s v="SERRA SPIGA - CENTRALE OPERATIVA"/>
    <m/>
    <s v="PET 118"/>
    <s v="AMBULANZA PET CASTROVILLARI (TARGA EZ130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17"/>
    <s v="ASPIRATORE MEDICO CHIRURGICO"/>
    <s v="B"/>
    <m/>
    <s v="BOSCAROL EMERGENCY SYSTEMS"/>
    <s v="OB 500 FA MEDICAL SUCTION UNIT"/>
    <s v="4101510075"/>
    <s v="ACHBSM50"/>
    <m/>
    <d v="2015-06-26T00:00:00"/>
    <d v="2017-08-16T00:00:00"/>
    <m/>
    <m/>
    <s v="SERRA SPIGA - CENTRALE OPERATIVA"/>
    <m/>
    <s v="PET 118"/>
    <s v="AMBULANZA PET CASTROVILLARI (TARGA EZ130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18"/>
    <s v="REGISTRATORE HOLTER ECG"/>
    <s v="A"/>
    <m/>
    <s v="SPACELABS HEALTHCARE"/>
    <s v="EVO 4"/>
    <s v="EVO-002161"/>
    <s v=""/>
    <m/>
    <m/>
    <d v="2017-05-15T00:00:00"/>
    <m/>
    <m/>
    <s v="P.O. ACRI"/>
    <m/>
    <s v="MEDICINA GENERALE"/>
    <s v="AMBULATORIO"/>
    <m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9919"/>
    <s v="ASPIRATORE MEDICO CHIRURGICO"/>
    <s v="B"/>
    <m/>
    <s v="DEVILBISS HEALTH CARE UK LTD"/>
    <s v="JET SPENCER (7310PR-S)"/>
    <s v="NN"/>
    <s v="ACH*NNNN"/>
    <m/>
    <d v="2015-06-26T00:00:00"/>
    <d v="2017-08-16T00:00:00"/>
    <m/>
    <m/>
    <s v="SERRA SPIGA - CENTRALE OPERATIVA"/>
    <m/>
    <s v="PET 118"/>
    <s v="AMBULANZA PET ROSSANO(TARGA EZ126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20"/>
    <s v="MONITOR"/>
    <s v="B"/>
    <m/>
    <s v="FAZZINI SRL"/>
    <s v="PMS 8000 H"/>
    <s v="H7150602013G"/>
    <s v="MON*NNNN"/>
    <m/>
    <d v="2015-06-26T00:00:00"/>
    <d v="2017-08-16T00:00:00"/>
    <d v="2017-08-16T00:00:00"/>
    <m/>
    <s v="SERRA SPIGA - CENTRALE OPERATIVA"/>
    <m/>
    <s v="PET 118"/>
    <s v="AMBULANZA PET ROSSANO(TARGA EZ126FR)"/>
    <m/>
    <n v="7500"/>
    <d v="2016-06-26T00:00:00"/>
    <s v="MONITOR"/>
    <s v="C"/>
    <n v="0.08"/>
    <n v="3000"/>
    <n v="1"/>
    <m/>
    <n v="240"/>
    <m/>
  </r>
  <r>
    <x v="0"/>
    <x v="3"/>
    <s v="file integrazione"/>
    <e v="#REF!"/>
    <n v="9921"/>
    <s v="FRIGORIFERO BIOLOGICO"/>
    <s v="B"/>
    <m/>
    <s v="WAECO INTERNATIONAL GMBH"/>
    <s v="45000184"/>
    <s v="TROPICOOL"/>
    <s v="FBI*NNNN"/>
    <m/>
    <d v="2015-06-26T00:00:00"/>
    <d v="2017-08-16T00:00:00"/>
    <m/>
    <m/>
    <s v="SERRA SPIGA - CENTRALE OPERATIVA"/>
    <m/>
    <s v="PET 118"/>
    <s v="AMBULANZA PET ROSSANO(TARGA EZ126FR)"/>
    <m/>
    <n v="3424.3"/>
    <d v="2016-06-26T00:00:00"/>
    <s v="FRIGORIFERO BIOLOGICO"/>
    <s v="E"/>
    <n v="0.04"/>
    <n v="6000"/>
    <n v="1"/>
    <m/>
    <n v="240"/>
    <m/>
  </r>
  <r>
    <x v="0"/>
    <x v="3"/>
    <s v="file integrazione"/>
    <e v="#REF!"/>
    <n v="9922"/>
    <s v="FONTE LUMINOSA GENERICA (PER ES: LAMPADE DA VISITA AMB.)"/>
    <s v="B"/>
    <m/>
    <s v="DERUNGS LICHT AG"/>
    <s v="HALUX AMBULANCE 50XGO"/>
    <s v="NN"/>
    <s v="LAI*NNNN"/>
    <m/>
    <d v="2015-06-26T00:00:00"/>
    <d v="2017-08-16T00:00:00"/>
    <m/>
    <m/>
    <s v="SERRA SPIGA - CENTRALE OPERATIVA"/>
    <m/>
    <s v="PET 118"/>
    <s v="AMBULANZA PET ROSSANO(TARGA EZ126FR)"/>
    <m/>
    <n v="1077.8599999999999"/>
    <d v="2016-06-2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923"/>
    <s v="ASPIRATORE MEDICO CHIRURGICO"/>
    <s v="B"/>
    <m/>
    <s v="BOSCAROL EMERGENCY SYSTEMS"/>
    <s v="OB 500 FA MEDICAL SUCTION UNIT"/>
    <s v="4101510079"/>
    <s v="ACHBSM50"/>
    <m/>
    <d v="2015-06-26T00:00:00"/>
    <d v="2017-08-16T00:00:00"/>
    <m/>
    <m/>
    <s v="SERRA SPIGA - CENTRALE OPERATIVA"/>
    <m/>
    <s v="PET 118"/>
    <s v="AMBULANZA PET CORIGLIANO (TARGA EZ129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24"/>
    <s v="ASPIRATORE MEDICO CHIRURGICO"/>
    <s v="B"/>
    <m/>
    <s v="DEVILBISS HEALTH CARE UK LTD"/>
    <s v="JET SPENCER (7310PR-S)"/>
    <s v="PRS001543"/>
    <s v="ACH*NNNN"/>
    <m/>
    <d v="2015-06-26T00:00:00"/>
    <d v="2017-08-16T00:00:00"/>
    <m/>
    <m/>
    <s v="SERRA SPIGA - CENTRALE OPERATIVA"/>
    <m/>
    <s v="PET 118"/>
    <s v="AMBULANZA PET CORIGLIANO (TARGA EZ129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25"/>
    <s v="MONITOR"/>
    <s v="B"/>
    <m/>
    <s v="FAZZINI SRL"/>
    <s v="PMS 8000 H"/>
    <s v="H7150602009G"/>
    <s v="MON*NNNN"/>
    <m/>
    <d v="2015-06-26T00:00:00"/>
    <d v="2017-08-16T00:00:00"/>
    <d v="2017-08-16T00:00:00"/>
    <m/>
    <s v="SERRA SPIGA - CENTRALE OPERATIVA"/>
    <m/>
    <s v="PET 118"/>
    <s v="AMBULANZA PET CORIGLIANO (TARGA EZ129FR)"/>
    <m/>
    <n v="7500"/>
    <d v="2016-06-26T00:00:00"/>
    <s v="MONITOR"/>
    <s v="C"/>
    <n v="0.08"/>
    <n v="3000"/>
    <n v="1"/>
    <m/>
    <n v="240"/>
    <m/>
  </r>
  <r>
    <x v="0"/>
    <x v="3"/>
    <s v="file integrazione"/>
    <e v="#REF!"/>
    <n v="9926"/>
    <s v="TESTA LETTO, APPARECCHIO"/>
    <s v="B"/>
    <m/>
    <s v="NON PRESENTE"/>
    <s v="NN"/>
    <s v="NN"/>
    <s v="TLA*NNNN"/>
    <m/>
    <m/>
    <d v="2017-05-15T00:00:00"/>
    <m/>
    <m/>
    <s v="P.O. ACRI"/>
    <m/>
    <s v="MEDICINA GENERALE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927"/>
    <s v="TESTA LETTO, APPARECCHIO"/>
    <s v="B"/>
    <m/>
    <s v="NON PRESENTE"/>
    <s v="NN"/>
    <s v="NN"/>
    <s v="TLA*NNNN"/>
    <m/>
    <m/>
    <d v="2017-05-15T00:00:00"/>
    <m/>
    <m/>
    <s v="P.O. ACRI"/>
    <m/>
    <s v="MEDICINA GENERALE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928"/>
    <s v="TESTA LETTO, APPARECCHIO"/>
    <s v="B"/>
    <m/>
    <s v="NON PRESENTE"/>
    <s v="NN"/>
    <s v="NN"/>
    <s v="TLA*NNNN"/>
    <m/>
    <m/>
    <d v="2017-05-15T00:00:00"/>
    <m/>
    <m/>
    <s v="P.O. ACRI"/>
    <m/>
    <s v="MEDICINA GENERALE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9929"/>
    <s v="DIAFANOSCOPIO"/>
    <s v="B"/>
    <m/>
    <s v="IREM SNC"/>
    <s v="A04 90X43"/>
    <s v="521/97"/>
    <s v="DIAIRM43"/>
    <m/>
    <m/>
    <d v="2017-05-15T00:00:00"/>
    <m/>
    <m/>
    <s v="P.O. ACRI"/>
    <m/>
    <s v="MEDICINA GENERALE"/>
    <s v="GENERALE"/>
    <m/>
    <n v="717.42"/>
    <m/>
    <s v="DIAFANOSCOPIO"/>
    <s v="F"/>
    <n v="0.03"/>
    <n v="266.66666666666669"/>
    <n v="1"/>
    <m/>
    <n v="8"/>
    <m/>
  </r>
  <r>
    <x v="0"/>
    <x v="3"/>
    <s v="file integrazione"/>
    <e v="#REF!"/>
    <n v="9931"/>
    <s v="ASPIRATORE MEDICO CHIRURGICO"/>
    <s v="B"/>
    <m/>
    <s v="ALSA APPARECCHI MEDICALI SRL"/>
    <s v="POLIVAC - VA/SLT30P"/>
    <s v="1135-03/99"/>
    <s v="ACH*NNNN"/>
    <m/>
    <m/>
    <d v="2017-05-15T00:00:00"/>
    <m/>
    <m/>
    <s v="P.O. ACRI"/>
    <m/>
    <s v="MEDICINA GENERALE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32"/>
    <s v="INCUBATRICE NEONATALE"/>
    <s v="A"/>
    <m/>
    <s v="BITMOS GMBH"/>
    <s v="SAT 805"/>
    <s v="61150635"/>
    <s v="INN*NNNN"/>
    <m/>
    <d v="2015-06-18T00:00:00"/>
    <d v="2017-03-15T00:00:00"/>
    <m/>
    <m/>
    <s v="P.O. CASTROVILLARI"/>
    <m/>
    <s v="PEDIATRIA"/>
    <s v="NEONATOLOGIA"/>
    <m/>
    <n v="13493.75"/>
    <d v="2021-06-18T00:00:00"/>
    <s v="INCUBATRICE NEONATALE"/>
    <s v="D"/>
    <n v="0.06"/>
    <n v="6666.666666666667"/>
    <n v="1"/>
    <m/>
    <n v="400"/>
    <m/>
  </r>
  <r>
    <x v="0"/>
    <x v="3"/>
    <s v="file integrazione"/>
    <e v="#REF!"/>
    <n v="9933"/>
    <s v="VIDEOGASTROSCOPIO"/>
    <s v="B"/>
    <m/>
    <s v="PENTAX CORP"/>
    <s v="EG 290 KP"/>
    <s v="G121859"/>
    <s v="VGFASH2P"/>
    <m/>
    <m/>
    <d v="2017-04-14T00:00:00"/>
    <m/>
    <m/>
    <s v="CAPT PRAIA A MARE"/>
    <m/>
    <s v="GASTROENTEROLOGIA"/>
    <s v="GENERALE"/>
    <m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9934"/>
    <s v="FRIGORIFERO BIOLOGICO"/>
    <s v="B"/>
    <m/>
    <s v="WAECO INTERNATIONAL GMBH"/>
    <s v="TROPICOOL"/>
    <s v="45000233"/>
    <s v="FBI*NNNN"/>
    <m/>
    <d v="2015-06-26T00:00:00"/>
    <d v="2017-08-16T00:00:00"/>
    <m/>
    <m/>
    <s v="SERRA SPIGA - CENTRALE OPERATIVA"/>
    <m/>
    <s v="PET 118"/>
    <s v="AMBULANZA PET CORIGLIANO (TARGA EZ129FR)"/>
    <m/>
    <n v="3424.3"/>
    <d v="2016-06-26T00:00:00"/>
    <s v="FRIGORIFERO BIOLOGICO"/>
    <s v="E"/>
    <n v="0.04"/>
    <n v="6000"/>
    <n v="1"/>
    <m/>
    <n v="240"/>
    <m/>
  </r>
  <r>
    <x v="0"/>
    <x v="3"/>
    <s v="file integrazione"/>
    <e v="#REF!"/>
    <n v="9935"/>
    <s v="FONTE LUMINOSA GENERICA (PER ES: LAMPADE DA VISITA AMB.)"/>
    <s v="B"/>
    <m/>
    <s v="DERUNGS LICHT AG"/>
    <s v="HALUX AMBULANCE 50XGO"/>
    <s v="NN"/>
    <s v="LAI*NNNN"/>
    <m/>
    <d v="2015-06-26T00:00:00"/>
    <d v="2017-08-16T00:00:00"/>
    <m/>
    <m/>
    <s v="SERRA SPIGA - CENTRALE OPERATIVA"/>
    <m/>
    <s v="PET 118"/>
    <s v="AMBULANZA PET CORIGLIANO (TARGA EZ129FR)"/>
    <m/>
    <n v="1077.8599999999999"/>
    <d v="2016-06-2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936"/>
    <s v="ASPIRATORE MEDICO CHIRURGICO"/>
    <s v="B"/>
    <m/>
    <s v="BOSCAROL EMERGENCY SYSTEMS"/>
    <s v="OB 500 FA MEDICAL SUCTION UNIT"/>
    <s v="410150082"/>
    <s v="ACHBSM50"/>
    <m/>
    <d v="2015-06-26T00:00:00"/>
    <d v="2017-08-16T00:00:00"/>
    <m/>
    <m/>
    <s v="SERRA SPIGA - CENTRALE OPERATIVA"/>
    <m/>
    <s v="PET 118"/>
    <s v="AMBULANZA PET COSENZA(TARGA EZ127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37"/>
    <s v="ASPIRATORE MEDICO CHIRURGICO"/>
    <s v="B"/>
    <m/>
    <s v="SPENCER ITALIA SRL"/>
    <s v="AMBUJET PC 1000"/>
    <s v="PRS001520"/>
    <s v="ACH*NNNN"/>
    <m/>
    <d v="2015-06-26T00:00:00"/>
    <d v="2017-08-16T00:00:00"/>
    <m/>
    <m/>
    <s v="SERRA SPIGA - CENTRALE OPERATIVA"/>
    <m/>
    <s v="PET 118"/>
    <s v="AMBULANZA PET COSENZA(TARGA EZ127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38"/>
    <s v="MONITOR"/>
    <s v="B"/>
    <m/>
    <s v="FAZZINI SRL"/>
    <s v="PMS 8000 H"/>
    <s v="H7150602002G"/>
    <s v="MON*NNNN"/>
    <m/>
    <d v="2015-06-26T00:00:00"/>
    <d v="2017-08-16T00:00:00"/>
    <d v="2017-08-16T00:00:00"/>
    <m/>
    <s v="SERRA SPIGA - CENTRALE OPERATIVA"/>
    <m/>
    <s v="PET 118"/>
    <s v="AMBULANZA PET COSENZA(TARGA EZ127FR)"/>
    <m/>
    <n v="7500"/>
    <d v="2016-06-26T00:00:00"/>
    <s v="MONITOR"/>
    <s v="C"/>
    <n v="0.08"/>
    <n v="3000"/>
    <n v="1"/>
    <m/>
    <n v="240"/>
    <m/>
  </r>
  <r>
    <x v="0"/>
    <x v="3"/>
    <s v="file integrazione"/>
    <e v="#REF!"/>
    <n v="9939"/>
    <s v="FRIGORIFERO BIOLOGICO"/>
    <s v="B"/>
    <m/>
    <s v="WAECO INTERNATIONAL GMBH"/>
    <s v="TROPICOOL"/>
    <s v="45000238"/>
    <s v="FBI*NNNN"/>
    <m/>
    <d v="2015-06-26T00:00:00"/>
    <d v="2017-08-16T00:00:00"/>
    <m/>
    <m/>
    <s v="SERRA SPIGA - CENTRALE OPERATIVA"/>
    <m/>
    <s v="PET 118"/>
    <s v="AMBULANZA PET COSENZA(TARGA EZ127FR)"/>
    <m/>
    <n v="3424.3"/>
    <d v="2016-06-26T00:00:00"/>
    <s v="FRIGORIFERO BIOLOGICO"/>
    <s v="E"/>
    <n v="0.04"/>
    <n v="6000"/>
    <n v="1"/>
    <m/>
    <n v="240"/>
    <m/>
  </r>
  <r>
    <x v="0"/>
    <x v="3"/>
    <s v="file integrazione"/>
    <e v="#REF!"/>
    <n v="9940"/>
    <s v="FONTE LUMINOSA GENERICA (PER ES: LAMPADE DA VISITA AMB.)"/>
    <s v="B"/>
    <m/>
    <s v="DERUNGS LICHT AG"/>
    <s v="HALUX AMBULANCE"/>
    <s v="D128630001067017004"/>
    <s v="LAI*NNNN"/>
    <m/>
    <d v="2015-06-26T00:00:00"/>
    <d v="2017-08-16T00:00:00"/>
    <m/>
    <m/>
    <s v="SERRA SPIGA - CENTRALE OPERATIVA"/>
    <m/>
    <s v="PET 118"/>
    <s v="AMBULANZA PET COSENZA(TARGA EZ127FR)"/>
    <m/>
    <n v="1077.8599999999999"/>
    <d v="2016-06-2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941"/>
    <s v="ASPIRATORE MEDICO CHIRURGICO"/>
    <s v="B"/>
    <m/>
    <s v="BOSCAROL EMERGENCY SYSTEMS"/>
    <s v="OB 500 FA MEDICAL SUCTION UNIT"/>
    <s v="4101510083"/>
    <s v="ACHBSM50"/>
    <m/>
    <d v="2015-06-26T00:00:00"/>
    <d v="2017-08-16T00:00:00"/>
    <m/>
    <m/>
    <s v="SERRA SPIGA - CENTRALE OPERATIVA"/>
    <m/>
    <s v="PET 118"/>
    <s v="AMBULANZA PET PAOLA (TARGA EZ125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42"/>
    <s v="ASPIRATORE MEDICO CHIRURGICO"/>
    <s v="B"/>
    <m/>
    <s v="SPENCER ITALIA SRL"/>
    <s v="AMBUJET PC 1000 (7310PR-S)"/>
    <s v="PR002167"/>
    <s v="ACH*NNNN"/>
    <m/>
    <d v="2015-06-26T00:00:00"/>
    <d v="2017-08-16T00:00:00"/>
    <m/>
    <m/>
    <s v="SERRA SPIGA - CENTRALE OPERATIVA"/>
    <m/>
    <s v="PET 118"/>
    <s v="AMBULANZA PET PAOLA (TARGA EZ125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43"/>
    <s v="MONITOR"/>
    <s v="B"/>
    <m/>
    <s v="FAZZINI SRL"/>
    <s v="PMS 8000 H"/>
    <s v="H715602011G"/>
    <s v="MON*NNNN"/>
    <m/>
    <d v="2015-06-26T00:00:00"/>
    <d v="2017-08-16T00:00:00"/>
    <d v="2017-08-16T00:00:00"/>
    <m/>
    <s v="SERRA SPIGA - CENTRALE OPERATIVA"/>
    <m/>
    <s v="PET 118"/>
    <s v="AMBULANZA PET PAOLA (TARGA EZ125FR)"/>
    <m/>
    <n v="7500"/>
    <d v="2016-06-26T00:00:00"/>
    <s v="MONITOR"/>
    <s v="C"/>
    <n v="0.08"/>
    <n v="3000"/>
    <n v="1"/>
    <m/>
    <n v="240"/>
    <m/>
  </r>
  <r>
    <x v="0"/>
    <x v="3"/>
    <s v="file integrazione"/>
    <e v="#REF!"/>
    <n v="9944"/>
    <s v="FRIGORIFERO BIOLOGICO"/>
    <s v="B"/>
    <m/>
    <s v="WAECO INTERNATIONAL GMBH"/>
    <s v="TROPICOOL TC 07UC 12"/>
    <s v="45000177"/>
    <s v="FBI*NNNN"/>
    <m/>
    <d v="2015-06-26T00:00:00"/>
    <d v="2017-08-16T00:00:00"/>
    <m/>
    <m/>
    <s v="SERRA SPIGA - CENTRALE OPERATIVA"/>
    <m/>
    <s v="PET 118"/>
    <s v="AMBULANZA PET PAOLA (TARGA EZ125FR)"/>
    <m/>
    <n v="3424.3"/>
    <d v="2016-06-26T00:00:00"/>
    <s v="FRIGORIFERO BIOLOGICO"/>
    <s v="E"/>
    <n v="0.04"/>
    <n v="6000"/>
    <n v="1"/>
    <m/>
    <n v="240"/>
    <m/>
  </r>
  <r>
    <x v="0"/>
    <x v="3"/>
    <s v="file integrazione"/>
    <e v="#REF!"/>
    <n v="9945"/>
    <s v="FONTE LUMINOSA GENERICA (PER ES: LAMPADE DA VISITA AMB.)"/>
    <s v="B"/>
    <m/>
    <s v="DERUNGS LICHT AG"/>
    <s v="HALUX AMBULANCE 50XGO"/>
    <s v="D128630001067017010"/>
    <s v="LAI*NNNN"/>
    <m/>
    <d v="2015-06-26T00:00:00"/>
    <d v="2017-08-16T00:00:00"/>
    <m/>
    <m/>
    <s v="SERRA SPIGA - CENTRALE OPERATIVA"/>
    <m/>
    <s v="PET 118"/>
    <s v="AMBULANZA PET PAOLA (TARGA EZ125FR)"/>
    <m/>
    <n v="1077.8599999999999"/>
    <d v="2016-06-2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946"/>
    <s v="ASPIRATORE MEDICO CHIRURGICO"/>
    <s v="B"/>
    <m/>
    <s v="BOSCAROL EMERGENCY SYSTEMS"/>
    <s v="OB500"/>
    <s v="4101510076"/>
    <s v="ACH*NNNN"/>
    <m/>
    <d v="2015-06-26T00:00:00"/>
    <d v="2017-08-16T00:00:00"/>
    <m/>
    <m/>
    <s v="SERRA SPIGA - CENTRALE OPERATIVA"/>
    <m/>
    <s v="PET 118"/>
    <s v="AMBULANZA PET ACRI (TARGA EZ151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47"/>
    <s v="ASPIRATORE MEDICO CHIRURGICO"/>
    <s v="B"/>
    <m/>
    <s v="DEVILBISS HEALTH CARE UK LTD"/>
    <s v="AMBUJET PC 1000"/>
    <s v="PRS001692"/>
    <s v="ACH*NNNN"/>
    <m/>
    <d v="2015-06-26T00:00:00"/>
    <d v="2017-08-16T00:00:00"/>
    <m/>
    <m/>
    <s v="SERRA SPIGA - CENTRALE OPERATIVA"/>
    <m/>
    <s v="PET 118"/>
    <s v="AMBULANZA PET ACRI (TARGA EZ151FR)"/>
    <m/>
    <n v="2248.9499999999998"/>
    <d v="2016-06-2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48"/>
    <s v="FRIGORIFERO BIOLOGICO"/>
    <s v="B"/>
    <m/>
    <s v="WAECO INTERNATIONAL GMBH"/>
    <s v="TROPICOOL"/>
    <s v="45000186"/>
    <s v="FBI*NNNN"/>
    <m/>
    <d v="2015-06-26T00:00:00"/>
    <d v="2017-08-16T00:00:00"/>
    <m/>
    <m/>
    <s v="SERRA SPIGA - CENTRALE OPERATIVA"/>
    <m/>
    <s v="PET 118"/>
    <s v="AMBULANZA PET ACRI (TARGA EZ151FR)"/>
    <m/>
    <n v="3424.3"/>
    <d v="2016-06-26T00:00:00"/>
    <s v="FRIGORIFERO BIOLOGICO"/>
    <s v="E"/>
    <n v="0.04"/>
    <n v="6000"/>
    <n v="1"/>
    <m/>
    <n v="240"/>
    <m/>
  </r>
  <r>
    <x v="0"/>
    <x v="3"/>
    <s v="file integrazione"/>
    <e v="#REF!"/>
    <n v="9949"/>
    <s v="MONITOR"/>
    <s v="B"/>
    <m/>
    <s v="FAZZINI SRL"/>
    <s v="PMS8000H"/>
    <s v="H7150602019G"/>
    <s v="MON*NNNN"/>
    <m/>
    <d v="2015-06-26T00:00:00"/>
    <d v="2017-08-16T00:00:00"/>
    <d v="2017-08-16T00:00:00"/>
    <m/>
    <s v="SERRA SPIGA - CENTRALE OPERATIVA"/>
    <m/>
    <s v="PET 118"/>
    <s v="AMBULANZA PET ACRI (TARGA EZ151FR)"/>
    <m/>
    <n v="7500"/>
    <d v="2016-06-26T00:00:00"/>
    <s v="MONITOR"/>
    <s v="C"/>
    <n v="0.08"/>
    <n v="3000"/>
    <n v="1"/>
    <m/>
    <n v="240"/>
    <m/>
  </r>
  <r>
    <x v="0"/>
    <x v="3"/>
    <s v="file integrazione"/>
    <e v="#REF!"/>
    <n v="9950"/>
    <s v="FONTE LUMINOSA GENERICA (PER ES: LAMPADE DA VISITA AMB.)"/>
    <s v="B"/>
    <m/>
    <s v="DERUNGS LICHT AG"/>
    <s v="HALUX AMBULANCE 50XGO"/>
    <s v="NN"/>
    <s v="LAI*NNNN"/>
    <m/>
    <d v="2015-06-26T00:00:00"/>
    <d v="2017-08-16T00:00:00"/>
    <m/>
    <m/>
    <s v="SERRA SPIGA - CENTRALE OPERATIVA"/>
    <m/>
    <s v="PET 118"/>
    <s v="AMBULANZA PET ACRI (TARGA EZ151FR)"/>
    <m/>
    <n v="1077.8599999999999"/>
    <d v="2016-06-2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9951"/>
    <s v="ASPIRATORE MEDICO CHIRURGICO"/>
    <s v="B"/>
    <m/>
    <s v="NTS NUOVE TECNOLOGIE SANITARIE"/>
    <s v="POWER 30"/>
    <s v="131541/ASP"/>
    <s v="ACHNGRP3"/>
    <m/>
    <m/>
    <d v="2017-03-15T00:00:00"/>
    <m/>
    <m/>
    <s v="P.O. CASTROVILLARI"/>
    <m/>
    <s v="118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9952"/>
    <s v="MONITOR TELEVISIVO PER BIOIMMAGINI"/>
    <s v="A"/>
    <m/>
    <s v="SONY CORP"/>
    <s v="LMD 1540 MD"/>
    <s v="3000264"/>
    <s v="MTVSOYLM"/>
    <m/>
    <m/>
    <d v="2017-01-16T00:00:00"/>
    <m/>
    <m/>
    <s v="P.O. PAOLA"/>
    <m/>
    <s v="CONSULTORIO FAMILIARE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9953"/>
    <s v="SISTEMA ELETTROMECCANICO PER TERAPIA FISICA"/>
    <s v="B"/>
    <m/>
    <s v="RIMEC SRL"/>
    <s v="FISIOTEK 1000"/>
    <s v="NN"/>
    <s v="SETRCSF1"/>
    <m/>
    <m/>
    <d v="2017-01-16T00:00:00"/>
    <m/>
    <m/>
    <s v="P.O. PAOLA"/>
    <m/>
    <s v="FISIOTERAPIA"/>
    <s v="GENERALE"/>
    <m/>
    <n v="2717.88"/>
    <m/>
    <s v="SISTEMA ELETTROMECCANICO PER TERAPIA FISICA"/>
    <s v="E"/>
    <n v="0.04"/>
    <n v="6000"/>
    <n v="1"/>
    <m/>
    <n v="240"/>
    <m/>
  </r>
  <r>
    <x v="0"/>
    <x v="3"/>
    <s v="file integrazione"/>
    <e v="#REF!"/>
    <n v="9954"/>
    <s v="MICROSCOPIO OTTICO DA LABORATORIO"/>
    <s v="B"/>
    <m/>
    <s v="EUROIMMUN AG"/>
    <s v="EUROSTAR II"/>
    <s v="10519"/>
    <s v="MOLEBHE2"/>
    <m/>
    <m/>
    <d v="2017-01-16T00:00:00"/>
    <m/>
    <m/>
    <s v="P.O. PAOLA"/>
    <m/>
    <s v="LABORATORIO ANALISI"/>
    <s v="GENERALE"/>
    <m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9964"/>
    <s v="SALDATORE DI TUBI"/>
    <s v="B"/>
    <m/>
    <s v="TERUMO CORP"/>
    <s v="TSCD II"/>
    <s v="201502010"/>
    <s v="SDDTEDTS"/>
    <m/>
    <d v="2015-07-15T00:00:00"/>
    <d v="2017-09-15T00:00:00"/>
    <m/>
    <m/>
    <s v="P.O. ROSSANO"/>
    <m/>
    <s v="CENTRO TRASFUSIONALE"/>
    <s v="GENERALE"/>
    <m/>
    <n v="1877"/>
    <d v="2017-07-15T00:00:00"/>
    <s v="SALDATORE DI TUBI"/>
    <s v="F"/>
    <n v="0.03"/>
    <n v="2133.3333333333335"/>
    <n v="1"/>
    <m/>
    <n v="64"/>
    <m/>
  </r>
  <r>
    <x v="0"/>
    <x v="3"/>
    <s v="file integrazione"/>
    <e v="#REF!"/>
    <n v="9965"/>
    <s v="STAMPANTE SU CARTA"/>
    <s v="A"/>
    <m/>
    <s v="SONY CORP"/>
    <s v="UP-D"/>
    <s v="620340"/>
    <s v="&amp;ST*NNNN"/>
    <m/>
    <d v="2015-07-14T00:00:00"/>
    <d v="2017-03-15T00:00:00"/>
    <m/>
    <m/>
    <s v="P.O. CASTROVILLARI"/>
    <m/>
    <s v="CARDIOLOGIA"/>
    <s v="EMODINAMICA 3"/>
    <m/>
    <n v="150"/>
    <d v="2016-07-14T00:00:00"/>
    <s v="STAMPANTE PER COMPUTER"/>
    <s v="F"/>
    <n v="0.03"/>
    <n v="0"/>
    <n v="1"/>
    <m/>
    <n v="0"/>
    <m/>
  </r>
  <r>
    <x v="0"/>
    <x v="3"/>
    <s v="file integrazione"/>
    <e v="#REF!"/>
    <n v="9966"/>
    <s v="SONDA ECOGRAFICA"/>
    <s v="A"/>
    <m/>
    <s v="PHILIPS MEDICAL SYSTEMS"/>
    <s v="L12-4"/>
    <s v="B14YRP"/>
    <s v="SCF*NNNN"/>
    <m/>
    <d v="2015-07-14T00:00:00"/>
    <d v="2017-03-15T00:00:00"/>
    <m/>
    <m/>
    <s v="P.O. CASTROVILLARI"/>
    <m/>
    <s v="CARDIOLOGIA"/>
    <s v="EMODINAMICA 3"/>
    <m/>
    <n v="6900"/>
    <d v="2016-07-14T00:00:00"/>
    <s v="SONDA ECOGRAFICA"/>
    <s v="C"/>
    <n v="0.08"/>
    <n v="5000"/>
    <n v="1"/>
    <m/>
    <n v="400"/>
    <m/>
  </r>
  <r>
    <x v="0"/>
    <x v="3"/>
    <s v="file integrazione"/>
    <e v="#REF!"/>
    <n v="9967"/>
    <s v="SONDA ECOGRAFICA"/>
    <s v="A"/>
    <m/>
    <s v="PHILIPS MEDICAL SYSTEMS"/>
    <s v="S4-1"/>
    <s v="B126VL"/>
    <s v="SCF*NNNN"/>
    <m/>
    <d v="2015-07-14T00:00:00"/>
    <d v="2017-03-15T00:00:00"/>
    <m/>
    <m/>
    <s v="P.O. CASTROVILLARI"/>
    <m/>
    <s v="CARDIOLOGIA"/>
    <s v="EMODINAMICA 3"/>
    <m/>
    <n v="6900"/>
    <d v="2016-07-14T00:00:00"/>
    <s v="SONDA ECOGRAFICA"/>
    <s v="C"/>
    <n v="0.08"/>
    <n v="5000"/>
    <n v="1"/>
    <m/>
    <n v="400"/>
    <m/>
  </r>
  <r>
    <x v="0"/>
    <x v="3"/>
    <s v="file integrazione"/>
    <e v="#REF!"/>
    <n v="9968"/>
    <s v="ECOTOMOGRAFO"/>
    <s v="B"/>
    <m/>
    <s v="PHILIPS MEDICAL SYSTEMS"/>
    <s v="CLEARVUE 550"/>
    <s v="SZD 1491046"/>
    <s v="ECT*NNNN"/>
    <m/>
    <d v="2015-07-14T00:00:00"/>
    <d v="2017-03-15T00:00:00"/>
    <m/>
    <m/>
    <s v="P.O. CASTROVILLARI"/>
    <m/>
    <s v="CARDIOLOGIA"/>
    <s v="EMODINAMICA 3"/>
    <m/>
    <n v="60000"/>
    <d v="2016-07-14T00:00:00"/>
    <s v="ECOTOMOGRAFO"/>
    <s v="C"/>
    <n v="0.08"/>
    <n v="15000"/>
    <n v="1"/>
    <m/>
    <n v="1200"/>
    <m/>
  </r>
  <r>
    <x v="0"/>
    <x v="3"/>
    <s v="file integrazione"/>
    <e v="#REF!"/>
    <n v="9970"/>
    <s v="RIPRODUTTORE VIDEO O DIGITALE DI BIOIMMAGINI"/>
    <s v="A"/>
    <m/>
    <s v="SONY CORP"/>
    <s v="UP D23 MD"/>
    <s v="92357"/>
    <s v="RIRSOYD3"/>
    <m/>
    <m/>
    <d v="2016-11-15T00:00:00"/>
    <m/>
    <m/>
    <s v="CAPT CARIATI"/>
    <m/>
    <s v="RADIOLOGIA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9971"/>
    <s v="SONDA ECOGRAFICA"/>
    <s v="A"/>
    <m/>
    <s v="GE HEALTHCARE"/>
    <s v="M12L"/>
    <s v="1042375YM4"/>
    <s v="SCFGE02L"/>
    <m/>
    <m/>
    <d v="2016-11-15T00:00:00"/>
    <m/>
    <m/>
    <s v="CAPT CARIATI"/>
    <m/>
    <s v="RADI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9973"/>
    <s v="ECOTOMOGRAFO"/>
    <s v="B"/>
    <m/>
    <s v="GE HEALTHCARE"/>
    <s v="LOGIQ 7 PRO"/>
    <s v="EN 55011"/>
    <s v="ECTGE0Q7"/>
    <m/>
    <m/>
    <d v="2016-11-15T00:00:00"/>
    <m/>
    <m/>
    <s v="CAPT CARIATI"/>
    <m/>
    <s v="RADIOLOGIA"/>
    <s v="GENERALE"/>
    <m/>
    <n v="60000"/>
    <m/>
    <s v="ECOTOMOGRAFO"/>
    <s v="C"/>
    <n v="0.08"/>
    <n v="15000"/>
    <n v="1"/>
    <m/>
    <n v="1200"/>
    <m/>
  </r>
  <r>
    <x v="0"/>
    <x v="3"/>
    <s v="file integrazione"/>
    <e v="#REF!"/>
    <n v="9975"/>
    <s v="PULSOSSIMETRO"/>
    <s v="B"/>
    <m/>
    <s v="EDAN INSTRUMENTS INC"/>
    <s v="H 100 B"/>
    <s v="316001-M128000950013"/>
    <s v=""/>
    <m/>
    <m/>
    <d v="2017-08-16T00:00:00"/>
    <d v="2017-08-16T00:00:00"/>
    <m/>
    <s v="SERRA SPIGA - CENTRALE OPERATIVA"/>
    <m/>
    <s v="118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9976"/>
    <s v="ALIMENTATORE ELETTRICO"/>
    <s v="B"/>
    <m/>
    <s v="ALPHA ELETTRONICA"/>
    <s v=" AL 333S"/>
    <s v="NN"/>
    <s v="&amp;AL*NNNN"/>
    <m/>
    <m/>
    <d v="2016-01-15T00:00:00"/>
    <m/>
    <m/>
    <s v="POLIAMBULATORIO DI QUATTROMIGLIA"/>
    <m/>
    <s v="OTORINOLARINGOIATRIA"/>
    <s v="GENERALE"/>
    <m/>
    <n v="448.88"/>
    <m/>
    <s v="ALIMENTATORE"/>
    <s v="F"/>
    <n v="0.03"/>
    <n v="1511.3"/>
    <n v="1"/>
    <m/>
    <n v="45.338999999999999"/>
    <m/>
  </r>
  <r>
    <x v="0"/>
    <x v="3"/>
    <s v="file integrazione"/>
    <e v="#REF!"/>
    <n v="9978"/>
    <s v="DEFIBRILLATORE"/>
    <s v="B"/>
    <m/>
    <s v="LIFE POINT"/>
    <s v="PRO AED"/>
    <s v="14LPA6272"/>
    <s v="DEF*NNNN"/>
    <m/>
    <d v="2015-08-24T00:00:00"/>
    <d v="2017-01-16T00:00:00"/>
    <d v="2017-01-16T00:00:00"/>
    <m/>
    <s v="P.O. CETRARO"/>
    <m/>
    <s v="DIALISI"/>
    <s v="GENERALE"/>
    <m/>
    <n v="8543"/>
    <d v="2020-08-24T00:00:00"/>
    <s v="DEFIBRILLATORE"/>
    <s v="C"/>
    <n v="0.08"/>
    <n v="5000"/>
    <n v="1"/>
    <m/>
    <n v="400"/>
    <m/>
  </r>
  <r>
    <x v="0"/>
    <x v="3"/>
    <s v="file integrazione"/>
    <e v="#REF!"/>
    <n v="9979"/>
    <s v="FRIGOEMOTECA"/>
    <s v="B"/>
    <m/>
    <s v="ANGELANTONI INDUSTRIE SPA"/>
    <s v="BBR 700/5"/>
    <s v="BBR 700/5"/>
    <s v=""/>
    <m/>
    <d v="2015-07-22T00:00:00"/>
    <d v="2017-09-15T00:00:00"/>
    <m/>
    <m/>
    <s v="P.O. ROSSANO"/>
    <m/>
    <s v="CENTRO TRASFUSIONALE"/>
    <s v="GENERALE"/>
    <m/>
    <n v="8245.2099999999991"/>
    <d v="2017-07-22T00:00:00"/>
    <s v="FRIGOEMOTECA"/>
    <s v="D"/>
    <n v="0.06"/>
    <n v="5333.3333333333339"/>
    <n v="1"/>
    <m/>
    <n v="320"/>
    <m/>
  </r>
  <r>
    <x v="0"/>
    <x v="3"/>
    <s v="file integrazione"/>
    <e v="#REF!"/>
    <n v="9980"/>
    <s v="OFTALMOSCOPIO"/>
    <s v="B"/>
    <m/>
    <s v="HEINE OPTOTECHNIK"/>
    <s v="BETA 200"/>
    <s v="NN"/>
    <s v="OFSHENB2"/>
    <m/>
    <d v="2015-06-30T00:00:00"/>
    <d v="2017-01-16T00:00:00"/>
    <m/>
    <m/>
    <s v="POLIAMBULATORIO DI QUATTROMIGLIA"/>
    <m/>
    <s v="OCULISTICA"/>
    <s v="SECONDO PIANO STANZA VISITE"/>
    <s v="ACQUISTO"/>
    <n v="710"/>
    <d v="2016-06-30T00:00:00"/>
    <s v="OFTALMOSCOPIO"/>
    <s v="F"/>
    <n v="0.03"/>
    <n v="1333.3333333333335"/>
    <n v="1"/>
    <m/>
    <n v="40"/>
    <m/>
  </r>
  <r>
    <x v="0"/>
    <x v="3"/>
    <s v="file integrazione"/>
    <e v="#REF!"/>
    <n v="9981"/>
    <s v="VIDEOGASTROSCOPIO"/>
    <s v="B"/>
    <m/>
    <s v="PENTAX CORP"/>
    <s v="EG 2990 I"/>
    <s v="A120414"/>
    <s v="VGFASH90"/>
    <m/>
    <m/>
    <d v="2017-04-14T00:00:00"/>
    <m/>
    <m/>
    <s v="CAPT PRAIA A MARE"/>
    <m/>
    <s v="GASTROENTEROLOGIA"/>
    <s v="SALA ENDOSCOPIA"/>
    <m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9982"/>
    <s v="VIDEOCOLONSCOPIO"/>
    <s v="B"/>
    <m/>
    <s v="PENTAX CORP"/>
    <s v="EC 3870 FK"/>
    <s v="A120064"/>
    <s v="VCLASH7F"/>
    <m/>
    <m/>
    <d v="2017-04-14T00:00:00"/>
    <m/>
    <m/>
    <s v="CAPT PRAIA A MARE"/>
    <m/>
    <s v="GASTROENTEROLOGIA"/>
    <s v="SALA ENDOSCOPIA"/>
    <m/>
    <n v="21590"/>
    <m/>
    <s v="VIDEOCOLONSCOPIO"/>
    <s v="A"/>
    <n v="0.12"/>
    <n v="13333.333333333334"/>
    <n v="1"/>
    <m/>
    <n v="1600"/>
    <m/>
  </r>
  <r>
    <x v="0"/>
    <x v="3"/>
    <s v="file integrazione"/>
    <e v="#REF!"/>
    <n v="9983"/>
    <s v="VIDEOCOLONSCOPIO"/>
    <s v="B"/>
    <m/>
    <s v="PENTAX CORP"/>
    <s v="EC 3830 FK"/>
    <s v="B12638"/>
    <s v="VCLASH3K"/>
    <m/>
    <m/>
    <d v="2017-04-14T00:00:00"/>
    <m/>
    <m/>
    <s v="CAPT PRAIA A MARE"/>
    <m/>
    <s v="GASTROENTEROLOGIA"/>
    <s v="SALA ENDOSCOPIA"/>
    <m/>
    <n v="21590"/>
    <m/>
    <s v="VIDEOCOLONSCOPIO"/>
    <s v="A"/>
    <n v="0.12"/>
    <n v="13333.333333333334"/>
    <n v="1"/>
    <m/>
    <n v="1600"/>
    <m/>
  </r>
  <r>
    <x v="0"/>
    <x v="3"/>
    <s v="file integrazione"/>
    <e v="#REF!"/>
    <n v="9984"/>
    <s v="POMPA A SIRINGA"/>
    <s v="B"/>
    <m/>
    <s v="B BRAUN MELSUNGEN AG"/>
    <s v="PERFUSOR SPACE"/>
    <s v="17287"/>
    <s v="PSIBUBSP"/>
    <m/>
    <m/>
    <d v="2017-03-15T00:00:00"/>
    <m/>
    <m/>
    <s v="P.O. CASTROVILLARI"/>
    <m/>
    <s v="ANESTESIA E RIANIMAZIONE"/>
    <s v="ANESTESIA"/>
    <m/>
    <n v="2122.87"/>
    <m/>
    <s v="POMPA A SIRINGA"/>
    <s v="E"/>
    <n v="0.04"/>
    <n v="2000"/>
    <n v="1"/>
    <m/>
    <n v="80"/>
    <m/>
  </r>
  <r>
    <x v="0"/>
    <x v="3"/>
    <s v="file integrazione"/>
    <e v="#REF!"/>
    <n v="9985"/>
    <s v="MONITOR TELEVISIVO PER BIOIMMAGINI"/>
    <s v="A"/>
    <m/>
    <s v="OLIDATA SPA"/>
    <s v="MR17F10N"/>
    <s v="7826TG001001"/>
    <s v="MTV*NNNN"/>
    <m/>
    <m/>
    <d v="2016-11-15T00:00:00"/>
    <m/>
    <m/>
    <s v="DISTRETTO DI COSENZA - VIA ALIMENA LOTUS"/>
    <m/>
    <s v="AUDIOMETRIA"/>
    <s v="STANZA 1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9986"/>
    <s v="ELABORATORE GENERICO"/>
    <s v="A"/>
    <m/>
    <s v="NON PRESENTE"/>
    <s v=""/>
    <s v="018030440779"/>
    <s v="&amp;EG*NNNN"/>
    <m/>
    <m/>
    <d v="2016-11-15T00:00:00"/>
    <m/>
    <m/>
    <s v="DISTRETTO DI COSENZA - VIA ALIMENA LOTUS"/>
    <m/>
    <s v="AUDIOMETRIA"/>
    <s v="STANZA 1"/>
    <m/>
    <n v="250"/>
    <m/>
    <s v="PERSONAL COMPUTER"/>
    <s v="F"/>
    <n v="0.03"/>
    <n v="1500"/>
    <n v="1"/>
    <m/>
    <n v="45"/>
    <m/>
  </r>
  <r>
    <x v="0"/>
    <x v="3"/>
    <s v="file integrazione"/>
    <e v="#REF!"/>
    <n v="9987"/>
    <s v="VIDEOBRONCOSCOPIO"/>
    <s v="B"/>
    <m/>
    <s v="OLYMPUS OPTICAL CO LTD"/>
    <s v="BF 1T160"/>
    <s v="2512864"/>
    <s v="VBROLY16"/>
    <m/>
    <m/>
    <d v="2017-03-15T00:00:00"/>
    <m/>
    <m/>
    <s v="P.O. CASTROVILLARI"/>
    <m/>
    <s v="PNEUMOLOGIA"/>
    <s v="GENERALE"/>
    <m/>
    <n v="14000"/>
    <m/>
    <s v="VIDEOBRONCOSCOPIO"/>
    <s v="A"/>
    <n v="0.12"/>
    <n v="10000"/>
    <n v="1"/>
    <m/>
    <n v="1200"/>
    <m/>
  </r>
  <r>
    <x v="0"/>
    <x v="3"/>
    <s v="file integrazione"/>
    <e v="#REF!"/>
    <n v="9988"/>
    <s v="VIDEOCOLONSCOPIO"/>
    <s v="A"/>
    <m/>
    <s v="OLYMPUS OPTICAL CO LTD"/>
    <s v="CF Q160 AI"/>
    <s v="2210472"/>
    <s v="VCLOLY6A"/>
    <m/>
    <m/>
    <d v="2017-01-16T00:00:00"/>
    <m/>
    <m/>
    <s v="P.O. CETRARO"/>
    <m/>
    <s v="ENDOSCOPIA DIGESTIVA"/>
    <s v="GENERALE"/>
    <m/>
    <n v="26430"/>
    <m/>
    <s v="VIDEOCOLONSCOPIO"/>
    <s v="A"/>
    <n v="0.12"/>
    <n v="13333.333333333334"/>
    <n v="1"/>
    <m/>
    <n v="1600"/>
    <m/>
  </r>
  <r>
    <x v="0"/>
    <x v="3"/>
    <s v="file integrazione"/>
    <e v="#REF!"/>
    <n v="9989"/>
    <s v="FRIGORIFERO BIOLOGICO"/>
    <s v="B"/>
    <m/>
    <s v="CF DI CIRO FIOCCHETTI &amp; C SNC"/>
    <s v="C 26 CES TDIG"/>
    <s v="13240237"/>
    <s v=""/>
    <m/>
    <m/>
    <d v="2017-09-15T00:00:00"/>
    <m/>
    <m/>
    <s v="P.O. ROSSANO"/>
    <m/>
    <s v="CENTRO TRASFUSIONALE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9990"/>
    <s v="FRIGORIFERO BIOLOGICO"/>
    <s v="B"/>
    <m/>
    <s v="CF DI CIRO FIOCCHETTI &amp; C SNC"/>
    <s v="C 26 CES TDIG"/>
    <s v="13240239"/>
    <s v=""/>
    <m/>
    <m/>
    <d v="2017-09-15T00:00:00"/>
    <m/>
    <m/>
    <s v="P.O. ROSSANO"/>
    <m/>
    <s v="CENTRO TRASFUSIONALE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9991"/>
    <s v="FRIGORIFERO BIOLOGICO"/>
    <s v="B"/>
    <m/>
    <s v="CF DI CIRO FIOCCHETTI &amp; C SNC"/>
    <s v="C 26 CES TDIG"/>
    <s v="13240238"/>
    <s v=""/>
    <m/>
    <m/>
    <d v="2017-09-15T00:00:00"/>
    <m/>
    <m/>
    <s v="P.O. ROSSANO"/>
    <m/>
    <s v="CENTRO TRASFUSIONALE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9992"/>
    <s v="MONITOR"/>
    <s v="B"/>
    <m/>
    <s v="SIEMENS AG"/>
    <s v="SIRECUST SC 6002 XL"/>
    <s v="EPY805510038177"/>
    <s v="MONSIESL"/>
    <m/>
    <m/>
    <d v="2017-01-16T00:00:00"/>
    <d v="2017-01-16T00:00:00"/>
    <m/>
    <s v="P.O. CETRARO"/>
    <m/>
    <s v="RIANIMAZIONE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n v="9993"/>
    <s v="ASPIRATORE PER SEGA GESSI"/>
    <s v="A"/>
    <m/>
    <s v="RIMEC SRL"/>
    <s v="AS 20"/>
    <s v="01486"/>
    <s v=""/>
    <m/>
    <m/>
    <d v="2017-01-16T00:00:00"/>
    <m/>
    <m/>
    <s v="P.O. PAOLA"/>
    <m/>
    <s v="ORTOPEDIA"/>
    <s v="GENERALE"/>
    <m/>
    <n v="953.42"/>
    <m/>
    <s v="ASPIRATORE POLVERI DERIVANTI DAL TAGLIO GESSO"/>
    <s v="E"/>
    <n v="0.04"/>
    <n v="1295.4000000000001"/>
    <n v="1"/>
    <m/>
    <n v="51.816000000000003"/>
    <m/>
  </r>
  <r>
    <x v="0"/>
    <x v="3"/>
    <s v="file integrazione"/>
    <e v="#REF!"/>
    <n v="9999"/>
    <s v="NUTRIPOMPA"/>
    <s v="B"/>
    <m/>
    <s v="SHERWOOD MEDICAL INC"/>
    <s v="K224 KANGAROO"/>
    <s v="s9716079"/>
    <s v="NUPSHR22"/>
    <m/>
    <m/>
    <d v="2017-01-16T00:00:00"/>
    <m/>
    <m/>
    <s v="P.O. CETRARO"/>
    <m/>
    <s v="RIANIMAZIONE"/>
    <s v="GENERALE"/>
    <m/>
    <n v="540"/>
    <m/>
    <s v="NUTRIPOMPA"/>
    <s v="E"/>
    <n v="0.04"/>
    <n v="1000"/>
    <n v="1"/>
    <m/>
    <n v="40"/>
    <m/>
  </r>
  <r>
    <x v="0"/>
    <x v="3"/>
    <s v="file integrazione"/>
    <e v="#REF!"/>
    <n v="10001"/>
    <s v="TAVOLO TELECOMANDATO"/>
    <s v="B"/>
    <m/>
    <s v="GMS GENERAL MEDICAL SYSTEM SRL"/>
    <s v="SIREVIX 180"/>
    <s v="2041878"/>
    <s v="TTEGCISV"/>
    <m/>
    <d v="2016-11-03T00:00:00"/>
    <d v="2017-01-16T00:00:00"/>
    <m/>
    <m/>
    <s v="P.O. CETRARO"/>
    <m/>
    <s v="DIAGNOSTICA PER IMMAGINI"/>
    <s v="GENERALE"/>
    <s v="ACQUISTO"/>
    <n v="110000"/>
    <d v="2017-11-03T00:00:00"/>
    <s v="TAVOLO TELECOMANDATO"/>
    <s v="A"/>
    <n v="0.12"/>
    <n v="46666.666666666664"/>
    <n v="1"/>
    <m/>
    <n v="5599.9999999999991"/>
    <m/>
  </r>
  <r>
    <x v="0"/>
    <x v="3"/>
    <s v="file integrazione"/>
    <e v="#REF!"/>
    <n v="10004"/>
    <s v="GENERATORE D ALTA TENSIONE PER GRUPPO RADIOLOGICO"/>
    <s v="A"/>
    <m/>
    <s v="GMS GENERAL MEDICAL SYSTEM SRL"/>
    <s v="NN"/>
    <s v="NN"/>
    <s v="GUT*NNNN"/>
    <m/>
    <d v="2016-11-03T00:00:00"/>
    <d v="2017-01-16T00:00:00"/>
    <m/>
    <m/>
    <s v="P.O. CETRARO"/>
    <m/>
    <s v="DIAGNOSTICA PER IMMAGINI"/>
    <s v="GENERALE"/>
    <s v="ACQUISTO"/>
    <n v="0"/>
    <d v="2017-11-03T00:00:00"/>
    <s v="GENERATORE D'ALTA TENSIONE PER GRUPPO RADIOLOGICO"/>
    <s v="A"/>
    <n v="0.12"/>
    <n v="0"/>
    <n v="1"/>
    <m/>
    <n v="0"/>
    <m/>
  </r>
  <r>
    <x v="0"/>
    <x v="3"/>
    <s v="file integrazione"/>
    <e v="#REF!"/>
    <n v="10007"/>
    <s v="ECOTOMOGRAFO"/>
    <s v="B"/>
    <m/>
    <s v="ESAOTE SPA"/>
    <s v="MYLAB SEVEN"/>
    <s v="3074"/>
    <s v=""/>
    <m/>
    <d v="2016-12-16T00:00:00"/>
    <d v="2017-05-15T00:00:00"/>
    <m/>
    <m/>
    <s v="P.O. ROSSANO"/>
    <m/>
    <s v="CARDIOLOGIA/NEUROLOGIA"/>
    <s v="GENERALE"/>
    <m/>
    <n v="60000"/>
    <d v="2020-12-16T00:00:00"/>
    <s v="ECOTOMOGRAFO"/>
    <s v="C"/>
    <n v="0.08"/>
    <n v="15000"/>
    <n v="1"/>
    <m/>
    <n v="1200"/>
    <m/>
  </r>
  <r>
    <x v="0"/>
    <x v="3"/>
    <s v="file integrazione"/>
    <e v="#REF!"/>
    <n v="10008"/>
    <s v="ACCESSORIO GENERICO"/>
    <s v="A"/>
    <m/>
    <s v="DATEX OHMEDA INC"/>
    <s v="M-ESTPR"/>
    <s v="4503470"/>
    <s v="*AG*NNNN"/>
    <m/>
    <m/>
    <d v="2017-05-15T00:00:00"/>
    <m/>
    <m/>
    <s v="P.O. ROSSANO"/>
    <m/>
    <s v="ANESTESIA E RIANIMAZIONE"/>
    <s v="DEG. I TRATTAMENTO"/>
    <m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10009"/>
    <s v="STRUMENTARIO CHIRURGICO"/>
    <s v="B"/>
    <m/>
    <s v="WOLF RICHARD GMBH"/>
    <s v="resettore wolf 8680.224"/>
    <s v="1283091"/>
    <s v="&amp;OO*NNNN"/>
    <m/>
    <m/>
    <d v="2017-01-16T00:00:00"/>
    <m/>
    <m/>
    <s v="P.O. CETRAR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010"/>
    <s v="STRUMENTARIO CHIRURGICO"/>
    <s v="B"/>
    <m/>
    <s v="WOLF RICHARD GMBH"/>
    <s v="camicia wolf 8655.374"/>
    <s v="M097250"/>
    <s v="&amp;OO*NNNN"/>
    <m/>
    <m/>
    <d v="2017-01-16T00:00:00"/>
    <m/>
    <m/>
    <s v="P.O. CETRAR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011"/>
    <s v="STRUMENTARIO CHIRURGICO"/>
    <s v="B"/>
    <m/>
    <s v="WOLF RICHARD GMBH"/>
    <s v="camicia wolf 8655.374"/>
    <s v="1183741"/>
    <s v="&amp;OO*NNNN"/>
    <m/>
    <m/>
    <d v="2017-01-16T00:00:00"/>
    <m/>
    <m/>
    <s v="P.O. CETRAR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012"/>
    <s v="STRUMENTARIO CHIRURGICO"/>
    <s v="B"/>
    <m/>
    <s v="WOLF RICHARD GMBH"/>
    <s v="ottica 30° panoview 8654.422"/>
    <s v="5000193170"/>
    <s v="&amp;OO*NNNN"/>
    <m/>
    <m/>
    <d v="2017-01-16T00:00:00"/>
    <m/>
    <m/>
    <s v="P.O. CETRAR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013"/>
    <s v="FRIGORIFERO BIOLOGICO"/>
    <s v="B"/>
    <m/>
    <s v="LIEBHERR WERK LIENZ GESMBH"/>
    <s v="LKUV1613"/>
    <s v="1831219947319997611029"/>
    <s v="FBI*NNNN"/>
    <m/>
    <d v="2016-09-28T00:00:00"/>
    <d v="2017-02-15T00:00:00"/>
    <m/>
    <m/>
    <s v="P.O. SAN GIOVANNI IN FIORE"/>
    <m/>
    <s v="EMODIALISI"/>
    <s v="GENERALE"/>
    <m/>
    <n v="3424.3"/>
    <d v="2017-09-28T00:00:00"/>
    <s v="FRIGORIFERO BIOLOGICO"/>
    <s v="E"/>
    <n v="0.04"/>
    <n v="6000"/>
    <n v="1"/>
    <m/>
    <n v="240"/>
    <m/>
  </r>
  <r>
    <x v="0"/>
    <x v="3"/>
    <s v="file integrazione"/>
    <e v="#REF!"/>
    <n v="10014"/>
    <s v="LAPAROSCOPIO"/>
    <s v="B"/>
    <m/>
    <s v="STORZ MEDICAL AG"/>
    <s v="NON PRESENTE"/>
    <s v="34310 M.S,"/>
    <s v=""/>
    <m/>
    <m/>
    <d v="2017-03-15T00:00:00"/>
    <m/>
    <m/>
    <s v="P.O. CASTROVILLARI"/>
    <m/>
    <s v="SALA OPERATORIA"/>
    <s v="GENERALE"/>
    <m/>
    <n v="3185"/>
    <m/>
    <s v="LAPAROSCOPIO"/>
    <s v="A"/>
    <n v="0.12"/>
    <n v="13333.333333333334"/>
    <n v="1"/>
    <m/>
    <n v="1600"/>
    <m/>
  </r>
  <r>
    <x v="0"/>
    <x v="3"/>
    <s v="file integrazione"/>
    <e v="#REF!"/>
    <n v="10015"/>
    <s v="FRIGORIFERO DA CUCINA"/>
    <s v="B"/>
    <m/>
    <s v="ANGELANTONI INDUSTRIE SPA"/>
    <s v="FRI-PRO 300 V"/>
    <s v="A2292"/>
    <s v="#F5*NNNN"/>
    <m/>
    <d v="2015-07-15T00:00:00"/>
    <d v="2016-06-15T00:00:00"/>
    <m/>
    <m/>
    <s v="POLIAMBULATORIO DI ACRI"/>
    <m/>
    <s v="VETERINARIA"/>
    <s v="GENERALE"/>
    <m/>
    <n v="350"/>
    <d v="2020-07-15T00:00:00"/>
    <s v="FRIGORIFERO BIOLOGICO"/>
    <s v="E"/>
    <n v="0.04"/>
    <n v="6000"/>
    <n v="1"/>
    <m/>
    <n v="240"/>
    <m/>
  </r>
  <r>
    <x v="0"/>
    <x v="3"/>
    <s v="file integrazione"/>
    <e v="#REF!"/>
    <n v="10016"/>
    <s v="LASER MULTIPIATTAFORMA"/>
    <s v="B"/>
    <m/>
    <s v="BIOLITEC AG"/>
    <s v="LEONARD DUAL 45W"/>
    <s v="10540"/>
    <s v="LAT*NNNN"/>
    <m/>
    <d v="2016-09-26T00:00:00"/>
    <d v="2017-05-15T00:00:00"/>
    <m/>
    <m/>
    <s v="P.O. ACRI"/>
    <m/>
    <s v="CHIRURGIA"/>
    <s v="GENERALE"/>
    <m/>
    <n v="50000"/>
    <d v="2017-09-26T00:00:00"/>
    <s v="LASER MULTIPIATTAFORMA"/>
    <s v="A"/>
    <n v="0.12"/>
    <n v="50000"/>
    <n v="1"/>
    <m/>
    <n v="6000"/>
    <m/>
  </r>
  <r>
    <x v="0"/>
    <x v="3"/>
    <s v="file integrazione"/>
    <e v="#REF!"/>
    <n v="10020"/>
    <s v="FRIGORIFERO BIOLOGICO"/>
    <s v="B"/>
    <m/>
    <s v="NON PRESENTE"/>
    <s v="FRL PRO 500V"/>
    <s v="A2261"/>
    <s v="FBI*NNNN"/>
    <m/>
    <d v="2015-02-25T00:00:00"/>
    <d v="2016-06-16T00:00:00"/>
    <m/>
    <m/>
    <s v="SAN FILI"/>
    <m/>
    <s v="CENTRO VACCINAZIONI"/>
    <s v="GENERALE"/>
    <m/>
    <n v="3424.3"/>
    <d v="2020-02-25T00:00:00"/>
    <s v="FRIGORIFERO BIOLOGICO"/>
    <s v="E"/>
    <n v="0.04"/>
    <n v="6000"/>
    <n v="1"/>
    <m/>
    <n v="240"/>
    <m/>
  </r>
  <r>
    <x v="0"/>
    <x v="3"/>
    <s v="file integrazione"/>
    <e v="#REF!"/>
    <n v="10021"/>
    <s v="FRIGORIFERO BIOLOGICO"/>
    <s v="B"/>
    <m/>
    <s v="ANGELANTONI INDUSTRIE SPA"/>
    <s v="FRI PRO 500 V"/>
    <s v="A 2232"/>
    <s v="FBI*NNNN"/>
    <m/>
    <d v="2015-02-25T00:00:00"/>
    <d v="2016-06-16T00:00:00"/>
    <m/>
    <m/>
    <s v="SAN PIETRO IN GUARANO"/>
    <m/>
    <s v="CENTRO VACCINAZIONI"/>
    <s v="GENERALE"/>
    <m/>
    <n v="3424.3"/>
    <d v="2020-02-25T00:00:00"/>
    <s v="FRIGORIFERO BIOLOGICO"/>
    <s v="E"/>
    <n v="0.04"/>
    <n v="6000"/>
    <n v="1"/>
    <m/>
    <n v="240"/>
    <m/>
  </r>
  <r>
    <x v="0"/>
    <x v="3"/>
    <s v="file integrazione"/>
    <e v="#REF!"/>
    <n v="10023"/>
    <s v="ANALIZZATORE ALCOOL"/>
    <s v="B"/>
    <m/>
    <s v="NON PRESENTE"/>
    <s v="AT 8900"/>
    <s v="9B24028016"/>
    <s v="AAL*NNNN"/>
    <m/>
    <d v="2016-10-19T00:00:00"/>
    <d v="2017-03-15T00:00:00"/>
    <m/>
    <m/>
    <s v="COSENZA - VIA MEDAGLIE D'ORO"/>
    <m/>
    <s v="ALCOLOGIA"/>
    <s v="AMBULATORIO"/>
    <m/>
    <n v="2040"/>
    <d v="2017-10-19T00:00:00"/>
    <s v="ANALIZZATORE ALCOOL"/>
    <s v="D"/>
    <n v="0.06"/>
    <n v="2000"/>
    <n v="1"/>
    <m/>
    <n v="120"/>
    <m/>
  </r>
  <r>
    <x v="0"/>
    <x v="3"/>
    <s v="file integrazione"/>
    <e v="#REF!"/>
    <n v="10024"/>
    <s v="ANALIZZATORE ALCOOL"/>
    <s v="B"/>
    <m/>
    <s v="NON PRESENTE"/>
    <s v="AT 8900"/>
    <s v="9B24028006"/>
    <s v="AAL*NNNN"/>
    <m/>
    <d v="2016-10-19T00:00:00"/>
    <d v="2017-03-15T00:00:00"/>
    <m/>
    <m/>
    <s v="COSENZA - VIA MEDAGLIE D'ORO"/>
    <m/>
    <s v="ALCOLOGIA"/>
    <s v="AMBULATORIO"/>
    <m/>
    <n v="2040"/>
    <d v="2017-10-19T00:00:00"/>
    <s v="ANALIZZATORE ALCOOL"/>
    <s v="D"/>
    <n v="0.06"/>
    <n v="2000"/>
    <n v="1"/>
    <m/>
    <n v="120"/>
    <m/>
  </r>
  <r>
    <x v="0"/>
    <x v="3"/>
    <s v="file integrazione"/>
    <e v="#REF!"/>
    <n v="10032"/>
    <s v="MONITOR"/>
    <s v="A"/>
    <m/>
    <s v="GE HEALTHCARE"/>
    <s v="USE 1913 A"/>
    <s v="DT0391I0531"/>
    <s v=""/>
    <m/>
    <m/>
    <d v="2017-01-16T00:00:00"/>
    <d v="2017-01-16T00:00:00"/>
    <m/>
    <s v="P.O. PAOLA"/>
    <m/>
    <s v="CARDIOLOGIA - UTIC"/>
    <s v="GENERALE"/>
    <s v="ALTRO"/>
    <n v="7500"/>
    <m/>
    <s v="MONITOR"/>
    <s v="C"/>
    <n v="0.08"/>
    <n v="3000"/>
    <n v="1"/>
    <m/>
    <n v="240"/>
    <m/>
  </r>
  <r>
    <x v="0"/>
    <x v="3"/>
    <s v="file integrazione"/>
    <e v="#REF!"/>
    <n v="10033"/>
    <s v="CENTRALE MONITORAGGIO"/>
    <s v="B"/>
    <m/>
    <s v="GE HEALTHCARE"/>
    <s v="CIC PRO"/>
    <s v="SDY14382864GA"/>
    <s v="CMOGE0CP"/>
    <m/>
    <m/>
    <d v="2017-01-16T00:00:00"/>
    <d v="2017-01-16T00:00:00"/>
    <m/>
    <s v="P.O. PAOLA"/>
    <m/>
    <s v="CARDIOLOGIA - UTIC"/>
    <s v="GENERALE"/>
    <s v="ALTRO"/>
    <n v="33284.58"/>
    <m/>
    <s v="CENTRALE MONITORAGGIO"/>
    <s v="D"/>
    <n v="0.06"/>
    <n v="13333.333333333334"/>
    <n v="1"/>
    <m/>
    <n v="800"/>
    <m/>
  </r>
  <r>
    <x v="0"/>
    <x v="3"/>
    <s v="file integrazione"/>
    <e v="#REF!"/>
    <n v="10034"/>
    <s v="CENTRALE MONITORAGGIO"/>
    <s v="B"/>
    <m/>
    <s v="GE HEALTHCARE"/>
    <s v="CIC PRO"/>
    <s v="SDY1438285GA"/>
    <s v="CMOGE0CP"/>
    <m/>
    <m/>
    <d v="2017-01-16T00:00:00"/>
    <d v="2017-01-16T00:00:00"/>
    <m/>
    <s v="P.O. PAOLA"/>
    <m/>
    <s v="CARDIOLOGIA - UTIC"/>
    <s v="GENERALE"/>
    <s v="ALTRO"/>
    <n v="33284.58"/>
    <m/>
    <s v="CENTRALE MONITORAGGIO"/>
    <s v="D"/>
    <n v="0.06"/>
    <n v="13333.333333333334"/>
    <n v="1"/>
    <m/>
    <n v="800"/>
    <m/>
  </r>
  <r>
    <x v="0"/>
    <x v="3"/>
    <s v="file integrazione"/>
    <e v="#REF!"/>
    <n v="10035"/>
    <s v="MONITOR"/>
    <s v="A"/>
    <m/>
    <s v="GE HEALTHCARE"/>
    <s v="USE 1913 A"/>
    <s v="DT0391I0514"/>
    <s v=""/>
    <m/>
    <m/>
    <d v="2017-01-16T00:00:00"/>
    <d v="2017-01-16T00:00:00"/>
    <m/>
    <s v="P.O. PAOLA"/>
    <m/>
    <s v="CARDIOLOGIA - UTIC"/>
    <s v="GENERALE"/>
    <s v="ALTRO"/>
    <n v="7500"/>
    <m/>
    <s v="MONITOR"/>
    <s v="C"/>
    <n v="0.08"/>
    <n v="3000"/>
    <n v="1"/>
    <m/>
    <n v="240"/>
    <m/>
  </r>
  <r>
    <x v="0"/>
    <x v="3"/>
    <s v="file integrazione"/>
    <e v="#REF!"/>
    <n v="10036"/>
    <s v="MONITOR"/>
    <s v="A"/>
    <m/>
    <s v="GE HEALTHCARE"/>
    <s v="USE 1913 A"/>
    <s v="DT0391I0558"/>
    <s v=""/>
    <m/>
    <m/>
    <d v="2017-01-16T00:00:00"/>
    <d v="2017-01-16T00:00:00"/>
    <m/>
    <s v="P.O. PAOLA"/>
    <m/>
    <s v="CARDIOLOGIA - UTIC"/>
    <s v="GENERALE"/>
    <s v="ALTRO"/>
    <n v="7500"/>
    <m/>
    <s v="MONITOR"/>
    <s v="C"/>
    <n v="0.08"/>
    <n v="3000"/>
    <n v="1"/>
    <m/>
    <n v="240"/>
    <m/>
  </r>
  <r>
    <x v="0"/>
    <x v="3"/>
    <s v="file integrazione"/>
    <e v="#REF!"/>
    <n v="10037"/>
    <s v="MONITOR"/>
    <s v="A"/>
    <m/>
    <s v="GE HEALTHCARE"/>
    <s v="USE1921A"/>
    <s v="DT0311K5070"/>
    <s v="MON*NNNN"/>
    <m/>
    <m/>
    <d v="2017-01-16T00:00:00"/>
    <d v="2017-01-16T00:00:00"/>
    <m/>
    <s v="P.O. PAOLA"/>
    <m/>
    <s v="CARDIOLOGIA - UTIC"/>
    <s v="GENERALE"/>
    <s v="ALTRO"/>
    <n v="7500"/>
    <m/>
    <s v="MONITOR"/>
    <s v="C"/>
    <n v="0.08"/>
    <n v="3000"/>
    <n v="1"/>
    <m/>
    <n v="240"/>
    <m/>
  </r>
  <r>
    <x v="0"/>
    <x v="3"/>
    <s v="file integrazione"/>
    <e v="#REF!"/>
    <n v="10038"/>
    <s v="MONITOR"/>
    <s v="A"/>
    <m/>
    <s v="GE HEALTHCARE"/>
    <s v="USE1921A"/>
    <s v="DT0311K5059"/>
    <s v="MON*NNNN"/>
    <m/>
    <m/>
    <d v="2017-01-16T00:00:00"/>
    <d v="2017-01-16T00:00:00"/>
    <m/>
    <s v="P.O. PAOLA"/>
    <m/>
    <s v="CARDIOLOGIA - UTIC"/>
    <s v="GENERALE"/>
    <s v="ALTRO"/>
    <n v="7500"/>
    <m/>
    <s v="MONITOR"/>
    <s v="C"/>
    <n v="0.08"/>
    <n v="3000"/>
    <n v="1"/>
    <m/>
    <n v="240"/>
    <m/>
  </r>
  <r>
    <x v="0"/>
    <x v="3"/>
    <s v="file integrazione"/>
    <e v="#REF!"/>
    <n v="10039"/>
    <s v="MONITOR"/>
    <s v="A"/>
    <m/>
    <s v="GE HEALTHCARE"/>
    <s v="USE1921A"/>
    <s v="DT0311K5049"/>
    <s v="MON*NNNN"/>
    <m/>
    <m/>
    <d v="2017-01-16T00:00:00"/>
    <d v="2017-01-16T00:00:00"/>
    <m/>
    <s v="P.O. PAOLA"/>
    <m/>
    <s v="CARDIOLOGIA - UTIC"/>
    <s v="GENERALE"/>
    <s v="ALTRO"/>
    <n v="7500"/>
    <m/>
    <s v="MONITOR"/>
    <s v="C"/>
    <n v="0.08"/>
    <n v="3000"/>
    <n v="1"/>
    <m/>
    <n v="240"/>
    <m/>
  </r>
  <r>
    <x v="0"/>
    <x v="3"/>
    <s v="file integrazione"/>
    <e v="#REF!"/>
    <n v="10040"/>
    <s v="MONITOR"/>
    <s v="A"/>
    <m/>
    <s v="GE HEALTHCARE"/>
    <s v="USE1921A"/>
    <s v="DT0311K5081"/>
    <s v="MON*NNNN"/>
    <m/>
    <m/>
    <d v="2017-01-16T00:00:00"/>
    <d v="2017-01-16T00:00:00"/>
    <m/>
    <s v="P.O. PAOLA"/>
    <m/>
    <s v="CARDIOLOGIA - UTIC"/>
    <s v="GENERALE"/>
    <s v="ALTRO"/>
    <n v="7500"/>
    <m/>
    <s v="MONITOR"/>
    <s v="C"/>
    <n v="0.08"/>
    <n v="3000"/>
    <n v="1"/>
    <m/>
    <n v="240"/>
    <m/>
  </r>
  <r>
    <x v="0"/>
    <x v="3"/>
    <s v="file integrazione"/>
    <e v="#REF!"/>
    <n v="10042"/>
    <s v="SONDA ECOGRAFICA"/>
    <s v="A"/>
    <m/>
    <s v="ESAOTE SPA"/>
    <s v="AC 2541"/>
    <s v="5165"/>
    <s v=""/>
    <m/>
    <d v="2017-01-02T00:00:00"/>
    <d v="2017-01-16T00:00:00"/>
    <m/>
    <m/>
    <s v="P.O. PAOLA"/>
    <m/>
    <s v="PRONTO SOCCORSO"/>
    <s v="GENERALE"/>
    <m/>
    <n v="6900"/>
    <d v="2021-01-02T00:00:00"/>
    <s v="SONDA ECOGRAFICA"/>
    <s v="C"/>
    <n v="0.08"/>
    <n v="5000"/>
    <n v="1"/>
    <m/>
    <n v="400"/>
    <m/>
  </r>
  <r>
    <x v="0"/>
    <x v="3"/>
    <s v="file integrazione"/>
    <e v="#REF!"/>
    <n v="10043"/>
    <s v="SONDA ECOGRAFICA"/>
    <s v="A"/>
    <m/>
    <s v="ESAOTE SPA"/>
    <s v="SL 1543"/>
    <s v="61646063"/>
    <s v=""/>
    <m/>
    <d v="2017-01-02T00:00:00"/>
    <d v="2017-01-16T00:00:00"/>
    <m/>
    <m/>
    <s v="P.O. PAOLA"/>
    <m/>
    <s v="PRONTO SOCCORSO"/>
    <s v="GENERALE"/>
    <m/>
    <n v="6900"/>
    <d v="2021-01-02T00:00:00"/>
    <s v="SONDA ECOGRAFICA"/>
    <s v="C"/>
    <n v="0.08"/>
    <n v="5000"/>
    <n v="1"/>
    <m/>
    <n v="400"/>
    <m/>
  </r>
  <r>
    <x v="0"/>
    <x v="3"/>
    <s v="file integrazione"/>
    <e v="#REF!"/>
    <n v="10044"/>
    <s v="SONDA ECOGRAFICA"/>
    <s v="A"/>
    <m/>
    <s v="ESAOTE SPA"/>
    <s v="SE 3133"/>
    <s v="16455076"/>
    <s v="SCF*NNNN"/>
    <m/>
    <d v="2017-01-02T00:00:00"/>
    <d v="2017-01-16T00:00:00"/>
    <m/>
    <m/>
    <s v="P.O. PAOLA"/>
    <m/>
    <s v="PRONTO SOCCORSO"/>
    <s v="GENERALE"/>
    <m/>
    <n v="6900"/>
    <d v="2021-01-02T00:00:00"/>
    <s v="SONDA ECOGRAFICA"/>
    <s v="C"/>
    <n v="0.08"/>
    <n v="5000"/>
    <n v="1"/>
    <m/>
    <n v="400"/>
    <m/>
  </r>
  <r>
    <x v="0"/>
    <x v="3"/>
    <s v="file integrazione"/>
    <e v="#REF!"/>
    <n v="10046"/>
    <s v="RIPRODUTTORE VIDEO O DIGITALE DI BIOIMMAGINI"/>
    <s v="A"/>
    <m/>
    <s v="SONY CORP"/>
    <s v="UP X898MD"/>
    <s v="7045574"/>
    <s v=""/>
    <m/>
    <d v="2017-01-02T00:00:00"/>
    <d v="2017-01-16T00:00:00"/>
    <m/>
    <m/>
    <s v="P.O. PAOLA"/>
    <m/>
    <s v="PRONTO SOCCORSO"/>
    <s v="GENERALE"/>
    <m/>
    <n v="3020"/>
    <d v="2021-01-02T00:00:00"/>
    <s v="RIPRODUTTORE VIDEO O DIGITALE DI BIOIMMAGINI"/>
    <s v="E"/>
    <n v="0.04"/>
    <n v="2000"/>
    <n v="1"/>
    <m/>
    <n v="80"/>
    <m/>
  </r>
  <r>
    <x v="0"/>
    <x v="3"/>
    <s v="file integrazione"/>
    <e v="#REF!"/>
    <n v="10047"/>
    <s v="RIPRODUTTORE VIDEO O DIGITALE DI BIOIMMAGINI"/>
    <s v="A"/>
    <m/>
    <s v="SONY CORP"/>
    <s v="UP D25 MD"/>
    <s v="98232"/>
    <s v=""/>
    <m/>
    <d v="2017-01-02T00:00:00"/>
    <d v="2017-01-16T00:00:00"/>
    <m/>
    <m/>
    <s v="P.O. PAOLA"/>
    <m/>
    <s v="PRONTO SOCCORSO"/>
    <s v="GENERALE"/>
    <m/>
    <n v="3020"/>
    <d v="2021-01-02T00:00:00"/>
    <s v="RIPRODUTTORE VIDEO O DIGITALE DI BIOIMMAGINI"/>
    <s v="E"/>
    <n v="0.04"/>
    <n v="2000"/>
    <n v="1"/>
    <m/>
    <n v="80"/>
    <m/>
  </r>
  <r>
    <x v="0"/>
    <x v="3"/>
    <s v="file integrazione"/>
    <e v="#REF!"/>
    <n v="10051"/>
    <s v="ECOTOMOGRAFO"/>
    <s v="B"/>
    <m/>
    <s v="ESAOTE SPA"/>
    <s v="MYLAB SEVEN"/>
    <s v="3064"/>
    <s v=""/>
    <m/>
    <d v="2017-01-02T00:00:00"/>
    <d v="2017-01-16T00:00:00"/>
    <m/>
    <m/>
    <s v="P.O. PAOLA"/>
    <m/>
    <s v="PRONTO SOCCORSO"/>
    <s v="GENERALE"/>
    <m/>
    <n v="60000"/>
    <d v="2021-01-02T00:00:00"/>
    <s v="ECOTOMOGRAFO"/>
    <s v="C"/>
    <n v="0.08"/>
    <n v="15000"/>
    <n v="1"/>
    <m/>
    <n v="1200"/>
    <m/>
  </r>
  <r>
    <x v="0"/>
    <x v="3"/>
    <s v="file integrazione"/>
    <e v="#REF!"/>
    <n v="10095"/>
    <s v="FRIGORIFERO BIOLOGICO"/>
    <s v="B"/>
    <m/>
    <s v="ANGELANTONI INDUSTRIE SPA"/>
    <s v="FRL PRO 500 TN"/>
    <s v="A/2286"/>
    <s v=""/>
    <m/>
    <m/>
    <d v="2016-04-14T00:00:00"/>
    <m/>
    <m/>
    <s v="POLIAMBULATORIO DI BELVEDERE MARITTIMO"/>
    <m/>
    <s v="AMBULATORIO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10096"/>
    <s v="RIPRODUTTORE VIDEO O DIGITALE DI BIOIMMAGINI"/>
    <s v="A"/>
    <m/>
    <s v="ESAOTE SPA"/>
    <s v="UP X898HB"/>
    <s v="7045589"/>
    <s v="RIR*NNNN"/>
    <m/>
    <d v="2016-12-16T00:00:00"/>
    <d v="2017-06-15T00:00:00"/>
    <m/>
    <m/>
    <s v="P.O. CORIGLIANO"/>
    <m/>
    <s v="RADIOLOGIA"/>
    <s v="GENERALE"/>
    <s v="ACQUISTO"/>
    <n v="3020"/>
    <d v="2017-12-16T00:00:00"/>
    <s v="RIPRODUTTORE VIDEO O DIGITALE DI BIOIMMAGINI"/>
    <s v="E"/>
    <n v="0.04"/>
    <n v="2000"/>
    <n v="1"/>
    <m/>
    <n v="80"/>
    <m/>
  </r>
  <r>
    <x v="0"/>
    <x v="3"/>
    <s v="file integrazione"/>
    <e v="#REF!"/>
    <n v="10097"/>
    <s v="RIPRODUTTORE VIDEO O DIGITALE DI BIOIMMAGINI"/>
    <s v="A"/>
    <m/>
    <s v="SONY CORP"/>
    <s v="UP X898MD"/>
    <s v="7045302"/>
    <s v=""/>
    <m/>
    <d v="2016-12-16T00:00:00"/>
    <d v="2017-05-15T00:00:00"/>
    <m/>
    <m/>
    <s v="P.O. ROSSANO"/>
    <m/>
    <s v="RADIOLOGIA"/>
    <s v="GENERALE"/>
    <m/>
    <n v="3020"/>
    <d v="2017-12-16T00:00:00"/>
    <s v="RIPRODUTTORE VIDEO O DIGITALE DI BIOIMMAGINI"/>
    <s v="E"/>
    <n v="0.04"/>
    <n v="2000"/>
    <n v="1"/>
    <m/>
    <n v="80"/>
    <m/>
  </r>
  <r>
    <x v="0"/>
    <x v="3"/>
    <s v="file integrazione"/>
    <e v="#REF!"/>
    <n v="10098"/>
    <s v="SONDA ECOGRAFICA"/>
    <s v="A"/>
    <m/>
    <s v="ESAOTE SPA"/>
    <s v="SE 3133"/>
    <s v="16455078"/>
    <s v="SCF*NNNN"/>
    <m/>
    <d v="2016-12-16T00:00:00"/>
    <d v="2017-05-15T00:00:00"/>
    <m/>
    <m/>
    <s v="P.O. ROSSANO"/>
    <m/>
    <s v="RADIOLOGIA"/>
    <s v="GENERALE"/>
    <m/>
    <n v="6900"/>
    <d v="2017-12-16T00:00:00"/>
    <s v="SONDA ECOGRAFICA"/>
    <s v="C"/>
    <n v="0.08"/>
    <n v="5000"/>
    <n v="1"/>
    <m/>
    <n v="400"/>
    <m/>
  </r>
  <r>
    <x v="0"/>
    <x v="3"/>
    <s v="file integrazione"/>
    <e v="#REF!"/>
    <n v="10099"/>
    <s v="SONDA ECOGRAFICA"/>
    <s v="A"/>
    <m/>
    <s v="ESAOTE SPA"/>
    <s v="SL 1543"/>
    <s v="61646079"/>
    <s v=""/>
    <m/>
    <d v="2016-12-16T00:00:00"/>
    <d v="2017-05-15T00:00:00"/>
    <m/>
    <m/>
    <s v="P.O. ROSSANO"/>
    <m/>
    <s v="RADIOLOGIA"/>
    <s v="GENERALE"/>
    <m/>
    <n v="6900"/>
    <d v="2017-12-16T00:00:00"/>
    <s v="SONDA ECOGRAFICA"/>
    <s v="C"/>
    <n v="0.08"/>
    <n v="5000"/>
    <n v="1"/>
    <m/>
    <n v="400"/>
    <m/>
  </r>
  <r>
    <x v="0"/>
    <x v="3"/>
    <s v="file integrazione"/>
    <e v="#REF!"/>
    <n v="10100"/>
    <s v="SONDA ECOGRAFICA"/>
    <s v="A"/>
    <m/>
    <s v="ESAOTE SPA"/>
    <s v="AC 2541"/>
    <s v="5148"/>
    <s v=""/>
    <m/>
    <d v="2016-12-16T00:00:00"/>
    <d v="2017-05-15T00:00:00"/>
    <m/>
    <m/>
    <s v="P.O. ROSSANO"/>
    <m/>
    <s v="RADIOLOGIA"/>
    <s v="GENERALE"/>
    <m/>
    <n v="6900"/>
    <d v="2017-12-16T00:00:00"/>
    <s v="SONDA ECOGRAFICA"/>
    <s v="C"/>
    <n v="0.08"/>
    <n v="5000"/>
    <n v="1"/>
    <m/>
    <n v="400"/>
    <m/>
  </r>
  <r>
    <x v="0"/>
    <x v="3"/>
    <s v="file integrazione"/>
    <e v="#REF!"/>
    <n v="10101"/>
    <s v="ECOTOMOGRAFO"/>
    <s v="B"/>
    <m/>
    <s v="ESAOTE SPA"/>
    <s v="MYLAB SEVEN"/>
    <s v="3066"/>
    <s v=""/>
    <m/>
    <d v="2016-12-16T00:00:00"/>
    <d v="2017-05-15T00:00:00"/>
    <m/>
    <m/>
    <s v="P.O. ROSSANO"/>
    <m/>
    <s v="RADIOLOGIA"/>
    <s v="GENERALE"/>
    <m/>
    <n v="60000"/>
    <d v="2017-12-16T00:00:00"/>
    <s v="ECOTOMOGRAFO"/>
    <s v="C"/>
    <n v="0.08"/>
    <n v="15000"/>
    <n v="1"/>
    <m/>
    <n v="1200"/>
    <m/>
  </r>
  <r>
    <x v="0"/>
    <x v="3"/>
    <s v="file integrazione"/>
    <e v="#REF!"/>
    <n v="10102"/>
    <s v="ECOTOMOGRAFO"/>
    <s v="B"/>
    <m/>
    <s v="ESAOTE SPA"/>
    <s v="MYLAB SEVEN"/>
    <s v="3067"/>
    <s v=""/>
    <m/>
    <d v="2016-12-16T00:00:00"/>
    <d v="2017-06-15T00:00:00"/>
    <m/>
    <m/>
    <s v="P.O. CORIGLIANO"/>
    <m/>
    <s v="RADIOLOGIA"/>
    <s v="GENERALE"/>
    <s v="ACQUISTO"/>
    <n v="60000"/>
    <d v="2017-12-16T00:00:00"/>
    <s v="ECOTOMOGRAFO"/>
    <s v="C"/>
    <n v="0.08"/>
    <n v="15000"/>
    <n v="1"/>
    <m/>
    <n v="1200"/>
    <m/>
  </r>
  <r>
    <x v="0"/>
    <x v="3"/>
    <s v="file integrazione"/>
    <e v="#REF!"/>
    <n v="10103"/>
    <s v="MONITOR TELEVISIVO PER BIOIMMAGINI"/>
    <s v="A"/>
    <m/>
    <s v="ESAOTE SPA"/>
    <s v="NN"/>
    <s v="DV145083"/>
    <s v="MTV*NNNN"/>
    <m/>
    <d v="2016-12-16T00:00:00"/>
    <d v="2017-06-15T00:00:00"/>
    <m/>
    <m/>
    <s v="P.O. CORIGLIANO"/>
    <m/>
    <s v="RADIOLOGIA"/>
    <s v="GENERALE"/>
    <s v="ACQUISTO"/>
    <n v="1800"/>
    <d v="2017-12-16T00:00:00"/>
    <s v="MONITOR TELEVISIVO PER BIOIMMAGINI"/>
    <s v="F"/>
    <n v="0.03"/>
    <n v="2666.666666666667"/>
    <n v="1"/>
    <m/>
    <n v="80"/>
    <m/>
  </r>
  <r>
    <x v="0"/>
    <x v="3"/>
    <s v="file integrazione"/>
    <e v="#REF!"/>
    <n v="10104"/>
    <s v="SONDA ECOGRAFICA"/>
    <s v="A"/>
    <m/>
    <s v="ESAOTE SPA"/>
    <s v="SE 3133"/>
    <s v="16455143"/>
    <s v="SCF*NNNN"/>
    <m/>
    <d v="2016-12-16T00:00:00"/>
    <d v="2017-06-15T00:00:00"/>
    <m/>
    <m/>
    <s v="P.O. CORIGLIANO"/>
    <m/>
    <s v="RADIOLOGIA"/>
    <s v="GENERALE"/>
    <s v="ACQUISTO"/>
    <n v="6900"/>
    <d v="2017-12-16T00:00:00"/>
    <s v="SONDA ECOGRAFICA"/>
    <s v="C"/>
    <n v="0.08"/>
    <n v="5000"/>
    <n v="1"/>
    <m/>
    <n v="400"/>
    <m/>
  </r>
  <r>
    <x v="0"/>
    <x v="3"/>
    <s v="file integrazione"/>
    <e v="#REF!"/>
    <n v="10105"/>
    <s v="SONDA ECOGRAFICA"/>
    <s v="A"/>
    <m/>
    <s v="ESAOTE SPA"/>
    <s v="AC 2541"/>
    <s v="5141"/>
    <s v=""/>
    <m/>
    <d v="2016-12-16T00:00:00"/>
    <d v="2017-06-15T00:00:00"/>
    <m/>
    <m/>
    <s v="P.O. CORIGLIANO"/>
    <m/>
    <s v="RADIOLOGIA"/>
    <s v="GENERALE"/>
    <s v="ACQUISTO"/>
    <n v="6900"/>
    <d v="2017-12-16T00:00:00"/>
    <s v="SONDA ECOGRAFICA"/>
    <s v="C"/>
    <n v="0.08"/>
    <n v="5000"/>
    <n v="1"/>
    <m/>
    <n v="400"/>
    <m/>
  </r>
  <r>
    <x v="0"/>
    <x v="3"/>
    <s v="file integrazione"/>
    <e v="#REF!"/>
    <n v="10106"/>
    <s v="SONDA ECOGRAFICA"/>
    <s v="A"/>
    <m/>
    <s v="ESAOTE SPA"/>
    <s v="SL 1543"/>
    <s v="61644057"/>
    <s v=""/>
    <m/>
    <d v="2016-12-16T00:00:00"/>
    <d v="2017-06-15T00:00:00"/>
    <m/>
    <m/>
    <s v="P.O. CORIGLIANO"/>
    <m/>
    <s v="RADIOLOGIA"/>
    <s v="GENERALE"/>
    <s v="ACQUISTO"/>
    <n v="6900"/>
    <d v="2017-12-16T00:00:00"/>
    <s v="SONDA ECOGRAFICA"/>
    <s v="C"/>
    <n v="0.08"/>
    <n v="5000"/>
    <n v="1"/>
    <m/>
    <n v="400"/>
    <m/>
  </r>
  <r>
    <x v="0"/>
    <x v="3"/>
    <s v="file integrazione"/>
    <e v="#REF!"/>
    <n v="10107"/>
    <s v="RIPRODUTTORE VIDEO O DIGITALE DI BIOIMMAGINI"/>
    <s v="A"/>
    <m/>
    <s v="SONY CORP"/>
    <s v="UP DR84MD"/>
    <s v="720533"/>
    <s v="RIR*NNNN"/>
    <m/>
    <d v="2016-12-16T00:00:00"/>
    <d v="2017-05-15T00:00:00"/>
    <m/>
    <m/>
    <s v="P.O. ROSSANO"/>
    <m/>
    <s v="CARDIOLOGIA/NEUROLOGIA"/>
    <s v="GENERALE"/>
    <m/>
    <n v="3020"/>
    <d v="2020-12-16T00:00:00"/>
    <s v="RIPRODUTTORE VIDEO O DIGITALE DI BIOIMMAGINI"/>
    <s v="E"/>
    <n v="0.04"/>
    <n v="2000"/>
    <n v="1"/>
    <m/>
    <n v="80"/>
    <m/>
  </r>
  <r>
    <x v="0"/>
    <x v="3"/>
    <s v="file integrazione"/>
    <e v="#REF!"/>
    <n v="10109"/>
    <s v="SONDA ECOGRAFICA"/>
    <s v="A"/>
    <m/>
    <s v="ESAOTE SPA"/>
    <s v="SP 2430"/>
    <s v="3038"/>
    <s v=""/>
    <m/>
    <d v="2016-12-16T00:00:00"/>
    <d v="2017-05-15T00:00:00"/>
    <m/>
    <m/>
    <s v="P.O. ROSSANO"/>
    <m/>
    <s v="CARDIOLOGIA/NEUROLOGIA"/>
    <s v="GENERALE"/>
    <m/>
    <n v="6900"/>
    <d v="2020-12-16T00:00:00"/>
    <s v="SONDA ECOGRAFICA"/>
    <s v="C"/>
    <n v="0.08"/>
    <n v="5000"/>
    <n v="1"/>
    <m/>
    <n v="400"/>
    <m/>
  </r>
  <r>
    <x v="0"/>
    <x v="3"/>
    <s v="file integrazione"/>
    <e v="#REF!"/>
    <n v="10110"/>
    <s v="SONDA ECOGRAFICA"/>
    <s v="A"/>
    <m/>
    <s v="ESAOTE SPA"/>
    <s v="AL 2442"/>
    <s v="1434"/>
    <s v="SCF*NNNN"/>
    <m/>
    <d v="2016-12-16T00:00:00"/>
    <d v="2017-05-15T00:00:00"/>
    <m/>
    <m/>
    <s v="P.O. ROSSANO"/>
    <m/>
    <s v="CARDIOLOGIA/NEUROLOGIA"/>
    <s v="GENERALE"/>
    <m/>
    <n v="6900"/>
    <d v="2020-12-16T00:00:00"/>
    <s v="SONDA ECOGRAFICA"/>
    <s v="C"/>
    <n v="0.08"/>
    <n v="5000"/>
    <n v="1"/>
    <m/>
    <n v="400"/>
    <m/>
  </r>
  <r>
    <x v="0"/>
    <x v="3"/>
    <s v="file integrazione"/>
    <e v="#REF!"/>
    <n v="10111"/>
    <s v="ECOTOMOGRAFO"/>
    <s v="B"/>
    <m/>
    <s v="ESAOTE SPA"/>
    <s v="MYLAB SEVEN"/>
    <s v="3052"/>
    <s v=""/>
    <m/>
    <d v="2016-12-19T00:00:00"/>
    <d v="2016-10-17T00:00:00"/>
    <m/>
    <m/>
    <s v="POLIAMBULATORIO DI BISIGNANO"/>
    <m/>
    <s v="ECOGRAFIA"/>
    <s v="GENERALE"/>
    <m/>
    <n v="60000"/>
    <d v="2020-12-19T00:00:00"/>
    <s v="ECOTOMOGRAFO"/>
    <s v="C"/>
    <n v="0.08"/>
    <n v="15000"/>
    <n v="1"/>
    <m/>
    <n v="1200"/>
    <m/>
  </r>
  <r>
    <x v="0"/>
    <x v="3"/>
    <s v="file integrazione"/>
    <e v="#REF!"/>
    <n v="10112"/>
    <s v="MONITOR TELEVISIVO PER BIOIMMAGINI"/>
    <s v="A"/>
    <m/>
    <s v="ESAOTE SPA"/>
    <s v="5600LC185EXN"/>
    <s v="DV1645093"/>
    <s v="MTV*NNNN"/>
    <m/>
    <d v="2016-12-19T00:00:00"/>
    <d v="2016-10-17T00:00:00"/>
    <m/>
    <m/>
    <s v="POLIAMBULATORIO DI BISIGNANO"/>
    <m/>
    <s v="ECOGRAFIA"/>
    <s v="GENERALE"/>
    <m/>
    <n v="1800"/>
    <d v="2020-12-19T00:00:00"/>
    <s v="MONITOR TELEVISIVO PER BIOIMMAGINI"/>
    <s v="F"/>
    <n v="0.03"/>
    <n v="2666.666666666667"/>
    <n v="1"/>
    <m/>
    <n v="80"/>
    <m/>
  </r>
  <r>
    <x v="0"/>
    <x v="3"/>
    <s v="file integrazione"/>
    <e v="#REF!"/>
    <n v="10113"/>
    <s v="RIPRODUTTORE VIDEO O DIGITALE DI BIOIMMAGINI"/>
    <s v="A"/>
    <m/>
    <s v="SONY CORP"/>
    <s v="UP X898MD"/>
    <s v="7044996"/>
    <s v=""/>
    <m/>
    <d v="2016-12-19T00:00:00"/>
    <d v="2016-10-17T00:00:00"/>
    <m/>
    <m/>
    <s v="POLIAMBULATORIO DI BISIGNANO"/>
    <m/>
    <s v="ECOGRAFIA"/>
    <s v="GENERALE"/>
    <m/>
    <n v="3020"/>
    <d v="2020-12-19T00:00:00"/>
    <s v="RIPRODUTTORE VIDEO O DIGITALE DI BIOIMMAGINI"/>
    <s v="E"/>
    <n v="0.04"/>
    <n v="2000"/>
    <n v="1"/>
    <m/>
    <n v="80"/>
    <m/>
  </r>
  <r>
    <x v="0"/>
    <x v="3"/>
    <s v="file integrazione"/>
    <e v="#REF!"/>
    <n v="10114"/>
    <s v="RIPRODUTTORE VIDEO O DIGITALE DI BIOIMMAGINI"/>
    <s v="A"/>
    <m/>
    <s v="SONY CORP"/>
    <s v="UP D25 MD"/>
    <s v="98143"/>
    <s v=""/>
    <m/>
    <d v="2016-12-19T00:00:00"/>
    <d v="2016-10-17T00:00:00"/>
    <m/>
    <m/>
    <s v="POLIAMBULATORIO DI BISIGNANO"/>
    <m/>
    <s v="ECOGRAFIA"/>
    <s v="GENERALE"/>
    <m/>
    <n v="3020"/>
    <d v="2020-12-19T00:00:00"/>
    <s v="RIPRODUTTORE VIDEO O DIGITALE DI BIOIMMAGINI"/>
    <s v="E"/>
    <n v="0.04"/>
    <n v="2000"/>
    <n v="1"/>
    <m/>
    <n v="80"/>
    <m/>
  </r>
  <r>
    <x v="0"/>
    <x v="3"/>
    <s v="file integrazione"/>
    <e v="#REF!"/>
    <n v="10115"/>
    <s v="SONDA ECOGRAFICA"/>
    <s v="A"/>
    <m/>
    <s v="ESAOTE SPA"/>
    <s v="AC 2541"/>
    <s v="AC 2541"/>
    <s v=""/>
    <m/>
    <d v="2016-12-19T00:00:00"/>
    <d v="2016-10-17T00:00:00"/>
    <m/>
    <m/>
    <s v="POLIAMBULATORIO DI BISIGNANO"/>
    <m/>
    <s v="ECOGRAFIA"/>
    <s v="GENERALE"/>
    <m/>
    <n v="6900"/>
    <d v="2020-12-19T00:00:00"/>
    <s v="SONDA ECOGRAFICA"/>
    <s v="C"/>
    <n v="0.08"/>
    <n v="5000"/>
    <n v="1"/>
    <m/>
    <n v="400"/>
    <m/>
  </r>
  <r>
    <x v="0"/>
    <x v="3"/>
    <s v="file integrazione"/>
    <e v="#REF!"/>
    <n v="10116"/>
    <s v="SONDA ECOGRAFICA"/>
    <s v="A"/>
    <m/>
    <s v="ESAOTE SPA"/>
    <s v="SL 1543"/>
    <s v="61646082"/>
    <s v=""/>
    <m/>
    <d v="2016-12-19T00:00:00"/>
    <d v="2016-10-17T00:00:00"/>
    <m/>
    <m/>
    <s v="POLIAMBULATORIO DI BISIGNANO"/>
    <m/>
    <s v="ECOGRAFIA"/>
    <s v="GENERALE"/>
    <m/>
    <n v="6900"/>
    <d v="2020-12-19T00:00:00"/>
    <s v="SONDA ECOGRAFICA"/>
    <s v="C"/>
    <n v="0.08"/>
    <n v="5000"/>
    <n v="1"/>
    <m/>
    <n v="400"/>
    <m/>
  </r>
  <r>
    <x v="0"/>
    <x v="3"/>
    <s v="file integrazione"/>
    <e v="#REF!"/>
    <n v="10117"/>
    <s v="SONDA ECOGRAFICA"/>
    <s v="A"/>
    <m/>
    <s v="ESAOTE SPA"/>
    <s v="SP 2430"/>
    <s v="2970"/>
    <s v=""/>
    <m/>
    <d v="2016-12-19T00:00:00"/>
    <d v="2016-10-17T00:00:00"/>
    <m/>
    <m/>
    <s v="POLIAMBULATORIO DI BISIGNANO"/>
    <m/>
    <s v="ECOGRAFIA"/>
    <s v="GENERALE"/>
    <m/>
    <n v="6900"/>
    <d v="2020-12-19T00:00:00"/>
    <s v="SONDA ECOGRAFICA"/>
    <s v="C"/>
    <n v="0.08"/>
    <n v="5000"/>
    <n v="1"/>
    <m/>
    <n v="400"/>
    <m/>
  </r>
  <r>
    <x v="0"/>
    <x v="3"/>
    <s v="file integrazione"/>
    <e v="#REF!"/>
    <n v="10118"/>
    <s v="SONDA ECOGRAFICA"/>
    <s v="A"/>
    <m/>
    <s v="ESAOTE SPA"/>
    <s v="SE3133"/>
    <s v="16455077"/>
    <s v="SCF*NNNN"/>
    <m/>
    <d v="2016-12-19T00:00:00"/>
    <d v="2016-10-17T00:00:00"/>
    <m/>
    <m/>
    <s v="POLIAMBULATORIO DI BISIGNANO"/>
    <m/>
    <s v="ECOGRAFIA"/>
    <s v="GENERALE"/>
    <m/>
    <n v="6900"/>
    <d v="2020-12-19T00:00:00"/>
    <s v="SONDA ECOGRAFICA"/>
    <s v="C"/>
    <n v="0.08"/>
    <n v="5000"/>
    <n v="1"/>
    <m/>
    <n v="400"/>
    <m/>
  </r>
  <r>
    <x v="0"/>
    <x v="3"/>
    <s v="file integrazione"/>
    <e v="#REF!"/>
    <n v="10119"/>
    <s v="ECOTOMOGRAFO"/>
    <s v="B"/>
    <m/>
    <s v="ESAOTE SPA"/>
    <s v="MYLAB SEVEN"/>
    <s v="3069"/>
    <s v=""/>
    <m/>
    <d v="2016-12-19T00:00:00"/>
    <d v="2017-05-15T00:00:00"/>
    <m/>
    <m/>
    <s v="P.O. ACRI"/>
    <m/>
    <s v="MEDICINA"/>
    <s v="GENERALE"/>
    <m/>
    <n v="60000"/>
    <d v="2020-12-19T00:00:00"/>
    <s v="ECOTOMOGRAFO"/>
    <s v="C"/>
    <n v="0.08"/>
    <n v="15000"/>
    <n v="1"/>
    <m/>
    <n v="1200"/>
    <m/>
  </r>
  <r>
    <x v="0"/>
    <x v="3"/>
    <s v="file integrazione"/>
    <e v="#REF!"/>
    <n v="10120"/>
    <s v="MONITOR TELEVISIVO PER BIOIMMAGINI"/>
    <s v="A"/>
    <m/>
    <s v="ESAOTE SPA"/>
    <s v="DV1644142"/>
    <s v="56400LC185EXN"/>
    <s v="MTV*NNNN"/>
    <m/>
    <d v="2016-12-19T00:00:00"/>
    <d v="2017-05-15T00:00:00"/>
    <m/>
    <m/>
    <s v="P.O. ACRI"/>
    <m/>
    <s v="MEDICINA"/>
    <s v="GENERALE"/>
    <m/>
    <n v="1800"/>
    <d v="2020-12-19T00:00:00"/>
    <s v="MONITOR TELEVISIVO PER BIOIMMAGINI"/>
    <s v="F"/>
    <n v="0.03"/>
    <n v="2666.666666666667"/>
    <n v="1"/>
    <m/>
    <n v="80"/>
    <m/>
  </r>
  <r>
    <x v="0"/>
    <x v="3"/>
    <s v="file integrazione"/>
    <e v="#REF!"/>
    <n v="10121"/>
    <s v="RIPRODUTTORE VIDEO O DIGITALE DI BIOIMMAGINI"/>
    <s v="A"/>
    <m/>
    <s v="SONY CORP"/>
    <s v="UP X898MD"/>
    <s v="70455P8"/>
    <s v=""/>
    <m/>
    <d v="2016-12-19T00:00:00"/>
    <d v="2017-05-15T00:00:00"/>
    <m/>
    <m/>
    <s v="P.O. ACRI"/>
    <m/>
    <s v="MEDICINA"/>
    <s v="GENERALE"/>
    <m/>
    <n v="3020"/>
    <d v="2020-12-19T00:00:00"/>
    <s v="RIPRODUTTORE VIDEO O DIGITALE DI BIOIMMAGINI"/>
    <s v="E"/>
    <n v="0.04"/>
    <n v="2000"/>
    <n v="1"/>
    <m/>
    <n v="80"/>
    <m/>
  </r>
  <r>
    <x v="0"/>
    <x v="3"/>
    <s v="file integrazione"/>
    <e v="#REF!"/>
    <n v="10122"/>
    <s v="RIPRODUTTORE VIDEO O DIGITALE DI BIOIMMAGINI"/>
    <s v="A"/>
    <m/>
    <s v="SONY CORP"/>
    <s v="UP D25 MD"/>
    <s v="P8224"/>
    <s v=""/>
    <m/>
    <d v="2016-12-19T00:00:00"/>
    <d v="2017-05-15T00:00:00"/>
    <m/>
    <m/>
    <s v="P.O. ACRI"/>
    <m/>
    <s v="MEDICINA"/>
    <s v="GENERALE"/>
    <m/>
    <n v="3020"/>
    <d v="2020-12-19T00:00:00"/>
    <s v="RIPRODUTTORE VIDEO O DIGITALE DI BIOIMMAGINI"/>
    <s v="E"/>
    <n v="0.04"/>
    <n v="2000"/>
    <n v="1"/>
    <m/>
    <n v="80"/>
    <m/>
  </r>
  <r>
    <x v="0"/>
    <x v="3"/>
    <s v="file integrazione"/>
    <e v="#REF!"/>
    <n v="10123"/>
    <s v="SONDA ECOGRAFICA"/>
    <s v="A"/>
    <m/>
    <s v="ESAOTE SPA"/>
    <s v="AC 2541"/>
    <s v="3134"/>
    <s v=""/>
    <m/>
    <d v="2016-12-19T00:00:00"/>
    <d v="2017-05-15T00:00:00"/>
    <m/>
    <m/>
    <s v="P.O. ACRI"/>
    <m/>
    <s v="MEDICINA"/>
    <s v="GENERALE"/>
    <m/>
    <n v="6900"/>
    <d v="2020-12-19T00:00:00"/>
    <s v="SONDA ECOGRAFICA"/>
    <s v="C"/>
    <n v="0.08"/>
    <n v="5000"/>
    <n v="1"/>
    <m/>
    <n v="400"/>
    <m/>
  </r>
  <r>
    <x v="0"/>
    <x v="3"/>
    <s v="file integrazione"/>
    <e v="#REF!"/>
    <n v="10124"/>
    <s v="SONDA ECOGRAFICA"/>
    <s v="A"/>
    <m/>
    <s v="ESAOTE SPA"/>
    <s v="SL 1543"/>
    <s v="61646068"/>
    <s v=""/>
    <m/>
    <d v="2016-12-19T00:00:00"/>
    <d v="2017-05-15T00:00:00"/>
    <m/>
    <m/>
    <s v="P.O. ACRI"/>
    <m/>
    <s v="MEDICINA"/>
    <s v="GENERALE"/>
    <m/>
    <n v="6900"/>
    <d v="2020-12-19T00:00:00"/>
    <s v="SONDA ECOGRAFICA"/>
    <s v="C"/>
    <n v="0.08"/>
    <n v="5000"/>
    <n v="1"/>
    <m/>
    <n v="400"/>
    <m/>
  </r>
  <r>
    <x v="0"/>
    <x v="3"/>
    <s v="file integrazione"/>
    <e v="#REF!"/>
    <n v="10125"/>
    <s v="SONDA ECOGRAFICA"/>
    <s v="A"/>
    <m/>
    <s v="ESAOTE SPA"/>
    <s v="SE3133"/>
    <s v="16455121"/>
    <s v="SCF*NNNN"/>
    <m/>
    <d v="2016-12-19T00:00:00"/>
    <d v="2017-05-15T00:00:00"/>
    <m/>
    <m/>
    <s v="P.O. ACRI"/>
    <m/>
    <s v="MEDICINA"/>
    <s v="GENERALE"/>
    <m/>
    <n v="6900"/>
    <d v="2020-12-19T00:00:00"/>
    <s v="SONDA ECOGRAFICA"/>
    <s v="C"/>
    <n v="0.08"/>
    <n v="5000"/>
    <n v="1"/>
    <m/>
    <n v="400"/>
    <m/>
  </r>
  <r>
    <x v="0"/>
    <x v="3"/>
    <s v="file integrazione"/>
    <e v="#REF!"/>
    <n v="10126"/>
    <s v="ECOTOMOGRAFO"/>
    <s v="B"/>
    <m/>
    <s v="ESAOTE SPA"/>
    <s v="MYLAB SEVEN"/>
    <s v="3053"/>
    <s v=""/>
    <m/>
    <d v="2016-12-19T00:00:00"/>
    <d v="2016-06-15T00:00:00"/>
    <m/>
    <m/>
    <s v="POLIAMBULATORIO DI ACRI"/>
    <m/>
    <s v="CARDIOLOGIA"/>
    <s v="GENERALE"/>
    <m/>
    <n v="60000"/>
    <d v="2020-12-19T00:00:00"/>
    <s v="ECOTOMOGRAFO"/>
    <s v="C"/>
    <n v="0.08"/>
    <n v="15000"/>
    <n v="1"/>
    <m/>
    <n v="1200"/>
    <m/>
  </r>
  <r>
    <x v="0"/>
    <x v="3"/>
    <s v="file integrazione"/>
    <e v="#REF!"/>
    <n v="10127"/>
    <s v="MONITOR TELEVISIVO PER BIOIMMAGINI"/>
    <s v="A"/>
    <m/>
    <s v="ESAOTE SPA"/>
    <s v="MONITOR LCD 21.5&quot;"/>
    <s v="01090028"/>
    <s v="MTV*NNNN"/>
    <m/>
    <d v="2016-12-19T00:00:00"/>
    <d v="2016-06-15T00:00:00"/>
    <m/>
    <m/>
    <s v="POLIAMBULATORIO DI ACRI"/>
    <m/>
    <s v="CARDIOLOGIA"/>
    <s v="GENERALE"/>
    <m/>
    <n v="1800"/>
    <d v="2020-12-19T00:00:00"/>
    <s v="MONITOR TELEVISIVO PER BIOIMMAGINI"/>
    <s v="F"/>
    <n v="0.03"/>
    <n v="2666.666666666667"/>
    <n v="1"/>
    <m/>
    <n v="80"/>
    <m/>
  </r>
  <r>
    <x v="0"/>
    <x v="3"/>
    <s v="file integrazione"/>
    <e v="#REF!"/>
    <n v="10128"/>
    <s v="RIPRODUTTORE VIDEO O DIGITALE DI BIOIMMAGINI"/>
    <s v="A"/>
    <m/>
    <s v="SONY CORP"/>
    <s v="UP 25MD"/>
    <s v="98523"/>
    <s v=""/>
    <m/>
    <d v="2016-12-19T00:00:00"/>
    <d v="2016-06-15T00:00:00"/>
    <m/>
    <m/>
    <s v="POLIAMBULATORIO DI ACRI"/>
    <m/>
    <s v="CARDIOLOGIA"/>
    <s v="GENERALE"/>
    <m/>
    <n v="3020"/>
    <d v="2020-12-19T00:00:00"/>
    <s v="RIPRODUTTORE VIDEO O DIGITALE DI BIOIMMAGINI"/>
    <s v="E"/>
    <n v="0.04"/>
    <n v="2000"/>
    <n v="1"/>
    <m/>
    <n v="80"/>
    <m/>
  </r>
  <r>
    <x v="0"/>
    <x v="3"/>
    <s v="file integrazione"/>
    <e v="#REF!"/>
    <n v="10129"/>
    <s v="SONDA ECOGRAFICA"/>
    <s v="A"/>
    <m/>
    <s v="ESAOTE SPA"/>
    <s v="AL 2442"/>
    <s v="1431"/>
    <s v="SCF*NNNN"/>
    <m/>
    <d v="2016-12-19T00:00:00"/>
    <d v="2016-06-15T00:00:00"/>
    <m/>
    <m/>
    <s v="POLIAMBULATORIO DI ACRI"/>
    <m/>
    <s v="CARDIOLOGIA"/>
    <s v="GENERALE"/>
    <m/>
    <n v="6900"/>
    <d v="2020-12-19T00:00:00"/>
    <s v="SONDA ECOGRAFICA"/>
    <s v="C"/>
    <n v="0.08"/>
    <n v="5000"/>
    <n v="1"/>
    <m/>
    <n v="400"/>
    <m/>
  </r>
  <r>
    <x v="0"/>
    <x v="3"/>
    <s v="file integrazione"/>
    <e v="#REF!"/>
    <n v="10130"/>
    <s v="SONDA ECOGRAFICA"/>
    <s v="A"/>
    <m/>
    <s v="ESAOTE SPA"/>
    <s v="SP 2430"/>
    <s v="03036"/>
    <s v=""/>
    <m/>
    <d v="2016-12-19T00:00:00"/>
    <d v="2016-06-15T00:00:00"/>
    <m/>
    <m/>
    <s v="POLIAMBULATORIO DI ACRI"/>
    <m/>
    <s v="CARDIOLOGIA"/>
    <s v="GENERALE"/>
    <m/>
    <n v="6900"/>
    <d v="2020-12-19T00:00:00"/>
    <s v="SONDA ECOGRAFICA"/>
    <s v="C"/>
    <n v="0.08"/>
    <n v="5000"/>
    <n v="1"/>
    <m/>
    <n v="400"/>
    <m/>
  </r>
  <r>
    <x v="0"/>
    <x v="3"/>
    <s v="file integrazione"/>
    <e v="#REF!"/>
    <n v="10131"/>
    <s v="ECOTOMOGRAFO"/>
    <s v="B"/>
    <m/>
    <s v="ESAOTE SPA"/>
    <s v="MYLAB SEVEN"/>
    <s v="3048"/>
    <s v=""/>
    <m/>
    <d v="2016-12-20T00:00:00"/>
    <d v="2016-10-17T00:00:00"/>
    <m/>
    <m/>
    <s v="POLIAMBULATORIO DI AMANTEA"/>
    <m/>
    <s v="CHIRURGIA VASCOLARE"/>
    <s v="GENERALE"/>
    <m/>
    <n v="60000"/>
    <d v="2020-12-20T00:00:00"/>
    <s v="ECOTOMOGRAFO"/>
    <s v="C"/>
    <n v="0.08"/>
    <n v="15000"/>
    <n v="1"/>
    <m/>
    <n v="1200"/>
    <m/>
  </r>
  <r>
    <x v="0"/>
    <x v="3"/>
    <s v="file integrazione"/>
    <e v="#REF!"/>
    <n v="10132"/>
    <s v="SONDA ECOGRAFICA"/>
    <s v="A"/>
    <m/>
    <s v="ESAOTE SPA"/>
    <s v="AC 2541"/>
    <s v="5120"/>
    <s v=""/>
    <m/>
    <d v="2016-12-20T00:00:00"/>
    <d v="2016-10-17T00:00:00"/>
    <m/>
    <m/>
    <s v="POLIAMBULATORIO DI AMANTEA"/>
    <m/>
    <s v="CHIRURGIA VASCOLARE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0133"/>
    <s v="SONDA ECOGRAFICA"/>
    <s v="A"/>
    <m/>
    <s v="ESAOTE SPA"/>
    <s v="SL 1543"/>
    <s v="61644076"/>
    <s v=""/>
    <m/>
    <d v="2016-12-20T00:00:00"/>
    <d v="2016-10-17T00:00:00"/>
    <m/>
    <m/>
    <s v="POLIAMBULATORIO DI AMANTEA"/>
    <m/>
    <s v="CHIRURGIA VASCOLARE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0134"/>
    <s v="SONDA ECOGRAFICA"/>
    <s v="A"/>
    <m/>
    <s v="ESAOTE SPA"/>
    <s v="SE 3133"/>
    <s v="16445014"/>
    <s v="SCF*NNNN"/>
    <m/>
    <d v="2016-12-20T00:00:00"/>
    <d v="2016-10-17T00:00:00"/>
    <m/>
    <m/>
    <s v="POLIAMBULATORIO DI AMANTEA"/>
    <m/>
    <s v="CHIRURGIA VASCOLARE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0135"/>
    <s v="SONDA ECOGRAFICA"/>
    <s v="A"/>
    <m/>
    <s v="ESAOTE SPA"/>
    <s v="SP 2430"/>
    <s v="2954"/>
    <s v=""/>
    <m/>
    <d v="2016-12-20T00:00:00"/>
    <d v="2016-10-17T00:00:00"/>
    <m/>
    <m/>
    <s v="POLIAMBULATORIO DI AMANTEA"/>
    <m/>
    <s v="CHIRURGIA VASCOLARE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0136"/>
    <s v="SONDA ECOGRAFICA"/>
    <s v="A"/>
    <m/>
    <s v="ESAOTE SPA"/>
    <s v="AL 2442"/>
    <s v="1399"/>
    <s v="SCF*NNNN"/>
    <m/>
    <d v="2016-12-20T00:00:00"/>
    <d v="2016-10-17T00:00:00"/>
    <m/>
    <m/>
    <s v="POLIAMBULATORIO DI AMANTEA"/>
    <m/>
    <s v="CHIRURGIA VASCOLARE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0137"/>
    <s v="RIPRODUTTORE VIDEO O DIGITALE DI BIOIMMAGINI"/>
    <s v="A"/>
    <m/>
    <s v="SONY CORP"/>
    <s v="UP X898MD"/>
    <s v="7045597"/>
    <s v=""/>
    <m/>
    <d v="2016-12-20T00:00:00"/>
    <d v="2016-10-17T00:00:00"/>
    <m/>
    <m/>
    <s v="POLIAMBULATORIO DI AMANTEA"/>
    <m/>
    <s v="CHIRURGIA VASCOLARE"/>
    <s v="GENERALE"/>
    <m/>
    <n v="3020"/>
    <d v="2020-12-20T00:00:00"/>
    <s v="RIPRODUTTORE VIDEO O DIGITALE DI BIOIMMAGINI"/>
    <s v="E"/>
    <n v="0.04"/>
    <n v="2000"/>
    <n v="1"/>
    <m/>
    <n v="80"/>
    <m/>
  </r>
  <r>
    <x v="0"/>
    <x v="3"/>
    <s v="file integrazione"/>
    <e v="#REF!"/>
    <n v="10138"/>
    <s v="RIPRODUTTORE VIDEO O DIGITALE DI BIOIMMAGINI"/>
    <s v="A"/>
    <m/>
    <s v="SONY CORP"/>
    <s v="UP D25 MD"/>
    <s v="98127"/>
    <s v=""/>
    <m/>
    <d v="2016-12-20T00:00:00"/>
    <d v="2016-10-17T00:00:00"/>
    <m/>
    <m/>
    <s v="POLIAMBULATORIO DI AMANTEA"/>
    <m/>
    <s v="CHIRURGIA VASCOLARE"/>
    <s v="GENERALE"/>
    <m/>
    <n v="3020"/>
    <d v="2020-12-20T00:00:00"/>
    <s v="RIPRODUTTORE VIDEO O DIGITALE DI BIOIMMAGINI"/>
    <s v="E"/>
    <n v="0.04"/>
    <n v="2000"/>
    <n v="1"/>
    <m/>
    <n v="80"/>
    <m/>
  </r>
  <r>
    <x v="0"/>
    <x v="3"/>
    <s v="file integrazione"/>
    <e v="#REF!"/>
    <n v="10139"/>
    <s v="ECOTOMOGRAFO"/>
    <s v="B"/>
    <m/>
    <s v="ESAOTE SPA"/>
    <s v="MYLAB SEVEN"/>
    <s v="3049"/>
    <s v=""/>
    <m/>
    <d v="2016-12-20T00:00:00"/>
    <d v="2016-10-17T00:00:00"/>
    <m/>
    <m/>
    <s v="POLIAMBULATORIO DI AMANTEA"/>
    <m/>
    <s v="UROLOGIA"/>
    <s v="GENERALE"/>
    <m/>
    <n v="60000"/>
    <d v="2020-12-20T00:00:00"/>
    <s v="ECOTOMOGRAFO"/>
    <s v="C"/>
    <n v="0.08"/>
    <n v="15000"/>
    <n v="1"/>
    <m/>
    <n v="1200"/>
    <m/>
  </r>
  <r>
    <x v="0"/>
    <x v="3"/>
    <s v="file integrazione"/>
    <e v="#REF!"/>
    <n v="10140"/>
    <s v="SONDA ECOGRAFICA"/>
    <s v="A"/>
    <m/>
    <s v="ESAOTE SPA"/>
    <s v="AC 2541"/>
    <s v="5142"/>
    <s v=""/>
    <m/>
    <d v="2016-12-20T00:00:00"/>
    <d v="2016-10-17T00:00:00"/>
    <m/>
    <m/>
    <s v="POLIAMBULATORIO DI AMANTEA"/>
    <m/>
    <s v="UROLOGIA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0141"/>
    <s v="SONDA ECOGRAFICA"/>
    <s v="A"/>
    <m/>
    <s v="ESAOTE SPA"/>
    <s v="SL 1543"/>
    <s v="61646012"/>
    <s v=""/>
    <m/>
    <d v="2016-12-20T00:00:00"/>
    <d v="2016-10-17T00:00:00"/>
    <m/>
    <m/>
    <s v="POLIAMBULATORIO DI AMANTEA"/>
    <m/>
    <s v="UROLOGIA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0142"/>
    <s v="SONDA ECOGRAFICA"/>
    <s v="A"/>
    <m/>
    <s v="ESAOTE SPA"/>
    <s v="SE 3133"/>
    <s v="16435145"/>
    <s v="SCF*NNNN"/>
    <m/>
    <m/>
    <d v="2016-10-17T00:00:00"/>
    <m/>
    <m/>
    <s v="POLIAMBULATORIO DI AMANTEA"/>
    <m/>
    <s v="UR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10143"/>
    <s v="RIPRODUTTORE VIDEO O DIGITALE DI BIOIMMAGINI"/>
    <s v="A"/>
    <m/>
    <s v="SONY CORP"/>
    <s v="UP X898MD"/>
    <s v="7045730"/>
    <s v=""/>
    <m/>
    <d v="2016-12-20T00:00:00"/>
    <d v="2016-10-17T00:00:00"/>
    <m/>
    <m/>
    <s v="POLIAMBULATORIO DI AMANTEA"/>
    <m/>
    <s v="UROLOGIA"/>
    <s v="GENERALE"/>
    <m/>
    <n v="3020"/>
    <d v="2020-12-20T00:00:00"/>
    <s v="RIPRODUTTORE VIDEO O DIGITALE DI BIOIMMAGINI"/>
    <s v="E"/>
    <n v="0.04"/>
    <n v="2000"/>
    <n v="1"/>
    <m/>
    <n v="80"/>
    <m/>
  </r>
  <r>
    <x v="0"/>
    <x v="3"/>
    <s v="file integrazione"/>
    <e v="#REF!"/>
    <n v="10144"/>
    <s v="RIPRODUTTORE VIDEO O DIGITALE DI BIOIMMAGINI"/>
    <s v="A"/>
    <m/>
    <s v="SONY CORP"/>
    <s v="UP D25 MD"/>
    <s v="98128"/>
    <s v=""/>
    <m/>
    <d v="2016-12-20T00:00:00"/>
    <d v="2016-10-17T00:00:00"/>
    <m/>
    <m/>
    <s v="POLIAMBULATORIO DI AMANTEA"/>
    <m/>
    <s v="UROLOGIA"/>
    <s v="GENERALE"/>
    <m/>
    <n v="3020"/>
    <d v="2020-12-20T00:00:00"/>
    <s v="RIPRODUTTORE VIDEO O DIGITALE DI BIOIMMAGINI"/>
    <s v="E"/>
    <n v="0.04"/>
    <n v="2000"/>
    <n v="1"/>
    <m/>
    <n v="80"/>
    <m/>
  </r>
  <r>
    <x v="0"/>
    <x v="3"/>
    <s v="file integrazione"/>
    <e v="#REF!"/>
    <n v="10145"/>
    <s v="ECOTOMOGRAFO"/>
    <s v="B"/>
    <m/>
    <s v="ESAOTE SPA"/>
    <s v="MYLAB CLASS C"/>
    <s v="4447"/>
    <s v=""/>
    <m/>
    <d v="2016-12-20T00:00:00"/>
    <d v="2016-10-17T00:00:00"/>
    <m/>
    <m/>
    <s v="POLIAMBULATORIO DI AMANTEA"/>
    <m/>
    <s v="CONSULTORIO FAMILIARE"/>
    <s v="GENERALE"/>
    <m/>
    <n v="60000"/>
    <d v="2020-12-20T00:00:00"/>
    <s v="ECOTOMOGRAFO"/>
    <s v="C"/>
    <n v="0.08"/>
    <n v="15000"/>
    <n v="1"/>
    <m/>
    <n v="1200"/>
    <m/>
  </r>
  <r>
    <x v="0"/>
    <x v="3"/>
    <s v="file integrazione"/>
    <e v="#REF!"/>
    <n v="10146"/>
    <s v="SONDA ECOGRAFICA"/>
    <s v="A"/>
    <m/>
    <s v="ESAOTE SPA"/>
    <s v="CA 541"/>
    <s v="08833"/>
    <s v=""/>
    <m/>
    <d v="2016-12-20T00:00:00"/>
    <d v="2016-10-17T00:00:00"/>
    <m/>
    <m/>
    <s v="POLIAMBULATORIO DI AMANTEA"/>
    <m/>
    <s v="CONSULTORIO FAMILIARE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0147"/>
    <s v="SONDA ECOGRAFICA"/>
    <s v="A"/>
    <m/>
    <s v="ESAOTE SPA"/>
    <s v="BC 441"/>
    <s v="0617"/>
    <s v=""/>
    <m/>
    <d v="2016-12-20T00:00:00"/>
    <d v="2016-10-17T00:00:00"/>
    <m/>
    <m/>
    <s v="POLIAMBULATORIO DI AMANTEA"/>
    <m/>
    <s v="CONSULTORIO FAMILIARE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0148"/>
    <s v="SONDA ECOGRAFICA"/>
    <s v="A"/>
    <m/>
    <s v="ESAOTE SPA"/>
    <s v="EC 1123"/>
    <s v="16445140"/>
    <s v="SCFEOBE1"/>
    <m/>
    <d v="2016-12-20T00:00:00"/>
    <d v="2016-10-17T00:00:00"/>
    <m/>
    <m/>
    <s v="POLIAMBULATORIO DI AMANTEA"/>
    <m/>
    <s v="CONSULTORIO FAMILIARE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0149"/>
    <s v="RIPRODUTTORE VIDEO O DIGITALE DI BIOIMMAGINI"/>
    <s v="A"/>
    <m/>
    <s v="SONY CORP"/>
    <s v="HVO 550MD"/>
    <s v="112727"/>
    <s v="RIR*NNNN"/>
    <m/>
    <d v="2016-12-20T00:00:00"/>
    <d v="2016-10-17T00:00:00"/>
    <m/>
    <m/>
    <s v="POLIAMBULATORIO DI AMANTEA"/>
    <m/>
    <s v="CONSULTORIO FAMILIARE"/>
    <s v="GENERALE"/>
    <m/>
    <n v="3020"/>
    <d v="2020-12-20T00:00:00"/>
    <s v="RIPRODUTTORE VIDEO O DIGITALE DI BIOIMMAGINI"/>
    <s v="E"/>
    <n v="0.04"/>
    <n v="2000"/>
    <n v="1"/>
    <m/>
    <n v="80"/>
    <m/>
  </r>
  <r>
    <x v="0"/>
    <x v="3"/>
    <s v="file integrazione"/>
    <e v="#REF!"/>
    <n v="10150"/>
    <s v="RIPRODUTTORE VIDEO O DIGITALE DI BIOIMMAGINI"/>
    <s v="A"/>
    <m/>
    <s v="SONY CORP"/>
    <s v="UP D25 MD"/>
    <s v="98146"/>
    <s v=""/>
    <m/>
    <d v="2016-12-20T00:00:00"/>
    <d v="2016-10-17T00:00:00"/>
    <m/>
    <m/>
    <s v="POLIAMBULATORIO DI AMANTEA"/>
    <m/>
    <s v="CONSULTORIO FAMILIARE"/>
    <s v="GENERALE"/>
    <m/>
    <n v="3020"/>
    <d v="2020-12-20T00:00:00"/>
    <s v="RIPRODUTTORE VIDEO O DIGITALE DI BIOIMMAGINI"/>
    <s v="E"/>
    <n v="0.04"/>
    <n v="2000"/>
    <n v="1"/>
    <m/>
    <n v="80"/>
    <m/>
  </r>
  <r>
    <x v="0"/>
    <x v="3"/>
    <s v="file integrazione"/>
    <e v="#REF!"/>
    <n v="10151"/>
    <s v="FRIGORIFERO BIOLOGICO"/>
    <s v="B"/>
    <m/>
    <s v="ANGELANTONI INDUSTRIE SPA"/>
    <s v="FRL PRO 500 TN"/>
    <s v="A2269"/>
    <s v=""/>
    <m/>
    <m/>
    <d v="2016-04-15T00:00:00"/>
    <m/>
    <m/>
    <s v="POLIAMBULATORIO DI PRAIA A MARE"/>
    <m/>
    <s v="MEDICIN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10152"/>
    <s v="RIPRODUTTORE VIDEO O DIGITALE DI BIOIMMAGINI"/>
    <s v="A"/>
    <m/>
    <s v="SONY CORP"/>
    <s v="UP X898MD"/>
    <s v="7045554"/>
    <s v=""/>
    <m/>
    <d v="2016-12-21T00:00:00"/>
    <d v="2016-03-15T00:00:00"/>
    <m/>
    <m/>
    <s v="POLIAMBULATORIO DI CASTROVILLARI"/>
    <m/>
    <s v="POLIAMBULATORIO"/>
    <s v="STANZA 9"/>
    <m/>
    <n v="3020"/>
    <d v="2020-12-21T00:00:00"/>
    <s v="RIPRODUTTORE VIDEO O DIGITALE DI BIOIMMAGINI"/>
    <s v="E"/>
    <n v="0.04"/>
    <n v="2000"/>
    <n v="1"/>
    <m/>
    <n v="80"/>
    <m/>
  </r>
  <r>
    <x v="0"/>
    <x v="3"/>
    <s v="file integrazione"/>
    <e v="#REF!"/>
    <n v="10153"/>
    <s v="ECOTOMOGRAFO"/>
    <s v="B"/>
    <m/>
    <s v="ESAOTE SPA"/>
    <s v="MYLAB SEVEN"/>
    <s v="3058"/>
    <s v=""/>
    <m/>
    <d v="2016-12-21T00:00:00"/>
    <d v="2016-03-15T00:00:00"/>
    <m/>
    <m/>
    <s v="POLIAMBULATORIO DI CASTROVILLARI"/>
    <m/>
    <s v="POLIAMBULATORIO"/>
    <s v="STANZA 8"/>
    <m/>
    <n v="60000"/>
    <d v="2020-12-21T00:00:00"/>
    <s v="ECOTOMOGRAFO"/>
    <s v="C"/>
    <n v="0.08"/>
    <n v="15000"/>
    <n v="1"/>
    <m/>
    <n v="1200"/>
    <m/>
  </r>
  <r>
    <x v="0"/>
    <x v="3"/>
    <s v="file integrazione"/>
    <e v="#REF!"/>
    <n v="10154"/>
    <s v="SONDA ECOGRAFICA"/>
    <s v="A"/>
    <m/>
    <s v="ESAOTE SPA"/>
    <s v="SC 3123"/>
    <s v="16445185"/>
    <s v=""/>
    <m/>
    <d v="2016-12-21T00:00:00"/>
    <d v="2016-03-15T00:00:00"/>
    <m/>
    <m/>
    <s v="POLIAMBULATORIO DI CASTROVILLARI"/>
    <m/>
    <s v="POLIAMBULATORIO"/>
    <s v="STANZA 8"/>
    <m/>
    <n v="6900"/>
    <d v="2020-12-21T00:00:00"/>
    <s v="SONDA ECOGRAFICA"/>
    <s v="C"/>
    <n v="0.08"/>
    <n v="5000"/>
    <n v="1"/>
    <m/>
    <n v="400"/>
    <m/>
  </r>
  <r>
    <x v="0"/>
    <x v="3"/>
    <s v="file integrazione"/>
    <e v="#REF!"/>
    <n v="10155"/>
    <s v="SONDA ECOGRAFICA"/>
    <s v="A"/>
    <m/>
    <s v="ESAOTE SPA"/>
    <s v="SL 1543"/>
    <s v="61646054"/>
    <s v=""/>
    <m/>
    <d v="2016-12-21T00:00:00"/>
    <d v="2016-03-15T00:00:00"/>
    <m/>
    <m/>
    <s v="POLIAMBULATORIO DI CASTROVILLARI"/>
    <m/>
    <s v="POLIAMBULATORIO"/>
    <s v="STANZA 8"/>
    <m/>
    <n v="6900"/>
    <d v="2020-12-21T00:00:00"/>
    <s v="SONDA ECOGRAFICA"/>
    <s v="C"/>
    <n v="0.08"/>
    <n v="5000"/>
    <n v="1"/>
    <m/>
    <n v="400"/>
    <m/>
  </r>
  <r>
    <x v="0"/>
    <x v="3"/>
    <s v="file integrazione"/>
    <e v="#REF!"/>
    <n v="10156"/>
    <s v="SONDA ECOGRAFICA"/>
    <s v="A"/>
    <m/>
    <s v="ESAOTE SPA"/>
    <s v="SE 3133"/>
    <s v="16445120"/>
    <s v="SCF*NNNN"/>
    <m/>
    <d v="2016-12-21T00:00:00"/>
    <d v="2016-03-15T00:00:00"/>
    <m/>
    <m/>
    <s v="POLIAMBULATORIO DI CASTROVILLARI"/>
    <m/>
    <s v="POLIAMBULATORIO"/>
    <s v="STANZA 8"/>
    <m/>
    <n v="6900"/>
    <d v="2020-12-21T00:00:00"/>
    <s v="SONDA ECOGRAFICA"/>
    <s v="C"/>
    <n v="0.08"/>
    <n v="5000"/>
    <n v="1"/>
    <m/>
    <n v="400"/>
    <m/>
  </r>
  <r>
    <x v="0"/>
    <x v="3"/>
    <s v="file integrazione"/>
    <e v="#REF!"/>
    <n v="10157"/>
    <s v="SONDA ECOGRAFICA"/>
    <s v="A"/>
    <m/>
    <s v="ESAOTE SPA"/>
    <s v="AC 2541"/>
    <s v="5167"/>
    <s v=""/>
    <m/>
    <d v="2016-12-21T00:00:00"/>
    <d v="2016-03-15T00:00:00"/>
    <m/>
    <m/>
    <s v="POLIAMBULATORIO DI CASTROVILLARI"/>
    <m/>
    <s v="POLIAMBULATORIO"/>
    <s v="STANZA 8"/>
    <m/>
    <n v="6900"/>
    <d v="2020-12-21T00:00:00"/>
    <s v="SONDA ECOGRAFICA"/>
    <s v="C"/>
    <n v="0.08"/>
    <n v="5000"/>
    <n v="1"/>
    <m/>
    <n v="400"/>
    <m/>
  </r>
  <r>
    <x v="0"/>
    <x v="3"/>
    <s v="file integrazione"/>
    <e v="#REF!"/>
    <n v="10158"/>
    <s v="RIPRODUTTORE VIDEO O DIGITALE DI BIOIMMAGINI"/>
    <s v="A"/>
    <m/>
    <s v="SONY CORP"/>
    <s v="UP D25 MD"/>
    <s v="98486"/>
    <s v=""/>
    <m/>
    <d v="2016-12-21T00:00:00"/>
    <d v="2016-03-15T00:00:00"/>
    <m/>
    <m/>
    <s v="POLIAMBULATORIO DI CASTROVILLARI"/>
    <m/>
    <s v="POLIAMBULATORIO"/>
    <s v="STANZA 8"/>
    <m/>
    <n v="3020"/>
    <d v="2020-12-21T00:00:00"/>
    <s v="RIPRODUTTORE VIDEO O DIGITALE DI BIOIMMAGINI"/>
    <s v="E"/>
    <n v="0.04"/>
    <n v="2000"/>
    <n v="1"/>
    <m/>
    <n v="80"/>
    <m/>
  </r>
  <r>
    <x v="0"/>
    <x v="3"/>
    <s v="file integrazione"/>
    <e v="#REF!"/>
    <n v="10159"/>
    <s v="RIPRODUTTORE VIDEO O DIGITALE DI BIOIMMAGINI"/>
    <s v="A"/>
    <m/>
    <s v="SONY CORP"/>
    <s v="UP X898MD"/>
    <s v="7045566"/>
    <s v=""/>
    <m/>
    <d v="2016-12-21T00:00:00"/>
    <d v="2016-03-15T00:00:00"/>
    <m/>
    <m/>
    <s v="POLIAMBULATORIO DI CASTROVILLARI"/>
    <m/>
    <s v="POLIAMBULATORIO"/>
    <s v="STANZA 8"/>
    <m/>
    <n v="3020"/>
    <d v="2020-12-21T00:00:00"/>
    <s v="RIPRODUTTORE VIDEO O DIGITALE DI BIOIMMAGINI"/>
    <s v="E"/>
    <n v="0.04"/>
    <n v="2000"/>
    <n v="1"/>
    <m/>
    <n v="80"/>
    <m/>
  </r>
  <r>
    <x v="0"/>
    <x v="3"/>
    <s v="file integrazione"/>
    <e v="#REF!"/>
    <n v="10160"/>
    <s v="RIPRODUTTORE VIDEO O DIGITALE DI BIOIMMAGINI"/>
    <s v="A"/>
    <m/>
    <s v="SONY CORP"/>
    <s v="UP D25 MD"/>
    <s v="98440"/>
    <s v=""/>
    <m/>
    <d v="2016-12-22T00:00:00"/>
    <d v="2016-01-15T00:00:00"/>
    <m/>
    <m/>
    <s v="POLIAMBULATORIO DI COSENZA - VIA POPILIA"/>
    <m/>
    <s v="ANGIOLOGIA"/>
    <s v="2° PIANO"/>
    <m/>
    <n v="3020"/>
    <d v="2020-12-22T00:00:00"/>
    <s v="RIPRODUTTORE VIDEO O DIGITALE DI BIOIMMAGINI"/>
    <s v="E"/>
    <n v="0.04"/>
    <n v="2000"/>
    <n v="1"/>
    <m/>
    <n v="80"/>
    <m/>
  </r>
  <r>
    <x v="0"/>
    <x v="3"/>
    <s v="file integrazione"/>
    <e v="#REF!"/>
    <n v="10161"/>
    <s v="RIPRODUTTORE VIDEO O DIGITALE DI BIOIMMAGINI"/>
    <s v="A"/>
    <m/>
    <s v="SONY CORP"/>
    <s v="UP X898MD"/>
    <s v="7045557"/>
    <s v=""/>
    <m/>
    <d v="2016-12-22T00:00:00"/>
    <d v="2016-01-15T00:00:00"/>
    <m/>
    <m/>
    <s v="POLIAMBULATORIO DI COSENZA - VIA POPILIA"/>
    <m/>
    <s v="ANGIOLOGIA"/>
    <s v="2° PIANO"/>
    <m/>
    <n v="3020"/>
    <d v="2020-12-22T00:00:00"/>
    <s v="RIPRODUTTORE VIDEO O DIGITALE DI BIOIMMAGINI"/>
    <s v="E"/>
    <n v="0.04"/>
    <n v="2000"/>
    <n v="1"/>
    <m/>
    <n v="80"/>
    <m/>
  </r>
  <r>
    <x v="0"/>
    <x v="3"/>
    <s v="file integrazione"/>
    <e v="#REF!"/>
    <n v="10162"/>
    <s v="SONDA ECOGRAFICA"/>
    <s v="A"/>
    <m/>
    <s v="ESAOTE SPA"/>
    <s v="SL 1543"/>
    <s v="61643079"/>
    <s v=""/>
    <m/>
    <d v="2016-12-22T00:00:00"/>
    <d v="2016-01-15T00:00:00"/>
    <m/>
    <m/>
    <s v="POLIAMBULATORIO DI COSENZA - VIA POPILIA"/>
    <m/>
    <s v="ANGIOLOGIA"/>
    <s v="2° PIANO"/>
    <m/>
    <n v="6900"/>
    <d v="2020-12-22T00:00:00"/>
    <s v="SONDA ECOGRAFICA"/>
    <s v="C"/>
    <n v="0.08"/>
    <n v="5000"/>
    <n v="1"/>
    <m/>
    <n v="400"/>
    <m/>
  </r>
  <r>
    <x v="0"/>
    <x v="3"/>
    <s v="file integrazione"/>
    <e v="#REF!"/>
    <n v="10163"/>
    <s v="SONDA ECOGRAFICA"/>
    <s v="A"/>
    <m/>
    <s v="ESAOTE SPA"/>
    <s v="AL 2442"/>
    <s v="1433"/>
    <s v="SCF*NNNN"/>
    <m/>
    <d v="2016-12-22T00:00:00"/>
    <d v="2016-01-15T00:00:00"/>
    <m/>
    <m/>
    <s v="POLIAMBULATORIO DI COSENZA - VIA POPILIA"/>
    <m/>
    <s v="ANGIOLOGIA"/>
    <s v="2° PIANO"/>
    <m/>
    <n v="6900"/>
    <d v="2020-12-22T00:00:00"/>
    <s v="SONDA ECOGRAFICA"/>
    <s v="C"/>
    <n v="0.08"/>
    <n v="5000"/>
    <n v="1"/>
    <m/>
    <n v="400"/>
    <m/>
  </r>
  <r>
    <x v="0"/>
    <x v="3"/>
    <s v="file integrazione"/>
    <e v="#REF!"/>
    <n v="10164"/>
    <s v="SONDA ECOGRAFICA"/>
    <s v="A"/>
    <m/>
    <s v="ESAOTE SPA"/>
    <s v="SC 3123"/>
    <s v="16445102"/>
    <s v=""/>
    <m/>
    <d v="2016-12-22T00:00:00"/>
    <d v="2016-01-15T00:00:00"/>
    <m/>
    <m/>
    <s v="POLIAMBULATORIO DI COSENZA - VIA POPILIA"/>
    <m/>
    <s v="ANGIOLOGIA"/>
    <s v="2° PIANO"/>
    <m/>
    <n v="6900"/>
    <d v="2020-12-22T00:00:00"/>
    <s v="SONDA ECOGRAFICA"/>
    <s v="C"/>
    <n v="0.08"/>
    <n v="5000"/>
    <n v="1"/>
    <m/>
    <n v="400"/>
    <m/>
  </r>
  <r>
    <x v="0"/>
    <x v="3"/>
    <s v="file integrazione"/>
    <e v="#REF!"/>
    <n v="10165"/>
    <s v="SONDA ECOGRAFICA"/>
    <s v="A"/>
    <m/>
    <s v="ESAOTE SPA"/>
    <s v="AC 2541"/>
    <s v="5168"/>
    <s v=""/>
    <m/>
    <d v="2016-12-22T00:00:00"/>
    <d v="2016-01-15T00:00:00"/>
    <m/>
    <m/>
    <s v="POLIAMBULATORIO DI COSENZA - VIA POPILIA"/>
    <m/>
    <s v="ANGIOLOGIA"/>
    <s v="2° PIANO"/>
    <m/>
    <n v="6900"/>
    <d v="2020-12-22T00:00:00"/>
    <s v="SONDA ECOGRAFICA"/>
    <s v="C"/>
    <n v="0.08"/>
    <n v="5000"/>
    <n v="1"/>
    <m/>
    <n v="400"/>
    <m/>
  </r>
  <r>
    <x v="0"/>
    <x v="3"/>
    <s v="file integrazione"/>
    <e v="#REF!"/>
    <n v="10166"/>
    <s v="ECOTOMOGRAFO"/>
    <s v="B"/>
    <m/>
    <s v="ESAOTE SPA"/>
    <s v="MYLAB SEVEN"/>
    <s v="3063"/>
    <s v=""/>
    <m/>
    <d v="2016-12-22T00:00:00"/>
    <d v="2016-01-15T00:00:00"/>
    <m/>
    <m/>
    <s v="POLIAMBULATORIO DI COSENZA - VIA POPILIA"/>
    <m/>
    <s v="ANGIOLOGIA"/>
    <s v="2° PIANO"/>
    <m/>
    <n v="60000"/>
    <d v="2020-12-22T00:00:00"/>
    <s v="ECOTOMOGRAFO"/>
    <s v="C"/>
    <n v="0.08"/>
    <n v="15000"/>
    <n v="1"/>
    <m/>
    <n v="1200"/>
    <m/>
  </r>
  <r>
    <x v="0"/>
    <x v="3"/>
    <s v="file integrazione"/>
    <e v="#REF!"/>
    <n v="10167"/>
    <s v="SONDA ECOGRAFICA"/>
    <s v="A"/>
    <m/>
    <s v="ESAOTE SPA"/>
    <s v="SE 3133"/>
    <s v="16455124"/>
    <s v="SCF*NNNN"/>
    <m/>
    <m/>
    <d v="2016-01-15T00:00:00"/>
    <m/>
    <m/>
    <s v="POLIAMBULATORIO DI COSENZA - VIA POPILIA"/>
    <m/>
    <s v="ANGIOLOGIA"/>
    <s v="2° PIANO"/>
    <m/>
    <n v="6900"/>
    <m/>
    <s v="SONDA ECOGRAFICA"/>
    <s v="C"/>
    <n v="0.08"/>
    <n v="5000"/>
    <n v="1"/>
    <m/>
    <n v="400"/>
    <m/>
  </r>
  <r>
    <x v="0"/>
    <x v="3"/>
    <s v="file integrazione"/>
    <e v="#REF!"/>
    <n v="10168"/>
    <s v="ECOTOMOGRAFO"/>
    <s v="B"/>
    <m/>
    <s v="ESAOTE SPA"/>
    <s v="MYLAB SEVEN"/>
    <s v="3055"/>
    <s v=""/>
    <m/>
    <d v="2016-12-23T00:00:00"/>
    <d v="2016-01-15T00:00:00"/>
    <m/>
    <m/>
    <s v="POLIAMBULATORIO DI QUATTROMIGLIA"/>
    <m/>
    <s v="CARDIOLOGIA"/>
    <s v="STANZA ECOGRAFO"/>
    <m/>
    <n v="60000"/>
    <d v="2020-12-23T00:00:00"/>
    <s v="ECOTOMOGRAFO"/>
    <s v="C"/>
    <n v="0.08"/>
    <n v="15000"/>
    <n v="1"/>
    <m/>
    <n v="1200"/>
    <m/>
  </r>
  <r>
    <x v="0"/>
    <x v="3"/>
    <s v="file integrazione"/>
    <e v="#REF!"/>
    <n v="10169"/>
    <s v="SONDA ECOGRAFICA"/>
    <s v="A"/>
    <m/>
    <s v="ESAOTE SPA"/>
    <s v="SP 2430"/>
    <s v="3062"/>
    <s v=""/>
    <m/>
    <d v="2016-12-23T00:00:00"/>
    <d v="2016-01-15T00:00:00"/>
    <m/>
    <m/>
    <s v="POLIAMBULATORIO DI QUATTROMIGLIA"/>
    <m/>
    <s v="CARDIOLOGIA"/>
    <s v="STANZA ECOGRAFO"/>
    <m/>
    <n v="6900"/>
    <d v="2020-12-23T00:00:00"/>
    <s v="SONDA ECOGRAFICA"/>
    <s v="C"/>
    <n v="0.08"/>
    <n v="5000"/>
    <n v="1"/>
    <m/>
    <n v="400"/>
    <m/>
  </r>
  <r>
    <x v="0"/>
    <x v="3"/>
    <s v="file integrazione"/>
    <e v="#REF!"/>
    <n v="10170"/>
    <s v="SONDA ECOGRAFICA"/>
    <s v="A"/>
    <m/>
    <s v="ESAOTE SPA"/>
    <s v="AL 2442"/>
    <s v="1450"/>
    <s v="SCF*NNNN"/>
    <m/>
    <d v="2016-12-23T00:00:00"/>
    <d v="2016-01-15T00:00:00"/>
    <m/>
    <m/>
    <s v="POLIAMBULATORIO DI QUATTROMIGLIA"/>
    <m/>
    <s v="CARDIOLOGIA"/>
    <s v="STANZA ECOGRAFO"/>
    <m/>
    <n v="6900"/>
    <d v="2020-12-23T00:00:00"/>
    <s v="SONDA ECOGRAFICA"/>
    <s v="C"/>
    <n v="0.08"/>
    <n v="5000"/>
    <n v="1"/>
    <m/>
    <n v="400"/>
    <m/>
  </r>
  <r>
    <x v="0"/>
    <x v="3"/>
    <s v="file integrazione"/>
    <e v="#REF!"/>
    <n v="10171"/>
    <s v="RIPRODUTTORE VIDEO O DIGITALE DI BIOIMMAGINI"/>
    <s v="A"/>
    <m/>
    <s v="SONY CORP"/>
    <s v="UP D25 MD"/>
    <s v="98484"/>
    <s v=""/>
    <m/>
    <d v="2016-12-23T00:00:00"/>
    <d v="2016-01-15T00:00:00"/>
    <m/>
    <m/>
    <s v="POLIAMBULATORIO DI QUATTROMIGLIA"/>
    <m/>
    <s v="CARDIOLOGIA"/>
    <s v="STANZA ECOGRAFO"/>
    <m/>
    <n v="3020"/>
    <d v="2020-12-23T00:00:00"/>
    <s v="RIPRODUTTORE VIDEO O DIGITALE DI BIOIMMAGINI"/>
    <s v="E"/>
    <n v="0.04"/>
    <n v="2000"/>
    <n v="1"/>
    <m/>
    <n v="80"/>
    <m/>
  </r>
  <r>
    <x v="0"/>
    <x v="3"/>
    <s v="file integrazione"/>
    <e v="#REF!"/>
    <n v="10172"/>
    <s v="ECOTOMOGRAFO"/>
    <s v="B"/>
    <m/>
    <s v="ESAOTE SPA"/>
    <s v="MYLAB SEVEN"/>
    <s v="3050"/>
    <s v=""/>
    <m/>
    <d v="2017-01-12T00:00:00"/>
    <d v="2017-04-14T00:00:00"/>
    <m/>
    <m/>
    <s v="CAPT PRAIA A MARE"/>
    <m/>
    <s v="CARDIOLOGIA"/>
    <s v="GENERALE"/>
    <m/>
    <n v="60000"/>
    <d v="2021-01-12T00:00:00"/>
    <s v="ECOTOMOGRAFO"/>
    <s v="C"/>
    <n v="0.08"/>
    <n v="15000"/>
    <n v="1"/>
    <m/>
    <n v="1200"/>
    <m/>
  </r>
  <r>
    <x v="0"/>
    <x v="3"/>
    <s v="file integrazione"/>
    <e v="#REF!"/>
    <n v="10173"/>
    <s v="RIPRODUTTORE VIDEO O DIGITALE DI BIOIMMAGINI"/>
    <s v="A"/>
    <m/>
    <s v="SONY CORP"/>
    <s v="UP X898MD"/>
    <s v="NN"/>
    <s v=""/>
    <m/>
    <d v="2017-01-12T00:00:00"/>
    <d v="2017-04-14T00:00:00"/>
    <m/>
    <m/>
    <s v="CAPT PRAIA A MARE"/>
    <m/>
    <s v="CARDIOLOGIA"/>
    <s v="GENERALE"/>
    <m/>
    <n v="3020"/>
    <d v="2021-01-12T00:00:00"/>
    <s v="RIPRODUTTORE VIDEO O DIGITALE DI BIOIMMAGINI"/>
    <s v="E"/>
    <n v="0.04"/>
    <n v="2000"/>
    <n v="1"/>
    <m/>
    <n v="80"/>
    <m/>
  </r>
  <r>
    <x v="0"/>
    <x v="3"/>
    <s v="file integrazione"/>
    <e v="#REF!"/>
    <n v="10174"/>
    <s v="SONDA ECOGRAFICA"/>
    <s v="A"/>
    <m/>
    <s v="ESAOTE SPA"/>
    <s v="SL 1543"/>
    <s v="61646071"/>
    <s v=""/>
    <m/>
    <d v="2017-01-12T00:00:00"/>
    <d v="2017-04-14T00:00:00"/>
    <m/>
    <m/>
    <s v="CAPT PRAIA A MARE"/>
    <m/>
    <s v="CARDIOLOGIA"/>
    <s v="GENERALE"/>
    <m/>
    <n v="6900"/>
    <d v="2021-01-12T00:00:00"/>
    <s v="SONDA ECOGRAFICA"/>
    <s v="C"/>
    <n v="0.08"/>
    <n v="5000"/>
    <n v="1"/>
    <m/>
    <n v="400"/>
    <m/>
  </r>
  <r>
    <x v="0"/>
    <x v="3"/>
    <s v="file integrazione"/>
    <e v="#REF!"/>
    <n v="10175"/>
    <s v="SONDA ECOGRAFICA"/>
    <s v="A"/>
    <m/>
    <s v="ESAOTE SPA"/>
    <s v="AC 2541"/>
    <s v="5140"/>
    <s v=""/>
    <m/>
    <d v="2017-01-12T00:00:00"/>
    <d v="2017-04-14T00:00:00"/>
    <m/>
    <m/>
    <s v="CAPT PRAIA A MARE"/>
    <m/>
    <s v="CARDIOLOGIA"/>
    <s v="GENERALE"/>
    <m/>
    <n v="6900"/>
    <d v="2021-01-12T00:00:00"/>
    <s v="SONDA ECOGRAFICA"/>
    <s v="C"/>
    <n v="0.08"/>
    <n v="5000"/>
    <n v="1"/>
    <m/>
    <n v="400"/>
    <m/>
  </r>
  <r>
    <x v="0"/>
    <x v="3"/>
    <s v="file integrazione"/>
    <e v="#REF!"/>
    <n v="10176"/>
    <s v="SONDA ECOGRAFICA"/>
    <s v="A"/>
    <m/>
    <s v="ESAOTE SPA"/>
    <s v="SP 2430"/>
    <s v="3040"/>
    <s v=""/>
    <m/>
    <d v="2017-01-12T00:00:00"/>
    <d v="2017-04-14T00:00:00"/>
    <m/>
    <m/>
    <s v="CAPT PRAIA A MARE"/>
    <m/>
    <s v="CARDIOLOGIA"/>
    <s v="GENERALE"/>
    <m/>
    <n v="6900"/>
    <d v="2021-01-12T00:00:00"/>
    <s v="SONDA ECOGRAFICA"/>
    <s v="C"/>
    <n v="0.08"/>
    <n v="5000"/>
    <n v="1"/>
    <m/>
    <n v="400"/>
    <m/>
  </r>
  <r>
    <x v="0"/>
    <x v="3"/>
    <s v="file integrazione"/>
    <e v="#REF!"/>
    <n v="10177"/>
    <s v="SONDA ECOGRAFICA"/>
    <s v="A"/>
    <m/>
    <s v="ESAOTE SPA"/>
    <s v="AL 2442"/>
    <s v="1413"/>
    <s v="SCF*NNNN"/>
    <m/>
    <d v="2017-01-12T00:00:00"/>
    <d v="2017-04-14T00:00:00"/>
    <m/>
    <m/>
    <s v="CAPT PRAIA A MARE"/>
    <m/>
    <s v="CARDIOLOGIA"/>
    <s v="GENERALE"/>
    <m/>
    <n v="6900"/>
    <d v="2021-01-12T00:00:00"/>
    <s v="SONDA ECOGRAFICA"/>
    <s v="C"/>
    <n v="0.08"/>
    <n v="5000"/>
    <n v="1"/>
    <m/>
    <n v="400"/>
    <m/>
  </r>
  <r>
    <x v="0"/>
    <x v="3"/>
    <s v="file integrazione"/>
    <e v="#REF!"/>
    <n v="10178"/>
    <s v="ECOTOMOGRAFO"/>
    <s v="B"/>
    <m/>
    <s v="ESAOTE SPA"/>
    <s v="MYLAB SEVEN"/>
    <s v="3051"/>
    <s v=""/>
    <m/>
    <d v="2017-01-12T00:00:00"/>
    <d v="2017-04-14T00:00:00"/>
    <m/>
    <m/>
    <s v="CAPT PRAIA A MARE"/>
    <m/>
    <s v="POLIAMBULATORIO"/>
    <s v="GENERALE"/>
    <m/>
    <n v="60000"/>
    <d v="2018-01-12T00:00:00"/>
    <s v="ECOTOMOGRAFO"/>
    <s v="C"/>
    <n v="0.08"/>
    <n v="15000"/>
    <n v="1"/>
    <m/>
    <n v="1200"/>
    <m/>
  </r>
  <r>
    <x v="0"/>
    <x v="3"/>
    <s v="file integrazione"/>
    <e v="#REF!"/>
    <n v="10179"/>
    <s v="RIPRODUTTORE VIDEO O DIGITALE DI BIOIMMAGINI"/>
    <s v="A"/>
    <m/>
    <s v="SONY CORP"/>
    <s v="UP X898MD"/>
    <s v="NN"/>
    <s v=""/>
    <m/>
    <d v="2017-01-12T00:00:00"/>
    <d v="2017-04-14T00:00:00"/>
    <m/>
    <m/>
    <s v="CAPT PRAIA A MARE"/>
    <m/>
    <s v="POLIAMBULATORIO"/>
    <s v="GENERALE"/>
    <m/>
    <n v="3020"/>
    <d v="2018-01-12T00:00:00"/>
    <s v="RIPRODUTTORE VIDEO O DIGITALE DI BIOIMMAGINI"/>
    <s v="E"/>
    <n v="0.04"/>
    <n v="2000"/>
    <n v="1"/>
    <m/>
    <n v="80"/>
    <m/>
  </r>
  <r>
    <x v="0"/>
    <x v="3"/>
    <s v="file integrazione"/>
    <e v="#REF!"/>
    <n v="10180"/>
    <s v="SONDA ECOGRAFICA"/>
    <s v="A"/>
    <m/>
    <s v="ESAOTE SPA"/>
    <s v="SE 3133"/>
    <s v="16455074"/>
    <s v="SCF*NNNN"/>
    <m/>
    <d v="2017-01-12T00:00:00"/>
    <d v="2017-04-14T00:00:00"/>
    <m/>
    <m/>
    <s v="CAPT PRAIA A MARE"/>
    <m/>
    <s v="POLIAMBULATORIO"/>
    <s v="GENERALE"/>
    <m/>
    <n v="6900"/>
    <d v="2018-01-12T00:00:00"/>
    <s v="SONDA ECOGRAFICA"/>
    <s v="C"/>
    <n v="0.08"/>
    <n v="5000"/>
    <n v="1"/>
    <m/>
    <n v="400"/>
    <m/>
  </r>
  <r>
    <x v="0"/>
    <x v="3"/>
    <s v="file integrazione"/>
    <e v="#REF!"/>
    <n v="10181"/>
    <s v="SONDA ECOGRAFICA"/>
    <s v="A"/>
    <m/>
    <s v="ESAOTE SPA"/>
    <s v="SL 1543"/>
    <s v="61646052"/>
    <s v=""/>
    <m/>
    <d v="2017-01-12T00:00:00"/>
    <d v="2017-04-14T00:00:00"/>
    <m/>
    <m/>
    <s v="CAPT PRAIA A MARE"/>
    <m/>
    <s v="POLIAMBULATORIO"/>
    <s v="GENERALE"/>
    <m/>
    <n v="6900"/>
    <d v="2018-01-12T00:00:00"/>
    <s v="SONDA ECOGRAFICA"/>
    <s v="C"/>
    <n v="0.08"/>
    <n v="5000"/>
    <n v="1"/>
    <m/>
    <n v="400"/>
    <m/>
  </r>
  <r>
    <x v="0"/>
    <x v="3"/>
    <s v="file integrazione"/>
    <e v="#REF!"/>
    <n v="10182"/>
    <s v="SONDA ECOGRAFICA"/>
    <s v="A"/>
    <m/>
    <s v="ESAOTE SPA"/>
    <s v="SE 3133"/>
    <s v="16445009"/>
    <s v="SCF*NNNN"/>
    <m/>
    <d v="2017-01-12T00:00:00"/>
    <d v="2017-04-14T00:00:00"/>
    <m/>
    <m/>
    <s v="CAPT PRAIA A MARE"/>
    <m/>
    <s v="POLIAMBULATORIO"/>
    <s v="GENERALE"/>
    <m/>
    <n v="6900"/>
    <d v="2018-01-12T00:00:00"/>
    <s v="SONDA ECOGRAFICA"/>
    <s v="C"/>
    <n v="0.08"/>
    <n v="5000"/>
    <n v="1"/>
    <m/>
    <n v="400"/>
    <m/>
  </r>
  <r>
    <x v="0"/>
    <x v="3"/>
    <s v="file integrazione"/>
    <e v="#REF!"/>
    <n v="10183"/>
    <s v="SONDA ECOGRAFICA"/>
    <s v="A"/>
    <m/>
    <s v="ESAOTE SPA"/>
    <s v="AC 2541"/>
    <s v="5115"/>
    <s v=""/>
    <m/>
    <d v="2017-01-12T00:00:00"/>
    <d v="2017-04-14T00:00:00"/>
    <m/>
    <m/>
    <s v="CAPT PRAIA A MARE"/>
    <m/>
    <s v="POLIAMBULATORIO"/>
    <s v="GENERALE"/>
    <m/>
    <n v="6900"/>
    <d v="2018-01-12T00:00:00"/>
    <s v="SONDA ECOGRAFICA"/>
    <s v="C"/>
    <n v="0.08"/>
    <n v="5000"/>
    <n v="1"/>
    <m/>
    <n v="400"/>
    <m/>
  </r>
  <r>
    <x v="0"/>
    <x v="3"/>
    <s v="file integrazione"/>
    <e v="#REF!"/>
    <n v="10184"/>
    <s v="MONITOR FETALE"/>
    <s v="B"/>
    <m/>
    <s v="HUNTLEIGH HEALTHCARE"/>
    <s v="SONICAID TEAM STD"/>
    <s v="777AA10001716"/>
    <s v=""/>
    <m/>
    <d v="2017-01-17T00:00:00"/>
    <d v="2017-01-16T00:00:00"/>
    <m/>
    <m/>
    <s v="P.O. CETRARO"/>
    <m/>
    <s v="OSTETRICIA"/>
    <s v="GENERALE"/>
    <m/>
    <n v="8636"/>
    <d v="2019-01-17T00:00:00"/>
    <s v="MONITOR FETALE"/>
    <s v="D"/>
    <n v="0.06"/>
    <n v="4000"/>
    <n v="1"/>
    <m/>
    <n v="240"/>
    <m/>
  </r>
  <r>
    <x v="0"/>
    <x v="3"/>
    <s v="file integrazione"/>
    <e v="#REF!"/>
    <n v="10185"/>
    <s v="MONITOR FETALE"/>
    <s v="B"/>
    <m/>
    <s v="HUNTLEIGH HEALTHCARE"/>
    <s v="SONICAID TEAM STD"/>
    <s v="777AA10002316"/>
    <s v=""/>
    <m/>
    <d v="2017-01-17T00:00:00"/>
    <d v="2017-01-16T00:00:00"/>
    <m/>
    <m/>
    <s v="P.O. CETRARO"/>
    <m/>
    <s v="OSTETRICIA"/>
    <s v="GENERALE"/>
    <m/>
    <n v="8636"/>
    <d v="2019-01-17T00:00:00"/>
    <s v="MONITOR FETALE"/>
    <s v="D"/>
    <n v="0.06"/>
    <n v="4000"/>
    <n v="1"/>
    <m/>
    <n v="240"/>
    <m/>
  </r>
  <r>
    <x v="0"/>
    <x v="3"/>
    <s v="file integrazione"/>
    <e v="#REF!"/>
    <n v="10187"/>
    <s v="MONITOR FETALE"/>
    <s v="B"/>
    <m/>
    <s v="HUNTLEIGH HEALTHCARE"/>
    <s v="SONICAID TEAM STD"/>
    <s v="777AA10002016"/>
    <s v=""/>
    <m/>
    <d v="2017-01-17T00:00:00"/>
    <d v="2017-01-16T00:00:00"/>
    <m/>
    <m/>
    <s v="P.O. CETRARO"/>
    <m/>
    <s v="OSTETRICIA"/>
    <s v="GENERALE"/>
    <m/>
    <n v="8636"/>
    <d v="2019-01-17T00:00:00"/>
    <s v="MONITOR FETALE"/>
    <s v="D"/>
    <n v="0.06"/>
    <n v="4000"/>
    <n v="1"/>
    <m/>
    <n v="240"/>
    <m/>
  </r>
  <r>
    <x v="0"/>
    <x v="3"/>
    <s v="file integrazione"/>
    <e v="#REF!"/>
    <n v="10188"/>
    <s v="ECOTOMOGRAFO"/>
    <s v="B"/>
    <m/>
    <s v="MINDRAY CO LTD"/>
    <s v="M7"/>
    <s v="NW-6B006325"/>
    <s v=""/>
    <m/>
    <d v="2017-01-25T00:00:00"/>
    <d v="2017-02-15T00:00:00"/>
    <m/>
    <m/>
    <s v="P.O. SAN GIOVANNI IN FIORE"/>
    <m/>
    <s v="EMODIALISI"/>
    <s v="GENERALE"/>
    <m/>
    <n v="60000"/>
    <d v="2022-01-25T00:00:00"/>
    <s v="ECOTOMOGRAFO"/>
    <s v="C"/>
    <n v="0.08"/>
    <n v="15000"/>
    <n v="1"/>
    <m/>
    <n v="1200"/>
    <m/>
  </r>
  <r>
    <x v="0"/>
    <x v="3"/>
    <s v="file integrazione"/>
    <e v="#REF!"/>
    <n v="10189"/>
    <s v="CARRELLO PER APPARECCHIATURE ELETTROMEDICALI (ELETTRIFICATO)"/>
    <s v="A"/>
    <m/>
    <s v="MINDRAY CO LTD"/>
    <s v="UMT-300"/>
    <s v="PA6A003461"/>
    <s v=""/>
    <m/>
    <d v="2017-01-25T00:00:00"/>
    <d v="2017-02-15T00:00:00"/>
    <m/>
    <m/>
    <s v="P.O. SAN GIOVANNI IN FIORE"/>
    <m/>
    <s v="EMODIALISI"/>
    <s v="GENERALE"/>
    <m/>
    <n v="1160.98"/>
    <d v="2022-01-25T00:00:00"/>
    <s v="CARRELLO ELETTRIFICATO"/>
    <s v="F"/>
    <n v="0.03"/>
    <n v="890.59"/>
    <n v="1"/>
    <m/>
    <n v="26.717700000000001"/>
    <m/>
  </r>
  <r>
    <x v="0"/>
    <x v="3"/>
    <s v="file integrazione"/>
    <e v="#REF!"/>
    <n v="10190"/>
    <s v="RIPRODUTTORE VIDEO O DIGITALE DI BIOIMMAGINI"/>
    <s v="A"/>
    <m/>
    <s v="SONY CORP"/>
    <s v="UP X898MD"/>
    <s v="7045381"/>
    <s v=""/>
    <m/>
    <d v="2017-01-25T00:00:00"/>
    <d v="2017-02-15T00:00:00"/>
    <m/>
    <m/>
    <s v="P.O. SAN GIOVANNI IN FIORE"/>
    <m/>
    <s v="EMODIALISI"/>
    <s v="GENERALE"/>
    <m/>
    <n v="3020"/>
    <d v="2022-01-25T00:00:00"/>
    <s v="RIPRODUTTORE VIDEO O DIGITALE DI BIOIMMAGINI"/>
    <s v="E"/>
    <n v="0.04"/>
    <n v="2000"/>
    <n v="1"/>
    <m/>
    <n v="80"/>
    <m/>
  </r>
  <r>
    <x v="0"/>
    <x v="3"/>
    <s v="file integrazione"/>
    <e v="#REF!"/>
    <n v="10191"/>
    <s v="SONDA ECOGRAFICA"/>
    <s v="A"/>
    <m/>
    <s v="MINDRAY CO LTD"/>
    <s v="P4-25"/>
    <s v="9TX69012806"/>
    <s v=""/>
    <m/>
    <d v="2017-01-25T00:00:00"/>
    <d v="2017-02-15T00:00:00"/>
    <m/>
    <m/>
    <s v="P.O. SAN GIOVANNI IN FIORE"/>
    <m/>
    <s v="EMODIALISI"/>
    <s v="GENERALE"/>
    <m/>
    <n v="6900"/>
    <d v="2022-01-25T00:00:00"/>
    <s v="SONDA ECOGRAFICA"/>
    <s v="C"/>
    <n v="0.08"/>
    <n v="5000"/>
    <n v="1"/>
    <m/>
    <n v="400"/>
    <m/>
  </r>
  <r>
    <x v="0"/>
    <x v="3"/>
    <s v="file integrazione"/>
    <e v="#REF!"/>
    <n v="10192"/>
    <s v="SONDA ECOGRAFICA"/>
    <s v="A"/>
    <m/>
    <s v="D&amp;D Med. Com. Spa"/>
    <s v="L12-45"/>
    <s v="8MP67022715"/>
    <s v="SCF*NNNN"/>
    <m/>
    <d v="2017-01-25T00:00:00"/>
    <d v="2017-02-15T00:00:00"/>
    <m/>
    <m/>
    <s v="P.O. SAN GIOVANNI IN FIORE"/>
    <m/>
    <s v="EMODIALISI"/>
    <s v="GENERALE"/>
    <m/>
    <n v="6900"/>
    <d v="2022-01-25T00:00:00"/>
    <s v="SONDA ECOGRAFICA"/>
    <s v="C"/>
    <n v="0.08"/>
    <n v="5000"/>
    <n v="1"/>
    <m/>
    <n v="400"/>
    <m/>
  </r>
  <r>
    <x v="0"/>
    <x v="3"/>
    <s v="file integrazione"/>
    <e v="#REF!"/>
    <n v="10193"/>
    <s v="SONDA ECOGRAFICA"/>
    <s v="A"/>
    <m/>
    <s v="MINDRAY CO LTD"/>
    <s v="C5-25"/>
    <s v="9KD67032841"/>
    <s v=""/>
    <m/>
    <m/>
    <d v="2017-02-15T00:00:00"/>
    <m/>
    <m/>
    <s v="P.O. SAN GIOVANNI IN FIORE"/>
    <m/>
    <s v="EMODIALISI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10194"/>
    <s v="SONDA ECOGRAFICA"/>
    <s v="A"/>
    <m/>
    <s v="MINDRAY CO LTD"/>
    <s v="V10-4B"/>
    <s v="NDQ63017190"/>
    <s v=""/>
    <m/>
    <d v="2017-01-25T00:00:00"/>
    <d v="2017-02-15T00:00:00"/>
    <m/>
    <m/>
    <s v="P.O. SAN GIOVANNI IN FIORE"/>
    <m/>
    <s v="EMODIALISI"/>
    <s v="GENERALE"/>
    <m/>
    <n v="6900"/>
    <d v="2022-01-25T00:00:00"/>
    <s v="SONDA ECOGRAFICA"/>
    <s v="C"/>
    <n v="0.08"/>
    <n v="5000"/>
    <n v="1"/>
    <m/>
    <n v="400"/>
    <m/>
  </r>
  <r>
    <x v="0"/>
    <x v="3"/>
    <s v="file integrazione"/>
    <e v="#REF!"/>
    <n v="10195"/>
    <s v="ECOTOMOGRAFO"/>
    <s v="B"/>
    <m/>
    <s v="MINDRAY CO LTD"/>
    <s v="M7"/>
    <s v="NW-6B006321"/>
    <s v=""/>
    <m/>
    <d v="2017-01-25T00:00:00"/>
    <d v="2017-02-15T00:00:00"/>
    <m/>
    <m/>
    <s v="P.O. SAN GIOVANNI IN FIORE"/>
    <m/>
    <s v="ONCOLOGIA"/>
    <s v="GENERALE"/>
    <m/>
    <n v="60000"/>
    <d v="2022-01-25T00:00:00"/>
    <s v="ECOTOMOGRAFO"/>
    <s v="C"/>
    <n v="0.08"/>
    <n v="15000"/>
    <n v="1"/>
    <m/>
    <n v="1200"/>
    <m/>
  </r>
  <r>
    <x v="0"/>
    <x v="3"/>
    <s v="file integrazione"/>
    <e v="#REF!"/>
    <n v="10196"/>
    <s v="CARRELLO PER APPARECCHIATURE ELETTROMEDICALI (ELETTRIFICATO)"/>
    <s v="A"/>
    <m/>
    <s v="MINDRAY CO LTD"/>
    <s v="UMT-300"/>
    <s v="PA-68003550"/>
    <s v=""/>
    <m/>
    <d v="2017-01-25T00:00:00"/>
    <d v="2017-02-15T00:00:00"/>
    <m/>
    <m/>
    <s v="P.O. SAN GIOVANNI IN FIORE"/>
    <m/>
    <s v="ONCOLOGIA"/>
    <s v="GENERALE"/>
    <m/>
    <n v="1160.98"/>
    <d v="2022-01-25T00:00:00"/>
    <s v="CARRELLO ELETTRIFICATO"/>
    <s v="F"/>
    <n v="0.03"/>
    <n v="890.59"/>
    <n v="1"/>
    <m/>
    <n v="26.717700000000001"/>
    <m/>
  </r>
  <r>
    <x v="0"/>
    <x v="3"/>
    <s v="file integrazione"/>
    <e v="#REF!"/>
    <n v="10197"/>
    <s v="RIPRODUTTORE VIDEO O DIGITALE DI BIOIMMAGINI"/>
    <s v="A"/>
    <m/>
    <s v="SONY CORP"/>
    <s v="UP X898MD"/>
    <s v="7045375"/>
    <s v=""/>
    <m/>
    <d v="2017-01-25T00:00:00"/>
    <d v="2017-02-15T00:00:00"/>
    <m/>
    <m/>
    <s v="P.O. SAN GIOVANNI IN FIORE"/>
    <m/>
    <s v="ONCOLOGIA"/>
    <s v="GENERALE"/>
    <m/>
    <n v="3020"/>
    <d v="2022-01-25T00:00:00"/>
    <s v="RIPRODUTTORE VIDEO O DIGITALE DI BIOIMMAGINI"/>
    <s v="E"/>
    <n v="0.04"/>
    <n v="2000"/>
    <n v="1"/>
    <m/>
    <n v="80"/>
    <m/>
  </r>
  <r>
    <x v="0"/>
    <x v="3"/>
    <s v="file integrazione"/>
    <e v="#REF!"/>
    <n v="10198"/>
    <s v="SONDA ECOGRAFICA"/>
    <s v="A"/>
    <m/>
    <s v="MINDRAY CO LTD"/>
    <s v="C5-25"/>
    <s v="9KD67033001"/>
    <s v=""/>
    <m/>
    <d v="2017-01-25T00:00:00"/>
    <d v="2017-02-15T00:00:00"/>
    <m/>
    <m/>
    <s v="P.O. SAN GIOVANNI IN FIORE"/>
    <m/>
    <s v="ONCOLOGIA"/>
    <s v="GENERALE"/>
    <m/>
    <n v="6900"/>
    <d v="2022-01-25T00:00:00"/>
    <s v="SONDA ECOGRAFICA"/>
    <s v="C"/>
    <n v="0.08"/>
    <n v="5000"/>
    <n v="1"/>
    <m/>
    <n v="400"/>
    <m/>
  </r>
  <r>
    <x v="0"/>
    <x v="3"/>
    <s v="file integrazione"/>
    <e v="#REF!"/>
    <n v="10199"/>
    <s v="SONDA ECOGRAFICA"/>
    <s v="A"/>
    <m/>
    <s v="MINDRAY CO LTD"/>
    <s v="L12-45"/>
    <s v="8MP67022719"/>
    <s v="SCF*NNNN"/>
    <m/>
    <d v="2017-01-25T00:00:00"/>
    <d v="2017-02-15T00:00:00"/>
    <m/>
    <m/>
    <s v="P.O. SAN GIOVANNI IN FIORE"/>
    <m/>
    <s v="ONCOLOGIA"/>
    <s v="GENERALE"/>
    <m/>
    <n v="6900"/>
    <d v="2022-01-25T00:00:00"/>
    <s v="SONDA ECOGRAFICA"/>
    <s v="C"/>
    <n v="0.08"/>
    <n v="5000"/>
    <n v="1"/>
    <m/>
    <n v="400"/>
    <m/>
  </r>
  <r>
    <x v="0"/>
    <x v="3"/>
    <s v="file integrazione"/>
    <e v="#REF!"/>
    <n v="10200"/>
    <s v="ECOTOMOGRAFO"/>
    <s v="B"/>
    <m/>
    <s v="MINDRAY CO LTD"/>
    <s v="M7"/>
    <s v="NW-6A006293"/>
    <s v=""/>
    <m/>
    <d v="2017-01-26T00:00:00"/>
    <d v="2016-11-15T00:00:00"/>
    <m/>
    <m/>
    <s v="CAPT CARIATI"/>
    <m/>
    <s v="RADIOLOGIA"/>
    <s v="SALA MAMMOGRAFIA, ECOGRAFIA"/>
    <m/>
    <n v="60000"/>
    <d v="2022-01-26T00:00:00"/>
    <s v="ECOTOMOGRAFO"/>
    <s v="C"/>
    <n v="0.08"/>
    <n v="15000"/>
    <n v="1"/>
    <m/>
    <n v="1200"/>
    <m/>
  </r>
  <r>
    <x v="0"/>
    <x v="3"/>
    <s v="file integrazione"/>
    <e v="#REF!"/>
    <n v="10201"/>
    <s v="CARRELLO PER APPARECCHIATURE ELETTROMEDICALI (ELETTRIFICATO)"/>
    <s v="A"/>
    <m/>
    <s v="MINDRAY CO LTD"/>
    <s v="UMT-300"/>
    <s v="PA-6A003457"/>
    <s v=""/>
    <m/>
    <d v="2017-01-26T00:00:00"/>
    <d v="2016-11-15T00:00:00"/>
    <m/>
    <m/>
    <s v="CAPT CARIATI"/>
    <m/>
    <s v="RADIOLOGIA"/>
    <s v="SALA MAMMOGRAFIA, ECOGRAFIA"/>
    <m/>
    <n v="1160.98"/>
    <d v="2022-01-26T00:00:00"/>
    <s v="CARRELLO ELETTRIFICATO"/>
    <s v="F"/>
    <n v="0.03"/>
    <n v="890.59"/>
    <n v="1"/>
    <m/>
    <n v="26.717700000000001"/>
    <m/>
  </r>
  <r>
    <x v="0"/>
    <x v="3"/>
    <s v="file integrazione"/>
    <e v="#REF!"/>
    <n v="10202"/>
    <s v="MODULO ECG PER MONITOR PAZIENTE MODULARE"/>
    <s v="A"/>
    <m/>
    <s v="MINDRAY CO LTD"/>
    <s v="ECG-21"/>
    <s v="NWB6A066824"/>
    <s v="&amp;ME*NNNN"/>
    <m/>
    <d v="2017-01-26T00:00:00"/>
    <d v="2016-11-15T00:00:00"/>
    <d v="2016-11-15T00:00:00"/>
    <m/>
    <s v="CAPT CARIATI"/>
    <m/>
    <s v="RADIOLOGIA"/>
    <s v="SALA MAMMOGRAFIA, ECOGRAFIA"/>
    <m/>
    <n v="2500"/>
    <d v="2022-01-26T00:00:00"/>
    <s v="MONITOR MULTIPARAMETRICO, MODULO ECG"/>
    <s v="C"/>
    <n v="0.08"/>
    <n v="0"/>
    <n v="1"/>
    <m/>
    <n v="0"/>
    <m/>
  </r>
  <r>
    <x v="0"/>
    <x v="3"/>
    <s v="file integrazione"/>
    <e v="#REF!"/>
    <n v="10203"/>
    <s v="SONDA ECOGRAFICA"/>
    <s v="A"/>
    <m/>
    <s v="MINDRAY CO LTD"/>
    <s v="P4-25"/>
    <s v="9TX69012813"/>
    <s v=""/>
    <m/>
    <d v="2017-01-26T00:00:00"/>
    <d v="2016-11-15T00:00:00"/>
    <m/>
    <m/>
    <s v="CAPT CARIATI"/>
    <m/>
    <s v="RADIOLOGIA"/>
    <s v="SALA MAMMOGRAFIA, ECOGRAFIA"/>
    <m/>
    <n v="6900"/>
    <d v="2022-01-26T00:00:00"/>
    <s v="SONDA ECOGRAFICA"/>
    <s v="C"/>
    <n v="0.08"/>
    <n v="5000"/>
    <n v="1"/>
    <m/>
    <n v="400"/>
    <m/>
  </r>
  <r>
    <x v="0"/>
    <x v="3"/>
    <s v="file integrazione"/>
    <e v="#REF!"/>
    <n v="10204"/>
    <s v="SONDA ECOGRAFICA"/>
    <s v="A"/>
    <m/>
    <s v="MINDRAY CO LTD"/>
    <s v="C5-25"/>
    <s v="9KD67033026"/>
    <s v=""/>
    <m/>
    <d v="2017-01-26T00:00:00"/>
    <d v="2016-11-15T00:00:00"/>
    <m/>
    <m/>
    <s v="CAPT CARIATI"/>
    <m/>
    <s v="RADIOLOGIA"/>
    <s v="SALA MAMMOGRAFIA, ECOGRAFIA"/>
    <m/>
    <n v="6900"/>
    <d v="2022-01-26T00:00:00"/>
    <s v="SONDA ECOGRAFICA"/>
    <s v="C"/>
    <n v="0.08"/>
    <n v="5000"/>
    <n v="1"/>
    <m/>
    <n v="400"/>
    <m/>
  </r>
  <r>
    <x v="0"/>
    <x v="3"/>
    <s v="file integrazione"/>
    <e v="#REF!"/>
    <n v="10205"/>
    <s v="SONDA ECOGRAFICA"/>
    <s v="A"/>
    <m/>
    <s v="MINDRAY CO LTD"/>
    <s v="V10-4S"/>
    <s v="NDQ66017777"/>
    <s v="SCF*NNNN"/>
    <m/>
    <m/>
    <d v="2016-11-15T00:00:00"/>
    <m/>
    <m/>
    <s v="CAPT CARIATI"/>
    <m/>
    <s v="RADIOLOGIA"/>
    <s v="SALA MAMMOGRAFIA, ECOGRAFIA"/>
    <m/>
    <n v="6900"/>
    <m/>
    <s v="SONDA ECOGRAFICA"/>
    <s v="C"/>
    <n v="0.08"/>
    <n v="5000"/>
    <n v="1"/>
    <m/>
    <n v="400"/>
    <m/>
  </r>
  <r>
    <x v="0"/>
    <x v="3"/>
    <s v="file integrazione"/>
    <e v="#REF!"/>
    <n v="10206"/>
    <s v="SONDA ECOGRAFICA"/>
    <s v="A"/>
    <m/>
    <s v="MINDRAY CO LTD"/>
    <s v="L12-4S"/>
    <s v="8MP67022748"/>
    <s v="SCF*NNNN"/>
    <m/>
    <d v="2017-05-10T00:00:00"/>
    <d v="2016-11-15T00:00:00"/>
    <m/>
    <m/>
    <s v="CAPT CARIATI"/>
    <m/>
    <s v="RADIOLOGIA"/>
    <s v="SALA MAMMOGRAFIA, ECOGRAFIA"/>
    <m/>
    <n v="6900"/>
    <d v="2022-05-10T00:00:00"/>
    <s v="SONDA ECOGRAFICA"/>
    <s v="C"/>
    <n v="0.08"/>
    <n v="5000"/>
    <n v="1"/>
    <m/>
    <n v="400"/>
    <m/>
  </r>
  <r>
    <x v="0"/>
    <x v="3"/>
    <s v="file integrazione"/>
    <e v="#REF!"/>
    <n v="10207"/>
    <s v="RIPRODUTTORE VIDEO O DIGITALE DI BIOIMMAGINI"/>
    <s v="A"/>
    <m/>
    <s v="SONY CORP"/>
    <s v="UP X898MD"/>
    <s v="501-7045387-K"/>
    <s v=""/>
    <m/>
    <m/>
    <d v="2016-11-15T00:00:00"/>
    <m/>
    <m/>
    <s v="CAPT CARIATI"/>
    <m/>
    <s v="RADIOLOGIA"/>
    <s v="SALA MAMMOGRAFIA, ECOGRAFIA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0208"/>
    <s v="FRIGORIFERO BIOLOGICO"/>
    <s v="B"/>
    <m/>
    <s v="LIEBHERR WERK LIENZ GESMBH"/>
    <s v="LKUV 1613-21"/>
    <s v="1838447138319997611067"/>
    <s v="FBI*NNNN"/>
    <m/>
    <d v="2017-01-26T00:00:00"/>
    <d v="2016-11-15T00:00:00"/>
    <m/>
    <m/>
    <s v="CAPT CARIATI"/>
    <m/>
    <s v="VETERINARIA"/>
    <s v="AREA &quot;A&quot;"/>
    <m/>
    <n v="3424.3"/>
    <d v="2019-01-26T00:00:00"/>
    <s v="FRIGORIFERO BIOLOGICO"/>
    <s v="E"/>
    <n v="0.04"/>
    <n v="6000"/>
    <n v="1"/>
    <m/>
    <n v="240"/>
    <m/>
  </r>
  <r>
    <x v="0"/>
    <x v="3"/>
    <s v="file integrazione"/>
    <e v="#REF!"/>
    <n v="10209"/>
    <s v="DATALOGGER, SISTEMA PER"/>
    <s v="A"/>
    <m/>
    <s v="TESTO GMBH"/>
    <s v="175T1"/>
    <s v="40067663"/>
    <s v="DAG*NNNN"/>
    <m/>
    <d v="2017-01-26T00:00:00"/>
    <d v="2016-11-15T00:00:00"/>
    <m/>
    <m/>
    <s v="CAPT CARIATI"/>
    <m/>
    <s v="VETERINARIA"/>
    <s v="AREA &quot;A&quot;"/>
    <m/>
    <n v="1000"/>
    <d v="2019-01-26T00:00:00"/>
    <s v="DATALOGGER, SISTEMA PER"/>
    <s v="F"/>
    <n v="0.03"/>
    <n v="0"/>
    <n v="1"/>
    <m/>
    <n v="0"/>
    <m/>
  </r>
  <r>
    <x v="0"/>
    <x v="3"/>
    <s v="file integrazione"/>
    <e v="#REF!"/>
    <n v="10214"/>
    <s v="ANALISI SFORZO, SISTEMA PER"/>
    <s v="B"/>
    <m/>
    <s v="MORTARA INSTRUMENT INC"/>
    <s v="X SCRIBE"/>
    <s v="116460537154"/>
    <s v="ASFMRZSC"/>
    <m/>
    <d v="2017-01-16T00:00:00"/>
    <d v="2017-04-14T00:00:00"/>
    <m/>
    <m/>
    <s v="CAPT TREBISACCE"/>
    <m/>
    <s v="CARDIOLOGIA"/>
    <s v="AMB. CARDIOLOGIA"/>
    <m/>
    <n v="28670.15"/>
    <d v="2019-01-16T00:00:00"/>
    <s v="ANALISI SFORZO, SISTEMA PER"/>
    <s v="D"/>
    <n v="0.06"/>
    <n v="10666.666666666666"/>
    <n v="1"/>
    <m/>
    <n v="639.99999999999989"/>
    <m/>
  </r>
  <r>
    <x v="0"/>
    <x v="3"/>
    <s v="file integrazione"/>
    <e v="#REF!"/>
    <n v="10215"/>
    <s v="ACCESSORIO GENERICO"/>
    <s v="A"/>
    <m/>
    <s v="MORTARA INSTRUMENT INC"/>
    <s v="WAM"/>
    <s v="116460537920"/>
    <s v="*AG*NNNN"/>
    <m/>
    <d v="2017-01-16T00:00:00"/>
    <d v="2017-04-14T00:00:00"/>
    <m/>
    <m/>
    <s v="CAPT TREBISACCE"/>
    <m/>
    <s v="CARDIOLOGIA"/>
    <s v="AMB. CARDIOLOGIA"/>
    <m/>
    <n v="0"/>
    <d v="2019-01-16T00:00:00"/>
    <s v="ACC. APP. ELETTROMEDICALE"/>
    <s v="E"/>
    <n v="0.04"/>
    <n v="1225.42"/>
    <n v="1"/>
    <m/>
    <n v="49.016800000000003"/>
    <m/>
  </r>
  <r>
    <x v="0"/>
    <x v="3"/>
    <s v="file integrazione"/>
    <e v="#REF!"/>
    <n v="10216"/>
    <s v="ELABORATORE GENERICO"/>
    <s v="A"/>
    <m/>
    <s v="HEWLETT PACKARD CO"/>
    <s v="HP RP5 5810"/>
    <s v="CZC6467CYV"/>
    <s v=""/>
    <m/>
    <d v="2017-01-16T00:00:00"/>
    <d v="2017-04-14T00:00:00"/>
    <m/>
    <m/>
    <s v="CAPT TREBISACCE"/>
    <m/>
    <s v="CARDIOLOGIA"/>
    <s v="AMB. CARDIOLOGIA"/>
    <m/>
    <n v="250"/>
    <d v="2019-01-16T00:00:00"/>
    <s v="PERSONAL COMPUTER"/>
    <s v="F"/>
    <n v="0.03"/>
    <n v="1500"/>
    <n v="1"/>
    <m/>
    <n v="45"/>
    <m/>
  </r>
  <r>
    <x v="0"/>
    <x v="3"/>
    <s v="file integrazione"/>
    <e v="#REF!"/>
    <n v="10217"/>
    <s v="RIPRODUTTORE VIDEO O DIGITALE DI BIOIMMAGINI"/>
    <s v="A"/>
    <m/>
    <s v="HEWLETT PACKARD CO"/>
    <s v="LASER JET"/>
    <s v="PHCPH32757"/>
    <s v="RIR*NNNN"/>
    <m/>
    <d v="2017-01-16T00:00:00"/>
    <d v="2017-04-14T00:00:00"/>
    <m/>
    <m/>
    <s v="CAPT TREBISACCE"/>
    <m/>
    <s v="CARDIOLOGIA"/>
    <s v="AMB. CARDIOLOGIA"/>
    <m/>
    <n v="3020"/>
    <d v="2019-01-16T00:00:00"/>
    <s v="RIPRODUTTORE VIDEO O DIGITALE DI BIOIMMAGINI"/>
    <s v="E"/>
    <n v="0.04"/>
    <n v="2000"/>
    <n v="1"/>
    <m/>
    <n v="80"/>
    <m/>
  </r>
  <r>
    <x v="0"/>
    <x v="3"/>
    <s v="file integrazione"/>
    <e v="#REF!"/>
    <n v="10218"/>
    <s v="PEDANA A NASTRO MOBILE"/>
    <s v="A"/>
    <m/>
    <s v="RAM SRL"/>
    <s v="870 A"/>
    <s v="205 A 16"/>
    <s v="PNM*NNNN"/>
    <m/>
    <d v="2017-01-16T00:00:00"/>
    <d v="2017-04-14T00:00:00"/>
    <m/>
    <m/>
    <s v="CAPT TREBISACCE"/>
    <m/>
    <s v="CARDIOLOGIA"/>
    <s v="AMB. CARDIOLOGIA"/>
    <m/>
    <n v="1500"/>
    <d v="2019-01-16T00:00:00"/>
    <s v="PEDANA A NASTRO MOBILE"/>
    <s v="E"/>
    <n v="0.04"/>
    <n v="5000"/>
    <n v="1"/>
    <m/>
    <n v="200"/>
    <m/>
  </r>
  <r>
    <x v="0"/>
    <x v="3"/>
    <s v="file integrazione"/>
    <e v="#REF!"/>
    <n v="10219"/>
    <s v="CICLO PER USI FISIOTERAPICI E/O DIAGNOSTICI"/>
    <s v="A"/>
    <m/>
    <s v="MORTARA INSTRUMENT INC"/>
    <s v="ERGOSELECT 100"/>
    <s v="2016005802"/>
    <s v="CEM*NNNN"/>
    <m/>
    <d v="2017-01-16T00:00:00"/>
    <d v="2017-04-14T00:00:00"/>
    <m/>
    <m/>
    <s v="CAPT TREBISACCE"/>
    <m/>
    <s v="CARDIOLOGIA"/>
    <s v="AMB. CARDIOLOGIA"/>
    <m/>
    <n v="5686.58"/>
    <d v="2019-01-16T00:00:00"/>
    <s v="CICLO PER USI FISIOTERAPICI E/O DIAGNOSTICI"/>
    <s v="E"/>
    <n v="0.04"/>
    <n v="2000"/>
    <n v="1"/>
    <m/>
    <n v="80"/>
    <m/>
  </r>
  <r>
    <x v="0"/>
    <x v="3"/>
    <s v="file integrazione"/>
    <e v="#REF!"/>
    <n v="10220"/>
    <s v="LAMPADA A FESSURA"/>
    <s v="B"/>
    <m/>
    <s v="SHIN NIPPON COMMERCE INC"/>
    <s v="LED SLIT LAMP"/>
    <s v="2014-2293"/>
    <s v="LFE*NNNN"/>
    <m/>
    <d v="2017-01-13T00:00:00"/>
    <d v="2017-04-14T00:00:00"/>
    <m/>
    <m/>
    <s v="CAPT TREBISACCE"/>
    <m/>
    <s v="OCULISTICA"/>
    <s v="GENERALE"/>
    <m/>
    <n v="4744.46"/>
    <d v="2018-01-13T00:00:00"/>
    <s v="LAMPADA A FESSURA"/>
    <s v="E"/>
    <n v="0.04"/>
    <n v="3000"/>
    <n v="1"/>
    <m/>
    <n v="120"/>
    <m/>
  </r>
  <r>
    <x v="0"/>
    <x v="3"/>
    <s v="file integrazione"/>
    <e v="#REF!"/>
    <n v="10221"/>
    <s v="AUDIOMETRO"/>
    <s v="B"/>
    <m/>
    <s v="INVENTIS SRL"/>
    <s v="BELL HARP"/>
    <s v="AU1DB16202781"/>
    <s v=""/>
    <m/>
    <d v="2017-01-13T00:00:00"/>
    <d v="2017-04-14T00:00:00"/>
    <m/>
    <m/>
    <s v="CAPT TREBISACCE"/>
    <m/>
    <s v="OTORINOLARINGOIATRA"/>
    <s v="GENERALE"/>
    <m/>
    <n v="4883.2299999999996"/>
    <d v="2018-01-13T00:00:00"/>
    <s v="AUDIOMETRO"/>
    <s v="C"/>
    <n v="0.08"/>
    <n v="1500"/>
    <n v="1"/>
    <m/>
    <n v="120"/>
    <m/>
  </r>
  <r>
    <x v="0"/>
    <x v="3"/>
    <s v="file integrazione"/>
    <e v="#REF!"/>
    <n v="10222"/>
    <s v="RIPRODUTTORE VIDEO O DIGITALE DI BIOIMMAGINI"/>
    <s v="A"/>
    <m/>
    <s v="SONY CORP"/>
    <s v="UP X898MD"/>
    <s v="7045561"/>
    <s v=""/>
    <m/>
    <d v="2016-12-29T00:00:00"/>
    <d v="2016-11-15T00:00:00"/>
    <m/>
    <m/>
    <s v="DISTRETTO DI CARIATI"/>
    <m/>
    <s v="POLIAMBULATORIO"/>
    <s v="AMBULATORIO ENDOCRINOLOGIA,DERMATOLOGIA"/>
    <m/>
    <n v="3020"/>
    <d v="2020-12-29T00:00:00"/>
    <s v="RIPRODUTTORE VIDEO O DIGITALE DI BIOIMMAGINI"/>
    <s v="E"/>
    <n v="0.04"/>
    <n v="2000"/>
    <n v="1"/>
    <m/>
    <n v="80"/>
    <m/>
  </r>
  <r>
    <x v="0"/>
    <x v="3"/>
    <s v="file integrazione"/>
    <e v="#REF!"/>
    <n v="10223"/>
    <s v="RIPRODUTTORE VIDEO O DIGITALE DI BIOIMMAGINI"/>
    <s v="A"/>
    <m/>
    <s v="SONY CORP"/>
    <s v="UP D25 MD"/>
    <s v="98135"/>
    <s v=""/>
    <m/>
    <d v="2016-12-29T00:00:00"/>
    <d v="2016-11-15T00:00:00"/>
    <m/>
    <m/>
    <s v="DISTRETTO DI CARIATI"/>
    <m/>
    <s v="POLIAMBULATORIO"/>
    <s v="AMBULATORIO ENDOCRINOLOGIA,DERMATOLOGIA"/>
    <m/>
    <n v="3020"/>
    <d v="2020-12-29T00:00:00"/>
    <s v="RIPRODUTTORE VIDEO O DIGITALE DI BIOIMMAGINI"/>
    <s v="E"/>
    <n v="0.04"/>
    <n v="2000"/>
    <n v="1"/>
    <m/>
    <n v="80"/>
    <m/>
  </r>
  <r>
    <x v="0"/>
    <x v="3"/>
    <s v="file integrazione"/>
    <e v="#REF!"/>
    <n v="10224"/>
    <s v="SONDA ECOGRAFICA"/>
    <s v="A"/>
    <m/>
    <s v="ESAOTE SPA"/>
    <s v="AC 2541"/>
    <s v="7045561"/>
    <s v=""/>
    <m/>
    <d v="2016-12-29T00:00:00"/>
    <d v="2016-11-15T00:00:00"/>
    <m/>
    <m/>
    <s v="DISTRETTO DI CARIATI"/>
    <m/>
    <s v="POLIAMBULATORIO"/>
    <s v="AMBULATORIO ENDOCRINOLOGIA,DERMATOLOGIA"/>
    <m/>
    <n v="6900"/>
    <d v="2020-12-29T00:00:00"/>
    <s v="SONDA ECOGRAFICA"/>
    <s v="C"/>
    <n v="0.08"/>
    <n v="5000"/>
    <n v="1"/>
    <m/>
    <n v="400"/>
    <m/>
  </r>
  <r>
    <x v="0"/>
    <x v="3"/>
    <s v="file integrazione"/>
    <e v="#REF!"/>
    <n v="10225"/>
    <s v="SONDA ECOGRAFICA"/>
    <s v="A"/>
    <m/>
    <s v="ESAOTE SPA"/>
    <s v="SL 1543"/>
    <s v="61646046"/>
    <s v=""/>
    <m/>
    <d v="2016-12-29T00:00:00"/>
    <d v="2016-11-15T00:00:00"/>
    <m/>
    <m/>
    <s v="DISTRETTO DI CARIATI"/>
    <m/>
    <s v="POLIAMBULATORIO"/>
    <s v="AMBULATORIO ENDOCRINOLOGIA,DERMATOLOGIA"/>
    <m/>
    <n v="6900"/>
    <d v="2020-12-29T00:00:00"/>
    <s v="SONDA ECOGRAFICA"/>
    <s v="C"/>
    <n v="0.08"/>
    <n v="5000"/>
    <n v="1"/>
    <m/>
    <n v="400"/>
    <m/>
  </r>
  <r>
    <x v="0"/>
    <x v="3"/>
    <s v="file integrazione"/>
    <e v="#REF!"/>
    <n v="10226"/>
    <s v="SONDA ECOGRAFICA"/>
    <s v="A"/>
    <m/>
    <s v="ESAOTE SPA"/>
    <s v="SE 3133"/>
    <s v="16445161"/>
    <s v="SCF*NNNN"/>
    <m/>
    <d v="2016-12-29T00:00:00"/>
    <d v="2016-11-15T00:00:00"/>
    <m/>
    <m/>
    <s v="DISTRETTO DI CARIATI"/>
    <m/>
    <s v="POLIAMBULATORIO"/>
    <s v="AMBULATORIO ENDOCRINOLOGIA,DERMATOLOGIA"/>
    <m/>
    <n v="6900"/>
    <d v="2020-12-29T00:00:00"/>
    <s v="SONDA ECOGRAFICA"/>
    <s v="C"/>
    <n v="0.08"/>
    <n v="5000"/>
    <n v="1"/>
    <m/>
    <n v="400"/>
    <m/>
  </r>
  <r>
    <x v="0"/>
    <x v="3"/>
    <s v="file integrazione"/>
    <e v="#REF!"/>
    <n v="10227"/>
    <s v="ECOTOMOGRAFO"/>
    <s v="B"/>
    <m/>
    <s v="ESAOTE SPA"/>
    <s v="MYLAB SEVEN"/>
    <s v="3062"/>
    <s v=""/>
    <m/>
    <d v="2016-12-29T00:00:00"/>
    <d v="2016-11-15T00:00:00"/>
    <m/>
    <m/>
    <s v="DISTRETTO DI CARIATI"/>
    <m/>
    <s v="POLIAMBULATORIO"/>
    <s v="AMBULATORIO ENDOCRINOLOGIA,DERMATOLOGIA"/>
    <m/>
    <n v="60000"/>
    <d v="2020-12-29T00:00:00"/>
    <s v="ECOTOMOGRAFO"/>
    <s v="C"/>
    <n v="0.08"/>
    <n v="15000"/>
    <n v="1"/>
    <m/>
    <n v="1200"/>
    <m/>
  </r>
  <r>
    <x v="0"/>
    <x v="3"/>
    <s v="file integrazione"/>
    <e v="#REF!"/>
    <n v="10228"/>
    <s v="RIPRODUTTORE VIDEO O DIGITALE DI BIOIMMAGINI"/>
    <s v="A"/>
    <m/>
    <s v="SONY CORP"/>
    <s v="UP D25 MD"/>
    <s v="98447"/>
    <s v=""/>
    <m/>
    <d v="2016-12-22T00:00:00"/>
    <d v="2017-04-14T00:00:00"/>
    <m/>
    <m/>
    <s v="CAPT TREBISACCE"/>
    <m/>
    <s v="ECOGRAFIA"/>
    <s v="AMBULATORIO"/>
    <m/>
    <n v="3020"/>
    <d v="2020-12-22T00:00:00"/>
    <s v="RIPRODUTTORE VIDEO O DIGITALE DI BIOIMMAGINI"/>
    <s v="E"/>
    <n v="0.04"/>
    <n v="2000"/>
    <n v="1"/>
    <m/>
    <n v="80"/>
    <m/>
  </r>
  <r>
    <x v="0"/>
    <x v="3"/>
    <s v="file integrazione"/>
    <e v="#REF!"/>
    <n v="10229"/>
    <s v="RIPRODUTTORE VIDEO O DIGITALE DI BIOIMMAGINI"/>
    <s v="A"/>
    <m/>
    <s v="SONY CORP"/>
    <s v="UP X898MD"/>
    <s v="7045292"/>
    <s v=""/>
    <m/>
    <d v="2016-12-22T00:00:00"/>
    <d v="2017-04-14T00:00:00"/>
    <m/>
    <m/>
    <s v="CAPT TREBISACCE"/>
    <m/>
    <s v="ECOGRAFIA"/>
    <s v="AMBULATORIO"/>
    <m/>
    <n v="3020"/>
    <d v="2020-12-22T00:00:00"/>
    <s v="RIPRODUTTORE VIDEO O DIGITALE DI BIOIMMAGINI"/>
    <s v="E"/>
    <n v="0.04"/>
    <n v="2000"/>
    <n v="1"/>
    <m/>
    <n v="80"/>
    <m/>
  </r>
  <r>
    <x v="0"/>
    <x v="3"/>
    <s v="file integrazione"/>
    <e v="#REF!"/>
    <n v="10230"/>
    <s v="SONDA ECOGRAFICA"/>
    <s v="A"/>
    <m/>
    <s v="ESAOTE SPA"/>
    <s v="AC 2541"/>
    <s v="5164"/>
    <s v=""/>
    <m/>
    <d v="2016-12-22T00:00:00"/>
    <d v="2017-04-14T00:00:00"/>
    <m/>
    <m/>
    <s v="CAPT TREBISACCE"/>
    <m/>
    <s v="ECOGRAFIA"/>
    <s v="AMBULATORIO"/>
    <m/>
    <n v="6900"/>
    <d v="2020-12-22T00:00:00"/>
    <s v="SONDA ECOGRAFICA"/>
    <s v="C"/>
    <n v="0.08"/>
    <n v="5000"/>
    <n v="1"/>
    <m/>
    <n v="400"/>
    <m/>
  </r>
  <r>
    <x v="0"/>
    <x v="3"/>
    <s v="file integrazione"/>
    <e v="#REF!"/>
    <n v="10231"/>
    <s v="SONDA ECOGRAFICA"/>
    <s v="A"/>
    <m/>
    <s v="ESAOTE SPA"/>
    <s v="SE 3133"/>
    <s v="16445159"/>
    <s v="SCF*NNNN"/>
    <m/>
    <d v="2016-12-22T00:00:00"/>
    <d v="2017-04-14T00:00:00"/>
    <m/>
    <m/>
    <s v="CAPT TREBISACCE"/>
    <m/>
    <s v="ECOGRAFIA"/>
    <s v="AMBULATORIO"/>
    <m/>
    <n v="6900"/>
    <d v="2020-12-22T00:00:00"/>
    <s v="SONDA ECOGRAFICA"/>
    <s v="C"/>
    <n v="0.08"/>
    <n v="5000"/>
    <n v="1"/>
    <m/>
    <n v="400"/>
    <m/>
  </r>
  <r>
    <x v="0"/>
    <x v="3"/>
    <s v="file integrazione"/>
    <e v="#REF!"/>
    <n v="10232"/>
    <s v="SONDA ECOGRAFICA"/>
    <s v="A"/>
    <m/>
    <s v="ESAOTE SPA"/>
    <s v="SL 1543"/>
    <s v="61643080"/>
    <s v=""/>
    <m/>
    <d v="2016-12-22T00:00:00"/>
    <d v="2017-04-14T00:00:00"/>
    <m/>
    <m/>
    <s v="CAPT TREBISACCE"/>
    <m/>
    <s v="ECOGRAFIA"/>
    <s v="AMBULATORIO"/>
    <m/>
    <n v="6900"/>
    <d v="2020-12-22T00:00:00"/>
    <s v="SONDA ECOGRAFICA"/>
    <s v="C"/>
    <n v="0.08"/>
    <n v="5000"/>
    <n v="1"/>
    <m/>
    <n v="400"/>
    <m/>
  </r>
  <r>
    <x v="0"/>
    <x v="3"/>
    <s v="file integrazione"/>
    <e v="#REF!"/>
    <n v="10233"/>
    <s v="ECOTOMOGRAFO"/>
    <s v="B"/>
    <m/>
    <s v="ESAOTE SPA"/>
    <s v="MYLAB SEVEN"/>
    <s v="3060"/>
    <s v=""/>
    <m/>
    <d v="2016-12-22T00:00:00"/>
    <d v="2017-04-14T00:00:00"/>
    <m/>
    <m/>
    <s v="CAPT TREBISACCE"/>
    <m/>
    <s v="ECOGRAFIA"/>
    <s v="AMBULATORIO"/>
    <m/>
    <n v="60000"/>
    <d v="2020-12-22T00:00:00"/>
    <s v="ECOTOMOGRAFO"/>
    <s v="C"/>
    <n v="0.08"/>
    <n v="15000"/>
    <n v="1"/>
    <m/>
    <n v="1200"/>
    <m/>
  </r>
  <r>
    <x v="0"/>
    <x v="3"/>
    <s v="file integrazione"/>
    <e v="#REF!"/>
    <n v="10234"/>
    <s v="SONDA ECOGRAFICA"/>
    <s v="A"/>
    <m/>
    <s v="ESAOTE SPA"/>
    <s v="SE 3133"/>
    <s v="16445160"/>
    <s v="SCF*NNNN"/>
    <m/>
    <d v="2016-12-22T00:00:00"/>
    <d v="2017-04-14T00:00:00"/>
    <m/>
    <m/>
    <s v="CAPT TREBISACCE"/>
    <m/>
    <s v="ECOGRAFIA"/>
    <s v="AMBULATORIO"/>
    <m/>
    <n v="6900"/>
    <d v="2020-12-22T00:00:00"/>
    <s v="SONDA ECOGRAFICA"/>
    <s v="C"/>
    <n v="0.08"/>
    <n v="5000"/>
    <n v="1"/>
    <m/>
    <n v="400"/>
    <m/>
  </r>
  <r>
    <x v="0"/>
    <x v="3"/>
    <s v="file integrazione"/>
    <e v="#REF!"/>
    <n v="10235"/>
    <s v="SONDA ECOGRAFICA"/>
    <s v="A"/>
    <m/>
    <s v="ESAOTE SPA"/>
    <s v="AC 2541"/>
    <s v="5159"/>
    <s v=""/>
    <m/>
    <d v="2016-12-22T00:00:00"/>
    <d v="2017-04-14T00:00:00"/>
    <m/>
    <m/>
    <s v="CAPT TREBISACCE"/>
    <m/>
    <s v="ECOGRAFIA"/>
    <s v="AMBULATORIO"/>
    <m/>
    <n v="6900"/>
    <d v="2020-12-22T00:00:00"/>
    <s v="SONDA ECOGRAFICA"/>
    <s v="C"/>
    <n v="0.08"/>
    <n v="5000"/>
    <n v="1"/>
    <m/>
    <n v="400"/>
    <m/>
  </r>
  <r>
    <x v="0"/>
    <x v="3"/>
    <s v="file integrazione"/>
    <e v="#REF!"/>
    <n v="10236"/>
    <s v="SONDA ECOGRAFICA"/>
    <s v="A"/>
    <m/>
    <s v="ESAOTE SPA"/>
    <s v="SL 1543"/>
    <s v="61644051"/>
    <s v=""/>
    <m/>
    <d v="2016-12-22T00:00:00"/>
    <d v="2017-04-14T00:00:00"/>
    <m/>
    <m/>
    <s v="CAPT TREBISACCE"/>
    <m/>
    <s v="ECOGRAFIA"/>
    <s v="AMBULATORIO"/>
    <m/>
    <n v="6900"/>
    <d v="2020-12-22T00:00:00"/>
    <s v="SONDA ECOGRAFICA"/>
    <s v="C"/>
    <n v="0.08"/>
    <n v="5000"/>
    <n v="1"/>
    <m/>
    <n v="400"/>
    <m/>
  </r>
  <r>
    <x v="0"/>
    <x v="3"/>
    <s v="file integrazione"/>
    <e v="#REF!"/>
    <n v="10237"/>
    <s v="RIPRODUTTORE VIDEO O DIGITALE DI BIOIMMAGINI"/>
    <s v="A"/>
    <m/>
    <s v="SONY CORP"/>
    <s v="UP X898MD"/>
    <s v="7044994"/>
    <s v=""/>
    <m/>
    <d v="2016-12-22T00:00:00"/>
    <d v="2017-04-14T00:00:00"/>
    <m/>
    <m/>
    <s v="CAPT TREBISACCE"/>
    <m/>
    <s v="ECOGRAFIA"/>
    <s v="AMBULATORIO"/>
    <m/>
    <n v="3020"/>
    <d v="2020-12-22T00:00:00"/>
    <s v="RIPRODUTTORE VIDEO O DIGITALE DI BIOIMMAGINI"/>
    <s v="E"/>
    <n v="0.04"/>
    <n v="2000"/>
    <n v="1"/>
    <m/>
    <n v="80"/>
    <m/>
  </r>
  <r>
    <x v="0"/>
    <x v="3"/>
    <s v="file integrazione"/>
    <e v="#REF!"/>
    <n v="10238"/>
    <s v="RIPRODUTTORE VIDEO O DIGITALE DI BIOIMMAGINI"/>
    <s v="A"/>
    <m/>
    <s v="SONY CORP"/>
    <s v="UP D25 MD"/>
    <s v="98388"/>
    <s v=""/>
    <m/>
    <d v="2016-12-22T00:00:00"/>
    <d v="2017-04-14T00:00:00"/>
    <m/>
    <m/>
    <s v="CAPT TREBISACCE"/>
    <m/>
    <s v="ECOGRAFIA"/>
    <s v="AMBULATORIO"/>
    <m/>
    <n v="3020"/>
    <d v="2020-12-22T00:00:00"/>
    <s v="RIPRODUTTORE VIDEO O DIGITALE DI BIOIMMAGINI"/>
    <s v="E"/>
    <n v="0.04"/>
    <n v="2000"/>
    <n v="1"/>
    <m/>
    <n v="80"/>
    <m/>
  </r>
  <r>
    <x v="0"/>
    <x v="3"/>
    <s v="file integrazione"/>
    <e v="#REF!"/>
    <n v="10239"/>
    <s v="ECOTOMOGRAFO"/>
    <s v="B"/>
    <m/>
    <s v="ESAOTE SPA"/>
    <s v="MYLAB SEVEN"/>
    <s v="3061"/>
    <s v=""/>
    <m/>
    <d v="2016-12-22T00:00:00"/>
    <d v="2017-04-14T00:00:00"/>
    <m/>
    <m/>
    <s v="CAPT TREBISACCE"/>
    <m/>
    <s v="ECOGRAFIA"/>
    <s v="AMBULATORIO"/>
    <m/>
    <n v="60000"/>
    <d v="2020-12-22T00:00:00"/>
    <s v="ECOTOMOGRAFO"/>
    <s v="C"/>
    <n v="0.08"/>
    <n v="15000"/>
    <n v="1"/>
    <m/>
    <n v="1200"/>
    <m/>
  </r>
  <r>
    <x v="0"/>
    <x v="3"/>
    <s v="file integrazione"/>
    <e v="#REF!"/>
    <n v="10269"/>
    <s v="SONDA ECOGRAFICA"/>
    <s v="A"/>
    <m/>
    <s v="MINDRAY MEDICAL ITALY SRL"/>
    <s v="V10-4S"/>
    <s v="NDQ6C018769"/>
    <s v="SCF*NNNN"/>
    <m/>
    <d v="2017-02-09T00:00:00"/>
    <d v="2017-01-16T00:00:00"/>
    <m/>
    <m/>
    <s v="P.O. PAOLA"/>
    <m/>
    <s v="CARDIOLOGIA"/>
    <s v="GENERALE"/>
    <m/>
    <n v="6900"/>
    <d v="2022-02-09T00:00:00"/>
    <s v="SONDA ECOGRAFICA"/>
    <s v="C"/>
    <n v="0.08"/>
    <n v="5000"/>
    <n v="1"/>
    <m/>
    <n v="400"/>
    <m/>
  </r>
  <r>
    <x v="0"/>
    <x v="3"/>
    <s v="file integrazione"/>
    <e v="#REF!"/>
    <n v="10270"/>
    <s v="SONDA ECOGRAFICA"/>
    <s v="A"/>
    <m/>
    <s v="MINDRAY MEDICAL ITALY SRL"/>
    <s v="ECG-21"/>
    <s v="NWB6C068253"/>
    <s v="SCF*NNNN"/>
    <m/>
    <d v="2017-02-09T00:00:00"/>
    <d v="2017-01-16T00:00:00"/>
    <m/>
    <m/>
    <s v="P.O. PAOLA"/>
    <m/>
    <s v="CARDIOLOGIA"/>
    <s v="GENERALE"/>
    <m/>
    <n v="6900"/>
    <d v="2022-02-09T00:00:00"/>
    <s v="SONDA ECOGRAFICA"/>
    <s v="C"/>
    <n v="0.08"/>
    <n v="5000"/>
    <n v="1"/>
    <m/>
    <n v="400"/>
    <m/>
  </r>
  <r>
    <x v="0"/>
    <x v="3"/>
    <s v="file integrazione"/>
    <e v="#REF!"/>
    <n v="10271"/>
    <s v="RIPRODUTTORE VIDEO O DIGITALE DI BIOIMMAGINI"/>
    <s v="A"/>
    <m/>
    <s v="SONY CORP"/>
    <s v="UP X898MD"/>
    <s v="7045359"/>
    <s v=""/>
    <m/>
    <d v="2017-02-09T00:00:00"/>
    <d v="2017-01-16T00:00:00"/>
    <m/>
    <m/>
    <s v="P.O. PAOLA"/>
    <m/>
    <s v="CARDIOLOGIA"/>
    <s v="GENERALE"/>
    <m/>
    <n v="3020"/>
    <d v="2022-02-09T00:00:00"/>
    <s v="RIPRODUTTORE VIDEO O DIGITALE DI BIOIMMAGINI"/>
    <s v="E"/>
    <n v="0.04"/>
    <n v="2000"/>
    <n v="1"/>
    <m/>
    <n v="80"/>
    <m/>
  </r>
  <r>
    <x v="0"/>
    <x v="3"/>
    <s v="file integrazione"/>
    <e v="#REF!"/>
    <n v="10272"/>
    <s v="SONDA ECOGRAFICA"/>
    <s v="A"/>
    <m/>
    <s v="MINDRAY MEDICAL ITALY SRL"/>
    <s v="L12-4S"/>
    <s v="8MP67022754"/>
    <s v="SCF*NNNN"/>
    <m/>
    <d v="2017-02-09T00:00:00"/>
    <d v="2017-01-16T00:00:00"/>
    <m/>
    <m/>
    <s v="P.O. PAOLA"/>
    <m/>
    <s v="CARDIOLOGIA"/>
    <s v="GENERALE"/>
    <m/>
    <n v="6900"/>
    <d v="2022-02-09T00:00:00"/>
    <s v="SONDA ECOGRAFICA"/>
    <s v="C"/>
    <n v="0.08"/>
    <n v="5000"/>
    <n v="1"/>
    <m/>
    <n v="400"/>
    <m/>
  </r>
  <r>
    <x v="0"/>
    <x v="3"/>
    <s v="file integrazione"/>
    <e v="#REF!"/>
    <n v="10273"/>
    <s v="SONDA ECOGRAFICA"/>
    <s v="A"/>
    <m/>
    <s v="MINDRAY CO LTD"/>
    <s v="C5-25"/>
    <s v="9KD67033018"/>
    <s v=""/>
    <m/>
    <d v="2017-02-09T00:00:00"/>
    <d v="2017-01-16T00:00:00"/>
    <m/>
    <m/>
    <s v="P.O. PAOLA"/>
    <m/>
    <s v="CARDIOLOGIA"/>
    <s v="GENERALE"/>
    <m/>
    <n v="6900"/>
    <d v="2022-02-09T00:00:00"/>
    <s v="SONDA ECOGRAFICA"/>
    <s v="C"/>
    <n v="0.08"/>
    <n v="5000"/>
    <n v="1"/>
    <m/>
    <n v="400"/>
    <m/>
  </r>
  <r>
    <x v="0"/>
    <x v="3"/>
    <s v="file integrazione"/>
    <e v="#REF!"/>
    <n v="10274"/>
    <s v="SONDA ECOGRAFICA"/>
    <s v="A"/>
    <m/>
    <s v="MINDRAY CO LTD"/>
    <s v="P4-25"/>
    <s v="9TX69012808"/>
    <s v=""/>
    <m/>
    <d v="2017-02-09T00:00:00"/>
    <d v="2017-01-16T00:00:00"/>
    <m/>
    <m/>
    <s v="P.O. PAOLA"/>
    <m/>
    <s v="CARDIOLOGIA"/>
    <s v="GENERALE"/>
    <m/>
    <n v="6900"/>
    <d v="2017-02-09T00:00:00"/>
    <s v="SONDA ECOGRAFICA"/>
    <s v="C"/>
    <n v="0.08"/>
    <n v="5000"/>
    <n v="1"/>
    <m/>
    <n v="400"/>
    <m/>
  </r>
  <r>
    <x v="0"/>
    <x v="3"/>
    <s v="file integrazione"/>
    <e v="#REF!"/>
    <n v="10275"/>
    <s v="CARRELLO PER APPARECCHIATURE ELETTROMEDICALI (ELETTRIFICATO)"/>
    <s v="A"/>
    <m/>
    <s v="MINDRAY CO LTD"/>
    <s v="UMT-300"/>
    <s v="PA68003330"/>
    <s v=""/>
    <m/>
    <d v="2017-02-09T00:00:00"/>
    <d v="2017-01-16T00:00:00"/>
    <m/>
    <m/>
    <s v="P.O. PAOLA"/>
    <m/>
    <s v="CARDIOLOGIA"/>
    <s v="GENERALE"/>
    <m/>
    <n v="1160.98"/>
    <d v="2022-02-09T00:00:00"/>
    <s v="CARRELLO ELETTRIFICATO"/>
    <s v="F"/>
    <n v="0.03"/>
    <n v="890.59"/>
    <n v="1"/>
    <m/>
    <n v="26.717700000000001"/>
    <m/>
  </r>
  <r>
    <x v="0"/>
    <x v="3"/>
    <s v="file integrazione"/>
    <e v="#REF!"/>
    <n v="10276"/>
    <s v="ECOTOMOGRAFO"/>
    <s v="B"/>
    <m/>
    <s v="MINDRAY CO LTD"/>
    <s v="M7"/>
    <s v="NW6B006327"/>
    <s v=""/>
    <m/>
    <d v="2017-02-09T00:00:00"/>
    <d v="2017-01-16T00:00:00"/>
    <m/>
    <m/>
    <s v="P.O. PAOLA"/>
    <m/>
    <s v="CARDIOLOGIA"/>
    <s v="GENERALE"/>
    <m/>
    <n v="60000"/>
    <d v="2022-02-09T00:00:00"/>
    <s v="ECOTOMOGRAFO"/>
    <s v="C"/>
    <n v="0.08"/>
    <n v="15000"/>
    <n v="1"/>
    <m/>
    <n v="1200"/>
    <m/>
  </r>
  <r>
    <x v="0"/>
    <x v="3"/>
    <s v="file integrazione"/>
    <e v="#REF!"/>
    <n v="10277"/>
    <s v="SONDA ECOGRAFICA"/>
    <s v="A"/>
    <m/>
    <s v="MINDRAY MEDICAL ITALY SRL"/>
    <s v="V10-4S"/>
    <s v="NDQ6B018677"/>
    <s v="SCF*NNNN"/>
    <m/>
    <d v="2017-01-27T00:00:00"/>
    <d v="2016-04-14T00:00:00"/>
    <m/>
    <m/>
    <s v="POLIAMBULATORIO DI BELVEDERE MARITTIMO"/>
    <m/>
    <s v="AMBULATORIO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78"/>
    <s v="SONDA ECOGRAFICA"/>
    <s v="A"/>
    <m/>
    <s v="MINDRAY CO LTD"/>
    <s v="P4-25"/>
    <s v="NYA69012550"/>
    <s v=""/>
    <m/>
    <d v="2017-01-27T00:00:00"/>
    <d v="2016-04-14T00:00:00"/>
    <m/>
    <m/>
    <s v="POLIAMBULATORIO DI BELVEDERE MARITTIMO"/>
    <m/>
    <s v="AMBULATORIO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79"/>
    <s v="SONDA ECOGRAFICA"/>
    <s v="A"/>
    <m/>
    <s v="MINDRAY MEDICAL ITALY SRL"/>
    <s v="L12-4S"/>
    <s v="8MP67022726"/>
    <s v="SCF*NNNN"/>
    <m/>
    <d v="2017-01-27T00:00:00"/>
    <d v="2016-04-14T00:00:00"/>
    <m/>
    <m/>
    <s v="POLIAMBULATORIO DI BELVEDERE MARITTIMO"/>
    <m/>
    <s v="AMBULATORIO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80"/>
    <s v="SONDA ECOGRAFICA"/>
    <s v="A"/>
    <m/>
    <s v="MINDRAY CO LTD"/>
    <s v="C5-25"/>
    <s v="9KD67032843"/>
    <s v=""/>
    <m/>
    <d v="2017-01-27T00:00:00"/>
    <d v="2016-04-14T00:00:00"/>
    <m/>
    <m/>
    <s v="POLIAMBULATORIO DI BELVEDERE MARITTIMO"/>
    <m/>
    <s v="AMBULATORIO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81"/>
    <s v="MODULO ECG PER MONITOR PAZIENTE MODULARE"/>
    <s v="A"/>
    <m/>
    <s v="MINDRAY MEDICAL ITALY SRL"/>
    <s v="ECG-21"/>
    <s v="NN"/>
    <s v="&amp;ME*NNNN"/>
    <m/>
    <d v="2017-01-27T00:00:00"/>
    <d v="2016-04-14T00:00:00"/>
    <d v="2017-04-14T00:00:00"/>
    <m/>
    <s v="POLIAMBULATORIO DI BELVEDERE MARITTIMO"/>
    <m/>
    <s v="AMBULATORIO"/>
    <s v="GENERALE"/>
    <m/>
    <n v="2500"/>
    <d v="2022-01-27T00:00:00"/>
    <s v="MONITOR MULTIPARAMETRICO, MODULO ECG"/>
    <s v="C"/>
    <n v="0.08"/>
    <n v="0"/>
    <n v="1"/>
    <m/>
    <n v="0"/>
    <m/>
  </r>
  <r>
    <x v="0"/>
    <x v="3"/>
    <s v="file integrazione"/>
    <e v="#REF!"/>
    <n v="10282"/>
    <s v="RIPRODUTTORE VIDEO O DIGITALE DI BIOIMMAGINI"/>
    <s v="A"/>
    <m/>
    <s v="SONY CORP"/>
    <s v="NN"/>
    <s v="7045388"/>
    <s v="RIR*NNNN"/>
    <m/>
    <d v="2017-01-27T00:00:00"/>
    <d v="2016-04-14T00:00:00"/>
    <m/>
    <m/>
    <s v="POLIAMBULATORIO DI BELVEDERE MARITTIMO"/>
    <m/>
    <s v="AMBULATORIO"/>
    <s v="GENERALE"/>
    <m/>
    <n v="3020"/>
    <d v="2022-01-27T00:00:00"/>
    <s v="RIPRODUTTORE VIDEO O DIGITALE DI BIOIMMAGINI"/>
    <s v="E"/>
    <n v="0.04"/>
    <n v="2000"/>
    <n v="1"/>
    <m/>
    <n v="80"/>
    <m/>
  </r>
  <r>
    <x v="0"/>
    <x v="3"/>
    <s v="file integrazione"/>
    <e v="#REF!"/>
    <n v="10283"/>
    <s v="CARRELLO PER APPARECCHIATURE ELETTROMEDICALI (ELETTRIFICATO)"/>
    <s v="A"/>
    <m/>
    <s v="MINDRAY CO LTD"/>
    <s v="UMT-300"/>
    <s v="PA-68003362"/>
    <s v=""/>
    <m/>
    <d v="2017-01-27T00:00:00"/>
    <d v="2016-04-14T00:00:00"/>
    <m/>
    <m/>
    <s v="POLIAMBULATORIO DI BELVEDERE MARITTIMO"/>
    <m/>
    <s v="AMBULATORIO"/>
    <s v="GENERALE"/>
    <m/>
    <n v="1160.98"/>
    <d v="2022-01-27T00:00:00"/>
    <s v="CARRELLO ELETTRIFICATO"/>
    <s v="F"/>
    <n v="0.03"/>
    <n v="890.59"/>
    <n v="1"/>
    <m/>
    <n v="26.717700000000001"/>
    <m/>
  </r>
  <r>
    <x v="0"/>
    <x v="3"/>
    <s v="file integrazione"/>
    <e v="#REF!"/>
    <n v="10284"/>
    <s v="ECOTOMOGRAFO"/>
    <s v="B"/>
    <m/>
    <s v="MINDRAY CO LTD"/>
    <s v="M7"/>
    <s v="NW-6B006323"/>
    <s v=""/>
    <m/>
    <d v="2017-01-27T00:00:00"/>
    <d v="2016-04-14T00:00:00"/>
    <m/>
    <m/>
    <s v="POLIAMBULATORIO DI BELVEDERE MARITTIMO"/>
    <m/>
    <s v="AMBULATORIO"/>
    <s v="GENERALE"/>
    <m/>
    <n v="60000"/>
    <d v="2022-01-27T00:00:00"/>
    <s v="ECOTOMOGRAFO"/>
    <s v="C"/>
    <n v="0.08"/>
    <n v="15000"/>
    <n v="1"/>
    <m/>
    <n v="1200"/>
    <m/>
  </r>
  <r>
    <x v="0"/>
    <x v="3"/>
    <s v="file integrazione"/>
    <e v="#REF!"/>
    <n v="10285"/>
    <s v="SONDA ECOGRAFICA"/>
    <s v="A"/>
    <m/>
    <s v="MINDRAY CO LTD"/>
    <s v="V10-4S"/>
    <s v="NDQ6C018755"/>
    <s v="SCF*NNNN"/>
    <m/>
    <d v="2017-01-27T00:00:00"/>
    <d v="2016-10-17T00:00:00"/>
    <m/>
    <m/>
    <s v="POLIAMBULATORIO DI SCALEA"/>
    <m/>
    <s v="ENDOCRINOLOGIA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86"/>
    <s v="SONDA ECOGRAFICA"/>
    <s v="A"/>
    <m/>
    <s v="MINDRAY CO LTD"/>
    <s v="P4-25"/>
    <s v="9TX690112819"/>
    <s v=""/>
    <m/>
    <d v="2017-01-27T00:00:00"/>
    <d v="2016-10-17T00:00:00"/>
    <m/>
    <m/>
    <s v="POLIAMBULATORIO DI SCALEA"/>
    <m/>
    <s v="ENDOCRINOLOGIA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87"/>
    <s v="SONDA ECOGRAFICA"/>
    <s v="A"/>
    <m/>
    <s v="MINDRAY CO LTD"/>
    <s v="L12-45"/>
    <s v="8MP67022746"/>
    <s v="SCF*NNNN"/>
    <m/>
    <d v="2017-01-27T00:00:00"/>
    <d v="2016-10-17T00:00:00"/>
    <m/>
    <m/>
    <s v="POLIAMBULATORIO DI SCALEA"/>
    <m/>
    <s v="ENDOCRINOLOGIA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88"/>
    <s v="SONDA ECOGRAFICA"/>
    <s v="A"/>
    <m/>
    <s v="MINDRAY CO LTD"/>
    <s v="C5-25"/>
    <s v="9KD67033025"/>
    <s v=""/>
    <m/>
    <d v="2017-01-27T00:00:00"/>
    <d v="2016-10-17T00:00:00"/>
    <m/>
    <m/>
    <s v="POLIAMBULATORIO DI SCALEA"/>
    <m/>
    <s v="ENDOCRINOLOGIA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89"/>
    <s v="CARRELLO PER APPARECCHIATURE ELETTROMEDICALI (ELETTRIFICATO)"/>
    <s v="A"/>
    <m/>
    <s v="MINDRAY CO LTD"/>
    <s v="UMT-300"/>
    <s v="PA-68003360"/>
    <s v=""/>
    <m/>
    <d v="2017-01-27T00:00:00"/>
    <d v="2016-10-17T00:00:00"/>
    <m/>
    <m/>
    <s v="POLIAMBULATORIO DI SCALEA"/>
    <m/>
    <s v="ENDOCRINOLOGIA"/>
    <s v="GENERALE"/>
    <m/>
    <n v="1160.98"/>
    <d v="2022-01-27T00:00:00"/>
    <s v="CARRELLO ELETTRIFICATO"/>
    <s v="F"/>
    <n v="0.03"/>
    <n v="890.59"/>
    <n v="1"/>
    <m/>
    <n v="26.717700000000001"/>
    <m/>
  </r>
  <r>
    <x v="0"/>
    <x v="3"/>
    <s v="file integrazione"/>
    <e v="#REF!"/>
    <n v="10290"/>
    <s v="RIPRODUTTORE VIDEO O DIGITALE DI BIOIMMAGINI"/>
    <s v="A"/>
    <m/>
    <s v="SONY CORP"/>
    <s v="UP X898MD"/>
    <s v="7045374"/>
    <s v=""/>
    <m/>
    <d v="2017-01-27T00:00:00"/>
    <d v="2016-10-17T00:00:00"/>
    <m/>
    <m/>
    <s v="POLIAMBULATORIO DI SCALEA"/>
    <m/>
    <s v="ENDOCRINOLOGIA"/>
    <s v="GENERALE"/>
    <m/>
    <n v="3020"/>
    <d v="2022-01-27T00:00:00"/>
    <s v="RIPRODUTTORE VIDEO O DIGITALE DI BIOIMMAGINI"/>
    <s v="E"/>
    <n v="0.04"/>
    <n v="2000"/>
    <n v="1"/>
    <m/>
    <n v="80"/>
    <m/>
  </r>
  <r>
    <x v="0"/>
    <x v="3"/>
    <s v="file integrazione"/>
    <e v="#REF!"/>
    <n v="10291"/>
    <s v="MODULO ECG PER MONITOR PAZIENTE MODULARE"/>
    <s v="A"/>
    <m/>
    <s v="MINDRAY CO LTD"/>
    <s v="ECG-21"/>
    <s v="NN"/>
    <s v="&amp;ME*NNNN"/>
    <m/>
    <d v="2017-01-27T00:00:00"/>
    <d v="2016-10-17T00:00:00"/>
    <d v="2017-10-16T00:00:00"/>
    <m/>
    <s v="POLIAMBULATORIO DI SCALEA"/>
    <m/>
    <s v="ENDOCRINOLOGIA"/>
    <s v="GENERALE"/>
    <m/>
    <n v="2500"/>
    <d v="2022-01-27T00:00:00"/>
    <s v="MONITOR MULTIPARAMETRICO, MODULO ECG"/>
    <s v="C"/>
    <n v="0.08"/>
    <n v="0"/>
    <n v="1"/>
    <m/>
    <n v="0"/>
    <m/>
  </r>
  <r>
    <x v="0"/>
    <x v="3"/>
    <s v="file integrazione"/>
    <e v="#REF!"/>
    <n v="10292"/>
    <s v="ECOTOMOGRAFO"/>
    <s v="B"/>
    <m/>
    <s v="MINDRAY CO LTD"/>
    <s v="M7"/>
    <s v="NW6BOO6324"/>
    <s v=""/>
    <m/>
    <d v="2017-01-27T00:00:00"/>
    <d v="2016-10-17T00:00:00"/>
    <m/>
    <m/>
    <s v="POLIAMBULATORIO DI SCALEA"/>
    <m/>
    <s v="ENDOCRINOLOGIA"/>
    <s v="GENERALE"/>
    <m/>
    <n v="60000"/>
    <d v="2022-01-27T00:00:00"/>
    <s v="ECOTOMOGRAFO"/>
    <s v="C"/>
    <n v="0.08"/>
    <n v="15000"/>
    <n v="1"/>
    <m/>
    <n v="1200"/>
    <m/>
  </r>
  <r>
    <x v="0"/>
    <x v="3"/>
    <s v="file integrazione"/>
    <e v="#REF!"/>
    <n v="10293"/>
    <s v="SONDA ECOGRAFICA"/>
    <s v="A"/>
    <m/>
    <s v="MINDRAY CO LTD"/>
    <s v="V10-4S"/>
    <s v="NDQ6C018749"/>
    <s v="SCF*NNNN"/>
    <m/>
    <d v="2017-01-27T00:00:00"/>
    <d v="2017-01-16T00:00:00"/>
    <m/>
    <m/>
    <s v="P.O. CETRARO"/>
    <m/>
    <s v="PRONTO SOCCORSO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94"/>
    <s v="SONDA ECOGRAFICA"/>
    <s v="A"/>
    <m/>
    <s v="MINDRAY CO LTD"/>
    <s v="C5-25"/>
    <s v="9KD67033012"/>
    <s v=""/>
    <m/>
    <d v="2017-01-27T00:00:00"/>
    <d v="2017-01-16T00:00:00"/>
    <m/>
    <m/>
    <s v="P.O. CETRARO"/>
    <m/>
    <s v="PRONTO SOCCORSO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95"/>
    <s v="SONDA ECOGRAFICA"/>
    <s v="A"/>
    <m/>
    <s v="MINDRAY CO LTD"/>
    <s v="L12-4S"/>
    <s v="8MP67022723"/>
    <s v="SCF*NNNN"/>
    <m/>
    <d v="2017-01-27T00:00:00"/>
    <d v="2017-01-16T00:00:00"/>
    <m/>
    <m/>
    <s v="P.O. CETRARO"/>
    <m/>
    <s v="PRONTO SOCCORSO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96"/>
    <s v="SONDA ECOGRAFICA"/>
    <s v="A"/>
    <m/>
    <s v="MINDRAY CO LTD"/>
    <s v="P4-25"/>
    <s v="NYA65011376"/>
    <s v=""/>
    <m/>
    <d v="2017-01-27T00:00:00"/>
    <d v="2017-01-16T00:00:00"/>
    <m/>
    <m/>
    <s v="P.O. CETRARO"/>
    <m/>
    <s v="PRONTO SOCCORSO"/>
    <s v="GENERALE"/>
    <m/>
    <n v="6900"/>
    <d v="2022-01-27T00:00:00"/>
    <s v="SONDA ECOGRAFICA"/>
    <s v="C"/>
    <n v="0.08"/>
    <n v="5000"/>
    <n v="1"/>
    <m/>
    <n v="400"/>
    <m/>
  </r>
  <r>
    <x v="0"/>
    <x v="3"/>
    <s v="file integrazione"/>
    <e v="#REF!"/>
    <n v="10297"/>
    <s v="RIPRODUTTORE VIDEO O DIGITALE DI BIOIMMAGINI"/>
    <s v="A"/>
    <m/>
    <s v="SONY CORP"/>
    <s v="UP X898MD"/>
    <s v="7040427"/>
    <s v=""/>
    <m/>
    <d v="2017-01-27T00:00:00"/>
    <d v="2017-01-16T00:00:00"/>
    <m/>
    <m/>
    <s v="P.O. CETRARO"/>
    <m/>
    <s v="PRONTO SOCCORSO"/>
    <s v="GENERALE"/>
    <m/>
    <n v="3020"/>
    <d v="2022-01-27T00:00:00"/>
    <s v="RIPRODUTTORE VIDEO O DIGITALE DI BIOIMMAGINI"/>
    <s v="E"/>
    <n v="0.04"/>
    <n v="2000"/>
    <n v="1"/>
    <m/>
    <n v="80"/>
    <m/>
  </r>
  <r>
    <x v="0"/>
    <x v="3"/>
    <s v="file integrazione"/>
    <e v="#REF!"/>
    <n v="10298"/>
    <s v="MODULO ECG PER MONITOR PAZIENTE MODULARE"/>
    <s v="A"/>
    <m/>
    <s v="MINDRAY CO LTD"/>
    <s v="ECG-21"/>
    <s v="NWB68064264"/>
    <s v="&amp;ME*NNNN"/>
    <m/>
    <d v="2017-01-27T00:00:00"/>
    <d v="2017-01-16T00:00:00"/>
    <d v="2017-01-16T00:00:00"/>
    <m/>
    <s v="P.O. CETRARO"/>
    <m/>
    <s v="PRONTO SOCCORSO"/>
    <s v="GENERALE"/>
    <m/>
    <n v="2500"/>
    <d v="2022-01-27T00:00:00"/>
    <s v="MONITOR MULTIPARAMETRICO, MODULO ECG"/>
    <s v="C"/>
    <n v="0.08"/>
    <n v="0"/>
    <n v="1"/>
    <m/>
    <n v="0"/>
    <m/>
  </r>
  <r>
    <x v="0"/>
    <x v="3"/>
    <s v="file integrazione"/>
    <e v="#REF!"/>
    <n v="10299"/>
    <s v="CARRELLO PER APPARECCHIATURE ELETTROMEDICALI (ELETTRIFICATO)"/>
    <s v="A"/>
    <m/>
    <s v="MINDRAY CO LTD"/>
    <s v="UMT-300"/>
    <s v="PA-6A003462"/>
    <s v=""/>
    <m/>
    <d v="2017-01-27T00:00:00"/>
    <d v="2017-01-16T00:00:00"/>
    <m/>
    <m/>
    <s v="P.O. CETRARO"/>
    <m/>
    <s v="PRONTO SOCCORSO"/>
    <s v="GENERALE"/>
    <m/>
    <n v="1160.98"/>
    <d v="2022-01-27T00:00:00"/>
    <s v="CARRELLO ELETTRIFICATO"/>
    <s v="F"/>
    <n v="0.03"/>
    <n v="890.59"/>
    <n v="1"/>
    <m/>
    <n v="26.717700000000001"/>
    <m/>
  </r>
  <r>
    <x v="0"/>
    <x v="3"/>
    <s v="file integrazione"/>
    <e v="#REF!"/>
    <n v="10300"/>
    <s v="ECOTOMOGRAFO"/>
    <s v="B"/>
    <m/>
    <s v="MINDRAY CO LTD"/>
    <s v="M7"/>
    <s v="NW-6A006295"/>
    <s v=""/>
    <m/>
    <d v="2017-01-27T00:00:00"/>
    <d v="2017-01-16T00:00:00"/>
    <m/>
    <m/>
    <s v="P.O. CETRARO"/>
    <m/>
    <s v="PRONTO SOCCORSO"/>
    <s v="GENERALE"/>
    <m/>
    <n v="60000"/>
    <d v="2022-01-27T00:00:00"/>
    <s v="ECOTOMOGRAFO"/>
    <s v="C"/>
    <n v="0.08"/>
    <n v="15000"/>
    <n v="1"/>
    <m/>
    <n v="1200"/>
    <m/>
  </r>
  <r>
    <x v="0"/>
    <x v="3"/>
    <s v="file integrazione"/>
    <e v="#REF!"/>
    <n v="10302"/>
    <s v="ECOTOMOGRAFO"/>
    <s v="B"/>
    <m/>
    <s v="MINDRAY CO LTD"/>
    <s v="M7"/>
    <s v="NW-6A006297"/>
    <s v=""/>
    <m/>
    <d v="2017-01-26T00:00:00"/>
    <d v="2017-05-15T00:00:00"/>
    <m/>
    <m/>
    <s v="P.O. ROSSANO"/>
    <m/>
    <s v="DIALISI"/>
    <s v="GENERALE"/>
    <m/>
    <n v="60000"/>
    <d v="2022-01-26T00:00:00"/>
    <s v="ECOTOMOGRAFO"/>
    <s v="C"/>
    <n v="0.08"/>
    <n v="15000"/>
    <n v="1"/>
    <m/>
    <n v="1200"/>
    <m/>
  </r>
  <r>
    <x v="0"/>
    <x v="3"/>
    <s v="file integrazione"/>
    <e v="#REF!"/>
    <n v="10303"/>
    <s v="CARRELLO PER APPARECCHIATURE ELETTROMEDICALI (ELETTRIFICATO)"/>
    <s v="A"/>
    <m/>
    <s v="MINDRAY CO LTD"/>
    <s v="UMT-300"/>
    <s v="PA-6A003458"/>
    <s v=""/>
    <m/>
    <d v="2017-01-26T00:00:00"/>
    <d v="2017-05-15T00:00:00"/>
    <m/>
    <m/>
    <s v="P.O. ROSSANO"/>
    <m/>
    <s v="DIALISI"/>
    <s v="GENERALE"/>
    <m/>
    <n v="1160.98"/>
    <d v="2022-01-26T00:00:00"/>
    <s v="CARRELLO ELETTRIFICATO"/>
    <s v="F"/>
    <n v="0.03"/>
    <n v="890.59"/>
    <n v="1"/>
    <m/>
    <n v="26.717700000000001"/>
    <m/>
  </r>
  <r>
    <x v="0"/>
    <x v="3"/>
    <s v="file integrazione"/>
    <e v="#REF!"/>
    <n v="10304"/>
    <s v="MODULO ECG PER MONITOR PAZIENTE MODULARE"/>
    <s v="A"/>
    <m/>
    <s v="MINDRAY CO LTD"/>
    <s v="ECG-21"/>
    <s v="NWB6A066460"/>
    <s v="&amp;ME*NNNN"/>
    <m/>
    <d v="2016-01-26T00:00:00"/>
    <d v="2017-05-15T00:00:00"/>
    <d v="2017-05-15T00:00:00"/>
    <m/>
    <s v="P.O. ROSSANO"/>
    <m/>
    <s v="DIALISI"/>
    <s v="GENERALE"/>
    <m/>
    <n v="2500"/>
    <d v="2022-01-26T00:00:00"/>
    <s v="MONITOR MULTIPARAMETRICO, MODULO ECG"/>
    <s v="C"/>
    <n v="0.08"/>
    <n v="0"/>
    <n v="1"/>
    <m/>
    <n v="0"/>
    <m/>
  </r>
  <r>
    <x v="0"/>
    <x v="3"/>
    <s v="file integrazione"/>
    <e v="#REF!"/>
    <n v="10305"/>
    <s v="SONDA ECOGRAFICA"/>
    <s v="A"/>
    <m/>
    <s v="MINDRAY CO LTD"/>
    <s v="P4-25"/>
    <s v="9TX69012839"/>
    <s v=""/>
    <m/>
    <d v="2017-01-26T00:00:00"/>
    <d v="2017-05-15T00:00:00"/>
    <m/>
    <m/>
    <s v="P.O. ROSSANO"/>
    <m/>
    <s v="DIALISI"/>
    <s v="GENERALE"/>
    <m/>
    <n v="6900"/>
    <d v="2022-01-26T00:00:00"/>
    <s v="SONDA ECOGRAFICA"/>
    <s v="C"/>
    <n v="0.08"/>
    <n v="5000"/>
    <n v="1"/>
    <m/>
    <n v="400"/>
    <m/>
  </r>
  <r>
    <x v="0"/>
    <x v="3"/>
    <s v="file integrazione"/>
    <e v="#REF!"/>
    <n v="10306"/>
    <s v="SONDA ECOGRAFICA"/>
    <s v="A"/>
    <m/>
    <s v="MINDRAY CO LTD"/>
    <s v="C5-25"/>
    <s v="9KD67032879"/>
    <s v=""/>
    <m/>
    <d v="2017-01-26T00:00:00"/>
    <d v="2017-05-15T00:00:00"/>
    <m/>
    <m/>
    <s v="P.O. ROSSANO"/>
    <m/>
    <s v="DIALISI"/>
    <s v="GENERALE"/>
    <m/>
    <n v="6900"/>
    <d v="2022-01-26T00:00:00"/>
    <s v="SONDA ECOGRAFICA"/>
    <s v="C"/>
    <n v="0.08"/>
    <n v="5000"/>
    <n v="1"/>
    <m/>
    <n v="400"/>
    <m/>
  </r>
  <r>
    <x v="0"/>
    <x v="3"/>
    <s v="file integrazione"/>
    <e v="#REF!"/>
    <n v="10307"/>
    <s v="SONDA ECOGRAFICA"/>
    <s v="A"/>
    <m/>
    <s v="MINDRAY CO LTD"/>
    <s v="V10-4S"/>
    <s v="NDQ64017411"/>
    <s v="SCF*NNNN"/>
    <m/>
    <d v="2017-01-26T00:00:00"/>
    <d v="2017-05-15T00:00:00"/>
    <m/>
    <m/>
    <s v="P.O. ROSSANO"/>
    <m/>
    <s v="DIALISI"/>
    <s v="GENERALE"/>
    <m/>
    <n v="6900"/>
    <d v="2022-01-26T00:00:00"/>
    <s v="SONDA ECOGRAFICA"/>
    <s v="C"/>
    <n v="0.08"/>
    <n v="5000"/>
    <n v="1"/>
    <m/>
    <n v="400"/>
    <m/>
  </r>
  <r>
    <x v="0"/>
    <x v="3"/>
    <s v="file integrazione"/>
    <e v="#REF!"/>
    <n v="10308"/>
    <s v="SONDA ECOGRAFICA"/>
    <s v="A"/>
    <m/>
    <s v="MINDRAY CO LTD"/>
    <s v="L12-45"/>
    <s v="8MP67022732"/>
    <s v="SCF*NNNN"/>
    <m/>
    <d v="2017-01-26T00:00:00"/>
    <d v="2017-05-15T00:00:00"/>
    <m/>
    <m/>
    <s v="P.O. ROSSANO"/>
    <m/>
    <s v="DIALISI"/>
    <s v="GENERALE"/>
    <m/>
    <n v="6900"/>
    <d v="2022-01-26T00:00:00"/>
    <s v="SONDA ECOGRAFICA"/>
    <s v="C"/>
    <n v="0.08"/>
    <n v="5000"/>
    <n v="1"/>
    <m/>
    <n v="400"/>
    <m/>
  </r>
  <r>
    <x v="0"/>
    <x v="3"/>
    <s v="file integrazione"/>
    <e v="#REF!"/>
    <n v="10309"/>
    <s v="RIPRODUTTORE VIDEO O DIGITALE DI BIOIMMAGINI"/>
    <s v="A"/>
    <m/>
    <s v="MINDRAY CO LTD"/>
    <s v="UPX898 MD"/>
    <s v="7045394"/>
    <s v="RIR*NNNN"/>
    <m/>
    <d v="2017-01-26T00:00:00"/>
    <d v="2017-05-15T00:00:00"/>
    <m/>
    <m/>
    <s v="P.O. ROSSANO"/>
    <m/>
    <s v="DIALISI"/>
    <s v="GENERALE"/>
    <m/>
    <n v="3020"/>
    <d v="2022-01-26T00:00:00"/>
    <s v="RIPRODUTTORE VIDEO O DIGITALE DI BIOIMMAGINI"/>
    <s v="E"/>
    <n v="0.04"/>
    <n v="2000"/>
    <n v="1"/>
    <m/>
    <n v="80"/>
    <m/>
  </r>
  <r>
    <x v="0"/>
    <x v="3"/>
    <s v="file integrazione"/>
    <e v="#REF!"/>
    <n v="10310"/>
    <s v="RIPRODUTTORE VIDEO O DIGITALE DI BIOIMMAGINI"/>
    <s v="A"/>
    <m/>
    <s v="SONY CORP"/>
    <s v="UP X898MD"/>
    <s v="705380"/>
    <s v=""/>
    <m/>
    <d v="2017-01-26T00:00:00"/>
    <d v="2017-05-15T00:00:00"/>
    <m/>
    <m/>
    <s v="P.O. ROSSANO"/>
    <m/>
    <s v="PRONTO SOCCORSO"/>
    <s v="GENERALE"/>
    <m/>
    <n v="3020"/>
    <d v="2022-01-26T00:00:00"/>
    <s v="RIPRODUTTORE VIDEO O DIGITALE DI BIOIMMAGINI"/>
    <s v="E"/>
    <n v="0.04"/>
    <n v="2000"/>
    <n v="1"/>
    <m/>
    <n v="80"/>
    <m/>
  </r>
  <r>
    <x v="0"/>
    <x v="3"/>
    <s v="file integrazione"/>
    <e v="#REF!"/>
    <n v="10311"/>
    <s v="SONDA ECOGRAFICA"/>
    <s v="A"/>
    <m/>
    <s v="MINDRAY CO LTD"/>
    <s v="V10-4S"/>
    <s v="NDQ6C018762"/>
    <s v="SCF*NNNN"/>
    <m/>
    <d v="2017-01-26T00:00:00"/>
    <d v="2017-05-15T00:00:00"/>
    <m/>
    <m/>
    <s v="P.O. ROSSANO"/>
    <m/>
    <s v="PRONTO SOCCORSO"/>
    <s v="GENERALE"/>
    <m/>
    <n v="6900"/>
    <d v="2022-01-26T00:00:00"/>
    <s v="SONDA ECOGRAFICA"/>
    <s v="C"/>
    <n v="0.08"/>
    <n v="5000"/>
    <n v="1"/>
    <m/>
    <n v="400"/>
    <m/>
  </r>
  <r>
    <x v="0"/>
    <x v="3"/>
    <s v="file integrazione"/>
    <e v="#REF!"/>
    <n v="10312"/>
    <s v="SONDA ECOGRAFICA"/>
    <s v="A"/>
    <m/>
    <s v="MINDRAY CO LTD"/>
    <s v="L12-4S"/>
    <s v="8MP67022713"/>
    <s v="SCF*NNNN"/>
    <m/>
    <d v="2017-05-10T00:00:00"/>
    <d v="2017-05-15T00:00:00"/>
    <m/>
    <m/>
    <s v="P.O. ROSSANO"/>
    <m/>
    <s v="PRONTO SOCCORSO"/>
    <s v="GENERALE"/>
    <m/>
    <n v="6900"/>
    <d v="2022-05-10T00:00:00"/>
    <s v="SONDA ECOGRAFICA"/>
    <s v="C"/>
    <n v="0.08"/>
    <n v="5000"/>
    <n v="1"/>
    <m/>
    <n v="400"/>
    <m/>
  </r>
  <r>
    <x v="0"/>
    <x v="3"/>
    <s v="file integrazione"/>
    <e v="#REF!"/>
    <n v="10313"/>
    <s v="SONDA ECOGRAFICA"/>
    <s v="A"/>
    <m/>
    <s v="MINDRAY CO LTD"/>
    <s v="C5-25"/>
    <s v="9KD67032995"/>
    <s v=""/>
    <m/>
    <d v="2017-01-26T00:00:00"/>
    <d v="2017-05-15T00:00:00"/>
    <m/>
    <m/>
    <s v="P.O. ROSSANO"/>
    <m/>
    <s v="PRONTO SOCCORSO"/>
    <s v="GENERALE"/>
    <m/>
    <n v="6900"/>
    <d v="2022-01-26T00:00:00"/>
    <s v="SONDA ECOGRAFICA"/>
    <s v="C"/>
    <n v="0.08"/>
    <n v="5000"/>
    <n v="1"/>
    <m/>
    <n v="400"/>
    <m/>
  </r>
  <r>
    <x v="0"/>
    <x v="3"/>
    <s v="file integrazione"/>
    <e v="#REF!"/>
    <n v="10314"/>
    <s v="SONDA ECOGRAFICA"/>
    <s v="A"/>
    <m/>
    <s v="MINDRAY CO LTD"/>
    <s v="P4-25"/>
    <s v="NYA64011080"/>
    <s v=""/>
    <m/>
    <d v="2017-01-26T00:00:00"/>
    <d v="2017-05-15T00:00:00"/>
    <m/>
    <m/>
    <s v="P.O. ROSSANO"/>
    <m/>
    <s v="PRONTO SOCCORSO"/>
    <s v="GENERALE"/>
    <m/>
    <n v="6900"/>
    <d v="2022-01-26T00:00:00"/>
    <s v="SONDA ECOGRAFICA"/>
    <s v="C"/>
    <n v="0.08"/>
    <n v="5000"/>
    <n v="1"/>
    <m/>
    <n v="400"/>
    <m/>
  </r>
  <r>
    <x v="0"/>
    <x v="3"/>
    <s v="file integrazione"/>
    <e v="#REF!"/>
    <n v="10315"/>
    <s v="MODULO ECG PER MONITOR PAZIENTE MODULARE"/>
    <s v="A"/>
    <m/>
    <s v="MINDRAY CO LTD"/>
    <s v="ECG-21"/>
    <s v="NWB6A066827"/>
    <s v="&amp;ME*NNNN"/>
    <m/>
    <d v="2017-01-26T00:00:00"/>
    <d v="2017-05-15T00:00:00"/>
    <d v="2017-05-15T00:00:00"/>
    <m/>
    <s v="P.O. ROSSANO"/>
    <m/>
    <s v="PRONTO SOCCORSO"/>
    <s v="GENERALE"/>
    <m/>
    <n v="2500"/>
    <d v="2022-01-26T00:00:00"/>
    <s v="MONITOR MULTIPARAMETRICO, MODULO ECG"/>
    <s v="C"/>
    <n v="0.08"/>
    <n v="0"/>
    <n v="1"/>
    <m/>
    <n v="0"/>
    <m/>
  </r>
  <r>
    <x v="0"/>
    <x v="3"/>
    <s v="file integrazione"/>
    <e v="#REF!"/>
    <n v="10316"/>
    <s v="CARRELLO PER APPARECCHIATURE ELETTROMEDICALI (ELETTRIFICATO)"/>
    <s v="A"/>
    <m/>
    <s v="MINDRAY CO LTD"/>
    <s v="UMT-300"/>
    <s v="PA-68003353"/>
    <s v=""/>
    <m/>
    <d v="2017-01-26T00:00:00"/>
    <d v="2017-05-15T00:00:00"/>
    <m/>
    <m/>
    <s v="P.O. ROSSANO"/>
    <m/>
    <s v="PRONTO SOCCORSO"/>
    <s v="GENERALE"/>
    <m/>
    <n v="1160.98"/>
    <d v="2022-01-26T00:00:00"/>
    <s v="CARRELLO ELETTRIFICATO"/>
    <s v="F"/>
    <n v="0.03"/>
    <n v="890.59"/>
    <n v="1"/>
    <m/>
    <n v="26.717700000000001"/>
    <m/>
  </r>
  <r>
    <x v="0"/>
    <x v="3"/>
    <s v="file integrazione"/>
    <e v="#REF!"/>
    <n v="10317"/>
    <s v="ECOTOMOGRAFO"/>
    <s v="B"/>
    <m/>
    <s v="MINDRAY CO LTD"/>
    <s v="M7"/>
    <s v="NW-6B006322"/>
    <s v=""/>
    <m/>
    <d v="2017-01-26T00:00:00"/>
    <d v="2017-05-15T00:00:00"/>
    <m/>
    <m/>
    <s v="P.O. ROSSANO"/>
    <m/>
    <s v="PRONTO SOCCORSO"/>
    <s v="GENERALE"/>
    <m/>
    <n v="60000"/>
    <d v="2022-01-26T00:00:00"/>
    <s v="ECOTOMOGRAFO"/>
    <s v="C"/>
    <n v="0.08"/>
    <n v="15000"/>
    <n v="1"/>
    <m/>
    <n v="1200"/>
    <m/>
  </r>
  <r>
    <x v="0"/>
    <x v="3"/>
    <s v="file integrazione"/>
    <e v="#REF!"/>
    <n v="10318"/>
    <s v="LAMPADA SCIALITICA"/>
    <s v="B"/>
    <m/>
    <s v="BERCHTOLD GMBH &amp; CO KG"/>
    <s v="F528"/>
    <s v="7836180-Y13150"/>
    <s v="LSC*NNNN"/>
    <m/>
    <d v="2017-01-26T00:00:00"/>
    <d v="2017-01-16T00:00:00"/>
    <d v="2017-01-16T00:00:00"/>
    <m/>
    <s v="P.O. CETRARO"/>
    <m/>
    <s v="OSTETRICIA"/>
    <s v="SALA PARTO"/>
    <m/>
    <n v="6238.6143999999995"/>
    <d v="2019-01-26T00:00:00"/>
    <s v="LAMPADA SCIALITICA"/>
    <s v="E"/>
    <n v="0.04"/>
    <n v="5000"/>
    <n v="1"/>
    <m/>
    <n v="200"/>
    <m/>
  </r>
  <r>
    <x v="0"/>
    <x v="3"/>
    <s v="file integrazione"/>
    <e v="#REF!"/>
    <n v="10319"/>
    <s v="LAMPADA SCIALITICA"/>
    <s v="B"/>
    <m/>
    <s v="BERCHTOLD GMBH &amp; CO KG"/>
    <s v="F528"/>
    <s v="7810180-Y13149"/>
    <s v="LSC*NNNN"/>
    <m/>
    <d v="2017-01-26T00:00:00"/>
    <d v="2017-01-16T00:00:00"/>
    <d v="2017-01-16T00:00:00"/>
    <m/>
    <s v="P.O. CETRARO"/>
    <m/>
    <s v="OSTETRICIA"/>
    <s v="SALA PARTO"/>
    <m/>
    <n v="6238.6143999999995"/>
    <d v="2019-01-26T00:00:00"/>
    <s v="LAMPADA SCIALITICA"/>
    <s v="E"/>
    <n v="0.04"/>
    <n v="5000"/>
    <n v="1"/>
    <m/>
    <n v="200"/>
    <m/>
  </r>
  <r>
    <x v="0"/>
    <x v="3"/>
    <s v="file integrazione"/>
    <e v="#REF!"/>
    <n v="10321"/>
    <s v="SONDA ECOGRAFICA"/>
    <s v="A"/>
    <m/>
    <s v="MINDRAY CO LTD"/>
    <s v="P4-25"/>
    <s v="NYA66011543"/>
    <s v=""/>
    <m/>
    <d v="2017-01-25T00:00:00"/>
    <d v="2017-02-15T00:00:00"/>
    <m/>
    <m/>
    <s v="P.O. SAN GIOVANNI IN FIORE"/>
    <m/>
    <s v="ONCOLOGIA"/>
    <s v="GENERALE"/>
    <m/>
    <n v="6900"/>
    <d v="2022-01-25T00:00:00"/>
    <s v="SONDA ECOGRAFICA"/>
    <s v="C"/>
    <n v="0.08"/>
    <n v="5000"/>
    <n v="1"/>
    <m/>
    <n v="400"/>
    <m/>
  </r>
  <r>
    <x v="0"/>
    <x v="3"/>
    <s v="file integrazione"/>
    <e v="#REF!"/>
    <n v="10322"/>
    <s v="SONDA ECOGRAFICA"/>
    <s v="A"/>
    <m/>
    <s v="MINDRAY CO LTD"/>
    <s v="V10-4B"/>
    <s v="NDQ6C018757"/>
    <s v=""/>
    <m/>
    <d v="2017-01-25T00:00:00"/>
    <d v="2017-02-15T00:00:00"/>
    <m/>
    <m/>
    <s v="P.O. SAN GIOVANNI IN FIORE"/>
    <m/>
    <s v="ONCOLOGIA"/>
    <s v="GENERALE"/>
    <m/>
    <n v="6900"/>
    <d v="2022-01-25T00:00:00"/>
    <s v="SONDA ECOGRAFICA"/>
    <s v="C"/>
    <n v="0.08"/>
    <n v="5000"/>
    <n v="1"/>
    <m/>
    <n v="400"/>
    <m/>
  </r>
  <r>
    <x v="0"/>
    <x v="3"/>
    <s v="file integrazione"/>
    <e v="#REF!"/>
    <n v="10323"/>
    <s v="CISTOURETROSCOPIO"/>
    <s v="B"/>
    <m/>
    <s v="WOLF RICHARD GMBH"/>
    <s v="8654 402"/>
    <s v="8654.402"/>
    <s v="CUSWOF84"/>
    <m/>
    <m/>
    <d v="2017-06-15T00:00:00"/>
    <m/>
    <m/>
    <s v="P.O. CORIGLIANO"/>
    <m/>
    <s v="BLOCCO OPERATORIO"/>
    <s v="SALA OP. CHIRURGIA"/>
    <m/>
    <n v="4040"/>
    <m/>
    <s v="CISTOURETROSCOPIO"/>
    <s v="A"/>
    <n v="0.12"/>
    <n v="4000"/>
    <n v="1"/>
    <m/>
    <n v="480"/>
    <m/>
  </r>
  <r>
    <x v="0"/>
    <x v="3"/>
    <s v="file integrazione"/>
    <e v="#REF!"/>
    <n v="10408"/>
    <s v="ECOTOMOGRAFO"/>
    <s v="B"/>
    <m/>
    <s v="MINDRAY CO LTD"/>
    <s v="M7"/>
    <s v="NW-6A006299"/>
    <s v=""/>
    <m/>
    <d v="2017-01-31T00:00:00"/>
    <d v="2017-10-16T00:00:00"/>
    <m/>
    <m/>
    <s v="CAPT LUNGRO"/>
    <m/>
    <s v="DIALISI"/>
    <s v="GENERALE"/>
    <m/>
    <n v="60000"/>
    <d v="2022-01-31T00:00:00"/>
    <s v="ECOTOMOGRAFO"/>
    <s v="C"/>
    <n v="0.08"/>
    <n v="15000"/>
    <n v="1"/>
    <m/>
    <n v="1200"/>
    <m/>
  </r>
  <r>
    <x v="0"/>
    <x v="3"/>
    <s v="file integrazione"/>
    <e v="#REF!"/>
    <n v="10409"/>
    <s v="CARRELLO PER APPARECCHIATURE ELETTROMEDICALI (ELETTRIFICATO)"/>
    <s v="A"/>
    <m/>
    <s v="MINDRAY CO LTD"/>
    <s v="UMT-300"/>
    <s v="PA-6A003460"/>
    <s v=""/>
    <m/>
    <d v="2017-01-31T00:00:00"/>
    <d v="2017-10-16T00:00:00"/>
    <m/>
    <m/>
    <s v="CAPT LUNGRO"/>
    <m/>
    <s v="DIALISI"/>
    <s v="GENERALE"/>
    <m/>
    <n v="1160.98"/>
    <d v="2022-01-31T00:00:00"/>
    <s v="CARRELLO ELETTRIFICATO"/>
    <s v="F"/>
    <n v="0.03"/>
    <n v="890.59"/>
    <n v="1"/>
    <m/>
    <n v="26.717700000000001"/>
    <m/>
  </r>
  <r>
    <x v="0"/>
    <x v="3"/>
    <s v="file integrazione"/>
    <e v="#REF!"/>
    <n v="10410"/>
    <s v="MODULO ECG PER MONITOR PAZIENTE MODULARE"/>
    <s v="A"/>
    <m/>
    <s v="MINDRAY CO LTD"/>
    <s v="ECG-21"/>
    <s v="NWB68064267"/>
    <s v="&amp;ME*NNNN"/>
    <m/>
    <d v="2017-01-31T00:00:00"/>
    <d v="2017-10-16T00:00:00"/>
    <d v="2017-10-16T00:00:00"/>
    <m/>
    <s v="CAPT LUNGRO"/>
    <m/>
    <s v="DIALISI"/>
    <s v="GENERALE"/>
    <m/>
    <n v="2500"/>
    <d v="2022-01-31T00:00:00"/>
    <s v="MONITOR MULTIPARAMETRICO, MODULO ECG"/>
    <s v="C"/>
    <n v="0.08"/>
    <n v="0"/>
    <n v="1"/>
    <m/>
    <n v="0"/>
    <m/>
  </r>
  <r>
    <x v="0"/>
    <x v="3"/>
    <s v="file integrazione"/>
    <e v="#REF!"/>
    <n v="10411"/>
    <s v="SONDA ECOGRAFICA"/>
    <s v="A"/>
    <m/>
    <s v="MINDRAY CO LTD"/>
    <s v="C5-25"/>
    <s v="9KD67032399"/>
    <s v=""/>
    <m/>
    <d v="2017-01-31T00:00:00"/>
    <d v="2017-10-16T00:00:00"/>
    <m/>
    <m/>
    <s v="CAPT LUNGRO"/>
    <m/>
    <s v="DIALISI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12"/>
    <s v="SONDA ECOGRAFICA"/>
    <s v="A"/>
    <m/>
    <s v="MINDRAY CO LTD"/>
    <s v="L12-4S"/>
    <s v="8MP67022753"/>
    <s v="SCF*NNNN"/>
    <m/>
    <d v="2017-01-31T00:00:00"/>
    <d v="2017-10-16T00:00:00"/>
    <m/>
    <m/>
    <s v="CAPT LUNGRO"/>
    <m/>
    <s v="DIALISI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13"/>
    <s v="SONDA ECOGRAFICA"/>
    <s v="A"/>
    <m/>
    <s v="MINDRAY CO LTD"/>
    <s v="P4-25"/>
    <s v="NYA61010415"/>
    <s v=""/>
    <m/>
    <d v="2017-01-31T00:00:00"/>
    <d v="2017-10-16T00:00:00"/>
    <m/>
    <m/>
    <s v="CAPT LUNGRO"/>
    <m/>
    <s v="DIALISI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14"/>
    <s v="SONDA ECOGRAFICA"/>
    <s v="A"/>
    <m/>
    <s v="MINDRAY CO LTD"/>
    <s v="V10-4S"/>
    <s v="NDQ63017192"/>
    <s v="SCF*NNNN"/>
    <m/>
    <d v="2017-01-31T00:00:00"/>
    <d v="2017-10-16T00:00:00"/>
    <m/>
    <m/>
    <s v="CAPT LUNGRO"/>
    <m/>
    <s v="DIALISI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15"/>
    <s v="RIPRODUTTORE VIDEO O DIGITALE DI BIOIMMAGINI"/>
    <s v="A"/>
    <m/>
    <s v="SONY CORP"/>
    <s v="UP X898MD"/>
    <s v="7045386"/>
    <s v=""/>
    <m/>
    <d v="2017-01-31T00:00:00"/>
    <d v="2017-10-16T00:00:00"/>
    <m/>
    <m/>
    <s v="CAPT LUNGRO"/>
    <m/>
    <s v="DIALISI"/>
    <s v="GENERALE"/>
    <m/>
    <n v="3020"/>
    <d v="2022-01-31T00:00:00"/>
    <s v="RIPRODUTTORE VIDEO O DIGITALE DI BIOIMMAGINI"/>
    <s v="E"/>
    <n v="0.04"/>
    <n v="2000"/>
    <n v="1"/>
    <m/>
    <n v="80"/>
    <m/>
  </r>
  <r>
    <x v="0"/>
    <x v="3"/>
    <s v="file integrazione"/>
    <e v="#REF!"/>
    <n v="10416"/>
    <s v="ECOTOMOGRAFO"/>
    <s v="B"/>
    <m/>
    <s v="MINDRAY CO LTD"/>
    <s v="M7"/>
    <s v="NW-6A006287"/>
    <s v=""/>
    <m/>
    <d v="2017-01-31T00:00:00"/>
    <d v="2017-04-14T00:00:00"/>
    <m/>
    <m/>
    <s v="CAPT TREBISACCE"/>
    <m/>
    <s v="RADIOLOGIA"/>
    <s v="GENERALE"/>
    <m/>
    <n v="60000"/>
    <d v="2022-01-31T00:00:00"/>
    <s v="ECOTOMOGRAFO"/>
    <s v="C"/>
    <n v="0.08"/>
    <n v="15000"/>
    <n v="1"/>
    <m/>
    <n v="1200"/>
    <m/>
  </r>
  <r>
    <x v="0"/>
    <x v="3"/>
    <s v="file integrazione"/>
    <e v="#REF!"/>
    <n v="10417"/>
    <s v="CARRELLO PER APPARECCHIATURE ELETTROMEDICALI (ELETTRIFICATO)"/>
    <s v="A"/>
    <m/>
    <s v="MINDRAY CO LTD"/>
    <s v="UMT-300"/>
    <s v="PA68003356"/>
    <s v=""/>
    <m/>
    <d v="2017-01-31T00:00:00"/>
    <d v="2017-04-14T00:00:00"/>
    <m/>
    <m/>
    <s v="CAPT TREBISACCE"/>
    <m/>
    <s v="RADIOLOGIA"/>
    <s v="GENERALE"/>
    <m/>
    <n v="1160.98"/>
    <d v="2022-01-31T00:00:00"/>
    <s v="CARRELLO ELETTRIFICATO"/>
    <s v="F"/>
    <n v="0.03"/>
    <n v="890.59"/>
    <n v="1"/>
    <m/>
    <n v="26.717700000000001"/>
    <m/>
  </r>
  <r>
    <x v="0"/>
    <x v="3"/>
    <s v="file integrazione"/>
    <e v="#REF!"/>
    <n v="10418"/>
    <s v="MODULO ECG PER MONITOR PAZIENTE MODULARE"/>
    <s v="A"/>
    <m/>
    <s v="MINDRAY CO LTD"/>
    <s v="ECG-21"/>
    <s v="NWB6A066463"/>
    <s v="&amp;ME*NNNN"/>
    <m/>
    <d v="2017-01-31T00:00:00"/>
    <d v="2017-04-14T00:00:00"/>
    <d v="2017-04-14T00:00:00"/>
    <m/>
    <s v="CAPT TREBISACCE"/>
    <m/>
    <s v="RADIOLOGIA"/>
    <s v="GENERALE"/>
    <m/>
    <n v="2500"/>
    <d v="2022-01-31T00:00:00"/>
    <s v="MONITOR MULTIPARAMETRICO, MODULO ECG"/>
    <s v="C"/>
    <n v="0.08"/>
    <n v="0"/>
    <n v="1"/>
    <m/>
    <n v="0"/>
    <m/>
  </r>
  <r>
    <x v="0"/>
    <x v="3"/>
    <s v="file integrazione"/>
    <e v="#REF!"/>
    <n v="10419"/>
    <s v="SONDA ECOGRAFICA"/>
    <s v="A"/>
    <m/>
    <s v="MINDRAY CO LTD"/>
    <s v="C5-25"/>
    <s v="9KD67032846"/>
    <s v=""/>
    <m/>
    <d v="2017-07-31T00:00:00"/>
    <d v="2017-04-14T00:00:00"/>
    <m/>
    <m/>
    <s v="CAPT TREBISACCE"/>
    <m/>
    <s v="RADIOLOGIA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20"/>
    <s v="SONDA ECOGRAFICA"/>
    <s v="A"/>
    <m/>
    <s v="MINDRAY CO LTD"/>
    <s v="L12-4S"/>
    <s v="8MP67022724"/>
    <s v="SCF*NNNN"/>
    <m/>
    <d v="2017-01-31T00:00:00"/>
    <d v="2017-04-14T00:00:00"/>
    <m/>
    <m/>
    <s v="CAPT TREBISACCE"/>
    <m/>
    <s v="RADIOLOGIA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21"/>
    <s v="SONDA ECOGRAFICA"/>
    <s v="A"/>
    <m/>
    <s v="MINDRAY CO LTD"/>
    <s v="P4-25"/>
    <s v="NYA69012532"/>
    <s v=""/>
    <m/>
    <d v="2017-01-31T00:00:00"/>
    <d v="2017-04-14T00:00:00"/>
    <m/>
    <m/>
    <s v="CAPT TREBISACCE"/>
    <m/>
    <s v="RADIOLOGIA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22"/>
    <s v="SONDA ECOGRAFICA"/>
    <s v="A"/>
    <m/>
    <s v="MINDRAY CO LTD"/>
    <s v="V10-4S"/>
    <s v="NDQ6C018748"/>
    <s v="SCF*NNNN"/>
    <m/>
    <d v="2017-01-31T00:00:00"/>
    <d v="2017-04-14T00:00:00"/>
    <m/>
    <m/>
    <s v="CAPT TREBISACCE"/>
    <m/>
    <s v="RADIOLOGIA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23"/>
    <s v="RIPRODUTTORE VIDEO O DIGITALE DI BIOIMMAGINI"/>
    <s v="A"/>
    <m/>
    <s v="SONY CORP"/>
    <s v="UP X898MD"/>
    <s v="7045391"/>
    <s v=""/>
    <m/>
    <d v="2017-01-31T00:00:00"/>
    <d v="2017-04-14T00:00:00"/>
    <m/>
    <m/>
    <s v="CAPT TREBISACCE"/>
    <m/>
    <s v="RADIOLOGIA"/>
    <s v="GENERALE"/>
    <m/>
    <n v="3020"/>
    <d v="2022-01-31T00:00:00"/>
    <s v="RIPRODUTTORE VIDEO O DIGITALE DI BIOIMMAGINI"/>
    <s v="E"/>
    <n v="0.04"/>
    <n v="2000"/>
    <n v="1"/>
    <m/>
    <n v="80"/>
    <m/>
  </r>
  <r>
    <x v="0"/>
    <x v="3"/>
    <s v="file integrazione"/>
    <e v="#REF!"/>
    <n v="10424"/>
    <s v="ECOTOMOGRAFO"/>
    <s v="B"/>
    <m/>
    <s v="MINDRAY CO LTD"/>
    <s v="M7"/>
    <s v="NW-6A006298"/>
    <s v=""/>
    <m/>
    <d v="2017-01-31T00:00:00"/>
    <d v="2017-04-14T00:00:00"/>
    <m/>
    <m/>
    <s v="CAPT TREBISACCE"/>
    <m/>
    <s v="RADIOLOGIA"/>
    <s v="GENERALE"/>
    <m/>
    <n v="60000"/>
    <d v="2022-01-31T00:00:00"/>
    <s v="ECOTOMOGRAFO"/>
    <s v="C"/>
    <n v="0.08"/>
    <n v="15000"/>
    <n v="1"/>
    <m/>
    <n v="1200"/>
    <m/>
  </r>
  <r>
    <x v="0"/>
    <x v="3"/>
    <s v="file integrazione"/>
    <e v="#REF!"/>
    <n v="10425"/>
    <s v="CARRELLO PER APPARECCHIATURE ELETTROMEDICALI (ELETTRIFICATO)"/>
    <s v="A"/>
    <m/>
    <s v="MINDRAY CO LTD"/>
    <s v="UMT-300"/>
    <s v="PA6A003459"/>
    <s v=""/>
    <m/>
    <d v="2017-01-31T00:00:00"/>
    <d v="2017-04-14T00:00:00"/>
    <m/>
    <m/>
    <s v="CAPT TREBISACCE"/>
    <m/>
    <s v="RADIOLOGIA"/>
    <s v="GENERALE"/>
    <m/>
    <n v="1160.98"/>
    <d v="2022-01-31T00:00:00"/>
    <s v="CARRELLO ELETTRIFICATO"/>
    <s v="F"/>
    <n v="0.03"/>
    <n v="890.59"/>
    <n v="1"/>
    <m/>
    <n v="26.717700000000001"/>
    <m/>
  </r>
  <r>
    <x v="0"/>
    <x v="3"/>
    <s v="file integrazione"/>
    <e v="#REF!"/>
    <n v="10426"/>
    <s v="MODULO ECG PER MONITOR PAZIENTE MODULARE"/>
    <s v="A"/>
    <m/>
    <s v="MINDRAY MEDICAL ITALY SRL"/>
    <s v="ECG-21"/>
    <s v="NWB6A066820"/>
    <s v="&amp;ME*NNNN"/>
    <m/>
    <d v="2017-01-31T00:00:00"/>
    <d v="2017-04-14T00:00:00"/>
    <d v="2017-04-14T00:00:00"/>
    <m/>
    <s v="CAPT TREBISACCE"/>
    <m/>
    <s v="RADIOLOGIA"/>
    <s v="GENERALE"/>
    <m/>
    <n v="2500"/>
    <d v="2022-01-31T00:00:00"/>
    <s v="MONITOR MULTIPARAMETRICO, MODULO ECG"/>
    <s v="C"/>
    <n v="0.08"/>
    <n v="0"/>
    <n v="1"/>
    <m/>
    <n v="0"/>
    <m/>
  </r>
  <r>
    <x v="0"/>
    <x v="3"/>
    <s v="file integrazione"/>
    <e v="#REF!"/>
    <n v="10427"/>
    <s v="SONDA ECOGRAFICA"/>
    <s v="A"/>
    <m/>
    <s v="MINDRAY CO LTD"/>
    <s v="C5-25"/>
    <s v="9KD66032163"/>
    <s v=""/>
    <m/>
    <d v="2017-01-31T00:00:00"/>
    <d v="2017-04-14T00:00:00"/>
    <m/>
    <m/>
    <s v="CAPT TREBISACCE"/>
    <m/>
    <s v="RADIOLOGIA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28"/>
    <s v="SONDA ECOGRAFICA"/>
    <s v="A"/>
    <m/>
    <s v="MINDRAY MEDICAL ITALY SRL"/>
    <s v="L12-4S"/>
    <s v="8MP67022735"/>
    <s v="SCF*NNNN"/>
    <m/>
    <d v="2017-01-31T00:00:00"/>
    <d v="2017-04-14T00:00:00"/>
    <m/>
    <m/>
    <s v="CAPT TREBISACCE"/>
    <m/>
    <s v="RADIOLOGIA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29"/>
    <s v="SONDA ECOGRAFICA"/>
    <s v="A"/>
    <m/>
    <s v="MINDRAY CO LTD"/>
    <s v="P4-25"/>
    <s v="NYA66011545"/>
    <s v=""/>
    <m/>
    <d v="2017-01-31T00:00:00"/>
    <d v="2017-04-14T00:00:00"/>
    <m/>
    <m/>
    <s v="CAPT TREBISACCE"/>
    <m/>
    <s v="RADIOLOGIA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30"/>
    <s v="SONDA ECOGRAFICA"/>
    <s v="A"/>
    <m/>
    <s v="MINDRAY MEDICAL ITALY SRL"/>
    <s v="V10-4S"/>
    <s v="NDQ63017212"/>
    <s v="SCF*NNNN"/>
    <m/>
    <d v="2017-01-31T00:00:00"/>
    <d v="2017-04-14T00:00:00"/>
    <m/>
    <m/>
    <s v="CAPT TREBISACCE"/>
    <m/>
    <s v="RADIOLOGIA"/>
    <s v="GENERALE"/>
    <m/>
    <n v="6900"/>
    <d v="2022-01-31T00:00:00"/>
    <s v="SONDA ECOGRAFICA"/>
    <s v="C"/>
    <n v="0.08"/>
    <n v="5000"/>
    <n v="1"/>
    <m/>
    <n v="400"/>
    <m/>
  </r>
  <r>
    <x v="0"/>
    <x v="3"/>
    <s v="file integrazione"/>
    <e v="#REF!"/>
    <n v="10431"/>
    <s v="RIPRODUTTORE VIDEO O DIGITALE DI BIOIMMAGINI"/>
    <s v="A"/>
    <m/>
    <s v="SONY CORP"/>
    <s v="UP X898MD"/>
    <s v="7045383"/>
    <s v=""/>
    <m/>
    <d v="2017-01-31T00:00:00"/>
    <d v="2017-04-14T00:00:00"/>
    <m/>
    <m/>
    <s v="CAPT TREBISACCE"/>
    <m/>
    <s v="RADIOLOGIA"/>
    <s v="GENERALE"/>
    <m/>
    <n v="3020"/>
    <d v="2022-01-31T00:00:00"/>
    <s v="RIPRODUTTORE VIDEO O DIGITALE DI BIOIMMAGINI"/>
    <s v="E"/>
    <n v="0.04"/>
    <n v="2000"/>
    <n v="1"/>
    <m/>
    <n v="80"/>
    <m/>
  </r>
  <r>
    <x v="0"/>
    <x v="3"/>
    <s v="file integrazione"/>
    <e v="#REF!"/>
    <n v="10469"/>
    <s v="DEFIBRILLATORE"/>
    <s v="B"/>
    <m/>
    <s v="MINDRAY CO LTD"/>
    <s v="BENEHEART D3"/>
    <s v="%1166"/>
    <s v=""/>
    <m/>
    <m/>
    <d v="2017-04-14T00:00:00"/>
    <d v="2017-04-14T00:00:00"/>
    <m/>
    <s v="CAPT TREBISACCE"/>
    <m/>
    <s v="PRONTO SOCCORSO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0470"/>
    <s v="SONDA ECOGRAFICA"/>
    <s v="A"/>
    <m/>
    <s v="PHILIPS MEDICAL SYSTEMS"/>
    <s v="S4-1"/>
    <s v="B1TRBF"/>
    <s v="SCF*NNNN"/>
    <m/>
    <d v="2016-11-07T00:00:00"/>
    <d v="2017-03-15T00:00:00"/>
    <m/>
    <m/>
    <s v="P.O. CASTROVILLARI"/>
    <m/>
    <s v="CARDIOLOGIA"/>
    <s v="EMODINAMICA 3"/>
    <m/>
    <n v="6900"/>
    <d v="2017-05-07T00:00:00"/>
    <s v="SONDA ECOGRAFICA"/>
    <s v="C"/>
    <n v="0.08"/>
    <n v="5000"/>
    <n v="1"/>
    <m/>
    <n v="400"/>
    <m/>
  </r>
  <r>
    <x v="0"/>
    <x v="3"/>
    <s v="file integrazione"/>
    <e v="#REF!"/>
    <n v="10515"/>
    <s v="EMOGASANALIZZATORE PORTATILE"/>
    <s v="B"/>
    <m/>
    <s v="ABBOTT LABORATORIES"/>
    <s v="I STAT 1 SERIE 300"/>
    <s v="NN"/>
    <s v="EGPABB30"/>
    <m/>
    <m/>
    <d v="2016-11-15T00:00:00"/>
    <m/>
    <m/>
    <s v="CAPT CARIATI"/>
    <m/>
    <s v="PRONTO SOCCORSO"/>
    <s v="GENERALE"/>
    <s v="COMODATO"/>
    <n v="5932"/>
    <m/>
    <s v="EMOGASANALIZZATORE PORTATILE"/>
    <s v="B"/>
    <n v="0.1"/>
    <n v="6045.2"/>
    <n v="1"/>
    <m/>
    <n v="604.52"/>
    <m/>
  </r>
  <r>
    <x v="0"/>
    <x v="3"/>
    <s v="file integrazione"/>
    <e v="#REF!"/>
    <n v="10516"/>
    <s v="LAVAPADELLE"/>
    <s v="B"/>
    <m/>
    <s v="CBM SRL"/>
    <s v="5082"/>
    <s v="5082"/>
    <s v=""/>
    <m/>
    <m/>
    <d v="2017-08-16T00:00:00"/>
    <m/>
    <m/>
    <s v="CAPT MORMANNO"/>
    <m/>
    <s v="RIABILITAZIONE"/>
    <s v="GENERALE"/>
    <m/>
    <n v="2878"/>
    <m/>
    <s v="LAVAPADELLE"/>
    <s v="F"/>
    <n v="0.03"/>
    <n v="1691.04"/>
    <n v="1"/>
    <m/>
    <n v="50.731199999999994"/>
    <m/>
  </r>
  <r>
    <x v="0"/>
    <x v="3"/>
    <s v="file integrazione"/>
    <e v="#REF!"/>
    <n v="10517"/>
    <s v="REGISTRATORE HOLTER DELLA PRESSIONE SANGUIGNA"/>
    <s v="B"/>
    <m/>
    <s v="PROGETTI SRL"/>
    <s v="PG MAP"/>
    <s v="PEBA127453"/>
    <s v="RHPPGIPA"/>
    <m/>
    <m/>
    <d v="2017-08-16T00:00:00"/>
    <m/>
    <m/>
    <s v="CAPT MORMANNO"/>
    <m/>
    <s v="CARDIOLOGIA"/>
    <s v="GENERALE"/>
    <m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10518"/>
    <s v="ELETTROBISTURI"/>
    <s v="B"/>
    <m/>
    <s v="GIMA SPA"/>
    <s v="DIATERMO MB 160"/>
    <s v="1520179195"/>
    <s v=""/>
    <m/>
    <m/>
    <d v="2017-04-14T00:00:00"/>
    <m/>
    <m/>
    <s v="CAPT PRAIA A MARE"/>
    <m/>
    <s v="POLIAMBULATORIO"/>
    <s v="GENERALE"/>
    <m/>
    <n v="9750"/>
    <m/>
    <s v="ELETTROBISTURI"/>
    <s v="C"/>
    <n v="0.08"/>
    <n v="5000"/>
    <n v="1"/>
    <m/>
    <n v="400"/>
    <m/>
  </r>
  <r>
    <x v="0"/>
    <x v="3"/>
    <s v="file integrazione"/>
    <e v="#REF!"/>
    <n v="10519"/>
    <s v="LETTO O POLTRONA A BILANCIA PER DIALISI"/>
    <s v="B"/>
    <m/>
    <s v="TASSINARI BILANCE SRL"/>
    <s v="TASSINARI"/>
    <s v="090942/09"/>
    <s v="LBD*NNNN"/>
    <m/>
    <m/>
    <d v="2017-04-14T00:00:00"/>
    <m/>
    <m/>
    <s v="CAPT PRAIA A MARE"/>
    <m/>
    <s v="DIALISI"/>
    <s v="GENERALE"/>
    <m/>
    <n v="2634.26"/>
    <m/>
    <s v="LETTO O POLTRONA A BILANCIA PER DIALISI"/>
    <s v="E"/>
    <n v="0.04"/>
    <n v="3000"/>
    <n v="1"/>
    <m/>
    <n v="120"/>
    <m/>
  </r>
  <r>
    <x v="0"/>
    <x v="3"/>
    <s v="file integrazione"/>
    <e v="#REF!"/>
    <n v="10520"/>
    <s v="MONITOR"/>
    <s v="B"/>
    <m/>
    <s v="GE HEALTHCARE"/>
    <s v="3000"/>
    <s v="6311769"/>
    <s v="MONGE030"/>
    <m/>
    <m/>
    <d v="2017-04-14T00:00:00"/>
    <d v="2017-04-14T00:00:00"/>
    <m/>
    <s v="CAPT PRAIA A MARE"/>
    <m/>
    <s v="RADIOLOGIA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n v="10521"/>
    <s v="SISTEMA TELEVISIVO PER ENDOSCOPIA"/>
    <s v="B"/>
    <m/>
    <s v="PENTAX CORP"/>
    <s v="EPK 1000"/>
    <s v="nn"/>
    <s v="STEASHEK"/>
    <m/>
    <m/>
    <d v="2017-04-14T00:00:00"/>
    <m/>
    <m/>
    <s v="CAPT PRAIA A MARE"/>
    <m/>
    <s v="GASTROENTEROLOGIA"/>
    <s v="AMB. ENDOSCOPIA"/>
    <m/>
    <n v="13914.8"/>
    <m/>
    <s v="SISTEMA TELEVISIVO PER ENDOSCOPIA"/>
    <s v="C"/>
    <n v="0.08"/>
    <n v="10000"/>
    <n v="1"/>
    <m/>
    <n v="800"/>
    <m/>
  </r>
  <r>
    <x v="0"/>
    <x v="3"/>
    <s v="file integrazione"/>
    <e v="#REF!"/>
    <n v="10522"/>
    <s v="ELETTROCARDIOGRAFO"/>
    <s v="B"/>
    <m/>
    <s v="SCHILLER AG"/>
    <s v="CARDIOVIT AT 10 PLUS"/>
    <s v="17302106"/>
    <s v="ECGSHH1P"/>
    <m/>
    <m/>
    <d v="2017-06-15T00:00:00"/>
    <d v="2017-06-15T00:00:00"/>
    <m/>
    <s v="CAPT SAN MARCO ARGENTANO"/>
    <m/>
    <s v="MEDICINA DELLO SPORT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10523"/>
    <s v="FRIGORIFERO BIOLOGICO"/>
    <s v="B"/>
    <m/>
    <s v="MEDICAL PROJECT"/>
    <s v="KBPR 310 C C/T"/>
    <s v="M5083"/>
    <s v=""/>
    <m/>
    <m/>
    <d v="2017-06-15T00:00:00"/>
    <m/>
    <m/>
    <s v="CAPT SAN MARCO ARGENTANO"/>
    <m/>
    <s v="CENTRO VACCINAZIONI"/>
    <s v="GENERALE"/>
    <s v="ACQUISTO"/>
    <n v="3424.3"/>
    <m/>
    <s v="FRIGORIFERO BIOLOGICO"/>
    <s v="E"/>
    <n v="0.04"/>
    <n v="6000"/>
    <n v="1"/>
    <m/>
    <n v="240"/>
    <m/>
  </r>
  <r>
    <x v="0"/>
    <x v="3"/>
    <s v="file integrazione"/>
    <e v="#REF!"/>
    <n v="10524"/>
    <s v="LARINGOSCOPIO"/>
    <s v="B"/>
    <m/>
    <s v="ARCO MEDIC LTD"/>
    <s v="FLEXIBLADE"/>
    <s v="NN"/>
    <s v="LRSAAZFB"/>
    <m/>
    <m/>
    <d v="2017-04-14T00:00:00"/>
    <m/>
    <m/>
    <s v="CAPT TREBISACCE"/>
    <m/>
    <s v="PRONTO SOCCORSO"/>
    <s v="GENERALE"/>
    <m/>
    <n v="1000"/>
    <m/>
    <s v="LARINGOSCOPIO"/>
    <s v="F"/>
    <n v="0.03"/>
    <n v="5333.3333333333003"/>
    <n v="1"/>
    <m/>
    <n v="159.99999999999901"/>
    <m/>
  </r>
  <r>
    <x v="0"/>
    <x v="3"/>
    <s v="file integrazione"/>
    <e v="#REF!"/>
    <n v="10525"/>
    <s v="DEFIBRILLATORE"/>
    <s v="B"/>
    <m/>
    <s v="AMI ITALIA SRL"/>
    <s v="SAVER ONE"/>
    <s v="51SD0021210"/>
    <s v="DEFALDSO"/>
    <m/>
    <m/>
    <d v="2017-05-15T00:00:00"/>
    <d v="2017-05-15T00:00:00"/>
    <m/>
    <s v="CASA CIRCONDARIALE COSENZA"/>
    <m/>
    <s v="AMBULATORIO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0526"/>
    <s v="DEFIBRILLATORE"/>
    <s v="B"/>
    <m/>
    <s v="SCHILLER AG"/>
    <s v="FRED EASY"/>
    <s v="58404760"/>
    <s v="DEFSHHFR"/>
    <m/>
    <m/>
    <d v="2017-05-15T00:00:00"/>
    <d v="2017-05-15T00:00:00"/>
    <m/>
    <s v="CASA CIRCONDARIALE COSENZA"/>
    <m/>
    <s v="AMBULATORIO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0527"/>
    <s v="COMPRESSORE PER RIUNITO DENTISTICO"/>
    <s v="B"/>
    <m/>
    <s v="CATTANI SPA"/>
    <s v="070230 COMPRESSORE"/>
    <s v="NN"/>
    <s v="COUAUG73"/>
    <m/>
    <m/>
    <d v="2017-05-15T00:00:00"/>
    <m/>
    <m/>
    <s v="CASA CIRCONDARIALE ROSSANO"/>
    <m/>
    <s v="ODONTOIATRIA"/>
    <s v="GENERALE"/>
    <m/>
    <n v="180"/>
    <m/>
    <s v="COMPRESSORE PER RIUNITO DENTISTICO"/>
    <s v="F"/>
    <n v="0.03"/>
    <n v="1333.3333333333335"/>
    <n v="1"/>
    <m/>
    <n v="40"/>
    <m/>
  </r>
  <r>
    <x v="0"/>
    <x v="3"/>
    <s v="file integrazione"/>
    <e v="#REF!"/>
    <n v="10528"/>
    <s v="FRIGORIFERO BIOLOGICO"/>
    <s v="B"/>
    <m/>
    <s v="MEDICAL PROJECT"/>
    <s v="KBPR 310 C C/T"/>
    <s v="ECB25MP81"/>
    <s v=""/>
    <m/>
    <m/>
    <d v="2016-06-16T00:00:00"/>
    <m/>
    <m/>
    <s v="CASTIGLIONE COSENTINO"/>
    <m/>
    <s v="CENTRO PRELIEVI E VACCINAZIONI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10529"/>
    <s v="LAMPADA SCIALITICA"/>
    <s v="B"/>
    <m/>
    <s v="ACEM SRL"/>
    <s v="OT-STARLED CH/OT SINGOLA A SOF"/>
    <s v="NN"/>
    <s v="LSCACLO1"/>
    <m/>
    <m/>
    <d v="2016-02-15T00:00:00"/>
    <d v="2017-02-15T00:00:00"/>
    <m/>
    <s v="CONSULTORIO DI SERRA SPIGA"/>
    <m/>
    <s v="CONSULTORIO"/>
    <s v="VISITE"/>
    <m/>
    <n v="9344.7000000000007"/>
    <m/>
    <s v="LAMPADA SCIALITICA"/>
    <s v="E"/>
    <n v="0.04"/>
    <n v="5000"/>
    <n v="1"/>
    <m/>
    <n v="200"/>
    <m/>
  </r>
  <r>
    <x v="0"/>
    <x v="3"/>
    <s v="file integrazione"/>
    <e v="#REF!"/>
    <n v="10530"/>
    <s v="MISURATORE TEMPI DI REAZIONE"/>
    <s v="B"/>
    <m/>
    <s v="SODI SCIENTIFICA SPA"/>
    <s v="TR 2000"/>
    <s v="57910"/>
    <s v="MTESSCR2"/>
    <m/>
    <m/>
    <d v="2016-11-15T00:00:00"/>
    <m/>
    <m/>
    <s v="DISTRETTO DI COSENZA - ROGLIANO"/>
    <m/>
    <s v="MEDICINA LEGALE"/>
    <s v="GENERALE"/>
    <m/>
    <n v="2551"/>
    <m/>
    <s v="MISURATORE TEMPI DI REAZIONE"/>
    <s v="E"/>
    <n v="0.04"/>
    <n v="1000"/>
    <n v="1"/>
    <m/>
    <n v="40"/>
    <m/>
  </r>
  <r>
    <x v="0"/>
    <x v="3"/>
    <s v="file integrazione"/>
    <e v="#REF!"/>
    <n v="10531"/>
    <s v="ELETTROENCEFALOGRAFO"/>
    <s v="B"/>
    <m/>
    <s v="NON PRESENTE"/>
    <s v=""/>
    <s v="NN"/>
    <s v="EEG*NNNN"/>
    <m/>
    <m/>
    <d v="2016-05-16T00:00:00"/>
    <m/>
    <m/>
    <s v="DISTRETTO DI ROSSANO - POLIAMBULATORIO"/>
    <m/>
    <s v="NEUROFISIOPATOLOGIA"/>
    <s v="GENERALE"/>
    <m/>
    <n v="26987.5"/>
    <m/>
    <s v="ELETTROENCEFALOGRAFO"/>
    <s v="D"/>
    <n v="0.06"/>
    <n v="10666.666666666668"/>
    <n v="1"/>
    <m/>
    <n v="640"/>
    <m/>
  </r>
  <r>
    <x v="0"/>
    <x v="3"/>
    <s v="file integrazione"/>
    <e v="#REF!"/>
    <n v="10532"/>
    <s v="ELETTROCARDIOGRAFO"/>
    <s v="B"/>
    <m/>
    <s v="ESAOTE SPA"/>
    <s v="P 8000 POWER"/>
    <s v="21297"/>
    <s v="ECGEOBMP"/>
    <m/>
    <m/>
    <d v="2016-03-15T00:00:00"/>
    <d v="2017-03-15T00:00:00"/>
    <m/>
    <s v="DISTRETTO SANITARIO POLLINO/ESARO - CASTROVILLARI"/>
    <m/>
    <s v="MEDICINA DELLO SPORT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n v="10533"/>
    <s v="FRIGORIFERO BIOLOGICO"/>
    <s v="B"/>
    <m/>
    <s v="MEDICAL PROJECT"/>
    <s v="KBPR 310 C C/T"/>
    <s v="M0422"/>
    <s v=""/>
    <m/>
    <m/>
    <d v="2016-04-14T00:00:00"/>
    <m/>
    <m/>
    <s v="DISTRETTO VALLE CRATI RENDE - CENTRO SANITARIO DI ROSE"/>
    <m/>
    <s v="IGIENE PUBBLIC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10534"/>
    <s v="DEFIBRILLATORE"/>
    <s v="B"/>
    <m/>
    <s v="CU MEDICAL SYSTEMS INC"/>
    <s v="PARAMEDIC CU ER1"/>
    <s v="A1D23J061IT"/>
    <s v="DEFCYVE1"/>
    <m/>
    <m/>
    <d v="2017-05-15T00:00:00"/>
    <d v="2017-05-15T00:00:00"/>
    <m/>
    <s v="P.O. ACRI"/>
    <m/>
    <s v="SUEM 118"/>
    <s v="SALA 1"/>
    <m/>
    <n v="8543"/>
    <m/>
    <s v="DEFIBRILLATORE"/>
    <s v="C"/>
    <n v="0.08"/>
    <n v="5000"/>
    <n v="1"/>
    <m/>
    <n v="400"/>
    <m/>
  </r>
  <r>
    <x v="0"/>
    <x v="3"/>
    <s v="file integrazione"/>
    <e v="#REF!"/>
    <n v="10535"/>
    <s v="DEFIBRILLATORE"/>
    <s v="B"/>
    <m/>
    <s v="NIHON KOHDEN CORP"/>
    <s v="TEC 7731K"/>
    <s v="80167/2003"/>
    <s v=""/>
    <m/>
    <m/>
    <d v="2017-05-15T00:00:00"/>
    <d v="2017-05-15T00:00:00"/>
    <m/>
    <s v="P.O. ACRI"/>
    <m/>
    <s v="SUEM 118"/>
    <s v="SALA 1"/>
    <m/>
    <n v="8543"/>
    <m/>
    <s v="DEFIBRILLATORE"/>
    <s v="C"/>
    <n v="0.08"/>
    <n v="5000"/>
    <n v="1"/>
    <m/>
    <n v="400"/>
    <m/>
  </r>
  <r>
    <x v="0"/>
    <x v="3"/>
    <s v="file integrazione"/>
    <e v="#REF!"/>
    <n v="10536"/>
    <s v="CISTOSCOPIO"/>
    <s v="B"/>
    <m/>
    <s v="NON PRESENTE"/>
    <s v=""/>
    <s v="5000275668"/>
    <s v="CIS*NNNN"/>
    <m/>
    <m/>
    <d v="2017-03-15T00:00:00"/>
    <m/>
    <m/>
    <s v="P.O. CASTROVILLARI"/>
    <m/>
    <s v="SALA OPERATORIA"/>
    <s v="GENERALE"/>
    <m/>
    <n v="4290"/>
    <m/>
    <s v="CISTOSCOPIO"/>
    <s v="A"/>
    <n v="0.12"/>
    <n v="6000"/>
    <n v="1"/>
    <m/>
    <n v="720"/>
    <m/>
  </r>
  <r>
    <x v="0"/>
    <x v="3"/>
    <s v="file integrazione"/>
    <e v="#REF!"/>
    <n v="10537"/>
    <s v="CISTOSCOPIO"/>
    <s v="B"/>
    <m/>
    <s v="WOLF RICHARD GMBH"/>
    <s v="NON PRESENTE"/>
    <s v="8650.0245"/>
    <s v=""/>
    <m/>
    <m/>
    <d v="2017-03-15T00:00:00"/>
    <m/>
    <m/>
    <s v="P.O. CASTROVILLARI"/>
    <m/>
    <s v="SALA OPERATORIA"/>
    <s v="GENERALE"/>
    <m/>
    <n v="4290"/>
    <m/>
    <s v="CISTOSCOPIO"/>
    <s v="A"/>
    <n v="0.12"/>
    <n v="6000"/>
    <n v="1"/>
    <m/>
    <n v="720"/>
    <m/>
  </r>
  <r>
    <x v="0"/>
    <x v="3"/>
    <s v="file integrazione"/>
    <e v="#REF!"/>
    <n v="10538"/>
    <s v="CISTOSCOPIO"/>
    <s v="B"/>
    <m/>
    <s v="WOLF RICHARD GMBH"/>
    <s v="NON PRESENTE"/>
    <s v="8650.031"/>
    <s v=""/>
    <m/>
    <m/>
    <d v="2017-03-15T00:00:00"/>
    <m/>
    <m/>
    <s v="P.O. CASTROVILLARI"/>
    <m/>
    <s v="SALA OPERATORIA"/>
    <s v="GENERALE"/>
    <m/>
    <n v="4290"/>
    <m/>
    <s v="CISTOSCOPIO"/>
    <s v="A"/>
    <n v="0.12"/>
    <n v="6000"/>
    <n v="1"/>
    <m/>
    <n v="720"/>
    <m/>
  </r>
  <r>
    <x v="0"/>
    <x v="3"/>
    <s v="file integrazione"/>
    <e v="#REF!"/>
    <n v="10539"/>
    <s v="ELETTROMIOGRAFO"/>
    <s v="B"/>
    <m/>
    <s v="OXFORD BIOSIGNALS LTD"/>
    <s v=""/>
    <s v="045069"/>
    <s v="EMG*NNNN"/>
    <m/>
    <m/>
    <d v="2017-03-15T00:00:00"/>
    <m/>
    <m/>
    <s v="P.O. CASTROVILLARI"/>
    <m/>
    <s v="NEUROLOGIA"/>
    <s v="GENERALE"/>
    <m/>
    <n v="26686.25"/>
    <m/>
    <s v="ELETTROMIOGRAFO"/>
    <s v="D"/>
    <n v="0.06"/>
    <n v="10666.666666666668"/>
    <n v="1"/>
    <m/>
    <n v="640"/>
    <m/>
  </r>
  <r>
    <x v="0"/>
    <x v="3"/>
    <s v="file integrazione"/>
    <e v="#REF!"/>
    <n v="10540"/>
    <s v="FIBROSCOPIO PER INTUBAZIONE"/>
    <s v="B"/>
    <m/>
    <s v="STORZ KARL GMBH &amp; CO KG"/>
    <s v="11101SP2"/>
    <s v="2809767S"/>
    <s v=""/>
    <m/>
    <m/>
    <d v="2017-03-15T00:00:00"/>
    <m/>
    <m/>
    <s v="P.O. CASTROVILLARI"/>
    <m/>
    <s v="OTORINOLARINGOIATRIA"/>
    <s v="AMBULATORIO"/>
    <m/>
    <n v="7130"/>
    <m/>
    <s v="FIBROSCOPIO PER INTUBAZIONE"/>
    <s v="A"/>
    <n v="0.12"/>
    <n v="10000"/>
    <n v="1"/>
    <m/>
    <n v="1200"/>
    <m/>
  </r>
  <r>
    <x v="0"/>
    <x v="3"/>
    <s v="file integrazione"/>
    <e v="#REF!"/>
    <n v="10541"/>
    <s v="FONTE LUMINOSA PER ENDOSCOPIA"/>
    <s v="B"/>
    <m/>
    <s v="STORZ KARL GMBH &amp; CO KG"/>
    <s v=""/>
    <s v="27005BA"/>
    <s v="FLU*NNNN"/>
    <m/>
    <m/>
    <d v="2017-03-15T00:00:00"/>
    <m/>
    <m/>
    <s v="P.O. CASTROVILLARI"/>
    <m/>
    <s v="BLOCCO OPERATORIO"/>
    <s v="GENERALE"/>
    <m/>
    <n v="3000"/>
    <m/>
    <s v="FONTE LUMINOSA PER ENDOSCOPIA"/>
    <s v="D"/>
    <n v="0.06"/>
    <n v="2000"/>
    <n v="1"/>
    <m/>
    <n v="120"/>
    <m/>
  </r>
  <r>
    <x v="0"/>
    <x v="3"/>
    <s v="file integrazione"/>
    <e v="#REF!"/>
    <n v="10542"/>
    <s v="FONTE LUMINOSA PER ENDOSCOPIA"/>
    <s v="B"/>
    <m/>
    <s v="NON PRESENTE"/>
    <s v=""/>
    <s v="NN"/>
    <s v="FLU*NNNN"/>
    <m/>
    <m/>
    <d v="2017-03-15T00:00:00"/>
    <m/>
    <m/>
    <s v="P.O. CASTROVILLARI"/>
    <m/>
    <s v="BLOCCO OPERATORIO"/>
    <s v="GENERALE"/>
    <m/>
    <n v="3000"/>
    <m/>
    <s v="FONTE LUMINOSA PER ENDOSCOPIA"/>
    <s v="D"/>
    <n v="0.06"/>
    <n v="2000"/>
    <n v="1"/>
    <m/>
    <n v="120"/>
    <m/>
  </r>
  <r>
    <x v="0"/>
    <x v="3"/>
    <s v="file integrazione"/>
    <e v="#REF!"/>
    <n v="10543"/>
    <s v="FONTE LUMINOSA PER ENDOSCOPIA"/>
    <s v="B"/>
    <m/>
    <s v="NON PRESENTE"/>
    <s v=""/>
    <s v="27005BA"/>
    <s v="FLU*NNNN"/>
    <m/>
    <m/>
    <d v="2017-03-15T00:00:00"/>
    <m/>
    <m/>
    <s v="P.O. CASTROVILLARI"/>
    <m/>
    <s v="BLOCCO OPERATORIO"/>
    <s v="GENERALE"/>
    <m/>
    <n v="3000"/>
    <m/>
    <s v="FONTE LUMINOSA PER ENDOSCOPIA"/>
    <s v="D"/>
    <n v="0.06"/>
    <n v="2000"/>
    <n v="1"/>
    <m/>
    <n v="120"/>
    <m/>
  </r>
  <r>
    <x v="0"/>
    <x v="3"/>
    <s v="file integrazione"/>
    <e v="#REF!"/>
    <n v="10544"/>
    <s v="FONTE LUMINOSA PER ENDOSCOPIA"/>
    <s v="B"/>
    <m/>
    <s v="WOLF RICHARD GMBH"/>
    <s v="5007 LP"/>
    <s v="5000153703-8554422"/>
    <s v="FLUWOFW7"/>
    <m/>
    <m/>
    <d v="2017-03-15T00:00:00"/>
    <m/>
    <m/>
    <s v="P.O. CASTROVILLARI"/>
    <m/>
    <s v="CHIRURGIA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545"/>
    <s v="ISTEROSCOPIO"/>
    <s v="B"/>
    <m/>
    <s v="STORZ KARL GMBH &amp; CO KG"/>
    <s v="26120 BA"/>
    <s v="26120"/>
    <s v="ISSSOZBA"/>
    <m/>
    <m/>
    <d v="2017-03-15T00:00:00"/>
    <m/>
    <m/>
    <s v="P.O. CASTROVILLARI"/>
    <m/>
    <s v="GINECOLOGIA PREVENTIVA"/>
    <s v="GENERALE"/>
    <m/>
    <n v="3000"/>
    <m/>
    <s v="ISTEROSCOPIO"/>
    <s v="D"/>
    <n v="0.06"/>
    <n v="5400"/>
    <n v="1"/>
    <m/>
    <n v="324"/>
    <m/>
  </r>
  <r>
    <x v="0"/>
    <x v="3"/>
    <s v="file integrazione"/>
    <e v="#REF!"/>
    <n v="10546"/>
    <s v="LAPAROSCOPIO"/>
    <s v="B"/>
    <m/>
    <s v="WOLF RICHARD GMBH"/>
    <s v="NON PRESENTE"/>
    <s v="233162"/>
    <s v=""/>
    <m/>
    <m/>
    <d v="2017-03-15T00:00:00"/>
    <m/>
    <m/>
    <s v="P.O. CASTROVILLARI"/>
    <m/>
    <s v="BLOCCO OPERATORIO"/>
    <s v="GENERALE"/>
    <m/>
    <n v="3000"/>
    <m/>
    <s v="LAPAROSCOPIO"/>
    <s v="A"/>
    <n v="0.12"/>
    <n v="13333.333333333334"/>
    <n v="1"/>
    <m/>
    <n v="1600"/>
    <m/>
  </r>
  <r>
    <x v="0"/>
    <x v="3"/>
    <s v="file integrazione"/>
    <e v="#REF!"/>
    <n v="10547"/>
    <s v="MONITOR TELEVISIVO PER BIOIMMAGINI"/>
    <s v="B"/>
    <m/>
    <s v="NON PRESENTE"/>
    <s v="MONITOR LG MOD.MAIN POWER SWITC"/>
    <s v="NN"/>
    <s v="MTV*NNNN"/>
    <m/>
    <m/>
    <d v="2017-03-15T00:00:00"/>
    <m/>
    <m/>
    <s v="P.O. CASTROVILLARI"/>
    <m/>
    <s v="CARDIOLOGIA-UTIC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10548"/>
    <s v="RESECTOSCOPIO"/>
    <s v="B"/>
    <m/>
    <s v="WOLF RICHARD GMBH"/>
    <s v="8654 204"/>
    <s v="8654.204 -8675324-8675426"/>
    <s v="RESWOF85"/>
    <m/>
    <m/>
    <d v="2017-03-15T00:00:00"/>
    <m/>
    <m/>
    <s v="P.O. CASTROVILLARI"/>
    <m/>
    <s v="SALA OPERATORIA"/>
    <s v="GENERALE"/>
    <m/>
    <n v="7967.83"/>
    <m/>
    <s v="RESECTOSCOPIO"/>
    <s v="E"/>
    <n v="0.04"/>
    <n v="3600"/>
    <n v="1"/>
    <m/>
    <n v="144"/>
    <m/>
  </r>
  <r>
    <x v="0"/>
    <x v="3"/>
    <s v="file integrazione"/>
    <e v="#REF!"/>
    <n v="10549"/>
    <s v="STRUMENTARIO CHIRURGICO"/>
    <s v="B"/>
    <m/>
    <s v="NON PRESENTE"/>
    <s v="RESETTORE WOLF"/>
    <s v="8654.204"/>
    <s v="&amp;OO*NNNN"/>
    <m/>
    <m/>
    <d v="2017-03-15T00:00:00"/>
    <m/>
    <m/>
    <s v="P.O. CASTROVILLARI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50"/>
    <s v="STRUMENTARIO CHIRURGICO"/>
    <s v="B"/>
    <m/>
    <s v="NON PRESENTE"/>
    <s v="CISTOSCOPIO 17,5 FR"/>
    <s v="8650.0245"/>
    <s v="&amp;OO*NNNN"/>
    <m/>
    <m/>
    <d v="2017-03-15T00:00:00"/>
    <m/>
    <m/>
    <s v="P.O. CASTROVILLARI"/>
    <m/>
    <s v="CHIRURGIA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51"/>
    <s v="STRUMENTARIO CHIRURGICO"/>
    <s v="B"/>
    <m/>
    <s v="NON PRESENTE"/>
    <s v="FONTE LUMINOSA 4mm 12°"/>
    <s v="5000275668"/>
    <s v="&amp;OO*NNNN"/>
    <m/>
    <m/>
    <d v="2017-03-15T00:00:00"/>
    <m/>
    <m/>
    <s v="P.O. CASTROVILLARI"/>
    <m/>
    <s v="CHIRURGIA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52"/>
    <s v="STRUMENTARIO CHIRURGICO"/>
    <s v="B"/>
    <m/>
    <s v="NON PRESENTE"/>
    <s v=""/>
    <s v="26159SHW"/>
    <s v="&amp;OO*NNNN"/>
    <m/>
    <m/>
    <d v="2017-03-15T00:00:00"/>
    <m/>
    <m/>
    <s v="P.O. CASTROVILLARI"/>
    <m/>
    <s v="OSTETRICIA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53"/>
    <s v="STRUMENTARIO CHIRURGICO"/>
    <s v="B"/>
    <m/>
    <s v="NON PRESENTE"/>
    <s v=""/>
    <s v="8083.001"/>
    <s v="&amp;OO*NNNN"/>
    <m/>
    <m/>
    <d v="2017-03-15T00:00:00"/>
    <m/>
    <m/>
    <s v="P.O. CASTROVILLARI"/>
    <m/>
    <s v="BLOCCO OPERATORIO"/>
    <s v="STANZA 1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54"/>
    <s v="STRUMENTARIO CHIRURGICO"/>
    <s v="B"/>
    <m/>
    <s v="NON PRESENTE"/>
    <s v=""/>
    <s v="82400010"/>
    <s v="&amp;OO*NNNN"/>
    <m/>
    <m/>
    <d v="2017-03-15T00:00:00"/>
    <m/>
    <m/>
    <s v="P.O. CASTROVILLARI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55"/>
    <s v="STRUMENTARIO CHIRURGICO"/>
    <s v="B"/>
    <m/>
    <s v="NON PRESENTE"/>
    <s v="forbice per isteroscopia"/>
    <s v="26159"/>
    <s v="&amp;OO*NNNN"/>
    <m/>
    <m/>
    <d v="2017-03-15T00:00:00"/>
    <m/>
    <m/>
    <s v="P.O. CASTROVILLARI"/>
    <m/>
    <s v="OSTETRICIA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56"/>
    <s v="STRUMENTARIO CHIRURGICO"/>
    <s v="B"/>
    <m/>
    <s v="NON PRESENTE"/>
    <s v=""/>
    <s v="26173 BN"/>
    <s v="&amp;OO*NNNN"/>
    <m/>
    <m/>
    <d v="2017-03-15T00:00:00"/>
    <m/>
    <m/>
    <s v="P.O. CASTROVILLARI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57"/>
    <s v="VIDEOLARINGOSCOPIO"/>
    <s v="B"/>
    <m/>
    <s v="AIRCRAFT MEDICAL LTD"/>
    <s v="MCGRATH S5"/>
    <s v="53003"/>
    <s v="VRSDTVS5"/>
    <m/>
    <m/>
    <d v="2017-03-15T00:00:00"/>
    <m/>
    <m/>
    <s v="P.O. CASTROVILLARI"/>
    <m/>
    <s v="ANESTESIA E RIANIMAZIONE"/>
    <s v="GENERALE"/>
    <m/>
    <n v="7600"/>
    <m/>
    <s v="VIDEOLARINGOSCOPIO"/>
    <s v="A"/>
    <n v="0.12"/>
    <n v="10000"/>
    <n v="1"/>
    <m/>
    <n v="1200"/>
    <m/>
  </r>
  <r>
    <x v="0"/>
    <x v="3"/>
    <s v="file integrazione"/>
    <e v="#REF!"/>
    <n v="10558"/>
    <s v="CISTOSCOPIO"/>
    <s v="B"/>
    <m/>
    <s v="NON PRESENTE"/>
    <s v="ALBARRAN CISTOSCOPIO"/>
    <s v="8650204"/>
    <s v="CIS*NNNN"/>
    <m/>
    <m/>
    <d v="2017-01-16T00:00:00"/>
    <m/>
    <m/>
    <s v="P.O. CETRARO"/>
    <m/>
    <s v="UROLOGIA"/>
    <s v="PIANO 2"/>
    <m/>
    <n v="4290"/>
    <m/>
    <s v="CISTOSCOPIO"/>
    <s v="A"/>
    <n v="0.12"/>
    <n v="6000"/>
    <n v="1"/>
    <m/>
    <n v="720"/>
    <m/>
  </r>
  <r>
    <x v="0"/>
    <x v="3"/>
    <s v="file integrazione"/>
    <e v="#REF!"/>
    <n v="10559"/>
    <s v="CISTOSCOPIO"/>
    <s v="B"/>
    <m/>
    <s v="OLYMPUS OPTICAL CO LTD"/>
    <s v="NON PRESENTE"/>
    <s v="00"/>
    <s v=""/>
    <m/>
    <m/>
    <d v="2017-01-16T00:00:00"/>
    <m/>
    <m/>
    <s v="P.O. CETRARO"/>
    <m/>
    <s v="UROLOGIA"/>
    <s v="PIANO 2"/>
    <m/>
    <n v="4290"/>
    <m/>
    <s v="CISTOSCOPIO"/>
    <s v="A"/>
    <n v="0.12"/>
    <n v="6000"/>
    <n v="1"/>
    <m/>
    <n v="720"/>
    <m/>
  </r>
  <r>
    <x v="0"/>
    <x v="3"/>
    <s v="file integrazione"/>
    <e v="#REF!"/>
    <n v="10560"/>
    <s v="CISTOSCOPIO"/>
    <s v="B"/>
    <m/>
    <s v="OLYMPUS OPTICAL CO LTD"/>
    <s v="NON PRESENTE"/>
    <s v="18W"/>
    <s v=""/>
    <m/>
    <m/>
    <d v="2017-01-16T00:00:00"/>
    <m/>
    <m/>
    <s v="P.O. CETRARO"/>
    <m/>
    <s v="UROLOGIA"/>
    <s v="PIANO 2"/>
    <m/>
    <n v="4290"/>
    <m/>
    <s v="CISTOSCOPIO"/>
    <s v="A"/>
    <n v="0.12"/>
    <n v="6000"/>
    <n v="1"/>
    <m/>
    <n v="720"/>
    <m/>
  </r>
  <r>
    <x v="0"/>
    <x v="3"/>
    <s v="file integrazione"/>
    <e v="#REF!"/>
    <n v="10561"/>
    <s v="CISTOURETROSCOPIO"/>
    <s v="B"/>
    <m/>
    <s v="WOLF RICHARD GMBH"/>
    <s v="8650 415"/>
    <s v="50002292"/>
    <s v="CUSWOF85"/>
    <m/>
    <m/>
    <d v="2017-01-16T00:00:00"/>
    <m/>
    <m/>
    <s v="P.O. CETRARO"/>
    <m/>
    <s v="UROLOGIA"/>
    <s v="PIANO 2"/>
    <m/>
    <n v="4040"/>
    <m/>
    <s v="CISTOURETROSCOPIO"/>
    <s v="A"/>
    <n v="0.12"/>
    <n v="4000"/>
    <n v="1"/>
    <m/>
    <n v="480"/>
    <m/>
  </r>
  <r>
    <x v="0"/>
    <x v="3"/>
    <s v="file integrazione"/>
    <e v="#REF!"/>
    <n v="10562"/>
    <s v="FONTE LUMINOSA PER ENDOSCOPIA"/>
    <s v="B"/>
    <m/>
    <s v="OLYMPUS OPTICAL CO LTD"/>
    <s v="CLE E"/>
    <s v="A2018A"/>
    <s v="FLUOLYCE"/>
    <m/>
    <m/>
    <d v="2017-01-16T00:00:00"/>
    <m/>
    <m/>
    <s v="P.O. CETRARO"/>
    <m/>
    <s v="UROLOGIA"/>
    <s v="PIANO 2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563"/>
    <s v="FONTE LUMINOSA PER ENDOSCOPIA"/>
    <s v="B"/>
    <m/>
    <s v="OLYMPUS OPTICAL CO LTD"/>
    <s v="CLV"/>
    <s v="A1931A"/>
    <s v="FLUOLYCV"/>
    <m/>
    <m/>
    <d v="2017-01-16T00:00:00"/>
    <m/>
    <m/>
    <s v="P.O. CETRARO"/>
    <m/>
    <s v="UROLOGIA"/>
    <s v="PIANO 2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564"/>
    <s v="FONTE LUMINOSA PER ENDOSCOPIA"/>
    <s v="B"/>
    <m/>
    <s v="OLYMPUS OPTICAL CO LTD"/>
    <s v="CLV"/>
    <s v="A220034"/>
    <s v="FLUOLYCV"/>
    <m/>
    <m/>
    <d v="2017-01-16T00:00:00"/>
    <m/>
    <m/>
    <s v="P.O. CETRARO"/>
    <m/>
    <s v="UROLOGIA"/>
    <s v="PIANO 2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565"/>
    <s v="FONTE LUMINOSA PER ENDOSCOPIA"/>
    <s v="B"/>
    <m/>
    <s v="WOLF RICHARD GMBH"/>
    <s v="2123"/>
    <s v="228373"/>
    <s v="FLUWOF23"/>
    <m/>
    <m/>
    <d v="2017-01-16T00:00:00"/>
    <m/>
    <m/>
    <s v="P.O. CETRARO"/>
    <m/>
    <s v="OSTETRICIA"/>
    <s v="GENERALE"/>
    <m/>
    <n v="1486.71"/>
    <m/>
    <s v="FONTE LUMINOSA PER ENDOSCOPIA"/>
    <s v="D"/>
    <n v="0.06"/>
    <n v="2000"/>
    <n v="1"/>
    <m/>
    <n v="120"/>
    <m/>
  </r>
  <r>
    <x v="0"/>
    <x v="3"/>
    <s v="file integrazione"/>
    <e v="#REF!"/>
    <n v="10566"/>
    <s v="FONTE LUMINOSA PER ENDOSCOPIA"/>
    <s v="B"/>
    <m/>
    <s v="STORZ KARL GMBH &amp; CO KG"/>
    <s v="20113220 HALOGEN 250 2 TWIN"/>
    <s v="1871205"/>
    <s v="FLUSOZ25"/>
    <m/>
    <m/>
    <d v="2017-01-16T00:00:00"/>
    <m/>
    <m/>
    <s v="P.O. CETRARO"/>
    <m/>
    <s v="OSTETRICIA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567"/>
    <s v="FONTE LUMINOSA PER ENDOSCOPIA"/>
    <s v="B"/>
    <m/>
    <s v="WOLF RICHARD GMBH"/>
    <s v="2123"/>
    <s v="546599"/>
    <s v="FLUWOF23"/>
    <m/>
    <m/>
    <d v="2017-01-16T00:00:00"/>
    <m/>
    <m/>
    <s v="P.O. CETRARO"/>
    <m/>
    <s v="OSTETRICIA"/>
    <s v="GENERALE"/>
    <m/>
    <n v="1486.71"/>
    <m/>
    <s v="FONTE LUMINOSA PER ENDOSCOPIA"/>
    <s v="D"/>
    <n v="0.06"/>
    <n v="2000"/>
    <n v="1"/>
    <m/>
    <n v="120"/>
    <m/>
  </r>
  <r>
    <x v="0"/>
    <x v="3"/>
    <s v="file integrazione"/>
    <e v="#REF!"/>
    <n v="10568"/>
    <s v="FONTE LUMINOSA PER ENDOSCOPIA"/>
    <s v="B"/>
    <m/>
    <s v="OLYMPUS OPTICAL CO LTD"/>
    <s v="CLH 2"/>
    <s v="A22000A"/>
    <s v="FLUOLYC2"/>
    <m/>
    <m/>
    <d v="2017-01-16T00:00:00"/>
    <m/>
    <m/>
    <s v="P.O. CETRARO"/>
    <m/>
    <s v="UROLOGIA"/>
    <s v="PIANO 2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569"/>
    <s v="FONTE LUMINOSA PER ENDOSCOPIA"/>
    <s v="B"/>
    <m/>
    <s v="WOLF RICHARD GMBH"/>
    <s v="4002"/>
    <s v="117940"/>
    <s v="FLUWOF24"/>
    <m/>
    <m/>
    <d v="2017-01-16T00:00:00"/>
    <m/>
    <m/>
    <s v="P.O. CETRARO"/>
    <m/>
    <s v="CHIRURGIA"/>
    <s v="SALA OPERATORIA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570"/>
    <s v="FONTE LUMINOSA PER ENDOSCOPIA"/>
    <s v="B"/>
    <m/>
    <s v="WOLF RICHARD GMBH"/>
    <s v="4002"/>
    <s v="8650.414"/>
    <s v="FLUWOF24"/>
    <m/>
    <m/>
    <d v="2017-01-16T00:00:00"/>
    <m/>
    <m/>
    <s v="P.O. CETRARO"/>
    <m/>
    <s v="SALA OPERATORIA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571"/>
    <s v="ISTEROSCOPIO"/>
    <s v="B"/>
    <m/>
    <s v="STORZ KARL GMBH &amp; CO KG"/>
    <s v="26120 BA"/>
    <s v="NN"/>
    <s v="ISSSOZBA"/>
    <m/>
    <m/>
    <d v="2017-01-16T00:00:00"/>
    <m/>
    <m/>
    <s v="P.O. CETRARO"/>
    <m/>
    <s v="OSTETRICIA"/>
    <s v="GENERALE"/>
    <m/>
    <n v="7967.83"/>
    <m/>
    <s v="ISTEROSCOPIO"/>
    <s v="D"/>
    <n v="0.06"/>
    <n v="5400"/>
    <n v="1"/>
    <m/>
    <n v="324"/>
    <m/>
  </r>
  <r>
    <x v="0"/>
    <x v="3"/>
    <s v="file integrazione"/>
    <e v="#REF!"/>
    <n v="10572"/>
    <s v="ISTEROSCOPIO"/>
    <s v="B"/>
    <m/>
    <s v="WOLF RICHARD GMBH"/>
    <s v="8974 401"/>
    <s v="nn"/>
    <s v="ISSWOF74"/>
    <m/>
    <m/>
    <d v="2017-01-16T00:00:00"/>
    <m/>
    <m/>
    <s v="P.O. CETRARO"/>
    <m/>
    <s v="OSTETRICIA"/>
    <s v="GENERALE"/>
    <m/>
    <n v="7967.83"/>
    <m/>
    <s v="ISTEROSCOPIO"/>
    <s v="D"/>
    <n v="0.06"/>
    <n v="5400"/>
    <n v="1"/>
    <m/>
    <n v="324"/>
    <m/>
  </r>
  <r>
    <x v="0"/>
    <x v="3"/>
    <s v="file integrazione"/>
    <e v="#REF!"/>
    <n v="10573"/>
    <s v="ISTEROSCOPIO"/>
    <s v="B"/>
    <m/>
    <s v="WOLF RICHARD GMBH"/>
    <s v="8986 401"/>
    <s v="nn"/>
    <s v="ISSWOF81"/>
    <m/>
    <m/>
    <d v="2017-01-16T00:00:00"/>
    <m/>
    <m/>
    <s v="P.O. CETRARO"/>
    <m/>
    <s v="OSTETRICIA"/>
    <s v="GENERALE"/>
    <m/>
    <n v="7967.83"/>
    <m/>
    <s v="ISTEROSCOPIO"/>
    <s v="D"/>
    <n v="0.06"/>
    <n v="5400"/>
    <n v="1"/>
    <m/>
    <n v="324"/>
    <m/>
  </r>
  <r>
    <x v="0"/>
    <x v="3"/>
    <s v="file integrazione"/>
    <e v="#REF!"/>
    <n v="10574"/>
    <s v="LAPAROSCOPIO"/>
    <s v="B"/>
    <m/>
    <s v="WOLF RICHARD GMBH"/>
    <s v="8654 422"/>
    <s v="5000193170"/>
    <s v="LASWOFL6"/>
    <m/>
    <m/>
    <d v="2017-01-16T00:00:00"/>
    <m/>
    <m/>
    <s v="P.O. CETRARO"/>
    <m/>
    <s v="SALA OPERATORIA"/>
    <s v="GENERALE"/>
    <m/>
    <n v="3185"/>
    <m/>
    <s v="LAPAROSCOPIO"/>
    <s v="A"/>
    <n v="0.12"/>
    <n v="13333.333333333334"/>
    <n v="1"/>
    <m/>
    <n v="1600"/>
    <m/>
  </r>
  <r>
    <x v="0"/>
    <x v="3"/>
    <s v="file integrazione"/>
    <e v="#REF!"/>
    <n v="10575"/>
    <s v="LITOTRITORE ENDOSCOPICO"/>
    <s v="B"/>
    <m/>
    <s v="WOLF RICHARD GMBH"/>
    <s v="2290 001 LITHOCLAST STANDARD"/>
    <s v="nn"/>
    <s v="LIEWOFLS"/>
    <m/>
    <m/>
    <d v="2017-01-16T00:00:00"/>
    <m/>
    <m/>
    <s v="P.O. CETRARO"/>
    <m/>
    <s v="UROLOGIA"/>
    <s v="PIANO 2"/>
    <m/>
    <n v="16192.5"/>
    <m/>
    <s v="LITOTRITORE ENDOSCOPICO"/>
    <s v="A"/>
    <n v="0.12"/>
    <n v="4000"/>
    <n v="1"/>
    <m/>
    <n v="480"/>
    <m/>
  </r>
  <r>
    <x v="0"/>
    <x v="3"/>
    <s v="file integrazione"/>
    <e v="#REF!"/>
    <n v="10576"/>
    <s v="LITOTRITORE ENDOSCOPICO"/>
    <s v="B"/>
    <m/>
    <s v="WOLF RICHARD GMBH"/>
    <s v="2290 001 LITHOCLAST STANDARD"/>
    <s v="NN"/>
    <s v="LIEWOFLS"/>
    <m/>
    <m/>
    <d v="2017-01-16T00:00:00"/>
    <m/>
    <m/>
    <s v="P.O. CETRARO"/>
    <m/>
    <s v="SALA OPERATORIA"/>
    <s v="GENERALE"/>
    <m/>
    <n v="16192.5"/>
    <m/>
    <s v="LITOTRITORE ENDOSCOPICO"/>
    <s v="A"/>
    <n v="0.12"/>
    <n v="4000"/>
    <n v="1"/>
    <m/>
    <n v="480"/>
    <m/>
  </r>
  <r>
    <x v="0"/>
    <x v="3"/>
    <s v="file integrazione"/>
    <e v="#REF!"/>
    <n v="10577"/>
    <s v="MONITOR"/>
    <s v="B"/>
    <m/>
    <s v="NON PRESENTE"/>
    <s v=""/>
    <s v="5291460465"/>
    <s v="MON*NNNN"/>
    <m/>
    <m/>
    <d v="2017-01-16T00:00:00"/>
    <d v="2017-01-16T00:00:00"/>
    <m/>
    <s v="P.O. CETRARO"/>
    <m/>
    <s v="RIANIMAZIONE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n v="10578"/>
    <s v="RESECTOSCOPIO"/>
    <s v="B"/>
    <m/>
    <s v="WOLF RICHARD GMBH"/>
    <s v="8655"/>
    <s v="nn"/>
    <s v="RESWOF55"/>
    <m/>
    <m/>
    <d v="2017-01-16T00:00:00"/>
    <m/>
    <m/>
    <s v="P.O. CETRARO"/>
    <m/>
    <s v="SALA OPERATORIA"/>
    <s v="GENERALE"/>
    <m/>
    <n v="5000"/>
    <m/>
    <s v="RESECTOSCOPIO"/>
    <s v="E"/>
    <n v="0.04"/>
    <n v="3600"/>
    <n v="1"/>
    <m/>
    <n v="144"/>
    <m/>
  </r>
  <r>
    <x v="0"/>
    <x v="3"/>
    <s v="file integrazione"/>
    <e v="#REF!"/>
    <n v="10579"/>
    <s v="STRUMENTARIO CHIRURGICO"/>
    <s v="B"/>
    <m/>
    <s v="NON PRESENTE"/>
    <s v="siringone resettore wofl 822-40"/>
    <s v="82297-1210164"/>
    <s v="&amp;OO*NNNN"/>
    <m/>
    <m/>
    <d v="2017-01-16T00:00:00"/>
    <m/>
    <m/>
    <s v="P.O. CETRARO"/>
    <m/>
    <s v="UROLOGIA"/>
    <s v="PIANO 2"/>
    <m/>
    <n v="7967.83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80"/>
    <s v="STRUMENTARIO CHIRURGICO"/>
    <s v="B"/>
    <m/>
    <s v="NON PRESENTE"/>
    <s v="portaghi e contraportaghi sofar"/>
    <s v="I20/591"/>
    <s v="&amp;OO*NNNN"/>
    <m/>
    <m/>
    <d v="2017-01-16T00:00:00"/>
    <m/>
    <m/>
    <s v="P.O. CETRARO"/>
    <m/>
    <s v="SALA OPERATORIA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81"/>
    <s v="STRUMENTARIO CHIRURGICO"/>
    <s v="B"/>
    <m/>
    <s v="NON PRESENTE"/>
    <s v="RESETTORE BIPOLARE WOLF"/>
    <s v="50001614815"/>
    <s v="&amp;OO*NNNN"/>
    <m/>
    <m/>
    <d v="2017-01-16T00:00:00"/>
    <m/>
    <m/>
    <s v="P.O. CETRARO"/>
    <m/>
    <s v="SALA OPERATORIA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82"/>
    <s v="STRUMENTARIO CHIRURGICO"/>
    <s v="B"/>
    <m/>
    <s v="NON PRESENTE"/>
    <s v="PINZA DA BIOPSIA 7FR"/>
    <s v="00"/>
    <s v="&amp;OO*NNNN"/>
    <m/>
    <m/>
    <d v="2017-01-16T00:00:00"/>
    <m/>
    <m/>
    <s v="P.O. CETRARO"/>
    <m/>
    <s v="UROLOGIA"/>
    <s v="PIANO 2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83"/>
    <s v="STRUMENTARIO CHIRURGICO"/>
    <s v="A"/>
    <m/>
    <s v="NON PRESENTE"/>
    <s v="manipolo litotritore olympus inv. 4893"/>
    <s v="nn"/>
    <s v="&amp;OO*NNNN"/>
    <m/>
    <m/>
    <d v="2017-01-16T00:00:00"/>
    <m/>
    <m/>
    <s v="P.O. CETRAR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84"/>
    <s v="STRUMENTARIO CHIRURGICO"/>
    <s v="B"/>
    <m/>
    <s v="NON PRESENTE"/>
    <s v=""/>
    <s v="nn"/>
    <s v="&amp;OO*NNNN"/>
    <m/>
    <m/>
    <d v="2017-01-16T00:00:00"/>
    <m/>
    <m/>
    <s v="P.O. CETRARO"/>
    <m/>
    <s v="UROLOGIA"/>
    <s v="PIANO 2"/>
    <m/>
    <n v="7967.83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85"/>
    <s v="STRUMENTARIO CHIRURGICO"/>
    <s v="B"/>
    <m/>
    <s v="NON PRESENTE"/>
    <s v="PINZA DA PRESA 5FR"/>
    <s v="25W13"/>
    <s v="&amp;OO*NNNN"/>
    <m/>
    <m/>
    <d v="2017-01-16T00:00:00"/>
    <m/>
    <m/>
    <s v="P.O. CETRARO"/>
    <m/>
    <s v="UROLOGIA"/>
    <s v="PIANO 2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86"/>
    <s v="STRUMENTARIO CHIRURGICO"/>
    <s v="B"/>
    <m/>
    <s v="NON PRESENTE"/>
    <s v=""/>
    <s v="263905"/>
    <s v="&amp;OO*NNNN"/>
    <m/>
    <m/>
    <d v="2017-01-16T00:00:00"/>
    <m/>
    <m/>
    <s v="P.O. CETRARO"/>
    <m/>
    <s v="CHIRURGIA DAY HOSPITAL"/>
    <s v="UROLOGIA -  ENDOOSCOPIA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87"/>
    <s v="STRUMENTARIO CHIRURGICO"/>
    <s v="B"/>
    <m/>
    <s v="STORZ KARL GMBH &amp; CO KG"/>
    <s v="%MANICO"/>
    <s v="%33131"/>
    <s v="&amp;OO*NNNN"/>
    <m/>
    <m/>
    <d v="2017-01-16T00:00:00"/>
    <m/>
    <m/>
    <s v="P.O. CETRAR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88"/>
    <s v="STRUMENTARIO CHIRURGICO"/>
    <s v="B"/>
    <m/>
    <s v="STORZ KARL GMBH &amp; CO KG"/>
    <s v="MANICO"/>
    <s v="%33131"/>
    <s v="&amp;OO*NNNN"/>
    <m/>
    <m/>
    <d v="2017-01-16T00:00:00"/>
    <m/>
    <m/>
    <s v="P.O. CETRAR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89"/>
    <s v="STRUMENTARIO CHIRURGICO"/>
    <s v="B"/>
    <m/>
    <s v="NON PRESENTE"/>
    <s v="CAVO A FIBRE OTTICHE - WOLF"/>
    <s v="1197749"/>
    <s v="&amp;OO*NNNN"/>
    <m/>
    <m/>
    <d v="2017-01-16T00:00:00"/>
    <m/>
    <m/>
    <s v="P.O. CETRARO"/>
    <m/>
    <s v="UROLOGIA"/>
    <s v="PIANO 2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90"/>
    <s v="STRUMENTARIO CHIRURGICO"/>
    <s v="B"/>
    <m/>
    <s v="NON PRESENTE"/>
    <s v="ottica 70° (marca wolf???)"/>
    <s v="nn"/>
    <s v="&amp;OO*NNNN"/>
    <m/>
    <m/>
    <d v="2017-01-16T00:00:00"/>
    <m/>
    <m/>
    <s v="P.O. CETRARO"/>
    <m/>
    <s v="CHIRURGIA"/>
    <s v="SALA OPERATORIA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91"/>
    <s v="STRUMENTARIO CHIRURGICO"/>
    <s v="B"/>
    <m/>
    <s v="NON PRESENTE"/>
    <s v="ottica 30° (marca wolf???)"/>
    <s v="nn"/>
    <s v="&amp;OO*NNNN"/>
    <m/>
    <m/>
    <d v="2017-01-16T00:00:00"/>
    <m/>
    <m/>
    <s v="P.O. CETRARO"/>
    <m/>
    <s v="CHIRURGIA"/>
    <s v="SALA OPERATORIA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92"/>
    <s v="TONOMETRO"/>
    <s v="B"/>
    <m/>
    <s v="INAMI &amp; CO LTD"/>
    <s v="L 5130"/>
    <s v="CAT.NO.L-5110A911"/>
    <s v="TOMIAIC3"/>
    <m/>
    <m/>
    <d v="2017-01-16T00:00:00"/>
    <m/>
    <m/>
    <s v="P.O. CETRARO"/>
    <m/>
    <s v="OCULISTICA"/>
    <s v="AMBULATORIO OFTALMOLOGIA"/>
    <m/>
    <n v="2300"/>
    <m/>
    <s v="TONOMETRO"/>
    <s v="D"/>
    <n v="0.06"/>
    <n v="1333.3333333333335"/>
    <n v="1"/>
    <m/>
    <n v="80"/>
    <m/>
  </r>
  <r>
    <x v="0"/>
    <x v="3"/>
    <s v="file integrazione"/>
    <e v="#REF!"/>
    <n v="10593"/>
    <s v="FONTE LUMINOSA PER ENDOSCOPIA"/>
    <s v="B"/>
    <m/>
    <s v="STORZ KARL GMBH &amp; CO KG"/>
    <s v="11301 DF"/>
    <s v="120AYN"/>
    <s v="FLUSOZDF"/>
    <m/>
    <m/>
    <d v="2017-06-15T00:00:00"/>
    <m/>
    <m/>
    <s v="P.O. CORIGLIANO"/>
    <m/>
    <s v="BLOCCO OPERATORIO"/>
    <s v="SALA OPERATORIA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594"/>
    <s v="FONTE LUMINOSA PER ENDOSCOPIA"/>
    <s v="B"/>
    <m/>
    <s v="STORZ KARL GMBH &amp; CO KG"/>
    <s v="482 B"/>
    <s v="1425900"/>
    <s v="FLUSOZ82"/>
    <m/>
    <m/>
    <d v="2017-06-15T00:00:00"/>
    <m/>
    <m/>
    <s v="P.O. CORIGLIANO"/>
    <m/>
    <s v="OSTETRICIA GINECOLOGIA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595"/>
    <s v="FONTE LUMINOSA PER ENDOSCOPIA"/>
    <s v="B"/>
    <m/>
    <s v="WOLF RICHARD GMBH"/>
    <s v="4002"/>
    <s v=" 8654422"/>
    <s v="FLUWOF24"/>
    <m/>
    <m/>
    <d v="2017-06-15T00:00:00"/>
    <m/>
    <m/>
    <s v="P.O. CORIGLIANO"/>
    <m/>
    <s v="BLOCCO OPERATORIO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596"/>
    <s v="ISTEROSCOPIO"/>
    <s v="B"/>
    <m/>
    <s v="STORZ KARL GMBH &amp; CO KG"/>
    <s v="26120 BA"/>
    <s v="NN"/>
    <s v="ISSSOZBA"/>
    <m/>
    <m/>
    <d v="2017-06-15T00:00:00"/>
    <m/>
    <m/>
    <s v="P.O. CORIGLIANO"/>
    <m/>
    <s v="OSTETRICIA GINECOLOGIA"/>
    <s v="GENERALE"/>
    <m/>
    <n v="7967.83"/>
    <m/>
    <s v="ISTEROSCOPIO"/>
    <s v="D"/>
    <n v="0.06"/>
    <n v="5400"/>
    <n v="1"/>
    <m/>
    <n v="324"/>
    <m/>
  </r>
  <r>
    <x v="0"/>
    <x v="3"/>
    <s v="file integrazione"/>
    <e v="#REF!"/>
    <n v="10597"/>
    <s v="PRODUTTORE DI GHIACCIO"/>
    <s v="B"/>
    <m/>
    <s v="NON PRESENTE"/>
    <s v="KP45/25W"/>
    <s v="020484503"/>
    <s v="PDG*NNNN"/>
    <m/>
    <m/>
    <d v="2017-06-15T00:00:00"/>
    <m/>
    <m/>
    <s v="P.O. CORIGLIANO"/>
    <m/>
    <s v="PRONTO SOCCORSO"/>
    <s v="GENERALE"/>
    <m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10598"/>
    <s v="STRUMENTARIO CHIRURGICO"/>
    <s v="B"/>
    <m/>
    <s v="NON PRESENTE"/>
    <s v="forbici"/>
    <s v="nn"/>
    <s v="&amp;OO*NNNN"/>
    <m/>
    <m/>
    <d v="2017-06-15T00:00:00"/>
    <m/>
    <m/>
    <s v="P.O. CORIGLIANO"/>
    <m/>
    <s v="BLOCCO OPERATORIO"/>
    <s v="GENERALE"/>
    <m/>
    <n v="53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599"/>
    <s v="STRUMENTARIO CHIRURGICO"/>
    <s v="B"/>
    <m/>
    <s v="NON PRESENTE"/>
    <s v="8654.2055-8654.3742"/>
    <s v="1040684-1005046"/>
    <s v="&amp;OO*NNNN"/>
    <m/>
    <m/>
    <d v="2017-06-15T00:00:00"/>
    <m/>
    <m/>
    <s v="P.O. CORIGLIANO"/>
    <m/>
    <s v="CHIRURGIA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600"/>
    <s v="STRUMENTARIO CHIRURGICO"/>
    <s v="B"/>
    <m/>
    <s v="NON PRESENTE"/>
    <s v="resettore bipolare Wolf"/>
    <s v="8685225"/>
    <s v="&amp;OO*NNNN"/>
    <m/>
    <m/>
    <d v="2017-06-15T00:00:00"/>
    <m/>
    <m/>
    <s v="P.O. CORIGLIANO"/>
    <m/>
    <s v="UROLOGIA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601"/>
    <s v="FONTE LUMINOSA PER ENDOSCOPIA"/>
    <s v="B"/>
    <m/>
    <s v="WOLF RICHARD GMBH"/>
    <s v="4002"/>
    <s v="5000133365"/>
    <s v="FLUWOF24"/>
    <m/>
    <m/>
    <d v="2017-01-16T00:00:00"/>
    <m/>
    <m/>
    <s v="P.O. PAOLA"/>
    <m/>
    <s v="CHIRURGIA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602"/>
    <s v="FONTE LUMINOSA PER ENDOSCOPIA"/>
    <s v="B"/>
    <m/>
    <s v="WOLF RICHARD GMBH"/>
    <s v="4002"/>
    <s v="298623"/>
    <s v="FLUWOF24"/>
    <m/>
    <m/>
    <d v="2017-01-16T00:00:00"/>
    <m/>
    <m/>
    <s v="P.O. PAOLA"/>
    <m/>
    <s v="CHIRURGIA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603"/>
    <s v="REGISTRATORE HOLTER ECG"/>
    <s v="B"/>
    <m/>
    <s v="OXFORD INSTRUMENTS MEDICAL SYSTEM DIVISION"/>
    <s v="MEDILOG AR 4"/>
    <s v="1924"/>
    <s v="RHOOXDAR"/>
    <m/>
    <m/>
    <d v="2017-01-16T00:00:00"/>
    <m/>
    <m/>
    <s v="P.O. PAOLA"/>
    <m/>
    <s v="CARDIOLOGIA"/>
    <s v="GENERALE"/>
    <m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10604"/>
    <s v="TELEMETRIA ECG, UNITA  TRASMITTENTE PER"/>
    <s v="B"/>
    <m/>
    <s v="MORTARA INSTRUMENT INC"/>
    <s v="X 12"/>
    <s v="103407213106"/>
    <s v="UTCMRZX2"/>
    <m/>
    <m/>
    <d v="2017-01-16T00:00:00"/>
    <m/>
    <m/>
    <s v="P.O. PAOLA"/>
    <m/>
    <s v="CARDIOLOGIA - UTIC"/>
    <s v="GENERALE"/>
    <m/>
    <n v="2500"/>
    <m/>
    <s v="TELEMETRIA ECG, UNITA` TRASMITTENTE PER"/>
    <s v="D"/>
    <n v="0.06"/>
    <n v="2000"/>
    <n v="1"/>
    <m/>
    <n v="120"/>
    <m/>
  </r>
  <r>
    <x v="0"/>
    <x v="3"/>
    <s v="file integrazione"/>
    <e v="#REF!"/>
    <n v="10605"/>
    <s v="VENTILATORE POLMONARE PER USO OSPEDALIERO"/>
    <s v="B"/>
    <m/>
    <s v="SIARE ENGINEERING INTERNATIONAL GROUP SRL"/>
    <s v="SIRIO S2 T"/>
    <s v="06000111"/>
    <s v="VPOSIHS2"/>
    <m/>
    <m/>
    <d v="2017-01-16T00:00:00"/>
    <m/>
    <m/>
    <s v="P.O. PAOLA"/>
    <m/>
    <s v="RADIOLOGIA"/>
    <s v="GENERALE"/>
    <m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0606"/>
    <s v="DEGENERAZIONE MACULARE, PERIMETRO PER"/>
    <s v="B"/>
    <m/>
    <s v="HUMPHREY INSTRUMENTS INC"/>
    <s v="PHP PREVIEW"/>
    <s v="NN"/>
    <s v="DAOHURPH"/>
    <m/>
    <m/>
    <d v="2017-05-15T00:00:00"/>
    <m/>
    <m/>
    <s v="P.O. ROSSANO"/>
    <m/>
    <s v="OCULISTICA"/>
    <s v="GENERALE"/>
    <m/>
    <n v="30000"/>
    <m/>
    <s v="DEGENERAZIONE MACULARE, PERIMETRO PER"/>
    <s v="D"/>
    <n v="0.06"/>
    <n v="30000"/>
    <n v="1"/>
    <m/>
    <n v="1800"/>
    <m/>
  </r>
  <r>
    <x v="0"/>
    <x v="3"/>
    <s v="file integrazione"/>
    <e v="#REF!"/>
    <n v="10607"/>
    <s v="FONTE LUMINOSA PER ENDOSCOPIA"/>
    <s v="B"/>
    <m/>
    <s v="STORZ KARL GMBH &amp; CO KG"/>
    <s v="482 B"/>
    <s v="26900.00"/>
    <s v="FLUSOZ82"/>
    <m/>
    <m/>
    <d v="2017-05-15T00:00:00"/>
    <m/>
    <m/>
    <s v="P.O. ROSSANO"/>
    <m/>
    <s v="ENDOSCOPIA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608"/>
    <s v="FONTE LUMINOSA PER ENDOSCOPIA"/>
    <s v="B"/>
    <m/>
    <s v="STORZ KARL GMBH &amp; CO KG"/>
    <s v="487 B"/>
    <s v="26003AA"/>
    <s v="FLUSOZ7B"/>
    <m/>
    <m/>
    <d v="2017-05-15T00:00:00"/>
    <m/>
    <m/>
    <s v="P.O. ROSSANO"/>
    <m/>
    <s v="BLOCCO OPERATORIO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609"/>
    <s v="MONITOR PER VENTILAZIONE"/>
    <s v="B"/>
    <m/>
    <s v="DATEX OHMEDA INC"/>
    <s v="5200"/>
    <s v="5190785"/>
    <s v="MVNOHM56"/>
    <m/>
    <m/>
    <d v="2017-05-15T00:00:00"/>
    <m/>
    <m/>
    <s v="P.O. ROSSANO"/>
    <m/>
    <s v="GENERALE"/>
    <s v="SALA RIANIMAZIONE"/>
    <m/>
    <n v="12530.77"/>
    <m/>
    <s v="MONITOR PER VENTILAZIONE"/>
    <s v="D"/>
    <n v="0.06"/>
    <n v="4000"/>
    <n v="1"/>
    <m/>
    <n v="240"/>
    <m/>
  </r>
  <r>
    <x v="0"/>
    <x v="3"/>
    <s v="file integrazione"/>
    <e v="#REF!"/>
    <n v="10610"/>
    <s v="OCCHIALI PER NISTAGMO"/>
    <s v="B"/>
    <m/>
    <s v="GIMA SPA"/>
    <s v="OCCHIALI DI FRENZEL"/>
    <s v="000022"/>
    <s v="ONIGMAFR"/>
    <m/>
    <m/>
    <d v="2017-05-15T00:00:00"/>
    <m/>
    <m/>
    <s v="P.O. ROSSANO"/>
    <m/>
    <s v="OTORINOLARINGOIATRIA"/>
    <s v="GENERALE"/>
    <m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10611"/>
    <s v="SISTEMA ANTIDECUBITO"/>
    <s v="B"/>
    <m/>
    <s v="NON PRESENTE"/>
    <s v=""/>
    <s v="nn"/>
    <s v="LAD*NNNN"/>
    <m/>
    <m/>
    <d v="2017-05-15T00:00:00"/>
    <m/>
    <m/>
    <s v="P.O. ROSSANO"/>
    <m/>
    <s v="NEFROLOGIA"/>
    <s v="GENERALE"/>
    <m/>
    <n v="1882"/>
    <m/>
    <s v="SISTEMA ANTIDECUBITO"/>
    <s v="E"/>
    <n v="0.04"/>
    <n v="3000"/>
    <n v="1"/>
    <m/>
    <n v="120"/>
    <m/>
  </r>
  <r>
    <x v="0"/>
    <x v="3"/>
    <s v="file integrazione"/>
    <e v="#REF!"/>
    <n v="10612"/>
    <s v="SISTEMA ANTIDECUBITO"/>
    <s v="B"/>
    <m/>
    <s v="NON PRESENTE"/>
    <s v=""/>
    <s v="12173309"/>
    <s v="LAD*NNNN"/>
    <m/>
    <m/>
    <d v="2017-05-15T00:00:00"/>
    <m/>
    <m/>
    <s v="P.O. ROSSANO"/>
    <m/>
    <s v="MEDICINA GENERALE"/>
    <s v="DEGENZA"/>
    <m/>
    <n v="1882"/>
    <m/>
    <s v="SISTEMA ANTIDECUBITO"/>
    <s v="E"/>
    <n v="0.04"/>
    <n v="3000"/>
    <n v="1"/>
    <m/>
    <n v="120"/>
    <m/>
  </r>
  <r>
    <x v="0"/>
    <x v="3"/>
    <s v="file integrazione"/>
    <e v="#REF!"/>
    <n v="10613"/>
    <s v="STRUMENTARIO CHIRURGICO"/>
    <s v="B"/>
    <m/>
    <s v="NON PRESENTE"/>
    <s v="pinza biopsia ORL"/>
    <s v="52986/5"/>
    <s v="&amp;OO*NNNN"/>
    <m/>
    <m/>
    <d v="2017-05-15T00:00:00"/>
    <m/>
    <m/>
    <s v="P.O. ROSSAN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614"/>
    <s v="STRUMENTARIO CHIRURGICO"/>
    <s v="B"/>
    <m/>
    <s v="NON PRESENTE"/>
    <s v="SPARAFILI HALL "/>
    <s v="1315"/>
    <s v="&amp;OO*NNNN"/>
    <m/>
    <m/>
    <d v="2017-05-15T00:00:00"/>
    <m/>
    <m/>
    <s v="P.O. ROSSAN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615"/>
    <s v="STRUMENTARIO CHIRURGICO"/>
    <s v="B"/>
    <m/>
    <s v="NON PRESENTE"/>
    <s v="8654.204"/>
    <s v="nn"/>
    <s v="&amp;OO*NNNN"/>
    <m/>
    <m/>
    <d v="2017-05-15T00:00:00"/>
    <m/>
    <m/>
    <s v="P.O. ROSSAN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0616"/>
    <s v="FONTE LUMINOSA PER ENDOSCOPIA"/>
    <s v="B"/>
    <m/>
    <s v="WOLF RICHARD GMBH"/>
    <s v="2123"/>
    <s v="nn"/>
    <s v="FLUWOF23"/>
    <m/>
    <m/>
    <d v="2017-02-15T00:00:00"/>
    <m/>
    <m/>
    <s v="P.O. SAN GIOVANNI IN FIORE"/>
    <m/>
    <s v="BLOCCO OPERATORIO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617"/>
    <s v="FONTE LUMINOSA PER ENDOSCOPIA"/>
    <s v="B"/>
    <m/>
    <s v="WOLF RICHARD GMBH"/>
    <s v="2123"/>
    <s v="nn"/>
    <s v="FLUWOF23"/>
    <m/>
    <m/>
    <d v="2017-02-15T00:00:00"/>
    <m/>
    <m/>
    <s v="P.O. SAN GIOVANNI IN FIORE"/>
    <m/>
    <s v="BLOCCO OPERATORIO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0618"/>
    <s v="FRIGORIFERO BIOLOGICO"/>
    <s v="B"/>
    <m/>
    <s v="DESMON"/>
    <s v="GMB14-3-2GFS"/>
    <s v="07POP 009118"/>
    <s v=""/>
    <m/>
    <m/>
    <d v="2017-02-15T00:00:00"/>
    <m/>
    <m/>
    <s v="P.O. SAN GIOVANNI IN FIORE"/>
    <m/>
    <s v="GENERALE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10619"/>
    <s v="OCCHIALI PER NISTAGMO"/>
    <s v="B"/>
    <m/>
    <s v="GIMA SPA"/>
    <s v="OCCHIALI DI FRENZEL"/>
    <s v="12683"/>
    <s v="ONIGMAFR"/>
    <m/>
    <m/>
    <d v="2017-02-15T00:00:00"/>
    <m/>
    <m/>
    <s v="P.O. SAN GIOVANNI IN FIORE"/>
    <m/>
    <s v="GENERALE"/>
    <s v="GENERALE"/>
    <m/>
    <n v="420"/>
    <m/>
    <s v="OCCHIALI PER NISTAGMO"/>
    <s v="F"/>
    <n v="0.03"/>
    <n v="533.33333333333337"/>
    <n v="1"/>
    <m/>
    <n v="16"/>
    <m/>
  </r>
  <r>
    <x v="0"/>
    <x v="3"/>
    <s v="file integrazione"/>
    <e v="#REF!"/>
    <n v="10620"/>
    <s v="DERMATOSCOPIO"/>
    <s v="B"/>
    <m/>
    <s v="HEINE OPTOTECHNIK"/>
    <s v="DELTA 10"/>
    <s v="nn"/>
    <s v="DACHENDL"/>
    <m/>
    <m/>
    <d v="2016-10-17T00:00:00"/>
    <m/>
    <m/>
    <s v="POLIAMBULATORIO DI AMANTEA"/>
    <m/>
    <s v="CHIRURGIA/DERMATOLOGIA"/>
    <s v="STANZA 22"/>
    <m/>
    <n v="717.42"/>
    <m/>
    <s v="DERMATOSCOPIO"/>
    <s v="E"/>
    <n v="0.04"/>
    <n v="1000"/>
    <n v="1"/>
    <m/>
    <n v="40"/>
    <m/>
  </r>
  <r>
    <x v="0"/>
    <x v="3"/>
    <s v="file integrazione"/>
    <e v="#REF!"/>
    <n v="10621"/>
    <s v="STAMPANTE SU CARTA"/>
    <s v="B"/>
    <m/>
    <s v="NON PRESENTE"/>
    <s v="MITSUBISHII MOD.P91E"/>
    <s v="0005843"/>
    <s v="&amp;ST*NNNN"/>
    <m/>
    <m/>
    <d v="2016-10-17T00:00:00"/>
    <m/>
    <m/>
    <s v="POLIAMBULATORIO DI AMANTEA"/>
    <m/>
    <s v="GENERALE"/>
    <s v="STANZA 20"/>
    <m/>
    <n v="150"/>
    <m/>
    <s v="STAMPANTE PER COMPUTER"/>
    <s v="F"/>
    <n v="0.03"/>
    <n v="0"/>
    <n v="1"/>
    <m/>
    <n v="0"/>
    <m/>
  </r>
  <r>
    <x v="0"/>
    <x v="3"/>
    <s v="file integrazione"/>
    <e v="#REF!"/>
    <n v="10622"/>
    <s v="MONITOR TELEVISIVO PER BIOIMMAGINI"/>
    <s v="B"/>
    <m/>
    <s v="ACER AMERICA CORP"/>
    <s v="AL 1717"/>
    <s v="A718235431556"/>
    <s v=""/>
    <m/>
    <m/>
    <d v="2016-10-17T00:00:00"/>
    <m/>
    <m/>
    <s v="POLIAMBULATORIO DI AMANTEA"/>
    <m/>
    <s v="GENERALE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10623"/>
    <s v="POLTRONA PER TERAPIA"/>
    <s v="B"/>
    <m/>
    <s v="NON PRESENTE"/>
    <s v=""/>
    <s v="%NN"/>
    <s v="PHD*NNNN"/>
    <m/>
    <m/>
    <d v="2016-06-16T00:00:00"/>
    <m/>
    <m/>
    <s v="POLIAMBULATORIO DI CASSANO ALLO IONIO"/>
    <m/>
    <s v="LABORATORIO ANALISI"/>
    <s v="GENERALE"/>
    <m/>
    <n v="1850"/>
    <m/>
    <s v="POLTRONA PER TERAPIA"/>
    <s v="F"/>
    <n v="0.03"/>
    <n v="2666.666666666667"/>
    <n v="1"/>
    <m/>
    <n v="80"/>
    <m/>
  </r>
  <r>
    <x v="0"/>
    <x v="3"/>
    <s v="file integrazione"/>
    <e v="#REF!"/>
    <n v="10624"/>
    <s v="POLTRONA PER TERAPIA"/>
    <s v="B"/>
    <m/>
    <s v="NON PRESENTE"/>
    <s v=""/>
    <s v="NN"/>
    <s v="PHD*NNNN"/>
    <m/>
    <m/>
    <d v="2016-06-16T00:00:00"/>
    <m/>
    <m/>
    <s v="POLIAMBULATORIO DI CASSANO ALLO IONIO"/>
    <m/>
    <s v="LABORATORIO ANALISI"/>
    <s v="GENERALE"/>
    <m/>
    <n v="1850"/>
    <m/>
    <s v="POLTRONA PER TERAPIA"/>
    <s v="F"/>
    <n v="0.03"/>
    <n v="2666.666666666667"/>
    <n v="1"/>
    <m/>
    <n v="80"/>
    <m/>
  </r>
  <r>
    <x v="0"/>
    <x v="3"/>
    <s v="file integrazione"/>
    <e v="#REF!"/>
    <n v="10625"/>
    <s v="REGISTRATORE HOLTER ECG"/>
    <s v="B"/>
    <m/>
    <s v="SPACELABS HEALTHCARE"/>
    <s v="EVO"/>
    <s v="002868"/>
    <s v="RHOSPBEV"/>
    <m/>
    <m/>
    <d v="2016-03-15T00:00:00"/>
    <m/>
    <m/>
    <s v="POLIAMBULATORIO DI CASTROVILLARI"/>
    <m/>
    <s v="POLIAMBULATORIO"/>
    <s v="GENERALE"/>
    <m/>
    <n v="5519.8"/>
    <m/>
    <s v="REGISTRATORE HOLTER ECG"/>
    <s v="D"/>
    <n v="0.06"/>
    <n v="1333.3333333333335"/>
    <n v="1"/>
    <m/>
    <n v="80"/>
    <m/>
  </r>
  <r>
    <x v="0"/>
    <x v="3"/>
    <s v="file integrazione"/>
    <e v="#REF!"/>
    <n v="10626"/>
    <s v="REGISTRATORE HOLTER ECG"/>
    <s v="B"/>
    <m/>
    <s v="SPACELABS HEALTHCARE"/>
    <s v="EVO"/>
    <s v="002855"/>
    <s v="RHOSPBEV"/>
    <m/>
    <m/>
    <d v="2016-03-15T00:00:00"/>
    <m/>
    <m/>
    <s v="POLIAMBULATORIO DI CASTROVILLARI"/>
    <m/>
    <s v="POLIAMBULATORIO"/>
    <s v="GENERALE"/>
    <m/>
    <n v="5519.8"/>
    <m/>
    <s v="REGISTRATORE HOLTER ECG"/>
    <s v="D"/>
    <n v="0.06"/>
    <n v="1333.3333333333335"/>
    <n v="1"/>
    <m/>
    <n v="80"/>
    <m/>
  </r>
  <r>
    <x v="0"/>
    <x v="3"/>
    <s v="file integrazione"/>
    <e v="#REF!"/>
    <n v="10627"/>
    <s v="LAMPADA FRONTALE"/>
    <s v="B"/>
    <m/>
    <s v="NON PRESENTE"/>
    <s v=""/>
    <s v="010705"/>
    <s v="LFR*NNNN"/>
    <m/>
    <m/>
    <d v="2016-01-15T00:00:00"/>
    <m/>
    <m/>
    <s v="POLIAMBULATORIO DI COSENZA - VIA POPILIA"/>
    <m/>
    <s v="OTORINOLARINGOIATRA"/>
    <s v="GENERALE"/>
    <m/>
    <n v="1077.8599999999999"/>
    <m/>
    <s v="LAMPADA FRONTALE"/>
    <s v="F"/>
    <n v="0.03"/>
    <n v="2666.6666666666665"/>
    <n v="1"/>
    <m/>
    <n v="79.999999999999986"/>
    <m/>
  </r>
  <r>
    <x v="0"/>
    <x v="3"/>
    <s v="file integrazione"/>
    <e v="#REF!"/>
    <n v="10628"/>
    <s v="IMPEDENZOMETRO"/>
    <s v="B"/>
    <m/>
    <s v="INTERACOUSTICS AS"/>
    <s v="AZ 26"/>
    <s v="nn"/>
    <s v="IMMITU26"/>
    <m/>
    <m/>
    <d v="2016-01-15T00:00:00"/>
    <m/>
    <m/>
    <s v="POLIAMBULATORIO DI PAOLA"/>
    <m/>
    <s v="OTORINO"/>
    <s v="GENERALE"/>
    <m/>
    <n v="5500"/>
    <m/>
    <s v="IMPEDENZIOMETRO"/>
    <s v="D"/>
    <n v="0.06"/>
    <n v="2887.01"/>
    <n v="1"/>
    <m/>
    <n v="173.22060000000002"/>
    <m/>
  </r>
  <r>
    <x v="0"/>
    <x v="3"/>
    <s v="file integrazione"/>
    <e v="#REF!"/>
    <n v="10629"/>
    <s v="RIUNITO DENTISTICO"/>
    <s v="B"/>
    <m/>
    <s v="STERN WEBER CEFLA SCRL"/>
    <s v="CONDOR"/>
    <s v="nn"/>
    <s v="RDESWRCN"/>
    <m/>
    <m/>
    <d v="2016-02-15T00:00:00"/>
    <m/>
    <m/>
    <s v="POLIAMBULATORIO DI SAN GIOVANNI IN FIORE"/>
    <m/>
    <s v="ODONTOIATRIA"/>
    <s v="AMB 3"/>
    <m/>
    <n v="12594.17"/>
    <m/>
    <s v="RIUNITO DENTISTICO"/>
    <s v="E"/>
    <n v="0.04"/>
    <n v="10000"/>
    <n v="1"/>
    <m/>
    <n v="400"/>
    <m/>
  </r>
  <r>
    <x v="0"/>
    <x v="3"/>
    <s v="file integrazione"/>
    <e v="#REF!"/>
    <n v="10630"/>
    <s v="FRIGORIFERO BIOLOGICO"/>
    <s v="B"/>
    <m/>
    <s v="ANGELANTONI INDUSTRIE SPA"/>
    <s v="FRL PRO 500 TN"/>
    <s v="A2233"/>
    <s v=""/>
    <m/>
    <m/>
    <d v="2016-10-17T00:00:00"/>
    <m/>
    <m/>
    <s v="POLIAMBULATORIO DI SCALEA"/>
    <m/>
    <s v="GENERALE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10631"/>
    <s v="SISTEMA PER LA RIABILITAZIONE DEL PAVIMENTO PELVICO"/>
    <s v="B"/>
    <m/>
    <s v="NON PRESENTE"/>
    <s v="pelveencare BMC"/>
    <s v="60621-3"/>
    <s v="SBO*NNNN"/>
    <m/>
    <m/>
    <d v="2016-10-17T00:00:00"/>
    <m/>
    <m/>
    <s v="POLIAMBULATORIO DI SCALEA"/>
    <m/>
    <s v="GENERALE"/>
    <s v="GENERALE"/>
    <m/>
    <n v="3281"/>
    <m/>
    <s v="SISTEMA PER LA RIABILITAZIONE DEL PAVIMENTO PELVICO"/>
    <s v="E"/>
    <n v="0.04"/>
    <n v="12820"/>
    <n v="1"/>
    <m/>
    <n v="512.79999999999995"/>
    <m/>
  </r>
  <r>
    <x v="0"/>
    <x v="3"/>
    <s v="file integrazione"/>
    <e v="#REF!"/>
    <n v="10632"/>
    <s v="ASPIRATORE MEDICO CHIRURGICO"/>
    <s v="B"/>
    <m/>
    <s v="FLAEM NUOVA SPA"/>
    <s v="PORT A SUCTION"/>
    <s v="pi102235"/>
    <s v="ACHFLAPS"/>
    <m/>
    <m/>
    <d v="2017-08-16T00:00:00"/>
    <m/>
    <m/>
    <s v="SERRA SPIGA - CENTRALE OPERATIVA"/>
    <m/>
    <s v="118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0633"/>
    <s v="ASPIRATORE MEDICO CHIRURGICO"/>
    <s v="B"/>
    <m/>
    <s v="NTS NUOVE TECNOLOGIE SANITARIE"/>
    <s v="POWER 30"/>
    <s v="111591/ASP"/>
    <s v="ACHNGRP3"/>
    <m/>
    <m/>
    <d v="2017-08-16T00:00:00"/>
    <m/>
    <m/>
    <s v="SERRA SPIGA - CENTRALE OPERATIVA"/>
    <m/>
    <s v="SUEM 118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0634"/>
    <s v="DEFIBRILLATORE"/>
    <s v="B"/>
    <m/>
    <s v="MEDTRONIC PHYSIO CONTROL INC"/>
    <s v="LIFEPAK 9 P"/>
    <s v="1311"/>
    <s v="DEFPHY9P"/>
    <m/>
    <m/>
    <d v="2017-08-16T00:00:00"/>
    <d v="2017-08-16T00:00:00"/>
    <m/>
    <s v="SERRA SPIGA - CENTRALE OPERATIVA"/>
    <m/>
    <s v="118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0635"/>
    <s v="DEFIBRILLATORE"/>
    <s v="B"/>
    <m/>
    <s v="NIHON KOHDEN CORP"/>
    <s v="TEC 7731K"/>
    <s v="80899"/>
    <s v=""/>
    <m/>
    <m/>
    <d v="2017-08-16T00:00:00"/>
    <d v="2017-08-16T00:00:00"/>
    <m/>
    <s v="SERRA SPIGA - CENTRALE OPERATIVA"/>
    <m/>
    <s v="118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0636"/>
    <s v="DEFIBRILLATORE"/>
    <s v="B"/>
    <m/>
    <s v="DEFIBTECH LLC"/>
    <s v="LIFELINE AED"/>
    <s v="1040004279"/>
    <s v="DEFDBLLA"/>
    <m/>
    <m/>
    <d v="2017-08-16T00:00:00"/>
    <d v="2017-08-16T00:00:00"/>
    <m/>
    <s v="SERRA SPIGA - CENTRALE OPERATIVA"/>
    <m/>
    <s v="118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0637"/>
    <s v="TRASPORTO MATERIALE ORGANICO, APPARECCHIO PER IL"/>
    <s v="B"/>
    <m/>
    <s v="WAECO INTERNATIONAL GMBH"/>
    <s v="TROPICOOL TC 21 FL  AC"/>
    <s v="09024685"/>
    <s v="CORWBHT2"/>
    <m/>
    <m/>
    <d v="2017-08-16T00:00:00"/>
    <m/>
    <m/>
    <s v="SERRA SPIGA - CENTRALE OPERATIVA"/>
    <m/>
    <s v="118"/>
    <s v="GENERAL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0638"/>
    <s v="TRASPORTO MATERIALE ORGANICO, APPARECCHIO PER IL"/>
    <s v="B"/>
    <m/>
    <s v="WAECO INTERNATIONAL GMBH"/>
    <s v="TROPICOOL TC 21 FL  AC"/>
    <s v="B02007939"/>
    <s v="CORWBHT2"/>
    <m/>
    <m/>
    <d v="2017-08-16T00:00:00"/>
    <m/>
    <m/>
    <s v="SERRA SPIGA - CENTRALE OPERATIVA"/>
    <m/>
    <s v="118"/>
    <s v="GENERAL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0639"/>
    <s v="TRASPORTO MATERIALE ORGANICO, APPARECCHIO PER IL"/>
    <s v="B"/>
    <m/>
    <s v="WAECO INTERNATIONAL GMBH"/>
    <s v="TROPICOOL TC 21 FL  DIG AUT"/>
    <s v="09024687"/>
    <s v="CORWBH21"/>
    <m/>
    <m/>
    <d v="2017-08-16T00:00:00"/>
    <m/>
    <m/>
    <s v="SERRA SPIGA - CENTRALE OPERATIVA"/>
    <m/>
    <s v="SUEM 118"/>
    <s v="GENERAL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001"/>
    <s v="AMPLIFICATORE"/>
    <s v="A"/>
    <m/>
    <s v="INTERACOUSTICS AS"/>
    <s v="EPA 4"/>
    <s v="229929"/>
    <s v="&amp;AF*NNNN"/>
    <m/>
    <m/>
    <d v="2016-11-15T00:00:00"/>
    <m/>
    <m/>
    <s v="DISTRETTO DI COSENZA - VIA ALIMENA LOTUS"/>
    <m/>
    <s v="AUDIOMETRIA"/>
    <s v="STANZA 1"/>
    <m/>
    <n v="200"/>
    <m/>
    <s v="AMPLIFICATORE DI SEGNALI VIDEO/AUDIO"/>
    <s v="F"/>
    <n v="0.03"/>
    <n v="0"/>
    <n v="1"/>
    <m/>
    <n v="0"/>
    <m/>
  </r>
  <r>
    <x v="0"/>
    <x v="3"/>
    <s v="file integrazione"/>
    <e v="#REF!"/>
    <n v="11002"/>
    <s v="EMISSIONI OTOACUSTICHE, APPARECCHIO PER"/>
    <s v="B"/>
    <m/>
    <s v="GN OTOMETRICS AS"/>
    <s v="ACCUSCREEN"/>
    <s v="358211"/>
    <s v="AEHGNOAC"/>
    <m/>
    <m/>
    <d v="2016-11-15T00:00:00"/>
    <m/>
    <m/>
    <s v="DISTRETTO DI COSENZA - VIA ALIMENA LOTUS"/>
    <m/>
    <s v="DIAGNOSTICA AUDIOLOGICA"/>
    <s v="GENERALE"/>
    <m/>
    <n v="5327.63"/>
    <m/>
    <s v="EMISSIONI OTOACUSTICHE, APPARECCHIO PER"/>
    <s v="C"/>
    <n v="0.08"/>
    <n v="1000"/>
    <n v="1"/>
    <m/>
    <n v="80"/>
    <m/>
  </r>
  <r>
    <x v="0"/>
    <x v="3"/>
    <s v="file integrazione"/>
    <e v="#REF!"/>
    <n v="11004"/>
    <s v="LAVAGGIO E DISINFEZIONE, APPARECCHIO PER"/>
    <s v="B"/>
    <m/>
    <s v="METALARREDINOX SPA"/>
    <s v="LP 2SD"/>
    <s v="297131"/>
    <s v="LAVMEX2S"/>
    <m/>
    <m/>
    <d v="2017-01-16T00:00:00"/>
    <m/>
    <m/>
    <s v="P.O. PAOLA"/>
    <m/>
    <s v="PRONTO SOCCORSO"/>
    <s v="GENERALE"/>
    <m/>
    <n v="11910"/>
    <m/>
    <s v="LAVAGGIO E DISINFEZIONE, APPARECCHIO PER"/>
    <s v="C"/>
    <n v="0.08"/>
    <n v="5000"/>
    <n v="1"/>
    <m/>
    <n v="400"/>
    <m/>
  </r>
  <r>
    <x v="0"/>
    <x v="3"/>
    <s v="file integrazione"/>
    <e v="#REF!"/>
    <n v="11005"/>
    <s v="POMPA DI INFUSIONE"/>
    <s v="B"/>
    <m/>
    <s v="ABBOTT LABORATORIES"/>
    <s v="LIFECARE 5000"/>
    <s v="96023752"/>
    <s v="PINABBL5"/>
    <m/>
    <m/>
    <d v="2017-03-15T00:00:00"/>
    <m/>
    <m/>
    <s v="P.O. CASTROVILLARI"/>
    <m/>
    <s v="CARDIOLOGIA"/>
    <s v="DEGENZA 6"/>
    <s v="COMODATO"/>
    <n v="2506.31"/>
    <m/>
    <s v="POMPA DI INFUSIONE"/>
    <s v="E"/>
    <n v="0.04"/>
    <n v="2000"/>
    <n v="1"/>
    <m/>
    <n v="80"/>
    <m/>
  </r>
  <r>
    <x v="0"/>
    <x v="3"/>
    <s v="file integrazione"/>
    <e v="#REF!"/>
    <n v="11006"/>
    <s v="PULSOSSIMETRO"/>
    <s v="B"/>
    <m/>
    <s v="MEDICAL ECONET GMBH"/>
    <s v="PALM CARE"/>
    <s v="NN"/>
    <s v="OORCQBPC"/>
    <m/>
    <m/>
    <d v="2017-06-15T00:00:00"/>
    <d v="2017-06-15T00:00:00"/>
    <m/>
    <s v="CAPT SAN MARCO ARGENTANO"/>
    <m/>
    <s v="PUNTO DI PRIMO INTERVENTO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11007"/>
    <s v="DEFIBRILLATORE"/>
    <s v="B"/>
    <m/>
    <s v="ARTEMA AND S&amp;W MONITORING AND EMERGENCY CARE AS"/>
    <s v="CARDIO AID 100"/>
    <s v="12112885"/>
    <s v="DEFSSWC1"/>
    <m/>
    <m/>
    <d v="2017-06-15T00:00:00"/>
    <d v="2017-06-15T00:00:00"/>
    <m/>
    <s v="CAPT SAN MARCO ARGENTANO"/>
    <m/>
    <s v="EX MEDICINA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1008"/>
    <s v="FRIGOEMOTECA"/>
    <s v="B"/>
    <m/>
    <s v="PIARDI TECNOLOGIE DEL FREDDO SRL"/>
    <s v="A MAXI"/>
    <s v="070956"/>
    <s v="FREPIDAM"/>
    <m/>
    <m/>
    <d v="2017-01-16T00:00:00"/>
    <m/>
    <m/>
    <s v="P.O. PAOLA"/>
    <m/>
    <s v="CENTRO VACCINAZIONE"/>
    <s v="GENERALE"/>
    <m/>
    <n v="8245.2099999999991"/>
    <m/>
    <s v="FRIGOEMOTECA"/>
    <s v="D"/>
    <n v="0.06"/>
    <n v="5333.3333333333339"/>
    <n v="1"/>
    <m/>
    <n v="320"/>
    <m/>
  </r>
  <r>
    <x v="0"/>
    <x v="3"/>
    <s v="file integrazione"/>
    <e v="#REF!"/>
    <n v="11009"/>
    <s v="PULSOSSIMETRO"/>
    <s v="B"/>
    <m/>
    <s v="SPENCER ITALIA SRL"/>
    <s v="OTIS 3000"/>
    <s v="P980503010"/>
    <s v="OORSIYT3"/>
    <m/>
    <m/>
    <d v="2017-08-16T00:00:00"/>
    <d v="2017-08-16T00:00:00"/>
    <m/>
    <s v="SERRA SPIGA - CENTRALE OPERATIVA"/>
    <m/>
    <s v="SUEM 118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11010"/>
    <s v="TRASPORTO MATERIALE ORGANICO, APPARECCHIO PER IL"/>
    <s v="B"/>
    <m/>
    <s v="MOBICOOL INTERNATIONAL LTD"/>
    <s v="TROPICOOL CLASSIC"/>
    <s v="09024624"/>
    <s v="CORMFJ12"/>
    <m/>
    <m/>
    <d v="2017-08-16T00:00:00"/>
    <m/>
    <m/>
    <s v="SERRA SPIGA - CENTRALE OPERATIVA"/>
    <m/>
    <s v="SUEM 118"/>
    <s v="GENERAL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011"/>
    <s v="DEFIBRILLATORE"/>
    <s v="B"/>
    <m/>
    <s v="AMI ITALIA SRL"/>
    <s v="SAVER ONE D"/>
    <s v="51SD0071210"/>
    <s v="DEFALDSD"/>
    <m/>
    <m/>
    <d v="2017-05-15T00:00:00"/>
    <d v="2017-05-15T00:00:00"/>
    <m/>
    <s v="P.O. ROSSANO"/>
    <m/>
    <s v="118 AMBULANZA (BP15YE)"/>
    <s v="GENERALE"/>
    <m/>
    <n v="6297.08"/>
    <m/>
    <s v="DEFIBRILLATORE"/>
    <s v="C"/>
    <n v="0.08"/>
    <n v="5000"/>
    <n v="1"/>
    <m/>
    <n v="400"/>
    <m/>
  </r>
  <r>
    <x v="0"/>
    <x v="3"/>
    <s v="file integrazione"/>
    <e v="#REF!"/>
    <n v="11012"/>
    <s v="SONDA ECOGRAFICA"/>
    <s v="A"/>
    <m/>
    <s v="SIEMENS AG"/>
    <s v="VF13-5"/>
    <s v="42301809"/>
    <s v="SCFSIE01"/>
    <m/>
    <m/>
    <d v="2017-06-15T00:00:00"/>
    <m/>
    <m/>
    <s v="CAPT SAN MARCO ARGENTANO"/>
    <m/>
    <s v="POLIAMBULATORIO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11016"/>
    <s v="VENTILATORE POLMONARE PER USO OSPEDALIERO"/>
    <s v="B"/>
    <m/>
    <s v="SIARE ENGINEERING INTERNATIONAL GROUP SRL"/>
    <s v="SAVEQUICK III"/>
    <s v="SQ011CFH"/>
    <s v="VPOSIHSK"/>
    <m/>
    <m/>
    <d v="2017-08-16T00:00:00"/>
    <m/>
    <m/>
    <s v="SERRA SPIGA - CENTRALE OPERATIVA"/>
    <m/>
    <s v="118"/>
    <s v="AMBULANZA TARGA FA175WE"/>
    <m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1017"/>
    <s v="ASPIRATORE MEDICO CHIRURGICO"/>
    <s v="B"/>
    <m/>
    <s v="LAERDAL MEDICAL"/>
    <s v="LSU 780010"/>
    <s v="78150556567"/>
    <s v="ACHLRD8D"/>
    <m/>
    <m/>
    <d v="2017-08-16T00:00:00"/>
    <m/>
    <m/>
    <s v="SERRA SPIGA - CENTRALE OPERATIVA"/>
    <m/>
    <s v="118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018"/>
    <s v="ASPIRATORE MEDICO CHIRURGICO"/>
    <s v="B"/>
    <m/>
    <s v="NTS NUOVE TECNOLOGIE SANITARIE"/>
    <s v="POWER 30"/>
    <s v="0120284"/>
    <s v="ACHNGRP3"/>
    <m/>
    <m/>
    <d v="2017-08-16T00:00:00"/>
    <m/>
    <m/>
    <s v="SERRA SPIGA - CENTRALE OPERATIVA"/>
    <m/>
    <s v="118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019"/>
    <s v="ELABORATORE GENERICO"/>
    <s v="A"/>
    <m/>
    <s v="HOLOGIC INC"/>
    <s v="ASY-1966"/>
    <s v="810021433108A"/>
    <s v="&amp;EG*NNNN"/>
    <m/>
    <m/>
    <d v="2017-06-15T00:00:00"/>
    <m/>
    <m/>
    <s v="CAPT SAN MARCO ARGENTANO"/>
    <m/>
    <s v="RADIOLOGIA"/>
    <s v="GENERALE"/>
    <m/>
    <n v="250"/>
    <m/>
    <s v="PERSONAL COMPUTER"/>
    <s v="F"/>
    <n v="0.03"/>
    <n v="1500"/>
    <n v="1"/>
    <m/>
    <n v="45"/>
    <m/>
  </r>
  <r>
    <x v="0"/>
    <x v="3"/>
    <s v="file integrazione"/>
    <e v="#REF!"/>
    <n v="11020"/>
    <s v="MAMMOGRAFO"/>
    <s v="B"/>
    <m/>
    <s v="HOLOGIC INC"/>
    <s v="SELENIA VALUE +"/>
    <s v="810021433108A"/>
    <s v="MAG*NNNN"/>
    <m/>
    <m/>
    <m/>
    <m/>
    <m/>
    <s v="CAPT SAN MARCO ARGENTANO"/>
    <m/>
    <s v="RADIOLOGIA"/>
    <s v="GENERALE"/>
    <m/>
    <n v="90000"/>
    <m/>
    <s v="MAMMOGRAFO"/>
    <s v="A"/>
    <n v="0.12"/>
    <n v="66666.666666666657"/>
    <n v="1"/>
    <m/>
    <n v="7999.9999999999982"/>
    <m/>
  </r>
  <r>
    <x v="0"/>
    <x v="3"/>
    <s v="file integrazione"/>
    <e v="#REF!"/>
    <n v="11021"/>
    <s v="MONITOR"/>
    <s v="A"/>
    <m/>
    <s v="TOTOKU ELECTRIC CO"/>
    <s v="MS33I2/F"/>
    <s v="ML23103"/>
    <s v="MON*NNNN"/>
    <m/>
    <m/>
    <d v="2017-06-15T00:00:00"/>
    <d v="2017-06-15T00:00:00"/>
    <m/>
    <s v="CAPT SAN MARCO ARGENTANO"/>
    <m/>
    <s v="RADIOLOGIA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n v="11022"/>
    <s v="VIDEO"/>
    <s v="A"/>
    <m/>
    <s v="NEC CORP"/>
    <s v="ACCUSYNC LCD 73V"/>
    <s v="NN"/>
    <s v=""/>
    <m/>
    <m/>
    <m/>
    <m/>
    <m/>
    <s v="CAPT SAN MARCO ARGENTANO"/>
    <m/>
    <s v="RADIOLOGIA"/>
    <s v="GENERALE"/>
    <m/>
    <n v="150"/>
    <m/>
    <s v="MONITOR TELEVISIVO PER BIOIMMAGINI"/>
    <s v="F"/>
    <n v="0.03"/>
    <n v="2666.666666666667"/>
    <n v="1"/>
    <m/>
    <n v="80"/>
    <m/>
  </r>
  <r>
    <x v="0"/>
    <x v="3"/>
    <s v="file integrazione"/>
    <e v="#REF!"/>
    <n v="11023"/>
    <s v="MONITOR TELEVISIVO PER BIOIMMAGINI"/>
    <s v="B"/>
    <m/>
    <s v="SONY CORP"/>
    <s v="PVM 14N5 MDE"/>
    <s v="6004300"/>
    <s v="MTVSOYN5"/>
    <m/>
    <m/>
    <d v="2016-11-15T00:00:00"/>
    <m/>
    <m/>
    <s v="DISTRETTO DI COSENZA - VIA ALIMENA LOTUS"/>
    <m/>
    <s v="DIAGNOSTICA AUDIOLOGICA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11024"/>
    <s v="MONITOR TELEVISIVO PER BIOIMMAGINI"/>
    <s v="B"/>
    <m/>
    <s v="SONY CORP"/>
    <s v="PVM 14N5 MDE"/>
    <s v="6004846"/>
    <s v="MTVSOYN5"/>
    <m/>
    <m/>
    <d v="2016-11-15T00:00:00"/>
    <m/>
    <m/>
    <s v="DISTRETTO DI COSENZA - VIA ALIMENA LOTUS"/>
    <m/>
    <s v="DIAGNOSTICA AUDIOLOGICA"/>
    <s v="GENERALE"/>
    <m/>
    <n v="1800"/>
    <m/>
    <s v="MONITOR TELEVISIVO PER BIOIMMAGINI"/>
    <s v="F"/>
    <n v="0.03"/>
    <n v="2666.666666666667"/>
    <n v="1"/>
    <m/>
    <n v="80"/>
    <m/>
  </r>
  <r>
    <x v="0"/>
    <x v="3"/>
    <s v="file integrazione"/>
    <e v="#REF!"/>
    <n v="11025"/>
    <s v="CAMERA PER AUDIOMETRIA"/>
    <s v="B"/>
    <m/>
    <s v="AMPLIFON SPA"/>
    <s v="CAMERA PER AUDIOMETRIA"/>
    <s v="%NN"/>
    <s v="CAA*NNNN"/>
    <m/>
    <m/>
    <d v="2016-11-15T00:00:00"/>
    <m/>
    <m/>
    <s v="DISTRETTO DI COSENZA - VIA ALIMENA LOTUS"/>
    <m/>
    <s v="DIAGNOSTICA AUDIOLOGICA"/>
    <s v="STANZA 2"/>
    <m/>
    <n v="8995.83"/>
    <m/>
    <s v="CAMERA PER AUDIOMETRIA"/>
    <s v="D"/>
    <n v="0.06"/>
    <n v="666.66666666666663"/>
    <n v="1"/>
    <m/>
    <n v="39.999999999999993"/>
    <m/>
  </r>
  <r>
    <x v="0"/>
    <x v="3"/>
    <s v="file integrazione"/>
    <e v="#REF!"/>
    <n v="11034"/>
    <s v="SONDA ECOGRAFICA"/>
    <s v="A"/>
    <m/>
    <s v="SONOSITE INC"/>
    <s v="P17"/>
    <s v="0445XW"/>
    <s v="SCF*NNNN"/>
    <m/>
    <d v="2016-07-13T00:00:00"/>
    <d v="2017-05-15T00:00:00"/>
    <m/>
    <m/>
    <s v="CASA CIRCONDARIALE CASTROVILLARI"/>
    <m/>
    <s v="AMBULATORIO"/>
    <s v="ECOGRAFIA"/>
    <m/>
    <n v="6900"/>
    <d v="2021-07-13T00:00:00"/>
    <s v="SONDA ECOGRAFICA"/>
    <s v="C"/>
    <n v="0.08"/>
    <n v="5000"/>
    <n v="1"/>
    <m/>
    <n v="400"/>
    <m/>
  </r>
  <r>
    <x v="0"/>
    <x v="3"/>
    <s v="file integrazione"/>
    <e v="#REF!"/>
    <n v="11035"/>
    <s v="LETTO PER DEGENZA ELETTRIFICATO"/>
    <s v="B"/>
    <m/>
    <s v="LINAK"/>
    <s v=""/>
    <s v="ITEM 312100+011002P"/>
    <s v="LDF*NNNN"/>
    <m/>
    <m/>
    <d v="2016-11-15T00:00:00"/>
    <m/>
    <m/>
    <s v="CAPT CARIATI"/>
    <m/>
    <s v="RSA-MEDICINA"/>
    <s v="GENERALE"/>
    <m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11037"/>
    <s v="LETTO PER DEGENZA ELETTRIFICATO"/>
    <s v="B"/>
    <m/>
    <s v="LINAK"/>
    <s v="NN"/>
    <s v="NN"/>
    <s v="LDF*NNNN"/>
    <m/>
    <m/>
    <d v="2016-11-15T00:00:00"/>
    <m/>
    <m/>
    <s v="CAPT CARIATI"/>
    <m/>
    <s v="RSA-MEDICINA"/>
    <s v="GENERALE"/>
    <m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11038"/>
    <s v="LETTO PER DEGENZA ELETTRIFICATO"/>
    <s v="B"/>
    <m/>
    <s v="LINAK"/>
    <s v=""/>
    <s v="ITEM 312100+0110002P"/>
    <s v="LDF*NNNN"/>
    <m/>
    <m/>
    <d v="2016-11-15T00:00:00"/>
    <m/>
    <m/>
    <s v="CAPT CARIATI"/>
    <m/>
    <s v="RSA-MEDICINA"/>
    <s v="GENERALE"/>
    <m/>
    <n v="2826.94"/>
    <m/>
    <s v="LETTO PER DEGENZA ELETTRIFICATO"/>
    <s v="E"/>
    <n v="0.04"/>
    <n v="2000"/>
    <n v="1"/>
    <m/>
    <n v="80"/>
    <m/>
  </r>
  <r>
    <x v="0"/>
    <x v="3"/>
    <s v="file integrazione"/>
    <e v="#REF!"/>
    <n v="11039"/>
    <s v="DEFIBRILLATORE"/>
    <s v="B"/>
    <m/>
    <s v="SCHILLER AG"/>
    <s v="FRED EASY"/>
    <s v="58996066959"/>
    <s v="DEFSHHFR"/>
    <m/>
    <d v="2016-05-17T00:00:00"/>
    <m/>
    <m/>
    <m/>
    <s v="GUARDIA MEDICA SCALA COELI"/>
    <m/>
    <s v="GENERALE"/>
    <s v="GENERALE"/>
    <m/>
    <n v="8543"/>
    <d v="2017-05-17T00:00:00"/>
    <s v="DEFIBRILLATORE"/>
    <s v="C"/>
    <n v="0.08"/>
    <n v="5000"/>
    <n v="1"/>
    <m/>
    <n v="400"/>
    <m/>
  </r>
  <r>
    <x v="0"/>
    <x v="3"/>
    <s v="file integrazione"/>
    <e v="#REF!"/>
    <n v="11041"/>
    <s v="ASPIRATORE MEDICO CHIRURGICO"/>
    <s v="B"/>
    <m/>
    <s v="SIARE ENGINEERING INTERNATIONAL GROUP SRL"/>
    <s v="DC 1000 C"/>
    <s v="NN"/>
    <s v="ACHSIH10"/>
    <m/>
    <m/>
    <d v="2016-11-15T00:00:00"/>
    <m/>
    <m/>
    <s v="CAPT CARIATI"/>
    <m/>
    <s v="PRONTO SOCCORSO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042"/>
    <s v="ASPIRATORE MEDICO CHIRURGICO"/>
    <s v="B"/>
    <m/>
    <s v="SIARE ENGINEERING INTERNATIONAL GROUP SRL"/>
    <s v="DC 1000 C"/>
    <s v="NN"/>
    <s v="ACHSIH10"/>
    <m/>
    <m/>
    <d v="2016-11-15T00:00:00"/>
    <m/>
    <m/>
    <s v="CAPT CARIATI"/>
    <m/>
    <s v="PRONTO SOCCORSO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043"/>
    <s v="STRUMENTARIO CHIRURGICO"/>
    <s v="B"/>
    <m/>
    <s v="WOLF RICHARD GMBH"/>
    <s v="RESETTORE COMPLETO DI ottica 30&quot; wolf"/>
    <s v="1046003"/>
    <s v="&amp;OO*NNNN"/>
    <m/>
    <m/>
    <d v="2017-01-16T00:00:00"/>
    <m/>
    <m/>
    <s v="P.O. CETRARO"/>
    <m/>
    <s v="BLOCCO OPERATORIO"/>
    <s v="STANZA 1"/>
    <m/>
    <n v="7967.83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1044"/>
    <s v="STRUMENTARIO CHIRURGICO"/>
    <s v="B"/>
    <m/>
    <s v="WOLF RICHARD GMBH"/>
    <s v="8703524"/>
    <s v="5000286960"/>
    <s v="&amp;OO*NNNN"/>
    <m/>
    <m/>
    <d v="2017-01-16T00:00:00"/>
    <m/>
    <m/>
    <s v="P.O. CETRARO"/>
    <m/>
    <s v="UROLOGIA"/>
    <s v="PIANO 2"/>
    <m/>
    <n v="486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1048"/>
    <s v="SEGA PER ORTOPEDIA"/>
    <s v="B"/>
    <m/>
    <s v="CONMED LINVATEC CORP"/>
    <s v="PRO 6135 POWER PRO II"/>
    <s v="BBD46681"/>
    <s v="SORLIV35"/>
    <m/>
    <m/>
    <d v="2017-01-16T00:00:00"/>
    <m/>
    <m/>
    <s v="P.O. PAOLA"/>
    <m/>
    <s v="BLOCCO OPERATORIO"/>
    <s v="GENERALE"/>
    <m/>
    <n v="8860"/>
    <m/>
    <s v="SEGA PER ORTOPEDIA"/>
    <s v="E"/>
    <n v="0.04"/>
    <n v="7000"/>
    <n v="1"/>
    <m/>
    <n v="280"/>
    <m/>
  </r>
  <r>
    <x v="0"/>
    <x v="3"/>
    <s v="file integrazione"/>
    <e v="#REF!"/>
    <n v="11050"/>
    <s v="PRODUTTORE DI GHIACCIO"/>
    <s v="B"/>
    <m/>
    <s v="CF DI CIRO FIOCCHETTI &amp; C SNC"/>
    <s v="B 20 W"/>
    <s v="LG143797"/>
    <s v="PDGFOCP2"/>
    <m/>
    <m/>
    <d v="2017-05-15T00:00:00"/>
    <m/>
    <m/>
    <s v="P.O. ACRI"/>
    <m/>
    <s v="CHIRURGIA"/>
    <s v="GENERALE"/>
    <m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11124"/>
    <s v="VENTILATORE POLMONARE PER USO OSPEDALIERO"/>
    <s v="B"/>
    <m/>
    <s v="SIARE ENGINEERING INTERNATIONAL GROUP SRL"/>
    <s v="OMEGA 2000"/>
    <s v="05610102-04150053"/>
    <s v="VPOSIHV2"/>
    <m/>
    <m/>
    <d v="2017-01-16T00:00:00"/>
    <m/>
    <m/>
    <s v="P.O. PAOLA"/>
    <m/>
    <s v="BLOCCO OPERATORIO"/>
    <s v="GENERALE"/>
    <m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1134"/>
    <s v="MONITOR"/>
    <s v="B"/>
    <m/>
    <s v="GIMA SPA"/>
    <s v="BM3 VET-7"/>
    <s v="D1P0300018"/>
    <s v="MON*NNNN"/>
    <m/>
    <d v="2016-02-04T00:00:00"/>
    <d v="2016-11-15T00:00:00"/>
    <d v="2016-11-15T00:00:00"/>
    <m/>
    <s v="DISTRETTO DI COSENZA - IGIENE URBANA"/>
    <m/>
    <s v="VETERINARIA"/>
    <s v="AMBULATORIO"/>
    <m/>
    <n v="7500"/>
    <d v="2018-02-04T00:00:00"/>
    <s v="MONITOR"/>
    <s v="C"/>
    <n v="0.08"/>
    <n v="3000"/>
    <n v="1"/>
    <m/>
    <n v="240"/>
    <m/>
  </r>
  <r>
    <x v="0"/>
    <x v="3"/>
    <s v="file integrazione"/>
    <e v="#REF!"/>
    <n v="11135"/>
    <s v="ELETTROBISTURI"/>
    <s v="B"/>
    <m/>
    <s v="GIMA SPA"/>
    <s v="DIATERMO MB 160"/>
    <s v="1520179189"/>
    <s v=""/>
    <m/>
    <d v="2016-02-04T00:00:00"/>
    <d v="2017-05-15T00:00:00"/>
    <m/>
    <m/>
    <s v="CASA CIRCONDARIALE COSENZA"/>
    <m/>
    <s v="AMBULATORIO"/>
    <s v="GENERALE"/>
    <m/>
    <n v="9750"/>
    <d v="2018-02-04T00:00:00"/>
    <s v="ELETTROBISTURI"/>
    <s v="C"/>
    <n v="0.08"/>
    <n v="5000"/>
    <n v="1"/>
    <m/>
    <n v="400"/>
    <m/>
  </r>
  <r>
    <x v="0"/>
    <x v="3"/>
    <s v="file integrazione"/>
    <e v="#REF!"/>
    <n v="11136"/>
    <s v="MONITOR FETALE"/>
    <s v="B"/>
    <m/>
    <s v="PROGETTI SRL"/>
    <s v="PG 800G"/>
    <s v="EW1507100013"/>
    <s v="MFE*NNNN"/>
    <m/>
    <d v="2016-01-22T00:00:00"/>
    <d v="2017-05-15T00:00:00"/>
    <m/>
    <m/>
    <s v="P.O. ACRI"/>
    <m/>
    <s v="GINECOLOGIA E OSTETRICIA"/>
    <s v="GENERALE"/>
    <m/>
    <n v="8636"/>
    <d v="2017-01-22T00:00:00"/>
    <s v="MONITOR FETALE"/>
    <s v="D"/>
    <n v="0.06"/>
    <n v="4000"/>
    <n v="1"/>
    <m/>
    <n v="240"/>
    <m/>
  </r>
  <r>
    <x v="0"/>
    <x v="3"/>
    <s v="file integrazione"/>
    <e v="#REF!"/>
    <n v="11137"/>
    <s v="TERMOSALDATRICE"/>
    <s v="B"/>
    <m/>
    <s v="TECNO GAZ"/>
    <s v="ONE"/>
    <s v="ON6210810"/>
    <s v=""/>
    <m/>
    <m/>
    <d v="2016-04-14T00:00:00"/>
    <m/>
    <m/>
    <s v="DISTRETTO VALLE CRATI - MONTALTO UFFUGO"/>
    <m/>
    <s v="CONSULTORIO FAMILIARE"/>
    <s v="GENERALE"/>
    <m/>
    <n v="3100"/>
    <m/>
    <s v="TERMOSALDATRICE"/>
    <s v="F"/>
    <n v="0.03"/>
    <n v="2133.3333333333335"/>
    <n v="1"/>
    <m/>
    <n v="64"/>
    <m/>
  </r>
  <r>
    <x v="0"/>
    <x v="3"/>
    <s v="file integrazione"/>
    <e v="#REF!"/>
    <n v="11138"/>
    <s v="AUTOCLAVE PER PICCOLI CARICHI"/>
    <s v="B"/>
    <m/>
    <s v="TECNO GAZ SPA"/>
    <s v="ANDROMEDA VACUUM XP"/>
    <s v="VS001R102580"/>
    <s v="AUBTGZVP"/>
    <m/>
    <m/>
    <d v="2016-04-14T00:00:00"/>
    <m/>
    <m/>
    <s v="DISTRETTO VALLE CRATI - MONTALTO UFFUGO"/>
    <m/>
    <s v="MEDICINA LEGALE"/>
    <s v="GENERALE"/>
    <m/>
    <n v="11627.27"/>
    <m/>
    <s v="AUTOCLAVE PER PICCOLI CARICHI"/>
    <s v="C"/>
    <n v="0.08"/>
    <n v="2000"/>
    <n v="1"/>
    <m/>
    <n v="160"/>
    <m/>
  </r>
  <r>
    <x v="0"/>
    <x v="3"/>
    <s v="file integrazione"/>
    <e v="#REF!"/>
    <n v="11139"/>
    <s v="VIDEOBRONCOSCOPIO"/>
    <s v="A"/>
    <m/>
    <s v="OLYMPUS OPTICAL CO LTD"/>
    <s v="BF P180 EXERA II"/>
    <s v="2543585"/>
    <s v="VBROLYP8"/>
    <m/>
    <d v="2016-01-15T00:00:00"/>
    <d v="2017-03-15T00:00:00"/>
    <m/>
    <m/>
    <s v="P.O. CASTROVILLARI"/>
    <m/>
    <s v="PNEUMOLOGIA"/>
    <s v="GENERALE"/>
    <m/>
    <n v="14000"/>
    <d v="2017-01-15T00:00:00"/>
    <s v="VIDEOBRONCOSCOPIO"/>
    <s v="A"/>
    <n v="0.12"/>
    <n v="10000"/>
    <n v="1"/>
    <m/>
    <n v="1200"/>
    <m/>
  </r>
  <r>
    <x v="0"/>
    <x v="3"/>
    <s v="file integrazione"/>
    <e v="#REF!"/>
    <n v="11140"/>
    <s v="VIDEOBRONCOSCOPIO"/>
    <s v="A"/>
    <m/>
    <s v="OLYMPUS OPTICAL CO LTD"/>
    <s v="BF 1T180"/>
    <s v="2545518"/>
    <s v="VBROLYT8"/>
    <m/>
    <d v="2016-01-15T00:00:00"/>
    <d v="2017-03-15T00:00:00"/>
    <m/>
    <m/>
    <s v="P.O. CASTROVILLARI"/>
    <m/>
    <s v="PNEUMOLOGIA"/>
    <s v="GENERALE"/>
    <m/>
    <n v="14000"/>
    <d v="2017-01-15T00:00:00"/>
    <s v="VIDEOBRONCOSCOPIO"/>
    <s v="A"/>
    <n v="0.12"/>
    <n v="10000"/>
    <n v="1"/>
    <m/>
    <n v="1200"/>
    <m/>
  </r>
  <r>
    <x v="0"/>
    <x v="3"/>
    <s v="file integrazione"/>
    <e v="#REF!"/>
    <n v="11141"/>
    <s v="SPIROMETRO A USO CLINICO DIAGNOSTICO"/>
    <s v="B"/>
    <m/>
    <s v="MIR SRL MEDICAL INTERNATIONAL RESEARCH"/>
    <s v="SPIROLAB III"/>
    <s v="A23-05314173"/>
    <s v="SPMMHJS3"/>
    <m/>
    <d v="2016-01-14T00:00:00"/>
    <d v="2016-01-15T00:00:00"/>
    <m/>
    <m/>
    <s v="POLIAMBULATORIO DI PAOLA"/>
    <m/>
    <s v="PNEUMOLOGIA"/>
    <s v="GENERALE"/>
    <m/>
    <n v="10275.73"/>
    <d v="2018-03-04T00:00:00"/>
    <s v="SPIROMETRO A USO CLINICO DIAGNOSTICO"/>
    <s v="D"/>
    <n v="0.06"/>
    <n v="13333.333333333334"/>
    <n v="1"/>
    <m/>
    <n v="800"/>
    <m/>
  </r>
  <r>
    <x v="0"/>
    <x v="3"/>
    <s v="file integrazione"/>
    <e v="#REF!"/>
    <n v="11142"/>
    <s v="STAMPANTE SU CARTA"/>
    <s v="A"/>
    <m/>
    <s v="HEWLETT PACKARD CO"/>
    <s v="LASERJET P3015DN"/>
    <s v="P3015DN"/>
    <s v=""/>
    <m/>
    <d v="2015-12-30T00:00:00"/>
    <d v="2017-05-15T00:00:00"/>
    <m/>
    <m/>
    <s v="P.O. ROSSANO"/>
    <m/>
    <s v="ANESTESIA E RIANIMAZIONE"/>
    <s v="GENERALE"/>
    <m/>
    <n v="150"/>
    <d v="2016-12-30T00:00:00"/>
    <s v="STAMPANTE PER COMPUTER"/>
    <s v="F"/>
    <n v="0.03"/>
    <n v="0"/>
    <n v="1"/>
    <m/>
    <n v="0"/>
    <m/>
  </r>
  <r>
    <x v="0"/>
    <x v="3"/>
    <s v="file integrazione"/>
    <e v="#REF!"/>
    <n v="11143"/>
    <s v="ACCESSORIO GENERICO"/>
    <s v="A"/>
    <m/>
    <s v="GE HEALTHCARE ITALIA"/>
    <s v="2043037"/>
    <s v="DTP191K2292"/>
    <s v="*AG*NNNN"/>
    <m/>
    <d v="2015-12-30T00:00:00"/>
    <d v="2017-05-15T00:00:00"/>
    <m/>
    <m/>
    <s v="P.O. ROSSANO"/>
    <m/>
    <s v="ANESTESIA E RIANIMAZIONE"/>
    <s v="GENERALE"/>
    <m/>
    <n v="2500"/>
    <d v="2016-12-30T00:00:00"/>
    <s v="ACC. APP. ELETTROMEDICALE"/>
    <s v="E"/>
    <n v="0.04"/>
    <n v="1225.42"/>
    <n v="1"/>
    <m/>
    <n v="49.016800000000003"/>
    <m/>
  </r>
  <r>
    <x v="0"/>
    <x v="3"/>
    <s v="file integrazione"/>
    <e v="#REF!"/>
    <n v="11144"/>
    <s v="ACCESSORIO GENERICO"/>
    <s v="A"/>
    <m/>
    <s v="GE MEDICAL SYSTEMS ITALIA SPA"/>
    <s v="2043037"/>
    <s v="DTP191K2302"/>
    <s v="*AG*NNNN"/>
    <m/>
    <d v="2015-12-30T00:00:00"/>
    <d v="2017-05-15T00:00:00"/>
    <m/>
    <m/>
    <s v="P.O. ROSSANO"/>
    <m/>
    <s v="ANESTESIA E RIANIMAZIONE"/>
    <s v="GENERALE"/>
    <m/>
    <n v="2500"/>
    <d v="2016-12-30T00:00:00"/>
    <s v="ACC. APP. ELETTROMEDICALE"/>
    <s v="E"/>
    <n v="0.04"/>
    <n v="1225.42"/>
    <n v="1"/>
    <m/>
    <n v="49.016800000000003"/>
    <m/>
  </r>
  <r>
    <x v="0"/>
    <x v="3"/>
    <s v="file integrazione"/>
    <e v="#REF!"/>
    <n v="11145"/>
    <s v="MONITOR"/>
    <s v="B"/>
    <m/>
    <s v="GE HEALTHCARE"/>
    <s v=" CARESCAPE B650"/>
    <s v="SKA  154226515A"/>
    <s v=""/>
    <m/>
    <d v="2015-12-30T00:00:00"/>
    <d v="2017-05-15T00:00:00"/>
    <d v="2017-05-15T00:00:00"/>
    <m/>
    <s v="P.O. ROSSANO"/>
    <m/>
    <s v="ANESTESIA E RIANIMAZIONE"/>
    <s v="GENERALE"/>
    <m/>
    <n v="7500"/>
    <d v="2016-12-30T00:00:00"/>
    <s v="MONITOR"/>
    <s v="C"/>
    <n v="0.08"/>
    <n v="3000"/>
    <n v="1"/>
    <m/>
    <n v="240"/>
    <m/>
  </r>
  <r>
    <x v="0"/>
    <x v="3"/>
    <s v="file integrazione"/>
    <e v="#REF!"/>
    <n v="11146"/>
    <s v="ACCESSORIO GENERICO"/>
    <s v="A"/>
    <m/>
    <s v="GE HEALTHCARE"/>
    <s v="EMINIC-00"/>
    <s v="8502612"/>
    <s v="*AG*NNNN"/>
    <m/>
    <d v="2015-12-31T00:00:00"/>
    <d v="2017-05-15T00:00:00"/>
    <m/>
    <m/>
    <s v="P.O. ROSSANO"/>
    <m/>
    <s v="ANESTESIA E RIANIMAZIONE"/>
    <s v="GENERALE"/>
    <m/>
    <n v="2500"/>
    <d v="2016-12-31T00:00:00"/>
    <s v="ACC. APP. ELETTROMEDICALE"/>
    <s v="E"/>
    <n v="0.04"/>
    <n v="1225.42"/>
    <n v="1"/>
    <m/>
    <n v="49.016800000000003"/>
    <m/>
  </r>
  <r>
    <x v="0"/>
    <x v="3"/>
    <s v="file integrazione"/>
    <e v="#REF!"/>
    <n v="11147"/>
    <s v="ACCESSORIO GENERICO"/>
    <s v="A"/>
    <m/>
    <s v="GE HEALTHCARE"/>
    <s v="M1115512"/>
    <s v="SEG 15430102 HX"/>
    <s v="*AG*NNNN"/>
    <m/>
    <d v="2015-12-31T00:00:00"/>
    <d v="2017-05-15T00:00:00"/>
    <m/>
    <m/>
    <s v="P.O. ROSSANO"/>
    <m/>
    <s v="ANESTESIA E RIANIMAZIONE"/>
    <s v="GENERALE"/>
    <m/>
    <n v="2500"/>
    <d v="2016-12-31T00:00:00"/>
    <s v="ACC. APP. ELETTROMEDICALE"/>
    <s v="E"/>
    <n v="0.04"/>
    <n v="1225.42"/>
    <n v="1"/>
    <m/>
    <n v="49.016800000000003"/>
    <m/>
  </r>
  <r>
    <x v="0"/>
    <x v="3"/>
    <s v="file integrazione"/>
    <e v="#REF!"/>
    <n v="11148"/>
    <s v="ACCESSORIO GENERICO"/>
    <s v="A"/>
    <m/>
    <s v="GE MEDICAL SYSTEMS ITALIA SPA"/>
    <s v="M1115512"/>
    <s v="SEG.1530095HX"/>
    <s v="*AG*NNNN"/>
    <m/>
    <d v="2015-12-30T00:00:00"/>
    <d v="2017-05-15T00:00:00"/>
    <m/>
    <m/>
    <s v="P.O. ROSSANO"/>
    <m/>
    <s v="ANESTESIA E RIANIMAZIONE"/>
    <s v="GENERALE"/>
    <m/>
    <n v="2500"/>
    <d v="2016-12-30T00:00:00"/>
    <s v="ACC. APP. ELETTROMEDICALE"/>
    <s v="E"/>
    <n v="0.04"/>
    <n v="1225.42"/>
    <n v="1"/>
    <m/>
    <n v="49.016800000000003"/>
    <m/>
  </r>
  <r>
    <x v="0"/>
    <x v="3"/>
    <s v="file integrazione"/>
    <e v="#REF!"/>
    <n v="11149"/>
    <s v="ACCESSORIO GENERICO"/>
    <s v="A"/>
    <m/>
    <s v="GE MEDICAL SYSTEMS ITALIA SPA"/>
    <s v="EMINIC-00"/>
    <s v="8502608"/>
    <s v="*AG*NNNN"/>
    <m/>
    <d v="2015-12-30T00:00:00"/>
    <d v="2017-05-15T00:00:00"/>
    <m/>
    <m/>
    <s v="P.O. ROSSANO"/>
    <m/>
    <s v="ANESTESIA E RIANIMAZIONE"/>
    <s v="GENERALE"/>
    <m/>
    <n v="2500"/>
    <d v="2016-12-30T00:00:00"/>
    <s v="ACC. APP. ELETTROMEDICALE"/>
    <s v="E"/>
    <n v="0.04"/>
    <n v="1225.42"/>
    <n v="1"/>
    <m/>
    <n v="49.016800000000003"/>
    <m/>
  </r>
  <r>
    <x v="0"/>
    <x v="3"/>
    <s v="file integrazione"/>
    <e v="#REF!"/>
    <n v="11150"/>
    <s v="MONITOR"/>
    <s v="B"/>
    <m/>
    <s v="GE HEALTHCARE"/>
    <s v=" CARESCAPE B650"/>
    <s v="SKA  154226485A"/>
    <s v=""/>
    <m/>
    <d v="2015-12-30T00:00:00"/>
    <d v="2017-05-15T00:00:00"/>
    <d v="2017-05-15T00:00:00"/>
    <m/>
    <s v="P.O. ROSSANO"/>
    <m/>
    <s v="ANESTESIA E RIANIMAZIONE"/>
    <s v="GENERALE"/>
    <m/>
    <n v="7500"/>
    <d v="2016-12-30T00:00:00"/>
    <s v="MONITOR"/>
    <s v="C"/>
    <n v="0.08"/>
    <n v="3000"/>
    <n v="1"/>
    <m/>
    <n v="240"/>
    <m/>
  </r>
  <r>
    <x v="0"/>
    <x v="3"/>
    <s v="file integrazione"/>
    <e v="#REF!"/>
    <n v="11155"/>
    <s v="ECOTOMOGRAFO PORTATILE"/>
    <s v="B"/>
    <m/>
    <s v="BARD ELECTRO MEDICAL SYSTEMS INC"/>
    <s v="SITE RITE 5"/>
    <s v="DYZJAD036"/>
    <s v="ECLBAYT5"/>
    <m/>
    <d v="2015-12-23T00:00:00"/>
    <d v="2017-01-16T00:00:00"/>
    <m/>
    <m/>
    <s v="P.O. PAOLA"/>
    <m/>
    <s v="ONCOLOGIA"/>
    <s v="GENERALE"/>
    <m/>
    <n v="22700"/>
    <d v="2017-12-23T00:00:00"/>
    <s v="ECOTOMOGRAFO PORTATILE"/>
    <s v="C"/>
    <n v="0.08"/>
    <n v="10000"/>
    <n v="1"/>
    <m/>
    <n v="800"/>
    <m/>
  </r>
  <r>
    <x v="0"/>
    <x v="3"/>
    <s v="file integrazione"/>
    <e v="#REF!"/>
    <n v="11156"/>
    <s v="TRASPORTO MATERIALE ORGANICO, APPARECCHIO PER IL"/>
    <s v="B"/>
    <m/>
    <s v="SPENCER ITALIA SRL"/>
    <s v="ENERGY HEATING SAC"/>
    <s v="NN"/>
    <s v="CORSIYEN"/>
    <m/>
    <d v="2015-12-22T00:00:00"/>
    <d v="2017-08-16T00:00:00"/>
    <m/>
    <m/>
    <s v="SERRA SPIGA - CENTRALE OPERATIVA"/>
    <m/>
    <s v="118"/>
    <s v="AMBULANZA (TARGA FB 934 FH)"/>
    <m/>
    <n v="2500"/>
    <d v="2017-12-22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157"/>
    <s v="ASPIRATORE MEDICO CHIRURGICO"/>
    <s v="B"/>
    <m/>
    <s v="BOSCAROL EMERGENCY SYSTEMS"/>
    <s v="OB 500 FA MEDICAL SUCTION UNIT"/>
    <s v="NN"/>
    <s v="ACHBSM50"/>
    <m/>
    <d v="2015-12-22T00:00:00"/>
    <d v="2017-08-16T00:00:00"/>
    <m/>
    <m/>
    <s v="SERRA SPIGA - CENTRALE OPERATIVA"/>
    <m/>
    <s v="118"/>
    <s v="AMBULANZA (TARGA FB 934 FH)"/>
    <m/>
    <n v="1855.65"/>
    <d v="2017-12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158"/>
    <s v="LAMPADA SCIALITICA"/>
    <s v="B"/>
    <m/>
    <s v="NON PRESENTE"/>
    <s v="AMBULANCE 50XGO"/>
    <s v="1026180005"/>
    <s v="LSC*NNNN"/>
    <m/>
    <d v="2015-12-22T00:00:00"/>
    <d v="2017-08-16T00:00:00"/>
    <d v="2017-08-16T00:00:00"/>
    <m/>
    <s v="SERRA SPIGA - CENTRALE OPERATIVA"/>
    <m/>
    <s v="118"/>
    <s v="AMBULANZA (TARGA FB 934 FH)"/>
    <m/>
    <n v="6238.6143999999995"/>
    <d v="2017-12-22T00:00:00"/>
    <s v="LAMPADA SCIALITICA"/>
    <s v="E"/>
    <n v="0.04"/>
    <n v="5000"/>
    <n v="1"/>
    <m/>
    <n v="200"/>
    <m/>
  </r>
  <r>
    <x v="0"/>
    <x v="3"/>
    <s v="file integrazione"/>
    <e v="#REF!"/>
    <n v="11159"/>
    <s v="MONITOR"/>
    <s v="B"/>
    <m/>
    <s v="NON PRESENTE"/>
    <s v="DK-8000L"/>
    <s v="NN"/>
    <s v="MON*NNNN"/>
    <m/>
    <d v="2015-12-22T00:00:00"/>
    <d v="2017-08-16T00:00:00"/>
    <d v="2017-08-16T00:00:00"/>
    <m/>
    <s v="SERRA SPIGA - CENTRALE OPERATIVA"/>
    <m/>
    <s v="118"/>
    <s v="AMBULANZA (TARGA FB 934 FH)"/>
    <m/>
    <n v="7500"/>
    <d v="2017-12-22T00:00:00"/>
    <s v="MONITOR"/>
    <s v="C"/>
    <n v="0.08"/>
    <n v="3000"/>
    <n v="1"/>
    <m/>
    <n v="240"/>
    <m/>
  </r>
  <r>
    <x v="0"/>
    <x v="3"/>
    <s v="file integrazione"/>
    <e v="#REF!"/>
    <n v="11160"/>
    <s v="TRASPORTO MATERIALE ORGANICO, APPARECCHIO PER IL"/>
    <s v="B"/>
    <m/>
    <s v="WAECO INTERNATIONAL GMBH"/>
    <s v="TROPICOOL TC 21 FL  DIG AUT"/>
    <s v="51900169"/>
    <s v="CORWBH21"/>
    <m/>
    <d v="2015-12-22T00:00:00"/>
    <d v="2017-08-16T00:00:00"/>
    <m/>
    <m/>
    <s v="SERRA SPIGA - CENTRALE OPERATIVA"/>
    <m/>
    <s v="118"/>
    <s v="AMBULANZA (TARGA FB 934 FH)"/>
    <m/>
    <n v="2500"/>
    <d v="2017-12-22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161"/>
    <s v="ASPIRATORE MEDICO CHIRURGICO"/>
    <s v="B"/>
    <m/>
    <s v="NON PRESENTE"/>
    <s v="7E-D"/>
    <s v="NN"/>
    <s v="ACH*NNNN"/>
    <m/>
    <d v="2015-12-22T00:00:00"/>
    <d v="2017-08-16T00:00:00"/>
    <m/>
    <m/>
    <s v="SERRA SPIGA - CENTRALE OPERATIVA"/>
    <m/>
    <s v="118"/>
    <s v="AMBULANZA (TARGA FB 934 FH)"/>
    <m/>
    <n v="1855.65"/>
    <d v="2017-12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162"/>
    <s v="TRASPORTO MATERIALE ORGANICO, APPARECCHIO PER IL"/>
    <s v="B"/>
    <m/>
    <s v="SPENCER ITALIA SRL"/>
    <s v="ENERGY HEATING SAC"/>
    <s v="1401057"/>
    <s v="CORSIYEN"/>
    <m/>
    <d v="2015-12-22T00:00:00"/>
    <d v="2017-08-16T00:00:00"/>
    <m/>
    <m/>
    <s v="SERRA SPIGA - CENTRALE OPERATIVA"/>
    <m/>
    <s v="118"/>
    <s v="AMBULANZA (TARGA FB 935  FH)"/>
    <m/>
    <n v="2500"/>
    <d v="2017-12-22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163"/>
    <s v="ASPIRATORE MEDICO CHIRURGICO"/>
    <s v="B"/>
    <m/>
    <s v="BOSCAROL EMERGENCY SYSTEMS"/>
    <s v="OB 500 LINER MEDICAL SUCTION U"/>
    <s v="NN"/>
    <s v="ACHBSM5L"/>
    <m/>
    <d v="2015-12-22T00:00:00"/>
    <d v="2017-08-16T00:00:00"/>
    <m/>
    <m/>
    <s v="SERRA SPIGA - CENTRALE OPERATIVA"/>
    <m/>
    <s v="118"/>
    <s v="AMBULANZA (TARGA FB 935  FH)"/>
    <m/>
    <n v="1855.65"/>
    <d v="2017-12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164"/>
    <s v="LAMPADA SCIALITICA"/>
    <s v="B"/>
    <m/>
    <s v="NON PRESENTE"/>
    <s v=""/>
    <s v="10234009"/>
    <s v="LSC*NNNN"/>
    <m/>
    <d v="2015-12-22T00:00:00"/>
    <d v="2017-08-16T00:00:00"/>
    <d v="2017-08-16T00:00:00"/>
    <m/>
    <s v="SERRA SPIGA - CENTRALE OPERATIVA"/>
    <m/>
    <s v="118"/>
    <s v="AMBULANZA (TARGA FB 935  FH)"/>
    <m/>
    <n v="6238.6143999999995"/>
    <d v="2017-12-22T00:00:00"/>
    <s v="LAMPADA SCIALITICA"/>
    <s v="E"/>
    <n v="0.04"/>
    <n v="5000"/>
    <n v="1"/>
    <m/>
    <n v="200"/>
    <m/>
  </r>
  <r>
    <x v="0"/>
    <x v="3"/>
    <s v="file integrazione"/>
    <e v="#REF!"/>
    <n v="11165"/>
    <s v="MONITOR"/>
    <s v="B"/>
    <m/>
    <s v="NON PRESENTE"/>
    <s v="DK-8000L"/>
    <s v="NN"/>
    <s v="MON*NNNN"/>
    <m/>
    <d v="2015-12-22T00:00:00"/>
    <d v="2017-08-16T00:00:00"/>
    <d v="2017-08-16T00:00:00"/>
    <m/>
    <s v="SERRA SPIGA - CENTRALE OPERATIVA"/>
    <m/>
    <s v="118"/>
    <s v="AMBULANZA (TARGA FB 935  FH)"/>
    <m/>
    <n v="7500"/>
    <d v="2017-12-22T00:00:00"/>
    <s v="MONITOR"/>
    <s v="C"/>
    <n v="0.08"/>
    <n v="3000"/>
    <n v="1"/>
    <m/>
    <n v="240"/>
    <m/>
  </r>
  <r>
    <x v="0"/>
    <x v="3"/>
    <s v="file integrazione"/>
    <e v="#REF!"/>
    <n v="11166"/>
    <s v="TRASPORTO MATERIALE ORGANICO, APPARECCHIO PER IL"/>
    <s v="B"/>
    <m/>
    <s v="MOBICOOL INTERNATIONAL LTD"/>
    <s v="TROPICOOL"/>
    <s v="TROPICOOL"/>
    <s v="CORMFJTC"/>
    <m/>
    <d v="2015-12-22T00:00:00"/>
    <d v="2017-08-16T00:00:00"/>
    <m/>
    <m/>
    <s v="SERRA SPIGA - CENTRALE OPERATIVA"/>
    <m/>
    <s v="118"/>
    <s v="AMBULANZA (TARGA FB 935  FH)"/>
    <m/>
    <n v="2500"/>
    <d v="2017-12-22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167"/>
    <s v="ASPIRATORE MEDICO CHIRURGICO"/>
    <s v="B"/>
    <m/>
    <s v="NON PRESENTE"/>
    <s v="7E-D"/>
    <s v="20150715087"/>
    <s v="ACH*NNNN"/>
    <m/>
    <d v="2015-12-22T00:00:00"/>
    <d v="2017-08-16T00:00:00"/>
    <m/>
    <m/>
    <s v="SERRA SPIGA - CENTRALE OPERATIVA"/>
    <m/>
    <s v="118"/>
    <s v="AMBULANZA (TARGA FB 935  FH)"/>
    <m/>
    <n v="1855.65"/>
    <d v="2017-12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168"/>
    <s v="TRASPORTO MATERIALE ORGANICO, APPARECCHIO PER IL"/>
    <s v="B"/>
    <m/>
    <s v="SPENCER ITALIA SRL"/>
    <s v="ENERGY HEATING SAC"/>
    <s v="NN"/>
    <s v="CORSIYEN"/>
    <m/>
    <d v="2015-12-22T00:00:00"/>
    <d v="2017-08-16T00:00:00"/>
    <m/>
    <m/>
    <s v="SERRA SPIGA - CENTRALE OPERATIVA"/>
    <m/>
    <s v="118"/>
    <s v="GENERALE"/>
    <m/>
    <n v="2500"/>
    <d v="2017-12-22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169"/>
    <s v="ASPIRATORE MEDICO CHIRURGICO"/>
    <s v="B"/>
    <m/>
    <s v="BOSCAROL EMERGENCY SYSTEMS"/>
    <s v="OB 2024 FM SUCTION UNIT"/>
    <s v="NN"/>
    <s v="ACHBSM24"/>
    <m/>
    <d v="2015-12-22T00:00:00"/>
    <d v="2017-08-16T00:00:00"/>
    <m/>
    <m/>
    <s v="SERRA SPIGA - CENTRALE OPERATIVA"/>
    <m/>
    <s v="118"/>
    <s v="AMBULANZA (TARGA FB 933  FH)"/>
    <m/>
    <n v="1855.65"/>
    <d v="2017-12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170"/>
    <s v="LAMPADA SCIALITICA"/>
    <s v="B"/>
    <m/>
    <s v="NON PRESENTE"/>
    <s v="AMBULANCE 50XGO"/>
    <s v="1072324"/>
    <s v="LSC*NNNN"/>
    <m/>
    <d v="2015-12-22T00:00:00"/>
    <d v="2017-08-16T00:00:00"/>
    <d v="2017-08-16T00:00:00"/>
    <m/>
    <s v="SERRA SPIGA - CENTRALE OPERATIVA"/>
    <m/>
    <s v="118"/>
    <s v="AMBULANZA (TARGA FB 933  FH)"/>
    <m/>
    <n v="6238.6143999999995"/>
    <d v="2017-12-22T00:00:00"/>
    <s v="LAMPADA SCIALITICA"/>
    <s v="E"/>
    <n v="0.04"/>
    <n v="5000"/>
    <n v="1"/>
    <m/>
    <n v="200"/>
    <m/>
  </r>
  <r>
    <x v="0"/>
    <x v="3"/>
    <s v="file integrazione"/>
    <e v="#REF!"/>
    <n v="11171"/>
    <s v="ASPIRATORE MEDICO CHIRURGICO"/>
    <s v="B"/>
    <m/>
    <s v="NON PRESENTE"/>
    <s v="7E-D"/>
    <s v="20150715088"/>
    <s v="ACH*NNNN"/>
    <m/>
    <d v="2015-12-22T00:00:00"/>
    <d v="2017-08-16T00:00:00"/>
    <m/>
    <m/>
    <s v="SERRA SPIGA - CENTRALE OPERATIVA"/>
    <m/>
    <s v="118"/>
    <s v="AMBULANZA (TARGA FB 933  FH)"/>
    <m/>
    <n v="1855.65"/>
    <d v="2017-12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172"/>
    <s v="MONITOR"/>
    <s v="B"/>
    <m/>
    <s v="NON PRESENTE"/>
    <s v="DK-8000L"/>
    <s v="2150715088"/>
    <s v="MON*NNNN"/>
    <m/>
    <d v="2015-12-22T00:00:00"/>
    <d v="2017-08-16T00:00:00"/>
    <d v="2017-08-16T00:00:00"/>
    <m/>
    <s v="SERRA SPIGA - CENTRALE OPERATIVA"/>
    <m/>
    <s v="118"/>
    <s v="AMBULANZA (TARGA FB 933  FH)"/>
    <m/>
    <n v="7500"/>
    <d v="2017-12-22T00:00:00"/>
    <s v="MONITOR"/>
    <s v="C"/>
    <n v="0.08"/>
    <n v="3000"/>
    <n v="1"/>
    <m/>
    <n v="240"/>
    <m/>
  </r>
  <r>
    <x v="0"/>
    <x v="3"/>
    <s v="file integrazione"/>
    <e v="#REF!"/>
    <n v="11173"/>
    <s v="TRASPORTO MATERIALE ORGANICO, APPARECCHIO PER IL"/>
    <s v="B"/>
    <m/>
    <s v="WAECO INTERNATIONAL GMBH"/>
    <s v="TROPICOOL TC 21 FL  AC"/>
    <s v="51900170"/>
    <s v="CORWBHT2"/>
    <m/>
    <d v="2015-12-22T00:00:00"/>
    <d v="2017-08-16T00:00:00"/>
    <m/>
    <m/>
    <s v="SERRA SPIGA - CENTRALE OPERATIVA"/>
    <m/>
    <s v="118"/>
    <s v="AMBULANZA (TARGA FB 933  FH)"/>
    <m/>
    <n v="2500"/>
    <d v="2017-12-22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174"/>
    <s v="ASPIRATORE MEDICO CHIRURGICO"/>
    <s v="B"/>
    <m/>
    <s v="BOSCAROL EMERGENCY SYSTEMS"/>
    <s v="OB 1000 LINER MEDICAL SUCTION"/>
    <s v="2101510414"/>
    <s v="ACHBSMLC"/>
    <m/>
    <d v="2015-12-22T00:00:00"/>
    <d v="2017-08-16T00:00:00"/>
    <m/>
    <m/>
    <s v="SERRA SPIGA - CENTRALE OPERATIVA"/>
    <m/>
    <s v="118"/>
    <s v="AUTOMEDICA (TARGA FB 359 SP)"/>
    <m/>
    <n v="1855.65"/>
    <d v="2017-12-22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175"/>
    <s v="TRASPORTO MATERIALE ORGANICO, APPARECCHIO PER IL"/>
    <s v="B"/>
    <m/>
    <s v="WAECO INTERNATIONAL GMBH"/>
    <s v="TROPICOOL TC 21 FL  DIG AUT"/>
    <s v="51500154"/>
    <s v="CORWBH21"/>
    <m/>
    <d v="2015-12-22T00:00:00"/>
    <d v="2017-08-16T00:00:00"/>
    <m/>
    <m/>
    <s v="SERRA SPIGA - CENTRALE OPERATIVA"/>
    <m/>
    <s v="118"/>
    <s v="AUTOMEDICA (TARGA FB 359 SP)"/>
    <m/>
    <n v="2500"/>
    <d v="2017-12-22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9731"/>
    <s v="FRIGORIFERO BIOLOGICO"/>
    <s v="B"/>
    <m/>
    <s v="ANGELANTONI INDUSTRIE SPA"/>
    <s v="FRL-PRO 300V"/>
    <s v="A2305"/>
    <s v="FBI*NNNN"/>
    <m/>
    <d v="2015-03-24T00:00:00"/>
    <d v="2017-02-15T00:00:00"/>
    <m/>
    <m/>
    <s v="DISTRETTO DI COSENZA - PZA AMENDOLA"/>
    <m/>
    <s v="DIALISI"/>
    <s v="GENERALE"/>
    <m/>
    <n v="3424.3"/>
    <d v="2020-03-24T00:00:00"/>
    <s v="FRIGORIFERO BIOLOGICO"/>
    <s v="E"/>
    <n v="0.04"/>
    <n v="6000"/>
    <n v="1"/>
    <m/>
    <n v="240"/>
    <m/>
  </r>
  <r>
    <x v="0"/>
    <x v="3"/>
    <s v="file integrazione"/>
    <e v="#REF!"/>
    <n v="11177"/>
    <s v="ELETTROBISTURI"/>
    <s v="B"/>
    <m/>
    <s v="GIMA SPA"/>
    <s v="DIATERMO MB 160"/>
    <s v="1520178866"/>
    <s v=""/>
    <m/>
    <d v="2015-12-14T00:00:00"/>
    <d v="2017-05-15T00:00:00"/>
    <m/>
    <m/>
    <s v="CASA CIRCONDARIALE CASTROVILLARI"/>
    <m/>
    <s v="AMBULATORIO"/>
    <s v="GENERALE"/>
    <m/>
    <n v="9750"/>
    <d v="2017-12-14T00:00:00"/>
    <s v="ELETTROBISTURI"/>
    <s v="C"/>
    <n v="0.08"/>
    <n v="5000"/>
    <n v="1"/>
    <m/>
    <n v="400"/>
    <m/>
  </r>
  <r>
    <x v="0"/>
    <x v="3"/>
    <s v="file integrazione"/>
    <e v="#REF!"/>
    <n v="11178"/>
    <s v="VIDEOLARINGOSCOPIO"/>
    <s v="B"/>
    <m/>
    <s v="VERATHON MEDICAL"/>
    <s v="GLIDESCOPE"/>
    <s v="AS153805"/>
    <s v="VRSVHDGS"/>
    <m/>
    <d v="2015-12-10T00:00:00"/>
    <d v="2017-06-15T00:00:00"/>
    <m/>
    <m/>
    <s v="P.O. CORIGLIANO"/>
    <m/>
    <s v="ANESTESIA E RIANIMAZIONE"/>
    <s v="SALA OPERATORIA"/>
    <m/>
    <n v="14085.93"/>
    <d v="2016-12-10T00:00:00"/>
    <s v="VIDEOLARINGOSCOPIO"/>
    <s v="A"/>
    <n v="0.12"/>
    <n v="10000"/>
    <n v="1"/>
    <m/>
    <n v="1200"/>
    <m/>
  </r>
  <r>
    <x v="0"/>
    <x v="3"/>
    <s v="file integrazione"/>
    <e v="#REF!"/>
    <n v="11179"/>
    <s v="VIDEOLARINGOSCOPIO"/>
    <s v="B"/>
    <m/>
    <s v="VERATHON MEDICAL"/>
    <s v="GLIDESCOPE"/>
    <s v="AN 153810"/>
    <s v="VRSVHDGS"/>
    <m/>
    <d v="2015-12-10T00:00:00"/>
    <d v="2017-03-15T00:00:00"/>
    <m/>
    <m/>
    <s v="P.O. CASTROVILLARI"/>
    <m/>
    <s v="ANESTESIA E RIANIMAZIONE"/>
    <s v="GENERALE"/>
    <m/>
    <n v="14085.93"/>
    <d v="2016-12-10T00:00:00"/>
    <s v="VIDEOLARINGOSCOPIO"/>
    <s v="A"/>
    <n v="0.12"/>
    <n v="10000"/>
    <n v="1"/>
    <m/>
    <n v="1200"/>
    <m/>
  </r>
  <r>
    <x v="0"/>
    <x v="3"/>
    <s v="file integrazione"/>
    <e v="#REF!"/>
    <n v="11180"/>
    <s v="POLTRONA PER TERAPIA"/>
    <s v="B"/>
    <m/>
    <s v="FRESENIUS KABI AG"/>
    <s v="EVOLUTION"/>
    <s v="15BEP1020"/>
    <s v="PPT*NNNN"/>
    <m/>
    <d v="2015-12-01T00:00:00"/>
    <d v="2017-09-15T00:00:00"/>
    <m/>
    <m/>
    <s v="P.O. ROSSANO"/>
    <m/>
    <s v="CENTRO TRASFUSIONALE"/>
    <s v="LABORATORIO"/>
    <m/>
    <n v="2826.94"/>
    <d v="2016-12-01T00:00:00"/>
    <s v="POLTRONA PER TERAPIA"/>
    <s v="F"/>
    <n v="0.03"/>
    <n v="2666.666666666667"/>
    <n v="1"/>
    <m/>
    <n v="80"/>
    <m/>
  </r>
  <r>
    <x v="0"/>
    <x v="3"/>
    <s v="file integrazione"/>
    <e v="#REF!"/>
    <n v="11181"/>
    <s v="POLTRONA PER TERAPIA"/>
    <s v="B"/>
    <m/>
    <s v="FRESENIUS KABI AG"/>
    <s v=""/>
    <s v="15BEP1019"/>
    <s v="PPT*NNNN"/>
    <m/>
    <d v="2015-12-01T00:00:00"/>
    <d v="2017-09-15T00:00:00"/>
    <m/>
    <m/>
    <s v="P.O. ROSSANO"/>
    <m/>
    <s v="CENTRO TRASFUSIONALE"/>
    <s v="GENERALE"/>
    <m/>
    <n v="2826.94"/>
    <d v="2016-12-01T00:00:00"/>
    <s v="POLTRONA PER TERAPIA"/>
    <s v="F"/>
    <n v="0.03"/>
    <n v="2666.666666666667"/>
    <n v="1"/>
    <m/>
    <n v="80"/>
    <m/>
  </r>
  <r>
    <x v="0"/>
    <x v="3"/>
    <s v="file integrazione"/>
    <e v="#REF!"/>
    <n v="11182"/>
    <s v="POLTRONA PER TERAPIA"/>
    <s v="B"/>
    <m/>
    <s v="FRESENIUS KABI AG"/>
    <s v="EVOLUTION AS"/>
    <s v="15BEP1328"/>
    <s v="PPT*NNNN"/>
    <m/>
    <d v="2015-12-01T00:00:00"/>
    <d v="2017-09-15T00:00:00"/>
    <m/>
    <m/>
    <s v="P.O. CASTROVILLARI"/>
    <m/>
    <s v="CENTRO TRASFUSIONALE"/>
    <s v="GENERALE"/>
    <m/>
    <n v="2826.94"/>
    <d v="2016-12-01T00:00:00"/>
    <s v="POLTRONA PER TERAPIA"/>
    <s v="F"/>
    <n v="0.03"/>
    <n v="2666.666666666667"/>
    <n v="1"/>
    <m/>
    <n v="80"/>
    <m/>
  </r>
  <r>
    <x v="0"/>
    <x v="3"/>
    <s v="file integrazione"/>
    <e v="#REF!"/>
    <n v="11183"/>
    <s v="POLTRONA PER TERAPIA"/>
    <s v="B"/>
    <m/>
    <s v="FRESENIUS KABI AG"/>
    <s v=""/>
    <s v="15BEP1021"/>
    <s v="PPT*NNNN"/>
    <m/>
    <d v="2015-12-01T00:00:00"/>
    <d v="2017-09-15T00:00:00"/>
    <m/>
    <m/>
    <s v="P.O. CASTROVILLARI"/>
    <m/>
    <s v="CENTRO TRASFUSIONALE"/>
    <s v="GENERALE"/>
    <m/>
    <n v="2826.94"/>
    <d v="2016-12-01T00:00:00"/>
    <s v="POLTRONA PER TERAPIA"/>
    <s v="F"/>
    <n v="0.03"/>
    <n v="2666.666666666667"/>
    <n v="1"/>
    <m/>
    <n v="80"/>
    <m/>
  </r>
  <r>
    <x v="0"/>
    <x v="3"/>
    <s v="file integrazione"/>
    <e v="#REF!"/>
    <n v="11185"/>
    <s v="FASCIATOIO"/>
    <s v="B"/>
    <m/>
    <s v="FAVERO HEALTH PROJECTS SPA"/>
    <s v="SHARON 200"/>
    <s v="15001370001"/>
    <s v="#F1*NNNN"/>
    <m/>
    <d v="2015-11-20T00:00:00"/>
    <d v="2017-03-15T00:00:00"/>
    <m/>
    <m/>
    <s v="P.O. CASTROVILLARI"/>
    <m/>
    <s v="PEDIATRIA"/>
    <s v="NEONATOLOGIA"/>
    <m/>
    <n v="763.06"/>
    <d v="2017-11-20T00:00:00"/>
    <s v="FASCIATOIO"/>
    <s v="F"/>
    <n v="0.03"/>
    <n v="1696.16"/>
    <n v="1"/>
    <m/>
    <n v="50.884799999999998"/>
    <m/>
  </r>
  <r>
    <x v="0"/>
    <x v="3"/>
    <s v="file integrazione"/>
    <e v="#REF!"/>
    <n v="11186"/>
    <s v="FASCIATOIO"/>
    <s v="B"/>
    <m/>
    <s v="FAVERO HEALTH PROJECTS SPA"/>
    <s v="SHARON 200"/>
    <s v="150013730002"/>
    <s v="#F1*NNNN"/>
    <m/>
    <d v="2015-11-20T00:00:00"/>
    <d v="2017-03-15T00:00:00"/>
    <m/>
    <m/>
    <s v="P.O. CASTROVILLARI"/>
    <m/>
    <s v="PEDIATRIA"/>
    <s v="NEONATOLOGIA"/>
    <m/>
    <n v="763.06"/>
    <d v="2017-11-20T00:00:00"/>
    <s v="FASCIATOIO"/>
    <s v="F"/>
    <n v="0.03"/>
    <n v="1696.16"/>
    <n v="1"/>
    <m/>
    <n v="50.884799999999998"/>
    <m/>
  </r>
  <r>
    <x v="0"/>
    <x v="3"/>
    <s v="file integrazione"/>
    <e v="#REF!"/>
    <n v="11187"/>
    <s v="PULSOSSIMETRO"/>
    <s v="B"/>
    <m/>
    <s v="MEDICAL ECONET GMBH"/>
    <s v="PALM CARE"/>
    <s v="ka5034"/>
    <s v="OORCQBPC"/>
    <m/>
    <m/>
    <d v="2017-06-15T00:00:00"/>
    <d v="2017-06-15T00:00:00"/>
    <m/>
    <s v="CAPT SAN MARCO ARGENTANO"/>
    <m/>
    <s v="PUNTO DI PRIMO INTERVENTO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11194"/>
    <s v="MONITOR"/>
    <s v="A"/>
    <m/>
    <s v="GE HEALTHCARE"/>
    <s v="CARESCAPE V100"/>
    <s v="SEW15341015HA"/>
    <s v="MONGE0CS"/>
    <m/>
    <d v="2015-10-13T00:00:00"/>
    <d v="2017-03-15T00:00:00"/>
    <d v="2017-03-15T00:00:00"/>
    <m/>
    <s v="P.O. CASTROVILLARI"/>
    <m/>
    <s v="ANESTESIA E RIANIMAZIONE"/>
    <s v="STANZA 1"/>
    <m/>
    <n v="7500"/>
    <d v="2017-10-13T00:00:00"/>
    <s v="MONITOR"/>
    <s v="C"/>
    <n v="0.08"/>
    <n v="3000"/>
    <n v="1"/>
    <m/>
    <n v="240"/>
    <m/>
  </r>
  <r>
    <x v="0"/>
    <x v="3"/>
    <s v="file integrazione"/>
    <e v="#REF!"/>
    <n v="11195"/>
    <s v="ANESTESIA, APPARECCHIO PER"/>
    <s v="B"/>
    <m/>
    <s v="DATEX OHMEDA DIVISION INSTRUMENTARIUM CORP"/>
    <s v="S 5 AVANCE"/>
    <s v="APKU01169"/>
    <s v="ANSDTXAC"/>
    <m/>
    <d v="2015-10-13T00:00:00"/>
    <d v="2017-03-15T00:00:00"/>
    <d v="2017-03-15T00:00:00"/>
    <m/>
    <s v="P.O. CASTROVILLARI"/>
    <m/>
    <s v="ANESTESIA E RIANIMAZIONE"/>
    <s v="STANZA 1"/>
    <m/>
    <n v="45817.27"/>
    <d v="2017-10-13T00:00:00"/>
    <s v="ANESTESIA, APPARECCHIO PER"/>
    <s v="C"/>
    <n v="0.08"/>
    <n v="20000"/>
    <n v="1"/>
    <m/>
    <n v="1600"/>
    <m/>
  </r>
  <r>
    <x v="0"/>
    <x v="3"/>
    <s v="file integrazione"/>
    <e v="#REF!"/>
    <n v="11196"/>
    <s v="INSUFFLATORE DI GAS"/>
    <s v="B"/>
    <m/>
    <s v="STORZ KARL GMBH &amp; CO KG"/>
    <s v="26431508-1 MICRO HYSTEROFLATOR"/>
    <s v="ED 01679-B"/>
    <s v="IGASOZ58"/>
    <m/>
    <d v="2015-10-09T00:00:00"/>
    <d v="2017-06-15T00:00:00"/>
    <m/>
    <m/>
    <s v="P.O. CORIGLIANO"/>
    <m/>
    <s v="OSTETRICIA GINECOLOGIA"/>
    <s v="AMBULATORIO"/>
    <m/>
    <n v="6297.08"/>
    <d v="2017-10-09T00:00:00"/>
    <s v="INSUFFLATORE DI GAS"/>
    <s v="D"/>
    <n v="0.06"/>
    <n v="2000"/>
    <n v="1"/>
    <m/>
    <n v="120"/>
    <m/>
  </r>
  <r>
    <x v="0"/>
    <x v="3"/>
    <s v="file integrazione"/>
    <e v="#REF!"/>
    <n v="11197"/>
    <s v="SONDA ECOGRAFICA"/>
    <s v="A"/>
    <m/>
    <s v="SONOSITE INC"/>
    <s v="L25 10-5"/>
    <s v="03RNNY"/>
    <s v="SCFSQJ15"/>
    <m/>
    <m/>
    <d v="2017-03-15T00:00:00"/>
    <m/>
    <m/>
    <s v="P.O. CASTROVILLARI"/>
    <m/>
    <s v="ANESTESIA E RIANIMAZIONE"/>
    <s v="SALA 1"/>
    <m/>
    <n v="6900"/>
    <m/>
    <s v="SONDA ECOGRAFICA"/>
    <s v="C"/>
    <n v="0.08"/>
    <n v="5000"/>
    <n v="1"/>
    <m/>
    <n v="400"/>
    <m/>
  </r>
  <r>
    <x v="0"/>
    <x v="3"/>
    <s v="file integrazione"/>
    <e v="#REF!"/>
    <n v="11198"/>
    <s v="ASPIRATORE MEDICO CHIRURGICO"/>
    <s v="B"/>
    <m/>
    <s v="NON PRESENTE"/>
    <s v="S.HO.W. SAFETY HOSPITAL WORK"/>
    <s v="20151610"/>
    <s v="ACH*NNNN"/>
    <m/>
    <d v="2015-10-01T00:00:00"/>
    <d v="2017-03-15T00:00:00"/>
    <m/>
    <m/>
    <s v="P.O. CASTROVILLARI"/>
    <m/>
    <s v="BLOCCO OPERATORIO"/>
    <s v="GENERALE"/>
    <m/>
    <n v="1855.65"/>
    <d v="2017-10-01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199"/>
    <s v="FRIGORIFERO BIOLOGICO"/>
    <s v="B"/>
    <m/>
    <s v="ANGELANTONI INDUSTRIE SPA"/>
    <s v="EKO BASIC 1500 2 TN GL"/>
    <s v="LS06033"/>
    <s v=""/>
    <m/>
    <d v="2015-09-29T00:00:00"/>
    <d v="2017-03-15T00:00:00"/>
    <m/>
    <m/>
    <s v="P.O. CASTROVILLARI"/>
    <m/>
    <s v="FARMACIA"/>
    <s v="GENERALE"/>
    <m/>
    <n v="3424.3"/>
    <d v="2020-09-29T00:00:00"/>
    <s v="FRIGORIFERO BIOLOGICO"/>
    <s v="E"/>
    <n v="0.04"/>
    <n v="6000"/>
    <n v="1"/>
    <m/>
    <n v="240"/>
    <m/>
  </r>
  <r>
    <x v="0"/>
    <x v="3"/>
    <s v="file integrazione"/>
    <e v="#REF!"/>
    <n v="11200"/>
    <s v="FRIGORIFERO BIOLOGICO"/>
    <s v="B"/>
    <m/>
    <s v="ANGELANTONI INDUSTRIE SPA"/>
    <s v="EKO BASIC 1500 1 TN"/>
    <s v="LS06034"/>
    <s v="FBIANNE5"/>
    <m/>
    <d v="2015-09-29T00:00:00"/>
    <d v="2017-03-15T00:00:00"/>
    <m/>
    <m/>
    <s v="P.O. CASTROVILLARI"/>
    <m/>
    <s v="FARMACIA"/>
    <s v="GENERALE"/>
    <m/>
    <n v="3424.3"/>
    <d v="2020-09-29T00:00:00"/>
    <s v="FRIGORIFERO BIOLOGICO"/>
    <s v="E"/>
    <n v="0.04"/>
    <n v="6000"/>
    <n v="1"/>
    <m/>
    <n v="240"/>
    <m/>
  </r>
  <r>
    <x v="0"/>
    <x v="3"/>
    <s v="file integrazione"/>
    <e v="#REF!"/>
    <n v="11214"/>
    <s v="INCUBATRICE NEONATALE DA TRASPORTO"/>
    <s v="B"/>
    <m/>
    <s v="ATOM MEDICAL CORP"/>
    <s v="V 808 TR"/>
    <s v="2510007"/>
    <s v="INTAOT8T"/>
    <m/>
    <d v="2016-03-03T00:00:00"/>
    <d v="2017-08-16T00:00:00"/>
    <m/>
    <m/>
    <s v="SERRA SPIGA - CENTRALE OPERATIVA"/>
    <m/>
    <s v="118 NEONATOLOGIA"/>
    <s v="AMBULANZA (TARGA FC928EM)"/>
    <m/>
    <n v="23456.400000000001"/>
    <d v="2018-03-03T00:00:00"/>
    <s v="INCUBATRICE NEONATALE DA TRASPORTO"/>
    <s v="D"/>
    <n v="0.06"/>
    <n v="6666.666666666667"/>
    <n v="1"/>
    <m/>
    <n v="400"/>
    <m/>
  </r>
  <r>
    <x v="0"/>
    <x v="3"/>
    <s v="file integrazione"/>
    <e v="#REF!"/>
    <n v="11215"/>
    <s v="INCUBATRICE NEONATALE DA TRASPORTO"/>
    <s v="B"/>
    <m/>
    <s v="ATOM MEDICAL CORP"/>
    <s v="V 808 TR"/>
    <s v="24Z1041"/>
    <s v="INTAOT8T"/>
    <m/>
    <d v="2016-03-03T00:00:00"/>
    <d v="2017-08-16T00:00:00"/>
    <m/>
    <m/>
    <s v="SERRA SPIGA - CENTRALE OPERATIVA"/>
    <m/>
    <s v="118 NEONATOLOGIA"/>
    <s v="AMBULANZA (TARGA FC928EM)"/>
    <m/>
    <n v="23456.400000000001"/>
    <d v="2018-03-03T00:00:00"/>
    <s v="INCUBATRICE NEONATALE DA TRASPORTO"/>
    <s v="D"/>
    <n v="0.06"/>
    <n v="6666.666666666667"/>
    <n v="1"/>
    <m/>
    <n v="400"/>
    <m/>
  </r>
  <r>
    <x v="0"/>
    <x v="3"/>
    <s v="file integrazione"/>
    <e v="#REF!"/>
    <n v="11216"/>
    <s v="VENTILATORE POLMONARE PER USO OSPEDALIERO"/>
    <s v="B"/>
    <m/>
    <s v="ACUTRONIC MEDICAL SYSTEMS AG"/>
    <s v="FABIAN"/>
    <s v="AN12GD-1228"/>
    <s v="VPOAUIFB"/>
    <m/>
    <d v="2016-03-03T00:00:00"/>
    <d v="2017-08-16T00:00:00"/>
    <m/>
    <m/>
    <s v="SERRA SPIGA - CENTRALE OPERATIVA"/>
    <m/>
    <s v="118 NEONATOLOGIA"/>
    <s v="AMBULANZA (TARGA FC928EM)"/>
    <m/>
    <n v="23754.79"/>
    <d v="2018-03-03T00:00:00"/>
    <s v="VENTILATORE POLMONARE PER USO OSPEDALIERO"/>
    <s v="C"/>
    <n v="0.08"/>
    <n v="20000"/>
    <n v="1"/>
    <m/>
    <n v="1600"/>
    <m/>
  </r>
  <r>
    <x v="0"/>
    <x v="3"/>
    <s v="file integrazione"/>
    <e v="#REF!"/>
    <n v="11217"/>
    <s v="VENTILATORE POLMONARE PER USO OSPEDALIERO"/>
    <s v="B"/>
    <m/>
    <s v="ACUTRONIC MEDICAL SYSTEMS AG"/>
    <s v="FABIAN"/>
    <s v="AN12GD-1374"/>
    <s v="VPOAUIFB"/>
    <m/>
    <d v="2016-03-03T00:00:00"/>
    <d v="2017-08-16T00:00:00"/>
    <m/>
    <m/>
    <s v="SERRA SPIGA - CENTRALE OPERATIVA"/>
    <m/>
    <s v="118 NEONATOLOGIA"/>
    <s v="AMBULANZA (TARGA FC928EM)"/>
    <m/>
    <n v="23754.79"/>
    <d v="2018-03-03T00:00:00"/>
    <s v="VENTILATORE POLMONARE PER USO OSPEDALIERO"/>
    <s v="C"/>
    <n v="0.08"/>
    <n v="20000"/>
    <n v="1"/>
    <m/>
    <n v="1600"/>
    <m/>
  </r>
  <r>
    <x v="0"/>
    <x v="3"/>
    <s v="file integrazione"/>
    <e v="#REF!"/>
    <n v="11218"/>
    <s v="POMPA DI INFUSIONE"/>
    <s v="B"/>
    <m/>
    <s v="NON PRESENTE"/>
    <s v="XC801D"/>
    <s v="83115010031"/>
    <s v="PIN*NNNN"/>
    <m/>
    <d v="2016-03-03T00:00:00"/>
    <d v="2017-08-16T00:00:00"/>
    <m/>
    <m/>
    <s v="SERRA SPIGA - CENTRALE OPERATIVA"/>
    <m/>
    <s v="118 NEONATOLOGIA"/>
    <s v="AMBULANZA (TARGA FC928EM)"/>
    <m/>
    <n v="2506.31"/>
    <d v="2018-03-03T00:00:00"/>
    <s v="POMPA DI INFUSIONE"/>
    <s v="E"/>
    <n v="0.04"/>
    <n v="2000"/>
    <n v="1"/>
    <m/>
    <n v="80"/>
    <m/>
  </r>
  <r>
    <x v="0"/>
    <x v="3"/>
    <s v="file integrazione"/>
    <e v="#REF!"/>
    <n v="11219"/>
    <s v="POMPA DI INFUSIONE"/>
    <s v="B"/>
    <m/>
    <s v="NON PRESENTE"/>
    <s v="XC801D"/>
    <s v="83115010032"/>
    <s v="PIN*NNNN"/>
    <m/>
    <d v="2016-03-03T00:00:00"/>
    <d v="2017-08-16T00:00:00"/>
    <m/>
    <m/>
    <s v="SERRA SPIGA - CENTRALE OPERATIVA"/>
    <m/>
    <s v="118 NEONATOLOGIA"/>
    <s v="AMBULANZA (TARGA FC928EM)"/>
    <m/>
    <n v="2506.31"/>
    <d v="2018-03-03T00:00:00"/>
    <s v="POMPA DI INFUSIONE"/>
    <s v="E"/>
    <n v="0.04"/>
    <n v="2000"/>
    <n v="1"/>
    <m/>
    <n v="80"/>
    <m/>
  </r>
  <r>
    <x v="0"/>
    <x v="3"/>
    <s v="file integrazione"/>
    <e v="#REF!"/>
    <n v="11220"/>
    <s v="POMPA A SIRINGA"/>
    <s v="B"/>
    <m/>
    <s v="NON PRESENTE"/>
    <s v="XC901A"/>
    <s v="90113050272"/>
    <s v="PSI*NNNN"/>
    <m/>
    <d v="2016-03-03T00:00:00"/>
    <d v="2017-08-16T00:00:00"/>
    <m/>
    <m/>
    <s v="SERRA SPIGA - CENTRALE OPERATIVA"/>
    <m/>
    <s v="118 NEONATOLOGIA"/>
    <s v="AMBULANZA (TARGA FC928EM)"/>
    <m/>
    <n v="2122.87"/>
    <d v="2018-03-03T00:00:00"/>
    <s v="POMPA A SIRINGA"/>
    <s v="E"/>
    <n v="0.04"/>
    <n v="2000"/>
    <n v="1"/>
    <m/>
    <n v="80"/>
    <m/>
  </r>
  <r>
    <x v="0"/>
    <x v="3"/>
    <s v="file integrazione"/>
    <e v="#REF!"/>
    <n v="11221"/>
    <s v="POMPA A SIRINGA"/>
    <s v="B"/>
    <m/>
    <s v="NON PRESENTE"/>
    <s v="XC901A"/>
    <s v="90113050247"/>
    <s v="PSI*NNNN"/>
    <m/>
    <d v="2016-03-03T00:00:00"/>
    <d v="2017-08-16T00:00:00"/>
    <m/>
    <m/>
    <s v="SERRA SPIGA - CENTRALE OPERATIVA"/>
    <m/>
    <s v="118 NEONATOLOGIA"/>
    <s v="AMBULANZA (TARGA FC928EM)"/>
    <m/>
    <n v="2122.87"/>
    <d v="2018-03-03T00:00:00"/>
    <s v="POMPA A SIRINGA"/>
    <s v="E"/>
    <n v="0.04"/>
    <n v="2000"/>
    <n v="1"/>
    <m/>
    <n v="80"/>
    <m/>
  </r>
  <r>
    <x v="0"/>
    <x v="3"/>
    <s v="file integrazione"/>
    <e v="#REF!"/>
    <n v="11222"/>
    <s v="POMPA A SIRINGA"/>
    <s v="B"/>
    <m/>
    <s v="NON PRESENTE"/>
    <s v="XC901A"/>
    <s v="90113050238"/>
    <s v="PSI*NNNN"/>
    <m/>
    <d v="2016-03-03T00:00:00"/>
    <d v="2017-08-16T00:00:00"/>
    <m/>
    <m/>
    <s v="SERRA SPIGA - CENTRALE OPERATIVA"/>
    <m/>
    <s v="118 NEONATOLOGIA"/>
    <s v="AMBULANZA (TARGA FC928EM)"/>
    <m/>
    <n v="2122.87"/>
    <d v="2018-03-03T00:00:00"/>
    <s v="POMPA A SIRINGA"/>
    <s v="E"/>
    <n v="0.04"/>
    <n v="2000"/>
    <n v="1"/>
    <m/>
    <n v="80"/>
    <m/>
  </r>
  <r>
    <x v="0"/>
    <x v="3"/>
    <s v="file integrazione"/>
    <e v="#REF!"/>
    <n v="11223"/>
    <s v="MONITOR"/>
    <s v="B"/>
    <m/>
    <s v="NON PRESENTE"/>
    <s v="DK80000L"/>
    <s v="02115012003021013"/>
    <s v="MON*NNNN"/>
    <m/>
    <d v="2016-03-03T00:00:00"/>
    <d v="2017-08-16T00:00:00"/>
    <d v="2017-08-16T00:00:00"/>
    <m/>
    <s v="SERRA SPIGA - CENTRALE OPERATIVA"/>
    <m/>
    <s v="118 NEONATOLOGIA"/>
    <s v="AMBULANZA (TARGA FC928EM)"/>
    <m/>
    <n v="7500"/>
    <d v="2018-03-03T00:00:00"/>
    <s v="MONITOR"/>
    <s v="C"/>
    <n v="0.08"/>
    <n v="3000"/>
    <n v="1"/>
    <m/>
    <n v="240"/>
    <m/>
  </r>
  <r>
    <x v="0"/>
    <x v="3"/>
    <s v="file integrazione"/>
    <e v="#REF!"/>
    <n v="11224"/>
    <s v="ASPIRATORE MEDICO CHIRURGICO"/>
    <s v="B"/>
    <m/>
    <s v="NON PRESENTE"/>
    <s v="7E-D"/>
    <s v="20150715019"/>
    <s v="ACH*NNNN"/>
    <m/>
    <d v="2016-03-03T00:00:00"/>
    <d v="2017-08-16T00:00:00"/>
    <m/>
    <m/>
    <s v="SERRA SPIGA - CENTRALE OPERATIVA"/>
    <m/>
    <s v="118 NEONATOLOGIA"/>
    <s v="AMBULANZA (TARGA FC928EM)"/>
    <m/>
    <n v="1855.65"/>
    <d v="2018-03-03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225"/>
    <s v="EMOGASANALIZZATORE"/>
    <s v="B"/>
    <m/>
    <s v="NON PRESENTE"/>
    <s v="EPOC HOST"/>
    <s v="13123521402949"/>
    <s v="EGA*NNNN"/>
    <m/>
    <d v="2016-03-03T00:00:00"/>
    <d v="2017-08-16T00:00:00"/>
    <m/>
    <m/>
    <s v="SERRA SPIGA - CENTRALE OPERATIVA"/>
    <m/>
    <s v="118 NEONATOLOGIA"/>
    <s v="AMBULANZA (TARGA FC928EM)"/>
    <m/>
    <n v="16116.84"/>
    <d v="2018-03-03T00:00:00"/>
    <s v="EMOGASANALIZZATORE"/>
    <s v="B"/>
    <n v="0.1"/>
    <n v="13817.6"/>
    <n v="1"/>
    <m/>
    <n v="1381.7600000000002"/>
    <m/>
  </r>
  <r>
    <x v="0"/>
    <x v="3"/>
    <s v="file integrazione"/>
    <e v="#REF!"/>
    <n v="11226"/>
    <s v="FONTE LUMINOSA GENERICA (PER ES: LAMPADE DA VISITA AMB.)"/>
    <s v="B"/>
    <m/>
    <s v="DERUNGS LICHT AG"/>
    <s v="HALUX 35 GX"/>
    <s v="1072324"/>
    <s v="LAIDEU3G"/>
    <m/>
    <d v="2016-03-03T00:00:00"/>
    <d v="2017-08-16T00:00:00"/>
    <m/>
    <m/>
    <s v="SERRA SPIGA - CENTRALE OPERATIVA"/>
    <m/>
    <s v="118 NEONATOLOGIA"/>
    <s v="AMBULANZA (TARGA FC928EM)"/>
    <m/>
    <n v="1077.8599999999999"/>
    <d v="2018-03-03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1227"/>
    <s v="TRASPORTO MATERIALE ORGANICO, APPARECCHIO PER IL"/>
    <s v="B"/>
    <m/>
    <s v="WAECO INTERNATIONAL GMBH"/>
    <s v="TROPICOOL TC 21 FL  AC"/>
    <s v="N.A."/>
    <s v="CORWBHT2"/>
    <m/>
    <d v="2016-03-03T00:00:00"/>
    <d v="2017-08-16T00:00:00"/>
    <m/>
    <m/>
    <s v="SERRA SPIGA - CENTRALE OPERATIVA"/>
    <m/>
    <s v="118 NEONATOLOGIA"/>
    <s v="AMBULANZA (TARGA FC928EM)"/>
    <m/>
    <n v="2500"/>
    <d v="2018-03-03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228"/>
    <s v="INCUBATRICE NEONATALE DA TRASPORTO"/>
    <s v="B"/>
    <m/>
    <s v="ATOM MEDICAL CORP"/>
    <s v="V-808"/>
    <s v="24Z1042"/>
    <s v="INT*NNNN"/>
    <m/>
    <d v="2016-03-03T00:00:00"/>
    <d v="2017-08-16T00:00:00"/>
    <m/>
    <m/>
    <s v="SERRA SPIGA - CENTRALE OPERATIVA"/>
    <m/>
    <s v="118 NEONATOLOGIA"/>
    <s v="AMBULANZA (TARGA FC929EM)"/>
    <m/>
    <n v="23456.400000000001"/>
    <d v="2018-03-03T00:00:00"/>
    <s v="INCUBATRICE NEONATALE DA TRASPORTO"/>
    <s v="D"/>
    <n v="0.06"/>
    <n v="6666.666666666667"/>
    <n v="1"/>
    <m/>
    <n v="400"/>
    <m/>
  </r>
  <r>
    <x v="0"/>
    <x v="3"/>
    <s v="file integrazione"/>
    <e v="#REF!"/>
    <n v="11229"/>
    <s v="INCUBATRICE NEONATALE DA TRASPORTO"/>
    <s v="B"/>
    <m/>
    <s v="ATOM MEDICAL CORP"/>
    <s v="V-808"/>
    <s v="24Z1045"/>
    <s v="INT*NNNN"/>
    <m/>
    <d v="2016-03-03T00:00:00"/>
    <d v="2017-08-16T00:00:00"/>
    <m/>
    <m/>
    <s v="SERRA SPIGA - CENTRALE OPERATIVA"/>
    <m/>
    <s v="118 NEONATOLOGIA"/>
    <s v="AMBULANZA (TARGA FC929EM)"/>
    <m/>
    <n v="23456.400000000001"/>
    <d v="2018-03-03T00:00:00"/>
    <s v="INCUBATRICE NEONATALE DA TRASPORTO"/>
    <s v="D"/>
    <n v="0.06"/>
    <n v="6666.666666666667"/>
    <n v="1"/>
    <m/>
    <n v="400"/>
    <m/>
  </r>
  <r>
    <x v="0"/>
    <x v="3"/>
    <s v="file integrazione"/>
    <e v="#REF!"/>
    <n v="11230"/>
    <s v="VENTILATORE POLMONARE PER USO OSPEDALIERO"/>
    <s v="B"/>
    <m/>
    <s v="ACUTRONIC MEDICAL SYSTEMS AG"/>
    <s v="FABIAN"/>
    <s v="AN12GD-1229"/>
    <s v="VPOAUIFB"/>
    <m/>
    <d v="2016-03-03T00:00:00"/>
    <d v="2017-08-16T00:00:00"/>
    <m/>
    <m/>
    <s v="SERRA SPIGA - CENTRALE OPERATIVA"/>
    <m/>
    <s v="118 NEONATOLOGIA"/>
    <s v="AMBULANZA (TARGA FC929EM)"/>
    <m/>
    <n v="23754.79"/>
    <d v="2018-03-03T00:00:00"/>
    <s v="VENTILATORE POLMONARE PER USO OSPEDALIERO"/>
    <s v="C"/>
    <n v="0.08"/>
    <n v="20000"/>
    <n v="1"/>
    <m/>
    <n v="1600"/>
    <m/>
  </r>
  <r>
    <x v="0"/>
    <x v="3"/>
    <s v="file integrazione"/>
    <e v="#REF!"/>
    <n v="11231"/>
    <s v="VENTILATORE POLMONARE PER USO OSPEDALIERO"/>
    <s v="B"/>
    <m/>
    <s v="ACUTRONIC MEDICAL SYSTEMS AG"/>
    <s v="FABIAN"/>
    <s v="AN12GD-1227"/>
    <s v="VPOAUIFB"/>
    <m/>
    <d v="2016-03-03T00:00:00"/>
    <d v="2017-08-16T00:00:00"/>
    <m/>
    <m/>
    <s v="SERRA SPIGA - CENTRALE OPERATIVA"/>
    <m/>
    <s v="118 NEONATOLOGIA"/>
    <s v="AMBULANZA (TARGA FC929EM)"/>
    <m/>
    <n v="23754.79"/>
    <d v="2018-03-03T00:00:00"/>
    <s v="VENTILATORE POLMONARE PER USO OSPEDALIERO"/>
    <s v="C"/>
    <n v="0.08"/>
    <n v="20000"/>
    <n v="1"/>
    <m/>
    <n v="1600"/>
    <m/>
  </r>
  <r>
    <x v="0"/>
    <x v="3"/>
    <s v="file integrazione"/>
    <e v="#REF!"/>
    <n v="11232"/>
    <s v="POMPA DI INFUSIONE"/>
    <s v="B"/>
    <m/>
    <s v="NON PRESENTE"/>
    <s v="XC801D"/>
    <s v="83115010026"/>
    <s v="PIN*NNNN"/>
    <m/>
    <d v="2016-03-03T00:00:00"/>
    <d v="2017-08-16T00:00:00"/>
    <m/>
    <m/>
    <s v="SERRA SPIGA - CENTRALE OPERATIVA"/>
    <m/>
    <s v="118 NEONATOLOGIA"/>
    <s v="AMBULANZA (TARGA FC929EM)"/>
    <m/>
    <n v="2506.31"/>
    <d v="2018-03-03T00:00:00"/>
    <s v="POMPA DI INFUSIONE"/>
    <s v="E"/>
    <n v="0.04"/>
    <n v="2000"/>
    <n v="1"/>
    <m/>
    <n v="80"/>
    <m/>
  </r>
  <r>
    <x v="0"/>
    <x v="3"/>
    <s v="file integrazione"/>
    <e v="#REF!"/>
    <n v="11233"/>
    <s v="POMPA DI INFUSIONE"/>
    <s v="B"/>
    <m/>
    <s v="NON PRESENTE"/>
    <s v="XC801D"/>
    <s v="8311501036"/>
    <s v="PIN*NNNN"/>
    <m/>
    <d v="2016-03-03T00:00:00"/>
    <d v="2017-08-16T00:00:00"/>
    <m/>
    <m/>
    <s v="SERRA SPIGA - CENTRALE OPERATIVA"/>
    <m/>
    <s v="118 NEONATOLOGIA"/>
    <s v="AMBULANZA (TARGA FC929EM)"/>
    <m/>
    <n v="2506.31"/>
    <d v="2018-03-03T00:00:00"/>
    <s v="POMPA DI INFUSIONE"/>
    <s v="E"/>
    <n v="0.04"/>
    <n v="2000"/>
    <n v="1"/>
    <m/>
    <n v="80"/>
    <m/>
  </r>
  <r>
    <x v="0"/>
    <x v="3"/>
    <s v="file integrazione"/>
    <e v="#REF!"/>
    <n v="11235"/>
    <s v="POMPA A SIRINGA"/>
    <s v="B"/>
    <m/>
    <s v="NON PRESENTE"/>
    <s v="XC901A"/>
    <s v="90113050262"/>
    <s v="PSI*NNNN"/>
    <m/>
    <d v="2016-03-03T00:00:00"/>
    <d v="2017-08-16T00:00:00"/>
    <m/>
    <m/>
    <s v="SERRA SPIGA - CENTRALE OPERATIVA"/>
    <m/>
    <s v="118 NEONATOLOGIA"/>
    <s v="AMBULANZA (TARGA FC929EM)"/>
    <m/>
    <n v="2122.87"/>
    <d v="2018-03-03T00:00:00"/>
    <s v="POMPA A SIRINGA"/>
    <s v="E"/>
    <n v="0.04"/>
    <n v="2000"/>
    <n v="1"/>
    <m/>
    <n v="80"/>
    <m/>
  </r>
  <r>
    <x v="0"/>
    <x v="3"/>
    <s v="file integrazione"/>
    <e v="#REF!"/>
    <n v="11236"/>
    <s v="POMPA A SIRINGA"/>
    <s v="B"/>
    <m/>
    <s v="NON PRESENTE"/>
    <s v="XC901A"/>
    <s v="90113050311"/>
    <s v="PSI*NNNN"/>
    <m/>
    <d v="2016-03-03T00:00:00"/>
    <d v="2017-08-16T00:00:00"/>
    <m/>
    <m/>
    <s v="SERRA SPIGA - CENTRALE OPERATIVA"/>
    <m/>
    <s v="118 NEONATOLOGIA"/>
    <s v="AMBULANZA (TARGA FC929EM)"/>
    <m/>
    <n v="2122.87"/>
    <d v="2018-03-03T00:00:00"/>
    <s v="POMPA A SIRINGA"/>
    <s v="E"/>
    <n v="0.04"/>
    <n v="2000"/>
    <n v="1"/>
    <m/>
    <n v="80"/>
    <m/>
  </r>
  <r>
    <x v="0"/>
    <x v="3"/>
    <s v="file integrazione"/>
    <e v="#REF!"/>
    <n v="11237"/>
    <s v="POMPA A SIRINGA"/>
    <s v="B"/>
    <m/>
    <s v="NON PRESENTE"/>
    <s v="XC901A"/>
    <s v="90113050183"/>
    <s v="PSI*NNNN"/>
    <m/>
    <d v="2016-03-03T00:00:00"/>
    <d v="2017-08-16T00:00:00"/>
    <m/>
    <m/>
    <s v="SERRA SPIGA - CENTRALE OPERATIVA"/>
    <m/>
    <s v="118 NEONATOLOGIA"/>
    <s v="AMBULANZA (TARGA FC929EM)"/>
    <m/>
    <n v="2122.87"/>
    <d v="2018-03-03T00:00:00"/>
    <s v="POMPA A SIRINGA"/>
    <s v="E"/>
    <n v="0.04"/>
    <n v="2000"/>
    <n v="1"/>
    <m/>
    <n v="80"/>
    <m/>
  </r>
  <r>
    <x v="0"/>
    <x v="3"/>
    <s v="file integrazione"/>
    <e v="#REF!"/>
    <n v="11238"/>
    <s v="MONITOR"/>
    <s v="B"/>
    <m/>
    <s v="NON PRESENTE"/>
    <s v="DK80000L"/>
    <s v="150803201"/>
    <s v="MON*NNNN"/>
    <m/>
    <d v="2016-03-03T00:00:00"/>
    <d v="2017-08-16T00:00:00"/>
    <d v="2017-08-16T00:00:00"/>
    <m/>
    <s v="SERRA SPIGA - CENTRALE OPERATIVA"/>
    <m/>
    <s v="118 NEONATOLOGIA"/>
    <s v="AMBULANZA (TARGA FC929EM)"/>
    <m/>
    <n v="7500"/>
    <d v="2018-03-03T00:00:00"/>
    <s v="MONITOR"/>
    <s v="C"/>
    <n v="0.08"/>
    <n v="3000"/>
    <n v="1"/>
    <m/>
    <n v="240"/>
    <m/>
  </r>
  <r>
    <x v="0"/>
    <x v="3"/>
    <s v="file integrazione"/>
    <e v="#REF!"/>
    <n v="11239"/>
    <s v="ASPIRATORE MEDICO CHIRURGICO"/>
    <s v="B"/>
    <m/>
    <s v="NON PRESENTE"/>
    <s v="7E-D"/>
    <s v="20150715020"/>
    <s v="ACH*NNNN"/>
    <m/>
    <d v="2016-03-03T00:00:00"/>
    <d v="2017-08-16T00:00:00"/>
    <m/>
    <m/>
    <s v="SERRA SPIGA - CENTRALE OPERATIVA"/>
    <m/>
    <s v="118 NEONATOLOGIA"/>
    <s v="AMBULANZA (TARGA FC929EM)"/>
    <m/>
    <n v="1855.65"/>
    <d v="2018-03-03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240"/>
    <s v="EMOGASANALIZZATORE"/>
    <s v="B"/>
    <m/>
    <s v="NON PRESENTE"/>
    <s v="EPOC HOST"/>
    <s v="13123521402780"/>
    <s v="EGA*NNNN"/>
    <m/>
    <d v="2016-03-03T00:00:00"/>
    <d v="2017-08-16T00:00:00"/>
    <m/>
    <m/>
    <s v="SERRA SPIGA - CENTRALE OPERATIVA"/>
    <m/>
    <s v="118 NEONATOLOGIA"/>
    <s v="AMBULANZA (TARGA FC929EM)"/>
    <m/>
    <n v="16116.84"/>
    <d v="2018-03-03T00:00:00"/>
    <s v="EMOGASANALIZZATORE"/>
    <s v="B"/>
    <n v="0.1"/>
    <n v="13817.6"/>
    <n v="1"/>
    <m/>
    <n v="1381.7600000000002"/>
    <m/>
  </r>
  <r>
    <x v="0"/>
    <x v="3"/>
    <s v="file integrazione"/>
    <e v="#REF!"/>
    <n v="11241"/>
    <s v="FONTE LUMINOSA GENERICA (PER ES: LAMPADE DA VISITA AMB.)"/>
    <s v="B"/>
    <m/>
    <s v="DERUNGS LICHT AG"/>
    <s v="HALUX 35 SX"/>
    <s v="1072324"/>
    <s v="LAIDEU3S"/>
    <m/>
    <d v="2016-03-03T00:00:00"/>
    <d v="2017-08-16T00:00:00"/>
    <m/>
    <m/>
    <s v="SERRA SPIGA - CENTRALE OPERATIVA"/>
    <m/>
    <s v="118 NEONATOLOGIA"/>
    <s v="AMBULANZA (TARGA FC929EM)"/>
    <m/>
    <n v="1077.8599999999999"/>
    <d v="2018-03-03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1242"/>
    <s v="FRIGORIFERO BIOLOGICO"/>
    <s v="B"/>
    <m/>
    <s v="WAECO INTERNATIONAL GMBH"/>
    <s v="TROPICOOL"/>
    <s v="N.A."/>
    <s v="FBI*NNNN"/>
    <m/>
    <d v="2016-03-03T00:00:00"/>
    <d v="2017-08-16T00:00:00"/>
    <m/>
    <m/>
    <s v="SERRA SPIGA - CENTRALE OPERATIVA"/>
    <m/>
    <s v="118 NEONATOLOGIA"/>
    <s v="AMBULANZA (TARGA FC929EM)"/>
    <m/>
    <n v="3424.3"/>
    <d v="2018-03-03T00:00:00"/>
    <s v="FRIGORIFERO BIOLOGICO"/>
    <s v="E"/>
    <n v="0.04"/>
    <n v="6000"/>
    <n v="1"/>
    <m/>
    <n v="240"/>
    <m/>
  </r>
  <r>
    <x v="0"/>
    <x v="3"/>
    <s v="file integrazione"/>
    <e v="#REF!"/>
    <n v="11243"/>
    <s v="VIDEOLAPAROSCOPIO"/>
    <s v="B"/>
    <m/>
    <s v="STORZ KARL GMBH &amp; CO KG"/>
    <s v="UG230"/>
    <s v="XU00701"/>
    <s v="VAR*NNNN"/>
    <m/>
    <d v="2016-03-08T00:00:00"/>
    <d v="2017-03-15T00:00:00"/>
    <m/>
    <m/>
    <s v="P.O. CASTROVILLARI"/>
    <m/>
    <s v="BLOCCO OPERATORIO"/>
    <s v="GENERALE"/>
    <m/>
    <n v="7500"/>
    <d v="2018-03-08T00:00:00"/>
    <s v="VIDEOLAPAROSCOPIO"/>
    <s v="A"/>
    <n v="0.12"/>
    <n v="13333.333333333334"/>
    <n v="1"/>
    <m/>
    <n v="1600"/>
    <m/>
  </r>
  <r>
    <x v="0"/>
    <x v="3"/>
    <s v="file integrazione"/>
    <e v="#REF!"/>
    <n v="11244"/>
    <s v="VIDEOLAPAROSCOPIO"/>
    <s v="A"/>
    <m/>
    <s v="STORZ KARL GMBH &amp; CO KG"/>
    <s v="9627MB"/>
    <s v="5A3009036WLU"/>
    <s v="VAR*NNNN"/>
    <m/>
    <d v="2016-03-08T00:00:00"/>
    <d v="2017-03-15T00:00:00"/>
    <m/>
    <m/>
    <s v="P.O. CASTROVILLARI"/>
    <m/>
    <s v="BLOCCO OPERATORIO"/>
    <s v="GENERALE"/>
    <m/>
    <n v="7500"/>
    <d v="2018-03-08T00:00:00"/>
    <s v="VIDEOLAPAROSCOPIO"/>
    <s v="A"/>
    <n v="0.12"/>
    <n v="13333.333333333334"/>
    <n v="1"/>
    <m/>
    <n v="1600"/>
    <m/>
  </r>
  <r>
    <x v="0"/>
    <x v="3"/>
    <s v="file integrazione"/>
    <e v="#REF!"/>
    <n v="11245"/>
    <s v="TELECAMERA"/>
    <s v="A"/>
    <m/>
    <s v="STORZ KARL GMBH &amp; CO KG"/>
    <s v="TC200IT"/>
    <s v="NU727724-P"/>
    <s v="TVC*NNNN"/>
    <m/>
    <d v="2016-03-08T00:00:00"/>
    <d v="2017-03-15T00:00:00"/>
    <m/>
    <m/>
    <s v="P.O. CASTROVILLARI"/>
    <m/>
    <s v="BLOCCO OPERATORIO"/>
    <s v="GENERALE"/>
    <m/>
    <n v="7500"/>
    <d v="2018-03-08T00:00:00"/>
    <s v="TELECAMERA"/>
    <s v="E"/>
    <n v="0.04"/>
    <n v="3000"/>
    <n v="1"/>
    <m/>
    <n v="120"/>
    <m/>
  </r>
  <r>
    <x v="0"/>
    <x v="3"/>
    <s v="file integrazione"/>
    <e v="#REF!"/>
    <n v="11246"/>
    <s v="TELECAMERA"/>
    <s v="A"/>
    <m/>
    <s v="STORZ KARL GMBH &amp; CO KG"/>
    <s v="TC300"/>
    <s v="PU729349-P"/>
    <s v="TVC*NNNN"/>
    <m/>
    <d v="2016-03-08T00:00:00"/>
    <d v="2017-03-15T00:00:00"/>
    <m/>
    <m/>
    <s v="P.O. CASTROVILLARI"/>
    <m/>
    <s v="BLOCCO OPERATORIO"/>
    <s v="GENERALE"/>
    <m/>
    <n v="7500"/>
    <d v="2018-03-08T00:00:00"/>
    <s v="TELECAMERA"/>
    <s v="E"/>
    <n v="0.04"/>
    <n v="3000"/>
    <n v="1"/>
    <m/>
    <n v="120"/>
    <m/>
  </r>
  <r>
    <x v="0"/>
    <x v="3"/>
    <s v="file integrazione"/>
    <e v="#REF!"/>
    <n v="11247"/>
    <s v="FONTE LUMINOSA PER ENDOSCOPIA"/>
    <s v="A"/>
    <m/>
    <s v="STORZ KARL GMBH &amp; CO KG"/>
    <s v="2061401-1"/>
    <s v="ZU8895"/>
    <s v="LAI*NNNN"/>
    <m/>
    <d v="2016-03-08T00:00:00"/>
    <d v="2017-03-15T00:00:00"/>
    <m/>
    <m/>
    <s v="P.O. CASTROVILLARI"/>
    <m/>
    <s v="BLOCCO OPERATORIO"/>
    <s v="GENERALE"/>
    <m/>
    <n v="6297.08"/>
    <d v="2018-03-08T00:00:00"/>
    <s v="FONTE LUMINOSA PER ENDOSCOPIA"/>
    <s v="D"/>
    <n v="0.06"/>
    <n v="2000"/>
    <n v="1"/>
    <m/>
    <n v="120"/>
    <m/>
  </r>
  <r>
    <x v="0"/>
    <x v="3"/>
    <s v="file integrazione"/>
    <e v="#REF!"/>
    <n v="11248"/>
    <s v="INSUFFLATORE DI GAS"/>
    <s v="A"/>
    <m/>
    <s v="STORZ KARL GMBH &amp; CO KG"/>
    <s v="26430520 ELECTRONIC CO2 ENDOFL"/>
    <s v="NT20531"/>
    <s v="IGASOZEE"/>
    <m/>
    <d v="2016-03-08T00:00:00"/>
    <d v="2017-03-15T00:00:00"/>
    <m/>
    <m/>
    <s v="P.O. CASTROVILLARI"/>
    <m/>
    <s v="BLOCCO OPERATORIO"/>
    <s v="GENERALE"/>
    <m/>
    <n v="6297.08"/>
    <d v="2018-03-08T00:00:00"/>
    <s v="INSUFFLATORE DI GAS"/>
    <s v="D"/>
    <n v="0.06"/>
    <n v="2000"/>
    <n v="1"/>
    <m/>
    <n v="120"/>
    <m/>
  </r>
  <r>
    <x v="0"/>
    <x v="3"/>
    <s v="file integrazione"/>
    <e v="#REF!"/>
    <n v="11249"/>
    <s v="IRRIGATORE"/>
    <s v="A"/>
    <m/>
    <s v="STORZ KARL GMBH &amp; CO KG"/>
    <s v="20330301-1  ENDOMAT LC"/>
    <s v="YU3182"/>
    <s v="IRRSOZ3C"/>
    <m/>
    <d v="2016-03-08T00:00:00"/>
    <d v="2017-03-15T00:00:00"/>
    <m/>
    <m/>
    <s v="P.O. CASTROVILLARI"/>
    <m/>
    <s v="BLOCCO OPERATORIO"/>
    <s v="GENERALE"/>
    <m/>
    <n v="5210"/>
    <d v="2018-03-08T00:00:00"/>
    <s v="IRRIGATORE"/>
    <s v="E"/>
    <n v="0.04"/>
    <n v="3000"/>
    <n v="1"/>
    <m/>
    <n v="120"/>
    <m/>
  </r>
  <r>
    <x v="0"/>
    <x v="3"/>
    <s v="file integrazione"/>
    <e v="#REF!"/>
    <n v="11250"/>
    <s v="TRASMISSIONE ED ARCHIVIAZIONE DI BIOIMMAGINI, SISTEMA PER"/>
    <s v="A"/>
    <m/>
    <s v="STORZ KARL GMBH &amp; CO KG"/>
    <s v="WD200-IT"/>
    <s v="KSD10204"/>
    <s v="PAX*NNNN"/>
    <m/>
    <d v="2016-03-08T00:00:00"/>
    <d v="2017-03-15T00:00:00"/>
    <m/>
    <m/>
    <s v="P.O. CASTROVILLARI"/>
    <m/>
    <s v="BLOCCO OPERATORIO"/>
    <s v="GENERALE"/>
    <m/>
    <n v="1154.78"/>
    <d v="2018-03-08T00:00:00"/>
    <s v="TRASMISSIONE ED ARCHIVIAZIONE DI BIOIMMAGINI, SISTEMA PER"/>
    <s v="A"/>
    <n v="0.12"/>
    <n v="103500"/>
    <n v="1"/>
    <m/>
    <n v="12420"/>
    <m/>
  </r>
  <r>
    <x v="0"/>
    <x v="3"/>
    <s v="file integrazione"/>
    <e v="#REF!"/>
    <n v="11251"/>
    <s v="MONITOR"/>
    <s v="A"/>
    <m/>
    <s v="STORZ KARL GMBH &amp; CO KG"/>
    <s v="20080519"/>
    <s v="WW3411"/>
    <s v="MON*NNNN"/>
    <m/>
    <d v="2016-03-08T00:00:00"/>
    <d v="2017-03-15T00:00:00"/>
    <d v="2017-03-15T00:00:00"/>
    <m/>
    <s v="P.O. CASTROVILLARI"/>
    <m/>
    <s v="BLOCCO OPERATORIO"/>
    <s v="GENERALE"/>
    <m/>
    <n v="7500"/>
    <d v="2018-03-08T00:00:00"/>
    <s v="MONITOR"/>
    <s v="C"/>
    <n v="0.08"/>
    <n v="3000"/>
    <n v="1"/>
    <m/>
    <n v="240"/>
    <m/>
  </r>
  <r>
    <x v="0"/>
    <x v="3"/>
    <s v="file integrazione"/>
    <e v="#REF!"/>
    <n v="11252"/>
    <s v="ACCESSORIO GENERICO"/>
    <s v="B"/>
    <m/>
    <s v="STORZ KARL GMBH &amp; CO KG"/>
    <s v="TP100-IT"/>
    <s v="MT4003"/>
    <s v="*AG*NNNN"/>
    <m/>
    <d v="2016-03-08T00:00:00"/>
    <d v="2017-03-15T00:00:00"/>
    <m/>
    <m/>
    <s v="P.O. CASTROVILLARI"/>
    <m/>
    <s v="BLOCCO OPERATORIO"/>
    <s v="GENERALE"/>
    <m/>
    <n v="7000"/>
    <d v="2018-03-08T00:00:00"/>
    <s v="ACC. APP. ELETTROMEDICALE"/>
    <s v="E"/>
    <n v="0.04"/>
    <n v="1225.42"/>
    <n v="1"/>
    <m/>
    <n v="49.016800000000003"/>
    <m/>
  </r>
  <r>
    <x v="0"/>
    <x v="3"/>
    <s v="file integrazione"/>
    <e v="#REF!"/>
    <n v="11253"/>
    <s v="EMOVELOCIMETRO"/>
    <s v="B"/>
    <m/>
    <s v="COOK MEDICAL INC"/>
    <s v="DP M250"/>
    <s v="LHT13161215"/>
    <s v="EVMEQB25"/>
    <m/>
    <d v="2016-03-08T00:00:00"/>
    <d v="2017-03-15T00:00:00"/>
    <m/>
    <m/>
    <s v="P.O. CASTROVILLARI"/>
    <m/>
    <s v="BLOCCO OPERATORIO"/>
    <s v="GENERALE"/>
    <m/>
    <n v="5259.23"/>
    <d v="2018-03-08T00:00:00"/>
    <s v="EMOVELOCIMETRO"/>
    <s v="D"/>
    <n v="0.06"/>
    <n v="2666.666666666667"/>
    <n v="1"/>
    <m/>
    <n v="160"/>
    <m/>
  </r>
  <r>
    <x v="0"/>
    <x v="3"/>
    <s v="file integrazione"/>
    <e v="#REF!"/>
    <n v="11254"/>
    <s v="DEFIBRILLATORE"/>
    <s v="B"/>
    <m/>
    <s v="DEFIBTECH LLC"/>
    <s v="LIFELINE AED"/>
    <s v="104010490"/>
    <s v="DEFDBLLA"/>
    <m/>
    <d v="2016-03-10T00:00:00"/>
    <d v="2017-08-16T00:00:00"/>
    <d v="2017-08-16T00:00:00"/>
    <m/>
    <s v="SERRA SPIGA - CENTRALE OPERATIVA"/>
    <m/>
    <s v="118"/>
    <s v="MAGAZZINO"/>
    <m/>
    <n v="8543"/>
    <d v="2017-03-10T00:00:00"/>
    <s v="DEFIBRILLATORE"/>
    <s v="C"/>
    <n v="0.08"/>
    <n v="5000"/>
    <n v="1"/>
    <m/>
    <n v="400"/>
    <m/>
  </r>
  <r>
    <x v="0"/>
    <x v="3"/>
    <s v="file integrazione"/>
    <e v="#REF!"/>
    <n v="11255"/>
    <s v="DEFIBRILLATORE"/>
    <s v="B"/>
    <m/>
    <s v="DEFIBTECH LLC"/>
    <s v="LIFELINE AED"/>
    <s v="104010451"/>
    <s v="DEFDBLLA"/>
    <m/>
    <d v="2016-03-10T00:00:00"/>
    <d v="2017-08-16T00:00:00"/>
    <d v="2017-08-16T00:00:00"/>
    <m/>
    <s v="SERRA SPIGA - CENTRALE OPERATIVA"/>
    <m/>
    <s v="118"/>
    <s v="MAGAZZINO"/>
    <m/>
    <n v="8543"/>
    <d v="2017-03-10T00:00:00"/>
    <s v="DEFIBRILLATORE"/>
    <s v="C"/>
    <n v="0.08"/>
    <n v="5000"/>
    <n v="1"/>
    <m/>
    <n v="400"/>
    <m/>
  </r>
  <r>
    <x v="0"/>
    <x v="3"/>
    <s v="file integrazione"/>
    <e v="#REF!"/>
    <n v="11256"/>
    <s v="DEFIBRILLATORE"/>
    <s v="B"/>
    <m/>
    <s v="AMI ITALIA SRL"/>
    <s v="SAVER ONE D"/>
    <s v="51SD0R1210"/>
    <s v="DEFALDSD"/>
    <m/>
    <m/>
    <d v="2017-08-16T00:00:00"/>
    <d v="2017-08-16T00:00:00"/>
    <m/>
    <s v="SERRA SPIGA - CENTRALE OPERATIVA"/>
    <m/>
    <s v="118"/>
    <s v="PET CASSANO"/>
    <m/>
    <n v="6297.08"/>
    <m/>
    <s v="DEFIBRILLATORE"/>
    <s v="C"/>
    <n v="0.08"/>
    <n v="5000"/>
    <n v="1"/>
    <m/>
    <n v="400"/>
    <m/>
  </r>
  <r>
    <x v="0"/>
    <x v="3"/>
    <s v="file integrazione"/>
    <e v="#REF!"/>
    <n v="11257"/>
    <s v="VALUTAZIONE FUNZIONALE VISIVA, APPARECCHIO PER"/>
    <s v="A"/>
    <m/>
    <s v="CANON INC"/>
    <s v="RF 10"/>
    <s v="NR"/>
    <s v="VFVCCNRF"/>
    <m/>
    <m/>
    <d v="2016-01-15T00:00:00"/>
    <m/>
    <m/>
    <s v="POLIAMBULATORIO DI COSENZA - VIA POPILIA"/>
    <m/>
    <s v="OCULISTICA"/>
    <s v="GENERALE"/>
    <m/>
    <n v="6625"/>
    <m/>
    <s v="VALUTAZIONE FUNZIONALE VISIVA, APPARECCHIO PER"/>
    <s v="D"/>
    <n v="0.06"/>
    <n v="4666.666666666667"/>
    <n v="1"/>
    <m/>
    <n v="280"/>
    <m/>
  </r>
  <r>
    <x v="0"/>
    <x v="3"/>
    <s v="file integrazione"/>
    <e v="#REF!"/>
    <n v="11262"/>
    <s v="SISTEMA ELETTROMECCANICO PER TERAPIA FISICA"/>
    <s v="B"/>
    <m/>
    <s v="CHINESPORT SPA"/>
    <s v="VISIT MOBIL"/>
    <s v="0600025-1"/>
    <s v="SETCIPVM"/>
    <m/>
    <m/>
    <d v="2017-08-16T00:00:00"/>
    <m/>
    <m/>
    <s v="CAPT MORMANNO"/>
    <m/>
    <s v="RIABILITAZIONE"/>
    <s v="GENERALE"/>
    <m/>
    <n v="2717.88"/>
    <m/>
    <s v="SISTEMA ELETTROMECCANICO PER TERAPIA FISICA"/>
    <s v="E"/>
    <n v="0.04"/>
    <n v="6000"/>
    <n v="1"/>
    <m/>
    <n v="240"/>
    <m/>
  </r>
  <r>
    <x v="0"/>
    <x v="3"/>
    <s v="file integrazione"/>
    <e v="#REF!"/>
    <n v="11263"/>
    <s v="COLPOSCOPIO"/>
    <s v="B"/>
    <m/>
    <s v="CENTREL CENTRO ELETTROMEDICALI SAS"/>
    <s v="K 250"/>
    <s v="42303"/>
    <s v="CPSCDZ25"/>
    <m/>
    <m/>
    <d v="2016-06-16T00:00:00"/>
    <m/>
    <m/>
    <s v="CONSULTORIO UNIVERSITA' UNICAL"/>
    <m/>
    <s v="CONSULTORIO FAMILIARE"/>
    <s v="GENERALE"/>
    <m/>
    <n v="8250.98"/>
    <m/>
    <s v="COLPOSCOPIO"/>
    <s v="D"/>
    <n v="0.06"/>
    <n v="5333.3333333333339"/>
    <n v="1"/>
    <m/>
    <n v="320"/>
    <m/>
  </r>
  <r>
    <x v="0"/>
    <x v="3"/>
    <s v="file integrazione"/>
    <e v="#REF!"/>
    <n v="11264"/>
    <s v="TRASPORTO MATERIALE ORGANICO, APPARECCHIO PER IL"/>
    <s v="B"/>
    <m/>
    <s v="WAECO INTERNATIONAL GMBH"/>
    <s v="TROPICOOL TC 21 FL  AC"/>
    <s v="09024592"/>
    <s v="CORWBHT2"/>
    <m/>
    <m/>
    <d v="2017-08-16T00:00:00"/>
    <m/>
    <m/>
    <s v="SERRA SPIGA - CENTRALE OPERATIVA"/>
    <m/>
    <s v="118"/>
    <s v="GENERAL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265"/>
    <s v="REGISTRATORE HOLTER DEI PARAMETRI CARDIOVASCOLARI"/>
    <s v="B"/>
    <m/>
    <s v="NON PRESENTE"/>
    <s v="HR ONE"/>
    <s v="AFIF0006"/>
    <s v="RAO*NNNN"/>
    <m/>
    <m/>
    <d v="2017-03-15T00:00:00"/>
    <m/>
    <m/>
    <s v="P.O. CASTROVILLARI"/>
    <m/>
    <s v="MEDICINA"/>
    <s v="GENERALE"/>
    <m/>
    <n v="2000"/>
    <m/>
    <s v="REGISTRATORE HOLTER DEI PARAMETRI CARDIOVASCOLARI"/>
    <s v="D"/>
    <n v="0.06"/>
    <n v="2666.666666666667"/>
    <n v="1"/>
    <m/>
    <n v="160"/>
    <m/>
  </r>
  <r>
    <x v="0"/>
    <x v="3"/>
    <s v="file integrazione"/>
    <e v="#REF!"/>
    <n v="11266"/>
    <s v="CARRELLO PER APPARECCHIATURE ELETTROMEDICALI (ELETTRIFICATO)"/>
    <s v="B"/>
    <m/>
    <s v="MICROMED SRL"/>
    <s v="TOR 500"/>
    <s v="TRX 1-1332/02-04"/>
    <s v=""/>
    <m/>
    <m/>
    <d v="2016-05-16T00:00:00"/>
    <m/>
    <m/>
    <s v="DISTRETTO DI ROSSANO - POLIAMBULATORIO"/>
    <m/>
    <s v="NEUROFISIOPATOLOGIA"/>
    <s v="GENERALE"/>
    <m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1267"/>
    <s v="ELABORATORE GENERICO"/>
    <s v="A"/>
    <m/>
    <s v="HEWLETT PACKARD CO"/>
    <s v="NN"/>
    <s v="HUB35201ZB"/>
    <s v="&amp;EG*NNNN"/>
    <m/>
    <m/>
    <d v="2016-05-16T00:00:00"/>
    <m/>
    <m/>
    <s v="DISTRETTO DI ROSSANO - POLIAMBULATORIO"/>
    <m/>
    <s v="NEUROFISIOPATOLOGIA"/>
    <s v="GENERALE"/>
    <m/>
    <n v="250"/>
    <m/>
    <s v="PERSONAL COMPUTER"/>
    <s v="F"/>
    <n v="0.03"/>
    <n v="1500"/>
    <n v="1"/>
    <m/>
    <n v="45"/>
    <m/>
  </r>
  <r>
    <x v="0"/>
    <x v="3"/>
    <s v="file integrazione"/>
    <e v="#REF!"/>
    <n v="11268"/>
    <s v="STAMPANTE SU CARTA"/>
    <s v="A"/>
    <m/>
    <s v="LEXMARK"/>
    <s v="E 352 DN"/>
    <s v="NN"/>
    <s v="&amp;ST*NNNN"/>
    <m/>
    <m/>
    <d v="2016-05-16T00:00:00"/>
    <m/>
    <m/>
    <s v="DISTRETTO DI ROSSANO - POLIAMBULATORIO"/>
    <m/>
    <s v="NEUROFISIOPATOLOGIA"/>
    <s v="GENERALE"/>
    <m/>
    <n v="150"/>
    <m/>
    <s v="STAMPANTE PER COMPUTER"/>
    <s v="F"/>
    <n v="0.03"/>
    <n v="0"/>
    <n v="1"/>
    <m/>
    <n v="0"/>
    <m/>
  </r>
  <r>
    <x v="0"/>
    <x v="3"/>
    <s v="file integrazione"/>
    <e v="#REF!"/>
    <n v="11269"/>
    <s v="MONITOR"/>
    <s v="A"/>
    <m/>
    <s v="PHILIPS MEDICAL SYSTEMS/ATL"/>
    <s v="223V5L"/>
    <s v="12005011487"/>
    <s v="MON*NNNN"/>
    <m/>
    <m/>
    <d v="2016-05-16T00:00:00"/>
    <d v="2017-05-15T00:00:00"/>
    <m/>
    <s v="DISTRETTO DI ROSSANO - POLIAMBULATORIO"/>
    <m/>
    <s v="NEUROFISIOPATOLOGIA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n v="11270"/>
    <s v="ACCESSORIO GENERICO"/>
    <s v="A"/>
    <m/>
    <s v="MICROMED SRL"/>
    <s v="NN"/>
    <s v="K10-0032/00-03"/>
    <s v="*AG*NNNN"/>
    <m/>
    <m/>
    <d v="2016-05-16T00:00:00"/>
    <m/>
    <m/>
    <s v="DISTRETTO DI ROSSANO - POLIAMBULATORIO"/>
    <m/>
    <s v="NEUROFISIOPATOLOGIA"/>
    <s v="GENERALE"/>
    <m/>
    <n v="1000"/>
    <m/>
    <s v="ACC. APP. ELETTROMEDICALE"/>
    <s v="E"/>
    <n v="0.04"/>
    <n v="1225.42"/>
    <n v="1"/>
    <m/>
    <n v="49.016800000000003"/>
    <m/>
  </r>
  <r>
    <x v="0"/>
    <x v="3"/>
    <s v="file integrazione"/>
    <e v="#REF!"/>
    <n v="11271"/>
    <s v="ELETTROMIOGRAFO"/>
    <s v="A"/>
    <m/>
    <s v="MICROMED SRL"/>
    <s v="ISA 1400 EP"/>
    <s v="IS4-0019/02-98"/>
    <s v="EMG*NNNN"/>
    <m/>
    <m/>
    <d v="2016-05-16T00:00:00"/>
    <m/>
    <m/>
    <s v="DISTRETTO DI ROSSANO - POLIAMBULATORIO"/>
    <m/>
    <s v="NEUROFISIOPATOLOGIA"/>
    <s v="GENERALE"/>
    <m/>
    <n v="26686.25"/>
    <m/>
    <s v="ELETTROMIOGRAFO"/>
    <s v="D"/>
    <n v="0.06"/>
    <n v="10666.666666666668"/>
    <n v="1"/>
    <m/>
    <n v="640"/>
    <m/>
  </r>
  <r>
    <x v="0"/>
    <x v="3"/>
    <s v="file integrazione"/>
    <e v="#REF!"/>
    <n v="11272"/>
    <s v="REGISTRATORE HOLTER EEG"/>
    <s v="B"/>
    <m/>
    <s v="EBN EURO"/>
    <s v="NN"/>
    <s v="00208"/>
    <s v="RHE*NNNN"/>
    <m/>
    <m/>
    <d v="2016-05-16T00:00:00"/>
    <m/>
    <m/>
    <s v="DISTRETTO DI ROSSANO - POLIAMBULATORIO"/>
    <m/>
    <s v="NEUROFISIOPATOLOGIA"/>
    <s v="GENERALE"/>
    <m/>
    <n v="2500"/>
    <m/>
    <s v="REGISTRATORE HOLTER EEG"/>
    <s v="D"/>
    <n v="0.06"/>
    <n v="1333.3333333333333"/>
    <n v="1"/>
    <m/>
    <n v="79.999999999999986"/>
    <m/>
  </r>
  <r>
    <x v="0"/>
    <x v="3"/>
    <s v="file integrazione"/>
    <e v="#REF!"/>
    <n v="11273"/>
    <s v="SPIROMETRO A USO CLINICO DIAGNOSTICO"/>
    <s v="B"/>
    <m/>
    <s v="MIR SRL MEDICAL INTERNATIONAL RESEARCH"/>
    <s v="SPIROLAB III"/>
    <s v="A23-053"/>
    <s v="SPMMHJS3"/>
    <m/>
    <d v="2016-01-25T00:00:00"/>
    <d v="2017-06-15T00:00:00"/>
    <m/>
    <m/>
    <s v="P.O. CORIGLIANO"/>
    <m/>
    <s v="MEDICINA"/>
    <s v="GENERALE"/>
    <m/>
    <n v="10275.73"/>
    <d v="2017-01-25T00:00:00"/>
    <s v="SPIROMETRO A USO CLINICO DIAGNOSTICO"/>
    <s v="D"/>
    <n v="0.06"/>
    <n v="13333.333333333334"/>
    <n v="1"/>
    <m/>
    <n v="800"/>
    <m/>
  </r>
  <r>
    <x v="0"/>
    <x v="3"/>
    <s v="file integrazione"/>
    <e v="#REF!"/>
    <n v="11275"/>
    <s v="VIDEOGASTROSCOPIO"/>
    <s v="A"/>
    <m/>
    <s v="FUJIFILM MEDICAL SYSTEM ITALIA"/>
    <s v="EG-530WR5"/>
    <s v="2G361K579"/>
    <s v="VGF*NNNN"/>
    <m/>
    <d v="2016-08-08T00:00:00"/>
    <d v="2017-02-15T00:00:00"/>
    <m/>
    <m/>
    <s v="P.O. SAN GIOVANNI IN FIORE"/>
    <m/>
    <s v="ENDOSCOPIA DIGESTIVA"/>
    <s v="GENERALE"/>
    <m/>
    <n v="26430"/>
    <d v="2017-08-08T00:00:00"/>
    <s v="VIDEOGASTROSCOPIO"/>
    <s v="A"/>
    <n v="0.12"/>
    <n v="13333.333333333334"/>
    <n v="1"/>
    <m/>
    <n v="1600"/>
    <m/>
  </r>
  <r>
    <x v="0"/>
    <x v="3"/>
    <s v="file integrazione"/>
    <e v="#REF!"/>
    <n v="11276"/>
    <s v="FRIGORIFERO BIOLOGICO"/>
    <s v="B"/>
    <m/>
    <s v="LIEBHERR WERK LIENZ GESMBH"/>
    <s v="MEDLINE"/>
    <s v="837685876"/>
    <s v="FBI*NNNN"/>
    <m/>
    <d v="2016-10-26T00:00:00"/>
    <d v="2017-04-14T00:00:00"/>
    <m/>
    <m/>
    <s v="CAPT TREBISACCE"/>
    <m/>
    <s v="PET 118"/>
    <s v="GENERALE"/>
    <s v="ACQUISTO"/>
    <n v="3424.3"/>
    <d v="2018-10-26T00:00:00"/>
    <s v="FRIGORIFERO BIOLOGICO"/>
    <s v="E"/>
    <n v="0.04"/>
    <n v="6000"/>
    <n v="1"/>
    <m/>
    <n v="240"/>
    <m/>
  </r>
  <r>
    <x v="0"/>
    <x v="3"/>
    <s v="file integrazione"/>
    <e v="#REF!"/>
    <n v="11279"/>
    <s v="ANESTESIA, APPARECCHIO PER"/>
    <s v="B"/>
    <m/>
    <s v="MINDRAY CO LTD"/>
    <s v="WATO EX-65"/>
    <s v="KT 68000169"/>
    <s v="ANS*NNNN"/>
    <m/>
    <d v="2016-09-29T00:00:00"/>
    <d v="2017-06-15T00:00:00"/>
    <d v="2017-06-15T00:00:00"/>
    <m/>
    <s v="P.O. CORIGLIANO"/>
    <m/>
    <s v="BLOCCO OPERATORIO"/>
    <s v="GENERALE"/>
    <s v="ACQUISTO"/>
    <n v="45817.27"/>
    <d v="2017-09-29T00:00:00"/>
    <s v="ANESTESIA, APPARECCHIO PER"/>
    <s v="C"/>
    <n v="0.08"/>
    <n v="20000"/>
    <n v="1"/>
    <m/>
    <n v="1600"/>
    <m/>
  </r>
  <r>
    <x v="0"/>
    <x v="3"/>
    <s v="file integrazione"/>
    <e v="#REF!"/>
    <n v="11280"/>
    <s v="MONITOR"/>
    <s v="A"/>
    <m/>
    <s v="MINDRAY CO LTD"/>
    <s v="BENEVIEW T5"/>
    <s v="CM-67149879"/>
    <s v="MONMYMT5"/>
    <m/>
    <d v="2016-09-29T00:00:00"/>
    <d v="2017-06-15T00:00:00"/>
    <d v="2017-06-15T00:00:00"/>
    <m/>
    <s v="P.O. CORIGLIANO"/>
    <m/>
    <s v="BLOCCO OPERATORIO"/>
    <s v="GENERALE"/>
    <s v="ACQUISTO"/>
    <n v="7500"/>
    <d v="2017-09-29T00:00:00"/>
    <s v="MONITOR"/>
    <s v="C"/>
    <n v="0.08"/>
    <n v="3000"/>
    <n v="1"/>
    <m/>
    <n v="240"/>
    <m/>
  </r>
  <r>
    <x v="0"/>
    <x v="3"/>
    <s v="file integrazione"/>
    <e v="#REF!"/>
    <n v="11281"/>
    <s v="DEGENERAZIONE MACULARE, PERIMETRO PER"/>
    <s v="B"/>
    <m/>
    <s v="ZEISS CARL"/>
    <s v="HF 3A-860"/>
    <s v="860-11491"/>
    <s v="DAO*NNNN"/>
    <m/>
    <d v="2016-11-11T00:00:00"/>
    <d v="2017-05-15T00:00:00"/>
    <m/>
    <m/>
    <s v="P.O. ROSSANO"/>
    <m/>
    <s v="OCULISTICA"/>
    <s v="GENERALE"/>
    <m/>
    <n v="30000"/>
    <d v="2017-11-11T00:00:00"/>
    <s v="DEGENERAZIONE MACULARE, PERIMETRO PER"/>
    <s v="D"/>
    <n v="0.06"/>
    <n v="30000"/>
    <n v="1"/>
    <m/>
    <n v="1800"/>
    <m/>
  </r>
  <r>
    <x v="0"/>
    <x v="3"/>
    <s v="file integrazione"/>
    <e v="#REF!"/>
    <n v="11282"/>
    <s v="ALIMENTATORE ELETTRICO"/>
    <s v="A"/>
    <m/>
    <s v="NON PRESENTE"/>
    <s v="REOMED 1000"/>
    <s v="BV65B50881"/>
    <s v="&amp;AL*NNNN"/>
    <m/>
    <d v="2016-11-11T00:00:00"/>
    <d v="2017-05-15T00:00:00"/>
    <m/>
    <m/>
    <s v="P.O. ROSSANO"/>
    <m/>
    <s v="OCULISTICA"/>
    <s v="GENERALE"/>
    <m/>
    <n v="448.88"/>
    <d v="2017-11-11T00:00:00"/>
    <s v="ALIMENTATORE"/>
    <s v="F"/>
    <n v="0.03"/>
    <n v="1511.3"/>
    <n v="1"/>
    <m/>
    <n v="45.338999999999999"/>
    <m/>
  </r>
  <r>
    <x v="0"/>
    <x v="3"/>
    <s v="file integrazione"/>
    <e v="#REF!"/>
    <n v="11283"/>
    <s v="RIPRODUTTORE VIDEO O DIGITALE DI BIOIMMAGINI"/>
    <s v="A"/>
    <m/>
    <s v="SAMSUNG ELECTRONICS"/>
    <s v="XPRESS C1810W"/>
    <s v="071VBJEH3000CBF"/>
    <s v="RIR*NNNN"/>
    <m/>
    <d v="2016-11-11T00:00:00"/>
    <d v="2017-05-15T00:00:00"/>
    <m/>
    <m/>
    <s v="P.O. ROSSANO"/>
    <m/>
    <s v="OCULISTICA"/>
    <s v="GENERALE"/>
    <m/>
    <n v="3020"/>
    <d v="2017-11-11T00:00:00"/>
    <s v="RIPRODUTTORE VIDEO O DIGITALE DI BIOIMMAGINI"/>
    <s v="E"/>
    <n v="0.04"/>
    <n v="2000"/>
    <n v="1"/>
    <m/>
    <n v="80"/>
    <m/>
  </r>
  <r>
    <x v="0"/>
    <x v="3"/>
    <s v="file integrazione"/>
    <e v="#REF!"/>
    <n v="11284"/>
    <s v="FRIGORIFERO BIOLOGICO"/>
    <s v="B"/>
    <m/>
    <s v="ANGELANTONI INDUSTRIE SPA"/>
    <s v="FRL 500 V"/>
    <s v="A2272"/>
    <s v="FBIANNF5"/>
    <m/>
    <d v="2015-05-14T00:00:00"/>
    <d v="2017-03-15T00:00:00"/>
    <m/>
    <m/>
    <s v="P.O. CASTROVILLARI"/>
    <m/>
    <s v="RADIOLOGIA"/>
    <s v="GENERALE"/>
    <m/>
    <n v="3424.3"/>
    <d v="2020-05-14T00:00:00"/>
    <s v="FRIGORIFERO BIOLOGICO"/>
    <s v="E"/>
    <n v="0.04"/>
    <n v="6000"/>
    <n v="1"/>
    <m/>
    <n v="240"/>
    <m/>
  </r>
  <r>
    <x v="0"/>
    <x v="3"/>
    <s v="file integrazione"/>
    <e v="#REF!"/>
    <n v="11285"/>
    <s v="FOTOCOAGULATORE LASER"/>
    <s v="B"/>
    <m/>
    <s v="ALCON LABORATORIES INC"/>
    <s v="PUREPOINT PHOTOCOAGULATION SYS"/>
    <s v="160363950A1X"/>
    <s v="FLAAOGPP"/>
    <m/>
    <d v="2016-11-24T00:00:00"/>
    <d v="2017-03-15T00:00:00"/>
    <m/>
    <m/>
    <s v="P.O. CASTROVILLARI"/>
    <m/>
    <s v="OCULISTICA"/>
    <s v="OCT"/>
    <s v="ACQUISTO"/>
    <n v="54639.03"/>
    <d v="2017-11-24T00:00:00"/>
    <s v="FOTOCOAGULATORE LASER"/>
    <s v="A"/>
    <n v="0.12"/>
    <n v="13333.333333333334"/>
    <n v="1"/>
    <m/>
    <n v="1600"/>
    <m/>
  </r>
  <r>
    <x v="0"/>
    <x v="3"/>
    <s v="file integrazione"/>
    <e v="#REF!"/>
    <n v="11286"/>
    <s v="ELETTROCARDIOGRAFO"/>
    <s v="B"/>
    <m/>
    <s v="MINDRAY CO LTD"/>
    <s v="BENEHEART R12"/>
    <s v="EN-4A001129"/>
    <s v="ECG*NNNN"/>
    <m/>
    <d v="2016-11-27T00:00:00"/>
    <m/>
    <m/>
    <m/>
    <s v="POLIAMBULATORIO DI MIRTO"/>
    <m/>
    <s v="CONSULTORIO FAMILIARE"/>
    <s v="GENERALE"/>
    <s v="ACQUISTO"/>
    <n v="3270.27"/>
    <d v="2017-08-05T00:00:00"/>
    <s v="ELETTROCARDIOGRAFO"/>
    <s v="C"/>
    <n v="0.08"/>
    <n v="3000"/>
    <n v="1"/>
    <m/>
    <n v="240"/>
    <m/>
  </r>
  <r>
    <x v="0"/>
    <x v="3"/>
    <s v="file integrazione"/>
    <e v="#REF!"/>
    <n v="11287"/>
    <s v="ECOTOMOGRAFO"/>
    <s v="B"/>
    <m/>
    <s v="ESAOTE SPA"/>
    <s v="MYLAB SEVEN"/>
    <s v="3072"/>
    <s v=""/>
    <m/>
    <d v="2016-12-20T00:00:00"/>
    <d v="2017-06-15T00:00:00"/>
    <m/>
    <m/>
    <s v="CAPT SAN MARCO ARGENTANO"/>
    <m/>
    <s v="AMBULATORIO CARDIOLOGIA"/>
    <s v="GENERALE"/>
    <m/>
    <n v="60000"/>
    <d v="2020-12-20T00:00:00"/>
    <s v="ECOTOMOGRAFO"/>
    <s v="C"/>
    <n v="0.08"/>
    <n v="15000"/>
    <n v="1"/>
    <m/>
    <n v="1200"/>
    <m/>
  </r>
  <r>
    <x v="0"/>
    <x v="3"/>
    <s v="file integrazione"/>
    <e v="#REF!"/>
    <n v="11288"/>
    <s v="MONITOR TELEVISIVO PER BIOIMMAGINI"/>
    <s v="A"/>
    <m/>
    <s v="ESAOTE SPA"/>
    <s v="LCD 21"/>
    <s v="01109040"/>
    <s v="MTV*NNNN"/>
    <m/>
    <d v="2016-12-20T00:00:00"/>
    <d v="2017-06-15T00:00:00"/>
    <m/>
    <m/>
    <s v="CAPT SAN MARCO ARGENTANO"/>
    <m/>
    <s v="AMBULATORIO CARDIOLOGIA"/>
    <s v="GENERALE"/>
    <m/>
    <n v="1800"/>
    <d v="2020-12-20T00:00:00"/>
    <s v="MONITOR TELEVISIVO PER BIOIMMAGINI"/>
    <s v="F"/>
    <n v="0.03"/>
    <n v="2666.666666666667"/>
    <n v="1"/>
    <m/>
    <n v="80"/>
    <m/>
  </r>
  <r>
    <x v="0"/>
    <x v="3"/>
    <s v="file integrazione"/>
    <e v="#REF!"/>
    <n v="11289"/>
    <s v="SONDA ECOGRAFICA"/>
    <s v="A"/>
    <m/>
    <s v="ESAOTE SPA"/>
    <s v="SP 2430"/>
    <s v="03052"/>
    <s v=""/>
    <m/>
    <d v="2016-12-20T00:00:00"/>
    <d v="2017-06-15T00:00:00"/>
    <m/>
    <m/>
    <s v="CAPT SAN MARCO ARGENTANO"/>
    <m/>
    <s v="AMBULATORIO CARDIOLOGIA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1290"/>
    <s v="SONDA ECOGRAFICA"/>
    <s v="A"/>
    <m/>
    <s v="ESAOTE SPA"/>
    <s v="AL 2442"/>
    <s v="1448"/>
    <s v="SCF*NNNN"/>
    <m/>
    <d v="2016-12-20T00:00:00"/>
    <d v="2017-06-15T00:00:00"/>
    <m/>
    <m/>
    <s v="CAPT SAN MARCO ARGENTANO"/>
    <m/>
    <s v="AMBULATORIO CARDIOLOGIA"/>
    <s v="GENERALE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1291"/>
    <s v="RIPRODUTTORE VIDEO O DIGITALE DI BIOIMMAGINI"/>
    <s v="A"/>
    <m/>
    <s v="SONY CORP"/>
    <s v="UP D25 MD"/>
    <s v="98526"/>
    <s v=""/>
    <m/>
    <d v="2016-12-20T00:00:00"/>
    <d v="2017-06-15T00:00:00"/>
    <m/>
    <m/>
    <s v="CAPT SAN MARCO ARGENTANO"/>
    <m/>
    <s v="AMBULATORIO CARDIOLOGIA"/>
    <s v="GENERALE"/>
    <m/>
    <n v="3020"/>
    <d v="2020-12-20T00:00:00"/>
    <s v="RIPRODUTTORE VIDEO O DIGITALE DI BIOIMMAGINI"/>
    <s v="E"/>
    <n v="0.04"/>
    <n v="2000"/>
    <n v="1"/>
    <m/>
    <n v="80"/>
    <m/>
  </r>
  <r>
    <x v="0"/>
    <x v="3"/>
    <s v="file integrazione"/>
    <e v="#REF!"/>
    <n v="11292"/>
    <s v="ECOTOMOGRAFO"/>
    <s v="B"/>
    <m/>
    <s v="ESAOTE SPA"/>
    <s v="MYLAB SEVEN"/>
    <s v="3059"/>
    <s v=""/>
    <m/>
    <d v="2016-12-20T00:00:00"/>
    <d v="2017-06-15T00:00:00"/>
    <m/>
    <m/>
    <s v="CAPT SAN MARCO ARGENTANO"/>
    <m/>
    <s v="AMBULATORIO ECOGRAFIA"/>
    <s v="STANZA 4"/>
    <m/>
    <n v="60000"/>
    <d v="2020-12-20T00:00:00"/>
    <s v="ECOTOMOGRAFO"/>
    <s v="C"/>
    <n v="0.08"/>
    <n v="15000"/>
    <n v="1"/>
    <m/>
    <n v="1200"/>
    <m/>
  </r>
  <r>
    <x v="0"/>
    <x v="3"/>
    <s v="file integrazione"/>
    <e v="#REF!"/>
    <n v="11293"/>
    <s v="MONITOR TELEVISIVO PER BIOIMMAGINI"/>
    <s v="A"/>
    <m/>
    <s v="ESAOTE SPA"/>
    <s v="LED 19"/>
    <s v="DV1645097"/>
    <s v="MTV*NNNN"/>
    <m/>
    <d v="2016-12-20T00:00:00"/>
    <d v="2017-06-15T00:00:00"/>
    <m/>
    <m/>
    <s v="CAPT SAN MARCO ARGENTANO"/>
    <m/>
    <s v="AMBULATORIO ECOGRAFIA"/>
    <s v="STANZA 4"/>
    <m/>
    <n v="1800"/>
    <d v="2020-12-20T00:00:00"/>
    <s v="MONITOR TELEVISIVO PER BIOIMMAGINI"/>
    <s v="F"/>
    <n v="0.03"/>
    <n v="2666.666666666667"/>
    <n v="1"/>
    <m/>
    <n v="80"/>
    <m/>
  </r>
  <r>
    <x v="0"/>
    <x v="3"/>
    <s v="file integrazione"/>
    <e v="#REF!"/>
    <n v="11294"/>
    <s v="RIPRODUTTORE VIDEO O DIGITALE DI BIOIMMAGINI"/>
    <s v="A"/>
    <m/>
    <s v="SONY CORP"/>
    <s v="UP D25 MD"/>
    <s v="98395"/>
    <s v=""/>
    <m/>
    <d v="2016-12-20T00:00:00"/>
    <d v="2017-06-15T00:00:00"/>
    <m/>
    <m/>
    <s v="CAPT SAN MARCO ARGENTANO"/>
    <m/>
    <s v="AMBULATORIO ECOGRAFIA"/>
    <s v="STANZA 4"/>
    <m/>
    <n v="3020"/>
    <d v="2020-12-20T00:00:00"/>
    <s v="RIPRODUTTORE VIDEO O DIGITALE DI BIOIMMAGINI"/>
    <s v="E"/>
    <n v="0.04"/>
    <n v="2000"/>
    <n v="1"/>
    <m/>
    <n v="80"/>
    <m/>
  </r>
  <r>
    <x v="0"/>
    <x v="3"/>
    <s v="file integrazione"/>
    <e v="#REF!"/>
    <n v="11295"/>
    <s v="RIPRODUTTORE VIDEO O DIGITALE DI BIOIMMAGINI"/>
    <s v="A"/>
    <m/>
    <s v="SONY CORP"/>
    <s v="UP X898MD"/>
    <s v="7045562"/>
    <s v=""/>
    <m/>
    <d v="2016-12-20T00:00:00"/>
    <d v="2017-06-15T00:00:00"/>
    <m/>
    <m/>
    <s v="CAPT SAN MARCO ARGENTANO"/>
    <m/>
    <s v="AMBULATORIO ECOGRAFIA"/>
    <s v="STANZA 4"/>
    <m/>
    <n v="3020"/>
    <d v="2020-12-20T00:00:00"/>
    <s v="RIPRODUTTORE VIDEO O DIGITALE DI BIOIMMAGINI"/>
    <s v="E"/>
    <n v="0.04"/>
    <n v="2000"/>
    <n v="1"/>
    <m/>
    <n v="80"/>
    <m/>
  </r>
  <r>
    <x v="0"/>
    <x v="3"/>
    <s v="file integrazione"/>
    <e v="#REF!"/>
    <n v="11296"/>
    <s v="SONDA ECOGRAFICA"/>
    <s v="A"/>
    <m/>
    <s v="ESAOTE SPA"/>
    <s v="AC 2541"/>
    <s v="5162"/>
    <s v=""/>
    <m/>
    <d v="2016-12-20T00:00:00"/>
    <d v="2017-06-15T00:00:00"/>
    <m/>
    <m/>
    <s v="CAPT SAN MARCO ARGENTANO"/>
    <m/>
    <s v="AMBULATORIO ECOGRAFIA"/>
    <s v="STANZA 4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1297"/>
    <s v="SONDA ECOGRAFICA"/>
    <s v="A"/>
    <m/>
    <s v="ESAOTE SPA"/>
    <s v="SL 1543"/>
    <s v="61643081"/>
    <s v=""/>
    <m/>
    <d v="2016-12-20T00:00:00"/>
    <d v="2017-06-15T00:00:00"/>
    <m/>
    <m/>
    <s v="CAPT SAN MARCO ARGENTANO"/>
    <m/>
    <s v="AMBULATORIO ECOGRAFIA"/>
    <s v="STANZA 4"/>
    <m/>
    <n v="6900"/>
    <d v="2021-12-20T00:00:00"/>
    <s v="SONDA ECOGRAFICA"/>
    <s v="C"/>
    <n v="0.08"/>
    <n v="5000"/>
    <n v="1"/>
    <m/>
    <n v="400"/>
    <m/>
  </r>
  <r>
    <x v="0"/>
    <x v="3"/>
    <s v="file integrazione"/>
    <e v="#REF!"/>
    <n v="11298"/>
    <s v="SONDA ECOGRAFICA"/>
    <s v="A"/>
    <m/>
    <s v="ESAOTE SPA"/>
    <s v="SE 3133"/>
    <s v="16445158"/>
    <s v="SCF*NNNN"/>
    <m/>
    <d v="2016-12-20T00:00:00"/>
    <d v="2017-06-15T00:00:00"/>
    <m/>
    <m/>
    <s v="CAPT SAN MARCO ARGENTANO"/>
    <m/>
    <s v="AMBULATORIO ECOGRAFIA"/>
    <s v="STANZA 4"/>
    <m/>
    <n v="6900"/>
    <d v="2020-12-20T00:00:00"/>
    <s v="SONDA ECOGRAFICA"/>
    <s v="C"/>
    <n v="0.08"/>
    <n v="5000"/>
    <n v="1"/>
    <m/>
    <n v="400"/>
    <m/>
  </r>
  <r>
    <x v="0"/>
    <x v="3"/>
    <s v="file integrazione"/>
    <e v="#REF!"/>
    <n v="11299"/>
    <s v="SONDA ECOGRAFICA"/>
    <s v="A"/>
    <m/>
    <s v="ESAOTE SPA"/>
    <s v="AL 2442"/>
    <s v="1449"/>
    <s v="SCF*NNNN"/>
    <m/>
    <d v="2016-12-21T00:00:00"/>
    <d v="2016-03-15T00:00:00"/>
    <m/>
    <m/>
    <s v="POLIAMBULATORIO DI CASTROVILLARI"/>
    <m/>
    <s v="POLIAMBULATORIO"/>
    <s v="STANZA 1"/>
    <m/>
    <n v="6900"/>
    <d v="2020-12-21T00:00:00"/>
    <s v="SONDA ECOGRAFICA"/>
    <s v="C"/>
    <n v="0.08"/>
    <n v="5000"/>
    <n v="1"/>
    <m/>
    <n v="400"/>
    <m/>
  </r>
  <r>
    <x v="0"/>
    <x v="3"/>
    <s v="file integrazione"/>
    <e v="#REF!"/>
    <n v="11300"/>
    <s v="ECOTOMOGRAFO"/>
    <s v="B"/>
    <m/>
    <s v="ESAOTE SPA"/>
    <s v="MYLAB SEVEN"/>
    <s v="3071"/>
    <s v=""/>
    <m/>
    <d v="2016-12-21T00:00:00"/>
    <d v="2016-03-15T00:00:00"/>
    <m/>
    <m/>
    <s v="POLIAMBULATORIO DI CASTROVILLARI"/>
    <m/>
    <s v="POLIAMBULATORIO"/>
    <s v="STANZA 1"/>
    <m/>
    <n v="60000"/>
    <d v="2020-12-21T00:00:00"/>
    <s v="ECOTOMOGRAFO"/>
    <s v="C"/>
    <n v="0.08"/>
    <n v="15000"/>
    <n v="1"/>
    <m/>
    <n v="1200"/>
    <m/>
  </r>
  <r>
    <x v="0"/>
    <x v="3"/>
    <s v="file integrazione"/>
    <e v="#REF!"/>
    <n v="11301"/>
    <s v="SALDATORE DI TUBI"/>
    <s v="B"/>
    <m/>
    <s v="TERUMO CORP"/>
    <s v="TSCD II"/>
    <s v="201502026"/>
    <s v="SDDTEDTS"/>
    <m/>
    <d v="2015-07-24T00:00:00"/>
    <d v="2017-09-15T00:00:00"/>
    <m/>
    <m/>
    <s v="P.O. CASTROVILLARI"/>
    <m/>
    <s v="CENTRO TRASFUSIONALE"/>
    <s v="GENERALE"/>
    <m/>
    <n v="1877"/>
    <d v="2017-07-24T00:00:00"/>
    <s v="SALDATORE DI TUBI"/>
    <s v="F"/>
    <n v="0.03"/>
    <n v="2133.3333333333335"/>
    <n v="1"/>
    <m/>
    <n v="64"/>
    <m/>
  </r>
  <r>
    <x v="0"/>
    <x v="3"/>
    <s v="file integrazione"/>
    <e v="#REF!"/>
    <n v="11302"/>
    <s v="FRIGORIFERO BIOLOGICO"/>
    <s v="B"/>
    <m/>
    <s v="ANGELANTONI INDUSTRIE SPA"/>
    <s v="EKO BASIC 1500 2 TN"/>
    <s v="LS06042"/>
    <s v=""/>
    <m/>
    <d v="2015-03-17T00:00:00"/>
    <d v="2017-03-15T00:00:00"/>
    <m/>
    <m/>
    <s v="P.O. CASTROVILLARI"/>
    <m/>
    <s v="LABORATORIO ANALISI"/>
    <s v="GENERALE"/>
    <m/>
    <n v="3424.3"/>
    <d v="2020-03-17T00:00:00"/>
    <s v="FRIGORIFERO BIOLOGICO"/>
    <s v="E"/>
    <n v="0.04"/>
    <n v="6000"/>
    <n v="1"/>
    <m/>
    <n v="240"/>
    <m/>
  </r>
  <r>
    <x v="0"/>
    <x v="3"/>
    <s v="file integrazione"/>
    <e v="#REF!"/>
    <n v="11303"/>
    <s v="CENTRIFUGA"/>
    <s v="B"/>
    <m/>
    <s v="ALC"/>
    <s v="4222"/>
    <s v="NN"/>
    <s v="CENALC24"/>
    <m/>
    <m/>
    <d v="2016-06-16T00:00:00"/>
    <d v="2017-06-15T00:00:00"/>
    <m/>
    <s v="POLIAMBULATORIO DI CASSANO ALLO IONIO"/>
    <m/>
    <s v="LABORATORIO ANALISI"/>
    <s v="GENERALE"/>
    <m/>
    <n v="3458.59"/>
    <m/>
    <s v="CENTRIFUGA"/>
    <s v="E"/>
    <n v="0.04"/>
    <n v="4000"/>
    <n v="1"/>
    <m/>
    <n v="160"/>
    <m/>
  </r>
  <r>
    <x v="0"/>
    <x v="3"/>
    <s v="file integrazione"/>
    <e v="#REF!"/>
    <n v="11304"/>
    <s v="CENTRIFUGA"/>
    <s v="B"/>
    <m/>
    <s v="THERMO FISHER SCIENTIFIC"/>
    <s v="HERAEUS MEGAFUGE 11"/>
    <s v="308030364"/>
    <s v="CENKBC11"/>
    <m/>
    <m/>
    <d v="2016-06-16T00:00:00"/>
    <d v="2017-06-15T00:00:00"/>
    <m/>
    <s v="POLIAMBULATORIO DI CASSANO ALLO IONIO"/>
    <m/>
    <s v="LABORATORIO ANALISI"/>
    <s v="GENERALE"/>
    <m/>
    <n v="3458.59"/>
    <m/>
    <s v="CENTRIFUGA"/>
    <s v="E"/>
    <n v="0.04"/>
    <n v="4000"/>
    <n v="1"/>
    <m/>
    <n v="160"/>
    <m/>
  </r>
  <r>
    <x v="0"/>
    <x v="3"/>
    <s v="file integrazione"/>
    <e v="#REF!"/>
    <n v="11305"/>
    <s v="AGITATORE DA LABORATORIO"/>
    <s v="B"/>
    <m/>
    <s v="VELP SCIENTIFICA SRL"/>
    <s v="ZX 3"/>
    <s v="160550"/>
    <s v="ALAVEPX3"/>
    <m/>
    <m/>
    <d v="2016-06-16T00:00:00"/>
    <m/>
    <m/>
    <s v="POLIAMBULATORIO DI CASSANO ALLO IONIO"/>
    <m/>
    <s v="LABORATORIO ANALISI"/>
    <s v="GENERALE"/>
    <m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11306"/>
    <s v="INCUBATORE"/>
    <s v="B"/>
    <m/>
    <s v="CBM SRL"/>
    <s v=""/>
    <s v="000555"/>
    <s v="INC*NNNN"/>
    <m/>
    <m/>
    <d v="2016-06-16T00:00:00"/>
    <m/>
    <m/>
    <s v="POLIAMBULATORIO DI CASSANO ALLO IONIO"/>
    <m/>
    <s v="LABORATORIO ANALISI"/>
    <s v="GENERALE"/>
    <m/>
    <n v="5930.31"/>
    <m/>
    <s v="INCUBATORE"/>
    <s v="E"/>
    <n v="0.04"/>
    <n v="2000"/>
    <n v="1"/>
    <m/>
    <n v="80"/>
    <m/>
  </r>
  <r>
    <x v="0"/>
    <x v="3"/>
    <s v="file integrazione"/>
    <e v="#REF!"/>
    <n v="11307"/>
    <s v="FRIGORIFERO BIOLOGICO"/>
    <s v="B"/>
    <m/>
    <s v="ANGELANTONI INDUSTRIE SPA"/>
    <s v="FRL 500 V"/>
    <s v="52565"/>
    <s v="FBIANNF5"/>
    <m/>
    <m/>
    <d v="2016-06-16T00:00:00"/>
    <m/>
    <m/>
    <s v="POLIAMBULATORIO DI CASSANO ALLO IONIO"/>
    <m/>
    <s v="LABORATORIO ANALISI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11308"/>
    <s v="CENTRIFUGA"/>
    <s v="B"/>
    <m/>
    <s v="MPW MED INSTRUMENTS"/>
    <s v="MPW 251"/>
    <s v="10251081613"/>
    <s v=""/>
    <m/>
    <m/>
    <d v="2016-06-16T00:00:00"/>
    <d v="2017-06-15T00:00:00"/>
    <m/>
    <s v="POLIAMBULATORIO DI CASSANO ALLO IONIO"/>
    <m/>
    <s v="LABORATORIO ANALISI"/>
    <s v="GENERALE"/>
    <m/>
    <n v="3458.59"/>
    <m/>
    <s v="CENTRIFUGA"/>
    <s v="E"/>
    <n v="0.04"/>
    <n v="4000"/>
    <n v="1"/>
    <m/>
    <n v="160"/>
    <m/>
  </r>
  <r>
    <x v="0"/>
    <x v="3"/>
    <s v="file integrazione"/>
    <e v="#REF!"/>
    <n v="11309"/>
    <s v="AGITATORE DA LABORATORIO"/>
    <s v="B"/>
    <m/>
    <s v="NON PRESENTE"/>
    <s v="NN"/>
    <s v="142"/>
    <s v="ALA*NNNN"/>
    <m/>
    <m/>
    <d v="2016-06-16T00:00:00"/>
    <m/>
    <m/>
    <s v="POLIAMBULATORIO DI CASSANO ALLO IONIO"/>
    <m/>
    <s v="LABORATORIO ANALISI"/>
    <s v="GENERALE"/>
    <m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11310"/>
    <s v="COAGULOMETRO"/>
    <s v="B"/>
    <m/>
    <s v="NON PRESENTE"/>
    <s v="ARHT"/>
    <s v="1676"/>
    <s v="COM*NNNN"/>
    <m/>
    <m/>
    <d v="2016-06-16T00:00:00"/>
    <m/>
    <m/>
    <s v="POLIAMBULATORIO DI CASSANO ALLO IONIO"/>
    <m/>
    <s v="LABORATORIO ANALISI"/>
    <s v="GENERALE"/>
    <m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11311"/>
    <s v="MICROSCOPIO OTTICO DA LABORATORIO"/>
    <s v="B"/>
    <m/>
    <s v="ZEISS CARL"/>
    <s v="035052"/>
    <s v="467065-9902"/>
    <s v="MOL*NNNN"/>
    <m/>
    <m/>
    <d v="2016-06-16T00:00:00"/>
    <m/>
    <m/>
    <s v="POLIAMBULATORIO DI CASSANO ALLO IONIO"/>
    <m/>
    <s v="LABORATORIO ANALISI"/>
    <s v="GENERALE"/>
    <m/>
    <n v="8500"/>
    <m/>
    <s v="MICROSCOPIO OTTICO DA LABORATORIO"/>
    <s v="E"/>
    <n v="0.04"/>
    <n v="5000"/>
    <n v="1"/>
    <m/>
    <n v="200"/>
    <m/>
  </r>
  <r>
    <x v="0"/>
    <x v="3"/>
    <s v="file integrazione"/>
    <e v="#REF!"/>
    <n v="11312"/>
    <s v="AGITATORE DA LABORATORIO"/>
    <s v="B"/>
    <m/>
    <s v="VELP SCIENTIFICA SRL"/>
    <s v="ZX 3"/>
    <s v="160551"/>
    <s v="ALAVEPX3"/>
    <m/>
    <m/>
    <d v="2016-06-16T00:00:00"/>
    <m/>
    <m/>
    <s v="POLIAMBULATORIO DI CASSANO ALLO IONIO"/>
    <m/>
    <s v="LABORATORIO ANALISI"/>
    <s v="GENERALE"/>
    <m/>
    <n v="2051.0500000000002"/>
    <m/>
    <s v="AGITATORE DA LABORATORIO"/>
    <s v="F"/>
    <n v="0.03"/>
    <n v="800"/>
    <n v="1"/>
    <m/>
    <n v="24"/>
    <m/>
  </r>
  <r>
    <x v="0"/>
    <x v="3"/>
    <s v="file integrazione"/>
    <e v="#REF!"/>
    <n v="11313"/>
    <s v="ANALIZZATORE AUTOMATICO PER IMMUNOCHIMICA"/>
    <s v="B"/>
    <m/>
    <s v="DIAGNOSTIC PRODUCTS CORP"/>
    <s v="IMMULITE 2000"/>
    <s v="K4252"/>
    <s v="AICDPC20"/>
    <m/>
    <m/>
    <d v="2016-11-15T00:00:00"/>
    <m/>
    <m/>
    <s v="CAPT CARIATI"/>
    <m/>
    <s v="LABORATORIO ANALISI"/>
    <s v="GENERALE"/>
    <s v="COMODA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11314"/>
    <s v="ANALIZZATORE AUTOMATICO PER IMMUNOCHIMICA"/>
    <s v="B"/>
    <m/>
    <s v="DIAGNOSTIC PRODUCTS CORP"/>
    <s v="IMMULITE"/>
    <s v="K4341"/>
    <s v="AICDPCMU"/>
    <m/>
    <m/>
    <d v="2016-11-15T00:00:00"/>
    <m/>
    <m/>
    <s v="CAPT CARIATI"/>
    <m/>
    <s v="LABORATORIO ANALISI"/>
    <s v="GENERALE"/>
    <s v="COMODA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11315"/>
    <s v="ANALIZZATORE AUTOMATICO PER IMMUNOCHIMICA"/>
    <s v="B"/>
    <m/>
    <s v="JOHNSON &amp; JOHNSON ORTHO"/>
    <s v="VITROS ECIQ"/>
    <s v="NN"/>
    <s v="AICORHEQ"/>
    <m/>
    <m/>
    <d v="2016-11-15T00:00:00"/>
    <m/>
    <m/>
    <s v="CAPT CARIATI"/>
    <m/>
    <s v="LABORATORIO ANALISI"/>
    <s v="GENERALE"/>
    <s v="COMODA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11316"/>
    <s v="ANALIZZATORE URINE"/>
    <s v="B"/>
    <m/>
    <s v="DASIT SPA"/>
    <s v="SISMEX UF100"/>
    <s v="nn"/>
    <s v="AUR*NNNN"/>
    <m/>
    <m/>
    <d v="2016-11-15T00:00:00"/>
    <m/>
    <m/>
    <s v="CAPT CARIATI"/>
    <m/>
    <s v="LABORATORIO ANALISI"/>
    <s v="GENERALE"/>
    <s v="COMODATO"/>
    <n v="29200"/>
    <m/>
    <s v="ANALIZZATORE URINE"/>
    <s v="B"/>
    <n v="0.1"/>
    <n v="3200"/>
    <n v="1"/>
    <m/>
    <n v="320"/>
    <m/>
  </r>
  <r>
    <x v="0"/>
    <x v="3"/>
    <s v="file integrazione"/>
    <e v="#REF!"/>
    <n v="11317"/>
    <s v="COAGULOMETRO"/>
    <s v="B"/>
    <m/>
    <s v="INSTRUMENTATION LABORATORY"/>
    <s v="ACL ADVANCE"/>
    <s v="NN"/>
    <s v="COMIL0AV"/>
    <m/>
    <m/>
    <d v="2016-11-15T00:00:00"/>
    <m/>
    <m/>
    <s v="CAPT CARIATI"/>
    <m/>
    <s v="LABORATORIO ANALISI"/>
    <s v="GENERALE"/>
    <s v="COMODATO"/>
    <n v="6462.53"/>
    <m/>
    <s v="COAGULOMETRO"/>
    <s v="D"/>
    <n v="0.06"/>
    <n v="7772.4"/>
    <n v="1"/>
    <m/>
    <n v="466.34399999999994"/>
    <m/>
  </r>
  <r>
    <x v="0"/>
    <x v="3"/>
    <s v="file integrazione"/>
    <e v="#REF!"/>
    <n v="11318"/>
    <s v="CONTAGLOBULI AUTOMATICO"/>
    <s v="B"/>
    <m/>
    <s v="DASIT SPA"/>
    <s v="SISMEX XE"/>
    <s v="NN"/>
    <s v="CGA*NNNN"/>
    <m/>
    <m/>
    <d v="2016-11-15T00:00:00"/>
    <m/>
    <m/>
    <s v="CAPT CARIATI"/>
    <m/>
    <s v="LABORATORIO ANALISI"/>
    <s v="GENERALE"/>
    <s v="COMODATO"/>
    <n v="49500"/>
    <m/>
    <s v="CONTAGLOBULI AUTOMATICO"/>
    <s v="B"/>
    <n v="0.1"/>
    <n v="22289.411666666667"/>
    <n v="1"/>
    <m/>
    <n v="2228.941166666667"/>
    <m/>
  </r>
  <r>
    <x v="0"/>
    <x v="3"/>
    <s v="file integrazione"/>
    <e v="#REF!"/>
    <n v="11319"/>
    <s v="ANALIZZATORE AUTOMATICO PER IMMUNOCHIMICA"/>
    <s v="B"/>
    <m/>
    <s v="DIAGNOSTIC PRODUCTS CORP"/>
    <s v="IMMULITE 1000"/>
    <s v="00300001-04"/>
    <s v="AICDPCMM"/>
    <m/>
    <m/>
    <d v="2016-11-15T00:00:00"/>
    <m/>
    <m/>
    <s v="CAPT CARIATI"/>
    <m/>
    <s v="LABORATORIO ANALISI"/>
    <s v="GENERALE"/>
    <s v="COMODA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11320"/>
    <s v="ANALIZZATORE AUTOMATICO PER IMMUNOCHIMICA"/>
    <s v="B"/>
    <m/>
    <s v="DIESSE DIAGNOSTICA SENESE SPA"/>
    <s v="CHORUS"/>
    <s v="0067"/>
    <s v="AICDIDCH"/>
    <m/>
    <m/>
    <d v="2016-11-15T00:00:00"/>
    <m/>
    <m/>
    <s v="CAPT CARIATI"/>
    <m/>
    <s v="LABORATORIO ANALISI"/>
    <s v="GENERALE"/>
    <s v="COMODA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11321"/>
    <s v="ANALIZZATORE MULTIPARAMETRICO SELETTIVO"/>
    <s v="B"/>
    <m/>
    <s v="BECKMAN COULTER INC"/>
    <s v="AU 680"/>
    <s v="2012051452"/>
    <s v="AMEOLY68"/>
    <m/>
    <m/>
    <d v="2016-11-15T00:00:00"/>
    <m/>
    <m/>
    <s v="CAPT CARIATI"/>
    <m/>
    <s v="LABORATORIO ANALISI"/>
    <s v="GENERALE"/>
    <s v="COMODATO"/>
    <n v="78670.149999999994"/>
    <m/>
    <s v="ANALIZZATORE MULTIPARAMETRICO SELETTIVO"/>
    <s v="B"/>
    <n v="0.1"/>
    <n v="21000"/>
    <n v="1"/>
    <m/>
    <n v="2100"/>
    <m/>
  </r>
  <r>
    <x v="0"/>
    <x v="3"/>
    <s v="file integrazione"/>
    <e v="#REF!"/>
    <n v="11322"/>
    <s v="ANALIZZATORE AUTOMATICO PER IMMUNOCHIMICA"/>
    <s v="B"/>
    <m/>
    <s v="DIASORIN DEUTSCHLAND GMBH"/>
    <s v="LIAISON ANALYSER"/>
    <s v="2229001591"/>
    <s v="AICBYMLN"/>
    <m/>
    <m/>
    <d v="2016-11-15T00:00:00"/>
    <m/>
    <m/>
    <s v="CAPT CARIATI"/>
    <m/>
    <s v="LABORATORIO ANALISI"/>
    <s v="GENERALE"/>
    <s v="COMODATO"/>
    <n v="57680"/>
    <m/>
    <s v="ANALIZZATORE AUTOMATICO PER IMMUNOCHIMICA"/>
    <s v="B"/>
    <n v="0.1"/>
    <n v="51737.903584"/>
    <n v="1"/>
    <m/>
    <n v="5173.7903584000005"/>
    <m/>
  </r>
  <r>
    <x v="0"/>
    <x v="3"/>
    <s v="file integrazione"/>
    <e v="#REF!"/>
    <n v="11323"/>
    <s v="VELOCITA  DI ERITRO-SEDIMENTAZIONE, APPARECCHIO PER"/>
    <s v="B"/>
    <m/>
    <s v="DIESSE DIAGNOSTICA SENESE SPA"/>
    <s v="VES MATIC 20"/>
    <s v="1131"/>
    <s v="VESDIDVE"/>
    <m/>
    <m/>
    <d v="2016-11-15T00:00:00"/>
    <m/>
    <m/>
    <s v="CAPT CARIATI"/>
    <m/>
    <s v="LABORATORIO ANALISI"/>
    <s v="GENERALE"/>
    <s v="COMODATO"/>
    <n v="4920"/>
    <m/>
    <s v="VELOCITA` DI ERITRO-SEDIMENTAZIONE, APPARECCHIO PER"/>
    <s v="D"/>
    <n v="0.06"/>
    <n v="5748.2529000000004"/>
    <n v="1"/>
    <m/>
    <n v="344.895174"/>
    <m/>
  </r>
  <r>
    <x v="0"/>
    <x v="3"/>
    <s v="file integrazione"/>
    <e v="#REF!"/>
    <n v="11324"/>
    <s v="CARRELLO PER APPARECCHIATURE ELETTROMEDICALI (ELETTRIFICATO)"/>
    <s v="B"/>
    <m/>
    <s v="NON PRESENTE"/>
    <s v="NN"/>
    <s v="NN"/>
    <s v="&amp;CE*NNNN"/>
    <m/>
    <m/>
    <d v="2016-11-15T00:00:00"/>
    <m/>
    <m/>
    <s v="CAPT CARIATI"/>
    <m/>
    <s v="ENDOSCOPIA"/>
    <s v="GENERALE"/>
    <m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1329"/>
    <s v="FOTOGRAFICO PER BIOIMMAGINI, APPARECCHIO"/>
    <s v="B"/>
    <m/>
    <s v="LEICA MICROSYSTEMS GMBH"/>
    <s v="LEICA 2"/>
    <s v="264131"/>
    <s v="AFOLCCL2"/>
    <m/>
    <m/>
    <d v="2016-06-16T00:00:00"/>
    <m/>
    <m/>
    <s v="POLIAMBULATORIO DI CASSANO ALLO IONIO"/>
    <m/>
    <s v="LABORATORIO ANALISI"/>
    <s v="GENERALE"/>
    <s v="ACQUISTO"/>
    <n v="3217"/>
    <m/>
    <s v="FOTOGRAFICO PER BIOIMMAGINI, APPARECCHIO"/>
    <s v="E"/>
    <n v="0.04"/>
    <n v="2000"/>
    <n v="1"/>
    <m/>
    <n v="80"/>
    <m/>
  </r>
  <r>
    <x v="0"/>
    <x v="3"/>
    <s v="file integrazione"/>
    <e v="#REF!"/>
    <n v="11331"/>
    <s v="CAPPA STERILE"/>
    <s v="B"/>
    <m/>
    <s v="FOLABO INSTRUMENTS SRL"/>
    <s v="CLEAN FLUX V 130 SAFETY MATIC"/>
    <s v="NCFMM13001"/>
    <s v="CSFFOLV3"/>
    <m/>
    <m/>
    <d v="2016-06-16T00:00:00"/>
    <m/>
    <m/>
    <s v="POLIAMBULATORIO DI CASSANO ALLO IONIO"/>
    <m/>
    <s v="LABORATORIO ANALISI"/>
    <s v="GENERALE"/>
    <s v="ACQUISTO"/>
    <n v="6746.88"/>
    <m/>
    <s v="CAPPA STERILE"/>
    <s v="F"/>
    <n v="0.03"/>
    <n v="40000"/>
    <n v="1"/>
    <m/>
    <n v="1200"/>
    <m/>
  </r>
  <r>
    <x v="0"/>
    <x v="3"/>
    <s v="file integrazione"/>
    <e v="#REF!"/>
    <n v="11341"/>
    <s v="RIPRODUTTORE VIDEO O DIGITALE DI BIOIMMAGINI"/>
    <s v="A"/>
    <m/>
    <s v="SONY CORP"/>
    <s v="UP897MD"/>
    <s v="NN"/>
    <s v="RIR*NNNN"/>
    <m/>
    <m/>
    <d v="2017-06-15T00:00:00"/>
    <m/>
    <m/>
    <s v="P.O. CORIGLIANO"/>
    <m/>
    <s v="OSTETRICIA GINECOLOGIA"/>
    <s v="AMB. GINECOLOGIA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1342"/>
    <s v="CARRELLO PER APPARECCHIATURE ELETTROMEDICALI (ELETTRIFICATO)"/>
    <s v="B"/>
    <m/>
    <s v="TRUMPF KREUZER MEDIZIN SYSTEME GMBH &amp; CO KG"/>
    <s v="KOMBITROLLH"/>
    <s v="NN"/>
    <s v="&amp;CE*NNNN"/>
    <m/>
    <m/>
    <d v="2017-06-15T00:00:00"/>
    <m/>
    <m/>
    <s v="P.O. CORIGLIANO"/>
    <m/>
    <s v="OSTETRICIA GINECOLOGIA"/>
    <s v="GENERALE"/>
    <m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1343"/>
    <s v="DEFIBRILLATORE"/>
    <s v="B"/>
    <m/>
    <s v="DEFIBTECH LLC"/>
    <s v="LIFECORE"/>
    <s v="104004387"/>
    <s v="DEFMOWLC"/>
    <m/>
    <m/>
    <d v="2016-06-16T00:00:00"/>
    <d v="2017-06-15T00:00:00"/>
    <m/>
    <s v="POLIAMBULATORIO DI CASSANO ALLO IONIO"/>
    <m/>
    <s v="LABORATORIO ANALISI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1344"/>
    <s v="ECOTOMOGRAFO"/>
    <s v="B"/>
    <m/>
    <s v="SIEMENS AG"/>
    <s v="ACUSON X 300"/>
    <s v="01414"/>
    <s v="ECTSIEX3"/>
    <m/>
    <d v="2016-01-15T00:00:00"/>
    <d v="2017-05-15T00:00:00"/>
    <m/>
    <m/>
    <s v="P.O. ROSSANO"/>
    <m/>
    <s v="ANESTESIA E RIANIMAZIONE"/>
    <s v="GENERALE"/>
    <m/>
    <n v="60000"/>
    <d v="2017-01-15T00:00:00"/>
    <s v="ECOTOMOGRAFO"/>
    <s v="C"/>
    <n v="0.08"/>
    <n v="15000"/>
    <n v="1"/>
    <m/>
    <n v="1200"/>
    <m/>
  </r>
  <r>
    <x v="0"/>
    <x v="3"/>
    <s v="file integrazione"/>
    <e v="#REF!"/>
    <n v="11345"/>
    <s v="SONDA ECOGRAFICA"/>
    <s v="A"/>
    <m/>
    <s v="SIEMENS SPA"/>
    <s v="LA 523"/>
    <s v="37472"/>
    <s v="SCF*NNNN"/>
    <m/>
    <d v="2016-01-15T00:00:00"/>
    <d v="2017-05-15T00:00:00"/>
    <m/>
    <m/>
    <s v="P.O. ROSSANO"/>
    <m/>
    <s v="ANESTESIA E RIANIMAZIONE"/>
    <s v="GENERALE"/>
    <m/>
    <n v="6900"/>
    <d v="2017-01-15T00:00:00"/>
    <s v="SONDA ECOGRAFICA"/>
    <s v="C"/>
    <n v="0.08"/>
    <n v="5000"/>
    <n v="1"/>
    <m/>
    <n v="400"/>
    <m/>
  </r>
  <r>
    <x v="0"/>
    <x v="3"/>
    <s v="file integrazione"/>
    <e v="#REF!"/>
    <n v="11346"/>
    <s v="VENTILATORE POLMONARE PER USO OSPEDALIERO"/>
    <s v="B"/>
    <m/>
    <s v="SIARE ENGINEERING INTERNATIONAL GROUP SRL"/>
    <s v="SIRIO S2 T"/>
    <s v="06570121"/>
    <s v="VPOSIHS2"/>
    <m/>
    <m/>
    <d v="2017-03-15T00:00:00"/>
    <m/>
    <m/>
    <s v="P.O. CASTROVILLARI"/>
    <m/>
    <s v="118"/>
    <s v="GENERALE"/>
    <m/>
    <n v="23754.79"/>
    <m/>
    <s v="VENTILATORE POLMONARE PER USO OSPEDALIERO"/>
    <s v="C"/>
    <n v="0.08"/>
    <n v="20000"/>
    <n v="1"/>
    <m/>
    <n v="1600"/>
    <m/>
  </r>
  <r>
    <x v="0"/>
    <x v="3"/>
    <s v="file integrazione"/>
    <e v="#REF!"/>
    <n v="11365"/>
    <s v="DEFIBRILLATORE"/>
    <s v="B"/>
    <m/>
    <s v="MEDTRONIC PHYSIO CONTROL INC"/>
    <s v="LIFEPAK 300"/>
    <s v="3009376-006"/>
    <s v="DEFPHYL3"/>
    <m/>
    <m/>
    <d v="2017-08-16T00:00:00"/>
    <d v="2017-08-16T00:00:00"/>
    <m/>
    <s v="SERRA SPIGA - CENTRALE OPERATIVA"/>
    <m/>
    <s v="118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1366"/>
    <s v="ECOTOMOGRAFO"/>
    <s v="B"/>
    <m/>
    <s v="BARD ELECTRO MEDICAL SYSTEMS INC"/>
    <s v="SITE-RITE 8"/>
    <s v="DYAQAD016"/>
    <s v="ECT*NNNN"/>
    <m/>
    <d v="2016-09-14T00:00:00"/>
    <d v="2017-03-15T00:00:00"/>
    <m/>
    <m/>
    <s v="P.O. CASTROVILLARI"/>
    <m/>
    <s v="EMODIALISI"/>
    <s v="GENERALE"/>
    <m/>
    <n v="60000"/>
    <d v="2018-09-14T00:00:00"/>
    <s v="ECOTOMOGRAFO"/>
    <s v="C"/>
    <n v="0.08"/>
    <n v="15000"/>
    <n v="1"/>
    <m/>
    <n v="1200"/>
    <m/>
  </r>
  <r>
    <x v="0"/>
    <x v="3"/>
    <s v="file integrazione"/>
    <e v="#REF!"/>
    <n v="11367"/>
    <s v="SONDA ECOGRAFICA"/>
    <s v="A"/>
    <m/>
    <s v="BARD ELECTRO MEDICAL SYSTEMS INC"/>
    <s v="SITE-RITE 8"/>
    <s v="DYAQAD016"/>
    <s v="SCF*NNNN"/>
    <m/>
    <d v="2016-09-14T00:00:00"/>
    <d v="2017-03-15T00:00:00"/>
    <m/>
    <m/>
    <s v="P.O. CASTROVILLARI"/>
    <m/>
    <s v="EMODIALISI"/>
    <s v="GENERALE"/>
    <m/>
    <n v="6900"/>
    <d v="2018-09-14T00:00:00"/>
    <s v="SONDA ECOGRAFICA"/>
    <s v="C"/>
    <n v="0.08"/>
    <n v="5000"/>
    <n v="1"/>
    <m/>
    <n v="400"/>
    <m/>
  </r>
  <r>
    <x v="0"/>
    <x v="3"/>
    <s v="file integrazione"/>
    <e v="#REF!"/>
    <n v="11368"/>
    <s v="MODULO ECOGRAFICO"/>
    <s v="A"/>
    <m/>
    <s v="FUJIFILM MEDICAL SYSTEM ITALIA"/>
    <s v="NN"/>
    <s v="Q4K5QP"/>
    <s v="&amp;MQ*NNNN"/>
    <m/>
    <d v="2016-09-29T00:00:00"/>
    <d v="2017-09-15T00:00:00"/>
    <m/>
    <m/>
    <s v="CASA CIRCONDARIALE PAOLA"/>
    <m/>
    <s v="AMBULATORIO"/>
    <s v="GENERALE"/>
    <m/>
    <n v="0"/>
    <d v="2017-09-29T00:00:00"/>
    <s v="MODULO ACQUISIZIONE IMMAGINI"/>
    <s v="C"/>
    <n v="0.08"/>
    <n v="0"/>
    <n v="1"/>
    <m/>
    <n v="0"/>
    <m/>
  </r>
  <r>
    <x v="0"/>
    <x v="3"/>
    <s v="file integrazione"/>
    <e v="#REF!"/>
    <n v="11369"/>
    <s v="SONDA ECOGRAFICA"/>
    <s v="A"/>
    <m/>
    <s v="SONOSITE INC"/>
    <s v="045JHR"/>
    <s v="RP19X/5-1"/>
    <s v="SCF*NNNN"/>
    <m/>
    <d v="2016-09-29T00:00:00"/>
    <d v="2017-09-15T00:00:00"/>
    <m/>
    <m/>
    <s v="CASA CIRCONDARIALE PAOLA"/>
    <m/>
    <s v="AMBULATORIO"/>
    <s v="GENERALE"/>
    <m/>
    <n v="6900"/>
    <d v="2021-09-29T00:00:00"/>
    <s v="SONDA ECOGRAFICA"/>
    <s v="C"/>
    <n v="0.08"/>
    <n v="5000"/>
    <n v="1"/>
    <m/>
    <n v="400"/>
    <m/>
  </r>
  <r>
    <x v="0"/>
    <x v="3"/>
    <s v="file integrazione"/>
    <e v="#REF!"/>
    <n v="11370"/>
    <s v="ELABORATORE GENERICO"/>
    <s v="B"/>
    <m/>
    <s v="ELIT ELETTRONICA ITALIANA SPA"/>
    <s v="COOLER MASTER"/>
    <s v="KLWJ375469"/>
    <s v=""/>
    <m/>
    <d v="2016-10-06T00:00:00"/>
    <d v="2017-04-14T00:00:00"/>
    <m/>
    <m/>
    <s v="CAPT TREBISACCE"/>
    <m/>
    <s v="CARDIOLOGIA"/>
    <s v="AMB. CARDIOLOGIA"/>
    <m/>
    <n v="250"/>
    <d v="2018-10-06T00:00:00"/>
    <s v="PERSONAL COMPUTER"/>
    <s v="F"/>
    <n v="0.03"/>
    <n v="1500"/>
    <n v="1"/>
    <m/>
    <n v="45"/>
    <m/>
  </r>
  <r>
    <x v="0"/>
    <x v="3"/>
    <s v="file integrazione"/>
    <e v="#REF!"/>
    <n v="11371"/>
    <s v="REGISTRATORE HOLTER ECG"/>
    <s v="A"/>
    <m/>
    <s v="SORIN GROUP ITALIA S.R.L."/>
    <s v="SPIDERVIEW"/>
    <s v="SJ1410142A"/>
    <s v="RHOEAMSW"/>
    <m/>
    <d v="2016-10-06T00:00:00"/>
    <d v="2017-04-14T00:00:00"/>
    <m/>
    <m/>
    <s v="CAPT TREBISACCE"/>
    <m/>
    <s v="CARDIOLOGIA"/>
    <s v="AMB. CARDIOLOGIA"/>
    <m/>
    <n v="5993.02"/>
    <d v="2018-10-06T00:00:00"/>
    <s v="REGISTRATORE HOLTER ECG"/>
    <s v="D"/>
    <n v="0.06"/>
    <n v="1333.3333333333335"/>
    <n v="1"/>
    <m/>
    <n v="80"/>
    <m/>
  </r>
  <r>
    <x v="0"/>
    <x v="3"/>
    <s v="file integrazione"/>
    <e v="#REF!"/>
    <n v="11372"/>
    <s v="REGISTRATORE HOLTER ECG"/>
    <s v="A"/>
    <m/>
    <s v="SORIN GROUP ITALIA SRL"/>
    <s v="SPIDER VIEW"/>
    <s v="JJ1410136A"/>
    <s v="RHO*NNNN"/>
    <m/>
    <d v="2016-10-06T00:00:00"/>
    <d v="2017-04-14T00:00:00"/>
    <m/>
    <m/>
    <s v="CAPT TREBISACCE"/>
    <m/>
    <s v="CARDIOLOGIA"/>
    <s v="AMB. CARDIOLOGIA"/>
    <m/>
    <n v="5993.02"/>
    <d v="2018-10-06T00:00:00"/>
    <s v="REGISTRATORE HOLTER ECG"/>
    <s v="D"/>
    <n v="0.06"/>
    <n v="1333.3333333333335"/>
    <n v="1"/>
    <m/>
    <n v="80"/>
    <m/>
  </r>
  <r>
    <x v="0"/>
    <x v="3"/>
    <s v="file integrazione"/>
    <e v="#REF!"/>
    <n v="11373"/>
    <s v="STAMPANTE SU CARTA"/>
    <s v="A"/>
    <m/>
    <s v="HEWLETT PACKARD CO"/>
    <s v="LASER JET P2035"/>
    <s v="VNC4D45017"/>
    <s v="&amp;ST*NNNN"/>
    <m/>
    <d v="2016-10-06T00:00:00"/>
    <d v="2017-04-14T00:00:00"/>
    <m/>
    <m/>
    <s v="CAPT TREBISACCE"/>
    <m/>
    <s v="CARDIOLOGIA"/>
    <s v="AMB. CARDIOLOGIA"/>
    <m/>
    <n v="150"/>
    <d v="2018-10-06T00:00:00"/>
    <s v="STAMPANTE PER COMPUTER"/>
    <s v="F"/>
    <n v="0.03"/>
    <n v="0"/>
    <n v="1"/>
    <m/>
    <n v="0"/>
    <m/>
  </r>
  <r>
    <x v="0"/>
    <x v="3"/>
    <s v="file integrazione"/>
    <e v="#REF!"/>
    <n v="11374"/>
    <s v="FRIGORIFERO BIOLOGICO"/>
    <s v="B"/>
    <m/>
    <s v="LIEBHERR WERK LIENZ GESMBH"/>
    <s v="LKU 1610"/>
    <s v="1837685920319997611067"/>
    <s v="FBILIB61"/>
    <m/>
    <d v="2016-10-12T00:00:00"/>
    <d v="2017-01-16T00:00:00"/>
    <m/>
    <m/>
    <s v="P.O. PAOLA"/>
    <m/>
    <s v="ANESTESIA E RIANIMAZIONE"/>
    <s v="GENERALE"/>
    <m/>
    <n v="3424.3"/>
    <d v="2017-01-12T00:00:00"/>
    <s v="FRIGORIFERO BIOLOGICO"/>
    <s v="E"/>
    <n v="0.04"/>
    <n v="6000"/>
    <n v="1"/>
    <m/>
    <n v="240"/>
    <m/>
  </r>
  <r>
    <x v="0"/>
    <x v="3"/>
    <s v="file integrazione"/>
    <e v="#REF!"/>
    <n v="11375"/>
    <s v="DATALOGGER, SISTEMA PER"/>
    <s v="A"/>
    <m/>
    <s v="TESTO GMBH"/>
    <s v="LKUV1613"/>
    <s v="175T1"/>
    <s v="DAG*NNNN"/>
    <m/>
    <d v="2016-10-12T00:00:00"/>
    <d v="2017-01-16T00:00:00"/>
    <m/>
    <m/>
    <s v="P.O. PAOLA"/>
    <m/>
    <s v="ANESTESIA E RIANIMAZIONE"/>
    <s v="GENERALE"/>
    <m/>
    <n v="1000"/>
    <d v="2017-10-12T00:00:00"/>
    <s v="DATALOGGER, SISTEMA PER"/>
    <s v="F"/>
    <n v="0.03"/>
    <n v="0"/>
    <n v="1"/>
    <m/>
    <n v="0"/>
    <m/>
  </r>
  <r>
    <x v="0"/>
    <x v="3"/>
    <s v="file integrazione"/>
    <e v="#REF!"/>
    <n v="11376"/>
    <s v="FRIGORIFERO BIOLOGICO"/>
    <s v="B"/>
    <m/>
    <s v="LIEBHERR WERK LIENZ GESMBH"/>
    <s v="LKU 1610"/>
    <s v="1832258594319997611036"/>
    <s v="FBILIB61"/>
    <m/>
    <d v="2016-10-12T00:00:00"/>
    <d v="2017-01-16T00:00:00"/>
    <m/>
    <m/>
    <s v="P.O. PAOLA"/>
    <m/>
    <s v="PRONTO SOCCORSO"/>
    <s v="GENERALE"/>
    <m/>
    <n v="3424.3"/>
    <d v="2017-10-12T00:00:00"/>
    <s v="FRIGORIFERO BIOLOGICO"/>
    <s v="E"/>
    <n v="0.04"/>
    <n v="6000"/>
    <n v="1"/>
    <m/>
    <n v="240"/>
    <m/>
  </r>
  <r>
    <x v="0"/>
    <x v="3"/>
    <s v="file integrazione"/>
    <e v="#REF!"/>
    <n v="11377"/>
    <s v="DATALOGGER, SISTEMA PER"/>
    <s v="A"/>
    <m/>
    <s v="TESTO GMBH"/>
    <s v="175T1"/>
    <s v="40066059"/>
    <s v="DAG*NNNN"/>
    <m/>
    <d v="2016-10-12T00:00:00"/>
    <d v="2017-01-16T00:00:00"/>
    <m/>
    <m/>
    <s v="P.O. PAOLA"/>
    <m/>
    <s v="PRONTO SOCCORSO"/>
    <s v="GENERALE"/>
    <m/>
    <n v="1000"/>
    <d v="2017-10-12T00:00:00"/>
    <s v="DATALOGGER, SISTEMA PER"/>
    <s v="F"/>
    <n v="0.03"/>
    <n v="0"/>
    <n v="1"/>
    <m/>
    <n v="0"/>
    <m/>
  </r>
  <r>
    <x v="0"/>
    <x v="3"/>
    <s v="file integrazione"/>
    <e v="#REF!"/>
    <n v="11380"/>
    <s v="SCALDASACCHE A BAGNO TERMOSTATICO"/>
    <s v="B"/>
    <m/>
    <s v="CYTOTHERM"/>
    <s v="CYTOTHERM DR SCONGELATORE"/>
    <s v="250522"/>
    <s v="SCSCXZDR"/>
    <m/>
    <m/>
    <d v="2017-09-15T00:00:00"/>
    <m/>
    <m/>
    <s v="P.O. CASTROVILLARI"/>
    <m/>
    <s v="CENTRO TRASFUSIONALE"/>
    <s v="GENERALE"/>
    <m/>
    <n v="2790"/>
    <m/>
    <s v="SCALDASACCHE A BAGNO TERMOSTATICO"/>
    <s v="F"/>
    <n v="0.03"/>
    <n v="2666.6666666666665"/>
    <n v="1"/>
    <m/>
    <n v="79.999999999999986"/>
    <m/>
  </r>
  <r>
    <x v="0"/>
    <x v="3"/>
    <s v="file integrazione"/>
    <e v="#REF!"/>
    <n v="11382"/>
    <s v="CENTRIFUGA REFRIGERATA"/>
    <s v="B"/>
    <m/>
    <s v="HETTICH ANDREAS GMBH &amp; CO KG"/>
    <s v="ROTO SILENTA 630 RS"/>
    <s v="0001537-26"/>
    <s v="CREHEHR3"/>
    <m/>
    <m/>
    <d v="2017-09-15T00:00:00"/>
    <d v="2017-09-15T00:00:00"/>
    <m/>
    <s v="P.O. CASTROVILLARI"/>
    <m/>
    <s v="CENTRO TRASFUSIONALE"/>
    <s v="GENERALE"/>
    <s v="AFFITTO"/>
    <n v="18891.25"/>
    <m/>
    <s v="CENTRIFUGA REFRIGERATA"/>
    <s v="E"/>
    <n v="0.04"/>
    <n v="8000"/>
    <n v="1"/>
    <m/>
    <n v="320"/>
    <m/>
  </r>
  <r>
    <x v="0"/>
    <x v="3"/>
    <s v="file integrazione"/>
    <e v="#REF!"/>
    <n v="11383"/>
    <s v="DATALOGGER, SISTEMA PER"/>
    <s v="A"/>
    <m/>
    <s v="TESTO GMBH"/>
    <s v="175 T1"/>
    <s v="40067658"/>
    <s v="DAGTTOT1"/>
    <m/>
    <d v="2016-11-23T00:00:00"/>
    <d v="2017-10-16T00:00:00"/>
    <m/>
    <m/>
    <s v="CAPT LUNGRO"/>
    <m/>
    <s v="PET 118"/>
    <s v="GENERALE"/>
    <s v="ACQUISTO"/>
    <n v="1000"/>
    <d v="2018-11-23T00:00:00"/>
    <s v="DATALOGGER, SISTEMA PER"/>
    <s v="F"/>
    <n v="0.03"/>
    <n v="0"/>
    <n v="1"/>
    <m/>
    <n v="0"/>
    <m/>
  </r>
  <r>
    <x v="0"/>
    <x v="3"/>
    <s v="file integrazione"/>
    <e v="#REF!"/>
    <n v="11384"/>
    <s v="FRIGORIFERO BIOLOGICO"/>
    <s v="B"/>
    <m/>
    <s v="LIEBHERR WERK LIENZ GESMBH"/>
    <s v="LKUV1613"/>
    <s v="18379049393199976110"/>
    <s v="FBI*NNNN"/>
    <m/>
    <d v="2016-11-23T00:00:00"/>
    <d v="2017-10-16T00:00:00"/>
    <m/>
    <m/>
    <s v="CAPT LUNGRO"/>
    <m/>
    <s v="PET 118"/>
    <s v="GENERALE"/>
    <s v="ACQUISTO"/>
    <n v="3424.3"/>
    <d v="2018-11-23T00:00:00"/>
    <s v="FRIGORIFERO BIOLOGICO"/>
    <s v="E"/>
    <n v="0.04"/>
    <n v="6000"/>
    <n v="1"/>
    <m/>
    <n v="240"/>
    <m/>
  </r>
  <r>
    <x v="0"/>
    <x v="3"/>
    <s v="file integrazione"/>
    <e v="#REF!"/>
    <n v="11386"/>
    <s v="FRIGORIFERO BIOLOGICO"/>
    <s v="B"/>
    <m/>
    <s v="LIEBHERR WERK LIENZ GESMBH"/>
    <s v="LKUV1613"/>
    <s v="183790490831997611067"/>
    <s v="FBI*NNNN"/>
    <m/>
    <d v="2016-11-11T00:00:00"/>
    <d v="2017-01-16T00:00:00"/>
    <m/>
    <m/>
    <s v="P.O. PAOLA"/>
    <m/>
    <s v="CHIRURGIA"/>
    <s v="GENERALE"/>
    <m/>
    <n v="3424.3"/>
    <d v="2017-11-11T00:00:00"/>
    <s v="FRIGORIFERO BIOLOGICO"/>
    <s v="E"/>
    <n v="0.04"/>
    <n v="6000"/>
    <n v="1"/>
    <m/>
    <n v="240"/>
    <m/>
  </r>
  <r>
    <x v="0"/>
    <x v="3"/>
    <s v="file integrazione"/>
    <e v="#REF!"/>
    <n v="11387"/>
    <s v="DATALOGGER, SISTEMA PER"/>
    <s v="A"/>
    <m/>
    <s v="TESTO GMBH"/>
    <s v="175T1"/>
    <s v="05721751"/>
    <s v="DAG*NNNN"/>
    <m/>
    <d v="2016-11-11T00:00:00"/>
    <d v="2017-01-16T00:00:00"/>
    <m/>
    <m/>
    <s v="P.O. PAOLA"/>
    <m/>
    <s v="CHIRURGIA"/>
    <s v="GENERALE"/>
    <m/>
    <n v="1000"/>
    <d v="2017-11-11T00:00:00"/>
    <s v="DATALOGGER, SISTEMA PER"/>
    <s v="F"/>
    <n v="0.03"/>
    <n v="0"/>
    <n v="1"/>
    <m/>
    <n v="0"/>
    <m/>
  </r>
  <r>
    <x v="0"/>
    <x v="3"/>
    <s v="file integrazione"/>
    <e v="#REF!"/>
    <n v="11388"/>
    <s v="LETTO/POLTRONA ELETTRIFICATO DA PARTO"/>
    <s v="B"/>
    <m/>
    <s v="HILL ROM CO INC"/>
    <s v="AFFINITY III"/>
    <s v="R083AA7657"/>
    <s v="LEAHILA3"/>
    <m/>
    <d v="2016-12-01T00:00:00"/>
    <d v="2017-01-16T00:00:00"/>
    <m/>
    <m/>
    <s v="P.O. CETRARO"/>
    <m/>
    <s v="OSTETRICIA"/>
    <s v="GENERALE"/>
    <m/>
    <n v="17231.400000000001"/>
    <d v="2018-12-01T00:00:00"/>
    <s v="LETTO/POLTRONA ELETTRIFICATO DA PARTO"/>
    <s v="D"/>
    <n v="0.06"/>
    <n v="4000"/>
    <n v="1"/>
    <m/>
    <n v="240"/>
    <m/>
  </r>
  <r>
    <x v="0"/>
    <x v="3"/>
    <s v="file integrazione"/>
    <e v="#REF!"/>
    <n v="11389"/>
    <s v="ECOTOMOGRAFO"/>
    <s v="B"/>
    <m/>
    <s v="ESAOTE SPA"/>
    <s v="MYLAB SEVEN"/>
    <s v="3068"/>
    <s v=""/>
    <m/>
    <d v="2016-12-21T00:00:00"/>
    <d v="2017-03-15T00:00:00"/>
    <m/>
    <m/>
    <s v="P.O. CASTROVILLARI"/>
    <m/>
    <s v="PRONTO SOCCORSO"/>
    <s v="GENERALE"/>
    <m/>
    <n v="60000"/>
    <d v="2017-12-21T00:00:00"/>
    <s v="ECOTOMOGRAFO"/>
    <s v="C"/>
    <n v="0.08"/>
    <n v="15000"/>
    <n v="1"/>
    <m/>
    <n v="1200"/>
    <m/>
  </r>
  <r>
    <x v="0"/>
    <x v="3"/>
    <s v="file integrazione"/>
    <e v="#REF!"/>
    <n v="11390"/>
    <s v="SONDA ECOGRAFICA"/>
    <s v="A"/>
    <m/>
    <s v="ESAOTE SPA"/>
    <s v="AC 2541"/>
    <s v="5143"/>
    <s v=""/>
    <m/>
    <d v="2016-12-21T00:00:00"/>
    <d v="2017-03-15T00:00:00"/>
    <m/>
    <m/>
    <s v="P.O. CASTROVILLARI"/>
    <m/>
    <s v="PRONTO SOCCORSO"/>
    <s v="GENERALE"/>
    <m/>
    <n v="6900"/>
    <d v="2017-12-21T00:00:00"/>
    <s v="SONDA ECOGRAFICA"/>
    <s v="C"/>
    <n v="0.08"/>
    <n v="5000"/>
    <n v="1"/>
    <m/>
    <n v="400"/>
    <m/>
  </r>
  <r>
    <x v="0"/>
    <x v="3"/>
    <s v="file integrazione"/>
    <e v="#REF!"/>
    <n v="11391"/>
    <s v="SONDA ECOGRAFICA"/>
    <s v="A"/>
    <m/>
    <s v="ESAOTE SPA"/>
    <s v="SL 1543"/>
    <s v="61444056"/>
    <s v=""/>
    <m/>
    <d v="2016-12-21T00:00:00"/>
    <d v="2017-03-15T00:00:00"/>
    <m/>
    <m/>
    <s v="P.O. CASTROVILLARI"/>
    <m/>
    <s v="PRONTO SOCCORSO"/>
    <s v="GENERALE"/>
    <m/>
    <n v="6900"/>
    <d v="2017-12-21T00:00:00"/>
    <s v="SONDA ECOGRAFICA"/>
    <s v="C"/>
    <n v="0.08"/>
    <n v="5000"/>
    <n v="1"/>
    <m/>
    <n v="400"/>
    <m/>
  </r>
  <r>
    <x v="0"/>
    <x v="3"/>
    <s v="file integrazione"/>
    <e v="#REF!"/>
    <n v="11392"/>
    <s v="SONDA ECOGRAFICA"/>
    <s v="A"/>
    <m/>
    <s v="ESAOTE SPA"/>
    <s v="SE 3133"/>
    <s v="16455145"/>
    <s v="SCF*NNNN"/>
    <m/>
    <d v="2016-12-21T00:00:00"/>
    <d v="2017-03-15T00:00:00"/>
    <m/>
    <m/>
    <s v="P.O. CASTROVILLARI"/>
    <m/>
    <s v="PRONTO SOCCORSO"/>
    <s v="GENERALE"/>
    <m/>
    <n v="6900"/>
    <d v="2017-12-21T00:00:00"/>
    <s v="SONDA ECOGRAFICA"/>
    <s v="C"/>
    <n v="0.08"/>
    <n v="5000"/>
    <n v="1"/>
    <m/>
    <n v="400"/>
    <m/>
  </r>
  <r>
    <x v="0"/>
    <x v="3"/>
    <s v="file integrazione"/>
    <e v="#REF!"/>
    <n v="11393"/>
    <s v="RIPRODUTTORE VIDEO O DIGITALE DI BIOIMMAGINI"/>
    <s v="A"/>
    <m/>
    <s v="SONY CORP"/>
    <s v="UP X898MD"/>
    <s v="7045564"/>
    <s v=""/>
    <m/>
    <d v="2016-12-21T00:00:00"/>
    <d v="2017-03-15T00:00:00"/>
    <m/>
    <m/>
    <s v="P.O. CASTROVILLARI"/>
    <m/>
    <s v="PRONTO SOCCORSO"/>
    <s v="GENERALE"/>
    <m/>
    <n v="3020"/>
    <d v="2017-12-21T00:00:00"/>
    <s v="RIPRODUTTORE VIDEO O DIGITALE DI BIOIMMAGINI"/>
    <s v="E"/>
    <n v="0.04"/>
    <n v="2000"/>
    <n v="1"/>
    <m/>
    <n v="80"/>
    <m/>
  </r>
  <r>
    <x v="0"/>
    <x v="3"/>
    <s v="file integrazione"/>
    <e v="#REF!"/>
    <n v="11394"/>
    <s v="ECOTOMOGRAFO"/>
    <s v="B"/>
    <m/>
    <s v="ESAOTE SPA"/>
    <s v="MYLAB SEVEN"/>
    <s v="3057"/>
    <s v=""/>
    <m/>
    <d v="2016-12-21T00:00:00"/>
    <d v="2016-03-15T00:00:00"/>
    <m/>
    <m/>
    <s v="POLIAMBULATORIO DI CASTROVILLARI"/>
    <m/>
    <s v="POLIAMBULATORIO"/>
    <s v="STANZA 9"/>
    <m/>
    <n v="60000"/>
    <d v="2020-12-21T00:00:00"/>
    <s v="ECOTOMOGRAFO"/>
    <s v="C"/>
    <n v="0.08"/>
    <n v="15000"/>
    <n v="1"/>
    <m/>
    <n v="1200"/>
    <m/>
  </r>
  <r>
    <x v="0"/>
    <x v="3"/>
    <s v="file integrazione"/>
    <e v="#REF!"/>
    <n v="11395"/>
    <s v="SONDA ECOGRAFICA"/>
    <s v="A"/>
    <m/>
    <s v="ESAOTE SPA"/>
    <s v="SL 1543"/>
    <s v="61646028"/>
    <s v=""/>
    <m/>
    <d v="2016-12-21T00:00:00"/>
    <d v="2016-03-15T00:00:00"/>
    <m/>
    <m/>
    <s v="POLIAMBULATORIO DI CASTROVILLARI"/>
    <m/>
    <s v="POLIAMBULATORIO"/>
    <s v="STANZA 9"/>
    <m/>
    <n v="6900"/>
    <d v="2020-12-21T00:00:00"/>
    <s v="SONDA ECOGRAFICA"/>
    <s v="C"/>
    <n v="0.08"/>
    <n v="5000"/>
    <n v="1"/>
    <m/>
    <n v="400"/>
    <m/>
  </r>
  <r>
    <x v="0"/>
    <x v="3"/>
    <s v="file integrazione"/>
    <e v="#REF!"/>
    <n v="11396"/>
    <s v="SONDA ECOGRAFICA"/>
    <s v="A"/>
    <m/>
    <s v="ESAOTE SPA"/>
    <s v="AC 2541"/>
    <s v="5163"/>
    <s v=""/>
    <m/>
    <d v="2016-12-21T00:00:00"/>
    <d v="2016-03-15T00:00:00"/>
    <m/>
    <m/>
    <s v="POLIAMBULATORIO DI CASTROVILLARI"/>
    <m/>
    <s v="POLIAMBULATORIO"/>
    <s v="STANZA 9"/>
    <m/>
    <n v="6900"/>
    <d v="2020-12-21T00:00:00"/>
    <s v="SONDA ECOGRAFICA"/>
    <s v="C"/>
    <n v="0.08"/>
    <n v="5000"/>
    <n v="1"/>
    <m/>
    <n v="400"/>
    <m/>
  </r>
  <r>
    <x v="0"/>
    <x v="3"/>
    <s v="file integrazione"/>
    <e v="#REF!"/>
    <n v="11397"/>
    <s v="SONDA ECOGRAFICA"/>
    <s v="A"/>
    <m/>
    <s v="ESAOTE SPA"/>
    <s v="16455142"/>
    <s v="SE 3133"/>
    <s v="SCF*NNNN"/>
    <m/>
    <d v="2016-12-21T00:00:00"/>
    <d v="2016-03-15T00:00:00"/>
    <m/>
    <m/>
    <s v="POLIAMBULATORIO DI CASTROVILLARI"/>
    <m/>
    <s v="POLIAMBULATORIO"/>
    <s v="STANZA 9"/>
    <m/>
    <n v="6900"/>
    <d v="2020-12-21T00:00:00"/>
    <s v="SONDA ECOGRAFICA"/>
    <s v="C"/>
    <n v="0.08"/>
    <n v="5000"/>
    <n v="1"/>
    <m/>
    <n v="400"/>
    <m/>
  </r>
  <r>
    <x v="0"/>
    <x v="3"/>
    <s v="file integrazione"/>
    <e v="#REF!"/>
    <n v="11398"/>
    <s v="RIPRODUTTORE VIDEO O DIGITALE DI BIOIMMAGINI"/>
    <s v="A"/>
    <m/>
    <s v="SONY CORP"/>
    <s v="UP D25 MD"/>
    <s v="98339"/>
    <s v=""/>
    <m/>
    <d v="2016-12-21T00:00:00"/>
    <d v="2016-03-15T00:00:00"/>
    <m/>
    <m/>
    <s v="POLIAMBULATORIO DI CASTROVILLARI"/>
    <m/>
    <s v="POLIAMBULATORIO"/>
    <s v="STANZA 9"/>
    <m/>
    <n v="3020"/>
    <d v="2020-12-21T00:00:00"/>
    <s v="RIPRODUTTORE VIDEO O DIGITALE DI BIOIMMAGINI"/>
    <s v="E"/>
    <n v="0.04"/>
    <n v="2000"/>
    <n v="1"/>
    <m/>
    <n v="80"/>
    <m/>
  </r>
  <r>
    <x v="0"/>
    <x v="3"/>
    <s v="file integrazione"/>
    <e v="#REF!"/>
    <n v="11399"/>
    <s v="SONDA ECOGRAFICA"/>
    <s v="A"/>
    <m/>
    <s v="ESAOTE SPA"/>
    <s v="SP 2430"/>
    <s v="3051"/>
    <s v=""/>
    <m/>
    <d v="2016-12-21T00:00:00"/>
    <d v="2016-03-15T00:00:00"/>
    <m/>
    <m/>
    <s v="POLIAMBULATORIO DI CASTROVILLARI"/>
    <m/>
    <s v="POLIAMBULATORIO"/>
    <s v="STANZA 1"/>
    <m/>
    <n v="6900"/>
    <d v="2020-12-21T00:00:00"/>
    <s v="SONDA ECOGRAFICA"/>
    <s v="C"/>
    <n v="0.08"/>
    <n v="5000"/>
    <n v="1"/>
    <m/>
    <n v="400"/>
    <m/>
  </r>
  <r>
    <x v="0"/>
    <x v="3"/>
    <s v="file integrazione"/>
    <e v="#REF!"/>
    <n v="11400"/>
    <s v="RIPRODUTTORE VIDEO O DIGITALE DI BIOIMMAGINI"/>
    <s v="A"/>
    <m/>
    <s v="SONY CORP"/>
    <s v="UP D25 MD"/>
    <s v="98510"/>
    <s v=""/>
    <m/>
    <d v="2016-12-21T00:00:00"/>
    <d v="2016-03-15T00:00:00"/>
    <m/>
    <m/>
    <s v="POLIAMBULATORIO DI CASTROVILLARI"/>
    <m/>
    <s v="POLIAMBULATORIO"/>
    <s v="STANZA 1"/>
    <m/>
    <n v="3020"/>
    <d v="2020-12-21T00:00:00"/>
    <s v="RIPRODUTTORE VIDEO O DIGITALE DI BIOIMMAGINI"/>
    <s v="E"/>
    <n v="0.04"/>
    <n v="2000"/>
    <n v="1"/>
    <m/>
    <n v="80"/>
    <m/>
  </r>
  <r>
    <x v="0"/>
    <x v="3"/>
    <s v="file integrazione"/>
    <e v="#REF!"/>
    <n v="11405"/>
    <s v="TRASPORTO MATERIALE ORGANICO, APPARECCHIO PER IL"/>
    <s v="B"/>
    <m/>
    <s v="WAECO INTERNATIONAL GMBH"/>
    <s v="TROPICOOL"/>
    <s v="51500151"/>
    <s v="CORMFJTC"/>
    <m/>
    <d v="2015-10-29T00:00:00"/>
    <d v="2017-08-16T00:00:00"/>
    <m/>
    <m/>
    <s v="SERRA SPIGA - CENTRALE OPERATIVA"/>
    <m/>
    <s v="SUEM 118"/>
    <s v="AMBULANZA CASTROLIBERO TELAIO ZFA250000-02866077"/>
    <m/>
    <n v="2500"/>
    <d v="2016-10-29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406"/>
    <s v="ASPIRATORE MEDICO CHIRURGICO"/>
    <s v="B"/>
    <m/>
    <s v="BOSCAROL EMERGENCY SYSTEMS"/>
    <s v="OB 500 FA MEDICAL SUCTION UNIT"/>
    <s v="4101510217"/>
    <s v="ACHBSM50"/>
    <m/>
    <d v="2015-10-29T00:00:00"/>
    <d v="2017-08-16T00:00:00"/>
    <m/>
    <m/>
    <s v="SERRA SPIGA - CENTRALE OPERATIVA"/>
    <m/>
    <s v="SUEM 118"/>
    <s v="AMBULANZA CASTROLIBERO TELAIO ZFA250000-02866077"/>
    <m/>
    <n v="2248.9499999999998"/>
    <d v="2016-10-29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407"/>
    <s v="ASPIRATORE MEDICO CHIRURGICO"/>
    <s v="B"/>
    <m/>
    <s v="SPENCER ITALIA SRL"/>
    <s v="7310PR-S"/>
    <s v="PRS002015"/>
    <s v="ACH*NNNN"/>
    <m/>
    <d v="2015-10-29T00:00:00"/>
    <d v="2017-08-16T00:00:00"/>
    <m/>
    <m/>
    <s v="SERRA SPIGA - CENTRALE OPERATIVA"/>
    <m/>
    <s v="SUEM 118"/>
    <s v="AMBULANZA CASTROLIBERO TELAIO ZFA250000-02866077"/>
    <m/>
    <n v="2248.9499999999998"/>
    <d v="2016-10-29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408"/>
    <s v="FONTE LUMINOSA GENERICA (PER ES: LAMPADE DA VISITA AMB.)"/>
    <s v="B"/>
    <m/>
    <s v="DERUNGS LICHT AG"/>
    <s v="HALUX 50 SX"/>
    <s v="1071594 015"/>
    <s v="LAIDEUL5"/>
    <m/>
    <d v="2015-10-29T00:00:00"/>
    <d v="2017-08-16T00:00:00"/>
    <m/>
    <m/>
    <s v="SERRA SPIGA - CENTRALE OPERATIVA"/>
    <m/>
    <s v="SUEM 118"/>
    <s v="AMBULANZA CASTROLIBERO TELAIO ZFA250000-02866077"/>
    <m/>
    <n v="1077.8599999999999"/>
    <d v="2016-10-29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1409"/>
    <s v="MONITOR"/>
    <s v="B"/>
    <m/>
    <s v="FAZZINI SRL"/>
    <s v="PMS8000H"/>
    <s v="H7150602022G"/>
    <s v="MON*NNNN"/>
    <m/>
    <d v="2015-10-29T00:00:00"/>
    <d v="2017-08-16T00:00:00"/>
    <d v="2017-08-16T00:00:00"/>
    <m/>
    <s v="SERRA SPIGA - CENTRALE OPERATIVA"/>
    <m/>
    <s v="SUEM 118"/>
    <s v="AMBULANZA CASTROLIBERO TELAIO ZFA250000-02866077"/>
    <m/>
    <n v="7500"/>
    <d v="2016-10-29T00:00:00"/>
    <s v="MONITOR"/>
    <s v="C"/>
    <n v="0.08"/>
    <n v="3000"/>
    <n v="1"/>
    <m/>
    <n v="240"/>
    <m/>
  </r>
  <r>
    <x v="0"/>
    <x v="3"/>
    <s v="file integrazione"/>
    <e v="#REF!"/>
    <n v="11410"/>
    <s v="FONTE LUMINOSA GENERICA (PER ES: LAMPADE DA VISITA AMB.)"/>
    <s v="B"/>
    <m/>
    <s v="DERUNGS LICHT AG"/>
    <s v="HALUX 50 SX"/>
    <s v="1071594 013"/>
    <s v="LAIDEUL5"/>
    <m/>
    <d v="2015-10-29T00:00:00"/>
    <d v="2017-08-16T00:00:00"/>
    <m/>
    <m/>
    <s v="SERRA SPIGA - CENTRALE OPERATIVA"/>
    <m/>
    <s v="SUEM 118"/>
    <s v="AMBULANZA CASTROLIBERO TELAIO 2FA250000-02870257"/>
    <m/>
    <n v="1077.8599999999999"/>
    <d v="2016-10-29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1411"/>
    <s v="ASPIRATORE MEDICO CHIRURGICO"/>
    <s v="B"/>
    <m/>
    <s v="BOSCAROL EMERGENCY SYSTEMS"/>
    <s v="OB 500 LINER MEDICAL SUCTION U"/>
    <s v="02870257"/>
    <s v="ACHBSM5L"/>
    <m/>
    <d v="2015-10-29T00:00:00"/>
    <d v="2017-08-16T00:00:00"/>
    <m/>
    <m/>
    <s v="SERRA SPIGA - CENTRALE OPERATIVA"/>
    <m/>
    <s v="SUEM 118"/>
    <s v="AMBULANZA CASTROLIBERO TELAIO 2FA250000-02870257"/>
    <m/>
    <n v="2248.9499999999998"/>
    <d v="2016-10-29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412"/>
    <s v="ASPIRATORE MEDICO CHIRURGICO"/>
    <s v="B"/>
    <m/>
    <s v="SPENCER ITALIA SRL"/>
    <s v="7310PR-S"/>
    <s v="PRS002030"/>
    <s v="ACH*NNNN"/>
    <m/>
    <d v="2015-10-29T00:00:00"/>
    <d v="2017-08-16T00:00:00"/>
    <m/>
    <m/>
    <s v="SERRA SPIGA - CENTRALE OPERATIVA"/>
    <m/>
    <s v="SUEM 118"/>
    <s v="AMBULANZA CASTROLIBERO TELAIO 2FA250000-02870257"/>
    <m/>
    <n v="2248.9499999999998"/>
    <d v="2016-10-29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413"/>
    <s v="TRASPORTO MATERIALE ORGANICO, APPARECCHIO PER IL"/>
    <s v="B"/>
    <m/>
    <s v="WAECO INTERNATIONAL GMBH"/>
    <s v="TROPICOOL"/>
    <s v="51500150"/>
    <s v="CORMFJTC"/>
    <m/>
    <d v="2015-10-29T00:00:00"/>
    <d v="2017-08-16T00:00:00"/>
    <m/>
    <m/>
    <s v="SERRA SPIGA - CENTRALE OPERATIVA"/>
    <m/>
    <s v="SUEM 118"/>
    <s v="AMBULANZA CASTROLIBERO TELAIO 2FA250000-02870257"/>
    <m/>
    <n v="2500"/>
    <d v="2016-10-29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414"/>
    <s v="MONITOR"/>
    <s v="B"/>
    <m/>
    <s v="FAZZINI SRL"/>
    <s v="PMS8000H"/>
    <s v="H7150602029G"/>
    <s v="MON*NNNN"/>
    <m/>
    <d v="2015-10-29T00:00:00"/>
    <d v="2017-08-16T00:00:00"/>
    <d v="2017-08-16T00:00:00"/>
    <m/>
    <s v="SERRA SPIGA - CENTRALE OPERATIVA"/>
    <m/>
    <s v="SUEM 118"/>
    <s v="AMBULANZA CASTROLIBERO TELAIO 2FA250000-02870257"/>
    <m/>
    <n v="7500"/>
    <d v="2016-10-29T00:00:00"/>
    <s v="MONITOR"/>
    <s v="C"/>
    <n v="0.08"/>
    <n v="3000"/>
    <n v="1"/>
    <m/>
    <n v="240"/>
    <m/>
  </r>
  <r>
    <x v="0"/>
    <x v="3"/>
    <s v="file integrazione"/>
    <e v="#REF!"/>
    <n v="11415"/>
    <s v="TRASPORTO MATERIALE ORGANICO, APPARECCHIO PER IL"/>
    <s v="B"/>
    <m/>
    <s v="WAECO INTERNATIONAL GMBH"/>
    <s v="TROPICOOL"/>
    <s v="51J00101"/>
    <s v="COR*NNNN"/>
    <m/>
    <d v="2015-10-29T00:00:00"/>
    <d v="2017-08-16T00:00:00"/>
    <m/>
    <m/>
    <s v="SERRA SPIGA - CENTRALE OPERATIVA"/>
    <m/>
    <s v="SUEM 118"/>
    <s v="AMBULANZA CASTROLIBERO TELAIO 2FA250000-02866837"/>
    <m/>
    <n v="2500"/>
    <d v="2016-10-29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416"/>
    <s v="ASPIRATORE MEDICO CHIRURGICO"/>
    <s v="B"/>
    <m/>
    <s v="BOSCAROL EMERGENCY SYSTEMS"/>
    <s v="OB 500 FA MEDICAL SUCTION UNIT"/>
    <s v="4101510228"/>
    <s v="ACHBSM50"/>
    <m/>
    <d v="2015-10-29T00:00:00"/>
    <d v="2017-08-16T00:00:00"/>
    <m/>
    <m/>
    <s v="SERRA SPIGA - CENTRALE OPERATIVA"/>
    <m/>
    <s v="SUEM 118"/>
    <s v="AMBULANZA CASTROLIBERO TELAIO 2FA250000-02866837"/>
    <m/>
    <n v="2248.9499999999998"/>
    <d v="2016-10-29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417"/>
    <s v="ASPIRATORE MEDICO CHIRURGICO"/>
    <s v="B"/>
    <m/>
    <s v="SPENCER ITALIA SRL"/>
    <s v="B VAC"/>
    <s v="PRS001986"/>
    <s v="ACHSIYVA"/>
    <m/>
    <d v="2015-10-29T00:00:00"/>
    <d v="2017-08-16T00:00:00"/>
    <m/>
    <m/>
    <s v="SERRA SPIGA - CENTRALE OPERATIVA"/>
    <m/>
    <s v="SUEM 118"/>
    <s v="AMBULANZA CASTROLIBERO TELAIO 2FA250000-02866837"/>
    <m/>
    <n v="2248.9499999999998"/>
    <d v="2016-10-29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418"/>
    <s v="MONITOR"/>
    <s v="B"/>
    <m/>
    <s v="FAZZINI SRL"/>
    <s v="PMS8000H"/>
    <s v="H7150602026G"/>
    <s v="MON*NNNN"/>
    <m/>
    <d v="2015-10-29T00:00:00"/>
    <d v="2017-08-16T00:00:00"/>
    <d v="2017-08-16T00:00:00"/>
    <m/>
    <s v="SERRA SPIGA - CENTRALE OPERATIVA"/>
    <m/>
    <s v="SUEM 118"/>
    <s v="AMBULANZA CASTROLIBERO TELAIO 2FA250000-02866837"/>
    <m/>
    <n v="7500"/>
    <d v="2016-10-29T00:00:00"/>
    <s v="MONITOR"/>
    <s v="C"/>
    <n v="0.08"/>
    <n v="3000"/>
    <n v="1"/>
    <m/>
    <n v="240"/>
    <m/>
  </r>
  <r>
    <x v="0"/>
    <x v="3"/>
    <s v="file integrazione"/>
    <e v="#REF!"/>
    <n v="11419"/>
    <s v="FONTE LUMINOSA GENERICA (PER ES: LAMPADE DA VISITA AMB.)"/>
    <s v="B"/>
    <m/>
    <s v="DERUNGS LICHT AG"/>
    <s v="HALUX 50 DM"/>
    <s v="1071594016"/>
    <s v="LAIDEUDM"/>
    <m/>
    <d v="2015-10-29T00:00:00"/>
    <d v="2017-08-16T00:00:00"/>
    <m/>
    <m/>
    <s v="SERRA SPIGA - CENTRALE OPERATIVA"/>
    <m/>
    <s v="SUEM 118"/>
    <s v="AMBULANZA CASTROLIBERO TELAIO 2FA250000-02866837"/>
    <m/>
    <n v="1077.8599999999999"/>
    <d v="2016-10-29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1420"/>
    <s v="TRASPORTO MATERIALE ORGANICO, APPARECCHIO PER IL"/>
    <s v="B"/>
    <m/>
    <s v="WAECO INTERNATIONAL GMBH"/>
    <s v="TROPICOOL"/>
    <s v="51500149"/>
    <s v="CORMFJTC"/>
    <m/>
    <d v="2015-10-29T00:00:00"/>
    <d v="2017-08-16T00:00:00"/>
    <m/>
    <m/>
    <s v="SERRA SPIGA - CENTRALE OPERATIVA"/>
    <m/>
    <s v="118"/>
    <s v="Ambulanza targa FC089FF"/>
    <m/>
    <n v="2500"/>
    <d v="2016-10-29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421"/>
    <s v="ASPIRATORE MEDICO CHIRURGICO"/>
    <s v="B"/>
    <m/>
    <s v="BOSCAROL EMERGENCY SYSTEMS"/>
    <s v="OB 500"/>
    <s v="4101510227"/>
    <s v="ACH*NNNN"/>
    <m/>
    <d v="2015-10-29T00:00:00"/>
    <d v="2017-08-16T00:00:00"/>
    <m/>
    <m/>
    <s v="SERRA SPIGA - CENTRALE OPERATIVA"/>
    <m/>
    <s v="118"/>
    <s v="Ambulanza targa FC089FF"/>
    <m/>
    <n v="2248.9499999999998"/>
    <d v="2016-10-29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422"/>
    <s v="ASPIRATORE MEDICO CHIRURGICO"/>
    <s v="B"/>
    <m/>
    <s v="SPENCER ITALIA SRL"/>
    <s v="AMBUJET"/>
    <s v="PRS002028"/>
    <s v="ACH*NNNN"/>
    <m/>
    <d v="2015-10-29T00:00:00"/>
    <d v="2017-08-16T00:00:00"/>
    <m/>
    <m/>
    <s v="SERRA SPIGA - CENTRALE OPERATIVA"/>
    <m/>
    <s v="118"/>
    <s v="Ambulanza targa FC089FF"/>
    <m/>
    <n v="2248.9499999999998"/>
    <d v="2016-10-29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423"/>
    <s v="MONITOR"/>
    <s v="B"/>
    <m/>
    <s v="FAZZINI SRL"/>
    <s v="PMS8000H"/>
    <s v="H7150602020G"/>
    <s v="MON*NNNN"/>
    <m/>
    <d v="2015-10-29T00:00:00"/>
    <d v="2017-08-16T00:00:00"/>
    <d v="2017-08-16T00:00:00"/>
    <m/>
    <s v="SERRA SPIGA - CENTRALE OPERATIVA"/>
    <m/>
    <s v="118"/>
    <s v="Ambulanza targa FC089FF"/>
    <m/>
    <n v="7500"/>
    <d v="2016-10-29T00:00:00"/>
    <s v="MONITOR"/>
    <s v="C"/>
    <n v="0.08"/>
    <n v="3000"/>
    <n v="1"/>
    <m/>
    <n v="240"/>
    <m/>
  </r>
  <r>
    <x v="0"/>
    <x v="3"/>
    <s v="file integrazione"/>
    <e v="#REF!"/>
    <n v="11424"/>
    <s v="FONTE LUMINOSA GENERICA (PER ES: LAMPADE DA VISITA AMB.)"/>
    <s v="B"/>
    <m/>
    <s v="DERUNGS LICHT AG"/>
    <s v="HALUX 50 SX"/>
    <s v="1071594 014"/>
    <s v="LAIDEUL5"/>
    <m/>
    <d v="2015-10-29T00:00:00"/>
    <d v="2017-08-16T00:00:00"/>
    <m/>
    <m/>
    <s v="SERRA SPIGA - CENTRALE OPERATIVA"/>
    <m/>
    <s v="118"/>
    <s v="Ambulanza targa FC089FF"/>
    <m/>
    <n v="1077.8599999999999"/>
    <d v="2016-10-29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1425"/>
    <s v="SPIROMETRO A USO CLINICO DIAGNOSTICO"/>
    <s v="B"/>
    <m/>
    <s v="SIBEL SA"/>
    <s v="DATOSPIR 120 C"/>
    <s v="118-603"/>
    <s v="SPMSBPDC"/>
    <m/>
    <m/>
    <d v="2016-10-17T00:00:00"/>
    <m/>
    <m/>
    <s v="POLIAMBULATORIO DI AMANTEA"/>
    <m/>
    <s v="MEDICINA DELLO SPORT"/>
    <s v="GENERALE"/>
    <m/>
    <n v="10275.73"/>
    <m/>
    <s v="SPIROMETRO A USO CLINICO DIAGNOSTICO"/>
    <s v="D"/>
    <n v="0.06"/>
    <n v="13333.333333333334"/>
    <n v="1"/>
    <m/>
    <n v="800"/>
    <m/>
  </r>
  <r>
    <x v="0"/>
    <x v="3"/>
    <s v="file integrazione"/>
    <e v="#REF!"/>
    <n v="11426"/>
    <s v="OFTALMOMETRO"/>
    <s v="A"/>
    <m/>
    <s v="FRASTEMA OPHTHALMICS SRL"/>
    <s v="NN"/>
    <s v="NN"/>
    <s v="OFM*NNNN"/>
    <m/>
    <m/>
    <d v="2016-10-17T00:00:00"/>
    <m/>
    <m/>
    <s v="POLIAMBULATORIO DI AMANTEA"/>
    <m/>
    <s v="OCULISTICA"/>
    <s v="STANZA 25"/>
    <m/>
    <n v="4116.8999999999996"/>
    <m/>
    <s v="OFTALMOMETRO"/>
    <s v="D"/>
    <n v="0.06"/>
    <n v="1333.3333333333335"/>
    <n v="1"/>
    <m/>
    <n v="80"/>
    <m/>
  </r>
  <r>
    <x v="0"/>
    <x v="3"/>
    <s v="file integrazione"/>
    <e v="#REF!"/>
    <n v="11427"/>
    <s v="DEFIBRILLATORE"/>
    <s v="B"/>
    <m/>
    <s v="SCHILLER AG"/>
    <s v="FRED EASY"/>
    <s v="058999030452"/>
    <s v="DEFSHHFR"/>
    <m/>
    <m/>
    <d v="2017-04-14T00:00:00"/>
    <d v="2017-04-14T00:00:00"/>
    <m/>
    <s v="CAPT PRAIA A MARE"/>
    <m/>
    <s v="RADIOLOGIA"/>
    <s v="SALA TAC"/>
    <m/>
    <n v="8543"/>
    <m/>
    <s v="DEFIBRILLATORE"/>
    <s v="C"/>
    <n v="0.08"/>
    <n v="5000"/>
    <n v="1"/>
    <m/>
    <n v="400"/>
    <m/>
  </r>
  <r>
    <x v="0"/>
    <x v="3"/>
    <s v="file integrazione"/>
    <e v="#REF!"/>
    <n v="11428"/>
    <s v="RIPRODUTTORE VIDEO O DIGITALE DI BIOIMMAGINI"/>
    <s v="A"/>
    <m/>
    <s v="SONY CORP"/>
    <s v="UP D897 MD"/>
    <s v="91116"/>
    <s v="RIRSOYR7"/>
    <m/>
    <m/>
    <d v="2016-10-17T00:00:00"/>
    <m/>
    <m/>
    <s v="POLIAMBULATORIO DI AMANTEA"/>
    <m/>
    <s v="ECOGRAFIA-UROLOGIA"/>
    <s v="GENERALE"/>
    <m/>
    <n v="3020"/>
    <m/>
    <s v="RIPRODUTTORE VIDEO O DIGITALE DI BIOIMMAGINI"/>
    <s v="E"/>
    <n v="0.04"/>
    <n v="2000"/>
    <n v="1"/>
    <m/>
    <n v="80"/>
    <m/>
  </r>
  <r>
    <x v="0"/>
    <x v="3"/>
    <s v="file integrazione"/>
    <e v="#REF!"/>
    <n v="11495"/>
    <s v="DEFIBRILLATORE"/>
    <s v="B"/>
    <m/>
    <s v="DEFIBTECH LLC"/>
    <s v="LIFELINE AED"/>
    <s v="104004166"/>
    <s v="DEFDBLLA"/>
    <m/>
    <m/>
    <d v="2017-04-14T00:00:00"/>
    <d v="2017-04-14T00:00:00"/>
    <m/>
    <s v="CAPT PRAIA A MARE"/>
    <m/>
    <s v="CARDIOLOGIA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1496"/>
    <s v="DEFIBRILLATORE"/>
    <s v="B"/>
    <m/>
    <s v="DEFIBTECH LLC"/>
    <s v="LIFELINE AED"/>
    <s v="104004162"/>
    <s v="DEFDBLLA"/>
    <m/>
    <m/>
    <d v="2017-04-14T00:00:00"/>
    <d v="2017-04-14T00:00:00"/>
    <m/>
    <s v="CAPT PRAIA A MARE"/>
    <m/>
    <s v="118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1497"/>
    <s v="SONDA ECOGRAFICA"/>
    <s v="A"/>
    <m/>
    <s v="SONOSITE INC"/>
    <s v="C60 5-2"/>
    <s v="03YQKW"/>
    <s v="SCFSQJC6"/>
    <m/>
    <d v="2013-07-01T00:00:00"/>
    <d v="2017-04-14T00:00:00"/>
    <m/>
    <m/>
    <s v="CAPT PRAIA A MARE"/>
    <m/>
    <s v="PUNTO DI PRIMO INTERVENTO"/>
    <s v="STANZA 1"/>
    <m/>
    <n v="6900"/>
    <d v="2018-07-01T00:00:00"/>
    <s v="SONDA ECOGRAFICA"/>
    <s v="C"/>
    <n v="0.08"/>
    <n v="5000"/>
    <n v="1"/>
    <m/>
    <n v="400"/>
    <m/>
  </r>
  <r>
    <x v="0"/>
    <x v="3"/>
    <s v="file integrazione"/>
    <e v="#REF!"/>
    <n v="11498"/>
    <s v="SONDA ECOGRAFICA"/>
    <s v="A"/>
    <m/>
    <s v="SONOSITE INC"/>
    <s v="L38 X / 10-5"/>
    <s v="03T066"/>
    <s v="SCFSQJ35"/>
    <m/>
    <d v="2013-07-01T00:00:00"/>
    <d v="2017-04-14T00:00:00"/>
    <m/>
    <m/>
    <s v="CAPT PRAIA A MARE"/>
    <m/>
    <s v="PUNTO DI PRIMO INTERVENTO"/>
    <s v="STANZA 1"/>
    <m/>
    <n v="6900"/>
    <d v="2018-07-01T00:00:00"/>
    <s v="SONDA ECOGRAFICA"/>
    <s v="C"/>
    <n v="0.08"/>
    <n v="5000"/>
    <n v="1"/>
    <m/>
    <n v="400"/>
    <m/>
  </r>
  <r>
    <x v="0"/>
    <x v="3"/>
    <s v="file integrazione"/>
    <e v="#REF!"/>
    <n v="11499"/>
    <s v="CONGELATORE DA LABORATORIO"/>
    <s v="B"/>
    <m/>
    <s v="ANGELANTONI INDUSTRIE SPA"/>
    <s v="PLATINUM 500 VERTICALE"/>
    <s v="LS08045"/>
    <s v="CLAANNPN"/>
    <m/>
    <d v="2015-09-29T00:00:00"/>
    <d v="2017-09-15T00:00:00"/>
    <m/>
    <m/>
    <s v="P.O. CASTROVILLARI"/>
    <m/>
    <s v="CENTRO TRASFUSIONALE"/>
    <s v="GENERALE"/>
    <m/>
    <n v="5114.8599999999997"/>
    <d v="2017-09-29T00:00:00"/>
    <s v="CONGELATORE DA LABORATORIO"/>
    <s v="E"/>
    <n v="0.04"/>
    <n v="6000"/>
    <n v="1"/>
    <m/>
    <n v="240"/>
    <m/>
  </r>
  <r>
    <x v="0"/>
    <x v="3"/>
    <s v="file integrazione"/>
    <e v="#REF!"/>
    <n v="11500"/>
    <s v="ABBATTITORE DI TEMPERATURA"/>
    <s v="B"/>
    <m/>
    <s v="ANGELANTONI INDUSTRIE SPA"/>
    <s v="PLASMAFROST 3 ITEM"/>
    <s v="LS08056"/>
    <s v="#A1*NNNN"/>
    <m/>
    <d v="2015-09-29T00:00:00"/>
    <d v="2017-09-15T00:00:00"/>
    <m/>
    <m/>
    <s v="P.O. CASTROVILLARI"/>
    <m/>
    <s v="CENTRO TRASFUSIONALE"/>
    <s v="GENERALE"/>
    <m/>
    <n v="5000"/>
    <d v="2017-09-29T00:00:00"/>
    <s v="CONGELATORE DA LABORATORIO"/>
    <s v="E"/>
    <n v="0.04"/>
    <n v="6000"/>
    <n v="1"/>
    <m/>
    <n v="240"/>
    <m/>
  </r>
  <r>
    <x v="0"/>
    <x v="3"/>
    <s v="file integrazione"/>
    <e v="#REF!"/>
    <n v="11501"/>
    <s v="CARRELLO PER APPARECCHIATURE ELETTROMEDICALI (ELETTRIFICATO)"/>
    <s v="A"/>
    <m/>
    <s v="MORTARA RANGONI EUROPE SRL"/>
    <s v=""/>
    <s v="nn"/>
    <s v="&amp;CE*NNNN"/>
    <m/>
    <m/>
    <d v="2017-01-16T00:00:00"/>
    <m/>
    <m/>
    <s v="P.O. CETRARO"/>
    <m/>
    <s v="CARDIOLOGIA"/>
    <s v="GENERALE"/>
    <m/>
    <n v="1160.98"/>
    <m/>
    <s v="CARRELLO ELETTRIFICATO"/>
    <s v="F"/>
    <n v="0.03"/>
    <n v="890.59"/>
    <n v="1"/>
    <m/>
    <n v="26.717700000000001"/>
    <m/>
  </r>
  <r>
    <x v="0"/>
    <x v="3"/>
    <s v="file integrazione"/>
    <e v="#REF!"/>
    <n v="11502"/>
    <s v="STRUMENTARIO CHIRURGICO"/>
    <s v="B"/>
    <m/>
    <m/>
    <s v=""/>
    <s v="17232/3913"/>
    <s v="&amp;OO*NNNN"/>
    <m/>
    <m/>
    <d v="2017-03-15T00:00:00"/>
    <m/>
    <m/>
    <s v="P.O. CASTROVILLARI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1506"/>
    <s v="ACCESSORIO GENERICO"/>
    <s v="A"/>
    <m/>
    <s v="NON PRESENTE"/>
    <s v="ECG SPO2 (P1-P2) NIBP (T1-T2)"/>
    <s v="5190785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07"/>
    <s v="ACCESSORIO GENERICO"/>
    <s v="A"/>
    <m/>
    <s v="NON PRESENTE"/>
    <s v="M-C"/>
    <s v="4571702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08"/>
    <s v="ACCESSORIO GENERICO"/>
    <s v="A"/>
    <m/>
    <s v="NON PRESENTE"/>
    <s v="M-C"/>
    <s v="4565772"/>
    <s v="*AG*NNNN"/>
    <m/>
    <m/>
    <d v="2017-05-15T00:00:00"/>
    <m/>
    <m/>
    <s v="P.O. ROSSANO"/>
    <m/>
    <s v="ANESTESIA E RIANIMAZIONE"/>
    <s v="GENERALE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09"/>
    <s v="ACCESSORIO GENERICO"/>
    <s v="A"/>
    <m/>
    <s v="NON PRESENTE"/>
    <s v="M-COP"/>
    <s v="4608511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10"/>
    <s v="ACCESSORIO GENERICO"/>
    <s v="A"/>
    <m/>
    <s v="NON PRESENTE"/>
    <s v="NIBP"/>
    <s v="4767247"/>
    <s v="*AG*NNNN"/>
    <m/>
    <m/>
    <d v="2017-05-15T00:00:00"/>
    <m/>
    <m/>
    <s v="P.O. ROSSANO"/>
    <m/>
    <s v="ANESTESIA E RIANIMAZIONE"/>
    <s v="GENERALE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11"/>
    <s v="ACCESSORIO GENERICO"/>
    <s v="A"/>
    <m/>
    <s v="NON PRESENTE"/>
    <s v="ECG SPO2(P1-P2) NIBP (T1-T2)"/>
    <s v="4594892"/>
    <s v="*AG*NNNN"/>
    <m/>
    <m/>
    <d v="2017-05-15T00:00:00"/>
    <m/>
    <m/>
    <s v="P.O. ROSSANO"/>
    <m/>
    <s v="ANESTESIA E RIANIMAZIONE"/>
    <s v="GENERALE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12"/>
    <s v="ACCESSORIO GENERICO"/>
    <s v="A"/>
    <m/>
    <s v="NON PRESENTE"/>
    <s v="M-C"/>
    <s v="4755611"/>
    <s v="*AG*NNNN"/>
    <m/>
    <m/>
    <d v="2017-05-15T00:00:00"/>
    <m/>
    <m/>
    <s v="P.O. ROSSANO"/>
    <m/>
    <s v="ANESTESIA E RIANIMAZIONE"/>
    <s v="GENERALE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13"/>
    <s v="ACCESSORIO GENERICO"/>
    <s v="A"/>
    <m/>
    <s v="NON PRESENTE"/>
    <s v="NIBP"/>
    <s v="4592206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14"/>
    <s v="ACCESSORIO GENERICO"/>
    <s v="A"/>
    <m/>
    <s v="DATEX OHMEDA INC"/>
    <s v=" ECG SPO2 (P1-P2) NIBP (T1-T2)"/>
    <s v="5147670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15"/>
    <s v="ACCESSORIO GENERICO"/>
    <s v="A"/>
    <m/>
    <s v="DATEX OHMEDA INC"/>
    <s v="ECG SPO2 (P1-P2) NIBP (T1-T2)"/>
    <s v="5141323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16"/>
    <s v="ACCESSORIO GENERICO"/>
    <s v="A"/>
    <m/>
    <s v="NON PRESENTE"/>
    <s v=""/>
    <s v="4571692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17"/>
    <s v="ACCESSORIO GENERICO"/>
    <s v="A"/>
    <m/>
    <s v="NON PRESENTE"/>
    <s v="M-NIBP"/>
    <s v="4592208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18"/>
    <s v="ACCESSORIO GENERICO"/>
    <s v="A"/>
    <m/>
    <s v="NON PRESENTE"/>
    <s v="M - COPSX"/>
    <s v="5147670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19"/>
    <s v="ACCESSORIO GENERICO"/>
    <s v="A"/>
    <m/>
    <s v="NON PRESENTE"/>
    <s v="M-NIBP"/>
    <s v="4592212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20"/>
    <s v="ACCESSORIO GENERICO"/>
    <s v="A"/>
    <m/>
    <s v="NON PRESENTE"/>
    <s v="M-MINIC-00"/>
    <s v="6006935"/>
    <s v="*AG*NNNN"/>
    <m/>
    <m/>
    <d v="2017-05-15T00:00:00"/>
    <m/>
    <m/>
    <s v="P.O. ROSSANO"/>
    <m/>
    <s v="ANESTESIA E RIANIMAZIONE"/>
    <s v="GENERALE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21"/>
    <s v="ACCESSORIO GENERICO"/>
    <s v="A"/>
    <m/>
    <s v="NON PRESENTE"/>
    <s v="M-MINIC-00"/>
    <s v="6006939"/>
    <s v="*AG*NNNN"/>
    <m/>
    <m/>
    <d v="2017-05-15T00:00:00"/>
    <m/>
    <m/>
    <s v="P.O. ROSSANO"/>
    <m/>
    <s v="ANESTESIA E RIANIMAZIONE"/>
    <s v="GENERALE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22"/>
    <s v="ACCESSORIO GENERICO"/>
    <s v="A"/>
    <m/>
    <s v="NON PRESENTE"/>
    <s v="M-C"/>
    <s v="4571697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23"/>
    <s v="ACCESSORIO GENERICO"/>
    <s v="A"/>
    <m/>
    <s v="NON PRESENTE"/>
    <s v="M-COPSV"/>
    <s v="5144609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524"/>
    <s v="ACCESSORIO GENERICO"/>
    <s v="A"/>
    <m/>
    <s v="NON PRESENTE"/>
    <s v="M-NIBP"/>
    <s v="4592207"/>
    <s v="*AG*NNNN"/>
    <m/>
    <m/>
    <d v="2017-05-15T00:00:00"/>
    <m/>
    <m/>
    <s v="P.O. ROSSANO"/>
    <m/>
    <s v="ANESTESIA E RIANIMAZIONE"/>
    <s v="DEG. I TRATTAMENTO"/>
    <m/>
    <n v="0"/>
    <m/>
    <s v="ACC. APP. ELETTROMEDICALE"/>
    <s v="E"/>
    <n v="0.04"/>
    <n v="1225.42"/>
    <n v="1"/>
    <m/>
    <n v="49.016800000000003"/>
    <m/>
  </r>
  <r>
    <x v="0"/>
    <x v="3"/>
    <s v="file integrazione"/>
    <e v="#REF!"/>
    <n v="11525"/>
    <s v="STAMPANTE SU CARTA"/>
    <s v="B"/>
    <m/>
    <s v="BROTHER INDUSTRIES"/>
    <s v="HL 5240"/>
    <s v="N63658L5Y192112"/>
    <s v=""/>
    <m/>
    <m/>
    <d v="2017-05-15T00:00:00"/>
    <m/>
    <m/>
    <s v="P.O. ROSSANO"/>
    <m/>
    <s v="ANESTESIA E RIANIMAZIONE"/>
    <s v="GENERALE"/>
    <m/>
    <n v="150"/>
    <m/>
    <s v="STAMPANTE PER COMPUTER"/>
    <s v="F"/>
    <n v="0.03"/>
    <n v="0"/>
    <n v="1"/>
    <m/>
    <n v="0"/>
    <m/>
  </r>
  <r>
    <x v="0"/>
    <x v="3"/>
    <s v="file integrazione"/>
    <e v="#REF!"/>
    <n v="11526"/>
    <s v="COMPRESSORE D ARIA"/>
    <s v="B"/>
    <m/>
    <s v="ARJOHUNTLEIGH"/>
    <s v="ALDA ACTIV3"/>
    <s v="648305"/>
    <s v="#CB*NNNN"/>
    <m/>
    <m/>
    <d v="2017-05-15T00:00:00"/>
    <m/>
    <m/>
    <s v="P.O. ROSSANO"/>
    <m/>
    <s v="ANESTESIA E RIANIMAZIONE"/>
    <s v="GENERALE"/>
    <m/>
    <n v="500"/>
    <m/>
    <s v="COMPRESSORE MEDICALE"/>
    <s v="F"/>
    <n v="0.03"/>
    <n v="1162.0280229513446"/>
    <n v="1"/>
    <m/>
    <n v="34.860840688540335"/>
    <m/>
  </r>
  <r>
    <x v="0"/>
    <x v="3"/>
    <s v="file integrazione"/>
    <e v="#REF!"/>
    <n v="11527"/>
    <s v="COMPRESSORE D ARIA"/>
    <s v="B"/>
    <m/>
    <s v="ARJOHUNTLEIGH"/>
    <s v="648305"/>
    <s v="648303657"/>
    <s v="#CB*NNNN"/>
    <m/>
    <m/>
    <d v="2017-05-15T00:00:00"/>
    <m/>
    <m/>
    <s v="P.O. ROSSANO"/>
    <m/>
    <s v="ANESTESIA E RIANIMAZIONE"/>
    <s v="GENERALE"/>
    <m/>
    <n v="500"/>
    <m/>
    <s v="COMPRESSORE MEDICALE"/>
    <s v="F"/>
    <n v="0.03"/>
    <n v="1162.0280229513446"/>
    <n v="1"/>
    <m/>
    <n v="34.860840688540335"/>
    <m/>
  </r>
  <r>
    <x v="0"/>
    <x v="3"/>
    <s v="file integrazione"/>
    <e v="#REF!"/>
    <n v="11528"/>
    <s v="COMPRESSORE D ARIA"/>
    <s v="B"/>
    <m/>
    <s v="ARJO ITALIA S.P.A"/>
    <s v="VIACLIN ARJO 2503"/>
    <s v="P2501068"/>
    <s v="#CB*NNNN"/>
    <m/>
    <m/>
    <d v="2017-05-15T00:00:00"/>
    <m/>
    <m/>
    <s v="P.O. ROSSANO"/>
    <m/>
    <s v="ANESTESIA E RIANIMAZIONE"/>
    <s v="GENERALE"/>
    <m/>
    <n v="500"/>
    <m/>
    <s v="COMPRESSORE MEDICALE"/>
    <s v="F"/>
    <n v="0.03"/>
    <n v="1162.0280229513446"/>
    <n v="1"/>
    <m/>
    <n v="34.860840688540335"/>
    <m/>
  </r>
  <r>
    <x v="0"/>
    <x v="3"/>
    <s v="file integrazione"/>
    <e v="#REF!"/>
    <n v="11529"/>
    <s v="PENSILE PER SALA OPERATORIA E TERAPIA INTENSIVA"/>
    <s v="B"/>
    <m/>
    <s v="DRAEGER MEDICAL AG &amp; CO KG"/>
    <s v=""/>
    <s v="0196"/>
    <s v="PSO*NNNN"/>
    <m/>
    <m/>
    <d v="2017-05-15T00:00:00"/>
    <m/>
    <m/>
    <s v="P.O. ROSSANO"/>
    <m/>
    <s v="ANESTESIA E RIANIMAZIONE"/>
    <s v="GENERALE"/>
    <m/>
    <n v="19000"/>
    <m/>
    <s v="PENSILE PER SALA OPERATORIA E TERAPIA INTENSIVA"/>
    <s v="E"/>
    <n v="0.04"/>
    <n v="6000"/>
    <n v="1"/>
    <m/>
    <n v="240"/>
    <m/>
  </r>
  <r>
    <x v="0"/>
    <x v="3"/>
    <s v="file integrazione"/>
    <e v="#REF!"/>
    <n v="11530"/>
    <s v="UMIDIFICATORE"/>
    <s v="B"/>
    <m/>
    <s v="INTER MEC"/>
    <s v="INTERSUGICAL 7000002"/>
    <s v="880077"/>
    <s v="UMI*NNNN"/>
    <m/>
    <m/>
    <d v="2017-05-15T00:00:00"/>
    <m/>
    <m/>
    <s v="P.O. ROSSANO"/>
    <m/>
    <s v="ANESTESIA E RIANIMAZIONE"/>
    <s v="GENERALE"/>
    <m/>
    <n v="1079.5"/>
    <m/>
    <s v="UMIDIFICATORE"/>
    <s v="E"/>
    <n v="0.04"/>
    <n v="1600"/>
    <n v="1"/>
    <m/>
    <n v="64"/>
    <m/>
  </r>
  <r>
    <x v="0"/>
    <x v="3"/>
    <s v="file integrazione"/>
    <e v="#REF!"/>
    <n v="11531"/>
    <s v="UMIDIFICATORE"/>
    <s v="B"/>
    <m/>
    <s v="INTER MEC"/>
    <s v=" INTERSUGICAL 7000002"/>
    <s v="880074"/>
    <s v="UMI*NNNN"/>
    <m/>
    <m/>
    <d v="2017-05-15T00:00:00"/>
    <m/>
    <m/>
    <s v="P.O. ROSSANO"/>
    <m/>
    <s v="ANESTESIA E RIANIMAZIONE"/>
    <s v="GENERALE"/>
    <m/>
    <n v="1079.5"/>
    <m/>
    <s v="UMIDIFICATORE"/>
    <s v="E"/>
    <n v="0.04"/>
    <n v="1600"/>
    <n v="1"/>
    <m/>
    <n v="64"/>
    <m/>
  </r>
  <r>
    <x v="0"/>
    <x v="3"/>
    <s v="file integrazione"/>
    <e v="#REF!"/>
    <n v="11532"/>
    <s v="ALIMENTATORE ELETTRICO"/>
    <s v="B"/>
    <m/>
    <s v="GIMA SPA"/>
    <s v="2"/>
    <s v="05300782"/>
    <s v=""/>
    <m/>
    <m/>
    <d v="2017-05-15T00:00:00"/>
    <m/>
    <m/>
    <s v="P.O. ROSSANO"/>
    <m/>
    <s v="ANESTESIA E RIANIMAZIONE"/>
    <s v="GENERALE"/>
    <m/>
    <n v="448.88"/>
    <m/>
    <s v="CONSOLLE PER GENERATORE ALTA TENSIONE"/>
    <s v="A"/>
    <n v="0.12"/>
    <n v="1160.98"/>
    <n v="1"/>
    <m/>
    <n v="139.3176"/>
    <m/>
  </r>
  <r>
    <x v="0"/>
    <x v="3"/>
    <s v="file integrazione"/>
    <e v="#REF!"/>
    <n v="11533"/>
    <s v="LARINGOSCOPIO"/>
    <s v="B"/>
    <m/>
    <s v="GIMA SPA"/>
    <s v="XENON N° 27 2.5V"/>
    <s v="XENON N° 27 2.5V"/>
    <s v="LRS*NNNN"/>
    <m/>
    <m/>
    <d v="2017-05-15T00:00:00"/>
    <m/>
    <m/>
    <s v="P.O. ROSSANO"/>
    <m/>
    <s v="ANESTESIA E RIANIMAZIONE"/>
    <s v="GENERALE"/>
    <m/>
    <n v="1000"/>
    <m/>
    <s v="LARINGOSCOPIO"/>
    <s v="F"/>
    <n v="0.03"/>
    <n v="5333.3333333333003"/>
    <n v="1"/>
    <m/>
    <n v="159.99999999999901"/>
    <m/>
  </r>
  <r>
    <x v="0"/>
    <x v="3"/>
    <s v="file integrazione"/>
    <e v="#REF!"/>
    <n v="11534"/>
    <s v="LARINGOSCOPIO"/>
    <s v="B"/>
    <m/>
    <s v="GIMA SPA"/>
    <s v="XENON N° 20 2.5V"/>
    <s v="XENON N° 20 2.5V"/>
    <s v="LRS*NNNN"/>
    <m/>
    <m/>
    <d v="2017-05-15T00:00:00"/>
    <m/>
    <m/>
    <s v="P.O. ROSSANO"/>
    <m/>
    <s v="ANESTESIA E RIANIMAZIONE"/>
    <s v="GENERALE"/>
    <m/>
    <n v="1000"/>
    <m/>
    <s v="LARINGOSCOPIO"/>
    <s v="F"/>
    <n v="0.03"/>
    <n v="5333.3333333333003"/>
    <n v="1"/>
    <m/>
    <n v="159.99999999999901"/>
    <m/>
  </r>
  <r>
    <x v="0"/>
    <x v="3"/>
    <s v="file integrazione"/>
    <e v="#REF!"/>
    <n v="11535"/>
    <s v="POMPA DI INFUSIONE"/>
    <s v="B"/>
    <m/>
    <s v="B BRAUN MILANO SPA"/>
    <s v="INFUSOMAT SPACE"/>
    <s v="268059"/>
    <s v="PINBUBSP"/>
    <m/>
    <m/>
    <d v="2017-05-15T00:00:00"/>
    <m/>
    <m/>
    <s v="P.O. ROSSANO"/>
    <m/>
    <s v="ANESTESIA E RIANIMAZIONE"/>
    <s v="BLOCCO OPERATORIO"/>
    <m/>
    <n v="2506.31"/>
    <m/>
    <s v="POMPA DI INFUSIONE"/>
    <s v="E"/>
    <n v="0.04"/>
    <n v="2000"/>
    <n v="1"/>
    <m/>
    <n v="80"/>
    <m/>
  </r>
  <r>
    <x v="0"/>
    <x v="3"/>
    <s v="file integrazione"/>
    <e v="#REF!"/>
    <n v="11542"/>
    <s v="ASPIRATORE MEDICO CHIRURGICO"/>
    <s v="B"/>
    <m/>
    <s v="NTS NUOVE TECNOLOGIE SANITARIE"/>
    <s v="POWER 30"/>
    <s v="0130335/ASP"/>
    <s v="ACHNGRP3"/>
    <m/>
    <m/>
    <d v="2017-08-16T00:00:00"/>
    <m/>
    <m/>
    <s v="SERRA SPIGA - CENTRALE OPERATIVA"/>
    <m/>
    <s v="118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545"/>
    <s v="VIDEOGASTROSCOPIO"/>
    <s v="A"/>
    <m/>
    <s v="OLYMPUS OPTICAL CO LTD"/>
    <s v="GIF 2T160"/>
    <s v="2200262"/>
    <s v="VGFOLY2T"/>
    <m/>
    <m/>
    <d v="2017-01-16T00:00:00"/>
    <m/>
    <m/>
    <s v="P.O. CETRARO"/>
    <m/>
    <s v="ENDOSCOPIA DIGESTIVA"/>
    <s v="GENERALE"/>
    <m/>
    <n v="26000"/>
    <m/>
    <s v="VIDEOGASTROSCOPIO"/>
    <s v="A"/>
    <n v="0.12"/>
    <n v="13333.333333333334"/>
    <n v="1"/>
    <m/>
    <n v="1600"/>
    <m/>
  </r>
  <r>
    <x v="0"/>
    <x v="3"/>
    <s v="file integrazione"/>
    <e v="#REF!"/>
    <n v="11546"/>
    <s v="FIBROSCOPIO PER INTUBAZIONE"/>
    <s v="B"/>
    <m/>
    <s v="OLYMPUS OPTICAL CO LTD"/>
    <s v="NN"/>
    <s v="1112329"/>
    <s v="FAZ*NNNN"/>
    <m/>
    <m/>
    <d v="2017-05-15T00:00:00"/>
    <m/>
    <m/>
    <s v="P.O. ROSSANO"/>
    <m/>
    <s v="ENDOSCOPIA"/>
    <s v="GENERALE"/>
    <m/>
    <n v="7130"/>
    <m/>
    <s v="FIBROSCOPIO PER INTUBAZIONE"/>
    <s v="A"/>
    <n v="0.12"/>
    <n v="10000"/>
    <n v="1"/>
    <m/>
    <n v="1200"/>
    <m/>
  </r>
  <r>
    <x v="0"/>
    <x v="3"/>
    <s v="file integrazione"/>
    <e v="#REF!"/>
    <n v="11547"/>
    <s v="VIDEOBRONCOSCOPIO"/>
    <s v="B"/>
    <m/>
    <s v="OLYMPUS OPTICAL CO LTD"/>
    <s v="BF Q180"/>
    <s v="2802424"/>
    <s v="VBROLY18"/>
    <m/>
    <m/>
    <d v="2017-05-15T00:00:00"/>
    <m/>
    <m/>
    <s v="P.O. ACRI"/>
    <m/>
    <s v="ENDOSCOPIA"/>
    <s v="GENERALE"/>
    <m/>
    <n v="14000"/>
    <m/>
    <s v="VIDEOBRONCOSCOPIO"/>
    <s v="A"/>
    <n v="0.12"/>
    <n v="10000"/>
    <n v="1"/>
    <m/>
    <n v="1200"/>
    <m/>
  </r>
  <r>
    <x v="0"/>
    <x v="3"/>
    <s v="file integrazione"/>
    <e v="#REF!"/>
    <n v="11548"/>
    <s v="VIDEOCOLONSCOPIO"/>
    <s v="B"/>
    <m/>
    <s v="OLYMPUS OPTICAL CO LTD"/>
    <s v="CF Q165 I"/>
    <s v="2304784"/>
    <s v="VCLOLY65"/>
    <m/>
    <m/>
    <d v="2017-04-14T00:00:00"/>
    <m/>
    <m/>
    <s v="CAPT TREBISACCE"/>
    <m/>
    <s v="GENERALE"/>
    <s v="GENERALE"/>
    <m/>
    <n v="26430"/>
    <m/>
    <s v="VIDEOCOLONSCOPIO"/>
    <s v="A"/>
    <n v="0.12"/>
    <n v="13333.333333333334"/>
    <n v="1"/>
    <m/>
    <n v="1600"/>
    <m/>
  </r>
  <r>
    <x v="0"/>
    <x v="3"/>
    <s v="file integrazione"/>
    <e v="#REF!"/>
    <n v="11550"/>
    <s v="TOMOGRAFO A RISONANZA MAGNETICA"/>
    <s v="B"/>
    <m/>
    <s v="PHILIPS MEDICAL SYSTEMS"/>
    <s v="INTERA ACHIEVA 1.5T"/>
    <s v="72239 - CONFIG IT67061537"/>
    <s v="TRMPHIAC"/>
    <m/>
    <d v="2016-01-27T00:00:00"/>
    <d v="2017-01-16T00:00:00"/>
    <m/>
    <m/>
    <s v="P.O. CETRARO"/>
    <m/>
    <s v="DIAGNOSTICA PER IMMAGINI"/>
    <s v="RISONANZA MAGNETICA"/>
    <s v="ACQUISTO"/>
    <n v="900000"/>
    <d v="2018-01-27T00:00:00"/>
    <s v="TOMOGRAFO A RISONANZA MAGNETICA"/>
    <s v="A"/>
    <n v="0.12"/>
    <n v="1263109.4476923076"/>
    <n v="1"/>
    <m/>
    <n v="151573.1337230769"/>
    <m/>
  </r>
  <r>
    <x v="0"/>
    <x v="3"/>
    <s v="file integrazione"/>
    <e v="#REF!"/>
    <n v="11551"/>
    <s v="ACCESSORIO GENERICO"/>
    <s v="A"/>
    <m/>
    <s v="PHILIPS MEDICAL SYSTEMS"/>
    <s v="HOST ACHIEVA 1.5T NOVA DUAL"/>
    <s v="NN"/>
    <s v="*AG*NNNN"/>
    <m/>
    <d v="2016-01-27T00:00:00"/>
    <d v="2017-01-16T00:00:00"/>
    <m/>
    <m/>
    <s v="P.O. CETRARO"/>
    <m/>
    <s v="DIAGNOSTICA PER IMMAGINI"/>
    <s v="RISONANZA MAGNETICA"/>
    <m/>
    <n v="0"/>
    <d v="2018-01-27T00:00:00"/>
    <s v="ACC. APP. ELETTROMEDICALE"/>
    <s v="E"/>
    <n v="0.04"/>
    <n v="1225.42"/>
    <n v="1"/>
    <m/>
    <n v="49.016800000000003"/>
    <m/>
  </r>
  <r>
    <x v="0"/>
    <x v="3"/>
    <s v="file integrazione"/>
    <e v="#REF!"/>
    <n v="11553"/>
    <s v="WORKSTATION DIAGNOSTICA PER IMMAGINI"/>
    <s v="A"/>
    <m/>
    <s v="PHILIPS MEDICAL SYSTEMS"/>
    <s v="INTELLISPACE IX/LX WORKSTATION"/>
    <s v="50807-CONFIG IT67061536"/>
    <s v="WSD*NNNN"/>
    <m/>
    <d v="2016-01-27T00:00:00"/>
    <d v="2017-01-16T00:00:00"/>
    <m/>
    <m/>
    <s v="P.O. CETRARO"/>
    <m/>
    <s v="DIAGNOSTICA PER IMMAGINI"/>
    <s v="RISONANZA MAGNETICA"/>
    <m/>
    <n v="11000"/>
    <d v="2018-01-27T00:00:00"/>
    <s v="WORKSTATION DIAGNOSTICA PER IMMAGINI"/>
    <s v="A"/>
    <n v="0.12"/>
    <n v="15000"/>
    <n v="1"/>
    <m/>
    <n v="1800"/>
    <m/>
  </r>
  <r>
    <x v="0"/>
    <x v="3"/>
    <s v="file integrazione"/>
    <e v="#REF!"/>
    <n v="11554"/>
    <s v="BOBINA"/>
    <s v="A"/>
    <m/>
    <s v="PHILIPS MEDICAL SYSTEMS"/>
    <s v="BOBINA MAMMELLA COMPLETA DI ACCESSORIO PER BIOPSIA"/>
    <s v="056122"/>
    <s v="&amp;BO*NNNN"/>
    <m/>
    <d v="2016-01-27T00:00:00"/>
    <d v="2017-01-16T00:00:00"/>
    <m/>
    <m/>
    <s v="P.O. CETRARO"/>
    <m/>
    <s v="DIAGNOSTICA PER IMMAGINI"/>
    <s v="RISONANZA MAGNETICA"/>
    <m/>
    <n v="0"/>
    <d v="2018-01-27T00:00:00"/>
    <s v="BOBINA PER RISONANZA MAGNETICA"/>
    <s v="A"/>
    <n v="0.12"/>
    <n v="50000"/>
    <n v="1"/>
    <m/>
    <n v="6000"/>
    <m/>
  </r>
  <r>
    <x v="0"/>
    <x v="3"/>
    <s v="file integrazione"/>
    <e v="#REF!"/>
    <n v="11555"/>
    <s v="DEFIBRILLATORE"/>
    <s v="B"/>
    <m/>
    <s v="MEDTRONIC PHYSIO CONTROL INC"/>
    <s v="LIFEPAK 12"/>
    <s v="14153089"/>
    <s v="DEFPHY12"/>
    <m/>
    <m/>
    <d v="2017-08-16T00:00:00"/>
    <d v="2017-08-16T00:00:00"/>
    <m/>
    <s v="SERRA SPIGA - CENTRALE OPERATIVA"/>
    <m/>
    <s v="118"/>
    <s v="CENTRALE OPERATIVA"/>
    <m/>
    <n v="8543"/>
    <m/>
    <s v="DEFIBRILLATORE"/>
    <s v="C"/>
    <n v="0.08"/>
    <n v="5000"/>
    <n v="1"/>
    <m/>
    <n v="400"/>
    <m/>
  </r>
  <r>
    <x v="0"/>
    <x v="3"/>
    <s v="file integrazione"/>
    <e v="#REF!"/>
    <n v="11556"/>
    <s v="ISTEROSCOPIO"/>
    <s v="B"/>
    <m/>
    <s v="WOLF RICHARD GMBH"/>
    <s v="8986 401"/>
    <s v="5000171990"/>
    <s v="ISSWOF81"/>
    <m/>
    <m/>
    <d v="2017-05-15T00:00:00"/>
    <m/>
    <m/>
    <s v="P.O. ACRI"/>
    <m/>
    <s v="GINECOLOGIA E OSTETRICIA"/>
    <s v="GENERALE"/>
    <m/>
    <n v="7967.83"/>
    <m/>
    <s v="ISTEROSCOPIO"/>
    <s v="D"/>
    <n v="0.06"/>
    <n v="5400"/>
    <n v="1"/>
    <m/>
    <n v="324"/>
    <m/>
  </r>
  <r>
    <x v="0"/>
    <x v="3"/>
    <s v="file integrazione"/>
    <e v="#REF!"/>
    <n v="11557"/>
    <s v="STERILIZZATRICE AD ARIA SECCA"/>
    <s v="B"/>
    <m/>
    <s v="CBM SRL"/>
    <s v="PANACEA LA PETITE 2433"/>
    <s v="932A"/>
    <s v="SASCBOPL"/>
    <m/>
    <m/>
    <d v="2016-01-15T00:00:00"/>
    <m/>
    <m/>
    <s v="DISTRETTO DI CETRARO"/>
    <m/>
    <s v="GENERALE"/>
    <s v="GENERALE"/>
    <m/>
    <n v="1084.83"/>
    <m/>
    <s v="STERILIZZATRICE AD ARIA SECCA"/>
    <s v="F"/>
    <n v="0.03"/>
    <n v="2133.333333333333"/>
    <n v="1"/>
    <m/>
    <n v="63.999999999999986"/>
    <m/>
  </r>
  <r>
    <x v="0"/>
    <x v="3"/>
    <s v="file integrazione"/>
    <e v="#REF!"/>
    <n v="11564"/>
    <s v="PULSOSSIMETRO"/>
    <s v="B"/>
    <m/>
    <s v="NON PRESENTE"/>
    <s v=""/>
    <s v="EDI503100086"/>
    <s v="OOR*NNNN"/>
    <m/>
    <m/>
    <d v="2017-02-15T00:00:00"/>
    <d v="2017-02-15T00:00:00"/>
    <m/>
    <s v="P.O. SAN GIOVANNI IN FIORE"/>
    <m/>
    <s v="PRONTO SOCCORSO"/>
    <s v="GENERALE"/>
    <m/>
    <n v="4857.75"/>
    <m/>
    <s v="PULSOSSIMETRO"/>
    <s v="C"/>
    <n v="0.08"/>
    <n v="500"/>
    <n v="1"/>
    <m/>
    <n v="40"/>
    <m/>
  </r>
  <r>
    <x v="0"/>
    <x v="3"/>
    <s v="file integrazione"/>
    <e v="#REF!"/>
    <n v="11572"/>
    <s v="PRODUTTORE DI GHIACCIO"/>
    <s v="B"/>
    <m/>
    <s v="CF DI CIRO FIOCCHETTI &amp; C SNC"/>
    <s v="BF 85 A"/>
    <s v="36271"/>
    <s v="PDGFOC8C"/>
    <m/>
    <m/>
    <d v="2017-01-16T00:00:00"/>
    <m/>
    <m/>
    <s v="P.O. CETRARO"/>
    <m/>
    <s v="PRONTO SOCCORSO"/>
    <s v="GENERALE"/>
    <m/>
    <n v="2500"/>
    <m/>
    <s v="PRODUTTORE DI GHIACCIO"/>
    <s v="F"/>
    <n v="0.03"/>
    <n v="1333.3333333333333"/>
    <n v="1"/>
    <m/>
    <n v="39.999999999999993"/>
    <m/>
  </r>
  <r>
    <x v="0"/>
    <x v="3"/>
    <s v="file integrazione"/>
    <e v="#REF!"/>
    <n v="11574"/>
    <s v="CENTRIFUGA"/>
    <s v="B"/>
    <m/>
    <s v="THERMO FISHER SCIENTIFIC"/>
    <s v="HERAEUS MEGAFUGE 16"/>
    <s v="41606482"/>
    <s v="CENKBC16"/>
    <m/>
    <m/>
    <d v="2017-03-15T00:00:00"/>
    <d v="2017-03-15T00:00:00"/>
    <m/>
    <s v="P.O. CASTROVILLARI"/>
    <m/>
    <s v="LABORATORIO ANALISI"/>
    <s v="GENERALE"/>
    <m/>
    <n v="3458.59"/>
    <m/>
    <s v="CENTRIFUGA"/>
    <s v="E"/>
    <n v="0.04"/>
    <n v="4000"/>
    <n v="1"/>
    <m/>
    <n v="160"/>
    <m/>
  </r>
  <r>
    <x v="0"/>
    <x v="3"/>
    <s v="file integrazione"/>
    <e v="#REF!"/>
    <n v="11575"/>
    <s v="ELETTROBISTURI"/>
    <s v="B"/>
    <m/>
    <s v="ERBE ELEKTROMEDIZIN GMBH"/>
    <s v="VIO 300 D"/>
    <s v="11375374"/>
    <s v="ELBEEKV3"/>
    <m/>
    <d v="2014-07-25T00:00:00"/>
    <d v="2017-03-15T00:00:00"/>
    <m/>
    <m/>
    <s v="P.O. CASTROVILLARI"/>
    <m/>
    <s v="CHIRURGIA"/>
    <s v="GENERALE"/>
    <s v="ACQUISTO"/>
    <n v="9750"/>
    <d v="2015-07-25T00:00:00"/>
    <s v="ELETTROBISTURI"/>
    <s v="C"/>
    <n v="0.08"/>
    <n v="5000"/>
    <n v="1"/>
    <m/>
    <n v="400"/>
    <m/>
  </r>
  <r>
    <x v="0"/>
    <x v="3"/>
    <s v="file integrazione"/>
    <e v="#REF!"/>
    <n v="11576"/>
    <s v="ASPIRATORE MEDICO CHIRURGICO"/>
    <s v="B"/>
    <m/>
    <s v="NTS NUOVE TECNOLOGIE SANITARIE"/>
    <s v="POWER 30"/>
    <s v="0130097/ASP"/>
    <s v="ACHNGRP3"/>
    <m/>
    <m/>
    <d v="2017-08-16T00:00:00"/>
    <m/>
    <m/>
    <s v="SERRA SPIGA - CENTRALE OPERATIVA"/>
    <m/>
    <s v="118"/>
    <s v="CENTRALE OPERATIVA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n v="11577"/>
    <s v="EMOGASANALIZZATORE"/>
    <s v="B"/>
    <m/>
    <s v="AVL LIST GMBH"/>
    <s v="OPTI 3"/>
    <s v="OP3-8311"/>
    <s v=""/>
    <m/>
    <m/>
    <d v="2016-11-15T00:00:00"/>
    <m/>
    <m/>
    <s v="DISTRETTO DI COSENZA - VIA SABOTINO"/>
    <m/>
    <s v="PNEUMOLOGIA TERRITORIALE"/>
    <s v="2° PIANO"/>
    <m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11578"/>
    <s v="MAMMOGRAFO"/>
    <s v="B"/>
    <m/>
    <s v="HOLOGIC INC"/>
    <s v="SELENIA"/>
    <s v="81002143107A"/>
    <s v="MAG*NNNN"/>
    <m/>
    <d v="2014-04-17T00:00:00"/>
    <m/>
    <m/>
    <m/>
    <s v="P.O. CASTROVILLARI"/>
    <m/>
    <s v="RADIOLOGIA"/>
    <s v="GENERALE"/>
    <s v="ACQUISTO"/>
    <n v="90000"/>
    <d v="2015-04-16T00:00:00"/>
    <s v="MAMMOGRAFO"/>
    <s v="A"/>
    <n v="0.12"/>
    <n v="66666.666666666657"/>
    <n v="1"/>
    <m/>
    <n v="7999.9999999999982"/>
    <m/>
  </r>
  <r>
    <x v="0"/>
    <x v="3"/>
    <s v="file integrazione"/>
    <e v="#REF!"/>
    <n v="11579"/>
    <s v="TOMOGRAFO ASSIALE COMPUTERIZZATO"/>
    <s v="B"/>
    <m/>
    <s v="GE HEALTHCARE"/>
    <s v="CT HISPEED NX I"/>
    <s v="34"/>
    <s v="TACGE0EN"/>
    <m/>
    <m/>
    <m/>
    <m/>
    <m/>
    <s v="P.O. CASTROVILLARI"/>
    <m/>
    <s v="RADIOLOGIA"/>
    <s v="TAC"/>
    <s v="ACQUISTO"/>
    <n v="700000"/>
    <m/>
    <s v="TOMOGRAFO ASSIALE COMPUTERIZZATO"/>
    <s v="A"/>
    <n v="0.12"/>
    <n v="488744.22519999999"/>
    <n v="1"/>
    <m/>
    <n v="58649.307023999994"/>
    <m/>
  </r>
  <r>
    <x v="0"/>
    <x v="3"/>
    <s v="file integrazione"/>
    <e v="#REF!"/>
    <n v="11580"/>
    <s v="ACCESSORIO GENERICO"/>
    <s v="B"/>
    <m/>
    <s v="CONMED LINVATEC CORP"/>
    <s v="PRO 3521"/>
    <s v="NN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581"/>
    <s v="MANIPOLO MOTORIZZATO PER CHIRURGIA ORTOPEDICA"/>
    <s v="B"/>
    <m/>
    <s v="CONMED LINVATEC CORP"/>
    <s v="PRO 6125"/>
    <s v="LAA01812"/>
    <s v="MME*NNNN"/>
    <m/>
    <m/>
    <d v="2017-01-16T00:00:00"/>
    <m/>
    <m/>
    <s v="P.O. PAOLA"/>
    <m/>
    <s v="BLOCCO OPERATORIO"/>
    <s v="SALA OP. ORTOPEDIA"/>
    <m/>
    <n v="6270"/>
    <m/>
    <s v="MANIPOLO MOTORIZZATO PER CHIRURGIA ORTOPEDICA"/>
    <s v="C"/>
    <n v="0.08"/>
    <n v="4000"/>
    <n v="1"/>
    <m/>
    <n v="320"/>
    <m/>
  </r>
  <r>
    <x v="0"/>
    <x v="3"/>
    <s v="file integrazione"/>
    <e v="#REF!"/>
    <n v="11582"/>
    <s v="MANIPOLO MOTORIZZATO PER CHIRURGIA ORTOPEDICA"/>
    <s v="B"/>
    <m/>
    <s v="CONMED LINVATEC CORP"/>
    <s v="PRO 6202 POWER PRO MAX"/>
    <s v="NN"/>
    <s v="MMELIV62"/>
    <m/>
    <m/>
    <d v="2017-01-16T00:00:00"/>
    <m/>
    <m/>
    <s v="P.O. PAOLA"/>
    <m/>
    <s v="BLOCCO OPERATORIO"/>
    <s v="SALA OP. ORTOPEDIA"/>
    <m/>
    <n v="6270"/>
    <m/>
    <s v="MANIPOLO MOTORIZZATO PER CHIRURGIA ORTOPEDICA"/>
    <s v="C"/>
    <n v="0.08"/>
    <n v="4000"/>
    <n v="1"/>
    <m/>
    <n v="320"/>
    <m/>
  </r>
  <r>
    <x v="0"/>
    <x v="3"/>
    <s v="file integrazione"/>
    <e v="#REF!"/>
    <n v="11583"/>
    <s v="MANIPOLO MOTORIZZATO PER CHIRURGIA ORTOPEDICA"/>
    <s v="B"/>
    <m/>
    <s v="CONMED LINVATEC CORP"/>
    <s v="PRO 6100 POWER PRO II"/>
    <s v="BBC90194"/>
    <s v="MMELIV61"/>
    <m/>
    <m/>
    <d v="2017-01-16T00:00:00"/>
    <m/>
    <m/>
    <s v="P.O. PAOLA"/>
    <m/>
    <s v="BLOCCO OPERATORIO"/>
    <s v="SALA OP. ORTOPEDIA"/>
    <m/>
    <n v="6270"/>
    <m/>
    <s v="MANIPOLO MOTORIZZATO PER CHIRURGIA ORTOPEDICA"/>
    <s v="C"/>
    <n v="0.08"/>
    <n v="4000"/>
    <n v="1"/>
    <m/>
    <n v="320"/>
    <m/>
  </r>
  <r>
    <x v="0"/>
    <x v="3"/>
    <s v="file integrazione"/>
    <e v="#REF!"/>
    <n v="11584"/>
    <s v="MANIPOLO MOTORIZZATO PER CHIRURGIA ORTOPEDICA"/>
    <s v="B"/>
    <m/>
    <s v="CONMED LINVATEC CORP"/>
    <s v="PRO 6100 POWER PRO II"/>
    <s v="BBD92982"/>
    <s v="MMELIV61"/>
    <m/>
    <m/>
    <d v="2017-01-16T00:00:00"/>
    <m/>
    <m/>
    <s v="P.O. PAOLA"/>
    <m/>
    <s v="BLOCCO OPERATORIO"/>
    <s v="SALA OP. ORTOPEDIA"/>
    <m/>
    <n v="6270"/>
    <m/>
    <s v="MANIPOLO MOTORIZZATO PER CHIRURGIA ORTOPEDICA"/>
    <s v="C"/>
    <n v="0.08"/>
    <n v="4000"/>
    <n v="1"/>
    <m/>
    <n v="320"/>
    <m/>
  </r>
  <r>
    <x v="0"/>
    <x v="3"/>
    <s v="file integrazione"/>
    <e v="#REF!"/>
    <n v="11585"/>
    <s v="ACCESSORIO GENERICO"/>
    <s v="B"/>
    <m/>
    <s v="CONMED LINVATEC CORP"/>
    <s v="MC 5057"/>
    <s v="1109264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586"/>
    <s v="ACCESSORIO GENERICO"/>
    <s v="B"/>
    <m/>
    <s v="CONMED LINVATEC CORP"/>
    <s v="MC 5057"/>
    <s v="260126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587"/>
    <s v="ACCESSORIO GENERICO"/>
    <s v="B"/>
    <m/>
    <s v="CONMED LINVATEC CORP"/>
    <s v="MC 5057"/>
    <s v="107085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588"/>
    <s v="FRIGORIFERO BIOLOGICO"/>
    <s v="B"/>
    <m/>
    <s v="NON PRESENTE"/>
    <s v="GROEN"/>
    <s v="NN"/>
    <s v="FBI*NNNN"/>
    <m/>
    <m/>
    <d v="2016-04-14T00:00:00"/>
    <m/>
    <m/>
    <s v="_x0009_DISTRETTO VALLE CRATI RENDE - CENTRO SANITARIO DI MARANO MARCHESATO"/>
    <m/>
    <s v="IGIENE PUBBLICA"/>
    <s v="AMBULATORIO VACCINAZIONI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11590"/>
    <s v="FONTE LUMINOSA PER ENDOSCOPIA"/>
    <s v="B"/>
    <m/>
    <s v="STORZ KARL GMBH &amp; CO KG"/>
    <s v="482 B"/>
    <s v="26003 BA"/>
    <s v="FLUSOZ82"/>
    <m/>
    <m/>
    <d v="2017-01-16T00:00:00"/>
    <m/>
    <m/>
    <s v="P.O. CETRARO"/>
    <m/>
    <s v="SALA OPERATORIA"/>
    <s v="GENERALE"/>
    <m/>
    <n v="3000"/>
    <m/>
    <s v="FONTE LUMINOSA PER ENDOSCOPIA"/>
    <s v="D"/>
    <n v="0.06"/>
    <n v="2000"/>
    <n v="1"/>
    <m/>
    <n v="120"/>
    <m/>
  </r>
  <r>
    <x v="0"/>
    <x v="3"/>
    <s v="file integrazione"/>
    <e v="#REF!"/>
    <n v="11592"/>
    <s v="MANIPOLO MOTORIZZATO PER CHIRURGIA ORTOPEDICA"/>
    <s v="B"/>
    <m/>
    <s v="CONMED LINVATEC CORP"/>
    <s v="PRO 6202 POWER PRO MAX"/>
    <s v="LAA05203"/>
    <s v="MMELIV62"/>
    <m/>
    <m/>
    <d v="2017-01-16T00:00:00"/>
    <m/>
    <m/>
    <s v="P.O. PAOLA"/>
    <m/>
    <s v="BLOCCO OPERATORIO"/>
    <s v="SALA OP. ORTOPEDIA"/>
    <m/>
    <n v="6270"/>
    <m/>
    <s v="MANIPOLO MOTORIZZATO PER CHIRURGIA ORTOPEDICA"/>
    <s v="C"/>
    <n v="0.08"/>
    <n v="4000"/>
    <n v="1"/>
    <m/>
    <n v="320"/>
    <m/>
  </r>
  <r>
    <x v="0"/>
    <x v="3"/>
    <s v="file integrazione"/>
    <e v="#REF!"/>
    <n v="11593"/>
    <s v="SONDA ECOGRAFICA"/>
    <s v="A"/>
    <m/>
    <s v="ESAOTE SPA"/>
    <s v="LA 332"/>
    <s v="sn 06602 ref 9600190000"/>
    <s v=""/>
    <m/>
    <m/>
    <d v="2016-01-15T00:00:00"/>
    <m/>
    <m/>
    <s v="POLIAMBULATORIO DI COSENZA - VIA POPILIA"/>
    <m/>
    <s v="CHIRURGIA VASCOLARE"/>
    <s v="PIANO 2"/>
    <m/>
    <n v="6900"/>
    <m/>
    <s v="SONDA ECOGRAFICA"/>
    <s v="C"/>
    <n v="0.08"/>
    <n v="5000"/>
    <n v="1"/>
    <m/>
    <n v="400"/>
    <m/>
  </r>
  <r>
    <x v="0"/>
    <x v="3"/>
    <s v="file integrazione"/>
    <e v="#REF!"/>
    <n v="11594"/>
    <s v="LAVAGGIO E DISINFEZIONE, APPARECCHIO PER"/>
    <s v="B"/>
    <m/>
    <s v="ATOS SRL"/>
    <s v="AF2 60 M"/>
    <s v="L10102513"/>
    <s v="LAVATO6M"/>
    <m/>
    <m/>
    <d v="2017-01-16T00:00:00"/>
    <m/>
    <m/>
    <s v="P.O. CETRARO"/>
    <m/>
    <s v="OSTETRICIA"/>
    <s v="GENERALE"/>
    <m/>
    <n v="11910"/>
    <m/>
    <s v="LAVAGGIO E DISINFEZIONE, APPARECCHIO PER"/>
    <s v="C"/>
    <n v="0.08"/>
    <n v="5000"/>
    <n v="1"/>
    <m/>
    <n v="400"/>
    <m/>
  </r>
  <r>
    <x v="0"/>
    <x v="3"/>
    <s v="file integrazione"/>
    <e v="#REF!"/>
    <n v="11595"/>
    <s v="ACCESSORIO GENERICO"/>
    <s v="B"/>
    <m/>
    <s v="CONMED LINVATEC CORP"/>
    <s v="PRO 6045 HALL POWER"/>
    <s v="BBD 98436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596"/>
    <s v="ACCESSORIO GENERICO"/>
    <s v="B"/>
    <m/>
    <s v="CONMED LINVATEC CORP"/>
    <s v="HALL POWER PRO  6047"/>
    <s v="6073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597"/>
    <s v="ACCESSORIO GENERICO"/>
    <s v="B"/>
    <m/>
    <s v="CONMED LINVATEC CORP"/>
    <s v="HALL POWER PRO 6040"/>
    <s v="2813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598"/>
    <s v="STRUMENTARIO CHIRURGICO"/>
    <s v="B"/>
    <m/>
    <s v="CONMED LINVATEC CORP"/>
    <s v="PRO 2250"/>
    <s v="LAA02975"/>
    <s v="&amp;OO*NNNN"/>
    <m/>
    <m/>
    <d v="2017-01-16T00:00:00"/>
    <m/>
    <m/>
    <s v="P.O. PAOLA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1599"/>
    <s v="ACCESSORIO GENERICO"/>
    <s v="B"/>
    <m/>
    <s v="CONMED LINVATEC CORP"/>
    <s v=" PRO 2250"/>
    <s v="5110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00"/>
    <s v="ACCESSORIO GENERICO"/>
    <s v="B"/>
    <m/>
    <s v="CONMED LINVATEC CORP"/>
    <s v="PRO 6042 HALL"/>
    <s v="LAA01523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01"/>
    <s v="ACCESSORIO GENERICO"/>
    <s v="B"/>
    <m/>
    <s v="CONMED LINVATEC CORP"/>
    <s v="PRO 2041 HALL"/>
    <s v="LAA 03381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02"/>
    <s v="ACCESSORIO GENERICO"/>
    <s v="B"/>
    <m/>
    <s v="CONMED LINVATEC CORP"/>
    <s v="PRO 2041 HALL"/>
    <s v="17244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03"/>
    <s v="ACCESSORIO GENERICO"/>
    <s v="B"/>
    <m/>
    <s v="CONMED LINVATEC CORP"/>
    <s v="PRO 6132 HALL"/>
    <s v="5040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04"/>
    <s v="ACCESSORIO GENERICO"/>
    <s v="B"/>
    <m/>
    <s v="CONMED LINVATEC CORP"/>
    <s v="STAINLES KIM KEY JACOBS"/>
    <s v="NN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05"/>
    <s v="ACCESSORIO GENERICO"/>
    <s v="B"/>
    <m/>
    <s v="CONMED LINVATEC CORP"/>
    <s v="STAINLESS KIM KEY JACOBS"/>
    <s v="NN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06"/>
    <s v="ACCESSORIO GENERICO"/>
    <s v="B"/>
    <m/>
    <s v="CONMED LINVATEC CORP"/>
    <s v="STAINLESS KIM KEY JACOBS"/>
    <s v="NN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07"/>
    <s v="ACCESSORIO GENERICO"/>
    <s v="B"/>
    <m/>
    <s v="CONMED LINVATEC CORP"/>
    <s v="PRO 6128"/>
    <s v="5536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08"/>
    <s v="ACCESSORIO GENERICO"/>
    <s v="B"/>
    <m/>
    <s v="CONMED LINVATEC CORP"/>
    <s v="PRO 6228"/>
    <s v="2930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09"/>
    <s v="ACCESSORIO GENERICO"/>
    <s v="B"/>
    <m/>
    <s v="CONMED LINVATEC CORP"/>
    <s v="PRO 2250"/>
    <s v="LAA00284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10"/>
    <s v="ACCESSORIO GENERICO"/>
    <s v="B"/>
    <m/>
    <s v="CONMED LINVATEC CORP"/>
    <s v="HALL POWER PRO 6047"/>
    <s v="LAA07205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11"/>
    <s v="ACCESSORIO GENERICO"/>
    <s v="B"/>
    <m/>
    <s v="CONMED LINVATEC CORP"/>
    <s v="PRO 2043 HALL POWER PRO"/>
    <s v="BBD 98890"/>
    <s v="*AG*NNNN"/>
    <m/>
    <m/>
    <d v="2017-01-16T00:00:00"/>
    <m/>
    <m/>
    <s v="P.O. PAOLA"/>
    <m/>
    <s v="BLOCCO OPERATORIO"/>
    <s v="SALA OP. ORTOPEDIA"/>
    <m/>
    <n v="2456"/>
    <m/>
    <s v="ACC. APP. ELETTROMEDICALE"/>
    <s v="E"/>
    <n v="0.04"/>
    <n v="1225.42"/>
    <n v="1"/>
    <m/>
    <n v="49.016800000000003"/>
    <m/>
  </r>
  <r>
    <x v="0"/>
    <x v="3"/>
    <s v="file integrazione"/>
    <e v="#REF!"/>
    <n v="11612"/>
    <s v="LAVAGGIO E DISINFEZIONE, APPARECCHIO PER"/>
    <s v="B"/>
    <m/>
    <s v="ATOS SRL"/>
    <s v="LP IN 90 SD"/>
    <s v="IN13141"/>
    <s v="LAVMEXL9"/>
    <m/>
    <m/>
    <d v="2017-01-16T00:00:00"/>
    <m/>
    <m/>
    <s v="P.O. CETRARO"/>
    <m/>
    <s v="OSTETRICIA"/>
    <s v="SALA PARTO"/>
    <m/>
    <n v="11910"/>
    <m/>
    <s v="LAVAGGIO E DISINFEZIONE, APPARECCHIO PER"/>
    <s v="C"/>
    <n v="0.08"/>
    <n v="5000"/>
    <n v="1"/>
    <m/>
    <n v="400"/>
    <m/>
  </r>
  <r>
    <x v="0"/>
    <x v="3"/>
    <s v="file integrazione"/>
    <e v="#REF!"/>
    <n v="11613"/>
    <s v="DEFIBRILLATORE"/>
    <s v="B"/>
    <m/>
    <s v="PHILIPS MEDICAL SYSTEMS"/>
    <s v="M 5067 A HEARTSTART HS1"/>
    <s v="AO7G-01907"/>
    <s v="DEFPHIHS"/>
    <m/>
    <m/>
    <d v="2016-06-15T00:00:00"/>
    <d v="2017-06-15T00:00:00"/>
    <m/>
    <s v="GUARDIA MEDICA ACRI"/>
    <m/>
    <s v="GENERALE"/>
    <s v="GENERALE"/>
    <m/>
    <n v="6297.08"/>
    <m/>
    <s v="DEFIBRILLATORE"/>
    <s v="C"/>
    <n v="0.08"/>
    <n v="5000"/>
    <n v="1"/>
    <m/>
    <n v="400"/>
    <m/>
  </r>
  <r>
    <x v="0"/>
    <x v="3"/>
    <s v="file integrazione"/>
    <e v="#REF!"/>
    <n v="11614"/>
    <s v="DEFIBRILLATORE"/>
    <s v="B"/>
    <m/>
    <s v="PHILIPS MEDICAL SYSTEMS"/>
    <s v="M 5067 A HEARTSTART HS1"/>
    <s v="AO5L-00195"/>
    <s v="DEFPHIHS"/>
    <m/>
    <m/>
    <d v="2016-06-16T00:00:00"/>
    <d v="2017-06-15T00:00:00"/>
    <m/>
    <s v="GUARDIA MEDICA TAVERNA"/>
    <m/>
    <s v="GENERALE"/>
    <s v="GENERALE"/>
    <m/>
    <n v="6297.08"/>
    <m/>
    <s v="DEFIBRILLATORE"/>
    <s v="C"/>
    <n v="0.08"/>
    <n v="5000"/>
    <n v="1"/>
    <m/>
    <n v="400"/>
    <m/>
  </r>
  <r>
    <x v="0"/>
    <x v="3"/>
    <s v="file integrazione"/>
    <e v="#REF!"/>
    <n v="11615"/>
    <s v="DEFIBRILLATORE"/>
    <s v="B"/>
    <m/>
    <s v="PHILIPS MEDICAL SYSTEMS"/>
    <s v="M 5067 A HEARTSTART HS1"/>
    <s v="AO7G-01288"/>
    <s v="DEFPHIHS"/>
    <m/>
    <m/>
    <d v="2016-04-14T00:00:00"/>
    <d v="2017-04-14T00:00:00"/>
    <m/>
    <s v="GUARDIA MEDICA MONTALTO UFFUGO"/>
    <m/>
    <s v="GENERALE"/>
    <s v="GENERALE"/>
    <m/>
    <n v="6297.08"/>
    <m/>
    <s v="DEFIBRILLATORE"/>
    <s v="C"/>
    <n v="0.08"/>
    <n v="5000"/>
    <n v="1"/>
    <m/>
    <n v="400"/>
    <m/>
  </r>
  <r>
    <x v="0"/>
    <x v="3"/>
    <s v="file integrazione"/>
    <e v="#REF!"/>
    <n v="11616"/>
    <s v="DEFIBRILLATORE"/>
    <s v="B"/>
    <m/>
    <s v="PHILIPS MEDICAL SYSTEMS"/>
    <s v="M 5067 A HEARTSTART HS1"/>
    <s v="AO6A-02450"/>
    <s v="DEFPHIHS"/>
    <m/>
    <m/>
    <d v="2016-04-14T00:00:00"/>
    <d v="2017-04-14T00:00:00"/>
    <m/>
    <s v="GUARDIA MEDICA MONTALTO UFFUGO"/>
    <m/>
    <s v="GENERALE"/>
    <s v="GENERALE"/>
    <m/>
    <n v="6297.08"/>
    <m/>
    <s v="DEFIBRILLATORE"/>
    <s v="C"/>
    <n v="0.08"/>
    <n v="5000"/>
    <n v="1"/>
    <m/>
    <n v="400"/>
    <m/>
  </r>
  <r>
    <x v="0"/>
    <x v="3"/>
    <s v="file integrazione"/>
    <e v="#REF!"/>
    <n v="11617"/>
    <s v="DEFIBRILLATORE"/>
    <s v="B"/>
    <m/>
    <s v="DEFIBTECH LLC"/>
    <s v="LIFELINE AED"/>
    <s v="104009682"/>
    <s v="DEFDBLLA"/>
    <m/>
    <m/>
    <d v="2016-06-16T00:00:00"/>
    <d v="2017-06-15T00:00:00"/>
    <m/>
    <s v="GUARDIA MEDICA DIPIGNANO"/>
    <m/>
    <s v="GENERALE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1619"/>
    <s v="RIPRODUTTORE VIDEO O DIGITALE DI BIOIMMAGINI"/>
    <s v="A"/>
    <m/>
    <s v="SONY CORP"/>
    <s v="UP-X898MD"/>
    <s v="7006700"/>
    <s v="RIR*NNNN"/>
    <m/>
    <d v="2016-09-05T00:00:00"/>
    <d v="2016-10-17T00:00:00"/>
    <m/>
    <m/>
    <s v="POLIAMBULATORIO DI DIAMANTE"/>
    <m/>
    <s v="AMBULATORIO"/>
    <s v="ECOGRAFIA"/>
    <m/>
    <n v="3020"/>
    <d v="2018-09-05T00:00:00"/>
    <s v="RIPRODUTTORE VIDEO O DIGITALE DI BIOIMMAGINI"/>
    <s v="E"/>
    <n v="0.04"/>
    <n v="2000"/>
    <n v="1"/>
    <m/>
    <n v="80"/>
    <m/>
  </r>
  <r>
    <x v="0"/>
    <x v="3"/>
    <s v="file integrazione"/>
    <e v="#REF!"/>
    <n v="11620"/>
    <s v="DEFIBRILLATORE"/>
    <s v="B"/>
    <m/>
    <s v="SCHILLER AG"/>
    <s v="FRED EASY"/>
    <s v="058995065383"/>
    <s v="DEFSHHFR"/>
    <m/>
    <d v="2016-05-16T00:00:00"/>
    <m/>
    <m/>
    <m/>
    <s v="DISTRETTO DI COSENZA - MEDICINA DELLO SPORT"/>
    <m/>
    <s v="AMBULATORIO"/>
    <s v="GENERALE"/>
    <m/>
    <n v="8543"/>
    <d v="2017-05-16T00:00:00"/>
    <s v="DEFIBRILLATORE"/>
    <s v="C"/>
    <n v="0.08"/>
    <n v="5000"/>
    <n v="1"/>
    <m/>
    <n v="400"/>
    <m/>
  </r>
  <r>
    <x v="0"/>
    <x v="3"/>
    <s v="file integrazione"/>
    <e v="#REF!"/>
    <n v="11627"/>
    <s v="ECOTOMOGRAFO"/>
    <s v="B"/>
    <m/>
    <s v="ESAOTE SPA"/>
    <s v="MYLAB SEVEN"/>
    <s v="3065"/>
    <s v=""/>
    <m/>
    <d v="2017-01-02T00:00:00"/>
    <d v="2017-01-16T00:00:00"/>
    <m/>
    <m/>
    <s v="P.O. PAOLA"/>
    <m/>
    <s v="ENDOCRINOLOGIA"/>
    <s v="AMBULATORIO"/>
    <m/>
    <n v="60000"/>
    <d v="2021-01-02T00:00:00"/>
    <s v="ECOTOMOGRAFO"/>
    <s v="C"/>
    <n v="0.08"/>
    <n v="15000"/>
    <n v="1"/>
    <m/>
    <n v="1200"/>
    <m/>
  </r>
  <r>
    <x v="0"/>
    <x v="3"/>
    <s v="file integrazione"/>
    <e v="#REF!"/>
    <n v="11628"/>
    <s v="SONDA ECOGRAFICA"/>
    <s v="A"/>
    <m/>
    <s v="ESAOTE SPA"/>
    <s v="SP 2430"/>
    <s v="3037"/>
    <s v=""/>
    <m/>
    <d v="2017-01-02T00:00:00"/>
    <d v="2017-01-16T00:00:00"/>
    <m/>
    <m/>
    <s v="P.O. PAOLA"/>
    <m/>
    <s v="ENDOCRINOLOGIA"/>
    <s v="AMBULATORIO"/>
    <m/>
    <n v="6900"/>
    <d v="2021-01-02T00:00:00"/>
    <s v="SONDA ECOGRAFICA"/>
    <s v="C"/>
    <n v="0.08"/>
    <n v="5000"/>
    <n v="1"/>
    <m/>
    <n v="400"/>
    <m/>
  </r>
  <r>
    <x v="0"/>
    <x v="3"/>
    <s v="file integrazione"/>
    <e v="#REF!"/>
    <n v="11629"/>
    <s v="SONDA ECOGRAFICA"/>
    <s v="A"/>
    <m/>
    <s v="ESAOTE SPA"/>
    <s v="AC 2541"/>
    <s v="3037"/>
    <s v=""/>
    <m/>
    <d v="2017-01-02T00:00:00"/>
    <d v="2017-01-16T00:00:00"/>
    <m/>
    <m/>
    <s v="P.O. PAOLA"/>
    <m/>
    <s v="ENDOCRINOLOGIA"/>
    <s v="AMBULATORIO"/>
    <m/>
    <n v="6900"/>
    <d v="2021-01-02T00:00:00"/>
    <s v="SONDA ECOGRAFICA"/>
    <s v="C"/>
    <n v="0.08"/>
    <n v="5000"/>
    <n v="1"/>
    <m/>
    <n v="400"/>
    <m/>
  </r>
  <r>
    <x v="0"/>
    <x v="3"/>
    <s v="file integrazione"/>
    <e v="#REF!"/>
    <n v="11630"/>
    <s v="SONDA ECOGRAFICA"/>
    <s v="A"/>
    <m/>
    <s v="ESAOTE SPA"/>
    <s v="SL 1543"/>
    <s v="61646065"/>
    <s v=""/>
    <m/>
    <d v="2017-01-02T00:00:00"/>
    <d v="2017-01-16T00:00:00"/>
    <m/>
    <m/>
    <s v="P.O. PAOLA"/>
    <m/>
    <s v="ENDOCRINOLOGIA"/>
    <s v="AMBULATORIO"/>
    <m/>
    <n v="6900"/>
    <d v="2021-01-02T00:00:00"/>
    <s v="SONDA ECOGRAFICA"/>
    <s v="C"/>
    <n v="0.08"/>
    <n v="5000"/>
    <n v="1"/>
    <m/>
    <n v="400"/>
    <m/>
  </r>
  <r>
    <x v="0"/>
    <x v="3"/>
    <s v="file integrazione"/>
    <e v="#REF!"/>
    <n v="11631"/>
    <s v="RIPRODUTTORE VIDEO O DIGITALE DI BIOIMMAGINI"/>
    <s v="A"/>
    <m/>
    <s v="SONY CORP"/>
    <s v="UP D25 MD"/>
    <s v="98134"/>
    <s v=""/>
    <m/>
    <d v="2017-01-02T00:00:00"/>
    <d v="2017-01-16T00:00:00"/>
    <m/>
    <m/>
    <s v="P.O. PAOLA"/>
    <m/>
    <s v="ENDOCRINOLOGIA"/>
    <s v="AMBULATORIO"/>
    <m/>
    <n v="3020"/>
    <d v="2021-01-02T00:00:00"/>
    <s v="RIPRODUTTORE VIDEO O DIGITALE DI BIOIMMAGINI"/>
    <s v="E"/>
    <n v="0.04"/>
    <n v="2000"/>
    <n v="1"/>
    <m/>
    <n v="80"/>
    <m/>
  </r>
  <r>
    <x v="0"/>
    <x v="3"/>
    <s v="file integrazione"/>
    <e v="#REF!"/>
    <n v="11632"/>
    <s v="RIPRODUTTORE VIDEO O DIGITALE DI BIOIMMAGINI"/>
    <s v="A"/>
    <m/>
    <s v="SONY CORP"/>
    <s v="UP X898MD"/>
    <s v="7045575"/>
    <s v=""/>
    <m/>
    <d v="2017-01-02T00:00:00"/>
    <d v="2017-01-16T00:00:00"/>
    <m/>
    <m/>
    <s v="P.O. PAOLA"/>
    <m/>
    <s v="ENDOCRINOLOGIA"/>
    <s v="AMBULATORIO"/>
    <m/>
    <n v="3020"/>
    <d v="2021-01-02T00:00:00"/>
    <s v="RIPRODUTTORE VIDEO O DIGITALE DI BIOIMMAGINI"/>
    <s v="E"/>
    <n v="0.04"/>
    <n v="2000"/>
    <n v="1"/>
    <m/>
    <n v="80"/>
    <m/>
  </r>
  <r>
    <x v="0"/>
    <x v="3"/>
    <s v="file integrazione"/>
    <e v="#REF!"/>
    <n v="11661"/>
    <s v="ELETTROCARDIOGRAFO"/>
    <s v="B"/>
    <m/>
    <s v="ESAOTE SPA"/>
    <s v="P 8000 TELE"/>
    <s v="30196"/>
    <s v="ECGEOB8T"/>
    <m/>
    <d v="2016-03-31T00:00:00"/>
    <d v="2017-01-16T00:00:00"/>
    <d v="2017-01-16T00:00:00"/>
    <m/>
    <s v="P.O. CETRARO"/>
    <m/>
    <s v="DIAGNOSTICA PER IMMAGINI"/>
    <s v="GENERALE"/>
    <m/>
    <n v="3270.27"/>
    <d v="2018-07-10T00:00:00"/>
    <s v="ELETTROCARDIOGRAFO"/>
    <s v="C"/>
    <n v="0.08"/>
    <n v="3000"/>
    <n v="1"/>
    <m/>
    <n v="240"/>
    <m/>
  </r>
  <r>
    <x v="0"/>
    <x v="3"/>
    <s v="file integrazione"/>
    <e v="#REF!"/>
    <n v="11662"/>
    <s v="ELETTROCARDIOGRAFO"/>
    <s v="B"/>
    <m/>
    <s v="ESAOTE SPA"/>
    <s v="P 8000 TELE"/>
    <s v="30197"/>
    <s v="ECGEOB8T"/>
    <m/>
    <d v="2016-03-31T00:00:00"/>
    <d v="2017-01-16T00:00:00"/>
    <d v="2017-01-16T00:00:00"/>
    <m/>
    <s v="P.O. CETRARO"/>
    <m/>
    <s v="DIAGNOSTICA PER IMMAGINI"/>
    <s v="GENERALE"/>
    <m/>
    <n v="3270.27"/>
    <d v="2018-03-31T00:00:00"/>
    <s v="ELETTROCARDIOGRAFO"/>
    <s v="C"/>
    <n v="0.08"/>
    <n v="3000"/>
    <n v="1"/>
    <m/>
    <n v="240"/>
    <m/>
  </r>
  <r>
    <x v="0"/>
    <x v="3"/>
    <s v="file integrazione"/>
    <e v="#REF!"/>
    <n v="11664"/>
    <s v="DEFIBRILLATORE"/>
    <s v="B"/>
    <m/>
    <s v="ZOLL MEDICAL CORP"/>
    <s v="AED PLUS"/>
    <s v="X14C656954"/>
    <s v="DEFZOLAP"/>
    <m/>
    <d v="2016-04-13T00:00:00"/>
    <d v="2017-04-14T00:00:00"/>
    <d v="2017-04-14T00:00:00"/>
    <m/>
    <s v="CAPT TREBISACCE"/>
    <m/>
    <s v="GENERALE"/>
    <s v="GENERALE"/>
    <m/>
    <n v="8543"/>
    <d v="2021-04-13T00:00:00"/>
    <s v="DEFIBRILLATORE"/>
    <s v="C"/>
    <n v="0.08"/>
    <n v="5000"/>
    <n v="1"/>
    <m/>
    <n v="400"/>
    <m/>
  </r>
  <r>
    <x v="0"/>
    <x v="3"/>
    <s v="file integrazione"/>
    <e v="#REF!"/>
    <n v="11665"/>
    <s v="REGISTRATORE HOLTER ECG"/>
    <s v="B"/>
    <m/>
    <s v="NON PRESENTE"/>
    <s v="BEME HEART R12"/>
    <s v="FN55002232"/>
    <s v="RHO*NNNN"/>
    <m/>
    <d v="2016-04-13T00:00:00"/>
    <d v="2017-04-14T00:00:00"/>
    <m/>
    <m/>
    <s v="CAPT TREBISACCE"/>
    <m/>
    <s v="PRONTO SOCCORSO"/>
    <s v="GENERALE"/>
    <m/>
    <n v="5993.02"/>
    <d v="2018-04-13T00:00:00"/>
    <s v="REGISTRATORE HOLTER ECG"/>
    <s v="D"/>
    <n v="0.06"/>
    <n v="1333.3333333333335"/>
    <n v="1"/>
    <m/>
    <n v="80"/>
    <m/>
  </r>
  <r>
    <x v="0"/>
    <x v="3"/>
    <s v="file integrazione"/>
    <e v="#REF!"/>
    <n v="11666"/>
    <s v="LAMPADA SCIALITICA"/>
    <s v="B"/>
    <m/>
    <s v="ACEM SRL"/>
    <s v="STARLED 3MX"/>
    <s v="33M1000988"/>
    <s v="LSC*NNNN"/>
    <m/>
    <d v="2016-04-13T00:00:00"/>
    <d v="2017-04-14T00:00:00"/>
    <d v="2017-04-14T00:00:00"/>
    <m/>
    <s v="CAPT TREBISACCE"/>
    <m/>
    <s v="PRONTO SOCCORSO"/>
    <s v="GENERALE"/>
    <m/>
    <n v="6238.6143999999995"/>
    <d v="2018-04-13T00:00:00"/>
    <s v="LAMPADA SCIALITICA"/>
    <s v="E"/>
    <n v="0.04"/>
    <n v="5000"/>
    <n v="1"/>
    <m/>
    <n v="200"/>
    <m/>
  </r>
  <r>
    <x v="0"/>
    <x v="3"/>
    <s v="file integrazione"/>
    <e v="#REF!"/>
    <n v="11667"/>
    <s v="DEFIBRILLATORE"/>
    <s v="B"/>
    <m/>
    <s v="ZOLL MEDICAL CORP"/>
    <s v="AED PLUS"/>
    <s v="NN"/>
    <s v="DEFZOLAP"/>
    <m/>
    <d v="2016-04-13T00:00:00"/>
    <d v="2016-02-15T00:00:00"/>
    <d v="2017-02-15T00:00:00"/>
    <m/>
    <s v="POLIAMBULATORIO DI SAN DEMETRIO CORONA"/>
    <m/>
    <s v="POLIAMBULATORIO"/>
    <s v="RESP. MEDICO"/>
    <m/>
    <n v="8543"/>
    <d v="2021-04-13T00:00:00"/>
    <s v="DEFIBRILLATORE"/>
    <s v="C"/>
    <n v="0.08"/>
    <n v="5000"/>
    <n v="1"/>
    <m/>
    <n v="400"/>
    <m/>
  </r>
  <r>
    <x v="0"/>
    <x v="3"/>
    <s v="file integrazione"/>
    <e v="#REF!"/>
    <n v="11668"/>
    <s v="FRIGORIFERO BIOLOGICO"/>
    <s v="B"/>
    <m/>
    <s v="ANGELANTONI INDUSTRIE SPA"/>
    <s v="FRL PRO 300 V"/>
    <s v="A2299"/>
    <s v=""/>
    <m/>
    <d v="2016-03-05T00:00:00"/>
    <d v="2016-02-15T00:00:00"/>
    <m/>
    <m/>
    <s v="POLIAMBULATORIO DI SAN DEMETRIO CORONA"/>
    <m/>
    <s v="POLIAMBULATORIO"/>
    <s v="RESP. MEDICO"/>
    <m/>
    <n v="3424.3"/>
    <d v="2021-03-05T00:00:00"/>
    <s v="FRIGORIFERO BIOLOGICO"/>
    <s v="E"/>
    <n v="0.04"/>
    <n v="6000"/>
    <n v="1"/>
    <m/>
    <n v="240"/>
    <m/>
  </r>
  <r>
    <x v="0"/>
    <x v="3"/>
    <s v="file integrazione"/>
    <e v="#REF!"/>
    <n v="11669"/>
    <s v="ELABORATORE GENERICO"/>
    <s v="B"/>
    <m/>
    <s v="DELL COMPUTER CORP"/>
    <s v="OPTIPLEX 330"/>
    <s v="2199606482"/>
    <s v=""/>
    <m/>
    <d v="2016-05-27T00:00:00"/>
    <d v="2017-04-14T00:00:00"/>
    <m/>
    <m/>
    <s v="CAPT TREBISACCE"/>
    <m/>
    <s v="CARDIOLOGIA"/>
    <s v="AMB. CARDIOLOGIA"/>
    <m/>
    <n v="250"/>
    <d v="2018-05-27T00:00:00"/>
    <s v="PERSONAL COMPUTER"/>
    <s v="F"/>
    <n v="0.03"/>
    <n v="1500"/>
    <n v="1"/>
    <m/>
    <n v="45"/>
    <m/>
  </r>
  <r>
    <x v="0"/>
    <x v="3"/>
    <s v="file integrazione"/>
    <e v="#REF!"/>
    <n v="11670"/>
    <s v="MONITOR TELEVISIVO PER BIOIMMAGINI"/>
    <s v="A"/>
    <m/>
    <s v="ACER AMERICA CORP"/>
    <s v="V226 WL"/>
    <s v="6040B29186"/>
    <s v="MTV*NNNN"/>
    <m/>
    <d v="2016-05-27T00:00:00"/>
    <d v="2017-04-14T00:00:00"/>
    <m/>
    <m/>
    <s v="CAPT TREBISACCE"/>
    <m/>
    <s v="CARDIOLOGIA"/>
    <s v="AMB. CARDIOLOGIA"/>
    <m/>
    <n v="1800"/>
    <d v="2018-05-27T00:00:00"/>
    <s v="MONITOR TELEVISIVO PER BIOIMMAGINI"/>
    <s v="F"/>
    <n v="0.03"/>
    <n v="2666.666666666667"/>
    <n v="1"/>
    <m/>
    <n v="80"/>
    <m/>
  </r>
  <r>
    <x v="0"/>
    <x v="3"/>
    <s v="file integrazione"/>
    <e v="#REF!"/>
    <n v="11671"/>
    <s v="REGISTRATORE HOLTER DELLA PRESSIONE SANGUIGNA"/>
    <s v="A"/>
    <m/>
    <s v="ET MEDICAL DEVICES SPA"/>
    <s v="WALK 200 b"/>
    <s v="AABE67"/>
    <s v="RHP*NNNN"/>
    <m/>
    <d v="2016-05-27T00:00:00"/>
    <d v="2017-04-14T00:00:00"/>
    <m/>
    <m/>
    <s v="CAPT TREBISACCE"/>
    <m/>
    <s v="CARDIOLOGIA"/>
    <s v="AMB. CARDIOLOGIA"/>
    <m/>
    <n v="5515.8"/>
    <d v="2018-05-27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11672"/>
    <s v="REGISTRATORE HOLTER DELLA PRESSIONE SANGUIGNA"/>
    <s v="A"/>
    <m/>
    <s v="ET MEDICAL DEVICES SPA"/>
    <s v="WALK 200 b"/>
    <s v="AABE66"/>
    <s v="RHP*NNNN"/>
    <m/>
    <d v="2016-05-27T00:00:00"/>
    <d v="2017-04-14T00:00:00"/>
    <m/>
    <m/>
    <s v="CAPT TREBISACCE"/>
    <m/>
    <s v="CARDIOLOGIA"/>
    <s v="AMB. CARDIOLOGIA"/>
    <m/>
    <n v="5515.8"/>
    <d v="2018-05-27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11673"/>
    <s v="REGISTRATORE HOLTER DELLA PRESSIONE SANGUIGNA"/>
    <s v="A"/>
    <m/>
    <s v="ET MEDICAL DEVICES SPA"/>
    <s v="WALK 200 b"/>
    <s v="AABE68"/>
    <s v="RHP*NNNN"/>
    <m/>
    <d v="2016-05-27T00:00:00"/>
    <d v="2017-04-14T00:00:00"/>
    <m/>
    <m/>
    <s v="CAPT TREBISACCE"/>
    <m/>
    <s v="CARDIOLOGIA"/>
    <s v="AMB. CARDIOLOGIA"/>
    <m/>
    <n v="5515.8"/>
    <d v="2018-05-27T00:00:00"/>
    <s v="REGISTRATORE HOLTER DELLA PRESSIONE SANGUIGNA"/>
    <s v="D"/>
    <n v="0.06"/>
    <n v="1333.3333333333335"/>
    <n v="1"/>
    <m/>
    <n v="80"/>
    <m/>
  </r>
  <r>
    <x v="0"/>
    <x v="3"/>
    <s v="file integrazione"/>
    <e v="#REF!"/>
    <n v="11674"/>
    <s v="STAMPANTE SU CARTA"/>
    <s v="A"/>
    <m/>
    <s v="SAMSUNG ELECTRONICS"/>
    <s v="CLP-415N"/>
    <s v="Z0D1BJEF7000061D"/>
    <s v=""/>
    <m/>
    <d v="2016-05-27T00:00:00"/>
    <d v="2017-04-14T00:00:00"/>
    <m/>
    <m/>
    <s v="CAPT TREBISACCE"/>
    <m/>
    <s v="CARDIOLOGIA"/>
    <s v="AMB. CARDIOLOGIA"/>
    <m/>
    <n v="150"/>
    <d v="2018-05-27T00:00:00"/>
    <s v="STAMPANTE PER COMPUTER"/>
    <s v="F"/>
    <n v="0.03"/>
    <n v="0"/>
    <n v="1"/>
    <m/>
    <n v="0"/>
    <m/>
  </r>
  <r>
    <x v="0"/>
    <x v="3"/>
    <s v="file integrazione"/>
    <e v="#REF!"/>
    <n v="11675"/>
    <s v="SONDA ECOGRAFICA"/>
    <s v="A"/>
    <m/>
    <s v="SAMSUNG ELECTRONICS"/>
    <s v="EVN4-I"/>
    <s v="KOE7M3GH00D52D"/>
    <s v="SCF*NNNN"/>
    <m/>
    <d v="2016-06-09T00:00:00"/>
    <d v="2017-04-14T00:00:00"/>
    <m/>
    <m/>
    <s v="CAPT PRAIA A MARE"/>
    <m/>
    <s v="RADIOLOGIA"/>
    <s v="ECOGRAFIA"/>
    <m/>
    <n v="6900"/>
    <d v="2018-06-09T00:00:00"/>
    <s v="SONDA ECOGRAFICA"/>
    <s v="C"/>
    <n v="0.08"/>
    <n v="5000"/>
    <n v="1"/>
    <m/>
    <n v="400"/>
    <m/>
  </r>
  <r>
    <x v="0"/>
    <x v="3"/>
    <s v="file integrazione"/>
    <e v="#REF!"/>
    <n v="11676"/>
    <s v="SONDA ECOGRAFICA"/>
    <s v="A"/>
    <m/>
    <s v="SAMSUNG ELECTRONICS"/>
    <s v="VSP-PE24F0A/WR"/>
    <s v="K0BRM3GH400001L"/>
    <s v="SCF*NNNN"/>
    <m/>
    <d v="2016-06-09T00:00:00"/>
    <d v="2017-04-14T00:00:00"/>
    <m/>
    <m/>
    <s v="CAPT PRAIA A MARE"/>
    <m/>
    <s v="RADIOLOGIA"/>
    <s v="ECOGRAFIA"/>
    <m/>
    <n v="6900"/>
    <d v="2018-06-09T00:00:00"/>
    <s v="SONDA ECOGRAFICA"/>
    <s v="C"/>
    <n v="0.08"/>
    <n v="5000"/>
    <n v="1"/>
    <m/>
    <n v="400"/>
    <m/>
  </r>
  <r>
    <x v="0"/>
    <x v="3"/>
    <s v="file integrazione"/>
    <e v="#REF!"/>
    <n v="11677"/>
    <s v="FRIGORIFERO BIOLOGICO"/>
    <s v="B"/>
    <m/>
    <s v="ANGELANTONI INDUSTRIE SPA"/>
    <s v="FRL PRO 500 TN"/>
    <s v="A2271"/>
    <s v=""/>
    <m/>
    <d v="2015-06-17T00:00:00"/>
    <d v="2016-06-15T00:00:00"/>
    <m/>
    <m/>
    <s v="POLIAMBULATORIO DI ACRI"/>
    <m/>
    <s v="CENTRO VACCINAZIONE"/>
    <s v="GENERALE"/>
    <m/>
    <n v="3424.3"/>
    <d v="2020-06-17T00:00:00"/>
    <s v="FRIGORIFERO BIOLOGICO"/>
    <s v="E"/>
    <n v="0.04"/>
    <n v="6000"/>
    <n v="1"/>
    <m/>
    <n v="240"/>
    <m/>
  </r>
  <r>
    <x v="0"/>
    <x v="3"/>
    <s v="file integrazione"/>
    <e v="#REF!"/>
    <n v="11678"/>
    <s v="EMISSIONI OTOACUSTICHE, APPARECCHIO PER"/>
    <s v="B"/>
    <m/>
    <s v="MEDICAL ELECTRICAL"/>
    <s v="ACCUSCREEN TE"/>
    <s v="958583"/>
    <s v=""/>
    <m/>
    <d v="2016-06-17T00:00:00"/>
    <d v="2017-01-16T00:00:00"/>
    <m/>
    <m/>
    <s v="P.O. CETRARO"/>
    <m/>
    <s v="PEDIATRIA"/>
    <s v="STANZA N°1"/>
    <m/>
    <n v="5327.63"/>
    <d v="2017-06-17T00:00:00"/>
    <s v="EMISSIONI OTOACUSTICHE, APPARECCHIO PER"/>
    <s v="C"/>
    <n v="0.08"/>
    <n v="1000"/>
    <n v="1"/>
    <m/>
    <n v="80"/>
    <m/>
  </r>
  <r>
    <x v="0"/>
    <x v="3"/>
    <s v="file integrazione"/>
    <e v="#REF!"/>
    <n v="11679"/>
    <s v="PULSOSSIMETRO"/>
    <s v="B"/>
    <m/>
    <s v="NON PRESENTE"/>
    <s v="SFPO-01"/>
    <s v="153010500527"/>
    <s v="OOR*NNNN"/>
    <m/>
    <d v="2016-06-24T00:00:00"/>
    <d v="2017-04-14T00:00:00"/>
    <d v="2017-04-14T00:00:00"/>
    <m/>
    <s v="CAPT PRAIA A MARE"/>
    <m/>
    <s v="GENERALE"/>
    <s v="ECONOMATO"/>
    <m/>
    <n v="4857.75"/>
    <d v="2018-06-24T00:00:00"/>
    <s v="PULSOSSIMETRO"/>
    <s v="C"/>
    <n v="0.08"/>
    <n v="500"/>
    <n v="1"/>
    <m/>
    <n v="40"/>
    <m/>
  </r>
  <r>
    <x v="0"/>
    <x v="3"/>
    <s v="file integrazione"/>
    <e v="#REF!"/>
    <n v="11680"/>
    <s v="PULSOSSIMETRO"/>
    <s v="B"/>
    <m/>
    <s v="SIM ITALIA SRL"/>
    <s v="SFPO-01"/>
    <s v="153010500521"/>
    <s v="OOR*NNNN"/>
    <m/>
    <d v="2016-06-24T00:00:00"/>
    <d v="2017-04-14T00:00:00"/>
    <d v="2017-04-14T00:00:00"/>
    <m/>
    <s v="CAPT PRAIA A MARE"/>
    <m/>
    <s v="GENERALE"/>
    <s v="ECONOMATO"/>
    <m/>
    <n v="4857.75"/>
    <d v="2018-06-24T00:00:00"/>
    <s v="PULSOSSIMETRO"/>
    <s v="C"/>
    <n v="0.08"/>
    <n v="500"/>
    <n v="1"/>
    <m/>
    <n v="40"/>
    <m/>
  </r>
  <r>
    <x v="0"/>
    <x v="3"/>
    <s v="file integrazione"/>
    <e v="#REF!"/>
    <n v="11681"/>
    <s v="PULSOSSIMETRO"/>
    <s v="B"/>
    <m/>
    <s v="SIM ITALIA SRL"/>
    <s v="SFPO-01"/>
    <s v="153010500522"/>
    <s v="OOR*NNNN"/>
    <m/>
    <d v="2016-06-24T00:00:00"/>
    <d v="2017-04-14T00:00:00"/>
    <d v="2017-04-14T00:00:00"/>
    <m/>
    <s v="CAPT PRAIA A MARE"/>
    <m/>
    <s v="GENERALE"/>
    <s v="ECONOMATO"/>
    <m/>
    <n v="4857.75"/>
    <d v="2018-06-24T00:00:00"/>
    <s v="PULSOSSIMETRO"/>
    <s v="C"/>
    <n v="0.08"/>
    <n v="500"/>
    <n v="1"/>
    <m/>
    <n v="40"/>
    <m/>
  </r>
  <r>
    <x v="0"/>
    <x v="3"/>
    <s v="file integrazione"/>
    <e v="#REF!"/>
    <n v="11682"/>
    <s v="PULSOSSIMETRO"/>
    <s v="B"/>
    <m/>
    <s v="SIM ITALIA SRL"/>
    <s v="SFPO-01"/>
    <s v="153010500520"/>
    <s v="OOR*NNNN"/>
    <m/>
    <d v="2016-06-24T00:00:00"/>
    <d v="2017-04-14T00:00:00"/>
    <d v="2017-04-14T00:00:00"/>
    <m/>
    <s v="CAPT PRAIA A MARE"/>
    <m/>
    <s v="GENERALE"/>
    <s v="GENERALE"/>
    <m/>
    <n v="4857.75"/>
    <d v="2018-06-24T00:00:00"/>
    <s v="PULSOSSIMETRO"/>
    <s v="C"/>
    <n v="0.08"/>
    <n v="500"/>
    <n v="1"/>
    <m/>
    <n v="40"/>
    <m/>
  </r>
  <r>
    <x v="0"/>
    <x v="3"/>
    <s v="file integrazione"/>
    <e v="#REF!"/>
    <n v="11683"/>
    <s v="PULSOSSIMETRO"/>
    <s v="B"/>
    <m/>
    <s v="SIM ITALIA SRL"/>
    <s v="SFPO-01"/>
    <s v="153010500533"/>
    <s v="OOR*NNNN"/>
    <m/>
    <d v="2016-06-24T00:00:00"/>
    <d v="2017-04-14T00:00:00"/>
    <d v="2017-04-14T00:00:00"/>
    <m/>
    <s v="CAPT PRAIA A MARE"/>
    <m/>
    <s v="GENERALE"/>
    <s v="GENERALE"/>
    <m/>
    <n v="4857.75"/>
    <d v="2018-06-24T00:00:00"/>
    <s v="PULSOSSIMETRO"/>
    <s v="C"/>
    <n v="0.08"/>
    <n v="500"/>
    <n v="1"/>
    <m/>
    <n v="40"/>
    <m/>
  </r>
  <r>
    <x v="0"/>
    <x v="3"/>
    <s v="file integrazione"/>
    <e v="#REF!"/>
    <n v="11684"/>
    <s v="PULSOSSIMETRO"/>
    <s v="B"/>
    <m/>
    <s v="SIM ITALIA SRL"/>
    <s v="SFPO-01"/>
    <s v="153010500534"/>
    <s v="OOR*NNNN"/>
    <m/>
    <d v="2016-06-24T00:00:00"/>
    <d v="2017-04-14T00:00:00"/>
    <d v="2017-04-14T00:00:00"/>
    <m/>
    <s v="CAPT PRAIA A MARE"/>
    <m/>
    <s v="GENERALE"/>
    <s v="GENERALE"/>
    <m/>
    <n v="4857.75"/>
    <d v="2018-06-24T00:00:00"/>
    <s v="PULSOSSIMETRO"/>
    <s v="C"/>
    <n v="0.08"/>
    <n v="500"/>
    <n v="1"/>
    <m/>
    <n v="40"/>
    <m/>
  </r>
  <r>
    <x v="0"/>
    <x v="3"/>
    <s v="file integrazione"/>
    <e v="#REF!"/>
    <n v="11685"/>
    <s v="PULSOSSIMETRO"/>
    <s v="B"/>
    <m/>
    <s v="NON PRESENTE"/>
    <s v="H510A"/>
    <s v="H51A14470049"/>
    <s v="OOR*NNNN"/>
    <m/>
    <d v="2016-06-24T00:00:00"/>
    <d v="2017-04-14T00:00:00"/>
    <d v="2017-04-14T00:00:00"/>
    <m/>
    <s v="CAPT PRAIA A MARE"/>
    <m/>
    <s v="DIALISI"/>
    <s v="GENERALE"/>
    <m/>
    <n v="4857.75"/>
    <d v="2018-06-24T00:00:00"/>
    <s v="PULSOSSIMETRO"/>
    <s v="C"/>
    <n v="0.08"/>
    <n v="500"/>
    <n v="1"/>
    <m/>
    <n v="40"/>
    <m/>
  </r>
  <r>
    <x v="0"/>
    <x v="3"/>
    <s v="file integrazione"/>
    <e v="#REF!"/>
    <n v="11686"/>
    <s v="PULSOSSIMETRO"/>
    <s v="B"/>
    <m/>
    <s v="NON PRESENTE"/>
    <s v="HS10A"/>
    <s v="HS1A14470042"/>
    <s v="OOR*NNNN"/>
    <m/>
    <d v="2016-06-24T00:00:00"/>
    <d v="2017-04-14T00:00:00"/>
    <d v="2017-04-14T00:00:00"/>
    <m/>
    <s v="CAPT PRAIA A MARE"/>
    <m/>
    <s v="DIALISI"/>
    <s v="GENERALE"/>
    <m/>
    <n v="4857.75"/>
    <d v="2018-06-24T00:00:00"/>
    <s v="PULSOSSIMETRO"/>
    <s v="C"/>
    <n v="0.08"/>
    <n v="500"/>
    <n v="1"/>
    <m/>
    <n v="40"/>
    <m/>
  </r>
  <r>
    <x v="0"/>
    <x v="3"/>
    <s v="file integrazione"/>
    <e v="#REF!"/>
    <n v="11688"/>
    <s v="BILIRUBINOMETRO"/>
    <s v="B"/>
    <m/>
    <s v="GINEVRI SRL"/>
    <s v="ONE BEAM CON STAMPANTE"/>
    <s v="1542"/>
    <s v="BIMELMON"/>
    <m/>
    <d v="2016-07-07T00:00:00"/>
    <d v="2017-01-16T00:00:00"/>
    <m/>
    <m/>
    <s v="P.O. CETRARO"/>
    <m/>
    <s v="PEDIATRIA"/>
    <s v="NIDO"/>
    <m/>
    <n v="2558.42"/>
    <d v="2018-07-07T00:00:00"/>
    <s v="BILIRUBINOMETRO"/>
    <s v="D"/>
    <n v="0.06"/>
    <n v="3333.3333333333335"/>
    <n v="1"/>
    <m/>
    <n v="200"/>
    <m/>
  </r>
  <r>
    <x v="0"/>
    <x v="3"/>
    <s v="file integrazione"/>
    <e v="#REF!"/>
    <n v="11689"/>
    <s v="DEFIBRILLATORE"/>
    <s v="B"/>
    <m/>
    <s v="ZOLL MEDICAL CORP"/>
    <s v="SERIE R"/>
    <s v="AF16F056691"/>
    <s v="DEF*NNNN"/>
    <m/>
    <d v="2016-07-11T00:00:00"/>
    <d v="2017-01-16T00:00:00"/>
    <d v="2017-01-16T00:00:00"/>
    <m/>
    <s v="P.O. PAOLA"/>
    <m/>
    <s v="RADIOLOGIA"/>
    <s v="GENERALE"/>
    <m/>
    <n v="8543"/>
    <d v="2018-07-11T00:00:00"/>
    <s v="DEFIBRILLATORE"/>
    <s v="C"/>
    <n v="0.08"/>
    <n v="5000"/>
    <n v="1"/>
    <m/>
    <n v="400"/>
    <m/>
  </r>
  <r>
    <x v="0"/>
    <x v="3"/>
    <s v="file integrazione"/>
    <e v="#REF!"/>
    <n v="11690"/>
    <s v="DEFIBRILLATORE"/>
    <s v="B"/>
    <m/>
    <s v="ZOLL MEDICAL CORP"/>
    <s v="R-SERIES"/>
    <s v="AF16F05992"/>
    <s v="DEF*NNNN"/>
    <m/>
    <d v="2016-07-11T00:00:00"/>
    <d v="2017-01-16T00:00:00"/>
    <d v="2017-01-16T00:00:00"/>
    <m/>
    <s v="P.O. CETRARO"/>
    <m/>
    <s v="DIAGNOSTICA PER IMMAGINI"/>
    <s v="GENERALE"/>
    <m/>
    <n v="8543"/>
    <d v="2018-07-11T00:00:00"/>
    <s v="DEFIBRILLATORE"/>
    <s v="C"/>
    <n v="0.08"/>
    <n v="5000"/>
    <n v="1"/>
    <m/>
    <n v="400"/>
    <m/>
  </r>
  <r>
    <x v="0"/>
    <x v="3"/>
    <s v="file integrazione"/>
    <e v="#REF!"/>
    <n v="11691"/>
    <s v="ECOTOMOGRAFO"/>
    <s v="B"/>
    <m/>
    <s v="SONOSITE INC"/>
    <s v="EDGEII"/>
    <s v="0459CH"/>
    <s v="ECT*NNNN"/>
    <m/>
    <d v="2016-07-12T00:00:00"/>
    <d v="2017-09-15T00:00:00"/>
    <m/>
    <m/>
    <s v="CASA CIRCONDARIALE PAOLA"/>
    <m/>
    <s v="AMBULATORIO"/>
    <s v="GENERALE"/>
    <m/>
    <n v="60000"/>
    <d v="2021-07-12T00:00:00"/>
    <s v="ECOTOMOGRAFO"/>
    <s v="C"/>
    <n v="0.08"/>
    <n v="15000"/>
    <n v="1"/>
    <m/>
    <n v="1200"/>
    <m/>
  </r>
  <r>
    <x v="0"/>
    <x v="3"/>
    <s v="file integrazione"/>
    <e v="#REF!"/>
    <n v="11692"/>
    <s v="SONDA ECOGRAFICA"/>
    <s v="A"/>
    <m/>
    <s v="SONOSITE INC"/>
    <s v="RC60XI"/>
    <s v="04578Y"/>
    <s v="SCF*NNNN"/>
    <m/>
    <d v="2016-07-12T00:00:00"/>
    <d v="2017-09-15T00:00:00"/>
    <m/>
    <m/>
    <s v="CASA CIRCONDARIALE PAOLA"/>
    <m/>
    <s v="AMBULATORIO"/>
    <s v="GENERALE"/>
    <m/>
    <n v="6900"/>
    <d v="2021-07-12T00:00:00"/>
    <s v="SONDA ECOGRAFICA"/>
    <s v="C"/>
    <n v="0.08"/>
    <n v="5000"/>
    <n v="1"/>
    <m/>
    <n v="400"/>
    <m/>
  </r>
  <r>
    <x v="0"/>
    <x v="3"/>
    <s v="file integrazione"/>
    <e v="#REF!"/>
    <n v="11693"/>
    <s v="SONDA ECOGRAFICA"/>
    <s v="A"/>
    <m/>
    <s v="SONOSITE INC"/>
    <s v="L38XI"/>
    <s v="044563"/>
    <s v="SCF*NNNN"/>
    <m/>
    <d v="2016-07-12T00:00:00"/>
    <d v="2017-09-15T00:00:00"/>
    <m/>
    <m/>
    <s v="CASA CIRCONDARIALE PAOLA"/>
    <m/>
    <s v="AMBULATORIO"/>
    <s v="GENERALE"/>
    <m/>
    <n v="6900"/>
    <d v="2021-07-12T00:00:00"/>
    <s v="SONDA ECOGRAFICA"/>
    <s v="C"/>
    <n v="0.08"/>
    <n v="5000"/>
    <n v="1"/>
    <m/>
    <n v="400"/>
    <m/>
  </r>
  <r>
    <x v="0"/>
    <x v="3"/>
    <s v="file integrazione"/>
    <e v="#REF!"/>
    <n v="11694"/>
    <s v="RIPRODUTTORE VIDEO O DIGITALE DI BIOIMMAGINI"/>
    <s v="A"/>
    <m/>
    <s v="SONY CORP"/>
    <s v="UP-X898MD"/>
    <s v="7030245-7"/>
    <s v="RIR*NNNN"/>
    <m/>
    <d v="2016-07-12T00:00:00"/>
    <d v="2017-09-15T00:00:00"/>
    <m/>
    <m/>
    <s v="CASA CIRCONDARIALE PAOLA"/>
    <m/>
    <s v="AMBULATORIO"/>
    <s v="GENERALE"/>
    <m/>
    <n v="3020"/>
    <d v="2021-07-12T00:00:00"/>
    <s v="RIPRODUTTORE VIDEO O DIGITALE DI BIOIMMAGINI"/>
    <s v="E"/>
    <n v="0.04"/>
    <n v="2000"/>
    <n v="1"/>
    <m/>
    <n v="80"/>
    <m/>
  </r>
  <r>
    <x v="0"/>
    <x v="3"/>
    <s v="file integrazione"/>
    <e v="#REF!"/>
    <n v="11695"/>
    <s v="CARRELLO SERVITORE PER ENDOSCOPI"/>
    <s v="A"/>
    <m/>
    <s v="SONOSITE INC"/>
    <s v="EDGE STAND"/>
    <s v="WK3R03"/>
    <s v="FSE*NNNN"/>
    <m/>
    <d v="2016-07-12T00:00:00"/>
    <d v="2017-09-15T00:00:00"/>
    <m/>
    <m/>
    <s v="CASA CIRCONDARIALE PAOLA"/>
    <m/>
    <s v="AMBULATORIO"/>
    <s v="GENERALE"/>
    <m/>
    <n v="1160.98"/>
    <d v="2021-07-12T00:00:00"/>
    <s v="CARRELLO SERVITORE PER ENDOSCOPI"/>
    <s v="F"/>
    <n v="0.03"/>
    <n v="1333.3333333333335"/>
    <n v="1"/>
    <m/>
    <n v="40"/>
    <m/>
  </r>
  <r>
    <x v="0"/>
    <x v="3"/>
    <s v="file integrazione"/>
    <e v="#REF!"/>
    <n v="11696"/>
    <s v="SONDA ECOGRAFICA"/>
    <s v="A"/>
    <m/>
    <s v="SONOSITE INC"/>
    <s v="L38XI/10-5 MH7"/>
    <s v="044HHX"/>
    <s v="SCF*NNNN"/>
    <m/>
    <d v="2016-07-13T00:00:00"/>
    <d v="2017-05-15T00:00:00"/>
    <m/>
    <m/>
    <s v="CASA CIRCONDARIALE COSENZA"/>
    <m/>
    <s v="CARDIOLOGIA E ECOGRAFIA"/>
    <s v="GENERALE"/>
    <m/>
    <n v="6900"/>
    <d v="2021-07-13T00:00:00"/>
    <s v="SONDA ECOGRAFICA"/>
    <s v="C"/>
    <n v="0.08"/>
    <n v="5000"/>
    <n v="1"/>
    <m/>
    <n v="400"/>
    <m/>
  </r>
  <r>
    <x v="0"/>
    <x v="3"/>
    <s v="file integrazione"/>
    <e v="#REF!"/>
    <n v="11697"/>
    <s v="ECOTOMOGRAFO"/>
    <s v="B"/>
    <m/>
    <s v="SONOSITE INC"/>
    <s v="EDGE2"/>
    <s v="0459CL"/>
    <s v="ECT*NNNN"/>
    <m/>
    <d v="2016-07-13T00:00:00"/>
    <d v="2017-05-15T00:00:00"/>
    <m/>
    <m/>
    <s v="CASA CIRCONDARIALE COSENZA"/>
    <m/>
    <s v="CARDIOLOGIA E ECOGRAFIA"/>
    <s v="GENERALE"/>
    <m/>
    <n v="60000"/>
    <d v="2021-07-13T00:00:00"/>
    <s v="ECOTOMOGRAFO"/>
    <s v="C"/>
    <n v="0.08"/>
    <n v="15000"/>
    <n v="1"/>
    <m/>
    <n v="1200"/>
    <m/>
  </r>
  <r>
    <x v="0"/>
    <x v="3"/>
    <s v="file integrazione"/>
    <e v="#REF!"/>
    <n v="11698"/>
    <s v="SONDA ECOGRAFICA"/>
    <s v="A"/>
    <m/>
    <s v="SONOSITE INC"/>
    <s v="RC60XI/5-2"/>
    <s v="04579H"/>
    <s v="SCF*NNNN"/>
    <m/>
    <d v="2016-07-13T00:00:00"/>
    <d v="2017-05-15T00:00:00"/>
    <m/>
    <m/>
    <s v="CASA CIRCONDARIALE COSENZA"/>
    <m/>
    <s v="CARDIOLOGIA E ECOGRAFIA"/>
    <s v="GENERALE"/>
    <m/>
    <n v="6900"/>
    <d v="2021-07-13T00:00:00"/>
    <s v="SONDA ECOGRAFICA"/>
    <s v="C"/>
    <n v="0.08"/>
    <n v="5000"/>
    <n v="1"/>
    <m/>
    <n v="400"/>
    <m/>
  </r>
  <r>
    <x v="0"/>
    <x v="3"/>
    <s v="file integrazione"/>
    <e v="#REF!"/>
    <n v="11699"/>
    <s v="CARRELLO PER APPARECCHIATURE ELETTROMEDICALI (ELETTRIFICATO)"/>
    <s v="A"/>
    <m/>
    <s v="SONOSITE INC"/>
    <s v="EDGE STAMA"/>
    <s v="WK3R04"/>
    <s v="&amp;CE*NNNN"/>
    <m/>
    <d v="2016-07-13T00:00:00"/>
    <d v="2017-05-15T00:00:00"/>
    <m/>
    <m/>
    <s v="CASA CIRCONDARIALE COSENZA"/>
    <m/>
    <s v="CARDIOLOGIA E ECOGRAFIA"/>
    <s v="GENERALE"/>
    <m/>
    <n v="1160.98"/>
    <d v="2021-07-13T00:00:00"/>
    <s v="CARRELLO ELETTRIFICATO"/>
    <s v="F"/>
    <n v="0.03"/>
    <n v="890.59"/>
    <n v="1"/>
    <m/>
    <n v="26.717700000000001"/>
    <m/>
  </r>
  <r>
    <x v="0"/>
    <x v="3"/>
    <s v="file integrazione"/>
    <e v="#REF!"/>
    <n v="11700"/>
    <s v="SERVENTE STAMPANTE PER BIOIMMAGINI (MULTIMODALITA)"/>
    <s v="A"/>
    <m/>
    <s v="SONY CORP"/>
    <s v="UP-X898MD/S"/>
    <s v="7028139-G"/>
    <s v="&amp;SM*NNNN"/>
    <m/>
    <d v="2016-07-13T00:00:00"/>
    <d v="2017-05-15T00:00:00"/>
    <m/>
    <m/>
    <s v="CASA CIRCONDARIALE COSENZA"/>
    <m/>
    <s v="CARDIOLOGIA E ECOGRAFIA"/>
    <s v="GENERALE"/>
    <m/>
    <n v="5000"/>
    <d v="2021-07-13T00:00:00"/>
    <s v="RIPRODUTTORE VIDEO O DIGITALE DI BIOIMMAGINI"/>
    <s v="E"/>
    <n v="0.04"/>
    <n v="2000"/>
    <n v="1"/>
    <m/>
    <n v="80"/>
    <m/>
  </r>
  <r>
    <x v="0"/>
    <x v="3"/>
    <s v="file integrazione"/>
    <e v="#REF!"/>
    <n v="11701"/>
    <s v="SCANNER IMPEDENZIOMETRICO ONCOLOGICO"/>
    <s v="B"/>
    <m/>
    <s v="INVENTIS SRL"/>
    <s v="FLUTE BASIC"/>
    <s v="IM1DA16200509"/>
    <s v="SIZ*NNNN"/>
    <m/>
    <d v="2016-07-22T00:00:00"/>
    <d v="2017-06-15T00:00:00"/>
    <m/>
    <m/>
    <s v="CAPT SAN MARCO ARGENTANO"/>
    <m/>
    <s v="OTORINOLARINGOIATRA"/>
    <s v="GENERALE"/>
    <m/>
    <n v="10870"/>
    <d v="2018-07-22T00:00:00"/>
    <s v="SCANNER IMPEDENZIOMETRICO ONCOLOGICO"/>
    <s v="D"/>
    <n v="0.06"/>
    <n v="10870"/>
    <n v="1"/>
    <m/>
    <n v="652.19999999999993"/>
    <m/>
  </r>
  <r>
    <x v="0"/>
    <x v="3"/>
    <s v="file integrazione"/>
    <e v="#REF!"/>
    <n v="11702"/>
    <s v="AUDIOMETRO"/>
    <s v="B"/>
    <m/>
    <s v="AMPLIVOX LTD"/>
    <s v="260"/>
    <s v="13962"/>
    <s v="AUM*NNNN"/>
    <m/>
    <d v="2016-07-22T00:00:00"/>
    <d v="2017-06-15T00:00:00"/>
    <m/>
    <m/>
    <s v="CAPT SAN MARCO ARGENTANO"/>
    <m/>
    <s v="OTORINOLARINGOIATRA"/>
    <s v="GENERALE"/>
    <m/>
    <n v="4883.2299999999996"/>
    <d v="2018-07-22T00:00:00"/>
    <s v="AUDIOMETRO"/>
    <s v="C"/>
    <n v="0.08"/>
    <n v="1500"/>
    <n v="1"/>
    <m/>
    <n v="120"/>
    <m/>
  </r>
  <r>
    <x v="0"/>
    <x v="3"/>
    <s v="file integrazione"/>
    <e v="#REF!"/>
    <n v="11705"/>
    <s v="SONDA ECOGRAFICA"/>
    <s v="A"/>
    <m/>
    <s v="SAMSUNG ELECTRONICS"/>
    <s v="NN"/>
    <s v="KOGTM3GH50005T"/>
    <s v="SCF*NNNN"/>
    <m/>
    <d v="2016-09-05T00:00:00"/>
    <d v="2016-10-17T00:00:00"/>
    <m/>
    <m/>
    <s v="POLIAMBULATORIO DI DIAMANTE"/>
    <m/>
    <s v="AMBULATORIO"/>
    <s v="ECOGRAFIA"/>
    <m/>
    <n v="6900"/>
    <d v="2021-09-05T00:00:00"/>
    <s v="SONDA ECOGRAFICA"/>
    <s v="C"/>
    <n v="0.08"/>
    <n v="5000"/>
    <n v="1"/>
    <m/>
    <n v="400"/>
    <m/>
  </r>
  <r>
    <x v="0"/>
    <x v="3"/>
    <s v="file integrazione"/>
    <e v="#REF!"/>
    <n v="11706"/>
    <s v="LETTINO ELETTRICO PER VISITE, ESAMI E TRATTAMENTI"/>
    <s v="B"/>
    <m/>
    <s v="TECNODENT SPA"/>
    <s v="SERENITY CARE 200"/>
    <s v="000095-16G"/>
    <s v="LCP*NNNN"/>
    <m/>
    <d v="2016-08-08T00:00:00"/>
    <d v="2017-03-15T00:00:00"/>
    <m/>
    <m/>
    <s v="P.O. CASTROVILLARI"/>
    <m/>
    <s v="OSTETRICIA"/>
    <s v="GENERALE"/>
    <m/>
    <n v="2500"/>
    <d v="2016-08-08T00:00:00"/>
    <s v="LETTINO ELETTRICO PER VISITE, ESAMI E TRATTAMENTI"/>
    <s v="E"/>
    <n v="0.04"/>
    <n v="1000"/>
    <n v="1"/>
    <m/>
    <n v="40"/>
    <m/>
  </r>
  <r>
    <x v="0"/>
    <x v="3"/>
    <s v="file integrazione"/>
    <e v="#REF!"/>
    <n v="11707"/>
    <s v="MONITOR FETALE"/>
    <s v="B"/>
    <m/>
    <s v="SONICAID LTD  OXFORD INSTRUMENTS"/>
    <s v="FM820ENCORE"/>
    <s v="751CX0401689"/>
    <s v="MFE*NNNN"/>
    <m/>
    <d v="2016-08-03T00:00:00"/>
    <d v="2017-03-15T00:00:00"/>
    <m/>
    <m/>
    <s v="P.O. CASTROVILLARI"/>
    <m/>
    <s v="OSTETRICIA"/>
    <s v="GENERALE"/>
    <m/>
    <n v="8636"/>
    <d v="2018-08-03T00:00:00"/>
    <s v="MONITOR FETALE"/>
    <s v="D"/>
    <n v="0.06"/>
    <n v="4000"/>
    <n v="1"/>
    <m/>
    <n v="240"/>
    <m/>
  </r>
  <r>
    <x v="0"/>
    <x v="3"/>
    <s v="file integrazione"/>
    <e v="#REF!"/>
    <n v="11708"/>
    <s v="LETTO GINECOLOGICO"/>
    <s v="B"/>
    <m/>
    <s v="TECNODENT SPA"/>
    <s v="SERENITY CARE 200"/>
    <s v="000096-16G"/>
    <s v="&amp;LG*NNNN"/>
    <m/>
    <d v="2016-08-08T00:00:00"/>
    <d v="2017-03-15T00:00:00"/>
    <m/>
    <m/>
    <s v="P.O. CASTROVILLARI"/>
    <m/>
    <s v="OSTETRICIA"/>
    <s v="GENERALE"/>
    <m/>
    <n v="5000"/>
    <d v="2018-08-08T00:00:00"/>
    <s v="LETTO ELETTRIFICATO GINECOLOGICO"/>
    <s v="D"/>
    <n v="0.06"/>
    <n v="3980.66"/>
    <n v="1"/>
    <m/>
    <n v="238.83959999999999"/>
    <m/>
  </r>
  <r>
    <x v="0"/>
    <x v="3"/>
    <s v="file integrazione"/>
    <e v="#REF!"/>
    <n v="11709"/>
    <s v="MONITOR FETALE"/>
    <s v="B"/>
    <m/>
    <s v="SONICAID LTD  OXFORD INSTRUMENTS"/>
    <s v="FM820ENGORE"/>
    <s v="751CX0401659"/>
    <s v="MFE*NNNN"/>
    <m/>
    <d v="2016-08-03T00:00:00"/>
    <d v="2017-03-15T00:00:00"/>
    <m/>
    <m/>
    <s v="P.O. CASTROVILLARI"/>
    <m/>
    <s v="OSTETRICIA"/>
    <s v="GENERALE"/>
    <m/>
    <n v="8636"/>
    <d v="2018-08-03T00:00:00"/>
    <s v="MONITOR FETALE"/>
    <s v="D"/>
    <n v="0.06"/>
    <n v="4000"/>
    <n v="1"/>
    <m/>
    <n v="240"/>
    <m/>
  </r>
  <r>
    <x v="0"/>
    <x v="3"/>
    <s v="file integrazione"/>
    <e v="#REF!"/>
    <n v="11710"/>
    <s v="MONITOR FETALE"/>
    <s v="B"/>
    <m/>
    <s v="SONICAID LTD  OXFORD INSTRUMENTS"/>
    <s v="FM820ENCORE"/>
    <s v="751CX0401658"/>
    <s v="MFE*NNNN"/>
    <m/>
    <d v="2016-08-03T00:00:00"/>
    <d v="2017-03-15T00:00:00"/>
    <m/>
    <m/>
    <s v="P.O. CASTROVILLARI"/>
    <m/>
    <s v="OSTETRICIA"/>
    <s v="GENERALE"/>
    <m/>
    <n v="8636"/>
    <d v="2018-08-03T00:00:00"/>
    <s v="MONITOR FETALE"/>
    <s v="D"/>
    <n v="0.06"/>
    <n v="4000"/>
    <n v="1"/>
    <m/>
    <n v="240"/>
    <m/>
  </r>
  <r>
    <x v="0"/>
    <x v="3"/>
    <s v="file integrazione"/>
    <e v="#REF!"/>
    <n v="11711"/>
    <s v="MONITOR FETALE"/>
    <s v="B"/>
    <m/>
    <s v="SONICAID LTD  OXFORD INSTRUMENTS"/>
    <s v="FM820ENCORE"/>
    <s v="751CX0401723"/>
    <s v="MFE*NNNN"/>
    <m/>
    <d v="2016-08-03T00:00:00"/>
    <d v="2017-03-15T00:00:00"/>
    <m/>
    <m/>
    <s v="P.O. CASTROVILLARI"/>
    <m/>
    <s v="OSTETRICIA"/>
    <s v="GENERALE"/>
    <m/>
    <n v="8636"/>
    <d v="2018-08-03T00:00:00"/>
    <s v="MONITOR FETALE"/>
    <s v="D"/>
    <n v="0.06"/>
    <n v="4000"/>
    <n v="1"/>
    <m/>
    <n v="240"/>
    <m/>
  </r>
  <r>
    <x v="0"/>
    <x v="3"/>
    <s v="file integrazione"/>
    <e v="#REF!"/>
    <n v="11712"/>
    <s v="MONITOR FETALE"/>
    <s v="B"/>
    <m/>
    <s v="SONICAID LTD  OXFORD INSTRUMENTS"/>
    <s v="FM820ENCORE"/>
    <s v="751CX0401670"/>
    <s v="MFE*NNNN"/>
    <m/>
    <d v="2016-08-03T00:00:00"/>
    <d v="2017-03-15T00:00:00"/>
    <m/>
    <m/>
    <s v="P.O. CASTROVILLARI"/>
    <m/>
    <s v="OSTETRICIA"/>
    <s v="GENERALE"/>
    <m/>
    <n v="8636"/>
    <d v="2018-08-03T00:00:00"/>
    <s v="MONITOR FETALE"/>
    <s v="D"/>
    <n v="0.06"/>
    <n v="4000"/>
    <n v="1"/>
    <m/>
    <n v="240"/>
    <m/>
  </r>
  <r>
    <x v="0"/>
    <x v="3"/>
    <s v="file integrazione"/>
    <e v="#REF!"/>
    <n v="11713"/>
    <s v="MICROSCOPIO ELETTRONICO"/>
    <s v="B"/>
    <m/>
    <s v="LEICA SPA"/>
    <s v="M844/F40"/>
    <s v="250816001"/>
    <s v="MEL*NNNN"/>
    <m/>
    <d v="2016-09-09T00:00:00"/>
    <d v="2017-01-16T00:00:00"/>
    <m/>
    <m/>
    <s v="P.O. CETRARO"/>
    <m/>
    <s v="BLOCCO OPERATORIO"/>
    <s v="SALA OCULISTICA"/>
    <m/>
    <n v="105000"/>
    <d v="2017-09-09T00:00:00"/>
    <s v="MICROSCOPIO ELETTRONICO"/>
    <s v="A"/>
    <n v="0.12"/>
    <n v="30000"/>
    <n v="1"/>
    <m/>
    <n v="3600"/>
    <m/>
  </r>
  <r>
    <x v="0"/>
    <x v="3"/>
    <s v="file integrazione"/>
    <e v="#REF!"/>
    <n v="11714"/>
    <s v="ANESTESIA, APPARECCHIO PER"/>
    <s v="B"/>
    <m/>
    <s v="MINDRAY CO LTD"/>
    <s v="WATO EX-65"/>
    <s v="CM-5C147194"/>
    <s v="ANS*NNNN"/>
    <m/>
    <d v="2016-09-08T00:00:00"/>
    <d v="2017-01-16T00:00:00"/>
    <d v="2017-01-16T00:00:00"/>
    <m/>
    <s v="P.O. PAOLA"/>
    <m/>
    <s v="BLOCCO OPERATORIO"/>
    <s v="GENERALE"/>
    <m/>
    <n v="45817.27"/>
    <d v="2017-09-08T00:00:00"/>
    <s v="ANESTESIA, APPARECCHIO PER"/>
    <s v="C"/>
    <n v="0.08"/>
    <n v="20000"/>
    <n v="1"/>
    <m/>
    <n v="1600"/>
    <m/>
  </r>
  <r>
    <x v="0"/>
    <x v="3"/>
    <s v="file integrazione"/>
    <e v="#REF!"/>
    <n v="11715"/>
    <s v="MONITOR"/>
    <s v="A"/>
    <m/>
    <s v="MINDRAY CO LTD"/>
    <s v="BENE VIEWT5"/>
    <s v="CM-5C147194"/>
    <s v="MON*NNNN"/>
    <m/>
    <d v="2016-09-08T00:00:00"/>
    <d v="2017-01-16T00:00:00"/>
    <d v="2017-01-16T00:00:00"/>
    <m/>
    <s v="P.O. PAOLA"/>
    <m/>
    <s v="BLOCCO OPERATORIO"/>
    <s v="GENERALE"/>
    <m/>
    <n v="7500"/>
    <d v="2017-09-08T00:00:00"/>
    <s v="MONITOR"/>
    <s v="C"/>
    <n v="0.08"/>
    <n v="3000"/>
    <n v="1"/>
    <m/>
    <n v="240"/>
    <m/>
  </r>
  <r>
    <x v="0"/>
    <x v="3"/>
    <s v="file integrazione"/>
    <e v="#REF!"/>
    <n v="11716"/>
    <s v="TESTA LETTO, APPARECCHIO"/>
    <s v="B"/>
    <m/>
    <s v="NON PRESENTE"/>
    <s v="JIB 1100"/>
    <s v="OV16/300-001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17"/>
    <s v="TESTA LETTO, APPARECCHIO"/>
    <s v="B"/>
    <m/>
    <s v="NON PRESENTE"/>
    <s v="JIB1100"/>
    <s v="OV16/300-002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18"/>
    <s v="TESTA LETTO, APPARECCHIO"/>
    <s v="B"/>
    <m/>
    <s v="NON PRESENTE"/>
    <s v="JIB 1100"/>
    <s v="OV16/300-003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19"/>
    <s v="TESTA LETTO, APPARECCHIO"/>
    <s v="B"/>
    <m/>
    <s v="NON PRESENTE"/>
    <s v="JIB 1100"/>
    <s v="OV16/300-004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20"/>
    <s v="TESTA LETTO, APPARECCHIO"/>
    <s v="B"/>
    <m/>
    <s v="NON PRESENTE"/>
    <s v="JIB 1100"/>
    <s v="OV16/300-005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21"/>
    <s v="TESTA LETTO, APPARECCHIO"/>
    <s v="B"/>
    <m/>
    <s v="NON PRESENTE"/>
    <s v="JIB 1100"/>
    <s v="OV16/300-006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22"/>
    <s v="TESTA LETTO, APPARECCHIO"/>
    <s v="B"/>
    <m/>
    <s v="NON PRESENTE"/>
    <s v="JIB 1100"/>
    <s v="OV16/300-007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23"/>
    <s v="TESTA LETTO, APPARECCHIO"/>
    <s v="B"/>
    <m/>
    <s v="NON PRESENTE"/>
    <s v="JIB 1100"/>
    <s v="OV16/300-008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24"/>
    <s v="TESTA LETTO, APPARECCHIO"/>
    <s v="B"/>
    <m/>
    <s v="NON PRESENTE"/>
    <s v="JIB 1100"/>
    <s v="OV16/300-009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25"/>
    <s v="TESTA LETTO, APPARECCHIO"/>
    <s v="B"/>
    <m/>
    <s v="NON PRESENTE"/>
    <s v="JIB1100"/>
    <s v="OV16/300-010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26"/>
    <s v="TESTA LETTO, APPARECCHIO"/>
    <s v="B"/>
    <m/>
    <s v="NON PRESENTE"/>
    <s v="JIB1100"/>
    <s v="OV16/300-011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27"/>
    <s v="TESTA LETTO, APPARECCHIO"/>
    <s v="B"/>
    <m/>
    <s v="NON PRESENTE"/>
    <s v="JIB 1100"/>
    <s v="OV16/300-012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28"/>
    <s v="TESTA LETTO, APPARECCHIO"/>
    <s v="B"/>
    <m/>
    <s v="NON PRESENTE"/>
    <s v="JIB 1100"/>
    <s v="OV16/300-013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29"/>
    <s v="TESTA LETTO, APPARECCHIO"/>
    <s v="B"/>
    <m/>
    <s v="NON PRESENTE"/>
    <s v="JIB 1100"/>
    <s v="OV16/300-014"/>
    <s v="TLA*NNNN"/>
    <m/>
    <m/>
    <d v="2017-05-15T00:00:00"/>
    <m/>
    <m/>
    <s v="P.O. ACRI"/>
    <m/>
    <s v="GENERALE"/>
    <s v="GENERALE"/>
    <m/>
    <n v="1595"/>
    <m/>
    <s v="TESTA LETTO, APPARECCHIO"/>
    <s v="F"/>
    <n v="0.03"/>
    <n v="266.66666666666663"/>
    <n v="1"/>
    <m/>
    <n v="7.9999999999999982"/>
    <m/>
  </r>
  <r>
    <x v="0"/>
    <x v="3"/>
    <s v="file integrazione"/>
    <e v="#REF!"/>
    <n v="11730"/>
    <s v="TESTA LETTO, APPARECCHIO"/>
    <s v="B"/>
    <m/>
    <s v="NON PRESENTE"/>
    <s v="JIB 1100"/>
    <s v="OV16/300-015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31"/>
    <s v="TESTA LETTO, APPARECCHIO"/>
    <s v="B"/>
    <m/>
    <s v="NON PRESENTE"/>
    <s v="JIB 1100"/>
    <s v="OV16/300-016"/>
    <s v="TLA*NNNN"/>
    <m/>
    <d v="2016-09-09T00:00:00"/>
    <d v="2017-05-15T00:00:00"/>
    <m/>
    <m/>
    <s v="P.O. ACRI"/>
    <m/>
    <s v="GENERALE"/>
    <s v="GENERALE"/>
    <m/>
    <n v="1595"/>
    <d v="2017-09-09T00:00:00"/>
    <s v="TESTA LETTO, APPARECCHIO"/>
    <s v="F"/>
    <n v="0.03"/>
    <n v="266.66666666666663"/>
    <n v="1"/>
    <m/>
    <n v="7.9999999999999982"/>
    <m/>
  </r>
  <r>
    <x v="0"/>
    <x v="3"/>
    <s v="file integrazione"/>
    <e v="#REF!"/>
    <n v="11732"/>
    <s v="STERILIZZATRICE AD ARIA SECCA"/>
    <s v="B"/>
    <m/>
    <s v="GIMA SPA"/>
    <s v="GIMETTE 50"/>
    <s v="D16010042"/>
    <s v="SASGMA50"/>
    <m/>
    <d v="2016-09-09T00:00:00"/>
    <d v="2017-05-15T00:00:00"/>
    <m/>
    <m/>
    <s v="P.O. ROSSANO"/>
    <m/>
    <s v="NEFROLOGIA"/>
    <s v="GENERALE"/>
    <m/>
    <n v="1590"/>
    <d v="2017-09-09T00:00:00"/>
    <s v="STERILIZZATRICE AD ARIA SECCA"/>
    <s v="F"/>
    <n v="0.03"/>
    <n v="2133.333333333333"/>
    <n v="1"/>
    <m/>
    <n v="63.999999999999986"/>
    <m/>
  </r>
  <r>
    <x v="0"/>
    <x v="3"/>
    <s v="file integrazione"/>
    <e v="#REF!"/>
    <n v="11733"/>
    <s v="STERILIZZATRICE AD ARIA SECCA"/>
    <s v="B"/>
    <m/>
    <s v="GIMA SPA"/>
    <s v="GIMETTE 50"/>
    <s v="D16010029"/>
    <s v="SASGMA50"/>
    <m/>
    <d v="2016-09-09T00:00:00"/>
    <d v="2017-05-15T00:00:00"/>
    <m/>
    <m/>
    <s v="P.O. ROSSANO"/>
    <m/>
    <s v="POLIAMBULATORIO"/>
    <s v="1° PIANO"/>
    <m/>
    <n v="1590"/>
    <d v="2017-09-09T00:00:00"/>
    <s v="STERILIZZATRICE AD ARIA SECCA"/>
    <s v="F"/>
    <n v="0.03"/>
    <n v="2133.333333333333"/>
    <n v="1"/>
    <m/>
    <n v="63.999999999999986"/>
    <m/>
  </r>
  <r>
    <x v="0"/>
    <x v="3"/>
    <s v="file integrazione"/>
    <e v="#REF!"/>
    <n v="11734"/>
    <s v="STERILIZZATRICE AD ARIA SECCA"/>
    <s v="B"/>
    <m/>
    <s v="GIMA SPA"/>
    <s v="GIMETTE 50"/>
    <s v="D16010026"/>
    <s v="SASGMA50"/>
    <m/>
    <d v="2016-09-09T00:00:00"/>
    <d v="2017-06-15T00:00:00"/>
    <m/>
    <m/>
    <s v="P.O. CORIGLIANO"/>
    <m/>
    <s v="OSTETRICIA GINECOLOGIA"/>
    <s v="GENERALE"/>
    <m/>
    <n v="1590"/>
    <d v="2017-09-09T00:00:00"/>
    <s v="STERILIZZATRICE AD ARIA SECCA"/>
    <s v="F"/>
    <n v="0.03"/>
    <n v="2133.333333333333"/>
    <n v="1"/>
    <m/>
    <n v="63.999999999999986"/>
    <m/>
  </r>
  <r>
    <x v="0"/>
    <x v="3"/>
    <s v="file integrazione"/>
    <e v="#REF!"/>
    <n v="11735"/>
    <s v="STERILIZZATRICE AD ARIA SECCA"/>
    <s v="B"/>
    <m/>
    <s v="GIMA SPA"/>
    <s v="GIMETTE 50"/>
    <s v="D16010030"/>
    <s v="SASGMA50"/>
    <m/>
    <d v="2016-09-09T00:00:00"/>
    <d v="2017-10-16T00:00:00"/>
    <m/>
    <m/>
    <s v="CAPT LUNGRO"/>
    <m/>
    <s v="DIALISI"/>
    <s v="GENERALE"/>
    <m/>
    <n v="1590"/>
    <d v="2017-09-09T00:00:00"/>
    <s v="STERILIZZATRICE AD ARIA SECCA"/>
    <s v="F"/>
    <n v="0.03"/>
    <n v="2133.333333333333"/>
    <n v="1"/>
    <m/>
    <n v="63.999999999999986"/>
    <m/>
  </r>
  <r>
    <x v="0"/>
    <x v="3"/>
    <s v="file integrazione"/>
    <e v="#REF!"/>
    <n v="11736"/>
    <s v="ECOTOMOGRAFO"/>
    <s v="B"/>
    <m/>
    <s v="ESAOTE SPA"/>
    <s v="MY LAB FIVE"/>
    <s v="05-07347"/>
    <s v="ECT*NNNN"/>
    <m/>
    <d v="2016-09-21T00:00:00"/>
    <d v="2017-03-15T00:00:00"/>
    <m/>
    <m/>
    <s v="P.O. CASTROVILLARI"/>
    <m/>
    <s v="OSTETRICIA"/>
    <s v="STANZA 1"/>
    <m/>
    <n v="60000"/>
    <d v="2018-09-21T00:00:00"/>
    <s v="ECOTOMOGRAFO"/>
    <s v="C"/>
    <n v="0.08"/>
    <n v="15000"/>
    <n v="1"/>
    <m/>
    <n v="1200"/>
    <m/>
  </r>
  <r>
    <x v="0"/>
    <x v="3"/>
    <s v="file integrazione"/>
    <e v="#REF!"/>
    <n v="11737"/>
    <s v="RIPRODUTTORE VIDEO O DIGITALE DI BIOIMMAGINI"/>
    <s v="A"/>
    <m/>
    <s v="SONY CORP"/>
    <s v="UP D898MD"/>
    <s v="7037807"/>
    <s v=""/>
    <m/>
    <d v="2016-09-21T00:00:00"/>
    <d v="2017-03-15T00:00:00"/>
    <m/>
    <m/>
    <s v="P.O. CASTROVILLARI"/>
    <m/>
    <s v="OSTETRICIA"/>
    <s v="STANZA 1"/>
    <m/>
    <n v="3020"/>
    <d v="2018-09-21T00:00:00"/>
    <s v="RIPRODUTTORE VIDEO O DIGITALE DI BIOIMMAGINI"/>
    <s v="E"/>
    <n v="0.04"/>
    <n v="2000"/>
    <n v="1"/>
    <m/>
    <n v="80"/>
    <m/>
  </r>
  <r>
    <x v="0"/>
    <x v="3"/>
    <s v="file integrazione"/>
    <e v="#REF!"/>
    <n v="11738"/>
    <s v="SONDA ECOGRAFICA"/>
    <s v="A"/>
    <m/>
    <s v="ESAOTE SPA"/>
    <s v="CA 631"/>
    <s v="6884"/>
    <s v=""/>
    <m/>
    <d v="2016-09-21T00:00:00"/>
    <d v="2017-03-15T00:00:00"/>
    <m/>
    <m/>
    <s v="P.O. CASTROVILLARI"/>
    <m/>
    <s v="OSTETRICIA"/>
    <s v="STANZA 1"/>
    <m/>
    <n v="6900"/>
    <d v="2018-09-21T00:00:00"/>
    <s v="SONDA ECOGRAFICA"/>
    <s v="C"/>
    <n v="0.08"/>
    <n v="5000"/>
    <n v="1"/>
    <m/>
    <n v="400"/>
    <m/>
  </r>
  <r>
    <x v="0"/>
    <x v="3"/>
    <s v="file integrazione"/>
    <e v="#REF!"/>
    <n v="11739"/>
    <s v="SONDA ECOGRAFICA"/>
    <s v="A"/>
    <m/>
    <s v="ESAOTE SPA"/>
    <s v="EC 1123"/>
    <s v="16232057"/>
    <s v="SCF*NNNN"/>
    <m/>
    <d v="2016-09-21T00:00:00"/>
    <d v="2017-03-15T00:00:00"/>
    <m/>
    <m/>
    <s v="P.O. CASTROVILLARI"/>
    <m/>
    <s v="OSTETRICIA"/>
    <s v="STANZA 1"/>
    <m/>
    <n v="6900"/>
    <d v="2018-09-21T00:00:00"/>
    <s v="SONDA ECOGRAFICA"/>
    <s v="C"/>
    <n v="0.08"/>
    <n v="5000"/>
    <n v="1"/>
    <m/>
    <n v="400"/>
    <m/>
  </r>
  <r>
    <x v="0"/>
    <x v="3"/>
    <s v="file integrazione"/>
    <e v="#REF!"/>
    <n v="11740"/>
    <s v="ECOTOMOGRAFO"/>
    <s v="B"/>
    <m/>
    <s v="GE HEALTHCARE ITALIA"/>
    <s v="VIVID E 80 4D"/>
    <s v="AV-50239"/>
    <s v="ECT*NNNN"/>
    <m/>
    <d v="2016-06-27T00:00:00"/>
    <d v="2017-03-15T00:00:00"/>
    <m/>
    <m/>
    <s v="P.O. CASTROVILLARI"/>
    <m/>
    <s v="CARDIOLOGIA AMBULATORIO"/>
    <s v="GENERALE"/>
    <m/>
    <n v="60000"/>
    <d v="2017-06-27T00:00:00"/>
    <s v="ECOTOMOGRAFO"/>
    <s v="C"/>
    <n v="0.08"/>
    <n v="15000"/>
    <n v="1"/>
    <m/>
    <n v="1200"/>
    <m/>
  </r>
  <r>
    <x v="0"/>
    <x v="3"/>
    <s v="file integrazione"/>
    <e v="#REF!"/>
    <n v="11741"/>
    <s v="RIPRODUTTORE VIDEO O DIGITALE DI BIOIMMAGINI"/>
    <s v="A"/>
    <m/>
    <s v="SONY CORP"/>
    <s v="UP-D2510 COLOR"/>
    <s v="79877"/>
    <s v="RIR*NNNN"/>
    <m/>
    <d v="2016-06-27T00:00:00"/>
    <d v="2017-03-15T00:00:00"/>
    <m/>
    <m/>
    <s v="P.O. CASTROVILLARI"/>
    <m/>
    <s v="CARDIOLOGIA AMBULATORIO"/>
    <s v="GENERALE"/>
    <m/>
    <n v="3020"/>
    <d v="2017-06-27T00:00:00"/>
    <s v="RIPRODUTTORE VIDEO O DIGITALE DI BIOIMMAGINI"/>
    <s v="E"/>
    <n v="0.04"/>
    <n v="2000"/>
    <n v="1"/>
    <m/>
    <n v="80"/>
    <m/>
  </r>
  <r>
    <x v="0"/>
    <x v="3"/>
    <s v="file integrazione"/>
    <e v="#REF!"/>
    <n v="11742"/>
    <s v="RIPRODUTTORE VIDEO O DIGITALE DI BIOIMMAGINI"/>
    <s v="A"/>
    <m/>
    <s v="SONY CORP"/>
    <s v="UP-898MD"/>
    <s v="&amp;0171085831"/>
    <s v="RIR*NNNN"/>
    <m/>
    <d v="2016-06-27T00:00:00"/>
    <d v="2017-03-15T00:00:00"/>
    <m/>
    <m/>
    <s v="P.O. CASTROVILLARI"/>
    <m/>
    <s v="CARDIOLOGIA AMBULATORIO"/>
    <s v="GENERALE"/>
    <m/>
    <n v="3020"/>
    <d v="2017-06-27T00:00:00"/>
    <s v="RIPRODUTTORE VIDEO O DIGITALE DI BIOIMMAGINI"/>
    <s v="E"/>
    <n v="0.04"/>
    <n v="2000"/>
    <n v="1"/>
    <m/>
    <n v="80"/>
    <m/>
  </r>
  <r>
    <x v="0"/>
    <x v="3"/>
    <s v="file integrazione"/>
    <e v="#REF!"/>
    <n v="11743"/>
    <s v="SONDA ECOGRAFICA"/>
    <s v="A"/>
    <m/>
    <s v="GE HEALTHCARE ITALIA"/>
    <s v="M5SC"/>
    <s v="205742YPO"/>
    <s v="SCF*NNNN"/>
    <m/>
    <d v="2016-06-27T00:00:00"/>
    <d v="2017-03-15T00:00:00"/>
    <m/>
    <m/>
    <s v="P.O. CASTROVILLARI"/>
    <m/>
    <s v="CARDIOLOGIA AMBULATORIO"/>
    <s v="GENERALE"/>
    <m/>
    <n v="6900"/>
    <d v="2017-06-27T00:00:00"/>
    <s v="SONDA ECOGRAFICA"/>
    <s v="C"/>
    <n v="0.08"/>
    <n v="5000"/>
    <n v="1"/>
    <m/>
    <n v="400"/>
    <m/>
  </r>
  <r>
    <x v="0"/>
    <x v="3"/>
    <s v="file integrazione"/>
    <e v="#REF!"/>
    <n v="11744"/>
    <s v="SONDA ECOGRAFICA"/>
    <s v="A"/>
    <m/>
    <s v="GE HEALTHCARE ITALIA"/>
    <s v="9LD"/>
    <s v="003918WP6"/>
    <s v="SCF*NNNN"/>
    <m/>
    <d v="2016-06-27T00:00:00"/>
    <d v="2017-03-15T00:00:00"/>
    <m/>
    <m/>
    <s v="P.O. CASTROVILLARI"/>
    <m/>
    <s v="CARDIOLOGIA AMBULATORIO"/>
    <s v="GENERALE"/>
    <m/>
    <n v="6900"/>
    <d v="2017-06-27T00:00:00"/>
    <s v="SONDA ECOGRAFICA"/>
    <s v="C"/>
    <n v="0.08"/>
    <n v="5000"/>
    <n v="1"/>
    <m/>
    <n v="400"/>
    <m/>
  </r>
  <r>
    <x v="0"/>
    <x v="3"/>
    <s v="file integrazione"/>
    <e v="#REF!"/>
    <n v="11745"/>
    <s v="SONDA ECOGRAFICA"/>
    <s v="A"/>
    <m/>
    <s v="GE HEALTHCARE ITALIA"/>
    <s v="4V-D"/>
    <s v="162241PD4"/>
    <s v="SCF*NNNN"/>
    <m/>
    <d v="2016-06-27T00:00:00"/>
    <d v="2017-03-15T00:00:00"/>
    <m/>
    <m/>
    <s v="P.O. CASTROVILLARI"/>
    <m/>
    <s v="CARDIOLOGIA AMBULATORIO"/>
    <s v="GENERALE"/>
    <m/>
    <n v="6900"/>
    <d v="2017-06-27T00:00:00"/>
    <s v="SONDA ECOGRAFICA"/>
    <s v="C"/>
    <n v="0.08"/>
    <n v="5000"/>
    <n v="1"/>
    <m/>
    <n v="400"/>
    <m/>
  </r>
  <r>
    <x v="0"/>
    <x v="3"/>
    <s v="file integrazione"/>
    <e v="#REF!"/>
    <n v="11746"/>
    <s v="VIDEOCOLONSCOPIO"/>
    <s v="A"/>
    <m/>
    <s v="OLYMPUS ITALIA"/>
    <s v="CF-H185L"/>
    <s v="2610921"/>
    <s v="VCL*NNNN"/>
    <m/>
    <d v="2016-09-22T00:00:00"/>
    <d v="2017-01-16T00:00:00"/>
    <m/>
    <m/>
    <s v="P.O. CETRARO"/>
    <m/>
    <s v="ENDOSCOPIA DIGESTIVA"/>
    <s v="GENERALE"/>
    <m/>
    <n v="21590"/>
    <d v="2017-09-22T00:00:00"/>
    <s v="VIDEOCOLONSCOPIO"/>
    <s v="A"/>
    <n v="0.12"/>
    <n v="13333.333333333334"/>
    <n v="1"/>
    <m/>
    <n v="1600"/>
    <m/>
  </r>
  <r>
    <x v="0"/>
    <x v="3"/>
    <s v="file integrazione"/>
    <e v="#REF!"/>
    <n v="11747"/>
    <s v="ECOTOMOGRAFO"/>
    <s v="B"/>
    <m/>
    <s v="GE HEALTHCARE ITALIA"/>
    <s v="LOGIC58"/>
    <s v="500643SU2"/>
    <s v="ECT*NNNN"/>
    <m/>
    <d v="2016-09-26T00:00:00"/>
    <d v="2017-05-15T00:00:00"/>
    <m/>
    <m/>
    <s v="P.O. ROSSANO"/>
    <m/>
    <s v="ONCOLOGIA"/>
    <s v="GENERALE"/>
    <m/>
    <n v="60000"/>
    <d v="2020-09-26T00:00:00"/>
    <s v="ECOTOMOGRAFO"/>
    <s v="C"/>
    <n v="0.08"/>
    <n v="15000"/>
    <n v="1"/>
    <m/>
    <n v="1200"/>
    <m/>
  </r>
  <r>
    <x v="0"/>
    <x v="3"/>
    <s v="file integrazione"/>
    <e v="#REF!"/>
    <n v="11748"/>
    <s v="SONDA ECOGRAFICA"/>
    <s v="A"/>
    <m/>
    <s v="GE HEALTHCARE"/>
    <s v="IC5-9 D"/>
    <s v="506594WX1"/>
    <s v="SCFGE079"/>
    <m/>
    <d v="2016-09-26T00:00:00"/>
    <d v="2017-05-15T00:00:00"/>
    <m/>
    <m/>
    <s v="P.O. ROSSANO"/>
    <m/>
    <s v="ONCOLOGI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749"/>
    <s v="SONDA ECOGRAFICA"/>
    <s v="A"/>
    <m/>
    <s v="GE HEALTHCARE ITALIA"/>
    <s v="C1-6-D"/>
    <s v="217355YP7"/>
    <s v="SCF*NNNN"/>
    <m/>
    <d v="2016-09-26T00:00:00"/>
    <d v="2017-05-15T00:00:00"/>
    <m/>
    <m/>
    <s v="P.O. ROSSANO"/>
    <m/>
    <s v="ONCOLOGI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750"/>
    <s v="SONDA ECOGRAFICA"/>
    <s v="A"/>
    <m/>
    <s v="GE HEALTHCARE ITALIA"/>
    <s v="L3-12-D"/>
    <s v="479018WX4"/>
    <s v="SCF*NNNN"/>
    <m/>
    <d v="2016-09-26T00:00:00"/>
    <d v="2017-05-15T00:00:00"/>
    <m/>
    <m/>
    <s v="P.O. ROSSANO"/>
    <m/>
    <s v="ONCOLOGI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751"/>
    <s v="SONDA ECOGRAFICA"/>
    <s v="A"/>
    <m/>
    <s v="GE HEALTHCARE ITALIA"/>
    <s v="3SP-D"/>
    <s v="BB-160219"/>
    <s v="SCF*NNNN"/>
    <m/>
    <d v="2016-09-26T00:00:00"/>
    <d v="2017-05-15T00:00:00"/>
    <m/>
    <m/>
    <s v="P.O. ROSSANO"/>
    <m/>
    <s v="ONCOLOGI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752"/>
    <s v="SONDA ECOGRAFICA"/>
    <s v="A"/>
    <m/>
    <s v="GE HEALTHCARE ITALIA"/>
    <s v="UP-D898MD"/>
    <s v="NN"/>
    <s v="SCF*NNNN"/>
    <m/>
    <d v="2016-09-26T00:00:00"/>
    <d v="2017-05-15T00:00:00"/>
    <m/>
    <m/>
    <s v="P.O. ROSSANO"/>
    <m/>
    <s v="ONCOLOGI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753"/>
    <s v="ECOTOMOGRAFO"/>
    <s v="B"/>
    <m/>
    <s v="GE HEALTHCARE ITALIA"/>
    <s v="LOGIC 58"/>
    <s v="500640SU2"/>
    <s v="ECT*NNNN"/>
    <m/>
    <d v="2016-09-26T00:00:00"/>
    <d v="2017-05-15T00:00:00"/>
    <m/>
    <m/>
    <s v="P.O. ROSSANO"/>
    <m/>
    <s v="MEDICINA"/>
    <s v="GENERALE"/>
    <m/>
    <n v="60000"/>
    <d v="2020-09-26T00:00:00"/>
    <s v="ECOTOMOGRAFO"/>
    <s v="C"/>
    <n v="0.08"/>
    <n v="15000"/>
    <n v="1"/>
    <m/>
    <n v="1200"/>
    <m/>
  </r>
  <r>
    <x v="0"/>
    <x v="3"/>
    <s v="file integrazione"/>
    <e v="#REF!"/>
    <n v="11754"/>
    <s v="RIPRODUTTORE VIDEO O DIGITALE DI BIOIMMAGINI"/>
    <s v="A"/>
    <m/>
    <s v="GE HEALTHCARE ITALIA"/>
    <s v="UP-D898MD"/>
    <s v="NN"/>
    <s v="RIR*NNNN"/>
    <m/>
    <d v="2016-09-26T00:00:00"/>
    <d v="2017-05-15T00:00:00"/>
    <m/>
    <m/>
    <s v="P.O. ROSSANO"/>
    <m/>
    <s v="MEDICINA"/>
    <s v="GENERALE"/>
    <m/>
    <n v="3020"/>
    <d v="2020-09-26T00:00:00"/>
    <s v="RIPRODUTTORE VIDEO O DIGITALE DI BIOIMMAGINI"/>
    <s v="E"/>
    <n v="0.04"/>
    <n v="2000"/>
    <n v="1"/>
    <m/>
    <n v="80"/>
    <m/>
  </r>
  <r>
    <x v="0"/>
    <x v="3"/>
    <s v="file integrazione"/>
    <e v="#REF!"/>
    <n v="11755"/>
    <s v="SONDA ECOGRAFICA"/>
    <s v="A"/>
    <m/>
    <s v="GE HEALTHCARE ITALIA"/>
    <s v="35P-D"/>
    <s v="BB10218"/>
    <s v="SCF*NNNN"/>
    <m/>
    <d v="2016-09-26T00:00:00"/>
    <d v="2017-05-15T00:00:00"/>
    <m/>
    <m/>
    <s v="P.O. ROSSANO"/>
    <m/>
    <s v="MEDICIN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756"/>
    <s v="SONDA ECOGRAFICA"/>
    <s v="A"/>
    <m/>
    <s v="GE HEALTHCARE ITALIA"/>
    <s v="L3-12-D"/>
    <s v="479015WXO"/>
    <s v="SCF*NNNN"/>
    <m/>
    <d v="2016-09-26T00:00:00"/>
    <d v="2017-05-15T00:00:00"/>
    <m/>
    <m/>
    <s v="P.O. ROSSANO"/>
    <m/>
    <s v="MEDICIN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757"/>
    <s v="SONDA ECOGRAFICA"/>
    <s v="A"/>
    <m/>
    <s v="GE HEALTHCARE ITALIA"/>
    <s v="C1-6"/>
    <s v="217335YP9"/>
    <s v="SCF*NNNN"/>
    <m/>
    <d v="2016-09-26T00:00:00"/>
    <d v="2017-05-15T00:00:00"/>
    <m/>
    <m/>
    <s v="P.O. ROSSANO"/>
    <m/>
    <s v="MEDICIN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758"/>
    <s v="SONDA ECOGRAFICA"/>
    <s v="A"/>
    <m/>
    <s v="GE HEALTHCARE"/>
    <s v="IC5-9 D"/>
    <s v="506590WX9"/>
    <s v="SCFGE079"/>
    <m/>
    <d v="2016-09-26T00:00:00"/>
    <d v="2017-05-15T00:00:00"/>
    <m/>
    <m/>
    <s v="P.O. ROSSANO"/>
    <m/>
    <s v="MEDICIN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759"/>
    <s v="SONDA ECOGRAFICA"/>
    <s v="A"/>
    <m/>
    <s v="GE HEALTHCARE ITALIA"/>
    <s v="9L-D"/>
    <s v="003919WP6"/>
    <s v="SCF*NNNN"/>
    <m/>
    <d v="2016-09-26T00:00:00"/>
    <d v="2017-05-15T00:00:00"/>
    <m/>
    <m/>
    <s v="P.O. ROSSANO"/>
    <m/>
    <s v="MEDICIN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760"/>
    <s v="SONDA ECOGRAFICA"/>
    <s v="A"/>
    <m/>
    <s v="GE HEALTHCARE ITALIA"/>
    <s v="ML6-15-D"/>
    <s v="206643YP9"/>
    <s v="SCF*NNNN"/>
    <m/>
    <d v="2016-09-26T00:00:00"/>
    <d v="2017-05-15T00:00:00"/>
    <m/>
    <m/>
    <s v="P.O. ROSSANO"/>
    <m/>
    <s v="MEDICIN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761"/>
    <s v="REGISTRATORE HOLTER DELLA PRESSIONE SANGUIGNA"/>
    <s v="B"/>
    <m/>
    <s v="SPACELABS HEALTHCARE"/>
    <s v="APB 90207"/>
    <s v="207049706"/>
    <s v="RHPSPB97"/>
    <m/>
    <m/>
    <d v="2017-02-15T00:00:00"/>
    <m/>
    <m/>
    <s v="P.O. SAN GIOVANNI IN FIORE"/>
    <m/>
    <s v="DIALISI"/>
    <s v="GENERALE"/>
    <m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11762"/>
    <s v="FONTE LUMINOSA PER ENDOSCOPIA"/>
    <s v="B"/>
    <m/>
    <s v="WOLF RICHARD GMBH"/>
    <s v="2123"/>
    <s v="5000125086"/>
    <s v="FLUWOF23"/>
    <m/>
    <m/>
    <d v="2017-01-16T00:00:00"/>
    <m/>
    <m/>
    <s v="P.O. CETRARO"/>
    <m/>
    <s v="UROLOGIA"/>
    <s v="PIANO 2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1763"/>
    <s v="FONTE LUMINOSA PER ENDOSCOPIA"/>
    <s v="B"/>
    <m/>
    <s v="WOLF RICHARD GMBH"/>
    <s v="2123"/>
    <s v="419536"/>
    <s v="FLUWOF23"/>
    <m/>
    <m/>
    <d v="2017-06-15T00:00:00"/>
    <m/>
    <m/>
    <s v="P.O. CORIGLIANO"/>
    <m/>
    <s v="UROLOGIA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1770"/>
    <s v="STAMPANTE SU CARTA"/>
    <s v="A"/>
    <m/>
    <s v="SONY CORP"/>
    <s v="VPD898"/>
    <s v="7109990"/>
    <s v="&amp;ST*NNNN"/>
    <m/>
    <d v="2016-05-04T00:00:00"/>
    <m/>
    <m/>
    <m/>
    <s v="POLIAMBULATORIO DI LUZZI"/>
    <m/>
    <s v="CARDIOLOGIA"/>
    <s v="GENERALE"/>
    <m/>
    <n v="150"/>
    <d v="2017-05-04T00:00:00"/>
    <s v="STAMPANTE PER COMPUTER"/>
    <s v="F"/>
    <n v="0.03"/>
    <n v="0"/>
    <n v="1"/>
    <m/>
    <n v="0"/>
    <m/>
  </r>
  <r>
    <x v="0"/>
    <x v="3"/>
    <s v="file integrazione"/>
    <e v="#REF!"/>
    <n v="11771"/>
    <s v="ECOTOMOGRAFO"/>
    <s v="B"/>
    <m/>
    <s v="ALPINION MEDICAL SYSTEMS CO., Ltd."/>
    <s v="ECUBE 9"/>
    <s v="503242"/>
    <s v="ECT*NNNN"/>
    <m/>
    <d v="2016-05-04T00:00:00"/>
    <m/>
    <m/>
    <m/>
    <s v="POLIAMBULATORIO DI LUZZI"/>
    <m/>
    <s v="CARDIOLOGIA"/>
    <s v="GENERALE"/>
    <m/>
    <n v="60000"/>
    <d v="2017-05-04T00:00:00"/>
    <s v="ECOTOMOGRAFO"/>
    <s v="C"/>
    <n v="0.08"/>
    <n v="15000"/>
    <n v="1"/>
    <m/>
    <n v="1200"/>
    <m/>
  </r>
  <r>
    <x v="0"/>
    <x v="3"/>
    <s v="file integrazione"/>
    <e v="#REF!"/>
    <n v="11772"/>
    <s v="SONDA ECOGRAFICA"/>
    <s v="A"/>
    <m/>
    <s v="ALPINION MEDICAL SYSTEMS CO., Ltd."/>
    <s v="SC1-6"/>
    <s v="MTCAC008PLFC"/>
    <s v="SCF*NNNN"/>
    <m/>
    <d v="2016-05-04T00:00:00"/>
    <m/>
    <m/>
    <m/>
    <s v="POLIAMBULATORIO DI LUZZI"/>
    <m/>
    <s v="CARDIOLOGIA"/>
    <s v="GENERALE"/>
    <m/>
    <n v="6900"/>
    <d v="2017-05-04T00:00:00"/>
    <s v="SONDA ECOGRAFICA"/>
    <s v="C"/>
    <n v="0.08"/>
    <n v="5000"/>
    <n v="1"/>
    <m/>
    <n v="400"/>
    <m/>
  </r>
  <r>
    <x v="0"/>
    <x v="3"/>
    <s v="file integrazione"/>
    <e v="#REF!"/>
    <n v="11773"/>
    <s v="SONDA ECOGRAFICA"/>
    <s v="A"/>
    <m/>
    <s v="ALPINION MEDICAL SYSTEMS CO., Ltd."/>
    <s v="PB-SP1-5"/>
    <s v="MTPAE003PLEF"/>
    <s v=""/>
    <m/>
    <d v="2016-05-04T00:00:00"/>
    <m/>
    <m/>
    <m/>
    <s v="POLIAMBULATORIO DI LUZZI"/>
    <m/>
    <s v="CARDIOLOGIA"/>
    <s v="GENERALE"/>
    <m/>
    <n v="6900"/>
    <d v="2017-05-04T00:00:00"/>
    <s v="SONDA ECOGRAFICA"/>
    <s v="C"/>
    <n v="0.08"/>
    <n v="5000"/>
    <n v="1"/>
    <m/>
    <n v="400"/>
    <m/>
  </r>
  <r>
    <x v="0"/>
    <x v="3"/>
    <s v="file integrazione"/>
    <e v="#REF!"/>
    <n v="11774"/>
    <s v="SONDA ECOGRAFICA"/>
    <s v="A"/>
    <m/>
    <s v="ALPINION MEDICAL SYSTEMS CO., Ltd."/>
    <s v="PB-L3-12H"/>
    <s v="MTLAF018PLFC"/>
    <s v=""/>
    <m/>
    <d v="2016-05-04T00:00:00"/>
    <m/>
    <m/>
    <m/>
    <s v="POLIAMBULATORIO DI LUZZI"/>
    <m/>
    <s v="CARDIOLOGIA"/>
    <s v="GENERALE"/>
    <m/>
    <n v="6900"/>
    <d v="2017-05-04T00:00:00"/>
    <s v="SONDA ECOGRAFICA"/>
    <s v="C"/>
    <n v="0.08"/>
    <n v="5000"/>
    <n v="1"/>
    <m/>
    <n v="400"/>
    <m/>
  </r>
  <r>
    <x v="0"/>
    <x v="3"/>
    <s v="file integrazione"/>
    <e v="#REF!"/>
    <n v="11775"/>
    <s v="SONDA ECOGRAFICA"/>
    <s v="A"/>
    <m/>
    <s v="ALPINION MEDICAL SYSTEMS CO., Ltd."/>
    <s v="SC 1-6"/>
    <s v="MQTC124403"/>
    <s v="SCF*NNNN"/>
    <m/>
    <d v="2016-05-03T00:00:00"/>
    <m/>
    <m/>
    <m/>
    <s v="POLIAMBULATORIO DI COSENZA - VIA POPILIA"/>
    <m/>
    <s v="CARDIOLOGIA"/>
    <s v="GENERALE"/>
    <m/>
    <n v="6900"/>
    <d v="2017-05-03T00:00:00"/>
    <s v="SONDA ECOGRAFICA"/>
    <s v="C"/>
    <n v="0.08"/>
    <n v="5000"/>
    <n v="1"/>
    <m/>
    <n v="400"/>
    <m/>
  </r>
  <r>
    <x v="0"/>
    <x v="3"/>
    <s v="file integrazione"/>
    <e v="#REF!"/>
    <n v="11776"/>
    <s v="SONDA ECOGRAFICA"/>
    <s v="A"/>
    <m/>
    <s v="ALPINION MEDICAL SYSTEMS CO., Ltd."/>
    <s v="PB-L3-12"/>
    <s v="MTLAF026KHBA"/>
    <s v=""/>
    <m/>
    <d v="2016-05-03T00:00:00"/>
    <m/>
    <m/>
    <m/>
    <s v="POLIAMBULATORIO DI COSENZA - VIA POPILIA"/>
    <m/>
    <s v="CARDIOLOGIA"/>
    <s v="GENERALE"/>
    <m/>
    <n v="6900"/>
    <d v="2017-05-03T00:00:00"/>
    <s v="SONDA ECOGRAFICA"/>
    <s v="C"/>
    <n v="0.08"/>
    <n v="5000"/>
    <n v="1"/>
    <m/>
    <n v="400"/>
    <m/>
  </r>
  <r>
    <x v="0"/>
    <x v="3"/>
    <s v="file integrazione"/>
    <e v="#REF!"/>
    <n v="11777"/>
    <s v="SONDA ECOGRAFICA"/>
    <s v="A"/>
    <m/>
    <s v="ALPINION MEDICAL SYSTEMS CO., Ltd."/>
    <s v="SP 1-5"/>
    <s v="MTPAE027KHBB"/>
    <s v="SCF*NNNN"/>
    <m/>
    <d v="2016-05-03T00:00:00"/>
    <m/>
    <m/>
    <m/>
    <s v="POLIAMBULATORIO DI COSENZA - VIA POPILIA"/>
    <m/>
    <s v="CARDIOLOGIA"/>
    <s v="GENERALE"/>
    <m/>
    <n v="6900"/>
    <d v="2017-05-03T00:00:00"/>
    <s v="SONDA ECOGRAFICA"/>
    <s v="C"/>
    <n v="0.08"/>
    <n v="5000"/>
    <n v="1"/>
    <m/>
    <n v="400"/>
    <m/>
  </r>
  <r>
    <x v="0"/>
    <x v="3"/>
    <s v="file integrazione"/>
    <e v="#REF!"/>
    <n v="11778"/>
    <s v="STAMPANTE SU CARTA"/>
    <s v="A"/>
    <m/>
    <s v="SONY CORP"/>
    <s v="VPD 897"/>
    <s v="343660"/>
    <s v="&amp;ST*NNNN"/>
    <m/>
    <d v="2016-05-03T00:00:00"/>
    <m/>
    <m/>
    <m/>
    <s v="POLIAMBULATORIO DI COSENZA - VIA POPILIA"/>
    <m/>
    <s v="CARDIOLOGIA"/>
    <s v="GENERALE"/>
    <m/>
    <n v="150"/>
    <d v="2017-05-03T00:00:00"/>
    <s v="STAMPANTE PER COMPUTER"/>
    <s v="F"/>
    <n v="0.03"/>
    <n v="0"/>
    <n v="1"/>
    <m/>
    <n v="0"/>
    <m/>
  </r>
  <r>
    <x v="0"/>
    <x v="3"/>
    <s v="file integrazione"/>
    <e v="#REF!"/>
    <n v="11779"/>
    <s v="ECOTOMOGRAFO"/>
    <s v="B"/>
    <m/>
    <s v="ALPINION MEDICAL SYSTEMS CO., Ltd."/>
    <s v="E-CUBE 9 PRO"/>
    <s v="S0 2690"/>
    <s v=""/>
    <m/>
    <d v="2016-05-03T00:00:00"/>
    <m/>
    <m/>
    <m/>
    <s v="POLIAMBULATORIO DI COSENZA - VIA POPILIA"/>
    <m/>
    <s v="CARDIOLOGIA"/>
    <s v="GENERALE"/>
    <m/>
    <n v="60000"/>
    <d v="2017-05-03T00:00:00"/>
    <s v="ECOTOMOGRAFO"/>
    <s v="C"/>
    <n v="0.08"/>
    <n v="15000"/>
    <n v="1"/>
    <m/>
    <n v="1200"/>
    <m/>
  </r>
  <r>
    <x v="0"/>
    <x v="3"/>
    <s v="file integrazione"/>
    <e v="#REF!"/>
    <n v="11780"/>
    <s v="MISURATORE TEMPI DI REAZIONE"/>
    <s v="B"/>
    <m/>
    <s v="SODI SCIENTIFICA SPA"/>
    <s v="TR 2000"/>
    <s v="915291"/>
    <s v="MTESSCR2"/>
    <m/>
    <m/>
    <d v="2016-06-15T00:00:00"/>
    <m/>
    <m/>
    <s v="DISTRETTO SANITARIO VALLE CRATI - ACRI "/>
    <m/>
    <s v="MEDICINA LEGALE"/>
    <s v="GENERALE"/>
    <m/>
    <n v="2551"/>
    <m/>
    <s v="MISURATORE TEMPI DI REAZIONE"/>
    <s v="E"/>
    <n v="0.04"/>
    <n v="1000"/>
    <n v="1"/>
    <m/>
    <n v="40"/>
    <m/>
  </r>
  <r>
    <x v="0"/>
    <x v="3"/>
    <s v="file integrazione"/>
    <e v="#REF!"/>
    <n v="11781"/>
    <s v="PROIETTORE / TAVOLA OPTOMETRICA"/>
    <s v="B"/>
    <m/>
    <s v="NON PRESENTE"/>
    <s v=""/>
    <s v="NN"/>
    <s v="PRM*NNNN"/>
    <m/>
    <m/>
    <d v="2016-06-15T00:00:00"/>
    <m/>
    <m/>
    <s v="DISTRETTO SANITARIO VALLE CRATI - ACRI "/>
    <m/>
    <s v="MEDICINA LEGALE"/>
    <s v="GENERALE"/>
    <m/>
    <n v="1430"/>
    <m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1784"/>
    <s v="REGISTRATORE HOLTER DELLA PRESSIONE SANGUIGNA"/>
    <s v="B"/>
    <m/>
    <s v="AND A &amp; D CO LTD"/>
    <s v="TM 2430"/>
    <s v="NN"/>
    <s v="RHPAED23"/>
    <m/>
    <m/>
    <d v="2017-03-15T00:00:00"/>
    <m/>
    <m/>
    <s v="P.O. CASTROVILLARI"/>
    <m/>
    <s v="MEDICINA"/>
    <s v="GENERALE"/>
    <m/>
    <n v="5515.8"/>
    <m/>
    <s v="REGISTRATORE HOLTER DELLA PRESSIONE SANGUIGNA"/>
    <s v="D"/>
    <n v="0.06"/>
    <n v="1333.3333333333335"/>
    <n v="1"/>
    <m/>
    <n v="80"/>
    <m/>
  </r>
  <r>
    <x v="0"/>
    <x v="3"/>
    <s v="file integrazione"/>
    <e v="#REF!"/>
    <n v="11789"/>
    <s v="PULSOSSIMETRO"/>
    <s v="B"/>
    <m/>
    <s v="MEKICS CO LTD"/>
    <s v="MP 110"/>
    <s v="110P-06B-0151"/>
    <s v="OORMKJ11"/>
    <m/>
    <m/>
    <d v="2017-08-16T00:00:00"/>
    <d v="2017-08-16T00:00:00"/>
    <m/>
    <s v="SERRA SPIGA - CENTRALE OPERATIVA"/>
    <m/>
    <s v="118"/>
    <s v="CENTRALE OPERATIVA"/>
    <m/>
    <n v="4857.75"/>
    <m/>
    <s v="PULSOSSIMETRO"/>
    <s v="C"/>
    <n v="0.08"/>
    <n v="500"/>
    <n v="1"/>
    <m/>
    <n v="40"/>
    <m/>
  </r>
  <r>
    <x v="0"/>
    <x v="3"/>
    <s v="file integrazione"/>
    <e v="#REF!"/>
    <n v="11176"/>
    <s v="SCALDASACCHE"/>
    <s v="B"/>
    <m/>
    <s v="CAVALLO SRL"/>
    <s v="SAC 600"/>
    <s v="S243"/>
    <s v="SHE*NNNN"/>
    <m/>
    <d v="2015-12-15T00:00:00"/>
    <d v="2017-02-15T00:00:00"/>
    <m/>
    <m/>
    <s v="DISTRETTO DI COSENZA - PZA AMENDOLA"/>
    <m/>
    <s v="DIALISI"/>
    <s v="GENERALE"/>
    <m/>
    <n v="2430"/>
    <d v="2016-12-15T00:00:00"/>
    <s v="SCALDASACCHE"/>
    <s v="F"/>
    <n v="0.03"/>
    <n v="2666.6666666666665"/>
    <n v="1"/>
    <m/>
    <n v="79.999999999999986"/>
    <m/>
  </r>
  <r>
    <x v="0"/>
    <x v="3"/>
    <s v="file integrazione"/>
    <e v="#REF!"/>
    <n v="11792"/>
    <s v="SONDA ECOGRAFICA"/>
    <s v="A"/>
    <m/>
    <s v="ATL ADVANCED TECHNOLOGIES LABORATORIES INC"/>
    <s v="L12-5"/>
    <s v="NN"/>
    <s v="SCFADTL1"/>
    <m/>
    <m/>
    <d v="2017-04-14T00:00:00"/>
    <m/>
    <m/>
    <s v="CAPT TREBISACCE"/>
    <m/>
    <s v="ECOGRAFIA"/>
    <s v="RADIOLOGIA"/>
    <m/>
    <n v="6900"/>
    <m/>
    <s v="SONDA ECOGRAFICA"/>
    <s v="C"/>
    <n v="0.08"/>
    <n v="5000"/>
    <n v="1"/>
    <m/>
    <n v="400"/>
    <m/>
  </r>
  <r>
    <x v="0"/>
    <x v="3"/>
    <s v="file integrazione"/>
    <e v="#REF!"/>
    <n v="11793"/>
    <s v="TRASPORTO MATERIALE ORGANICO, APPARECCHIO PER IL"/>
    <s v="B"/>
    <m/>
    <s v="WAECO INTERNATIONAL GMBH"/>
    <s v="TROPICOOL TC 21 FL  AC"/>
    <s v="10021180"/>
    <s v="CORWBHT2"/>
    <m/>
    <m/>
    <d v="2017-08-16T00:00:00"/>
    <m/>
    <m/>
    <s v="SERRA SPIGA - CENTRALE OPERATIVA"/>
    <m/>
    <s v="SUEM 118"/>
    <s v="GENERALE"/>
    <m/>
    <n v="2500"/>
    <m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1794"/>
    <s v="CISTOSCOPIO"/>
    <s v="B"/>
    <m/>
    <s v="STORZ KARL GMBH &amp; CO KG"/>
    <s v="27026 EF"/>
    <s v="NN"/>
    <s v="CISSOZ26"/>
    <m/>
    <m/>
    <d v="2017-05-15T00:00:00"/>
    <m/>
    <m/>
    <s v="P.O. ACRI"/>
    <m/>
    <s v="BLOCCO OPERATORIO"/>
    <s v="GENERALE"/>
    <m/>
    <n v="4290"/>
    <m/>
    <s v="CISTOSCOPIO"/>
    <s v="A"/>
    <n v="0.12"/>
    <n v="6000"/>
    <n v="1"/>
    <m/>
    <n v="720"/>
    <m/>
  </r>
  <r>
    <x v="0"/>
    <x v="3"/>
    <s v="file integrazione"/>
    <e v="#REF!"/>
    <n v="11795"/>
    <s v="FRIGORIFERO BIOLOGICO"/>
    <s v="B"/>
    <m/>
    <s v="CF DI CIRO FIOCCHETTI &amp; C SNC"/>
    <s v="LABOR 200"/>
    <s v="1771"/>
    <s v="FBIFOCL2"/>
    <m/>
    <m/>
    <d v="2016-10-17T00:00:00"/>
    <m/>
    <m/>
    <s v="POLIAMBULATORIO DI BISIGNANO"/>
    <m/>
    <s v="IGIENE PUBBLIC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11796"/>
    <s v="CISTOSCOPIO"/>
    <s v="B"/>
    <m/>
    <s v="STORZ KARL GMBH &amp; CO KG"/>
    <s v="27005 AA"/>
    <s v="NN"/>
    <s v="CISSOZAA"/>
    <m/>
    <m/>
    <d v="2017-05-15T00:00:00"/>
    <m/>
    <m/>
    <s v="P.O. ACRI"/>
    <m/>
    <s v="BLOCCO OPERATORIO"/>
    <s v="GENERALE"/>
    <m/>
    <n v="4290"/>
    <m/>
    <s v="CISTOSCOPIO"/>
    <s v="A"/>
    <n v="0.12"/>
    <n v="6000"/>
    <n v="1"/>
    <m/>
    <n v="720"/>
    <m/>
  </r>
  <r>
    <x v="0"/>
    <x v="3"/>
    <s v="file integrazione"/>
    <e v="#REF!"/>
    <n v="11797"/>
    <s v="STRUMENTARIO CHIRURGICO"/>
    <s v="B"/>
    <m/>
    <s v="NON PRESENTE"/>
    <s v="CEV648B5"/>
    <s v="201010MF1"/>
    <s v="&amp;OO*NNNN"/>
    <m/>
    <m/>
    <d v="2017-03-15T00:00:00"/>
    <m/>
    <m/>
    <s v="P.O. CASTROVILLARI"/>
    <m/>
    <s v="SALA OPERATORIA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1798"/>
    <s v="ELABORATORE GENERICO"/>
    <s v="B"/>
    <m/>
    <s v="DTX"/>
    <s v="90492"/>
    <s v="non determinata"/>
    <s v=""/>
    <m/>
    <m/>
    <d v="2017-03-15T00:00:00"/>
    <m/>
    <m/>
    <s v="P.O. CASTROVILLARI"/>
    <m/>
    <s v="CARDIOLOGIA"/>
    <s v="GENERALE"/>
    <m/>
    <n v="250"/>
    <m/>
    <s v="PERSONAL COMPUTER"/>
    <s v="F"/>
    <n v="0.03"/>
    <n v="1500"/>
    <n v="1"/>
    <m/>
    <n v="45"/>
    <m/>
  </r>
  <r>
    <x v="0"/>
    <x v="3"/>
    <s v="file integrazione"/>
    <e v="#REF!"/>
    <n v="11799"/>
    <s v="TAVOLO OPERATORIO"/>
    <s v="B"/>
    <m/>
    <s v="ALM"/>
    <s v="NN"/>
    <s v="AR 1660/OLT269"/>
    <s v="TOP*NNNN"/>
    <m/>
    <m/>
    <d v="2017-01-16T00:00:00"/>
    <m/>
    <m/>
    <s v="P.O. CETRARO"/>
    <m/>
    <s v="AMBULATORIO DERMATOLOGIA"/>
    <s v="GENERALE"/>
    <m/>
    <n v="75565"/>
    <m/>
    <s v="TAVOLO OPERATORIO"/>
    <s v="D"/>
    <n v="0.06"/>
    <n v="20000"/>
    <n v="1"/>
    <m/>
    <n v="1200"/>
    <m/>
  </r>
  <r>
    <x v="0"/>
    <x v="3"/>
    <s v="file integrazione"/>
    <e v="#REF!"/>
    <n v="11801"/>
    <s v="REGISTRATORE HOLTER ECG"/>
    <s v="B"/>
    <m/>
    <s v="SPACELABS HEALTHCARE"/>
    <s v="ARIA"/>
    <s v="27382"/>
    <s v="RHOSPBAR"/>
    <m/>
    <m/>
    <d v="2017-01-16T00:00:00"/>
    <m/>
    <m/>
    <s v="P.O. CETRARO"/>
    <m/>
    <s v="CARDIOLOGIA"/>
    <s v="GENERALE"/>
    <m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11802"/>
    <s v="FONTE LUMINOSA PER ENDOSCOPIA"/>
    <s v="B"/>
    <m/>
    <s v="STORZ KARL GMBH &amp; CO KG"/>
    <s v="20161001 LED NOVA 1"/>
    <s v="nn"/>
    <s v="FLUSOZ61"/>
    <m/>
    <m/>
    <d v="2017-05-15T00:00:00"/>
    <m/>
    <m/>
    <s v="P.O. ACRI"/>
    <m/>
    <s v="BLOCCO OPERATORIO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11803"/>
    <s v="DEFIBRILLATORE"/>
    <s v="B"/>
    <m/>
    <s v="DEFIBTECH LLC"/>
    <s v="LIFELINE AED"/>
    <s v="104004195"/>
    <s v="DEFDBLLA"/>
    <m/>
    <m/>
    <d v="2017-08-16T00:00:00"/>
    <d v="2017-08-16T00:00:00"/>
    <m/>
    <s v="SERRA SPIGA - CENTRALE OPERATIVA"/>
    <m/>
    <s v="SUEM 118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1804"/>
    <s v="DEFIBRILLATORE"/>
    <s v="B"/>
    <m/>
    <s v="ESAOTE SPA"/>
    <s v="MDF SAED"/>
    <s v="48213588"/>
    <s v="DEFEOBMS"/>
    <m/>
    <m/>
    <d v="2016-06-16T00:00:00"/>
    <d v="2017-06-15T00:00:00"/>
    <m/>
    <s v="POLIAMBULATORIO DI APRIGLIANO"/>
    <m/>
    <s v="GENERALE"/>
    <s v="GENERALE"/>
    <m/>
    <n v="8543"/>
    <m/>
    <s v="DEFIBRILLATORE"/>
    <s v="C"/>
    <n v="0.08"/>
    <n v="5000"/>
    <n v="1"/>
    <m/>
    <n v="400"/>
    <m/>
  </r>
  <r>
    <x v="0"/>
    <x v="3"/>
    <s v="file integrazione"/>
    <e v="#REF!"/>
    <n v="11805"/>
    <s v="REGISTRATORE HOLTER ECG"/>
    <s v="B"/>
    <m/>
    <s v="OXFORD INSTRUMENTS MEDICAL SYSTEM DIVISION"/>
    <s v="MEDILOG AR 12"/>
    <s v="410"/>
    <s v="RHOOXDA2"/>
    <m/>
    <m/>
    <d v="2017-01-16T00:00:00"/>
    <m/>
    <m/>
    <s v="P.O. PAOLA"/>
    <m/>
    <s v="CARDIOLOGIA"/>
    <s v="GENERALE"/>
    <m/>
    <n v="5993.02"/>
    <m/>
    <s v="REGISTRATORE HOLTER ECG"/>
    <s v="D"/>
    <n v="0.06"/>
    <n v="1333.3333333333335"/>
    <n v="1"/>
    <m/>
    <n v="80"/>
    <m/>
  </r>
  <r>
    <x v="0"/>
    <x v="3"/>
    <s v="file integrazione"/>
    <e v="#REF!"/>
    <n v="11807"/>
    <s v="VIDEODERMATOSCOPIO"/>
    <s v="B"/>
    <m/>
    <s v="MEDICI MEDICAL"/>
    <s v="DERMASCOPE"/>
    <s v="D00514"/>
    <s v="VACMQGDS"/>
    <m/>
    <m/>
    <d v="2017-01-16T00:00:00"/>
    <m/>
    <m/>
    <s v="P.O. CETRARO"/>
    <m/>
    <s v="AMBULATORIO DERMATOLOGIA"/>
    <s v="GENERALE"/>
    <m/>
    <n v="8850"/>
    <m/>
    <s v="VIDEODERMATOSCOPIO"/>
    <s v="A"/>
    <n v="0.12"/>
    <n v="6666.666666666667"/>
    <n v="1"/>
    <m/>
    <n v="800"/>
    <m/>
  </r>
  <r>
    <x v="0"/>
    <x v="3"/>
    <s v="file integrazione"/>
    <e v="#REF!"/>
    <n v="11821"/>
    <s v="STRUMENTARIO CHIRURGICO"/>
    <s v="B"/>
    <m/>
    <s v="WOLF RICHARD GMBH"/>
    <s v="WOLF"/>
    <s v="86543742"/>
    <s v="&amp;OO*NNNN"/>
    <m/>
    <m/>
    <d v="2017-01-16T00:00:00"/>
    <m/>
    <m/>
    <s v="P.O. CETRARO"/>
    <m/>
    <s v="BLOCCO OPERATORIO"/>
    <s v="GENERALE"/>
    <m/>
    <n v="7967.83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1822"/>
    <s v="GENERATORE D ALTA TENSIONE PER GRUPPO RADIOLOGICO"/>
    <s v="A"/>
    <m/>
    <s v="GMS GENERAL MEDICAL SYSTEM SRL"/>
    <s v=""/>
    <s v="NN"/>
    <s v="GUT*NNNN"/>
    <m/>
    <d v="2016-05-13T00:00:00"/>
    <m/>
    <m/>
    <m/>
    <s v="CAPT TREBISACCE"/>
    <m/>
    <s v="RADIOLOGIA"/>
    <s v="GENERALE"/>
    <m/>
    <n v="0"/>
    <d v="2017-05-13T00:00:00"/>
    <s v="GENERATORE D'ALTA TENSIONE PER GRUPPO RADIOLOGICO"/>
    <s v="A"/>
    <n v="0.12"/>
    <n v="0"/>
    <n v="1"/>
    <m/>
    <n v="0"/>
    <m/>
  </r>
  <r>
    <x v="0"/>
    <x v="3"/>
    <s v="file integrazione"/>
    <e v="#REF!"/>
    <n v="11824"/>
    <s v="TELECOMANDATO"/>
    <s v="B"/>
    <m/>
    <s v="GMS GENERAL MEDICAL SYSTEM SRL"/>
    <s v="SIREVIX 180"/>
    <s v="TD0001400A"/>
    <s v="TTEGCISV"/>
    <m/>
    <d v="2016-05-13T00:00:00"/>
    <m/>
    <m/>
    <m/>
    <s v="CAPT TREBISACCE"/>
    <m/>
    <s v="RADIOLOGIA"/>
    <s v="GENERALE"/>
    <m/>
    <n v="110000"/>
    <d v="2017-05-13T00:00:00"/>
    <s v="TAVOLO TELECOMANDATO"/>
    <s v="A"/>
    <n v="0.12"/>
    <n v="46666.666666666664"/>
    <n v="1"/>
    <m/>
    <n v="5599.9999999999991"/>
    <m/>
  </r>
  <r>
    <x v="0"/>
    <x v="3"/>
    <s v="file integrazione"/>
    <e v="#REF!"/>
    <n v="11825"/>
    <s v="CONSOLLE DI COMANDO PER GRUPPO RADIOLOGICO"/>
    <s v="A"/>
    <m/>
    <s v="GMS GENERAL MEDICAL SYSTEM SRL"/>
    <s v=""/>
    <s v="NN"/>
    <s v="CTA*NNNN"/>
    <m/>
    <d v="2016-05-13T00:00:00"/>
    <m/>
    <m/>
    <m/>
    <s v="CAPT TREBISACCE"/>
    <m/>
    <s v="RADIOLOGIA"/>
    <s v="GENERALE"/>
    <m/>
    <n v="0"/>
    <d v="2017-05-13T00:00:00"/>
    <s v="CONSOLLE DI COMANDO PER GRUPPO RADIOLOGICO"/>
    <s v="A"/>
    <n v="0.12"/>
    <n v="0"/>
    <n v="1"/>
    <m/>
    <n v="0"/>
    <m/>
  </r>
  <r>
    <x v="0"/>
    <x v="3"/>
    <s v="file integrazione"/>
    <e v="#REF!"/>
    <n v="11826"/>
    <s v="STRUMENTARIO CHIRURGICO"/>
    <s v="B"/>
    <m/>
    <s v="WOLF RICHARD GMBH"/>
    <s v="70 ' - 5mm - ref 8650.415"/>
    <s v="ref 8650.415"/>
    <s v="&amp;OO*NNNN"/>
    <m/>
    <m/>
    <d v="2017-05-15T00:00:00"/>
    <m/>
    <m/>
    <s v="P.O. ROSSAN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1827"/>
    <s v="ACCESSORIO GENERICO"/>
    <s v="A"/>
    <m/>
    <s v="DATEX OHMEDA INC"/>
    <s v="M-NE12STPR.02"/>
    <s v="5144393"/>
    <s v="*AG*NNNN"/>
    <m/>
    <m/>
    <d v="2017-05-15T00:00:00"/>
    <m/>
    <m/>
    <s v="P.O. ROSSANO"/>
    <m/>
    <s v="ANESTESIA E RIANIMAZIONE"/>
    <s v="DEG. I TRATTAMENTO"/>
    <m/>
    <n v="2500"/>
    <m/>
    <s v="ACC. APP. ELETTROMEDICALE"/>
    <s v="E"/>
    <n v="0.04"/>
    <n v="1225.42"/>
    <n v="1"/>
    <m/>
    <n v="49.016800000000003"/>
    <m/>
  </r>
  <r>
    <x v="0"/>
    <x v="3"/>
    <s v="file integrazione"/>
    <e v="#REF!"/>
    <n v="11833"/>
    <s v="BILIRUBINOMETRO"/>
    <s v="B"/>
    <m/>
    <s v="GINEVRI SRL"/>
    <s v="ONE BEAM CON STAMPANTE"/>
    <s v="154/16"/>
    <s v="BIMELMON"/>
    <m/>
    <d v="2016-06-13T00:00:00"/>
    <d v="2017-03-15T00:00:00"/>
    <m/>
    <m/>
    <s v="P.O. CASTROVILLARI"/>
    <m/>
    <s v="PEDIATRIA"/>
    <s v="GENERALE"/>
    <m/>
    <n v="2558.42"/>
    <d v="2017-06-13T00:00:00"/>
    <s v="BILIRUBINOMETRO"/>
    <s v="D"/>
    <n v="0.06"/>
    <n v="3333.3333333333335"/>
    <n v="1"/>
    <m/>
    <n v="200"/>
    <m/>
  </r>
  <r>
    <x v="0"/>
    <x v="3"/>
    <s v="file integrazione"/>
    <e v="#REF!"/>
    <n v="11834"/>
    <s v="NASO FARINGO/LARINGOSCOPIO"/>
    <s v="A"/>
    <m/>
    <s v="OLYMPUS OPTICAL CO LTD"/>
    <s v="ENF GP"/>
    <s v="W405002"/>
    <s v="NFSOLYGP"/>
    <m/>
    <m/>
    <d v="2017-05-15T00:00:00"/>
    <m/>
    <m/>
    <s v="P.O. ROSSANO"/>
    <m/>
    <s v="OTORINOLARINGOIATRA"/>
    <s v="GENERALE"/>
    <m/>
    <n v="7000"/>
    <m/>
    <s v="NASO FARINGO/LARINGOSCOPIO"/>
    <s v="A"/>
    <n v="0.12"/>
    <n v="3333.3333333333335"/>
    <n v="1"/>
    <m/>
    <n v="400"/>
    <m/>
  </r>
  <r>
    <x v="0"/>
    <x v="3"/>
    <s v="file integrazione"/>
    <e v="#REF!"/>
    <n v="11835"/>
    <s v="SONDA ECOGRAFICA"/>
    <s v="A"/>
    <m/>
    <s v="ESAOTE SPA"/>
    <s v="EC 1123"/>
    <s v="14365295"/>
    <s v="SCFEOBE1"/>
    <m/>
    <m/>
    <d v="2017-06-15T00:00:00"/>
    <m/>
    <m/>
    <s v="P.O. CORIGLIANO"/>
    <m/>
    <s v="OSTETRICIA GINECOLOGIA"/>
    <s v="GENERALE"/>
    <m/>
    <n v="6900"/>
    <m/>
    <s v="SONDA ECOGRAFICA"/>
    <s v="C"/>
    <n v="0.08"/>
    <n v="5000"/>
    <n v="1"/>
    <m/>
    <n v="400"/>
    <m/>
  </r>
  <r>
    <x v="0"/>
    <x v="3"/>
    <s v="file integrazione"/>
    <e v="#REF!"/>
    <n v="11836"/>
    <s v="TOMOGRAFO A RISONANZA MAGNETICA"/>
    <s v="B"/>
    <m/>
    <s v="PHILIPS MEDICAL SYSTEMS"/>
    <s v="INTERA ACHIEVA 1.5T"/>
    <s v="72244"/>
    <s v="TRMPHIAC"/>
    <m/>
    <d v="2016-09-01T00:00:00"/>
    <d v="2017-05-15T00:00:00"/>
    <m/>
    <m/>
    <s v="P.O. ROSSANO"/>
    <m/>
    <s v="RISONANZA MAGNETICA"/>
    <s v="DIAGNOSTICA 1"/>
    <s v="ACQUISTO"/>
    <n v="900000"/>
    <d v="2020-09-01T00:00:00"/>
    <s v="TOMOGRAFO A RISONANZA MAGNETICA"/>
    <s v="A"/>
    <n v="0.12"/>
    <n v="1263109.4476923076"/>
    <n v="1"/>
    <m/>
    <n v="151573.1337230769"/>
    <m/>
  </r>
  <r>
    <x v="0"/>
    <x v="3"/>
    <s v="file integrazione"/>
    <e v="#REF!"/>
    <n v="11837"/>
    <s v="ACCESSORIO GENERICO"/>
    <s v="A"/>
    <m/>
    <s v="PHILIPS MEDICAL SYSTEMS"/>
    <s v=""/>
    <s v="NN"/>
    <s v="*AG*NNNN"/>
    <m/>
    <d v="2016-09-01T00:00:00"/>
    <d v="2017-05-15T00:00:00"/>
    <m/>
    <m/>
    <s v="P.O. ROSSANO"/>
    <m/>
    <s v="RISONANZA MAGNETICA"/>
    <s v="DIAGNOSTICA 1"/>
    <m/>
    <n v="0"/>
    <d v="2020-09-01T00:00:00"/>
    <s v="ACC. APP. ELETTROMEDICALE"/>
    <s v="E"/>
    <n v="0.04"/>
    <n v="1225.42"/>
    <n v="1"/>
    <m/>
    <n v="49.016800000000003"/>
    <m/>
  </r>
  <r>
    <x v="0"/>
    <x v="3"/>
    <s v="file integrazione"/>
    <e v="#REF!"/>
    <n v="11838"/>
    <s v="WORKSTATION DIAGNOSTICA PER IMMAGINI"/>
    <s v="A"/>
    <m/>
    <s v="PHILIPS MEDICAL SYSTEMS"/>
    <s v="NN"/>
    <s v="50989"/>
    <s v="WSD*NNNN"/>
    <m/>
    <d v="2016-09-01T00:00:00"/>
    <d v="2017-05-15T00:00:00"/>
    <m/>
    <m/>
    <s v="P.O. ROSSANO"/>
    <m/>
    <s v="RISONANZA MAGNETICA"/>
    <s v="DIAGNOSTICA 1"/>
    <m/>
    <n v="11000"/>
    <d v="2020-09-01T00:00:00"/>
    <s v="WORKSTATION DIAGNOSTICA PER IMMAGINI"/>
    <s v="A"/>
    <n v="0.12"/>
    <n v="15000"/>
    <n v="1"/>
    <m/>
    <n v="1800"/>
    <m/>
  </r>
  <r>
    <x v="0"/>
    <x v="3"/>
    <s v="file integrazione"/>
    <e v="#REF!"/>
    <n v="11840"/>
    <s v="INIETTORE PER RISONANZA MAGNETICA"/>
    <s v="A"/>
    <m/>
    <s v="PHILIPS MEDICAL SYSTEMS"/>
    <s v="NN"/>
    <s v="200856"/>
    <s v="IRM*NNNN"/>
    <m/>
    <d v="2016-09-01T00:00:00"/>
    <d v="2017-05-15T00:00:00"/>
    <m/>
    <m/>
    <s v="P.O. ROSSANO"/>
    <m/>
    <s v="RISONANZA MAGNETICA"/>
    <s v="DIAGNOSTICA 1"/>
    <m/>
    <n v="26766"/>
    <d v="2020-09-01T00:00:00"/>
    <s v="INIETTORE PER RISONANZA MAGNETICA"/>
    <s v="C"/>
    <n v="0.08"/>
    <n v="4000"/>
    <n v="1"/>
    <m/>
    <n v="320"/>
    <m/>
  </r>
  <r>
    <x v="0"/>
    <x v="3"/>
    <s v="file integrazione"/>
    <e v="#REF!"/>
    <n v="11844"/>
    <s v="STRUMENTARIO CHIRURGICO"/>
    <s v="B"/>
    <m/>
    <s v="STORZ KARL GMBH &amp; CO KG"/>
    <s v="ottica 30° Storz (resettore storz) 27005BA-30GR"/>
    <s v="1010777"/>
    <s v="&amp;OO*NNNN"/>
    <m/>
    <m/>
    <d v="2017-06-15T00:00:00"/>
    <m/>
    <m/>
    <s v="P.O. CORIGLIANO"/>
    <m/>
    <s v="BLOCCO OPERATORIO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1845"/>
    <s v="STRUMENTARIO CHIRURGICO"/>
    <s v="B"/>
    <m/>
    <s v="STORZ KARL GMBH &amp; CO KG"/>
    <s v="ottica 0° resettore storz 26105AA-0GR"/>
    <s v="1339465"/>
    <s v="&amp;OO*NNNN"/>
    <m/>
    <m/>
    <d v="2017-06-15T00:00:00"/>
    <m/>
    <m/>
    <s v="P.O. CORIGLIANO"/>
    <m/>
    <s v="OSTETRICIA GINECOLOGIA"/>
    <s v="GENERALE"/>
    <m/>
    <n v="3000"/>
    <m/>
    <s v="STRUMENTARIO CHIRURGICO"/>
    <s v="F"/>
    <n v="0.03"/>
    <n v="485.77499999999998"/>
    <n v="1"/>
    <m/>
    <n v="14.573249999999998"/>
    <m/>
  </r>
  <r>
    <x v="0"/>
    <x v="3"/>
    <s v="file integrazione"/>
    <e v="#REF!"/>
    <n v="11846"/>
    <s v="LETTO O POLTRONA A BILANCIA PER DIALISI"/>
    <s v="B"/>
    <m/>
    <s v="GARDHEN BILANCE SRL"/>
    <s v="STEPHEN SCALE H CONFORT VER.3"/>
    <s v="16BPO725"/>
    <s v="LBD*NNNN"/>
    <m/>
    <d v="2016-06-28T00:00:00"/>
    <d v="2017-03-15T00:00:00"/>
    <m/>
    <m/>
    <s v="P.O. CASTROVILLARI"/>
    <m/>
    <s v="DIALISI"/>
    <s v="GENERALE"/>
    <m/>
    <n v="2634.26"/>
    <d v="2021-06-28T00:00:00"/>
    <s v="LETTO O POLTRONA A BILANCIA PER DIALISI"/>
    <s v="E"/>
    <n v="0.04"/>
    <n v="3000"/>
    <n v="1"/>
    <m/>
    <n v="120"/>
    <m/>
  </r>
  <r>
    <x v="0"/>
    <x v="3"/>
    <s v="file integrazione"/>
    <e v="#REF!"/>
    <n v="11847"/>
    <s v="LETTO/POLTRONA ELETTRIFICATO DA PARTO"/>
    <s v="B"/>
    <m/>
    <s v="SCHMITZ SOHNE GMBH"/>
    <s v="PARTURA"/>
    <s v="00028208"/>
    <s v="LEASHTPA"/>
    <m/>
    <d v="2016-08-31T00:00:00"/>
    <d v="2017-03-15T00:00:00"/>
    <m/>
    <m/>
    <s v="P.O. CASTROVILLARI"/>
    <m/>
    <s v="OSTETRICIA"/>
    <s v="GENERALE"/>
    <m/>
    <n v="17231.400000000001"/>
    <d v="2018-08-31T00:00:00"/>
    <s v="LETTO/POLTRONA ELETTRIFICATO DA PARTO"/>
    <s v="D"/>
    <n v="0.06"/>
    <n v="4000"/>
    <n v="1"/>
    <m/>
    <n v="240"/>
    <m/>
  </r>
  <r>
    <x v="0"/>
    <x v="3"/>
    <s v="file integrazione"/>
    <e v="#REF!"/>
    <n v="11848"/>
    <s v="SONDA ECOGRAFICA"/>
    <s v="A"/>
    <m/>
    <s v="GE HEALTHCARE"/>
    <s v="RAB6-D"/>
    <s v="492296WX9"/>
    <s v=""/>
    <m/>
    <d v="2016-09-26T00:00:00"/>
    <d v="2017-05-15T00:00:00"/>
    <m/>
    <m/>
    <s v="P.O. ROSSANO"/>
    <m/>
    <s v="MEDICIN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849"/>
    <s v="SONDA ECOGRAFICA"/>
    <s v="A"/>
    <m/>
    <s v="GE HEALTHCARE ITALIA"/>
    <s v="RIC5-9-D"/>
    <s v="204379KR2"/>
    <s v="SCF*NNNN"/>
    <m/>
    <d v="2016-09-26T00:00:00"/>
    <d v="2017-05-15T00:00:00"/>
    <m/>
    <m/>
    <s v="P.O. ROSSANO"/>
    <m/>
    <s v="MEDICIN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850"/>
    <s v="SONDA ECOGRAFICA"/>
    <s v="A"/>
    <m/>
    <s v="GE HEALTHCARE"/>
    <s v="RSP6-16 D"/>
    <s v="203650KR7"/>
    <s v="SCFGE075"/>
    <m/>
    <d v="2016-09-26T00:00:00"/>
    <d v="2017-05-15T00:00:00"/>
    <m/>
    <m/>
    <s v="P.O. ROSSANO"/>
    <m/>
    <s v="MEDICIN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851"/>
    <s v="SONDA ECOGRAFICA"/>
    <s v="A"/>
    <m/>
    <s v="GE HEALTHCARE ITALIA"/>
    <s v="10C-D"/>
    <s v="DAS0619"/>
    <s v="SCF*NNNN"/>
    <m/>
    <d v="2016-09-26T00:00:00"/>
    <d v="2017-05-15T00:00:00"/>
    <m/>
    <m/>
    <s v="P.O. ROSSANO"/>
    <m/>
    <s v="MEDICINA"/>
    <s v="GENERALE"/>
    <m/>
    <n v="6900"/>
    <d v="2020-09-26T00:00:00"/>
    <s v="SONDA ECOGRAFICA"/>
    <s v="C"/>
    <n v="0.08"/>
    <n v="5000"/>
    <n v="1"/>
    <m/>
    <n v="400"/>
    <m/>
  </r>
  <r>
    <x v="0"/>
    <x v="3"/>
    <s v="file integrazione"/>
    <e v="#REF!"/>
    <n v="11852"/>
    <s v="SONDA ECOGRAFICA"/>
    <s v="A"/>
    <m/>
    <s v="PHILIPS MEDICAL SYSTEMS"/>
    <s v="X72T"/>
    <s v="B1TYYD"/>
    <s v="SCF*NNNN"/>
    <m/>
    <d v="2016-09-27T00:00:00"/>
    <d v="2017-05-15T00:00:00"/>
    <m/>
    <m/>
    <s v="P.O. ROSSANO"/>
    <m/>
    <s v="CARDIOLOGIA"/>
    <s v="AMBULATORIO"/>
    <m/>
    <n v="6900"/>
    <d v="2018-09-27T00:00:00"/>
    <s v="SONDA ECOGRAFICA"/>
    <s v="C"/>
    <n v="0.08"/>
    <n v="5000"/>
    <n v="1"/>
    <m/>
    <n v="400"/>
    <m/>
  </r>
  <r>
    <x v="0"/>
    <x v="3"/>
    <s v="file integrazione"/>
    <e v="#REF!"/>
    <n v="11853"/>
    <s v="REGISTRATORE HOLTER ECG"/>
    <s v="B"/>
    <m/>
    <s v="SPACELABS HEALTHCARE"/>
    <s v="EVO"/>
    <s v="2295"/>
    <s v="RHOSPBEV"/>
    <m/>
    <d v="2016-09-29T00:00:00"/>
    <m/>
    <m/>
    <m/>
    <s v="DISTRETTO DI COSENZA - MEDICINA DELLO SPORT"/>
    <m/>
    <s v="AMBULATORIO"/>
    <s v="GENERALE"/>
    <m/>
    <n v="5993.02"/>
    <d v="2017-09-29T00:00:00"/>
    <s v="REGISTRATORE HOLTER ECG"/>
    <s v="D"/>
    <n v="0.06"/>
    <n v="1333.3333333333335"/>
    <n v="1"/>
    <m/>
    <n v="80"/>
    <m/>
  </r>
  <r>
    <x v="0"/>
    <x v="3"/>
    <s v="file integrazione"/>
    <e v="#REF!"/>
    <n v="11854"/>
    <s v="REGISTRATORE HOLTER ECG"/>
    <s v="A"/>
    <m/>
    <s v="SPACELABS HEALTHCARE"/>
    <s v="EVO"/>
    <s v="8894"/>
    <s v="RHOSPBEV"/>
    <m/>
    <d v="2016-09-29T00:00:00"/>
    <m/>
    <m/>
    <m/>
    <s v="DISTRETTO DI COSENZA - MEDICINA DELLO SPORT"/>
    <m/>
    <s v="AMBULATORIO"/>
    <s v="GENERALE"/>
    <m/>
    <n v="5993.02"/>
    <d v="2017-09-29T00:00:00"/>
    <s v="REGISTRATORE HOLTER ECG"/>
    <s v="D"/>
    <n v="0.06"/>
    <n v="1333.3333333333335"/>
    <n v="1"/>
    <m/>
    <n v="80"/>
    <m/>
  </r>
  <r>
    <x v="0"/>
    <x v="3"/>
    <s v="file integrazione"/>
    <e v="#REF!"/>
    <n v="11855"/>
    <s v="MODULO ECOGRAFICO"/>
    <s v="A"/>
    <m/>
    <s v="SONOSITE INC"/>
    <s v="TRIPLO CONNETTORE"/>
    <s v="QK459F"/>
    <s v="&amp;MQ*NNNN"/>
    <m/>
    <d v="2016-09-29T00:00:00"/>
    <d v="2017-05-15T00:00:00"/>
    <m/>
    <m/>
    <s v="CASA CIRCONDARIALE COSENZA"/>
    <m/>
    <s v="CARDIOLOGIA E ECOGRAFIA"/>
    <s v="GENERALE"/>
    <m/>
    <n v="0"/>
    <d v="2017-09-29T00:00:00"/>
    <s v="MODULO ACQUISIZIONE IMMAGINI"/>
    <s v="C"/>
    <n v="0.08"/>
    <n v="0"/>
    <n v="1"/>
    <m/>
    <n v="0"/>
    <m/>
  </r>
  <r>
    <x v="0"/>
    <x v="3"/>
    <s v="file integrazione"/>
    <e v="#REF!"/>
    <n v="11856"/>
    <s v="SONDA ECOGRAFICA"/>
    <s v="A"/>
    <m/>
    <s v="SONOSITE INC"/>
    <s v="RP19X"/>
    <s v="045JL7"/>
    <s v="SCF*NNNN"/>
    <m/>
    <d v="2016-09-29T00:00:00"/>
    <d v="2017-05-15T00:00:00"/>
    <m/>
    <m/>
    <s v="CASA CIRCONDARIALE COSENZA"/>
    <m/>
    <s v="CARDIOLOGIA E ECOGRAFIA"/>
    <s v="GENERALE"/>
    <m/>
    <n v="6900"/>
    <d v="2021-09-29T00:00:00"/>
    <s v="SONDA ECOGRAFICA"/>
    <s v="C"/>
    <n v="0.08"/>
    <n v="5000"/>
    <n v="1"/>
    <m/>
    <n v="400"/>
    <m/>
  </r>
  <r>
    <x v="0"/>
    <x v="3"/>
    <s v="file integrazione"/>
    <e v="#REF!"/>
    <n v="11857"/>
    <s v="ECOTOMOGRAFO"/>
    <s v="B"/>
    <m/>
    <s v="SIEMENS AG"/>
    <s v="ACUSON S 2000"/>
    <s v="214074"/>
    <s v="ECTSIEA2"/>
    <m/>
    <d v="2016-10-12T00:00:00"/>
    <d v="2017-03-15T00:00:00"/>
    <m/>
    <m/>
    <s v="P.O. CASTROVILLARI"/>
    <m/>
    <s v="GINECOLOGIA PREVENTIVA"/>
    <s v="GENERALE"/>
    <m/>
    <n v="60000"/>
    <d v="2018-10-12T00:00:00"/>
    <s v="ECOTOMOGRAFO"/>
    <s v="C"/>
    <n v="0.08"/>
    <n v="15000"/>
    <n v="1"/>
    <m/>
    <n v="1200"/>
    <m/>
  </r>
  <r>
    <x v="0"/>
    <x v="3"/>
    <s v="file integrazione"/>
    <e v="#REF!"/>
    <n v="11858"/>
    <s v="RIPRODUTTORE VIDEO O DIGITALE DI BIOIMMAGINI"/>
    <s v="A"/>
    <m/>
    <s v="SONY CORP"/>
    <s v="UP-D898MD"/>
    <s v="7100474"/>
    <s v="RIR*NNNN"/>
    <m/>
    <d v="2016-10-12T00:00:00"/>
    <d v="2017-03-15T00:00:00"/>
    <m/>
    <m/>
    <s v="P.O. CASTROVILLARI"/>
    <m/>
    <s v="GINECOLOGIA PREVENTIVA"/>
    <s v="GENERALE"/>
    <m/>
    <n v="3020"/>
    <d v="2018-10-12T00:00:00"/>
    <s v="RIPRODUTTORE VIDEO O DIGITALE DI BIOIMMAGINI"/>
    <s v="E"/>
    <n v="0.04"/>
    <n v="2000"/>
    <n v="1"/>
    <m/>
    <n v="80"/>
    <m/>
  </r>
  <r>
    <x v="0"/>
    <x v="3"/>
    <s v="file integrazione"/>
    <e v="#REF!"/>
    <n v="11859"/>
    <s v="RIPRODUTTORE VIDEO O DIGITALE DI BIOIMMAGINI"/>
    <s v="A"/>
    <m/>
    <s v="SIEMENS SPA"/>
    <s v="UP-D25MD"/>
    <s v="95286"/>
    <s v="RIR*NNNN"/>
    <m/>
    <d v="2016-10-12T00:00:00"/>
    <d v="2017-03-15T00:00:00"/>
    <m/>
    <m/>
    <s v="P.O. CASTROVILLARI"/>
    <m/>
    <s v="GINECOLOGIA PREVENTIVA"/>
    <s v="GENERALE"/>
    <m/>
    <n v="3020"/>
    <d v="2018-10-12T00:00:00"/>
    <s v="RIPRODUTTORE VIDEO O DIGITALE DI BIOIMMAGINI"/>
    <s v="E"/>
    <n v="0.04"/>
    <n v="2000"/>
    <n v="1"/>
    <m/>
    <n v="80"/>
    <m/>
  </r>
  <r>
    <x v="0"/>
    <x v="3"/>
    <s v="file integrazione"/>
    <e v="#REF!"/>
    <n v="11860"/>
    <s v="SONDA ECOGRAFICA"/>
    <s v="A"/>
    <m/>
    <s v="SIEMENS HEALTHCARE DIAGNOSTICS SRL"/>
    <s v="MC9-4"/>
    <s v="BK62414"/>
    <s v="SCF*NNNN"/>
    <m/>
    <d v="2016-10-12T00:00:00"/>
    <d v="2017-03-15T00:00:00"/>
    <m/>
    <m/>
    <s v="P.O. CASTROVILLARI"/>
    <m/>
    <s v="GINECOLOGIA PREVENTIVA"/>
    <s v="GENERALE"/>
    <m/>
    <n v="6900"/>
    <d v="2018-10-12T00:00:00"/>
    <s v="SONDA ECOGRAFICA"/>
    <s v="C"/>
    <n v="0.08"/>
    <n v="5000"/>
    <n v="1"/>
    <m/>
    <n v="400"/>
    <m/>
  </r>
  <r>
    <x v="0"/>
    <x v="3"/>
    <s v="file integrazione"/>
    <e v="#REF!"/>
    <n v="11861"/>
    <s v="SONDA ECOGRAFICA"/>
    <s v="A"/>
    <m/>
    <s v="SIEMENS AG"/>
    <s v="6C2"/>
    <s v="62317022"/>
    <s v="SCFSIEC2"/>
    <m/>
    <d v="2016-10-12T00:00:00"/>
    <d v="2017-03-15T00:00:00"/>
    <m/>
    <m/>
    <s v="P.O. CASTROVILLARI"/>
    <m/>
    <s v="GINECOLOGIA PREVENTIVA"/>
    <s v="GENERALE"/>
    <m/>
    <n v="6900"/>
    <d v="2018-10-12T00:00:00"/>
    <s v="SONDA ECOGRAFICA"/>
    <s v="C"/>
    <n v="0.08"/>
    <n v="5000"/>
    <n v="1"/>
    <m/>
    <n v="400"/>
    <m/>
  </r>
  <r>
    <x v="0"/>
    <x v="3"/>
    <s v="file integrazione"/>
    <e v="#REF!"/>
    <n v="11862"/>
    <s v="SONDA ECOGRAFICA"/>
    <s v="A"/>
    <m/>
    <s v="SIEMENS AG"/>
    <s v="18L6HD"/>
    <s v="62011029"/>
    <s v="SCF*NNNN"/>
    <m/>
    <d v="2016-10-12T00:00:00"/>
    <d v="2017-03-15T00:00:00"/>
    <m/>
    <m/>
    <s v="P.O. CASTROVILLARI"/>
    <m/>
    <s v="GINECOLOGIA PREVENTIVA"/>
    <s v="GENERALE"/>
    <m/>
    <n v="6900"/>
    <d v="2018-10-12T00:00:00"/>
    <s v="SONDA ECOGRAFICA"/>
    <s v="C"/>
    <n v="0.08"/>
    <n v="5000"/>
    <n v="1"/>
    <m/>
    <n v="400"/>
    <m/>
  </r>
  <r>
    <x v="0"/>
    <x v="3"/>
    <s v="file integrazione"/>
    <e v="#REF!"/>
    <n v="11864"/>
    <s v="DEFIBRILLATORE"/>
    <s v="B"/>
    <m/>
    <s v="ZOLL MEDICAL CORP"/>
    <s v="XSERIES"/>
    <s v="AR16JO21736"/>
    <s v="DEF*NNNN"/>
    <m/>
    <d v="2016-11-04T00:00:00"/>
    <d v="2017-08-16T00:00:00"/>
    <d v="2017-08-16T00:00:00"/>
    <m/>
    <s v="SERRA SPIGA - CENTRALE OPERATIVA"/>
    <m/>
    <s v="118"/>
    <s v="GENERALE"/>
    <m/>
    <n v="9556.5"/>
    <d v="2017-11-04T00:00:00"/>
    <s v="DEFIBRILLATORE"/>
    <s v="C"/>
    <n v="0.08"/>
    <n v="5000"/>
    <n v="1"/>
    <m/>
    <n v="400"/>
    <m/>
  </r>
  <r>
    <x v="0"/>
    <x v="3"/>
    <s v="file integrazione"/>
    <e v="#REF!"/>
    <n v="11865"/>
    <s v="ECOTOMOGRAFO"/>
    <s v="B"/>
    <m/>
    <s v="GE HEALTHCARE"/>
    <s v="VIVID E80"/>
    <s v="AU50 588"/>
    <s v=""/>
    <m/>
    <d v="2016-12-07T00:00:00"/>
    <d v="2017-04-14T00:00:00"/>
    <m/>
    <m/>
    <s v="CAPT TREBISACCE"/>
    <m/>
    <s v="CARDIOLOGIA"/>
    <s v="AMB. ECOGRAFIA"/>
    <m/>
    <n v="60000"/>
    <d v="2020-12-07T00:00:00"/>
    <s v="ECOTOMOGRAFO"/>
    <s v="C"/>
    <n v="0.08"/>
    <n v="15000"/>
    <n v="1"/>
    <m/>
    <n v="1200"/>
    <m/>
  </r>
  <r>
    <x v="0"/>
    <x v="3"/>
    <s v="file integrazione"/>
    <e v="#REF!"/>
    <n v="11866"/>
    <s v="SONDA ECOGRAFICA"/>
    <s v="A"/>
    <m/>
    <s v="GE HEALTHCARE"/>
    <s v="M5SC-D"/>
    <s v="223620YP6"/>
    <s v=""/>
    <m/>
    <d v="2016-12-07T00:00:00"/>
    <d v="2017-04-14T00:00:00"/>
    <m/>
    <m/>
    <s v="CAPT TREBISACCE"/>
    <m/>
    <s v="CARDIOLOGIA"/>
    <s v="AMB. ECOGRAFIA"/>
    <m/>
    <n v="6900"/>
    <d v="2020-12-07T00:00:00"/>
    <s v="SONDA ECOGRAFICA"/>
    <s v="C"/>
    <n v="0.08"/>
    <n v="5000"/>
    <n v="1"/>
    <m/>
    <n v="400"/>
    <m/>
  </r>
  <r>
    <x v="0"/>
    <x v="3"/>
    <s v="file integrazione"/>
    <e v="#REF!"/>
    <n v="11867"/>
    <s v="SONDA ECOGRAFICA"/>
    <s v="A"/>
    <m/>
    <s v="GE HEALTHCARE"/>
    <s v="C1-6-P"/>
    <s v="224196YP6"/>
    <s v="SCF*NNNN"/>
    <m/>
    <d v="2016-12-07T00:00:00"/>
    <d v="2017-04-14T00:00:00"/>
    <m/>
    <m/>
    <s v="CAPT TREBISACCE"/>
    <m/>
    <s v="CARDIOLOGIA"/>
    <s v="AMB. ECOGRAFIA"/>
    <m/>
    <n v="6900"/>
    <d v="2020-12-07T00:00:00"/>
    <s v="SONDA ECOGRAFICA"/>
    <s v="C"/>
    <n v="0.08"/>
    <n v="5000"/>
    <n v="1"/>
    <m/>
    <n v="400"/>
    <m/>
  </r>
  <r>
    <x v="0"/>
    <x v="3"/>
    <s v="file integrazione"/>
    <e v="#REF!"/>
    <n v="11868"/>
    <s v="SONDA ECOGRAFICA"/>
    <s v="A"/>
    <m/>
    <s v="GE HEALTHCARE"/>
    <s v="4UD"/>
    <s v="165946P05"/>
    <s v="SCF*NNNN"/>
    <m/>
    <d v="2016-12-07T00:00:00"/>
    <d v="2017-04-14T00:00:00"/>
    <m/>
    <m/>
    <s v="CAPT TREBISACCE"/>
    <m/>
    <s v="CARDIOLOGIA"/>
    <s v="AMB. ECOGRAFIA"/>
    <m/>
    <n v="6900"/>
    <d v="2020-12-07T00:00:00"/>
    <s v="SONDA ECOGRAFICA"/>
    <s v="C"/>
    <n v="0.08"/>
    <n v="5000"/>
    <n v="1"/>
    <m/>
    <n v="400"/>
    <m/>
  </r>
  <r>
    <x v="0"/>
    <x v="3"/>
    <s v="file integrazione"/>
    <e v="#REF!"/>
    <n v="11869"/>
    <s v="SONDA ECOGRAFICA"/>
    <s v="A"/>
    <m/>
    <s v="GE HEALTHCARE"/>
    <s v="6VT-D"/>
    <s v="207492"/>
    <s v="SCF*NNNN"/>
    <m/>
    <d v="2016-12-07T00:00:00"/>
    <d v="2017-04-14T00:00:00"/>
    <m/>
    <m/>
    <s v="CAPT TREBISACCE"/>
    <m/>
    <s v="CARDIOLOGIA"/>
    <s v="AMB. ECOGRAFIA"/>
    <m/>
    <n v="6900"/>
    <d v="2020-12-07T00:00:00"/>
    <s v="SONDA ECOGRAFICA"/>
    <s v="C"/>
    <n v="0.08"/>
    <n v="5000"/>
    <n v="1"/>
    <m/>
    <n v="400"/>
    <m/>
  </r>
  <r>
    <x v="0"/>
    <x v="3"/>
    <s v="file integrazione"/>
    <e v="#REF!"/>
    <n v="11870"/>
    <s v="SONDA ECOGRAFICA"/>
    <s v="A"/>
    <m/>
    <s v="GE HEALTHCARE"/>
    <s v="6SD"/>
    <s v="164037PD4"/>
    <s v="SCF*NNNN"/>
    <m/>
    <d v="2016-12-07T00:00:00"/>
    <d v="2017-04-14T00:00:00"/>
    <m/>
    <m/>
    <s v="CAPT TREBISACCE"/>
    <m/>
    <s v="CARDIOLOGIA"/>
    <s v="AMB. ECOGRAFIA"/>
    <m/>
    <n v="6900"/>
    <d v="2020-12-07T00:00:00"/>
    <s v="SONDA ECOGRAFICA"/>
    <s v="C"/>
    <n v="0.08"/>
    <n v="5000"/>
    <n v="1"/>
    <m/>
    <n v="400"/>
    <m/>
  </r>
  <r>
    <x v="0"/>
    <x v="3"/>
    <s v="file integrazione"/>
    <e v="#REF!"/>
    <n v="11871"/>
    <s v="SONDA ECOGRAFICA"/>
    <s v="A"/>
    <m/>
    <s v="GE HEALTHCARE"/>
    <s v="LD"/>
    <s v="177713WP5"/>
    <s v="SCFGE0LD"/>
    <m/>
    <d v="2016-12-07T00:00:00"/>
    <d v="2017-04-14T00:00:00"/>
    <m/>
    <m/>
    <s v="CAPT TREBISACCE"/>
    <m/>
    <s v="CARDIOLOGIA"/>
    <s v="AMB. ECOGRAFIA"/>
    <m/>
    <n v="6900"/>
    <d v="2020-12-07T00:00:00"/>
    <s v="SONDA ECOGRAFICA"/>
    <s v="C"/>
    <n v="0.08"/>
    <n v="5000"/>
    <n v="1"/>
    <m/>
    <n v="400"/>
    <m/>
  </r>
  <r>
    <x v="0"/>
    <x v="3"/>
    <s v="file integrazione"/>
    <e v="#REF!"/>
    <n v="11872"/>
    <s v="RIPRODUTTORE VIDEO O DIGITALE DI BIOIMMAGINI"/>
    <s v="A"/>
    <m/>
    <s v="GE HEALTHCARE"/>
    <s v="UP D898MD"/>
    <s v="96648"/>
    <s v=""/>
    <m/>
    <d v="2016-12-07T00:00:00"/>
    <d v="2017-04-14T00:00:00"/>
    <m/>
    <m/>
    <s v="CAPT TREBISACCE"/>
    <m/>
    <s v="CARDIOLOGIA"/>
    <s v="AMB. ECOGRAFIA"/>
    <m/>
    <n v="3020"/>
    <d v="2020-12-07T00:00:00"/>
    <s v="RIPRODUTTORE VIDEO O DIGITALE DI BIOIMMAGINI"/>
    <s v="E"/>
    <n v="0.04"/>
    <n v="2000"/>
    <n v="1"/>
    <m/>
    <n v="80"/>
    <m/>
  </r>
  <r>
    <x v="0"/>
    <x v="3"/>
    <s v="file integrazione"/>
    <e v="#REF!"/>
    <n v="11873"/>
    <s v="RIPRODUTTORE VIDEO O DIGITALE DI BIOIMMAGINI"/>
    <s v="A"/>
    <m/>
    <s v="SONY CORP"/>
    <s v="UP 25MD"/>
    <s v="7118677"/>
    <s v=""/>
    <m/>
    <d v="2016-12-07T00:00:00"/>
    <d v="2017-04-14T00:00:00"/>
    <m/>
    <m/>
    <s v="CAPT TREBISACCE"/>
    <m/>
    <s v="CARDIOLOGIA"/>
    <s v="AMB. ECOGRAFIA"/>
    <m/>
    <n v="3020"/>
    <d v="2020-12-07T00:00:00"/>
    <s v="RIPRODUTTORE VIDEO O DIGITALE DI BIOIMMAGINI"/>
    <s v="E"/>
    <n v="0.04"/>
    <n v="2000"/>
    <n v="1"/>
    <m/>
    <n v="80"/>
    <m/>
  </r>
  <r>
    <x v="0"/>
    <x v="3"/>
    <s v="file integrazione"/>
    <e v="#REF!"/>
    <n v="11874"/>
    <s v="ECOTOMOGRAFO"/>
    <s v="B"/>
    <m/>
    <s v="ESAOTE SPA"/>
    <s v="MYLAB SEVEN"/>
    <s v="3073"/>
    <s v=""/>
    <m/>
    <d v="2016-12-27T00:00:00"/>
    <d v="2017-02-15T00:00:00"/>
    <m/>
    <m/>
    <s v="P.O. SAN GIOVANNI IN FIORE"/>
    <m/>
    <s v="CARDIOLOGIA"/>
    <s v="1"/>
    <m/>
    <n v="60000"/>
    <d v="2020-12-27T00:00:00"/>
    <s v="ECOTOMOGRAFO"/>
    <s v="C"/>
    <n v="0.08"/>
    <n v="15000"/>
    <n v="1"/>
    <m/>
    <n v="1200"/>
    <m/>
  </r>
  <r>
    <x v="0"/>
    <x v="3"/>
    <s v="file integrazione"/>
    <e v="#REF!"/>
    <n v="11875"/>
    <s v="MONITOR TELEVISIVO PER BIOIMMAGINI"/>
    <s v="A"/>
    <m/>
    <s v="ESAOTE SPA"/>
    <s v="FULL LCD21,5'"/>
    <s v="01109038"/>
    <s v="MTV*NNNN"/>
    <m/>
    <d v="2016-12-27T00:00:00"/>
    <d v="2017-02-15T00:00:00"/>
    <m/>
    <m/>
    <s v="P.O. SAN GIOVANNI IN FIORE"/>
    <m/>
    <s v="CARDIOLOGIA"/>
    <s v="1"/>
    <m/>
    <n v="1800"/>
    <d v="2020-12-27T00:00:00"/>
    <s v="MONITOR TELEVISIVO PER BIOIMMAGINI"/>
    <s v="F"/>
    <n v="0.03"/>
    <n v="2666.666666666667"/>
    <n v="1"/>
    <m/>
    <n v="80"/>
    <m/>
  </r>
  <r>
    <x v="0"/>
    <x v="3"/>
    <s v="file integrazione"/>
    <e v="#REF!"/>
    <n v="11876"/>
    <s v="SONDA ECOGRAFICA"/>
    <s v="A"/>
    <m/>
    <s v="ESAOTE SPA"/>
    <s v="AL 2442"/>
    <s v="1446"/>
    <s v="SCF*NNNN"/>
    <m/>
    <d v="2016-12-27T00:00:00"/>
    <d v="2017-02-15T00:00:00"/>
    <m/>
    <m/>
    <s v="P.O. SAN GIOVANNI IN FIORE"/>
    <m/>
    <s v="CARDIOLOGIA"/>
    <s v="1"/>
    <m/>
    <n v="6900"/>
    <d v="2020-12-27T00:00:00"/>
    <s v="SONDA ECOGRAFICA"/>
    <s v="C"/>
    <n v="0.08"/>
    <n v="5000"/>
    <n v="1"/>
    <m/>
    <n v="400"/>
    <m/>
  </r>
  <r>
    <x v="0"/>
    <x v="3"/>
    <s v="file integrazione"/>
    <e v="#REF!"/>
    <n v="11877"/>
    <s v="SONDA ECOGRAFICA"/>
    <s v="A"/>
    <m/>
    <s v="ESAOTE SPA"/>
    <s v="SP 2430"/>
    <s v="3057"/>
    <s v=""/>
    <m/>
    <d v="2016-12-27T00:00:00"/>
    <d v="2017-02-15T00:00:00"/>
    <m/>
    <m/>
    <s v="P.O. SAN GIOVANNI IN FIORE"/>
    <m/>
    <s v="CARDIOLOGIA"/>
    <s v="1"/>
    <m/>
    <n v="6900"/>
    <d v="2020-12-27T00:00:00"/>
    <s v="SONDA ECOGRAFICA"/>
    <s v="C"/>
    <n v="0.08"/>
    <n v="5000"/>
    <n v="1"/>
    <m/>
    <n v="400"/>
    <m/>
  </r>
  <r>
    <x v="0"/>
    <x v="3"/>
    <s v="file integrazione"/>
    <e v="#REF!"/>
    <n v="11878"/>
    <s v="RIPRODUTTORE VIDEO O DIGITALE DI BIOIMMAGINI"/>
    <s v="A"/>
    <m/>
    <s v="SONY CORP"/>
    <s v="UP DR80 MD"/>
    <s v="720523"/>
    <s v="RIRSOY80"/>
    <m/>
    <d v="2016-12-27T00:00:00"/>
    <d v="2017-02-15T00:00:00"/>
    <m/>
    <m/>
    <s v="P.O. SAN GIOVANNI IN FIORE"/>
    <m/>
    <s v="CARDIOLOGIA"/>
    <s v="1"/>
    <m/>
    <n v="3020"/>
    <d v="2020-12-27T00:00:00"/>
    <s v="RIPRODUTTORE VIDEO O DIGITALE DI BIOIMMAGINI"/>
    <s v="E"/>
    <n v="0.04"/>
    <n v="2000"/>
    <n v="1"/>
    <m/>
    <n v="80"/>
    <m/>
  </r>
  <r>
    <x v="0"/>
    <x v="3"/>
    <s v="file integrazione"/>
    <e v="#REF!"/>
    <n v="11879"/>
    <s v="SONDA ECOGRAFICA"/>
    <s v="A"/>
    <m/>
    <s v="ESAOTE SPA"/>
    <s v="ST 2612"/>
    <s v="242"/>
    <s v="SCF*NNNN"/>
    <m/>
    <d v="2016-12-27T00:00:00"/>
    <d v="2017-02-15T00:00:00"/>
    <m/>
    <m/>
    <s v="P.O. SAN GIOVANNI IN FIORE"/>
    <m/>
    <s v="CARDIOLOGIA"/>
    <s v="1"/>
    <m/>
    <n v="6900"/>
    <d v="2020-12-27T00:00:00"/>
    <s v="SONDA ECOGRAFICA"/>
    <s v="C"/>
    <n v="0.08"/>
    <n v="5000"/>
    <n v="1"/>
    <m/>
    <n v="400"/>
    <m/>
  </r>
  <r>
    <x v="0"/>
    <x v="3"/>
    <s v="file integrazione"/>
    <e v="#REF!"/>
    <n v="11880"/>
    <s v="ECOTOMOGRAFO"/>
    <s v="B"/>
    <m/>
    <s v="ESAOTE SPA"/>
    <s v="MYLAB SEVEN"/>
    <s v="3054"/>
    <s v=""/>
    <m/>
    <d v="2016-12-27T00:00:00"/>
    <d v="2016-02-15T00:00:00"/>
    <m/>
    <m/>
    <s v="POLIAMBULATORIO DI SAN GIOVANNI IN FIORE"/>
    <m/>
    <s v="GENERALE"/>
    <s v="GENERALE"/>
    <m/>
    <n v="60000"/>
    <d v="2020-12-27T00:00:00"/>
    <s v="ECOTOMOGRAFO"/>
    <s v="C"/>
    <n v="0.08"/>
    <n v="15000"/>
    <n v="1"/>
    <m/>
    <n v="1200"/>
    <m/>
  </r>
  <r>
    <x v="0"/>
    <x v="3"/>
    <s v="file integrazione"/>
    <e v="#REF!"/>
    <n v="11881"/>
    <s v="MONITOR TELEVISIVO PER BIOIMMAGINI"/>
    <s v="A"/>
    <m/>
    <s v="ESAOTE SPA"/>
    <s v="LCD 17'"/>
    <s v="DV 1645115"/>
    <s v="MTV*NNNN"/>
    <m/>
    <d v="2016-12-27T00:00:00"/>
    <d v="2016-02-15T00:00:00"/>
    <m/>
    <m/>
    <s v="POLIAMBULATORIO DI SAN GIOVANNI IN FIORE"/>
    <m/>
    <s v="GENERALE"/>
    <s v="GENERALE"/>
    <m/>
    <n v="1800"/>
    <d v="2020-12-27T00:00:00"/>
    <s v="MONITOR TELEVISIVO PER BIOIMMAGINI"/>
    <s v="F"/>
    <n v="0.03"/>
    <n v="2666.666666666667"/>
    <n v="1"/>
    <m/>
    <n v="80"/>
    <m/>
  </r>
  <r>
    <x v="0"/>
    <x v="3"/>
    <s v="file integrazione"/>
    <e v="#REF!"/>
    <n v="11882"/>
    <s v="RIPRODUTTORE VIDEO O DIGITALE DI BIOIMMAGINI"/>
    <s v="A"/>
    <m/>
    <s v="SONY CORP"/>
    <s v="UP X898MD"/>
    <s v="7044991"/>
    <s v=""/>
    <m/>
    <d v="2016-12-27T00:00:00"/>
    <d v="2016-02-15T00:00:00"/>
    <m/>
    <m/>
    <s v="POLIAMBULATORIO DI SAN GIOVANNI IN FIORE"/>
    <m/>
    <s v="GENERALE"/>
    <s v="GENERALE"/>
    <m/>
    <n v="3020"/>
    <d v="2020-12-27T00:00:00"/>
    <s v="RIPRODUTTORE VIDEO O DIGITALE DI BIOIMMAGINI"/>
    <s v="E"/>
    <n v="0.04"/>
    <n v="2000"/>
    <n v="1"/>
    <m/>
    <n v="80"/>
    <m/>
  </r>
  <r>
    <x v="0"/>
    <x v="3"/>
    <s v="file integrazione"/>
    <e v="#REF!"/>
    <n v="11883"/>
    <s v="RIPRODUTTORE VIDEO O DIGITALE DI BIOIMMAGINI"/>
    <s v="A"/>
    <m/>
    <s v="SONY CORP"/>
    <s v="UP D25 MD"/>
    <s v="98125"/>
    <s v=""/>
    <m/>
    <d v="2016-12-27T00:00:00"/>
    <d v="2016-02-15T00:00:00"/>
    <m/>
    <m/>
    <s v="POLIAMBULATORIO DI SAN GIOVANNI IN FIORE"/>
    <m/>
    <s v="GENERALE"/>
    <s v="GENERALE"/>
    <m/>
    <n v="3020"/>
    <d v="2020-12-27T00:00:00"/>
    <s v="RIPRODUTTORE VIDEO O DIGITALE DI BIOIMMAGINI"/>
    <s v="E"/>
    <n v="0.04"/>
    <n v="2000"/>
    <n v="1"/>
    <m/>
    <n v="80"/>
    <m/>
  </r>
  <r>
    <x v="0"/>
    <x v="3"/>
    <s v="file integrazione"/>
    <e v="#REF!"/>
    <n v="11884"/>
    <s v="SONDA ECOGRAFICA"/>
    <s v="A"/>
    <m/>
    <s v="ESAOTE SPA"/>
    <s v="SL 1543"/>
    <s v="61646083"/>
    <s v=""/>
    <m/>
    <d v="2016-12-27T00:00:00"/>
    <d v="2016-02-15T00:00:00"/>
    <m/>
    <m/>
    <s v="POLIAMBULATORIO DI SAN GIOVANNI IN FIORE"/>
    <m/>
    <s v="GENERALE"/>
    <s v="GENERALE"/>
    <m/>
    <n v="6900"/>
    <d v="2021-12-27T00:00:00"/>
    <s v="SONDA ECOGRAFICA"/>
    <s v="C"/>
    <n v="0.08"/>
    <n v="5000"/>
    <n v="1"/>
    <m/>
    <n v="400"/>
    <m/>
  </r>
  <r>
    <x v="0"/>
    <x v="3"/>
    <s v="file integrazione"/>
    <e v="#REF!"/>
    <n v="11885"/>
    <s v="SONDA ECOGRAFICA"/>
    <s v="A"/>
    <m/>
    <s v="ESAOTE SPA"/>
    <s v="SP 2430"/>
    <s v="02944"/>
    <s v=""/>
    <m/>
    <d v="2016-12-27T00:00:00"/>
    <d v="2016-02-15T00:00:00"/>
    <m/>
    <m/>
    <s v="POLIAMBULATORIO DI SAN GIOVANNI IN FIORE"/>
    <m/>
    <s v="GENERALE"/>
    <s v="GENERALE"/>
    <m/>
    <n v="6900"/>
    <d v="2020-12-27T00:00:00"/>
    <s v="SONDA ECOGRAFICA"/>
    <s v="C"/>
    <n v="0.08"/>
    <n v="5000"/>
    <n v="1"/>
    <m/>
    <n v="400"/>
    <m/>
  </r>
  <r>
    <x v="0"/>
    <x v="3"/>
    <s v="file integrazione"/>
    <e v="#REF!"/>
    <n v="11886"/>
    <s v="SONDA ECOGRAFICA"/>
    <s v="A"/>
    <m/>
    <s v="ESAOTE SPA"/>
    <s v="AC 2541"/>
    <s v="5119"/>
    <s v=""/>
    <m/>
    <d v="2016-12-27T00:00:00"/>
    <d v="2016-02-15T00:00:00"/>
    <m/>
    <m/>
    <s v="POLIAMBULATORIO DI SAN GIOVANNI IN FIORE"/>
    <m/>
    <s v="GENERALE"/>
    <s v="GENERALE"/>
    <m/>
    <n v="6900"/>
    <d v="2020-12-27T00:00:00"/>
    <s v="SONDA ECOGRAFICA"/>
    <s v="C"/>
    <n v="0.08"/>
    <n v="5000"/>
    <n v="1"/>
    <m/>
    <n v="400"/>
    <m/>
  </r>
  <r>
    <x v="0"/>
    <x v="3"/>
    <s v="file integrazione"/>
    <e v="#REF!"/>
    <n v="11887"/>
    <s v="SONDA ECOGRAFICA"/>
    <s v="A"/>
    <m/>
    <s v="ESAOTE SPA"/>
    <s v="SE3133"/>
    <s v="16455079"/>
    <s v="SCF*NNNN"/>
    <m/>
    <d v="2016-12-27T00:00:00"/>
    <d v="2016-02-15T00:00:00"/>
    <m/>
    <m/>
    <s v="POLIAMBULATORIO DI SAN GIOVANNI IN FIORE"/>
    <m/>
    <s v="GENERALE"/>
    <s v="GENERALE"/>
    <m/>
    <n v="6900"/>
    <d v="2020-12-27T00:00:00"/>
    <s v="SONDA ECOGRAFICA"/>
    <s v="C"/>
    <n v="0.08"/>
    <n v="5000"/>
    <n v="1"/>
    <m/>
    <n v="400"/>
    <m/>
  </r>
  <r>
    <x v="0"/>
    <x v="3"/>
    <s v="file integrazione"/>
    <e v="#REF!"/>
    <n v="11888"/>
    <s v="FRIGORIFERO BIOLOGICO"/>
    <s v="B"/>
    <m/>
    <s v="CF DI CIRO FIOCCHETTI &amp; C SNC"/>
    <s v="MEDIKA 400 TN V"/>
    <s v="MED 04400B1TV077"/>
    <s v="FBIFOCM4"/>
    <m/>
    <m/>
    <d v="2017-01-16T00:00:00"/>
    <m/>
    <m/>
    <s v="P.O. PAOLA"/>
    <m/>
    <s v="MEDICINA"/>
    <s v="GENERALE"/>
    <m/>
    <n v="3424.3"/>
    <m/>
    <s v="FRIGORIFERO BIOLOGICO"/>
    <s v="E"/>
    <n v="0.04"/>
    <n v="6000"/>
    <n v="1"/>
    <m/>
    <n v="240"/>
    <m/>
  </r>
  <r>
    <x v="0"/>
    <x v="3"/>
    <s v="file integrazione"/>
    <e v="#REF!"/>
    <n v="15001"/>
    <s v="FONTE LUMINOSA GENERICA (PER ES: LAMPADE DA VISITA AMB.)"/>
    <s v="B"/>
    <m/>
    <s v="DERUNGS LICHT AG"/>
    <s v="HALUX AMBULANCE 50XGO"/>
    <s v="1071594-008"/>
    <s v="LAI*NNNN"/>
    <m/>
    <d v="2015-08-06T00:00:00"/>
    <d v="2017-08-16T00:00:00"/>
    <m/>
    <m/>
    <s v="SERRA SPIGA - CENTRALE OPERATIVA"/>
    <m/>
    <s v="PET 118"/>
    <s v="AMBULANZA PET UNICAL (N. TELAIO ZFA25000002891156)"/>
    <m/>
    <n v="1077.8599999999999"/>
    <d v="2016-08-0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5002"/>
    <s v="MONITOR"/>
    <s v="B"/>
    <m/>
    <s v="FAZZINI SRL"/>
    <s v="PMS 8000 H"/>
    <s v="H7150602021G"/>
    <s v="MON*NNNN"/>
    <m/>
    <d v="2015-08-06T00:00:00"/>
    <d v="2017-08-16T00:00:00"/>
    <d v="2017-08-16T00:00:00"/>
    <m/>
    <s v="SERRA SPIGA - CENTRALE OPERATIVA"/>
    <m/>
    <s v="PET 118"/>
    <s v="AMBULANZA PET UNICAL (N. TELAIO ZFA25000002891156)"/>
    <m/>
    <n v="7500"/>
    <d v="2016-08-06T00:00:00"/>
    <s v="MONITOR"/>
    <s v="C"/>
    <n v="0.08"/>
    <n v="3000"/>
    <n v="1"/>
    <m/>
    <n v="240"/>
    <m/>
  </r>
  <r>
    <x v="0"/>
    <x v="3"/>
    <s v="file integrazione"/>
    <e v="#REF!"/>
    <n v="15003"/>
    <s v="ASPIRATORE MEDICO CHIRURGICO"/>
    <s v="B"/>
    <m/>
    <s v="DEVILBISS HEALTH CARE UK LTD"/>
    <s v="7310PR-S"/>
    <s v="PRS002016"/>
    <s v="ACH*NNNN"/>
    <m/>
    <d v="2015-08-06T00:00:00"/>
    <d v="2017-08-16T00:00:00"/>
    <m/>
    <m/>
    <s v="SERRA SPIGA - CENTRALE OPERATIVA"/>
    <m/>
    <s v="PET 118"/>
    <s v="AMBULANZA PET UNICAL (N. TELAIO ZFA25000002891156)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04"/>
    <s v="ASPIRATORE MEDICO CHIRURGICO"/>
    <s v="B"/>
    <m/>
    <s v="BOSCAROL EMERGENCY SYSTEMS"/>
    <s v="OB 500 FA MEDICAL SUCTION UNIT"/>
    <s v="NN"/>
    <s v="ACHBSM50"/>
    <m/>
    <d v="2015-08-06T00:00:00"/>
    <d v="2017-08-16T00:00:00"/>
    <m/>
    <m/>
    <s v="SERRA SPIGA - CENTRALE OPERATIVA"/>
    <m/>
    <s v="PET 118"/>
    <s v="AMBULANZA PET UNICAL (N. TELAIO ZFA25000002891156)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05"/>
    <s v="FRIGORIFERO BIOLOGICO"/>
    <s v="B"/>
    <m/>
    <s v="WAECO INTERNATIONAL GMBH"/>
    <s v="TROPICOOL"/>
    <s v="45000239"/>
    <s v="FBI*NNNN"/>
    <m/>
    <d v="2015-08-06T00:00:00"/>
    <d v="2017-08-16T00:00:00"/>
    <m/>
    <m/>
    <s v="SERRA SPIGA - CENTRALE OPERATIVA"/>
    <m/>
    <s v="PET 118"/>
    <s v="AMBULANZA PET UNICAL (N. TELAIO ZFA25000002891156)"/>
    <m/>
    <n v="3424.3"/>
    <d v="2016-08-06T00:00:00"/>
    <s v="FRIGORIFERO BIOLOGICO"/>
    <s v="E"/>
    <n v="0.04"/>
    <n v="6000"/>
    <n v="1"/>
    <m/>
    <n v="240"/>
    <m/>
  </r>
  <r>
    <x v="0"/>
    <x v="3"/>
    <s v="file integrazione"/>
    <e v="#REF!"/>
    <n v="15006"/>
    <s v="FONTE LUMINOSA GENERICA (PER ES: LAMPADE DA VISITA AMB.)"/>
    <s v="B"/>
    <m/>
    <s v="DERUNGS LICHT AG"/>
    <s v="HALUX AMBULANCE 50XGO"/>
    <s v="1071594-007"/>
    <s v="LAI*NNNN"/>
    <m/>
    <d v="2015-08-06T00:00:00"/>
    <d v="2017-08-16T00:00:00"/>
    <m/>
    <m/>
    <s v="SERRA SPIGA - CENTRALE OPERATIVA"/>
    <m/>
    <s v="PET 118"/>
    <s v="AMBULANZA PET PRAIA A MARE (FIAT DUCATO N. TELAIO ZFA25000002861114)"/>
    <m/>
    <n v="1077.8599999999999"/>
    <d v="2016-08-0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5007"/>
    <s v="MONITOR"/>
    <s v="B"/>
    <m/>
    <s v="FAZZINI SRL"/>
    <s v="PMS 8000 H"/>
    <s v="H7150602028G"/>
    <s v="MON*NNNN"/>
    <m/>
    <d v="2015-08-06T00:00:00"/>
    <d v="2017-08-16T00:00:00"/>
    <d v="2017-08-16T00:00:00"/>
    <m/>
    <s v="SERRA SPIGA - CENTRALE OPERATIVA"/>
    <m/>
    <s v="PET 118"/>
    <s v="AMBULANZA PET PRAIA A MARE (FIAT DUCATO N. TELAIO ZFA25000002861114)"/>
    <m/>
    <n v="7500"/>
    <d v="2016-08-06T00:00:00"/>
    <s v="MONITOR"/>
    <s v="C"/>
    <n v="0.08"/>
    <n v="3000"/>
    <n v="1"/>
    <m/>
    <n v="240"/>
    <m/>
  </r>
  <r>
    <x v="0"/>
    <x v="3"/>
    <s v="file integrazione"/>
    <e v="#REF!"/>
    <n v="15008"/>
    <s v="ASPIRATORE MEDICO CHIRURGICO"/>
    <s v="B"/>
    <m/>
    <s v="DEVILBISS HEALTH CARE UK LTD"/>
    <s v="7310PR-S"/>
    <s v="PRS0011990"/>
    <s v="ACH*NNNN"/>
    <m/>
    <d v="2015-08-06T00:00:00"/>
    <d v="2017-08-16T00:00:00"/>
    <m/>
    <m/>
    <s v="SERRA SPIGA - CENTRALE OPERATIVA"/>
    <m/>
    <s v="PET 118"/>
    <s v="AMBULANZA PET PRAIA A MARE (FIAT DUCATO N. TELAIO ZFA25000002861114)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09"/>
    <s v="ASPIRATORE MEDICO CHIRURGICO"/>
    <s v="B"/>
    <m/>
    <s v="BOSCAROL EMERGENCY SYSTEMS"/>
    <s v="OB500"/>
    <s v="NN"/>
    <s v="ACH*NNNN"/>
    <m/>
    <d v="2015-08-06T00:00:00"/>
    <d v="2017-08-16T00:00:00"/>
    <m/>
    <m/>
    <s v="SERRA SPIGA - CENTRALE OPERATIVA"/>
    <m/>
    <s v="PET 118"/>
    <s v="AMBULANZA PET PRAIA A MARE (FIAT DUCATO N. TELAIO ZFA25000002861114)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10"/>
    <s v="FRIGORIFERO BIOLOGICO"/>
    <s v="B"/>
    <m/>
    <s v="WAECO INTERNATIONAL GMBH"/>
    <s v="TROPICOOL"/>
    <s v="45000180"/>
    <s v="FBI*NNNN"/>
    <m/>
    <d v="2015-08-06T00:00:00"/>
    <d v="2017-08-16T00:00:00"/>
    <m/>
    <m/>
    <s v="SERRA SPIGA - CENTRALE OPERATIVA"/>
    <m/>
    <s v="PET 118"/>
    <s v="AMBULANZA PET PRAIA A MARE (FIAT DUCATO N. TELAIO ZFA25000002861114)"/>
    <m/>
    <n v="3424.3"/>
    <d v="2016-08-06T00:00:00"/>
    <s v="FRIGORIFERO BIOLOGICO"/>
    <s v="E"/>
    <n v="0.04"/>
    <n v="6000"/>
    <n v="1"/>
    <m/>
    <n v="240"/>
    <m/>
  </r>
  <r>
    <x v="0"/>
    <x v="3"/>
    <s v="file integrazione"/>
    <e v="#REF!"/>
    <n v="15011"/>
    <s v="FONTE LUMINOSA GENERICA (PER ES: LAMPADE DA VISITA AMB.)"/>
    <s v="B"/>
    <m/>
    <s v="DERUNGS LICHT AG"/>
    <s v="HALUX AMBULANCE 50XGO"/>
    <s v="1071594009"/>
    <s v="LAI*NNNN"/>
    <m/>
    <d v="2015-08-06T00:00:00"/>
    <d v="2017-08-16T00:00:00"/>
    <m/>
    <m/>
    <s v="SERRA SPIGA - CENTRALE OPERATIVA"/>
    <m/>
    <s v="PET 118"/>
    <s v="AMBULANZA PET SAN MARCO ARGENTANO (FIAT DUCATO- ZFA25000002891615)"/>
    <m/>
    <n v="1077.8599999999999"/>
    <d v="2016-08-0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5012"/>
    <s v="MONITOR"/>
    <s v="B"/>
    <m/>
    <s v="FAZZINI SRL"/>
    <s v="PMS 8000 H"/>
    <s v="H7150602032G"/>
    <s v="MON*NNNN"/>
    <m/>
    <d v="2015-08-06T00:00:00"/>
    <d v="2017-08-16T00:00:00"/>
    <d v="2017-08-16T00:00:00"/>
    <m/>
    <s v="SERRA SPIGA - CENTRALE OPERATIVA"/>
    <m/>
    <s v="PET 118"/>
    <s v="AMBULANZA PET SAN MARCO ARGENTANO (FIAT DUCATO- ZFA25000002891615)"/>
    <m/>
    <n v="7500"/>
    <d v="2016-08-06T00:00:00"/>
    <s v="MONITOR"/>
    <s v="C"/>
    <n v="0.08"/>
    <n v="3000"/>
    <n v="1"/>
    <m/>
    <n v="240"/>
    <m/>
  </r>
  <r>
    <x v="0"/>
    <x v="3"/>
    <s v="file integrazione"/>
    <e v="#REF!"/>
    <n v="15013"/>
    <s v="ASPIRATORE MEDICO CHIRURGICO"/>
    <s v="B"/>
    <m/>
    <s v="DEVILBISS HEALTH CARE UK LTD"/>
    <s v="7310PR-S"/>
    <s v="PRS002027"/>
    <s v="ACH*NNNN"/>
    <m/>
    <d v="2015-08-06T00:00:00"/>
    <d v="2017-08-16T00:00:00"/>
    <m/>
    <m/>
    <s v="SERRA SPIGA - CENTRALE OPERATIVA"/>
    <m/>
    <s v="PET 118"/>
    <s v="AMBULANZA PET SAN MARCO ARGENTANO (FIAT DUCATO- ZFA25000002891615)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14"/>
    <s v="ASPIRATORE MEDICO CHIRURGICO"/>
    <s v="B"/>
    <m/>
    <s v="BOSCAROL EMERGENCY SYSTEMS"/>
    <s v="OB500"/>
    <s v="NN"/>
    <s v="ACH*NNNN"/>
    <m/>
    <d v="2015-08-06T00:00:00"/>
    <d v="2017-08-16T00:00:00"/>
    <m/>
    <m/>
    <s v="SERRA SPIGA - CENTRALE OPERATIVA"/>
    <m/>
    <s v="PET 118"/>
    <s v="AMBULANZA PET SAN MARCO ARGENTANO (FIAT DUCATO- ZFA25000002891615)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15"/>
    <s v="FRIGORIFERO BIOLOGICO"/>
    <s v="B"/>
    <m/>
    <s v="WAECO INTERNATIONAL GMBH"/>
    <s v=""/>
    <s v="51500124"/>
    <s v="FBI*NNNN"/>
    <m/>
    <d v="2015-08-06T00:00:00"/>
    <d v="2017-08-16T00:00:00"/>
    <m/>
    <m/>
    <s v="SERRA SPIGA - CENTRALE OPERATIVA"/>
    <m/>
    <s v="PET 118"/>
    <s v="AMBULANZA PET SAN MARCO ARGENTANO (FIAT DUCATO- ZFA25000002891615)"/>
    <m/>
    <n v="3424.3"/>
    <d v="2016-08-06T00:00:00"/>
    <s v="FRIGORIFERO BIOLOGICO"/>
    <s v="E"/>
    <n v="0.04"/>
    <n v="6000"/>
    <n v="1"/>
    <m/>
    <n v="240"/>
    <m/>
  </r>
  <r>
    <x v="0"/>
    <x v="3"/>
    <s v="file integrazione"/>
    <e v="#REF!"/>
    <n v="15016"/>
    <s v="FONTE LUMINOSA GENERICA (PER ES: LAMPADE DA VISITA AMB.)"/>
    <s v="B"/>
    <m/>
    <s v="DERUNGS LICHT AG"/>
    <s v="HALUX AMBULANCE 50XGO"/>
    <s v="1071594019"/>
    <s v="LAI*NNNN"/>
    <m/>
    <d v="2015-08-06T00:00:00"/>
    <d v="2017-08-16T00:00:00"/>
    <m/>
    <m/>
    <s v="SERRA SPIGA - CENTRALE OPERATIVA"/>
    <m/>
    <s v="PET 118"/>
    <s v="AMBULANZA PET AMANTEA (N. TELAIO 2FA25000002891548)"/>
    <m/>
    <n v="1077.8599999999999"/>
    <d v="2016-08-0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5017"/>
    <s v="MONITOR"/>
    <s v="B"/>
    <m/>
    <s v="FAZZINI SRL"/>
    <s v="PMS8000H"/>
    <s v="H7150602034G"/>
    <s v="MON*NNNN"/>
    <m/>
    <d v="2015-08-06T00:00:00"/>
    <d v="2017-08-16T00:00:00"/>
    <d v="2017-08-16T00:00:00"/>
    <m/>
    <s v="SERRA SPIGA - CENTRALE OPERATIVA"/>
    <m/>
    <s v="PET 118"/>
    <s v="AMBULANZA PET AMANTEA (N. TELAIO 2FA25000002891548)"/>
    <m/>
    <n v="7500"/>
    <d v="2016-08-06T00:00:00"/>
    <s v="MONITOR"/>
    <s v="C"/>
    <n v="0.08"/>
    <n v="3000"/>
    <n v="1"/>
    <m/>
    <n v="240"/>
    <m/>
  </r>
  <r>
    <x v="0"/>
    <x v="3"/>
    <s v="file integrazione"/>
    <e v="#REF!"/>
    <n v="15018"/>
    <s v="ASPIRATORE MEDICO CHIRURGICO"/>
    <s v="B"/>
    <m/>
    <s v="DEVILBISS HEALTH CARE UK LTD"/>
    <s v="7310PR-S"/>
    <s v="PRS002009"/>
    <s v="ACH*NNNN"/>
    <m/>
    <d v="2015-08-06T00:00:00"/>
    <d v="2017-08-16T00:00:00"/>
    <m/>
    <m/>
    <s v="SERRA SPIGA - CENTRALE OPERATIVA"/>
    <m/>
    <s v="PET 118"/>
    <s v="AMBULANZA PET AMANTEA (N. TELAIO 2FA25000002891548)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19"/>
    <s v="ASPIRATORE MEDICO CHIRURGICO"/>
    <s v="B"/>
    <m/>
    <s v="BOSCAROL EMERGENCY SYSTEMS"/>
    <s v="OB 500"/>
    <s v="NN"/>
    <s v="ACH*NNNN"/>
    <m/>
    <d v="2015-08-06T00:00:00"/>
    <d v="2017-08-16T00:00:00"/>
    <m/>
    <m/>
    <s v="SERRA SPIGA - CENTRALE OPERATIVA"/>
    <m/>
    <s v="PET 118"/>
    <s v="AMBULANZA PET AMANTEA (N. TELAIO 2FA25000002891548)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20"/>
    <s v="TRASPORTO MATERIALE ORGANICO, APPARECCHIO PER IL"/>
    <s v="B"/>
    <m/>
    <s v="WAECO INTERNATIONAL GMBH"/>
    <s v="TROPICOOL TC 21 FL  AC"/>
    <s v="45000225"/>
    <s v="CORWBHT2"/>
    <m/>
    <d v="2015-08-06T00:00:00"/>
    <d v="2017-08-16T00:00:00"/>
    <m/>
    <m/>
    <s v="SERRA SPIGA - CENTRALE OPERATIVA"/>
    <m/>
    <s v="PET 118"/>
    <s v="AMBULANZA PET AMANTEA (N. TELAIO 2FA25000002891548)"/>
    <m/>
    <n v="2500"/>
    <d v="2016-08-06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5021"/>
    <s v="FONTE LUMINOSA GENERICA (PER ES: LAMPADE DA VISITA AMB.)"/>
    <s v="B"/>
    <m/>
    <s v="DERUNGS LICHT AG"/>
    <s v="HALUX AMBULANCE 50XGO"/>
    <s v="1071594017"/>
    <s v="LAI*NNNN"/>
    <m/>
    <d v="2015-08-06T00:00:00"/>
    <d v="2017-08-16T00:00:00"/>
    <m/>
    <m/>
    <s v="SERRA SPIGA - CENTRALE OPERATIVA"/>
    <m/>
    <s v="118"/>
    <s v="AMBULANZA TARGA FA175WE"/>
    <m/>
    <n v="1077.8599999999999"/>
    <d v="2016-08-0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5022"/>
    <s v="MONITOR"/>
    <s v="B"/>
    <m/>
    <s v="FAZZINI SRL"/>
    <s v="PMS 8000 H"/>
    <s v="H7150602025G"/>
    <s v="MON*NNNN"/>
    <m/>
    <d v="2015-08-06T00:00:00"/>
    <d v="2017-08-16T00:00:00"/>
    <d v="2017-08-16T00:00:00"/>
    <m/>
    <s v="SERRA SPIGA - CENTRALE OPERATIVA"/>
    <m/>
    <s v="118"/>
    <s v="AMBULANZA TARGA FA175WE"/>
    <m/>
    <n v="7500"/>
    <d v="2016-08-06T00:00:00"/>
    <s v="MONITOR"/>
    <s v="C"/>
    <n v="0.08"/>
    <n v="3000"/>
    <n v="1"/>
    <m/>
    <n v="240"/>
    <m/>
  </r>
  <r>
    <x v="0"/>
    <x v="3"/>
    <s v="file integrazione"/>
    <e v="#REF!"/>
    <n v="15023"/>
    <s v="ASPIRATORE MEDICO CHIRURGICO"/>
    <s v="B"/>
    <m/>
    <s v="LAERDAL MEDICAL"/>
    <s v="AMBUJET"/>
    <s v="PRS001974"/>
    <s v="ACH*NNNN"/>
    <m/>
    <d v="2015-08-06T00:00:00"/>
    <d v="2017-08-16T00:00:00"/>
    <m/>
    <m/>
    <s v="SERRA SPIGA - CENTRALE OPERATIVA"/>
    <m/>
    <s v="118"/>
    <s v="AMBULANZA TARGA FA175WE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24"/>
    <s v="ASPIRATORE MEDICO CHIRURGICO"/>
    <s v="B"/>
    <m/>
    <s v="BOSCAROL EMERGENCY SYSTEMS"/>
    <s v="OB 500"/>
    <s v="4101510213"/>
    <s v="ACH*NNNN"/>
    <m/>
    <d v="2015-08-06T00:00:00"/>
    <d v="2017-08-16T00:00:00"/>
    <m/>
    <m/>
    <s v="SERRA SPIGA - CENTRALE OPERATIVA"/>
    <m/>
    <s v="118"/>
    <s v="AMBULANZA TARGA FA175WE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25"/>
    <s v="TRASPORTO MATERIALE ORGANICO, APPARECCHIO PER IL"/>
    <s v="B"/>
    <m/>
    <s v="WAECO INTERNATIONAL GMBH"/>
    <s v="TROPICOOL"/>
    <s v="51500130"/>
    <s v="CORMFJTC"/>
    <m/>
    <d v="2015-08-06T00:00:00"/>
    <d v="2017-08-16T00:00:00"/>
    <m/>
    <m/>
    <s v="SERRA SPIGA - CENTRALE OPERATIVA"/>
    <m/>
    <s v="118"/>
    <s v="AMBULANZA TARGA FA175WE"/>
    <m/>
    <n v="2500"/>
    <d v="2016-08-06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5026"/>
    <s v="FONTE LUMINOSA GENERICA (PER ES: LAMPADE DA VISITA AMB.)"/>
    <s v="B"/>
    <m/>
    <s v="DERUNGS LICHT AG"/>
    <s v="HALUX AMBULANCE"/>
    <s v="1071594020"/>
    <s v="LAI*NNNN"/>
    <m/>
    <d v="2015-08-06T00:00:00"/>
    <d v="2017-08-16T00:00:00"/>
    <m/>
    <m/>
    <s v="SERRA SPIGA - CENTRALE OPERATIVA"/>
    <m/>
    <s v="118"/>
    <s v="AMBULANZA TARGA FA177WE"/>
    <m/>
    <n v="1077.8599999999999"/>
    <d v="2016-08-06T00:00:00"/>
    <s v="FONTE LUMINOSA GENERICA (PER ES: LAMPADE DA VISITA AMB.)"/>
    <s v="D"/>
    <n v="0.06"/>
    <n v="666.66666666666663"/>
    <n v="1"/>
    <m/>
    <n v="39.999999999999993"/>
    <m/>
  </r>
  <r>
    <x v="0"/>
    <x v="3"/>
    <s v="file integrazione"/>
    <e v="#REF!"/>
    <n v="15027"/>
    <s v="MONITOR"/>
    <s v="B"/>
    <m/>
    <s v="FAZZINI SRL"/>
    <s v="PMS 8000 H"/>
    <s v="H7150602024G"/>
    <s v="MON*NNNN"/>
    <m/>
    <d v="2015-08-06T00:00:00"/>
    <d v="2017-08-16T00:00:00"/>
    <d v="2017-08-16T00:00:00"/>
    <m/>
    <s v="SERRA SPIGA - CENTRALE OPERATIVA"/>
    <m/>
    <s v="118"/>
    <s v="AMBULANZA TARGA FA177WE"/>
    <m/>
    <n v="7500"/>
    <d v="2016-08-06T00:00:00"/>
    <s v="MONITOR"/>
    <s v="C"/>
    <n v="0.08"/>
    <n v="3000"/>
    <n v="1"/>
    <m/>
    <n v="240"/>
    <m/>
  </r>
  <r>
    <x v="0"/>
    <x v="3"/>
    <s v="file integrazione"/>
    <e v="#REF!"/>
    <n v="15028"/>
    <s v="ASPIRATORE MEDICO CHIRURGICO"/>
    <s v="B"/>
    <m/>
    <s v="DEVILBISS HEALTH CARE UK LTD"/>
    <s v="AMBUJET"/>
    <s v="PRS002033"/>
    <s v="ACH*NNNN"/>
    <m/>
    <d v="2015-08-06T00:00:00"/>
    <d v="2017-08-16T00:00:00"/>
    <m/>
    <m/>
    <s v="SERRA SPIGA - CENTRALE OPERATIVA"/>
    <m/>
    <s v="118"/>
    <s v="AMBULANZA TARGA FA177WE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29"/>
    <s v="ASPIRATORE MEDICO CHIRURGICO"/>
    <s v="B"/>
    <m/>
    <s v="BOSCAROL EMERGENCY SYSTEMS"/>
    <s v="OB 500"/>
    <s v="410150214"/>
    <s v="ACH*NNNN"/>
    <m/>
    <d v="2015-08-06T00:00:00"/>
    <d v="2017-08-16T00:00:00"/>
    <m/>
    <m/>
    <s v="SERRA SPIGA - CENTRALE OPERATIVA"/>
    <m/>
    <s v="118"/>
    <s v="AMBULANZA TARGA FA177WE"/>
    <m/>
    <n v="2248.9499999999998"/>
    <d v="2016-08-06T00:00:00"/>
    <s v="ASPIRATORE MEDICO CHIRURGICO"/>
    <s v="F"/>
    <n v="0.03"/>
    <n v="1333.3333333333333"/>
    <n v="1"/>
    <m/>
    <n v="39.999999999999993"/>
    <m/>
  </r>
  <r>
    <x v="0"/>
    <x v="3"/>
    <s v="file integrazione"/>
    <e v="#REF!"/>
    <n v="15030"/>
    <s v="TRASPORTO MATERIALE ORGANICO, APPARECCHIO PER IL"/>
    <s v="B"/>
    <m/>
    <s v="WAECO INTERNATIONAL GMBH"/>
    <s v="TROPICOOL"/>
    <s v="45000268"/>
    <s v="CORMFJTC"/>
    <m/>
    <d v="2015-08-06T00:00:00"/>
    <d v="2017-08-16T00:00:00"/>
    <m/>
    <m/>
    <s v="SERRA SPIGA - CENTRALE OPERATIVA"/>
    <m/>
    <s v="118"/>
    <s v="AMBULANZA TARGA FA177WE"/>
    <m/>
    <n v="2500"/>
    <d v="2016-08-06T00:00:00"/>
    <s v="TRASPORTO MATERIALE ORGANICO, APPARECCHIO PER IL"/>
    <s v="F"/>
    <n v="0.03"/>
    <n v="1333.3333333333333"/>
    <n v="1"/>
    <m/>
    <n v="39.999999999999993"/>
    <m/>
  </r>
  <r>
    <x v="0"/>
    <x v="3"/>
    <s v="file integrazione"/>
    <e v="#REF!"/>
    <n v="15031"/>
    <s v="FRIGORIFERO BIOLOGICO"/>
    <s v="B"/>
    <m/>
    <s v="CF DI CIRO FIOCCHETTI &amp; C SNC"/>
    <s v="MEDIKA 140"/>
    <s v="55433"/>
    <s v="FBIFOCM1"/>
    <m/>
    <d v="2015-08-12T00:00:00"/>
    <d v="2017-01-16T00:00:00"/>
    <m/>
    <m/>
    <s v="P.O. PAOLA"/>
    <m/>
    <s v="DIALISI"/>
    <s v="GENERALE"/>
    <m/>
    <n v="3424.3"/>
    <d v="2016-08-12T00:00:00"/>
    <s v="FRIGORIFERO BIOLOGICO"/>
    <s v="E"/>
    <n v="0.04"/>
    <n v="6000"/>
    <n v="1"/>
    <m/>
    <n v="240"/>
    <m/>
  </r>
  <r>
    <x v="0"/>
    <x v="3"/>
    <s v="file integrazione"/>
    <e v="#REF!"/>
    <n v="15032"/>
    <s v="LAMPADA SCIALITICA"/>
    <s v="B"/>
    <m/>
    <s v="GALLOIS SRL"/>
    <s v="GALLOIS"/>
    <s v="27-3312"/>
    <s v="LSC*NNNN"/>
    <m/>
    <m/>
    <d v="2017-01-16T00:00:00"/>
    <d v="2017-01-16T00:00:00"/>
    <m/>
    <s v="P.O. PAOLA"/>
    <m/>
    <s v="DIALISI"/>
    <s v="GENERALE"/>
    <s v="ACQUISTO"/>
    <n v="9344.7000000000007"/>
    <m/>
    <s v="LAMPADA SCIALITICA"/>
    <s v="E"/>
    <n v="0.04"/>
    <n v="5000"/>
    <n v="1"/>
    <m/>
    <n v="200"/>
    <m/>
  </r>
  <r>
    <x v="0"/>
    <x v="3"/>
    <s v="file integrazione"/>
    <e v="#REF!"/>
    <n v="5447"/>
    <s v="EMODIALISI, APPARECCHIO PER"/>
    <s v="B"/>
    <m/>
    <s v="BELLCO GLASS INC"/>
    <s v="FORMULA 2000"/>
    <s v="9T087911"/>
    <s v=""/>
    <m/>
    <m/>
    <m/>
    <m/>
    <m/>
    <s v="P.O. PAOLA"/>
    <m/>
    <s v="DIALISI"/>
    <s v="SERVIZI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BELLCO GLASS INC"/>
    <s v="FORMULA 2000"/>
    <s v="9T047211"/>
    <s v=""/>
    <m/>
    <m/>
    <m/>
    <m/>
    <m/>
    <s v="P.O. PAOLA"/>
    <m/>
    <s v="DIALISI"/>
    <s v="SERVIZI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GAMBRO AB"/>
    <s v="ARTIS"/>
    <s v="FX007393"/>
    <s v=""/>
    <m/>
    <m/>
    <m/>
    <m/>
    <m/>
    <s v="P.O. PAOLA"/>
    <m/>
    <s v="DIALISI"/>
    <s v="SERVIZI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780"/>
    <s v="EMODIALISI, APPARECCHIO PER"/>
    <s v="B"/>
    <m/>
    <s v="BELLCO GLASS INC"/>
    <s v="FORMULA 2000"/>
    <s v="9T016713"/>
    <s v=""/>
    <m/>
    <m/>
    <m/>
    <m/>
    <m/>
    <s v="P.O. PAOLA"/>
    <m/>
    <s v="DIALISI"/>
    <s v="MAGAZZINO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BELLCO GLASS INC"/>
    <s v="FORMULA 2000"/>
    <s v="9T086811"/>
    <s v=""/>
    <m/>
    <m/>
    <m/>
    <m/>
    <m/>
    <s v="P.O. PAOLA"/>
    <m/>
    <s v="DIALISI"/>
    <s v="MAGAZZINO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761"/>
    <s v="EMODIALISI, APPARECCHIO PER"/>
    <s v="B"/>
    <m/>
    <s v="BELLCO GLASS INC"/>
    <s v="FORMULA 2000"/>
    <s v="9T015811"/>
    <m/>
    <m/>
    <m/>
    <m/>
    <m/>
    <m/>
    <s v="P.O. PAOLA"/>
    <m/>
    <s v="DIALISI"/>
    <s v="MAGAZZINO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8762"/>
    <s v="EMODIALISI, APPARECCHIO PER"/>
    <s v="B"/>
    <m/>
    <s v="BELLCO GLASS INC"/>
    <s v="FORMULA 2000"/>
    <n v="62016011"/>
    <s v=""/>
    <m/>
    <m/>
    <m/>
    <m/>
    <m/>
    <s v="P.O. PAOLA"/>
    <m/>
    <s v="DIALISI"/>
    <s v="SERVIZI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m/>
    <s v="EMODIALISI, APPARECCHIO PER"/>
    <s v="B"/>
    <m/>
    <s v="BELLCO GLASS INC"/>
    <s v="FORMULA 2000"/>
    <s v="9T043711"/>
    <s v=""/>
    <m/>
    <m/>
    <m/>
    <m/>
    <m/>
    <s v="P.O. PAOLA"/>
    <m/>
    <s v="DIALISI"/>
    <s v="SERVIZI"/>
    <s v="muletto ditta"/>
    <m/>
    <m/>
    <s v="EMODIALISI, APPARECCHIO PER"/>
    <s v="A"/>
    <n v="0.12"/>
    <n v="25697.439999999999"/>
    <n v="1"/>
    <m/>
    <n v="3083.6927999999998"/>
    <m/>
  </r>
  <r>
    <x v="0"/>
    <x v="3"/>
    <s v="file integrazione"/>
    <e v="#REF!"/>
    <n v="15049"/>
    <s v="FRIGORIFERO BIOLOGICO"/>
    <s v="B"/>
    <m/>
    <s v="ANGELANTONI INDUSTRIE SPA"/>
    <s v="EKO BASIC 1500 2 TN"/>
    <s v="LS06047"/>
    <s v=""/>
    <m/>
    <d v="2015-05-14T00:00:00"/>
    <d v="2017-08-16T00:00:00"/>
    <m/>
    <m/>
    <s v="CAPT MORMANNO"/>
    <m/>
    <s v="LABORATORIO ANALISI"/>
    <s v="GENERALE"/>
    <m/>
    <n v="3424.3"/>
    <d v="2020-05-14T00:00:00"/>
    <s v="FRIGORIFERO BIOLOGICO"/>
    <s v="E"/>
    <n v="0.04"/>
    <n v="6000"/>
    <n v="1"/>
    <m/>
    <n v="240"/>
    <m/>
  </r>
  <r>
    <x v="0"/>
    <x v="3"/>
    <s v="file integrazione"/>
    <e v="#REF!"/>
    <n v="15050"/>
    <s v="AUTOCLAVE"/>
    <s v="B"/>
    <m/>
    <s v="CISA SPA"/>
    <s v="P-3390H/1P/EV/TS/SV"/>
    <s v="24934"/>
    <s v="AUT*NNNN"/>
    <m/>
    <d v="2015-12-11T00:00:00"/>
    <d v="2017-01-16T00:00:00"/>
    <d v="2017-03-01T00:00:00"/>
    <m/>
    <s v="P.O. PAOLA"/>
    <m/>
    <s v="BLOCCO OPERATORIO"/>
    <s v="GENERALE"/>
    <m/>
    <n v="43180"/>
    <d v="2016-12-11T00:00:00"/>
    <s v="AUTOCLAVE"/>
    <s v="C"/>
    <n v="0.08"/>
    <n v="20000"/>
    <n v="1"/>
    <m/>
    <n v="1600"/>
    <m/>
  </r>
  <r>
    <x v="0"/>
    <x v="3"/>
    <s v="file integrazione"/>
    <e v="#REF!"/>
    <n v="15055"/>
    <s v="CARRELLO SERVITORE PER ENDOSCOPI"/>
    <s v="B"/>
    <m/>
    <s v="OLYMPUS OPTICAL CO LTD"/>
    <s v="WM NP1"/>
    <s v="21514826"/>
    <s v="FSEOLYN1"/>
    <m/>
    <d v="2015-09-03T00:00:00"/>
    <d v="2017-03-15T00:00:00"/>
    <m/>
    <m/>
    <s v="P.O. CASTROVILLARI"/>
    <m/>
    <s v="GASTROENTEROLOGIA ED ENDOSCOPIA DIGESTIVA"/>
    <s v="GENERALE"/>
    <m/>
    <n v="1553.58"/>
    <d v="2016-09-03T00:00:00"/>
    <s v="CARRELLO SERVITORE PER ENDOSCOPI"/>
    <s v="F"/>
    <n v="0.03"/>
    <n v="1333.3333333333335"/>
    <n v="1"/>
    <m/>
    <n v="40"/>
    <m/>
  </r>
  <r>
    <x v="0"/>
    <x v="3"/>
    <s v="file integrazione"/>
    <e v="#REF!"/>
    <n v="15056"/>
    <s v="VIDEOGASTROSCOPIO"/>
    <s v="A"/>
    <m/>
    <s v="OLYMPUS OPTICAL CO LTD"/>
    <s v="GIF-H185"/>
    <s v="2511317"/>
    <s v="VGF*NNNN"/>
    <m/>
    <d v="2015-09-03T00:00:00"/>
    <d v="2017-03-15T00:00:00"/>
    <m/>
    <m/>
    <s v="P.O. CASTROVILLARI"/>
    <m/>
    <s v="GASTROENTEROLOGIA ED ENDOSCOPIA DIGESTIVA"/>
    <s v="GENERALE"/>
    <m/>
    <n v="26000"/>
    <d v="2016-09-03T00:00:00"/>
    <s v="VIDEOGASTROSCOPIO"/>
    <s v="A"/>
    <n v="0.12"/>
    <n v="13333.333333333334"/>
    <n v="1"/>
    <m/>
    <n v="1600"/>
    <m/>
  </r>
  <r>
    <x v="0"/>
    <x v="3"/>
    <s v="file integrazione"/>
    <e v="#REF!"/>
    <n v="15057"/>
    <s v="PROIETTORE / TAVOLA OPTOMETRICA"/>
    <s v="B"/>
    <m/>
    <s v="POTEC CO LTD"/>
    <s v="PACP-7000L"/>
    <s v="C7DG08ALA"/>
    <s v="PRM*NNNN"/>
    <m/>
    <d v="2015-09-14T00:00:00"/>
    <m/>
    <m/>
    <m/>
    <s v="DISTRETTO DI CORIGLIANO - PRESTAZIONI AMB."/>
    <m/>
    <s v="OCULISTICA"/>
    <s v="GENERALE"/>
    <m/>
    <n v="1430"/>
    <d v="2017-09-14T00:00:00"/>
    <s v="PROIETTORE / TAVOLA OPTOMETRICA"/>
    <s v="F"/>
    <n v="0.03"/>
    <n v="1333.3333333333333"/>
    <n v="1"/>
    <m/>
    <n v="39.999999999999993"/>
    <m/>
  </r>
  <r>
    <x v="0"/>
    <x v="3"/>
    <s v="file integrazione"/>
    <e v="#REF!"/>
    <n v="15058"/>
    <s v="LASER ODONTOIATRICO PER DIAGNOSI CARIE"/>
    <s v="B"/>
    <m/>
    <s v="NON PRESENTE"/>
    <s v="EXPERT LASE"/>
    <s v="D12E-0275"/>
    <s v="LAO*NNNN"/>
    <m/>
    <d v="2015-09-17T00:00:00"/>
    <d v="2017-09-15T00:00:00"/>
    <m/>
    <m/>
    <s v="CASA CIRCONDARIALE PAOLA"/>
    <m/>
    <s v="ODONTOIATRIA"/>
    <s v="GENERALE"/>
    <m/>
    <n v="15000"/>
    <d v="2017-09-17T00:00:00"/>
    <s v="LASER ODONTOIATRICO PER DIAGNOSI CARIE"/>
    <s v="D"/>
    <n v="0.06"/>
    <n v="15000"/>
    <n v="1"/>
    <m/>
    <n v="900"/>
    <m/>
  </r>
  <r>
    <x v="0"/>
    <x v="3"/>
    <s v="file integrazione"/>
    <e v="#REF!"/>
    <n v="15067"/>
    <s v="PULSOSSIMETRO"/>
    <s v="B"/>
    <m/>
    <s v="BIONICS CO LDT"/>
    <s v="PALMCARE"/>
    <s v="8001215009"/>
    <s v=""/>
    <m/>
    <m/>
    <d v="2017-08-16T00:00:00"/>
    <d v="2017-08-16T00:00:00"/>
    <m/>
    <s v="SERRA SPIGA - CENTRALE OPERATIVA"/>
    <m/>
    <s v="118"/>
    <s v="MAGAZZINO"/>
    <m/>
    <n v="4857.75"/>
    <m/>
    <s v="PULSOSSIMETRO"/>
    <s v="C"/>
    <n v="0.08"/>
    <n v="500"/>
    <n v="1"/>
    <m/>
    <n v="40"/>
    <m/>
  </r>
  <r>
    <x v="0"/>
    <x v="3"/>
    <s v="file integrazione"/>
    <e v="#REF!"/>
    <n v="15068"/>
    <s v="PULSOSSIMETRO"/>
    <s v="B"/>
    <m/>
    <s v="BIONICS CO LDT"/>
    <s v="PALMCARE"/>
    <s v="500-HBE0"/>
    <s v=""/>
    <m/>
    <m/>
    <d v="2017-08-16T00:00:00"/>
    <d v="2017-08-16T00:00:00"/>
    <m/>
    <s v="SERRA SPIGA - CENTRALE OPERATIVA"/>
    <m/>
    <s v="118"/>
    <s v="MAGAZZINO"/>
    <m/>
    <n v="4857.75"/>
    <m/>
    <s v="PULSOSSIMETRO"/>
    <s v="C"/>
    <n v="0.08"/>
    <n v="500"/>
    <n v="1"/>
    <m/>
    <n v="40"/>
    <m/>
  </r>
  <r>
    <x v="0"/>
    <x v="3"/>
    <s v="file integrazione"/>
    <e v="#REF!"/>
    <n v="15069"/>
    <s v="CENTRIFUGA REFRIGERATA"/>
    <s v="B"/>
    <m/>
    <s v="THERMO FISHER SCIENTIFIC"/>
    <s v="KR4"/>
    <s v="41642956"/>
    <s v="CRE*NNNN"/>
    <m/>
    <d v="2015-09-16T00:00:00"/>
    <d v="2017-08-16T00:00:00"/>
    <d v="2017-08-16T00:00:00"/>
    <m/>
    <s v="P.O. PAOLA"/>
    <m/>
    <s v="CENTRO TRASFUSIONALE"/>
    <s v="GENERALE"/>
    <m/>
    <n v="18891.25"/>
    <d v="2016-09-16T00:00:00"/>
    <s v="CENTRIFUGA REFRIGERATA"/>
    <s v="E"/>
    <n v="0.04"/>
    <n v="8000"/>
    <n v="1"/>
    <m/>
    <n v="320"/>
    <m/>
  </r>
  <r>
    <x v="0"/>
    <x v="3"/>
    <s v="file integrazione"/>
    <e v="#REF!"/>
    <n v="15071"/>
    <s v="EMOGASANALIZZATORE"/>
    <s v="B"/>
    <m/>
    <s v="OPTI MEDICAL SYSTEMS"/>
    <s v="OPTI 3"/>
    <s v="OP3-8310"/>
    <s v=""/>
    <m/>
    <m/>
    <d v="2016-11-15T00:00:00"/>
    <m/>
    <m/>
    <s v="DISTRETTO DI COSENZA - VIA SABOTINO"/>
    <m/>
    <s v="PNEUMOLOGIA TERRITORIALE"/>
    <s v="2° PIANO"/>
    <m/>
    <n v="16116.84"/>
    <m/>
    <s v="EMOGASANALIZZATORE"/>
    <s v="B"/>
    <n v="0.1"/>
    <n v="13817.6"/>
    <n v="1"/>
    <m/>
    <n v="1381.7600000000002"/>
    <m/>
  </r>
  <r>
    <x v="0"/>
    <x v="3"/>
    <s v="file integrazione"/>
    <e v="#REF!"/>
    <n v="100186"/>
    <s v="MONITOR FETALE"/>
    <s v="B"/>
    <m/>
    <s v="HUNTLEIGH HEALTHCARE"/>
    <s v="SONICAID TEAM STD"/>
    <s v="777AH10002716"/>
    <s v=""/>
    <m/>
    <d v="2017-01-17T00:00:00"/>
    <d v="2017-01-16T00:00:00"/>
    <m/>
    <m/>
    <s v="P.O. CETRARO"/>
    <m/>
    <s v="OSTETRICIA"/>
    <s v="GENERALE"/>
    <m/>
    <n v="8636"/>
    <d v="2019-01-17T00:00:00"/>
    <s v="MONITOR FETALE"/>
    <s v="D"/>
    <n v="0.06"/>
    <n v="4000"/>
    <n v="1"/>
    <m/>
    <n v="240"/>
    <m/>
  </r>
  <r>
    <x v="0"/>
    <x v="3"/>
    <s v="file integrazione"/>
    <e v="#REF!"/>
    <s v="INV00007619"/>
    <s v="MONITOR"/>
    <s v="B"/>
    <m/>
    <s v="DATEX OHMEDA DIVISION INSTRUMENTARIUM CORP"/>
    <s v="S 5 AM"/>
    <s v="4592207"/>
    <s v="MONDTXSA"/>
    <m/>
    <m/>
    <d v="2017-05-15T00:00:00"/>
    <d v="2017-05-15T00:00:00"/>
    <m/>
    <s v="P.O. ROSSANO"/>
    <m/>
    <s v="ANESTESIA E RIANIMAZIONE"/>
    <s v="GENERALE"/>
    <m/>
    <n v="7500"/>
    <m/>
    <s v="MONITOR"/>
    <s v="C"/>
    <n v="0.08"/>
    <n v="3000"/>
    <n v="1"/>
    <m/>
    <n v="240"/>
    <m/>
  </r>
  <r>
    <x v="0"/>
    <x v="3"/>
    <s v="file integrazione"/>
    <e v="#REF!"/>
    <s v="INV00008592"/>
    <s v="DEFIBRILLATORE"/>
    <s v="B"/>
    <m/>
    <s v="NIHON KOHDEN CORP"/>
    <s v="TEC 7731K"/>
    <s v="80613"/>
    <s v=""/>
    <m/>
    <m/>
    <d v="2017-08-16T00:00:00"/>
    <d v="2017-08-16T00:00:00"/>
    <m/>
    <s v="SERRA SPIGA - CENTRALE OPERATIVA"/>
    <m/>
    <s v="118"/>
    <s v="CENTRALE OPERATIVA"/>
    <m/>
    <n v="8543"/>
    <m/>
    <s v="DEFIBRILLATORE"/>
    <s v="C"/>
    <n v="0.08"/>
    <n v="5000"/>
    <n v="1"/>
    <m/>
    <n v="400"/>
    <m/>
  </r>
  <r>
    <x v="0"/>
    <x v="3"/>
    <s v="file integrazione"/>
    <e v="#REF!"/>
    <s v="INV00008894"/>
    <s v="ELETTROCARDIOGRAFO"/>
    <s v="B"/>
    <m/>
    <s v="ESAOTE SPA"/>
    <s v="P 80 POWER"/>
    <s v="00316"/>
    <s v="ECGEOB8P"/>
    <m/>
    <m/>
    <d v="2016-11-15T00:00:00"/>
    <d v="2016-11-15T00:00:00"/>
    <m/>
    <s v="CAPT CARIATI"/>
    <m/>
    <s v="CARDIOLOGIA"/>
    <s v="GENERALE"/>
    <m/>
    <n v="3238.5"/>
    <m/>
    <s v="ELETTROCARDIOGRAFO"/>
    <s v="C"/>
    <n v="0.08"/>
    <n v="3000"/>
    <n v="1"/>
    <m/>
    <n v="240"/>
    <m/>
  </r>
  <r>
    <x v="0"/>
    <x v="3"/>
    <s v="file integrazione"/>
    <e v="#REF!"/>
    <s v="INV00009951"/>
    <s v="ASPIRATORE MEDICO CHIRURGICO"/>
    <s v="B"/>
    <m/>
    <s v="NTS NUOVE TECNOLOGIE SANITARIE"/>
    <s v="POWER 30"/>
    <s v="131541/ASP"/>
    <s v="ACHNGRP3"/>
    <m/>
    <m/>
    <d v="2017-03-15T00:00:00"/>
    <m/>
    <m/>
    <s v="P.O. CASTROVILLARI"/>
    <m/>
    <s v="118"/>
    <s v="GENERALE"/>
    <m/>
    <n v="2248.9499999999998"/>
    <m/>
    <s v="ASPIRATORE MEDICO CHIRURGICO"/>
    <s v="F"/>
    <n v="0.03"/>
    <n v="1333.3333333333333"/>
    <n v="1"/>
    <m/>
    <n v="39.999999999999993"/>
    <m/>
  </r>
  <r>
    <x v="0"/>
    <x v="3"/>
    <s v="file integrazione"/>
    <e v="#REF!"/>
    <s v="INV00009984"/>
    <s v="ABBATTITORE DI TEMPERATURA"/>
    <s v="B"/>
    <m/>
    <s v="ANGELANTONI INDUSTRIE SPA"/>
    <s v="PLASMAFROST 3 ITEM"/>
    <s v="LS08054"/>
    <s v="#A1*NNNN"/>
    <m/>
    <d v="2015-07-24T00:00:00"/>
    <d v="2017-08-16T00:00:00"/>
    <m/>
    <m/>
    <s v="P.O. PAOLA"/>
    <m/>
    <s v="CENTRO TRASFUSIONALE"/>
    <s v="GENERALE"/>
    <m/>
    <n v="5000"/>
    <d v="2017-07-24T00:00:00"/>
    <s v="CONGELATORE DA LABORATORIO"/>
    <s v="E"/>
    <n v="0.04"/>
    <n v="6000"/>
    <n v="1"/>
    <m/>
    <n v="240"/>
    <m/>
  </r>
  <r>
    <x v="0"/>
    <x v="3"/>
    <s v="file integrazione"/>
    <e v="#REF!"/>
    <n v="10643"/>
    <s v="FONTE LUMINOSA PER ENDOSCOPIA"/>
    <s v="B"/>
    <m/>
    <s v="STORZ KARL GMBH &amp; CO KG"/>
    <s v="20113120 HALOGEN 250 2 TWIN"/>
    <s v="REF.26163 V"/>
    <s v="FLUSOZ2T"/>
    <m/>
    <m/>
    <d v="2017-05-15T00:00:00"/>
    <m/>
    <m/>
    <s v="P.O. ROSSANO"/>
    <m/>
    <s v="BLOCCO OPERATORIO"/>
    <s v="GENERALE"/>
    <m/>
    <n v="6297.08"/>
    <m/>
    <s v="FONTE LUMINOSA PER ENDOSCOPIA"/>
    <s v="D"/>
    <n v="0.06"/>
    <n v="2000"/>
    <n v="1"/>
    <m/>
    <n v="120"/>
    <m/>
  </r>
  <r>
    <x v="0"/>
    <x v="3"/>
    <s v="file integrazione"/>
    <e v="#REF!"/>
    <n v="7747"/>
    <s v="EMODIALISI, APPARECCHIO PER"/>
    <s v="B"/>
    <m/>
    <s v="FRESENIUS KABI AG"/>
    <s v="5008"/>
    <s v="9VEAE931"/>
    <s v="EMDFRU58"/>
    <m/>
    <m/>
    <m/>
    <m/>
    <m/>
    <s v="CAPT CARIATI"/>
    <m/>
    <s v="DIALISI"/>
    <s v="GENERALE"/>
    <s v="Proprietà ASP"/>
    <n v="18000"/>
    <m/>
    <s v="EMODIALISI, APPARECCHIO PER"/>
    <s v="A"/>
    <n v="0.12"/>
    <n v="25697.439999999999"/>
    <n v="1"/>
    <m/>
    <n v="3083.6927999999998"/>
    <m/>
  </r>
  <r>
    <x v="0"/>
    <x v="3"/>
    <s v="file integrazione 2"/>
    <m/>
    <s v="FA176WE"/>
    <s v="BARELLA AMBULANZA"/>
    <s v="B"/>
    <m/>
    <s v="SPENCER"/>
    <s v="CROSSOVER"/>
    <s v="OP2-15-4252-001.0001"/>
    <m/>
    <m/>
    <m/>
    <m/>
    <m/>
    <m/>
    <s v="PET - AMANTEA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EZ150FR"/>
    <s v="BARELLA AMBULANZA"/>
    <s v="B"/>
    <m/>
    <s v="SPENCER"/>
    <s v="CROSSOVER"/>
    <s v="OP2-15-3522-001.0004"/>
    <m/>
    <m/>
    <m/>
    <m/>
    <m/>
    <m/>
    <s v="PET - CETRARO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DK277KR"/>
    <s v="BARELLA AMBULANZA"/>
    <s v="B"/>
    <m/>
    <s v="SPENCER"/>
    <s v="CROSSOVER"/>
    <s v="OP2-14-5859-001.0002"/>
    <m/>
    <m/>
    <m/>
    <m/>
    <m/>
    <m/>
    <s v="PET - CETRARO"/>
    <m/>
    <s v="TRASFERIMENTI SECONDARI URGENTI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CK282MJ"/>
    <s v="BARELLA AMBULANZA"/>
    <s v="B"/>
    <m/>
    <s v="SPENCER"/>
    <s v="CROSSOVER"/>
    <s v="OP2-14-1184-001.0008"/>
    <m/>
    <m/>
    <m/>
    <m/>
    <m/>
    <m/>
    <s v="PET - CETRARO"/>
    <m/>
    <s v="AMBULANZA DI PRESIDIO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B935FH"/>
    <s v="BARELLA AMBULANZA"/>
    <s v="B"/>
    <m/>
    <s v="FERNO"/>
    <s v="26 PROFLEX"/>
    <s v="S1003026"/>
    <m/>
    <m/>
    <m/>
    <m/>
    <m/>
    <m/>
    <s v="PET - CETRARO"/>
    <m/>
    <s v="STAM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EZ125FR"/>
    <s v="BARELLA AMBULANZA"/>
    <s v="B"/>
    <m/>
    <s v="SPENCER"/>
    <s v="CROSSOVER"/>
    <s v="OP2-15-3522-001.0002"/>
    <m/>
    <m/>
    <m/>
    <m/>
    <m/>
    <m/>
    <s v="PET - PAOLA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DH557EZ"/>
    <s v="BARELLA AMBULANZA"/>
    <s v="B"/>
    <m/>
    <s v="SPENCER"/>
    <s v="CROSSOVER"/>
    <s v="OP2-14-5860-001.0006"/>
    <m/>
    <m/>
    <m/>
    <m/>
    <m/>
    <m/>
    <s v="PET - PAOLA"/>
    <m/>
    <s v="TRASFERIMENTI SECONDARI URGENTI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DK2789KR"/>
    <s v="BARELLA AMBULANZA"/>
    <s v="B"/>
    <m/>
    <s v="SPENCER"/>
    <s v="CROSSOVER"/>
    <s v="OP2-14-5860-001.0007"/>
    <m/>
    <m/>
    <m/>
    <m/>
    <m/>
    <m/>
    <s v="PET - PAOLA"/>
    <m/>
    <s v="AMBULANZA DI PRESIDIO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A173WE"/>
    <s v="BARELLA AMBULANZA"/>
    <s v="B"/>
    <m/>
    <s v="SPENCER"/>
    <s v="CROSSOVER"/>
    <s v="OP2-15-4252-001.0002"/>
    <m/>
    <m/>
    <m/>
    <m/>
    <m/>
    <m/>
    <s v="PET - PRAIA A MARE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DK279KR"/>
    <s v="BARELLA AMBULANZA"/>
    <s v="B"/>
    <m/>
    <s v="MEBER"/>
    <s v="NON RILEVABILE"/>
    <s v="NON RILEVABILE"/>
    <m/>
    <m/>
    <m/>
    <m/>
    <m/>
    <m/>
    <s v="PET - PRAIA A MARE"/>
    <m/>
    <s v="TRASFERIMENTI SECONDARI URGENTI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EZ130FR"/>
    <s v="BARELLA AMBULANZA"/>
    <s v="B"/>
    <m/>
    <s v="SPENCER"/>
    <s v="CROSSOVER"/>
    <s v="OP2-15-3519-001.0001"/>
    <m/>
    <m/>
    <m/>
    <m/>
    <m/>
    <m/>
    <s v="PET - CASTROVILLARI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DH554EZ"/>
    <s v="BARELLA AMBULANZA"/>
    <s v="B"/>
    <m/>
    <s v="SPENCER"/>
    <s v="CROSSOVER"/>
    <s v="OP2-15-5186-001.0001"/>
    <m/>
    <m/>
    <m/>
    <m/>
    <m/>
    <m/>
    <s v="PET - CASTROVILLARI"/>
    <m/>
    <s v="TRASFERIMENTI SECONDARI URGENTI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DH555EZ"/>
    <s v="BARELLA AMBULANZA"/>
    <s v="B"/>
    <m/>
    <s v="MEBER"/>
    <s v="PROFESSIONAL"/>
    <s v="A85398"/>
    <m/>
    <m/>
    <m/>
    <m/>
    <m/>
    <m/>
    <s v="PET - CASTROVILLARI"/>
    <m/>
    <s v="AMBULANZA DI PRESIDIO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B933FH"/>
    <s v="BARELLA AMBULANZA"/>
    <s v="B"/>
    <m/>
    <s v="FERNO"/>
    <s v="26 PROFLEX"/>
    <s v="S1003029"/>
    <m/>
    <m/>
    <m/>
    <m/>
    <m/>
    <m/>
    <s v="PET - CASTROVILLARI"/>
    <m/>
    <s v="STAM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C091FF"/>
    <s v="BARELLA AMBULANZA"/>
    <s v="B"/>
    <m/>
    <s v="SPENCER"/>
    <s v="CROSSOVER"/>
    <s v="OP2-15-4252-001.0007"/>
    <m/>
    <m/>
    <m/>
    <m/>
    <m/>
    <m/>
    <s v="PET - MORMANNO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A172WE"/>
    <s v="BARELLA AMBULANZA"/>
    <s v="B"/>
    <m/>
    <s v="SPENCER"/>
    <s v="CROSSOVER"/>
    <s v="OP2-15-4252-001.0004"/>
    <m/>
    <m/>
    <m/>
    <m/>
    <m/>
    <m/>
    <s v="PET - SAN MARCO ARGENTANO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EZ124FR"/>
    <s v="BARELLA AMBULANZA"/>
    <s v="B"/>
    <m/>
    <s v="SPENCER"/>
    <s v="CROSSOVER"/>
    <s v="OP2-15-3522-001.0005"/>
    <m/>
    <m/>
    <m/>
    <m/>
    <m/>
    <m/>
    <s v="PET -CASSANO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EZ129FR"/>
    <s v="BARELLA AMBULANZA"/>
    <s v="B"/>
    <m/>
    <s v="SPENCER"/>
    <s v="CROSSOVER"/>
    <s v="OP2-15-3522-001.0006"/>
    <m/>
    <m/>
    <m/>
    <m/>
    <m/>
    <m/>
    <s v="PET -CORIGLIANO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B934FH"/>
    <s v="BARELLA AMBULANZA"/>
    <s v="B"/>
    <m/>
    <s v="SPENCER"/>
    <s v="CROSSOVER"/>
    <s v="OP2-14-2573-001.0001"/>
    <m/>
    <m/>
    <m/>
    <m/>
    <m/>
    <m/>
    <s v="PET -CORIGLIANO"/>
    <m/>
    <s v="STAM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CX612RR"/>
    <s v="BARELLA AMBULANZA"/>
    <s v="B"/>
    <m/>
    <s v="SPENCER"/>
    <s v="CROSSOVER"/>
    <s v="OP2-15-5185-001.0006"/>
    <m/>
    <m/>
    <m/>
    <m/>
    <m/>
    <m/>
    <s v="PET -CORIGLIANO"/>
    <m/>
    <s v="AMBULANZA DI PRESIDIO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CL965MM"/>
    <s v="BARELLA AMBULANZA"/>
    <s v="B"/>
    <m/>
    <s v="SPENCER"/>
    <s v="CROSSOVER"/>
    <s v="OP2-14-5860-001.0008"/>
    <m/>
    <m/>
    <m/>
    <m/>
    <m/>
    <m/>
    <s v="PET -CORIGLIANO"/>
    <m/>
    <s v="TRASFERIMENTI SECONDARI URGENTI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EZ126FR"/>
    <s v="BARELLA AMBULANZA"/>
    <s v="B"/>
    <m/>
    <s v="SPENCER"/>
    <s v="CROSSOVER"/>
    <s v="OP2-15-3519-001.0002"/>
    <m/>
    <m/>
    <m/>
    <m/>
    <m/>
    <m/>
    <s v="PET -ROSSANO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CL532MN"/>
    <s v="BARELLA AMBULANZA"/>
    <s v="B"/>
    <m/>
    <s v="SPENCER"/>
    <s v="CROSSOVER"/>
    <s v="OP2-14-6545-001.0009"/>
    <m/>
    <m/>
    <m/>
    <m/>
    <m/>
    <m/>
    <s v="PET -ROSSANO"/>
    <m/>
    <s v="AMBULANZA DI PRESIDIO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DH307EZ"/>
    <s v="BARELLA AMBULANZA"/>
    <s v="B"/>
    <m/>
    <s v="MEBER"/>
    <m/>
    <s v="A90630"/>
    <m/>
    <m/>
    <m/>
    <m/>
    <m/>
    <m/>
    <s v="PET -ROSSANO"/>
    <m/>
    <s v="TRASFERIMENTI SECONDARI URGENTI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EZ128FR"/>
    <s v="BARELLA AMBULANZA"/>
    <s v="B"/>
    <m/>
    <s v="SPENCER"/>
    <s v="CROSSOVER"/>
    <s v="OP2-15-3522-001.0003"/>
    <m/>
    <m/>
    <m/>
    <m/>
    <m/>
    <m/>
    <s v="PET -TREBISACCE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DD576GN"/>
    <s v="BARELLA AMBULANZA"/>
    <s v="B"/>
    <m/>
    <s v="SPENCER"/>
    <s v="CROSSOVER"/>
    <s v="OP2-14-5859-001.0001"/>
    <m/>
    <m/>
    <m/>
    <m/>
    <m/>
    <m/>
    <s v="PET -TREBISACCE"/>
    <m/>
    <s v="TRASFERIMENTI SECONDARI URGENTI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EZ151FR"/>
    <s v="BARELLA AMBULANZA"/>
    <s v="B"/>
    <m/>
    <s v="SPENCER"/>
    <s v="CROSSOVER"/>
    <s v="OP2-15-3964-001.0001"/>
    <m/>
    <m/>
    <m/>
    <m/>
    <m/>
    <m/>
    <s v="PET -ACRI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C088FF"/>
    <s v="BARELLA AMBULANZA"/>
    <s v="B"/>
    <m/>
    <s v="SPENCER"/>
    <s v="CROSSOVER"/>
    <s v="OP2-15-4252-001.0001"/>
    <m/>
    <m/>
    <m/>
    <m/>
    <m/>
    <m/>
    <s v="PET -ACRI"/>
    <m/>
    <s v="4WD 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CK143MJ"/>
    <s v="BARELLA AMBULANZA"/>
    <s v="B"/>
    <m/>
    <s v="SPENCER"/>
    <s v="CROSSOVER"/>
    <s v="OP2-14-5860-001.0005"/>
    <m/>
    <m/>
    <m/>
    <m/>
    <m/>
    <m/>
    <s v="PET -ACRI"/>
    <m/>
    <s v="TRASFERIMENTI SECONDARI URGENTI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EZ127FR"/>
    <s v="BARELLA AMBULANZA"/>
    <s v="B"/>
    <m/>
    <s v="SPENCER"/>
    <s v="CROSSOVER"/>
    <s v="OP2-15-3522-001.0001"/>
    <m/>
    <m/>
    <m/>
    <m/>
    <m/>
    <m/>
    <s v="PET -COSENZA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EZ123FR"/>
    <s v="BARELLA AMBULANZA"/>
    <s v="B"/>
    <m/>
    <s v="SPENCER"/>
    <s v="CROSSOVER"/>
    <s v="OP2-15-3520-001.0001"/>
    <m/>
    <m/>
    <m/>
    <m/>
    <m/>
    <m/>
    <s v="PET - ROGLIANO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EW308BP"/>
    <s v="BARELLA AMBULANZA"/>
    <s v="B"/>
    <m/>
    <s v="MEBER"/>
    <s v="MERCURY"/>
    <s v="A14077"/>
    <m/>
    <m/>
    <m/>
    <m/>
    <m/>
    <m/>
    <s v="PET - SAN GIOVANNI IN FIORE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C090FF"/>
    <s v="BARELLA AMBULANZA"/>
    <s v="B"/>
    <m/>
    <s v="SPENCER"/>
    <s v="CROSSOVER"/>
    <s v="OP2-15-4252-001.0008"/>
    <m/>
    <m/>
    <m/>
    <m/>
    <m/>
    <m/>
    <s v="PET - SAN GIOVANNI IN FIORE"/>
    <m/>
    <s v="4WD 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CX817DM"/>
    <s v="BARELLA AMBULANZA"/>
    <s v="B"/>
    <m/>
    <s v="MEBER"/>
    <s v="COM2KX"/>
    <s v="3-145-538-001-00N"/>
    <m/>
    <m/>
    <m/>
    <m/>
    <m/>
    <m/>
    <s v="PET - SAN GIOVANNI IN FIORE"/>
    <m/>
    <s v="TRASFERIMENTI SECONDARI URGENTI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BV509TL"/>
    <s v="BARELLA AMBULANZA"/>
    <s v="B"/>
    <m/>
    <s v="SPENCER"/>
    <s v="CROSSOVER"/>
    <s v="OP2-14-5860-001.0002"/>
    <m/>
    <m/>
    <m/>
    <m/>
    <m/>
    <m/>
    <s v="PET - SAN GIOVANNI IN FIORE"/>
    <m/>
    <s v="AMBULANZA DI PRESIDIO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A174WE"/>
    <s v="BARELLA AMBULANZA"/>
    <s v="B"/>
    <m/>
    <s v="SPENCER"/>
    <s v="CROSSOVER"/>
    <s v="OP2-15-2924-001.0022"/>
    <m/>
    <m/>
    <m/>
    <m/>
    <m/>
    <m/>
    <s v="PET - UNICAL"/>
    <m/>
    <s v="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CY864AM"/>
    <s v="BARELLA AMBULANZA"/>
    <s v="B"/>
    <m/>
    <s v="MEBER"/>
    <m/>
    <m/>
    <m/>
    <m/>
    <m/>
    <m/>
    <m/>
    <m/>
    <s v="SERRA SPIGA - CENTRALE OPERATIVA"/>
    <m/>
    <m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C089FF"/>
    <s v="BARELLA AMBULANZA"/>
    <s v="B"/>
    <m/>
    <s v="SPENCER"/>
    <s v="CROSSOVER"/>
    <s v="OP2-15-4252-001.0009"/>
    <m/>
    <m/>
    <m/>
    <m/>
    <m/>
    <m/>
    <s v="CENTRALE OPERATIVA"/>
    <m/>
    <s v="4WD PET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A177WE"/>
    <s v="BARELLA AMBULANZA"/>
    <s v="B"/>
    <m/>
    <s v="SPENCER"/>
    <s v="CROSSOVER"/>
    <s v="OP2-15-4252-001.0006"/>
    <m/>
    <m/>
    <m/>
    <m/>
    <m/>
    <m/>
    <s v="CENTRALE OPERATIVA"/>
    <m/>
    <s v="AMBULANZA RIANIMAZIONE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FA175WE"/>
    <s v="BARELLA AMBULANZA"/>
    <s v="B"/>
    <m/>
    <s v="SPENCER"/>
    <s v="CROSSOVER"/>
    <s v="OP2-15-4252-001.0005"/>
    <m/>
    <m/>
    <m/>
    <m/>
    <m/>
    <m/>
    <s v="CENTRALE OPERATIVA"/>
    <m/>
    <s v="AMBULANZA PER LA CARDIOLOGIA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DH556EZ"/>
    <s v="BARELLA AMBULANZA"/>
    <s v="B"/>
    <m/>
    <s v="STRYKER"/>
    <s v="POWER FROXT"/>
    <n v="170640134"/>
    <m/>
    <m/>
    <m/>
    <m/>
    <m/>
    <m/>
    <s v="CENTRALE OPERATIVA"/>
    <m/>
    <s v="TRASPORTO OBESI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DB199WF"/>
    <s v="BARELLA AMBULANZA"/>
    <s v="B"/>
    <m/>
    <s v="MEBER"/>
    <s v="NON RILEVABILE"/>
    <s v="NON RILEVABILE"/>
    <m/>
    <m/>
    <m/>
    <m/>
    <m/>
    <m/>
    <s v="CENTRALE OPERATIVA"/>
    <m/>
    <s v="TRASFERIMENTI SECONDARI URGENTI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DB198WE"/>
    <s v="BARELLA AMBULANZA"/>
    <s v="B"/>
    <m/>
    <s v="MEBER"/>
    <s v="NON RILEVABILE"/>
    <s v="NON RILEVABILE"/>
    <m/>
    <m/>
    <m/>
    <m/>
    <m/>
    <m/>
    <s v="CENTRALE OPERATIVA"/>
    <m/>
    <s v="MULETTO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CT154FK"/>
    <s v="BARELLA AMBULANZA"/>
    <s v="B"/>
    <m/>
    <s v="MEBER"/>
    <s v="NON RILEVABILE"/>
    <s v="NON RILEVABILE"/>
    <m/>
    <m/>
    <m/>
    <m/>
    <m/>
    <m/>
    <s v="CENTRALE OPERATIVA"/>
    <m/>
    <s v="MULETTO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CK142MJ"/>
    <s v="BARELLA AMBULANZA"/>
    <s v="B"/>
    <m/>
    <s v="SPENCER"/>
    <s v="CROSSOVER"/>
    <s v="OP2-14-5860-001.0001"/>
    <m/>
    <m/>
    <m/>
    <m/>
    <m/>
    <m/>
    <s v="CENTRALE OPERATIVA"/>
    <m/>
    <s v="MULETTO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CP130HT"/>
    <s v="BARELLA AMBULANZA"/>
    <s v="B"/>
    <m/>
    <s v="MEBER"/>
    <s v="NON RILEVABILE"/>
    <s v="NON RILEVABILE"/>
    <m/>
    <m/>
    <m/>
    <m/>
    <m/>
    <m/>
    <s v="CENTRALE OPERATIVA"/>
    <m/>
    <s v="DIREZIONE SANITARIA"/>
    <m/>
    <s v="PROPRIETA'"/>
    <m/>
    <m/>
    <s v="BARELLA AMBULANZA"/>
    <s v="F"/>
    <n v="0.03"/>
    <n v="2500"/>
    <n v="1"/>
    <m/>
    <n v="75"/>
    <m/>
  </r>
  <r>
    <x v="0"/>
    <x v="3"/>
    <s v="file integrazione 2"/>
    <m/>
    <s v="CP695HT"/>
    <s v="BARELLA AMBULANZA"/>
    <s v="B"/>
    <m/>
    <s v="MEBER"/>
    <s v="NON RILEVABILE"/>
    <s v="NON RILEVABILE"/>
    <m/>
    <m/>
    <m/>
    <m/>
    <m/>
    <m/>
    <s v="CENTRALE OPERATIVA"/>
    <m/>
    <s v="TRASPORTO SANGUE"/>
    <m/>
    <s v="PROPRIETA'"/>
    <m/>
    <m/>
    <s v="BARELLA AMBULANZA"/>
    <s v="F"/>
    <n v="0.03"/>
    <n v="2500"/>
    <n v="1"/>
    <m/>
    <n v="75"/>
    <m/>
  </r>
  <r>
    <x v="0"/>
    <x v="3"/>
    <s v="file integrazione 2"/>
    <m/>
    <m/>
    <s v="BARELLA AMBULANZA"/>
    <s v="B"/>
    <m/>
    <s v="SPENCER"/>
    <s v="CROSSOVER"/>
    <s v="OP2-14-5860-001.0003"/>
    <m/>
    <m/>
    <m/>
    <m/>
    <m/>
    <m/>
    <s v="CENTRALE OPERATIVA"/>
    <m/>
    <s v="SCORTA MAGAZZINO"/>
    <m/>
    <s v="PROPRIETA'"/>
    <m/>
    <m/>
    <s v="BARELLA AMBULANZA"/>
    <s v="F"/>
    <n v="0.03"/>
    <n v="2500"/>
    <n v="1"/>
    <m/>
    <n v="75"/>
    <m/>
  </r>
  <r>
    <x v="0"/>
    <x v="3"/>
    <s v="file integrazione 2"/>
    <m/>
    <m/>
    <s v="BARELLA AMBULANZA"/>
    <s v="B"/>
    <m/>
    <s v="SPENCER"/>
    <s v="CROSSOVER"/>
    <s v="OP2-14-5656-001.0004"/>
    <m/>
    <m/>
    <m/>
    <m/>
    <m/>
    <m/>
    <s v="CENTRALE OPERATIVA"/>
    <m/>
    <s v="SCORTA MAGAZZINO"/>
    <m/>
    <s v="PROPRIETA'"/>
    <m/>
    <m/>
    <s v="BARELLA AMBULANZA"/>
    <s v="F"/>
    <n v="0.03"/>
    <n v="2500"/>
    <n v="1"/>
    <m/>
    <n v="75"/>
    <m/>
  </r>
  <r>
    <x v="0"/>
    <x v="3"/>
    <s v="file integrazione 2"/>
    <m/>
    <m/>
    <s v="BARELLA AMBULANZA"/>
    <s v="B"/>
    <m/>
    <s v="SPENCER"/>
    <s v="CROSSOVER"/>
    <s v="NON RILEVABILE"/>
    <m/>
    <m/>
    <m/>
    <m/>
    <m/>
    <m/>
    <s v="CENTRALE OPERATIVA"/>
    <m/>
    <s v="SCORTA MAGAZZINO"/>
    <m/>
    <s v="PROPRIETA'"/>
    <m/>
    <m/>
    <s v="BARELLA AMBULANZA"/>
    <s v="F"/>
    <n v="0.03"/>
    <n v="2500"/>
    <n v="1"/>
    <m/>
    <n v="75"/>
    <m/>
  </r>
  <r>
    <x v="0"/>
    <x v="3"/>
    <s v="file integrazione 2"/>
    <m/>
    <m/>
    <s v="BARELLA AMBULANZA"/>
    <s v="B"/>
    <m/>
    <s v="SPENCER"/>
    <s v="CROSSOVER"/>
    <s v="OP2-14-5860-001.0004"/>
    <m/>
    <m/>
    <m/>
    <m/>
    <m/>
    <m/>
    <s v="CENTRALE OPERATIVA"/>
    <m/>
    <s v="SCORTA MAGAZZINO"/>
    <m/>
    <s v="PROPRIETA'"/>
    <m/>
    <m/>
    <s v="BARELLA AMBULANZA"/>
    <s v="F"/>
    <n v="0.03"/>
    <n v="2500"/>
    <n v="1"/>
    <m/>
    <n v="75"/>
    <m/>
  </r>
  <r>
    <x v="0"/>
    <x v="3"/>
    <s v="file integrazione 2"/>
    <m/>
    <m/>
    <s v="BARELLA AMBULANZA"/>
    <s v="B"/>
    <m/>
    <s v="SPENCER"/>
    <s v="CROSSOVER"/>
    <s v="NON RILEVABILE"/>
    <m/>
    <m/>
    <m/>
    <m/>
    <m/>
    <m/>
    <s v="CENTRALE OPERATIVA"/>
    <m/>
    <s v="SCORTA MAGAZZINO"/>
    <m/>
    <s v="PROPRIETA'"/>
    <m/>
    <m/>
    <s v="BARELLA AMBULANZA"/>
    <s v="F"/>
    <n v="0.03"/>
    <n v="2500"/>
    <n v="1"/>
    <m/>
    <n v="75"/>
    <m/>
  </r>
  <r>
    <x v="0"/>
    <x v="3"/>
    <s v="file integrazione 2"/>
    <m/>
    <m/>
    <s v="BARELLA AMBULANZA"/>
    <s v="B"/>
    <m/>
    <s v="FERNO"/>
    <s v="NON RILEVABILE"/>
    <s v="NON RILEVABILE"/>
    <m/>
    <m/>
    <m/>
    <m/>
    <m/>
    <m/>
    <s v="CENTRALE OPERATIVA"/>
    <m/>
    <s v="SCORTA MAGAZZINO"/>
    <m/>
    <s v="PROPRIETA'"/>
    <m/>
    <m/>
    <s v="BARELLA AMBULANZA"/>
    <s v="F"/>
    <n v="0.03"/>
    <n v="2500"/>
    <n v="1"/>
    <m/>
    <n v="75"/>
    <m/>
  </r>
  <r>
    <x v="0"/>
    <x v="3"/>
    <s v="file integrazione 2"/>
    <m/>
    <m/>
    <s v="DEMINERALIZZATORE AD OSMOSI INVERSA"/>
    <s v="B"/>
    <m/>
    <s v="FRESENIUS KABI AG"/>
    <s v="K/RO-DUAL HF 2500"/>
    <s v="NON RILEVABILE"/>
    <m/>
    <m/>
    <m/>
    <m/>
    <m/>
    <m/>
    <s v="P.O. ROSSANO"/>
    <m/>
    <s v="DIALISI"/>
    <s v="GENERALE"/>
    <s v="PROPRIETA'"/>
    <n v="20000"/>
    <m/>
    <s v="PRODUZIONE ACQUA PURA, APPARECCHIO PER"/>
    <s v="E"/>
    <n v="0.04"/>
    <n v="3000"/>
    <n v="1"/>
    <m/>
    <n v="120"/>
    <m/>
  </r>
  <r>
    <x v="0"/>
    <x v="3"/>
    <s v="file integrazione 2"/>
    <m/>
    <m/>
    <s v="DEMINERALIZZATORE AD OSMOSI INVERSA"/>
    <s v="B"/>
    <m/>
    <s v="FERMACASTELLI"/>
    <s v="BIOM 55"/>
    <s v="NON RILEVABILE"/>
    <m/>
    <m/>
    <m/>
    <m/>
    <m/>
    <m/>
    <s v="P.O. TREBISACCE"/>
    <m/>
    <s v="DIALISI"/>
    <s v="GENERALE"/>
    <s v="PROPRIETA'"/>
    <n v="20000"/>
    <m/>
    <s v="PRODUZIONE ACQUA PURA, APPARECCHIO PER"/>
    <s v="E"/>
    <n v="0.04"/>
    <n v="3000"/>
    <n v="1"/>
    <m/>
    <n v="120"/>
    <m/>
  </r>
  <r>
    <x v="0"/>
    <x v="3"/>
    <s v="file integrazione 2"/>
    <m/>
    <m/>
    <s v="DEMINERALIZZATORE AD OSMOSI INVERSA"/>
    <s v="B"/>
    <m/>
    <s v="COR CROS 1000"/>
    <s v="3000Lt/ORA"/>
    <s v="NON RILEVABILE"/>
    <m/>
    <m/>
    <m/>
    <m/>
    <m/>
    <m/>
    <s v="P.O. SAN GIOVANNI IN FIORE"/>
    <m/>
    <s v="DIALISI"/>
    <s v="GENERALE"/>
    <s v="PROPRIETA'"/>
    <n v="20000"/>
    <m/>
    <s v="PRODUZIONE ACQUA PURA, APPARECCHIO PER"/>
    <s v="E"/>
    <n v="0.04"/>
    <n v="3000"/>
    <n v="1"/>
    <m/>
    <n v="120"/>
    <m/>
  </r>
  <r>
    <x v="0"/>
    <x v="3"/>
    <s v="file integrazione 2"/>
    <m/>
    <m/>
    <s v="DEMINERALIZZATORE AD OSMOSI INVERSA"/>
    <s v="B"/>
    <m/>
    <s v="COSMED"/>
    <s v="KRO-F7"/>
    <s v="NON RILEVABILE"/>
    <m/>
    <m/>
    <m/>
    <m/>
    <m/>
    <m/>
    <s v="CAPT CARIATI"/>
    <m/>
    <s v="DIALISI"/>
    <s v="GENERALE"/>
    <s v="PROPRIETA'"/>
    <n v="20000"/>
    <m/>
    <s v="PRODUZIONE ACQUA PURA, APPARECCHIO PER"/>
    <s v="E"/>
    <n v="0.04"/>
    <n v="3000"/>
    <n v="1"/>
    <m/>
    <n v="120"/>
    <m/>
  </r>
  <r>
    <x v="0"/>
    <x v="3"/>
    <s v="file integrazione 2"/>
    <m/>
    <m/>
    <s v="DEMINERALIZZATORE AD OSMOSI INVERSA"/>
    <s v="B"/>
    <m/>
    <s v="GEL 1000"/>
    <s v="AQUA B PLUS "/>
    <s v="NON RILEVABILE"/>
    <m/>
    <m/>
    <m/>
    <m/>
    <m/>
    <m/>
    <s v="P.O. ACRI"/>
    <m/>
    <s v="DIALISI"/>
    <s v="GENERALE"/>
    <s v="PROPRIETA'"/>
    <n v="40000"/>
    <m/>
    <s v="PRODUZIONE ACQUA PURA, APPARECCHIO PER"/>
    <s v="E"/>
    <n v="0.04"/>
    <n v="3000"/>
    <n v="1"/>
    <m/>
    <n v="120"/>
    <m/>
  </r>
  <r>
    <x v="0"/>
    <x v="3"/>
    <s v="file integrazione 2"/>
    <m/>
    <m/>
    <s v="DEMINERALIZZATORE AD OSMOSI INVERSA "/>
    <s v="B"/>
    <m/>
    <s v="HOSPAL GAMBRO"/>
    <s v="2 MODULI:WRO 102S E WRO 101H"/>
    <s v="1000039 +1000040"/>
    <m/>
    <m/>
    <m/>
    <m/>
    <m/>
    <m/>
    <s v="POLIAMBULATORIO ROGLIANO"/>
    <m/>
    <s v="DIALISI"/>
    <s v="GENERALE"/>
    <s v="PROPRIETA'"/>
    <n v="40000"/>
    <m/>
    <s v="PRODUZIONE ACQUA PURA, APPARECCHIO PER"/>
    <s v="E"/>
    <n v="0.04"/>
    <n v="3000"/>
    <n v="1"/>
    <m/>
    <n v="120"/>
    <m/>
  </r>
  <r>
    <x v="0"/>
    <x v="3"/>
    <s v="file integrazione 2"/>
    <m/>
    <s v="NN"/>
    <s v="TELECOMANDATO"/>
    <s v="B"/>
    <m/>
    <s v="GMS"/>
    <s v="SIREVIX"/>
    <s v="NON RILEVABILE"/>
    <m/>
    <m/>
    <m/>
    <m/>
    <m/>
    <m/>
    <s v="P.O. CETRARO"/>
    <m/>
    <s v="RADIOLOGIA"/>
    <s v="GENERALE"/>
    <s v="ACQUISTO"/>
    <n v="150000"/>
    <m/>
    <s v="TAVOLO TELECOMANDATO"/>
    <s v="A"/>
    <n v="0.12"/>
    <n v="46666.666666666664"/>
    <n v="1"/>
    <m/>
    <n v="5599.9999999999991"/>
    <m/>
  </r>
  <r>
    <x v="0"/>
    <x v="3"/>
    <s v="file integrazione 2"/>
    <m/>
    <s v="NN"/>
    <s v="TELECOMANDATO"/>
    <s v="B"/>
    <m/>
    <s v="GMS"/>
    <s v="SIREVIX"/>
    <s v="NON RILEVABILE"/>
    <m/>
    <m/>
    <m/>
    <m/>
    <m/>
    <m/>
    <s v="P.O. TREBISACCE"/>
    <m/>
    <s v="RADIOLOGIA"/>
    <s v="GENERALE"/>
    <s v="ACQUISTO"/>
    <n v="150000"/>
    <m/>
    <s v="TAVOLO TELECOMANDATO"/>
    <s v="A"/>
    <n v="0.12"/>
    <n v="46666.666666666664"/>
    <n v="1"/>
    <m/>
    <n v="5599.9999999999991"/>
    <m/>
  </r>
  <r>
    <x v="0"/>
    <x v="3"/>
    <s v="file integrazione 2"/>
    <m/>
    <s v="NN"/>
    <s v="TELECOMANDATO"/>
    <s v="B"/>
    <m/>
    <s v="GMS"/>
    <s v="SIREVIX"/>
    <s v="NON RILEVABILE"/>
    <m/>
    <m/>
    <m/>
    <m/>
    <m/>
    <m/>
    <s v="P.O. PRAIA A MARE"/>
    <m/>
    <s v="RADIOLOGIA"/>
    <s v="GENERALE"/>
    <s v="ACQUISTO"/>
    <n v="150000"/>
    <m/>
    <s v="TAVOLO TELECOMANDATO"/>
    <s v="A"/>
    <n v="0.12"/>
    <n v="46666.666666666664"/>
    <n v="1"/>
    <m/>
    <n v="5599.9999999999991"/>
    <m/>
  </r>
  <r>
    <x v="0"/>
    <x v="3"/>
    <s v="file Telecardiologia"/>
    <m/>
    <s v="CA01"/>
    <s v="Elettrocardiografo"/>
    <m/>
    <m/>
    <s v="GE HEALTHCARE"/>
    <s v="MAC2000"/>
    <s v="SJQ14381774PA"/>
    <m/>
    <m/>
    <d v="2015-06-30T00:00:00"/>
    <m/>
    <m/>
    <m/>
    <s v="Castrovillari"/>
    <m/>
    <s v="Blocco operatorio"/>
    <m/>
    <m/>
    <m/>
    <m/>
    <s v="ELETTROCARDIOGRAFO"/>
    <s v="C"/>
    <n v="0.08"/>
    <n v="3000"/>
    <n v="1"/>
    <m/>
    <n v="240"/>
    <m/>
  </r>
  <r>
    <x v="0"/>
    <x v="3"/>
    <s v="file Telecardiologia"/>
    <m/>
    <s v="CA01.a"/>
    <s v="Elettrocardiografo"/>
    <m/>
    <m/>
    <s v="GE HEALTHCARE"/>
    <s v="MAC2000"/>
    <s v="SMT14452180PA"/>
    <m/>
    <m/>
    <d v="2015-06-26T00:00:00"/>
    <m/>
    <m/>
    <m/>
    <s v="Castrovillari"/>
    <m/>
    <s v="Cardiologia Elettrofisiologia"/>
    <m/>
    <m/>
    <m/>
    <m/>
    <s v="ELETTROCARDIOGRAFO"/>
    <s v="C"/>
    <n v="0.08"/>
    <n v="3000"/>
    <n v="1"/>
    <m/>
    <n v="240"/>
    <m/>
  </r>
  <r>
    <x v="0"/>
    <x v="3"/>
    <s v="file Telecardiologia"/>
    <m/>
    <s v="CA02"/>
    <s v="Elettrocardiografo"/>
    <m/>
    <m/>
    <s v="GE HEALTHCARE"/>
    <s v="MAC2000"/>
    <s v="SJQ14371655PA"/>
    <m/>
    <m/>
    <d v="2015-06-26T00:00:00"/>
    <m/>
    <m/>
    <m/>
    <s v="Castrovillari"/>
    <m/>
    <s v="Cardiologia Ambulatorio"/>
    <m/>
    <m/>
    <m/>
    <m/>
    <s v="ELETTROCARDIOGRAFO"/>
    <s v="C"/>
    <n v="0.08"/>
    <n v="3000"/>
    <n v="1"/>
    <m/>
    <n v="240"/>
    <m/>
  </r>
  <r>
    <x v="0"/>
    <x v="3"/>
    <s v="file Telecardiologia"/>
    <m/>
    <s v="CA03"/>
    <s v="Elettrocardiografo"/>
    <m/>
    <m/>
    <s v="GE HEALTHCARE"/>
    <s v="MAC2000"/>
    <s v="SJQ14381780PA"/>
    <m/>
    <m/>
    <d v="2015-06-26T00:00:00"/>
    <m/>
    <m/>
    <m/>
    <s v="Castrovillari"/>
    <m/>
    <s v="Cardiologia Reparto"/>
    <m/>
    <m/>
    <m/>
    <m/>
    <s v="ELETTROCARDIOGRAFO"/>
    <s v="C"/>
    <n v="0.08"/>
    <n v="3000"/>
    <n v="1"/>
    <m/>
    <n v="240"/>
    <m/>
  </r>
  <r>
    <x v="0"/>
    <x v="3"/>
    <s v="file Telecardiologia"/>
    <m/>
    <s v="CA04"/>
    <s v="Elettrocardiografo"/>
    <m/>
    <m/>
    <s v="GE HEALTHCARE"/>
    <s v="MAC2000"/>
    <s v="SJQ14381762PA"/>
    <m/>
    <m/>
    <d v="2015-06-30T00:00:00"/>
    <m/>
    <m/>
    <m/>
    <s v="Castrovillari"/>
    <m/>
    <s v="Chirurgia Generale"/>
    <m/>
    <m/>
    <m/>
    <m/>
    <s v="ELETTROCARDIOGRAFO"/>
    <s v="C"/>
    <n v="0.08"/>
    <n v="3000"/>
    <n v="1"/>
    <m/>
    <n v="240"/>
    <m/>
  </r>
  <r>
    <x v="0"/>
    <x v="3"/>
    <s v="file Telecardiologia"/>
    <m/>
    <s v="CA05"/>
    <s v="Elettrocardiografo"/>
    <m/>
    <m/>
    <s v="GE HEALTHCARE"/>
    <s v="MAC2000"/>
    <s v="SJQ14381744PA"/>
    <m/>
    <m/>
    <d v="2015-06-30T00:00:00"/>
    <m/>
    <m/>
    <m/>
    <s v="Castrovillari"/>
    <m/>
    <s v="Medicina generale"/>
    <m/>
    <m/>
    <m/>
    <m/>
    <s v="ELETTROCARDIOGRAFO"/>
    <s v="C"/>
    <n v="0.08"/>
    <n v="3000"/>
    <n v="1"/>
    <m/>
    <n v="240"/>
    <m/>
  </r>
  <r>
    <x v="0"/>
    <x v="3"/>
    <s v="file Telecardiologia"/>
    <m/>
    <s v="CA06"/>
    <s v="Elettrocardiografo"/>
    <m/>
    <m/>
    <s v="GE HEALTHCARE"/>
    <s v="MAC2000"/>
    <s v="SJQ14361596PA"/>
    <m/>
    <m/>
    <d v="2015-06-30T00:00:00"/>
    <m/>
    <m/>
    <m/>
    <s v="Castrovillari"/>
    <m/>
    <s v="Oculistica"/>
    <m/>
    <m/>
    <m/>
    <m/>
    <s v="ELETTROCARDIOGRAFO"/>
    <s v="C"/>
    <n v="0.08"/>
    <n v="3000"/>
    <n v="1"/>
    <m/>
    <n v="240"/>
    <m/>
  </r>
  <r>
    <x v="0"/>
    <x v="3"/>
    <s v="file Telecardiologia"/>
    <m/>
    <s v="CA07"/>
    <s v="Elettrocardiografo"/>
    <m/>
    <m/>
    <s v="GE HEALTHCARE"/>
    <s v="MAC2000"/>
    <s v="SJQ14371647PA"/>
    <m/>
    <m/>
    <d v="2015-06-30T00:00:00"/>
    <m/>
    <m/>
    <m/>
    <s v="Castrovillari"/>
    <m/>
    <s v="Oncologia"/>
    <m/>
    <m/>
    <m/>
    <m/>
    <s v="ELETTROCARDIOGRAFO"/>
    <s v="C"/>
    <n v="0.08"/>
    <n v="3000"/>
    <n v="1"/>
    <m/>
    <n v="240"/>
    <m/>
  </r>
  <r>
    <x v="0"/>
    <x v="3"/>
    <s v="file Telecardiologia"/>
    <m/>
    <s v="CA08"/>
    <s v="Elettrocardiografo"/>
    <m/>
    <m/>
    <s v="GE HEALTHCARE"/>
    <s v="MAC2000"/>
    <s v="SJQ14381750PA"/>
    <m/>
    <m/>
    <d v="2015-06-24T00:00:00"/>
    <m/>
    <m/>
    <m/>
    <s v="Castrovillari"/>
    <m/>
    <s v="Ortopedia e Traumatologia"/>
    <m/>
    <m/>
    <m/>
    <m/>
    <s v="ELETTROCARDIOGRAFO"/>
    <s v="C"/>
    <n v="0.08"/>
    <n v="3000"/>
    <n v="1"/>
    <m/>
    <n v="240"/>
    <m/>
  </r>
  <r>
    <x v="0"/>
    <x v="3"/>
    <s v="file Telecardiologia"/>
    <m/>
    <s v="CA09"/>
    <s v="Elettrocardiografo"/>
    <m/>
    <m/>
    <s v="GE HEALTHCARE"/>
    <s v="MAC2000"/>
    <s v="SJQ14381741PA"/>
    <m/>
    <m/>
    <d v="2015-06-24T00:00:00"/>
    <m/>
    <m/>
    <m/>
    <s v="Castrovillari"/>
    <m/>
    <s v="Ostetricia e Ginecologia"/>
    <m/>
    <m/>
    <m/>
    <m/>
    <s v="ELETTROCARDIOGRAFO"/>
    <s v="C"/>
    <n v="0.08"/>
    <n v="3000"/>
    <n v="1"/>
    <m/>
    <n v="240"/>
    <m/>
  </r>
  <r>
    <x v="0"/>
    <x v="3"/>
    <s v="file Telecardiologia"/>
    <m/>
    <s v="CA010"/>
    <s v="Elettrocardiografo"/>
    <m/>
    <m/>
    <s v="GE HEALTHCARE"/>
    <s v="MAC2000"/>
    <s v="SJQ14381748PA"/>
    <m/>
    <m/>
    <d v="2015-06-30T00:00:00"/>
    <m/>
    <m/>
    <m/>
    <s v="Castrovillari"/>
    <m/>
    <s v="Pediatria"/>
    <m/>
    <m/>
    <m/>
    <m/>
    <s v="ELETTROCARDIOGRAFO"/>
    <s v="C"/>
    <n v="0.08"/>
    <n v="3000"/>
    <n v="1"/>
    <m/>
    <n v="240"/>
    <m/>
  </r>
  <r>
    <x v="0"/>
    <x v="3"/>
    <s v="file Telecardiologia"/>
    <m/>
    <s v="CA011"/>
    <s v="Elettrocardiografo"/>
    <m/>
    <m/>
    <s v="GE HEALTHCARE"/>
    <s v="MAC2000"/>
    <s v="SJQ14371740PA"/>
    <m/>
    <m/>
    <d v="2015-06-30T00:00:00"/>
    <m/>
    <m/>
    <m/>
    <s v="Castrovillari"/>
    <m/>
    <s v="Broncopneumologia"/>
    <m/>
    <m/>
    <m/>
    <m/>
    <s v="ELETTROCARDIOGRAFO"/>
    <s v="C"/>
    <n v="0.08"/>
    <n v="3000"/>
    <n v="1"/>
    <m/>
    <n v="240"/>
    <m/>
  </r>
  <r>
    <x v="0"/>
    <x v="3"/>
    <s v="file Telecardiologia"/>
    <m/>
    <s v="CA012"/>
    <s v="Elettrocardiografo"/>
    <m/>
    <m/>
    <s v="GE HEALTHCARE"/>
    <s v="MAC2000"/>
    <s v="SJQ14381781PA"/>
    <m/>
    <m/>
    <d v="2015-06-30T00:00:00"/>
    <m/>
    <m/>
    <m/>
    <s v="Castrovillari"/>
    <m/>
    <s v="Pronto Soccorso Sala Gialla"/>
    <m/>
    <m/>
    <m/>
    <m/>
    <s v="ELETTROCARDIOGRAFO"/>
    <s v="C"/>
    <n v="0.08"/>
    <n v="3000"/>
    <n v="1"/>
    <m/>
    <n v="240"/>
    <m/>
  </r>
  <r>
    <x v="0"/>
    <x v="3"/>
    <s v="file Telecardiologia"/>
    <m/>
    <s v="CA013"/>
    <s v="Elettrocardiografo"/>
    <m/>
    <m/>
    <s v="GE HEALTHCARE"/>
    <s v="MAC2000"/>
    <s v="SJQ14381761PA"/>
    <m/>
    <m/>
    <d v="2015-06-30T00:00:00"/>
    <m/>
    <m/>
    <m/>
    <s v="Castrovillari"/>
    <m/>
    <s v="Psichiatria"/>
    <m/>
    <m/>
    <m/>
    <m/>
    <s v="ELETTROCARDIOGRAFO"/>
    <s v="C"/>
    <n v="0.08"/>
    <n v="3000"/>
    <n v="1"/>
    <m/>
    <n v="240"/>
    <m/>
  </r>
  <r>
    <x v="0"/>
    <x v="3"/>
    <s v="file Telecardiologia"/>
    <m/>
    <s v="CA013.a"/>
    <s v="Elettrocardiografo"/>
    <m/>
    <m/>
    <s v="GE HEALTHCARE"/>
    <s v="MAC2000"/>
    <s v="SJQ14371735PA"/>
    <m/>
    <m/>
    <d v="2015-06-30T00:00:00"/>
    <m/>
    <m/>
    <m/>
    <s v="Castrovillari"/>
    <m/>
    <s v="Emodialisi"/>
    <m/>
    <m/>
    <m/>
    <m/>
    <s v="ELETTROCARDIOGRAFO"/>
    <s v="C"/>
    <n v="0.08"/>
    <n v="3000"/>
    <n v="1"/>
    <m/>
    <n v="240"/>
    <m/>
  </r>
  <r>
    <x v="0"/>
    <x v="3"/>
    <s v="file Telecardiologia"/>
    <m/>
    <s v="CA014"/>
    <s v="Elettrocardiografo"/>
    <m/>
    <m/>
    <s v="GE HEALTHCARE"/>
    <s v="MAC2000"/>
    <s v="SJQ14381755PA"/>
    <m/>
    <m/>
    <d v="2015-06-30T00:00:00"/>
    <m/>
    <m/>
    <m/>
    <s v="Castrovillari"/>
    <m/>
    <s v="Reumatologia"/>
    <m/>
    <m/>
    <m/>
    <m/>
    <s v="ELETTROCARDIOGRAFO"/>
    <s v="C"/>
    <n v="0.08"/>
    <n v="3000"/>
    <n v="1"/>
    <m/>
    <n v="240"/>
    <m/>
  </r>
  <r>
    <x v="0"/>
    <x v="3"/>
    <s v="file Telecardiologia"/>
    <m/>
    <s v="CA015"/>
    <s v="Elettrocardiografo"/>
    <m/>
    <m/>
    <s v="GE HEALTHCARE"/>
    <s v="MAC5500HD"/>
    <s v="SKJ14342631PA"/>
    <m/>
    <m/>
    <d v="2015-06-26T00:00:00"/>
    <m/>
    <m/>
    <m/>
    <s v="Castrovillari"/>
    <m/>
    <s v="UTIC"/>
    <m/>
    <m/>
    <m/>
    <m/>
    <s v="ELETTROCARDIOGRAFO"/>
    <s v="C"/>
    <n v="0.08"/>
    <n v="3000"/>
    <n v="1"/>
    <m/>
    <n v="240"/>
    <m/>
  </r>
  <r>
    <x v="0"/>
    <x v="3"/>
    <s v="file Telecardiologia"/>
    <m/>
    <s v="CA016"/>
    <s v="Elettrocardiografo"/>
    <m/>
    <m/>
    <s v="GE HEALTHCARE"/>
    <s v="MAC2000"/>
    <s v="SJQ14381815PA"/>
    <m/>
    <m/>
    <d v="2015-06-30T00:00:00"/>
    <m/>
    <m/>
    <m/>
    <s v="Castrovillari"/>
    <m/>
    <s v="Anestesia e Rianimazione"/>
    <m/>
    <m/>
    <m/>
    <m/>
    <s v="ELETTROCARDIOGRAFO"/>
    <s v="C"/>
    <n v="0.08"/>
    <n v="3000"/>
    <n v="1"/>
    <m/>
    <n v="240"/>
    <m/>
  </r>
  <r>
    <x v="0"/>
    <x v="3"/>
    <s v="file Telecardiologia"/>
    <m/>
    <s v="CA017"/>
    <s v="Elettrocardiografo"/>
    <m/>
    <m/>
    <s v="GE HEALTHCARE"/>
    <s v="MAC2000"/>
    <s v="SJQ14381810PA"/>
    <m/>
    <m/>
    <d v="2015-06-26T00:00:00"/>
    <m/>
    <m/>
    <m/>
    <s v="Castrovillari"/>
    <m/>
    <s v="Cardiologia Day Hosp."/>
    <m/>
    <m/>
    <m/>
    <m/>
    <s v="ELETTROCARDIOGRAFO"/>
    <s v="C"/>
    <n v="0.08"/>
    <n v="3000"/>
    <n v="1"/>
    <m/>
    <n v="240"/>
    <m/>
  </r>
  <r>
    <x v="0"/>
    <x v="3"/>
    <s v="file Telecardiologia"/>
    <m/>
    <s v="CA020"/>
    <s v="Elettrocardiografo"/>
    <m/>
    <m/>
    <s v="GE HEALTHCARE"/>
    <s v="MAC2000"/>
    <s v="SJQ14381777PA"/>
    <m/>
    <m/>
    <d v="2015-06-26T00:00:00"/>
    <m/>
    <m/>
    <m/>
    <s v="Castrovillari"/>
    <m/>
    <s v="Emodinamica"/>
    <m/>
    <m/>
    <m/>
    <m/>
    <s v="ELETTROCARDIOGRAFO"/>
    <s v="C"/>
    <n v="0.08"/>
    <n v="3000"/>
    <n v="1"/>
    <m/>
    <n v="240"/>
    <m/>
  </r>
  <r>
    <x v="0"/>
    <x v="3"/>
    <s v="file Telecardiologia"/>
    <m/>
    <s v="CA021"/>
    <s v="Elettrocardiografo"/>
    <m/>
    <m/>
    <s v="GE HEALTHCARE"/>
    <s v="MAC2000"/>
    <s v="SJQ14381778PA"/>
    <m/>
    <m/>
    <d v="2015-06-30T00:00:00"/>
    <m/>
    <m/>
    <m/>
    <s v="Castrovillari"/>
    <m/>
    <s v="Pronto Soccorso Sala Rossa"/>
    <m/>
    <m/>
    <m/>
    <m/>
    <s v="ELETTROCARDIOGRAFO"/>
    <s v="C"/>
    <n v="0.08"/>
    <n v="3000"/>
    <n v="1"/>
    <m/>
    <n v="240"/>
    <m/>
  </r>
  <r>
    <x v="0"/>
    <x v="3"/>
    <s v="file Telecardiologia"/>
    <m/>
    <s v="CA022"/>
    <s v="Elettrocardiografo"/>
    <m/>
    <m/>
    <s v="GE HEALTHCARE"/>
    <s v="MAC2000"/>
    <s v="SJQ14381749PA"/>
    <m/>
    <m/>
    <d v="2015-06-30T00:00:00"/>
    <m/>
    <m/>
    <m/>
    <s v="Castrovillari"/>
    <m/>
    <s v="Sala parto"/>
    <m/>
    <m/>
    <m/>
    <m/>
    <s v="ELETTROCARDIOGRAFO"/>
    <s v="C"/>
    <n v="0.08"/>
    <n v="3000"/>
    <n v="1"/>
    <m/>
    <n v="240"/>
    <m/>
  </r>
  <r>
    <x v="0"/>
    <x v="3"/>
    <s v="file Telecardiologia"/>
    <m/>
    <s v="CA023"/>
    <s v="Trasmettitore Telemetrico"/>
    <m/>
    <m/>
    <s v="GE HEALTHCARE"/>
    <s v="Trasmettitore telem. T4"/>
    <s v="SFY14383677GA"/>
    <m/>
    <m/>
    <d v="2015-06-26T00:00:00"/>
    <m/>
    <m/>
    <m/>
    <s v="Castrovillari"/>
    <m/>
    <s v="Cardiologia"/>
    <m/>
    <m/>
    <m/>
    <m/>
    <s v="TELEMETRIA PARAMETRI VITALI, UNITA' TRASMITTENTE PER"/>
    <s v="D"/>
    <n v="0.06"/>
    <n v="2000"/>
    <n v="1"/>
    <m/>
    <n v="120"/>
    <m/>
  </r>
  <r>
    <x v="0"/>
    <x v="3"/>
    <s v="file Telecardiologia"/>
    <m/>
    <s v="CA024"/>
    <s v="Trasmettitore Telemetrico"/>
    <m/>
    <m/>
    <s v="GE HEALTHCARE"/>
    <s v="Trasmettitore telem. T4"/>
    <s v="SFY14383679GA"/>
    <m/>
    <m/>
    <d v="2015-06-26T00:00:00"/>
    <m/>
    <m/>
    <m/>
    <s v="Castrovillari"/>
    <m/>
    <s v="Cardiologia"/>
    <m/>
    <m/>
    <m/>
    <m/>
    <s v="TELEMETRIA PARAMETRI VITALI, UNITA' TRASMITTENTE PER"/>
    <s v="D"/>
    <n v="0.06"/>
    <n v="2000"/>
    <n v="1"/>
    <m/>
    <n v="120"/>
    <m/>
  </r>
  <r>
    <x v="0"/>
    <x v="3"/>
    <s v="file Telecardiologia"/>
    <m/>
    <s v="CA025"/>
    <s v="Trasmettitore Telemetrico"/>
    <m/>
    <m/>
    <s v="GE HEALTHCARE"/>
    <s v="Trasmettitore telem. T4"/>
    <s v="SFY14353577GA"/>
    <m/>
    <m/>
    <d v="2015-06-26T00:00:00"/>
    <m/>
    <m/>
    <m/>
    <s v="Castrovillari"/>
    <m/>
    <s v="Cardiologia"/>
    <m/>
    <m/>
    <m/>
    <m/>
    <s v="TELEMETRIA PARAMETRI VITALI, UNITA' TRASMITTENTE PER"/>
    <s v="D"/>
    <n v="0.06"/>
    <n v="2000"/>
    <n v="1"/>
    <m/>
    <n v="120"/>
    <m/>
  </r>
  <r>
    <x v="0"/>
    <x v="3"/>
    <s v="file Telecardiologia"/>
    <m/>
    <s v="CA026"/>
    <s v="Trasmettitore Telemetrico"/>
    <m/>
    <m/>
    <s v="GE HEALTHCARE"/>
    <s v="Trasmettitore telem. T4"/>
    <s v="SFY14353575GA"/>
    <m/>
    <m/>
    <d v="2015-06-26T00:00:00"/>
    <m/>
    <m/>
    <m/>
    <s v="Castrovillari"/>
    <m/>
    <s v="Cardiologia"/>
    <m/>
    <m/>
    <m/>
    <m/>
    <s v="TELEMETRIA PARAMETRI VITALI, UNITA' TRASMITTENTE PER"/>
    <s v="D"/>
    <n v="0.06"/>
    <n v="2000"/>
    <n v="1"/>
    <m/>
    <n v="120"/>
    <m/>
  </r>
  <r>
    <x v="0"/>
    <x v="3"/>
    <s v="file Telecardiologia"/>
    <m/>
    <s v="CA027"/>
    <s v="Trasmettitore Telemetrico"/>
    <m/>
    <m/>
    <s v="GE HEALTHCARE"/>
    <s v="Trasmettitore telem. T4"/>
    <s v="SFY14353576GA"/>
    <m/>
    <m/>
    <d v="2015-06-26T00:00:00"/>
    <m/>
    <m/>
    <m/>
    <s v="Castrovillari"/>
    <m/>
    <s v="Cardiologia"/>
    <m/>
    <m/>
    <m/>
    <m/>
    <s v="TELEMETRIA PARAMETRI VITALI, UNITA' TRASMITTENTE PER"/>
    <s v="D"/>
    <n v="0.06"/>
    <n v="2000"/>
    <n v="1"/>
    <m/>
    <n v="120"/>
    <m/>
  </r>
  <r>
    <x v="0"/>
    <x v="3"/>
    <s v="file Telecardiologia"/>
    <m/>
    <s v="CA028"/>
    <s v="Trasmettitore Telemetrico"/>
    <m/>
    <m/>
    <s v="GE HEALTHCARE"/>
    <s v="Trasmettitore telem. T4"/>
    <s v="SFY14383678GA"/>
    <m/>
    <m/>
    <d v="2015-06-26T00:00:00"/>
    <m/>
    <m/>
    <m/>
    <s v="Castrovillari"/>
    <m/>
    <s v="Cardiologia"/>
    <m/>
    <m/>
    <m/>
    <m/>
    <s v="TELEMETRIA PARAMETRI VITALI, UNITA' TRASMITTENTE PER"/>
    <s v="D"/>
    <n v="0.06"/>
    <n v="2000"/>
    <n v="1"/>
    <m/>
    <n v="120"/>
    <m/>
  </r>
  <r>
    <x v="0"/>
    <x v="3"/>
    <s v="file Telecardiologia"/>
    <m/>
    <s v="CA029"/>
    <s v="Centrale Monitoraggio"/>
    <m/>
    <m/>
    <s v="GE HEALTHCARE"/>
    <s v="CARESCAPE CIC PRO"/>
    <s v="SDY14382831GA"/>
    <m/>
    <m/>
    <d v="2015-06-26T00:00:00"/>
    <m/>
    <m/>
    <m/>
    <s v="Castrovillari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CA029"/>
    <s v="Centrale Monitoraggio"/>
    <m/>
    <m/>
    <s v="GE HEALTHCARE"/>
    <s v="Display"/>
    <s v="DTO391I0524"/>
    <m/>
    <m/>
    <d v="2015-06-26T00:00:00"/>
    <m/>
    <m/>
    <m/>
    <s v="Castrovillari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CA030"/>
    <s v="Centrale Monitoraggio"/>
    <m/>
    <m/>
    <s v="GE HEALTHCARE"/>
    <s v="CARESCAPE CIC PRO"/>
    <s v="SDY14382861GA"/>
    <m/>
    <m/>
    <d v="2015-06-26T00:00:00"/>
    <m/>
    <m/>
    <m/>
    <s v="Castrovillari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CA030"/>
    <s v="Centrale Monitoraggio"/>
    <m/>
    <m/>
    <s v="GE HEALTHCARE"/>
    <s v="Display"/>
    <s v="DTO391I0515"/>
    <m/>
    <m/>
    <d v="2015-06-26T00:00:00"/>
    <m/>
    <m/>
    <m/>
    <s v="Castrovillari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CA030"/>
    <s v="Centrale Monitoraggio"/>
    <m/>
    <m/>
    <s v="GE HEALTHCARE"/>
    <s v="Display"/>
    <s v="DTO391I0513"/>
    <m/>
    <m/>
    <d v="2015-06-26T00:00:00"/>
    <m/>
    <m/>
    <m/>
    <s v="Castrovillari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CA031"/>
    <s v="Centrale Monitoraggio"/>
    <m/>
    <m/>
    <s v="GE HEALTHCARE"/>
    <s v="CARESCAPE CIC PRO"/>
    <s v="SDY14382862GA"/>
    <m/>
    <m/>
    <d v="2015-06-26T00:00:00"/>
    <m/>
    <m/>
    <m/>
    <s v="Castrovillari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CA031"/>
    <s v="Centrale Monitoraggio"/>
    <m/>
    <m/>
    <s v="GE HEALTHCARE"/>
    <s v="Display"/>
    <s v="DTO391I0526"/>
    <m/>
    <m/>
    <d v="2015-06-26T00:00:00"/>
    <m/>
    <m/>
    <m/>
    <s v="Castrovillari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CA031"/>
    <s v="Centrale Monitoraggio"/>
    <m/>
    <m/>
    <s v="GE HEALTHCARE"/>
    <s v="Display"/>
    <s v="DTO391I0538"/>
    <m/>
    <m/>
    <d v="2015-06-26T00:00:00"/>
    <m/>
    <m/>
    <m/>
    <s v="Castrovillari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CA032"/>
    <s v="Monitor Paziente"/>
    <m/>
    <m/>
    <s v="GE HEALTHCARE"/>
    <s v="CARESCAPE B850 CPU"/>
    <s v="SKA14436423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2"/>
    <s v="Monitor Paziente"/>
    <m/>
    <m/>
    <s v="GE HEALTHCARE"/>
    <s v="Display"/>
    <s v="DTO311K4932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2"/>
    <s v="Monitor Paziente"/>
    <m/>
    <m/>
    <s v="GE HEALTHCARE"/>
    <s v="CARESCAPE PDM"/>
    <s v="SA314431151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3"/>
    <s v="Monitor Paziente"/>
    <m/>
    <m/>
    <s v="GE HEALTHCARE"/>
    <s v="CARESCAPE B850 CPU"/>
    <s v="SKA14436421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3"/>
    <s v="Monitor Paziente"/>
    <m/>
    <m/>
    <s v="GE HEALTHCARE"/>
    <s v="Display"/>
    <s v="DTO311K4868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3"/>
    <s v="Monitor Paziente"/>
    <m/>
    <m/>
    <s v="GE HEALTHCARE"/>
    <s v="CARESCAPE PDM"/>
    <s v="SA314431093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4"/>
    <s v="Monitor Paziente"/>
    <m/>
    <m/>
    <s v="GE HEALTHCARE"/>
    <s v="CARESCAPE B850 CPU"/>
    <s v="SKA14436375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4"/>
    <s v="Monitor Paziente"/>
    <m/>
    <m/>
    <s v="GE HEALTHCARE"/>
    <s v="Display"/>
    <s v="DTO311K4909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4"/>
    <s v="Monitor Paziente"/>
    <m/>
    <m/>
    <s v="GE HEALTHCARE"/>
    <s v="CARESCAPE PDM"/>
    <s v="SA314431086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5"/>
    <s v="Monitor Paziente"/>
    <m/>
    <m/>
    <s v="GE HEALTHCARE"/>
    <s v="CARESCAPE B850 CPU"/>
    <s v="SKA14436422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5"/>
    <s v="Monitor Paziente"/>
    <m/>
    <m/>
    <s v="GE HEALTHCARE"/>
    <s v="Display"/>
    <s v="DTO311K5009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5"/>
    <s v="Monitor Paziente"/>
    <m/>
    <m/>
    <s v="GE HEALTHCARE"/>
    <s v="CARESCAPE PDM"/>
    <s v="SA314431087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6"/>
    <s v="Monitor Paziente"/>
    <m/>
    <m/>
    <s v="GE HEALTHCARE"/>
    <s v="CARESCAPE B850 CPU"/>
    <s v="SKA14436433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6"/>
    <s v="Monitor Paziente"/>
    <m/>
    <m/>
    <s v="GE HEALTHCARE"/>
    <s v="Display"/>
    <s v="DTO311K4983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6"/>
    <s v="Monitor Paziente"/>
    <m/>
    <m/>
    <s v="GE HEALTHCARE"/>
    <s v="CARESCAPE PDM"/>
    <s v="SA314431100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7"/>
    <s v="Monitor Paziente"/>
    <m/>
    <m/>
    <s v="GE HEALTHCARE"/>
    <s v="CARESCAPE B850 CPU"/>
    <s v="SKA14436437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7"/>
    <s v="Monitor Paziente"/>
    <m/>
    <m/>
    <s v="GE HEALTHCARE"/>
    <s v="Display"/>
    <s v="DTO311K4977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7"/>
    <s v="Monitor Paziente"/>
    <m/>
    <m/>
    <s v="GE HEALTHCARE"/>
    <s v="CARESCAPE PDM"/>
    <s v="SA34431149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8"/>
    <s v="Monitor Paziente"/>
    <m/>
    <m/>
    <s v="GE HEALTHCARE"/>
    <s v="CARESCAPE B850 CPU"/>
    <s v="SKA14436374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8"/>
    <s v="Monitor Paziente"/>
    <m/>
    <m/>
    <s v="GE HEALTHCARE"/>
    <s v="Display"/>
    <s v="DTO311K4929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8"/>
    <s v="Monitor Paziente"/>
    <m/>
    <m/>
    <s v="GE HEALTHCARE"/>
    <s v="CARESCAPE PDM"/>
    <s v="SA314431097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9"/>
    <s v="Monitor Paziente"/>
    <m/>
    <m/>
    <s v="GE HEALTHCARE"/>
    <s v="CARESCAPE B850 CPU"/>
    <s v="SKA14436436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9"/>
    <s v="Monitor Paziente"/>
    <m/>
    <m/>
    <s v="GE HEALTHCARE"/>
    <s v="Display"/>
    <s v="DTO311K4989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39"/>
    <s v="Monitor Paziente"/>
    <m/>
    <m/>
    <s v="GE HEALTHCARE"/>
    <s v="CARESCAPE PDM"/>
    <s v="SA314431135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40"/>
    <s v="Monitor Paziente"/>
    <m/>
    <m/>
    <s v="GE HEALTHCARE"/>
    <s v="CARESCAPE B850 CPU"/>
    <s v="SKA14436435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40"/>
    <s v="Monitor Paziente"/>
    <m/>
    <m/>
    <s v="GE HEALTHCARE"/>
    <s v="Display"/>
    <s v="DTO311K4991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40"/>
    <s v="Monitor Paziente"/>
    <m/>
    <m/>
    <s v="GE HEALTHCARE"/>
    <s v="CARESCAPE PDM"/>
    <s v="SA314431133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41"/>
    <s v="Monitor Paziente"/>
    <m/>
    <m/>
    <s v="GE HEALTHCARE"/>
    <s v="CARESCAPE B850 CPU"/>
    <s v="SKA14436434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41"/>
    <s v="Monitor Paziente"/>
    <m/>
    <m/>
    <s v="GE HEALTHCARE"/>
    <s v="Display"/>
    <s v="DTO311K4960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41"/>
    <s v="Monitor Paziente"/>
    <m/>
    <m/>
    <s v="GE HEALTHCARE"/>
    <s v="CARESCAPE PDM"/>
    <s v="SA314431138GA"/>
    <m/>
    <m/>
    <d v="2015-06-26T00:00:00"/>
    <m/>
    <m/>
    <m/>
    <s v="Castrovillari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CA042"/>
    <s v="SW Gestionale MUSE"/>
    <m/>
    <m/>
    <s v="GE HEALTHCARE"/>
    <s v="Centricity MUSE - DB"/>
    <s v="SHE14483501TA"/>
    <m/>
    <m/>
    <d v="2015-06-30T00:00:00"/>
    <m/>
    <m/>
    <m/>
    <s v="Castrovillari - Paola - Rossano"/>
    <m/>
    <s v="Cardiologia"/>
    <m/>
    <m/>
    <m/>
    <m/>
    <s v="ACC. APP. ELETTROMEDICALE"/>
    <s v="E"/>
    <n v="0.04"/>
    <n v="1225.42"/>
    <n v="1"/>
    <m/>
    <n v="49.016800000000003"/>
    <m/>
  </r>
  <r>
    <x v="0"/>
    <x v="3"/>
    <s v="file Telecardiologia"/>
    <m/>
    <s v="CA042"/>
    <s v="SW Gestionale MUSE"/>
    <m/>
    <m/>
    <s v="GE HEALTHCARE"/>
    <s v="Gateway Monitoraggio"/>
    <s v="SHE14483502TA"/>
    <m/>
    <m/>
    <d v="2015-06-30T00:00:00"/>
    <m/>
    <m/>
    <m/>
    <s v="Castrovillari - Paola - Rossano"/>
    <m/>
    <s v="Cardiologia"/>
    <m/>
    <m/>
    <m/>
    <m/>
    <s v="ACC. APP. ELETTROMEDICALE"/>
    <s v="E"/>
    <n v="0.04"/>
    <n v="1225.42"/>
    <n v="1"/>
    <m/>
    <n v="49.016800000000003"/>
    <m/>
  </r>
  <r>
    <x v="0"/>
    <x v="3"/>
    <s v="file Telecardiologia"/>
    <m/>
    <s v="CA042"/>
    <s v="SW Gestionale MUSE"/>
    <m/>
    <m/>
    <s v="GE HEALTHCARE"/>
    <s v="Gateway Monitoraggio"/>
    <s v="SHE14483503TA"/>
    <m/>
    <m/>
    <d v="2015-06-30T00:00:00"/>
    <m/>
    <m/>
    <m/>
    <s v="Castrovillari - Paola - Rossano"/>
    <m/>
    <s v="Cardiologia"/>
    <m/>
    <m/>
    <m/>
    <m/>
    <s v="ACC. APP. ELETTROMEDICALE"/>
    <s v="E"/>
    <n v="0.04"/>
    <n v="1225.42"/>
    <n v="1"/>
    <m/>
    <n v="49.016800000000003"/>
    <m/>
  </r>
  <r>
    <x v="0"/>
    <x v="3"/>
    <s v="file Telecardiologia"/>
    <m/>
    <s v="CA042"/>
    <s v="SW Gestionale MUSE"/>
    <m/>
    <m/>
    <s v="GE HEALTHCARE"/>
    <s v="Gateway Monitoraggio"/>
    <s v="SHE14483504TA"/>
    <m/>
    <m/>
    <d v="2015-06-30T00:00:00"/>
    <m/>
    <m/>
    <m/>
    <s v="Castrovillari - Paola - Rossano"/>
    <m/>
    <s v="Cardiologia"/>
    <m/>
    <m/>
    <m/>
    <m/>
    <s v="ACC. APP. ELETTROMEDICALE"/>
    <s v="E"/>
    <n v="0.04"/>
    <n v="1225.42"/>
    <n v="1"/>
    <m/>
    <n v="49.016800000000003"/>
    <m/>
  </r>
  <r>
    <x v="0"/>
    <x v="3"/>
    <s v="file Telecardiologia"/>
    <m/>
    <s v="CA042"/>
    <s v="SW Gestionale MUSE"/>
    <m/>
    <m/>
    <s v="GE HEALTHCARE"/>
    <s v="INTERFACCIA HL7"/>
    <s v="SHX14482589TA"/>
    <m/>
    <m/>
    <d v="2015-06-30T00:00:00"/>
    <m/>
    <m/>
    <m/>
    <s v="Castrovillari - Paola - Rossano"/>
    <m/>
    <s v="Cardiologia"/>
    <m/>
    <m/>
    <m/>
    <m/>
    <s v="ACC. APP. ELETTROMEDICALE"/>
    <s v="E"/>
    <n v="0.04"/>
    <n v="1225.42"/>
    <n v="1"/>
    <m/>
    <n v="49.016800000000003"/>
    <m/>
  </r>
  <r>
    <x v="0"/>
    <x v="3"/>
    <s v="file Telecardiologia"/>
    <m/>
    <s v="CA043"/>
    <s v="SW visualizzazione remota Monitoraggio"/>
    <m/>
    <m/>
    <s v="GE HEALTHCARE"/>
    <s v="Mobile Care con WEB Viewer - Licenza base"/>
    <n v="7161701"/>
    <m/>
    <m/>
    <d v="2015-06-30T00:00:00"/>
    <m/>
    <m/>
    <m/>
    <s v="Castrovillari - Paola - Rossano"/>
    <m/>
    <s v="Cardiologia"/>
    <m/>
    <m/>
    <m/>
    <m/>
    <s v="ACC. APP. ELETTROMEDICALE"/>
    <s v="E"/>
    <n v="0.04"/>
    <n v="1225.42"/>
    <n v="1"/>
    <m/>
    <n v="49.016800000000003"/>
    <m/>
  </r>
  <r>
    <x v="0"/>
    <x v="3"/>
    <s v="file Telecardiologia"/>
    <m/>
    <s v="CA043"/>
    <s v="SW visualizzazione remota Monitoraggio"/>
    <m/>
    <m/>
    <s v="GE HEALTHCARE"/>
    <s v="Mobile Care con WEB Viewer"/>
    <n v="7168187"/>
    <m/>
    <m/>
    <d v="2015-06-30T00:00:00"/>
    <m/>
    <m/>
    <m/>
    <s v="Castrovillari - Paola - Rossano"/>
    <m/>
    <s v="Cardiologia"/>
    <m/>
    <m/>
    <m/>
    <m/>
    <s v="ACC. APP. ELETTROMEDICALE"/>
    <s v="E"/>
    <n v="0.04"/>
    <n v="1225.42"/>
    <n v="1"/>
    <m/>
    <n v="49.016800000000003"/>
    <m/>
  </r>
  <r>
    <x v="0"/>
    <x v="3"/>
    <s v="file Telecardiologia"/>
    <m/>
    <s v="CA043"/>
    <s v="SW visualizzazione remota Monitoraggio"/>
    <m/>
    <m/>
    <s v="GE HEALTHCARE"/>
    <s v="Mobile Care con WEB Viewer - Multiview"/>
    <n v="7161715"/>
    <m/>
    <m/>
    <d v="2015-06-30T00:00:00"/>
    <m/>
    <m/>
    <m/>
    <s v="Castrovillari - Paola - Rossano"/>
    <m/>
    <s v="Cardiologia"/>
    <m/>
    <m/>
    <m/>
    <m/>
    <s v="ACC. APP. ELETTROMEDICALE"/>
    <s v="E"/>
    <n v="0.04"/>
    <n v="1225.42"/>
    <n v="1"/>
    <m/>
    <n v="49.016800000000003"/>
    <m/>
  </r>
  <r>
    <x v="0"/>
    <x v="3"/>
    <s v="file Telecardiologia"/>
    <m/>
    <s v="CA044"/>
    <s v="Registratore Holter"/>
    <m/>
    <m/>
    <s v="GE HEALTHCARE"/>
    <s v="SEER 1000"/>
    <n v="3911402557"/>
    <m/>
    <m/>
    <d v="2015-06-30T00:00:00"/>
    <m/>
    <m/>
    <m/>
    <s v="Castrovillari"/>
    <m/>
    <s v="UTIC"/>
    <m/>
    <m/>
    <m/>
    <m/>
    <s v="REGISTRATORE HOLTER ECG"/>
    <s v="D"/>
    <n v="0.06"/>
    <n v="1333.3333333333335"/>
    <n v="1"/>
    <m/>
    <n v="80"/>
    <m/>
  </r>
  <r>
    <x v="0"/>
    <x v="3"/>
    <s v="file Telecardiologia"/>
    <m/>
    <s v="CA045"/>
    <s v="Registratore Holter"/>
    <m/>
    <m/>
    <s v="GE HEALTHCARE"/>
    <s v="SEER 1000"/>
    <n v="3911402478"/>
    <m/>
    <m/>
    <d v="2015-06-30T00:00:00"/>
    <m/>
    <m/>
    <m/>
    <s v="Castrovillari"/>
    <m/>
    <s v="UTIC"/>
    <m/>
    <m/>
    <m/>
    <m/>
    <s v="REGISTRATORE HOLTER ECG"/>
    <s v="D"/>
    <n v="0.06"/>
    <n v="1333.3333333333335"/>
    <n v="1"/>
    <m/>
    <n v="80"/>
    <m/>
  </r>
  <r>
    <x v="0"/>
    <x v="3"/>
    <s v="file Telecardiologia"/>
    <m/>
    <s v="CA047"/>
    <s v="SW Sistema Analisi Holter"/>
    <m/>
    <m/>
    <s v="GE HEALTHCARE"/>
    <s v="MARS"/>
    <s v="PA2426525"/>
    <m/>
    <m/>
    <d v="2015-06-30T00:00:00"/>
    <m/>
    <m/>
    <m/>
    <s v="Castrovillari- Paola - Rossano"/>
    <m/>
    <s v="UTIC"/>
    <m/>
    <m/>
    <m/>
    <m/>
    <s v="ACC. APP. ELETTROMEDICALE"/>
    <s v="E"/>
    <n v="0.04"/>
    <n v="1225.42"/>
    <n v="1"/>
    <m/>
    <n v="49.016800000000003"/>
    <m/>
  </r>
  <r>
    <x v="0"/>
    <x v="3"/>
    <s v="file Telecardiologia"/>
    <m/>
    <s v="CA047"/>
    <s v="SW Sistema Analisi Holter"/>
    <m/>
    <m/>
    <s v="GE HEALTHCARE"/>
    <s v="MARS"/>
    <s v="PA2426526"/>
    <m/>
    <m/>
    <d v="2015-06-30T00:00:00"/>
    <m/>
    <m/>
    <m/>
    <s v="Castrovillari- Paola - Rossano"/>
    <m/>
    <s v="UTIC"/>
    <m/>
    <m/>
    <m/>
    <m/>
    <s v="ACC. APP. ELETTROMEDICALE"/>
    <s v="E"/>
    <n v="0.04"/>
    <n v="1225.42"/>
    <n v="1"/>
    <m/>
    <n v="49.016800000000003"/>
    <m/>
  </r>
  <r>
    <x v="0"/>
    <x v="3"/>
    <s v="file Telecardiologia"/>
    <m/>
    <s v="CA048"/>
    <s v="Cicloergometro"/>
    <m/>
    <m/>
    <s v="GE HEALTHCARE"/>
    <s v="E-BIKE"/>
    <n v="2014005682"/>
    <m/>
    <m/>
    <d v="2015-06-30T00:00:00"/>
    <m/>
    <m/>
    <m/>
    <s v="Castrovillari"/>
    <m/>
    <s v="Ambulatorio prove da sforzo"/>
    <m/>
    <m/>
    <m/>
    <m/>
    <s v="CICLOERGOMETRO"/>
    <s v="E"/>
    <n v="0.04"/>
    <n v="5397.6"/>
    <n v="1"/>
    <m/>
    <n v="215.90400000000002"/>
    <m/>
  </r>
  <r>
    <x v="0"/>
    <x v="3"/>
    <s v="file Telecardiologia"/>
    <m/>
    <s v="CA049"/>
    <s v="Sistema Prova da Sforzo erospirometriche"/>
    <m/>
    <m/>
    <s v="GE HEALTHCARE"/>
    <s v="Case ES v. 6.6"/>
    <s v="SH711166761SA"/>
    <m/>
    <m/>
    <d v="2015-06-30T00:00:00"/>
    <m/>
    <m/>
    <m/>
    <s v="Castrovillari"/>
    <m/>
    <s v="Ambulatorio prove da sforzo"/>
    <m/>
    <m/>
    <m/>
    <m/>
    <s v="ANALISI SFORZO, SISTEMA PER"/>
    <s v="D"/>
    <n v="0.06"/>
    <n v="10666.666666666666"/>
    <n v="1"/>
    <m/>
    <n v="639.99999999999989"/>
    <m/>
  </r>
  <r>
    <x v="0"/>
    <x v="3"/>
    <s v="file Telecardiologia"/>
    <m/>
    <s v="CA049"/>
    <s v="Sistema Prova da Sforzo erospirometriche"/>
    <m/>
    <m/>
    <s v="GE HEALTHCARE"/>
    <s v="DISPLAY"/>
    <s v="SN30931012GHSFA"/>
    <m/>
    <m/>
    <d v="2015-06-30T00:00:00"/>
    <m/>
    <m/>
    <m/>
    <s v="Castrovillari"/>
    <m/>
    <s v="Ambulatorio prove da sforzo"/>
    <m/>
    <m/>
    <m/>
    <m/>
    <s v="ANALISI SFORZO, SISTEMA PER"/>
    <s v="D"/>
    <n v="0.06"/>
    <n v="10666.666666666666"/>
    <n v="1"/>
    <m/>
    <n v="639.99999999999989"/>
    <m/>
  </r>
  <r>
    <x v="0"/>
    <x v="3"/>
    <s v="file Telecardiologia"/>
    <m/>
    <s v="CA049"/>
    <s v="Sistema Prova da Sforzo erospirometriche"/>
    <m/>
    <m/>
    <s v="GE HEALTHCARE"/>
    <s v="DISPLAY"/>
    <s v="SN30888012GHSFA"/>
    <m/>
    <m/>
    <d v="2015-06-30T00:00:00"/>
    <m/>
    <m/>
    <m/>
    <s v="Castrovillari"/>
    <m/>
    <s v="Ambulatorio prove da sforzo"/>
    <m/>
    <m/>
    <m/>
    <m/>
    <s v="ANALISI SFORZO, SISTEMA PER"/>
    <s v="D"/>
    <n v="0.06"/>
    <n v="10666.666666666666"/>
    <n v="1"/>
    <m/>
    <n v="639.99999999999989"/>
    <m/>
  </r>
  <r>
    <x v="0"/>
    <x v="3"/>
    <s v="file Telecardiologia"/>
    <m/>
    <s v="CA049"/>
    <s v="Sistema Prova da Sforzo erospirometriche"/>
    <m/>
    <m/>
    <s v="GE HEALTHCARE"/>
    <s v="Hp laserjet Pro 200 Color"/>
    <s v="CNF1C49648"/>
    <m/>
    <m/>
    <d v="2015-06-30T00:00:00"/>
    <m/>
    <m/>
    <m/>
    <s v="Castrovillari"/>
    <m/>
    <s v="Ambulatorio prove da sforzo"/>
    <m/>
    <m/>
    <m/>
    <m/>
    <s v="ANALISI SFORZO, SISTEMA PER"/>
    <s v="D"/>
    <n v="0.06"/>
    <n v="10666.666666666666"/>
    <n v="1"/>
    <m/>
    <n v="639.99999999999989"/>
    <m/>
  </r>
  <r>
    <x v="0"/>
    <x v="3"/>
    <s v="file Telecardiologia"/>
    <m/>
    <s v="CA050"/>
    <s v="Tappeto Rotante"/>
    <m/>
    <m/>
    <s v="GE HEALTHCARE"/>
    <s v="TREADMILL 2100"/>
    <s v="SM914493183SA"/>
    <m/>
    <m/>
    <d v="2015-06-30T00:00:00"/>
    <m/>
    <m/>
    <m/>
    <s v="Castrovillari"/>
    <m/>
    <s v="Ambulatorio prove da sforzo"/>
    <m/>
    <m/>
    <m/>
    <m/>
    <s v="PEDANA A NASTRO MOBILE"/>
    <s v="E"/>
    <n v="0.04"/>
    <n v="5000"/>
    <n v="1"/>
    <m/>
    <n v="200"/>
    <m/>
  </r>
  <r>
    <x v="0"/>
    <x v="3"/>
    <s v="file Telecardiologia"/>
    <m/>
    <s v="CA051"/>
    <s v="PC PRIMARIO"/>
    <m/>
    <m/>
    <s v="HP"/>
    <s v="PC HPZ230"/>
    <s v="CZC5123V99"/>
    <m/>
    <m/>
    <d v="2015-06-30T00:00:00"/>
    <m/>
    <m/>
    <m/>
    <s v="Castrovillari"/>
    <m/>
    <s v="Cardiologia Studio Primario"/>
    <m/>
    <m/>
    <m/>
    <m/>
    <s v="PERSONAL COMPUTER"/>
    <s v="F"/>
    <n v="0.03"/>
    <n v="1500"/>
    <n v="1"/>
    <m/>
    <n v="45"/>
    <m/>
  </r>
  <r>
    <x v="0"/>
    <x v="3"/>
    <s v="file Telecardiologia"/>
    <m/>
    <s v="CA051"/>
    <s v="PC PRIMARIO"/>
    <m/>
    <m/>
    <s v="HP"/>
    <s v="Display HP E190i"/>
    <s v="CN44430YTK"/>
    <m/>
    <m/>
    <d v="2015-06-30T00:00:00"/>
    <m/>
    <m/>
    <m/>
    <s v="Castrovillari"/>
    <m/>
    <s v="Cardiologia Studio Primario"/>
    <m/>
    <m/>
    <m/>
    <m/>
    <s v="PERSONAL COMPUTER"/>
    <s v="F"/>
    <n v="0.03"/>
    <n v="1500"/>
    <n v="1"/>
    <m/>
    <n v="45"/>
    <m/>
  </r>
  <r>
    <x v="0"/>
    <x v="3"/>
    <s v="file Telecardiologia"/>
    <m/>
    <s v="CA051"/>
    <s v="PC PRIMARIO"/>
    <m/>
    <m/>
    <s v="HP"/>
    <s v="Display HP E190i"/>
    <s v="CN44430YNL"/>
    <m/>
    <m/>
    <d v="2015-06-30T00:00:00"/>
    <m/>
    <m/>
    <m/>
    <s v="Castrovillari"/>
    <m/>
    <s v="Cardiologia Studio Primario"/>
    <m/>
    <m/>
    <m/>
    <m/>
    <s v="PERSONAL COMPUTER"/>
    <s v="F"/>
    <n v="0.03"/>
    <n v="1500"/>
    <n v="1"/>
    <m/>
    <n v="45"/>
    <m/>
  </r>
  <r>
    <x v="0"/>
    <x v="3"/>
    <s v="file Telecardiologia"/>
    <m/>
    <s v="CA052"/>
    <s v="STAMPANTE PRIMARIO"/>
    <m/>
    <m/>
    <s v="HP"/>
    <s v="HP LaserJet Pro 400 M401dne"/>
    <s v="PHKFG37990"/>
    <m/>
    <m/>
    <d v="2015-06-30T00:00:00"/>
    <m/>
    <m/>
    <m/>
    <s v="Castrovillari"/>
    <m/>
    <s v="Cardiologia Studio Primario"/>
    <m/>
    <m/>
    <m/>
    <m/>
    <s v="STAMPANTE PER COMPUTER"/>
    <s v="F"/>
    <n v="0.03"/>
    <n v="0"/>
    <n v="1"/>
    <m/>
    <n v="0"/>
    <m/>
  </r>
  <r>
    <x v="0"/>
    <x v="3"/>
    <s v="file Telecardiologia"/>
    <m/>
    <s v="CA053"/>
    <s v="STAMPANTE CLIENT MARS - UTIC"/>
    <m/>
    <m/>
    <s v="HP"/>
    <s v="HP LaserJet Pro 400 M401dne"/>
    <s v="PHKFC18046"/>
    <m/>
    <m/>
    <d v="2015-06-30T00:00:00"/>
    <m/>
    <m/>
    <m/>
    <s v="Castrovillari"/>
    <m/>
    <s v="UTIC"/>
    <m/>
    <m/>
    <m/>
    <m/>
    <s v="STAMPANTE PER COMPUTER"/>
    <s v="F"/>
    <n v="0.03"/>
    <n v="0"/>
    <n v="1"/>
    <m/>
    <n v="0"/>
    <m/>
  </r>
  <r>
    <x v="0"/>
    <x v="3"/>
    <s v="file Telecardiologia"/>
    <m/>
    <s v="CA055"/>
    <s v="PC+DISPLAY CLIENT MARS - UTIC"/>
    <m/>
    <m/>
    <s v="HP"/>
    <s v="PC HP RP5800"/>
    <s v="SKC14501368TA"/>
    <m/>
    <m/>
    <d v="2015-06-30T00:00:00"/>
    <m/>
    <m/>
    <m/>
    <s v="Castrovillari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CA055"/>
    <s v="PC+DISPLAY CLIENT MARS - UTIC"/>
    <m/>
    <m/>
    <s v="HP"/>
    <s v="Display HP E190i"/>
    <s v="CN44430ZXB"/>
    <m/>
    <m/>
    <d v="2015-06-30T00:00:00"/>
    <m/>
    <m/>
    <m/>
    <s v="Castrovillari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CA055"/>
    <s v="PC+DISPLAY CLIENT MARS - UTIC"/>
    <m/>
    <m/>
    <s v="HP"/>
    <s v="Display HP E190i"/>
    <s v="CN44430Z3Y"/>
    <m/>
    <m/>
    <d v="2015-06-30T00:00:00"/>
    <m/>
    <m/>
    <m/>
    <s v="Castrovillari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CA055"/>
    <s v="PC+DISPLAY CLIENT MARS - UTIC"/>
    <m/>
    <m/>
    <s v="HP"/>
    <s v="UPS PCM7501"/>
    <s v="1229-1522"/>
    <m/>
    <m/>
    <d v="2015-06-30T00:00:00"/>
    <m/>
    <m/>
    <m/>
    <s v="Castrovillari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CA057"/>
    <s v="STAMPANTE CLIENT MARS - ECO"/>
    <m/>
    <m/>
    <s v="HP"/>
    <s v="HP LaserJet Pro 400 M401dne"/>
    <s v="PHKFG37985"/>
    <m/>
    <m/>
    <d v="2015-06-30T00:00:00"/>
    <m/>
    <m/>
    <m/>
    <s v="Castrovillari"/>
    <m/>
    <s v="Cardiologia ambulatorio Ecocardiografia"/>
    <m/>
    <m/>
    <m/>
    <m/>
    <s v="STAMPANTE PER COMPUTER"/>
    <s v="F"/>
    <n v="0.03"/>
    <n v="0"/>
    <n v="1"/>
    <m/>
    <n v="0"/>
    <m/>
  </r>
  <r>
    <x v="0"/>
    <x v="3"/>
    <s v="file Telecardiologia"/>
    <m/>
    <s v="CA058"/>
    <s v="STAMPANTE CLIENT MUSE - CARDIO"/>
    <m/>
    <m/>
    <s v="HP"/>
    <s v="HP LaserJet Pro 400 M401dne"/>
    <s v="CNFF364848"/>
    <m/>
    <m/>
    <d v="2015-06-30T00:00:00"/>
    <m/>
    <m/>
    <m/>
    <s v="Castrovillari"/>
    <m/>
    <s v="Cardiologia"/>
    <m/>
    <m/>
    <m/>
    <m/>
    <s v="STAMPANTE PER COMPUTER"/>
    <s v="F"/>
    <n v="0.03"/>
    <n v="0"/>
    <n v="1"/>
    <m/>
    <n v="0"/>
    <m/>
  </r>
  <r>
    <x v="0"/>
    <x v="3"/>
    <s v="file Telecardiologia"/>
    <m/>
    <s v="CA059"/>
    <s v="PC+DISPLAY CLIENT MUSE - CARDIO (118)"/>
    <m/>
    <m/>
    <s v="HP"/>
    <s v="PC HPZ230"/>
    <s v="CZC5101NGW"/>
    <m/>
    <m/>
    <d v="2015-06-30T00:00:00"/>
    <m/>
    <m/>
    <m/>
    <s v="Castrovillari"/>
    <m/>
    <s v="Cardiologia"/>
    <m/>
    <m/>
    <m/>
    <m/>
    <s v="PERSONAL COMPUTER"/>
    <s v="F"/>
    <n v="0.03"/>
    <n v="1500"/>
    <n v="1"/>
    <m/>
    <n v="45"/>
    <m/>
  </r>
  <r>
    <x v="0"/>
    <x v="3"/>
    <s v="file Telecardiologia"/>
    <m/>
    <s v="CA059"/>
    <s v="PC+DISPLAY CLIENT MUSE - CARDIO (118)"/>
    <m/>
    <m/>
    <s v="HP"/>
    <s v="Display HP LA1956X"/>
    <s v="CN4342084H"/>
    <m/>
    <m/>
    <d v="2015-06-30T00:00:00"/>
    <m/>
    <m/>
    <m/>
    <s v="Castrovillari"/>
    <m/>
    <s v="Cardiologia"/>
    <m/>
    <m/>
    <m/>
    <m/>
    <s v="PERSONAL COMPUTER"/>
    <s v="F"/>
    <n v="0.03"/>
    <n v="1500"/>
    <n v="1"/>
    <m/>
    <n v="45"/>
    <m/>
  </r>
  <r>
    <x v="0"/>
    <x v="3"/>
    <s v="file Telecardiologia"/>
    <m/>
    <s v="CA059"/>
    <s v="PC+DISPLAY CLIENT MUSE - CARDIO (118)"/>
    <m/>
    <m/>
    <s v="HP"/>
    <s v="Display HP LA1956X"/>
    <s v="CN434208P5"/>
    <m/>
    <m/>
    <d v="2015-06-30T00:00:00"/>
    <m/>
    <m/>
    <m/>
    <s v="Castrovillari"/>
    <m/>
    <s v="Cardiologia"/>
    <m/>
    <m/>
    <m/>
    <m/>
    <s v="PERSONAL COMPUTER"/>
    <s v="F"/>
    <n v="0.03"/>
    <n v="1500"/>
    <n v="1"/>
    <m/>
    <n v="45"/>
    <m/>
  </r>
  <r>
    <x v="0"/>
    <x v="3"/>
    <s v="file Telecardiologia"/>
    <m/>
    <s v="CA059"/>
    <s v="UPS ONE AC"/>
    <m/>
    <m/>
    <s v="HP"/>
    <s v="UPS PCM7501"/>
    <s v="1229-1526"/>
    <m/>
    <m/>
    <d v="2015-06-30T00:00:00"/>
    <m/>
    <m/>
    <m/>
    <s v="Castrovillari"/>
    <m/>
    <s v="Cardiologia"/>
    <m/>
    <m/>
    <m/>
    <m/>
    <s v="GRUPPO DI CONTINUITA' (UPS)"/>
    <s v="D"/>
    <n v="0.06"/>
    <n v="1554.48"/>
    <n v="1"/>
    <m/>
    <n v="93.268799999999999"/>
    <m/>
  </r>
  <r>
    <x v="0"/>
    <x v="3"/>
    <s v="file Telecardiologia"/>
    <m/>
    <s v="CA061"/>
    <s v="Server Telemetria"/>
    <m/>
    <m/>
    <s v="GE HEALTHCARE"/>
    <s v="MP100R"/>
    <s v="SEE14422563GA"/>
    <m/>
    <m/>
    <s v="26/0672015"/>
    <m/>
    <m/>
    <m/>
    <s v="Castrovillari"/>
    <m/>
    <s v="UTIC - CARDIOLOGIA"/>
    <m/>
    <m/>
    <m/>
    <m/>
    <s v="SERVER PER DATI"/>
    <s v="A"/>
    <n v="0.12"/>
    <n v="16850"/>
    <n v="1"/>
    <m/>
    <n v="2022"/>
    <m/>
  </r>
  <r>
    <x v="0"/>
    <x v="3"/>
    <s v="file Telecardiologia"/>
    <m/>
    <s v="CA061.a"/>
    <s v="Elettrocardiografo"/>
    <m/>
    <m/>
    <s v="GE HEALTHCARE"/>
    <s v="MAC 800"/>
    <s v="SJ414422121WA"/>
    <m/>
    <m/>
    <d v="2015-07-02T00:00:00"/>
    <m/>
    <m/>
    <m/>
    <s v="Castrovillari"/>
    <m/>
    <s v="MULETTO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62"/>
    <s v="Elettrocardiografo"/>
    <m/>
    <m/>
    <s v="GE HEALTHCARE"/>
    <s v="MAC800"/>
    <s v="SJ414432215WA"/>
    <m/>
    <m/>
    <d v="2015-07-09T00:00:00"/>
    <m/>
    <m/>
    <m/>
    <s v="Castrovillari"/>
    <m/>
    <s v="A disposizione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63"/>
    <s v="Elettrocardiografo"/>
    <m/>
    <m/>
    <s v="GE HEALTHCARE"/>
    <s v="MAC800"/>
    <s v="SJ414432213WA"/>
    <m/>
    <m/>
    <d v="2015-07-09T00:00:00"/>
    <m/>
    <m/>
    <m/>
    <s v="Castrovillari"/>
    <m/>
    <s v="A disposizione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64"/>
    <s v="Elettrocardiografo"/>
    <m/>
    <m/>
    <s v="GE HEALTHCARE"/>
    <s v="MAC800"/>
    <s v="SJ414432212WA"/>
    <m/>
    <m/>
    <d v="2015-07-09T00:00:00"/>
    <m/>
    <m/>
    <m/>
    <s v="Castrovillari"/>
    <m/>
    <s v="A disposizione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64.a"/>
    <s v="Elettrocardiografo"/>
    <m/>
    <m/>
    <s v="GE HEALTHCARE"/>
    <s v="MAC800"/>
    <s v="SJ414432211WA"/>
    <m/>
    <m/>
    <d v="2015-07-09T00:00:00"/>
    <m/>
    <m/>
    <m/>
    <s v="Castrovillari"/>
    <m/>
    <s v="A disposizione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65"/>
    <s v="Elettrocardiografo"/>
    <m/>
    <m/>
    <s v="GE HEALTHCARE"/>
    <s v="MAC 800"/>
    <s v="SJ414432210WA"/>
    <m/>
    <m/>
    <d v="2015-07-09T00:00:00"/>
    <m/>
    <m/>
    <m/>
    <s v="Castrovillari"/>
    <m/>
    <s v="MULETTO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66"/>
    <s v="Elettrocardiografo"/>
    <m/>
    <m/>
    <s v="GE HEALTHCARE"/>
    <s v="MAC 800"/>
    <s v="SJ414422093WA"/>
    <m/>
    <m/>
    <d v="2015-07-09T00:00:00"/>
    <m/>
    <m/>
    <m/>
    <s v="Castrovillari"/>
    <m/>
    <s v="MULETTO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67"/>
    <s v="Stampante CIC"/>
    <m/>
    <m/>
    <s v="HP"/>
    <s v="Stampante laser "/>
    <s v="VNFVGB00XF"/>
    <m/>
    <m/>
    <d v="2015-06-30T00:00:00"/>
    <m/>
    <m/>
    <m/>
    <s v="Castrovillari"/>
    <m/>
    <s v="MULETTO (in stanza Emo3)"/>
    <m/>
    <m/>
    <m/>
    <m/>
    <s v="STAMPANTE PER COMPUTER"/>
    <s v="F"/>
    <n v="0.03"/>
    <n v="0"/>
    <n v="1"/>
    <m/>
    <n v="0"/>
    <m/>
  </r>
  <r>
    <x v="0"/>
    <x v="3"/>
    <s v="file Telecardiologia"/>
    <m/>
    <s v="CA067.a"/>
    <s v="Elettrocardiografo"/>
    <m/>
    <m/>
    <s v="GE HEALTHCARE"/>
    <s v="MAC 800"/>
    <s v="SJ414422116WA"/>
    <m/>
    <m/>
    <d v="2015-07-09T00:00:00"/>
    <m/>
    <m/>
    <m/>
    <s v="Castrovillari"/>
    <m/>
    <s v="MULETTO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68"/>
    <s v="Stampante CIC"/>
    <m/>
    <m/>
    <s v="GE HEALTHCARE"/>
    <s v="HP LaserJet P3015"/>
    <s v="VNFVGB00XD"/>
    <m/>
    <m/>
    <d v="2015-06-30T00:00:00"/>
    <m/>
    <m/>
    <m/>
    <s v="Castrovillari"/>
    <m/>
    <s v="UTIC"/>
    <m/>
    <m/>
    <m/>
    <m/>
    <s v="STAMPANTE PER COMPUTER"/>
    <s v="F"/>
    <n v="0.03"/>
    <n v="0"/>
    <n v="1"/>
    <m/>
    <n v="0"/>
    <m/>
  </r>
  <r>
    <x v="0"/>
    <x v="3"/>
    <s v="file Telecardiologia"/>
    <m/>
    <s v="CA068.a"/>
    <s v="Elettrocardiografo"/>
    <m/>
    <m/>
    <s v="GE HEALTHCARE"/>
    <s v="MAC 2000"/>
    <s v="SJQ14381759PA"/>
    <m/>
    <m/>
    <d v="2015-07-09T00:00:00"/>
    <m/>
    <m/>
    <m/>
    <s v="Castrovillari"/>
    <m/>
    <s v="MULETTO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69"/>
    <s v="Elettrocardiografo"/>
    <m/>
    <m/>
    <s v="GE HEALTHCARE"/>
    <s v="MAC 2000"/>
    <s v="SJQ14371739PA"/>
    <m/>
    <m/>
    <d v="2015-07-09T00:00:00"/>
    <m/>
    <m/>
    <m/>
    <s v="Castrovillari"/>
    <m/>
    <s v="MULETTO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70"/>
    <s v="Elettrocardiografo"/>
    <m/>
    <m/>
    <s v="GE HEALTHCARE"/>
    <s v="MAC2000"/>
    <s v="SJQ14381843PA"/>
    <m/>
    <m/>
    <d v="2015-07-09T00:00:00"/>
    <m/>
    <m/>
    <m/>
    <s v="Castrovillari"/>
    <m/>
    <s v="A disposizione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71"/>
    <s v="Elettrocardiografo"/>
    <m/>
    <m/>
    <s v="GE HEALTHCARE"/>
    <s v="MAC2000"/>
    <s v="SJQ14381832PA"/>
    <m/>
    <m/>
    <d v="2015-07-09T00:00:00"/>
    <m/>
    <m/>
    <m/>
    <s v="Castrovillari"/>
    <m/>
    <s v="A disposizione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72"/>
    <s v="Elettrocardiografo"/>
    <m/>
    <m/>
    <s v="GE HEALTHCARE"/>
    <s v="MAC 2000"/>
    <s v="SJQ14381776PA"/>
    <m/>
    <m/>
    <d v="2015-07-09T00:00:00"/>
    <m/>
    <m/>
    <m/>
    <s v="Castrovillari"/>
    <m/>
    <s v="MULETTO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73"/>
    <s v="Elettrocardiografo"/>
    <m/>
    <m/>
    <s v="GE HEALTHCARE"/>
    <s v="MAC 2000"/>
    <s v="SJQ14381824PA"/>
    <m/>
    <m/>
    <d v="2015-07-09T00:00:00"/>
    <m/>
    <m/>
    <m/>
    <s v="Castrovillari"/>
    <m/>
    <s v="MULETTO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74"/>
    <s v="Elettrocardiografo"/>
    <m/>
    <m/>
    <s v="GE HEALTHCARE"/>
    <s v="MAC2000"/>
    <s v="SJQ14381841PA"/>
    <m/>
    <m/>
    <d v="2015-07-09T00:00:00"/>
    <m/>
    <m/>
    <m/>
    <s v="Castrovillari"/>
    <m/>
    <s v="A disposizione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75"/>
    <s v="Elettrocardiografo"/>
    <m/>
    <m/>
    <s v="GE HEALTHCARE"/>
    <s v="MAC2000"/>
    <s v="SJQ14381844PA"/>
    <m/>
    <m/>
    <d v="2015-07-09T00:00:00"/>
    <m/>
    <m/>
    <m/>
    <s v="Castrovillari"/>
    <m/>
    <s v="A disposizione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76"/>
    <s v="Elettrocardiografo"/>
    <m/>
    <m/>
    <s v="GE HEALTHCARE"/>
    <s v="MAC2000"/>
    <s v="SJQ14381838PA"/>
    <m/>
    <m/>
    <d v="2015-07-09T00:00:00"/>
    <m/>
    <m/>
    <m/>
    <s v="Castrovillari"/>
    <m/>
    <s v="A disposizione (in stanza Emo3)"/>
    <m/>
    <m/>
    <m/>
    <m/>
    <s v="ELETTROCARDIOGRAFO"/>
    <s v="C"/>
    <n v="0.08"/>
    <n v="3000"/>
    <n v="1"/>
    <m/>
    <n v="240"/>
    <m/>
  </r>
  <r>
    <x v="0"/>
    <x v="3"/>
    <s v="file Telecardiologia"/>
    <m/>
    <s v="CA077"/>
    <s v="PC+ DISPLAY CLIENT MARS - ECO "/>
    <m/>
    <m/>
    <s v="HP"/>
    <s v="PC HP RP5800"/>
    <s v="SKC14501365TA"/>
    <m/>
    <m/>
    <d v="2015-06-30T00:00:00"/>
    <m/>
    <m/>
    <m/>
    <s v="Castrovillari"/>
    <m/>
    <s v="Cardiologia Ambulatorio Ecocardiografia"/>
    <m/>
    <m/>
    <m/>
    <m/>
    <s v="PERSONAL COMPUTER"/>
    <s v="F"/>
    <n v="0.03"/>
    <n v="1500"/>
    <n v="1"/>
    <m/>
    <n v="45"/>
    <m/>
  </r>
  <r>
    <x v="0"/>
    <x v="3"/>
    <s v="file Telecardiologia"/>
    <m/>
    <s v="CA077"/>
    <s v="PC+ DISPLAY CLIENT MARS - ECO "/>
    <m/>
    <m/>
    <s v="HP"/>
    <s v="Display HP E190i"/>
    <s v="CN44430Y35"/>
    <m/>
    <m/>
    <d v="2015-06-30T00:00:00"/>
    <m/>
    <m/>
    <m/>
    <s v="Castrovillari"/>
    <m/>
    <s v="Cardiologia Ambulatorio Ecocardiografia"/>
    <m/>
    <m/>
    <m/>
    <m/>
    <s v="PERSONAL COMPUTER"/>
    <s v="F"/>
    <n v="0.03"/>
    <n v="1500"/>
    <n v="1"/>
    <m/>
    <n v="45"/>
    <m/>
  </r>
  <r>
    <x v="0"/>
    <x v="3"/>
    <s v="file Telecardiologia"/>
    <m/>
    <s v="CA077.a"/>
    <s v="SERVER RACK SQL + MUSE"/>
    <m/>
    <m/>
    <s v="HP"/>
    <s v="hp ProLiant DL360 G8"/>
    <s v="CZJ44600X8"/>
    <m/>
    <m/>
    <d v="2015-07-09T00:00:00"/>
    <m/>
    <m/>
    <m/>
    <s v="Castrovillari"/>
    <m/>
    <s v="CED - Sala Server"/>
    <m/>
    <m/>
    <m/>
    <m/>
    <s v="SERVER PER DATI"/>
    <s v="A"/>
    <n v="0.12"/>
    <n v="16850"/>
    <n v="1"/>
    <m/>
    <n v="2022"/>
    <m/>
  </r>
  <r>
    <x v="0"/>
    <x v="3"/>
    <s v="file Telecardiologia"/>
    <m/>
    <s v="CA077.a"/>
    <s v="SERVER RACK SQL + MUSE"/>
    <m/>
    <m/>
    <s v="HP"/>
    <s v="hp ProLiant DL360 G9"/>
    <s v="CZJ50703RY"/>
    <m/>
    <m/>
    <d v="2015-07-09T00:00:00"/>
    <m/>
    <m/>
    <m/>
    <s v="Castrovillari"/>
    <m/>
    <s v="CED - Sala Server"/>
    <m/>
    <m/>
    <m/>
    <m/>
    <s v="SERVER PER DATI"/>
    <s v="A"/>
    <n v="0.12"/>
    <n v="16850"/>
    <n v="1"/>
    <m/>
    <n v="2022"/>
    <m/>
  </r>
  <r>
    <x v="0"/>
    <x v="3"/>
    <s v="file Telecardiologia"/>
    <m/>
    <s v="CA078"/>
    <s v="SERVER RACK CCG - HL7 (interfaccia Sistemi Inf. Ospedalieri)"/>
    <m/>
    <m/>
    <s v="HP"/>
    <s v="hp ProLiant DL360 G9"/>
    <s v="CZJ50703RZ"/>
    <m/>
    <m/>
    <d v="2015-07-09T00:00:00"/>
    <m/>
    <m/>
    <m/>
    <s v="Castrovillari"/>
    <m/>
    <s v="CED - Sala Server"/>
    <m/>
    <m/>
    <m/>
    <m/>
    <s v="SERVER PER DATI"/>
    <s v="A"/>
    <n v="0.12"/>
    <n v="16850"/>
    <n v="1"/>
    <m/>
    <n v="2022"/>
    <m/>
  </r>
  <r>
    <x v="0"/>
    <x v="3"/>
    <s v="file Telecardiologia"/>
    <m/>
    <s v="CA079"/>
    <s v="SERVER RACK FIRMA DIGITALE"/>
    <m/>
    <m/>
    <s v="HP"/>
    <s v="hp ProLiant DL360 G9"/>
    <s v="CZJ50703S2"/>
    <m/>
    <m/>
    <d v="2015-07-09T00:00:00"/>
    <m/>
    <m/>
    <m/>
    <s v="Castrovillari"/>
    <m/>
    <s v="CED - Sala Server"/>
    <m/>
    <m/>
    <m/>
    <m/>
    <s v="SERVER PER DATI"/>
    <s v="A"/>
    <n v="0.12"/>
    <n v="16850"/>
    <n v="1"/>
    <m/>
    <n v="2022"/>
    <m/>
  </r>
  <r>
    <x v="0"/>
    <x v="3"/>
    <s v="file Telecardiologia"/>
    <m/>
    <s v="CA080"/>
    <s v="SERVER RACK EVERYWARE CITRIX"/>
    <m/>
    <m/>
    <s v="HP "/>
    <s v="hp ProLiant DL360 G9"/>
    <s v="CZJ50703S0"/>
    <m/>
    <m/>
    <d v="2015-07-09T00:00:00"/>
    <m/>
    <m/>
    <m/>
    <s v="Castrovillari"/>
    <m/>
    <s v="CED - Sala Server"/>
    <m/>
    <m/>
    <m/>
    <m/>
    <s v="SERVER PER DATI"/>
    <s v="A"/>
    <n v="0.12"/>
    <n v="16850"/>
    <n v="1"/>
    <m/>
    <n v="2022"/>
    <m/>
  </r>
  <r>
    <x v="0"/>
    <x v="3"/>
    <s v="file Telecardiologia"/>
    <m/>
    <s v="CA081"/>
    <s v="SERVER RACK MARS HOLTER"/>
    <m/>
    <m/>
    <s v="HP"/>
    <s v="hp ProLiant DL360 G8"/>
    <s v="CZJ50703HJ"/>
    <m/>
    <m/>
    <d v="2015-07-09T00:00:00"/>
    <m/>
    <m/>
    <m/>
    <s v="Castrovillari"/>
    <m/>
    <s v="CED - Sala Server"/>
    <m/>
    <m/>
    <m/>
    <m/>
    <s v="SERVER PER DATI"/>
    <s v="A"/>
    <n v="0.12"/>
    <n v="16850"/>
    <n v="1"/>
    <m/>
    <n v="2022"/>
    <m/>
  </r>
  <r>
    <x v="0"/>
    <x v="3"/>
    <s v="file Telecardiologia"/>
    <m/>
    <s v="CA082"/>
    <s v="SERVER RACK BACKUP (DATI NAS)"/>
    <m/>
    <m/>
    <s v="HP"/>
    <s v="hp ProLiant DL360E G8"/>
    <s v="CZJ42203ZJ"/>
    <m/>
    <m/>
    <d v="2015-07-09T00:00:00"/>
    <m/>
    <m/>
    <m/>
    <s v="Castrovillari"/>
    <m/>
    <s v="CED - Sala Server"/>
    <m/>
    <m/>
    <m/>
    <m/>
    <s v="SERVER PER DATI"/>
    <s v="A"/>
    <n v="0.12"/>
    <n v="16850"/>
    <n v="1"/>
    <m/>
    <n v="2022"/>
    <m/>
  </r>
  <r>
    <x v="0"/>
    <x v="3"/>
    <s v="file Telecardiologia"/>
    <m/>
    <s v="CA083"/>
    <s v="SERVER RACK MOBILE SERVER CARE - WEB VIEWER"/>
    <m/>
    <m/>
    <s v="HP"/>
    <s v="hp ProLiant DL360 G9"/>
    <s v="CZJ50900LC"/>
    <m/>
    <m/>
    <d v="2015-07-09T00:00:00"/>
    <m/>
    <m/>
    <m/>
    <s v="Castrovillari"/>
    <m/>
    <s v="CED - Sala Server"/>
    <m/>
    <m/>
    <m/>
    <m/>
    <s v="SERVER PER DATI"/>
    <s v="A"/>
    <n v="0.12"/>
    <n v="16850"/>
    <n v="1"/>
    <m/>
    <n v="2022"/>
    <m/>
  </r>
  <r>
    <x v="0"/>
    <x v="3"/>
    <s v="file Telecardiologia"/>
    <m/>
    <s v="CA084"/>
    <s v="SERVER RACK GATEWAY MUSE MONITOR"/>
    <m/>
    <m/>
    <s v="HP"/>
    <s v="MON GW TECHLY - I CASE IPC 2055"/>
    <s v="M366272002"/>
    <m/>
    <m/>
    <d v="2015-07-09T00:00:00"/>
    <m/>
    <m/>
    <m/>
    <s v="Castrovillari"/>
    <m/>
    <s v="CED - Sala Server"/>
    <m/>
    <m/>
    <m/>
    <m/>
    <s v="SERVER PER DATI"/>
    <s v="A"/>
    <n v="0.12"/>
    <n v="16850"/>
    <n v="1"/>
    <m/>
    <n v="2022"/>
    <m/>
  </r>
  <r>
    <x v="0"/>
    <x v="3"/>
    <s v="file Telecardiologia"/>
    <m/>
    <s v="CA085"/>
    <s v="SERVER RACK ARMADIO RACK 42 U"/>
    <m/>
    <m/>
    <s v="HP"/>
    <s v="HP 11000 G2 Series"/>
    <s v="M366272002"/>
    <m/>
    <m/>
    <d v="2015-07-09T00:00:00"/>
    <m/>
    <m/>
    <m/>
    <s v="Castrovillari"/>
    <m/>
    <s v="CED - Sala Server"/>
    <m/>
    <m/>
    <m/>
    <m/>
    <s v="SERVER PER DATI"/>
    <s v="A"/>
    <n v="0.12"/>
    <n v="16850"/>
    <n v="1"/>
    <m/>
    <n v="2022"/>
    <m/>
  </r>
  <r>
    <x v="0"/>
    <x v="3"/>
    <s v="file Telecardiologia"/>
    <m/>
    <s v="CA086"/>
    <s v="SW FIRMA ELETTRONICA"/>
    <m/>
    <m/>
    <s v="TESI-SIGN"/>
    <s v="WIFI1007 - HOST1001"/>
    <s v="//"/>
    <m/>
    <m/>
    <d v="2015-07-09T00:00:00"/>
    <m/>
    <m/>
    <m/>
    <s v="Castrovillari"/>
    <m/>
    <s v="CED - Sala Server"/>
    <m/>
    <m/>
    <m/>
    <m/>
    <s v="ACC. APP. ELETTROMEDICALE"/>
    <s v="E"/>
    <n v="0.04"/>
    <n v="1225.42"/>
    <n v="1"/>
    <m/>
    <n v="49.016800000000003"/>
    <m/>
  </r>
  <r>
    <x v="0"/>
    <x v="3"/>
    <s v="file Telecardiologia"/>
    <m/>
    <s v="CS01"/>
    <s v="PC+DISPLAY A.O. COSENZA - UTIC"/>
    <m/>
    <m/>
    <s v="HP"/>
    <s v="PC HPZ230"/>
    <s v="CZC5123V92"/>
    <m/>
    <m/>
    <d v="2015-07-08T00:00:00"/>
    <m/>
    <m/>
    <m/>
    <s v="A.O. COSENZA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CS01"/>
    <s v="PC+DISPLAY A.O. COSENZA - UTIC"/>
    <m/>
    <m/>
    <s v="HP"/>
    <s v="Display HP E190i"/>
    <s v="CN44430YN9"/>
    <m/>
    <m/>
    <d v="2015-07-08T00:00:00"/>
    <m/>
    <m/>
    <m/>
    <s v="A.O. COSENZA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CS01"/>
    <s v="PC+DISPLAY A.O. COSENZA - UTIC"/>
    <m/>
    <m/>
    <s v="HP"/>
    <s v="Display HP E190i"/>
    <s v="CN44430YTC"/>
    <m/>
    <m/>
    <d v="2015-07-08T00:00:00"/>
    <m/>
    <m/>
    <m/>
    <s v="A.O. COSENZA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CS01"/>
    <s v="PC+DISPLAY A.O. COSENZA - UTIC"/>
    <m/>
    <m/>
    <s v="HP"/>
    <s v="UPS APC PR550"/>
    <s v="3B1444X11368"/>
    <m/>
    <m/>
    <d v="2015-07-08T00:00:00"/>
    <m/>
    <m/>
    <m/>
    <s v="A.O. COSENZA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CS02"/>
    <s v="STAMPANTE A.O. COSENZA  - UTIC"/>
    <m/>
    <m/>
    <s v="HP"/>
    <s v="HP LaserJet Pro 400 M451dn"/>
    <s v="PHKFG037986"/>
    <m/>
    <m/>
    <s v="08/0/2015"/>
    <m/>
    <m/>
    <m/>
    <s v="A.O. COSENZA"/>
    <m/>
    <s v="UTIC"/>
    <m/>
    <m/>
    <m/>
    <m/>
    <s v="STAMPANTE PER COMPUTER"/>
    <s v="F"/>
    <n v="0.03"/>
    <n v="0"/>
    <n v="1"/>
    <m/>
    <n v="0"/>
    <m/>
  </r>
  <r>
    <x v="0"/>
    <x v="3"/>
    <s v="file Telecardiologia"/>
    <m/>
    <s v="SS01"/>
    <s v="PC+DISPLAY WORKSTATION EMERGENZA 1 - 118"/>
    <m/>
    <m/>
    <s v="HP"/>
    <s v="PC HPZ230"/>
    <s v="CZC5101NGR"/>
    <m/>
    <m/>
    <d v="2015-07-09T00:00:00"/>
    <m/>
    <m/>
    <m/>
    <n v="118"/>
    <m/>
    <s v="Serraspiga"/>
    <m/>
    <m/>
    <m/>
    <m/>
    <s v="PERSONAL COMPUTER"/>
    <s v="F"/>
    <n v="0.03"/>
    <n v="1500"/>
    <n v="1"/>
    <m/>
    <n v="45"/>
    <m/>
  </r>
  <r>
    <x v="0"/>
    <x v="3"/>
    <s v="file Telecardiologia"/>
    <m/>
    <s v="SS01"/>
    <s v="PC+DISPLAY WORKSTATION EMERGENZA 1 - 118"/>
    <m/>
    <m/>
    <s v="HP"/>
    <s v="Display HP E190i"/>
    <s v="CN44430ZXT"/>
    <m/>
    <m/>
    <d v="2015-07-09T00:00:00"/>
    <m/>
    <m/>
    <m/>
    <n v="118"/>
    <m/>
    <s v="Serraspiga"/>
    <m/>
    <m/>
    <m/>
    <m/>
    <s v="PERSONAL COMPUTER"/>
    <s v="F"/>
    <n v="0.03"/>
    <n v="1500"/>
    <n v="1"/>
    <m/>
    <n v="45"/>
    <m/>
  </r>
  <r>
    <x v="0"/>
    <x v="3"/>
    <s v="file Telecardiologia"/>
    <m/>
    <s v="SS01"/>
    <s v="PC+DISPLAY WORKSTATION EMERGENZA 1 - 118"/>
    <m/>
    <m/>
    <s v="HP"/>
    <s v="Display HP E190i"/>
    <s v="CN44420V7B"/>
    <m/>
    <m/>
    <d v="2015-07-09T00:00:00"/>
    <m/>
    <m/>
    <m/>
    <n v="118"/>
    <m/>
    <s v="Serraspiga"/>
    <m/>
    <m/>
    <m/>
    <m/>
    <s v="PERSONAL COMPUTER"/>
    <s v="F"/>
    <n v="0.03"/>
    <n v="1500"/>
    <n v="1"/>
    <m/>
    <n v="45"/>
    <m/>
  </r>
  <r>
    <x v="0"/>
    <x v="3"/>
    <s v="file Telecardiologia"/>
    <m/>
    <s v="SS02"/>
    <s v="PRINTER WORKSTATION EMERGENZA 1  - 118"/>
    <m/>
    <m/>
    <s v="HP"/>
    <s v="HP LaserJet Pro 400 M451dn"/>
    <s v="CNFF364846"/>
    <m/>
    <m/>
    <d v="2015-07-09T00:00:00"/>
    <m/>
    <m/>
    <m/>
    <n v="118"/>
    <m/>
    <s v="Serraspiga"/>
    <m/>
    <m/>
    <m/>
    <m/>
    <s v="STAMPANTE PER COMPUTER"/>
    <s v="F"/>
    <n v="0.03"/>
    <n v="0"/>
    <n v="1"/>
    <m/>
    <n v="0"/>
    <m/>
  </r>
  <r>
    <x v="0"/>
    <x v="3"/>
    <s v="file Telecardiologia"/>
    <m/>
    <s v="SS03"/>
    <s v="PC+DISPLAY WORKSTATION EMERGENZA 1 - 118"/>
    <m/>
    <m/>
    <s v="HP"/>
    <s v="PC HPZ230"/>
    <s v="CZC5101NGT"/>
    <m/>
    <m/>
    <d v="2015-07-09T00:00:00"/>
    <m/>
    <m/>
    <m/>
    <n v="118"/>
    <m/>
    <s v="Serraspiga"/>
    <m/>
    <m/>
    <m/>
    <m/>
    <s v="PERSONAL COMPUTER"/>
    <s v="F"/>
    <n v="0.03"/>
    <n v="1500"/>
    <n v="1"/>
    <m/>
    <n v="45"/>
    <m/>
  </r>
  <r>
    <x v="0"/>
    <x v="3"/>
    <s v="file Telecardiologia"/>
    <m/>
    <s v="SS03"/>
    <s v="PC+DISPLAY WORKSTATION EMERGENZA 1 - 118"/>
    <m/>
    <m/>
    <s v="HP"/>
    <s v="Display HP E190i"/>
    <s v="CN44420V6Z"/>
    <m/>
    <m/>
    <d v="2015-07-09T00:00:00"/>
    <m/>
    <m/>
    <m/>
    <n v="118"/>
    <m/>
    <s v="Serraspiga"/>
    <m/>
    <m/>
    <m/>
    <m/>
    <s v="PERSONAL COMPUTER"/>
    <s v="F"/>
    <n v="0.03"/>
    <n v="1500"/>
    <n v="1"/>
    <m/>
    <n v="45"/>
    <m/>
  </r>
  <r>
    <x v="0"/>
    <x v="3"/>
    <s v="file Telecardiologia"/>
    <m/>
    <s v="SS03"/>
    <s v="PC+DISPLAY WORKSTATION EMERGENZA 1 - 118"/>
    <m/>
    <m/>
    <s v="HP"/>
    <s v="Display HP E190i"/>
    <s v="CN44430Z3P"/>
    <m/>
    <m/>
    <d v="2015-07-09T00:00:00"/>
    <m/>
    <m/>
    <m/>
    <n v="118"/>
    <m/>
    <s v="Serraspiga"/>
    <m/>
    <m/>
    <m/>
    <m/>
    <s v="PERSONAL COMPUTER"/>
    <s v="F"/>
    <n v="0.03"/>
    <n v="1500"/>
    <n v="1"/>
    <m/>
    <n v="45"/>
    <m/>
  </r>
  <r>
    <x v="0"/>
    <x v="3"/>
    <s v="file Telecardiologia"/>
    <m/>
    <s v="SS04"/>
    <s v="PRINTER WORKSTATION EMERGENZA 1  - 118"/>
    <m/>
    <m/>
    <s v="HP"/>
    <s v="HP LaserJet Pro 400 M451dn"/>
    <s v="CNFF365264"/>
    <m/>
    <m/>
    <d v="2015-07-09T00:00:00"/>
    <m/>
    <m/>
    <m/>
    <n v="118"/>
    <m/>
    <s v="Serraspiga"/>
    <m/>
    <m/>
    <m/>
    <m/>
    <s v="STAMPANTE PER COMPUTER"/>
    <s v="F"/>
    <n v="0.03"/>
    <n v="0"/>
    <n v="1"/>
    <m/>
    <n v="0"/>
    <m/>
  </r>
  <r>
    <x v="0"/>
    <x v="3"/>
    <s v="file Telecardiologia"/>
    <m/>
    <s v="EM01"/>
    <s v="Defibrillatore LP 15"/>
    <m/>
    <m/>
    <s v="PhysioControl"/>
    <s v="LP15"/>
    <n v="42865720"/>
    <m/>
    <m/>
    <d v="2015-07-09T00:00:00"/>
    <m/>
    <m/>
    <m/>
    <s v="118 - Praia a Mare"/>
    <m/>
    <s v="118 - Praia a Mare"/>
    <m/>
    <m/>
    <m/>
    <m/>
    <s v="DEFIBRILLATORE"/>
    <s v="C"/>
    <n v="0.08"/>
    <n v="5000"/>
    <n v="1"/>
    <m/>
    <n v="400"/>
    <m/>
  </r>
  <r>
    <x v="0"/>
    <x v="3"/>
    <s v="file Telecardiologia"/>
    <m/>
    <s v="EM02"/>
    <s v="Defibrillatore LP 15"/>
    <m/>
    <m/>
    <s v="PhysioControl"/>
    <s v="LP15"/>
    <n v="42865456"/>
    <m/>
    <m/>
    <d v="2015-07-09T00:00:00"/>
    <m/>
    <m/>
    <m/>
    <s v="118 - Acri"/>
    <m/>
    <s v="118 - Acri"/>
    <m/>
    <m/>
    <m/>
    <m/>
    <s v="DEFIBRILLATORE"/>
    <s v="C"/>
    <n v="0.08"/>
    <n v="5000"/>
    <n v="1"/>
    <m/>
    <n v="400"/>
    <m/>
  </r>
  <r>
    <x v="0"/>
    <x v="3"/>
    <s v="file Telecardiologia"/>
    <m/>
    <s v="EM03"/>
    <s v="Defibrillatore LP 15"/>
    <m/>
    <m/>
    <s v="PhysioControl"/>
    <s v="LP15"/>
    <n v="42887210"/>
    <m/>
    <m/>
    <d v="2015-07-09T00:00:00"/>
    <m/>
    <m/>
    <m/>
    <s v="118- CETRARO"/>
    <m/>
    <s v="118- CETRARO"/>
    <m/>
    <m/>
    <m/>
    <m/>
    <s v="DEFIBRILLATORE"/>
    <s v="C"/>
    <n v="0.08"/>
    <n v="5000"/>
    <n v="1"/>
    <m/>
    <n v="400"/>
    <m/>
  </r>
  <r>
    <x v="0"/>
    <x v="3"/>
    <s v="file Telecardiologia"/>
    <m/>
    <s v="EM04"/>
    <s v="Defibrillatore LP 15"/>
    <m/>
    <m/>
    <s v="PhysioControl"/>
    <s v="LP15"/>
    <n v="42866059"/>
    <m/>
    <m/>
    <d v="2015-07-09T00:00:00"/>
    <m/>
    <m/>
    <m/>
    <s v="118 - CARIATI"/>
    <m/>
    <s v="118 - CARIATI"/>
    <m/>
    <m/>
    <m/>
    <m/>
    <s v="DEFIBRILLATORE"/>
    <s v="C"/>
    <n v="0.08"/>
    <n v="5000"/>
    <n v="1"/>
    <m/>
    <n v="400"/>
    <m/>
  </r>
  <r>
    <x v="0"/>
    <x v="3"/>
    <s v="file Telecardiologia"/>
    <m/>
    <s v="EM05"/>
    <s v="Defibrillatore LP 15"/>
    <m/>
    <m/>
    <s v="PhysioControl"/>
    <s v="LP15"/>
    <n v="42884726"/>
    <m/>
    <m/>
    <d v="2015-07-09T00:00:00"/>
    <m/>
    <m/>
    <m/>
    <s v="118 - TREBISACCE"/>
    <m/>
    <s v="118 - TREBISACCE"/>
    <m/>
    <m/>
    <m/>
    <m/>
    <s v="DEFIBRILLATORE"/>
    <s v="C"/>
    <n v="0.08"/>
    <n v="5000"/>
    <n v="1"/>
    <m/>
    <n v="400"/>
    <m/>
  </r>
  <r>
    <x v="0"/>
    <x v="3"/>
    <s v="file Telecardiologia"/>
    <m/>
    <s v="EM06"/>
    <s v="Defibrillatore LP 15"/>
    <m/>
    <m/>
    <s v="PhysioControl"/>
    <s v="LP15"/>
    <n v="42884762"/>
    <m/>
    <m/>
    <d v="2015-07-09T00:00:00"/>
    <m/>
    <m/>
    <m/>
    <s v="118 - CORIGLIANO"/>
    <m/>
    <s v="118 - CORIGLIANO"/>
    <m/>
    <m/>
    <m/>
    <m/>
    <s v="DEFIBRILLATORE"/>
    <s v="C"/>
    <n v="0.08"/>
    <n v="5000"/>
    <n v="1"/>
    <m/>
    <n v="400"/>
    <m/>
  </r>
  <r>
    <x v="0"/>
    <x v="3"/>
    <s v="file Telecardiologia"/>
    <m/>
    <s v="EM07"/>
    <s v="Defibrillatore LP 15"/>
    <m/>
    <m/>
    <s v="PhysioControl"/>
    <s v="LP15"/>
    <n v="42887270"/>
    <m/>
    <m/>
    <d v="2015-07-09T00:00:00"/>
    <m/>
    <m/>
    <m/>
    <s v="118 - P.O. CASTROVILLARI"/>
    <m/>
    <s v="118 - P.O. CASTROVILLARI"/>
    <m/>
    <m/>
    <m/>
    <m/>
    <s v="DEFIBRILLATORE"/>
    <s v="C"/>
    <n v="0.08"/>
    <n v="5000"/>
    <n v="1"/>
    <m/>
    <n v="400"/>
    <m/>
  </r>
  <r>
    <x v="0"/>
    <x v="3"/>
    <s v="file Telecardiologia"/>
    <m/>
    <s v="EM08"/>
    <s v="Defibrillatore LP 15"/>
    <m/>
    <m/>
    <s v="PhysioControl"/>
    <s v="LP15"/>
    <n v="42856436"/>
    <m/>
    <m/>
    <d v="2015-07-09T00:00:00"/>
    <m/>
    <m/>
    <m/>
    <s v="118 - LUNGRO"/>
    <m/>
    <s v="118 - LUNGRO"/>
    <m/>
    <m/>
    <m/>
    <m/>
    <s v="DEFIBRILLATORE"/>
    <s v="C"/>
    <n v="0.08"/>
    <n v="5000"/>
    <n v="1"/>
    <m/>
    <n v="400"/>
    <m/>
  </r>
  <r>
    <x v="0"/>
    <x v="3"/>
    <s v="file Telecardiologia"/>
    <m/>
    <s v="EM09"/>
    <s v="Defibrillatore LP 15"/>
    <m/>
    <m/>
    <s v="PhysioControl"/>
    <s v="LP15"/>
    <n v="42887138"/>
    <m/>
    <m/>
    <d v="2015-07-09T00:00:00"/>
    <m/>
    <m/>
    <m/>
    <s v="118 - MULETTO"/>
    <m/>
    <s v="118 - MULETTO"/>
    <m/>
    <m/>
    <m/>
    <m/>
    <s v="DEFIBRILLATORE"/>
    <s v="C"/>
    <n v="0.08"/>
    <n v="5000"/>
    <n v="1"/>
    <m/>
    <n v="400"/>
    <m/>
  </r>
  <r>
    <x v="0"/>
    <x v="3"/>
    <s v="file Telecardiologia"/>
    <m/>
    <s v="EM10"/>
    <s v="Defibrillatore LP 15"/>
    <m/>
    <m/>
    <s v="PhysioControl"/>
    <s v="LP15"/>
    <n v="42865791"/>
    <m/>
    <m/>
    <d v="2015-07-09T00:00:00"/>
    <m/>
    <m/>
    <m/>
    <s v="118 - S.MARCO ARGENTANO"/>
    <m/>
    <s v="118 - S.MARCO ARGENTANO"/>
    <m/>
    <m/>
    <m/>
    <m/>
    <s v="DEFIBRILLATORE"/>
    <s v="C"/>
    <n v="0.08"/>
    <n v="5000"/>
    <n v="1"/>
    <m/>
    <n v="400"/>
    <m/>
  </r>
  <r>
    <x v="0"/>
    <x v="3"/>
    <s v="file Telecardiologia"/>
    <m/>
    <s v="EM11"/>
    <s v="Defibrillatore LP 15"/>
    <m/>
    <m/>
    <s v="PhysioControl"/>
    <s v="LP15"/>
    <n v="42885105"/>
    <m/>
    <m/>
    <d v="2015-07-09T00:00:00"/>
    <m/>
    <m/>
    <m/>
    <s v="118- ROSSANO"/>
    <m/>
    <s v="118- ROSSANO"/>
    <m/>
    <m/>
    <m/>
    <m/>
    <s v="DEFIBRILLATORE"/>
    <s v="C"/>
    <n v="0.08"/>
    <n v="5000"/>
    <n v="1"/>
    <m/>
    <n v="400"/>
    <m/>
  </r>
  <r>
    <x v="0"/>
    <x v="3"/>
    <s v="file Telecardiologia"/>
    <m/>
    <s v="EM12"/>
    <s v="Defibrillatore LP 15"/>
    <m/>
    <m/>
    <s v="PhysioControl"/>
    <s v="LP15"/>
    <n v="42885021"/>
    <m/>
    <m/>
    <d v="2015-07-09T00:00:00"/>
    <m/>
    <m/>
    <m/>
    <s v="118 - AMANTEA"/>
    <m/>
    <s v="118 - AMANTEA"/>
    <m/>
    <m/>
    <m/>
    <m/>
    <s v="DEFIBRILLATORE"/>
    <s v="C"/>
    <n v="0.08"/>
    <n v="5000"/>
    <n v="1"/>
    <m/>
    <n v="400"/>
    <m/>
  </r>
  <r>
    <x v="0"/>
    <x v="3"/>
    <s v="file Telecardiologia"/>
    <m/>
    <s v="EM13"/>
    <s v="Defibrillatore LP 15"/>
    <m/>
    <m/>
    <s v="PhysioControl"/>
    <s v="LP15"/>
    <n v="42887641"/>
    <m/>
    <m/>
    <d v="2015-07-09T00:00:00"/>
    <m/>
    <m/>
    <m/>
    <s v="118 - PAOLA"/>
    <m/>
    <s v="118 - PAOLA"/>
    <m/>
    <m/>
    <m/>
    <m/>
    <s v="DEFIBRILLATORE"/>
    <s v="C"/>
    <n v="0.08"/>
    <n v="5000"/>
    <n v="1"/>
    <m/>
    <n v="400"/>
    <m/>
  </r>
  <r>
    <x v="0"/>
    <x v="3"/>
    <s v="file Telecardiologia"/>
    <m/>
    <s v="EM14"/>
    <s v="Defibrillatore LP 15"/>
    <m/>
    <m/>
    <s v="PhysioControl"/>
    <s v="LP15"/>
    <n v="42887224"/>
    <m/>
    <m/>
    <d v="2015-07-09T00:00:00"/>
    <m/>
    <m/>
    <m/>
    <s v="118 - CASSANO"/>
    <m/>
    <s v="118 - CASSANO"/>
    <m/>
    <m/>
    <m/>
    <m/>
    <s v="DEFIBRILLATORE"/>
    <s v="C"/>
    <n v="0.08"/>
    <n v="5000"/>
    <n v="1"/>
    <m/>
    <n v="400"/>
    <m/>
  </r>
  <r>
    <x v="0"/>
    <x v="3"/>
    <s v="file Telecardiologia"/>
    <m/>
    <s v="EM15"/>
    <s v="Defibrillatore LP 15"/>
    <m/>
    <m/>
    <s v="PhysioControl"/>
    <s v="LP15"/>
    <n v="42887871"/>
    <m/>
    <m/>
    <d v="2015-07-09T00:00:00"/>
    <m/>
    <m/>
    <m/>
    <s v="118 - MORMANNO"/>
    <m/>
    <s v="118 - MORMANNO"/>
    <m/>
    <m/>
    <m/>
    <m/>
    <s v="DEFIBRILLATORE"/>
    <s v="C"/>
    <n v="0.08"/>
    <n v="5000"/>
    <n v="1"/>
    <m/>
    <n v="400"/>
    <m/>
  </r>
  <r>
    <x v="0"/>
    <x v="3"/>
    <s v="file Telecardiologia"/>
    <m/>
    <s v="EM16"/>
    <s v="Defibrillatore LP 15"/>
    <m/>
    <m/>
    <s v="PhysioControl"/>
    <s v="LP15"/>
    <n v="42861191"/>
    <m/>
    <m/>
    <d v="2015-07-09T00:00:00"/>
    <m/>
    <m/>
    <m/>
    <s v="118 - S.GIOVANNI IN FIORE"/>
    <m/>
    <s v="118 - S.GIOVANNI IN FIORE"/>
    <m/>
    <m/>
    <m/>
    <m/>
    <s v="DEFIBRILLATORE"/>
    <s v="C"/>
    <n v="0.08"/>
    <n v="5000"/>
    <n v="1"/>
    <m/>
    <n v="400"/>
    <m/>
  </r>
  <r>
    <x v="0"/>
    <x v="3"/>
    <s v="file Telecardiologia"/>
    <m/>
    <s v="EM17"/>
    <s v="Defibrillatore LP 15"/>
    <m/>
    <m/>
    <s v="PhysioControl"/>
    <s v="LP15"/>
    <n v="42884668"/>
    <m/>
    <m/>
    <d v="2015-07-09T00:00:00"/>
    <m/>
    <m/>
    <m/>
    <s v="CASTROVILLARI"/>
    <m/>
    <s v="CARDIOLOGIA"/>
    <m/>
    <m/>
    <m/>
    <m/>
    <s v="DEFIBRILLATORE"/>
    <s v="C"/>
    <n v="0.08"/>
    <n v="5000"/>
    <n v="1"/>
    <m/>
    <n v="400"/>
    <m/>
  </r>
  <r>
    <x v="0"/>
    <x v="3"/>
    <s v="file Telecardiologia"/>
    <m/>
    <s v="PR01"/>
    <s v="Elettrocardiografo"/>
    <m/>
    <m/>
    <s v="GE HEALTHCARE"/>
    <s v="MAC800"/>
    <s v="SJ414432160WA"/>
    <m/>
    <m/>
    <d v="2015-07-01T00:00:00"/>
    <m/>
    <m/>
    <m/>
    <s v="Praia a mare LD"/>
    <m/>
    <s v="P.P.I"/>
    <m/>
    <m/>
    <m/>
    <m/>
    <s v="ELETTROCARDIOGRAFO"/>
    <s v="C"/>
    <n v="0.08"/>
    <n v="3000"/>
    <n v="1"/>
    <m/>
    <n v="240"/>
    <m/>
  </r>
  <r>
    <x v="0"/>
    <x v="3"/>
    <s v="file Telecardiologia"/>
    <m/>
    <s v="TR01"/>
    <s v="Elettrocardiografo"/>
    <m/>
    <m/>
    <s v="GE HEALTHCARE"/>
    <s v="MAC800"/>
    <s v="SJ414432167WA"/>
    <m/>
    <m/>
    <d v="2015-07-06T00:00:00"/>
    <m/>
    <m/>
    <m/>
    <s v="Trebisacce LD"/>
    <m/>
    <s v="P.P.I"/>
    <m/>
    <m/>
    <m/>
    <m/>
    <s v="ELETTROCARDIOGRAFO"/>
    <s v="C"/>
    <n v="0.08"/>
    <n v="3000"/>
    <n v="1"/>
    <m/>
    <n v="240"/>
    <m/>
  </r>
  <r>
    <x v="0"/>
    <x v="3"/>
    <s v="file Telecardiologia"/>
    <m/>
    <s v="AC01"/>
    <s v="Elettrocardiografo"/>
    <m/>
    <m/>
    <s v="GE HEALTHCARE"/>
    <s v="MAC800"/>
    <s v="SJ414432158WA"/>
    <m/>
    <m/>
    <d v="2015-07-07T00:00:00"/>
    <m/>
    <m/>
    <m/>
    <s v="Acri"/>
    <m/>
    <s v="Pronto Soccorso"/>
    <m/>
    <m/>
    <m/>
    <m/>
    <s v="ELETTROCARDIOGRAFO"/>
    <s v="C"/>
    <n v="0.08"/>
    <n v="3000"/>
    <n v="1"/>
    <m/>
    <n v="240"/>
    <m/>
  </r>
  <r>
    <x v="0"/>
    <x v="3"/>
    <s v="file Telecardiologia"/>
    <m/>
    <s v="SM01"/>
    <s v="Elettrocardiografo"/>
    <m/>
    <m/>
    <s v="GE HEALTHCARE"/>
    <s v="MAC800"/>
    <s v="SJ414432157WA"/>
    <m/>
    <m/>
    <d v="2015-07-07T00:00:00"/>
    <m/>
    <m/>
    <m/>
    <s v="San Marco Argentario "/>
    <m/>
    <s v="P.P.I"/>
    <m/>
    <m/>
    <m/>
    <m/>
    <s v="ELETTROCARDIOGRAFO"/>
    <s v="C"/>
    <n v="0.08"/>
    <n v="3000"/>
    <n v="1"/>
    <m/>
    <n v="240"/>
    <m/>
  </r>
  <r>
    <x v="0"/>
    <x v="3"/>
    <s v="file Telecardiologia"/>
    <m/>
    <s v="SG01"/>
    <s v="Elettrocardiografo"/>
    <m/>
    <m/>
    <s v="GE HEALTHCARE"/>
    <s v="MAC800"/>
    <s v="SJ414432170WA"/>
    <m/>
    <m/>
    <d v="2015-07-07T00:00:00"/>
    <m/>
    <m/>
    <m/>
    <s v="San Giovanni in Fiore "/>
    <m/>
    <s v="Pronto Soccorso"/>
    <m/>
    <m/>
    <m/>
    <m/>
    <s v="ELETTROCARDIOGRAFO"/>
    <s v="C"/>
    <n v="0.08"/>
    <n v="3000"/>
    <n v="1"/>
    <m/>
    <n v="240"/>
    <m/>
  </r>
  <r>
    <x v="0"/>
    <x v="3"/>
    <s v="file Telecardiologia"/>
    <m/>
    <s v="MO01"/>
    <s v="Elettrocardiografo"/>
    <m/>
    <m/>
    <s v="GE HEALTHCARE"/>
    <s v="MAC800"/>
    <s v="SJ414432159WA"/>
    <m/>
    <m/>
    <d v="2015-07-02T00:00:00"/>
    <m/>
    <m/>
    <m/>
    <s v="Mormanno Riab"/>
    <m/>
    <s v="P.P.I"/>
    <m/>
    <m/>
    <m/>
    <m/>
    <s v="ELETTROCARDIOGRAFO"/>
    <s v="C"/>
    <n v="0.08"/>
    <n v="3000"/>
    <n v="1"/>
    <m/>
    <n v="240"/>
    <m/>
  </r>
  <r>
    <x v="0"/>
    <x v="3"/>
    <s v="file Telecardiologia"/>
    <m/>
    <s v="LU01"/>
    <s v="Elettrocardiografo"/>
    <m/>
    <m/>
    <s v="GE HEALTHCARE"/>
    <s v="MAC800"/>
    <s v="SJ414432161WA"/>
    <m/>
    <m/>
    <d v="2015-07-02T00:00:00"/>
    <m/>
    <m/>
    <m/>
    <s v="Lungro"/>
    <m/>
    <s v="P.P.I"/>
    <m/>
    <m/>
    <m/>
    <m/>
    <s v="ELETTROCARDIOGRAFO"/>
    <s v="C"/>
    <n v="0.08"/>
    <n v="3000"/>
    <n v="1"/>
    <m/>
    <n v="240"/>
    <m/>
  </r>
  <r>
    <x v="0"/>
    <x v="3"/>
    <s v="file Telecardiologia"/>
    <m/>
    <s v="CR01"/>
    <s v="Elettrocardiografo"/>
    <m/>
    <m/>
    <s v="GE HEALTHCARE"/>
    <s v="MAC800"/>
    <s v="SJ414422143WA"/>
    <m/>
    <m/>
    <d v="2015-07-06T00:00:00"/>
    <m/>
    <m/>
    <m/>
    <s v="Cariati"/>
    <m/>
    <s v="P.P.I"/>
    <m/>
    <m/>
    <m/>
    <m/>
    <s v="ELETTROCARDIOGRAFO"/>
    <s v="C"/>
    <n v="0.08"/>
    <n v="3000"/>
    <n v="1"/>
    <m/>
    <n v="240"/>
    <m/>
  </r>
  <r>
    <x v="0"/>
    <x v="3"/>
    <s v="file Telecardiologia"/>
    <m/>
    <s v="CO01"/>
    <s v="Elettrocardiografo"/>
    <m/>
    <m/>
    <s v="GE HEALTHCARE"/>
    <s v="MAC800"/>
    <s v="SJ414422140WA"/>
    <m/>
    <m/>
    <d v="2015-06-22T00:00:00"/>
    <m/>
    <m/>
    <m/>
    <s v="Corigliano"/>
    <m/>
    <s v="Medicina generale"/>
    <m/>
    <m/>
    <m/>
    <m/>
    <s v="ELETTROCARDIOGRAFO"/>
    <s v="C"/>
    <n v="0.08"/>
    <n v="3000"/>
    <n v="1"/>
    <m/>
    <n v="240"/>
    <m/>
  </r>
  <r>
    <x v="0"/>
    <x v="3"/>
    <s v="file Telecardiologia"/>
    <m/>
    <s v="CO02"/>
    <s v="Elettrocardiografo"/>
    <m/>
    <m/>
    <s v="GE HEALTHCARE"/>
    <s v="MAC800"/>
    <s v="SJ414422150WA"/>
    <m/>
    <m/>
    <d v="2015-06-22T00:00:00"/>
    <m/>
    <m/>
    <m/>
    <s v="Corigliano"/>
    <m/>
    <s v="Chirurgia Generale"/>
    <m/>
    <m/>
    <m/>
    <m/>
    <s v="ELETTROCARDIOGRAFO"/>
    <s v="C"/>
    <n v="0.08"/>
    <n v="3000"/>
    <n v="1"/>
    <m/>
    <n v="240"/>
    <m/>
  </r>
  <r>
    <x v="0"/>
    <x v="3"/>
    <s v="file Telecardiologia"/>
    <m/>
    <s v="CO03"/>
    <s v="Elettrocardiografo"/>
    <m/>
    <m/>
    <s v="GE HEALTHCARE"/>
    <s v="MAC800"/>
    <s v="SJ414422139WA"/>
    <m/>
    <m/>
    <d v="2015-06-22T00:00:00"/>
    <m/>
    <m/>
    <m/>
    <s v="Corigliano"/>
    <m/>
    <s v="Neurologia"/>
    <m/>
    <m/>
    <m/>
    <m/>
    <s v="ELETTROCARDIOGRAFO"/>
    <s v="C"/>
    <n v="0.08"/>
    <n v="3000"/>
    <n v="1"/>
    <m/>
    <n v="240"/>
    <m/>
  </r>
  <r>
    <x v="0"/>
    <x v="3"/>
    <s v="file Telecardiologia"/>
    <m/>
    <s v="CO04"/>
    <s v="Elettrocardiografo"/>
    <m/>
    <m/>
    <s v="GE HEALTHCARE"/>
    <s v="MAC800"/>
    <s v="SJ414422146WA"/>
    <m/>
    <m/>
    <d v="2015-06-22T00:00:00"/>
    <m/>
    <m/>
    <m/>
    <s v="Corigliano"/>
    <m/>
    <s v="Ostetricia e Ginecologia"/>
    <m/>
    <m/>
    <m/>
    <m/>
    <s v="ELETTROCARDIOGRAFO"/>
    <s v="C"/>
    <n v="0.08"/>
    <n v="3000"/>
    <n v="1"/>
    <m/>
    <n v="240"/>
    <m/>
  </r>
  <r>
    <x v="0"/>
    <x v="3"/>
    <s v="file Telecardiologia"/>
    <m/>
    <s v="CO05"/>
    <s v="Elettrocardiografo"/>
    <m/>
    <m/>
    <s v="GE HEALTHCARE"/>
    <s v="MAC800"/>
    <s v="SJ414422141WA"/>
    <m/>
    <m/>
    <d v="2015-06-22T00:00:00"/>
    <m/>
    <m/>
    <m/>
    <s v="Corigliano"/>
    <m/>
    <s v="Pediatria"/>
    <m/>
    <m/>
    <m/>
    <m/>
    <s v="ELETTROCARDIOGRAFO"/>
    <s v="C"/>
    <n v="0.08"/>
    <n v="3000"/>
    <n v="1"/>
    <m/>
    <n v="240"/>
    <m/>
  </r>
  <r>
    <x v="0"/>
    <x v="3"/>
    <s v="file Telecardiologia"/>
    <m/>
    <s v="CO06"/>
    <s v="Elettrocardiografo"/>
    <m/>
    <m/>
    <s v="GE HEALTHCARE"/>
    <s v="MAC800"/>
    <s v="SJ414422138WA"/>
    <m/>
    <m/>
    <d v="2015-06-22T00:00:00"/>
    <m/>
    <m/>
    <m/>
    <s v="Corigliano"/>
    <m/>
    <s v="Psichiatria"/>
    <m/>
    <m/>
    <m/>
    <m/>
    <s v="ELETTROCARDIOGRAFO"/>
    <s v="C"/>
    <n v="0.08"/>
    <n v="3000"/>
    <n v="1"/>
    <m/>
    <n v="240"/>
    <m/>
  </r>
  <r>
    <x v="0"/>
    <x v="3"/>
    <s v="file Telecardiologia"/>
    <m/>
    <s v="CO07"/>
    <s v="Elettrocardiografo"/>
    <m/>
    <m/>
    <s v="GE HEALTHCARE"/>
    <s v="MAC800"/>
    <s v="SJ414422115WA"/>
    <m/>
    <m/>
    <d v="2015-06-22T00:00:00"/>
    <m/>
    <m/>
    <m/>
    <s v="Corigliano"/>
    <m/>
    <s v="Blocco operatorio"/>
    <m/>
    <m/>
    <m/>
    <m/>
    <s v="ELETTROCARDIOGRAFO"/>
    <s v="C"/>
    <n v="0.08"/>
    <n v="3000"/>
    <n v="1"/>
    <m/>
    <n v="240"/>
    <m/>
  </r>
  <r>
    <x v="0"/>
    <x v="3"/>
    <s v="file Telecardiologia"/>
    <m/>
    <s v="C008"/>
    <s v="Elettrocardiografo"/>
    <m/>
    <m/>
    <s v="GE HEALTHCARE"/>
    <s v="MAC2000"/>
    <s v="SJQ14381821PA"/>
    <m/>
    <m/>
    <d v="2015-06-22T00:00:00"/>
    <m/>
    <m/>
    <m/>
    <s v="Corigliano"/>
    <m/>
    <s v="Cardiologia (ambulatorio)"/>
    <m/>
    <m/>
    <m/>
    <m/>
    <s v="ELETTROCARDIOGRAFO"/>
    <s v="C"/>
    <n v="0.08"/>
    <n v="3000"/>
    <n v="1"/>
    <m/>
    <n v="240"/>
    <m/>
  </r>
  <r>
    <x v="0"/>
    <x v="3"/>
    <s v="file Telecardiologia"/>
    <m/>
    <s v="CO09"/>
    <s v="Elettrocardiografo"/>
    <m/>
    <m/>
    <s v="GE HEALTHCARE"/>
    <s v="MAC2000"/>
    <s v="SJQ14381818PA"/>
    <m/>
    <m/>
    <d v="2015-06-22T00:00:00"/>
    <m/>
    <m/>
    <m/>
    <s v="Corigliano"/>
    <m/>
    <s v="Pronto Soccorso Sala rossa"/>
    <m/>
    <m/>
    <m/>
    <m/>
    <s v="ELETTROCARDIOGRAFO"/>
    <s v="C"/>
    <n v="0.08"/>
    <n v="3000"/>
    <n v="1"/>
    <m/>
    <n v="240"/>
    <m/>
  </r>
  <r>
    <x v="0"/>
    <x v="3"/>
    <s v="file Telecardiologia"/>
    <m/>
    <s v="CO10"/>
    <s v="Elettrocardiografo"/>
    <m/>
    <m/>
    <s v="GE HEALTHCARE"/>
    <s v="MAC2000"/>
    <s v="SJQ14381819PA"/>
    <m/>
    <m/>
    <d v="2015-06-22T00:00:00"/>
    <m/>
    <m/>
    <m/>
    <s v="Corigliano"/>
    <m/>
    <s v="Pronto Soccorso Medicheria"/>
    <m/>
    <m/>
    <m/>
    <m/>
    <s v="ELETTROCARDIOGRAFO"/>
    <s v="C"/>
    <n v="0.08"/>
    <n v="3000"/>
    <n v="1"/>
    <m/>
    <n v="240"/>
    <m/>
  </r>
  <r>
    <x v="0"/>
    <x v="3"/>
    <s v="file Telecardiologia"/>
    <m/>
    <s v="CE01"/>
    <s v="Elettrocardiografo"/>
    <m/>
    <m/>
    <s v="GE HEALTHCARE"/>
    <s v="MAC2000"/>
    <s v="SJQ14381828PA"/>
    <m/>
    <m/>
    <d v="2015-06-17T00:00:00"/>
    <m/>
    <m/>
    <m/>
    <s v="Cetraro"/>
    <m/>
    <s v="Pronto Soccorso  sl.2"/>
    <m/>
    <m/>
    <m/>
    <m/>
    <s v="ELETTROCARDIOGRAFO"/>
    <s v="C"/>
    <n v="0.08"/>
    <n v="3000"/>
    <n v="1"/>
    <m/>
    <n v="240"/>
    <m/>
  </r>
  <r>
    <x v="0"/>
    <x v="3"/>
    <s v="file Telecardiologia"/>
    <m/>
    <s v="CE02"/>
    <s v="Elettrocardiografo"/>
    <m/>
    <m/>
    <s v="GE HEALTHCARE"/>
    <s v="MAC2000"/>
    <s v="SJQ14381823PA"/>
    <m/>
    <m/>
    <d v="2015-06-17T00:00:00"/>
    <m/>
    <m/>
    <m/>
    <s v="Cetraro"/>
    <m/>
    <s v="Cardiologia"/>
    <m/>
    <m/>
    <m/>
    <m/>
    <s v="ELETTROCARDIOGRAFO"/>
    <s v="C"/>
    <n v="0.08"/>
    <n v="3000"/>
    <n v="1"/>
    <m/>
    <n v="240"/>
    <m/>
  </r>
  <r>
    <x v="0"/>
    <x v="3"/>
    <s v="file Telecardiologia"/>
    <m/>
    <s v="CE03"/>
    <s v="Elettrocardiografo"/>
    <m/>
    <m/>
    <s v="GE HEALTHCARE"/>
    <s v="MAC2000"/>
    <s v="SJQ14381826PA"/>
    <m/>
    <m/>
    <d v="2015-06-17T00:00:00"/>
    <m/>
    <m/>
    <m/>
    <s v="Cetraro"/>
    <m/>
    <s v="Pronto Soccorso sl.1"/>
    <m/>
    <m/>
    <m/>
    <m/>
    <s v="ELETTROCARDIOGRAFO"/>
    <s v="C"/>
    <n v="0.08"/>
    <n v="3000"/>
    <n v="1"/>
    <m/>
    <n v="240"/>
    <m/>
  </r>
  <r>
    <x v="0"/>
    <x v="3"/>
    <s v="file Telecardiologia"/>
    <m/>
    <s v="CE04"/>
    <s v="Elettrocardiografo"/>
    <m/>
    <m/>
    <s v="GE HEALTHCARE"/>
    <s v="MAC800"/>
    <s v="SJ414422107WA"/>
    <m/>
    <m/>
    <d v="2015-06-17T00:00:00"/>
    <m/>
    <m/>
    <m/>
    <s v="Cetraro"/>
    <m/>
    <s v="Ostetricia e Ginecologia"/>
    <m/>
    <m/>
    <m/>
    <m/>
    <s v="ELETTROCARDIOGRAFO"/>
    <s v="C"/>
    <n v="0.08"/>
    <n v="3000"/>
    <n v="1"/>
    <m/>
    <n v="240"/>
    <m/>
  </r>
  <r>
    <x v="0"/>
    <x v="3"/>
    <s v="file Telecardiologia"/>
    <m/>
    <s v="CE05"/>
    <s v="Elettrocardiografo"/>
    <m/>
    <m/>
    <s v="GE HEALTHCARE"/>
    <s v="MAC800"/>
    <s v="SJ414422122WA"/>
    <m/>
    <m/>
    <d v="2015-06-17T00:00:00"/>
    <m/>
    <m/>
    <m/>
    <s v="Cetraro"/>
    <m/>
    <s v="Psichiatria"/>
    <m/>
    <m/>
    <m/>
    <m/>
    <s v="ELETTROCARDIOGRAFO"/>
    <s v="C"/>
    <n v="0.08"/>
    <n v="3000"/>
    <n v="1"/>
    <m/>
    <n v="240"/>
    <m/>
  </r>
  <r>
    <x v="0"/>
    <x v="3"/>
    <s v="file Telecardiologia"/>
    <m/>
    <s v="CE06"/>
    <s v="Elettrocardiografo"/>
    <m/>
    <m/>
    <s v="GE HEALTHCARE"/>
    <s v="MAC800"/>
    <s v="SJ414432171WA"/>
    <m/>
    <m/>
    <d v="2015-06-17T00:00:00"/>
    <m/>
    <m/>
    <m/>
    <s v="Cetraro"/>
    <m/>
    <s v="Terapia Intensiva (Rianimaz.)"/>
    <m/>
    <m/>
    <m/>
    <m/>
    <s v="ELETTROCARDIOGRAFO"/>
    <s v="C"/>
    <n v="0.08"/>
    <n v="3000"/>
    <n v="1"/>
    <m/>
    <n v="240"/>
    <m/>
  </r>
  <r>
    <x v="0"/>
    <x v="3"/>
    <s v="file Telecardiologia"/>
    <m/>
    <s v="CE07"/>
    <s v="Elettrocardiografo"/>
    <m/>
    <m/>
    <s v="GE HEALTHCARE"/>
    <s v="MAC800"/>
    <s v="SJ414422154WA"/>
    <m/>
    <m/>
    <d v="2015-06-17T00:00:00"/>
    <m/>
    <m/>
    <m/>
    <s v="Cetraro"/>
    <m/>
    <s v="Pediatria"/>
    <m/>
    <m/>
    <m/>
    <m/>
    <s v="ELETTROCARDIOGRAFO"/>
    <s v="C"/>
    <n v="0.08"/>
    <n v="3000"/>
    <n v="1"/>
    <m/>
    <n v="240"/>
    <m/>
  </r>
  <r>
    <x v="0"/>
    <x v="3"/>
    <s v="file Telecardiologia"/>
    <m/>
    <s v="CE08"/>
    <s v="Elettrocardiografo"/>
    <m/>
    <m/>
    <s v="GE HEALTHCARE"/>
    <s v="MAC800"/>
    <s v="SJ414422151WA"/>
    <m/>
    <m/>
    <d v="2015-06-17T00:00:00"/>
    <m/>
    <m/>
    <m/>
    <s v="Cetraro"/>
    <m/>
    <s v="Chirurgia/urologia *"/>
    <m/>
    <m/>
    <m/>
    <m/>
    <s v="ELETTROCARDIOGRAFO"/>
    <s v="C"/>
    <n v="0.08"/>
    <n v="3000"/>
    <n v="1"/>
    <m/>
    <n v="240"/>
    <m/>
  </r>
  <r>
    <x v="0"/>
    <x v="3"/>
    <s v="file Telecardiologia"/>
    <m/>
    <s v="CE09"/>
    <s v="Elettrocardiografo"/>
    <m/>
    <m/>
    <s v="GE HEALTHCARE"/>
    <s v="MAC800"/>
    <s v="SJ414422120WA"/>
    <m/>
    <m/>
    <d v="2015-06-17T00:00:00"/>
    <m/>
    <m/>
    <m/>
    <s v="Cetraro"/>
    <m/>
    <s v="Dialisi"/>
    <m/>
    <m/>
    <m/>
    <m/>
    <s v="ELETTROCARDIOGRAFO"/>
    <s v="C"/>
    <n v="0.08"/>
    <n v="3000"/>
    <n v="1"/>
    <m/>
    <n v="240"/>
    <m/>
  </r>
  <r>
    <x v="0"/>
    <x v="3"/>
    <s v="file Telecardiologia"/>
    <m/>
    <s v="CE10"/>
    <s v="Elettrocardiografo"/>
    <m/>
    <m/>
    <s v="GE HEALTHCARE"/>
    <s v="MAC800"/>
    <s v="SJ414422117WA"/>
    <m/>
    <m/>
    <d v="2015-06-17T00:00:00"/>
    <m/>
    <m/>
    <m/>
    <s v="Cetraro"/>
    <m/>
    <s v="Blocco Operatorio"/>
    <m/>
    <m/>
    <m/>
    <m/>
    <s v="ELETTROCARDIOGRAFO"/>
    <s v="C"/>
    <n v="0.08"/>
    <n v="3000"/>
    <n v="1"/>
    <m/>
    <n v="240"/>
    <m/>
  </r>
  <r>
    <x v="0"/>
    <x v="3"/>
    <s v="file Telecardiologia"/>
    <m/>
    <s v="CE11"/>
    <s v="Elettrocardiografo"/>
    <m/>
    <m/>
    <s v="GE HEALTHCARE"/>
    <s v="MAC800"/>
    <s v="SJ414422153WA"/>
    <m/>
    <m/>
    <d v="2015-06-17T00:00:00"/>
    <m/>
    <m/>
    <m/>
    <s v="Cetraro"/>
    <m/>
    <s v="Oculistica"/>
    <m/>
    <m/>
    <m/>
    <m/>
    <s v="ELETTROCARDIOGRAFO"/>
    <s v="C"/>
    <n v="0.08"/>
    <n v="3000"/>
    <n v="1"/>
    <m/>
    <n v="240"/>
    <m/>
  </r>
  <r>
    <x v="0"/>
    <x v="3"/>
    <s v="file Telecardiologia"/>
    <m/>
    <s v="CE12"/>
    <s v="Elettrocardiografo"/>
    <m/>
    <m/>
    <s v="GE HEALTHCARE"/>
    <s v="MAC800"/>
    <s v="SJ414432162WA"/>
    <m/>
    <m/>
    <d v="2015-06-17T00:00:00"/>
    <m/>
    <m/>
    <m/>
    <s v="Cetraro"/>
    <m/>
    <s v="Neurologia"/>
    <m/>
    <m/>
    <m/>
    <m/>
    <s v="ELETTROCARDIOGRAFO"/>
    <s v="C"/>
    <n v="0.08"/>
    <n v="3000"/>
    <n v="1"/>
    <m/>
    <n v="240"/>
    <m/>
  </r>
  <r>
    <x v="0"/>
    <x v="3"/>
    <s v="file Telecardiologia"/>
    <m/>
    <s v="CE13"/>
    <s v="Elettrocardiografo"/>
    <m/>
    <m/>
    <s v="GE HEALTHCARE"/>
    <s v="MAC800"/>
    <s v="SJ414432163WA"/>
    <m/>
    <m/>
    <d v="2015-06-17T00:00:00"/>
    <m/>
    <m/>
    <m/>
    <s v="Cetraro"/>
    <m/>
    <s v="Day Hospital Chir/urologia"/>
    <m/>
    <m/>
    <m/>
    <m/>
    <s v="ELETTROCARDIOGRAFO"/>
    <s v="C"/>
    <n v="0.08"/>
    <n v="3000"/>
    <n v="1"/>
    <m/>
    <n v="240"/>
    <m/>
  </r>
  <r>
    <x v="0"/>
    <x v="3"/>
    <s v="file Telecardiologia"/>
    <m/>
    <s v="PA01"/>
    <s v="Elettrocardiografo"/>
    <m/>
    <m/>
    <s v="GE HEALTHCARE"/>
    <s v="MAC800"/>
    <s v="SJ414170437WA"/>
    <m/>
    <m/>
    <d v="2015-06-19T00:00:00"/>
    <m/>
    <m/>
    <m/>
    <s v="Paola"/>
    <m/>
    <s v="Ortopedia e Traumatologia"/>
    <m/>
    <m/>
    <m/>
    <m/>
    <s v="ELETTROCARDIOGRAFO"/>
    <s v="C"/>
    <n v="0.08"/>
    <n v="3000"/>
    <n v="1"/>
    <m/>
    <n v="240"/>
    <m/>
  </r>
  <r>
    <x v="0"/>
    <x v="3"/>
    <s v="file Telecardiologia"/>
    <m/>
    <s v="PA02"/>
    <s v="Elettrocardiografo"/>
    <m/>
    <m/>
    <s v="GE HEALTHCARE"/>
    <s v="MAC800"/>
    <s v="SJ414170424WA"/>
    <m/>
    <m/>
    <d v="2015-06-19T00:00:00"/>
    <m/>
    <m/>
    <m/>
    <s v="Paola"/>
    <m/>
    <s v="Blocco Operatorio"/>
    <m/>
    <m/>
    <m/>
    <m/>
    <s v="ELETTROCARDIOGRAFO"/>
    <s v="C"/>
    <n v="0.08"/>
    <n v="3000"/>
    <n v="1"/>
    <m/>
    <n v="240"/>
    <m/>
  </r>
  <r>
    <x v="0"/>
    <x v="3"/>
    <s v="file Telecardiologia"/>
    <m/>
    <s v="PA03"/>
    <s v="Elettrocardiografo"/>
    <m/>
    <m/>
    <s v="GE HEALTHCARE"/>
    <s v="MAC800"/>
    <s v="SJ414170433WA"/>
    <m/>
    <m/>
    <d v="2015-06-19T00:00:00"/>
    <m/>
    <m/>
    <m/>
    <s v="Paola"/>
    <m/>
    <s v="Chirurgia Generale"/>
    <m/>
    <m/>
    <m/>
    <m/>
    <s v="ELETTROCARDIOGRAFO"/>
    <s v="C"/>
    <n v="0.08"/>
    <n v="3000"/>
    <n v="1"/>
    <m/>
    <n v="240"/>
    <m/>
  </r>
  <r>
    <x v="0"/>
    <x v="3"/>
    <s v="file Telecardiologia"/>
    <m/>
    <s v="PA04"/>
    <s v="Elettrocardiografo"/>
    <m/>
    <m/>
    <s v="GE HEALTHCARE"/>
    <s v="MAC800"/>
    <s v="SJ414170439WA"/>
    <m/>
    <m/>
    <s v="19/0672015"/>
    <m/>
    <m/>
    <m/>
    <s v="Paola"/>
    <m/>
    <s v="Medicina generale"/>
    <m/>
    <m/>
    <m/>
    <m/>
    <s v="ELETTROCARDIOGRAFO"/>
    <s v="C"/>
    <n v="0.08"/>
    <n v="3000"/>
    <n v="1"/>
    <m/>
    <n v="240"/>
    <m/>
  </r>
  <r>
    <x v="0"/>
    <x v="3"/>
    <s v="file Telecardiologia"/>
    <m/>
    <s v="PA05"/>
    <s v="Elettrocardiografo"/>
    <m/>
    <m/>
    <s v="GE HEALTHCARE"/>
    <s v="MAC800"/>
    <s v="SJ414422105WA"/>
    <m/>
    <m/>
    <d v="2015-06-19T00:00:00"/>
    <m/>
    <m/>
    <m/>
    <s v="Paola"/>
    <m/>
    <s v="Emodialisi"/>
    <m/>
    <m/>
    <m/>
    <m/>
    <s v="ELETTROCARDIOGRAFO"/>
    <s v="C"/>
    <n v="0.08"/>
    <n v="3000"/>
    <n v="1"/>
    <m/>
    <n v="240"/>
    <m/>
  </r>
  <r>
    <x v="0"/>
    <x v="3"/>
    <s v="file Telecardiologia"/>
    <m/>
    <s v="PA06"/>
    <s v="Elettrocardiografo"/>
    <m/>
    <m/>
    <s v="GE HEALTHCARE"/>
    <s v="MAC800"/>
    <s v="SJ414170436WA"/>
    <m/>
    <m/>
    <d v="2015-06-19T00:00:00"/>
    <m/>
    <m/>
    <m/>
    <s v="Paola"/>
    <m/>
    <s v="Oncologia"/>
    <m/>
    <m/>
    <m/>
    <m/>
    <s v="ELETTROCARDIOGRAFO"/>
    <s v="C"/>
    <n v="0.08"/>
    <n v="3000"/>
    <n v="1"/>
    <m/>
    <n v="240"/>
    <m/>
  </r>
  <r>
    <x v="0"/>
    <x v="3"/>
    <s v="file Telecardiologia"/>
    <m/>
    <s v="PA07"/>
    <s v="Elettrocardiografo"/>
    <m/>
    <m/>
    <s v="GE HEALTHCARE"/>
    <s v="MAC2000"/>
    <s v="SJQ14381814PA"/>
    <m/>
    <m/>
    <d v="2015-06-19T00:00:00"/>
    <m/>
    <m/>
    <m/>
    <s v="Paola"/>
    <m/>
    <s v="Pronto Soccorso Sala 1"/>
    <m/>
    <m/>
    <m/>
    <m/>
    <s v="ELETTROCARDIOGRAFO"/>
    <s v="C"/>
    <n v="0.08"/>
    <n v="3000"/>
    <n v="1"/>
    <m/>
    <n v="240"/>
    <m/>
  </r>
  <r>
    <x v="0"/>
    <x v="3"/>
    <s v="file Telecardiologia"/>
    <m/>
    <s v="PA08"/>
    <s v="Elettrocardiografo"/>
    <m/>
    <m/>
    <s v="GE HEALTHCARE"/>
    <s v="MAC2000"/>
    <s v="SJQ14381798PA"/>
    <m/>
    <m/>
    <d v="2015-06-19T00:00:00"/>
    <m/>
    <m/>
    <m/>
    <s v="Paola"/>
    <m/>
    <s v="Pronto Soccorso Sala 2"/>
    <m/>
    <m/>
    <m/>
    <m/>
    <s v="ELETTROCARDIOGRAFO"/>
    <s v="C"/>
    <n v="0.08"/>
    <n v="3000"/>
    <n v="1"/>
    <m/>
    <n v="240"/>
    <m/>
  </r>
  <r>
    <x v="0"/>
    <x v="3"/>
    <s v="file Telecardiologia"/>
    <m/>
    <s v="PA09"/>
    <s v="Elettrocardiografo"/>
    <m/>
    <m/>
    <s v="GE HEALTHCARE"/>
    <s v="MAC2000"/>
    <s v="SJQ14381800PA"/>
    <m/>
    <m/>
    <d v="2015-06-19T00:00:00"/>
    <m/>
    <m/>
    <m/>
    <s v="Paola"/>
    <m/>
    <s v="Cardiologia Ambulatorio"/>
    <m/>
    <m/>
    <m/>
    <m/>
    <s v="ELETTROCARDIOGRAFO"/>
    <s v="C"/>
    <n v="0.08"/>
    <n v="3000"/>
    <n v="1"/>
    <m/>
    <n v="240"/>
    <m/>
  </r>
  <r>
    <x v="0"/>
    <x v="3"/>
    <s v="file Telecardiologia"/>
    <m/>
    <s v="PA10"/>
    <s v="Elettrocardiografo"/>
    <m/>
    <m/>
    <s v="GE HEALTHCARE"/>
    <s v="MAC2000"/>
    <s v="SJQ14381809PA"/>
    <m/>
    <m/>
    <d v="2015-06-19T00:00:00"/>
    <m/>
    <m/>
    <m/>
    <s v="Paola"/>
    <m/>
    <s v="Cardiologia Reparto"/>
    <m/>
    <m/>
    <m/>
    <m/>
    <s v="ELETTROCARDIOGRAFO"/>
    <s v="C"/>
    <n v="0.08"/>
    <n v="3000"/>
    <n v="1"/>
    <m/>
    <n v="240"/>
    <m/>
  </r>
  <r>
    <x v="0"/>
    <x v="3"/>
    <s v="file Telecardiologia"/>
    <m/>
    <s v="PA11"/>
    <s v="Elettrocardiografo"/>
    <m/>
    <m/>
    <s v="GE HEALTHCARE"/>
    <s v="MAC5500HD"/>
    <s v="SKJ14342634PA"/>
    <m/>
    <m/>
    <d v="2015-06-19T00:00:00"/>
    <m/>
    <m/>
    <m/>
    <s v="Paola"/>
    <m/>
    <s v="UTIC"/>
    <m/>
    <m/>
    <m/>
    <m/>
    <s v="ELETTROCARDIOGRAFO"/>
    <s v="C"/>
    <n v="0.08"/>
    <n v="3000"/>
    <n v="1"/>
    <m/>
    <n v="240"/>
    <m/>
  </r>
  <r>
    <x v="0"/>
    <x v="3"/>
    <s v="file Telecardiologia"/>
    <m/>
    <s v="PA12"/>
    <s v="Monitor multiparanmetrico"/>
    <m/>
    <m/>
    <s v="GE HEALTHCARE"/>
    <s v="CARESCAPE B850 CPU"/>
    <s v="SKA14436446GA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2"/>
    <s v="Monitor multiparanmetrico"/>
    <m/>
    <m/>
    <s v="GE HEALTHCARE"/>
    <s v="Display"/>
    <s v="DTO311K5070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2"/>
    <s v="Monitor multiparanmetrico"/>
    <m/>
    <m/>
    <s v="GE HEALTHCARE"/>
    <s v="CARESCAPE PDM"/>
    <s v="SA314431160GA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3"/>
    <s v="Monitor multiparanmetrico"/>
    <m/>
    <m/>
    <s v="GE HEALTHCARE"/>
    <s v="CARESCAPE B850 CPU"/>
    <s v="SKA14436449GA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3"/>
    <s v="Monitor multiparanmetrico"/>
    <m/>
    <m/>
    <s v="GE HEALTHCARE"/>
    <s v="Display"/>
    <s v="DTO311K5081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3"/>
    <s v="Monitor multiparanmetrico"/>
    <m/>
    <m/>
    <s v="GE HEALTHCARE"/>
    <s v="CARESCAPE PDM"/>
    <s v="SA314431167GA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4"/>
    <s v="Monitor multiparanmetrico"/>
    <m/>
    <m/>
    <s v="GE HEALTHCARE"/>
    <s v="CARESCAPE B850 CPU"/>
    <s v="SKA14436447GA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4"/>
    <s v="Monitor multiparanmetrico"/>
    <m/>
    <m/>
    <s v="GE HEALTHCARE"/>
    <s v="Display"/>
    <s v="DTO311K5059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4"/>
    <s v="Monitor multiparanmetrico"/>
    <m/>
    <m/>
    <s v="GE HEALTHCARE"/>
    <s v="CARESCAPE PDM"/>
    <s v="SA314431158GA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5"/>
    <s v="Monitor multiparanmetrico"/>
    <m/>
    <m/>
    <s v="GE HEALTHCARE"/>
    <s v="CARESCAPE B850 CPU"/>
    <s v="SKA14436448GA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5"/>
    <s v="Monitor multiparanmetrico"/>
    <m/>
    <m/>
    <s v="GE HEALTHCARE"/>
    <s v="Display"/>
    <s v="DTO311K5049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5"/>
    <s v="Monitor multiparanmetrico"/>
    <m/>
    <m/>
    <s v="GE HEALTHCARE"/>
    <s v="CARESCAPE PDM"/>
    <s v="SA314431170GA"/>
    <m/>
    <m/>
    <d v="2015-06-19T00:00:00"/>
    <m/>
    <m/>
    <m/>
    <s v="Paola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PA16"/>
    <s v="Centrale Monitoraggio"/>
    <m/>
    <m/>
    <s v="GE HEALTHCARE"/>
    <s v="CARESCAPE CIC PRO"/>
    <s v="SDY14382852GA"/>
    <m/>
    <m/>
    <d v="2015-07-03T00:00:00"/>
    <m/>
    <m/>
    <m/>
    <s v="Paola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PA16"/>
    <s v="Centrale Monitoraggio"/>
    <m/>
    <m/>
    <s v="GE HEALTHCARE"/>
    <s v="Display"/>
    <s v="DTO391I0514"/>
    <m/>
    <m/>
    <d v="2015-07-03T00:00:00"/>
    <m/>
    <m/>
    <m/>
    <s v="Paola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PA16"/>
    <s v="Centrale Monitoraggio"/>
    <m/>
    <m/>
    <s v="GE HEALTHCARE"/>
    <s v="Display"/>
    <s v="DTO391I0558"/>
    <m/>
    <m/>
    <d v="2015-07-03T00:00:00"/>
    <m/>
    <m/>
    <m/>
    <s v="Paola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PA17"/>
    <s v="Centrale Monitoraggio"/>
    <m/>
    <m/>
    <s v="GE HEALTHCARE"/>
    <s v="CARESCAPE CIC PRO"/>
    <s v="SDY14382864GA"/>
    <m/>
    <m/>
    <d v="2015-07-03T00:00:00"/>
    <m/>
    <m/>
    <m/>
    <s v="Paola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PA17"/>
    <s v="Centrale Monitoraggio"/>
    <m/>
    <m/>
    <s v="GE HEALTHCARE"/>
    <s v="Display"/>
    <s v="DTO391I0531"/>
    <m/>
    <m/>
    <d v="2015-07-03T00:00:00"/>
    <m/>
    <m/>
    <m/>
    <s v="Paola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PA18"/>
    <s v="Tablet"/>
    <m/>
    <m/>
    <s v="Apple"/>
    <s v="iPad"/>
    <s v="DMQNLJKHG5WR"/>
    <m/>
    <m/>
    <d v="2015-07-03T00:00:00"/>
    <m/>
    <m/>
    <m/>
    <s v="Paola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PA18"/>
    <s v="Tablet"/>
    <m/>
    <m/>
    <s v="Apple"/>
    <s v="iPad"/>
    <s v="DMPNRCJAG5WR"/>
    <m/>
    <m/>
    <d v="2015-07-03T00:00:00"/>
    <m/>
    <m/>
    <m/>
    <s v="Paola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PA20"/>
    <s v="PC+ DISPLAY CLIENT MARS - CARDIO"/>
    <m/>
    <m/>
    <s v="HP"/>
    <s v="PC HPRP5800"/>
    <s v="SKC14501366TA"/>
    <m/>
    <m/>
    <d v="2015-07-03T00:00:00"/>
    <m/>
    <m/>
    <m/>
    <s v="Paola"/>
    <m/>
    <s v="Cardiologia"/>
    <m/>
    <m/>
    <m/>
    <m/>
    <s v="PERSONAL COMPUTER"/>
    <s v="F"/>
    <n v="0.03"/>
    <n v="1500"/>
    <n v="1"/>
    <m/>
    <n v="45"/>
    <m/>
  </r>
  <r>
    <x v="0"/>
    <x v="3"/>
    <s v="file Telecardiologia"/>
    <m/>
    <s v="PA20"/>
    <s v="PC+ DISPLAY CLIENT MARS - CARDIO"/>
    <m/>
    <m/>
    <s v="HP"/>
    <s v="Display HP E190i"/>
    <s v="CN44430XWJ"/>
    <m/>
    <m/>
    <d v="2015-07-03T00:00:00"/>
    <m/>
    <m/>
    <m/>
    <s v="Paola"/>
    <m/>
    <s v="Cardiologia"/>
    <m/>
    <m/>
    <m/>
    <m/>
    <s v="PERSONAL COMPUTER"/>
    <s v="F"/>
    <n v="0.03"/>
    <n v="1500"/>
    <n v="1"/>
    <m/>
    <n v="45"/>
    <m/>
  </r>
  <r>
    <x v="0"/>
    <x v="3"/>
    <s v="file Telecardiologia"/>
    <m/>
    <s v="PA20.a"/>
    <s v="STAMPANTE CLIENT MARS - CARDIO"/>
    <m/>
    <m/>
    <s v="HP"/>
    <s v="HP LaserJet Pro 400 M401dne"/>
    <s v="PHKFG37981"/>
    <m/>
    <m/>
    <d v="2015-07-03T00:00:00"/>
    <m/>
    <m/>
    <m/>
    <s v="Paola"/>
    <m/>
    <s v="Cardiologia"/>
    <m/>
    <m/>
    <m/>
    <m/>
    <s v="STAMPANTE PER COMPUTER"/>
    <s v="F"/>
    <n v="0.03"/>
    <n v="0"/>
    <n v="1"/>
    <m/>
    <n v="0"/>
    <m/>
  </r>
  <r>
    <x v="0"/>
    <x v="3"/>
    <s v="file Telecardiologia"/>
    <m/>
    <s v="PA21"/>
    <s v="Registratore Holter"/>
    <m/>
    <m/>
    <s v="GE HEALTHCARE"/>
    <s v="SEER 1000"/>
    <n v="3911401369"/>
    <m/>
    <m/>
    <d v="2015-07-03T00:00:00"/>
    <m/>
    <m/>
    <m/>
    <s v="Paola"/>
    <m/>
    <s v="UTIC"/>
    <m/>
    <m/>
    <m/>
    <m/>
    <s v="REGISTRATORE HOLTER ECG"/>
    <s v="D"/>
    <n v="0.06"/>
    <n v="1333.3333333333335"/>
    <n v="1"/>
    <m/>
    <n v="80"/>
    <m/>
  </r>
  <r>
    <x v="0"/>
    <x v="3"/>
    <s v="file Telecardiologia"/>
    <m/>
    <s v="PA22"/>
    <s v="Registratore Holter"/>
    <m/>
    <m/>
    <s v="GE HEALTHCARE"/>
    <s v="SEER 1000"/>
    <n v="3911401383"/>
    <m/>
    <m/>
    <d v="2015-07-03T00:00:00"/>
    <m/>
    <m/>
    <m/>
    <s v="Paola"/>
    <m/>
    <s v="UTIC"/>
    <m/>
    <m/>
    <m/>
    <m/>
    <s v="REGISTRATORE HOLTER ECG"/>
    <s v="D"/>
    <n v="0.06"/>
    <n v="1333.3333333333335"/>
    <n v="1"/>
    <m/>
    <n v="80"/>
    <m/>
  </r>
  <r>
    <x v="0"/>
    <x v="3"/>
    <s v="file Telecardiologia"/>
    <m/>
    <s v="PA23"/>
    <s v="PC+DISPLAY CLIENT MUSE - CARDIO"/>
    <m/>
    <m/>
    <s v="HP"/>
    <s v="PC HPZ230"/>
    <s v="CZC5123V96"/>
    <m/>
    <m/>
    <d v="2015-07-03T00:00:00"/>
    <m/>
    <m/>
    <m/>
    <s v="Paola"/>
    <m/>
    <s v="Cardiologia"/>
    <m/>
    <m/>
    <m/>
    <m/>
    <s v="PERSONAL COMPUTER"/>
    <s v="F"/>
    <n v="0.03"/>
    <n v="1500"/>
    <n v="1"/>
    <m/>
    <n v="45"/>
    <m/>
  </r>
  <r>
    <x v="0"/>
    <x v="3"/>
    <s v="file Telecardiologia"/>
    <m/>
    <s v="PA23"/>
    <s v="PC+DISPLAY CLIENT MUSE - CARDIO"/>
    <m/>
    <m/>
    <s v="HP"/>
    <s v="Display HP E190i"/>
    <s v="CN44430YT0"/>
    <m/>
    <m/>
    <d v="2015-07-03T00:00:00"/>
    <m/>
    <m/>
    <m/>
    <s v="Paola"/>
    <m/>
    <s v="Cardiologia"/>
    <m/>
    <m/>
    <m/>
    <m/>
    <s v="PERSONAL COMPUTER"/>
    <s v="F"/>
    <n v="0.03"/>
    <n v="1500"/>
    <n v="1"/>
    <m/>
    <n v="45"/>
    <m/>
  </r>
  <r>
    <x v="0"/>
    <x v="3"/>
    <s v="file Telecardiologia"/>
    <m/>
    <s v="PA25"/>
    <s v="PC+DISPLAY CLIENT MUSE - UTIC (118)"/>
    <m/>
    <m/>
    <s v="HP"/>
    <s v="PC HP RP5800"/>
    <s v="SKC14501370TA"/>
    <m/>
    <m/>
    <d v="2015-07-03T00:00:00"/>
    <m/>
    <m/>
    <m/>
    <s v="Paola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PA25"/>
    <s v="PC+DISPLAY CLIENT MUSE - UTIC (118)"/>
    <m/>
    <m/>
    <s v="HP"/>
    <s v="Display HP LA1956X"/>
    <s v="CN434207T4"/>
    <m/>
    <m/>
    <d v="2015-07-03T00:00:00"/>
    <m/>
    <m/>
    <m/>
    <s v="Paola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PA25"/>
    <s v="PC+DISPLAY CLIENT MUSE - UTIC (118)"/>
    <m/>
    <m/>
    <s v="HP"/>
    <s v="Display HP LA1956X"/>
    <s v="CN4343028Q"/>
    <m/>
    <m/>
    <d v="2015-07-03T00:00:00"/>
    <m/>
    <m/>
    <m/>
    <s v="Paola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PA25"/>
    <s v="PC+DISPLAY CLIENT MUSE - UTIC (118)"/>
    <m/>
    <m/>
    <s v="HP"/>
    <s v="UPS Mod. One RC - PCM750I"/>
    <s v="1229-1528"/>
    <m/>
    <m/>
    <d v="2015-07-03T00:00:00"/>
    <m/>
    <m/>
    <m/>
    <s v="Paola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PA26"/>
    <s v="STAMPANTECLIENT MUSE - UTIC (118)"/>
    <m/>
    <m/>
    <s v="HP"/>
    <s v="HP LaserJet Pro 400 M401dne"/>
    <s v="PHKFC18039"/>
    <m/>
    <m/>
    <d v="2015-07-03T00:00:00"/>
    <m/>
    <m/>
    <m/>
    <s v="Paola"/>
    <m/>
    <s v="UTIC"/>
    <m/>
    <m/>
    <m/>
    <m/>
    <s v="STAMPANTE PER COMPUTER"/>
    <s v="F"/>
    <n v="0.03"/>
    <n v="0"/>
    <n v="1"/>
    <m/>
    <n v="0"/>
    <m/>
  </r>
  <r>
    <x v="0"/>
    <x v="3"/>
    <s v="file Telecardiologia"/>
    <m/>
    <s v="PA27"/>
    <s v="Stampante CIC"/>
    <m/>
    <m/>
    <s v="HP"/>
    <s v="Stampante laser "/>
    <s v="VNFVGB00XH"/>
    <m/>
    <m/>
    <d v="2015-07-03T00:00:00"/>
    <m/>
    <m/>
    <m/>
    <s v="Paola"/>
    <m/>
    <s v="UTIC"/>
    <m/>
    <m/>
    <m/>
    <m/>
    <s v="STAMPANTE PER COMPUTER"/>
    <s v="F"/>
    <n v="0.03"/>
    <n v="0"/>
    <n v="1"/>
    <m/>
    <n v="0"/>
    <m/>
  </r>
  <r>
    <x v="0"/>
    <x v="3"/>
    <s v="file Telecardiologia"/>
    <m/>
    <s v="PA28"/>
    <s v="SERVER RACK HOLTER MARS"/>
    <m/>
    <m/>
    <s v="HP"/>
    <s v="hp ProLiant DL360P G8"/>
    <s v="CZJ50703HM"/>
    <m/>
    <m/>
    <d v="2015-07-03T00:00:00"/>
    <m/>
    <m/>
    <m/>
    <s v="Paola"/>
    <m/>
    <s v="Card. Amb Holter 2p"/>
    <m/>
    <m/>
    <m/>
    <m/>
    <s v="SERVER PER DATI"/>
    <s v="A"/>
    <n v="0.12"/>
    <n v="16850"/>
    <n v="1"/>
    <m/>
    <n v="2022"/>
    <m/>
  </r>
  <r>
    <x v="0"/>
    <x v="3"/>
    <s v="file Telecardiologia"/>
    <m/>
    <s v="PA29"/>
    <s v="SERVER RACK GATEWAY MUSE MONITOR"/>
    <m/>
    <m/>
    <s v="HP"/>
    <s v="MON GW - TECHLY -I CASE PC 2055"/>
    <s v="M366272003"/>
    <m/>
    <m/>
    <d v="2015-07-03T00:00:00"/>
    <m/>
    <m/>
    <m/>
    <s v="Paola"/>
    <m/>
    <s v="Card. Amb Holter 2p"/>
    <m/>
    <m/>
    <m/>
    <m/>
    <s v="SERVER PER DATI"/>
    <s v="A"/>
    <n v="0.12"/>
    <n v="16850"/>
    <n v="1"/>
    <m/>
    <n v="2022"/>
    <m/>
  </r>
  <r>
    <x v="0"/>
    <x v="3"/>
    <s v="file Telecardiologia"/>
    <m/>
    <s v="PA30"/>
    <s v="SERVER RACK MOBILE SERVER CARE - WEB VIEWER"/>
    <m/>
    <m/>
    <s v="HP"/>
    <s v="hp ProLiant DL360 G9"/>
    <s v="CZJ50703S1"/>
    <m/>
    <m/>
    <d v="2015-07-03T00:00:00"/>
    <m/>
    <m/>
    <m/>
    <s v="Paola"/>
    <m/>
    <s v="Card. Amb Holter 2p"/>
    <m/>
    <m/>
    <m/>
    <m/>
    <s v="SERVER PER DATI"/>
    <s v="A"/>
    <n v="0.12"/>
    <n v="16850"/>
    <n v="1"/>
    <m/>
    <n v="2022"/>
    <m/>
  </r>
  <r>
    <x v="0"/>
    <x v="3"/>
    <s v="file Telecardiologia"/>
    <m/>
    <s v="PA31"/>
    <s v="SERVER RACK ARMADIO RACK 22 U"/>
    <m/>
    <m/>
    <s v="HP"/>
    <s v="ArmadioRack"/>
    <s v="//"/>
    <m/>
    <m/>
    <d v="2015-07-03T00:00:00"/>
    <m/>
    <m/>
    <m/>
    <s v="Paola"/>
    <m/>
    <s v="Card. Amb Holter 2p"/>
    <m/>
    <m/>
    <m/>
    <m/>
    <s v="SERVER PER DATI"/>
    <s v="A"/>
    <n v="0.12"/>
    <n v="16850"/>
    <n v="1"/>
    <m/>
    <n v="2022"/>
    <m/>
  </r>
  <r>
    <x v="0"/>
    <x v="3"/>
    <s v="file Telecardiologia"/>
    <m/>
    <s v="RO01"/>
    <s v="Elettrocardiografo"/>
    <m/>
    <m/>
    <s v="GE HEALTHCARE"/>
    <s v="MAC800"/>
    <s v="SJ414010004WA"/>
    <m/>
    <m/>
    <d v="2015-06-29T00:00:00"/>
    <m/>
    <m/>
    <m/>
    <s v="Rossano"/>
    <m/>
    <s v="Oculistica"/>
    <m/>
    <m/>
    <m/>
    <m/>
    <s v="ELETTROCARDIOGRAFO"/>
    <s v="C"/>
    <n v="0.08"/>
    <n v="3000"/>
    <n v="1"/>
    <m/>
    <n v="240"/>
    <m/>
  </r>
  <r>
    <x v="0"/>
    <x v="3"/>
    <s v="file Telecardiologia"/>
    <m/>
    <s v="RO02"/>
    <s v="Elettrocardiografo"/>
    <m/>
    <m/>
    <s v="GE HEALTHCARE"/>
    <s v="MAC800"/>
    <s v="SJ414010007WA"/>
    <m/>
    <m/>
    <d v="2015-06-29T00:00:00"/>
    <m/>
    <m/>
    <m/>
    <s v="Rossano"/>
    <m/>
    <s v="Oncologia"/>
    <m/>
    <m/>
    <m/>
    <m/>
    <s v="ELETTROCARDIOGRAFO"/>
    <s v="C"/>
    <n v="0.08"/>
    <n v="3000"/>
    <n v="1"/>
    <m/>
    <n v="240"/>
    <m/>
  </r>
  <r>
    <x v="0"/>
    <x v="3"/>
    <s v="file Telecardiologia"/>
    <m/>
    <s v="RO03"/>
    <s v="Elettrocardiografo"/>
    <m/>
    <m/>
    <s v="GE HEALTHCARE"/>
    <s v="MAC2000"/>
    <s v="SJQ14381793PA"/>
    <m/>
    <m/>
    <d v="2015-06-29T00:00:00"/>
    <m/>
    <m/>
    <m/>
    <s v="Rossano"/>
    <m/>
    <s v="Pronto Soccorso Sala 1"/>
    <m/>
    <m/>
    <m/>
    <m/>
    <s v="ELETTROCARDIOGRAFO"/>
    <s v="C"/>
    <n v="0.08"/>
    <n v="3000"/>
    <n v="1"/>
    <m/>
    <n v="240"/>
    <m/>
  </r>
  <r>
    <x v="0"/>
    <x v="3"/>
    <s v="file Telecardiologia"/>
    <m/>
    <s v="RO04"/>
    <s v="Elettrocardiografo"/>
    <m/>
    <m/>
    <s v="GE HEALTHCARE"/>
    <s v="MAC2000"/>
    <s v="SJQ14381795PA"/>
    <m/>
    <m/>
    <d v="2015-06-29T00:00:00"/>
    <m/>
    <m/>
    <m/>
    <s v="Rossano"/>
    <m/>
    <s v="Pronto Soccorso Sala 2"/>
    <m/>
    <m/>
    <m/>
    <m/>
    <s v="ELETTROCARDIOGRAFO"/>
    <s v="C"/>
    <n v="0.08"/>
    <n v="3000"/>
    <n v="1"/>
    <m/>
    <n v="240"/>
    <m/>
  </r>
  <r>
    <x v="0"/>
    <x v="3"/>
    <s v="file Telecardiologia"/>
    <m/>
    <s v="RO05"/>
    <s v="Elettrocardiografo"/>
    <m/>
    <m/>
    <s v="GE HEALTHCARE"/>
    <s v="MAC800"/>
    <s v="SJ414010006PA"/>
    <m/>
    <m/>
    <d v="2015-06-29T00:00:00"/>
    <m/>
    <m/>
    <m/>
    <s v="Rossano"/>
    <m/>
    <s v="Blocco Operatorio"/>
    <m/>
    <m/>
    <m/>
    <m/>
    <s v="ELETTROCARDIOGRAFO"/>
    <s v="C"/>
    <n v="0.08"/>
    <n v="3000"/>
    <n v="1"/>
    <m/>
    <n v="240"/>
    <m/>
  </r>
  <r>
    <x v="0"/>
    <x v="3"/>
    <s v="file Telecardiologia"/>
    <m/>
    <s v="RO06"/>
    <s v="Elettrocardiografo"/>
    <m/>
    <m/>
    <s v="GE HEALTHCARE"/>
    <s v="MAC800"/>
    <s v="SJ414030123WA"/>
    <m/>
    <m/>
    <d v="2015-06-29T00:00:00"/>
    <m/>
    <m/>
    <m/>
    <s v="Rossano"/>
    <m/>
    <s v="Chirurgia Generale"/>
    <m/>
    <m/>
    <m/>
    <m/>
    <s v="ELETTROCARDIOGRAFO"/>
    <s v="C"/>
    <n v="0.08"/>
    <n v="3000"/>
    <n v="1"/>
    <m/>
    <n v="240"/>
    <m/>
  </r>
  <r>
    <x v="0"/>
    <x v="3"/>
    <s v="file Telecardiologia"/>
    <m/>
    <s v="RO07"/>
    <s v="Elettrocardiografo"/>
    <m/>
    <m/>
    <s v="GE HEALTHCARE"/>
    <s v="MAC800"/>
    <s v="SJ414010005WA"/>
    <m/>
    <m/>
    <d v="2015-06-29T00:00:00"/>
    <m/>
    <m/>
    <m/>
    <s v="Rossano"/>
    <m/>
    <s v="Emodialisi"/>
    <m/>
    <m/>
    <m/>
    <m/>
    <s v="ELETTROCARDIOGRAFO"/>
    <s v="C"/>
    <n v="0.08"/>
    <n v="3000"/>
    <n v="1"/>
    <m/>
    <n v="240"/>
    <m/>
  </r>
  <r>
    <x v="0"/>
    <x v="3"/>
    <s v="file Telecardiologia"/>
    <m/>
    <s v="RO08"/>
    <s v="Elettrocardiografo"/>
    <m/>
    <m/>
    <s v="GE HEALTHCARE"/>
    <s v="MAC800"/>
    <s v="SJ414010009WA"/>
    <m/>
    <m/>
    <d v="2015-06-29T00:00:00"/>
    <m/>
    <m/>
    <m/>
    <s v="Rossano"/>
    <m/>
    <s v="Nefrologia"/>
    <m/>
    <m/>
    <m/>
    <m/>
    <s v="ELETTROCARDIOGRAFO"/>
    <s v="C"/>
    <n v="0.08"/>
    <n v="3000"/>
    <n v="1"/>
    <m/>
    <n v="240"/>
    <m/>
  </r>
  <r>
    <x v="0"/>
    <x v="3"/>
    <s v="file Telecardiologia"/>
    <m/>
    <s v="RO09"/>
    <s v="Elettrocardiografo"/>
    <m/>
    <m/>
    <s v="GE HEALTHCARE"/>
    <s v="MAC800"/>
    <s v="SJ414010008WA"/>
    <m/>
    <m/>
    <d v="2015-06-29T00:00:00"/>
    <m/>
    <m/>
    <m/>
    <s v="Rossano"/>
    <m/>
    <s v="Medicina e Lungodegenza"/>
    <m/>
    <m/>
    <m/>
    <m/>
    <s v="ELETTROCARDIOGRAFO"/>
    <s v="C"/>
    <n v="0.08"/>
    <n v="3000"/>
    <n v="1"/>
    <m/>
    <n v="240"/>
    <m/>
  </r>
  <r>
    <x v="0"/>
    <x v="3"/>
    <s v="file Telecardiologia"/>
    <m/>
    <s v="RO10"/>
    <s v="Elettrocardiografo"/>
    <m/>
    <m/>
    <s v="GE HEALTHCARE"/>
    <s v="MAC800"/>
    <s v="SJ414030126WA"/>
    <m/>
    <m/>
    <d v="2015-06-29T00:00:00"/>
    <m/>
    <m/>
    <m/>
    <s v="Rossano"/>
    <m/>
    <s v="Terapia Intensiva (Rianimaz.)"/>
    <m/>
    <m/>
    <m/>
    <m/>
    <s v="ELETTROCARDIOGRAFO"/>
    <s v="C"/>
    <n v="0.08"/>
    <n v="3000"/>
    <n v="1"/>
    <m/>
    <n v="240"/>
    <m/>
  </r>
  <r>
    <x v="0"/>
    <x v="3"/>
    <s v="file Telecardiologia"/>
    <m/>
    <s v="RO11"/>
    <s v="Elettrocardiografo"/>
    <m/>
    <m/>
    <s v="GE HEALTHCARE"/>
    <s v="MAC5500HD"/>
    <s v="SKJ14342633PA"/>
    <m/>
    <m/>
    <d v="2015-06-29T00:00:00"/>
    <m/>
    <m/>
    <m/>
    <s v="Rossano"/>
    <m/>
    <s v="UTIC"/>
    <m/>
    <m/>
    <m/>
    <m/>
    <s v="ELETTROCARDIOGRAFO"/>
    <s v="C"/>
    <n v="0.08"/>
    <n v="3000"/>
    <n v="1"/>
    <m/>
    <n v="240"/>
    <m/>
  </r>
  <r>
    <x v="0"/>
    <x v="3"/>
    <s v="file Telecardiologia"/>
    <m/>
    <s v="RO12"/>
    <s v="Elettrocardiografo"/>
    <m/>
    <m/>
    <s v="GE HEALTHCARE"/>
    <s v="MAC2000"/>
    <s v="SJQ14381796PA"/>
    <m/>
    <m/>
    <d v="2015-06-29T00:00:00"/>
    <m/>
    <m/>
    <m/>
    <s v="Rossano"/>
    <m/>
    <s v="Cardiologia Reparto"/>
    <m/>
    <m/>
    <m/>
    <m/>
    <s v="ELETTROCARDIOGRAFO"/>
    <s v="C"/>
    <n v="0.08"/>
    <n v="3000"/>
    <n v="1"/>
    <m/>
    <n v="240"/>
    <m/>
  </r>
  <r>
    <x v="0"/>
    <x v="3"/>
    <s v="file Telecardiologia"/>
    <m/>
    <s v="RO13"/>
    <s v="Elettrocardiografo"/>
    <m/>
    <m/>
    <s v="GE HEALTHCARE"/>
    <s v="MAC800"/>
    <s v="SJ414010001WA"/>
    <m/>
    <m/>
    <d v="2015-06-29T00:00:00"/>
    <m/>
    <m/>
    <m/>
    <s v="Rossano"/>
    <m/>
    <s v="Ortopedia e Traumatologia"/>
    <m/>
    <m/>
    <m/>
    <m/>
    <s v="ELETTROCARDIOGRAFO"/>
    <s v="C"/>
    <n v="0.08"/>
    <n v="3000"/>
    <n v="1"/>
    <m/>
    <n v="240"/>
    <m/>
  </r>
  <r>
    <x v="0"/>
    <x v="3"/>
    <s v="file Telecardiologia"/>
    <m/>
    <s v="RO14"/>
    <s v="Elettrocardiografo"/>
    <m/>
    <m/>
    <s v="GE HEALTHCARE"/>
    <s v="MAC2000"/>
    <s v="SJQ14381782PA"/>
    <m/>
    <m/>
    <d v="2015-06-29T00:00:00"/>
    <m/>
    <m/>
    <m/>
    <s v="Rossano"/>
    <m/>
    <s v="Cardiologia Ambulatorio"/>
    <m/>
    <m/>
    <m/>
    <m/>
    <s v="ELETTROCARDIOGRAFO"/>
    <s v="C"/>
    <n v="0.08"/>
    <n v="3000"/>
    <n v="1"/>
    <m/>
    <n v="240"/>
    <m/>
  </r>
  <r>
    <x v="0"/>
    <x v="3"/>
    <s v="file Telecardiologia"/>
    <m/>
    <s v="RO15"/>
    <s v="Monitor Paziente"/>
    <m/>
    <m/>
    <s v="GE HEALTHCARE"/>
    <s v="CARESCAPE B850 CPU"/>
    <s v="SKA14436442GA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5"/>
    <s v="Monitor Paziente"/>
    <m/>
    <m/>
    <s v="GE HEALTHCARE"/>
    <s v="Display"/>
    <s v="DTO311K5032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5"/>
    <s v="Monitor Paziente"/>
    <m/>
    <m/>
    <s v="GE HEALTHCARE"/>
    <s v="CARESCAPE PDM"/>
    <s v="SA314431153GA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6"/>
    <s v="Monitor Paziente"/>
    <m/>
    <m/>
    <s v="GE HEALTHCARE"/>
    <s v="CARESCAPE B850 CPU"/>
    <s v="SKA14436445GA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6"/>
    <s v="Monitor Paziente"/>
    <m/>
    <m/>
    <s v="GE HEALTHCARE"/>
    <s v="Display"/>
    <s v="DTO311K5048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6"/>
    <s v="Monitor Paziente"/>
    <m/>
    <m/>
    <s v="GE HEALTHCARE"/>
    <s v="CARESCAPE PDM"/>
    <s v="SA314431156GA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7"/>
    <s v="Monitor Paziente"/>
    <m/>
    <m/>
    <s v="GE HEALTHCARE"/>
    <s v="CARESCAPE B850 CPU"/>
    <s v="SKA14436443GA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7"/>
    <s v="Monitor Paziente"/>
    <m/>
    <m/>
    <s v="GE HEALTHCARE"/>
    <s v="Display"/>
    <s v="DTO311K5038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7"/>
    <s v="Monitor Paziente"/>
    <m/>
    <m/>
    <s v="GE HEALTHCARE"/>
    <s v="CARESCAPE PDM"/>
    <s v="SA314431154GA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8"/>
    <s v="Monitor Paziente"/>
    <m/>
    <m/>
    <s v="GE HEALTHCARE"/>
    <s v="CARESCAPE B850 CPU"/>
    <s v="SKA14436439GA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8"/>
    <s v="Monitor Paziente"/>
    <m/>
    <m/>
    <s v="GE HEALTHCARE"/>
    <s v="Display"/>
    <s v="DTO311K5027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8"/>
    <s v="Monitor Paziente"/>
    <m/>
    <m/>
    <s v="GE HEALTHCARE"/>
    <s v="CARESCAPE PDM"/>
    <s v="SA314431157GA"/>
    <m/>
    <m/>
    <d v="2015-06-29T00:00:00"/>
    <m/>
    <m/>
    <m/>
    <s v="Rossano"/>
    <m/>
    <s v="UTIC"/>
    <m/>
    <m/>
    <m/>
    <m/>
    <s v="MONITOR MULTIPARAMETRICO"/>
    <s v="C"/>
    <n v="0.08"/>
    <n v="990"/>
    <n v="1"/>
    <m/>
    <n v="79.2"/>
    <m/>
  </r>
  <r>
    <x v="0"/>
    <x v="3"/>
    <s v="file Telecardiologia"/>
    <m/>
    <s v="RO19"/>
    <s v="Centrale Monitoraggio"/>
    <m/>
    <m/>
    <s v="GE HEALTHCARE"/>
    <s v="CARESCAPE CIC PRO"/>
    <s v="SDY14382824GA"/>
    <m/>
    <m/>
    <d v="2015-06-29T00:00:00"/>
    <m/>
    <m/>
    <m/>
    <s v="Rossano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RO19"/>
    <s v="Centrale Monitoraggio"/>
    <m/>
    <m/>
    <s v="GE HEALTHCARE"/>
    <s v="Display"/>
    <s v="DTO391I0519"/>
    <m/>
    <m/>
    <d v="2015-06-29T00:00:00"/>
    <m/>
    <m/>
    <m/>
    <s v="Rossano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RO19"/>
    <s v="Centrale Monitoraggio"/>
    <m/>
    <m/>
    <s v="GE HEALTHCARE"/>
    <s v="Display"/>
    <s v="DTO391I0523"/>
    <m/>
    <m/>
    <d v="2015-06-29T00:00:00"/>
    <m/>
    <m/>
    <m/>
    <s v="Rossano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RO20"/>
    <s v="Centrale Monitoraggio"/>
    <m/>
    <m/>
    <s v="GE HEALTHCARE"/>
    <s v="CARESCAPE CIC PRO"/>
    <s v="SDY14382853GA"/>
    <m/>
    <m/>
    <d v="2015-06-29T00:00:00"/>
    <m/>
    <m/>
    <m/>
    <s v="Rossano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RO20"/>
    <s v="Centrale Monitoraggio"/>
    <m/>
    <m/>
    <s v="GE HEALTHCARE"/>
    <s v="Display"/>
    <s v="DTO391I0512"/>
    <m/>
    <m/>
    <d v="2015-06-29T00:00:00"/>
    <m/>
    <m/>
    <m/>
    <s v="Rossano"/>
    <m/>
    <s v="UTIC"/>
    <m/>
    <m/>
    <m/>
    <m/>
    <s v="CENTRALE MONITORAGGIO"/>
    <s v="D"/>
    <n v="0.06"/>
    <n v="13333.333333333334"/>
    <n v="1"/>
    <m/>
    <n v="800"/>
    <m/>
  </r>
  <r>
    <x v="0"/>
    <x v="3"/>
    <s v="file Telecardiologia"/>
    <m/>
    <s v="RO21"/>
    <s v="PC+DISPLAY CLIENT MUSE - UTIC AMB. 2"/>
    <m/>
    <m/>
    <s v="HP"/>
    <s v="PC HPZ230"/>
    <s v="CZC5123V8Y"/>
    <m/>
    <m/>
    <d v="2015-06-29T00:00:00"/>
    <m/>
    <m/>
    <m/>
    <s v="Rossano"/>
    <m/>
    <s v="Cardiologia Ambulatorio 2"/>
    <m/>
    <m/>
    <m/>
    <m/>
    <s v="PERSONAL COMPUTER"/>
    <s v="F"/>
    <n v="0.03"/>
    <n v="1500"/>
    <n v="1"/>
    <m/>
    <n v="45"/>
    <m/>
  </r>
  <r>
    <x v="0"/>
    <x v="3"/>
    <s v="file Telecardiologia"/>
    <m/>
    <s v="RO21"/>
    <s v="PC+DISPLAY CLIENT MUSE - UTIC AMB. 2"/>
    <m/>
    <m/>
    <s v="HP"/>
    <s v="Display HP E190i"/>
    <s v="CN44430YSW"/>
    <m/>
    <m/>
    <d v="2015-06-29T00:00:00"/>
    <m/>
    <m/>
    <m/>
    <s v="Rossano"/>
    <m/>
    <s v="Cardiologia Ambulatorio 2"/>
    <m/>
    <m/>
    <m/>
    <m/>
    <s v="PERSONAL COMPUTER"/>
    <s v="F"/>
    <n v="0.03"/>
    <n v="1500"/>
    <n v="1"/>
    <m/>
    <n v="45"/>
    <m/>
  </r>
  <r>
    <x v="0"/>
    <x v="3"/>
    <s v="file Telecardiologia"/>
    <m/>
    <s v="RO22"/>
    <s v="STAMPANTE CLIENT MUSE - UTIC - AMB 2"/>
    <m/>
    <m/>
    <s v="HP"/>
    <s v="HP LaserJet Pro 400 M401dne"/>
    <s v="PHKFG37982"/>
    <m/>
    <m/>
    <d v="2015-06-29T00:00:00"/>
    <m/>
    <m/>
    <m/>
    <s v="Rossano"/>
    <m/>
    <s v="Cardiologia Ambulatorio 2"/>
    <m/>
    <m/>
    <m/>
    <m/>
    <s v="STAMPANTE PER COMPUTER"/>
    <s v="F"/>
    <n v="0.03"/>
    <n v="0"/>
    <n v="1"/>
    <m/>
    <n v="0"/>
    <m/>
  </r>
  <r>
    <x v="0"/>
    <x v="3"/>
    <s v="file Telecardiologia"/>
    <m/>
    <s v="RO23"/>
    <s v="PC+DISPLAY CLIENT MARS - UTIC (EMERGENZA 118)"/>
    <m/>
    <m/>
    <s v="HP"/>
    <s v="PC HP RP5800"/>
    <s v="SKC14501369TA"/>
    <m/>
    <m/>
    <d v="2015-06-29T00:00:00"/>
    <m/>
    <m/>
    <m/>
    <s v="Rossano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RO23"/>
    <s v="PC+DISPLAY CLIENT MARS - UTIC (EMERGENZA 118)"/>
    <m/>
    <m/>
    <s v="HP"/>
    <s v="Display HP LA1956X"/>
    <s v="CN434207T7"/>
    <m/>
    <m/>
    <d v="2015-06-29T00:00:00"/>
    <m/>
    <m/>
    <m/>
    <s v="Rossano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RO23"/>
    <s v="PC+DISPLAY CLIENT MARS - UTIC (EMERGENZA 118)"/>
    <m/>
    <m/>
    <s v="HP"/>
    <s v="Display HP LA1956X"/>
    <s v="CN434207TH"/>
    <m/>
    <m/>
    <d v="2015-06-29T00:00:00"/>
    <m/>
    <m/>
    <m/>
    <s v="Rossano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RO23"/>
    <s v="UPS ONE AC"/>
    <m/>
    <m/>
    <s v="HP"/>
    <s v="UPS PCM7501"/>
    <s v="1229-1516"/>
    <m/>
    <m/>
    <d v="2015-06-29T00:00:00"/>
    <m/>
    <m/>
    <m/>
    <s v="Rossano"/>
    <m/>
    <s v="UTIC"/>
    <m/>
    <m/>
    <m/>
    <m/>
    <s v="GRUPPO DI CONTINUITA' (UPS)"/>
    <s v="D"/>
    <n v="0.06"/>
    <n v="1554.48"/>
    <n v="1"/>
    <m/>
    <n v="93.268799999999999"/>
    <m/>
  </r>
  <r>
    <x v="0"/>
    <x v="3"/>
    <s v="file Telecardiologia"/>
    <m/>
    <s v="RO24"/>
    <s v="STAMPANTE CLIENT MARS - UTIC AMB. 4"/>
    <m/>
    <m/>
    <s v="HP"/>
    <s v="HP LaserJet Pro 400 M401dne"/>
    <s v="PHKFC18045"/>
    <m/>
    <m/>
    <d v="2015-06-29T00:00:00"/>
    <m/>
    <m/>
    <m/>
    <s v="Rossano"/>
    <m/>
    <s v="UTIC"/>
    <m/>
    <m/>
    <m/>
    <m/>
    <s v="STAMPANTE PER COMPUTER"/>
    <s v="F"/>
    <n v="0.03"/>
    <n v="0"/>
    <n v="1"/>
    <m/>
    <n v="0"/>
    <m/>
  </r>
  <r>
    <x v="0"/>
    <x v="3"/>
    <s v="file Telecardiologia"/>
    <m/>
    <s v="RO25"/>
    <s v="PC+DISPLAY CLIENT MARS - UTIC AMB. 4"/>
    <m/>
    <m/>
    <s v="HP"/>
    <s v="PC HP RP5800"/>
    <s v="SKC14501367TA"/>
    <m/>
    <m/>
    <d v="2015-06-29T00:00:00"/>
    <m/>
    <m/>
    <m/>
    <s v="Rossano"/>
    <m/>
    <s v="Cardiologia Ambulatorio 4"/>
    <m/>
    <m/>
    <m/>
    <m/>
    <s v="PERSONAL COMPUTER"/>
    <s v="F"/>
    <n v="0.03"/>
    <n v="1500"/>
    <n v="1"/>
    <m/>
    <n v="45"/>
    <m/>
  </r>
  <r>
    <x v="0"/>
    <x v="3"/>
    <s v="file Telecardiologia"/>
    <m/>
    <s v="RO25"/>
    <s v="PC+DISPLAY CLIENT MARS - UTIC AMB. 4"/>
    <m/>
    <m/>
    <s v="HP"/>
    <s v="Display HP E190i"/>
    <s v="CN44430YSM"/>
    <m/>
    <m/>
    <d v="2015-06-29T00:00:00"/>
    <m/>
    <m/>
    <m/>
    <s v="Rossano"/>
    <m/>
    <s v="Cardiologia Ambulatorio 4"/>
    <m/>
    <m/>
    <m/>
    <m/>
    <s v="PERSONAL COMPUTER"/>
    <s v="F"/>
    <n v="0.03"/>
    <n v="1500"/>
    <n v="1"/>
    <m/>
    <n v="45"/>
    <m/>
  </r>
  <r>
    <x v="0"/>
    <x v="3"/>
    <s v="file Telecardiologia"/>
    <m/>
    <s v="RO25"/>
    <s v="PC+DISPLAY CLIENT MARS - UTIC AMB. 4"/>
    <m/>
    <m/>
    <s v="HP"/>
    <s v="UPS PCM7501"/>
    <s v="1229-1507"/>
    <m/>
    <m/>
    <d v="2015-06-29T00:00:00"/>
    <m/>
    <m/>
    <m/>
    <s v="Rossano"/>
    <m/>
    <s v="Cardiologia Ambulatorio 4"/>
    <m/>
    <m/>
    <m/>
    <m/>
    <s v="PERSONAL COMPUTER"/>
    <s v="F"/>
    <n v="0.03"/>
    <n v="1500"/>
    <n v="1"/>
    <m/>
    <n v="45"/>
    <m/>
  </r>
  <r>
    <x v="0"/>
    <x v="3"/>
    <s v="file Telecardiologia"/>
    <m/>
    <s v="RO26"/>
    <s v="Stampante CIC"/>
    <m/>
    <m/>
    <s v="GE HEALTHCARE"/>
    <s v="Stampante laser "/>
    <s v="VNFVGB00XG"/>
    <m/>
    <m/>
    <d v="2015-06-29T00:00:00"/>
    <m/>
    <m/>
    <m/>
    <s v="Rossano"/>
    <m/>
    <s v="UTIC"/>
    <m/>
    <m/>
    <m/>
    <m/>
    <s v="STAMPANTE PER COMPUTER"/>
    <s v="F"/>
    <n v="0.03"/>
    <n v="0"/>
    <n v="1"/>
    <m/>
    <n v="0"/>
    <m/>
  </r>
  <r>
    <x v="0"/>
    <x v="3"/>
    <s v="file Telecardiologia"/>
    <m/>
    <s v="RO27"/>
    <s v="Registratore Holter"/>
    <m/>
    <m/>
    <s v="GE HEALTHCARE"/>
    <s v="SEER 1000"/>
    <n v="3911401228"/>
    <m/>
    <m/>
    <d v="2015-06-29T00:00:00"/>
    <m/>
    <m/>
    <m/>
    <s v="Rossano"/>
    <m/>
    <s v="UTIC"/>
    <m/>
    <m/>
    <m/>
    <m/>
    <s v="REGISTRATORE HOLTER ECG"/>
    <s v="D"/>
    <n v="0.06"/>
    <n v="1333.3333333333335"/>
    <n v="1"/>
    <m/>
    <n v="80"/>
    <m/>
  </r>
  <r>
    <x v="0"/>
    <x v="3"/>
    <s v="file Telecardiologia"/>
    <m/>
    <s v="RO28"/>
    <s v="Registratore Holter"/>
    <m/>
    <m/>
    <s v="GE HEALTHCARE"/>
    <s v="SEER 1000"/>
    <n v="3911402490"/>
    <m/>
    <m/>
    <d v="2015-06-29T00:00:00"/>
    <m/>
    <m/>
    <m/>
    <s v="Rossano"/>
    <m/>
    <s v="UTIC"/>
    <m/>
    <m/>
    <m/>
    <m/>
    <s v="REGISTRATORE HOLTER ECG"/>
    <s v="D"/>
    <n v="0.06"/>
    <n v="1333.3333333333335"/>
    <n v="1"/>
    <m/>
    <n v="80"/>
    <m/>
  </r>
  <r>
    <x v="0"/>
    <x v="3"/>
    <s v="file Telecardiologia"/>
    <m/>
    <s v="RO29"/>
    <s v="STAMPANTE CLIENT MARS - UTIC AMB. 4 (2° STAMPANTE)"/>
    <m/>
    <m/>
    <s v="HP"/>
    <s v="HP LaserJet Pro 400 M401dne"/>
    <s v="PHKFC18040"/>
    <m/>
    <m/>
    <d v="2015-06-29T00:00:00"/>
    <m/>
    <m/>
    <m/>
    <s v="Rossano"/>
    <m/>
    <s v="Cardiologia Ambulatorio 4"/>
    <m/>
    <m/>
    <m/>
    <m/>
    <s v="STAMPANTE PER COMPUTER"/>
    <s v="F"/>
    <n v="0.03"/>
    <n v="0"/>
    <n v="1"/>
    <m/>
    <n v="0"/>
    <m/>
  </r>
  <r>
    <x v="0"/>
    <x v="3"/>
    <s v="file Telecardiologia"/>
    <m/>
    <s v="RO30"/>
    <s v="Tablet"/>
    <m/>
    <m/>
    <s v="Apple"/>
    <s v="iPad Air"/>
    <s v="DMPNRD41G5WR"/>
    <m/>
    <m/>
    <d v="2015-06-29T00:00:00"/>
    <m/>
    <m/>
    <m/>
    <s v="Rossano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RO31"/>
    <s v="Tablet"/>
    <m/>
    <m/>
    <s v="Apple"/>
    <s v="iPad Air"/>
    <s v="DMPNRBS2G5WR"/>
    <m/>
    <m/>
    <d v="2015-06-29T00:00:00"/>
    <m/>
    <m/>
    <m/>
    <s v="Rossano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RO32"/>
    <s v="SERVER RACK ARMADIO RACK 22 U"/>
    <m/>
    <m/>
    <s v="HP"/>
    <s v="ArmadioRack"/>
    <s v="//"/>
    <m/>
    <m/>
    <d v="2015-07-03T00:00:00"/>
    <m/>
    <m/>
    <m/>
    <s v="Rossano"/>
    <m/>
    <s v="Centrale telefonica"/>
    <m/>
    <m/>
    <m/>
    <m/>
    <s v="SERVER PER DATI"/>
    <s v="A"/>
    <n v="0.12"/>
    <n v="16850"/>
    <n v="1"/>
    <m/>
    <n v="2022"/>
    <m/>
  </r>
  <r>
    <x v="0"/>
    <x v="3"/>
    <s v="file Telecardiologia"/>
    <m/>
    <s v="RO33"/>
    <s v="SERVER RACK MOBILE SERVER CARE - WEB VIEWER"/>
    <m/>
    <m/>
    <s v="HP"/>
    <s v="hp ProLiant DL360 G9"/>
    <s v="CZJ50900M3"/>
    <m/>
    <m/>
    <d v="2015-07-03T00:00:00"/>
    <m/>
    <m/>
    <m/>
    <s v="Rossano"/>
    <m/>
    <s v="Centrale telefonica"/>
    <m/>
    <m/>
    <m/>
    <m/>
    <s v="SERVER PER DATI"/>
    <s v="A"/>
    <n v="0.12"/>
    <n v="16850"/>
    <n v="1"/>
    <m/>
    <n v="2022"/>
    <m/>
  </r>
  <r>
    <x v="0"/>
    <x v="3"/>
    <s v="file Telecardiologia"/>
    <m/>
    <s v="RO34"/>
    <s v="SERVER RACK MARS HOLTER"/>
    <m/>
    <m/>
    <s v="HP"/>
    <s v="hp ProLiant DL360P G8"/>
    <s v="CZJ50703HG"/>
    <m/>
    <m/>
    <d v="2015-07-03T00:00:00"/>
    <m/>
    <m/>
    <m/>
    <s v="Rossano"/>
    <m/>
    <s v="Centrale telefonica"/>
    <m/>
    <m/>
    <m/>
    <m/>
    <s v="SERVER PER DATI"/>
    <s v="A"/>
    <n v="0.12"/>
    <n v="16850"/>
    <n v="1"/>
    <m/>
    <n v="2022"/>
    <m/>
  </r>
  <r>
    <x v="0"/>
    <x v="3"/>
    <s v="file Telecardiologia"/>
    <m/>
    <s v="RO35"/>
    <s v="SERVER RACK GATEWAY MUSE MONITOR"/>
    <m/>
    <m/>
    <s v="HP"/>
    <s v="MON GW - TECHLY -I CASE PC 2055"/>
    <s v="M366272001"/>
    <m/>
    <m/>
    <d v="2015-07-03T00:00:00"/>
    <m/>
    <m/>
    <m/>
    <s v="Rossano"/>
    <m/>
    <s v="Centrale telefonica"/>
    <m/>
    <m/>
    <m/>
    <m/>
    <s v="SERVER PER DATI"/>
    <s v="A"/>
    <n v="0.12"/>
    <n v="16850"/>
    <n v="1"/>
    <m/>
    <n v="2022"/>
    <m/>
  </r>
  <r>
    <x v="0"/>
    <x v="3"/>
    <s v="file Telecardiologia"/>
    <m/>
    <s v="CA087"/>
    <s v="Tablet"/>
    <m/>
    <m/>
    <s v="Apple"/>
    <s v="iPad Air"/>
    <s v="DMPNRBZDG5WR"/>
    <m/>
    <m/>
    <d v="2015-07-28T00:00:00"/>
    <m/>
    <m/>
    <m/>
    <s v="Castrovillari"/>
    <m/>
    <s v="UTIC"/>
    <m/>
    <m/>
    <m/>
    <m/>
    <s v="PERSONAL COMPUTER"/>
    <s v="F"/>
    <n v="0.03"/>
    <n v="1500"/>
    <n v="1"/>
    <m/>
    <n v="45"/>
    <m/>
  </r>
  <r>
    <x v="0"/>
    <x v="3"/>
    <s v="file Telecardiologia"/>
    <m/>
    <s v="CA088"/>
    <s v="Tablet"/>
    <m/>
    <m/>
    <s v="Apple"/>
    <s v="iPad Air"/>
    <s v="DMPNRC38GSWR"/>
    <m/>
    <m/>
    <d v="2015-07-28T00:00:00"/>
    <m/>
    <m/>
    <m/>
    <s v="Castrovillari"/>
    <m/>
    <s v="UTIC"/>
    <m/>
    <m/>
    <m/>
    <m/>
    <s v="PERSONAL COMPUTER"/>
    <s v="F"/>
    <n v="0.03"/>
    <n v="1500"/>
    <n v="1"/>
    <m/>
    <n v="45"/>
    <m/>
  </r>
  <r>
    <x v="1"/>
    <x v="4"/>
    <s v="asp cz"/>
    <n v="1"/>
    <m/>
    <s v="FRIGORIFERO BIOLOGICO"/>
    <m/>
    <m/>
    <s v="CF DI CIRO FIOCCHETTI &amp; C SNC"/>
    <s v="MEDIKA 1500"/>
    <n v="35570"/>
    <m/>
    <m/>
    <m/>
    <m/>
    <m/>
    <m/>
    <s v="P.O. LAMEZIA TERME"/>
    <m/>
    <s v="FARMACIA TERRITORIALE"/>
    <s v="STANZA FRIGORIFERI"/>
    <m/>
    <n v="0"/>
    <m/>
    <s v="FRIGORIFERO BIOLOGICO"/>
    <s v="E"/>
    <n v="0.04"/>
    <n v="6000"/>
    <n v="1"/>
    <m/>
    <n v="240"/>
    <m/>
  </r>
  <r>
    <x v="1"/>
    <x v="4"/>
    <s v="asp cz"/>
    <n v="2"/>
    <m/>
    <s v="FRIGORIFERO BIOLOGICO"/>
    <m/>
    <m/>
    <s v="CF DI CIRO FIOCCHETTI &amp; C SNC"/>
    <s v="AMSTD701TNV"/>
    <n v="38996"/>
    <m/>
    <m/>
    <m/>
    <m/>
    <m/>
    <m/>
    <s v="P.O. LAMEZIA TERME"/>
    <m/>
    <s v="FARMACIA TERRITORIALE"/>
    <s v="STANZA FRIGORIFERI"/>
    <m/>
    <n v="0"/>
    <m/>
    <s v="FRIGORIFERO BIOLOGICO"/>
    <s v="E"/>
    <n v="0.04"/>
    <n v="6000"/>
    <n v="1"/>
    <m/>
    <n v="240"/>
    <m/>
  </r>
  <r>
    <x v="1"/>
    <x v="4"/>
    <s v="asp cz"/>
    <n v="3"/>
    <m/>
    <s v="FRIGORIFERO BIOLOGICO"/>
    <m/>
    <m/>
    <s v="CF DI CIRO FIOCCHETTI &amp; C SNC"/>
    <s v="AMSTD701TNV"/>
    <n v="38999"/>
    <m/>
    <m/>
    <m/>
    <m/>
    <m/>
    <m/>
    <s v="P.O. LAMEZIA TERME"/>
    <m/>
    <s v="FARMACIA TERRITORIALE"/>
    <s v="STANZA FRIGORIFERI"/>
    <m/>
    <n v="0"/>
    <m/>
    <s v="FRIGORIFERO BIOLOGICO"/>
    <s v="E"/>
    <n v="0.04"/>
    <n v="6000"/>
    <n v="1"/>
    <m/>
    <n v="240"/>
    <m/>
  </r>
  <r>
    <x v="1"/>
    <x v="4"/>
    <s v="asp cz"/>
    <n v="4"/>
    <m/>
    <s v="FRIGORIFERO BIOLOGICO"/>
    <m/>
    <m/>
    <s v="AMCOTA NUOVA CRIOTECNICA SNC"/>
    <s v="ARF 140"/>
    <n v="71176"/>
    <m/>
    <m/>
    <m/>
    <m/>
    <m/>
    <m/>
    <s v="P.O. LAMEZIA TERME"/>
    <m/>
    <s v="FARMACIA TERRITORIALE"/>
    <s v="STANZA FRIGORIFERI"/>
    <m/>
    <n v="0"/>
    <m/>
    <s v="FRIGORIFERO BIOLOGICO"/>
    <s v="E"/>
    <n v="0.04"/>
    <n v="6000"/>
    <n v="1"/>
    <m/>
    <n v="240"/>
    <m/>
  </r>
  <r>
    <x v="1"/>
    <x v="4"/>
    <s v="asp cz"/>
    <n v="5"/>
    <m/>
    <s v="LASER TERAPEUTICO"/>
    <m/>
    <m/>
    <s v="ASA SRL"/>
    <s v="BLITZ S S"/>
    <n v="3581"/>
    <m/>
    <m/>
    <m/>
    <m/>
    <m/>
    <m/>
    <s v="P.O. LAMEZIA TERME"/>
    <m/>
    <s v="FISIOTERAPIA"/>
    <s v="AMB 3"/>
    <m/>
    <n v="0"/>
    <m/>
    <s v="LASER TERAPEUTICO"/>
    <s v="A"/>
    <n v="0.12"/>
    <n v="3333.3333333333335"/>
    <n v="1"/>
    <m/>
    <n v="400"/>
    <m/>
  </r>
  <r>
    <x v="1"/>
    <x v="4"/>
    <s v="asp cz"/>
    <n v="6"/>
    <m/>
    <s v="ELETTROTERAPIA, APPARECCHIO PER"/>
    <m/>
    <m/>
    <s v="ELETTRONICA PAGANI SRL"/>
    <s v="ET 10"/>
    <n v="1124"/>
    <m/>
    <m/>
    <m/>
    <m/>
    <m/>
    <m/>
    <s v="P.O. LAMEZIA TERME"/>
    <m/>
    <s v="FISIOTERAPIA"/>
    <s v="AMB 3"/>
    <m/>
    <n v="0"/>
    <m/>
    <s v="ELETTROTERAPIA, APPARECCHIO PER"/>
    <s v="E"/>
    <n v="0.04"/>
    <n v="2000"/>
    <n v="1"/>
    <m/>
    <n v="80"/>
    <m/>
  </r>
  <r>
    <x v="1"/>
    <x v="4"/>
    <s v="asp cz"/>
    <n v="7"/>
    <m/>
    <s v="PRESSOTERAPIA, APPARECCHIO PER"/>
    <m/>
    <m/>
    <s v="."/>
    <s v="."/>
    <s v="XCH115O600"/>
    <m/>
    <m/>
    <m/>
    <m/>
    <m/>
    <m/>
    <s v="P.O. LAMEZIA TERME"/>
    <m/>
    <s v="FISIOTERAPIA"/>
    <s v="AMB 3"/>
    <m/>
    <n v="0"/>
    <m/>
    <s v="PRESSOTERAPIA, APPARECCHIO PER"/>
    <s v="E"/>
    <n v="0.04"/>
    <n v="2000"/>
    <n v="1"/>
    <m/>
    <n v="80"/>
    <m/>
  </r>
  <r>
    <x v="1"/>
    <x v="4"/>
    <s v="asp cz"/>
    <n v="8"/>
    <m/>
    <s v="LETTO PER TRAZIONI"/>
    <m/>
    <m/>
    <s v="HENLEY HEALTHCARE"/>
    <s v="TT 401"/>
    <s v="0499 10784"/>
    <m/>
    <m/>
    <m/>
    <m/>
    <m/>
    <m/>
    <s v="P.O. LAMEZIA TERME"/>
    <m/>
    <s v="FISIOTERAPIA"/>
    <s v="AMB 3"/>
    <m/>
    <n v="0"/>
    <m/>
    <s v="LETTO PER TRAZIONI"/>
    <s v="E"/>
    <n v="0.04"/>
    <n v="2000"/>
    <n v="1"/>
    <m/>
    <n v="80"/>
    <m/>
  </r>
  <r>
    <x v="1"/>
    <x v="4"/>
    <s v="asp cz"/>
    <n v="9"/>
    <m/>
    <s v="LETTO PER TRAZIONI"/>
    <m/>
    <m/>
    <s v="HENLEY HEALTHCARE"/>
    <s v="TT 401"/>
    <n v="99910824"/>
    <m/>
    <m/>
    <m/>
    <m/>
    <m/>
    <m/>
    <s v="P.O. LAMEZIA TERME"/>
    <m/>
    <s v="FISIOTERAPIA"/>
    <s v="AMB 3"/>
    <m/>
    <n v="0"/>
    <m/>
    <s v="LETTO PER TRAZIONI"/>
    <s v="E"/>
    <n v="0.04"/>
    <n v="2000"/>
    <n v="1"/>
    <m/>
    <n v="80"/>
    <m/>
  </r>
  <r>
    <x v="1"/>
    <x v="4"/>
    <s v="asp cz"/>
    <n v="10"/>
    <m/>
    <s v="TERAPIA AD ULTRASUONI, APPARECCHIO PER"/>
    <m/>
    <m/>
    <s v="ELETTRONICA PAGANI SRL"/>
    <s v="."/>
    <n v="1573"/>
    <m/>
    <m/>
    <m/>
    <m/>
    <m/>
    <m/>
    <s v="P.O. LAMEZIA TERME"/>
    <m/>
    <s v="FISIOTERAPIA"/>
    <s v="AMB 3"/>
    <m/>
    <n v="0"/>
    <m/>
    <s v="TERAPIA AD ULTRASUONI, APPARECCHIO PER"/>
    <s v="E"/>
    <n v="0.04"/>
    <n v="2000"/>
    <n v="1"/>
    <m/>
    <n v="80"/>
    <m/>
  </r>
  <r>
    <x v="1"/>
    <x v="4"/>
    <s v="asp cz"/>
    <n v="11"/>
    <m/>
    <s v="PRESSOTERAPIA, APPARECCHIO PER"/>
    <m/>
    <m/>
    <s v="EUREDUC"/>
    <s v="TP 05 LYMPHODYNAMIC"/>
    <n v="51942"/>
    <m/>
    <m/>
    <m/>
    <m/>
    <m/>
    <m/>
    <s v="P.O. LAMEZIA TERME"/>
    <m/>
    <s v="FISIOTERAPIA"/>
    <s v="AMB 3"/>
    <m/>
    <n v="0"/>
    <m/>
    <s v="PRESSOTERAPIA, APPARECCHIO PER"/>
    <s v="E"/>
    <n v="0.04"/>
    <n v="2000"/>
    <n v="1"/>
    <m/>
    <n v="80"/>
    <m/>
  </r>
  <r>
    <x v="1"/>
    <x v="4"/>
    <s v="asp cz"/>
    <n v="12"/>
    <m/>
    <s v="TERAPIA AD ULTRASUONI, APPARECCHIO PER"/>
    <m/>
    <m/>
    <s v="ELETTRONICA PAGANI SRL"/>
    <s v="."/>
    <n v="80124"/>
    <m/>
    <m/>
    <m/>
    <m/>
    <m/>
    <m/>
    <s v="P.O. LAMEZIA TERME"/>
    <m/>
    <s v="FISIOTERAPIA"/>
    <s v="AMB 3"/>
    <m/>
    <n v="0"/>
    <m/>
    <s v="TERAPIA AD ULTRASUONI, APPARECCHIO PER"/>
    <s v="E"/>
    <n v="0.04"/>
    <n v="2000"/>
    <n v="1"/>
    <m/>
    <n v="80"/>
    <m/>
  </r>
  <r>
    <x v="1"/>
    <x v="4"/>
    <s v="asp cz"/>
    <n v="13"/>
    <m/>
    <s v="PEDANA A NASTRO MOBILE"/>
    <m/>
    <m/>
    <s v="RUNNER SRL"/>
    <s v="MTC CLIMB"/>
    <n v="11166"/>
    <m/>
    <m/>
    <m/>
    <m/>
    <m/>
    <m/>
    <s v="P.O. LAMEZIA TERME"/>
    <m/>
    <s v="FISIOTERAPIA"/>
    <s v="AMB 3"/>
    <m/>
    <n v="0"/>
    <m/>
    <s v="PEDANA A NASTRO MOBILE"/>
    <s v="E"/>
    <n v="0.04"/>
    <n v="5000"/>
    <n v="1"/>
    <m/>
    <n v="200"/>
    <m/>
  </r>
  <r>
    <x v="1"/>
    <x v="4"/>
    <s v="asp cz"/>
    <n v="14"/>
    <m/>
    <s v="TERAPIA A MICROONDE, APPARECCHIO PER"/>
    <m/>
    <m/>
    <s v="EMILDUE SRL COSMOGAMMA"/>
    <s v="MW 300 C"/>
    <s v="5T2297"/>
    <m/>
    <m/>
    <m/>
    <m/>
    <m/>
    <m/>
    <s v="P.O. LAMEZIA TERME"/>
    <m/>
    <s v="FISIOTERAPIA"/>
    <s v="AMB 3"/>
    <m/>
    <n v="0"/>
    <m/>
    <s v="TERAPIA A MICROONDE, APPARECCHIO PER"/>
    <s v="E"/>
    <n v="0.04"/>
    <n v="2000"/>
    <n v="1"/>
    <m/>
    <n v="80"/>
    <m/>
  </r>
  <r>
    <x v="1"/>
    <x v="4"/>
    <s v="asp cz"/>
    <n v="15"/>
    <m/>
    <s v="ELETTROTERAPIA, APPARECCHIO PER"/>
    <m/>
    <m/>
    <s v="ELETTRONICA PAGANI SRL"/>
    <s v="ELETTRO CLASSIC"/>
    <n v="1414"/>
    <m/>
    <m/>
    <m/>
    <m/>
    <m/>
    <m/>
    <s v="P.O. LAMEZIA TERME"/>
    <m/>
    <s v="FISIOTERAPIA"/>
    <s v="AMB 3"/>
    <m/>
    <n v="0"/>
    <m/>
    <s v="ELETTROTERAPIA, APPARECCHIO PER"/>
    <s v="E"/>
    <n v="0.04"/>
    <n v="2000"/>
    <n v="1"/>
    <m/>
    <n v="80"/>
    <m/>
  </r>
  <r>
    <x v="1"/>
    <x v="4"/>
    <s v="asp cz"/>
    <n v="16"/>
    <m/>
    <s v="ELETTROTERAPIA, APPARECCHIO PER"/>
    <m/>
    <m/>
    <s v="ELETTRONICA PAGANI SRL"/>
    <s v="ELETTRO CLASSIC"/>
    <n v="80122"/>
    <m/>
    <m/>
    <m/>
    <m/>
    <m/>
    <m/>
    <s v="P.O. LAMEZIA TERME"/>
    <m/>
    <s v="FISIOTERAPIA"/>
    <s v="AMB 3"/>
    <m/>
    <n v="0"/>
    <m/>
    <s v="ELETTROTERAPIA, APPARECCHIO PER"/>
    <s v="E"/>
    <n v="0.04"/>
    <n v="2000"/>
    <n v="1"/>
    <m/>
    <n v="80"/>
    <m/>
  </r>
  <r>
    <x v="1"/>
    <x v="4"/>
    <s v="asp cz"/>
    <n v="17"/>
    <m/>
    <s v="ELETTROTERAPIA, APPARECCHIO PER"/>
    <m/>
    <m/>
    <s v="ELETTRONICA PAGANI SRL"/>
    <s v="ELETTRO CLASSIC"/>
    <n v="80121"/>
    <m/>
    <m/>
    <m/>
    <m/>
    <m/>
    <m/>
    <s v="P.O. LAMEZIA TERME"/>
    <m/>
    <s v="FISIOTERAPIA"/>
    <s v="AMB 3"/>
    <m/>
    <n v="0"/>
    <m/>
    <s v="ELETTROTERAPIA, APPARECCHIO PER"/>
    <s v="E"/>
    <n v="0.04"/>
    <n v="2000"/>
    <n v="1"/>
    <m/>
    <n v="80"/>
    <m/>
  </r>
  <r>
    <x v="1"/>
    <x v="4"/>
    <s v="asp cz"/>
    <n v="18"/>
    <m/>
    <s v="STIMOLATORE NEUROLOGICO"/>
    <m/>
    <m/>
    <s v="SIEMENS AG"/>
    <s v="NEOSERV 724"/>
    <s v="EKK193104"/>
    <m/>
    <m/>
    <m/>
    <m/>
    <m/>
    <m/>
    <s v="P.O. LAMEZIA TERME"/>
    <m/>
    <s v="FISIOTERAPIA"/>
    <s v="AMB 3"/>
    <m/>
    <n v="0"/>
    <m/>
    <s v="STIMOLATORE NEUROLOGICO"/>
    <s v="E"/>
    <n v="0.04"/>
    <n v="7000"/>
    <n v="1"/>
    <m/>
    <n v="280"/>
    <m/>
  </r>
  <r>
    <x v="1"/>
    <x v="4"/>
    <s v="asp cz"/>
    <n v="19"/>
    <m/>
    <s v="SCALDA PARAFFINA"/>
    <m/>
    <m/>
    <s v="."/>
    <s v="."/>
    <n v="4071050050001"/>
    <m/>
    <m/>
    <m/>
    <m/>
    <m/>
    <m/>
    <s v="P.O. LAMEZIA TERME"/>
    <m/>
    <s v="FISIOTERAPIA"/>
    <s v="AMB 3"/>
    <m/>
    <n v="0"/>
    <m/>
    <s v="SCALDA PARAFFINA"/>
    <s v="F"/>
    <n v="0.03"/>
    <n v="1000"/>
    <n v="1"/>
    <m/>
    <n v="30"/>
    <m/>
  </r>
  <r>
    <x v="1"/>
    <x v="4"/>
    <s v="asp cz"/>
    <n v="20"/>
    <m/>
    <s v="ELETTROMIOGRAFO"/>
    <m/>
    <m/>
    <s v="BTS BIOENGINEERING SPA"/>
    <s v="TELE EMG"/>
    <s v="MEB5020299"/>
    <m/>
    <m/>
    <m/>
    <m/>
    <m/>
    <m/>
    <s v="P.O. LAMEZIA TERME"/>
    <m/>
    <s v="FISIOTERAPIA"/>
    <s v="AMB 3"/>
    <m/>
    <n v="0"/>
    <m/>
    <s v="ELETTROMIOGRAFO"/>
    <s v="D"/>
    <n v="0.06"/>
    <n v="10666.666666666668"/>
    <n v="1"/>
    <m/>
    <n v="640"/>
    <m/>
  </r>
  <r>
    <x v="1"/>
    <x v="4"/>
    <s v="asp cz"/>
    <n v="21"/>
    <m/>
    <s v="SOLLEVAMENTO MALATI, APPARECCHIO NON ELETTRICO PER"/>
    <m/>
    <m/>
    <s v="."/>
    <s v="."/>
    <s v="N00003425-2000"/>
    <m/>
    <m/>
    <m/>
    <m/>
    <m/>
    <m/>
    <s v="P.O. LAMEZIA TERME"/>
    <m/>
    <s v="FISIOTERAPIA"/>
    <s v="AMB 3"/>
    <m/>
    <n v="0"/>
    <m/>
    <s v="SOLLEVAMENTO MALATI, APPARECCHIO PER"/>
    <s v="E"/>
    <n v="0.04"/>
    <n v="1600"/>
    <n v="1"/>
    <m/>
    <n v="64"/>
    <m/>
  </r>
  <r>
    <x v="1"/>
    <x v="4"/>
    <s v="asp cz"/>
    <n v="22"/>
    <m/>
    <s v="MAGNETOTERAPIA, APPARECCHIO PER"/>
    <m/>
    <m/>
    <s v="ELETTRONICA PAGANI SRL"/>
    <s v="ELF 984"/>
    <n v="663"/>
    <m/>
    <m/>
    <m/>
    <m/>
    <m/>
    <m/>
    <s v="P.O. LAMEZIA TERME"/>
    <m/>
    <s v="FISIOTERAPIA"/>
    <s v="AMB 3"/>
    <m/>
    <n v="0"/>
    <m/>
    <s v="MAGNETOTERAPIA, APPARECCHIO PER"/>
    <s v="E"/>
    <n v="0.04"/>
    <n v="2000"/>
    <n v="1"/>
    <m/>
    <n v="80"/>
    <m/>
  </r>
  <r>
    <x v="1"/>
    <x v="4"/>
    <s v="asp cz"/>
    <n v="23"/>
    <m/>
    <s v="MAGNETOTERAPIA, APPARECCHIO PER"/>
    <m/>
    <m/>
    <s v="ELETTRONICA PAGANI SRL"/>
    <s v="CMP 1 PLUS"/>
    <n v="353"/>
    <m/>
    <m/>
    <m/>
    <m/>
    <m/>
    <m/>
    <s v="P.O. LAMEZIA TERME"/>
    <m/>
    <s v="FISIOTERAPIA"/>
    <s v="AMB 3"/>
    <m/>
    <n v="0"/>
    <m/>
    <s v="MAGNETOTERAPIA, APPARECCHIO PER"/>
    <s v="E"/>
    <n v="0.04"/>
    <n v="2000"/>
    <n v="1"/>
    <m/>
    <n v="80"/>
    <m/>
  </r>
  <r>
    <x v="1"/>
    <x v="4"/>
    <s v="asp cz"/>
    <n v="24"/>
    <m/>
    <s v="PEDANA A NASTRO MOBILE"/>
    <m/>
    <m/>
    <s v="RUNNER SRL"/>
    <s v="MTC CLIMB"/>
    <n v="11164"/>
    <m/>
    <m/>
    <m/>
    <m/>
    <m/>
    <m/>
    <s v="P.O. LAMEZIA TERME"/>
    <m/>
    <s v="MALATTIE INFETTIVE"/>
    <s v="STANZA 1"/>
    <m/>
    <n v="0"/>
    <m/>
    <s v="PEDANA A NASTRO MOBILE"/>
    <s v="E"/>
    <n v="0.04"/>
    <n v="5000"/>
    <n v="1"/>
    <m/>
    <n v="200"/>
    <m/>
  </r>
  <r>
    <x v="1"/>
    <x v="4"/>
    <s v="asp cz"/>
    <n v="25"/>
    <m/>
    <s v="SOLLEVAMENTO MALATI, APPARECCHIO PER"/>
    <m/>
    <m/>
    <s v="LINAK"/>
    <s v="CBS 2017"/>
    <s v="0500029-1"/>
    <m/>
    <m/>
    <m/>
    <m/>
    <m/>
    <m/>
    <s v="P.O. LAMEZIA TERME"/>
    <m/>
    <s v="FISIOTERAPIA"/>
    <s v="AMB 3"/>
    <m/>
    <n v="0"/>
    <m/>
    <s v="SOLLEVAMENTO MALATI, APPARECCHIO PER"/>
    <s v="E"/>
    <n v="0.04"/>
    <n v="1600"/>
    <n v="1"/>
    <m/>
    <n v="64"/>
    <m/>
  </r>
  <r>
    <x v="1"/>
    <x v="4"/>
    <s v="asp cz"/>
    <n v="26"/>
    <m/>
    <s v="PEDANA A NASTRO MOBILE"/>
    <m/>
    <m/>
    <s v="RUNNER SRL"/>
    <s v="MTC CLIMB"/>
    <n v="11165"/>
    <m/>
    <m/>
    <m/>
    <m/>
    <m/>
    <m/>
    <s v="P.O. LAMEZIA TERME"/>
    <m/>
    <s v="FISIOTERAPIA"/>
    <s v="AMB 3"/>
    <m/>
    <n v="0"/>
    <m/>
    <s v="PEDANA A NASTRO MOBILE"/>
    <s v="E"/>
    <n v="0.04"/>
    <n v="5000"/>
    <n v="1"/>
    <m/>
    <n v="200"/>
    <m/>
  </r>
  <r>
    <x v="1"/>
    <x v="4"/>
    <s v="asp cz"/>
    <n v="27"/>
    <m/>
    <s v="LETTO PER DEGENZA ELETTRIFICATO"/>
    <m/>
    <m/>
    <s v="WESSELING"/>
    <s v="PRACTICAL"/>
    <n v="4532"/>
    <m/>
    <m/>
    <m/>
    <m/>
    <m/>
    <m/>
    <s v="P.O. LAMEZIA TERME"/>
    <m/>
    <s v="FISIOTERAPIA"/>
    <s v="AMB 3"/>
    <m/>
    <n v="0"/>
    <m/>
    <s v="LETTO PER DEGENZA ELETTRIFICATO"/>
    <s v="E"/>
    <n v="0.04"/>
    <n v="2000"/>
    <n v="1"/>
    <m/>
    <n v="80"/>
    <m/>
  </r>
  <r>
    <x v="1"/>
    <x v="4"/>
    <s v="asp cz"/>
    <n v="28"/>
    <m/>
    <s v="LETTO PER DEGENZA ELETTRIFICATO"/>
    <m/>
    <m/>
    <s v="WESSELING"/>
    <s v="PRACTICAL"/>
    <n v="4533"/>
    <m/>
    <m/>
    <m/>
    <m/>
    <m/>
    <m/>
    <s v="P.O. LAMEZIA TERME"/>
    <m/>
    <s v="FISIOTERAPIA"/>
    <s v="AMB 3"/>
    <m/>
    <n v="0"/>
    <m/>
    <s v="LETTO PER DEGENZA ELETTRIFICATO"/>
    <s v="E"/>
    <n v="0.04"/>
    <n v="2000"/>
    <n v="1"/>
    <m/>
    <n v="80"/>
    <m/>
  </r>
  <r>
    <x v="1"/>
    <x v="4"/>
    <s v="asp cz"/>
    <n v="29"/>
    <m/>
    <s v="CAMERA DI IONIZZAZIONE"/>
    <m/>
    <m/>
    <s v="."/>
    <s v="."/>
    <n v="364"/>
    <m/>
    <m/>
    <m/>
    <m/>
    <m/>
    <m/>
    <s v="P.O. LAMEZIA TERME"/>
    <m/>
    <s v="FISICA SANITARIA"/>
    <s v="FISICA SANITARIA"/>
    <m/>
    <n v="0"/>
    <m/>
    <s v="CAMERA DI IONIZZAZIONE"/>
    <s v="F"/>
    <n v="0.03"/>
    <n v="2065.83"/>
    <n v="1"/>
    <m/>
    <n v="61.974899999999998"/>
    <m/>
  </r>
  <r>
    <x v="1"/>
    <x v="4"/>
    <s v="asp cz"/>
    <n v="30"/>
    <m/>
    <s v="MISURATORE CAMPO ELETTROMAGNETICO"/>
    <m/>
    <m/>
    <s v="PMM COSTRUZIONI ELETTRONICHE SRL"/>
    <n v="8053"/>
    <s v="0220J91218"/>
    <m/>
    <m/>
    <m/>
    <m/>
    <m/>
    <m/>
    <s v="P.O. LAMEZIA TERME"/>
    <m/>
    <s v="FISICA SANITARIA"/>
    <s v="FISICA SANITARIA"/>
    <m/>
    <n v="0"/>
    <m/>
    <s v="MISURATORE CAMPO ELETTROMAGNETICO"/>
    <s v="F"/>
    <n v="0.03"/>
    <n v="0"/>
    <n v="1"/>
    <m/>
    <n v="0"/>
    <m/>
  </r>
  <r>
    <x v="1"/>
    <x v="4"/>
    <s v="asp cz"/>
    <n v="31"/>
    <m/>
    <s v="DOSIMETRO"/>
    <m/>
    <m/>
    <s v="BERTHOLD TECHNOLOGIES GMBH &amp; CO KG"/>
    <s v="LB 1210 D"/>
    <m/>
    <m/>
    <m/>
    <m/>
    <m/>
    <m/>
    <m/>
    <s v="P.O. LAMEZIA TERME"/>
    <m/>
    <s v="FISICA SANITARIA"/>
    <s v="FISICA SANITARIA"/>
    <m/>
    <n v="0"/>
    <m/>
    <s v="DOSIMETRO"/>
    <s v="D"/>
    <n v="0.06"/>
    <n v="2943.8"/>
    <n v="1"/>
    <m/>
    <n v="176.62800000000001"/>
    <m/>
  </r>
  <r>
    <x v="1"/>
    <x v="4"/>
    <s v="asp cz"/>
    <n v="32"/>
    <m/>
    <s v="LAMPADA SCIALITICA"/>
    <m/>
    <m/>
    <s v="BERCHTOLD GMBH &amp; CO KG"/>
    <s v="."/>
    <s v="5130000-H1038G"/>
    <m/>
    <m/>
    <m/>
    <m/>
    <m/>
    <m/>
    <s v="P.O. LAMEZIA TERME"/>
    <m/>
    <s v="CHIRURGIA GENERALE"/>
    <s v="AMBULATORIO 8"/>
    <m/>
    <n v="0"/>
    <m/>
    <s v="LAMPADA SCIALITICA"/>
    <s v="E"/>
    <n v="0.04"/>
    <n v="5000"/>
    <n v="1"/>
    <m/>
    <n v="200"/>
    <m/>
  </r>
  <r>
    <x v="1"/>
    <x v="4"/>
    <s v="asp cz"/>
    <n v="33"/>
    <m/>
    <s v="ELETTROBISTURI"/>
    <m/>
    <m/>
    <s v="BIRTCHER MEDICAL SYSTEMS INC"/>
    <s v="737 XLA"/>
    <n v="875"/>
    <m/>
    <m/>
    <m/>
    <m/>
    <m/>
    <m/>
    <s v="P.O. LAMEZIA TERME"/>
    <m/>
    <s v="CHIRURGIA GENERALE"/>
    <s v="AMBULATORIO 8"/>
    <m/>
    <n v="0"/>
    <m/>
    <s v="ELETTROBISTURI"/>
    <s v="C"/>
    <n v="0.08"/>
    <n v="5000"/>
    <n v="1"/>
    <m/>
    <n v="400"/>
    <m/>
  </r>
  <r>
    <x v="1"/>
    <x v="4"/>
    <s v="asp cz"/>
    <n v="34"/>
    <m/>
    <s v="AUTOCLAVE PER PICCOLI CARICHI"/>
    <m/>
    <m/>
    <s v="SCICAN LTD"/>
    <s v="STATIM 7000"/>
    <s v="240210L00006"/>
    <m/>
    <m/>
    <m/>
    <m/>
    <m/>
    <m/>
    <s v="P.O. LAMEZIA TERME"/>
    <m/>
    <s v="CHIRURGIA GENERALE"/>
    <s v="AMBULATORIO 8"/>
    <m/>
    <n v="0"/>
    <m/>
    <s v="AUTOCLAVE PER PICCOLI CARICHI"/>
    <s v="C"/>
    <n v="0.08"/>
    <n v="2000"/>
    <n v="1"/>
    <m/>
    <n v="160"/>
    <m/>
  </r>
  <r>
    <x v="1"/>
    <x v="4"/>
    <s v="asp cz"/>
    <n v="35"/>
    <m/>
    <s v="DIAFANOSCOPIO"/>
    <m/>
    <m/>
    <s v="."/>
    <s v="."/>
    <m/>
    <m/>
    <m/>
    <m/>
    <m/>
    <m/>
    <m/>
    <s v="P.O. LAMEZIA TERME"/>
    <m/>
    <s v="CHIRURGIA GENERALE"/>
    <s v="AMBULATORIO 8"/>
    <m/>
    <n v="0"/>
    <m/>
    <s v="DIAFANOSCOPIO"/>
    <s v="F"/>
    <n v="0.03"/>
    <n v="266.66666666666669"/>
    <n v="1"/>
    <m/>
    <n v="8"/>
    <m/>
  </r>
  <r>
    <x v="1"/>
    <x v="4"/>
    <s v="asp cz"/>
    <n v="36"/>
    <m/>
    <s v="DIAFANOSCOPIO"/>
    <m/>
    <m/>
    <s v="IREM SNC"/>
    <s v="."/>
    <m/>
    <m/>
    <m/>
    <m/>
    <m/>
    <m/>
    <m/>
    <s v="P.O. LAMEZIA TERME"/>
    <m/>
    <s v="ORTOPEDIA"/>
    <s v="AMBULATORIO N .5"/>
    <m/>
    <n v="0"/>
    <m/>
    <s v="DIAFANOSCOPIO"/>
    <s v="F"/>
    <n v="0.03"/>
    <n v="266.66666666666669"/>
    <n v="1"/>
    <m/>
    <n v="8"/>
    <m/>
  </r>
  <r>
    <x v="1"/>
    <x v="4"/>
    <s v="asp cz"/>
    <n v="37"/>
    <m/>
    <s v="DIAFANOSCOPIO"/>
    <m/>
    <m/>
    <s v="IREM SNC"/>
    <s v="."/>
    <m/>
    <m/>
    <m/>
    <m/>
    <m/>
    <m/>
    <m/>
    <s v="P.O. LAMEZIA TERME"/>
    <m/>
    <s v="ORTOPEDIA"/>
    <s v="AMBULATORIO N .5"/>
    <m/>
    <n v="0"/>
    <m/>
    <s v="DIAFANOSCOPIO"/>
    <s v="F"/>
    <n v="0.03"/>
    <n v="266.66666666666669"/>
    <n v="1"/>
    <m/>
    <n v="8"/>
    <m/>
  </r>
  <r>
    <x v="1"/>
    <x v="4"/>
    <s v="asp cz"/>
    <n v="38"/>
    <m/>
    <s v="SEGA PER GESSI"/>
    <m/>
    <m/>
    <s v="RIMEC SRL"/>
    <s v="HAL 3000"/>
    <n v="1738"/>
    <m/>
    <m/>
    <m/>
    <m/>
    <m/>
    <m/>
    <s v="P.O. LAMEZIA TERME"/>
    <m/>
    <s v="ORTOPEDIA"/>
    <s v="AMBULATORIO N .5"/>
    <m/>
    <n v="0"/>
    <m/>
    <s v="SEGA PER GESSI"/>
    <s v="E"/>
    <n v="0.04"/>
    <n v="2000"/>
    <n v="1"/>
    <m/>
    <n v="80"/>
    <m/>
  </r>
  <r>
    <x v="1"/>
    <x v="4"/>
    <s v="asp cz"/>
    <n v="39"/>
    <m/>
    <s v="ASPIRATORE POLVERI DERIVANTI DAL TAGLIO GESSO"/>
    <m/>
    <m/>
    <s v="RIMEC SRL"/>
    <s v="AS 20"/>
    <m/>
    <m/>
    <m/>
    <m/>
    <m/>
    <m/>
    <m/>
    <s v="P.O. LAMEZIA TERME"/>
    <m/>
    <s v="ORTOPEDIA"/>
    <s v="AMBULATORIO N .5"/>
    <m/>
    <n v="0"/>
    <m/>
    <s v="ASPIRATORE POLVERI DERIVANTI DAL TAGLIO GESSO"/>
    <s v="E"/>
    <n v="0.04"/>
    <n v="1295.4000000000001"/>
    <n v="1"/>
    <m/>
    <n v="51.816000000000003"/>
    <m/>
  </r>
  <r>
    <x v="1"/>
    <x v="4"/>
    <s v="asp cz"/>
    <n v="40"/>
    <m/>
    <s v="POLTRONA PORTA PAZIENTE"/>
    <m/>
    <m/>
    <s v="GALENO SRL"/>
    <s v="4015 ORL"/>
    <s v="2892109W47"/>
    <m/>
    <m/>
    <m/>
    <m/>
    <m/>
    <m/>
    <s v="P.O. LAMEZIA TERME"/>
    <m/>
    <s v="MEDICINA INTERNA"/>
    <s v="AMBULATORIO N. 4"/>
    <m/>
    <n v="0"/>
    <m/>
    <s v="POLTRONA PORTA PAZIENTE"/>
    <s v="F"/>
    <n v="0.03"/>
    <n v="1488.57"/>
    <n v="1"/>
    <m/>
    <n v="44.6571"/>
    <m/>
  </r>
  <r>
    <x v="1"/>
    <x v="4"/>
    <s v="asp cz"/>
    <n v="41"/>
    <m/>
    <s v="POLTRONA PORTA PAZIENTE"/>
    <m/>
    <m/>
    <s v="GALENO SRL"/>
    <s v="4015 ORL"/>
    <s v="2892209W47"/>
    <m/>
    <m/>
    <m/>
    <m/>
    <m/>
    <m/>
    <s v="P.O. LAMEZIA TERME"/>
    <m/>
    <s v="MEDICINA INTERNA"/>
    <s v="AMBULATORIO N. 4"/>
    <m/>
    <n v="0"/>
    <m/>
    <s v="POLTRONA PORTA PAZIENTE"/>
    <s v="F"/>
    <n v="0.03"/>
    <n v="1488.57"/>
    <n v="1"/>
    <m/>
    <n v="44.6571"/>
    <m/>
  </r>
  <r>
    <x v="1"/>
    <x v="4"/>
    <s v="asp cz"/>
    <n v="42"/>
    <m/>
    <s v="DENSITOMETRO OSSEO"/>
    <m/>
    <m/>
    <s v="HOLOGIC INC"/>
    <s v="SAHARA"/>
    <n v="4785"/>
    <m/>
    <m/>
    <m/>
    <m/>
    <m/>
    <m/>
    <s v="P.O. LAMEZIA TERME"/>
    <m/>
    <s v="MEDICINA INTERNA"/>
    <s v="AMBULATORIO N. 4"/>
    <m/>
    <n v="0"/>
    <m/>
    <s v="DENSITOMETRO OSSEO"/>
    <s v="C"/>
    <n v="0.08"/>
    <n v="10000"/>
    <n v="1"/>
    <m/>
    <n v="800"/>
    <m/>
  </r>
  <r>
    <x v="1"/>
    <x v="4"/>
    <s v="asp cz"/>
    <n v="43"/>
    <m/>
    <s v="ELETTROCARDIOGRAFO"/>
    <m/>
    <m/>
    <s v="ESAOTE SPA"/>
    <s v="P8000"/>
    <n v="15575"/>
    <m/>
    <m/>
    <m/>
    <m/>
    <m/>
    <m/>
    <s v="P.O. LAMEZIA TERME"/>
    <m/>
    <s v="MEDICINA INTERNA"/>
    <s v="AMBULATORIO N. 4"/>
    <m/>
    <n v="0"/>
    <m/>
    <s v="ELETTROCARDIOGRAFO"/>
    <s v="C"/>
    <n v="0.08"/>
    <n v="3000"/>
    <n v="1"/>
    <m/>
    <n v="240"/>
    <m/>
  </r>
  <r>
    <x v="1"/>
    <x v="4"/>
    <s v="asp cz"/>
    <n v="44"/>
    <m/>
    <s v="ELETTROCARDIOGRAFO"/>
    <m/>
    <m/>
    <s v="GE MEDICAL SYSTEMS"/>
    <s v="MAC 1200 ST"/>
    <n v="550049787"/>
    <m/>
    <m/>
    <m/>
    <m/>
    <m/>
    <m/>
    <s v="P.O. LAMEZIA TERME"/>
    <m/>
    <s v="MEDICINA INTERNA"/>
    <s v="AMBULATORIO N. 4"/>
    <m/>
    <n v="0"/>
    <m/>
    <s v="ELETTROCARDIOGRAFO"/>
    <s v="C"/>
    <n v="0.08"/>
    <n v="3000"/>
    <n v="1"/>
    <m/>
    <n v="240"/>
    <m/>
  </r>
  <r>
    <x v="1"/>
    <x v="4"/>
    <s v="asp cz"/>
    <n v="45"/>
    <m/>
    <s v="ELETTROCARDIOGRAFO"/>
    <m/>
    <m/>
    <s v="ESAOTE SPA"/>
    <s v="MYCARDIORAPID XL"/>
    <n v="1001000164"/>
    <m/>
    <m/>
    <m/>
    <m/>
    <m/>
    <m/>
    <s v="P.O. LAMEZIA TERME"/>
    <m/>
    <s v="MEDICINA INTERNA"/>
    <s v="AMBULATORIO N. 4"/>
    <m/>
    <n v="0"/>
    <m/>
    <s v="ELETTROCARDIOGRAFO"/>
    <s v="C"/>
    <n v="0.08"/>
    <n v="3000"/>
    <n v="1"/>
    <m/>
    <n v="240"/>
    <m/>
  </r>
  <r>
    <x v="1"/>
    <x v="4"/>
    <s v="asp cz"/>
    <n v="46"/>
    <m/>
    <s v="RIUNITO DENTISTICO"/>
    <m/>
    <m/>
    <s v="SIRONA DENTAL SYSTEMS FOSHAN CO LTD"/>
    <s v="FONA F3"/>
    <n v="100681"/>
    <m/>
    <m/>
    <m/>
    <m/>
    <m/>
    <m/>
    <s v="P.O. LAMEZIA TERME"/>
    <m/>
    <s v="ODONTOSTOMATOLOGIA"/>
    <s v="AMBULATORIO N. 6"/>
    <m/>
    <n v="0"/>
    <m/>
    <s v="RIUNITO DENTISTICO"/>
    <s v="E"/>
    <n v="0.04"/>
    <n v="10000"/>
    <n v="1"/>
    <m/>
    <n v="400"/>
    <m/>
  </r>
  <r>
    <x v="1"/>
    <x v="4"/>
    <s v="asp cz"/>
    <n v="47"/>
    <m/>
    <s v="ELETTROBISTURI"/>
    <m/>
    <m/>
    <s v="."/>
    <s v="."/>
    <s v="15-18722"/>
    <m/>
    <m/>
    <m/>
    <m/>
    <m/>
    <m/>
    <s v="P.O. LAMEZIA TERME"/>
    <m/>
    <s v="ODONTOSTOMATOLOGIA"/>
    <s v="AMBULATORIO N. 6"/>
    <m/>
    <n v="0"/>
    <m/>
    <s v="ELETTROBISTURI"/>
    <s v="C"/>
    <n v="0.08"/>
    <n v="5000"/>
    <n v="1"/>
    <m/>
    <n v="400"/>
    <m/>
  </r>
  <r>
    <x v="1"/>
    <x v="4"/>
    <s v="asp cz"/>
    <n v="48"/>
    <m/>
    <s v="ACC. APP. ELETTROMEDICALE"/>
    <m/>
    <m/>
    <s v="NAKANISHI INC"/>
    <s v="NE 169 -03 (ADATTATORE)"/>
    <n v="420476"/>
    <m/>
    <m/>
    <m/>
    <m/>
    <m/>
    <m/>
    <s v="P.O. LAMEZIA TERME"/>
    <m/>
    <s v="ODONTOSTOMATOLOGIA"/>
    <s v="AMBULATORIO N. 6"/>
    <m/>
    <n v="0"/>
    <m/>
    <s v="ACC. APP. ELETTROMEDICALE"/>
    <s v="E"/>
    <n v="0.04"/>
    <n v="1225.42"/>
    <n v="1"/>
    <m/>
    <n v="49.016800000000003"/>
    <m/>
  </r>
  <r>
    <x v="1"/>
    <x v="4"/>
    <s v="asp cz"/>
    <n v="49"/>
    <m/>
    <s v="ELETTROBISTURI"/>
    <m/>
    <m/>
    <s v="DE GIORGI CARLO SRL"/>
    <s v="."/>
    <s v="640/00"/>
    <m/>
    <m/>
    <m/>
    <m/>
    <m/>
    <m/>
    <s v="P.O. LAMEZIA TERME"/>
    <m/>
    <s v="ODONTOSTOMATOLOGIA"/>
    <s v="AMBULATORIO N. 6"/>
    <m/>
    <n v="0"/>
    <m/>
    <s v="ELETTROBISTURI"/>
    <s v="C"/>
    <n v="0.08"/>
    <n v="5000"/>
    <n v="1"/>
    <m/>
    <n v="400"/>
    <m/>
  </r>
  <r>
    <x v="1"/>
    <x v="4"/>
    <s v="asp cz"/>
    <n v="50"/>
    <m/>
    <s v="RADIOLOGIA ENDORALE, APPARECCHIO PER"/>
    <m/>
    <m/>
    <s v="SIRONA DENTAL SYSTEMS GMBH"/>
    <s v="HELIODENT DS"/>
    <n v="46194"/>
    <m/>
    <m/>
    <m/>
    <m/>
    <m/>
    <m/>
    <s v="P.O. LAMEZIA TERME"/>
    <m/>
    <s v="ODONTOSTOMATOLOGIA"/>
    <s v="AMBULATORIO N. 6"/>
    <m/>
    <n v="0"/>
    <m/>
    <s v="RADIOLOGIA ENDORALE, APPARECCHIO PER"/>
    <s v="C"/>
    <n v="0.08"/>
    <n v="2000"/>
    <n v="1"/>
    <m/>
    <n v="160"/>
    <m/>
  </r>
  <r>
    <x v="1"/>
    <x v="4"/>
    <s v="asp cz"/>
    <n v="51"/>
    <m/>
    <s v="DIAFANOSCOPIO"/>
    <m/>
    <m/>
    <s v="."/>
    <s v="."/>
    <s v="V08030949"/>
    <m/>
    <m/>
    <m/>
    <m/>
    <m/>
    <m/>
    <s v="P.O. LAMEZIA TERME"/>
    <m/>
    <s v="ODONTOSTOMATOLOGIA"/>
    <s v="AMBULATORIO N. 6"/>
    <m/>
    <n v="0"/>
    <m/>
    <s v="DIAFANOSCOPIO"/>
    <s v="F"/>
    <n v="0.03"/>
    <n v="266.66666666666669"/>
    <n v="1"/>
    <m/>
    <n v="8"/>
    <m/>
  </r>
  <r>
    <x v="1"/>
    <x v="4"/>
    <s v="asp cz"/>
    <n v="52"/>
    <m/>
    <s v="DENTALE A LUCE FREDDA, APPARECCHIO"/>
    <m/>
    <m/>
    <s v="GUILIN WOODPECKER MEDICAL INSTRUMENT CO LTD"/>
    <s v="LED C"/>
    <s v="C11120277A"/>
    <m/>
    <m/>
    <m/>
    <m/>
    <m/>
    <m/>
    <s v="P.O. LAMEZIA TERME"/>
    <m/>
    <s v="ODONTOSTOMATOLOGIA"/>
    <s v="AMBULATORIO N. 6"/>
    <m/>
    <n v="0"/>
    <m/>
    <s v="DENTALE A LUCE FREDDA, APPARECCHIO"/>
    <s v="E"/>
    <n v="0.04"/>
    <n v="1000"/>
    <n v="1"/>
    <m/>
    <n v="40"/>
    <m/>
  </r>
  <r>
    <x v="1"/>
    <x v="4"/>
    <s v="asp cz"/>
    <n v="53"/>
    <m/>
    <s v="AMALGAMATORE"/>
    <m/>
    <m/>
    <s v="CMF SRL"/>
    <s v="MIXER 2000"/>
    <n v="30516"/>
    <m/>
    <m/>
    <m/>
    <m/>
    <m/>
    <m/>
    <s v="P.O. LAMEZIA TERME"/>
    <m/>
    <s v="ODONTOSTOMATOLOGIA"/>
    <s v="AMBULATORIO N. 6"/>
    <m/>
    <n v="0"/>
    <m/>
    <s v="AMALGAMATORE"/>
    <s v="F"/>
    <n v="0.03"/>
    <n v="266.66666666666669"/>
    <n v="1"/>
    <m/>
    <n v="8"/>
    <m/>
  </r>
  <r>
    <x v="1"/>
    <x v="4"/>
    <s v="asp cz"/>
    <n v="54"/>
    <m/>
    <s v="FRIGORIFERO BIOLOGICO"/>
    <m/>
    <m/>
    <s v="CF DI CIRO FIOCCHETTI &amp; C SNC"/>
    <s v="LABOR 140"/>
    <n v="25475"/>
    <m/>
    <m/>
    <m/>
    <m/>
    <m/>
    <m/>
    <s v="P.O. LAMEZIA TERME"/>
    <m/>
    <s v="ODONTOSTOMATOLOGIA"/>
    <s v="AMBULATORIO N. 6"/>
    <m/>
    <n v="0"/>
    <m/>
    <s v="FRIGORIFERO BIOLOGICO"/>
    <s v="E"/>
    <n v="0.04"/>
    <n v="6000"/>
    <n v="1"/>
    <m/>
    <n v="240"/>
    <m/>
  </r>
  <r>
    <x v="1"/>
    <x v="4"/>
    <s v="asp cz"/>
    <n v="55"/>
    <m/>
    <s v="ELETTROBISTURI"/>
    <m/>
    <m/>
    <s v="."/>
    <s v="."/>
    <s v="A9701436"/>
    <m/>
    <m/>
    <m/>
    <m/>
    <m/>
    <m/>
    <s v="P.O. LAMEZIA TERME"/>
    <m/>
    <s v="ODONTOSTOMATOLOGIA"/>
    <s v="AMBULATORIO N. 6"/>
    <m/>
    <n v="0"/>
    <m/>
    <s v="ELETTROBISTURI"/>
    <s v="C"/>
    <n v="0.08"/>
    <n v="5000"/>
    <n v="1"/>
    <m/>
    <n v="400"/>
    <m/>
  </r>
  <r>
    <x v="1"/>
    <x v="4"/>
    <s v="asp cz"/>
    <n v="56"/>
    <m/>
    <s v="DENTALE A LUCE FREDDA, APPARECCHIO"/>
    <m/>
    <m/>
    <s v="MECTRON SPA"/>
    <s v="STARLIGHT PRO"/>
    <s v="054FJ129"/>
    <m/>
    <m/>
    <m/>
    <m/>
    <m/>
    <m/>
    <s v="P.O. LAMEZIA TERME"/>
    <m/>
    <s v="ODONTOSTOMATOLOGIA"/>
    <s v="AMBULATORIO N. 6"/>
    <m/>
    <n v="0"/>
    <m/>
    <s v="DENTALE A LUCE FREDDA, APPARECCHIO"/>
    <s v="E"/>
    <n v="0.04"/>
    <n v="1000"/>
    <n v="1"/>
    <m/>
    <n v="40"/>
    <m/>
  </r>
  <r>
    <x v="1"/>
    <x v="4"/>
    <s v="asp cz"/>
    <n v="57"/>
    <m/>
    <s v="DENTALE A LUCE FREDDA, APPARECCHIO"/>
    <m/>
    <m/>
    <s v="."/>
    <s v="."/>
    <s v="ZF01785"/>
    <m/>
    <m/>
    <m/>
    <m/>
    <m/>
    <m/>
    <s v="P.O. LAMEZIA TERME"/>
    <m/>
    <s v="ODONTOSTOMATOLOGIA"/>
    <s v="AMBULATORIO N. 6"/>
    <m/>
    <n v="0"/>
    <m/>
    <s v="DENTALE A LUCE FREDDA, APPARECCHIO"/>
    <s v="E"/>
    <n v="0.04"/>
    <n v="1000"/>
    <n v="1"/>
    <m/>
    <n v="40"/>
    <m/>
  </r>
  <r>
    <x v="1"/>
    <x v="4"/>
    <s v="asp cz"/>
    <n v="58"/>
    <m/>
    <s v="DIAFANOSCOPIO"/>
    <m/>
    <m/>
    <s v="."/>
    <s v="."/>
    <s v="V08030946"/>
    <m/>
    <m/>
    <m/>
    <m/>
    <m/>
    <m/>
    <s v="P.O. LAMEZIA TERME"/>
    <m/>
    <s v="ODONTOSTOMATOLOGIA"/>
    <s v="AMBULATORIO N. 6"/>
    <m/>
    <n v="0"/>
    <m/>
    <s v="DIAFANOSCOPIO"/>
    <s v="F"/>
    <n v="0.03"/>
    <n v="266.66666666666669"/>
    <n v="1"/>
    <m/>
    <n v="8"/>
    <m/>
  </r>
  <r>
    <x v="1"/>
    <x v="4"/>
    <s v="asp cz"/>
    <n v="59"/>
    <m/>
    <s v="ELETTROBISTURI"/>
    <m/>
    <m/>
    <s v="."/>
    <s v="."/>
    <m/>
    <m/>
    <m/>
    <m/>
    <m/>
    <m/>
    <m/>
    <s v="P.O. LAMEZIA TERME"/>
    <m/>
    <s v="ODONTOSTOMATOLOGIA"/>
    <s v="AMBULATORIO N. 6"/>
    <m/>
    <n v="0"/>
    <m/>
    <s v="ELETTROBISTURI"/>
    <s v="C"/>
    <n v="0.08"/>
    <n v="5000"/>
    <n v="1"/>
    <m/>
    <n v="400"/>
    <m/>
  </r>
  <r>
    <x v="1"/>
    <x v="4"/>
    <s v="asp cz"/>
    <n v="60"/>
    <m/>
    <s v="RIUNITO DENTISTICO"/>
    <m/>
    <m/>
    <s v="SIRONA DENTAL SYSTEMS GMBH"/>
    <s v="D3331"/>
    <n v="100901"/>
    <m/>
    <m/>
    <m/>
    <m/>
    <m/>
    <m/>
    <s v="P.O. LAMEZIA TERME"/>
    <m/>
    <s v="ODONTOSTOMATOLOGIA"/>
    <s v="AMBULATORIO N. 6"/>
    <m/>
    <n v="0"/>
    <m/>
    <s v="RIUNITO DENTISTICO"/>
    <s v="E"/>
    <n v="0.04"/>
    <n v="10000"/>
    <n v="1"/>
    <m/>
    <n v="400"/>
    <m/>
  </r>
  <r>
    <x v="1"/>
    <x v="4"/>
    <s v="asp cz"/>
    <n v="61"/>
    <m/>
    <s v="RADIOLOGIA ENDORALE, APPARECCHIO PER"/>
    <m/>
    <m/>
    <s v="SIRONA DENTAL SYSTEMS GMBH"/>
    <s v="HELIODENT DS"/>
    <n v="46198"/>
    <m/>
    <m/>
    <m/>
    <m/>
    <m/>
    <m/>
    <s v="P.O. LAMEZIA TERME"/>
    <m/>
    <s v="ODONTOSTOMATOLOGIA"/>
    <s v="AMBULATORIO N. 6"/>
    <m/>
    <n v="0"/>
    <m/>
    <s v="RADIOLOGIA ENDORALE, APPARECCHIO PER"/>
    <s v="C"/>
    <n v="0.08"/>
    <n v="2000"/>
    <n v="1"/>
    <m/>
    <n v="160"/>
    <m/>
  </r>
  <r>
    <x v="1"/>
    <x v="4"/>
    <s v="asp cz"/>
    <n v="62"/>
    <m/>
    <s v="LOCALIZZATORE DI FORAME APICALE"/>
    <m/>
    <m/>
    <s v="."/>
    <s v="."/>
    <s v="VL6096"/>
    <m/>
    <m/>
    <m/>
    <m/>
    <m/>
    <m/>
    <s v="P.O. LAMEZIA TERME"/>
    <m/>
    <s v="ODONTOSTOMATOLOGIA"/>
    <s v="AMBULATORIO N. 6"/>
    <m/>
    <n v="0"/>
    <m/>
    <s v="LOCALIZZATORE DI FORAME APICALE"/>
    <s v="D"/>
    <n v="0.06"/>
    <n v="666.66666666666674"/>
    <n v="1"/>
    <m/>
    <n v="40"/>
    <m/>
  </r>
  <r>
    <x v="1"/>
    <x v="4"/>
    <s v="asp cz"/>
    <n v="63"/>
    <m/>
    <s v="LOCALIZZATORE DI FORAME APICALE"/>
    <m/>
    <m/>
    <s v="."/>
    <s v="."/>
    <n v="221119"/>
    <m/>
    <m/>
    <m/>
    <m/>
    <m/>
    <m/>
    <s v="P.O. LAMEZIA TERME"/>
    <m/>
    <s v="ODONTOSTOMATOLOGIA"/>
    <s v="AMBULATORIO N. 6"/>
    <m/>
    <n v="0"/>
    <m/>
    <s v="LOCALIZZATORE DI FORAME APICALE"/>
    <s v="D"/>
    <n v="0.06"/>
    <n v="666.66666666666674"/>
    <n v="1"/>
    <m/>
    <n v="40"/>
    <m/>
  </r>
  <r>
    <x v="1"/>
    <x v="4"/>
    <s v="asp cz"/>
    <n v="64"/>
    <m/>
    <s v="STERILIZZATRICE AD ARIA SECCA"/>
    <m/>
    <m/>
    <s v="MEDICAL JET SRL"/>
    <s v="FELMAR"/>
    <m/>
    <m/>
    <m/>
    <m/>
    <m/>
    <m/>
    <m/>
    <s v="P.O. LAMEZIA TERME"/>
    <m/>
    <s v="ODONTOSTOMATOLOGIA"/>
    <s v="AMBULATORIO N. 6"/>
    <m/>
    <n v="0"/>
    <m/>
    <s v="STERILIZZATRICE AD ARIA SECCA"/>
    <s v="F"/>
    <n v="0.03"/>
    <n v="2133.333333333333"/>
    <n v="1"/>
    <m/>
    <n v="63.999999999999986"/>
    <m/>
  </r>
  <r>
    <x v="1"/>
    <x v="4"/>
    <s v="asp cz"/>
    <n v="65"/>
    <m/>
    <s v="INCUBATORE"/>
    <m/>
    <m/>
    <s v="MELAG MEDIZINTECKNIK GMBH"/>
    <s v="."/>
    <s v="08100N2315"/>
    <m/>
    <m/>
    <m/>
    <m/>
    <m/>
    <m/>
    <s v="P.O. LAMEZIA TERME"/>
    <m/>
    <s v="ODONTOSTOMATOLOGIA"/>
    <s v="AMBULATORIO N. 6"/>
    <m/>
    <n v="0"/>
    <m/>
    <s v="INCUBATORE"/>
    <s v="E"/>
    <n v="0.04"/>
    <n v="2000"/>
    <n v="1"/>
    <m/>
    <n v="80"/>
    <m/>
  </r>
  <r>
    <x v="1"/>
    <x v="4"/>
    <s v="asp cz"/>
    <n v="66"/>
    <m/>
    <s v="LAVAGGIO E DISINFEZIONE, APPARECCHIO PER"/>
    <m/>
    <m/>
    <s v="SMEG SPA"/>
    <s v="GW 2050 H"/>
    <m/>
    <m/>
    <m/>
    <m/>
    <m/>
    <m/>
    <m/>
    <s v="P.O. LAMEZIA TERME"/>
    <m/>
    <s v="ODONTOSTOMATOLOGIA"/>
    <s v="AMBULATORIO N. 6"/>
    <m/>
    <n v="0"/>
    <m/>
    <s v="LAVAGGIO E DISINFEZIONE, APPARECCHIO PER"/>
    <s v="C"/>
    <n v="0.08"/>
    <n v="5000"/>
    <n v="1"/>
    <m/>
    <n v="400"/>
    <m/>
  </r>
  <r>
    <x v="1"/>
    <x v="4"/>
    <s v="asp cz"/>
    <n v="67"/>
    <m/>
    <s v="COMPRESSORE PER RIUNITO DENTISTICO"/>
    <m/>
    <m/>
    <s v="CATTANI SPA"/>
    <s v="."/>
    <s v="C2421297"/>
    <m/>
    <m/>
    <m/>
    <m/>
    <m/>
    <m/>
    <s v="P.O. LAMEZIA TERME"/>
    <m/>
    <s v="ODONTOSTOMATOLOGIA"/>
    <s v="AMBULATORIO N. 6"/>
    <m/>
    <n v="0"/>
    <m/>
    <s v="COMPRESSORE PER RIUNITO DENTISTICO"/>
    <s v="F"/>
    <n v="0.03"/>
    <n v="1333.3333333333335"/>
    <n v="1"/>
    <m/>
    <n v="40"/>
    <m/>
  </r>
  <r>
    <x v="1"/>
    <x v="4"/>
    <s v="asp cz"/>
    <n v="68"/>
    <m/>
    <s v="EMOVELOCIMETRO"/>
    <m/>
    <m/>
    <s v="ULTRASOUND TECHNOLOGIES LTD"/>
    <s v="UL"/>
    <n v="44522"/>
    <m/>
    <m/>
    <m/>
    <m/>
    <m/>
    <m/>
    <s v="P.O. LAMEZIA TERME"/>
    <m/>
    <s v="DIABETOLOGIA"/>
    <s v="AMBULATORIO N. 11"/>
    <m/>
    <n v="0"/>
    <m/>
    <s v="EMOVELOCIMETRO"/>
    <s v="D"/>
    <n v="0.06"/>
    <n v="2666.666666666667"/>
    <n v="1"/>
    <m/>
    <n v="160"/>
    <m/>
  </r>
  <r>
    <x v="1"/>
    <x v="4"/>
    <s v="asp cz"/>
    <n v="69"/>
    <m/>
    <s v="ELETTROCARDIOGRAFO"/>
    <m/>
    <m/>
    <s v="ESAOTE SPA"/>
    <s v="P 80 BASE"/>
    <n v="4333"/>
    <m/>
    <m/>
    <m/>
    <m/>
    <m/>
    <m/>
    <s v="P.O. LAMEZIA TERME"/>
    <m/>
    <s v="CARDIOLOGIA"/>
    <s v="AMBULATORIO N. 13"/>
    <m/>
    <n v="0"/>
    <m/>
    <s v="ELETTROCARDIOGRAFO"/>
    <s v="C"/>
    <n v="0.08"/>
    <n v="3000"/>
    <n v="1"/>
    <m/>
    <n v="240"/>
    <m/>
  </r>
  <r>
    <x v="1"/>
    <x v="4"/>
    <s v="asp cz"/>
    <n v="70"/>
    <m/>
    <s v="ELETTROCARDIOGRAFO"/>
    <m/>
    <m/>
    <s v="CARDIETTE"/>
    <s v="AR 600 ADV"/>
    <s v="ALIL0050"/>
    <m/>
    <m/>
    <m/>
    <m/>
    <m/>
    <m/>
    <s v="P.O. LAMEZIA TERME"/>
    <m/>
    <s v="CARDIOLOGIA"/>
    <s v="AMBULATORIO N. 13"/>
    <m/>
    <n v="0"/>
    <m/>
    <s v="ELETTROCARDIOGRAFO"/>
    <s v="C"/>
    <n v="0.08"/>
    <n v="3000"/>
    <n v="1"/>
    <m/>
    <n v="240"/>
    <m/>
  </r>
  <r>
    <x v="1"/>
    <x v="4"/>
    <s v="asp cz"/>
    <n v="71"/>
    <m/>
    <s v="ELETTROCARDIOGRAFO"/>
    <m/>
    <m/>
    <s v="ESAOTE SPA"/>
    <s v="P 80 BASE"/>
    <n v="4334"/>
    <m/>
    <m/>
    <m/>
    <m/>
    <m/>
    <m/>
    <s v="P.O. LAMEZIA TERME"/>
    <m/>
    <s v="CARDIOLOGIA"/>
    <s v="AMBULATORIO N. 13"/>
    <m/>
    <n v="0"/>
    <m/>
    <s v="ELETTROCARDIOGRAFO"/>
    <s v="C"/>
    <n v="0.08"/>
    <n v="3000"/>
    <n v="1"/>
    <m/>
    <n v="240"/>
    <m/>
  </r>
  <r>
    <x v="1"/>
    <x v="4"/>
    <s v="asp cz"/>
    <n v="72"/>
    <m/>
    <s v="PERSONAL COMPUTER"/>
    <m/>
    <m/>
    <s v="DELL COMPUTER CORP"/>
    <s v="."/>
    <s v="CNOU54017082157SB33W"/>
    <m/>
    <m/>
    <m/>
    <m/>
    <m/>
    <m/>
    <s v="P.O. LAMEZIA TERME"/>
    <m/>
    <s v="CARDIOLOGIA"/>
    <s v="AMBULATORIO N. 13"/>
    <m/>
    <n v="0"/>
    <m/>
    <s v="PERSONAL COMPUTER"/>
    <s v="F"/>
    <n v="0.03"/>
    <n v="1500"/>
    <n v="1"/>
    <m/>
    <n v="45"/>
    <m/>
  </r>
  <r>
    <x v="1"/>
    <x v="4"/>
    <s v="asp cz"/>
    <n v="73"/>
    <m/>
    <s v="MONITOR PER PERSONAL COMPUTER"/>
    <m/>
    <m/>
    <s v="DELL COMPUTER CORP"/>
    <s v="E176FP"/>
    <m/>
    <m/>
    <m/>
    <m/>
    <m/>
    <m/>
    <m/>
    <s v="P.O. LAMEZIA TERME"/>
    <m/>
    <s v="CARDIOLOGIA"/>
    <s v="AMBULATORIO N. 13"/>
    <m/>
    <n v="0"/>
    <m/>
    <s v="MONITOR PER PERSONAL COMPUTER"/>
    <s v="F"/>
    <n v="0.03"/>
    <n v="263.14999999999998"/>
    <n v="1"/>
    <m/>
    <n v="7.894499999999999"/>
    <m/>
  </r>
  <r>
    <x v="1"/>
    <x v="4"/>
    <s v="asp cz"/>
    <n v="74"/>
    <m/>
    <s v="REGISTRATORE HOLTER ECG"/>
    <m/>
    <m/>
    <s v="."/>
    <s v="."/>
    <n v="10978"/>
    <m/>
    <m/>
    <m/>
    <m/>
    <m/>
    <m/>
    <s v="P.O. LAMEZIA TERME"/>
    <m/>
    <s v="CARDIOLOGIA"/>
    <s v="AMBULATORIO N. 13"/>
    <m/>
    <n v="0"/>
    <m/>
    <s v="REGISTRATORE HOLTER ECG"/>
    <s v="D"/>
    <n v="0.06"/>
    <n v="1333.3333333333335"/>
    <n v="1"/>
    <m/>
    <n v="80"/>
    <m/>
  </r>
  <r>
    <x v="1"/>
    <x v="4"/>
    <s v="asp cz"/>
    <n v="75"/>
    <m/>
    <s v="REGISTRATORE HOLTER ECG"/>
    <m/>
    <m/>
    <s v="."/>
    <s v="."/>
    <n v="10814"/>
    <m/>
    <m/>
    <m/>
    <m/>
    <m/>
    <m/>
    <s v="P.O. LAMEZIA TERME"/>
    <m/>
    <s v="CARDIOLOGIA"/>
    <s v="AMBULATORIO N. 13"/>
    <m/>
    <n v="0"/>
    <m/>
    <s v="REGISTRATORE HOLTER ECG"/>
    <s v="D"/>
    <n v="0.06"/>
    <n v="1333.3333333333335"/>
    <n v="1"/>
    <m/>
    <n v="80"/>
    <m/>
  </r>
  <r>
    <x v="1"/>
    <x v="4"/>
    <s v="asp cz"/>
    <n v="76"/>
    <m/>
    <s v="REGISTRATORE HOLTER ECG"/>
    <m/>
    <m/>
    <s v="."/>
    <s v="."/>
    <n v="11311"/>
    <m/>
    <m/>
    <m/>
    <m/>
    <m/>
    <m/>
    <s v="P.O. LAMEZIA TERME"/>
    <m/>
    <s v="CARDIOLOGIA"/>
    <s v="AMBULATORIO N. 13"/>
    <m/>
    <n v="0"/>
    <m/>
    <s v="REGISTRATORE HOLTER ECG"/>
    <s v="D"/>
    <n v="0.06"/>
    <n v="1333.3333333333335"/>
    <n v="1"/>
    <m/>
    <n v="80"/>
    <m/>
  </r>
  <r>
    <x v="1"/>
    <x v="4"/>
    <s v="asp cz"/>
    <n v="77"/>
    <m/>
    <s v="REGISTRATORE HOLTER ECG"/>
    <m/>
    <m/>
    <s v="."/>
    <s v="."/>
    <n v="10987"/>
    <m/>
    <m/>
    <m/>
    <m/>
    <m/>
    <m/>
    <s v="P.O. LAMEZIA TERME"/>
    <m/>
    <s v="CARDIOLOGIA"/>
    <s v="AMBULATORIO N. 13"/>
    <m/>
    <n v="0"/>
    <m/>
    <s v="REGISTRATORE HOLTER ECG"/>
    <s v="D"/>
    <n v="0.06"/>
    <n v="1333.3333333333335"/>
    <n v="1"/>
    <m/>
    <n v="80"/>
    <m/>
  </r>
  <r>
    <x v="1"/>
    <x v="4"/>
    <s v="asp cz"/>
    <n v="78"/>
    <m/>
    <s v="REGISTRATORE HOLTER ECG"/>
    <m/>
    <m/>
    <s v="."/>
    <s v="."/>
    <n v="1766"/>
    <m/>
    <m/>
    <m/>
    <m/>
    <m/>
    <m/>
    <s v="P.O. LAMEZIA TERME"/>
    <m/>
    <s v="CARDIOLOGIA"/>
    <s v="AMBULATORIO N. 13"/>
    <m/>
    <n v="0"/>
    <m/>
    <s v="REGISTRATORE HOLTER ECG"/>
    <s v="D"/>
    <n v="0.06"/>
    <n v="1333.3333333333335"/>
    <n v="1"/>
    <m/>
    <n v="80"/>
    <m/>
  </r>
  <r>
    <x v="1"/>
    <x v="4"/>
    <s v="asp cz"/>
    <n v="79"/>
    <m/>
    <s v="REGISTRATORE HOLTER ECG"/>
    <m/>
    <m/>
    <s v="."/>
    <s v="."/>
    <n v="244"/>
    <m/>
    <m/>
    <m/>
    <m/>
    <m/>
    <m/>
    <s v="P.O. LAMEZIA TERME"/>
    <m/>
    <s v="CARDIOLOGIA"/>
    <s v="AMBULATORIO N. 13"/>
    <m/>
    <n v="0"/>
    <m/>
    <s v="REGISTRATORE HOLTER ECG"/>
    <s v="D"/>
    <n v="0.06"/>
    <n v="1333.3333333333335"/>
    <n v="1"/>
    <m/>
    <n v="80"/>
    <m/>
  </r>
  <r>
    <x v="1"/>
    <x v="4"/>
    <s v="asp cz"/>
    <n v="80"/>
    <m/>
    <s v="ELETTROCARDIOGRAFO"/>
    <m/>
    <m/>
    <s v="ESAOTE SPA"/>
    <s v="P 80 SIX"/>
    <n v="855"/>
    <m/>
    <m/>
    <m/>
    <m/>
    <m/>
    <m/>
    <s v="P.O. LAMEZIA TERME"/>
    <m/>
    <s v="CARDIOLOGIA"/>
    <s v="AMBULATORIO N. 13"/>
    <m/>
    <n v="0"/>
    <m/>
    <s v="ELETTROCARDIOGRAFO"/>
    <s v="C"/>
    <n v="0.08"/>
    <n v="3000"/>
    <n v="1"/>
    <m/>
    <n v="240"/>
    <m/>
  </r>
  <r>
    <x v="1"/>
    <x v="4"/>
    <s v="asp cz"/>
    <n v="81"/>
    <m/>
    <s v="DEFIBRILLATORE"/>
    <m/>
    <m/>
    <s v="ESAOTE SPA"/>
    <s v="MDF"/>
    <n v="63588"/>
    <m/>
    <m/>
    <m/>
    <m/>
    <m/>
    <m/>
    <s v="P.O. LAMEZIA TERME"/>
    <m/>
    <s v="CARDIOLOGIA"/>
    <s v="AMBULATORIO N. 13"/>
    <m/>
    <n v="0"/>
    <m/>
    <s v="DEFIBRILLATORE"/>
    <s v="C"/>
    <n v="0.08"/>
    <n v="5000"/>
    <n v="1"/>
    <m/>
    <n v="400"/>
    <m/>
  </r>
  <r>
    <x v="1"/>
    <x v="4"/>
    <s v="asp cz"/>
    <n v="82"/>
    <m/>
    <s v="ELETTROCARDIOGRAFO"/>
    <m/>
    <m/>
    <s v="CARDIOLINE INC"/>
    <s v="ELAN"/>
    <s v="AORD0010"/>
    <m/>
    <m/>
    <m/>
    <m/>
    <m/>
    <m/>
    <s v="P.O. LAMEZIA TERME"/>
    <m/>
    <s v="CARDIOLOGIA"/>
    <s v="AMBULATORIO N. 13"/>
    <m/>
    <n v="0"/>
    <m/>
    <s v="ELETTROCARDIOGRAFO"/>
    <s v="C"/>
    <n v="0.08"/>
    <n v="3000"/>
    <n v="1"/>
    <m/>
    <n v="240"/>
    <m/>
  </r>
  <r>
    <x v="1"/>
    <x v="4"/>
    <s v="asp cz"/>
    <n v="83"/>
    <m/>
    <s v="MONITOR"/>
    <m/>
    <m/>
    <s v="."/>
    <s v="."/>
    <s v="0039-08"/>
    <m/>
    <m/>
    <m/>
    <m/>
    <m/>
    <m/>
    <s v="P.O. LAMEZIA TERME"/>
    <m/>
    <s v="CARDIOLOGIA"/>
    <s v="AMBULATORIO N. 13"/>
    <m/>
    <n v="0"/>
    <m/>
    <s v="MONITOR"/>
    <s v="C"/>
    <n v="0.08"/>
    <n v="3000"/>
    <n v="1"/>
    <m/>
    <n v="240"/>
    <m/>
  </r>
  <r>
    <x v="1"/>
    <x v="4"/>
    <s v="asp cz"/>
    <n v="84"/>
    <m/>
    <s v="MONITOR"/>
    <m/>
    <m/>
    <s v="."/>
    <s v="."/>
    <s v="0039-08"/>
    <m/>
    <m/>
    <m/>
    <m/>
    <m/>
    <m/>
    <s v="P.O. LAMEZIA TERME"/>
    <m/>
    <s v="CARDIOLOGIA"/>
    <s v="AMBULATORIO N. 13"/>
    <m/>
    <n v="0"/>
    <m/>
    <s v="MONITOR"/>
    <s v="C"/>
    <n v="0.08"/>
    <n v="3000"/>
    <n v="1"/>
    <m/>
    <n v="240"/>
    <m/>
  </r>
  <r>
    <x v="1"/>
    <x v="4"/>
    <s v="asp cz"/>
    <n v="85"/>
    <m/>
    <s v="ELETTROCARDIOGRAFO"/>
    <m/>
    <m/>
    <s v="ESAOTE SPA"/>
    <s v="P 80 BASE"/>
    <n v="4332"/>
    <m/>
    <m/>
    <m/>
    <m/>
    <m/>
    <m/>
    <s v="P.O. LAMEZIA TERME"/>
    <m/>
    <s v="CARDIOLOGIA"/>
    <s v="AMBULATORIO N. 13"/>
    <m/>
    <n v="0"/>
    <m/>
    <s v="ELETTROCARDIOGRAFO"/>
    <s v="C"/>
    <n v="0.08"/>
    <n v="3000"/>
    <n v="1"/>
    <m/>
    <n v="240"/>
    <m/>
  </r>
  <r>
    <x v="1"/>
    <x v="4"/>
    <s v="asp cz"/>
    <n v="86"/>
    <m/>
    <s v="ECOTOMOGRAFO"/>
    <m/>
    <m/>
    <s v="ESAOTE SPA"/>
    <s v="MYLAB 60"/>
    <n v="4268"/>
    <m/>
    <m/>
    <m/>
    <m/>
    <m/>
    <m/>
    <s v="P.O. LAMEZIA TERME"/>
    <m/>
    <s v="CARDIOLOGIA"/>
    <s v="AMBULATORIO N. 13"/>
    <m/>
    <n v="0"/>
    <m/>
    <s v="ECOTOMOGRAFO"/>
    <s v="C"/>
    <n v="0.08"/>
    <n v="15000"/>
    <n v="1"/>
    <m/>
    <n v="1200"/>
    <m/>
  </r>
  <r>
    <x v="1"/>
    <x v="4"/>
    <s v="asp cz"/>
    <n v="87"/>
    <m/>
    <s v="SONDA ECOGRAFICA"/>
    <m/>
    <m/>
    <s v="ESAOTE SPA"/>
    <s v="LA 332"/>
    <n v="1278"/>
    <m/>
    <m/>
    <m/>
    <m/>
    <m/>
    <m/>
    <s v="P.O. LAMEZIA TERME"/>
    <m/>
    <s v="CARDIOLOGIA"/>
    <s v="AMBULATORIO N. 13"/>
    <m/>
    <n v="0"/>
    <m/>
    <s v="SONDA ECOGRAFICA"/>
    <s v="C"/>
    <n v="0.08"/>
    <n v="5000"/>
    <n v="1"/>
    <m/>
    <n v="400"/>
    <m/>
  </r>
  <r>
    <x v="1"/>
    <x v="4"/>
    <s v="asp cz"/>
    <n v="88"/>
    <m/>
    <s v="SONDA ECOGRAFICA"/>
    <m/>
    <m/>
    <s v="ESAOTE SPA"/>
    <s v="PA 240"/>
    <n v="3793"/>
    <m/>
    <m/>
    <m/>
    <m/>
    <m/>
    <m/>
    <s v="P.O. LAMEZIA TERME"/>
    <m/>
    <s v="CARDIOLOGIA"/>
    <s v="AMBULATORIO N. 13"/>
    <m/>
    <n v="0"/>
    <m/>
    <s v="SONDA ECOGRAFICA"/>
    <s v="C"/>
    <n v="0.08"/>
    <n v="5000"/>
    <n v="1"/>
    <m/>
    <n v="400"/>
    <m/>
  </r>
  <r>
    <x v="1"/>
    <x v="4"/>
    <s v="asp cz"/>
    <n v="89"/>
    <m/>
    <s v="RIPRODUTTORE VIDEO O DIGITALE DI BIOIMMAGINI"/>
    <m/>
    <m/>
    <s v="SONY CORP"/>
    <s v="UP-895 MD"/>
    <n v="171390"/>
    <m/>
    <m/>
    <m/>
    <m/>
    <m/>
    <m/>
    <s v="P.O. LAMEZIA TERME"/>
    <m/>
    <s v="CARDIOLOGIA"/>
    <s v="AMBULATORIO N. 13"/>
    <m/>
    <n v="0"/>
    <m/>
    <s v="RIPRODUTTORE VIDEO O DIGITALE DI BIOIMMAGINI"/>
    <s v="E"/>
    <n v="0.04"/>
    <n v="2000"/>
    <n v="1"/>
    <m/>
    <n v="80"/>
    <m/>
  </r>
  <r>
    <x v="1"/>
    <x v="4"/>
    <s v="asp cz"/>
    <n v="90"/>
    <m/>
    <s v="RIPRODUTTORE VIDEO O DIGITALE DI BIOIMMAGINI"/>
    <m/>
    <m/>
    <s v="SONY CORP"/>
    <s v="UP 860 CE"/>
    <n v="15981"/>
    <m/>
    <m/>
    <m/>
    <m/>
    <m/>
    <m/>
    <s v="P.O. LAMEZIA TERME"/>
    <m/>
    <s v="CARDIOLOGIA"/>
    <s v="AMBULATORIO N. 13"/>
    <m/>
    <n v="0"/>
    <m/>
    <s v="RIPRODUTTORE VIDEO O DIGITALE DI BIOIMMAGINI"/>
    <s v="E"/>
    <n v="0.04"/>
    <n v="2000"/>
    <n v="1"/>
    <m/>
    <n v="80"/>
    <m/>
  </r>
  <r>
    <x v="1"/>
    <x v="4"/>
    <s v="asp cz"/>
    <n v="91"/>
    <m/>
    <s v="ECOTOMOGRAFO"/>
    <m/>
    <m/>
    <s v="ATL ADVANCED TECHNOLOGIES LABORATORIES INC"/>
    <s v="."/>
    <s v="0108 WQ"/>
    <m/>
    <m/>
    <m/>
    <m/>
    <m/>
    <m/>
    <s v="P.O. LAMEZIA TERME"/>
    <m/>
    <s v="CARDIOLOGIA"/>
    <s v="AMBULATORIO N. 13"/>
    <m/>
    <n v="0"/>
    <m/>
    <s v="ECOTOMOGRAFO"/>
    <s v="C"/>
    <n v="0.08"/>
    <n v="15000"/>
    <n v="1"/>
    <m/>
    <n v="1200"/>
    <m/>
  </r>
  <r>
    <x v="1"/>
    <x v="4"/>
    <s v="asp cz"/>
    <n v="92"/>
    <m/>
    <s v="SONDA ECOGRAFICA"/>
    <m/>
    <m/>
    <s v="ATL ADVANCED TECHNOLOGIES LABORATORIES INC"/>
    <s v="P4-2"/>
    <s v="BO3JET"/>
    <m/>
    <m/>
    <m/>
    <m/>
    <m/>
    <m/>
    <s v="P.O. LAMEZIA TERME"/>
    <m/>
    <s v="CARDIOLOGIA"/>
    <s v="AMBULATORIO N. 13"/>
    <m/>
    <n v="0"/>
    <m/>
    <s v="SONDA ECOGRAFICA"/>
    <s v="C"/>
    <n v="0.08"/>
    <n v="5000"/>
    <n v="1"/>
    <m/>
    <n v="400"/>
    <m/>
  </r>
  <r>
    <x v="1"/>
    <x v="4"/>
    <s v="asp cz"/>
    <n v="93"/>
    <m/>
    <s v="SONDA ECOGRAFICA"/>
    <m/>
    <m/>
    <s v="ATL ADVANCED TECHNOLOGIES LABORATORIES INC"/>
    <s v="L12 5"/>
    <s v="010YGT"/>
    <m/>
    <m/>
    <m/>
    <m/>
    <m/>
    <m/>
    <s v="P.O. LAMEZIA TERME"/>
    <m/>
    <s v="CARDIOLOGIA"/>
    <s v="AMBULATORIO N. 13"/>
    <m/>
    <n v="0"/>
    <m/>
    <s v="SONDA ECOGRAFICA"/>
    <s v="C"/>
    <n v="0.08"/>
    <n v="5000"/>
    <n v="1"/>
    <m/>
    <n v="400"/>
    <m/>
  </r>
  <r>
    <x v="1"/>
    <x v="4"/>
    <s v="asp cz"/>
    <n v="94"/>
    <m/>
    <s v="RIPRODUTTORE VIDEO O DIGITALE DI BIOIMMAGINI"/>
    <m/>
    <m/>
    <s v="MITSUBISHI ELECTRIC CORP"/>
    <s v="CP 700 E"/>
    <s v="NO57073"/>
    <m/>
    <m/>
    <m/>
    <m/>
    <m/>
    <m/>
    <s v="P.O. LAMEZIA TERME"/>
    <m/>
    <s v="CARDIOLOGIA"/>
    <s v="AMBULATORIO N. 13"/>
    <m/>
    <n v="0"/>
    <m/>
    <s v="RIPRODUTTORE VIDEO O DIGITALE DI BIOIMMAGINI"/>
    <s v="E"/>
    <n v="0.04"/>
    <n v="2000"/>
    <n v="1"/>
    <m/>
    <n v="80"/>
    <m/>
  </r>
  <r>
    <x v="1"/>
    <x v="4"/>
    <s v="asp cz"/>
    <n v="95"/>
    <m/>
    <s v="RIPRODUTTORE VIDEO O DIGITALE DI BIOIMMAGINI"/>
    <m/>
    <m/>
    <s v="SONY CORP"/>
    <s v="UP 895 MD"/>
    <s v="NO57073"/>
    <m/>
    <m/>
    <m/>
    <m/>
    <m/>
    <m/>
    <s v="P.O. LAMEZIA TERME"/>
    <m/>
    <s v="CARDIOLOGIA"/>
    <s v="AMBULATORIO N. 13"/>
    <m/>
    <n v="0"/>
    <m/>
    <s v="RIPRODUTTORE VIDEO O DIGITALE DI BIOIMMAGINI"/>
    <s v="E"/>
    <n v="0.04"/>
    <n v="2000"/>
    <n v="1"/>
    <m/>
    <n v="80"/>
    <m/>
  </r>
  <r>
    <x v="1"/>
    <x v="4"/>
    <s v="asp cz"/>
    <n v="96"/>
    <m/>
    <s v="VIDEOREGISTRATORE PER BIOIMMAGINI"/>
    <m/>
    <m/>
    <s v="PANASONIC"/>
    <s v="AG MD 830 E"/>
    <s v="I7TC00356"/>
    <m/>
    <m/>
    <m/>
    <m/>
    <m/>
    <m/>
    <s v="P.O. LAMEZIA TERME"/>
    <m/>
    <s v="CARDIOLOGIA"/>
    <s v="AMBULATORIO N. 13"/>
    <m/>
    <n v="0"/>
    <m/>
    <s v="VIDEOREGISTRATORE PER BIOIMMAGINI"/>
    <s v="F"/>
    <n v="0.03"/>
    <n v="1333.3333333333333"/>
    <n v="1"/>
    <m/>
    <n v="39.999999999999993"/>
    <m/>
  </r>
  <r>
    <x v="1"/>
    <x v="4"/>
    <s v="asp cz"/>
    <n v="97"/>
    <m/>
    <s v="FRIGORIFERO DOMESTICO"/>
    <m/>
    <m/>
    <s v="."/>
    <s v="."/>
    <n v="803172230"/>
    <m/>
    <m/>
    <m/>
    <m/>
    <m/>
    <m/>
    <s v="P.O. LAMEZIA TERME"/>
    <m/>
    <s v="OSTETRICIA E GINECOLOGIA"/>
    <s v="AMBULATORIO N. 16"/>
    <m/>
    <n v="0"/>
    <m/>
    <s v="FRIGORIFERO DOMESTICO"/>
    <s v="E"/>
    <n v="0.04"/>
    <n v="1000"/>
    <n v="1"/>
    <m/>
    <n v="40"/>
    <m/>
  </r>
  <r>
    <x v="1"/>
    <x v="4"/>
    <s v="asp cz"/>
    <n v="98"/>
    <m/>
    <s v="COLPOSCOPIO"/>
    <m/>
    <m/>
    <s v="OLYMPUS OPTICAL CO LTD"/>
    <s v="OCS PS"/>
    <n v="208077"/>
    <m/>
    <m/>
    <m/>
    <m/>
    <m/>
    <m/>
    <s v="P.O. LAMEZIA TERME"/>
    <m/>
    <s v="OSTETRICIA E GINECOLOGIA"/>
    <s v="AMBULATORIO N. 16"/>
    <m/>
    <n v="0"/>
    <m/>
    <s v="COLPOSCOPIO"/>
    <s v="D"/>
    <n v="0.06"/>
    <n v="5333.3333333333339"/>
    <n v="1"/>
    <m/>
    <n v="320"/>
    <m/>
  </r>
  <r>
    <x v="1"/>
    <x v="4"/>
    <s v="asp cz"/>
    <n v="99"/>
    <m/>
    <s v="MONITOR FETALE"/>
    <m/>
    <m/>
    <s v="HEWLETT PACKARD CO"/>
    <s v="VIRIDIA SERIES 50XMO"/>
    <s v="3816G13716"/>
    <m/>
    <m/>
    <m/>
    <m/>
    <m/>
    <m/>
    <s v="P.O. LAMEZIA TERME"/>
    <m/>
    <s v="OSTETRICIA E GINECOLOGIA"/>
    <s v="AMBULATORIO N. 16"/>
    <m/>
    <n v="0"/>
    <m/>
    <s v="MONITOR FETALE"/>
    <s v="D"/>
    <n v="0.06"/>
    <n v="4000"/>
    <n v="1"/>
    <m/>
    <n v="240"/>
    <m/>
  </r>
  <r>
    <x v="1"/>
    <x v="4"/>
    <s v="asp cz"/>
    <n v="100"/>
    <m/>
    <s v="ECOTOMOGRAFO"/>
    <m/>
    <m/>
    <s v="PHILIPS MEDICAL SYSTEMS"/>
    <s v="."/>
    <s v="BZ3511300001466"/>
    <m/>
    <m/>
    <m/>
    <m/>
    <m/>
    <m/>
    <s v="P.O. LAMEZIA TERME"/>
    <m/>
    <s v="OSTETRICIA E GINECOLOGIA"/>
    <s v="AMBULATORIO N. 16"/>
    <m/>
    <n v="0"/>
    <m/>
    <s v="ECOTOMOGRAFO"/>
    <s v="C"/>
    <n v="0.08"/>
    <n v="15000"/>
    <n v="1"/>
    <m/>
    <n v="1200"/>
    <m/>
  </r>
  <r>
    <x v="1"/>
    <x v="4"/>
    <s v="asp cz"/>
    <n v="101"/>
    <m/>
    <s v="SONDA ECOGRAFICA"/>
    <m/>
    <m/>
    <s v="PHILIPS MEDICAL SYSTEMS"/>
    <s v="C 5-2"/>
    <s v="BOF68C"/>
    <m/>
    <m/>
    <m/>
    <m/>
    <m/>
    <m/>
    <s v="P.O. LAMEZIA TERME"/>
    <m/>
    <s v="OSTETRICIA E GINECOLOGIA"/>
    <s v="AMBULATORIO N. 16"/>
    <m/>
    <n v="0"/>
    <m/>
    <s v="SONDA ECOGRAFICA"/>
    <s v="C"/>
    <n v="0.08"/>
    <n v="5000"/>
    <n v="1"/>
    <m/>
    <n v="400"/>
    <m/>
  </r>
  <r>
    <x v="1"/>
    <x v="4"/>
    <s v="asp cz"/>
    <n v="102"/>
    <m/>
    <s v="SONDA ECOGRAFICA"/>
    <m/>
    <m/>
    <s v="PHILIPS MEDICAL SYSTEMS"/>
    <s v="V7-3"/>
    <s v="B19900310003772"/>
    <m/>
    <m/>
    <m/>
    <m/>
    <m/>
    <m/>
    <s v="P.O. LAMEZIA TERME"/>
    <m/>
    <s v="OSTETRICIA E GINECOLOGIA"/>
    <s v="AMBULATORIO N. 16"/>
    <m/>
    <n v="0"/>
    <m/>
    <s v="SONDA ECOGRAFICA"/>
    <s v="C"/>
    <n v="0.08"/>
    <n v="5000"/>
    <n v="1"/>
    <m/>
    <n v="400"/>
    <m/>
  </r>
  <r>
    <x v="1"/>
    <x v="4"/>
    <s v="asp cz"/>
    <n v="103"/>
    <m/>
    <s v="SONDA ECOGRAFICA"/>
    <m/>
    <m/>
    <s v="PHILIPS MEDICAL SYSTEMS"/>
    <s v="V9-4V"/>
    <s v="B1A900310003982"/>
    <m/>
    <m/>
    <m/>
    <m/>
    <m/>
    <m/>
    <s v="P.O. LAMEZIA TERME"/>
    <m/>
    <s v="OSTETRICIA E GINECOLOGIA"/>
    <s v="AMBULATORIO N. 16"/>
    <m/>
    <n v="0"/>
    <m/>
    <s v="SONDA ECOGRAFICA"/>
    <s v="C"/>
    <n v="0.08"/>
    <n v="5000"/>
    <n v="1"/>
    <m/>
    <n v="400"/>
    <m/>
  </r>
  <r>
    <x v="1"/>
    <x v="4"/>
    <s v="asp cz"/>
    <n v="104"/>
    <m/>
    <s v="RIPRODUTTORE VIDEO O DIGITALE DI BIOIMMAGINI"/>
    <m/>
    <m/>
    <s v="MITSUBISHI ELECTRIC CORP"/>
    <s v="."/>
    <n v="3872"/>
    <m/>
    <m/>
    <m/>
    <m/>
    <m/>
    <m/>
    <s v="P.O. LAMEZIA TERME"/>
    <m/>
    <s v="OSTETRICIA E GINECOLOGIA"/>
    <s v="AMBULATORIO N. 16"/>
    <m/>
    <n v="0"/>
    <m/>
    <s v="RIPRODUTTORE VIDEO O DIGITALE DI BIOIMMAGINI"/>
    <s v="E"/>
    <n v="0.04"/>
    <n v="2000"/>
    <n v="1"/>
    <m/>
    <n v="80"/>
    <m/>
  </r>
  <r>
    <x v="1"/>
    <x v="4"/>
    <s v="asp cz"/>
    <n v="105"/>
    <m/>
    <s v="RIPRODUTTORE VIDEO O DIGITALE DI BIOIMMAGINI"/>
    <m/>
    <m/>
    <s v="MITSUBISHI ELECTRIC CORP"/>
    <s v="CP 30 DW"/>
    <s v="ZP-56ZCJ6766369D10"/>
    <m/>
    <m/>
    <m/>
    <m/>
    <m/>
    <m/>
    <s v="P.O. LAMEZIA TERME"/>
    <m/>
    <s v="OSTETRICIA E GINECOLOGIA"/>
    <s v="AMBULATORIO N. 16"/>
    <m/>
    <n v="0"/>
    <m/>
    <s v="RIPRODUTTORE VIDEO O DIGITALE DI BIOIMMAGINI"/>
    <s v="E"/>
    <n v="0.04"/>
    <n v="2000"/>
    <n v="1"/>
    <m/>
    <n v="80"/>
    <m/>
  </r>
  <r>
    <x v="1"/>
    <x v="4"/>
    <s v="asp cz"/>
    <n v="106"/>
    <m/>
    <s v="GRUPPO DI CONTINUITA' (UPS)"/>
    <m/>
    <m/>
    <s v="."/>
    <s v="."/>
    <n v="694660"/>
    <m/>
    <m/>
    <m/>
    <m/>
    <m/>
    <m/>
    <s v="P.O. LAMEZIA TERME"/>
    <m/>
    <s v="BRONCOPNEUMOLOGIA"/>
    <s v="AMBULATORIO N. 17"/>
    <m/>
    <n v="0"/>
    <m/>
    <s v="GRUPPO DI CONTINUITA' (UPS)"/>
    <s v="D"/>
    <n v="0.06"/>
    <n v="1554.48"/>
    <n v="1"/>
    <m/>
    <n v="93.268799999999999"/>
    <m/>
  </r>
  <r>
    <x v="1"/>
    <x v="4"/>
    <s v="asp cz"/>
    <n v="107"/>
    <m/>
    <s v="PERSONAL COMPUTER"/>
    <m/>
    <m/>
    <s v="DELL COMPUTER CORP"/>
    <s v="."/>
    <s v="13N325J"/>
    <m/>
    <m/>
    <m/>
    <m/>
    <m/>
    <m/>
    <s v="P.O. LAMEZIA TERME"/>
    <m/>
    <s v="BRONCOPNEUMOLOGIA"/>
    <s v="AMBULATORIO N. 17"/>
    <m/>
    <n v="0"/>
    <m/>
    <s v="PERSONAL COMPUTER"/>
    <s v="F"/>
    <n v="0.03"/>
    <n v="1500"/>
    <n v="1"/>
    <m/>
    <n v="45"/>
    <m/>
  </r>
  <r>
    <x v="1"/>
    <x v="4"/>
    <s v="asp cz"/>
    <n v="108"/>
    <m/>
    <s v="MONITOR PER PERSONAL COMPUTER"/>
    <m/>
    <m/>
    <s v="DELL COMPUTER CORP"/>
    <s v="E 170 SC"/>
    <s v="CN0M876N6418011S1L1S"/>
    <m/>
    <m/>
    <m/>
    <m/>
    <m/>
    <m/>
    <s v="P.O. LAMEZIA TERME"/>
    <m/>
    <s v="BRONCOPNEUMOLOGIA"/>
    <s v="AMBULATORIO N. 17"/>
    <m/>
    <n v="0"/>
    <m/>
    <s v="MONITOR PER PERSONAL COMPUTER"/>
    <s v="F"/>
    <n v="0.03"/>
    <n v="263.14999999999998"/>
    <n v="1"/>
    <m/>
    <n v="7.894499999999999"/>
    <m/>
  </r>
  <r>
    <x v="1"/>
    <x v="4"/>
    <s v="asp cz"/>
    <n v="109"/>
    <m/>
    <s v="STAMPANTE PER COMPUTER"/>
    <m/>
    <m/>
    <s v="HEWLETT PACKARD CO"/>
    <s v="OFFICEJET 6000"/>
    <s v="CN131F148"/>
    <m/>
    <m/>
    <m/>
    <m/>
    <m/>
    <m/>
    <s v="P.O. LAMEZIA TERME"/>
    <m/>
    <s v="BRONCOPNEUMOLOGIA"/>
    <s v="AMBULATORIO N. 17"/>
    <m/>
    <n v="0"/>
    <m/>
    <s v="STAMPANTE PER COMPUTER"/>
    <s v="F"/>
    <n v="0.03"/>
    <n v="0"/>
    <n v="1"/>
    <m/>
    <n v="0"/>
    <m/>
  </r>
  <r>
    <x v="1"/>
    <x v="4"/>
    <s v="asp cz"/>
    <n v="110"/>
    <m/>
    <s v="SPIROMETRO A USO CLINICO DIAGNOSTICO"/>
    <m/>
    <m/>
    <s v="."/>
    <s v="."/>
    <m/>
    <m/>
    <m/>
    <m/>
    <m/>
    <m/>
    <m/>
    <s v="P.O. LAMEZIA TERME"/>
    <m/>
    <s v="BRONCOPNEUMOLOGIA"/>
    <s v="AMBULATORIO N. 17"/>
    <m/>
    <n v="0"/>
    <m/>
    <s v="SPIROMETRO A USO CLINICO DIAGNOSTICO"/>
    <s v="D"/>
    <n v="0.06"/>
    <n v="13333.333333333334"/>
    <n v="1"/>
    <m/>
    <n v="800"/>
    <m/>
  </r>
  <r>
    <x v="1"/>
    <x v="4"/>
    <s v="asp cz"/>
    <n v="111"/>
    <m/>
    <s v="DOSIMETRO"/>
    <m/>
    <m/>
    <s v="MARKOS MEFAR SPA"/>
    <s v="DOSIMETER"/>
    <s v="DOS C/E00603"/>
    <m/>
    <m/>
    <m/>
    <m/>
    <m/>
    <m/>
    <s v="P.O. LAMEZIA TERME"/>
    <m/>
    <s v="OSTETRICIA E GINECOLOGIA"/>
    <s v="AMBULATORIO N. 16"/>
    <m/>
    <n v="0"/>
    <m/>
    <s v="DOSIMETRO"/>
    <s v="D"/>
    <n v="0.06"/>
    <n v="2943.8"/>
    <n v="1"/>
    <m/>
    <n v="176.62800000000001"/>
    <m/>
  </r>
  <r>
    <x v="1"/>
    <x v="4"/>
    <s v="asp cz"/>
    <n v="112"/>
    <m/>
    <s v="DIAFANOSCOPIO"/>
    <m/>
    <m/>
    <s v="."/>
    <s v="."/>
    <m/>
    <m/>
    <m/>
    <m/>
    <m/>
    <m/>
    <m/>
    <s v="P.O. LAMEZIA TERME"/>
    <m/>
    <s v="BRONCOPNEUMOLOGIA"/>
    <s v="AMBULATORIO N. 17"/>
    <m/>
    <n v="0"/>
    <m/>
    <s v="DIAFANOSCOPIO"/>
    <s v="F"/>
    <n v="0.03"/>
    <n v="266.66666666666669"/>
    <n v="1"/>
    <m/>
    <n v="8"/>
    <m/>
  </r>
  <r>
    <x v="1"/>
    <x v="4"/>
    <s v="asp cz"/>
    <n v="113"/>
    <m/>
    <s v="STABILIZZATORE DI TENSIONE"/>
    <m/>
    <m/>
    <s v="IREM SNC"/>
    <s v="MINISTATIC TS 100N"/>
    <n v="285833"/>
    <m/>
    <m/>
    <m/>
    <m/>
    <m/>
    <m/>
    <s v="P.O. LAMEZIA TERME"/>
    <m/>
    <s v="BRONCOPNEUMOLOGIA"/>
    <s v="AMBULATORIO N. 17"/>
    <m/>
    <n v="0"/>
    <m/>
    <s v="STABILIZZATORE"/>
    <s v="F"/>
    <n v="0.03"/>
    <n v="0"/>
    <n v="1"/>
    <m/>
    <n v="0"/>
    <m/>
  </r>
  <r>
    <x v="1"/>
    <x v="4"/>
    <s v="asp cz"/>
    <n v="114"/>
    <m/>
    <s v="SPIROMETRO A USO CLINICO DIAGNOSTICO"/>
    <m/>
    <m/>
    <s v="."/>
    <s v="."/>
    <n v="100408175150"/>
    <m/>
    <m/>
    <m/>
    <m/>
    <m/>
    <m/>
    <s v="P.O. LAMEZIA TERME"/>
    <m/>
    <s v="BRONCOPNEUMOLOGIA"/>
    <s v="AMBULATORIO N. 17"/>
    <m/>
    <n v="0"/>
    <m/>
    <s v="SPIROMETRO A USO CLINICO DIAGNOSTICO"/>
    <s v="D"/>
    <n v="0.06"/>
    <n v="13333.333333333334"/>
    <n v="1"/>
    <m/>
    <n v="800"/>
    <m/>
  </r>
  <r>
    <x v="1"/>
    <x v="4"/>
    <s v="asp cz"/>
    <n v="115"/>
    <m/>
    <s v="SPIROMETRO A USO CLINICO DIAGNOSTICO"/>
    <m/>
    <m/>
    <s v="."/>
    <s v="."/>
    <s v="100408-375120"/>
    <m/>
    <m/>
    <m/>
    <m/>
    <m/>
    <m/>
    <s v="P.O. LAMEZIA TERME"/>
    <m/>
    <s v="BRONCOPNEUMOLOGIA"/>
    <s v="AMBULATORIO N. 17"/>
    <m/>
    <n v="0"/>
    <m/>
    <s v="SPIROMETRO A USO CLINICO DIAGNOSTICO"/>
    <s v="D"/>
    <n v="0.06"/>
    <n v="13333.333333333334"/>
    <n v="1"/>
    <m/>
    <n v="800"/>
    <m/>
  </r>
  <r>
    <x v="1"/>
    <x v="4"/>
    <s v="asp cz"/>
    <n v="116"/>
    <m/>
    <s v="PERSONAL COMPUTER"/>
    <m/>
    <m/>
    <s v="."/>
    <s v="."/>
    <s v="FR714778869"/>
    <m/>
    <m/>
    <m/>
    <m/>
    <m/>
    <m/>
    <s v="P.O. LAMEZIA TERME"/>
    <m/>
    <s v="BRONCOPNEUMOLOGIA"/>
    <s v="AMBULATORIO N. 17"/>
    <m/>
    <n v="0"/>
    <m/>
    <s v="PERSONAL COMPUTER"/>
    <s v="F"/>
    <n v="0.03"/>
    <n v="1500"/>
    <n v="1"/>
    <m/>
    <n v="45"/>
    <m/>
  </r>
  <r>
    <x v="1"/>
    <x v="4"/>
    <s v="asp cz"/>
    <n v="117"/>
    <m/>
    <s v="MONITOR PER PERSONAL COMPUTER"/>
    <m/>
    <m/>
    <s v="PHILIPS MEDICAL SYSTEMS"/>
    <s v="105 MB 15&quot;"/>
    <s v="HD009849000710"/>
    <m/>
    <m/>
    <m/>
    <m/>
    <m/>
    <m/>
    <s v="P.O. LAMEZIA TERME"/>
    <m/>
    <s v="BRONCOPNEUMOLOGIA"/>
    <s v="AMBULATORIO N. 17"/>
    <m/>
    <n v="0"/>
    <m/>
    <s v="MONITOR PER PERSONAL COMPUTER"/>
    <s v="F"/>
    <n v="0.03"/>
    <n v="263.14999999999998"/>
    <n v="1"/>
    <m/>
    <n v="7.894499999999999"/>
    <m/>
  </r>
  <r>
    <x v="1"/>
    <x v="4"/>
    <s v="asp cz"/>
    <n v="118"/>
    <m/>
    <s v="STAMPANTE PER COMPUTER"/>
    <m/>
    <m/>
    <s v="HEWLETT PACKARD CO"/>
    <s v="DESK JET 690 C"/>
    <s v="ES8AK1916H"/>
    <m/>
    <m/>
    <m/>
    <m/>
    <m/>
    <m/>
    <s v="P.O. LAMEZIA TERME"/>
    <m/>
    <s v="BRONCOPNEUMOLOGIA"/>
    <s v="AMBULATORIO N. 17"/>
    <m/>
    <n v="0"/>
    <m/>
    <s v="STAMPANTE PER COMPUTER"/>
    <s v="F"/>
    <n v="0.03"/>
    <n v="0"/>
    <n v="1"/>
    <m/>
    <n v="0"/>
    <m/>
  </r>
  <r>
    <x v="1"/>
    <x v="4"/>
    <s v="asp cz"/>
    <n v="119"/>
    <m/>
    <s v="ECOTOMOGRAFO"/>
    <m/>
    <m/>
    <s v="SIEMENS AG"/>
    <s v="SONOLINE VERSA PLUS"/>
    <s v="US583BCE00113"/>
    <m/>
    <m/>
    <m/>
    <m/>
    <m/>
    <m/>
    <s v="P.O. LAMEZIA TERME"/>
    <m/>
    <s v="BRONCOPNEUMOLOGIA"/>
    <s v="AMBULATORIO N. 17"/>
    <m/>
    <n v="0"/>
    <m/>
    <s v="ECOTOMOGRAFO"/>
    <s v="C"/>
    <n v="0.08"/>
    <n v="15000"/>
    <n v="1"/>
    <m/>
    <n v="1200"/>
    <m/>
  </r>
  <r>
    <x v="1"/>
    <x v="4"/>
    <s v="asp cz"/>
    <n v="120"/>
    <m/>
    <s v="RIPRODUTTORE VIDEO O DIGITALE DI BIOIMMAGINI"/>
    <m/>
    <m/>
    <s v="SONY CORP"/>
    <s v="UP 897 MD"/>
    <m/>
    <m/>
    <m/>
    <m/>
    <m/>
    <m/>
    <m/>
    <s v="P.O. LAMEZIA TERME"/>
    <m/>
    <s v="BRONCOPNEUMOLOGIA"/>
    <s v="AMBULATORIO N. 17"/>
    <m/>
    <n v="0"/>
    <m/>
    <s v="RIPRODUTTORE VIDEO O DIGITALE DI BIOIMMAGINI"/>
    <s v="E"/>
    <n v="0.04"/>
    <n v="2000"/>
    <n v="1"/>
    <m/>
    <n v="80"/>
    <m/>
  </r>
  <r>
    <x v="1"/>
    <x v="4"/>
    <s v="asp cz"/>
    <n v="121"/>
    <m/>
    <s v="RIPRODUTTORE VIDEO O DIGITALE DI BIOIMMAGINI"/>
    <m/>
    <m/>
    <s v="MITSUBISHI ELECTRIC CORP"/>
    <s v="CP 700"/>
    <m/>
    <m/>
    <m/>
    <m/>
    <m/>
    <m/>
    <m/>
    <s v="P.O. LAMEZIA TERME"/>
    <m/>
    <s v="BRONCOPNEUMOLOGIA"/>
    <s v="AMBULATORIO N. 17"/>
    <m/>
    <n v="0"/>
    <m/>
    <s v="RIPRODUTTORE VIDEO O DIGITALE DI BIOIMMAGINI"/>
    <s v="E"/>
    <n v="0.04"/>
    <n v="2000"/>
    <n v="1"/>
    <m/>
    <n v="80"/>
    <m/>
  </r>
  <r>
    <x v="1"/>
    <x v="4"/>
    <s v="asp cz"/>
    <n v="122"/>
    <m/>
    <s v="SONDA ECOGRAFICA"/>
    <m/>
    <m/>
    <s v="SIEMENS AG"/>
    <s v="."/>
    <s v="WCO3666"/>
    <m/>
    <m/>
    <m/>
    <m/>
    <m/>
    <m/>
    <s v="P.O. LAMEZIA TERME"/>
    <m/>
    <s v="BRONCOPNEUMOLOGIA"/>
    <s v="AMBULATORIO N. 17"/>
    <m/>
    <n v="0"/>
    <m/>
    <s v="SONDA ECOGRAFICA"/>
    <s v="C"/>
    <n v="0.08"/>
    <n v="5000"/>
    <n v="1"/>
    <m/>
    <n v="400"/>
    <m/>
  </r>
  <r>
    <x v="1"/>
    <x v="4"/>
    <s v="asp cz"/>
    <n v="123"/>
    <m/>
    <s v="SONDA ECOGRAFICA"/>
    <m/>
    <m/>
    <s v="SIEMENS AG"/>
    <s v="."/>
    <s v="WH94443"/>
    <m/>
    <m/>
    <m/>
    <m/>
    <m/>
    <m/>
    <s v="P.O. LAMEZIA TERME"/>
    <m/>
    <s v="BRONCOPNEUMOLOGIA"/>
    <s v="AMBULATORIO N. 17"/>
    <m/>
    <n v="0"/>
    <m/>
    <s v="SONDA ECOGRAFICA"/>
    <s v="C"/>
    <n v="0.08"/>
    <n v="5000"/>
    <n v="1"/>
    <m/>
    <n v="400"/>
    <m/>
  </r>
  <r>
    <x v="1"/>
    <x v="4"/>
    <s v="asp cz"/>
    <n v="124"/>
    <m/>
    <s v="UROFLUSSOMETRO"/>
    <m/>
    <m/>
    <s v="ALBYN MEDICAL GROUP"/>
    <s v="SMARTFLOW"/>
    <n v="1009023"/>
    <m/>
    <m/>
    <m/>
    <m/>
    <m/>
    <m/>
    <s v="P.O. LAMEZIA TERME"/>
    <m/>
    <s v="UROLOGIA"/>
    <s v="AMBULATORIO N. 12"/>
    <m/>
    <n v="0"/>
    <m/>
    <s v="UROFLUSSOMETRO"/>
    <s v="D"/>
    <n v="0.06"/>
    <n v="2000"/>
    <n v="1"/>
    <m/>
    <n v="120"/>
    <m/>
  </r>
  <r>
    <x v="1"/>
    <x v="4"/>
    <s v="asp cz"/>
    <n v="125"/>
    <m/>
    <s v="LETTO PER DEGENZA ELETTRIFICATO"/>
    <m/>
    <m/>
    <s v="."/>
    <s v="."/>
    <n v="40159"/>
    <m/>
    <m/>
    <m/>
    <m/>
    <m/>
    <m/>
    <s v="P.O. LAMEZIA TERME"/>
    <m/>
    <s v="UROLOGIA"/>
    <s v="AMBULATORIO N. 12"/>
    <m/>
    <n v="0"/>
    <m/>
    <s v="LETTO PER DEGENZA ELETTRIFICATO"/>
    <s v="E"/>
    <n v="0.04"/>
    <n v="2000"/>
    <n v="1"/>
    <m/>
    <n v="80"/>
    <m/>
  </r>
  <r>
    <x v="1"/>
    <x v="4"/>
    <s v="asp cz"/>
    <n v="126"/>
    <m/>
    <s v="LITOTRITORE ENDOSCOPICO"/>
    <m/>
    <m/>
    <s v="."/>
    <s v="."/>
    <s v="34-03-04-33"/>
    <m/>
    <m/>
    <m/>
    <m/>
    <m/>
    <m/>
    <s v="P.O. LAMEZIA TERME"/>
    <m/>
    <s v="UROLOGIA"/>
    <s v="AMBULATORIO N. 12"/>
    <m/>
    <n v="0"/>
    <m/>
    <s v="LITOTRITORE ENDOSCOPICO"/>
    <s v="A"/>
    <n v="0.12"/>
    <n v="4000"/>
    <n v="1"/>
    <m/>
    <n v="480"/>
    <m/>
  </r>
  <r>
    <x v="1"/>
    <x v="4"/>
    <s v="asp cz"/>
    <n v="127"/>
    <m/>
    <s v="RIPRODUTTORE VIDEO O DIGITALE DI BIOIMMAGINI"/>
    <m/>
    <m/>
    <s v="SONY CORP"/>
    <s v="UP 960 CE"/>
    <n v="51232"/>
    <m/>
    <m/>
    <m/>
    <m/>
    <m/>
    <m/>
    <s v="P.O. LAMEZIA TERME"/>
    <m/>
    <s v="UROLOGIA"/>
    <s v="AMBULATORIO N. 12"/>
    <m/>
    <n v="0"/>
    <m/>
    <s v="RIPRODUTTORE VIDEO O DIGITALE DI BIOIMMAGINI"/>
    <s v="E"/>
    <n v="0.04"/>
    <n v="2000"/>
    <n v="1"/>
    <m/>
    <n v="80"/>
    <m/>
  </r>
  <r>
    <x v="1"/>
    <x v="4"/>
    <s v="asp cz"/>
    <n v="128"/>
    <m/>
    <s v="ECOTOMOGRAFO"/>
    <m/>
    <m/>
    <s v="."/>
    <s v="."/>
    <s v="A39003416"/>
    <m/>
    <m/>
    <m/>
    <m/>
    <m/>
    <m/>
    <s v="P.O. LAMEZIA TERME"/>
    <m/>
    <s v="UROLOGIA"/>
    <s v="AMBULATORIO N. 12"/>
    <m/>
    <n v="0"/>
    <m/>
    <s v="ECOTOMOGRAFO"/>
    <s v="C"/>
    <n v="0.08"/>
    <n v="15000"/>
    <n v="1"/>
    <m/>
    <n v="1200"/>
    <m/>
  </r>
  <r>
    <x v="1"/>
    <x v="4"/>
    <s v="asp cz"/>
    <n v="129"/>
    <m/>
    <s v="RIPRODUTTORE VIDEO O DIGITALE DI BIOIMMAGINI"/>
    <m/>
    <m/>
    <s v="SONY CORP"/>
    <s v="UP 890 CE"/>
    <s v="3403C"/>
    <m/>
    <m/>
    <m/>
    <m/>
    <m/>
    <m/>
    <s v="P.O. LAMEZIA TERME"/>
    <m/>
    <s v="UROLOGIA"/>
    <s v="AMBULATORIO N. 12"/>
    <m/>
    <n v="0"/>
    <m/>
    <s v="RIPRODUTTORE VIDEO O DIGITALE DI BIOIMMAGINI"/>
    <s v="E"/>
    <n v="0.04"/>
    <n v="2000"/>
    <n v="1"/>
    <m/>
    <n v="80"/>
    <m/>
  </r>
  <r>
    <x v="1"/>
    <x v="4"/>
    <s v="asp cz"/>
    <n v="130"/>
    <m/>
    <s v="GENERATORE DI FUNZIONI"/>
    <m/>
    <m/>
    <s v="."/>
    <s v="."/>
    <n v="20102"/>
    <m/>
    <m/>
    <m/>
    <m/>
    <m/>
    <m/>
    <s v="P.O. LAMEZIA TERME"/>
    <m/>
    <s v="UROLOGIA"/>
    <s v="AMBULATORIO N. 12"/>
    <m/>
    <n v="0"/>
    <m/>
    <s v="GENERATORE DI FUNZIONI"/>
    <s v="F"/>
    <n v="0.03"/>
    <n v="0"/>
    <n v="1"/>
    <m/>
    <n v="0"/>
    <m/>
  </r>
  <r>
    <x v="1"/>
    <x v="4"/>
    <s v="asp cz"/>
    <n v="131"/>
    <m/>
    <s v="DIAFANOSCOPIO"/>
    <m/>
    <m/>
    <s v="ACCESSORIO RADIOGRAFICO SPA"/>
    <n v="76316"/>
    <m/>
    <m/>
    <m/>
    <m/>
    <m/>
    <m/>
    <m/>
    <s v="P.O. LAMEZIA TERME"/>
    <m/>
    <s v="UROLOGIA"/>
    <s v="AMBULATORIO N. 12"/>
    <m/>
    <n v="0"/>
    <m/>
    <s v="DIAFANOSCOPIO"/>
    <s v="F"/>
    <n v="0.03"/>
    <n v="266.66666666666669"/>
    <n v="1"/>
    <m/>
    <n v="8"/>
    <m/>
  </r>
  <r>
    <x v="1"/>
    <x v="4"/>
    <s v="asp cz"/>
    <n v="132"/>
    <m/>
    <s v="CISTOSCOPIO"/>
    <m/>
    <m/>
    <s v="."/>
    <s v="."/>
    <n v="2173653"/>
    <m/>
    <m/>
    <m/>
    <m/>
    <m/>
    <m/>
    <s v="P.O. LAMEZIA TERME"/>
    <m/>
    <s v="UROLOGIA"/>
    <s v="AMBULATORIO N. 12"/>
    <m/>
    <n v="0"/>
    <m/>
    <s v="CISTOSCOPIO"/>
    <s v="A"/>
    <n v="0.12"/>
    <n v="6000"/>
    <n v="1"/>
    <m/>
    <n v="720"/>
    <m/>
  </r>
  <r>
    <x v="1"/>
    <x v="4"/>
    <s v="asp cz"/>
    <n v="133"/>
    <m/>
    <s v="CISTOSCOPIO"/>
    <m/>
    <m/>
    <s v="."/>
    <s v="."/>
    <n v="2172121"/>
    <m/>
    <m/>
    <m/>
    <m/>
    <m/>
    <m/>
    <s v="P.O. LAMEZIA TERME"/>
    <m/>
    <s v="UROLOGIA"/>
    <s v="AMBULATORIO N. 12"/>
    <m/>
    <n v="0"/>
    <m/>
    <s v="CISTOSCOPIO"/>
    <s v="A"/>
    <n v="0.12"/>
    <n v="6000"/>
    <n v="1"/>
    <m/>
    <n v="720"/>
    <m/>
  </r>
  <r>
    <x v="1"/>
    <x v="4"/>
    <s v="asp cz"/>
    <n v="134"/>
    <m/>
    <s v="ECOTOMOGRAFO"/>
    <m/>
    <m/>
    <s v="."/>
    <s v="."/>
    <n v="1896117"/>
    <m/>
    <m/>
    <m/>
    <m/>
    <m/>
    <m/>
    <s v="P.O. LAMEZIA TERME"/>
    <m/>
    <s v="UROLOGIA"/>
    <s v="AMBULATORIO N. 12"/>
    <m/>
    <n v="0"/>
    <m/>
    <s v="ECOTOMOGRAFO"/>
    <s v="C"/>
    <n v="0.08"/>
    <n v="15000"/>
    <n v="1"/>
    <m/>
    <n v="1200"/>
    <m/>
  </r>
  <r>
    <x v="1"/>
    <x v="4"/>
    <s v="asp cz"/>
    <n v="135"/>
    <m/>
    <s v="RIPRODUTTORE VIDEO O DIGITALE DI BIOIMMAGINI"/>
    <m/>
    <m/>
    <s v="SONY CORP"/>
    <s v="UP 895 MD"/>
    <n v="104115"/>
    <m/>
    <m/>
    <m/>
    <m/>
    <m/>
    <m/>
    <s v="P.O. LAMEZIA TERME"/>
    <m/>
    <s v="UROLOGIA"/>
    <s v="AMBULATORIO N. 12"/>
    <m/>
    <n v="0"/>
    <m/>
    <s v="RIPRODUTTORE VIDEO O DIGITALE DI BIOIMMAGINI"/>
    <s v="E"/>
    <n v="0.04"/>
    <n v="2000"/>
    <n v="1"/>
    <m/>
    <n v="80"/>
    <m/>
  </r>
  <r>
    <x v="1"/>
    <x v="4"/>
    <s v="asp cz"/>
    <n v="136"/>
    <m/>
    <s v="SONDA ECOGRAFICA"/>
    <m/>
    <m/>
    <s v="."/>
    <s v="."/>
    <n v="3015344"/>
    <m/>
    <m/>
    <m/>
    <m/>
    <m/>
    <m/>
    <s v="P.O. LAMEZIA TERME"/>
    <m/>
    <s v="UROLOGIA"/>
    <s v="AMBULATORIO N. 12"/>
    <m/>
    <n v="0"/>
    <m/>
    <s v="SONDA ECOGRAFICA"/>
    <s v="C"/>
    <n v="0.08"/>
    <n v="5000"/>
    <n v="1"/>
    <m/>
    <n v="400"/>
    <m/>
  </r>
  <r>
    <x v="1"/>
    <x v="4"/>
    <s v="asp cz"/>
    <n v="137"/>
    <m/>
    <s v="SONDA ECOGRAFICA"/>
    <m/>
    <m/>
    <s v="B &amp; K MEDICAL AS"/>
    <s v="8820 E"/>
    <n v="1895843"/>
    <m/>
    <m/>
    <m/>
    <m/>
    <m/>
    <m/>
    <s v="P.O. LAMEZIA TERME"/>
    <m/>
    <s v="UROLOGIA"/>
    <s v="AMBULATORIO N. 12"/>
    <m/>
    <n v="0"/>
    <m/>
    <s v="SONDA ECOGRAFICA"/>
    <s v="C"/>
    <n v="0.08"/>
    <n v="5000"/>
    <n v="1"/>
    <m/>
    <n v="400"/>
    <m/>
  </r>
  <r>
    <x v="1"/>
    <x v="4"/>
    <s v="asp cz"/>
    <n v="138"/>
    <m/>
    <s v="SONDA ECOGRAFICA"/>
    <m/>
    <m/>
    <s v="B &amp; K MEDICAL AS"/>
    <n v="8570"/>
    <n v="1864472"/>
    <m/>
    <m/>
    <m/>
    <m/>
    <m/>
    <m/>
    <s v="P.O. LAMEZIA TERME"/>
    <m/>
    <s v="UROLOGIA"/>
    <s v="AMBULATORIO N. 12"/>
    <m/>
    <n v="0"/>
    <m/>
    <s v="SONDA ECOGRAFICA"/>
    <s v="C"/>
    <n v="0.08"/>
    <n v="5000"/>
    <n v="1"/>
    <m/>
    <n v="400"/>
    <m/>
  </r>
  <r>
    <x v="1"/>
    <x v="4"/>
    <s v="asp cz"/>
    <n v="139"/>
    <m/>
    <s v="CISTOSCOPIO"/>
    <m/>
    <m/>
    <s v="."/>
    <s v="."/>
    <s v="500026 3895"/>
    <m/>
    <m/>
    <m/>
    <m/>
    <m/>
    <m/>
    <s v="P.O. LAMEZIA TERME"/>
    <m/>
    <s v="UROLOGIA"/>
    <s v="AMBULATORIO N. 12"/>
    <m/>
    <n v="0"/>
    <m/>
    <s v="CISTOSCOPIO"/>
    <s v="A"/>
    <n v="0.12"/>
    <n v="6000"/>
    <n v="1"/>
    <m/>
    <n v="720"/>
    <m/>
  </r>
  <r>
    <x v="1"/>
    <x v="4"/>
    <s v="asp cz"/>
    <n v="140"/>
    <m/>
    <s v="POMPA A SIRINGA"/>
    <m/>
    <m/>
    <s v="FRESENIUS MEDICAL CARE AG"/>
    <s v="PILOT ANEASTHESIA 2"/>
    <n v="18277479"/>
    <m/>
    <m/>
    <m/>
    <m/>
    <m/>
    <m/>
    <s v="P.O. LAMEZIA TERME"/>
    <m/>
    <s v="BLOCCO OPERATORIO"/>
    <s v="DEPOSITO"/>
    <m/>
    <n v="0"/>
    <m/>
    <s v="POMPA A SIRINGA"/>
    <s v="E"/>
    <n v="0.04"/>
    <n v="2000"/>
    <n v="1"/>
    <m/>
    <n v="80"/>
    <m/>
  </r>
  <r>
    <x v="1"/>
    <x v="4"/>
    <s v="asp cz"/>
    <n v="141"/>
    <m/>
    <s v="FONTE LUMINOSA PER ENDOSCOPIA"/>
    <m/>
    <m/>
    <s v="GIMA SPA"/>
    <s v="."/>
    <m/>
    <m/>
    <m/>
    <m/>
    <m/>
    <m/>
    <m/>
    <s v="P.O. LAMEZIA TERME"/>
    <m/>
    <s v="OTORINO LARINGOIATRIA"/>
    <s v="AMBULATORIO N. 9"/>
    <m/>
    <n v="0"/>
    <m/>
    <s v="FONTE LUMINOSA PER ENDOSCOPIA"/>
    <s v="D"/>
    <n v="0.06"/>
    <n v="2000"/>
    <n v="1"/>
    <m/>
    <n v="120"/>
    <m/>
  </r>
  <r>
    <x v="1"/>
    <x v="4"/>
    <s v="asp cz"/>
    <n v="142"/>
    <m/>
    <s v="ASPIRATORE MEDICO CHIRURGICO"/>
    <m/>
    <m/>
    <s v="GIMA SPA"/>
    <s v="SUPER TOBI"/>
    <n v="3636"/>
    <m/>
    <m/>
    <m/>
    <m/>
    <m/>
    <m/>
    <s v="P.O. LAMEZIA TERME"/>
    <m/>
    <s v="OTORINO LARINGOIATRIA"/>
    <s v="AMBULATORIO N. 9"/>
    <m/>
    <n v="0"/>
    <m/>
    <s v="ASPIRATORE MEDICO CHIRURGICO"/>
    <s v="F"/>
    <n v="0.03"/>
    <n v="1333.3333333333333"/>
    <n v="1"/>
    <m/>
    <n v="39.999999999999993"/>
    <m/>
  </r>
  <r>
    <x v="1"/>
    <x v="4"/>
    <s v="asp cz"/>
    <n v="143"/>
    <m/>
    <s v="ACCESSORI VARI"/>
    <m/>
    <m/>
    <s v="."/>
    <s v="."/>
    <n v="7"/>
    <m/>
    <m/>
    <m/>
    <m/>
    <m/>
    <m/>
    <s v="P.O. LAMEZIA TERME"/>
    <m/>
    <s v="OTORINO LARINGOIATRIA"/>
    <s v="AMBULATORIO N. 9"/>
    <m/>
    <n v="0"/>
    <m/>
    <s v="ACCESSORI VARI"/>
    <s v="F"/>
    <n v="0.03"/>
    <n v="1225.42"/>
    <n v="1"/>
    <m/>
    <n v="36.762599999999999"/>
    <m/>
  </r>
  <r>
    <x v="1"/>
    <x v="4"/>
    <s v="asp cz"/>
    <n v="144"/>
    <m/>
    <s v="IMPEDENZOMETRO"/>
    <m/>
    <m/>
    <s v="."/>
    <s v="."/>
    <s v="IM1DA 13100117"/>
    <m/>
    <m/>
    <m/>
    <m/>
    <m/>
    <m/>
    <s v="P.O. LAMEZIA TERME"/>
    <m/>
    <s v="OTORINO LARINGOIATRIA"/>
    <s v="AMBULATORIO N. 9"/>
    <m/>
    <n v="0"/>
    <m/>
    <s v="IMPEDENZIOMETRO"/>
    <s v="D"/>
    <n v="0.06"/>
    <n v="2887.01"/>
    <n v="1"/>
    <m/>
    <n v="173.22060000000002"/>
    <m/>
  </r>
  <r>
    <x v="1"/>
    <x v="4"/>
    <s v="asp cz"/>
    <n v="145"/>
    <m/>
    <s v="AUDIOMETRO"/>
    <m/>
    <m/>
    <s v="MAICO HEARING INSTRUMENTS INC"/>
    <s v="MA 41"/>
    <s v="MA9001413"/>
    <m/>
    <m/>
    <m/>
    <m/>
    <m/>
    <m/>
    <s v="P.O. LAMEZIA TERME"/>
    <m/>
    <s v="OTORINO LARINGOIATRIA"/>
    <s v="AMBULATORIO N. 9"/>
    <m/>
    <n v="0"/>
    <m/>
    <s v="AUDIOMETRO"/>
    <s v="C"/>
    <n v="0.08"/>
    <n v="1500"/>
    <n v="1"/>
    <m/>
    <n v="120"/>
    <m/>
  </r>
  <r>
    <x v="1"/>
    <x v="4"/>
    <s v="asp cz"/>
    <n v="146"/>
    <m/>
    <s v="CAMERA PER AUDIOMETRIA"/>
    <m/>
    <m/>
    <s v="."/>
    <s v="."/>
    <n v="92013021"/>
    <m/>
    <m/>
    <m/>
    <m/>
    <m/>
    <m/>
    <s v="P.O. LAMEZIA TERME"/>
    <m/>
    <s v="OTORINO LARINGOIATRIA"/>
    <s v="AMBULATORIO N. 9"/>
    <m/>
    <n v="0"/>
    <m/>
    <s v="CAMERA PER AUDIOMETRIA"/>
    <s v="D"/>
    <n v="0.06"/>
    <n v="666.66666666666663"/>
    <n v="1"/>
    <m/>
    <n v="39.999999999999993"/>
    <m/>
  </r>
  <r>
    <x v="1"/>
    <x v="4"/>
    <s v="asp cz"/>
    <n v="147"/>
    <m/>
    <s v="EMISSIONI OTOACUSTICHE, APPARECCHIO PER"/>
    <m/>
    <m/>
    <s v="OTODYNAMICS LTD"/>
    <s v="OTOPORT SCREENER"/>
    <s v="ECN07024274/V35"/>
    <m/>
    <m/>
    <m/>
    <m/>
    <m/>
    <m/>
    <s v="P.O. LAMEZIA TERME"/>
    <m/>
    <s v="OTORINO LARINGOIATRIA"/>
    <s v="AMBULATORIO N. 9"/>
    <m/>
    <n v="0"/>
    <m/>
    <s v="EMISSIONI OTOACUSTICHE, APPARECCHIO PER"/>
    <s v="C"/>
    <n v="0.08"/>
    <n v="1000"/>
    <n v="1"/>
    <m/>
    <n v="80"/>
    <m/>
  </r>
  <r>
    <x v="1"/>
    <x v="4"/>
    <s v="asp cz"/>
    <n v="148"/>
    <m/>
    <s v="POMPA A SIRINGA"/>
    <m/>
    <m/>
    <s v="FRESENIUS MEDICAL CARE AG"/>
    <s v="PILOT ANEASTHESIA 2"/>
    <n v="18277482"/>
    <m/>
    <m/>
    <m/>
    <m/>
    <m/>
    <m/>
    <s v="P.O. LAMEZIA TERME"/>
    <m/>
    <s v="BLOCCO OPERATORIO"/>
    <s v="DEPOSITO"/>
    <m/>
    <n v="0"/>
    <m/>
    <s v="POMPA A SIRINGA"/>
    <s v="E"/>
    <n v="0.04"/>
    <n v="2000"/>
    <n v="1"/>
    <m/>
    <n v="80"/>
    <m/>
  </r>
  <r>
    <x v="1"/>
    <x v="4"/>
    <s v="asp cz"/>
    <n v="149"/>
    <m/>
    <s v="VIDEOLARINGOSCOPIO"/>
    <m/>
    <m/>
    <s v="SATURN BIOMEDICAL SYSTEM"/>
    <s v="GLIDE SCOPE"/>
    <n v="4503120368"/>
    <m/>
    <m/>
    <m/>
    <m/>
    <m/>
    <m/>
    <s v="P.O. LAMEZIA TERME"/>
    <m/>
    <s v="BLOCCO OPERATORIO"/>
    <s v="DEPOSITO"/>
    <m/>
    <n v="0"/>
    <m/>
    <s v="VIDEOLARINGOSCOPIO"/>
    <s v="A"/>
    <n v="0.12"/>
    <n v="10000"/>
    <n v="1"/>
    <m/>
    <n v="1200"/>
    <m/>
  </r>
  <r>
    <x v="1"/>
    <x v="4"/>
    <s v="asp cz"/>
    <n v="150"/>
    <m/>
    <s v="FONTE LUMINOSA PER ENDOSCOPIA"/>
    <m/>
    <m/>
    <s v="DYONICS INC"/>
    <s v="AB II"/>
    <s v="FY0323"/>
    <m/>
    <m/>
    <m/>
    <m/>
    <m/>
    <m/>
    <s v="P.O. LAMEZIA TERME"/>
    <m/>
    <s v="BLOCCO OPERATORIO"/>
    <s v="DEPOSITO"/>
    <m/>
    <n v="0"/>
    <m/>
    <s v="FONTE LUMINOSA PER ENDOSCOPIA"/>
    <s v="D"/>
    <n v="0.06"/>
    <n v="2000"/>
    <n v="1"/>
    <m/>
    <n v="120"/>
    <m/>
  </r>
  <r>
    <x v="1"/>
    <x v="4"/>
    <s v="asp cz"/>
    <n v="151"/>
    <m/>
    <s v="MONITOR PER PERSONAL COMPUTER"/>
    <m/>
    <m/>
    <s v="PANASONIC"/>
    <s v="."/>
    <s v="EM2130046"/>
    <m/>
    <m/>
    <m/>
    <m/>
    <m/>
    <m/>
    <s v="P.O. LAMEZIA TERME"/>
    <m/>
    <s v="BLOCCO OPERATORIO"/>
    <s v="DEPOSITO"/>
    <m/>
    <n v="0"/>
    <m/>
    <s v="MONITOR PER PERSONAL COMPUTER"/>
    <s v="F"/>
    <n v="0.03"/>
    <n v="263.14999999999998"/>
    <n v="1"/>
    <m/>
    <n v="7.894499999999999"/>
    <m/>
  </r>
  <r>
    <x v="1"/>
    <x v="4"/>
    <s v="asp cz"/>
    <n v="152"/>
    <m/>
    <s v="MICROSCOPIO OTTICO DA LABORATORIO"/>
    <m/>
    <m/>
    <s v="LEICA MICROSCOPY AND SCIENTIFIC INSTRUMENTS"/>
    <s v="DM IL"/>
    <n v="520802"/>
    <m/>
    <m/>
    <m/>
    <m/>
    <m/>
    <m/>
    <s v="P.O. LAMEZIA TERME"/>
    <m/>
    <s v="MALATTIE INFETTIVE"/>
    <s v="STANZA 1"/>
    <m/>
    <n v="0"/>
    <m/>
    <s v="MICROSCOPIO OTTICO DA LABORATORIO"/>
    <s v="E"/>
    <n v="0.04"/>
    <n v="5000"/>
    <n v="1"/>
    <m/>
    <n v="200"/>
    <m/>
  </r>
  <r>
    <x v="1"/>
    <x v="4"/>
    <s v="asp cz"/>
    <n v="153"/>
    <m/>
    <s v="ELETTROFORESI CAPILLARE, APPARECCHIO PER"/>
    <m/>
    <m/>
    <s v="APPLIED BIOSYSTEMS INC"/>
    <s v="ABI PRISM 310 GENETIC ANALYZER"/>
    <n v="310000056"/>
    <m/>
    <m/>
    <m/>
    <m/>
    <m/>
    <m/>
    <s v="P.O. LAMEZIA TERME"/>
    <m/>
    <s v="MALATTIE INFETTIVE"/>
    <s v="STANZA 1"/>
    <m/>
    <n v="0"/>
    <m/>
    <s v="ELETTROFORESI CAPILLARE, APPARECCHIO PER"/>
    <s v="B"/>
    <n v="0.1"/>
    <n v="4000"/>
    <n v="1"/>
    <m/>
    <n v="400"/>
    <m/>
  </r>
  <r>
    <x v="1"/>
    <x v="4"/>
    <s v="asp cz"/>
    <n v="154"/>
    <m/>
    <s v="PERSONAL COMPUTER"/>
    <m/>
    <m/>
    <s v="APPLE COMPUTER INC"/>
    <s v="."/>
    <s v="XA0260B3JZO"/>
    <m/>
    <m/>
    <m/>
    <m/>
    <m/>
    <m/>
    <s v="P.O. LAMEZIA TERME"/>
    <m/>
    <s v="MALATTIE INFETTIVE"/>
    <s v="STANZA 1"/>
    <m/>
    <n v="0"/>
    <m/>
    <s v="PERSONAL COMPUTER"/>
    <s v="F"/>
    <n v="0.03"/>
    <n v="1500"/>
    <n v="1"/>
    <m/>
    <n v="45"/>
    <m/>
  </r>
  <r>
    <x v="1"/>
    <x v="4"/>
    <s v="asp cz"/>
    <n v="155"/>
    <m/>
    <s v="MONITOR TELEVISIVO PER BIOIMMAGINI"/>
    <m/>
    <m/>
    <s v="SONY CORP"/>
    <s v="TRINITRON"/>
    <n v="4097844"/>
    <m/>
    <m/>
    <m/>
    <m/>
    <m/>
    <m/>
    <s v="P.O. LAMEZIA TERME"/>
    <m/>
    <s v="MALATTIE INFETTIVE"/>
    <s v="STANZA 1"/>
    <m/>
    <n v="0"/>
    <m/>
    <s v="MONITOR TELEVISIVO PER BIOIMMAGINI"/>
    <s v="F"/>
    <n v="0.03"/>
    <n v="2666.666666666667"/>
    <n v="1"/>
    <m/>
    <n v="80"/>
    <m/>
  </r>
  <r>
    <x v="1"/>
    <x v="4"/>
    <s v="asp cz"/>
    <n v="156"/>
    <m/>
    <s v="PERSONAL COMPUTER"/>
    <m/>
    <m/>
    <s v="DELL COMPUTER CORP"/>
    <s v="OPTIPLEX"/>
    <s v="8Y8QBD1"/>
    <m/>
    <m/>
    <m/>
    <m/>
    <m/>
    <m/>
    <s v="P.O. LAMEZIA TERME"/>
    <m/>
    <s v="MALATTIE INFETTIVE"/>
    <s v="STANZA 1"/>
    <m/>
    <n v="0"/>
    <m/>
    <s v="PERSONAL COMPUTER"/>
    <s v="F"/>
    <n v="0.03"/>
    <n v="1500"/>
    <n v="1"/>
    <m/>
    <n v="45"/>
    <m/>
  </r>
  <r>
    <x v="1"/>
    <x v="4"/>
    <s v="asp cz"/>
    <n v="157"/>
    <m/>
    <s v="MONITOR PER PERSONAL COMPUTER"/>
    <m/>
    <m/>
    <s v="DELL COMPUTER CORP"/>
    <s v="."/>
    <s v="CN0KU7897618765C57Q"/>
    <m/>
    <m/>
    <m/>
    <m/>
    <m/>
    <m/>
    <s v="P.O. LAMEZIA TERME"/>
    <m/>
    <s v="MALATTIE INFETTIVE"/>
    <s v="STANZA 1"/>
    <m/>
    <n v="0"/>
    <m/>
    <s v="MONITOR PER PERSONAL COMPUTER"/>
    <s v="F"/>
    <n v="0.03"/>
    <n v="263.14999999999998"/>
    <n v="1"/>
    <m/>
    <n v="7.894499999999999"/>
    <m/>
  </r>
  <r>
    <x v="1"/>
    <x v="4"/>
    <s v="asp cz"/>
    <n v="158"/>
    <m/>
    <s v="STAMPANTE PER COMPUTER"/>
    <m/>
    <m/>
    <s v="HEWLETT PACKARD CO"/>
    <s v="DESK JET 694 C"/>
    <s v="MY6AJ9R 3X5"/>
    <m/>
    <m/>
    <m/>
    <m/>
    <m/>
    <m/>
    <s v="P.O. LAMEZIA TERME"/>
    <m/>
    <s v="MALATTIE INFETTIVE"/>
    <s v="STANZA 1"/>
    <m/>
    <n v="0"/>
    <m/>
    <s v="STAMPANTE PER COMPUTER"/>
    <s v="F"/>
    <n v="0.03"/>
    <n v="0"/>
    <n v="1"/>
    <m/>
    <n v="0"/>
    <m/>
  </r>
  <r>
    <x v="1"/>
    <x v="4"/>
    <s v="asp cz"/>
    <n v="159"/>
    <m/>
    <s v="ELETTROFORESI CAPILLARE, APPARECCHIO PER"/>
    <m/>
    <m/>
    <s v="APPLIED BIOSYSTEMS INC"/>
    <s v="3130 GENETIC ANALYZER"/>
    <s v="20353-028"/>
    <m/>
    <m/>
    <m/>
    <m/>
    <m/>
    <m/>
    <s v="P.O. LAMEZIA TERME"/>
    <m/>
    <s v="MALATTIE INFETTIVE"/>
    <s v="STANZA 1"/>
    <m/>
    <n v="0"/>
    <m/>
    <s v="ELETTROFORESI CAPILLARE, APPARECCHIO PER"/>
    <s v="B"/>
    <n v="0.1"/>
    <n v="4000"/>
    <n v="1"/>
    <m/>
    <n v="400"/>
    <m/>
  </r>
  <r>
    <x v="1"/>
    <x v="4"/>
    <s v="asp cz"/>
    <n v="160"/>
    <m/>
    <s v="PREPARATORE AUTOMATICO DI TEMPLATE"/>
    <m/>
    <m/>
    <s v="LIFE TECHNOLOGIES LTD"/>
    <s v="ION ONETOUCH 2"/>
    <n v="412464"/>
    <m/>
    <m/>
    <m/>
    <m/>
    <m/>
    <m/>
    <s v="P.O. LAMEZIA TERME"/>
    <m/>
    <s v="MALATTIE INFETTIVE"/>
    <s v="STANZA 1"/>
    <m/>
    <n v="0"/>
    <m/>
    <s v="PREPARATORE AUTOMATICO DI TEMPLATE"/>
    <s v="F"/>
    <n v="0.03"/>
    <n v="35000"/>
    <n v="1"/>
    <m/>
    <n v="1050"/>
    <m/>
  </r>
  <r>
    <x v="1"/>
    <x v="4"/>
    <s v="asp cz"/>
    <n v="161"/>
    <m/>
    <s v="PREPARATORE AUTOMATICO DI TEMPLATE"/>
    <m/>
    <m/>
    <s v="INVITROGEN LIFE TECHNOLOGIES INC"/>
    <s v="ION ONE TOUCH ES"/>
    <n v="412464"/>
    <m/>
    <m/>
    <m/>
    <m/>
    <m/>
    <m/>
    <s v="P.O. LAMEZIA TERME"/>
    <m/>
    <s v="MALATTIE INFETTIVE"/>
    <s v="STANZA 1"/>
    <m/>
    <n v="0"/>
    <m/>
    <s v="PREPARATORE AUTOMATICO DI TEMPLATE"/>
    <s v="F"/>
    <n v="0.03"/>
    <n v="35000"/>
    <n v="1"/>
    <m/>
    <n v="1050"/>
    <m/>
  </r>
  <r>
    <x v="1"/>
    <x v="4"/>
    <s v="asp cz"/>
    <n v="162"/>
    <m/>
    <s v="AMPLIFICATORE DI SEQUENZE NUCLEOTIDICHE"/>
    <m/>
    <m/>
    <s v="LIFE TECHNOLOGIES LTD"/>
    <s v="ION PERSONAL GENOME MACHINE"/>
    <n v="25080363"/>
    <m/>
    <m/>
    <m/>
    <m/>
    <m/>
    <m/>
    <s v="P.O. LAMEZIA TERME"/>
    <m/>
    <s v="MALATTIE INFETTIVE"/>
    <s v="STANZA 1"/>
    <m/>
    <n v="0"/>
    <m/>
    <s v="AMPLIFICATORE DI SEQUENZE NUCLEOTIDICHE"/>
    <s v="B"/>
    <n v="0.1"/>
    <n v="15607.38"/>
    <n v="1"/>
    <m/>
    <n v="1560.7380000000001"/>
    <m/>
  </r>
  <r>
    <x v="1"/>
    <x v="4"/>
    <s v="asp cz"/>
    <n v="163"/>
    <m/>
    <s v="PERSONAL COMPUTER"/>
    <m/>
    <m/>
    <s v="DELL COMPUTER CORP"/>
    <s v="."/>
    <s v="8147X3V1"/>
    <m/>
    <m/>
    <m/>
    <m/>
    <m/>
    <m/>
    <s v="P.O. LAMEZIA TERME"/>
    <m/>
    <s v="MALATTIE INFETTIVE"/>
    <s v="STANZA 1"/>
    <m/>
    <n v="0"/>
    <m/>
    <s v="PERSONAL COMPUTER"/>
    <s v="F"/>
    <n v="0.03"/>
    <n v="1500"/>
    <n v="1"/>
    <m/>
    <n v="45"/>
    <m/>
  </r>
  <r>
    <x v="1"/>
    <x v="4"/>
    <s v="asp cz"/>
    <n v="164"/>
    <m/>
    <s v="CENTRIFUGA REFRIGERATA"/>
    <m/>
    <m/>
    <s v="."/>
    <s v="."/>
    <n v="12040697"/>
    <m/>
    <m/>
    <m/>
    <m/>
    <m/>
    <m/>
    <s v="P.O. LAMEZIA TERME"/>
    <m/>
    <s v="MALATTIE INFETTIVE"/>
    <s v="STANZA 1"/>
    <m/>
    <n v="0"/>
    <m/>
    <s v="CENTRIFUGA REFRIGERATA"/>
    <s v="E"/>
    <n v="0.04"/>
    <n v="8000"/>
    <n v="1"/>
    <m/>
    <n v="320"/>
    <m/>
  </r>
  <r>
    <x v="1"/>
    <x v="4"/>
    <s v="asp cz"/>
    <n v="165"/>
    <m/>
    <s v="GRUPPO DI CONTINUITA' (UPS)"/>
    <m/>
    <m/>
    <s v="TECNOWARE POWER SYSTEM SRL"/>
    <s v="UPS EVO 2.0"/>
    <s v="83E21009100037"/>
    <m/>
    <m/>
    <m/>
    <m/>
    <m/>
    <m/>
    <s v="P.O. LAMEZIA TERME"/>
    <m/>
    <s v="MALATTIE INFETTIVE"/>
    <s v="STANZA 1"/>
    <m/>
    <n v="0"/>
    <m/>
    <s v="GRUPPO DI CONTINUITA' (UPS)"/>
    <s v="D"/>
    <n v="0.06"/>
    <n v="1554.48"/>
    <n v="1"/>
    <m/>
    <n v="93.268799999999999"/>
    <m/>
  </r>
  <r>
    <x v="1"/>
    <x v="4"/>
    <s v="asp cz"/>
    <n v="166"/>
    <m/>
    <s v="CAPPA STERILE"/>
    <m/>
    <m/>
    <s v="BIOAIR INSTRUMENTS SRL"/>
    <s v="TOP SAFE 1.5"/>
    <s v="I11L52N2219"/>
    <m/>
    <m/>
    <m/>
    <m/>
    <m/>
    <m/>
    <s v="P.O. LAMEZIA TERME"/>
    <m/>
    <s v="MALATTIE INFETTIVE"/>
    <s v="STANZA 1"/>
    <m/>
    <n v="0"/>
    <m/>
    <s v="CAPPA STERILE"/>
    <s v="F"/>
    <n v="0.03"/>
    <n v="40000"/>
    <n v="1"/>
    <m/>
    <n v="1200"/>
    <m/>
  </r>
  <r>
    <x v="1"/>
    <x v="4"/>
    <s v="asp cz"/>
    <n v="167"/>
    <m/>
    <s v="CONGELATORE DA LABORATORIO"/>
    <m/>
    <m/>
    <s v="ANGELANTONI INDUSTRIE SPA"/>
    <s v="GT 3083 E"/>
    <n v="18372"/>
    <m/>
    <m/>
    <m/>
    <m/>
    <m/>
    <m/>
    <s v="P.O. LAMEZIA TERME"/>
    <m/>
    <s v="MALATTIE INFETTIVE"/>
    <s v="STANZA 1"/>
    <m/>
    <n v="0"/>
    <m/>
    <s v="CONGELATORE DA LABORATORIO"/>
    <s v="E"/>
    <n v="0.04"/>
    <n v="6000"/>
    <n v="1"/>
    <m/>
    <n v="240"/>
    <m/>
  </r>
  <r>
    <x v="1"/>
    <x v="4"/>
    <s v="asp cz"/>
    <n v="168"/>
    <m/>
    <s v="BILANCIA TECNICA"/>
    <m/>
    <m/>
    <s v="ORMA SCIENTIFIC INSTRUMENTS SRL"/>
    <s v="BC 180"/>
    <s v="BC180"/>
    <m/>
    <m/>
    <m/>
    <m/>
    <m/>
    <m/>
    <s v="P.O. LAMEZIA TERME"/>
    <m/>
    <s v="MALATTIE INFETTIVE"/>
    <s v="STANZA 1"/>
    <m/>
    <n v="0"/>
    <m/>
    <s v="BILANCIA TECNICA"/>
    <s v="E"/>
    <n v="0.04"/>
    <n v="1000"/>
    <n v="1"/>
    <m/>
    <n v="40"/>
    <m/>
  </r>
  <r>
    <x v="1"/>
    <x v="4"/>
    <s v="asp cz"/>
    <n v="169"/>
    <m/>
    <s v="CENTRIFUGA"/>
    <m/>
    <m/>
    <s v="EPPENDORF AG"/>
    <n v="5416"/>
    <n v="1398"/>
    <m/>
    <m/>
    <m/>
    <m/>
    <m/>
    <m/>
    <s v="P.O. LAMEZIA TERME"/>
    <m/>
    <s v="MALATTIE INFETTIVE"/>
    <s v="STANZA 1"/>
    <m/>
    <n v="0"/>
    <m/>
    <s v="CENTRIFUGA"/>
    <s v="E"/>
    <n v="0.04"/>
    <n v="4000"/>
    <n v="1"/>
    <m/>
    <n v="160"/>
    <m/>
  </r>
  <r>
    <x v="1"/>
    <x v="4"/>
    <s v="asp cz"/>
    <n v="170"/>
    <m/>
    <s v="CENTRIFUGA"/>
    <m/>
    <m/>
    <s v="EPPENDORF AG"/>
    <s v="CONCENTRATOR 5301"/>
    <n v="64"/>
    <m/>
    <m/>
    <m/>
    <m/>
    <m/>
    <m/>
    <s v="P.O. LAMEZIA TERME"/>
    <m/>
    <s v="MALATTIE INFETTIVE"/>
    <s v="STANZA 1"/>
    <m/>
    <n v="0"/>
    <m/>
    <s v="CENTRIFUGA"/>
    <s v="E"/>
    <n v="0.04"/>
    <n v="4000"/>
    <n v="1"/>
    <m/>
    <n v="160"/>
    <m/>
  </r>
  <r>
    <x v="1"/>
    <x v="4"/>
    <s v="asp cz"/>
    <n v="171"/>
    <m/>
    <s v="BAGNO TERMOSTATICO"/>
    <m/>
    <m/>
    <s v="ASAL SRL"/>
    <s v="TRM 730"/>
    <n v="174"/>
    <m/>
    <m/>
    <m/>
    <m/>
    <m/>
    <m/>
    <s v="P.O. LAMEZIA TERME"/>
    <m/>
    <s v="MALATTIE INFETTIVE"/>
    <s v="STANZA 1"/>
    <m/>
    <n v="0"/>
    <m/>
    <s v="BAGNO TERMOSTATICO"/>
    <s v="F"/>
    <n v="0.03"/>
    <n v="2666.6666666666665"/>
    <n v="1"/>
    <m/>
    <n v="79.999999999999986"/>
    <m/>
  </r>
  <r>
    <x v="1"/>
    <x v="4"/>
    <s v="asp cz"/>
    <n v="172"/>
    <m/>
    <s v="AGITATORE DA LABORATORIO"/>
    <m/>
    <m/>
    <s v="ASAL SRL"/>
    <n v="721"/>
    <n v="386"/>
    <m/>
    <m/>
    <m/>
    <m/>
    <m/>
    <m/>
    <s v="P.O. LAMEZIA TERME"/>
    <m/>
    <s v="MALATTIE INFETTIVE"/>
    <s v="STANZA 1"/>
    <m/>
    <n v="0"/>
    <m/>
    <s v="AGITATORE DA LABORATORIO"/>
    <s v="F"/>
    <n v="0.03"/>
    <n v="800"/>
    <n v="1"/>
    <m/>
    <n v="24"/>
    <m/>
  </r>
  <r>
    <x v="1"/>
    <x v="4"/>
    <s v="asp cz"/>
    <n v="173"/>
    <m/>
    <s v="BAGNO TERMOSTATICO"/>
    <m/>
    <m/>
    <s v="FALC INSTRUMENTS SRL"/>
    <s v="WB OD24"/>
    <s v="B262749"/>
    <m/>
    <m/>
    <m/>
    <m/>
    <m/>
    <m/>
    <s v="P.O. LAMEZIA TERME"/>
    <m/>
    <s v="MALATTIE INFETTIVE"/>
    <s v="STANZA 1"/>
    <m/>
    <n v="0"/>
    <m/>
    <s v="BAGNO TERMOSTATICO"/>
    <s v="F"/>
    <n v="0.03"/>
    <n v="2666.6666666666665"/>
    <n v="1"/>
    <m/>
    <n v="79.999999999999986"/>
    <m/>
  </r>
  <r>
    <x v="1"/>
    <x v="4"/>
    <s v="asp cz"/>
    <n v="174"/>
    <m/>
    <s v="CENTRIFUGA REFRIGERATA"/>
    <m/>
    <m/>
    <s v="EPPENDORF AG"/>
    <s v="5810 R"/>
    <n v="7977"/>
    <m/>
    <m/>
    <m/>
    <m/>
    <m/>
    <m/>
    <s v="P.O. LAMEZIA TERME"/>
    <m/>
    <s v="MALATTIE INFETTIVE"/>
    <s v="STANZA 1"/>
    <m/>
    <n v="0"/>
    <m/>
    <s v="CENTRIFUGA REFRIGERATA"/>
    <s v="E"/>
    <n v="0.04"/>
    <n v="8000"/>
    <n v="1"/>
    <m/>
    <n v="320"/>
    <m/>
  </r>
  <r>
    <x v="1"/>
    <x v="4"/>
    <s v="asp cz"/>
    <n v="175"/>
    <m/>
    <s v="CENTRIFUGA"/>
    <m/>
    <m/>
    <s v="EPPENDORF AG"/>
    <n v="5417"/>
    <n v="642"/>
    <m/>
    <m/>
    <m/>
    <m/>
    <m/>
    <m/>
    <s v="P.O. LAMEZIA TERME"/>
    <m/>
    <s v="MALATTIE INFETTIVE"/>
    <s v="STANZA 1"/>
    <m/>
    <n v="0"/>
    <m/>
    <s v="CENTRIFUGA"/>
    <s v="E"/>
    <n v="0.04"/>
    <n v="4000"/>
    <n v="1"/>
    <m/>
    <n v="160"/>
    <m/>
  </r>
  <r>
    <x v="1"/>
    <x v="4"/>
    <s v="asp cz"/>
    <n v="176"/>
    <m/>
    <s v="CENTRIFUGA REFRIGERATA"/>
    <m/>
    <m/>
    <s v="EPPENDORF AG"/>
    <n v="5403"/>
    <s v="B01786"/>
    <m/>
    <m/>
    <m/>
    <m/>
    <m/>
    <m/>
    <s v="P.O. LAMEZIA TERME"/>
    <m/>
    <s v="MALATTIE INFETTIVE"/>
    <s v="STANZA 1"/>
    <m/>
    <n v="0"/>
    <m/>
    <s v="CENTRIFUGA REFRIGERATA"/>
    <s v="E"/>
    <n v="0.04"/>
    <n v="8000"/>
    <n v="1"/>
    <m/>
    <n v="320"/>
    <m/>
  </r>
  <r>
    <x v="1"/>
    <x v="4"/>
    <s v="asp cz"/>
    <n v="177"/>
    <m/>
    <s v="INCUBATORE AD ANIDRIDE CARBONICA"/>
    <m/>
    <m/>
    <s v="PRECISION SCIENTIFIC INC"/>
    <n v="5430"/>
    <s v="5428A0611493"/>
    <m/>
    <m/>
    <m/>
    <m/>
    <m/>
    <m/>
    <s v="P.O. LAMEZIA TERME"/>
    <m/>
    <s v="MALATTIE INFETTIVE"/>
    <s v="STANZA 1"/>
    <m/>
    <n v="0"/>
    <m/>
    <s v="INCUBATORE AD ANIDRIDE CARBONICA"/>
    <s v="D"/>
    <n v="0.06"/>
    <n v="2666.6666666666665"/>
    <n v="1"/>
    <m/>
    <n v="159.99999999999997"/>
    <m/>
  </r>
  <r>
    <x v="1"/>
    <x v="4"/>
    <s v="asp cz"/>
    <n v="178"/>
    <m/>
    <s v="AGITATORE DA LABORATORIO"/>
    <m/>
    <m/>
    <s v="INTERCONTINENTAL SRL"/>
    <s v="."/>
    <s v="233/96"/>
    <m/>
    <m/>
    <m/>
    <m/>
    <m/>
    <m/>
    <s v="P.O. LAMEZIA TERME"/>
    <m/>
    <s v="MALATTIE INFETTIVE"/>
    <s v="STANZA 1"/>
    <m/>
    <n v="0"/>
    <m/>
    <s v="AGITATORE DA LABORATORIO"/>
    <s v="F"/>
    <n v="0.03"/>
    <n v="800"/>
    <n v="1"/>
    <m/>
    <n v="24"/>
    <m/>
  </r>
  <r>
    <x v="1"/>
    <x v="4"/>
    <s v="asp cz"/>
    <n v="179"/>
    <m/>
    <s v="FORNO"/>
    <m/>
    <m/>
    <s v="CANDY ELETTRODOMESTICI SPA"/>
    <s v="FORNO A MICROONDE"/>
    <n v="9504003264"/>
    <m/>
    <m/>
    <m/>
    <m/>
    <m/>
    <m/>
    <s v="P.O. LAMEZIA TERME"/>
    <m/>
    <s v="MALATTIE INFETTIVE"/>
    <s v="STANZA 1"/>
    <m/>
    <n v="0"/>
    <m/>
    <s v="FORNO A MICROONDE"/>
    <s v="F"/>
    <n v="0.03"/>
    <n v="0"/>
    <n v="1"/>
    <m/>
    <n v="0"/>
    <m/>
  </r>
  <r>
    <x v="1"/>
    <x v="4"/>
    <s v="asp cz"/>
    <n v="180"/>
    <m/>
    <s v="ELETTROFORESI, APPARECCHIO PER"/>
    <m/>
    <m/>
    <s v="APELEX"/>
    <s v="PS 304 II MINIPAC"/>
    <n v="2600208"/>
    <m/>
    <m/>
    <m/>
    <m/>
    <m/>
    <m/>
    <s v="P.O. LAMEZIA TERME"/>
    <m/>
    <s v="MALATTIE INFETTIVE"/>
    <s v="STANZA 1"/>
    <m/>
    <n v="0"/>
    <m/>
    <s v="ELETTROFORESI, APPARECCHIO PER"/>
    <s v="E"/>
    <n v="0.04"/>
    <n v="10000"/>
    <n v="1"/>
    <m/>
    <n v="400"/>
    <m/>
  </r>
  <r>
    <x v="1"/>
    <x v="4"/>
    <s v="asp cz"/>
    <n v="181"/>
    <m/>
    <s v="ELETTROFORESI, APPARECCHIO PER"/>
    <m/>
    <m/>
    <s v="PHARMACIA LKB BIOTECH AB"/>
    <s v="EPS 200"/>
    <s v="SC11730244002482"/>
    <m/>
    <m/>
    <m/>
    <m/>
    <m/>
    <m/>
    <s v="P.O. LAMEZIA TERME"/>
    <m/>
    <s v="MALATTIE INFETTIVE"/>
    <s v="STANZA 1"/>
    <m/>
    <n v="0"/>
    <m/>
    <s v="ELETTROFORESI, APPARECCHIO PER"/>
    <s v="E"/>
    <n v="0.04"/>
    <n v="10000"/>
    <n v="1"/>
    <m/>
    <n v="400"/>
    <m/>
  </r>
  <r>
    <x v="1"/>
    <x v="4"/>
    <s v="asp cz"/>
    <n v="182"/>
    <m/>
    <s v="ELETTROFORESI, APPARECCHIO PER"/>
    <m/>
    <m/>
    <s v="BIO-RAD LABORATORIES INC"/>
    <s v="POWER PAC 1000"/>
    <s v="287BR03298"/>
    <m/>
    <m/>
    <m/>
    <m/>
    <m/>
    <m/>
    <s v="P.O. LAMEZIA TERME"/>
    <m/>
    <s v="MALATTIE INFETTIVE"/>
    <s v="STANZA 1"/>
    <m/>
    <n v="0"/>
    <m/>
    <s v="ELETTROFORESI, APPARECCHIO PER"/>
    <s v="E"/>
    <n v="0.04"/>
    <n v="10000"/>
    <n v="1"/>
    <m/>
    <n v="400"/>
    <m/>
  </r>
  <r>
    <x v="1"/>
    <x v="4"/>
    <s v="asp cz"/>
    <n v="183"/>
    <m/>
    <s v="SPETTROFOTOMETRO"/>
    <m/>
    <m/>
    <s v="PHARMACIA LKB BIOTECH AB"/>
    <s v="80-2088-64"/>
    <n v="66367"/>
    <m/>
    <m/>
    <m/>
    <m/>
    <m/>
    <m/>
    <s v="P.O. LAMEZIA TERME"/>
    <m/>
    <s v="MALATTIE INFETTIVE"/>
    <s v="STANZA 1"/>
    <m/>
    <n v="0"/>
    <m/>
    <s v="SPETTROFOTOMETRO"/>
    <s v="C"/>
    <n v="0.08"/>
    <n v="4939.0006199999998"/>
    <n v="1"/>
    <m/>
    <n v="395.12004960000002"/>
    <m/>
  </r>
  <r>
    <x v="1"/>
    <x v="4"/>
    <s v="asp cz"/>
    <n v="184"/>
    <m/>
    <s v="CONGELATORE DA LABORATORIO"/>
    <m/>
    <m/>
    <s v="KW APPARECCHI SCIENTIFICI SRL"/>
    <s v="KFE 600"/>
    <n v="71844"/>
    <m/>
    <m/>
    <m/>
    <m/>
    <m/>
    <m/>
    <s v="P.O. LAMEZIA TERME"/>
    <m/>
    <s v="MALATTIE INFETTIVE"/>
    <s v="STANZA 1"/>
    <m/>
    <n v="0"/>
    <m/>
    <s v="CONGELATORE DA LABORATORIO"/>
    <s v="E"/>
    <n v="0.04"/>
    <n v="6000"/>
    <n v="1"/>
    <m/>
    <n v="240"/>
    <m/>
  </r>
  <r>
    <x v="1"/>
    <x v="4"/>
    <s v="asp cz"/>
    <n v="185"/>
    <m/>
    <s v="FRIGORIFERO DOMESTICO"/>
    <m/>
    <m/>
    <s v="CANDY ELETTRODOMESTICI SPA"/>
    <s v="."/>
    <n v="3467765801453000"/>
    <m/>
    <m/>
    <m/>
    <m/>
    <m/>
    <m/>
    <s v="P.O. LAMEZIA TERME"/>
    <m/>
    <s v="MALATTIE INFETTIVE"/>
    <s v="STANZA 1"/>
    <m/>
    <n v="0"/>
    <m/>
    <s v="FRIGORIFERO DOMESTICO"/>
    <s v="E"/>
    <n v="0.04"/>
    <n v="1000"/>
    <n v="1"/>
    <m/>
    <n v="40"/>
    <m/>
  </r>
  <r>
    <x v="1"/>
    <x v="4"/>
    <s v="asp cz"/>
    <n v="186"/>
    <m/>
    <s v="CONGELATORE DA LABORATORIO"/>
    <m/>
    <m/>
    <s v="MONDIAL GROUP SRL"/>
    <s v="FRIGOR M0481"/>
    <s v="EBA2300131"/>
    <m/>
    <m/>
    <m/>
    <m/>
    <m/>
    <m/>
    <s v="P.O. LAMEZIA TERME"/>
    <m/>
    <s v="MALATTIE INFETTIVE"/>
    <s v="STANZA 1"/>
    <m/>
    <n v="0"/>
    <m/>
    <s v="CONGELATORE DA LABORATORIO"/>
    <s v="E"/>
    <n v="0.04"/>
    <n v="6000"/>
    <n v="1"/>
    <m/>
    <n v="240"/>
    <m/>
  </r>
  <r>
    <x v="1"/>
    <x v="4"/>
    <s v="asp cz"/>
    <n v="187"/>
    <m/>
    <s v="CONGELATORE DA LABORATORIO"/>
    <m/>
    <m/>
    <s v="KW APPARECCHI SCIENTIFICI SRL"/>
    <s v="GS 3183"/>
    <n v="20452"/>
    <m/>
    <m/>
    <m/>
    <m/>
    <m/>
    <m/>
    <s v="P.O. LAMEZIA TERME"/>
    <m/>
    <s v="MALATTIE INFETTIVE"/>
    <s v="STANZA 1"/>
    <m/>
    <n v="0"/>
    <m/>
    <s v="CONGELATORE DA LABORATORIO"/>
    <s v="E"/>
    <n v="0.04"/>
    <n v="6000"/>
    <n v="1"/>
    <m/>
    <n v="240"/>
    <m/>
  </r>
  <r>
    <x v="1"/>
    <x v="4"/>
    <s v="asp cz"/>
    <n v="188"/>
    <m/>
    <s v="FRIGORIFERO BIOLOGICO"/>
    <m/>
    <m/>
    <s v="ANGELANTONI INDUSTRIE SPA"/>
    <s v="."/>
    <n v="18371"/>
    <m/>
    <m/>
    <m/>
    <m/>
    <m/>
    <m/>
    <s v="P.O. LAMEZIA TERME"/>
    <m/>
    <s v="MALATTIE INFETTIVE"/>
    <s v="STANZA 1"/>
    <m/>
    <n v="0"/>
    <m/>
    <s v="FRIGORIFERO BIOLOGICO"/>
    <s v="E"/>
    <n v="0.04"/>
    <n v="6000"/>
    <n v="1"/>
    <m/>
    <n v="240"/>
    <m/>
  </r>
  <r>
    <x v="1"/>
    <x v="4"/>
    <s v="asp cz"/>
    <n v="189"/>
    <m/>
    <s v="FRIGORIFERO BIOLOGICO"/>
    <m/>
    <m/>
    <s v="KW APPARECCHI SCIENTIFICI SRL"/>
    <s v="KBPR 600 V AC T"/>
    <s v="M6037"/>
    <m/>
    <m/>
    <m/>
    <m/>
    <m/>
    <m/>
    <s v="P.O. LAMEZIA TERME"/>
    <m/>
    <s v="MALATTIE INFETTIVE"/>
    <s v="STANZA 1"/>
    <m/>
    <n v="0"/>
    <m/>
    <s v="FRIGORIFERO BIOLOGICO"/>
    <s v="E"/>
    <n v="0.04"/>
    <n v="6000"/>
    <n v="1"/>
    <m/>
    <n v="240"/>
    <m/>
  </r>
  <r>
    <x v="1"/>
    <x v="4"/>
    <s v="asp cz"/>
    <n v="190"/>
    <m/>
    <s v="CONGELATORE DA LABORATORIO"/>
    <m/>
    <m/>
    <s v="KW APPARECCHI SCIENTIFICI SRL"/>
    <s v="K 60 HS"/>
    <n v="71679"/>
    <m/>
    <m/>
    <m/>
    <m/>
    <m/>
    <m/>
    <s v="P.O. LAMEZIA TERME"/>
    <m/>
    <s v="MALATTIE INFETTIVE"/>
    <s v="STANZA 1"/>
    <m/>
    <n v="0"/>
    <m/>
    <s v="CONGELATORE DA LABORATORIO"/>
    <s v="E"/>
    <n v="0.04"/>
    <n v="6000"/>
    <n v="1"/>
    <m/>
    <n v="240"/>
    <m/>
  </r>
  <r>
    <x v="1"/>
    <x v="4"/>
    <s v="asp cz"/>
    <n v="191"/>
    <m/>
    <s v="CAPPA STERILE"/>
    <m/>
    <m/>
    <s v="."/>
    <s v="."/>
    <s v="2305 -400"/>
    <m/>
    <m/>
    <m/>
    <m/>
    <m/>
    <m/>
    <s v="P.O. LAMEZIA TERME"/>
    <m/>
    <s v="MALATTIE INFETTIVE"/>
    <s v="STANZA 1"/>
    <m/>
    <n v="0"/>
    <m/>
    <s v="CAPPA STERILE"/>
    <s v="F"/>
    <n v="0.03"/>
    <n v="40000"/>
    <n v="1"/>
    <m/>
    <n v="1200"/>
    <m/>
  </r>
  <r>
    <x v="1"/>
    <x v="4"/>
    <s v="asp cz"/>
    <n v="192"/>
    <m/>
    <s v="INCUBATORE AD ANIDRIDE CARBONICA"/>
    <m/>
    <m/>
    <s v="SANYO GALLENKAMP PLC"/>
    <s v="MCO 15 A"/>
    <n v="90604969"/>
    <m/>
    <m/>
    <m/>
    <m/>
    <m/>
    <m/>
    <s v="P.O. LAMEZIA TERME"/>
    <m/>
    <s v="MALATTIE INFETTIVE"/>
    <s v="STANZA 1"/>
    <m/>
    <n v="0"/>
    <m/>
    <s v="INCUBATORE AD ANIDRIDE CARBONICA"/>
    <s v="D"/>
    <n v="0.06"/>
    <n v="2666.6666666666665"/>
    <n v="1"/>
    <m/>
    <n v="159.99999999999997"/>
    <m/>
  </r>
  <r>
    <x v="1"/>
    <x v="4"/>
    <s v="asp cz"/>
    <n v="193"/>
    <m/>
    <s v="INCUBATORE AD ANIDRIDE CARBONICA"/>
    <m/>
    <m/>
    <s v="ANGELANTONI INDUSTRIE SPA"/>
    <s v="."/>
    <s v="18370/96"/>
    <m/>
    <m/>
    <m/>
    <m/>
    <m/>
    <m/>
    <s v="P.O. LAMEZIA TERME"/>
    <m/>
    <s v="MALATTIE INFETTIVE"/>
    <s v="STANZA 1"/>
    <m/>
    <n v="0"/>
    <m/>
    <s v="INCUBATORE AD ANIDRIDE CARBONICA"/>
    <s v="D"/>
    <n v="0.06"/>
    <n v="2666.6666666666665"/>
    <n v="1"/>
    <m/>
    <n v="159.99999999999997"/>
    <m/>
  </r>
  <r>
    <x v="1"/>
    <x v="4"/>
    <s v="asp cz"/>
    <n v="194"/>
    <m/>
    <s v="PRODUTTORE DI GHIACCIO"/>
    <m/>
    <m/>
    <s v="."/>
    <s v="."/>
    <n v="3005090284899"/>
    <m/>
    <m/>
    <m/>
    <m/>
    <m/>
    <m/>
    <s v="P.O. LAMEZIA TERME"/>
    <m/>
    <s v="MALATTIE INFETTIVE"/>
    <s v="STANZA 1"/>
    <m/>
    <n v="0"/>
    <m/>
    <s v="PRODUTTORE DI GHIACCIO"/>
    <s v="F"/>
    <n v="0.03"/>
    <n v="1333.3333333333333"/>
    <n v="1"/>
    <m/>
    <n v="39.999999999999993"/>
    <m/>
  </r>
  <r>
    <x v="1"/>
    <x v="4"/>
    <s v="asp cz"/>
    <n v="195"/>
    <m/>
    <s v="AUTOCLAVE PER PICCOLI CARICHI"/>
    <m/>
    <m/>
    <s v="ASAL SRL"/>
    <s v="770 VAPOR MATIC"/>
    <n v="1452"/>
    <m/>
    <m/>
    <m/>
    <m/>
    <m/>
    <m/>
    <s v="P.O. LAMEZIA TERME"/>
    <m/>
    <s v="MALATTIE INFETTIVE"/>
    <s v="STANZA 1"/>
    <m/>
    <n v="0"/>
    <m/>
    <s v="AUTOCLAVE PER PICCOLI CARICHI"/>
    <s v="C"/>
    <n v="0.08"/>
    <n v="2000"/>
    <n v="1"/>
    <m/>
    <n v="160"/>
    <m/>
  </r>
  <r>
    <x v="1"/>
    <x v="4"/>
    <s v="asp cz"/>
    <n v="196"/>
    <m/>
    <s v="PRODUZIONE ACQUA PURA, APPARECCHIO PER"/>
    <m/>
    <m/>
    <s v="ELGA VIVENDI WATER SYSTEMS LTD"/>
    <s v="PRIMA 120"/>
    <s v="FLC00005172"/>
    <m/>
    <m/>
    <m/>
    <m/>
    <m/>
    <m/>
    <s v="P.O. LAMEZIA TERME"/>
    <m/>
    <s v="MALATTIE INFETTIVE"/>
    <s v="STANZA 2"/>
    <m/>
    <n v="0"/>
    <m/>
    <s v="PRODUZIONE ACQUA PURA, APPARECCHIO PER"/>
    <s v="E"/>
    <n v="0.04"/>
    <n v="3000"/>
    <n v="1"/>
    <m/>
    <n v="120"/>
    <m/>
  </r>
  <r>
    <x v="1"/>
    <x v="4"/>
    <s v="asp cz"/>
    <n v="197"/>
    <m/>
    <s v="MICROSCOPIO OTTICO DA LABORATORIO"/>
    <m/>
    <m/>
    <s v="OLYMPUS OPTICAL CO LTD"/>
    <s v="AX 70"/>
    <s v="0F00004"/>
    <m/>
    <m/>
    <m/>
    <m/>
    <m/>
    <m/>
    <s v="P.O. LAMEZIA TERME"/>
    <m/>
    <s v="MALATTIE INFETTIVE"/>
    <s v="STANZA 2"/>
    <m/>
    <n v="0"/>
    <m/>
    <s v="MICROSCOPIO OTTICO DA LABORATORIO"/>
    <s v="E"/>
    <n v="0.04"/>
    <n v="5000"/>
    <n v="1"/>
    <m/>
    <n v="200"/>
    <m/>
  </r>
  <r>
    <x v="1"/>
    <x v="4"/>
    <s v="asp cz"/>
    <n v="198"/>
    <m/>
    <s v="TELECAMERA"/>
    <m/>
    <m/>
    <s v="."/>
    <s v="."/>
    <n v="346987"/>
    <m/>
    <m/>
    <m/>
    <m/>
    <m/>
    <m/>
    <s v="P.O. LAMEZIA TERME"/>
    <m/>
    <s v="MALATTIE INFETTIVE"/>
    <s v="STANZA 2"/>
    <m/>
    <n v="0"/>
    <m/>
    <s v="TELECAMERA"/>
    <s v="E"/>
    <n v="0.04"/>
    <n v="3000"/>
    <n v="1"/>
    <m/>
    <n v="120"/>
    <m/>
  </r>
  <r>
    <x v="1"/>
    <x v="4"/>
    <s v="asp cz"/>
    <n v="199"/>
    <m/>
    <s v="SPETTROFOTOMETRO"/>
    <m/>
    <m/>
    <s v="."/>
    <s v="."/>
    <n v="10200210"/>
    <m/>
    <m/>
    <m/>
    <m/>
    <m/>
    <m/>
    <s v="P.O. LAMEZIA TERME"/>
    <m/>
    <s v="MALATTIE INFETTIVE"/>
    <s v="STANZA 2"/>
    <m/>
    <n v="0"/>
    <m/>
    <s v="SPETTROFOTOMETRO"/>
    <s v="C"/>
    <n v="0.08"/>
    <n v="4939.0006199999998"/>
    <n v="1"/>
    <m/>
    <n v="395.12004960000002"/>
    <m/>
  </r>
  <r>
    <x v="1"/>
    <x v="4"/>
    <s v="asp cz"/>
    <n v="200"/>
    <m/>
    <s v="TRANSILLUMINATORE"/>
    <m/>
    <m/>
    <s v="BIO-RAD LABORATORIES INC"/>
    <s v="UV TRANS. 2000"/>
    <s v="645/02431"/>
    <m/>
    <m/>
    <m/>
    <m/>
    <m/>
    <m/>
    <s v="P.O. LAMEZIA TERME"/>
    <m/>
    <s v="MALATTIE INFETTIVE"/>
    <s v="STANZA 2"/>
    <m/>
    <n v="0"/>
    <m/>
    <s v="TRANSILLUMINATORE"/>
    <s v="E"/>
    <n v="0.04"/>
    <n v="1000"/>
    <n v="1"/>
    <m/>
    <n v="40"/>
    <m/>
  </r>
  <r>
    <x v="1"/>
    <x v="4"/>
    <s v="asp cz"/>
    <n v="201"/>
    <m/>
    <s v="LAMPADA A FLUORESCENZA"/>
    <m/>
    <m/>
    <s v="OLYMPUS OPTICAL CO LTD"/>
    <s v="BX FLA"/>
    <n v="904004"/>
    <m/>
    <m/>
    <m/>
    <m/>
    <m/>
    <m/>
    <s v="P.O. LAMEZIA TERME"/>
    <m/>
    <s v="MALATTIE INFETTIVE"/>
    <s v="STANZA 2"/>
    <m/>
    <n v="0"/>
    <m/>
    <s v="LAMPADA A FLUORESCENZA"/>
    <s v="F"/>
    <n v="0.03"/>
    <n v="600"/>
    <n v="1"/>
    <m/>
    <n v="18"/>
    <m/>
  </r>
  <r>
    <x v="1"/>
    <x v="4"/>
    <s v="asp cz"/>
    <n v="202"/>
    <m/>
    <s v="ALIMENTATORE"/>
    <m/>
    <m/>
    <s v="."/>
    <s v="."/>
    <s v="TE0802655"/>
    <m/>
    <m/>
    <m/>
    <m/>
    <m/>
    <m/>
    <s v="P.O. LAMEZIA TERME"/>
    <m/>
    <s v="MALATTIE INFETTIVE"/>
    <s v="STANZA 2"/>
    <m/>
    <n v="0"/>
    <m/>
    <s v="ALIMENTATORE"/>
    <s v="F"/>
    <n v="0.03"/>
    <n v="1511.3"/>
    <n v="1"/>
    <m/>
    <n v="45.338999999999999"/>
    <m/>
  </r>
  <r>
    <x v="1"/>
    <x v="4"/>
    <s v="asp cz"/>
    <n v="203"/>
    <m/>
    <s v="FRIGORIFERO DOMESTICO"/>
    <m/>
    <m/>
    <s v="."/>
    <s v="."/>
    <n v="7.0690100882000304E+16"/>
    <m/>
    <m/>
    <m/>
    <m/>
    <m/>
    <m/>
    <s v="P.O. LAMEZIA TERME"/>
    <m/>
    <s v="MALATTIE INFETTIVE"/>
    <s v="STANZA 2"/>
    <m/>
    <n v="0"/>
    <m/>
    <s v="FRIGORIFERO DOMESTICO"/>
    <s v="E"/>
    <n v="0.04"/>
    <n v="1000"/>
    <n v="1"/>
    <m/>
    <n v="40"/>
    <m/>
  </r>
  <r>
    <x v="1"/>
    <x v="4"/>
    <s v="asp cz"/>
    <n v="204"/>
    <m/>
    <s v="PERSONAL COMPUTER"/>
    <m/>
    <m/>
    <s v="HEWLETT PACKARD CO"/>
    <s v="."/>
    <s v="V244KN9ZA921"/>
    <m/>
    <m/>
    <m/>
    <m/>
    <m/>
    <m/>
    <s v="P.O. LAMEZIA TERME"/>
    <m/>
    <s v="MALATTIE INFETTIVE"/>
    <s v="STANZA 2"/>
    <m/>
    <n v="0"/>
    <m/>
    <s v="PERSONAL COMPUTER"/>
    <s v="F"/>
    <n v="0.03"/>
    <n v="1500"/>
    <n v="1"/>
    <m/>
    <n v="45"/>
    <m/>
  </r>
  <r>
    <x v="1"/>
    <x v="4"/>
    <s v="asp cz"/>
    <n v="205"/>
    <m/>
    <s v="MONITOR PER PERSONAL COMPUTER"/>
    <m/>
    <m/>
    <s v="COMPAQ COMPUTER"/>
    <n v="15"/>
    <s v="300825 -B29"/>
    <m/>
    <m/>
    <m/>
    <m/>
    <m/>
    <m/>
    <s v="P.O. LAMEZIA TERME"/>
    <m/>
    <s v="MALATTIE INFETTIVE"/>
    <s v="STANZA 2"/>
    <m/>
    <n v="0"/>
    <m/>
    <s v="MONITOR PER PERSONAL COMPUTER"/>
    <s v="F"/>
    <n v="0.03"/>
    <n v="263.14999999999998"/>
    <n v="1"/>
    <m/>
    <n v="7.894499999999999"/>
    <m/>
  </r>
  <r>
    <x v="1"/>
    <x v="4"/>
    <s v="asp cz"/>
    <n v="206"/>
    <m/>
    <s v="SPETTROFOTOMETRO"/>
    <m/>
    <m/>
    <s v="."/>
    <s v="."/>
    <s v="110208WAV"/>
    <m/>
    <m/>
    <m/>
    <m/>
    <m/>
    <m/>
    <s v="P.O. LAMEZIA TERME"/>
    <m/>
    <s v="MALATTIE INFETTIVE"/>
    <s v="STANZA 2"/>
    <m/>
    <n v="0"/>
    <m/>
    <s v="SPETTROFOTOMETRO"/>
    <s v="C"/>
    <n v="0.08"/>
    <n v="4939.0006199999998"/>
    <n v="1"/>
    <m/>
    <n v="395.12004960000002"/>
    <m/>
  </r>
  <r>
    <x v="1"/>
    <x v="4"/>
    <s v="asp cz"/>
    <n v="207"/>
    <m/>
    <s v="SPETTROFOTOMETRO"/>
    <m/>
    <m/>
    <s v="."/>
    <s v="."/>
    <s v="110208 WAV"/>
    <m/>
    <m/>
    <m/>
    <m/>
    <m/>
    <m/>
    <s v="P.O. LAMEZIA TERME"/>
    <m/>
    <s v="MALATTIE INFETTIVE"/>
    <s v="STANZA 2"/>
    <m/>
    <n v="0"/>
    <m/>
    <s v="SPETTROFOTOMETRO"/>
    <s v="C"/>
    <n v="0.08"/>
    <n v="4939.0006199999998"/>
    <n v="1"/>
    <m/>
    <n v="395.12004960000002"/>
    <m/>
  </r>
  <r>
    <x v="1"/>
    <x v="4"/>
    <s v="asp cz"/>
    <n v="208"/>
    <m/>
    <s v="CAMPIONATORE AUTOMATICO"/>
    <m/>
    <m/>
    <s v="TRANSGENOMIC INC"/>
    <s v="L 7250"/>
    <s v="110208 WAV"/>
    <m/>
    <m/>
    <m/>
    <m/>
    <m/>
    <m/>
    <s v="P.O. LAMEZIA TERME"/>
    <m/>
    <s v="MALATTIE INFETTIVE"/>
    <s v="STANZA 2"/>
    <m/>
    <n v="0"/>
    <m/>
    <s v="CAMPIONATORE AUTOMATICO"/>
    <s v="C"/>
    <n v="0.08"/>
    <n v="10000"/>
    <n v="1"/>
    <m/>
    <n v="800"/>
    <m/>
  </r>
  <r>
    <x v="1"/>
    <x v="4"/>
    <s v="asp cz"/>
    <n v="209"/>
    <m/>
    <s v="POMPA PER HPLC"/>
    <m/>
    <m/>
    <s v="TRANSGENOMIC INC"/>
    <s v="L 7100"/>
    <s v="110208WAV"/>
    <m/>
    <m/>
    <m/>
    <m/>
    <m/>
    <m/>
    <s v="P.O. LAMEZIA TERME"/>
    <m/>
    <s v="MALATTIE INFETTIVE"/>
    <s v="STANZA 2"/>
    <m/>
    <n v="0"/>
    <m/>
    <s v="POMPA PER HPLC"/>
    <s v="E"/>
    <n v="0.04"/>
    <n v="2582.2844954474326"/>
    <n v="1"/>
    <m/>
    <n v="103.29137981789731"/>
    <m/>
  </r>
  <r>
    <x v="1"/>
    <x v="4"/>
    <s v="asp cz"/>
    <n v="210"/>
    <m/>
    <s v="INTERFACCIA"/>
    <m/>
    <m/>
    <s v="TRANSGENOMIC INC"/>
    <s v="D 7000"/>
    <s v="1330-193"/>
    <m/>
    <m/>
    <m/>
    <m/>
    <m/>
    <m/>
    <s v="P.O. LAMEZIA TERME"/>
    <m/>
    <s v="MALATTIE INFETTIVE"/>
    <s v="STANZA 2"/>
    <m/>
    <n v="0"/>
    <m/>
    <s v="INTERFACCIA"/>
    <s v="F"/>
    <n v="0.03"/>
    <n v="0"/>
    <n v="1"/>
    <m/>
    <n v="0"/>
    <m/>
  </r>
  <r>
    <x v="1"/>
    <x v="4"/>
    <s v="asp cz"/>
    <n v="211"/>
    <m/>
    <s v="CONGELATORE DA LABORATORIO"/>
    <m/>
    <m/>
    <s v="ANGELANTONI INDUSTRIE SPA"/>
    <s v="."/>
    <m/>
    <m/>
    <m/>
    <m/>
    <m/>
    <m/>
    <m/>
    <s v="P.O. LAMEZIA TERME"/>
    <m/>
    <s v="MALATTIE INFETTIVE"/>
    <s v="STANZA 2"/>
    <m/>
    <n v="0"/>
    <m/>
    <s v="CONGELATORE DA LABORATORIO"/>
    <s v="E"/>
    <n v="0.04"/>
    <n v="6000"/>
    <n v="1"/>
    <m/>
    <n v="240"/>
    <m/>
  </r>
  <r>
    <x v="1"/>
    <x v="4"/>
    <s v="asp cz"/>
    <n v="212"/>
    <m/>
    <s v="AMPLIFICATORE DI SEQUENZE NUCLEOTIDICHE"/>
    <m/>
    <m/>
    <s v="EPPENDORF AG"/>
    <s v="MASTERCYCLER NEXUS"/>
    <n v="533300872"/>
    <m/>
    <m/>
    <m/>
    <m/>
    <m/>
    <m/>
    <s v="P.O. LAMEZIA TERME"/>
    <m/>
    <s v="MALATTIE INFETTIVE"/>
    <s v="STANZA 2"/>
    <m/>
    <n v="0"/>
    <m/>
    <s v="AMPLIFICATORE DI SEQUENZE NUCLEOTIDICHE"/>
    <s v="B"/>
    <n v="0.1"/>
    <n v="15607.38"/>
    <n v="1"/>
    <m/>
    <n v="1560.7380000000001"/>
    <m/>
  </r>
  <r>
    <x v="1"/>
    <x v="4"/>
    <s v="asp cz"/>
    <n v="213"/>
    <m/>
    <s v="AMPLIFICATORE DI SEQUENZE NUCLEOTIDICHE"/>
    <m/>
    <m/>
    <s v="EPPENDORF AG"/>
    <s v="MASTERCYCLER EP GRADIENT"/>
    <n v="533103964"/>
    <m/>
    <m/>
    <m/>
    <m/>
    <m/>
    <m/>
    <s v="P.O. LAMEZIA TERME"/>
    <m/>
    <s v="MALATTIE INFETTIVE"/>
    <s v="STANZA 2"/>
    <m/>
    <n v="0"/>
    <m/>
    <s v="AMPLIFICATORE DI SEQUENZE NUCLEOTIDICHE"/>
    <s v="B"/>
    <n v="0.1"/>
    <n v="15607.38"/>
    <n v="1"/>
    <m/>
    <n v="1560.7380000000001"/>
    <m/>
  </r>
  <r>
    <x v="1"/>
    <x v="4"/>
    <s v="asp cz"/>
    <n v="214"/>
    <m/>
    <s v="AMPLIFICATORE DI SEQUENZE NUCLEOTIDICHE"/>
    <m/>
    <m/>
    <s v="EPPENDORF AG"/>
    <s v="MASTERCYCLER PERSONA"/>
    <n v="533240283"/>
    <m/>
    <m/>
    <m/>
    <m/>
    <m/>
    <m/>
    <s v="P.O. LAMEZIA TERME"/>
    <m/>
    <s v="MALATTIE INFETTIVE"/>
    <s v="STANZA 2"/>
    <m/>
    <n v="0"/>
    <m/>
    <s v="AMPLIFICATORE DI SEQUENZE NUCLEOTIDICHE"/>
    <s v="B"/>
    <n v="0.1"/>
    <n v="15607.38"/>
    <n v="1"/>
    <m/>
    <n v="1560.7380000000001"/>
    <m/>
  </r>
  <r>
    <x v="1"/>
    <x v="4"/>
    <s v="asp cz"/>
    <n v="215"/>
    <m/>
    <s v="AMPLIFICATORE DI SEQUENZE NUCLEOTIDICHE"/>
    <m/>
    <m/>
    <s v="EPPENDORF AG"/>
    <s v="MASTERCYCLER EP GRADIENT S"/>
    <n v="5345021104"/>
    <m/>
    <m/>
    <m/>
    <m/>
    <m/>
    <m/>
    <s v="P.O. LAMEZIA TERME"/>
    <m/>
    <s v="MALATTIE INFETTIVE"/>
    <s v="STANZA 2"/>
    <m/>
    <n v="0"/>
    <m/>
    <s v="AMPLIFICATORE DI SEQUENZE NUCLEOTIDICHE"/>
    <s v="B"/>
    <n v="0.1"/>
    <n v="15607.38"/>
    <n v="1"/>
    <m/>
    <n v="1560.7380000000001"/>
    <m/>
  </r>
  <r>
    <x v="1"/>
    <x v="4"/>
    <s v="asp cz"/>
    <n v="216"/>
    <m/>
    <s v="AMPLIFICATORE DI SEQUENZE NUCLEOTIDICHE"/>
    <m/>
    <m/>
    <s v="EPPENDORF AG"/>
    <s v="MASTERCYCLER PERSONA"/>
    <n v="533201391"/>
    <m/>
    <m/>
    <m/>
    <m/>
    <m/>
    <m/>
    <s v="P.O. LAMEZIA TERME"/>
    <m/>
    <s v="MALATTIE INFETTIVE"/>
    <s v="STANZA 2"/>
    <m/>
    <n v="0"/>
    <m/>
    <s v="AMPLIFICATORE DI SEQUENZE NUCLEOTIDICHE"/>
    <s v="B"/>
    <n v="0.1"/>
    <n v="15607.38"/>
    <n v="1"/>
    <m/>
    <n v="1560.7380000000001"/>
    <m/>
  </r>
  <r>
    <x v="1"/>
    <x v="4"/>
    <s v="asp cz"/>
    <n v="217"/>
    <m/>
    <s v="AMPLIFICATORE DI SEQUENZE NUCLEOTIDICHE"/>
    <m/>
    <m/>
    <s v="EPPENDORF AG"/>
    <s v="MASTERCYCLER NEXUS"/>
    <n v="533342825"/>
    <m/>
    <m/>
    <m/>
    <m/>
    <m/>
    <m/>
    <s v="P.O. LAMEZIA TERME"/>
    <m/>
    <s v="MALATTIE INFETTIVE"/>
    <s v="STANZA 2"/>
    <m/>
    <n v="0"/>
    <m/>
    <s v="AMPLIFICATORE DI SEQUENZE NUCLEOTIDICHE"/>
    <s v="B"/>
    <n v="0.1"/>
    <n v="15607.38"/>
    <n v="1"/>
    <m/>
    <n v="1560.7380000000001"/>
    <m/>
  </r>
  <r>
    <x v="1"/>
    <x v="4"/>
    <s v="asp cz"/>
    <n v="218"/>
    <m/>
    <s v="AMPLIFICATORE DI SEQUENZE NUCLEOTIDICHE"/>
    <m/>
    <m/>
    <s v="."/>
    <s v="."/>
    <n v="487326"/>
    <m/>
    <m/>
    <m/>
    <m/>
    <m/>
    <m/>
    <s v="P.O. LAMEZIA TERME"/>
    <m/>
    <s v="MALATTIE INFETTIVE"/>
    <s v="STANZA 2"/>
    <m/>
    <n v="0"/>
    <m/>
    <s v="AMPLIFICATORE DI SEQUENZE NUCLEOTIDICHE"/>
    <s v="B"/>
    <n v="0.1"/>
    <n v="15607.38"/>
    <n v="1"/>
    <m/>
    <n v="1560.7380000000001"/>
    <m/>
  </r>
  <r>
    <x v="1"/>
    <x v="4"/>
    <s v="asp cz"/>
    <n v="219"/>
    <m/>
    <s v="CARRELLO SERVITORE PER ENDOSCOPI"/>
    <m/>
    <m/>
    <s v="TRUMPF KREUZER MEDIZIN SYSTEME GMBH &amp; CO KG"/>
    <s v="KOMBITROLL H"/>
    <m/>
    <m/>
    <m/>
    <m/>
    <m/>
    <m/>
    <m/>
    <s v="P.O. LAMEZIA TERME"/>
    <m/>
    <s v="UROLOGIA"/>
    <s v="AMBULATORIO N. 12"/>
    <m/>
    <n v="0"/>
    <m/>
    <s v="CARRELLO SERVITORE PER ENDOSCOPI"/>
    <s v="F"/>
    <n v="0.03"/>
    <n v="1333.3333333333335"/>
    <n v="1"/>
    <m/>
    <n v="40"/>
    <m/>
  </r>
  <r>
    <x v="1"/>
    <x v="4"/>
    <s v="asp cz"/>
    <n v="220"/>
    <m/>
    <s v="SISTEMA TELEVISIVO PER ENDOSCOPIA"/>
    <m/>
    <m/>
    <s v="STORZ KARL GMBH &amp; CO KG"/>
    <s v="TRICAM SL II"/>
    <s v="FC640879 -P"/>
    <m/>
    <m/>
    <m/>
    <m/>
    <m/>
    <m/>
    <s v="P.O. LAMEZIA TERME"/>
    <m/>
    <s v="UROLOGIA"/>
    <s v="AMBULATORIO N. 12"/>
    <m/>
    <n v="0"/>
    <m/>
    <s v="SISTEMA TELEVISIVO PER ENDOSCOPIA"/>
    <s v="C"/>
    <n v="0.08"/>
    <n v="10000"/>
    <n v="1"/>
    <m/>
    <n v="800"/>
    <m/>
  </r>
  <r>
    <x v="1"/>
    <x v="4"/>
    <s v="asp cz"/>
    <n v="221"/>
    <m/>
    <s v="FONTE LUMINOSA PER ENDOSCOPIA"/>
    <m/>
    <m/>
    <s v="STORZ KARL GMBH &amp; CO KG"/>
    <n v="20131520"/>
    <n v="3994"/>
    <m/>
    <m/>
    <m/>
    <m/>
    <m/>
    <m/>
    <s v="P.O. LAMEZIA TERME"/>
    <m/>
    <s v="UROLOGIA"/>
    <s v="AMBULATORIO N. 12"/>
    <m/>
    <n v="0"/>
    <m/>
    <s v="FONTE LUMINOSA PER ENDOSCOPIA"/>
    <s v="D"/>
    <n v="0.06"/>
    <n v="2000"/>
    <n v="1"/>
    <m/>
    <n v="120"/>
    <m/>
  </r>
  <r>
    <x v="1"/>
    <x v="4"/>
    <s v="asp cz"/>
    <n v="222"/>
    <m/>
    <s v="MONITOR TELEVISIVO PER BIOIMMAGINI"/>
    <m/>
    <m/>
    <s v="NDS SURGICAL IMAGING INC"/>
    <s v="SC SX19 A1A11"/>
    <s v="07 -101117"/>
    <m/>
    <m/>
    <m/>
    <m/>
    <m/>
    <m/>
    <s v="P.O. LAMEZIA TERME"/>
    <m/>
    <s v="UROLOGIA"/>
    <s v="AMBULATORIO N. 12"/>
    <m/>
    <n v="0"/>
    <m/>
    <s v="MONITOR TELEVISIVO PER BIOIMMAGINI"/>
    <s v="F"/>
    <n v="0.03"/>
    <n v="2666.666666666667"/>
    <n v="1"/>
    <m/>
    <n v="80"/>
    <m/>
  </r>
  <r>
    <x v="1"/>
    <x v="4"/>
    <s v="asp cz"/>
    <n v="223"/>
    <m/>
    <s v="TELECAMERA"/>
    <m/>
    <m/>
    <s v="STORZ KARL GMBH &amp; CO KG"/>
    <s v="."/>
    <n v="3994"/>
    <m/>
    <m/>
    <m/>
    <m/>
    <m/>
    <m/>
    <s v="P.O. LAMEZIA TERME"/>
    <m/>
    <s v="UROLOGIA"/>
    <s v="AMBULATORIO N. 12"/>
    <m/>
    <n v="0"/>
    <m/>
    <s v="TELECAMERA"/>
    <s v="E"/>
    <n v="0.04"/>
    <n v="3000"/>
    <n v="1"/>
    <m/>
    <n v="120"/>
    <m/>
  </r>
  <r>
    <x v="1"/>
    <x v="4"/>
    <s v="asp cz"/>
    <n v="224"/>
    <m/>
    <s v="CENTRIFUGA"/>
    <m/>
    <m/>
    <s v="EPPENDORF AG"/>
    <s v="."/>
    <s v="5305AM320367"/>
    <m/>
    <m/>
    <m/>
    <m/>
    <m/>
    <m/>
    <s v="P.O. LAMEZIA TERME"/>
    <m/>
    <s v="MALATTIE INFETTIVE"/>
    <s v="STANZA 2"/>
    <m/>
    <n v="0"/>
    <m/>
    <s v="CENTRIFUGA"/>
    <s v="E"/>
    <n v="0.04"/>
    <n v="4000"/>
    <n v="1"/>
    <m/>
    <n v="160"/>
    <m/>
  </r>
  <r>
    <x v="1"/>
    <x v="4"/>
    <s v="asp cz"/>
    <n v="225"/>
    <m/>
    <s v="INCUBATORE"/>
    <m/>
    <m/>
    <s v="EPPENDORF AG"/>
    <s v="THERMOMIXER"/>
    <n v="543610575"/>
    <m/>
    <m/>
    <m/>
    <m/>
    <m/>
    <m/>
    <s v="P.O. LAMEZIA TERME"/>
    <m/>
    <s v="MALATTIE INFETTIVE"/>
    <s v="STANZA 2"/>
    <m/>
    <n v="0"/>
    <m/>
    <s v="INCUBATORE"/>
    <s v="E"/>
    <n v="0.04"/>
    <n v="2000"/>
    <n v="1"/>
    <m/>
    <n v="80"/>
    <m/>
  </r>
  <r>
    <x v="1"/>
    <x v="4"/>
    <s v="asp cz"/>
    <n v="226"/>
    <m/>
    <s v="AGITATORE DA LABORATORIO"/>
    <m/>
    <m/>
    <s v="FALC INSTRUMENTS SRL"/>
    <s v="F 30 ST"/>
    <n v="13035"/>
    <m/>
    <m/>
    <m/>
    <m/>
    <m/>
    <m/>
    <s v="P.O. LAMEZIA TERME"/>
    <m/>
    <s v="MALATTIE INFETTIVE"/>
    <s v="STANZA 2"/>
    <m/>
    <n v="0"/>
    <m/>
    <s v="AGITATORE DA LABORATORIO"/>
    <s v="F"/>
    <n v="0.03"/>
    <n v="800"/>
    <n v="1"/>
    <m/>
    <n v="24"/>
    <m/>
  </r>
  <r>
    <x v="1"/>
    <x v="4"/>
    <s v="asp cz"/>
    <n v="227"/>
    <m/>
    <s v="DIAFANOSCOPIO"/>
    <m/>
    <m/>
    <s v="BIEFFE ITALIA SRL"/>
    <s v="BF AL43.70 OR"/>
    <n v="1349"/>
    <m/>
    <m/>
    <m/>
    <m/>
    <m/>
    <m/>
    <s v="P.O. LAMEZIA TERME"/>
    <m/>
    <s v="MALATTIE INFETTIVE"/>
    <s v="STANZA 2"/>
    <m/>
    <n v="0"/>
    <m/>
    <s v="DIAFANOSCOPIO"/>
    <s v="F"/>
    <n v="0.03"/>
    <n v="266.66666666666669"/>
    <n v="1"/>
    <m/>
    <n v="8"/>
    <m/>
  </r>
  <r>
    <x v="1"/>
    <x v="4"/>
    <s v="asp cz"/>
    <n v="228"/>
    <m/>
    <s v="DIAFANOSCOPIO"/>
    <m/>
    <m/>
    <s v="GALENO SRL"/>
    <s v="."/>
    <s v="G-110413"/>
    <m/>
    <m/>
    <m/>
    <m/>
    <m/>
    <m/>
    <s v="P.O. LAMEZIA TERME"/>
    <m/>
    <s v="MALATTIE INFETTIVE"/>
    <s v="STANZA 2"/>
    <m/>
    <n v="0"/>
    <m/>
    <s v="DIAFANOSCOPIO"/>
    <s v="F"/>
    <n v="0.03"/>
    <n v="266.66666666666669"/>
    <n v="1"/>
    <m/>
    <n v="8"/>
    <m/>
  </r>
  <r>
    <x v="1"/>
    <x v="4"/>
    <s v="asp cz"/>
    <n v="229"/>
    <m/>
    <s v="DIAFANOSCOPIO"/>
    <m/>
    <m/>
    <s v="AMS SRL ARTICOLI MEDICALI SANITARI GALENO"/>
    <s v="2906 E 67X43"/>
    <n v="1351"/>
    <m/>
    <m/>
    <m/>
    <m/>
    <m/>
    <m/>
    <s v="P.O. LAMEZIA TERME"/>
    <m/>
    <s v="MALATTIE INFETTIVE"/>
    <s v="STANZA 2"/>
    <m/>
    <n v="0"/>
    <m/>
    <s v="DIAFANOSCOPIO"/>
    <s v="F"/>
    <n v="0.03"/>
    <n v="266.66666666666669"/>
    <n v="1"/>
    <m/>
    <n v="8"/>
    <m/>
  </r>
  <r>
    <x v="1"/>
    <x v="4"/>
    <s v="asp cz"/>
    <n v="230"/>
    <m/>
    <s v="DIAFANOSCOPIO"/>
    <m/>
    <m/>
    <s v="GALENO SRL"/>
    <s v="."/>
    <m/>
    <m/>
    <m/>
    <m/>
    <m/>
    <m/>
    <m/>
    <s v="P.O. LAMEZIA TERME"/>
    <m/>
    <s v="MALATTIE INFETTIVE"/>
    <s v="STANZA 2"/>
    <m/>
    <n v="0"/>
    <m/>
    <s v="DIAFANOSCOPIO"/>
    <s v="F"/>
    <n v="0.03"/>
    <n v="266.66666666666669"/>
    <n v="1"/>
    <m/>
    <n v="8"/>
    <m/>
  </r>
  <r>
    <x v="1"/>
    <x v="4"/>
    <s v="asp cz"/>
    <n v="231"/>
    <m/>
    <s v="DIAFANOSCOPIO"/>
    <m/>
    <m/>
    <s v="GALENO SRL"/>
    <s v="."/>
    <m/>
    <m/>
    <m/>
    <m/>
    <m/>
    <m/>
    <m/>
    <s v="P.O. LAMEZIA TERME"/>
    <m/>
    <s v="MALATTIE INFETTIVE"/>
    <s v="STANZA 2"/>
    <m/>
    <n v="0"/>
    <m/>
    <s v="DIAFANOSCOPIO"/>
    <s v="F"/>
    <n v="0.03"/>
    <n v="266.66666666666669"/>
    <n v="1"/>
    <m/>
    <n v="8"/>
    <m/>
  </r>
  <r>
    <x v="1"/>
    <x v="4"/>
    <s v="asp cz"/>
    <n v="232"/>
    <m/>
    <s v="DIAFANOSCOPIO"/>
    <m/>
    <m/>
    <s v="GALENO SRL"/>
    <s v="."/>
    <m/>
    <m/>
    <m/>
    <m/>
    <m/>
    <m/>
    <m/>
    <s v="P.O. LAMEZIA TERME"/>
    <m/>
    <s v="MALATTIE INFETTIVE"/>
    <s v="STANZA 2"/>
    <m/>
    <n v="0"/>
    <m/>
    <s v="DIAFANOSCOPIO"/>
    <s v="F"/>
    <n v="0.03"/>
    <n v="266.66666666666669"/>
    <n v="1"/>
    <m/>
    <n v="8"/>
    <m/>
  </r>
  <r>
    <x v="1"/>
    <x v="4"/>
    <s v="asp cz"/>
    <n v="233"/>
    <m/>
    <s v="SISTEMA ELETTROMECCANICO PER TERAPIA FISICA"/>
    <m/>
    <m/>
    <s v="."/>
    <s v="."/>
    <s v="H5271210038"/>
    <m/>
    <m/>
    <m/>
    <m/>
    <m/>
    <m/>
    <s v="P.O. LAMEZIA TERME"/>
    <m/>
    <s v="MALATTIE INFETTIVE"/>
    <s v="STANZA 2"/>
    <m/>
    <n v="0"/>
    <m/>
    <s v="SISTEMA ELETTROMECCANICO PER TERAPIA FISICA"/>
    <s v="E"/>
    <n v="0.04"/>
    <n v="6000"/>
    <n v="1"/>
    <m/>
    <n v="240"/>
    <m/>
  </r>
  <r>
    <x v="1"/>
    <x v="4"/>
    <s v="asp cz"/>
    <n v="234"/>
    <m/>
    <s v="DIAFANOSCOPIO"/>
    <m/>
    <m/>
    <s v="GALENO SRL"/>
    <s v="."/>
    <m/>
    <m/>
    <m/>
    <m/>
    <m/>
    <m/>
    <m/>
    <s v="P.O. LAMEZIA TERME"/>
    <m/>
    <s v="MALATTIE INFETTIVE"/>
    <s v="STANZA 2"/>
    <m/>
    <n v="0"/>
    <m/>
    <s v="DIAFANOSCOPIO"/>
    <s v="F"/>
    <n v="0.03"/>
    <n v="266.66666666666669"/>
    <n v="1"/>
    <m/>
    <n v="8"/>
    <m/>
  </r>
  <r>
    <x v="1"/>
    <x v="4"/>
    <s v="asp cz"/>
    <n v="235"/>
    <m/>
    <s v="OFTALMOSCOPIO"/>
    <m/>
    <m/>
    <s v="HEINE OPTOTECHNIK"/>
    <s v="MINI 3000"/>
    <s v="US7507927"/>
    <m/>
    <m/>
    <m/>
    <m/>
    <m/>
    <m/>
    <s v="P.O. LAMEZIA TERME"/>
    <m/>
    <s v="MALATTIE INFETTIVE"/>
    <s v="STANZA 2"/>
    <m/>
    <n v="0"/>
    <m/>
    <s v="OFTALMOSCOPIO"/>
    <s v="F"/>
    <n v="0.03"/>
    <n v="1333.3333333333335"/>
    <n v="1"/>
    <m/>
    <n v="40"/>
    <m/>
  </r>
  <r>
    <x v="1"/>
    <x v="4"/>
    <s v="asp cz"/>
    <n v="236"/>
    <m/>
    <s v="ASPIRATORE MEDICO CHIRURGICO"/>
    <m/>
    <m/>
    <s v="."/>
    <s v="."/>
    <n v="1383125217"/>
    <m/>
    <m/>
    <m/>
    <m/>
    <m/>
    <m/>
    <s v="P.O. LAMEZIA TERME"/>
    <m/>
    <s v="BLOCCO OPERATORIO"/>
    <s v="DEPOSITO"/>
    <m/>
    <n v="0"/>
    <m/>
    <s v="ASPIRATORE MEDICO CHIRURGICO"/>
    <s v="F"/>
    <n v="0.03"/>
    <n v="1333.3333333333333"/>
    <n v="1"/>
    <m/>
    <n v="39.999999999999993"/>
    <m/>
  </r>
  <r>
    <x v="1"/>
    <x v="4"/>
    <s v="asp cz"/>
    <n v="237"/>
    <m/>
    <s v="PORTATILE PER RADIOSCOPIA, APPARECCHIO"/>
    <m/>
    <m/>
    <s v="EUROCOLUMBUS SRL"/>
    <s v="EUROAMPLI 12 ALIEN"/>
    <m/>
    <m/>
    <m/>
    <m/>
    <m/>
    <m/>
    <m/>
    <s v="P.O. LAMEZIA TERME"/>
    <m/>
    <s v="BLOCCO OPERATORIO"/>
    <s v="DEPOSITO"/>
    <m/>
    <n v="0"/>
    <m/>
    <s v="PORTATILE PER RADIOSCOPIA, APPARECCHIO"/>
    <s v="A"/>
    <n v="0.12"/>
    <n v="33333.333333333328"/>
    <n v="1"/>
    <m/>
    <n v="3999.9999999999991"/>
    <m/>
  </r>
  <r>
    <x v="1"/>
    <x v="4"/>
    <s v="asp cz"/>
    <n v="238"/>
    <m/>
    <s v="TESTA LETTO, APPARECCHIO"/>
    <m/>
    <m/>
    <s v="BERMAN SRL SISTEMI MEDICAL"/>
    <s v="TL 2000 VERSIONE K"/>
    <n v="1198124"/>
    <m/>
    <m/>
    <m/>
    <m/>
    <m/>
    <m/>
    <s v="P.O. LAMEZIA TERME"/>
    <m/>
    <s v="BLOCCO OPERATORIO"/>
    <s v="DEPOSITO"/>
    <m/>
    <n v="0"/>
    <m/>
    <s v="TESTA LETTO, APPARECCHIO"/>
    <s v="F"/>
    <n v="0.03"/>
    <n v="266.66666666666663"/>
    <n v="1"/>
    <m/>
    <n v="7.9999999999999982"/>
    <m/>
  </r>
  <r>
    <x v="1"/>
    <x v="4"/>
    <s v="asp cz"/>
    <n v="239"/>
    <m/>
    <s v="LAMPADA SCIALITICA"/>
    <m/>
    <m/>
    <s v="BERCHTOLD GMBH &amp; CO KG"/>
    <s v="CHROMOPHARE D 650"/>
    <s v="6012040 - I 11293"/>
    <m/>
    <m/>
    <m/>
    <m/>
    <m/>
    <m/>
    <s v="P.O. LAMEZIA TERME"/>
    <m/>
    <s v="BLOCCO OPERATORIO"/>
    <s v="SALA OPERATORIA CHIRURGIA"/>
    <m/>
    <n v="0"/>
    <m/>
    <s v="LAMPADA SCIALITICA"/>
    <s v="E"/>
    <n v="0.04"/>
    <n v="5000"/>
    <n v="1"/>
    <m/>
    <n v="200"/>
    <m/>
  </r>
  <r>
    <x v="1"/>
    <x v="4"/>
    <s v="asp cz"/>
    <n v="240"/>
    <m/>
    <s v="LAMPADA SCIALITICA"/>
    <m/>
    <m/>
    <s v="BERCHTOLD GMBH &amp; CO KG"/>
    <s v="CHROMOPHARE D 530"/>
    <s v="5910040- I11194"/>
    <m/>
    <m/>
    <m/>
    <m/>
    <m/>
    <m/>
    <s v="P.O. LAMEZIA TERME"/>
    <m/>
    <s v="BLOCCO OPERATORIO"/>
    <s v="SALA OPERATORIA CHIRURGIA"/>
    <m/>
    <n v="0"/>
    <m/>
    <s v="LAMPADA SCIALITICA"/>
    <s v="E"/>
    <n v="0.04"/>
    <n v="5000"/>
    <n v="1"/>
    <m/>
    <n v="200"/>
    <m/>
  </r>
  <r>
    <x v="1"/>
    <x v="4"/>
    <s v="asp cz"/>
    <n v="241"/>
    <m/>
    <s v="ANESTESIA, APPARECCHIO PER"/>
    <m/>
    <m/>
    <s v="HEINEN + LOWENSTEIN GMBH"/>
    <s v="LEON PLUS"/>
    <s v="0200010MOL00300019"/>
    <m/>
    <m/>
    <m/>
    <m/>
    <m/>
    <m/>
    <s v="P.O. LAMEZIA TERME"/>
    <m/>
    <s v="BLOCCO OPERATORIO"/>
    <s v="SALA OPERATORIA CHIRURGIA"/>
    <m/>
    <n v="0"/>
    <m/>
    <s v="ANESTESIA, APPARECCHIO PER"/>
    <s v="C"/>
    <n v="0.08"/>
    <n v="20000"/>
    <n v="1"/>
    <m/>
    <n v="1600"/>
    <m/>
  </r>
  <r>
    <x v="1"/>
    <x v="4"/>
    <s v="asp cz"/>
    <n v="242"/>
    <m/>
    <s v="MONITOR"/>
    <m/>
    <m/>
    <s v="BIOLIGHT CO LTD"/>
    <s v="M 9000 A"/>
    <s v="AA900031"/>
    <m/>
    <m/>
    <m/>
    <m/>
    <m/>
    <m/>
    <s v="P.O. LAMEZIA TERME"/>
    <m/>
    <s v="BLOCCO OPERATORIO"/>
    <s v="SALA OPERATORIA CHIRURGIA"/>
    <m/>
    <n v="0"/>
    <m/>
    <s v="MONITOR"/>
    <s v="C"/>
    <n v="0.08"/>
    <n v="3000"/>
    <n v="1"/>
    <m/>
    <n v="240"/>
    <m/>
  </r>
  <r>
    <x v="1"/>
    <x v="4"/>
    <s v="asp cz"/>
    <n v="243"/>
    <m/>
    <s v="DEFIBRILLATORE"/>
    <m/>
    <m/>
    <s v="NIHON KOHDEN CORP"/>
    <s v="TEC 7300 K"/>
    <n v="20544"/>
    <m/>
    <m/>
    <m/>
    <m/>
    <m/>
    <m/>
    <s v="P.O. LAMEZIA TERME"/>
    <m/>
    <s v="BLOCCO OPERATORIO"/>
    <s v="SALA OPERATORIA CHIRURGIA"/>
    <m/>
    <n v="0"/>
    <m/>
    <s v="DEFIBRILLATORE"/>
    <s v="C"/>
    <n v="0.08"/>
    <n v="5000"/>
    <n v="1"/>
    <m/>
    <n v="400"/>
    <m/>
  </r>
  <r>
    <x v="1"/>
    <x v="4"/>
    <s v="asp cz"/>
    <n v="244"/>
    <m/>
    <s v="PENSILE PER SALA OPERATORIA E TERAPIA INTENSIVA"/>
    <m/>
    <m/>
    <s v="BERCHTOLD GMBH &amp; CO KG"/>
    <s v="CT 07005 TELETOM SYM"/>
    <s v="6142030-I -10170"/>
    <m/>
    <m/>
    <m/>
    <m/>
    <m/>
    <m/>
    <s v="P.O. LAMEZIA TERME"/>
    <m/>
    <s v="BLOCCO OPERATORIO"/>
    <s v="SALA OPERATORIA CHIRURGIA"/>
    <m/>
    <n v="0"/>
    <m/>
    <s v="PENSILE PER SALA OPERATORIA E TERAPIA INTENSIVA"/>
    <s v="E"/>
    <n v="0.04"/>
    <n v="6000"/>
    <n v="1"/>
    <m/>
    <n v="240"/>
    <m/>
  </r>
  <r>
    <x v="1"/>
    <x v="4"/>
    <s v="asp cz"/>
    <n v="245"/>
    <m/>
    <s v="ELETTROBISTURI"/>
    <m/>
    <m/>
    <s v="MARTIN MEDIZINTECHNIK GMBH"/>
    <s v="ME 401"/>
    <s v="ME 4010810982463"/>
    <m/>
    <m/>
    <m/>
    <m/>
    <m/>
    <m/>
    <s v="P.O. LAMEZIA TERME"/>
    <m/>
    <s v="BLOCCO OPERATORIO"/>
    <s v="SALA OPERATORIA CHIRURGIA"/>
    <m/>
    <n v="0"/>
    <m/>
    <s v="ELETTROBISTURI"/>
    <s v="C"/>
    <n v="0.08"/>
    <n v="5000"/>
    <n v="1"/>
    <m/>
    <n v="400"/>
    <m/>
  </r>
  <r>
    <x v="1"/>
    <x v="4"/>
    <s v="asp cz"/>
    <n v="246"/>
    <m/>
    <s v="CARRELLO SERVITORE PER ENDOSCOPI"/>
    <m/>
    <m/>
    <s v="STORZ KARL GMBH &amp; CO KG"/>
    <s v="29003 PB"/>
    <s v="AB4668"/>
    <m/>
    <m/>
    <m/>
    <m/>
    <m/>
    <m/>
    <s v="P.O. LAMEZIA TERME"/>
    <m/>
    <s v="BLOCCO OPERATORIO"/>
    <s v="SALA OPERATORIA CHIRURGIA"/>
    <m/>
    <n v="0"/>
    <m/>
    <s v="CARRELLO SERVITORE PER ENDOSCOPI"/>
    <s v="F"/>
    <n v="0.03"/>
    <n v="1333.3333333333335"/>
    <n v="1"/>
    <m/>
    <n v="40"/>
    <m/>
  </r>
  <r>
    <x v="1"/>
    <x v="4"/>
    <s v="asp cz"/>
    <n v="247"/>
    <m/>
    <s v="MONITOR TELEVISIVO PER BIOIMMAGINI"/>
    <m/>
    <m/>
    <s v="STORZ KARL GMBH &amp; CO KG"/>
    <s v="9627 NB"/>
    <s v="51309036WW012"/>
    <m/>
    <m/>
    <m/>
    <m/>
    <m/>
    <m/>
    <s v="P.O. LAMEZIA TERME"/>
    <m/>
    <s v="BLOCCO OPERATORIO"/>
    <s v="SALA OPERATORIA CHIRURGIA"/>
    <m/>
    <n v="0"/>
    <m/>
    <s v="MONITOR TELEVISIVO PER BIOIMMAGINI"/>
    <s v="F"/>
    <n v="0.03"/>
    <n v="2666.666666666667"/>
    <n v="1"/>
    <m/>
    <n v="80"/>
    <m/>
  </r>
  <r>
    <x v="1"/>
    <x v="4"/>
    <s v="asp cz"/>
    <n v="248"/>
    <m/>
    <s v="MONITOR TELEVISIVO PER BIOIMMAGINI"/>
    <m/>
    <m/>
    <s v="NDS SURGICAL IMAGING INC"/>
    <s v="SC-WU23-A1511"/>
    <s v="08-11005"/>
    <m/>
    <m/>
    <m/>
    <m/>
    <m/>
    <m/>
    <s v="P.O. LAMEZIA TERME"/>
    <m/>
    <s v="BLOCCO OPERATORIO"/>
    <s v="SALA OPERATORIA CHIRURGIA"/>
    <m/>
    <n v="0"/>
    <m/>
    <s v="MONITOR TELEVISIVO PER BIOIMMAGINI"/>
    <s v="F"/>
    <n v="0.03"/>
    <n v="2666.666666666667"/>
    <n v="1"/>
    <m/>
    <n v="80"/>
    <m/>
  </r>
  <r>
    <x v="1"/>
    <x v="4"/>
    <s v="asp cz"/>
    <n v="249"/>
    <m/>
    <s v="MONITOR TELEVISIVO PER BIOIMMAGINI"/>
    <m/>
    <m/>
    <s v="STORZ KARL GMBH &amp; CO KG"/>
    <n v="20090337"/>
    <s v="KC 1151"/>
    <m/>
    <m/>
    <m/>
    <m/>
    <m/>
    <m/>
    <s v="P.O. LAMEZIA TERME"/>
    <m/>
    <s v="BLOCCO OPERATORIO"/>
    <s v="SALA OPERATORIA CHIRURGIA"/>
    <m/>
    <m/>
    <m/>
    <s v="MONITOR TELEVISIVO PER BIOIMMAGINI"/>
    <s v="F"/>
    <n v="0.03"/>
    <n v="2666.666666666667"/>
    <n v="1"/>
    <m/>
    <n v="80"/>
    <m/>
  </r>
  <r>
    <x v="1"/>
    <x v="4"/>
    <s v="asp cz"/>
    <n v="250"/>
    <m/>
    <s v="SISTEMA TELEVISIVO PER ENDOSCOPIA"/>
    <m/>
    <m/>
    <s v="STORZ KARL GMBH &amp; CO KG"/>
    <s v="TRICAM SL II"/>
    <s v="DB650011-P"/>
    <m/>
    <m/>
    <m/>
    <m/>
    <m/>
    <m/>
    <s v="P.O. LAMEZIA TERME"/>
    <m/>
    <s v="BLOCCO OPERATORIO"/>
    <s v="SALA OPERATORIA CHIRURGIA"/>
    <m/>
    <m/>
    <m/>
    <s v="SISTEMA TELEVISIVO PER ENDOSCOPIA"/>
    <s v="C"/>
    <n v="0.08"/>
    <n v="10000"/>
    <n v="1"/>
    <m/>
    <n v="800"/>
    <m/>
  </r>
  <r>
    <x v="1"/>
    <x v="4"/>
    <s v="asp cz"/>
    <n v="251"/>
    <m/>
    <s v="INTERFACCIA"/>
    <m/>
    <m/>
    <s v="STORZ KARL GMBH &amp; CO KG"/>
    <n v="20091132"/>
    <s v="MC00569"/>
    <m/>
    <m/>
    <m/>
    <m/>
    <m/>
    <m/>
    <s v="P.O. LAMEZIA TERME"/>
    <m/>
    <s v="BLOCCO OPERATORIO"/>
    <s v="SALA OPERATORIA CHIRURGIA"/>
    <m/>
    <m/>
    <m/>
    <s v="INTERFACCIA"/>
    <s v="F"/>
    <n v="0.03"/>
    <n v="0"/>
    <n v="1"/>
    <m/>
    <n v="0"/>
    <m/>
  </r>
  <r>
    <x v="1"/>
    <x v="4"/>
    <s v="asp cz"/>
    <n v="252"/>
    <m/>
    <s v="SISTEMA TELEVISIVO PER ENDOSCOPIA"/>
    <m/>
    <m/>
    <s v="STORZ KARL GMBH &amp; CO KG"/>
    <s v="22201020 SCB IMAGE 1 HUB"/>
    <s v="ABO47188-F"/>
    <m/>
    <m/>
    <m/>
    <m/>
    <m/>
    <m/>
    <s v="P.O. LAMEZIA TERME"/>
    <m/>
    <s v="BLOCCO OPERATORIO"/>
    <s v="SALA OPERATORIA CHIRURGIA"/>
    <m/>
    <m/>
    <m/>
    <s v="SISTEMA TELEVISIVO PER ENDOSCOPIA"/>
    <s v="C"/>
    <n v="0.08"/>
    <n v="10000"/>
    <n v="1"/>
    <m/>
    <n v="800"/>
    <m/>
  </r>
  <r>
    <x v="1"/>
    <x v="4"/>
    <s v="asp cz"/>
    <n v="253"/>
    <m/>
    <s v="TESTA LETTO, APPARECCHIO"/>
    <m/>
    <m/>
    <s v="BERMAN SRL SISTEMI MEDICAL"/>
    <s v="TL 2200 VERSIONE K"/>
    <n v="1198127"/>
    <m/>
    <m/>
    <m/>
    <m/>
    <m/>
    <m/>
    <s v="P.O. LAMEZIA TERME"/>
    <m/>
    <s v="BLOCCO OPERATORIO"/>
    <s v="SALA OPERATORIA GINECOLOGIA"/>
    <m/>
    <m/>
    <m/>
    <s v="TESTA LETTO, APPARECCHIO"/>
    <s v="F"/>
    <n v="0.03"/>
    <n v="266.66666666666663"/>
    <n v="1"/>
    <m/>
    <n v="7.9999999999999982"/>
    <m/>
  </r>
  <r>
    <x v="1"/>
    <x v="4"/>
    <s v="asp cz"/>
    <n v="254"/>
    <m/>
    <s v="DIAFANOSCOPIO"/>
    <m/>
    <m/>
    <s v="."/>
    <s v="."/>
    <m/>
    <m/>
    <m/>
    <m/>
    <m/>
    <m/>
    <m/>
    <s v="P.O. LAMEZIA TERME"/>
    <m/>
    <s v="BLOCCO OPERATORIO"/>
    <s v="SALA OPERATORIA GINECOLOGIA"/>
    <m/>
    <m/>
    <m/>
    <s v="DIAFANOSCOPIO"/>
    <s v="F"/>
    <n v="0.03"/>
    <n v="266.66666666666669"/>
    <n v="1"/>
    <m/>
    <n v="8"/>
    <m/>
  </r>
  <r>
    <x v="1"/>
    <x v="4"/>
    <s v="asp cz"/>
    <n v="255"/>
    <m/>
    <s v="SCALDASACCHE A BAGNO TERMOSTATICO"/>
    <m/>
    <m/>
    <s v="LUCINI SURGICAL CONCEPT SRL"/>
    <s v="BM 27"/>
    <n v="6708"/>
    <m/>
    <m/>
    <m/>
    <m/>
    <m/>
    <m/>
    <s v="P.O. LAMEZIA TERME"/>
    <m/>
    <s v="BLOCCO OPERATORIO"/>
    <s v="SALA OPERATORIA GINECOLOGIA"/>
    <m/>
    <m/>
    <m/>
    <s v="SCALDASACCHE A BAGNO TERMOSTATICO"/>
    <s v="F"/>
    <n v="0.03"/>
    <n v="2666.6666666666665"/>
    <n v="1"/>
    <m/>
    <n v="79.999999999999986"/>
    <m/>
  </r>
  <r>
    <x v="1"/>
    <x v="4"/>
    <s v="asp cz"/>
    <n v="256"/>
    <m/>
    <s v="TAVOLO OPERATORIO"/>
    <m/>
    <m/>
    <s v="OPT OFFICINA DI PROTESI TRENTO SPA"/>
    <s v="OPT 80"/>
    <n v="426"/>
    <m/>
    <m/>
    <m/>
    <m/>
    <m/>
    <m/>
    <s v="P.O. LAMEZIA TERME"/>
    <m/>
    <s v="BLOCCO OPERATORIO"/>
    <s v="SALA OPERATORIA GINECOLOGIA"/>
    <m/>
    <m/>
    <m/>
    <s v="TAVOLO OPERATORIO"/>
    <s v="D"/>
    <n v="0.06"/>
    <n v="20000"/>
    <n v="1"/>
    <m/>
    <n v="1200"/>
    <m/>
  </r>
  <r>
    <x v="1"/>
    <x v="4"/>
    <s v="asp cz"/>
    <n v="257"/>
    <m/>
    <s v="PENSILE PER SALA OPERATORIA E TERAPIA INTENSIVA"/>
    <m/>
    <m/>
    <s v="BERMAN SRL SISTEMI MEDICAL"/>
    <s v="AR 6110"/>
    <n v="1198006"/>
    <m/>
    <m/>
    <m/>
    <m/>
    <m/>
    <m/>
    <s v="P.O. LAMEZIA TERME"/>
    <m/>
    <s v="BLOCCO OPERATORIO"/>
    <s v="SALA OPERATORIA GINECOLOGIA"/>
    <m/>
    <m/>
    <m/>
    <s v="PENSILE PER SALA OPERATORIA E TERAPIA INTENSIVA"/>
    <s v="E"/>
    <n v="0.04"/>
    <n v="6000"/>
    <n v="1"/>
    <m/>
    <n v="240"/>
    <m/>
  </r>
  <r>
    <x v="1"/>
    <x v="4"/>
    <s v="asp cz"/>
    <n v="258"/>
    <m/>
    <s v="PENSILE PER SALA OPERATORIA E TERAPIA INTENSIVA"/>
    <m/>
    <m/>
    <s v="BERMAN SRL SISTEMI MEDICAL"/>
    <s v="CH 5000"/>
    <n v="1198127"/>
    <m/>
    <m/>
    <m/>
    <m/>
    <m/>
    <m/>
    <s v="P.O. LAMEZIA TERME"/>
    <m/>
    <s v="BLOCCO OPERATORIO"/>
    <s v="SALA OPERATORIA GINECOLOGIA"/>
    <m/>
    <m/>
    <m/>
    <s v="PENSILE PER SALA OPERATORIA E TERAPIA INTENSIVA"/>
    <s v="E"/>
    <n v="0.04"/>
    <n v="6000"/>
    <n v="1"/>
    <m/>
    <n v="240"/>
    <m/>
  </r>
  <r>
    <x v="1"/>
    <x v="4"/>
    <s v="asp cz"/>
    <n v="259"/>
    <m/>
    <s v="LAMPADA SCIALITICA"/>
    <m/>
    <m/>
    <s v="MARTIN MEDIZINTECHNIK GMBH"/>
    <s v="ML 501"/>
    <s v="050098D862"/>
    <m/>
    <m/>
    <m/>
    <m/>
    <m/>
    <m/>
    <s v="P.O. LAMEZIA TERME"/>
    <m/>
    <s v="BLOCCO OPERATORIO"/>
    <s v="SALA OPERATORIA GINECOLOGIA"/>
    <m/>
    <m/>
    <m/>
    <s v="LAMPADA SCIALITICA"/>
    <s v="E"/>
    <n v="0.04"/>
    <n v="5000"/>
    <n v="1"/>
    <m/>
    <n v="200"/>
    <m/>
  </r>
  <r>
    <x v="1"/>
    <x v="4"/>
    <s v="asp cz"/>
    <n v="260"/>
    <m/>
    <s v="LAMPADA SCIALITICA"/>
    <m/>
    <m/>
    <s v="MARTIN MEDIZINTECHNIK GMBH"/>
    <s v="ML 1001"/>
    <s v="050098D286"/>
    <m/>
    <m/>
    <m/>
    <m/>
    <m/>
    <m/>
    <s v="P.O. LAMEZIA TERME"/>
    <m/>
    <s v="BLOCCO OPERATORIO"/>
    <s v="SALA OPERATORIA GINECOLOGIA"/>
    <m/>
    <m/>
    <m/>
    <s v="LAMPADA SCIALITICA"/>
    <s v="E"/>
    <n v="0.04"/>
    <n v="5000"/>
    <n v="1"/>
    <m/>
    <n v="200"/>
    <m/>
  </r>
  <r>
    <x v="1"/>
    <x v="4"/>
    <s v="asp cz"/>
    <n v="261"/>
    <m/>
    <s v="DEFIBRILLATORE"/>
    <m/>
    <m/>
    <s v="NIHON KOHDEN CORP"/>
    <s v="TEC 7300 K"/>
    <n v="20605"/>
    <m/>
    <m/>
    <m/>
    <m/>
    <m/>
    <m/>
    <s v="P.O. LAMEZIA TERME"/>
    <m/>
    <s v="BLOCCO OPERATORIO"/>
    <s v="SALA OPERATORIA GINECOLOGIA"/>
    <m/>
    <m/>
    <m/>
    <s v="DEFIBRILLATORE"/>
    <s v="C"/>
    <n v="0.08"/>
    <n v="5000"/>
    <n v="1"/>
    <m/>
    <n v="400"/>
    <m/>
  </r>
  <r>
    <x v="1"/>
    <x v="4"/>
    <s v="asp cz"/>
    <n v="262"/>
    <m/>
    <s v="ANESTESIA, APPARECCHIO PER"/>
    <m/>
    <m/>
    <s v="TAEMA SA"/>
    <s v="FELIX"/>
    <s v="FEL 05 00417"/>
    <m/>
    <m/>
    <m/>
    <m/>
    <m/>
    <m/>
    <s v="P.O. LAMEZIA TERME"/>
    <m/>
    <s v="BLOCCO OPERATORIO"/>
    <s v="SALA OPERATORIA GINECOLOGIA"/>
    <m/>
    <m/>
    <m/>
    <s v="ANESTESIA, APPARECCHIO PER"/>
    <s v="C"/>
    <n v="0.08"/>
    <n v="20000"/>
    <n v="1"/>
    <m/>
    <n v="1600"/>
    <m/>
  </r>
  <r>
    <x v="1"/>
    <x v="4"/>
    <s v="asp cz"/>
    <n v="263"/>
    <m/>
    <s v="MONITOR"/>
    <m/>
    <m/>
    <s v="PHILIPS MEDICAL SYSTEMS"/>
    <s v="INTELLIVUE MX40"/>
    <s v="DE4405074"/>
    <m/>
    <m/>
    <m/>
    <m/>
    <m/>
    <m/>
    <s v="P.O. LAMEZIA TERME"/>
    <m/>
    <s v="BLOCCO OPERATORIO"/>
    <s v="SALA OPERATORIA GINECOLOGIA"/>
    <m/>
    <m/>
    <m/>
    <s v="MONITOR"/>
    <s v="C"/>
    <n v="0.08"/>
    <n v="3000"/>
    <n v="1"/>
    <m/>
    <n v="240"/>
    <m/>
  </r>
  <r>
    <x v="1"/>
    <x v="4"/>
    <s v="asp cz"/>
    <n v="264"/>
    <m/>
    <s v="ELETTROBISTURI"/>
    <m/>
    <m/>
    <s v="ERBE ELEKTROMEDIZIN GMBH"/>
    <s v="VIO 300 D"/>
    <n v="11307700"/>
    <m/>
    <m/>
    <m/>
    <m/>
    <m/>
    <m/>
    <s v="P.O. LAMEZIA TERME"/>
    <m/>
    <s v="BLOCCO OPERATORIO"/>
    <s v="SALA OPERATORIA GINECOLOGIA"/>
    <m/>
    <m/>
    <m/>
    <s v="ELETTROBISTURI"/>
    <s v="C"/>
    <n v="0.08"/>
    <n v="5000"/>
    <n v="1"/>
    <m/>
    <n v="400"/>
    <m/>
  </r>
  <r>
    <x v="1"/>
    <x v="4"/>
    <s v="asp cz"/>
    <n v="265"/>
    <m/>
    <s v="ELETTROBISTURI"/>
    <m/>
    <m/>
    <s v="VALLEYLAB INC"/>
    <s v="LIGASURE 8"/>
    <s v="1137V"/>
    <m/>
    <m/>
    <m/>
    <m/>
    <m/>
    <m/>
    <s v="P.O. LAMEZIA TERME"/>
    <m/>
    <s v="BLOCCO OPERATORIO"/>
    <s v="SALA OPERATORIA GINECOLOGIA"/>
    <m/>
    <m/>
    <m/>
    <s v="ELETTROBISTURI"/>
    <s v="C"/>
    <n v="0.08"/>
    <n v="5000"/>
    <n v="1"/>
    <m/>
    <n v="400"/>
    <m/>
  </r>
  <r>
    <x v="1"/>
    <x v="4"/>
    <s v="asp cz"/>
    <n v="266"/>
    <m/>
    <s v="CARRELLO ELETTRIFICATO"/>
    <m/>
    <m/>
    <s v="NUOVA LARIS SRL"/>
    <s v="CARSPEC 78"/>
    <s v="0917/09"/>
    <m/>
    <m/>
    <m/>
    <m/>
    <m/>
    <m/>
    <s v="P.O. LAMEZIA TERME"/>
    <m/>
    <s v="BLOCCO OPERATORIO"/>
    <s v="SALA OPERATORIA GINECOLOGIA"/>
    <m/>
    <m/>
    <m/>
    <s v="CARRELLO ELETTRIFICATO"/>
    <s v="F"/>
    <n v="0.03"/>
    <n v="890.59"/>
    <n v="1"/>
    <m/>
    <n v="26.717700000000001"/>
    <m/>
  </r>
  <r>
    <x v="1"/>
    <x v="4"/>
    <s v="asp cz"/>
    <n v="267"/>
    <m/>
    <s v="MONITOR TELEVISIVO PER BIOIMMAGINI"/>
    <m/>
    <m/>
    <s v="NDS SURGICAL IMAGING INC"/>
    <s v="SC WU23A 1511"/>
    <s v="09 -135498"/>
    <m/>
    <m/>
    <m/>
    <m/>
    <m/>
    <m/>
    <s v="P.O. LAMEZIA TERME"/>
    <m/>
    <s v="BLOCCO OPERATORIO"/>
    <s v="SALA OPERATORIA GINECOLOGIA"/>
    <m/>
    <m/>
    <m/>
    <s v="MONITOR TELEVISIVO PER BIOIMMAGINI"/>
    <s v="F"/>
    <n v="0.03"/>
    <n v="2666.666666666667"/>
    <n v="1"/>
    <m/>
    <n v="80"/>
    <m/>
  </r>
  <r>
    <x v="1"/>
    <x v="4"/>
    <s v="asp cz"/>
    <n v="268"/>
    <m/>
    <s v="MONITOR PER PERSONAL COMPUTER"/>
    <m/>
    <m/>
    <s v="ACER AMERICA CORP"/>
    <s v="AL 1715"/>
    <m/>
    <m/>
    <m/>
    <m/>
    <m/>
    <m/>
    <m/>
    <s v="P.O. LAMEZIA TERME"/>
    <m/>
    <s v="BLOCCO OPERATORIO"/>
    <s v="SALA OPERATORIA GINECOLOGIA"/>
    <m/>
    <m/>
    <m/>
    <s v="MONITOR PER PERSONAL COMPUTER"/>
    <s v="F"/>
    <n v="0.03"/>
    <n v="263.14999999999998"/>
    <n v="1"/>
    <m/>
    <n v="7.894499999999999"/>
    <m/>
  </r>
  <r>
    <x v="1"/>
    <x v="4"/>
    <s v="asp cz"/>
    <n v="269"/>
    <m/>
    <s v="MODULO ACQUISIZIONE IMMAGINI"/>
    <m/>
    <m/>
    <s v="STORZ KARL GMBH &amp; CO KG"/>
    <n v="20096120"/>
    <s v="KSA22054"/>
    <m/>
    <m/>
    <m/>
    <m/>
    <m/>
    <m/>
    <s v="P.O. LAMEZIA TERME"/>
    <m/>
    <s v="BLOCCO OPERATORIO"/>
    <s v="SALA OPERATORIA GINECOLOGIA"/>
    <m/>
    <m/>
    <m/>
    <s v="MODULO ACQUISIZIONE IMMAGINI"/>
    <s v="C"/>
    <n v="0.08"/>
    <n v="0"/>
    <n v="1"/>
    <m/>
    <n v="0"/>
    <m/>
  </r>
  <r>
    <x v="1"/>
    <x v="4"/>
    <s v="asp cz"/>
    <n v="270"/>
    <m/>
    <s v="INSUFFLATORE DI GAS"/>
    <m/>
    <m/>
    <s v="STORZ KARL GMBH &amp; CO KG"/>
    <s v="26430520 ELECTRONIC CO2 ENDOFLATOR"/>
    <s v="AME948"/>
    <m/>
    <m/>
    <m/>
    <m/>
    <m/>
    <m/>
    <s v="P.O. LAMEZIA TERME"/>
    <m/>
    <s v="BLOCCO OPERATORIO"/>
    <s v="SALA OPERATORIA GINECOLOGIA"/>
    <m/>
    <m/>
    <m/>
    <s v="INSUFFLATORE DI GAS"/>
    <s v="D"/>
    <n v="0.06"/>
    <n v="2000"/>
    <n v="1"/>
    <m/>
    <n v="120"/>
    <m/>
  </r>
  <r>
    <x v="1"/>
    <x v="4"/>
    <s v="asp cz"/>
    <n v="271"/>
    <m/>
    <s v="SISTEMA TELEVISIVO PER ENDOSCOPIA"/>
    <m/>
    <m/>
    <s v="STORZ KARL GMBH &amp; CO KG"/>
    <s v="TRICAM SLPAL20222020"/>
    <s v="CG6022860P"/>
    <m/>
    <m/>
    <m/>
    <m/>
    <m/>
    <m/>
    <s v="P.O. LAMEZIA TERME"/>
    <m/>
    <s v="BLOCCO OPERATORIO"/>
    <s v="SALA OPERATORIA GINECOLOGIA"/>
    <m/>
    <m/>
    <m/>
    <s v="SISTEMA TELEVISIVO PER ENDOSCOPIA"/>
    <s v="C"/>
    <n v="0.08"/>
    <n v="10000"/>
    <n v="1"/>
    <m/>
    <n v="800"/>
    <m/>
  </r>
  <r>
    <x v="1"/>
    <x v="4"/>
    <s v="asp cz"/>
    <n v="272"/>
    <m/>
    <s v="FONTE LUMINOSA PER ENDOSCOPIA"/>
    <m/>
    <m/>
    <s v="STORZ KARL GMBH &amp; CO KG"/>
    <s v="20134020  XENON NOVA 300"/>
    <s v="EA0653561"/>
    <m/>
    <m/>
    <m/>
    <m/>
    <m/>
    <m/>
    <s v="P.O. LAMEZIA TERME"/>
    <m/>
    <s v="BLOCCO OPERATORIO"/>
    <s v="SALA OPERATORIA GINECOLOGIA"/>
    <m/>
    <m/>
    <m/>
    <s v="FONTE LUMINOSA PER ENDOSCOPIA"/>
    <s v="D"/>
    <n v="0.06"/>
    <n v="2000"/>
    <n v="1"/>
    <m/>
    <n v="120"/>
    <m/>
  </r>
  <r>
    <x v="1"/>
    <x v="4"/>
    <s v="asp cz"/>
    <n v="273"/>
    <m/>
    <s v="MORCELLATORE"/>
    <m/>
    <m/>
    <s v="STORZ KARL GMBH &amp; CO KG"/>
    <s v="UNIDRIVE GYN"/>
    <s v="ZX2167"/>
    <m/>
    <m/>
    <m/>
    <m/>
    <m/>
    <m/>
    <s v="P.O. LAMEZIA TERME"/>
    <m/>
    <s v="BLOCCO OPERATORIO"/>
    <s v="SALA OPERATORIA GINECOLOGIA"/>
    <m/>
    <m/>
    <m/>
    <s v="MORCELLATORE"/>
    <s v="F"/>
    <n v="0.03"/>
    <n v="4000"/>
    <n v="1"/>
    <m/>
    <n v="120"/>
    <m/>
  </r>
  <r>
    <x v="1"/>
    <x v="4"/>
    <s v="asp cz"/>
    <n v="274"/>
    <m/>
    <s v="FONTE LUMINOSA PER ENDOSCOPIA"/>
    <m/>
    <m/>
    <s v="STORZ KARL GMBH &amp; CO KG"/>
    <s v="."/>
    <n v="1140"/>
    <m/>
    <m/>
    <m/>
    <m/>
    <m/>
    <m/>
    <s v="P.O. LAMEZIA TERME"/>
    <m/>
    <s v="BLOCCO OPERATORIO"/>
    <s v="SALA OPERATORIA GINECOLOGIA"/>
    <m/>
    <m/>
    <m/>
    <s v="FONTE LUMINOSA PER ENDOSCOPIA"/>
    <s v="D"/>
    <n v="0.06"/>
    <n v="2000"/>
    <n v="1"/>
    <m/>
    <n v="120"/>
    <m/>
  </r>
  <r>
    <x v="1"/>
    <x v="4"/>
    <s v="asp cz"/>
    <n v="275"/>
    <m/>
    <s v="POMPA PERISTALTICA"/>
    <m/>
    <m/>
    <s v="."/>
    <s v="."/>
    <s v="001-46428"/>
    <m/>
    <m/>
    <m/>
    <m/>
    <m/>
    <m/>
    <s v="P.O. LAMEZIA TERME"/>
    <m/>
    <s v="BLOCCO OPERATORIO"/>
    <s v="SALA OPERATORIA CHIRURGIA"/>
    <m/>
    <m/>
    <m/>
    <s v="POMPA PERISTALTICA"/>
    <s v="F"/>
    <n v="0.03"/>
    <n v="2666.6666666666665"/>
    <n v="1"/>
    <m/>
    <n v="79.999999999999986"/>
    <m/>
  </r>
  <r>
    <x v="1"/>
    <x v="4"/>
    <s v="asp cz"/>
    <n v="276"/>
    <m/>
    <s v="ELETTROBISTURI"/>
    <m/>
    <m/>
    <s v="STORZ KARL GMBH &amp; CO KG"/>
    <s v="AUTOCON II 400"/>
    <s v="MC00954"/>
    <m/>
    <m/>
    <m/>
    <m/>
    <m/>
    <m/>
    <s v="P.O. LAMEZIA TERME"/>
    <m/>
    <s v="BLOCCO OPERATORIO"/>
    <s v="SALA OPERATORIA CHIRURGIA"/>
    <m/>
    <m/>
    <m/>
    <s v="ELETTROBISTURI"/>
    <s v="C"/>
    <n v="0.08"/>
    <n v="5000"/>
    <n v="1"/>
    <m/>
    <n v="400"/>
    <m/>
  </r>
  <r>
    <x v="1"/>
    <x v="4"/>
    <s v="asp cz"/>
    <n v="277"/>
    <m/>
    <s v="FONTE LUMINOSA PER ENDOSCOPIA"/>
    <m/>
    <m/>
    <s v="STORZ KARL GMBH &amp; CO KG"/>
    <s v="20133028 XENON 300"/>
    <s v="MCO634040"/>
    <m/>
    <m/>
    <m/>
    <m/>
    <m/>
    <m/>
    <s v="P.O. LAMEZIA TERME"/>
    <m/>
    <s v="BLOCCO OPERATORIO"/>
    <s v="DEPOSITO"/>
    <m/>
    <m/>
    <m/>
    <s v="FONTE LUMINOSA PER ENDOSCOPIA"/>
    <s v="D"/>
    <n v="0.06"/>
    <n v="2000"/>
    <n v="1"/>
    <m/>
    <n v="120"/>
    <m/>
  </r>
  <r>
    <x v="1"/>
    <x v="4"/>
    <s v="asp cz"/>
    <n v="278"/>
    <m/>
    <s v="FONTE LUMINOSA PER ENDOSCOPIA"/>
    <m/>
    <m/>
    <s v="STORZ KARL GMBH &amp; CO KG"/>
    <s v="20133620 D LIGHT C"/>
    <s v="FC1401-C"/>
    <m/>
    <m/>
    <m/>
    <m/>
    <m/>
    <m/>
    <s v="P.O. LAMEZIA TERME"/>
    <m/>
    <s v="BLOCCO OPERATORIO"/>
    <s v="SALA OPERATORIA CHIRURGIA"/>
    <m/>
    <m/>
    <m/>
    <s v="FONTE LUMINOSA PER ENDOSCOPIA"/>
    <s v="D"/>
    <n v="0.06"/>
    <n v="2000"/>
    <n v="1"/>
    <m/>
    <n v="120"/>
    <m/>
  </r>
  <r>
    <x v="1"/>
    <x v="4"/>
    <s v="asp cz"/>
    <n v="279"/>
    <m/>
    <s v="MODULO ACQUISIZIONE IMMAGINI"/>
    <m/>
    <m/>
    <s v="STORZ KARL GMBH &amp; CO KG"/>
    <s v="20096020 AIDA COMPACT II"/>
    <s v="R1488685"/>
    <m/>
    <m/>
    <m/>
    <m/>
    <m/>
    <m/>
    <s v="P.O. LAMEZIA TERME"/>
    <m/>
    <s v="BLOCCO OPERATORIO"/>
    <s v="SALA OPERATORIA CHIRURGIA"/>
    <m/>
    <m/>
    <m/>
    <s v="MODULO ACQUISIZIONE IMMAGINI"/>
    <s v="C"/>
    <n v="0.08"/>
    <n v="0"/>
    <n v="1"/>
    <m/>
    <n v="0"/>
    <m/>
  </r>
  <r>
    <x v="1"/>
    <x v="4"/>
    <s v="asp cz"/>
    <n v="280"/>
    <m/>
    <s v="MODULO ACQUISIZIONE IMMAGINI"/>
    <m/>
    <m/>
    <s v="STORZ KARL GMBH &amp; CO KG"/>
    <s v="20096020 AIDA COMPACT II"/>
    <s v="KSA20332"/>
    <m/>
    <m/>
    <m/>
    <m/>
    <m/>
    <m/>
    <s v="P.O. LAMEZIA TERME"/>
    <m/>
    <s v="BLOCCO OPERATORIO"/>
    <s v="SALA OPERATORIA CHIRURGIA"/>
    <m/>
    <m/>
    <m/>
    <s v="MODULO ACQUISIZIONE IMMAGINI"/>
    <s v="C"/>
    <n v="0.08"/>
    <n v="0"/>
    <n v="1"/>
    <m/>
    <n v="0"/>
    <m/>
  </r>
  <r>
    <x v="1"/>
    <x v="4"/>
    <s v="asp cz"/>
    <n v="281"/>
    <m/>
    <s v="TELECAMERA"/>
    <m/>
    <m/>
    <s v="STORZ KARL GMBH &amp; CO KG"/>
    <s v="IMAGE 1"/>
    <s v="XY787432-M"/>
    <m/>
    <m/>
    <m/>
    <m/>
    <m/>
    <m/>
    <s v="P.O. LAMEZIA TERME"/>
    <m/>
    <s v="BLOCCO OPERATORIO"/>
    <s v="SALA OPERATORIA CHIRURGIA"/>
    <m/>
    <m/>
    <m/>
    <s v="TELECAMERA"/>
    <s v="E"/>
    <n v="0.04"/>
    <n v="3000"/>
    <n v="1"/>
    <m/>
    <n v="120"/>
    <m/>
  </r>
  <r>
    <x v="1"/>
    <x v="4"/>
    <s v="asp cz"/>
    <n v="282"/>
    <m/>
    <s v="TELECAMERA"/>
    <m/>
    <m/>
    <s v="STORZ KARL GMBH &amp; CO KG"/>
    <s v="IMAGE 1"/>
    <s v="WW824089-4"/>
    <m/>
    <m/>
    <m/>
    <m/>
    <m/>
    <m/>
    <s v="P.O. LAMEZIA TERME"/>
    <m/>
    <s v="BLOCCO OPERATORIO"/>
    <s v="SALA OPERATORIA CHIRURGIA"/>
    <m/>
    <m/>
    <m/>
    <s v="TELECAMERA"/>
    <s v="E"/>
    <n v="0.04"/>
    <n v="3000"/>
    <n v="1"/>
    <m/>
    <n v="120"/>
    <m/>
  </r>
  <r>
    <x v="1"/>
    <x v="4"/>
    <s v="asp cz"/>
    <n v="283"/>
    <m/>
    <s v="DIAFANOSCOPIO"/>
    <m/>
    <m/>
    <s v="."/>
    <s v="."/>
    <m/>
    <m/>
    <m/>
    <m/>
    <m/>
    <m/>
    <m/>
    <s v="P.O. LAMEZIA TERME"/>
    <m/>
    <s v="BLOCCO OPERATORIO"/>
    <s v="SALA OPERATORIA CHIRURGIA"/>
    <m/>
    <m/>
    <m/>
    <s v="DIAFANOSCOPIO"/>
    <s v="F"/>
    <n v="0.03"/>
    <n v="266.66666666666669"/>
    <n v="1"/>
    <m/>
    <n v="8"/>
    <m/>
  </r>
  <r>
    <x v="1"/>
    <x v="4"/>
    <s v="asp cz"/>
    <n v="284"/>
    <m/>
    <s v="TAVOLO OPERATORIO"/>
    <m/>
    <m/>
    <s v="MAQUET AG"/>
    <s v="."/>
    <n v="85"/>
    <m/>
    <m/>
    <m/>
    <m/>
    <m/>
    <m/>
    <s v="P.O. LAMEZIA TERME"/>
    <m/>
    <s v="BLOCCO OPERATORIO"/>
    <s v="SALA OPERATORIA CHIRURGIA"/>
    <m/>
    <m/>
    <m/>
    <s v="TAVOLO OPERATORIO"/>
    <s v="D"/>
    <n v="0.06"/>
    <n v="20000"/>
    <n v="1"/>
    <m/>
    <n v="1200"/>
    <m/>
  </r>
  <r>
    <x v="1"/>
    <x v="4"/>
    <s v="asp cz"/>
    <n v="285"/>
    <m/>
    <s v="TELECAMERA"/>
    <m/>
    <m/>
    <s v="STORZ KARL GMBH &amp; CO KG"/>
    <s v="20221030 TRICAM SL"/>
    <s v="CG603092H"/>
    <m/>
    <m/>
    <m/>
    <m/>
    <m/>
    <m/>
    <s v="P.O. LAMEZIA TERME"/>
    <m/>
    <s v="BLOCCO OPERATORIO"/>
    <s v="SALA OPERATORIA GINECOLOGIA"/>
    <m/>
    <m/>
    <m/>
    <s v="TELECAMERA"/>
    <s v="E"/>
    <n v="0.04"/>
    <n v="3000"/>
    <n v="1"/>
    <m/>
    <n v="120"/>
    <m/>
  </r>
  <r>
    <x v="1"/>
    <x v="4"/>
    <s v="asp cz"/>
    <n v="286"/>
    <m/>
    <s v="LARINGOSCOPIO"/>
    <m/>
    <m/>
    <s v="HEINE OPTOTECHNIK"/>
    <s v="."/>
    <m/>
    <m/>
    <m/>
    <m/>
    <m/>
    <m/>
    <m/>
    <s v="P.O. LAMEZIA TERME"/>
    <m/>
    <s v="BLOCCO OPERATORIO"/>
    <s v="SALA OPERATORIA CHIRURGIA"/>
    <m/>
    <m/>
    <m/>
    <s v="LARINGOSCOPIO"/>
    <s v="F"/>
    <n v="0.03"/>
    <n v="5333.3333333333003"/>
    <n v="1"/>
    <m/>
    <n v="159.99999999999901"/>
    <m/>
  </r>
  <r>
    <x v="1"/>
    <x v="4"/>
    <s v="asp cz"/>
    <n v="287"/>
    <m/>
    <s v="PENSILE PER SALA OPERATORIA E TERAPIA INTENSIVA"/>
    <m/>
    <m/>
    <s v="."/>
    <s v="."/>
    <m/>
    <m/>
    <m/>
    <m/>
    <m/>
    <m/>
    <m/>
    <s v="P.O. LAMEZIA TERME"/>
    <m/>
    <s v="BLOCCO OPERATORIO"/>
    <s v="SALA OPERATORIA CHIRURGIA"/>
    <m/>
    <m/>
    <m/>
    <s v="PENSILE PER SALA OPERATORIA E TERAPIA INTENSIVA"/>
    <s v="E"/>
    <n v="0.04"/>
    <n v="6000"/>
    <n v="1"/>
    <m/>
    <n v="240"/>
    <m/>
  </r>
  <r>
    <x v="1"/>
    <x v="4"/>
    <s v="asp cz"/>
    <n v="288"/>
    <m/>
    <s v="FRIGORIFERO BIOLOGICO"/>
    <m/>
    <m/>
    <s v="LONGONI FREDDO SRL"/>
    <s v="35202 VNP 34"/>
    <s v="08Z11Z1572"/>
    <m/>
    <m/>
    <m/>
    <m/>
    <m/>
    <m/>
    <s v="CASA CIRCONDARIALE CZ"/>
    <m/>
    <s v="MEDICINA"/>
    <s v="INFERMERIA"/>
    <m/>
    <m/>
    <m/>
    <s v="FRIGORIFERO BIOLOGICO"/>
    <s v="E"/>
    <n v="0.04"/>
    <n v="6000"/>
    <n v="1"/>
    <m/>
    <n v="240"/>
    <m/>
  </r>
  <r>
    <x v="1"/>
    <x v="4"/>
    <s v="asp cz"/>
    <n v="289"/>
    <m/>
    <s v="ASPIRATORE MEDICO CHIRURGICO"/>
    <m/>
    <m/>
    <s v="PAM SNC DI PASIAN &amp; C"/>
    <n v="77"/>
    <n v="993"/>
    <m/>
    <m/>
    <m/>
    <m/>
    <m/>
    <m/>
    <s v="CASA CIRCONDARIALE CZ"/>
    <m/>
    <s v="MEDICINA"/>
    <s v="INFERMERIA"/>
    <m/>
    <m/>
    <m/>
    <s v="ASPIRATORE MEDICO CHIRURGICO"/>
    <s v="F"/>
    <n v="0.03"/>
    <n v="1333.3333333333333"/>
    <n v="1"/>
    <m/>
    <n v="39.999999999999993"/>
    <m/>
  </r>
  <r>
    <x v="1"/>
    <x v="4"/>
    <s v="asp cz"/>
    <n v="290"/>
    <m/>
    <s v="STUFA A SECCO"/>
    <m/>
    <m/>
    <s v="GIMA SPA"/>
    <s v="."/>
    <m/>
    <m/>
    <m/>
    <m/>
    <m/>
    <m/>
    <m/>
    <s v="CASA CIRCONDARIALE CZ"/>
    <m/>
    <s v="MEDICINA"/>
    <s v="INFERMERIA"/>
    <m/>
    <m/>
    <m/>
    <s v="STUFA A SECCO"/>
    <s v="F"/>
    <n v="0.03"/>
    <n v="1115.03"/>
    <n v="1"/>
    <m/>
    <n v="33.450899999999997"/>
    <m/>
  </r>
  <r>
    <x v="1"/>
    <x v="4"/>
    <s v="asp cz"/>
    <n v="291"/>
    <m/>
    <s v="FRIGORIFERO BIOLOGICO"/>
    <m/>
    <m/>
    <s v="PHILIPS MEDICAL SYSTEMS"/>
    <s v="."/>
    <s v="ED-941011335"/>
    <m/>
    <m/>
    <m/>
    <m/>
    <m/>
    <m/>
    <s v="CASA CIRCONDARIALE CZ"/>
    <m/>
    <s v="MEDICINA"/>
    <s v="INFERMERIA"/>
    <m/>
    <m/>
    <m/>
    <s v="FRIGORIFERO BIOLOGICO"/>
    <s v="E"/>
    <n v="0.04"/>
    <n v="6000"/>
    <n v="1"/>
    <m/>
    <n v="240"/>
    <m/>
  </r>
  <r>
    <x v="1"/>
    <x v="4"/>
    <s v="asp cz"/>
    <n v="292"/>
    <m/>
    <s v="DEFIBRILLATORE"/>
    <m/>
    <m/>
    <s v="SCHILLER AG"/>
    <s v="FRED EASY"/>
    <n v="58404748"/>
    <m/>
    <m/>
    <m/>
    <m/>
    <m/>
    <m/>
    <s v="CASA CIRCONDARIALE CZ"/>
    <m/>
    <s v="MEDICINA"/>
    <s v="CORRIDOIO SECONDO PIANO"/>
    <m/>
    <m/>
    <m/>
    <s v="DEFIBRILLATORE"/>
    <s v="C"/>
    <n v="0.08"/>
    <n v="5000"/>
    <n v="1"/>
    <m/>
    <n v="400"/>
    <m/>
  </r>
  <r>
    <x v="1"/>
    <x v="4"/>
    <s v="asp cz"/>
    <n v="293"/>
    <m/>
    <s v="COMPRESSORE PER RIUNITO DENTISTICO"/>
    <m/>
    <m/>
    <s v="CATTANI SPA"/>
    <s v="."/>
    <s v="C1104712"/>
    <m/>
    <m/>
    <m/>
    <m/>
    <m/>
    <m/>
    <s v="CASA CIRCONDARIALE CZ"/>
    <m/>
    <s v="MEDICINA"/>
    <s v="AMB ODONTOIATRIA"/>
    <m/>
    <m/>
    <m/>
    <s v="COMPRESSORE PER RIUNITO DENTISTICO"/>
    <s v="F"/>
    <n v="0.03"/>
    <n v="1333.3333333333335"/>
    <n v="1"/>
    <m/>
    <n v="40"/>
    <m/>
  </r>
  <r>
    <x v="1"/>
    <x v="4"/>
    <s v="asp cz"/>
    <n v="294"/>
    <m/>
    <s v="SVILUPPATRICE"/>
    <m/>
    <m/>
    <s v="GIRARDELLI DENT MED GERATE"/>
    <s v="X 3D"/>
    <s v="9109-5089"/>
    <m/>
    <m/>
    <m/>
    <m/>
    <m/>
    <m/>
    <s v="CASA CIRCONDARIALE CZ"/>
    <m/>
    <s v="MEDICINA"/>
    <s v="AMB ODONTOIATRIA"/>
    <m/>
    <m/>
    <m/>
    <s v="SVILUPPATRICE"/>
    <s v="B"/>
    <n v="0.1"/>
    <n v="9600"/>
    <n v="1"/>
    <m/>
    <n v="960"/>
    <m/>
  </r>
  <r>
    <x v="1"/>
    <x v="4"/>
    <s v="asp cz"/>
    <n v="295"/>
    <m/>
    <s v="DIAFANOSCOPIO"/>
    <m/>
    <m/>
    <s v="IREM SNC"/>
    <s v="."/>
    <s v="134/03"/>
    <m/>
    <m/>
    <m/>
    <m/>
    <m/>
    <m/>
    <s v="CASA CIRCONDARIALE CZ"/>
    <m/>
    <s v="MEDICINA"/>
    <s v="AMBULATORIO SPECIALISTICO"/>
    <m/>
    <m/>
    <m/>
    <s v="DIAFANOSCOPIO"/>
    <s v="F"/>
    <n v="0.03"/>
    <n v="266.66666666666669"/>
    <n v="1"/>
    <m/>
    <n v="8"/>
    <m/>
  </r>
  <r>
    <x v="1"/>
    <x v="4"/>
    <s v="asp cz"/>
    <n v="296"/>
    <m/>
    <s v="ELETTROCARDIOGRAFO"/>
    <m/>
    <m/>
    <s v="ESAOTE SPA"/>
    <s v="P 80 BASE"/>
    <n v="85954"/>
    <m/>
    <m/>
    <m/>
    <m/>
    <m/>
    <m/>
    <s v="CASA CIRCONDARIALE CZ"/>
    <m/>
    <s v="MEDICINA"/>
    <s v="AMBULATORIO SPECIALISTICO"/>
    <m/>
    <m/>
    <m/>
    <s v="ELETTROCARDIOGRAFO"/>
    <s v="C"/>
    <n v="0.08"/>
    <n v="3000"/>
    <n v="1"/>
    <m/>
    <n v="240"/>
    <m/>
  </r>
  <r>
    <x v="1"/>
    <x v="4"/>
    <s v="asp cz"/>
    <n v="297"/>
    <m/>
    <s v="FRIGORIFERO BIOLOGICO"/>
    <m/>
    <m/>
    <s v="LONGONI FREDDO SRL"/>
    <s v="35202 VNP 34"/>
    <s v="08Z11Z1574"/>
    <m/>
    <m/>
    <m/>
    <m/>
    <m/>
    <m/>
    <s v="CASA CIRCONDARIALE CZ"/>
    <m/>
    <s v="MEDICINA"/>
    <s v="AMBULATORIO SPECIALISTICO"/>
    <m/>
    <m/>
    <m/>
    <s v="FRIGORIFERO BIOLOGICO"/>
    <s v="E"/>
    <n v="0.04"/>
    <n v="6000"/>
    <n v="1"/>
    <m/>
    <n v="240"/>
    <m/>
  </r>
  <r>
    <x v="1"/>
    <x v="4"/>
    <s v="asp cz"/>
    <n v="298"/>
    <m/>
    <s v="LAVAGGIO AD ULTRASUONI, APPARECCHIATURA PER"/>
    <m/>
    <m/>
    <s v="BRANSON ULTRASONICS BV"/>
    <s v="2510 E MTH"/>
    <s v="ELA080405459E"/>
    <m/>
    <m/>
    <m/>
    <m/>
    <m/>
    <m/>
    <s v="CASA CIRCONDARIALE CZ"/>
    <m/>
    <s v="MEDICINA"/>
    <s v="AMBULATORIO SPECIALISTICO"/>
    <m/>
    <m/>
    <m/>
    <s v="LAVAGGIO AD ULTRASUONI, APPARECCHIATURA PER"/>
    <s v="F"/>
    <n v="0.03"/>
    <n v="2666.6666666666665"/>
    <n v="1"/>
    <m/>
    <n v="79.999999999999986"/>
    <m/>
  </r>
  <r>
    <x v="1"/>
    <x v="4"/>
    <s v="asp cz"/>
    <n v="299"/>
    <m/>
    <s v="AEROSOL, APPARECCHIO PER"/>
    <m/>
    <m/>
    <s v="PABISCH SPA"/>
    <s v="PROFESSIONAL"/>
    <m/>
    <m/>
    <m/>
    <m/>
    <m/>
    <m/>
    <m/>
    <s v="CASA CIRCONDARIALE CZ"/>
    <m/>
    <s v="MEDICINA"/>
    <s v="AMBULATORIO SPECIALISTICO"/>
    <m/>
    <m/>
    <m/>
    <s v="AEROSOL, APPARECCHIO PER"/>
    <s v="F"/>
    <n v="0.03"/>
    <n v="533.33333333333337"/>
    <n v="1"/>
    <m/>
    <n v="16"/>
    <m/>
  </r>
  <r>
    <x v="1"/>
    <x v="4"/>
    <s v="asp cz"/>
    <n v="300"/>
    <m/>
    <s v="ELETTROCARDIOGRAFO"/>
    <m/>
    <m/>
    <s v="ELPRO SRL"/>
    <s v="RIC 1-3 CANALI"/>
    <s v="R13-06111128"/>
    <m/>
    <m/>
    <m/>
    <m/>
    <m/>
    <m/>
    <s v="CASA CIRCONDARIALE CZ"/>
    <m/>
    <s v="MEDICINA"/>
    <s v="AMBULATORIO SPECIALISTICO"/>
    <m/>
    <m/>
    <m/>
    <s v="ELETTROCARDIOGRAFO"/>
    <s v="C"/>
    <n v="0.08"/>
    <n v="3000"/>
    <n v="1"/>
    <m/>
    <n v="240"/>
    <m/>
  </r>
  <r>
    <x v="1"/>
    <x v="4"/>
    <s v="asp cz"/>
    <n v="301"/>
    <m/>
    <s v="AUTOCLAVE PER PICCOLI CARICHI"/>
    <m/>
    <m/>
    <s v="DENTAL X SRL"/>
    <s v="ATOMA S"/>
    <s v="2098A"/>
    <m/>
    <m/>
    <m/>
    <m/>
    <m/>
    <m/>
    <s v="CASA CIRCONDARIALE CZ"/>
    <m/>
    <s v="MEDICINA"/>
    <s v="AMB ODONTOIATRICO"/>
    <m/>
    <m/>
    <m/>
    <s v="AUTOCLAVE PER PICCOLI CARICHI"/>
    <s v="C"/>
    <n v="0.08"/>
    <n v="2000"/>
    <n v="1"/>
    <m/>
    <n v="160"/>
    <m/>
  </r>
  <r>
    <x v="1"/>
    <x v="4"/>
    <s v="asp cz"/>
    <n v="302"/>
    <m/>
    <s v="TERMOSALDATRICE"/>
    <m/>
    <m/>
    <s v="DENTALX"/>
    <s v="NEW SEAL"/>
    <n v="4976"/>
    <m/>
    <m/>
    <m/>
    <m/>
    <m/>
    <m/>
    <s v="CASA CIRCONDARIALE CZ"/>
    <m/>
    <s v="MEDICINA"/>
    <s v="AMB ODONTOIATRICO"/>
    <m/>
    <m/>
    <m/>
    <s v="TERMOSALDATRICE"/>
    <s v="F"/>
    <n v="0.03"/>
    <n v="2133.3333333333335"/>
    <n v="1"/>
    <m/>
    <n v="64"/>
    <m/>
  </r>
  <r>
    <x v="1"/>
    <x v="4"/>
    <s v="asp cz"/>
    <n v="303"/>
    <m/>
    <s v="STERILIZZATRICE AD ARIA SECCA"/>
    <m/>
    <m/>
    <s v="LARIDENT SRL"/>
    <s v="QUICK STERIL"/>
    <n v="4020864"/>
    <m/>
    <m/>
    <m/>
    <m/>
    <m/>
    <m/>
    <s v="CASA CIRCONDARIALE CZ"/>
    <m/>
    <s v="MEDICINA"/>
    <s v="AMB ODONTOIATRICO"/>
    <m/>
    <m/>
    <m/>
    <s v="STERILIZZATRICE AD ARIA SECCA"/>
    <s v="F"/>
    <n v="0.03"/>
    <n v="2133.333333333333"/>
    <n v="1"/>
    <m/>
    <n v="63.999999999999986"/>
    <m/>
  </r>
  <r>
    <x v="1"/>
    <x v="4"/>
    <s v="asp cz"/>
    <n v="304"/>
    <m/>
    <s v="AMALGAMATORE"/>
    <m/>
    <m/>
    <s v="DE GOTZEN SRL"/>
    <s v="SOFTLY 8"/>
    <n v="25039"/>
    <m/>
    <m/>
    <m/>
    <m/>
    <m/>
    <m/>
    <s v="CASA CIRCONDARIALE CZ"/>
    <m/>
    <s v="MEDICINA"/>
    <s v="AMB ODONTOIATRICO"/>
    <m/>
    <m/>
    <m/>
    <s v="AMALGAMATORE"/>
    <s v="F"/>
    <n v="0.03"/>
    <n v="266.66666666666669"/>
    <n v="1"/>
    <m/>
    <n v="8"/>
    <m/>
  </r>
  <r>
    <x v="1"/>
    <x v="4"/>
    <s v="asp cz"/>
    <n v="305"/>
    <m/>
    <s v="ELETTROCARDIOGRAFO"/>
    <m/>
    <m/>
    <s v="BIOMEDICA ELETTRONICA"/>
    <s v="BIOCARD 1"/>
    <s v="0101000/100536"/>
    <m/>
    <m/>
    <m/>
    <m/>
    <m/>
    <m/>
    <s v="CASA CIRCONDARIALE CZ"/>
    <m/>
    <s v="MEDICINA"/>
    <s v="AMB ODONTOIATRICO"/>
    <m/>
    <m/>
    <m/>
    <s v="ELETTROCARDIOGRAFO"/>
    <s v="C"/>
    <n v="0.08"/>
    <n v="3000"/>
    <n v="1"/>
    <m/>
    <n v="240"/>
    <m/>
  </r>
  <r>
    <x v="1"/>
    <x v="4"/>
    <s v="asp cz"/>
    <n v="306"/>
    <m/>
    <s v="DENTALE A LUCE FREDDA, APPARECCHIO"/>
    <m/>
    <m/>
    <s v="3M"/>
    <s v="5560 AH"/>
    <n v="1016004"/>
    <m/>
    <m/>
    <m/>
    <m/>
    <m/>
    <m/>
    <s v="CASA CIRCONDARIALE CZ"/>
    <m/>
    <s v="MEDICINA"/>
    <s v="AMB ODONTOIATRICO"/>
    <m/>
    <m/>
    <m/>
    <s v="DENTALE A LUCE FREDDA, APPARECCHIO"/>
    <s v="E"/>
    <n v="0.04"/>
    <n v="1000"/>
    <n v="1"/>
    <m/>
    <n v="40"/>
    <m/>
  </r>
  <r>
    <x v="1"/>
    <x v="4"/>
    <s v="asp cz"/>
    <n v="307"/>
    <m/>
    <s v="RADIOLOGIA ENDORALE, APPARECCHIO PER"/>
    <m/>
    <m/>
    <s v="CASTELLINI SPA"/>
    <s v="."/>
    <s v="04CAG"/>
    <m/>
    <m/>
    <m/>
    <m/>
    <m/>
    <m/>
    <s v="CASA CIRCONDARIALE CZ"/>
    <m/>
    <s v="MEDICINA"/>
    <s v="AMB ODONTOIATRICO"/>
    <m/>
    <m/>
    <m/>
    <s v="RADIOLOGIA ENDORALE, APPARECCHIO PER"/>
    <s v="C"/>
    <n v="0.08"/>
    <n v="2000"/>
    <n v="1"/>
    <m/>
    <n v="160"/>
    <m/>
  </r>
  <r>
    <x v="1"/>
    <x v="4"/>
    <s v="asp cz"/>
    <n v="308"/>
    <m/>
    <s v="RADIOLOGIA ENDORALE, APPARECCHIO PER"/>
    <m/>
    <m/>
    <s v="CASTELLINI SPA"/>
    <s v="X SAFE 70"/>
    <s v="04CAG"/>
    <m/>
    <m/>
    <m/>
    <m/>
    <m/>
    <m/>
    <s v="CASA CIRCONDARIALE CZ"/>
    <m/>
    <s v="MEDICINA"/>
    <s v="AMB ODONTOIATRICO"/>
    <m/>
    <m/>
    <m/>
    <s v="RADIOLOGIA ENDORALE, APPARECCHIO PER"/>
    <s v="C"/>
    <n v="0.08"/>
    <n v="2000"/>
    <n v="1"/>
    <m/>
    <n v="160"/>
    <m/>
  </r>
  <r>
    <x v="1"/>
    <x v="4"/>
    <s v="asp cz"/>
    <n v="309"/>
    <m/>
    <s v="ESTRATTORE DI ACIDI NUCLEICI"/>
    <m/>
    <m/>
    <s v="ROCHE DIAGNOSTIC SYSTEM HOFFMANN LA ROCHE"/>
    <s v="COBAS AMPLIPREP"/>
    <n v="392562"/>
    <m/>
    <m/>
    <m/>
    <m/>
    <m/>
    <m/>
    <s v="P.O. LAMEZIA TERME"/>
    <m/>
    <s v="MICROBIOLOGIA"/>
    <s v="LABORATORIO"/>
    <m/>
    <m/>
    <m/>
    <s v="ESTRATTORE DI ACIDI NUCLEICI"/>
    <s v="B"/>
    <n v="0.1"/>
    <n v="8263.3103854317833"/>
    <n v="1"/>
    <m/>
    <n v="826.33103854317835"/>
    <m/>
  </r>
  <r>
    <x v="1"/>
    <x v="4"/>
    <s v="asp cz"/>
    <n v="310"/>
    <m/>
    <s v="AMPLIFICATORE DI SEQUENZE NUCLEOTIDICHE"/>
    <m/>
    <m/>
    <s v="ROCHE DIAGNOSTIC SYSTEM HOFFMANN LA ROCHE"/>
    <s v="COBAS TAQMAN 48"/>
    <n v="2682"/>
    <m/>
    <m/>
    <m/>
    <m/>
    <m/>
    <m/>
    <s v="P.O. LAMEZIA TERME"/>
    <m/>
    <s v="MICROBIOLOGIA"/>
    <s v="LABORATORIO"/>
    <m/>
    <m/>
    <m/>
    <s v="AMPLIFICATORE DI SEQUENZE NUCLEOTIDICHE"/>
    <s v="B"/>
    <n v="0.1"/>
    <n v="15607.38"/>
    <n v="1"/>
    <m/>
    <n v="1560.7380000000001"/>
    <m/>
  </r>
  <r>
    <x v="1"/>
    <x v="4"/>
    <s v="asp cz"/>
    <n v="311"/>
    <m/>
    <s v="PERSONAL COMPUTER"/>
    <m/>
    <m/>
    <s v="HEWLETT PACKARD CO"/>
    <s v="COMPAQ 610"/>
    <s v="CZO6272C8D"/>
    <m/>
    <m/>
    <m/>
    <m/>
    <m/>
    <m/>
    <s v="P.O. LAMEZIA TERME"/>
    <m/>
    <s v="MICROBIOLOGIA"/>
    <s v="LABORATORIO"/>
    <m/>
    <m/>
    <m/>
    <s v="PERSONAL COMPUTER"/>
    <s v="F"/>
    <n v="0.03"/>
    <n v="1500"/>
    <n v="1"/>
    <m/>
    <n v="45"/>
    <m/>
  </r>
  <r>
    <x v="1"/>
    <x v="4"/>
    <s v="asp cz"/>
    <n v="312"/>
    <m/>
    <s v="MONITOR PER PERSONAL COMPUTER"/>
    <m/>
    <m/>
    <s v="HEWLETT PACKARD CO"/>
    <s v="HSTND 2811 T"/>
    <m/>
    <m/>
    <m/>
    <m/>
    <m/>
    <m/>
    <m/>
    <s v="P.O. LAMEZIA TERME"/>
    <m/>
    <s v="MICROBIOLOGIA"/>
    <s v="LABORATORIO"/>
    <m/>
    <m/>
    <m/>
    <s v="MONITOR PER PERSONAL COMPUTER"/>
    <s v="F"/>
    <n v="0.03"/>
    <n v="263.14999999999998"/>
    <n v="1"/>
    <m/>
    <n v="7.894499999999999"/>
    <m/>
  </r>
  <r>
    <x v="1"/>
    <x v="4"/>
    <s v="asp cz"/>
    <n v="313"/>
    <m/>
    <s v="CENTRIFUGA"/>
    <m/>
    <m/>
    <s v="THERMO ELECTRON CORP IEC"/>
    <s v="MICRO CL 17"/>
    <n v="40728264"/>
    <m/>
    <m/>
    <m/>
    <m/>
    <m/>
    <m/>
    <s v="P.O. LAMEZIA TERME"/>
    <m/>
    <s v="MICROBIOLOGIA"/>
    <s v="LABORATORIO"/>
    <m/>
    <m/>
    <m/>
    <s v="CENTRIFUGA"/>
    <s v="E"/>
    <n v="0.04"/>
    <n v="4000"/>
    <n v="1"/>
    <m/>
    <n v="160"/>
    <m/>
  </r>
  <r>
    <x v="1"/>
    <x v="4"/>
    <s v="asp cz"/>
    <n v="314"/>
    <m/>
    <s v="CAPPA STERILE"/>
    <m/>
    <m/>
    <s v="FASTER SRL"/>
    <s v="ULTRASAFE 36 S"/>
    <s v="USD-48205"/>
    <m/>
    <m/>
    <m/>
    <m/>
    <m/>
    <m/>
    <s v="P.O. LAMEZIA TERME"/>
    <m/>
    <s v="MICROBIOLOGIA"/>
    <s v="LABORATORIO"/>
    <m/>
    <m/>
    <m/>
    <s v="CAPPA STERILE"/>
    <s v="F"/>
    <n v="0.03"/>
    <n v="40000"/>
    <n v="1"/>
    <m/>
    <n v="1200"/>
    <m/>
  </r>
  <r>
    <x v="1"/>
    <x v="4"/>
    <s v="asp cz"/>
    <n v="315"/>
    <m/>
    <s v="AMPLIFICATORE DI SEQUENZE NUCLEOTIDICHE"/>
    <m/>
    <m/>
    <s v="APPLIED BIOSYSTEMS INC"/>
    <s v="REAL TIME PCR SYSTEM 7500"/>
    <n v="273002882"/>
    <m/>
    <m/>
    <m/>
    <m/>
    <m/>
    <m/>
    <s v="P.O. LAMEZIA TERME"/>
    <m/>
    <s v="MICROBIOLOGIA"/>
    <s v="LABORATORIO"/>
    <m/>
    <m/>
    <m/>
    <s v="AMPLIFICATORE DI SEQUENZE NUCLEOTIDICHE"/>
    <s v="B"/>
    <n v="0.1"/>
    <n v="15607.38"/>
    <n v="1"/>
    <m/>
    <n v="1560.7380000000001"/>
    <m/>
  </r>
  <r>
    <x v="1"/>
    <x v="4"/>
    <s v="asp cz"/>
    <n v="316"/>
    <m/>
    <s v="ESTRATTORE DI ACIDI NUCLEICI"/>
    <m/>
    <m/>
    <s v="CORBETT RESEARCH"/>
    <s v="X TRACTOR GENE"/>
    <s v="A090605"/>
    <m/>
    <m/>
    <m/>
    <m/>
    <m/>
    <m/>
    <s v="P.O. LAMEZIA TERME"/>
    <m/>
    <s v="MICROBIOLOGIA"/>
    <s v="LABORATORIO"/>
    <m/>
    <m/>
    <m/>
    <s v="ESTRATTORE DI ACIDI NUCLEICI"/>
    <s v="B"/>
    <n v="0.1"/>
    <n v="8263.3103854317833"/>
    <n v="1"/>
    <m/>
    <n v="826.33103854317835"/>
    <m/>
  </r>
  <r>
    <x v="1"/>
    <x v="4"/>
    <s v="asp cz"/>
    <n v="317"/>
    <m/>
    <s v="PERSONAL COMPUTER"/>
    <m/>
    <m/>
    <s v="DELL COMPUTER CORP"/>
    <s v="."/>
    <m/>
    <m/>
    <m/>
    <m/>
    <m/>
    <m/>
    <m/>
    <s v="P.O. LAMEZIA TERME"/>
    <m/>
    <s v="MICROBIOLOGIA"/>
    <s v="LABORATORIO"/>
    <m/>
    <m/>
    <m/>
    <s v="PERSONAL COMPUTER"/>
    <s v="F"/>
    <n v="0.03"/>
    <n v="1500"/>
    <n v="1"/>
    <m/>
    <n v="45"/>
    <m/>
  </r>
  <r>
    <x v="1"/>
    <x v="4"/>
    <s v="asp cz"/>
    <n v="318"/>
    <m/>
    <s v="MONITOR PER PERSONAL COMPUTER"/>
    <m/>
    <m/>
    <s v="ACER AMERICA CORP"/>
    <s v="AL 1716"/>
    <s v="ETL480C11862108E5140"/>
    <m/>
    <m/>
    <m/>
    <m/>
    <m/>
    <m/>
    <s v="P.O. LAMEZIA TERME"/>
    <m/>
    <s v="MICROBIOLOGIA"/>
    <s v="LABORATORIO"/>
    <m/>
    <m/>
    <m/>
    <s v="MONITOR PER PERSONAL COMPUTER"/>
    <s v="F"/>
    <n v="0.03"/>
    <n v="263.14999999999998"/>
    <n v="1"/>
    <m/>
    <n v="7.894499999999999"/>
    <m/>
  </r>
  <r>
    <x v="1"/>
    <x v="4"/>
    <s v="asp cz"/>
    <n v="319"/>
    <m/>
    <s v="COMPRESSORE"/>
    <m/>
    <m/>
    <s v="."/>
    <s v="."/>
    <s v="V080606"/>
    <m/>
    <m/>
    <m/>
    <m/>
    <m/>
    <m/>
    <s v="P.O. LAMEZIA TERME"/>
    <m/>
    <s v="MICROBIOLOGIA"/>
    <s v="LABORATORIO"/>
    <m/>
    <m/>
    <m/>
    <s v="COMPRESSORE"/>
    <s v="F"/>
    <n v="0.03"/>
    <n v="0"/>
    <n v="1"/>
    <m/>
    <n v="0"/>
    <m/>
  </r>
  <r>
    <x v="1"/>
    <x v="4"/>
    <s v="asp cz"/>
    <n v="320"/>
    <m/>
    <s v="INCUBATORE"/>
    <m/>
    <m/>
    <s v="FALC INSTRUMENTS SRL"/>
    <s v="THERMOBLOC ANALOGICO 1"/>
    <s v="R273059"/>
    <m/>
    <m/>
    <m/>
    <m/>
    <m/>
    <m/>
    <s v="P.O. LAMEZIA TERME"/>
    <m/>
    <s v="MICROBIOLOGIA"/>
    <s v="LABORATORIO"/>
    <m/>
    <m/>
    <m/>
    <s v="INCUBATORE"/>
    <s v="E"/>
    <n v="0.04"/>
    <n v="2000"/>
    <n v="1"/>
    <m/>
    <n v="80"/>
    <m/>
  </r>
  <r>
    <x v="1"/>
    <x v="4"/>
    <s v="asp cz"/>
    <n v="321"/>
    <m/>
    <s v="AMPLIFICATORE DI SEQUENZE NUCLEOTIDICHE"/>
    <m/>
    <m/>
    <s v="THERMO FISHER SCIENTIFIC OY"/>
    <s v="ARKTIK THERMAL CYCLER BASE UNIT WITHOUT GRADIENT - TCA0002"/>
    <s v="SPR220176"/>
    <m/>
    <m/>
    <m/>
    <m/>
    <m/>
    <m/>
    <s v="P.O. LAMEZIA TERME"/>
    <m/>
    <s v="MICROBIOLOGIA"/>
    <s v="LABORATORIO"/>
    <m/>
    <m/>
    <m/>
    <s v="AMPLIFICATORE DI SEQUENZE NUCLEOTIDICHE"/>
    <s v="B"/>
    <n v="0.1"/>
    <n v="15607.38"/>
    <n v="1"/>
    <m/>
    <n v="1560.7380000000001"/>
    <m/>
  </r>
  <r>
    <x v="1"/>
    <x v="4"/>
    <s v="asp cz"/>
    <n v="322"/>
    <m/>
    <s v="CENTRIFUGA"/>
    <m/>
    <m/>
    <s v="THERMO ELECTRON CORP IEC"/>
    <s v="MICRO CL 17"/>
    <n v="41102962"/>
    <m/>
    <m/>
    <m/>
    <m/>
    <m/>
    <m/>
    <s v="P.O. LAMEZIA TERME"/>
    <m/>
    <s v="MICROBIOLOGIA"/>
    <s v="LABORATORIO"/>
    <m/>
    <m/>
    <m/>
    <s v="CENTRIFUGA"/>
    <s v="E"/>
    <n v="0.04"/>
    <n v="4000"/>
    <n v="1"/>
    <m/>
    <n v="160"/>
    <m/>
  </r>
  <r>
    <x v="1"/>
    <x v="4"/>
    <s v="asp cz"/>
    <n v="323"/>
    <m/>
    <s v="AMPLIFICATORE DI SEQUENZE NUCLEOTIDICHE"/>
    <m/>
    <m/>
    <s v="APPLIED BIOSYSTEMS INC"/>
    <s v="GENE AMP PCR SYSTEM 9700"/>
    <n v="80557041900"/>
    <m/>
    <m/>
    <m/>
    <m/>
    <m/>
    <m/>
    <s v="P.O. LAMEZIA TERME"/>
    <m/>
    <s v="MICROBIOLOGIA"/>
    <s v="LABORATORIO"/>
    <m/>
    <m/>
    <m/>
    <s v="AMPLIFICATORE DI SEQUENZE NUCLEOTIDICHE"/>
    <s v="B"/>
    <n v="0.1"/>
    <n v="15607.38"/>
    <n v="1"/>
    <m/>
    <n v="1560.7380000000001"/>
    <m/>
  </r>
  <r>
    <x v="1"/>
    <x v="4"/>
    <s v="asp cz"/>
    <n v="324"/>
    <m/>
    <s v="AGITATORE DA LABORATORIO"/>
    <m/>
    <m/>
    <s v="LABNET INTERNATIONAL  INC"/>
    <s v="VORTEX MIXER VX 100"/>
    <n v="50926089"/>
    <m/>
    <m/>
    <m/>
    <m/>
    <m/>
    <m/>
    <s v="P.O. LAMEZIA TERME"/>
    <m/>
    <s v="MICROBIOLOGIA"/>
    <s v="LABORATORIO"/>
    <m/>
    <m/>
    <m/>
    <s v="AGITATORE DA LABORATORIO"/>
    <s v="F"/>
    <n v="0.03"/>
    <n v="800"/>
    <n v="1"/>
    <m/>
    <n v="24"/>
    <m/>
  </r>
  <r>
    <x v="1"/>
    <x v="4"/>
    <s v="asp cz"/>
    <n v="325"/>
    <m/>
    <s v="CAPPA STERILE"/>
    <m/>
    <m/>
    <s v="FASTER SRL"/>
    <s v="ULTRASAFE 36 D"/>
    <s v="USD-36-128"/>
    <m/>
    <m/>
    <m/>
    <m/>
    <m/>
    <m/>
    <s v="P.O. LAMEZIA TERME"/>
    <m/>
    <s v="MICROBIOLOGIA"/>
    <s v="LABORATORIO"/>
    <m/>
    <m/>
    <m/>
    <s v="CAPPA STERILE"/>
    <s v="F"/>
    <n v="0.03"/>
    <n v="40000"/>
    <n v="1"/>
    <m/>
    <n v="1200"/>
    <m/>
  </r>
  <r>
    <x v="1"/>
    <x v="4"/>
    <s v="asp cz"/>
    <n v="326"/>
    <m/>
    <s v="FRIGORIFERO BIOLOGICO"/>
    <m/>
    <m/>
    <s v="CF DI CIRO FIOCCHETTI &amp; C SNC"/>
    <s v="CHILLER 400 2T"/>
    <s v="50588T"/>
    <m/>
    <m/>
    <m/>
    <m/>
    <m/>
    <m/>
    <s v="P.O. LAMEZIA TERME"/>
    <m/>
    <s v="MICROBIOLOGIA"/>
    <s v="LABORATORIO"/>
    <m/>
    <m/>
    <m/>
    <s v="FRIGORIFERO BIOLOGICO"/>
    <s v="E"/>
    <n v="0.04"/>
    <n v="6000"/>
    <n v="1"/>
    <m/>
    <n v="240"/>
    <m/>
  </r>
  <r>
    <x v="1"/>
    <x v="4"/>
    <s v="asp cz"/>
    <n v="327"/>
    <m/>
    <s v="ELABORATORE PER LABORATORIO DI ANALISI"/>
    <m/>
    <m/>
    <s v="INNOGENETICS NV"/>
    <s v="AUTOLIPA 46"/>
    <n v="801004048"/>
    <m/>
    <m/>
    <m/>
    <m/>
    <m/>
    <m/>
    <s v="P.O. LAMEZIA TERME"/>
    <m/>
    <s v="MICROBIOLOGIA"/>
    <s v="LABORATORIO"/>
    <m/>
    <m/>
    <m/>
    <s v="ELABORATORE PER LABORATORIO DI ANALISI"/>
    <s v="E"/>
    <n v="0.04"/>
    <n v="9296.2199999999993"/>
    <n v="1"/>
    <m/>
    <n v="371.84879999999998"/>
    <m/>
  </r>
  <r>
    <x v="1"/>
    <x v="4"/>
    <s v="asp cz"/>
    <n v="328"/>
    <m/>
    <s v="AGITATORE DA LABORATORIO"/>
    <m/>
    <m/>
    <s v="INTERCONTINENTAL SRL"/>
    <s v="VDRL"/>
    <n v="79398"/>
    <m/>
    <m/>
    <m/>
    <m/>
    <m/>
    <m/>
    <s v="P.O. LAMEZIA TERME"/>
    <m/>
    <s v="MICROBIOLOGIA"/>
    <s v="LABORATORIO"/>
    <m/>
    <m/>
    <m/>
    <s v="AGITATORE DA LABORATORIO"/>
    <s v="F"/>
    <n v="0.03"/>
    <n v="800"/>
    <n v="1"/>
    <m/>
    <n v="24"/>
    <m/>
  </r>
  <r>
    <x v="1"/>
    <x v="4"/>
    <s v="asp cz"/>
    <n v="329"/>
    <m/>
    <s v="FRIGORIFERO BIOLOGICO"/>
    <m/>
    <m/>
    <s v="VITRIFRIGO"/>
    <s v="L 75 BAR"/>
    <n v="8030117"/>
    <m/>
    <m/>
    <m/>
    <m/>
    <m/>
    <m/>
    <s v="P.O. LAMEZIA TERME"/>
    <m/>
    <s v="MICROBIOLOGIA"/>
    <s v="LABORATORIO"/>
    <m/>
    <m/>
    <m/>
    <s v="FRIGORIFERO BIOLOGICO"/>
    <s v="E"/>
    <n v="0.04"/>
    <n v="6000"/>
    <n v="1"/>
    <m/>
    <n v="240"/>
    <m/>
  </r>
  <r>
    <x v="1"/>
    <x v="4"/>
    <s v="asp cz"/>
    <n v="330"/>
    <m/>
    <s v="DISTRIBUTORE ACQUA FREDDA"/>
    <m/>
    <m/>
    <s v="."/>
    <s v="."/>
    <n v="452"/>
    <m/>
    <m/>
    <m/>
    <m/>
    <m/>
    <m/>
    <s v="P.O. LAMEZIA TERME"/>
    <m/>
    <s v="MICROBIOLOGIA"/>
    <s v="LAB CENTRIFUGAZIONE"/>
    <m/>
    <m/>
    <m/>
    <s v="DISTRIBUTORE ACQUA FREDDA"/>
    <s v="F"/>
    <n v="0.03"/>
    <n v="0"/>
    <n v="1"/>
    <m/>
    <n v="0"/>
    <m/>
  </r>
  <r>
    <x v="1"/>
    <x v="4"/>
    <s v="asp cz"/>
    <n v="331"/>
    <m/>
    <s v="AGITATORE DA LABORATORIO"/>
    <m/>
    <m/>
    <s v="FALC INSTRUMENTS SRL"/>
    <s v="MIX 10"/>
    <s v="A111303"/>
    <m/>
    <m/>
    <m/>
    <m/>
    <m/>
    <m/>
    <s v="P.O. LAMEZIA TERME"/>
    <m/>
    <s v="MICROBIOLOGIA"/>
    <s v="LAB CENTRIFUGAZIONE"/>
    <m/>
    <m/>
    <m/>
    <s v="AGITATORE DA LABORATORIO"/>
    <s v="F"/>
    <n v="0.03"/>
    <n v="800"/>
    <n v="1"/>
    <m/>
    <n v="24"/>
    <m/>
  </r>
  <r>
    <x v="1"/>
    <x v="4"/>
    <s v="asp cz"/>
    <n v="332"/>
    <m/>
    <s v="CENTRIFUGA"/>
    <m/>
    <m/>
    <s v="ALC"/>
    <s v="PK 130"/>
    <s v="159-0042"/>
    <m/>
    <m/>
    <m/>
    <m/>
    <m/>
    <m/>
    <s v="P.O. LAMEZIA TERME"/>
    <m/>
    <s v="MICROBIOLOGIA"/>
    <s v="LAB CENTRIFUGAZIONE"/>
    <m/>
    <m/>
    <m/>
    <s v="CENTRIFUGA"/>
    <s v="E"/>
    <n v="0.04"/>
    <n v="4000"/>
    <n v="1"/>
    <m/>
    <n v="160"/>
    <m/>
  </r>
  <r>
    <x v="1"/>
    <x v="4"/>
    <s v="asp cz"/>
    <n v="333"/>
    <m/>
    <s v="CENTRIFUGA"/>
    <m/>
    <m/>
    <s v="EPPENDORF AG"/>
    <n v="5810"/>
    <s v="5810AO961768"/>
    <m/>
    <m/>
    <m/>
    <m/>
    <m/>
    <m/>
    <s v="P.O. LAMEZIA TERME"/>
    <m/>
    <s v="MICROBIOLOGIA"/>
    <s v="LAB CENTRIFUGAZIONE"/>
    <m/>
    <m/>
    <m/>
    <s v="CENTRIFUGA"/>
    <s v="E"/>
    <n v="0.04"/>
    <n v="4000"/>
    <n v="1"/>
    <m/>
    <n v="160"/>
    <m/>
  </r>
  <r>
    <x v="1"/>
    <x v="4"/>
    <s v="asp cz"/>
    <n v="334"/>
    <m/>
    <s v="BAGNO TERMOSTATICO"/>
    <m/>
    <m/>
    <s v="BICASA SPA"/>
    <s v="BE 52"/>
    <n v="19840"/>
    <m/>
    <m/>
    <m/>
    <m/>
    <m/>
    <m/>
    <s v="P.O. LAMEZIA TERME"/>
    <m/>
    <s v="MICROBIOLOGIA"/>
    <s v="LAB BATTERIOLOGIA"/>
    <m/>
    <m/>
    <m/>
    <s v="BAGNO TERMOSTATICO"/>
    <s v="F"/>
    <n v="0.03"/>
    <n v="2666.6666666666665"/>
    <n v="1"/>
    <m/>
    <n v="79.999999999999986"/>
    <m/>
  </r>
  <r>
    <x v="1"/>
    <x v="4"/>
    <s v="asp cz"/>
    <n v="335"/>
    <m/>
    <s v="FRIGORIFERO BIOLOGICO"/>
    <m/>
    <m/>
    <s v="CF DI CIRO FIOCCHETTI &amp; C SNC"/>
    <s v="AM 1500 STD2PTNV"/>
    <n v="22281"/>
    <m/>
    <m/>
    <m/>
    <m/>
    <m/>
    <m/>
    <s v="P.O. LAMEZIA TERME"/>
    <m/>
    <s v="MICROBIOLOGIA"/>
    <s v="LAB BATTERIOLOGIA"/>
    <m/>
    <m/>
    <m/>
    <s v="FRIGORIFERO BIOLOGICO"/>
    <s v="E"/>
    <n v="0.04"/>
    <n v="6000"/>
    <n v="1"/>
    <m/>
    <n v="240"/>
    <m/>
  </r>
  <r>
    <x v="1"/>
    <x v="4"/>
    <s v="asp cz"/>
    <n v="336"/>
    <m/>
    <s v="CAPPA STERILE"/>
    <m/>
    <m/>
    <s v="FASTER SRL"/>
    <s v="ULTRASAFE 36 D"/>
    <m/>
    <m/>
    <m/>
    <m/>
    <m/>
    <m/>
    <m/>
    <s v="P.O. LAMEZIA TERME"/>
    <m/>
    <s v="MICROBIOLOGIA"/>
    <s v="LAB BATTERIOLOGIA"/>
    <m/>
    <m/>
    <m/>
    <s v="CAPPA STERILE"/>
    <s v="F"/>
    <n v="0.03"/>
    <n v="40000"/>
    <n v="1"/>
    <m/>
    <n v="1200"/>
    <m/>
  </r>
  <r>
    <x v="1"/>
    <x v="4"/>
    <s v="asp cz"/>
    <n v="337"/>
    <m/>
    <s v="INCUBATORE AD ANIDRIDE CARBONICA"/>
    <m/>
    <m/>
    <s v="SANYO GALLENKAMP PLC"/>
    <s v="MCO 15 A"/>
    <n v="70908062"/>
    <m/>
    <m/>
    <m/>
    <m/>
    <m/>
    <m/>
    <s v="P.O. LAMEZIA TERME"/>
    <m/>
    <s v="MICROBIOLOGIA"/>
    <s v="LAB BATTERIOLOGIA"/>
    <m/>
    <m/>
    <m/>
    <s v="INCUBATORE AD ANIDRIDE CARBONICA"/>
    <s v="D"/>
    <n v="0.06"/>
    <n v="2666.6666666666665"/>
    <n v="1"/>
    <m/>
    <n v="159.99999999999997"/>
    <m/>
  </r>
  <r>
    <x v="1"/>
    <x v="4"/>
    <s v="asp cz"/>
    <n v="338"/>
    <m/>
    <s v="CENTRIFUGA"/>
    <m/>
    <m/>
    <s v="ALC"/>
    <s v="4214 MICRO CENTRIFUGETTE"/>
    <n v="30402304"/>
    <m/>
    <m/>
    <m/>
    <m/>
    <m/>
    <m/>
    <s v="P.O. LAMEZIA TERME"/>
    <m/>
    <s v="MICROBIOLOGIA"/>
    <s v="LAB BATTERIOLOGIA"/>
    <m/>
    <m/>
    <m/>
    <s v="CENTRIFUGA"/>
    <s v="E"/>
    <n v="0.04"/>
    <n v="4000"/>
    <n v="1"/>
    <m/>
    <n v="160"/>
    <m/>
  </r>
  <r>
    <x v="1"/>
    <x v="4"/>
    <s v="asp cz"/>
    <n v="339"/>
    <m/>
    <s v="ANALIZZATORE AUTOMATICO EMOCOLTURE"/>
    <m/>
    <m/>
    <s v="BECTON DICKINSON &amp; CO"/>
    <s v="BACTEC 9120"/>
    <n v="41605"/>
    <m/>
    <m/>
    <m/>
    <m/>
    <m/>
    <m/>
    <s v="P.O. LAMEZIA TERME"/>
    <m/>
    <s v="MICROBIOLOGIA"/>
    <s v="LAB BATTERIOLOGIA"/>
    <m/>
    <m/>
    <m/>
    <s v="ANALIZZATORE AUTOMATICO EMOCOLTURE"/>
    <s v="B"/>
    <n v="0.1"/>
    <n v="12000"/>
    <n v="1"/>
    <m/>
    <n v="1200"/>
    <m/>
  </r>
  <r>
    <x v="1"/>
    <x v="4"/>
    <s v="asp cz"/>
    <n v="340"/>
    <m/>
    <s v="ANALIZZATORE AUTOMATICO EMOCOLTURE"/>
    <m/>
    <m/>
    <s v="BIOMERIEUX SA"/>
    <s v="BACT ALERT 3D"/>
    <s v="401cr2122"/>
    <m/>
    <m/>
    <m/>
    <m/>
    <m/>
    <m/>
    <s v="P.O. LAMEZIA TERME"/>
    <m/>
    <s v="MICROBIOLOGIA"/>
    <s v="LAB BATTERIOLOGIA"/>
    <m/>
    <m/>
    <m/>
    <s v="ANALIZZATORE AUTOMATICO EMOCOLTURE"/>
    <s v="B"/>
    <n v="0.1"/>
    <n v="12000"/>
    <n v="1"/>
    <m/>
    <n v="1200"/>
    <m/>
  </r>
  <r>
    <x v="1"/>
    <x v="4"/>
    <s v="asp cz"/>
    <n v="341"/>
    <m/>
    <s v="ANTIBIOGRAMMA ED IDENTIFICAZIONE MICROBICA, APPARECCHIO PER"/>
    <m/>
    <m/>
    <s v="BIOMERIEUX SA"/>
    <s v="VITEK 2"/>
    <s v="VIK2 3097"/>
    <m/>
    <m/>
    <m/>
    <m/>
    <m/>
    <m/>
    <s v="P.O. LAMEZIA TERME"/>
    <m/>
    <s v="MICROBIOLOGIA"/>
    <s v="LAB BATTERIOLOGIA"/>
    <m/>
    <m/>
    <m/>
    <s v="ANTIBIOGRAMMA ED IDENTIFICAZIONE MICROBICA, APPARECCHIO PER"/>
    <s v="C"/>
    <n v="0.08"/>
    <n v="10000"/>
    <n v="1"/>
    <m/>
    <n v="800"/>
    <m/>
  </r>
  <r>
    <x v="1"/>
    <x v="4"/>
    <s v="asp cz"/>
    <n v="342"/>
    <m/>
    <s v="PERSONAL COMPUTER"/>
    <m/>
    <m/>
    <s v="HEWLETT PACKARD CO"/>
    <s v="AV 334 AV"/>
    <s v="CZC1107419"/>
    <m/>
    <m/>
    <m/>
    <m/>
    <m/>
    <m/>
    <s v="P.O. LAMEZIA TERME"/>
    <m/>
    <s v="MICROBIOLOGIA"/>
    <s v="LAB BATTERIOLOGIA"/>
    <m/>
    <m/>
    <m/>
    <s v="PERSONAL COMPUTER"/>
    <s v="F"/>
    <n v="0.03"/>
    <n v="1500"/>
    <n v="1"/>
    <m/>
    <n v="45"/>
    <m/>
  </r>
  <r>
    <x v="1"/>
    <x v="4"/>
    <s v="asp cz"/>
    <n v="343"/>
    <m/>
    <s v="MONITOR PER PERSONAL COMPUTER"/>
    <m/>
    <m/>
    <s v="HEWLETT PACKARD CO"/>
    <s v="."/>
    <s v="3CQ93440B4"/>
    <m/>
    <m/>
    <m/>
    <m/>
    <m/>
    <m/>
    <s v="P.O. LAMEZIA TERME"/>
    <m/>
    <s v="MICROBIOLOGIA"/>
    <s v="LAB BATTERIOLOGIA"/>
    <m/>
    <m/>
    <m/>
    <s v="MONITOR PER PERSONAL COMPUTER"/>
    <s v="F"/>
    <n v="0.03"/>
    <n v="263.14999999999998"/>
    <n v="1"/>
    <m/>
    <n v="7.894499999999999"/>
    <m/>
  </r>
  <r>
    <x v="1"/>
    <x v="4"/>
    <s v="asp cz"/>
    <n v="344"/>
    <m/>
    <s v="ANALIZZATORE PER URINOCOLTURA"/>
    <m/>
    <m/>
    <s v="SIRE ANALYTICAL SYSTEMS SRL"/>
    <s v="HBL UROQUATTRO"/>
    <s v="RA120130W"/>
    <m/>
    <m/>
    <m/>
    <m/>
    <m/>
    <m/>
    <s v="P.O. LAMEZIA TERME"/>
    <m/>
    <s v="MICROBIOLOGIA"/>
    <s v="LAB BATTERIOLOGIA"/>
    <m/>
    <m/>
    <m/>
    <s v="ANALIZZATORE PER URINOCOLTURA"/>
    <s v="D"/>
    <n v="0.06"/>
    <n v="70000"/>
    <n v="1"/>
    <m/>
    <n v="4200"/>
    <m/>
  </r>
  <r>
    <x v="1"/>
    <x v="4"/>
    <s v="asp cz"/>
    <n v="345"/>
    <m/>
    <s v="INCUBATORE"/>
    <m/>
    <m/>
    <s v="FALC INSTRUMENTS SRL"/>
    <s v="TA 120 P2"/>
    <s v="R273044"/>
    <m/>
    <m/>
    <m/>
    <m/>
    <m/>
    <m/>
    <s v="P.O. LAMEZIA TERME"/>
    <m/>
    <s v="MICROBIOLOGIA"/>
    <s v="LAB BATTERIOLOGIA"/>
    <m/>
    <m/>
    <m/>
    <s v="INCUBATORE"/>
    <s v="E"/>
    <n v="0.04"/>
    <n v="2000"/>
    <n v="1"/>
    <m/>
    <n v="80"/>
    <m/>
  </r>
  <r>
    <x v="1"/>
    <x v="4"/>
    <s v="asp cz"/>
    <n v="346"/>
    <m/>
    <s v="MICROBIOLOGIA, ANAL.AUTO."/>
    <m/>
    <m/>
    <s v="CHIRON"/>
    <s v="LUMINOMETER"/>
    <m/>
    <m/>
    <m/>
    <m/>
    <m/>
    <m/>
    <m/>
    <s v="P.O. LAMEZIA TERME"/>
    <m/>
    <s v="MICROBIOLOGIA"/>
    <s v="LAB BATTERIOLOGIA"/>
    <m/>
    <m/>
    <m/>
    <s v="MICROBIOLOGIA, ANAL.AUTO."/>
    <s v="B"/>
    <n v="0.1"/>
    <n v="18075.991468132026"/>
    <n v="1"/>
    <m/>
    <n v="1807.5991468132027"/>
    <m/>
  </r>
  <r>
    <x v="1"/>
    <x v="4"/>
    <s v="asp cz"/>
    <n v="347"/>
    <m/>
    <s v="AGITATORE DA LABORATORIO"/>
    <m/>
    <m/>
    <s v="LABNET INTERNATIONAL  INC"/>
    <s v="VORTEX MIXER VX 100"/>
    <s v="Z912252"/>
    <m/>
    <m/>
    <m/>
    <m/>
    <m/>
    <m/>
    <s v="P.O. LAMEZIA TERME"/>
    <m/>
    <s v="MICROBIOLOGIA"/>
    <s v="LAB BATTERIOLOGIA"/>
    <m/>
    <m/>
    <m/>
    <s v="AGITATORE DA LABORATORIO"/>
    <s v="F"/>
    <n v="0.03"/>
    <n v="800"/>
    <n v="1"/>
    <m/>
    <n v="24"/>
    <m/>
  </r>
  <r>
    <x v="1"/>
    <x v="4"/>
    <s v="asp cz"/>
    <n v="348"/>
    <m/>
    <s v="INCUBATORE"/>
    <m/>
    <m/>
    <s v="."/>
    <s v="."/>
    <n v="100220006"/>
    <m/>
    <m/>
    <m/>
    <m/>
    <m/>
    <m/>
    <s v="P.O. LAMEZIA TERME"/>
    <m/>
    <s v="MICROBIOLOGIA"/>
    <s v="LAB BATTERIOLOGIA"/>
    <m/>
    <m/>
    <m/>
    <s v="INCUBATORE"/>
    <s v="E"/>
    <n v="0.04"/>
    <n v="2000"/>
    <n v="1"/>
    <m/>
    <n v="80"/>
    <m/>
  </r>
  <r>
    <x v="1"/>
    <x v="4"/>
    <s v="asp cz"/>
    <n v="349"/>
    <m/>
    <s v="ACCESSORI VARI"/>
    <m/>
    <m/>
    <s v="."/>
    <s v="."/>
    <n v="4700006"/>
    <m/>
    <m/>
    <m/>
    <m/>
    <m/>
    <m/>
    <s v="P.O. LAMEZIA TERME"/>
    <m/>
    <s v="MICROBIOLOGIA"/>
    <s v="LAB BATTERIOLOGIA"/>
    <m/>
    <m/>
    <m/>
    <s v="ACCESSORI VARI"/>
    <s v="F"/>
    <n v="0.03"/>
    <n v="1225.42"/>
    <n v="1"/>
    <m/>
    <n v="36.762599999999999"/>
    <m/>
  </r>
  <r>
    <x v="1"/>
    <x v="4"/>
    <s v="asp cz"/>
    <n v="350"/>
    <m/>
    <s v="OFTALMOSCOPIO"/>
    <m/>
    <m/>
    <s v="HEINE OPTOTECHNIK"/>
    <s v="MINI 2002"/>
    <s v="16353511T"/>
    <m/>
    <m/>
    <m/>
    <m/>
    <m/>
    <m/>
    <s v="P.O. LAMEZIA TERME"/>
    <m/>
    <s v="NEUROGENETICA"/>
    <s v="AMBULATORIO NEUROLOGICO"/>
    <m/>
    <m/>
    <m/>
    <s v="OFTALMOSCOPIO"/>
    <s v="F"/>
    <n v="0.03"/>
    <n v="1333.3333333333335"/>
    <n v="1"/>
    <m/>
    <n v="40"/>
    <m/>
  </r>
  <r>
    <x v="1"/>
    <x v="4"/>
    <s v="asp cz"/>
    <n v="351"/>
    <m/>
    <s v="DERMATOSCOPIO"/>
    <m/>
    <m/>
    <s v="HEINE OPTOTECHNIK"/>
    <s v="MINI 3000"/>
    <m/>
    <m/>
    <m/>
    <m/>
    <m/>
    <m/>
    <m/>
    <s v="P.O. LAMEZIA TERME"/>
    <m/>
    <s v="NEUROGENETICA"/>
    <s v="AMBULATORIO NEUROLOGICO"/>
    <m/>
    <m/>
    <m/>
    <s v="DERMATOSCOPIO"/>
    <s v="E"/>
    <n v="0.04"/>
    <n v="1000"/>
    <n v="1"/>
    <m/>
    <n v="40"/>
    <m/>
  </r>
  <r>
    <x v="1"/>
    <x v="4"/>
    <s v="asp cz"/>
    <n v="352"/>
    <m/>
    <s v="DEFIBRILLATORE"/>
    <m/>
    <m/>
    <s v="PHILIPS MEDICAL SYSTEMS"/>
    <s v="HEART START XL"/>
    <s v="US00231739"/>
    <m/>
    <m/>
    <m/>
    <m/>
    <m/>
    <m/>
    <s v="P.O. LAMEZIA TERME"/>
    <m/>
    <s v="CHIRURGIA"/>
    <s v="REPARTO"/>
    <m/>
    <m/>
    <m/>
    <s v="DEFIBRILLATORE"/>
    <s v="C"/>
    <n v="0.08"/>
    <n v="5000"/>
    <n v="1"/>
    <m/>
    <n v="400"/>
    <m/>
  </r>
  <r>
    <x v="1"/>
    <x v="4"/>
    <s v="asp cz"/>
    <n v="353"/>
    <m/>
    <s v="STERILIZZATRICE AD ARIA SECCA"/>
    <m/>
    <m/>
    <s v="CBM SRL"/>
    <s v="PANACEA 2431 A"/>
    <n v="615"/>
    <m/>
    <m/>
    <m/>
    <m/>
    <m/>
    <m/>
    <s v="P.O. LAMEZIA TERME"/>
    <m/>
    <s v="CHIRURGIA"/>
    <s v="REPARTO"/>
    <m/>
    <m/>
    <m/>
    <s v="STERILIZZATRICE AD ARIA SECCA"/>
    <s v="F"/>
    <n v="0.03"/>
    <n v="2133.333333333333"/>
    <n v="1"/>
    <m/>
    <n v="63.999999999999986"/>
    <m/>
  </r>
  <r>
    <x v="1"/>
    <x v="4"/>
    <s v="asp cz"/>
    <n v="354"/>
    <m/>
    <s v="ACCESSORI VARI"/>
    <m/>
    <m/>
    <s v="."/>
    <s v="."/>
    <n v="41862953"/>
    <m/>
    <m/>
    <m/>
    <m/>
    <m/>
    <m/>
    <s v="P.O. LAMEZIA TERME"/>
    <m/>
    <s v="CHIRURGIA"/>
    <s v="REPARTO"/>
    <m/>
    <m/>
    <m/>
    <s v="ACCESSORI VARI"/>
    <s v="F"/>
    <n v="0.03"/>
    <n v="1225.42"/>
    <n v="1"/>
    <m/>
    <n v="36.762599999999999"/>
    <m/>
  </r>
  <r>
    <x v="1"/>
    <x v="4"/>
    <s v="asp cz"/>
    <n v="355"/>
    <m/>
    <s v="LAMPADA SCIALITICA"/>
    <m/>
    <m/>
    <s v="."/>
    <s v="."/>
    <s v="91/0082"/>
    <m/>
    <m/>
    <m/>
    <m/>
    <m/>
    <m/>
    <s v="P.O. LAMEZIA TERME"/>
    <m/>
    <s v="CHIRURGIA"/>
    <s v="REPARTO"/>
    <m/>
    <m/>
    <m/>
    <s v="LAMPADA SCIALITICA"/>
    <s v="E"/>
    <n v="0.04"/>
    <n v="5000"/>
    <n v="1"/>
    <m/>
    <n v="200"/>
    <m/>
  </r>
  <r>
    <x v="1"/>
    <x v="4"/>
    <s v="asp cz"/>
    <n v="356"/>
    <m/>
    <s v="DIAFANOSCOPIO"/>
    <m/>
    <m/>
    <s v="IREM SNC"/>
    <s v="A04 90X43"/>
    <m/>
    <m/>
    <m/>
    <m/>
    <m/>
    <m/>
    <m/>
    <s v="P.O. LAMEZIA TERME"/>
    <m/>
    <s v="CHIRURGIA"/>
    <s v="REPARTO"/>
    <m/>
    <m/>
    <m/>
    <s v="DIAFANOSCOPIO"/>
    <s v="F"/>
    <n v="0.03"/>
    <n v="266.66666666666669"/>
    <n v="1"/>
    <m/>
    <n v="8"/>
    <m/>
  </r>
  <r>
    <x v="1"/>
    <x v="4"/>
    <s v="asp cz"/>
    <n v="357"/>
    <m/>
    <s v="DIAFANOSCOPIO"/>
    <m/>
    <m/>
    <s v="IREM SNC"/>
    <s v="."/>
    <m/>
    <m/>
    <m/>
    <m/>
    <m/>
    <m/>
    <m/>
    <s v="P.O. LAMEZIA TERME"/>
    <m/>
    <s v="CHIRURGIA"/>
    <s v="REPARTO"/>
    <m/>
    <m/>
    <m/>
    <s v="DIAFANOSCOPIO"/>
    <s v="F"/>
    <n v="0.03"/>
    <n v="266.66666666666669"/>
    <n v="1"/>
    <m/>
    <n v="8"/>
    <m/>
  </r>
  <r>
    <x v="1"/>
    <x v="4"/>
    <s v="asp cz"/>
    <n v="358"/>
    <m/>
    <s v="ELETTROCARDIOGRAFO"/>
    <m/>
    <m/>
    <s v="ESAOTE SPA"/>
    <s v="MYCARDIORAPID XL"/>
    <n v="1001000162"/>
    <m/>
    <m/>
    <m/>
    <m/>
    <m/>
    <m/>
    <s v="P.O. LAMEZIA TERME"/>
    <m/>
    <s v="AMBULATORIO DI EPATOLOGIA"/>
    <s v="MEDICHERIA"/>
    <m/>
    <m/>
    <m/>
    <s v="ELETTROCARDIOGRAFO"/>
    <s v="C"/>
    <n v="0.08"/>
    <n v="3000"/>
    <n v="1"/>
    <m/>
    <n v="240"/>
    <m/>
  </r>
  <r>
    <x v="1"/>
    <x v="4"/>
    <s v="asp cz"/>
    <n v="359"/>
    <m/>
    <s v="LETTO O POLTRONA A BILANCIA PER DIALISI"/>
    <m/>
    <m/>
    <s v="GARDHEN BILANCE SRL"/>
    <s v="DANIEL"/>
    <s v="14BL1388"/>
    <m/>
    <m/>
    <m/>
    <m/>
    <m/>
    <m/>
    <s v="P.O. LAMEZIA TERME"/>
    <m/>
    <s v="AMBULATORIO DI EPATOLOGIA"/>
    <s v="MEDICHERIA"/>
    <m/>
    <m/>
    <m/>
    <s v="LETTO O POLTRONA A BILANCIA PER DIALISI"/>
    <s v="E"/>
    <n v="0.04"/>
    <n v="3000"/>
    <n v="1"/>
    <m/>
    <n v="120"/>
    <m/>
  </r>
  <r>
    <x v="1"/>
    <x v="4"/>
    <s v="asp cz"/>
    <n v="360"/>
    <m/>
    <s v="LETTO O POLTRONA A BILANCIA PER DIALISI"/>
    <m/>
    <m/>
    <s v="GARDHEN BILANCE SRL"/>
    <s v="DANIEL"/>
    <s v="14BL1387"/>
    <m/>
    <m/>
    <m/>
    <m/>
    <m/>
    <m/>
    <s v="P.O. LAMEZIA TERME"/>
    <m/>
    <s v="AMBULATORIO DI EPATOLOGIA"/>
    <s v="MEDICHERIA"/>
    <m/>
    <m/>
    <m/>
    <s v="LETTO O POLTRONA A BILANCIA PER DIALISI"/>
    <s v="E"/>
    <n v="0.04"/>
    <n v="3000"/>
    <n v="1"/>
    <m/>
    <n v="120"/>
    <m/>
  </r>
  <r>
    <x v="1"/>
    <x v="4"/>
    <s v="asp cz"/>
    <n v="361"/>
    <m/>
    <s v="SOLLEVAMENTO MALATI, APPARECCHIO PER"/>
    <m/>
    <m/>
    <s v="LINAK"/>
    <s v="CBS 2017"/>
    <s v="270261-00"/>
    <m/>
    <m/>
    <m/>
    <m/>
    <m/>
    <m/>
    <s v="P.O. LAMEZIA TERME"/>
    <m/>
    <s v="AMBULATORIO DI EPATOLOGIA"/>
    <s v="MEDICHERIA"/>
    <m/>
    <m/>
    <m/>
    <s v="SOLLEVAMENTO MALATI, APPARECCHIO PER"/>
    <s v="E"/>
    <n v="0.04"/>
    <n v="1600"/>
    <n v="1"/>
    <m/>
    <n v="64"/>
    <m/>
  </r>
  <r>
    <x v="1"/>
    <x v="4"/>
    <s v="asp cz"/>
    <n v="362"/>
    <m/>
    <s v="FRIGORIFERO BIOLOGICO"/>
    <m/>
    <m/>
    <s v="ELECTROLUX AB"/>
    <s v="CU 150"/>
    <n v="32020241"/>
    <m/>
    <m/>
    <m/>
    <m/>
    <m/>
    <m/>
    <s v="P.O. LAMEZIA TERME"/>
    <m/>
    <s v="AMBULATORIO DI EPATOLOGIA"/>
    <s v="MEDICHERIA"/>
    <m/>
    <m/>
    <m/>
    <s v="FRIGORIFERO BIOLOGICO"/>
    <s v="E"/>
    <n v="0.04"/>
    <n v="6000"/>
    <n v="1"/>
    <m/>
    <n v="240"/>
    <m/>
  </r>
  <r>
    <x v="1"/>
    <x v="4"/>
    <s v="asp cz"/>
    <n v="363"/>
    <m/>
    <s v="TESTA LETTO, APPARECCHIO"/>
    <m/>
    <m/>
    <s v="."/>
    <s v="."/>
    <m/>
    <m/>
    <m/>
    <m/>
    <m/>
    <m/>
    <m/>
    <s v="P.O. LAMEZIA TERME"/>
    <m/>
    <s v="AMBULATORIO DI EPATOLOGIA"/>
    <s v="MEDICHERIA"/>
    <m/>
    <m/>
    <m/>
    <s v="TESTA LETTO, APPARECCHIO"/>
    <s v="F"/>
    <n v="0.03"/>
    <n v="266.66666666666663"/>
    <n v="1"/>
    <m/>
    <n v="7.9999999999999982"/>
    <m/>
  </r>
  <r>
    <x v="1"/>
    <x v="4"/>
    <s v="asp cz"/>
    <n v="364"/>
    <m/>
    <s v="ECOTOMOGRAFO"/>
    <m/>
    <m/>
    <s v="."/>
    <s v="."/>
    <m/>
    <m/>
    <m/>
    <m/>
    <m/>
    <m/>
    <m/>
    <s v="P.O. LAMEZIA TERME"/>
    <m/>
    <s v="AMBULATORIO DI EPATOLOGIA"/>
    <s v="MEDICHERIA"/>
    <m/>
    <m/>
    <m/>
    <s v="ECOTOMOGRAFO"/>
    <s v="C"/>
    <n v="0.08"/>
    <n v="15000"/>
    <n v="1"/>
    <m/>
    <n v="1200"/>
    <m/>
  </r>
  <r>
    <x v="1"/>
    <x v="4"/>
    <s v="asp cz"/>
    <n v="365"/>
    <m/>
    <s v="SONDA ECOGRAFICA"/>
    <m/>
    <m/>
    <s v="GE MEDICAL SYSTEMS"/>
    <s v="."/>
    <s v="751816YM0"/>
    <m/>
    <m/>
    <m/>
    <m/>
    <m/>
    <m/>
    <s v="P.O. LAMEZIA TERME"/>
    <m/>
    <s v="AMBULATORIO DI EPATOLOGIA"/>
    <s v="MEDICHERIA"/>
    <m/>
    <m/>
    <m/>
    <s v="SONDA ECOGRAFICA"/>
    <s v="C"/>
    <n v="0.08"/>
    <n v="5000"/>
    <n v="1"/>
    <m/>
    <n v="400"/>
    <m/>
  </r>
  <r>
    <x v="1"/>
    <x v="4"/>
    <s v="asp cz"/>
    <n v="366"/>
    <m/>
    <s v="SONDA ECOGRAFICA"/>
    <m/>
    <m/>
    <s v="GE MEDICAL SYSTEMS"/>
    <s v="."/>
    <s v="920891YM6"/>
    <m/>
    <m/>
    <m/>
    <m/>
    <m/>
    <m/>
    <s v="P.O. LAMEZIA TERME"/>
    <m/>
    <s v="AMBULATORIO DI EPATOLOGIA"/>
    <s v="MEDICHERIA"/>
    <m/>
    <m/>
    <m/>
    <s v="SONDA ECOGRAFICA"/>
    <s v="C"/>
    <n v="0.08"/>
    <n v="5000"/>
    <n v="1"/>
    <m/>
    <n v="400"/>
    <m/>
  </r>
  <r>
    <x v="1"/>
    <x v="4"/>
    <s v="asp cz"/>
    <n v="367"/>
    <m/>
    <s v="ECOTOMOGRAFO"/>
    <m/>
    <m/>
    <s v="GE MEDICAL SYSTEMS"/>
    <s v="LOGIQ 500 MD"/>
    <s v="A59019OI"/>
    <m/>
    <m/>
    <m/>
    <m/>
    <m/>
    <m/>
    <s v="P.O. LAMEZIA TERME"/>
    <m/>
    <s v="AMBULATORIO DI EPATOLOGIA"/>
    <s v="MEDICHERIA"/>
    <m/>
    <m/>
    <m/>
    <s v="ECOTOMOGRAFO"/>
    <s v="C"/>
    <n v="0.08"/>
    <n v="15000"/>
    <n v="1"/>
    <m/>
    <n v="1200"/>
    <m/>
  </r>
  <r>
    <x v="1"/>
    <x v="4"/>
    <s v="asp cz"/>
    <n v="368"/>
    <m/>
    <s v="TESTA LETTO, APPARECCHIO"/>
    <m/>
    <m/>
    <s v="."/>
    <s v="."/>
    <m/>
    <m/>
    <m/>
    <m/>
    <m/>
    <m/>
    <m/>
    <s v="P.O. LAMEZIA TERME"/>
    <m/>
    <s v="AMBULATORIO DI EPATOLOGIA"/>
    <s v="MEDICHERIA"/>
    <m/>
    <m/>
    <m/>
    <s v="TESTA LETTO, APPARECCHIO"/>
    <s v="F"/>
    <n v="0.03"/>
    <n v="266.66666666666663"/>
    <n v="1"/>
    <m/>
    <n v="7.9999999999999982"/>
    <m/>
  </r>
  <r>
    <x v="1"/>
    <x v="4"/>
    <s v="asp cz"/>
    <n v="369"/>
    <m/>
    <s v="ECOTOMOGRAFO"/>
    <m/>
    <m/>
    <s v="ESAOTE SPA"/>
    <s v="MYLAB CLASSIC C"/>
    <n v="13145078"/>
    <m/>
    <m/>
    <m/>
    <m/>
    <m/>
    <m/>
    <s v="P.O. LAMEZIA TERME"/>
    <m/>
    <s v="NEUROGENETICA"/>
    <s v="AMBULATORIO NEUROLOGICO"/>
    <m/>
    <m/>
    <m/>
    <s v="ECOTOMOGRAFO"/>
    <s v="C"/>
    <n v="0.08"/>
    <n v="15000"/>
    <n v="1"/>
    <m/>
    <n v="1200"/>
    <m/>
  </r>
  <r>
    <x v="1"/>
    <x v="4"/>
    <s v="asp cz"/>
    <n v="370"/>
    <m/>
    <s v="RIPRODUTTORE VIDEO O DIGITALE DI BIOIMMAGINI"/>
    <m/>
    <m/>
    <s v="SONY CORP"/>
    <s v="UP 980 CE"/>
    <n v="294598"/>
    <m/>
    <m/>
    <m/>
    <m/>
    <m/>
    <m/>
    <s v="P.O. LAMEZIA TERME"/>
    <m/>
    <s v="NEUROGENETICA"/>
    <s v="AMBULATORIO NEUROLOGICO"/>
    <m/>
    <m/>
    <m/>
    <s v="RIPRODUTTORE VIDEO O DIGITALE DI BIOIMMAGINI"/>
    <s v="E"/>
    <n v="0.04"/>
    <n v="2000"/>
    <n v="1"/>
    <m/>
    <n v="80"/>
    <m/>
  </r>
  <r>
    <x v="1"/>
    <x v="4"/>
    <s v="asp cz"/>
    <n v="371"/>
    <m/>
    <s v="ELASTOMETRO"/>
    <m/>
    <m/>
    <s v="ECHOSENS INTERNATIONAL"/>
    <s v="FIBROSCAN 502"/>
    <s v="F60254"/>
    <m/>
    <m/>
    <m/>
    <m/>
    <m/>
    <m/>
    <s v="P.O. LAMEZIA TERME"/>
    <m/>
    <s v="NEUROGENETICA"/>
    <s v="AMBULATORIO NEUROLOGICO"/>
    <m/>
    <m/>
    <m/>
    <s v="ELASTOMETRO"/>
    <s v="E"/>
    <n v="0.04"/>
    <n v="16000"/>
    <n v="1"/>
    <m/>
    <n v="640"/>
    <m/>
  </r>
  <r>
    <x v="1"/>
    <x v="4"/>
    <s v="asp cz"/>
    <n v="372"/>
    <m/>
    <s v="SONDA ECOGRAFICA"/>
    <m/>
    <m/>
    <s v="ECHOSENS INTERNATIONAL"/>
    <s v="PROBE M+"/>
    <n v="570809"/>
    <m/>
    <m/>
    <m/>
    <m/>
    <m/>
    <m/>
    <s v="P.O. LAMEZIA TERME"/>
    <m/>
    <s v="NEUROGENETICA"/>
    <s v="AMBULATORIO NEUROLOGICO"/>
    <m/>
    <m/>
    <m/>
    <s v="SONDA ECOGRAFICA"/>
    <s v="C"/>
    <n v="0.08"/>
    <n v="5000"/>
    <n v="1"/>
    <m/>
    <n v="400"/>
    <m/>
  </r>
  <r>
    <x v="1"/>
    <x v="4"/>
    <s v="asp cz"/>
    <n v="373"/>
    <m/>
    <s v="FRIGORIFERO BIOLOGICO"/>
    <m/>
    <m/>
    <s v="."/>
    <s v="."/>
    <m/>
    <m/>
    <m/>
    <m/>
    <m/>
    <m/>
    <m/>
    <s v="P.O. LAMEZIA TERME"/>
    <m/>
    <s v="MALATTIE INFETTIVE"/>
    <s v="STANZA 1"/>
    <m/>
    <m/>
    <m/>
    <s v="FRIGORIFERO BIOLOGICO"/>
    <s v="E"/>
    <n v="0.04"/>
    <n v="6000"/>
    <n v="1"/>
    <m/>
    <n v="240"/>
    <m/>
  </r>
  <r>
    <x v="1"/>
    <x v="4"/>
    <s v="asp cz"/>
    <n v="374"/>
    <m/>
    <s v="DEFIBRILLATORE"/>
    <m/>
    <m/>
    <s v="MARQUETTE MEDICAL SYSTEMS INC HELLIGE"/>
    <s v="3000P"/>
    <n v="101039051"/>
    <m/>
    <m/>
    <m/>
    <m/>
    <m/>
    <m/>
    <s v="P.O. LAMEZIA TERME"/>
    <m/>
    <s v="MALATTIE INFETTIVE"/>
    <s v="STANZA 1"/>
    <m/>
    <m/>
    <m/>
    <s v="DEFIBRILLATORE"/>
    <s v="C"/>
    <n v="0.08"/>
    <n v="5000"/>
    <n v="1"/>
    <m/>
    <n v="400"/>
    <m/>
  </r>
  <r>
    <x v="1"/>
    <x v="4"/>
    <s v="asp cz"/>
    <n v="375"/>
    <m/>
    <s v="MICROSCOPIO OTTICO DA LABORATORIO"/>
    <m/>
    <m/>
    <s v="LEICA MICROSYSTEMS WETZLAR GMBH"/>
    <s v="HM LUX 3"/>
    <n v="126928"/>
    <m/>
    <m/>
    <m/>
    <m/>
    <m/>
    <m/>
    <s v="P.O. LAMEZIA TERME"/>
    <m/>
    <s v="MALATTIE INFETTIVE"/>
    <s v="STANZA 1"/>
    <m/>
    <m/>
    <m/>
    <s v="MICROSCOPIO OTTICO DA LABORATORIO"/>
    <s v="E"/>
    <n v="0.04"/>
    <n v="5000"/>
    <n v="1"/>
    <m/>
    <n v="200"/>
    <m/>
  </r>
  <r>
    <x v="1"/>
    <x v="4"/>
    <s v="asp cz"/>
    <n v="376"/>
    <m/>
    <s v="LETTO PER DEGENZA ELETTRIFICATO"/>
    <m/>
    <m/>
    <s v="LINET SPOL SRO LTD"/>
    <s v="ALTURA"/>
    <n v="20090190740"/>
    <m/>
    <m/>
    <m/>
    <m/>
    <m/>
    <m/>
    <s v="P.O. LAMEZIA TERME"/>
    <m/>
    <s v="MALATTIE INFETTIVE"/>
    <s v="STANZA 1"/>
    <m/>
    <m/>
    <m/>
    <s v="LETTO PER DEGENZA ELETTRIFICATO"/>
    <s v="E"/>
    <n v="0.04"/>
    <n v="2000"/>
    <n v="1"/>
    <m/>
    <n v="80"/>
    <m/>
  </r>
  <r>
    <x v="1"/>
    <x v="4"/>
    <s v="asp cz"/>
    <n v="377"/>
    <m/>
    <s v="LETTO PER DEGENZA ELETTRIFICATO"/>
    <m/>
    <m/>
    <s v="LINET SPOL SRO LTD"/>
    <s v="ALTURA"/>
    <n v="20090190739"/>
    <m/>
    <m/>
    <m/>
    <m/>
    <m/>
    <m/>
    <s v="P.O. LAMEZIA TERME"/>
    <m/>
    <s v="MALATTIE INFETTIVE"/>
    <s v="STANZA 1"/>
    <m/>
    <m/>
    <m/>
    <s v="LETTO PER DEGENZA ELETTRIFICATO"/>
    <s v="E"/>
    <n v="0.04"/>
    <n v="2000"/>
    <n v="1"/>
    <m/>
    <n v="80"/>
    <m/>
  </r>
  <r>
    <x v="1"/>
    <x v="4"/>
    <s v="asp cz"/>
    <n v="378"/>
    <m/>
    <s v="LETTO PER DEGENZA ELETTRIFICATO"/>
    <m/>
    <m/>
    <s v="LINET SPOL SRO LTD"/>
    <s v="ELEGANZA 1"/>
    <n v="20090190733"/>
    <m/>
    <m/>
    <m/>
    <m/>
    <m/>
    <m/>
    <s v="P.O. LAMEZIA TERME"/>
    <m/>
    <s v="MALATTIE INFETTIVE"/>
    <s v="STANZA 1"/>
    <m/>
    <m/>
    <m/>
    <s v="LETTO PER DEGENZA ELETTRIFICATO"/>
    <s v="E"/>
    <n v="0.04"/>
    <n v="2000"/>
    <n v="1"/>
    <m/>
    <n v="80"/>
    <m/>
  </r>
  <r>
    <x v="1"/>
    <x v="4"/>
    <s v="asp cz"/>
    <n v="379"/>
    <m/>
    <s v="TESTA LETTO, APPARECCHIO"/>
    <m/>
    <m/>
    <s v="EBI HAMILTON MEDICALE ITALIA SRL"/>
    <s v="MIRO"/>
    <n v="12414"/>
    <m/>
    <m/>
    <m/>
    <m/>
    <m/>
    <m/>
    <s v="P.O. LAMEZIA TERME"/>
    <m/>
    <s v="MALATTIE INFETTIVE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380"/>
    <m/>
    <s v="TESTA LETTO, APPARECCHIO"/>
    <m/>
    <m/>
    <s v="EBI HAMILTON MEDICALE ITALIA SRL"/>
    <s v="MIRO"/>
    <n v="12412"/>
    <m/>
    <m/>
    <m/>
    <m/>
    <m/>
    <m/>
    <s v="P.O. LAMEZIA TERME"/>
    <m/>
    <s v="MALATTIE INFETTIVE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381"/>
    <m/>
    <s v="TESTA LETTO, APPARECCHIO"/>
    <m/>
    <m/>
    <s v="EBI HAMILTON MEDICALE ITALIA SRL"/>
    <s v="MIRO"/>
    <n v="1244"/>
    <m/>
    <m/>
    <m/>
    <m/>
    <m/>
    <m/>
    <s v="P.O. LAMEZIA TERME"/>
    <m/>
    <s v="MALATTIE INFETTIVE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382"/>
    <m/>
    <s v="TESTA LETTO, APPARECCHIO"/>
    <m/>
    <m/>
    <s v="EBI HAMILTON MEDICALE ITALIA SRL"/>
    <s v="MIRO"/>
    <n v="1247"/>
    <m/>
    <m/>
    <m/>
    <m/>
    <m/>
    <m/>
    <s v="P.O. LAMEZIA TERME"/>
    <m/>
    <s v="MALATTIE INFETTIVE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383"/>
    <m/>
    <s v="TESTA LETTO, APPARECCHIO"/>
    <m/>
    <m/>
    <s v="EBI HAMILTON MEDICALE ITALIA SRL"/>
    <s v="MIRO"/>
    <n v="1242"/>
    <m/>
    <m/>
    <m/>
    <m/>
    <m/>
    <m/>
    <s v="P.O. LAMEZIA TERME"/>
    <m/>
    <s v="MALATTIE INFETTIVE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384"/>
    <m/>
    <s v="TESTA LETTO, APPARECCHIO"/>
    <m/>
    <m/>
    <s v="EBI HAMILTON MEDICALE ITALIA SRL"/>
    <s v="MIRO"/>
    <n v="12411"/>
    <m/>
    <m/>
    <m/>
    <m/>
    <m/>
    <m/>
    <s v="P.O. LAMEZIA TERME"/>
    <m/>
    <s v="MALATTIE INFETTIVE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385"/>
    <m/>
    <s v="TESTA LETTO, APPARECCHIO"/>
    <m/>
    <m/>
    <s v="EBI HAMILTON MEDICALE ITALIA SRL"/>
    <s v="MIRO"/>
    <m/>
    <m/>
    <m/>
    <m/>
    <m/>
    <m/>
    <m/>
    <s v="P.O. LAMEZIA TERME"/>
    <m/>
    <s v="MALATTIE INFETTIVE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386"/>
    <m/>
    <s v="TESTA LETTO, APPARECCHIO"/>
    <m/>
    <m/>
    <s v="EBI HAMILTON MEDICALE ITALIA SRL"/>
    <s v="MIRO"/>
    <n v="12424"/>
    <m/>
    <m/>
    <m/>
    <m/>
    <m/>
    <m/>
    <s v="P.O. LAMEZIA TERME"/>
    <m/>
    <s v="MALATTIE INFETTIVE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387"/>
    <m/>
    <s v="LETTO PER DEGENZA ELETTRIFICATO"/>
    <m/>
    <m/>
    <s v="LINET SPOL SRO LTD"/>
    <s v="ALTURA"/>
    <n v="20090190731"/>
    <m/>
    <m/>
    <m/>
    <m/>
    <m/>
    <m/>
    <s v="P.O. LAMEZIA TERME"/>
    <m/>
    <s v="MALATTIE INFETTIVE"/>
    <s v="STANZA 2"/>
    <m/>
    <m/>
    <m/>
    <s v="LETTO PER DEGENZA ELETTRIFICATO"/>
    <s v="E"/>
    <n v="0.04"/>
    <n v="2000"/>
    <n v="1"/>
    <m/>
    <n v="80"/>
    <m/>
  </r>
  <r>
    <x v="1"/>
    <x v="4"/>
    <s v="asp cz"/>
    <n v="388"/>
    <m/>
    <s v="LETTO PER DEGENZA ELETTRIFICATO"/>
    <m/>
    <m/>
    <s v="LINET SPOL SRO LTD"/>
    <s v="ALTURA"/>
    <n v="20090190742"/>
    <m/>
    <m/>
    <m/>
    <m/>
    <m/>
    <m/>
    <s v="P.O. LAMEZIA TERME"/>
    <m/>
    <s v="MALATTIE INFETTIVE"/>
    <s v="STANZA 2"/>
    <m/>
    <m/>
    <m/>
    <s v="LETTO PER DEGENZA ELETTRIFICATO"/>
    <s v="E"/>
    <n v="0.04"/>
    <n v="2000"/>
    <n v="1"/>
    <m/>
    <n v="80"/>
    <m/>
  </r>
  <r>
    <x v="1"/>
    <x v="4"/>
    <s v="asp cz"/>
    <n v="389"/>
    <m/>
    <s v="ELETTROCARDIOGRAFO"/>
    <m/>
    <m/>
    <s v="."/>
    <s v="."/>
    <n v="21341"/>
    <m/>
    <m/>
    <m/>
    <m/>
    <m/>
    <m/>
    <s v="P.O. LAMEZIA TERME"/>
    <m/>
    <s v="MALATTIE INFETTIVE"/>
    <s v="STANZA 2"/>
    <m/>
    <m/>
    <m/>
    <s v="ELETTROCARDIOGRAFO"/>
    <s v="C"/>
    <n v="0.08"/>
    <n v="3000"/>
    <n v="1"/>
    <m/>
    <n v="240"/>
    <m/>
  </r>
  <r>
    <x v="1"/>
    <x v="4"/>
    <s v="asp cz"/>
    <n v="390"/>
    <m/>
    <s v="ECOTOMOGRAFO"/>
    <m/>
    <m/>
    <s v="."/>
    <s v="."/>
    <s v="ID06805"/>
    <m/>
    <m/>
    <m/>
    <m/>
    <m/>
    <m/>
    <s v="P.O. LAMEZIA TERME"/>
    <m/>
    <s v="MALATTIE INFETTIVE"/>
    <s v="STANZA 2"/>
    <m/>
    <m/>
    <m/>
    <s v="ECOTOMOGRAFO"/>
    <s v="C"/>
    <n v="0.08"/>
    <n v="15000"/>
    <n v="1"/>
    <m/>
    <n v="1200"/>
    <m/>
  </r>
  <r>
    <x v="1"/>
    <x v="4"/>
    <s v="asp cz"/>
    <n v="391"/>
    <m/>
    <s v="SONDA ECOGRAFICA"/>
    <m/>
    <m/>
    <s v="."/>
    <s v="."/>
    <s v="943345YM9"/>
    <m/>
    <m/>
    <m/>
    <m/>
    <m/>
    <m/>
    <s v="P.O. LAMEZIA TERME"/>
    <m/>
    <s v="MALATTIE INFETTIVE"/>
    <s v="STANZA 2"/>
    <m/>
    <m/>
    <m/>
    <s v="SONDA ECOGRAFICA"/>
    <s v="C"/>
    <n v="0.08"/>
    <n v="5000"/>
    <n v="1"/>
    <m/>
    <n v="400"/>
    <m/>
  </r>
  <r>
    <x v="1"/>
    <x v="4"/>
    <s v="asp cz"/>
    <n v="392"/>
    <m/>
    <s v="SONDA ECOGRAFICA"/>
    <m/>
    <m/>
    <s v="."/>
    <s v="."/>
    <n v="2302650"/>
    <m/>
    <m/>
    <m/>
    <m/>
    <m/>
    <m/>
    <s v="P.O. LAMEZIA TERME"/>
    <m/>
    <s v="MALATTIE INFETTIVE"/>
    <s v="STANZA 2"/>
    <m/>
    <m/>
    <m/>
    <s v="SONDA ECOGRAFICA"/>
    <s v="C"/>
    <n v="0.08"/>
    <n v="5000"/>
    <n v="1"/>
    <m/>
    <n v="400"/>
    <m/>
  </r>
  <r>
    <x v="1"/>
    <x v="4"/>
    <s v="asp cz"/>
    <n v="393"/>
    <m/>
    <s v="MONITOR"/>
    <m/>
    <m/>
    <s v="GE MEDICAL SYSTEMS"/>
    <s v="."/>
    <s v="A5806713"/>
    <m/>
    <m/>
    <m/>
    <m/>
    <m/>
    <m/>
    <s v="P.O. LAMEZIA TERME"/>
    <m/>
    <s v="MALATTIE INFETTIVE"/>
    <s v="STANZA 2"/>
    <m/>
    <m/>
    <m/>
    <s v="MONITOR"/>
    <s v="C"/>
    <n v="0.08"/>
    <n v="3000"/>
    <n v="1"/>
    <m/>
    <n v="240"/>
    <m/>
  </r>
  <r>
    <x v="1"/>
    <x v="4"/>
    <s v="asp cz"/>
    <n v="394"/>
    <m/>
    <s v="RIPRODUTTORE VIDEO O DIGITALE DI BIOIMMAGINI"/>
    <m/>
    <m/>
    <s v="SONY CORP"/>
    <s v="UP 21 MD"/>
    <n v="75663"/>
    <m/>
    <m/>
    <m/>
    <m/>
    <m/>
    <m/>
    <s v="P.O. LAMEZIA TERME"/>
    <m/>
    <s v="MALATTIE INFETTIVE"/>
    <s v="STANZA 2"/>
    <m/>
    <m/>
    <m/>
    <s v="RIPRODUTTORE VIDEO O DIGITALE DI BIOIMMAGINI"/>
    <s v="E"/>
    <n v="0.04"/>
    <n v="2000"/>
    <n v="1"/>
    <m/>
    <n v="80"/>
    <m/>
  </r>
  <r>
    <x v="1"/>
    <x v="4"/>
    <s v="asp cz"/>
    <n v="395"/>
    <m/>
    <s v="VIDEOREGISTRATORE PER BIOIMMAGINI"/>
    <m/>
    <m/>
    <s v="SONY CORP"/>
    <s v="SVO 9500 MDP"/>
    <m/>
    <m/>
    <m/>
    <m/>
    <m/>
    <m/>
    <m/>
    <s v="P.O. LAMEZIA TERME"/>
    <m/>
    <s v="MALATTIE INFETTIVE"/>
    <s v="STANZA 2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396"/>
    <m/>
    <s v="TESTA LETTO, APPARECCHIO"/>
    <m/>
    <m/>
    <s v="EBI HAMILTON MEDICALE ITALIA SRL"/>
    <s v="MIRO"/>
    <n v="1249"/>
    <m/>
    <m/>
    <m/>
    <m/>
    <m/>
    <m/>
    <s v="P.O. LAMEZIA TERME"/>
    <m/>
    <s v="MALATTIE INFETTIVE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397"/>
    <m/>
    <s v="TESTA LETTO, APPARECCHIO"/>
    <m/>
    <m/>
    <s v="EBI HAMILTON MEDICALE ITALIA SRL"/>
    <s v="MIRO"/>
    <n v="1246"/>
    <m/>
    <m/>
    <m/>
    <m/>
    <m/>
    <m/>
    <s v="P.O. LAMEZIA TERME"/>
    <m/>
    <s v="MALATTIE INFETTIVE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398"/>
    <m/>
    <s v="LETTO PER DEGENZA ELETTRIFICATO"/>
    <m/>
    <m/>
    <s v="LINET SPOL SRO LTD"/>
    <s v="ALTURA"/>
    <n v="20090726"/>
    <m/>
    <m/>
    <m/>
    <m/>
    <m/>
    <m/>
    <s v="P.O. LAMEZIA TERME"/>
    <m/>
    <s v="MALATTIE INFETTIVE"/>
    <s v="STANZA 2"/>
    <m/>
    <m/>
    <m/>
    <s v="LETTO PER DEGENZA ELETTRIFICATO"/>
    <s v="E"/>
    <n v="0.04"/>
    <n v="2000"/>
    <n v="1"/>
    <m/>
    <n v="80"/>
    <m/>
  </r>
  <r>
    <x v="1"/>
    <x v="4"/>
    <s v="asp cz"/>
    <n v="399"/>
    <m/>
    <s v="TESTA LETTO, APPARECCHIO"/>
    <m/>
    <m/>
    <s v="EBI HAMILTON MEDICALE ITALIA SRL"/>
    <s v="MIRO"/>
    <n v="12418"/>
    <m/>
    <m/>
    <m/>
    <m/>
    <m/>
    <m/>
    <s v="P.O. LAMEZIA TERME"/>
    <m/>
    <s v="MALATTIE INFETTIVE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400"/>
    <m/>
    <s v="TESTA LETTO, APPARECCHIO"/>
    <m/>
    <m/>
    <s v="EBI HAMILTON MEDICALE ITALIA SRL"/>
    <s v="MIRO"/>
    <n v="12416"/>
    <m/>
    <m/>
    <m/>
    <m/>
    <m/>
    <m/>
    <s v="P.O. LAMEZIA TERME"/>
    <m/>
    <s v="MALATTIE INFETTIVE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401"/>
    <m/>
    <s v="TESTA LETTO, APPARECCHIO"/>
    <m/>
    <m/>
    <s v="EBI HAMILTON MEDICALE ITALIA SRL"/>
    <s v="MIRO"/>
    <n v="12417"/>
    <m/>
    <m/>
    <m/>
    <m/>
    <m/>
    <m/>
    <s v="P.O. LAMEZIA TERME"/>
    <m/>
    <s v="MALATTIE INFETTIVE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402"/>
    <m/>
    <s v="TESTA LETTO, APPARECCHIO"/>
    <m/>
    <m/>
    <s v="EBI HAMILTON MEDICALE ITALIA SRL"/>
    <s v="MIRO"/>
    <m/>
    <m/>
    <m/>
    <m/>
    <m/>
    <m/>
    <m/>
    <s v="P.O. LAMEZIA TERME"/>
    <m/>
    <s v="MALATTIE INFETTIVE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403"/>
    <m/>
    <s v="TESTA LETTO, APPARECCHIO"/>
    <m/>
    <m/>
    <s v="EBI HAMILTON MEDICALE ITALIA SRL"/>
    <s v="MIRO"/>
    <n v="12413"/>
    <m/>
    <m/>
    <m/>
    <m/>
    <m/>
    <m/>
    <s v="P.O. LAMEZIA TERME"/>
    <m/>
    <s v="MALATTIE INFETTIVE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404"/>
    <m/>
    <s v="TESTA LETTO, APPARECCHIO"/>
    <m/>
    <m/>
    <s v="EBI HAMILTON MEDICALE ITALIA SRL"/>
    <s v="MIRO"/>
    <n v="12412"/>
    <m/>
    <m/>
    <m/>
    <m/>
    <m/>
    <m/>
    <s v="P.O. LAMEZIA TERME"/>
    <m/>
    <s v="MALATTIE INFETTIVE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405"/>
    <m/>
    <s v="LETTO PER DEGENZA ELETTRIFICATO"/>
    <m/>
    <m/>
    <s v="LINET SPOL SRO LTD"/>
    <s v="ALTURA"/>
    <n v="20090190741"/>
    <m/>
    <m/>
    <m/>
    <m/>
    <m/>
    <m/>
    <s v="P.O. LAMEZIA TERME"/>
    <m/>
    <s v="MALATTIE INFETTIVE"/>
    <s v="STANZA 2"/>
    <m/>
    <m/>
    <m/>
    <s v="LETTO PER DEGENZA ELETTRIFICATO"/>
    <s v="E"/>
    <n v="0.04"/>
    <n v="2000"/>
    <n v="1"/>
    <m/>
    <n v="80"/>
    <m/>
  </r>
  <r>
    <x v="1"/>
    <x v="4"/>
    <s v="asp cz"/>
    <n v="406"/>
    <m/>
    <s v="LETTO PER DEGENZA ELETTRIFICATO"/>
    <m/>
    <m/>
    <s v="LINET SPOL SRO LTD"/>
    <s v="ALTURA"/>
    <n v="20090190732"/>
    <m/>
    <m/>
    <m/>
    <m/>
    <m/>
    <m/>
    <s v="P.O. LAMEZIA TERME"/>
    <m/>
    <s v="MALATTIE INFETTIVE"/>
    <s v="STANZA 2"/>
    <m/>
    <m/>
    <m/>
    <s v="LETTO PER DEGENZA ELETTRIFICATO"/>
    <s v="E"/>
    <n v="0.04"/>
    <n v="2000"/>
    <n v="1"/>
    <m/>
    <n v="80"/>
    <m/>
  </r>
  <r>
    <x v="1"/>
    <x v="4"/>
    <s v="asp cz"/>
    <n v="407"/>
    <m/>
    <s v="TESTA LETTO, APPARECCHIO"/>
    <m/>
    <m/>
    <s v="EBI HAMILTON MEDICALE ITALIA SRL"/>
    <s v="MIRO"/>
    <n v="12423"/>
    <m/>
    <m/>
    <m/>
    <m/>
    <m/>
    <m/>
    <s v="P.O. LAMEZIA TERME"/>
    <m/>
    <s v="MALATTIE INFETTIVE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408"/>
    <m/>
    <s v="TESTA LETTO, APPARECCHIO"/>
    <m/>
    <m/>
    <s v="EBI HAMILTON MEDICALE ITALIA SRL"/>
    <s v="MIRO"/>
    <n v="12415"/>
    <m/>
    <m/>
    <m/>
    <m/>
    <m/>
    <m/>
    <s v="P.O. LAMEZIA TERME"/>
    <m/>
    <s v="MALATTIE INFETTIVE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409"/>
    <m/>
    <s v="LETTO PER DEGENZA ELETTRIFICATO"/>
    <m/>
    <m/>
    <s v="LINET SPOL SRO LTD"/>
    <s v="ALTURA"/>
    <n v="20090190727"/>
    <m/>
    <m/>
    <m/>
    <m/>
    <m/>
    <m/>
    <s v="P.O. LAMEZIA TERME"/>
    <m/>
    <s v="MALATTIE INFETTIVE"/>
    <s v="STANZA 3"/>
    <m/>
    <m/>
    <m/>
    <s v="LETTO PER DEGENZA ELETTRIFICATO"/>
    <s v="E"/>
    <n v="0.04"/>
    <n v="2000"/>
    <n v="1"/>
    <m/>
    <n v="80"/>
    <m/>
  </r>
  <r>
    <x v="1"/>
    <x v="4"/>
    <s v="asp cz"/>
    <n v="410"/>
    <m/>
    <s v="LETTO PER DEGENZA ELETTRIFICATO"/>
    <m/>
    <m/>
    <s v="LINET SPOL SRO LTD"/>
    <s v="ALTURA"/>
    <n v="20090190738"/>
    <m/>
    <m/>
    <m/>
    <m/>
    <m/>
    <m/>
    <s v="P.O. LAMEZIA TERME"/>
    <m/>
    <s v="MALATTIE INFETTIVE"/>
    <s v="STANZA 3"/>
    <m/>
    <m/>
    <m/>
    <s v="LETTO PER DEGENZA ELETTRIFICATO"/>
    <s v="E"/>
    <n v="0.04"/>
    <n v="2000"/>
    <n v="1"/>
    <m/>
    <n v="80"/>
    <m/>
  </r>
  <r>
    <x v="1"/>
    <x v="4"/>
    <s v="asp cz"/>
    <n v="411"/>
    <m/>
    <s v="LETTO PER DEGENZA ELETTRIFICATO"/>
    <m/>
    <m/>
    <s v="LINET SPOL SRO LTD"/>
    <s v="ALTURA"/>
    <n v="20090190743"/>
    <m/>
    <m/>
    <m/>
    <m/>
    <m/>
    <m/>
    <s v="P.O. LAMEZIA TERME"/>
    <m/>
    <s v="MALATTIE INFETTIVE"/>
    <s v="STANZA 3"/>
    <m/>
    <m/>
    <m/>
    <s v="LETTO PER DEGENZA ELETTRIFICATO"/>
    <s v="E"/>
    <n v="0.04"/>
    <n v="2000"/>
    <n v="1"/>
    <m/>
    <n v="80"/>
    <m/>
  </r>
  <r>
    <x v="1"/>
    <x v="4"/>
    <s v="asp cz"/>
    <n v="412"/>
    <m/>
    <s v="LETTO PER DEGENZA ELETTRIFICATO"/>
    <m/>
    <m/>
    <s v="LINET SPOL SRO LTD"/>
    <s v="ALTURA"/>
    <n v="20090190730"/>
    <m/>
    <m/>
    <m/>
    <m/>
    <m/>
    <m/>
    <s v="P.O. LAMEZIA TERME"/>
    <m/>
    <s v="MALATTIE INFETTIVE"/>
    <s v="STANZA 3"/>
    <m/>
    <m/>
    <m/>
    <s v="LETTO PER DEGENZA ELETTRIFICATO"/>
    <s v="E"/>
    <n v="0.04"/>
    <n v="2000"/>
    <n v="1"/>
    <m/>
    <n v="80"/>
    <m/>
  </r>
  <r>
    <x v="1"/>
    <x v="4"/>
    <s v="asp cz"/>
    <n v="413"/>
    <m/>
    <s v="TESTA LETTO, APPARECCHIO"/>
    <m/>
    <m/>
    <s v="EBI HAMILTON MEDICALE ITALIA SRL"/>
    <s v="MIRO"/>
    <n v="1248"/>
    <m/>
    <m/>
    <m/>
    <m/>
    <m/>
    <m/>
    <s v="P.O. LAMEZIA TERME"/>
    <m/>
    <s v="MALATTIE INFETTIVE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414"/>
    <m/>
    <s v="TESTA LETTO, APPARECCHIO"/>
    <m/>
    <m/>
    <s v="EBI HAMILTON MEDICALE ITALIA SRL"/>
    <s v="MIRO"/>
    <n v="12420"/>
    <m/>
    <m/>
    <m/>
    <m/>
    <m/>
    <m/>
    <s v="P.O. LAMEZIA TERME"/>
    <m/>
    <s v="MALATTIE INFETTIVE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415"/>
    <m/>
    <s v="SISTEMA ANTIDECUBITO"/>
    <m/>
    <m/>
    <s v="CARILEX MEDICAL"/>
    <s v="COZINY"/>
    <n v="28081321"/>
    <m/>
    <m/>
    <m/>
    <m/>
    <m/>
    <m/>
    <s v="P.O. LAMEZIA TERME"/>
    <m/>
    <s v="MEDICINA"/>
    <s v="SUBINTENSIVA (1)"/>
    <m/>
    <m/>
    <m/>
    <s v="SISTEMA ANTIDECUBITO"/>
    <s v="E"/>
    <n v="0.04"/>
    <n v="3000"/>
    <n v="1"/>
    <m/>
    <n v="120"/>
    <m/>
  </r>
  <r>
    <x v="1"/>
    <x v="4"/>
    <s v="asp cz"/>
    <n v="416"/>
    <m/>
    <s v="MONITOR"/>
    <m/>
    <m/>
    <s v="GE MEDICAL SYSTEMS"/>
    <s v="DASH 4000"/>
    <s v="SO008398645GA"/>
    <m/>
    <m/>
    <m/>
    <m/>
    <m/>
    <m/>
    <s v="P.O. LAMEZIA TERME"/>
    <m/>
    <s v="MEDICINA"/>
    <s v="SUBINTENSIVA"/>
    <m/>
    <m/>
    <m/>
    <s v="MONITOR"/>
    <s v="C"/>
    <n v="0.08"/>
    <n v="3000"/>
    <n v="1"/>
    <m/>
    <n v="240"/>
    <m/>
  </r>
  <r>
    <x v="1"/>
    <x v="4"/>
    <s v="asp cz"/>
    <n v="417"/>
    <m/>
    <s v="MONITOR"/>
    <m/>
    <m/>
    <s v="GE MEDICAL SYSTEMS"/>
    <s v="DASH 4000"/>
    <s v="SD008398648GA"/>
    <m/>
    <m/>
    <m/>
    <m/>
    <m/>
    <m/>
    <s v="P.O. LAMEZIA TERME"/>
    <m/>
    <s v="MEDICINA"/>
    <s v="SUBINTENSIVA (1)"/>
    <m/>
    <m/>
    <m/>
    <s v="MONITOR"/>
    <s v="C"/>
    <n v="0.08"/>
    <n v="3000"/>
    <n v="1"/>
    <m/>
    <n v="240"/>
    <m/>
  </r>
  <r>
    <x v="1"/>
    <x v="4"/>
    <s v="asp cz"/>
    <n v="418"/>
    <m/>
    <s v="LETTO ELETTROCOMANDATO PER TERAPIA INTENSIVA O RIANIMAZIONE"/>
    <m/>
    <m/>
    <s v="INDUSTRIE GUIDO MALVESTIO SPA"/>
    <n v="345900"/>
    <n v="398"/>
    <m/>
    <m/>
    <m/>
    <m/>
    <m/>
    <m/>
    <s v="P.O. LAMEZIA TERME"/>
    <m/>
    <s v="MEDICINA"/>
    <s v="SUBINTENSIVA (1)"/>
    <m/>
    <m/>
    <m/>
    <s v="LETTO ELETTROCOMANDATO PER TERAPIA INTENSIVA O RIANIMAZIONE"/>
    <s v="D"/>
    <n v="0.06"/>
    <n v="1333.3333333333335"/>
    <n v="1"/>
    <m/>
    <n v="80"/>
    <m/>
  </r>
  <r>
    <x v="1"/>
    <x v="4"/>
    <s v="asp cz"/>
    <n v="419"/>
    <m/>
    <s v="LETTO ELETTROCOMANDATO PER TERAPIA INTENSIVA O RIANIMAZIONE"/>
    <m/>
    <m/>
    <s v="INDUSTRIE GUIDO MALVESTIO SPA"/>
    <n v="345900"/>
    <n v="397"/>
    <m/>
    <m/>
    <m/>
    <m/>
    <m/>
    <m/>
    <s v="P.O. LAMEZIA TERME"/>
    <m/>
    <s v="MEDICINA"/>
    <s v="SUBINTENSIVA (1)"/>
    <m/>
    <m/>
    <m/>
    <s v="LETTO ELETTROCOMANDATO PER TERAPIA INTENSIVA O RIANIMAZIONE"/>
    <s v="D"/>
    <n v="0.06"/>
    <n v="1333.3333333333335"/>
    <n v="1"/>
    <m/>
    <n v="80"/>
    <m/>
  </r>
  <r>
    <x v="1"/>
    <x v="4"/>
    <s v="asp cz"/>
    <n v="420"/>
    <m/>
    <s v="MONITOR"/>
    <m/>
    <m/>
    <s v="GE MEDICAL SYSTEMS"/>
    <s v="DASH 4000"/>
    <s v="SD0083885264A"/>
    <m/>
    <m/>
    <m/>
    <m/>
    <m/>
    <m/>
    <s v="P.O. LAMEZIA TERME"/>
    <m/>
    <s v="MEDICINA"/>
    <s v="SUBINTENSIVA (1)"/>
    <m/>
    <m/>
    <m/>
    <s v="MONITOR"/>
    <s v="C"/>
    <n v="0.08"/>
    <n v="3000"/>
    <n v="1"/>
    <m/>
    <n v="240"/>
    <m/>
  </r>
  <r>
    <x v="1"/>
    <x v="4"/>
    <s v="asp cz"/>
    <n v="421"/>
    <m/>
    <s v="TESTA LETTO, APPARECCHIO"/>
    <m/>
    <m/>
    <s v="."/>
    <s v="."/>
    <m/>
    <m/>
    <m/>
    <m/>
    <m/>
    <m/>
    <m/>
    <s v="P.O. LAMEZIA TERME"/>
    <m/>
    <s v="MEDICINA"/>
    <s v="STANZA G"/>
    <m/>
    <m/>
    <m/>
    <s v="TESTA LETTO, APPARECCHIO"/>
    <s v="F"/>
    <n v="0.03"/>
    <n v="266.66666666666663"/>
    <n v="1"/>
    <m/>
    <n v="7.9999999999999982"/>
    <m/>
  </r>
  <r>
    <x v="1"/>
    <x v="4"/>
    <s v="asp cz"/>
    <n v="422"/>
    <m/>
    <s v="TESTA LETTO, APPARECCHIO"/>
    <m/>
    <m/>
    <s v="."/>
    <s v="."/>
    <m/>
    <m/>
    <m/>
    <m/>
    <m/>
    <m/>
    <m/>
    <s v="P.O. LAMEZIA TERME"/>
    <m/>
    <s v="MEDICINA"/>
    <s v="STANZA G"/>
    <m/>
    <m/>
    <m/>
    <s v="TESTA LETTO, APPARECCHIO"/>
    <s v="F"/>
    <n v="0.03"/>
    <n v="266.66666666666663"/>
    <n v="1"/>
    <m/>
    <n v="7.9999999999999982"/>
    <m/>
  </r>
  <r>
    <x v="1"/>
    <x v="4"/>
    <s v="asp cz"/>
    <n v="423"/>
    <m/>
    <s v="VENTILATORE POLMONARE PER USO EXTRAOSPEDALIERO"/>
    <m/>
    <m/>
    <s v="BREAS MEDICAL AB"/>
    <s v="VIVO 30"/>
    <s v="E150437"/>
    <m/>
    <m/>
    <m/>
    <m/>
    <m/>
    <m/>
    <s v="P.O. LAMEZIA TERME"/>
    <m/>
    <s v="MEDICINA"/>
    <s v="STANZA G"/>
    <m/>
    <m/>
    <m/>
    <s v="VENTILATORE POLMONARE PER USO EXTRAOSPEDALIERO"/>
    <s v="D"/>
    <n v="0.06"/>
    <n v="9333.3333333333339"/>
    <n v="1"/>
    <m/>
    <n v="560"/>
    <m/>
  </r>
  <r>
    <x v="1"/>
    <x v="4"/>
    <s v="asp cz"/>
    <n v="424"/>
    <m/>
    <s v="TESTA LETTO, APPARECCHIO"/>
    <m/>
    <m/>
    <s v="."/>
    <s v="."/>
    <m/>
    <m/>
    <m/>
    <m/>
    <m/>
    <m/>
    <m/>
    <s v="P.O. LAMEZIA TERME"/>
    <m/>
    <s v="MEDICINA"/>
    <s v="STANZA F"/>
    <m/>
    <m/>
    <m/>
    <s v="TESTA LETTO, APPARECCHIO"/>
    <s v="F"/>
    <n v="0.03"/>
    <n v="266.66666666666663"/>
    <n v="1"/>
    <m/>
    <n v="7.9999999999999982"/>
    <m/>
  </r>
  <r>
    <x v="1"/>
    <x v="4"/>
    <s v="asp cz"/>
    <n v="425"/>
    <m/>
    <s v="TESTA LETTO, APPARECCHIO"/>
    <m/>
    <m/>
    <s v="."/>
    <s v="."/>
    <m/>
    <m/>
    <m/>
    <m/>
    <m/>
    <m/>
    <m/>
    <s v="P.O. LAMEZIA TERME"/>
    <m/>
    <s v="MEDICINA"/>
    <s v="STANZA E"/>
    <m/>
    <m/>
    <m/>
    <s v="TESTA LETTO, APPARECCHIO"/>
    <s v="F"/>
    <n v="0.03"/>
    <n v="266.66666666666663"/>
    <n v="1"/>
    <m/>
    <n v="7.9999999999999982"/>
    <m/>
  </r>
  <r>
    <x v="1"/>
    <x v="4"/>
    <s v="asp cz"/>
    <n v="426"/>
    <m/>
    <s v="DEFIBRILLATORE"/>
    <m/>
    <m/>
    <s v="ESAOTE SPA"/>
    <s v="MDF"/>
    <n v="31726"/>
    <m/>
    <m/>
    <m/>
    <m/>
    <m/>
    <m/>
    <s v="P.O. LAMEZIA TERME"/>
    <m/>
    <s v="MEDICINA"/>
    <s v="SALA DI ACCETTAZIONE (2)"/>
    <m/>
    <m/>
    <m/>
    <s v="DEFIBRILLATORE"/>
    <s v="C"/>
    <n v="0.08"/>
    <n v="5000"/>
    <n v="1"/>
    <m/>
    <n v="400"/>
    <m/>
  </r>
  <r>
    <x v="1"/>
    <x v="4"/>
    <s v="asp cz"/>
    <n v="427"/>
    <m/>
    <s v="ECOTOMOGRAFO"/>
    <m/>
    <m/>
    <s v="GE MEDICAL SYSTEMS"/>
    <s v="LOGIQ P6 PRO"/>
    <m/>
    <m/>
    <m/>
    <m/>
    <m/>
    <m/>
    <m/>
    <s v="P.O. LAMEZIA TERME"/>
    <m/>
    <s v="MEDICINA"/>
    <s v="SALA DI ACCETTAZIONE (2)"/>
    <m/>
    <m/>
    <m/>
    <s v="ECOTOMOGRAFO"/>
    <s v="C"/>
    <n v="0.08"/>
    <n v="15000"/>
    <n v="1"/>
    <m/>
    <n v="1200"/>
    <m/>
  </r>
  <r>
    <x v="1"/>
    <x v="4"/>
    <s v="asp cz"/>
    <n v="428"/>
    <m/>
    <s v="CARRELLO PORTA STRUMENTI"/>
    <m/>
    <m/>
    <s v="."/>
    <s v="."/>
    <s v="187777SU8"/>
    <m/>
    <m/>
    <m/>
    <m/>
    <m/>
    <m/>
    <s v="P.O. LAMEZIA TERME"/>
    <m/>
    <s v="MEDICINA"/>
    <s v="SALA DI ACCETTAZIONE (2)"/>
    <m/>
    <m/>
    <m/>
    <s v="CARRELLO ELETTRIFICATO"/>
    <s v="F"/>
    <n v="0.03"/>
    <n v="890.59"/>
    <n v="1"/>
    <m/>
    <n v="26.717700000000001"/>
    <m/>
  </r>
  <r>
    <x v="1"/>
    <x v="4"/>
    <s v="asp cz"/>
    <n v="429"/>
    <m/>
    <s v="SONDA ECOGRAFICA"/>
    <m/>
    <m/>
    <s v="GE MEDICAL SYSTEMS"/>
    <s v="."/>
    <s v="241429WX0"/>
    <m/>
    <m/>
    <m/>
    <m/>
    <m/>
    <m/>
    <s v="P.O. LAMEZIA TERME"/>
    <m/>
    <s v="MEDICINA"/>
    <s v="SALA DI ACCETTAZIONE (2)"/>
    <m/>
    <m/>
    <m/>
    <s v="SONDA ECOGRAFICA"/>
    <s v="C"/>
    <n v="0.08"/>
    <n v="5000"/>
    <n v="1"/>
    <m/>
    <n v="400"/>
    <m/>
  </r>
  <r>
    <x v="1"/>
    <x v="4"/>
    <s v="asp cz"/>
    <n v="430"/>
    <m/>
    <s v="SONDA ECOGRAFICA"/>
    <m/>
    <m/>
    <s v="GE MEDICAL SYSTEMS"/>
    <s v="."/>
    <s v="120729WP9"/>
    <m/>
    <m/>
    <m/>
    <m/>
    <m/>
    <m/>
    <s v="P.O. LAMEZIA TERME"/>
    <m/>
    <s v="MEDICINA"/>
    <s v="SALA DI ACCETTAZIONE (2)"/>
    <m/>
    <m/>
    <m/>
    <s v="SONDA ECOGRAFICA"/>
    <s v="C"/>
    <n v="0.08"/>
    <n v="5000"/>
    <n v="1"/>
    <m/>
    <n v="400"/>
    <m/>
  </r>
  <r>
    <x v="1"/>
    <x v="4"/>
    <s v="asp cz"/>
    <n v="431"/>
    <m/>
    <s v="SONDA ECOGRAFICA"/>
    <m/>
    <m/>
    <s v="GE MEDICAL SYSTEMS"/>
    <s v="."/>
    <s v="P15-090430"/>
    <m/>
    <m/>
    <m/>
    <m/>
    <m/>
    <m/>
    <s v="P.O. LAMEZIA TERME"/>
    <m/>
    <s v="MEDICINA"/>
    <s v="SALA DI ACCETTAZIONE (2)"/>
    <m/>
    <m/>
    <m/>
    <s v="SONDA ECOGRAFICA"/>
    <s v="C"/>
    <n v="0.08"/>
    <n v="5000"/>
    <n v="1"/>
    <m/>
    <n v="400"/>
    <m/>
  </r>
  <r>
    <x v="1"/>
    <x v="4"/>
    <s v="asp cz"/>
    <n v="432"/>
    <m/>
    <s v="RIPRODUTTORE VIDEO O DIGITALE DI BIOIMMAGINI"/>
    <m/>
    <m/>
    <s v="SONY CORP"/>
    <s v="UP D897"/>
    <m/>
    <m/>
    <m/>
    <m/>
    <m/>
    <m/>
    <m/>
    <s v="P.O. LAMEZIA TERME"/>
    <m/>
    <s v="MEDICINA"/>
    <s v="SALA DI ACCETTAZIONE (2)"/>
    <m/>
    <m/>
    <m/>
    <s v="RIPRODUTTORE VIDEO O DIGITALE DI BIOIMMAGINI"/>
    <s v="E"/>
    <n v="0.04"/>
    <n v="2000"/>
    <n v="1"/>
    <m/>
    <n v="80"/>
    <m/>
  </r>
  <r>
    <x v="1"/>
    <x v="4"/>
    <s v="asp cz"/>
    <n v="433"/>
    <m/>
    <s v="RIPRODUTTORE VIDEO O DIGITALE DI BIOIMMAGINI"/>
    <m/>
    <m/>
    <s v="SONY CORP"/>
    <s v="UP 21 MD"/>
    <n v="73456"/>
    <m/>
    <m/>
    <m/>
    <m/>
    <m/>
    <m/>
    <s v="P.O. LAMEZIA TERME"/>
    <m/>
    <s v="MEDICINA"/>
    <s v="SALA DI ACCETTAZIONE (2)"/>
    <m/>
    <m/>
    <m/>
    <s v="RIPRODUTTORE VIDEO O DIGITALE DI BIOIMMAGINI"/>
    <s v="E"/>
    <n v="0.04"/>
    <n v="2000"/>
    <n v="1"/>
    <m/>
    <n v="80"/>
    <m/>
  </r>
  <r>
    <x v="1"/>
    <x v="4"/>
    <s v="asp cz"/>
    <n v="434"/>
    <m/>
    <s v="DIAFANOSCOPIO"/>
    <m/>
    <m/>
    <s v="."/>
    <s v="."/>
    <m/>
    <m/>
    <m/>
    <m/>
    <m/>
    <m/>
    <m/>
    <s v="P.O. LAMEZIA TERME"/>
    <m/>
    <s v="MEDICINA"/>
    <s v="ACCETTAZIONE PAZIENTI"/>
    <m/>
    <m/>
    <m/>
    <s v="DIAFANOSCOPIO"/>
    <s v="F"/>
    <n v="0.03"/>
    <n v="266.66666666666669"/>
    <n v="1"/>
    <m/>
    <n v="8"/>
    <m/>
  </r>
  <r>
    <x v="1"/>
    <x v="4"/>
    <s v="asp cz"/>
    <n v="435"/>
    <m/>
    <s v="ELETTROCARDIOGRAFO"/>
    <m/>
    <m/>
    <s v="AGILENT TECHNOLOGIES"/>
    <s v="PAGE WRITER 200"/>
    <s v="CNN1303780"/>
    <m/>
    <m/>
    <m/>
    <m/>
    <m/>
    <m/>
    <s v="P.O. LAMEZIA TERME"/>
    <m/>
    <s v="MEDICINA"/>
    <s v="ACCETTAZIONE PAZIENTI"/>
    <m/>
    <m/>
    <m/>
    <s v="ELETTROCARDIOGRAFO"/>
    <s v="C"/>
    <n v="0.08"/>
    <n v="3000"/>
    <n v="1"/>
    <m/>
    <n v="240"/>
    <m/>
  </r>
  <r>
    <x v="1"/>
    <x v="4"/>
    <s v="asp cz"/>
    <n v="436"/>
    <m/>
    <s v="ELETTROCARDIOGRAFO"/>
    <m/>
    <m/>
    <s v="HEWLETT PACKARD CO"/>
    <s v="PAGE WRITER"/>
    <s v="CNN1303781"/>
    <m/>
    <m/>
    <m/>
    <m/>
    <m/>
    <m/>
    <s v="P.O. LAMEZIA TERME"/>
    <m/>
    <s v="MEDICINA"/>
    <s v="ACCETTAZIONE PAZIENTI"/>
    <m/>
    <m/>
    <m/>
    <s v="ELETTROCARDIOGRAFO"/>
    <s v="C"/>
    <n v="0.08"/>
    <n v="3000"/>
    <n v="1"/>
    <m/>
    <n v="240"/>
    <m/>
  </r>
  <r>
    <x v="1"/>
    <x v="4"/>
    <s v="asp cz"/>
    <n v="437"/>
    <m/>
    <s v="TESTA LETTO, APPARECCHIO"/>
    <m/>
    <m/>
    <s v="."/>
    <s v="."/>
    <m/>
    <m/>
    <m/>
    <m/>
    <m/>
    <m/>
    <m/>
    <s v="P.O. LAMEZIA TERME"/>
    <m/>
    <s v="MEDICINA"/>
    <s v="STANZA D"/>
    <m/>
    <m/>
    <m/>
    <s v="TESTA LETTO, APPARECCHIO"/>
    <s v="F"/>
    <n v="0.03"/>
    <n v="266.66666666666663"/>
    <n v="1"/>
    <m/>
    <n v="7.9999999999999982"/>
    <m/>
  </r>
  <r>
    <x v="1"/>
    <x v="4"/>
    <s v="asp cz"/>
    <n v="438"/>
    <m/>
    <s v="TESTA LETTO, APPARECCHIO"/>
    <m/>
    <m/>
    <s v="."/>
    <s v="."/>
    <m/>
    <m/>
    <m/>
    <m/>
    <m/>
    <m/>
    <m/>
    <s v="P.O. LAMEZIA TERME"/>
    <m/>
    <s v="MEDICINA"/>
    <s v="STANZA D"/>
    <m/>
    <m/>
    <m/>
    <s v="TESTA LETTO, APPARECCHIO"/>
    <s v="F"/>
    <n v="0.03"/>
    <n v="266.66666666666663"/>
    <n v="1"/>
    <m/>
    <n v="7.9999999999999982"/>
    <m/>
  </r>
  <r>
    <x v="1"/>
    <x v="4"/>
    <s v="asp cz"/>
    <n v="439"/>
    <m/>
    <s v="VENTILATORE POLMONARE PER USO OSPEDALIERO"/>
    <m/>
    <m/>
    <s v="SAIME SA"/>
    <s v="VS IDEA INTEGRA"/>
    <s v="VS0308116"/>
    <m/>
    <m/>
    <m/>
    <m/>
    <m/>
    <m/>
    <s v="P.O. LAMEZIA TERME"/>
    <m/>
    <s v="MEDICINA"/>
    <s v="STANZA D"/>
    <m/>
    <m/>
    <m/>
    <s v="VENTILATORE POLMONARE PER USO OSPEDALIERO"/>
    <s v="C"/>
    <n v="0.08"/>
    <n v="20000"/>
    <n v="1"/>
    <m/>
    <n v="1600"/>
    <m/>
  </r>
  <r>
    <x v="1"/>
    <x v="4"/>
    <s v="asp cz"/>
    <n v="440"/>
    <m/>
    <s v="TESTA LETTO, APPARECCHIO"/>
    <m/>
    <m/>
    <s v="ANELLI"/>
    <s v="1 POSTO"/>
    <m/>
    <m/>
    <m/>
    <m/>
    <m/>
    <m/>
    <m/>
    <s v="P.O. LAMEZIA TERME"/>
    <m/>
    <s v="MEDICINA"/>
    <s v="STANZA C"/>
    <m/>
    <m/>
    <m/>
    <s v="TESTA LETTO, APPARECCHIO"/>
    <s v="F"/>
    <n v="0.03"/>
    <n v="266.66666666666663"/>
    <n v="1"/>
    <m/>
    <n v="7.9999999999999982"/>
    <m/>
  </r>
  <r>
    <x v="1"/>
    <x v="4"/>
    <s v="asp cz"/>
    <n v="441"/>
    <m/>
    <s v="TESTA LETTO, APPARECCHIO"/>
    <m/>
    <m/>
    <s v="BROCCA"/>
    <s v="1 POSTO"/>
    <m/>
    <m/>
    <m/>
    <m/>
    <m/>
    <m/>
    <m/>
    <s v="P.O. LAMEZIA TERME"/>
    <m/>
    <s v="MEDICINA"/>
    <s v="STANZA C"/>
    <m/>
    <m/>
    <m/>
    <s v="TESTA LETTO, APPARECCHIO"/>
    <s v="F"/>
    <n v="0.03"/>
    <n v="266.66666666666663"/>
    <n v="1"/>
    <m/>
    <n v="7.9999999999999982"/>
    <m/>
  </r>
  <r>
    <x v="1"/>
    <x v="4"/>
    <s v="asp cz"/>
    <n v="442"/>
    <m/>
    <s v="TESTA LETTO, APPARECCHIO"/>
    <m/>
    <m/>
    <s v="BROCCA"/>
    <s v="1 POSTO"/>
    <m/>
    <m/>
    <m/>
    <m/>
    <m/>
    <m/>
    <m/>
    <s v="P.O. LAMEZIA TERME"/>
    <m/>
    <s v="MEDICINA"/>
    <s v="STANZA A"/>
    <m/>
    <m/>
    <m/>
    <s v="TESTA LETTO, APPARECCHIO"/>
    <s v="F"/>
    <n v="0.03"/>
    <n v="266.66666666666663"/>
    <n v="1"/>
    <m/>
    <n v="7.9999999999999982"/>
    <m/>
  </r>
  <r>
    <x v="1"/>
    <x v="4"/>
    <s v="asp cz"/>
    <n v="443"/>
    <m/>
    <s v="TESTA LETTO, APPARECCHIO"/>
    <m/>
    <m/>
    <s v="ANELLI"/>
    <s v="DEGENLUX"/>
    <s v="91026-10003"/>
    <m/>
    <m/>
    <m/>
    <m/>
    <m/>
    <m/>
    <s v="P.O. LAMEZIA TERME"/>
    <m/>
    <s v="MEDICINA"/>
    <s v="STANZA B"/>
    <m/>
    <m/>
    <m/>
    <s v="TESTA LETTO, APPARECCHIO"/>
    <s v="F"/>
    <n v="0.03"/>
    <n v="266.66666666666663"/>
    <n v="1"/>
    <m/>
    <n v="7.9999999999999982"/>
    <m/>
  </r>
  <r>
    <x v="1"/>
    <x v="4"/>
    <s v="asp cz"/>
    <n v="444"/>
    <m/>
    <s v="MONITOR"/>
    <m/>
    <m/>
    <s v="MENNEN MEDICAL LTD"/>
    <s v="VITALOGIK"/>
    <n v="9915982400014"/>
    <m/>
    <m/>
    <m/>
    <m/>
    <m/>
    <m/>
    <s v="P.O. LAMEZIA TERME"/>
    <m/>
    <s v="UTIC"/>
    <s v="TERAPINA INTENSIVA (T.I.)"/>
    <m/>
    <m/>
    <m/>
    <s v="MONITOR"/>
    <s v="C"/>
    <n v="0.08"/>
    <n v="3000"/>
    <n v="1"/>
    <m/>
    <n v="240"/>
    <m/>
  </r>
  <r>
    <x v="1"/>
    <x v="4"/>
    <s v="asp cz"/>
    <n v="445"/>
    <m/>
    <s v="MONITOR PER PERSONAL COMPUTER"/>
    <m/>
    <m/>
    <s v="Q BELL"/>
    <s v="L 91 C"/>
    <s v="QA39LK100061"/>
    <m/>
    <m/>
    <m/>
    <m/>
    <m/>
    <m/>
    <s v="P.O. LAMEZIA TERME"/>
    <m/>
    <s v="UTIC"/>
    <s v="TERAPINA INTENSIVA (T.I.)"/>
    <m/>
    <m/>
    <m/>
    <s v="MONITOR PER PERSONAL COMPUTER"/>
    <s v="F"/>
    <n v="0.03"/>
    <n v="263.14999999999998"/>
    <n v="1"/>
    <m/>
    <n v="7.894499999999999"/>
    <m/>
  </r>
  <r>
    <x v="1"/>
    <x v="4"/>
    <s v="asp cz"/>
    <n v="446"/>
    <m/>
    <s v="TESTA LETTO, APPARECCHIO"/>
    <m/>
    <m/>
    <s v="EBI HAMILTON MEDICALE ITALIA SRL"/>
    <s v="MONDRIAN"/>
    <n v="1583"/>
    <m/>
    <m/>
    <m/>
    <m/>
    <m/>
    <m/>
    <s v="P.O. LAMEZIA TERME"/>
    <m/>
    <s v="UTIC"/>
    <s v="TERAPINA INTENSIVA (T.I.)"/>
    <m/>
    <m/>
    <m/>
    <s v="TESTA LETTO, APPARECCHIO"/>
    <s v="F"/>
    <n v="0.03"/>
    <n v="266.66666666666663"/>
    <n v="1"/>
    <m/>
    <n v="7.9999999999999982"/>
    <m/>
  </r>
  <r>
    <x v="1"/>
    <x v="4"/>
    <s v="asp cz"/>
    <n v="447"/>
    <m/>
    <s v="MONITOR"/>
    <m/>
    <m/>
    <s v="MENNEN MEDICAL LTD"/>
    <s v="VITALOGIK"/>
    <n v="9917135400010"/>
    <m/>
    <m/>
    <m/>
    <m/>
    <m/>
    <m/>
    <s v="P.O. LAMEZIA TERME"/>
    <m/>
    <s v="UTIC"/>
    <s v="TERAPINA INTENSIVA (T.I.)"/>
    <m/>
    <m/>
    <m/>
    <s v="MONITOR"/>
    <s v="C"/>
    <n v="0.08"/>
    <n v="3000"/>
    <n v="1"/>
    <m/>
    <n v="240"/>
    <m/>
  </r>
  <r>
    <x v="1"/>
    <x v="4"/>
    <s v="asp cz"/>
    <n v="448"/>
    <m/>
    <s v="MONITOR PER PERSONAL COMPUTER"/>
    <m/>
    <m/>
    <s v="LG ELECTRONICS INC"/>
    <s v="L194WT"/>
    <s v="F01TEFQ14499"/>
    <m/>
    <m/>
    <m/>
    <m/>
    <m/>
    <m/>
    <s v="P.O. LAMEZIA TERME"/>
    <m/>
    <s v="UTIC"/>
    <s v="TERAPINA INTENSIVA (T.I.)"/>
    <m/>
    <m/>
    <m/>
    <s v="MONITOR PER PERSONAL COMPUTER"/>
    <s v="F"/>
    <n v="0.03"/>
    <n v="263.14999999999998"/>
    <n v="1"/>
    <m/>
    <n v="7.894499999999999"/>
    <m/>
  </r>
  <r>
    <x v="1"/>
    <x v="4"/>
    <s v="asp cz"/>
    <n v="449"/>
    <m/>
    <s v="POMPA DI INFUSIONE"/>
    <m/>
    <m/>
    <s v="ABBOTT LABORATORIES"/>
    <s v="LIFECARE 5000"/>
    <n v="97572624"/>
    <m/>
    <m/>
    <m/>
    <m/>
    <m/>
    <m/>
    <s v="P.O. LAMEZIA TERME"/>
    <m/>
    <s v="UTIC"/>
    <s v="TERAPINA INTENSIVA (T.I.)"/>
    <m/>
    <m/>
    <m/>
    <s v="POMPA DI INFUSIONE"/>
    <s v="E"/>
    <n v="0.04"/>
    <n v="2000"/>
    <n v="1"/>
    <m/>
    <n v="80"/>
    <m/>
  </r>
  <r>
    <x v="1"/>
    <x v="4"/>
    <s v="asp cz"/>
    <n v="450"/>
    <m/>
    <s v="MONITOR"/>
    <m/>
    <m/>
    <s v="MENNEN MEDICAL LTD"/>
    <s v="VITALOGIK 4000"/>
    <n v="9915982400012"/>
    <m/>
    <m/>
    <m/>
    <m/>
    <m/>
    <m/>
    <s v="P.O. LAMEZIA TERME"/>
    <m/>
    <s v="UTIC"/>
    <s v="TERAPINA INTENSIVA (T.I.)"/>
    <m/>
    <m/>
    <m/>
    <s v="MONITOR"/>
    <s v="C"/>
    <n v="0.08"/>
    <n v="3000"/>
    <n v="1"/>
    <m/>
    <n v="240"/>
    <m/>
  </r>
  <r>
    <x v="1"/>
    <x v="4"/>
    <s v="asp cz"/>
    <n v="451"/>
    <m/>
    <s v="MONITOR PER PERSONAL COMPUTER"/>
    <m/>
    <m/>
    <s v="LG ELECTRONICS INC"/>
    <s v="."/>
    <s v="210WA19881"/>
    <m/>
    <m/>
    <m/>
    <m/>
    <m/>
    <m/>
    <s v="P.O. LAMEZIA TERME"/>
    <m/>
    <s v="UTIC"/>
    <s v="TERAPINA INTENSIVA (T.I.)"/>
    <m/>
    <m/>
    <m/>
    <s v="MONITOR PER PERSONAL COMPUTER"/>
    <s v="F"/>
    <n v="0.03"/>
    <n v="263.14999999999998"/>
    <n v="1"/>
    <m/>
    <n v="7.894499999999999"/>
    <m/>
  </r>
  <r>
    <x v="1"/>
    <x v="4"/>
    <s v="asp cz"/>
    <n v="452"/>
    <m/>
    <s v="TESTA LETTO, APPARECCHIO"/>
    <m/>
    <m/>
    <s v="EBI HAMILTON MEDICALE ITALIA SRL"/>
    <s v="MONDRIAN"/>
    <n v="1584"/>
    <m/>
    <m/>
    <m/>
    <m/>
    <m/>
    <m/>
    <s v="P.O. LAMEZIA TERME"/>
    <m/>
    <s v="UTIC"/>
    <s v="TERAPINA INTENSIVA (T.I.)"/>
    <m/>
    <m/>
    <m/>
    <s v="TESTA LETTO, APPARECCHIO"/>
    <s v="F"/>
    <n v="0.03"/>
    <n v="266.66666666666663"/>
    <n v="1"/>
    <m/>
    <n v="7.9999999999999982"/>
    <m/>
  </r>
  <r>
    <x v="1"/>
    <x v="4"/>
    <s v="asp cz"/>
    <n v="453"/>
    <m/>
    <s v="TESTA LETTO, APPARECCHIO"/>
    <m/>
    <m/>
    <s v="EBI HAMILTON MEDICALE ITALIA SRL"/>
    <s v="MONDRIAN"/>
    <n v="1584"/>
    <m/>
    <m/>
    <m/>
    <m/>
    <m/>
    <m/>
    <s v="P.O. LAMEZIA TERME"/>
    <m/>
    <s v="UTIC"/>
    <s v="TERAPINA INTENSIVA (T.I.)"/>
    <m/>
    <m/>
    <m/>
    <s v="TESTA LETTO, APPARECCHIO"/>
    <s v="F"/>
    <n v="0.03"/>
    <n v="266.66666666666663"/>
    <n v="1"/>
    <m/>
    <n v="7.9999999999999982"/>
    <m/>
  </r>
  <r>
    <x v="1"/>
    <x v="4"/>
    <s v="asp cz"/>
    <n v="454"/>
    <m/>
    <s v="POMPA DI INFUSIONE"/>
    <m/>
    <m/>
    <s v="ABBOTT LABORATORIES"/>
    <s v="LIFECARE 5000"/>
    <n v="96022363"/>
    <m/>
    <m/>
    <m/>
    <m/>
    <m/>
    <m/>
    <s v="P.O. LAMEZIA TERME"/>
    <m/>
    <s v="UTIC"/>
    <s v="TERAPINA INTENSIVA (T.I.)"/>
    <m/>
    <m/>
    <m/>
    <s v="POMPA DI INFUSIONE"/>
    <s v="E"/>
    <n v="0.04"/>
    <n v="2000"/>
    <n v="1"/>
    <m/>
    <n v="80"/>
    <m/>
  </r>
  <r>
    <x v="1"/>
    <x v="4"/>
    <s v="asp cz"/>
    <n v="455"/>
    <m/>
    <s v="POMPA DI INFUSIONE"/>
    <m/>
    <m/>
    <s v="ABBOTT LABORATORIES"/>
    <s v="LIFECARE 5000"/>
    <n v="97572626"/>
    <m/>
    <m/>
    <m/>
    <m/>
    <m/>
    <m/>
    <s v="P.O. LAMEZIA TERME"/>
    <m/>
    <s v="UTIC"/>
    <s v="TERAPINA INTENSIVA (T.I.)"/>
    <m/>
    <m/>
    <m/>
    <s v="POMPA DI INFUSIONE"/>
    <s v="E"/>
    <n v="0.04"/>
    <n v="2000"/>
    <n v="1"/>
    <m/>
    <n v="80"/>
    <m/>
  </r>
  <r>
    <x v="1"/>
    <x v="4"/>
    <s v="asp cz"/>
    <n v="456"/>
    <m/>
    <s v="TESTA LETTO, APPARECCHIO"/>
    <m/>
    <m/>
    <s v="EBI HAMILTON MEDICALE ITALIA SRL"/>
    <s v="MONDRIAN"/>
    <n v="1582"/>
    <m/>
    <m/>
    <m/>
    <m/>
    <m/>
    <m/>
    <s v="P.O. LAMEZIA TERME"/>
    <m/>
    <s v="UTIC"/>
    <s v="TERAPINA INTENSIVA (T.I.)"/>
    <m/>
    <m/>
    <m/>
    <s v="TESTA LETTO, APPARECCHIO"/>
    <s v="F"/>
    <n v="0.03"/>
    <n v="266.66666666666663"/>
    <n v="1"/>
    <m/>
    <n v="7.9999999999999982"/>
    <m/>
  </r>
  <r>
    <x v="1"/>
    <x v="4"/>
    <s v="asp cz"/>
    <n v="457"/>
    <m/>
    <s v="MONITOR"/>
    <m/>
    <m/>
    <s v="MENNEN MEDICAL LTD"/>
    <s v="VITALOGIK"/>
    <n v="9915019600031"/>
    <m/>
    <m/>
    <m/>
    <m/>
    <m/>
    <m/>
    <s v="P.O. LAMEZIA TERME"/>
    <m/>
    <s v="UTIC"/>
    <s v="TERAPINA INTENSIVA (T.I.)"/>
    <m/>
    <m/>
    <m/>
    <s v="MONITOR"/>
    <s v="C"/>
    <n v="0.08"/>
    <n v="3000"/>
    <n v="1"/>
    <m/>
    <n v="240"/>
    <m/>
  </r>
  <r>
    <x v="1"/>
    <x v="4"/>
    <s v="asp cz"/>
    <n v="458"/>
    <m/>
    <s v="MONITOR PER PERSONAL COMPUTER"/>
    <m/>
    <m/>
    <s v="LG ELECTRONICS INC"/>
    <s v="FLATRON L 1920 P"/>
    <s v="802UXX00C090"/>
    <m/>
    <m/>
    <m/>
    <m/>
    <m/>
    <m/>
    <s v="P.O. LAMEZIA TERME"/>
    <m/>
    <s v="UTIC"/>
    <s v="TERAPINA INTENSIVA (T.I.)"/>
    <m/>
    <m/>
    <m/>
    <s v="MONITOR PER PERSONAL COMPUTER"/>
    <s v="F"/>
    <n v="0.03"/>
    <n v="263.14999999999998"/>
    <n v="1"/>
    <m/>
    <n v="7.894499999999999"/>
    <m/>
  </r>
  <r>
    <x v="1"/>
    <x v="4"/>
    <s v="asp cz"/>
    <n v="459"/>
    <m/>
    <s v="TESTA LETTO, APPARECCHIO"/>
    <m/>
    <m/>
    <s v="EBI HAMILTON MEDICALE ITALIA SRL"/>
    <s v="MONDRIAN"/>
    <n v="1585"/>
    <m/>
    <m/>
    <m/>
    <m/>
    <m/>
    <m/>
    <s v="P.O. LAMEZIA TERME"/>
    <m/>
    <s v="UTIC"/>
    <s v="TERAPINA INTENSIVA (T.I.)"/>
    <m/>
    <m/>
    <m/>
    <s v="TESTA LETTO, APPARECCHIO"/>
    <s v="F"/>
    <n v="0.03"/>
    <n v="266.66666666666663"/>
    <n v="1"/>
    <m/>
    <n v="7.9999999999999982"/>
    <m/>
  </r>
  <r>
    <x v="1"/>
    <x v="4"/>
    <s v="asp cz"/>
    <n v="460"/>
    <m/>
    <s v="MONITOR"/>
    <m/>
    <m/>
    <s v="MENNEN MEDICAL LTD"/>
    <s v="VITALOGIK"/>
    <n v="9915982400024"/>
    <m/>
    <m/>
    <m/>
    <m/>
    <m/>
    <m/>
    <s v="P.O. LAMEZIA TERME"/>
    <m/>
    <s v="UTIC"/>
    <s v="TERAPINA INTENSIVA (T.I.)"/>
    <m/>
    <m/>
    <m/>
    <s v="MONITOR"/>
    <s v="C"/>
    <n v="0.08"/>
    <n v="3000"/>
    <n v="1"/>
    <m/>
    <n v="240"/>
    <m/>
  </r>
  <r>
    <x v="1"/>
    <x v="4"/>
    <s v="asp cz"/>
    <n v="461"/>
    <m/>
    <s v="MONITOR TELEVISIVO PER BIOIMMAGINI"/>
    <m/>
    <m/>
    <s v="BENQ CORP"/>
    <s v="FP 731"/>
    <s v="ETD3C00557019"/>
    <m/>
    <m/>
    <m/>
    <m/>
    <m/>
    <m/>
    <s v="P.O. LAMEZIA TERME"/>
    <m/>
    <s v="UTIC"/>
    <s v="TERAPINA INTENSIVA (T.I.)"/>
    <m/>
    <m/>
    <m/>
    <s v="MONITOR TELEVISIVO PER BIOIMMAGINI"/>
    <s v="F"/>
    <n v="0.03"/>
    <n v="2666.666666666667"/>
    <n v="1"/>
    <m/>
    <n v="80"/>
    <m/>
  </r>
  <r>
    <x v="1"/>
    <x v="4"/>
    <s v="asp cz"/>
    <n v="462"/>
    <m/>
    <s v="POMPA DI INFUSIONE"/>
    <m/>
    <m/>
    <s v="ABBOTT LABORATORIES"/>
    <s v="LIFECARE 5000"/>
    <n v="96022368"/>
    <m/>
    <m/>
    <m/>
    <m/>
    <m/>
    <m/>
    <s v="P.O. LAMEZIA TERME"/>
    <m/>
    <s v="UTIC"/>
    <s v="TERAPINA INTENSIVA (T.I.)"/>
    <m/>
    <m/>
    <m/>
    <s v="POMPA DI INFUSIONE"/>
    <s v="E"/>
    <n v="0.04"/>
    <n v="2000"/>
    <n v="1"/>
    <m/>
    <n v="80"/>
    <m/>
  </r>
  <r>
    <x v="1"/>
    <x v="4"/>
    <s v="asp cz"/>
    <n v="463"/>
    <m/>
    <s v="TESTA LETTO, APPARECCHIO"/>
    <m/>
    <m/>
    <s v="EBI HAMILTON MEDICALE ITALIA SRL"/>
    <s v="MONDRIAN"/>
    <n v="1581"/>
    <m/>
    <m/>
    <m/>
    <m/>
    <m/>
    <m/>
    <s v="P.O. LAMEZIA TERME"/>
    <m/>
    <s v="UTIC"/>
    <s v="TERAPINA INTENSIVA (T.I.)"/>
    <m/>
    <m/>
    <m/>
    <s v="TESTA LETTO, APPARECCHIO"/>
    <s v="F"/>
    <n v="0.03"/>
    <n v="266.66666666666663"/>
    <n v="1"/>
    <m/>
    <n v="7.9999999999999982"/>
    <m/>
  </r>
  <r>
    <x v="1"/>
    <x v="4"/>
    <s v="asp cz"/>
    <n v="464"/>
    <m/>
    <s v="MONITOR"/>
    <m/>
    <m/>
    <s v="MENNEN MEDICAL LTD"/>
    <s v="VITALOGIK"/>
    <n v="9917135400004"/>
    <m/>
    <m/>
    <m/>
    <m/>
    <m/>
    <m/>
    <s v="P.O. LAMEZIA TERME"/>
    <m/>
    <s v="UTIC"/>
    <s v="TERAPINA INTENSIVA (T.I.)"/>
    <m/>
    <m/>
    <m/>
    <s v="MONITOR"/>
    <s v="C"/>
    <n v="0.08"/>
    <n v="3000"/>
    <n v="1"/>
    <m/>
    <n v="240"/>
    <m/>
  </r>
  <r>
    <x v="1"/>
    <x v="4"/>
    <s v="asp cz"/>
    <n v="465"/>
    <m/>
    <s v="MONITOR PER PERSONAL COMPUTER"/>
    <m/>
    <m/>
    <s v="SAMSUNG ELECTRONICS"/>
    <s v="SYNC MASTER2"/>
    <s v="MAI9M9FQ744354K"/>
    <m/>
    <m/>
    <m/>
    <m/>
    <m/>
    <m/>
    <s v="P.O. LAMEZIA TERME"/>
    <m/>
    <s v="UTIC"/>
    <s v="TERAPINA INTENSIVA (T.I.)"/>
    <m/>
    <m/>
    <m/>
    <s v="MONITOR PER PERSONAL COMPUTER"/>
    <s v="F"/>
    <n v="0.03"/>
    <n v="263.14999999999998"/>
    <n v="1"/>
    <m/>
    <n v="7.894499999999999"/>
    <m/>
  </r>
  <r>
    <x v="1"/>
    <x v="4"/>
    <s v="asp cz"/>
    <n v="466"/>
    <m/>
    <s v="TESTA LETTO, APPARECCHIO"/>
    <m/>
    <m/>
    <s v="EBI HAMILTON MEDICALE ITALIA SRL"/>
    <s v="MONDRIAN"/>
    <n v="1587"/>
    <m/>
    <m/>
    <m/>
    <m/>
    <m/>
    <m/>
    <s v="P.O. LAMEZIA TERME"/>
    <m/>
    <s v="UTIC"/>
    <s v="TERAPINA INTENSIVA (T.I.)"/>
    <m/>
    <m/>
    <m/>
    <s v="TESTA LETTO, APPARECCHIO"/>
    <s v="F"/>
    <n v="0.03"/>
    <n v="266.66666666666663"/>
    <n v="1"/>
    <m/>
    <n v="7.9999999999999982"/>
    <m/>
  </r>
  <r>
    <x v="1"/>
    <x v="4"/>
    <s v="asp cz"/>
    <n v="467"/>
    <m/>
    <s v="MONITOR"/>
    <m/>
    <m/>
    <s v="MENNEN MEDICAL LTD"/>
    <s v="VITALOGIK"/>
    <n v="9917135400009"/>
    <m/>
    <m/>
    <m/>
    <m/>
    <m/>
    <m/>
    <s v="P.O. LAMEZIA TERME"/>
    <m/>
    <s v="UTIC"/>
    <s v="TERAPINA INTENSIVA (T.I.)"/>
    <m/>
    <m/>
    <m/>
    <s v="MONITOR"/>
    <s v="C"/>
    <n v="0.08"/>
    <n v="3000"/>
    <n v="1"/>
    <m/>
    <n v="240"/>
    <m/>
  </r>
  <r>
    <x v="1"/>
    <x v="4"/>
    <s v="asp cz"/>
    <n v="468"/>
    <m/>
    <s v="MONITOR PER PERSONAL COMPUTER"/>
    <m/>
    <m/>
    <s v="LG ELECTRONICS INC"/>
    <s v="FLATRON L 1730 S"/>
    <s v="411KGFJ21035"/>
    <m/>
    <m/>
    <m/>
    <m/>
    <m/>
    <m/>
    <s v="P.O. LAMEZIA TERME"/>
    <m/>
    <s v="UTIC"/>
    <s v="TERAPINA INTENSIVA (T.I.)"/>
    <m/>
    <m/>
    <m/>
    <s v="MONITOR PER PERSONAL COMPUTER"/>
    <s v="F"/>
    <n v="0.03"/>
    <n v="263.14999999999998"/>
    <n v="1"/>
    <m/>
    <n v="7.894499999999999"/>
    <m/>
  </r>
  <r>
    <x v="1"/>
    <x v="4"/>
    <s v="asp cz"/>
    <n v="469"/>
    <m/>
    <s v="TESTA LETTO, APPARECCHIO"/>
    <m/>
    <m/>
    <s v="EBI HAMILTON MEDICALE ITALIA SRL"/>
    <s v="MONDRIAN"/>
    <m/>
    <m/>
    <m/>
    <m/>
    <m/>
    <m/>
    <m/>
    <s v="P.O. LAMEZIA TERME"/>
    <m/>
    <s v="UTIC"/>
    <s v="TERAPINA INTENSIVA (T.I.)"/>
    <m/>
    <m/>
    <m/>
    <s v="TESTA LETTO, APPARECCHIO"/>
    <s v="F"/>
    <n v="0.03"/>
    <n v="266.66666666666663"/>
    <n v="1"/>
    <m/>
    <n v="7.9999999999999982"/>
    <m/>
  </r>
  <r>
    <x v="1"/>
    <x v="4"/>
    <s v="asp cz"/>
    <n v="470"/>
    <m/>
    <s v="MONITOR"/>
    <m/>
    <m/>
    <s v="MENNEN MEDICAL LTD"/>
    <s v="VITALOGIK"/>
    <n v="991713500002"/>
    <m/>
    <m/>
    <m/>
    <m/>
    <m/>
    <m/>
    <s v="P.O. LAMEZIA TERME"/>
    <m/>
    <s v="UTIC"/>
    <s v="TERAPINA INTENSIVA (T.I.)"/>
    <m/>
    <m/>
    <m/>
    <s v="MONITOR"/>
    <s v="C"/>
    <n v="0.08"/>
    <n v="3000"/>
    <n v="1"/>
    <m/>
    <n v="240"/>
    <m/>
  </r>
  <r>
    <x v="1"/>
    <x v="4"/>
    <s v="asp cz"/>
    <n v="471"/>
    <m/>
    <s v="MONITOR PER PERSONAL COMPUTER"/>
    <m/>
    <m/>
    <s v="SAMSUNG ELECTRONICS"/>
    <s v="SYNC MASTER 900SL"/>
    <s v="MA19M9FQ744621L"/>
    <m/>
    <m/>
    <m/>
    <m/>
    <m/>
    <m/>
    <s v="P.O. LAMEZIA TERME"/>
    <m/>
    <s v="UTIC"/>
    <s v="TERAPINA INTENSIVA (T.I.)"/>
    <m/>
    <m/>
    <m/>
    <s v="MONITOR PER PERSONAL COMPUTER"/>
    <s v="F"/>
    <n v="0.03"/>
    <n v="263.14999999999998"/>
    <n v="1"/>
    <m/>
    <n v="7.894499999999999"/>
    <m/>
  </r>
  <r>
    <x v="1"/>
    <x v="4"/>
    <s v="asp cz"/>
    <n v="472"/>
    <m/>
    <s v="ELETTROCARDIOGRAFO"/>
    <m/>
    <m/>
    <s v="ESAOTE SPA"/>
    <s v="MYCARDIORAPID XL"/>
    <n v="1001000159"/>
    <m/>
    <m/>
    <m/>
    <m/>
    <m/>
    <m/>
    <s v="P.O. LAMEZIA TERME"/>
    <m/>
    <s v="UTIC"/>
    <s v="TERAPINA INTENSIVA (T.I.)"/>
    <m/>
    <m/>
    <m/>
    <s v="ELETTROCARDIOGRAFO"/>
    <s v="C"/>
    <n v="0.08"/>
    <n v="3000"/>
    <n v="1"/>
    <m/>
    <n v="240"/>
    <m/>
  </r>
  <r>
    <x v="1"/>
    <x v="4"/>
    <s v="asp cz"/>
    <n v="473"/>
    <m/>
    <s v="ELETTROCARDIOGRAFO"/>
    <m/>
    <m/>
    <s v="CARDIETTE"/>
    <s v="AR 600 ADV"/>
    <s v="ALIL0049"/>
    <m/>
    <m/>
    <m/>
    <m/>
    <m/>
    <m/>
    <s v="P.O. LAMEZIA TERME"/>
    <m/>
    <s v="UTIC"/>
    <s v="TERAPINA INTENSIVA (T.I.)"/>
    <m/>
    <m/>
    <m/>
    <s v="ELETTROCARDIOGRAFO"/>
    <s v="C"/>
    <n v="0.08"/>
    <n v="3000"/>
    <n v="1"/>
    <m/>
    <n v="240"/>
    <m/>
  </r>
  <r>
    <x v="1"/>
    <x v="4"/>
    <s v="asp cz"/>
    <n v="474"/>
    <m/>
    <s v="VENTILATORE POLMONARE PER USO EXTRAOSPEDALIERO"/>
    <m/>
    <m/>
    <s v="BREAS MEDICAL AB"/>
    <s v="VIVO 30"/>
    <s v="Z420859"/>
    <m/>
    <m/>
    <m/>
    <m/>
    <m/>
    <m/>
    <s v="P.O. LAMEZIA TERME"/>
    <m/>
    <s v="UTIC"/>
    <s v="TERAPINA INTENSIVA (T.I.)"/>
    <m/>
    <m/>
    <m/>
    <s v="VENTILATORE POLMONARE PER USO EXTRAOSPEDALIERO"/>
    <s v="D"/>
    <n v="0.06"/>
    <n v="9333.3333333333339"/>
    <n v="1"/>
    <m/>
    <n v="560"/>
    <m/>
  </r>
  <r>
    <x v="1"/>
    <x v="4"/>
    <s v="asp cz"/>
    <n v="475"/>
    <m/>
    <s v="DEFIBRILLATORE"/>
    <m/>
    <m/>
    <s v="ESAOTE SPA"/>
    <s v="MDF"/>
    <n v="63608"/>
    <m/>
    <m/>
    <m/>
    <m/>
    <m/>
    <m/>
    <s v="P.O. LAMEZIA TERME"/>
    <m/>
    <s v="UTIC"/>
    <s v="TERAPINA INTENSIVA (T.I.)"/>
    <m/>
    <m/>
    <m/>
    <s v="DEFIBRILLATORE"/>
    <s v="C"/>
    <n v="0.08"/>
    <n v="5000"/>
    <n v="1"/>
    <m/>
    <n v="400"/>
    <m/>
  </r>
  <r>
    <x v="1"/>
    <x v="4"/>
    <s v="asp cz"/>
    <n v="476"/>
    <m/>
    <s v="DEFIBRILLATORE"/>
    <m/>
    <m/>
    <s v="ZOLL MEDICAL CORP"/>
    <s v="M SERIES"/>
    <n v="22131589"/>
    <m/>
    <m/>
    <m/>
    <m/>
    <m/>
    <m/>
    <s v="P.O. LAMEZIA TERME"/>
    <m/>
    <s v="UTIC"/>
    <s v="TERAPINA INTENSIVA (T.I.)"/>
    <m/>
    <m/>
    <m/>
    <s v="DEFIBRILLATORE"/>
    <s v="C"/>
    <n v="0.08"/>
    <n v="5000"/>
    <n v="1"/>
    <m/>
    <n v="400"/>
    <m/>
  </r>
  <r>
    <x v="1"/>
    <x v="4"/>
    <s v="asp cz"/>
    <n v="477"/>
    <m/>
    <s v="FRIGORIFERO BIOLOGICO"/>
    <m/>
    <m/>
    <s v="SIMA FRIGO DI ACQUA MATTEO"/>
    <s v="."/>
    <n v="20100718"/>
    <m/>
    <m/>
    <m/>
    <m/>
    <m/>
    <m/>
    <s v="P.O. LAMEZIA TERME"/>
    <m/>
    <s v="UTIC"/>
    <s v="TERAPINA INTENSIVA (T.I.)"/>
    <m/>
    <m/>
    <m/>
    <s v="FRIGORIFERO BIOLOGICO"/>
    <s v="E"/>
    <n v="0.04"/>
    <n v="6000"/>
    <n v="1"/>
    <m/>
    <n v="240"/>
    <m/>
  </r>
  <r>
    <x v="1"/>
    <x v="4"/>
    <s v="asp cz"/>
    <n v="478"/>
    <m/>
    <s v="ASPIRATORE MEDICO CHIRURGICO"/>
    <m/>
    <m/>
    <s v="GIMA SPA"/>
    <s v="."/>
    <n v="1964"/>
    <m/>
    <m/>
    <m/>
    <m/>
    <m/>
    <m/>
    <s v="P.O. LAMEZIA TERME"/>
    <m/>
    <s v="UTIC"/>
    <s v="TERAPINA INTENSIVA (T.I.)"/>
    <m/>
    <m/>
    <m/>
    <s v="ASPIRATORE MEDICO CHIRURGICO"/>
    <s v="F"/>
    <n v="0.03"/>
    <n v="1333.3333333333333"/>
    <n v="1"/>
    <m/>
    <n v="39.999999999999993"/>
    <m/>
  </r>
  <r>
    <x v="1"/>
    <x v="4"/>
    <s v="asp cz"/>
    <n v="479"/>
    <m/>
    <s v="MONITOR PER PERSONAL COMPUTER"/>
    <m/>
    <m/>
    <s v="PHILIPS MEDICAL SYSTEMS"/>
    <s v="190 B1"/>
    <s v="WE010417201226"/>
    <m/>
    <m/>
    <m/>
    <m/>
    <m/>
    <m/>
    <s v="P.O. LAMEZIA TERME"/>
    <m/>
    <s v="UTIC"/>
    <s v="TERAPINA INTENSIVA (T.I.)"/>
    <m/>
    <m/>
    <m/>
    <s v="MONITOR PER PERSONAL COMPUTER"/>
    <s v="F"/>
    <n v="0.03"/>
    <n v="263.14999999999998"/>
    <n v="1"/>
    <m/>
    <n v="7.894499999999999"/>
    <m/>
  </r>
  <r>
    <x v="1"/>
    <x v="4"/>
    <s v="asp cz"/>
    <n v="480"/>
    <m/>
    <s v="MONITOR PER PERSONAL COMPUTER"/>
    <m/>
    <m/>
    <s v="BENQ CORP"/>
    <s v="SENSEYE 3"/>
    <s v="ETD3C00560019"/>
    <m/>
    <m/>
    <m/>
    <m/>
    <m/>
    <m/>
    <s v="P.O. LAMEZIA TERME"/>
    <m/>
    <s v="UTIC"/>
    <s v="TERAPINA INTENSIVA (T.I.)"/>
    <m/>
    <m/>
    <m/>
    <s v="MONITOR PER PERSONAL COMPUTER"/>
    <s v="F"/>
    <n v="0.03"/>
    <n v="263.14999999999998"/>
    <n v="1"/>
    <m/>
    <n v="7.894499999999999"/>
    <m/>
  </r>
  <r>
    <x v="1"/>
    <x v="4"/>
    <s v="asp cz"/>
    <n v="481"/>
    <m/>
    <s v="CONSOLLE PER UNITA' CENTRALE COMPUTER"/>
    <m/>
    <m/>
    <s v="EDERA SISTEMI SRL"/>
    <s v="PCE2C06083606"/>
    <n v="16780"/>
    <m/>
    <m/>
    <m/>
    <m/>
    <m/>
    <m/>
    <s v="P.O. LAMEZIA TERME"/>
    <m/>
    <s v="UTIC"/>
    <s v="TERAPINA INTENSIVA (T.I.)"/>
    <m/>
    <m/>
    <m/>
    <s v="UNITA` DI CONTROLLO"/>
    <s v="E"/>
    <n v="0.04"/>
    <n v="0"/>
    <n v="1"/>
    <m/>
    <n v="0"/>
    <m/>
  </r>
  <r>
    <x v="1"/>
    <x v="4"/>
    <s v="asp cz"/>
    <n v="482"/>
    <m/>
    <s v="MONITOR PER PERSONAL COMPUTER"/>
    <m/>
    <m/>
    <s v="OLIDATA SPA"/>
    <s v="MR19F05N"/>
    <s v="7830TI000869"/>
    <m/>
    <m/>
    <m/>
    <m/>
    <m/>
    <m/>
    <s v="P.O. LAMEZIA TERME"/>
    <m/>
    <s v="UTIC"/>
    <s v="TERAPINA INTENSIVA (T.I.)"/>
    <m/>
    <m/>
    <m/>
    <s v="MONITOR PER PERSONAL COMPUTER"/>
    <s v="F"/>
    <n v="0.03"/>
    <n v="263.14999999999998"/>
    <n v="1"/>
    <m/>
    <n v="7.894499999999999"/>
    <m/>
  </r>
  <r>
    <x v="1"/>
    <x v="4"/>
    <s v="asp cz"/>
    <n v="483"/>
    <m/>
    <s v="CONSOLLE PER UNITA' CENTRALE COMPUTER"/>
    <m/>
    <m/>
    <s v="EDERA SISTEMI SRL"/>
    <s v="PCE2C06083606"/>
    <n v="11856"/>
    <m/>
    <m/>
    <m/>
    <m/>
    <m/>
    <m/>
    <s v="P.O. LAMEZIA TERME"/>
    <m/>
    <s v="UTIC"/>
    <s v="TERAPINA INTENSIVA (T.I.)"/>
    <m/>
    <m/>
    <m/>
    <s v="UNITA` DI CONTROLLO"/>
    <s v="E"/>
    <n v="0.04"/>
    <n v="0"/>
    <n v="1"/>
    <m/>
    <n v="0"/>
    <m/>
  </r>
  <r>
    <x v="1"/>
    <x v="4"/>
    <s v="asp cz"/>
    <n v="484"/>
    <m/>
    <s v="ELETTROCARDIOGRAFO"/>
    <m/>
    <m/>
    <s v="ESAOTE SPA"/>
    <s v="MYCARDIORAPID XL"/>
    <n v="1001000156"/>
    <m/>
    <m/>
    <m/>
    <m/>
    <m/>
    <m/>
    <s v="P.O. LAMEZIA TERME"/>
    <m/>
    <s v="CARDIOLOGIA"/>
    <s v="DEPOSITO 1"/>
    <m/>
    <m/>
    <m/>
    <s v="ELETTROCARDIOGRAFO"/>
    <s v="C"/>
    <n v="0.08"/>
    <n v="3000"/>
    <n v="1"/>
    <m/>
    <n v="240"/>
    <m/>
  </r>
  <r>
    <x v="1"/>
    <x v="4"/>
    <s v="asp cz"/>
    <n v="485"/>
    <m/>
    <s v="ELETTROCARDIOGRAFO"/>
    <m/>
    <m/>
    <s v="MORTARA INSTRUMENT INC"/>
    <s v="ELI 200 SC"/>
    <n v="107199800163"/>
    <m/>
    <m/>
    <m/>
    <m/>
    <m/>
    <m/>
    <s v="P.O. LAMEZIA TERME"/>
    <m/>
    <s v="CARDIOLOGIA"/>
    <s v="DEPOSITO 1"/>
    <m/>
    <m/>
    <m/>
    <s v="ELETTROCARDIOGRAFO"/>
    <s v="C"/>
    <n v="0.08"/>
    <n v="3000"/>
    <n v="1"/>
    <m/>
    <n v="240"/>
    <m/>
  </r>
  <r>
    <x v="1"/>
    <x v="4"/>
    <s v="asp cz"/>
    <n v="486"/>
    <m/>
    <s v="TESTA LETTO, APPARECCHIO"/>
    <m/>
    <m/>
    <s v="."/>
    <s v="."/>
    <m/>
    <m/>
    <m/>
    <m/>
    <m/>
    <m/>
    <m/>
    <s v="P.O. LAMEZIA TERME"/>
    <m/>
    <s v="CARDIOLOGIA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487"/>
    <m/>
    <s v="TESTA LETTO, APPARECCHIO"/>
    <m/>
    <m/>
    <s v="."/>
    <s v="."/>
    <m/>
    <m/>
    <m/>
    <m/>
    <m/>
    <m/>
    <m/>
    <s v="P.O. LAMEZIA TERME"/>
    <m/>
    <s v="CARDIOLOGIA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488"/>
    <m/>
    <s v="TESTA LETTO, APPARECCHIO"/>
    <m/>
    <m/>
    <s v="."/>
    <s v="."/>
    <m/>
    <m/>
    <m/>
    <m/>
    <m/>
    <m/>
    <m/>
    <s v="P.O. LAMEZIA TERME"/>
    <m/>
    <s v="CARDIOLOG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489"/>
    <m/>
    <s v="TESTA LETTO, APPARECCHIO"/>
    <m/>
    <m/>
    <s v="."/>
    <s v="."/>
    <m/>
    <m/>
    <m/>
    <m/>
    <m/>
    <m/>
    <m/>
    <s v="P.O. LAMEZIA TERME"/>
    <m/>
    <s v="CARDIOLOG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490"/>
    <m/>
    <s v="POLTRONA ELETTRICA"/>
    <m/>
    <m/>
    <s v="."/>
    <s v="."/>
    <s v="AB00333SND401278206"/>
    <m/>
    <m/>
    <m/>
    <m/>
    <m/>
    <m/>
    <s v="P.O. LAMEZIA TERME"/>
    <m/>
    <s v="CARDIOLOGIA"/>
    <s v="STANZA 3"/>
    <m/>
    <m/>
    <m/>
    <s v="POLTRONA ELETTRICA"/>
    <s v="F"/>
    <n v="0.03"/>
    <n v="1200"/>
    <n v="1"/>
    <m/>
    <n v="36"/>
    <m/>
  </r>
  <r>
    <x v="1"/>
    <x v="4"/>
    <s v="asp cz"/>
    <n v="491"/>
    <m/>
    <s v="POLTRONA ELETTRICA"/>
    <m/>
    <m/>
    <s v="."/>
    <s v="."/>
    <s v="AB00333SN0401278193"/>
    <m/>
    <m/>
    <m/>
    <m/>
    <m/>
    <m/>
    <s v="P.O. LAMEZIA TERME"/>
    <m/>
    <s v="CARDIOLOGIA"/>
    <s v="STANZA 2"/>
    <m/>
    <m/>
    <m/>
    <s v="POLTRONA ELETTRICA"/>
    <s v="F"/>
    <n v="0.03"/>
    <n v="1200"/>
    <n v="1"/>
    <m/>
    <n v="36"/>
    <m/>
  </r>
  <r>
    <x v="1"/>
    <x v="4"/>
    <s v="asp cz"/>
    <n v="492"/>
    <m/>
    <s v="TESTA LETTO, APPARECCHIO"/>
    <m/>
    <m/>
    <s v="."/>
    <s v="."/>
    <m/>
    <m/>
    <m/>
    <m/>
    <m/>
    <m/>
    <m/>
    <s v="P.O. LAMEZIA TERME"/>
    <m/>
    <s v="CARDIOLOG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493"/>
    <m/>
    <s v="TESTA LETTO, APPARECCHIO"/>
    <m/>
    <m/>
    <s v="."/>
    <s v="."/>
    <m/>
    <m/>
    <m/>
    <m/>
    <m/>
    <m/>
    <m/>
    <s v="P.O. LAMEZIA TERME"/>
    <m/>
    <s v="CARDIOLOG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494"/>
    <m/>
    <s v="POLTRONA ELETTRICA"/>
    <m/>
    <m/>
    <s v="."/>
    <s v="."/>
    <m/>
    <m/>
    <m/>
    <m/>
    <m/>
    <m/>
    <m/>
    <s v="P.O. LAMEZIA TERME"/>
    <m/>
    <s v="CARDIOLOGIA"/>
    <s v="STANZA 4"/>
    <m/>
    <m/>
    <m/>
    <s v="POLTRONA ELETTRICA"/>
    <s v="F"/>
    <n v="0.03"/>
    <n v="1200"/>
    <n v="1"/>
    <m/>
    <n v="36"/>
    <m/>
  </r>
  <r>
    <x v="1"/>
    <x v="4"/>
    <s v="asp cz"/>
    <n v="495"/>
    <m/>
    <s v="POLTRONA ELETTRICA"/>
    <m/>
    <m/>
    <s v="."/>
    <s v="."/>
    <s v="AB00333 SN0401278166"/>
    <m/>
    <m/>
    <m/>
    <m/>
    <m/>
    <m/>
    <s v="P.O. LAMEZIA TERME"/>
    <m/>
    <s v="CARDIOLOGIA"/>
    <s v="STANZA 1"/>
    <m/>
    <m/>
    <m/>
    <s v="POLTRONA ELETTRICA"/>
    <s v="F"/>
    <n v="0.03"/>
    <n v="1200"/>
    <n v="1"/>
    <m/>
    <n v="36"/>
    <m/>
  </r>
  <r>
    <x v="1"/>
    <x v="4"/>
    <s v="asp cz"/>
    <n v="496"/>
    <m/>
    <s v="FRIGORIFERO BIOLOGICO"/>
    <m/>
    <m/>
    <s v="SIMA FRIGO DI ACQUA MATTEO"/>
    <s v="."/>
    <d v="1900-03-23T18:07:19"/>
    <m/>
    <m/>
    <m/>
    <m/>
    <m/>
    <m/>
    <s v="P.O. LAMEZIA TERME"/>
    <m/>
    <s v="CARDIOLOGIA"/>
    <s v="INFERMIERIA"/>
    <m/>
    <m/>
    <m/>
    <s v="FRIGORIFERO BIOLOGICO"/>
    <s v="E"/>
    <n v="0.04"/>
    <n v="6000"/>
    <n v="1"/>
    <m/>
    <n v="240"/>
    <m/>
  </r>
  <r>
    <x v="1"/>
    <x v="4"/>
    <s v="asp cz"/>
    <n v="497"/>
    <m/>
    <s v="VENTILATORE POLMONARE PER USO EXTRAOSPEDALIERO"/>
    <m/>
    <m/>
    <s v="BREAS MEDICAL AB"/>
    <s v="PV 102"/>
    <s v="S190329"/>
    <m/>
    <m/>
    <m/>
    <m/>
    <m/>
    <m/>
    <s v="P.O. LAMEZIA TERME"/>
    <m/>
    <s v="CARDIOLOGIA"/>
    <s v="INFERMIERIA"/>
    <m/>
    <m/>
    <m/>
    <s v="VENTILATORE POLMONARE PER USO EXTRAOSPEDALIERO"/>
    <s v="D"/>
    <n v="0.06"/>
    <n v="9333.3333333333339"/>
    <n v="1"/>
    <m/>
    <n v="560"/>
    <m/>
  </r>
  <r>
    <x v="1"/>
    <x v="4"/>
    <s v="asp cz"/>
    <n v="498"/>
    <m/>
    <s v="SISTEMA ANTIDECUBITO"/>
    <m/>
    <m/>
    <s v="CARILEX MEDICAL"/>
    <s v="COZINY"/>
    <n v="27079228"/>
    <m/>
    <m/>
    <m/>
    <m/>
    <m/>
    <m/>
    <s v="P.O. LAMEZIA TERME"/>
    <m/>
    <s v="MEDICINA"/>
    <s v="SUBINTENSIVA (1)"/>
    <m/>
    <m/>
    <m/>
    <s v="SISTEMA ANTIDECUBITO"/>
    <s v="E"/>
    <n v="0.04"/>
    <n v="3000"/>
    <n v="1"/>
    <m/>
    <n v="120"/>
    <m/>
  </r>
  <r>
    <x v="1"/>
    <x v="4"/>
    <s v="asp cz"/>
    <n v="499"/>
    <m/>
    <s v="LETTO ELETTROCOMANDATO PER TERAPIA INTENSIVA O RIANIMAZIONE"/>
    <m/>
    <m/>
    <s v="INDUSTRIE GUIDO MALVESTIO SPA"/>
    <n v="345900"/>
    <n v="389"/>
    <m/>
    <m/>
    <m/>
    <m/>
    <m/>
    <m/>
    <s v="P.O. LAMEZIA TERME"/>
    <m/>
    <s v="MEDICINA"/>
    <s v="SUBINTENSIVA (1)"/>
    <m/>
    <m/>
    <m/>
    <s v="LETTO ELETTROCOMANDATO PER TERAPIA INTENSIVA O RIANIMAZIONE"/>
    <s v="D"/>
    <n v="0.06"/>
    <n v="1333.3333333333335"/>
    <n v="1"/>
    <m/>
    <n v="80"/>
    <m/>
  </r>
  <r>
    <x v="1"/>
    <x v="4"/>
    <s v="asp cz"/>
    <n v="500"/>
    <m/>
    <s v="TESTA LETTO, APPARECCHIO"/>
    <m/>
    <m/>
    <s v="BROCCA"/>
    <s v="1 POSTO"/>
    <m/>
    <m/>
    <m/>
    <m/>
    <m/>
    <m/>
    <m/>
    <s v="P.O. LAMEZIA TERME"/>
    <m/>
    <s v="MEDICINA"/>
    <s v="SUBINTENSIVA (1)"/>
    <m/>
    <m/>
    <m/>
    <s v="TESTA LETTO, APPARECCHIO"/>
    <s v="F"/>
    <n v="0.03"/>
    <n v="266.66666666666663"/>
    <n v="1"/>
    <m/>
    <n v="7.9999999999999982"/>
    <m/>
  </r>
  <r>
    <x v="1"/>
    <x v="4"/>
    <s v="asp cz"/>
    <n v="501"/>
    <m/>
    <s v="TESTA LETTO, APPARECCHIO"/>
    <m/>
    <m/>
    <s v="BROCCA"/>
    <s v="1 POSTO"/>
    <m/>
    <m/>
    <m/>
    <m/>
    <m/>
    <m/>
    <m/>
    <s v="P.O. LAMEZIA TERME"/>
    <m/>
    <s v="MEDICINA"/>
    <s v="SUBINTENSIVA (1)"/>
    <m/>
    <m/>
    <m/>
    <s v="TESTA LETTO, APPARECCHIO"/>
    <s v="F"/>
    <n v="0.03"/>
    <n v="266.66666666666663"/>
    <n v="1"/>
    <m/>
    <n v="7.9999999999999982"/>
    <m/>
  </r>
  <r>
    <x v="1"/>
    <x v="4"/>
    <s v="asp cz"/>
    <n v="502"/>
    <m/>
    <s v="TESTA LETTO, APPARECCHIO"/>
    <m/>
    <m/>
    <s v="BROCCA"/>
    <s v="1 POSTO"/>
    <m/>
    <m/>
    <m/>
    <m/>
    <m/>
    <m/>
    <m/>
    <s v="P.O. LAMEZIA TERME"/>
    <m/>
    <s v="MEDICINA"/>
    <s v="SUBINTENSIVA (1)"/>
    <m/>
    <m/>
    <m/>
    <s v="TESTA LETTO, APPARECCHIO"/>
    <s v="F"/>
    <n v="0.03"/>
    <n v="266.66666666666663"/>
    <n v="1"/>
    <m/>
    <n v="7.9999999999999982"/>
    <m/>
  </r>
  <r>
    <x v="1"/>
    <x v="4"/>
    <s v="asp cz"/>
    <n v="503"/>
    <m/>
    <s v="TESTA LETTO, APPARECCHIO"/>
    <m/>
    <m/>
    <s v="BROCCA"/>
    <s v="1 POSTO"/>
    <m/>
    <m/>
    <m/>
    <m/>
    <m/>
    <m/>
    <m/>
    <s v="P.O. LAMEZIA TERME"/>
    <m/>
    <s v="MEDICINA"/>
    <s v="SUB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504"/>
    <m/>
    <s v="TESTA LETTO, APPARECCHIO"/>
    <m/>
    <m/>
    <s v="BROCCA"/>
    <s v="1 POSTO"/>
    <m/>
    <m/>
    <m/>
    <m/>
    <m/>
    <m/>
    <m/>
    <s v="P.O. LAMEZIA TERME"/>
    <m/>
    <s v="MEDICINA"/>
    <s v="SUB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505"/>
    <m/>
    <s v="MONITOR"/>
    <m/>
    <m/>
    <s v="GE MEDICAL SYSTEMS"/>
    <s v="DASH 4000"/>
    <s v="SD008377947GA"/>
    <m/>
    <m/>
    <m/>
    <m/>
    <m/>
    <m/>
    <s v="P.O. LAMEZIA TERME"/>
    <m/>
    <s v="MEDICINA"/>
    <s v="SUBINTENSIVA"/>
    <m/>
    <m/>
    <m/>
    <s v="MONITOR"/>
    <s v="C"/>
    <n v="0.08"/>
    <n v="3000"/>
    <n v="1"/>
    <m/>
    <n v="240"/>
    <m/>
  </r>
  <r>
    <x v="1"/>
    <x v="4"/>
    <s v="asp cz"/>
    <n v="506"/>
    <m/>
    <s v="LETTO ELETTROCOMANDATO PER TERAPIA INTENSIVA O RIANIMAZIONE"/>
    <m/>
    <m/>
    <s v="INDUSTRIE GUIDO MALVESTIO SPA"/>
    <n v="345900"/>
    <s v="SN0394"/>
    <m/>
    <m/>
    <m/>
    <m/>
    <m/>
    <m/>
    <s v="P.O. LAMEZIA TERME"/>
    <m/>
    <s v="MEDICINA"/>
    <s v="SUBINTENSIVA"/>
    <m/>
    <m/>
    <m/>
    <s v="LETTO ELETTROCOMANDATO PER TERAPIA INTENSIVA O RIANIMAZIONE"/>
    <s v="D"/>
    <n v="0.06"/>
    <n v="1333.3333333333335"/>
    <n v="1"/>
    <m/>
    <n v="80"/>
    <m/>
  </r>
  <r>
    <x v="1"/>
    <x v="4"/>
    <s v="asp cz"/>
    <n v="507"/>
    <m/>
    <s v="SISTEMA ANTIDECUBITO"/>
    <m/>
    <m/>
    <s v="CARILEX MEDICAL"/>
    <s v="REVO"/>
    <n v="27079229"/>
    <m/>
    <m/>
    <m/>
    <m/>
    <m/>
    <m/>
    <s v="P.O. LAMEZIA TERME"/>
    <m/>
    <s v="MEDICINA"/>
    <s v="SUBINTENSIVA"/>
    <m/>
    <m/>
    <m/>
    <s v="SISTEMA ANTIDECUBITO"/>
    <s v="E"/>
    <n v="0.04"/>
    <n v="3000"/>
    <n v="1"/>
    <m/>
    <n v="120"/>
    <m/>
  </r>
  <r>
    <x v="1"/>
    <x v="4"/>
    <s v="asp cz"/>
    <n v="508"/>
    <m/>
    <s v="FRIGORIFERO DOMESTICO"/>
    <m/>
    <m/>
    <s v="INDESIT"/>
    <s v="."/>
    <n v="679945"/>
    <m/>
    <m/>
    <m/>
    <m/>
    <m/>
    <m/>
    <s v="P.O. LAMEZIA TERME"/>
    <m/>
    <s v="MEDICINA"/>
    <s v="INFERMERIA"/>
    <m/>
    <m/>
    <m/>
    <s v="FRIGORIFERO DOMESTICO"/>
    <s v="E"/>
    <n v="0.04"/>
    <n v="1000"/>
    <n v="1"/>
    <m/>
    <n v="40"/>
    <m/>
  </r>
  <r>
    <x v="1"/>
    <x v="4"/>
    <s v="asp cz"/>
    <n v="509"/>
    <m/>
    <s v="POMPA DI INFUSIONE"/>
    <m/>
    <m/>
    <s v="B BRAUN AVITUM AG"/>
    <s v="871396/0"/>
    <n v="60090"/>
    <m/>
    <m/>
    <m/>
    <m/>
    <m/>
    <m/>
    <s v="P.O. LAMEZIA TERME"/>
    <m/>
    <s v="MEDICINA"/>
    <s v="INFERMERIA"/>
    <m/>
    <m/>
    <m/>
    <s v="POMPA DI INFUSIONE"/>
    <s v="E"/>
    <n v="0.04"/>
    <n v="2000"/>
    <n v="1"/>
    <m/>
    <n v="80"/>
    <m/>
  </r>
  <r>
    <x v="1"/>
    <x v="4"/>
    <s v="asp cz"/>
    <n v="510"/>
    <m/>
    <s v="LAMPADA SCIALITICA"/>
    <m/>
    <m/>
    <s v="."/>
    <s v="."/>
    <s v="09/10331"/>
    <m/>
    <m/>
    <m/>
    <m/>
    <m/>
    <m/>
    <s v="P.O. LAMEZIA TERME"/>
    <m/>
    <s v="CARDIOLOGIA"/>
    <s v="SALA OPERATORIA"/>
    <m/>
    <m/>
    <m/>
    <s v="LAMPADA SCIALITICA"/>
    <s v="E"/>
    <n v="0.04"/>
    <n v="5000"/>
    <n v="1"/>
    <m/>
    <n v="200"/>
    <m/>
  </r>
  <r>
    <x v="1"/>
    <x v="4"/>
    <s v="asp cz"/>
    <n v="511"/>
    <m/>
    <s v="LETTO ELETTROCOMANDATO"/>
    <m/>
    <m/>
    <s v="LINAK"/>
    <s v="CB 9160 AE4"/>
    <s v="312100+0115002A"/>
    <m/>
    <m/>
    <m/>
    <m/>
    <m/>
    <m/>
    <s v="P.O. LAMEZIA TERME"/>
    <m/>
    <s v="CARDIOLOGIA"/>
    <s v="SALA OPERATORIA"/>
    <m/>
    <m/>
    <m/>
    <s v="LETTO ELETTROCOMANDATO"/>
    <s v="E"/>
    <n v="0.04"/>
    <n v="1753.35"/>
    <n v="1"/>
    <m/>
    <n v="70.134"/>
    <m/>
  </r>
  <r>
    <x v="1"/>
    <x v="4"/>
    <s v="asp cz"/>
    <n v="512"/>
    <m/>
    <s v="CARDIOSTIMOLATORE ESTERNO"/>
    <m/>
    <m/>
    <s v="FIAB SPA"/>
    <n v="4427"/>
    <n v="8972220"/>
    <m/>
    <m/>
    <m/>
    <m/>
    <m/>
    <m/>
    <s v="P.O. LAMEZIA TERME"/>
    <m/>
    <s v="CARDIOLOGIA"/>
    <s v="SALA OPERATORIA"/>
    <m/>
    <m/>
    <m/>
    <s v="CARDIOSTIMOLATORE ESTERNO"/>
    <s v="D"/>
    <n v="0.06"/>
    <n v="3693.08"/>
    <n v="1"/>
    <m/>
    <n v="221.5848"/>
    <m/>
  </r>
  <r>
    <x v="1"/>
    <x v="4"/>
    <s v="asp cz"/>
    <n v="513"/>
    <m/>
    <s v="ELETTROBISTURI"/>
    <m/>
    <m/>
    <s v="GIMA SPA"/>
    <s v="DIATERMO MB 200"/>
    <n v="1826204708"/>
    <m/>
    <m/>
    <m/>
    <m/>
    <m/>
    <m/>
    <s v="P.O. LAMEZIA TERME"/>
    <m/>
    <s v="CARDIOLOGIA"/>
    <s v="SALA OPERATORIA"/>
    <m/>
    <m/>
    <m/>
    <s v="ELETTROBISTURI"/>
    <s v="C"/>
    <n v="0.08"/>
    <n v="5000"/>
    <n v="1"/>
    <m/>
    <n v="400"/>
    <m/>
  </r>
  <r>
    <x v="1"/>
    <x v="4"/>
    <s v="asp cz"/>
    <n v="514"/>
    <m/>
    <s v="DEFIBRILLATORE"/>
    <m/>
    <m/>
    <s v="ESAOTE SPA"/>
    <s v="MDF"/>
    <n v="63598"/>
    <m/>
    <m/>
    <m/>
    <m/>
    <m/>
    <m/>
    <s v="P.O. LAMEZIA TERME"/>
    <m/>
    <s v="CARDIOLOGIA"/>
    <s v="INFERMIERIA"/>
    <m/>
    <m/>
    <m/>
    <s v="DEFIBRILLATORE"/>
    <s v="C"/>
    <n v="0.08"/>
    <n v="5000"/>
    <n v="1"/>
    <m/>
    <n v="400"/>
    <m/>
  </r>
  <r>
    <x v="1"/>
    <x v="4"/>
    <s v="asp cz"/>
    <n v="515"/>
    <m/>
    <s v="ANALIZZATORE/PROGRAMMATORE PER CARDIOSTIMOLATORI"/>
    <m/>
    <m/>
    <s v="MEDTRONIC INC"/>
    <s v="VITATRON CARELINK"/>
    <n v="2200700056"/>
    <m/>
    <m/>
    <m/>
    <m/>
    <m/>
    <m/>
    <s v="P.O. LAMEZIA TERME"/>
    <m/>
    <s v="CARDIOLOGIA"/>
    <s v="CONTROLLO PACEMAKER"/>
    <m/>
    <m/>
    <m/>
    <s v="ANALIZZATORE/PROGRAMMATORE PER CARDIOSTIMOLATORI"/>
    <s v="F"/>
    <n v="0.03"/>
    <n v="9500.0593200000003"/>
    <n v="1"/>
    <m/>
    <n v="285.00177960000002"/>
    <m/>
  </r>
  <r>
    <x v="1"/>
    <x v="4"/>
    <s v="asp cz"/>
    <n v="516"/>
    <m/>
    <s v="STIMOLATORE CARDIACO PER ELETTROFISIOLOGIA"/>
    <m/>
    <m/>
    <s v="FIAB SPA"/>
    <n v="36010"/>
    <n v="654570"/>
    <m/>
    <m/>
    <m/>
    <m/>
    <m/>
    <m/>
    <s v="P.O. LAMEZIA TERME"/>
    <m/>
    <s v="CARDIOLOGIA"/>
    <s v="CONTROLLO PACEMAKER"/>
    <m/>
    <m/>
    <m/>
    <s v="STIMOLATORE CARDIACO PER ELETTROFISIOLOGIA"/>
    <s v="D"/>
    <n v="0.06"/>
    <n v="3742.0781000000002"/>
    <n v="1"/>
    <m/>
    <n v="224.524686"/>
    <m/>
  </r>
  <r>
    <x v="1"/>
    <x v="4"/>
    <s v="asp cz"/>
    <n v="517"/>
    <m/>
    <s v="ANALIZZATORE/PROGRAMMATORE PER CARDIOSTIMOLATORI"/>
    <m/>
    <m/>
    <s v="MEDTRONIC INC"/>
    <s v="9790 C"/>
    <s v="IDC404974P"/>
    <m/>
    <m/>
    <m/>
    <m/>
    <m/>
    <m/>
    <s v="P.O. LAMEZIA TERME"/>
    <m/>
    <s v="CARDIOLOGIA"/>
    <s v="CONTROLLO PACEMAKER"/>
    <m/>
    <m/>
    <m/>
    <s v="ANALIZZATORE/PROGRAMMATORE PER CARDIOSTIMOLATORI"/>
    <s v="F"/>
    <n v="0.03"/>
    <n v="9500.0593200000003"/>
    <n v="1"/>
    <m/>
    <n v="285.00177960000002"/>
    <m/>
  </r>
  <r>
    <x v="1"/>
    <x v="4"/>
    <s v="asp cz"/>
    <n v="518"/>
    <m/>
    <s v="ANALIZZATORE/PROGRAMMATORE PER CARDIOSTIMOLATORI"/>
    <m/>
    <m/>
    <s v="BOSTON SCIENTIFIC CORP"/>
    <s v="3120 ZOOM LATITUDE"/>
    <n v="77081"/>
    <m/>
    <m/>
    <m/>
    <m/>
    <m/>
    <m/>
    <s v="P.O. LAMEZIA TERME"/>
    <m/>
    <s v="CARDIOLOGIA"/>
    <s v="CONTROLLO PACEMAKER"/>
    <m/>
    <m/>
    <m/>
    <s v="ANALIZZATORE/PROGRAMMATORE PER CARDIOSTIMOLATORI"/>
    <s v="F"/>
    <n v="0.03"/>
    <n v="9500.0593200000003"/>
    <n v="1"/>
    <m/>
    <n v="285.00177960000002"/>
    <m/>
  </r>
  <r>
    <x v="1"/>
    <x v="4"/>
    <s v="asp cz"/>
    <n v="519"/>
    <m/>
    <s v="ANALIZZATORE/PROGRAMMATORE PER CARDIOSTIMOLATORI"/>
    <m/>
    <m/>
    <s v="ELA MEDICAL SA"/>
    <s v="ORCHESTRA"/>
    <s v="BB0011129G"/>
    <m/>
    <m/>
    <m/>
    <m/>
    <m/>
    <m/>
    <s v="P.O. LAMEZIA TERME"/>
    <m/>
    <s v="CARDIOLOGIA"/>
    <s v="CONTROLLO PACEMAKER"/>
    <m/>
    <m/>
    <m/>
    <s v="ANALIZZATORE/PROGRAMMATORE PER CARDIOSTIMOLATORI"/>
    <s v="F"/>
    <n v="0.03"/>
    <n v="9500.0593200000003"/>
    <n v="1"/>
    <m/>
    <n v="285.00177960000002"/>
    <m/>
  </r>
  <r>
    <x v="1"/>
    <x v="4"/>
    <s v="asp cz"/>
    <n v="520"/>
    <m/>
    <s v="ANALIZZATORE/PROGRAMMATORE PER CARDIOSTIMOLATORI"/>
    <m/>
    <m/>
    <s v="ST JUDE MEDICAL INC"/>
    <s v="3650 MERLIN"/>
    <n v="22741"/>
    <m/>
    <m/>
    <m/>
    <m/>
    <m/>
    <m/>
    <s v="P.O. LAMEZIA TERME"/>
    <m/>
    <s v="CARDIOLOGIA"/>
    <s v="CONTROLLO PACEMAKER"/>
    <m/>
    <m/>
    <m/>
    <s v="ANALIZZATORE/PROGRAMMATORE PER CARDIOSTIMOLATORI"/>
    <s v="F"/>
    <n v="0.03"/>
    <n v="9500.0593200000003"/>
    <n v="1"/>
    <m/>
    <n v="285.00177960000002"/>
    <m/>
  </r>
  <r>
    <x v="1"/>
    <x v="4"/>
    <s v="asp cz"/>
    <n v="521"/>
    <m/>
    <s v="ANALIZZATORE/PROGRAMMATORE PER CARDIOSTIMOLATORI"/>
    <m/>
    <m/>
    <s v="PACESETTER SYSTEM INC"/>
    <n v="3004"/>
    <n v="14977"/>
    <m/>
    <m/>
    <m/>
    <m/>
    <m/>
    <m/>
    <s v="P.O. LAMEZIA TERME"/>
    <m/>
    <s v="CARDIOLOGIA"/>
    <s v="CONTROLLO PACEMAKER"/>
    <m/>
    <m/>
    <m/>
    <s v="ANALIZZATORE/PROGRAMMATORE PER CARDIOSTIMOLATORI"/>
    <s v="F"/>
    <n v="0.03"/>
    <n v="9500.0593200000003"/>
    <n v="1"/>
    <m/>
    <n v="285.00177960000002"/>
    <m/>
  </r>
  <r>
    <x v="1"/>
    <x v="4"/>
    <s v="asp cz"/>
    <n v="522"/>
    <m/>
    <s v="ANALIZZATORE/PROGRAMMATORE PER CARDIOSTIMOLATORI"/>
    <m/>
    <m/>
    <s v="BIOTRONIK GMBH &amp; CO"/>
    <s v="ICS 3000"/>
    <n v="46125082"/>
    <m/>
    <m/>
    <m/>
    <m/>
    <m/>
    <m/>
    <s v="P.O. LAMEZIA TERME"/>
    <m/>
    <s v="CARDIOLOGIA"/>
    <s v="CONTROLLO PACEMAKER"/>
    <m/>
    <m/>
    <m/>
    <s v="ANALIZZATORE/PROGRAMMATORE PER CARDIOSTIMOLATORI"/>
    <s v="F"/>
    <n v="0.03"/>
    <n v="9500.0593200000003"/>
    <n v="1"/>
    <m/>
    <n v="285.00177960000002"/>
    <m/>
  </r>
  <r>
    <x v="1"/>
    <x v="4"/>
    <s v="asp cz"/>
    <n v="523"/>
    <m/>
    <s v="ELETTROCARDIOGRAFO"/>
    <m/>
    <m/>
    <s v="FUKUDA DENSHI CO LTD"/>
    <s v="."/>
    <n v="38122980"/>
    <m/>
    <m/>
    <m/>
    <m/>
    <m/>
    <m/>
    <s v="P.O. LAMEZIA TERME"/>
    <m/>
    <s v="CARDIOLOGIA"/>
    <s v="CONTROLLO PACEMAKER"/>
    <m/>
    <m/>
    <m/>
    <s v="ELETTROCARDIOGRAFO"/>
    <s v="C"/>
    <n v="0.08"/>
    <n v="3000"/>
    <n v="1"/>
    <m/>
    <n v="240"/>
    <m/>
  </r>
  <r>
    <x v="1"/>
    <x v="4"/>
    <s v="asp cz"/>
    <n v="524"/>
    <m/>
    <s v="ELETTROCARDIOGRAFO"/>
    <m/>
    <m/>
    <s v="CARDIOLINE INC"/>
    <s v="DELTA 1 PLUS"/>
    <s v="MDL1020897"/>
    <m/>
    <m/>
    <m/>
    <m/>
    <m/>
    <m/>
    <s v="P.O. LAMEZIA TERME"/>
    <m/>
    <s v="CARDIOLOGIA"/>
    <s v="CONTROLLO PACEMAKER"/>
    <m/>
    <m/>
    <m/>
    <s v="ELETTROCARDIOGRAFO"/>
    <s v="C"/>
    <n v="0.08"/>
    <n v="3000"/>
    <n v="1"/>
    <m/>
    <n v="240"/>
    <m/>
  </r>
  <r>
    <x v="1"/>
    <x v="4"/>
    <s v="asp cz"/>
    <n v="525"/>
    <m/>
    <s v="SOLLEVAMENTO MALATI, APPARECCHIO PER"/>
    <m/>
    <m/>
    <s v="ARJO HUNTLEIGH GETINGE GROUP"/>
    <s v="."/>
    <s v="MN1101E014"/>
    <m/>
    <m/>
    <m/>
    <m/>
    <m/>
    <m/>
    <s v="P.O. LAMEZIA TERME"/>
    <m/>
    <s v="MEDICINA"/>
    <s v="SALA RIUNIONI"/>
    <m/>
    <m/>
    <m/>
    <s v="SOLLEVAMENTO MALATI, APPARECCHIO PER"/>
    <s v="E"/>
    <n v="0.04"/>
    <n v="1600"/>
    <n v="1"/>
    <m/>
    <n v="64"/>
    <m/>
  </r>
  <r>
    <x v="1"/>
    <x v="4"/>
    <s v="asp cz"/>
    <n v="526"/>
    <m/>
    <s v="ANTIBIOGRAMMA ED IDENTIFICAZIONE MICROBICA, APPARECCHIO PER"/>
    <m/>
    <m/>
    <s v="BIOMERIEUX SA"/>
    <s v="MINI API"/>
    <s v="1N5001303"/>
    <m/>
    <m/>
    <m/>
    <m/>
    <m/>
    <m/>
    <s v="P.O. LAMEZIA TERME"/>
    <m/>
    <s v="MICROBIOLOGIA"/>
    <s v="LAB BATTERIOLOGIA"/>
    <m/>
    <m/>
    <m/>
    <s v="ANTIBIOGRAMMA ED IDENTIFICAZIONE MICROBICA, APPARECCHIO PER"/>
    <s v="C"/>
    <n v="0.08"/>
    <n v="10000"/>
    <n v="1"/>
    <m/>
    <n v="800"/>
    <m/>
  </r>
  <r>
    <x v="1"/>
    <x v="4"/>
    <s v="asp cz"/>
    <n v="527"/>
    <m/>
    <s v="MICROSCOPIO OTTICO DA LABORATORIO"/>
    <m/>
    <m/>
    <s v="LEICA MICROSYSTEMS WETZLAR GMBH"/>
    <n v="307"/>
    <n v="514686"/>
    <m/>
    <m/>
    <m/>
    <m/>
    <m/>
    <m/>
    <s v="P.O. LAMEZIA TERME"/>
    <m/>
    <s v="MICROBIOLOGIA"/>
    <s v="LAB BATTERIOLOGIA"/>
    <m/>
    <m/>
    <m/>
    <s v="MICROSCOPIO OTTICO DA LABORATORIO"/>
    <s v="E"/>
    <n v="0.04"/>
    <n v="5000"/>
    <n v="1"/>
    <m/>
    <n v="200"/>
    <m/>
  </r>
  <r>
    <x v="1"/>
    <x v="4"/>
    <s v="asp cz"/>
    <n v="528"/>
    <m/>
    <s v="AGITATORE DA LABORATORIO"/>
    <m/>
    <m/>
    <s v="WELCOME DIAGNOSTIC"/>
    <s v="R 75"/>
    <s v="K4756"/>
    <m/>
    <m/>
    <m/>
    <m/>
    <m/>
    <m/>
    <s v="P.O. LAMEZIA TERME"/>
    <m/>
    <s v="MICROBIOLOGIA"/>
    <s v="LAB BATTERIOLOGIA"/>
    <m/>
    <m/>
    <m/>
    <s v="AGITATORE DA LABORATORIO"/>
    <s v="F"/>
    <n v="0.03"/>
    <n v="800"/>
    <n v="1"/>
    <m/>
    <n v="24"/>
    <m/>
  </r>
  <r>
    <x v="1"/>
    <x v="4"/>
    <s v="asp cz"/>
    <n v="529"/>
    <m/>
    <s v="AGITATORE DA LABORATORIO"/>
    <m/>
    <m/>
    <s v="FALC INSTRUMENTS SRL"/>
    <s v="MIX 10"/>
    <s v="A111304"/>
    <m/>
    <m/>
    <m/>
    <m/>
    <m/>
    <m/>
    <s v="P.O. LAMEZIA TERME"/>
    <m/>
    <s v="MICROBIOLOGIA"/>
    <s v="LAB BATTERIOLOGIA"/>
    <m/>
    <m/>
    <m/>
    <s v="AGITATORE DA LABORATORIO"/>
    <s v="F"/>
    <n v="0.03"/>
    <n v="800"/>
    <n v="1"/>
    <m/>
    <n v="24"/>
    <m/>
  </r>
  <r>
    <x v="1"/>
    <x v="4"/>
    <s v="asp cz"/>
    <n v="530"/>
    <m/>
    <s v="DENSITOMETRO"/>
    <m/>
    <m/>
    <s v="BIOMERIEUX SA"/>
    <s v="VITEK 2 SMART CARRIER"/>
    <s v="SCSA7401"/>
    <m/>
    <m/>
    <m/>
    <m/>
    <m/>
    <m/>
    <s v="P.O. LAMEZIA TERME"/>
    <m/>
    <s v="MICROBIOLOGIA"/>
    <s v="LAB BATTERIOLOGIA"/>
    <m/>
    <m/>
    <m/>
    <s v="DENSITOMETRO"/>
    <s v="E"/>
    <n v="0.04"/>
    <n v="17922.25"/>
    <n v="1"/>
    <m/>
    <n v="716.89"/>
    <m/>
  </r>
  <r>
    <x v="1"/>
    <x v="4"/>
    <s v="asp cz"/>
    <n v="531"/>
    <m/>
    <s v="AGITATORE DA LABORATORIO"/>
    <m/>
    <m/>
    <s v="FALC INSTRUMENTS SRL"/>
    <s v="MIX 10"/>
    <s v="A111191"/>
    <m/>
    <m/>
    <m/>
    <m/>
    <m/>
    <m/>
    <s v="P.O. LAMEZIA TERME"/>
    <m/>
    <s v="MICROBIOLOGIA"/>
    <s v="LAB BATTERIOLOGIA"/>
    <m/>
    <m/>
    <m/>
    <s v="AGITATORE DA LABORATORIO"/>
    <s v="F"/>
    <n v="0.03"/>
    <n v="800"/>
    <n v="1"/>
    <m/>
    <n v="24"/>
    <m/>
  </r>
  <r>
    <x v="1"/>
    <x v="4"/>
    <s v="asp cz"/>
    <n v="532"/>
    <m/>
    <s v="DENSITOMETRO"/>
    <m/>
    <m/>
    <s v="BIOMERIEUX SA"/>
    <s v="DENSIMAT"/>
    <s v="IDN008809"/>
    <m/>
    <m/>
    <m/>
    <m/>
    <m/>
    <m/>
    <s v="P.O. LAMEZIA TERME"/>
    <m/>
    <s v="MICROBIOLOGIA"/>
    <s v="LAB BATTERIOLOGIA"/>
    <m/>
    <m/>
    <m/>
    <s v="DENSITOMETRO"/>
    <s v="E"/>
    <n v="0.04"/>
    <n v="17922.25"/>
    <n v="1"/>
    <m/>
    <n v="716.89"/>
    <m/>
  </r>
  <r>
    <x v="1"/>
    <x v="4"/>
    <s v="asp cz"/>
    <n v="533"/>
    <m/>
    <s v="BAGNO TERMOSTATICO"/>
    <m/>
    <m/>
    <s v="."/>
    <s v="."/>
    <n v="2044091020742"/>
    <m/>
    <m/>
    <m/>
    <m/>
    <m/>
    <m/>
    <s v="P.O. LAMEZIA TERME"/>
    <m/>
    <s v="MICROBIOLOGIA"/>
    <s v="LAB BATTERIOLOGIA"/>
    <m/>
    <m/>
    <m/>
    <s v="BAGNO TERMOSTATICO"/>
    <s v="F"/>
    <n v="0.03"/>
    <n v="2666.6666666666665"/>
    <n v="1"/>
    <m/>
    <n v="79.999999999999986"/>
    <m/>
  </r>
  <r>
    <x v="1"/>
    <x v="4"/>
    <s v="asp cz"/>
    <n v="534"/>
    <m/>
    <s v="ANALIZZATORE AUTOMATICO PER IMMUNOCHIMICA"/>
    <m/>
    <m/>
    <s v="EUROIMMUN GMBH"/>
    <s v="ANALYZER I"/>
    <n v="9163980171"/>
    <m/>
    <m/>
    <m/>
    <m/>
    <m/>
    <m/>
    <s v="P.O. LAMEZIA TERME"/>
    <m/>
    <s v="MICROBIOLOGIA"/>
    <s v="TORC SIEROLOGIA BATTERICA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535"/>
    <m/>
    <s v="ANALIZZATORE AUTOMATICO PER IMMUNOCHIMICA"/>
    <m/>
    <m/>
    <s v="."/>
    <s v="."/>
    <n v="2229004506"/>
    <m/>
    <m/>
    <m/>
    <m/>
    <m/>
    <m/>
    <s v="P.O. LAMEZIA TERME"/>
    <m/>
    <s v="MICROBIOLOGIA"/>
    <s v="TORC SIEROLOGIA BATTERICA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536"/>
    <m/>
    <s v="ANALIZZATORE AUTOMATICO PER IMMUNOCHIMICA"/>
    <m/>
    <m/>
    <s v="IDS IMMUNO DIAGNOSTIC SYSTEM LTD"/>
    <s v="ISYS"/>
    <n v="9163810068"/>
    <m/>
    <m/>
    <m/>
    <m/>
    <m/>
    <m/>
    <s v="P.O. LAMEZIA TERME"/>
    <m/>
    <s v="MICROBIOLOGIA"/>
    <s v="TORC SIEROLOGIA BATTERICA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537"/>
    <m/>
    <s v="ANALIZZATORE AUTOMATICO PER IMMUNOCHIMICA"/>
    <m/>
    <m/>
    <s v="IDS IMMUNO DIAGNOSTIC SYSTEM LTD"/>
    <s v="ISYS"/>
    <n v="9163810068"/>
    <m/>
    <m/>
    <m/>
    <m/>
    <m/>
    <m/>
    <s v="P.O. LAMEZIA TERME"/>
    <m/>
    <s v="MICROBIOLOGIA"/>
    <s v="TORC SIEROLOGIA BATTERICA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538"/>
    <m/>
    <s v="FRIGORIFERO BIOLOGICO"/>
    <m/>
    <m/>
    <s v="JOINTLAB SRL"/>
    <s v="JL WLAB V21"/>
    <n v="16101"/>
    <m/>
    <m/>
    <m/>
    <m/>
    <m/>
    <m/>
    <s v="P.O. LAMEZIA TERME"/>
    <m/>
    <s v="MICROBIOLOGIA"/>
    <s v="TORC SIEROLOGIA BATTERICA"/>
    <m/>
    <m/>
    <m/>
    <s v="FRIGORIFERO BIOLOGICO"/>
    <s v="E"/>
    <n v="0.04"/>
    <n v="6000"/>
    <n v="1"/>
    <m/>
    <n v="240"/>
    <m/>
  </r>
  <r>
    <x v="1"/>
    <x v="4"/>
    <s v="asp cz"/>
    <n v="539"/>
    <m/>
    <s v="AGITATORE DA LABORATORIO"/>
    <m/>
    <m/>
    <s v="INTERCONTINENTAL SRL"/>
    <s v="DAS 08000"/>
    <s v="223/96"/>
    <m/>
    <m/>
    <m/>
    <m/>
    <m/>
    <m/>
    <s v="P.O. LAMEZIA TERME"/>
    <m/>
    <s v="MICROBIOLOGIA"/>
    <s v="TORC SIEROLOGIA BATTERICA"/>
    <m/>
    <m/>
    <m/>
    <s v="AGITATORE DA LABORATORIO"/>
    <s v="F"/>
    <n v="0.03"/>
    <n v="800"/>
    <n v="1"/>
    <m/>
    <n v="24"/>
    <m/>
  </r>
  <r>
    <x v="1"/>
    <x v="4"/>
    <s v="asp cz"/>
    <n v="540"/>
    <m/>
    <s v="LETTORE PIASTRE PER SISTEMA DI RADIOLOGIA DIGITALE"/>
    <m/>
    <m/>
    <s v="."/>
    <s v="."/>
    <s v="451521019E"/>
    <m/>
    <m/>
    <m/>
    <m/>
    <m/>
    <m/>
    <s v="P.O. LAMEZIA TERME"/>
    <m/>
    <s v="MICROBIOLOGIA"/>
    <s v="TORC SIEROLOGIA BATTERICA"/>
    <m/>
    <m/>
    <m/>
    <s v="LETTORE PIASTRE PER SISTEMA DI RADIOLOGIA DIGITALE"/>
    <s v="E"/>
    <n v="0.04"/>
    <n v="8000"/>
    <n v="1"/>
    <m/>
    <n v="320"/>
    <m/>
  </r>
  <r>
    <x v="1"/>
    <x v="4"/>
    <s v="asp cz"/>
    <n v="541"/>
    <m/>
    <s v="BLOTTING, APPARECCHIO PER"/>
    <m/>
    <m/>
    <s v="EUROIMMUN GMBH"/>
    <s v="EUROBLOTONE"/>
    <s v="0207-5121"/>
    <m/>
    <m/>
    <m/>
    <m/>
    <m/>
    <m/>
    <s v="P.O. LAMEZIA TERME"/>
    <m/>
    <s v="MICROBIOLOGIA"/>
    <s v="TORC SIEROLOGIA BATTERICA"/>
    <m/>
    <m/>
    <m/>
    <s v="BLOTTING, APPARECCHIO PER"/>
    <s v="B"/>
    <n v="0.1"/>
    <n v="4000"/>
    <n v="1"/>
    <m/>
    <n v="400"/>
    <m/>
  </r>
  <r>
    <x v="1"/>
    <x v="4"/>
    <s v="asp cz"/>
    <n v="542"/>
    <m/>
    <s v="STUFA A SECCO"/>
    <m/>
    <m/>
    <s v="BIRAGHI MICHELE SRL"/>
    <s v="."/>
    <m/>
    <m/>
    <m/>
    <m/>
    <m/>
    <m/>
    <m/>
    <s v="P.O. LAMEZIA TERME"/>
    <m/>
    <s v="MICROBIOLOGIA"/>
    <s v="TORC SIEROLOGIA BATTERICA"/>
    <m/>
    <m/>
    <m/>
    <s v="STUFA A SECCO"/>
    <s v="F"/>
    <n v="0.03"/>
    <n v="1115.03"/>
    <n v="1"/>
    <m/>
    <n v="33.450899999999997"/>
    <m/>
  </r>
  <r>
    <x v="1"/>
    <x v="4"/>
    <s v="asp cz"/>
    <n v="543"/>
    <m/>
    <s v="AGITATORE DA LABORATORIO"/>
    <m/>
    <m/>
    <s v="HOEFER PHARMACIA BIOTECH INC"/>
    <s v="PR 50"/>
    <s v="HSSPM2605"/>
    <m/>
    <m/>
    <m/>
    <m/>
    <m/>
    <m/>
    <s v="P.O. LAMEZIA TERME"/>
    <m/>
    <s v="MICROBIOLOGIA"/>
    <s v="TORC SIEROLOGIA BATTERICA"/>
    <m/>
    <m/>
    <m/>
    <s v="AGITATORE DA LABORATORIO"/>
    <s v="F"/>
    <n v="0.03"/>
    <n v="800"/>
    <n v="1"/>
    <m/>
    <n v="24"/>
    <m/>
  </r>
  <r>
    <x v="1"/>
    <x v="4"/>
    <s v="asp cz"/>
    <n v="544"/>
    <m/>
    <s v="ANALIZZATORE AUTOMATICO PER IMMUNOCHIMICA"/>
    <m/>
    <m/>
    <s v="DAS DIGITAL AND ANALOGIC SYSTEMS SRL"/>
    <s v="TEK 4"/>
    <n v="150"/>
    <m/>
    <m/>
    <m/>
    <m/>
    <m/>
    <m/>
    <s v="P.O. LAMEZIA TERME"/>
    <m/>
    <s v="MICROBIOLOGIA"/>
    <s v="AUTOIMMUNITA'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545"/>
    <m/>
    <s v="ANALIZZATORE AUTOMATICO PER IMMUNOCHIMICA"/>
    <m/>
    <m/>
    <s v="DAS DIGITAL AND ANALOGIC SYSTEMS SRL"/>
    <s v="TEK 4"/>
    <n v="105"/>
    <m/>
    <m/>
    <m/>
    <m/>
    <m/>
    <m/>
    <s v="P.O. LAMEZIA TERME"/>
    <m/>
    <s v="MICROBIOLOGIA"/>
    <s v="AUTOIMMUNITA'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546"/>
    <m/>
    <s v="BLOTTING, APPARECCHIO PER"/>
    <m/>
    <m/>
    <s v="TECAN AG"/>
    <s v="PROFIBLOT 48"/>
    <n v="707000088"/>
    <m/>
    <m/>
    <m/>
    <m/>
    <m/>
    <m/>
    <s v="P.O. LAMEZIA TERME"/>
    <m/>
    <s v="MICROBIOLOGIA"/>
    <s v="AUTOIMMUNITA'"/>
    <m/>
    <m/>
    <m/>
    <s v="BLOTTING, APPARECCHIO PER"/>
    <s v="B"/>
    <n v="0.1"/>
    <n v="4000"/>
    <n v="1"/>
    <m/>
    <n v="400"/>
    <m/>
  </r>
  <r>
    <x v="1"/>
    <x v="4"/>
    <s v="asp cz"/>
    <n v="547"/>
    <m/>
    <s v="BLOTTING, APPARECCHIO PER"/>
    <m/>
    <m/>
    <s v="."/>
    <s v="."/>
    <s v="BD132802"/>
    <m/>
    <m/>
    <m/>
    <m/>
    <m/>
    <m/>
    <s v="P.O. LAMEZIA TERME"/>
    <m/>
    <s v="MICROBIOLOGIA"/>
    <s v="AUTOIMMUNITA'"/>
    <m/>
    <m/>
    <m/>
    <s v="BLOTTING, APPARECCHIO PER"/>
    <s v="B"/>
    <n v="0.1"/>
    <n v="4000"/>
    <n v="1"/>
    <m/>
    <n v="400"/>
    <m/>
  </r>
  <r>
    <x v="1"/>
    <x v="4"/>
    <s v="asp cz"/>
    <n v="548"/>
    <m/>
    <s v="CAMPIONATORE AUTOMATICO"/>
    <m/>
    <m/>
    <s v="DAS DIGITAL AND ANALOGIC SYSTEMS SRL"/>
    <s v="AP 16 IF PLUS"/>
    <n v="933"/>
    <m/>
    <m/>
    <m/>
    <m/>
    <m/>
    <m/>
    <s v="P.O. LAMEZIA TERME"/>
    <m/>
    <s v="MICROBIOLOGIA"/>
    <s v="AUTOIMMUNITA'"/>
    <m/>
    <m/>
    <m/>
    <s v="CAMPIONATORE AUTOMATICO"/>
    <s v="C"/>
    <n v="0.08"/>
    <n v="10000"/>
    <n v="1"/>
    <m/>
    <n v="800"/>
    <m/>
  </r>
  <r>
    <x v="1"/>
    <x v="4"/>
    <s v="asp cz"/>
    <n v="549"/>
    <m/>
    <s v="TESTA LETTO, APPARECCHIO"/>
    <m/>
    <m/>
    <s v="."/>
    <s v="."/>
    <m/>
    <m/>
    <m/>
    <m/>
    <m/>
    <m/>
    <m/>
    <s v="P.O. LAMEZIA TERME"/>
    <m/>
    <s v="MICROBIOLOGIA"/>
    <s v="AUTOIMMUNITA'"/>
    <m/>
    <m/>
    <m/>
    <s v="TESTA LETTO, APPARECCHIO"/>
    <s v="F"/>
    <n v="0.03"/>
    <n v="266.66666666666663"/>
    <n v="1"/>
    <m/>
    <n v="7.9999999999999982"/>
    <m/>
  </r>
  <r>
    <x v="1"/>
    <x v="4"/>
    <s v="asp cz"/>
    <n v="550"/>
    <m/>
    <s v="AGITATORE DA LABORATORIO"/>
    <m/>
    <m/>
    <s v="INTERCONTINENTAL SRL"/>
    <s v="DAS 08000"/>
    <s v="211/96"/>
    <m/>
    <m/>
    <m/>
    <m/>
    <m/>
    <m/>
    <s v="P.O. LAMEZIA TERME"/>
    <m/>
    <s v="MICROBIOLOGIA"/>
    <s v="AUTOIMMUNITA'"/>
    <m/>
    <m/>
    <m/>
    <s v="AGITATORE DA LABORATORIO"/>
    <s v="F"/>
    <n v="0.03"/>
    <n v="800"/>
    <n v="1"/>
    <m/>
    <n v="24"/>
    <m/>
  </r>
  <r>
    <x v="1"/>
    <x v="4"/>
    <s v="asp cz"/>
    <n v="551"/>
    <m/>
    <s v="AMPLIFICATORE DI SEQUENZE NUCLEOTIDICHE"/>
    <m/>
    <m/>
    <s v="BECTON DICKINSON &amp; CO"/>
    <s v="PROBETEC ET SYSTEM"/>
    <s v="PT1493"/>
    <m/>
    <m/>
    <m/>
    <m/>
    <m/>
    <m/>
    <s v="P.O. LAMEZIA TERME"/>
    <m/>
    <s v="MICROBIOLOGIA"/>
    <s v="MICOBATTERIOLOGIA"/>
    <m/>
    <m/>
    <m/>
    <s v="AMPLIFICATORE DI SEQUENZE NUCLEOTIDICHE"/>
    <s v="B"/>
    <n v="0.1"/>
    <n v="15607.38"/>
    <n v="1"/>
    <m/>
    <n v="1560.7380000000001"/>
    <m/>
  </r>
  <r>
    <x v="1"/>
    <x v="4"/>
    <s v="asp cz"/>
    <n v="552"/>
    <m/>
    <s v="INCUBATORE"/>
    <m/>
    <m/>
    <s v="."/>
    <s v="."/>
    <n v="1433"/>
    <m/>
    <m/>
    <m/>
    <m/>
    <m/>
    <m/>
    <s v="P.O. LAMEZIA TERME"/>
    <m/>
    <s v="MICROBIOLOGIA"/>
    <s v="MICOBATTERIOLOGIA"/>
    <m/>
    <m/>
    <m/>
    <s v="INCUBATORE"/>
    <s v="E"/>
    <n v="0.04"/>
    <n v="2000"/>
    <n v="1"/>
    <m/>
    <n v="80"/>
    <m/>
  </r>
  <r>
    <x v="1"/>
    <x v="4"/>
    <s v="asp cz"/>
    <n v="553"/>
    <m/>
    <s v="BAGNO TERMOSTATICO"/>
    <m/>
    <m/>
    <s v="FALC INSTRUMENTS SRL"/>
    <s v="TA 120 P2"/>
    <s v="R232669"/>
    <m/>
    <m/>
    <m/>
    <m/>
    <m/>
    <m/>
    <s v="P.O. LAMEZIA TERME"/>
    <m/>
    <s v="MICROBIOLOGIA"/>
    <s v="MICOBATTERIOLOGIA"/>
    <m/>
    <m/>
    <m/>
    <s v="BAGNO TERMOSTATICO"/>
    <s v="F"/>
    <n v="0.03"/>
    <n v="2666.6666666666665"/>
    <n v="1"/>
    <m/>
    <n v="79.999999999999986"/>
    <m/>
  </r>
  <r>
    <x v="1"/>
    <x v="4"/>
    <s v="asp cz"/>
    <n v="554"/>
    <m/>
    <s v="CENTRIFUGA REFRIGERATA"/>
    <m/>
    <m/>
    <s v="EPPENDORF AG"/>
    <s v="5417 R MICROCENTRIFUGA"/>
    <n v="22784"/>
    <m/>
    <m/>
    <m/>
    <m/>
    <m/>
    <m/>
    <s v="P.O. LAMEZIA TERME"/>
    <m/>
    <s v="MICROBIOLOGIA"/>
    <s v="MICOBATTERIOLOGIA"/>
    <m/>
    <m/>
    <m/>
    <s v="CENTRIFUGA REFRIGERATA"/>
    <s v="E"/>
    <n v="0.04"/>
    <n v="8000"/>
    <n v="1"/>
    <m/>
    <n v="320"/>
    <m/>
  </r>
  <r>
    <x v="1"/>
    <x v="4"/>
    <s v="asp cz"/>
    <n v="555"/>
    <m/>
    <s v="INCUBATORE"/>
    <m/>
    <m/>
    <s v="BECTON DICKINSON &amp; CO"/>
    <s v="BD"/>
    <m/>
    <m/>
    <m/>
    <m/>
    <m/>
    <m/>
    <m/>
    <s v="P.O. LAMEZIA TERME"/>
    <m/>
    <s v="MICROBIOLOGIA"/>
    <s v="MICOBATTERIOLOGIA"/>
    <m/>
    <m/>
    <m/>
    <s v="INCUBATORE"/>
    <s v="E"/>
    <n v="0.04"/>
    <n v="2000"/>
    <n v="1"/>
    <m/>
    <n v="80"/>
    <m/>
  </r>
  <r>
    <x v="1"/>
    <x v="4"/>
    <s v="asp cz"/>
    <n v="556"/>
    <m/>
    <s v="BAGNO TERMOSTATICO"/>
    <m/>
    <m/>
    <s v="."/>
    <s v="."/>
    <s v="P0K090612783"/>
    <m/>
    <m/>
    <m/>
    <m/>
    <m/>
    <m/>
    <s v="P.O. LAMEZIA TERME"/>
    <m/>
    <s v="MICROBIOLOGIA"/>
    <s v="MICOBATTERIOLOGIA"/>
    <m/>
    <m/>
    <m/>
    <s v="BAGNO TERMOSTATICO"/>
    <s v="F"/>
    <n v="0.03"/>
    <n v="2666.6666666666665"/>
    <n v="1"/>
    <m/>
    <n v="79.999999999999986"/>
    <m/>
  </r>
  <r>
    <x v="1"/>
    <x v="4"/>
    <s v="asp cz"/>
    <n v="557"/>
    <m/>
    <s v="AMPLIFICATORE DI SEQUENZE NUCLEOTIDICHE"/>
    <m/>
    <m/>
    <s v="APPLIED BIOSYSTEMS INC"/>
    <s v="GENE AMP PCR SYSTEM 9700"/>
    <n v="57070205"/>
    <m/>
    <m/>
    <m/>
    <m/>
    <m/>
    <m/>
    <s v="P.O. LAMEZIA TERME"/>
    <m/>
    <s v="MICROBIOLOGIA"/>
    <s v="MICOBATTERIOLOGIA"/>
    <m/>
    <m/>
    <m/>
    <s v="AMPLIFICATORE DI SEQUENZE NUCLEOTIDICHE"/>
    <s v="B"/>
    <n v="0.1"/>
    <n v="15607.38"/>
    <n v="1"/>
    <m/>
    <n v="1560.7380000000001"/>
    <m/>
  </r>
  <r>
    <x v="1"/>
    <x v="4"/>
    <s v="asp cz"/>
    <n v="558"/>
    <m/>
    <s v="AMPLIFICATORE DI SEQUENZE NUCLEOTIDICHE"/>
    <m/>
    <m/>
    <s v="CEPHEID"/>
    <s v="GENEXPERT DX"/>
    <n v="803224"/>
    <m/>
    <m/>
    <m/>
    <m/>
    <m/>
    <m/>
    <s v="P.O. LAMEZIA TERME"/>
    <m/>
    <s v="MICROBIOLOGIA"/>
    <s v="MICOBATTERIOLOGIA"/>
    <m/>
    <m/>
    <m/>
    <s v="AMPLIFICATORE DI SEQUENZE NUCLEOTIDICHE"/>
    <s v="B"/>
    <n v="0.1"/>
    <n v="15607.38"/>
    <n v="1"/>
    <m/>
    <n v="1560.7380000000001"/>
    <m/>
  </r>
  <r>
    <x v="1"/>
    <x v="4"/>
    <s v="asp cz"/>
    <n v="559"/>
    <m/>
    <s v="PERSONAL COMPUTER"/>
    <m/>
    <m/>
    <s v="DELL COMPUTER CORP"/>
    <s v="."/>
    <s v="804ZQW1"/>
    <m/>
    <m/>
    <m/>
    <m/>
    <m/>
    <m/>
    <s v="P.O. LAMEZIA TERME"/>
    <m/>
    <s v="MICROBIOLOGIA"/>
    <s v="MICOBATTERIOLOGIA"/>
    <m/>
    <m/>
    <m/>
    <s v="PERSONAL COMPUTER"/>
    <s v="F"/>
    <n v="0.03"/>
    <n v="1500"/>
    <n v="1"/>
    <m/>
    <n v="45"/>
    <m/>
  </r>
  <r>
    <x v="1"/>
    <x v="4"/>
    <s v="asp cz"/>
    <n v="560"/>
    <m/>
    <s v="MONITOR PER PERSONAL COMPUTER"/>
    <m/>
    <m/>
    <s v="DELL COMPUTER CORP"/>
    <s v="P 1913 SB"/>
    <s v="CN-0RVC21-74261-2AF-"/>
    <m/>
    <m/>
    <m/>
    <m/>
    <m/>
    <m/>
    <s v="P.O. LAMEZIA TERME"/>
    <m/>
    <s v="MICROBIOLOGIA"/>
    <s v="MICOBATTERIOLOGIA"/>
    <m/>
    <m/>
    <m/>
    <s v="MONITOR PER PERSONAL COMPUTER"/>
    <s v="F"/>
    <n v="0.03"/>
    <n v="263.14999999999998"/>
    <n v="1"/>
    <m/>
    <n v="7.894499999999999"/>
    <m/>
  </r>
  <r>
    <x v="1"/>
    <x v="4"/>
    <s v="asp cz"/>
    <n v="561"/>
    <m/>
    <s v="MICROSCOPIO OTTICO DA LABORATORIO"/>
    <m/>
    <m/>
    <s v="OLYMPUS OPTICAL CO LTD"/>
    <s v="CX 40"/>
    <s v="7F00979"/>
    <m/>
    <m/>
    <m/>
    <m/>
    <m/>
    <m/>
    <s v="P.O. LAMEZIA TERME"/>
    <m/>
    <s v="MICROBIOLOGIA"/>
    <s v="MICOBATTERIOLOGIA"/>
    <m/>
    <m/>
    <m/>
    <s v="MICROSCOPIO OTTICO DA LABORATORIO"/>
    <s v="E"/>
    <n v="0.04"/>
    <n v="5000"/>
    <n v="1"/>
    <m/>
    <n v="200"/>
    <m/>
  </r>
  <r>
    <x v="1"/>
    <x v="4"/>
    <s v="asp cz"/>
    <n v="562"/>
    <m/>
    <s v="CAPPA FLUSSO LAMINARE"/>
    <m/>
    <m/>
    <s v="FASTER SRL"/>
    <s v="."/>
    <s v="BM-2004-D 525"/>
    <m/>
    <m/>
    <m/>
    <m/>
    <m/>
    <m/>
    <s v="P.O. LAMEZIA TERME"/>
    <m/>
    <s v="MICROBIOLOGIA"/>
    <s v="MICOBATTERIOLOGIA"/>
    <m/>
    <m/>
    <m/>
    <s v="CAPPA FLUSSO LAMINARE"/>
    <s v="C"/>
    <n v="0.08"/>
    <n v="3886.2"/>
    <n v="1"/>
    <m/>
    <n v="310.89600000000002"/>
    <m/>
  </r>
  <r>
    <x v="1"/>
    <x v="4"/>
    <s v="asp cz"/>
    <n v="563"/>
    <m/>
    <s v="FRIGORIFERO BIOLOGICO"/>
    <m/>
    <m/>
    <s v="ANGELANTONI INDUSTRIE SPA"/>
    <s v="."/>
    <s v="26616/00"/>
    <m/>
    <m/>
    <m/>
    <m/>
    <m/>
    <m/>
    <s v="P.O. LAMEZIA TERME"/>
    <m/>
    <s v="MICROBIOLOGIA"/>
    <s v="MICOBATTERIOLOGIA"/>
    <m/>
    <m/>
    <m/>
    <s v="FRIGORIFERO BIOLOGICO"/>
    <s v="E"/>
    <n v="0.04"/>
    <n v="6000"/>
    <n v="1"/>
    <m/>
    <n v="240"/>
    <m/>
  </r>
  <r>
    <x v="1"/>
    <x v="4"/>
    <s v="asp cz"/>
    <n v="564"/>
    <m/>
    <s v="ANALIZZATORE AUTOMATICO EMOCOLTURE"/>
    <m/>
    <m/>
    <s v="BECTON DICKINSON &amp; CO"/>
    <s v="BACTEC MGIT 960"/>
    <s v="MG0517"/>
    <m/>
    <m/>
    <m/>
    <m/>
    <m/>
    <m/>
    <s v="P.O. LAMEZIA TERME"/>
    <m/>
    <s v="MICROBIOLOGIA"/>
    <s v="MICOBATTERIOLOGIA"/>
    <m/>
    <m/>
    <m/>
    <s v="ANALIZZATORE AUTOMATICO EMOCOLTURE"/>
    <s v="B"/>
    <n v="0.1"/>
    <n v="12000"/>
    <n v="1"/>
    <m/>
    <n v="1200"/>
    <m/>
  </r>
  <r>
    <x v="1"/>
    <x v="4"/>
    <s v="asp cz"/>
    <n v="565"/>
    <m/>
    <s v="INCUBATORE"/>
    <m/>
    <m/>
    <s v="BICASA SPA"/>
    <s v="."/>
    <m/>
    <m/>
    <m/>
    <m/>
    <m/>
    <m/>
    <m/>
    <s v="P.O. LAMEZIA TERME"/>
    <m/>
    <s v="MICROBIOLOGIA"/>
    <s v="MICOBATTERIOLOGIA"/>
    <m/>
    <m/>
    <m/>
    <s v="INCUBATORE"/>
    <s v="E"/>
    <n v="0.04"/>
    <n v="2000"/>
    <n v="1"/>
    <m/>
    <n v="80"/>
    <m/>
  </r>
  <r>
    <x v="1"/>
    <x v="4"/>
    <s v="asp cz"/>
    <n v="566"/>
    <m/>
    <s v="CENTRIFUGA"/>
    <m/>
    <m/>
    <s v="EPPENDORF AG"/>
    <n v="5810"/>
    <n v="2028"/>
    <m/>
    <m/>
    <m/>
    <m/>
    <m/>
    <m/>
    <s v="P.O. LAMEZIA TERME"/>
    <m/>
    <s v="MICROBIOLOGIA"/>
    <s v="MICOBATTERIOLOGIA"/>
    <m/>
    <m/>
    <m/>
    <s v="CENTRIFUGA"/>
    <s v="E"/>
    <n v="0.04"/>
    <n v="4000"/>
    <n v="1"/>
    <m/>
    <n v="160"/>
    <m/>
  </r>
  <r>
    <x v="1"/>
    <x v="4"/>
    <s v="asp cz"/>
    <n v="567"/>
    <m/>
    <s v="AGITATORE DA LABORATORIO"/>
    <m/>
    <m/>
    <s v="INTERCONTINENTAL SRL"/>
    <s v="DAS 12000"/>
    <n v="73398"/>
    <m/>
    <m/>
    <m/>
    <m/>
    <m/>
    <m/>
    <s v="P.O. LAMEZIA TERME"/>
    <m/>
    <s v="MICROBIOLOGIA"/>
    <s v="MICOBATTERIOLOGIA"/>
    <m/>
    <m/>
    <m/>
    <s v="AGITATORE DA LABORATORIO"/>
    <s v="F"/>
    <n v="0.03"/>
    <n v="800"/>
    <n v="1"/>
    <m/>
    <n v="24"/>
    <m/>
  </r>
  <r>
    <x v="1"/>
    <x v="4"/>
    <s v="asp cz"/>
    <n v="568"/>
    <m/>
    <s v="AGITATORE DA LABORATORIO"/>
    <m/>
    <m/>
    <s v="BIOSAN LTD"/>
    <s v="PST 60 HL"/>
    <s v="010119-1102-0070"/>
    <m/>
    <m/>
    <m/>
    <m/>
    <m/>
    <m/>
    <s v="P.O. LAMEZIA TERME"/>
    <m/>
    <s v="MICROBIOLOGIA"/>
    <s v="MICOBATTERIOLOGIA"/>
    <m/>
    <m/>
    <m/>
    <s v="AGITATORE DA LABORATORIO"/>
    <s v="F"/>
    <n v="0.03"/>
    <n v="800"/>
    <n v="1"/>
    <m/>
    <n v="24"/>
    <m/>
  </r>
  <r>
    <x v="1"/>
    <x v="4"/>
    <s v="asp cz"/>
    <n v="569"/>
    <m/>
    <s v="DENSITOMETRO"/>
    <m/>
    <m/>
    <s v="BIOMERIEUX SA"/>
    <s v="DENSIMAT"/>
    <s v="IDN013080"/>
    <m/>
    <m/>
    <m/>
    <m/>
    <m/>
    <m/>
    <s v="P.O. LAMEZIA TERME"/>
    <m/>
    <s v="MICROBIOLOGIA"/>
    <s v="MICOBATTERIOLOGIA"/>
    <m/>
    <m/>
    <m/>
    <s v="DENSITOMETRO"/>
    <s v="E"/>
    <n v="0.04"/>
    <n v="17922.25"/>
    <n v="1"/>
    <m/>
    <n v="716.89"/>
    <m/>
  </r>
  <r>
    <x v="1"/>
    <x v="4"/>
    <s v="asp cz"/>
    <n v="570"/>
    <m/>
    <s v="AGITATORE DA LABORATORIO"/>
    <m/>
    <m/>
    <s v="FALC INSTRUMENTS SRL"/>
    <s v="MIX 10"/>
    <s v="A111193"/>
    <m/>
    <m/>
    <m/>
    <m/>
    <m/>
    <m/>
    <s v="P.O. LAMEZIA TERME"/>
    <m/>
    <s v="MICROBIOLOGIA"/>
    <s v="MICOBATTERIOLOGIA"/>
    <m/>
    <m/>
    <m/>
    <s v="AGITATORE DA LABORATORIO"/>
    <s v="F"/>
    <n v="0.03"/>
    <n v="800"/>
    <n v="1"/>
    <m/>
    <n v="24"/>
    <m/>
  </r>
  <r>
    <x v="1"/>
    <x v="4"/>
    <s v="asp cz"/>
    <n v="571"/>
    <m/>
    <s v="CENTRIFUGA REFRIGERATA"/>
    <m/>
    <m/>
    <s v="EPPENDORF AG"/>
    <s v="5804 R"/>
    <s v="5805AN862258"/>
    <m/>
    <m/>
    <m/>
    <m/>
    <m/>
    <m/>
    <s v="P.O. LAMEZIA TERME"/>
    <m/>
    <s v="MICROBIOLOGIA"/>
    <s v="MICOBATTERIOLOGIA"/>
    <m/>
    <m/>
    <m/>
    <s v="CENTRIFUGA REFRIGERATA"/>
    <s v="E"/>
    <n v="0.04"/>
    <n v="8000"/>
    <n v="1"/>
    <m/>
    <n v="320"/>
    <m/>
  </r>
  <r>
    <x v="1"/>
    <x v="4"/>
    <s v="asp cz"/>
    <n v="572"/>
    <m/>
    <s v="FRIGORIFERO BIOLOGICO"/>
    <m/>
    <m/>
    <s v="ANGELANTONI INDUSTRIE SPA"/>
    <s v="BASIC 1500 2 TN"/>
    <m/>
    <m/>
    <m/>
    <m/>
    <m/>
    <m/>
    <m/>
    <s v="P.O. LAMEZIA TERME"/>
    <m/>
    <s v="MICROBIOLOGIA"/>
    <s v="STANZA FRIGORIFERI"/>
    <m/>
    <m/>
    <m/>
    <s v="FRIGORIFERO BIOLOGICO"/>
    <s v="E"/>
    <n v="0.04"/>
    <n v="6000"/>
    <n v="1"/>
    <m/>
    <n v="240"/>
    <m/>
  </r>
  <r>
    <x v="1"/>
    <x v="4"/>
    <s v="asp cz"/>
    <n v="573"/>
    <m/>
    <s v="FRIGORIFERO BIOLOGICO"/>
    <m/>
    <m/>
    <s v="ANGELANTONI INDUSTRIE SPA"/>
    <s v="EKO FRIGOLAB 1500 2 TN"/>
    <n v="58752"/>
    <m/>
    <m/>
    <m/>
    <m/>
    <m/>
    <m/>
    <s v="P.O. LAMEZIA TERME"/>
    <m/>
    <s v="MICROBIOLOGIA"/>
    <s v="STANZA FRIGORIFERI"/>
    <m/>
    <m/>
    <m/>
    <s v="FRIGORIFERO BIOLOGICO"/>
    <s v="E"/>
    <n v="0.04"/>
    <n v="6000"/>
    <n v="1"/>
    <m/>
    <n v="240"/>
    <m/>
  </r>
  <r>
    <x v="1"/>
    <x v="4"/>
    <s v="asp cz"/>
    <n v="574"/>
    <m/>
    <s v="CONGELATORE DA LABORATORIO"/>
    <m/>
    <m/>
    <s v="CF DI CIRO FIOCCHETTI &amp; C SNC"/>
    <s v="FREEZER 700"/>
    <n v="34841"/>
    <m/>
    <m/>
    <m/>
    <m/>
    <m/>
    <m/>
    <s v="P.O. LAMEZIA TERME"/>
    <m/>
    <s v="MICROBIOLOGIA"/>
    <s v="STANZA FRIGORIFERI"/>
    <m/>
    <m/>
    <m/>
    <s v="CONGELATORE DA LABORATORIO"/>
    <s v="E"/>
    <n v="0.04"/>
    <n v="6000"/>
    <n v="1"/>
    <m/>
    <n v="240"/>
    <m/>
  </r>
  <r>
    <x v="1"/>
    <x v="4"/>
    <s v="asp cz"/>
    <n v="575"/>
    <m/>
    <s v="CONGELATORE DA LABORATORIO"/>
    <m/>
    <m/>
    <s v="ANGELANTONI INDUSTRIE SPA"/>
    <s v="KRYOLAB 350 V"/>
    <s v="26617/00"/>
    <m/>
    <m/>
    <m/>
    <m/>
    <m/>
    <m/>
    <s v="P.O. LAMEZIA TERME"/>
    <m/>
    <s v="MICROBIOLOGIA"/>
    <s v="STANZA FRIGORIFERI"/>
    <m/>
    <m/>
    <m/>
    <s v="CONGELATORE DA LABORATORIO"/>
    <s v="E"/>
    <n v="0.04"/>
    <n v="6000"/>
    <n v="1"/>
    <m/>
    <n v="240"/>
    <m/>
  </r>
  <r>
    <x v="1"/>
    <x v="4"/>
    <s v="asp cz"/>
    <n v="576"/>
    <m/>
    <s v="FRIGORIFERO BIOLOGICO"/>
    <m/>
    <m/>
    <s v="SIMA FRIGO DI ACQUA MATTEO"/>
    <s v="."/>
    <s v="2005.04.145"/>
    <m/>
    <m/>
    <m/>
    <m/>
    <m/>
    <m/>
    <s v="P.O. LAMEZIA TERME"/>
    <m/>
    <s v="MICROBIOLOGIA"/>
    <s v="STANZA FRIGORIFERI"/>
    <m/>
    <m/>
    <m/>
    <s v="FRIGORIFERO BIOLOGICO"/>
    <s v="E"/>
    <n v="0.04"/>
    <n v="6000"/>
    <n v="1"/>
    <m/>
    <n v="240"/>
    <m/>
  </r>
  <r>
    <x v="1"/>
    <x v="4"/>
    <s v="asp cz"/>
    <n v="577"/>
    <m/>
    <s v="REGISTRATORE HOLTER DELLA PRESSIONE SANGUIGNA"/>
    <m/>
    <m/>
    <s v="AND A &amp; D CO LTD"/>
    <s v="TM 2430"/>
    <s v="M0615677"/>
    <m/>
    <m/>
    <m/>
    <m/>
    <m/>
    <m/>
    <s v="P.O. LAMEZIA TERME"/>
    <m/>
    <s v="MEDICINA"/>
    <s v="AMBULATORIO DH"/>
    <m/>
    <m/>
    <m/>
    <s v="REGISTRATORE HOLTER DELLA PRESSIONE SANGUIGNA"/>
    <s v="D"/>
    <n v="0.06"/>
    <n v="1333.3333333333335"/>
    <n v="1"/>
    <m/>
    <n v="80"/>
    <m/>
  </r>
  <r>
    <x v="1"/>
    <x v="4"/>
    <s v="asp cz"/>
    <n v="578"/>
    <m/>
    <s v="REGISTRATORE HOLTER DELLA PRESSIONE SANGUIGNA"/>
    <m/>
    <m/>
    <s v="AND A &amp; D CO LTD"/>
    <s v="TM 2430"/>
    <s v="M0615678"/>
    <m/>
    <m/>
    <m/>
    <m/>
    <m/>
    <m/>
    <s v="P.O. LAMEZIA TERME"/>
    <m/>
    <s v="MEDICINA"/>
    <s v="AMBULATORIO DH"/>
    <m/>
    <m/>
    <m/>
    <s v="REGISTRATORE HOLTER DELLA PRESSIONE SANGUIGNA"/>
    <s v="D"/>
    <n v="0.06"/>
    <n v="1333.3333333333335"/>
    <n v="1"/>
    <m/>
    <n v="80"/>
    <m/>
  </r>
  <r>
    <x v="1"/>
    <x v="4"/>
    <s v="asp cz"/>
    <n v="579"/>
    <m/>
    <s v="PERSONAL COMPUTER"/>
    <m/>
    <m/>
    <s v="LENOVO"/>
    <s v="THINK CENTER"/>
    <s v="1150C17854ZVJ7M829P1"/>
    <m/>
    <m/>
    <m/>
    <m/>
    <m/>
    <m/>
    <s v="P.O. LAMEZIA TERME"/>
    <m/>
    <s v="MEDICINA"/>
    <s v="AMBULATORIO DH"/>
    <m/>
    <m/>
    <m/>
    <s v="PERSONAL COMPUTER"/>
    <s v="F"/>
    <n v="0.03"/>
    <n v="1500"/>
    <n v="1"/>
    <m/>
    <n v="45"/>
    <m/>
  </r>
  <r>
    <x v="1"/>
    <x v="4"/>
    <s v="asp cz"/>
    <n v="580"/>
    <m/>
    <s v="MONITOR PER PERSONAL COMPUTER"/>
    <m/>
    <m/>
    <s v="ASUS COMPUTER INC"/>
    <s v="VW193"/>
    <s v="CBLMTF064671"/>
    <m/>
    <m/>
    <m/>
    <m/>
    <m/>
    <m/>
    <s v="P.O. LAMEZIA TERME"/>
    <m/>
    <s v="MEDICINA"/>
    <s v="AMBULATORIO DH"/>
    <m/>
    <m/>
    <m/>
    <s v="MONITOR PER PERSONAL COMPUTER"/>
    <s v="F"/>
    <n v="0.03"/>
    <n v="263.14999999999998"/>
    <n v="1"/>
    <m/>
    <n v="7.894499999999999"/>
    <m/>
  </r>
  <r>
    <x v="1"/>
    <x v="4"/>
    <s v="asp cz"/>
    <n v="581"/>
    <m/>
    <s v="STAMPANTE PER COMPUTER"/>
    <m/>
    <m/>
    <s v="HEWLETT PACKARD CO"/>
    <s v="LASER JET"/>
    <s v="VNC4B82916"/>
    <m/>
    <m/>
    <m/>
    <m/>
    <m/>
    <m/>
    <s v="P.O. LAMEZIA TERME"/>
    <m/>
    <s v="MEDICINA"/>
    <s v="AMBULATORIO DH"/>
    <m/>
    <m/>
    <m/>
    <s v="STAMPANTE PER COMPUTER"/>
    <s v="F"/>
    <n v="0.03"/>
    <n v="0"/>
    <n v="1"/>
    <m/>
    <n v="0"/>
    <m/>
  </r>
  <r>
    <x v="1"/>
    <x v="4"/>
    <s v="asp cz"/>
    <n v="582"/>
    <m/>
    <s v="ETICHETTATRICE"/>
    <m/>
    <m/>
    <s v="ZEBRA TECHNOLOGIES CORP"/>
    <s v="TLP 2844"/>
    <s v="45A070600031"/>
    <m/>
    <m/>
    <m/>
    <m/>
    <m/>
    <m/>
    <s v="P.O. LAMEZIA TERME"/>
    <m/>
    <s v="MEDICINA"/>
    <s v="AMBULATORIO DH"/>
    <m/>
    <m/>
    <m/>
    <s v="ETICHETTATRICE"/>
    <s v="F"/>
    <n v="0.03"/>
    <n v="475.74459999999999"/>
    <n v="1"/>
    <m/>
    <n v="14.272338"/>
    <m/>
  </r>
  <r>
    <x v="1"/>
    <x v="4"/>
    <s v="asp cz"/>
    <n v="583"/>
    <m/>
    <s v="ECOTOMOGRAFO"/>
    <m/>
    <m/>
    <s v="HEWLETT PACKARD CO"/>
    <s v="SONOS 5500"/>
    <s v="US97807593"/>
    <m/>
    <m/>
    <m/>
    <m/>
    <m/>
    <m/>
    <s v="P.O. LAMEZIA TERME"/>
    <m/>
    <s v="NEONATOLOGIA - TIN"/>
    <s v="AMBULATORIO III PIANO"/>
    <m/>
    <m/>
    <m/>
    <s v="ECOTOMOGRAFO"/>
    <s v="C"/>
    <n v="0.08"/>
    <n v="15000"/>
    <n v="1"/>
    <m/>
    <n v="1200"/>
    <m/>
  </r>
  <r>
    <x v="1"/>
    <x v="4"/>
    <s v="asp cz"/>
    <n v="584"/>
    <m/>
    <s v="SONDA ECOGRAFICA"/>
    <m/>
    <m/>
    <s v="PHILIPS MEDICAL SYSTEMS"/>
    <s v="."/>
    <s v="024QD0"/>
    <m/>
    <m/>
    <m/>
    <m/>
    <m/>
    <m/>
    <s v="P.O. LAMEZIA TERME"/>
    <m/>
    <s v="NEONATOLOGIA - TIN"/>
    <s v="AMBULATORIO III PIANO"/>
    <m/>
    <m/>
    <m/>
    <s v="SONDA ECOGRAFICA"/>
    <s v="C"/>
    <n v="0.08"/>
    <n v="5000"/>
    <n v="1"/>
    <m/>
    <n v="400"/>
    <m/>
  </r>
  <r>
    <x v="1"/>
    <x v="4"/>
    <s v="asp cz"/>
    <n v="585"/>
    <m/>
    <s v="SONDA ECOGRAFICA"/>
    <m/>
    <m/>
    <s v="PHILIPS MEDICAL SYSTEMS"/>
    <s v="."/>
    <s v="02YW1D"/>
    <m/>
    <m/>
    <m/>
    <m/>
    <m/>
    <m/>
    <s v="P.O. LAMEZIA TERME"/>
    <m/>
    <s v="NEONATOLOGIA - TIN"/>
    <s v="AMBULATORIO III PIANO"/>
    <m/>
    <m/>
    <m/>
    <s v="SONDA ECOGRAFICA"/>
    <s v="C"/>
    <n v="0.08"/>
    <n v="5000"/>
    <n v="1"/>
    <m/>
    <n v="400"/>
    <m/>
  </r>
  <r>
    <x v="1"/>
    <x v="4"/>
    <s v="asp cz"/>
    <n v="586"/>
    <m/>
    <s v="RIPRODUTTORE VIDEO O DIGITALE DI BIOIMMAGINI"/>
    <m/>
    <m/>
    <s v="SONY CORP"/>
    <s v="UP 2800 P"/>
    <n v="56709"/>
    <m/>
    <m/>
    <m/>
    <m/>
    <m/>
    <m/>
    <s v="P.O. LAMEZIA TERME"/>
    <m/>
    <s v="NEONATOLOGIA - TIN"/>
    <s v="AMBULATORIO III PIANO"/>
    <m/>
    <m/>
    <m/>
    <s v="RIPRODUTTORE VIDEO O DIGITALE DI BIOIMMAGINI"/>
    <s v="E"/>
    <n v="0.04"/>
    <n v="2000"/>
    <n v="1"/>
    <m/>
    <n v="80"/>
    <m/>
  </r>
  <r>
    <x v="1"/>
    <x v="4"/>
    <s v="asp cz"/>
    <n v="587"/>
    <m/>
    <s v="RIPRODUTTORE VIDEO O DIGITALE DI BIOIMMAGINI"/>
    <m/>
    <m/>
    <s v="SONY CORP"/>
    <s v="UP 895 CE"/>
    <n v="53791"/>
    <m/>
    <m/>
    <m/>
    <m/>
    <m/>
    <m/>
    <s v="P.O. LAMEZIA TERME"/>
    <m/>
    <s v="NEONATOLOGIA - TIN"/>
    <s v="AMBULATORIO III PIANO"/>
    <m/>
    <m/>
    <m/>
    <s v="RIPRODUTTORE VIDEO O DIGITALE DI BIOIMMAGINI"/>
    <s v="E"/>
    <n v="0.04"/>
    <n v="2000"/>
    <n v="1"/>
    <m/>
    <n v="80"/>
    <m/>
  </r>
  <r>
    <x v="1"/>
    <x v="4"/>
    <s v="asp cz"/>
    <n v="588"/>
    <m/>
    <s v="DIAFANOSCOPIO"/>
    <m/>
    <m/>
    <s v="."/>
    <s v="."/>
    <m/>
    <m/>
    <m/>
    <m/>
    <m/>
    <m/>
    <m/>
    <s v="P.O. LAMEZIA TERME"/>
    <m/>
    <s v="NEONATOLOGIA - TIN"/>
    <s v="AMBULATORIO III PIANO"/>
    <m/>
    <m/>
    <m/>
    <s v="DIAFANOSCOPIO"/>
    <s v="F"/>
    <n v="0.03"/>
    <n v="266.66666666666669"/>
    <n v="1"/>
    <m/>
    <n v="8"/>
    <m/>
  </r>
  <r>
    <x v="1"/>
    <x v="4"/>
    <s v="asp cz"/>
    <n v="589"/>
    <m/>
    <s v="BILANCIA PESA PERSONE"/>
    <m/>
    <m/>
    <s v="GINEVRI SRL"/>
    <s v="BILLA BABY-SCALE"/>
    <n v="4100"/>
    <m/>
    <m/>
    <m/>
    <m/>
    <m/>
    <m/>
    <s v="P.O. LAMEZIA TERME"/>
    <m/>
    <s v="NEONATOLOGIA - TIN"/>
    <s v="AMBULATORIO III PIANO"/>
    <m/>
    <m/>
    <m/>
    <s v="BILANCIA PESA PERSONE"/>
    <s v="F"/>
    <n v="0.03"/>
    <n v="258.95999999999998"/>
    <n v="1"/>
    <m/>
    <n v="7.7687999999999988"/>
    <m/>
  </r>
  <r>
    <x v="1"/>
    <x v="4"/>
    <s v="asp cz"/>
    <n v="590"/>
    <m/>
    <s v="INCUBATRICE NEONATALE DA TRASPORTO"/>
    <m/>
    <m/>
    <s v="GINEVRI SRL"/>
    <s v="BABY SHUTTLE NORMAL CARE"/>
    <n v="1073"/>
    <m/>
    <m/>
    <m/>
    <m/>
    <m/>
    <m/>
    <s v="P.O. LAMEZIA TERME"/>
    <m/>
    <s v="NEONATOLOGIA - TIN"/>
    <s v="DEGENZA"/>
    <m/>
    <m/>
    <m/>
    <s v="INCUBATRICE NEONATALE DA TRASPORTO"/>
    <s v="D"/>
    <n v="0.06"/>
    <n v="6666.666666666667"/>
    <n v="1"/>
    <m/>
    <n v="400"/>
    <m/>
  </r>
  <r>
    <x v="1"/>
    <x v="4"/>
    <s v="asp cz"/>
    <n v="591"/>
    <m/>
    <s v="ECOTOMOGRAFO"/>
    <m/>
    <m/>
    <s v="ESAOTE SPA"/>
    <s v="MYLAB 60"/>
    <n v="6434"/>
    <m/>
    <m/>
    <m/>
    <m/>
    <m/>
    <m/>
    <s v="P.O. LAMEZIA TERME"/>
    <m/>
    <s v="NEONATOLOGIA - TIN"/>
    <s v="DEGENZA"/>
    <m/>
    <m/>
    <m/>
    <s v="ECOTOMOGRAFO"/>
    <s v="C"/>
    <n v="0.08"/>
    <n v="15000"/>
    <n v="1"/>
    <m/>
    <n v="1200"/>
    <m/>
  </r>
  <r>
    <x v="1"/>
    <x v="4"/>
    <s v="asp cz"/>
    <n v="592"/>
    <m/>
    <s v="SONDA ECOGRAFICA"/>
    <m/>
    <m/>
    <s v="ESAOTE SPA"/>
    <s v="CA 631"/>
    <n v="5269"/>
    <m/>
    <m/>
    <m/>
    <m/>
    <m/>
    <m/>
    <s v="P.O. LAMEZIA TERME"/>
    <m/>
    <s v="NEONATOLOGIA - TIN"/>
    <s v="DEGENZA"/>
    <m/>
    <m/>
    <m/>
    <s v="SONDA ECOGRAFICA"/>
    <s v="C"/>
    <n v="0.08"/>
    <n v="5000"/>
    <n v="1"/>
    <m/>
    <n v="400"/>
    <m/>
  </r>
  <r>
    <x v="1"/>
    <x v="4"/>
    <s v="asp cz"/>
    <n v="593"/>
    <m/>
    <s v="SONDA ECOGRAFICA"/>
    <m/>
    <m/>
    <s v="ESAOTE SPA"/>
    <s v="CA 123"/>
    <n v="6563"/>
    <m/>
    <m/>
    <m/>
    <m/>
    <m/>
    <m/>
    <s v="P.O. LAMEZIA TERME"/>
    <m/>
    <s v="NEONATOLOGIA - TIN"/>
    <s v="DEGENZA"/>
    <m/>
    <m/>
    <m/>
    <s v="SONDA ECOGRAFICA"/>
    <s v="C"/>
    <n v="0.08"/>
    <n v="5000"/>
    <n v="1"/>
    <m/>
    <n v="400"/>
    <m/>
  </r>
  <r>
    <x v="1"/>
    <x v="4"/>
    <s v="asp cz"/>
    <n v="594"/>
    <m/>
    <s v="SONDA ECOGRAFICA"/>
    <m/>
    <m/>
    <s v="ESAOTE SPA"/>
    <s v="PA 023"/>
    <n v="1571"/>
    <m/>
    <m/>
    <m/>
    <m/>
    <m/>
    <m/>
    <s v="P.O. LAMEZIA TERME"/>
    <m/>
    <s v="NEONATOLOGIA - TIN"/>
    <s v="DEGENZA"/>
    <m/>
    <m/>
    <m/>
    <s v="SONDA ECOGRAFICA"/>
    <s v="C"/>
    <n v="0.08"/>
    <n v="5000"/>
    <n v="1"/>
    <m/>
    <n v="400"/>
    <m/>
  </r>
  <r>
    <x v="1"/>
    <x v="4"/>
    <s v="asp cz"/>
    <n v="595"/>
    <m/>
    <s v="SONDA ECOGRAFICA"/>
    <m/>
    <m/>
    <s v="ESAOTE SPA"/>
    <s v="PA 240"/>
    <n v="4084"/>
    <m/>
    <m/>
    <m/>
    <m/>
    <m/>
    <m/>
    <s v="P.O. LAMEZIA TERME"/>
    <m/>
    <s v="NEONATOLOGIA - TIN"/>
    <s v="DEGENZA"/>
    <m/>
    <m/>
    <m/>
    <s v="SONDA ECOGRAFICA"/>
    <s v="C"/>
    <n v="0.08"/>
    <n v="5000"/>
    <n v="1"/>
    <m/>
    <n v="400"/>
    <m/>
  </r>
  <r>
    <x v="1"/>
    <x v="4"/>
    <s v="asp cz"/>
    <n v="596"/>
    <m/>
    <s v="SONDA ECOGRAFICA"/>
    <m/>
    <m/>
    <s v="ESAOTE SPA"/>
    <s v="LA 332 E"/>
    <n v="4695"/>
    <m/>
    <m/>
    <m/>
    <m/>
    <m/>
    <m/>
    <s v="P.O. LAMEZIA TERME"/>
    <m/>
    <s v="NEONATOLOGIA - TIN"/>
    <s v="DEGENZA"/>
    <m/>
    <m/>
    <m/>
    <s v="SONDA ECOGRAFICA"/>
    <s v="C"/>
    <n v="0.08"/>
    <n v="5000"/>
    <n v="1"/>
    <m/>
    <n v="400"/>
    <m/>
  </r>
  <r>
    <x v="1"/>
    <x v="4"/>
    <s v="asp cz"/>
    <n v="597"/>
    <m/>
    <s v="RIPRODUTTORE VIDEO O DIGITALE DI BIOIMMAGINI"/>
    <m/>
    <m/>
    <s v="SONY CORP"/>
    <s v="UP 897 MD"/>
    <n v="250514"/>
    <m/>
    <m/>
    <m/>
    <m/>
    <m/>
    <m/>
    <s v="P.O. LAMEZIA TERME"/>
    <m/>
    <s v="NEONATOLOGIA - TIN"/>
    <s v="DEGENZA"/>
    <m/>
    <m/>
    <m/>
    <s v="RIPRODUTTORE VIDEO O DIGITALE DI BIOIMMAGINI"/>
    <s v="E"/>
    <n v="0.04"/>
    <n v="2000"/>
    <n v="1"/>
    <m/>
    <n v="80"/>
    <m/>
  </r>
  <r>
    <x v="1"/>
    <x v="4"/>
    <s v="asp cz"/>
    <n v="598"/>
    <m/>
    <s v="GRUPPO RADIOLOGICO"/>
    <m/>
    <m/>
    <s v="SMAM SRL"/>
    <s v="TOP 30 HF AR"/>
    <s v="T3408"/>
    <m/>
    <m/>
    <m/>
    <m/>
    <m/>
    <m/>
    <s v="P.O. LAMEZIA TERME"/>
    <m/>
    <s v="NEONATOLOGIA - TIN"/>
    <s v="DEGENZA"/>
    <m/>
    <m/>
    <m/>
    <s v="GRUPPO RADIOLOGICO"/>
    <s v="A"/>
    <n v="0.12"/>
    <n v="26666.666666666668"/>
    <n v="1"/>
    <m/>
    <n v="3200"/>
    <m/>
  </r>
  <r>
    <x v="1"/>
    <x v="4"/>
    <s v="asp cz"/>
    <n v="599"/>
    <m/>
    <s v="FOTOTERAPIA PEDIATRICA, APPARECCHIO PER"/>
    <m/>
    <m/>
    <s v="MEDELA AG"/>
    <s v="038 0111 PHOTOTHERAPY LAMP"/>
    <n v="1046570"/>
    <m/>
    <m/>
    <m/>
    <m/>
    <m/>
    <m/>
    <s v="P.O. LAMEZIA TERME"/>
    <m/>
    <s v="NEONATOLOGIA - TIN"/>
    <s v="DEGENZA"/>
    <m/>
    <m/>
    <m/>
    <s v="FOTOTERAPIA PEDIATRICA, APPARECCHIO PER"/>
    <s v="E"/>
    <n v="0.04"/>
    <n v="2000"/>
    <n v="1"/>
    <m/>
    <n v="80"/>
    <m/>
  </r>
  <r>
    <x v="1"/>
    <x v="4"/>
    <s v="asp cz"/>
    <n v="600"/>
    <m/>
    <s v="AEROSOL, APPARECCHIO PER"/>
    <m/>
    <m/>
    <s v="MARKOS MEFAR SPA"/>
    <s v="NEBULA NUOVO"/>
    <s v="98F0023033"/>
    <m/>
    <m/>
    <m/>
    <m/>
    <m/>
    <m/>
    <s v="P.O. LAMEZIA TERME"/>
    <m/>
    <s v="NEONATOLOGIA - TIN"/>
    <s v="DEGENZA"/>
    <m/>
    <m/>
    <m/>
    <s v="AEROSOL, APPARECCHIO PER"/>
    <s v="F"/>
    <n v="0.03"/>
    <n v="533.33333333333337"/>
    <n v="1"/>
    <m/>
    <n v="16"/>
    <m/>
  </r>
  <r>
    <x v="1"/>
    <x v="4"/>
    <s v="asp cz"/>
    <n v="601"/>
    <m/>
    <s v="BILANCIA PESA NEONATI"/>
    <m/>
    <m/>
    <s v="COBAMS SRL"/>
    <s v="BABY B"/>
    <n v="44001112"/>
    <m/>
    <m/>
    <m/>
    <m/>
    <m/>
    <m/>
    <s v="P.O. LAMEZIA TERME"/>
    <m/>
    <s v="NEONATOLOGIA - TIN"/>
    <s v="DEGENZA"/>
    <m/>
    <m/>
    <m/>
    <s v="BILANCIA PESA NEONATI"/>
    <s v="F"/>
    <n v="0.03"/>
    <n v="1333.3333333333333"/>
    <n v="1"/>
    <m/>
    <n v="39.999999999999993"/>
    <m/>
  </r>
  <r>
    <x v="1"/>
    <x v="4"/>
    <s v="asp cz"/>
    <n v="602"/>
    <m/>
    <s v="POMPA A SIRINGA"/>
    <m/>
    <m/>
    <s v="B BRAUN AVITUM AG"/>
    <s v="PERFUSOR SPACE"/>
    <n v="112642"/>
    <m/>
    <m/>
    <m/>
    <m/>
    <m/>
    <m/>
    <s v="P.O. LAMEZIA TERME"/>
    <m/>
    <s v="NEONATOLOGIA - TIN"/>
    <s v="DEGENZA"/>
    <m/>
    <m/>
    <m/>
    <s v="POMPA A SIRINGA"/>
    <s v="E"/>
    <n v="0.04"/>
    <n v="2000"/>
    <n v="1"/>
    <m/>
    <n v="80"/>
    <m/>
  </r>
  <r>
    <x v="1"/>
    <x v="4"/>
    <s v="asp cz"/>
    <n v="603"/>
    <m/>
    <s v="AEROSOL, APPARECCHIO PER"/>
    <m/>
    <m/>
    <s v="VEGA TECHNOLOGIES INC"/>
    <s v="KYARA"/>
    <n v="92010"/>
    <m/>
    <m/>
    <m/>
    <m/>
    <m/>
    <m/>
    <s v="P.O. LAMEZIA TERME"/>
    <m/>
    <s v="NEONATOLOGIA - TIN"/>
    <s v="DEGENZA"/>
    <m/>
    <m/>
    <m/>
    <s v="AEROSOL, APPARECCHIO PER"/>
    <s v="F"/>
    <n v="0.03"/>
    <n v="533.33333333333337"/>
    <n v="1"/>
    <m/>
    <n v="16"/>
    <m/>
  </r>
  <r>
    <x v="1"/>
    <x v="4"/>
    <s v="asp cz"/>
    <n v="604"/>
    <m/>
    <s v="POMPA A SIRINGA"/>
    <m/>
    <m/>
    <s v="B BRAUN AVITUM AG"/>
    <s v="PERFUSOR SPACE"/>
    <n v="112648"/>
    <m/>
    <m/>
    <m/>
    <m/>
    <m/>
    <m/>
    <s v="P.O. LAMEZIA TERME"/>
    <m/>
    <s v="NEONATOLOGIA - TIN"/>
    <s v="CAPO SALA"/>
    <m/>
    <m/>
    <m/>
    <s v="POMPA A SIRINGA"/>
    <s v="E"/>
    <n v="0.04"/>
    <n v="2000"/>
    <n v="1"/>
    <m/>
    <n v="80"/>
    <m/>
  </r>
  <r>
    <x v="1"/>
    <x v="4"/>
    <s v="asp cz"/>
    <n v="605"/>
    <m/>
    <s v="UMIDIFICATORE"/>
    <m/>
    <m/>
    <s v="FISHER &amp; PAYKEL HEALTHCARE"/>
    <s v="MR 730"/>
    <s v="02000-73ALU07672"/>
    <m/>
    <m/>
    <m/>
    <m/>
    <m/>
    <m/>
    <s v="P.O. LAMEZIA TERME"/>
    <m/>
    <s v="NEONATOLOGIA - TIN"/>
    <s v="CAPO SALA"/>
    <m/>
    <m/>
    <m/>
    <s v="UMIDIFICATORE"/>
    <s v="E"/>
    <n v="0.04"/>
    <n v="1600"/>
    <n v="1"/>
    <m/>
    <n v="64"/>
    <m/>
  </r>
  <r>
    <x v="1"/>
    <x v="4"/>
    <s v="asp cz"/>
    <n v="606"/>
    <m/>
    <s v="SATURIMETRO"/>
    <m/>
    <m/>
    <s v="NELLCOR INC"/>
    <s v="."/>
    <s v="P1020302798"/>
    <m/>
    <m/>
    <m/>
    <m/>
    <m/>
    <m/>
    <s v="P.O. LAMEZIA TERME"/>
    <m/>
    <s v="NEONATOLOGIA - TIN"/>
    <s v="CAPO SALA"/>
    <m/>
    <m/>
    <m/>
    <s v="SATURIMETRO"/>
    <s v="C"/>
    <n v="0.08"/>
    <n v="600"/>
    <n v="1"/>
    <m/>
    <n v="48"/>
    <m/>
  </r>
  <r>
    <x v="1"/>
    <x v="4"/>
    <s v="asp cz"/>
    <n v="607"/>
    <m/>
    <s v="BILIRUBINOMETRO"/>
    <m/>
    <m/>
    <s v="DAS DIGITAL AND ANALOGIC SYSTEMS SRL"/>
    <s v="TOT BIL"/>
    <n v="184"/>
    <m/>
    <m/>
    <m/>
    <m/>
    <m/>
    <m/>
    <s v="P.O. LAMEZIA TERME"/>
    <m/>
    <s v="NEONATOLOGIA - TIN"/>
    <s v="CAPO SALA"/>
    <m/>
    <m/>
    <m/>
    <s v="BILIRUBINOMETRO"/>
    <s v="D"/>
    <n v="0.06"/>
    <n v="3333.3333333333335"/>
    <n v="1"/>
    <m/>
    <n v="200"/>
    <m/>
  </r>
  <r>
    <x v="1"/>
    <x v="4"/>
    <s v="asp cz"/>
    <n v="608"/>
    <m/>
    <s v="CONGELATORE DA LABORATORIO"/>
    <m/>
    <m/>
    <s v="KW APPARECCHI SCIENTIFICI SRL"/>
    <s v="K 56"/>
    <n v="73364"/>
    <m/>
    <m/>
    <m/>
    <m/>
    <m/>
    <m/>
    <s v="P.O. LAMEZIA TERME"/>
    <m/>
    <s v="MICROBIOLOGIA"/>
    <s v="DEPOSITO"/>
    <m/>
    <m/>
    <m/>
    <s v="CONGELATORE DA LABORATORIO"/>
    <s v="E"/>
    <n v="0.04"/>
    <n v="6000"/>
    <n v="1"/>
    <m/>
    <n v="240"/>
    <m/>
  </r>
  <r>
    <x v="1"/>
    <x v="4"/>
    <s v="asp cz"/>
    <n v="609"/>
    <m/>
    <s v="AGITATORE DA LABORATORIO"/>
    <m/>
    <m/>
    <s v="LAB-LINE INSTRUMENTS INC"/>
    <s v="SUPER MIXER"/>
    <s v="5265/92"/>
    <m/>
    <m/>
    <m/>
    <m/>
    <m/>
    <m/>
    <s v="P.O. LAMEZIA TERME"/>
    <m/>
    <s v="MICROBIOLOGIA"/>
    <s v="DEPOSITO"/>
    <m/>
    <m/>
    <m/>
    <s v="AGITATORE DA LABORATORIO"/>
    <s v="F"/>
    <n v="0.03"/>
    <n v="800"/>
    <n v="1"/>
    <m/>
    <n v="24"/>
    <m/>
  </r>
  <r>
    <x v="1"/>
    <x v="4"/>
    <s v="asp cz"/>
    <n v="610"/>
    <m/>
    <s v="POMPA A SIRINGA"/>
    <m/>
    <m/>
    <s v="B BRAUN AVITUM AG"/>
    <s v="PERFUSOR SPACE"/>
    <n v="112649"/>
    <m/>
    <m/>
    <m/>
    <m/>
    <m/>
    <m/>
    <s v="P.O. LAMEZIA TERME"/>
    <m/>
    <s v="NEONATOLOGIA - TIN"/>
    <s v="CAPO SALA"/>
    <m/>
    <m/>
    <m/>
    <s v="POMPA A SIRINGA"/>
    <s v="E"/>
    <n v="0.04"/>
    <n v="2000"/>
    <n v="1"/>
    <m/>
    <n v="80"/>
    <m/>
  </r>
  <r>
    <x v="1"/>
    <x v="4"/>
    <s v="asp cz"/>
    <n v="611"/>
    <m/>
    <s v="POMPA A SIRINGA"/>
    <m/>
    <m/>
    <s v="B BRAUN AVITUM AG"/>
    <s v="PERFUSOR SPACE"/>
    <n v="112661"/>
    <m/>
    <m/>
    <m/>
    <m/>
    <m/>
    <m/>
    <s v="P.O. LAMEZIA TERME"/>
    <m/>
    <s v="NEONATOLOGIA - TIN"/>
    <s v="CAPO SALA"/>
    <m/>
    <m/>
    <m/>
    <s v="POMPA A SIRINGA"/>
    <s v="E"/>
    <n v="0.04"/>
    <n v="2000"/>
    <n v="1"/>
    <m/>
    <n v="80"/>
    <m/>
  </r>
  <r>
    <x v="1"/>
    <x v="4"/>
    <s v="asp cz"/>
    <n v="612"/>
    <m/>
    <s v="POMPA A SIRINGA"/>
    <m/>
    <m/>
    <s v="B BRAUN AVITUM AG"/>
    <s v="PERFUSOR COMPACT"/>
    <n v="41752"/>
    <m/>
    <m/>
    <m/>
    <m/>
    <m/>
    <m/>
    <s v="P.O. LAMEZIA TERME"/>
    <m/>
    <s v="NEONATOLOGIA - TIN"/>
    <s v="CAPO SALA"/>
    <m/>
    <m/>
    <m/>
    <s v="POMPA A SIRINGA"/>
    <s v="E"/>
    <n v="0.04"/>
    <n v="2000"/>
    <n v="1"/>
    <m/>
    <n v="80"/>
    <m/>
  </r>
  <r>
    <x v="1"/>
    <x v="4"/>
    <s v="asp cz"/>
    <n v="613"/>
    <m/>
    <s v="POMPA DI INFUSIONE"/>
    <m/>
    <m/>
    <s v="."/>
    <s v="."/>
    <s v="7001-21650"/>
    <m/>
    <m/>
    <m/>
    <m/>
    <m/>
    <m/>
    <s v="P.O. LAMEZIA TERME"/>
    <m/>
    <s v="NEONATOLOGIA - TIN"/>
    <s v="CAPO SALA"/>
    <m/>
    <m/>
    <m/>
    <s v="POMPA DI INFUSIONE"/>
    <s v="E"/>
    <n v="0.04"/>
    <n v="2000"/>
    <n v="1"/>
    <m/>
    <n v="80"/>
    <m/>
  </r>
  <r>
    <x v="1"/>
    <x v="4"/>
    <s v="asp cz"/>
    <n v="614"/>
    <m/>
    <s v="UMIDIFICATORE"/>
    <m/>
    <m/>
    <s v="FISHER &amp; PAYKEL HEALTHCARE"/>
    <s v="MR 410"/>
    <s v="9341ALU10192"/>
    <m/>
    <m/>
    <m/>
    <m/>
    <m/>
    <m/>
    <s v="P.O. LAMEZIA TERME"/>
    <m/>
    <s v="NEONATOLOGIA - TIN"/>
    <s v="CAPO SALA"/>
    <m/>
    <m/>
    <m/>
    <s v="UMIDIFICATORE"/>
    <s v="E"/>
    <n v="0.04"/>
    <n v="1600"/>
    <n v="1"/>
    <m/>
    <n v="64"/>
    <m/>
  </r>
  <r>
    <x v="1"/>
    <x v="4"/>
    <s v="asp cz"/>
    <n v="615"/>
    <m/>
    <s v="INCUBATRICE NEONATALE"/>
    <m/>
    <m/>
    <s v="DATEX OHMEDA INC"/>
    <s v="CARE PLUS"/>
    <s v="MCMA00212"/>
    <m/>
    <m/>
    <m/>
    <m/>
    <m/>
    <m/>
    <s v="P.O. LAMEZIA TERME"/>
    <m/>
    <s v="NEONATOLOGIA - TIN"/>
    <s v="TERAPIA INTENSIVA"/>
    <m/>
    <m/>
    <m/>
    <s v="INCUBATRICE NEONATALE"/>
    <s v="D"/>
    <n v="0.06"/>
    <n v="6666.666666666667"/>
    <n v="1"/>
    <m/>
    <n v="400"/>
    <m/>
  </r>
  <r>
    <x v="1"/>
    <x v="4"/>
    <s v="asp cz"/>
    <n v="616"/>
    <m/>
    <s v="INCUBATRICE NEONATALE"/>
    <m/>
    <m/>
    <s v="OHIO MEDICAL INSTRUMENTS CO INC"/>
    <s v="CARE PLUS"/>
    <s v="MCMZ00106"/>
    <m/>
    <m/>
    <m/>
    <m/>
    <m/>
    <m/>
    <s v="P.O. LAMEZIA TERME"/>
    <m/>
    <s v="NEONATOLOGIA - TIN"/>
    <s v="TERAPIA INTENSIVA"/>
    <m/>
    <m/>
    <m/>
    <s v="INCUBATRICE NEONATALE"/>
    <s v="D"/>
    <n v="0.06"/>
    <n v="6666.666666666667"/>
    <n v="1"/>
    <m/>
    <n v="400"/>
    <m/>
  </r>
  <r>
    <x v="1"/>
    <x v="4"/>
    <s v="asp cz"/>
    <n v="617"/>
    <m/>
    <s v="INCUBATRICE NEONATALE"/>
    <m/>
    <m/>
    <s v="OHIO MEDICAL INSTRUMENTS CO INC"/>
    <s v="CARE PLUS"/>
    <s v="HAFY 00370"/>
    <m/>
    <m/>
    <m/>
    <m/>
    <m/>
    <m/>
    <s v="P.O. LAMEZIA TERME"/>
    <m/>
    <s v="NEONATOLOGIA - TIN"/>
    <s v="TERAPIA INTENSIVA"/>
    <m/>
    <m/>
    <m/>
    <s v="INCUBATRICE NEONATALE"/>
    <s v="D"/>
    <n v="0.06"/>
    <n v="6666.666666666667"/>
    <n v="1"/>
    <m/>
    <n v="400"/>
    <m/>
  </r>
  <r>
    <x v="1"/>
    <x v="4"/>
    <s v="asp cz"/>
    <n v="618"/>
    <m/>
    <s v="INCUBATRICE NEONATALE"/>
    <m/>
    <m/>
    <s v="ATOM MEDICAL CORP"/>
    <s v="INFANTINCUBATO 250G"/>
    <n v="1486235"/>
    <m/>
    <m/>
    <m/>
    <m/>
    <m/>
    <m/>
    <s v="P.O. LAMEZIA TERME"/>
    <m/>
    <s v="NEONATOLOGIA - TIN"/>
    <s v="TERAPIA INTENSIVA"/>
    <m/>
    <m/>
    <m/>
    <s v="INCUBATRICE NEONATALE"/>
    <s v="D"/>
    <n v="0.06"/>
    <n v="6666.666666666667"/>
    <n v="1"/>
    <m/>
    <n v="400"/>
    <m/>
  </r>
  <r>
    <x v="1"/>
    <x v="4"/>
    <s v="asp cz"/>
    <n v="619"/>
    <m/>
    <s v="INCUBATRICE NEONATALE"/>
    <m/>
    <m/>
    <s v="ATOM MEDICAL CORP"/>
    <s v="INFANTINCUBATO 250G"/>
    <n v="1470729"/>
    <m/>
    <m/>
    <m/>
    <m/>
    <m/>
    <m/>
    <s v="P.O. LAMEZIA TERME"/>
    <m/>
    <s v="NEONATOLOGIA - TIN"/>
    <s v="TERAPIA INTENSIVA"/>
    <m/>
    <m/>
    <m/>
    <s v="INCUBATRICE NEONATALE"/>
    <s v="D"/>
    <n v="0.06"/>
    <n v="6666.666666666667"/>
    <n v="1"/>
    <m/>
    <n v="400"/>
    <m/>
  </r>
  <r>
    <x v="1"/>
    <x v="4"/>
    <s v="asp cz"/>
    <n v="620"/>
    <m/>
    <s v="INCUBATRICE NEONATALE"/>
    <m/>
    <m/>
    <s v="ATOM MEDICAL CORP"/>
    <s v="INFANTINCUBATO 250G"/>
    <n v="1486232"/>
    <m/>
    <m/>
    <m/>
    <m/>
    <m/>
    <m/>
    <s v="P.O. LAMEZIA TERME"/>
    <m/>
    <s v="NEONATOLOGIA - TIN"/>
    <s v="TERAPIA INTENSIVA"/>
    <m/>
    <m/>
    <m/>
    <s v="INCUBATRICE NEONATALE"/>
    <s v="D"/>
    <n v="0.06"/>
    <n v="6666.666666666667"/>
    <n v="1"/>
    <m/>
    <n v="400"/>
    <m/>
  </r>
  <r>
    <x v="1"/>
    <x v="4"/>
    <s v="asp cz"/>
    <n v="621"/>
    <m/>
    <s v="INCUBATRICE NEONATALE"/>
    <m/>
    <m/>
    <s v="ATOM MEDICAL CORP"/>
    <s v="INFANTINCUBATO 250G"/>
    <n v="1568701"/>
    <m/>
    <m/>
    <m/>
    <m/>
    <m/>
    <m/>
    <s v="P.O. LAMEZIA TERME"/>
    <m/>
    <s v="NEONATOLOGIA - TIN"/>
    <s v="TERAPIA INTENSIVA"/>
    <m/>
    <m/>
    <m/>
    <s v="INCUBATRICE NEONATALE"/>
    <s v="D"/>
    <n v="0.06"/>
    <n v="6666.666666666667"/>
    <n v="1"/>
    <m/>
    <n v="400"/>
    <m/>
  </r>
  <r>
    <x v="1"/>
    <x v="4"/>
    <s v="asp cz"/>
    <n v="622"/>
    <m/>
    <s v="INCUBATRICE NEONATALE"/>
    <m/>
    <m/>
    <s v="DATEX OHMEDA INC"/>
    <s v="CARE PLUS"/>
    <s v="MCMA00210"/>
    <m/>
    <m/>
    <m/>
    <m/>
    <m/>
    <m/>
    <s v="P.O. LAMEZIA TERME"/>
    <m/>
    <s v="NEONATOLOGIA - TIN"/>
    <s v="TERAPIA INTENSIVA"/>
    <m/>
    <m/>
    <m/>
    <s v="INCUBATRICE NEONATALE"/>
    <s v="D"/>
    <n v="0.06"/>
    <n v="6666.666666666667"/>
    <n v="1"/>
    <m/>
    <n v="400"/>
    <m/>
  </r>
  <r>
    <x v="1"/>
    <x v="4"/>
    <s v="asp cz"/>
    <n v="623"/>
    <m/>
    <s v="INCUBATRICE NEONATALE"/>
    <m/>
    <m/>
    <s v="DATEX OHMEDA INC"/>
    <s v="CARE PLUS"/>
    <s v="MAFV00371"/>
    <m/>
    <m/>
    <m/>
    <m/>
    <m/>
    <m/>
    <s v="P.O. LAMEZIA TERME"/>
    <m/>
    <s v="NEONATOLOGIA - TIN"/>
    <s v="TERAPIA INTENSIVA"/>
    <m/>
    <m/>
    <m/>
    <s v="INCUBATRICE NEONATALE"/>
    <s v="D"/>
    <n v="0.06"/>
    <n v="6666.666666666667"/>
    <n v="1"/>
    <m/>
    <n v="400"/>
    <m/>
  </r>
  <r>
    <x v="1"/>
    <x v="4"/>
    <s v="asp cz"/>
    <n v="624"/>
    <m/>
    <s v="DIAFANOSCOPIO"/>
    <m/>
    <m/>
    <s v="."/>
    <s v="."/>
    <m/>
    <m/>
    <m/>
    <m/>
    <m/>
    <m/>
    <m/>
    <s v="P.O. LAMEZIA TERME"/>
    <m/>
    <s v="NEONATOLOGIA - TIN"/>
    <s v="TERAPIA INTENSIVA"/>
    <m/>
    <m/>
    <m/>
    <s v="DIAFANOSCOPIO"/>
    <s v="F"/>
    <n v="0.03"/>
    <n v="266.66666666666669"/>
    <n v="1"/>
    <m/>
    <n v="8"/>
    <m/>
  </r>
  <r>
    <x v="1"/>
    <x v="4"/>
    <s v="asp cz"/>
    <n v="625"/>
    <m/>
    <s v="PULSOSSIMETRO"/>
    <m/>
    <m/>
    <s v="MASIMO CORP"/>
    <s v="RAD 8"/>
    <s v="M37829"/>
    <m/>
    <m/>
    <m/>
    <m/>
    <m/>
    <m/>
    <s v="P.O. LAMEZIA TERME"/>
    <m/>
    <s v="NEONATOLOGIA - TIN"/>
    <s v="TERAPIA INTENSIVA"/>
    <m/>
    <m/>
    <m/>
    <s v="PULSOSSIMETRO"/>
    <s v="C"/>
    <n v="0.08"/>
    <n v="500"/>
    <n v="1"/>
    <m/>
    <n v="40"/>
    <m/>
  </r>
  <r>
    <x v="1"/>
    <x v="4"/>
    <s v="asp cz"/>
    <n v="626"/>
    <m/>
    <s v="PULSOSSIMETRO"/>
    <m/>
    <m/>
    <s v="MASIMO CORP"/>
    <s v="RADICAL 7"/>
    <n v="175648"/>
    <m/>
    <m/>
    <m/>
    <m/>
    <m/>
    <m/>
    <s v="P.O. LAMEZIA TERME"/>
    <m/>
    <s v="NEONATOLOGIA - TIN"/>
    <s v="TERAPIA INTENSIVA"/>
    <m/>
    <m/>
    <m/>
    <s v="PULSOSSIMETRO"/>
    <s v="C"/>
    <n v="0.08"/>
    <n v="500"/>
    <n v="1"/>
    <m/>
    <n v="40"/>
    <m/>
  </r>
  <r>
    <x v="1"/>
    <x v="4"/>
    <s v="asp cz"/>
    <n v="627"/>
    <m/>
    <s v="PULSOSSIMETRO"/>
    <m/>
    <m/>
    <s v="MASIMO CORP"/>
    <s v="RADICAL 7"/>
    <n v="29367"/>
    <m/>
    <m/>
    <m/>
    <m/>
    <m/>
    <m/>
    <s v="P.O. LAMEZIA TERME"/>
    <m/>
    <s v="NEONATOLOGIA - TIN"/>
    <s v="TERAPIA INTENSIVA"/>
    <m/>
    <m/>
    <m/>
    <s v="PULSOSSIMETRO"/>
    <s v="C"/>
    <n v="0.08"/>
    <n v="500"/>
    <n v="1"/>
    <m/>
    <n v="40"/>
    <m/>
  </r>
  <r>
    <x v="1"/>
    <x v="4"/>
    <s v="asp cz"/>
    <n v="628"/>
    <m/>
    <s v="PULSOSSIMETRO"/>
    <m/>
    <m/>
    <s v="MASIMO CORP"/>
    <s v="RADICAL 7"/>
    <n v="175420"/>
    <m/>
    <m/>
    <m/>
    <m/>
    <m/>
    <m/>
    <s v="P.O. LAMEZIA TERME"/>
    <m/>
    <s v="NEONATOLOGIA - TIN"/>
    <s v="TERAPIA INTENSIVA"/>
    <m/>
    <m/>
    <m/>
    <s v="PULSOSSIMETRO"/>
    <s v="C"/>
    <n v="0.08"/>
    <n v="500"/>
    <n v="1"/>
    <m/>
    <n v="40"/>
    <m/>
  </r>
  <r>
    <x v="1"/>
    <x v="4"/>
    <s v="asp cz"/>
    <n v="629"/>
    <m/>
    <s v="VENTILATORE POLMONARE PER USO OSPEDALIERO"/>
    <m/>
    <m/>
    <s v="BEAR MEDICAL SYSTEMS AG"/>
    <s v="BEAR CUB 750 VS"/>
    <n v="53021908"/>
    <m/>
    <m/>
    <m/>
    <m/>
    <m/>
    <m/>
    <s v="P.O. LAMEZIA TERME"/>
    <m/>
    <s v="NEONATOLOGIA - TIN"/>
    <s v="TERAPIA INTENSIVA"/>
    <m/>
    <m/>
    <m/>
    <s v="VENTILATORE POLMONARE PER USO OSPEDALIERO"/>
    <s v="C"/>
    <n v="0.08"/>
    <n v="20000"/>
    <n v="1"/>
    <m/>
    <n v="1600"/>
    <m/>
  </r>
  <r>
    <x v="1"/>
    <x v="4"/>
    <s v="asp cz"/>
    <n v="630"/>
    <m/>
    <s v="UMIDIFICATORE"/>
    <m/>
    <m/>
    <s v="FISHER &amp; PAYKEL HEALTHCARE"/>
    <s v="MR 850 ALU"/>
    <n v="41015014888"/>
    <m/>
    <m/>
    <m/>
    <m/>
    <m/>
    <m/>
    <s v="P.O. LAMEZIA TERME"/>
    <m/>
    <s v="NEONATOLOGIA - TIN"/>
    <s v="TERAPIA INTENSIVA"/>
    <m/>
    <m/>
    <m/>
    <s v="UMIDIFICATORE"/>
    <s v="E"/>
    <n v="0.04"/>
    <n v="1600"/>
    <n v="1"/>
    <m/>
    <n v="64"/>
    <m/>
  </r>
  <r>
    <x v="1"/>
    <x v="4"/>
    <s v="asp cz"/>
    <n v="631"/>
    <m/>
    <s v="VENTILATORE POLMONARE PER USO OSPEDALIERO"/>
    <m/>
    <m/>
    <s v="BEAR MEDICAL SYSTEMS AG"/>
    <s v="BEAR CUB 750 PSV"/>
    <n v="53021895"/>
    <m/>
    <m/>
    <m/>
    <m/>
    <m/>
    <m/>
    <s v="P.O. LAMEZIA TERME"/>
    <m/>
    <s v="NEONATOLOGIA - TIN"/>
    <s v="TERAPIA INTENSIVA"/>
    <m/>
    <m/>
    <m/>
    <s v="VENTILATORE POLMONARE PER USO OSPEDALIERO"/>
    <s v="C"/>
    <n v="0.08"/>
    <n v="20000"/>
    <n v="1"/>
    <m/>
    <n v="1600"/>
    <m/>
  </r>
  <r>
    <x v="1"/>
    <x v="4"/>
    <s v="asp cz"/>
    <n v="632"/>
    <m/>
    <s v="UMIDIFICATORE"/>
    <m/>
    <m/>
    <s v="FISHER &amp; PAYKEL HEALTHCARE"/>
    <s v="MR 850 ALU"/>
    <n v="100908092496"/>
    <m/>
    <m/>
    <m/>
    <m/>
    <m/>
    <m/>
    <s v="P.O. LAMEZIA TERME"/>
    <m/>
    <s v="NEONATOLOGIA - TIN"/>
    <s v="TERAPIA INTENSIVA"/>
    <m/>
    <m/>
    <m/>
    <s v="UMIDIFICATORE"/>
    <s v="E"/>
    <n v="0.04"/>
    <n v="1600"/>
    <n v="1"/>
    <m/>
    <n v="64"/>
    <m/>
  </r>
  <r>
    <x v="1"/>
    <x v="4"/>
    <s v="asp cz"/>
    <n v="633"/>
    <m/>
    <s v="VENTILATORE POLMONARE PER USO OSPEDALIERO"/>
    <m/>
    <m/>
    <s v="BEAR MEDICAL SYSTEMS AG"/>
    <s v="BEAR CUB 750 PSV"/>
    <n v="53021899"/>
    <m/>
    <m/>
    <m/>
    <m/>
    <m/>
    <m/>
    <s v="P.O. LAMEZIA TERME"/>
    <m/>
    <s v="NEONATOLOGIA - TIN"/>
    <s v="TERAPIA INTENSIVA"/>
    <m/>
    <m/>
    <m/>
    <s v="VENTILATORE POLMONARE PER USO OSPEDALIERO"/>
    <s v="C"/>
    <n v="0.08"/>
    <n v="20000"/>
    <n v="1"/>
    <m/>
    <n v="1600"/>
    <m/>
  </r>
  <r>
    <x v="1"/>
    <x v="4"/>
    <s v="asp cz"/>
    <n v="634"/>
    <m/>
    <s v="UMIDIFICATORE"/>
    <m/>
    <m/>
    <s v="FISHER &amp; PAYKEL HEALTHCARE"/>
    <s v="MR 850 ALU"/>
    <n v="100908092500"/>
    <m/>
    <m/>
    <m/>
    <m/>
    <m/>
    <m/>
    <s v="P.O. LAMEZIA TERME"/>
    <m/>
    <s v="NEONATOLOGIA - TIN"/>
    <s v="TERAPIA INTENSIVA"/>
    <m/>
    <m/>
    <m/>
    <s v="UMIDIFICATORE"/>
    <s v="E"/>
    <n v="0.04"/>
    <n v="1600"/>
    <n v="1"/>
    <m/>
    <n v="64"/>
    <m/>
  </r>
  <r>
    <x v="1"/>
    <x v="4"/>
    <s v="asp cz"/>
    <n v="635"/>
    <m/>
    <s v="VENTILATORE POLMONARE PER USO OSPEDALIERO"/>
    <m/>
    <m/>
    <s v="BEAR MEDICAL SYSTEMS AG"/>
    <s v="BEAR CUB 750 PSV"/>
    <n v="53021869"/>
    <m/>
    <m/>
    <m/>
    <m/>
    <m/>
    <m/>
    <s v="P.O. LAMEZIA TERME"/>
    <m/>
    <s v="NEONATOLOGIA - TIN"/>
    <s v="TERAPIA INTENSIVA"/>
    <m/>
    <m/>
    <m/>
    <s v="VENTILATORE POLMONARE PER USO OSPEDALIERO"/>
    <s v="C"/>
    <n v="0.08"/>
    <n v="20000"/>
    <n v="1"/>
    <m/>
    <n v="1600"/>
    <m/>
  </r>
  <r>
    <x v="1"/>
    <x v="4"/>
    <s v="asp cz"/>
    <n v="636"/>
    <m/>
    <s v="UMIDIFICATORE"/>
    <m/>
    <m/>
    <s v="FISHER &amp; PAYKEL HEALTHCARE"/>
    <s v="MR 850 ALU"/>
    <n v="90122043090"/>
    <m/>
    <m/>
    <m/>
    <m/>
    <m/>
    <m/>
    <s v="P.O. LAMEZIA TERME"/>
    <m/>
    <s v="NEONATOLOGIA - TIN"/>
    <s v="TERAPIA INTENSIVA"/>
    <m/>
    <m/>
    <m/>
    <s v="UMIDIFICATORE"/>
    <s v="E"/>
    <n v="0.04"/>
    <n v="1600"/>
    <n v="1"/>
    <m/>
    <n v="64"/>
    <m/>
  </r>
  <r>
    <x v="1"/>
    <x v="4"/>
    <s v="asp cz"/>
    <n v="637"/>
    <m/>
    <s v="POMPA A SIRINGA"/>
    <m/>
    <m/>
    <s v="B BRAUN AVITUM AG"/>
    <s v="PERFUSOR SPACE"/>
    <n v="112662"/>
    <m/>
    <m/>
    <m/>
    <m/>
    <m/>
    <m/>
    <s v="P.O. LAMEZIA TERME"/>
    <m/>
    <s v="NEONATOLOGIA - TIN"/>
    <s v="TERAPIA INTENSIVA"/>
    <m/>
    <m/>
    <m/>
    <s v="POMPA A SIRINGA"/>
    <s v="E"/>
    <n v="0.04"/>
    <n v="2000"/>
    <n v="1"/>
    <m/>
    <n v="80"/>
    <m/>
  </r>
  <r>
    <x v="1"/>
    <x v="4"/>
    <s v="asp cz"/>
    <n v="638"/>
    <m/>
    <s v="POMPA A SIRINGA"/>
    <m/>
    <m/>
    <s v="B BRAUN AVITUM AG"/>
    <s v="PERFUSOR SPACE"/>
    <n v="112827"/>
    <m/>
    <m/>
    <m/>
    <m/>
    <m/>
    <m/>
    <s v="P.O. LAMEZIA TERME"/>
    <m/>
    <s v="NEONATOLOGIA - TIN"/>
    <s v="TERAPIA INTENSIVA"/>
    <m/>
    <m/>
    <m/>
    <s v="POMPA A SIRINGA"/>
    <s v="E"/>
    <n v="0.04"/>
    <n v="2000"/>
    <n v="1"/>
    <m/>
    <n v="80"/>
    <m/>
  </r>
  <r>
    <x v="1"/>
    <x v="4"/>
    <s v="asp cz"/>
    <n v="639"/>
    <m/>
    <s v="POMPA DI INFUSIONE"/>
    <m/>
    <m/>
    <s v="B BRAUN AVITUM AG"/>
    <s v="INFUSOMAT SPACE"/>
    <n v="95270"/>
    <m/>
    <m/>
    <m/>
    <m/>
    <m/>
    <m/>
    <s v="P.O. LAMEZIA TERME"/>
    <m/>
    <s v="NEONATOLOGIA - TIN"/>
    <s v="TERAPIA INTENSIVA"/>
    <m/>
    <m/>
    <m/>
    <s v="POMPA DI INFUSIONE"/>
    <s v="E"/>
    <n v="0.04"/>
    <n v="2000"/>
    <n v="1"/>
    <m/>
    <n v="80"/>
    <m/>
  </r>
  <r>
    <x v="1"/>
    <x v="4"/>
    <s v="asp cz"/>
    <n v="640"/>
    <m/>
    <s v="POMPA DI INFUSIONE"/>
    <m/>
    <m/>
    <s v="B BRAUN AVITUM AG"/>
    <s v="INFUSOMAT SPACE"/>
    <n v="95505"/>
    <m/>
    <m/>
    <m/>
    <m/>
    <m/>
    <m/>
    <s v="P.O. LAMEZIA TERME"/>
    <m/>
    <s v="NEONATOLOGIA - TIN"/>
    <s v="TERAPIA INTENSIVA"/>
    <m/>
    <m/>
    <m/>
    <s v="POMPA DI INFUSIONE"/>
    <s v="E"/>
    <n v="0.04"/>
    <n v="2000"/>
    <n v="1"/>
    <m/>
    <n v="80"/>
    <m/>
  </r>
  <r>
    <x v="1"/>
    <x v="4"/>
    <s v="asp cz"/>
    <n v="641"/>
    <m/>
    <s v="POMPA A SIRINGA"/>
    <m/>
    <m/>
    <s v="B BRAUN AVITUM AG"/>
    <s v="PERFUSOR SPACE"/>
    <n v="112658"/>
    <m/>
    <m/>
    <m/>
    <m/>
    <m/>
    <m/>
    <s v="P.O. LAMEZIA TERME"/>
    <m/>
    <s v="NEONATOLOGIA - TIN"/>
    <s v="TERAPIA INTENSIVA"/>
    <m/>
    <m/>
    <m/>
    <s v="POMPA A SIRINGA"/>
    <s v="E"/>
    <n v="0.04"/>
    <n v="2000"/>
    <n v="1"/>
    <m/>
    <n v="80"/>
    <m/>
  </r>
  <r>
    <x v="1"/>
    <x v="4"/>
    <s v="asp cz"/>
    <n v="642"/>
    <m/>
    <s v="POMPA A SIRINGA"/>
    <m/>
    <m/>
    <s v="B BRAUN AVITUM AG"/>
    <s v="PERFUSOR SPACE"/>
    <n v="112614"/>
    <m/>
    <m/>
    <m/>
    <m/>
    <m/>
    <m/>
    <s v="P.O. LAMEZIA TERME"/>
    <m/>
    <s v="NEONATOLOGIA - TIN"/>
    <s v="TERAPIA INTENSIVA"/>
    <m/>
    <m/>
    <m/>
    <s v="POMPA A SIRINGA"/>
    <s v="E"/>
    <n v="0.04"/>
    <n v="2000"/>
    <n v="1"/>
    <m/>
    <n v="80"/>
    <m/>
  </r>
  <r>
    <x v="1"/>
    <x v="4"/>
    <s v="asp cz"/>
    <n v="643"/>
    <m/>
    <s v="POMPA DI INFUSIONE"/>
    <m/>
    <m/>
    <s v="B BRAUN AVITUM AG"/>
    <s v="INFUSOMAT SPACE"/>
    <n v="95248"/>
    <m/>
    <m/>
    <m/>
    <m/>
    <m/>
    <m/>
    <s v="P.O. LAMEZIA TERME"/>
    <m/>
    <s v="NEONATOLOGIA - TIN"/>
    <s v="TERAPIA INTENSIVA"/>
    <m/>
    <m/>
    <m/>
    <s v="POMPA DI INFUSIONE"/>
    <s v="E"/>
    <n v="0.04"/>
    <n v="2000"/>
    <n v="1"/>
    <m/>
    <n v="80"/>
    <m/>
  </r>
  <r>
    <x v="1"/>
    <x v="4"/>
    <s v="asp cz"/>
    <n v="644"/>
    <m/>
    <s v="POMPA A SIRINGA"/>
    <m/>
    <m/>
    <s v="B BRAUN AVITUM AG"/>
    <s v="PERFUSOR SPACE"/>
    <n v="112651"/>
    <m/>
    <m/>
    <m/>
    <m/>
    <m/>
    <m/>
    <s v="P.O. LAMEZIA TERME"/>
    <m/>
    <s v="NEONATOLOGIA - TIN"/>
    <s v="TERAPIA INTENSIVA"/>
    <m/>
    <m/>
    <m/>
    <s v="POMPA A SIRINGA"/>
    <s v="E"/>
    <n v="0.04"/>
    <n v="2000"/>
    <n v="1"/>
    <m/>
    <n v="80"/>
    <m/>
  </r>
  <r>
    <x v="1"/>
    <x v="4"/>
    <s v="asp cz"/>
    <n v="645"/>
    <m/>
    <s v="POMPA A SIRINGA"/>
    <m/>
    <m/>
    <s v="B BRAUN AVITUM AG"/>
    <s v="PERFUSOR SPACE"/>
    <n v="112650"/>
    <m/>
    <m/>
    <m/>
    <m/>
    <m/>
    <m/>
    <s v="P.O. LAMEZIA TERME"/>
    <m/>
    <s v="NEONATOLOGIA - TIN"/>
    <s v="TERAPIA INTENSIVA"/>
    <m/>
    <m/>
    <m/>
    <s v="POMPA A SIRINGA"/>
    <s v="E"/>
    <n v="0.04"/>
    <n v="2000"/>
    <n v="1"/>
    <m/>
    <n v="80"/>
    <m/>
  </r>
  <r>
    <x v="1"/>
    <x v="4"/>
    <s v="asp cz"/>
    <n v="646"/>
    <m/>
    <s v="POMPA DI INFUSIONE"/>
    <m/>
    <m/>
    <s v="B BRAUN AVITUM AG"/>
    <s v="INFUSOMAT SPACE"/>
    <n v="95043"/>
    <m/>
    <m/>
    <m/>
    <m/>
    <m/>
    <m/>
    <s v="P.O. LAMEZIA TERME"/>
    <m/>
    <s v="NEONATOLOGIA - TIN"/>
    <s v="TERAPIA INTENSIVA"/>
    <m/>
    <m/>
    <m/>
    <s v="POMPA DI INFUSIONE"/>
    <s v="E"/>
    <n v="0.04"/>
    <n v="2000"/>
    <n v="1"/>
    <m/>
    <n v="80"/>
    <m/>
  </r>
  <r>
    <x v="1"/>
    <x v="4"/>
    <s v="asp cz"/>
    <n v="647"/>
    <m/>
    <s v="FRIGORIFERO BIOLOGICO"/>
    <m/>
    <m/>
    <s v="CF DI CIRO FIOCCHETTI &amp; C SNC"/>
    <s v="."/>
    <m/>
    <m/>
    <m/>
    <m/>
    <m/>
    <m/>
    <m/>
    <s v="P.O. LAMEZIA TERME"/>
    <m/>
    <s v="NEONATOLOGIA - TIN"/>
    <s v="TERAPIA INTENSIVA"/>
    <m/>
    <m/>
    <m/>
    <s v="FRIGORIFERO BIOLOGICO"/>
    <s v="E"/>
    <n v="0.04"/>
    <n v="6000"/>
    <n v="1"/>
    <m/>
    <n v="240"/>
    <m/>
  </r>
  <r>
    <x v="1"/>
    <x v="4"/>
    <s v="asp cz"/>
    <n v="648"/>
    <m/>
    <s v="INCUBATRICE NEONATALE"/>
    <m/>
    <m/>
    <s v="BERTOCCHI SRL ELETTROMEDICALI"/>
    <s v="GB 52"/>
    <n v="12024"/>
    <m/>
    <m/>
    <m/>
    <m/>
    <m/>
    <m/>
    <s v="P.O. LAMEZIA TERME"/>
    <m/>
    <s v="NEONATOLOGIA - TIN"/>
    <s v="PREDIMISSIONI"/>
    <m/>
    <m/>
    <m/>
    <s v="INCUBATRICE NEONATALE"/>
    <s v="D"/>
    <n v="0.06"/>
    <n v="6666.666666666667"/>
    <n v="1"/>
    <m/>
    <n v="400"/>
    <m/>
  </r>
  <r>
    <x v="1"/>
    <x v="4"/>
    <s v="asp cz"/>
    <n v="649"/>
    <m/>
    <s v="INCUBATRICE NEONATALE"/>
    <m/>
    <m/>
    <s v="BERTOCCHI SRL ELETTROMEDICALI"/>
    <s v="GB 52"/>
    <n v="12023"/>
    <m/>
    <m/>
    <m/>
    <m/>
    <m/>
    <m/>
    <s v="P.O. LAMEZIA TERME"/>
    <m/>
    <s v="NEONATOLOGIA - TIN"/>
    <s v="PREDIMISSIONI"/>
    <m/>
    <m/>
    <m/>
    <s v="INCUBATRICE NEONATALE"/>
    <s v="D"/>
    <n v="0.06"/>
    <n v="6666.666666666667"/>
    <n v="1"/>
    <m/>
    <n v="400"/>
    <m/>
  </r>
  <r>
    <x v="1"/>
    <x v="4"/>
    <s v="asp cz"/>
    <n v="650"/>
    <m/>
    <s v="INCUBATRICE NEONATALE"/>
    <m/>
    <m/>
    <s v="BERTOCCHI SRL ELETTROMEDICALI"/>
    <s v="GB 52"/>
    <n v="12229"/>
    <m/>
    <m/>
    <m/>
    <m/>
    <m/>
    <m/>
    <s v="P.O. LAMEZIA TERME"/>
    <m/>
    <s v="NEONATOLOGIA - TIN"/>
    <s v="PREDIMISSIONI"/>
    <m/>
    <m/>
    <m/>
    <s v="INCUBATRICE NEONATALE"/>
    <s v="D"/>
    <n v="0.06"/>
    <n v="6666.666666666667"/>
    <n v="1"/>
    <m/>
    <n v="400"/>
    <m/>
  </r>
  <r>
    <x v="1"/>
    <x v="4"/>
    <s v="asp cz"/>
    <n v="651"/>
    <m/>
    <s v="INCUBATRICE NEONATALE"/>
    <m/>
    <m/>
    <s v="BERTOCCHI SRL ELETTROMEDICALI"/>
    <s v="GB 52"/>
    <n v="13393"/>
    <m/>
    <m/>
    <m/>
    <m/>
    <m/>
    <m/>
    <s v="P.O. LAMEZIA TERME"/>
    <m/>
    <s v="NEONATOLOGIA - TIN"/>
    <s v="PREDIMISSIONI"/>
    <m/>
    <m/>
    <m/>
    <s v="INCUBATRICE NEONATALE"/>
    <s v="D"/>
    <n v="0.06"/>
    <n v="6666.666666666667"/>
    <n v="1"/>
    <m/>
    <n v="400"/>
    <m/>
  </r>
  <r>
    <x v="1"/>
    <x v="4"/>
    <s v="asp cz"/>
    <n v="652"/>
    <m/>
    <s v="INCUBATRICE NEONATALE"/>
    <m/>
    <m/>
    <s v="BERTOCCHI SRL ELETTROMEDICALI"/>
    <s v="GB 52"/>
    <n v="13392"/>
    <m/>
    <m/>
    <m/>
    <m/>
    <m/>
    <m/>
    <s v="P.O. LAMEZIA TERME"/>
    <m/>
    <s v="NEONATOLOGIA - TIN"/>
    <s v="PREDIMISSIONI"/>
    <m/>
    <m/>
    <m/>
    <s v="INCUBATRICE NEONATALE"/>
    <s v="D"/>
    <n v="0.06"/>
    <n v="6666.666666666667"/>
    <n v="1"/>
    <m/>
    <n v="400"/>
    <m/>
  </r>
  <r>
    <x v="1"/>
    <x v="4"/>
    <s v="asp cz"/>
    <n v="653"/>
    <m/>
    <s v="PULSOSSIMETRO"/>
    <m/>
    <m/>
    <s v="MASIMO CORP"/>
    <s v="RADICAL 7"/>
    <n v="81473"/>
    <m/>
    <m/>
    <m/>
    <m/>
    <m/>
    <m/>
    <s v="P.O. LAMEZIA TERME"/>
    <m/>
    <s v="NEONATOLOGIA - TIN"/>
    <s v="PREDIMISSIONI"/>
    <m/>
    <m/>
    <m/>
    <s v="PULSOSSIMETRO"/>
    <s v="C"/>
    <n v="0.08"/>
    <n v="500"/>
    <n v="1"/>
    <m/>
    <n v="40"/>
    <m/>
  </r>
  <r>
    <x v="1"/>
    <x v="4"/>
    <s v="asp cz"/>
    <n v="654"/>
    <m/>
    <s v="SISTEMA TERMOREGOLAZIONE"/>
    <m/>
    <m/>
    <s v="."/>
    <s v="."/>
    <s v="2000 WL13000428"/>
    <m/>
    <m/>
    <m/>
    <m/>
    <m/>
    <m/>
    <s v="P.O. LAMEZIA TERME"/>
    <m/>
    <s v="NEONATOLOGIA - TIN"/>
    <s v="PREDIMISSIONI"/>
    <m/>
    <m/>
    <m/>
    <s v="TERMOREGOLAZIONE CORPOREA NEONATALE"/>
    <s v="E"/>
    <n v="0.04"/>
    <n v="8000"/>
    <n v="1"/>
    <m/>
    <n v="320"/>
    <m/>
  </r>
  <r>
    <x v="1"/>
    <x v="4"/>
    <s v="asp cz"/>
    <n v="655"/>
    <m/>
    <s v="RISCALDATORE RADIANTE PER NEONATI"/>
    <m/>
    <m/>
    <s v="FISHER &amp; PAYKEL HEALTHCARE"/>
    <s v="IW 900"/>
    <s v="2000-WL13000428"/>
    <m/>
    <m/>
    <m/>
    <m/>
    <m/>
    <m/>
    <s v="P.O. LAMEZIA TERME"/>
    <m/>
    <s v="NEONATOLOGIA - TIN"/>
    <s v="PREDIMISSIONI"/>
    <m/>
    <m/>
    <m/>
    <s v="RISCALDATORE RADIANTE PER NEONATI"/>
    <s v="E"/>
    <n v="0.04"/>
    <n v="4000"/>
    <n v="1"/>
    <m/>
    <n v="160"/>
    <m/>
  </r>
  <r>
    <x v="1"/>
    <x v="4"/>
    <s v="asp cz"/>
    <n v="656"/>
    <m/>
    <s v="MONITOR"/>
    <m/>
    <m/>
    <s v="KONTRON INSTRUMENTS SPA"/>
    <s v="."/>
    <s v="ENCPO  0846"/>
    <m/>
    <m/>
    <m/>
    <m/>
    <m/>
    <m/>
    <s v="P.O. LAMEZIA TERME"/>
    <m/>
    <s v="NEONATOLOGIA - TIN"/>
    <s v="PREDIMISSIONI"/>
    <m/>
    <m/>
    <m/>
    <s v="MONITOR"/>
    <s v="C"/>
    <n v="0.08"/>
    <n v="3000"/>
    <n v="1"/>
    <m/>
    <n v="240"/>
    <m/>
  </r>
  <r>
    <x v="1"/>
    <x v="4"/>
    <s v="asp cz"/>
    <n v="657"/>
    <m/>
    <s v="ACC. APP. ELETTROMEDICALE"/>
    <m/>
    <m/>
    <s v="KONTRON INSTRUMENTS SPA"/>
    <s v="MODULO MONITOR ECG"/>
    <s v="ELMR 0857"/>
    <m/>
    <m/>
    <m/>
    <m/>
    <m/>
    <m/>
    <s v="P.O. LAMEZIA TERME"/>
    <m/>
    <s v="NEONATOLOGIA - TIN"/>
    <s v="PREDIMISSIONI"/>
    <m/>
    <m/>
    <m/>
    <s v="ACC. APP. ELETTROMEDICALE"/>
    <s v="E"/>
    <n v="0.04"/>
    <n v="1225.42"/>
    <n v="1"/>
    <m/>
    <n v="49.016800000000003"/>
    <m/>
  </r>
  <r>
    <x v="1"/>
    <x v="4"/>
    <s v="asp cz"/>
    <n v="658"/>
    <m/>
    <s v="MODULARE ECG/RESP"/>
    <m/>
    <m/>
    <s v="."/>
    <s v="."/>
    <s v="ELECGR 0680"/>
    <m/>
    <m/>
    <m/>
    <m/>
    <m/>
    <m/>
    <s v="P.O. LAMEZIA TERME"/>
    <m/>
    <s v="NEONATOLOGIA - TIN"/>
    <s v="PREDIMISSIONI"/>
    <m/>
    <m/>
    <m/>
    <s v="MODULARE ECG/RESP"/>
    <s v="C"/>
    <n v="0.08"/>
    <n v="990"/>
    <n v="1"/>
    <m/>
    <n v="79.2"/>
    <m/>
  </r>
  <r>
    <x v="1"/>
    <x v="4"/>
    <s v="asp cz"/>
    <n v="659"/>
    <m/>
    <s v="MODULARE TEMPERATURA"/>
    <m/>
    <m/>
    <s v="."/>
    <s v="."/>
    <s v="EL2TMPN 0185"/>
    <m/>
    <m/>
    <m/>
    <m/>
    <m/>
    <m/>
    <s v="P.O. LAMEZIA TERME"/>
    <m/>
    <s v="NEONATOLOGIA - TIN"/>
    <s v="PREDIMISSIONI"/>
    <m/>
    <m/>
    <m/>
    <s v="MODULARE TEMPERATURA"/>
    <s v="C"/>
    <n v="0.08"/>
    <n v="2145.3619588177271"/>
    <n v="1"/>
    <m/>
    <n v="171.62895670541818"/>
    <m/>
  </r>
  <r>
    <x v="1"/>
    <x v="4"/>
    <s v="asp cz"/>
    <n v="660"/>
    <m/>
    <s v="MODULARE SATURAZIONE O2"/>
    <m/>
    <m/>
    <s v="."/>
    <s v="."/>
    <s v="ELSP2 0762"/>
    <m/>
    <m/>
    <m/>
    <m/>
    <m/>
    <m/>
    <s v="P.O. LAMEZIA TERME"/>
    <m/>
    <s v="NEONATOLOGIA - TIN"/>
    <s v="PREDIMISSIONI"/>
    <m/>
    <m/>
    <m/>
    <s v="MODULARE SATURAZIONE O2"/>
    <s v="C"/>
    <n v="0.08"/>
    <n v="990"/>
    <n v="1"/>
    <m/>
    <n v="79.2"/>
    <m/>
  </r>
  <r>
    <x v="1"/>
    <x v="4"/>
    <s v="asp cz"/>
    <n v="661"/>
    <m/>
    <s v="MODULO PER MONITOR"/>
    <m/>
    <m/>
    <s v="MENNEN MEDICAL LTD"/>
    <s v="NIBP"/>
    <s v="ENNIBP 0767"/>
    <m/>
    <m/>
    <m/>
    <m/>
    <m/>
    <m/>
    <s v="P.O. LAMEZIA TERME"/>
    <m/>
    <s v="NEONATOLOGIA - TIN"/>
    <s v="PREDIMISSIONI"/>
    <m/>
    <m/>
    <m/>
    <s v="MODULO PER MONITOR"/>
    <s v="C"/>
    <n v="0.08"/>
    <n v="0"/>
    <n v="1"/>
    <m/>
    <n v="0"/>
    <m/>
  </r>
  <r>
    <x v="1"/>
    <x v="4"/>
    <s v="asp cz"/>
    <n v="662"/>
    <m/>
    <s v="MONITOR PER PERSONAL COMPUTER"/>
    <m/>
    <m/>
    <s v="SONY CORP"/>
    <s v="MULTISCAN 110 ES CPD-110 ES 15''"/>
    <n v="5764817"/>
    <m/>
    <m/>
    <m/>
    <m/>
    <m/>
    <m/>
    <s v="P.O. LAMEZIA TERME"/>
    <m/>
    <s v="NEONATOLOGIA - TIN"/>
    <s v="PREDIMISSIONI"/>
    <m/>
    <m/>
    <m/>
    <s v="MONITOR PER PERSONAL COMPUTER"/>
    <s v="F"/>
    <n v="0.03"/>
    <n v="263.14999999999998"/>
    <n v="1"/>
    <m/>
    <n v="7.894499999999999"/>
    <m/>
  </r>
  <r>
    <x v="1"/>
    <x v="4"/>
    <s v="asp cz"/>
    <n v="663"/>
    <m/>
    <s v="SCALDA BIBERON"/>
    <m/>
    <m/>
    <s v="METALARREDINOX SPA"/>
    <s v="."/>
    <s v="CT04008"/>
    <m/>
    <m/>
    <m/>
    <m/>
    <m/>
    <m/>
    <s v="P.O. LAMEZIA TERME"/>
    <m/>
    <s v="NEONATOLOGIA - TIN"/>
    <s v="PREDIMISSIONI"/>
    <m/>
    <m/>
    <m/>
    <s v="SCALDA BIBERON"/>
    <s v="F"/>
    <n v="0.03"/>
    <n v="141.61000000000001"/>
    <n v="1"/>
    <m/>
    <n v="4.2483000000000004"/>
    <m/>
  </r>
  <r>
    <x v="1"/>
    <x v="4"/>
    <s v="asp cz"/>
    <n v="664"/>
    <m/>
    <s v="FRIGORIFERO BIOLOGICO"/>
    <m/>
    <m/>
    <s v="BOSCH WAGESYSTEME GMBH"/>
    <s v="KSV 2003"/>
    <n v="7005"/>
    <m/>
    <m/>
    <m/>
    <m/>
    <m/>
    <m/>
    <s v="P.O. LAMEZIA TERME"/>
    <m/>
    <s v="NEONATOLOGIA - TIN"/>
    <s v="PREDIMISSIONI"/>
    <m/>
    <m/>
    <m/>
    <s v="FRIGORIFERO BIOLOGICO"/>
    <s v="E"/>
    <n v="0.04"/>
    <n v="6000"/>
    <n v="1"/>
    <m/>
    <n v="240"/>
    <m/>
  </r>
  <r>
    <x v="1"/>
    <x v="4"/>
    <s v="asp cz"/>
    <n v="665"/>
    <m/>
    <s v="BILANCIA PER NEONATI"/>
    <m/>
    <m/>
    <s v="."/>
    <s v="."/>
    <n v="81151"/>
    <m/>
    <m/>
    <m/>
    <m/>
    <m/>
    <m/>
    <s v="P.O. LAMEZIA TERME"/>
    <m/>
    <s v="NEONATOLOGIA - TIN"/>
    <s v="PREDIMISSIONI"/>
    <m/>
    <m/>
    <m/>
    <s v="BILANCIA PESA NEONATI"/>
    <s v="F"/>
    <n v="0.03"/>
    <n v="1333.3333333333333"/>
    <n v="1"/>
    <m/>
    <n v="39.999999999999993"/>
    <m/>
  </r>
  <r>
    <x v="1"/>
    <x v="4"/>
    <s v="asp cz"/>
    <n v="666"/>
    <m/>
    <s v="INCUBATRICE NEONATALE"/>
    <m/>
    <m/>
    <s v="BERTOCCHI SRL ELETTROMEDICALI"/>
    <s v="GB 52"/>
    <n v="12026"/>
    <m/>
    <m/>
    <m/>
    <m/>
    <m/>
    <m/>
    <s v="P.O. LAMEZIA TERME"/>
    <m/>
    <s v="NEONATOLOGIA - TIN"/>
    <s v="PREDIMISSIONI"/>
    <m/>
    <m/>
    <m/>
    <s v="INCUBATRICE NEONATALE"/>
    <s v="D"/>
    <n v="0.06"/>
    <n v="6666.666666666667"/>
    <n v="1"/>
    <m/>
    <n v="400"/>
    <m/>
  </r>
  <r>
    <x v="1"/>
    <x v="4"/>
    <s v="asp cz"/>
    <n v="667"/>
    <m/>
    <s v="INCUBATRICE NEONATALE"/>
    <m/>
    <m/>
    <s v="BERTOCCHI SRL ELETTROMEDICALI"/>
    <s v="GB 52"/>
    <n v="12230"/>
    <m/>
    <m/>
    <m/>
    <m/>
    <m/>
    <m/>
    <s v="P.O. LAMEZIA TERME"/>
    <m/>
    <s v="NEONATOLOGIA - TIN"/>
    <s v="PREDIMISSIONI"/>
    <m/>
    <m/>
    <m/>
    <s v="INCUBATRICE NEONATALE"/>
    <s v="D"/>
    <n v="0.06"/>
    <n v="6666.666666666667"/>
    <n v="1"/>
    <m/>
    <n v="400"/>
    <m/>
  </r>
  <r>
    <x v="1"/>
    <x v="4"/>
    <s v="asp cz"/>
    <n v="668"/>
    <m/>
    <s v="BILIRUBINOMETRO"/>
    <m/>
    <m/>
    <s v="DAS DIGITAL AND ANALOGIC SYSTEMS SRL"/>
    <s v="TOT BIL"/>
    <n v="174"/>
    <m/>
    <m/>
    <m/>
    <m/>
    <m/>
    <m/>
    <s v="P.O. LAMEZIA TERME"/>
    <m/>
    <s v="NEONATOLOGIA - TIN"/>
    <s v="DEPOSITO EMOGAS"/>
    <m/>
    <m/>
    <m/>
    <s v="BILIRUBINOMETRO"/>
    <s v="D"/>
    <n v="0.06"/>
    <n v="3333.3333333333335"/>
    <n v="1"/>
    <m/>
    <n v="200"/>
    <m/>
  </r>
  <r>
    <x v="1"/>
    <x v="4"/>
    <s v="asp cz"/>
    <n v="669"/>
    <m/>
    <s v="CENTRIFUGA"/>
    <m/>
    <m/>
    <s v="THERMO ELECTRON CORP IEC"/>
    <s v="MICRO CL 17"/>
    <n v="75002495"/>
    <m/>
    <m/>
    <m/>
    <m/>
    <m/>
    <m/>
    <s v="P.O. LAMEZIA TERME"/>
    <m/>
    <s v="NEONATOLOGIA - TIN"/>
    <s v="DEPOSITO EMOGAS"/>
    <m/>
    <m/>
    <m/>
    <s v="CENTRIFUGA"/>
    <s v="E"/>
    <n v="0.04"/>
    <n v="4000"/>
    <n v="1"/>
    <m/>
    <n v="160"/>
    <m/>
  </r>
  <r>
    <x v="1"/>
    <x v="4"/>
    <s v="asp cz"/>
    <n v="670"/>
    <m/>
    <s v="EMOGASANALIZZATORE"/>
    <m/>
    <m/>
    <s v="INSTRUMENTATION LABORATORY"/>
    <s v="GEM PREMIER 3000"/>
    <n v="17939"/>
    <m/>
    <m/>
    <m/>
    <m/>
    <m/>
    <m/>
    <s v="P.O. LAMEZIA TERME"/>
    <m/>
    <s v="NEONATOLOGIA - TIN"/>
    <s v="DEPOSITO EMOGAS"/>
    <m/>
    <m/>
    <m/>
    <s v="EMOGASANALIZZATORE"/>
    <s v="B"/>
    <n v="0.1"/>
    <n v="13817.6"/>
    <n v="1"/>
    <m/>
    <n v="1381.7600000000002"/>
    <m/>
  </r>
  <r>
    <x v="1"/>
    <x v="4"/>
    <s v="asp cz"/>
    <n v="671"/>
    <m/>
    <s v="EMOGASANALIZZATORE"/>
    <m/>
    <m/>
    <s v="RADIOMETER MEDICAL APS"/>
    <s v="."/>
    <s v="ABL700"/>
    <m/>
    <m/>
    <m/>
    <m/>
    <m/>
    <m/>
    <s v="P.O. LAMEZIA TERME"/>
    <m/>
    <s v="NEONATOLOGIA - TIN"/>
    <s v="DEPOSITO EMOGAS"/>
    <m/>
    <m/>
    <m/>
    <s v="EMOGASANALIZZATORE"/>
    <s v="B"/>
    <n v="0.1"/>
    <n v="13817.6"/>
    <n v="1"/>
    <m/>
    <n v="1381.7600000000002"/>
    <m/>
  </r>
  <r>
    <x v="1"/>
    <x v="4"/>
    <s v="asp cz"/>
    <n v="672"/>
    <m/>
    <s v="FUNZIONALITA' EPATICA, APPARECCHIO PER"/>
    <m/>
    <m/>
    <s v="."/>
    <s v="."/>
    <s v="ISR04808"/>
    <m/>
    <m/>
    <m/>
    <m/>
    <m/>
    <m/>
    <s v="P.O. LAMEZIA TERME"/>
    <m/>
    <s v="MICROBIOLOGIA"/>
    <s v="EPATITE"/>
    <m/>
    <m/>
    <m/>
    <s v="FUNZIONALITA' EPATICA, APPARECCHIO PER"/>
    <s v="D"/>
    <n v="0.06"/>
    <n v="6000"/>
    <n v="1"/>
    <m/>
    <n v="360"/>
    <m/>
  </r>
  <r>
    <x v="1"/>
    <x v="4"/>
    <s v="asp cz"/>
    <n v="673"/>
    <m/>
    <s v="FUNZIONALITA' EPATICA, APPARECCHIO PER"/>
    <m/>
    <m/>
    <s v="."/>
    <s v="."/>
    <s v="ISR05193"/>
    <m/>
    <m/>
    <m/>
    <m/>
    <m/>
    <m/>
    <s v="P.O. LAMEZIA TERME"/>
    <m/>
    <s v="MICROBIOLOGIA"/>
    <s v="EPATITE"/>
    <m/>
    <m/>
    <m/>
    <s v="FUNZIONALITA' EPATICA, APPARECCHIO PER"/>
    <s v="D"/>
    <n v="0.06"/>
    <n v="6000"/>
    <n v="1"/>
    <m/>
    <n v="360"/>
    <m/>
  </r>
  <r>
    <x v="1"/>
    <x v="4"/>
    <s v="asp cz"/>
    <n v="674"/>
    <m/>
    <s v="AGITATORE DA LABORATORIO"/>
    <m/>
    <m/>
    <s v="FALC INSTRUMENTS SRL"/>
    <s v="MIX 10"/>
    <s v="A111190"/>
    <m/>
    <m/>
    <m/>
    <m/>
    <m/>
    <m/>
    <s v="P.O. LAMEZIA TERME"/>
    <m/>
    <s v="MICROBIOLOGIA"/>
    <s v="EPATITE"/>
    <m/>
    <m/>
    <m/>
    <s v="AGITATORE DA LABORATORIO"/>
    <s v="F"/>
    <n v="0.03"/>
    <n v="800"/>
    <n v="1"/>
    <m/>
    <n v="24"/>
    <m/>
  </r>
  <r>
    <x v="1"/>
    <x v="4"/>
    <s v="asp cz"/>
    <n v="675"/>
    <m/>
    <s v="ANALIZZATORE AUTOMATICO PER IMMUNOCHIMICA"/>
    <m/>
    <m/>
    <s v="BIOMERIEUX SA"/>
    <s v="VIDAS"/>
    <s v="IVD7001173"/>
    <m/>
    <m/>
    <m/>
    <m/>
    <m/>
    <m/>
    <s v="P.O. LAMEZIA TERME"/>
    <m/>
    <s v="MICROBIOLOGIA"/>
    <s v="EPATITE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676"/>
    <m/>
    <s v="ANALIZZATORE AUTOMATICO PER IMMUNOCHIMICA"/>
    <m/>
    <m/>
    <s v="BIOMERIEUX SA"/>
    <s v="VIDAS"/>
    <s v="ITV301"/>
    <m/>
    <m/>
    <m/>
    <m/>
    <m/>
    <m/>
    <s v="P.O. LAMEZIA TERME"/>
    <m/>
    <s v="MICROBIOLOGIA"/>
    <s v="EPATITE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677"/>
    <m/>
    <s v="PROCESSATORE DI GEL ELETTROFORETICI"/>
    <m/>
    <m/>
    <s v="SIEMENS AG"/>
    <s v="GEL TOASTER"/>
    <s v="GT3000600"/>
    <m/>
    <m/>
    <m/>
    <m/>
    <m/>
    <m/>
    <s v="P.O. LAMEZIA TERME"/>
    <m/>
    <s v="MICROBIOLOGIA"/>
    <s v="EPATITE"/>
    <m/>
    <m/>
    <m/>
    <s v="PROCESSATORE DI GEL ELETTROFORETICI"/>
    <s v="E"/>
    <n v="0.04"/>
    <n v="13427.879376326649"/>
    <n v="1"/>
    <m/>
    <n v="537.11517505306597"/>
    <m/>
  </r>
  <r>
    <x v="1"/>
    <x v="4"/>
    <s v="asp cz"/>
    <n v="678"/>
    <m/>
    <s v="MONITOR"/>
    <m/>
    <m/>
    <s v="."/>
    <s v="."/>
    <s v="W85491062009"/>
    <m/>
    <m/>
    <m/>
    <m/>
    <m/>
    <m/>
    <s v="P.O. LAMEZIA TERME"/>
    <m/>
    <s v="MICROBIOLOGIA"/>
    <s v="EPATITE"/>
    <m/>
    <m/>
    <m/>
    <s v="MONITOR"/>
    <s v="C"/>
    <n v="0.08"/>
    <n v="3000"/>
    <n v="1"/>
    <m/>
    <n v="240"/>
    <m/>
  </r>
  <r>
    <x v="1"/>
    <x v="4"/>
    <s v="asp cz"/>
    <n v="679"/>
    <m/>
    <s v="ANALIZZATORE DI SEQUENZE NUCLEOTIDICHE"/>
    <m/>
    <m/>
    <s v="BAYER AG"/>
    <s v="LONG READ TOWER"/>
    <s v="LRLC00736"/>
    <m/>
    <m/>
    <m/>
    <m/>
    <m/>
    <m/>
    <s v="P.O. LAMEZIA TERME"/>
    <m/>
    <s v="MICROBIOLOGIA"/>
    <s v="EPATITE"/>
    <m/>
    <m/>
    <m/>
    <s v="ANALIZZATORE DI SEQUENZE NUCLEOTIDICHE"/>
    <s v="B"/>
    <n v="0.1"/>
    <n v="14075.991468132001"/>
    <n v="1"/>
    <m/>
    <n v="1407.5991468132002"/>
    <m/>
  </r>
  <r>
    <x v="1"/>
    <x v="4"/>
    <s v="asp cz"/>
    <n v="680"/>
    <m/>
    <s v="ANALIZZATORE AUTOMATICO PER IMMUNOCHIMICA"/>
    <m/>
    <m/>
    <s v="DIESSE DIAGNOSTICA SENESE SPA"/>
    <s v="CHORUS"/>
    <n v="205"/>
    <m/>
    <m/>
    <m/>
    <m/>
    <m/>
    <m/>
    <s v="P.O. LAMEZIA TERME"/>
    <m/>
    <s v="MICROBIOLOGIA"/>
    <s v="EPATITE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681"/>
    <m/>
    <s v="TESTA LETTO, APPARECCHIO"/>
    <m/>
    <m/>
    <s v="."/>
    <s v="."/>
    <m/>
    <m/>
    <m/>
    <m/>
    <m/>
    <m/>
    <m/>
    <s v="P.O. LAMEZIA TERME"/>
    <m/>
    <s v="MICROBIOLOGIA"/>
    <s v="EPATITE"/>
    <m/>
    <m/>
    <m/>
    <s v="TESTA LETTO, APPARECCHIO"/>
    <s v="F"/>
    <n v="0.03"/>
    <n v="266.66666666666663"/>
    <n v="1"/>
    <m/>
    <n v="7.9999999999999982"/>
    <m/>
  </r>
  <r>
    <x v="1"/>
    <x v="4"/>
    <s v="asp cz"/>
    <n v="682"/>
    <m/>
    <s v="TESTA LETTO, APPARECCHIO"/>
    <m/>
    <m/>
    <s v="."/>
    <s v="."/>
    <m/>
    <m/>
    <m/>
    <m/>
    <m/>
    <m/>
    <m/>
    <s v="P.O. LAMEZIA TERME"/>
    <m/>
    <s v="MICROBIOLOGIA"/>
    <s v="EPATITE"/>
    <m/>
    <m/>
    <m/>
    <s v="TESTA LETTO, APPARECCHIO"/>
    <s v="F"/>
    <n v="0.03"/>
    <n v="266.66666666666663"/>
    <n v="1"/>
    <m/>
    <n v="7.9999999999999982"/>
    <m/>
  </r>
  <r>
    <x v="1"/>
    <x v="4"/>
    <s v="asp cz"/>
    <n v="683"/>
    <m/>
    <s v="PERSONAL COMPUTER"/>
    <m/>
    <m/>
    <s v="ABBOTT LABORATORIES"/>
    <s v="ARCHITECT SCC"/>
    <n v="16134002500829"/>
    <m/>
    <m/>
    <m/>
    <m/>
    <m/>
    <m/>
    <s v="P.O. LAMEZIA TERME"/>
    <m/>
    <s v="MICROBIOLOGIA"/>
    <s v="EPATITE"/>
    <m/>
    <m/>
    <m/>
    <s v="PERSONAL COMPUTER"/>
    <s v="F"/>
    <n v="0.03"/>
    <n v="1500"/>
    <n v="1"/>
    <m/>
    <n v="45"/>
    <m/>
  </r>
  <r>
    <x v="1"/>
    <x v="4"/>
    <s v="asp cz"/>
    <n v="684"/>
    <m/>
    <s v="MONITOR PER PERSONAL COMPUTER"/>
    <m/>
    <m/>
    <s v="ELO"/>
    <s v="ENTUITIVE"/>
    <s v="717100576C"/>
    <m/>
    <m/>
    <m/>
    <m/>
    <m/>
    <m/>
    <s v="P.O. LAMEZIA TERME"/>
    <m/>
    <s v="MICROBIOLOGIA"/>
    <s v="EPATITE"/>
    <m/>
    <m/>
    <m/>
    <s v="MONITOR PER PERSONAL COMPUTER"/>
    <s v="F"/>
    <n v="0.03"/>
    <n v="263.14999999999998"/>
    <n v="1"/>
    <m/>
    <n v="7.894499999999999"/>
    <m/>
  </r>
  <r>
    <x v="1"/>
    <x v="4"/>
    <s v="asp cz"/>
    <n v="685"/>
    <m/>
    <s v="PERSONAL COMPUTER"/>
    <m/>
    <m/>
    <s v="."/>
    <s v="."/>
    <s v="J928QMH9X8"/>
    <m/>
    <m/>
    <m/>
    <m/>
    <m/>
    <m/>
    <s v="P.O. LAMEZIA TERME"/>
    <m/>
    <s v="MICROBIOLOGIA"/>
    <s v="EPATITE"/>
    <m/>
    <m/>
    <m/>
    <s v="PERSONAL COMPUTER"/>
    <s v="F"/>
    <n v="0.03"/>
    <n v="1500"/>
    <n v="1"/>
    <m/>
    <n v="45"/>
    <m/>
  </r>
  <r>
    <x v="1"/>
    <x v="4"/>
    <s v="asp cz"/>
    <n v="686"/>
    <m/>
    <s v="MONITOR PER PERSONAL COMPUTER"/>
    <m/>
    <m/>
    <s v="ELO TOUCH SYSTEMS INC"/>
    <s v="MPPR2"/>
    <s v="C09C001451"/>
    <m/>
    <m/>
    <m/>
    <m/>
    <m/>
    <m/>
    <s v="P.O. LAMEZIA TERME"/>
    <m/>
    <s v="MICROBIOLOGIA"/>
    <s v="EPATITE"/>
    <m/>
    <m/>
    <m/>
    <s v="MONITOR PER PERSONAL COMPUTER"/>
    <s v="F"/>
    <n v="0.03"/>
    <n v="263.14999999999998"/>
    <n v="1"/>
    <m/>
    <n v="7.894499999999999"/>
    <m/>
  </r>
  <r>
    <x v="1"/>
    <x v="4"/>
    <s v="asp cz"/>
    <n v="687"/>
    <m/>
    <s v="PRODUZIONE ACQUA PURA, APPARECCHIO PER"/>
    <m/>
    <m/>
    <s v="MILLIPORE CORP"/>
    <s v="."/>
    <s v="F0KA60138"/>
    <m/>
    <m/>
    <m/>
    <m/>
    <m/>
    <m/>
    <s v="P.O. LAMEZIA TERME"/>
    <m/>
    <s v="MICROBIOLOGIA"/>
    <s v="EPATITE"/>
    <m/>
    <m/>
    <m/>
    <s v="PRODUZIONE ACQUA PURA, APPARECCHIO PER"/>
    <s v="E"/>
    <n v="0.04"/>
    <n v="3000"/>
    <n v="1"/>
    <m/>
    <n v="120"/>
    <m/>
  </r>
  <r>
    <x v="1"/>
    <x v="4"/>
    <s v="asp cz"/>
    <n v="688"/>
    <m/>
    <s v="FRIGORIFERO BIOLOGICO"/>
    <m/>
    <m/>
    <s v="ANGELANTONI INDUSTRIE SPA"/>
    <s v="CE 1500 2 RS"/>
    <s v="21422/98"/>
    <m/>
    <m/>
    <m/>
    <m/>
    <m/>
    <m/>
    <s v="P.O. LAMEZIA TERME"/>
    <m/>
    <s v="MICROBIOLOGIA"/>
    <s v="EPATITE"/>
    <m/>
    <m/>
    <m/>
    <s v="FRIGORIFERO BIOLOGICO"/>
    <s v="E"/>
    <n v="0.04"/>
    <n v="6000"/>
    <n v="1"/>
    <m/>
    <n v="240"/>
    <m/>
  </r>
  <r>
    <x v="1"/>
    <x v="4"/>
    <s v="asp cz"/>
    <n v="689"/>
    <m/>
    <s v="MICROSCOPIO OTTICO DA LABORATORIO"/>
    <m/>
    <m/>
    <s v="NIKON CORP"/>
    <s v="ECLIPSE 50 I"/>
    <n v="813496"/>
    <m/>
    <m/>
    <m/>
    <m/>
    <m/>
    <m/>
    <s v="P.O. LAMEZIA TERME"/>
    <m/>
    <s v="MICROBIOLOGIA"/>
    <s v="DIRIGENTI"/>
    <m/>
    <m/>
    <m/>
    <s v="MICROSCOPIO OTTICO DA LABORATORIO"/>
    <s v="E"/>
    <n v="0.04"/>
    <n v="5000"/>
    <n v="1"/>
    <m/>
    <n v="200"/>
    <m/>
  </r>
  <r>
    <x v="1"/>
    <x v="4"/>
    <s v="asp cz"/>
    <n v="690"/>
    <m/>
    <s v="MICROSCOPIO OTTICO DA LABORATORIO"/>
    <m/>
    <m/>
    <s v="OLYMPUS OPTICAL CO LTD"/>
    <s v="BX 60"/>
    <s v="7O04025"/>
    <m/>
    <m/>
    <m/>
    <m/>
    <m/>
    <m/>
    <s v="P.O. LAMEZIA TERME"/>
    <m/>
    <s v="MICROBIOLOGIA"/>
    <s v="DIRIGENTI"/>
    <m/>
    <m/>
    <m/>
    <s v="MICROSCOPIO OTTICO DA LABORATORIO"/>
    <s v="E"/>
    <n v="0.04"/>
    <n v="5000"/>
    <n v="1"/>
    <m/>
    <n v="200"/>
    <m/>
  </r>
  <r>
    <x v="1"/>
    <x v="4"/>
    <s v="asp cz"/>
    <n v="691"/>
    <m/>
    <s v="INCUBATRICE NEONATALE DA TRASPORTO"/>
    <m/>
    <m/>
    <s v="BERTOCCHI SRL ELETTROMEDICALI"/>
    <s v="GB 58 ROC"/>
    <s v="15518/08"/>
    <m/>
    <m/>
    <m/>
    <m/>
    <m/>
    <m/>
    <s v="P.O. LAMEZIA TERME"/>
    <m/>
    <s v="NEONATOLOGIA - TIN"/>
    <s v="DEPOSITO EMOGAS"/>
    <m/>
    <m/>
    <m/>
    <s v="INCUBATRICE NEONATALE DA TRASPORTO"/>
    <s v="D"/>
    <n v="0.06"/>
    <n v="6666.666666666667"/>
    <n v="1"/>
    <m/>
    <n v="400"/>
    <m/>
  </r>
  <r>
    <x v="1"/>
    <x v="4"/>
    <s v="asp cz"/>
    <n v="692"/>
    <m/>
    <s v="ALIMENTATORE"/>
    <m/>
    <m/>
    <s v="BERTOCCHI SRL ELETTROMEDICALI"/>
    <s v="GB 3107"/>
    <m/>
    <m/>
    <m/>
    <m/>
    <m/>
    <m/>
    <m/>
    <s v="P.O. LAMEZIA TERME"/>
    <m/>
    <s v="NEONATOLOGIA - TIN"/>
    <s v="DEPOSITO EMOGAS"/>
    <m/>
    <m/>
    <m/>
    <s v="ALIMENTATORE"/>
    <s v="F"/>
    <n v="0.03"/>
    <n v="1511.3"/>
    <n v="1"/>
    <m/>
    <n v="45.338999999999999"/>
    <m/>
  </r>
  <r>
    <x v="1"/>
    <x v="4"/>
    <s v="asp cz"/>
    <n v="693"/>
    <m/>
    <s v="INCUBATRICE NEONATALE"/>
    <m/>
    <m/>
    <s v="DATEX OHMEDA INC"/>
    <s v="CARE PLUS"/>
    <s v="MCMZ00105"/>
    <m/>
    <m/>
    <m/>
    <m/>
    <m/>
    <m/>
    <s v="P.O. LAMEZIA TERME"/>
    <m/>
    <s v="NEONATOLOGIA - TIN"/>
    <s v="DEPOSITO EMOGAS"/>
    <m/>
    <m/>
    <m/>
    <s v="INCUBATRICE NEONATALE"/>
    <s v="D"/>
    <n v="0.06"/>
    <n v="6666.666666666667"/>
    <n v="1"/>
    <m/>
    <n v="400"/>
    <m/>
  </r>
  <r>
    <x v="1"/>
    <x v="4"/>
    <s v="asp cz"/>
    <n v="694"/>
    <m/>
    <s v="UMIDIFICATORE"/>
    <m/>
    <m/>
    <s v="FISHER &amp; PAYKEL HEALTHCARE"/>
    <s v="MR 730"/>
    <s v="2000 73 ALU 08696"/>
    <m/>
    <m/>
    <m/>
    <m/>
    <m/>
    <m/>
    <s v="P.O. LAMEZIA TERME"/>
    <m/>
    <s v="NEONATOLOGIA - TIN"/>
    <s v="DEPOSITO EMOGAS"/>
    <m/>
    <m/>
    <m/>
    <s v="UMIDIFICATORE"/>
    <s v="E"/>
    <n v="0.04"/>
    <n v="1600"/>
    <n v="1"/>
    <m/>
    <n v="64"/>
    <m/>
  </r>
  <r>
    <x v="1"/>
    <x v="4"/>
    <s v="asp cz"/>
    <n v="695"/>
    <m/>
    <s v="ASPIRATORE MEDICO CHIRURGICO"/>
    <m/>
    <m/>
    <s v="MEDAP MEDIZINISCHE APPARATE GMBH"/>
    <s v="."/>
    <n v="4020020"/>
    <m/>
    <m/>
    <m/>
    <m/>
    <m/>
    <m/>
    <s v="P.O. LAMEZIA TERME"/>
    <m/>
    <s v="NEONATOLOGIA - TIN"/>
    <s v="DEPOSITO EMOGAS"/>
    <m/>
    <m/>
    <m/>
    <s v="ASPIRATORE MEDICO CHIRURGICO"/>
    <s v="F"/>
    <n v="0.03"/>
    <n v="1333.3333333333333"/>
    <n v="1"/>
    <m/>
    <n v="39.999999999999993"/>
    <m/>
  </r>
  <r>
    <x v="1"/>
    <x v="4"/>
    <s v="asp cz"/>
    <n v="696"/>
    <m/>
    <s v="PRESSIONE POSITIVA CONTINUA, APPARECCHIO PER"/>
    <m/>
    <m/>
    <s v="EME ELECTRO MEDICAL EQUIPMENT LTD"/>
    <s v="INFANT FLOW M 672 P"/>
    <n v="4802"/>
    <m/>
    <m/>
    <m/>
    <m/>
    <m/>
    <m/>
    <s v="P.O. LAMEZIA TERME"/>
    <m/>
    <s v="NEONATOLOGIA - TIN"/>
    <s v="DEPOSITO EMOGAS"/>
    <m/>
    <m/>
    <m/>
    <s v="PRESSIONE POSITIVA CONTINUA, APPARECCHIO PER"/>
    <s v="D"/>
    <n v="0.06"/>
    <n v="666.66666666666674"/>
    <n v="1"/>
    <m/>
    <n v="40"/>
    <m/>
  </r>
  <r>
    <x v="1"/>
    <x v="4"/>
    <s v="asp cz"/>
    <n v="697"/>
    <m/>
    <s v="TERMOSALDATRICE"/>
    <m/>
    <m/>
    <s v="GANDUS SALDATRICI SRL"/>
    <s v="MINIRO H NET VP"/>
    <n v="184"/>
    <m/>
    <m/>
    <m/>
    <m/>
    <m/>
    <m/>
    <s v="P.O. LAMEZIA TERME"/>
    <m/>
    <s v="NEONATOLOGIA - TIN"/>
    <s v="DEPOSITO EMOGAS"/>
    <m/>
    <m/>
    <m/>
    <s v="TERMOSALDATRICE"/>
    <s v="F"/>
    <n v="0.03"/>
    <n v="2133.3333333333335"/>
    <n v="1"/>
    <m/>
    <n v="64"/>
    <m/>
  </r>
  <r>
    <x v="1"/>
    <x v="4"/>
    <s v="asp cz"/>
    <n v="698"/>
    <m/>
    <s v="PRESSIONE POSITIVA CONTINUA, APPARECCHIO PER"/>
    <m/>
    <m/>
    <s v="EME ELECTRO MEDICAL EQUIPMENT LTD"/>
    <s v="INFANT FLOW M 672 P"/>
    <n v="4801"/>
    <m/>
    <m/>
    <m/>
    <m/>
    <m/>
    <m/>
    <s v="P.O. LAMEZIA TERME"/>
    <m/>
    <s v="NEONATOLOGIA - TIN"/>
    <s v="DEPOSITO EMOGAS"/>
    <m/>
    <m/>
    <m/>
    <s v="PRESSIONE POSITIVA CONTINUA, APPARECCHIO PER"/>
    <s v="D"/>
    <n v="0.06"/>
    <n v="666.66666666666674"/>
    <n v="1"/>
    <m/>
    <n v="40"/>
    <m/>
  </r>
  <r>
    <x v="1"/>
    <x v="4"/>
    <s v="asp cz"/>
    <n v="699"/>
    <m/>
    <s v="MONITOR"/>
    <m/>
    <m/>
    <s v="KONTRON INSTRUMENTS SPA"/>
    <s v="."/>
    <s v="ELCPU0849REV-J"/>
    <m/>
    <m/>
    <m/>
    <m/>
    <m/>
    <m/>
    <s v="P.O. LAMEZIA TERME"/>
    <m/>
    <s v="NEONATOLOGIA - TIN"/>
    <s v="DEPOSITO EMOGAS"/>
    <m/>
    <m/>
    <m/>
    <s v="MONITOR"/>
    <s v="C"/>
    <n v="0.08"/>
    <n v="3000"/>
    <n v="1"/>
    <m/>
    <n v="240"/>
    <m/>
  </r>
  <r>
    <x v="1"/>
    <x v="4"/>
    <s v="asp cz"/>
    <n v="700"/>
    <m/>
    <s v="PORTA MODULI"/>
    <m/>
    <m/>
    <s v="KONTRON INSTRUMENTS SPA"/>
    <s v="553 000 000 MODULE RACK"/>
    <s v="ECMR0846REV-D"/>
    <m/>
    <m/>
    <m/>
    <m/>
    <m/>
    <m/>
    <s v="P.O. LAMEZIA TERME"/>
    <m/>
    <s v="NEONATOLOGIA - TIN"/>
    <s v="DEPOSITO EMOGAS"/>
    <m/>
    <m/>
    <m/>
    <s v="UNITA' PORTA MODULI"/>
    <s v="D"/>
    <n v="0.06"/>
    <n v="774.68534863422974"/>
    <n v="1"/>
    <m/>
    <n v="46.481120918053783"/>
    <m/>
  </r>
  <r>
    <x v="1"/>
    <x v="4"/>
    <s v="asp cz"/>
    <n v="701"/>
    <m/>
    <s v="MODULARE ECG/RESP"/>
    <m/>
    <m/>
    <s v="."/>
    <s v="."/>
    <s v="ELECGR0677REV-B"/>
    <m/>
    <m/>
    <m/>
    <m/>
    <m/>
    <m/>
    <s v="P.O. LAMEZIA TERME"/>
    <m/>
    <s v="NEONATOLOGIA - TIN"/>
    <s v="DEPOSITO EMOGAS"/>
    <m/>
    <m/>
    <m/>
    <s v="MODULARE ECG/RESP"/>
    <s v="C"/>
    <n v="0.08"/>
    <n v="990"/>
    <n v="1"/>
    <m/>
    <n v="79.2"/>
    <m/>
  </r>
  <r>
    <x v="1"/>
    <x v="4"/>
    <s v="asp cz"/>
    <n v="702"/>
    <m/>
    <s v="MODULARE TEMPERATURA"/>
    <m/>
    <m/>
    <s v="."/>
    <s v="."/>
    <s v="EL2TMP0164REV-B"/>
    <m/>
    <m/>
    <m/>
    <m/>
    <m/>
    <m/>
    <s v="P.O. LAMEZIA TERME"/>
    <m/>
    <s v="NEONATOLOGIA - TIN"/>
    <s v="DEPOSITO EMOGAS"/>
    <m/>
    <m/>
    <m/>
    <s v="MODULARE TEMPERATURA"/>
    <s v="C"/>
    <n v="0.08"/>
    <n v="2145.3619588177271"/>
    <n v="1"/>
    <m/>
    <n v="171.62895670541818"/>
    <m/>
  </r>
  <r>
    <x v="1"/>
    <x v="4"/>
    <s v="asp cz"/>
    <n v="703"/>
    <m/>
    <s v="MODULARE TEMPERATURA"/>
    <m/>
    <m/>
    <s v="."/>
    <s v="."/>
    <s v="ELSP20671REV-E"/>
    <m/>
    <m/>
    <m/>
    <m/>
    <m/>
    <m/>
    <s v="P.O. LAMEZIA TERME"/>
    <m/>
    <s v="NEONATOLOGIA - TIN"/>
    <s v="DEPOSITO EMOGAS"/>
    <m/>
    <m/>
    <m/>
    <s v="MODULARE TEMPERATURA"/>
    <s v="C"/>
    <n v="0.08"/>
    <n v="2145.3619588177271"/>
    <n v="1"/>
    <m/>
    <n v="171.62895670541818"/>
    <m/>
  </r>
  <r>
    <x v="1"/>
    <x v="4"/>
    <s v="asp cz"/>
    <n v="704"/>
    <m/>
    <s v="MODULARE TEMPERATURA"/>
    <m/>
    <m/>
    <s v="."/>
    <s v="."/>
    <s v="ELNIBP0739REV-F"/>
    <m/>
    <m/>
    <m/>
    <m/>
    <m/>
    <m/>
    <s v="P.O. LAMEZIA TERME"/>
    <m/>
    <s v="NEONATOLOGIA - TIN"/>
    <s v="DEPOSITO EMOGAS"/>
    <m/>
    <m/>
    <m/>
    <s v="MODULARE TEMPERATURA"/>
    <s v="C"/>
    <n v="0.08"/>
    <n v="2145.3619588177271"/>
    <n v="1"/>
    <m/>
    <n v="171.62895670541818"/>
    <m/>
  </r>
  <r>
    <x v="1"/>
    <x v="4"/>
    <s v="asp cz"/>
    <n v="705"/>
    <m/>
    <s v="MONITOR PER PERSONAL COMPUTER"/>
    <m/>
    <m/>
    <s v="SONY CORP"/>
    <s v="MULTISCAN 100 ES CPD-100 ES"/>
    <n v="5744143"/>
    <m/>
    <m/>
    <m/>
    <m/>
    <m/>
    <m/>
    <s v="P.O. LAMEZIA TERME"/>
    <m/>
    <s v="NEONATOLOGIA - TIN"/>
    <s v="DEPOSITO EMOGAS"/>
    <m/>
    <m/>
    <m/>
    <s v="MONITOR PER PERSONAL COMPUTER"/>
    <s v="F"/>
    <n v="0.03"/>
    <n v="263.14999999999998"/>
    <n v="1"/>
    <m/>
    <n v="7.894499999999999"/>
    <m/>
  </r>
  <r>
    <x v="1"/>
    <x v="4"/>
    <s v="asp cz"/>
    <n v="706"/>
    <m/>
    <s v="RIPRODUTTORE VIDEO O DIGITALE DI BIOIMMAGINI"/>
    <m/>
    <m/>
    <s v="KONTRON INSTRUMENTS SPA"/>
    <s v="."/>
    <m/>
    <m/>
    <m/>
    <m/>
    <m/>
    <m/>
    <m/>
    <s v="P.O. LAMEZIA TERME"/>
    <m/>
    <s v="NEONATOLOGIA - TIN"/>
    <s v="DEPOSITO EMOGAS"/>
    <m/>
    <m/>
    <m/>
    <s v="RIPRODUTTORE VIDEO O DIGITALE DI BIOIMMAGINI"/>
    <s v="E"/>
    <n v="0.04"/>
    <n v="2000"/>
    <n v="1"/>
    <m/>
    <n v="80"/>
    <m/>
  </r>
  <r>
    <x v="1"/>
    <x v="4"/>
    <s v="asp cz"/>
    <n v="707"/>
    <m/>
    <s v="INCUBATRICE NEONATALE DA TRASPORTO"/>
    <m/>
    <m/>
    <s v="GINEVRI SRL"/>
    <s v="BABY SHUTTLE"/>
    <s v="007.97"/>
    <m/>
    <m/>
    <m/>
    <m/>
    <m/>
    <m/>
    <s v="P.O. LAMEZIA TERME"/>
    <m/>
    <s v="NEONATOLOGIA - TIN"/>
    <s v="DEGENZA"/>
    <m/>
    <m/>
    <m/>
    <s v="INCUBATRICE NEONATALE DA TRASPORTO"/>
    <s v="D"/>
    <n v="0.06"/>
    <n v="6666.666666666667"/>
    <n v="1"/>
    <m/>
    <n v="400"/>
    <m/>
  </r>
  <r>
    <x v="1"/>
    <x v="4"/>
    <s v="asp cz"/>
    <n v="708"/>
    <m/>
    <s v="INCUBATRICE NEONATALE"/>
    <m/>
    <m/>
    <s v="BERTOCCHI SRL ELETTROMEDICALI"/>
    <s v="GB 52"/>
    <s v="12029/99"/>
    <m/>
    <m/>
    <m/>
    <m/>
    <m/>
    <m/>
    <s v="P.O. LAMEZIA TERME"/>
    <m/>
    <s v="NEONATOLOGIA - TIN"/>
    <s v="CUCINA"/>
    <m/>
    <m/>
    <m/>
    <s v="INCUBATRICE NEONATALE"/>
    <s v="D"/>
    <n v="0.06"/>
    <n v="6666.666666666667"/>
    <n v="1"/>
    <m/>
    <n v="400"/>
    <m/>
  </r>
  <r>
    <x v="1"/>
    <x v="4"/>
    <s v="asp cz"/>
    <n v="709"/>
    <m/>
    <s v="INCUBATRICE NEONATALE"/>
    <m/>
    <m/>
    <s v="BERTOCCHI SRL ELETTROMEDICALI"/>
    <s v="GB 52"/>
    <s v="12028/99"/>
    <m/>
    <m/>
    <m/>
    <m/>
    <m/>
    <m/>
    <s v="P.O. LAMEZIA TERME"/>
    <m/>
    <s v="NEONATOLOGIA - TIN"/>
    <s v="CUCINA"/>
    <m/>
    <m/>
    <m/>
    <s v="INCUBATRICE NEONATALE"/>
    <s v="D"/>
    <n v="0.06"/>
    <n v="6666.666666666667"/>
    <n v="1"/>
    <m/>
    <n v="400"/>
    <m/>
  </r>
  <r>
    <x v="1"/>
    <x v="4"/>
    <s v="asp cz"/>
    <n v="710"/>
    <m/>
    <s v="INCUBATRICE NEONATALE"/>
    <m/>
    <m/>
    <s v="BERTOCCHI SRL ELETTROMEDICALI"/>
    <s v="GB 52"/>
    <s v="12027/99"/>
    <m/>
    <m/>
    <m/>
    <m/>
    <m/>
    <m/>
    <s v="P.O. LAMEZIA TERME"/>
    <m/>
    <s v="NEONATOLOGIA - TIN"/>
    <s v="CUCINA"/>
    <m/>
    <m/>
    <m/>
    <s v="INCUBATRICE NEONATALE"/>
    <s v="D"/>
    <n v="0.06"/>
    <n v="6666.666666666667"/>
    <n v="1"/>
    <m/>
    <n v="400"/>
    <m/>
  </r>
  <r>
    <x v="1"/>
    <x v="4"/>
    <s v="asp cz"/>
    <n v="711"/>
    <m/>
    <s v="INCUBATRICE NEONATALE"/>
    <m/>
    <m/>
    <s v="BERTOCCHI SRL ELETTROMEDICALI"/>
    <s v="GB 52"/>
    <s v="12025/99"/>
    <m/>
    <m/>
    <m/>
    <m/>
    <m/>
    <m/>
    <s v="P.O. LAMEZIA TERME"/>
    <m/>
    <s v="NEONATOLOGIA - TIN"/>
    <s v="CUCINA"/>
    <m/>
    <m/>
    <m/>
    <s v="INCUBATRICE NEONATALE"/>
    <s v="D"/>
    <n v="0.06"/>
    <n v="6666.666666666667"/>
    <n v="1"/>
    <m/>
    <n v="400"/>
    <m/>
  </r>
  <r>
    <x v="1"/>
    <x v="4"/>
    <s v="asp cz"/>
    <n v="712"/>
    <m/>
    <s v="SCALDA BIBERON"/>
    <m/>
    <m/>
    <s v="METALARREDINOX SPA"/>
    <s v="."/>
    <s v="CT04009"/>
    <m/>
    <m/>
    <m/>
    <m/>
    <m/>
    <m/>
    <s v="P.O. LAMEZIA TERME"/>
    <m/>
    <s v="NEONATOLOGIA - TIN"/>
    <s v="CUCINA"/>
    <m/>
    <m/>
    <m/>
    <s v="SCALDA BIBERON"/>
    <s v="F"/>
    <n v="0.03"/>
    <n v="141.61000000000001"/>
    <n v="1"/>
    <m/>
    <n v="4.2483000000000004"/>
    <m/>
  </r>
  <r>
    <x v="1"/>
    <x v="4"/>
    <s v="asp cz"/>
    <n v="713"/>
    <m/>
    <s v="TESTA LETTO, APPARECCHIO"/>
    <m/>
    <m/>
    <s v="."/>
    <s v="."/>
    <m/>
    <m/>
    <m/>
    <m/>
    <m/>
    <m/>
    <m/>
    <s v="P.O. LAMEZIA TERME"/>
    <m/>
    <s v="OSTETRICIA E GINECOLOGIA"/>
    <s v="STANZA 20"/>
    <m/>
    <m/>
    <m/>
    <s v="TESTA LETTO, APPARECCHIO"/>
    <s v="F"/>
    <n v="0.03"/>
    <n v="266.66666666666663"/>
    <n v="1"/>
    <m/>
    <n v="7.9999999999999982"/>
    <m/>
  </r>
  <r>
    <x v="1"/>
    <x v="4"/>
    <s v="asp cz"/>
    <n v="714"/>
    <m/>
    <s v="LETTO PER DEGENZA ELETTRIFICATO"/>
    <m/>
    <m/>
    <s v="GIVAS SRL"/>
    <s v="EB 0330"/>
    <n v="1115763"/>
    <m/>
    <m/>
    <m/>
    <m/>
    <m/>
    <m/>
    <s v="P.O. LAMEZIA TERME"/>
    <m/>
    <s v="OSTETRICIA E GINECOLOGIA"/>
    <s v="STANZA 20"/>
    <m/>
    <m/>
    <m/>
    <s v="LETTO PER DEGENZA ELETTRIFICATO"/>
    <s v="E"/>
    <n v="0.04"/>
    <n v="2000"/>
    <n v="1"/>
    <m/>
    <n v="80"/>
    <m/>
  </r>
  <r>
    <x v="1"/>
    <x v="4"/>
    <s v="asp cz"/>
    <n v="715"/>
    <m/>
    <s v="TESTA LETTO, APPARECCHIO"/>
    <m/>
    <m/>
    <s v="."/>
    <s v="."/>
    <m/>
    <m/>
    <m/>
    <m/>
    <m/>
    <m/>
    <m/>
    <s v="P.O. LAMEZIA TERME"/>
    <m/>
    <s v="OSTETRICIA E GINECOLOGIA"/>
    <s v="STANZA 19"/>
    <m/>
    <m/>
    <m/>
    <s v="TESTA LETTO, APPARECCHIO"/>
    <s v="F"/>
    <n v="0.03"/>
    <n v="266.66666666666663"/>
    <n v="1"/>
    <m/>
    <n v="7.9999999999999982"/>
    <m/>
  </r>
  <r>
    <x v="1"/>
    <x v="4"/>
    <s v="asp cz"/>
    <n v="716"/>
    <m/>
    <s v="LETTO PER DEGENZA ELETTRIFICATO"/>
    <m/>
    <m/>
    <s v="GIVAS SRL"/>
    <s v="EB 0330"/>
    <n v="1115760"/>
    <m/>
    <m/>
    <m/>
    <m/>
    <m/>
    <m/>
    <s v="P.O. LAMEZIA TERME"/>
    <m/>
    <s v="OSTETRICIA E GINECOLOGIA"/>
    <s v="STANZA 19"/>
    <m/>
    <m/>
    <m/>
    <s v="LETTO PER DEGENZA ELETTRIFICATO"/>
    <s v="E"/>
    <n v="0.04"/>
    <n v="2000"/>
    <n v="1"/>
    <m/>
    <n v="80"/>
    <m/>
  </r>
  <r>
    <x v="1"/>
    <x v="4"/>
    <s v="asp cz"/>
    <n v="717"/>
    <m/>
    <s v="TESTA LETTO, APPARECCHIO"/>
    <m/>
    <m/>
    <s v="."/>
    <s v="."/>
    <m/>
    <m/>
    <m/>
    <m/>
    <m/>
    <m/>
    <m/>
    <s v="P.O. LAMEZIA TERME"/>
    <m/>
    <s v="OSTETRICIA E GINECOLOGIA"/>
    <s v="STANZA 18"/>
    <m/>
    <m/>
    <m/>
    <s v="TESTA LETTO, APPARECCHIO"/>
    <s v="F"/>
    <n v="0.03"/>
    <n v="266.66666666666663"/>
    <n v="1"/>
    <m/>
    <n v="7.9999999999999982"/>
    <m/>
  </r>
  <r>
    <x v="1"/>
    <x v="4"/>
    <s v="asp cz"/>
    <n v="718"/>
    <m/>
    <s v="LETTO PER DEGENZA ELETTRIFICATO"/>
    <m/>
    <m/>
    <s v="GIVAS SRL"/>
    <s v="EB 0330"/>
    <n v="11157"/>
    <m/>
    <m/>
    <m/>
    <m/>
    <m/>
    <m/>
    <s v="P.O. LAMEZIA TERME"/>
    <m/>
    <s v="OSTETRICIA E GINECOLOGIA"/>
    <s v="STANZA 18"/>
    <m/>
    <m/>
    <m/>
    <s v="LETTO PER DEGENZA ELETTRIFICATO"/>
    <s v="E"/>
    <n v="0.04"/>
    <n v="2000"/>
    <n v="1"/>
    <m/>
    <n v="80"/>
    <m/>
  </r>
  <r>
    <x v="1"/>
    <x v="4"/>
    <s v="asp cz"/>
    <n v="719"/>
    <m/>
    <s v="LETTO PER DEGENZA ELETTRIFICATO"/>
    <m/>
    <m/>
    <s v="GIVAS SRL"/>
    <s v="EB 0330"/>
    <n v="1115756"/>
    <m/>
    <m/>
    <m/>
    <m/>
    <m/>
    <m/>
    <s v="P.O. LAMEZIA TERME"/>
    <m/>
    <s v="OSTETRICIA E GINECOLOGIA"/>
    <s v="STANZA 18"/>
    <m/>
    <m/>
    <m/>
    <s v="LETTO PER DEGENZA ELETTRIFICATO"/>
    <s v="E"/>
    <n v="0.04"/>
    <n v="2000"/>
    <n v="1"/>
    <m/>
    <n v="80"/>
    <m/>
  </r>
  <r>
    <x v="1"/>
    <x v="4"/>
    <s v="asp cz"/>
    <n v="720"/>
    <m/>
    <s v="TESTA LETTO, APPARECCHIO"/>
    <m/>
    <m/>
    <s v="."/>
    <s v="."/>
    <m/>
    <m/>
    <m/>
    <m/>
    <m/>
    <m/>
    <m/>
    <s v="P.O. LAMEZIA TERME"/>
    <m/>
    <s v="OSTETRICIA E GINECOLOGIA"/>
    <s v="STANZA 17"/>
    <m/>
    <m/>
    <m/>
    <s v="TESTA LETTO, APPARECCHIO"/>
    <s v="F"/>
    <n v="0.03"/>
    <n v="266.66666666666663"/>
    <n v="1"/>
    <m/>
    <n v="7.9999999999999982"/>
    <m/>
  </r>
  <r>
    <x v="1"/>
    <x v="4"/>
    <s v="asp cz"/>
    <n v="721"/>
    <m/>
    <s v="LETTO PER DEGENZA ELETTRIFICATO"/>
    <m/>
    <m/>
    <s v="GIVAS SRL"/>
    <s v="EB 0330"/>
    <n v="1115753"/>
    <m/>
    <m/>
    <m/>
    <m/>
    <m/>
    <m/>
    <s v="P.O. LAMEZIA TERME"/>
    <m/>
    <s v="OSTETRICIA E GINECOLOGIA"/>
    <s v="STANZA 17"/>
    <m/>
    <m/>
    <m/>
    <s v="LETTO PER DEGENZA ELETTRIFICATO"/>
    <s v="E"/>
    <n v="0.04"/>
    <n v="2000"/>
    <n v="1"/>
    <m/>
    <n v="80"/>
    <m/>
  </r>
  <r>
    <x v="1"/>
    <x v="4"/>
    <s v="asp cz"/>
    <n v="722"/>
    <m/>
    <s v="TESTA LETTO, APPARECCHIO"/>
    <m/>
    <m/>
    <s v="."/>
    <s v="."/>
    <m/>
    <m/>
    <m/>
    <m/>
    <m/>
    <m/>
    <m/>
    <s v="P.O. LAMEZIA TERME"/>
    <m/>
    <s v="OSTETRICIA E GINECOLOGIA"/>
    <s v="STANZA"/>
    <m/>
    <m/>
    <m/>
    <s v="TESTA LETTO, APPARECCHIO"/>
    <s v="F"/>
    <n v="0.03"/>
    <n v="266.66666666666663"/>
    <n v="1"/>
    <m/>
    <n v="7.9999999999999982"/>
    <m/>
  </r>
  <r>
    <x v="1"/>
    <x v="4"/>
    <s v="asp cz"/>
    <n v="723"/>
    <m/>
    <s v="LETTO PER DEGENZA ELETTRIFICATO"/>
    <m/>
    <m/>
    <s v="GIVAS SRL"/>
    <s v="EB 0330"/>
    <n v="1115747"/>
    <m/>
    <m/>
    <m/>
    <m/>
    <m/>
    <m/>
    <s v="P.O. LAMEZIA TERME"/>
    <m/>
    <s v="OSTETRICIA E GINECOLOGIA"/>
    <s v="STANZA"/>
    <m/>
    <m/>
    <m/>
    <s v="LETTO PER DEGENZA ELETTRIFICATO"/>
    <s v="E"/>
    <n v="0.04"/>
    <n v="2000"/>
    <n v="1"/>
    <m/>
    <n v="80"/>
    <m/>
  </r>
  <r>
    <x v="1"/>
    <x v="4"/>
    <s v="asp cz"/>
    <n v="724"/>
    <m/>
    <s v="LETTO PER DEGENZA ELETTRIFICATO"/>
    <m/>
    <m/>
    <s v="GIVAS SRL"/>
    <s v="EB 0330"/>
    <n v="1115752"/>
    <m/>
    <m/>
    <m/>
    <m/>
    <m/>
    <m/>
    <s v="P.O. LAMEZIA TERME"/>
    <m/>
    <s v="OSTETRICIA E GINECOLOGIA"/>
    <s v="STANZA"/>
    <m/>
    <m/>
    <m/>
    <s v="LETTO PER DEGENZA ELETTRIFICATO"/>
    <s v="E"/>
    <n v="0.04"/>
    <n v="2000"/>
    <n v="1"/>
    <m/>
    <n v="80"/>
    <m/>
  </r>
  <r>
    <x v="1"/>
    <x v="4"/>
    <s v="asp cz"/>
    <n v="725"/>
    <m/>
    <s v="LETTO PER DEGENZA ELETTRIFICATO"/>
    <m/>
    <m/>
    <s v="GIVAS SRL"/>
    <s v="EB 0330"/>
    <n v="1115754"/>
    <m/>
    <m/>
    <m/>
    <m/>
    <m/>
    <m/>
    <s v="P.O. LAMEZIA TERME"/>
    <m/>
    <s v="OSTETRICIA E GINECOLOGIA"/>
    <s v="STANZA 15"/>
    <m/>
    <m/>
    <m/>
    <s v="LETTO PER DEGENZA ELETTRIFICATO"/>
    <s v="E"/>
    <n v="0.04"/>
    <n v="2000"/>
    <n v="1"/>
    <m/>
    <n v="80"/>
    <m/>
  </r>
  <r>
    <x v="1"/>
    <x v="4"/>
    <s v="asp cz"/>
    <n v="726"/>
    <m/>
    <s v="TESTA LETTO, APPARECCHIO"/>
    <m/>
    <m/>
    <s v="."/>
    <s v="."/>
    <m/>
    <m/>
    <m/>
    <m/>
    <m/>
    <m/>
    <m/>
    <s v="P.O. LAMEZIA TERME"/>
    <m/>
    <s v="OSTETRICIA E GINECOLOGIA"/>
    <s v="STANZA 14"/>
    <m/>
    <m/>
    <m/>
    <s v="TESTA LETTO, APPARECCHIO"/>
    <s v="F"/>
    <n v="0.03"/>
    <n v="266.66666666666663"/>
    <n v="1"/>
    <m/>
    <n v="7.9999999999999982"/>
    <m/>
  </r>
  <r>
    <x v="1"/>
    <x v="4"/>
    <s v="asp cz"/>
    <n v="727"/>
    <m/>
    <s v="LETTO PER DEGENZA ELETTRIFICATO"/>
    <m/>
    <m/>
    <s v="GIVAS SRL"/>
    <s v="EB 0330"/>
    <n v="1115762"/>
    <m/>
    <m/>
    <m/>
    <m/>
    <m/>
    <m/>
    <s v="P.O. LAMEZIA TERME"/>
    <m/>
    <s v="OSTETRICIA E GINECOLOGIA"/>
    <s v="STANZA 14"/>
    <m/>
    <m/>
    <m/>
    <s v="LETTO PER DEGENZA ELETTRIFICATO"/>
    <s v="E"/>
    <n v="0.04"/>
    <n v="2000"/>
    <n v="1"/>
    <m/>
    <n v="80"/>
    <m/>
  </r>
  <r>
    <x v="1"/>
    <x v="4"/>
    <s v="asp cz"/>
    <n v="728"/>
    <m/>
    <s v="TESTA LETTO, APPARECCHIO"/>
    <m/>
    <m/>
    <s v="."/>
    <s v="."/>
    <m/>
    <m/>
    <m/>
    <m/>
    <m/>
    <m/>
    <m/>
    <s v="P.O. LAMEZIA TERME"/>
    <m/>
    <s v="OSTETRICIA E GINECOLOGIA"/>
    <s v="STANZA 15"/>
    <m/>
    <m/>
    <m/>
    <s v="TESTA LETTO, APPARECCHIO"/>
    <s v="F"/>
    <n v="0.03"/>
    <n v="266.66666666666663"/>
    <n v="1"/>
    <m/>
    <n v="7.9999999999999982"/>
    <m/>
  </r>
  <r>
    <x v="1"/>
    <x v="4"/>
    <s v="asp cz"/>
    <n v="729"/>
    <m/>
    <s v="TESTA LETTO, APPARECCHIO"/>
    <m/>
    <m/>
    <s v="."/>
    <s v="."/>
    <m/>
    <m/>
    <m/>
    <m/>
    <m/>
    <m/>
    <m/>
    <s v="P.O. LAMEZIA TERME"/>
    <m/>
    <s v="OSTETRICIA E GINECOLOGIA"/>
    <s v="STANZA 13"/>
    <m/>
    <m/>
    <m/>
    <s v="TESTA LETTO, APPARECCHIO"/>
    <s v="F"/>
    <n v="0.03"/>
    <n v="266.66666666666663"/>
    <n v="1"/>
    <m/>
    <n v="7.9999999999999982"/>
    <m/>
  </r>
  <r>
    <x v="1"/>
    <x v="4"/>
    <s v="asp cz"/>
    <n v="730"/>
    <m/>
    <s v="LETTO PER DEGENZA ELETTRIFICATO"/>
    <m/>
    <m/>
    <s v="GIVAS SRL"/>
    <s v="EB 0330"/>
    <n v="1115748"/>
    <m/>
    <m/>
    <m/>
    <m/>
    <m/>
    <m/>
    <s v="P.O. LAMEZIA TERME"/>
    <m/>
    <s v="OSTETRICIA E GINECOLOGIA"/>
    <s v="STANZA 13"/>
    <m/>
    <m/>
    <m/>
    <s v="LETTO PER DEGENZA ELETTRIFICATO"/>
    <s v="E"/>
    <n v="0.04"/>
    <n v="2000"/>
    <n v="1"/>
    <m/>
    <n v="80"/>
    <m/>
  </r>
  <r>
    <x v="1"/>
    <x v="4"/>
    <s v="asp cz"/>
    <n v="731"/>
    <m/>
    <s v="LETTO PER DEGENZA ELETTRIFICATO"/>
    <m/>
    <m/>
    <s v="GIVAS SRL"/>
    <s v="EB 0330"/>
    <n v="1115748"/>
    <m/>
    <m/>
    <m/>
    <m/>
    <m/>
    <m/>
    <s v="P.O. LAMEZIA TERME"/>
    <m/>
    <s v="OSTETRICIA E GINECOLOGIA"/>
    <s v="STANZA 13"/>
    <m/>
    <m/>
    <m/>
    <s v="LETTO PER DEGENZA ELETTRIFICATO"/>
    <s v="E"/>
    <n v="0.04"/>
    <n v="2000"/>
    <n v="1"/>
    <m/>
    <n v="80"/>
    <m/>
  </r>
  <r>
    <x v="1"/>
    <x v="4"/>
    <s v="asp cz"/>
    <n v="732"/>
    <m/>
    <s v="TESTA LETTO, APPARECCHIO"/>
    <m/>
    <m/>
    <s v="."/>
    <s v="."/>
    <m/>
    <m/>
    <m/>
    <m/>
    <m/>
    <m/>
    <m/>
    <s v="P.O. LAMEZIA TERME"/>
    <m/>
    <s v="OSTETRICIA E GINECOLOGIA"/>
    <s v="STANZA 12"/>
    <m/>
    <m/>
    <m/>
    <s v="TESTA LETTO, APPARECCHIO"/>
    <s v="F"/>
    <n v="0.03"/>
    <n v="266.66666666666663"/>
    <n v="1"/>
    <m/>
    <n v="7.9999999999999982"/>
    <m/>
  </r>
  <r>
    <x v="1"/>
    <x v="4"/>
    <s v="asp cz"/>
    <n v="733"/>
    <m/>
    <s v="LETTO PER DEGENZA ELETTRIFICATO"/>
    <m/>
    <m/>
    <s v="GIVAS SRL"/>
    <s v="EB 0330"/>
    <n v="1115768"/>
    <m/>
    <m/>
    <m/>
    <m/>
    <m/>
    <m/>
    <s v="P.O. LAMEZIA TERME"/>
    <m/>
    <s v="OSTETRICIA E GINECOLOGIA"/>
    <s v="STANZA 12"/>
    <m/>
    <m/>
    <m/>
    <s v="LETTO PER DEGENZA ELETTRIFICATO"/>
    <s v="E"/>
    <n v="0.04"/>
    <n v="2000"/>
    <n v="1"/>
    <m/>
    <n v="80"/>
    <m/>
  </r>
  <r>
    <x v="1"/>
    <x v="4"/>
    <s v="asp cz"/>
    <n v="734"/>
    <m/>
    <s v="LETTO PER DEGENZA ELETTRIFICATO"/>
    <m/>
    <m/>
    <s v="GIVAS SRL"/>
    <s v="EB 0330"/>
    <n v="1115765"/>
    <m/>
    <m/>
    <m/>
    <m/>
    <m/>
    <m/>
    <s v="P.O. LAMEZIA TERME"/>
    <m/>
    <s v="OSTETRICIA E GINECOLOGIA"/>
    <s v="STANZA 12"/>
    <m/>
    <m/>
    <m/>
    <s v="LETTO PER DEGENZA ELETTRIFICATO"/>
    <s v="E"/>
    <n v="0.04"/>
    <n v="2000"/>
    <n v="1"/>
    <m/>
    <n v="80"/>
    <m/>
  </r>
  <r>
    <x v="1"/>
    <x v="4"/>
    <s v="asp cz"/>
    <n v="735"/>
    <m/>
    <s v="TESTA LETTO, APPARECCHIO"/>
    <m/>
    <m/>
    <s v="."/>
    <s v="."/>
    <m/>
    <m/>
    <m/>
    <m/>
    <m/>
    <m/>
    <m/>
    <s v="P.O. LAMEZIA TERME"/>
    <m/>
    <s v="OSTETRICIA E GINECOLOGIA"/>
    <s v="STANZA 11"/>
    <m/>
    <m/>
    <m/>
    <s v="TESTA LETTO, APPARECCHIO"/>
    <s v="F"/>
    <n v="0.03"/>
    <n v="266.66666666666663"/>
    <n v="1"/>
    <m/>
    <n v="7.9999999999999982"/>
    <m/>
  </r>
  <r>
    <x v="1"/>
    <x v="4"/>
    <s v="asp cz"/>
    <n v="736"/>
    <m/>
    <s v="LETTO PER DEGENZA ELETTRIFICATO"/>
    <m/>
    <m/>
    <s v="GIVAS SRL"/>
    <s v="EB 0330"/>
    <n v="1115767"/>
    <m/>
    <m/>
    <m/>
    <m/>
    <m/>
    <m/>
    <s v="P.O. LAMEZIA TERME"/>
    <m/>
    <s v="OSTETRICIA E GINECOLOGIA"/>
    <s v="STANZA 11"/>
    <m/>
    <m/>
    <m/>
    <s v="LETTO PER DEGENZA ELETTRIFICATO"/>
    <s v="E"/>
    <n v="0.04"/>
    <n v="2000"/>
    <n v="1"/>
    <m/>
    <n v="80"/>
    <m/>
  </r>
  <r>
    <x v="1"/>
    <x v="4"/>
    <s v="asp cz"/>
    <n v="737"/>
    <m/>
    <s v="LETTO PER DEGENZA ELETTRIFICATO"/>
    <m/>
    <m/>
    <s v="GIVAS SRL"/>
    <s v="EB 0330"/>
    <n v="1115759"/>
    <m/>
    <m/>
    <m/>
    <m/>
    <m/>
    <m/>
    <s v="P.O. LAMEZIA TERME"/>
    <m/>
    <s v="OSTETRICIA E GINECOLOGIA"/>
    <s v="STANZA 11"/>
    <m/>
    <m/>
    <m/>
    <s v="LETTO PER DEGENZA ELETTRIFICATO"/>
    <s v="E"/>
    <n v="0.04"/>
    <n v="2000"/>
    <n v="1"/>
    <m/>
    <n v="80"/>
    <m/>
  </r>
  <r>
    <x v="1"/>
    <x v="4"/>
    <s v="asp cz"/>
    <n v="738"/>
    <m/>
    <s v="TESTA LETTO, APPARECCHIO"/>
    <m/>
    <m/>
    <s v="."/>
    <s v="."/>
    <m/>
    <m/>
    <m/>
    <m/>
    <m/>
    <m/>
    <m/>
    <s v="P.O. LAMEZIA TERME"/>
    <m/>
    <s v="OSTETRICIA E GINECOLOGIA"/>
    <s v="TERAPIA SUB 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739"/>
    <m/>
    <s v="LETTO PER DEGENZA ELETTRIFICATO"/>
    <m/>
    <m/>
    <s v="."/>
    <s v="."/>
    <n v="8.6974023114701005E+17"/>
    <m/>
    <m/>
    <m/>
    <m/>
    <m/>
    <m/>
    <s v="P.O. LAMEZIA TERME"/>
    <m/>
    <s v="OSTETRICIA E GINECOLOGIA"/>
    <s v="TERAPIA SUB INTENSIVA"/>
    <m/>
    <m/>
    <m/>
    <s v="LETTO PER DEGENZA ELETTRIFICATO"/>
    <s v="E"/>
    <n v="0.04"/>
    <n v="2000"/>
    <n v="1"/>
    <m/>
    <n v="80"/>
    <m/>
  </r>
  <r>
    <x v="1"/>
    <x v="4"/>
    <s v="asp cz"/>
    <n v="740"/>
    <m/>
    <s v="LETTO PER DEGENZA ELETTRIFICATO"/>
    <m/>
    <m/>
    <s v="."/>
    <s v="."/>
    <n v="8.6974023114701005E+17"/>
    <m/>
    <m/>
    <m/>
    <m/>
    <m/>
    <m/>
    <s v="P.O. LAMEZIA TERME"/>
    <m/>
    <s v="OSTETRICIA E GINECOLOGIA"/>
    <s v="TERAPIA SUB INTENSIVA"/>
    <m/>
    <m/>
    <m/>
    <s v="LETTO PER DEGENZA ELETTRIFICATO"/>
    <s v="E"/>
    <n v="0.04"/>
    <n v="2000"/>
    <n v="1"/>
    <m/>
    <n v="80"/>
    <m/>
  </r>
  <r>
    <x v="1"/>
    <x v="4"/>
    <s v="asp cz"/>
    <n v="741"/>
    <m/>
    <s v="TESTA LETTO, APPARECCHIO"/>
    <m/>
    <m/>
    <s v="."/>
    <s v="."/>
    <m/>
    <m/>
    <m/>
    <m/>
    <m/>
    <m/>
    <m/>
    <s v="P.O. LAMEZIA TERME"/>
    <m/>
    <s v="OSTETRICIA E GINECOLOGIA"/>
    <s v="STANZA 9 DH"/>
    <m/>
    <m/>
    <m/>
    <s v="TESTA LETTO, APPARECCHIO"/>
    <s v="F"/>
    <n v="0.03"/>
    <n v="266.66666666666663"/>
    <n v="1"/>
    <m/>
    <n v="7.9999999999999982"/>
    <m/>
  </r>
  <r>
    <x v="1"/>
    <x v="4"/>
    <s v="asp cz"/>
    <n v="742"/>
    <m/>
    <s v="TESTA LETTO, APPARECCHIO"/>
    <m/>
    <m/>
    <s v="."/>
    <s v="."/>
    <m/>
    <m/>
    <m/>
    <m/>
    <m/>
    <m/>
    <m/>
    <s v="P.O. LAMEZIA TERME"/>
    <m/>
    <s v="OSTETRICIA E GINECOLOGIA"/>
    <s v="STANZA 8"/>
    <m/>
    <m/>
    <m/>
    <s v="TESTA LETTO, APPARECCHIO"/>
    <s v="F"/>
    <n v="0.03"/>
    <n v="266.66666666666663"/>
    <n v="1"/>
    <m/>
    <n v="7.9999999999999982"/>
    <m/>
  </r>
  <r>
    <x v="1"/>
    <x v="4"/>
    <s v="asp cz"/>
    <n v="743"/>
    <m/>
    <s v="LETTO PER DEGENZA ELETTRIFICATO"/>
    <m/>
    <m/>
    <s v="GIVAS SRL"/>
    <s v="EB 0330"/>
    <n v="1115755"/>
    <m/>
    <m/>
    <m/>
    <m/>
    <m/>
    <m/>
    <s v="P.O. LAMEZIA TERME"/>
    <m/>
    <s v="OSTETRICIA E GINECOLOGIA"/>
    <s v="STANZA 8"/>
    <m/>
    <m/>
    <m/>
    <s v="LETTO PER DEGENZA ELETTRIFICATO"/>
    <s v="E"/>
    <n v="0.04"/>
    <n v="2000"/>
    <n v="1"/>
    <m/>
    <n v="80"/>
    <m/>
  </r>
  <r>
    <x v="1"/>
    <x v="4"/>
    <s v="asp cz"/>
    <n v="744"/>
    <m/>
    <s v="LETTO PER DEGENZA ELETTRIFICATO"/>
    <m/>
    <m/>
    <s v="GIVAS SRL"/>
    <s v="EB 0330"/>
    <n v="1115750"/>
    <m/>
    <m/>
    <m/>
    <m/>
    <m/>
    <m/>
    <s v="P.O. LAMEZIA TERME"/>
    <m/>
    <s v="OSTETRICIA E GINECOLOGIA"/>
    <s v="STANZA 8"/>
    <m/>
    <m/>
    <m/>
    <s v="LETTO PER DEGENZA ELETTRIFICATO"/>
    <s v="E"/>
    <n v="0.04"/>
    <n v="2000"/>
    <n v="1"/>
    <m/>
    <n v="80"/>
    <m/>
  </r>
  <r>
    <x v="1"/>
    <x v="4"/>
    <s v="asp cz"/>
    <n v="745"/>
    <m/>
    <s v="TESTA LETTO, APPARECCHIO"/>
    <m/>
    <m/>
    <s v="."/>
    <s v="."/>
    <m/>
    <m/>
    <m/>
    <m/>
    <m/>
    <m/>
    <m/>
    <s v="P.O. LAMEZIA TERME"/>
    <m/>
    <s v="OSTETRICIA E GINECOLOGIA"/>
    <s v="STANZA 7"/>
    <m/>
    <m/>
    <m/>
    <s v="TESTA LETTO, APPARECCHIO"/>
    <s v="F"/>
    <n v="0.03"/>
    <n v="266.66666666666663"/>
    <n v="1"/>
    <m/>
    <n v="7.9999999999999982"/>
    <m/>
  </r>
  <r>
    <x v="1"/>
    <x v="4"/>
    <s v="asp cz"/>
    <n v="746"/>
    <m/>
    <s v="LETTO PER DEGENZA ELETTRIFICATO"/>
    <m/>
    <m/>
    <s v="GIVAS SRL"/>
    <s v="EB 0330"/>
    <n v="1115761"/>
    <m/>
    <m/>
    <m/>
    <m/>
    <m/>
    <m/>
    <s v="P.O. LAMEZIA TERME"/>
    <m/>
    <s v="OSTETRICIA E GINECOLOGIA"/>
    <s v="STANZA 7"/>
    <m/>
    <m/>
    <m/>
    <s v="LETTO PER DEGENZA ELETTRIFICATO"/>
    <s v="E"/>
    <n v="0.04"/>
    <n v="2000"/>
    <n v="1"/>
    <m/>
    <n v="80"/>
    <m/>
  </r>
  <r>
    <x v="1"/>
    <x v="4"/>
    <s v="asp cz"/>
    <n v="747"/>
    <m/>
    <s v="LETTO PER DEGENZA ELETTRIFICATO"/>
    <m/>
    <m/>
    <s v="GIVAS SRL"/>
    <s v="EB 0330"/>
    <n v="1115757"/>
    <m/>
    <m/>
    <m/>
    <m/>
    <m/>
    <m/>
    <s v="P.O. LAMEZIA TERME"/>
    <m/>
    <s v="OSTETRICIA E GINECOLOGIA"/>
    <s v="STANZA 7"/>
    <m/>
    <m/>
    <m/>
    <s v="LETTO PER DEGENZA ELETTRIFICATO"/>
    <s v="E"/>
    <n v="0.04"/>
    <n v="2000"/>
    <n v="1"/>
    <m/>
    <n v="80"/>
    <m/>
  </r>
  <r>
    <x v="1"/>
    <x v="4"/>
    <s v="asp cz"/>
    <n v="748"/>
    <m/>
    <s v="TESTA LETTO, APPARECCHIO"/>
    <m/>
    <m/>
    <s v="."/>
    <s v="."/>
    <m/>
    <m/>
    <m/>
    <m/>
    <m/>
    <m/>
    <m/>
    <s v="P.O. LAMEZIA TERME"/>
    <m/>
    <s v="OSTETRICIA E GINECOLOG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749"/>
    <m/>
    <s v="LETTO PER DEGENZA ELETTRIFICATO"/>
    <m/>
    <m/>
    <s v="GIVAS SRL"/>
    <s v="EB 0330"/>
    <n v="1115770"/>
    <m/>
    <m/>
    <m/>
    <m/>
    <m/>
    <m/>
    <s v="P.O. LAMEZIA TERME"/>
    <m/>
    <s v="OSTETRICIA E GINECOLOGIA"/>
    <s v="STANZA 6"/>
    <m/>
    <m/>
    <m/>
    <s v="LETTO PER DEGENZA ELETTRIFICATO"/>
    <s v="E"/>
    <n v="0.04"/>
    <n v="2000"/>
    <n v="1"/>
    <m/>
    <n v="80"/>
    <m/>
  </r>
  <r>
    <x v="1"/>
    <x v="4"/>
    <s v="asp cz"/>
    <n v="750"/>
    <m/>
    <s v="LETTO PER DEGENZA ELETTRIFICATO"/>
    <m/>
    <m/>
    <s v="GIVAS SRL"/>
    <s v="EB 0330"/>
    <n v="1115751"/>
    <m/>
    <m/>
    <m/>
    <m/>
    <m/>
    <m/>
    <s v="P.O. LAMEZIA TERME"/>
    <m/>
    <s v="OSTETRICIA E GINECOLOGIA"/>
    <s v="STANZA 6"/>
    <m/>
    <m/>
    <m/>
    <s v="LETTO PER DEGENZA ELETTRIFICATO"/>
    <s v="E"/>
    <n v="0.04"/>
    <n v="2000"/>
    <n v="1"/>
    <m/>
    <n v="80"/>
    <m/>
  </r>
  <r>
    <x v="1"/>
    <x v="4"/>
    <s v="asp cz"/>
    <n v="751"/>
    <m/>
    <s v="TESTA LETTO, APPARECCHIO"/>
    <m/>
    <m/>
    <s v="."/>
    <s v="."/>
    <m/>
    <m/>
    <m/>
    <m/>
    <m/>
    <m/>
    <m/>
    <s v="P.O. LAMEZIA TERME"/>
    <m/>
    <s v="OSTETRICIA E GINECOLOGIA"/>
    <s v="STANZA 5"/>
    <m/>
    <m/>
    <m/>
    <s v="TESTA LETTO, APPARECCHIO"/>
    <s v="F"/>
    <n v="0.03"/>
    <n v="266.66666666666663"/>
    <n v="1"/>
    <m/>
    <n v="7.9999999999999982"/>
    <m/>
  </r>
  <r>
    <x v="1"/>
    <x v="4"/>
    <s v="asp cz"/>
    <n v="752"/>
    <m/>
    <s v="LETTO PER DEGENZA ELETTRIFICATO"/>
    <m/>
    <m/>
    <s v="GIVAS SRL"/>
    <s v="EB 0330"/>
    <n v="1115749"/>
    <m/>
    <m/>
    <m/>
    <m/>
    <m/>
    <m/>
    <s v="P.O. LAMEZIA TERME"/>
    <m/>
    <s v="OSTETRICIA E GINECOLOGIA"/>
    <s v="STANZA 5"/>
    <m/>
    <m/>
    <m/>
    <s v="LETTO PER DEGENZA ELETTRIFICATO"/>
    <s v="E"/>
    <n v="0.04"/>
    <n v="2000"/>
    <n v="1"/>
    <m/>
    <n v="80"/>
    <m/>
  </r>
  <r>
    <x v="1"/>
    <x v="4"/>
    <s v="asp cz"/>
    <n v="753"/>
    <m/>
    <s v="LETTO PER DEGENZA ELETTRIFICATO"/>
    <m/>
    <m/>
    <s v="GIVAS SRL"/>
    <s v="EB 0330"/>
    <n v="1115764"/>
    <m/>
    <m/>
    <m/>
    <m/>
    <m/>
    <m/>
    <s v="P.O. LAMEZIA TERME"/>
    <m/>
    <s v="OSTETRICIA E GINECOLOGIA"/>
    <s v="STANZA 5"/>
    <m/>
    <m/>
    <m/>
    <s v="LETTO PER DEGENZA ELETTRIFICATO"/>
    <s v="E"/>
    <n v="0.04"/>
    <n v="2000"/>
    <n v="1"/>
    <m/>
    <n v="80"/>
    <m/>
  </r>
  <r>
    <x v="1"/>
    <x v="4"/>
    <s v="asp cz"/>
    <n v="754"/>
    <m/>
    <s v="ASPIRATORE MEDICO CHIRURGICO"/>
    <m/>
    <m/>
    <s v="MAQUET AG"/>
    <s v="BORA UP 2080"/>
    <n v="4020004"/>
    <m/>
    <m/>
    <m/>
    <m/>
    <m/>
    <m/>
    <s v="P.O. LAMEZIA TERME"/>
    <m/>
    <s v="NEONATOLOGIA - TIN"/>
    <s v="SEZIONE NIDO"/>
    <m/>
    <m/>
    <m/>
    <s v="ASPIRATORE MEDICO CHIRURGICO"/>
    <s v="F"/>
    <n v="0.03"/>
    <n v="1333.3333333333333"/>
    <n v="1"/>
    <m/>
    <n v="39.999999999999993"/>
    <m/>
  </r>
  <r>
    <x v="1"/>
    <x v="4"/>
    <s v="asp cz"/>
    <n v="755"/>
    <m/>
    <s v="SCALDA BIBERON"/>
    <m/>
    <m/>
    <s v="MISTER BABY"/>
    <s v="."/>
    <m/>
    <m/>
    <m/>
    <m/>
    <m/>
    <m/>
    <m/>
    <s v="P.O. LAMEZIA TERME"/>
    <m/>
    <s v="NEONATOLOGIA - TIN"/>
    <s v="SEZIONE NIDO"/>
    <m/>
    <m/>
    <m/>
    <s v="SCALDA BIBERON"/>
    <s v="F"/>
    <n v="0.03"/>
    <n v="141.61000000000001"/>
    <n v="1"/>
    <m/>
    <n v="4.2483000000000004"/>
    <m/>
  </r>
  <r>
    <x v="1"/>
    <x v="4"/>
    <s v="asp cz"/>
    <n v="756"/>
    <m/>
    <s v="TESTA LETTO, APPARECCHIO"/>
    <m/>
    <m/>
    <s v="."/>
    <s v="."/>
    <m/>
    <m/>
    <m/>
    <m/>
    <m/>
    <m/>
    <m/>
    <s v="P.O. LAMEZIA TERME"/>
    <m/>
    <s v="FIBROSI CISTIC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757"/>
    <m/>
    <s v="LETTO PER DEGENZA ELETTRIFICATO"/>
    <m/>
    <m/>
    <s v="LINET SPOL SRO LTD"/>
    <s v="ISMA"/>
    <n v="20120118536"/>
    <m/>
    <m/>
    <m/>
    <m/>
    <m/>
    <m/>
    <s v="P.O. LAMEZIA TERME"/>
    <m/>
    <s v="FIBROSI CISTICA"/>
    <s v="STANZA 4"/>
    <m/>
    <m/>
    <m/>
    <s v="LETTO PER DEGENZA ELETTRIFICATO"/>
    <s v="E"/>
    <n v="0.04"/>
    <n v="2000"/>
    <n v="1"/>
    <m/>
    <n v="80"/>
    <m/>
  </r>
  <r>
    <x v="1"/>
    <x v="4"/>
    <s v="asp cz"/>
    <n v="758"/>
    <m/>
    <s v="LETTO PER DEGENZA ELETTRIFICATO"/>
    <m/>
    <m/>
    <s v="LINET SPOL SRO LTD"/>
    <s v="ISMA"/>
    <n v="20120118542"/>
    <m/>
    <m/>
    <m/>
    <m/>
    <m/>
    <m/>
    <s v="P.O. LAMEZIA TERME"/>
    <m/>
    <s v="FIBROSI CISTICA"/>
    <s v="STANZA 4"/>
    <m/>
    <m/>
    <m/>
    <s v="LETTO PER DEGENZA ELETTRIFICATO"/>
    <s v="E"/>
    <n v="0.04"/>
    <n v="2000"/>
    <n v="1"/>
    <m/>
    <n v="80"/>
    <m/>
  </r>
  <r>
    <x v="1"/>
    <x v="4"/>
    <s v="asp cz"/>
    <n v="759"/>
    <m/>
    <s v="TESTA LETTO, APPARECCHIO"/>
    <m/>
    <m/>
    <s v="."/>
    <s v="."/>
    <m/>
    <m/>
    <m/>
    <m/>
    <m/>
    <m/>
    <m/>
    <s v="P.O. LAMEZIA TERME"/>
    <m/>
    <s v="MEDICINA"/>
    <s v="SUBINTENSIVA (1)"/>
    <m/>
    <m/>
    <m/>
    <s v="TESTA LETTO, APPARECCHIO"/>
    <s v="F"/>
    <n v="0.03"/>
    <n v="266.66666666666663"/>
    <n v="1"/>
    <m/>
    <n v="7.9999999999999982"/>
    <m/>
  </r>
  <r>
    <x v="1"/>
    <x v="4"/>
    <s v="asp cz"/>
    <n v="760"/>
    <m/>
    <s v="LETTO PER DEGENZA ELETTRIFICATO"/>
    <m/>
    <m/>
    <s v="LINET SPOL SRO LTD"/>
    <s v="ISMA"/>
    <n v="20120118539"/>
    <m/>
    <m/>
    <m/>
    <m/>
    <m/>
    <m/>
    <s v="P.O. LAMEZIA TERME"/>
    <m/>
    <s v="MEDICINA"/>
    <s v="SUBINTENSIVA (1)"/>
    <m/>
    <m/>
    <m/>
    <s v="LETTO PER DEGENZA ELETTRIFICATO"/>
    <s v="E"/>
    <n v="0.04"/>
    <n v="2000"/>
    <n v="1"/>
    <m/>
    <n v="80"/>
    <m/>
  </r>
  <r>
    <x v="1"/>
    <x v="4"/>
    <s v="asp cz"/>
    <n v="761"/>
    <m/>
    <s v="LETTO PER DEGENZA ELETTRIFICATO"/>
    <m/>
    <m/>
    <s v="LINET SPOL SRO LTD"/>
    <s v="ISMA"/>
    <n v="20120118541"/>
    <m/>
    <m/>
    <m/>
    <m/>
    <m/>
    <m/>
    <s v="P.O. LAMEZIA TERME"/>
    <m/>
    <s v="MEDICINA"/>
    <s v="SUBINTENSIVA (1)"/>
    <m/>
    <m/>
    <m/>
    <s v="LETTO PER DEGENZA ELETTRIFICATO"/>
    <s v="E"/>
    <n v="0.04"/>
    <n v="2000"/>
    <n v="1"/>
    <m/>
    <n v="80"/>
    <m/>
  </r>
  <r>
    <x v="1"/>
    <x v="4"/>
    <s v="asp cz"/>
    <n v="762"/>
    <m/>
    <s v="CYCLETTE"/>
    <m/>
    <m/>
    <s v="."/>
    <s v="."/>
    <s v="DAC2MLT12000030"/>
    <m/>
    <m/>
    <m/>
    <m/>
    <m/>
    <m/>
    <s v="P.O. LAMEZIA TERME"/>
    <m/>
    <s v="MEDICINA"/>
    <s v="SUBINTENSIVA (1)"/>
    <m/>
    <m/>
    <m/>
    <s v="CICLOERGOMETRO"/>
    <s v="E"/>
    <n v="0.04"/>
    <n v="5397.6"/>
    <n v="1"/>
    <m/>
    <n v="215.90400000000002"/>
    <m/>
  </r>
  <r>
    <x v="1"/>
    <x v="4"/>
    <s v="asp cz"/>
    <n v="763"/>
    <m/>
    <s v="TESTA LETTO, APPARECCHIO"/>
    <m/>
    <m/>
    <s v="."/>
    <s v="."/>
    <m/>
    <m/>
    <m/>
    <m/>
    <m/>
    <m/>
    <m/>
    <s v="P.O. LAMEZIA TERME"/>
    <m/>
    <s v="MEDICINA"/>
    <s v="ACCETTAZIONE PAZIENTI"/>
    <m/>
    <m/>
    <m/>
    <s v="TESTA LETTO, APPARECCHIO"/>
    <s v="F"/>
    <n v="0.03"/>
    <n v="266.66666666666663"/>
    <n v="1"/>
    <m/>
    <n v="7.9999999999999982"/>
    <m/>
  </r>
  <r>
    <x v="1"/>
    <x v="4"/>
    <s v="asp cz"/>
    <n v="764"/>
    <m/>
    <s v="LETTO PER DEGENZA ELETTRIFICATO"/>
    <m/>
    <m/>
    <s v="LINET SPOL SRO LTD"/>
    <s v="ISMA"/>
    <n v="20120118537"/>
    <m/>
    <m/>
    <m/>
    <m/>
    <m/>
    <m/>
    <s v="P.O. LAMEZIA TERME"/>
    <m/>
    <s v="MEDICINA"/>
    <s v="ACCETTAZIONE PAZIENTI"/>
    <m/>
    <m/>
    <m/>
    <s v="LETTO PER DEGENZA ELETTRIFICATO"/>
    <s v="E"/>
    <n v="0.04"/>
    <n v="2000"/>
    <n v="1"/>
    <m/>
    <n v="80"/>
    <m/>
  </r>
  <r>
    <x v="1"/>
    <x v="4"/>
    <s v="asp cz"/>
    <n v="765"/>
    <m/>
    <s v="LETTO PER DEGENZA ELETTRIFICATO"/>
    <m/>
    <m/>
    <s v="LINET SPOL SRO LTD"/>
    <s v="ISMA"/>
    <n v="201220118543"/>
    <m/>
    <m/>
    <m/>
    <m/>
    <m/>
    <m/>
    <s v="P.O. LAMEZIA TERME"/>
    <m/>
    <s v="MEDICINA"/>
    <s v="ACCETTAZIONE PAZIENTI"/>
    <m/>
    <m/>
    <m/>
    <s v="LETTO PER DEGENZA ELETTRIFICATO"/>
    <s v="E"/>
    <n v="0.04"/>
    <n v="2000"/>
    <n v="1"/>
    <m/>
    <n v="80"/>
    <m/>
  </r>
  <r>
    <x v="1"/>
    <x v="4"/>
    <s v="asp cz"/>
    <n v="766"/>
    <m/>
    <s v="TESTA LETTO, APPARECCHIO"/>
    <m/>
    <m/>
    <s v="."/>
    <s v="."/>
    <m/>
    <m/>
    <m/>
    <m/>
    <m/>
    <m/>
    <m/>
    <s v="P.O. LAMEZIA TERME"/>
    <m/>
    <s v="MEDICINA"/>
    <s v="SALA DI ACCETTAZIONE (2)"/>
    <m/>
    <m/>
    <m/>
    <s v="TESTA LETTO, APPARECCHIO"/>
    <s v="F"/>
    <n v="0.03"/>
    <n v="266.66666666666663"/>
    <n v="1"/>
    <m/>
    <n v="7.9999999999999982"/>
    <m/>
  </r>
  <r>
    <x v="1"/>
    <x v="4"/>
    <s v="asp cz"/>
    <n v="767"/>
    <m/>
    <s v="LETTO PER DEGENZA ELETTRIFICATO"/>
    <m/>
    <m/>
    <s v="LINET SPOL SRO LTD"/>
    <s v="ISMA"/>
    <n v="20120118540"/>
    <m/>
    <m/>
    <m/>
    <m/>
    <m/>
    <m/>
    <s v="P.O. LAMEZIA TERME"/>
    <m/>
    <s v="MEDICINA"/>
    <s v="SALA DI ACCETTAZIONE (2)"/>
    <m/>
    <m/>
    <m/>
    <s v="LETTO PER DEGENZA ELETTRIFICATO"/>
    <s v="E"/>
    <n v="0.04"/>
    <n v="2000"/>
    <n v="1"/>
    <m/>
    <n v="80"/>
    <m/>
  </r>
  <r>
    <x v="1"/>
    <x v="4"/>
    <s v="asp cz"/>
    <n v="768"/>
    <m/>
    <s v="LETTO PER DEGENZA ELETTRIFICATO"/>
    <m/>
    <m/>
    <s v="LINET SPOL SRO LTD"/>
    <s v="ISMA"/>
    <n v="20120118538"/>
    <m/>
    <m/>
    <m/>
    <m/>
    <m/>
    <m/>
    <s v="P.O. LAMEZIA TERME"/>
    <m/>
    <s v="MEDICINA"/>
    <s v="SALA DI ACCETTAZIONE (2)"/>
    <m/>
    <m/>
    <m/>
    <s v="LETTO PER DEGENZA ELETTRIFICATO"/>
    <s v="E"/>
    <n v="0.04"/>
    <n v="2000"/>
    <n v="1"/>
    <m/>
    <n v="80"/>
    <m/>
  </r>
  <r>
    <x v="1"/>
    <x v="4"/>
    <s v="asp cz"/>
    <n v="769"/>
    <m/>
    <s v="VENTILATORE POLMONARE PER USO OSPEDALIERO"/>
    <m/>
    <m/>
    <s v="."/>
    <s v="."/>
    <s v="IPVMCZ00683"/>
    <m/>
    <m/>
    <m/>
    <m/>
    <m/>
    <m/>
    <s v="P.O. LAMEZIA TERME"/>
    <m/>
    <s v="FIBROSI CISTICA"/>
    <s v="PALESTRA"/>
    <m/>
    <m/>
    <m/>
    <s v="VENTILATORE POLMONARE PER USO OSPEDALIERO"/>
    <s v="C"/>
    <n v="0.08"/>
    <n v="20000"/>
    <n v="1"/>
    <m/>
    <n v="1600"/>
    <m/>
  </r>
  <r>
    <x v="1"/>
    <x v="4"/>
    <s v="asp cz"/>
    <n v="770"/>
    <m/>
    <s v="MICROSCOPIO OTTICO DA LABORATORIO"/>
    <m/>
    <m/>
    <s v="NIHON KOHDEN CORP"/>
    <s v="."/>
    <n v="220346"/>
    <m/>
    <m/>
    <m/>
    <m/>
    <m/>
    <m/>
    <s v="P.O. LAMEZIA TERME"/>
    <m/>
    <s v="FIBROSI CISTICA"/>
    <s v="PALESTRA"/>
    <m/>
    <m/>
    <m/>
    <s v="MICROSCOPIO OTTICO DA LABORATORIO"/>
    <s v="E"/>
    <n v="0.04"/>
    <n v="5000"/>
    <n v="1"/>
    <m/>
    <n v="200"/>
    <m/>
  </r>
  <r>
    <x v="1"/>
    <x v="4"/>
    <s v="asp cz"/>
    <n v="771"/>
    <m/>
    <s v="BILANCIA ANALITICA"/>
    <m/>
    <m/>
    <s v="AND A &amp; D CO LTD"/>
    <s v="HR 120"/>
    <n v="13700146"/>
    <m/>
    <m/>
    <m/>
    <m/>
    <m/>
    <m/>
    <s v="P.O. LAMEZIA TERME"/>
    <m/>
    <s v="FIBROSI CISTICA"/>
    <s v="PALESTRA"/>
    <m/>
    <m/>
    <m/>
    <s v="BILANCIA ANALITICA"/>
    <s v="E"/>
    <n v="0.04"/>
    <n v="2000"/>
    <n v="1"/>
    <m/>
    <n v="80"/>
    <m/>
  </r>
  <r>
    <x v="1"/>
    <x v="4"/>
    <s v="asp cz"/>
    <n v="772"/>
    <m/>
    <s v="ACCESSORI VARI"/>
    <m/>
    <m/>
    <s v="."/>
    <s v="."/>
    <n v="449186320905"/>
    <m/>
    <m/>
    <m/>
    <m/>
    <m/>
    <m/>
    <s v="P.O. LAMEZIA TERME"/>
    <m/>
    <s v="FIBROSI CISTICA"/>
    <s v="PALESTRA"/>
    <m/>
    <m/>
    <m/>
    <s v="ACCESSORI VARI"/>
    <s v="F"/>
    <n v="0.03"/>
    <n v="1225.42"/>
    <n v="1"/>
    <m/>
    <n v="36.762599999999999"/>
    <m/>
  </r>
  <r>
    <x v="1"/>
    <x v="4"/>
    <s v="asp cz"/>
    <n v="773"/>
    <m/>
    <s v="ANALIZZATORE SUDORE"/>
    <m/>
    <m/>
    <s v="NUOVA TECNOMEDICA SNC"/>
    <s v="TECNO STIM"/>
    <n v="90409"/>
    <m/>
    <m/>
    <m/>
    <m/>
    <m/>
    <m/>
    <s v="P.O. LAMEZIA TERME"/>
    <m/>
    <s v="FIBROSI CISTICA"/>
    <s v="PALESTRA"/>
    <m/>
    <m/>
    <m/>
    <s v="ANALIZZATORE SUDORE"/>
    <s v="B"/>
    <n v="0.1"/>
    <n v="2584"/>
    <n v="1"/>
    <m/>
    <n v="258.40000000000003"/>
    <m/>
  </r>
  <r>
    <x v="1"/>
    <x v="4"/>
    <s v="asp cz"/>
    <n v="774"/>
    <m/>
    <s v="PRODUZIONE ACQUA PURA, APPARECCHIO PER"/>
    <m/>
    <m/>
    <s v="BICASA SPA"/>
    <s v="MODY 2"/>
    <n v="108732"/>
    <m/>
    <m/>
    <m/>
    <m/>
    <m/>
    <m/>
    <s v="P.O. LAMEZIA TERME"/>
    <m/>
    <s v="FIBROSI CISTICA"/>
    <s v="PALESTRA"/>
    <m/>
    <m/>
    <m/>
    <s v="PRODUZIONE ACQUA PURA, APPARECCHIO PER"/>
    <s v="E"/>
    <n v="0.04"/>
    <n v="3000"/>
    <n v="1"/>
    <m/>
    <n v="120"/>
    <m/>
  </r>
  <r>
    <x v="1"/>
    <x v="4"/>
    <s v="asp cz"/>
    <n v="775"/>
    <m/>
    <s v="AUTOCLAVE PER PICCOLI CARICHI"/>
    <m/>
    <m/>
    <s v="MOCOM SRL"/>
    <s v="MILLENNIUM B"/>
    <s v="13BM0126"/>
    <m/>
    <m/>
    <m/>
    <m/>
    <m/>
    <m/>
    <s v="P.O. LAMEZIA TERME"/>
    <m/>
    <s v="FIBROSI CISTICA"/>
    <s v="PALESTRA"/>
    <m/>
    <m/>
    <m/>
    <s v="AUTOCLAVE PER PICCOLI CARICHI"/>
    <s v="C"/>
    <n v="0.08"/>
    <n v="2000"/>
    <n v="1"/>
    <m/>
    <n v="160"/>
    <m/>
  </r>
  <r>
    <x v="1"/>
    <x v="4"/>
    <s v="asp cz"/>
    <n v="776"/>
    <m/>
    <s v="ANALIZZATORE SUDORE"/>
    <m/>
    <m/>
    <s v="NUOVA TECNOMEDICA SNC"/>
    <s v="TECNO STIM"/>
    <n v="980612"/>
    <m/>
    <m/>
    <m/>
    <m/>
    <m/>
    <m/>
    <s v="P.O. LAMEZIA TERME"/>
    <m/>
    <s v="FIBROSI CISTICA"/>
    <s v="PALESTRA"/>
    <m/>
    <m/>
    <m/>
    <s v="ANALIZZATORE SUDORE"/>
    <s v="B"/>
    <n v="0.1"/>
    <n v="2584"/>
    <n v="1"/>
    <m/>
    <n v="258.40000000000003"/>
    <m/>
  </r>
  <r>
    <x v="1"/>
    <x v="4"/>
    <s v="asp cz"/>
    <n v="777"/>
    <m/>
    <s v="PEDANA A NASTRO MOBILE"/>
    <m/>
    <m/>
    <s v="TECHNOGYM SPA"/>
    <s v="JOG EXCITE MD 500"/>
    <s v="DAK2MLTAN00R0II0"/>
    <m/>
    <m/>
    <m/>
    <m/>
    <m/>
    <m/>
    <s v="P.O. LAMEZIA TERME"/>
    <m/>
    <s v="FIBROSI CISTICA"/>
    <s v="PALESTRA"/>
    <m/>
    <m/>
    <m/>
    <s v="PEDANA A NASTRO MOBILE"/>
    <s v="E"/>
    <n v="0.04"/>
    <n v="5000"/>
    <n v="1"/>
    <m/>
    <n v="200"/>
    <m/>
  </r>
  <r>
    <x v="1"/>
    <x v="4"/>
    <s v="asp cz"/>
    <n v="778"/>
    <m/>
    <s v="NUTRIPOMPA"/>
    <m/>
    <m/>
    <s v="NUTRICIA MEDICAL DEVICES BV"/>
    <s v="FLOCARE 800"/>
    <n v="938"/>
    <m/>
    <m/>
    <m/>
    <m/>
    <m/>
    <m/>
    <s v="P.O. LAMEZIA TERME"/>
    <m/>
    <s v="FIBROSI CISTICA"/>
    <s v="DEPOSITO"/>
    <m/>
    <m/>
    <m/>
    <s v="NUTRIPOMPA"/>
    <s v="E"/>
    <n v="0.04"/>
    <n v="1000"/>
    <n v="1"/>
    <m/>
    <n v="40"/>
    <m/>
  </r>
  <r>
    <x v="1"/>
    <x v="4"/>
    <s v="asp cz"/>
    <n v="779"/>
    <m/>
    <s v="NUTRIPOMPA"/>
    <m/>
    <m/>
    <s v="NUTRICIA MEDICAL DEVICES BV"/>
    <s v="FLOCARE 800"/>
    <n v="939"/>
    <m/>
    <m/>
    <m/>
    <m/>
    <m/>
    <m/>
    <s v="P.O. LAMEZIA TERME"/>
    <m/>
    <s v="FIBROSI CISTICA"/>
    <s v="DEPOSITO"/>
    <m/>
    <m/>
    <m/>
    <s v="NUTRIPOMPA"/>
    <s v="E"/>
    <n v="0.04"/>
    <n v="1000"/>
    <n v="1"/>
    <m/>
    <n v="40"/>
    <m/>
  </r>
  <r>
    <x v="1"/>
    <x v="4"/>
    <s v="asp cz"/>
    <n v="780"/>
    <m/>
    <s v="POMPA DI INFUSIONE"/>
    <m/>
    <m/>
    <s v="B BRAUN AVITUM AG"/>
    <s v="INFUSOMAT FM"/>
    <n v="48404"/>
    <m/>
    <m/>
    <m/>
    <m/>
    <m/>
    <m/>
    <s v="P.O. LAMEZIA TERME"/>
    <m/>
    <s v="FIBROSI CISTICA"/>
    <s v="DEPOSITO"/>
    <m/>
    <m/>
    <m/>
    <s v="POMPA DI INFUSIONE"/>
    <s v="E"/>
    <n v="0.04"/>
    <n v="2000"/>
    <n v="1"/>
    <m/>
    <n v="80"/>
    <m/>
  </r>
  <r>
    <x v="1"/>
    <x v="4"/>
    <s v="asp cz"/>
    <n v="781"/>
    <m/>
    <s v="DOSIMETRO PER BRONCOSTIMOLAZIONE"/>
    <m/>
    <m/>
    <s v="VIASYS HEALTHCARE GMBH JAEGER"/>
    <s v="APS PRO"/>
    <s v="706019-09900036"/>
    <m/>
    <m/>
    <m/>
    <m/>
    <m/>
    <m/>
    <s v="P.O. LAMEZIA TERME"/>
    <m/>
    <s v="FIBROSI CISTICA"/>
    <s v="AMBULATORIO CAM"/>
    <m/>
    <m/>
    <m/>
    <s v="DOSIMETRO PER BRONCOSTIMOLAZIONE"/>
    <s v="D"/>
    <n v="0.06"/>
    <n v="1370.25"/>
    <n v="1"/>
    <m/>
    <n v="82.215000000000003"/>
    <m/>
  </r>
  <r>
    <x v="1"/>
    <x v="4"/>
    <s v="asp cz"/>
    <n v="782"/>
    <m/>
    <s v="ACCESSORI VARI"/>
    <m/>
    <m/>
    <s v="."/>
    <s v="."/>
    <s v="BC002191"/>
    <m/>
    <m/>
    <m/>
    <m/>
    <m/>
    <m/>
    <s v="P.O. LAMEZIA TERME"/>
    <m/>
    <s v="FIBROSI CISTICA"/>
    <s v="AMBULATORIO CAM"/>
    <m/>
    <m/>
    <m/>
    <s v="ACCESSORI VARI"/>
    <s v="F"/>
    <n v="0.03"/>
    <n v="1225.42"/>
    <n v="1"/>
    <m/>
    <n v="36.762599999999999"/>
    <m/>
  </r>
  <r>
    <x v="1"/>
    <x v="4"/>
    <s v="asp cz"/>
    <n v="783"/>
    <m/>
    <s v="MONITOR PER PERSONAL COMPUTER"/>
    <m/>
    <m/>
    <s v="DELL COMPUTER CORP"/>
    <s v="E 170 SC"/>
    <s v="CN-07M2V5641802132VD"/>
    <m/>
    <m/>
    <m/>
    <m/>
    <m/>
    <m/>
    <s v="P.O. LAMEZIA TERME"/>
    <m/>
    <s v="FIBROSI CISTICA"/>
    <s v="AMBULATORIO CAM"/>
    <m/>
    <m/>
    <m/>
    <s v="MONITOR PER PERSONAL COMPUTER"/>
    <s v="F"/>
    <n v="0.03"/>
    <n v="263.14999999999998"/>
    <n v="1"/>
    <m/>
    <n v="7.894499999999999"/>
    <m/>
  </r>
  <r>
    <x v="1"/>
    <x v="4"/>
    <s v="asp cz"/>
    <n v="784"/>
    <m/>
    <s v="SPIROMETRO A USO CLINICO DIAGNOSTICO"/>
    <m/>
    <m/>
    <s v="SENSORMEDICS CORP"/>
    <s v="VMAX 22 SERIE ENCORE"/>
    <s v="BEBC2851"/>
    <m/>
    <m/>
    <m/>
    <m/>
    <m/>
    <m/>
    <s v="P.O. LAMEZIA TERME"/>
    <m/>
    <s v="FIBROSI CISTICA"/>
    <s v="AMBULATORIO CAM"/>
    <m/>
    <m/>
    <m/>
    <s v="SPIROMETRO A USO CLINICO DIAGNOSTICO"/>
    <s v="D"/>
    <n v="0.06"/>
    <n v="13333.333333333334"/>
    <n v="1"/>
    <m/>
    <n v="800"/>
    <m/>
  </r>
  <r>
    <x v="1"/>
    <x v="4"/>
    <s v="asp cz"/>
    <n v="785"/>
    <m/>
    <s v="PERSONAL COMPUTER"/>
    <m/>
    <m/>
    <s v="DELL COMPUTER CORP"/>
    <s v="OPTIPLEX XE"/>
    <s v="D7J7BSJ"/>
    <m/>
    <m/>
    <m/>
    <m/>
    <m/>
    <m/>
    <s v="P.O. LAMEZIA TERME"/>
    <m/>
    <s v="FIBROSI CISTICA"/>
    <s v="AMBULATORIO CAM"/>
    <m/>
    <m/>
    <m/>
    <s v="PERSONAL COMPUTER"/>
    <s v="F"/>
    <n v="0.03"/>
    <n v="1500"/>
    <n v="1"/>
    <m/>
    <n v="45"/>
    <m/>
  </r>
  <r>
    <x v="1"/>
    <x v="4"/>
    <s v="asp cz"/>
    <n v="786"/>
    <m/>
    <s v="ALIMENTATORE"/>
    <m/>
    <m/>
    <s v="SENSORMEDICS CORP"/>
    <s v="."/>
    <n v="206023"/>
    <m/>
    <m/>
    <m/>
    <m/>
    <m/>
    <m/>
    <s v="P.O. LAMEZIA TERME"/>
    <m/>
    <s v="FIBROSI CISTICA"/>
    <s v="AMBULATORIO CAM"/>
    <m/>
    <m/>
    <m/>
    <s v="ALIMENTATORE"/>
    <s v="F"/>
    <n v="0.03"/>
    <n v="1511.3"/>
    <n v="1"/>
    <m/>
    <n v="45.338999999999999"/>
    <m/>
  </r>
  <r>
    <x v="1"/>
    <x v="4"/>
    <s v="asp cz"/>
    <n v="787"/>
    <m/>
    <s v="DIAFANOSCOPIO"/>
    <m/>
    <m/>
    <s v="TITANOX SRL"/>
    <s v="M 608043 GM"/>
    <n v="120085"/>
    <m/>
    <m/>
    <m/>
    <m/>
    <m/>
    <m/>
    <s v="P.O. LAMEZIA TERME"/>
    <m/>
    <s v="FIBROSI CISTICA"/>
    <s v="AMBULATORIO CAM"/>
    <m/>
    <m/>
    <m/>
    <s v="DIAFANOSCOPIO"/>
    <s v="F"/>
    <n v="0.03"/>
    <n v="266.66666666666669"/>
    <n v="1"/>
    <m/>
    <n v="8"/>
    <m/>
  </r>
  <r>
    <x v="1"/>
    <x v="4"/>
    <s v="asp cz"/>
    <n v="788"/>
    <m/>
    <s v="DIAFANOSCOPIO"/>
    <m/>
    <m/>
    <s v="TITANOX SRL"/>
    <s v="M 608043 GM"/>
    <n v="120083"/>
    <m/>
    <m/>
    <m/>
    <m/>
    <m/>
    <m/>
    <s v="P.O. LAMEZIA TERME"/>
    <m/>
    <s v="FIBROSI CISTICA"/>
    <s v="MEDICHERIA"/>
    <m/>
    <m/>
    <m/>
    <s v="DIAFANOSCOPIO"/>
    <s v="F"/>
    <n v="0.03"/>
    <n v="266.66666666666669"/>
    <n v="1"/>
    <m/>
    <n v="8"/>
    <m/>
  </r>
  <r>
    <x v="1"/>
    <x v="4"/>
    <s v="asp cz"/>
    <n v="789"/>
    <m/>
    <s v="FRIGORIFERO BIOLOGICO"/>
    <m/>
    <m/>
    <s v="MEDICAL PRODUCTS"/>
    <s v="KBSR 180C"/>
    <s v="224ME51078"/>
    <m/>
    <m/>
    <m/>
    <m/>
    <m/>
    <m/>
    <s v="P.O. LAMEZIA TERME"/>
    <m/>
    <s v="FIBROSI CISTICA"/>
    <s v="MEDICHERIA"/>
    <m/>
    <m/>
    <m/>
    <s v="FRIGORIFERO BIOLOGICO"/>
    <s v="E"/>
    <n v="0.04"/>
    <n v="6000"/>
    <n v="1"/>
    <m/>
    <n v="240"/>
    <m/>
  </r>
  <r>
    <x v="1"/>
    <x v="4"/>
    <s v="asp cz"/>
    <n v="790"/>
    <m/>
    <s v="TESTA LETTO, APPARECCHIO"/>
    <m/>
    <m/>
    <s v="."/>
    <s v="."/>
    <m/>
    <m/>
    <m/>
    <m/>
    <m/>
    <m/>
    <m/>
    <s v="P.O. LAMEZIA TERME"/>
    <m/>
    <s v="FIBROSI CISTICA"/>
    <s v="MEDICHERIA"/>
    <m/>
    <m/>
    <m/>
    <s v="TESTA LETTO, APPARECCHIO"/>
    <s v="F"/>
    <n v="0.03"/>
    <n v="266.66666666666663"/>
    <n v="1"/>
    <m/>
    <n v="7.9999999999999982"/>
    <m/>
  </r>
  <r>
    <x v="1"/>
    <x v="4"/>
    <s v="asp cz"/>
    <n v="791"/>
    <m/>
    <s v="BILANCIA ANALITICA"/>
    <m/>
    <m/>
    <s v="SOEHNLE PROFESSIONAL GMBH"/>
    <s v="."/>
    <n v="4003022111864"/>
    <m/>
    <m/>
    <m/>
    <m/>
    <m/>
    <m/>
    <s v="P.O. LAMEZIA TERME"/>
    <m/>
    <s v="FIBROSI CISTICA"/>
    <s v="MEDICHERIA"/>
    <m/>
    <m/>
    <m/>
    <s v="BILANCIA ANALITICA"/>
    <s v="E"/>
    <n v="0.04"/>
    <n v="2000"/>
    <n v="1"/>
    <m/>
    <n v="80"/>
    <m/>
  </r>
  <r>
    <x v="1"/>
    <x v="4"/>
    <s v="asp cz"/>
    <n v="792"/>
    <m/>
    <s v="TESTA LETTO, APPARECCHIO"/>
    <m/>
    <m/>
    <s v="."/>
    <s v="."/>
    <m/>
    <m/>
    <m/>
    <m/>
    <m/>
    <m/>
    <m/>
    <s v="P.O. LAMEZIA TERME"/>
    <m/>
    <s v="FIBROSI CISTICA"/>
    <s v="AMBULATORIO CAM"/>
    <m/>
    <m/>
    <m/>
    <s v="TESTA LETTO, APPARECCHIO"/>
    <s v="F"/>
    <n v="0.03"/>
    <n v="266.66666666666663"/>
    <n v="1"/>
    <m/>
    <n v="7.9999999999999982"/>
    <m/>
  </r>
  <r>
    <x v="1"/>
    <x v="4"/>
    <s v="asp cz"/>
    <n v="793"/>
    <m/>
    <s v="SATURIMETRO"/>
    <m/>
    <m/>
    <s v="NONIN MEDICAL INC"/>
    <n v="8700"/>
    <s v="MTGKS2"/>
    <m/>
    <m/>
    <m/>
    <m/>
    <m/>
    <m/>
    <s v="P.O. LAMEZIA TERME"/>
    <m/>
    <s v="FIBROSI CISTICA"/>
    <s v="ATRIO"/>
    <m/>
    <m/>
    <m/>
    <s v="SATURIMETRO"/>
    <s v="C"/>
    <n v="0.08"/>
    <n v="600"/>
    <n v="1"/>
    <m/>
    <n v="48"/>
    <m/>
  </r>
  <r>
    <x v="1"/>
    <x v="4"/>
    <s v="asp cz"/>
    <n v="794"/>
    <m/>
    <s v="SPIROMETRO A USO CLINICO DIAGNOSTICO"/>
    <m/>
    <m/>
    <s v="."/>
    <s v="."/>
    <s v="J01503667"/>
    <m/>
    <m/>
    <m/>
    <m/>
    <m/>
    <m/>
    <s v="P.O. LAMEZIA TERME"/>
    <m/>
    <s v="FIBROSI CISTICA"/>
    <s v="ATRIO"/>
    <m/>
    <m/>
    <m/>
    <s v="SPIROMETRO A USO CLINICO DIAGNOSTICO"/>
    <s v="D"/>
    <n v="0.06"/>
    <n v="13333.333333333334"/>
    <n v="1"/>
    <m/>
    <n v="800"/>
    <m/>
  </r>
  <r>
    <x v="1"/>
    <x v="4"/>
    <s v="asp cz"/>
    <n v="795"/>
    <m/>
    <s v="NEBULIZZATORE GERMICIDA"/>
    <m/>
    <m/>
    <s v="."/>
    <s v="."/>
    <s v="13F0008797"/>
    <m/>
    <m/>
    <m/>
    <m/>
    <m/>
    <m/>
    <s v="P.O. LAMEZIA TERME"/>
    <m/>
    <s v="FIBROSI CISTICA"/>
    <s v="ATRIO"/>
    <m/>
    <m/>
    <m/>
    <s v="NEBULIZZATORE GERMICIDA"/>
    <s v="F"/>
    <n v="0.03"/>
    <n v="1886.1005954748048"/>
    <n v="1"/>
    <m/>
    <n v="56.583017864244141"/>
    <m/>
  </r>
  <r>
    <x v="1"/>
    <x v="4"/>
    <s v="asp cz"/>
    <n v="796"/>
    <m/>
    <s v="NEBULIZZATORE GERMICIDA"/>
    <m/>
    <m/>
    <s v="."/>
    <s v="."/>
    <s v="2W14011725"/>
    <m/>
    <m/>
    <m/>
    <m/>
    <m/>
    <m/>
    <s v="P.O. LAMEZIA TERME"/>
    <m/>
    <s v="FIBROSI CISTICA"/>
    <s v="ATRIO"/>
    <m/>
    <m/>
    <m/>
    <s v="NEBULIZZATORE GERMICIDA"/>
    <s v="F"/>
    <n v="0.03"/>
    <n v="1886.1005954748048"/>
    <n v="1"/>
    <m/>
    <n v="56.583017864244141"/>
    <m/>
  </r>
  <r>
    <x v="1"/>
    <x v="4"/>
    <s v="asp cz"/>
    <n v="797"/>
    <m/>
    <s v="VENTILATORE POLMONARE PER USO OSPEDALIERO"/>
    <m/>
    <m/>
    <s v="SAIME SA"/>
    <s v="VS SERENA"/>
    <s v="VS0509138"/>
    <m/>
    <m/>
    <m/>
    <m/>
    <m/>
    <m/>
    <s v="P.O. LAMEZIA TERME"/>
    <m/>
    <s v="FIBROSI CISTICA"/>
    <s v="ATRIO"/>
    <m/>
    <m/>
    <m/>
    <s v="VENTILATORE POLMONARE PER USO OSPEDALIERO"/>
    <s v="C"/>
    <n v="0.08"/>
    <n v="20000"/>
    <n v="1"/>
    <m/>
    <n v="1600"/>
    <m/>
  </r>
  <r>
    <x v="1"/>
    <x v="4"/>
    <s v="asp cz"/>
    <n v="798"/>
    <m/>
    <s v="NEBULIZZATORE GERMICIDA"/>
    <m/>
    <m/>
    <s v="."/>
    <s v="."/>
    <s v="2W13F18870"/>
    <m/>
    <m/>
    <m/>
    <m/>
    <m/>
    <m/>
    <s v="P.O. LAMEZIA TERME"/>
    <m/>
    <s v="FIBROSI CISTICA"/>
    <s v="ATRIO"/>
    <m/>
    <m/>
    <m/>
    <s v="NEBULIZZATORE GERMICIDA"/>
    <s v="F"/>
    <n v="0.03"/>
    <n v="1886.1005954748048"/>
    <n v="1"/>
    <m/>
    <n v="56.583017864244141"/>
    <m/>
  </r>
  <r>
    <x v="1"/>
    <x v="4"/>
    <s v="asp cz"/>
    <n v="799"/>
    <m/>
    <s v="SPIROMETRO A USO CLINICO DIAGNOSTICO"/>
    <m/>
    <m/>
    <s v="COSMED SRL"/>
    <s v="PONY SPIROMETER"/>
    <n v="98052990"/>
    <m/>
    <m/>
    <m/>
    <m/>
    <m/>
    <m/>
    <s v="P.O. LAMEZIA TERME"/>
    <m/>
    <s v="FIBROSI CISTICA"/>
    <s v="ATRIO"/>
    <m/>
    <m/>
    <m/>
    <s v="SPIROMETRO A USO CLINICO DIAGNOSTICO"/>
    <s v="D"/>
    <n v="0.06"/>
    <n v="13333.333333333334"/>
    <n v="1"/>
    <m/>
    <n v="800"/>
    <m/>
  </r>
  <r>
    <x v="1"/>
    <x v="4"/>
    <s v="asp cz"/>
    <n v="800"/>
    <m/>
    <s v="NEBULIZZATORE GERMICIDA"/>
    <m/>
    <m/>
    <s v="."/>
    <s v="."/>
    <s v="1F14B01037"/>
    <m/>
    <m/>
    <m/>
    <m/>
    <m/>
    <m/>
    <s v="P.O. LAMEZIA TERME"/>
    <m/>
    <s v="FIBROSI CISTICA"/>
    <s v="ATRIO"/>
    <m/>
    <m/>
    <m/>
    <s v="NEBULIZZATORE GERMICIDA"/>
    <s v="F"/>
    <n v="0.03"/>
    <n v="1886.1005954748048"/>
    <n v="1"/>
    <m/>
    <n v="56.583017864244141"/>
    <m/>
  </r>
  <r>
    <x v="1"/>
    <x v="4"/>
    <s v="asp cz"/>
    <n v="801"/>
    <m/>
    <s v="NEBULIZZATORE GERMICIDA"/>
    <m/>
    <m/>
    <s v="."/>
    <s v="."/>
    <s v="2009IN103119"/>
    <m/>
    <m/>
    <m/>
    <m/>
    <m/>
    <m/>
    <s v="P.O. LAMEZIA TERME"/>
    <m/>
    <s v="FIBROSI CISTICA"/>
    <s v="ATRIO"/>
    <m/>
    <m/>
    <m/>
    <s v="NEBULIZZATORE GERMICIDA"/>
    <s v="F"/>
    <n v="0.03"/>
    <n v="1886.1005954748048"/>
    <n v="1"/>
    <m/>
    <n v="56.583017864244141"/>
    <m/>
  </r>
  <r>
    <x v="1"/>
    <x v="4"/>
    <s v="asp cz"/>
    <n v="802"/>
    <m/>
    <s v="RIMOZIONE DELLE SECREZIONI, APPARECCHIO PER"/>
    <m/>
    <m/>
    <s v="MEDICAL PRODUCTS RESEARCH SRL"/>
    <s v="UNIKO TPEP"/>
    <n v="135951"/>
    <m/>
    <m/>
    <m/>
    <m/>
    <m/>
    <m/>
    <s v="P.O. LAMEZIA TERME"/>
    <m/>
    <s v="FIBROSI CISTICA"/>
    <s v="ATRIO"/>
    <m/>
    <m/>
    <m/>
    <s v="RIMOZIONE DELLE SECREZIONI, APPARECCHIO PER"/>
    <s v="E"/>
    <n v="0.04"/>
    <n v="3000"/>
    <n v="1"/>
    <m/>
    <n v="120"/>
    <m/>
  </r>
  <r>
    <x v="1"/>
    <x v="4"/>
    <s v="asp cz"/>
    <n v="803"/>
    <m/>
    <s v="SPIROMETRO A USO CLINICO DIAGNOSTICO"/>
    <m/>
    <m/>
    <s v="COSMED SRL"/>
    <s v="SPIROPALM"/>
    <n v="2012070299"/>
    <m/>
    <m/>
    <m/>
    <m/>
    <m/>
    <m/>
    <s v="P.O. LAMEZIA TERME"/>
    <m/>
    <s v="FIBROSI CISTICA"/>
    <s v="ATRIO"/>
    <m/>
    <m/>
    <m/>
    <s v="SPIROMETRO A USO CLINICO DIAGNOSTICO"/>
    <s v="D"/>
    <n v="0.06"/>
    <n v="13333.333333333334"/>
    <n v="1"/>
    <m/>
    <n v="800"/>
    <m/>
  </r>
  <r>
    <x v="1"/>
    <x v="4"/>
    <s v="asp cz"/>
    <n v="804"/>
    <m/>
    <s v="NEBULIZZATORE GERMICIDA"/>
    <m/>
    <m/>
    <s v="DEVILBISS HEALTH CARE UK LTD"/>
    <s v="200 HS"/>
    <n v="3200"/>
    <m/>
    <m/>
    <m/>
    <m/>
    <m/>
    <m/>
    <s v="P.O. LAMEZIA TERME"/>
    <m/>
    <s v="FIBROSI CISTICA"/>
    <s v="ATRIO"/>
    <m/>
    <m/>
    <m/>
    <s v="NEBULIZZATORE GERMICIDA"/>
    <s v="F"/>
    <n v="0.03"/>
    <n v="1886.1005954748048"/>
    <n v="1"/>
    <m/>
    <n v="56.583017864244141"/>
    <m/>
  </r>
  <r>
    <x v="1"/>
    <x v="4"/>
    <s v="asp cz"/>
    <n v="805"/>
    <m/>
    <s v="SISTEMA ANTIDECUBITO"/>
    <m/>
    <m/>
    <s v="APEX MEDICAL CORP"/>
    <s v="AP 205000"/>
    <s v="04-31068"/>
    <m/>
    <m/>
    <m/>
    <m/>
    <m/>
    <m/>
    <s v="P.O. LAMEZIA TERME"/>
    <m/>
    <s v="FIBROSI CISTICA"/>
    <s v="ATRIO"/>
    <m/>
    <m/>
    <m/>
    <s v="SISTEMA ANTIDECUBITO"/>
    <s v="E"/>
    <n v="0.04"/>
    <n v="3000"/>
    <n v="1"/>
    <m/>
    <n v="120"/>
    <m/>
  </r>
  <r>
    <x v="1"/>
    <x v="4"/>
    <s v="asp cz"/>
    <n v="806"/>
    <m/>
    <s v="SISTEMA ANTIDECUBITO"/>
    <m/>
    <m/>
    <s v="APEX MEDICAL CORP"/>
    <s v="AP 203000"/>
    <s v="06-57822"/>
    <m/>
    <m/>
    <m/>
    <m/>
    <m/>
    <m/>
    <s v="P.O. LAMEZIA TERME"/>
    <m/>
    <s v="FIBROSI CISTICA"/>
    <s v="ATRIO"/>
    <m/>
    <m/>
    <m/>
    <s v="SISTEMA ANTIDECUBITO"/>
    <s v="E"/>
    <n v="0.04"/>
    <n v="3000"/>
    <n v="1"/>
    <m/>
    <n v="120"/>
    <m/>
  </r>
  <r>
    <x v="1"/>
    <x v="4"/>
    <s v="asp cz"/>
    <n v="807"/>
    <m/>
    <s v="OPTOMETRO"/>
    <m/>
    <m/>
    <s v="NIDEK CO LTD"/>
    <s v="AR 600 A"/>
    <n v="23898"/>
    <m/>
    <m/>
    <m/>
    <m/>
    <m/>
    <m/>
    <s v="P.O. LAMEZIA TERME"/>
    <m/>
    <s v="OCULISTICA"/>
    <s v="AMBULATORIO ESTERNO"/>
    <m/>
    <m/>
    <m/>
    <s v="OPTOMETRO"/>
    <s v="F"/>
    <n v="0.03"/>
    <n v="1333.3333333333335"/>
    <n v="1"/>
    <m/>
    <n v="40"/>
    <m/>
  </r>
  <r>
    <x v="1"/>
    <x v="4"/>
    <s v="asp cz"/>
    <n v="808"/>
    <m/>
    <s v="PROIETTORE / TAVOLA OPTOMETRICA"/>
    <m/>
    <m/>
    <s v="."/>
    <s v="."/>
    <m/>
    <m/>
    <m/>
    <m/>
    <m/>
    <m/>
    <m/>
    <s v="P.O. LAMEZIA TERME"/>
    <m/>
    <s v="OCULISTICA"/>
    <s v="AMBULATORIO ESTERN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809"/>
    <m/>
    <s v="LAMPADA A FESSURA"/>
    <m/>
    <m/>
    <s v="."/>
    <s v="."/>
    <m/>
    <m/>
    <m/>
    <m/>
    <m/>
    <m/>
    <m/>
    <s v="P.O. LAMEZIA TERME"/>
    <m/>
    <s v="OCULISTICA"/>
    <s v="AMBULATORIO ESTERNO"/>
    <m/>
    <m/>
    <m/>
    <s v="LAMPADA A FESSURA"/>
    <s v="E"/>
    <n v="0.04"/>
    <n v="3000"/>
    <n v="1"/>
    <m/>
    <n v="120"/>
    <m/>
  </r>
  <r>
    <x v="1"/>
    <x v="4"/>
    <s v="asp cz"/>
    <n v="810"/>
    <m/>
    <s v="OFTALMOMETRO"/>
    <m/>
    <m/>
    <s v="CSO COSTRUZIONI STRUMENTI OFTALMICI SRL"/>
    <s v="JAVAL OPHTALMOMETER"/>
    <n v="99020150"/>
    <m/>
    <m/>
    <m/>
    <m/>
    <m/>
    <m/>
    <s v="P.O. LAMEZIA TERME"/>
    <m/>
    <s v="OCULISTICA"/>
    <s v="AMBULATORIO ESTERNO"/>
    <m/>
    <m/>
    <m/>
    <s v="OFTALMOMETRO"/>
    <s v="D"/>
    <n v="0.06"/>
    <n v="1333.3333333333335"/>
    <n v="1"/>
    <m/>
    <n v="80"/>
    <m/>
  </r>
  <r>
    <x v="1"/>
    <x v="4"/>
    <s v="asp cz"/>
    <n v="811"/>
    <m/>
    <s v="TAVOLI PORTA-STRUMENTI OFTALMOLOGICI"/>
    <m/>
    <m/>
    <s v="SCHUMO AG"/>
    <s v="TES 2"/>
    <n v="26220"/>
    <m/>
    <m/>
    <m/>
    <m/>
    <m/>
    <m/>
    <s v="P.O. LAMEZIA TERME"/>
    <m/>
    <s v="OCULISTICA"/>
    <s v="AMBULATORIO ESTERNO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812"/>
    <m/>
    <s v="OFTALMOSCOPIO"/>
    <m/>
    <m/>
    <s v="HEINE OPTOTECHNIK"/>
    <s v="BETA 200"/>
    <m/>
    <m/>
    <m/>
    <m/>
    <m/>
    <m/>
    <m/>
    <s v="P.O. LAMEZIA TERME"/>
    <m/>
    <s v="OCULISTICA"/>
    <s v="AMBULATORIO ESTERNO"/>
    <m/>
    <m/>
    <m/>
    <s v="OFTALMOSCOPIO"/>
    <s v="F"/>
    <n v="0.03"/>
    <n v="1333.3333333333335"/>
    <n v="1"/>
    <m/>
    <n v="40"/>
    <m/>
  </r>
  <r>
    <x v="1"/>
    <x v="4"/>
    <s v="asp cz"/>
    <n v="813"/>
    <m/>
    <s v="OFTALMOSCOPIO"/>
    <m/>
    <m/>
    <s v="HEINE OPTOTECHNIK"/>
    <s v="OMEGA 180"/>
    <m/>
    <m/>
    <m/>
    <m/>
    <m/>
    <m/>
    <m/>
    <s v="P.O. LAMEZIA TERME"/>
    <m/>
    <s v="OCULISTICA"/>
    <s v="AMBULATORIO ESTERNO"/>
    <m/>
    <m/>
    <m/>
    <s v="OFTALMOSCOPIO"/>
    <s v="F"/>
    <n v="0.03"/>
    <n v="1333.3333333333335"/>
    <n v="1"/>
    <m/>
    <n v="40"/>
    <m/>
  </r>
  <r>
    <x v="1"/>
    <x v="4"/>
    <s v="asp cz"/>
    <n v="814"/>
    <m/>
    <s v="ALIMENTATORE"/>
    <m/>
    <m/>
    <s v="HEINE OPTOTECHNIK"/>
    <s v="EN 20 1"/>
    <d v="8292-01-01T00:00:00"/>
    <m/>
    <m/>
    <m/>
    <m/>
    <m/>
    <m/>
    <s v="P.O. LAMEZIA TERME"/>
    <m/>
    <s v="OCULISTICA"/>
    <s v="AMBULATORIO ESTERNO"/>
    <m/>
    <m/>
    <m/>
    <s v="ALIMENTATORE"/>
    <s v="F"/>
    <n v="0.03"/>
    <n v="1511.3"/>
    <n v="1"/>
    <m/>
    <n v="45.338999999999999"/>
    <m/>
  </r>
  <r>
    <x v="1"/>
    <x v="4"/>
    <s v="asp cz"/>
    <n v="815"/>
    <m/>
    <s v="PROIETTORE / TAVOLA OPTOMETRICA"/>
    <m/>
    <m/>
    <s v="."/>
    <s v="."/>
    <m/>
    <m/>
    <m/>
    <m/>
    <m/>
    <m/>
    <m/>
    <s v="P.O. LAMEZIA TERME"/>
    <m/>
    <s v="OCULISTICA"/>
    <s v="CORRIDOI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816"/>
    <m/>
    <s v="DIATERMOCOAGULATORE"/>
    <m/>
    <m/>
    <s v="OPTIKON OFTALMOLOGIA SPA"/>
    <s v="LIGHT RITWAX SR"/>
    <n v="2866"/>
    <m/>
    <m/>
    <m/>
    <m/>
    <m/>
    <m/>
    <s v="P.O. LAMEZIA TERME"/>
    <m/>
    <s v="OCULISTICA"/>
    <s v="CORRIDOIO"/>
    <m/>
    <m/>
    <m/>
    <s v="DIATERMOCOAGULATORE"/>
    <s v="D"/>
    <n v="0.06"/>
    <n v="2666.6666666666665"/>
    <n v="1"/>
    <m/>
    <n v="159.99999999999997"/>
    <m/>
  </r>
  <r>
    <x v="1"/>
    <x v="4"/>
    <s v="asp cz"/>
    <n v="817"/>
    <m/>
    <s v="DIATERMOCOAGULATORE"/>
    <m/>
    <m/>
    <s v="OPTIKON OFTALMOLOGIA SPA"/>
    <s v="LIGHT RITWAX SR"/>
    <m/>
    <m/>
    <m/>
    <m/>
    <m/>
    <m/>
    <m/>
    <s v="P.O. LAMEZIA TERME"/>
    <m/>
    <s v="OCULISTICA"/>
    <s v="CORRIDOIO"/>
    <m/>
    <m/>
    <m/>
    <s v="DIATERMOCOAGULATORE"/>
    <s v="D"/>
    <n v="0.06"/>
    <n v="2666.6666666666665"/>
    <n v="1"/>
    <m/>
    <n v="159.99999999999997"/>
    <m/>
  </r>
  <r>
    <x v="1"/>
    <x v="4"/>
    <s v="asp cz"/>
    <n v="818"/>
    <m/>
    <s v="CARRELLO ELETTRIFICATO"/>
    <m/>
    <m/>
    <s v="."/>
    <s v="."/>
    <m/>
    <m/>
    <m/>
    <m/>
    <m/>
    <m/>
    <m/>
    <s v="P.O. LAMEZIA TERME"/>
    <m/>
    <s v="OCULISTICA"/>
    <s v="CORRIDOIO"/>
    <m/>
    <m/>
    <m/>
    <s v="CARRELLO ELETTRIFICATO"/>
    <s v="F"/>
    <n v="0.03"/>
    <n v="890.59"/>
    <n v="1"/>
    <m/>
    <n v="26.717700000000001"/>
    <m/>
  </r>
  <r>
    <x v="1"/>
    <x v="4"/>
    <s v="asp cz"/>
    <n v="819"/>
    <m/>
    <s v="FACOEMULSIFICATORE"/>
    <m/>
    <m/>
    <s v="ALCON LABORATORIES INC"/>
    <s v="SERIES 20000 LEGACY"/>
    <s v="f203002500"/>
    <m/>
    <m/>
    <m/>
    <m/>
    <m/>
    <m/>
    <s v="P.O. LAMEZIA TERME"/>
    <m/>
    <s v="OCULISTICA"/>
    <s v="CORRIDOIO"/>
    <m/>
    <m/>
    <m/>
    <s v="FACOEMULSIFICATORE"/>
    <s v="D"/>
    <n v="0.06"/>
    <n v="20000"/>
    <n v="1"/>
    <m/>
    <n v="1200"/>
    <m/>
  </r>
  <r>
    <x v="1"/>
    <x v="4"/>
    <s v="asp cz"/>
    <n v="820"/>
    <m/>
    <s v="MONITOR PER PERSONAL COMPUTER"/>
    <m/>
    <m/>
    <s v="ALCON LABORATORIES INC"/>
    <s v="."/>
    <m/>
    <m/>
    <m/>
    <m/>
    <m/>
    <m/>
    <m/>
    <s v="P.O. LAMEZIA TERME"/>
    <m/>
    <s v="OCULISTICA"/>
    <s v="CORRIDOIO"/>
    <m/>
    <m/>
    <m/>
    <s v="MONITOR PER PERSONAL COMPUTER"/>
    <s v="F"/>
    <n v="0.03"/>
    <n v="263.14999999999998"/>
    <n v="1"/>
    <m/>
    <n v="7.894499999999999"/>
    <m/>
  </r>
  <r>
    <x v="1"/>
    <x v="4"/>
    <s v="asp cz"/>
    <n v="821"/>
    <m/>
    <s v="LAMPADA A FESSURA"/>
    <m/>
    <m/>
    <s v="."/>
    <s v="."/>
    <s v="30SL-M"/>
    <m/>
    <m/>
    <m/>
    <m/>
    <m/>
    <m/>
    <s v="P.O. LAMEZIA TERME"/>
    <m/>
    <s v="OCULISTICA"/>
    <s v="AMBULATORIO ESTERNO"/>
    <m/>
    <m/>
    <m/>
    <s v="LAMPADA A FESSURA"/>
    <s v="E"/>
    <n v="0.04"/>
    <n v="3000"/>
    <n v="1"/>
    <m/>
    <n v="120"/>
    <m/>
  </r>
  <r>
    <x v="1"/>
    <x v="4"/>
    <s v="asp cz"/>
    <n v="822"/>
    <m/>
    <s v="LASER CHIRURGICO"/>
    <m/>
    <m/>
    <s v="ALCON LABORATORIES INC"/>
    <s v="YAG 3000LE"/>
    <m/>
    <m/>
    <m/>
    <m/>
    <m/>
    <m/>
    <m/>
    <s v="P.O. LAMEZIA TERME"/>
    <m/>
    <s v="OCULISTICA"/>
    <s v="AMBULATORIO ESTERNO"/>
    <m/>
    <m/>
    <m/>
    <s v="LASER CHIRURGICO"/>
    <s v="A"/>
    <n v="0.12"/>
    <n v="22221.17"/>
    <n v="1"/>
    <m/>
    <n v="2666.5403999999999"/>
    <m/>
  </r>
  <r>
    <x v="1"/>
    <x v="4"/>
    <s v="asp cz"/>
    <n v="823"/>
    <m/>
    <s v="TAVOLI PORTA-STRUMENTI OFTALMOLOGICI"/>
    <m/>
    <m/>
    <s v="SCHUMO AG"/>
    <s v="TAO 113X20400238Z"/>
    <n v="167196"/>
    <m/>
    <m/>
    <m/>
    <m/>
    <m/>
    <m/>
    <s v="P.O. LAMEZIA TERME"/>
    <m/>
    <s v="OCULISTICA"/>
    <s v="AMBULATORIO ESTERNO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824"/>
    <m/>
    <s v="TAVOLI PORTA-STRUMENTI OFTALMOLOGICI"/>
    <m/>
    <m/>
    <s v="."/>
    <s v="."/>
    <m/>
    <m/>
    <m/>
    <m/>
    <m/>
    <m/>
    <m/>
    <s v="P.O. LAMEZIA TERME"/>
    <m/>
    <s v="OCULISTICA"/>
    <s v="AMBULATORIO ESTERNO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825"/>
    <m/>
    <s v="ESOFTALMOMETRO"/>
    <m/>
    <m/>
    <s v="OCULUS OPTIKGERATE GMBH"/>
    <s v="OCULUS ESOFTALMOMETRO"/>
    <n v="26118090"/>
    <m/>
    <m/>
    <m/>
    <m/>
    <m/>
    <m/>
    <s v="P.O. LAMEZIA TERME"/>
    <m/>
    <s v="OCULISTICA"/>
    <s v="AMBULATORIO ESTERNO"/>
    <m/>
    <m/>
    <m/>
    <s v="ESOFTALMOMETRO"/>
    <s v="D"/>
    <n v="0.06"/>
    <n v="1333.3333333333333"/>
    <n v="1"/>
    <m/>
    <n v="79.999999999999986"/>
    <m/>
  </r>
  <r>
    <x v="1"/>
    <x v="4"/>
    <s v="asp cz"/>
    <n v="826"/>
    <m/>
    <s v="RETINOSCOPIO"/>
    <m/>
    <m/>
    <s v="HEINE OPTOTECHNIK"/>
    <s v="NT 200"/>
    <n v="25413"/>
    <m/>
    <m/>
    <m/>
    <m/>
    <m/>
    <m/>
    <s v="P.O. LAMEZIA TERME"/>
    <m/>
    <s v="OCULISTICA"/>
    <s v="AMBULATORIO ESTERNO"/>
    <m/>
    <m/>
    <m/>
    <s v="RETINOSCOPIO"/>
    <s v="D"/>
    <n v="0.06"/>
    <n v="2000"/>
    <n v="1"/>
    <m/>
    <n v="120"/>
    <m/>
  </r>
  <r>
    <x v="1"/>
    <x v="4"/>
    <s v="asp cz"/>
    <n v="827"/>
    <m/>
    <s v="TAVOLI PORTA-STRUMENTI OFTALMOLOGICI"/>
    <m/>
    <m/>
    <s v="SCHUMO AG"/>
    <s v="TES 2 23L"/>
    <n v="9223"/>
    <m/>
    <m/>
    <m/>
    <m/>
    <m/>
    <m/>
    <s v="P.O. LAMEZIA TERME"/>
    <m/>
    <s v="OCULISTICA"/>
    <s v="AMBULATORIO ESTERNO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828"/>
    <m/>
    <s v="MICROSCOPIO OTTICO DA LABORATORIO"/>
    <m/>
    <m/>
    <s v="TOPCON CORP"/>
    <s v="."/>
    <n v="10392"/>
    <m/>
    <m/>
    <m/>
    <m/>
    <m/>
    <m/>
    <s v="P.O. LAMEZIA TERME"/>
    <m/>
    <s v="OCULISTICA"/>
    <s v="AMBULATORIO ESTERNO"/>
    <m/>
    <m/>
    <m/>
    <s v="MICROSCOPIO OTTICO DA LABORATORIO"/>
    <s v="E"/>
    <n v="0.04"/>
    <n v="5000"/>
    <n v="1"/>
    <m/>
    <n v="200"/>
    <m/>
  </r>
  <r>
    <x v="1"/>
    <x v="4"/>
    <s v="asp cz"/>
    <n v="829"/>
    <m/>
    <s v="TAVOLI PORTA-STRUMENTI OFTALMOLOGICI"/>
    <m/>
    <m/>
    <s v="."/>
    <s v="."/>
    <m/>
    <m/>
    <m/>
    <m/>
    <m/>
    <m/>
    <m/>
    <s v="P.O. LAMEZIA TERME"/>
    <m/>
    <s v="OCULISTICA"/>
    <s v="AMBULATORIO ESTERNO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830"/>
    <m/>
    <s v="LASER CHIRURGICO"/>
    <m/>
    <m/>
    <s v="ALCON LABORATORIES INC"/>
    <s v="OPHTHALAS 532"/>
    <s v="0102095801K"/>
    <m/>
    <m/>
    <m/>
    <m/>
    <m/>
    <m/>
    <s v="P.O. LAMEZIA TERME"/>
    <m/>
    <s v="OCULISTICA"/>
    <s v="AMBULATORIO ESTERNO"/>
    <m/>
    <m/>
    <m/>
    <s v="LASER CHIRURGICO"/>
    <s v="A"/>
    <n v="0.12"/>
    <n v="22221.17"/>
    <n v="1"/>
    <m/>
    <n v="2666.5403999999999"/>
    <m/>
  </r>
  <r>
    <x v="1"/>
    <x v="4"/>
    <s v="asp cz"/>
    <n v="831"/>
    <m/>
    <s v="LAMPADA A FESSURA"/>
    <m/>
    <m/>
    <s v="ZEISS CARL"/>
    <s v="."/>
    <n v="269064"/>
    <m/>
    <m/>
    <m/>
    <m/>
    <m/>
    <m/>
    <s v="P.O. LAMEZIA TERME"/>
    <m/>
    <s v="OCULISTICA"/>
    <s v="DIORTOTTICA"/>
    <m/>
    <m/>
    <m/>
    <s v="LAMPADA A FESSURA"/>
    <s v="E"/>
    <n v="0.04"/>
    <n v="3000"/>
    <n v="1"/>
    <m/>
    <n v="120"/>
    <m/>
  </r>
  <r>
    <x v="1"/>
    <x v="4"/>
    <s v="asp cz"/>
    <n v="832"/>
    <m/>
    <s v="SINOTTOFORO"/>
    <m/>
    <m/>
    <s v="."/>
    <s v="."/>
    <m/>
    <m/>
    <m/>
    <m/>
    <m/>
    <m/>
    <m/>
    <s v="P.O. LAMEZIA TERME"/>
    <m/>
    <s v="OCULISTICA"/>
    <s v="DIORTOTTICA"/>
    <m/>
    <m/>
    <m/>
    <s v="SINOTTOFORO"/>
    <s v="E"/>
    <n v="0.04"/>
    <n v="2000"/>
    <n v="1"/>
    <m/>
    <n v="80"/>
    <m/>
  </r>
  <r>
    <x v="1"/>
    <x v="4"/>
    <s v="asp cz"/>
    <n v="833"/>
    <m/>
    <s v="ALLENATORE DI CONVERGENZA"/>
    <m/>
    <m/>
    <s v="TUSCHKA GERATETECHNIK GESMBH"/>
    <s v="."/>
    <m/>
    <m/>
    <m/>
    <m/>
    <m/>
    <m/>
    <m/>
    <s v="P.O. LAMEZIA TERME"/>
    <m/>
    <s v="OCULISTICA"/>
    <s v="DIORTOTTICA"/>
    <m/>
    <m/>
    <m/>
    <s v="ALLENATORE DI CONVERGENZA"/>
    <s v="F"/>
    <n v="0.03"/>
    <n v="4988"/>
    <n v="1"/>
    <m/>
    <n v="149.63999999999999"/>
    <m/>
  </r>
  <r>
    <x v="1"/>
    <x v="4"/>
    <s v="asp cz"/>
    <n v="834"/>
    <m/>
    <s v="LUCI DI WORTH"/>
    <m/>
    <m/>
    <s v="CLEMENT CLARKE INTERNATIONAL LTD"/>
    <s v="."/>
    <m/>
    <m/>
    <m/>
    <m/>
    <m/>
    <m/>
    <m/>
    <s v="P.O. LAMEZIA TERME"/>
    <m/>
    <s v="OCULISTICA"/>
    <s v="DIORTOTTICA"/>
    <m/>
    <m/>
    <m/>
    <s v="LUCI DI WORTH"/>
    <s v="E"/>
    <n v="0.04"/>
    <n v="1646.06"/>
    <n v="1"/>
    <m/>
    <n v="65.842399999999998"/>
    <m/>
  </r>
  <r>
    <x v="1"/>
    <x v="4"/>
    <s v="asp cz"/>
    <n v="835"/>
    <m/>
    <s v="OPTOMETRO"/>
    <m/>
    <m/>
    <s v="ARMAIGNAC"/>
    <s v="."/>
    <m/>
    <m/>
    <m/>
    <m/>
    <m/>
    <m/>
    <m/>
    <s v="P.O. LAMEZIA TERME"/>
    <m/>
    <s v="OCULISTICA"/>
    <s v="DIORTOTTICA"/>
    <m/>
    <m/>
    <m/>
    <s v="OPTOMETRO"/>
    <s v="F"/>
    <n v="0.03"/>
    <n v="1333.3333333333335"/>
    <n v="1"/>
    <m/>
    <n v="40"/>
    <m/>
  </r>
  <r>
    <x v="1"/>
    <x v="4"/>
    <s v="asp cz"/>
    <n v="836"/>
    <m/>
    <s v="ALLENATORE DI CONVERGENZA"/>
    <m/>
    <m/>
    <s v="TUSCHKA GERATETECHNIK GESMBH"/>
    <s v="B52"/>
    <n v="390"/>
    <m/>
    <m/>
    <m/>
    <m/>
    <m/>
    <m/>
    <s v="P.O. LAMEZIA TERME"/>
    <m/>
    <s v="OCULISTICA"/>
    <s v="DIORTOTTICA"/>
    <m/>
    <m/>
    <m/>
    <s v="ALLENATORE DI CONVERGENZA"/>
    <s v="F"/>
    <n v="0.03"/>
    <n v="4988"/>
    <n v="1"/>
    <m/>
    <n v="149.63999999999999"/>
    <m/>
  </r>
  <r>
    <x v="1"/>
    <x v="4"/>
    <s v="asp cz"/>
    <n v="837"/>
    <m/>
    <s v="TESTA LETTO, APPARECCHIO"/>
    <m/>
    <m/>
    <s v="."/>
    <s v="."/>
    <m/>
    <m/>
    <m/>
    <m/>
    <m/>
    <m/>
    <m/>
    <s v="P.O. LAMEZIA TERME"/>
    <m/>
    <s v="OCULISTICA"/>
    <s v="DIORTOTTICA"/>
    <m/>
    <m/>
    <m/>
    <s v="TESTA LETTO, APPARECCHIO"/>
    <s v="F"/>
    <n v="0.03"/>
    <n v="266.66666666666663"/>
    <n v="1"/>
    <m/>
    <n v="7.9999999999999982"/>
    <m/>
  </r>
  <r>
    <x v="1"/>
    <x v="4"/>
    <s v="asp cz"/>
    <n v="838"/>
    <m/>
    <s v="TAVOLI PORTA-STRUMENTI OFTALMOLOGICI"/>
    <m/>
    <m/>
    <s v="ZEISS CARL"/>
    <s v="96-SC"/>
    <n v="270109"/>
    <m/>
    <m/>
    <m/>
    <m/>
    <m/>
    <m/>
    <s v="P.O. LAMEZIA TERME"/>
    <m/>
    <s v="OCULISTICA"/>
    <s v="DIORTOTTICA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839"/>
    <m/>
    <s v="ANALIZZATORE VISIONE PERIFERICA"/>
    <m/>
    <m/>
    <s v="ZEISS CARL"/>
    <s v="HFA 750 I"/>
    <s v="7501 11307"/>
    <m/>
    <m/>
    <m/>
    <m/>
    <m/>
    <m/>
    <s v="P.O. LAMEZIA TERME"/>
    <m/>
    <s v="OCULISTICA"/>
    <s v="DEPOSITO"/>
    <m/>
    <m/>
    <m/>
    <s v="ANALIZZATORE VISIONE PERIFERICA"/>
    <s v="D"/>
    <n v="0.06"/>
    <n v="13333.333333333334"/>
    <n v="1"/>
    <m/>
    <n v="800"/>
    <m/>
  </r>
  <r>
    <x v="1"/>
    <x v="4"/>
    <s v="asp cz"/>
    <n v="840"/>
    <m/>
    <s v="TAVOLI PORTA-STRUMENTI OFTALMOLOGICI"/>
    <m/>
    <m/>
    <s v="MAGNETIC RESONANCE EQUIPMENT CORP"/>
    <s v="TGC 8 AWAS-125"/>
    <s v="C04505850"/>
    <m/>
    <m/>
    <m/>
    <m/>
    <m/>
    <m/>
    <s v="P.O. LAMEZIA TERME"/>
    <m/>
    <s v="OCULISTICA"/>
    <s v="DEPOSITO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841"/>
    <m/>
    <s v="FLUORANGIOGRAFO"/>
    <m/>
    <m/>
    <s v="HEIDELBERG ENGINEERING GMBH"/>
    <s v="HRA FA"/>
    <s v="HRA2 00289"/>
    <m/>
    <m/>
    <m/>
    <m/>
    <m/>
    <m/>
    <s v="P.O. LAMEZIA TERME"/>
    <m/>
    <s v="OCULISTICA"/>
    <s v="DIAGNOSTICA"/>
    <m/>
    <m/>
    <m/>
    <s v="FLUORANGIOGRAFO"/>
    <s v="B"/>
    <n v="0.1"/>
    <n v="16000"/>
    <n v="1"/>
    <m/>
    <n v="1600"/>
    <m/>
  </r>
  <r>
    <x v="1"/>
    <x v="4"/>
    <s v="asp cz"/>
    <n v="842"/>
    <m/>
    <s v="CONSOLLE DI COMANDO PER ANGIOGRAFIA DIGITALE"/>
    <m/>
    <m/>
    <s v="."/>
    <s v="."/>
    <s v="HRA2-TSP-00045"/>
    <m/>
    <m/>
    <m/>
    <m/>
    <m/>
    <m/>
    <s v="P.O. LAMEZIA TERME"/>
    <m/>
    <s v="OCULISTICA"/>
    <s v="DIAGNOSTICA"/>
    <m/>
    <m/>
    <m/>
    <s v="CONSOLLE DI COMANDO PER ANGIOGRAFIA DIGITALE"/>
    <s v="A"/>
    <n v="0.12"/>
    <n v="30000"/>
    <n v="1"/>
    <m/>
    <n v="3600"/>
    <m/>
  </r>
  <r>
    <x v="1"/>
    <x v="4"/>
    <s v="asp cz"/>
    <n v="843"/>
    <m/>
    <s v="ANGIOGRAFIA DIGITALE, SISTEMA PER"/>
    <m/>
    <m/>
    <s v="."/>
    <s v="."/>
    <s v="HRA2 -PWS-00295"/>
    <m/>
    <m/>
    <m/>
    <m/>
    <m/>
    <m/>
    <s v="P.O. LAMEZIA TERME"/>
    <m/>
    <s v="OCULISTICA"/>
    <s v="DIAGNOSTICA"/>
    <m/>
    <m/>
    <m/>
    <s v="ANGIOGRAFO"/>
    <s v="A"/>
    <n v="0.12"/>
    <n v="350000"/>
    <n v="1"/>
    <m/>
    <n v="42000"/>
    <m/>
  </r>
  <r>
    <x v="1"/>
    <x v="4"/>
    <s v="asp cz"/>
    <n v="844"/>
    <m/>
    <s v="ALIMENTATORE"/>
    <m/>
    <m/>
    <s v="."/>
    <s v="."/>
    <n v="54116323"/>
    <m/>
    <m/>
    <m/>
    <m/>
    <m/>
    <m/>
    <s v="P.O. LAMEZIA TERME"/>
    <m/>
    <s v="OCULISTICA"/>
    <s v="DIAGNOSTICA"/>
    <m/>
    <m/>
    <m/>
    <s v="ALIMENTATORE"/>
    <s v="F"/>
    <n v="0.03"/>
    <n v="1511.3"/>
    <n v="1"/>
    <m/>
    <n v="45.338999999999999"/>
    <m/>
  </r>
  <r>
    <x v="1"/>
    <x v="4"/>
    <s v="asp cz"/>
    <n v="845"/>
    <m/>
    <s v="PERSONAL COMPUTER"/>
    <m/>
    <m/>
    <s v="."/>
    <s v="."/>
    <s v="PC0001/05"/>
    <m/>
    <m/>
    <m/>
    <m/>
    <m/>
    <m/>
    <s v="P.O. LAMEZIA TERME"/>
    <m/>
    <s v="OCULISTICA"/>
    <s v="DIAGNOSTICA"/>
    <m/>
    <m/>
    <m/>
    <s v="PERSONAL COMPUTER"/>
    <s v="F"/>
    <n v="0.03"/>
    <n v="1500"/>
    <n v="1"/>
    <m/>
    <n v="45"/>
    <m/>
  </r>
  <r>
    <x v="1"/>
    <x v="4"/>
    <s v="asp cz"/>
    <n v="846"/>
    <m/>
    <s v="MONITOR PER PERSONAL COMPUTER"/>
    <m/>
    <m/>
    <s v="PHILIPS MEDICAL SYSTEMS"/>
    <s v="."/>
    <s v="CX000431424933"/>
    <m/>
    <m/>
    <m/>
    <m/>
    <m/>
    <m/>
    <s v="P.O. LAMEZIA TERME"/>
    <m/>
    <s v="OCULISTICA"/>
    <s v="DIAGNOSTICA"/>
    <m/>
    <m/>
    <m/>
    <s v="MONITOR PER PERSONAL COMPUTER"/>
    <s v="F"/>
    <n v="0.03"/>
    <n v="263.14999999999998"/>
    <n v="1"/>
    <m/>
    <n v="7.894499999999999"/>
    <m/>
  </r>
  <r>
    <x v="1"/>
    <x v="4"/>
    <s v="asp cz"/>
    <n v="847"/>
    <m/>
    <s v="TOPOGRAFO CORNEALE COMPUTERIZZATO"/>
    <m/>
    <m/>
    <s v="CSO COSTRUZIONI STRUMENTI OFTALMICI SRL"/>
    <s v="CM02"/>
    <n v="98010045"/>
    <m/>
    <m/>
    <m/>
    <m/>
    <m/>
    <m/>
    <s v="P.O. LAMEZIA TERME"/>
    <m/>
    <s v="OCULISTICA"/>
    <s v="DIAGNOSTICA"/>
    <m/>
    <m/>
    <m/>
    <s v="TOPOGRAFO CORNEALE COMPUTERIZZATO"/>
    <s v="C"/>
    <n v="0.08"/>
    <n v="15000"/>
    <n v="1"/>
    <m/>
    <n v="1200"/>
    <m/>
  </r>
  <r>
    <x v="1"/>
    <x v="4"/>
    <s v="asp cz"/>
    <n v="848"/>
    <m/>
    <s v="PERSONAL COMPUTER"/>
    <m/>
    <m/>
    <s v="ASUS COMPUTER INC"/>
    <s v="."/>
    <s v="B2FTP 833Y6 -TJD2M"/>
    <m/>
    <m/>
    <m/>
    <m/>
    <m/>
    <m/>
    <s v="P.O. LAMEZIA TERME"/>
    <m/>
    <s v="OCULISTICA"/>
    <s v="DIAGNOSTICA"/>
    <m/>
    <m/>
    <m/>
    <s v="PERSONAL COMPUTER"/>
    <s v="F"/>
    <n v="0.03"/>
    <n v="1500"/>
    <n v="1"/>
    <m/>
    <n v="45"/>
    <m/>
  </r>
  <r>
    <x v="1"/>
    <x v="4"/>
    <s v="asp cz"/>
    <n v="849"/>
    <m/>
    <s v="MONITOR PER PERSONAL COMPUTER"/>
    <m/>
    <m/>
    <s v="PHILIPS MEDICAL SYSTEMS"/>
    <s v="."/>
    <s v="62L8008365"/>
    <m/>
    <m/>
    <m/>
    <m/>
    <m/>
    <m/>
    <s v="P.O. LAMEZIA TERME"/>
    <m/>
    <s v="OCULISTICA"/>
    <s v="DIAGNOSTICA"/>
    <m/>
    <m/>
    <m/>
    <s v="MONITOR PER PERSONAL COMPUTER"/>
    <s v="F"/>
    <n v="0.03"/>
    <n v="263.14999999999998"/>
    <n v="1"/>
    <m/>
    <n v="7.894499999999999"/>
    <m/>
  </r>
  <r>
    <x v="1"/>
    <x v="4"/>
    <s v="asp cz"/>
    <n v="850"/>
    <m/>
    <s v="VALUTAZIONE FUNZIONALE VISIVA, APPARECCHIO PER"/>
    <m/>
    <m/>
    <s v="ZEISS CARL"/>
    <s v="HFA 740 i"/>
    <s v="3000-9229"/>
    <m/>
    <m/>
    <m/>
    <m/>
    <m/>
    <m/>
    <s v="P.O. LAMEZIA TERME"/>
    <m/>
    <s v="OCULISTICA"/>
    <s v="DIAGNOSTICA"/>
    <m/>
    <m/>
    <m/>
    <s v="VALUTAZIONE FUNZIONALE VISIVA, APPARECCHIO PER"/>
    <s v="D"/>
    <n v="0.06"/>
    <n v="4666.666666666667"/>
    <n v="1"/>
    <m/>
    <n v="280"/>
    <m/>
  </r>
  <r>
    <x v="1"/>
    <x v="4"/>
    <s v="asp cz"/>
    <n v="851"/>
    <m/>
    <s v="PERSONAL COMPUTER"/>
    <m/>
    <m/>
    <s v="ZEISS CARL"/>
    <s v="3000 COMPUTER"/>
    <n v="3002"/>
    <m/>
    <m/>
    <m/>
    <m/>
    <m/>
    <m/>
    <s v="P.O. LAMEZIA TERME"/>
    <m/>
    <s v="OCULISTICA"/>
    <s v="DIAGNOSTICA"/>
    <m/>
    <m/>
    <m/>
    <s v="PERSONAL COMPUTER"/>
    <s v="F"/>
    <n v="0.03"/>
    <n v="1500"/>
    <n v="1"/>
    <m/>
    <n v="45"/>
    <m/>
  </r>
  <r>
    <x v="1"/>
    <x v="4"/>
    <s v="asp cz"/>
    <n v="852"/>
    <m/>
    <s v="MONITOR PER PERSONAL COMPUTER"/>
    <m/>
    <m/>
    <s v="PHILIPS MEDICAL SYSTEMS"/>
    <s v="150 S6FG/27"/>
    <s v="AU3A0635002817"/>
    <m/>
    <m/>
    <m/>
    <m/>
    <m/>
    <m/>
    <s v="P.O. LAMEZIA TERME"/>
    <m/>
    <s v="OCULISTICA"/>
    <s v="DIAGNOSTICA"/>
    <m/>
    <m/>
    <m/>
    <s v="MONITOR PER PERSONAL COMPUTER"/>
    <s v="F"/>
    <n v="0.03"/>
    <n v="263.14999999999998"/>
    <n v="1"/>
    <m/>
    <n v="7.894499999999999"/>
    <m/>
  </r>
  <r>
    <x v="1"/>
    <x v="4"/>
    <s v="asp cz"/>
    <n v="853"/>
    <m/>
    <s v="TESTA LETTO, APPARECCHIO"/>
    <m/>
    <m/>
    <s v="BROCCA"/>
    <s v="1 POSTO"/>
    <m/>
    <m/>
    <m/>
    <m/>
    <m/>
    <m/>
    <m/>
    <s v="P.O. LAMEZIA TERME"/>
    <m/>
    <s v="OCULISTICA"/>
    <s v="DIAGNOSTICA"/>
    <m/>
    <m/>
    <m/>
    <s v="TESTA LETTO, APPARECCHIO"/>
    <s v="F"/>
    <n v="0.03"/>
    <n v="266.66666666666663"/>
    <n v="1"/>
    <m/>
    <n v="7.9999999999999982"/>
    <m/>
  </r>
  <r>
    <x v="1"/>
    <x v="4"/>
    <s v="asp cz"/>
    <n v="854"/>
    <m/>
    <s v="TESTA LETTO, APPARECCHIO"/>
    <m/>
    <m/>
    <s v="BROCCA"/>
    <s v="1 POSTO"/>
    <m/>
    <m/>
    <m/>
    <m/>
    <m/>
    <m/>
    <m/>
    <s v="P.O. LAMEZIA TERME"/>
    <m/>
    <s v="OCULISTICA"/>
    <s v="DIAGNOSTICA"/>
    <m/>
    <m/>
    <m/>
    <s v="TESTA LETTO, APPARECCHIO"/>
    <s v="F"/>
    <n v="0.03"/>
    <n v="266.66666666666663"/>
    <n v="1"/>
    <m/>
    <n v="7.9999999999999982"/>
    <m/>
  </r>
  <r>
    <x v="1"/>
    <x v="4"/>
    <s v="asp cz"/>
    <n v="855"/>
    <m/>
    <s v="TAVOLI PORTA-STRUMENTI OFTALMOLOGICI"/>
    <m/>
    <m/>
    <s v="MAGNETIC RESONANCE EQUIPMENT CORP"/>
    <s v="TGC 8 AWAS-125"/>
    <n v="4412807"/>
    <m/>
    <m/>
    <m/>
    <m/>
    <m/>
    <m/>
    <s v="P.O. LAMEZIA TERME"/>
    <m/>
    <s v="OCULISTICA"/>
    <s v="DIAGNOSTICA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856"/>
    <m/>
    <s v="TAVOLI PORTA-STRUMENTI OFTALMOLOGICI"/>
    <m/>
    <m/>
    <s v="SCHUMO AG"/>
    <s v="TA 0113X20 400"/>
    <n v="346"/>
    <m/>
    <m/>
    <m/>
    <m/>
    <m/>
    <m/>
    <s v="P.O. LAMEZIA TERME"/>
    <m/>
    <s v="OCULISTICA"/>
    <s v="DIAGNOSTICA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857"/>
    <m/>
    <s v="TESTA LETTO, APPARECCHIO"/>
    <m/>
    <m/>
    <s v="."/>
    <s v="."/>
    <m/>
    <m/>
    <m/>
    <m/>
    <m/>
    <m/>
    <m/>
    <s v="P.O. LAMEZIA TERME"/>
    <m/>
    <s v="OCULISTICA"/>
    <s v="AMB.4"/>
    <m/>
    <m/>
    <m/>
    <s v="TESTA LETTO, APPARECCHIO"/>
    <s v="F"/>
    <n v="0.03"/>
    <n v="266.66666666666663"/>
    <n v="1"/>
    <m/>
    <n v="7.9999999999999982"/>
    <m/>
  </r>
  <r>
    <x v="1"/>
    <x v="4"/>
    <s v="asp cz"/>
    <n v="858"/>
    <m/>
    <s v="LAMPADA A FESSURA"/>
    <m/>
    <m/>
    <s v="."/>
    <s v="."/>
    <n v="1220357"/>
    <m/>
    <m/>
    <m/>
    <m/>
    <m/>
    <m/>
    <s v="P.O. LAMEZIA TERME"/>
    <m/>
    <s v="OCULISTICA"/>
    <s v="AMB.4"/>
    <m/>
    <m/>
    <m/>
    <s v="LAMPADA A FESSURA"/>
    <s v="E"/>
    <n v="0.04"/>
    <n v="3000"/>
    <n v="1"/>
    <m/>
    <n v="120"/>
    <m/>
  </r>
  <r>
    <x v="1"/>
    <x v="4"/>
    <s v="asp cz"/>
    <n v="859"/>
    <m/>
    <s v="OFTALMOMETRO"/>
    <m/>
    <m/>
    <s v="CSO COSTRUZIONI STRUMENTI OFTALMICI SRL"/>
    <s v="JAVAL OPHTALMOMETER"/>
    <n v="99050480"/>
    <m/>
    <m/>
    <m/>
    <m/>
    <m/>
    <m/>
    <s v="P.O. LAMEZIA TERME"/>
    <m/>
    <s v="OCULISTICA"/>
    <s v="AMB.4"/>
    <m/>
    <m/>
    <m/>
    <s v="OFTALMOMETRO"/>
    <s v="D"/>
    <n v="0.06"/>
    <n v="1333.3333333333335"/>
    <n v="1"/>
    <m/>
    <n v="80"/>
    <m/>
  </r>
  <r>
    <x v="1"/>
    <x v="4"/>
    <s v="asp cz"/>
    <n v="860"/>
    <m/>
    <s v="PROIETTORE / TAVOLA OPTOMETRICA"/>
    <m/>
    <m/>
    <s v="."/>
    <s v="."/>
    <m/>
    <m/>
    <m/>
    <m/>
    <m/>
    <m/>
    <m/>
    <s v="P.O. LAMEZIA TERME"/>
    <m/>
    <s v="OCULISTICA"/>
    <s v="AMB.4"/>
    <m/>
    <m/>
    <m/>
    <s v="PROIETTORE / TAVOLA OPTOMETRICA"/>
    <s v="F"/>
    <n v="0.03"/>
    <n v="1333.3333333333333"/>
    <n v="1"/>
    <m/>
    <n v="39.999999999999993"/>
    <m/>
  </r>
  <r>
    <x v="1"/>
    <x v="4"/>
    <s v="asp cz"/>
    <n v="861"/>
    <m/>
    <s v="BIOMETRO OTTICO COMPUTERIZZATO"/>
    <m/>
    <m/>
    <s v="ALCON LABORATORIES INC"/>
    <s v="."/>
    <s v="0601387601X"/>
    <m/>
    <m/>
    <m/>
    <m/>
    <m/>
    <m/>
    <s v="P.O. LAMEZIA TERME"/>
    <m/>
    <s v="OCULISTICA"/>
    <s v="AMB.4"/>
    <m/>
    <m/>
    <m/>
    <s v="BIOMETRO OTTICO COMPUTERIZZATO"/>
    <s v="D"/>
    <n v="0.06"/>
    <n v="16000"/>
    <n v="1"/>
    <m/>
    <n v="960"/>
    <m/>
  </r>
  <r>
    <x v="1"/>
    <x v="4"/>
    <s v="asp cz"/>
    <n v="862"/>
    <m/>
    <s v="RETINOSCOPIO"/>
    <m/>
    <m/>
    <s v="HEINE OPTOTECHNIK"/>
    <s v="NT 200"/>
    <m/>
    <m/>
    <m/>
    <m/>
    <m/>
    <m/>
    <m/>
    <s v="P.O. LAMEZIA TERME"/>
    <m/>
    <s v="OCULISTICA"/>
    <s v="AMB.4"/>
    <m/>
    <m/>
    <m/>
    <s v="RETINOSCOPIO"/>
    <s v="D"/>
    <n v="0.06"/>
    <n v="2000"/>
    <n v="1"/>
    <m/>
    <n v="120"/>
    <m/>
  </r>
  <r>
    <x v="1"/>
    <x v="4"/>
    <s v="asp cz"/>
    <n v="863"/>
    <m/>
    <s v="TESTA LETTO, APPARECCHIO"/>
    <m/>
    <m/>
    <s v="."/>
    <s v="."/>
    <m/>
    <m/>
    <m/>
    <m/>
    <m/>
    <m/>
    <m/>
    <s v="P.O. LAMEZIA TERME"/>
    <m/>
    <s v="OCULISTICA"/>
    <s v="AMB 1"/>
    <m/>
    <m/>
    <m/>
    <s v="TESTA LETTO, APPARECCHIO"/>
    <s v="F"/>
    <n v="0.03"/>
    <n v="266.66666666666663"/>
    <n v="1"/>
    <m/>
    <n v="7.9999999999999982"/>
    <m/>
  </r>
  <r>
    <x v="1"/>
    <x v="4"/>
    <s v="asp cz"/>
    <n v="864"/>
    <m/>
    <s v="TESTA LETTO, APPARECCHIO"/>
    <m/>
    <m/>
    <s v="."/>
    <s v="."/>
    <m/>
    <m/>
    <m/>
    <m/>
    <m/>
    <m/>
    <m/>
    <s v="P.O. LAMEZIA TERME"/>
    <m/>
    <s v="OCULISTICA"/>
    <s v="AMB 1"/>
    <m/>
    <m/>
    <m/>
    <s v="TESTA LETTO, APPARECCHIO"/>
    <s v="F"/>
    <n v="0.03"/>
    <n v="266.66666666666663"/>
    <n v="1"/>
    <m/>
    <n v="7.9999999999999982"/>
    <m/>
  </r>
  <r>
    <x v="1"/>
    <x v="4"/>
    <s v="asp cz"/>
    <n v="865"/>
    <m/>
    <s v="TESTA LETTO, APPARECCHIO"/>
    <m/>
    <m/>
    <s v="ANELLI"/>
    <s v="DEGENLUX"/>
    <s v="90726-10008"/>
    <m/>
    <m/>
    <m/>
    <m/>
    <m/>
    <m/>
    <s v="P.O. LAMEZIA TERME"/>
    <m/>
    <s v="OCULISTIC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866"/>
    <m/>
    <s v="TESTA LETTO, APPARECCHIO"/>
    <m/>
    <m/>
    <s v="ANELLI"/>
    <s v="DEGENLUX"/>
    <m/>
    <m/>
    <m/>
    <m/>
    <m/>
    <m/>
    <m/>
    <s v="P.O. LAMEZIA TERME"/>
    <m/>
    <s v="OCULISTIC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867"/>
    <m/>
    <s v="TESTA LETTO, APPARECCHIO"/>
    <m/>
    <m/>
    <s v="ANELLI"/>
    <s v="DEGENLUX"/>
    <m/>
    <m/>
    <m/>
    <m/>
    <m/>
    <m/>
    <m/>
    <s v="P.O. LAMEZIA TERME"/>
    <m/>
    <s v="OCULISTIC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868"/>
    <m/>
    <s v="TESTA LETTO, APPARECCHIO"/>
    <m/>
    <m/>
    <s v="BROCCA"/>
    <s v="1 POSTO"/>
    <m/>
    <m/>
    <m/>
    <m/>
    <m/>
    <m/>
    <m/>
    <s v="P.O. LAMEZIA TERME"/>
    <m/>
    <s v="OCULISTICA"/>
    <s v="MEDICI"/>
    <m/>
    <m/>
    <m/>
    <s v="TESTA LETTO, APPARECCHIO"/>
    <s v="F"/>
    <n v="0.03"/>
    <n v="266.66666666666663"/>
    <n v="1"/>
    <m/>
    <n v="7.9999999999999982"/>
    <m/>
  </r>
  <r>
    <x v="1"/>
    <x v="4"/>
    <s v="asp cz"/>
    <n v="869"/>
    <m/>
    <s v="TESTA LETTO, APPARECCHIO"/>
    <m/>
    <m/>
    <s v="BROCCA"/>
    <s v="1 POSTO"/>
    <m/>
    <m/>
    <m/>
    <m/>
    <m/>
    <m/>
    <m/>
    <s v="P.O. LAMEZIA TERME"/>
    <m/>
    <s v="OCULISTICA"/>
    <s v="MEDICI"/>
    <m/>
    <m/>
    <m/>
    <s v="TESTA LETTO, APPARECCHIO"/>
    <s v="F"/>
    <n v="0.03"/>
    <n v="266.66666666666663"/>
    <n v="1"/>
    <m/>
    <n v="7.9999999999999982"/>
    <m/>
  </r>
  <r>
    <x v="1"/>
    <x v="4"/>
    <s v="asp cz"/>
    <n v="870"/>
    <m/>
    <s v="OFTALMOSCOPIO"/>
    <m/>
    <m/>
    <s v="KEELER LTD"/>
    <s v="ALL PUPIL"/>
    <m/>
    <m/>
    <m/>
    <m/>
    <m/>
    <m/>
    <m/>
    <s v="P.O. LAMEZIA TERME"/>
    <m/>
    <s v="OCULISTICA"/>
    <s v="AMB.4"/>
    <m/>
    <m/>
    <m/>
    <s v="OFTALMOSCOPIO"/>
    <s v="F"/>
    <n v="0.03"/>
    <n v="1333.3333333333335"/>
    <n v="1"/>
    <m/>
    <n v="40"/>
    <m/>
  </r>
  <r>
    <x v="1"/>
    <x v="4"/>
    <s v="asp cz"/>
    <n v="871"/>
    <m/>
    <s v="DIAFANOSCOPIO"/>
    <m/>
    <m/>
    <s v="BIEFFE MEDITAL SPA"/>
    <n v="43120"/>
    <n v="1119"/>
    <m/>
    <m/>
    <m/>
    <m/>
    <m/>
    <m/>
    <s v="CASA CIRCONDARIALE CZ"/>
    <m/>
    <s v="MEDICINA"/>
    <s v=" AMB ECOGRAFIA"/>
    <m/>
    <m/>
    <m/>
    <s v="DIAFANOSCOPIO"/>
    <s v="F"/>
    <n v="0.03"/>
    <n v="266.66666666666669"/>
    <n v="1"/>
    <m/>
    <n v="8"/>
    <m/>
  </r>
  <r>
    <x v="1"/>
    <x v="4"/>
    <s v="asp cz"/>
    <n v="872"/>
    <m/>
    <s v="ECOTOMOGRAFO"/>
    <m/>
    <m/>
    <s v="ATL ADVANCED TECHNOLOGIES LABORATORIES INC"/>
    <s v="HDI 1500"/>
    <s v="R24001639"/>
    <m/>
    <m/>
    <m/>
    <m/>
    <m/>
    <m/>
    <s v="CASA CIRCONDARIALE CZ"/>
    <m/>
    <s v="MEDICINA"/>
    <s v=" AMB ECOGRAFIA"/>
    <m/>
    <m/>
    <m/>
    <s v="ECOTOMOGRAFO"/>
    <s v="C"/>
    <n v="0.08"/>
    <n v="15000"/>
    <n v="1"/>
    <m/>
    <n v="1200"/>
    <m/>
  </r>
  <r>
    <x v="1"/>
    <x v="4"/>
    <s v="asp cz"/>
    <n v="873"/>
    <m/>
    <s v="SONDA ECOGRAFICA"/>
    <m/>
    <m/>
    <s v="ATL ADVANCED TECHNOLOGIES LABORATORIES INC"/>
    <s v="."/>
    <s v="020YTZ"/>
    <m/>
    <m/>
    <m/>
    <m/>
    <m/>
    <m/>
    <s v="CASA CIRCONDARIALE CZ"/>
    <m/>
    <s v="MEDICINA"/>
    <s v=" AMB ECOGRAFIA"/>
    <m/>
    <m/>
    <m/>
    <s v="SONDA ECOGRAFICA"/>
    <s v="C"/>
    <n v="0.08"/>
    <n v="5000"/>
    <n v="1"/>
    <m/>
    <n v="400"/>
    <m/>
  </r>
  <r>
    <x v="1"/>
    <x v="4"/>
    <s v="asp cz"/>
    <n v="874"/>
    <m/>
    <s v="SONDA ECOGRAFICA"/>
    <m/>
    <m/>
    <s v="ATL ADVANCED TECHNOLOGIES LABORATORIES INC"/>
    <s v="C5-2"/>
    <s v="020MLT"/>
    <m/>
    <m/>
    <m/>
    <m/>
    <m/>
    <m/>
    <s v="CASA CIRCONDARIALE CZ"/>
    <m/>
    <s v="MEDICINA"/>
    <s v=" AMB ECOGRAFIA"/>
    <m/>
    <m/>
    <m/>
    <s v="SONDA ECOGRAFICA"/>
    <s v="C"/>
    <n v="0.08"/>
    <n v="5000"/>
    <n v="1"/>
    <m/>
    <n v="400"/>
    <m/>
  </r>
  <r>
    <x v="1"/>
    <x v="4"/>
    <s v="asp cz"/>
    <n v="875"/>
    <m/>
    <s v="SONDA ECOGRAFICA"/>
    <m/>
    <m/>
    <s v="PHILIPS MEDICAL SYSTEMS"/>
    <s v="C 9-5"/>
    <s v="020FK2"/>
    <m/>
    <m/>
    <m/>
    <m/>
    <m/>
    <m/>
    <s v="CASA CIRCONDARIALE CZ"/>
    <m/>
    <s v="MEDICINA"/>
    <s v=" AMB ECOGRAFIA"/>
    <m/>
    <m/>
    <m/>
    <s v="SONDA ECOGRAFICA"/>
    <s v="C"/>
    <n v="0.08"/>
    <n v="5000"/>
    <n v="1"/>
    <m/>
    <n v="400"/>
    <m/>
  </r>
  <r>
    <x v="1"/>
    <x v="4"/>
    <s v="asp cz"/>
    <n v="876"/>
    <m/>
    <s v="RIPRODUTTORE VIDEO O DIGITALE DI BIOIMMAGINI"/>
    <m/>
    <m/>
    <s v="MITSUBISHI ELECTRIC CORP"/>
    <s v="P 90 E"/>
    <n v="19258"/>
    <m/>
    <m/>
    <m/>
    <m/>
    <m/>
    <m/>
    <s v="CASA CIRCONDARIALE CZ"/>
    <m/>
    <s v="MEDICINA"/>
    <s v=" AMB ECOGRAFIA"/>
    <m/>
    <m/>
    <m/>
    <s v="RIPRODUTTORE VIDEO O DIGITALE DI BIOIMMAGINI"/>
    <s v="E"/>
    <n v="0.04"/>
    <n v="2000"/>
    <n v="1"/>
    <m/>
    <n v="80"/>
    <m/>
  </r>
  <r>
    <x v="1"/>
    <x v="4"/>
    <s v="asp cz"/>
    <n v="877"/>
    <m/>
    <s v="ECOTOMOGRAFO"/>
    <m/>
    <m/>
    <s v="HITACHI ALOKA MEDICAL LTD"/>
    <s v="SSD 500"/>
    <s v="21M06027"/>
    <m/>
    <m/>
    <m/>
    <m/>
    <m/>
    <m/>
    <s v="CASA CIRCONDARIALE CZ"/>
    <m/>
    <s v="MEDICINA"/>
    <s v=" AMB ECOGRAFIA"/>
    <m/>
    <m/>
    <m/>
    <s v="ECOTOMOGRAFO"/>
    <s v="C"/>
    <n v="0.08"/>
    <n v="15000"/>
    <n v="1"/>
    <m/>
    <n v="1200"/>
    <m/>
  </r>
  <r>
    <x v="1"/>
    <x v="4"/>
    <s v="asp cz"/>
    <n v="878"/>
    <m/>
    <s v="SONDA ECOGRAFICA"/>
    <m/>
    <m/>
    <s v="HITACHI ALOKA MEDICAL LTD"/>
    <s v="UST 934 N35"/>
    <s v="2A08237"/>
    <m/>
    <m/>
    <m/>
    <m/>
    <m/>
    <m/>
    <s v="CASA CIRCONDARIALE CZ"/>
    <m/>
    <s v="MEDICINA"/>
    <s v=" AMB ECOGRAFIA"/>
    <m/>
    <m/>
    <m/>
    <s v="SONDA ECOGRAFICA"/>
    <s v="C"/>
    <n v="0.08"/>
    <n v="5000"/>
    <n v="1"/>
    <m/>
    <n v="400"/>
    <m/>
  </r>
  <r>
    <x v="1"/>
    <x v="4"/>
    <s v="asp cz"/>
    <n v="879"/>
    <m/>
    <s v="SONDA ECOGRAFICA"/>
    <m/>
    <m/>
    <s v="HITACHI ALOKA MEDICAL LTD"/>
    <s v="UST 5512U 7.5"/>
    <n v="1191321"/>
    <m/>
    <m/>
    <m/>
    <m/>
    <m/>
    <m/>
    <s v="CASA CIRCONDARIALE CZ"/>
    <m/>
    <s v="MEDICINA"/>
    <s v=" AMB ECOGRAFIA"/>
    <m/>
    <m/>
    <m/>
    <s v="SONDA ECOGRAFICA"/>
    <s v="C"/>
    <n v="0.08"/>
    <n v="5000"/>
    <n v="1"/>
    <m/>
    <n v="400"/>
    <m/>
  </r>
  <r>
    <x v="1"/>
    <x v="4"/>
    <s v="asp cz"/>
    <n v="880"/>
    <m/>
    <s v="RIPRODUTTORE VIDEO O DIGITALE DI BIOIMMAGINI"/>
    <m/>
    <m/>
    <s v="SONY CORP"/>
    <s v="UP 860 CE"/>
    <n v="35682"/>
    <m/>
    <m/>
    <m/>
    <m/>
    <m/>
    <m/>
    <s v="CASA CIRCONDARIALE CZ"/>
    <m/>
    <s v="MEDICINA"/>
    <s v=" AMB ECOGRAFIA"/>
    <m/>
    <m/>
    <m/>
    <s v="RIPRODUTTORE VIDEO O DIGITALE DI BIOIMMAGINI"/>
    <s v="E"/>
    <n v="0.04"/>
    <n v="2000"/>
    <n v="1"/>
    <m/>
    <n v="80"/>
    <m/>
  </r>
  <r>
    <x v="1"/>
    <x v="4"/>
    <s v="asp cz"/>
    <n v="881"/>
    <m/>
    <s v="RIPRODUTTORE VIDEO O DIGITALE DI BIOIMMAGINI"/>
    <m/>
    <m/>
    <s v="MITSUBISHI ELECTRIC CORP"/>
    <s v="CP 700"/>
    <n v="5283"/>
    <m/>
    <m/>
    <m/>
    <m/>
    <m/>
    <m/>
    <s v="CASA CIRCONDARIALE CZ"/>
    <m/>
    <s v="MEDICINA"/>
    <s v=" AMB ECOGRAFIA"/>
    <m/>
    <m/>
    <m/>
    <s v="RIPRODUTTORE VIDEO O DIGITALE DI BIOIMMAGINI"/>
    <s v="E"/>
    <n v="0.04"/>
    <n v="2000"/>
    <n v="1"/>
    <m/>
    <n v="80"/>
    <m/>
  </r>
  <r>
    <x v="1"/>
    <x v="4"/>
    <s v="asp cz"/>
    <n v="882"/>
    <m/>
    <s v="VIDEOREGISTRATORE PER BIOIMMAGINI"/>
    <m/>
    <m/>
    <s v="PANASONIC"/>
    <s v="AG MD 830 E"/>
    <s v="A9TC00218"/>
    <m/>
    <m/>
    <m/>
    <m/>
    <m/>
    <m/>
    <s v="CASA CIRCONDARIALE CZ"/>
    <m/>
    <s v="MEDICINA"/>
    <s v=" AMB ECOGRAFIA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883"/>
    <m/>
    <s v="DIAFANOSCOPIO"/>
    <m/>
    <m/>
    <s v="BIEFFE MEDITAL SPA"/>
    <n v="43120"/>
    <n v="1116"/>
    <m/>
    <m/>
    <m/>
    <m/>
    <m/>
    <m/>
    <s v="CASA CIRCONDARIALE CZ"/>
    <m/>
    <s v="MEDICINA"/>
    <s v="RADIOLOGIA"/>
    <m/>
    <m/>
    <m/>
    <s v="DIAFANOSCOPIO"/>
    <s v="F"/>
    <n v="0.03"/>
    <n v="266.66666666666669"/>
    <n v="1"/>
    <m/>
    <n v="8"/>
    <m/>
  </r>
  <r>
    <x v="1"/>
    <x v="4"/>
    <s v="asp cz"/>
    <n v="884"/>
    <m/>
    <s v="PORTATILE PER RADIOGRAFIA, APPARECCHIO"/>
    <m/>
    <m/>
    <s v="VILLA SISTEMI MEDICALI SPA"/>
    <s v="VISITOR AR 30"/>
    <n v="9697009"/>
    <m/>
    <m/>
    <m/>
    <m/>
    <m/>
    <m/>
    <s v="CASA CIRCONDARIALE CZ"/>
    <m/>
    <s v="MEDICINA"/>
    <s v="RADIOLOGIA"/>
    <m/>
    <m/>
    <m/>
    <s v="PORTATILE PER RADIOGRAFIA, APPARECCHIO"/>
    <s v="A"/>
    <n v="0.12"/>
    <n v="10000"/>
    <n v="1"/>
    <m/>
    <n v="1200"/>
    <m/>
  </r>
  <r>
    <x v="1"/>
    <x v="4"/>
    <s v="asp cz"/>
    <n v="885"/>
    <m/>
    <s v="STATIVO PENSILE PER APPARECCHIO RADIOLOGICO"/>
    <m/>
    <m/>
    <s v="SIEMENS AG"/>
    <s v="."/>
    <m/>
    <m/>
    <m/>
    <m/>
    <m/>
    <m/>
    <m/>
    <s v="CASA CIRCONDARIALE CZ"/>
    <m/>
    <s v="MEDICINA"/>
    <s v="RADIOLOGIA"/>
    <m/>
    <m/>
    <m/>
    <s v="STATIVO PENSILE PER APPARECCHIO RADIOLOGICO"/>
    <s v="A"/>
    <n v="0.12"/>
    <n v="10000"/>
    <n v="1"/>
    <m/>
    <n v="1200"/>
    <m/>
  </r>
  <r>
    <x v="1"/>
    <x v="4"/>
    <s v="asp cz"/>
    <n v="886"/>
    <m/>
    <s v="GRUPPO RADIOLOGICO"/>
    <m/>
    <m/>
    <s v="PHILIPS MEDICAL SYSTEMS"/>
    <s v="OPTIMUS 65"/>
    <n v="2042365"/>
    <m/>
    <m/>
    <m/>
    <m/>
    <m/>
    <m/>
    <s v="CASA CIRCONDARIALE CZ"/>
    <m/>
    <s v="MEDICINA"/>
    <s v="RADIOLOGIA"/>
    <m/>
    <m/>
    <m/>
    <s v="GRUPPO RADIOLOGICO"/>
    <s v="A"/>
    <n v="0.12"/>
    <n v="26666.666666666668"/>
    <n v="1"/>
    <m/>
    <n v="3200"/>
    <m/>
  </r>
  <r>
    <x v="1"/>
    <x v="4"/>
    <s v="asp cz"/>
    <n v="887"/>
    <m/>
    <s v="ARMADIO DELL'ELETTRONICA"/>
    <m/>
    <m/>
    <s v="."/>
    <s v="."/>
    <n v="82094010"/>
    <m/>
    <m/>
    <m/>
    <m/>
    <m/>
    <m/>
    <s v="CASA CIRCONDARIALE CZ"/>
    <m/>
    <s v="MEDICINA"/>
    <s v="RADIOLOGIA"/>
    <m/>
    <m/>
    <m/>
    <s v="ARMADIO DELL'ELETTRONICA"/>
    <s v="A"/>
    <n v="0.12"/>
    <n v="0"/>
    <n v="1"/>
    <m/>
    <n v="0"/>
    <m/>
  </r>
  <r>
    <x v="1"/>
    <x v="4"/>
    <s v="asp cz"/>
    <n v="888"/>
    <m/>
    <s v="ARMADIO DELL'ELETTRONICA"/>
    <m/>
    <m/>
    <s v="PHILIPS MEDICAL SYSTEMS"/>
    <s v="OPTIMUS CP"/>
    <m/>
    <m/>
    <m/>
    <m/>
    <m/>
    <m/>
    <m/>
    <s v="CASA CIRCONDARIALE CZ"/>
    <m/>
    <s v="MEDICINA"/>
    <s v="RADIOLOGIA"/>
    <m/>
    <m/>
    <m/>
    <s v="ARMADIO DELL'ELETTRONICA"/>
    <s v="A"/>
    <n v="0.12"/>
    <n v="0"/>
    <n v="1"/>
    <m/>
    <n v="0"/>
    <m/>
  </r>
  <r>
    <x v="1"/>
    <x v="4"/>
    <s v="asp cz"/>
    <n v="889"/>
    <m/>
    <s v="MONITOR TELEVISIVO PER BIOIMMAGINI"/>
    <m/>
    <m/>
    <s v="."/>
    <s v="."/>
    <n v="1010573"/>
    <m/>
    <m/>
    <m/>
    <m/>
    <m/>
    <m/>
    <s v="CASA CIRCONDARIALE CZ"/>
    <m/>
    <s v="MEDICINA"/>
    <s v="RADIOLOGIA"/>
    <m/>
    <m/>
    <m/>
    <s v="MONITOR TELEVISIVO PER BIOIMMAGINI"/>
    <s v="F"/>
    <n v="0.03"/>
    <n v="2666.666666666667"/>
    <n v="1"/>
    <m/>
    <n v="80"/>
    <m/>
  </r>
  <r>
    <x v="1"/>
    <x v="4"/>
    <s v="asp cz"/>
    <n v="890"/>
    <m/>
    <s v="ORTOPANTOMOGRAFO"/>
    <m/>
    <m/>
    <s v="DENTSPLY GENDEX CORP"/>
    <s v="ORTHORALIX 9200 CEPH"/>
    <n v="2700310"/>
    <m/>
    <m/>
    <m/>
    <m/>
    <m/>
    <m/>
    <s v="CASA CIRCONDARIALE CZ"/>
    <m/>
    <s v="MEDICINA"/>
    <s v="RADIOLOGIA"/>
    <m/>
    <m/>
    <m/>
    <s v="ORTOPANTOMOGRAFO"/>
    <s v="A"/>
    <n v="0.12"/>
    <n v="16666.666666666664"/>
    <n v="1"/>
    <m/>
    <n v="1999.9999999999995"/>
    <m/>
  </r>
  <r>
    <x v="1"/>
    <x v="4"/>
    <s v="asp cz"/>
    <n v="891"/>
    <m/>
    <s v="SVILUPPATRICE"/>
    <m/>
    <m/>
    <s v="ITALRAY SRL"/>
    <n v="2200"/>
    <m/>
    <m/>
    <m/>
    <m/>
    <m/>
    <m/>
    <m/>
    <s v="CASA CIRCONDARIALE CZ"/>
    <m/>
    <s v="MEDICINA"/>
    <s v="RADIOLOGIA"/>
    <m/>
    <m/>
    <m/>
    <s v="SVILUPPATRICE"/>
    <s v="B"/>
    <n v="0.1"/>
    <n v="9600"/>
    <n v="1"/>
    <m/>
    <n v="960"/>
    <m/>
  </r>
  <r>
    <x v="1"/>
    <x v="4"/>
    <s v="asp cz"/>
    <n v="892"/>
    <m/>
    <s v="SVILUPPATRICE"/>
    <m/>
    <m/>
    <s v="AGFA GEVAERT NV"/>
    <s v="CLASSIC EOS"/>
    <s v="Z4771"/>
    <m/>
    <m/>
    <m/>
    <m/>
    <m/>
    <m/>
    <s v="CASA CIRCONDARIALE CZ"/>
    <m/>
    <s v="MEDICINA"/>
    <s v="RADIOLOGIA"/>
    <m/>
    <m/>
    <m/>
    <s v="SVILUPPATRICE"/>
    <s v="B"/>
    <n v="0.1"/>
    <n v="9600"/>
    <n v="1"/>
    <m/>
    <n v="960"/>
    <m/>
  </r>
  <r>
    <x v="1"/>
    <x v="4"/>
    <s v="asp cz"/>
    <n v="893"/>
    <m/>
    <s v="DIAFANOSCOPIO"/>
    <m/>
    <m/>
    <s v="BIEFFE MEDITAL SPA"/>
    <n v="43120"/>
    <m/>
    <m/>
    <m/>
    <m/>
    <m/>
    <m/>
    <m/>
    <s v="CASA CIRCONDARIALE CZ"/>
    <m/>
    <s v="MEDICINA"/>
    <s v="CORDINATORE SANITARIO"/>
    <m/>
    <m/>
    <m/>
    <s v="DIAFANOSCOPIO"/>
    <s v="F"/>
    <n v="0.03"/>
    <n v="266.66666666666669"/>
    <n v="1"/>
    <m/>
    <n v="8"/>
    <m/>
  </r>
  <r>
    <x v="1"/>
    <x v="4"/>
    <s v="asp cz"/>
    <n v="894"/>
    <m/>
    <s v="DIAFANOSCOPIO"/>
    <m/>
    <m/>
    <s v="BIEFFE ITALIA SRL"/>
    <s v="BFSL 50 2 OR1"/>
    <m/>
    <m/>
    <m/>
    <m/>
    <m/>
    <m/>
    <m/>
    <s v="CASA CIRCONDARIALE CZ"/>
    <m/>
    <s v="MEDICINA"/>
    <s v="AMB ODONTOIATRIA"/>
    <m/>
    <m/>
    <m/>
    <s v="DIAFANOSCOPIO"/>
    <s v="F"/>
    <n v="0.03"/>
    <n v="266.66666666666669"/>
    <n v="1"/>
    <m/>
    <n v="8"/>
    <m/>
  </r>
  <r>
    <x v="1"/>
    <x v="4"/>
    <s v="asp cz"/>
    <n v="895"/>
    <m/>
    <s v="AUTOCLAVE PER PICCOLI CARICHI"/>
    <m/>
    <m/>
    <s v="MOCOM SRL"/>
    <s v="B CLASSIC 17"/>
    <s v="08BB0006"/>
    <m/>
    <m/>
    <m/>
    <m/>
    <m/>
    <m/>
    <s v="CASA CIRCONDARIALE CZ"/>
    <m/>
    <s v="MEDICINA"/>
    <s v="AMB ODONTOIATRIA"/>
    <m/>
    <m/>
    <m/>
    <s v="AUTOCLAVE PER PICCOLI CARICHI"/>
    <s v="C"/>
    <n v="0.08"/>
    <n v="2000"/>
    <n v="1"/>
    <m/>
    <n v="160"/>
    <m/>
  </r>
  <r>
    <x v="1"/>
    <x v="4"/>
    <s v="asp cz"/>
    <n v="896"/>
    <m/>
    <s v="AUTOCLAVE"/>
    <m/>
    <m/>
    <s v="DENTAL X SRL"/>
    <s v="DOMINA PLUS B"/>
    <n v="2686"/>
    <m/>
    <m/>
    <m/>
    <m/>
    <m/>
    <m/>
    <s v="CASA CIRCONDARIALE CZ"/>
    <m/>
    <s v="MEDICINA"/>
    <s v="AMB ODONTOIATRIA"/>
    <m/>
    <m/>
    <m/>
    <s v="AUTOCLAVE"/>
    <s v="C"/>
    <n v="0.08"/>
    <n v="20000"/>
    <n v="1"/>
    <m/>
    <n v="1600"/>
    <m/>
  </r>
  <r>
    <x v="1"/>
    <x v="4"/>
    <s v="asp cz"/>
    <n v="897"/>
    <m/>
    <s v="TERMOSALDATRICE"/>
    <m/>
    <m/>
    <s v="DL MEDICA"/>
    <s v="STERILINE 1023"/>
    <n v="1562"/>
    <m/>
    <m/>
    <m/>
    <m/>
    <m/>
    <m/>
    <s v="CASA CIRCONDARIALE CZ"/>
    <m/>
    <s v="MEDICINA"/>
    <s v="AMB ODONTOIATRIA"/>
    <m/>
    <m/>
    <m/>
    <s v="TERMOSALDATRICE"/>
    <s v="F"/>
    <n v="0.03"/>
    <n v="2133.3333333333335"/>
    <n v="1"/>
    <m/>
    <n v="64"/>
    <m/>
  </r>
  <r>
    <x v="1"/>
    <x v="4"/>
    <s v="asp cz"/>
    <n v="898"/>
    <m/>
    <s v="MICROMOTORE PER LABORATORIO DENTALE"/>
    <m/>
    <m/>
    <s v="SILFRADENT SRL"/>
    <s v="."/>
    <n v="2080"/>
    <m/>
    <m/>
    <m/>
    <m/>
    <m/>
    <m/>
    <s v="CASA CIRCONDARIALE CZ"/>
    <m/>
    <s v="MEDICINA"/>
    <s v="AMB ODONTOIATRIA"/>
    <m/>
    <m/>
    <m/>
    <s v="MICROMOTORE PER LABORATORIO DENTALE"/>
    <s v="E"/>
    <n v="0.04"/>
    <n v="2230.16"/>
    <n v="1"/>
    <m/>
    <n v="89.206400000000002"/>
    <m/>
  </r>
  <r>
    <x v="1"/>
    <x v="4"/>
    <s v="asp cz"/>
    <n v="899"/>
    <m/>
    <s v="TERMOSALDATRICE"/>
    <m/>
    <m/>
    <s v="DL MEDICA"/>
    <s v="STERILINE 1023"/>
    <n v="1525"/>
    <m/>
    <m/>
    <m/>
    <m/>
    <m/>
    <m/>
    <s v="CASA CIRCONDARIALE CZ"/>
    <m/>
    <s v="MEDICINA"/>
    <s v="AMB ODONTOIATRIA"/>
    <m/>
    <m/>
    <m/>
    <s v="TERMOSALDATRICE"/>
    <s v="F"/>
    <n v="0.03"/>
    <n v="2133.3333333333335"/>
    <n v="1"/>
    <m/>
    <n v="64"/>
    <m/>
  </r>
  <r>
    <x v="1"/>
    <x v="4"/>
    <s v="asp cz"/>
    <n v="900"/>
    <m/>
    <s v="DIAFANOSCOPIO"/>
    <m/>
    <m/>
    <s v="KRUGG SPA"/>
    <s v="VISORE OPT"/>
    <n v="106375"/>
    <m/>
    <m/>
    <m/>
    <m/>
    <m/>
    <m/>
    <s v="CASA CIRCONDARIALE CZ"/>
    <m/>
    <s v="MEDICINA"/>
    <s v="AMB ODONTOIATRIA"/>
    <m/>
    <m/>
    <m/>
    <s v="DIAFANOSCOPIO"/>
    <s v="F"/>
    <n v="0.03"/>
    <n v="266.66666666666669"/>
    <n v="1"/>
    <m/>
    <n v="8"/>
    <m/>
  </r>
  <r>
    <x v="1"/>
    <x v="4"/>
    <s v="asp cz"/>
    <n v="901"/>
    <m/>
    <s v="STERILIZZATRICE AD ARIA SECCA"/>
    <m/>
    <m/>
    <s v="KRUGG SPA"/>
    <s v="STERIX"/>
    <n v="53373"/>
    <m/>
    <m/>
    <m/>
    <m/>
    <m/>
    <m/>
    <s v="CASA CIRCONDARIALE CZ"/>
    <m/>
    <s v="MEDICINA"/>
    <s v="AMB ODONTOIATRIA"/>
    <m/>
    <m/>
    <m/>
    <s v="STERILIZZATRICE AD ARIA SECCA"/>
    <s v="F"/>
    <n v="0.03"/>
    <n v="2133.333333333333"/>
    <n v="1"/>
    <m/>
    <n v="63.999999999999986"/>
    <m/>
  </r>
  <r>
    <x v="1"/>
    <x v="4"/>
    <s v="asp cz"/>
    <n v="902"/>
    <m/>
    <s v="AMALGAMATORE"/>
    <m/>
    <m/>
    <s v="CMF SRL"/>
    <s v="SILVER MIX 90"/>
    <n v="326"/>
    <m/>
    <m/>
    <m/>
    <m/>
    <m/>
    <m/>
    <s v="CASA CIRCONDARIALE CZ"/>
    <m/>
    <s v="MEDICINA"/>
    <s v="AMB ODONTOIATRIA"/>
    <m/>
    <m/>
    <m/>
    <s v="AMALGAMATORE"/>
    <s v="F"/>
    <n v="0.03"/>
    <n v="266.66666666666669"/>
    <n v="1"/>
    <m/>
    <n v="8"/>
    <m/>
  </r>
  <r>
    <x v="1"/>
    <x v="4"/>
    <s v="asp cz"/>
    <n v="903"/>
    <m/>
    <s v="DENTALE A LUCE FREDDA, APPARECCHIO"/>
    <m/>
    <m/>
    <s v="ELCA TECHNOLOGIES S.R.L."/>
    <s v="T LED"/>
    <n v="1253"/>
    <m/>
    <m/>
    <m/>
    <m/>
    <m/>
    <m/>
    <s v="CASA CIRCONDARIALE CZ"/>
    <m/>
    <s v="MEDICINA"/>
    <s v="AMB ODONTOIATRIA"/>
    <m/>
    <m/>
    <m/>
    <s v="DENTALE A LUCE FREDDA, APPARECCHIO"/>
    <s v="E"/>
    <n v="0.04"/>
    <n v="1000"/>
    <n v="1"/>
    <m/>
    <n v="40"/>
    <m/>
  </r>
  <r>
    <x v="1"/>
    <x v="4"/>
    <s v="asp cz"/>
    <n v="904"/>
    <m/>
    <s v="COMPLESSO RADIOGENO"/>
    <m/>
    <m/>
    <s v="BELMONT INSTRUMENTS CORP"/>
    <s v="DX 073"/>
    <s v="R03028"/>
    <m/>
    <m/>
    <m/>
    <m/>
    <m/>
    <m/>
    <s v="CASA CIRCONDARIALE CZ"/>
    <m/>
    <s v="MEDICINA"/>
    <s v="AMB ODONTOIATRIA"/>
    <m/>
    <m/>
    <m/>
    <s v="COMPLESSO RADIOGENO"/>
    <s v="A"/>
    <n v="0.12"/>
    <n v="5333.3333333333339"/>
    <n v="1"/>
    <m/>
    <n v="640"/>
    <m/>
  </r>
  <r>
    <x v="1"/>
    <x v="4"/>
    <s v="asp cz"/>
    <n v="905"/>
    <m/>
    <s v="RIUNITO DENTISTICO"/>
    <m/>
    <m/>
    <s v="TAKARA BELMONT CORP"/>
    <s v="CLESTA"/>
    <n v="120158"/>
    <m/>
    <m/>
    <m/>
    <m/>
    <m/>
    <m/>
    <s v="CASA CIRCONDARIALE CZ"/>
    <m/>
    <s v="MEDICINA"/>
    <s v="AMB ODONTOIATRIA"/>
    <m/>
    <m/>
    <m/>
    <s v="RIUNITO DENTISTICO"/>
    <s v="E"/>
    <n v="0.04"/>
    <n v="10000"/>
    <n v="1"/>
    <m/>
    <n v="400"/>
    <m/>
  </r>
  <r>
    <x v="1"/>
    <x v="4"/>
    <s v="asp cz"/>
    <n v="906"/>
    <m/>
    <s v="COMPRESSORE PER RIUNITO DENTISTICO"/>
    <m/>
    <m/>
    <s v="MGF SRL"/>
    <s v="CS 30/7 SCE"/>
    <n v="6260496"/>
    <m/>
    <m/>
    <m/>
    <m/>
    <m/>
    <m/>
    <s v="CASA CIRCONDARIALE CZ"/>
    <m/>
    <s v="MEDICINA"/>
    <s v="AMB ODONTOIATRIA"/>
    <m/>
    <m/>
    <m/>
    <s v="COMPRESSORE PER RIUNITO DENTISTICO"/>
    <s v="F"/>
    <n v="0.03"/>
    <n v="1333.3333333333335"/>
    <n v="1"/>
    <m/>
    <n v="40"/>
    <m/>
  </r>
  <r>
    <x v="1"/>
    <x v="4"/>
    <s v="asp cz"/>
    <n v="907"/>
    <m/>
    <s v="MICROSCOPIO OTTICO DA LABORATORIO"/>
    <m/>
    <m/>
    <s v="ZEISS CARL"/>
    <s v="."/>
    <m/>
    <m/>
    <m/>
    <m/>
    <m/>
    <m/>
    <m/>
    <s v="CASA CIRCONDARIALE CZ"/>
    <m/>
    <s v="MEDICINA"/>
    <s v="AMB OCULISTICA"/>
    <m/>
    <m/>
    <m/>
    <s v="MICROSCOPIO OTTICO DA LABORATORIO"/>
    <s v="E"/>
    <n v="0.04"/>
    <n v="5000"/>
    <n v="1"/>
    <m/>
    <n v="200"/>
    <m/>
  </r>
  <r>
    <x v="1"/>
    <x v="4"/>
    <s v="asp cz"/>
    <n v="908"/>
    <m/>
    <s v="STERILIZZATRICE AD ARIA SECCA"/>
    <m/>
    <m/>
    <s v="."/>
    <s v="."/>
    <n v="49702"/>
    <m/>
    <m/>
    <m/>
    <m/>
    <m/>
    <m/>
    <s v="CASA CIRCONDARIALE CZ"/>
    <m/>
    <s v="MEDICINA"/>
    <s v="AMB OCULISTICA"/>
    <m/>
    <m/>
    <m/>
    <s v="STERILIZZATRICE AD ARIA SECCA"/>
    <s v="F"/>
    <n v="0.03"/>
    <n v="2133.333333333333"/>
    <n v="1"/>
    <m/>
    <n v="63.999999999999986"/>
    <m/>
  </r>
  <r>
    <x v="1"/>
    <x v="4"/>
    <s v="asp cz"/>
    <n v="909"/>
    <m/>
    <s v="TONOMETRO"/>
    <m/>
    <m/>
    <s v="OCULUS OPTIKGERATE GMBH"/>
    <s v="CORVIS ST"/>
    <n v="94068040"/>
    <m/>
    <m/>
    <m/>
    <m/>
    <m/>
    <m/>
    <s v="CASA CIRCONDARIALE CZ"/>
    <m/>
    <s v="MEDICINA"/>
    <s v="AMB OCULISTICA"/>
    <m/>
    <m/>
    <m/>
    <s v="TONOMETRO"/>
    <s v="D"/>
    <n v="0.06"/>
    <n v="1333.3333333333335"/>
    <n v="1"/>
    <m/>
    <n v="80"/>
    <m/>
  </r>
  <r>
    <x v="1"/>
    <x v="4"/>
    <s v="asp cz"/>
    <n v="910"/>
    <m/>
    <s v="PERSONAL COMPUTER"/>
    <m/>
    <m/>
    <s v="."/>
    <s v="."/>
    <n v="33435050"/>
    <m/>
    <m/>
    <m/>
    <m/>
    <m/>
    <m/>
    <s v="CASA CIRCONDARIALE CZ"/>
    <m/>
    <s v="MEDICINA"/>
    <s v="AMB OCULISTICA"/>
    <m/>
    <m/>
    <m/>
    <s v="PERSONAL COMPUTER"/>
    <s v="F"/>
    <n v="0.03"/>
    <n v="1500"/>
    <n v="1"/>
    <m/>
    <n v="45"/>
    <m/>
  </r>
  <r>
    <x v="1"/>
    <x v="4"/>
    <s v="asp cz"/>
    <n v="911"/>
    <m/>
    <s v="OPTOMETRO"/>
    <m/>
    <m/>
    <s v="."/>
    <s v="."/>
    <m/>
    <m/>
    <m/>
    <m/>
    <m/>
    <m/>
    <m/>
    <s v="CASA CIRCONDARIALE CZ"/>
    <m/>
    <s v="MEDICINA"/>
    <s v="AMB OCULISTICA"/>
    <m/>
    <m/>
    <m/>
    <s v="OPTOMETRO"/>
    <s v="F"/>
    <n v="0.03"/>
    <n v="1333.3333333333335"/>
    <n v="1"/>
    <m/>
    <n v="40"/>
    <m/>
  </r>
  <r>
    <x v="1"/>
    <x v="4"/>
    <s v="asp cz"/>
    <n v="912"/>
    <m/>
    <s v="RIFRATTOMETRO CLINICO"/>
    <m/>
    <m/>
    <s v="HUMPHREY INSTRUMENTS INC"/>
    <s v="."/>
    <s v="580 3783"/>
    <m/>
    <m/>
    <m/>
    <m/>
    <m/>
    <m/>
    <s v="CASA CIRCONDARIALE CZ"/>
    <m/>
    <s v="MEDICINA"/>
    <s v="AMB OCULISTICA"/>
    <m/>
    <m/>
    <m/>
    <s v="RIFRATTOMETRO CLINICO"/>
    <s v="D"/>
    <n v="0.06"/>
    <n v="4000"/>
    <n v="1"/>
    <m/>
    <n v="240"/>
    <m/>
  </r>
  <r>
    <x v="1"/>
    <x v="4"/>
    <s v="asp cz"/>
    <n v="913"/>
    <m/>
    <s v="TAVOLI PORTA-STRUMENTI OFTALMOLOGICI"/>
    <m/>
    <m/>
    <s v="FIORENTINO A M SRL"/>
    <s v="AMF 620"/>
    <n v="941129"/>
    <m/>
    <m/>
    <m/>
    <m/>
    <m/>
    <m/>
    <s v="CASA CIRCONDARIALE CZ"/>
    <m/>
    <s v="MEDICINA"/>
    <s v="AMB OCULISTICA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914"/>
    <m/>
    <s v="LAMPADA A FESSURA"/>
    <m/>
    <m/>
    <s v="SBISA` INDUSTRIALE SPA"/>
    <s v="."/>
    <m/>
    <m/>
    <m/>
    <m/>
    <m/>
    <m/>
    <m/>
    <s v="CASA CIRCONDARIALE CZ"/>
    <m/>
    <s v="MEDICINA"/>
    <s v="AMB OCULISTICA"/>
    <m/>
    <m/>
    <m/>
    <s v="LAMPADA A FESSURA"/>
    <s v="E"/>
    <n v="0.04"/>
    <n v="3000"/>
    <n v="1"/>
    <m/>
    <n v="120"/>
    <m/>
  </r>
  <r>
    <x v="1"/>
    <x v="4"/>
    <s v="asp cz"/>
    <n v="915"/>
    <m/>
    <s v="OFTALMOSCOPIO"/>
    <m/>
    <m/>
    <s v="."/>
    <s v="."/>
    <m/>
    <m/>
    <m/>
    <m/>
    <m/>
    <m/>
    <m/>
    <s v="CASA CIRCONDARIALE CZ"/>
    <m/>
    <s v="MEDICINA"/>
    <s v="AMB OCULISTICA"/>
    <m/>
    <m/>
    <m/>
    <s v="OFTALMOSCOPIO"/>
    <s v="F"/>
    <n v="0.03"/>
    <n v="1333.3333333333335"/>
    <n v="1"/>
    <m/>
    <n v="40"/>
    <m/>
  </r>
  <r>
    <x v="1"/>
    <x v="4"/>
    <s v="asp cz"/>
    <n v="916"/>
    <m/>
    <s v="OFTALMOSCOPIO"/>
    <m/>
    <m/>
    <s v="KEELER LTD"/>
    <s v="ALL PUPIL"/>
    <n v="2366"/>
    <m/>
    <m/>
    <m/>
    <m/>
    <m/>
    <m/>
    <s v="CASA CIRCONDARIALE CZ"/>
    <m/>
    <s v="MEDICINA"/>
    <s v="AMB OCULISTICA"/>
    <m/>
    <m/>
    <m/>
    <s v="OFTALMOSCOPIO"/>
    <s v="F"/>
    <n v="0.03"/>
    <n v="1333.3333333333335"/>
    <n v="1"/>
    <m/>
    <n v="40"/>
    <m/>
  </r>
  <r>
    <x v="1"/>
    <x v="4"/>
    <s v="asp cz"/>
    <n v="917"/>
    <m/>
    <s v="OFTALMOSCOPIO"/>
    <m/>
    <m/>
    <s v="WELCH ALLYN INC"/>
    <s v="11470 DIRECT OPHTHALMOSCOPE 2.5V"/>
    <m/>
    <m/>
    <m/>
    <m/>
    <m/>
    <m/>
    <m/>
    <s v="CASA CIRCONDARIALE CZ"/>
    <m/>
    <s v="MEDICINA"/>
    <s v="AMB OCULISTICA"/>
    <m/>
    <m/>
    <m/>
    <s v="OFTALMOSCOPIO"/>
    <s v="F"/>
    <n v="0.03"/>
    <n v="1333.3333333333335"/>
    <n v="1"/>
    <m/>
    <n v="40"/>
    <m/>
  </r>
  <r>
    <x v="1"/>
    <x v="4"/>
    <s v="asp cz"/>
    <n v="918"/>
    <m/>
    <s v="OFTALMOSCOPIO"/>
    <m/>
    <m/>
    <s v="GOWLLANDS LTD"/>
    <s v="."/>
    <m/>
    <m/>
    <m/>
    <m/>
    <m/>
    <m/>
    <m/>
    <s v="CASA CIRCONDARIALE CZ"/>
    <m/>
    <s v="MEDICINA"/>
    <s v="AMB OCULISTICA"/>
    <m/>
    <m/>
    <m/>
    <s v="OFTALMOSCOPIO"/>
    <s v="F"/>
    <n v="0.03"/>
    <n v="1333.3333333333335"/>
    <n v="1"/>
    <m/>
    <n v="40"/>
    <m/>
  </r>
  <r>
    <x v="1"/>
    <x v="4"/>
    <s v="asp cz"/>
    <n v="919"/>
    <m/>
    <s v="OFTALMOSCOPIO"/>
    <m/>
    <m/>
    <s v="GOWLLANDS LTD"/>
    <s v="."/>
    <m/>
    <m/>
    <m/>
    <m/>
    <m/>
    <m/>
    <m/>
    <s v="CASA CIRCONDARIALE CZ"/>
    <m/>
    <s v="MEDICINA"/>
    <s v="AMB OCULISTICA"/>
    <m/>
    <m/>
    <m/>
    <s v="OFTALMOSCOPIO"/>
    <s v="F"/>
    <n v="0.03"/>
    <n v="1333.3333333333335"/>
    <n v="1"/>
    <m/>
    <n v="40"/>
    <m/>
  </r>
  <r>
    <x v="1"/>
    <x v="4"/>
    <s v="asp cz"/>
    <n v="920"/>
    <m/>
    <s v="ELETTROCARDIOGRAFO"/>
    <m/>
    <m/>
    <s v="ESAOTE SPA"/>
    <s v="P 80 BASE"/>
    <n v="85951"/>
    <m/>
    <m/>
    <m/>
    <m/>
    <m/>
    <m/>
    <s v="CASA CIRCONDARIALE CZ"/>
    <m/>
    <s v="MEDICINA"/>
    <s v="AMBULATORIO MEDICINA"/>
    <m/>
    <m/>
    <m/>
    <s v="ELETTROCARDIOGRAFO"/>
    <s v="C"/>
    <n v="0.08"/>
    <n v="3000"/>
    <n v="1"/>
    <m/>
    <n v="240"/>
    <m/>
  </r>
  <r>
    <x v="1"/>
    <x v="4"/>
    <s v="asp cz"/>
    <n v="921"/>
    <m/>
    <s v="STUFA A SECCO"/>
    <m/>
    <m/>
    <s v="GIMA SPA"/>
    <s v="."/>
    <m/>
    <m/>
    <m/>
    <m/>
    <m/>
    <m/>
    <m/>
    <s v="CASA CIRCONDARIALE CZ"/>
    <m/>
    <s v="MEDICINA"/>
    <s v="AMBULATORIO MEDICINA"/>
    <m/>
    <m/>
    <m/>
    <s v="STUFA A SECCO"/>
    <s v="F"/>
    <n v="0.03"/>
    <n v="1115.03"/>
    <n v="1"/>
    <m/>
    <n v="33.450899999999997"/>
    <m/>
  </r>
  <r>
    <x v="1"/>
    <x v="4"/>
    <s v="asp cz"/>
    <n v="922"/>
    <m/>
    <s v="AUDIOMETRO"/>
    <m/>
    <m/>
    <s v="SIBEL SA"/>
    <s v="AS5 AO"/>
    <s v="205-E173/07"/>
    <m/>
    <m/>
    <m/>
    <m/>
    <m/>
    <m/>
    <s v="CASA CIRCONDARIALE CZ"/>
    <m/>
    <s v="MEDICINA"/>
    <s v="AMBULATORIO MEDICINA"/>
    <m/>
    <m/>
    <m/>
    <s v="AUDIOMETRO"/>
    <s v="C"/>
    <n v="0.08"/>
    <n v="1500"/>
    <n v="1"/>
    <m/>
    <n v="120"/>
    <m/>
  </r>
  <r>
    <x v="1"/>
    <x v="4"/>
    <s v="asp cz"/>
    <n v="923"/>
    <m/>
    <s v="FRIGORIFERO BIOLOGICO"/>
    <m/>
    <m/>
    <s v="CF DI CIRO FIOCCHETTI &amp; C SNC"/>
    <s v="MEDIKA 120 1P"/>
    <n v="1985"/>
    <m/>
    <m/>
    <m/>
    <m/>
    <m/>
    <m/>
    <s v="CASA CIRCONDARIALE CZ"/>
    <m/>
    <s v="MEDICINA"/>
    <s v="FARMACIA"/>
    <m/>
    <m/>
    <m/>
    <s v="FRIGORIFERO BIOLOGICO"/>
    <s v="E"/>
    <n v="0.04"/>
    <n v="6000"/>
    <n v="1"/>
    <m/>
    <n v="240"/>
    <m/>
  </r>
  <r>
    <x v="1"/>
    <x v="4"/>
    <s v="asp cz"/>
    <n v="924"/>
    <m/>
    <s v="TESTA LETTO, APPARECCHIO"/>
    <m/>
    <m/>
    <s v="BROCCA"/>
    <s v="1 POSTO"/>
    <m/>
    <m/>
    <m/>
    <m/>
    <m/>
    <m/>
    <m/>
    <s v="P.O. LAMEZIA TERME"/>
    <m/>
    <s v="UROLOGIA"/>
    <s v="AMB 1"/>
    <m/>
    <m/>
    <m/>
    <s v="TESTA LETTO, APPARECCHIO"/>
    <s v="F"/>
    <n v="0.03"/>
    <n v="266.66666666666663"/>
    <n v="1"/>
    <m/>
    <n v="7.9999999999999982"/>
    <m/>
  </r>
  <r>
    <x v="1"/>
    <x v="4"/>
    <s v="asp cz"/>
    <n v="925"/>
    <m/>
    <s v="TESTA LETTO, APPARECCHIO"/>
    <m/>
    <m/>
    <s v="BROCCA"/>
    <s v="1 POSTO"/>
    <m/>
    <m/>
    <m/>
    <m/>
    <m/>
    <m/>
    <m/>
    <s v="P.O. LAMEZIA TERME"/>
    <m/>
    <s v="UROLOGIA"/>
    <s v="AMB 1"/>
    <m/>
    <m/>
    <m/>
    <s v="TESTA LETTO, APPARECCHIO"/>
    <s v="F"/>
    <n v="0.03"/>
    <n v="266.66666666666663"/>
    <n v="1"/>
    <m/>
    <n v="7.9999999999999982"/>
    <m/>
  </r>
  <r>
    <x v="1"/>
    <x v="4"/>
    <s v="asp cz"/>
    <n v="926"/>
    <m/>
    <s v="SISTEMA ANTIDECUBITO"/>
    <m/>
    <m/>
    <s v="TERMOLETTO ITALIANA SAS"/>
    <s v="FLY PUMP 2"/>
    <n v="12000"/>
    <m/>
    <m/>
    <m/>
    <m/>
    <m/>
    <m/>
    <s v="P.O. LAMEZIA TERME"/>
    <m/>
    <s v="UROLOGIA"/>
    <s v="AMB 1"/>
    <m/>
    <m/>
    <m/>
    <s v="SISTEMA ANTIDECUBITO"/>
    <s v="E"/>
    <n v="0.04"/>
    <n v="3000"/>
    <n v="1"/>
    <m/>
    <n v="120"/>
    <m/>
  </r>
  <r>
    <x v="1"/>
    <x v="4"/>
    <s v="asp cz"/>
    <n v="927"/>
    <m/>
    <s v="TESTA LETTO, APPARECCHIO"/>
    <m/>
    <m/>
    <s v="."/>
    <s v="."/>
    <m/>
    <m/>
    <m/>
    <m/>
    <m/>
    <m/>
    <m/>
    <s v="P.O. LAMEZIA TERME"/>
    <m/>
    <s v="UROLOG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928"/>
    <m/>
    <s v="TESTA LETTO, APPARECCHIO"/>
    <m/>
    <m/>
    <s v="."/>
    <s v="."/>
    <m/>
    <m/>
    <m/>
    <m/>
    <m/>
    <m/>
    <m/>
    <s v="P.O. LAMEZIA TERME"/>
    <m/>
    <s v="UROLOG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929"/>
    <m/>
    <s v="TESTA LETTO, APPARECCHIO"/>
    <m/>
    <m/>
    <s v="ANELLI"/>
    <s v="DEGENLUX"/>
    <s v="90726-1001S"/>
    <m/>
    <m/>
    <m/>
    <m/>
    <m/>
    <m/>
    <s v="P.O. LAMEZIA TERME"/>
    <m/>
    <s v="UROLOG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930"/>
    <m/>
    <s v="TESTA LETTO, APPARECCHIO"/>
    <m/>
    <m/>
    <s v="BROCCA"/>
    <s v="1 POSTO"/>
    <m/>
    <m/>
    <m/>
    <m/>
    <m/>
    <m/>
    <m/>
    <s v="P.O. LAMEZIA TERME"/>
    <m/>
    <s v="UROLOG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931"/>
    <m/>
    <s v="TESTA LETTO, APPARECCHIO"/>
    <m/>
    <m/>
    <s v="BROCCA"/>
    <s v="1 POSTO"/>
    <m/>
    <m/>
    <m/>
    <m/>
    <m/>
    <m/>
    <m/>
    <s v="P.O. LAMEZIA TERME"/>
    <m/>
    <s v="UROLOG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932"/>
    <m/>
    <s v="TESTA LETTO, APPARECCHIO"/>
    <m/>
    <m/>
    <s v="BROCCA"/>
    <s v="1 POSTO"/>
    <m/>
    <m/>
    <m/>
    <m/>
    <m/>
    <m/>
    <m/>
    <s v="P.O. LAMEZIA TERME"/>
    <m/>
    <s v="UROLOG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933"/>
    <m/>
    <s v="TESTA LETTO, APPARECCHIO"/>
    <m/>
    <m/>
    <s v="BROCCA"/>
    <s v="1 POSTO"/>
    <m/>
    <m/>
    <m/>
    <m/>
    <m/>
    <m/>
    <m/>
    <s v="P.O. LAMEZIA TERME"/>
    <m/>
    <s v="UROLOG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934"/>
    <m/>
    <s v="TESTA LETTO, APPARECCHIO"/>
    <m/>
    <m/>
    <s v="ANELLI"/>
    <s v="DEGENLUX"/>
    <s v="90726-10017"/>
    <m/>
    <m/>
    <m/>
    <m/>
    <m/>
    <m/>
    <s v="P.O. LAMEZIA TERME"/>
    <m/>
    <s v="UROLOG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935"/>
    <m/>
    <s v="TESTA LETTO, APPARECCHIO"/>
    <m/>
    <m/>
    <s v="BROCCA"/>
    <s v="1 POSTO"/>
    <m/>
    <m/>
    <m/>
    <m/>
    <m/>
    <m/>
    <m/>
    <s v="P.O. LAMEZIA TERME"/>
    <m/>
    <s v="UROLOGIA"/>
    <s v="STANZA 5"/>
    <m/>
    <m/>
    <m/>
    <s v="TESTA LETTO, APPARECCHIO"/>
    <s v="F"/>
    <n v="0.03"/>
    <n v="266.66666666666663"/>
    <n v="1"/>
    <m/>
    <n v="7.9999999999999982"/>
    <m/>
  </r>
  <r>
    <x v="1"/>
    <x v="4"/>
    <s v="asp cz"/>
    <n v="936"/>
    <m/>
    <s v="TESTA LETTO, APPARECCHIO"/>
    <m/>
    <m/>
    <s v="BROCCA"/>
    <s v="1 POSTO"/>
    <m/>
    <m/>
    <m/>
    <m/>
    <m/>
    <m/>
    <m/>
    <s v="P.O. LAMEZIA TERME"/>
    <m/>
    <s v="UROLOGIA"/>
    <s v="STANZA 5"/>
    <m/>
    <m/>
    <m/>
    <s v="TESTA LETTO, APPARECCHIO"/>
    <s v="F"/>
    <n v="0.03"/>
    <n v="266.66666666666663"/>
    <n v="1"/>
    <m/>
    <n v="7.9999999999999982"/>
    <m/>
  </r>
  <r>
    <x v="1"/>
    <x v="4"/>
    <s v="asp cz"/>
    <n v="937"/>
    <m/>
    <s v="TESTA LETTO, APPARECCHIO"/>
    <m/>
    <m/>
    <s v="ANELLI"/>
    <s v="DEGENLUX"/>
    <s v="90726-1-0002"/>
    <m/>
    <m/>
    <m/>
    <m/>
    <m/>
    <m/>
    <s v="P.O. LAMEZIA TERME"/>
    <m/>
    <s v="UROLOGIA"/>
    <s v="STANZA 5"/>
    <m/>
    <m/>
    <m/>
    <s v="TESTA LETTO, APPARECCHIO"/>
    <s v="F"/>
    <n v="0.03"/>
    <n v="266.66666666666663"/>
    <n v="1"/>
    <m/>
    <n v="7.9999999999999982"/>
    <m/>
  </r>
  <r>
    <x v="1"/>
    <x v="4"/>
    <s v="asp cz"/>
    <n v="938"/>
    <m/>
    <s v="TESTA LETTO, APPARECCHIO"/>
    <m/>
    <m/>
    <s v="BROCCA"/>
    <s v="1 POSTO"/>
    <m/>
    <m/>
    <m/>
    <m/>
    <m/>
    <m/>
    <m/>
    <s v="P.O. LAMEZIA TERME"/>
    <m/>
    <s v="UROLOG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939"/>
    <m/>
    <s v="TESTA LETTO, APPARECCHIO"/>
    <m/>
    <m/>
    <s v="BROCCA"/>
    <s v="1 POSTO"/>
    <m/>
    <m/>
    <m/>
    <m/>
    <m/>
    <m/>
    <m/>
    <s v="P.O. LAMEZIA TERME"/>
    <m/>
    <s v="UROLOG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940"/>
    <m/>
    <s v="TESTA LETTO, APPARECCHIO"/>
    <m/>
    <m/>
    <s v="ANELLI"/>
    <s v="DEGENLUX"/>
    <s v="90726-10001"/>
    <m/>
    <m/>
    <m/>
    <m/>
    <m/>
    <m/>
    <s v="P.O. LAMEZIA TERME"/>
    <m/>
    <s v="UROLOG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941"/>
    <m/>
    <s v="STERILIZZATRICE AD ARIA SECCA"/>
    <m/>
    <m/>
    <s v="GIMA SPA"/>
    <s v="GIMETTE 28"/>
    <n v="4105569"/>
    <m/>
    <m/>
    <m/>
    <m/>
    <m/>
    <m/>
    <s v="P.O. LAMEZIA TERME"/>
    <m/>
    <s v="UROLOGIA"/>
    <s v="INFERMERIA"/>
    <m/>
    <m/>
    <m/>
    <s v="STERILIZZATRICE AD ARIA SECCA"/>
    <s v="F"/>
    <n v="0.03"/>
    <n v="2133.333333333333"/>
    <n v="1"/>
    <m/>
    <n v="63.999999999999986"/>
    <m/>
  </r>
  <r>
    <x v="1"/>
    <x v="4"/>
    <s v="asp cz"/>
    <n v="942"/>
    <m/>
    <s v="TERMOSALDATRICE"/>
    <m/>
    <m/>
    <s v="BIEFFE ITALIA SRL"/>
    <s v="BF 450 B"/>
    <s v="B450100"/>
    <m/>
    <m/>
    <m/>
    <m/>
    <m/>
    <m/>
    <s v="P.O. LAMEZIA TERME"/>
    <m/>
    <s v="UROLOGIA"/>
    <s v="INFERMERIA"/>
    <m/>
    <m/>
    <m/>
    <s v="TERMOSALDATRICE"/>
    <s v="F"/>
    <n v="0.03"/>
    <n v="2133.3333333333335"/>
    <n v="1"/>
    <m/>
    <n v="64"/>
    <m/>
  </r>
  <r>
    <x v="1"/>
    <x v="4"/>
    <s v="asp cz"/>
    <n v="943"/>
    <m/>
    <s v="DEFIBRILLATORE"/>
    <m/>
    <m/>
    <s v="NIHON KOHDEN CORP"/>
    <s v="TEC 7731-K"/>
    <n v="81219"/>
    <m/>
    <m/>
    <m/>
    <m/>
    <m/>
    <m/>
    <s v="P.O. LAMEZIA TERME"/>
    <m/>
    <s v="UROLOGIA"/>
    <s v="INFERMERIA"/>
    <m/>
    <m/>
    <m/>
    <s v="DEFIBRILLATORE"/>
    <s v="C"/>
    <n v="0.08"/>
    <n v="5000"/>
    <n v="1"/>
    <m/>
    <n v="400"/>
    <m/>
  </r>
  <r>
    <x v="1"/>
    <x v="4"/>
    <s v="asp cz"/>
    <n v="944"/>
    <m/>
    <s v="FRIGORIFERO BIOLOGICO"/>
    <m/>
    <m/>
    <s v="MONDIAL FRIGO"/>
    <s v="."/>
    <s v="1282X8697"/>
    <m/>
    <m/>
    <m/>
    <m/>
    <m/>
    <m/>
    <s v="P.O. LAMEZIA TERME"/>
    <m/>
    <s v="UROLOGIA"/>
    <s v="CUCINA"/>
    <m/>
    <m/>
    <m/>
    <s v="FRIGORIFERO BIOLOGICO"/>
    <s v="E"/>
    <n v="0.04"/>
    <n v="6000"/>
    <n v="1"/>
    <m/>
    <n v="240"/>
    <m/>
  </r>
  <r>
    <x v="1"/>
    <x v="4"/>
    <s v="asp cz"/>
    <n v="945"/>
    <m/>
    <s v="ECOTOMOGRAFO"/>
    <m/>
    <m/>
    <s v="B &amp; K MEDICAL AS"/>
    <s v="2002 PANTHER"/>
    <m/>
    <m/>
    <m/>
    <m/>
    <m/>
    <m/>
    <m/>
    <s v="P.O. LAMEZIA TERME"/>
    <m/>
    <s v="UROLOGIA"/>
    <s v="MEDICHERIA"/>
    <m/>
    <m/>
    <m/>
    <s v="ECOTOMOGRAFO"/>
    <s v="C"/>
    <n v="0.08"/>
    <n v="15000"/>
    <n v="1"/>
    <m/>
    <n v="1200"/>
    <m/>
  </r>
  <r>
    <x v="1"/>
    <x v="4"/>
    <s v="asp cz"/>
    <n v="946"/>
    <m/>
    <s v="RIPRODUTTORE VIDEO O DIGITALE DI BIOIMMAGINI"/>
    <m/>
    <m/>
    <s v="SONY CORP"/>
    <s v="UP-895 MD"/>
    <n v="128830"/>
    <m/>
    <m/>
    <m/>
    <m/>
    <m/>
    <m/>
    <s v="P.O. LAMEZIA TERME"/>
    <m/>
    <s v="UROLOGIA"/>
    <s v="MEDICHERIA"/>
    <m/>
    <m/>
    <m/>
    <s v="RIPRODUTTORE VIDEO O DIGITALE DI BIOIMMAGINI"/>
    <s v="E"/>
    <n v="0.04"/>
    <n v="2000"/>
    <n v="1"/>
    <m/>
    <n v="80"/>
    <m/>
  </r>
  <r>
    <x v="1"/>
    <x v="4"/>
    <s v="asp cz"/>
    <n v="947"/>
    <m/>
    <s v="RIPRODUTTORE VIDEO O DIGITALE DI BIOIMMAGINI"/>
    <m/>
    <m/>
    <s v="MITSUBISHI ELECTRIC CORP"/>
    <s v="CP 700"/>
    <n v="106640"/>
    <m/>
    <m/>
    <m/>
    <m/>
    <m/>
    <m/>
    <s v="P.O. LAMEZIA TERME"/>
    <m/>
    <s v="UROLOGIA"/>
    <s v="MEDICHERIA"/>
    <m/>
    <m/>
    <m/>
    <s v="RIPRODUTTORE VIDEO O DIGITALE DI BIOIMMAGINI"/>
    <s v="E"/>
    <n v="0.04"/>
    <n v="2000"/>
    <n v="1"/>
    <m/>
    <n v="80"/>
    <m/>
  </r>
  <r>
    <x v="1"/>
    <x v="4"/>
    <s v="asp cz"/>
    <n v="948"/>
    <m/>
    <s v="DIAFANOSCOPIO"/>
    <m/>
    <m/>
    <s v="."/>
    <s v="."/>
    <s v="1124/94"/>
    <m/>
    <m/>
    <m/>
    <m/>
    <m/>
    <m/>
    <s v="P.O. LAMEZIA TERME"/>
    <m/>
    <s v="UROLOGIA"/>
    <s v="MEDICHERIA"/>
    <m/>
    <m/>
    <m/>
    <s v="DIAFANOSCOPIO"/>
    <s v="F"/>
    <n v="0.03"/>
    <n v="266.66666666666669"/>
    <n v="1"/>
    <m/>
    <n v="8"/>
    <m/>
  </r>
  <r>
    <x v="1"/>
    <x v="4"/>
    <s v="asp cz"/>
    <n v="949"/>
    <m/>
    <s v="TESTA LETTO, APPARECCHIO"/>
    <m/>
    <m/>
    <s v="ANELLI"/>
    <s v="DEGENLUX"/>
    <s v="90726-10011"/>
    <m/>
    <m/>
    <m/>
    <m/>
    <m/>
    <m/>
    <s v="P.O. LAMEZIA TERME"/>
    <m/>
    <s v="UROLOGIA"/>
    <s v="MEDICHERIA"/>
    <m/>
    <m/>
    <m/>
    <s v="TESTA LETTO, APPARECCHIO"/>
    <s v="F"/>
    <n v="0.03"/>
    <n v="266.66666666666663"/>
    <n v="1"/>
    <m/>
    <n v="7.9999999999999982"/>
    <m/>
  </r>
  <r>
    <x v="1"/>
    <x v="4"/>
    <s v="asp cz"/>
    <n v="950"/>
    <m/>
    <s v="TESTA LETTO, APPARECCHIO"/>
    <m/>
    <m/>
    <s v="ANELLI"/>
    <s v="DEGENLUX"/>
    <m/>
    <m/>
    <m/>
    <m/>
    <m/>
    <m/>
    <m/>
    <s v="P.O. LAMEZIA TERME"/>
    <m/>
    <s v="UROLOGIA"/>
    <s v="MEDICHERIA"/>
    <m/>
    <m/>
    <m/>
    <s v="TESTA LETTO, APPARECCHIO"/>
    <s v="F"/>
    <n v="0.03"/>
    <n v="266.66666666666663"/>
    <n v="1"/>
    <m/>
    <n v="7.9999999999999982"/>
    <m/>
  </r>
  <r>
    <x v="1"/>
    <x v="4"/>
    <s v="asp cz"/>
    <n v="951"/>
    <m/>
    <s v="RIPRODUTTORE VIDEO O DIGITALE DI BIOIMMAGINI"/>
    <m/>
    <m/>
    <s v="SONY CORP"/>
    <s v="UP 21 MD"/>
    <n v="83077"/>
    <m/>
    <m/>
    <m/>
    <m/>
    <m/>
    <m/>
    <s v="P.O. LAMEZIA TERME"/>
    <m/>
    <s v="UROLOGIA"/>
    <s v="MEDICHERIA"/>
    <m/>
    <m/>
    <m/>
    <s v="RIPRODUTTORE VIDEO O DIGITALE DI BIOIMMAGINI"/>
    <s v="E"/>
    <n v="0.04"/>
    <n v="2000"/>
    <n v="1"/>
    <m/>
    <n v="80"/>
    <m/>
  </r>
  <r>
    <x v="1"/>
    <x v="4"/>
    <s v="asp cz"/>
    <n v="952"/>
    <m/>
    <s v="RIPRODUTTORE VIDEO O DIGITALE DI BIOIMMAGINI"/>
    <m/>
    <m/>
    <s v="SONY CORP"/>
    <s v="UP 890 CE"/>
    <n v="45905"/>
    <m/>
    <m/>
    <m/>
    <m/>
    <m/>
    <m/>
    <s v="P.O. LAMEZIA TERME"/>
    <m/>
    <s v="UROLOGIA"/>
    <s v="MEDICHERIA"/>
    <m/>
    <m/>
    <m/>
    <s v="RIPRODUTTORE VIDEO O DIGITALE DI BIOIMMAGINI"/>
    <s v="E"/>
    <n v="0.04"/>
    <n v="2000"/>
    <n v="1"/>
    <m/>
    <n v="80"/>
    <m/>
  </r>
  <r>
    <x v="1"/>
    <x v="4"/>
    <s v="asp cz"/>
    <n v="953"/>
    <m/>
    <s v="POMPA ASPIRANTE/PREMENTE"/>
    <m/>
    <m/>
    <s v="MASTER FLEX"/>
    <s v="7518-00"/>
    <n v="497003093"/>
    <m/>
    <m/>
    <m/>
    <m/>
    <m/>
    <m/>
    <s v="P.O. LAMEZIA TERME"/>
    <m/>
    <s v="UROLOGIA"/>
    <s v="MEDICHERIA"/>
    <m/>
    <m/>
    <m/>
    <s v="MEDICAZIONE SOTTO VUOTO, APPARECCHIO PER"/>
    <s v="F"/>
    <n v="0.03"/>
    <n v="1333.3333333333333"/>
    <n v="1"/>
    <m/>
    <n v="39.999999999999993"/>
    <m/>
  </r>
  <r>
    <x v="1"/>
    <x v="4"/>
    <s v="asp cz"/>
    <n v="954"/>
    <m/>
    <s v="BILANCIA TECNICA"/>
    <m/>
    <m/>
    <s v="."/>
    <s v="."/>
    <m/>
    <m/>
    <m/>
    <m/>
    <m/>
    <m/>
    <m/>
    <s v="P.O. LAMEZIA TERME"/>
    <m/>
    <s v="UROLOGIA"/>
    <s v="MEDICHERIA"/>
    <m/>
    <m/>
    <m/>
    <s v="BILANCIA TECNICA"/>
    <s v="E"/>
    <n v="0.04"/>
    <n v="1000"/>
    <n v="1"/>
    <m/>
    <n v="40"/>
    <m/>
  </r>
  <r>
    <x v="1"/>
    <x v="4"/>
    <s v="asp cz"/>
    <n v="955"/>
    <m/>
    <s v="TESTA LETTO, APPARECCHIO"/>
    <m/>
    <m/>
    <s v="ANELLI"/>
    <s v="DEGENLUX"/>
    <m/>
    <m/>
    <m/>
    <m/>
    <m/>
    <m/>
    <m/>
    <s v="P.O. LAMEZIA TERME"/>
    <m/>
    <s v="UROLOGIA"/>
    <s v="STANZA 7"/>
    <m/>
    <m/>
    <m/>
    <s v="TESTA LETTO, APPARECCHIO"/>
    <s v="F"/>
    <n v="0.03"/>
    <n v="266.66666666666663"/>
    <n v="1"/>
    <m/>
    <n v="7.9999999999999982"/>
    <m/>
  </r>
  <r>
    <x v="1"/>
    <x v="4"/>
    <s v="asp cz"/>
    <n v="956"/>
    <m/>
    <s v="TESTA LETTO, APPARECCHIO"/>
    <m/>
    <m/>
    <s v="BROCCA"/>
    <s v="1 POSTO"/>
    <m/>
    <m/>
    <m/>
    <m/>
    <m/>
    <m/>
    <m/>
    <s v="P.O. LAMEZIA TERME"/>
    <m/>
    <s v="UROLOGIA"/>
    <s v="STANZA 8"/>
    <m/>
    <m/>
    <m/>
    <s v="TESTA LETTO, APPARECCHIO"/>
    <s v="F"/>
    <n v="0.03"/>
    <n v="266.66666666666663"/>
    <n v="1"/>
    <m/>
    <n v="7.9999999999999982"/>
    <m/>
  </r>
  <r>
    <x v="1"/>
    <x v="4"/>
    <s v="asp cz"/>
    <n v="957"/>
    <m/>
    <s v="TESTA LETTO, APPARECCHIO"/>
    <m/>
    <m/>
    <s v="BROCCA"/>
    <s v="1 POSTO"/>
    <m/>
    <m/>
    <m/>
    <m/>
    <m/>
    <m/>
    <m/>
    <s v="P.O. LAMEZIA TERME"/>
    <m/>
    <s v="UROLOGIA"/>
    <s v="STANZA 8"/>
    <m/>
    <m/>
    <m/>
    <s v="TESTA LETTO, APPARECCHIO"/>
    <s v="F"/>
    <n v="0.03"/>
    <n v="266.66666666666663"/>
    <n v="1"/>
    <m/>
    <n v="7.9999999999999982"/>
    <m/>
  </r>
  <r>
    <x v="1"/>
    <x v="4"/>
    <s v="asp cz"/>
    <n v="958"/>
    <m/>
    <s v="TESTA LETTO, APPARECCHIO"/>
    <m/>
    <m/>
    <s v="."/>
    <s v="."/>
    <m/>
    <m/>
    <m/>
    <m/>
    <m/>
    <m/>
    <m/>
    <s v="P.O. LAMEZIA TERME"/>
    <m/>
    <s v="OTORINO LARINGOIATRIA"/>
    <s v="MEDICI"/>
    <m/>
    <m/>
    <m/>
    <s v="TESTA LETTO, APPARECCHIO"/>
    <s v="F"/>
    <n v="0.03"/>
    <n v="266.66666666666663"/>
    <n v="1"/>
    <m/>
    <n v="7.9999999999999982"/>
    <m/>
  </r>
  <r>
    <x v="1"/>
    <x v="4"/>
    <s v="asp cz"/>
    <n v="959"/>
    <m/>
    <s v="TESTA LETTO, APPARECCHIO"/>
    <m/>
    <m/>
    <s v="."/>
    <s v="."/>
    <m/>
    <m/>
    <m/>
    <m/>
    <m/>
    <m/>
    <m/>
    <s v="P.O. LAMEZIA TERME"/>
    <m/>
    <s v="OTORINO LARINGOIATRIA"/>
    <s v="MEDICI"/>
    <m/>
    <m/>
    <m/>
    <s v="TESTA LETTO, APPARECCHIO"/>
    <s v="F"/>
    <n v="0.03"/>
    <n v="266.66666666666663"/>
    <n v="1"/>
    <m/>
    <n v="7.9999999999999982"/>
    <m/>
  </r>
  <r>
    <x v="1"/>
    <x v="4"/>
    <s v="asp cz"/>
    <n v="960"/>
    <m/>
    <s v="RINOMANOMETRO"/>
    <m/>
    <m/>
    <s v="ATMOS MEDIZINTECHNIK GMBH &amp; CO"/>
    <s v="."/>
    <n v="568"/>
    <m/>
    <m/>
    <m/>
    <m/>
    <m/>
    <m/>
    <s v="P.O. LAMEZIA TERME"/>
    <m/>
    <s v="OTORINO LARINGOIATRIA"/>
    <s v="MEDICI"/>
    <m/>
    <m/>
    <m/>
    <s v="RINOMANOMETRO"/>
    <s v="E"/>
    <n v="0.04"/>
    <n v="3600"/>
    <n v="1"/>
    <m/>
    <n v="144"/>
    <m/>
  </r>
  <r>
    <x v="1"/>
    <x v="4"/>
    <s v="asp cz"/>
    <n v="961"/>
    <m/>
    <s v="POLISONNIGRAFO"/>
    <m/>
    <m/>
    <s v="GRASS TELEFACTOR"/>
    <s v="AURA PSG"/>
    <s v="09M03654"/>
    <m/>
    <m/>
    <m/>
    <m/>
    <m/>
    <m/>
    <s v="P.O. LAMEZIA TERME"/>
    <m/>
    <s v="OTORINO LARINGOIATRIA"/>
    <s v="MEDICI"/>
    <m/>
    <m/>
    <m/>
    <s v="POLISONNIGRAFO"/>
    <s v="D"/>
    <n v="0.06"/>
    <n v="6666.666666666667"/>
    <n v="1"/>
    <m/>
    <n v="400"/>
    <m/>
  </r>
  <r>
    <x v="1"/>
    <x v="4"/>
    <s v="asp cz"/>
    <n v="962"/>
    <m/>
    <s v="TESTA LETTO, APPARECCHIO"/>
    <m/>
    <m/>
    <s v="."/>
    <s v="."/>
    <m/>
    <m/>
    <m/>
    <m/>
    <m/>
    <m/>
    <m/>
    <s v="P.O. LAMEZIA TERME"/>
    <m/>
    <s v="OTORINO LARINGOIATR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963"/>
    <m/>
    <s v="TESTA LETTO, APPARECCHIO"/>
    <m/>
    <m/>
    <s v="."/>
    <s v="."/>
    <m/>
    <m/>
    <m/>
    <m/>
    <m/>
    <m/>
    <m/>
    <s v="P.O. LAMEZIA TERME"/>
    <m/>
    <s v="OTORINO LARINGOIATR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964"/>
    <m/>
    <s v="TESTA LETTO, APPARECCHIO"/>
    <m/>
    <m/>
    <s v="."/>
    <s v="."/>
    <m/>
    <m/>
    <m/>
    <m/>
    <m/>
    <m/>
    <m/>
    <s v="P.O. LAMEZIA TERME"/>
    <m/>
    <s v="OTORINO LARINGOIATRIA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965"/>
    <m/>
    <s v="TESTA LETTO, APPARECCHIO"/>
    <m/>
    <m/>
    <s v="."/>
    <s v="."/>
    <m/>
    <m/>
    <m/>
    <m/>
    <m/>
    <m/>
    <m/>
    <s v="P.O. LAMEZIA TERME"/>
    <m/>
    <s v="OTORINO LARINGOIATRIA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966"/>
    <m/>
    <s v="IMPEDENZOMETRO"/>
    <m/>
    <m/>
    <s v="AMPLIFON SPA"/>
    <s v="AMPLAID 750"/>
    <s v="SEA7709825006"/>
    <m/>
    <m/>
    <m/>
    <m/>
    <m/>
    <m/>
    <s v="P.O. LAMEZIA TERME"/>
    <m/>
    <s v="OTORINO LARINGOIATRIA"/>
    <s v="STANZA 6"/>
    <m/>
    <m/>
    <m/>
    <s v="IMPEDENZIOMETRO"/>
    <s v="D"/>
    <n v="0.06"/>
    <n v="2887.01"/>
    <n v="1"/>
    <m/>
    <n v="173.22060000000002"/>
    <m/>
  </r>
  <r>
    <x v="1"/>
    <x v="4"/>
    <s v="asp cz"/>
    <n v="967"/>
    <m/>
    <s v="AUDIOMETRO"/>
    <m/>
    <m/>
    <s v="INTERACOUSTICS AS"/>
    <s v="AD 229 B"/>
    <n v="803300"/>
    <m/>
    <m/>
    <m/>
    <m/>
    <m/>
    <m/>
    <s v="P.O. LAMEZIA TERME"/>
    <m/>
    <s v="OTORINO LARINGOIATRIA"/>
    <s v="STANZA 6"/>
    <m/>
    <m/>
    <m/>
    <s v="AUDIOMETRO"/>
    <s v="C"/>
    <n v="0.08"/>
    <n v="1500"/>
    <n v="1"/>
    <m/>
    <n v="120"/>
    <m/>
  </r>
  <r>
    <x v="1"/>
    <x v="4"/>
    <s v="asp cz"/>
    <n v="968"/>
    <m/>
    <s v="TESTA LETTO, APPARECCHIO"/>
    <m/>
    <m/>
    <s v="."/>
    <s v="."/>
    <m/>
    <m/>
    <m/>
    <m/>
    <m/>
    <m/>
    <m/>
    <s v="P.O. LAMEZIA TERME"/>
    <m/>
    <s v="OTORINO LARINGOIATR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969"/>
    <m/>
    <s v="TESTA LETTO, APPARECCHIO"/>
    <m/>
    <m/>
    <s v="."/>
    <s v="."/>
    <m/>
    <m/>
    <m/>
    <m/>
    <m/>
    <m/>
    <m/>
    <s v="P.O. LAMEZIA TERME"/>
    <m/>
    <s v="OTORINO LARINGOIATR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970"/>
    <m/>
    <s v="RIUNITO OTORINOLARINGOIATRICO"/>
    <m/>
    <m/>
    <s v="."/>
    <s v="."/>
    <s v="2303Y"/>
    <m/>
    <m/>
    <m/>
    <m/>
    <m/>
    <m/>
    <s v="P.O. LAMEZIA TERME"/>
    <m/>
    <s v="OTORINO LARINGOIATRIA"/>
    <s v="STANZA 6"/>
    <m/>
    <m/>
    <m/>
    <s v="RIUNITO OTORINOLARINGOIATRICO"/>
    <s v="E"/>
    <n v="0.04"/>
    <n v="5000"/>
    <n v="1"/>
    <m/>
    <n v="200"/>
    <m/>
  </r>
  <r>
    <x v="1"/>
    <x v="4"/>
    <s v="asp cz"/>
    <n v="971"/>
    <m/>
    <s v="FONTE LUMINOSA PER ENDOSCOPIA"/>
    <m/>
    <m/>
    <s v="STORZ KARL GMBH &amp; CO KG"/>
    <n v="20113320"/>
    <s v="AA15360"/>
    <m/>
    <m/>
    <m/>
    <m/>
    <m/>
    <m/>
    <s v="P.O. LAMEZIA TERME"/>
    <m/>
    <s v="OTORINO LARINGOIATRIA"/>
    <s v="STANZA 6"/>
    <m/>
    <m/>
    <m/>
    <s v="FONTE LUMINOSA PER ENDOSCOPIA"/>
    <s v="D"/>
    <n v="0.06"/>
    <n v="2000"/>
    <n v="1"/>
    <m/>
    <n v="120"/>
    <m/>
  </r>
  <r>
    <x v="1"/>
    <x v="4"/>
    <s v="asp cz"/>
    <n v="972"/>
    <m/>
    <s v="FONTE LUMINOSA PER ENDOSCOPIA"/>
    <m/>
    <m/>
    <s v="."/>
    <s v="."/>
    <s v="A 1515"/>
    <m/>
    <m/>
    <m/>
    <m/>
    <m/>
    <m/>
    <s v="P.O. LAMEZIA TERME"/>
    <m/>
    <s v="OTORINO LARINGOIATRIA"/>
    <s v="STANZA 6"/>
    <m/>
    <m/>
    <m/>
    <s v="FONTE LUMINOSA PER ENDOSCOPIA"/>
    <s v="D"/>
    <n v="0.06"/>
    <n v="2000"/>
    <n v="1"/>
    <m/>
    <n v="120"/>
    <m/>
  </r>
  <r>
    <x v="1"/>
    <x v="4"/>
    <s v="asp cz"/>
    <n v="973"/>
    <m/>
    <s v="FONTE LUMINOSA PER ENDOSCOPIA"/>
    <m/>
    <m/>
    <s v="STORZ KARL GMBH &amp; CO KG"/>
    <n v="20131520"/>
    <n v="3912"/>
    <m/>
    <m/>
    <m/>
    <m/>
    <m/>
    <m/>
    <s v="P.O. LAMEZIA TERME"/>
    <m/>
    <s v="OTORINO LARINGOIATRIA"/>
    <s v="STANZA 6"/>
    <m/>
    <m/>
    <m/>
    <s v="FONTE LUMINOSA PER ENDOSCOPIA"/>
    <s v="D"/>
    <n v="0.06"/>
    <n v="2000"/>
    <n v="1"/>
    <m/>
    <n v="120"/>
    <m/>
  </r>
  <r>
    <x v="1"/>
    <x v="4"/>
    <s v="asp cz"/>
    <n v="974"/>
    <m/>
    <s v="RIPRODUTTORE VIDEO O DIGITALE DI BIOIMMAGINI"/>
    <m/>
    <m/>
    <s v="SONY CORP"/>
    <s v="COLOR VIDEO PRINTER"/>
    <n v="50619"/>
    <m/>
    <m/>
    <m/>
    <m/>
    <m/>
    <m/>
    <s v="P.O. LAMEZIA TERME"/>
    <m/>
    <s v="OTORINO LARINGOIATRIA"/>
    <s v="STANZA 6"/>
    <m/>
    <m/>
    <m/>
    <s v="RIPRODUTTORE VIDEO O DIGITALE DI BIOIMMAGINI"/>
    <s v="E"/>
    <n v="0.04"/>
    <n v="2000"/>
    <n v="1"/>
    <m/>
    <n v="80"/>
    <m/>
  </r>
  <r>
    <x v="1"/>
    <x v="4"/>
    <s v="asp cz"/>
    <n v="975"/>
    <m/>
    <s v="FONTE LUMINOSA PER ENDOSCOPIA"/>
    <m/>
    <m/>
    <s v="STORZ KARL GMBH &amp; CO KG"/>
    <s v="40160101-20 PULSAR 2 STROBOSCOPE"/>
    <s v="WY1144"/>
    <m/>
    <m/>
    <m/>
    <m/>
    <m/>
    <m/>
    <s v="P.O. LAMEZIA TERME"/>
    <m/>
    <s v="OTORINO LARINGOIATRIA"/>
    <s v="STANZA 6"/>
    <m/>
    <m/>
    <m/>
    <s v="FONTE LUMINOSA PER ENDOSCOPIA"/>
    <s v="D"/>
    <n v="0.06"/>
    <n v="2000"/>
    <n v="1"/>
    <m/>
    <n v="120"/>
    <m/>
  </r>
  <r>
    <x v="1"/>
    <x v="4"/>
    <s v="asp cz"/>
    <n v="976"/>
    <m/>
    <s v="FONTE LUMINOSA PER ENDOSCOPIA"/>
    <m/>
    <m/>
    <s v="."/>
    <s v="."/>
    <s v="ME68630S-P"/>
    <m/>
    <m/>
    <m/>
    <m/>
    <m/>
    <m/>
    <s v="P.O. LAMEZIA TERME"/>
    <m/>
    <s v="OTORINO LARINGOIATRIA"/>
    <s v="STANZA 6"/>
    <m/>
    <m/>
    <m/>
    <s v="FONTE LUMINOSA PER ENDOSCOPIA"/>
    <s v="D"/>
    <n v="0.06"/>
    <n v="2000"/>
    <n v="1"/>
    <m/>
    <n v="120"/>
    <m/>
  </r>
  <r>
    <x v="1"/>
    <x v="4"/>
    <s v="asp cz"/>
    <n v="977"/>
    <m/>
    <s v="ASPIRATORE MEDICO CHIRURGICO"/>
    <m/>
    <m/>
    <s v="CA MI DI ATTOLINI MARIO &amp; C SNC"/>
    <s v="ASKIR SM 30"/>
    <n v="1776"/>
    <m/>
    <m/>
    <m/>
    <m/>
    <m/>
    <m/>
    <s v="P.O. LAMEZIA TERME"/>
    <m/>
    <s v="OTORINO LARINGOIATRIA"/>
    <s v="STANZA 6"/>
    <m/>
    <m/>
    <m/>
    <s v="ASPIRATORE MEDICO CHIRURGICO"/>
    <s v="F"/>
    <n v="0.03"/>
    <n v="1333.3333333333333"/>
    <n v="1"/>
    <m/>
    <n v="39.999999999999993"/>
    <m/>
  </r>
  <r>
    <x v="1"/>
    <x v="4"/>
    <s v="asp cz"/>
    <n v="978"/>
    <m/>
    <s v="MONITOR TELEVISIVO PER BIOIMMAGINI"/>
    <m/>
    <m/>
    <s v="SONY CORP"/>
    <s v="LMD 1410 SC"/>
    <n v="3000494"/>
    <m/>
    <m/>
    <m/>
    <m/>
    <m/>
    <m/>
    <s v="P.O. LAMEZIA TERME"/>
    <m/>
    <s v="OTORINO LARINGOIATRIA"/>
    <s v="STANZA 6"/>
    <m/>
    <m/>
    <m/>
    <s v="MONITOR TELEVISIVO PER BIOIMMAGINI"/>
    <s v="F"/>
    <n v="0.03"/>
    <n v="2666.666666666667"/>
    <n v="1"/>
    <m/>
    <n v="80"/>
    <m/>
  </r>
  <r>
    <x v="1"/>
    <x v="4"/>
    <s v="asp cz"/>
    <n v="979"/>
    <m/>
    <s v="MODULO DI REGISTRAZIONE SU CD E DVD"/>
    <m/>
    <m/>
    <s v="PANASONIC"/>
    <s v="DMR ES10 EC S"/>
    <s v="VC5DC004124"/>
    <m/>
    <m/>
    <m/>
    <m/>
    <m/>
    <m/>
    <s v="P.O. LAMEZIA TERME"/>
    <m/>
    <s v="OTORINO LARINGOIATRIA"/>
    <s v="STANZA 6"/>
    <m/>
    <m/>
    <m/>
    <s v="MODULO DI REGISTRAZIONE SU CD E DVD"/>
    <s v="F"/>
    <n v="0.03"/>
    <n v="1333.3333333333335"/>
    <n v="1"/>
    <m/>
    <n v="40"/>
    <m/>
  </r>
  <r>
    <x v="1"/>
    <x v="4"/>
    <s v="asp cz"/>
    <n v="980"/>
    <m/>
    <s v="ASPIRATORE MEDICO CHIRURGICO"/>
    <m/>
    <m/>
    <s v="SAMED ELETTROMEDICALI SRL"/>
    <s v="CH 2"/>
    <s v="1116/7"/>
    <m/>
    <m/>
    <m/>
    <m/>
    <m/>
    <m/>
    <s v="P.O. LAMEZIA TERME"/>
    <m/>
    <s v="OTORINO LARINGOIATRIA"/>
    <s v="STANZA 6"/>
    <m/>
    <m/>
    <m/>
    <s v="ASPIRATORE MEDICO CHIRURGICO"/>
    <s v="F"/>
    <n v="0.03"/>
    <n v="1333.3333333333333"/>
    <n v="1"/>
    <m/>
    <n v="39.999999999999993"/>
    <m/>
  </r>
  <r>
    <x v="1"/>
    <x v="4"/>
    <s v="asp cz"/>
    <n v="981"/>
    <m/>
    <s v="FRIGORIFERO BIOLOGICO"/>
    <m/>
    <m/>
    <s v="IGNIS"/>
    <s v="."/>
    <n v="432029129"/>
    <m/>
    <m/>
    <m/>
    <m/>
    <m/>
    <m/>
    <s v="P.O. LAMEZIA TERME"/>
    <m/>
    <s v="OTORINO LARINGOIATRIA"/>
    <s v="INFERMERIA"/>
    <m/>
    <m/>
    <m/>
    <s v="FRIGORIFERO BIOLOGICO"/>
    <s v="E"/>
    <n v="0.04"/>
    <n v="6000"/>
    <n v="1"/>
    <m/>
    <n v="240"/>
    <m/>
  </r>
  <r>
    <x v="1"/>
    <x v="4"/>
    <s v="asp cz"/>
    <n v="982"/>
    <m/>
    <s v="DIAFANOSCOPIO"/>
    <m/>
    <m/>
    <s v="IREM SNC"/>
    <s v="."/>
    <m/>
    <m/>
    <m/>
    <m/>
    <m/>
    <m/>
    <m/>
    <s v="P.O. LAMEZIA TERME"/>
    <m/>
    <s v="OTORINO LARINGOIATRIA"/>
    <s v="INFERMERIA"/>
    <m/>
    <m/>
    <m/>
    <s v="DIAFANOSCOPIO"/>
    <s v="F"/>
    <n v="0.03"/>
    <n v="266.66666666666669"/>
    <n v="1"/>
    <m/>
    <n v="8"/>
    <m/>
  </r>
  <r>
    <x v="1"/>
    <x v="4"/>
    <s v="asp cz"/>
    <n v="983"/>
    <m/>
    <s v="FONTE LUMINOSA GENERICA"/>
    <m/>
    <m/>
    <s v="."/>
    <s v="."/>
    <n v="807"/>
    <m/>
    <m/>
    <m/>
    <m/>
    <m/>
    <m/>
    <s v="P.O. LAMEZIA TERME"/>
    <m/>
    <s v="OTORINO LARINGOIATRIA"/>
    <s v="AMBULATORIO OTORINO"/>
    <m/>
    <m/>
    <m/>
    <s v="FONTE LUMINOSA GENERICA (PER ES: LAMPADE DA VISITA AMB.)"/>
    <s v="D"/>
    <n v="0.06"/>
    <n v="666.66666666666663"/>
    <n v="1"/>
    <m/>
    <n v="39.999999999999993"/>
    <m/>
  </r>
  <r>
    <x v="1"/>
    <x v="4"/>
    <s v="asp cz"/>
    <n v="984"/>
    <m/>
    <s v="OCCHIALI PER NISTAGMO"/>
    <m/>
    <m/>
    <s v="DEHAG MEDIZIN TECHNISCHE PRODUKTION"/>
    <n v="501"/>
    <m/>
    <m/>
    <m/>
    <m/>
    <m/>
    <m/>
    <m/>
    <s v="P.O. LAMEZIA TERME"/>
    <m/>
    <s v="OTORINO LARINGOIATRIA"/>
    <s v="AMBULATORIO OTORINO"/>
    <m/>
    <m/>
    <m/>
    <s v="OCCHIALI PER NISTAGMO"/>
    <s v="F"/>
    <n v="0.03"/>
    <n v="533.33333333333337"/>
    <n v="1"/>
    <m/>
    <n v="16"/>
    <m/>
  </r>
  <r>
    <x v="1"/>
    <x v="4"/>
    <s v="asp cz"/>
    <n v="985"/>
    <m/>
    <s v="DIAFANOSCOPIO"/>
    <m/>
    <m/>
    <s v="ACCESSORIO RADIOGRAFICO SPA"/>
    <s v="."/>
    <m/>
    <m/>
    <m/>
    <m/>
    <m/>
    <m/>
    <m/>
    <s v="P.O. LAMEZIA TERME"/>
    <m/>
    <s v="OTORINO LARINGOIATRIA"/>
    <s v="AMBULATORIO OTORINO"/>
    <m/>
    <m/>
    <m/>
    <s v="DIAFANOSCOPIO"/>
    <s v="F"/>
    <n v="0.03"/>
    <n v="266.66666666666669"/>
    <n v="1"/>
    <m/>
    <n v="8"/>
    <m/>
  </r>
  <r>
    <x v="1"/>
    <x v="4"/>
    <s v="asp cz"/>
    <n v="986"/>
    <m/>
    <s v="ASPIRATORE MEDICO CHIRURGICO"/>
    <m/>
    <m/>
    <s v="ALSA APPARECCHI MEDICALI SRL"/>
    <s v="POLIVAC B4 SLT 50 2"/>
    <s v="286406/03"/>
    <m/>
    <m/>
    <m/>
    <m/>
    <m/>
    <m/>
    <s v="P.O. LAMEZIA TERME"/>
    <m/>
    <s v="OTORINO LARINGOIATRIA"/>
    <s v="AMBULATORIO OTORINO"/>
    <m/>
    <m/>
    <m/>
    <s v="ASPIRATORE MEDICO CHIRURGICO"/>
    <s v="F"/>
    <n v="0.03"/>
    <n v="1333.3333333333333"/>
    <n v="1"/>
    <m/>
    <n v="39.999999999999993"/>
    <m/>
  </r>
  <r>
    <x v="1"/>
    <x v="4"/>
    <s v="asp cz"/>
    <n v="987"/>
    <m/>
    <s v="STERILIZZATRICE AD ARIA SECCA"/>
    <m/>
    <m/>
    <s v="CBM SRL"/>
    <n v="432"/>
    <n v="2948"/>
    <m/>
    <m/>
    <m/>
    <m/>
    <m/>
    <m/>
    <s v="P.O. LAMEZIA TERME"/>
    <m/>
    <s v="OTORINO LARINGOIATRIA"/>
    <s v="AMBULATORIO OTORINO"/>
    <m/>
    <m/>
    <m/>
    <s v="STERILIZZATRICE AD ARIA SECCA"/>
    <s v="F"/>
    <n v="0.03"/>
    <n v="2133.333333333333"/>
    <n v="1"/>
    <m/>
    <n v="63.999999999999986"/>
    <m/>
  </r>
  <r>
    <x v="1"/>
    <x v="4"/>
    <s v="asp cz"/>
    <n v="988"/>
    <m/>
    <s v="LAMPADA FRONTALE"/>
    <m/>
    <m/>
    <s v="STORZ KARL GMBH &amp; CO KG"/>
    <s v="."/>
    <n v="78511"/>
    <m/>
    <m/>
    <m/>
    <m/>
    <m/>
    <m/>
    <s v="P.O. LAMEZIA TERME"/>
    <m/>
    <s v="OTORINO LARINGOIATRIA"/>
    <s v="AMBULATORIO OTORINO"/>
    <m/>
    <m/>
    <m/>
    <s v="LAMPADA FRONTALE"/>
    <s v="F"/>
    <n v="0.03"/>
    <n v="2666.6666666666665"/>
    <n v="1"/>
    <m/>
    <n v="79.999999999999986"/>
    <m/>
  </r>
  <r>
    <x v="1"/>
    <x v="4"/>
    <s v="asp cz"/>
    <n v="989"/>
    <m/>
    <s v="FRIGORIFERO BIOLOGICO"/>
    <m/>
    <m/>
    <s v="INDESIT"/>
    <s v="."/>
    <n v="802242502"/>
    <m/>
    <m/>
    <m/>
    <m/>
    <m/>
    <m/>
    <s v="P.O. LAMEZIA TERME"/>
    <m/>
    <s v="ORTOPEDIA"/>
    <s v="INFERMERIA"/>
    <m/>
    <m/>
    <m/>
    <s v="FRIGORIFERO BIOLOGICO"/>
    <s v="E"/>
    <n v="0.04"/>
    <n v="6000"/>
    <n v="1"/>
    <m/>
    <n v="240"/>
    <m/>
  </r>
  <r>
    <x v="1"/>
    <x v="4"/>
    <s v="asp cz"/>
    <n v="990"/>
    <m/>
    <s v="STERILIZZATRICE AD ARIA SECCA"/>
    <m/>
    <m/>
    <s v="."/>
    <s v="."/>
    <m/>
    <m/>
    <m/>
    <m/>
    <m/>
    <m/>
    <m/>
    <s v="P.O. LAMEZIA TERME"/>
    <m/>
    <s v="ORTOPEDIA"/>
    <s v="INFERMERIA"/>
    <m/>
    <m/>
    <m/>
    <s v="STERILIZZATRICE AD ARIA SECCA"/>
    <s v="F"/>
    <n v="0.03"/>
    <n v="2133.333333333333"/>
    <n v="1"/>
    <m/>
    <n v="63.999999999999986"/>
    <m/>
  </r>
  <r>
    <x v="1"/>
    <x v="4"/>
    <s v="asp cz"/>
    <n v="991"/>
    <m/>
    <s v="TESTA LETTO, APPARECCHIO"/>
    <m/>
    <m/>
    <s v="BROCCA"/>
    <s v="1 POSTO"/>
    <m/>
    <m/>
    <m/>
    <m/>
    <m/>
    <m/>
    <m/>
    <s v="P.O. LAMEZIA TERME"/>
    <m/>
    <s v="ORTOPEDIA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992"/>
    <m/>
    <s v="TESTA LETTO, APPARECCHIO"/>
    <m/>
    <m/>
    <s v="BROCCA"/>
    <s v="1 POSTO"/>
    <m/>
    <m/>
    <m/>
    <m/>
    <m/>
    <m/>
    <m/>
    <s v="P.O. LAMEZIA TERME"/>
    <m/>
    <s v="ORTOPEDIA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993"/>
    <m/>
    <s v="LETTO PER DEGENZA ELETTRIFICATO"/>
    <m/>
    <m/>
    <s v="LINET SPOL SRO LTD"/>
    <s v="ISMA"/>
    <n v="20090190737"/>
    <m/>
    <m/>
    <m/>
    <m/>
    <m/>
    <m/>
    <s v="P.O. LAMEZIA TERME"/>
    <m/>
    <s v="ORTOPEDIA"/>
    <s v="STANZA 1"/>
    <m/>
    <m/>
    <m/>
    <s v="LETTO PER DEGENZA ELETTRIFICATO"/>
    <s v="E"/>
    <n v="0.04"/>
    <n v="2000"/>
    <n v="1"/>
    <m/>
    <n v="80"/>
    <m/>
  </r>
  <r>
    <x v="1"/>
    <x v="4"/>
    <s v="asp cz"/>
    <n v="994"/>
    <m/>
    <s v="LETTO PER DEGENZA ELETTRIFICATO"/>
    <m/>
    <m/>
    <s v="LINET SPOL SRO LTD"/>
    <s v="ISMA"/>
    <n v="20090190736"/>
    <m/>
    <m/>
    <m/>
    <m/>
    <m/>
    <m/>
    <s v="P.O. LAMEZIA TERME"/>
    <m/>
    <s v="ORTOPEDIA"/>
    <s v="STANZA 1"/>
    <m/>
    <m/>
    <m/>
    <s v="LETTO PER DEGENZA ELETTRIFICATO"/>
    <s v="E"/>
    <n v="0.04"/>
    <n v="2000"/>
    <n v="1"/>
    <m/>
    <n v="80"/>
    <m/>
  </r>
  <r>
    <x v="1"/>
    <x v="4"/>
    <s v="asp cz"/>
    <n v="995"/>
    <m/>
    <s v="TESTA LETTO, APPARECCHIO"/>
    <m/>
    <m/>
    <s v="ANELLI"/>
    <s v="DEGENLUX"/>
    <m/>
    <m/>
    <m/>
    <m/>
    <m/>
    <m/>
    <m/>
    <s v="P.O. LAMEZIA TERME"/>
    <m/>
    <s v="ORTOPED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996"/>
    <m/>
    <s v="LETTO PER DEGENZA ELETTRIFICATO"/>
    <m/>
    <m/>
    <s v="LINET SPOL SRO LTD"/>
    <s v="ISMA"/>
    <n v="20090190735"/>
    <m/>
    <m/>
    <m/>
    <m/>
    <m/>
    <m/>
    <s v="P.O. LAMEZIA TERME"/>
    <m/>
    <s v="ORTOPEDIA"/>
    <s v="STANZA 2"/>
    <m/>
    <m/>
    <m/>
    <s v="LETTO PER DEGENZA ELETTRIFICATO"/>
    <s v="E"/>
    <n v="0.04"/>
    <n v="2000"/>
    <n v="1"/>
    <m/>
    <n v="80"/>
    <m/>
  </r>
  <r>
    <x v="1"/>
    <x v="4"/>
    <s v="asp cz"/>
    <n v="997"/>
    <m/>
    <s v="LETTO PER DEGENZA ELETTRIFICATO"/>
    <m/>
    <m/>
    <s v="LINET SPOL SRO LTD"/>
    <s v="ISMA"/>
    <n v="200901190728"/>
    <m/>
    <m/>
    <m/>
    <m/>
    <m/>
    <m/>
    <s v="P.O. LAMEZIA TERME"/>
    <m/>
    <s v="ORTOPEDIA"/>
    <s v="STANZA 2"/>
    <m/>
    <m/>
    <m/>
    <s v="LETTO PER DEGENZA ELETTRIFICATO"/>
    <s v="E"/>
    <n v="0.04"/>
    <n v="2000"/>
    <n v="1"/>
    <m/>
    <n v="80"/>
    <m/>
  </r>
  <r>
    <x v="1"/>
    <x v="4"/>
    <s v="asp cz"/>
    <n v="998"/>
    <m/>
    <s v="TESTA LETTO, APPARECCHIO"/>
    <m/>
    <m/>
    <s v="BROCCA"/>
    <s v="1 POSTO"/>
    <m/>
    <m/>
    <m/>
    <m/>
    <m/>
    <m/>
    <m/>
    <s v="P.O. LAMEZIA TERME"/>
    <m/>
    <s v="ORTOPED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999"/>
    <m/>
    <s v="TESTA LETTO, APPARECCHIO"/>
    <m/>
    <m/>
    <s v="BROCCA"/>
    <s v="1 POSTO"/>
    <m/>
    <m/>
    <m/>
    <m/>
    <m/>
    <m/>
    <m/>
    <s v="P.O. LAMEZIA TERME"/>
    <m/>
    <s v="ORTOPED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1000"/>
    <m/>
    <s v="TESTA LETTO, APPARECCHIO"/>
    <m/>
    <m/>
    <s v="BROCCA"/>
    <s v="1 POSTO"/>
    <m/>
    <m/>
    <m/>
    <m/>
    <m/>
    <m/>
    <m/>
    <s v="P.O. LAMEZIA TERME"/>
    <m/>
    <s v="ORTOPED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1001"/>
    <m/>
    <s v="TESTA LETTO, APPARECCHIO"/>
    <m/>
    <m/>
    <s v="BROCCA"/>
    <s v="1 POSTO"/>
    <m/>
    <m/>
    <m/>
    <m/>
    <m/>
    <m/>
    <m/>
    <s v="P.O. LAMEZIA TERME"/>
    <m/>
    <s v="ORTOPED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1002"/>
    <m/>
    <s v="TESTA LETTO, APPARECCHIO"/>
    <m/>
    <m/>
    <s v="BROCCA"/>
    <s v="1 POSTO"/>
    <m/>
    <m/>
    <m/>
    <m/>
    <m/>
    <m/>
    <m/>
    <s v="P.O. LAMEZIA TERME"/>
    <m/>
    <s v="ORTOPED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1003"/>
    <m/>
    <s v="TESTA LETTO, APPARECCHIO"/>
    <m/>
    <m/>
    <s v="BROCCA"/>
    <s v="1 POSTO"/>
    <m/>
    <m/>
    <m/>
    <m/>
    <m/>
    <m/>
    <m/>
    <s v="P.O. LAMEZIA TERME"/>
    <m/>
    <s v="ORTOPED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1004"/>
    <m/>
    <s v="LETTO PER DEGENZA ELETTRIFICATO"/>
    <m/>
    <m/>
    <s v="LINET SPOL SRO LTD"/>
    <s v="ISMA"/>
    <n v="20090190729"/>
    <m/>
    <m/>
    <m/>
    <m/>
    <m/>
    <m/>
    <s v="P.O. LAMEZIA TERME"/>
    <m/>
    <s v="ORTOPEDIA"/>
    <s v="STANZA 3"/>
    <m/>
    <m/>
    <m/>
    <s v="LETTO PER DEGENZA ELETTRIFICATO"/>
    <s v="E"/>
    <n v="0.04"/>
    <n v="2000"/>
    <n v="1"/>
    <m/>
    <n v="80"/>
    <m/>
  </r>
  <r>
    <x v="1"/>
    <x v="4"/>
    <s v="asp cz"/>
    <n v="1005"/>
    <m/>
    <s v="TESTA LETTO, APPARECCHIO"/>
    <m/>
    <m/>
    <s v="BROCCA"/>
    <s v="1 POSTO"/>
    <m/>
    <m/>
    <m/>
    <m/>
    <m/>
    <m/>
    <m/>
    <s v="P.O. LAMEZIA TERME"/>
    <m/>
    <s v="ORTOPED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1006"/>
    <m/>
    <s v="TESTA LETTO, APPARECCHIO"/>
    <m/>
    <m/>
    <s v="BROCCA"/>
    <s v="1 POSTO"/>
    <m/>
    <m/>
    <m/>
    <m/>
    <m/>
    <m/>
    <m/>
    <s v="P.O. LAMEZIA TERME"/>
    <m/>
    <s v="ORTOPED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1007"/>
    <m/>
    <s v="TESTA LETTO, APPARECCHIO"/>
    <m/>
    <m/>
    <s v="BROCCA"/>
    <s v="1 POSTO"/>
    <m/>
    <m/>
    <m/>
    <m/>
    <m/>
    <m/>
    <m/>
    <s v="P.O. LAMEZIA TERME"/>
    <m/>
    <s v="ORTOPED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1008"/>
    <m/>
    <s v="TESTA LETTO, APPARECCHIO"/>
    <m/>
    <m/>
    <s v="BROCCA"/>
    <s v="1 POSTO"/>
    <m/>
    <m/>
    <m/>
    <m/>
    <m/>
    <m/>
    <m/>
    <s v="P.O. LAMEZIA TERME"/>
    <m/>
    <s v="ORTOPED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1009"/>
    <m/>
    <s v="TESTA LETTO, APPARECCHIO"/>
    <m/>
    <m/>
    <s v="BROCCA"/>
    <s v="1 POSTO"/>
    <m/>
    <m/>
    <m/>
    <m/>
    <m/>
    <m/>
    <m/>
    <s v="P.O. LAMEZIA TERME"/>
    <m/>
    <s v="ORTOPED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1010"/>
    <m/>
    <s v="TESTA LETTO, APPARECCHIO"/>
    <m/>
    <m/>
    <s v="BROCCA"/>
    <s v="1 POSTO"/>
    <m/>
    <m/>
    <m/>
    <m/>
    <m/>
    <m/>
    <m/>
    <s v="P.O. LAMEZIA TERME"/>
    <m/>
    <s v="ORTOPED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1011"/>
    <m/>
    <s v="TESTA LETTO, APPARECCHIO"/>
    <m/>
    <m/>
    <s v="BROCCA"/>
    <s v="1 POSTO"/>
    <m/>
    <m/>
    <m/>
    <m/>
    <m/>
    <m/>
    <m/>
    <s v="P.O. LAMEZIA TERME"/>
    <m/>
    <s v="ORTOPEDIA"/>
    <s v="STANZA 5"/>
    <m/>
    <m/>
    <m/>
    <s v="TESTA LETTO, APPARECCHIO"/>
    <s v="F"/>
    <n v="0.03"/>
    <n v="266.66666666666663"/>
    <n v="1"/>
    <m/>
    <n v="7.9999999999999982"/>
    <m/>
  </r>
  <r>
    <x v="1"/>
    <x v="4"/>
    <s v="asp cz"/>
    <n v="1012"/>
    <m/>
    <s v="TESTA LETTO, APPARECCHIO"/>
    <m/>
    <m/>
    <s v="BROCCA"/>
    <s v="1 POSTO"/>
    <m/>
    <m/>
    <m/>
    <m/>
    <m/>
    <m/>
    <m/>
    <s v="P.O. LAMEZIA TERME"/>
    <m/>
    <s v="ORTOPEDIA"/>
    <s v="STANZA 5"/>
    <m/>
    <m/>
    <m/>
    <s v="TESTA LETTO, APPARECCHIO"/>
    <s v="F"/>
    <n v="0.03"/>
    <n v="266.66666666666663"/>
    <n v="1"/>
    <m/>
    <n v="7.9999999999999982"/>
    <m/>
  </r>
  <r>
    <x v="1"/>
    <x v="4"/>
    <s v="asp cz"/>
    <n v="1013"/>
    <m/>
    <s v="TESTA LETTO, APPARECCHIO"/>
    <m/>
    <m/>
    <s v="BROCCA"/>
    <s v="1 POSTO"/>
    <m/>
    <m/>
    <m/>
    <m/>
    <m/>
    <m/>
    <m/>
    <s v="P.O. LAMEZIA TERME"/>
    <m/>
    <s v="ORTOPEDIA"/>
    <s v="STANZA 5"/>
    <m/>
    <m/>
    <m/>
    <s v="TESTA LETTO, APPARECCHIO"/>
    <s v="F"/>
    <n v="0.03"/>
    <n v="266.66666666666663"/>
    <n v="1"/>
    <m/>
    <n v="7.9999999999999982"/>
    <m/>
  </r>
  <r>
    <x v="1"/>
    <x v="4"/>
    <s v="asp cz"/>
    <n v="1014"/>
    <m/>
    <s v="TESTA LETTO, APPARECCHIO"/>
    <m/>
    <m/>
    <s v="BROCCA"/>
    <s v="1 POSTO"/>
    <m/>
    <m/>
    <m/>
    <m/>
    <m/>
    <m/>
    <m/>
    <s v="P.O. LAMEZIA TERME"/>
    <m/>
    <s v="ORTOPEDIA"/>
    <s v="STANZA 5"/>
    <m/>
    <m/>
    <m/>
    <s v="TESTA LETTO, APPARECCHIO"/>
    <s v="F"/>
    <n v="0.03"/>
    <n v="266.66666666666663"/>
    <n v="1"/>
    <m/>
    <n v="7.9999999999999982"/>
    <m/>
  </r>
  <r>
    <x v="1"/>
    <x v="4"/>
    <s v="asp cz"/>
    <n v="1015"/>
    <m/>
    <s v="TESTA LETTO, APPARECCHIO"/>
    <m/>
    <m/>
    <s v="BROCCA"/>
    <s v="1 POSTO"/>
    <m/>
    <m/>
    <m/>
    <m/>
    <m/>
    <m/>
    <m/>
    <s v="P.O. LAMEZIA TERME"/>
    <m/>
    <s v="ORTOPEDIA"/>
    <s v="STANZA 5"/>
    <m/>
    <m/>
    <m/>
    <s v="TESTA LETTO, APPARECCHIO"/>
    <s v="F"/>
    <n v="0.03"/>
    <n v="266.66666666666663"/>
    <n v="1"/>
    <m/>
    <n v="7.9999999999999982"/>
    <m/>
  </r>
  <r>
    <x v="1"/>
    <x v="4"/>
    <s v="asp cz"/>
    <n v="1016"/>
    <m/>
    <s v="TESTA LETTO, APPARECCHIO"/>
    <m/>
    <m/>
    <s v="BROCCA"/>
    <s v="1 POSTO"/>
    <m/>
    <m/>
    <m/>
    <m/>
    <m/>
    <m/>
    <m/>
    <s v="P.O. LAMEZIA TERME"/>
    <m/>
    <s v="ORTOPEDIA"/>
    <s v="STANZA 5"/>
    <m/>
    <m/>
    <m/>
    <s v="TESTA LETTO, APPARECCHIO"/>
    <s v="F"/>
    <n v="0.03"/>
    <n v="266.66666666666663"/>
    <n v="1"/>
    <m/>
    <n v="7.9999999999999982"/>
    <m/>
  </r>
  <r>
    <x v="1"/>
    <x v="4"/>
    <s v="asp cz"/>
    <n v="1017"/>
    <m/>
    <s v="TESTA LETTO, APPARECCHIO"/>
    <m/>
    <m/>
    <s v="BROCCA"/>
    <s v="1 POSTO"/>
    <m/>
    <m/>
    <m/>
    <m/>
    <m/>
    <m/>
    <m/>
    <s v="P.O. LAMEZIA TERME"/>
    <m/>
    <s v="ORTOPED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1018"/>
    <m/>
    <s v="TESTA LETTO, APPARECCHIO"/>
    <m/>
    <m/>
    <s v="BROCCA"/>
    <s v="1 POSTO"/>
    <m/>
    <m/>
    <m/>
    <m/>
    <m/>
    <m/>
    <m/>
    <s v="P.O. LAMEZIA TERME"/>
    <m/>
    <s v="ORTOPED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1019"/>
    <m/>
    <s v="TESTA LETTO, APPARECCHIO"/>
    <m/>
    <m/>
    <s v="BROCCA"/>
    <s v="1 POSTO"/>
    <m/>
    <m/>
    <m/>
    <m/>
    <m/>
    <m/>
    <m/>
    <s v="P.O. LAMEZIA TERME"/>
    <m/>
    <s v="ORTOPED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1020"/>
    <m/>
    <s v="TESTA LETTO, APPARECCHIO"/>
    <m/>
    <m/>
    <s v="BROCCA"/>
    <s v="1 POSTO"/>
    <m/>
    <m/>
    <m/>
    <m/>
    <m/>
    <m/>
    <m/>
    <s v="P.O. LAMEZIA TERME"/>
    <m/>
    <s v="ORTOPED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1021"/>
    <m/>
    <s v="TESTA LETTO, APPARECCHIO"/>
    <m/>
    <m/>
    <s v="BROCCA"/>
    <s v="1 POSTO"/>
    <m/>
    <m/>
    <m/>
    <m/>
    <m/>
    <m/>
    <m/>
    <s v="P.O. LAMEZIA TERME"/>
    <m/>
    <s v="ORTOPED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1022"/>
    <m/>
    <s v="TESTA LETTO, APPARECCHIO"/>
    <m/>
    <m/>
    <s v="BROCCA"/>
    <s v="1 POSTO"/>
    <m/>
    <m/>
    <m/>
    <m/>
    <m/>
    <m/>
    <m/>
    <s v="P.O. LAMEZIA TERME"/>
    <m/>
    <s v="ORTOPEDIA"/>
    <s v="STANZA 6"/>
    <m/>
    <m/>
    <m/>
    <s v="TESTA LETTO, APPARECCHIO"/>
    <s v="F"/>
    <n v="0.03"/>
    <n v="266.66666666666663"/>
    <n v="1"/>
    <m/>
    <n v="7.9999999999999982"/>
    <m/>
  </r>
  <r>
    <x v="1"/>
    <x v="4"/>
    <s v="asp cz"/>
    <n v="1023"/>
    <m/>
    <s v="TESTA LETTO, APPARECCHIO"/>
    <m/>
    <m/>
    <s v="BROCCA"/>
    <s v="1 POSTO"/>
    <m/>
    <m/>
    <m/>
    <m/>
    <m/>
    <m/>
    <m/>
    <s v="P.O. LAMEZIA TERME"/>
    <m/>
    <s v="ORTOPEDIA"/>
    <s v="STANZA 7"/>
    <m/>
    <m/>
    <m/>
    <s v="TESTA LETTO, APPARECCHIO"/>
    <s v="F"/>
    <n v="0.03"/>
    <n v="266.66666666666663"/>
    <n v="1"/>
    <m/>
    <n v="7.9999999999999982"/>
    <m/>
  </r>
  <r>
    <x v="1"/>
    <x v="4"/>
    <s v="asp cz"/>
    <n v="1024"/>
    <m/>
    <s v="TESTA LETTO, APPARECCHIO"/>
    <m/>
    <m/>
    <s v="BROCCA"/>
    <s v="1 POSTO"/>
    <m/>
    <m/>
    <m/>
    <m/>
    <m/>
    <m/>
    <m/>
    <s v="P.O. LAMEZIA TERME"/>
    <m/>
    <s v="ORTOPEDIA"/>
    <s v="STANZA 7"/>
    <m/>
    <m/>
    <m/>
    <s v="TESTA LETTO, APPARECCHIO"/>
    <s v="F"/>
    <n v="0.03"/>
    <n v="266.66666666666663"/>
    <n v="1"/>
    <m/>
    <n v="7.9999999999999982"/>
    <m/>
  </r>
  <r>
    <x v="1"/>
    <x v="4"/>
    <s v="asp cz"/>
    <n v="1025"/>
    <m/>
    <s v="TESTA LETTO, APPARECCHIO"/>
    <m/>
    <m/>
    <s v="BROCCA"/>
    <s v="1 POSTO"/>
    <m/>
    <m/>
    <m/>
    <m/>
    <m/>
    <m/>
    <m/>
    <s v="P.O. LAMEZIA TERME"/>
    <m/>
    <s v="ORTOPEDIA"/>
    <s v="STANZA 7"/>
    <m/>
    <m/>
    <m/>
    <s v="TESTA LETTO, APPARECCHIO"/>
    <s v="F"/>
    <n v="0.03"/>
    <n v="266.66666666666663"/>
    <n v="1"/>
    <m/>
    <n v="7.9999999999999982"/>
    <m/>
  </r>
  <r>
    <x v="1"/>
    <x v="4"/>
    <s v="asp cz"/>
    <n v="1026"/>
    <m/>
    <s v="TESTA LETTO, APPARECCHIO"/>
    <m/>
    <m/>
    <s v="BROCCA"/>
    <s v="1 POSTO"/>
    <m/>
    <m/>
    <m/>
    <m/>
    <m/>
    <m/>
    <m/>
    <s v="P.O. LAMEZIA TERME"/>
    <m/>
    <s v="ORTOPEDIA"/>
    <s v="STANZA 7"/>
    <m/>
    <m/>
    <m/>
    <s v="TESTA LETTO, APPARECCHIO"/>
    <s v="F"/>
    <n v="0.03"/>
    <n v="266.66666666666663"/>
    <n v="1"/>
    <m/>
    <n v="7.9999999999999982"/>
    <m/>
  </r>
  <r>
    <x v="1"/>
    <x v="4"/>
    <s v="asp cz"/>
    <n v="1027"/>
    <m/>
    <s v="LETTO PER DEGENZA ELETTRIFICATO"/>
    <m/>
    <m/>
    <s v="LINET SPOL SRO LTD"/>
    <s v="ISMA"/>
    <n v="20090190734"/>
    <m/>
    <m/>
    <m/>
    <m/>
    <m/>
    <m/>
    <s v="P.O. LAMEZIA TERME"/>
    <m/>
    <s v="ORTOPEDIA"/>
    <s v="STANZA 7"/>
    <m/>
    <m/>
    <m/>
    <s v="LETTO PER DEGENZA ELETTRIFICATO"/>
    <s v="E"/>
    <n v="0.04"/>
    <n v="2000"/>
    <n v="1"/>
    <m/>
    <n v="80"/>
    <m/>
  </r>
  <r>
    <x v="1"/>
    <x v="4"/>
    <s v="asp cz"/>
    <n v="1028"/>
    <m/>
    <s v="TRAPANO ORTOPEDICO"/>
    <m/>
    <m/>
    <s v="RIMEC SRL"/>
    <s v="KR 2000"/>
    <n v="253"/>
    <m/>
    <m/>
    <m/>
    <m/>
    <m/>
    <m/>
    <s v="P.O. LAMEZIA TERME"/>
    <m/>
    <s v="ORTOPEDIA"/>
    <s v="SALA GESSI"/>
    <m/>
    <m/>
    <m/>
    <s v="TRAPANO ORTOPEDICO"/>
    <s v="A"/>
    <n v="0.12"/>
    <n v="3333.3333333333335"/>
    <n v="1"/>
    <m/>
    <n v="400"/>
    <m/>
  </r>
  <r>
    <x v="1"/>
    <x v="4"/>
    <s v="asp cz"/>
    <n v="1029"/>
    <m/>
    <s v="TRAPANO ORTOPEDICO"/>
    <m/>
    <m/>
    <s v="HIT MEDICA SPA"/>
    <s v="ORTHODRILL HMG 4301"/>
    <m/>
    <m/>
    <m/>
    <m/>
    <m/>
    <m/>
    <m/>
    <s v="P.O. LAMEZIA TERME"/>
    <m/>
    <s v="ORTOPEDIA"/>
    <s v="SALA GESSI"/>
    <m/>
    <m/>
    <m/>
    <s v="TRAPANO ORTOPEDICO"/>
    <s v="A"/>
    <n v="0.12"/>
    <n v="3333.3333333333335"/>
    <n v="1"/>
    <m/>
    <n v="400"/>
    <m/>
  </r>
  <r>
    <x v="1"/>
    <x v="4"/>
    <s v="asp cz"/>
    <n v="1030"/>
    <m/>
    <s v="ASPIRATORE POLVERI DERIVANTI DAL TAGLIO GESSO"/>
    <m/>
    <m/>
    <s v="RIMEC SRL"/>
    <s v="AS 20"/>
    <n v="1187"/>
    <m/>
    <m/>
    <m/>
    <m/>
    <m/>
    <m/>
    <s v="P.O. LAMEZIA TERME"/>
    <m/>
    <s v="ORTOPEDIA"/>
    <s v="SALA GESSI"/>
    <m/>
    <m/>
    <m/>
    <s v="ASPIRATORE POLVERI DERIVANTI DAL TAGLIO GESSO"/>
    <s v="E"/>
    <n v="0.04"/>
    <n v="1295.4000000000001"/>
    <n v="1"/>
    <m/>
    <n v="51.816000000000003"/>
    <m/>
  </r>
  <r>
    <x v="1"/>
    <x v="4"/>
    <s v="asp cz"/>
    <n v="1031"/>
    <m/>
    <s v="ASPIRATORE POLVERI DERIVANTI DAL TAGLIO GESSO"/>
    <m/>
    <m/>
    <s v="RIMEC SRL"/>
    <s v="AS 20"/>
    <m/>
    <m/>
    <m/>
    <m/>
    <m/>
    <m/>
    <m/>
    <s v="P.O. LAMEZIA TERME"/>
    <m/>
    <s v="ORTOPEDIA"/>
    <s v="SALA GESSI"/>
    <m/>
    <m/>
    <m/>
    <s v="ASPIRATORE POLVERI DERIVANTI DAL TAGLIO GESSO"/>
    <s v="E"/>
    <n v="0.04"/>
    <n v="1295.4000000000001"/>
    <n v="1"/>
    <m/>
    <n v="51.816000000000003"/>
    <m/>
  </r>
  <r>
    <x v="1"/>
    <x v="4"/>
    <s v="asp cz"/>
    <n v="1032"/>
    <m/>
    <s v="TESTA LETTO, APPARECCHIO"/>
    <m/>
    <m/>
    <s v="BROCCA"/>
    <s v="1 POSTO"/>
    <m/>
    <m/>
    <m/>
    <m/>
    <m/>
    <m/>
    <m/>
    <s v="P.O. LAMEZIA TERME"/>
    <m/>
    <s v="ORTOPEDIA"/>
    <s v="SALA GESSI"/>
    <m/>
    <m/>
    <m/>
    <s v="TESTA LETTO, APPARECCHIO"/>
    <s v="F"/>
    <n v="0.03"/>
    <n v="266.66666666666663"/>
    <n v="1"/>
    <m/>
    <n v="7.9999999999999982"/>
    <m/>
  </r>
  <r>
    <x v="1"/>
    <x v="4"/>
    <s v="asp cz"/>
    <n v="1033"/>
    <m/>
    <s v="TESTA LETTO, APPARECCHIO"/>
    <m/>
    <m/>
    <s v="BROCCA"/>
    <s v="1 POSTO"/>
    <m/>
    <m/>
    <m/>
    <m/>
    <m/>
    <m/>
    <m/>
    <s v="P.O. LAMEZIA TERME"/>
    <m/>
    <s v="ORTOPEDIA"/>
    <s v="SALA GESSI"/>
    <m/>
    <m/>
    <m/>
    <s v="TESTA LETTO, APPARECCHIO"/>
    <s v="F"/>
    <n v="0.03"/>
    <n v="266.66666666666663"/>
    <n v="1"/>
    <m/>
    <n v="7.9999999999999982"/>
    <m/>
  </r>
  <r>
    <x v="1"/>
    <x v="4"/>
    <s v="asp cz"/>
    <n v="1034"/>
    <m/>
    <s v="TESTA LETTO, APPARECCHIO"/>
    <m/>
    <m/>
    <s v="BROCCA"/>
    <s v="1 POSTO"/>
    <m/>
    <m/>
    <m/>
    <m/>
    <m/>
    <m/>
    <m/>
    <s v="P.O. LAMEZIA TERME"/>
    <m/>
    <s v="ORTOPEDIA"/>
    <s v="SALA GESSI"/>
    <m/>
    <m/>
    <m/>
    <s v="TESTA LETTO, APPARECCHIO"/>
    <s v="F"/>
    <n v="0.03"/>
    <n v="266.66666666666663"/>
    <n v="1"/>
    <m/>
    <n v="7.9999999999999982"/>
    <m/>
  </r>
  <r>
    <x v="1"/>
    <x v="4"/>
    <s v="asp cz"/>
    <n v="1035"/>
    <m/>
    <s v="TESTA LETTO, APPARECCHIO"/>
    <m/>
    <m/>
    <s v="BROCCA"/>
    <s v="1 POSTO"/>
    <m/>
    <m/>
    <m/>
    <m/>
    <m/>
    <m/>
    <m/>
    <s v="P.O. LAMEZIA TERME"/>
    <m/>
    <s v="ORTOPEDIA"/>
    <s v="SALA GESSI"/>
    <m/>
    <m/>
    <m/>
    <s v="TESTA LETTO, APPARECCHIO"/>
    <s v="F"/>
    <n v="0.03"/>
    <n v="266.66666666666663"/>
    <n v="1"/>
    <m/>
    <n v="7.9999999999999982"/>
    <m/>
  </r>
  <r>
    <x v="1"/>
    <x v="4"/>
    <s v="asp cz"/>
    <n v="1036"/>
    <m/>
    <s v="TESTA LETTO, APPARECCHIO"/>
    <m/>
    <m/>
    <s v="ANELLI"/>
    <s v="DEGENLUX"/>
    <m/>
    <m/>
    <m/>
    <m/>
    <m/>
    <m/>
    <m/>
    <s v="P.O. LAMEZIA TERME"/>
    <m/>
    <s v="ORTOPEDIA"/>
    <s v="SALA GESSI"/>
    <m/>
    <m/>
    <m/>
    <s v="TESTA LETTO, APPARECCHIO"/>
    <s v="F"/>
    <n v="0.03"/>
    <n v="266.66666666666663"/>
    <n v="1"/>
    <m/>
    <n v="7.9999999999999982"/>
    <m/>
  </r>
  <r>
    <x v="1"/>
    <x v="4"/>
    <s v="asp cz"/>
    <n v="1037"/>
    <m/>
    <s v="DIAFANOSCOPIO"/>
    <m/>
    <m/>
    <s v="ACCESSORIO RADIOGRAFICO SPA"/>
    <s v="."/>
    <s v="n.r."/>
    <m/>
    <m/>
    <m/>
    <m/>
    <m/>
    <m/>
    <s v="P.O. LAMEZIA TERME"/>
    <m/>
    <s v="ORTOPEDIA"/>
    <s v="SALA GESSI"/>
    <m/>
    <m/>
    <m/>
    <s v="DIAFANOSCOPIO"/>
    <s v="F"/>
    <n v="0.03"/>
    <n v="266.66666666666669"/>
    <n v="1"/>
    <m/>
    <n v="8"/>
    <m/>
  </r>
  <r>
    <x v="1"/>
    <x v="4"/>
    <s v="asp cz"/>
    <n v="1038"/>
    <m/>
    <s v="DIAFANOSCOPIO"/>
    <m/>
    <m/>
    <s v="."/>
    <s v="."/>
    <m/>
    <m/>
    <m/>
    <m/>
    <m/>
    <m/>
    <m/>
    <s v="P.O. LAMEZIA TERME"/>
    <m/>
    <s v="ORTOPEDIA"/>
    <s v="INFERMERIA"/>
    <m/>
    <m/>
    <m/>
    <s v="DIAFANOSCOPIO"/>
    <s v="F"/>
    <n v="0.03"/>
    <n v="266.66666666666669"/>
    <n v="1"/>
    <m/>
    <n v="8"/>
    <m/>
  </r>
  <r>
    <x v="1"/>
    <x v="4"/>
    <s v="asp cz"/>
    <n v="1039"/>
    <m/>
    <s v="SISTEMA ELETTROMECCANICO PER TERAPIA FISICA"/>
    <m/>
    <m/>
    <s v="COGEMO SA"/>
    <s v="3090 KINETEC"/>
    <n v="998"/>
    <m/>
    <m/>
    <m/>
    <m/>
    <m/>
    <m/>
    <s v="P.O. LAMEZIA TERME"/>
    <m/>
    <s v="ORTOPEDIA"/>
    <s v="SALA GESSI"/>
    <m/>
    <m/>
    <m/>
    <s v="SISTEMA ELETTROMECCANICO PER TERAPIA FISICA"/>
    <s v="E"/>
    <n v="0.04"/>
    <n v="6000"/>
    <n v="1"/>
    <m/>
    <n v="240"/>
    <m/>
  </r>
  <r>
    <x v="1"/>
    <x v="4"/>
    <s v="asp cz"/>
    <n v="1040"/>
    <m/>
    <s v="POMPA DI INFUSIONE"/>
    <m/>
    <m/>
    <s v="B BRAUN AVITUM AG"/>
    <s v="INFUSOMAT SPACE"/>
    <n v="139947"/>
    <m/>
    <m/>
    <m/>
    <m/>
    <m/>
    <m/>
    <s v="P.O. LAMEZIA TERME"/>
    <m/>
    <s v="PEDIATRIA"/>
    <s v="INFERMERIA 1"/>
    <m/>
    <m/>
    <m/>
    <s v="POMPA DI INFUSIONE"/>
    <s v="E"/>
    <n v="0.04"/>
    <n v="2000"/>
    <n v="1"/>
    <m/>
    <n v="80"/>
    <m/>
  </r>
  <r>
    <x v="1"/>
    <x v="4"/>
    <s v="asp cz"/>
    <n v="1041"/>
    <m/>
    <s v="POMPA DI INFUSIONE"/>
    <m/>
    <m/>
    <s v="B BRAUN AVITUM AG"/>
    <s v="INFUSOMAT SPACE"/>
    <n v="139908"/>
    <m/>
    <m/>
    <m/>
    <m/>
    <m/>
    <m/>
    <s v="P.O. LAMEZIA TERME"/>
    <m/>
    <s v="PEDIATRIA"/>
    <s v="INFERMERIA 1"/>
    <m/>
    <m/>
    <m/>
    <s v="POMPA DI INFUSIONE"/>
    <s v="E"/>
    <n v="0.04"/>
    <n v="2000"/>
    <n v="1"/>
    <m/>
    <n v="80"/>
    <m/>
  </r>
  <r>
    <x v="1"/>
    <x v="4"/>
    <s v="asp cz"/>
    <n v="1042"/>
    <m/>
    <s v="PULSOSSIMETRO"/>
    <m/>
    <m/>
    <s v="NELLCOR INC"/>
    <s v="OXIMAX N-600"/>
    <s v="G07825348"/>
    <m/>
    <m/>
    <m/>
    <m/>
    <m/>
    <m/>
    <s v="P.O. LAMEZIA TERME"/>
    <m/>
    <s v="PEDIATRIA"/>
    <s v="INFERMERIA 1"/>
    <m/>
    <m/>
    <m/>
    <s v="PULSOSSIMETRO"/>
    <s v="C"/>
    <n v="0.08"/>
    <n v="500"/>
    <n v="1"/>
    <m/>
    <n v="40"/>
    <m/>
  </r>
  <r>
    <x v="1"/>
    <x v="4"/>
    <s v="asp cz"/>
    <n v="1043"/>
    <m/>
    <s v="PULSOSSIMETRO"/>
    <m/>
    <m/>
    <s v="."/>
    <s v="."/>
    <s v="G06812591"/>
    <m/>
    <m/>
    <m/>
    <m/>
    <m/>
    <m/>
    <s v="P.O. LAMEZIA TERME"/>
    <m/>
    <s v="PEDIATRIA"/>
    <s v="INFERMERIA 1"/>
    <m/>
    <m/>
    <m/>
    <s v="PULSOSSIMETRO"/>
    <s v="C"/>
    <n v="0.08"/>
    <n v="500"/>
    <n v="1"/>
    <m/>
    <n v="40"/>
    <m/>
  </r>
  <r>
    <x v="1"/>
    <x v="4"/>
    <s v="asp cz"/>
    <n v="1044"/>
    <m/>
    <s v="PULSOSSIMETRO"/>
    <m/>
    <m/>
    <s v="NELLCOR INC"/>
    <s v="OXIMAX N65"/>
    <s v="G06812591"/>
    <m/>
    <m/>
    <m/>
    <m/>
    <m/>
    <m/>
    <s v="P.O. LAMEZIA TERME"/>
    <m/>
    <s v="PEDIATRIA"/>
    <s v="INFERMERIA 1"/>
    <m/>
    <m/>
    <m/>
    <s v="PULSOSSIMETRO"/>
    <s v="C"/>
    <n v="0.08"/>
    <n v="500"/>
    <n v="1"/>
    <m/>
    <n v="40"/>
    <m/>
  </r>
  <r>
    <x v="1"/>
    <x v="4"/>
    <s v="asp cz"/>
    <n v="1045"/>
    <m/>
    <s v="PULSOSSIMETRO"/>
    <m/>
    <m/>
    <s v="NELLCOR INC"/>
    <s v="OXIMAX N65"/>
    <s v="P12831128"/>
    <m/>
    <m/>
    <m/>
    <m/>
    <m/>
    <m/>
    <s v="P.O. LAMEZIA TERME"/>
    <m/>
    <s v="PEDIATRIA"/>
    <s v="INFERMERIA 1"/>
    <m/>
    <m/>
    <m/>
    <s v="PULSOSSIMETRO"/>
    <s v="C"/>
    <n v="0.08"/>
    <n v="500"/>
    <n v="1"/>
    <m/>
    <n v="40"/>
    <m/>
  </r>
  <r>
    <x v="1"/>
    <x v="4"/>
    <s v="asp cz"/>
    <n v="1046"/>
    <m/>
    <s v="TERMOMETRO CLINICO"/>
    <m/>
    <m/>
    <s v="GENIUS"/>
    <s v="TIMPANICO"/>
    <s v="N09055441"/>
    <m/>
    <m/>
    <m/>
    <m/>
    <m/>
    <m/>
    <s v="P.O. LAMEZIA TERME"/>
    <m/>
    <s v="PEDIATRIA"/>
    <s v="INFERMERIA 1"/>
    <m/>
    <m/>
    <m/>
    <s v="TERMOMETRO CLINICO"/>
    <s v="E"/>
    <n v="0.04"/>
    <n v="447"/>
    <n v="1"/>
    <m/>
    <n v="17.88"/>
    <m/>
  </r>
  <r>
    <x v="1"/>
    <x v="4"/>
    <s v="asp cz"/>
    <n v="1047"/>
    <m/>
    <s v="TESTA LETTO, APPARECCHIO"/>
    <m/>
    <m/>
    <s v="."/>
    <s v="."/>
    <m/>
    <m/>
    <m/>
    <m/>
    <m/>
    <m/>
    <m/>
    <s v="P.O. LAMEZIA TERME"/>
    <m/>
    <s v="PEDIATRIA"/>
    <s v="INFERMERIA 1"/>
    <m/>
    <m/>
    <m/>
    <s v="TESTA LETTO, APPARECCHIO"/>
    <s v="F"/>
    <n v="0.03"/>
    <n v="266.66666666666663"/>
    <n v="1"/>
    <m/>
    <n v="7.9999999999999982"/>
    <m/>
  </r>
  <r>
    <x v="1"/>
    <x v="4"/>
    <s v="asp cz"/>
    <n v="1048"/>
    <m/>
    <s v="TESTA LETTO, APPARECCHIO"/>
    <m/>
    <m/>
    <s v="."/>
    <s v="."/>
    <m/>
    <m/>
    <m/>
    <m/>
    <m/>
    <m/>
    <m/>
    <s v="P.O. LAMEZIA TERME"/>
    <m/>
    <s v="PEDIATRIA"/>
    <s v="INFERMERIA 1"/>
    <m/>
    <m/>
    <m/>
    <s v="TESTA LETTO, APPARECCHIO"/>
    <s v="F"/>
    <n v="0.03"/>
    <n v="266.66666666666663"/>
    <n v="1"/>
    <m/>
    <n v="7.9999999999999982"/>
    <m/>
  </r>
  <r>
    <x v="1"/>
    <x v="4"/>
    <s v="asp cz"/>
    <n v="1049"/>
    <m/>
    <s v="POMPA DI INFUSIONE"/>
    <m/>
    <m/>
    <s v="B BRAUN AVITUM AG"/>
    <s v="INFUSOMAT SPACE"/>
    <n v="139932"/>
    <m/>
    <m/>
    <m/>
    <m/>
    <m/>
    <m/>
    <s v="P.O. LAMEZIA TERME"/>
    <m/>
    <s v="PEDIATRIA"/>
    <s v="INFERMERIA 1"/>
    <m/>
    <m/>
    <m/>
    <s v="POMPA DI INFUSIONE"/>
    <s v="E"/>
    <n v="0.04"/>
    <n v="2000"/>
    <n v="1"/>
    <m/>
    <n v="80"/>
    <m/>
  </r>
  <r>
    <x v="1"/>
    <x v="4"/>
    <s v="asp cz"/>
    <n v="1050"/>
    <m/>
    <s v="NEBULIZZATORE AD ULTRASUONI"/>
    <m/>
    <m/>
    <s v="."/>
    <s v="."/>
    <n v="62011"/>
    <m/>
    <m/>
    <m/>
    <m/>
    <m/>
    <m/>
    <s v="P.O. LAMEZIA TERME"/>
    <m/>
    <s v="PEDIATRIA"/>
    <s v="INFERMERIA 1"/>
    <m/>
    <m/>
    <m/>
    <s v="NEBULIZZATORE AD ULTRASUONI"/>
    <s v="F"/>
    <n v="0.03"/>
    <n v="1333.3333333333333"/>
    <n v="1"/>
    <m/>
    <n v="39.999999999999993"/>
    <m/>
  </r>
  <r>
    <x v="1"/>
    <x v="4"/>
    <s v="asp cz"/>
    <n v="1051"/>
    <m/>
    <s v="AEROSOL, APPARECCHIO PER"/>
    <m/>
    <m/>
    <s v="MARKOS MEFAR SPA"/>
    <s v="BIMBO NEB"/>
    <s v="07F0158283"/>
    <m/>
    <m/>
    <m/>
    <m/>
    <m/>
    <m/>
    <s v="P.O. LAMEZIA TERME"/>
    <m/>
    <s v="PEDIATRIA"/>
    <s v="INFERMERIA 1"/>
    <m/>
    <m/>
    <m/>
    <s v="AEROSOL, APPARECCHIO PER"/>
    <s v="F"/>
    <n v="0.03"/>
    <n v="533.33333333333337"/>
    <n v="1"/>
    <m/>
    <n v="16"/>
    <m/>
  </r>
  <r>
    <x v="1"/>
    <x v="4"/>
    <s v="asp cz"/>
    <n v="1052"/>
    <m/>
    <s v="FRIGORIFERO BIOLOGICO"/>
    <m/>
    <m/>
    <s v="."/>
    <s v="."/>
    <n v="376133012000"/>
    <m/>
    <m/>
    <m/>
    <m/>
    <m/>
    <m/>
    <s v="P.O. LAMEZIA TERME"/>
    <m/>
    <s v="PEDIATRIA"/>
    <s v="INFERMERIA 1"/>
    <m/>
    <m/>
    <m/>
    <s v="FRIGORIFERO BIOLOGICO"/>
    <s v="E"/>
    <n v="0.04"/>
    <n v="6000"/>
    <n v="1"/>
    <m/>
    <n v="240"/>
    <m/>
  </r>
  <r>
    <x v="1"/>
    <x v="4"/>
    <s v="asp cz"/>
    <n v="1053"/>
    <m/>
    <s v="BILANCIA PESA NEONATI"/>
    <m/>
    <m/>
    <s v="SECA CORP"/>
    <n v="739"/>
    <n v="1739334001036"/>
    <m/>
    <m/>
    <m/>
    <m/>
    <m/>
    <m/>
    <s v="P.O. LAMEZIA TERME"/>
    <m/>
    <s v="PEDIATRIA"/>
    <s v="INFERMERIA 1"/>
    <m/>
    <m/>
    <m/>
    <s v="BILANCIA PESA NEONATI"/>
    <s v="F"/>
    <n v="0.03"/>
    <n v="1333.3333333333333"/>
    <n v="1"/>
    <m/>
    <n v="39.999999999999993"/>
    <m/>
  </r>
  <r>
    <x v="1"/>
    <x v="4"/>
    <s v="asp cz"/>
    <n v="1054"/>
    <m/>
    <s v="BILANCIA PESA PERSONE"/>
    <m/>
    <m/>
    <s v="AVERY"/>
    <s v="HL 120"/>
    <s v="ER5974"/>
    <m/>
    <m/>
    <m/>
    <m/>
    <m/>
    <m/>
    <s v="P.O. LAMEZIA TERME"/>
    <m/>
    <s v="PEDIATRIA"/>
    <s v="INFERMERIA 1"/>
    <m/>
    <m/>
    <m/>
    <s v="BILANCIA PESA PERSONE"/>
    <s v="F"/>
    <n v="0.03"/>
    <n v="258.95999999999998"/>
    <n v="1"/>
    <m/>
    <n v="7.7687999999999988"/>
    <m/>
  </r>
  <r>
    <x v="1"/>
    <x v="4"/>
    <s v="asp cz"/>
    <n v="1055"/>
    <m/>
    <s v="TESTA LETTO, APPARECCHIO"/>
    <m/>
    <m/>
    <s v="."/>
    <s v="."/>
    <m/>
    <m/>
    <m/>
    <m/>
    <m/>
    <m/>
    <m/>
    <s v="P.O. LAMEZIA TERME"/>
    <m/>
    <s v="PEDIATRIA"/>
    <s v="INFERMERIA 1"/>
    <m/>
    <m/>
    <m/>
    <s v="TESTA LETTO, APPARECCHIO"/>
    <s v="F"/>
    <n v="0.03"/>
    <n v="266.66666666666663"/>
    <n v="1"/>
    <m/>
    <n v="7.9999999999999982"/>
    <m/>
  </r>
  <r>
    <x v="1"/>
    <x v="4"/>
    <s v="asp cz"/>
    <n v="1056"/>
    <m/>
    <s v="TESTA LETTO, APPARECCHIO"/>
    <m/>
    <m/>
    <s v="."/>
    <s v="."/>
    <m/>
    <m/>
    <m/>
    <m/>
    <m/>
    <m/>
    <m/>
    <s v="P.O. LAMEZIA TERME"/>
    <m/>
    <s v="PEDIATRIA"/>
    <s v="INFERMERIA 1"/>
    <m/>
    <m/>
    <m/>
    <s v="TESTA LETTO, APPARECCHIO"/>
    <s v="F"/>
    <n v="0.03"/>
    <n v="266.66666666666663"/>
    <n v="1"/>
    <m/>
    <n v="7.9999999999999982"/>
    <m/>
  </r>
  <r>
    <x v="1"/>
    <x v="4"/>
    <s v="asp cz"/>
    <n v="1057"/>
    <m/>
    <s v="AEROSOL, APPARECCHIO PER"/>
    <m/>
    <m/>
    <s v="GRUPPO AIR LIQUIDE SANITA"/>
    <s v="."/>
    <s v="11F0059770"/>
    <m/>
    <m/>
    <m/>
    <m/>
    <m/>
    <m/>
    <s v="P.O. LAMEZIA TERME"/>
    <m/>
    <s v="PEDIATRIA"/>
    <s v="INFERMERIA 1"/>
    <m/>
    <m/>
    <m/>
    <s v="AEROSOL, APPARECCHIO PER"/>
    <s v="F"/>
    <n v="0.03"/>
    <n v="533.33333333333337"/>
    <n v="1"/>
    <m/>
    <n v="16"/>
    <m/>
  </r>
  <r>
    <x v="1"/>
    <x v="4"/>
    <s v="asp cz"/>
    <n v="1058"/>
    <m/>
    <s v="AEROSOL, APPARECCHIO PER"/>
    <m/>
    <m/>
    <s v="GRUPPO AIR LIQUIDE SANITA"/>
    <s v="."/>
    <s v="13F0061628"/>
    <m/>
    <m/>
    <m/>
    <m/>
    <m/>
    <m/>
    <s v="P.O. LAMEZIA TERME"/>
    <m/>
    <s v="PEDIATRIA"/>
    <s v="INFERMERIA 1"/>
    <m/>
    <m/>
    <m/>
    <s v="AEROSOL, APPARECCHIO PER"/>
    <s v="F"/>
    <n v="0.03"/>
    <n v="533.33333333333337"/>
    <n v="1"/>
    <m/>
    <n v="16"/>
    <m/>
  </r>
  <r>
    <x v="1"/>
    <x v="4"/>
    <s v="asp cz"/>
    <n v="1059"/>
    <m/>
    <s v="DEUMIDIFICATORE"/>
    <m/>
    <m/>
    <s v="."/>
    <s v="."/>
    <m/>
    <m/>
    <m/>
    <m/>
    <m/>
    <m/>
    <m/>
    <s v="P.O. LAMEZIA TERME"/>
    <m/>
    <s v="PEDIATRIA"/>
    <s v="INFERMERIA 1"/>
    <m/>
    <m/>
    <m/>
    <s v="DEUMIDIFICATORE"/>
    <s v="F"/>
    <n v="0.03"/>
    <n v="0"/>
    <n v="1"/>
    <m/>
    <n v="0"/>
    <m/>
  </r>
  <r>
    <x v="1"/>
    <x v="4"/>
    <s v="asp cz"/>
    <n v="1060"/>
    <m/>
    <s v="UMIDIFICATORE"/>
    <m/>
    <m/>
    <s v="FISHER &amp; PAYKEL HEALTHCARE"/>
    <s v="MR 410"/>
    <s v="9241ALU08544"/>
    <m/>
    <m/>
    <m/>
    <m/>
    <m/>
    <m/>
    <s v="P.O. LAMEZIA TERME"/>
    <m/>
    <s v="PEDIATRIA"/>
    <s v="INFERMERIA 1"/>
    <m/>
    <m/>
    <m/>
    <s v="UMIDIFICATORE"/>
    <s v="E"/>
    <n v="0.04"/>
    <n v="1600"/>
    <n v="1"/>
    <m/>
    <n v="64"/>
    <m/>
  </r>
  <r>
    <x v="1"/>
    <x v="4"/>
    <s v="asp cz"/>
    <n v="1061"/>
    <m/>
    <s v="UMIDIFICATORE"/>
    <m/>
    <m/>
    <s v="FISHER &amp; PAYKEL HEALTHCARE"/>
    <s v="MR 410"/>
    <s v="9941ALU08152"/>
    <m/>
    <m/>
    <m/>
    <m/>
    <m/>
    <m/>
    <s v="P.O. LAMEZIA TERME"/>
    <m/>
    <s v="PEDIATRIA"/>
    <s v="INFERMERIA 1"/>
    <m/>
    <m/>
    <m/>
    <s v="UMIDIFICATORE"/>
    <s v="E"/>
    <n v="0.04"/>
    <n v="1600"/>
    <n v="1"/>
    <m/>
    <n v="64"/>
    <m/>
  </r>
  <r>
    <x v="1"/>
    <x v="4"/>
    <s v="asp cz"/>
    <n v="1062"/>
    <m/>
    <s v="DIAFANOSCOPIO"/>
    <m/>
    <m/>
    <s v="GIVAS SRL"/>
    <s v="60 06 DA PARETE 43X12X43 CM"/>
    <n v="11194"/>
    <m/>
    <m/>
    <m/>
    <m/>
    <m/>
    <m/>
    <s v="P.O. LAMEZIA TERME"/>
    <m/>
    <s v="PEDIATRIA"/>
    <s v="INFERMERIA 1"/>
    <m/>
    <m/>
    <m/>
    <s v="DIAFANOSCOPIO"/>
    <s v="F"/>
    <n v="0.03"/>
    <n v="266.66666666666669"/>
    <n v="1"/>
    <m/>
    <n v="8"/>
    <m/>
  </r>
  <r>
    <x v="1"/>
    <x v="4"/>
    <s v="asp cz"/>
    <n v="1063"/>
    <m/>
    <s v="STERILIZZATRICE AD ARIA SECCA"/>
    <m/>
    <m/>
    <s v="TAU STERIL SNC"/>
    <s v="ULTRAVIOL"/>
    <m/>
    <m/>
    <m/>
    <m/>
    <m/>
    <m/>
    <m/>
    <s v="P.O. LAMEZIA TERME"/>
    <m/>
    <s v="PEDIATRIA"/>
    <s v="INFERMERIA 1"/>
    <m/>
    <m/>
    <m/>
    <s v="STERILIZZATRICE AD ARIA SECCA"/>
    <s v="F"/>
    <n v="0.03"/>
    <n v="2133.333333333333"/>
    <n v="1"/>
    <m/>
    <n v="63.999999999999986"/>
    <m/>
  </r>
  <r>
    <x v="1"/>
    <x v="4"/>
    <s v="asp cz"/>
    <n v="1064"/>
    <m/>
    <s v="POMPA DI INFUSIONE"/>
    <m/>
    <m/>
    <s v="B BRAUN AVITUM AG"/>
    <s v="INFUSOMAT SPACE"/>
    <n v="139953"/>
    <m/>
    <m/>
    <m/>
    <m/>
    <m/>
    <m/>
    <s v="P.O. LAMEZIA TERME"/>
    <m/>
    <s v="OCULISTICA"/>
    <s v="AMB.4"/>
    <m/>
    <m/>
    <m/>
    <s v="POMPA DI INFUSIONE"/>
    <s v="E"/>
    <n v="0.04"/>
    <n v="2000"/>
    <n v="1"/>
    <m/>
    <n v="80"/>
    <m/>
  </r>
  <r>
    <x v="1"/>
    <x v="4"/>
    <s v="asp cz"/>
    <n v="1065"/>
    <m/>
    <s v="TESTA LETTO, APPARECCHIO"/>
    <m/>
    <m/>
    <s v="."/>
    <s v="."/>
    <m/>
    <m/>
    <m/>
    <m/>
    <m/>
    <m/>
    <m/>
    <s v="P.O. LAMEZIA TERME"/>
    <m/>
    <s v="OCULISTICA"/>
    <s v="AMB.4"/>
    <m/>
    <m/>
    <m/>
    <s v="TESTA LETTO, APPARECCHIO"/>
    <s v="F"/>
    <n v="0.03"/>
    <n v="266.66666666666663"/>
    <n v="1"/>
    <m/>
    <n v="7.9999999999999982"/>
    <m/>
  </r>
  <r>
    <x v="1"/>
    <x v="4"/>
    <s v="asp cz"/>
    <n v="1066"/>
    <m/>
    <s v="TESTA LETTO, APPARECCHIO"/>
    <m/>
    <m/>
    <s v="."/>
    <s v="."/>
    <m/>
    <m/>
    <m/>
    <m/>
    <m/>
    <m/>
    <m/>
    <s v="P.O. LAMEZIA TERME"/>
    <m/>
    <s v="OCULISTICA"/>
    <s v="AMB.4"/>
    <m/>
    <m/>
    <m/>
    <s v="TESTA LETTO, APPARECCHIO"/>
    <s v="F"/>
    <n v="0.03"/>
    <n v="266.66666666666663"/>
    <n v="1"/>
    <m/>
    <n v="7.9999999999999982"/>
    <m/>
  </r>
  <r>
    <x v="1"/>
    <x v="4"/>
    <s v="asp cz"/>
    <n v="1067"/>
    <m/>
    <s v="TESTA LETTO, APPARECCHIO"/>
    <m/>
    <m/>
    <s v="."/>
    <s v="."/>
    <m/>
    <m/>
    <m/>
    <m/>
    <m/>
    <m/>
    <m/>
    <s v="P.O. LAMEZIA TERME"/>
    <m/>
    <s v="OCULISTICA"/>
    <s v="AMB.4"/>
    <m/>
    <m/>
    <m/>
    <s v="TESTA LETTO, APPARECCHIO"/>
    <s v="F"/>
    <n v="0.03"/>
    <n v="266.66666666666663"/>
    <n v="1"/>
    <m/>
    <n v="7.9999999999999982"/>
    <m/>
  </r>
  <r>
    <x v="1"/>
    <x v="4"/>
    <s v="asp cz"/>
    <n v="1068"/>
    <m/>
    <s v="TESTA LETTO, APPARECCHIO"/>
    <m/>
    <m/>
    <s v="."/>
    <s v="."/>
    <m/>
    <m/>
    <m/>
    <m/>
    <m/>
    <m/>
    <m/>
    <s v="P.O. LAMEZIA TERME"/>
    <m/>
    <s v="OCULISTICA"/>
    <s v="AMB.4"/>
    <m/>
    <m/>
    <m/>
    <s v="TESTA LETTO, APPARECCHIO"/>
    <s v="F"/>
    <n v="0.03"/>
    <n v="266.66666666666663"/>
    <n v="1"/>
    <m/>
    <n v="7.9999999999999982"/>
    <m/>
  </r>
  <r>
    <x v="1"/>
    <x v="4"/>
    <s v="asp cz"/>
    <n v="1069"/>
    <m/>
    <s v="TESTA LETTO, APPARECCHIO"/>
    <m/>
    <m/>
    <s v="."/>
    <s v="."/>
    <m/>
    <m/>
    <m/>
    <m/>
    <m/>
    <m/>
    <m/>
    <s v="P.O. LAMEZIA TERME"/>
    <m/>
    <s v="PEDIATR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1070"/>
    <m/>
    <s v="TESTA LETTO, APPARECCHIO"/>
    <m/>
    <m/>
    <s v="."/>
    <s v="."/>
    <m/>
    <m/>
    <m/>
    <m/>
    <m/>
    <m/>
    <m/>
    <s v="P.O. LAMEZIA TERME"/>
    <m/>
    <s v="PEDIATR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1071"/>
    <m/>
    <s v="TESTA LETTO, APPARECCHIO"/>
    <m/>
    <m/>
    <s v="."/>
    <s v="."/>
    <m/>
    <m/>
    <m/>
    <m/>
    <m/>
    <m/>
    <m/>
    <s v="P.O. LAMEZIA TERME"/>
    <m/>
    <s v="PEDIATR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1072"/>
    <m/>
    <s v="TESTA LETTO, APPARECCHIO"/>
    <m/>
    <m/>
    <s v="."/>
    <s v="."/>
    <m/>
    <m/>
    <m/>
    <m/>
    <m/>
    <m/>
    <m/>
    <s v="P.O. LAMEZIA TERME"/>
    <m/>
    <s v="PEDIATR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1073"/>
    <m/>
    <s v="TESTA LETTO, APPARECCHIO"/>
    <m/>
    <m/>
    <s v="."/>
    <s v="."/>
    <m/>
    <m/>
    <m/>
    <m/>
    <m/>
    <m/>
    <m/>
    <s v="P.O. LAMEZIA TERME"/>
    <m/>
    <s v="PEDIATR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1074"/>
    <m/>
    <s v="TESTA LETTO, APPARECCHIO"/>
    <m/>
    <m/>
    <s v="."/>
    <s v="."/>
    <m/>
    <m/>
    <m/>
    <m/>
    <m/>
    <m/>
    <m/>
    <s v="P.O. LAMEZIA TERME"/>
    <m/>
    <s v="PEDIATR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1075"/>
    <m/>
    <s v="TESTA LETTO, APPARECCHIO"/>
    <m/>
    <m/>
    <s v="."/>
    <s v="."/>
    <m/>
    <m/>
    <m/>
    <m/>
    <m/>
    <m/>
    <m/>
    <s v="P.O. LAMEZIA TERME"/>
    <m/>
    <s v="PEDIATR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1076"/>
    <m/>
    <s v="TESTA LETTO, APPARECCHIO"/>
    <m/>
    <m/>
    <s v="."/>
    <s v="."/>
    <m/>
    <m/>
    <m/>
    <m/>
    <m/>
    <m/>
    <m/>
    <s v="P.O. LAMEZIA TERME"/>
    <m/>
    <s v="PEDIATR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1077"/>
    <m/>
    <s v="NEBULIZZATORE AD ULTRASUONI"/>
    <m/>
    <m/>
    <s v="."/>
    <s v="."/>
    <n v="1190001511"/>
    <m/>
    <m/>
    <m/>
    <m/>
    <m/>
    <m/>
    <s v="P.O. LAMEZIA TERME"/>
    <m/>
    <s v="PEDIATRIA"/>
    <s v="INFERMERIA 1"/>
    <m/>
    <m/>
    <m/>
    <s v="NEBULIZZATORE AD ULTRASUONI"/>
    <s v="F"/>
    <n v="0.03"/>
    <n v="1333.3333333333333"/>
    <n v="1"/>
    <m/>
    <n v="39.999999999999993"/>
    <m/>
  </r>
  <r>
    <x v="1"/>
    <x v="4"/>
    <s v="asp cz"/>
    <n v="1078"/>
    <m/>
    <s v="UMIDIFICATORE"/>
    <m/>
    <m/>
    <s v="FISHER &amp; PAYKEL HEALTHCARE"/>
    <s v="MR 410"/>
    <s v="9341ALU10190"/>
    <m/>
    <m/>
    <m/>
    <m/>
    <m/>
    <m/>
    <s v="P.O. LAMEZIA TERME"/>
    <m/>
    <s v="PEDIATRIA"/>
    <s v="INFERMERIA 2"/>
    <m/>
    <m/>
    <m/>
    <s v="UMIDIFICATORE"/>
    <s v="E"/>
    <n v="0.04"/>
    <n v="1600"/>
    <n v="1"/>
    <m/>
    <n v="64"/>
    <m/>
  </r>
  <r>
    <x v="1"/>
    <x v="4"/>
    <s v="asp cz"/>
    <n v="1079"/>
    <m/>
    <s v="UMIDIFICATORE"/>
    <m/>
    <m/>
    <s v="FISHER &amp; PAYKEL HEALTHCARE"/>
    <s v="MR 410"/>
    <s v="9941ALU09592"/>
    <m/>
    <m/>
    <m/>
    <m/>
    <m/>
    <m/>
    <s v="P.O. LAMEZIA TERME"/>
    <m/>
    <s v="PEDIATRIA"/>
    <s v="INFERMERIA 2"/>
    <m/>
    <m/>
    <m/>
    <s v="UMIDIFICATORE"/>
    <s v="E"/>
    <n v="0.04"/>
    <n v="1600"/>
    <n v="1"/>
    <m/>
    <n v="64"/>
    <m/>
  </r>
  <r>
    <x v="1"/>
    <x v="4"/>
    <s v="asp cz"/>
    <n v="1080"/>
    <m/>
    <s v="UMIDIFICATORE"/>
    <m/>
    <m/>
    <s v="FISHER &amp; PAYKEL HEALTHCARE"/>
    <s v="MR 410"/>
    <s v="2000-41ALU16940"/>
    <m/>
    <m/>
    <m/>
    <m/>
    <m/>
    <m/>
    <s v="P.O. LAMEZIA TERME"/>
    <m/>
    <s v="PEDIATRIA"/>
    <s v="INFERMERIA 2"/>
    <m/>
    <m/>
    <m/>
    <s v="UMIDIFICATORE"/>
    <s v="E"/>
    <n v="0.04"/>
    <n v="1600"/>
    <n v="1"/>
    <m/>
    <n v="64"/>
    <m/>
  </r>
  <r>
    <x v="1"/>
    <x v="4"/>
    <s v="asp cz"/>
    <n v="1081"/>
    <m/>
    <s v="UMIDIFICATORE"/>
    <m/>
    <m/>
    <s v="FISHER &amp; PAYKEL HEALTHCARE"/>
    <s v="MR 410"/>
    <s v="200041ALU10953"/>
    <m/>
    <m/>
    <m/>
    <m/>
    <m/>
    <m/>
    <s v="P.O. LAMEZIA TERME"/>
    <m/>
    <s v="PEDIATRIA"/>
    <s v="INFERMERIA 2"/>
    <m/>
    <m/>
    <m/>
    <s v="UMIDIFICATORE"/>
    <s v="E"/>
    <n v="0.04"/>
    <n v="1600"/>
    <n v="1"/>
    <m/>
    <n v="64"/>
    <m/>
  </r>
  <r>
    <x v="1"/>
    <x v="4"/>
    <s v="asp cz"/>
    <n v="1082"/>
    <m/>
    <s v="UMIDIFICATORE"/>
    <m/>
    <m/>
    <s v="FISHER &amp; PAYKEL HEALTHCARE"/>
    <s v="MR 810 AEU"/>
    <n v="61025006163"/>
    <m/>
    <m/>
    <m/>
    <m/>
    <m/>
    <m/>
    <s v="P.O. LAMEZIA TERME"/>
    <m/>
    <s v="PEDIATRIA"/>
    <s v="INFERMERIA 2"/>
    <m/>
    <m/>
    <m/>
    <s v="UMIDIFICATORE"/>
    <s v="E"/>
    <n v="0.04"/>
    <n v="1600"/>
    <n v="1"/>
    <m/>
    <n v="64"/>
    <m/>
  </r>
  <r>
    <x v="1"/>
    <x v="4"/>
    <s v="asp cz"/>
    <n v="1083"/>
    <m/>
    <s v="UMIDIFICATORE"/>
    <m/>
    <m/>
    <s v="FISHER &amp; PAYKEL HEALTHCARE"/>
    <s v="MR 810 AEU"/>
    <n v="61025006168"/>
    <m/>
    <m/>
    <m/>
    <m/>
    <m/>
    <m/>
    <s v="P.O. LAMEZIA TERME"/>
    <m/>
    <s v="PEDIATRIA"/>
    <s v="INFERMERIA 2"/>
    <m/>
    <m/>
    <m/>
    <s v="UMIDIFICATORE"/>
    <s v="E"/>
    <n v="0.04"/>
    <n v="1600"/>
    <n v="1"/>
    <m/>
    <n v="64"/>
    <m/>
  </r>
  <r>
    <x v="1"/>
    <x v="4"/>
    <s v="asp cz"/>
    <n v="1084"/>
    <m/>
    <s v="UMIDIFICATORE"/>
    <m/>
    <m/>
    <s v="FISHER &amp; PAYKEL HEALTHCARE"/>
    <s v="MR 810 AEU"/>
    <n v="61025006161"/>
    <m/>
    <m/>
    <m/>
    <m/>
    <m/>
    <m/>
    <s v="P.O. LAMEZIA TERME"/>
    <m/>
    <s v="PEDIATRIA"/>
    <s v="INFERMERIA 2"/>
    <m/>
    <m/>
    <m/>
    <s v="UMIDIFICATORE"/>
    <s v="E"/>
    <n v="0.04"/>
    <n v="1600"/>
    <n v="1"/>
    <m/>
    <n v="64"/>
    <m/>
  </r>
  <r>
    <x v="1"/>
    <x v="4"/>
    <s v="asp cz"/>
    <n v="1085"/>
    <m/>
    <s v="TESTA LETTO, APPARECCHIO"/>
    <m/>
    <m/>
    <s v="BROCCA"/>
    <s v="1 POSTO"/>
    <m/>
    <m/>
    <m/>
    <m/>
    <m/>
    <m/>
    <m/>
    <s v="P.O. LAMEZIA TERME"/>
    <m/>
    <s v="PEDIATRIA"/>
    <s v="MEDICI 2"/>
    <m/>
    <m/>
    <m/>
    <s v="TESTA LETTO, APPARECCHIO"/>
    <s v="F"/>
    <n v="0.03"/>
    <n v="266.66666666666663"/>
    <n v="1"/>
    <m/>
    <n v="7.9999999999999982"/>
    <m/>
  </r>
  <r>
    <x v="1"/>
    <x v="4"/>
    <s v="asp cz"/>
    <n v="1086"/>
    <m/>
    <s v="TESTA LETTO, APPARECCHIO"/>
    <m/>
    <m/>
    <s v="BROCCA"/>
    <s v="1 POSTO"/>
    <m/>
    <m/>
    <m/>
    <m/>
    <m/>
    <m/>
    <m/>
    <s v="P.O. LAMEZIA TERME"/>
    <m/>
    <s v="PEDIATRIA"/>
    <s v="MEDICI 2"/>
    <m/>
    <m/>
    <m/>
    <s v="TESTA LETTO, APPARECCHIO"/>
    <s v="F"/>
    <n v="0.03"/>
    <n v="266.66666666666663"/>
    <n v="1"/>
    <m/>
    <n v="7.9999999999999982"/>
    <m/>
  </r>
  <r>
    <x v="1"/>
    <x v="4"/>
    <s v="asp cz"/>
    <n v="1087"/>
    <m/>
    <s v="TESTA LETTO, APPARECCHIO"/>
    <m/>
    <m/>
    <s v="BROCCA"/>
    <s v="1 POSTO"/>
    <m/>
    <m/>
    <m/>
    <m/>
    <m/>
    <m/>
    <m/>
    <s v="P.O. LAMEZIA TERME"/>
    <m/>
    <s v="PEDIATRIA"/>
    <s v="MEDICI 1"/>
    <m/>
    <m/>
    <m/>
    <s v="TESTA LETTO, APPARECCHIO"/>
    <s v="F"/>
    <n v="0.03"/>
    <n v="266.66666666666663"/>
    <n v="1"/>
    <m/>
    <n v="7.9999999999999982"/>
    <m/>
  </r>
  <r>
    <x v="1"/>
    <x v="4"/>
    <s v="asp cz"/>
    <n v="1088"/>
    <m/>
    <s v="TESTA LETTO, APPARECCHIO"/>
    <m/>
    <m/>
    <s v="BROCCA"/>
    <s v="1 POSTO"/>
    <m/>
    <m/>
    <m/>
    <m/>
    <m/>
    <m/>
    <m/>
    <s v="P.O. LAMEZIA TERME"/>
    <m/>
    <s v="PEDIATRIA"/>
    <s v="MEDICI 1"/>
    <m/>
    <m/>
    <m/>
    <s v="TESTA LETTO, APPARECCHIO"/>
    <s v="F"/>
    <n v="0.03"/>
    <n v="266.66666666666663"/>
    <n v="1"/>
    <m/>
    <n v="7.9999999999999982"/>
    <m/>
  </r>
  <r>
    <x v="1"/>
    <x v="4"/>
    <s v="asp cz"/>
    <n v="1089"/>
    <m/>
    <s v="TESTA LETTO, APPARECCHIO"/>
    <m/>
    <m/>
    <s v="BROCCA"/>
    <s v="1 POSTO"/>
    <m/>
    <m/>
    <m/>
    <m/>
    <m/>
    <m/>
    <m/>
    <s v="P.O. LAMEZIA TERME"/>
    <m/>
    <s v="PEDIATRIA"/>
    <s v="AMBULATORIO NEUROPSICHIATRIA INFANTILE"/>
    <m/>
    <m/>
    <m/>
    <s v="TESTA LETTO, APPARECCHIO"/>
    <s v="F"/>
    <n v="0.03"/>
    <n v="266.66666666666663"/>
    <n v="1"/>
    <m/>
    <n v="7.9999999999999982"/>
    <m/>
  </r>
  <r>
    <x v="1"/>
    <x v="4"/>
    <s v="asp cz"/>
    <n v="1090"/>
    <m/>
    <s v="TESTA LETTO, APPARECCHIO"/>
    <m/>
    <m/>
    <s v="BROCCA"/>
    <s v="1 POSTO"/>
    <m/>
    <m/>
    <m/>
    <m/>
    <m/>
    <m/>
    <m/>
    <s v="P.O. LAMEZIA TERME"/>
    <m/>
    <s v="PEDIATRIA"/>
    <s v="AMBULATORIO NEUROPSICHIATRIA INFANTILE"/>
    <m/>
    <m/>
    <m/>
    <s v="TESTA LETTO, APPARECCHIO"/>
    <s v="F"/>
    <n v="0.03"/>
    <n v="266.66666666666663"/>
    <n v="1"/>
    <m/>
    <n v="7.9999999999999982"/>
    <m/>
  </r>
  <r>
    <x v="1"/>
    <x v="4"/>
    <s v="asp cz"/>
    <n v="1091"/>
    <m/>
    <s v="PERSONAL COMPUTER"/>
    <m/>
    <m/>
    <s v="."/>
    <s v="."/>
    <n v="130832"/>
    <m/>
    <m/>
    <m/>
    <m/>
    <m/>
    <m/>
    <s v="P.O. LAMEZIA TERME"/>
    <m/>
    <s v="PEDIATRIA"/>
    <s v="AMBULATORIO ELETTROFISIOLOGIA"/>
    <m/>
    <m/>
    <m/>
    <s v="PERSONAL COMPUTER"/>
    <s v="F"/>
    <n v="0.03"/>
    <n v="1500"/>
    <n v="1"/>
    <m/>
    <n v="45"/>
    <m/>
  </r>
  <r>
    <x v="1"/>
    <x v="4"/>
    <s v="asp cz"/>
    <n v="1092"/>
    <m/>
    <s v="MONITOR PER PERSONAL COMPUTER"/>
    <m/>
    <m/>
    <s v="SAMSUNG ELECTRONICS"/>
    <s v="SYNCMASTER 700 PLUS"/>
    <s v="GS17MSGY2258611"/>
    <m/>
    <m/>
    <m/>
    <m/>
    <m/>
    <m/>
    <s v="P.O. LAMEZIA TERME"/>
    <m/>
    <s v="PEDIATRIA"/>
    <s v="AMBULATORIO ELETTROFISIOLOGIA"/>
    <m/>
    <m/>
    <m/>
    <s v="MONITOR PER PERSONAL COMPUTER"/>
    <s v="F"/>
    <n v="0.03"/>
    <n v="263.14999999999998"/>
    <n v="1"/>
    <m/>
    <n v="7.894499999999999"/>
    <m/>
  </r>
  <r>
    <x v="1"/>
    <x v="4"/>
    <s v="asp cz"/>
    <n v="1093"/>
    <m/>
    <s v="STIMOLATORE AUDITIVO E/O VISIVO DIAGNOSTICO O RIABILITATIVO"/>
    <m/>
    <m/>
    <s v="EB NEURO"/>
    <s v="FLASH LED STIMULATOR"/>
    <n v="244"/>
    <m/>
    <m/>
    <m/>
    <m/>
    <m/>
    <m/>
    <s v="P.O. LAMEZIA TERME"/>
    <m/>
    <s v="PEDIATRIA"/>
    <s v="AMBULATORIO ELETTROFISIOLOGIA"/>
    <m/>
    <m/>
    <m/>
    <s v="STIMOLATORE AUDITIVO E/O VISIVO DIAGNOSTICO O RIABILITATIVO"/>
    <s v="F"/>
    <n v="0.03"/>
    <n v="2666.666666666667"/>
    <n v="1"/>
    <m/>
    <n v="80"/>
    <m/>
  </r>
  <r>
    <x v="1"/>
    <x v="4"/>
    <s v="asp cz"/>
    <n v="1094"/>
    <m/>
    <s v="TELECAMERA"/>
    <m/>
    <m/>
    <s v="SONY CORP"/>
    <s v="EVI D70 P"/>
    <n v="476258"/>
    <m/>
    <m/>
    <m/>
    <m/>
    <m/>
    <m/>
    <s v="P.O. LAMEZIA TERME"/>
    <m/>
    <s v="PEDIATRIA"/>
    <s v="AMBULATORIO ELETTROFISIOLOGIA"/>
    <m/>
    <m/>
    <m/>
    <s v="TELECAMERA"/>
    <s v="E"/>
    <n v="0.04"/>
    <n v="3000"/>
    <n v="1"/>
    <m/>
    <n v="120"/>
    <m/>
  </r>
  <r>
    <x v="1"/>
    <x v="4"/>
    <s v="asp cz"/>
    <n v="1095"/>
    <m/>
    <s v="TESTA LETTO, APPARECCHIO"/>
    <m/>
    <m/>
    <s v="BROCCA"/>
    <s v="1 POSTO"/>
    <m/>
    <m/>
    <m/>
    <m/>
    <m/>
    <m/>
    <m/>
    <s v="P.O. LAMEZIA TERME"/>
    <m/>
    <s v="PEDIATRIA"/>
    <s v="AMBULATORIO ELETTROFISIOLOGIA"/>
    <m/>
    <m/>
    <m/>
    <s v="TESTA LETTO, APPARECCHIO"/>
    <s v="F"/>
    <n v="0.03"/>
    <n v="266.66666666666663"/>
    <n v="1"/>
    <m/>
    <n v="7.9999999999999982"/>
    <m/>
  </r>
  <r>
    <x v="1"/>
    <x v="4"/>
    <s v="asp cz"/>
    <n v="1096"/>
    <m/>
    <s v="TESTA LETTO, APPARECCHIO"/>
    <m/>
    <m/>
    <s v="BROCCA"/>
    <s v="1 POSTO"/>
    <m/>
    <m/>
    <m/>
    <m/>
    <m/>
    <m/>
    <m/>
    <s v="P.O. LAMEZIA TERME"/>
    <m/>
    <s v="PEDIATRIA"/>
    <s v="AMBULATORIO ELETTROFISIOLOGIA"/>
    <m/>
    <m/>
    <m/>
    <s v="TESTA LETTO, APPARECCHIO"/>
    <s v="F"/>
    <n v="0.03"/>
    <n v="266.66666666666663"/>
    <n v="1"/>
    <m/>
    <n v="7.9999999999999982"/>
    <m/>
  </r>
  <r>
    <x v="1"/>
    <x v="4"/>
    <s v="asp cz"/>
    <n v="1097"/>
    <m/>
    <s v="FRIGORIFERO BIOLOGICO"/>
    <m/>
    <m/>
    <s v="ANGELANTONI INDUSTRIE SPA"/>
    <s v="EKO BASIC 700 1 TN GL"/>
    <n v="58486"/>
    <m/>
    <m/>
    <m/>
    <m/>
    <m/>
    <m/>
    <s v="P.O. LAMEZIA TERME"/>
    <m/>
    <s v="ONCOLOGIA"/>
    <s v="INFERMERIA"/>
    <m/>
    <m/>
    <m/>
    <s v="FRIGORIFERO BIOLOGICO"/>
    <s v="E"/>
    <n v="0.04"/>
    <n v="6000"/>
    <n v="1"/>
    <m/>
    <n v="240"/>
    <m/>
  </r>
  <r>
    <x v="1"/>
    <x v="4"/>
    <s v="asp cz"/>
    <n v="1098"/>
    <m/>
    <s v="STERILIZZATRICE AD ARIA SECCA"/>
    <m/>
    <m/>
    <s v="TITANOX SRL"/>
    <s v="."/>
    <m/>
    <m/>
    <m/>
    <m/>
    <m/>
    <m/>
    <m/>
    <s v="P.O. LAMEZIA TERME"/>
    <m/>
    <s v="ONCOLOGIA"/>
    <s v="INFERMERIA"/>
    <m/>
    <m/>
    <m/>
    <s v="STERILIZZATRICE AD ARIA SECCA"/>
    <s v="F"/>
    <n v="0.03"/>
    <n v="2133.333333333333"/>
    <n v="1"/>
    <m/>
    <n v="63.999999999999986"/>
    <m/>
  </r>
  <r>
    <x v="1"/>
    <x v="4"/>
    <s v="asp cz"/>
    <n v="1099"/>
    <m/>
    <s v="CAPPA STERILE"/>
    <m/>
    <m/>
    <s v="GELAIRE LTD"/>
    <s v="BSB 4 S"/>
    <s v="L02N61472"/>
    <m/>
    <m/>
    <m/>
    <m/>
    <m/>
    <m/>
    <s v="P.O. LAMEZIA TERME"/>
    <m/>
    <s v="ONCOLOGIA"/>
    <s v="UFA"/>
    <m/>
    <m/>
    <m/>
    <s v="CAPPA STERILE"/>
    <s v="F"/>
    <n v="0.03"/>
    <n v="40000"/>
    <n v="1"/>
    <m/>
    <n v="1200"/>
    <m/>
  </r>
  <r>
    <x v="1"/>
    <x v="4"/>
    <s v="asp cz"/>
    <n v="1100"/>
    <m/>
    <s v="POLTRONA PORTA PAZIENTE"/>
    <m/>
    <m/>
    <s v="LARIS"/>
    <s v="ARMCHAIR LUXE"/>
    <n v="99108"/>
    <m/>
    <m/>
    <m/>
    <m/>
    <m/>
    <m/>
    <s v="P.O. LAMEZIA TERME"/>
    <m/>
    <s v="ONCOLOGIA"/>
    <s v="DEGENZA 1"/>
    <m/>
    <m/>
    <m/>
    <s v="POLTRONA PORTA PAZIENTE"/>
    <s v="F"/>
    <n v="0.03"/>
    <n v="1488.57"/>
    <n v="1"/>
    <m/>
    <n v="44.6571"/>
    <m/>
  </r>
  <r>
    <x v="1"/>
    <x v="4"/>
    <s v="asp cz"/>
    <n v="1101"/>
    <m/>
    <s v="TESTA LETTO, APPARECCHIO"/>
    <m/>
    <m/>
    <s v="BROCCA"/>
    <s v="1 POSTO"/>
    <m/>
    <m/>
    <m/>
    <m/>
    <m/>
    <m/>
    <m/>
    <s v="P.O. LAMEZIA TERME"/>
    <m/>
    <s v="ONCOLOGIA"/>
    <s v="DEGENZA 1"/>
    <m/>
    <m/>
    <m/>
    <s v="TESTA LETTO, APPARECCHIO"/>
    <s v="F"/>
    <n v="0.03"/>
    <n v="266.66666666666663"/>
    <n v="1"/>
    <m/>
    <n v="7.9999999999999982"/>
    <m/>
  </r>
  <r>
    <x v="1"/>
    <x v="4"/>
    <s v="asp cz"/>
    <n v="1102"/>
    <m/>
    <s v="TESTA LETTO, APPARECCHIO"/>
    <m/>
    <m/>
    <s v="BROCCA"/>
    <s v="1 POSTO"/>
    <m/>
    <m/>
    <m/>
    <m/>
    <m/>
    <m/>
    <m/>
    <s v="P.O. LAMEZIA TERME"/>
    <m/>
    <s v="ONCOLOGIA"/>
    <s v="DEGENZA 1"/>
    <m/>
    <m/>
    <m/>
    <s v="TESTA LETTO, APPARECCHIO"/>
    <s v="F"/>
    <n v="0.03"/>
    <n v="266.66666666666663"/>
    <n v="1"/>
    <m/>
    <n v="7.9999999999999982"/>
    <m/>
  </r>
  <r>
    <x v="1"/>
    <x v="4"/>
    <s v="asp cz"/>
    <n v="1103"/>
    <m/>
    <s v="TESTA LETTO, APPARECCHIO"/>
    <m/>
    <m/>
    <s v="BROCCA"/>
    <s v="1 POSTO"/>
    <m/>
    <m/>
    <m/>
    <m/>
    <m/>
    <m/>
    <m/>
    <s v="P.O. LAMEZIA TERME"/>
    <m/>
    <s v="ONCOLOGIA"/>
    <s v="DEGENZA 1"/>
    <m/>
    <m/>
    <m/>
    <s v="TESTA LETTO, APPARECCHIO"/>
    <s v="F"/>
    <n v="0.03"/>
    <n v="266.66666666666663"/>
    <n v="1"/>
    <m/>
    <n v="7.9999999999999982"/>
    <m/>
  </r>
  <r>
    <x v="1"/>
    <x v="4"/>
    <s v="asp cz"/>
    <n v="1104"/>
    <m/>
    <s v="TESTA LETTO, APPARECCHIO"/>
    <m/>
    <m/>
    <s v="BROCCA"/>
    <s v="1 POSTO"/>
    <m/>
    <m/>
    <m/>
    <m/>
    <m/>
    <m/>
    <m/>
    <s v="P.O. LAMEZIA TERME"/>
    <m/>
    <s v="ONCOLOGIA"/>
    <s v="DEGENZA 1"/>
    <m/>
    <m/>
    <m/>
    <s v="TESTA LETTO, APPARECCHIO"/>
    <s v="F"/>
    <n v="0.03"/>
    <n v="266.66666666666663"/>
    <n v="1"/>
    <m/>
    <n v="7.9999999999999982"/>
    <m/>
  </r>
  <r>
    <x v="1"/>
    <x v="4"/>
    <s v="asp cz"/>
    <n v="1105"/>
    <m/>
    <s v="TESTA LETTO, APPARECCHIO"/>
    <m/>
    <m/>
    <s v="BROCCA"/>
    <s v="1 POSTO"/>
    <m/>
    <m/>
    <m/>
    <m/>
    <m/>
    <m/>
    <m/>
    <s v="P.O. LAMEZIA TERME"/>
    <m/>
    <s v="ONCOLOGIA"/>
    <s v="DEGENZA 1"/>
    <m/>
    <m/>
    <m/>
    <s v="TESTA LETTO, APPARECCHIO"/>
    <s v="F"/>
    <n v="0.03"/>
    <n v="266.66666666666663"/>
    <n v="1"/>
    <m/>
    <n v="7.9999999999999982"/>
    <m/>
  </r>
  <r>
    <x v="1"/>
    <x v="4"/>
    <s v="asp cz"/>
    <n v="1106"/>
    <m/>
    <s v="POMPA DI INFUSIONE"/>
    <m/>
    <m/>
    <s v="HOSPIRA INC"/>
    <s v="LIFECARE PLUM A+"/>
    <n v="75345038"/>
    <m/>
    <m/>
    <m/>
    <m/>
    <m/>
    <m/>
    <s v="P.O. LAMEZIA TERME"/>
    <m/>
    <s v="ONCOLOGIA"/>
    <s v="DEGENZA 1"/>
    <m/>
    <m/>
    <m/>
    <s v="POMPA DI INFUSIONE"/>
    <s v="E"/>
    <n v="0.04"/>
    <n v="2000"/>
    <n v="1"/>
    <m/>
    <n v="80"/>
    <m/>
  </r>
  <r>
    <x v="1"/>
    <x v="4"/>
    <s v="asp cz"/>
    <n v="1107"/>
    <m/>
    <s v="POMPA DI INFUSIONE"/>
    <m/>
    <m/>
    <s v="HOSPIRA INC"/>
    <s v="PLUM  A+"/>
    <n v="75341905"/>
    <m/>
    <m/>
    <m/>
    <m/>
    <m/>
    <m/>
    <s v="P.O. LAMEZIA TERME"/>
    <m/>
    <s v="ONCOLOGIA"/>
    <s v="DEGENZA 1"/>
    <m/>
    <m/>
    <m/>
    <s v="POMPA DI INFUSIONE"/>
    <s v="E"/>
    <n v="0.04"/>
    <n v="2000"/>
    <n v="1"/>
    <m/>
    <n v="80"/>
    <m/>
  </r>
  <r>
    <x v="1"/>
    <x v="4"/>
    <s v="asp cz"/>
    <n v="1108"/>
    <m/>
    <s v="POMPA DI INFUSIONE"/>
    <m/>
    <m/>
    <s v="HOSPIRA INC"/>
    <s v="LIFECARE PLUM A+"/>
    <s v="75346608/A"/>
    <m/>
    <m/>
    <m/>
    <m/>
    <m/>
    <m/>
    <s v="P.O. LAMEZIA TERME"/>
    <m/>
    <s v="ONCOLOGIA"/>
    <s v="DEGENZA 1"/>
    <m/>
    <m/>
    <m/>
    <s v="POMPA DI INFUSIONE"/>
    <s v="E"/>
    <n v="0.04"/>
    <n v="2000"/>
    <n v="1"/>
    <m/>
    <n v="80"/>
    <m/>
  </r>
  <r>
    <x v="1"/>
    <x v="4"/>
    <s v="asp cz"/>
    <n v="1109"/>
    <m/>
    <s v="POMPA DI INFUSIONE"/>
    <m/>
    <m/>
    <s v="HOSPIRA INC"/>
    <s v="LIFECARE PLUM A+"/>
    <s v="75346612/A"/>
    <m/>
    <m/>
    <m/>
    <m/>
    <m/>
    <m/>
    <s v="P.O. LAMEZIA TERME"/>
    <m/>
    <s v="ONCOLOGIA"/>
    <s v="DEGENZA 1"/>
    <m/>
    <m/>
    <m/>
    <s v="POMPA DI INFUSIONE"/>
    <s v="E"/>
    <n v="0.04"/>
    <n v="2000"/>
    <n v="1"/>
    <m/>
    <n v="80"/>
    <m/>
  </r>
  <r>
    <x v="1"/>
    <x v="4"/>
    <s v="asp cz"/>
    <n v="1110"/>
    <m/>
    <s v="POMPA DI INFUSIONE"/>
    <m/>
    <m/>
    <s v="HOSPIRA INC"/>
    <s v="LIFECARE PLUM A+"/>
    <s v="75344871/A"/>
    <m/>
    <m/>
    <m/>
    <m/>
    <m/>
    <m/>
    <s v="P.O. LAMEZIA TERME"/>
    <m/>
    <s v="ONCOLOGIA"/>
    <s v="DEGENZA 1"/>
    <m/>
    <m/>
    <m/>
    <s v="POMPA DI INFUSIONE"/>
    <s v="E"/>
    <n v="0.04"/>
    <n v="2000"/>
    <n v="1"/>
    <m/>
    <n v="80"/>
    <m/>
  </r>
  <r>
    <x v="1"/>
    <x v="4"/>
    <s v="asp cz"/>
    <n v="1111"/>
    <m/>
    <s v="TESTA LETTO, APPARECCHIO"/>
    <m/>
    <m/>
    <s v="ANELLI"/>
    <s v="DEGENLUX"/>
    <s v="90726-10005"/>
    <m/>
    <m/>
    <m/>
    <m/>
    <m/>
    <m/>
    <s v="P.O. LAMEZIA TERME"/>
    <m/>
    <s v="ONCOLOGIA"/>
    <s v="DEGENZA 2"/>
    <m/>
    <m/>
    <m/>
    <s v="TESTA LETTO, APPARECCHIO"/>
    <s v="F"/>
    <n v="0.03"/>
    <n v="266.66666666666663"/>
    <n v="1"/>
    <m/>
    <n v="7.9999999999999982"/>
    <m/>
  </r>
  <r>
    <x v="1"/>
    <x v="4"/>
    <s v="asp cz"/>
    <n v="1112"/>
    <m/>
    <s v="TESTA LETTO, APPARECCHIO"/>
    <m/>
    <m/>
    <s v="ANELLI"/>
    <s v="DEGENLUX"/>
    <m/>
    <m/>
    <m/>
    <m/>
    <m/>
    <m/>
    <m/>
    <s v="P.O. LAMEZIA TERME"/>
    <m/>
    <s v="ONCOLOGIA"/>
    <s v="DEGENZA 2"/>
    <m/>
    <m/>
    <m/>
    <s v="TESTA LETTO, APPARECCHIO"/>
    <s v="F"/>
    <n v="0.03"/>
    <n v="266.66666666666663"/>
    <n v="1"/>
    <m/>
    <n v="7.9999999999999982"/>
    <m/>
  </r>
  <r>
    <x v="1"/>
    <x v="4"/>
    <s v="asp cz"/>
    <n v="1113"/>
    <m/>
    <s v="TESTA LETTO, APPARECCHIO"/>
    <m/>
    <m/>
    <s v="ANELLI"/>
    <s v="DEGENLUX"/>
    <m/>
    <m/>
    <m/>
    <m/>
    <m/>
    <m/>
    <m/>
    <s v="P.O. LAMEZIA TERME"/>
    <m/>
    <s v="ONCOLOGIA"/>
    <s v="DEGENZA 2"/>
    <m/>
    <m/>
    <m/>
    <s v="TESTA LETTO, APPARECCHIO"/>
    <s v="F"/>
    <n v="0.03"/>
    <n v="266.66666666666663"/>
    <n v="1"/>
    <m/>
    <n v="7.9999999999999982"/>
    <m/>
  </r>
  <r>
    <x v="1"/>
    <x v="4"/>
    <s v="asp cz"/>
    <n v="1114"/>
    <m/>
    <s v="TESTA LETTO, APPARECCHIO"/>
    <m/>
    <m/>
    <s v="ANELLI"/>
    <s v="DEGENLUX"/>
    <m/>
    <m/>
    <m/>
    <m/>
    <m/>
    <m/>
    <m/>
    <s v="P.O. LAMEZIA TERME"/>
    <m/>
    <s v="ONCOLOGIA"/>
    <s v="DEGENZA 2"/>
    <m/>
    <m/>
    <m/>
    <s v="TESTA LETTO, APPARECCHIO"/>
    <s v="F"/>
    <n v="0.03"/>
    <n v="266.66666666666663"/>
    <n v="1"/>
    <m/>
    <n v="7.9999999999999982"/>
    <m/>
  </r>
  <r>
    <x v="1"/>
    <x v="4"/>
    <s v="asp cz"/>
    <n v="1115"/>
    <m/>
    <s v="TESTA LETTO, APPARECCHIO"/>
    <m/>
    <m/>
    <s v="ANELLI"/>
    <s v="DEGENLUX"/>
    <m/>
    <m/>
    <m/>
    <m/>
    <m/>
    <m/>
    <m/>
    <s v="P.O. LAMEZIA TERME"/>
    <m/>
    <s v="ONCOLOGIA"/>
    <s v="DEGENZA 2"/>
    <m/>
    <m/>
    <m/>
    <s v="TESTA LETTO, APPARECCHIO"/>
    <s v="F"/>
    <n v="0.03"/>
    <n v="266.66666666666663"/>
    <n v="1"/>
    <m/>
    <n v="7.9999999999999982"/>
    <m/>
  </r>
  <r>
    <x v="1"/>
    <x v="4"/>
    <s v="asp cz"/>
    <n v="1116"/>
    <m/>
    <s v="TESTA LETTO, APPARECCHIO"/>
    <m/>
    <m/>
    <s v="ANELLI"/>
    <s v="DEGENLUX"/>
    <s v="90726-10019"/>
    <m/>
    <m/>
    <m/>
    <m/>
    <m/>
    <m/>
    <s v="P.O. LAMEZIA TERME"/>
    <m/>
    <s v="ONCOLOGIA"/>
    <s v="DEGENZA 2"/>
    <m/>
    <m/>
    <m/>
    <s v="TESTA LETTO, APPARECCHIO"/>
    <s v="F"/>
    <n v="0.03"/>
    <n v="266.66666666666663"/>
    <n v="1"/>
    <m/>
    <n v="7.9999999999999982"/>
    <m/>
  </r>
  <r>
    <x v="1"/>
    <x v="4"/>
    <s v="asp cz"/>
    <n v="1117"/>
    <m/>
    <s v="POMPA DI INFUSIONE"/>
    <m/>
    <m/>
    <s v="HOSPIRA INC"/>
    <s v="LIFECARE PLUM A+"/>
    <n v="75344311"/>
    <m/>
    <m/>
    <m/>
    <m/>
    <m/>
    <m/>
    <s v="P.O. LAMEZIA TERME"/>
    <m/>
    <s v="ONCOLOGIA"/>
    <s v="DEGENZA 2"/>
    <m/>
    <m/>
    <m/>
    <s v="POMPA DI INFUSIONE"/>
    <s v="E"/>
    <n v="0.04"/>
    <n v="2000"/>
    <n v="1"/>
    <m/>
    <n v="80"/>
    <m/>
  </r>
  <r>
    <x v="1"/>
    <x v="4"/>
    <s v="asp cz"/>
    <n v="1118"/>
    <m/>
    <s v="POMPA DI INFUSIONE"/>
    <m/>
    <m/>
    <s v="HOSPIRA INC"/>
    <s v="LIFECARE PLUM A+"/>
    <n v="75344760"/>
    <m/>
    <m/>
    <m/>
    <m/>
    <m/>
    <m/>
    <s v="P.O. LAMEZIA TERME"/>
    <m/>
    <s v="ONCOLOGIA"/>
    <s v="DEGENZA 2"/>
    <m/>
    <m/>
    <m/>
    <s v="POMPA DI INFUSIONE"/>
    <s v="E"/>
    <n v="0.04"/>
    <n v="2000"/>
    <n v="1"/>
    <m/>
    <n v="80"/>
    <m/>
  </r>
  <r>
    <x v="1"/>
    <x v="4"/>
    <s v="asp cz"/>
    <n v="1119"/>
    <m/>
    <s v="POMPA DI INFUSIONE"/>
    <m/>
    <m/>
    <s v="HOSPIRA INC"/>
    <s v="LIFECARE PLUM A+"/>
    <n v="75342497"/>
    <m/>
    <m/>
    <m/>
    <m/>
    <m/>
    <m/>
    <s v="P.O. LAMEZIA TERME"/>
    <m/>
    <s v="ONCOLOGIA"/>
    <s v="DEGENZA 2"/>
    <m/>
    <m/>
    <m/>
    <s v="POMPA DI INFUSIONE"/>
    <s v="E"/>
    <n v="0.04"/>
    <n v="2000"/>
    <n v="1"/>
    <m/>
    <n v="80"/>
    <m/>
  </r>
  <r>
    <x v="1"/>
    <x v="4"/>
    <s v="asp cz"/>
    <n v="1120"/>
    <m/>
    <s v="POMPA DI INFUSIONE"/>
    <m/>
    <m/>
    <s v="HOSPIRA INC"/>
    <s v="LIFECARE PLUM A+"/>
    <n v="75344747"/>
    <m/>
    <m/>
    <m/>
    <m/>
    <m/>
    <m/>
    <s v="P.O. LAMEZIA TERME"/>
    <m/>
    <s v="ONCOLOGIA"/>
    <s v="DEGENZA 2"/>
    <m/>
    <m/>
    <m/>
    <s v="POMPA DI INFUSIONE"/>
    <s v="E"/>
    <n v="0.04"/>
    <n v="2000"/>
    <n v="1"/>
    <m/>
    <n v="80"/>
    <m/>
  </r>
  <r>
    <x v="1"/>
    <x v="4"/>
    <s v="asp cz"/>
    <n v="1121"/>
    <m/>
    <s v="POMPA DI INFUSIONE"/>
    <m/>
    <m/>
    <s v="HOSPIRA INC"/>
    <s v="LIFECARE PLUM A+"/>
    <s v="75346609/A"/>
    <m/>
    <m/>
    <m/>
    <m/>
    <m/>
    <m/>
    <s v="P.O. LAMEZIA TERME"/>
    <m/>
    <s v="ONCOLOGIA"/>
    <s v="DEGENZA 2"/>
    <m/>
    <m/>
    <m/>
    <s v="POMPA DI INFUSIONE"/>
    <s v="E"/>
    <n v="0.04"/>
    <n v="2000"/>
    <n v="1"/>
    <m/>
    <n v="80"/>
    <m/>
  </r>
  <r>
    <x v="1"/>
    <x v="4"/>
    <s v="asp cz"/>
    <n v="1122"/>
    <m/>
    <s v="POMPA DI INFUSIONE"/>
    <m/>
    <m/>
    <s v="HOSPIRA INC"/>
    <s v="LIFECARE PLUM A+"/>
    <s v="75346605/A"/>
    <m/>
    <m/>
    <m/>
    <m/>
    <m/>
    <m/>
    <s v="P.O. LAMEZIA TERME"/>
    <m/>
    <s v="ONCOLOGIA"/>
    <s v="DEGENZA 2"/>
    <m/>
    <m/>
    <m/>
    <s v="POMPA DI INFUSIONE"/>
    <s v="E"/>
    <n v="0.04"/>
    <n v="2000"/>
    <n v="1"/>
    <m/>
    <n v="80"/>
    <m/>
  </r>
  <r>
    <x v="1"/>
    <x v="4"/>
    <s v="asp cz"/>
    <n v="1123"/>
    <m/>
    <s v="POLTRONA PER TERAPIA O PRELIEVI"/>
    <m/>
    <m/>
    <s v="GARDHEN BILANCE SRL"/>
    <s v="STEPHEN H ANATOMICAL"/>
    <s v="13DP0961"/>
    <m/>
    <m/>
    <m/>
    <m/>
    <m/>
    <m/>
    <s v="P.O. LAMEZIA TERME"/>
    <m/>
    <s v="ONCOLOGIA"/>
    <s v="DEGENZA 2"/>
    <m/>
    <m/>
    <m/>
    <s v="POLTRONA PER TERAPIA O PRELIEVI"/>
    <s v="F"/>
    <n v="0.03"/>
    <n v="1396.58"/>
    <n v="1"/>
    <m/>
    <n v="41.897399999999998"/>
    <m/>
  </r>
  <r>
    <x v="1"/>
    <x v="4"/>
    <s v="asp cz"/>
    <n v="1124"/>
    <m/>
    <s v="TESTA LETTO, APPARECCHIO"/>
    <m/>
    <m/>
    <s v="ANELLI"/>
    <s v="DEGENLUX"/>
    <s v="90726-10018"/>
    <m/>
    <m/>
    <m/>
    <m/>
    <m/>
    <m/>
    <s v="P.O. LAMEZIA TERME"/>
    <m/>
    <s v="ONCOLOGIA"/>
    <s v="DEGENZA 3"/>
    <m/>
    <m/>
    <m/>
    <s v="TESTA LETTO, APPARECCHIO"/>
    <s v="F"/>
    <n v="0.03"/>
    <n v="266.66666666666663"/>
    <n v="1"/>
    <m/>
    <n v="7.9999999999999982"/>
    <m/>
  </r>
  <r>
    <x v="1"/>
    <x v="4"/>
    <s v="asp cz"/>
    <n v="1125"/>
    <m/>
    <s v="TESTA LETTO, APPARECCHIO"/>
    <m/>
    <m/>
    <s v="ANELLI"/>
    <s v="DEGENLUX"/>
    <m/>
    <m/>
    <m/>
    <m/>
    <m/>
    <m/>
    <m/>
    <s v="P.O. LAMEZIA TERME"/>
    <m/>
    <s v="ONCOLOGIA"/>
    <s v="DEGENZA 3"/>
    <m/>
    <m/>
    <m/>
    <s v="TESTA LETTO, APPARECCHIO"/>
    <s v="F"/>
    <n v="0.03"/>
    <n v="266.66666666666663"/>
    <n v="1"/>
    <m/>
    <n v="7.9999999999999982"/>
    <m/>
  </r>
  <r>
    <x v="1"/>
    <x v="4"/>
    <s v="asp cz"/>
    <n v="1126"/>
    <m/>
    <s v="TESTA LETTO, APPARECCHIO"/>
    <m/>
    <m/>
    <s v="ANELLI"/>
    <s v="DEGENLUX"/>
    <m/>
    <m/>
    <m/>
    <m/>
    <m/>
    <m/>
    <m/>
    <s v="P.O. LAMEZIA TERME"/>
    <m/>
    <s v="ONCOLOGIA"/>
    <s v="DEGENZA 3"/>
    <m/>
    <m/>
    <m/>
    <s v="TESTA LETTO, APPARECCHIO"/>
    <s v="F"/>
    <n v="0.03"/>
    <n v="266.66666666666663"/>
    <n v="1"/>
    <m/>
    <n v="7.9999999999999982"/>
    <m/>
  </r>
  <r>
    <x v="1"/>
    <x v="4"/>
    <s v="asp cz"/>
    <n v="1127"/>
    <m/>
    <s v="TESTA LETTO, APPARECCHIO"/>
    <m/>
    <m/>
    <s v="BROCCA"/>
    <s v="1 POSTO"/>
    <m/>
    <m/>
    <m/>
    <m/>
    <m/>
    <m/>
    <m/>
    <s v="P.O. LAMEZIA TERME"/>
    <m/>
    <s v="ONCOLOGIA"/>
    <s v="DEGENZA 3"/>
    <m/>
    <m/>
    <m/>
    <s v="TESTA LETTO, APPARECCHIO"/>
    <s v="F"/>
    <n v="0.03"/>
    <n v="266.66666666666663"/>
    <n v="1"/>
    <m/>
    <n v="7.9999999999999982"/>
    <m/>
  </r>
  <r>
    <x v="1"/>
    <x v="4"/>
    <s v="asp cz"/>
    <n v="1128"/>
    <m/>
    <s v="TESTA LETTO, APPARECCHIO"/>
    <m/>
    <m/>
    <s v="BROCCA"/>
    <s v="1 POSTO"/>
    <m/>
    <m/>
    <m/>
    <m/>
    <m/>
    <m/>
    <m/>
    <s v="P.O. LAMEZIA TERME"/>
    <m/>
    <s v="ONCOLOGIA"/>
    <s v="DEGENZA 3"/>
    <m/>
    <m/>
    <m/>
    <s v="TESTA LETTO, APPARECCHIO"/>
    <s v="F"/>
    <n v="0.03"/>
    <n v="266.66666666666663"/>
    <n v="1"/>
    <m/>
    <n v="7.9999999999999982"/>
    <m/>
  </r>
  <r>
    <x v="1"/>
    <x v="4"/>
    <s v="asp cz"/>
    <n v="1129"/>
    <m/>
    <s v="POMPA DI INFUSIONE"/>
    <m/>
    <m/>
    <s v="HOSPIRA INC"/>
    <s v="LIFECARE PLUM A+"/>
    <s v="75346603/A"/>
    <m/>
    <m/>
    <m/>
    <m/>
    <m/>
    <m/>
    <s v="P.O. LAMEZIA TERME"/>
    <m/>
    <s v="ONCOLOGIA"/>
    <s v="DEGENZA 3"/>
    <m/>
    <m/>
    <m/>
    <s v="POMPA DI INFUSIONE"/>
    <s v="E"/>
    <n v="0.04"/>
    <n v="2000"/>
    <n v="1"/>
    <m/>
    <n v="80"/>
    <m/>
  </r>
  <r>
    <x v="1"/>
    <x v="4"/>
    <s v="asp cz"/>
    <n v="1130"/>
    <m/>
    <s v="POMPA DI INFUSIONE"/>
    <m/>
    <m/>
    <s v="HOSPIRA INC"/>
    <s v="LIFECARE PLUM A+"/>
    <n v="75341914"/>
    <m/>
    <m/>
    <m/>
    <m/>
    <m/>
    <m/>
    <s v="P.O. LAMEZIA TERME"/>
    <m/>
    <s v="ONCOLOGIA"/>
    <s v="DEGENZA 3"/>
    <m/>
    <m/>
    <m/>
    <s v="POMPA DI INFUSIONE"/>
    <s v="E"/>
    <n v="0.04"/>
    <n v="2000"/>
    <n v="1"/>
    <m/>
    <n v="80"/>
    <m/>
  </r>
  <r>
    <x v="1"/>
    <x v="4"/>
    <s v="asp cz"/>
    <n v="1131"/>
    <m/>
    <s v="POMPA DI INFUSIONE"/>
    <m/>
    <m/>
    <s v="HOSPIRA INC"/>
    <s v="LIFECARE PLUM A+"/>
    <n v="75341914"/>
    <m/>
    <m/>
    <m/>
    <m/>
    <m/>
    <m/>
    <s v="P.O. LAMEZIA TERME"/>
    <m/>
    <s v="ONCOLOGIA"/>
    <s v="DEGENZA 3"/>
    <m/>
    <m/>
    <m/>
    <s v="POMPA DI INFUSIONE"/>
    <s v="E"/>
    <n v="0.04"/>
    <n v="2000"/>
    <n v="1"/>
    <m/>
    <n v="80"/>
    <m/>
  </r>
  <r>
    <x v="1"/>
    <x v="4"/>
    <s v="asp cz"/>
    <n v="1132"/>
    <m/>
    <s v="POMPA DI INFUSIONE"/>
    <m/>
    <m/>
    <s v="HOSPIRA INC"/>
    <s v="LIFECARE PLUM A+"/>
    <n v="75341937"/>
    <m/>
    <m/>
    <m/>
    <m/>
    <m/>
    <m/>
    <s v="P.O. LAMEZIA TERME"/>
    <m/>
    <s v="ONCOLOGIA"/>
    <s v="DEGENZA 3"/>
    <m/>
    <m/>
    <m/>
    <s v="POMPA DI INFUSIONE"/>
    <s v="E"/>
    <n v="0.04"/>
    <n v="2000"/>
    <n v="1"/>
    <m/>
    <n v="80"/>
    <m/>
  </r>
  <r>
    <x v="1"/>
    <x v="4"/>
    <s v="asp cz"/>
    <n v="1133"/>
    <m/>
    <s v="POMPA DI INFUSIONE"/>
    <m/>
    <m/>
    <s v="HOSPIRA INC"/>
    <s v="LIFECARE PLUM A+"/>
    <s v="75346610/A"/>
    <m/>
    <m/>
    <m/>
    <m/>
    <m/>
    <m/>
    <s v="P.O. LAMEZIA TERME"/>
    <m/>
    <s v="ONCOLOGIA"/>
    <s v="DEGENZA 3"/>
    <m/>
    <m/>
    <m/>
    <s v="POMPA DI INFUSIONE"/>
    <s v="E"/>
    <n v="0.04"/>
    <n v="2000"/>
    <n v="1"/>
    <m/>
    <n v="80"/>
    <m/>
  </r>
  <r>
    <x v="1"/>
    <x v="4"/>
    <s v="asp cz"/>
    <n v="1134"/>
    <m/>
    <s v="POLTRONA PER TERAPIA O PRELIEVI"/>
    <m/>
    <m/>
    <s v="GARDHEN BILANCE SRL"/>
    <s v="STEPHEN H ANATOMICAL"/>
    <s v="13DPO96O"/>
    <m/>
    <m/>
    <m/>
    <m/>
    <m/>
    <m/>
    <s v="P.O. LAMEZIA TERME"/>
    <m/>
    <s v="ONCOLOGIA"/>
    <s v="DEGENZA 3"/>
    <m/>
    <m/>
    <m/>
    <s v="POLTRONA PER TERAPIA O PRELIEVI"/>
    <s v="F"/>
    <n v="0.03"/>
    <n v="1396.58"/>
    <n v="1"/>
    <m/>
    <n v="41.897399999999998"/>
    <m/>
  </r>
  <r>
    <x v="1"/>
    <x v="4"/>
    <s v="asp cz"/>
    <n v="1135"/>
    <m/>
    <s v="BILANCIA PESA PERSONE"/>
    <m/>
    <m/>
    <s v="SECA CORP"/>
    <s v="."/>
    <n v="1707167005184"/>
    <m/>
    <m/>
    <m/>
    <m/>
    <m/>
    <m/>
    <s v="P.O. LAMEZIA TERME"/>
    <m/>
    <s v="ONCOLOGIA"/>
    <s v="CORRIDOIO"/>
    <m/>
    <m/>
    <m/>
    <s v="BILANCIA PESA PERSONE"/>
    <s v="F"/>
    <n v="0.03"/>
    <n v="258.95999999999998"/>
    <n v="1"/>
    <m/>
    <n v="7.7687999999999988"/>
    <m/>
  </r>
  <r>
    <x v="1"/>
    <x v="4"/>
    <s v="asp cz"/>
    <n v="1136"/>
    <m/>
    <s v="BILANCIA PESA PERSONE"/>
    <m/>
    <m/>
    <s v="SECA CORP"/>
    <s v="."/>
    <n v="1707159004805"/>
    <m/>
    <m/>
    <m/>
    <m/>
    <m/>
    <m/>
    <s v="P.O. LAMEZIA TERME"/>
    <m/>
    <s v="ONCOLOGIA"/>
    <s v="INFERMERIA"/>
    <m/>
    <m/>
    <m/>
    <s v="BILANCIA PESA PERSONE"/>
    <s v="F"/>
    <n v="0.03"/>
    <n v="258.95999999999998"/>
    <n v="1"/>
    <m/>
    <n v="7.7687999999999988"/>
    <m/>
  </r>
  <r>
    <x v="1"/>
    <x v="4"/>
    <s v="asp cz"/>
    <n v="1137"/>
    <m/>
    <s v="TESTA LETTO, APPARECCHIO"/>
    <m/>
    <m/>
    <s v="BROCCA"/>
    <s v="1 POSTO"/>
    <m/>
    <m/>
    <m/>
    <m/>
    <m/>
    <m/>
    <m/>
    <s v="P.O. LAMEZIA TERME"/>
    <m/>
    <s v="ONCOLOGIA"/>
    <s v="PRELIEVI"/>
    <m/>
    <m/>
    <m/>
    <s v="TESTA LETTO, APPARECCHIO"/>
    <s v="F"/>
    <n v="0.03"/>
    <n v="266.66666666666663"/>
    <n v="1"/>
    <m/>
    <n v="7.9999999999999982"/>
    <m/>
  </r>
  <r>
    <x v="1"/>
    <x v="4"/>
    <s v="asp cz"/>
    <n v="1138"/>
    <m/>
    <s v="TESTA LETTO, APPARECCHIO"/>
    <m/>
    <m/>
    <s v="BROCCA"/>
    <s v="1 POSTO"/>
    <m/>
    <m/>
    <m/>
    <m/>
    <m/>
    <m/>
    <m/>
    <s v="P.O. LAMEZIA TERME"/>
    <m/>
    <s v="ONCOLOGIA"/>
    <s v="PRELIEVI"/>
    <m/>
    <m/>
    <m/>
    <s v="TESTA LETTO, APPARECCHIO"/>
    <s v="F"/>
    <n v="0.03"/>
    <n v="266.66666666666663"/>
    <n v="1"/>
    <m/>
    <n v="7.9999999999999982"/>
    <m/>
  </r>
  <r>
    <x v="1"/>
    <x v="4"/>
    <s v="asp cz"/>
    <n v="1139"/>
    <m/>
    <s v="TESTA LETTO, APPARECCHIO"/>
    <m/>
    <m/>
    <s v="BROCCA"/>
    <s v="1 POSTO"/>
    <m/>
    <m/>
    <m/>
    <m/>
    <m/>
    <m/>
    <m/>
    <s v="P.O. LAMEZIA TERME"/>
    <m/>
    <s v="ONCOLOGIA"/>
    <s v="PRELIEVI"/>
    <m/>
    <m/>
    <m/>
    <s v="TESTA LETTO, APPARECCHIO"/>
    <s v="F"/>
    <n v="0.03"/>
    <n v="266.66666666666663"/>
    <n v="1"/>
    <m/>
    <n v="7.9999999999999982"/>
    <m/>
  </r>
  <r>
    <x v="1"/>
    <x v="4"/>
    <s v="asp cz"/>
    <n v="1140"/>
    <m/>
    <s v="TESTA LETTO, APPARECCHIO"/>
    <m/>
    <m/>
    <s v="BROCCA"/>
    <s v="1 POSTO"/>
    <m/>
    <m/>
    <m/>
    <m/>
    <m/>
    <m/>
    <m/>
    <s v="P.O. LAMEZIA TERME"/>
    <m/>
    <s v="ONCOLOGIA"/>
    <s v="PRELIEVI"/>
    <m/>
    <m/>
    <m/>
    <s v="TESTA LETTO, APPARECCHIO"/>
    <s v="F"/>
    <n v="0.03"/>
    <n v="266.66666666666663"/>
    <n v="1"/>
    <m/>
    <n v="7.9999999999999982"/>
    <m/>
  </r>
  <r>
    <x v="1"/>
    <x v="4"/>
    <s v="asp cz"/>
    <n v="1141"/>
    <m/>
    <s v="TESTA LETTO, APPARECCHIO"/>
    <m/>
    <m/>
    <s v="BROCCA"/>
    <s v="1 POSTO"/>
    <m/>
    <m/>
    <m/>
    <m/>
    <m/>
    <m/>
    <m/>
    <s v="P.O. LAMEZIA TERME"/>
    <m/>
    <s v="ONCOLOGIA"/>
    <s v="PRELIEVI"/>
    <m/>
    <m/>
    <m/>
    <s v="TESTA LETTO, APPARECCHIO"/>
    <s v="F"/>
    <n v="0.03"/>
    <n v="266.66666666666663"/>
    <n v="1"/>
    <m/>
    <n v="7.9999999999999982"/>
    <m/>
  </r>
  <r>
    <x v="1"/>
    <x v="4"/>
    <s v="asp cz"/>
    <n v="1142"/>
    <m/>
    <s v="TESTA LETTO, APPARECCHIO"/>
    <m/>
    <m/>
    <s v="BROCCA"/>
    <s v="1 POSTO"/>
    <m/>
    <m/>
    <m/>
    <m/>
    <m/>
    <m/>
    <m/>
    <s v="P.O. LAMEZIA TERME"/>
    <m/>
    <s v="ONCOLOGIA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43"/>
    <m/>
    <s v="TESTA LETTO, APPARECCHIO"/>
    <m/>
    <m/>
    <s v="BROCCA"/>
    <s v="1 POSTO"/>
    <m/>
    <m/>
    <m/>
    <m/>
    <m/>
    <m/>
    <m/>
    <s v="P.O. LAMEZIA TERME"/>
    <m/>
    <s v="ONCOLOGIA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44"/>
    <m/>
    <s v="TESTA LETTO, APPARECCHIO"/>
    <m/>
    <m/>
    <s v="BROCCA"/>
    <s v="1 POSTO"/>
    <m/>
    <m/>
    <m/>
    <m/>
    <m/>
    <m/>
    <m/>
    <s v="P.O. LAMEZIA TERME"/>
    <m/>
    <s v="ONCOLOGIA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45"/>
    <m/>
    <s v="TESTA LETTO, APPARECCHIO"/>
    <m/>
    <m/>
    <s v="BROCCA"/>
    <s v="1 POSTO"/>
    <m/>
    <m/>
    <m/>
    <m/>
    <m/>
    <m/>
    <m/>
    <s v="P.O. LAMEZIA TERME"/>
    <m/>
    <s v="ONCOLOGIA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46"/>
    <m/>
    <s v="TESTA LETTO, APPARECCHIO"/>
    <m/>
    <m/>
    <s v="BROCCA"/>
    <s v="1 POSTO"/>
    <m/>
    <m/>
    <m/>
    <m/>
    <m/>
    <m/>
    <m/>
    <s v="P.O. LAMEZIA TERME"/>
    <m/>
    <s v="ONCOLOGIA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47"/>
    <m/>
    <s v="DIAFANOSCOPIO"/>
    <m/>
    <m/>
    <s v="IREM SNC"/>
    <s v="."/>
    <n v="73100"/>
    <m/>
    <m/>
    <m/>
    <m/>
    <m/>
    <m/>
    <s v="P.O. LAMEZIA TERME"/>
    <m/>
    <s v="ONCOLOGIA"/>
    <s v="STANZA MEDICI"/>
    <m/>
    <m/>
    <m/>
    <s v="DIAFANOSCOPIO"/>
    <s v="F"/>
    <n v="0.03"/>
    <n v="266.66666666666669"/>
    <n v="1"/>
    <m/>
    <n v="8"/>
    <m/>
  </r>
  <r>
    <x v="1"/>
    <x v="4"/>
    <s v="asp cz"/>
    <n v="1148"/>
    <m/>
    <s v="VENTILATORE POLMONARE PER USO OSPEDALIERO"/>
    <m/>
    <m/>
    <s v="SOXIL SPA"/>
    <s v="."/>
    <s v="SA1710"/>
    <m/>
    <m/>
    <m/>
    <m/>
    <m/>
    <m/>
    <s v="P.O. LAMEZIA TERME"/>
    <m/>
    <s v="ANESTESIA E RIANIMAZIONE"/>
    <s v="DEPOSITO"/>
    <m/>
    <m/>
    <m/>
    <s v="VENTILATORE POLMONARE PER USO OSPEDALIERO"/>
    <s v="C"/>
    <n v="0.08"/>
    <n v="20000"/>
    <n v="1"/>
    <m/>
    <n v="1600"/>
    <m/>
  </r>
  <r>
    <x v="1"/>
    <x v="4"/>
    <s v="asp cz"/>
    <n v="1149"/>
    <m/>
    <s v="ANESTESIA, APPARECCHIO PER"/>
    <m/>
    <m/>
    <s v="LKB"/>
    <s v="ER 312"/>
    <n v="5214"/>
    <m/>
    <m/>
    <m/>
    <m/>
    <m/>
    <m/>
    <s v="P.O. LAMEZIA TERME"/>
    <m/>
    <s v="ANESTESIA E RIANIMAZIONE"/>
    <s v="DEPOSITO"/>
    <m/>
    <m/>
    <m/>
    <s v="ANESTESIA, APPARECCHIO PER"/>
    <s v="C"/>
    <n v="0.08"/>
    <n v="20000"/>
    <n v="1"/>
    <m/>
    <n v="1600"/>
    <m/>
  </r>
  <r>
    <x v="1"/>
    <x v="4"/>
    <s v="asp cz"/>
    <n v="1150"/>
    <m/>
    <s v="VENTILATORE POLMONARE PER USO OSPEDALIERO"/>
    <m/>
    <m/>
    <s v="BEAR MEDICAL SYSTEMS AG"/>
    <s v="BV 797"/>
    <n v="10240"/>
    <m/>
    <m/>
    <m/>
    <m/>
    <m/>
    <m/>
    <s v="P.O. LAMEZIA TERME"/>
    <m/>
    <s v="ANESTESIA E RIANIMAZIONE"/>
    <s v="DEPOSITO"/>
    <m/>
    <m/>
    <m/>
    <s v="VENTILATORE POLMONARE PER USO OSPEDALIERO"/>
    <s v="C"/>
    <n v="0.08"/>
    <n v="20000"/>
    <n v="1"/>
    <m/>
    <n v="1600"/>
    <m/>
  </r>
  <r>
    <x v="1"/>
    <x v="4"/>
    <s v="asp cz"/>
    <n v="1151"/>
    <m/>
    <s v="VENTILATORE POLMONARE PER USO OSPEDALIERO"/>
    <m/>
    <m/>
    <s v="BEAR MEDICAL SYSTEMS AG"/>
    <s v="BEAR 1000"/>
    <n v="11008197"/>
    <m/>
    <m/>
    <m/>
    <m/>
    <m/>
    <m/>
    <s v="P.O. LAMEZIA TERME"/>
    <m/>
    <s v="ANESTESIA E RIANIMAZIONE"/>
    <s v="DEPOSITO"/>
    <m/>
    <m/>
    <m/>
    <s v="VENTILATORE POLMONARE PER USO OSPEDALIERO"/>
    <s v="C"/>
    <n v="0.08"/>
    <n v="20000"/>
    <n v="1"/>
    <m/>
    <n v="1600"/>
    <m/>
  </r>
  <r>
    <x v="1"/>
    <x v="4"/>
    <s v="asp cz"/>
    <n v="1152"/>
    <m/>
    <s v="VENTILATORE POLMONARE PER USO OSPEDALIERO"/>
    <m/>
    <m/>
    <s v="SACCAB"/>
    <s v="."/>
    <n v="3240"/>
    <m/>
    <m/>
    <m/>
    <m/>
    <m/>
    <m/>
    <s v="P.O. LAMEZIA TERME"/>
    <m/>
    <s v="ANESTESIA E RIANIMAZIONE"/>
    <s v="DEPOSITO"/>
    <m/>
    <m/>
    <m/>
    <s v="VENTILATORE POLMONARE PER USO OSPEDALIERO"/>
    <s v="C"/>
    <n v="0.08"/>
    <n v="20000"/>
    <n v="1"/>
    <m/>
    <n v="1600"/>
    <m/>
  </r>
  <r>
    <x v="1"/>
    <x v="4"/>
    <s v="asp cz"/>
    <n v="1153"/>
    <m/>
    <s v="VENTILATORE POLMONARE PER USO OSPEDALIERO"/>
    <m/>
    <m/>
    <s v="BLEASE MEDICAL EQUIPMENT LTD"/>
    <s v="."/>
    <n v="3814"/>
    <m/>
    <m/>
    <m/>
    <m/>
    <m/>
    <m/>
    <s v="P.O. LAMEZIA TERME"/>
    <m/>
    <s v="ANESTESIA E RIANIMAZIONE"/>
    <s v="DEPOSITO"/>
    <m/>
    <m/>
    <m/>
    <s v="VENTILATORE POLMONARE PER USO OSPEDALIERO"/>
    <s v="C"/>
    <n v="0.08"/>
    <n v="20000"/>
    <n v="1"/>
    <m/>
    <n v="1600"/>
    <m/>
  </r>
  <r>
    <x v="1"/>
    <x v="4"/>
    <s v="asp cz"/>
    <n v="1154"/>
    <m/>
    <s v="SISTEMA PER IL MONITORAGGIO DELLA PRESSIONE"/>
    <m/>
    <m/>
    <s v="CRITIKON INC A JOHNSON AND JOHNSON CO"/>
    <s v="DINAMAP COMPACT TS"/>
    <s v="98Q0015786M"/>
    <m/>
    <m/>
    <m/>
    <m/>
    <m/>
    <m/>
    <s v="P.O. LAMEZIA TERME"/>
    <m/>
    <s v="ANESTESIA E RIANIMAZIONE"/>
    <s v="DEPOSITO"/>
    <m/>
    <m/>
    <m/>
    <s v="SISTEMA PER IL MONITORAGGIO DELLA PRESSIONE"/>
    <s v="C"/>
    <n v="0.08"/>
    <n v="1500"/>
    <n v="1"/>
    <m/>
    <n v="120"/>
    <m/>
  </r>
  <r>
    <x v="1"/>
    <x v="4"/>
    <s v="asp cz"/>
    <n v="1155"/>
    <m/>
    <s v="ELETTROCARDIOGRAFO"/>
    <m/>
    <m/>
    <s v="MORTARA INSTRUMENT INC"/>
    <s v="ELI 250"/>
    <n v="108410006437"/>
    <m/>
    <m/>
    <m/>
    <m/>
    <m/>
    <m/>
    <s v="P.O. LAMEZIA TERME"/>
    <m/>
    <s v="BRONCOPNEUMOLOGIA"/>
    <s v="DEPOSITO"/>
    <m/>
    <m/>
    <m/>
    <s v="ELETTROCARDIOGRAFO"/>
    <s v="C"/>
    <n v="0.08"/>
    <n v="3000"/>
    <n v="1"/>
    <m/>
    <n v="240"/>
    <m/>
  </r>
  <r>
    <x v="1"/>
    <x v="4"/>
    <s v="asp cz"/>
    <n v="1156"/>
    <m/>
    <s v="PULSOSSIMETRO"/>
    <m/>
    <m/>
    <s v="MASIMO CORP"/>
    <s v="RADICAL 7"/>
    <n v="175559"/>
    <m/>
    <m/>
    <m/>
    <m/>
    <m/>
    <m/>
    <s v="P.O. LAMEZIA TERME"/>
    <m/>
    <s v="BRONCOPNEUMOLOGIA"/>
    <s v="DEPOSITO"/>
    <m/>
    <m/>
    <m/>
    <s v="PULSOSSIMETRO"/>
    <s v="C"/>
    <n v="0.08"/>
    <n v="500"/>
    <n v="1"/>
    <m/>
    <n v="40"/>
    <m/>
  </r>
  <r>
    <x v="1"/>
    <x v="4"/>
    <s v="asp cz"/>
    <n v="1157"/>
    <m/>
    <s v="MONITOR"/>
    <m/>
    <m/>
    <s v="NIHON KOHDEN CORP"/>
    <s v="LIFE SCOPE L BSM 2351 K"/>
    <n v="3187"/>
    <m/>
    <m/>
    <m/>
    <m/>
    <m/>
    <m/>
    <s v="P.O. LAMEZIA TERME"/>
    <m/>
    <s v="BRONCOPNEUMOLOGIA"/>
    <s v="DEPOSITO"/>
    <m/>
    <m/>
    <m/>
    <s v="MONITOR"/>
    <s v="C"/>
    <n v="0.08"/>
    <n v="3000"/>
    <n v="1"/>
    <m/>
    <n v="240"/>
    <m/>
  </r>
  <r>
    <x v="1"/>
    <x v="4"/>
    <s v="asp cz"/>
    <n v="1158"/>
    <m/>
    <s v="VENTILATORE POLMONARE PER USO EXTRAOSPEDALIERO"/>
    <m/>
    <m/>
    <s v="BREAS MEDICAL AB"/>
    <s v="VIVO 50"/>
    <n v="4100363"/>
    <m/>
    <m/>
    <m/>
    <m/>
    <m/>
    <m/>
    <s v="P.O. LAMEZIA TERME"/>
    <m/>
    <s v="BRONCOPNEUMOLOGIA"/>
    <s v="DEPOSITO"/>
    <m/>
    <m/>
    <m/>
    <s v="VENTILATORE POLMONARE PER USO EXTRAOSPEDALIERO"/>
    <s v="D"/>
    <n v="0.06"/>
    <n v="9333.3333333333339"/>
    <n v="1"/>
    <m/>
    <n v="560"/>
    <m/>
  </r>
  <r>
    <x v="1"/>
    <x v="4"/>
    <s v="asp cz"/>
    <n v="1159"/>
    <m/>
    <s v="VENTILATORE POLMONARE TRASPORTABILE D'EMERGENZA"/>
    <m/>
    <m/>
    <s v="PHILIPS MEDICAL SYSTEMS"/>
    <s v="TRILOGY 100"/>
    <s v="TV112101039"/>
    <m/>
    <m/>
    <m/>
    <m/>
    <m/>
    <m/>
    <s v="P.O. LAMEZIA TERME"/>
    <m/>
    <s v="BRONCOPNEUMOLOGIA"/>
    <s v="DEPOSITO"/>
    <m/>
    <m/>
    <m/>
    <s v="VENTILATORE POLMONARE TRASPORTABILE D'EMERGENZA"/>
    <s v="D"/>
    <n v="0.06"/>
    <n v="9333.3333333333339"/>
    <n v="1"/>
    <m/>
    <n v="560"/>
    <m/>
  </r>
  <r>
    <x v="1"/>
    <x v="4"/>
    <s v="asp cz"/>
    <n v="1160"/>
    <m/>
    <s v="VENTILATORE POLMONARE PER USO OSPEDALIERO"/>
    <m/>
    <m/>
    <s v="HACKERMANN &amp; BILD SRL"/>
    <s v="POLAR 1"/>
    <s v="F920002CT"/>
    <m/>
    <m/>
    <m/>
    <m/>
    <m/>
    <m/>
    <s v="P.O. LAMEZIA TERME"/>
    <m/>
    <s v="BRONCOPNEUMOLOGIA"/>
    <s v="DEPOSITO"/>
    <m/>
    <m/>
    <m/>
    <s v="VENTILATORE POLMONARE PER USO OSPEDALIERO"/>
    <s v="C"/>
    <n v="0.08"/>
    <n v="20000"/>
    <n v="1"/>
    <m/>
    <n v="1600"/>
    <m/>
  </r>
  <r>
    <x v="1"/>
    <x v="4"/>
    <s v="asp cz"/>
    <n v="1161"/>
    <m/>
    <s v="VENTILATORE POLMONARE PER USO OSPEDALIERO"/>
    <m/>
    <m/>
    <s v="VERSAMED INC"/>
    <s v="I VENT AB"/>
    <s v="IV15995"/>
    <m/>
    <m/>
    <m/>
    <m/>
    <m/>
    <m/>
    <s v="P.O. LAMEZIA TERME"/>
    <m/>
    <s v="BRONCOPNEUMOLOGIA"/>
    <s v="DEPOSITO"/>
    <m/>
    <m/>
    <m/>
    <s v="VENTILATORE POLMONARE PER USO OSPEDALIERO"/>
    <s v="C"/>
    <n v="0.08"/>
    <n v="20000"/>
    <n v="1"/>
    <m/>
    <n v="1600"/>
    <m/>
  </r>
  <r>
    <x v="1"/>
    <x v="4"/>
    <s v="asp cz"/>
    <n v="1162"/>
    <m/>
    <s v="VENTILATORE POLMONARE PER USO OSPEDALIERO"/>
    <m/>
    <m/>
    <s v="PENLON LTD"/>
    <s v="OXFORD MK2"/>
    <n v="1660"/>
    <m/>
    <m/>
    <m/>
    <m/>
    <m/>
    <m/>
    <s v="P.O. LAMEZIA TERME"/>
    <m/>
    <s v="ANESTESIA E RIANIMAZIONE"/>
    <s v="STANZA MEDICI"/>
    <m/>
    <m/>
    <m/>
    <s v="VENTILATORE POLMONARE PER USO OSPEDALIERO"/>
    <s v="C"/>
    <n v="0.08"/>
    <n v="20000"/>
    <n v="1"/>
    <m/>
    <n v="1600"/>
    <m/>
  </r>
  <r>
    <x v="1"/>
    <x v="4"/>
    <s v="asp cz"/>
    <n v="1163"/>
    <m/>
    <s v="ELETTROENCEFALOGRAFO"/>
    <m/>
    <m/>
    <s v="NIHON KOHDEN CORP"/>
    <s v="."/>
    <n v="238"/>
    <m/>
    <m/>
    <m/>
    <m/>
    <m/>
    <m/>
    <s v="P.O. LAMEZIA TERME"/>
    <m/>
    <s v="ANESTESIA E RIANIMAZIONE"/>
    <s v="STANZA MEDICI"/>
    <m/>
    <m/>
    <m/>
    <s v="ELETTROENCEFALOGRAFO"/>
    <s v="D"/>
    <n v="0.06"/>
    <n v="10666.666666666668"/>
    <n v="1"/>
    <m/>
    <n v="640"/>
    <m/>
  </r>
  <r>
    <x v="1"/>
    <x v="4"/>
    <s v="asp cz"/>
    <n v="1164"/>
    <m/>
    <s v="APP. OFTALMICA"/>
    <m/>
    <m/>
    <s v="SCHUMANN"/>
    <s v="GM3 FR."/>
    <m/>
    <m/>
    <m/>
    <m/>
    <m/>
    <m/>
    <m/>
    <s v="P.O. LAMEZIA TERME"/>
    <m/>
    <s v="ANESTESIA E RIANIMAZIONE"/>
    <s v="STANZA MEDICI"/>
    <m/>
    <m/>
    <m/>
    <s v="APP. OFTALMICA"/>
    <s v="F"/>
    <n v="0.03"/>
    <n v="11297"/>
    <n v="1"/>
    <m/>
    <n v="338.90999999999997"/>
    <m/>
  </r>
  <r>
    <x v="1"/>
    <x v="4"/>
    <s v="asp cz"/>
    <n v="1165"/>
    <m/>
    <s v="OZONO TERAPIA, APPARECCHIO PER"/>
    <m/>
    <m/>
    <s v="MULTIOSSIGEN SRL"/>
    <s v="MEDICAL 98 HCPS"/>
    <s v="13M020"/>
    <m/>
    <m/>
    <m/>
    <m/>
    <m/>
    <m/>
    <s v="P.O. LAMEZIA TERME"/>
    <m/>
    <s v="ANESTESIA E RIANIMAZIONE"/>
    <s v="STANZA MEDICI"/>
    <m/>
    <m/>
    <m/>
    <s v="OZONO TERAPIA, APPARECCHIO PER"/>
    <s v="E"/>
    <n v="0.04"/>
    <n v="10000"/>
    <n v="1"/>
    <m/>
    <n v="400"/>
    <m/>
  </r>
  <r>
    <x v="1"/>
    <x v="4"/>
    <s v="asp cz"/>
    <n v="1166"/>
    <m/>
    <s v="MONITOR"/>
    <m/>
    <m/>
    <s v="PHILIPS MEDICAL SYSTEMS"/>
    <s v="INTELLIVUE MP20"/>
    <s v="DE50405083"/>
    <m/>
    <m/>
    <m/>
    <m/>
    <m/>
    <m/>
    <s v="P.O. LAMEZIA TERME"/>
    <m/>
    <s v="ANESTESIA E RIANIMAZIONE"/>
    <s v="STANZA MEDICI"/>
    <m/>
    <m/>
    <m/>
    <s v="MONITOR"/>
    <s v="C"/>
    <n v="0.08"/>
    <n v="3000"/>
    <n v="1"/>
    <m/>
    <n v="240"/>
    <m/>
  </r>
  <r>
    <x v="1"/>
    <x v="4"/>
    <s v="asp cz"/>
    <n v="1167"/>
    <m/>
    <s v="TESTA LETTO, APPARECCHIO"/>
    <m/>
    <m/>
    <s v="BROCCA"/>
    <s v="1 POSTO"/>
    <m/>
    <m/>
    <m/>
    <m/>
    <m/>
    <m/>
    <m/>
    <s v="P.O. LAMEZIA TERME"/>
    <m/>
    <s v="ANESTESIA E RIANIMAZIONE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68"/>
    <m/>
    <s v="TESTA LETTO, APPARECCHIO"/>
    <m/>
    <m/>
    <s v="BROCCA"/>
    <s v="1 POSTO"/>
    <m/>
    <m/>
    <m/>
    <m/>
    <m/>
    <m/>
    <m/>
    <s v="P.O. LAMEZIA TERME"/>
    <m/>
    <s v="ANESTESIA E RIANIMAZIONE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69"/>
    <m/>
    <s v="TESTA LETTO, APPARECCHIO"/>
    <m/>
    <m/>
    <s v="BROCCA"/>
    <s v="1 POSTO"/>
    <m/>
    <m/>
    <m/>
    <m/>
    <m/>
    <m/>
    <m/>
    <s v="P.O. LAMEZIA TERME"/>
    <m/>
    <s v="ANESTESIA E RIANIMAZIONE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70"/>
    <m/>
    <s v="TESTA LETTO, APPARECCHIO"/>
    <m/>
    <m/>
    <s v="BROCCA"/>
    <s v="1 POSTO"/>
    <m/>
    <m/>
    <m/>
    <m/>
    <m/>
    <m/>
    <m/>
    <s v="P.O. LAMEZIA TERME"/>
    <m/>
    <s v="ANESTESIA E RIANIMAZIONE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71"/>
    <m/>
    <s v="VENTILATORE POLMONARE PER USO OSPEDALIERO"/>
    <m/>
    <m/>
    <s v="HACKERMANN &amp; BILD SRL"/>
    <s v="POLAR 1"/>
    <s v="FP20003CT"/>
    <m/>
    <m/>
    <m/>
    <m/>
    <m/>
    <m/>
    <s v="P.O. LAMEZIA TERME"/>
    <m/>
    <s v="BRONCOPNEUMOLOGIA"/>
    <s v="DEPOSITO"/>
    <m/>
    <m/>
    <m/>
    <s v="VENTILATORE POLMONARE PER USO OSPEDALIERO"/>
    <s v="C"/>
    <n v="0.08"/>
    <n v="20000"/>
    <n v="1"/>
    <m/>
    <n v="1600"/>
    <m/>
  </r>
  <r>
    <x v="1"/>
    <x v="4"/>
    <s v="asp cz"/>
    <n v="1172"/>
    <m/>
    <s v="SISTEMA ANTIDECUBITO"/>
    <m/>
    <m/>
    <s v="."/>
    <s v="."/>
    <s v="P1106-03360"/>
    <m/>
    <m/>
    <m/>
    <m/>
    <m/>
    <m/>
    <s v="P.O. LAMEZIA TERME"/>
    <m/>
    <s v="BRONCOPNEUMOLOGIA"/>
    <s v="DEPOSITO"/>
    <m/>
    <m/>
    <m/>
    <s v="SISTEMA ANTIDECUBITO"/>
    <s v="E"/>
    <n v="0.04"/>
    <n v="3000"/>
    <n v="1"/>
    <m/>
    <n v="120"/>
    <m/>
  </r>
  <r>
    <x v="1"/>
    <x v="4"/>
    <s v="asp cz"/>
    <n v="1173"/>
    <m/>
    <s v="SISTEMA ANTIDECUBITO"/>
    <m/>
    <m/>
    <s v="."/>
    <s v="."/>
    <s v="P1106-93358"/>
    <m/>
    <m/>
    <m/>
    <m/>
    <m/>
    <m/>
    <s v="P.O. LAMEZIA TERME"/>
    <m/>
    <s v="BRONCOPNEUMOLOGIA"/>
    <s v="DEPOSITO"/>
    <m/>
    <m/>
    <m/>
    <s v="SISTEMA ANTIDECUBITO"/>
    <s v="E"/>
    <n v="0.04"/>
    <n v="3000"/>
    <n v="1"/>
    <m/>
    <n v="120"/>
    <m/>
  </r>
  <r>
    <x v="1"/>
    <x v="4"/>
    <s v="asp cz"/>
    <n v="1174"/>
    <m/>
    <s v="LETTO PER DEGENZA ELETTRIFICATO"/>
    <m/>
    <m/>
    <s v="."/>
    <s v="."/>
    <m/>
    <m/>
    <m/>
    <m/>
    <m/>
    <m/>
    <m/>
    <s v="P.O. LAMEZIA TERME"/>
    <m/>
    <s v="BRONCOPNEUMOLOGIA"/>
    <s v="DEPOSITO"/>
    <m/>
    <m/>
    <m/>
    <s v="LETTO PER DEGENZA ELETTRIFICATO"/>
    <s v="E"/>
    <n v="0.04"/>
    <n v="2000"/>
    <n v="1"/>
    <m/>
    <n v="80"/>
    <m/>
  </r>
  <r>
    <x v="1"/>
    <x v="4"/>
    <s v="asp cz"/>
    <n v="1175"/>
    <m/>
    <s v="EMOGASANALIZZATORE"/>
    <m/>
    <m/>
    <s v="INSTRUMENTATION LABORATORY"/>
    <s v="GEM PREMIER 4000"/>
    <n v="10033470"/>
    <m/>
    <m/>
    <m/>
    <m/>
    <m/>
    <m/>
    <s v="P.O. LAMEZIA TERME"/>
    <m/>
    <s v="BRONCOPNEUMOLOGIA"/>
    <s v="STANZA MEDICI"/>
    <m/>
    <m/>
    <m/>
    <s v="EMOGASANALIZZATORE"/>
    <s v="B"/>
    <n v="0.1"/>
    <n v="13817.6"/>
    <n v="1"/>
    <m/>
    <n v="1381.7600000000002"/>
    <m/>
  </r>
  <r>
    <x v="1"/>
    <x v="4"/>
    <s v="asp cz"/>
    <n v="1176"/>
    <m/>
    <s v="DEFIBRILLATORE"/>
    <m/>
    <m/>
    <s v="PHILIPS MEDICAL SYSTEMS"/>
    <s v="HEART START XL"/>
    <s v="US00466346"/>
    <m/>
    <m/>
    <m/>
    <m/>
    <m/>
    <m/>
    <s v="P.O. LAMEZIA TERME"/>
    <m/>
    <s v="BRONCOPNEUMOLOGIA"/>
    <s v="STANZA MEDICI"/>
    <m/>
    <m/>
    <m/>
    <s v="DEFIBRILLATORE"/>
    <s v="C"/>
    <n v="0.08"/>
    <n v="5000"/>
    <n v="1"/>
    <m/>
    <n v="400"/>
    <m/>
  </r>
  <r>
    <x v="1"/>
    <x v="4"/>
    <s v="asp cz"/>
    <n v="1177"/>
    <m/>
    <s v="PULSOSSIMETRO"/>
    <m/>
    <m/>
    <s v="MASIMO CORP"/>
    <s v="RAD 5"/>
    <s v="N36997"/>
    <m/>
    <m/>
    <m/>
    <m/>
    <m/>
    <m/>
    <s v="P.O. LAMEZIA TERME"/>
    <m/>
    <s v="BRONCOPNEUMOLOGIA"/>
    <s v="STANZA MEDICI"/>
    <m/>
    <m/>
    <m/>
    <s v="PULSOSSIMETRO"/>
    <s v="C"/>
    <n v="0.08"/>
    <n v="500"/>
    <n v="1"/>
    <m/>
    <n v="40"/>
    <m/>
  </r>
  <r>
    <x v="1"/>
    <x v="4"/>
    <s v="asp cz"/>
    <n v="1178"/>
    <m/>
    <s v="TESTA LETTO, APPARECCHIO"/>
    <m/>
    <m/>
    <s v="."/>
    <s v="."/>
    <m/>
    <m/>
    <m/>
    <m/>
    <m/>
    <m/>
    <m/>
    <s v="P.O. LAMEZIA TERME"/>
    <m/>
    <s v="BRONCOPNEUMOLOGIA"/>
    <s v="DEGENZA 1"/>
    <m/>
    <m/>
    <m/>
    <s v="TESTA LETTO, APPARECCHIO"/>
    <s v="F"/>
    <n v="0.03"/>
    <n v="266.66666666666663"/>
    <n v="1"/>
    <m/>
    <n v="7.9999999999999982"/>
    <m/>
  </r>
  <r>
    <x v="1"/>
    <x v="4"/>
    <s v="asp cz"/>
    <n v="1179"/>
    <m/>
    <s v="TESTA LETTO, APPARECCHIO"/>
    <m/>
    <m/>
    <s v="."/>
    <s v="."/>
    <m/>
    <m/>
    <m/>
    <m/>
    <m/>
    <m/>
    <m/>
    <s v="P.O. LAMEZIA TERME"/>
    <m/>
    <s v="BRONCOPNEUMOLOGIA"/>
    <s v="DEGENZA 1"/>
    <m/>
    <m/>
    <m/>
    <s v="TESTA LETTO, APPARECCHIO"/>
    <s v="F"/>
    <n v="0.03"/>
    <n v="266.66666666666663"/>
    <n v="1"/>
    <m/>
    <n v="7.9999999999999982"/>
    <m/>
  </r>
  <r>
    <x v="1"/>
    <x v="4"/>
    <s v="asp cz"/>
    <n v="1180"/>
    <m/>
    <s v="TESTA LETTO, APPARECCHIO"/>
    <m/>
    <m/>
    <s v="."/>
    <s v="."/>
    <m/>
    <m/>
    <m/>
    <m/>
    <m/>
    <m/>
    <m/>
    <s v="P.O. LAMEZIA TERME"/>
    <m/>
    <s v="BRONCOPNEUMOLOGIA"/>
    <s v="DEGENZA 1"/>
    <m/>
    <m/>
    <m/>
    <s v="TESTA LETTO, APPARECCHIO"/>
    <s v="F"/>
    <n v="0.03"/>
    <n v="266.66666666666663"/>
    <n v="1"/>
    <m/>
    <n v="7.9999999999999982"/>
    <m/>
  </r>
  <r>
    <x v="1"/>
    <x v="4"/>
    <s v="asp cz"/>
    <n v="1181"/>
    <m/>
    <s v="DIAFANOSCOPIO"/>
    <m/>
    <m/>
    <s v="."/>
    <s v="."/>
    <m/>
    <m/>
    <m/>
    <m/>
    <m/>
    <m/>
    <m/>
    <s v="P.O. LAMEZIA TERME"/>
    <m/>
    <s v="BRONCOPNEUMOLOGIA"/>
    <s v="DEGENZA 1"/>
    <m/>
    <m/>
    <m/>
    <s v="DIAFANOSCOPIO"/>
    <s v="F"/>
    <n v="0.03"/>
    <n v="266.66666666666669"/>
    <n v="1"/>
    <m/>
    <n v="8"/>
    <m/>
  </r>
  <r>
    <x v="1"/>
    <x v="4"/>
    <s v="asp cz"/>
    <n v="1182"/>
    <m/>
    <s v="MONITOR"/>
    <m/>
    <m/>
    <s v="NIHON KOHDEN CORP"/>
    <s v="."/>
    <n v="3188"/>
    <m/>
    <m/>
    <m/>
    <m/>
    <m/>
    <m/>
    <s v="P.O. LAMEZIA TERME"/>
    <m/>
    <s v="BRONCOPNEUMOLOGIA"/>
    <s v="DEGENZA 2"/>
    <m/>
    <m/>
    <m/>
    <s v="MONITOR"/>
    <s v="C"/>
    <n v="0.08"/>
    <n v="3000"/>
    <n v="1"/>
    <m/>
    <n v="240"/>
    <m/>
  </r>
  <r>
    <x v="1"/>
    <x v="4"/>
    <s v="asp cz"/>
    <n v="1183"/>
    <m/>
    <s v="TESTA LETTO, APPARECCHIO"/>
    <m/>
    <m/>
    <s v="."/>
    <s v="."/>
    <m/>
    <m/>
    <m/>
    <m/>
    <m/>
    <m/>
    <m/>
    <s v="P.O. LAMEZIA TERME"/>
    <m/>
    <s v="BRONCOPNEUMOLOGIA"/>
    <s v="DEGENZA 2"/>
    <m/>
    <m/>
    <m/>
    <s v="TESTA LETTO, APPARECCHIO"/>
    <s v="F"/>
    <n v="0.03"/>
    <n v="266.66666666666663"/>
    <n v="1"/>
    <m/>
    <n v="7.9999999999999982"/>
    <m/>
  </r>
  <r>
    <x v="1"/>
    <x v="4"/>
    <s v="asp cz"/>
    <n v="1184"/>
    <m/>
    <s v="TESTA LETTO, APPARECCHIO"/>
    <m/>
    <m/>
    <s v="."/>
    <s v="."/>
    <m/>
    <m/>
    <m/>
    <m/>
    <m/>
    <m/>
    <m/>
    <s v="P.O. LAMEZIA TERME"/>
    <m/>
    <s v="BRONCOPNEUMOLOGIA"/>
    <s v="DEGENZA 2"/>
    <m/>
    <m/>
    <m/>
    <s v="TESTA LETTO, APPARECCHIO"/>
    <s v="F"/>
    <n v="0.03"/>
    <n v="266.66666666666663"/>
    <n v="1"/>
    <m/>
    <n v="7.9999999999999982"/>
    <m/>
  </r>
  <r>
    <x v="1"/>
    <x v="4"/>
    <s v="asp cz"/>
    <n v="1185"/>
    <m/>
    <s v="TESTA LETTO, APPARECCHIO"/>
    <m/>
    <m/>
    <s v="."/>
    <s v="."/>
    <m/>
    <m/>
    <m/>
    <m/>
    <m/>
    <m/>
    <m/>
    <s v="P.O. LAMEZIA TERME"/>
    <m/>
    <s v="MEDICINA"/>
    <s v="ACCETTAZIONE PAZIENTI"/>
    <m/>
    <m/>
    <m/>
    <s v="TESTA LETTO, APPARECCHIO"/>
    <s v="F"/>
    <n v="0.03"/>
    <n v="266.66666666666663"/>
    <n v="1"/>
    <m/>
    <n v="7.9999999999999982"/>
    <m/>
  </r>
  <r>
    <x v="1"/>
    <x v="4"/>
    <s v="asp cz"/>
    <n v="1186"/>
    <m/>
    <s v="TESTA LETTO, APPARECCHIO"/>
    <m/>
    <m/>
    <s v="."/>
    <s v="."/>
    <m/>
    <m/>
    <m/>
    <m/>
    <m/>
    <m/>
    <m/>
    <s v="P.O. LAMEZIA TERME"/>
    <m/>
    <s v="MEDICINA"/>
    <s v="ACCETTAZIONE PAZIENTI"/>
    <m/>
    <m/>
    <m/>
    <s v="TESTA LETTO, APPARECCHIO"/>
    <s v="F"/>
    <n v="0.03"/>
    <n v="266.66666666666663"/>
    <n v="1"/>
    <m/>
    <n v="7.9999999999999982"/>
    <m/>
  </r>
  <r>
    <x v="1"/>
    <x v="4"/>
    <s v="asp cz"/>
    <n v="1187"/>
    <m/>
    <s v="NEBULIZZATORE GERMICIDA"/>
    <m/>
    <m/>
    <s v="."/>
    <s v="."/>
    <n v="32011"/>
    <m/>
    <m/>
    <m/>
    <m/>
    <m/>
    <m/>
    <s v="P.O. LAMEZIA TERME"/>
    <m/>
    <s v="MEDICINA"/>
    <s v="ACCETTAZIONE PAZIENTI"/>
    <m/>
    <m/>
    <m/>
    <s v="NEBULIZZATORE GERMICIDA"/>
    <s v="F"/>
    <n v="0.03"/>
    <n v="1886.1005954748048"/>
    <n v="1"/>
    <m/>
    <n v="56.583017864244141"/>
    <m/>
  </r>
  <r>
    <x v="1"/>
    <x v="4"/>
    <s v="asp cz"/>
    <n v="1188"/>
    <m/>
    <s v="PULSOSSIMETRO"/>
    <m/>
    <m/>
    <s v="MASIMO CORP"/>
    <s v="RADICAL 7"/>
    <n v="172337"/>
    <m/>
    <m/>
    <m/>
    <m/>
    <m/>
    <m/>
    <s v="P.O. LAMEZIA TERME"/>
    <m/>
    <s v="FIBROSI CISTICA"/>
    <s v="STANZA 4"/>
    <m/>
    <m/>
    <m/>
    <s v="PULSOSSIMETRO"/>
    <s v="C"/>
    <n v="0.08"/>
    <n v="500"/>
    <n v="1"/>
    <m/>
    <n v="40"/>
    <m/>
  </r>
  <r>
    <x v="1"/>
    <x v="4"/>
    <s v="asp cz"/>
    <n v="1189"/>
    <m/>
    <s v="VENTILATORE POLMONARE PER USO OSPEDALIERO"/>
    <m/>
    <m/>
    <s v="VERSAMED INC"/>
    <s v="I VENT 101"/>
    <s v="IV15855"/>
    <m/>
    <m/>
    <m/>
    <m/>
    <m/>
    <m/>
    <s v="P.O. LAMEZIA TERME"/>
    <m/>
    <s v="FIBROSI CISTICA"/>
    <s v="STANZA 4"/>
    <m/>
    <m/>
    <m/>
    <s v="VENTILATORE POLMONARE PER USO OSPEDALIERO"/>
    <s v="C"/>
    <n v="0.08"/>
    <n v="20000"/>
    <n v="1"/>
    <m/>
    <n v="1600"/>
    <m/>
  </r>
  <r>
    <x v="1"/>
    <x v="4"/>
    <s v="asp cz"/>
    <n v="1190"/>
    <m/>
    <s v="TESTA LETTO, APPARECCHIO"/>
    <m/>
    <m/>
    <s v="."/>
    <s v="."/>
    <m/>
    <m/>
    <m/>
    <m/>
    <m/>
    <m/>
    <m/>
    <s v="P.O. LAMEZIA TERME"/>
    <m/>
    <s v="FIBROSI CISTIC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1191"/>
    <m/>
    <s v="TESTA LETTO, APPARECCHIO"/>
    <m/>
    <m/>
    <s v="."/>
    <s v="."/>
    <m/>
    <m/>
    <m/>
    <m/>
    <m/>
    <m/>
    <m/>
    <s v="P.O. LAMEZIA TERME"/>
    <m/>
    <s v="FIBROSI CISTIC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1192"/>
    <m/>
    <s v="TESTA LETTO, APPARECCHIO"/>
    <m/>
    <m/>
    <s v="."/>
    <s v="."/>
    <m/>
    <m/>
    <m/>
    <m/>
    <m/>
    <m/>
    <m/>
    <s v="P.O. LAMEZIA TERME"/>
    <m/>
    <s v="FIBROSI CISTIC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1193"/>
    <m/>
    <s v="TESTA LETTO, APPARECCHIO"/>
    <m/>
    <m/>
    <s v="."/>
    <s v="."/>
    <m/>
    <m/>
    <m/>
    <m/>
    <m/>
    <m/>
    <m/>
    <s v="P.O. LAMEZIA TERME"/>
    <m/>
    <s v="BRONCOPNEUMOLOGIA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94"/>
    <m/>
    <s v="TESTA LETTO, APPARECCHIO"/>
    <m/>
    <m/>
    <s v="."/>
    <s v="."/>
    <m/>
    <m/>
    <m/>
    <m/>
    <m/>
    <m/>
    <m/>
    <s v="P.O. LAMEZIA TERME"/>
    <m/>
    <s v="BRONCOPNEUMOLOGIA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95"/>
    <m/>
    <s v="TESTA LETTO, APPARECCHIO"/>
    <m/>
    <m/>
    <s v="."/>
    <s v="."/>
    <m/>
    <m/>
    <m/>
    <m/>
    <m/>
    <m/>
    <m/>
    <s v="P.O. LAMEZIA TERME"/>
    <m/>
    <s v="BRONCOPNEUMOLOGIA"/>
    <s v="STANZA MEDICI"/>
    <m/>
    <m/>
    <m/>
    <s v="TESTA LETTO, APPARECCHIO"/>
    <s v="F"/>
    <n v="0.03"/>
    <n v="266.66666666666663"/>
    <n v="1"/>
    <m/>
    <n v="7.9999999999999982"/>
    <m/>
  </r>
  <r>
    <x v="1"/>
    <x v="4"/>
    <s v="asp cz"/>
    <n v="1196"/>
    <m/>
    <s v="TESTA LETTO, APPARECCHIO"/>
    <m/>
    <m/>
    <s v="."/>
    <s v="."/>
    <m/>
    <m/>
    <m/>
    <m/>
    <m/>
    <m/>
    <m/>
    <s v="P.O. LAMEZIA TERME"/>
    <m/>
    <s v="BRONCOPNEUMOLOGIA"/>
    <s v="DEGENZA 1"/>
    <m/>
    <m/>
    <m/>
    <s v="TESTA LETTO, APPARECCHIO"/>
    <s v="F"/>
    <n v="0.03"/>
    <n v="266.66666666666663"/>
    <n v="1"/>
    <m/>
    <n v="7.9999999999999982"/>
    <m/>
  </r>
  <r>
    <x v="1"/>
    <x v="4"/>
    <s v="asp cz"/>
    <n v="1197"/>
    <m/>
    <s v="TESTA LETTO, APPARECCHIO"/>
    <m/>
    <m/>
    <s v="."/>
    <s v="."/>
    <m/>
    <m/>
    <m/>
    <m/>
    <m/>
    <m/>
    <m/>
    <s v="P.O. LAMEZIA TERME"/>
    <m/>
    <s v="BRONCOPNEUMOLOGIA"/>
    <s v="DEGENZA 1"/>
    <m/>
    <m/>
    <m/>
    <s v="TESTA LETTO, APPARECCHIO"/>
    <s v="F"/>
    <n v="0.03"/>
    <n v="266.66666666666663"/>
    <n v="1"/>
    <m/>
    <n v="7.9999999999999982"/>
    <m/>
  </r>
  <r>
    <x v="1"/>
    <x v="4"/>
    <s v="asp cz"/>
    <n v="1198"/>
    <m/>
    <s v="LETTO PER DEGENZA ELETTRIFICATO"/>
    <m/>
    <m/>
    <s v="LINAK"/>
    <s v="."/>
    <m/>
    <m/>
    <m/>
    <m/>
    <m/>
    <m/>
    <m/>
    <s v="P.O. LAMEZIA TERME"/>
    <m/>
    <s v="BRONCOPNEUMOLOGIA"/>
    <s v="DEGENZA 1"/>
    <m/>
    <m/>
    <m/>
    <s v="LETTO PER DEGENZA ELETTRIFICATO"/>
    <s v="E"/>
    <n v="0.04"/>
    <n v="2000"/>
    <n v="1"/>
    <m/>
    <n v="80"/>
    <m/>
  </r>
  <r>
    <x v="1"/>
    <x v="4"/>
    <s v="asp cz"/>
    <n v="1199"/>
    <m/>
    <s v="FRIGORIFERO BIOLOGICO"/>
    <m/>
    <m/>
    <s v="CF DI CIRO FIOCCHETTI &amp; C SNC"/>
    <s v="MEDIKA 120 1P"/>
    <n v="6142"/>
    <m/>
    <m/>
    <m/>
    <m/>
    <m/>
    <m/>
    <s v="P.O. LAMEZIA TERME"/>
    <m/>
    <s v="BRONCOPNEUMOLOGIA"/>
    <s v="PRIMARIO"/>
    <m/>
    <m/>
    <m/>
    <s v="FRIGORIFERO BIOLOGICO"/>
    <s v="E"/>
    <n v="0.04"/>
    <n v="6000"/>
    <n v="1"/>
    <m/>
    <n v="240"/>
    <m/>
  </r>
  <r>
    <x v="1"/>
    <x v="4"/>
    <s v="asp cz"/>
    <n v="1200"/>
    <m/>
    <s v="PULSOSSIMETRO"/>
    <m/>
    <m/>
    <s v="."/>
    <s v="."/>
    <n v="500648825"/>
    <m/>
    <m/>
    <m/>
    <m/>
    <m/>
    <m/>
    <s v="P.O. LAMEZIA TERME"/>
    <m/>
    <s v="BRONCOPNEUMOLOGIA"/>
    <s v="PRIMARIO"/>
    <m/>
    <m/>
    <m/>
    <s v="PULSOSSIMETRO"/>
    <s v="C"/>
    <n v="0.08"/>
    <n v="500"/>
    <n v="1"/>
    <m/>
    <n v="40"/>
    <m/>
  </r>
  <r>
    <x v="1"/>
    <x v="4"/>
    <s v="asp cz"/>
    <n v="1201"/>
    <m/>
    <s v="PULSOSSIMETRO"/>
    <m/>
    <m/>
    <s v="NONIN MEDICAL INC"/>
    <s v="PALMSAT 2500 A"/>
    <s v="5822-500-04"/>
    <m/>
    <m/>
    <m/>
    <m/>
    <m/>
    <m/>
    <s v="P.O. LAMEZIA TERME"/>
    <m/>
    <s v="BRONCOPNEUMOLOGIA"/>
    <s v="PRIMARIO"/>
    <m/>
    <m/>
    <m/>
    <s v="PULSOSSIMETRO"/>
    <s v="C"/>
    <n v="0.08"/>
    <n v="500"/>
    <n v="1"/>
    <m/>
    <n v="40"/>
    <m/>
  </r>
  <r>
    <x v="1"/>
    <x v="4"/>
    <s v="asp cz"/>
    <n v="1202"/>
    <m/>
    <s v="PULSOSSIMETRO"/>
    <m/>
    <m/>
    <s v="MASIMO CORP"/>
    <s v="RAD 5"/>
    <s v="N37073"/>
    <m/>
    <m/>
    <m/>
    <m/>
    <m/>
    <m/>
    <s v="P.O. LAMEZIA TERME"/>
    <m/>
    <s v="BRONCOPNEUMOLOGIA"/>
    <s v="PRIMARIO"/>
    <m/>
    <m/>
    <m/>
    <s v="PULSOSSIMETRO"/>
    <s v="C"/>
    <n v="0.08"/>
    <n v="500"/>
    <n v="1"/>
    <m/>
    <n v="40"/>
    <m/>
  </r>
  <r>
    <x v="1"/>
    <x v="4"/>
    <s v="asp cz"/>
    <n v="1203"/>
    <m/>
    <s v="DIAFANOSCOPIO"/>
    <m/>
    <m/>
    <s v="."/>
    <s v="."/>
    <m/>
    <m/>
    <m/>
    <m/>
    <m/>
    <m/>
    <m/>
    <s v="P.O. LAMEZIA TERME"/>
    <m/>
    <s v="BRONCOPNEUMOLOGIA"/>
    <s v="STANZA MEDICI"/>
    <m/>
    <m/>
    <m/>
    <s v="DIAFANOSCOPIO"/>
    <s v="F"/>
    <n v="0.03"/>
    <n v="266.66666666666669"/>
    <n v="1"/>
    <m/>
    <n v="8"/>
    <m/>
  </r>
  <r>
    <x v="1"/>
    <x v="4"/>
    <s v="asp cz"/>
    <n v="1204"/>
    <m/>
    <s v="DIAFANOSCOPIO"/>
    <m/>
    <m/>
    <s v="."/>
    <s v="."/>
    <m/>
    <m/>
    <m/>
    <m/>
    <m/>
    <m/>
    <m/>
    <s v="P.O. LAMEZIA TERME"/>
    <m/>
    <s v="BRONCOPNEUMOLOGIA"/>
    <s v="DEPOSITO"/>
    <m/>
    <m/>
    <m/>
    <s v="DIAFANOSCOPIO"/>
    <s v="F"/>
    <n v="0.03"/>
    <n v="266.66666666666669"/>
    <n v="1"/>
    <m/>
    <n v="8"/>
    <m/>
  </r>
  <r>
    <x v="1"/>
    <x v="4"/>
    <s v="asp cz"/>
    <n v="1205"/>
    <m/>
    <s v="AEROSOL, APPARECCHIO PER"/>
    <m/>
    <m/>
    <s v="FLAEM NUOVA SPA"/>
    <s v="VIVINEB PLUS"/>
    <s v="06A0570256"/>
    <m/>
    <m/>
    <m/>
    <m/>
    <m/>
    <m/>
    <s v="P.O. LAMEZIA TERME"/>
    <m/>
    <s v="BRONCOPNEUMOLOGIA"/>
    <s v="STANZA MEDICI"/>
    <m/>
    <m/>
    <m/>
    <s v="AEROSOL, APPARECCHIO PER"/>
    <s v="F"/>
    <n v="0.03"/>
    <n v="533.33333333333337"/>
    <n v="1"/>
    <m/>
    <n v="16"/>
    <m/>
  </r>
  <r>
    <x v="1"/>
    <x v="4"/>
    <s v="asp cz"/>
    <n v="1206"/>
    <m/>
    <s v="AEROSOL, APPARECCHIO PER"/>
    <m/>
    <m/>
    <s v="MARKOS SRL"/>
    <s v="NEBULA NUOVO"/>
    <m/>
    <m/>
    <m/>
    <m/>
    <m/>
    <m/>
    <m/>
    <s v="P.O. LAMEZIA TERME"/>
    <m/>
    <s v="BRONCOPNEUMOLOGIA"/>
    <s v="STANZA MEDICI"/>
    <m/>
    <m/>
    <m/>
    <s v="AEROSOL, APPARECCHIO PER"/>
    <s v="F"/>
    <n v="0.03"/>
    <n v="533.33333333333337"/>
    <n v="1"/>
    <m/>
    <n v="16"/>
    <m/>
  </r>
  <r>
    <x v="1"/>
    <x v="4"/>
    <s v="asp cz"/>
    <n v="1207"/>
    <m/>
    <s v="EMOGASANALIZZATORE"/>
    <m/>
    <m/>
    <s v="INSTRUMENTATION LABORATORY"/>
    <s v="GEM PREMIER 3000"/>
    <n v="24517"/>
    <m/>
    <m/>
    <m/>
    <m/>
    <m/>
    <m/>
    <s v="P.O. LAMEZIA TERME"/>
    <m/>
    <s v="ANESTESIA E RIANIMAZIONE"/>
    <s v="SALA PREPARAZIONE PAZIENTI"/>
    <m/>
    <m/>
    <m/>
    <s v="EMOGASANALIZZATORE"/>
    <s v="B"/>
    <n v="0.1"/>
    <n v="13817.6"/>
    <n v="1"/>
    <m/>
    <n v="1381.7600000000002"/>
    <m/>
  </r>
  <r>
    <x v="1"/>
    <x v="4"/>
    <s v="asp cz"/>
    <n v="1208"/>
    <m/>
    <s v="DIAFANOSCOPIO"/>
    <m/>
    <m/>
    <s v="LUCINI SURGICAL CONCEPT SRL"/>
    <s v="75-47"/>
    <n v="6859"/>
    <m/>
    <m/>
    <m/>
    <m/>
    <m/>
    <m/>
    <s v="P.O. LAMEZIA TERME"/>
    <m/>
    <s v="ANESTESIA E RIANIMAZIONE"/>
    <s v="SALA PREPARAZIONE PAZIENTI"/>
    <m/>
    <m/>
    <m/>
    <s v="DIAFANOSCOPIO"/>
    <s v="F"/>
    <n v="0.03"/>
    <n v="266.66666666666669"/>
    <n v="1"/>
    <m/>
    <n v="8"/>
    <m/>
  </r>
  <r>
    <x v="1"/>
    <x v="4"/>
    <s v="asp cz"/>
    <n v="1209"/>
    <m/>
    <s v="MONITOR"/>
    <m/>
    <m/>
    <s v="PHILIPS MEDICAL SYSTEMS"/>
    <s v="INTELLIVUE MP20"/>
    <s v="M4605A"/>
    <m/>
    <m/>
    <m/>
    <m/>
    <m/>
    <m/>
    <s v="P.O. LAMEZIA TERME"/>
    <m/>
    <s v="ANESTESIA E RIANIMAZIONE"/>
    <s v="SALA PREPARAZIONE PAZIENTI"/>
    <m/>
    <m/>
    <m/>
    <s v="MONITOR"/>
    <s v="C"/>
    <n v="0.08"/>
    <n v="3000"/>
    <n v="1"/>
    <m/>
    <n v="240"/>
    <m/>
  </r>
  <r>
    <x v="1"/>
    <x v="4"/>
    <s v="asp cz"/>
    <n v="1210"/>
    <m/>
    <s v="PULSOSSIMETRO"/>
    <m/>
    <m/>
    <s v="NELLCOR PURITAN BENNETT INC"/>
    <s v="N 595"/>
    <n v="402850150"/>
    <m/>
    <m/>
    <m/>
    <m/>
    <m/>
    <m/>
    <s v="P.O. LAMEZIA TERME"/>
    <m/>
    <s v="ANESTESIA E RIANIMAZIONE"/>
    <s v="SALA PREPARAZIONE PAZIENTI"/>
    <m/>
    <m/>
    <m/>
    <s v="PULSOSSIMETRO"/>
    <s v="C"/>
    <n v="0.08"/>
    <n v="500"/>
    <n v="1"/>
    <m/>
    <n v="40"/>
    <m/>
  </r>
  <r>
    <x v="1"/>
    <x v="4"/>
    <s v="asp cz"/>
    <n v="1211"/>
    <m/>
    <s v="DEFIBRILLATORE"/>
    <m/>
    <m/>
    <s v="NIHON KOHDEN CORP"/>
    <s v="CARDIOLIFE AED 2100 K"/>
    <n v="214"/>
    <m/>
    <m/>
    <m/>
    <m/>
    <m/>
    <m/>
    <s v="P.O. LAMEZIA TERME"/>
    <m/>
    <s v="ANESTESIA E RIANIMAZIONE"/>
    <s v="SALA PREPARAZIONE PAZIENTI"/>
    <m/>
    <m/>
    <m/>
    <s v="DEFIBRILLATORE"/>
    <s v="C"/>
    <n v="0.08"/>
    <n v="5000"/>
    <n v="1"/>
    <m/>
    <n v="400"/>
    <m/>
  </r>
  <r>
    <x v="1"/>
    <x v="4"/>
    <s v="asp cz"/>
    <n v="1212"/>
    <m/>
    <s v="TESTA LETTO, APPARECCHIO"/>
    <m/>
    <m/>
    <s v="EBI HAMILTON MEDICALE ITALIA SRL"/>
    <s v="MONDRIAN"/>
    <s v="012.13.13"/>
    <m/>
    <m/>
    <m/>
    <m/>
    <m/>
    <m/>
    <s v="P.O. LAMEZIA TERME"/>
    <m/>
    <s v="ANESTESIA E RIANIMAZIONE"/>
    <s v="SALA PREPARAZIONE PAZIENTI"/>
    <m/>
    <m/>
    <m/>
    <s v="TESTA LETTO, APPARECCHIO"/>
    <s v="F"/>
    <n v="0.03"/>
    <n v="266.66666666666663"/>
    <n v="1"/>
    <m/>
    <n v="7.9999999999999982"/>
    <m/>
  </r>
  <r>
    <x v="1"/>
    <x v="4"/>
    <s v="asp cz"/>
    <n v="1213"/>
    <m/>
    <s v="LAMPADA SCIALITICA"/>
    <m/>
    <m/>
    <s v="BERCHTOLD GMBH &amp; CO KG"/>
    <s v="CHROMOPHARE C 300"/>
    <m/>
    <m/>
    <m/>
    <m/>
    <m/>
    <m/>
    <m/>
    <s v="P.O. LAMEZIA TERME"/>
    <m/>
    <s v="ANESTESIA E RIANIMAZIONE"/>
    <s v="SALA PREPARAZIONE PAZIENTI"/>
    <m/>
    <m/>
    <m/>
    <s v="LAMPADA SCIALITICA"/>
    <s v="E"/>
    <n v="0.04"/>
    <n v="5000"/>
    <n v="1"/>
    <m/>
    <n v="200"/>
    <m/>
  </r>
  <r>
    <x v="1"/>
    <x v="4"/>
    <s v="asp cz"/>
    <n v="1214"/>
    <m/>
    <s v="ANALIZZATORE MULTIPARAMETRICO A PANNELLO MISTO"/>
    <m/>
    <m/>
    <s v="."/>
    <s v="."/>
    <s v="449R021H"/>
    <m/>
    <m/>
    <m/>
    <m/>
    <m/>
    <m/>
    <s v="P.O. LAMEZIA TERME"/>
    <m/>
    <s v="ANESTESIA E RIANIMAZIONE"/>
    <s v="SALA INTENSIVA"/>
    <m/>
    <m/>
    <m/>
    <s v="ANALIZZATORE MULTIPARAMETRICO A PANNELLO MISTO"/>
    <s v="B"/>
    <n v="0.1"/>
    <n v="77868.67"/>
    <n v="1"/>
    <m/>
    <n v="7786.8670000000002"/>
    <m/>
  </r>
  <r>
    <x v="1"/>
    <x v="4"/>
    <s v="asp cz"/>
    <n v="1215"/>
    <m/>
    <s v="MODULO PER MONITOR"/>
    <m/>
    <m/>
    <s v="DATEX OHMEDA DIVISION INSTRUMENTARIUM CORP"/>
    <s v="M-ESTPR"/>
    <n v="3725475"/>
    <m/>
    <m/>
    <m/>
    <m/>
    <m/>
    <m/>
    <s v="P.O. LAMEZIA TERME"/>
    <m/>
    <s v="ANESTESIA E RIANIMAZIONE"/>
    <s v="SALA INTENSIVA"/>
    <m/>
    <m/>
    <m/>
    <s v="MODULO PER MONITOR"/>
    <s v="C"/>
    <n v="0.08"/>
    <n v="0"/>
    <n v="1"/>
    <m/>
    <n v="0"/>
    <m/>
  </r>
  <r>
    <x v="1"/>
    <x v="4"/>
    <s v="asp cz"/>
    <n v="1216"/>
    <m/>
    <s v="MODULARE PRESSIONE PERIFERICA"/>
    <m/>
    <m/>
    <s v="DATEX OHMEDA DIVISION INSTRUMENTARIUM CORP"/>
    <s v="M-NIBP"/>
    <n v="3992278"/>
    <m/>
    <m/>
    <m/>
    <m/>
    <m/>
    <m/>
    <s v="P.O. LAMEZIA TERME"/>
    <m/>
    <s v="ANESTESIA E RIANIMAZIONE"/>
    <s v="SALA INTENSIVA"/>
    <m/>
    <m/>
    <m/>
    <s v="MODULARE PRESSIONE PERIFERICA"/>
    <s v="C"/>
    <n v="0.08"/>
    <n v="2145.3619588177271"/>
    <n v="1"/>
    <m/>
    <n v="171.62895670541818"/>
    <m/>
  </r>
  <r>
    <x v="1"/>
    <x v="4"/>
    <s v="asp cz"/>
    <n v="1217"/>
    <m/>
    <s v="ALLARME, SISTEMA DI"/>
    <m/>
    <m/>
    <s v="DATEX OHMEDA DIVISION INSTRUMENTARIUM CORP"/>
    <s v="M REC 00 02"/>
    <n v="3613777"/>
    <m/>
    <m/>
    <m/>
    <m/>
    <m/>
    <m/>
    <s v="P.O. LAMEZIA TERME"/>
    <m/>
    <s v="ANESTESIA E RIANIMAZIONE"/>
    <s v="SALA INTENSIVA"/>
    <m/>
    <m/>
    <m/>
    <s v="ALLARME, SISTEMA DI"/>
    <s v="F"/>
    <n v="0.03"/>
    <n v="0"/>
    <n v="1"/>
    <m/>
    <n v="0"/>
    <m/>
  </r>
  <r>
    <x v="1"/>
    <x v="4"/>
    <s v="asp cz"/>
    <n v="1218"/>
    <m/>
    <s v="TESTA LETTO, APPARECCHIO"/>
    <m/>
    <m/>
    <s v="EBI HAMILTON MEDICALE ITALIA SRL"/>
    <s v="MONDRIAN"/>
    <n v="12137"/>
    <m/>
    <m/>
    <m/>
    <m/>
    <m/>
    <m/>
    <s v="P.O. LAMEZIA TERME"/>
    <m/>
    <s v="ANESTESIA E RIANIMAZIONE"/>
    <s v="SALA 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1219"/>
    <m/>
    <s v="VENTILATORE POLMONARE PER USO OSPEDALIERO"/>
    <m/>
    <m/>
    <s v="HAMILTON MEDICAL AG"/>
    <s v="HAMILTON T1"/>
    <n v="4901"/>
    <m/>
    <m/>
    <m/>
    <m/>
    <m/>
    <m/>
    <s v="P.O. LAMEZIA TERME"/>
    <m/>
    <s v="ANESTESIA E RIANIMAZIONE"/>
    <s v="SALA INTENSIVA"/>
    <m/>
    <m/>
    <m/>
    <s v="VENTILATORE POLMONARE PER USO OSPEDALIERO"/>
    <s v="C"/>
    <n v="0.08"/>
    <n v="20000"/>
    <n v="1"/>
    <m/>
    <n v="1600"/>
    <m/>
  </r>
  <r>
    <x v="1"/>
    <x v="4"/>
    <s v="asp cz"/>
    <n v="1220"/>
    <m/>
    <s v="POMPA PERISTALTICA"/>
    <m/>
    <m/>
    <s v="."/>
    <s v="."/>
    <n v="960204"/>
    <m/>
    <m/>
    <m/>
    <m/>
    <m/>
    <m/>
    <s v="P.O. LAMEZIA TERME"/>
    <m/>
    <s v="ANESTESIA E RIANIMAZIONE"/>
    <s v="SALA INTENSIVA"/>
    <m/>
    <m/>
    <m/>
    <s v="POMPA PERISTALTICA"/>
    <s v="F"/>
    <n v="0.03"/>
    <n v="2666.6666666666665"/>
    <n v="1"/>
    <m/>
    <n v="79.999999999999986"/>
    <m/>
  </r>
  <r>
    <x v="1"/>
    <x v="4"/>
    <s v="asp cz"/>
    <n v="1221"/>
    <m/>
    <s v="LETTO PER DEGENZA ELETTRIFICATO"/>
    <m/>
    <m/>
    <s v="HILL ROM CO INC"/>
    <s v="."/>
    <s v="HRP000889524"/>
    <m/>
    <m/>
    <m/>
    <m/>
    <m/>
    <m/>
    <s v="P.O. LAMEZIA TERME"/>
    <m/>
    <s v="ANESTESIA E RIANIMAZIONE"/>
    <s v="SALA INTENSIVA"/>
    <m/>
    <m/>
    <m/>
    <s v="LETTO PER DEGENZA ELETTRIFICATO"/>
    <s v="E"/>
    <n v="0.04"/>
    <n v="2000"/>
    <n v="1"/>
    <m/>
    <n v="80"/>
    <m/>
  </r>
  <r>
    <x v="1"/>
    <x v="4"/>
    <s v="asp cz"/>
    <n v="1222"/>
    <m/>
    <s v="SISTEMA ANTIDECUBITO"/>
    <m/>
    <m/>
    <s v="HUNTLEIGH HEALTHCARE LTD"/>
    <s v="NIMBUS II"/>
    <s v="NB40900053181"/>
    <m/>
    <m/>
    <m/>
    <m/>
    <m/>
    <m/>
    <s v="P.O. LAMEZIA TERME"/>
    <m/>
    <s v="ANESTESIA E RIANIMAZIONE"/>
    <s v="SALA INTENSIVA"/>
    <m/>
    <m/>
    <m/>
    <s v="SISTEMA ANTIDECUBITO"/>
    <s v="E"/>
    <n v="0.04"/>
    <n v="3000"/>
    <n v="1"/>
    <m/>
    <n v="120"/>
    <m/>
  </r>
  <r>
    <x v="1"/>
    <x v="4"/>
    <s v="asp cz"/>
    <n v="1223"/>
    <m/>
    <s v="TESTA LETTO, APPARECCHIO"/>
    <m/>
    <m/>
    <s v="EBI HAMILTON MEDICALE ITALIA SRL"/>
    <s v="MONDRIAN"/>
    <n v="121311"/>
    <m/>
    <m/>
    <m/>
    <m/>
    <m/>
    <m/>
    <s v="P.O. LAMEZIA TERME"/>
    <m/>
    <s v="ANESTESIA E RIANIMAZIONE"/>
    <s v="SALA 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1224"/>
    <m/>
    <s v="ANALISI MULTIPARAMETRICA, SISTEMA PER"/>
    <m/>
    <m/>
    <s v="."/>
    <s v="."/>
    <s v="M744036927"/>
    <m/>
    <m/>
    <m/>
    <m/>
    <m/>
    <m/>
    <s v="P.O. LAMEZIA TERME"/>
    <m/>
    <s v="ANESTESIA E RIANIMAZIONE"/>
    <s v="SALA INTENSIVA"/>
    <m/>
    <m/>
    <m/>
    <s v="ANALISI MULTIPARAMETRICA, SISTEMA PER"/>
    <s v="E"/>
    <n v="0.04"/>
    <n v="15000"/>
    <n v="1"/>
    <m/>
    <n v="600"/>
    <m/>
  </r>
  <r>
    <x v="1"/>
    <x v="4"/>
    <s v="asp cz"/>
    <n v="1225"/>
    <m/>
    <s v="MODULARE PRESSIONE PERIFERICA"/>
    <m/>
    <m/>
    <s v="DATEX OHMEDA DIVISION INSTRUMENTARIUM CORP"/>
    <s v="M-NIBP"/>
    <n v="361374"/>
    <m/>
    <m/>
    <m/>
    <m/>
    <m/>
    <m/>
    <s v="P.O. LAMEZIA TERME"/>
    <m/>
    <s v="ANESTESIA E RIANIMAZIONE"/>
    <s v="SALA INTENSIVA"/>
    <m/>
    <m/>
    <m/>
    <s v="MODULARE PRESSIONE PERIFERICA"/>
    <s v="C"/>
    <n v="0.08"/>
    <n v="2145.3619588177271"/>
    <n v="1"/>
    <m/>
    <n v="171.62895670541818"/>
    <m/>
  </r>
  <r>
    <x v="1"/>
    <x v="4"/>
    <s v="asp cz"/>
    <n v="1226"/>
    <m/>
    <s v="ANALISI MULTIPARAMETRICA, SISTEMA PER"/>
    <m/>
    <m/>
    <s v="."/>
    <s v="."/>
    <n v="3613088"/>
    <m/>
    <m/>
    <m/>
    <m/>
    <m/>
    <m/>
    <s v="P.O. LAMEZIA TERME"/>
    <m/>
    <s v="ANESTESIA E RIANIMAZIONE"/>
    <s v="SALA INTENSIVA"/>
    <m/>
    <m/>
    <m/>
    <s v="ANALISI MULTIPARAMETRICA, SISTEMA PER"/>
    <s v="E"/>
    <n v="0.04"/>
    <n v="15000"/>
    <n v="1"/>
    <m/>
    <n v="600"/>
    <m/>
  </r>
  <r>
    <x v="1"/>
    <x v="4"/>
    <s v="asp cz"/>
    <n v="1227"/>
    <m/>
    <s v="REGISTRATORE"/>
    <m/>
    <m/>
    <s v="."/>
    <s v="."/>
    <n v="3753328"/>
    <m/>
    <m/>
    <m/>
    <m/>
    <m/>
    <m/>
    <s v="P.O. LAMEZIA TERME"/>
    <m/>
    <s v="ANESTESIA E RIANIMAZIONE"/>
    <s v="SALA INTENSIVA"/>
    <m/>
    <m/>
    <m/>
    <s v="MASTERIZZATORE DVD"/>
    <s v="F"/>
    <n v="0.03"/>
    <n v="210"/>
    <n v="1"/>
    <m/>
    <n v="6.3"/>
    <m/>
  </r>
  <r>
    <x v="1"/>
    <x v="4"/>
    <s v="asp cz"/>
    <n v="1228"/>
    <m/>
    <s v="CAMPIONATORE AUTOMATICO"/>
    <m/>
    <m/>
    <s v="HAMILTON MEDICAL AG"/>
    <s v="NIMBUS"/>
    <n v="900048692"/>
    <m/>
    <m/>
    <m/>
    <m/>
    <m/>
    <m/>
    <s v="P.O. LAMEZIA TERME"/>
    <m/>
    <s v="ANESTESIA E RIANIMAZIONE"/>
    <s v="SALA INTENSIVA"/>
    <m/>
    <m/>
    <m/>
    <s v="CAMPIONATORE AUTOMATICO"/>
    <s v="C"/>
    <n v="0.08"/>
    <n v="10000"/>
    <n v="1"/>
    <m/>
    <n v="800"/>
    <m/>
  </r>
  <r>
    <x v="1"/>
    <x v="4"/>
    <s v="asp cz"/>
    <n v="1229"/>
    <m/>
    <s v="LETTINO UNIVERSALE PER VISITE, ESAMI E TRATTAMENTI"/>
    <m/>
    <m/>
    <s v="."/>
    <s v="."/>
    <s v="F11097"/>
    <m/>
    <m/>
    <m/>
    <m/>
    <m/>
    <m/>
    <s v="P.O. LAMEZIA TERME"/>
    <m/>
    <s v="ANESTESIA E RIANIMAZIONE"/>
    <s v="SALA INTENSIVA"/>
    <m/>
    <m/>
    <m/>
    <s v="LETTINO UNIVERSALE PER VISITE, ESAMI E TRATTAMENTI"/>
    <s v="E"/>
    <n v="0.04"/>
    <n v="1531.53"/>
    <n v="1"/>
    <m/>
    <n v="61.261200000000002"/>
    <m/>
  </r>
  <r>
    <x v="1"/>
    <x v="4"/>
    <s v="asp cz"/>
    <n v="1230"/>
    <m/>
    <s v="POMPA PERISTALTICA"/>
    <m/>
    <m/>
    <s v="ANGIODYNAMICS INC"/>
    <s v="INTELLIFLOW PUMP"/>
    <n v="75365010"/>
    <m/>
    <m/>
    <m/>
    <m/>
    <m/>
    <m/>
    <s v="P.O. LAMEZIA TERME"/>
    <m/>
    <s v="ANESTESIA E RIANIMAZIONE"/>
    <s v="SALA INTENSIVA"/>
    <m/>
    <m/>
    <m/>
    <s v="POMPA PERISTALTICA"/>
    <s v="F"/>
    <n v="0.03"/>
    <n v="2666.6666666666665"/>
    <n v="1"/>
    <m/>
    <n v="79.999999999999986"/>
    <m/>
  </r>
  <r>
    <x v="1"/>
    <x v="4"/>
    <s v="asp cz"/>
    <n v="1231"/>
    <m/>
    <s v="ANALIZZATORE MULTIPARAMETRICO A PANNELLO MISTO"/>
    <m/>
    <m/>
    <s v="."/>
    <s v="."/>
    <s v="MIPDT"/>
    <m/>
    <m/>
    <m/>
    <m/>
    <m/>
    <m/>
    <s v="P.O. LAMEZIA TERME"/>
    <m/>
    <s v="ANESTESIA E RIANIMAZIONE"/>
    <s v="SALA INTENSIVA"/>
    <m/>
    <m/>
    <m/>
    <s v="ANALIZZATORE MULTIPARAMETRICO A PANNELLO MISTO"/>
    <s v="B"/>
    <n v="0.1"/>
    <n v="77868.67"/>
    <n v="1"/>
    <m/>
    <n v="7786.8670000000002"/>
    <m/>
  </r>
  <r>
    <x v="1"/>
    <x v="4"/>
    <s v="asp cz"/>
    <n v="1232"/>
    <m/>
    <s v="MODULO PER MONITOR"/>
    <m/>
    <m/>
    <s v="DATEX OHMEDA DIVISION INSTRUMENTARIUM CORP"/>
    <s v="M-ESTPR"/>
    <n v="3725520"/>
    <m/>
    <m/>
    <m/>
    <m/>
    <m/>
    <m/>
    <s v="P.O. LAMEZIA TERME"/>
    <m/>
    <s v="ANESTESIA E RIANIMAZIONE"/>
    <s v="SALA INTENSIVA"/>
    <m/>
    <m/>
    <m/>
    <s v="MODULO PER MONITOR"/>
    <s v="C"/>
    <n v="0.08"/>
    <n v="0"/>
    <n v="1"/>
    <m/>
    <n v="0"/>
    <m/>
  </r>
  <r>
    <x v="1"/>
    <x v="4"/>
    <s v="asp cz"/>
    <n v="1233"/>
    <m/>
    <s v="MODULARE PRESSIONE PERIFERICA"/>
    <m/>
    <m/>
    <s v="DATEX OHMEDA DIVISION INSTRUMENTARIUM CORP"/>
    <s v="M-NIBP"/>
    <n v="3611443"/>
    <m/>
    <m/>
    <m/>
    <m/>
    <m/>
    <m/>
    <s v="P.O. LAMEZIA TERME"/>
    <m/>
    <s v="ANESTESIA E RIANIMAZIONE"/>
    <s v="SALA INTENSIVA"/>
    <m/>
    <m/>
    <m/>
    <s v="MODULARE PRESSIONE PERIFERICA"/>
    <s v="C"/>
    <n v="0.08"/>
    <n v="2145.3619588177271"/>
    <n v="1"/>
    <m/>
    <n v="171.62895670541818"/>
    <m/>
  </r>
  <r>
    <x v="1"/>
    <x v="4"/>
    <s v="asp cz"/>
    <n v="1234"/>
    <m/>
    <s v="VENTILATORE POLMONARE PER USO OSPEDALIERO"/>
    <m/>
    <m/>
    <s v="VIASYS HEALTHCARE CORP"/>
    <s v="AVEA"/>
    <s v="AKT02090"/>
    <m/>
    <m/>
    <m/>
    <m/>
    <m/>
    <m/>
    <s v="P.O. LAMEZIA TERME"/>
    <m/>
    <s v="ANESTESIA E RIANIMAZIONE"/>
    <s v="SALA INTENSIVA"/>
    <m/>
    <m/>
    <m/>
    <s v="VENTILATORE POLMONARE PER USO OSPEDALIERO"/>
    <s v="C"/>
    <n v="0.08"/>
    <n v="20000"/>
    <n v="1"/>
    <m/>
    <n v="1600"/>
    <m/>
  </r>
  <r>
    <x v="1"/>
    <x v="4"/>
    <s v="asp cz"/>
    <n v="1235"/>
    <m/>
    <s v="SISTEMA ANTIDECUBITO"/>
    <m/>
    <m/>
    <s v="HUNTLEIGH HEALTHCARE LTD"/>
    <s v="NIMBUS III"/>
    <s v="NB4/0000024804"/>
    <m/>
    <m/>
    <m/>
    <m/>
    <m/>
    <m/>
    <s v="P.O. LAMEZIA TERME"/>
    <m/>
    <s v="ANESTESIA E RIANIMAZIONE"/>
    <s v="SALA INTENSIVA"/>
    <m/>
    <m/>
    <m/>
    <s v="SISTEMA ANTIDECUBITO"/>
    <s v="E"/>
    <n v="0.04"/>
    <n v="3000"/>
    <n v="1"/>
    <m/>
    <n v="120"/>
    <m/>
  </r>
  <r>
    <x v="1"/>
    <x v="4"/>
    <s v="asp cz"/>
    <n v="1236"/>
    <m/>
    <s v="LETTO PER DEGENZA ELETTRIFICATO"/>
    <m/>
    <m/>
    <s v="HILL ROM CO INC"/>
    <s v="."/>
    <s v="HRP002149542"/>
    <m/>
    <m/>
    <m/>
    <m/>
    <m/>
    <m/>
    <s v="P.O. LAMEZIA TERME"/>
    <m/>
    <s v="ANESTESIA E RIANIMAZIONE"/>
    <s v="SALA INTENSIVA"/>
    <m/>
    <m/>
    <m/>
    <s v="LETTO PER DEGENZA ELETTRIFICATO"/>
    <s v="E"/>
    <n v="0.04"/>
    <n v="2000"/>
    <n v="1"/>
    <m/>
    <n v="80"/>
    <m/>
  </r>
  <r>
    <x v="1"/>
    <x v="4"/>
    <s v="asp cz"/>
    <n v="1237"/>
    <m/>
    <s v="POMPA PERISTALTICA"/>
    <m/>
    <m/>
    <s v="WOLF RICHARD GMBH"/>
    <n v="2207"/>
    <s v="75366007/R2"/>
    <m/>
    <m/>
    <m/>
    <m/>
    <m/>
    <m/>
    <s v="P.O. LAMEZIA TERME"/>
    <m/>
    <s v="ANESTESIA E RIANIMAZIONE"/>
    <s v="SALA INTENSIVA"/>
    <m/>
    <m/>
    <m/>
    <s v="POMPA PERISTALTICA"/>
    <s v="F"/>
    <n v="0.03"/>
    <n v="2666.6666666666665"/>
    <n v="1"/>
    <m/>
    <n v="79.999999999999986"/>
    <m/>
  </r>
  <r>
    <x v="1"/>
    <x v="4"/>
    <s v="asp cz"/>
    <n v="1238"/>
    <m/>
    <s v="TESTA LETTO, APPARECCHIO"/>
    <m/>
    <m/>
    <s v="EBI HAMILTON MEDICALE ITALIA SRL"/>
    <s v="MONDRIAN"/>
    <s v="012.13.6"/>
    <m/>
    <m/>
    <m/>
    <m/>
    <m/>
    <m/>
    <s v="P.O. LAMEZIA TERME"/>
    <m/>
    <s v="ANESTESIA E RIANIMAZIONE"/>
    <s v="SALA 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1239"/>
    <m/>
    <s v="DEFIBRILLATORE"/>
    <m/>
    <m/>
    <s v="NIHON KOHDEN CORP"/>
    <s v="CARDIOLIFE TEC 8322 K"/>
    <n v="420111066"/>
    <m/>
    <m/>
    <m/>
    <m/>
    <m/>
    <m/>
    <s v="P.O. LAMEZIA TERME"/>
    <m/>
    <s v="ANESTESIA E RIANIMAZIONE"/>
    <s v="SALA INTENSIVA"/>
    <m/>
    <m/>
    <m/>
    <s v="DEFIBRILLATORE"/>
    <s v="C"/>
    <n v="0.08"/>
    <n v="5000"/>
    <n v="1"/>
    <m/>
    <n v="400"/>
    <m/>
  </r>
  <r>
    <x v="1"/>
    <x v="4"/>
    <s v="asp cz"/>
    <n v="1240"/>
    <m/>
    <s v="VENTILATORE POLMONARE PER USO EXTRAOSPEDALIERO"/>
    <m/>
    <m/>
    <s v="BREAS MEDICAL AB"/>
    <s v="VIVO 50"/>
    <s v="A460429"/>
    <m/>
    <m/>
    <m/>
    <m/>
    <m/>
    <m/>
    <s v="P.O. LAMEZIA TERME"/>
    <m/>
    <s v="ANESTESIA E RIANIMAZIONE"/>
    <s v="SALA INTENSIVA"/>
    <m/>
    <m/>
    <m/>
    <s v="VENTILATORE POLMONARE PER USO EXTRAOSPEDALIERO"/>
    <s v="D"/>
    <n v="0.06"/>
    <n v="9333.3333333333339"/>
    <n v="1"/>
    <m/>
    <n v="560"/>
    <m/>
  </r>
  <r>
    <x v="1"/>
    <x v="4"/>
    <s v="asp cz"/>
    <n v="1241"/>
    <m/>
    <s v="AUDIOMETRO"/>
    <m/>
    <m/>
    <s v="MAICO HEARING INSTRUMENTS INC"/>
    <s v="MA 41"/>
    <s v="MA9001416"/>
    <m/>
    <m/>
    <m/>
    <m/>
    <m/>
    <m/>
    <s v="P.O. LAMEZIA TERME"/>
    <m/>
    <s v="AUDIOLOGIA"/>
    <s v="AUDIOMETRIA CONDIZIONATA"/>
    <m/>
    <m/>
    <m/>
    <s v="AUDIOMETRO"/>
    <s v="C"/>
    <n v="0.08"/>
    <n v="1500"/>
    <n v="1"/>
    <m/>
    <n v="120"/>
    <m/>
  </r>
  <r>
    <x v="1"/>
    <x v="4"/>
    <s v="asp cz"/>
    <n v="1242"/>
    <m/>
    <s v="CENTRALINA DI CONTROLLO"/>
    <m/>
    <m/>
    <s v="."/>
    <s v="."/>
    <n v="60913"/>
    <m/>
    <m/>
    <m/>
    <m/>
    <m/>
    <m/>
    <s v="P.O. LAMEZIA TERME"/>
    <m/>
    <s v="AUDIOLOGIA"/>
    <s v="AUDIOMETRIA CONDIZIONATA"/>
    <m/>
    <m/>
    <m/>
    <s v="CENTRALINA DI CONTROLLO"/>
    <s v="D"/>
    <n v="0.06"/>
    <n v="3973.5084999999999"/>
    <n v="1"/>
    <m/>
    <n v="238.41050999999999"/>
    <m/>
  </r>
  <r>
    <x v="1"/>
    <x v="4"/>
    <s v="asp cz"/>
    <n v="1243"/>
    <m/>
    <s v="PLASTICO"/>
    <m/>
    <m/>
    <s v="."/>
    <s v="."/>
    <n v="20131001"/>
    <m/>
    <m/>
    <m/>
    <m/>
    <m/>
    <m/>
    <s v="P.O. LAMEZIA TERME"/>
    <m/>
    <s v="AUDIOLOGIA"/>
    <s v="AUDIOMETRIA CONDIZIONATA"/>
    <m/>
    <m/>
    <m/>
    <s v="PLASTICO"/>
    <s v="F"/>
    <n v="0.03"/>
    <n v="0"/>
    <n v="1"/>
    <m/>
    <n v="0"/>
    <m/>
  </r>
  <r>
    <x v="1"/>
    <x v="4"/>
    <s v="asp cz"/>
    <n v="1244"/>
    <m/>
    <s v="ACC. APP. ELETTROMEDICALE"/>
    <m/>
    <m/>
    <s v="."/>
    <s v="SET PRISMI"/>
    <n v="20131002"/>
    <m/>
    <m/>
    <m/>
    <m/>
    <m/>
    <m/>
    <s v="P.O. LAMEZIA TERME"/>
    <m/>
    <s v="AUDIOLOGIA"/>
    <s v="AUDIOMETRIA CONDIZIONATA"/>
    <m/>
    <m/>
    <m/>
    <s v="ACC. APP. ELETTROMEDICALE"/>
    <s v="E"/>
    <n v="0.04"/>
    <n v="1225.42"/>
    <n v="1"/>
    <m/>
    <n v="49.016800000000003"/>
    <m/>
  </r>
  <r>
    <x v="1"/>
    <x v="4"/>
    <s v="asp cz"/>
    <n v="1245"/>
    <m/>
    <s v="ACC. APP. ELETTROMEDICALE"/>
    <m/>
    <m/>
    <s v="."/>
    <s v="OTTICA"/>
    <n v="2002199"/>
    <m/>
    <m/>
    <m/>
    <m/>
    <m/>
    <m/>
    <s v="P.O. LAMEZIA TERME"/>
    <m/>
    <s v="AUDIOLOGIA"/>
    <s v="AUDIOMETRIA CONDIZIONATA"/>
    <m/>
    <m/>
    <m/>
    <s v="ACC. APP. ELETTROMEDICALE"/>
    <s v="E"/>
    <n v="0.04"/>
    <n v="1225.42"/>
    <n v="1"/>
    <m/>
    <n v="49.016800000000003"/>
    <m/>
  </r>
  <r>
    <x v="1"/>
    <x v="4"/>
    <s v="asp cz"/>
    <n v="1246"/>
    <m/>
    <s v="CASSA AUTOMATICA"/>
    <m/>
    <m/>
    <s v="."/>
    <s v="."/>
    <n v="1127640"/>
    <m/>
    <m/>
    <m/>
    <m/>
    <m/>
    <m/>
    <s v="P.O. LAMEZIA TERME"/>
    <m/>
    <s v="AUDIOLOGIA"/>
    <s v="AUDIOMETRIA CONDIZIONATA"/>
    <m/>
    <m/>
    <m/>
    <s v="ACCESSORI VARI"/>
    <s v="F"/>
    <n v="0.03"/>
    <n v="1225.42"/>
    <n v="1"/>
    <m/>
    <n v="36.762599999999999"/>
    <m/>
  </r>
  <r>
    <x v="1"/>
    <x v="4"/>
    <s v="asp cz"/>
    <n v="1247"/>
    <m/>
    <s v="CASSA AUTOMATICA"/>
    <m/>
    <m/>
    <s v="."/>
    <s v="."/>
    <n v="1030694"/>
    <m/>
    <m/>
    <m/>
    <m/>
    <m/>
    <m/>
    <s v="P.O. LAMEZIA TERME"/>
    <m/>
    <s v="AUDIOLOGIA"/>
    <s v="AUDIOMETRIA CONDIZIONATA"/>
    <m/>
    <m/>
    <m/>
    <s v="ACCESSORI VARI"/>
    <s v="F"/>
    <n v="0.03"/>
    <n v="1225.42"/>
    <n v="1"/>
    <m/>
    <n v="36.762599999999999"/>
    <m/>
  </r>
  <r>
    <x v="1"/>
    <x v="4"/>
    <s v="asp cz"/>
    <n v="1248"/>
    <m/>
    <s v="ACC. APP. ELETTROMEDICALE"/>
    <m/>
    <m/>
    <s v="."/>
    <s v="RESETTORE"/>
    <n v="2002200"/>
    <m/>
    <m/>
    <m/>
    <m/>
    <m/>
    <m/>
    <s v="P.O. LAMEZIA TERME"/>
    <m/>
    <s v="AUDIOLOGIA"/>
    <s v="AUDIOMETRIA CONDIZIONATA"/>
    <m/>
    <m/>
    <m/>
    <s v="ACC. APP. ELETTROMEDICALE"/>
    <s v="E"/>
    <n v="0.04"/>
    <n v="1225.42"/>
    <n v="1"/>
    <m/>
    <n v="49.016800000000003"/>
    <m/>
  </r>
  <r>
    <x v="1"/>
    <x v="4"/>
    <s v="asp cz"/>
    <n v="1249"/>
    <m/>
    <s v="LETTORE DVD"/>
    <m/>
    <m/>
    <s v="."/>
    <s v="."/>
    <s v="KX1B1322473670"/>
    <m/>
    <m/>
    <m/>
    <m/>
    <m/>
    <m/>
    <s v="P.O. LAMEZIA TERME"/>
    <m/>
    <s v="AUDIOLOGIA"/>
    <s v="AUDIOMETRIA CONDIZIONATA"/>
    <m/>
    <m/>
    <m/>
    <s v="LETTORE DVD"/>
    <s v="F"/>
    <n v="0.03"/>
    <n v="107.95"/>
    <n v="1"/>
    <m/>
    <n v="3.2385000000000002"/>
    <m/>
  </r>
  <r>
    <x v="1"/>
    <x v="4"/>
    <s v="asp cz"/>
    <n v="1250"/>
    <m/>
    <s v="ALIMENTATORE"/>
    <m/>
    <m/>
    <s v="."/>
    <s v="."/>
    <n v="2002198"/>
    <m/>
    <m/>
    <m/>
    <m/>
    <m/>
    <m/>
    <s v="P.O. LAMEZIA TERME"/>
    <m/>
    <s v="AUDIOLOGIA"/>
    <s v="AUDIOMETRIA CONDIZIONATA"/>
    <m/>
    <m/>
    <m/>
    <s v="ALIMENTATORE"/>
    <s v="F"/>
    <n v="0.03"/>
    <n v="1511.3"/>
    <n v="1"/>
    <m/>
    <n v="45.338999999999999"/>
    <m/>
  </r>
  <r>
    <x v="1"/>
    <x v="4"/>
    <s v="asp cz"/>
    <n v="1251"/>
    <m/>
    <s v="PEDALE WIRELESS UNIVERSALE"/>
    <m/>
    <m/>
    <s v="."/>
    <s v="."/>
    <n v="2002197"/>
    <m/>
    <m/>
    <m/>
    <m/>
    <m/>
    <m/>
    <s v="P.O. LAMEZIA TERME"/>
    <m/>
    <s v="AUDIOLOGIA"/>
    <s v="AUDIOMETRIA CONDIZIONATA"/>
    <m/>
    <m/>
    <m/>
    <s v="PEDALE WIRELESS UNIVERSALE"/>
    <s v="F"/>
    <n v="0.03"/>
    <n v="2000"/>
    <n v="1"/>
    <m/>
    <n v="60"/>
    <m/>
  </r>
  <r>
    <x v="1"/>
    <x v="4"/>
    <s v="asp cz"/>
    <n v="1252"/>
    <m/>
    <s v="TRASFORMATORE D'ISOLAMENTO"/>
    <m/>
    <m/>
    <s v="."/>
    <s v="."/>
    <n v="20130929"/>
    <m/>
    <m/>
    <m/>
    <m/>
    <m/>
    <m/>
    <s v="P.O. LAMEZIA TERME"/>
    <m/>
    <s v="AUDIOLOGIA"/>
    <s v="AUDIOMETRIA CONDIZIONATA"/>
    <m/>
    <m/>
    <m/>
    <s v="TRASFORMATORE DI ISOLAMENTO PER APPARECCHIATURA BIOMEDICA"/>
    <s v="D"/>
    <n v="0.06"/>
    <n v="0"/>
    <n v="1"/>
    <m/>
    <n v="0"/>
    <m/>
  </r>
  <r>
    <x v="1"/>
    <x v="4"/>
    <s v="asp cz"/>
    <n v="1253"/>
    <m/>
    <s v="MONITOR"/>
    <m/>
    <m/>
    <s v="PHILIPS MEDICAL SYSTEMS"/>
    <s v="."/>
    <s v="YN1A1241083364"/>
    <m/>
    <m/>
    <m/>
    <m/>
    <m/>
    <m/>
    <s v="P.O. LAMEZIA TERME"/>
    <m/>
    <s v="AUDIOLOGIA"/>
    <s v="AUDIOMETRIA CONDIZIONATA"/>
    <m/>
    <m/>
    <m/>
    <s v="MONITOR"/>
    <s v="C"/>
    <n v="0.08"/>
    <n v="3000"/>
    <n v="1"/>
    <m/>
    <n v="240"/>
    <m/>
  </r>
  <r>
    <x v="1"/>
    <x v="4"/>
    <s v="asp cz"/>
    <n v="1254"/>
    <m/>
    <s v="POTENZIALI EVOCATI, APPARECCHIO PER L'ANALISI DEI"/>
    <m/>
    <m/>
    <s v="VIVOSONIC INC"/>
    <s v="INTEGRITY V500"/>
    <s v="IP1192"/>
    <m/>
    <m/>
    <m/>
    <m/>
    <m/>
    <m/>
    <s v="P.O. LAMEZIA TERME"/>
    <m/>
    <s v="AUDIOLOGIA"/>
    <s v="AMBULATORIO N2"/>
    <m/>
    <m/>
    <m/>
    <s v="POTENZIALI EVOCATI, APPARECCHIO PER L'ANALISI DEI"/>
    <s v="D"/>
    <n v="0.06"/>
    <n v="6666.666666666667"/>
    <n v="1"/>
    <m/>
    <n v="400"/>
    <m/>
  </r>
  <r>
    <x v="1"/>
    <x v="4"/>
    <s v="asp cz"/>
    <n v="1255"/>
    <m/>
    <s v="PERSONAL COMPUTER"/>
    <m/>
    <m/>
    <s v="LENOVO"/>
    <s v="THINK PAD SL 510"/>
    <s v="71Y3505"/>
    <m/>
    <m/>
    <m/>
    <m/>
    <m/>
    <m/>
    <s v="P.O. LAMEZIA TERME"/>
    <m/>
    <s v="AUDIOLOGIA"/>
    <s v="AMBULATORIO N2"/>
    <m/>
    <m/>
    <m/>
    <s v="PERSONAL COMPUTER"/>
    <s v="F"/>
    <n v="0.03"/>
    <n v="1500"/>
    <n v="1"/>
    <m/>
    <n v="45"/>
    <m/>
  </r>
  <r>
    <x v="1"/>
    <x v="4"/>
    <s v="asp cz"/>
    <n v="1256"/>
    <m/>
    <s v="TRASFORMATORE D'ISOLAMENTO"/>
    <m/>
    <m/>
    <s v="MERCURY COMPAGNIA COMMERCIALE INTERNAZIONALE SRL"/>
    <s v="MA 655"/>
    <n v="1103398"/>
    <m/>
    <m/>
    <m/>
    <m/>
    <m/>
    <m/>
    <s v="P.O. LAMEZIA TERME"/>
    <m/>
    <s v="AUDIOLOGIA"/>
    <s v="AMBULATORIO N2"/>
    <m/>
    <m/>
    <m/>
    <s v="TRASFORMATORE DI ISOLAMENTO PER APPARECCHIATURA BIOMEDICA"/>
    <s v="D"/>
    <n v="0.06"/>
    <n v="0"/>
    <n v="1"/>
    <m/>
    <n v="0"/>
    <m/>
  </r>
  <r>
    <x v="1"/>
    <x v="4"/>
    <s v="asp cz"/>
    <n v="1257"/>
    <m/>
    <s v="MICROSCOPIO OPERATORIO"/>
    <m/>
    <m/>
    <s v="ZEISS CARL"/>
    <s v="OPMI 1"/>
    <n v="6627203461"/>
    <m/>
    <m/>
    <m/>
    <m/>
    <m/>
    <m/>
    <s v="P.O. LAMEZIA TERME"/>
    <m/>
    <s v="AUDIOLOGIA"/>
    <s v="AMBULATORIO N2"/>
    <m/>
    <m/>
    <m/>
    <s v="MICROSCOPIO OPERATORIO"/>
    <s v="B"/>
    <n v="0.1"/>
    <n v="40000"/>
    <n v="1"/>
    <m/>
    <n v="4000"/>
    <m/>
  </r>
  <r>
    <x v="1"/>
    <x v="4"/>
    <s v="asp cz"/>
    <n v="1258"/>
    <m/>
    <s v="STERILIZZATRICE AD ARIA SECCA"/>
    <m/>
    <m/>
    <s v="CBM SRL"/>
    <s v="."/>
    <s v="81/0609"/>
    <m/>
    <m/>
    <m/>
    <m/>
    <m/>
    <m/>
    <s v="P.O. LAMEZIA TERME"/>
    <m/>
    <s v="AUDIOLOGIA"/>
    <s v="AMBULATORIO N2"/>
    <m/>
    <m/>
    <m/>
    <s v="STERILIZZATRICE AD ARIA SECCA"/>
    <s v="F"/>
    <n v="0.03"/>
    <n v="2133.333333333333"/>
    <n v="1"/>
    <m/>
    <n v="63.999999999999986"/>
    <m/>
  </r>
  <r>
    <x v="1"/>
    <x v="4"/>
    <s v="asp cz"/>
    <n v="1259"/>
    <m/>
    <s v="POLTRONA PER TERAPIA O PRELIEVI"/>
    <m/>
    <m/>
    <s v="ROC EUROPE SRL"/>
    <s v="EXPEDIA"/>
    <s v="E00001003"/>
    <m/>
    <m/>
    <m/>
    <m/>
    <m/>
    <m/>
    <s v="P.O. LAMEZIA TERME"/>
    <m/>
    <s v="AUDIOLOGIA"/>
    <s v="AMBULATORIO N2"/>
    <m/>
    <m/>
    <m/>
    <s v="POLTRONA PER TERAPIA O PRELIEVI"/>
    <s v="F"/>
    <n v="0.03"/>
    <n v="1396.58"/>
    <n v="1"/>
    <m/>
    <n v="41.897399999999998"/>
    <m/>
  </r>
  <r>
    <x v="1"/>
    <x v="4"/>
    <s v="asp cz"/>
    <n v="1260"/>
    <m/>
    <s v="RIUNITO OTORINOLARINGOIATRICO"/>
    <m/>
    <m/>
    <s v="EUROCLINIC SRL UNIPERSONALE"/>
    <s v="OTOPLUS"/>
    <s v="BB130072"/>
    <m/>
    <m/>
    <m/>
    <m/>
    <m/>
    <m/>
    <s v="P.O. LAMEZIA TERME"/>
    <m/>
    <s v="OTORINO LARINGOIATRIA"/>
    <s v="STANZA 1"/>
    <m/>
    <m/>
    <m/>
    <s v="RIUNITO OTORINOLARINGOIATRICO"/>
    <s v="E"/>
    <n v="0.04"/>
    <n v="5000"/>
    <n v="1"/>
    <m/>
    <n v="200"/>
    <m/>
  </r>
  <r>
    <x v="1"/>
    <x v="4"/>
    <s v="asp cz"/>
    <n v="1261"/>
    <m/>
    <s v="SPECCHIO DI KLAAR"/>
    <m/>
    <m/>
    <s v="GIMA SPA"/>
    <s v="."/>
    <m/>
    <m/>
    <m/>
    <m/>
    <m/>
    <m/>
    <m/>
    <s v="P.O. LAMEZIA TERME"/>
    <m/>
    <s v="OTORINO LARINGOIATRIA"/>
    <s v="STANZA 1"/>
    <m/>
    <m/>
    <m/>
    <s v="SPECCHIO DI KLAAR"/>
    <s v="F"/>
    <n v="0.03"/>
    <n v="85.3"/>
    <n v="1"/>
    <m/>
    <n v="2.5589999999999997"/>
    <m/>
  </r>
  <r>
    <x v="1"/>
    <x v="4"/>
    <s v="asp cz"/>
    <n v="1262"/>
    <m/>
    <s v="CARRELLO ELETTRIFICATO"/>
    <m/>
    <m/>
    <s v="DM SOFTWARE INC"/>
    <s v="PM 68/8"/>
    <s v="0113/169"/>
    <m/>
    <m/>
    <m/>
    <m/>
    <m/>
    <m/>
    <s v="P.O. LAMEZIA TERME"/>
    <m/>
    <s v="OTORINO LARINGOIATRIA"/>
    <s v="STANZA 1"/>
    <m/>
    <m/>
    <m/>
    <s v="CARRELLO ELETTRIFICATO"/>
    <s v="F"/>
    <n v="0.03"/>
    <n v="890.59"/>
    <n v="1"/>
    <m/>
    <n v="26.717700000000001"/>
    <m/>
  </r>
  <r>
    <x v="1"/>
    <x v="4"/>
    <s v="asp cz"/>
    <n v="1263"/>
    <m/>
    <s v="MODULO ACQUISIZIONE IMMAGINI"/>
    <m/>
    <m/>
    <s v="STORZ KARL GMBH &amp; CO KG"/>
    <s v="20046120 AIDA CONTROL NEO"/>
    <s v="KSB13875"/>
    <m/>
    <m/>
    <m/>
    <m/>
    <m/>
    <m/>
    <s v="P.O. LAMEZIA TERME"/>
    <m/>
    <s v="OTORINO LARINGOIATRIA"/>
    <s v="STANZA 1"/>
    <m/>
    <m/>
    <m/>
    <s v="MODULO ACQUISIZIONE IMMAGINI"/>
    <s v="C"/>
    <n v="0.08"/>
    <n v="0"/>
    <n v="1"/>
    <m/>
    <n v="0"/>
    <m/>
  </r>
  <r>
    <x v="1"/>
    <x v="4"/>
    <s v="asp cz"/>
    <n v="1264"/>
    <m/>
    <s v="SISTEMA TELEVISIVO PER ENDOSCOPIA"/>
    <m/>
    <m/>
    <s v="STORZ KARL GMBH &amp; CO KG"/>
    <s v="20212020 T. M SL PAL"/>
    <s v="AIP029921"/>
    <m/>
    <m/>
    <m/>
    <m/>
    <m/>
    <m/>
    <s v="P.O. LAMEZIA TERME"/>
    <m/>
    <s v="OTORINO LARINGOIATRIA"/>
    <s v="STANZA 1"/>
    <m/>
    <m/>
    <m/>
    <s v="SISTEMA TELEVISIVO PER ENDOSCOPIA"/>
    <s v="C"/>
    <n v="0.08"/>
    <n v="10000"/>
    <n v="1"/>
    <m/>
    <n v="800"/>
    <m/>
  </r>
  <r>
    <x v="1"/>
    <x v="4"/>
    <s v="asp cz"/>
    <n v="1265"/>
    <m/>
    <s v="FONTE LUMINOSA PER ENDOSCOPIA"/>
    <m/>
    <m/>
    <s v="STORZ KARL GMBH &amp; CO KG"/>
    <s v="40160101-20 PULSAR 2 STROBOSCOPE"/>
    <s v="TW1319"/>
    <m/>
    <m/>
    <m/>
    <m/>
    <m/>
    <m/>
    <s v="P.O. LAMEZIA TERME"/>
    <m/>
    <s v="OTORINO LARINGOIATRIA"/>
    <s v="STANZA 1"/>
    <m/>
    <m/>
    <m/>
    <s v="FONTE LUMINOSA PER ENDOSCOPIA"/>
    <s v="D"/>
    <n v="0.06"/>
    <n v="2000"/>
    <n v="1"/>
    <m/>
    <n v="120"/>
    <m/>
  </r>
  <r>
    <x v="1"/>
    <x v="4"/>
    <s v="asp cz"/>
    <n v="1266"/>
    <m/>
    <s v="MONITOR TELEVISIVO PER BIOIMMAGINI"/>
    <m/>
    <m/>
    <s v="NDS SURGICAL IMAGING INC"/>
    <s v="SC SX19 A1A11"/>
    <s v="08-113561"/>
    <m/>
    <m/>
    <m/>
    <m/>
    <m/>
    <m/>
    <s v="P.O. LAMEZIA TERME"/>
    <m/>
    <s v="OTORINO LARINGOIATRIA"/>
    <s v="STANZA 1"/>
    <m/>
    <m/>
    <m/>
    <s v="MONITOR TELEVISIVO PER BIOIMMAGINI"/>
    <s v="F"/>
    <n v="0.03"/>
    <n v="2666.666666666667"/>
    <n v="1"/>
    <m/>
    <n v="80"/>
    <m/>
  </r>
  <r>
    <x v="1"/>
    <x v="4"/>
    <s v="asp cz"/>
    <n v="1267"/>
    <m/>
    <s v="MONITOR"/>
    <m/>
    <m/>
    <s v="."/>
    <s v="."/>
    <m/>
    <m/>
    <m/>
    <m/>
    <m/>
    <m/>
    <m/>
    <s v="P.O. LAMEZIA TERME"/>
    <m/>
    <s v="OTORINO LARINGOIATRIA"/>
    <s v="STANZA 1"/>
    <m/>
    <m/>
    <m/>
    <s v="MONITOR"/>
    <s v="C"/>
    <n v="0.08"/>
    <n v="3000"/>
    <n v="1"/>
    <m/>
    <n v="240"/>
    <m/>
  </r>
  <r>
    <x v="1"/>
    <x v="4"/>
    <s v="asp cz"/>
    <n v="1268"/>
    <m/>
    <s v="PERSONAL COMPUTER"/>
    <m/>
    <m/>
    <s v="ACER AMERICA CORP"/>
    <s v="."/>
    <s v="NXM12ET0383230727334"/>
    <m/>
    <m/>
    <m/>
    <m/>
    <m/>
    <m/>
    <s v="P.O. LAMEZIA TERME"/>
    <m/>
    <s v="OTORINO LARINGOIATRIA"/>
    <s v="STANZA 1"/>
    <m/>
    <m/>
    <m/>
    <s v="PERSONAL COMPUTER"/>
    <s v="F"/>
    <n v="0.03"/>
    <n v="1500"/>
    <n v="1"/>
    <m/>
    <n v="45"/>
    <m/>
  </r>
  <r>
    <x v="1"/>
    <x v="4"/>
    <s v="asp cz"/>
    <n v="1269"/>
    <m/>
    <s v="SISTEMA TELEVISIVO PER ENDOSCOPIA"/>
    <m/>
    <m/>
    <s v="STORZ KARL GMBH &amp; CO KG"/>
    <s v="20043020 TELEPACK"/>
    <s v="EE1555"/>
    <m/>
    <m/>
    <m/>
    <m/>
    <m/>
    <m/>
    <s v="P.O. LAMEZIA TERME"/>
    <m/>
    <s v="OTORINO LARINGOIATRIA"/>
    <s v="STANZA 1"/>
    <m/>
    <m/>
    <m/>
    <s v="SISTEMA TELEVISIVO PER ENDOSCOPIA"/>
    <s v="C"/>
    <n v="0.08"/>
    <n v="10000"/>
    <n v="1"/>
    <m/>
    <n v="800"/>
    <m/>
  </r>
  <r>
    <x v="1"/>
    <x v="4"/>
    <s v="asp cz"/>
    <n v="1270"/>
    <m/>
    <s v="CAMERA PER AUDIOMETRIA"/>
    <m/>
    <m/>
    <s v="PUMA SRL"/>
    <s v="NG1"/>
    <s v="P2013023"/>
    <m/>
    <m/>
    <m/>
    <m/>
    <m/>
    <m/>
    <s v="P.O. LAMEZIA TERME"/>
    <m/>
    <s v="AUDIOLOGIA"/>
    <s v="AUDIOMETRIA"/>
    <m/>
    <m/>
    <m/>
    <s v="CAMERA PER AUDIOMETRIA"/>
    <s v="D"/>
    <n v="0.06"/>
    <n v="666.66666666666663"/>
    <n v="1"/>
    <m/>
    <n v="39.999999999999993"/>
    <m/>
  </r>
  <r>
    <x v="1"/>
    <x v="4"/>
    <s v="asp cz"/>
    <n v="1271"/>
    <m/>
    <s v="AUDIOMETRO"/>
    <m/>
    <m/>
    <s v="INTERACOUSTICS AS"/>
    <s v="AC 40"/>
    <n v="905570"/>
    <m/>
    <m/>
    <m/>
    <m/>
    <m/>
    <m/>
    <s v="P.O. LAMEZIA TERME"/>
    <m/>
    <s v="AUDIOLOGIA"/>
    <s v="AUDIOMETRIA"/>
    <m/>
    <m/>
    <m/>
    <s v="AUDIOMETRO"/>
    <s v="C"/>
    <n v="0.08"/>
    <n v="1500"/>
    <n v="1"/>
    <m/>
    <n v="120"/>
    <m/>
  </r>
  <r>
    <x v="1"/>
    <x v="4"/>
    <s v="asp cz"/>
    <n v="1272"/>
    <m/>
    <s v="IMPEDENZOMETRO"/>
    <m/>
    <m/>
    <s v="INTERACOUSTICS AS"/>
    <s v="AT 235"/>
    <n v="906594"/>
    <m/>
    <m/>
    <m/>
    <m/>
    <m/>
    <m/>
    <s v="P.O. LAMEZIA TERME"/>
    <m/>
    <s v="AUDIOLOGIA"/>
    <s v="AUDIOMETRIA"/>
    <m/>
    <m/>
    <m/>
    <s v="IMPEDENZIOMETRO"/>
    <s v="D"/>
    <n v="0.06"/>
    <n v="2887.01"/>
    <n v="1"/>
    <m/>
    <n v="173.22060000000002"/>
    <m/>
  </r>
  <r>
    <x v="1"/>
    <x v="4"/>
    <s v="asp cz"/>
    <n v="1273"/>
    <m/>
    <s v="IMPEDENZOMETRO"/>
    <m/>
    <m/>
    <s v="."/>
    <s v="."/>
    <s v="IM1DA13100118"/>
    <m/>
    <m/>
    <m/>
    <m/>
    <m/>
    <m/>
    <s v="P.O. LAMEZIA TERME"/>
    <m/>
    <s v="AUDIOLOGIA"/>
    <s v="AUDIOMETRIA"/>
    <m/>
    <m/>
    <m/>
    <s v="IMPEDENZIOMETRO"/>
    <s v="D"/>
    <n v="0.06"/>
    <n v="2887.01"/>
    <n v="1"/>
    <m/>
    <n v="173.22060000000002"/>
    <m/>
  </r>
  <r>
    <x v="1"/>
    <x v="4"/>
    <s v="asp cz"/>
    <n v="1274"/>
    <m/>
    <s v="IMPEDENZOMETRO"/>
    <m/>
    <m/>
    <s v="AMPLIFON SPA"/>
    <s v="AMPLAID 750"/>
    <s v="P 80022"/>
    <m/>
    <m/>
    <m/>
    <m/>
    <m/>
    <m/>
    <s v="P.O. LAMEZIA TERME"/>
    <m/>
    <s v="AUDIOLOGIA"/>
    <s v="VESTIBOLOGIA"/>
    <m/>
    <m/>
    <m/>
    <s v="IMPEDENZIOMETRO"/>
    <s v="D"/>
    <n v="0.06"/>
    <n v="2887.01"/>
    <n v="1"/>
    <m/>
    <n v="173.22060000000002"/>
    <m/>
  </r>
  <r>
    <x v="1"/>
    <x v="4"/>
    <s v="asp cz"/>
    <n v="1275"/>
    <m/>
    <s v="TRASFORMATORE D'ISOLAMENTO"/>
    <m/>
    <m/>
    <s v="K FACTOR"/>
    <s v="TMI B 171"/>
    <s v="11311716365B"/>
    <m/>
    <m/>
    <m/>
    <m/>
    <m/>
    <m/>
    <s v="P.O. LAMEZIA TERME"/>
    <m/>
    <s v="AUDIOLOGIA"/>
    <s v="VESTIBOLOGIA"/>
    <m/>
    <m/>
    <m/>
    <s v="TRASFORMATORE DI ISOLAMENTO PER APPARECCHIATURA BIOMEDICA"/>
    <s v="D"/>
    <n v="0.06"/>
    <n v="0"/>
    <n v="1"/>
    <m/>
    <n v="0"/>
    <m/>
  </r>
  <r>
    <x v="1"/>
    <x v="4"/>
    <s v="asp cz"/>
    <n v="1276"/>
    <m/>
    <s v="POTENZIALI EVOCATI AUDIOMETRICI, SISTEMA INTEGRATO PER"/>
    <m/>
    <m/>
    <s v="NEUROSOFT"/>
    <s v="NEURO-AUDIO"/>
    <s v="0497NW"/>
    <m/>
    <m/>
    <m/>
    <m/>
    <m/>
    <m/>
    <s v="P.O. LAMEZIA TERME"/>
    <m/>
    <s v="AUDIOLOGIA"/>
    <s v="VESTIBOLOGIA"/>
    <m/>
    <m/>
    <m/>
    <s v="POTENZIALI EVOCATI AUDIOMETRICI, SISTEMA INTEGRATO PER"/>
    <s v="D"/>
    <n v="0.06"/>
    <n v="3333.3333333333335"/>
    <n v="1"/>
    <m/>
    <n v="200"/>
    <m/>
  </r>
  <r>
    <x v="1"/>
    <x v="4"/>
    <s v="asp cz"/>
    <n v="1277"/>
    <m/>
    <s v="PERSONAL COMPUTER"/>
    <m/>
    <m/>
    <s v="ACER AMERICA CORP"/>
    <s v="VERITON X261OG"/>
    <s v="DTUF6ET009303011F892"/>
    <m/>
    <m/>
    <m/>
    <m/>
    <m/>
    <m/>
    <s v="P.O. LAMEZIA TERME"/>
    <m/>
    <s v="AUDIOLOGIA"/>
    <s v="VESTIBOLOGIA"/>
    <m/>
    <m/>
    <m/>
    <s v="PERSONAL COMPUTER"/>
    <s v="F"/>
    <n v="0.03"/>
    <n v="1500"/>
    <n v="1"/>
    <m/>
    <n v="45"/>
    <m/>
  </r>
  <r>
    <x v="1"/>
    <x v="4"/>
    <s v="asp cz"/>
    <n v="1278"/>
    <m/>
    <s v="MONITOR"/>
    <m/>
    <m/>
    <s v="PHILIPS MEDICAL SYSTEMS"/>
    <s v="."/>
    <s v="UKCA1249043770"/>
    <m/>
    <m/>
    <m/>
    <m/>
    <m/>
    <m/>
    <s v="P.O. LAMEZIA TERME"/>
    <m/>
    <s v="AUDIOLOGIA"/>
    <s v="VESTIBOLOGIA"/>
    <m/>
    <m/>
    <m/>
    <s v="MONITOR"/>
    <s v="C"/>
    <n v="0.08"/>
    <n v="3000"/>
    <n v="1"/>
    <m/>
    <n v="240"/>
    <m/>
  </r>
  <r>
    <x v="1"/>
    <x v="4"/>
    <s v="asp cz"/>
    <n v="1279"/>
    <m/>
    <s v="SPECCHIO DI KLAAR"/>
    <m/>
    <m/>
    <s v="GIMA SPA"/>
    <s v="."/>
    <m/>
    <m/>
    <m/>
    <m/>
    <m/>
    <m/>
    <m/>
    <s v="P.O. LAMEZIA TERME"/>
    <m/>
    <s v="AUDIOLOGIA"/>
    <s v="AMBULATORIO N2"/>
    <m/>
    <m/>
    <m/>
    <s v="SPECCHIO DI KLAAR"/>
    <s v="F"/>
    <n v="0.03"/>
    <n v="85.3"/>
    <n v="1"/>
    <m/>
    <n v="2.5589999999999997"/>
    <m/>
  </r>
  <r>
    <x v="1"/>
    <x v="4"/>
    <s v="asp cz"/>
    <n v="1280"/>
    <m/>
    <s v="TESTA LETTO, APPARECCHIO"/>
    <m/>
    <m/>
    <s v="."/>
    <s v="."/>
    <m/>
    <m/>
    <m/>
    <m/>
    <m/>
    <m/>
    <m/>
    <s v="P.O. LAMEZIA TERME"/>
    <m/>
    <s v="AUDIOLOGIA"/>
    <s v="AMBULATORIO N2"/>
    <m/>
    <m/>
    <m/>
    <s v="TESTA LETTO, APPARECCHIO"/>
    <s v="F"/>
    <n v="0.03"/>
    <n v="266.66666666666663"/>
    <n v="1"/>
    <m/>
    <n v="7.9999999999999982"/>
    <m/>
  </r>
  <r>
    <x v="1"/>
    <x v="4"/>
    <s v="asp cz"/>
    <n v="1281"/>
    <m/>
    <s v="TESTA LETTO, APPARECCHIO"/>
    <m/>
    <m/>
    <s v="."/>
    <s v="."/>
    <m/>
    <m/>
    <m/>
    <m/>
    <m/>
    <m/>
    <m/>
    <s v="P.O. LAMEZIA TERME"/>
    <m/>
    <s v="AUDIOLOGIA"/>
    <s v="AMBULATORIO N2"/>
    <m/>
    <m/>
    <m/>
    <s v="TESTA LETTO, APPARECCHIO"/>
    <s v="F"/>
    <n v="0.03"/>
    <n v="266.66666666666663"/>
    <n v="1"/>
    <m/>
    <n v="7.9999999999999982"/>
    <m/>
  </r>
  <r>
    <x v="1"/>
    <x v="4"/>
    <s v="asp cz"/>
    <n v="1282"/>
    <m/>
    <s v="TESTA LETTO, APPARECCHIO"/>
    <m/>
    <m/>
    <s v="."/>
    <s v="."/>
    <m/>
    <m/>
    <m/>
    <m/>
    <m/>
    <m/>
    <m/>
    <s v="P.O. LAMEZIA TERME"/>
    <m/>
    <s v="AUDIOLOGIA"/>
    <s v="AMBULATORIO N2"/>
    <m/>
    <m/>
    <m/>
    <s v="TESTA LETTO, APPARECCHIO"/>
    <s v="F"/>
    <n v="0.03"/>
    <n v="266.66666666666663"/>
    <n v="1"/>
    <m/>
    <n v="7.9999999999999982"/>
    <m/>
  </r>
  <r>
    <x v="1"/>
    <x v="4"/>
    <s v="asp cz"/>
    <n v="1283"/>
    <m/>
    <s v="TESTA LETTO, APPARECCHIO"/>
    <m/>
    <m/>
    <s v="."/>
    <s v="."/>
    <m/>
    <m/>
    <m/>
    <m/>
    <m/>
    <m/>
    <m/>
    <s v="P.O. LAMEZIA TERME"/>
    <m/>
    <s v="AUDIOLOGIA"/>
    <s v="AMBULATORIO N2"/>
    <m/>
    <m/>
    <m/>
    <s v="TESTA LETTO, APPARECCHIO"/>
    <s v="F"/>
    <n v="0.03"/>
    <n v="266.66666666666663"/>
    <n v="1"/>
    <m/>
    <n v="7.9999999999999982"/>
    <m/>
  </r>
  <r>
    <x v="1"/>
    <x v="4"/>
    <s v="asp cz"/>
    <n v="1284"/>
    <m/>
    <s v="TESTA LETTO, APPARECCHIO"/>
    <m/>
    <m/>
    <s v="."/>
    <s v="."/>
    <m/>
    <m/>
    <m/>
    <m/>
    <m/>
    <m/>
    <m/>
    <s v="P.O. LAMEZIA TERME"/>
    <m/>
    <s v="AUDIOLOGIA"/>
    <s v="AMBULATORIO N2"/>
    <m/>
    <m/>
    <m/>
    <s v="TESTA LETTO, APPARECCHIO"/>
    <s v="F"/>
    <n v="0.03"/>
    <n v="266.66666666666663"/>
    <n v="1"/>
    <m/>
    <n v="7.9999999999999982"/>
    <m/>
  </r>
  <r>
    <x v="1"/>
    <x v="4"/>
    <s v="asp cz"/>
    <n v="1285"/>
    <m/>
    <s v="ANESTESIA, APPARECCHIO PER"/>
    <m/>
    <m/>
    <s v="DRAEGER MEDICAL AG &amp; CO. KGAA"/>
    <s v="JULIAN"/>
    <s v="ARPF0058"/>
    <m/>
    <m/>
    <m/>
    <m/>
    <m/>
    <m/>
    <s v="P.O. LAMEZIA TERME"/>
    <m/>
    <s v="ANESTESIA E RIANIMAZIONE"/>
    <s v="SALA RISVIGLIO"/>
    <m/>
    <m/>
    <m/>
    <s v="ANESTESIA, APPARECCHIO PER"/>
    <s v="C"/>
    <n v="0.08"/>
    <n v="20000"/>
    <n v="1"/>
    <m/>
    <n v="1600"/>
    <m/>
  </r>
  <r>
    <x v="1"/>
    <x v="4"/>
    <s v="asp cz"/>
    <n v="1286"/>
    <m/>
    <s v="MONITOR"/>
    <m/>
    <m/>
    <s v="DRAEGER MEDICAL AG &amp; CO. KGAA"/>
    <s v="PM 8060"/>
    <m/>
    <m/>
    <m/>
    <m/>
    <m/>
    <m/>
    <m/>
    <s v="P.O. LAMEZIA TERME"/>
    <m/>
    <s v="ANESTESIA E RIANIMAZIONE"/>
    <s v="SALA RISVIGLIO"/>
    <m/>
    <m/>
    <m/>
    <s v="MONITOR"/>
    <s v="C"/>
    <n v="0.08"/>
    <n v="3000"/>
    <n v="1"/>
    <m/>
    <n v="240"/>
    <m/>
  </r>
  <r>
    <x v="1"/>
    <x v="4"/>
    <s v="asp cz"/>
    <n v="1287"/>
    <m/>
    <s v="LARINGOSCOPIO"/>
    <m/>
    <m/>
    <s v="SOXIL SPA"/>
    <s v="."/>
    <m/>
    <m/>
    <m/>
    <m/>
    <m/>
    <m/>
    <m/>
    <s v="P.O. LAMEZIA TERME"/>
    <m/>
    <s v="BLOCCO OPERATORIO"/>
    <s v="SALA OPERATORIA CHIRURGIA"/>
    <m/>
    <m/>
    <m/>
    <s v="LARINGOSCOPIO"/>
    <s v="F"/>
    <n v="0.03"/>
    <n v="5333.3333333333003"/>
    <n v="1"/>
    <m/>
    <n v="159.99999999999901"/>
    <m/>
  </r>
  <r>
    <x v="1"/>
    <x v="4"/>
    <s v="asp cz"/>
    <n v="1288"/>
    <m/>
    <s v="LARINGOSCOPIO"/>
    <m/>
    <m/>
    <s v="HEINE OPTOTECHNIK"/>
    <s v="."/>
    <m/>
    <m/>
    <m/>
    <m/>
    <m/>
    <m/>
    <m/>
    <s v="P.O. LAMEZIA TERME"/>
    <m/>
    <s v="BLOCCO OPERATORIO"/>
    <s v="SALA OPERATORIA CHIRURGIA"/>
    <m/>
    <m/>
    <m/>
    <s v="LARINGOSCOPIO"/>
    <s v="F"/>
    <n v="0.03"/>
    <n v="5333.3333333333003"/>
    <n v="1"/>
    <m/>
    <n v="159.99999999999901"/>
    <m/>
  </r>
  <r>
    <x v="1"/>
    <x v="4"/>
    <s v="asp cz"/>
    <n v="1289"/>
    <m/>
    <s v="ANESTESIA, APPARECCHIO PER"/>
    <m/>
    <m/>
    <s v="DATEX OHMEDA DIVISION INSTRUMENTARIUM CORP"/>
    <s v="S/5 AVANCE CARESTATION"/>
    <m/>
    <m/>
    <m/>
    <m/>
    <m/>
    <m/>
    <m/>
    <s v="P.O. LAMEZIA TERME"/>
    <m/>
    <s v="BLOCCO OPERATORIO"/>
    <s v="SALA OPERATORIA CHIRURGIA"/>
    <m/>
    <m/>
    <m/>
    <s v="ANESTESIA, APPARECCHIO PER"/>
    <s v="C"/>
    <n v="0.08"/>
    <n v="20000"/>
    <n v="1"/>
    <m/>
    <n v="1600"/>
    <m/>
  </r>
  <r>
    <x v="1"/>
    <x v="4"/>
    <s v="asp cz"/>
    <n v="1290"/>
    <m/>
    <s v="MODULO ANALIZZATORE GAS ANESTETICI"/>
    <m/>
    <m/>
    <s v="."/>
    <s v="."/>
    <m/>
    <m/>
    <m/>
    <m/>
    <m/>
    <m/>
    <m/>
    <s v="P.O. LAMEZIA TERME"/>
    <m/>
    <s v="BLOCCO OPERATORIO"/>
    <s v="SALA OPERATORIA CHIRURGIA"/>
    <m/>
    <m/>
    <m/>
    <s v="MODULO ANALIZZATORE GAS ANESTETICI"/>
    <s v="C"/>
    <n v="0.08"/>
    <n v="7537.7083000000002"/>
    <n v="1"/>
    <m/>
    <n v="603.01666399999999"/>
    <m/>
  </r>
  <r>
    <x v="1"/>
    <x v="4"/>
    <s v="asp cz"/>
    <n v="1291"/>
    <m/>
    <s v="MODULARE DI ECG"/>
    <m/>
    <m/>
    <s v="HEWLETT PACKARD CO"/>
    <s v="M-ESTPR"/>
    <n v="3979205"/>
    <m/>
    <m/>
    <m/>
    <m/>
    <m/>
    <m/>
    <s v="P.O. LAMEZIA TERME"/>
    <m/>
    <s v="BLOCCO OPERATORIO"/>
    <s v="SALA OPERATORIA CHIRURGIA"/>
    <m/>
    <m/>
    <m/>
    <s v="MODULARE DI ECG"/>
    <s v="C"/>
    <n v="0.08"/>
    <n v="990"/>
    <n v="1"/>
    <m/>
    <n v="79.2"/>
    <m/>
  </r>
  <r>
    <x v="1"/>
    <x v="4"/>
    <s v="asp cz"/>
    <n v="1292"/>
    <m/>
    <s v="MODULARE PRESSIONE PERIFERICA"/>
    <m/>
    <m/>
    <s v="DATEX OHMEDA DIVISION INSTRUMENTARIUM CORP"/>
    <s v="M-NIBP"/>
    <n v="3619776"/>
    <m/>
    <m/>
    <m/>
    <m/>
    <m/>
    <m/>
    <s v="P.O. LAMEZIA TERME"/>
    <m/>
    <s v="BLOCCO OPERATORIO"/>
    <s v="SALA OPERATORIA CHIRURGIA"/>
    <m/>
    <m/>
    <m/>
    <s v="MODULARE PRESSIONE PERIFERICA"/>
    <s v="C"/>
    <n v="0.08"/>
    <n v="2145.3619588177271"/>
    <n v="1"/>
    <m/>
    <n v="171.62895670541818"/>
    <m/>
  </r>
  <r>
    <x v="1"/>
    <x v="4"/>
    <s v="asp cz"/>
    <n v="1293"/>
    <m/>
    <s v="DEFIBRILLATORE"/>
    <m/>
    <m/>
    <s v="NIHON KOHDEN CORP"/>
    <s v="TEC 7100 R"/>
    <n v="21368"/>
    <m/>
    <m/>
    <m/>
    <m/>
    <m/>
    <m/>
    <s v="P.O. LAMEZIA TERME"/>
    <m/>
    <s v="BLOCCO OPERATORIO"/>
    <s v="SALA OPERATORIA CHIRURGIA"/>
    <m/>
    <m/>
    <m/>
    <s v="DEFIBRILLATORE"/>
    <s v="C"/>
    <n v="0.08"/>
    <n v="5000"/>
    <n v="1"/>
    <m/>
    <n v="400"/>
    <m/>
  </r>
  <r>
    <x v="1"/>
    <x v="4"/>
    <s v="asp cz"/>
    <n v="1294"/>
    <m/>
    <s v="BAGNO TERMOSTATICO"/>
    <m/>
    <m/>
    <s v="LUCINI SURGICAL CONCEPT SRL"/>
    <s v="."/>
    <n v="6706"/>
    <m/>
    <m/>
    <m/>
    <m/>
    <m/>
    <m/>
    <s v="P.O. LAMEZIA TERME"/>
    <m/>
    <s v="BLOCCO OPERATORIO"/>
    <s v="SALA OPERATORIA CHIRURGIA"/>
    <m/>
    <m/>
    <m/>
    <s v="BAGNO TERMOSTATICO"/>
    <s v="F"/>
    <n v="0.03"/>
    <n v="2666.6666666666665"/>
    <n v="1"/>
    <m/>
    <n v="79.999999999999986"/>
    <m/>
  </r>
  <r>
    <x v="1"/>
    <x v="4"/>
    <s v="asp cz"/>
    <n v="1295"/>
    <m/>
    <s v="LAMPADA SCIALITICA"/>
    <m/>
    <m/>
    <s v="MARTIN MEDIZINTECHNIK GMBH"/>
    <s v="ML 1001"/>
    <s v="050098D085"/>
    <m/>
    <m/>
    <m/>
    <m/>
    <m/>
    <m/>
    <s v="P.O. LAMEZIA TERME"/>
    <m/>
    <s v="BLOCCO OPERATORIO"/>
    <s v="SALA OPERATORIA CHIRURGIA"/>
    <m/>
    <m/>
    <m/>
    <s v="LAMPADA SCIALITICA"/>
    <s v="E"/>
    <n v="0.04"/>
    <n v="5000"/>
    <n v="1"/>
    <m/>
    <n v="200"/>
    <m/>
  </r>
  <r>
    <x v="1"/>
    <x v="4"/>
    <s v="asp cz"/>
    <n v="1296"/>
    <m/>
    <s v="LAMPADA SCIALITICA"/>
    <m/>
    <m/>
    <s v="MARTIN MEDIZINTECHNIK GMBH"/>
    <s v="ML 501"/>
    <s v="050098D830"/>
    <m/>
    <m/>
    <m/>
    <m/>
    <m/>
    <m/>
    <s v="P.O. LAMEZIA TERME"/>
    <m/>
    <s v="BLOCCO OPERATORIO"/>
    <s v="SALA OPERATORIA CHIRURGIA"/>
    <m/>
    <m/>
    <m/>
    <s v="LAMPADA SCIALITICA"/>
    <s v="E"/>
    <n v="0.04"/>
    <n v="5000"/>
    <n v="1"/>
    <m/>
    <n v="200"/>
    <m/>
  </r>
  <r>
    <x v="1"/>
    <x v="4"/>
    <s v="asp cz"/>
    <n v="1297"/>
    <m/>
    <s v="ELETTROBISTURI"/>
    <m/>
    <m/>
    <s v="OLYMPUS OPTICAL CO LTD"/>
    <s v="UES 40"/>
    <n v="1501372"/>
    <m/>
    <m/>
    <m/>
    <m/>
    <m/>
    <m/>
    <s v="P.O. LAMEZIA TERME"/>
    <m/>
    <s v="BLOCCO OPERATORIO"/>
    <s v="SALA OPERATORIA CHIRURGIA"/>
    <m/>
    <m/>
    <m/>
    <s v="ELETTROBISTURI"/>
    <s v="C"/>
    <n v="0.08"/>
    <n v="5000"/>
    <n v="1"/>
    <m/>
    <n v="400"/>
    <m/>
  </r>
  <r>
    <x v="1"/>
    <x v="4"/>
    <s v="asp cz"/>
    <n v="1298"/>
    <m/>
    <s v="DIAFANOSCOPIO"/>
    <m/>
    <m/>
    <s v="."/>
    <s v="."/>
    <m/>
    <m/>
    <m/>
    <m/>
    <m/>
    <m/>
    <m/>
    <s v="P.O. LAMEZIA TERME"/>
    <m/>
    <s v="BLOCCO OPERATORIO"/>
    <s v="SALA OPERATORIA CHIRURGIA"/>
    <m/>
    <m/>
    <m/>
    <s v="DIAFANOSCOPIO"/>
    <s v="F"/>
    <n v="0.03"/>
    <n v="266.66666666666669"/>
    <n v="1"/>
    <m/>
    <n v="8"/>
    <m/>
  </r>
  <r>
    <x v="1"/>
    <x v="4"/>
    <s v="asp cz"/>
    <n v="1299"/>
    <m/>
    <s v="VENTILATORE POLMONARE PER USO OSPEDALIERO"/>
    <m/>
    <m/>
    <s v="GAMBRO AB"/>
    <s v="SOXI JET"/>
    <s v="3358 EU0389"/>
    <m/>
    <m/>
    <m/>
    <m/>
    <m/>
    <m/>
    <s v="P.O. LAMEZIA TERME"/>
    <m/>
    <s v="BLOCCO OPERATORIO"/>
    <s v="SALA OPERATORIA OCULISTICA"/>
    <m/>
    <m/>
    <m/>
    <s v="VENTILATORE POLMONARE PER USO OSPEDALIERO"/>
    <s v="C"/>
    <n v="0.08"/>
    <n v="20000"/>
    <n v="1"/>
    <m/>
    <n v="1600"/>
    <m/>
  </r>
  <r>
    <x v="1"/>
    <x v="4"/>
    <s v="asp cz"/>
    <n v="1300"/>
    <m/>
    <s v="ECOTOMOGRAFO"/>
    <m/>
    <m/>
    <s v="."/>
    <s v="."/>
    <s v="03W070"/>
    <m/>
    <m/>
    <m/>
    <m/>
    <m/>
    <m/>
    <s v="P.O. LAMEZIA TERME"/>
    <m/>
    <s v="ANESTESIA E RIANIMAZIONE"/>
    <s v="SALA RISVIGLIO"/>
    <m/>
    <m/>
    <m/>
    <s v="ECOTOMOGRAFO"/>
    <s v="C"/>
    <n v="0.08"/>
    <n v="15000"/>
    <n v="1"/>
    <m/>
    <n v="1200"/>
    <m/>
  </r>
  <r>
    <x v="1"/>
    <x v="4"/>
    <s v="asp cz"/>
    <n v="1301"/>
    <m/>
    <s v="SONDA ECOGRAFICA"/>
    <m/>
    <m/>
    <s v="."/>
    <s v="."/>
    <s v="03W27M"/>
    <m/>
    <m/>
    <m/>
    <m/>
    <m/>
    <m/>
    <s v="P.O. LAMEZIA TERME"/>
    <m/>
    <s v="ANESTESIA E RIANIMAZIONE"/>
    <s v="SALA RISVIGLIO"/>
    <m/>
    <m/>
    <m/>
    <s v="SONDA ECOGRAFICA"/>
    <s v="C"/>
    <n v="0.08"/>
    <n v="5000"/>
    <n v="1"/>
    <m/>
    <n v="400"/>
    <m/>
  </r>
  <r>
    <x v="1"/>
    <x v="4"/>
    <s v="asp cz"/>
    <n v="1302"/>
    <m/>
    <s v="SONDA ECOGRAFICA"/>
    <m/>
    <m/>
    <s v="."/>
    <s v="."/>
    <s v="03W3DV"/>
    <m/>
    <m/>
    <m/>
    <m/>
    <m/>
    <m/>
    <s v="P.O. LAMEZIA TERME"/>
    <m/>
    <s v="ANESTESIA E RIANIMAZIONE"/>
    <s v="SALA RISVIGLIO"/>
    <m/>
    <m/>
    <m/>
    <s v="SONDA ECOGRAFICA"/>
    <s v="C"/>
    <n v="0.08"/>
    <n v="5000"/>
    <n v="1"/>
    <m/>
    <n v="400"/>
    <m/>
  </r>
  <r>
    <x v="1"/>
    <x v="4"/>
    <s v="asp cz"/>
    <n v="1303"/>
    <m/>
    <s v="ANESTESIA, APPARECCHIO PER"/>
    <m/>
    <m/>
    <s v="SOXIL SPA"/>
    <s v="JOLLYTRONIC 2"/>
    <s v="0402/EU"/>
    <m/>
    <m/>
    <m/>
    <m/>
    <m/>
    <m/>
    <s v="P.O. LAMEZIA TERME"/>
    <m/>
    <s v="ANESTESIA E RIANIMAZIONE"/>
    <s v="SALA RISVIGLIO"/>
    <m/>
    <m/>
    <m/>
    <s v="ANESTESIA, APPARECCHIO PER"/>
    <s v="C"/>
    <n v="0.08"/>
    <n v="20000"/>
    <n v="1"/>
    <m/>
    <n v="1600"/>
    <m/>
  </r>
  <r>
    <x v="1"/>
    <x v="4"/>
    <s v="asp cz"/>
    <n v="1304"/>
    <m/>
    <s v="ANESTESIA, APPARECCHIO PER"/>
    <m/>
    <m/>
    <s v="SOXIL SPA"/>
    <s v="JOLLY 2"/>
    <s v="3078SX"/>
    <m/>
    <m/>
    <m/>
    <m/>
    <m/>
    <m/>
    <s v="P.O. LAMEZIA TERME"/>
    <m/>
    <s v="ANESTESIA E RIANIMAZIONE"/>
    <s v="SALA RISVIGLIO"/>
    <m/>
    <m/>
    <m/>
    <s v="ANESTESIA, APPARECCHIO PER"/>
    <s v="C"/>
    <n v="0.08"/>
    <n v="20000"/>
    <n v="1"/>
    <m/>
    <n v="1600"/>
    <m/>
  </r>
  <r>
    <x v="1"/>
    <x v="4"/>
    <s v="asp cz"/>
    <n v="1305"/>
    <m/>
    <s v="POMPA DI INFUSIONE"/>
    <m/>
    <m/>
    <s v="TERUMO CORP"/>
    <s v="TE 172 TERUFUSION"/>
    <n v="2120013"/>
    <m/>
    <m/>
    <m/>
    <m/>
    <m/>
    <m/>
    <s v="P.O. LAMEZIA TERME"/>
    <m/>
    <s v="ANESTESIA E RIANIMAZIONE"/>
    <s v="SALA RISVIGLIO"/>
    <m/>
    <m/>
    <m/>
    <s v="POMPA DI INFUSIONE"/>
    <s v="E"/>
    <n v="0.04"/>
    <n v="2000"/>
    <n v="1"/>
    <m/>
    <n v="80"/>
    <m/>
  </r>
  <r>
    <x v="1"/>
    <x v="4"/>
    <s v="asp cz"/>
    <n v="1306"/>
    <m/>
    <s v="MONITOR"/>
    <m/>
    <m/>
    <s v="HEWLETT PACKARD CO"/>
    <s v="64 S"/>
    <m/>
    <m/>
    <m/>
    <m/>
    <m/>
    <m/>
    <m/>
    <s v="P.O. LAMEZIA TERME"/>
    <m/>
    <s v="ANESTESIA E RIANIMAZIONE"/>
    <s v="SALA RISVIGLIO"/>
    <m/>
    <m/>
    <m/>
    <s v="MONITOR"/>
    <s v="C"/>
    <n v="0.08"/>
    <n v="3000"/>
    <n v="1"/>
    <m/>
    <n v="240"/>
    <m/>
  </r>
  <r>
    <x v="1"/>
    <x v="4"/>
    <s v="asp cz"/>
    <n v="1307"/>
    <m/>
    <s v="MODULO PER MONITOR"/>
    <m/>
    <m/>
    <s v="AGILENT TECHNOLOGIES"/>
    <s v="M1008B"/>
    <n v="3895452398"/>
    <m/>
    <m/>
    <m/>
    <m/>
    <m/>
    <m/>
    <s v="P.O. LAMEZIA TERME"/>
    <m/>
    <s v="ANESTESIA E RIANIMAZIONE"/>
    <s v="SALA RISVIGLIO"/>
    <m/>
    <m/>
    <m/>
    <s v="MODULO PER MONITOR"/>
    <s v="C"/>
    <n v="0.08"/>
    <n v="0"/>
    <n v="1"/>
    <m/>
    <n v="0"/>
    <m/>
  </r>
  <r>
    <x v="1"/>
    <x v="4"/>
    <s v="asp cz"/>
    <n v="1308"/>
    <m/>
    <s v="MODULARE TEMPERATURA"/>
    <m/>
    <m/>
    <s v="HEWLETT PACKARD CO"/>
    <s v="M1001B"/>
    <s v="DE00504315"/>
    <m/>
    <m/>
    <m/>
    <m/>
    <m/>
    <m/>
    <s v="P.O. LAMEZIA TERME"/>
    <m/>
    <s v="ANESTESIA E RIANIMAZIONE"/>
    <s v="SALA RISVIGLIO"/>
    <m/>
    <m/>
    <m/>
    <s v="MODULARE TEMPERATURA"/>
    <s v="C"/>
    <n v="0.08"/>
    <n v="2145.3619588177271"/>
    <n v="1"/>
    <m/>
    <n v="171.62895670541818"/>
    <m/>
  </r>
  <r>
    <x v="1"/>
    <x v="4"/>
    <s v="asp cz"/>
    <n v="1309"/>
    <m/>
    <s v="MODULARE TEMPERATURA"/>
    <m/>
    <m/>
    <s v="HEWLETT PACKARD CO"/>
    <s v="M1020A"/>
    <n v="3638437881"/>
    <m/>
    <m/>
    <m/>
    <m/>
    <m/>
    <m/>
    <s v="P.O. LAMEZIA TERME"/>
    <m/>
    <s v="ANESTESIA E RIANIMAZIONE"/>
    <s v="SALA RISVIGLIO"/>
    <m/>
    <m/>
    <m/>
    <s v="MODULARE TEMPERATURA"/>
    <s v="C"/>
    <n v="0.08"/>
    <n v="2145.3619588177271"/>
    <n v="1"/>
    <m/>
    <n v="171.62895670541818"/>
    <m/>
  </r>
  <r>
    <x v="1"/>
    <x v="4"/>
    <s v="asp cz"/>
    <n v="1310"/>
    <m/>
    <s v="MODULARE REGISTRAZIONE"/>
    <m/>
    <m/>
    <s v="PHILIPS MEDICAL SYSTEMS"/>
    <s v="M1116B"/>
    <s v="3703A49042"/>
    <m/>
    <m/>
    <m/>
    <m/>
    <m/>
    <m/>
    <s v="P.O. LAMEZIA TERME"/>
    <m/>
    <s v="ANESTESIA E RIANIMAZIONE"/>
    <s v="SALA RISVIGLIO"/>
    <m/>
    <m/>
    <m/>
    <s v="MODULARE REGISTRAZIONE"/>
    <s v="C"/>
    <n v="0.08"/>
    <n v="1858.3861999999999"/>
    <n v="1"/>
    <m/>
    <n v="148.670896"/>
    <m/>
  </r>
  <r>
    <x v="1"/>
    <x v="4"/>
    <s v="asp cz"/>
    <n v="1311"/>
    <m/>
    <s v="DEFIBRILLATORE"/>
    <m/>
    <m/>
    <s v="NIHON KOHDEN CORP"/>
    <s v="TEC 8251"/>
    <n v="23"/>
    <m/>
    <m/>
    <m/>
    <m/>
    <m/>
    <m/>
    <s v="P.O. LAMEZIA TERME"/>
    <m/>
    <s v="ANESTESIA E RIANIMAZIONE"/>
    <s v="SALA RISVIGLIO"/>
    <m/>
    <m/>
    <m/>
    <s v="DEFIBRILLATORE"/>
    <s v="C"/>
    <n v="0.08"/>
    <n v="5000"/>
    <n v="1"/>
    <m/>
    <n v="400"/>
    <m/>
  </r>
  <r>
    <x v="1"/>
    <x v="4"/>
    <s v="asp cz"/>
    <n v="1312"/>
    <m/>
    <s v="ELETTROTERAPIA, APPARECCHIO PER"/>
    <m/>
    <m/>
    <s v="B BRAUN AVITUM AG"/>
    <s v="STIMOPLEX"/>
    <s v="MD1403"/>
    <m/>
    <m/>
    <m/>
    <m/>
    <m/>
    <m/>
    <s v="P.O. LAMEZIA TERME"/>
    <m/>
    <s v="ANESTESIA E RIANIMAZIONE"/>
    <s v="SALA RISVIGLIO"/>
    <m/>
    <m/>
    <m/>
    <s v="ELETTROTERAPIA, APPARECCHIO PER"/>
    <s v="E"/>
    <n v="0.04"/>
    <n v="2000"/>
    <n v="1"/>
    <m/>
    <n v="80"/>
    <m/>
  </r>
  <r>
    <x v="1"/>
    <x v="4"/>
    <s v="asp cz"/>
    <n v="1313"/>
    <m/>
    <s v="MONITOR"/>
    <m/>
    <m/>
    <s v="PHILIPS MEDICAL SYSTEMS"/>
    <s v="INTELLIVUE MP20"/>
    <s v="DE50405070"/>
    <m/>
    <m/>
    <m/>
    <m/>
    <m/>
    <m/>
    <s v="P.O. LAMEZIA TERME"/>
    <m/>
    <s v="ANESTESIA E RIANIMAZIONE"/>
    <s v="SALA RISVIGLIO"/>
    <m/>
    <m/>
    <m/>
    <s v="MONITOR"/>
    <s v="C"/>
    <n v="0.08"/>
    <n v="3000"/>
    <n v="1"/>
    <m/>
    <n v="240"/>
    <m/>
  </r>
  <r>
    <x v="1"/>
    <x v="4"/>
    <s v="asp cz"/>
    <n v="1314"/>
    <m/>
    <s v="MONITOR"/>
    <m/>
    <m/>
    <s v="NIHON KOHDEN CORP"/>
    <s v="LIFE SCOPE I BSM 2301 K"/>
    <n v="8699"/>
    <m/>
    <m/>
    <m/>
    <m/>
    <m/>
    <m/>
    <s v="P.O. LAMEZIA TERME"/>
    <m/>
    <s v="ANESTESIA E RIANIMAZIONE"/>
    <s v="SALA RISVIGLIO"/>
    <m/>
    <m/>
    <m/>
    <s v="MONITOR"/>
    <s v="C"/>
    <n v="0.08"/>
    <n v="3000"/>
    <n v="1"/>
    <m/>
    <n v="240"/>
    <m/>
  </r>
  <r>
    <x v="1"/>
    <x v="4"/>
    <s v="asp cz"/>
    <n v="1315"/>
    <m/>
    <s v="ASPIRATORE MEDICO CHIRURGICO"/>
    <m/>
    <m/>
    <s v="CA MI DI ATTOLINI MARIO &amp; C SNC"/>
    <s v="HOSPIVAC 400"/>
    <n v="5180"/>
    <m/>
    <m/>
    <m/>
    <m/>
    <m/>
    <m/>
    <s v="P.O. LAMEZIA TERME"/>
    <m/>
    <s v="ANESTESIA E RIANIMAZIONE"/>
    <s v="SALA RISVIGLIO"/>
    <m/>
    <m/>
    <m/>
    <s v="ASPIRATORE MEDICO CHIRURGICO"/>
    <s v="F"/>
    <n v="0.03"/>
    <n v="1333.3333333333333"/>
    <n v="1"/>
    <m/>
    <n v="39.999999999999993"/>
    <m/>
  </r>
  <r>
    <x v="1"/>
    <x v="4"/>
    <s v="asp cz"/>
    <n v="1316"/>
    <m/>
    <s v="SEPARATORE CELLULARE"/>
    <m/>
    <m/>
    <s v="FRESENIUS MEDICAL CARE AG"/>
    <s v="C.A.T.S."/>
    <s v="5Y9A0248"/>
    <m/>
    <m/>
    <m/>
    <m/>
    <m/>
    <m/>
    <s v="P.O. LAMEZIA TERME"/>
    <m/>
    <s v="ANESTESIA E RIANIMAZIONE"/>
    <s v="SALA RISVIGLIO"/>
    <m/>
    <m/>
    <m/>
    <s v="SEPARATORE CELLULARE"/>
    <s v="B"/>
    <n v="0.1"/>
    <n v="8762.8195199999991"/>
    <n v="1"/>
    <m/>
    <n v="876.28195199999993"/>
    <m/>
  </r>
  <r>
    <x v="1"/>
    <x v="4"/>
    <s v="asp cz"/>
    <n v="1317"/>
    <m/>
    <s v="SEPARATORE CELLULARE"/>
    <m/>
    <m/>
    <s v="FRESENIUS MEDICAL CARE AG"/>
    <s v="C.A.T.S."/>
    <s v="5Y9A0146"/>
    <m/>
    <m/>
    <m/>
    <m/>
    <m/>
    <m/>
    <s v="P.O. LAMEZIA TERME"/>
    <m/>
    <s v="ANESTESIA E RIANIMAZIONE"/>
    <s v="SALA RISVIGLIO"/>
    <m/>
    <m/>
    <m/>
    <s v="SEPARATORE CELLULARE"/>
    <s v="B"/>
    <n v="0.1"/>
    <n v="8762.8195199999991"/>
    <n v="1"/>
    <m/>
    <n v="876.28195199999993"/>
    <m/>
  </r>
  <r>
    <x v="1"/>
    <x v="4"/>
    <s v="asp cz"/>
    <n v="1318"/>
    <m/>
    <s v="PORTATILE PER RADIOSCOPIA, APPARECCHIO"/>
    <m/>
    <m/>
    <s v="SIAS SOCIETA` ITALIANA APPARECCHI SCIENTIFICI SPA"/>
    <s v="ANGIO 12"/>
    <n v="10222610"/>
    <m/>
    <m/>
    <m/>
    <m/>
    <m/>
    <m/>
    <s v="P.O. LAMEZIA TERME"/>
    <m/>
    <s v="BLOCCO OPERATORIO"/>
    <s v="CORRIDOIO"/>
    <m/>
    <m/>
    <m/>
    <s v="PORTATILE PER RADIOSCOPIA, APPARECCHIO"/>
    <s v="A"/>
    <n v="0.12"/>
    <n v="33333.333333333328"/>
    <n v="1"/>
    <m/>
    <n v="3999.9999999999991"/>
    <m/>
  </r>
  <r>
    <x v="1"/>
    <x v="4"/>
    <s v="asp cz"/>
    <n v="1319"/>
    <m/>
    <s v="INTENSIFICATORE DI IMMAGINE"/>
    <m/>
    <m/>
    <s v="THOMSON MEDICAL TELCO"/>
    <s v="TH 9440 F"/>
    <n v="859648"/>
    <m/>
    <m/>
    <m/>
    <m/>
    <m/>
    <m/>
    <s v="P.O. LAMEZIA TERME"/>
    <m/>
    <s v="BLOCCO OPERATORIO"/>
    <s v="CORRIDOIO"/>
    <m/>
    <m/>
    <m/>
    <s v="INTENSIFICATORE DI IMMAGINE"/>
    <s v="A"/>
    <n v="0.12"/>
    <n v="26666.666666666668"/>
    <n v="1"/>
    <m/>
    <n v="3200"/>
    <m/>
  </r>
  <r>
    <x v="1"/>
    <x v="4"/>
    <s v="asp cz"/>
    <n v="1320"/>
    <m/>
    <s v="MONITOR TELEVISIVO PER BIOIMMAGINI"/>
    <m/>
    <m/>
    <s v="NICAL SPA"/>
    <s v="NF17F2BAB"/>
    <n v="22074"/>
    <m/>
    <m/>
    <m/>
    <m/>
    <m/>
    <m/>
    <s v="P.O. LAMEZIA TERME"/>
    <m/>
    <s v="BLOCCO OPERATORIO"/>
    <s v="CORRIDOIO"/>
    <m/>
    <m/>
    <m/>
    <s v="MONITOR TELEVISIVO PER BIOIMMAGINI"/>
    <s v="F"/>
    <n v="0.03"/>
    <n v="2666.666666666667"/>
    <n v="1"/>
    <m/>
    <n v="80"/>
    <m/>
  </r>
  <r>
    <x v="1"/>
    <x v="4"/>
    <s v="asp cz"/>
    <n v="1321"/>
    <m/>
    <s v="MONITOR TELEVISIVO PER BIOIMMAGINI"/>
    <m/>
    <m/>
    <s v="NICAL SPA"/>
    <s v="NF17F2BAB"/>
    <n v="22075"/>
    <m/>
    <m/>
    <m/>
    <m/>
    <m/>
    <m/>
    <s v="P.O. LAMEZIA TERME"/>
    <m/>
    <s v="BLOCCO OPERATORIO"/>
    <s v="CORRIDOIO"/>
    <m/>
    <m/>
    <m/>
    <s v="MONITOR TELEVISIVO PER BIOIMMAGINI"/>
    <s v="F"/>
    <n v="0.03"/>
    <n v="2666.666666666667"/>
    <n v="1"/>
    <m/>
    <n v="80"/>
    <m/>
  </r>
  <r>
    <x v="1"/>
    <x v="4"/>
    <s v="asp cz"/>
    <n v="1322"/>
    <m/>
    <s v="PORTATILE PER RADIOGRAFIA, APPARECCHIO"/>
    <m/>
    <m/>
    <s v="."/>
    <s v="."/>
    <n v="693341"/>
    <m/>
    <m/>
    <m/>
    <m/>
    <m/>
    <m/>
    <s v="P.O. LAMEZIA TERME"/>
    <m/>
    <s v="BLOCCO OPERATORIO"/>
    <s v="CORRIDOIO"/>
    <m/>
    <m/>
    <m/>
    <s v="PORTATILE PER RADIOGRAFIA, APPARECCHIO"/>
    <s v="A"/>
    <n v="0.12"/>
    <n v="10000"/>
    <n v="1"/>
    <m/>
    <n v="1200"/>
    <m/>
  </r>
  <r>
    <x v="1"/>
    <x v="4"/>
    <s v="asp cz"/>
    <n v="1323"/>
    <m/>
    <s v="RIPRODUTTORE VIDEO O DIGITALE DI BIOIMMAGINI"/>
    <m/>
    <m/>
    <s v="SONY CORP"/>
    <s v="UP 895 CE"/>
    <m/>
    <m/>
    <m/>
    <m/>
    <m/>
    <m/>
    <m/>
    <s v="P.O. LAMEZIA TERME"/>
    <m/>
    <s v="BLOCCO OPERATORIO"/>
    <s v="CORRIDOIO"/>
    <m/>
    <m/>
    <m/>
    <s v="RIPRODUTTORE VIDEO O DIGITALE DI BIOIMMAGINI"/>
    <s v="E"/>
    <n v="0.04"/>
    <n v="2000"/>
    <n v="1"/>
    <m/>
    <n v="80"/>
    <m/>
  </r>
  <r>
    <x v="1"/>
    <x v="4"/>
    <s v="asp cz"/>
    <n v="1324"/>
    <m/>
    <s v="RIPRODUTTORE VIDEO O DIGITALE DI BIOIMMAGINI"/>
    <m/>
    <m/>
    <s v="SONY CORP"/>
    <s v="UP 990 AD"/>
    <n v="87039"/>
    <m/>
    <m/>
    <m/>
    <m/>
    <m/>
    <m/>
    <s v="P.O. LAMEZIA TERME"/>
    <m/>
    <s v="BLOCCO OPERATORIO"/>
    <s v="CORRIDOIO"/>
    <m/>
    <m/>
    <m/>
    <s v="RIPRODUTTORE VIDEO O DIGITALE DI BIOIMMAGINI"/>
    <s v="E"/>
    <n v="0.04"/>
    <n v="2000"/>
    <n v="1"/>
    <m/>
    <n v="80"/>
    <m/>
  </r>
  <r>
    <x v="1"/>
    <x v="4"/>
    <s v="asp cz"/>
    <n v="1325"/>
    <m/>
    <s v="TERMOSALDATRICE"/>
    <m/>
    <m/>
    <s v="HAWO GMBH"/>
    <s v="HM 800 DC"/>
    <s v="976099/0200"/>
    <m/>
    <m/>
    <m/>
    <m/>
    <m/>
    <m/>
    <s v="P.O. LAMEZIA TERME"/>
    <m/>
    <s v="BLOCCO OPERATORIO"/>
    <s v="SALA DI STERILIZZAZIONE 1"/>
    <m/>
    <m/>
    <m/>
    <s v="TERMOSALDATRICE"/>
    <s v="F"/>
    <n v="0.03"/>
    <n v="2133.3333333333335"/>
    <n v="1"/>
    <m/>
    <n v="64"/>
    <m/>
  </r>
  <r>
    <x v="1"/>
    <x v="4"/>
    <s v="asp cz"/>
    <n v="1326"/>
    <m/>
    <s v="INCUBATORE"/>
    <m/>
    <m/>
    <s v="."/>
    <s v="."/>
    <s v="VR311"/>
    <m/>
    <m/>
    <m/>
    <m/>
    <m/>
    <m/>
    <s v="P.O. LAMEZIA TERME"/>
    <m/>
    <s v="BLOCCO OPERATORIO"/>
    <s v="SALA DI STERILIZZAZIONE 1"/>
    <m/>
    <m/>
    <m/>
    <s v="INCUBATORE"/>
    <s v="E"/>
    <n v="0.04"/>
    <n v="2000"/>
    <n v="1"/>
    <m/>
    <n v="80"/>
    <m/>
  </r>
  <r>
    <x v="1"/>
    <x v="4"/>
    <s v="asp cz"/>
    <n v="1327"/>
    <m/>
    <s v="STERILIZZAZIONE CHIMICA, APPARECCHIO PER"/>
    <m/>
    <m/>
    <s v="ADVANCED STERILIZATION PRODUCTS"/>
    <s v="STERRAD NX"/>
    <n v="610121874"/>
    <m/>
    <m/>
    <m/>
    <m/>
    <m/>
    <m/>
    <s v="P.O. LAMEZIA TERME"/>
    <m/>
    <s v="BLOCCO OPERATORIO"/>
    <s v="SALA DI STERILIZZAZIONE 1"/>
    <m/>
    <m/>
    <m/>
    <s v="STERILIZZAZIONE CHIMICA, APPARECCHIO PER"/>
    <s v="C"/>
    <n v="0.08"/>
    <n v="70000"/>
    <n v="1"/>
    <m/>
    <n v="5600"/>
    <m/>
  </r>
  <r>
    <x v="1"/>
    <x v="4"/>
    <s v="asp cz"/>
    <n v="1328"/>
    <m/>
    <s v="STERILIZZAZIONE CHIMICA, APPARECCHIO PER"/>
    <m/>
    <m/>
    <s v="ADVANCED STERILIZATION PRODUCTS"/>
    <s v="STERRAD 100 NX"/>
    <n v="1041120325"/>
    <m/>
    <m/>
    <m/>
    <m/>
    <m/>
    <m/>
    <s v="P.O. LAMEZIA TERME"/>
    <m/>
    <s v="BLOCCO OPERATORIO"/>
    <s v="SALA DI STERILIZZAZIONE 1"/>
    <m/>
    <m/>
    <m/>
    <s v="STERILIZZAZIONE CHIMICA, APPARECCHIO PER"/>
    <s v="C"/>
    <n v="0.08"/>
    <n v="70000"/>
    <n v="1"/>
    <m/>
    <n v="5600"/>
    <m/>
  </r>
  <r>
    <x v="1"/>
    <x v="4"/>
    <s v="asp cz"/>
    <n v="1329"/>
    <m/>
    <s v="STERILIZZAZIONE CHIMICA, APPARECCHIO PER"/>
    <m/>
    <m/>
    <s v="ADVANCED STERILIZATION PRODUCTS"/>
    <s v="STERRAD 100 NX"/>
    <n v="1041130174"/>
    <m/>
    <m/>
    <m/>
    <m/>
    <m/>
    <m/>
    <s v="P.O. LAMEZIA TERME"/>
    <m/>
    <s v="BLOCCO OPERATORIO"/>
    <s v="SALA DI STERILIZZAZIONE 1"/>
    <m/>
    <m/>
    <m/>
    <s v="STERILIZZAZIONE CHIMICA, APPARECCHIO PER"/>
    <s v="C"/>
    <n v="0.08"/>
    <n v="70000"/>
    <n v="1"/>
    <m/>
    <n v="5600"/>
    <m/>
  </r>
  <r>
    <x v="1"/>
    <x v="4"/>
    <s v="asp cz"/>
    <n v="1330"/>
    <m/>
    <s v="TERMOSALDATRICE"/>
    <m/>
    <m/>
    <s v="GANDUS SALDATRICI SRL"/>
    <s v="MINIRO H NET VP"/>
    <n v="894"/>
    <m/>
    <m/>
    <m/>
    <m/>
    <m/>
    <m/>
    <s v="P.O. LAMEZIA TERME"/>
    <m/>
    <s v="BLOCCO OPERATORIO"/>
    <s v="SALA DI STERILIZZAZIONE 1"/>
    <m/>
    <m/>
    <m/>
    <s v="TERMOSALDATRICE"/>
    <s v="F"/>
    <n v="0.03"/>
    <n v="2133.3333333333335"/>
    <n v="1"/>
    <m/>
    <n v="64"/>
    <m/>
  </r>
  <r>
    <x v="1"/>
    <x v="4"/>
    <s v="asp cz"/>
    <n v="1331"/>
    <m/>
    <s v="AUTOCLAVE PER PICCOLI CARICHI"/>
    <m/>
    <m/>
    <s v="GETINGE DISINFECTION AB"/>
    <s v="."/>
    <s v="13955/96RM"/>
    <m/>
    <m/>
    <m/>
    <m/>
    <m/>
    <m/>
    <s v="P.O. LAMEZIA TERME"/>
    <m/>
    <s v="BLOCCO OPERATORIO"/>
    <s v="SALA DI STERILIZZAZIONE 1"/>
    <m/>
    <m/>
    <m/>
    <s v="AUTOCLAVE PER PICCOLI CARICHI"/>
    <s v="C"/>
    <n v="0.08"/>
    <n v="2000"/>
    <n v="1"/>
    <m/>
    <n v="160"/>
    <m/>
  </r>
  <r>
    <x v="1"/>
    <x v="4"/>
    <s v="asp cz"/>
    <n v="1332"/>
    <m/>
    <s v="BAGNO TERMOSTATICO"/>
    <m/>
    <m/>
    <s v="LUCINI SURGICAL CONCEPT SRL"/>
    <n v="27"/>
    <n v="4282"/>
    <m/>
    <m/>
    <m/>
    <m/>
    <m/>
    <m/>
    <s v="P.O. LAMEZIA TERME"/>
    <m/>
    <s v="OTORINO LARINGOIATRIA"/>
    <s v="SALA OPERATORIA OTORINO"/>
    <m/>
    <m/>
    <m/>
    <s v="BAGNO TERMOSTATICO"/>
    <s v="F"/>
    <n v="0.03"/>
    <n v="2666.6666666666665"/>
    <n v="1"/>
    <m/>
    <n v="79.999999999999986"/>
    <m/>
  </r>
  <r>
    <x v="1"/>
    <x v="4"/>
    <s v="asp cz"/>
    <n v="1333"/>
    <m/>
    <s v="CARRELLO SERVITORE PER ENDOSCOPI"/>
    <m/>
    <m/>
    <s v="TRUMPF KREUZER MEDIZIN SYSTEME GMBH &amp; CO KG"/>
    <s v="KOMBITROLL"/>
    <m/>
    <m/>
    <m/>
    <m/>
    <m/>
    <m/>
    <m/>
    <s v="P.O. LAMEZIA TERME"/>
    <m/>
    <s v="OTORINO LARINGOIATRIA"/>
    <s v="SALA OPERATORIA OTORINO"/>
    <m/>
    <m/>
    <m/>
    <s v="CARRELLO SERVITORE PER ENDOSCOPI"/>
    <s v="F"/>
    <n v="0.03"/>
    <n v="1333.3333333333335"/>
    <n v="1"/>
    <m/>
    <n v="40"/>
    <m/>
  </r>
  <r>
    <x v="1"/>
    <x v="4"/>
    <s v="asp cz"/>
    <n v="1334"/>
    <m/>
    <s v="MONITOR TELEVISIVO PER BIOIMMAGINI"/>
    <m/>
    <m/>
    <s v="SONY CORP"/>
    <s v="PVM 20M2 MDE"/>
    <n v="2009478"/>
    <m/>
    <m/>
    <m/>
    <m/>
    <m/>
    <m/>
    <s v="P.O. LAMEZIA TERME"/>
    <m/>
    <s v="OTORINO LARINGOIATRIA"/>
    <s v="SALA OPERATORIA OTORINO"/>
    <m/>
    <m/>
    <m/>
    <s v="MONITOR TELEVISIVO PER BIOIMMAGINI"/>
    <s v="F"/>
    <n v="0.03"/>
    <n v="2666.666666666667"/>
    <n v="1"/>
    <m/>
    <n v="80"/>
    <m/>
  </r>
  <r>
    <x v="1"/>
    <x v="4"/>
    <s v="asp cz"/>
    <n v="1335"/>
    <m/>
    <s v="SISTEMA TELEVISIVO PER ENDOSCOPIA"/>
    <m/>
    <m/>
    <s v="STORZ KARL GMBH &amp; CO KG"/>
    <s v="20232020 TELECAM DX PAL"/>
    <s v="AG600761-P"/>
    <m/>
    <m/>
    <m/>
    <m/>
    <m/>
    <m/>
    <s v="P.O. LAMEZIA TERME"/>
    <m/>
    <s v="OTORINO LARINGOIATRIA"/>
    <s v="SALA OPERATORIA OTORINO"/>
    <m/>
    <m/>
    <m/>
    <s v="SISTEMA TELEVISIVO PER ENDOSCOPIA"/>
    <s v="C"/>
    <n v="0.08"/>
    <n v="10000"/>
    <n v="1"/>
    <m/>
    <n v="800"/>
    <m/>
  </r>
  <r>
    <x v="1"/>
    <x v="4"/>
    <s v="asp cz"/>
    <n v="1336"/>
    <m/>
    <s v="MODULO DI REGISTRAZIONE SU CD E DVD"/>
    <m/>
    <m/>
    <s v="PANASONIC"/>
    <s v="DMR ES10 EC S"/>
    <s v="VQ5JK001613"/>
    <m/>
    <m/>
    <m/>
    <m/>
    <m/>
    <m/>
    <s v="P.O. LAMEZIA TERME"/>
    <m/>
    <s v="OTORINO LARINGOIATRIA"/>
    <s v="SALA OPERATORIA OTORINO"/>
    <m/>
    <m/>
    <m/>
    <s v="MODULO DI REGISTRAZIONE SU CD E DVD"/>
    <s v="F"/>
    <n v="0.03"/>
    <n v="1333.3333333333335"/>
    <n v="1"/>
    <m/>
    <n v="40"/>
    <m/>
  </r>
  <r>
    <x v="1"/>
    <x v="4"/>
    <s v="asp cz"/>
    <n v="1337"/>
    <m/>
    <s v="TESTA LETTO, APPARECCHIO"/>
    <m/>
    <m/>
    <s v="BERMAN SRL SISTEMI MEDICAL"/>
    <s v="TL 2200 VERSIONE K"/>
    <n v="1198125"/>
    <m/>
    <m/>
    <m/>
    <m/>
    <m/>
    <m/>
    <s v="P.O. LAMEZIA TERME"/>
    <m/>
    <s v="OTORINO LARINGOIATRIA"/>
    <s v="SALA OPERATORIA OTORINO"/>
    <m/>
    <m/>
    <m/>
    <s v="TESTA LETTO, APPARECCHIO"/>
    <s v="F"/>
    <n v="0.03"/>
    <n v="266.66666666666663"/>
    <n v="1"/>
    <m/>
    <n v="7.9999999999999982"/>
    <m/>
  </r>
  <r>
    <x v="1"/>
    <x v="4"/>
    <s v="asp cz"/>
    <n v="1338"/>
    <m/>
    <s v="LAMPADA SCIALITICA"/>
    <m/>
    <m/>
    <s v="MARTIN MEDIZINTECHNIK GMBH"/>
    <s v="ML 1001"/>
    <s v="050098D093"/>
    <m/>
    <m/>
    <m/>
    <m/>
    <m/>
    <m/>
    <s v="P.O. LAMEZIA TERME"/>
    <m/>
    <s v="OTORINO LARINGOIATRIA"/>
    <s v="SALA OPERATORIA OTORINO"/>
    <m/>
    <m/>
    <m/>
    <s v="LAMPADA SCIALITICA"/>
    <s v="E"/>
    <n v="0.04"/>
    <n v="5000"/>
    <n v="1"/>
    <m/>
    <n v="200"/>
    <m/>
  </r>
  <r>
    <x v="1"/>
    <x v="4"/>
    <s v="asp cz"/>
    <n v="1339"/>
    <m/>
    <s v="LAMPADA SCIALITICA"/>
    <m/>
    <m/>
    <s v="MARTIN MEDIZINTECHNIK GMBH"/>
    <s v="ML 501"/>
    <s v="050098D829"/>
    <m/>
    <m/>
    <m/>
    <m/>
    <m/>
    <m/>
    <s v="P.O. LAMEZIA TERME"/>
    <m/>
    <s v="OTORINO LARINGOIATRIA"/>
    <s v="SALA OPERATORIA OTORINO"/>
    <m/>
    <m/>
    <m/>
    <s v="LAMPADA SCIALITICA"/>
    <s v="E"/>
    <n v="0.04"/>
    <n v="5000"/>
    <n v="1"/>
    <m/>
    <n v="200"/>
    <m/>
  </r>
  <r>
    <x v="1"/>
    <x v="4"/>
    <s v="asp cz"/>
    <n v="1340"/>
    <m/>
    <s v="PENSILE PER SALA OPERATORIA E TERAPIA INTENSIVA"/>
    <m/>
    <m/>
    <s v="BERMAN SRL SISTEMI MEDICAL"/>
    <s v="CH 5000"/>
    <n v="1198125"/>
    <m/>
    <m/>
    <m/>
    <m/>
    <m/>
    <m/>
    <s v="P.O. LAMEZIA TERME"/>
    <m/>
    <s v="OTORINO LARINGOIATRIA"/>
    <s v="SALA OPERATORIA OTORINO"/>
    <m/>
    <m/>
    <m/>
    <s v="PENSILE PER SALA OPERATORIA E TERAPIA INTENSIVA"/>
    <s v="E"/>
    <n v="0.04"/>
    <n v="6000"/>
    <n v="1"/>
    <m/>
    <n v="240"/>
    <m/>
  </r>
  <r>
    <x v="1"/>
    <x v="4"/>
    <s v="asp cz"/>
    <n v="1341"/>
    <m/>
    <s v="PENSILE PER SALA OPERATORIA E TERAPIA INTENSIVA"/>
    <m/>
    <m/>
    <s v="BERMAN SRL SISTEMI MEDICAL"/>
    <s v="AR 6110"/>
    <n v="1198008"/>
    <m/>
    <m/>
    <m/>
    <m/>
    <m/>
    <m/>
    <s v="P.O. LAMEZIA TERME"/>
    <m/>
    <s v="OTORINO LARINGOIATRIA"/>
    <s v="SALA OPERATORIA OTORINO"/>
    <m/>
    <m/>
    <m/>
    <s v="PENSILE PER SALA OPERATORIA E TERAPIA INTENSIVA"/>
    <s v="E"/>
    <n v="0.04"/>
    <n v="6000"/>
    <n v="1"/>
    <m/>
    <n v="240"/>
    <m/>
  </r>
  <r>
    <x v="1"/>
    <x v="4"/>
    <s v="asp cz"/>
    <n v="1342"/>
    <m/>
    <s v="DIAFANOSCOPIO"/>
    <m/>
    <m/>
    <s v="."/>
    <s v="."/>
    <m/>
    <m/>
    <m/>
    <m/>
    <m/>
    <m/>
    <m/>
    <s v="P.O. LAMEZIA TERME"/>
    <m/>
    <s v="OTORINO LARINGOIATRIA"/>
    <s v="SALA OPERATORIA OTORINO"/>
    <m/>
    <m/>
    <m/>
    <s v="DIAFANOSCOPIO"/>
    <s v="F"/>
    <n v="0.03"/>
    <n v="266.66666666666669"/>
    <n v="1"/>
    <m/>
    <n v="8"/>
    <m/>
  </r>
  <r>
    <x v="1"/>
    <x v="4"/>
    <s v="asp cz"/>
    <n v="1343"/>
    <m/>
    <s v="ELETTROBISTURI"/>
    <m/>
    <m/>
    <s v="VALLEYLAB INC"/>
    <s v="FORCE FX"/>
    <s v="F0F13477A"/>
    <m/>
    <m/>
    <m/>
    <m/>
    <m/>
    <m/>
    <s v="P.O. LAMEZIA TERME"/>
    <m/>
    <s v="OTORINO LARINGOIATRIA"/>
    <s v="SALA OPERATORIA OTORINO"/>
    <m/>
    <m/>
    <m/>
    <s v="ELETTROBISTURI"/>
    <s v="C"/>
    <n v="0.08"/>
    <n v="5000"/>
    <n v="1"/>
    <m/>
    <n v="400"/>
    <m/>
  </r>
  <r>
    <x v="1"/>
    <x v="4"/>
    <s v="asp cz"/>
    <n v="1344"/>
    <m/>
    <s v="FONTE LUMINOSA PER ENDOSCOPIA"/>
    <m/>
    <m/>
    <s v="STORZ KARL GMBH &amp; CO KG"/>
    <s v="20131520 XENON NOVA"/>
    <s v="FM11968"/>
    <m/>
    <m/>
    <m/>
    <m/>
    <m/>
    <m/>
    <s v="P.O. LAMEZIA TERME"/>
    <m/>
    <s v="OTORINO LARINGOIATRIA"/>
    <s v="SALA OPERATORIA OTORINO"/>
    <m/>
    <m/>
    <m/>
    <s v="FONTE LUMINOSA PER ENDOSCOPIA"/>
    <s v="D"/>
    <n v="0.06"/>
    <n v="2000"/>
    <n v="1"/>
    <m/>
    <n v="120"/>
    <m/>
  </r>
  <r>
    <x v="1"/>
    <x v="4"/>
    <s v="asp cz"/>
    <n v="1345"/>
    <m/>
    <s v="TAVOLO OPERATORIO"/>
    <m/>
    <m/>
    <s v="OPT OFFICINA DI PROTESI TRENTO SPA"/>
    <s v="OPT 80 EC 02"/>
    <n v="434"/>
    <m/>
    <m/>
    <m/>
    <m/>
    <m/>
    <m/>
    <s v="P.O. LAMEZIA TERME"/>
    <m/>
    <s v="OTORINO LARINGOIATRIA"/>
    <s v="SALA OPERATORIA OTORINO"/>
    <m/>
    <m/>
    <m/>
    <s v="TAVOLO OPERATORIO"/>
    <s v="D"/>
    <n v="0.06"/>
    <n v="20000"/>
    <n v="1"/>
    <m/>
    <n v="1200"/>
    <m/>
  </r>
  <r>
    <x v="1"/>
    <x v="4"/>
    <s v="asp cz"/>
    <n v="1346"/>
    <m/>
    <s v="TAVOLO OPERATORIO"/>
    <m/>
    <m/>
    <s v="OPT OFFICINA DI PROTESI TRENTO SPA"/>
    <s v="OPT 80 EC 02"/>
    <n v="912"/>
    <m/>
    <m/>
    <m/>
    <m/>
    <m/>
    <m/>
    <s v="P.O. LAMEZIA TERME"/>
    <m/>
    <s v="OTORINO LARINGOIATRIA"/>
    <s v="SALA OPERATORIA OTORINO"/>
    <m/>
    <m/>
    <m/>
    <s v="TAVOLO OPERATORIO"/>
    <s v="D"/>
    <n v="0.06"/>
    <n v="20000"/>
    <n v="1"/>
    <m/>
    <n v="1200"/>
    <m/>
  </r>
  <r>
    <x v="1"/>
    <x v="4"/>
    <s v="asp cz"/>
    <n v="1347"/>
    <m/>
    <s v="ANESTESIA, APPARECCHIO PER"/>
    <m/>
    <m/>
    <s v="DATEX OHMEDA DIVISION INSTRUMENTARIUM CORP"/>
    <s v="S/5 AVANCE CARESTATION"/>
    <n v="400703454046743"/>
    <m/>
    <m/>
    <m/>
    <m/>
    <m/>
    <m/>
    <s v="P.O. LAMEZIA TERME"/>
    <m/>
    <s v="OTORINO LARINGOIATRIA"/>
    <s v="SALA OPERATORIA OTORINO"/>
    <m/>
    <m/>
    <m/>
    <s v="ANESTESIA, APPARECCHIO PER"/>
    <s v="C"/>
    <n v="0.08"/>
    <n v="20000"/>
    <n v="1"/>
    <m/>
    <n v="1600"/>
    <m/>
  </r>
  <r>
    <x v="1"/>
    <x v="4"/>
    <s v="asp cz"/>
    <n v="1348"/>
    <m/>
    <s v="MODULO ANALIZZATORE GAS ANESTETICI"/>
    <m/>
    <m/>
    <s v="DATEX OHMEDA DIVISION INSTRUMENTARIUM CORP"/>
    <s v="M CAIOV"/>
    <n v="4087153"/>
    <m/>
    <m/>
    <m/>
    <m/>
    <m/>
    <m/>
    <s v="P.O. LAMEZIA TERME"/>
    <m/>
    <s v="OTORINO LARINGOIATRIA"/>
    <s v="SALA OPERATORIA OTORINO"/>
    <m/>
    <m/>
    <m/>
    <s v="MODULO ANALIZZATORE GAS ANESTETICI"/>
    <s v="C"/>
    <n v="0.08"/>
    <n v="7537.7083000000002"/>
    <n v="1"/>
    <m/>
    <n v="603.01666399999999"/>
    <m/>
  </r>
  <r>
    <x v="1"/>
    <x v="4"/>
    <s v="asp cz"/>
    <n v="1349"/>
    <m/>
    <s v="MODULO PER MONITOR"/>
    <m/>
    <m/>
    <s v="DATEX OHMEDA DIVISION INSTRUMENTARIUM CORP"/>
    <s v="M-ESTPR"/>
    <n v="3725479"/>
    <m/>
    <m/>
    <m/>
    <m/>
    <m/>
    <m/>
    <s v="P.O. LAMEZIA TERME"/>
    <m/>
    <s v="OTORINO LARINGOIATRIA"/>
    <s v="SALA OPERATORIA OTORINO"/>
    <m/>
    <m/>
    <m/>
    <s v="MODULO PER MONITOR"/>
    <s v="C"/>
    <n v="0.08"/>
    <n v="0"/>
    <n v="1"/>
    <m/>
    <n v="0"/>
    <m/>
  </r>
  <r>
    <x v="1"/>
    <x v="4"/>
    <s v="asp cz"/>
    <n v="1350"/>
    <m/>
    <s v="MODULARE PRESSIONE PERIFERICA"/>
    <m/>
    <m/>
    <s v="DATEX OHMEDA DIVISION INSTRUMENTARIUM CORP"/>
    <s v="M-NIBP"/>
    <m/>
    <m/>
    <m/>
    <m/>
    <m/>
    <m/>
    <m/>
    <s v="P.O. LAMEZIA TERME"/>
    <m/>
    <s v="OTORINO LARINGOIATRIA"/>
    <s v="SALA OPERATORIA OTORINO"/>
    <m/>
    <m/>
    <m/>
    <s v="MODULARE PRESSIONE PERIFERICA"/>
    <s v="C"/>
    <n v="0.08"/>
    <n v="2145.3619588177271"/>
    <n v="1"/>
    <m/>
    <n v="171.62895670541818"/>
    <m/>
  </r>
  <r>
    <x v="1"/>
    <x v="4"/>
    <s v="asp cz"/>
    <n v="1351"/>
    <m/>
    <s v="MICROSCOPIO OTTICO DA LABORATORIO"/>
    <m/>
    <m/>
    <s v="ZEISS CARL"/>
    <s v="."/>
    <n v="359175"/>
    <m/>
    <m/>
    <m/>
    <m/>
    <m/>
    <m/>
    <s v="P.O. LAMEZIA TERME"/>
    <m/>
    <s v="OTORINO LARINGOIATRIA"/>
    <s v="SALA OPERATORIA OTORINO"/>
    <m/>
    <m/>
    <m/>
    <s v="MICROSCOPIO OTTICO DA LABORATORIO"/>
    <s v="E"/>
    <n v="0.04"/>
    <n v="5000"/>
    <n v="1"/>
    <m/>
    <n v="200"/>
    <m/>
  </r>
  <r>
    <x v="1"/>
    <x v="4"/>
    <s v="asp cz"/>
    <n v="1352"/>
    <m/>
    <s v="DEFIBRILLATORE"/>
    <m/>
    <m/>
    <s v="NIHON KOHDEN CORP"/>
    <s v="TEC 7300 K"/>
    <n v="20590"/>
    <m/>
    <m/>
    <m/>
    <m/>
    <m/>
    <m/>
    <s v="P.O. LAMEZIA TERME"/>
    <m/>
    <s v="OTORINO LARINGOIATRIA"/>
    <s v="SALA OPERATORIA OTORINO"/>
    <m/>
    <m/>
    <m/>
    <s v="DEFIBRILLATORE"/>
    <s v="C"/>
    <n v="0.08"/>
    <n v="5000"/>
    <n v="1"/>
    <m/>
    <n v="400"/>
    <m/>
  </r>
  <r>
    <x v="1"/>
    <x v="4"/>
    <s v="asp cz"/>
    <n v="1353"/>
    <m/>
    <s v="TRAPANO OTOLOGICO"/>
    <m/>
    <m/>
    <s v="MEDTRONIC XOMED INC"/>
    <s v="."/>
    <n v="72993"/>
    <m/>
    <m/>
    <m/>
    <m/>
    <m/>
    <m/>
    <s v="P.O. LAMEZIA TERME"/>
    <m/>
    <s v="OTORINO LARINGOIATRIA"/>
    <s v="SALA OPERATORIA OTORINO"/>
    <m/>
    <m/>
    <m/>
    <s v="TRAPANO OTOLOGICO"/>
    <s v="A"/>
    <n v="0.12"/>
    <n v="2666.666666666667"/>
    <n v="1"/>
    <m/>
    <n v="320"/>
    <m/>
  </r>
  <r>
    <x v="1"/>
    <x v="4"/>
    <s v="asp cz"/>
    <n v="1354"/>
    <m/>
    <s v="PORTATILE PER RADIOSCOPIA, APPARECCHIO"/>
    <m/>
    <m/>
    <s v="EUROCOLUMBUS SRL"/>
    <s v="EUROAMPLI"/>
    <n v="1417"/>
    <m/>
    <m/>
    <m/>
    <m/>
    <m/>
    <m/>
    <s v="P.O. LAMEZIA TERME"/>
    <m/>
    <s v="BLOCCO OPERATORIO"/>
    <s v="CORRIDOIO"/>
    <m/>
    <m/>
    <m/>
    <s v="PORTATILE PER RADIOSCOPIA, APPARECCHIO"/>
    <s v="A"/>
    <n v="0.12"/>
    <n v="33333.333333333328"/>
    <n v="1"/>
    <m/>
    <n v="3999.9999999999991"/>
    <m/>
  </r>
  <r>
    <x v="1"/>
    <x v="4"/>
    <s v="asp cz"/>
    <n v="1355"/>
    <m/>
    <s v="INTENSIFICATORE DI IMMAGINE"/>
    <m/>
    <m/>
    <s v="."/>
    <s v="."/>
    <s v="65024-R3"/>
    <m/>
    <m/>
    <m/>
    <m/>
    <m/>
    <m/>
    <s v="P.O. LAMEZIA TERME"/>
    <m/>
    <s v="BLOCCO OPERATORIO"/>
    <s v="CORRIDOIO"/>
    <m/>
    <m/>
    <m/>
    <s v="INTENSIFICATORE DI IMMAGINE"/>
    <s v="A"/>
    <n v="0.12"/>
    <n v="26666.666666666668"/>
    <n v="1"/>
    <m/>
    <n v="3200"/>
    <m/>
  </r>
  <r>
    <x v="1"/>
    <x v="4"/>
    <s v="asp cz"/>
    <n v="1356"/>
    <m/>
    <s v="MONITOR TELEVISIVO PER BIOIMMAGINI"/>
    <m/>
    <m/>
    <s v="FIMI SRL"/>
    <s v="MED 24ESH"/>
    <s v="AN001325000003"/>
    <m/>
    <m/>
    <m/>
    <m/>
    <m/>
    <m/>
    <s v="P.O. LAMEZIA TERME"/>
    <m/>
    <s v="BLOCCO OPERATORIO"/>
    <s v="CORRIDOIO"/>
    <m/>
    <m/>
    <m/>
    <s v="MONITOR TELEVISIVO PER BIOIMMAGINI"/>
    <s v="F"/>
    <n v="0.03"/>
    <n v="2666.666666666667"/>
    <n v="1"/>
    <m/>
    <n v="80"/>
    <m/>
  </r>
  <r>
    <x v="1"/>
    <x v="4"/>
    <s v="asp cz"/>
    <n v="1357"/>
    <m/>
    <s v="MONITOR TELEVISIVO PER BIOIMMAGINI"/>
    <m/>
    <m/>
    <s v="FIMI SRL"/>
    <s v="GD 402"/>
    <s v="AN031321000044"/>
    <m/>
    <m/>
    <m/>
    <m/>
    <m/>
    <m/>
    <s v="P.O. LAMEZIA TERME"/>
    <m/>
    <s v="BLOCCO OPERATORIO"/>
    <s v="CORRIDOIO"/>
    <m/>
    <m/>
    <m/>
    <s v="MONITOR TELEVISIVO PER BIOIMMAGINI"/>
    <s v="F"/>
    <n v="0.03"/>
    <n v="2666.666666666667"/>
    <n v="1"/>
    <m/>
    <n v="80"/>
    <m/>
  </r>
  <r>
    <x v="1"/>
    <x v="4"/>
    <s v="asp cz"/>
    <n v="1358"/>
    <m/>
    <s v="PORTATILE PER RADIOSCOPIA, APPARECCHIO"/>
    <m/>
    <m/>
    <s v="GILARDONI SPA"/>
    <s v="."/>
    <s v="C-1360"/>
    <m/>
    <m/>
    <m/>
    <m/>
    <m/>
    <m/>
    <s v="P.O. LAMEZIA TERME"/>
    <m/>
    <s v="BLOCCO OPERATORIO"/>
    <s v="CORRIDOIO"/>
    <m/>
    <m/>
    <m/>
    <s v="PORTATILE PER RADIOSCOPIA, APPARECCHIO"/>
    <s v="A"/>
    <n v="0.12"/>
    <n v="33333.333333333328"/>
    <n v="1"/>
    <m/>
    <n v="3999.9999999999991"/>
    <m/>
  </r>
  <r>
    <x v="1"/>
    <x v="4"/>
    <s v="asp cz"/>
    <n v="1359"/>
    <m/>
    <s v="CARRELLO ELETTRIFICATO"/>
    <m/>
    <m/>
    <s v="NUOVA LARIS SRL"/>
    <s v="V0880"/>
    <s v="2812/162"/>
    <m/>
    <m/>
    <m/>
    <m/>
    <m/>
    <m/>
    <s v="P.O. LAMEZIA TERME"/>
    <m/>
    <s v="BLOCCO OPERATORIO"/>
    <s v="CORRIDOIO"/>
    <m/>
    <m/>
    <m/>
    <s v="CARRELLO ELETTRIFICATO"/>
    <s v="F"/>
    <n v="0.03"/>
    <n v="890.59"/>
    <n v="1"/>
    <m/>
    <n v="26.717700000000001"/>
    <m/>
  </r>
  <r>
    <x v="1"/>
    <x v="4"/>
    <s v="asp cz"/>
    <n v="1360"/>
    <m/>
    <s v="MODULO DI REGISTRAZIONE SU CD E DVD"/>
    <m/>
    <m/>
    <s v="SMITH &amp; NEPHEW PLC"/>
    <s v="640 IMAGE MANAGEMENT SYSTEM"/>
    <n v="102330244"/>
    <m/>
    <m/>
    <m/>
    <m/>
    <m/>
    <m/>
    <s v="P.O. LAMEZIA TERME"/>
    <m/>
    <s v="BLOCCO OPERATORIO"/>
    <s v="CORRIDOIO"/>
    <m/>
    <m/>
    <m/>
    <s v="MODULO DI REGISTRAZIONE SU CD E DVD"/>
    <s v="F"/>
    <n v="0.03"/>
    <n v="1333.3333333333335"/>
    <n v="1"/>
    <m/>
    <n v="40"/>
    <m/>
  </r>
  <r>
    <x v="1"/>
    <x v="4"/>
    <s v="asp cz"/>
    <n v="1361"/>
    <m/>
    <s v="ELETTROBISTURI"/>
    <m/>
    <m/>
    <s v="MITEK SURGICAL PRODUCTS"/>
    <s v="VAPR SYSTEM III"/>
    <n v="420740"/>
    <m/>
    <m/>
    <m/>
    <m/>
    <m/>
    <m/>
    <s v="P.O. LAMEZIA TERME"/>
    <m/>
    <s v="BLOCCO OPERATORIO"/>
    <s v="CORRIDOIO"/>
    <m/>
    <m/>
    <m/>
    <s v="ELETTROBISTURI"/>
    <s v="C"/>
    <n v="0.08"/>
    <n v="5000"/>
    <n v="1"/>
    <m/>
    <n v="400"/>
    <m/>
  </r>
  <r>
    <x v="1"/>
    <x v="4"/>
    <s v="asp cz"/>
    <n v="1362"/>
    <m/>
    <s v="IRRIGATORE"/>
    <m/>
    <m/>
    <s v="SMITH &amp; NEPHEW PLC"/>
    <s v="ACCESS 15"/>
    <s v="0505CE353"/>
    <m/>
    <m/>
    <m/>
    <m/>
    <m/>
    <m/>
    <s v="P.O. LAMEZIA TERME"/>
    <m/>
    <s v="BLOCCO OPERATORIO"/>
    <s v="CORRIDOIO"/>
    <m/>
    <m/>
    <m/>
    <s v="IRRIGATORE"/>
    <s v="E"/>
    <n v="0.04"/>
    <n v="3000"/>
    <n v="1"/>
    <m/>
    <n v="120"/>
    <m/>
  </r>
  <r>
    <x v="1"/>
    <x v="4"/>
    <s v="asp cz"/>
    <n v="1363"/>
    <m/>
    <s v="SISTEMA MOTORIZZATO PER CHIRURGIA ENDOSCOPICA"/>
    <m/>
    <m/>
    <s v="SMITH &amp; NEPHEW PLC"/>
    <s v="DYONICS POWER"/>
    <n v="5201"/>
    <m/>
    <m/>
    <m/>
    <m/>
    <m/>
    <m/>
    <s v="P.O. LAMEZIA TERME"/>
    <m/>
    <s v="BLOCCO OPERATORIO"/>
    <s v="CORRIDOIO"/>
    <m/>
    <m/>
    <m/>
    <s v="SISTEMA MOTORIZZATO PER CHIRURGIA ENDOSCOPICA"/>
    <s v="C"/>
    <n v="0.08"/>
    <n v="4450.05"/>
    <n v="1"/>
    <m/>
    <n v="356.00400000000002"/>
    <m/>
  </r>
  <r>
    <x v="1"/>
    <x v="4"/>
    <s v="asp cz"/>
    <n v="1364"/>
    <m/>
    <s v="FONTE LUMINOSA PER ENDOSCOPIA"/>
    <m/>
    <m/>
    <s v="SMITH &amp; NEPHEW PLC"/>
    <s v="DYONICS XL 300W"/>
    <n v="60843768"/>
    <m/>
    <m/>
    <m/>
    <m/>
    <m/>
    <m/>
    <s v="P.O. LAMEZIA TERME"/>
    <m/>
    <s v="BLOCCO OPERATORIO"/>
    <s v="CORRIDOIO"/>
    <m/>
    <m/>
    <m/>
    <s v="FONTE LUMINOSA PER ENDOSCOPIA"/>
    <s v="D"/>
    <n v="0.06"/>
    <n v="2000"/>
    <n v="1"/>
    <m/>
    <n v="120"/>
    <m/>
  </r>
  <r>
    <x v="1"/>
    <x v="4"/>
    <s v="asp cz"/>
    <n v="1365"/>
    <m/>
    <s v="SISTEMA TELEVISIVO PER ENDOSCOPIA"/>
    <m/>
    <m/>
    <s v="SMITH &amp; NEPHEW PLC"/>
    <s v="7206080 HD 900"/>
    <n v="73950521"/>
    <m/>
    <m/>
    <m/>
    <m/>
    <m/>
    <m/>
    <s v="P.O. LAMEZIA TERME"/>
    <m/>
    <s v="BLOCCO OPERATORIO"/>
    <s v="CORRIDOIO"/>
    <m/>
    <m/>
    <m/>
    <s v="SISTEMA TELEVISIVO PER ENDOSCOPIA"/>
    <s v="C"/>
    <n v="0.08"/>
    <n v="10000"/>
    <n v="1"/>
    <m/>
    <n v="800"/>
    <m/>
  </r>
  <r>
    <x v="1"/>
    <x v="4"/>
    <s v="asp cz"/>
    <n v="1366"/>
    <m/>
    <s v="RIPRODUTTORE VIDEO O DIGITALE DI BIOIMMAGINI"/>
    <m/>
    <m/>
    <s v="POLAROID CORP"/>
    <s v="TX 1300"/>
    <n v="81000040"/>
    <m/>
    <m/>
    <m/>
    <m/>
    <m/>
    <m/>
    <s v="P.O. LAMEZIA TERME"/>
    <m/>
    <s v="BLOCCO OPERATORIO"/>
    <s v="CORRIDOIO"/>
    <m/>
    <m/>
    <m/>
    <s v="RIPRODUTTORE VIDEO O DIGITALE DI BIOIMMAGINI"/>
    <s v="E"/>
    <n v="0.04"/>
    <n v="2000"/>
    <n v="1"/>
    <m/>
    <n v="80"/>
    <m/>
  </r>
  <r>
    <x v="1"/>
    <x v="4"/>
    <s v="asp cz"/>
    <n v="1367"/>
    <m/>
    <s v="MONITOR TELEVISIVO PER BIOIMMAGINI"/>
    <m/>
    <m/>
    <s v="SONY CORP"/>
    <s v="PVM 20M7 MDE 20&quot;"/>
    <n v="2003888"/>
    <m/>
    <m/>
    <m/>
    <m/>
    <m/>
    <m/>
    <s v="P.O. LAMEZIA TERME"/>
    <m/>
    <s v="BLOCCO OPERATORIO"/>
    <s v="CORRIDOIO"/>
    <m/>
    <m/>
    <m/>
    <s v="MONITOR TELEVISIVO PER BIOIMMAGINI"/>
    <s v="F"/>
    <n v="0.03"/>
    <n v="2666.666666666667"/>
    <n v="1"/>
    <m/>
    <n v="80"/>
    <m/>
  </r>
  <r>
    <x v="1"/>
    <x v="4"/>
    <s v="asp cz"/>
    <n v="1368"/>
    <m/>
    <s v="CARRELLO ELETTRIFICATO"/>
    <m/>
    <m/>
    <s v="."/>
    <s v="."/>
    <m/>
    <m/>
    <m/>
    <m/>
    <m/>
    <m/>
    <m/>
    <s v="P.O. LAMEZIA TERME"/>
    <m/>
    <s v="BLOCCO OPERATORIO"/>
    <s v="CORRIDOIO"/>
    <m/>
    <m/>
    <m/>
    <s v="CARRELLO ELETTRIFICATO"/>
    <s v="F"/>
    <n v="0.03"/>
    <n v="890.59"/>
    <n v="1"/>
    <m/>
    <n v="26.717700000000001"/>
    <m/>
  </r>
  <r>
    <x v="1"/>
    <x v="4"/>
    <s v="asp cz"/>
    <n v="1369"/>
    <m/>
    <s v="FONTE LUMINOSA PER ENDOSCOPIA"/>
    <m/>
    <m/>
    <s v="STORZ KARL GMBH &amp; CO KG"/>
    <s v="490 BV"/>
    <s v="ir0000011207"/>
    <m/>
    <m/>
    <m/>
    <m/>
    <m/>
    <m/>
    <s v="P.O. LAMEZIA TERME"/>
    <m/>
    <s v="BLOCCO OPERATORIO"/>
    <s v="CORRIDOIO"/>
    <m/>
    <m/>
    <m/>
    <s v="FONTE LUMINOSA PER ENDOSCOPIA"/>
    <s v="D"/>
    <n v="0.06"/>
    <n v="2000"/>
    <n v="1"/>
    <m/>
    <n v="120"/>
    <m/>
  </r>
  <r>
    <x v="1"/>
    <x v="4"/>
    <s v="asp cz"/>
    <n v="1370"/>
    <m/>
    <s v="VIDEOREGISTRATORE PER BIOIMMAGINI"/>
    <m/>
    <m/>
    <s v="SONY CORP"/>
    <s v="SVO 140 PA"/>
    <m/>
    <m/>
    <m/>
    <m/>
    <m/>
    <m/>
    <m/>
    <s v="P.O. LAMEZIA TERME"/>
    <m/>
    <s v="BLOCCO OPERATORIO"/>
    <s v="CORRIDOIO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1371"/>
    <m/>
    <s v="SISTEMA MOTORIZZATO PER CHIRURGIA ARTROSCOPICA"/>
    <m/>
    <m/>
    <s v="STRYKER INSTRUMENTS"/>
    <s v="SK 275 702 QUADRACUT"/>
    <n v="940706040"/>
    <m/>
    <m/>
    <m/>
    <m/>
    <m/>
    <m/>
    <s v="P.O. LAMEZIA TERME"/>
    <m/>
    <s v="BLOCCO OPERATORIO"/>
    <s v="CORRIDOIO"/>
    <m/>
    <m/>
    <m/>
    <s v="SISTEMA MOTORIZZATO PER CHIRURGIA ARTROSCOPICA"/>
    <s v="C"/>
    <n v="0.08"/>
    <n v="39415"/>
    <n v="1"/>
    <m/>
    <n v="3153.2000000000003"/>
    <m/>
  </r>
  <r>
    <x v="1"/>
    <x v="4"/>
    <s v="asp cz"/>
    <n v="1372"/>
    <m/>
    <s v="BAGNO TERMOSTATICO"/>
    <m/>
    <m/>
    <s v="LUCINI SURGICAL CONCEPT SRL"/>
    <n v="27"/>
    <n v="4231"/>
    <m/>
    <m/>
    <m/>
    <m/>
    <m/>
    <m/>
    <s v="P.O. LAMEZIA TERME"/>
    <m/>
    <s v="BLOCCO OPERATORIO"/>
    <s v="CORRIDOIO"/>
    <m/>
    <m/>
    <m/>
    <s v="BAGNO TERMOSTATICO"/>
    <s v="F"/>
    <n v="0.03"/>
    <n v="2666.6666666666665"/>
    <n v="1"/>
    <m/>
    <n v="79.999999999999986"/>
    <m/>
  </r>
  <r>
    <x v="1"/>
    <x v="4"/>
    <s v="asp cz"/>
    <n v="1373"/>
    <m/>
    <s v="CARRELLO ELETTRIFICATO"/>
    <m/>
    <m/>
    <s v="."/>
    <s v="."/>
    <m/>
    <m/>
    <m/>
    <m/>
    <m/>
    <m/>
    <m/>
    <s v="P.O. LAMEZIA TERME"/>
    <m/>
    <s v="BLOCCO OPERATORIO"/>
    <s v="SALA OPERATORIA CHIRURGIA"/>
    <m/>
    <m/>
    <m/>
    <s v="CARRELLO ELETTRIFICATO"/>
    <s v="F"/>
    <n v="0.03"/>
    <n v="890.59"/>
    <n v="1"/>
    <m/>
    <n v="26.717700000000001"/>
    <m/>
  </r>
  <r>
    <x v="1"/>
    <x v="4"/>
    <s v="asp cz"/>
    <n v="1374"/>
    <m/>
    <s v="ELETTROBISTURI"/>
    <m/>
    <m/>
    <s v="VALLEYLAB INC"/>
    <s v="FORCE TRIAD"/>
    <m/>
    <m/>
    <m/>
    <m/>
    <m/>
    <m/>
    <m/>
    <s v="P.O. LAMEZIA TERME"/>
    <m/>
    <s v="BLOCCO OPERATORIO"/>
    <s v="SALA OPERATORIA CHIRURGIA"/>
    <m/>
    <m/>
    <m/>
    <s v="ELETTROBISTURI"/>
    <s v="C"/>
    <n v="0.08"/>
    <n v="5000"/>
    <n v="1"/>
    <m/>
    <n v="400"/>
    <m/>
  </r>
  <r>
    <x v="1"/>
    <x v="4"/>
    <s v="asp cz"/>
    <n v="1375"/>
    <m/>
    <s v="ELETTROBISTURI"/>
    <m/>
    <m/>
    <s v="VALLEYLAB INC"/>
    <s v="FORCE 300"/>
    <m/>
    <m/>
    <m/>
    <m/>
    <m/>
    <m/>
    <m/>
    <s v="P.O. LAMEZIA TERME"/>
    <m/>
    <s v="BLOCCO OPERATORIO"/>
    <s v="SALA OPERATORIA CHIRURGIA"/>
    <m/>
    <m/>
    <m/>
    <s v="ELETTROBISTURI"/>
    <s v="C"/>
    <n v="0.08"/>
    <n v="5000"/>
    <n v="1"/>
    <m/>
    <n v="400"/>
    <m/>
  </r>
  <r>
    <x v="1"/>
    <x v="4"/>
    <s v="asp cz"/>
    <n v="1376"/>
    <m/>
    <s v="BISTURI AD ULTRASUONI"/>
    <m/>
    <m/>
    <s v="ULTRACISION INC"/>
    <s v="HARMONIC SCALPEL"/>
    <m/>
    <m/>
    <m/>
    <m/>
    <m/>
    <m/>
    <m/>
    <s v="P.O. LAMEZIA TERME"/>
    <m/>
    <s v="BLOCCO OPERATORIO"/>
    <s v="SALA OPERATORIA CHIRURGIA"/>
    <m/>
    <m/>
    <m/>
    <s v="BISTURI AD ULTRASUONI"/>
    <s v="D"/>
    <n v="0.06"/>
    <n v="8000"/>
    <n v="1"/>
    <m/>
    <n v="480"/>
    <m/>
  </r>
  <r>
    <x v="1"/>
    <x v="4"/>
    <s v="asp cz"/>
    <n v="1377"/>
    <m/>
    <s v="TAVOLO OPERATORIO"/>
    <m/>
    <m/>
    <s v="OPT OFFICINA DI PROTESI TRENTO SPA"/>
    <s v="OPT 80"/>
    <n v="421"/>
    <m/>
    <m/>
    <m/>
    <m/>
    <m/>
    <m/>
    <s v="P.O. LAMEZIA TERME"/>
    <m/>
    <s v="BLOCCO OPERATORIO"/>
    <s v="SALA OPERATORIA CHIRURGIA"/>
    <m/>
    <m/>
    <m/>
    <s v="TAVOLO OPERATORIO"/>
    <s v="D"/>
    <n v="0.06"/>
    <n v="20000"/>
    <n v="1"/>
    <m/>
    <n v="1200"/>
    <m/>
  </r>
  <r>
    <x v="1"/>
    <x v="4"/>
    <s v="asp cz"/>
    <n v="1378"/>
    <m/>
    <s v="TAVOLO OPERATORIO"/>
    <m/>
    <m/>
    <s v="OPT OFFICINA DI PROTESI TRENTO SPA"/>
    <s v="OPT 80"/>
    <n v="884"/>
    <m/>
    <m/>
    <m/>
    <m/>
    <m/>
    <m/>
    <s v="P.O. LAMEZIA TERME"/>
    <m/>
    <s v="BLOCCO OPERATORIO"/>
    <s v="SALA OPERATORIA CHIRURGIA"/>
    <m/>
    <m/>
    <m/>
    <s v="TAVOLO OPERATORIO"/>
    <s v="D"/>
    <n v="0.06"/>
    <n v="20000"/>
    <n v="1"/>
    <m/>
    <n v="1200"/>
    <m/>
  </r>
  <r>
    <x v="1"/>
    <x v="4"/>
    <s v="asp cz"/>
    <n v="1379"/>
    <m/>
    <s v="CARRELLO ELETTRIFICATO"/>
    <m/>
    <m/>
    <s v="NUOVA LARIS SRL"/>
    <s v="CARSPEC 78"/>
    <s v="0918/09"/>
    <m/>
    <m/>
    <m/>
    <m/>
    <m/>
    <m/>
    <s v="P.O. LAMEZIA TERME"/>
    <m/>
    <s v="BLOCCO OPERATORIO"/>
    <s v="SALA OPERATORIA CHIRURGIA"/>
    <m/>
    <m/>
    <m/>
    <s v="CARRELLO ELETTRIFICATO"/>
    <s v="F"/>
    <n v="0.03"/>
    <n v="890.59"/>
    <n v="1"/>
    <m/>
    <n v="26.717700000000001"/>
    <m/>
  </r>
  <r>
    <x v="1"/>
    <x v="4"/>
    <s v="asp cz"/>
    <n v="1380"/>
    <m/>
    <s v="MODULO ACQUISIZIONE IMMAGINI"/>
    <m/>
    <m/>
    <s v="STORZ KARL GMBH &amp; CO KG"/>
    <n v="20096120"/>
    <s v="WSA22062"/>
    <m/>
    <m/>
    <m/>
    <m/>
    <m/>
    <m/>
    <s v="P.O. LAMEZIA TERME"/>
    <m/>
    <s v="BLOCCO OPERATORIO"/>
    <s v="SALA OPERATORIA CHIRURGIA"/>
    <m/>
    <m/>
    <m/>
    <s v="MODULO ACQUISIZIONE IMMAGINI"/>
    <s v="C"/>
    <n v="0.08"/>
    <n v="0"/>
    <n v="1"/>
    <m/>
    <n v="0"/>
    <m/>
  </r>
  <r>
    <x v="1"/>
    <x v="4"/>
    <s v="asp cz"/>
    <n v="1381"/>
    <m/>
    <s v="ELETTROBISTURI"/>
    <m/>
    <m/>
    <s v="STORZ KARL GMBH &amp; CO KG"/>
    <s v="AUTOCON 350"/>
    <s v="B1430"/>
    <m/>
    <m/>
    <m/>
    <m/>
    <m/>
    <m/>
    <s v="P.O. LAMEZIA TERME"/>
    <m/>
    <s v="BLOCCO OPERATORIO"/>
    <s v="SALA OPERATORIA CHIRURGIA"/>
    <m/>
    <m/>
    <m/>
    <s v="ELETTROBISTURI"/>
    <s v="C"/>
    <n v="0.08"/>
    <n v="5000"/>
    <n v="1"/>
    <m/>
    <n v="400"/>
    <m/>
  </r>
  <r>
    <x v="1"/>
    <x v="4"/>
    <s v="asp cz"/>
    <n v="1382"/>
    <m/>
    <s v="SISTEMA TELEVISIVO PER ENDOSCOPIA"/>
    <m/>
    <m/>
    <s v="STORZ KARL GMBH &amp; CO KG"/>
    <s v="22201020 IMAGE 1"/>
    <s v="WW707315-P"/>
    <m/>
    <m/>
    <m/>
    <m/>
    <m/>
    <m/>
    <s v="P.O. LAMEZIA TERME"/>
    <m/>
    <s v="BLOCCO OPERATORIO"/>
    <s v="SALA OPERATORIA CHIRURGIA"/>
    <m/>
    <m/>
    <m/>
    <s v="SISTEMA TELEVISIVO PER ENDOSCOPIA"/>
    <s v="C"/>
    <n v="0.08"/>
    <n v="10000"/>
    <n v="1"/>
    <m/>
    <n v="800"/>
    <m/>
  </r>
  <r>
    <x v="1"/>
    <x v="4"/>
    <s v="asp cz"/>
    <n v="1383"/>
    <m/>
    <s v="INSUFFLATORE DI GAS"/>
    <m/>
    <m/>
    <s v="STORZ KARL GMBH &amp; CO KG"/>
    <s v="26432020 THERMOFLATOR"/>
    <s v="ZZ11750B"/>
    <m/>
    <m/>
    <m/>
    <m/>
    <m/>
    <m/>
    <s v="P.O. LAMEZIA TERME"/>
    <m/>
    <s v="BLOCCO OPERATORIO"/>
    <s v="SALA OPERATORIA CHIRURGIA"/>
    <m/>
    <m/>
    <m/>
    <s v="INSUFFLATORE DI GAS"/>
    <s v="D"/>
    <n v="0.06"/>
    <n v="2000"/>
    <n v="1"/>
    <m/>
    <n v="120"/>
    <m/>
  </r>
  <r>
    <x v="1"/>
    <x v="4"/>
    <s v="asp cz"/>
    <n v="1384"/>
    <m/>
    <s v="MONITOR TELEVISIVO PER BIOIMMAGINI"/>
    <m/>
    <m/>
    <s v="STORZ KARL GMBH &amp; CO KG"/>
    <s v="9626 NB"/>
    <s v="51103136VY010"/>
    <m/>
    <m/>
    <m/>
    <m/>
    <m/>
    <m/>
    <s v="P.O. LAMEZIA TERME"/>
    <m/>
    <s v="BLOCCO OPERATORIO"/>
    <s v="SALA OPERATORIA CHIRURGIA"/>
    <m/>
    <m/>
    <m/>
    <s v="MONITOR TELEVISIVO PER BIOIMMAGINI"/>
    <s v="F"/>
    <n v="0.03"/>
    <n v="2666.666666666667"/>
    <n v="1"/>
    <m/>
    <n v="80"/>
    <m/>
  </r>
  <r>
    <x v="1"/>
    <x v="4"/>
    <s v="asp cz"/>
    <n v="1385"/>
    <m/>
    <s v="MONITOR TELEVISIVO PER BIOIMMAGINI"/>
    <m/>
    <m/>
    <s v="NDS SURGICAL IMAGING INC"/>
    <s v="SC SX19 A1A11"/>
    <s v="08-112647"/>
    <m/>
    <m/>
    <m/>
    <m/>
    <m/>
    <m/>
    <s v="P.O. LAMEZIA TERME"/>
    <m/>
    <s v="BLOCCO OPERATORIO"/>
    <s v="SALA OPERATORIA CHIRURGIA"/>
    <m/>
    <m/>
    <m/>
    <s v="MONITOR TELEVISIVO PER BIOIMMAGINI"/>
    <s v="F"/>
    <n v="0.03"/>
    <n v="2666.666666666667"/>
    <n v="1"/>
    <m/>
    <n v="80"/>
    <m/>
  </r>
  <r>
    <x v="1"/>
    <x v="4"/>
    <s v="asp cz"/>
    <n v="1386"/>
    <m/>
    <s v="PENSILE PER SALA OPERATORIA E TERAPIA INTENSIVA"/>
    <m/>
    <m/>
    <s v="BERMAN SRL SISTEMI MEDICAL"/>
    <s v="AR 6110"/>
    <n v="1198009"/>
    <m/>
    <m/>
    <m/>
    <m/>
    <m/>
    <m/>
    <s v="P.O. LAMEZIA TERME"/>
    <m/>
    <s v="BLOCCO OPERATORIO"/>
    <s v="SALA OPERATORIA CHIRURGIA"/>
    <m/>
    <m/>
    <m/>
    <s v="PENSILE PER SALA OPERATORIA E TERAPIA INTENSIVA"/>
    <s v="E"/>
    <n v="0.04"/>
    <n v="6000"/>
    <n v="1"/>
    <m/>
    <n v="240"/>
    <m/>
  </r>
  <r>
    <x v="1"/>
    <x v="4"/>
    <s v="asp cz"/>
    <n v="1387"/>
    <m/>
    <s v="PENSILE PER SALA OPERATORIA E TERAPIA INTENSIVA"/>
    <m/>
    <m/>
    <s v="BERMAN SRL SISTEMI MEDICAL"/>
    <s v="CH 5000"/>
    <n v="1198124"/>
    <m/>
    <m/>
    <m/>
    <m/>
    <m/>
    <m/>
    <s v="P.O. LAMEZIA TERME"/>
    <m/>
    <s v="BLOCCO OPERATORIO"/>
    <s v="SALA OPERATORIA CHIRURGIA"/>
    <m/>
    <m/>
    <m/>
    <s v="PENSILE PER SALA OPERATORIA E TERAPIA INTENSIVA"/>
    <s v="E"/>
    <n v="0.04"/>
    <n v="6000"/>
    <n v="1"/>
    <m/>
    <n v="240"/>
    <m/>
  </r>
  <r>
    <x v="1"/>
    <x v="4"/>
    <s v="asp cz"/>
    <n v="1388"/>
    <m/>
    <s v="CARRELLO ELETTRIFICATO"/>
    <m/>
    <m/>
    <s v="ETHICON ENDO SURGERY INC"/>
    <s v="CART CRT01"/>
    <m/>
    <m/>
    <m/>
    <m/>
    <m/>
    <m/>
    <m/>
    <s v="P.O. LAMEZIA TERME"/>
    <m/>
    <s v="BLOCCO OPERATORIO"/>
    <s v="SALA OPERATORIA CHIRURGIA"/>
    <m/>
    <m/>
    <m/>
    <s v="CARRELLO ELETTRIFICATO"/>
    <s v="F"/>
    <n v="0.03"/>
    <n v="890.59"/>
    <n v="1"/>
    <m/>
    <n v="26.717700000000001"/>
    <m/>
  </r>
  <r>
    <x v="1"/>
    <x v="4"/>
    <s v="asp cz"/>
    <n v="1389"/>
    <m/>
    <s v="BISTURI AD ULTRASUONI"/>
    <m/>
    <m/>
    <s v="ETHICON ENDO SURGERY INC"/>
    <s v="HARMONIC GEN 11"/>
    <n v="1111241641"/>
    <m/>
    <m/>
    <m/>
    <m/>
    <m/>
    <m/>
    <s v="P.O. LAMEZIA TERME"/>
    <m/>
    <s v="BLOCCO OPERATORIO"/>
    <s v="SALA OPERATORIA CHIRURGIA"/>
    <m/>
    <m/>
    <m/>
    <s v="BISTURI AD ULTRASUONI"/>
    <s v="D"/>
    <n v="0.06"/>
    <n v="8000"/>
    <n v="1"/>
    <m/>
    <n v="480"/>
    <m/>
  </r>
  <r>
    <x v="1"/>
    <x v="4"/>
    <s v="asp cz"/>
    <n v="1390"/>
    <m/>
    <s v="TESTA LETTO, APPARECCHIO"/>
    <m/>
    <m/>
    <s v="BERMAN SRL SISTEMI MEDICAL"/>
    <s v="TL 2200 VERSIONE K"/>
    <n v="1198126"/>
    <m/>
    <m/>
    <m/>
    <m/>
    <m/>
    <m/>
    <s v="P.O. LAMEZIA TERME"/>
    <m/>
    <s v="BLOCCO OPERATORIO"/>
    <s v="SALA OPERATORIA CHIRURGIA"/>
    <m/>
    <m/>
    <m/>
    <s v="TESTA LETTO, APPARECCHIO"/>
    <s v="F"/>
    <n v="0.03"/>
    <n v="266.66666666666663"/>
    <n v="1"/>
    <m/>
    <n v="7.9999999999999982"/>
    <m/>
  </r>
  <r>
    <x v="1"/>
    <x v="4"/>
    <s v="asp cz"/>
    <n v="1391"/>
    <m/>
    <s v="FRIGORIFERO DOMESTICO"/>
    <m/>
    <m/>
    <s v="BOSCH R GMBH DIV HOEFLIGER DIMEQ"/>
    <s v="ECONOMIC COOLER"/>
    <s v="KSV2905IE/05"/>
    <m/>
    <m/>
    <m/>
    <m/>
    <m/>
    <m/>
    <s v="P.O. LAMEZIA TERME"/>
    <m/>
    <s v="BLOCCO OPERATORIO"/>
    <s v="SALA OPERATORIA CHIRURGIA"/>
    <m/>
    <m/>
    <m/>
    <s v="FRIGORIFERO DOMESTICO"/>
    <s v="E"/>
    <n v="0.04"/>
    <n v="1000"/>
    <n v="1"/>
    <m/>
    <n v="40"/>
    <m/>
  </r>
  <r>
    <x v="1"/>
    <x v="4"/>
    <s v="asp cz"/>
    <n v="1392"/>
    <m/>
    <s v="CARRELLO ELETTRIFICATO"/>
    <m/>
    <m/>
    <s v="STORZ KARL GMBH &amp; CO KG"/>
    <s v="29005 TBG SMART CART"/>
    <s v="AB4680"/>
    <m/>
    <m/>
    <m/>
    <m/>
    <m/>
    <m/>
    <s v="P.O. LAMEZIA TERME"/>
    <m/>
    <s v="BLOCCO OPERATORIO"/>
    <s v="SALA OPERATORIA CHIRURGIA"/>
    <m/>
    <m/>
    <m/>
    <s v="CARRELLO ELETTRIFICATO"/>
    <s v="F"/>
    <n v="0.03"/>
    <n v="890.59"/>
    <n v="1"/>
    <m/>
    <n v="26.717700000000001"/>
    <m/>
  </r>
  <r>
    <x v="1"/>
    <x v="4"/>
    <s v="asp cz"/>
    <n v="1393"/>
    <m/>
    <s v="LITOTRITORE ENDOSCOPICO"/>
    <m/>
    <m/>
    <s v="EMS ELECTRO MEDICAL SYSTEMS SA"/>
    <s v="SWISS LITHOCLAST"/>
    <s v="BC00636"/>
    <m/>
    <m/>
    <m/>
    <m/>
    <m/>
    <m/>
    <s v="P.O. LAMEZIA TERME"/>
    <m/>
    <s v="BLOCCO OPERATORIO"/>
    <s v="SALA OPERATORIA CHIRURGIA"/>
    <m/>
    <m/>
    <m/>
    <s v="LITOTRITORE ENDOSCOPICO"/>
    <s v="A"/>
    <n v="0.12"/>
    <n v="4000"/>
    <n v="1"/>
    <m/>
    <n v="480"/>
    <m/>
  </r>
  <r>
    <x v="1"/>
    <x v="4"/>
    <s v="asp cz"/>
    <n v="1394"/>
    <m/>
    <s v="FONTE LUMINOSA PER ENDOSCOPIA"/>
    <m/>
    <m/>
    <s v="STORZ KARL GMBH &amp; CO KG"/>
    <s v="20112320 HALOGEN 150 TWIN"/>
    <s v="CG5345"/>
    <m/>
    <m/>
    <m/>
    <m/>
    <m/>
    <m/>
    <s v="P.O. LAMEZIA TERME"/>
    <m/>
    <s v="BLOCCO OPERATORIO"/>
    <s v="SALA OPERATORIA CHIRURGIA"/>
    <m/>
    <m/>
    <m/>
    <s v="FONTE LUMINOSA PER ENDOSCOPIA"/>
    <s v="D"/>
    <n v="0.06"/>
    <n v="2000"/>
    <n v="1"/>
    <m/>
    <n v="120"/>
    <m/>
  </r>
  <r>
    <x v="1"/>
    <x v="4"/>
    <s v="asp cz"/>
    <n v="1395"/>
    <m/>
    <s v="FONTE LUMINOSA PER ENDOSCOPIA"/>
    <m/>
    <m/>
    <s v="STORZ KARL GMBH &amp; CO KG"/>
    <s v="20131520 XENON NOVA"/>
    <n v="4105"/>
    <m/>
    <m/>
    <m/>
    <m/>
    <m/>
    <m/>
    <s v="P.O. LAMEZIA TERME"/>
    <m/>
    <s v="BLOCCO OPERATORIO"/>
    <s v="SALA OPERATORIA CHIRURGIA"/>
    <m/>
    <m/>
    <m/>
    <s v="FONTE LUMINOSA PER ENDOSCOPIA"/>
    <s v="D"/>
    <n v="0.06"/>
    <n v="2000"/>
    <n v="1"/>
    <m/>
    <n v="120"/>
    <m/>
  </r>
  <r>
    <x v="1"/>
    <x v="4"/>
    <s v="asp cz"/>
    <n v="1396"/>
    <m/>
    <s v="INSUFFLATORE DI GAS"/>
    <m/>
    <m/>
    <s v="STORZ KARL GMBH &amp; CO KG"/>
    <n v="26430020"/>
    <n v="2266"/>
    <m/>
    <m/>
    <m/>
    <m/>
    <m/>
    <m/>
    <s v="P.O. LAMEZIA TERME"/>
    <m/>
    <s v="BLOCCO OPERATORIO"/>
    <s v="SALA OPERATORIA CHIRURGIA"/>
    <m/>
    <m/>
    <m/>
    <s v="INSUFFLATORE DI GAS"/>
    <s v="D"/>
    <n v="0.06"/>
    <n v="2000"/>
    <n v="1"/>
    <m/>
    <n v="120"/>
    <m/>
  </r>
  <r>
    <x v="1"/>
    <x v="4"/>
    <s v="asp cz"/>
    <n v="1397"/>
    <m/>
    <s v="SISTEMA TELEVISIVO PER ENDOSCOPIA"/>
    <m/>
    <m/>
    <s v="STORZ KARL GMBH &amp; CO KG"/>
    <n v="20232020"/>
    <s v="OIP030979"/>
    <m/>
    <m/>
    <m/>
    <m/>
    <m/>
    <m/>
    <s v="P.O. LAMEZIA TERME"/>
    <m/>
    <s v="BLOCCO OPERATORIO"/>
    <s v="SALA OPERATORIA CHIRURGIA"/>
    <m/>
    <m/>
    <m/>
    <s v="SISTEMA TELEVISIVO PER ENDOSCOPIA"/>
    <s v="C"/>
    <n v="0.08"/>
    <n v="10000"/>
    <n v="1"/>
    <m/>
    <n v="800"/>
    <m/>
  </r>
  <r>
    <x v="1"/>
    <x v="4"/>
    <s v="asp cz"/>
    <n v="1398"/>
    <m/>
    <s v="CARRELLO SERVITORE PER ENDOSCOPI"/>
    <m/>
    <m/>
    <s v="OLYMPUS OPTICAL CO LTD"/>
    <s v="WM SC"/>
    <n v="2506522"/>
    <m/>
    <m/>
    <m/>
    <m/>
    <m/>
    <m/>
    <s v="P.O. LAMEZIA TERME"/>
    <m/>
    <s v="BLOCCO OPERATORIO"/>
    <s v="SALA OPERATORIA CHIRURGIA"/>
    <m/>
    <m/>
    <m/>
    <s v="CARRELLO SERVITORE PER ENDOSCOPI"/>
    <s v="F"/>
    <n v="0.03"/>
    <n v="1333.3333333333335"/>
    <n v="1"/>
    <m/>
    <n v="40"/>
    <m/>
  </r>
  <r>
    <x v="1"/>
    <x v="4"/>
    <s v="asp cz"/>
    <n v="1399"/>
    <m/>
    <s v="SISTEMA TELEVISIVO PER ENDOSCOPIA"/>
    <m/>
    <m/>
    <s v="OLYMPUS OPTICAL CO LTD"/>
    <s v="OTV-F"/>
    <n v="7569773"/>
    <m/>
    <m/>
    <m/>
    <m/>
    <m/>
    <m/>
    <s v="P.O. LAMEZIA TERME"/>
    <m/>
    <s v="BLOCCO OPERATORIO"/>
    <s v="SALA OPERATORIA CHIRURGIA"/>
    <m/>
    <m/>
    <m/>
    <s v="SISTEMA TELEVISIVO PER ENDOSCOPIA"/>
    <s v="C"/>
    <n v="0.08"/>
    <n v="10000"/>
    <n v="1"/>
    <m/>
    <n v="800"/>
    <m/>
  </r>
  <r>
    <x v="1"/>
    <x v="4"/>
    <s v="asp cz"/>
    <n v="1400"/>
    <m/>
    <s v="FONTE LUMINOSA PER ENDOSCOPIA"/>
    <m/>
    <m/>
    <s v="OLYMPUS OPTICAL CO LTD"/>
    <s v="CLV 530"/>
    <n v="7508143"/>
    <m/>
    <m/>
    <m/>
    <m/>
    <m/>
    <m/>
    <s v="P.O. LAMEZIA TERME"/>
    <m/>
    <s v="BLOCCO OPERATORIO"/>
    <s v="SALA OPERATORIA CHIRURGIA"/>
    <m/>
    <m/>
    <m/>
    <s v="FONTE LUMINOSA PER ENDOSCOPIA"/>
    <s v="D"/>
    <n v="0.06"/>
    <n v="2000"/>
    <n v="1"/>
    <m/>
    <n v="120"/>
    <m/>
  </r>
  <r>
    <x v="1"/>
    <x v="4"/>
    <s v="asp cz"/>
    <n v="1401"/>
    <m/>
    <s v="INSUFFLATORE DI GAS"/>
    <m/>
    <m/>
    <s v="OLYMPUS OPTICAL CO LTD"/>
    <s v="UMI 3"/>
    <m/>
    <m/>
    <m/>
    <m/>
    <m/>
    <m/>
    <m/>
    <s v="P.O. LAMEZIA TERME"/>
    <m/>
    <s v="BLOCCO OPERATORIO"/>
    <s v="SALA OPERATORIA CHIRURGIA"/>
    <m/>
    <m/>
    <m/>
    <s v="INSUFFLATORE DI GAS"/>
    <s v="D"/>
    <n v="0.06"/>
    <n v="2000"/>
    <n v="1"/>
    <m/>
    <n v="120"/>
    <m/>
  </r>
  <r>
    <x v="1"/>
    <x v="4"/>
    <s v="asp cz"/>
    <n v="1402"/>
    <m/>
    <s v="MONITOR TELEVISIVO PER BIOIMMAGINI"/>
    <m/>
    <m/>
    <s v="OLYMPUS OPTICAL CO LTD"/>
    <s v="OEV 203"/>
    <s v="A412006"/>
    <m/>
    <m/>
    <m/>
    <m/>
    <m/>
    <m/>
    <s v="P.O. LAMEZIA TERME"/>
    <m/>
    <s v="BLOCCO OPERATORIO"/>
    <s v="SALA OPERATORIA CHIRURGIA"/>
    <m/>
    <m/>
    <m/>
    <s v="MONITOR TELEVISIVO PER BIOIMMAGINI"/>
    <s v="F"/>
    <n v="0.03"/>
    <n v="2666.666666666667"/>
    <n v="1"/>
    <m/>
    <n v="80"/>
    <m/>
  </r>
  <r>
    <x v="1"/>
    <x v="4"/>
    <s v="asp cz"/>
    <n v="1403"/>
    <m/>
    <s v="ANALIZZATORE ANIDRIDE CARBONICA"/>
    <m/>
    <m/>
    <s v="DATEX OHMEDA DIVISION INSTRUMENTARIUM CORP"/>
    <s v="."/>
    <n v="346368"/>
    <m/>
    <m/>
    <m/>
    <m/>
    <m/>
    <m/>
    <s v="P.O. LAMEZIA TERME"/>
    <m/>
    <s v="BLOCCO OPERATORIO"/>
    <s v="SALA OPERATORIA OCULISTICA"/>
    <m/>
    <m/>
    <m/>
    <s v="ANALIZZATORE ANIDRIDE CARBONICA"/>
    <s v="D"/>
    <n v="0.06"/>
    <n v="1333.3333333333333"/>
    <n v="1"/>
    <m/>
    <n v="79.999999999999986"/>
    <m/>
  </r>
  <r>
    <x v="1"/>
    <x v="4"/>
    <s v="asp cz"/>
    <n v="1404"/>
    <m/>
    <s v="MONITOR"/>
    <m/>
    <m/>
    <s v="PHILIPS MEDICAL SYSTEMS"/>
    <s v="INTELLIVUE MP20"/>
    <s v="DE50405061"/>
    <m/>
    <m/>
    <m/>
    <m/>
    <m/>
    <m/>
    <s v="P.O. LAMEZIA TERME"/>
    <m/>
    <s v="BLOCCO OPERATORIO"/>
    <s v="SALA OPERATORIA OCULISTICA"/>
    <m/>
    <m/>
    <m/>
    <s v="MONITOR"/>
    <s v="C"/>
    <n v="0.08"/>
    <n v="3000"/>
    <n v="1"/>
    <m/>
    <n v="240"/>
    <m/>
  </r>
  <r>
    <x v="1"/>
    <x v="4"/>
    <s v="asp cz"/>
    <n v="1405"/>
    <m/>
    <s v="DEFIBRILLATORE"/>
    <m/>
    <m/>
    <s v="NIHON KOHDEN CORP"/>
    <s v="TEC 7100 R"/>
    <n v="21394"/>
    <m/>
    <m/>
    <m/>
    <m/>
    <m/>
    <m/>
    <s v="P.O. LAMEZIA TERME"/>
    <m/>
    <s v="BLOCCO OPERATORIO"/>
    <s v="SALA OPERATORIA OCULISTICA"/>
    <m/>
    <m/>
    <m/>
    <s v="DEFIBRILLATORE"/>
    <s v="C"/>
    <n v="0.08"/>
    <n v="5000"/>
    <n v="1"/>
    <m/>
    <n v="400"/>
    <m/>
  </r>
  <r>
    <x v="1"/>
    <x v="4"/>
    <s v="asp cz"/>
    <n v="1406"/>
    <m/>
    <s v="LAMPADA SCIALITICA"/>
    <m/>
    <m/>
    <s v="BERCHTOLD GMBH &amp; CO KG"/>
    <s v="CHROMOPHARE C 452"/>
    <s v="5130000M10387"/>
    <m/>
    <m/>
    <m/>
    <m/>
    <m/>
    <m/>
    <s v="P.O. LAMEZIA TERME"/>
    <m/>
    <s v="BLOCCO OPERATORIO"/>
    <s v="SALA OPERATORIA OCULISTICA"/>
    <m/>
    <m/>
    <m/>
    <s v="LAMPADA SCIALITICA"/>
    <s v="E"/>
    <n v="0.04"/>
    <n v="5000"/>
    <n v="1"/>
    <m/>
    <n v="200"/>
    <m/>
  </r>
  <r>
    <x v="1"/>
    <x v="4"/>
    <s v="asp cz"/>
    <n v="1407"/>
    <m/>
    <s v="CARRELLO ELETTRIFICATO"/>
    <m/>
    <m/>
    <s v="ALCON LABORATORIES INC"/>
    <n v="8065740240"/>
    <s v="0102047401X"/>
    <m/>
    <m/>
    <m/>
    <m/>
    <m/>
    <m/>
    <s v="P.O. LAMEZIA TERME"/>
    <m/>
    <s v="BLOCCO OPERATORIO"/>
    <s v="SALA OPERATORIA OCULISTICA"/>
    <m/>
    <m/>
    <m/>
    <s v="CARRELLO ELETTRIFICATO"/>
    <s v="F"/>
    <n v="0.03"/>
    <n v="890.59"/>
    <n v="1"/>
    <m/>
    <n v="26.717700000000001"/>
    <m/>
  </r>
  <r>
    <x v="1"/>
    <x v="4"/>
    <s v="asp cz"/>
    <n v="1408"/>
    <m/>
    <s v="VITRECTOMO"/>
    <m/>
    <m/>
    <s v="ALCON LABORATORIES INC"/>
    <s v="ACCURUS SYSTEM 800 CS"/>
    <s v="0102216901X"/>
    <m/>
    <m/>
    <m/>
    <m/>
    <m/>
    <m/>
    <s v="P.O. LAMEZIA TERME"/>
    <m/>
    <s v="BLOCCO OPERATORIO"/>
    <s v="SALA OPERATORIA OCULISTICA"/>
    <m/>
    <m/>
    <m/>
    <s v="VITRECTOMO"/>
    <s v="D"/>
    <n v="0.06"/>
    <n v="13333.333333333334"/>
    <n v="1"/>
    <m/>
    <n v="800"/>
    <m/>
  </r>
  <r>
    <x v="1"/>
    <x v="4"/>
    <s v="asp cz"/>
    <n v="1409"/>
    <m/>
    <s v="CARRELLO ELETTRIFICATO"/>
    <m/>
    <m/>
    <s v="OPTIKON OFTALMOLOGIA SPA"/>
    <s v="TROLLEYOK 60"/>
    <n v="1256"/>
    <m/>
    <m/>
    <m/>
    <m/>
    <m/>
    <m/>
    <s v="P.O. LAMEZIA TERME"/>
    <m/>
    <s v="BLOCCO OPERATORIO"/>
    <s v="SALA OPERATORIA OCULISTICA"/>
    <m/>
    <m/>
    <m/>
    <s v="CARRELLO ELETTRIFICATO"/>
    <s v="F"/>
    <n v="0.03"/>
    <n v="890.59"/>
    <n v="1"/>
    <m/>
    <n v="26.717700000000001"/>
    <m/>
  </r>
  <r>
    <x v="1"/>
    <x v="4"/>
    <s v="asp cz"/>
    <n v="1410"/>
    <m/>
    <s v="CRIOCHIRURGIA, APPARECCHIO PER"/>
    <m/>
    <m/>
    <s v="OPTIKON OFTALMOLOGIA SPA"/>
    <s v="CRYO LINE"/>
    <s v="99AR"/>
    <m/>
    <m/>
    <m/>
    <m/>
    <m/>
    <m/>
    <s v="P.O. LAMEZIA TERME"/>
    <m/>
    <s v="BLOCCO OPERATORIO"/>
    <s v="SALA OPERATORIA OCULISTICA"/>
    <m/>
    <m/>
    <m/>
    <s v="CRIOCHIRURGIA, APPARECCHIO PER"/>
    <s v="D"/>
    <n v="0.06"/>
    <n v="8339.14"/>
    <n v="1"/>
    <m/>
    <n v="500.34839999999997"/>
    <m/>
  </r>
  <r>
    <x v="1"/>
    <x v="4"/>
    <s v="asp cz"/>
    <n v="1411"/>
    <m/>
    <s v="MICROSCOPIO OPERATORIO"/>
    <m/>
    <m/>
    <s v="ZEISS CARL"/>
    <s v="UNIVERSAL S3"/>
    <n v="162748"/>
    <m/>
    <m/>
    <m/>
    <m/>
    <m/>
    <m/>
    <s v="P.O. LAMEZIA TERME"/>
    <m/>
    <s v="BLOCCO OPERATORIO"/>
    <s v="SALA OPERATORIA OCULISTICA"/>
    <m/>
    <m/>
    <m/>
    <s v="MICROSCOPIO OPERATORIO"/>
    <s v="B"/>
    <n v="0.1"/>
    <n v="40000"/>
    <n v="1"/>
    <m/>
    <n v="4000"/>
    <m/>
  </r>
  <r>
    <x v="1"/>
    <x v="4"/>
    <s v="asp cz"/>
    <n v="1412"/>
    <m/>
    <s v="MONITOR TELEVISIVO PER BIOIMMAGINI"/>
    <m/>
    <m/>
    <s v="SONY CORP"/>
    <s v="TRINITRON"/>
    <n v="6002410"/>
    <m/>
    <m/>
    <m/>
    <m/>
    <m/>
    <m/>
    <s v="P.O. LAMEZIA TERME"/>
    <m/>
    <s v="BLOCCO OPERATORIO"/>
    <s v="SALA OPERATORIA OCULISTICA"/>
    <m/>
    <m/>
    <m/>
    <s v="MONITOR TELEVISIVO PER BIOIMMAGINI"/>
    <s v="F"/>
    <n v="0.03"/>
    <n v="2666.666666666667"/>
    <n v="1"/>
    <m/>
    <n v="80"/>
    <m/>
  </r>
  <r>
    <x v="1"/>
    <x v="4"/>
    <s v="asp cz"/>
    <n v="1413"/>
    <m/>
    <s v="SISTEMA TELEVISIVO PER ENDOSCOPIA"/>
    <m/>
    <m/>
    <s v="SONY CORP"/>
    <s v="CMA D2MD CE"/>
    <n v="400792"/>
    <m/>
    <m/>
    <m/>
    <m/>
    <m/>
    <m/>
    <s v="P.O. LAMEZIA TERME"/>
    <m/>
    <s v="BLOCCO OPERATORIO"/>
    <s v="SALA OPERATORIA OCULISTICA"/>
    <m/>
    <m/>
    <m/>
    <s v="SISTEMA TELEVISIVO PER ENDOSCOPIA"/>
    <s v="C"/>
    <n v="0.08"/>
    <n v="10000"/>
    <n v="1"/>
    <m/>
    <n v="800"/>
    <m/>
  </r>
  <r>
    <x v="1"/>
    <x v="4"/>
    <s v="asp cz"/>
    <n v="1414"/>
    <m/>
    <s v="VIDEOREGISTRATORE PER BIOIMMAGINI"/>
    <m/>
    <m/>
    <s v="SONY CORP"/>
    <s v="SVO 1520 P"/>
    <n v="43690"/>
    <m/>
    <m/>
    <m/>
    <m/>
    <m/>
    <m/>
    <s v="P.O. LAMEZIA TERME"/>
    <m/>
    <s v="BLOCCO OPERATORIO"/>
    <s v="SALA OPERATORIA OCULISTICA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1415"/>
    <m/>
    <s v="ELETTROBISTURI"/>
    <m/>
    <m/>
    <s v="LED SPA"/>
    <s v="SURTON FLASH"/>
    <n v="1193876705"/>
    <m/>
    <m/>
    <m/>
    <m/>
    <m/>
    <m/>
    <s v="P.O. LAMEZIA TERME"/>
    <m/>
    <s v="BLOCCO OPERATORIO"/>
    <s v="SALA OPERATORIA OCULISTICA"/>
    <m/>
    <m/>
    <m/>
    <s v="ELETTROBISTURI"/>
    <s v="C"/>
    <n v="0.08"/>
    <n v="5000"/>
    <n v="1"/>
    <m/>
    <n v="400"/>
    <m/>
  </r>
  <r>
    <x v="1"/>
    <x v="4"/>
    <s v="asp cz"/>
    <n v="1416"/>
    <m/>
    <s v="FACOEMULSIFICATORE"/>
    <m/>
    <m/>
    <s v="ALCON LABORATORIES INC"/>
    <s v="INFINITI VISION SYSTEM"/>
    <s v="0901261001X"/>
    <m/>
    <m/>
    <m/>
    <m/>
    <m/>
    <m/>
    <s v="P.O. LAMEZIA TERME"/>
    <m/>
    <s v="BLOCCO OPERATORIO"/>
    <s v="SALA OPERATORIA OCULISTICA"/>
    <m/>
    <m/>
    <m/>
    <s v="FACOEMULSIFICATORE"/>
    <s v="D"/>
    <n v="0.06"/>
    <n v="20000"/>
    <n v="1"/>
    <m/>
    <n v="1200"/>
    <m/>
  </r>
  <r>
    <x v="1"/>
    <x v="4"/>
    <s v="asp cz"/>
    <n v="1417"/>
    <m/>
    <s v="POLTRONA ELETTRICA"/>
    <m/>
    <m/>
    <s v="ZEISS CARL"/>
    <s v="."/>
    <n v="9901"/>
    <m/>
    <m/>
    <m/>
    <m/>
    <m/>
    <m/>
    <s v="P.O. LAMEZIA TERME"/>
    <m/>
    <s v="BLOCCO OPERATORIO"/>
    <s v="SALA OPERATORIA OCULISTICA"/>
    <m/>
    <m/>
    <m/>
    <s v="POLTRONA ELETTRICA"/>
    <s v="F"/>
    <n v="0.03"/>
    <n v="1200"/>
    <n v="1"/>
    <m/>
    <n v="36"/>
    <m/>
  </r>
  <r>
    <x v="1"/>
    <x v="4"/>
    <s v="asp cz"/>
    <n v="1418"/>
    <m/>
    <s v="STATIVO PER MICROSCOPIO OPERATORIO"/>
    <m/>
    <m/>
    <s v="ZEISS CARL"/>
    <s v="S 23"/>
    <s v="304940-0000"/>
    <m/>
    <m/>
    <m/>
    <m/>
    <m/>
    <m/>
    <s v="P.O. LAMEZIA TERME"/>
    <m/>
    <s v="BLOCCO OPERATORIO"/>
    <s v="SALA OPERATORIA OCULISTICA"/>
    <m/>
    <m/>
    <m/>
    <s v="STATIVO PER MICROSCOPIO OPERATORIO"/>
    <s v="F"/>
    <n v="0.03"/>
    <n v="8000"/>
    <n v="1"/>
    <m/>
    <n v="240"/>
    <m/>
  </r>
  <r>
    <x v="1"/>
    <x v="4"/>
    <s v="asp cz"/>
    <n v="1419"/>
    <m/>
    <s v="MICROSCOPIO OPERATORIO"/>
    <m/>
    <m/>
    <s v="ZEISS CARL"/>
    <s v="OPMI VISU 140"/>
    <s v="304940 8220"/>
    <m/>
    <m/>
    <m/>
    <m/>
    <m/>
    <m/>
    <s v="P.O. LAMEZIA TERME"/>
    <m/>
    <s v="BLOCCO OPERATORIO"/>
    <s v="SALA OPERATORIA OCULISTICA"/>
    <m/>
    <m/>
    <m/>
    <s v="MICROSCOPIO OPERATORIO"/>
    <s v="B"/>
    <n v="0.1"/>
    <n v="40000"/>
    <n v="1"/>
    <m/>
    <n v="4000"/>
    <m/>
  </r>
  <r>
    <x v="1"/>
    <x v="4"/>
    <s v="asp cz"/>
    <n v="1420"/>
    <m/>
    <s v="DIAFANOSCOPIO"/>
    <m/>
    <m/>
    <s v="."/>
    <s v="."/>
    <m/>
    <m/>
    <m/>
    <m/>
    <m/>
    <m/>
    <m/>
    <s v="P.O. LAMEZIA TERME"/>
    <m/>
    <s v="BLOCCO OPERATORIO"/>
    <s v="SALA OPERATORIA OCULISTICA"/>
    <m/>
    <m/>
    <m/>
    <s v="DIAFANOSCOPIO"/>
    <s v="F"/>
    <n v="0.03"/>
    <n v="266.66666666666669"/>
    <n v="1"/>
    <m/>
    <n v="8"/>
    <m/>
  </r>
  <r>
    <x v="1"/>
    <x v="4"/>
    <s v="asp cz"/>
    <n v="1421"/>
    <m/>
    <s v="LAVAGGIO AD ULTRASUONI, APPARECCHIATURA PER"/>
    <m/>
    <m/>
    <s v="SOLTEC SRL"/>
    <s v="SONICA 2200 M"/>
    <s v="A99-01087"/>
    <m/>
    <m/>
    <m/>
    <m/>
    <m/>
    <m/>
    <s v="P.O. LAMEZIA TERME"/>
    <m/>
    <s v="BLOCCO OPERATORIO"/>
    <s v="SALA OPERATORIA OCULISTICA"/>
    <m/>
    <m/>
    <m/>
    <s v="LAVAGGIO AD ULTRASUONI, APPARECCHIATURA PER"/>
    <s v="F"/>
    <n v="0.03"/>
    <n v="2666.6666666666665"/>
    <n v="1"/>
    <m/>
    <n v="79.999999999999986"/>
    <m/>
  </r>
  <r>
    <x v="1"/>
    <x v="4"/>
    <s v="asp cz"/>
    <n v="1422"/>
    <m/>
    <s v="TESTA LETTO, APPARECCHIO"/>
    <m/>
    <m/>
    <s v="ANELLI"/>
    <s v="DEGENLUX"/>
    <n v="9070210013"/>
    <m/>
    <m/>
    <m/>
    <m/>
    <m/>
    <m/>
    <s v="P.O. LAMEZIA TERME"/>
    <m/>
    <s v="BLOCCO OPERATORIO"/>
    <s v="SALA OPERATORIA OCULISTICA"/>
    <m/>
    <m/>
    <m/>
    <s v="TESTA LETTO, APPARECCHIO"/>
    <s v="F"/>
    <n v="0.03"/>
    <n v="266.66666666666663"/>
    <n v="1"/>
    <m/>
    <n v="7.9999999999999982"/>
    <m/>
  </r>
  <r>
    <x v="1"/>
    <x v="4"/>
    <s v="asp cz"/>
    <n v="1423"/>
    <m/>
    <s v="TESTA LETTO, APPARECCHIO"/>
    <m/>
    <m/>
    <s v="ANELLI"/>
    <s v="DEGENLUX"/>
    <n v="9070210018"/>
    <m/>
    <m/>
    <m/>
    <m/>
    <m/>
    <m/>
    <s v="P.O. LAMEZIA TERME"/>
    <m/>
    <s v="BLOCCO OPERATORIO"/>
    <s v="SALA OPERATORIA OCULISTICA"/>
    <m/>
    <m/>
    <m/>
    <s v="TESTA LETTO, APPARECCHIO"/>
    <s v="F"/>
    <n v="0.03"/>
    <n v="266.66666666666663"/>
    <n v="1"/>
    <m/>
    <n v="7.9999999999999982"/>
    <m/>
  </r>
  <r>
    <x v="1"/>
    <x v="4"/>
    <s v="asp cz"/>
    <n v="1424"/>
    <m/>
    <s v="FRIGORIFERO BIOLOGICO"/>
    <m/>
    <m/>
    <s v="WHIRLPOOL"/>
    <s v="200/4"/>
    <n v="119530016069"/>
    <m/>
    <m/>
    <m/>
    <m/>
    <m/>
    <m/>
    <s v="P.O. LAMEZIA TERME"/>
    <m/>
    <s v="BLOCCO OPERATORIO"/>
    <s v="SALA OPERATORIA OCULISTICA"/>
    <m/>
    <m/>
    <m/>
    <s v="FRIGORIFERO BIOLOGICO"/>
    <s v="E"/>
    <n v="0.04"/>
    <n v="6000"/>
    <n v="1"/>
    <m/>
    <n v="240"/>
    <m/>
  </r>
  <r>
    <x v="1"/>
    <x v="4"/>
    <s v="asp cz"/>
    <n v="1425"/>
    <m/>
    <s v="LASER CHIRURGICO"/>
    <m/>
    <m/>
    <s v="LUMENIS LTD"/>
    <s v="VERSA PULSE POWER SUITE DUAL WAVELE"/>
    <s v="004-60827"/>
    <m/>
    <m/>
    <m/>
    <m/>
    <m/>
    <m/>
    <s v="P.O. LAMEZIA TERME"/>
    <m/>
    <s v="BLOCCO OPERATORIO"/>
    <s v="SALA OPERATORIA OCULISTICA"/>
    <m/>
    <m/>
    <m/>
    <s v="LASER CHIRURGICO"/>
    <s v="A"/>
    <n v="0.12"/>
    <n v="22221.17"/>
    <n v="1"/>
    <m/>
    <n v="2666.5403999999999"/>
    <m/>
  </r>
  <r>
    <x v="1"/>
    <x v="4"/>
    <s v="asp cz"/>
    <n v="1426"/>
    <m/>
    <s v="AUTOCLAVE PER PICCOLI CARICHI"/>
    <m/>
    <m/>
    <s v="GETINGE DISINFECTION AB"/>
    <s v="."/>
    <s v="13958/96RM"/>
    <m/>
    <m/>
    <m/>
    <m/>
    <m/>
    <m/>
    <s v="P.O. LAMEZIA TERME"/>
    <m/>
    <s v="BLOCCO OPERATORIO"/>
    <s v="SALA OPERATORIA OCULISTICA"/>
    <m/>
    <m/>
    <m/>
    <s v="AUTOCLAVE PER PICCOLI CARICHI"/>
    <s v="C"/>
    <n v="0.08"/>
    <n v="2000"/>
    <n v="1"/>
    <m/>
    <n v="160"/>
    <m/>
  </r>
  <r>
    <x v="1"/>
    <x v="4"/>
    <s v="asp cz"/>
    <n v="1427"/>
    <m/>
    <s v="AUTOCLAVE PER PICCOLI CARICHI"/>
    <m/>
    <m/>
    <s v="GETINGE DISINFECTION AB"/>
    <s v="."/>
    <m/>
    <m/>
    <m/>
    <m/>
    <m/>
    <m/>
    <m/>
    <s v="P.O. LAMEZIA TERME"/>
    <m/>
    <s v="BLOCCO OPERATORIO"/>
    <s v="SALA DI STERILIZZAZIONE 2"/>
    <m/>
    <m/>
    <m/>
    <s v="AUTOCLAVE PER PICCOLI CARICHI"/>
    <s v="C"/>
    <n v="0.08"/>
    <n v="2000"/>
    <n v="1"/>
    <m/>
    <n v="160"/>
    <m/>
  </r>
  <r>
    <x v="1"/>
    <x v="4"/>
    <s v="asp cz"/>
    <n v="1428"/>
    <m/>
    <s v="ANESTESIA, APPARECCHIO PER"/>
    <m/>
    <m/>
    <s v="PENLON LTD"/>
    <s v="PRISMA SP"/>
    <s v="SP0408"/>
    <m/>
    <m/>
    <m/>
    <m/>
    <m/>
    <m/>
    <s v="P.O. LAMEZIA TERME"/>
    <m/>
    <s v="BLOCCO OPERATORIO"/>
    <s v="SALA OPERATORIA ORTOPEDIA"/>
    <m/>
    <m/>
    <m/>
    <s v="ANESTESIA, APPARECCHIO PER"/>
    <s v="C"/>
    <n v="0.08"/>
    <n v="20000"/>
    <n v="1"/>
    <m/>
    <n v="1600"/>
    <m/>
  </r>
  <r>
    <x v="1"/>
    <x v="4"/>
    <s v="asp cz"/>
    <n v="1429"/>
    <m/>
    <s v="VENTILATORE POLMONARE PER USO OSPEDALIERO"/>
    <m/>
    <m/>
    <s v="PENLON LTD"/>
    <s v="AV 900"/>
    <s v="AV4090403"/>
    <m/>
    <m/>
    <m/>
    <m/>
    <m/>
    <m/>
    <s v="P.O. LAMEZIA TERME"/>
    <m/>
    <s v="BLOCCO OPERATORIO"/>
    <s v="SALA OPERATORIA ORTOPEDIA"/>
    <m/>
    <m/>
    <m/>
    <s v="VENTILATORE POLMONARE PER USO OSPEDALIERO"/>
    <s v="C"/>
    <n v="0.08"/>
    <n v="20000"/>
    <n v="1"/>
    <m/>
    <n v="1600"/>
    <m/>
  </r>
  <r>
    <x v="1"/>
    <x v="4"/>
    <s v="asp cz"/>
    <n v="1430"/>
    <m/>
    <s v="MONITOR"/>
    <m/>
    <m/>
    <s v="NIHON KOHDEN CORP"/>
    <s v="LIFE SCOPE I BSM 2301 K"/>
    <n v="14564"/>
    <m/>
    <m/>
    <m/>
    <m/>
    <m/>
    <m/>
    <s v="P.O. LAMEZIA TERME"/>
    <m/>
    <s v="BLOCCO OPERATORIO"/>
    <s v="SALA OPERATORIA ORTOPEDIA"/>
    <m/>
    <m/>
    <m/>
    <s v="MONITOR"/>
    <s v="C"/>
    <n v="0.08"/>
    <n v="3000"/>
    <n v="1"/>
    <m/>
    <n v="240"/>
    <m/>
  </r>
  <r>
    <x v="1"/>
    <x v="4"/>
    <s v="asp cz"/>
    <n v="1431"/>
    <m/>
    <s v="DEFIBRILLATORE"/>
    <m/>
    <m/>
    <s v="NIHON KOHDEN CORP"/>
    <s v="TEC 7100 R"/>
    <n v="21369"/>
    <m/>
    <m/>
    <m/>
    <m/>
    <m/>
    <m/>
    <s v="P.O. LAMEZIA TERME"/>
    <m/>
    <s v="BLOCCO OPERATORIO"/>
    <s v="SALA OPERATORIA ORTOPEDIA"/>
    <m/>
    <m/>
    <m/>
    <s v="DEFIBRILLATORE"/>
    <s v="C"/>
    <n v="0.08"/>
    <n v="5000"/>
    <n v="1"/>
    <m/>
    <n v="400"/>
    <m/>
  </r>
  <r>
    <x v="1"/>
    <x v="4"/>
    <s v="asp cz"/>
    <n v="1432"/>
    <m/>
    <s v="LAMPADA SCIALITICA"/>
    <m/>
    <m/>
    <s v="MARTIN MEDIZINTECHNIK GMBH"/>
    <s v="ML 1001"/>
    <s v="050098D092"/>
    <m/>
    <m/>
    <m/>
    <m/>
    <m/>
    <m/>
    <s v="P.O. LAMEZIA TERME"/>
    <m/>
    <s v="BLOCCO OPERATORIO"/>
    <s v="SALA OPERATORIA ORTOPEDIA"/>
    <m/>
    <m/>
    <m/>
    <s v="LAMPADA SCIALITICA"/>
    <s v="E"/>
    <n v="0.04"/>
    <n v="5000"/>
    <n v="1"/>
    <m/>
    <n v="200"/>
    <m/>
  </r>
  <r>
    <x v="1"/>
    <x v="4"/>
    <s v="asp cz"/>
    <n v="1433"/>
    <m/>
    <s v="LAMPADA SCIALITICA"/>
    <m/>
    <m/>
    <s v="MARTIN MEDIZINTECHNIK GMBH"/>
    <s v="ML 501"/>
    <s v="050098D866"/>
    <m/>
    <m/>
    <m/>
    <m/>
    <m/>
    <m/>
    <s v="P.O. LAMEZIA TERME"/>
    <m/>
    <s v="BLOCCO OPERATORIO"/>
    <s v="SALA OPERATORIA ORTOPEDIA"/>
    <m/>
    <m/>
    <m/>
    <s v="LAMPADA SCIALITICA"/>
    <s v="E"/>
    <n v="0.04"/>
    <n v="5000"/>
    <n v="1"/>
    <m/>
    <n v="200"/>
    <m/>
  </r>
  <r>
    <x v="1"/>
    <x v="4"/>
    <s v="asp cz"/>
    <n v="1434"/>
    <m/>
    <s v="TAVOLO OPERATORIO"/>
    <m/>
    <m/>
    <s v="OPT OFFICINA DI PROTESI TRENTO SPA"/>
    <s v="OPT 80 EC 02"/>
    <n v="420"/>
    <m/>
    <m/>
    <m/>
    <m/>
    <m/>
    <m/>
    <s v="P.O. LAMEZIA TERME"/>
    <m/>
    <s v="BLOCCO OPERATORIO"/>
    <s v="SALA OPERATORIA ORTOPEDIA"/>
    <m/>
    <m/>
    <m/>
    <s v="TAVOLO OPERATORIO"/>
    <s v="D"/>
    <n v="0.06"/>
    <n v="20000"/>
    <n v="1"/>
    <m/>
    <n v="1200"/>
    <m/>
  </r>
  <r>
    <x v="1"/>
    <x v="4"/>
    <s v="asp cz"/>
    <n v="1435"/>
    <m/>
    <s v="PIANO OPERATORIO PER TAVOLO OPERATORIO"/>
    <m/>
    <m/>
    <s v="."/>
    <s v="."/>
    <n v="910"/>
    <m/>
    <m/>
    <m/>
    <m/>
    <m/>
    <m/>
    <s v="P.O. LAMEZIA TERME"/>
    <m/>
    <s v="BLOCCO OPERATORIO"/>
    <s v="SALA OPERATORIA ORTOPEDIA"/>
    <m/>
    <m/>
    <m/>
    <s v="PIANO OPERATORIO PER TAVOLO OPERATORIO"/>
    <s v="D"/>
    <n v="0.06"/>
    <n v="23159.99"/>
    <n v="1"/>
    <m/>
    <n v="1389.5994000000001"/>
    <m/>
  </r>
  <r>
    <x v="1"/>
    <x v="4"/>
    <s v="asp cz"/>
    <n v="1436"/>
    <m/>
    <s v="ELETTROBISTURI"/>
    <m/>
    <m/>
    <s v="MARTIN MEDIZINTECHNIK GMBH"/>
    <s v="ME 401"/>
    <s v="ME4010810981461"/>
    <m/>
    <m/>
    <m/>
    <m/>
    <m/>
    <m/>
    <s v="P.O. LAMEZIA TERME"/>
    <m/>
    <s v="BLOCCO OPERATORIO"/>
    <s v="SALA OPERATORIA ORTOPEDIA"/>
    <m/>
    <m/>
    <m/>
    <s v="ELETTROBISTURI"/>
    <s v="C"/>
    <n v="0.08"/>
    <n v="5000"/>
    <n v="1"/>
    <m/>
    <n v="400"/>
    <m/>
  </r>
  <r>
    <x v="1"/>
    <x v="4"/>
    <s v="asp cz"/>
    <n v="1437"/>
    <m/>
    <s v="DIAFANOSCOPIO"/>
    <m/>
    <m/>
    <s v="."/>
    <s v="."/>
    <m/>
    <m/>
    <m/>
    <m/>
    <m/>
    <m/>
    <m/>
    <s v="P.O. LAMEZIA TERME"/>
    <m/>
    <s v="BLOCCO OPERATORIO"/>
    <s v="SALA OPERATORIA ORTOPEDIA"/>
    <m/>
    <m/>
    <m/>
    <s v="DIAFANOSCOPIO"/>
    <s v="F"/>
    <n v="0.03"/>
    <n v="266.66666666666669"/>
    <n v="1"/>
    <m/>
    <n v="8"/>
    <m/>
  </r>
  <r>
    <x v="1"/>
    <x v="4"/>
    <s v="asp cz"/>
    <n v="1438"/>
    <m/>
    <s v="PENSILE PER SALA OPERATORIA E TERAPIA INTENSIVA"/>
    <m/>
    <m/>
    <s v="BERMAN SRL SISTEMI MEDICAL"/>
    <s v="CH 5000"/>
    <n v="1198128"/>
    <m/>
    <m/>
    <m/>
    <m/>
    <m/>
    <m/>
    <s v="P.O. LAMEZIA TERME"/>
    <m/>
    <s v="BLOCCO OPERATORIO"/>
    <s v="SALA OPERATORIA ORTOPEDIA"/>
    <m/>
    <m/>
    <m/>
    <s v="PENSILE PER SALA OPERATORIA E TERAPIA INTENSIVA"/>
    <s v="E"/>
    <n v="0.04"/>
    <n v="6000"/>
    <n v="1"/>
    <m/>
    <n v="240"/>
    <m/>
  </r>
  <r>
    <x v="1"/>
    <x v="4"/>
    <s v="asp cz"/>
    <n v="1439"/>
    <m/>
    <s v="PENSILE PER SALA OPERATORIA E TERAPIA INTENSIVA"/>
    <m/>
    <m/>
    <s v="BERMAN SRL SISTEMI MEDICAL"/>
    <s v="AR 6110"/>
    <n v="1198010"/>
    <m/>
    <m/>
    <m/>
    <m/>
    <m/>
    <m/>
    <s v="P.O. LAMEZIA TERME"/>
    <m/>
    <s v="BLOCCO OPERATORIO"/>
    <s v="SALA OPERATORIA ORTOPEDIA"/>
    <m/>
    <m/>
    <m/>
    <s v="PENSILE PER SALA OPERATORIA E TERAPIA INTENSIVA"/>
    <s v="E"/>
    <n v="0.04"/>
    <n v="6000"/>
    <n v="1"/>
    <m/>
    <n v="240"/>
    <m/>
  </r>
  <r>
    <x v="1"/>
    <x v="4"/>
    <s v="asp cz"/>
    <n v="1440"/>
    <m/>
    <s v="TESTA LETTO, APPARECCHIO"/>
    <m/>
    <m/>
    <s v="BERMAN SRL SISTEMI MEDICAL"/>
    <s v="TL 2200 VERSIONE K"/>
    <n v="1198123"/>
    <m/>
    <m/>
    <m/>
    <m/>
    <m/>
    <m/>
    <s v="P.O. LAMEZIA TERME"/>
    <m/>
    <s v="BLOCCO OPERATORIO"/>
    <s v="SALA OPERATORIA ORTOPEDIA"/>
    <m/>
    <m/>
    <m/>
    <s v="TESTA LETTO, APPARECCHIO"/>
    <s v="F"/>
    <n v="0.03"/>
    <n v="266.66666666666663"/>
    <n v="1"/>
    <m/>
    <n v="7.9999999999999982"/>
    <m/>
  </r>
  <r>
    <x v="1"/>
    <x v="4"/>
    <s v="asp cz"/>
    <n v="1441"/>
    <m/>
    <s v="CARICA BATTERIE"/>
    <m/>
    <m/>
    <s v="STRYKER INSTRUMENTS"/>
    <n v="2000"/>
    <n v="30273"/>
    <m/>
    <m/>
    <m/>
    <m/>
    <m/>
    <m/>
    <s v="P.O. LAMEZIA TERME"/>
    <m/>
    <s v="BLOCCO OPERATORIO"/>
    <s v="SALA OPERATORIA ORTOPEDIA"/>
    <m/>
    <m/>
    <m/>
    <s v="CARICA BATTERIE"/>
    <s v="E"/>
    <n v="0.04"/>
    <n v="0"/>
    <n v="1"/>
    <m/>
    <n v="0"/>
    <m/>
  </r>
  <r>
    <x v="1"/>
    <x v="4"/>
    <s v="asp cz"/>
    <n v="1442"/>
    <m/>
    <s v="CARICA BATTERIE"/>
    <m/>
    <m/>
    <s v="AESCULAP AG &amp; CO KG"/>
    <s v="GA677 ACCULAN 3TI"/>
    <n v="5376"/>
    <m/>
    <m/>
    <m/>
    <m/>
    <m/>
    <m/>
    <s v="P.O. LAMEZIA TERME"/>
    <m/>
    <s v="BLOCCO OPERATORIO"/>
    <s v="SALA OPERATORIA ORTOPEDIA"/>
    <m/>
    <m/>
    <m/>
    <s v="CARICA BATTERIE"/>
    <s v="E"/>
    <n v="0.04"/>
    <n v="0"/>
    <n v="1"/>
    <m/>
    <n v="0"/>
    <m/>
  </r>
  <r>
    <x v="1"/>
    <x v="4"/>
    <s v="asp cz"/>
    <n v="1443"/>
    <m/>
    <s v="AUTOCLAVE"/>
    <m/>
    <m/>
    <s v="CISA SPA"/>
    <s v="."/>
    <m/>
    <m/>
    <m/>
    <m/>
    <m/>
    <m/>
    <m/>
    <s v="P.O. LAMEZIA TERME"/>
    <m/>
    <s v="BLOCCO OPERATORIO"/>
    <s v="SALA OPERATORIA ORTOPEDIA"/>
    <m/>
    <m/>
    <m/>
    <s v="AUTOCLAVE"/>
    <s v="C"/>
    <n v="0.08"/>
    <n v="20000"/>
    <n v="1"/>
    <m/>
    <n v="1600"/>
    <m/>
  </r>
  <r>
    <x v="1"/>
    <x v="4"/>
    <s v="asp cz"/>
    <n v="1444"/>
    <m/>
    <s v="AUTOCLAVE"/>
    <m/>
    <m/>
    <s v="OMASA SPA"/>
    <s v="."/>
    <m/>
    <m/>
    <m/>
    <m/>
    <m/>
    <m/>
    <m/>
    <s v="P.O. LAMEZIA TERME"/>
    <m/>
    <s v="BLOCCO OPERATORIO"/>
    <s v="SALA OPERATORIA ORTOPEDIA"/>
    <m/>
    <m/>
    <m/>
    <s v="AUTOCLAVE"/>
    <s v="C"/>
    <n v="0.08"/>
    <n v="20000"/>
    <n v="1"/>
    <m/>
    <n v="1600"/>
    <m/>
  </r>
  <r>
    <x v="1"/>
    <x v="4"/>
    <s v="asp cz"/>
    <n v="1445"/>
    <m/>
    <s v="TERMOREGOLAZIONE CORPOREA, APPARECCHIO PER"/>
    <m/>
    <m/>
    <s v="MALLINCKRODT MEDICAL GMBH"/>
    <s v="WARMTOUCH 5800"/>
    <n v="6034"/>
    <m/>
    <m/>
    <m/>
    <m/>
    <m/>
    <m/>
    <s v="P.O. LAMEZIA TERME"/>
    <m/>
    <s v="BLOCCO OPERATORIO"/>
    <s v="SALA OPERATORIA ORTOPEDIA"/>
    <m/>
    <m/>
    <m/>
    <s v="TERMOREGOLAZIONE CORPOREA, APPARECCHIO PER"/>
    <s v="E"/>
    <n v="0.04"/>
    <n v="5000"/>
    <n v="1"/>
    <m/>
    <n v="200"/>
    <m/>
  </r>
  <r>
    <x v="1"/>
    <x v="4"/>
    <s v="asp cz"/>
    <n v="1446"/>
    <m/>
    <s v="TESTA LETTO, APPARECCHIO"/>
    <m/>
    <m/>
    <s v="BERMAN SRL SISTEMI MEDICAL"/>
    <s v="TL 2200 VERSIONE K"/>
    <n v="1198130"/>
    <m/>
    <m/>
    <m/>
    <m/>
    <m/>
    <m/>
    <s v="P.O. LAMEZIA TERME"/>
    <m/>
    <s v="ANESTESIA E RIANIMAZIONE"/>
    <s v="SALA RISVIGLIO"/>
    <m/>
    <m/>
    <m/>
    <s v="TESTA LETTO, APPARECCHIO"/>
    <s v="F"/>
    <n v="0.03"/>
    <n v="266.66666666666663"/>
    <n v="1"/>
    <m/>
    <n v="7.9999999999999982"/>
    <m/>
  </r>
  <r>
    <x v="1"/>
    <x v="4"/>
    <s v="asp cz"/>
    <n v="1447"/>
    <m/>
    <s v="TESTA LETTO, APPARECCHIO"/>
    <m/>
    <m/>
    <s v="."/>
    <s v="."/>
    <n v="1198131"/>
    <m/>
    <m/>
    <m/>
    <m/>
    <m/>
    <m/>
    <s v="P.O. LAMEZIA TERME"/>
    <m/>
    <s v="ANESTESIA E RIANIMAZIONE"/>
    <s v="SALA RISVIGLIO"/>
    <m/>
    <m/>
    <m/>
    <s v="TESTA LETTO, APPARECCHIO"/>
    <s v="F"/>
    <n v="0.03"/>
    <n v="266.66666666666663"/>
    <n v="1"/>
    <m/>
    <n v="7.9999999999999982"/>
    <m/>
  </r>
  <r>
    <x v="1"/>
    <x v="4"/>
    <s v="asp cz"/>
    <n v="1448"/>
    <m/>
    <s v="TESTA LETTO, APPARECCHIO"/>
    <m/>
    <m/>
    <s v="BERMAN SRL SISTEMI MEDICAL"/>
    <s v="TL 2200 VERSIONE K"/>
    <n v="1198128"/>
    <m/>
    <m/>
    <m/>
    <m/>
    <m/>
    <m/>
    <s v="P.O. LAMEZIA TERME"/>
    <m/>
    <s v="ANESTESIA E RIANIMAZIONE"/>
    <s v="SALA RISVIGLIO"/>
    <m/>
    <m/>
    <m/>
    <s v="TESTA LETTO, APPARECCHIO"/>
    <s v="F"/>
    <n v="0.03"/>
    <n v="266.66666666666663"/>
    <n v="1"/>
    <m/>
    <n v="7.9999999999999982"/>
    <m/>
  </r>
  <r>
    <x v="1"/>
    <x v="4"/>
    <s v="asp cz"/>
    <n v="1449"/>
    <m/>
    <s v="TESTA LETTO, APPARECCHIO"/>
    <m/>
    <m/>
    <s v="BERMAN SRL SISTEMI MEDICAL"/>
    <s v="TL 2200 VERSIONE K"/>
    <n v="1198129"/>
    <m/>
    <m/>
    <m/>
    <m/>
    <m/>
    <m/>
    <s v="P.O. LAMEZIA TERME"/>
    <m/>
    <s v="ANESTESIA E RIANIMAZIONE"/>
    <s v="SALA RISVIGLIO"/>
    <m/>
    <m/>
    <m/>
    <s v="TESTA LETTO, APPARECCHIO"/>
    <s v="F"/>
    <n v="0.03"/>
    <n v="266.66666666666663"/>
    <n v="1"/>
    <m/>
    <n v="7.9999999999999982"/>
    <m/>
  </r>
  <r>
    <x v="1"/>
    <x v="4"/>
    <s v="asp cz"/>
    <n v="1450"/>
    <m/>
    <s v="TESTA LETTO, APPARECCHIO"/>
    <m/>
    <m/>
    <s v="BERMAN SRL SISTEMI MEDICAL"/>
    <s v="TL 2200 VERSIONE K"/>
    <n v="1198133"/>
    <m/>
    <m/>
    <m/>
    <m/>
    <m/>
    <m/>
    <s v="P.O. LAMEZIA TERME"/>
    <m/>
    <s v="ANESTESIA E RIANIMAZIONE"/>
    <s v="SALA RISVIGLIO"/>
    <m/>
    <m/>
    <m/>
    <s v="TESTA LETTO, APPARECCHIO"/>
    <s v="F"/>
    <n v="0.03"/>
    <n v="266.66666666666663"/>
    <n v="1"/>
    <m/>
    <n v="7.9999999999999982"/>
    <m/>
  </r>
  <r>
    <x v="1"/>
    <x v="4"/>
    <s v="asp cz"/>
    <n v="1451"/>
    <m/>
    <s v="TESTA LETTO, APPARECCHIO"/>
    <m/>
    <m/>
    <s v="BERMAN SRL SISTEMI MEDICAL"/>
    <s v="TL 2200 VERSIONE K"/>
    <n v="1198132"/>
    <m/>
    <m/>
    <m/>
    <m/>
    <m/>
    <m/>
    <s v="P.O. LAMEZIA TERME"/>
    <m/>
    <s v="ANESTESIA E RIANIMAZIONE"/>
    <s v="SALA RISVIGLIO"/>
    <m/>
    <m/>
    <m/>
    <s v="TESTA LETTO, APPARECCHIO"/>
    <s v="F"/>
    <n v="0.03"/>
    <n v="266.66666666666663"/>
    <n v="1"/>
    <m/>
    <n v="7.9999999999999982"/>
    <m/>
  </r>
  <r>
    <x v="1"/>
    <x v="4"/>
    <s v="asp cz"/>
    <n v="1452"/>
    <m/>
    <s v="BAGNO TERMOSTATICO"/>
    <m/>
    <m/>
    <s v="LUCINI SURGICAL CONCEPT SRL"/>
    <n v="27"/>
    <n v="4278"/>
    <m/>
    <m/>
    <m/>
    <m/>
    <m/>
    <m/>
    <s v="P.O. LAMEZIA TERME"/>
    <m/>
    <s v="BLOCCO OPERATORIO"/>
    <s v="SALA OPERATORIA OSTETRICIA"/>
    <m/>
    <m/>
    <m/>
    <s v="BAGNO TERMOSTATICO"/>
    <s v="F"/>
    <n v="0.03"/>
    <n v="2666.6666666666665"/>
    <n v="1"/>
    <m/>
    <n v="79.999999999999986"/>
    <m/>
  </r>
  <r>
    <x v="1"/>
    <x v="4"/>
    <s v="asp cz"/>
    <n v="1453"/>
    <m/>
    <s v="DIAFANOSCOPIO"/>
    <m/>
    <m/>
    <s v="."/>
    <s v="."/>
    <m/>
    <m/>
    <m/>
    <m/>
    <m/>
    <m/>
    <m/>
    <s v="P.O. LAMEZIA TERME"/>
    <m/>
    <s v="BLOCCO OPERATORIO"/>
    <s v="SALA OPERATORIA OSTETRICIA"/>
    <m/>
    <m/>
    <m/>
    <s v="DIAFANOSCOPIO"/>
    <s v="F"/>
    <n v="0.03"/>
    <n v="266.66666666666669"/>
    <n v="1"/>
    <m/>
    <n v="8"/>
    <m/>
  </r>
  <r>
    <x v="1"/>
    <x v="4"/>
    <s v="asp cz"/>
    <n v="1454"/>
    <m/>
    <s v="PENSILE PER SALA OPERATORIA E TERAPIA INTENSIVA"/>
    <m/>
    <m/>
    <s v="BERMAN SRL SISTEMI MEDICAL"/>
    <s v="CH 5000"/>
    <n v="1198126"/>
    <m/>
    <m/>
    <m/>
    <m/>
    <m/>
    <m/>
    <s v="P.O. LAMEZIA TERME"/>
    <m/>
    <s v="BLOCCO OPERATORIO"/>
    <s v="SALA OPERATORIA OSTETRICIA"/>
    <m/>
    <m/>
    <m/>
    <s v="PENSILE PER SALA OPERATORIA E TERAPIA INTENSIVA"/>
    <s v="E"/>
    <n v="0.04"/>
    <n v="6000"/>
    <n v="1"/>
    <m/>
    <n v="240"/>
    <m/>
  </r>
  <r>
    <x v="1"/>
    <x v="4"/>
    <s v="asp cz"/>
    <n v="1455"/>
    <m/>
    <s v="PENSILE PER SALA OPERATORIA E TERAPIA INTENSIVA"/>
    <m/>
    <m/>
    <s v="BERMAN SRL SISTEMI MEDICAL"/>
    <s v="AR 6110"/>
    <n v="1198007"/>
    <m/>
    <m/>
    <m/>
    <m/>
    <m/>
    <m/>
    <s v="P.O. LAMEZIA TERME"/>
    <m/>
    <s v="BLOCCO OPERATORIO"/>
    <s v="SALA OPERATORIA OSTETRICIA"/>
    <m/>
    <m/>
    <m/>
    <s v="PENSILE PER SALA OPERATORIA E TERAPIA INTENSIVA"/>
    <s v="E"/>
    <n v="0.04"/>
    <n v="6000"/>
    <n v="1"/>
    <m/>
    <n v="240"/>
    <m/>
  </r>
  <r>
    <x v="1"/>
    <x v="4"/>
    <s v="asp cz"/>
    <n v="1456"/>
    <m/>
    <s v="ELETTROBISTURI"/>
    <m/>
    <m/>
    <s v="MARTIN MEDIZINTECHNIK GMBH"/>
    <s v="ME 401"/>
    <s v="ME4010810981462"/>
    <m/>
    <m/>
    <m/>
    <m/>
    <m/>
    <m/>
    <s v="P.O. LAMEZIA TERME"/>
    <m/>
    <s v="BLOCCO OPERATORIO"/>
    <s v="SALA OPERATORIA OSTETRICIA"/>
    <m/>
    <m/>
    <m/>
    <s v="ELETTROBISTURI"/>
    <s v="C"/>
    <n v="0.08"/>
    <n v="5000"/>
    <n v="1"/>
    <m/>
    <n v="400"/>
    <m/>
  </r>
  <r>
    <x v="1"/>
    <x v="4"/>
    <s v="asp cz"/>
    <n v="1457"/>
    <m/>
    <s v="ASPIRATORE MEDICO CHIRURGICO"/>
    <m/>
    <m/>
    <s v="CA MI DI ATTOLINI MARIO &amp; C SNC"/>
    <s v="HOSPIVAC 400"/>
    <n v="1205"/>
    <m/>
    <m/>
    <m/>
    <m/>
    <m/>
    <m/>
    <s v="P.O. LAMEZIA TERME"/>
    <m/>
    <s v="BLOCCO OPERATORIO"/>
    <s v="SALA OPERATORIA OSTETRICIA"/>
    <m/>
    <m/>
    <m/>
    <s v="ASPIRATORE MEDICO CHIRURGICO"/>
    <s v="F"/>
    <n v="0.03"/>
    <n v="1333.3333333333333"/>
    <n v="1"/>
    <m/>
    <n v="39.999999999999993"/>
    <m/>
  </r>
  <r>
    <x v="1"/>
    <x v="4"/>
    <s v="asp cz"/>
    <n v="1458"/>
    <m/>
    <s v="LAMPADA SCIALITICA"/>
    <m/>
    <m/>
    <s v="MARTIN MEDIZINTECHNIK GMBH"/>
    <s v="ML 1001"/>
    <s v="ML1001050098D089"/>
    <m/>
    <m/>
    <m/>
    <m/>
    <m/>
    <m/>
    <s v="P.O. LAMEZIA TERME"/>
    <m/>
    <s v="BLOCCO OPERATORIO"/>
    <s v="SALA OPERATORIA OSTETRICIA"/>
    <m/>
    <m/>
    <m/>
    <s v="LAMPADA SCIALITICA"/>
    <s v="E"/>
    <n v="0.04"/>
    <n v="5000"/>
    <n v="1"/>
    <m/>
    <n v="200"/>
    <m/>
  </r>
  <r>
    <x v="1"/>
    <x v="4"/>
    <s v="asp cz"/>
    <n v="1459"/>
    <m/>
    <s v="LAMPADA SCIALITICA"/>
    <m/>
    <m/>
    <s v="MARTIN MEDIZINTECHNIK GMBH"/>
    <s v="ML 501"/>
    <s v="ML501050098D865"/>
    <m/>
    <m/>
    <m/>
    <m/>
    <m/>
    <m/>
    <s v="P.O. LAMEZIA TERME"/>
    <m/>
    <s v="BLOCCO OPERATORIO"/>
    <s v="SALA OPERATORIA OSTETRICIA"/>
    <m/>
    <m/>
    <m/>
    <s v="LAMPADA SCIALITICA"/>
    <s v="E"/>
    <n v="0.04"/>
    <n v="5000"/>
    <n v="1"/>
    <m/>
    <n v="200"/>
    <m/>
  </r>
  <r>
    <x v="1"/>
    <x v="4"/>
    <s v="asp cz"/>
    <n v="1460"/>
    <m/>
    <s v="TAVOLO OPERATORIO"/>
    <m/>
    <m/>
    <s v="OPT OFFICINA DI PROTESI TRENTO SPA"/>
    <s v="OPT 80"/>
    <n v="425"/>
    <m/>
    <m/>
    <m/>
    <m/>
    <m/>
    <m/>
    <s v="P.O. LAMEZIA TERME"/>
    <m/>
    <s v="BLOCCO OPERATORIO"/>
    <s v="SALA OPERATORIA OSTETRICIA"/>
    <m/>
    <m/>
    <m/>
    <s v="TAVOLO OPERATORIO"/>
    <s v="D"/>
    <n v="0.06"/>
    <n v="20000"/>
    <n v="1"/>
    <m/>
    <n v="1200"/>
    <m/>
  </r>
  <r>
    <x v="1"/>
    <x v="4"/>
    <s v="asp cz"/>
    <n v="1461"/>
    <m/>
    <s v="TAVOLO OPERATORIO"/>
    <m/>
    <m/>
    <s v="OPT OFFICINA DI PROTESI TRENTO SPA"/>
    <s v="OPT 80"/>
    <n v="425"/>
    <m/>
    <m/>
    <m/>
    <m/>
    <m/>
    <m/>
    <s v="P.O. LAMEZIA TERME"/>
    <m/>
    <s v="BLOCCO OPERATORIO"/>
    <s v="SALA OPERATORIA OSTETRICIA"/>
    <m/>
    <m/>
    <m/>
    <s v="TAVOLO OPERATORIO"/>
    <s v="D"/>
    <n v="0.06"/>
    <n v="20000"/>
    <n v="1"/>
    <m/>
    <n v="1200"/>
    <m/>
  </r>
  <r>
    <x v="1"/>
    <x v="4"/>
    <s v="asp cz"/>
    <n v="1462"/>
    <m/>
    <s v="DEFIBRILLATORE"/>
    <m/>
    <m/>
    <s v="NIHON KOHDEN CORP"/>
    <s v="TEC 7300 K"/>
    <n v="20558"/>
    <m/>
    <m/>
    <m/>
    <m/>
    <m/>
    <m/>
    <s v="P.O. LAMEZIA TERME"/>
    <m/>
    <s v="BLOCCO OPERATORIO"/>
    <s v="SALA OPERATORIA OSTETRICIA"/>
    <m/>
    <m/>
    <m/>
    <s v="DEFIBRILLATORE"/>
    <s v="C"/>
    <n v="0.08"/>
    <n v="5000"/>
    <n v="1"/>
    <m/>
    <n v="400"/>
    <m/>
  </r>
  <r>
    <x v="1"/>
    <x v="4"/>
    <s v="asp cz"/>
    <n v="1463"/>
    <m/>
    <s v="MONITOR"/>
    <m/>
    <m/>
    <s v="DATEX OHMEDA DIVISION INSTRUMENTARIUM CORP"/>
    <s v="."/>
    <s v="M806043373"/>
    <m/>
    <m/>
    <m/>
    <m/>
    <m/>
    <m/>
    <s v="P.O. LAMEZIA TERME"/>
    <m/>
    <s v="BLOCCO OPERATORIO"/>
    <s v="SALA OPERATORIA OSTETRICIA"/>
    <m/>
    <m/>
    <m/>
    <s v="MONITOR"/>
    <s v="C"/>
    <n v="0.08"/>
    <n v="3000"/>
    <n v="1"/>
    <m/>
    <n v="240"/>
    <m/>
  </r>
  <r>
    <x v="1"/>
    <x v="4"/>
    <s v="asp cz"/>
    <n v="1464"/>
    <m/>
    <s v="MODULO PER MONITOR"/>
    <m/>
    <m/>
    <s v="DATEX OHMEDA DIVISION INSTRUMENTARIUM CORP"/>
    <s v="M-ESTPR"/>
    <n v="3725469"/>
    <m/>
    <m/>
    <m/>
    <m/>
    <m/>
    <m/>
    <s v="P.O. LAMEZIA TERME"/>
    <m/>
    <s v="BLOCCO OPERATORIO"/>
    <s v="SALA OPERATORIA OSTETRICIA"/>
    <m/>
    <m/>
    <m/>
    <s v="MODULO PER MONITOR"/>
    <s v="C"/>
    <n v="0.08"/>
    <n v="0"/>
    <n v="1"/>
    <m/>
    <n v="0"/>
    <m/>
  </r>
  <r>
    <x v="1"/>
    <x v="4"/>
    <s v="asp cz"/>
    <n v="1465"/>
    <m/>
    <s v="MODULO ANALIZZATORE GAS ANESTETICI"/>
    <m/>
    <m/>
    <s v="DATEX OHMEDA DIVISION INSTRUMENTARIUM CORP"/>
    <s v="M-CAIOV"/>
    <n v="3990191"/>
    <m/>
    <m/>
    <m/>
    <m/>
    <m/>
    <m/>
    <s v="P.O. LAMEZIA TERME"/>
    <m/>
    <s v="BLOCCO OPERATORIO"/>
    <s v="SALA OPERATORIA OSTETRICIA"/>
    <m/>
    <m/>
    <m/>
    <s v="MODULO ANALIZZATORE GAS ANESTETICI"/>
    <s v="C"/>
    <n v="0.08"/>
    <n v="7537.7083000000002"/>
    <n v="1"/>
    <m/>
    <n v="603.01666399999999"/>
    <m/>
  </r>
  <r>
    <x v="1"/>
    <x v="4"/>
    <s v="asp cz"/>
    <n v="1466"/>
    <m/>
    <s v="MODULARE TEMPERATURA"/>
    <m/>
    <m/>
    <s v="DATEX OHMEDA DIVISION INSTRUMENTARIUM CORP"/>
    <s v="M NIBP 00.04"/>
    <n v="3619781"/>
    <m/>
    <m/>
    <m/>
    <m/>
    <m/>
    <m/>
    <s v="P.O. LAMEZIA TERME"/>
    <m/>
    <s v="BLOCCO OPERATORIO"/>
    <s v="SALA OPERATORIA OSTETRICIA"/>
    <m/>
    <m/>
    <m/>
    <s v="MODULARE TEMPERATURA"/>
    <s v="C"/>
    <n v="0.08"/>
    <n v="2145.3619588177271"/>
    <n v="1"/>
    <m/>
    <n v="171.62895670541818"/>
    <m/>
  </r>
  <r>
    <x v="1"/>
    <x v="4"/>
    <s v="asp cz"/>
    <n v="1467"/>
    <m/>
    <s v="VENTILATORE POLMONARE PER USO OSPEDALIERO"/>
    <m/>
    <m/>
    <s v="PENLON LTD"/>
    <s v="AV 900"/>
    <s v="AV9050515"/>
    <m/>
    <m/>
    <m/>
    <m/>
    <m/>
    <m/>
    <s v="P.O. LAMEZIA TERME"/>
    <m/>
    <s v="BLOCCO OPERATORIO"/>
    <s v="SALA OPERATORIA OSTETRICIA"/>
    <m/>
    <m/>
    <m/>
    <s v="VENTILATORE POLMONARE PER USO OSPEDALIERO"/>
    <s v="C"/>
    <n v="0.08"/>
    <n v="20000"/>
    <n v="1"/>
    <m/>
    <n v="1600"/>
    <m/>
  </r>
  <r>
    <x v="1"/>
    <x v="4"/>
    <s v="asp cz"/>
    <n v="1468"/>
    <m/>
    <s v="LARINGOSCOPIO"/>
    <m/>
    <m/>
    <s v="HEINE OPTOTECHNIK"/>
    <s v="."/>
    <m/>
    <m/>
    <m/>
    <m/>
    <m/>
    <m/>
    <m/>
    <s v="P.O. LAMEZIA TERME"/>
    <m/>
    <s v="BLOCCO OPERATORIO"/>
    <s v="SALA OPERATORIA OSTETRICIA"/>
    <m/>
    <m/>
    <m/>
    <s v="LARINGOSCOPIO"/>
    <s v="F"/>
    <n v="0.03"/>
    <n v="5333.3333333333003"/>
    <n v="1"/>
    <m/>
    <n v="159.99999999999901"/>
    <m/>
  </r>
  <r>
    <x v="1"/>
    <x v="4"/>
    <s v="asp cz"/>
    <n v="1469"/>
    <m/>
    <s v="TESTA LETTO, APPARECCHIO"/>
    <m/>
    <m/>
    <s v="ANELLI"/>
    <s v="DEGENLUX"/>
    <s v="90702-10002"/>
    <m/>
    <m/>
    <m/>
    <m/>
    <m/>
    <m/>
    <s v="P.O. LAMEZIA TERME"/>
    <m/>
    <s v="BLOCCO OPERATORIO"/>
    <s v="SALA OPERATORIA OSTETRICIA"/>
    <m/>
    <m/>
    <m/>
    <s v="TESTA LETTO, APPARECCHIO"/>
    <s v="F"/>
    <n v="0.03"/>
    <n v="266.66666666666663"/>
    <n v="1"/>
    <m/>
    <n v="7.9999999999999982"/>
    <m/>
  </r>
  <r>
    <x v="1"/>
    <x v="4"/>
    <s v="asp cz"/>
    <n v="1470"/>
    <m/>
    <s v="FRIGORIFERO DOMESTICO"/>
    <m/>
    <m/>
    <s v="SIEMENS AG"/>
    <s v="."/>
    <s v="KE90221348"/>
    <m/>
    <m/>
    <m/>
    <m/>
    <m/>
    <m/>
    <s v="P.O. LAMEZIA TERME"/>
    <m/>
    <s v="BLOCCO OPERATORIO"/>
    <s v="SALA OPER. OSTETRICIA"/>
    <m/>
    <m/>
    <m/>
    <s v="FRIGORIFERO DOMESTICO"/>
    <s v="E"/>
    <n v="0.04"/>
    <n v="1000"/>
    <n v="1"/>
    <m/>
    <n v="40"/>
    <m/>
  </r>
  <r>
    <x v="1"/>
    <x v="4"/>
    <s v="asp cz"/>
    <n v="1471"/>
    <m/>
    <s v="AUTOCLAVE PER PICCOLI CARICHI"/>
    <m/>
    <m/>
    <s v="GETINGE DISINFECTION AB"/>
    <s v="."/>
    <s v="304738-98"/>
    <m/>
    <m/>
    <m/>
    <m/>
    <m/>
    <m/>
    <s v="P.O. LAMEZIA TERME"/>
    <m/>
    <s v="BLOCCO OPERATORIO"/>
    <s v="SALA OPERATORIA OSTETRICIA"/>
    <m/>
    <m/>
    <m/>
    <s v="AUTOCLAVE PER PICCOLI CARICHI"/>
    <s v="C"/>
    <n v="0.08"/>
    <n v="2000"/>
    <n v="1"/>
    <m/>
    <n v="160"/>
    <m/>
  </r>
  <r>
    <x v="1"/>
    <x v="4"/>
    <s v="asp cz"/>
    <n v="1472"/>
    <m/>
    <s v="VAPORIZZATORE"/>
    <m/>
    <m/>
    <s v="PENLON LTD"/>
    <s v="HALOTHANE OX 143 PH"/>
    <s v="SP040555"/>
    <m/>
    <m/>
    <m/>
    <m/>
    <m/>
    <m/>
    <s v="P.O. LAMEZIA TERME"/>
    <m/>
    <s v="BLOCCO OPERATORIO"/>
    <s v="SALA OPERATORIA OSTETRICIA"/>
    <m/>
    <m/>
    <m/>
    <s v="VAPORIZZATORE"/>
    <s v="E"/>
    <n v="0.04"/>
    <n v="400"/>
    <n v="1"/>
    <m/>
    <n v="16"/>
    <m/>
  </r>
  <r>
    <x v="1"/>
    <x v="4"/>
    <s v="asp cz"/>
    <n v="1473"/>
    <m/>
    <s v="LAMPADA SCIALITICA"/>
    <m/>
    <m/>
    <s v="DERUNGS LICHT AG"/>
    <s v="."/>
    <n v="9821731"/>
    <m/>
    <m/>
    <m/>
    <m/>
    <m/>
    <m/>
    <s v="P.O. LAMEZIA TERME"/>
    <m/>
    <s v="BLOCCO OPERATORIO"/>
    <s v="SALA OPERATORIA OSTETRICIA"/>
    <m/>
    <m/>
    <m/>
    <s v="LAMPADA SCIALITICA"/>
    <s v="E"/>
    <n v="0.04"/>
    <n v="5000"/>
    <n v="1"/>
    <m/>
    <n v="200"/>
    <m/>
  </r>
  <r>
    <x v="1"/>
    <x v="4"/>
    <s v="asp cz"/>
    <n v="1474"/>
    <m/>
    <s v="ELETTROCARDIOGRAFO"/>
    <m/>
    <m/>
    <s v="PHILIPS MEDICAL SYSTEMS"/>
    <s v="."/>
    <s v="3816G13715"/>
    <m/>
    <m/>
    <m/>
    <m/>
    <m/>
    <m/>
    <s v="P.O. LAMEZIA TERME"/>
    <m/>
    <s v="BLOCCO OPERATORIO"/>
    <s v="SALA PARTO"/>
    <m/>
    <m/>
    <m/>
    <s v="ELETTROCARDIOGRAFO"/>
    <s v="C"/>
    <n v="0.08"/>
    <n v="3000"/>
    <n v="1"/>
    <m/>
    <n v="240"/>
    <m/>
  </r>
  <r>
    <x v="1"/>
    <x v="4"/>
    <s v="asp cz"/>
    <n v="1475"/>
    <m/>
    <s v="LETTO/POLTRONA ELETTRIFICATO DA PARTO"/>
    <m/>
    <m/>
    <s v="HILL ROM CO INC"/>
    <s v="P 3700(AFFINITY THR)"/>
    <s v="P090AA2049"/>
    <m/>
    <m/>
    <m/>
    <m/>
    <m/>
    <m/>
    <s v="P.O. LAMEZIA TERME"/>
    <m/>
    <s v="BLOCCO OPERATORIO"/>
    <s v="SALA PARTO"/>
    <m/>
    <m/>
    <m/>
    <s v="LETTO/POLTRONA ELETTRIFICATO DA PARTO"/>
    <s v="D"/>
    <n v="0.06"/>
    <n v="4000"/>
    <n v="1"/>
    <m/>
    <n v="240"/>
    <m/>
  </r>
  <r>
    <x v="1"/>
    <x v="4"/>
    <s v="asp cz"/>
    <n v="1476"/>
    <m/>
    <s v="INCUBATRICE NEONATALE DA TRASPORTO"/>
    <m/>
    <m/>
    <s v="."/>
    <s v="."/>
    <s v="2000-WL13000429"/>
    <m/>
    <m/>
    <m/>
    <m/>
    <m/>
    <m/>
    <s v="P.O. LAMEZIA TERME"/>
    <m/>
    <s v="BLOCCO OPERATORIO"/>
    <s v="SALA PARTO"/>
    <m/>
    <m/>
    <m/>
    <s v="INCUBATRICE NEONATALE DA TRASPORTO"/>
    <s v="D"/>
    <n v="0.06"/>
    <n v="6666.666666666667"/>
    <n v="1"/>
    <m/>
    <n v="400"/>
    <m/>
  </r>
  <r>
    <x v="1"/>
    <x v="4"/>
    <s v="asp cz"/>
    <n v="1477"/>
    <m/>
    <s v="INCUBATRICE NEONATALE DA TRASPORTO"/>
    <m/>
    <m/>
    <s v="."/>
    <s v="."/>
    <m/>
    <m/>
    <m/>
    <m/>
    <m/>
    <m/>
    <m/>
    <s v="P.O. LAMEZIA TERME"/>
    <m/>
    <s v="BLOCCO OPERATORIO"/>
    <s v="SALA PARTO"/>
    <m/>
    <m/>
    <m/>
    <s v="INCUBATRICE NEONATALE DA TRASPORTO"/>
    <s v="D"/>
    <n v="0.06"/>
    <n v="6666.666666666667"/>
    <n v="1"/>
    <m/>
    <n v="400"/>
    <m/>
  </r>
  <r>
    <x v="1"/>
    <x v="4"/>
    <s v="asp cz"/>
    <n v="1478"/>
    <m/>
    <s v="LETTO ADULTI ARTICOLATO"/>
    <m/>
    <m/>
    <s v="."/>
    <s v="."/>
    <m/>
    <m/>
    <m/>
    <m/>
    <m/>
    <m/>
    <m/>
    <s v="P.O. LAMEZIA TERME"/>
    <m/>
    <s v="BLOCCO OPERATORIO"/>
    <s v="SALA PARTO"/>
    <m/>
    <m/>
    <m/>
    <s v="LETTO ADULTI ARTICOLATO"/>
    <s v="F"/>
    <n v="0.03"/>
    <n v="3000"/>
    <n v="1"/>
    <m/>
    <n v="90"/>
    <m/>
  </r>
  <r>
    <x v="1"/>
    <x v="4"/>
    <s v="asp cz"/>
    <n v="1479"/>
    <m/>
    <s v="LETTO/POLTRONA ELETTRIFICATO DA PARTO"/>
    <m/>
    <m/>
    <s v="HILL ROM CO INC"/>
    <s v="P 3700(AFFINITY THR)"/>
    <s v="P091AA2051"/>
    <m/>
    <m/>
    <m/>
    <m/>
    <m/>
    <m/>
    <s v="P.O. LAMEZIA TERME"/>
    <m/>
    <s v="BLOCCO OPERATORIO"/>
    <s v="SALA PARTO"/>
    <m/>
    <m/>
    <m/>
    <s v="LETTO/POLTRONA ELETTRIFICATO DA PARTO"/>
    <s v="D"/>
    <n v="0.06"/>
    <n v="4000"/>
    <n v="1"/>
    <m/>
    <n v="240"/>
    <m/>
  </r>
  <r>
    <x v="1"/>
    <x v="4"/>
    <s v="asp cz"/>
    <n v="1480"/>
    <m/>
    <s v="ANESTESIA, APPARECCHIO PER"/>
    <m/>
    <m/>
    <s v="SOXIL SPA"/>
    <s v="JOLLYTRONIC 2"/>
    <s v="0400/EU"/>
    <m/>
    <m/>
    <m/>
    <m/>
    <m/>
    <m/>
    <s v="P.O. LAMEZIA TERME"/>
    <m/>
    <s v="BLOCCO OPERATORIO"/>
    <s v="SALA PARTO"/>
    <m/>
    <m/>
    <m/>
    <s v="ANESTESIA, APPARECCHIO PER"/>
    <s v="C"/>
    <n v="0.08"/>
    <n v="20000"/>
    <n v="1"/>
    <m/>
    <n v="1600"/>
    <m/>
  </r>
  <r>
    <x v="1"/>
    <x v="4"/>
    <s v="asp cz"/>
    <n v="1481"/>
    <m/>
    <s v="MONITOR"/>
    <m/>
    <m/>
    <s v="NIHON KOHDEN CORP"/>
    <s v="LIFE SCOPE N OPV 1500"/>
    <n v="6265"/>
    <m/>
    <m/>
    <m/>
    <m/>
    <m/>
    <m/>
    <s v="P.O. LAMEZIA TERME"/>
    <m/>
    <s v="BLOCCO OPERATORIO"/>
    <s v="SALA PARTO"/>
    <m/>
    <m/>
    <m/>
    <s v="MONITOR"/>
    <s v="C"/>
    <n v="0.08"/>
    <n v="3000"/>
    <n v="1"/>
    <m/>
    <n v="240"/>
    <m/>
  </r>
  <r>
    <x v="1"/>
    <x v="4"/>
    <s v="asp cz"/>
    <n v="1482"/>
    <m/>
    <s v="LAMPADA SCIALITICA"/>
    <m/>
    <m/>
    <s v="BERCHTOLD GMBH &amp; CO KG"/>
    <s v="CHROMOPHARE C 452"/>
    <s v="5130000-M10389"/>
    <m/>
    <m/>
    <m/>
    <m/>
    <m/>
    <m/>
    <s v="P.O. LAMEZIA TERME"/>
    <m/>
    <s v="BLOCCO OPERATORIO"/>
    <s v="SALA PARTO"/>
    <m/>
    <m/>
    <m/>
    <s v="LAMPADA SCIALITICA"/>
    <s v="E"/>
    <n v="0.04"/>
    <n v="5000"/>
    <n v="1"/>
    <m/>
    <n v="200"/>
    <m/>
  </r>
  <r>
    <x v="1"/>
    <x v="4"/>
    <s v="asp cz"/>
    <n v="1483"/>
    <m/>
    <s v="ELETTROCARDIOGRAFO"/>
    <m/>
    <m/>
    <s v="PHILIPS MEDICAL SYSTEMS"/>
    <s v="."/>
    <s v="3817G03206"/>
    <m/>
    <m/>
    <m/>
    <m/>
    <m/>
    <m/>
    <s v="P.O. LAMEZIA TERME"/>
    <m/>
    <s v="BLOCCO OPERATORIO"/>
    <s v="SALA PARTO"/>
    <m/>
    <m/>
    <m/>
    <s v="ELETTROCARDIOGRAFO"/>
    <s v="C"/>
    <n v="0.08"/>
    <n v="3000"/>
    <n v="1"/>
    <m/>
    <n v="240"/>
    <m/>
  </r>
  <r>
    <x v="1"/>
    <x v="4"/>
    <s v="asp cz"/>
    <n v="1484"/>
    <m/>
    <s v="DEFIBRILLATORE"/>
    <m/>
    <m/>
    <s v="NIHON KOHDEN CORP"/>
    <s v="TEC 7100 R"/>
    <n v="20481"/>
    <m/>
    <m/>
    <m/>
    <m/>
    <m/>
    <m/>
    <s v="P.O. LAMEZIA TERME"/>
    <m/>
    <s v="BLOCCO OPERATORIO"/>
    <s v="SALA PARTO"/>
    <m/>
    <m/>
    <m/>
    <s v="DEFIBRILLATORE"/>
    <s v="C"/>
    <n v="0.08"/>
    <n v="5000"/>
    <n v="1"/>
    <m/>
    <n v="400"/>
    <m/>
  </r>
  <r>
    <x v="1"/>
    <x v="4"/>
    <s v="asp cz"/>
    <n v="1485"/>
    <m/>
    <s v="ASPIRATORE MEDICO CHIRURGICO"/>
    <m/>
    <m/>
    <s v="WOLF RICHARD GMBH"/>
    <s v="2228 RESECTION PUMP"/>
    <n v="1100132701"/>
    <m/>
    <m/>
    <m/>
    <m/>
    <m/>
    <m/>
    <s v="P.O. LAMEZIA TERME"/>
    <m/>
    <s v="BLOCCO OPERATORIO"/>
    <s v="SALA RASCHIAMENTI"/>
    <m/>
    <m/>
    <m/>
    <s v="ASPIRATORE MEDICO CHIRURGICO"/>
    <s v="F"/>
    <n v="0.03"/>
    <n v="1333.3333333333333"/>
    <n v="1"/>
    <m/>
    <n v="39.999999999999993"/>
    <m/>
  </r>
  <r>
    <x v="1"/>
    <x v="4"/>
    <s v="asp cz"/>
    <n v="1486"/>
    <m/>
    <s v="DIAFANOSCOPIO"/>
    <m/>
    <m/>
    <s v="."/>
    <s v="."/>
    <m/>
    <m/>
    <m/>
    <m/>
    <m/>
    <m/>
    <m/>
    <s v="P.O. LAMEZIA TERME"/>
    <m/>
    <s v="BLOCCO OPERATORIO"/>
    <s v="SALA RASCHIAMENTI"/>
    <m/>
    <m/>
    <m/>
    <s v="DIAFANOSCOPIO"/>
    <s v="F"/>
    <n v="0.03"/>
    <n v="266.66666666666669"/>
    <n v="1"/>
    <m/>
    <n v="8"/>
    <m/>
  </r>
  <r>
    <x v="1"/>
    <x v="4"/>
    <s v="asp cz"/>
    <n v="1487"/>
    <m/>
    <s v="ANESTESIA, APPARECCHIO PER"/>
    <m/>
    <m/>
    <s v="PENLON LTD"/>
    <s v="PRIMA SP"/>
    <s v="SP040811"/>
    <m/>
    <m/>
    <m/>
    <m/>
    <m/>
    <m/>
    <s v="P.O. LAMEZIA TERME"/>
    <m/>
    <s v="BLOCCO OPERATORIO"/>
    <s v="SALA RASCHIAMENTI"/>
    <m/>
    <m/>
    <m/>
    <s v="ANESTESIA, APPARECCHIO PER"/>
    <s v="C"/>
    <n v="0.08"/>
    <n v="20000"/>
    <n v="1"/>
    <m/>
    <n v="1600"/>
    <m/>
  </r>
  <r>
    <x v="1"/>
    <x v="4"/>
    <s v="asp cz"/>
    <n v="1488"/>
    <m/>
    <s v="VENTILATORE POLMONARE PER USO OSPEDALIERO"/>
    <m/>
    <m/>
    <s v="PENLON LTD"/>
    <s v="AV 900"/>
    <s v="AV9120320"/>
    <m/>
    <m/>
    <m/>
    <m/>
    <m/>
    <m/>
    <s v="P.O. LAMEZIA TERME"/>
    <m/>
    <s v="BLOCCO OPERATORIO"/>
    <s v="SALA RASCHIAMENTI"/>
    <m/>
    <m/>
    <m/>
    <s v="VENTILATORE POLMONARE PER USO OSPEDALIERO"/>
    <s v="C"/>
    <n v="0.08"/>
    <n v="20000"/>
    <n v="1"/>
    <m/>
    <n v="1600"/>
    <m/>
  </r>
  <r>
    <x v="1"/>
    <x v="4"/>
    <s v="asp cz"/>
    <n v="1489"/>
    <m/>
    <s v="MONITOR"/>
    <m/>
    <m/>
    <s v="NIHON KOHDEN CORP"/>
    <s v="LIFE SCOPE I BSM 2301 K"/>
    <n v="5857"/>
    <m/>
    <m/>
    <m/>
    <m/>
    <m/>
    <m/>
    <s v="P.O. LAMEZIA TERME"/>
    <m/>
    <s v="BLOCCO OPERATORIO"/>
    <s v="SALA RASCHIAMENTI"/>
    <m/>
    <m/>
    <m/>
    <s v="MONITOR"/>
    <s v="C"/>
    <n v="0.08"/>
    <n v="3000"/>
    <n v="1"/>
    <m/>
    <n v="240"/>
    <m/>
  </r>
  <r>
    <x v="1"/>
    <x v="4"/>
    <s v="asp cz"/>
    <n v="1490"/>
    <m/>
    <s v="ASPIRATORE MEDICO CHIRURGICO"/>
    <m/>
    <m/>
    <s v="CA MI DI ATTOLINI MARIO &amp; C SNC"/>
    <s v="HOSPIVAC 400"/>
    <n v="1214"/>
    <m/>
    <m/>
    <m/>
    <m/>
    <m/>
    <m/>
    <s v="P.O. LAMEZIA TERME"/>
    <m/>
    <s v="BLOCCO OPERATORIO"/>
    <s v="SALA RASCHIAMENTI"/>
    <m/>
    <m/>
    <m/>
    <s v="ASPIRATORE MEDICO CHIRURGICO"/>
    <s v="F"/>
    <n v="0.03"/>
    <n v="1333.3333333333333"/>
    <n v="1"/>
    <m/>
    <n v="39.999999999999993"/>
    <m/>
  </r>
  <r>
    <x v="1"/>
    <x v="4"/>
    <s v="asp cz"/>
    <n v="1491"/>
    <m/>
    <s v="DEFIBRILLATORE"/>
    <m/>
    <m/>
    <s v="NIHON KOHDEN CORP"/>
    <s v="TEC 7300 K"/>
    <n v="20548"/>
    <m/>
    <m/>
    <m/>
    <m/>
    <m/>
    <m/>
    <s v="P.O. LAMEZIA TERME"/>
    <m/>
    <s v="BLOCCO OPERATORIO"/>
    <s v="SALA RASCHIAMENTI"/>
    <m/>
    <m/>
    <m/>
    <s v="DEFIBRILLATORE"/>
    <s v="C"/>
    <n v="0.08"/>
    <n v="5000"/>
    <n v="1"/>
    <m/>
    <n v="400"/>
    <m/>
  </r>
  <r>
    <x v="1"/>
    <x v="4"/>
    <s v="asp cz"/>
    <n v="1492"/>
    <m/>
    <s v="ELETTROBISTURI"/>
    <m/>
    <m/>
    <s v="LED SPA"/>
    <s v="SURTRON FLASH 120"/>
    <n v="451198299"/>
    <m/>
    <m/>
    <m/>
    <m/>
    <m/>
    <m/>
    <s v="P.O. LAMEZIA TERME"/>
    <m/>
    <s v="BLOCCO OPERATORIO"/>
    <s v="SALA RASCHIAMENTI"/>
    <m/>
    <m/>
    <m/>
    <s v="ELETTROBISTURI"/>
    <s v="C"/>
    <n v="0.08"/>
    <n v="5000"/>
    <n v="1"/>
    <m/>
    <n v="400"/>
    <m/>
  </r>
  <r>
    <x v="1"/>
    <x v="4"/>
    <s v="asp cz"/>
    <n v="1493"/>
    <m/>
    <s v="ELETTROBISTURI"/>
    <m/>
    <m/>
    <s v="GYNECARE INC"/>
    <s v="VERSAPOINT"/>
    <n v="66019"/>
    <m/>
    <m/>
    <m/>
    <m/>
    <m/>
    <m/>
    <s v="P.O. LAMEZIA TERME"/>
    <m/>
    <s v="BLOCCO OPERATORIO"/>
    <s v="SALA RASCHIAMENTI"/>
    <m/>
    <m/>
    <m/>
    <s v="ELETTROBISTURI"/>
    <s v="C"/>
    <n v="0.08"/>
    <n v="5000"/>
    <n v="1"/>
    <m/>
    <n v="400"/>
    <m/>
  </r>
  <r>
    <x v="1"/>
    <x v="4"/>
    <s v="asp cz"/>
    <n v="1494"/>
    <m/>
    <s v="ELETTROBISTURI"/>
    <m/>
    <m/>
    <s v="GYNECARE INC"/>
    <n v="2100"/>
    <n v="9820280"/>
    <m/>
    <m/>
    <m/>
    <m/>
    <m/>
    <m/>
    <s v="P.O. LAMEZIA TERME"/>
    <m/>
    <s v="BLOCCO OPERATORIO"/>
    <s v="SALA RASCHIAMENTI"/>
    <m/>
    <m/>
    <m/>
    <s v="ELETTROBISTURI"/>
    <s v="C"/>
    <n v="0.08"/>
    <n v="5000"/>
    <n v="1"/>
    <m/>
    <n v="400"/>
    <m/>
  </r>
  <r>
    <x v="1"/>
    <x v="4"/>
    <s v="asp cz"/>
    <n v="1495"/>
    <m/>
    <s v="LAMPADA SCIALITICA"/>
    <m/>
    <m/>
    <s v="."/>
    <s v="."/>
    <m/>
    <m/>
    <m/>
    <m/>
    <m/>
    <m/>
    <m/>
    <s v="P.O. LAMEZIA TERME"/>
    <m/>
    <s v="BLOCCO OPERATORIO"/>
    <s v="SALA RASCHIAMENTI"/>
    <m/>
    <m/>
    <m/>
    <s v="LAMPADA SCIALITICA"/>
    <s v="E"/>
    <n v="0.04"/>
    <n v="5000"/>
    <n v="1"/>
    <m/>
    <n v="200"/>
    <m/>
  </r>
  <r>
    <x v="1"/>
    <x v="4"/>
    <s v="asp cz"/>
    <n v="1496"/>
    <m/>
    <s v="AUTOCLAVE"/>
    <m/>
    <m/>
    <s v="OMASA SPA"/>
    <s v="ELA 61"/>
    <n v="30473998"/>
    <m/>
    <m/>
    <m/>
    <m/>
    <m/>
    <m/>
    <s v="P.O. LAMEZIA TERME"/>
    <m/>
    <s v="BLOCCO OPERATORIO"/>
    <s v="SALA RASCHIAMENTI"/>
    <m/>
    <m/>
    <m/>
    <s v="AUTOCLAVE"/>
    <s v="C"/>
    <n v="0.08"/>
    <n v="20000"/>
    <n v="1"/>
    <m/>
    <n v="1600"/>
    <m/>
  </r>
  <r>
    <x v="1"/>
    <x v="4"/>
    <s v="asp cz"/>
    <n v="1497"/>
    <m/>
    <s v="TESTA LETTO, APPARECCHIO"/>
    <m/>
    <m/>
    <s v="ANELLI"/>
    <s v="DEGENLUX"/>
    <s v="90702-10024"/>
    <m/>
    <m/>
    <m/>
    <m/>
    <m/>
    <m/>
    <s v="P.O. LAMEZIA TERME"/>
    <m/>
    <s v="BLOCCO OPERATORIO"/>
    <s v="SALA LVG"/>
    <m/>
    <m/>
    <m/>
    <s v="TESTA LETTO, APPARECCHIO"/>
    <s v="F"/>
    <n v="0.03"/>
    <n v="266.66666666666663"/>
    <n v="1"/>
    <m/>
    <n v="7.9999999999999982"/>
    <m/>
  </r>
  <r>
    <x v="1"/>
    <x v="4"/>
    <s v="asp cz"/>
    <n v="1498"/>
    <m/>
    <s v="TESTA LETTO, APPARECCHIO"/>
    <m/>
    <m/>
    <s v="ANELLI"/>
    <s v="DEGENLUX"/>
    <s v="90702-10016"/>
    <m/>
    <m/>
    <m/>
    <m/>
    <m/>
    <m/>
    <s v="P.O. LAMEZIA TERME"/>
    <m/>
    <s v="BLOCCO OPERATORIO"/>
    <s v="SALA LVG"/>
    <m/>
    <m/>
    <m/>
    <s v="TESTA LETTO, APPARECCHIO"/>
    <s v="F"/>
    <n v="0.03"/>
    <n v="266.66666666666663"/>
    <n v="1"/>
    <m/>
    <n v="7.9999999999999982"/>
    <m/>
  </r>
  <r>
    <x v="1"/>
    <x v="4"/>
    <s v="asp cz"/>
    <n v="1499"/>
    <m/>
    <s v="INSUFFLATORE DI GAS"/>
    <m/>
    <m/>
    <s v="WISAP GESELLSCHAFT FUR WISSENSCHAFTLICHEN APPARATEBAU MBH"/>
    <s v="CO2 PNEU"/>
    <n v="391121"/>
    <m/>
    <m/>
    <m/>
    <m/>
    <m/>
    <m/>
    <s v="P.O. LAMEZIA TERME"/>
    <m/>
    <s v="BLOCCO OPERATORIO"/>
    <s v="SALA LVG"/>
    <m/>
    <m/>
    <m/>
    <s v="INSUFFLATORE DI GAS"/>
    <s v="D"/>
    <n v="0.06"/>
    <n v="2000"/>
    <n v="1"/>
    <m/>
    <n v="120"/>
    <m/>
  </r>
  <r>
    <x v="1"/>
    <x v="4"/>
    <s v="asp cz"/>
    <n v="1500"/>
    <m/>
    <s v="LAVAGGIO E DISINFEZIONE, APPARECCHIO PER"/>
    <m/>
    <m/>
    <s v="CISA SPA"/>
    <s v="104H 2P V TS SV"/>
    <m/>
    <m/>
    <m/>
    <m/>
    <m/>
    <m/>
    <m/>
    <s v="P.O. LAMEZIA TERME"/>
    <m/>
    <s v="BLOCCO OPERATORIO"/>
    <s v="SPORCO GINECOLOGIA E CHIRURGIA"/>
    <m/>
    <m/>
    <m/>
    <s v="LAVAGGIO E DISINFEZIONE, APPARECCHIO PER"/>
    <s v="C"/>
    <n v="0.08"/>
    <n v="5000"/>
    <n v="1"/>
    <m/>
    <n v="400"/>
    <m/>
  </r>
  <r>
    <x v="1"/>
    <x v="4"/>
    <s v="asp cz"/>
    <n v="1501"/>
    <m/>
    <s v="NEBULIZZATORE AD ULTRASUONI"/>
    <m/>
    <m/>
    <s v="VEGA TECHNOLOGIES INC"/>
    <s v="KYARA ULTRASONIC"/>
    <n v="82008"/>
    <m/>
    <m/>
    <m/>
    <m/>
    <m/>
    <m/>
    <s v="P.O. LAMEZIA TERME"/>
    <m/>
    <s v="BRONCOPNEUMOLOGIA"/>
    <s v="PRIMARIO"/>
    <m/>
    <m/>
    <m/>
    <s v="NEBULIZZATORE AD ULTRASUONI"/>
    <s v="F"/>
    <n v="0.03"/>
    <n v="1333.3333333333333"/>
    <n v="1"/>
    <m/>
    <n v="39.999999999999993"/>
    <m/>
  </r>
  <r>
    <x v="1"/>
    <x v="4"/>
    <s v="asp cz"/>
    <n v="1502"/>
    <m/>
    <s v="VIDEOREGISTRATORE PER BIOIMMAGINI"/>
    <m/>
    <m/>
    <s v="SONY CORP"/>
    <s v="SVO 9500 MD"/>
    <s v="SVO-9500MDP"/>
    <m/>
    <m/>
    <m/>
    <m/>
    <m/>
    <m/>
    <s v="P.O. LAMEZIA TERME"/>
    <m/>
    <s v="BLOCCO OPERATORIO"/>
    <s v="SALA LVG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1503"/>
    <m/>
    <s v="MONITOR TELEVISIVO PER BIOIMMAGINI"/>
    <m/>
    <m/>
    <s v="SONY CORP"/>
    <s v="PVM 20M2 MDE"/>
    <n v="2007308"/>
    <m/>
    <m/>
    <m/>
    <m/>
    <m/>
    <m/>
    <s v="P.O. LAMEZIA TERME"/>
    <m/>
    <s v="BLOCCO OPERATORIO"/>
    <s v="SALA LVG"/>
    <m/>
    <m/>
    <m/>
    <s v="MONITOR TELEVISIVO PER BIOIMMAGINI"/>
    <s v="F"/>
    <n v="0.03"/>
    <n v="2666.666666666667"/>
    <n v="1"/>
    <m/>
    <n v="80"/>
    <m/>
  </r>
  <r>
    <x v="1"/>
    <x v="4"/>
    <s v="asp cz"/>
    <n v="1504"/>
    <m/>
    <s v="FONTE LUMINOSA PER ENDOSCOPIA"/>
    <m/>
    <m/>
    <s v="WISAP GESELLSCHAFT FUR WISSENSCHAFTLICHEN APPARATEBAU MBH"/>
    <s v="ENDO ILLUMINATOR"/>
    <n v="9369617"/>
    <m/>
    <m/>
    <m/>
    <m/>
    <m/>
    <m/>
    <s v="P.O. LAMEZIA TERME"/>
    <m/>
    <s v="BLOCCO OPERATORIO"/>
    <s v="SALA LVG"/>
    <m/>
    <m/>
    <m/>
    <s v="FONTE LUMINOSA PER ENDOSCOPIA"/>
    <s v="D"/>
    <n v="0.06"/>
    <n v="2000"/>
    <n v="1"/>
    <m/>
    <n v="120"/>
    <m/>
  </r>
  <r>
    <x v="1"/>
    <x v="4"/>
    <s v="asp cz"/>
    <n v="1505"/>
    <m/>
    <s v="SISTEMA TELEVISIVO PER ENDOSCOPIA"/>
    <m/>
    <m/>
    <s v="STORZ KARL GMBH &amp; CO KG"/>
    <s v="20280020 ENDOVISION XL"/>
    <s v="EIP032106"/>
    <m/>
    <m/>
    <m/>
    <m/>
    <m/>
    <m/>
    <s v="P.O. LAMEZIA TERME"/>
    <m/>
    <s v="BLOCCO OPERATORIO"/>
    <s v="SALA LVG"/>
    <m/>
    <m/>
    <m/>
    <s v="SISTEMA TELEVISIVO PER ENDOSCOPIA"/>
    <s v="C"/>
    <n v="0.08"/>
    <n v="10000"/>
    <n v="1"/>
    <m/>
    <n v="800"/>
    <m/>
  </r>
  <r>
    <x v="1"/>
    <x v="4"/>
    <s v="asp cz"/>
    <n v="1506"/>
    <m/>
    <s v="CARRELLO ELETTRIFICATO"/>
    <m/>
    <m/>
    <s v="STORZ KARL GMBH &amp; CO KG"/>
    <s v="ELETTRIFICATO"/>
    <s v="FF2070"/>
    <m/>
    <m/>
    <m/>
    <m/>
    <m/>
    <m/>
    <s v="P.O. LAMEZIA TERME"/>
    <m/>
    <s v="BLOCCO OPERATORIO"/>
    <s v="ISTEROSCOPIA"/>
    <m/>
    <m/>
    <m/>
    <s v="CARRELLO ELETTRIFICATO"/>
    <s v="F"/>
    <n v="0.03"/>
    <n v="890.59"/>
    <n v="1"/>
    <m/>
    <n v="26.717700000000001"/>
    <m/>
  </r>
  <r>
    <x v="1"/>
    <x v="4"/>
    <s v="asp cz"/>
    <n v="1507"/>
    <m/>
    <s v="VIDEOREGISTRATORE PER BIOIMMAGINI"/>
    <m/>
    <m/>
    <s v="."/>
    <s v="."/>
    <s v="HF 8878"/>
    <m/>
    <m/>
    <m/>
    <m/>
    <m/>
    <m/>
    <s v="P.O. LAMEZIA TERME"/>
    <m/>
    <s v="BLOCCO OPERATORIO"/>
    <s v="ISTEROSCOPIA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1508"/>
    <m/>
    <s v="VIDEOREGISTRATORE PER BIOIMMAGINI"/>
    <m/>
    <m/>
    <s v="SONY CORP"/>
    <s v="SVO 9500 MDP"/>
    <n v="404844"/>
    <m/>
    <m/>
    <m/>
    <m/>
    <m/>
    <m/>
    <s v="P.O. LAMEZIA TERME"/>
    <m/>
    <s v="BLOCCO OPERATORIO"/>
    <s v="ISTEROSCOPIA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1509"/>
    <m/>
    <s v="INSUFFLATORE DI GAS"/>
    <m/>
    <m/>
    <s v="STORZ KARL GMBH &amp; CO KG"/>
    <n v="26431520"/>
    <n v="358"/>
    <m/>
    <m/>
    <m/>
    <m/>
    <m/>
    <m/>
    <s v="P.O. LAMEZIA TERME"/>
    <m/>
    <s v="BLOCCO OPERATORIO"/>
    <s v="ISTEROSCOPIA"/>
    <m/>
    <m/>
    <m/>
    <s v="INSUFFLATORE DI GAS"/>
    <s v="D"/>
    <n v="0.06"/>
    <n v="2000"/>
    <n v="1"/>
    <m/>
    <n v="120"/>
    <m/>
  </r>
  <r>
    <x v="1"/>
    <x v="4"/>
    <s v="asp cz"/>
    <n v="1510"/>
    <m/>
    <s v="INSUFFLATORE DI GAS"/>
    <m/>
    <m/>
    <s v="STORZ KARL GMBH &amp; CO KG"/>
    <n v="26430520"/>
    <s v="LI6604"/>
    <m/>
    <m/>
    <m/>
    <m/>
    <m/>
    <m/>
    <s v="P.O. LAMEZIA TERME"/>
    <m/>
    <s v="BLOCCO OPERATORIO"/>
    <s v="ISTEROSCOPIA"/>
    <m/>
    <m/>
    <m/>
    <s v="INSUFFLATORE DI GAS"/>
    <s v="D"/>
    <n v="0.06"/>
    <n v="2000"/>
    <n v="1"/>
    <m/>
    <n v="120"/>
    <m/>
  </r>
  <r>
    <x v="1"/>
    <x v="4"/>
    <s v="asp cz"/>
    <n v="1511"/>
    <m/>
    <s v="SISTEMA TELEVISIVO PER ENDOSCOPIA"/>
    <m/>
    <m/>
    <s v="STORZ KARL GMBH &amp; CO KG"/>
    <n v="20232020"/>
    <s v="IF614223-P"/>
    <m/>
    <m/>
    <m/>
    <m/>
    <m/>
    <m/>
    <s v="P.O. LAMEZIA TERME"/>
    <m/>
    <s v="BLOCCO OPERATORIO"/>
    <s v="ISTEROSCOPIA"/>
    <m/>
    <m/>
    <m/>
    <s v="SISTEMA TELEVISIVO PER ENDOSCOPIA"/>
    <s v="C"/>
    <n v="0.08"/>
    <n v="10000"/>
    <n v="1"/>
    <m/>
    <n v="800"/>
    <m/>
  </r>
  <r>
    <x v="1"/>
    <x v="4"/>
    <s v="asp cz"/>
    <n v="1512"/>
    <m/>
    <s v="FONTE LUMINOSA PER ENDOSCOPIA"/>
    <m/>
    <m/>
    <s v="STORZ KARL GMBH &amp; CO KG"/>
    <n v="20113320"/>
    <s v="BH4916"/>
    <m/>
    <m/>
    <m/>
    <m/>
    <m/>
    <m/>
    <s v="P.O. LAMEZIA TERME"/>
    <m/>
    <s v="BLOCCO OPERATORIO"/>
    <s v="ISTEROSCOPIA"/>
    <m/>
    <m/>
    <m/>
    <s v="FONTE LUMINOSA PER ENDOSCOPIA"/>
    <s v="D"/>
    <n v="0.06"/>
    <n v="2000"/>
    <n v="1"/>
    <m/>
    <n v="120"/>
    <m/>
  </r>
  <r>
    <x v="1"/>
    <x v="4"/>
    <s v="asp cz"/>
    <n v="1513"/>
    <m/>
    <s v="APPARECCHIO MOTORIZZATO, GENERATORE  PER"/>
    <m/>
    <m/>
    <s v="STORZ KARL GMBH &amp; CO KG"/>
    <s v="20711020 UNIDRIVE II"/>
    <s v="IK1059"/>
    <m/>
    <m/>
    <m/>
    <m/>
    <m/>
    <m/>
    <s v="P.O. LAMEZIA TERME"/>
    <m/>
    <s v="BLOCCO OPERATORIO"/>
    <s v="ISTEROSCOPIA"/>
    <m/>
    <m/>
    <m/>
    <s v="APPARECCHIO MOTORIZZATO, GENERATORE PER"/>
    <s v="D"/>
    <n v="0.06"/>
    <n v="6666.666666666667"/>
    <n v="1"/>
    <m/>
    <n v="400"/>
    <m/>
  </r>
  <r>
    <x v="1"/>
    <x v="4"/>
    <s v="asp cz"/>
    <n v="1514"/>
    <m/>
    <s v="MONITOR TELEVISIVO PER BIOIMMAGINI"/>
    <m/>
    <m/>
    <s v="SONY CORP"/>
    <s v="PVM 20M2 MDE"/>
    <n v="2007306"/>
    <m/>
    <m/>
    <m/>
    <m/>
    <m/>
    <m/>
    <s v="P.O. LAMEZIA TERME"/>
    <m/>
    <s v="BLOCCO OPERATORIO"/>
    <s v="ISTEROSCOPIA"/>
    <m/>
    <m/>
    <m/>
    <s v="MONITOR TELEVISIVO PER BIOIMMAGINI"/>
    <s v="F"/>
    <n v="0.03"/>
    <n v="2666.666666666667"/>
    <n v="1"/>
    <m/>
    <n v="80"/>
    <m/>
  </r>
  <r>
    <x v="1"/>
    <x v="4"/>
    <s v="asp cz"/>
    <n v="1515"/>
    <m/>
    <s v="TESTA LETTO, APPARECCHIO"/>
    <m/>
    <m/>
    <s v="ANELLI"/>
    <s v="DEGENLUX"/>
    <n v="9070210011"/>
    <m/>
    <m/>
    <m/>
    <m/>
    <m/>
    <m/>
    <s v="P.O. LAMEZIA TERME"/>
    <m/>
    <s v="BLOCCO OPERATORIO"/>
    <s v="ISTEROSCOPIA"/>
    <m/>
    <m/>
    <m/>
    <s v="TESTA LETTO, APPARECCHIO"/>
    <s v="F"/>
    <n v="0.03"/>
    <n v="266.66666666666663"/>
    <n v="1"/>
    <m/>
    <n v="7.9999999999999982"/>
    <m/>
  </r>
  <r>
    <x v="1"/>
    <x v="4"/>
    <s v="asp cz"/>
    <n v="1516"/>
    <m/>
    <s v="TESTA LETTO, APPARECCHIO"/>
    <m/>
    <m/>
    <s v="ANELLI"/>
    <s v="DEGENLUX"/>
    <n v="9070210008"/>
    <m/>
    <m/>
    <m/>
    <m/>
    <m/>
    <m/>
    <s v="P.O. LAMEZIA TERME"/>
    <m/>
    <s v="BLOCCO OPERATORIO"/>
    <s v="ISTEROSCOPIA"/>
    <m/>
    <m/>
    <m/>
    <s v="TESTA LETTO, APPARECCHIO"/>
    <s v="F"/>
    <n v="0.03"/>
    <n v="266.66666666666663"/>
    <n v="1"/>
    <m/>
    <n v="7.9999999999999982"/>
    <m/>
  </r>
  <r>
    <x v="1"/>
    <x v="4"/>
    <s v="asp cz"/>
    <n v="1517"/>
    <m/>
    <s v="POMPA DI INFUSIONE"/>
    <m/>
    <m/>
    <s v="B BRAUN AVITUM AG"/>
    <s v="."/>
    <n v="56187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18"/>
    <m/>
    <s v="POMPA PERISTALTICA"/>
    <m/>
    <m/>
    <s v="."/>
    <s v="."/>
    <n v="267044"/>
    <m/>
    <m/>
    <m/>
    <m/>
    <m/>
    <m/>
    <s v="P.O. LAMEZIA TERME"/>
    <m/>
    <s v="ANESTESIA E RIANIMAZIONE"/>
    <s v="SALA INTENSIVA"/>
    <m/>
    <m/>
    <m/>
    <s v="POMPA PERISTALTICA"/>
    <s v="F"/>
    <n v="0.03"/>
    <n v="2666.6666666666665"/>
    <n v="1"/>
    <m/>
    <n v="79.999999999999986"/>
    <m/>
  </r>
  <r>
    <x v="1"/>
    <x v="4"/>
    <s v="asp cz"/>
    <n v="1519"/>
    <m/>
    <s v="POMPA PERISTALTICA"/>
    <m/>
    <m/>
    <s v="."/>
    <s v="."/>
    <n v="244359"/>
    <m/>
    <m/>
    <m/>
    <m/>
    <m/>
    <m/>
    <s v="P.O. LAMEZIA TERME"/>
    <m/>
    <s v="ANESTESIA E RIANIMAZIONE"/>
    <s v="SALA INTENSIVA"/>
    <m/>
    <m/>
    <m/>
    <s v="POMPA PERISTALTICA"/>
    <s v="F"/>
    <n v="0.03"/>
    <n v="2666.6666666666665"/>
    <n v="1"/>
    <m/>
    <n v="79.999999999999986"/>
    <m/>
  </r>
  <r>
    <x v="1"/>
    <x v="4"/>
    <s v="asp cz"/>
    <n v="1520"/>
    <m/>
    <s v="POMPA PERISTALTICA"/>
    <m/>
    <m/>
    <s v="."/>
    <s v="."/>
    <n v="244317"/>
    <m/>
    <m/>
    <m/>
    <m/>
    <m/>
    <m/>
    <s v="P.O. LAMEZIA TERME"/>
    <m/>
    <s v="ANESTESIA E RIANIMAZIONE"/>
    <s v="SALA INTENSIVA"/>
    <m/>
    <m/>
    <m/>
    <s v="POMPA PERISTALTICA"/>
    <s v="F"/>
    <n v="0.03"/>
    <n v="2666.6666666666665"/>
    <n v="1"/>
    <m/>
    <n v="79.999999999999986"/>
    <m/>
  </r>
  <r>
    <x v="1"/>
    <x v="4"/>
    <s v="asp cz"/>
    <n v="1521"/>
    <m/>
    <s v="POMPA PERISTALTICA"/>
    <m/>
    <m/>
    <s v="."/>
    <s v="."/>
    <n v="244540"/>
    <m/>
    <m/>
    <m/>
    <m/>
    <m/>
    <m/>
    <s v="P.O. LAMEZIA TERME"/>
    <m/>
    <s v="ANESTESIA E RIANIMAZIONE"/>
    <s v="SALA INTENSIVA"/>
    <m/>
    <m/>
    <m/>
    <s v="POMPA PERISTALTICA"/>
    <s v="F"/>
    <n v="0.03"/>
    <n v="2666.6666666666665"/>
    <n v="1"/>
    <m/>
    <n v="79.999999999999986"/>
    <m/>
  </r>
  <r>
    <x v="1"/>
    <x v="4"/>
    <s v="asp cz"/>
    <n v="1522"/>
    <m/>
    <s v="MONITOR"/>
    <m/>
    <m/>
    <s v="DATEX OHMEDA INC"/>
    <s v="."/>
    <m/>
    <m/>
    <m/>
    <m/>
    <m/>
    <m/>
    <m/>
    <s v="P.O. LAMEZIA TERME"/>
    <m/>
    <s v="ANESTESIA E RIANIMAZIONE"/>
    <s v="ISOLAMENTO NR12"/>
    <m/>
    <m/>
    <m/>
    <s v="MONITOR"/>
    <s v="C"/>
    <n v="0.08"/>
    <n v="3000"/>
    <n v="1"/>
    <m/>
    <n v="240"/>
    <m/>
  </r>
  <r>
    <x v="1"/>
    <x v="4"/>
    <s v="asp cz"/>
    <n v="1523"/>
    <m/>
    <s v="MODULO PER MONITOR"/>
    <m/>
    <m/>
    <s v="DATEX OHMEDA DIVISION INSTRUMENTARIUM CORP"/>
    <s v="M ESTPR"/>
    <n v="3725530"/>
    <m/>
    <m/>
    <m/>
    <m/>
    <m/>
    <m/>
    <s v="P.O. LAMEZIA TERME"/>
    <m/>
    <s v="ANESTESIA E RIANIMAZIONE"/>
    <s v="ISOLAMENTO NR12"/>
    <m/>
    <m/>
    <m/>
    <s v="MODULO PER MONITOR"/>
    <s v="C"/>
    <n v="0.08"/>
    <n v="0"/>
    <n v="1"/>
    <m/>
    <n v="0"/>
    <m/>
  </r>
  <r>
    <x v="1"/>
    <x v="4"/>
    <s v="asp cz"/>
    <n v="1524"/>
    <m/>
    <s v="MODULARE TEMPERATURA"/>
    <m/>
    <m/>
    <s v="DATEX OHMEDA DIVISION INSTRUMENTARIUM CORP"/>
    <s v="M NIBP 00.04"/>
    <n v="3608076"/>
    <m/>
    <m/>
    <m/>
    <m/>
    <m/>
    <m/>
    <s v="P.O. LAMEZIA TERME"/>
    <m/>
    <s v="ANESTESIA E RIANIMAZIONE"/>
    <s v="ISOLAMENTO NR12"/>
    <m/>
    <m/>
    <m/>
    <s v="MODULARE TEMPERATURA"/>
    <s v="C"/>
    <n v="0.08"/>
    <n v="2145.3619588177271"/>
    <n v="1"/>
    <m/>
    <n v="171.62895670541818"/>
    <m/>
  </r>
  <r>
    <x v="1"/>
    <x v="4"/>
    <s v="asp cz"/>
    <n v="1525"/>
    <m/>
    <s v="MODULO PER MONITOR"/>
    <m/>
    <m/>
    <s v="DATEX OHMEDA DIVISION INSTRUMENTARIUM CORP"/>
    <s v="M REC 00.02"/>
    <n v="3613846"/>
    <m/>
    <m/>
    <m/>
    <m/>
    <m/>
    <m/>
    <s v="P.O. LAMEZIA TERME"/>
    <m/>
    <s v="ANESTESIA E RIANIMAZIONE"/>
    <s v="ISOLAMENTO NR12"/>
    <m/>
    <m/>
    <m/>
    <s v="MODULO PER MONITOR"/>
    <s v="C"/>
    <n v="0.08"/>
    <n v="0"/>
    <n v="1"/>
    <m/>
    <n v="0"/>
    <m/>
  </r>
  <r>
    <x v="1"/>
    <x v="4"/>
    <s v="asp cz"/>
    <n v="1526"/>
    <m/>
    <s v="POMPA A SIRINGA"/>
    <m/>
    <m/>
    <s v="CARDINAL HEALTH SWITZERLAND 317 SARL"/>
    <s v="ALARIS GS"/>
    <s v="6002-15687"/>
    <m/>
    <m/>
    <m/>
    <m/>
    <m/>
    <m/>
    <s v="P.O. LAMEZIA TERME"/>
    <m/>
    <s v="ANESTESIA E RIANIMAZIONE"/>
    <s v="ISOLAMENTO NR12"/>
    <m/>
    <m/>
    <m/>
    <s v="POMPA A SIRINGA"/>
    <s v="E"/>
    <n v="0.04"/>
    <n v="2000"/>
    <n v="1"/>
    <m/>
    <n v="80"/>
    <m/>
  </r>
  <r>
    <x v="1"/>
    <x v="4"/>
    <s v="asp cz"/>
    <n v="1527"/>
    <m/>
    <s v="SISTEMA ANTIDECUBITO"/>
    <m/>
    <m/>
    <s v="HUNTLEIGH HEALTHCARE LTD"/>
    <s v="NIMBUS II"/>
    <n v="900048703"/>
    <m/>
    <m/>
    <m/>
    <m/>
    <m/>
    <m/>
    <s v="P.O. LAMEZIA TERME"/>
    <m/>
    <s v="ANESTESIA E RIANIMAZIONE"/>
    <s v="ISOLAMENTO NR12"/>
    <m/>
    <m/>
    <m/>
    <s v="SISTEMA ANTIDECUBITO"/>
    <s v="E"/>
    <n v="0.04"/>
    <n v="3000"/>
    <n v="1"/>
    <m/>
    <n v="120"/>
    <m/>
  </r>
  <r>
    <x v="1"/>
    <x v="4"/>
    <s v="asp cz"/>
    <n v="1528"/>
    <m/>
    <s v="LETTO PER DEGENZA ELETTRIFICATO"/>
    <m/>
    <m/>
    <s v="HILL ROM CO INC"/>
    <s v="."/>
    <s v="HRP000941846"/>
    <m/>
    <m/>
    <m/>
    <m/>
    <m/>
    <m/>
    <s v="P.O. LAMEZIA TERME"/>
    <m/>
    <s v="ANESTESIA E RIANIMAZIONE"/>
    <s v="ISOLAMENTO NR12"/>
    <m/>
    <m/>
    <m/>
    <s v="LETTO PER DEGENZA ELETTRIFICATO"/>
    <s v="E"/>
    <n v="0.04"/>
    <n v="2000"/>
    <n v="1"/>
    <m/>
    <n v="80"/>
    <m/>
  </r>
  <r>
    <x v="1"/>
    <x v="4"/>
    <s v="asp cz"/>
    <n v="1529"/>
    <m/>
    <s v="TESTA LETTO, APPARECCHIO"/>
    <m/>
    <m/>
    <s v="EBI HAMILTON MEDICALE ITALIA SRL"/>
    <s v="MONDRIAN"/>
    <m/>
    <m/>
    <m/>
    <m/>
    <m/>
    <m/>
    <m/>
    <s v="P.O. LAMEZIA TERME"/>
    <m/>
    <s v="ANESTESIA E RIANIMAZIONE"/>
    <s v="ISOLAMENTO NR12"/>
    <m/>
    <m/>
    <m/>
    <s v="TESTA LETTO, APPARECCHIO"/>
    <s v="F"/>
    <n v="0.03"/>
    <n v="266.66666666666663"/>
    <n v="1"/>
    <m/>
    <n v="7.9999999999999982"/>
    <m/>
  </r>
  <r>
    <x v="1"/>
    <x v="4"/>
    <s v="asp cz"/>
    <n v="1530"/>
    <m/>
    <s v="POMPA DI INFUSIONE"/>
    <m/>
    <m/>
    <s v="."/>
    <s v="."/>
    <s v="M4204914"/>
    <m/>
    <m/>
    <m/>
    <m/>
    <m/>
    <m/>
    <s v="P.O. LAMEZIA TERME"/>
    <m/>
    <s v="ANESTESIA E RIANIMAZIONE"/>
    <s v="ISOLAMENTO NR12"/>
    <m/>
    <m/>
    <m/>
    <s v="POMPA DI INFUSIONE"/>
    <s v="E"/>
    <n v="0.04"/>
    <n v="2000"/>
    <n v="1"/>
    <m/>
    <n v="80"/>
    <m/>
  </r>
  <r>
    <x v="1"/>
    <x v="4"/>
    <s v="asp cz"/>
    <n v="1531"/>
    <m/>
    <s v="VENTILATORE POLMONARE PER USO OSPEDALIERO"/>
    <m/>
    <m/>
    <s v="HAMILTON MEDICAL AG"/>
    <s v="HAMILTON C2"/>
    <n v="3709"/>
    <m/>
    <m/>
    <m/>
    <m/>
    <m/>
    <m/>
    <s v="P.O. LAMEZIA TERME"/>
    <m/>
    <s v="ANESTESIA E RIANIMAZIONE"/>
    <s v="ISOLAMENTO NR12"/>
    <m/>
    <m/>
    <m/>
    <s v="VENTILATORE POLMONARE PER USO OSPEDALIERO"/>
    <s v="C"/>
    <n v="0.08"/>
    <n v="20000"/>
    <n v="1"/>
    <m/>
    <n v="1600"/>
    <m/>
  </r>
  <r>
    <x v="1"/>
    <x v="4"/>
    <s v="asp cz"/>
    <n v="1532"/>
    <m/>
    <s v="ASPIRATORE PER PURIFICAZIONE ARIA AMBIENTALE"/>
    <m/>
    <m/>
    <s v="ADVANCED STERILIZATION PRODUCTS"/>
    <s v="GLOSAIR 400"/>
    <s v="SR3V1XX2A13N2000558"/>
    <m/>
    <m/>
    <m/>
    <m/>
    <m/>
    <m/>
    <s v="P.O. LAMEZIA TERME"/>
    <m/>
    <s v="ANESTESIA E RIANIMAZIONE"/>
    <s v="ISOLAMENTO NR12"/>
    <m/>
    <m/>
    <m/>
    <s v="ASPIRATORE PER PURIFICAZIONE ARIA AMBIENTALE"/>
    <s v="F"/>
    <n v="0.03"/>
    <n v="2666.6666666666665"/>
    <n v="1"/>
    <m/>
    <n v="79.999999999999986"/>
    <m/>
  </r>
  <r>
    <x v="1"/>
    <x v="4"/>
    <s v="asp cz"/>
    <n v="1533"/>
    <m/>
    <s v="ASPIRATORE MEDICO CHIRURGICO"/>
    <m/>
    <m/>
    <s v="CA MI DI ATTOLINI MARIO &amp; C SNC"/>
    <s v="HOSPIVAC 400"/>
    <n v="1194"/>
    <m/>
    <m/>
    <m/>
    <m/>
    <m/>
    <m/>
    <s v="P.O. LAMEZIA TERME"/>
    <m/>
    <s v="ANESTESIA E RIANIMAZIONE"/>
    <s v="ISOLAMENTO NR12"/>
    <m/>
    <m/>
    <m/>
    <s v="ASPIRATORE MEDICO CHIRURGICO"/>
    <s v="F"/>
    <n v="0.03"/>
    <n v="1333.3333333333333"/>
    <n v="1"/>
    <m/>
    <n v="39.999999999999993"/>
    <m/>
  </r>
  <r>
    <x v="1"/>
    <x v="4"/>
    <s v="asp cz"/>
    <n v="1534"/>
    <m/>
    <s v="POMPA A SIRINGA"/>
    <m/>
    <m/>
    <s v="IVAC CORP"/>
    <s v="P 7000"/>
    <n v="700113980"/>
    <m/>
    <m/>
    <m/>
    <m/>
    <m/>
    <m/>
    <s v="P.O. LAMEZIA TERME"/>
    <m/>
    <s v="ANESTESIA E RIANIMAZIONE"/>
    <s v="SALA INTENSIVA"/>
    <m/>
    <m/>
    <m/>
    <s v="POMPA A SIRINGA"/>
    <s v="E"/>
    <n v="0.04"/>
    <n v="2000"/>
    <n v="1"/>
    <m/>
    <n v="80"/>
    <m/>
  </r>
  <r>
    <x v="1"/>
    <x v="4"/>
    <s v="asp cz"/>
    <n v="1535"/>
    <m/>
    <s v="ELETTROENCEFALOGRAFO"/>
    <m/>
    <m/>
    <s v="EB NEURO"/>
    <s v="BE LIGHT"/>
    <n v="12227"/>
    <m/>
    <m/>
    <m/>
    <m/>
    <m/>
    <m/>
    <s v="P.O. LAMEZIA TERME"/>
    <m/>
    <s v="ANESTESIA E RIANIMAZIONE"/>
    <s v="SALA INTENSIVA"/>
    <m/>
    <m/>
    <m/>
    <s v="ELETTROENCEFALOGRAFO"/>
    <s v="D"/>
    <n v="0.06"/>
    <n v="10666.666666666668"/>
    <n v="1"/>
    <m/>
    <n v="640"/>
    <m/>
  </r>
  <r>
    <x v="1"/>
    <x v="4"/>
    <s v="asp cz"/>
    <n v="1536"/>
    <m/>
    <s v="CARRELLO ELETTRIFICATO"/>
    <m/>
    <m/>
    <s v="."/>
    <s v="."/>
    <n v="2320"/>
    <m/>
    <m/>
    <m/>
    <m/>
    <m/>
    <m/>
    <s v="P.O. LAMEZIA TERME"/>
    <m/>
    <s v="ANESTESIA E RIANIMAZIONE"/>
    <s v="SALA INTENSIVA"/>
    <m/>
    <m/>
    <m/>
    <s v="CARRELLO ELETTRIFICATO"/>
    <s v="F"/>
    <n v="0.03"/>
    <n v="890.59"/>
    <n v="1"/>
    <m/>
    <n v="26.717700000000001"/>
    <m/>
  </r>
  <r>
    <x v="1"/>
    <x v="4"/>
    <s v="asp cz"/>
    <n v="1537"/>
    <m/>
    <s v="PERSONAL COMPUTER"/>
    <m/>
    <m/>
    <s v="ASUS COMPUTER INC"/>
    <s v="."/>
    <s v="DBN0CX535697462"/>
    <m/>
    <m/>
    <m/>
    <m/>
    <m/>
    <m/>
    <s v="P.O. LAMEZIA TERME"/>
    <m/>
    <s v="ANESTESIA E RIANIMAZIONE"/>
    <s v="SALA INTENSIVA"/>
    <m/>
    <m/>
    <m/>
    <s v="PERSONAL COMPUTER"/>
    <s v="F"/>
    <n v="0.03"/>
    <n v="1500"/>
    <n v="1"/>
    <m/>
    <n v="45"/>
    <m/>
  </r>
  <r>
    <x v="1"/>
    <x v="4"/>
    <s v="asp cz"/>
    <n v="1538"/>
    <m/>
    <s v="ECOTOMOGRAFO"/>
    <m/>
    <m/>
    <s v="."/>
    <s v="."/>
    <s v="MR-9C001772"/>
    <m/>
    <m/>
    <m/>
    <m/>
    <m/>
    <m/>
    <s v="P.O. LAMEZIA TERME"/>
    <m/>
    <s v="ANESTESIA E RIANIMAZIONE"/>
    <s v="SALA INTENSIVA"/>
    <m/>
    <m/>
    <m/>
    <s v="ECOTOMOGRAFO"/>
    <s v="C"/>
    <n v="0.08"/>
    <n v="15000"/>
    <n v="1"/>
    <m/>
    <n v="1200"/>
    <m/>
  </r>
  <r>
    <x v="1"/>
    <x v="4"/>
    <s v="asp cz"/>
    <n v="1539"/>
    <m/>
    <s v="SONDA ECOGRAFICA"/>
    <m/>
    <m/>
    <s v="MINDRAY CO LTD"/>
    <s v="7L4S"/>
    <s v="MLV9A101281"/>
    <m/>
    <m/>
    <m/>
    <m/>
    <m/>
    <m/>
    <s v="P.O. LAMEZIA TERME"/>
    <m/>
    <s v="ANESTESIA E RIANIMAZIONE"/>
    <s v="SALA INTENSIVA"/>
    <m/>
    <m/>
    <m/>
    <s v="SONDA ECOGRAFICA"/>
    <s v="C"/>
    <n v="0.08"/>
    <n v="5000"/>
    <n v="1"/>
    <m/>
    <n v="400"/>
    <m/>
  </r>
  <r>
    <x v="1"/>
    <x v="4"/>
    <s v="asp cz"/>
    <n v="1540"/>
    <m/>
    <s v="SONDA ECOGRAFICA"/>
    <m/>
    <m/>
    <s v="MINDRAY CO LTD"/>
    <s v="3C5S"/>
    <s v="MPT97101196"/>
    <m/>
    <m/>
    <m/>
    <m/>
    <m/>
    <m/>
    <s v="P.O. LAMEZIA TERME"/>
    <m/>
    <s v="ANESTESIA E RIANIMAZIONE"/>
    <s v="SALA INTENSIVA"/>
    <m/>
    <m/>
    <m/>
    <s v="SONDA ECOGRAFICA"/>
    <s v="C"/>
    <n v="0.08"/>
    <n v="5000"/>
    <n v="1"/>
    <m/>
    <n v="400"/>
    <m/>
  </r>
  <r>
    <x v="1"/>
    <x v="4"/>
    <s v="asp cz"/>
    <n v="1541"/>
    <m/>
    <s v="CARRELLO ELETTRIFICATO"/>
    <m/>
    <m/>
    <s v="NUOVA LARIS SRL"/>
    <s v="CARSPEC 78"/>
    <s v="0923/010"/>
    <m/>
    <m/>
    <m/>
    <m/>
    <m/>
    <m/>
    <s v="P.O. LAMEZIA TERME"/>
    <m/>
    <s v="ANESTESIA E RIANIMAZIONE"/>
    <s v="SALA INTENSIVA"/>
    <m/>
    <m/>
    <m/>
    <s v="CARRELLO ELETTRIFICATO"/>
    <s v="F"/>
    <n v="0.03"/>
    <n v="890.59"/>
    <n v="1"/>
    <m/>
    <n v="26.717700000000001"/>
    <m/>
  </r>
  <r>
    <x v="1"/>
    <x v="4"/>
    <s v="asp cz"/>
    <n v="1542"/>
    <m/>
    <s v="MONITOR TELEVISIVO PER BIOIMMAGINI"/>
    <m/>
    <m/>
    <s v="NDS SURGICAL IMAGING INC"/>
    <s v="SC SX19 A1511"/>
    <s v="10-150146"/>
    <m/>
    <m/>
    <m/>
    <m/>
    <m/>
    <m/>
    <s v="P.O. LAMEZIA TERME"/>
    <m/>
    <s v="ANESTESIA E RIANIMAZIONE"/>
    <s v="SALA INTENSIVA"/>
    <m/>
    <m/>
    <m/>
    <s v="MONITOR TELEVISIVO PER BIOIMMAGINI"/>
    <s v="F"/>
    <n v="0.03"/>
    <n v="2666.666666666667"/>
    <n v="1"/>
    <m/>
    <n v="80"/>
    <m/>
  </r>
  <r>
    <x v="1"/>
    <x v="4"/>
    <s v="asp cz"/>
    <n v="1543"/>
    <m/>
    <s v="SISTEMA TELEVISIVO PER ENDOSCOPIA"/>
    <m/>
    <m/>
    <s v="STORZ KARL GMBH &amp; CO KG"/>
    <s v="20213020 TELECAM SL II"/>
    <s v="MA667399-P"/>
    <m/>
    <m/>
    <m/>
    <m/>
    <m/>
    <m/>
    <s v="P.O. LAMEZIA TERME"/>
    <m/>
    <s v="ANESTESIA E RIANIMAZIONE"/>
    <s v="SALA INTENSIVA"/>
    <m/>
    <m/>
    <m/>
    <s v="SISTEMA TELEVISIVO PER ENDOSCOPIA"/>
    <s v="C"/>
    <n v="0.08"/>
    <n v="10000"/>
    <n v="1"/>
    <m/>
    <n v="800"/>
    <m/>
  </r>
  <r>
    <x v="1"/>
    <x v="4"/>
    <s v="asp cz"/>
    <n v="1544"/>
    <m/>
    <s v="FONTE LUMINOSA PER ENDOSCOPIA"/>
    <m/>
    <m/>
    <s v="STORZ KARL GMBH &amp; CO KG"/>
    <s v="2013520 XENON NOVA 175"/>
    <s v="NZ0659390"/>
    <m/>
    <m/>
    <m/>
    <m/>
    <m/>
    <m/>
    <s v="P.O. LAMEZIA TERME"/>
    <m/>
    <s v="ANESTESIA E RIANIMAZIONE"/>
    <s v="SALA INTENSIVA"/>
    <m/>
    <m/>
    <m/>
    <s v="FONTE LUMINOSA PER ENDOSCOPIA"/>
    <s v="D"/>
    <n v="0.06"/>
    <n v="2000"/>
    <n v="1"/>
    <m/>
    <n v="120"/>
    <m/>
  </r>
  <r>
    <x v="1"/>
    <x v="4"/>
    <s v="asp cz"/>
    <n v="1545"/>
    <m/>
    <s v="MODULO ACQUISIZIONE IMMAGINI"/>
    <m/>
    <m/>
    <s v="STORZ KARL GMBH &amp; CO KG"/>
    <n v="20096120"/>
    <s v="WSA22667"/>
    <m/>
    <m/>
    <m/>
    <m/>
    <m/>
    <m/>
    <s v="P.O. LAMEZIA TERME"/>
    <m/>
    <s v="ANESTESIA E RIANIMAZIONE"/>
    <s v="SALA INTENSIVA"/>
    <m/>
    <m/>
    <m/>
    <s v="MODULO ACQUISIZIONE IMMAGINI"/>
    <s v="C"/>
    <n v="0.08"/>
    <n v="0"/>
    <n v="1"/>
    <m/>
    <n v="0"/>
    <m/>
  </r>
  <r>
    <x v="1"/>
    <x v="4"/>
    <s v="asp cz"/>
    <n v="1546"/>
    <m/>
    <s v="MONITOR"/>
    <m/>
    <m/>
    <s v="GE MEDICAL SYSTEMS"/>
    <s v="."/>
    <s v="DTL28131547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547"/>
    <m/>
    <s v="MODULARE TEMPERATURA"/>
    <m/>
    <m/>
    <s v="GE MEDICAL SYSTEMS"/>
    <s v="E-PSMP-00"/>
    <n v="6651691"/>
    <m/>
    <m/>
    <m/>
    <m/>
    <m/>
    <m/>
    <s v="P.O. LAMEZIA TERME"/>
    <m/>
    <s v="ANESTESIA E RIANIMAZIONE"/>
    <s v="SALA INTENSIVA"/>
    <m/>
    <m/>
    <m/>
    <s v="MODULARE TEMPERATURA"/>
    <s v="C"/>
    <n v="0.08"/>
    <n v="2145.3619588177271"/>
    <n v="1"/>
    <m/>
    <n v="171.62895670541818"/>
    <m/>
  </r>
  <r>
    <x v="1"/>
    <x v="4"/>
    <s v="asp cz"/>
    <n v="1548"/>
    <m/>
    <s v="MODULO PER ELETTROENCEFALOGRAFO"/>
    <m/>
    <m/>
    <s v="GE MEDICAL SYSTEMS"/>
    <s v="E-EEG-00"/>
    <m/>
    <m/>
    <m/>
    <m/>
    <m/>
    <m/>
    <m/>
    <s v="P.O. LAMEZIA TERME"/>
    <m/>
    <s v="ANESTESIA E RIANIMAZIONE"/>
    <s v="SALA INTENSIVA"/>
    <m/>
    <m/>
    <m/>
    <s v="MODULO PER ELETTROENCEFALOGRAFO"/>
    <s v="D"/>
    <n v="0.06"/>
    <n v="1000"/>
    <n v="1"/>
    <m/>
    <n v="60"/>
    <m/>
  </r>
  <r>
    <x v="1"/>
    <x v="4"/>
    <s v="asp cz"/>
    <n v="1549"/>
    <m/>
    <s v="PORTA MODULI"/>
    <m/>
    <m/>
    <s v="."/>
    <s v="."/>
    <s v="SEG12090578MX"/>
    <m/>
    <m/>
    <m/>
    <m/>
    <m/>
    <m/>
    <s v="P.O. LAMEZIA TERME"/>
    <m/>
    <s v="ANESTESIA E RIANIMAZIONE"/>
    <s v="SALA INTENSIVA"/>
    <m/>
    <m/>
    <m/>
    <s v="UNITA' PORTA MODULI"/>
    <s v="D"/>
    <n v="0.06"/>
    <n v="774.68534863422974"/>
    <n v="1"/>
    <m/>
    <n v="46.481120918053783"/>
    <m/>
  </r>
  <r>
    <x v="1"/>
    <x v="4"/>
    <s v="asp cz"/>
    <n v="1550"/>
    <m/>
    <s v="VENTILATORE POLMONARE PER USO OSPEDALIERO"/>
    <m/>
    <m/>
    <s v="."/>
    <s v="."/>
    <s v="AKT02154"/>
    <m/>
    <m/>
    <m/>
    <m/>
    <m/>
    <m/>
    <s v="P.O. LAMEZIA TERME"/>
    <m/>
    <s v="ANESTESIA E RIANIMAZIONE"/>
    <s v="SALA INTENSIVA"/>
    <m/>
    <m/>
    <m/>
    <s v="VENTILATORE POLMONARE PER USO OSPEDALIERO"/>
    <s v="C"/>
    <n v="0.08"/>
    <n v="20000"/>
    <n v="1"/>
    <m/>
    <n v="1600"/>
    <m/>
  </r>
  <r>
    <x v="1"/>
    <x v="4"/>
    <s v="asp cz"/>
    <n v="1551"/>
    <m/>
    <s v="TESTA LETTO, APPARECCHIO"/>
    <m/>
    <m/>
    <s v="EBI HAMILTON MEDICALE ITALIA SRL"/>
    <s v="MONDRIAN"/>
    <n v="12132"/>
    <m/>
    <m/>
    <m/>
    <m/>
    <m/>
    <m/>
    <s v="P.O. LAMEZIA TERME"/>
    <m/>
    <s v="ANESTESIA E RIANIMAZIONE"/>
    <s v="SALA 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1552"/>
    <m/>
    <s v="POMPA DI INFUSIONE"/>
    <m/>
    <m/>
    <s v="ABBOTT LABORATORIES"/>
    <s v="LIFECARE 5000"/>
    <n v="97572752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53"/>
    <m/>
    <s v="POMPA DI INFUSIONE"/>
    <m/>
    <m/>
    <s v="B BRAUN AVITUM AG"/>
    <s v="."/>
    <n v="244364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54"/>
    <m/>
    <s v="POMPA DI INFUSIONE"/>
    <m/>
    <m/>
    <s v="B BRAUN AVITUM AG"/>
    <s v="."/>
    <n v="244358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55"/>
    <m/>
    <s v="POMPA DI INFUSIONE"/>
    <m/>
    <m/>
    <s v="B BRAUN AVITUM AG"/>
    <s v="."/>
    <m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56"/>
    <m/>
    <s v="POMPA DI INFUSIONE"/>
    <m/>
    <m/>
    <s v="B BRAUN AVITUM AG"/>
    <s v="."/>
    <n v="61780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57"/>
    <m/>
    <s v="VENTILATORE POLMONARE TRASPORTABILE D'EMERGENZA"/>
    <m/>
    <m/>
    <s v="PHILIPS RESPIRONICS HEALTHCARE"/>
    <s v="TRILOGY 100"/>
    <s v="TV113090428"/>
    <m/>
    <m/>
    <m/>
    <m/>
    <m/>
    <m/>
    <s v="P.O. LAMEZIA TERME"/>
    <m/>
    <s v="ANESTESIA E RIANIMAZIONE"/>
    <s v="SALA INTENSIVA"/>
    <m/>
    <m/>
    <m/>
    <s v="VENTILATORE POLMONARE TRASPORTABILE D'EMERGENZA"/>
    <s v="D"/>
    <n v="0.06"/>
    <n v="9333.3333333333339"/>
    <n v="1"/>
    <m/>
    <n v="560"/>
    <m/>
  </r>
  <r>
    <x v="1"/>
    <x v="4"/>
    <s v="asp cz"/>
    <n v="1558"/>
    <m/>
    <s v="POMPA DI INFUSIONE"/>
    <m/>
    <m/>
    <s v="B BRAUN AVITUM AG"/>
    <s v="."/>
    <n v="56189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59"/>
    <m/>
    <s v="POMPA DI INFUSIONE"/>
    <m/>
    <m/>
    <s v="B BRAUN AVITUM AG"/>
    <s v="."/>
    <n v="267014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60"/>
    <m/>
    <s v="POMPA DI INFUSIONE"/>
    <m/>
    <m/>
    <s v="B BRAUN AVITUM AG"/>
    <s v="."/>
    <n v="267012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61"/>
    <m/>
    <s v="POMPA DI INFUSIONE"/>
    <m/>
    <m/>
    <s v="B BRAUN AVITUM AG"/>
    <s v="."/>
    <n v="168594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62"/>
    <m/>
    <s v="POMPA DI INFUSIONE"/>
    <m/>
    <m/>
    <s v="B BRAUN AVITUM AG"/>
    <s v="."/>
    <n v="244244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63"/>
    <m/>
    <s v="MONITOR"/>
    <m/>
    <m/>
    <s v="DATEX OHMEDA DIVISION INSTRUMENTARIUM CORP"/>
    <s v="."/>
    <n v="3757252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564"/>
    <m/>
    <s v="SISTEMA ANTIDECUBITO"/>
    <m/>
    <m/>
    <s v="HUNTLEIGH HEALTHCARE LTD"/>
    <s v="NIMBUS II"/>
    <n v="1100038989"/>
    <m/>
    <m/>
    <m/>
    <m/>
    <m/>
    <m/>
    <s v="P.O. LAMEZIA TERME"/>
    <m/>
    <s v="ANESTESIA E RIANIMAZIONE"/>
    <s v="SALA INTENSIVA"/>
    <m/>
    <m/>
    <m/>
    <s v="SISTEMA ANTIDECUBITO"/>
    <s v="E"/>
    <n v="0.04"/>
    <n v="3000"/>
    <n v="1"/>
    <m/>
    <n v="120"/>
    <m/>
  </r>
  <r>
    <x v="1"/>
    <x v="4"/>
    <s v="asp cz"/>
    <n v="1565"/>
    <m/>
    <s v="LETTO PER DEGENZA ELETTRIFICATO"/>
    <m/>
    <m/>
    <s v="HILL ROM CO INC"/>
    <s v="."/>
    <s v="HRP000941848"/>
    <m/>
    <m/>
    <m/>
    <m/>
    <m/>
    <m/>
    <s v="P.O. LAMEZIA TERME"/>
    <m/>
    <s v="ANESTESIA E RIANIMAZIONE"/>
    <s v="SALA INTENSIVA"/>
    <m/>
    <m/>
    <m/>
    <s v="LETTO PER DEGENZA ELETTRIFICATO"/>
    <s v="E"/>
    <n v="0.04"/>
    <n v="2000"/>
    <n v="1"/>
    <m/>
    <n v="80"/>
    <m/>
  </r>
  <r>
    <x v="1"/>
    <x v="4"/>
    <s v="asp cz"/>
    <n v="1566"/>
    <m/>
    <s v="POMPA A SIRINGA"/>
    <m/>
    <m/>
    <s v="CARDINAL HEALTH SWITZERLAND 317 SARL"/>
    <s v="ALARIS CC"/>
    <s v="7001-13979"/>
    <m/>
    <m/>
    <m/>
    <m/>
    <m/>
    <m/>
    <s v="P.O. LAMEZIA TERME"/>
    <m/>
    <s v="ANESTESIA E RIANIMAZIONE"/>
    <s v="SALA INTENSIVA"/>
    <m/>
    <m/>
    <m/>
    <s v="POMPA A SIRINGA"/>
    <s v="E"/>
    <n v="0.04"/>
    <n v="2000"/>
    <n v="1"/>
    <m/>
    <n v="80"/>
    <m/>
  </r>
  <r>
    <x v="1"/>
    <x v="4"/>
    <s v="asp cz"/>
    <n v="1567"/>
    <m/>
    <s v="ELETTROCARDIOGRAFO"/>
    <m/>
    <m/>
    <s v="HEWLETT PACKARD CO"/>
    <s v="PAGE WRITER 100"/>
    <s v="CND4751956"/>
    <m/>
    <m/>
    <m/>
    <m/>
    <m/>
    <m/>
    <s v="P.O. LAMEZIA TERME"/>
    <m/>
    <s v="ANESTESIA E RIANIMAZIONE"/>
    <s v="SALA INTENSIVA"/>
    <m/>
    <m/>
    <m/>
    <s v="ELETTROCARDIOGRAFO"/>
    <s v="C"/>
    <n v="0.08"/>
    <n v="3000"/>
    <n v="1"/>
    <m/>
    <n v="240"/>
    <m/>
  </r>
  <r>
    <x v="1"/>
    <x v="4"/>
    <s v="asp cz"/>
    <n v="1568"/>
    <m/>
    <s v="VENTILATORE POLMONARE PER USO OSPEDALIERO"/>
    <m/>
    <m/>
    <s v="VIASYS HEALTHCARE CORP"/>
    <s v="AVEA"/>
    <s v="AKT02151"/>
    <m/>
    <m/>
    <m/>
    <m/>
    <m/>
    <m/>
    <s v="P.O. LAMEZIA TERME"/>
    <m/>
    <s v="ANESTESIA E RIANIMAZIONE"/>
    <s v="SALA INTENSIVA"/>
    <m/>
    <m/>
    <m/>
    <s v="VENTILATORE POLMONARE PER USO OSPEDALIERO"/>
    <s v="C"/>
    <n v="0.08"/>
    <n v="20000"/>
    <n v="1"/>
    <m/>
    <n v="1600"/>
    <m/>
  </r>
  <r>
    <x v="1"/>
    <x v="4"/>
    <s v="asp cz"/>
    <n v="1569"/>
    <m/>
    <s v="TESTA LETTO, APPARECCHIO"/>
    <m/>
    <m/>
    <s v="EBI HAMILTON MEDICALE ITALIA SRL"/>
    <s v="MONDRIAN"/>
    <s v="012-13-4-"/>
    <m/>
    <m/>
    <m/>
    <m/>
    <m/>
    <m/>
    <s v="P.O. LAMEZIA TERME"/>
    <m/>
    <s v="ANESTESIA E RIANIMAZIONE"/>
    <s v="SALA 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1570"/>
    <m/>
    <s v="POMPA DI INFUSIONE"/>
    <m/>
    <m/>
    <s v="ABBOTT LABORATORIES"/>
    <s v="LIFECARE 5000"/>
    <n v="96025051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571"/>
    <m/>
    <s v="POMPA A SIRINGA"/>
    <m/>
    <m/>
    <s v="CARDINAL HEALTH SWITZERLAND 317 SARL"/>
    <s v="ALARIS CC"/>
    <n v="700104923"/>
    <m/>
    <m/>
    <m/>
    <m/>
    <m/>
    <m/>
    <s v="P.O. LAMEZIA TERME"/>
    <m/>
    <s v="ANESTESIA E RIANIMAZIONE"/>
    <s v="SALA INTENSIVA"/>
    <m/>
    <m/>
    <m/>
    <s v="POMPA A SIRINGA"/>
    <s v="E"/>
    <n v="0.04"/>
    <n v="2000"/>
    <n v="1"/>
    <m/>
    <n v="80"/>
    <m/>
  </r>
  <r>
    <x v="1"/>
    <x v="4"/>
    <s v="asp cz"/>
    <n v="1572"/>
    <m/>
    <s v="TESTA LETTO, APPARECCHIO"/>
    <m/>
    <m/>
    <s v="EBI HAMILTON MEDICALE ITALIA SRL"/>
    <s v="MONDRIAN"/>
    <s v="011.13.9"/>
    <m/>
    <m/>
    <m/>
    <m/>
    <m/>
    <m/>
    <s v="P.O. LAMEZIA TERME"/>
    <m/>
    <s v="ANESTESIA E RIANIMAZIONE"/>
    <s v="SALA 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1573"/>
    <m/>
    <s v="LETTO PER DEGENZA ELETTRIFICATO"/>
    <m/>
    <m/>
    <s v="HILL ROM CO INC"/>
    <s v="."/>
    <s v="HRP000941847"/>
    <m/>
    <m/>
    <m/>
    <m/>
    <m/>
    <m/>
    <s v="P.O. LAMEZIA TERME"/>
    <m/>
    <s v="ANESTESIA E RIANIMAZIONE"/>
    <s v="SALA INTENSIVA"/>
    <m/>
    <m/>
    <m/>
    <s v="LETTO PER DEGENZA ELETTRIFICATO"/>
    <s v="E"/>
    <n v="0.04"/>
    <n v="2000"/>
    <n v="1"/>
    <m/>
    <n v="80"/>
    <m/>
  </r>
  <r>
    <x v="1"/>
    <x v="4"/>
    <s v="asp cz"/>
    <n v="1574"/>
    <m/>
    <s v="SISTEMA ANTIDECUBITO"/>
    <m/>
    <m/>
    <s v="HUNTLEIGH HEALTHCARE LTD"/>
    <s v="NIMBUS II"/>
    <s v="151 013520"/>
    <m/>
    <m/>
    <m/>
    <m/>
    <m/>
    <m/>
    <s v="P.O. LAMEZIA TERME"/>
    <m/>
    <s v="ANESTESIA E RIANIMAZIONE"/>
    <s v="SALA INTENSIVA"/>
    <m/>
    <m/>
    <m/>
    <s v="SISTEMA ANTIDECUBITO"/>
    <s v="E"/>
    <n v="0.04"/>
    <n v="3000"/>
    <n v="1"/>
    <m/>
    <n v="120"/>
    <m/>
  </r>
  <r>
    <x v="1"/>
    <x v="4"/>
    <s v="asp cz"/>
    <n v="1575"/>
    <m/>
    <s v="MONITOR"/>
    <m/>
    <m/>
    <s v="GE MEDICAL SYSTEMS"/>
    <s v="."/>
    <s v="DTL28131548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576"/>
    <m/>
    <s v="PORTA MODULI"/>
    <m/>
    <m/>
    <s v="GE MEDICAL SYSTEMS"/>
    <s v="ML115512"/>
    <s v="SEG12100912MX"/>
    <m/>
    <m/>
    <m/>
    <m/>
    <m/>
    <m/>
    <s v="P.O. LAMEZIA TERME"/>
    <m/>
    <s v="ANESTESIA E RIANIMAZIONE"/>
    <s v="SALA INTENSIVA"/>
    <m/>
    <m/>
    <m/>
    <s v="UNITA' PORTA MODULI"/>
    <s v="D"/>
    <n v="0.06"/>
    <n v="774.68534863422974"/>
    <n v="1"/>
    <m/>
    <n v="46.481120918053783"/>
    <m/>
  </r>
  <r>
    <x v="1"/>
    <x v="4"/>
    <s v="asp cz"/>
    <n v="1577"/>
    <m/>
    <s v="MODULO ANALIZZATORE GAS ANESTETICI"/>
    <m/>
    <m/>
    <s v="GE MEDICAL SYSTEMS"/>
    <s v="E-COVX"/>
    <n v="6823048"/>
    <m/>
    <m/>
    <m/>
    <m/>
    <m/>
    <m/>
    <s v="P.O. LAMEZIA TERME"/>
    <m/>
    <s v="ANESTESIA E RIANIMAZIONE"/>
    <s v="SALA INTENSIVA"/>
    <m/>
    <m/>
    <m/>
    <s v="MODULO ANALIZZATORE GAS ANESTETICI"/>
    <s v="C"/>
    <n v="0.08"/>
    <n v="7537.7083000000002"/>
    <n v="1"/>
    <m/>
    <n v="603.01666399999999"/>
    <m/>
  </r>
  <r>
    <x v="1"/>
    <x v="4"/>
    <s v="asp cz"/>
    <n v="1578"/>
    <m/>
    <s v="MODULO PER ELETTROENCEFALOGRAFO"/>
    <m/>
    <m/>
    <s v="GE MEDICAL SYSTEMS"/>
    <s v="E-EEG-00"/>
    <n v="6813209"/>
    <m/>
    <m/>
    <m/>
    <m/>
    <m/>
    <m/>
    <s v="P.O. LAMEZIA TERME"/>
    <m/>
    <s v="ANESTESIA E RIANIMAZIONE"/>
    <s v="SALA INTENSIVA"/>
    <m/>
    <m/>
    <m/>
    <s v="MODULO PER ELETTROENCEFALOGRAFO"/>
    <s v="D"/>
    <n v="0.06"/>
    <n v="1000"/>
    <n v="1"/>
    <m/>
    <n v="60"/>
    <m/>
  </r>
  <r>
    <x v="1"/>
    <x v="4"/>
    <s v="asp cz"/>
    <n v="1579"/>
    <m/>
    <s v="MODULARE TEMPERATURA"/>
    <m/>
    <m/>
    <s v="GE MEDICAL SYSTEMS"/>
    <s v="E-PSMP-00"/>
    <n v="6670938"/>
    <m/>
    <m/>
    <m/>
    <m/>
    <m/>
    <m/>
    <s v="P.O. LAMEZIA TERME"/>
    <m/>
    <s v="ANESTESIA E RIANIMAZIONE"/>
    <s v="SALA INTENSIVA"/>
    <m/>
    <m/>
    <m/>
    <s v="MODULARE TEMPERATURA"/>
    <s v="C"/>
    <n v="0.08"/>
    <n v="2145.3619588177271"/>
    <n v="1"/>
    <m/>
    <n v="171.62895670541818"/>
    <m/>
  </r>
  <r>
    <x v="1"/>
    <x v="4"/>
    <s v="asp cz"/>
    <n v="1580"/>
    <m/>
    <s v="VENTILATORE POLMONARE PER USO OSPEDALIERO"/>
    <m/>
    <m/>
    <s v="HAMILTON MEDICAL AG"/>
    <s v="AMADEUS"/>
    <n v="4916"/>
    <m/>
    <m/>
    <m/>
    <m/>
    <m/>
    <m/>
    <s v="P.O. LAMEZIA TERME"/>
    <m/>
    <s v="ANESTESIA E RIANIMAZIONE"/>
    <s v="SALA INTENSIVA"/>
    <m/>
    <m/>
    <m/>
    <s v="VENTILATORE POLMONARE PER USO OSPEDALIERO"/>
    <s v="C"/>
    <n v="0.08"/>
    <n v="20000"/>
    <n v="1"/>
    <m/>
    <n v="1600"/>
    <m/>
  </r>
  <r>
    <x v="1"/>
    <x v="4"/>
    <s v="asp cz"/>
    <n v="1581"/>
    <m/>
    <s v="TESTA LETTO, APPARECCHIO"/>
    <m/>
    <m/>
    <s v="EBI HAMILTON MEDICALE ITALIA SRL"/>
    <s v="MONDRIAN"/>
    <s v="012.13.12"/>
    <m/>
    <m/>
    <m/>
    <m/>
    <m/>
    <m/>
    <s v="P.O. LAMEZIA TERME"/>
    <m/>
    <s v="ANESTESIA E RIANIMAZIONE"/>
    <s v="SALA 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1582"/>
    <m/>
    <s v="MONITOR"/>
    <m/>
    <m/>
    <s v="."/>
    <s v="."/>
    <s v="DTL28131536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583"/>
    <m/>
    <s v="PORTA MODULI"/>
    <m/>
    <m/>
    <s v="GE MEDICAL SYSTEMS"/>
    <s v="ML115512"/>
    <s v="SEG12090570MX"/>
    <m/>
    <m/>
    <m/>
    <m/>
    <m/>
    <m/>
    <s v="P.O. LAMEZIA TERME"/>
    <m/>
    <s v="ANESTESIA E RIANIMAZIONE"/>
    <s v="SALA INTENSIVA"/>
    <m/>
    <m/>
    <m/>
    <s v="UNITA' PORTA MODULI"/>
    <s v="D"/>
    <n v="0.06"/>
    <n v="774.68534863422974"/>
    <n v="1"/>
    <m/>
    <n v="46.481120918053783"/>
    <m/>
  </r>
  <r>
    <x v="1"/>
    <x v="4"/>
    <s v="asp cz"/>
    <n v="1584"/>
    <m/>
    <s v="MODULO ANALIZZATORE GAS ANESTETICI"/>
    <m/>
    <m/>
    <s v="GE MEDICAL SYSTEMS"/>
    <s v="E-COVX"/>
    <n v="6820620"/>
    <m/>
    <m/>
    <m/>
    <m/>
    <m/>
    <m/>
    <s v="P.O. LAMEZIA TERME"/>
    <m/>
    <s v="ANESTESIA E RIANIMAZIONE"/>
    <s v="SALA INTENSIVA"/>
    <m/>
    <m/>
    <m/>
    <s v="MODULO ANALIZZATORE GAS ANESTETICI"/>
    <s v="C"/>
    <n v="0.08"/>
    <n v="7537.7083000000002"/>
    <n v="1"/>
    <m/>
    <n v="603.01666399999999"/>
    <m/>
  </r>
  <r>
    <x v="1"/>
    <x v="4"/>
    <s v="asp cz"/>
    <n v="1585"/>
    <m/>
    <s v="MODULO PER ELETTROENCEFALOGRAFO"/>
    <m/>
    <m/>
    <s v="GE MEDICAL SYSTEMS"/>
    <s v="E-EEG-00"/>
    <n v="6761135"/>
    <m/>
    <m/>
    <m/>
    <m/>
    <m/>
    <m/>
    <s v="P.O. LAMEZIA TERME"/>
    <m/>
    <s v="ANESTESIA E RIANIMAZIONE"/>
    <s v="SALA INTENSIVA"/>
    <m/>
    <m/>
    <m/>
    <s v="MODULO PER ELETTROENCEFALOGRAFO"/>
    <s v="D"/>
    <n v="0.06"/>
    <n v="1000"/>
    <n v="1"/>
    <m/>
    <n v="60"/>
    <m/>
  </r>
  <r>
    <x v="1"/>
    <x v="4"/>
    <s v="asp cz"/>
    <n v="1586"/>
    <m/>
    <s v="MODULARE TEMPERATURA"/>
    <m/>
    <m/>
    <s v="GE MEDICAL SYSTEMS"/>
    <s v="E-PSMP-00"/>
    <n v="6663957"/>
    <m/>
    <m/>
    <m/>
    <m/>
    <m/>
    <m/>
    <s v="P.O. LAMEZIA TERME"/>
    <m/>
    <s v="ANESTESIA E RIANIMAZIONE"/>
    <s v="SALA INTENSIVA"/>
    <m/>
    <m/>
    <m/>
    <s v="MODULARE TEMPERATURA"/>
    <s v="C"/>
    <n v="0.08"/>
    <n v="2145.3619588177271"/>
    <n v="1"/>
    <m/>
    <n v="171.62895670541818"/>
    <m/>
  </r>
  <r>
    <x v="1"/>
    <x v="4"/>
    <s v="asp cz"/>
    <n v="1587"/>
    <m/>
    <s v="SISTEMA ANTIDECUBITO"/>
    <m/>
    <m/>
    <s v="HILL ROM CO INC"/>
    <s v="DUO 2"/>
    <s v="08BB0305"/>
    <m/>
    <m/>
    <m/>
    <m/>
    <m/>
    <m/>
    <s v="P.O. LAMEZIA TERME"/>
    <m/>
    <s v="ANESTESIA E RIANIMAZIONE"/>
    <s v="SALA INTENSIVA"/>
    <m/>
    <m/>
    <m/>
    <s v="SISTEMA ANTIDECUBITO"/>
    <s v="E"/>
    <n v="0.04"/>
    <n v="3000"/>
    <n v="1"/>
    <m/>
    <n v="120"/>
    <m/>
  </r>
  <r>
    <x v="1"/>
    <x v="4"/>
    <s v="asp cz"/>
    <n v="1588"/>
    <m/>
    <s v="LETTO PER DEGENZA ELETTRIFICATO"/>
    <m/>
    <m/>
    <s v="HILL ROM CO INC"/>
    <s v="."/>
    <s v="HRP00927696"/>
    <m/>
    <m/>
    <m/>
    <m/>
    <m/>
    <m/>
    <s v="P.O. LAMEZIA TERME"/>
    <m/>
    <s v="ANESTESIA E RIANIMAZIONE"/>
    <s v="SALA INTENSIVA"/>
    <m/>
    <m/>
    <m/>
    <s v="LETTO PER DEGENZA ELETTRIFICATO"/>
    <s v="E"/>
    <n v="0.04"/>
    <n v="2000"/>
    <n v="1"/>
    <m/>
    <n v="80"/>
    <m/>
  </r>
  <r>
    <x v="1"/>
    <x v="4"/>
    <s v="asp cz"/>
    <n v="1589"/>
    <m/>
    <s v="TESTA LETTO, APPARECCHIO"/>
    <m/>
    <m/>
    <s v="EBI HAMILTON MEDICALE ITALIA SRL"/>
    <s v="MONDRIAN"/>
    <n v="121310"/>
    <m/>
    <m/>
    <m/>
    <m/>
    <m/>
    <m/>
    <s v="P.O. LAMEZIA TERME"/>
    <m/>
    <s v="ANESTESIA E RIANIMAZIONE"/>
    <s v="SALA 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1590"/>
    <m/>
    <s v="MONITOR"/>
    <m/>
    <m/>
    <s v="GE MEDICAL SYSTEMS"/>
    <s v="."/>
    <s v="DTL28131539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591"/>
    <m/>
    <s v="PORTA MODULI"/>
    <m/>
    <m/>
    <s v="GE MEDICAL SYSTEMS"/>
    <s v="ML115512"/>
    <s v="SEG12100913MX"/>
    <m/>
    <m/>
    <m/>
    <m/>
    <m/>
    <m/>
    <s v="P.O. LAMEZIA TERME"/>
    <m/>
    <s v="ANESTESIA E RIANIMAZIONE"/>
    <s v="SALA INTENSIVA"/>
    <m/>
    <m/>
    <m/>
    <s v="UNITA' PORTA MODULI"/>
    <s v="D"/>
    <n v="0.06"/>
    <n v="774.68534863422974"/>
    <n v="1"/>
    <m/>
    <n v="46.481120918053783"/>
    <m/>
  </r>
  <r>
    <x v="1"/>
    <x v="4"/>
    <s v="asp cz"/>
    <n v="1592"/>
    <m/>
    <s v="MODULO PER ELETTROENCEFALOGRAFO"/>
    <m/>
    <m/>
    <s v="GE MEDICAL SYSTEMS"/>
    <s v="E-EEG-00"/>
    <n v="6665831"/>
    <m/>
    <m/>
    <m/>
    <m/>
    <m/>
    <m/>
    <s v="P.O. LAMEZIA TERME"/>
    <m/>
    <s v="ANESTESIA E RIANIMAZIONE"/>
    <s v="SALA INTENSIVA"/>
    <m/>
    <m/>
    <m/>
    <s v="MODULO PER ELETTROENCEFALOGRAFO"/>
    <s v="D"/>
    <n v="0.06"/>
    <n v="1000"/>
    <n v="1"/>
    <m/>
    <n v="60"/>
    <m/>
  </r>
  <r>
    <x v="1"/>
    <x v="4"/>
    <s v="asp cz"/>
    <n v="1593"/>
    <m/>
    <s v="MODULO PER MONITOR"/>
    <m/>
    <m/>
    <s v="GE MEDICAL SYSTEMS"/>
    <s v="E-PSMP-00"/>
    <n v="6670932"/>
    <m/>
    <m/>
    <m/>
    <m/>
    <m/>
    <m/>
    <s v="P.O. LAMEZIA TERME"/>
    <m/>
    <s v="ANESTESIA E RIANIMAZIONE"/>
    <s v="SALA INTENSIVA"/>
    <m/>
    <m/>
    <m/>
    <s v="MODULO PER MONITOR"/>
    <s v="C"/>
    <n v="0.08"/>
    <n v="0"/>
    <n v="1"/>
    <m/>
    <n v="0"/>
    <m/>
  </r>
  <r>
    <x v="1"/>
    <x v="4"/>
    <s v="asp cz"/>
    <n v="1594"/>
    <m/>
    <s v="MONITOR"/>
    <m/>
    <m/>
    <s v="PHILIPS MEDICAL SYSTEMS"/>
    <s v="."/>
    <s v="M4605A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595"/>
    <m/>
    <s v="ANESTESIA, APPARECCHIO PER"/>
    <m/>
    <m/>
    <s v="SIEMENS AG"/>
    <s v="SV 900 D"/>
    <s v="EVK86169540"/>
    <m/>
    <m/>
    <m/>
    <m/>
    <m/>
    <m/>
    <s v="P.O. LAMEZIA TERME"/>
    <m/>
    <s v="ANESTESIA E RIANIMAZIONE"/>
    <s v="SALA INTENSIVA"/>
    <m/>
    <m/>
    <m/>
    <s v="ANESTESIA, APPARECCHIO PER"/>
    <s v="C"/>
    <n v="0.08"/>
    <n v="20000"/>
    <n v="1"/>
    <m/>
    <n v="1600"/>
    <m/>
  </r>
  <r>
    <x v="1"/>
    <x v="4"/>
    <s v="asp cz"/>
    <n v="1596"/>
    <m/>
    <s v="DIAFANOSCOPIO"/>
    <m/>
    <m/>
    <s v="DENTSPLY RINN"/>
    <n v="670444"/>
    <n v="4795"/>
    <m/>
    <m/>
    <m/>
    <m/>
    <m/>
    <m/>
    <s v="CASA CIRCONDARIALE CZ"/>
    <m/>
    <s v="MEDICINA"/>
    <s v="AMB ODONTOIATRICO"/>
    <m/>
    <m/>
    <m/>
    <s v="DIAFANOSCOPIO"/>
    <s v="F"/>
    <n v="0.03"/>
    <n v="266.66666666666669"/>
    <n v="1"/>
    <m/>
    <n v="8"/>
    <m/>
  </r>
  <r>
    <x v="1"/>
    <x v="4"/>
    <s v="asp cz"/>
    <n v="1597"/>
    <m/>
    <s v="DEFIBRILLATORE"/>
    <m/>
    <m/>
    <s v="SCHILLER AG"/>
    <s v="FRED EASY"/>
    <n v="58404747"/>
    <m/>
    <m/>
    <m/>
    <m/>
    <m/>
    <m/>
    <s v="CASA CIRCONDARIALE CZ"/>
    <m/>
    <s v="MEDICINA"/>
    <s v="AMB PADIGLIONE ALTA SICUREZZA"/>
    <m/>
    <m/>
    <m/>
    <s v="DEFIBRILLATORE"/>
    <s v="C"/>
    <n v="0.08"/>
    <n v="5000"/>
    <n v="1"/>
    <m/>
    <n v="400"/>
    <m/>
  </r>
  <r>
    <x v="1"/>
    <x v="4"/>
    <s v="asp cz"/>
    <n v="1598"/>
    <m/>
    <s v="ASPIRATORE MEDICO CHIRURGICO"/>
    <m/>
    <m/>
    <s v="PAM SNC DI PASIAN &amp; C"/>
    <n v="77"/>
    <n v="993"/>
    <m/>
    <m/>
    <m/>
    <m/>
    <m/>
    <m/>
    <s v="CASA CIRCONDARIALE CZ"/>
    <m/>
    <s v="MEDICINA"/>
    <s v="AMB PADIGLIONE ALTA SICUREZZA"/>
    <m/>
    <m/>
    <m/>
    <s v="ASPIRATORE MEDICO CHIRURGICO"/>
    <s v="F"/>
    <n v="0.03"/>
    <n v="1333.3333333333333"/>
    <n v="1"/>
    <m/>
    <n v="39.999999999999993"/>
    <m/>
  </r>
  <r>
    <x v="1"/>
    <x v="4"/>
    <s v="asp cz"/>
    <n v="1599"/>
    <m/>
    <s v="ASPIRATORE MEDICO CHIRURGICO"/>
    <m/>
    <m/>
    <s v="PAM SNC DI PASIAN &amp; C"/>
    <n v="77"/>
    <n v="1092"/>
    <m/>
    <m/>
    <m/>
    <m/>
    <m/>
    <m/>
    <s v="CASA CIRCONDARIALE CZ"/>
    <m/>
    <s v="MEDICINA"/>
    <s v="AMB PADIGLIONE ALTA SICUREZZA"/>
    <m/>
    <m/>
    <m/>
    <s v="ASPIRATORE MEDICO CHIRURGICO"/>
    <s v="F"/>
    <n v="0.03"/>
    <n v="1333.3333333333333"/>
    <n v="1"/>
    <m/>
    <n v="39.999999999999993"/>
    <m/>
  </r>
  <r>
    <x v="1"/>
    <x v="4"/>
    <s v="asp cz"/>
    <n v="1600"/>
    <m/>
    <s v="ELETTROCARDIOGRAFO"/>
    <m/>
    <m/>
    <s v="ESAOTE SPA"/>
    <s v="P 80 BASE"/>
    <n v="84838"/>
    <m/>
    <m/>
    <m/>
    <m/>
    <m/>
    <m/>
    <s v="CASA CIRCONDARIALE CZ"/>
    <m/>
    <s v="MEDICINA"/>
    <s v="AMB PADIGLIONE ALTA SICUREZZA"/>
    <m/>
    <m/>
    <m/>
    <s v="ELETTROCARDIOGRAFO"/>
    <s v="C"/>
    <n v="0.08"/>
    <n v="3000"/>
    <n v="1"/>
    <m/>
    <n v="240"/>
    <m/>
  </r>
  <r>
    <x v="1"/>
    <x v="4"/>
    <s v="asp cz"/>
    <n v="1601"/>
    <m/>
    <s v="FRIGORIFERO BIOLOGICO"/>
    <m/>
    <m/>
    <s v="IGNIS"/>
    <s v="."/>
    <s v="CA-931407484"/>
    <m/>
    <m/>
    <m/>
    <m/>
    <m/>
    <m/>
    <s v="CASA CIRCONDARIALE CZ"/>
    <m/>
    <s v="MEDICINA"/>
    <s v="AMB PADIGLIONE ALTA SICUREZZA"/>
    <m/>
    <m/>
    <m/>
    <s v="FRIGORIFERO BIOLOGICO"/>
    <s v="E"/>
    <n v="0.04"/>
    <n v="6000"/>
    <n v="1"/>
    <m/>
    <n v="240"/>
    <m/>
  </r>
  <r>
    <x v="1"/>
    <x v="4"/>
    <s v="asp cz"/>
    <n v="1602"/>
    <m/>
    <s v="FRIGORIFERO BIOLOGICO"/>
    <m/>
    <m/>
    <s v="."/>
    <s v="."/>
    <s v="08ZHZ1573"/>
    <m/>
    <m/>
    <m/>
    <m/>
    <m/>
    <m/>
    <s v="CASA CIRCONDARIALE CZ"/>
    <m/>
    <s v="MEDICINA"/>
    <s v="FARMACIA"/>
    <m/>
    <m/>
    <m/>
    <s v="FRIGORIFERO BIOLOGICO"/>
    <s v="E"/>
    <n v="0.04"/>
    <n v="6000"/>
    <n v="1"/>
    <m/>
    <n v="240"/>
    <m/>
  </r>
  <r>
    <x v="1"/>
    <x v="4"/>
    <s v="asp cz"/>
    <n v="1603"/>
    <m/>
    <s v="DIAFANOSCOPIO"/>
    <m/>
    <m/>
    <s v="."/>
    <s v="."/>
    <m/>
    <m/>
    <m/>
    <m/>
    <m/>
    <m/>
    <m/>
    <s v="CASA CIRCONDARIALE CZ"/>
    <m/>
    <s v="MEDICINA"/>
    <s v="CENTRO PISICHIATRIA"/>
    <m/>
    <m/>
    <m/>
    <s v="DIAFANOSCOPIO"/>
    <s v="F"/>
    <n v="0.03"/>
    <n v="266.66666666666669"/>
    <n v="1"/>
    <m/>
    <n v="8"/>
    <m/>
  </r>
  <r>
    <x v="1"/>
    <x v="4"/>
    <s v="asp cz"/>
    <n v="1604"/>
    <m/>
    <s v="DIAFANOSCOPIO"/>
    <m/>
    <m/>
    <s v="."/>
    <s v="."/>
    <m/>
    <m/>
    <m/>
    <m/>
    <m/>
    <m/>
    <m/>
    <s v="CASA CIRCONDARIALE CZ"/>
    <m/>
    <s v="MEDICINA"/>
    <s v="CENTRO PISICHIATRIA"/>
    <m/>
    <m/>
    <m/>
    <s v="DIAFANOSCOPIO"/>
    <s v="F"/>
    <n v="0.03"/>
    <n v="266.66666666666669"/>
    <n v="1"/>
    <m/>
    <n v="8"/>
    <m/>
  </r>
  <r>
    <x v="1"/>
    <x v="4"/>
    <s v="asp cz"/>
    <n v="1605"/>
    <m/>
    <s v="FRIGORIFERO BIOLOGICO"/>
    <m/>
    <m/>
    <s v="INDESIT"/>
    <s v="."/>
    <n v="208262028"/>
    <m/>
    <m/>
    <m/>
    <m/>
    <m/>
    <m/>
    <s v="CASA CIRCONDARIALE CZ"/>
    <m/>
    <s v="MEDICINA"/>
    <s v="COORDINATORE TECNICO SANITARIO"/>
    <m/>
    <m/>
    <m/>
    <s v="FRIGORIFERO BIOLOGICO"/>
    <s v="E"/>
    <n v="0.04"/>
    <n v="6000"/>
    <n v="1"/>
    <m/>
    <n v="240"/>
    <m/>
  </r>
  <r>
    <x v="1"/>
    <x v="4"/>
    <s v="asp cz"/>
    <n v="1606"/>
    <m/>
    <s v="TESTA LETTO, APPARECCHIO"/>
    <m/>
    <m/>
    <s v="ANELLI"/>
    <s v="DEGENLUX"/>
    <m/>
    <m/>
    <m/>
    <m/>
    <m/>
    <m/>
    <m/>
    <s v="CASA CIRCONDARIALE CZ"/>
    <m/>
    <s v="MEDICINA"/>
    <s v="CORRIDOIO 1P"/>
    <m/>
    <m/>
    <m/>
    <s v="TESTA LETTO, APPARECCHIO"/>
    <s v="F"/>
    <n v="0.03"/>
    <n v="266.66666666666663"/>
    <n v="1"/>
    <m/>
    <n v="7.9999999999999982"/>
    <m/>
  </r>
  <r>
    <x v="1"/>
    <x v="4"/>
    <s v="asp cz"/>
    <n v="1607"/>
    <m/>
    <s v="TESTA LETTO, APPARECCHIO"/>
    <m/>
    <m/>
    <s v="ANELLI"/>
    <s v="DEGENLUX"/>
    <m/>
    <m/>
    <m/>
    <m/>
    <m/>
    <m/>
    <m/>
    <s v="CASA CIRCONDARIALE CZ"/>
    <m/>
    <s v="MEDICINA"/>
    <s v="CORRIDOIO 1P"/>
    <m/>
    <m/>
    <m/>
    <s v="TESTA LETTO, APPARECCHIO"/>
    <s v="F"/>
    <n v="0.03"/>
    <n v="266.66666666666663"/>
    <n v="1"/>
    <m/>
    <n v="7.9999999999999982"/>
    <m/>
  </r>
  <r>
    <x v="1"/>
    <x v="4"/>
    <s v="asp cz"/>
    <n v="1608"/>
    <m/>
    <s v="TESTA LETTO, APPARECCHIO"/>
    <m/>
    <m/>
    <s v="ANELLI"/>
    <s v="DEGENLUX"/>
    <m/>
    <m/>
    <m/>
    <m/>
    <m/>
    <m/>
    <m/>
    <s v="CASA CIRCONDARIALE CZ"/>
    <m/>
    <s v="MEDICINA"/>
    <s v="CORRIDOIO 1P"/>
    <m/>
    <m/>
    <m/>
    <s v="TESTA LETTO, APPARECCHIO"/>
    <s v="F"/>
    <n v="0.03"/>
    <n v="266.66666666666663"/>
    <n v="1"/>
    <m/>
    <n v="7.9999999999999982"/>
    <m/>
  </r>
  <r>
    <x v="1"/>
    <x v="4"/>
    <s v="asp cz"/>
    <n v="1609"/>
    <m/>
    <s v="TESTA LETTO, APPARECCHIO"/>
    <m/>
    <m/>
    <s v="ANELLI"/>
    <s v="DEGENLUX"/>
    <m/>
    <m/>
    <m/>
    <m/>
    <m/>
    <m/>
    <m/>
    <s v="CASA CIRCONDARIALE CZ"/>
    <m/>
    <s v="MEDICINA"/>
    <s v="CORRIDOIO 1P"/>
    <m/>
    <m/>
    <m/>
    <s v="TESTA LETTO, APPARECCHIO"/>
    <s v="F"/>
    <n v="0.03"/>
    <n v="266.66666666666663"/>
    <n v="1"/>
    <m/>
    <n v="7.9999999999999982"/>
    <m/>
  </r>
  <r>
    <x v="1"/>
    <x v="4"/>
    <s v="asp cz"/>
    <n v="1610"/>
    <m/>
    <s v="TESTA LETTO, APPARECCHIO"/>
    <m/>
    <m/>
    <s v="ANELLI"/>
    <s v="DEGENLUX"/>
    <m/>
    <m/>
    <m/>
    <m/>
    <m/>
    <m/>
    <m/>
    <s v="CASA CIRCONDARIALE CZ"/>
    <m/>
    <s v="MEDICINA"/>
    <s v="CORRIDOIO 1P"/>
    <m/>
    <m/>
    <m/>
    <s v="TESTA LETTO, APPARECCHIO"/>
    <s v="F"/>
    <n v="0.03"/>
    <n v="266.66666666666663"/>
    <n v="1"/>
    <m/>
    <n v="7.9999999999999982"/>
    <m/>
  </r>
  <r>
    <x v="1"/>
    <x v="4"/>
    <s v="asp cz"/>
    <n v="1611"/>
    <m/>
    <s v="ELETTROENCEFALOGRAFO"/>
    <m/>
    <m/>
    <s v="."/>
    <s v="."/>
    <s v="0809WV0X-11-038"/>
    <m/>
    <m/>
    <m/>
    <m/>
    <m/>
    <m/>
    <s v="CASA CIRCONDARIALE CZ"/>
    <m/>
    <s v="MEDICINA"/>
    <s v="CORRIDOIO 1P"/>
    <m/>
    <m/>
    <m/>
    <s v="ELETTROENCEFALOGRAFO"/>
    <s v="D"/>
    <n v="0.06"/>
    <n v="10666.666666666668"/>
    <n v="1"/>
    <m/>
    <n v="640"/>
    <m/>
  </r>
  <r>
    <x v="1"/>
    <x v="4"/>
    <s v="asp cz"/>
    <n v="1612"/>
    <m/>
    <s v="ELETTROENCEFALOGRAFO"/>
    <m/>
    <m/>
    <s v="."/>
    <s v="."/>
    <s v="0809PX49-04-028"/>
    <m/>
    <m/>
    <m/>
    <m/>
    <m/>
    <m/>
    <s v="CASA CIRCONDARIALE CZ"/>
    <m/>
    <s v="MEDICINA"/>
    <s v="CORRIDOIO 1P"/>
    <m/>
    <m/>
    <m/>
    <s v="ELETTROENCEFALOGRAFO"/>
    <s v="D"/>
    <n v="0.06"/>
    <n v="10666.666666666668"/>
    <n v="1"/>
    <m/>
    <n v="640"/>
    <m/>
  </r>
  <r>
    <x v="1"/>
    <x v="4"/>
    <s v="asp cz"/>
    <n v="1613"/>
    <m/>
    <s v="ELETTROENCEFALOGRAFO"/>
    <m/>
    <m/>
    <s v="ATES MEDICA DEVICE SRL"/>
    <s v="NEUROTRAVEL LIGHT"/>
    <s v="NTL02020843"/>
    <m/>
    <m/>
    <m/>
    <m/>
    <m/>
    <m/>
    <s v="CASA CIRCONDARIALE CZ"/>
    <m/>
    <s v="MEDICINA"/>
    <s v="CORRIDOIO 1P"/>
    <m/>
    <m/>
    <m/>
    <s v="ELETTROENCEFALOGRAFO"/>
    <s v="D"/>
    <n v="0.06"/>
    <n v="10666.666666666668"/>
    <n v="1"/>
    <m/>
    <n v="640"/>
    <m/>
  </r>
  <r>
    <x v="1"/>
    <x v="4"/>
    <s v="asp cz"/>
    <n v="1614"/>
    <m/>
    <s v="MONITOR PER PERSONAL COMPUTER"/>
    <m/>
    <m/>
    <s v="OLIDATA SPA"/>
    <s v="MR 1713"/>
    <s v="E5GG2AA100313"/>
    <m/>
    <m/>
    <m/>
    <m/>
    <m/>
    <m/>
    <s v="CASA CIRCONDARIALE CZ"/>
    <m/>
    <s v="MEDICINA"/>
    <s v="CORRIDOIO 1P"/>
    <m/>
    <m/>
    <m/>
    <s v="MONITOR PER PERSONAL COMPUTER"/>
    <s v="F"/>
    <n v="0.03"/>
    <n v="263.14999999999998"/>
    <n v="1"/>
    <m/>
    <n v="7.894499999999999"/>
    <m/>
  </r>
  <r>
    <x v="1"/>
    <x v="4"/>
    <s v="asp cz"/>
    <n v="1615"/>
    <m/>
    <s v="CARRELLO SERVITORE PER ENDOSCOPI"/>
    <m/>
    <m/>
    <s v="ITD INNOVATION TECHNIK DESIGN GMBH"/>
    <s v="ENDO CART"/>
    <n v="51004506"/>
    <m/>
    <m/>
    <m/>
    <m/>
    <m/>
    <m/>
    <s v="CASA CIRCONDARIALE CZ"/>
    <m/>
    <s v="MEDICINA"/>
    <s v="CORRIDOIO 1P"/>
    <m/>
    <m/>
    <m/>
    <s v="CARRELLO SERVITORE PER ENDOSCOPI"/>
    <s v="F"/>
    <n v="0.03"/>
    <n v="1333.3333333333335"/>
    <n v="1"/>
    <m/>
    <n v="40"/>
    <m/>
  </r>
  <r>
    <x v="1"/>
    <x v="4"/>
    <s v="asp cz"/>
    <n v="1616"/>
    <m/>
    <s v="TECARTERAPIA APP. X"/>
    <m/>
    <m/>
    <s v="."/>
    <s v="."/>
    <s v="08P080710"/>
    <m/>
    <m/>
    <m/>
    <m/>
    <m/>
    <m/>
    <s v="CASA CIRCONDARIALE CZ"/>
    <m/>
    <s v="MEDICINA"/>
    <s v="CORRIDOIO 1P"/>
    <m/>
    <m/>
    <m/>
    <s v="TECARTERAPIA APP. X"/>
    <s v="E"/>
    <n v="0.04"/>
    <n v="4085.1740717978382"/>
    <n v="1"/>
    <m/>
    <n v="163.40696287191352"/>
    <m/>
  </r>
  <r>
    <x v="1"/>
    <x v="4"/>
    <s v="asp cz"/>
    <n v="1617"/>
    <m/>
    <s v="ASPIRATORE MEDICO CHIRURGICO"/>
    <m/>
    <m/>
    <s v="CATTANI SPA"/>
    <s v="TURBO JET 1"/>
    <s v="WC165958"/>
    <m/>
    <m/>
    <m/>
    <m/>
    <m/>
    <m/>
    <s v="CASA CIRCONDARIALE CZ"/>
    <m/>
    <s v="MEDICINA"/>
    <s v="CORRIDOIO 1P"/>
    <m/>
    <m/>
    <m/>
    <s v="ASPIRATORE MEDICO CHIRURGICO"/>
    <s v="F"/>
    <n v="0.03"/>
    <n v="1333.3333333333333"/>
    <n v="1"/>
    <m/>
    <n v="39.999999999999993"/>
    <m/>
  </r>
  <r>
    <x v="1"/>
    <x v="4"/>
    <s v="asp cz"/>
    <n v="1618"/>
    <m/>
    <s v="FOTOSTIMOLATORE"/>
    <m/>
    <m/>
    <s v="."/>
    <s v="."/>
    <s v="NUP01010844"/>
    <m/>
    <m/>
    <m/>
    <m/>
    <m/>
    <m/>
    <s v="CASA CIRCONDARIALE CZ"/>
    <m/>
    <s v="MEDICINA"/>
    <s v="CORRIDOIO 1P"/>
    <m/>
    <m/>
    <m/>
    <s v="FOTOSTIMOLATORE"/>
    <s v="E"/>
    <n v="0.04"/>
    <n v="1000"/>
    <n v="1"/>
    <m/>
    <n v="40"/>
    <m/>
  </r>
  <r>
    <x v="1"/>
    <x v="4"/>
    <s v="asp cz"/>
    <n v="1619"/>
    <m/>
    <s v="SOLLEVAMENTO MALATI, APPARECCHIO PER"/>
    <m/>
    <m/>
    <s v="CHINESPORT SPA"/>
    <s v="DUMBO"/>
    <s v="0800018-1"/>
    <m/>
    <m/>
    <m/>
    <m/>
    <m/>
    <m/>
    <s v="CASA CIRCONDARIALE CZ"/>
    <m/>
    <s v="MEDICINA"/>
    <s v="CORRIDOIO 1P"/>
    <m/>
    <m/>
    <m/>
    <s v="SOLLEVAMENTO MALATI, APPARECCHIO PER"/>
    <s v="E"/>
    <n v="0.04"/>
    <n v="1600"/>
    <n v="1"/>
    <m/>
    <n v="64"/>
    <m/>
  </r>
  <r>
    <x v="1"/>
    <x v="4"/>
    <s v="asp cz"/>
    <n v="1620"/>
    <m/>
    <s v="DIAFANOSCOPIO"/>
    <m/>
    <m/>
    <s v="PAM SNC DI PASIAN &amp; C"/>
    <s v="100X50 CARRELLO"/>
    <m/>
    <m/>
    <m/>
    <m/>
    <m/>
    <m/>
    <m/>
    <s v="CASA CIRCONDARIALE CZ"/>
    <m/>
    <s v="MEDICINA"/>
    <s v="CORRIDOIO 1P"/>
    <m/>
    <m/>
    <m/>
    <s v="DIAFANOSCOPIO"/>
    <s v="F"/>
    <n v="0.03"/>
    <n v="266.66666666666669"/>
    <n v="1"/>
    <m/>
    <n v="8"/>
    <m/>
  </r>
  <r>
    <x v="1"/>
    <x v="4"/>
    <s v="asp cz"/>
    <n v="1621"/>
    <m/>
    <s v="SISTEMA ELETTROMECCANICO PER TERAPIA FISICA"/>
    <m/>
    <m/>
    <s v="RIMEC SRL"/>
    <s v="FISIOTEK 2000 N"/>
    <n v="2875"/>
    <m/>
    <m/>
    <m/>
    <m/>
    <m/>
    <m/>
    <s v="CASA CIRCONDARIALE CZ"/>
    <m/>
    <s v="MEDICINA"/>
    <s v="CORRIDOIO 1P"/>
    <m/>
    <m/>
    <m/>
    <s v="SISTEMA ELETTROMECCANICO PER TERAPIA FISICA"/>
    <s v="E"/>
    <n v="0.04"/>
    <n v="6000"/>
    <n v="1"/>
    <m/>
    <n v="240"/>
    <m/>
  </r>
  <r>
    <x v="1"/>
    <x v="4"/>
    <s v="asp cz"/>
    <n v="1622"/>
    <m/>
    <s v="PEDANA A NASTRO MOBILE"/>
    <m/>
    <m/>
    <s v="KETTLER AG"/>
    <s v="MARATHON HS"/>
    <s v="011468909QTWHM"/>
    <m/>
    <m/>
    <m/>
    <m/>
    <m/>
    <m/>
    <s v="CASA CIRCONDARIALE CZ"/>
    <m/>
    <s v="MEDICINA"/>
    <s v="CORRIDOIO 1P"/>
    <m/>
    <m/>
    <m/>
    <s v="PEDANA A NASTRO MOBILE"/>
    <s v="E"/>
    <n v="0.04"/>
    <n v="5000"/>
    <n v="1"/>
    <m/>
    <n v="200"/>
    <m/>
  </r>
  <r>
    <x v="1"/>
    <x v="4"/>
    <s v="asp cz"/>
    <n v="1623"/>
    <m/>
    <s v="FIBROCOLONSCOPIO FLESSIBILE"/>
    <m/>
    <m/>
    <s v="PENTAX CORP"/>
    <s v="FC 38 LW"/>
    <s v="A110544"/>
    <m/>
    <m/>
    <m/>
    <m/>
    <m/>
    <m/>
    <s v="CASA CIRCONDARIALE CZ"/>
    <m/>
    <s v="MEDICINA"/>
    <s v="CORRIDOIO 1P"/>
    <m/>
    <m/>
    <m/>
    <s v="VIDEOCOLONSCOPIO"/>
    <s v="A"/>
    <n v="0.12"/>
    <n v="13333.333333333334"/>
    <n v="1"/>
    <m/>
    <n v="1600"/>
    <m/>
  </r>
  <r>
    <x v="1"/>
    <x v="4"/>
    <s v="asp cz"/>
    <n v="1624"/>
    <m/>
    <s v="LARINGOSCOPIO"/>
    <m/>
    <m/>
    <s v="PENTAX CORP"/>
    <s v="LH-150 II"/>
    <s v="EB017827"/>
    <m/>
    <m/>
    <m/>
    <m/>
    <m/>
    <m/>
    <s v="CASA CIRCONDARIALE CZ"/>
    <m/>
    <s v="MEDICINA"/>
    <s v="CORRIDOIO 1P"/>
    <m/>
    <m/>
    <m/>
    <s v="LARINGOSCOPIO"/>
    <s v="F"/>
    <n v="0.03"/>
    <n v="5333.3333333333003"/>
    <n v="1"/>
    <m/>
    <n v="159.99999999999901"/>
    <m/>
  </r>
  <r>
    <x v="1"/>
    <x v="4"/>
    <s v="asp cz"/>
    <n v="1625"/>
    <m/>
    <s v="MONITOR"/>
    <m/>
    <m/>
    <s v="BEIJING CHOICE ELECTRONIC TECHNOLOGY CO LTD"/>
    <s v="MMED 6000 DP M3"/>
    <n v="821092090"/>
    <m/>
    <m/>
    <m/>
    <m/>
    <m/>
    <m/>
    <s v="CASA CIRCONDARIALE CZ"/>
    <m/>
    <s v="MEDICINA"/>
    <s v="CORRIDOIO 1P"/>
    <m/>
    <m/>
    <m/>
    <s v="MONITOR"/>
    <s v="C"/>
    <n v="0.08"/>
    <n v="3000"/>
    <n v="1"/>
    <m/>
    <n v="240"/>
    <m/>
  </r>
  <r>
    <x v="1"/>
    <x v="4"/>
    <s v="asp cz"/>
    <n v="1626"/>
    <m/>
    <s v="MONITOR"/>
    <m/>
    <m/>
    <s v="BEIJING CHOICE ELECTRONIC TECHNOLOGY CO LTD"/>
    <s v="MMED 6000 DP M3"/>
    <n v="713073090"/>
    <m/>
    <m/>
    <m/>
    <m/>
    <m/>
    <m/>
    <s v="CASA CIRCONDARIALE CZ"/>
    <m/>
    <s v="MEDICINA"/>
    <s v="CORRIDOIO 1P"/>
    <m/>
    <m/>
    <m/>
    <s v="MONITOR"/>
    <s v="C"/>
    <n v="0.08"/>
    <n v="3000"/>
    <n v="1"/>
    <m/>
    <n v="240"/>
    <m/>
  </r>
  <r>
    <x v="1"/>
    <x v="4"/>
    <s v="asp cz"/>
    <n v="1627"/>
    <m/>
    <s v="MONITOR"/>
    <m/>
    <m/>
    <s v="BEIJING CHOICE ELECTRONIC TECHNOLOGY CO LTD"/>
    <s v="MMED 6000 DP M3"/>
    <n v="713073069"/>
    <m/>
    <m/>
    <m/>
    <m/>
    <m/>
    <m/>
    <s v="CASA CIRCONDARIALE CZ"/>
    <m/>
    <s v="MEDICINA"/>
    <s v="CORRIDOIO 1P"/>
    <m/>
    <m/>
    <m/>
    <s v="MONITOR"/>
    <s v="C"/>
    <n v="0.08"/>
    <n v="3000"/>
    <n v="1"/>
    <m/>
    <n v="240"/>
    <m/>
  </r>
  <r>
    <x v="1"/>
    <x v="4"/>
    <s v="asp cz"/>
    <n v="1628"/>
    <m/>
    <s v="DIAFANOSCOPIO"/>
    <m/>
    <m/>
    <s v="BIEFFE ITALIA SRL"/>
    <s v="BF AL43.120 OL"/>
    <n v="1132"/>
    <m/>
    <m/>
    <m/>
    <m/>
    <m/>
    <m/>
    <s v="CASA CIRCONDARIALE CZ"/>
    <m/>
    <s v="MEDICINA"/>
    <s v="CORRIDOIO 1P"/>
    <m/>
    <m/>
    <m/>
    <s v="DIAFANOSCOPIO"/>
    <s v="F"/>
    <n v="0.03"/>
    <n v="266.66666666666669"/>
    <n v="1"/>
    <m/>
    <n v="8"/>
    <m/>
  </r>
  <r>
    <x v="1"/>
    <x v="4"/>
    <s v="asp cz"/>
    <n v="1629"/>
    <m/>
    <s v="MAGNETOTERAPIA, APPARECCHIO PER"/>
    <m/>
    <m/>
    <s v="EME ELECTRONIC MEDICAL EQUIPMENT SRL TEMA"/>
    <s v="MAGNETOMED 2000"/>
    <s v="CHO4641008"/>
    <m/>
    <m/>
    <m/>
    <m/>
    <m/>
    <m/>
    <s v="CASA CIRCONDARIALE CZ"/>
    <m/>
    <s v="MEDICINA"/>
    <s v="CORRIDOIO 1P"/>
    <m/>
    <m/>
    <m/>
    <s v="MAGNETOTERAPIA, APPARECCHIO PER"/>
    <s v="E"/>
    <n v="0.04"/>
    <n v="2000"/>
    <n v="1"/>
    <m/>
    <n v="80"/>
    <m/>
  </r>
  <r>
    <x v="1"/>
    <x v="4"/>
    <s v="asp cz"/>
    <n v="1630"/>
    <m/>
    <s v="TERAPIA AD ULTRASUONI, APPARECCHIO PER"/>
    <m/>
    <m/>
    <s v="EME ELECTRONIC MEDICAL EQUIPMENT SRL TEMA"/>
    <s v="ULTRASONIC 50"/>
    <s v="BL15411008"/>
    <m/>
    <m/>
    <m/>
    <m/>
    <m/>
    <m/>
    <s v="CASA CIRCONDARIALE CZ"/>
    <m/>
    <s v="MEDICINA"/>
    <s v="CORRIDOIO 1P"/>
    <m/>
    <m/>
    <m/>
    <s v="TERAPIA AD ULTRASUONI, APPARECCHIO PER"/>
    <s v="E"/>
    <n v="0.04"/>
    <n v="2000"/>
    <n v="1"/>
    <m/>
    <n v="80"/>
    <m/>
  </r>
  <r>
    <x v="1"/>
    <x v="4"/>
    <s v="asp cz"/>
    <n v="1631"/>
    <m/>
    <s v="TESTA LETTO, APPARECCHIO"/>
    <m/>
    <m/>
    <s v="ANELLI"/>
    <s v="1 POSTO"/>
    <m/>
    <m/>
    <m/>
    <m/>
    <m/>
    <m/>
    <m/>
    <s v="CASA CIRCONDARIALE CZ"/>
    <m/>
    <s v="MEDICINA"/>
    <s v="CORRIDOIO 1P"/>
    <m/>
    <m/>
    <m/>
    <s v="TESTA LETTO, APPARECCHIO"/>
    <s v="F"/>
    <n v="0.03"/>
    <n v="266.66666666666663"/>
    <n v="1"/>
    <m/>
    <n v="7.9999999999999982"/>
    <m/>
  </r>
  <r>
    <x v="1"/>
    <x v="4"/>
    <s v="asp cz"/>
    <n v="1632"/>
    <m/>
    <s v="TESTA LETTO, APPARECCHIO"/>
    <m/>
    <m/>
    <s v="ANELLI"/>
    <s v="1 POSTO"/>
    <m/>
    <m/>
    <m/>
    <m/>
    <m/>
    <m/>
    <m/>
    <s v="CASA CIRCONDARIALE CZ"/>
    <m/>
    <s v="MEDICINA"/>
    <s v="CORRIDOIO 1P"/>
    <m/>
    <m/>
    <m/>
    <s v="TESTA LETTO, APPARECCHIO"/>
    <s v="F"/>
    <n v="0.03"/>
    <n v="266.66666666666663"/>
    <n v="1"/>
    <m/>
    <n v="7.9999999999999982"/>
    <m/>
  </r>
  <r>
    <x v="1"/>
    <x v="4"/>
    <s v="asp cz"/>
    <n v="1633"/>
    <m/>
    <s v="TESTA LETTO, APPARECCHIO"/>
    <m/>
    <m/>
    <s v="ANELLI"/>
    <s v="1 POSTO"/>
    <m/>
    <m/>
    <m/>
    <m/>
    <m/>
    <m/>
    <m/>
    <s v="CASA CIRCONDARIALE CZ"/>
    <m/>
    <s v="MEDICINA"/>
    <s v="CORRIDOIO 1P"/>
    <m/>
    <m/>
    <m/>
    <s v="TESTA LETTO, APPARECCHIO"/>
    <s v="F"/>
    <n v="0.03"/>
    <n v="266.66666666666663"/>
    <n v="1"/>
    <m/>
    <n v="7.9999999999999982"/>
    <m/>
  </r>
  <r>
    <x v="1"/>
    <x v="4"/>
    <s v="asp cz"/>
    <n v="1634"/>
    <m/>
    <s v="TESTA LETTO, APPARECCHIO"/>
    <m/>
    <m/>
    <s v="ANELLI"/>
    <s v="1 POSTO"/>
    <m/>
    <m/>
    <m/>
    <m/>
    <m/>
    <m/>
    <m/>
    <s v="CASA CIRCONDARIALE CZ"/>
    <m/>
    <s v="MEDICINA"/>
    <s v="CORRIDOIO 1P"/>
    <m/>
    <m/>
    <m/>
    <s v="TESTA LETTO, APPARECCHIO"/>
    <s v="F"/>
    <n v="0.03"/>
    <n v="266.66666666666663"/>
    <n v="1"/>
    <m/>
    <n v="7.9999999999999982"/>
    <m/>
  </r>
  <r>
    <x v="1"/>
    <x v="4"/>
    <s v="asp cz"/>
    <n v="1635"/>
    <m/>
    <s v="TESTA LETTO, APPARECCHIO"/>
    <m/>
    <m/>
    <s v="ANELLI"/>
    <s v="1 POSTO"/>
    <m/>
    <m/>
    <m/>
    <m/>
    <m/>
    <m/>
    <m/>
    <s v="CASA CIRCONDARIALE CZ"/>
    <m/>
    <s v="MEDICINA"/>
    <s v="CORRIDOIO 1P"/>
    <m/>
    <m/>
    <m/>
    <s v="TESTA LETTO, APPARECCHIO"/>
    <s v="F"/>
    <n v="0.03"/>
    <n v="266.66666666666663"/>
    <n v="1"/>
    <m/>
    <n v="7.9999999999999982"/>
    <m/>
  </r>
  <r>
    <x v="1"/>
    <x v="4"/>
    <s v="asp cz"/>
    <n v="1636"/>
    <m/>
    <s v="TESTA LETTO, APPARECCHIO"/>
    <m/>
    <m/>
    <s v="ANELLI"/>
    <s v="1 POSTO"/>
    <m/>
    <m/>
    <m/>
    <m/>
    <m/>
    <m/>
    <m/>
    <s v="CASA CIRCONDARIALE CZ"/>
    <m/>
    <s v="MEDICINA"/>
    <s v="CORRIDOIO 1P"/>
    <m/>
    <m/>
    <m/>
    <s v="TESTA LETTO, APPARECCHIO"/>
    <s v="F"/>
    <n v="0.03"/>
    <n v="266.66666666666663"/>
    <n v="1"/>
    <m/>
    <n v="7.9999999999999982"/>
    <m/>
  </r>
  <r>
    <x v="1"/>
    <x v="4"/>
    <s v="asp cz"/>
    <n v="1637"/>
    <m/>
    <s v="GLICEMIA, APPARECCHIATURA PER"/>
    <m/>
    <m/>
    <s v="ACON LABORATORIES INC"/>
    <s v="ON-CALL ADVANCED BLOOD GLUCOSE MONITORING SYSTEM"/>
    <s v="203A00Z636E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38"/>
    <m/>
    <s v="GLICEMIA, APPARECCHIATURA PER"/>
    <m/>
    <m/>
    <s v="ACON LABORATORIES INC"/>
    <s v="ONE CALL PLUS BLOOD GLUCOSE METER"/>
    <s v="203A000636B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39"/>
    <m/>
    <s v="GLICEMIA, APPARECCHIATURA PER"/>
    <m/>
    <m/>
    <s v="ACON LABORATORIES INC"/>
    <s v="ONE CALL PLUS BLOOD GLUCOSE METER"/>
    <s v="203A000636C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40"/>
    <m/>
    <s v="GLICEMIA, APPARECCHIATURA PER"/>
    <m/>
    <m/>
    <s v="ACON LABORATORIES INC"/>
    <s v="ON-CALL CHOSEN BLOOD GLUCOSE MONITORING SYSTEM"/>
    <s v="203A00063E4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41"/>
    <m/>
    <s v="GLICEMIA, APPARECCHIATURA PER"/>
    <m/>
    <m/>
    <s v="ACON LABORATORIES INC"/>
    <s v="ONE CALL PLUS BLOOD GLUCOSE METER"/>
    <s v="203A0006418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42"/>
    <m/>
    <s v="RETINOSCOPIO"/>
    <m/>
    <m/>
    <s v="HEINE OPTOTECHNIK"/>
    <s v="BETA 200 3.5V"/>
    <m/>
    <m/>
    <m/>
    <m/>
    <m/>
    <m/>
    <m/>
    <s v="CASA CIRCONDARIALE CZ"/>
    <m/>
    <s v="MEDICINA"/>
    <s v="CORRIDOIO 1P"/>
    <m/>
    <m/>
    <m/>
    <s v="RETINOSCOPIO"/>
    <s v="D"/>
    <n v="0.06"/>
    <n v="2000"/>
    <n v="1"/>
    <m/>
    <n v="120"/>
    <m/>
  </r>
  <r>
    <x v="1"/>
    <x v="4"/>
    <s v="asp cz"/>
    <n v="1643"/>
    <m/>
    <s v="RETINOSCOPIO"/>
    <m/>
    <m/>
    <s v="HEINE OPTOTECHNIK"/>
    <s v="BETA 200 3.5V"/>
    <m/>
    <m/>
    <m/>
    <m/>
    <m/>
    <m/>
    <m/>
    <s v="CASA CIRCONDARIALE CZ"/>
    <m/>
    <s v="MEDICINA"/>
    <s v="CORRIDOIO 1P"/>
    <m/>
    <m/>
    <m/>
    <s v="RETINOSCOPIO"/>
    <s v="D"/>
    <n v="0.06"/>
    <n v="2000"/>
    <n v="1"/>
    <m/>
    <n v="120"/>
    <m/>
  </r>
  <r>
    <x v="1"/>
    <x v="4"/>
    <s v="asp cz"/>
    <n v="1644"/>
    <m/>
    <s v="RETINOSCOPIO"/>
    <m/>
    <m/>
    <s v="HEINE OPTOTECHNIK"/>
    <s v="BETA 200 3.5V"/>
    <m/>
    <m/>
    <m/>
    <m/>
    <m/>
    <m/>
    <m/>
    <s v="CASA CIRCONDARIALE CZ"/>
    <m/>
    <s v="MEDICINA"/>
    <s v="CORRIDOIO 1P"/>
    <m/>
    <m/>
    <m/>
    <s v="RETINOSCOPIO"/>
    <s v="D"/>
    <n v="0.06"/>
    <n v="2000"/>
    <n v="1"/>
    <m/>
    <n v="120"/>
    <m/>
  </r>
  <r>
    <x v="1"/>
    <x v="4"/>
    <s v="asp cz"/>
    <n v="1645"/>
    <m/>
    <s v="OTOSCOPIO DIRETTO AMBULATORIALE"/>
    <m/>
    <m/>
    <s v="GIMA SPA"/>
    <s v="."/>
    <s v="L/N 461/I"/>
    <m/>
    <m/>
    <m/>
    <m/>
    <m/>
    <m/>
    <s v="CASA CIRCONDARIALE CZ"/>
    <m/>
    <s v="MEDICINA"/>
    <s v="CORRIDOIO 1P"/>
    <m/>
    <m/>
    <m/>
    <s v="OTOSCOPIO DIRETTO AMBULATORIALE"/>
    <s v="F"/>
    <n v="0.03"/>
    <n v="533.33333333333326"/>
    <n v="1"/>
    <m/>
    <n v="15.999999999999996"/>
    <m/>
  </r>
  <r>
    <x v="1"/>
    <x v="4"/>
    <s v="asp cz"/>
    <n v="1646"/>
    <m/>
    <s v="OTOSCOPIO DIRETTO AMBULATORIALE"/>
    <m/>
    <m/>
    <s v="."/>
    <s v="."/>
    <s v="MINI OTOSCOPIO"/>
    <m/>
    <m/>
    <m/>
    <m/>
    <m/>
    <m/>
    <s v="CASA CIRCONDARIALE CZ"/>
    <m/>
    <s v="MEDICINA"/>
    <s v="CORRIDOIO 1P"/>
    <m/>
    <m/>
    <m/>
    <s v="OTOSCOPIO DIRETTO AMBULATORIALE"/>
    <s v="F"/>
    <n v="0.03"/>
    <n v="533.33333333333326"/>
    <n v="1"/>
    <m/>
    <n v="15.999999999999996"/>
    <m/>
  </r>
  <r>
    <x v="1"/>
    <x v="4"/>
    <s v="asp cz"/>
    <n v="1647"/>
    <m/>
    <s v="OTOSCOPIO DIRETTO AMBULATORIALE"/>
    <m/>
    <m/>
    <s v="GIMA SPA"/>
    <s v="."/>
    <m/>
    <m/>
    <m/>
    <m/>
    <m/>
    <m/>
    <m/>
    <s v="CASA CIRCONDARIALE CZ"/>
    <m/>
    <s v="MEDICINA"/>
    <s v="CORRIDOIO 1P"/>
    <m/>
    <m/>
    <m/>
    <s v="OTOSCOPIO DIRETTO AMBULATORIALE"/>
    <s v="F"/>
    <n v="0.03"/>
    <n v="533.33333333333326"/>
    <n v="1"/>
    <m/>
    <n v="15.999999999999996"/>
    <m/>
  </r>
  <r>
    <x v="1"/>
    <x v="4"/>
    <s v="asp cz"/>
    <n v="1648"/>
    <m/>
    <s v="CENTRIFUGA"/>
    <m/>
    <m/>
    <s v="KYOTO DAIICHI KAGAKU CO LTD"/>
    <s v="CF 9510"/>
    <n v="5071"/>
    <m/>
    <m/>
    <m/>
    <m/>
    <m/>
    <m/>
    <s v="CASA CIRCONDARIALE CZ"/>
    <m/>
    <s v="MEDICINA"/>
    <s v="CORRIDOIO 1P"/>
    <m/>
    <m/>
    <m/>
    <s v="CENTRIFUGA"/>
    <s v="E"/>
    <n v="0.04"/>
    <n v="4000"/>
    <n v="1"/>
    <m/>
    <n v="160"/>
    <m/>
  </r>
  <r>
    <x v="1"/>
    <x v="4"/>
    <s v="asp cz"/>
    <n v="1649"/>
    <m/>
    <s v="CONTAGLOBULI AUTOMATICO"/>
    <m/>
    <m/>
    <s v="KYOTO DAIICHI KAGAKU CO LTD"/>
    <s v="SP 4410"/>
    <n v="308119"/>
    <m/>
    <m/>
    <m/>
    <m/>
    <m/>
    <m/>
    <s v="CASA CIRCONDARIALE CZ"/>
    <m/>
    <s v="MEDICINA"/>
    <s v="CORRIDOIO 1P"/>
    <m/>
    <m/>
    <m/>
    <s v="CONTAGLOBULI AUTOMATICO"/>
    <s v="B"/>
    <n v="0.1"/>
    <n v="22289.411666666667"/>
    <n v="1"/>
    <m/>
    <n v="2228.941166666667"/>
    <m/>
  </r>
  <r>
    <x v="1"/>
    <x v="4"/>
    <s v="asp cz"/>
    <n v="1650"/>
    <m/>
    <s v="ELETTROTERAPIA, APPARECCHIO PER"/>
    <m/>
    <m/>
    <s v="LEVEL PRINCE INTERNATIONAL"/>
    <s v="EUSTIM"/>
    <s v="97A785"/>
    <m/>
    <m/>
    <m/>
    <m/>
    <m/>
    <m/>
    <s v="CASA CIRCONDARIALE CZ"/>
    <m/>
    <s v="MEDICINA"/>
    <s v="CORRIDOIO 1P"/>
    <m/>
    <m/>
    <m/>
    <s v="ELETTROTERAPIA, APPARECCHIO PER"/>
    <s v="E"/>
    <n v="0.04"/>
    <n v="2000"/>
    <n v="1"/>
    <m/>
    <n v="80"/>
    <m/>
  </r>
  <r>
    <x v="1"/>
    <x v="4"/>
    <s v="asp cz"/>
    <n v="1651"/>
    <m/>
    <s v="PODOSCOPIA, SISTEMA PER"/>
    <m/>
    <m/>
    <s v="FISIOTECH SRL"/>
    <s v="3099 S"/>
    <n v="128"/>
    <m/>
    <m/>
    <m/>
    <m/>
    <m/>
    <m/>
    <s v="CASA CIRCONDARIALE CZ"/>
    <m/>
    <s v="MEDICINA"/>
    <s v="CORRIDOIO 1P"/>
    <m/>
    <m/>
    <m/>
    <s v="PODOSCOPIA, SISTEMA PER"/>
    <s v="E"/>
    <n v="0.04"/>
    <n v="1000"/>
    <n v="1"/>
    <m/>
    <n v="40"/>
    <m/>
  </r>
  <r>
    <x v="1"/>
    <x v="4"/>
    <s v="asp cz"/>
    <n v="1652"/>
    <m/>
    <s v="ELETTROCARDIOGRAFO"/>
    <m/>
    <m/>
    <s v="EDAN INSTRUMENTS INC"/>
    <s v="SE 3 SMART ECG"/>
    <s v="SE300A2B050880919"/>
    <m/>
    <m/>
    <m/>
    <m/>
    <m/>
    <m/>
    <s v="CASA CIRCONDARIALE CZ"/>
    <m/>
    <s v="MEDICINA"/>
    <s v="CORRIDOIO 1P"/>
    <m/>
    <m/>
    <m/>
    <s v="ELETTROCARDIOGRAFO"/>
    <s v="C"/>
    <n v="0.08"/>
    <n v="3000"/>
    <n v="1"/>
    <m/>
    <n v="240"/>
    <m/>
  </r>
  <r>
    <x v="1"/>
    <x v="4"/>
    <s v="asp cz"/>
    <n v="1653"/>
    <m/>
    <s v="SONDA ECOGRAFICA"/>
    <m/>
    <m/>
    <s v="PHILIPS MEDICAL SYSTEMS"/>
    <s v="C 9-5"/>
    <s v="0316G2"/>
    <m/>
    <m/>
    <m/>
    <m/>
    <m/>
    <m/>
    <s v="CASA CIRCONDARIALE CZ"/>
    <m/>
    <s v="MEDICINA"/>
    <s v="CORRIDOIO 1P"/>
    <m/>
    <m/>
    <m/>
    <s v="SONDA ECOGRAFICA"/>
    <s v="C"/>
    <n v="0.08"/>
    <n v="5000"/>
    <n v="1"/>
    <m/>
    <n v="400"/>
    <m/>
  </r>
  <r>
    <x v="1"/>
    <x v="4"/>
    <s v="asp cz"/>
    <n v="1654"/>
    <m/>
    <s v="DIAFANOSCOPIO"/>
    <m/>
    <m/>
    <s v="GIMA SPA"/>
    <s v="27360 35X43 CM"/>
    <m/>
    <m/>
    <m/>
    <m/>
    <m/>
    <m/>
    <m/>
    <s v="CASA CIRCONDARIALE CZ"/>
    <m/>
    <s v="MEDICINA"/>
    <s v="CORRIDOIO 1P"/>
    <m/>
    <m/>
    <m/>
    <s v="DIAFANOSCOPIO"/>
    <s v="F"/>
    <n v="0.03"/>
    <n v="266.66666666666669"/>
    <n v="1"/>
    <m/>
    <n v="8"/>
    <m/>
  </r>
  <r>
    <x v="1"/>
    <x v="4"/>
    <s v="asp cz"/>
    <n v="1655"/>
    <m/>
    <s v="DIAFANOSCOPIO"/>
    <m/>
    <m/>
    <s v="GIMA SPA"/>
    <s v="27360 35X43 CM"/>
    <s v="V08041153"/>
    <m/>
    <m/>
    <m/>
    <m/>
    <m/>
    <m/>
    <s v="CASA CIRCONDARIALE CZ"/>
    <m/>
    <s v="MEDICINA"/>
    <s v="CORRIDOIO 1P"/>
    <m/>
    <m/>
    <m/>
    <s v="DIAFANOSCOPIO"/>
    <s v="F"/>
    <n v="0.03"/>
    <n v="266.66666666666669"/>
    <n v="1"/>
    <m/>
    <n v="8"/>
    <m/>
  </r>
  <r>
    <x v="1"/>
    <x v="4"/>
    <s v="asp cz"/>
    <n v="1656"/>
    <m/>
    <s v="LASER TERAPEUTICO"/>
    <m/>
    <m/>
    <s v="LEVEL PRINCE INTERNATIONAL"/>
    <s v="LEVELASER E 21"/>
    <s v="5EZ202"/>
    <m/>
    <m/>
    <m/>
    <m/>
    <m/>
    <m/>
    <s v="CASA CIRCONDARIALE CZ"/>
    <m/>
    <s v="MEDICINA"/>
    <s v="CORRIDOIO 1P"/>
    <m/>
    <m/>
    <m/>
    <s v="LASER TERAPEUTICO"/>
    <s v="A"/>
    <n v="0.12"/>
    <n v="3333.3333333333335"/>
    <n v="1"/>
    <m/>
    <n v="400"/>
    <m/>
  </r>
  <r>
    <x v="1"/>
    <x v="4"/>
    <s v="asp cz"/>
    <n v="1657"/>
    <m/>
    <s v="TERMOSALDATRICE"/>
    <m/>
    <m/>
    <s v="MOCOM SRL"/>
    <s v="MILLSEAL"/>
    <s v="08MX0430"/>
    <m/>
    <m/>
    <m/>
    <m/>
    <m/>
    <m/>
    <s v="CASA CIRCONDARIALE CZ"/>
    <m/>
    <s v="MEDICINA"/>
    <s v="CORRIDOIO 1P"/>
    <m/>
    <m/>
    <m/>
    <s v="TERMOSALDATRICE"/>
    <s v="F"/>
    <n v="0.03"/>
    <n v="2133.3333333333335"/>
    <n v="1"/>
    <m/>
    <n v="64"/>
    <m/>
  </r>
  <r>
    <x v="1"/>
    <x v="4"/>
    <s v="asp cz"/>
    <n v="1658"/>
    <m/>
    <s v="POMPA DI INFUSIONE"/>
    <m/>
    <m/>
    <s v="FRESENIUS VIAL SA"/>
    <s v="VOLUMAT AGILIA"/>
    <n v="20289219"/>
    <m/>
    <m/>
    <m/>
    <m/>
    <m/>
    <m/>
    <s v="CASA CIRCONDARIALE CZ"/>
    <m/>
    <s v="MEDICINA"/>
    <s v="CORRIDOIO 1P"/>
    <m/>
    <m/>
    <m/>
    <s v="POMPA DI INFUSIONE"/>
    <s v="E"/>
    <n v="0.04"/>
    <n v="2000"/>
    <n v="1"/>
    <m/>
    <n v="80"/>
    <m/>
  </r>
  <r>
    <x v="1"/>
    <x v="4"/>
    <s v="asp cz"/>
    <n v="1659"/>
    <m/>
    <s v="POMPA DI INFUSIONE"/>
    <m/>
    <m/>
    <s v="FRESENIUS VIAL SA"/>
    <s v="VOLUMAT AGILIA"/>
    <n v="20289229"/>
    <m/>
    <m/>
    <m/>
    <m/>
    <m/>
    <m/>
    <s v="CASA CIRCONDARIALE CZ"/>
    <m/>
    <s v="MEDICINA"/>
    <s v="CORRIDOIO 1P"/>
    <m/>
    <m/>
    <m/>
    <s v="POMPA DI INFUSIONE"/>
    <s v="E"/>
    <n v="0.04"/>
    <n v="2000"/>
    <n v="1"/>
    <m/>
    <n v="80"/>
    <m/>
  </r>
  <r>
    <x v="1"/>
    <x v="4"/>
    <s v="asp cz"/>
    <n v="1660"/>
    <m/>
    <s v="POMPA DI INFUSIONE"/>
    <m/>
    <m/>
    <s v="FRESENIUS VIAL SA"/>
    <s v="VOLUMAT AGILIA"/>
    <n v="20289227"/>
    <m/>
    <m/>
    <m/>
    <m/>
    <m/>
    <m/>
    <s v="CASA CIRCONDARIALE CZ"/>
    <m/>
    <s v="MEDICINA"/>
    <s v="CORRIDOIO 1P"/>
    <m/>
    <m/>
    <m/>
    <s v="POMPA DI INFUSIONE"/>
    <s v="E"/>
    <n v="0.04"/>
    <n v="2000"/>
    <n v="1"/>
    <m/>
    <n v="80"/>
    <m/>
  </r>
  <r>
    <x v="1"/>
    <x v="4"/>
    <s v="asp cz"/>
    <n v="1661"/>
    <m/>
    <s v="POMPA DI INFUSIONE"/>
    <m/>
    <m/>
    <s v="FRESENIUS VIAL SA"/>
    <s v="VOLUMAT AGILIA"/>
    <n v="20289232"/>
    <m/>
    <m/>
    <m/>
    <m/>
    <m/>
    <m/>
    <s v="CASA CIRCONDARIALE CZ"/>
    <m/>
    <s v="MEDICINA"/>
    <s v="CORRIDOIO 1P"/>
    <m/>
    <m/>
    <m/>
    <s v="POMPA DI INFUSIONE"/>
    <s v="E"/>
    <n v="0.04"/>
    <n v="2000"/>
    <n v="1"/>
    <m/>
    <n v="80"/>
    <m/>
  </r>
  <r>
    <x v="1"/>
    <x v="4"/>
    <s v="asp cz"/>
    <n v="1662"/>
    <m/>
    <s v="POMPA DI INFUSIONE"/>
    <m/>
    <m/>
    <s v="FRESENIUS VIAL SA"/>
    <s v="VOLUMAT AGILIA"/>
    <n v="20289228"/>
    <m/>
    <m/>
    <m/>
    <m/>
    <m/>
    <m/>
    <s v="CASA CIRCONDARIALE CZ"/>
    <m/>
    <s v="MEDICINA"/>
    <s v="CORRIDOIO 1P"/>
    <m/>
    <m/>
    <m/>
    <s v="POMPA DI INFUSIONE"/>
    <s v="E"/>
    <n v="0.04"/>
    <n v="2000"/>
    <n v="1"/>
    <m/>
    <n v="80"/>
    <m/>
  </r>
  <r>
    <x v="1"/>
    <x v="4"/>
    <s v="asp cz"/>
    <n v="1663"/>
    <m/>
    <s v="DEFIBRILLATORE"/>
    <m/>
    <m/>
    <s v="AMI ITALIA SRL"/>
    <s v="SAVER ONE"/>
    <s v="S1- 3 - 0071"/>
    <m/>
    <m/>
    <m/>
    <m/>
    <m/>
    <m/>
    <s v="CASA CIRCONDARIALE CZ"/>
    <m/>
    <s v="MEDICINA"/>
    <s v="CORRIDOIO 1P"/>
    <m/>
    <m/>
    <m/>
    <s v="DEFIBRILLATORE"/>
    <s v="C"/>
    <n v="0.08"/>
    <n v="5000"/>
    <n v="1"/>
    <m/>
    <n v="400"/>
    <m/>
  </r>
  <r>
    <x v="1"/>
    <x v="4"/>
    <s v="asp cz"/>
    <n v="1664"/>
    <m/>
    <s v="DEFIBRILLATORE"/>
    <m/>
    <m/>
    <s v="AMI ITALIA SRL"/>
    <s v="SAVER ONE"/>
    <s v="S1-3-0072"/>
    <m/>
    <m/>
    <m/>
    <m/>
    <m/>
    <m/>
    <s v="CASA CIRCONDARIALE CZ"/>
    <m/>
    <s v="MEDICINA"/>
    <s v="CORRIDOIO 1P"/>
    <m/>
    <m/>
    <m/>
    <s v="DEFIBRILLATORE"/>
    <s v="C"/>
    <n v="0.08"/>
    <n v="5000"/>
    <n v="1"/>
    <m/>
    <n v="400"/>
    <m/>
  </r>
  <r>
    <x v="1"/>
    <x v="4"/>
    <s v="asp cz"/>
    <n v="1665"/>
    <m/>
    <s v="TESTA LETTO, APPARECCHIO"/>
    <m/>
    <m/>
    <s v="ANELLI"/>
    <s v="DEGENLUX"/>
    <m/>
    <m/>
    <m/>
    <m/>
    <m/>
    <m/>
    <m/>
    <s v="CASA CIRCONDARIALE CZ"/>
    <m/>
    <s v="MEDICINA"/>
    <s v="CENTRO PISICHIATRIA"/>
    <m/>
    <m/>
    <m/>
    <s v="TESTA LETTO, APPARECCHIO"/>
    <s v="F"/>
    <n v="0.03"/>
    <n v="266.66666666666663"/>
    <n v="1"/>
    <m/>
    <n v="7.9999999999999982"/>
    <m/>
  </r>
  <r>
    <x v="1"/>
    <x v="4"/>
    <s v="asp cz"/>
    <n v="1666"/>
    <m/>
    <s v="DEFIBRILLATORE"/>
    <m/>
    <m/>
    <s v="AMI ITALIA SRL"/>
    <s v="SAVER ONE"/>
    <s v="S1-3-0075"/>
    <m/>
    <m/>
    <m/>
    <m/>
    <m/>
    <m/>
    <s v="CASA CIRCONDARIALE CZ"/>
    <m/>
    <s v="MEDICINA"/>
    <s v="CORRIDOIO 1P"/>
    <m/>
    <m/>
    <m/>
    <s v="DEFIBRILLATORE"/>
    <s v="C"/>
    <n v="0.08"/>
    <n v="5000"/>
    <n v="1"/>
    <m/>
    <n v="400"/>
    <m/>
  </r>
  <r>
    <x v="1"/>
    <x v="4"/>
    <s v="asp cz"/>
    <n v="1667"/>
    <m/>
    <s v="GLICEMIA, APPARECCHIATURA PER"/>
    <m/>
    <m/>
    <s v="BAYER AG"/>
    <s v="ASCENSIA BRIO"/>
    <s v="AB1010204712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68"/>
    <m/>
    <s v="GLICEMIA, APPARECCHIATURA PER"/>
    <m/>
    <m/>
    <s v="BAYER AG"/>
    <s v="ASCENSIA BRIO"/>
    <s v="AB1010204714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69"/>
    <m/>
    <s v="GLICEMIA, APPARECCHIATURA PER"/>
    <m/>
    <m/>
    <s v="BAYER AG"/>
    <s v="ASCENSIA BRIO"/>
    <s v="AB1010261446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70"/>
    <m/>
    <s v="GLICEMIA, APPARECCHIATURA PER"/>
    <m/>
    <m/>
    <s v="BAYER AG"/>
    <s v="ASCENSIA BRIO"/>
    <s v="AB1010261474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71"/>
    <m/>
    <s v="GLICEMIA, APPARECCHIATURA PER"/>
    <m/>
    <m/>
    <s v="BAYER AG"/>
    <s v="ASCENSIA BRIO"/>
    <s v="AB1010261474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72"/>
    <m/>
    <s v="GLICEMIA, APPARECCHIATURA PER"/>
    <m/>
    <m/>
    <s v="BAYER AG"/>
    <s v="ASCENSIA BRIO"/>
    <s v="AB1010261479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73"/>
    <m/>
    <s v="GLICEMIA, APPARECCHIATURA PER"/>
    <m/>
    <m/>
    <s v="BAYER AG"/>
    <s v="ASCENSIA BRIO"/>
    <s v="AB1010261480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74"/>
    <m/>
    <s v="GLICEMIA, APPARECCHIATURA PER"/>
    <m/>
    <m/>
    <s v="BAYER AG"/>
    <s v="ASCENSIA BRIO"/>
    <s v="AB1010261481"/>
    <m/>
    <m/>
    <m/>
    <m/>
    <m/>
    <m/>
    <s v="CASA CIRCONDARIALE CZ"/>
    <m/>
    <s v="MEDICINA"/>
    <s v="CORRIDOIO 1P"/>
    <m/>
    <m/>
    <m/>
    <s v="GLICEMIA, APPARECCHIATURA PER"/>
    <s v="E"/>
    <n v="0.04"/>
    <n v="389.77480000000003"/>
    <n v="1"/>
    <m/>
    <n v="15.590992000000002"/>
    <m/>
  </r>
  <r>
    <x v="1"/>
    <x v="4"/>
    <s v="asp cz"/>
    <n v="1675"/>
    <m/>
    <s v="DEFIBRILLATORE"/>
    <m/>
    <m/>
    <s v="SCHILLER AG"/>
    <s v="FRED EASY"/>
    <n v="58404749"/>
    <m/>
    <m/>
    <m/>
    <m/>
    <m/>
    <m/>
    <s v="CASA CIRCONDARIALE CZ"/>
    <m/>
    <s v="MEDICINA"/>
    <s v="CORRIDOIO SECONDO PIANO"/>
    <m/>
    <m/>
    <m/>
    <s v="DEFIBRILLATORE"/>
    <s v="C"/>
    <n v="0.08"/>
    <n v="5000"/>
    <n v="1"/>
    <m/>
    <n v="400"/>
    <m/>
  </r>
  <r>
    <x v="1"/>
    <x v="4"/>
    <s v="asp cz"/>
    <n v="1676"/>
    <m/>
    <s v="TESTA LETTO, APPARECCHIO"/>
    <m/>
    <m/>
    <s v="ANELLI"/>
    <s v="DEGENLUX"/>
    <m/>
    <m/>
    <m/>
    <m/>
    <m/>
    <m/>
    <m/>
    <s v="CASA CIRCONDARIALE CZ"/>
    <m/>
    <s v="MEDICINA"/>
    <s v="CENTRO PISICHIATRIA"/>
    <m/>
    <m/>
    <m/>
    <s v="TESTA LETTO, APPARECCHIO"/>
    <s v="F"/>
    <n v="0.03"/>
    <n v="266.66666666666663"/>
    <n v="1"/>
    <m/>
    <n v="7.9999999999999982"/>
    <m/>
  </r>
  <r>
    <x v="1"/>
    <x v="4"/>
    <s v="asp cz"/>
    <n v="1677"/>
    <m/>
    <s v="TESTA LETTO, APPARECCHIO"/>
    <m/>
    <m/>
    <s v="ANELLI"/>
    <s v="DEGENLUX"/>
    <m/>
    <m/>
    <m/>
    <m/>
    <m/>
    <m/>
    <m/>
    <s v="CASA CIRCONDARIALE CZ"/>
    <m/>
    <s v="MEDICINA"/>
    <s v="CENTRO PISICHIATRIA"/>
    <m/>
    <m/>
    <m/>
    <s v="TESTA LETTO, APPARECCHIO"/>
    <s v="F"/>
    <n v="0.03"/>
    <n v="266.66666666666663"/>
    <n v="1"/>
    <m/>
    <n v="7.9999999999999982"/>
    <m/>
  </r>
  <r>
    <x v="1"/>
    <x v="4"/>
    <s v="asp cz"/>
    <n v="1678"/>
    <m/>
    <s v="TESTA LETTO, APPARECCHIO"/>
    <m/>
    <m/>
    <s v="ANELLI"/>
    <s v="DEGENLUX"/>
    <m/>
    <m/>
    <m/>
    <m/>
    <m/>
    <m/>
    <m/>
    <s v="CASA CIRCONDARIALE CZ"/>
    <m/>
    <s v="MEDICINA"/>
    <s v="CENTRO PISICHIATRIA"/>
    <m/>
    <m/>
    <m/>
    <s v="TESTA LETTO, APPARECCHIO"/>
    <s v="F"/>
    <n v="0.03"/>
    <n v="266.66666666666663"/>
    <n v="1"/>
    <m/>
    <n v="7.9999999999999982"/>
    <m/>
  </r>
  <r>
    <x v="1"/>
    <x v="4"/>
    <s v="asp cz"/>
    <n v="1679"/>
    <m/>
    <s v="TESTA LETTO, APPARECCHIO"/>
    <m/>
    <m/>
    <s v="ANELLI"/>
    <s v="DEGENLUX"/>
    <m/>
    <m/>
    <m/>
    <m/>
    <m/>
    <m/>
    <m/>
    <s v="CASA CIRCONDARIALE CZ"/>
    <m/>
    <s v="MEDICINA"/>
    <s v="CENTRO PISICHIATRIA"/>
    <m/>
    <m/>
    <m/>
    <s v="TESTA LETTO, APPARECCHIO"/>
    <s v="F"/>
    <n v="0.03"/>
    <n v="266.66666666666663"/>
    <n v="1"/>
    <m/>
    <n v="7.9999999999999982"/>
    <m/>
  </r>
  <r>
    <x v="1"/>
    <x v="4"/>
    <s v="asp cz"/>
    <n v="1680"/>
    <m/>
    <s v="TESTA LETTO, APPARECCHIO"/>
    <m/>
    <m/>
    <s v="ANELLI"/>
    <s v="DEGENLUX"/>
    <m/>
    <m/>
    <m/>
    <m/>
    <m/>
    <m/>
    <m/>
    <s v="CASA CIRCONDARIALE CZ"/>
    <m/>
    <s v="MEDICINA"/>
    <s v="CENTRO PISICHIATRIA"/>
    <m/>
    <m/>
    <m/>
    <s v="TESTA LETTO, APPARECCHIO"/>
    <s v="F"/>
    <n v="0.03"/>
    <n v="266.66666666666663"/>
    <n v="1"/>
    <m/>
    <n v="7.9999999999999982"/>
    <m/>
  </r>
  <r>
    <x v="1"/>
    <x v="4"/>
    <s v="asp cz"/>
    <n v="1681"/>
    <m/>
    <s v="TESTA LETTO, APPARECCHIO"/>
    <m/>
    <m/>
    <s v="ANELLI"/>
    <s v="DEGENLUX"/>
    <m/>
    <m/>
    <m/>
    <m/>
    <m/>
    <m/>
    <m/>
    <s v="CASA CIRCONDARIALE CZ"/>
    <m/>
    <s v="MEDICINA"/>
    <s v="CENTRO PISICHIATRIA"/>
    <m/>
    <m/>
    <m/>
    <s v="TESTA LETTO, APPARECCHIO"/>
    <s v="F"/>
    <n v="0.03"/>
    <n v="266.66666666666663"/>
    <n v="1"/>
    <m/>
    <n v="7.9999999999999982"/>
    <m/>
  </r>
  <r>
    <x v="1"/>
    <x v="4"/>
    <s v="asp cz"/>
    <n v="1682"/>
    <m/>
    <s v="TESTA LETTO, APPARECCHIO"/>
    <m/>
    <m/>
    <s v="ANELLI"/>
    <s v="DEGENLUX"/>
    <m/>
    <m/>
    <m/>
    <m/>
    <m/>
    <m/>
    <m/>
    <s v="CASA CIRCONDARIALE CZ"/>
    <m/>
    <s v="MEDICINA"/>
    <s v="CENTRO PISICHIATRIA"/>
    <m/>
    <m/>
    <m/>
    <s v="TESTA LETTO, APPARECCHIO"/>
    <s v="F"/>
    <n v="0.03"/>
    <n v="266.66666666666663"/>
    <n v="1"/>
    <m/>
    <n v="7.9999999999999982"/>
    <m/>
  </r>
  <r>
    <x v="1"/>
    <x v="4"/>
    <s v="asp cz"/>
    <n v="1683"/>
    <m/>
    <s v="TESTA LETTO, APPARECCHIO"/>
    <m/>
    <m/>
    <s v="ANELLI"/>
    <s v="DEGENLUX"/>
    <m/>
    <m/>
    <m/>
    <m/>
    <m/>
    <m/>
    <m/>
    <s v="CASA CIRCONDARIALE CZ"/>
    <m/>
    <s v="MEDICINA"/>
    <s v="CENTRO PISICHIATRIA"/>
    <m/>
    <m/>
    <m/>
    <s v="TESTA LETTO, APPARECCHIO"/>
    <s v="F"/>
    <n v="0.03"/>
    <n v="266.66666666666663"/>
    <n v="1"/>
    <m/>
    <n v="7.9999999999999982"/>
    <m/>
  </r>
  <r>
    <x v="1"/>
    <x v="4"/>
    <s v="asp cz"/>
    <n v="1684"/>
    <m/>
    <s v="TESTA LETTO, APPARECCHIO"/>
    <m/>
    <m/>
    <s v="ANELLI"/>
    <s v="DEGENLUX"/>
    <m/>
    <m/>
    <m/>
    <m/>
    <m/>
    <m/>
    <m/>
    <s v="CASA CIRCONDARIALE CZ"/>
    <m/>
    <s v="MEDICINA"/>
    <s v="CENTRO PISICHIATRIA"/>
    <m/>
    <m/>
    <m/>
    <s v="TESTA LETTO, APPARECCHIO"/>
    <s v="F"/>
    <n v="0.03"/>
    <n v="266.66666666666663"/>
    <n v="1"/>
    <m/>
    <n v="7.9999999999999982"/>
    <m/>
  </r>
  <r>
    <x v="1"/>
    <x v="4"/>
    <s v="asp cz"/>
    <n v="1685"/>
    <m/>
    <s v="TESTA LETTO, APPARECCHIO"/>
    <m/>
    <m/>
    <s v="ANELLI"/>
    <s v="DEGENLUX"/>
    <m/>
    <m/>
    <m/>
    <m/>
    <m/>
    <m/>
    <m/>
    <s v="CASA CIRCONDARIALE CZ"/>
    <m/>
    <s v="MEDICINA"/>
    <s v="CENTRO PISICHIATRIA"/>
    <m/>
    <m/>
    <m/>
    <s v="TESTA LETTO, APPARECCHIO"/>
    <s v="F"/>
    <n v="0.03"/>
    <n v="266.66666666666663"/>
    <n v="1"/>
    <m/>
    <n v="7.9999999999999982"/>
    <m/>
  </r>
  <r>
    <x v="1"/>
    <x v="4"/>
    <s v="asp cz"/>
    <n v="1686"/>
    <m/>
    <s v="LAVAPADELLE"/>
    <m/>
    <m/>
    <s v="CBM SRL"/>
    <n v="5082"/>
    <n v="4316"/>
    <m/>
    <m/>
    <m/>
    <m/>
    <m/>
    <m/>
    <s v="CASA CIRCONDARIALE CZ"/>
    <m/>
    <s v="MEDICINA"/>
    <s v="CENTRO PISICHIATRIA"/>
    <m/>
    <m/>
    <m/>
    <s v="LAVAPADELLE"/>
    <s v="F"/>
    <n v="0.03"/>
    <n v="1691.04"/>
    <n v="1"/>
    <m/>
    <n v="50.731199999999994"/>
    <m/>
  </r>
  <r>
    <x v="1"/>
    <x v="4"/>
    <s v="asp cz"/>
    <n v="1687"/>
    <m/>
    <s v="CARRELLO TERMICO"/>
    <m/>
    <m/>
    <s v="."/>
    <s v="."/>
    <m/>
    <m/>
    <m/>
    <m/>
    <m/>
    <m/>
    <m/>
    <s v="CASA CIRCONDARIALE CZ"/>
    <m/>
    <s v="MEDICINA"/>
    <s v="CENTRO PISICHIATRIA"/>
    <m/>
    <m/>
    <m/>
    <s v="CARRELLO ELETTRIFICATO"/>
    <s v="F"/>
    <n v="0.03"/>
    <n v="890.59"/>
    <n v="1"/>
    <m/>
    <n v="26.717700000000001"/>
    <m/>
  </r>
  <r>
    <x v="1"/>
    <x v="4"/>
    <s v="asp cz"/>
    <n v="1688"/>
    <m/>
    <s v="PRODUTTORE DI GHIACCIO"/>
    <m/>
    <m/>
    <s v="CF DI CIRO FIOCCHETTI &amp; C SNC"/>
    <s v="B 20 A"/>
    <n v="29696"/>
    <m/>
    <m/>
    <m/>
    <m/>
    <m/>
    <m/>
    <s v="CASA CIRCONDARIALE CZ"/>
    <m/>
    <s v="MEDICINA"/>
    <s v="CENTRO PISICHIATRIA"/>
    <m/>
    <m/>
    <m/>
    <s v="PRODUTTORE DI GHIACCIO"/>
    <s v="F"/>
    <n v="0.03"/>
    <n v="1333.3333333333333"/>
    <n v="1"/>
    <m/>
    <n v="39.999999999999993"/>
    <m/>
  </r>
  <r>
    <x v="1"/>
    <x v="4"/>
    <s v="asp cz"/>
    <n v="1689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690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691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692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693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694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695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696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697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698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699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700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701"/>
    <m/>
    <s v="TESTA LETTO, APPARECCHIO"/>
    <m/>
    <m/>
    <s v="ANELLI"/>
    <s v="DEGENLUX"/>
    <m/>
    <m/>
    <m/>
    <m/>
    <m/>
    <m/>
    <m/>
    <s v="CASA CIRCONDARIALE CZ"/>
    <m/>
    <s v="MEDICINA"/>
    <s v="CENTRO SUBACUTI"/>
    <m/>
    <m/>
    <m/>
    <s v="TESTA LETTO, APPARECCHIO"/>
    <s v="F"/>
    <n v="0.03"/>
    <n v="266.66666666666663"/>
    <n v="1"/>
    <m/>
    <n v="7.9999999999999982"/>
    <m/>
  </r>
  <r>
    <x v="1"/>
    <x v="4"/>
    <s v="asp cz"/>
    <n v="1702"/>
    <m/>
    <s v="DIAFANOSCOPIO"/>
    <m/>
    <m/>
    <s v="BIEFFE ITALIA SRL"/>
    <s v="BF AL43.120 OL"/>
    <m/>
    <m/>
    <m/>
    <m/>
    <m/>
    <m/>
    <m/>
    <s v="CASA CIRCONDARIALE CZ"/>
    <m/>
    <s v="MEDICINA"/>
    <s v="CENTRO SUBACUTI"/>
    <m/>
    <m/>
    <m/>
    <s v="DIAFANOSCOPIO"/>
    <s v="F"/>
    <n v="0.03"/>
    <n v="266.66666666666669"/>
    <n v="1"/>
    <m/>
    <n v="8"/>
    <m/>
  </r>
  <r>
    <x v="1"/>
    <x v="4"/>
    <s v="asp cz"/>
    <n v="1703"/>
    <m/>
    <s v="DIAFANOSCOPIO"/>
    <m/>
    <m/>
    <s v="BIEFFE ITALIA SRL"/>
    <s v="BF 43.43 OR"/>
    <m/>
    <m/>
    <m/>
    <m/>
    <m/>
    <m/>
    <m/>
    <s v="CASA CIRCONDARIALE CZ"/>
    <m/>
    <s v="MEDICINA"/>
    <s v="CENTRO CLINICO"/>
    <m/>
    <m/>
    <m/>
    <s v="DIAFANOSCOPIO"/>
    <s v="F"/>
    <n v="0.03"/>
    <n v="266.66666666666669"/>
    <n v="1"/>
    <m/>
    <n v="8"/>
    <m/>
  </r>
  <r>
    <x v="1"/>
    <x v="4"/>
    <s v="asp cz"/>
    <n v="1704"/>
    <m/>
    <s v="ERGOMETRO"/>
    <m/>
    <m/>
    <s v="."/>
    <s v="."/>
    <s v="521015CNDT"/>
    <m/>
    <m/>
    <m/>
    <m/>
    <m/>
    <m/>
    <s v="CASA CIRCONDARIALE CZ"/>
    <m/>
    <s v="MEDICINA"/>
    <s v="CENTRO CLINICO"/>
    <m/>
    <m/>
    <m/>
    <s v="ERGOMETRO"/>
    <s v="F"/>
    <n v="0.03"/>
    <n v="4796.3352218440614"/>
    <n v="1"/>
    <m/>
    <n v="143.89005665532184"/>
    <m/>
  </r>
  <r>
    <x v="1"/>
    <x v="4"/>
    <s v="asp cz"/>
    <n v="1705"/>
    <m/>
    <s v="BICICLETTA"/>
    <m/>
    <m/>
    <s v="."/>
    <s v="."/>
    <s v="1484205RCND4"/>
    <m/>
    <m/>
    <m/>
    <m/>
    <m/>
    <m/>
    <s v="CASA CIRCONDARIALE CZ"/>
    <m/>
    <s v="MEDICINA"/>
    <s v="CENTRO CLINICO"/>
    <m/>
    <m/>
    <m/>
    <s v="CICLOERGOMETRO"/>
    <s v="E"/>
    <n v="0.04"/>
    <n v="5397.6"/>
    <n v="1"/>
    <m/>
    <n v="215.90400000000002"/>
    <m/>
  </r>
  <r>
    <x v="1"/>
    <x v="4"/>
    <s v="asp cz"/>
    <n v="1706"/>
    <m/>
    <s v="TESTA LETTO, APPARECCHIO"/>
    <m/>
    <m/>
    <s v="ANELLI"/>
    <s v="DEGENLUX"/>
    <m/>
    <m/>
    <m/>
    <m/>
    <m/>
    <m/>
    <m/>
    <s v="CASA CIRCONDARIALE CZ"/>
    <m/>
    <s v="MEDICINA"/>
    <s v="CENTRO CLINICO"/>
    <m/>
    <m/>
    <m/>
    <s v="TESTA LETTO, APPARECCHIO"/>
    <s v="F"/>
    <n v="0.03"/>
    <n v="266.66666666666663"/>
    <n v="1"/>
    <m/>
    <n v="7.9999999999999982"/>
    <m/>
  </r>
  <r>
    <x v="1"/>
    <x v="4"/>
    <s v="asp cz"/>
    <n v="1707"/>
    <m/>
    <s v="CARRELLO TERMICO"/>
    <m/>
    <m/>
    <s v="."/>
    <s v="."/>
    <n v="81876"/>
    <m/>
    <m/>
    <m/>
    <m/>
    <m/>
    <m/>
    <s v="CASA CIRCONDARIALE CZ"/>
    <m/>
    <s v="MEDICINA"/>
    <s v="CENTRO CLINICO"/>
    <m/>
    <m/>
    <m/>
    <s v="CARRELLO ELETTRIFICATO"/>
    <s v="F"/>
    <n v="0.03"/>
    <n v="890.59"/>
    <n v="1"/>
    <m/>
    <n v="26.717700000000001"/>
    <m/>
  </r>
  <r>
    <x v="1"/>
    <x v="4"/>
    <s v="asp cz"/>
    <n v="1708"/>
    <m/>
    <s v="CARRELLO TERMICO"/>
    <m/>
    <m/>
    <s v="."/>
    <s v="."/>
    <s v="08-1875"/>
    <m/>
    <m/>
    <m/>
    <m/>
    <m/>
    <m/>
    <s v="CASA CIRCONDARIALE CZ"/>
    <m/>
    <s v="MEDICINA"/>
    <s v="CENTRO CLINICO"/>
    <m/>
    <m/>
    <m/>
    <s v="CARRELLO ELETTRIFICATO"/>
    <s v="F"/>
    <n v="0.03"/>
    <n v="890.59"/>
    <n v="1"/>
    <m/>
    <n v="26.717700000000001"/>
    <m/>
  </r>
  <r>
    <x v="1"/>
    <x v="4"/>
    <s v="asp cz"/>
    <n v="1709"/>
    <m/>
    <s v="LAVAPADELLE"/>
    <m/>
    <m/>
    <s v="CBM SRL"/>
    <n v="5082"/>
    <n v="4321"/>
    <m/>
    <m/>
    <m/>
    <m/>
    <m/>
    <m/>
    <s v="CASA CIRCONDARIALE CZ"/>
    <m/>
    <s v="MEDICINA"/>
    <s v="CENTRO CLINICO"/>
    <m/>
    <m/>
    <m/>
    <s v="LAVAPADELLE"/>
    <s v="F"/>
    <n v="0.03"/>
    <n v="1691.04"/>
    <n v="1"/>
    <m/>
    <n v="50.731199999999994"/>
    <m/>
  </r>
  <r>
    <x v="1"/>
    <x v="4"/>
    <s v="asp cz"/>
    <n v="1710"/>
    <m/>
    <s v="PRODUTTORE DI GHIACCIO"/>
    <m/>
    <m/>
    <s v="CF DI CIRO FIOCCHETTI &amp; C SNC"/>
    <s v="B 20 A"/>
    <n v="29695"/>
    <m/>
    <m/>
    <m/>
    <m/>
    <m/>
    <m/>
    <s v="CASA CIRCONDARIALE CZ"/>
    <m/>
    <s v="MEDICINA"/>
    <s v="CENTRO CLINICO"/>
    <m/>
    <m/>
    <m/>
    <s v="PRODUTTORE DI GHIACCIO"/>
    <s v="F"/>
    <n v="0.03"/>
    <n v="1333.3333333333333"/>
    <n v="1"/>
    <m/>
    <n v="39.999999999999993"/>
    <m/>
  </r>
  <r>
    <x v="1"/>
    <x v="4"/>
    <s v="asp cz"/>
    <n v="1711"/>
    <m/>
    <s v="DEFIBRILLATORE"/>
    <m/>
    <m/>
    <s v="AMI ITALIA SRL"/>
    <s v="SAVER ONE"/>
    <s v="S1-3-0074"/>
    <m/>
    <m/>
    <m/>
    <m/>
    <m/>
    <m/>
    <s v="CASA CIRCONDARIALE CZ"/>
    <m/>
    <s v="MEDICINA"/>
    <s v="CORRIDOIO 1P"/>
    <m/>
    <m/>
    <m/>
    <s v="DEFIBRILLATORE"/>
    <s v="C"/>
    <n v="0.08"/>
    <n v="5000"/>
    <n v="1"/>
    <m/>
    <n v="400"/>
    <m/>
  </r>
  <r>
    <x v="1"/>
    <x v="4"/>
    <s v="asp cz"/>
    <n v="1712"/>
    <m/>
    <s v="TESTA LETTO, APPARECCHIO"/>
    <m/>
    <m/>
    <s v="EBI HAMILTON MEDICALE ITALIA SRL"/>
    <s v="MONDRIAN"/>
    <m/>
    <m/>
    <m/>
    <m/>
    <m/>
    <m/>
    <m/>
    <s v="P.O. LAMEZIA TERME"/>
    <m/>
    <s v="ANESTESIA E RIANIMAZIONE"/>
    <s v="SALA 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1713"/>
    <m/>
    <s v="NUTRIPOMPA"/>
    <m/>
    <m/>
    <s v="ABBOTT LABORATORIES"/>
    <s v="FLEXIFLO"/>
    <s v="I421002"/>
    <m/>
    <m/>
    <m/>
    <m/>
    <m/>
    <m/>
    <s v="P.O. LAMEZIA TERME"/>
    <m/>
    <s v="ANESTESIA E RIANIMAZIONE"/>
    <s v="SALA INTENSIVA"/>
    <m/>
    <m/>
    <m/>
    <s v="NUTRIPOMPA"/>
    <s v="E"/>
    <n v="0.04"/>
    <n v="1000"/>
    <n v="1"/>
    <m/>
    <n v="40"/>
    <m/>
  </r>
  <r>
    <x v="1"/>
    <x v="4"/>
    <s v="asp cz"/>
    <n v="1714"/>
    <m/>
    <s v="VENTILATORE POLMONARE PER USO OSPEDALIERO"/>
    <m/>
    <m/>
    <s v="DRAEGER MEDICAL AG &amp; CO. KGAA"/>
    <s v="EVITA 4"/>
    <s v="ARPK 0082"/>
    <m/>
    <m/>
    <m/>
    <m/>
    <m/>
    <m/>
    <s v="P.O. LAMEZIA TERME"/>
    <m/>
    <s v="ANESTESIA E RIANIMAZIONE"/>
    <s v="SALA INTENSIVA"/>
    <m/>
    <m/>
    <m/>
    <s v="VENTILATORE POLMONARE PER USO OSPEDALIERO"/>
    <s v="C"/>
    <n v="0.08"/>
    <n v="20000"/>
    <n v="1"/>
    <m/>
    <n v="1600"/>
    <m/>
  </r>
  <r>
    <x v="1"/>
    <x v="4"/>
    <s v="asp cz"/>
    <n v="1715"/>
    <m/>
    <s v="UMIDIFICATORE"/>
    <m/>
    <m/>
    <s v="FISHER &amp; PAYKEL HEALTHCARE"/>
    <s v="MR 730"/>
    <s v="9873ALU12685"/>
    <m/>
    <m/>
    <m/>
    <m/>
    <m/>
    <m/>
    <s v="P.O. LAMEZIA TERME"/>
    <m/>
    <s v="ANESTESIA E RIANIMAZIONE"/>
    <s v="SALA INTENSIVA"/>
    <m/>
    <m/>
    <m/>
    <s v="UMIDIFICATORE"/>
    <s v="E"/>
    <n v="0.04"/>
    <n v="1600"/>
    <n v="1"/>
    <m/>
    <n v="64"/>
    <m/>
  </r>
  <r>
    <x v="1"/>
    <x v="4"/>
    <s v="asp cz"/>
    <n v="1716"/>
    <m/>
    <s v="SISTEMA ANTIDECUBITO"/>
    <m/>
    <m/>
    <s v="HILL ROM CO INC"/>
    <s v="DUO 2"/>
    <s v="08BB0304"/>
    <m/>
    <m/>
    <m/>
    <m/>
    <m/>
    <m/>
    <s v="P.O. LAMEZIA TERME"/>
    <m/>
    <s v="ANESTESIA E RIANIMAZIONE"/>
    <s v="SALA INTENSIVA"/>
    <m/>
    <m/>
    <m/>
    <s v="SISTEMA ANTIDECUBITO"/>
    <s v="E"/>
    <n v="0.04"/>
    <n v="3000"/>
    <n v="1"/>
    <m/>
    <n v="120"/>
    <m/>
  </r>
  <r>
    <x v="1"/>
    <x v="4"/>
    <s v="asp cz"/>
    <n v="1717"/>
    <m/>
    <s v="MONITOR"/>
    <m/>
    <m/>
    <s v="DATEX OHMEDA INC"/>
    <s v="."/>
    <m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718"/>
    <m/>
    <s v="PORTA MODULI"/>
    <m/>
    <m/>
    <s v="DATEX OHMEDA DIVISION INSTRUMENTARIUM CORP"/>
    <s v="F CU8"/>
    <n v="3757174"/>
    <m/>
    <m/>
    <m/>
    <m/>
    <m/>
    <m/>
    <s v="P.O. LAMEZIA TERME"/>
    <m/>
    <s v="ANESTESIA E RIANIMAZIONE"/>
    <s v="SALA INTENSIVA"/>
    <m/>
    <m/>
    <m/>
    <s v="UNITA' PORTA MODULI"/>
    <s v="D"/>
    <n v="0.06"/>
    <n v="774.68534863422974"/>
    <n v="1"/>
    <m/>
    <n v="46.481120918053783"/>
    <m/>
  </r>
  <r>
    <x v="1"/>
    <x v="4"/>
    <s v="asp cz"/>
    <n v="1719"/>
    <m/>
    <s v="MODULO PER MONITOR"/>
    <m/>
    <m/>
    <s v="DATEX OHMEDA DIVISION INSTRUMENTARIUM CORP"/>
    <s v="M REC 00.02"/>
    <n v="3753332"/>
    <m/>
    <m/>
    <m/>
    <m/>
    <m/>
    <m/>
    <s v="P.O. LAMEZIA TERME"/>
    <m/>
    <s v="ANESTESIA E RIANIMAZIONE"/>
    <s v="SALA INTENSIVA"/>
    <m/>
    <m/>
    <m/>
    <s v="MODULO PER MONITOR"/>
    <s v="C"/>
    <n v="0.08"/>
    <n v="0"/>
    <n v="1"/>
    <m/>
    <n v="0"/>
    <m/>
  </r>
  <r>
    <x v="1"/>
    <x v="4"/>
    <s v="asp cz"/>
    <n v="1720"/>
    <m/>
    <s v="MODULO PER MONITOR"/>
    <m/>
    <m/>
    <s v="DATEX OHMEDA DIVISION INSTRUMENTARIUM CORP"/>
    <s v="M-ESTPR"/>
    <n v="3684960"/>
    <m/>
    <m/>
    <m/>
    <m/>
    <m/>
    <m/>
    <s v="P.O. LAMEZIA TERME"/>
    <m/>
    <s v="ANESTESIA E RIANIMAZIONE"/>
    <s v="SALA INTENSIVA"/>
    <m/>
    <m/>
    <m/>
    <s v="MODULO PER MONITOR"/>
    <s v="C"/>
    <n v="0.08"/>
    <n v="0"/>
    <n v="1"/>
    <m/>
    <n v="0"/>
    <m/>
  </r>
  <r>
    <x v="1"/>
    <x v="4"/>
    <s v="asp cz"/>
    <n v="1721"/>
    <m/>
    <s v="MODULARE PRESSIONE PERIFERICA"/>
    <m/>
    <m/>
    <s v="DATEX OHMEDA DIVISION INSTRUMENTARIUM CORP"/>
    <s v="M-NIBP"/>
    <n v="3611440"/>
    <m/>
    <m/>
    <m/>
    <m/>
    <m/>
    <m/>
    <s v="P.O. LAMEZIA TERME"/>
    <m/>
    <s v="ANESTESIA E RIANIMAZIONE"/>
    <s v="SALA INTENSIVA"/>
    <m/>
    <m/>
    <m/>
    <s v="MODULARE PRESSIONE PERIFERICA"/>
    <s v="C"/>
    <n v="0.08"/>
    <n v="2145.3619588177271"/>
    <n v="1"/>
    <m/>
    <n v="171.62895670541818"/>
    <m/>
  </r>
  <r>
    <x v="1"/>
    <x v="4"/>
    <s v="asp cz"/>
    <n v="1722"/>
    <m/>
    <s v="TESTA LETTO, APPARECCHIO"/>
    <m/>
    <m/>
    <s v="EBI HAMILTON MEDICALE ITALIA SRL"/>
    <s v="MONDRIAN"/>
    <n v="12133"/>
    <m/>
    <m/>
    <m/>
    <m/>
    <m/>
    <m/>
    <s v="P.O. LAMEZIA TERME"/>
    <m/>
    <s v="ANESTESIA E RIANIMAZIONE"/>
    <s v="SALA INTENSIVA"/>
    <m/>
    <m/>
    <m/>
    <s v="TESTA LETTO, APPARECCHIO"/>
    <s v="F"/>
    <n v="0.03"/>
    <n v="266.66666666666663"/>
    <n v="1"/>
    <m/>
    <n v="7.9999999999999982"/>
    <m/>
  </r>
  <r>
    <x v="1"/>
    <x v="4"/>
    <s v="asp cz"/>
    <n v="1723"/>
    <m/>
    <s v="VENTILATORE POLMONARE PER USO OSPEDALIERO"/>
    <m/>
    <m/>
    <s v="VIASYS HEALTHCARE CORP"/>
    <s v="AVEA"/>
    <s v="AKT02077"/>
    <m/>
    <m/>
    <m/>
    <m/>
    <m/>
    <m/>
    <s v="P.O. LAMEZIA TERME"/>
    <m/>
    <s v="ANESTESIA E RIANIMAZIONE"/>
    <s v="SALA INTENSIVA"/>
    <m/>
    <m/>
    <m/>
    <s v="VENTILATORE POLMONARE PER USO OSPEDALIERO"/>
    <s v="C"/>
    <n v="0.08"/>
    <n v="20000"/>
    <n v="1"/>
    <m/>
    <n v="1600"/>
    <m/>
  </r>
  <r>
    <x v="1"/>
    <x v="4"/>
    <s v="asp cz"/>
    <n v="1724"/>
    <m/>
    <s v="POMPA DI INFUSIONE"/>
    <m/>
    <m/>
    <s v="."/>
    <s v="."/>
    <s v="M4203950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25"/>
    <m/>
    <s v="POMPA DI INFUSIONE"/>
    <m/>
    <m/>
    <s v="ABBOTT LABORATORIES"/>
    <s v="LIFECARE 5000"/>
    <n v="90025045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26"/>
    <m/>
    <s v="SISTEMA ANTIDECUBITO"/>
    <m/>
    <m/>
    <s v="HUNTLEIGH HEALTHCARE LTD"/>
    <s v="NIMBUS II"/>
    <s v="151/013524"/>
    <m/>
    <m/>
    <m/>
    <m/>
    <m/>
    <m/>
    <s v="P.O. LAMEZIA TERME"/>
    <m/>
    <s v="ANESTESIA E RIANIMAZIONE"/>
    <s v="SALA INTENSIVA"/>
    <m/>
    <m/>
    <m/>
    <s v="SISTEMA ANTIDECUBITO"/>
    <s v="E"/>
    <n v="0.04"/>
    <n v="3000"/>
    <n v="1"/>
    <m/>
    <n v="120"/>
    <m/>
  </r>
  <r>
    <x v="1"/>
    <x v="4"/>
    <s v="asp cz"/>
    <n v="1727"/>
    <m/>
    <s v="LETTO PER DEGENZA ELETTRIFICATO"/>
    <m/>
    <m/>
    <s v="HILL ROM CO INC"/>
    <s v="."/>
    <m/>
    <m/>
    <m/>
    <m/>
    <m/>
    <m/>
    <m/>
    <s v="P.O. LAMEZIA TERME"/>
    <m/>
    <s v="ANESTESIA E RIANIMAZIONE"/>
    <s v="SALA INTENSIVA"/>
    <m/>
    <m/>
    <m/>
    <s v="LETTO PER DEGENZA ELETTRIFICATO"/>
    <s v="E"/>
    <n v="0.04"/>
    <n v="2000"/>
    <n v="1"/>
    <m/>
    <n v="80"/>
    <m/>
  </r>
  <r>
    <x v="1"/>
    <x v="4"/>
    <s v="asp cz"/>
    <n v="1728"/>
    <m/>
    <s v="MONITOR"/>
    <m/>
    <m/>
    <s v="."/>
    <s v="."/>
    <s v="V32011071359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729"/>
    <m/>
    <s v="POMPA DI INFUSIONE"/>
    <m/>
    <m/>
    <s v="B BRAUN AVITUM AG"/>
    <s v="."/>
    <n v="56188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30"/>
    <m/>
    <s v="POMPA DI INFUSIONE"/>
    <m/>
    <m/>
    <s v="B BRAUN AVITUM AG"/>
    <s v="."/>
    <n v="267074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31"/>
    <m/>
    <s v="POMPA DI INFUSIONE"/>
    <m/>
    <m/>
    <s v="B BRAUN AVITUM AG"/>
    <s v="."/>
    <n v="244366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32"/>
    <m/>
    <s v="POMPA DI INFUSIONE"/>
    <m/>
    <m/>
    <s v="B BRAUN AVITUM AG"/>
    <s v="."/>
    <n v="8713030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33"/>
    <m/>
    <s v="POMPA DI INFUSIONE"/>
    <m/>
    <m/>
    <s v="B BRAUN AVITUM AG"/>
    <s v="."/>
    <n v="209918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34"/>
    <m/>
    <s v="POMPA DI INFUSIONE"/>
    <m/>
    <m/>
    <s v="B BRAUN AVITUM AG"/>
    <s v="."/>
    <n v="61763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35"/>
    <m/>
    <s v="POMPA DI INFUSIONE"/>
    <m/>
    <m/>
    <s v="B BRAUN AVITUM AG"/>
    <s v="."/>
    <n v="244246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36"/>
    <m/>
    <s v="POMPA DI INFUSIONE"/>
    <m/>
    <m/>
    <s v="B BRAUN AVITUM AG"/>
    <s v="."/>
    <n v="168556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37"/>
    <m/>
    <s v="POMPA DI INFUSIONE"/>
    <m/>
    <m/>
    <s v="B BRAUN AVITUM AG"/>
    <s v="."/>
    <n v="229059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38"/>
    <m/>
    <s v="POMPA DI INFUSIONE"/>
    <m/>
    <m/>
    <s v="B BRAUN AVITUM AG"/>
    <s v="."/>
    <n v="209906"/>
    <m/>
    <m/>
    <m/>
    <m/>
    <m/>
    <m/>
    <s v="P.O. LAMEZIA TERME"/>
    <m/>
    <s v="ANESTESIA E RIANIMAZIONE"/>
    <s v="SALA INTENSIVA"/>
    <m/>
    <m/>
    <m/>
    <s v="POMPA DI INFUSIONE"/>
    <s v="E"/>
    <n v="0.04"/>
    <n v="2000"/>
    <n v="1"/>
    <m/>
    <n v="80"/>
    <m/>
  </r>
  <r>
    <x v="1"/>
    <x v="4"/>
    <s v="asp cz"/>
    <n v="1739"/>
    <m/>
    <s v="EMOGASANALIZZATORE"/>
    <m/>
    <m/>
    <s v="INSTRUMENTATION LABORATORY"/>
    <s v="GEM PREMIER 4000"/>
    <n v="10053814"/>
    <m/>
    <m/>
    <m/>
    <m/>
    <m/>
    <m/>
    <s v="P.O. LAMEZIA TERME"/>
    <m/>
    <s v="ANESTESIA E RIANIMAZIONE"/>
    <s v="SALA INTENSIVA"/>
    <m/>
    <m/>
    <m/>
    <s v="EMOGASANALIZZATORE"/>
    <s v="B"/>
    <n v="0.1"/>
    <n v="13817.6"/>
    <n v="1"/>
    <m/>
    <n v="1381.7600000000002"/>
    <m/>
  </r>
  <r>
    <x v="1"/>
    <x v="4"/>
    <s v="asp cz"/>
    <n v="1740"/>
    <m/>
    <s v="FRIGOEMOTECA"/>
    <m/>
    <m/>
    <s v="ANGELANTONI INDUSTRIE SPA"/>
    <s v="MINI 36 C SA"/>
    <s v="23059/00"/>
    <m/>
    <m/>
    <m/>
    <m/>
    <m/>
    <m/>
    <s v="P.O. LAMEZIA TERME"/>
    <m/>
    <s v="ANESTESIA E RIANIMAZIONE"/>
    <s v="SALA INTENSIVA"/>
    <m/>
    <m/>
    <m/>
    <s v="FRIGOEMOTECA"/>
    <s v="D"/>
    <n v="0.06"/>
    <n v="5333.3333333333339"/>
    <n v="1"/>
    <m/>
    <n v="320"/>
    <m/>
  </r>
  <r>
    <x v="1"/>
    <x v="4"/>
    <s v="asp cz"/>
    <n v="1741"/>
    <m/>
    <s v="DIAFANOSCOPIO"/>
    <m/>
    <m/>
    <s v="."/>
    <s v="."/>
    <n v="6855"/>
    <m/>
    <m/>
    <m/>
    <m/>
    <m/>
    <m/>
    <s v="P.O. LAMEZIA TERME"/>
    <m/>
    <s v="ANESTESIA E RIANIMAZIONE"/>
    <s v="SALA INTENSIVA"/>
    <m/>
    <m/>
    <m/>
    <s v="DIAFANOSCOPIO"/>
    <s v="F"/>
    <n v="0.03"/>
    <n v="266.66666666666669"/>
    <n v="1"/>
    <m/>
    <n v="8"/>
    <m/>
  </r>
  <r>
    <x v="1"/>
    <x v="4"/>
    <s v="asp cz"/>
    <n v="1742"/>
    <m/>
    <s v="CENTRALE MONITORAGGIO"/>
    <m/>
    <m/>
    <s v="MORTARA RANGONI EUROPE SRL"/>
    <s v="XW 4600"/>
    <n v="6619147"/>
    <m/>
    <m/>
    <m/>
    <m/>
    <m/>
    <m/>
    <s v="P.O. LAMEZIA TERME"/>
    <m/>
    <s v="ANESTESIA E RIANIMAZIONE"/>
    <s v="SALA INTENSIVA"/>
    <m/>
    <m/>
    <m/>
    <s v="CENTRALE MONITORAGGIO"/>
    <s v="D"/>
    <n v="0.06"/>
    <n v="13333.333333333334"/>
    <n v="1"/>
    <m/>
    <n v="800"/>
    <m/>
  </r>
  <r>
    <x v="1"/>
    <x v="4"/>
    <s v="asp cz"/>
    <n v="1743"/>
    <m/>
    <s v="MONITOR"/>
    <m/>
    <m/>
    <s v="DATEX OHMEDA INC"/>
    <s v="."/>
    <s v="TM-899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744"/>
    <m/>
    <s v="MONITOR PER PERSONAL COMPUTER"/>
    <m/>
    <m/>
    <s v="NEC SAN-EI INSTRUMENTS LTD"/>
    <s v="MULTISYNC LCD 195 VXM+"/>
    <s v="7XN18459NB"/>
    <m/>
    <m/>
    <m/>
    <m/>
    <m/>
    <m/>
    <s v="P.O. LAMEZIA TERME"/>
    <m/>
    <s v="ANESTESIA E RIANIMAZIONE"/>
    <s v="SALA INTENSIVA"/>
    <m/>
    <m/>
    <m/>
    <s v="MONITOR PER PERSONAL COMPUTER"/>
    <s v="F"/>
    <n v="0.03"/>
    <n v="263.14999999999998"/>
    <n v="1"/>
    <m/>
    <n v="7.894499999999999"/>
    <m/>
  </r>
  <r>
    <x v="1"/>
    <x v="4"/>
    <s v="asp cz"/>
    <n v="1745"/>
    <m/>
    <s v="FRIGORIFERO BIOLOGICO"/>
    <m/>
    <m/>
    <s v="CF DI CIRO FIOCCHETTI &amp; C SNC"/>
    <s v="MEDIKA 400 TN V"/>
    <s v="50216T"/>
    <m/>
    <m/>
    <m/>
    <m/>
    <m/>
    <m/>
    <s v="P.O. LAMEZIA TERME"/>
    <m/>
    <s v="ANESTESIA E RIANIMAZIONE"/>
    <s v="SALA INTENSIVA"/>
    <m/>
    <m/>
    <m/>
    <s v="FRIGORIFERO BIOLOGICO"/>
    <s v="E"/>
    <n v="0.04"/>
    <n v="6000"/>
    <n v="1"/>
    <m/>
    <n v="240"/>
    <m/>
  </r>
  <r>
    <x v="1"/>
    <x v="4"/>
    <s v="asp cz"/>
    <n v="1746"/>
    <m/>
    <s v="PRODUTTORE DI GHIACCIO"/>
    <m/>
    <m/>
    <s v="SCOTSMAN ICE SYSTEMS"/>
    <s v="AC 46"/>
    <s v="AN906210D"/>
    <m/>
    <m/>
    <m/>
    <m/>
    <m/>
    <m/>
    <s v="P.O. LAMEZIA TERME"/>
    <m/>
    <s v="ANESTESIA E RIANIMAZIONE"/>
    <s v="SALA INTENSIVA"/>
    <m/>
    <m/>
    <m/>
    <s v="PRODUTTORE DI GHIACCIO"/>
    <s v="F"/>
    <n v="0.03"/>
    <n v="1333.3333333333333"/>
    <n v="1"/>
    <m/>
    <n v="39.999999999999993"/>
    <m/>
  </r>
  <r>
    <x v="1"/>
    <x v="4"/>
    <s v="asp cz"/>
    <n v="1747"/>
    <m/>
    <s v="LAVAPADELLE"/>
    <m/>
    <m/>
    <s v="METALARREDINOX SPA"/>
    <s v="."/>
    <m/>
    <m/>
    <m/>
    <m/>
    <m/>
    <m/>
    <m/>
    <s v="P.O. LAMEZIA TERME"/>
    <m/>
    <s v="ANESTESIA E RIANIMAZIONE"/>
    <s v="SALA INTENSIVA"/>
    <m/>
    <m/>
    <m/>
    <s v="LAVAPADELLE"/>
    <s v="F"/>
    <n v="0.03"/>
    <n v="1691.04"/>
    <n v="1"/>
    <m/>
    <n v="50.731199999999994"/>
    <m/>
  </r>
  <r>
    <x v="1"/>
    <x v="4"/>
    <s v="asp cz"/>
    <n v="1748"/>
    <m/>
    <s v="DEFIBRILLATORE"/>
    <m/>
    <m/>
    <s v="NIHON KOHDEN CORP"/>
    <s v="TEC 7511R"/>
    <n v="187"/>
    <m/>
    <m/>
    <m/>
    <m/>
    <m/>
    <m/>
    <s v="P.O. LAMEZIA TERME"/>
    <m/>
    <s v="ANESTESIA E RIANIMAZIONE"/>
    <s v="ISOLAMENTO NR11"/>
    <m/>
    <m/>
    <m/>
    <s v="DEFIBRILLATORE"/>
    <s v="C"/>
    <n v="0.08"/>
    <n v="5000"/>
    <n v="1"/>
    <m/>
    <n v="400"/>
    <m/>
  </r>
  <r>
    <x v="1"/>
    <x v="4"/>
    <s v="asp cz"/>
    <n v="1749"/>
    <m/>
    <s v="TESTA LETTO, APPARECCHIO"/>
    <m/>
    <m/>
    <s v="EBI HAMILTON MEDICALE ITALIA SRL"/>
    <s v="MONDRIAN"/>
    <n v="12135"/>
    <m/>
    <m/>
    <m/>
    <m/>
    <m/>
    <m/>
    <s v="P.O. LAMEZIA TERME"/>
    <m/>
    <s v="ANESTESIA E RIANIMAZIONE"/>
    <s v="ISOLAMENTO NR11"/>
    <m/>
    <m/>
    <m/>
    <s v="TESTA LETTO, APPARECCHIO"/>
    <s v="F"/>
    <n v="0.03"/>
    <n v="266.66666666666663"/>
    <n v="1"/>
    <m/>
    <n v="7.9999999999999982"/>
    <m/>
  </r>
  <r>
    <x v="1"/>
    <x v="4"/>
    <s v="asp cz"/>
    <n v="1750"/>
    <m/>
    <s v="POMPA DI INFUSIONE"/>
    <m/>
    <m/>
    <s v="ABBOTT LABORATORIES"/>
    <s v="LIFECARE 5000"/>
    <n v="96023271"/>
    <m/>
    <m/>
    <m/>
    <m/>
    <m/>
    <m/>
    <s v="P.O. LAMEZIA TERME"/>
    <m/>
    <s v="ANESTESIA E RIANIMAZIONE"/>
    <s v="ISOLAMENTO NR11"/>
    <m/>
    <m/>
    <m/>
    <s v="POMPA DI INFUSIONE"/>
    <s v="E"/>
    <n v="0.04"/>
    <n v="2000"/>
    <n v="1"/>
    <m/>
    <n v="80"/>
    <m/>
  </r>
  <r>
    <x v="1"/>
    <x v="4"/>
    <s v="asp cz"/>
    <n v="1751"/>
    <m/>
    <s v="POMPA DI INFUSIONE"/>
    <m/>
    <m/>
    <s v="IVAC CORP"/>
    <n v="700"/>
    <s v="7001-13982"/>
    <m/>
    <m/>
    <m/>
    <m/>
    <m/>
    <m/>
    <s v="P.O. LAMEZIA TERME"/>
    <m/>
    <s v="ANESTESIA E RIANIMAZIONE"/>
    <s v="ISOLAMENTO NR11"/>
    <m/>
    <m/>
    <m/>
    <s v="POMPA DI INFUSIONE"/>
    <s v="E"/>
    <n v="0.04"/>
    <n v="2000"/>
    <n v="1"/>
    <m/>
    <n v="80"/>
    <m/>
  </r>
  <r>
    <x v="1"/>
    <x v="4"/>
    <s v="asp cz"/>
    <n v="1752"/>
    <m/>
    <s v="POMPA DI INFUSIONE"/>
    <m/>
    <m/>
    <s v="B BRAUN AVITUM AG"/>
    <s v="."/>
    <n v="244278"/>
    <m/>
    <m/>
    <m/>
    <m/>
    <m/>
    <m/>
    <s v="P.O. LAMEZIA TERME"/>
    <m/>
    <s v="ANESTESIA E RIANIMAZIONE"/>
    <s v="ISOLAMENTO NR11"/>
    <m/>
    <m/>
    <m/>
    <s v="POMPA DI INFUSIONE"/>
    <s v="E"/>
    <n v="0.04"/>
    <n v="2000"/>
    <n v="1"/>
    <m/>
    <n v="80"/>
    <m/>
  </r>
  <r>
    <x v="1"/>
    <x v="4"/>
    <s v="asp cz"/>
    <n v="1753"/>
    <m/>
    <s v="NUTRIPOMPA"/>
    <m/>
    <m/>
    <s v="ABBOTT LABORATORIES"/>
    <s v="FLEXIFLO COMPANION"/>
    <s v="I422700"/>
    <m/>
    <m/>
    <m/>
    <m/>
    <m/>
    <m/>
    <s v="P.O. LAMEZIA TERME"/>
    <m/>
    <s v="ANESTESIA E RIANIMAZIONE"/>
    <s v="ISOLAMENTO NR11"/>
    <m/>
    <m/>
    <m/>
    <s v="NUTRIPOMPA"/>
    <s v="E"/>
    <n v="0.04"/>
    <n v="1000"/>
    <n v="1"/>
    <m/>
    <n v="40"/>
    <m/>
  </r>
  <r>
    <x v="1"/>
    <x v="4"/>
    <s v="asp cz"/>
    <n v="1754"/>
    <m/>
    <s v="MONITOR"/>
    <m/>
    <m/>
    <s v="GE MEDICAL SYSTEMS"/>
    <s v="CARESCAPE B850"/>
    <m/>
    <m/>
    <m/>
    <m/>
    <m/>
    <m/>
    <m/>
    <s v="P.O. LAMEZIA TERME"/>
    <m/>
    <s v="ANESTESIA E RIANIMAZIONE"/>
    <s v="ISOLAMENTO NR11"/>
    <m/>
    <m/>
    <m/>
    <s v="MONITOR"/>
    <s v="C"/>
    <n v="0.08"/>
    <n v="3000"/>
    <n v="1"/>
    <m/>
    <n v="240"/>
    <m/>
  </r>
  <r>
    <x v="1"/>
    <x v="4"/>
    <s v="asp cz"/>
    <n v="1755"/>
    <m/>
    <s v="MONITOR"/>
    <m/>
    <m/>
    <s v="GE MEDICAL SYSTEMS"/>
    <s v="D LCC 19"/>
    <s v="DTN441K3963"/>
    <m/>
    <m/>
    <m/>
    <m/>
    <m/>
    <m/>
    <s v="P.O. LAMEZIA TERME"/>
    <m/>
    <s v="ANESTESIA E RIANIMAZIONE"/>
    <s v="ISOLAMENTO NR11"/>
    <m/>
    <m/>
    <m/>
    <s v="MONITOR"/>
    <s v="C"/>
    <n v="0.08"/>
    <n v="3000"/>
    <n v="1"/>
    <m/>
    <n v="240"/>
    <m/>
  </r>
  <r>
    <x v="1"/>
    <x v="4"/>
    <s v="asp cz"/>
    <n v="1756"/>
    <m/>
    <s v="PORTA MODULI"/>
    <m/>
    <m/>
    <s v="GE MEDICAL SYSTEMS"/>
    <s v="ML115512"/>
    <s v="SEG14029960MX"/>
    <m/>
    <m/>
    <m/>
    <m/>
    <m/>
    <m/>
    <s v="P.O. LAMEZIA TERME"/>
    <m/>
    <s v="ANESTESIA E RIANIMAZIONE"/>
    <s v="ISOLAMENTO NR11"/>
    <m/>
    <m/>
    <m/>
    <s v="UNITA' PORTA MODULI"/>
    <s v="D"/>
    <n v="0.06"/>
    <n v="774.68534863422974"/>
    <n v="1"/>
    <m/>
    <n v="46.481120918053783"/>
    <m/>
  </r>
  <r>
    <x v="1"/>
    <x v="4"/>
    <s v="asp cz"/>
    <n v="1757"/>
    <m/>
    <s v="MODULO PER MONITOR"/>
    <m/>
    <m/>
    <s v="GE MEDICAL SYSTEMS"/>
    <s v="E-PSMP-001"/>
    <n v="7060037"/>
    <m/>
    <m/>
    <m/>
    <m/>
    <m/>
    <m/>
    <s v="P.O. LAMEZIA TERME"/>
    <m/>
    <s v="ANESTESIA E RIANIMAZIONE"/>
    <s v="ISOLAMENTO NR11"/>
    <m/>
    <m/>
    <m/>
    <s v="MODULO PER MONITOR"/>
    <s v="C"/>
    <n v="0.08"/>
    <n v="0"/>
    <n v="1"/>
    <m/>
    <n v="0"/>
    <m/>
  </r>
  <r>
    <x v="1"/>
    <x v="4"/>
    <s v="asp cz"/>
    <n v="1758"/>
    <m/>
    <s v="MODULO ANALIZZATORE GAS ANESTETICI"/>
    <m/>
    <m/>
    <s v="GE MEDICAL SYSTEMS"/>
    <s v="E-COVX"/>
    <n v="6820631"/>
    <m/>
    <m/>
    <m/>
    <m/>
    <m/>
    <m/>
    <s v="P.O. LAMEZIA TERME"/>
    <m/>
    <s v="ANESTESIA E RIANIMAZIONE"/>
    <s v="ISOLAMENTO NR11"/>
    <m/>
    <m/>
    <m/>
    <s v="MODULO ANALIZZATORE GAS ANESTETICI"/>
    <s v="C"/>
    <n v="0.08"/>
    <n v="7537.7083000000002"/>
    <n v="1"/>
    <m/>
    <n v="603.01666399999999"/>
    <m/>
  </r>
  <r>
    <x v="1"/>
    <x v="4"/>
    <s v="asp cz"/>
    <n v="1759"/>
    <m/>
    <s v="VENTILATORE POLMONARE PER USO OSPEDALIERO"/>
    <m/>
    <m/>
    <s v="VIASYS HEALTHCARE CORP"/>
    <s v="VELA DIAMOND"/>
    <s v="AUT02167"/>
    <m/>
    <m/>
    <m/>
    <m/>
    <m/>
    <m/>
    <s v="P.O. LAMEZIA TERME"/>
    <m/>
    <s v="ANESTESIA E RIANIMAZIONE"/>
    <s v="ISOLAMENTO NR11"/>
    <m/>
    <m/>
    <m/>
    <s v="VENTILATORE POLMONARE PER USO OSPEDALIERO"/>
    <s v="C"/>
    <n v="0.08"/>
    <n v="20000"/>
    <n v="1"/>
    <m/>
    <n v="1600"/>
    <m/>
  </r>
  <r>
    <x v="1"/>
    <x v="4"/>
    <s v="asp cz"/>
    <n v="1760"/>
    <m/>
    <s v="POMPA DI INFUSIONE"/>
    <m/>
    <m/>
    <s v="HOSPIRA INC"/>
    <s v="LIFECARE 5000"/>
    <n v="97572751"/>
    <m/>
    <m/>
    <m/>
    <m/>
    <m/>
    <m/>
    <s v="P.O. LAMEZIA TERME"/>
    <m/>
    <s v="ANESTESIA E RIANIMAZIONE"/>
    <s v="ISOLAMENTO NR11"/>
    <m/>
    <m/>
    <m/>
    <s v="POMPA DI INFUSIONE"/>
    <s v="E"/>
    <n v="0.04"/>
    <n v="2000"/>
    <n v="1"/>
    <m/>
    <n v="80"/>
    <m/>
  </r>
  <r>
    <x v="1"/>
    <x v="4"/>
    <s v="asp cz"/>
    <n v="1761"/>
    <m/>
    <s v="SISTEMA ANTIDECUBITO"/>
    <m/>
    <m/>
    <s v="HUNTLEIGH HEALTHCARE LTD"/>
    <s v="NIMBUS II"/>
    <n v="900023159"/>
    <m/>
    <m/>
    <m/>
    <m/>
    <m/>
    <m/>
    <s v="P.O. LAMEZIA TERME"/>
    <m/>
    <s v="ANESTESIA E RIANIMAZIONE"/>
    <s v="ISOLAMENTO NR11"/>
    <m/>
    <m/>
    <m/>
    <s v="SISTEMA ANTIDECUBITO"/>
    <s v="E"/>
    <n v="0.04"/>
    <n v="3000"/>
    <n v="1"/>
    <m/>
    <n v="120"/>
    <m/>
  </r>
  <r>
    <x v="1"/>
    <x v="4"/>
    <s v="asp cz"/>
    <n v="1762"/>
    <m/>
    <s v="LETTO PER DEGENZA ELETTRIFICATO"/>
    <m/>
    <m/>
    <s v="HILL ROM CO INC"/>
    <s v="."/>
    <s v="----------------"/>
    <m/>
    <m/>
    <m/>
    <m/>
    <m/>
    <m/>
    <s v="P.O. LAMEZIA TERME"/>
    <m/>
    <s v="ANESTESIA E RIANIMAZIONE"/>
    <s v="ISOLAMENTO NR11"/>
    <m/>
    <m/>
    <m/>
    <s v="LETTO PER DEGENZA ELETTRIFICATO"/>
    <s v="E"/>
    <n v="0.04"/>
    <n v="2000"/>
    <n v="1"/>
    <m/>
    <n v="80"/>
    <m/>
  </r>
  <r>
    <x v="1"/>
    <x v="4"/>
    <s v="asp cz"/>
    <n v="1763"/>
    <m/>
    <s v="TERMOMETRO CLINICO"/>
    <m/>
    <m/>
    <s v="MEDI-THERM"/>
    <s v="GAYMAV"/>
    <s v="TC3003"/>
    <m/>
    <m/>
    <m/>
    <m/>
    <m/>
    <m/>
    <s v="P.O. LAMEZIA TERME"/>
    <m/>
    <s v="ANESTESIA E RIANIMAZIONE"/>
    <s v="ISOLAMENTO NR11"/>
    <m/>
    <m/>
    <m/>
    <s v="TERMOMETRO CLINICO"/>
    <s v="E"/>
    <n v="0.04"/>
    <n v="447"/>
    <n v="1"/>
    <m/>
    <n v="17.88"/>
    <m/>
  </r>
  <r>
    <x v="1"/>
    <x v="4"/>
    <s v="asp cz"/>
    <n v="1764"/>
    <m/>
    <s v="TERMOMETRO CLINICO"/>
    <m/>
    <m/>
    <s v="COVIDIEN KENDALL HEALTHCARE"/>
    <s v="GENIUS 2"/>
    <s v="N13526784"/>
    <m/>
    <m/>
    <m/>
    <m/>
    <m/>
    <m/>
    <s v="P.O. LAMEZIA TERME"/>
    <m/>
    <s v="ANESTESIA E RIANIMAZIONE"/>
    <s v="SALA INTENSIVA"/>
    <m/>
    <m/>
    <m/>
    <s v="TERMOMETRO CLINICO"/>
    <s v="E"/>
    <n v="0.04"/>
    <n v="447"/>
    <n v="1"/>
    <m/>
    <n v="17.88"/>
    <m/>
  </r>
  <r>
    <x v="1"/>
    <x v="4"/>
    <s v="asp cz"/>
    <n v="1765"/>
    <m/>
    <s v="MONITOR"/>
    <m/>
    <m/>
    <s v="GE MEDICAL SYSTEMS"/>
    <s v="CARESCAPE B850"/>
    <s v="SE11219430GA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766"/>
    <m/>
    <s v="MONITOR"/>
    <m/>
    <m/>
    <s v="GE MEDICAL SYSTEMS"/>
    <s v="CARESCAPE B850"/>
    <s v="SED11219436GA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767"/>
    <m/>
    <s v="MONITOR"/>
    <m/>
    <m/>
    <s v="GE MEDICAL SYSTEMS"/>
    <s v="CARESCAPE B850"/>
    <s v="SED11219431GA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768"/>
    <m/>
    <s v="MONITOR"/>
    <m/>
    <m/>
    <s v="GE MEDICAL SYSTEMS"/>
    <s v="CARESCAPE B850"/>
    <s v="SED11219424GA"/>
    <m/>
    <m/>
    <m/>
    <m/>
    <m/>
    <m/>
    <s v="P.O. LAMEZIA TERME"/>
    <m/>
    <s v="ANESTESIA E RIANIMAZIONE"/>
    <s v="SALA INTENSIVA"/>
    <m/>
    <m/>
    <m/>
    <s v="MONITOR"/>
    <s v="C"/>
    <n v="0.08"/>
    <n v="3000"/>
    <n v="1"/>
    <m/>
    <n v="240"/>
    <m/>
  </r>
  <r>
    <x v="1"/>
    <x v="4"/>
    <s v="asp cz"/>
    <n v="1769"/>
    <m/>
    <s v="VENTILATORE POLMONARE PER USO OSPEDALIERO"/>
    <m/>
    <m/>
    <s v="SIEMENS AG"/>
    <s v="."/>
    <s v="VS0305070"/>
    <m/>
    <m/>
    <m/>
    <m/>
    <m/>
    <m/>
    <s v="P.O. LAMEZIA TERME"/>
    <m/>
    <s v="ANESTESIA E RIANIMAZIONE"/>
    <s v="SALA INTENSIVA"/>
    <m/>
    <m/>
    <m/>
    <s v="VENTILATORE POLMONARE PER USO OSPEDALIERO"/>
    <s v="C"/>
    <n v="0.08"/>
    <n v="20000"/>
    <n v="1"/>
    <m/>
    <n v="1600"/>
    <m/>
  </r>
  <r>
    <x v="1"/>
    <x v="4"/>
    <s v="asp cz"/>
    <n v="1770"/>
    <m/>
    <s v="DIAFANOSCOPIO"/>
    <m/>
    <m/>
    <s v="."/>
    <s v="."/>
    <m/>
    <m/>
    <m/>
    <m/>
    <m/>
    <m/>
    <m/>
    <s v="P.O. LAMEZIA TERME"/>
    <m/>
    <s v="RADIOLOGIA"/>
    <s v="SALA LETTURA AMBIENTE RX TRADIZIONALE"/>
    <m/>
    <m/>
    <m/>
    <s v="DIAFANOSCOPIO"/>
    <s v="F"/>
    <n v="0.03"/>
    <n v="266.66666666666669"/>
    <n v="1"/>
    <m/>
    <n v="8"/>
    <m/>
  </r>
  <r>
    <x v="1"/>
    <x v="4"/>
    <s v="asp cz"/>
    <n v="1771"/>
    <m/>
    <s v="DIAFANOSCOPIO"/>
    <m/>
    <m/>
    <s v="."/>
    <s v="."/>
    <m/>
    <m/>
    <m/>
    <m/>
    <m/>
    <m/>
    <m/>
    <s v="P.O. LAMEZIA TERME"/>
    <m/>
    <s v="RADIOLOGIA"/>
    <s v="SALA LETTURA AMBIENTE RX TRADIZIONALE"/>
    <m/>
    <m/>
    <m/>
    <s v="DIAFANOSCOPIO"/>
    <s v="F"/>
    <n v="0.03"/>
    <n v="266.66666666666669"/>
    <n v="1"/>
    <m/>
    <n v="8"/>
    <m/>
  </r>
  <r>
    <x v="1"/>
    <x v="4"/>
    <s v="asp cz"/>
    <n v="1772"/>
    <m/>
    <s v="DIAFANOSCOPIO"/>
    <m/>
    <m/>
    <s v="."/>
    <s v="."/>
    <m/>
    <m/>
    <m/>
    <m/>
    <m/>
    <m/>
    <m/>
    <s v="P.O. LAMEZIA TERME"/>
    <m/>
    <s v="RADIOLOGIA"/>
    <s v="SALA LETTURA AMBIENTE RX TRADIZIONALE"/>
    <m/>
    <m/>
    <m/>
    <s v="DIAFANOSCOPIO"/>
    <s v="F"/>
    <n v="0.03"/>
    <n v="266.66666666666669"/>
    <n v="1"/>
    <m/>
    <n v="8"/>
    <m/>
  </r>
  <r>
    <x v="1"/>
    <x v="4"/>
    <s v="asp cz"/>
    <n v="1773"/>
    <m/>
    <s v="PORTATILE PER RADIOGRAFIA, APPARECCHIO"/>
    <m/>
    <m/>
    <s v="GENERAL MEDICAL MERATE SPA"/>
    <s v="."/>
    <s v="782-13-028-032"/>
    <m/>
    <m/>
    <m/>
    <m/>
    <m/>
    <m/>
    <s v="P.O. LAMEZIA TERME"/>
    <m/>
    <s v="RADIOLOGIA"/>
    <s v="SALA LETTURA AMBIENTE RX TRADIZIONALE"/>
    <m/>
    <m/>
    <m/>
    <s v="PORTATILE PER RADIOGRAFIA, APPARECCHIO"/>
    <s v="A"/>
    <n v="0.12"/>
    <n v="10000"/>
    <n v="1"/>
    <m/>
    <n v="1200"/>
    <m/>
  </r>
  <r>
    <x v="1"/>
    <x v="4"/>
    <s v="asp cz"/>
    <n v="1774"/>
    <m/>
    <s v="CUFFIA"/>
    <m/>
    <m/>
    <s v="."/>
    <s v="."/>
    <s v="13N838"/>
    <m/>
    <m/>
    <m/>
    <m/>
    <m/>
    <m/>
    <s v="P.O. LAMEZIA TERME"/>
    <m/>
    <s v="RADIOLOGIA"/>
    <s v="SALA LETTURA AMBIENTE RX TRADIZIONALE"/>
    <m/>
    <m/>
    <m/>
    <s v="CUFFIA"/>
    <s v="F"/>
    <n v="0.03"/>
    <n v="12911.42"/>
    <n v="1"/>
    <m/>
    <n v="387.3426"/>
    <m/>
  </r>
  <r>
    <x v="1"/>
    <x v="4"/>
    <s v="asp cz"/>
    <n v="1775"/>
    <m/>
    <s v="COMPLESSO RADIOGENO"/>
    <m/>
    <m/>
    <s v="RALCO SRL"/>
    <s v="."/>
    <s v="R108F DMMS"/>
    <m/>
    <m/>
    <m/>
    <m/>
    <m/>
    <m/>
    <s v="P.O. LAMEZIA TERME"/>
    <m/>
    <s v="RADIOLOGIA"/>
    <s v="SALA LETTURA AMBIENTE RX TRADIZIONALE"/>
    <m/>
    <m/>
    <m/>
    <s v="COMPLESSO RADIOGENO"/>
    <s v="A"/>
    <n v="0.12"/>
    <n v="5333.3333333333339"/>
    <n v="1"/>
    <m/>
    <n v="640"/>
    <m/>
  </r>
  <r>
    <x v="1"/>
    <x v="4"/>
    <s v="asp cz"/>
    <n v="1776"/>
    <m/>
    <s v="PORTATILE PER RADIOGRAFIA, APPARECCHIO"/>
    <m/>
    <m/>
    <s v="GENERAL MEDICAL MERATE SPA"/>
    <s v="."/>
    <s v="782-13-027-031"/>
    <m/>
    <m/>
    <m/>
    <m/>
    <m/>
    <m/>
    <s v="P.O. LAMEZIA TERME"/>
    <m/>
    <s v="RADIOLOGIA"/>
    <s v="SALA LETTURA AMBIENTE RX TRADIZIONALE"/>
    <m/>
    <m/>
    <m/>
    <s v="PORTATILE PER RADIOGRAFIA, APPARECCHIO"/>
    <s v="A"/>
    <n v="0.12"/>
    <n v="10000"/>
    <n v="1"/>
    <m/>
    <n v="1200"/>
    <m/>
  </r>
  <r>
    <x v="1"/>
    <x v="4"/>
    <s v="asp cz"/>
    <n v="1777"/>
    <m/>
    <s v="COMPLESSO RADIOGENO"/>
    <m/>
    <m/>
    <s v="RALCO SRL"/>
    <s v="."/>
    <s v="R108FDMMS"/>
    <m/>
    <m/>
    <m/>
    <m/>
    <m/>
    <m/>
    <s v="P.O. LAMEZIA TERME"/>
    <m/>
    <s v="RADIOLOGIA"/>
    <s v="SALA LETTURA AMBIENTE RX TRADIZIONALE"/>
    <m/>
    <m/>
    <m/>
    <s v="COMPLESSO RADIOGENO"/>
    <s v="A"/>
    <n v="0.12"/>
    <n v="5333.3333333333339"/>
    <n v="1"/>
    <m/>
    <n v="640"/>
    <m/>
  </r>
  <r>
    <x v="1"/>
    <x v="4"/>
    <s v="asp cz"/>
    <n v="1778"/>
    <m/>
    <s v="CUFFIA"/>
    <m/>
    <m/>
    <s v="."/>
    <s v="."/>
    <s v="04/13 - 06197"/>
    <m/>
    <m/>
    <m/>
    <m/>
    <m/>
    <m/>
    <s v="P.O. LAMEZIA TERME"/>
    <m/>
    <s v="RADIOLOGIA"/>
    <s v="SALA LETTURA AMBIENTE RX TRADIZIONALE"/>
    <m/>
    <m/>
    <m/>
    <s v="CUFFIA"/>
    <s v="F"/>
    <n v="0.03"/>
    <n v="12911.42"/>
    <n v="1"/>
    <m/>
    <n v="387.3426"/>
    <m/>
  </r>
  <r>
    <x v="1"/>
    <x v="4"/>
    <s v="asp cz"/>
    <n v="1779"/>
    <m/>
    <s v="ECOTOMOGRAFO"/>
    <m/>
    <m/>
    <s v="SIEMENS AG"/>
    <s v="SONOLINE VERSA PLUS"/>
    <s v="USS82CCE0152"/>
    <m/>
    <m/>
    <m/>
    <m/>
    <m/>
    <m/>
    <s v="P.O. LAMEZIA TERME"/>
    <m/>
    <s v="RADIOLOGIA"/>
    <s v="SALA ECOGRAFIA"/>
    <m/>
    <m/>
    <m/>
    <s v="ECOTOMOGRAFO"/>
    <s v="C"/>
    <n v="0.08"/>
    <n v="15000"/>
    <n v="1"/>
    <m/>
    <n v="1200"/>
    <m/>
  </r>
  <r>
    <x v="1"/>
    <x v="4"/>
    <s v="asp cz"/>
    <n v="1780"/>
    <m/>
    <s v="SONDA ECOGRAFICA"/>
    <m/>
    <m/>
    <s v="SIEMENS AG"/>
    <s v="C 40+ 3.5"/>
    <s v="WC92982"/>
    <m/>
    <m/>
    <m/>
    <m/>
    <m/>
    <m/>
    <s v="P.O. LAMEZIA TERME"/>
    <m/>
    <s v="RADIOLOGIA"/>
    <s v="SALA ECOGRAFIA"/>
    <m/>
    <m/>
    <m/>
    <s v="SONDA ECOGRAFICA"/>
    <s v="C"/>
    <n v="0.08"/>
    <n v="5000"/>
    <n v="1"/>
    <m/>
    <n v="400"/>
    <m/>
  </r>
  <r>
    <x v="1"/>
    <x v="4"/>
    <s v="asp cz"/>
    <n v="1781"/>
    <m/>
    <s v="SONDA ECOGRAFICA"/>
    <m/>
    <m/>
    <s v="SIEMENS AG"/>
    <s v="L 40+ 7.5"/>
    <s v="WM92387"/>
    <m/>
    <m/>
    <m/>
    <m/>
    <m/>
    <m/>
    <s v="P.O. LAMEZIA TERME"/>
    <m/>
    <s v="RADIOLOGIA"/>
    <s v="SALA ECOGRAFIA"/>
    <m/>
    <m/>
    <m/>
    <s v="SONDA ECOGRAFICA"/>
    <s v="C"/>
    <n v="0.08"/>
    <n v="5000"/>
    <n v="1"/>
    <m/>
    <n v="400"/>
    <m/>
  </r>
  <r>
    <x v="1"/>
    <x v="4"/>
    <s v="asp cz"/>
    <n v="1782"/>
    <m/>
    <s v="RIPRODUTTORE VIDEO O DIGITALE DI BIOIMMAGINI"/>
    <m/>
    <m/>
    <s v="SONY CORP"/>
    <s v="UP 890 MD"/>
    <m/>
    <m/>
    <m/>
    <m/>
    <m/>
    <m/>
    <m/>
    <s v="P.O. LAMEZIA TERME"/>
    <m/>
    <s v="RADIOLOGIA"/>
    <s v="SALA ECOGRAFIA"/>
    <m/>
    <m/>
    <m/>
    <s v="RIPRODUTTORE VIDEO O DIGITALE DI BIOIMMAGINI"/>
    <s v="E"/>
    <n v="0.04"/>
    <n v="2000"/>
    <n v="1"/>
    <m/>
    <n v="80"/>
    <m/>
  </r>
  <r>
    <x v="1"/>
    <x v="4"/>
    <s v="asp cz"/>
    <n v="1783"/>
    <m/>
    <s v="RIPRODUTTORE VIDEO O DIGITALE DI BIOIMMAGINI"/>
    <m/>
    <m/>
    <s v="MITSUBISHI ELECTRIC CORP"/>
    <s v="CP 700"/>
    <n v="109450"/>
    <m/>
    <m/>
    <m/>
    <m/>
    <m/>
    <m/>
    <s v="P.O. LAMEZIA TERME"/>
    <m/>
    <s v="RADIOLOGIA"/>
    <s v="SALA ECOGRAFIA"/>
    <m/>
    <m/>
    <m/>
    <s v="RIPRODUTTORE VIDEO O DIGITALE DI BIOIMMAGINI"/>
    <s v="E"/>
    <n v="0.04"/>
    <n v="2000"/>
    <n v="1"/>
    <m/>
    <n v="80"/>
    <m/>
  </r>
  <r>
    <x v="1"/>
    <x v="4"/>
    <s v="asp cz"/>
    <n v="1784"/>
    <m/>
    <s v="DIAFANOSCOPIO"/>
    <m/>
    <m/>
    <s v="IREM SNC"/>
    <s v="."/>
    <m/>
    <m/>
    <m/>
    <m/>
    <m/>
    <m/>
    <m/>
    <s v="P.O. LAMEZIA TERME"/>
    <m/>
    <s v="RADIOLOGIA"/>
    <s v="SALA ECOGRAFIA"/>
    <m/>
    <m/>
    <m/>
    <s v="DIAFANOSCOPIO"/>
    <s v="F"/>
    <n v="0.03"/>
    <n v="266.66666666666669"/>
    <n v="1"/>
    <m/>
    <n v="8"/>
    <m/>
  </r>
  <r>
    <x v="1"/>
    <x v="4"/>
    <s v="asp cz"/>
    <n v="1785"/>
    <m/>
    <s v="CONSOLLE DI COMANDO PER GRUPPO RADIOLOGICO"/>
    <m/>
    <m/>
    <s v="GENERAL MEDICAL MERATE SPA"/>
    <s v="MGR 80LP"/>
    <n v="17019"/>
    <m/>
    <m/>
    <m/>
    <m/>
    <m/>
    <m/>
    <s v="P.O. LAMEZIA TERME"/>
    <m/>
    <s v="RADIOLOGIA"/>
    <s v="DIAGNOSTICA A"/>
    <m/>
    <m/>
    <m/>
    <s v="CONSOLLE DI COMANDO PER GRUPPO RADIOLOGICO"/>
    <s v="A"/>
    <n v="0.12"/>
    <n v="0"/>
    <n v="1"/>
    <m/>
    <n v="0"/>
    <m/>
  </r>
  <r>
    <x v="1"/>
    <x v="4"/>
    <s v="asp cz"/>
    <n v="1786"/>
    <m/>
    <s v="ACQUISIZIONE IN FLUOROSCOPIA DIGITALE, SISTEMA PER"/>
    <m/>
    <m/>
    <s v="GENERAL MEDICAL MERATE SPA"/>
    <s v="MDR 100 SA"/>
    <n v="17275"/>
    <m/>
    <m/>
    <m/>
    <m/>
    <m/>
    <m/>
    <s v="P.O. LAMEZIA TERME"/>
    <m/>
    <s v="RADIOLOGIA"/>
    <s v="DIAGNOSTICA A"/>
    <m/>
    <m/>
    <m/>
    <s v="ACQUISIZIONE IN FLUOROSCOPIA DIGITALE, SISTEMA PER"/>
    <s v="A"/>
    <n v="0.12"/>
    <n v="1333.3333333333333"/>
    <n v="1"/>
    <m/>
    <n v="159.99999999999997"/>
    <m/>
  </r>
  <r>
    <x v="1"/>
    <x v="4"/>
    <s v="asp cz"/>
    <n v="1787"/>
    <m/>
    <s v="SISTEMA PER RADIOLOGIA DIGITALE"/>
    <m/>
    <m/>
    <s v="EASTMAN KODAK CO"/>
    <s v="DIRECTVIEW CR 950"/>
    <s v="k4186-0476"/>
    <m/>
    <m/>
    <m/>
    <m/>
    <m/>
    <m/>
    <s v="P.O. LAMEZIA TERME"/>
    <m/>
    <s v="RADIOLOGIA"/>
    <s v="DIAGNOSTICA A"/>
    <m/>
    <m/>
    <m/>
    <s v="SISTEMA PER RADIOLOGIA DIGITALE"/>
    <s v="A"/>
    <n v="0.12"/>
    <n v="33333.333333333328"/>
    <n v="1"/>
    <m/>
    <n v="3999.9999999999991"/>
    <m/>
  </r>
  <r>
    <x v="1"/>
    <x v="4"/>
    <s v="asp cz"/>
    <n v="1788"/>
    <m/>
    <s v="TAVOLO TELECOMANDATO"/>
    <m/>
    <m/>
    <s v="GENERAL MEDICAL MERATE SPA"/>
    <s v="MTX 20 E"/>
    <n v="16623"/>
    <m/>
    <m/>
    <m/>
    <m/>
    <m/>
    <m/>
    <s v="P.O. LAMEZIA TERME"/>
    <m/>
    <s v="RADIOLOGIA"/>
    <s v="DIAGNOSTICA A"/>
    <m/>
    <m/>
    <m/>
    <s v="TAVOLO TELECOMANDATO"/>
    <s v="A"/>
    <n v="0.12"/>
    <n v="46666.666666666664"/>
    <n v="1"/>
    <m/>
    <n v="5599.9999999999991"/>
    <m/>
  </r>
  <r>
    <x v="1"/>
    <x v="4"/>
    <s v="asp cz"/>
    <n v="1789"/>
    <m/>
    <s v="CARRELLO ELETTRIFICATO"/>
    <m/>
    <m/>
    <s v="GENERAL MEDICAL MERATE SPA"/>
    <s v="."/>
    <n v="17265"/>
    <m/>
    <m/>
    <m/>
    <m/>
    <m/>
    <m/>
    <s v="P.O. LAMEZIA TERME"/>
    <m/>
    <s v="RADIOLOGIA"/>
    <s v="DIAGNOSTICA A"/>
    <m/>
    <m/>
    <m/>
    <s v="CARRELLO ELETTRIFICATO"/>
    <s v="F"/>
    <n v="0.03"/>
    <n v="890.59"/>
    <n v="1"/>
    <m/>
    <n v="26.717700000000001"/>
    <m/>
  </r>
  <r>
    <x v="1"/>
    <x v="4"/>
    <s v="asp cz"/>
    <n v="1790"/>
    <m/>
    <s v="COLLIMATORE RADIOLOGICO"/>
    <m/>
    <m/>
    <s v="RALCO SRL"/>
    <s v="R 300 MLP"/>
    <n v="8185"/>
    <m/>
    <m/>
    <m/>
    <m/>
    <m/>
    <m/>
    <s v="P.O. LAMEZIA TERME"/>
    <m/>
    <s v="RADIOLOGIA"/>
    <s v="DIAGNOSTICA A"/>
    <m/>
    <m/>
    <m/>
    <s v="COLLIMATORE RADIOLOGICO"/>
    <s v="A"/>
    <n v="0.12"/>
    <n v="12928.19"/>
    <n v="1"/>
    <m/>
    <n v="1551.3828000000001"/>
    <m/>
  </r>
  <r>
    <x v="1"/>
    <x v="4"/>
    <s v="asp cz"/>
    <n v="1791"/>
    <m/>
    <s v="DEFIBRILLATORE"/>
    <m/>
    <m/>
    <s v="NIHON KOHDEN CORP"/>
    <s v="CARDIOLIFE TEC 7200 H"/>
    <n v="20545"/>
    <m/>
    <m/>
    <m/>
    <m/>
    <m/>
    <m/>
    <s v="P.O. LAMEZIA TERME"/>
    <m/>
    <s v="RADIOLOGIA"/>
    <s v="DIAGNOSTICA A"/>
    <m/>
    <m/>
    <m/>
    <s v="DEFIBRILLATORE"/>
    <s v="C"/>
    <n v="0.08"/>
    <n v="5000"/>
    <n v="1"/>
    <m/>
    <n v="400"/>
    <m/>
  </r>
  <r>
    <x v="1"/>
    <x v="4"/>
    <s v="asp cz"/>
    <n v="1792"/>
    <m/>
    <s v="DIAFANOSCOPIO"/>
    <m/>
    <m/>
    <s v="EUROPROTEX SRL"/>
    <s v="."/>
    <n v="9019"/>
    <m/>
    <m/>
    <m/>
    <m/>
    <m/>
    <m/>
    <s v="P.O. LAMEZIA TERME"/>
    <m/>
    <s v="RADIOLOGIA"/>
    <s v="SALA DIAGNOSTICA B"/>
    <m/>
    <m/>
    <m/>
    <s v="DIAFANOSCOPIO"/>
    <s v="F"/>
    <n v="0.03"/>
    <n v="266.66666666666669"/>
    <n v="1"/>
    <m/>
    <n v="8"/>
    <m/>
  </r>
  <r>
    <x v="1"/>
    <x v="4"/>
    <s v="asp cz"/>
    <n v="1793"/>
    <m/>
    <s v="RIPRODUTTORE LASER PER BIOIMMAGINI"/>
    <m/>
    <m/>
    <s v="EASTMAN KODAK CO"/>
    <s v="DRYVIEW 8900"/>
    <m/>
    <m/>
    <m/>
    <m/>
    <m/>
    <m/>
    <m/>
    <s v="P.O. LAMEZIA TERME"/>
    <m/>
    <s v="RADIOLOGIA"/>
    <s v="SALA DIAGNOSTICA B"/>
    <m/>
    <m/>
    <m/>
    <s v="RIPRODUTTORE LASER PER BIOIMMAGINI"/>
    <s v="C"/>
    <n v="0.08"/>
    <n v="30000"/>
    <n v="1"/>
    <m/>
    <n v="2400"/>
    <m/>
  </r>
  <r>
    <x v="1"/>
    <x v="4"/>
    <s v="asp cz"/>
    <n v="1794"/>
    <m/>
    <s v="GENERATORE D'ALTA TENSIONE PER GRUPPO RADIOLOGICO"/>
    <m/>
    <m/>
    <s v="GENERAL MEDICAL MERATE SPA"/>
    <s v="MGR 80LP"/>
    <n v="17017"/>
    <m/>
    <m/>
    <m/>
    <m/>
    <m/>
    <m/>
    <s v="P.O. LAMEZIA TERME"/>
    <m/>
    <s v="RADIOLOGIA"/>
    <s v="SALA DIAGNOSTICA B"/>
    <m/>
    <m/>
    <m/>
    <s v="GENERATORE D'ALTA TENSIONE PER GRUPPO RADIOLOGICO"/>
    <s v="A"/>
    <n v="0.12"/>
    <n v="0"/>
    <n v="1"/>
    <m/>
    <n v="0"/>
    <m/>
  </r>
  <r>
    <x v="1"/>
    <x v="4"/>
    <s v="asp cz"/>
    <n v="1795"/>
    <m/>
    <s v="ACQUISIZIONE IN FLUOROSCOPIA DIGITALE, SISTEMA PER"/>
    <m/>
    <m/>
    <s v="GENERAL MEDICAL MERATE SPA"/>
    <s v="MDR 1"/>
    <n v="17274"/>
    <m/>
    <m/>
    <m/>
    <m/>
    <m/>
    <m/>
    <s v="P.O. LAMEZIA TERME"/>
    <m/>
    <s v="RADIOLOGIA"/>
    <s v="SALA DIAGNOSTICA B"/>
    <m/>
    <m/>
    <m/>
    <s v="ACQUISIZIONE IN FLUOROSCOPIA DIGITALE, SISTEMA PER"/>
    <s v="A"/>
    <n v="0.12"/>
    <n v="1333.3333333333333"/>
    <n v="1"/>
    <m/>
    <n v="159.99999999999997"/>
    <m/>
  </r>
  <r>
    <x v="1"/>
    <x v="4"/>
    <s v="asp cz"/>
    <n v="1796"/>
    <m/>
    <s v="TAVOLO TELECOMANDATO"/>
    <m/>
    <m/>
    <s v="GENERAL MEDICAL MERATE SPA"/>
    <s v="MTX 20 E"/>
    <n v="16622"/>
    <m/>
    <m/>
    <m/>
    <m/>
    <m/>
    <m/>
    <s v="P.O. LAMEZIA TERME"/>
    <m/>
    <s v="RADIOLOGIA"/>
    <s v="SALA DIAGNOSTICA B"/>
    <m/>
    <m/>
    <m/>
    <s v="TAVOLO TELECOMANDATO"/>
    <s v="A"/>
    <n v="0.12"/>
    <n v="46666.666666666664"/>
    <n v="1"/>
    <m/>
    <n v="5599.9999999999991"/>
    <m/>
  </r>
  <r>
    <x v="1"/>
    <x v="4"/>
    <s v="asp cz"/>
    <n v="1797"/>
    <m/>
    <s v="GRUPPO RADIOLOGICO"/>
    <m/>
    <m/>
    <s v="GENERAL MEDICAL MERATE SPA"/>
    <s v="MGR 30 HF"/>
    <n v="8454"/>
    <m/>
    <m/>
    <m/>
    <m/>
    <m/>
    <m/>
    <s v="P.O. LAMEZIA TERME"/>
    <m/>
    <s v="RADIOLOGIA"/>
    <s v="SALA DIAGNOSTICA B"/>
    <m/>
    <m/>
    <m/>
    <s v="GRUPPO RADIOLOGICO"/>
    <s v="A"/>
    <n v="0.12"/>
    <n v="26666.666666666668"/>
    <n v="1"/>
    <m/>
    <n v="3200"/>
    <m/>
  </r>
  <r>
    <x v="1"/>
    <x v="4"/>
    <s v="asp cz"/>
    <n v="1798"/>
    <m/>
    <s v="CARRELLO ELETTRIFICATO"/>
    <m/>
    <m/>
    <s v="GENERAL MEDICAL MERATE SPA"/>
    <s v="."/>
    <n v="17266"/>
    <m/>
    <m/>
    <m/>
    <m/>
    <m/>
    <m/>
    <s v="P.O. LAMEZIA TERME"/>
    <m/>
    <s v="RADIOLOGIA"/>
    <s v="SALA DIAGNOSTICA B"/>
    <m/>
    <m/>
    <m/>
    <s v="CARRELLO ELETTRIFICATO"/>
    <s v="F"/>
    <n v="0.03"/>
    <n v="890.59"/>
    <n v="1"/>
    <m/>
    <n v="26.717700000000001"/>
    <m/>
  </r>
  <r>
    <x v="1"/>
    <x v="4"/>
    <s v="asp cz"/>
    <n v="1799"/>
    <m/>
    <s v="MAMMOGRAFO"/>
    <m/>
    <m/>
    <s v="HOLOGIC INC"/>
    <s v="SELENIA VALUE PLUS"/>
    <s v="81006143550A"/>
    <m/>
    <m/>
    <m/>
    <m/>
    <m/>
    <m/>
    <s v="P.O. LAMEZIA TERME"/>
    <m/>
    <s v="RADIOLOGIA"/>
    <s v="MAMMOGRAFIA"/>
    <m/>
    <m/>
    <m/>
    <s v="MAMMOGRAFO"/>
    <s v="A"/>
    <n v="0.12"/>
    <n v="66666.666666666657"/>
    <n v="1"/>
    <m/>
    <n v="7999.9999999999982"/>
    <m/>
  </r>
  <r>
    <x v="1"/>
    <x v="4"/>
    <s v="asp cz"/>
    <n v="1800"/>
    <m/>
    <s v="COMPLESSO RADIOGENO"/>
    <m/>
    <m/>
    <s v="VARIAN MEDICAL SYSTEMS INC"/>
    <s v="M-113T"/>
    <s v="90504-Q4"/>
    <m/>
    <m/>
    <m/>
    <m/>
    <m/>
    <m/>
    <s v="P.O. LAMEZIA TERME"/>
    <m/>
    <s v="RADIOLOGIA"/>
    <s v="MAMMOGRAFIA"/>
    <m/>
    <m/>
    <m/>
    <s v="COMPLESSO RADIOGENO"/>
    <s v="A"/>
    <n v="0.12"/>
    <n v="5333.3333333333339"/>
    <n v="1"/>
    <m/>
    <n v="640"/>
    <m/>
  </r>
  <r>
    <x v="1"/>
    <x v="4"/>
    <s v="asp cz"/>
    <n v="1801"/>
    <m/>
    <s v="CONSOLLE DI COMANDO PER MAMMOGRAFO"/>
    <m/>
    <m/>
    <s v="LORAD CORP"/>
    <s v="SELENIA"/>
    <s v="81006143550A"/>
    <m/>
    <m/>
    <m/>
    <m/>
    <m/>
    <m/>
    <s v="P.O. LAMEZIA TERME"/>
    <m/>
    <s v="RADIOLOGIA"/>
    <s v="MAMMOGRAFIA"/>
    <m/>
    <m/>
    <m/>
    <s v="CONSOLLE DI COMANDO PER MAMMOGRAFO"/>
    <s v="A"/>
    <n v="0.12"/>
    <n v="28786.6666"/>
    <n v="1"/>
    <m/>
    <n v="3454.3999920000001"/>
    <m/>
  </r>
  <r>
    <x v="1"/>
    <x v="4"/>
    <s v="asp cz"/>
    <n v="1802"/>
    <m/>
    <s v="ORTOPANTOMOGRAFO"/>
    <m/>
    <m/>
    <s v="."/>
    <s v="."/>
    <s v="2607KE1330"/>
    <m/>
    <m/>
    <m/>
    <m/>
    <m/>
    <m/>
    <s v="P.O. LAMEZIA TERME"/>
    <m/>
    <s v="RADIOLOGIA"/>
    <s v="ORTOPANTOMOGRAFIA"/>
    <m/>
    <m/>
    <m/>
    <s v="ORTOPANTOMOGRAFO"/>
    <s v="A"/>
    <n v="0.12"/>
    <n v="16666.666666666664"/>
    <n v="1"/>
    <m/>
    <n v="1999.9999999999995"/>
    <m/>
  </r>
  <r>
    <x v="1"/>
    <x v="4"/>
    <s v="asp cz"/>
    <n v="1803"/>
    <m/>
    <s v="DIAFANOSCOPIO"/>
    <m/>
    <m/>
    <s v="EUROPROTEX SRL"/>
    <s v="."/>
    <n v="9018"/>
    <m/>
    <m/>
    <m/>
    <m/>
    <m/>
    <m/>
    <s v="P.O. LAMEZIA TERME"/>
    <m/>
    <s v="RADIOLOGIA"/>
    <s v="ECOGRAFIA TAC"/>
    <m/>
    <m/>
    <m/>
    <s v="DIAFANOSCOPIO"/>
    <s v="F"/>
    <n v="0.03"/>
    <n v="266.66666666666669"/>
    <n v="1"/>
    <m/>
    <n v="8"/>
    <m/>
  </r>
  <r>
    <x v="1"/>
    <x v="4"/>
    <s v="asp cz"/>
    <n v="1804"/>
    <m/>
    <s v="ECOTOMOGRAFO"/>
    <m/>
    <m/>
    <s v="ESAOTE SPA"/>
    <s v="MYLAB TWICE"/>
    <n v="8564"/>
    <m/>
    <m/>
    <m/>
    <m/>
    <m/>
    <m/>
    <s v="P.O. LAMEZIA TERME"/>
    <m/>
    <s v="RADIOLOGIA"/>
    <s v="ECOGRAFIA TAC"/>
    <m/>
    <m/>
    <m/>
    <s v="ECOTOMOGRAFO"/>
    <s v="C"/>
    <n v="0.08"/>
    <n v="15000"/>
    <n v="1"/>
    <m/>
    <n v="1200"/>
    <m/>
  </r>
  <r>
    <x v="1"/>
    <x v="4"/>
    <s v="asp cz"/>
    <n v="1805"/>
    <m/>
    <s v="SONDA ECOGRAFICA"/>
    <m/>
    <m/>
    <s v="ESAOTE SPA"/>
    <s v="CA 541"/>
    <n v="1740"/>
    <m/>
    <m/>
    <m/>
    <m/>
    <m/>
    <m/>
    <s v="P.O. LAMEZIA TERME"/>
    <m/>
    <s v="RADIOLOGIA"/>
    <s v="ECOGRAFIA TAC"/>
    <m/>
    <m/>
    <m/>
    <s v="SONDA ECOGRAFICA"/>
    <s v="C"/>
    <n v="0.08"/>
    <n v="5000"/>
    <n v="1"/>
    <m/>
    <n v="400"/>
    <m/>
  </r>
  <r>
    <x v="1"/>
    <x v="4"/>
    <s v="asp cz"/>
    <n v="1806"/>
    <m/>
    <s v="SONDA ECOGRAFICA"/>
    <m/>
    <m/>
    <s v="ESAOTE SPA"/>
    <s v="LA 533"/>
    <n v="123"/>
    <m/>
    <m/>
    <m/>
    <m/>
    <m/>
    <m/>
    <s v="P.O. LAMEZIA TERME"/>
    <m/>
    <s v="RADIOLOGIA"/>
    <s v="ECOGRAFIA TAC"/>
    <m/>
    <m/>
    <m/>
    <s v="SONDA ECOGRAFICA"/>
    <s v="C"/>
    <n v="0.08"/>
    <n v="5000"/>
    <n v="1"/>
    <m/>
    <n v="400"/>
    <m/>
  </r>
  <r>
    <x v="1"/>
    <x v="4"/>
    <s v="asp cz"/>
    <n v="1807"/>
    <m/>
    <s v="SONDA ECOGRAFICA"/>
    <m/>
    <m/>
    <s v="ESAOTE SPA"/>
    <s v="EC 1123"/>
    <n v="12065068"/>
    <m/>
    <m/>
    <m/>
    <m/>
    <m/>
    <m/>
    <s v="P.O. LAMEZIA TERME"/>
    <m/>
    <s v="RADIOLOGIA"/>
    <s v="ECOGRAFIA TAC"/>
    <m/>
    <m/>
    <m/>
    <s v="SONDA ECOGRAFICA"/>
    <s v="C"/>
    <n v="0.08"/>
    <n v="5000"/>
    <n v="1"/>
    <m/>
    <n v="400"/>
    <m/>
  </r>
  <r>
    <x v="1"/>
    <x v="4"/>
    <s v="asp cz"/>
    <n v="1808"/>
    <m/>
    <s v="SONDA ECOGRAFICA"/>
    <m/>
    <m/>
    <s v="ESAOTE SPA"/>
    <s v="PA 230 E"/>
    <n v="20631"/>
    <m/>
    <m/>
    <m/>
    <m/>
    <m/>
    <m/>
    <s v="P.O. LAMEZIA TERME"/>
    <m/>
    <s v="RADIOLOGIA"/>
    <s v="ECOGRAFIA TAC"/>
    <m/>
    <m/>
    <m/>
    <s v="SONDA ECOGRAFICA"/>
    <s v="C"/>
    <n v="0.08"/>
    <n v="5000"/>
    <n v="1"/>
    <m/>
    <n v="400"/>
    <m/>
  </r>
  <r>
    <x v="1"/>
    <x v="4"/>
    <s v="asp cz"/>
    <n v="1809"/>
    <m/>
    <s v="STATIVO A COLONNA PER APPARECCHIO RADIOLOGICO"/>
    <m/>
    <m/>
    <s v="ITALRAY SRL"/>
    <s v="TOMORAY E"/>
    <s v="0211+99"/>
    <m/>
    <m/>
    <m/>
    <m/>
    <m/>
    <m/>
    <s v="P.O. LAMEZIA TERME"/>
    <m/>
    <s v="RADIOLOGIA"/>
    <s v="AMBIENTI DI PRONTO SOCCORSO"/>
    <m/>
    <m/>
    <m/>
    <s v="STATIVO A COLONNA PER APPARECCHIO RADIOLOGICO"/>
    <s v="A"/>
    <n v="0.12"/>
    <n v="5000"/>
    <n v="1"/>
    <m/>
    <n v="600"/>
    <m/>
  </r>
  <r>
    <x v="1"/>
    <x v="4"/>
    <s v="asp cz"/>
    <n v="1810"/>
    <m/>
    <s v="GRUPPO RADIOLOGICO"/>
    <m/>
    <m/>
    <s v="CPI COMMUNICATIONS &amp; POWER INDUSTRIES INC"/>
    <s v="INDICO 100"/>
    <s v="J030051SM09"/>
    <m/>
    <m/>
    <m/>
    <m/>
    <m/>
    <m/>
    <s v="P.O. LAMEZIA TERME"/>
    <m/>
    <s v="RADIOLOGIA"/>
    <s v="AMBIENTI DI PRONTO SOCCORSO"/>
    <m/>
    <m/>
    <m/>
    <s v="GRUPPO RADIOLOGICO"/>
    <s v="A"/>
    <n v="0.12"/>
    <n v="26666.666666666668"/>
    <n v="1"/>
    <m/>
    <n v="3200"/>
    <m/>
  </r>
  <r>
    <x v="1"/>
    <x v="4"/>
    <s v="asp cz"/>
    <n v="1811"/>
    <m/>
    <s v="TAVOLO PER PAZIENTE PER APPARECCHIO RADIOLOGICO"/>
    <m/>
    <m/>
    <s v="ITALRAY SRL"/>
    <s v="."/>
    <n v="21199"/>
    <m/>
    <m/>
    <m/>
    <m/>
    <m/>
    <m/>
    <s v="P.O. LAMEZIA TERME"/>
    <m/>
    <s v="RADIOLOGIA"/>
    <s v="AMBIENTI DI PRONTO SOCCORSO"/>
    <m/>
    <m/>
    <m/>
    <s v="TAVOLO PER PAZIENTE PER APPARECCHIO RADIOLOGICO"/>
    <s v="A"/>
    <n v="0.12"/>
    <n v="6666.666666666667"/>
    <n v="1"/>
    <m/>
    <n v="800"/>
    <m/>
  </r>
  <r>
    <x v="1"/>
    <x v="4"/>
    <s v="asp cz"/>
    <n v="1812"/>
    <m/>
    <s v="STATIVO A COLONNA PER APPARECCHIO RADIOLOGICO"/>
    <m/>
    <m/>
    <s v="ITALRAY SRL"/>
    <s v="STATIX"/>
    <n v="21199"/>
    <m/>
    <m/>
    <m/>
    <m/>
    <m/>
    <m/>
    <s v="P.O. LAMEZIA TERME"/>
    <m/>
    <s v="RADIOLOGIA"/>
    <s v="AMBIENTI DI PRONTO SOCCORSO"/>
    <m/>
    <m/>
    <m/>
    <s v="STATIVO A COLONNA PER APPARECCHIO RADIOLOGICO"/>
    <s v="A"/>
    <n v="0.12"/>
    <n v="5000"/>
    <n v="1"/>
    <m/>
    <n v="600"/>
    <m/>
  </r>
  <r>
    <x v="1"/>
    <x v="4"/>
    <s v="asp cz"/>
    <n v="1813"/>
    <m/>
    <s v="COMPLESSO RADIOGENO"/>
    <m/>
    <m/>
    <s v="RALCO SRL"/>
    <s v="R 302/A"/>
    <n v="5057"/>
    <m/>
    <m/>
    <m/>
    <m/>
    <m/>
    <m/>
    <s v="P.O. LAMEZIA TERME"/>
    <m/>
    <s v="RADIOLOGIA"/>
    <s v="AMBIENTI DI PRONTO SOCCORSO"/>
    <m/>
    <m/>
    <m/>
    <s v="COMPLESSO RADIOGENO"/>
    <s v="A"/>
    <n v="0.12"/>
    <n v="5333.3333333333339"/>
    <n v="1"/>
    <m/>
    <n v="640"/>
    <m/>
  </r>
  <r>
    <x v="1"/>
    <x v="4"/>
    <s v="asp cz"/>
    <n v="1814"/>
    <m/>
    <s v="STATIVO PENSILE PER APPARECCHIO RADIOLOGICO"/>
    <m/>
    <m/>
    <s v="M.T. MEDICAL TECNOLOGY SRL"/>
    <s v="CS 15 TS"/>
    <n v="351"/>
    <m/>
    <m/>
    <m/>
    <m/>
    <m/>
    <m/>
    <s v="P.O. LAMEZIA TERME"/>
    <m/>
    <s v="RADIOLOGIA"/>
    <s v="AMBIENTI DI PRONTO SOCCORSO"/>
    <m/>
    <m/>
    <m/>
    <s v="STATIVO PENSILE PER APPARECCHIO RADIOLOGICO"/>
    <s v="A"/>
    <n v="0.12"/>
    <n v="10000"/>
    <n v="1"/>
    <m/>
    <n v="1200"/>
    <m/>
  </r>
  <r>
    <x v="1"/>
    <x v="4"/>
    <s v="asp cz"/>
    <n v="1815"/>
    <m/>
    <s v="COMPLESSO RADIOGENO"/>
    <m/>
    <m/>
    <s v="RALCO SRL"/>
    <s v="R 302/A"/>
    <n v="5058"/>
    <m/>
    <m/>
    <m/>
    <m/>
    <m/>
    <m/>
    <s v="P.O. LAMEZIA TERME"/>
    <m/>
    <s v="RADIOLOGIA"/>
    <s v="AMBIENTI DI PRONTO SOCCORSO"/>
    <m/>
    <m/>
    <m/>
    <s v="COMPLESSO RADIOGENO"/>
    <s v="A"/>
    <n v="0.12"/>
    <n v="5333.3333333333339"/>
    <n v="1"/>
    <m/>
    <n v="640"/>
    <m/>
  </r>
  <r>
    <x v="1"/>
    <x v="4"/>
    <s v="asp cz"/>
    <n v="1816"/>
    <m/>
    <s v="TELERADIOGRAFO"/>
    <m/>
    <m/>
    <s v="ITALRAY SRL"/>
    <s v="STV IR 501/E-E"/>
    <n v="615598"/>
    <m/>
    <m/>
    <m/>
    <m/>
    <m/>
    <m/>
    <s v="P.O. LAMEZIA TERME"/>
    <m/>
    <s v="RADIOLOGIA"/>
    <s v="AMBIENTI DI PRONTO SOCCORSO"/>
    <m/>
    <m/>
    <m/>
    <s v="TELERADIOGRAFO"/>
    <s v="A"/>
    <n v="0.12"/>
    <n v="4666.666666666667"/>
    <n v="1"/>
    <m/>
    <n v="560"/>
    <m/>
  </r>
  <r>
    <x v="1"/>
    <x v="4"/>
    <s v="asp cz"/>
    <n v="1817"/>
    <m/>
    <s v="RIPRODUTTORE LASER PER BIOIMMAGINI"/>
    <m/>
    <m/>
    <s v="EASTMAN KODAK CO"/>
    <s v="DRYVIEW 8900"/>
    <m/>
    <m/>
    <m/>
    <m/>
    <m/>
    <m/>
    <m/>
    <s v="P.O. LAMEZIA TERME"/>
    <m/>
    <s v="RADIOLOGIA"/>
    <s v="AMBIENTI DI PRONTO SOCCORSO"/>
    <m/>
    <m/>
    <m/>
    <s v="RIPRODUTTORE LASER PER BIOIMMAGINI"/>
    <s v="C"/>
    <n v="0.08"/>
    <n v="30000"/>
    <n v="1"/>
    <m/>
    <n v="2400"/>
    <m/>
  </r>
  <r>
    <x v="1"/>
    <x v="4"/>
    <s v="asp cz"/>
    <n v="1818"/>
    <m/>
    <s v="SISTEMA PER RADIOLOGIA DIGITALE"/>
    <m/>
    <m/>
    <s v="EASTMAN KODAK CO"/>
    <s v="DIRECTVIEW CR 950"/>
    <s v="KG1883024"/>
    <m/>
    <m/>
    <m/>
    <m/>
    <m/>
    <m/>
    <s v="P.O. LAMEZIA TERME"/>
    <m/>
    <s v="RADIOLOGIA"/>
    <s v="AMBIENTI DI PRONTO SOCCORSO"/>
    <m/>
    <m/>
    <m/>
    <s v="SISTEMA PER RADIOLOGIA DIGITALE"/>
    <s v="A"/>
    <n v="0.12"/>
    <n v="33333.333333333328"/>
    <n v="1"/>
    <m/>
    <n v="3999.9999999999991"/>
    <m/>
  </r>
  <r>
    <x v="1"/>
    <x v="4"/>
    <s v="asp cz"/>
    <n v="1819"/>
    <m/>
    <s v="DIAFANOSCOPIO"/>
    <m/>
    <m/>
    <s v="IREM SNC"/>
    <s v="A04 90X43"/>
    <s v="706/99"/>
    <m/>
    <m/>
    <m/>
    <m/>
    <m/>
    <m/>
    <s v="P.O. LAMEZIA TERME"/>
    <m/>
    <s v="RADIOLOGIA"/>
    <s v="AMBIENTI DI PRONTO SOCCORSO"/>
    <m/>
    <m/>
    <m/>
    <s v="DIAFANOSCOPIO"/>
    <s v="F"/>
    <n v="0.03"/>
    <n v="266.66666666666669"/>
    <n v="1"/>
    <m/>
    <n v="8"/>
    <m/>
  </r>
  <r>
    <x v="1"/>
    <x v="4"/>
    <s v="asp cz"/>
    <n v="1820"/>
    <m/>
    <s v="DIAFANOSCOPIO"/>
    <m/>
    <m/>
    <s v="IREM SNC"/>
    <s v="."/>
    <m/>
    <m/>
    <m/>
    <m/>
    <m/>
    <m/>
    <m/>
    <s v="P.O. LAMEZIA TERME"/>
    <m/>
    <s v="RADIOLOGIA"/>
    <s v="AMBIENTI DI PRONTO SOCCORSO"/>
    <m/>
    <m/>
    <m/>
    <s v="DIAFANOSCOPIO"/>
    <s v="F"/>
    <n v="0.03"/>
    <n v="266.66666666666669"/>
    <n v="1"/>
    <m/>
    <n v="8"/>
    <m/>
  </r>
  <r>
    <x v="1"/>
    <x v="4"/>
    <s v="asp cz"/>
    <n v="1821"/>
    <m/>
    <s v="TESTA LETTO, APPARECCHIO"/>
    <m/>
    <m/>
    <s v="DATEX OHMEDA DIVISION INSTRUMENTARIUM CORP"/>
    <s v="WING"/>
    <s v="0039-99"/>
    <m/>
    <m/>
    <m/>
    <m/>
    <m/>
    <m/>
    <s v="P.O. LAMEZIA TERME"/>
    <m/>
    <s v="PRONTO SOCCORSO"/>
    <s v="OBI"/>
    <m/>
    <m/>
    <m/>
    <s v="TESTA LETTO, APPARECCHIO"/>
    <s v="F"/>
    <n v="0.03"/>
    <n v="266.66666666666663"/>
    <n v="1"/>
    <m/>
    <n v="7.9999999999999982"/>
    <m/>
  </r>
  <r>
    <x v="1"/>
    <x v="4"/>
    <s v="asp cz"/>
    <n v="1822"/>
    <m/>
    <s v="TESTA LETTO, APPARECCHIO"/>
    <m/>
    <m/>
    <s v="DATEX OHMEDA SRL"/>
    <s v="WING"/>
    <s v="0045-98"/>
    <m/>
    <m/>
    <m/>
    <m/>
    <m/>
    <m/>
    <s v="P.O. LAMEZIA TERME"/>
    <m/>
    <s v="PRONTO SOCCORSO"/>
    <s v="OBI"/>
    <m/>
    <m/>
    <m/>
    <s v="TESTA LETTO, APPARECCHIO"/>
    <s v="F"/>
    <n v="0.03"/>
    <n v="266.66666666666663"/>
    <n v="1"/>
    <m/>
    <n v="7.9999999999999982"/>
    <m/>
  </r>
  <r>
    <x v="1"/>
    <x v="4"/>
    <s v="asp cz"/>
    <n v="1823"/>
    <m/>
    <s v="TESTA LETTO, APPARECCHIO"/>
    <m/>
    <m/>
    <s v="DATEX OHMEDA SRL"/>
    <s v="WING"/>
    <s v="0040-99"/>
    <m/>
    <m/>
    <m/>
    <m/>
    <m/>
    <m/>
    <s v="P.O. LAMEZIA TERME"/>
    <m/>
    <s v="PRONTO SOCCORSO"/>
    <s v="OBI"/>
    <m/>
    <m/>
    <m/>
    <s v="TESTA LETTO, APPARECCHIO"/>
    <s v="F"/>
    <n v="0.03"/>
    <n v="266.66666666666663"/>
    <n v="1"/>
    <m/>
    <n v="7.9999999999999982"/>
    <m/>
  </r>
  <r>
    <x v="1"/>
    <x v="4"/>
    <s v="asp cz"/>
    <n v="1824"/>
    <m/>
    <s v="TESTA LETTO, APPARECCHIO"/>
    <m/>
    <m/>
    <s v="DATEX OHMEDA SRL"/>
    <s v="WING"/>
    <s v="0042-99"/>
    <m/>
    <m/>
    <m/>
    <m/>
    <m/>
    <m/>
    <s v="P.O. LAMEZIA TERME"/>
    <m/>
    <s v="PRONTO SOCCORSO"/>
    <s v="OBI"/>
    <m/>
    <m/>
    <m/>
    <s v="TESTA LETTO, APPARECCHIO"/>
    <s v="F"/>
    <n v="0.03"/>
    <n v="266.66666666666663"/>
    <n v="1"/>
    <m/>
    <n v="7.9999999999999982"/>
    <m/>
  </r>
  <r>
    <x v="1"/>
    <x v="4"/>
    <s v="asp cz"/>
    <n v="1825"/>
    <m/>
    <s v="TESTA LETTO, APPARECCHIO"/>
    <m/>
    <m/>
    <s v="DATEX OHMEDA SRL"/>
    <s v="WING"/>
    <s v="0044-98"/>
    <m/>
    <m/>
    <m/>
    <m/>
    <m/>
    <m/>
    <s v="P.O. LAMEZIA TERME"/>
    <m/>
    <s v="PRONTO SOCCORSO"/>
    <s v="OBI"/>
    <m/>
    <m/>
    <m/>
    <s v="TESTA LETTO, APPARECCHIO"/>
    <s v="F"/>
    <n v="0.03"/>
    <n v="266.66666666666663"/>
    <n v="1"/>
    <m/>
    <n v="7.9999999999999982"/>
    <m/>
  </r>
  <r>
    <x v="1"/>
    <x v="4"/>
    <s v="asp cz"/>
    <n v="1826"/>
    <m/>
    <s v="TESTA LETTO, APPARECCHIO"/>
    <m/>
    <m/>
    <s v="DATEX OHMEDA SRL"/>
    <s v="WING"/>
    <s v="0041-99"/>
    <m/>
    <m/>
    <m/>
    <m/>
    <m/>
    <m/>
    <s v="P.O. LAMEZIA TERME"/>
    <m/>
    <s v="PRONTO SOCCORSO"/>
    <s v="OBI"/>
    <m/>
    <m/>
    <m/>
    <s v="TESTA LETTO, APPARECCHIO"/>
    <s v="F"/>
    <n v="0.03"/>
    <n v="266.66666666666663"/>
    <n v="1"/>
    <m/>
    <n v="7.9999999999999982"/>
    <m/>
  </r>
  <r>
    <x v="1"/>
    <x v="4"/>
    <s v="asp cz"/>
    <n v="1827"/>
    <m/>
    <s v="TESTA LETTO, APPARECCHIO"/>
    <m/>
    <m/>
    <s v="DATEX OHMEDA SRL"/>
    <s v="WING"/>
    <s v="0043-99"/>
    <m/>
    <m/>
    <m/>
    <m/>
    <m/>
    <m/>
    <s v="P.O. LAMEZIA TERME"/>
    <m/>
    <s v="PRONTO SOCCORSO"/>
    <s v="OBI"/>
    <m/>
    <m/>
    <m/>
    <s v="TESTA LETTO, APPARECCHIO"/>
    <s v="F"/>
    <n v="0.03"/>
    <n v="266.66666666666663"/>
    <n v="1"/>
    <m/>
    <n v="7.9999999999999982"/>
    <m/>
  </r>
  <r>
    <x v="1"/>
    <x v="4"/>
    <s v="asp cz"/>
    <n v="1828"/>
    <m/>
    <s v="TESTA LETTO, APPARECCHIO"/>
    <m/>
    <m/>
    <s v="DATEX OHMEDA SRL"/>
    <s v="WING"/>
    <s v="0038-99"/>
    <m/>
    <m/>
    <m/>
    <m/>
    <m/>
    <m/>
    <s v="P.O. LAMEZIA TERME"/>
    <m/>
    <s v="PRONTO SOCCORSO"/>
    <s v="OBI"/>
    <m/>
    <m/>
    <m/>
    <s v="TESTA LETTO, APPARECCHIO"/>
    <s v="F"/>
    <n v="0.03"/>
    <n v="266.66666666666663"/>
    <n v="1"/>
    <m/>
    <n v="7.9999999999999982"/>
    <m/>
  </r>
  <r>
    <x v="1"/>
    <x v="4"/>
    <s v="asp cz"/>
    <n v="1829"/>
    <m/>
    <s v="DIAFANOSCOPIO"/>
    <m/>
    <m/>
    <s v="."/>
    <s v="."/>
    <m/>
    <m/>
    <m/>
    <m/>
    <m/>
    <m/>
    <m/>
    <s v="P.O. LAMEZIA TERME"/>
    <m/>
    <s v="PRONTO SOCCORSO"/>
    <s v="OBI"/>
    <m/>
    <m/>
    <m/>
    <s v="DIAFANOSCOPIO"/>
    <s v="F"/>
    <n v="0.03"/>
    <n v="266.66666666666669"/>
    <n v="1"/>
    <m/>
    <n v="8"/>
    <m/>
  </r>
  <r>
    <x v="1"/>
    <x v="4"/>
    <s v="asp cz"/>
    <n v="1830"/>
    <m/>
    <s v="ELETTROBISTURI"/>
    <m/>
    <m/>
    <s v="CEB DI CARLO BUZZI"/>
    <s v="PWR 9000"/>
    <n v="98109"/>
    <m/>
    <m/>
    <m/>
    <m/>
    <m/>
    <m/>
    <s v="P.O. LAMEZIA TERME"/>
    <m/>
    <s v="PRONTO SOCCORSO"/>
    <s v="OBI"/>
    <m/>
    <m/>
    <m/>
    <s v="ELETTROBISTURI"/>
    <s v="C"/>
    <n v="0.08"/>
    <n v="5000"/>
    <n v="1"/>
    <m/>
    <n v="400"/>
    <m/>
  </r>
  <r>
    <x v="1"/>
    <x v="4"/>
    <s v="asp cz"/>
    <n v="1831"/>
    <m/>
    <s v="ELETTROBISTURI"/>
    <m/>
    <m/>
    <s v="CEB DI CARLO BUZZI"/>
    <s v="PWR 9000"/>
    <n v="98111"/>
    <m/>
    <m/>
    <m/>
    <m/>
    <m/>
    <m/>
    <s v="P.O. LAMEZIA TERME"/>
    <m/>
    <s v="PRONTO SOCCORSO"/>
    <s v="OBI"/>
    <m/>
    <m/>
    <m/>
    <s v="ELETTROBISTURI"/>
    <s v="C"/>
    <n v="0.08"/>
    <n v="5000"/>
    <n v="1"/>
    <m/>
    <n v="400"/>
    <m/>
  </r>
  <r>
    <x v="1"/>
    <x v="4"/>
    <s v="asp cz"/>
    <n v="1832"/>
    <m/>
    <s v="ASPIRATORE MEDICO CHIRURGICO"/>
    <m/>
    <m/>
    <s v="GIMA SPA"/>
    <s v="SUPER TOBI"/>
    <n v="1285"/>
    <m/>
    <m/>
    <m/>
    <m/>
    <m/>
    <m/>
    <s v="P.O. LAMEZIA TERME"/>
    <m/>
    <s v="PRONTO SOCCORSO"/>
    <s v="OBI"/>
    <m/>
    <m/>
    <m/>
    <s v="ASPIRATORE MEDICO CHIRURGICO"/>
    <s v="F"/>
    <n v="0.03"/>
    <n v="1333.3333333333333"/>
    <n v="1"/>
    <m/>
    <n v="39.999999999999993"/>
    <m/>
  </r>
  <r>
    <x v="1"/>
    <x v="4"/>
    <s v="asp cz"/>
    <n v="1833"/>
    <m/>
    <s v="ELETTROCARDIOGRAFO"/>
    <m/>
    <m/>
    <s v="NIHON KOHDEN CORP"/>
    <s v="CARDIOFAX S ECG 1250"/>
    <n v="8345"/>
    <m/>
    <m/>
    <m/>
    <m/>
    <m/>
    <m/>
    <s v="P.O. LAMEZIA TERME"/>
    <m/>
    <s v="PRONTO SOCCORSO"/>
    <s v="OBI"/>
    <m/>
    <m/>
    <m/>
    <s v="ELETTROCARDIOGRAFO"/>
    <s v="C"/>
    <n v="0.08"/>
    <n v="3000"/>
    <n v="1"/>
    <m/>
    <n v="240"/>
    <m/>
  </r>
  <r>
    <x v="1"/>
    <x v="4"/>
    <s v="asp cz"/>
    <n v="1834"/>
    <m/>
    <s v="FRIGORIFERO BIOLOGICO"/>
    <m/>
    <m/>
    <s v="MEDICAL PRODUCTS"/>
    <s v="KBSR 180C"/>
    <s v="224ME51073"/>
    <m/>
    <m/>
    <m/>
    <m/>
    <m/>
    <m/>
    <s v="P.O. LAMEZIA TERME"/>
    <m/>
    <s v="PRONTO SOCCORSO"/>
    <s v="CUCINA"/>
    <m/>
    <m/>
    <m/>
    <s v="FRIGORIFERO BIOLOGICO"/>
    <s v="E"/>
    <n v="0.04"/>
    <n v="6000"/>
    <n v="1"/>
    <m/>
    <n v="240"/>
    <m/>
  </r>
  <r>
    <x v="1"/>
    <x v="4"/>
    <s v="asp cz"/>
    <n v="1835"/>
    <m/>
    <s v="PRODUTTORE DI GHIACCIO"/>
    <m/>
    <m/>
    <s v="ICE MATIC SPA"/>
    <s v="N55"/>
    <s v="13695325743/0"/>
    <m/>
    <m/>
    <m/>
    <m/>
    <m/>
    <m/>
    <s v="P.O. LAMEZIA TERME"/>
    <m/>
    <s v="PRONTO SOCCORSO"/>
    <s v="DEPOSITO SPORCO"/>
    <m/>
    <m/>
    <m/>
    <s v="PRODUTTORE DI GHIACCIO"/>
    <s v="F"/>
    <n v="0.03"/>
    <n v="1333.3333333333333"/>
    <n v="1"/>
    <m/>
    <n v="39.999999999999993"/>
    <m/>
  </r>
  <r>
    <x v="1"/>
    <x v="4"/>
    <s v="asp cz"/>
    <n v="1836"/>
    <m/>
    <s v="LAVAPADELLE"/>
    <m/>
    <m/>
    <s v="METALARREDINOX SPA"/>
    <s v="."/>
    <m/>
    <m/>
    <m/>
    <m/>
    <m/>
    <m/>
    <m/>
    <s v="P.O. LAMEZIA TERME"/>
    <m/>
    <s v="PRONTO SOCCORSO"/>
    <s v="OBI"/>
    <m/>
    <m/>
    <m/>
    <s v="LAVAPADELLE"/>
    <s v="F"/>
    <n v="0.03"/>
    <n v="1691.04"/>
    <n v="1"/>
    <m/>
    <n v="50.731199999999994"/>
    <m/>
  </r>
  <r>
    <x v="1"/>
    <x v="4"/>
    <s v="asp cz"/>
    <n v="1837"/>
    <m/>
    <s v="ELETTROCARDIOGRAFO"/>
    <m/>
    <m/>
    <s v="PROGETTI SRL"/>
    <s v="EPG 6 VIEW"/>
    <n v="1735"/>
    <m/>
    <m/>
    <m/>
    <m/>
    <m/>
    <m/>
    <s v="P.O. LAMEZIA TERME"/>
    <m/>
    <s v="PRONTO SOCCORSO"/>
    <s v="OBI"/>
    <m/>
    <m/>
    <m/>
    <s v="ELETTROCARDIOGRAFO"/>
    <s v="C"/>
    <n v="0.08"/>
    <n v="3000"/>
    <n v="1"/>
    <m/>
    <n v="240"/>
    <m/>
  </r>
  <r>
    <x v="1"/>
    <x v="4"/>
    <s v="asp cz"/>
    <n v="1838"/>
    <m/>
    <s v="ELETTROCARDIOGRAFO"/>
    <m/>
    <m/>
    <s v="PROGETTI SRL"/>
    <s v="EPG 6 VIEW"/>
    <n v="1736"/>
    <m/>
    <m/>
    <m/>
    <m/>
    <m/>
    <m/>
    <s v="P.O. LAMEZIA TERME"/>
    <m/>
    <s v="PRONTO SOCCORSO"/>
    <s v="BOX RIANIMAZIONE"/>
    <m/>
    <m/>
    <m/>
    <s v="ELETTROCARDIOGRAFO"/>
    <s v="C"/>
    <n v="0.08"/>
    <n v="3000"/>
    <n v="1"/>
    <m/>
    <n v="240"/>
    <m/>
  </r>
  <r>
    <x v="1"/>
    <x v="4"/>
    <s v="asp cz"/>
    <n v="1839"/>
    <m/>
    <s v="ASPIRATORE MEDICO CHIRURGICO"/>
    <m/>
    <m/>
    <s v="GIMA SPA"/>
    <s v="TOBI HOSPITAL"/>
    <n v="1954"/>
    <m/>
    <m/>
    <m/>
    <m/>
    <m/>
    <m/>
    <s v="P.O. LAMEZIA TERME"/>
    <m/>
    <s v="PRONTO SOCCORSO"/>
    <s v="BOX RIANIMAZIONE"/>
    <m/>
    <m/>
    <m/>
    <s v="ASPIRATORE MEDICO CHIRURGICO"/>
    <s v="F"/>
    <n v="0.03"/>
    <n v="1333.3333333333333"/>
    <n v="1"/>
    <m/>
    <n v="39.999999999999993"/>
    <m/>
  </r>
  <r>
    <x v="1"/>
    <x v="4"/>
    <s v="asp cz"/>
    <n v="1840"/>
    <m/>
    <s v="DEFIBRILLATORE"/>
    <m/>
    <m/>
    <s v="NIHON KOHDEN CORP"/>
    <s v="CARDIOLIFE TEC 7731 K"/>
    <n v="81254"/>
    <m/>
    <m/>
    <m/>
    <m/>
    <m/>
    <m/>
    <s v="P.O. LAMEZIA TERME"/>
    <m/>
    <s v="PRONTO SOCCORSO"/>
    <s v="BOX RIANIMAZIONE"/>
    <m/>
    <m/>
    <m/>
    <s v="DEFIBRILLATORE"/>
    <s v="C"/>
    <n v="0.08"/>
    <n v="5000"/>
    <n v="1"/>
    <m/>
    <n v="400"/>
    <m/>
  </r>
  <r>
    <x v="1"/>
    <x v="4"/>
    <s v="asp cz"/>
    <n v="1841"/>
    <m/>
    <s v="ANESTESIA, APPARECCHIO PER"/>
    <m/>
    <m/>
    <s v="SOXIL SPA"/>
    <s v="JOLLYTRONIC 2"/>
    <s v="0401/EU"/>
    <m/>
    <m/>
    <m/>
    <m/>
    <m/>
    <m/>
    <s v="P.O. LAMEZIA TERME"/>
    <m/>
    <s v="PRONTO SOCCORSO"/>
    <s v="BOX RIANIMAZIONE"/>
    <m/>
    <m/>
    <m/>
    <s v="ANESTESIA, APPARECCHIO PER"/>
    <s v="C"/>
    <n v="0.08"/>
    <n v="20000"/>
    <n v="1"/>
    <m/>
    <n v="1600"/>
    <m/>
  </r>
  <r>
    <x v="1"/>
    <x v="4"/>
    <s v="asp cz"/>
    <n v="1842"/>
    <m/>
    <s v="MONITOR"/>
    <m/>
    <m/>
    <s v="MARQUETTE MEDICAL SYSTEMS INC HELLIGE"/>
    <s v="EAGLE 3000"/>
    <n v="101025269"/>
    <m/>
    <m/>
    <m/>
    <m/>
    <m/>
    <m/>
    <s v="P.O. LAMEZIA TERME"/>
    <m/>
    <s v="PRONTO SOCCORSO"/>
    <s v="BOX RIANIMAZIONE"/>
    <m/>
    <m/>
    <m/>
    <s v="MONITOR"/>
    <s v="C"/>
    <n v="0.08"/>
    <n v="3000"/>
    <n v="1"/>
    <m/>
    <n v="240"/>
    <m/>
  </r>
  <r>
    <x v="1"/>
    <x v="4"/>
    <s v="asp cz"/>
    <n v="1843"/>
    <m/>
    <s v="LAMPADA SCIALITICA"/>
    <m/>
    <m/>
    <s v="."/>
    <s v="."/>
    <m/>
    <m/>
    <m/>
    <m/>
    <m/>
    <m/>
    <m/>
    <s v="P.O. LAMEZIA TERME"/>
    <m/>
    <s v="PRONTO SOCCORSO"/>
    <s v="BOX RIANIMAZIONE"/>
    <m/>
    <m/>
    <m/>
    <s v="LAMPADA SCIALITICA"/>
    <s v="E"/>
    <n v="0.04"/>
    <n v="5000"/>
    <n v="1"/>
    <m/>
    <n v="200"/>
    <m/>
  </r>
  <r>
    <x v="1"/>
    <x v="4"/>
    <s v="asp cz"/>
    <n v="1844"/>
    <m/>
    <s v="POMPA DI INFUSIONE"/>
    <m/>
    <m/>
    <s v="ABBOTT LABORATORIES"/>
    <s v="LIFECARE 5000"/>
    <n v="97520789"/>
    <m/>
    <m/>
    <m/>
    <m/>
    <m/>
    <m/>
    <s v="P.O. LAMEZIA TERME"/>
    <m/>
    <s v="PRONTO SOCCORSO"/>
    <s v="BOX RIANIMAZIONE"/>
    <m/>
    <m/>
    <m/>
    <s v="POMPA DI INFUSIONE"/>
    <s v="E"/>
    <n v="0.04"/>
    <n v="2000"/>
    <n v="1"/>
    <m/>
    <n v="80"/>
    <m/>
  </r>
  <r>
    <x v="1"/>
    <x v="4"/>
    <s v="asp cz"/>
    <n v="1845"/>
    <m/>
    <s v="DIAFANOSCOPIO"/>
    <m/>
    <m/>
    <s v="GIMA SPA"/>
    <s v="VISORE 35X43"/>
    <n v="98097658"/>
    <m/>
    <m/>
    <m/>
    <m/>
    <m/>
    <m/>
    <s v="P.O. LAMEZIA TERME"/>
    <m/>
    <s v="PRONTO SOCCORSO"/>
    <s v="BOX RIANIMAZIONE"/>
    <m/>
    <m/>
    <m/>
    <s v="DIAFANOSCOPIO"/>
    <s v="F"/>
    <n v="0.03"/>
    <n v="266.66666666666669"/>
    <n v="1"/>
    <m/>
    <n v="8"/>
    <m/>
  </r>
  <r>
    <x v="1"/>
    <x v="4"/>
    <s v="asp cz"/>
    <n v="1846"/>
    <m/>
    <s v="TESTA LETTO, APPARECCHIO"/>
    <m/>
    <m/>
    <s v="ANELLI"/>
    <s v="DEGENLUX"/>
    <s v="90702-10001"/>
    <m/>
    <m/>
    <m/>
    <m/>
    <m/>
    <m/>
    <s v="P.O. LAMEZIA TERME"/>
    <m/>
    <s v="PRONTO SOCCORSO"/>
    <s v="BOX RIANIMAZIONE"/>
    <m/>
    <m/>
    <m/>
    <s v="TESTA LETTO, APPARECCHIO"/>
    <s v="F"/>
    <n v="0.03"/>
    <n v="266.66666666666663"/>
    <n v="1"/>
    <m/>
    <n v="7.9999999999999982"/>
    <m/>
  </r>
  <r>
    <x v="1"/>
    <x v="4"/>
    <s v="asp cz"/>
    <n v="1847"/>
    <m/>
    <s v="TESTA LETTO, APPARECCHIO"/>
    <m/>
    <m/>
    <s v="ANELLI"/>
    <s v="DEGENLUX"/>
    <s v="90702-10029"/>
    <m/>
    <m/>
    <m/>
    <m/>
    <m/>
    <m/>
    <s v="P.O. LAMEZIA TERME"/>
    <m/>
    <s v="PRONTO SOCCORSO"/>
    <s v="BOX RIANIMAZIONE"/>
    <m/>
    <m/>
    <m/>
    <s v="TESTA LETTO, APPARECCHIO"/>
    <s v="F"/>
    <n v="0.03"/>
    <n v="266.66666666666663"/>
    <n v="1"/>
    <m/>
    <n v="7.9999999999999982"/>
    <m/>
  </r>
  <r>
    <x v="1"/>
    <x v="4"/>
    <s v="asp cz"/>
    <n v="1848"/>
    <m/>
    <s v="LAVAPADELLE"/>
    <m/>
    <m/>
    <s v="."/>
    <s v="."/>
    <m/>
    <m/>
    <m/>
    <m/>
    <m/>
    <m/>
    <m/>
    <s v="P.O. LAMEZIA TERME"/>
    <m/>
    <s v="PRONTO SOCCORSO"/>
    <s v="BAGNO"/>
    <m/>
    <m/>
    <m/>
    <s v="LAVAPADELLE"/>
    <s v="F"/>
    <n v="0.03"/>
    <n v="1691.04"/>
    <n v="1"/>
    <m/>
    <n v="50.731199999999994"/>
    <m/>
  </r>
  <r>
    <x v="1"/>
    <x v="4"/>
    <s v="asp cz"/>
    <n v="1849"/>
    <m/>
    <s v="FRIGORIFERO BIOLOGICO"/>
    <m/>
    <m/>
    <s v="."/>
    <s v="."/>
    <m/>
    <m/>
    <m/>
    <m/>
    <m/>
    <m/>
    <m/>
    <s v="P.O. LAMEZIA TERME"/>
    <m/>
    <s v="BLOCCO OPERATORIO"/>
    <s v="DEPOSITO FARMACIA"/>
    <m/>
    <m/>
    <m/>
    <s v="FRIGORIFERO BIOLOGICO"/>
    <s v="E"/>
    <n v="0.04"/>
    <n v="6000"/>
    <n v="1"/>
    <m/>
    <n v="240"/>
    <m/>
  </r>
  <r>
    <x v="1"/>
    <x v="4"/>
    <s v="asp cz"/>
    <n v="1850"/>
    <m/>
    <s v="PRODUTTORE DI GHIACCIO"/>
    <m/>
    <m/>
    <s v="."/>
    <s v="."/>
    <m/>
    <m/>
    <m/>
    <m/>
    <m/>
    <m/>
    <m/>
    <s v="P.O. LAMEZIA TERME"/>
    <m/>
    <s v="PRONTO SOCCORSO"/>
    <s v="SECONDO BOX"/>
    <m/>
    <m/>
    <m/>
    <s v="PRODUTTORE DI GHIACCIO"/>
    <s v="F"/>
    <n v="0.03"/>
    <n v="1333.3333333333333"/>
    <n v="1"/>
    <m/>
    <n v="39.999999999999993"/>
    <m/>
  </r>
  <r>
    <x v="1"/>
    <x v="4"/>
    <s v="asp cz"/>
    <n v="1851"/>
    <m/>
    <s v="DIAFANOSCOPIO"/>
    <m/>
    <m/>
    <s v="GIMA SPA"/>
    <s v="VISORE 35X43"/>
    <n v="98097659"/>
    <m/>
    <m/>
    <m/>
    <m/>
    <m/>
    <m/>
    <s v="P.O. LAMEZIA TERME"/>
    <m/>
    <s v="PRONTO SOCCORSO"/>
    <s v="SECONDO BOX"/>
    <m/>
    <m/>
    <m/>
    <s v="DIAFANOSCOPIO"/>
    <s v="F"/>
    <n v="0.03"/>
    <n v="266.66666666666669"/>
    <n v="1"/>
    <m/>
    <n v="8"/>
    <m/>
  </r>
  <r>
    <x v="1"/>
    <x v="4"/>
    <s v="asp cz"/>
    <n v="1852"/>
    <m/>
    <s v="TESTA LETTO, APPARECCHIO"/>
    <m/>
    <m/>
    <s v="ANELLI"/>
    <s v="DEGENLUX"/>
    <n v="9070210027"/>
    <m/>
    <m/>
    <m/>
    <m/>
    <m/>
    <m/>
    <s v="P.O. LAMEZIA TERME"/>
    <m/>
    <s v="PRONTO SOCCORSO"/>
    <s v="SECONDO BOX"/>
    <m/>
    <m/>
    <m/>
    <s v="TESTA LETTO, APPARECCHIO"/>
    <s v="F"/>
    <n v="0.03"/>
    <n v="266.66666666666663"/>
    <n v="1"/>
    <m/>
    <n v="7.9999999999999982"/>
    <m/>
  </r>
  <r>
    <x v="1"/>
    <x v="4"/>
    <s v="asp cz"/>
    <n v="1853"/>
    <m/>
    <s v="TESTA LETTO, APPARECCHIO"/>
    <m/>
    <m/>
    <s v="ANELLI"/>
    <s v="DEGENLUX"/>
    <s v="90702-10003"/>
    <m/>
    <m/>
    <m/>
    <m/>
    <m/>
    <m/>
    <s v="P.O. LAMEZIA TERME"/>
    <m/>
    <s v="PRONTO SOCCORSO"/>
    <s v="SECONDO BOX"/>
    <m/>
    <m/>
    <m/>
    <s v="TESTA LETTO, APPARECCHIO"/>
    <s v="F"/>
    <n v="0.03"/>
    <n v="266.66666666666663"/>
    <n v="1"/>
    <m/>
    <n v="7.9999999999999982"/>
    <m/>
  </r>
  <r>
    <x v="1"/>
    <x v="4"/>
    <s v="asp cz"/>
    <n v="1854"/>
    <m/>
    <s v="LAMPADA SCIALITICA"/>
    <m/>
    <m/>
    <s v="RIMSA P LONGONI SRL"/>
    <s v="D 400"/>
    <m/>
    <m/>
    <m/>
    <m/>
    <m/>
    <m/>
    <m/>
    <s v="P.O. LAMEZIA TERME"/>
    <m/>
    <s v="PRONTO SOCCORSO"/>
    <s v="SECONDO BOX"/>
    <m/>
    <m/>
    <m/>
    <s v="LAMPADA SCIALITICA"/>
    <s v="E"/>
    <n v="0.04"/>
    <n v="5000"/>
    <n v="1"/>
    <m/>
    <n v="200"/>
    <m/>
  </r>
  <r>
    <x v="1"/>
    <x v="4"/>
    <s v="asp cz"/>
    <n v="1855"/>
    <m/>
    <s v="LAMPADA SCIALITICA"/>
    <m/>
    <m/>
    <s v="RIMSA P LONGONI SRL"/>
    <s v="D 400"/>
    <m/>
    <m/>
    <m/>
    <m/>
    <m/>
    <m/>
    <m/>
    <s v="P.O. LAMEZIA TERME"/>
    <m/>
    <s v="PRONTO SOCCORSO"/>
    <s v="SECONDO BOX"/>
    <m/>
    <m/>
    <m/>
    <s v="LAMPADA SCIALITICA"/>
    <s v="E"/>
    <n v="0.04"/>
    <n v="5000"/>
    <n v="1"/>
    <m/>
    <n v="200"/>
    <m/>
  </r>
  <r>
    <x v="1"/>
    <x v="4"/>
    <s v="asp cz"/>
    <n v="1856"/>
    <m/>
    <s v="TESTA LETTO, APPARECCHIO"/>
    <m/>
    <m/>
    <s v="ANELLI"/>
    <s v="DEGENLUX"/>
    <s v="90702-10030"/>
    <m/>
    <m/>
    <m/>
    <m/>
    <m/>
    <m/>
    <s v="P.O. LAMEZIA TERME"/>
    <m/>
    <s v="PRONTO SOCCORSO"/>
    <s v="TERZO BOX"/>
    <m/>
    <m/>
    <m/>
    <s v="TESTA LETTO, APPARECCHIO"/>
    <s v="F"/>
    <n v="0.03"/>
    <n v="266.66666666666663"/>
    <n v="1"/>
    <m/>
    <n v="7.9999999999999982"/>
    <m/>
  </r>
  <r>
    <x v="1"/>
    <x v="4"/>
    <s v="asp cz"/>
    <n v="1857"/>
    <m/>
    <s v="TESTA LETTO, APPARECCHIO"/>
    <m/>
    <m/>
    <s v="ANELLI"/>
    <s v="DEGENLUX"/>
    <s v="90702-10025"/>
    <m/>
    <m/>
    <m/>
    <m/>
    <m/>
    <m/>
    <s v="P.O. LAMEZIA TERME"/>
    <m/>
    <s v="PRONTO SOCCORSO"/>
    <s v="TERZO BOX"/>
    <m/>
    <m/>
    <m/>
    <s v="TESTA LETTO, APPARECCHIO"/>
    <s v="F"/>
    <n v="0.03"/>
    <n v="266.66666666666663"/>
    <n v="1"/>
    <m/>
    <n v="7.9999999999999982"/>
    <m/>
  </r>
  <r>
    <x v="1"/>
    <x v="4"/>
    <s v="asp cz"/>
    <n v="1858"/>
    <m/>
    <s v="DIAFANOSCOPIO"/>
    <m/>
    <m/>
    <s v="GIMA SPA"/>
    <s v="VISORE 35X43"/>
    <n v="98097656"/>
    <m/>
    <m/>
    <m/>
    <m/>
    <m/>
    <m/>
    <s v="P.O. LAMEZIA TERME"/>
    <m/>
    <s v="PRONTO SOCCORSO"/>
    <s v="TERZO BOX"/>
    <m/>
    <m/>
    <m/>
    <s v="DIAFANOSCOPIO"/>
    <s v="F"/>
    <n v="0.03"/>
    <n v="266.66666666666669"/>
    <n v="1"/>
    <m/>
    <n v="8"/>
    <m/>
  </r>
  <r>
    <x v="1"/>
    <x v="4"/>
    <s v="asp cz"/>
    <n v="1859"/>
    <m/>
    <s v="ASPIRATORE MEDICO CHIRURGICO"/>
    <m/>
    <m/>
    <s v="."/>
    <s v="."/>
    <m/>
    <m/>
    <m/>
    <m/>
    <m/>
    <m/>
    <m/>
    <s v="P.O. LAMEZIA TERME"/>
    <m/>
    <s v="PRONTO SOCCORSO"/>
    <s v="TERZO BOX"/>
    <m/>
    <m/>
    <m/>
    <s v="ASPIRATORE MEDICO CHIRURGICO"/>
    <s v="F"/>
    <n v="0.03"/>
    <n v="1333.3333333333333"/>
    <n v="1"/>
    <m/>
    <n v="39.999999999999993"/>
    <m/>
  </r>
  <r>
    <x v="1"/>
    <x v="4"/>
    <s v="asp cz"/>
    <n v="1860"/>
    <m/>
    <s v="ELETTROCARDIOGRAFO"/>
    <m/>
    <m/>
    <s v="GE MEDICAL SYSTEMS"/>
    <s v="MAC 1200 ST"/>
    <n v="550039020"/>
    <m/>
    <m/>
    <m/>
    <m/>
    <m/>
    <m/>
    <s v="P.O. LAMEZIA TERME"/>
    <m/>
    <s v="PRONTO SOCCORSO"/>
    <s v="TERZO BOX"/>
    <m/>
    <m/>
    <m/>
    <s v="ELETTROCARDIOGRAFO"/>
    <s v="C"/>
    <n v="0.08"/>
    <n v="3000"/>
    <n v="1"/>
    <m/>
    <n v="240"/>
    <m/>
  </r>
  <r>
    <x v="1"/>
    <x v="4"/>
    <s v="asp cz"/>
    <n v="1861"/>
    <m/>
    <s v="LAMPADA SCIALITICA"/>
    <m/>
    <m/>
    <s v="RIMSA P LONGONI SRL"/>
    <s v="D 400"/>
    <m/>
    <m/>
    <m/>
    <m/>
    <m/>
    <m/>
    <m/>
    <s v="P.O. LAMEZIA TERME"/>
    <m/>
    <s v="PRONTO SOCCORSO"/>
    <s v="TERZO BOX"/>
    <m/>
    <m/>
    <m/>
    <s v="LAMPADA SCIALITICA"/>
    <s v="E"/>
    <n v="0.04"/>
    <n v="5000"/>
    <n v="1"/>
    <m/>
    <n v="200"/>
    <m/>
  </r>
  <r>
    <x v="1"/>
    <x v="4"/>
    <s v="asp cz"/>
    <n v="1862"/>
    <m/>
    <s v="LAMPADA SCIALITICA"/>
    <m/>
    <m/>
    <s v="RIMSA P LONGONI SRL"/>
    <s v="D 400"/>
    <m/>
    <m/>
    <m/>
    <m/>
    <m/>
    <m/>
    <m/>
    <s v="P.O. LAMEZIA TERME"/>
    <m/>
    <s v="PRONTO SOCCORSO"/>
    <s v="TERZO BOX"/>
    <m/>
    <m/>
    <m/>
    <s v="LAMPADA SCIALITICA"/>
    <s v="E"/>
    <n v="0.04"/>
    <n v="5000"/>
    <n v="1"/>
    <m/>
    <n v="200"/>
    <m/>
  </r>
  <r>
    <x v="1"/>
    <x v="4"/>
    <s v="asp cz"/>
    <n v="1863"/>
    <m/>
    <s v="TESTA LETTO, APPARECCHIO"/>
    <m/>
    <m/>
    <s v="ANELLI"/>
    <s v="DEGENLUX"/>
    <s v="90702-10023"/>
    <m/>
    <m/>
    <m/>
    <m/>
    <m/>
    <m/>
    <s v="P.O. LAMEZIA TERME"/>
    <m/>
    <s v="PRONTO SOCCORSO"/>
    <s v="PRIMO BOX"/>
    <m/>
    <m/>
    <m/>
    <s v="TESTA LETTO, APPARECCHIO"/>
    <s v="F"/>
    <n v="0.03"/>
    <n v="266.66666666666663"/>
    <n v="1"/>
    <m/>
    <n v="7.9999999999999982"/>
    <m/>
  </r>
  <r>
    <x v="1"/>
    <x v="4"/>
    <s v="asp cz"/>
    <n v="1864"/>
    <m/>
    <s v="TESTA LETTO, APPARECCHIO"/>
    <m/>
    <m/>
    <s v="ANELLI"/>
    <s v="DEGENLUX"/>
    <n v="9070210021"/>
    <m/>
    <m/>
    <m/>
    <m/>
    <m/>
    <m/>
    <s v="P.O. LAMEZIA TERME"/>
    <m/>
    <s v="PRONTO SOCCORSO"/>
    <s v="PRIMO BOX"/>
    <m/>
    <m/>
    <m/>
    <s v="TESTA LETTO, APPARECCHIO"/>
    <s v="F"/>
    <n v="0.03"/>
    <n v="266.66666666666663"/>
    <n v="1"/>
    <m/>
    <n v="7.9999999999999982"/>
    <m/>
  </r>
  <r>
    <x v="1"/>
    <x v="4"/>
    <s v="asp cz"/>
    <n v="1865"/>
    <m/>
    <s v="ELETTROCARDIOGRAFO"/>
    <m/>
    <m/>
    <s v="GE MEDICAL SYSTEMS"/>
    <s v="MAC 1200 ST"/>
    <n v="550037403"/>
    <m/>
    <m/>
    <m/>
    <m/>
    <m/>
    <m/>
    <s v="P.O. LAMEZIA TERME"/>
    <m/>
    <s v="PRONTO SOCCORSO"/>
    <s v="PRIMO BOX"/>
    <m/>
    <m/>
    <m/>
    <s v="ELETTROCARDIOGRAFO"/>
    <s v="C"/>
    <n v="0.08"/>
    <n v="3000"/>
    <n v="1"/>
    <m/>
    <n v="240"/>
    <m/>
  </r>
  <r>
    <x v="1"/>
    <x v="4"/>
    <s v="asp cz"/>
    <n v="1866"/>
    <m/>
    <s v="LAMPADA SCIALITICA"/>
    <m/>
    <m/>
    <s v="RIMSA P LONGONI SRL"/>
    <s v="D 400"/>
    <m/>
    <m/>
    <m/>
    <m/>
    <m/>
    <m/>
    <m/>
    <s v="P.O. LAMEZIA TERME"/>
    <m/>
    <s v="PRONTO SOCCORSO"/>
    <s v="PRIMO BOX"/>
    <m/>
    <m/>
    <m/>
    <s v="LAMPADA SCIALITICA"/>
    <s v="E"/>
    <n v="0.04"/>
    <n v="5000"/>
    <n v="1"/>
    <m/>
    <n v="200"/>
    <m/>
  </r>
  <r>
    <x v="1"/>
    <x v="4"/>
    <s v="asp cz"/>
    <n v="1867"/>
    <m/>
    <s v="LAMPADA SCIALITICA"/>
    <m/>
    <m/>
    <s v="RIMSA P LONGONI SRL"/>
    <s v="D 400"/>
    <m/>
    <m/>
    <m/>
    <m/>
    <m/>
    <m/>
    <m/>
    <s v="P.O. LAMEZIA TERME"/>
    <m/>
    <s v="PRONTO SOCCORSO"/>
    <s v="PRIMO BOX"/>
    <m/>
    <m/>
    <m/>
    <s v="LAMPADA SCIALITICA"/>
    <s v="E"/>
    <n v="0.04"/>
    <n v="5000"/>
    <n v="1"/>
    <m/>
    <n v="200"/>
    <m/>
  </r>
  <r>
    <x v="1"/>
    <x v="4"/>
    <s v="asp cz"/>
    <n v="1868"/>
    <m/>
    <s v="PULSOSSIMETRO"/>
    <m/>
    <m/>
    <s v="NELLCOR INC"/>
    <s v="OXIMAX N65"/>
    <s v="p10813858"/>
    <m/>
    <m/>
    <m/>
    <m/>
    <m/>
    <m/>
    <s v="P.O. LAMEZIA TERME"/>
    <m/>
    <s v="PRONTO SOCCORSO"/>
    <s v="PRIMO BOX"/>
    <m/>
    <m/>
    <m/>
    <s v="PULSOSSIMETRO"/>
    <s v="C"/>
    <n v="0.08"/>
    <n v="500"/>
    <n v="1"/>
    <m/>
    <n v="40"/>
    <m/>
  </r>
  <r>
    <x v="1"/>
    <x v="4"/>
    <s v="asp cz"/>
    <n v="1869"/>
    <m/>
    <s v="PULSOSSIMETRO"/>
    <m/>
    <m/>
    <s v="NELLCOR INC"/>
    <s v="OXIMAX N65"/>
    <s v="G08817295"/>
    <m/>
    <m/>
    <m/>
    <m/>
    <m/>
    <m/>
    <s v="P.O. LAMEZIA TERME"/>
    <m/>
    <s v="PRONTO SOCCORSO"/>
    <s v="PRIMO BOX"/>
    <m/>
    <m/>
    <m/>
    <s v="PULSOSSIMETRO"/>
    <s v="C"/>
    <n v="0.08"/>
    <n v="500"/>
    <n v="1"/>
    <m/>
    <n v="40"/>
    <m/>
  </r>
  <r>
    <x v="1"/>
    <x v="4"/>
    <s v="asp cz"/>
    <n v="1870"/>
    <m/>
    <s v="TERMOMETRO CLINICO"/>
    <m/>
    <m/>
    <s v="TYCO HEALTHCARE CORP"/>
    <s v="GENIUS 2"/>
    <s v="N10509447"/>
    <m/>
    <m/>
    <m/>
    <m/>
    <m/>
    <m/>
    <s v="P.O. LAMEZIA TERME"/>
    <m/>
    <s v="PRONTO SOCCORSO"/>
    <s v="PRIMO BOX"/>
    <m/>
    <m/>
    <m/>
    <s v="TERMOMETRO CLINICO"/>
    <s v="E"/>
    <n v="0.04"/>
    <n v="447"/>
    <n v="1"/>
    <m/>
    <n v="17.88"/>
    <m/>
  </r>
  <r>
    <x v="1"/>
    <x v="4"/>
    <s v="asp cz"/>
    <n v="1871"/>
    <m/>
    <s v="MONITOR PER PERSONAL COMPUTER"/>
    <m/>
    <m/>
    <s v="NEC SAN-EI INSTRUMENTS LTD"/>
    <s v="P241W"/>
    <s v="2Y111524UW"/>
    <m/>
    <m/>
    <m/>
    <m/>
    <m/>
    <m/>
    <s v="P.O. LAMEZIA TERME"/>
    <m/>
    <s v="RADIOLOGIA"/>
    <s v="SALA OPERATORIA RM"/>
    <m/>
    <m/>
    <m/>
    <s v="MONITOR PER PERSONAL COMPUTER"/>
    <s v="F"/>
    <n v="0.03"/>
    <n v="263.14999999999998"/>
    <n v="1"/>
    <m/>
    <n v="7.894499999999999"/>
    <m/>
  </r>
  <r>
    <x v="1"/>
    <x v="4"/>
    <s v="asp cz"/>
    <n v="1872"/>
    <m/>
    <s v="INIETTORE PER RISONANZA MAGNETICA"/>
    <m/>
    <m/>
    <s v="MEDRAD INC"/>
    <s v="SPECTRIS SOLARIS EP"/>
    <n v="301201440914"/>
    <m/>
    <m/>
    <m/>
    <m/>
    <m/>
    <m/>
    <s v="P.O. LAMEZIA TERME"/>
    <m/>
    <s v="RADIOLOGIA"/>
    <s v="SALA OPERATORIA RM"/>
    <m/>
    <m/>
    <m/>
    <s v="INIETTORE PER RISONANZA MAGNETICA"/>
    <s v="C"/>
    <n v="0.08"/>
    <n v="4000"/>
    <n v="1"/>
    <m/>
    <n v="320"/>
    <m/>
  </r>
  <r>
    <x v="1"/>
    <x v="4"/>
    <s v="asp cz"/>
    <n v="1873"/>
    <m/>
    <s v="MONITOR"/>
    <m/>
    <m/>
    <s v="MEDRAD INC"/>
    <s v="VERIS"/>
    <n v="20345"/>
    <m/>
    <m/>
    <m/>
    <m/>
    <m/>
    <m/>
    <s v="P.O. LAMEZIA TERME"/>
    <m/>
    <s v="RADIOLOGIA"/>
    <s v="SALA OPERATORIA RM"/>
    <m/>
    <m/>
    <m/>
    <s v="MONITOR"/>
    <s v="C"/>
    <n v="0.08"/>
    <n v="3000"/>
    <n v="1"/>
    <m/>
    <n v="240"/>
    <m/>
  </r>
  <r>
    <x v="1"/>
    <x v="4"/>
    <s v="asp cz"/>
    <n v="1874"/>
    <m/>
    <s v="PULSOSSIMETRO"/>
    <m/>
    <m/>
    <s v="NELLCOR INC"/>
    <s v="OXIMAX N65"/>
    <s v="P10813858"/>
    <m/>
    <m/>
    <m/>
    <m/>
    <m/>
    <m/>
    <s v="P.O. LAMEZIA TERME"/>
    <m/>
    <s v="PRONTO SOCCORSO"/>
    <s v="PRIMO BOX"/>
    <m/>
    <m/>
    <m/>
    <s v="PULSOSSIMETRO"/>
    <s v="C"/>
    <n v="0.08"/>
    <n v="500"/>
    <n v="1"/>
    <m/>
    <n v="40"/>
    <m/>
  </r>
  <r>
    <x v="1"/>
    <x v="4"/>
    <s v="asp cz"/>
    <n v="1875"/>
    <m/>
    <s v="CARRELLO SERVITORE PER ENDOSCOPI"/>
    <m/>
    <m/>
    <s v="MOVI SPA"/>
    <s v="RACK BR"/>
    <s v="805/99"/>
    <m/>
    <m/>
    <m/>
    <m/>
    <m/>
    <m/>
    <s v="P.O. LAMEZIA TERME"/>
    <m/>
    <s v="ENDOSCOPIA"/>
    <s v="PREPARAZIONE PAZIENTE"/>
    <m/>
    <m/>
    <m/>
    <s v="CARRELLO SERVITORE PER ENDOSCOPI"/>
    <s v="F"/>
    <n v="0.03"/>
    <n v="1333.3333333333335"/>
    <n v="1"/>
    <m/>
    <n v="40"/>
    <m/>
  </r>
  <r>
    <x v="1"/>
    <x v="4"/>
    <s v="asp cz"/>
    <n v="1876"/>
    <m/>
    <s v="MONITOR TELEVISIVO PER BIOIMMAGINI"/>
    <m/>
    <m/>
    <s v="PANASONIC"/>
    <s v="MT H1480"/>
    <s v="SK6630035"/>
    <m/>
    <m/>
    <m/>
    <m/>
    <m/>
    <m/>
    <s v="P.O. LAMEZIA TERME"/>
    <m/>
    <s v="ENDOSCOPIA"/>
    <s v="PREPARAZIONE PAZIENTE"/>
    <m/>
    <m/>
    <m/>
    <s v="MONITOR TELEVISIVO PER BIOIMMAGINI"/>
    <s v="F"/>
    <n v="0.03"/>
    <n v="2666.666666666667"/>
    <n v="1"/>
    <m/>
    <n v="80"/>
    <m/>
  </r>
  <r>
    <x v="1"/>
    <x v="4"/>
    <s v="asp cz"/>
    <n v="1877"/>
    <m/>
    <s v="VIDEOREGISTRATORE PER BIOIMMAGINI"/>
    <m/>
    <m/>
    <s v="SONY CORP"/>
    <s v="SVO 9500 MDP"/>
    <n v="420838"/>
    <m/>
    <m/>
    <m/>
    <m/>
    <m/>
    <m/>
    <s v="P.O. LAMEZIA TERME"/>
    <m/>
    <s v="ENDOSCOPIA"/>
    <s v="PREPARAZIONE PAZIENTE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1878"/>
    <m/>
    <s v="SISTEMA TELEVISIVO PER ENDOSCOPIA"/>
    <m/>
    <m/>
    <s v="PENTAX CORP"/>
    <s v="EPM 3300"/>
    <s v="ED011325"/>
    <m/>
    <m/>
    <m/>
    <m/>
    <m/>
    <m/>
    <s v="P.O. LAMEZIA TERME"/>
    <m/>
    <s v="ENDOSCOPIA"/>
    <s v="PREPARAZIONE PAZIENTE"/>
    <m/>
    <m/>
    <m/>
    <s v="SISTEMA TELEVISIVO PER ENDOSCOPIA"/>
    <s v="C"/>
    <n v="0.08"/>
    <n v="10000"/>
    <n v="1"/>
    <m/>
    <n v="800"/>
    <m/>
  </r>
  <r>
    <x v="1"/>
    <x v="4"/>
    <s v="asp cz"/>
    <n v="1879"/>
    <m/>
    <s v="TAVOLO RIBALTABILE PER APPARECCHIO RADIOLOGICO"/>
    <m/>
    <m/>
    <s v="TECHNIX SPA"/>
    <s v="TLX 15 PLUS"/>
    <s v="33-99-06-06"/>
    <m/>
    <m/>
    <m/>
    <m/>
    <m/>
    <m/>
    <s v="P.O. LAMEZIA TERME"/>
    <m/>
    <s v="ENDOSCOPIA"/>
    <s v="PREPARAZIONE PAZIENTE"/>
    <m/>
    <m/>
    <m/>
    <s v="TAVOLO RIBALTABILE PER APPARECCHIO RADIOLOGICO"/>
    <s v="A"/>
    <n v="0.12"/>
    <n v="6666.666666666667"/>
    <n v="1"/>
    <m/>
    <n v="800"/>
    <m/>
  </r>
  <r>
    <x v="1"/>
    <x v="4"/>
    <s v="asp cz"/>
    <n v="1880"/>
    <m/>
    <s v="SISTEMA TELEVISIVO PER ENDOSCOPIA"/>
    <m/>
    <m/>
    <s v="FUJI PHOTO FILM CO LTD"/>
    <s v="EPX 201"/>
    <n v="8795532"/>
    <m/>
    <m/>
    <m/>
    <m/>
    <m/>
    <m/>
    <s v="P.O. LAMEZIA TERME"/>
    <m/>
    <s v="ENDOSCOPIA"/>
    <s v="PREPARAZIONE PAZIENTE"/>
    <m/>
    <m/>
    <m/>
    <s v="SISTEMA TELEVISIVO PER ENDOSCOPIA"/>
    <s v="C"/>
    <n v="0.08"/>
    <n v="10000"/>
    <n v="1"/>
    <m/>
    <n v="800"/>
    <m/>
  </r>
  <r>
    <x v="1"/>
    <x v="4"/>
    <s v="asp cz"/>
    <n v="1881"/>
    <m/>
    <s v="LAVATRICE PER ENDOSCOPI"/>
    <m/>
    <m/>
    <s v="MEDIVATORS INC"/>
    <s v="DSD 201"/>
    <s v="645600-073"/>
    <m/>
    <m/>
    <m/>
    <m/>
    <m/>
    <m/>
    <s v="P.O. LAMEZIA TERME"/>
    <m/>
    <s v="ENDOSCOPIA"/>
    <s v="STERILIZZAZIONE"/>
    <m/>
    <m/>
    <m/>
    <s v="LAVATRICE PER ENDOSCOPI"/>
    <s v="C"/>
    <n v="0.08"/>
    <n v="8000"/>
    <n v="1"/>
    <m/>
    <n v="640"/>
    <m/>
  </r>
  <r>
    <x v="1"/>
    <x v="4"/>
    <s v="asp cz"/>
    <n v="1882"/>
    <m/>
    <s v="POMPA PERISTALTICA"/>
    <m/>
    <m/>
    <s v="OLYMPUS OPTICAL CO LTD"/>
    <s v="OFP 2"/>
    <n v="21304008"/>
    <m/>
    <m/>
    <m/>
    <m/>
    <m/>
    <m/>
    <s v="P.O. LAMEZIA TERME"/>
    <m/>
    <s v="ENDOSCOPIA"/>
    <s v="SALA ENDOSCOPIA"/>
    <m/>
    <m/>
    <m/>
    <s v="POMPA PERISTALTICA"/>
    <s v="F"/>
    <n v="0.03"/>
    <n v="2666.6666666666665"/>
    <n v="1"/>
    <m/>
    <n v="79.999999999999986"/>
    <m/>
  </r>
  <r>
    <x v="1"/>
    <x v="4"/>
    <s v="asp cz"/>
    <n v="1883"/>
    <m/>
    <s v="VIDEOREGISTRATORE PER BIOIMMAGINI"/>
    <m/>
    <m/>
    <s v="SONY CORP"/>
    <s v="SVO"/>
    <n v="402027"/>
    <m/>
    <m/>
    <m/>
    <m/>
    <m/>
    <m/>
    <s v="P.O. LAMEZIA TERME"/>
    <m/>
    <s v="ENDOSCOPIA"/>
    <s v="SALA ENDOSCOPIA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1884"/>
    <m/>
    <s v="FONTE LUMINOSA PER ENDOSCOPIA"/>
    <m/>
    <m/>
    <s v="OLYMPUS OPTICAL CO LTD"/>
    <s v="CLV 180 EXERA II"/>
    <n v="7600282"/>
    <m/>
    <m/>
    <m/>
    <m/>
    <m/>
    <m/>
    <s v="P.O. LAMEZIA TERME"/>
    <m/>
    <s v="ENDOSCOPIA"/>
    <s v="SALA ENDOSCOPIA"/>
    <m/>
    <m/>
    <m/>
    <s v="FONTE LUMINOSA PER ENDOSCOPIA"/>
    <s v="D"/>
    <n v="0.06"/>
    <n v="2000"/>
    <n v="1"/>
    <m/>
    <n v="120"/>
    <m/>
  </r>
  <r>
    <x v="1"/>
    <x v="4"/>
    <s v="asp cz"/>
    <n v="1885"/>
    <m/>
    <s v="SISTEMA TELEVISIVO PER ENDOSCOPIA"/>
    <m/>
    <m/>
    <s v="OLYMPUS OPTICAL CO LTD"/>
    <s v="CV 180 EXERA II"/>
    <n v="7600365"/>
    <m/>
    <m/>
    <m/>
    <m/>
    <m/>
    <m/>
    <s v="P.O. LAMEZIA TERME"/>
    <m/>
    <s v="ENDOSCOPIA"/>
    <s v="SALA ENDOSCOPIA"/>
    <m/>
    <m/>
    <m/>
    <s v="SISTEMA TELEVISIVO PER ENDOSCOPIA"/>
    <s v="C"/>
    <n v="0.08"/>
    <n v="10000"/>
    <n v="1"/>
    <m/>
    <n v="800"/>
    <m/>
  </r>
  <r>
    <x v="1"/>
    <x v="4"/>
    <s v="asp cz"/>
    <n v="1886"/>
    <m/>
    <s v="MONITOR TELEVISIVO PER BIOIMMAGINI"/>
    <m/>
    <m/>
    <s v="OLYMPUS OPTICAL CO LTD"/>
    <s v="OEV 191"/>
    <n v="7500326"/>
    <m/>
    <m/>
    <m/>
    <m/>
    <m/>
    <m/>
    <s v="P.O. LAMEZIA TERME"/>
    <m/>
    <s v="ENDOSCOPIA"/>
    <s v="SALA ENDOSCOPIA"/>
    <m/>
    <m/>
    <m/>
    <s v="MONITOR TELEVISIVO PER BIOIMMAGINI"/>
    <s v="F"/>
    <n v="0.03"/>
    <n v="2666.666666666667"/>
    <n v="1"/>
    <m/>
    <n v="80"/>
    <m/>
  </r>
  <r>
    <x v="1"/>
    <x v="4"/>
    <s v="asp cz"/>
    <n v="1887"/>
    <m/>
    <s v="MONITOR PER PERSONAL COMPUTER"/>
    <m/>
    <m/>
    <s v="ACER AMERICA CORP"/>
    <s v="."/>
    <s v="ETL12080453510003DPK"/>
    <m/>
    <m/>
    <m/>
    <m/>
    <m/>
    <m/>
    <s v="P.O. LAMEZIA TERME"/>
    <m/>
    <s v="ENDOSCOPIA"/>
    <s v="SALA ENDOSCOPIA"/>
    <m/>
    <m/>
    <m/>
    <s v="MONITOR PER PERSONAL COMPUTER"/>
    <s v="F"/>
    <n v="0.03"/>
    <n v="263.14999999999998"/>
    <n v="1"/>
    <m/>
    <n v="7.894499999999999"/>
    <m/>
  </r>
  <r>
    <x v="1"/>
    <x v="4"/>
    <s v="asp cz"/>
    <n v="1888"/>
    <m/>
    <s v="PERSONAL COMPUTER"/>
    <m/>
    <m/>
    <s v="."/>
    <s v="."/>
    <n v="95423"/>
    <m/>
    <m/>
    <m/>
    <m/>
    <m/>
    <m/>
    <s v="P.O. LAMEZIA TERME"/>
    <m/>
    <s v="ENDOSCOPIA"/>
    <s v="SALA ENDOSCOPIA"/>
    <m/>
    <m/>
    <m/>
    <s v="PERSONAL COMPUTER"/>
    <s v="F"/>
    <n v="0.03"/>
    <n v="1500"/>
    <n v="1"/>
    <m/>
    <n v="45"/>
    <m/>
  </r>
  <r>
    <x v="1"/>
    <x v="4"/>
    <s v="asp cz"/>
    <n v="1889"/>
    <m/>
    <s v="TAVOLO RIBALTABILE PER APPARECCHIO RADIOLOGICO"/>
    <m/>
    <m/>
    <s v="TECHNIX SPA"/>
    <s v="TLX 15 PLUS"/>
    <n v="33990505"/>
    <m/>
    <m/>
    <m/>
    <m/>
    <m/>
    <m/>
    <s v="P.O. LAMEZIA TERME"/>
    <m/>
    <s v="ENDOSCOPIA"/>
    <s v="SALA ENDOSCOPIA"/>
    <m/>
    <m/>
    <m/>
    <s v="TAVOLO RIBALTABILE PER APPARECCHIO RADIOLOGICO"/>
    <s v="A"/>
    <n v="0.12"/>
    <n v="6666.666666666667"/>
    <n v="1"/>
    <m/>
    <n v="800"/>
    <m/>
  </r>
  <r>
    <x v="1"/>
    <x v="4"/>
    <s v="asp cz"/>
    <n v="1890"/>
    <m/>
    <s v="ELETTROBISTURI"/>
    <m/>
    <m/>
    <s v="ERBE ELEKTROMEDIZIN GMBH"/>
    <s v="ERBOTOM ICC 200"/>
    <s v="D2950"/>
    <m/>
    <m/>
    <m/>
    <m/>
    <m/>
    <m/>
    <s v="P.O. LAMEZIA TERME"/>
    <m/>
    <s v="ENDOSCOPIA"/>
    <s v="SALA ENDOSCOPIA"/>
    <m/>
    <m/>
    <m/>
    <s v="ELETTROBISTURI"/>
    <s v="C"/>
    <n v="0.08"/>
    <n v="5000"/>
    <n v="1"/>
    <m/>
    <n v="400"/>
    <m/>
  </r>
  <r>
    <x v="1"/>
    <x v="4"/>
    <s v="asp cz"/>
    <n v="1891"/>
    <m/>
    <s v="MODULO PER LA COAGULAZIONE AD ARGON"/>
    <m/>
    <m/>
    <s v="ERBE ELEKTROMEDIZIN GMBH"/>
    <s v="APC 300"/>
    <s v="B6119"/>
    <m/>
    <m/>
    <m/>
    <m/>
    <m/>
    <m/>
    <s v="P.O. LAMEZIA TERME"/>
    <m/>
    <s v="ENDOSCOPIA"/>
    <s v="SALA ENDOSCOPIA"/>
    <m/>
    <m/>
    <m/>
    <s v="MODULO PER LA COAGULAZIONE AD ARGON"/>
    <s v="D"/>
    <n v="0.06"/>
    <n v="6666.666666666667"/>
    <n v="1"/>
    <m/>
    <n v="400"/>
    <m/>
  </r>
  <r>
    <x v="1"/>
    <x v="4"/>
    <s v="asp cz"/>
    <n v="1892"/>
    <m/>
    <s v="LETTO PER DEGENZA ELETTRIFICATO"/>
    <m/>
    <m/>
    <s v="AKRUS"/>
    <s v="LOP 613"/>
    <n v="17040"/>
    <m/>
    <m/>
    <m/>
    <m/>
    <m/>
    <m/>
    <s v="P.O. LAMEZIA TERME"/>
    <m/>
    <s v="OCULISTICA"/>
    <s v="LASER ECCIMER"/>
    <m/>
    <m/>
    <m/>
    <s v="LETTO PER DEGENZA ELETTRIFICATO"/>
    <s v="E"/>
    <n v="0.04"/>
    <n v="2000"/>
    <n v="1"/>
    <m/>
    <n v="80"/>
    <m/>
  </r>
  <r>
    <x v="1"/>
    <x v="4"/>
    <s v="asp cz"/>
    <n v="1893"/>
    <m/>
    <s v="LASER CHIRURGICO"/>
    <m/>
    <m/>
    <s v="NIDEK CO LTD"/>
    <s v="EC 5000"/>
    <n v="50859"/>
    <m/>
    <m/>
    <m/>
    <m/>
    <m/>
    <m/>
    <s v="P.O. LAMEZIA TERME"/>
    <m/>
    <s v="OCULISTICA"/>
    <s v="LASER ECCIMER"/>
    <m/>
    <m/>
    <m/>
    <s v="LASER CHIRURGICO"/>
    <s v="A"/>
    <n v="0.12"/>
    <n v="22221.17"/>
    <n v="1"/>
    <m/>
    <n v="2666.5403999999999"/>
    <m/>
  </r>
  <r>
    <x v="1"/>
    <x v="4"/>
    <s v="asp cz"/>
    <n v="1894"/>
    <m/>
    <s v="PERSONAL COMPUTER"/>
    <m/>
    <m/>
    <s v="VOBIS"/>
    <s v="."/>
    <n v="3100241600152"/>
    <m/>
    <m/>
    <m/>
    <m/>
    <m/>
    <m/>
    <s v="P.O. LAMEZIA TERME"/>
    <m/>
    <s v="OCULISTICA"/>
    <s v="LASER ECCIMER"/>
    <m/>
    <m/>
    <m/>
    <s v="PERSONAL COMPUTER"/>
    <s v="F"/>
    <n v="0.03"/>
    <n v="1500"/>
    <n v="1"/>
    <m/>
    <n v="45"/>
    <m/>
  </r>
  <r>
    <x v="1"/>
    <x v="4"/>
    <s v="asp cz"/>
    <n v="1895"/>
    <m/>
    <s v="MONITOR PER PERSONAL COMPUTER"/>
    <m/>
    <m/>
    <s v="VOBIS"/>
    <s v="174V"/>
    <s v="4C1X4A1062"/>
    <m/>
    <m/>
    <m/>
    <m/>
    <m/>
    <m/>
    <s v="P.O. LAMEZIA TERME"/>
    <m/>
    <s v="OCULISTICA"/>
    <s v="LASER ECCIMER"/>
    <m/>
    <m/>
    <m/>
    <s v="MONITOR PER PERSONAL COMPUTER"/>
    <s v="F"/>
    <n v="0.03"/>
    <n v="263.14999999999998"/>
    <n v="1"/>
    <m/>
    <n v="7.894499999999999"/>
    <m/>
  </r>
  <r>
    <x v="1"/>
    <x v="4"/>
    <s v="asp cz"/>
    <n v="1896"/>
    <m/>
    <s v="TELECAMERA"/>
    <m/>
    <m/>
    <s v="PANASONIC"/>
    <s v="GP KS 162"/>
    <s v="1Y0269"/>
    <m/>
    <m/>
    <m/>
    <m/>
    <m/>
    <m/>
    <s v="P.O. LAMEZIA TERME"/>
    <m/>
    <s v="OCULISTICA"/>
    <s v="LASER ECCIMER"/>
    <m/>
    <m/>
    <m/>
    <s v="TELECAMERA"/>
    <s v="E"/>
    <n v="0.04"/>
    <n v="3000"/>
    <n v="1"/>
    <m/>
    <n v="120"/>
    <m/>
  </r>
  <r>
    <x v="1"/>
    <x v="4"/>
    <s v="asp cz"/>
    <n v="1897"/>
    <m/>
    <s v="TELEVISORE"/>
    <m/>
    <m/>
    <s v="PHILIPS MEDICAL SYSTEMS"/>
    <s v="."/>
    <s v="VN030029005772"/>
    <m/>
    <m/>
    <m/>
    <m/>
    <m/>
    <m/>
    <s v="P.O. LAMEZIA TERME"/>
    <m/>
    <s v="OCULISTICA"/>
    <s v="LASER ECCIMER"/>
    <m/>
    <m/>
    <m/>
    <s v="MONITOR TELEVISIVO PER BIOIMMAGINI"/>
    <s v="F"/>
    <n v="0.03"/>
    <n v="2666.666666666667"/>
    <n v="1"/>
    <m/>
    <n v="80"/>
    <m/>
  </r>
  <r>
    <x v="1"/>
    <x v="4"/>
    <s v="asp cz"/>
    <n v="1898"/>
    <m/>
    <s v="MICROSCOPIO OPERATORIO"/>
    <m/>
    <m/>
    <s v="TAKAGI SEIKO CO LTO"/>
    <s v="."/>
    <n v="792068"/>
    <m/>
    <m/>
    <m/>
    <m/>
    <m/>
    <m/>
    <s v="P.O. LAMEZIA TERME"/>
    <m/>
    <s v="OCULISTICA"/>
    <s v="LASER ECCIMER"/>
    <m/>
    <m/>
    <m/>
    <s v="MICROSCOPIO OPERATORIO"/>
    <s v="B"/>
    <n v="0.1"/>
    <n v="40000"/>
    <n v="1"/>
    <m/>
    <n v="4000"/>
    <m/>
  </r>
  <r>
    <x v="1"/>
    <x v="4"/>
    <s v="asp cz"/>
    <n v="1899"/>
    <m/>
    <s v="TERAPIA DEL CHERATOCONO, APPARECCHIO PER"/>
    <m/>
    <m/>
    <s v="CSO COSTRUZIONI STRUMENTI OFTALMICI SRL"/>
    <s v="VEGA"/>
    <n v="7041038"/>
    <m/>
    <m/>
    <m/>
    <m/>
    <m/>
    <m/>
    <s v="P.O. LAMEZIA TERME"/>
    <m/>
    <s v="OCULISTICA"/>
    <s v="LASER ECCIMER"/>
    <m/>
    <m/>
    <m/>
    <s v="TERAPIA DEL CHERATOCONO, APPARECCHIO PER"/>
    <s v="D"/>
    <n v="0.06"/>
    <n v="5333.333333333333"/>
    <n v="1"/>
    <m/>
    <n v="319.99999999999994"/>
    <m/>
  </r>
  <r>
    <x v="1"/>
    <x v="4"/>
    <s v="asp cz"/>
    <n v="1900"/>
    <m/>
    <s v="FRONTIFOCOMETRO"/>
    <m/>
    <m/>
    <s v="NIDEK CO LTD"/>
    <s v="LM 100"/>
    <n v="22952"/>
    <m/>
    <m/>
    <m/>
    <m/>
    <m/>
    <m/>
    <s v="P.O. LAMEZIA TERME"/>
    <m/>
    <s v="OCULISTICA"/>
    <s v="LASER ECCIMER"/>
    <m/>
    <m/>
    <m/>
    <s v="FRONTIFOCOMETRO"/>
    <s v="F"/>
    <n v="0.03"/>
    <n v="2666.6666666666665"/>
    <n v="1"/>
    <m/>
    <n v="79.999999999999986"/>
    <m/>
  </r>
  <r>
    <x v="1"/>
    <x v="4"/>
    <s v="asp cz"/>
    <n v="1901"/>
    <m/>
    <s v="EMODIALISI, APPARECCHIO PER"/>
    <m/>
    <m/>
    <s v="SORIN GROUP ITALIA SRL"/>
    <s v="IBFXBX 700"/>
    <s v="9T127809"/>
    <m/>
    <m/>
    <m/>
    <m/>
    <m/>
    <m/>
    <s v="P.O. LAMEZIA TERME"/>
    <m/>
    <s v="NEFROLOGIA E DIALISI"/>
    <s v="SALA B"/>
    <m/>
    <m/>
    <m/>
    <s v="EMODIALISI, APPARECCHIO PER"/>
    <s v="A"/>
    <n v="0.12"/>
    <n v="25697.439999999999"/>
    <n v="1"/>
    <m/>
    <n v="3083.6927999999998"/>
    <m/>
  </r>
  <r>
    <x v="1"/>
    <x v="4"/>
    <s v="asp cz"/>
    <n v="1902"/>
    <m/>
    <s v="EMODIALISI, APPARECCHIO PER"/>
    <m/>
    <m/>
    <s v="SORIN GROUP ITALIA SRL"/>
    <s v="IBFXBX 700"/>
    <s v="9T074311"/>
    <m/>
    <m/>
    <m/>
    <m/>
    <m/>
    <m/>
    <s v="P.O. LAMEZIA TERME"/>
    <m/>
    <s v="NEFROLOGIA E DIALISI"/>
    <s v="SALA B"/>
    <m/>
    <m/>
    <m/>
    <s v="EMODIALISI, APPARECCHIO PER"/>
    <s v="A"/>
    <n v="0.12"/>
    <n v="25697.439999999999"/>
    <n v="1"/>
    <m/>
    <n v="3083.6927999999998"/>
    <m/>
  </r>
  <r>
    <x v="1"/>
    <x v="4"/>
    <s v="asp cz"/>
    <n v="1903"/>
    <m/>
    <s v="EMODIALISI, APPARECCHIO PER"/>
    <m/>
    <m/>
    <s v="GAMBRO AB"/>
    <s v="AK 200 ULTRA S"/>
    <n v="23603"/>
    <m/>
    <m/>
    <m/>
    <m/>
    <m/>
    <m/>
    <s v="P.O. LAMEZIA TERME"/>
    <m/>
    <s v="NEFROLOGIA E DIALISI"/>
    <s v="SALA B"/>
    <m/>
    <m/>
    <m/>
    <s v="EMODIALISI, APPARECCHIO PER"/>
    <s v="A"/>
    <n v="0.12"/>
    <n v="25697.439999999999"/>
    <n v="1"/>
    <m/>
    <n v="3083.6927999999998"/>
    <m/>
  </r>
  <r>
    <x v="1"/>
    <x v="4"/>
    <s v="asp cz"/>
    <n v="1904"/>
    <m/>
    <s v="EMODIALISI, APPARECCHIO PER"/>
    <m/>
    <m/>
    <s v="GAMBRO AB"/>
    <s v="AK 200 ULTRA S"/>
    <n v="23604"/>
    <m/>
    <m/>
    <m/>
    <m/>
    <m/>
    <m/>
    <s v="P.O. LAMEZIA TERME"/>
    <m/>
    <s v="NEFROLOGIA E DIALISI"/>
    <s v="SALA B"/>
    <m/>
    <m/>
    <m/>
    <s v="EMODIALISI, APPARECCHIO PER"/>
    <s v="A"/>
    <n v="0.12"/>
    <n v="25697.439999999999"/>
    <n v="1"/>
    <m/>
    <n v="3083.6927999999998"/>
    <m/>
  </r>
  <r>
    <x v="1"/>
    <x v="4"/>
    <s v="asp cz"/>
    <n v="1905"/>
    <m/>
    <s v="EMODIALISI, APPARECCHIO PER"/>
    <m/>
    <m/>
    <s v="GAMBRO AB"/>
    <s v="AK 200 ULTRA S"/>
    <n v="23602"/>
    <m/>
    <m/>
    <m/>
    <m/>
    <m/>
    <m/>
    <s v="P.O. LAMEZIA TERME"/>
    <m/>
    <s v="NEFROLOGIA E DIALISI"/>
    <s v="SALA B"/>
    <m/>
    <m/>
    <m/>
    <s v="EMODIALISI, APPARECCHIO PER"/>
    <s v="A"/>
    <n v="0.12"/>
    <n v="25697.439999999999"/>
    <n v="1"/>
    <m/>
    <n v="3083.6927999999998"/>
    <m/>
  </r>
  <r>
    <x v="1"/>
    <x v="4"/>
    <s v="asp cz"/>
    <n v="1906"/>
    <m/>
    <s v="EMODIALISI, APPARECCHIO PER"/>
    <m/>
    <m/>
    <s v="GAMBRO AB"/>
    <s v="AK 200 ULTRA S"/>
    <n v="23608"/>
    <m/>
    <m/>
    <m/>
    <m/>
    <m/>
    <m/>
    <s v="P.O. LAMEZIA TERME"/>
    <m/>
    <s v="NEFROLOGIA E DIALISI"/>
    <s v="SALA B"/>
    <m/>
    <m/>
    <m/>
    <s v="EMODIALISI, APPARECCHIO PER"/>
    <s v="A"/>
    <n v="0.12"/>
    <n v="25697.439999999999"/>
    <n v="1"/>
    <m/>
    <n v="3083.6927999999998"/>
    <m/>
  </r>
  <r>
    <x v="1"/>
    <x v="4"/>
    <s v="asp cz"/>
    <n v="1907"/>
    <m/>
    <s v="LETTO O POLTRONA A BILANCIA PER DIALISI"/>
    <m/>
    <m/>
    <s v="TASSINARI BILANCE SRL"/>
    <s v="VS/C"/>
    <n v="4937000"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08"/>
    <m/>
    <s v="LETTO O POLTRONA A BILANCIA PER DIALISI"/>
    <m/>
    <m/>
    <s v="TASSINARI BILANCE SRL"/>
    <s v="2000 MIDI"/>
    <s v="L003459"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09"/>
    <m/>
    <s v="LETTO O POLTRONA A BILANCIA PER DIALISI"/>
    <m/>
    <m/>
    <s v="TASSINARI BILANCE SRL"/>
    <s v="TE 4"/>
    <n v="130087"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10"/>
    <m/>
    <s v="LETTO O POLTRONA A BILANCIA PER DIALISI"/>
    <m/>
    <m/>
    <s v="TASSINARI BILANCE SRL"/>
    <s v="2000 MIDI E"/>
    <n v="13105005"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11"/>
    <m/>
    <s v="LETTO O POLTRONA A BILANCIA PER DIALISI"/>
    <m/>
    <m/>
    <s v="TASSINARI BILANCE SRL"/>
    <s v="2000 MIDI E"/>
    <n v="13105002"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12"/>
    <m/>
    <s v="LETTO O POLTRONA A BILANCIA PER DIALISI"/>
    <m/>
    <m/>
    <s v="TASSINARI BILANCE SRL"/>
    <s v="TE 4"/>
    <n v="130084"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13"/>
    <m/>
    <s v="LETTO O POLTRONA A BILANCIA PER DIALISI"/>
    <m/>
    <m/>
    <s v="TASSINARI BILANCE SRL"/>
    <s v="VS/C"/>
    <s v="49375/00"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14"/>
    <m/>
    <s v="LETTO O POLTRONA A BILANCIA PER DIALISI"/>
    <m/>
    <m/>
    <s v="TASSINARI BILANCE SRL"/>
    <s v="VS/C"/>
    <n v="47812"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15"/>
    <m/>
    <s v="LETTO O POLTRONA A BILANCIA PER DIALISI"/>
    <m/>
    <m/>
    <s v="TASSINARI BILANCE SRL"/>
    <s v="TE 4"/>
    <n v="130085"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16"/>
    <m/>
    <s v="LETTO O POLTRONA A BILANCIA PER DIALISI"/>
    <m/>
    <m/>
    <s v="TASSINARI BILANCE SRL"/>
    <s v="2000 MIDI"/>
    <s v="L003461"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17"/>
    <m/>
    <s v="LETTO O POLTRONA A BILANCIA PER DIALISI"/>
    <m/>
    <m/>
    <s v="TASSINARI BILANCE SRL"/>
    <s v="2000 MIDI"/>
    <m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18"/>
    <m/>
    <s v="LETTO O POLTRONA A BILANCIA PER DIALISI"/>
    <m/>
    <m/>
    <s v="TASSINARI BILANCE SRL"/>
    <s v="2000 MIDI E"/>
    <n v="13105003"/>
    <m/>
    <m/>
    <m/>
    <m/>
    <m/>
    <m/>
    <s v="P.O. LAMEZIA TERME"/>
    <m/>
    <s v="NEFROLOGIA E DIALISI"/>
    <s v="SALA B"/>
    <m/>
    <m/>
    <m/>
    <s v="LETTO O POLTRONA A BILANCIA PER DIALISI"/>
    <s v="E"/>
    <n v="0.04"/>
    <n v="3000"/>
    <n v="1"/>
    <m/>
    <n v="120"/>
    <m/>
  </r>
  <r>
    <x v="1"/>
    <x v="4"/>
    <s v="asp cz"/>
    <n v="1919"/>
    <m/>
    <s v="EMODIALISI, APPARECCHIO PER"/>
    <m/>
    <m/>
    <s v="B BRAUN AVITUM AG"/>
    <s v="DIALOG"/>
    <n v="151410"/>
    <m/>
    <m/>
    <m/>
    <m/>
    <m/>
    <m/>
    <s v="P.O. LAMEZIA TERME"/>
    <m/>
    <s v="NEFROLOGIA E DIALISI"/>
    <s v="SALA A"/>
    <m/>
    <m/>
    <m/>
    <s v="EMODIALISI, APPARECCHIO PER"/>
    <s v="A"/>
    <n v="0.12"/>
    <n v="25697.439999999999"/>
    <n v="1"/>
    <m/>
    <n v="3083.6927999999998"/>
    <m/>
  </r>
  <r>
    <x v="1"/>
    <x v="4"/>
    <s v="asp cz"/>
    <n v="1920"/>
    <m/>
    <s v="EMODIALISI, APPARECCHIO PER"/>
    <m/>
    <m/>
    <s v="FRESENIUS MEDICAL CARE AG"/>
    <n v="5008"/>
    <s v="2VEAV488"/>
    <m/>
    <m/>
    <m/>
    <m/>
    <m/>
    <m/>
    <s v="P.O. LAMEZIA TERME"/>
    <m/>
    <s v="NEFROLOGIA E DIALISI"/>
    <s v="SALA A"/>
    <m/>
    <m/>
    <m/>
    <s v="EMODIALISI, APPARECCHIO PER"/>
    <s v="A"/>
    <n v="0.12"/>
    <n v="25697.439999999999"/>
    <n v="1"/>
    <m/>
    <n v="3083.6927999999998"/>
    <m/>
  </r>
  <r>
    <x v="1"/>
    <x v="4"/>
    <s v="asp cz"/>
    <n v="1921"/>
    <m/>
    <s v="EMODIALISI, APPARECCHIO PER"/>
    <m/>
    <m/>
    <s v="FRESENIUS MEDICAL CARE AG"/>
    <n v="5008"/>
    <s v="2VEAV898"/>
    <m/>
    <m/>
    <m/>
    <m/>
    <m/>
    <m/>
    <s v="P.O. LAMEZIA TERME"/>
    <m/>
    <s v="NEFROLOGIA E DIALISI"/>
    <s v="SALA A"/>
    <m/>
    <m/>
    <m/>
    <s v="EMODIALISI, APPARECCHIO PER"/>
    <s v="A"/>
    <n v="0.12"/>
    <n v="25697.439999999999"/>
    <n v="1"/>
    <m/>
    <n v="3083.6927999999998"/>
    <m/>
  </r>
  <r>
    <x v="1"/>
    <x v="4"/>
    <s v="asp cz"/>
    <n v="1922"/>
    <m/>
    <s v="EMODIALISI, APPARECCHIO PER"/>
    <m/>
    <m/>
    <s v="NIKKISO CO LTD"/>
    <s v="DBB-05"/>
    <s v="72023N05"/>
    <m/>
    <m/>
    <m/>
    <m/>
    <m/>
    <m/>
    <s v="P.O. LAMEZIA TERME"/>
    <m/>
    <s v="NEFROLOGIA E DIALISI"/>
    <s v="SALA C"/>
    <m/>
    <m/>
    <m/>
    <s v="EMODIALISI, APPARECCHIO PER"/>
    <s v="A"/>
    <n v="0.12"/>
    <n v="25697.439999999999"/>
    <n v="1"/>
    <m/>
    <n v="3083.6927999999998"/>
    <m/>
  </r>
  <r>
    <x v="1"/>
    <x v="4"/>
    <s v="asp cz"/>
    <n v="1923"/>
    <m/>
    <s v="LETTO O POLTRONA A BILANCIA PER DIALISI"/>
    <m/>
    <m/>
    <s v="TASSINARI BILANCE SRL"/>
    <s v="VS/C"/>
    <n v="47809"/>
    <m/>
    <m/>
    <m/>
    <m/>
    <m/>
    <m/>
    <s v="P.O. LAMEZIA TERME"/>
    <m/>
    <s v="NEFROLOGIA E DIALISI"/>
    <s v="SALA C"/>
    <m/>
    <m/>
    <m/>
    <s v="LETTO O POLTRONA A BILANCIA PER DIALISI"/>
    <s v="E"/>
    <n v="0.04"/>
    <n v="3000"/>
    <n v="1"/>
    <m/>
    <n v="120"/>
    <m/>
  </r>
  <r>
    <x v="1"/>
    <x v="4"/>
    <s v="asp cz"/>
    <n v="1924"/>
    <m/>
    <s v="LETTO O POLTRONA A BILANCIA PER DIALISI"/>
    <m/>
    <m/>
    <s v="TASSINARI BILANCE SRL"/>
    <s v="L 2000 TOP"/>
    <m/>
    <m/>
    <m/>
    <m/>
    <m/>
    <m/>
    <m/>
    <s v="P.O. LAMEZIA TERME"/>
    <m/>
    <s v="NEFROLOGIA E DIALISI"/>
    <s v="SALA C"/>
    <m/>
    <m/>
    <m/>
    <s v="LETTO O POLTRONA A BILANCIA PER DIALISI"/>
    <s v="E"/>
    <n v="0.04"/>
    <n v="3000"/>
    <n v="1"/>
    <m/>
    <n v="120"/>
    <m/>
  </r>
  <r>
    <x v="1"/>
    <x v="4"/>
    <s v="asp cz"/>
    <n v="1925"/>
    <m/>
    <s v="EMODIALISI, APPARECCHIO PER"/>
    <m/>
    <m/>
    <s v="FRESENIUS MEDICAL CARE AG"/>
    <n v="5008"/>
    <s v="2VEAV899"/>
    <m/>
    <m/>
    <m/>
    <m/>
    <m/>
    <m/>
    <s v="P.O. LAMEZIA TERME"/>
    <m/>
    <s v="NEFROLOGIA E DIALISI"/>
    <s v="SALA C"/>
    <m/>
    <m/>
    <m/>
    <s v="EMODIALISI, APPARECCHIO PER"/>
    <s v="A"/>
    <n v="0.12"/>
    <n v="25697.439999999999"/>
    <n v="1"/>
    <m/>
    <n v="3083.6927999999998"/>
    <m/>
  </r>
  <r>
    <x v="1"/>
    <x v="4"/>
    <s v="asp cz"/>
    <n v="1926"/>
    <m/>
    <s v="LETTO O POLTRONA A BILANCIA PER DIALISI"/>
    <m/>
    <m/>
    <s v="GARDHEN BILANCE SRL"/>
    <s v="DANIEL"/>
    <s v="09BL00557"/>
    <m/>
    <m/>
    <m/>
    <m/>
    <m/>
    <m/>
    <s v="P.O. LAMEZIA TERME"/>
    <m/>
    <s v="NEFROLOGIA E DIALISI"/>
    <s v="SALA C"/>
    <m/>
    <m/>
    <m/>
    <s v="LETTO O POLTRONA A BILANCIA PER DIALISI"/>
    <s v="E"/>
    <n v="0.04"/>
    <n v="3000"/>
    <n v="1"/>
    <m/>
    <n v="120"/>
    <m/>
  </r>
  <r>
    <x v="1"/>
    <x v="4"/>
    <s v="asp cz"/>
    <n v="1927"/>
    <m/>
    <s v="EMODIALISI, APPARECCHIO PER"/>
    <m/>
    <m/>
    <s v="B BRAUN AVITUM AG"/>
    <s v="DIALOG ONLINE"/>
    <n v="151415"/>
    <m/>
    <m/>
    <m/>
    <m/>
    <m/>
    <m/>
    <s v="P.O. LAMEZIA TERME"/>
    <m/>
    <s v="NEFROLOGIA E DIALISI"/>
    <s v="SALA C"/>
    <m/>
    <m/>
    <m/>
    <s v="EMODIALISI, APPARECCHIO PER"/>
    <s v="A"/>
    <n v="0.12"/>
    <n v="25697.439999999999"/>
    <n v="1"/>
    <m/>
    <n v="3083.6927999999998"/>
    <m/>
  </r>
  <r>
    <x v="1"/>
    <x v="4"/>
    <s v="asp cz"/>
    <n v="1928"/>
    <m/>
    <s v="LETTO O POLTRONA A BILANCIA PER DIALISI"/>
    <m/>
    <m/>
    <s v="TASSINARI BILANCE SRL"/>
    <s v="L 2000 MIDI"/>
    <m/>
    <m/>
    <m/>
    <m/>
    <m/>
    <m/>
    <m/>
    <s v="P.O. LAMEZIA TERME"/>
    <m/>
    <s v="NEFROLOGIA E DIALISI"/>
    <s v="SALA C"/>
    <m/>
    <m/>
    <m/>
    <s v="LETTO O POLTRONA A BILANCIA PER DIALISI"/>
    <s v="E"/>
    <n v="0.04"/>
    <n v="3000"/>
    <n v="1"/>
    <m/>
    <n v="120"/>
    <m/>
  </r>
  <r>
    <x v="1"/>
    <x v="4"/>
    <s v="asp cz"/>
    <n v="1929"/>
    <m/>
    <s v="LETTO O POLTRONA A BILANCIA PER DIALISI"/>
    <m/>
    <m/>
    <s v="TASSINARI BILANCE SRL"/>
    <s v="VS/C"/>
    <n v="47842"/>
    <m/>
    <m/>
    <m/>
    <m/>
    <m/>
    <m/>
    <s v="P.O. LAMEZIA TERME"/>
    <m/>
    <s v="NEFROLOGIA E DIALISI"/>
    <s v="SALA C"/>
    <m/>
    <m/>
    <m/>
    <s v="LETTO O POLTRONA A BILANCIA PER DIALISI"/>
    <s v="E"/>
    <n v="0.04"/>
    <n v="3000"/>
    <n v="1"/>
    <m/>
    <n v="120"/>
    <m/>
  </r>
  <r>
    <x v="1"/>
    <x v="4"/>
    <s v="asp cz"/>
    <n v="1930"/>
    <m/>
    <s v="EMODIALISI, APPARECCHIO PER"/>
    <m/>
    <m/>
    <s v="B BRAUN AVITUM AG"/>
    <s v="DIALOG"/>
    <n v="151422"/>
    <m/>
    <m/>
    <m/>
    <m/>
    <m/>
    <m/>
    <s v="P.O. LAMEZIA TERME"/>
    <m/>
    <s v="NEFROLOGIA E DIALISI"/>
    <s v="SALA C"/>
    <m/>
    <m/>
    <m/>
    <s v="EMODIALISI, APPARECCHIO PER"/>
    <s v="A"/>
    <n v="0.12"/>
    <n v="25697.439999999999"/>
    <n v="1"/>
    <m/>
    <n v="3083.6927999999998"/>
    <m/>
  </r>
  <r>
    <x v="1"/>
    <x v="4"/>
    <s v="asp cz"/>
    <n v="1931"/>
    <m/>
    <s v="LETTO O POLTRONA A BILANCIA PER DIALISI"/>
    <m/>
    <m/>
    <s v="TASSINARI BILANCE SRL"/>
    <s v="L 2000 MIDI"/>
    <s v="L983152"/>
    <m/>
    <m/>
    <m/>
    <m/>
    <m/>
    <m/>
    <s v="P.O. LAMEZIA TERME"/>
    <m/>
    <s v="NEFROLOGIA E DIALISI"/>
    <s v="SALA C"/>
    <m/>
    <m/>
    <m/>
    <s v="LETTO O POLTRONA A BILANCIA PER DIALISI"/>
    <s v="E"/>
    <n v="0.04"/>
    <n v="3000"/>
    <n v="1"/>
    <m/>
    <n v="120"/>
    <m/>
  </r>
  <r>
    <x v="1"/>
    <x v="4"/>
    <s v="asp cz"/>
    <n v="1932"/>
    <m/>
    <s v="LETTO O POLTRONA A BILANCIA PER DIALISI"/>
    <m/>
    <m/>
    <s v="TASSINARI BILANCE SRL"/>
    <s v="VS/C"/>
    <n v="47836"/>
    <m/>
    <m/>
    <m/>
    <m/>
    <m/>
    <m/>
    <s v="P.O. LAMEZIA TERME"/>
    <m/>
    <s v="NEFROLOGIA E DIALISI"/>
    <s v="SALA C"/>
    <m/>
    <m/>
    <m/>
    <s v="LETTO O POLTRONA A BILANCIA PER DIALISI"/>
    <s v="E"/>
    <n v="0.04"/>
    <n v="3000"/>
    <n v="1"/>
    <m/>
    <n v="120"/>
    <m/>
  </r>
  <r>
    <x v="1"/>
    <x v="4"/>
    <s v="asp cz"/>
    <n v="1933"/>
    <m/>
    <s v="MONITOR"/>
    <m/>
    <m/>
    <s v="AGILENT TECHNOLOGIES"/>
    <s v="M 1205 A VIRIDIA 24/26"/>
    <s v="4006A73762"/>
    <m/>
    <m/>
    <m/>
    <m/>
    <m/>
    <m/>
    <s v="P.O. LAMEZIA TERME"/>
    <m/>
    <s v="NEFROLOGIA E DIALISI"/>
    <s v="SALA C"/>
    <m/>
    <m/>
    <m/>
    <s v="MONITOR"/>
    <s v="C"/>
    <n v="0.08"/>
    <n v="3000"/>
    <n v="1"/>
    <m/>
    <n v="240"/>
    <m/>
  </r>
  <r>
    <x v="1"/>
    <x v="4"/>
    <s v="asp cz"/>
    <n v="1934"/>
    <m/>
    <s v="PORTA MODULI"/>
    <m/>
    <m/>
    <s v="HEWLETT PACKARD CO"/>
    <s v="M 1041 A"/>
    <n v="3305459210"/>
    <m/>
    <m/>
    <m/>
    <m/>
    <m/>
    <m/>
    <s v="P.O. LAMEZIA TERME"/>
    <m/>
    <s v="NEFROLOGIA E DIALISI"/>
    <s v="SALA C"/>
    <m/>
    <m/>
    <m/>
    <s v="UNITA' PORTA MODULI"/>
    <s v="D"/>
    <n v="0.06"/>
    <n v="774.68534863422974"/>
    <n v="1"/>
    <m/>
    <n v="46.481120918053783"/>
    <m/>
  </r>
  <r>
    <x v="1"/>
    <x v="4"/>
    <s v="asp cz"/>
    <n v="1935"/>
    <m/>
    <s v="MODULARE ECG/RESP"/>
    <m/>
    <m/>
    <s v="PHILIPS MEDICAL SYSTEMS"/>
    <s v="M1002B"/>
    <s v="DE01756635"/>
    <m/>
    <m/>
    <m/>
    <m/>
    <m/>
    <m/>
    <s v="P.O. LAMEZIA TERME"/>
    <m/>
    <s v="NEFROLOGIA E DIALISI"/>
    <s v="SALA C"/>
    <m/>
    <m/>
    <m/>
    <s v="MODULARE ECG/RESP"/>
    <s v="C"/>
    <n v="0.08"/>
    <n v="990"/>
    <n v="1"/>
    <m/>
    <n v="79.2"/>
    <m/>
  </r>
  <r>
    <x v="1"/>
    <x v="4"/>
    <s v="asp cz"/>
    <n v="1936"/>
    <m/>
    <s v="MODULARE REGISTRAZIONE"/>
    <m/>
    <m/>
    <s v="PHILIPS MEDICAL SYSTEMS"/>
    <s v="M1116A"/>
    <s v="4227A38906"/>
    <m/>
    <m/>
    <m/>
    <m/>
    <m/>
    <m/>
    <s v="P.O. LAMEZIA TERME"/>
    <m/>
    <s v="NEFROLOGIA E DIALISI"/>
    <s v="SALA C"/>
    <m/>
    <m/>
    <m/>
    <s v="MODULARE REGISTRAZIONE"/>
    <s v="C"/>
    <n v="0.08"/>
    <n v="1858.3861999999999"/>
    <n v="1"/>
    <m/>
    <n v="148.670896"/>
    <m/>
  </r>
  <r>
    <x v="1"/>
    <x v="4"/>
    <s v="asp cz"/>
    <n v="1937"/>
    <m/>
    <s v="MODULARE TEMPERATURA"/>
    <m/>
    <m/>
    <s v="HEWLETT PACKARD CO"/>
    <s v="M1008B"/>
    <s v="DE911A0575"/>
    <m/>
    <m/>
    <m/>
    <m/>
    <m/>
    <m/>
    <s v="P.O. LAMEZIA TERME"/>
    <m/>
    <s v="NEFROLOGIA E DIALISI"/>
    <s v="SALA C"/>
    <m/>
    <m/>
    <m/>
    <s v="MODULARE TEMPERATURA"/>
    <s v="C"/>
    <n v="0.08"/>
    <n v="2145.3619588177271"/>
    <n v="1"/>
    <m/>
    <n v="171.62895670541818"/>
    <m/>
  </r>
  <r>
    <x v="1"/>
    <x v="4"/>
    <s v="asp cz"/>
    <n v="1938"/>
    <m/>
    <s v="MODULO PER MONITOR"/>
    <m/>
    <m/>
    <s v="AGILENT TECHNOLOGIES"/>
    <s v="M1020A"/>
    <s v="3805G98772"/>
    <m/>
    <m/>
    <m/>
    <m/>
    <m/>
    <m/>
    <s v="P.O. LAMEZIA TERME"/>
    <m/>
    <s v="NEFROLOGIA E DIALISI"/>
    <s v="SALA C"/>
    <m/>
    <m/>
    <m/>
    <s v="MODULO PER MONITOR"/>
    <s v="C"/>
    <n v="0.08"/>
    <n v="0"/>
    <n v="1"/>
    <m/>
    <n v="0"/>
    <m/>
  </r>
  <r>
    <x v="1"/>
    <x v="4"/>
    <s v="asp cz"/>
    <n v="1939"/>
    <m/>
    <s v="MODULARE TEMPERATURA"/>
    <m/>
    <m/>
    <s v="AGILENT TECHNOLOGIES"/>
    <s v="M1029A"/>
    <s v="3805G46932"/>
    <m/>
    <m/>
    <m/>
    <m/>
    <m/>
    <m/>
    <s v="P.O. LAMEZIA TERME"/>
    <m/>
    <s v="NEFROLOGIA E DIALISI"/>
    <s v="SALA C"/>
    <m/>
    <m/>
    <m/>
    <s v="MODULARE TEMPERATURA"/>
    <s v="C"/>
    <n v="0.08"/>
    <n v="2145.3619588177271"/>
    <n v="1"/>
    <m/>
    <n v="171.62895670541818"/>
    <m/>
  </r>
  <r>
    <x v="1"/>
    <x v="4"/>
    <s v="asp cz"/>
    <n v="1940"/>
    <m/>
    <s v="EMODIALISI, APPARECCHIO PER"/>
    <m/>
    <m/>
    <s v="GAMBRO AB"/>
    <s v="AK 200 ULTRA S"/>
    <n v="18466"/>
    <m/>
    <m/>
    <m/>
    <m/>
    <m/>
    <m/>
    <s v="P.O. LAMEZIA TERME"/>
    <m/>
    <s v="NEFROLOGIA E DIALISI"/>
    <s v="SALA 4"/>
    <m/>
    <m/>
    <m/>
    <s v="EMODIALISI, APPARECCHIO PER"/>
    <s v="A"/>
    <n v="0.12"/>
    <n v="25697.439999999999"/>
    <n v="1"/>
    <m/>
    <n v="3083.6927999999998"/>
    <m/>
  </r>
  <r>
    <x v="1"/>
    <x v="4"/>
    <s v="asp cz"/>
    <n v="1941"/>
    <m/>
    <s v="EMODIALISI, APPARECCHIO PER"/>
    <m/>
    <m/>
    <s v="GAMBRO AB"/>
    <s v="AK 200 ULTRA S"/>
    <n v="17113"/>
    <m/>
    <m/>
    <m/>
    <m/>
    <m/>
    <m/>
    <s v="P.O. LAMEZIA TERME"/>
    <m/>
    <s v="NEFROLOGIA E DIALISI"/>
    <s v="SALA 4"/>
    <m/>
    <m/>
    <m/>
    <s v="EMODIALISI, APPARECCHIO PER"/>
    <s v="A"/>
    <n v="0.12"/>
    <n v="25697.439999999999"/>
    <n v="1"/>
    <m/>
    <n v="3083.6927999999998"/>
    <m/>
  </r>
  <r>
    <x v="1"/>
    <x v="4"/>
    <s v="asp cz"/>
    <n v="1942"/>
    <m/>
    <s v="EMODIALISI, APPARECCHIO PER"/>
    <m/>
    <m/>
    <s v="FRESENIUS MEDICAL CARE AG"/>
    <n v="5008"/>
    <s v="1VEAS990"/>
    <m/>
    <m/>
    <m/>
    <m/>
    <m/>
    <m/>
    <s v="P.O. LAMEZIA TERME"/>
    <m/>
    <s v="NEFROLOGIA E DIALISI"/>
    <s v="SALA 4"/>
    <m/>
    <m/>
    <m/>
    <s v="EMODIALISI, APPARECCHIO PER"/>
    <s v="A"/>
    <n v="0.12"/>
    <n v="25697.439999999999"/>
    <n v="1"/>
    <m/>
    <n v="3083.6927999999998"/>
    <m/>
  </r>
  <r>
    <x v="1"/>
    <x v="4"/>
    <s v="asp cz"/>
    <n v="1943"/>
    <m/>
    <s v="EMODIALISI, APPARECCHIO PER"/>
    <m/>
    <m/>
    <s v="FRESENIUS MEDICAL CARE AG"/>
    <n v="4008"/>
    <s v="5XCAF960"/>
    <m/>
    <m/>
    <m/>
    <m/>
    <m/>
    <m/>
    <s v="P.O. LAMEZIA TERME"/>
    <m/>
    <s v="NEFROLOGIA E DIALISI"/>
    <s v="SALA 4"/>
    <m/>
    <m/>
    <m/>
    <s v="EMODIALISI, APPARECCHIO PER"/>
    <s v="A"/>
    <n v="0.12"/>
    <n v="25697.439999999999"/>
    <n v="1"/>
    <m/>
    <n v="3083.6927999999998"/>
    <m/>
  </r>
  <r>
    <x v="1"/>
    <x v="4"/>
    <s v="asp cz"/>
    <n v="1944"/>
    <m/>
    <s v="EMODIALISI, APPARECCHIO PER"/>
    <m/>
    <m/>
    <s v="NIKKISO CO LTD"/>
    <s v="DBB-05"/>
    <s v="72023N04"/>
    <m/>
    <m/>
    <m/>
    <m/>
    <m/>
    <m/>
    <s v="P.O. LAMEZIA TERME"/>
    <m/>
    <s v="NEFROLOGIA E DIALISI"/>
    <s v="SALA 4"/>
    <m/>
    <m/>
    <m/>
    <s v="EMODIALISI, APPARECCHIO PER"/>
    <s v="A"/>
    <n v="0.12"/>
    <n v="25697.439999999999"/>
    <n v="1"/>
    <m/>
    <n v="3083.6927999999998"/>
    <m/>
  </r>
  <r>
    <x v="1"/>
    <x v="4"/>
    <s v="asp cz"/>
    <n v="1945"/>
    <m/>
    <s v="EMODIALISI, APPARECCHIO PER"/>
    <m/>
    <m/>
    <s v="SORIN GROUP ITALIA SRL"/>
    <s v="FORMULA"/>
    <s v="9T052508"/>
    <m/>
    <m/>
    <m/>
    <m/>
    <m/>
    <m/>
    <s v="P.O. LAMEZIA TERME"/>
    <m/>
    <s v="NEFROLOGIA E DIALISI"/>
    <s v="SALA 4"/>
    <m/>
    <m/>
    <m/>
    <s v="EMODIALISI, APPARECCHIO PER"/>
    <s v="A"/>
    <n v="0.12"/>
    <n v="25697.439999999999"/>
    <n v="1"/>
    <m/>
    <n v="3083.6927999999998"/>
    <m/>
  </r>
  <r>
    <x v="1"/>
    <x v="4"/>
    <s v="asp cz"/>
    <n v="1946"/>
    <m/>
    <s v="EMODIALISI, APPARECCHIO PER"/>
    <m/>
    <m/>
    <s v="SORIN GROUP ITALIA SRL"/>
    <s v="FORMULA"/>
    <s v="9T074811"/>
    <m/>
    <m/>
    <m/>
    <m/>
    <m/>
    <m/>
    <s v="P.O. LAMEZIA TERME"/>
    <m/>
    <s v="NEFROLOGIA E DIALISI"/>
    <s v="SALA 4"/>
    <m/>
    <m/>
    <m/>
    <s v="EMODIALISI, APPARECCHIO PER"/>
    <s v="A"/>
    <n v="0.12"/>
    <n v="25697.439999999999"/>
    <n v="1"/>
    <m/>
    <n v="3083.6927999999998"/>
    <m/>
  </r>
  <r>
    <x v="1"/>
    <x v="4"/>
    <s v="asp cz"/>
    <n v="1947"/>
    <m/>
    <s v="EMODIALISI, APPARECCHIO PER"/>
    <m/>
    <m/>
    <s v="SORIN GROUP ITALIA SRL"/>
    <s v="FORMULA"/>
    <s v="9T060708"/>
    <m/>
    <m/>
    <m/>
    <m/>
    <m/>
    <m/>
    <s v="P.O. LAMEZIA TERME"/>
    <m/>
    <s v="NEFROLOGIA E DIALISI"/>
    <s v="SALA 4"/>
    <m/>
    <m/>
    <m/>
    <s v="EMODIALISI, APPARECCHIO PER"/>
    <s v="A"/>
    <n v="0.12"/>
    <n v="25697.439999999999"/>
    <n v="1"/>
    <m/>
    <n v="3083.6927999999998"/>
    <m/>
  </r>
  <r>
    <x v="1"/>
    <x v="4"/>
    <s v="asp cz"/>
    <n v="1948"/>
    <m/>
    <s v="EMODIALISI, APPARECCHIO PER"/>
    <m/>
    <m/>
    <s v="SORIN GROUP ITALIA SRL"/>
    <s v="LYNDA"/>
    <n v="55026110"/>
    <m/>
    <m/>
    <m/>
    <m/>
    <m/>
    <m/>
    <s v="P.O. LAMEZIA TERME"/>
    <m/>
    <s v="NEFROLOGIA E DIALISI"/>
    <s v="SALA 4"/>
    <m/>
    <m/>
    <m/>
    <s v="EMODIALISI, APPARECCHIO PER"/>
    <s v="A"/>
    <n v="0.12"/>
    <n v="25697.439999999999"/>
    <n v="1"/>
    <m/>
    <n v="3083.6927999999998"/>
    <m/>
  </r>
  <r>
    <x v="1"/>
    <x v="4"/>
    <s v="asp cz"/>
    <n v="1949"/>
    <m/>
    <s v="EMODIALISI, APPARECCHIO PER"/>
    <m/>
    <m/>
    <s v="SORIN GROUP ITALIA SRL"/>
    <s v="LYNDA"/>
    <n v="55029911"/>
    <m/>
    <m/>
    <m/>
    <m/>
    <m/>
    <m/>
    <s v="P.O. LAMEZIA TERME"/>
    <m/>
    <s v="NEFROLOGIA E DIALISI"/>
    <s v="SALA 4"/>
    <m/>
    <m/>
    <m/>
    <s v="EMODIALISI, APPARECCHIO PER"/>
    <s v="A"/>
    <n v="0.12"/>
    <n v="25697.439999999999"/>
    <n v="1"/>
    <m/>
    <n v="3083.6927999999998"/>
    <m/>
  </r>
  <r>
    <x v="1"/>
    <x v="4"/>
    <s v="asp cz"/>
    <n v="1950"/>
    <m/>
    <s v="SCALDASACCHE A BAGNO TERMOSTATICO"/>
    <m/>
    <m/>
    <s v="FRESENIUS MEDICAL CARE AG"/>
    <s v="PD-THERMOSAFE"/>
    <s v="4PVA3742"/>
    <m/>
    <m/>
    <m/>
    <m/>
    <m/>
    <m/>
    <s v="P.O. LAMEZIA TERME"/>
    <m/>
    <s v="NEFROLOGIA E DIALISI"/>
    <s v="MEDICAZIONE"/>
    <m/>
    <m/>
    <m/>
    <s v="SCALDASACCHE A BAGNO TERMOSTATICO"/>
    <s v="F"/>
    <n v="0.03"/>
    <n v="2666.6666666666665"/>
    <n v="1"/>
    <m/>
    <n v="79.999999999999986"/>
    <m/>
  </r>
  <r>
    <x v="1"/>
    <x v="4"/>
    <s v="asp cz"/>
    <n v="1951"/>
    <m/>
    <s v="RISCALDATORE SANGUIGNO"/>
    <m/>
    <m/>
    <s v="BAXTER HEALTHCARE CORP"/>
    <s v="."/>
    <n v="6250"/>
    <m/>
    <m/>
    <m/>
    <m/>
    <m/>
    <m/>
    <s v="P.O. LAMEZIA TERME"/>
    <m/>
    <s v="NEFROLOGIA E DIALISI"/>
    <s v="MEDICAZIONE"/>
    <m/>
    <m/>
    <m/>
    <s v="RISCALDATORE SANGUIGNO"/>
    <s v="E"/>
    <n v="0.04"/>
    <n v="2000"/>
    <n v="1"/>
    <m/>
    <n v="80"/>
    <m/>
  </r>
  <r>
    <x v="1"/>
    <x v="4"/>
    <s v="asp cz"/>
    <n v="1952"/>
    <m/>
    <s v="MICROSCOPIO OTTICO DA LABORATORIO"/>
    <m/>
    <m/>
    <s v="ZEISS CARL"/>
    <s v="."/>
    <n v="4712191"/>
    <m/>
    <m/>
    <m/>
    <m/>
    <m/>
    <m/>
    <s v="P.O. LAMEZIA TERME"/>
    <m/>
    <s v="NEFROLOGIA E DIALISI"/>
    <s v="MEDICAZIONE"/>
    <m/>
    <m/>
    <m/>
    <s v="MICROSCOPIO OTTICO DA LABORATORIO"/>
    <s v="E"/>
    <n v="0.04"/>
    <n v="5000"/>
    <n v="1"/>
    <m/>
    <n v="200"/>
    <m/>
  </r>
  <r>
    <x v="1"/>
    <x v="4"/>
    <s v="asp cz"/>
    <n v="1953"/>
    <m/>
    <s v="CONGELATORE DA LABORATORIO"/>
    <m/>
    <m/>
    <s v="."/>
    <s v="."/>
    <n v="51230018"/>
    <m/>
    <m/>
    <m/>
    <m/>
    <m/>
    <m/>
    <s v="P.O. LAMEZIA TERME"/>
    <m/>
    <s v="NEFROLOGIA E DIALISI"/>
    <s v="MEDICAZIONE"/>
    <m/>
    <m/>
    <m/>
    <s v="CONGELATORE DA LABORATORIO"/>
    <s v="E"/>
    <n v="0.04"/>
    <n v="6000"/>
    <n v="1"/>
    <m/>
    <n v="240"/>
    <m/>
  </r>
  <r>
    <x v="1"/>
    <x v="4"/>
    <s v="asp cz"/>
    <n v="1954"/>
    <m/>
    <s v="FRIGORIFERO BIOLOGICO"/>
    <m/>
    <m/>
    <s v="CROSLEY"/>
    <s v="."/>
    <m/>
    <m/>
    <m/>
    <m/>
    <m/>
    <m/>
    <m/>
    <s v="P.O. LAMEZIA TERME"/>
    <m/>
    <s v="NEFROLOGIA E DIALISI"/>
    <s v="MEDICAZIONE"/>
    <m/>
    <m/>
    <m/>
    <s v="FRIGORIFERO BIOLOGICO"/>
    <s v="E"/>
    <n v="0.04"/>
    <n v="6000"/>
    <n v="1"/>
    <m/>
    <n v="240"/>
    <m/>
  </r>
  <r>
    <x v="1"/>
    <x v="4"/>
    <s v="asp cz"/>
    <n v="1955"/>
    <m/>
    <s v="ELETTROCARDIOGRAFO"/>
    <m/>
    <m/>
    <s v="ESAOTE SPA"/>
    <s v="P 80 BASE"/>
    <n v="16126"/>
    <m/>
    <m/>
    <m/>
    <m/>
    <m/>
    <m/>
    <s v="P.O. LAMEZIA TERME"/>
    <m/>
    <s v="DIABETOLOGIA"/>
    <s v="AMB ENDOCRINOLOGIA"/>
    <m/>
    <m/>
    <m/>
    <s v="ELETTROCARDIOGRAFO"/>
    <s v="C"/>
    <n v="0.08"/>
    <n v="3000"/>
    <n v="1"/>
    <m/>
    <n v="240"/>
    <m/>
  </r>
  <r>
    <x v="1"/>
    <x v="4"/>
    <s v="asp cz"/>
    <n v="1956"/>
    <m/>
    <s v="MONITOR"/>
    <m/>
    <m/>
    <s v="NIHON KOHDEN CORP"/>
    <s v="LIFE SCOPE N OPV 1500"/>
    <n v="6266"/>
    <m/>
    <m/>
    <m/>
    <m/>
    <m/>
    <m/>
    <s v="P.O. LAMEZIA TERME"/>
    <m/>
    <s v="ANESTESIA E RIANIMAZIONE"/>
    <s v="SALA PREPARAZIONE PAZIENTI"/>
    <m/>
    <m/>
    <m/>
    <s v="MONITOR"/>
    <s v="C"/>
    <n v="0.08"/>
    <n v="3000"/>
    <n v="1"/>
    <m/>
    <n v="240"/>
    <m/>
  </r>
  <r>
    <x v="1"/>
    <x v="4"/>
    <s v="asp cz"/>
    <n v="1957"/>
    <m/>
    <s v="PORTATILE PER RADIOGRAFIA, APPARECCHIO"/>
    <m/>
    <m/>
    <s v="SMAM SRL"/>
    <s v="TOP 30 S"/>
    <s v="T3407"/>
    <m/>
    <m/>
    <m/>
    <m/>
    <m/>
    <m/>
    <s v="P.O. LAMEZIA TERME"/>
    <m/>
    <s v="ANESTESIA E RIANIMAZIONE"/>
    <s v="CORRIDOIO"/>
    <m/>
    <m/>
    <m/>
    <s v="PORTATILE PER RADIOGRAFIA, APPARECCHIO"/>
    <s v="A"/>
    <n v="0.12"/>
    <n v="10000"/>
    <n v="1"/>
    <m/>
    <n v="1200"/>
    <m/>
  </r>
  <r>
    <x v="1"/>
    <x v="4"/>
    <s v="asp cz"/>
    <n v="1958"/>
    <m/>
    <s v="COMPLESSO RADIOGENO"/>
    <m/>
    <m/>
    <s v="SMAM SRL"/>
    <s v="."/>
    <n v="991055"/>
    <m/>
    <m/>
    <m/>
    <m/>
    <m/>
    <m/>
    <s v="P.O. LAMEZIA TERME"/>
    <m/>
    <s v="ANESTESIA E RIANIMAZIONE"/>
    <s v="CORRIDOIO"/>
    <m/>
    <m/>
    <m/>
    <s v="COMPLESSO RADIOGENO"/>
    <s v="A"/>
    <n v="0.12"/>
    <n v="5333.3333333333339"/>
    <n v="1"/>
    <m/>
    <n v="640"/>
    <m/>
  </r>
  <r>
    <x v="1"/>
    <x v="4"/>
    <s v="asp cz"/>
    <n v="1959"/>
    <m/>
    <s v="DIAFANOSCOPIO"/>
    <m/>
    <m/>
    <s v="."/>
    <s v="."/>
    <n v="6856"/>
    <m/>
    <m/>
    <m/>
    <m/>
    <m/>
    <m/>
    <s v="P.O. LAMEZIA TERME"/>
    <m/>
    <s v="ANESTESIA E RIANIMAZIONE"/>
    <s v="MEDICI"/>
    <m/>
    <m/>
    <m/>
    <s v="DIAFANOSCOPIO"/>
    <s v="F"/>
    <n v="0.03"/>
    <n v="266.66666666666669"/>
    <n v="1"/>
    <m/>
    <n v="8"/>
    <m/>
  </r>
  <r>
    <x v="1"/>
    <x v="4"/>
    <s v="asp cz"/>
    <n v="1960"/>
    <m/>
    <s v="ELETTROCARDIOGRAFO"/>
    <m/>
    <m/>
    <s v="HEWLETT PACKARD CO"/>
    <s v="M 1772 A PAGE W. 100"/>
    <s v="CNDG751957"/>
    <m/>
    <m/>
    <m/>
    <m/>
    <m/>
    <m/>
    <s v="P.O. LAMEZIA TERME"/>
    <m/>
    <s v="ANESTESIA E RIANIMAZIONE"/>
    <s v="MAGAZZINO"/>
    <m/>
    <m/>
    <m/>
    <s v="ELETTROCARDIOGRAFO"/>
    <s v="C"/>
    <n v="0.08"/>
    <n v="3000"/>
    <n v="1"/>
    <m/>
    <n v="240"/>
    <m/>
  </r>
  <r>
    <x v="1"/>
    <x v="4"/>
    <s v="asp cz"/>
    <n v="1961"/>
    <m/>
    <s v="VENTILATORE POLMONARE PER USO OSPEDALIERO"/>
    <m/>
    <m/>
    <s v="MAQUET CRITICAL CARE AB"/>
    <s v="SERVO VENTILATOR 300 A"/>
    <s v="EVV2820865"/>
    <m/>
    <m/>
    <m/>
    <m/>
    <m/>
    <m/>
    <s v="P.O. LAMEZIA TERME"/>
    <m/>
    <s v="ANESTESIA E RIANIMAZIONE"/>
    <s v="MAGAZZINO"/>
    <m/>
    <m/>
    <m/>
    <s v="VENTILATORE POLMONARE PER USO OSPEDALIERO"/>
    <s v="C"/>
    <n v="0.08"/>
    <n v="20000"/>
    <n v="1"/>
    <m/>
    <n v="1600"/>
    <m/>
  </r>
  <r>
    <x v="1"/>
    <x v="4"/>
    <s v="asp cz"/>
    <n v="1962"/>
    <m/>
    <s v="VENTILATORE POLMONARE PER USO OSPEDALIERO"/>
    <m/>
    <m/>
    <s v="MAQUET CRITICAL CARE AB"/>
    <s v="SERVO VENTILATOR 900 C"/>
    <s v="EVV02162218"/>
    <m/>
    <m/>
    <m/>
    <m/>
    <m/>
    <m/>
    <s v="P.O. LAMEZIA TERME"/>
    <m/>
    <s v="ANESTESIA E RIANIMAZIONE"/>
    <s v="MAGAZZINO"/>
    <m/>
    <m/>
    <m/>
    <s v="VENTILATORE POLMONARE PER USO OSPEDALIERO"/>
    <s v="C"/>
    <n v="0.08"/>
    <n v="20000"/>
    <n v="1"/>
    <m/>
    <n v="1600"/>
    <m/>
  </r>
  <r>
    <x v="1"/>
    <x v="4"/>
    <s v="asp cz"/>
    <n v="1963"/>
    <m/>
    <s v="LETTO PER DEGENZA ELETTRIFICATO"/>
    <m/>
    <m/>
    <s v="HILL ROM CO INC"/>
    <s v="."/>
    <s v="HRP000745088"/>
    <m/>
    <m/>
    <m/>
    <m/>
    <m/>
    <m/>
    <s v="P.O. LAMEZIA TERME"/>
    <m/>
    <s v="ANESTESIA E RIANIMAZIONE"/>
    <s v="SPOGLIATOIO"/>
    <m/>
    <m/>
    <m/>
    <s v="LETTO PER DEGENZA ELETTRIFICATO"/>
    <s v="E"/>
    <n v="0.04"/>
    <n v="2000"/>
    <n v="1"/>
    <m/>
    <n v="80"/>
    <m/>
  </r>
  <r>
    <x v="1"/>
    <x v="4"/>
    <s v="asp cz"/>
    <n v="1964"/>
    <m/>
    <s v="SISTEMA ANTIDECUBITO"/>
    <m/>
    <m/>
    <s v="TERMOLETTO ITALIANA SAS"/>
    <s v="DYNAMIX AIR 2"/>
    <m/>
    <m/>
    <m/>
    <m/>
    <m/>
    <m/>
    <m/>
    <s v="P.O. LAMEZIA TERME"/>
    <m/>
    <s v="ANESTESIA E RIANIMAZIONE"/>
    <s v="SPOGLIATOIO"/>
    <m/>
    <m/>
    <m/>
    <s v="SISTEMA ANTIDECUBITO"/>
    <s v="E"/>
    <n v="0.04"/>
    <n v="3000"/>
    <n v="1"/>
    <m/>
    <n v="120"/>
    <m/>
  </r>
  <r>
    <x v="1"/>
    <x v="4"/>
    <s v="asp cz"/>
    <n v="1965"/>
    <m/>
    <s v="MONITOR DI PERFUSIONE IN LINEA (PER CIRC. EXTRACORPOREA)"/>
    <m/>
    <m/>
    <s v="."/>
    <s v="."/>
    <n v="72001612"/>
    <m/>
    <m/>
    <m/>
    <m/>
    <m/>
    <m/>
    <s v="P.O. LAMEZIA TERME"/>
    <m/>
    <s v="ANESTESIA E RIANIMAZIONE"/>
    <s v="PRIMARIO"/>
    <m/>
    <m/>
    <m/>
    <s v="MONITOR DI PERFUSIONE IN LINEA (PER CIRC. EXTRACORPOREA)"/>
    <s v="D"/>
    <n v="0.06"/>
    <n v="2300"/>
    <n v="1"/>
    <m/>
    <n v="138"/>
    <m/>
  </r>
  <r>
    <x v="1"/>
    <x v="4"/>
    <s v="asp cz"/>
    <n v="1966"/>
    <m/>
    <s v="FRIGORIFERO DOMESTICO"/>
    <m/>
    <m/>
    <s v="BOSCH R GMBH DIV HOEFLIGER DIMEQ"/>
    <s v="ECONOMIC COOLER"/>
    <s v="KSV29609"/>
    <m/>
    <m/>
    <m/>
    <m/>
    <m/>
    <m/>
    <s v="P.O. LAMEZIA TERME"/>
    <m/>
    <s v="PSICHIATRIA"/>
    <s v="INFERMERIA"/>
    <m/>
    <m/>
    <m/>
    <s v="FRIGORIFERO DOMESTICO"/>
    <s v="E"/>
    <n v="0.04"/>
    <n v="1000"/>
    <n v="1"/>
    <m/>
    <n v="40"/>
    <m/>
  </r>
  <r>
    <x v="1"/>
    <x v="4"/>
    <s v="asp cz"/>
    <n v="1967"/>
    <m/>
    <s v="TESTA LETTO, APPARECCHIO"/>
    <m/>
    <m/>
    <s v="."/>
    <s v="."/>
    <m/>
    <m/>
    <m/>
    <m/>
    <m/>
    <m/>
    <m/>
    <s v="P.O. LAMEZIA TERME"/>
    <m/>
    <s v="PSICHIATRIA"/>
    <s v="MEDICO DI GUARDIA"/>
    <m/>
    <m/>
    <m/>
    <s v="TESTA LETTO, APPARECCHIO"/>
    <s v="F"/>
    <n v="0.03"/>
    <n v="266.66666666666663"/>
    <n v="1"/>
    <m/>
    <n v="7.9999999999999982"/>
    <m/>
  </r>
  <r>
    <x v="1"/>
    <x v="4"/>
    <s v="asp cz"/>
    <n v="1968"/>
    <m/>
    <s v="TESTA LETTO, APPARECCHIO"/>
    <m/>
    <m/>
    <s v="."/>
    <s v="."/>
    <m/>
    <m/>
    <m/>
    <m/>
    <m/>
    <m/>
    <m/>
    <s v="P.O. LAMEZIA TERME"/>
    <m/>
    <s v="PSICHIATRIA"/>
    <s v="DONNA 1"/>
    <m/>
    <m/>
    <m/>
    <s v="TESTA LETTO, APPARECCHIO"/>
    <s v="F"/>
    <n v="0.03"/>
    <n v="266.66666666666663"/>
    <n v="1"/>
    <m/>
    <n v="7.9999999999999982"/>
    <m/>
  </r>
  <r>
    <x v="1"/>
    <x v="4"/>
    <s v="asp cz"/>
    <n v="1969"/>
    <m/>
    <s v="TESTA LETTO, APPARECCHIO"/>
    <m/>
    <m/>
    <s v="."/>
    <s v="."/>
    <m/>
    <m/>
    <m/>
    <m/>
    <m/>
    <m/>
    <m/>
    <s v="P.O. LAMEZIA TERME"/>
    <m/>
    <s v="PSICHIATRIA"/>
    <s v="DONNA 1"/>
    <m/>
    <m/>
    <m/>
    <s v="TESTA LETTO, APPARECCHIO"/>
    <s v="F"/>
    <n v="0.03"/>
    <n v="266.66666666666663"/>
    <n v="1"/>
    <m/>
    <n v="7.9999999999999982"/>
    <m/>
  </r>
  <r>
    <x v="1"/>
    <x v="4"/>
    <s v="asp cz"/>
    <n v="1970"/>
    <m/>
    <s v="TESTA LETTO, APPARECCHIO"/>
    <m/>
    <m/>
    <s v="."/>
    <s v="."/>
    <m/>
    <m/>
    <m/>
    <m/>
    <m/>
    <m/>
    <m/>
    <s v="P.O. LAMEZIA TERME"/>
    <m/>
    <s v="PSICHIATRIA"/>
    <s v="DONNA 2"/>
    <m/>
    <m/>
    <m/>
    <s v="TESTA LETTO, APPARECCHIO"/>
    <s v="F"/>
    <n v="0.03"/>
    <n v="266.66666666666663"/>
    <n v="1"/>
    <m/>
    <n v="7.9999999999999982"/>
    <m/>
  </r>
  <r>
    <x v="1"/>
    <x v="4"/>
    <s v="asp cz"/>
    <n v="1971"/>
    <m/>
    <s v="TESTA LETTO, APPARECCHIO"/>
    <m/>
    <m/>
    <s v="."/>
    <s v="."/>
    <m/>
    <m/>
    <m/>
    <m/>
    <m/>
    <m/>
    <m/>
    <s v="P.O. LAMEZIA TERME"/>
    <m/>
    <s v="PSICHIATRIA"/>
    <s v="DONNA 2"/>
    <m/>
    <m/>
    <m/>
    <s v="TESTA LETTO, APPARECCHIO"/>
    <s v="F"/>
    <n v="0.03"/>
    <n v="266.66666666666663"/>
    <n v="1"/>
    <m/>
    <n v="7.9999999999999982"/>
    <m/>
  </r>
  <r>
    <x v="1"/>
    <x v="4"/>
    <s v="asp cz"/>
    <n v="1972"/>
    <m/>
    <s v="TESTA LETTO, APPARECCHIO"/>
    <m/>
    <m/>
    <s v="."/>
    <s v="."/>
    <m/>
    <m/>
    <m/>
    <m/>
    <m/>
    <m/>
    <m/>
    <s v="P.O. LAMEZIA TERME"/>
    <m/>
    <s v="PSICHIATRIA"/>
    <s v="DONNA 3"/>
    <m/>
    <m/>
    <m/>
    <s v="TESTA LETTO, APPARECCHIO"/>
    <s v="F"/>
    <n v="0.03"/>
    <n v="266.66666666666663"/>
    <n v="1"/>
    <m/>
    <n v="7.9999999999999982"/>
    <m/>
  </r>
  <r>
    <x v="1"/>
    <x v="4"/>
    <s v="asp cz"/>
    <n v="1973"/>
    <m/>
    <s v="TESTA LETTO, APPARECCHIO"/>
    <m/>
    <m/>
    <s v="."/>
    <s v="."/>
    <m/>
    <m/>
    <m/>
    <m/>
    <m/>
    <m/>
    <m/>
    <s v="P.O. LAMEZIA TERME"/>
    <m/>
    <s v="PSICHIATRIA"/>
    <s v="DONNA 3"/>
    <m/>
    <m/>
    <m/>
    <s v="TESTA LETTO, APPARECCHIO"/>
    <s v="F"/>
    <n v="0.03"/>
    <n v="266.66666666666663"/>
    <n v="1"/>
    <m/>
    <n v="7.9999999999999982"/>
    <m/>
  </r>
  <r>
    <x v="1"/>
    <x v="4"/>
    <s v="asp cz"/>
    <n v="1974"/>
    <m/>
    <s v="TESTA LETTO, APPARECCHIO"/>
    <m/>
    <m/>
    <s v="."/>
    <s v="."/>
    <m/>
    <m/>
    <m/>
    <m/>
    <m/>
    <m/>
    <m/>
    <s v="P.O. LAMEZIA TERME"/>
    <m/>
    <s v="PSICHIATRIA"/>
    <s v="MASCHI 1"/>
    <m/>
    <m/>
    <m/>
    <s v="TESTA LETTO, APPARECCHIO"/>
    <s v="F"/>
    <n v="0.03"/>
    <n v="266.66666666666663"/>
    <n v="1"/>
    <m/>
    <n v="7.9999999999999982"/>
    <m/>
  </r>
  <r>
    <x v="1"/>
    <x v="4"/>
    <s v="asp cz"/>
    <n v="1975"/>
    <m/>
    <s v="TESTA LETTO, APPARECCHIO"/>
    <m/>
    <m/>
    <s v="."/>
    <s v="."/>
    <m/>
    <m/>
    <m/>
    <m/>
    <m/>
    <m/>
    <m/>
    <s v="P.O. LAMEZIA TERME"/>
    <m/>
    <s v="PSICHIATRIA"/>
    <s v="MASCHI 1"/>
    <m/>
    <m/>
    <m/>
    <s v="TESTA LETTO, APPARECCHIO"/>
    <s v="F"/>
    <n v="0.03"/>
    <n v="266.66666666666663"/>
    <n v="1"/>
    <m/>
    <n v="7.9999999999999982"/>
    <m/>
  </r>
  <r>
    <x v="1"/>
    <x v="4"/>
    <s v="asp cz"/>
    <n v="1976"/>
    <m/>
    <s v="TESTA LETTO, APPARECCHIO"/>
    <m/>
    <m/>
    <s v="."/>
    <s v="."/>
    <m/>
    <m/>
    <m/>
    <m/>
    <m/>
    <m/>
    <m/>
    <s v="P.O. LAMEZIA TERME"/>
    <m/>
    <s v="PSICHIATRIA"/>
    <s v="MASCHIO 2"/>
    <m/>
    <m/>
    <m/>
    <s v="TESTA LETTO, APPARECCHIO"/>
    <s v="F"/>
    <n v="0.03"/>
    <n v="266.66666666666663"/>
    <n v="1"/>
    <m/>
    <n v="7.9999999999999982"/>
    <m/>
  </r>
  <r>
    <x v="1"/>
    <x v="4"/>
    <s v="asp cz"/>
    <n v="1977"/>
    <m/>
    <s v="TESTA LETTO, APPARECCHIO"/>
    <m/>
    <m/>
    <s v="."/>
    <s v="."/>
    <m/>
    <m/>
    <m/>
    <m/>
    <m/>
    <m/>
    <m/>
    <s v="P.O. LAMEZIA TERME"/>
    <m/>
    <s v="PSICHIATRIA"/>
    <s v="MASCHIO 2"/>
    <m/>
    <m/>
    <m/>
    <s v="TESTA LETTO, APPARECCHIO"/>
    <s v="F"/>
    <n v="0.03"/>
    <n v="266.66666666666663"/>
    <n v="1"/>
    <m/>
    <n v="7.9999999999999982"/>
    <m/>
  </r>
  <r>
    <x v="1"/>
    <x v="4"/>
    <s v="asp cz"/>
    <n v="1978"/>
    <m/>
    <s v="TESTA LETTO, APPARECCHIO"/>
    <m/>
    <m/>
    <s v="."/>
    <s v="."/>
    <m/>
    <m/>
    <m/>
    <m/>
    <m/>
    <m/>
    <m/>
    <s v="P.O. LAMEZIA TERME"/>
    <m/>
    <s v="PSICHIATRIA"/>
    <s v="MASCHIO 3"/>
    <m/>
    <m/>
    <m/>
    <s v="TESTA LETTO, APPARECCHIO"/>
    <s v="F"/>
    <n v="0.03"/>
    <n v="266.66666666666663"/>
    <n v="1"/>
    <m/>
    <n v="7.9999999999999982"/>
    <m/>
  </r>
  <r>
    <x v="1"/>
    <x v="4"/>
    <s v="asp cz"/>
    <n v="1979"/>
    <m/>
    <s v="TESTA LETTO, APPARECCHIO"/>
    <m/>
    <m/>
    <s v="."/>
    <s v="."/>
    <m/>
    <m/>
    <m/>
    <m/>
    <m/>
    <m/>
    <m/>
    <s v="P.O. LAMEZIA TERME"/>
    <m/>
    <s v="PSICHIATRIA"/>
    <s v="MASCHIO 3"/>
    <m/>
    <m/>
    <m/>
    <s v="TESTA LETTO, APPARECCHIO"/>
    <s v="F"/>
    <n v="0.03"/>
    <n v="266.66666666666663"/>
    <n v="1"/>
    <m/>
    <n v="7.9999999999999982"/>
    <m/>
  </r>
  <r>
    <x v="1"/>
    <x v="4"/>
    <s v="asp cz"/>
    <n v="1980"/>
    <m/>
    <s v="TESTA LETTO, APPARECCHIO"/>
    <m/>
    <m/>
    <s v="."/>
    <s v="."/>
    <m/>
    <m/>
    <m/>
    <m/>
    <m/>
    <m/>
    <m/>
    <s v="P.O. LAMEZIA TERME"/>
    <m/>
    <s v="PSICHIATRIA"/>
    <s v="SPOGLIATOIO"/>
    <m/>
    <m/>
    <m/>
    <s v="TESTA LETTO, APPARECCHIO"/>
    <s v="F"/>
    <n v="0.03"/>
    <n v="266.66666666666663"/>
    <n v="1"/>
    <m/>
    <n v="7.9999999999999982"/>
    <m/>
  </r>
  <r>
    <x v="1"/>
    <x v="4"/>
    <s v="asp cz"/>
    <n v="1981"/>
    <m/>
    <s v="TESTA LETTO, APPARECCHIO"/>
    <m/>
    <m/>
    <s v="."/>
    <s v="."/>
    <m/>
    <m/>
    <m/>
    <m/>
    <m/>
    <m/>
    <m/>
    <s v="P.O. LAMEZIA TERME"/>
    <m/>
    <s v="PSICHIATRIA"/>
    <s v="SPOGLIATOIO"/>
    <m/>
    <m/>
    <m/>
    <s v="TESTA LETTO, APPARECCHIO"/>
    <s v="F"/>
    <n v="0.03"/>
    <n v="266.66666666666663"/>
    <n v="1"/>
    <m/>
    <n v="7.9999999999999982"/>
    <m/>
  </r>
  <r>
    <x v="1"/>
    <x v="4"/>
    <s v="asp cz"/>
    <n v="1982"/>
    <m/>
    <s v="TESTA LETTO, APPARECCHIO"/>
    <m/>
    <m/>
    <s v="."/>
    <s v="."/>
    <m/>
    <m/>
    <m/>
    <m/>
    <m/>
    <m/>
    <m/>
    <s v="P.O. LAMEZIA TERME"/>
    <m/>
    <s v="PSICHIATRIA"/>
    <s v="PSICOLOGI"/>
    <m/>
    <m/>
    <m/>
    <s v="TESTA LETTO, APPARECCHIO"/>
    <s v="F"/>
    <n v="0.03"/>
    <n v="266.66666666666663"/>
    <n v="1"/>
    <m/>
    <n v="7.9999999999999982"/>
    <m/>
  </r>
  <r>
    <x v="1"/>
    <x v="4"/>
    <s v="asp cz"/>
    <n v="1983"/>
    <m/>
    <s v="EMODIALISI, APPARECCHIO PER"/>
    <m/>
    <m/>
    <s v="FRESENIUS MEDICAL CARE AG"/>
    <n v="5008"/>
    <s v="2VEAV134"/>
    <m/>
    <m/>
    <m/>
    <m/>
    <m/>
    <m/>
    <s v="P.O. LAMEZIA TERME"/>
    <m/>
    <s v="NEFROLOGIA E DIALISI"/>
    <s v="SALA A"/>
    <m/>
    <m/>
    <m/>
    <s v="EMODIALISI, APPARECCHIO PER"/>
    <s v="A"/>
    <n v="0.12"/>
    <n v="25697.439999999999"/>
    <n v="1"/>
    <m/>
    <n v="3083.6927999999998"/>
    <m/>
  </r>
  <r>
    <x v="1"/>
    <x v="4"/>
    <s v="asp cz"/>
    <n v="1984"/>
    <m/>
    <s v="EMODIALISI, APPARECCHIO PER"/>
    <m/>
    <m/>
    <s v="NIKKISO CO LTD"/>
    <s v="DBB-05"/>
    <s v="72023N03"/>
    <m/>
    <m/>
    <m/>
    <m/>
    <m/>
    <m/>
    <s v="P.O. LAMEZIA TERME"/>
    <m/>
    <s v="NEFROLOGIA E DIALISI"/>
    <s v="SALA A"/>
    <m/>
    <m/>
    <m/>
    <s v="EMODIALISI, APPARECCHIO PER"/>
    <s v="A"/>
    <n v="0.12"/>
    <n v="25697.439999999999"/>
    <n v="1"/>
    <m/>
    <n v="3083.6927999999998"/>
    <m/>
  </r>
  <r>
    <x v="1"/>
    <x v="4"/>
    <s v="asp cz"/>
    <n v="1985"/>
    <m/>
    <s v="EMODIALISI, APPARECCHIO PER"/>
    <m/>
    <m/>
    <s v="GAMBRO AB"/>
    <s v="."/>
    <s v="FX008774"/>
    <m/>
    <m/>
    <m/>
    <m/>
    <m/>
    <m/>
    <s v="P.O. LAMEZIA TERME"/>
    <m/>
    <s v="NEFROLOGIA E DIALISI"/>
    <s v="SALA A"/>
    <m/>
    <m/>
    <m/>
    <s v="EMODIALISI, APPARECCHIO PER"/>
    <s v="A"/>
    <n v="0.12"/>
    <n v="25697.439999999999"/>
    <n v="1"/>
    <m/>
    <n v="3083.6927999999998"/>
    <m/>
  </r>
  <r>
    <x v="1"/>
    <x v="4"/>
    <s v="asp cz"/>
    <n v="1986"/>
    <m/>
    <s v="EMODIALISI, APPARECCHIO PER"/>
    <m/>
    <m/>
    <s v="SORIN GROUP ITALIA SRL"/>
    <s v="IBFXBX 700"/>
    <s v="9T125810"/>
    <m/>
    <m/>
    <m/>
    <m/>
    <m/>
    <m/>
    <s v="P.O. LAMEZIA TERME"/>
    <m/>
    <s v="NEFROLOGIA E DIALISI"/>
    <s v="SALA A"/>
    <m/>
    <m/>
    <m/>
    <s v="EMODIALISI, APPARECCHIO PER"/>
    <s v="A"/>
    <n v="0.12"/>
    <n v="25697.439999999999"/>
    <n v="1"/>
    <m/>
    <n v="3083.6927999999998"/>
    <m/>
  </r>
  <r>
    <x v="1"/>
    <x v="4"/>
    <s v="asp cz"/>
    <n v="1987"/>
    <m/>
    <s v="LETTO O POLTRONA A BILANCIA PER DIALISI"/>
    <m/>
    <m/>
    <s v="TASSINARI BILANCE SRL"/>
    <s v="TE 4"/>
    <n v="130083"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88"/>
    <m/>
    <s v="LETTO O POLTRONA A BILANCIA PER DIALISI"/>
    <m/>
    <m/>
    <s v="TASSINARI BILANCE SRL"/>
    <s v="VS/C"/>
    <n v="47782"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89"/>
    <m/>
    <s v="LETTO O POLTRONA A BILANCIA PER DIALISI"/>
    <m/>
    <m/>
    <s v="TASSINARI BILANCE SRL"/>
    <s v="VS/C"/>
    <n v="47821"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90"/>
    <m/>
    <s v="LETTO O POLTRONA A BILANCIA PER DIALISI"/>
    <m/>
    <m/>
    <s v="GARDHEN BILANCE SRL"/>
    <s v="DANIEL"/>
    <s v="09BL00558"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91"/>
    <m/>
    <s v="LETTO O POLTRONA A BILANCIA PER DIALISI"/>
    <m/>
    <m/>
    <s v="TASSINARI BILANCE SRL"/>
    <s v="VS/C"/>
    <s v="49367/00"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92"/>
    <m/>
    <s v="LETTO O POLTRONA A BILANCIA PER DIALISI"/>
    <m/>
    <m/>
    <s v="TASSINARI BILANCE SRL"/>
    <s v="VS/C"/>
    <s v="49357/00"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93"/>
    <m/>
    <s v="LETTO O POLTRONA A BILANCIA PER DIALISI"/>
    <m/>
    <m/>
    <s v="TASSINARI BILANCE SRL"/>
    <s v="TE 4"/>
    <n v="21172"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94"/>
    <m/>
    <s v="LETTO O POLTRONA A BILANCIA PER DIALISI"/>
    <m/>
    <m/>
    <s v="TASSINARI BILANCE SRL"/>
    <s v="2000 MIDI E"/>
    <n v="13105004"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95"/>
    <m/>
    <s v="LETTO O POLTRONA A BILANCIA PER DIALISI"/>
    <m/>
    <m/>
    <s v="TASSINARI BILANCE SRL"/>
    <s v="L 2000 MIDI"/>
    <m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96"/>
    <m/>
    <s v="LETTO O POLTRONA A BILANCIA PER DIALISI"/>
    <m/>
    <m/>
    <s v="TASSINARI BILANCE SRL"/>
    <s v="L 2000 MIDI"/>
    <m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97"/>
    <m/>
    <s v="LETTO O POLTRONA A BILANCIA PER DIALISI"/>
    <m/>
    <m/>
    <s v="TASSINARI BILANCE SRL"/>
    <s v="2000 MIDI"/>
    <s v="L003462"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98"/>
    <m/>
    <s v="LETTO O POLTRONA A BILANCIA PER DIALISI"/>
    <m/>
    <m/>
    <s v="TASSINARI BILANCE SRL"/>
    <s v="2000 MIDI"/>
    <s v="L003460"/>
    <m/>
    <m/>
    <m/>
    <m/>
    <m/>
    <m/>
    <s v="P.O. LAMEZIA TERME"/>
    <m/>
    <s v="NEFROLOGIA E DIALISI"/>
    <s v="SALA A"/>
    <m/>
    <m/>
    <m/>
    <s v="LETTO O POLTRONA A BILANCIA PER DIALISI"/>
    <s v="E"/>
    <n v="0.04"/>
    <n v="3000"/>
    <n v="1"/>
    <m/>
    <n v="120"/>
    <m/>
  </r>
  <r>
    <x v="1"/>
    <x v="4"/>
    <s v="asp cz"/>
    <n v="1999"/>
    <m/>
    <s v="LETTO PER DEGENZA ELETTRIFICATO"/>
    <m/>
    <m/>
    <s v="INDUSTRIE GUIDO MALVESTIO SPA"/>
    <s v="."/>
    <s v="095/02"/>
    <m/>
    <m/>
    <m/>
    <m/>
    <m/>
    <m/>
    <s v="P.O. LAMEZIA TERME"/>
    <m/>
    <s v="NEFROLOGIA E DIALISI"/>
    <s v="SALA A"/>
    <m/>
    <m/>
    <m/>
    <s v="LETTO PER DEGENZA ELETTRIFICATO"/>
    <s v="E"/>
    <n v="0.04"/>
    <n v="2000"/>
    <n v="1"/>
    <m/>
    <n v="80"/>
    <m/>
  </r>
  <r>
    <x v="1"/>
    <x v="4"/>
    <s v="asp cz"/>
    <n v="2000"/>
    <m/>
    <s v="DIAFANOSCOPIO"/>
    <m/>
    <m/>
    <s v="."/>
    <s v="."/>
    <m/>
    <m/>
    <m/>
    <m/>
    <m/>
    <m/>
    <m/>
    <s v="P.O. LAMEZIA TERME"/>
    <m/>
    <s v="NEFROLOGIA E DIALISI"/>
    <s v="AMBULATORIO AM"/>
    <m/>
    <m/>
    <m/>
    <s v="DIAFANOSCOPIO"/>
    <s v="F"/>
    <n v="0.03"/>
    <n v="266.66666666666669"/>
    <n v="1"/>
    <m/>
    <n v="8"/>
    <m/>
  </r>
  <r>
    <x v="1"/>
    <x v="4"/>
    <s v="asp cz"/>
    <n v="2001"/>
    <m/>
    <s v="LAMPADA SCIALITICA"/>
    <m/>
    <m/>
    <s v="ELECTRIC RATING"/>
    <s v="."/>
    <s v="50-182"/>
    <m/>
    <m/>
    <m/>
    <m/>
    <m/>
    <m/>
    <s v="P.O. LAMEZIA TERME"/>
    <m/>
    <s v="NEFROLOGIA E DIALISI"/>
    <s v="AMBULATORIO AM"/>
    <m/>
    <m/>
    <m/>
    <s v="LAMPADA SCIALITICA"/>
    <s v="E"/>
    <n v="0.04"/>
    <n v="5000"/>
    <n v="1"/>
    <m/>
    <n v="200"/>
    <m/>
  </r>
  <r>
    <x v="1"/>
    <x v="4"/>
    <s v="asp cz"/>
    <n v="2002"/>
    <m/>
    <s v="IMPEDENZOMETRO"/>
    <m/>
    <m/>
    <s v="."/>
    <s v="."/>
    <s v="GBJA3659"/>
    <m/>
    <m/>
    <m/>
    <m/>
    <m/>
    <m/>
    <s v="P.O. LAMEZIA TERME"/>
    <m/>
    <s v="NEFROLOGIA E DIALISI"/>
    <s v="PRIMARIO"/>
    <m/>
    <m/>
    <m/>
    <s v="IMPEDENZIOMETRO"/>
    <s v="D"/>
    <n v="0.06"/>
    <n v="2887.01"/>
    <n v="1"/>
    <m/>
    <n v="173.22060000000002"/>
    <m/>
  </r>
  <r>
    <x v="1"/>
    <x v="4"/>
    <s v="asp cz"/>
    <n v="2003"/>
    <m/>
    <s v="MODULO ACQUISIZIONE IMMAGINI"/>
    <m/>
    <m/>
    <s v="EB NEURO"/>
    <s v="BASIS BE"/>
    <n v="20102"/>
    <m/>
    <m/>
    <m/>
    <m/>
    <m/>
    <m/>
    <s v="P.O. LAMEZIA TERME"/>
    <m/>
    <s v="SERVIZIO DI NEUROLOGIA"/>
    <s v="AMBULATORIO DI NEUROFISIOLOGIA"/>
    <m/>
    <m/>
    <m/>
    <s v="MODULO ACQUISIZIONE IMMAGINI"/>
    <s v="C"/>
    <n v="0.08"/>
    <n v="0"/>
    <n v="1"/>
    <m/>
    <n v="0"/>
    <m/>
  </r>
  <r>
    <x v="1"/>
    <x v="4"/>
    <s v="asp cz"/>
    <n v="2004"/>
    <m/>
    <s v="WORKSTATION DIAGNOSTICA PER IMMAGINI"/>
    <m/>
    <m/>
    <s v="DELL COMPUTER CORP"/>
    <s v="T3500"/>
    <s v="D134W4J"/>
    <m/>
    <m/>
    <m/>
    <m/>
    <m/>
    <m/>
    <s v="P.O. LAMEZIA TERME"/>
    <m/>
    <s v="SERVIZIO DI NEUROLOGIA"/>
    <s v="AMBULATORIO DI NEUROFISIOLOGIA"/>
    <m/>
    <m/>
    <m/>
    <s v="WORKSTATION DIAGNOSTICA PER IMMAGINI"/>
    <s v="A"/>
    <n v="0.12"/>
    <n v="15000"/>
    <n v="1"/>
    <m/>
    <n v="1800"/>
    <m/>
  </r>
  <r>
    <x v="1"/>
    <x v="4"/>
    <s v="asp cz"/>
    <n v="2005"/>
    <m/>
    <s v="MONITOR PER PERSONAL COMPUTER"/>
    <m/>
    <m/>
    <s v="SAMSUNG ELECTRONICS"/>
    <s v="SYNCMASTER 943 N"/>
    <s v="MY19HMFS510280T"/>
    <m/>
    <m/>
    <m/>
    <m/>
    <m/>
    <m/>
    <s v="P.O. LAMEZIA TERME"/>
    <m/>
    <s v="SERVIZIO DI NEUROLOGIA"/>
    <s v="AMBULATORIO DI NEUROFISIOLOGIA"/>
    <m/>
    <m/>
    <m/>
    <s v="MONITOR PER PERSONAL COMPUTER"/>
    <s v="F"/>
    <n v="0.03"/>
    <n v="263.14999999999998"/>
    <n v="1"/>
    <m/>
    <n v="7.894499999999999"/>
    <m/>
  </r>
  <r>
    <x v="1"/>
    <x v="4"/>
    <s v="asp cz"/>
    <n v="2006"/>
    <m/>
    <s v="CARRELLO ELETTRIFICATO"/>
    <m/>
    <m/>
    <s v="EB NEURO"/>
    <s v="."/>
    <n v="2136"/>
    <m/>
    <m/>
    <m/>
    <m/>
    <m/>
    <m/>
    <s v="P.O. LAMEZIA TERME"/>
    <m/>
    <s v="SERVIZIO DI NEUROLOGIA"/>
    <s v="AMBULATORIO DI NEUROFISIOLOGIA"/>
    <m/>
    <m/>
    <m/>
    <s v="CARRELLO ELETTRIFICATO"/>
    <s v="F"/>
    <n v="0.03"/>
    <n v="890.59"/>
    <n v="1"/>
    <m/>
    <n v="26.717700000000001"/>
    <m/>
  </r>
  <r>
    <x v="1"/>
    <x v="4"/>
    <s v="asp cz"/>
    <n v="2007"/>
    <m/>
    <s v="OFTALMOSCOPIO"/>
    <m/>
    <m/>
    <s v="HEINE OPTOTECHNIK"/>
    <s v="BETA 200 S"/>
    <m/>
    <m/>
    <m/>
    <m/>
    <m/>
    <m/>
    <m/>
    <s v="P.O. LAMEZIA TERME"/>
    <m/>
    <s v="SERVIZIO DI NEUROLOGIA"/>
    <s v="AMBULATORIO DI NEUROFISIOLOGIA"/>
    <m/>
    <m/>
    <m/>
    <s v="OFTALMOSCOPIO"/>
    <s v="F"/>
    <n v="0.03"/>
    <n v="1333.3333333333335"/>
    <n v="1"/>
    <m/>
    <n v="40"/>
    <m/>
  </r>
  <r>
    <x v="1"/>
    <x v="4"/>
    <s v="asp cz"/>
    <n v="2008"/>
    <m/>
    <s v="INIETTORE PER RISONANZA MAGNETICA"/>
    <m/>
    <m/>
    <s v="MEDRAD INC"/>
    <s v="SPECTRIS SOLARIS EP"/>
    <n v="301201240963"/>
    <m/>
    <m/>
    <m/>
    <m/>
    <m/>
    <m/>
    <s v="P.O. LAMEZIA TERME"/>
    <m/>
    <s v="RADIOLOGIA"/>
    <s v="RISONANZA MAGNETICA"/>
    <m/>
    <m/>
    <m/>
    <s v="INIETTORE PER RISONANZA MAGNETICA"/>
    <s v="C"/>
    <n v="0.08"/>
    <n v="4000"/>
    <n v="1"/>
    <m/>
    <n v="320"/>
    <m/>
  </r>
  <r>
    <x v="1"/>
    <x v="4"/>
    <s v="asp cz"/>
    <n v="2009"/>
    <m/>
    <s v="MODULO ACQUISIZIONE ECG"/>
    <m/>
    <m/>
    <s v="MEDRAD INC"/>
    <s v="VERIS ECG MODULE"/>
    <n v="20571"/>
    <m/>
    <m/>
    <m/>
    <m/>
    <m/>
    <m/>
    <s v="P.O. LAMEZIA TERME"/>
    <m/>
    <s v="RADIOLOGIA"/>
    <s v="RISONANZA MAGNETICA"/>
    <m/>
    <m/>
    <m/>
    <s v="MODULO ACQUISIZIONE ECG"/>
    <s v="F"/>
    <n v="0.03"/>
    <n v="3500"/>
    <n v="1"/>
    <m/>
    <n v="105"/>
    <m/>
  </r>
  <r>
    <x v="1"/>
    <x v="4"/>
    <s v="asp cz"/>
    <n v="2010"/>
    <m/>
    <s v="ANESTESIA, APPARECCHIO PER"/>
    <m/>
    <m/>
    <s v="PENLON LTD"/>
    <s v="PRIMA SP 2"/>
    <n v="891106119"/>
    <m/>
    <m/>
    <m/>
    <m/>
    <m/>
    <m/>
    <s v="P.O. LAMEZIA TERME"/>
    <m/>
    <s v="RADIOLOGIA"/>
    <s v="RISONANZA MAGNETICA"/>
    <m/>
    <m/>
    <m/>
    <s v="ANESTESIA, APPARECCHIO PER"/>
    <s v="C"/>
    <n v="0.08"/>
    <n v="20000"/>
    <n v="1"/>
    <m/>
    <n v="1600"/>
    <m/>
  </r>
  <r>
    <x v="1"/>
    <x v="4"/>
    <s v="asp cz"/>
    <n v="2011"/>
    <m/>
    <s v="TOMOGRAFO A RISONANZA MAGNETICA"/>
    <m/>
    <m/>
    <s v="GE MEDICAL SYSTEMS"/>
    <s v="SIGNA HDXT 1.5T"/>
    <s v="17708WH9"/>
    <m/>
    <m/>
    <m/>
    <m/>
    <m/>
    <m/>
    <s v="P.O. LAMEZIA TERME"/>
    <m/>
    <s v="RADIOLOGIA"/>
    <s v="RISONANZA MAGNETICA"/>
    <m/>
    <m/>
    <m/>
    <s v="TOMOGRAFO A RISONANZA MAGNETICA"/>
    <s v="A"/>
    <n v="0.12"/>
    <n v="1263109.4476923076"/>
    <n v="1"/>
    <m/>
    <n v="151573.1337230769"/>
    <m/>
  </r>
  <r>
    <x v="1"/>
    <x v="4"/>
    <s v="asp cz"/>
    <n v="2012"/>
    <m/>
    <s v="WORKSTATION DIAGNOSTICA PER IMMAGINI"/>
    <m/>
    <m/>
    <s v="DELL COMPUTER CORP"/>
    <s v="T3500"/>
    <s v="CX9BMGJ"/>
    <m/>
    <m/>
    <m/>
    <m/>
    <m/>
    <m/>
    <s v="P.O. LAMEZIA TERME"/>
    <m/>
    <s v="RADIOLOGIA"/>
    <s v="SALA PREPARAZIONE PAZIENTI RM"/>
    <m/>
    <m/>
    <m/>
    <s v="WORKSTATION DIAGNOSTICA PER IMMAGINI"/>
    <s v="A"/>
    <n v="0.12"/>
    <n v="15000"/>
    <n v="1"/>
    <m/>
    <n v="1800"/>
    <m/>
  </r>
  <r>
    <x v="1"/>
    <x v="4"/>
    <s v="asp cz"/>
    <n v="2013"/>
    <m/>
    <s v="MONITOR PER PERSONAL COMPUTER"/>
    <m/>
    <m/>
    <s v="DELL COMPUTER CORP"/>
    <s v="."/>
    <m/>
    <m/>
    <m/>
    <m/>
    <m/>
    <m/>
    <m/>
    <s v="P.O. LAMEZIA TERME"/>
    <m/>
    <s v="RADIOLOGIA"/>
    <s v="SALA PREPARAZIONE PAZIENTI RM"/>
    <m/>
    <m/>
    <m/>
    <s v="MONITOR PER PERSONAL COMPUTER"/>
    <s v="F"/>
    <n v="0.03"/>
    <n v="263.14999999999998"/>
    <n v="1"/>
    <m/>
    <n v="7.894499999999999"/>
    <m/>
  </r>
  <r>
    <x v="1"/>
    <x v="4"/>
    <s v="asp cz"/>
    <n v="2014"/>
    <m/>
    <s v="MONITOR PER PERSONAL COMPUTER"/>
    <m/>
    <m/>
    <s v="EIZO NANAO CORP"/>
    <s v="RADIFORCE GS520"/>
    <n v="22248099"/>
    <m/>
    <m/>
    <m/>
    <m/>
    <m/>
    <m/>
    <s v="P.O. LAMEZIA TERME"/>
    <m/>
    <s v="RADIOLOGIA"/>
    <s v="SALA PREPARAZIONE PAZIENTI RM"/>
    <m/>
    <m/>
    <m/>
    <s v="MONITOR PER PERSONAL COMPUTER"/>
    <s v="F"/>
    <n v="0.03"/>
    <n v="263.14999999999998"/>
    <n v="1"/>
    <m/>
    <n v="7.894499999999999"/>
    <m/>
  </r>
  <r>
    <x v="1"/>
    <x v="4"/>
    <s v="asp cz"/>
    <n v="2015"/>
    <m/>
    <s v="MONITOR PER PERSONAL COMPUTER"/>
    <m/>
    <m/>
    <s v="EIZO NANAO CORP"/>
    <s v="RADIFORCE GS520"/>
    <n v="20970108"/>
    <m/>
    <m/>
    <m/>
    <m/>
    <m/>
    <m/>
    <s v="P.O. LAMEZIA TERME"/>
    <m/>
    <s v="RADIOLOGIA"/>
    <s v="SALA PREPARAZIONE PAZIENTI RM"/>
    <m/>
    <m/>
    <m/>
    <s v="MONITOR PER PERSONAL COMPUTER"/>
    <s v="F"/>
    <n v="0.03"/>
    <n v="263.14999999999998"/>
    <n v="1"/>
    <m/>
    <n v="7.894499999999999"/>
    <m/>
  </r>
  <r>
    <x v="1"/>
    <x v="4"/>
    <s v="asp cz"/>
    <n v="2016"/>
    <m/>
    <s v="MONITOR PER PERSONAL COMPUTER"/>
    <m/>
    <m/>
    <s v="NEC SAN-EI INSTRUMENTS LTD"/>
    <s v="MULTISYNC LCD 1990 SXI"/>
    <s v="691081157B"/>
    <m/>
    <m/>
    <m/>
    <m/>
    <m/>
    <m/>
    <s v="P.O. LAMEZIA TERME"/>
    <m/>
    <s v="RADIOLOGIA"/>
    <s v="SALA REFERTAZIONE"/>
    <m/>
    <m/>
    <m/>
    <s v="MONITOR PER PERSONAL COMPUTER"/>
    <s v="F"/>
    <n v="0.03"/>
    <n v="263.14999999999998"/>
    <n v="1"/>
    <m/>
    <n v="7.894499999999999"/>
    <m/>
  </r>
  <r>
    <x v="1"/>
    <x v="4"/>
    <s v="asp cz"/>
    <n v="2017"/>
    <m/>
    <s v="MONITOR PER PERSONAL COMPUTER"/>
    <m/>
    <m/>
    <s v="NEC SAN-EI INSTRUMENTS LTD"/>
    <s v="MULTISYNC LCD 1990 SXI"/>
    <s v="69108134YB"/>
    <m/>
    <m/>
    <m/>
    <m/>
    <m/>
    <m/>
    <s v="P.O. LAMEZIA TERME"/>
    <m/>
    <s v="RADIOLOGIA"/>
    <s v="SALA REFERTAZIONE"/>
    <m/>
    <m/>
    <m/>
    <s v="MONITOR PER PERSONAL COMPUTER"/>
    <s v="F"/>
    <n v="0.03"/>
    <n v="263.14999999999998"/>
    <n v="1"/>
    <m/>
    <n v="7.894499999999999"/>
    <m/>
  </r>
  <r>
    <x v="1"/>
    <x v="4"/>
    <s v="asp cz"/>
    <n v="2018"/>
    <m/>
    <s v="MONITOR PER PERSONAL COMPUTER"/>
    <m/>
    <m/>
    <s v="SAMSUNG ELECTRONICS"/>
    <s v="SYNCMASTER T260"/>
    <s v="TD26H9MS909902D"/>
    <m/>
    <m/>
    <m/>
    <m/>
    <m/>
    <m/>
    <s v="P.O. LAMEZIA TERME"/>
    <m/>
    <s v="RADIOLOGIA"/>
    <s v="SALA REFERTAZIONE"/>
    <m/>
    <m/>
    <m/>
    <s v="MONITOR PER PERSONAL COMPUTER"/>
    <s v="F"/>
    <n v="0.03"/>
    <n v="263.14999999999998"/>
    <n v="1"/>
    <m/>
    <n v="7.894499999999999"/>
    <m/>
  </r>
  <r>
    <x v="1"/>
    <x v="4"/>
    <s v="asp cz"/>
    <n v="2019"/>
    <m/>
    <s v="PERSONAL COMPUTER"/>
    <m/>
    <m/>
    <s v="LG ELECTRONICS INC"/>
    <s v="."/>
    <m/>
    <m/>
    <m/>
    <m/>
    <m/>
    <m/>
    <m/>
    <s v="P.O. LAMEZIA TERME"/>
    <m/>
    <s v="RADIOLOGIA"/>
    <s v="SALA REFERTAZIONE"/>
    <m/>
    <m/>
    <m/>
    <s v="PERSONAL COMPUTER"/>
    <s v="F"/>
    <n v="0.03"/>
    <n v="1500"/>
    <n v="1"/>
    <m/>
    <n v="45"/>
    <m/>
  </r>
  <r>
    <x v="1"/>
    <x v="4"/>
    <s v="asp cz"/>
    <n v="2020"/>
    <m/>
    <s v="DIAFANOSCOPIO"/>
    <m/>
    <m/>
    <s v="ACCESSORIO RADIOGRAFICO SPA"/>
    <n v="76053"/>
    <n v="19589"/>
    <m/>
    <m/>
    <m/>
    <m/>
    <m/>
    <m/>
    <s v="P.O. LAMEZIA TERME"/>
    <m/>
    <s v="RADIOLOGIA"/>
    <s v="SALA REFERTAZIONE"/>
    <m/>
    <m/>
    <m/>
    <s v="DIAFANOSCOPIO"/>
    <s v="F"/>
    <n v="0.03"/>
    <n v="266.66666666666669"/>
    <n v="1"/>
    <m/>
    <n v="8"/>
    <m/>
  </r>
  <r>
    <x v="1"/>
    <x v="4"/>
    <s v="asp cz"/>
    <n v="2021"/>
    <m/>
    <s v="PERSONAL COMPUTER"/>
    <m/>
    <m/>
    <s v="HEWLETT PACKARD CO"/>
    <s v="WORKSTATION XW 4200"/>
    <s v="209310HP2"/>
    <m/>
    <m/>
    <m/>
    <m/>
    <m/>
    <m/>
    <s v="P.O. LAMEZIA TERME"/>
    <m/>
    <s v="RADIOLOGIA"/>
    <s v="SALA REFERTAZIONE"/>
    <m/>
    <m/>
    <m/>
    <s v="PERSONAL COMPUTER"/>
    <s v="F"/>
    <n v="0.03"/>
    <n v="1500"/>
    <n v="1"/>
    <m/>
    <n v="45"/>
    <m/>
  </r>
  <r>
    <x v="1"/>
    <x v="4"/>
    <s v="asp cz"/>
    <n v="2022"/>
    <m/>
    <s v="STAMPANTE PER COMPUTER"/>
    <m/>
    <m/>
    <s v="BROTHER CO LTD"/>
    <s v="."/>
    <s v="E69684C3M844884"/>
    <m/>
    <m/>
    <m/>
    <m/>
    <m/>
    <m/>
    <s v="P.O. LAMEZIA TERME"/>
    <m/>
    <s v="RADIOLOGIA"/>
    <s v="SALA REFERTAZIONE"/>
    <m/>
    <m/>
    <m/>
    <s v="STAMPANTE PER COMPUTER"/>
    <s v="F"/>
    <n v="0.03"/>
    <n v="0"/>
    <n v="1"/>
    <m/>
    <n v="0"/>
    <m/>
  </r>
  <r>
    <x v="1"/>
    <x v="4"/>
    <s v="asp cz"/>
    <n v="2023"/>
    <m/>
    <s v="STAMPANTE PER COMPUTER"/>
    <m/>
    <m/>
    <s v="HEWLETT PACKARD CO"/>
    <s v="LASERJET CP 3525 N"/>
    <s v="CNCT97MGRJ"/>
    <m/>
    <m/>
    <m/>
    <m/>
    <m/>
    <m/>
    <s v="P.O. LAMEZIA TERME"/>
    <m/>
    <s v="RADIOLOGIA"/>
    <s v="SALA REFERTAZIONE"/>
    <m/>
    <m/>
    <m/>
    <s v="STAMPANTE PER COMPUTER"/>
    <s v="F"/>
    <n v="0.03"/>
    <n v="0"/>
    <n v="1"/>
    <m/>
    <n v="0"/>
    <m/>
  </r>
  <r>
    <x v="1"/>
    <x v="4"/>
    <s v="asp cz"/>
    <n v="2024"/>
    <m/>
    <s v="DIAFANOSCOPIO"/>
    <m/>
    <m/>
    <s v="ODL OFFICINA DI DUGARIA LUIGI"/>
    <s v="90X42"/>
    <s v="A0533"/>
    <m/>
    <m/>
    <m/>
    <m/>
    <m/>
    <m/>
    <s v="P.O. LAMEZIA TERME"/>
    <m/>
    <s v="RADIOLOGIA"/>
    <s v="SALA REFERTI TAC"/>
    <m/>
    <m/>
    <m/>
    <s v="DIAFANOSCOPIO"/>
    <s v="F"/>
    <n v="0.03"/>
    <n v="266.66666666666669"/>
    <n v="1"/>
    <m/>
    <n v="8"/>
    <m/>
  </r>
  <r>
    <x v="1"/>
    <x v="4"/>
    <s v="asp cz"/>
    <n v="2025"/>
    <m/>
    <s v="DIAFANOSCOPIO"/>
    <m/>
    <m/>
    <s v="."/>
    <s v="."/>
    <m/>
    <m/>
    <m/>
    <m/>
    <m/>
    <m/>
    <m/>
    <s v="P.O. LAMEZIA TERME"/>
    <m/>
    <s v="RADIOLOGIA"/>
    <s v="SALA REFERTI TAC"/>
    <m/>
    <m/>
    <m/>
    <s v="DIAFANOSCOPIO"/>
    <s v="F"/>
    <n v="0.03"/>
    <n v="266.66666666666669"/>
    <n v="1"/>
    <m/>
    <n v="8"/>
    <m/>
  </r>
  <r>
    <x v="1"/>
    <x v="4"/>
    <s v="asp cz"/>
    <n v="2026"/>
    <m/>
    <s v="DIAFANOSCOPIO"/>
    <m/>
    <m/>
    <s v="."/>
    <s v="."/>
    <m/>
    <m/>
    <m/>
    <m/>
    <m/>
    <m/>
    <m/>
    <s v="P.O. LAMEZIA TERME"/>
    <m/>
    <s v="RADIOLOGIA"/>
    <s v="SALA REFERTI TAC"/>
    <m/>
    <m/>
    <m/>
    <s v="DIAFANOSCOPIO"/>
    <s v="F"/>
    <n v="0.03"/>
    <n v="266.66666666666669"/>
    <n v="1"/>
    <m/>
    <n v="8"/>
    <m/>
  </r>
  <r>
    <x v="1"/>
    <x v="4"/>
    <s v="asp cz"/>
    <n v="2027"/>
    <m/>
    <s v="DIAFANOSCOPIO"/>
    <m/>
    <m/>
    <s v="ODL OFFICINA DI DUGARIA LUIGI"/>
    <s v="90X42"/>
    <s v="A0513"/>
    <m/>
    <m/>
    <m/>
    <m/>
    <m/>
    <m/>
    <s v="P.O. LAMEZIA TERME"/>
    <m/>
    <s v="RADIOLOGIA"/>
    <s v="SALA REFERTI TAC"/>
    <m/>
    <m/>
    <m/>
    <s v="DIAFANOSCOPIO"/>
    <s v="F"/>
    <n v="0.03"/>
    <n v="266.66666666666669"/>
    <n v="1"/>
    <m/>
    <n v="8"/>
    <m/>
  </r>
  <r>
    <x v="1"/>
    <x v="4"/>
    <s v="asp cz"/>
    <n v="2028"/>
    <m/>
    <s v="PERSONAL COMPUTER"/>
    <m/>
    <m/>
    <s v="HEWLETT PACKARD CO"/>
    <s v="COMPAQ  DX 7500"/>
    <m/>
    <m/>
    <m/>
    <m/>
    <m/>
    <m/>
    <m/>
    <s v="P.O. LAMEZIA TERME"/>
    <m/>
    <s v="RADIOLOGIA"/>
    <s v="SALA REFERTI TAC"/>
    <m/>
    <m/>
    <m/>
    <s v="PERSONAL COMPUTER"/>
    <s v="F"/>
    <n v="0.03"/>
    <n v="1500"/>
    <n v="1"/>
    <m/>
    <n v="45"/>
    <m/>
  </r>
  <r>
    <x v="1"/>
    <x v="4"/>
    <s v="asp cz"/>
    <n v="2029"/>
    <m/>
    <s v="MONITOR PER PERSONAL COMPUTER"/>
    <m/>
    <m/>
    <s v="HEWLETT PACKARD CO"/>
    <s v="."/>
    <s v="HMD30EE00133708F6385"/>
    <m/>
    <m/>
    <m/>
    <m/>
    <m/>
    <m/>
    <s v="P.O. LAMEZIA TERME"/>
    <m/>
    <s v="RADIOLOGIA"/>
    <s v="SALA REFERTI TAC"/>
    <m/>
    <m/>
    <m/>
    <s v="MONITOR PER PERSONAL COMPUTER"/>
    <s v="F"/>
    <n v="0.03"/>
    <n v="263.14999999999998"/>
    <n v="1"/>
    <m/>
    <n v="7.894499999999999"/>
    <m/>
  </r>
  <r>
    <x v="1"/>
    <x v="4"/>
    <s v="asp cz"/>
    <n v="2030"/>
    <m/>
    <s v="MONITOR TELEVISIVO PER BIOIMMAGINI"/>
    <m/>
    <m/>
    <s v="NEC SAN-EI INSTRUMENTS LTD"/>
    <s v="."/>
    <s v="05102330UB"/>
    <m/>
    <m/>
    <m/>
    <m/>
    <m/>
    <m/>
    <s v="P.O. LAMEZIA TERME"/>
    <m/>
    <s v="RADIOLOGIA"/>
    <s v="SALA REFERTI TAC"/>
    <m/>
    <m/>
    <m/>
    <s v="MONITOR TELEVISIVO PER BIOIMMAGINI"/>
    <s v="F"/>
    <n v="0.03"/>
    <n v="2666.666666666667"/>
    <n v="1"/>
    <m/>
    <n v="80"/>
    <m/>
  </r>
  <r>
    <x v="1"/>
    <x v="4"/>
    <s v="asp cz"/>
    <n v="2031"/>
    <m/>
    <s v="MONITOR TELEVISIVO PER BIOIMMAGINI"/>
    <m/>
    <m/>
    <s v="NEC SAN-EI INSTRUMENTS LTD"/>
    <s v="."/>
    <s v="05102498UB"/>
    <m/>
    <m/>
    <m/>
    <m/>
    <m/>
    <m/>
    <s v="P.O. LAMEZIA TERME"/>
    <m/>
    <s v="RADIOLOGIA"/>
    <s v="SALA REFERTI TAC"/>
    <m/>
    <m/>
    <m/>
    <s v="MONITOR TELEVISIVO PER BIOIMMAGINI"/>
    <s v="F"/>
    <n v="0.03"/>
    <n v="2666.666666666667"/>
    <n v="1"/>
    <m/>
    <n v="80"/>
    <m/>
  </r>
  <r>
    <x v="1"/>
    <x v="4"/>
    <s v="asp cz"/>
    <n v="2032"/>
    <m/>
    <s v="PERSONAL COMPUTER"/>
    <m/>
    <m/>
    <s v="HEWLETT PACKARD CO"/>
    <s v="XW 8600"/>
    <s v="199059NP7"/>
    <m/>
    <m/>
    <m/>
    <m/>
    <m/>
    <m/>
    <s v="P.O. LAMEZIA TERME"/>
    <m/>
    <s v="RADIOLOGIA"/>
    <s v="SALA REFERTI TAC"/>
    <m/>
    <m/>
    <m/>
    <s v="PERSONAL COMPUTER"/>
    <s v="F"/>
    <n v="0.03"/>
    <n v="1500"/>
    <n v="1"/>
    <m/>
    <n v="45"/>
    <m/>
  </r>
  <r>
    <x v="1"/>
    <x v="4"/>
    <s v="asp cz"/>
    <n v="2033"/>
    <m/>
    <s v="PERSONAL COMPUTER"/>
    <m/>
    <m/>
    <s v="HEWLETT PACKARD CO"/>
    <s v="Z 200"/>
    <s v="CZC113C8PH"/>
    <m/>
    <m/>
    <m/>
    <m/>
    <m/>
    <m/>
    <s v="P.O. LAMEZIA TERME"/>
    <m/>
    <s v="RADIOLOGIA"/>
    <s v="SALA REFERTI TAC"/>
    <m/>
    <m/>
    <m/>
    <s v="PERSONAL COMPUTER"/>
    <s v="F"/>
    <n v="0.03"/>
    <n v="1500"/>
    <n v="1"/>
    <m/>
    <n v="45"/>
    <m/>
  </r>
  <r>
    <x v="1"/>
    <x v="4"/>
    <s v="asp cz"/>
    <n v="2034"/>
    <m/>
    <s v="MONITOR PER PERSONAL COMPUTER"/>
    <m/>
    <m/>
    <s v="HEWLETT PACKARD CO"/>
    <s v="."/>
    <m/>
    <m/>
    <m/>
    <m/>
    <m/>
    <m/>
    <m/>
    <s v="P.O. LAMEZIA TERME"/>
    <m/>
    <s v="RADIOLOGIA"/>
    <s v="SALA REFERTI TAC"/>
    <m/>
    <m/>
    <m/>
    <s v="MONITOR PER PERSONAL COMPUTER"/>
    <s v="F"/>
    <n v="0.03"/>
    <n v="263.14999999999998"/>
    <n v="1"/>
    <m/>
    <n v="7.894499999999999"/>
    <m/>
  </r>
  <r>
    <x v="1"/>
    <x v="4"/>
    <s v="asp cz"/>
    <n v="2035"/>
    <m/>
    <s v="MODULO DI REGISTRAZIONE SU CD E DVD"/>
    <m/>
    <m/>
    <s v="RIMAGE CORP"/>
    <s v="RIMAGE 2000I"/>
    <n v="10028779"/>
    <m/>
    <m/>
    <m/>
    <m/>
    <m/>
    <m/>
    <s v="P.O. LAMEZIA TERME"/>
    <m/>
    <s v="RADIOLOGIA"/>
    <s v="SALA REFERTI TAC"/>
    <m/>
    <m/>
    <m/>
    <s v="MODULO DI REGISTRAZIONE SU CD E DVD"/>
    <s v="F"/>
    <n v="0.03"/>
    <n v="1333.3333333333335"/>
    <n v="1"/>
    <m/>
    <n v="40"/>
    <m/>
  </r>
  <r>
    <x v="1"/>
    <x v="4"/>
    <s v="asp cz"/>
    <n v="2036"/>
    <m/>
    <s v="WORKSTATION DIAGNOSTICA PER IMMAGINI"/>
    <m/>
    <m/>
    <s v="."/>
    <s v="."/>
    <s v="110-2011-215"/>
    <m/>
    <m/>
    <m/>
    <m/>
    <m/>
    <m/>
    <s v="P.O. LAMEZIA TERME"/>
    <m/>
    <s v="RADIOLOGIA"/>
    <s v="SALA REFERTI TAC"/>
    <m/>
    <m/>
    <m/>
    <s v="WORKSTATION DIAGNOSTICA PER IMMAGINI"/>
    <s v="A"/>
    <n v="0.12"/>
    <n v="15000"/>
    <n v="1"/>
    <m/>
    <n v="1800"/>
    <m/>
  </r>
  <r>
    <x v="1"/>
    <x v="4"/>
    <s v="asp cz"/>
    <n v="2037"/>
    <m/>
    <s v="MONITOR TELEVISIVO PER BIOIMMAGINI"/>
    <m/>
    <m/>
    <s v="TOTOKU ELECTRIC CO"/>
    <s v="CCL 240"/>
    <s v="140-2010-158"/>
    <m/>
    <m/>
    <m/>
    <m/>
    <m/>
    <m/>
    <s v="P.O. LAMEZIA TERME"/>
    <m/>
    <s v="RADIOLOGIA"/>
    <s v="SALA REFERTI TAC"/>
    <m/>
    <m/>
    <m/>
    <s v="MONITOR TELEVISIVO PER BIOIMMAGINI"/>
    <s v="F"/>
    <n v="0.03"/>
    <n v="2666.666666666667"/>
    <n v="1"/>
    <m/>
    <n v="80"/>
    <m/>
  </r>
  <r>
    <x v="1"/>
    <x v="4"/>
    <s v="asp cz"/>
    <n v="2038"/>
    <m/>
    <s v="PERSONAL COMPUTER"/>
    <m/>
    <m/>
    <s v="DELL COMPUTER CORP"/>
    <s v="."/>
    <s v="BX9BM4J"/>
    <m/>
    <m/>
    <m/>
    <m/>
    <m/>
    <m/>
    <s v="P.O. LAMEZIA TERME"/>
    <m/>
    <s v="RADIOLOGIA"/>
    <s v="SALA REFERTI TAC"/>
    <m/>
    <m/>
    <m/>
    <s v="PERSONAL COMPUTER"/>
    <s v="F"/>
    <n v="0.03"/>
    <n v="1500"/>
    <n v="1"/>
    <m/>
    <n v="45"/>
    <m/>
  </r>
  <r>
    <x v="1"/>
    <x v="4"/>
    <s v="asp cz"/>
    <n v="2039"/>
    <m/>
    <s v="MONITOR PER PERSONAL COMPUTER"/>
    <m/>
    <m/>
    <s v="EIZO NANAO CORP"/>
    <s v="RADIFORCE GS520"/>
    <n v="21629049"/>
    <m/>
    <m/>
    <m/>
    <m/>
    <m/>
    <m/>
    <s v="P.O. LAMEZIA TERME"/>
    <m/>
    <s v="RADIOLOGIA"/>
    <s v="SALA REFERTI TAC"/>
    <m/>
    <m/>
    <m/>
    <s v="MONITOR PER PERSONAL COMPUTER"/>
    <s v="F"/>
    <n v="0.03"/>
    <n v="263.14999999999998"/>
    <n v="1"/>
    <m/>
    <n v="7.894499999999999"/>
    <m/>
  </r>
  <r>
    <x v="1"/>
    <x v="4"/>
    <s v="asp cz"/>
    <n v="2040"/>
    <m/>
    <s v="MONITOR PER PERSONAL COMPUTER"/>
    <m/>
    <m/>
    <s v="DELL COMPUTER CORP"/>
    <s v="."/>
    <m/>
    <m/>
    <m/>
    <m/>
    <m/>
    <m/>
    <m/>
    <s v="P.O. LAMEZIA TERME"/>
    <m/>
    <s v="RADIOLOGIA"/>
    <s v="SALA REFERTI TAC"/>
    <m/>
    <m/>
    <m/>
    <s v="MONITOR PER PERSONAL COMPUTER"/>
    <s v="F"/>
    <n v="0.03"/>
    <n v="263.14999999999998"/>
    <n v="1"/>
    <m/>
    <n v="7.894499999999999"/>
    <m/>
  </r>
  <r>
    <x v="1"/>
    <x v="4"/>
    <s v="asp cz"/>
    <n v="2041"/>
    <m/>
    <s v="PERSONAL COMPUTER"/>
    <m/>
    <m/>
    <s v="DELL COMPUTER CORP"/>
    <s v="."/>
    <s v="DX9BM4J"/>
    <m/>
    <m/>
    <m/>
    <m/>
    <m/>
    <m/>
    <s v="P.O. LAMEZIA TERME"/>
    <m/>
    <s v="RADIOLOGIA"/>
    <s v="SALA REFERTI TAC"/>
    <m/>
    <m/>
    <m/>
    <s v="PERSONAL COMPUTER"/>
    <s v="F"/>
    <n v="0.03"/>
    <n v="1500"/>
    <n v="1"/>
    <m/>
    <n v="45"/>
    <m/>
  </r>
  <r>
    <x v="1"/>
    <x v="4"/>
    <s v="asp cz"/>
    <n v="2042"/>
    <m/>
    <s v="MONITOR TELEVISIVO PER BIOIMMAGINI"/>
    <m/>
    <m/>
    <s v="EIZO NANAO CORP"/>
    <s v="RADIFORCE GS 520"/>
    <n v="22486109"/>
    <m/>
    <m/>
    <m/>
    <m/>
    <m/>
    <m/>
    <s v="P.O. LAMEZIA TERME"/>
    <m/>
    <s v="RADIOLOGIA"/>
    <s v="SALA REFERTI TAC"/>
    <m/>
    <m/>
    <m/>
    <s v="MONITOR TELEVISIVO PER BIOIMMAGINI"/>
    <s v="F"/>
    <n v="0.03"/>
    <n v="2666.666666666667"/>
    <n v="1"/>
    <m/>
    <n v="80"/>
    <m/>
  </r>
  <r>
    <x v="1"/>
    <x v="4"/>
    <s v="asp cz"/>
    <n v="2043"/>
    <m/>
    <s v="MONITOR PER PERSONAL COMPUTER"/>
    <m/>
    <m/>
    <s v="DELL COMPUTER CORP"/>
    <s v="."/>
    <m/>
    <m/>
    <m/>
    <m/>
    <m/>
    <m/>
    <m/>
    <s v="P.O. LAMEZIA TERME"/>
    <m/>
    <s v="RADIOLOGIA"/>
    <s v="SALA REFERTI TAC"/>
    <m/>
    <m/>
    <m/>
    <s v="MONITOR PER PERSONAL COMPUTER"/>
    <s v="F"/>
    <n v="0.03"/>
    <n v="263.14999999999998"/>
    <n v="1"/>
    <m/>
    <n v="7.894499999999999"/>
    <m/>
  </r>
  <r>
    <x v="1"/>
    <x v="4"/>
    <s v="asp cz"/>
    <n v="2044"/>
    <m/>
    <s v="MONITOR TELEVISIVO PER BIOIMMAGINI"/>
    <m/>
    <m/>
    <s v="TOTOKU ELECTRIC CO"/>
    <s v="MDL 2105 A"/>
    <s v="L574004596"/>
    <m/>
    <m/>
    <m/>
    <m/>
    <m/>
    <m/>
    <s v="P.O. LAMEZIA TERME"/>
    <m/>
    <s v="RADIOLOGIA"/>
    <s v="SALA REFERTI TAC"/>
    <m/>
    <m/>
    <m/>
    <s v="MONITOR TELEVISIVO PER BIOIMMAGINI"/>
    <s v="F"/>
    <n v="0.03"/>
    <n v="2666.666666666667"/>
    <n v="1"/>
    <m/>
    <n v="80"/>
    <m/>
  </r>
  <r>
    <x v="1"/>
    <x v="4"/>
    <s v="asp cz"/>
    <n v="2045"/>
    <m/>
    <s v="MONITOR TELEVISIVO PER BIOIMMAGINI"/>
    <m/>
    <m/>
    <s v="TOTOKU ELECTRIC CO"/>
    <s v="CDL 1531 A"/>
    <s v="L574004595"/>
    <m/>
    <m/>
    <m/>
    <m/>
    <m/>
    <m/>
    <s v="P.O. LAMEZIA TERME"/>
    <m/>
    <s v="RADIOLOGIA"/>
    <s v="SALA REFERTI TAC"/>
    <m/>
    <m/>
    <m/>
    <s v="MONITOR TELEVISIVO PER BIOIMMAGINI"/>
    <s v="F"/>
    <n v="0.03"/>
    <n v="2666.666666666667"/>
    <n v="1"/>
    <m/>
    <n v="80"/>
    <m/>
  </r>
  <r>
    <x v="1"/>
    <x v="4"/>
    <s v="asp cz"/>
    <n v="2046"/>
    <m/>
    <s v="PERSONAL COMPUTER"/>
    <m/>
    <m/>
    <s v="ARQIVA"/>
    <s v="ARQ 3606"/>
    <s v="ARQ-1400228"/>
    <m/>
    <m/>
    <m/>
    <m/>
    <m/>
    <m/>
    <s v="P.O. LAMEZIA TERME"/>
    <m/>
    <s v="RADIOLOGIA"/>
    <s v="SALA REFERTI TAC"/>
    <m/>
    <m/>
    <m/>
    <s v="PERSONAL COMPUTER"/>
    <s v="F"/>
    <n v="0.03"/>
    <n v="1500"/>
    <n v="1"/>
    <m/>
    <n v="45"/>
    <m/>
  </r>
  <r>
    <x v="1"/>
    <x v="4"/>
    <s v="asp cz"/>
    <n v="2047"/>
    <m/>
    <s v="SISTEMA TAC/PET INTEGRATO"/>
    <m/>
    <m/>
    <s v="GE MEDICAL SYSTEMS"/>
    <s v="DISCOVERY VCT"/>
    <s v="36702GM9"/>
    <m/>
    <m/>
    <m/>
    <m/>
    <m/>
    <m/>
    <s v="P.O. LAMEZIA TERME"/>
    <m/>
    <s v="RADIOLOGIA"/>
    <s v="SALA TAC"/>
    <m/>
    <m/>
    <m/>
    <s v="SISTEMA TAC/PET INTEGRATO"/>
    <s v="A"/>
    <n v="0.12"/>
    <n v="953000"/>
    <n v="1"/>
    <m/>
    <n v="114360"/>
    <m/>
  </r>
  <r>
    <x v="1"/>
    <x v="4"/>
    <s v="asp cz"/>
    <n v="2048"/>
    <m/>
    <s v="ARMADIO DELL'ELETTRONICA"/>
    <m/>
    <m/>
    <s v="GE MEDICAL SYSTEMS"/>
    <s v="2326492-3"/>
    <s v="240408HM5"/>
    <m/>
    <m/>
    <m/>
    <m/>
    <m/>
    <m/>
    <s v="P.O. LAMEZIA TERME"/>
    <m/>
    <s v="RADIOLOGIA"/>
    <s v="SALA TAC"/>
    <m/>
    <m/>
    <m/>
    <s v="ARMADIO DELL'ELETTRONICA"/>
    <s v="A"/>
    <n v="0.12"/>
    <n v="0"/>
    <n v="1"/>
    <m/>
    <n v="0"/>
    <m/>
  </r>
  <r>
    <x v="1"/>
    <x v="4"/>
    <s v="asp cz"/>
    <n v="2049"/>
    <m/>
    <s v="MONITOR"/>
    <m/>
    <m/>
    <s v="DATEX OHMEDA DIVISION INSTRUMENTARIUM CORP"/>
    <s v="F CMC1 05"/>
    <n v="6627363"/>
    <m/>
    <m/>
    <m/>
    <m/>
    <m/>
    <m/>
    <s v="P.O. LAMEZIA TERME"/>
    <m/>
    <s v="RADIOLOGIA"/>
    <s v="SALA TAC"/>
    <m/>
    <m/>
    <m/>
    <s v="MONITOR"/>
    <s v="C"/>
    <n v="0.08"/>
    <n v="3000"/>
    <n v="1"/>
    <m/>
    <n v="240"/>
    <m/>
  </r>
  <r>
    <x v="1"/>
    <x v="4"/>
    <s v="asp cz"/>
    <n v="2050"/>
    <m/>
    <s v="ANESTESIA, APPARECCHIO PER"/>
    <m/>
    <m/>
    <s v="DATEX OHMEDA DIVISION INSTRUMENTARIUM CORP"/>
    <s v="AESPIRE 7100"/>
    <s v="AMX1021031SNA"/>
    <m/>
    <m/>
    <m/>
    <m/>
    <m/>
    <m/>
    <s v="P.O. LAMEZIA TERME"/>
    <m/>
    <s v="RADIOLOGIA"/>
    <s v="SALA TAC"/>
    <m/>
    <m/>
    <m/>
    <s v="ANESTESIA, APPARECCHIO PER"/>
    <s v="C"/>
    <n v="0.08"/>
    <n v="20000"/>
    <n v="1"/>
    <m/>
    <n v="1600"/>
    <m/>
  </r>
  <r>
    <x v="1"/>
    <x v="4"/>
    <s v="asp cz"/>
    <n v="2051"/>
    <m/>
    <s v="INIETTORE MULTIPLO DI MEZZI DI CONTRASTO"/>
    <m/>
    <m/>
    <s v="EZEM INC"/>
    <s v="EMPOWER CTA 9820"/>
    <s v="P75490"/>
    <m/>
    <m/>
    <m/>
    <m/>
    <m/>
    <m/>
    <s v="P.O. LAMEZIA TERME"/>
    <m/>
    <s v="RADIOLOGIA"/>
    <s v="SALA TAC"/>
    <m/>
    <m/>
    <m/>
    <s v="INIETTORE MULTIPLO DI MEZZI DI CONTRASTO"/>
    <s v="C"/>
    <n v="0.08"/>
    <n v="4000"/>
    <n v="1"/>
    <m/>
    <n v="320"/>
    <m/>
  </r>
  <r>
    <x v="1"/>
    <x v="4"/>
    <s v="asp cz"/>
    <n v="2052"/>
    <m/>
    <s v="MONITOR PER PERSONAL COMPUTER"/>
    <m/>
    <m/>
    <s v="NEC SAN-EI INSTRUMENTS LTD"/>
    <s v="LCD 1990 SXI"/>
    <s v="08205G79VA"/>
    <m/>
    <m/>
    <m/>
    <m/>
    <m/>
    <m/>
    <s v="P.O. LAMEZIA TERME"/>
    <m/>
    <s v="RADIOLOGIA"/>
    <s v="SALA TAC"/>
    <m/>
    <m/>
    <m/>
    <s v="MONITOR PER PERSONAL COMPUTER"/>
    <s v="F"/>
    <n v="0.03"/>
    <n v="263.14999999999998"/>
    <n v="1"/>
    <m/>
    <n v="7.894499999999999"/>
    <m/>
  </r>
  <r>
    <x v="1"/>
    <x v="4"/>
    <s v="asp cz"/>
    <n v="2053"/>
    <m/>
    <s v="MONITOR"/>
    <m/>
    <m/>
    <s v="IVY BIOMEDICAL SYSTEMS INC"/>
    <s v="CARDIAC TRIGGER MONITOR 3150"/>
    <n v="1003737"/>
    <m/>
    <m/>
    <m/>
    <m/>
    <m/>
    <m/>
    <s v="P.O. LAMEZIA TERME"/>
    <m/>
    <s v="RADIOLOGIA"/>
    <s v="SALA TAC"/>
    <m/>
    <m/>
    <m/>
    <s v="MONITOR"/>
    <s v="C"/>
    <n v="0.08"/>
    <n v="3000"/>
    <n v="1"/>
    <m/>
    <n v="240"/>
    <m/>
  </r>
  <r>
    <x v="1"/>
    <x v="4"/>
    <s v="asp cz"/>
    <n v="2054"/>
    <m/>
    <s v="PERSONAL COMPUTER"/>
    <m/>
    <m/>
    <s v="OLIDATA SPA"/>
    <s v="."/>
    <n v="17875721"/>
    <m/>
    <m/>
    <m/>
    <m/>
    <m/>
    <m/>
    <s v="P.O. LAMEZIA TERME"/>
    <m/>
    <s v="RADIOLOGIA"/>
    <s v="SALA TAC OPERATIVA"/>
    <m/>
    <m/>
    <m/>
    <s v="PERSONAL COMPUTER"/>
    <s v="F"/>
    <n v="0.03"/>
    <n v="1500"/>
    <n v="1"/>
    <m/>
    <n v="45"/>
    <m/>
  </r>
  <r>
    <x v="1"/>
    <x v="4"/>
    <s v="asp cz"/>
    <n v="2055"/>
    <m/>
    <s v="MONITOR PER PERSONAL COMPUTER"/>
    <m/>
    <m/>
    <s v="OLIDATA SPA"/>
    <s v="."/>
    <s v="7830II000923"/>
    <m/>
    <m/>
    <m/>
    <m/>
    <m/>
    <m/>
    <s v="P.O. LAMEZIA TERME"/>
    <m/>
    <s v="RADIOLOGIA"/>
    <s v="SALA TAC OPERATIVA"/>
    <m/>
    <m/>
    <m/>
    <s v="MONITOR PER PERSONAL COMPUTER"/>
    <s v="F"/>
    <n v="0.03"/>
    <n v="263.14999999999998"/>
    <n v="1"/>
    <m/>
    <n v="7.894499999999999"/>
    <m/>
  </r>
  <r>
    <x v="1"/>
    <x v="4"/>
    <s v="asp cz"/>
    <n v="2056"/>
    <m/>
    <s v="MONITOR PER PERSONAL COMPUTER"/>
    <m/>
    <m/>
    <s v="NEC SAN-EI INSTRUMENTS LTD"/>
    <s v="MULTISYNC LCD 1990 SXI"/>
    <s v="49125516YA"/>
    <m/>
    <m/>
    <m/>
    <m/>
    <m/>
    <m/>
    <s v="P.O. LAMEZIA TERME"/>
    <m/>
    <s v="RADIOLOGIA"/>
    <s v="SALA TAC OPERATIVA"/>
    <m/>
    <m/>
    <m/>
    <s v="MONITOR PER PERSONAL COMPUTER"/>
    <s v="F"/>
    <n v="0.03"/>
    <n v="263.14999999999998"/>
    <n v="1"/>
    <m/>
    <n v="7.894499999999999"/>
    <m/>
  </r>
  <r>
    <x v="1"/>
    <x v="4"/>
    <s v="asp cz"/>
    <n v="2057"/>
    <m/>
    <s v="MONITOR PER PERSONAL COMPUTER"/>
    <m/>
    <m/>
    <s v="NEC SAN-EI INSTRUMENTS LTD"/>
    <s v="MULTISYNC LCD 1990 SXI"/>
    <s v="991255047A"/>
    <m/>
    <m/>
    <m/>
    <m/>
    <m/>
    <m/>
    <s v="P.O. LAMEZIA TERME"/>
    <m/>
    <s v="RADIOLOGIA"/>
    <s v="SALA TAC OPERATIVA"/>
    <m/>
    <m/>
    <m/>
    <s v="MONITOR PER PERSONAL COMPUTER"/>
    <s v="F"/>
    <n v="0.03"/>
    <n v="263.14999999999998"/>
    <n v="1"/>
    <m/>
    <n v="7.894499999999999"/>
    <m/>
  </r>
  <r>
    <x v="1"/>
    <x v="4"/>
    <s v="asp cz"/>
    <n v="2058"/>
    <m/>
    <s v="CONSOLLE DI COMANDO PER TOMOGRAFO ASSIALE COMPUTERIZZATO"/>
    <m/>
    <m/>
    <s v="GE MEDICAL SYSTEMS"/>
    <s v="."/>
    <s v="36128C07"/>
    <m/>
    <m/>
    <m/>
    <m/>
    <m/>
    <m/>
    <s v="P.O. LAMEZIA TERME"/>
    <m/>
    <s v="RADIOLOGIA"/>
    <s v="SALA TAC OPERATIVA"/>
    <m/>
    <m/>
    <m/>
    <s v="CONSOLLE DI COMANDO PER TOMOGRAFO ASSIALE COMPUTERIZZATO"/>
    <s v="A"/>
    <n v="0.12"/>
    <n v="51645"/>
    <n v="1"/>
    <m/>
    <n v="6197.4"/>
    <m/>
  </r>
  <r>
    <x v="1"/>
    <x v="4"/>
    <s v="asp cz"/>
    <n v="2059"/>
    <m/>
    <s v="MONITOR"/>
    <m/>
    <m/>
    <s v="."/>
    <s v="."/>
    <s v="R76010"/>
    <m/>
    <m/>
    <m/>
    <m/>
    <m/>
    <m/>
    <s v="P.O. LAMEZIA TERME"/>
    <m/>
    <s v="RADIOLOGIA"/>
    <s v="SALA TAC OPERATIVA"/>
    <m/>
    <m/>
    <m/>
    <s v="MONITOR"/>
    <s v="C"/>
    <n v="0.08"/>
    <n v="3000"/>
    <n v="1"/>
    <m/>
    <n v="240"/>
    <m/>
  </r>
  <r>
    <x v="1"/>
    <x v="4"/>
    <s v="asp cz"/>
    <n v="2060"/>
    <m/>
    <s v="RIPRODUTTORE LASER PER BIOIMMAGINI"/>
    <m/>
    <m/>
    <s v="EASTMAN KODAK CO"/>
    <s v="DRYVIEW 8900"/>
    <n v="2348936"/>
    <m/>
    <m/>
    <m/>
    <m/>
    <m/>
    <m/>
    <s v="P.O. LAMEZIA TERME"/>
    <m/>
    <s v="RADIOLOGIA"/>
    <s v="SALA SVILUPPATRICE TAC"/>
    <m/>
    <m/>
    <m/>
    <s v="RIPRODUTTORE LASER PER BIOIMMAGINI"/>
    <s v="C"/>
    <n v="0.08"/>
    <n v="30000"/>
    <n v="1"/>
    <m/>
    <n v="2400"/>
    <m/>
  </r>
  <r>
    <x v="1"/>
    <x v="4"/>
    <s v="asp cz"/>
    <n v="2061"/>
    <m/>
    <s v="DIAFANOSCOPIO"/>
    <m/>
    <m/>
    <s v="EUROPROTEX SRL"/>
    <s v="."/>
    <n v="8763"/>
    <m/>
    <m/>
    <m/>
    <m/>
    <m/>
    <m/>
    <s v="P.O. LAMEZIA TERME"/>
    <m/>
    <s v="RADIOLOGIA"/>
    <s v="SALA SVILUPPATRICE TAC"/>
    <m/>
    <m/>
    <m/>
    <s v="DIAFANOSCOPIO"/>
    <s v="F"/>
    <n v="0.03"/>
    <n v="266.66666666666669"/>
    <n v="1"/>
    <m/>
    <n v="8"/>
    <m/>
  </r>
  <r>
    <x v="1"/>
    <x v="4"/>
    <s v="asp cz"/>
    <n v="2062"/>
    <m/>
    <s v="RIPRODUTTORE VIDEO O DIGITALE DI BIOIMMAGINI"/>
    <m/>
    <m/>
    <s v="SONY CORP"/>
    <s v="UP 897 MD"/>
    <n v="239355"/>
    <m/>
    <m/>
    <m/>
    <m/>
    <m/>
    <m/>
    <s v="P.O. LAMEZIA TERME"/>
    <m/>
    <s v="RADIOLOGIA"/>
    <s v="ECOGRAFIA TAC"/>
    <m/>
    <m/>
    <m/>
    <s v="RIPRODUTTORE VIDEO O DIGITALE DI BIOIMMAGINI"/>
    <s v="E"/>
    <n v="0.04"/>
    <n v="2000"/>
    <n v="1"/>
    <m/>
    <n v="80"/>
    <m/>
  </r>
  <r>
    <x v="1"/>
    <x v="4"/>
    <s v="asp cz"/>
    <n v="2063"/>
    <m/>
    <s v="ASPIRATORE MEDICO CHIRURGICO"/>
    <m/>
    <m/>
    <s v="CARDIAC IMPULSE SRL"/>
    <s v="ASPIMED 3.3"/>
    <n v="1304"/>
    <m/>
    <m/>
    <m/>
    <m/>
    <m/>
    <m/>
    <s v="P.O. LAMEZIA TERME"/>
    <m/>
    <s v="RADIOLOGIA"/>
    <s v="ECOGRAFIA TAC"/>
    <m/>
    <m/>
    <m/>
    <s v="ASPIRATORE MEDICO CHIRURGICO"/>
    <s v="F"/>
    <n v="0.03"/>
    <n v="1333.3333333333333"/>
    <n v="1"/>
    <m/>
    <n v="39.999999999999993"/>
    <m/>
  </r>
  <r>
    <x v="1"/>
    <x v="4"/>
    <s v="asp cz"/>
    <n v="2064"/>
    <m/>
    <s v="COLORATORE AUTOMATICO DI TESSUTI"/>
    <m/>
    <m/>
    <s v="LEICA INSTRUMENTS GMBH"/>
    <s v="ST 4040"/>
    <s v="XL092296"/>
    <m/>
    <m/>
    <m/>
    <m/>
    <m/>
    <m/>
    <s v="P.O. LAMEZIA TERME"/>
    <m/>
    <s v="ANATOMIA PATOLAGICA"/>
    <s v="LABORATORIO 1"/>
    <m/>
    <m/>
    <m/>
    <s v="COLORATORE AUTOMATICO DI TESSUTI"/>
    <s v="B"/>
    <n v="0.1"/>
    <n v="16000"/>
    <n v="1"/>
    <m/>
    <n v="1600"/>
    <m/>
  </r>
  <r>
    <x v="1"/>
    <x v="4"/>
    <s v="asp cz"/>
    <n v="2065"/>
    <m/>
    <s v="COLORATORE AUTOMATICO DI TESSUTI"/>
    <m/>
    <m/>
    <s v="LEICA INSTRUMENTS GMBH"/>
    <s v="ST 4040"/>
    <n v="45635136"/>
    <m/>
    <m/>
    <m/>
    <m/>
    <m/>
    <m/>
    <s v="P.O. LAMEZIA TERME"/>
    <m/>
    <s v="ANATOMIA PATOLAGICA"/>
    <s v="LABORATORIO 1"/>
    <m/>
    <m/>
    <m/>
    <s v="COLORATORE AUTOMATICO DI TESSUTI"/>
    <s v="B"/>
    <n v="0.1"/>
    <n v="16000"/>
    <n v="1"/>
    <m/>
    <n v="1600"/>
    <m/>
  </r>
  <r>
    <x v="1"/>
    <x v="4"/>
    <s v="asp cz"/>
    <n v="2066"/>
    <m/>
    <s v="STUFA A SECCO"/>
    <m/>
    <m/>
    <s v="COBAMS SRL"/>
    <s v="."/>
    <m/>
    <m/>
    <m/>
    <m/>
    <m/>
    <m/>
    <m/>
    <s v="P.O. LAMEZIA TERME"/>
    <m/>
    <s v="ANATOMIA PATOLAGICA"/>
    <s v="LABORATORIO 1"/>
    <m/>
    <m/>
    <m/>
    <s v="STUFA A SECCO"/>
    <s v="F"/>
    <n v="0.03"/>
    <n v="1115.03"/>
    <n v="1"/>
    <m/>
    <n v="33.450899999999997"/>
    <m/>
  </r>
  <r>
    <x v="1"/>
    <x v="4"/>
    <s v="asp cz"/>
    <n v="2067"/>
    <m/>
    <s v="PREPARATORE AUTOMATICO DI VETRINI"/>
    <m/>
    <m/>
    <s v="VENTANA MEDICAL SYSTEMS"/>
    <s v="BENCHMARK"/>
    <n v="810569"/>
    <m/>
    <m/>
    <m/>
    <m/>
    <m/>
    <m/>
    <s v="P.O. LAMEZIA TERME"/>
    <m/>
    <s v="ANATOMIA PATOLAGICA"/>
    <s v="LABORATORIO 1"/>
    <m/>
    <m/>
    <m/>
    <s v="PREPARATORE AUTOMATICO DI VETRINI"/>
    <s v="E"/>
    <n v="0.04"/>
    <n v="8000"/>
    <n v="1"/>
    <m/>
    <n v="320"/>
    <m/>
  </r>
  <r>
    <x v="1"/>
    <x v="4"/>
    <s v="asp cz"/>
    <n v="2068"/>
    <m/>
    <s v="PERSONAL COMPUTER"/>
    <m/>
    <m/>
    <s v="HEWLETT PACKARD CO"/>
    <s v="COMPAQ 8000 ELITE"/>
    <s v="MXL1101FK6"/>
    <m/>
    <m/>
    <m/>
    <m/>
    <m/>
    <m/>
    <s v="P.O. LAMEZIA TERME"/>
    <m/>
    <s v="ANATOMIA PATOLAGICA"/>
    <s v="LABORATORIO 1"/>
    <m/>
    <m/>
    <m/>
    <s v="PERSONAL COMPUTER"/>
    <s v="F"/>
    <n v="0.03"/>
    <n v="1500"/>
    <n v="1"/>
    <m/>
    <n v="45"/>
    <m/>
  </r>
  <r>
    <x v="1"/>
    <x v="4"/>
    <s v="asp cz"/>
    <n v="2069"/>
    <m/>
    <s v="MONITOR PER PERSONAL COMPUTER"/>
    <m/>
    <m/>
    <s v="SAMSUNG ELECTRONICS"/>
    <s v="."/>
    <s v="NF04HMCZA00163T"/>
    <m/>
    <m/>
    <m/>
    <m/>
    <m/>
    <m/>
    <s v="P.O. LAMEZIA TERME"/>
    <m/>
    <s v="ANATOMIA PATOLAGICA"/>
    <s v="LABORATORIO 1"/>
    <m/>
    <m/>
    <m/>
    <s v="MONITOR PER PERSONAL COMPUTER"/>
    <s v="F"/>
    <n v="0.03"/>
    <n v="263.14999999999998"/>
    <n v="1"/>
    <m/>
    <n v="7.894499999999999"/>
    <m/>
  </r>
  <r>
    <x v="1"/>
    <x v="4"/>
    <s v="asp cz"/>
    <n v="2070"/>
    <m/>
    <s v="CAPPA  ASPIRANTE"/>
    <m/>
    <m/>
    <s v="VILLA SISTEMI MEDICALI SPA"/>
    <s v="BLUECARB 4"/>
    <s v="BC4065/02"/>
    <m/>
    <m/>
    <m/>
    <m/>
    <m/>
    <m/>
    <s v="P.O. LAMEZIA TERME"/>
    <m/>
    <s v="ANATOMIA PATOLAGICA"/>
    <s v="LABORATORIO 1"/>
    <m/>
    <m/>
    <m/>
    <s v="CAPPA ASPIRANTE"/>
    <s v="C"/>
    <n v="0.08"/>
    <n v="10000"/>
    <n v="1"/>
    <m/>
    <n v="800"/>
    <m/>
  </r>
  <r>
    <x v="1"/>
    <x v="4"/>
    <s v="asp cz"/>
    <n v="2071"/>
    <m/>
    <s v="FRIGORIFERO BIOLOGICO"/>
    <m/>
    <m/>
    <s v="."/>
    <s v="."/>
    <n v="11245804"/>
    <m/>
    <m/>
    <m/>
    <m/>
    <m/>
    <m/>
    <s v="P.O. LAMEZIA TERME"/>
    <m/>
    <s v="ANATOMIA PATOLAGICA"/>
    <s v="LABORATORIO 1"/>
    <m/>
    <m/>
    <m/>
    <s v="FRIGORIFERO BIOLOGICO"/>
    <s v="E"/>
    <n v="0.04"/>
    <n v="6000"/>
    <n v="1"/>
    <m/>
    <n v="240"/>
    <m/>
  </r>
  <r>
    <x v="1"/>
    <x v="4"/>
    <s v="asp cz"/>
    <n v="2072"/>
    <m/>
    <s v="FRIGORIFERO BIOLOGICO"/>
    <m/>
    <m/>
    <s v="ANGELANTONI INDUSTRIE SPA"/>
    <s v="FKS 3600"/>
    <n v="7582"/>
    <m/>
    <m/>
    <m/>
    <m/>
    <m/>
    <m/>
    <s v="P.O. LAMEZIA TERME"/>
    <m/>
    <s v="ANATOMIA PATOLAGICA"/>
    <s v="LABORATORIO 1"/>
    <m/>
    <m/>
    <m/>
    <s v="FRIGORIFERO BIOLOGICO"/>
    <s v="E"/>
    <n v="0.04"/>
    <n v="6000"/>
    <n v="1"/>
    <m/>
    <n v="240"/>
    <m/>
  </r>
  <r>
    <x v="1"/>
    <x v="4"/>
    <s v="asp cz"/>
    <n v="2073"/>
    <m/>
    <s v="INCLUSORE AUTOMATICO DI PARAFFINA"/>
    <m/>
    <m/>
    <s v="MILES INC"/>
    <s v="TISSUE TEK VIP 4589"/>
    <n v="901089"/>
    <m/>
    <m/>
    <m/>
    <m/>
    <m/>
    <m/>
    <s v="P.O. LAMEZIA TERME"/>
    <m/>
    <s v="ANATOMIA PATOLAGICA"/>
    <s v="LABORATORIO 1"/>
    <m/>
    <m/>
    <m/>
    <s v="INCLUSORE AUTOMATICO DI PARAFFINA"/>
    <s v="D"/>
    <n v="0.06"/>
    <n v="2666.666666666667"/>
    <n v="1"/>
    <m/>
    <n v="160"/>
    <m/>
  </r>
  <r>
    <x v="1"/>
    <x v="4"/>
    <s v="asp cz"/>
    <n v="2074"/>
    <m/>
    <s v="PARAFFINOTERAPIA, SISTEMA PER"/>
    <m/>
    <m/>
    <s v="MILES INC"/>
    <n v="4590"/>
    <n v="902568"/>
    <m/>
    <m/>
    <m/>
    <m/>
    <m/>
    <m/>
    <s v="P.O. LAMEZIA TERME"/>
    <m/>
    <s v="ANATOMIA PATOLAGICA"/>
    <s v="LABORATORIO 1"/>
    <m/>
    <m/>
    <m/>
    <s v="PARAFFINOTERAPIA, SISTEMA PER"/>
    <s v="E"/>
    <n v="0.04"/>
    <n v="2525.474236547589"/>
    <n v="1"/>
    <m/>
    <n v="101.01896946190357"/>
    <m/>
  </r>
  <r>
    <x v="1"/>
    <x v="4"/>
    <s v="asp cz"/>
    <n v="2075"/>
    <m/>
    <s v="CRIOESTRATTORE"/>
    <m/>
    <m/>
    <s v="MILES INC"/>
    <n v="4591"/>
    <n v="903572"/>
    <m/>
    <m/>
    <m/>
    <m/>
    <m/>
    <m/>
    <s v="P.O. LAMEZIA TERME"/>
    <m/>
    <s v="ANATOMIA PATOLAGICA"/>
    <s v="LABORATORIO 1"/>
    <m/>
    <m/>
    <m/>
    <s v="CRIOESTRATTORE"/>
    <s v="E"/>
    <n v="0.04"/>
    <n v="7000"/>
    <n v="1"/>
    <m/>
    <n v="280"/>
    <m/>
  </r>
  <r>
    <x v="1"/>
    <x v="4"/>
    <s v="asp cz"/>
    <n v="2076"/>
    <m/>
    <s v="MICROTOMO"/>
    <m/>
    <m/>
    <s v="LEICA MICROSCOPY AND SCIENTIFIC INSTRUMENTS"/>
    <s v="RM 2255"/>
    <s v="3578/072000"/>
    <m/>
    <m/>
    <m/>
    <m/>
    <m/>
    <m/>
    <s v="P.O. LAMEZIA TERME"/>
    <m/>
    <s v="ANATOMIA PATOLAGICA"/>
    <s v="LABORATORIO 1"/>
    <m/>
    <m/>
    <m/>
    <s v="MICROTOMO"/>
    <s v="C"/>
    <n v="0.08"/>
    <n v="4500"/>
    <n v="1"/>
    <m/>
    <n v="360"/>
    <m/>
  </r>
  <r>
    <x v="1"/>
    <x v="4"/>
    <s v="asp cz"/>
    <n v="2077"/>
    <m/>
    <s v="BAGNO TERMOSTATICO"/>
    <m/>
    <m/>
    <s v="BIO OPTICA MILANO SPA"/>
    <s v="."/>
    <n v="200996270"/>
    <m/>
    <m/>
    <m/>
    <m/>
    <m/>
    <m/>
    <s v="P.O. LAMEZIA TERME"/>
    <m/>
    <s v="ANATOMIA PATOLAGICA"/>
    <s v="LABORATORIO 1"/>
    <m/>
    <m/>
    <m/>
    <s v="BAGNO TERMOSTATICO"/>
    <s v="F"/>
    <n v="0.03"/>
    <n v="2666.6666666666665"/>
    <n v="1"/>
    <m/>
    <n v="79.999999999999986"/>
    <m/>
  </r>
  <r>
    <x v="1"/>
    <x v="4"/>
    <s v="asp cz"/>
    <n v="2078"/>
    <m/>
    <s v="CRIOSTATO"/>
    <m/>
    <m/>
    <s v="LEICA MICROSYSTEMS WETZLAR GMBH"/>
    <s v="KRYOSTAT 1720"/>
    <n v="530597"/>
    <m/>
    <m/>
    <m/>
    <m/>
    <m/>
    <m/>
    <s v="P.O. LAMEZIA TERME"/>
    <m/>
    <s v="ANATOMIA PATOLAGICA"/>
    <s v="LABORATORIO 2"/>
    <m/>
    <m/>
    <m/>
    <s v="CRIOSTATO"/>
    <s v="D"/>
    <n v="0.06"/>
    <n v="5333.333333333333"/>
    <n v="1"/>
    <m/>
    <n v="319.99999999999994"/>
    <m/>
  </r>
  <r>
    <x v="1"/>
    <x v="4"/>
    <s v="asp cz"/>
    <n v="2079"/>
    <m/>
    <s v="CAPPA FLUSSO LAMINARE"/>
    <m/>
    <m/>
    <s v="."/>
    <s v="."/>
    <m/>
    <m/>
    <m/>
    <m/>
    <m/>
    <m/>
    <m/>
    <s v="P.O. LAMEZIA TERME"/>
    <m/>
    <s v="ANATOMIA PATOLAGICA"/>
    <s v="LABORATORIO 2"/>
    <m/>
    <m/>
    <m/>
    <s v="CAPPA FLUSSO LAMINARE"/>
    <s v="C"/>
    <n v="0.08"/>
    <n v="3886.2"/>
    <n v="1"/>
    <m/>
    <n v="310.89600000000002"/>
    <m/>
  </r>
  <r>
    <x v="1"/>
    <x v="4"/>
    <s v="asp cz"/>
    <n v="2080"/>
    <m/>
    <s v="CAPPA  ASPIRANTE"/>
    <m/>
    <m/>
    <s v="."/>
    <s v="."/>
    <m/>
    <m/>
    <m/>
    <m/>
    <m/>
    <m/>
    <m/>
    <s v="P.O. LAMEZIA TERME"/>
    <m/>
    <s v="ANATOMIA PATOLAGICA"/>
    <s v="LABORATORIO 2"/>
    <m/>
    <m/>
    <m/>
    <s v="CAPPA ASPIRANTE"/>
    <s v="C"/>
    <n v="0.08"/>
    <n v="10000"/>
    <n v="1"/>
    <m/>
    <n v="800"/>
    <m/>
  </r>
  <r>
    <x v="1"/>
    <x v="4"/>
    <s v="asp cz"/>
    <n v="2081"/>
    <m/>
    <s v="POMPA ASPIRANTE/PREMENTE"/>
    <m/>
    <m/>
    <s v="CARLO ERBA REAGENTI SPA"/>
    <s v="."/>
    <n v="2377856"/>
    <m/>
    <m/>
    <m/>
    <m/>
    <m/>
    <m/>
    <s v="P.O. LAMEZIA TERME"/>
    <m/>
    <s v="ANATOMIA PATOLAGICA"/>
    <s v="LABORATORIO 2"/>
    <m/>
    <m/>
    <m/>
    <s v="MEDICAZIONE SOTTO VUOTO, APPARECCHIO PER"/>
    <s v="F"/>
    <n v="0.03"/>
    <n v="1333.3333333333333"/>
    <n v="1"/>
    <m/>
    <n v="39.999999999999993"/>
    <m/>
  </r>
  <r>
    <x v="1"/>
    <x v="4"/>
    <s v="asp cz"/>
    <n v="2082"/>
    <m/>
    <s v="AGITATORE DA LABORATORIO"/>
    <m/>
    <m/>
    <s v="INTERCONTINENTAL SRL"/>
    <s v="DAS 10000 SUPERMIXER"/>
    <s v="5293/93"/>
    <m/>
    <m/>
    <m/>
    <m/>
    <m/>
    <m/>
    <s v="P.O. LAMEZIA TERME"/>
    <m/>
    <s v="ANATOMIA PATOLAGICA"/>
    <s v="LABORATORIO 2"/>
    <m/>
    <m/>
    <m/>
    <s v="AGITATORE DA LABORATORIO"/>
    <s v="F"/>
    <n v="0.03"/>
    <n v="800"/>
    <n v="1"/>
    <m/>
    <n v="24"/>
    <m/>
  </r>
  <r>
    <x v="1"/>
    <x v="4"/>
    <s v="asp cz"/>
    <n v="2083"/>
    <m/>
    <s v="MONTA VETRINI AUTOMATICO"/>
    <m/>
    <m/>
    <s v="LEICA MICROSCOPY AND SCIENTIFIC INSTRUMENTS"/>
    <s v="CV 5030"/>
    <n v="522710"/>
    <m/>
    <m/>
    <m/>
    <m/>
    <m/>
    <m/>
    <s v="P.O. LAMEZIA TERME"/>
    <m/>
    <s v="ANATOMIA PATOLAGICA"/>
    <s v="LABORATORIO 2"/>
    <m/>
    <m/>
    <m/>
    <s v="MONTA VETRINI AUTOMATICO"/>
    <s v="E"/>
    <n v="0.04"/>
    <n v="8000"/>
    <n v="1"/>
    <m/>
    <n v="320"/>
    <m/>
  </r>
  <r>
    <x v="1"/>
    <x v="4"/>
    <s v="asp cz"/>
    <n v="2084"/>
    <m/>
    <s v="CENTRIFUGA"/>
    <m/>
    <m/>
    <s v="THERMO ELECTRON CORP IEC"/>
    <s v="IEC CENTRA 3C"/>
    <n v="2493202"/>
    <m/>
    <m/>
    <m/>
    <m/>
    <m/>
    <m/>
    <s v="P.O. LAMEZIA TERME"/>
    <m/>
    <s v="ANATOMIA PATOLAGICA"/>
    <s v="LABORATORIO 2"/>
    <m/>
    <m/>
    <m/>
    <s v="CENTRIFUGA"/>
    <s v="E"/>
    <n v="0.04"/>
    <n v="4000"/>
    <n v="1"/>
    <m/>
    <n v="160"/>
    <m/>
  </r>
  <r>
    <x v="1"/>
    <x v="4"/>
    <s v="asp cz"/>
    <n v="2085"/>
    <m/>
    <s v="CITOCENTRIFUGA"/>
    <m/>
    <m/>
    <s v="MILES INC"/>
    <s v="CYTO TEK 4332"/>
    <n v="9111132"/>
    <m/>
    <m/>
    <m/>
    <m/>
    <m/>
    <m/>
    <s v="P.O. LAMEZIA TERME"/>
    <m/>
    <s v="ANATOMIA PATOLAGICA"/>
    <s v="LABORATORIO 2"/>
    <m/>
    <m/>
    <m/>
    <s v="CITOCENTRIFUGA"/>
    <s v="E"/>
    <n v="0.04"/>
    <n v="5000"/>
    <n v="1"/>
    <m/>
    <n v="200"/>
    <m/>
  </r>
  <r>
    <x v="1"/>
    <x v="4"/>
    <s v="asp cz"/>
    <n v="2086"/>
    <m/>
    <s v="PROCESSATORE"/>
    <m/>
    <m/>
    <s v="."/>
    <s v="."/>
    <n v="52170324"/>
    <m/>
    <m/>
    <m/>
    <m/>
    <m/>
    <m/>
    <s v="P.O. LAMEZIA TERME"/>
    <m/>
    <s v="ANATOMIA PATOLAGICA"/>
    <s v="LABORATORIO 2"/>
    <m/>
    <m/>
    <m/>
    <s v="PROCESSATORE"/>
    <s v="F"/>
    <n v="0.03"/>
    <n v="6197.4827890738379"/>
    <n v="1"/>
    <m/>
    <n v="185.92448367221513"/>
    <m/>
  </r>
  <r>
    <x v="1"/>
    <x v="4"/>
    <s v="asp cz"/>
    <n v="2087"/>
    <m/>
    <s v="DENSITOMETRO OSSEO"/>
    <m/>
    <m/>
    <s v="OSTEO TECNOLOGY"/>
    <s v="SIGNET"/>
    <n v="51227"/>
    <m/>
    <m/>
    <m/>
    <m/>
    <m/>
    <m/>
    <s v="P.O. LAMEZIA TERME"/>
    <m/>
    <s v="ANATOMIA PATOLAGICA"/>
    <s v="LABORATORIO 2"/>
    <m/>
    <m/>
    <m/>
    <s v="DENSITOMETRO OSSEO"/>
    <s v="C"/>
    <n v="0.08"/>
    <n v="10000"/>
    <n v="1"/>
    <m/>
    <n v="800"/>
    <m/>
  </r>
  <r>
    <x v="1"/>
    <x v="4"/>
    <s v="asp cz"/>
    <n v="2088"/>
    <m/>
    <s v="LETTO PER TRAZIONI"/>
    <m/>
    <m/>
    <s v="BIO OPTICA MILANO SPA"/>
    <s v="ACM 20"/>
    <s v="COD-23-CD-100010126"/>
    <m/>
    <m/>
    <m/>
    <m/>
    <m/>
    <m/>
    <s v="P.O. LAMEZIA TERME"/>
    <m/>
    <s v="ANATOMIA PATOLAGICA"/>
    <s v="LABORATORIO 2"/>
    <m/>
    <m/>
    <m/>
    <s v="LETTO PER TRAZIONI"/>
    <s v="E"/>
    <n v="0.04"/>
    <n v="2000"/>
    <n v="1"/>
    <m/>
    <n v="80"/>
    <m/>
  </r>
  <r>
    <x v="1"/>
    <x v="4"/>
    <s v="asp cz"/>
    <n v="2089"/>
    <m/>
    <s v="PIASTRA RISCALDANTE"/>
    <m/>
    <m/>
    <s v="BIO OPTICA MILANO SPA"/>
    <s v="ACM 30"/>
    <s v="COD 23 CD 1000818044"/>
    <m/>
    <m/>
    <m/>
    <m/>
    <m/>
    <m/>
    <s v="P.O. LAMEZIA TERME"/>
    <m/>
    <s v="ANATOMIA PATOLAGICA"/>
    <s v="LABORATORIO 2"/>
    <m/>
    <m/>
    <m/>
    <s v="PIASTRA RISCALDANTE"/>
    <s v="F"/>
    <n v="0.03"/>
    <n v="2666.666666666667"/>
    <n v="1"/>
    <m/>
    <n v="80"/>
    <m/>
  </r>
  <r>
    <x v="1"/>
    <x v="4"/>
    <s v="asp cz"/>
    <n v="2090"/>
    <m/>
    <s v="PIASTRA RISCALDANTE"/>
    <m/>
    <m/>
    <s v="BIO OPTICA MILANO SPA"/>
    <s v="."/>
    <s v="COD 23 CD 10009048"/>
    <m/>
    <m/>
    <m/>
    <m/>
    <m/>
    <m/>
    <s v="P.O. LAMEZIA TERME"/>
    <m/>
    <s v="ANATOMIA PATOLAGICA"/>
    <s v="LABORATORIO 2"/>
    <m/>
    <m/>
    <m/>
    <s v="PIASTRA RISCALDANTE"/>
    <s v="F"/>
    <n v="0.03"/>
    <n v="2666.666666666667"/>
    <n v="1"/>
    <m/>
    <n v="80"/>
    <m/>
  </r>
  <r>
    <x v="1"/>
    <x v="4"/>
    <s v="asp cz"/>
    <n v="2091"/>
    <m/>
    <s v="MICROTOMO"/>
    <m/>
    <m/>
    <s v="LEICA INSTRUMENTS GMBH"/>
    <s v="RM 2155"/>
    <n v="1126"/>
    <m/>
    <m/>
    <m/>
    <m/>
    <m/>
    <m/>
    <s v="P.O. LAMEZIA TERME"/>
    <m/>
    <s v="ANATOMIA PATOLAGICA"/>
    <s v="LABORATORIO 2"/>
    <m/>
    <m/>
    <m/>
    <s v="MICROTOMO"/>
    <s v="C"/>
    <n v="0.08"/>
    <n v="4500"/>
    <n v="1"/>
    <m/>
    <n v="360"/>
    <m/>
  </r>
  <r>
    <x v="1"/>
    <x v="4"/>
    <s v="asp cz"/>
    <n v="2092"/>
    <m/>
    <s v="MICROTOMO"/>
    <m/>
    <m/>
    <s v="LEICA INSTRUMENTS GMBH"/>
    <s v="RM 2145"/>
    <n v="4921097050131610"/>
    <m/>
    <m/>
    <m/>
    <m/>
    <m/>
    <m/>
    <s v="P.O. LAMEZIA TERME"/>
    <m/>
    <s v="ANATOMIA PATOLAGICA"/>
    <s v="LABORATORIO 2"/>
    <m/>
    <m/>
    <m/>
    <s v="MICROTOMO"/>
    <s v="C"/>
    <n v="0.08"/>
    <n v="4500"/>
    <n v="1"/>
    <m/>
    <n v="360"/>
    <m/>
  </r>
  <r>
    <x v="1"/>
    <x v="4"/>
    <s v="asp cz"/>
    <n v="2093"/>
    <m/>
    <s v="BAGNO TERMOSTATICO"/>
    <m/>
    <m/>
    <s v="DAKOCYTOMATION AS"/>
    <n v="77015"/>
    <s v="B1A00035 GTR19052823"/>
    <m/>
    <m/>
    <m/>
    <m/>
    <m/>
    <m/>
    <s v="P.O. LAMEZIA TERME"/>
    <m/>
    <s v="ANATOMIA PATOLAGICA"/>
    <s v="LABORATORIO 2"/>
    <m/>
    <m/>
    <m/>
    <s v="BAGNO TERMOSTATICO"/>
    <s v="F"/>
    <n v="0.03"/>
    <n v="2666.6666666666665"/>
    <n v="1"/>
    <m/>
    <n v="79.999999999999986"/>
    <m/>
  </r>
  <r>
    <x v="1"/>
    <x v="4"/>
    <s v="asp cz"/>
    <n v="2094"/>
    <m/>
    <s v="MICROSCOPIO OTTICO DA LABORATORIO"/>
    <m/>
    <m/>
    <s v="LEICA MICROSCOPY AND SCIENTIFIC INSTRUMENTS"/>
    <s v="DMLS"/>
    <m/>
    <m/>
    <m/>
    <m/>
    <m/>
    <m/>
    <m/>
    <s v="P.O. LAMEZIA TERME"/>
    <m/>
    <s v="ANATOMIA PATOLAGICA"/>
    <s v="LABORATORIO 2"/>
    <m/>
    <m/>
    <m/>
    <s v="MICROSCOPIO OTTICO DA LABORATORIO"/>
    <s v="E"/>
    <n v="0.04"/>
    <n v="5000"/>
    <n v="1"/>
    <m/>
    <n v="200"/>
    <m/>
  </r>
  <r>
    <x v="1"/>
    <x v="4"/>
    <s v="asp cz"/>
    <n v="2095"/>
    <m/>
    <s v="MICROSCOPIO OTTICO DA LABORATORIO"/>
    <m/>
    <m/>
    <s v="LEICA MICROSCOPY AND SCIENTIFIC INSTRUMENTS"/>
    <s v="DML 9"/>
    <m/>
    <m/>
    <m/>
    <m/>
    <m/>
    <m/>
    <m/>
    <s v="P.O. LAMEZIA TERME"/>
    <m/>
    <s v="ANATOMIA PATOLAGICA"/>
    <s v="MEDICI"/>
    <m/>
    <m/>
    <m/>
    <s v="MICROSCOPIO OTTICO DA LABORATORIO"/>
    <s v="E"/>
    <n v="0.04"/>
    <n v="5000"/>
    <n v="1"/>
    <m/>
    <n v="200"/>
    <m/>
  </r>
  <r>
    <x v="1"/>
    <x v="4"/>
    <s v="asp cz"/>
    <n v="2096"/>
    <m/>
    <s v="MICROSCOPIO OTTICO DA LABORATORIO"/>
    <m/>
    <m/>
    <s v="LEICA MICROSCOPY AND SCIENTIFIC INSTRUMENTS"/>
    <s v="DMRB 301.371.010"/>
    <m/>
    <m/>
    <m/>
    <m/>
    <m/>
    <m/>
    <m/>
    <s v="P.O. LAMEZIA TERME"/>
    <m/>
    <s v="ANATOMIA PATOLAGICA"/>
    <s v="MEDICI"/>
    <m/>
    <m/>
    <m/>
    <s v="MICROSCOPIO OTTICO DA LABORATORIO"/>
    <s v="E"/>
    <n v="0.04"/>
    <n v="5000"/>
    <n v="1"/>
    <m/>
    <n v="200"/>
    <m/>
  </r>
  <r>
    <x v="1"/>
    <x v="4"/>
    <s v="asp cz"/>
    <n v="2097"/>
    <m/>
    <s v="MICROSCOPIO OTTICO DA LABORATORIO"/>
    <m/>
    <m/>
    <s v="LEICA MICROSYSTEMS WETZLAR GMBH"/>
    <s v="LABORLUX S"/>
    <m/>
    <m/>
    <m/>
    <m/>
    <m/>
    <m/>
    <m/>
    <s v="P.O. LAMEZIA TERME"/>
    <m/>
    <s v="ANATOMIA PATOLAGICA"/>
    <s v="PRIMARIO"/>
    <m/>
    <m/>
    <m/>
    <s v="MICROSCOPIO OTTICO DA LABORATORIO"/>
    <s v="E"/>
    <n v="0.04"/>
    <n v="5000"/>
    <n v="1"/>
    <m/>
    <n v="200"/>
    <m/>
  </r>
  <r>
    <x v="1"/>
    <x v="4"/>
    <s v="asp cz"/>
    <n v="2098"/>
    <m/>
    <s v="MICROSCOPIO OTTICO DA LABORATORIO"/>
    <m/>
    <m/>
    <s v="LEICA MICROSCOPY AND SCIENTIFIC INSTRUMENTS"/>
    <s v="DMRB 301.371.010"/>
    <m/>
    <m/>
    <m/>
    <m/>
    <m/>
    <m/>
    <m/>
    <s v="P.O. LAMEZIA TERME"/>
    <m/>
    <s v="ANATOMIA PATOLAGICA"/>
    <s v="PRIMARIO"/>
    <m/>
    <m/>
    <m/>
    <s v="MICROSCOPIO OTTICO DA LABORATORIO"/>
    <s v="E"/>
    <n v="0.04"/>
    <n v="5000"/>
    <n v="1"/>
    <m/>
    <n v="200"/>
    <m/>
  </r>
  <r>
    <x v="1"/>
    <x v="4"/>
    <s v="asp cz"/>
    <n v="2099"/>
    <m/>
    <s v="MICROSCOPIO OTTICO DA LABORATORIO"/>
    <m/>
    <m/>
    <s v="OLYMPUS OPTICAL CO LTD"/>
    <s v="BX 51 TF"/>
    <s v="7J17941"/>
    <m/>
    <m/>
    <m/>
    <m/>
    <m/>
    <m/>
    <s v="P.O. LAMEZIA TERME"/>
    <m/>
    <s v="ANATOMIA PATOLAGICA"/>
    <s v="PRIMARIO"/>
    <m/>
    <m/>
    <m/>
    <s v="MICROSCOPIO OTTICO DA LABORATORIO"/>
    <s v="E"/>
    <n v="0.04"/>
    <n v="5000"/>
    <n v="1"/>
    <m/>
    <n v="200"/>
    <m/>
  </r>
  <r>
    <x v="1"/>
    <x v="4"/>
    <s v="asp cz"/>
    <n v="2100"/>
    <m/>
    <s v="PERSONAL COMPUTER"/>
    <m/>
    <m/>
    <s v="ASEM SPA"/>
    <s v="TANK 945 GC MT"/>
    <s v="OPMBED7400005"/>
    <m/>
    <m/>
    <m/>
    <m/>
    <m/>
    <m/>
    <s v="P.O. LAMEZIA TERME"/>
    <m/>
    <s v="ANATOMIA PATOLAGICA"/>
    <s v="PRIMARIO"/>
    <m/>
    <m/>
    <m/>
    <s v="PERSONAL COMPUTER"/>
    <s v="F"/>
    <n v="0.03"/>
    <n v="1500"/>
    <n v="1"/>
    <m/>
    <n v="45"/>
    <m/>
  </r>
  <r>
    <x v="1"/>
    <x v="4"/>
    <s v="asp cz"/>
    <n v="2101"/>
    <m/>
    <s v="MONITOR PER PERSONAL COMPUTER"/>
    <m/>
    <m/>
    <s v="SONY CORP"/>
    <s v="MULTISCAN E 250"/>
    <n v="8022935"/>
    <m/>
    <m/>
    <m/>
    <m/>
    <m/>
    <m/>
    <s v="P.O. LAMEZIA TERME"/>
    <m/>
    <s v="ANATOMIA PATOLAGICA"/>
    <s v="PRIMARIO"/>
    <m/>
    <m/>
    <m/>
    <s v="MONITOR PER PERSONAL COMPUTER"/>
    <s v="F"/>
    <n v="0.03"/>
    <n v="263.14999999999998"/>
    <n v="1"/>
    <m/>
    <n v="7.894499999999999"/>
    <m/>
  </r>
  <r>
    <x v="1"/>
    <x v="4"/>
    <s v="asp cz"/>
    <n v="2102"/>
    <m/>
    <s v="DIAFANOSCOPIO"/>
    <m/>
    <m/>
    <s v="."/>
    <s v="."/>
    <m/>
    <m/>
    <m/>
    <m/>
    <m/>
    <m/>
    <m/>
    <s v="P.O. LAMEZIA TERME"/>
    <m/>
    <s v="ANATOMIA PATOLAGICA"/>
    <s v="PRIMARIO"/>
    <m/>
    <m/>
    <m/>
    <s v="DIAFANOSCOPIO"/>
    <s v="F"/>
    <n v="0.03"/>
    <n v="266.66666666666669"/>
    <n v="1"/>
    <m/>
    <n v="8"/>
    <m/>
  </r>
  <r>
    <x v="1"/>
    <x v="4"/>
    <s v="asp cz"/>
    <n v="2103"/>
    <m/>
    <s v="FRIGORIFERO BIOLOGICO"/>
    <m/>
    <m/>
    <s v="CF DI CIRO FIOCCHETTI &amp; C SNC"/>
    <s v="."/>
    <m/>
    <m/>
    <m/>
    <m/>
    <m/>
    <m/>
    <m/>
    <s v="P.O. LAMEZIA TERME"/>
    <m/>
    <s v="FARMACIA"/>
    <s v="FARMACIA"/>
    <m/>
    <m/>
    <m/>
    <s v="FRIGORIFERO BIOLOGICO"/>
    <s v="E"/>
    <n v="0.04"/>
    <n v="6000"/>
    <n v="1"/>
    <m/>
    <n v="240"/>
    <m/>
  </r>
  <r>
    <x v="1"/>
    <x v="4"/>
    <s v="asp cz"/>
    <n v="2104"/>
    <m/>
    <s v="FRIGORIFERO BIOLOGICO"/>
    <m/>
    <m/>
    <s v="CF DI CIRO FIOCCHETTI &amp; C SNC"/>
    <s v="AM SLIM 1502 TNV"/>
    <n v="51343"/>
    <m/>
    <m/>
    <m/>
    <m/>
    <m/>
    <m/>
    <s v="P.O. LAMEZIA TERME"/>
    <m/>
    <s v="FARMACIA"/>
    <s v="FARMACIA"/>
    <m/>
    <m/>
    <m/>
    <s v="FRIGORIFERO BIOLOGICO"/>
    <s v="E"/>
    <n v="0.04"/>
    <n v="6000"/>
    <n v="1"/>
    <m/>
    <n v="240"/>
    <m/>
  </r>
  <r>
    <x v="1"/>
    <x v="4"/>
    <s v="asp cz"/>
    <n v="2105"/>
    <m/>
    <s v="CAPPA STERILE"/>
    <m/>
    <m/>
    <s v="GELAIRE LTD"/>
    <s v="BSB 3 S"/>
    <s v="A07201N3991"/>
    <m/>
    <m/>
    <m/>
    <m/>
    <m/>
    <m/>
    <s v="P.O. LAMEZIA TERME"/>
    <m/>
    <s v="FARMACIA"/>
    <s v="FARMACIA"/>
    <m/>
    <m/>
    <m/>
    <s v="CAPPA STERILE"/>
    <s v="F"/>
    <n v="0.03"/>
    <n v="40000"/>
    <n v="1"/>
    <m/>
    <n v="1200"/>
    <m/>
  </r>
  <r>
    <x v="1"/>
    <x v="4"/>
    <s v="asp cz"/>
    <n v="2106"/>
    <m/>
    <s v="FRIGORIFERO BIOLOGICO"/>
    <m/>
    <m/>
    <s v="ELECTROLUX ZANUSSI SPA"/>
    <s v="."/>
    <m/>
    <m/>
    <m/>
    <m/>
    <m/>
    <m/>
    <m/>
    <s v="P.O. LAMEZIA TERME"/>
    <m/>
    <s v="FARMACIA"/>
    <s v="FARMACIA"/>
    <m/>
    <m/>
    <m/>
    <s v="FRIGORIFERO BIOLOGICO"/>
    <s v="E"/>
    <n v="0.04"/>
    <n v="6000"/>
    <n v="1"/>
    <m/>
    <n v="240"/>
    <m/>
  </r>
  <r>
    <x v="1"/>
    <x v="4"/>
    <s v="asp cz"/>
    <n v="2107"/>
    <m/>
    <s v="FRIGORIFERO BIOLOGICO"/>
    <m/>
    <m/>
    <s v="AMCOTA NUOVA CRIOTECNICA SNC"/>
    <s v="."/>
    <n v="71179"/>
    <m/>
    <m/>
    <m/>
    <m/>
    <m/>
    <m/>
    <s v="P.O. LAMEZIA TERME"/>
    <m/>
    <s v="FARMACIA"/>
    <s v="FARMACIA"/>
    <m/>
    <m/>
    <m/>
    <s v="FRIGORIFERO BIOLOGICO"/>
    <s v="E"/>
    <n v="0.04"/>
    <n v="6000"/>
    <n v="1"/>
    <m/>
    <n v="240"/>
    <m/>
  </r>
  <r>
    <x v="1"/>
    <x v="4"/>
    <s v="asp cz"/>
    <n v="2108"/>
    <m/>
    <s v="BILANCIA TECNICA"/>
    <m/>
    <m/>
    <s v="ORMA SCIENTIFIC INSTRUMENTS SRL"/>
    <s v="BC 250"/>
    <n v="39961"/>
    <m/>
    <m/>
    <m/>
    <m/>
    <m/>
    <m/>
    <s v="P.O. LAMEZIA TERME"/>
    <m/>
    <s v="FARMACIA"/>
    <s v="FARMACIA"/>
    <m/>
    <m/>
    <m/>
    <s v="BILANCIA TECNICA"/>
    <s v="E"/>
    <n v="0.04"/>
    <n v="1000"/>
    <n v="1"/>
    <m/>
    <n v="40"/>
    <m/>
  </r>
  <r>
    <x v="1"/>
    <x v="4"/>
    <s v="asp cz"/>
    <n v="2109"/>
    <m/>
    <s v="FRIGORIFERO BIOLOGICO"/>
    <m/>
    <m/>
    <s v="CF DI CIRO FIOCCHETTI &amp; C SNC"/>
    <s v="AM SLIM 701"/>
    <n v="31505"/>
    <m/>
    <m/>
    <m/>
    <m/>
    <m/>
    <m/>
    <s v="P.O. LAMEZIA TERME"/>
    <m/>
    <s v="FARMACIA"/>
    <s v="FARMACIA"/>
    <m/>
    <m/>
    <m/>
    <s v="FRIGORIFERO BIOLOGICO"/>
    <s v="E"/>
    <n v="0.04"/>
    <n v="6000"/>
    <n v="1"/>
    <m/>
    <n v="240"/>
    <m/>
  </r>
  <r>
    <x v="1"/>
    <x v="4"/>
    <s v="asp cz"/>
    <n v="2110"/>
    <m/>
    <s v="ANALIZZATORE AUTOMATICO PER IMMUNOCHIMICA"/>
    <m/>
    <m/>
    <s v="SIEMENS AG"/>
    <s v="ADVIA CENTAUR CP"/>
    <s v="ROB 20000943"/>
    <m/>
    <m/>
    <m/>
    <m/>
    <m/>
    <m/>
    <s v="P.O. LAMEZIA TERME"/>
    <m/>
    <s v="LABORATORIO ANALISI"/>
    <s v="SETTORE URGENZE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111"/>
    <m/>
    <s v="PERSONAL COMPUTER"/>
    <m/>
    <m/>
    <s v="."/>
    <s v="."/>
    <s v="CCP79765912150027"/>
    <m/>
    <m/>
    <m/>
    <m/>
    <m/>
    <m/>
    <s v="P.O. LAMEZIA TERME"/>
    <m/>
    <s v="LABORATORIO ANALISI"/>
    <s v="SETTORE URGENZE"/>
    <m/>
    <m/>
    <m/>
    <s v="PERSONAL COMPUTER"/>
    <s v="F"/>
    <n v="0.03"/>
    <n v="1500"/>
    <n v="1"/>
    <m/>
    <n v="45"/>
    <m/>
  </r>
  <r>
    <x v="1"/>
    <x v="4"/>
    <s v="asp cz"/>
    <n v="2112"/>
    <m/>
    <s v="MONITOR PER PERSONAL COMPUTER"/>
    <m/>
    <m/>
    <s v="ELO"/>
    <s v="ENTUITIVE"/>
    <m/>
    <m/>
    <m/>
    <m/>
    <m/>
    <m/>
    <m/>
    <s v="P.O. LAMEZIA TERME"/>
    <m/>
    <s v="LABORATORIO ANALISI"/>
    <s v="SETTORE URGENZE"/>
    <m/>
    <m/>
    <m/>
    <s v="MONITOR PER PERSONAL COMPUTER"/>
    <s v="F"/>
    <n v="0.03"/>
    <n v="263.14999999999998"/>
    <n v="1"/>
    <m/>
    <n v="7.894499999999999"/>
    <m/>
  </r>
  <r>
    <x v="1"/>
    <x v="4"/>
    <s v="asp cz"/>
    <n v="2113"/>
    <m/>
    <s v="CONTAGLOBULI AUTOMATICO"/>
    <m/>
    <m/>
    <s v="BECKMAN COULTER INC"/>
    <s v="HMX"/>
    <s v="AL22111"/>
    <m/>
    <m/>
    <m/>
    <m/>
    <m/>
    <m/>
    <s v="P.O. LAMEZIA TERME"/>
    <m/>
    <s v="LABORATORIO ANALISI"/>
    <s v="SETTORE URGENZE"/>
    <m/>
    <m/>
    <m/>
    <s v="CONTAGLOBULI AUTOMATICO"/>
    <s v="B"/>
    <n v="0.1"/>
    <n v="22289.411666666667"/>
    <n v="1"/>
    <m/>
    <n v="2228.941166666667"/>
    <m/>
  </r>
  <r>
    <x v="1"/>
    <x v="4"/>
    <s v="asp cz"/>
    <n v="2114"/>
    <m/>
    <s v="PERSONAL COMPUTER"/>
    <m/>
    <m/>
    <s v="ADVANCED INSTRUMENTS INC"/>
    <s v="."/>
    <n v="1726070710309"/>
    <m/>
    <m/>
    <m/>
    <m/>
    <m/>
    <m/>
    <s v="P.O. LAMEZIA TERME"/>
    <m/>
    <s v="LABORATORIO ANALISI"/>
    <s v="SETTORE URGENZE"/>
    <m/>
    <m/>
    <m/>
    <s v="PERSONAL COMPUTER"/>
    <s v="F"/>
    <n v="0.03"/>
    <n v="1500"/>
    <n v="1"/>
    <m/>
    <n v="45"/>
    <m/>
  </r>
  <r>
    <x v="1"/>
    <x v="4"/>
    <s v="asp cz"/>
    <n v="2115"/>
    <m/>
    <s v="MONITOR PER PERSONAL COMPUTER"/>
    <m/>
    <m/>
    <s v="NEC SAN-EI INSTRUMENTS LTD"/>
    <s v="ACCUSYNC LCD 52 V"/>
    <s v="73Q07485NA"/>
    <m/>
    <m/>
    <m/>
    <m/>
    <m/>
    <m/>
    <s v="P.O. LAMEZIA TERME"/>
    <m/>
    <s v="LABORATORIO ANALISI"/>
    <s v="SETTORE URGENZE"/>
    <m/>
    <m/>
    <m/>
    <s v="MONITOR PER PERSONAL COMPUTER"/>
    <s v="F"/>
    <n v="0.03"/>
    <n v="263.14999999999998"/>
    <n v="1"/>
    <m/>
    <n v="7.894499999999999"/>
    <m/>
  </r>
  <r>
    <x v="1"/>
    <x v="4"/>
    <s v="asp cz"/>
    <n v="2116"/>
    <m/>
    <s v="ANALIZZATORE MULTIPARAMETRICO SELETTIVO"/>
    <m/>
    <m/>
    <s v="JOHNSON &amp; JOHNSON ORTHO"/>
    <s v="VITROS 350"/>
    <s v="J7023734"/>
    <m/>
    <m/>
    <m/>
    <m/>
    <m/>
    <m/>
    <s v="P.O. LAMEZIA TERME"/>
    <m/>
    <s v="LABORATORIO ANALISI"/>
    <s v="SETTORE URGENZE"/>
    <m/>
    <m/>
    <m/>
    <s v="ANALIZZATORE MULTIPARAMETRICO SELETTIVO"/>
    <s v="B"/>
    <n v="0.1"/>
    <n v="21000"/>
    <n v="1"/>
    <m/>
    <n v="2100"/>
    <m/>
  </r>
  <r>
    <x v="1"/>
    <x v="4"/>
    <s v="asp cz"/>
    <n v="2117"/>
    <m/>
    <s v="CENTRIFUGA"/>
    <m/>
    <m/>
    <s v="EPPENDORF AG"/>
    <n v="5702"/>
    <s v="5702BO331599"/>
    <m/>
    <m/>
    <m/>
    <m/>
    <m/>
    <m/>
    <s v="P.O. LAMEZIA TERME"/>
    <m/>
    <s v="LABORATORIO ANALISI"/>
    <s v="SETTORE URGENZE"/>
    <m/>
    <m/>
    <m/>
    <s v="CENTRIFUGA"/>
    <s v="E"/>
    <n v="0.04"/>
    <n v="4000"/>
    <n v="1"/>
    <m/>
    <n v="160"/>
    <m/>
  </r>
  <r>
    <x v="1"/>
    <x v="4"/>
    <s v="asp cz"/>
    <n v="2118"/>
    <m/>
    <s v="FRIGORIFERO BIOLOGICO"/>
    <m/>
    <m/>
    <s v="BOSCH R GMBH DIV HOEFLIGER DIMEQ"/>
    <s v="."/>
    <s v="KSK361350/01"/>
    <m/>
    <m/>
    <m/>
    <m/>
    <m/>
    <m/>
    <s v="P.O. LAMEZIA TERME"/>
    <m/>
    <s v="LABORATORIO ANALISI"/>
    <s v="ANALISI CLINICHE CHIMICO"/>
    <m/>
    <m/>
    <m/>
    <s v="FRIGORIFERO BIOLOGICO"/>
    <s v="E"/>
    <n v="0.04"/>
    <n v="6000"/>
    <n v="1"/>
    <m/>
    <n v="240"/>
    <m/>
  </r>
  <r>
    <x v="1"/>
    <x v="4"/>
    <s v="asp cz"/>
    <n v="2119"/>
    <m/>
    <s v="FRIGORIFERO BIOLOGICO"/>
    <m/>
    <m/>
    <s v="KW APPARECCHI SCIENTIFICI SRL"/>
    <s v="KLAB R 1500 V SL"/>
    <n v="70733"/>
    <m/>
    <m/>
    <m/>
    <m/>
    <m/>
    <m/>
    <s v="P.O. LAMEZIA TERME"/>
    <m/>
    <s v="LABORATORIO ANALISI"/>
    <s v="ANALISI CLINICHE CHIMICO"/>
    <m/>
    <m/>
    <m/>
    <s v="FRIGORIFERO BIOLOGICO"/>
    <s v="E"/>
    <n v="0.04"/>
    <n v="6000"/>
    <n v="1"/>
    <m/>
    <n v="240"/>
    <m/>
  </r>
  <r>
    <x v="1"/>
    <x v="4"/>
    <s v="asp cz"/>
    <n v="2120"/>
    <m/>
    <s v="FRIGORIFERO BIOLOGICO"/>
    <m/>
    <m/>
    <s v="ANGELANTONI INDUSTRIE SPA"/>
    <s v="BASIC 1500 2 TN SS"/>
    <n v="34404"/>
    <m/>
    <m/>
    <m/>
    <m/>
    <m/>
    <m/>
    <s v="P.O. LAMEZIA TERME"/>
    <m/>
    <s v="LABORATORIO ANALISI"/>
    <s v="ANALISI CLINICHE CHIMICO"/>
    <m/>
    <m/>
    <m/>
    <s v="FRIGORIFERO BIOLOGICO"/>
    <s v="E"/>
    <n v="0.04"/>
    <n v="6000"/>
    <n v="1"/>
    <m/>
    <n v="240"/>
    <m/>
  </r>
  <r>
    <x v="1"/>
    <x v="4"/>
    <s v="asp cz"/>
    <n v="2121"/>
    <m/>
    <s v="FRIGORIFERO BIOLOGICO"/>
    <m/>
    <m/>
    <s v="ANGELANTONI INDUSTRIE SPA"/>
    <s v="EKO BASIC 700 1 BT SS"/>
    <n v="34407"/>
    <m/>
    <m/>
    <m/>
    <m/>
    <m/>
    <m/>
    <s v="P.O. LAMEZIA TERME"/>
    <m/>
    <s v="LABORATORIO ANALISI"/>
    <s v="ANALISI CLINICHE CHIMICO"/>
    <m/>
    <m/>
    <m/>
    <s v="FRIGORIFERO BIOLOGICO"/>
    <s v="E"/>
    <n v="0.04"/>
    <n v="6000"/>
    <n v="1"/>
    <m/>
    <n v="240"/>
    <m/>
  </r>
  <r>
    <x v="1"/>
    <x v="4"/>
    <s v="asp cz"/>
    <n v="2122"/>
    <m/>
    <s v="ANALIZZATORE AUTOMATICO PER IMMUNOCHIMICA"/>
    <m/>
    <m/>
    <s v="BAYER AG"/>
    <s v="ADVIA CENTAUR CP"/>
    <s v="ROB20000877"/>
    <m/>
    <m/>
    <m/>
    <m/>
    <m/>
    <m/>
    <s v="P.O. LAMEZIA TERME"/>
    <m/>
    <s v="LABORATORIO ANALISI"/>
    <s v="ANALISI CLINICHE CHIMICO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123"/>
    <m/>
    <s v="PERSONAL COMPUTER"/>
    <m/>
    <m/>
    <s v="."/>
    <s v="."/>
    <s v="CCP16013760077008"/>
    <m/>
    <m/>
    <m/>
    <m/>
    <m/>
    <m/>
    <s v="P.O. LAMEZIA TERME"/>
    <m/>
    <s v="LABORATORIO ANALISI"/>
    <s v="ANALISI CLINICHE CHIMICO"/>
    <m/>
    <m/>
    <m/>
    <s v="PERSONAL COMPUTER"/>
    <s v="F"/>
    <n v="0.03"/>
    <n v="1500"/>
    <n v="1"/>
    <m/>
    <n v="45"/>
    <m/>
  </r>
  <r>
    <x v="1"/>
    <x v="4"/>
    <s v="asp cz"/>
    <n v="2124"/>
    <m/>
    <s v="MONITOR PER PERSONAL COMPUTER"/>
    <m/>
    <m/>
    <s v="ELO"/>
    <s v="ENTUITIVE"/>
    <s v="E09C016994"/>
    <m/>
    <m/>
    <m/>
    <m/>
    <m/>
    <m/>
    <s v="P.O. LAMEZIA TERME"/>
    <m/>
    <s v="LABORATORIO ANALISI"/>
    <s v="ANALISI CLINICHE CHIMICO"/>
    <m/>
    <m/>
    <m/>
    <s v="MONITOR PER PERSONAL COMPUTER"/>
    <s v="F"/>
    <n v="0.03"/>
    <n v="263.14999999999998"/>
    <n v="1"/>
    <m/>
    <n v="7.894499999999999"/>
    <m/>
  </r>
  <r>
    <x v="1"/>
    <x v="4"/>
    <s v="asp cz"/>
    <n v="2125"/>
    <m/>
    <s v="ANALIZZATORE MULTIPARAMETRICO SELETTIVO"/>
    <m/>
    <m/>
    <s v="SIEMENS AG"/>
    <s v="ADVIA 1800"/>
    <s v="CA12310051"/>
    <m/>
    <m/>
    <m/>
    <m/>
    <m/>
    <m/>
    <s v="P.O. LAMEZIA TERME"/>
    <m/>
    <s v="LABORATORIO ANALISI"/>
    <s v="ANALISI CLINICHE CHIMICO"/>
    <m/>
    <m/>
    <m/>
    <s v="ANALIZZATORE MULTIPARAMETRICO SELETTIVO"/>
    <s v="B"/>
    <n v="0.1"/>
    <n v="21000"/>
    <n v="1"/>
    <m/>
    <n v="2100"/>
    <m/>
  </r>
  <r>
    <x v="1"/>
    <x v="4"/>
    <s v="asp cz"/>
    <n v="2126"/>
    <m/>
    <s v="ANALIZZATORE MULTIPARAMETRICO A PANNELLO MISTO"/>
    <m/>
    <m/>
    <s v="SIEMENS AG"/>
    <s v="VERSACELL"/>
    <s v="M0886"/>
    <m/>
    <m/>
    <m/>
    <m/>
    <m/>
    <m/>
    <s v="P.O. LAMEZIA TERME"/>
    <m/>
    <s v="LABORATORIO ANALISI"/>
    <s v="ANALISI CLINICHE CHIMICO"/>
    <m/>
    <m/>
    <m/>
    <s v="ANALIZZATORE MULTIPARAMETRICO A PANNELLO MISTO"/>
    <s v="B"/>
    <n v="0.1"/>
    <n v="77868.67"/>
    <n v="1"/>
    <m/>
    <n v="7786.8670000000002"/>
    <m/>
  </r>
  <r>
    <x v="1"/>
    <x v="4"/>
    <s v="asp cz"/>
    <n v="2127"/>
    <m/>
    <s v="CENTRIFUGA"/>
    <m/>
    <m/>
    <s v="EPPENDORF AG"/>
    <n v="5804"/>
    <n v="12548"/>
    <m/>
    <m/>
    <m/>
    <m/>
    <m/>
    <m/>
    <s v="P.O. LAMEZIA TERME"/>
    <m/>
    <s v="LABORATORIO ANALISI"/>
    <s v="ANALISI CLINICHE CHIMICO"/>
    <m/>
    <m/>
    <m/>
    <s v="CENTRIFUGA"/>
    <s v="E"/>
    <n v="0.04"/>
    <n v="4000"/>
    <n v="1"/>
    <m/>
    <n v="160"/>
    <m/>
  </r>
  <r>
    <x v="1"/>
    <x v="4"/>
    <s v="asp cz"/>
    <n v="2128"/>
    <m/>
    <s v="FRIGORIFERO DOMESTICO"/>
    <m/>
    <m/>
    <s v="BOSCH R GMBH DIV HOEFLIGER DIMEQ"/>
    <s v="ECONOMIC COOLER"/>
    <s v="KSV29622"/>
    <m/>
    <m/>
    <m/>
    <m/>
    <m/>
    <m/>
    <s v="P.O. LAMEZIA TERME"/>
    <m/>
    <s v="LABORATORIO ANALISI"/>
    <s v="ANALISI CLINICHE CHIMICO"/>
    <m/>
    <m/>
    <m/>
    <s v="FRIGORIFERO DOMESTICO"/>
    <s v="E"/>
    <n v="0.04"/>
    <n v="1000"/>
    <n v="1"/>
    <m/>
    <n v="40"/>
    <m/>
  </r>
  <r>
    <x v="1"/>
    <x v="4"/>
    <s v="asp cz"/>
    <n v="2129"/>
    <m/>
    <s v="ANALIZZATORE AUTOMATICO PER IMMUNOCHIMICA"/>
    <m/>
    <m/>
    <s v="SIEMENS AG"/>
    <s v="IMMULITE 2000"/>
    <s v="K4579"/>
    <m/>
    <m/>
    <m/>
    <m/>
    <m/>
    <m/>
    <s v="P.O. LAMEZIA TERME"/>
    <m/>
    <s v="LABORATORIO ANALISI"/>
    <s v="ANALISI CLINICHE CHIMICO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130"/>
    <m/>
    <s v="PRODUZIONE ACQUA PURA, APPARECCHIO PER"/>
    <m/>
    <m/>
    <s v="MILLIPORE CORP"/>
    <s v="ELIX 1"/>
    <s v="F25A90170D"/>
    <m/>
    <m/>
    <m/>
    <m/>
    <m/>
    <m/>
    <s v="P.O. LAMEZIA TERME"/>
    <m/>
    <s v="LABORATORIO ANALISI"/>
    <s v="ANALISI CLINICHE CHIMICO"/>
    <m/>
    <m/>
    <m/>
    <s v="PRODUZIONE ACQUA PURA, APPARECCHIO PER"/>
    <s v="E"/>
    <n v="0.04"/>
    <n v="3000"/>
    <n v="1"/>
    <m/>
    <n v="120"/>
    <m/>
  </r>
  <r>
    <x v="1"/>
    <x v="4"/>
    <s v="asp cz"/>
    <n v="2131"/>
    <m/>
    <s v="PRODUZIONE ACQUA PURA, APPARECCHIO PER"/>
    <m/>
    <m/>
    <s v="MILLIPORE CORP"/>
    <s v="ELIX 1"/>
    <s v="F25A12396B"/>
    <m/>
    <m/>
    <m/>
    <m/>
    <m/>
    <m/>
    <s v="P.O. LAMEZIA TERME"/>
    <m/>
    <s v="LABORATORIO ANALISI"/>
    <s v="ANALISI CLINICHE CHIMICO"/>
    <m/>
    <m/>
    <m/>
    <s v="PRODUZIONE ACQUA PURA, APPARECCHIO PER"/>
    <s v="E"/>
    <n v="0.04"/>
    <n v="3000"/>
    <n v="1"/>
    <m/>
    <n v="120"/>
    <m/>
  </r>
  <r>
    <x v="1"/>
    <x v="4"/>
    <s v="asp cz"/>
    <n v="2132"/>
    <m/>
    <s v="ANALIZZATORE AUTOMATICO PER IMMUNOCHIMICA"/>
    <m/>
    <m/>
    <s v="DIAGNOSTIC PRODUCTS CORP"/>
    <s v="IMMULITE 2000"/>
    <s v="K4572"/>
    <m/>
    <m/>
    <m/>
    <m/>
    <m/>
    <m/>
    <s v="P.O. LAMEZIA TERME"/>
    <m/>
    <s v="LABORATORIO ANALISI"/>
    <s v="ANALISI CLINICHE CHIMICO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133"/>
    <m/>
    <s v="ELETTROFORESI AUTOMATICA, APPARECCHIO PER"/>
    <m/>
    <m/>
    <s v="SEBIA SA"/>
    <s v="HYDRASYS"/>
    <n v="5484"/>
    <m/>
    <m/>
    <m/>
    <m/>
    <m/>
    <m/>
    <s v="P.O. LAMEZIA TERME"/>
    <m/>
    <s v="LABORATORIO ANALISI"/>
    <s v="ANALISI CLINICHE CHIMICO"/>
    <m/>
    <m/>
    <m/>
    <s v="ELETTROFORESI AUTOMATICA, APPARECCHIO PER"/>
    <s v="B"/>
    <n v="0.1"/>
    <n v="4000"/>
    <n v="1"/>
    <m/>
    <n v="400"/>
    <m/>
  </r>
  <r>
    <x v="1"/>
    <x v="4"/>
    <s v="asp cz"/>
    <n v="2134"/>
    <m/>
    <s v="ELETTROFORESI CAPILLARE, APPARECCHIO PER"/>
    <m/>
    <m/>
    <s v="SEBIA SA"/>
    <s v="CAPILLARYS 2"/>
    <n v="1257"/>
    <m/>
    <m/>
    <m/>
    <m/>
    <m/>
    <m/>
    <s v="P.O. LAMEZIA TERME"/>
    <m/>
    <s v="LABORATORIO ANALISI"/>
    <s v="ANALISI CLINICHE CHIMICO"/>
    <m/>
    <m/>
    <m/>
    <s v="ELETTROFORESI CAPILLARE, APPARECCHIO PER"/>
    <s v="B"/>
    <n v="0.1"/>
    <n v="4000"/>
    <n v="1"/>
    <m/>
    <n v="400"/>
    <m/>
  </r>
  <r>
    <x v="1"/>
    <x v="4"/>
    <s v="asp cz"/>
    <n v="2135"/>
    <m/>
    <s v="PERSONAL COMPUTER"/>
    <m/>
    <m/>
    <s v="SEBIA SA"/>
    <s v="HYRYS"/>
    <n v="16557"/>
    <m/>
    <m/>
    <m/>
    <m/>
    <m/>
    <m/>
    <s v="P.O. LAMEZIA TERME"/>
    <m/>
    <s v="LABORATORIO ANALISI"/>
    <s v="ANALISI CLINICHE CHIMICO"/>
    <m/>
    <m/>
    <m/>
    <s v="PERSONAL COMPUTER"/>
    <s v="F"/>
    <n v="0.03"/>
    <n v="1500"/>
    <n v="1"/>
    <m/>
    <n v="45"/>
    <m/>
  </r>
  <r>
    <x v="1"/>
    <x v="4"/>
    <s v="asp cz"/>
    <n v="2136"/>
    <m/>
    <s v="MONITOR PER PERSONAL COMPUTER"/>
    <m/>
    <m/>
    <s v="VIEWSONIC CORP"/>
    <s v="VA 703 M"/>
    <s v="Q86065204566"/>
    <m/>
    <m/>
    <m/>
    <m/>
    <m/>
    <m/>
    <s v="P.O. LAMEZIA TERME"/>
    <m/>
    <s v="LABORATORIO ANALISI"/>
    <s v="ANALISI CLINICHE CHIMICO"/>
    <m/>
    <m/>
    <m/>
    <s v="MONITOR PER PERSONAL COMPUTER"/>
    <s v="F"/>
    <n v="0.03"/>
    <n v="263.14999999999998"/>
    <n v="1"/>
    <m/>
    <n v="7.894499999999999"/>
    <m/>
  </r>
  <r>
    <x v="1"/>
    <x v="4"/>
    <s v="asp cz"/>
    <n v="2137"/>
    <m/>
    <s v="ANALIZZATORE MULTIPARAMETRICO SELETTIVO"/>
    <m/>
    <m/>
    <s v="SIEMENS AG"/>
    <s v="ADVIA 1800"/>
    <s v="CA12310052"/>
    <m/>
    <m/>
    <m/>
    <m/>
    <m/>
    <m/>
    <s v="P.O. LAMEZIA TERME"/>
    <m/>
    <s v="LABORATORIO ANALISI"/>
    <s v="ANALISI CLINICHE CHIMICO"/>
    <m/>
    <m/>
    <m/>
    <s v="ANALIZZATORE MULTIPARAMETRICO SELETTIVO"/>
    <s v="B"/>
    <n v="0.1"/>
    <n v="21000"/>
    <n v="1"/>
    <m/>
    <n v="2100"/>
    <m/>
  </r>
  <r>
    <x v="1"/>
    <x v="4"/>
    <s v="asp cz"/>
    <n v="2138"/>
    <m/>
    <s v="PERSONAL COMPUTER"/>
    <m/>
    <m/>
    <s v="SIEMENS AG"/>
    <s v="INFORMATIC SYSTEM"/>
    <s v="CCP17159470111018"/>
    <m/>
    <m/>
    <m/>
    <m/>
    <m/>
    <m/>
    <s v="P.O. LAMEZIA TERME"/>
    <m/>
    <s v="LABORATORIO ANALISI"/>
    <s v="ANALISI CLINICHE CHIMICO"/>
    <m/>
    <m/>
    <m/>
    <s v="PERSONAL COMPUTER"/>
    <s v="F"/>
    <n v="0.03"/>
    <n v="1500"/>
    <n v="1"/>
    <m/>
    <n v="45"/>
    <m/>
  </r>
  <r>
    <x v="1"/>
    <x v="4"/>
    <s v="asp cz"/>
    <n v="2139"/>
    <m/>
    <s v="MONITOR PER PERSONAL COMPUTER"/>
    <m/>
    <m/>
    <s v="ACER AMERICA CORP"/>
    <s v="ACER VIEW 11VGA"/>
    <s v="ETLKM0W0891271125CG3"/>
    <m/>
    <m/>
    <m/>
    <m/>
    <m/>
    <m/>
    <s v="P.O. LAMEZIA TERME"/>
    <m/>
    <s v="LABORATORIO ANALISI"/>
    <s v="ANALISI CLINICHE CHIMICO"/>
    <m/>
    <m/>
    <m/>
    <s v="MONITOR PER PERSONAL COMPUTER"/>
    <s v="F"/>
    <n v="0.03"/>
    <n v="263.14999999999998"/>
    <n v="1"/>
    <m/>
    <n v="7.894499999999999"/>
    <m/>
  </r>
  <r>
    <x v="1"/>
    <x v="4"/>
    <s v="asp cz"/>
    <n v="2140"/>
    <m/>
    <s v="ANALIZZATORE MULTIPARAMETRICO A PANNELLO MISTO"/>
    <m/>
    <m/>
    <s v="SIEMENS AG"/>
    <s v="VERSACELL"/>
    <s v="M0885"/>
    <m/>
    <m/>
    <m/>
    <m/>
    <m/>
    <m/>
    <s v="P.O. LAMEZIA TERME"/>
    <m/>
    <s v="LABORATORIO ANALISI"/>
    <s v="ANALISI CLINICHE CHIMICO"/>
    <m/>
    <m/>
    <m/>
    <s v="ANALIZZATORE MULTIPARAMETRICO A PANNELLO MISTO"/>
    <s v="B"/>
    <n v="0.1"/>
    <n v="77868.67"/>
    <n v="1"/>
    <m/>
    <n v="7786.8670000000002"/>
    <m/>
  </r>
  <r>
    <x v="1"/>
    <x v="4"/>
    <s v="asp cz"/>
    <n v="2141"/>
    <m/>
    <s v="MONITOR PER PERSONAL COMPUTER"/>
    <m/>
    <m/>
    <s v="PHILIPS MEDICAL SYSTEMS"/>
    <s v="170 S"/>
    <s v="AU3A0641018715"/>
    <m/>
    <m/>
    <m/>
    <m/>
    <m/>
    <m/>
    <s v="P.O. LAMEZIA TERME"/>
    <m/>
    <s v="LABORATORIO ANALISI"/>
    <s v="ANALISI CLINICHE CHIMICO"/>
    <m/>
    <m/>
    <m/>
    <s v="MONITOR PER PERSONAL COMPUTER"/>
    <s v="F"/>
    <n v="0.03"/>
    <n v="263.14999999999998"/>
    <n v="1"/>
    <m/>
    <n v="7.894499999999999"/>
    <m/>
  </r>
  <r>
    <x v="1"/>
    <x v="4"/>
    <s v="asp cz"/>
    <n v="2142"/>
    <m/>
    <s v="PERSONAL COMPUTER"/>
    <m/>
    <m/>
    <s v="SIEMENS AG"/>
    <s v="INFORMATIC SYSTEM"/>
    <s v="CCP18187317065002"/>
    <m/>
    <m/>
    <m/>
    <m/>
    <m/>
    <m/>
    <s v="P.O. LAMEZIA TERME"/>
    <m/>
    <s v="LABORATORIO ANALISI"/>
    <s v="ANALISI CLINICHE CHIMICO"/>
    <m/>
    <m/>
    <m/>
    <s v="PERSONAL COMPUTER"/>
    <s v="F"/>
    <n v="0.03"/>
    <n v="1500"/>
    <n v="1"/>
    <m/>
    <n v="45"/>
    <m/>
  </r>
  <r>
    <x v="1"/>
    <x v="4"/>
    <s v="asp cz"/>
    <n v="2143"/>
    <m/>
    <s v="COLORATORE AUTOMATICO DI TESSUTI"/>
    <m/>
    <m/>
    <s v="COULTER INC"/>
    <s v="LH 700 SLIDE STAINER"/>
    <s v="AL31090"/>
    <m/>
    <m/>
    <m/>
    <m/>
    <m/>
    <m/>
    <s v="P.O. LAMEZIA TERME"/>
    <m/>
    <s v="LABORATORIO ANALISI"/>
    <s v="EMATOLOGIA"/>
    <m/>
    <m/>
    <m/>
    <s v="COLORATORE AUTOMATICO DI TESSUTI"/>
    <s v="B"/>
    <n v="0.1"/>
    <n v="16000"/>
    <n v="1"/>
    <m/>
    <n v="1600"/>
    <m/>
  </r>
  <r>
    <x v="1"/>
    <x v="4"/>
    <s v="asp cz"/>
    <n v="2144"/>
    <m/>
    <s v="PREPARATORE AUTOMATICO DI VETRINI"/>
    <m/>
    <m/>
    <s v="HYPERION INC"/>
    <s v="SLIDER HY 4052 054P"/>
    <s v="AL32123"/>
    <m/>
    <m/>
    <m/>
    <m/>
    <m/>
    <m/>
    <s v="P.O. LAMEZIA TERME"/>
    <m/>
    <s v="LABORATORIO ANALISI"/>
    <s v="EMATOLOGIA"/>
    <m/>
    <m/>
    <m/>
    <s v="PREPARATORE AUTOMATICO DI VETRINI"/>
    <s v="E"/>
    <n v="0.04"/>
    <n v="8000"/>
    <n v="1"/>
    <m/>
    <n v="320"/>
    <m/>
  </r>
  <r>
    <x v="1"/>
    <x v="4"/>
    <s v="asp cz"/>
    <n v="2145"/>
    <m/>
    <s v="NETWORK SWITCH"/>
    <m/>
    <m/>
    <s v="BECKMAN COULTER INC"/>
    <s v="CYTOMIX"/>
    <s v="ALI0049"/>
    <m/>
    <m/>
    <m/>
    <m/>
    <m/>
    <m/>
    <s v="P.O. LAMEZIA TERME"/>
    <m/>
    <s v="LABORATORIO ANALISI"/>
    <s v="EMATOLOGIA"/>
    <m/>
    <m/>
    <m/>
    <s v="ACCESSORIO PERSONAL COMPUTER"/>
    <s v="F"/>
    <n v="0.03"/>
    <n v="200"/>
    <n v="1"/>
    <m/>
    <n v="6"/>
    <m/>
  </r>
  <r>
    <x v="1"/>
    <x v="4"/>
    <s v="asp cz"/>
    <n v="2146"/>
    <m/>
    <s v="PERSONAL COMPUTER"/>
    <m/>
    <m/>
    <s v="MASTER COMPUTERS INC"/>
    <s v="MASTER P4 I345P"/>
    <n v="45027"/>
    <m/>
    <m/>
    <m/>
    <m/>
    <m/>
    <m/>
    <s v="P.O. LAMEZIA TERME"/>
    <m/>
    <s v="LABORATORIO ANALISI"/>
    <s v="EMATOLOGIA"/>
    <m/>
    <m/>
    <m/>
    <s v="PERSONAL COMPUTER"/>
    <s v="F"/>
    <n v="0.03"/>
    <n v="1500"/>
    <n v="1"/>
    <m/>
    <n v="45"/>
    <m/>
  </r>
  <r>
    <x v="1"/>
    <x v="4"/>
    <s v="asp cz"/>
    <n v="2147"/>
    <m/>
    <s v="MONITOR PER PERSONAL COMPUTER"/>
    <m/>
    <m/>
    <s v="DEL MAR MEDICAL"/>
    <s v="AL 1901"/>
    <s v="ET.L26080034140036DP"/>
    <m/>
    <m/>
    <m/>
    <m/>
    <m/>
    <m/>
    <s v="P.O. LAMEZIA TERME"/>
    <m/>
    <s v="LABORATORIO ANALISI"/>
    <s v="EMATOLOGIA"/>
    <m/>
    <m/>
    <m/>
    <s v="MONITOR PER PERSONAL COMPUTER"/>
    <s v="F"/>
    <n v="0.03"/>
    <n v="263.14999999999998"/>
    <n v="1"/>
    <m/>
    <n v="7.894499999999999"/>
    <m/>
  </r>
  <r>
    <x v="1"/>
    <x v="4"/>
    <s v="asp cz"/>
    <n v="2148"/>
    <m/>
    <s v="NETWORK SWITCH"/>
    <m/>
    <m/>
    <s v="BECKMAN COULTER INC"/>
    <s v="CYTOMIX"/>
    <s v="AK32101"/>
    <m/>
    <m/>
    <m/>
    <m/>
    <m/>
    <m/>
    <s v="P.O. LAMEZIA TERME"/>
    <m/>
    <s v="LABORATORIO ANALISI"/>
    <s v="EMATOLOGIA"/>
    <m/>
    <m/>
    <m/>
    <s v="ACCESSORIO PERSONAL COMPUTER"/>
    <s v="F"/>
    <n v="0.03"/>
    <n v="200"/>
    <n v="1"/>
    <m/>
    <n v="6"/>
    <m/>
  </r>
  <r>
    <x v="1"/>
    <x v="4"/>
    <s v="asp cz"/>
    <n v="2149"/>
    <m/>
    <s v="VELOCITA` DI ERITRO-SEDIMENTAZIONE, APPARECCHIO PER"/>
    <m/>
    <m/>
    <s v="DIESSE DIAGNOSTICA SENESE SPA"/>
    <s v="VES MATIC PC"/>
    <s v="133/M"/>
    <m/>
    <m/>
    <m/>
    <m/>
    <m/>
    <m/>
    <s v="P.O. LAMEZIA TERME"/>
    <m/>
    <s v="LABORATORIO ANALISI"/>
    <s v="EMATOLOGIA"/>
    <m/>
    <m/>
    <m/>
    <s v="VELOCITA` DI ERITRO-SEDIMENTAZIONE, APPARECCHIO PER"/>
    <s v="D"/>
    <n v="0.06"/>
    <n v="5748.2529000000004"/>
    <n v="1"/>
    <m/>
    <n v="344.895174"/>
    <m/>
  </r>
  <r>
    <x v="1"/>
    <x v="4"/>
    <s v="asp cz"/>
    <n v="2150"/>
    <m/>
    <s v="VELOCITA` DI ERITRO-SEDIMENTAZIONE, APPARECCHIO PER"/>
    <m/>
    <m/>
    <s v="DIESSE DIAGNOSTICA SENESE SPA"/>
    <s v="VES MATIC PC"/>
    <s v="030/M"/>
    <m/>
    <m/>
    <m/>
    <m/>
    <m/>
    <m/>
    <s v="P.O. LAMEZIA TERME"/>
    <m/>
    <s v="LABORATORIO ANALISI"/>
    <s v="EMATOLOGIA"/>
    <m/>
    <m/>
    <m/>
    <s v="VELOCITA` DI ERITRO-SEDIMENTAZIONE, APPARECCHIO PER"/>
    <s v="D"/>
    <n v="0.06"/>
    <n v="5748.2529000000004"/>
    <n v="1"/>
    <m/>
    <n v="344.895174"/>
    <m/>
  </r>
  <r>
    <x v="1"/>
    <x v="4"/>
    <s v="asp cz"/>
    <n v="2151"/>
    <m/>
    <s v="PERSONAL COMPUTER"/>
    <m/>
    <m/>
    <s v="VPA"/>
    <s v="VP ANALITICA 2000"/>
    <n v="1762"/>
    <m/>
    <m/>
    <m/>
    <m/>
    <m/>
    <m/>
    <s v="P.O. LAMEZIA TERME"/>
    <m/>
    <s v="LABORATORIO ANALISI"/>
    <s v="EMATOLOGIA"/>
    <m/>
    <m/>
    <m/>
    <s v="PERSONAL COMPUTER"/>
    <s v="F"/>
    <n v="0.03"/>
    <n v="1500"/>
    <n v="1"/>
    <m/>
    <n v="45"/>
    <m/>
  </r>
  <r>
    <x v="1"/>
    <x v="4"/>
    <s v="asp cz"/>
    <n v="2152"/>
    <m/>
    <s v="MONITOR PER PERSONAL COMPUTER"/>
    <m/>
    <m/>
    <s v="L.G."/>
    <s v="T 75N"/>
    <s v="405DIPM095GG"/>
    <m/>
    <m/>
    <m/>
    <m/>
    <m/>
    <m/>
    <s v="P.O. LAMEZIA TERME"/>
    <m/>
    <s v="LABORATORIO ANALISI"/>
    <s v="EMATOLOGIA"/>
    <m/>
    <m/>
    <m/>
    <s v="MONITOR PER PERSONAL COMPUTER"/>
    <s v="F"/>
    <n v="0.03"/>
    <n v="263.14999999999998"/>
    <n v="1"/>
    <m/>
    <n v="7.894499999999999"/>
    <m/>
  </r>
  <r>
    <x v="1"/>
    <x v="4"/>
    <s v="asp cz"/>
    <n v="2153"/>
    <m/>
    <s v="ANALIZZATORE MULTIPARAMETRICO SELETTIVO"/>
    <m/>
    <m/>
    <s v="BECKMAN COULTER INC"/>
    <s v="ANALIZZER"/>
    <s v="AL22195"/>
    <m/>
    <m/>
    <m/>
    <m/>
    <m/>
    <m/>
    <s v="P.O. LAMEZIA TERME"/>
    <m/>
    <s v="LABORATORIO ANALISI"/>
    <s v="EMATOLOGIA"/>
    <m/>
    <m/>
    <m/>
    <s v="ANALIZZATORE MULTIPARAMETRICO SELETTIVO"/>
    <s v="B"/>
    <n v="0.1"/>
    <n v="21000"/>
    <n v="1"/>
    <m/>
    <n v="2100"/>
    <m/>
  </r>
  <r>
    <x v="1"/>
    <x v="4"/>
    <s v="asp cz"/>
    <n v="2154"/>
    <m/>
    <s v="PERSONAL COMPUTER"/>
    <m/>
    <m/>
    <s v="SYSTIUM TECHNOLOGIES"/>
    <s v="545 ATX"/>
    <n v="54500058763"/>
    <m/>
    <m/>
    <m/>
    <m/>
    <m/>
    <m/>
    <s v="P.O. LAMEZIA TERME"/>
    <m/>
    <s v="LABORATORIO ANALISI"/>
    <s v="EMATOLOGIA"/>
    <m/>
    <m/>
    <m/>
    <s v="PERSONAL COMPUTER"/>
    <s v="F"/>
    <n v="0.03"/>
    <n v="1500"/>
    <n v="1"/>
    <m/>
    <n v="45"/>
    <m/>
  </r>
  <r>
    <x v="1"/>
    <x v="4"/>
    <s v="asp cz"/>
    <n v="2155"/>
    <m/>
    <s v="MONITOR PER PERSONAL COMPUTER"/>
    <m/>
    <m/>
    <s v="NEC SAN-EI INSTRUMENTS LTD"/>
    <s v="MULTISYNC LCD 1770 NX"/>
    <s v="72E06620TA"/>
    <m/>
    <m/>
    <m/>
    <m/>
    <m/>
    <m/>
    <s v="P.O. LAMEZIA TERME"/>
    <m/>
    <s v="LABORATORIO ANALISI"/>
    <s v="EMATOLOGIA"/>
    <m/>
    <m/>
    <m/>
    <s v="MONITOR PER PERSONAL COMPUTER"/>
    <s v="F"/>
    <n v="0.03"/>
    <n v="263.14999999999998"/>
    <n v="1"/>
    <m/>
    <n v="7.894499999999999"/>
    <m/>
  </r>
  <r>
    <x v="1"/>
    <x v="4"/>
    <s v="asp cz"/>
    <n v="2156"/>
    <m/>
    <s v="COMPRESSORE MEDICALE"/>
    <m/>
    <m/>
    <s v="."/>
    <s v="."/>
    <s v="AL21286"/>
    <m/>
    <m/>
    <m/>
    <m/>
    <m/>
    <m/>
    <s v="P.O. LAMEZIA TERME"/>
    <m/>
    <s v="LABORATORIO ANALISI"/>
    <s v="EMATOLOGIA"/>
    <m/>
    <m/>
    <m/>
    <s v="COMPRESSORE MEDICALE"/>
    <s v="F"/>
    <n v="0.03"/>
    <n v="1162.0280229513446"/>
    <n v="1"/>
    <m/>
    <n v="34.860840688540335"/>
    <m/>
  </r>
  <r>
    <x v="1"/>
    <x v="4"/>
    <s v="asp cz"/>
    <n v="2157"/>
    <m/>
    <s v="AGITATORE DA LABORATORIO"/>
    <m/>
    <m/>
    <s v="LAB-LINE INSTRUMENTS INC"/>
    <s v="SUPER MIXER"/>
    <s v="4913/92"/>
    <m/>
    <m/>
    <m/>
    <m/>
    <m/>
    <m/>
    <s v="P.O. LAMEZIA TERME"/>
    <m/>
    <s v="LABORATORIO ANALISI"/>
    <s v="EMATOLOGIA"/>
    <m/>
    <m/>
    <m/>
    <s v="AGITATORE DA LABORATORIO"/>
    <s v="F"/>
    <n v="0.03"/>
    <n v="800"/>
    <n v="1"/>
    <m/>
    <n v="24"/>
    <m/>
  </r>
  <r>
    <x v="1"/>
    <x v="4"/>
    <s v="asp cz"/>
    <n v="2158"/>
    <m/>
    <s v="FRIGORIFERO DOMESTICO"/>
    <m/>
    <m/>
    <s v="BOSCH R GMBH DIV HOEFLIGER DIMEQ"/>
    <s v="ECONOMIC COOLER"/>
    <s v="GSLl3517EU00608443"/>
    <m/>
    <m/>
    <m/>
    <m/>
    <m/>
    <m/>
    <s v="P.O. LAMEZIA TERME"/>
    <m/>
    <s v="LABORATORIO ANALISI"/>
    <s v="EMATOLOGIA"/>
    <m/>
    <m/>
    <m/>
    <s v="FRIGORIFERO DOMESTICO"/>
    <s v="E"/>
    <n v="0.04"/>
    <n v="1000"/>
    <n v="1"/>
    <m/>
    <n v="40"/>
    <m/>
  </r>
  <r>
    <x v="1"/>
    <x v="4"/>
    <s v="asp cz"/>
    <n v="2159"/>
    <m/>
    <s v="FRIGORIFERO DOMESTICO"/>
    <m/>
    <m/>
    <s v="BOSCH R GMBH DIV HOEFLIGER DIMEQ"/>
    <s v="ECONOMIC COOLER"/>
    <s v="WSR3701IR00581191"/>
    <m/>
    <m/>
    <m/>
    <m/>
    <m/>
    <m/>
    <s v="P.O. LAMEZIA TERME"/>
    <m/>
    <s v="LABORATORIO ANALISI"/>
    <s v="EMATOLOGIA"/>
    <m/>
    <m/>
    <m/>
    <s v="FRIGORIFERO DOMESTICO"/>
    <s v="E"/>
    <n v="0.04"/>
    <n v="1000"/>
    <n v="1"/>
    <m/>
    <n v="40"/>
    <m/>
  </r>
  <r>
    <x v="1"/>
    <x v="4"/>
    <s v="asp cz"/>
    <n v="2160"/>
    <m/>
    <s v="FRIGORIFERO DOMESTICO"/>
    <m/>
    <m/>
    <s v="BOSCH R GMBH DIV HOEFLIGER DIMEQ"/>
    <s v="ECONOMIC COOLER"/>
    <s v="WSK36135001"/>
    <m/>
    <m/>
    <m/>
    <m/>
    <m/>
    <m/>
    <s v="P.O. LAMEZIA TERME"/>
    <m/>
    <s v="LABORATORIO ANALISI"/>
    <s v="EMATOLOGIA"/>
    <m/>
    <m/>
    <m/>
    <s v="FRIGORIFERO DOMESTICO"/>
    <s v="E"/>
    <n v="0.04"/>
    <n v="1000"/>
    <n v="1"/>
    <m/>
    <n v="40"/>
    <m/>
  </r>
  <r>
    <x v="1"/>
    <x v="4"/>
    <s v="asp cz"/>
    <n v="2161"/>
    <m/>
    <s v="ANALIZZATORE AUTOMATICO PER IMMUNOCHIMICA"/>
    <m/>
    <m/>
    <s v="DIAGNOSTIC PRODUCTS CORP"/>
    <s v="IMMULITE 2000"/>
    <s v="G2445"/>
    <m/>
    <m/>
    <m/>
    <m/>
    <m/>
    <m/>
    <s v="P.O. LAMEZIA TERME"/>
    <m/>
    <s v="LABORATORIO ANALISI"/>
    <s v="ALLERGIE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162"/>
    <m/>
    <s v="CAMPIONATORE AUTOMATICO"/>
    <m/>
    <m/>
    <s v="DIAGNOSTIC PRODUCTS CORP"/>
    <s v="SMS SAMPLE MANAGEMENT SYSTEM"/>
    <s v="C0092"/>
    <m/>
    <m/>
    <m/>
    <m/>
    <m/>
    <m/>
    <s v="P.O. LAMEZIA TERME"/>
    <m/>
    <s v="LABORATORIO ANALISI"/>
    <s v="ALLERGIE"/>
    <m/>
    <m/>
    <m/>
    <s v="CAMPIONATORE AUTOMATICO"/>
    <s v="C"/>
    <n v="0.08"/>
    <n v="10000"/>
    <n v="1"/>
    <m/>
    <n v="800"/>
    <m/>
  </r>
  <r>
    <x v="1"/>
    <x v="4"/>
    <s v="asp cz"/>
    <n v="2163"/>
    <m/>
    <s v="ANALIZZATORE AUTOMATICO PER IMMUNOCHIMICA"/>
    <m/>
    <m/>
    <s v="DIAGNOSTIC PRODUCTS CORP"/>
    <s v="IMMULITE 1000"/>
    <s v="E0945"/>
    <m/>
    <m/>
    <m/>
    <m/>
    <m/>
    <m/>
    <s v="P.O. LAMEZIA TERME"/>
    <m/>
    <s v="LABORATORIO ANALISI"/>
    <s v="ALLERGIE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164"/>
    <m/>
    <s v="AGITATORE DA LABORATORIO"/>
    <m/>
    <m/>
    <s v="."/>
    <s v="."/>
    <s v="3348/91"/>
    <m/>
    <m/>
    <m/>
    <m/>
    <m/>
    <m/>
    <s v="P.O. LAMEZIA TERME"/>
    <m/>
    <s v="LABORATORIO ANALISI"/>
    <s v="ALLERGIE"/>
    <m/>
    <m/>
    <m/>
    <s v="AGITATORE DA LABORATORIO"/>
    <s v="F"/>
    <n v="0.03"/>
    <n v="800"/>
    <n v="1"/>
    <m/>
    <n v="24"/>
    <m/>
  </r>
  <r>
    <x v="1"/>
    <x v="4"/>
    <s v="asp cz"/>
    <n v="2165"/>
    <m/>
    <s v="MICROSCOPIO OTTICO DA LABORATORIO"/>
    <m/>
    <m/>
    <s v="ZEISS CARL"/>
    <s v="."/>
    <m/>
    <m/>
    <m/>
    <m/>
    <m/>
    <m/>
    <m/>
    <s v="P.O. LAMEZIA TERME"/>
    <m/>
    <s v="LABORATORIO ANALISI"/>
    <s v="ALLERGIE"/>
    <m/>
    <m/>
    <m/>
    <s v="MICROSCOPIO OTTICO DA LABORATORIO"/>
    <s v="E"/>
    <n v="0.04"/>
    <n v="5000"/>
    <n v="1"/>
    <m/>
    <n v="200"/>
    <m/>
  </r>
  <r>
    <x v="1"/>
    <x v="4"/>
    <s v="asp cz"/>
    <n v="2166"/>
    <m/>
    <s v="FRIGORIFERO BIOLOGICO"/>
    <m/>
    <m/>
    <s v="CASTOR"/>
    <s v="."/>
    <n v="71400495"/>
    <m/>
    <m/>
    <m/>
    <m/>
    <m/>
    <m/>
    <s v="P.O. LAMEZIA TERME"/>
    <m/>
    <s v="LABORATORIO ANALISI"/>
    <s v="ALLERGIE"/>
    <m/>
    <m/>
    <m/>
    <s v="FRIGORIFERO BIOLOGICO"/>
    <s v="E"/>
    <n v="0.04"/>
    <n v="6000"/>
    <n v="1"/>
    <m/>
    <n v="240"/>
    <m/>
  </r>
  <r>
    <x v="1"/>
    <x v="4"/>
    <s v="asp cz"/>
    <n v="2167"/>
    <m/>
    <s v="FRIGORIFERO BIOLOGICO"/>
    <m/>
    <m/>
    <s v="CASTOR"/>
    <s v="."/>
    <n v="53400047"/>
    <m/>
    <m/>
    <m/>
    <m/>
    <m/>
    <m/>
    <s v="P.O. LAMEZIA TERME"/>
    <m/>
    <s v="LABORATORIO ANALISI"/>
    <s v="ALLERGIE"/>
    <m/>
    <m/>
    <m/>
    <s v="FRIGORIFERO BIOLOGICO"/>
    <s v="E"/>
    <n v="0.04"/>
    <n v="6000"/>
    <n v="1"/>
    <m/>
    <n v="240"/>
    <m/>
  </r>
  <r>
    <x v="1"/>
    <x v="4"/>
    <s v="asp cz"/>
    <n v="2168"/>
    <m/>
    <s v="ANALIZZATORE MULTIPARAMETRICO SELETTIVO"/>
    <m/>
    <m/>
    <s v="DADE BEHRING INC"/>
    <s v="DIMENSION RXL MAX"/>
    <s v="222928-AX"/>
    <m/>
    <m/>
    <m/>
    <m/>
    <m/>
    <m/>
    <s v="P.O. LAMEZIA TERME"/>
    <m/>
    <s v="LABORATORIO ANALISI"/>
    <s v="FARMACI"/>
    <m/>
    <m/>
    <m/>
    <s v="ANALIZZATORE MULTIPARAMETRICO SELETTIVO"/>
    <s v="B"/>
    <n v="0.1"/>
    <n v="21000"/>
    <n v="1"/>
    <m/>
    <n v="2100"/>
    <m/>
  </r>
  <r>
    <x v="1"/>
    <x v="4"/>
    <s v="asp cz"/>
    <n v="2169"/>
    <m/>
    <s v="CROMATOGRAFO IN FASE LIQUIDA AD ELEVATE PRESTAZIONI"/>
    <m/>
    <m/>
    <s v="ARKRAY GLOBAL BUSINESS INC"/>
    <s v="ADAMS A1C HA 8160"/>
    <s v="MF705012"/>
    <m/>
    <m/>
    <m/>
    <m/>
    <m/>
    <m/>
    <s v="P.O. LAMEZIA TERME"/>
    <m/>
    <s v="LABORATORIO ANALISI"/>
    <s v="FARMACI"/>
    <m/>
    <m/>
    <m/>
    <s v="CROMATOGRAFO IN FASE LIQUIDA AD ELEVATE PRESTAZIONI"/>
    <s v="B"/>
    <n v="0.1"/>
    <n v="0"/>
    <n v="1"/>
    <m/>
    <n v="0"/>
    <m/>
  </r>
  <r>
    <x v="1"/>
    <x v="4"/>
    <s v="asp cz"/>
    <n v="2170"/>
    <m/>
    <s v="AGITATORE DA LABORATORIO"/>
    <m/>
    <m/>
    <s v="VELP SCIENTIFICA SRL"/>
    <s v="ZX 3"/>
    <n v="77646"/>
    <m/>
    <m/>
    <m/>
    <m/>
    <m/>
    <m/>
    <s v="P.O. LAMEZIA TERME"/>
    <m/>
    <s v="LABORATORIO ANALISI"/>
    <s v="FARMACI"/>
    <m/>
    <m/>
    <m/>
    <s v="AGITATORE DA LABORATORIO"/>
    <s v="F"/>
    <n v="0.03"/>
    <n v="800"/>
    <n v="1"/>
    <m/>
    <n v="24"/>
    <m/>
  </r>
  <r>
    <x v="1"/>
    <x v="4"/>
    <s v="asp cz"/>
    <n v="2171"/>
    <m/>
    <s v="CENTRIFUGA"/>
    <m/>
    <m/>
    <s v="ABBOTT LABORATORIES"/>
    <s v="75003530/02"/>
    <n v="244248"/>
    <m/>
    <m/>
    <m/>
    <m/>
    <m/>
    <m/>
    <s v="P.O. LAMEZIA TERME"/>
    <m/>
    <s v="LABORATORIO ANALISI"/>
    <s v="FARMACI"/>
    <m/>
    <m/>
    <m/>
    <s v="CENTRIFUGA"/>
    <s v="E"/>
    <n v="0.04"/>
    <n v="4000"/>
    <n v="1"/>
    <m/>
    <n v="160"/>
    <m/>
  </r>
  <r>
    <x v="1"/>
    <x v="4"/>
    <s v="asp cz"/>
    <n v="2172"/>
    <m/>
    <s v="PERSONAL COMPUTER"/>
    <m/>
    <m/>
    <s v="FUJITSU"/>
    <s v="SCENIC T"/>
    <s v="YKBB212817"/>
    <m/>
    <m/>
    <m/>
    <m/>
    <m/>
    <m/>
    <s v="P.O. LAMEZIA TERME"/>
    <m/>
    <s v="LABORATORIO ANALISI"/>
    <s v="FARMACI"/>
    <m/>
    <m/>
    <m/>
    <s v="PERSONAL COMPUTER"/>
    <s v="F"/>
    <n v="0.03"/>
    <n v="1500"/>
    <n v="1"/>
    <m/>
    <n v="45"/>
    <m/>
  </r>
  <r>
    <x v="1"/>
    <x v="4"/>
    <s v="asp cz"/>
    <n v="2173"/>
    <m/>
    <s v="MONITOR PER PERSONAL COMPUTER"/>
    <m/>
    <m/>
    <s v="HEWLETT PACKARD CO"/>
    <s v="."/>
    <s v="3CQ83422Q/0"/>
    <m/>
    <m/>
    <m/>
    <m/>
    <m/>
    <m/>
    <s v="P.O. LAMEZIA TERME"/>
    <m/>
    <s v="LABORATORIO ANALISI"/>
    <s v="FARMACI"/>
    <m/>
    <m/>
    <m/>
    <s v="MONITOR PER PERSONAL COMPUTER"/>
    <s v="F"/>
    <n v="0.03"/>
    <n v="263.14999999999998"/>
    <n v="1"/>
    <m/>
    <n v="7.894499999999999"/>
    <m/>
  </r>
  <r>
    <x v="1"/>
    <x v="4"/>
    <s v="asp cz"/>
    <n v="2174"/>
    <m/>
    <s v="PERSONAL COMPUTER"/>
    <m/>
    <m/>
    <s v="ACER AMERICA CORP"/>
    <s v="VERITON 5100"/>
    <m/>
    <m/>
    <m/>
    <m/>
    <m/>
    <m/>
    <m/>
    <s v="P.O. LAMEZIA TERME"/>
    <m/>
    <s v="LABORATORIO ANALISI"/>
    <s v="FARMACI"/>
    <m/>
    <m/>
    <m/>
    <s v="PERSONAL COMPUTER"/>
    <s v="F"/>
    <n v="0.03"/>
    <n v="1500"/>
    <n v="1"/>
    <m/>
    <n v="45"/>
    <m/>
  </r>
  <r>
    <x v="1"/>
    <x v="4"/>
    <s v="asp cz"/>
    <n v="2175"/>
    <m/>
    <s v="MONITOR PER PERSONAL COMPUTER"/>
    <m/>
    <m/>
    <s v="PACKARD BELL BV"/>
    <s v="VISEO 200 WS"/>
    <n v="33000082085"/>
    <m/>
    <m/>
    <m/>
    <m/>
    <m/>
    <m/>
    <s v="P.O. LAMEZIA TERME"/>
    <m/>
    <s v="LABORATORIO ANALISI"/>
    <s v="FARMACI"/>
    <m/>
    <m/>
    <m/>
    <s v="MONITOR PER PERSONAL COMPUTER"/>
    <s v="F"/>
    <n v="0.03"/>
    <n v="263.14999999999998"/>
    <n v="1"/>
    <m/>
    <n v="7.894499999999999"/>
    <m/>
  </r>
  <r>
    <x v="1"/>
    <x v="4"/>
    <s v="asp cz"/>
    <n v="2176"/>
    <m/>
    <s v="FRIGORIFERO BIOLOGICO"/>
    <m/>
    <m/>
    <s v="BOSCH R GMBH DIV HOEFLIGER DIMEQ"/>
    <s v="."/>
    <m/>
    <m/>
    <m/>
    <m/>
    <m/>
    <m/>
    <m/>
    <s v="P.O. LAMEZIA TERME"/>
    <m/>
    <s v="LABORATORIO ANALISI"/>
    <s v="FARMACI"/>
    <m/>
    <m/>
    <m/>
    <s v="FRIGORIFERO BIOLOGICO"/>
    <s v="E"/>
    <n v="0.04"/>
    <n v="6000"/>
    <n v="1"/>
    <m/>
    <n v="240"/>
    <m/>
  </r>
  <r>
    <x v="1"/>
    <x v="4"/>
    <s v="asp cz"/>
    <n v="2177"/>
    <m/>
    <s v="FRIGORIFERO BIOLOGICO"/>
    <m/>
    <m/>
    <s v="BOSCH WAGESYSTEME GMBH"/>
    <s v="DUOTRONIC"/>
    <s v="WDR3701EU00599691"/>
    <m/>
    <m/>
    <m/>
    <m/>
    <m/>
    <m/>
    <s v="P.O. LAMEZIA TERME"/>
    <m/>
    <s v="LABORATORIO ANALISI"/>
    <s v="FARMACI"/>
    <m/>
    <m/>
    <m/>
    <s v="FRIGORIFERO BIOLOGICO"/>
    <s v="E"/>
    <n v="0.04"/>
    <n v="6000"/>
    <n v="1"/>
    <m/>
    <n v="240"/>
    <m/>
  </r>
  <r>
    <x v="1"/>
    <x v="4"/>
    <s v="asp cz"/>
    <n v="2178"/>
    <m/>
    <s v="FRIGORIFERO BIOLOGICO"/>
    <m/>
    <m/>
    <s v="BOSCH R GMBH DIV HOEFLIGER DIMEQ"/>
    <s v="."/>
    <s v="KSK36135001"/>
    <m/>
    <m/>
    <m/>
    <m/>
    <m/>
    <m/>
    <s v="P.O. LAMEZIA TERME"/>
    <m/>
    <s v="LABORATORIO ANALISI"/>
    <s v="CELLAFRIGO"/>
    <m/>
    <m/>
    <m/>
    <s v="FRIGORIFERO BIOLOGICO"/>
    <s v="E"/>
    <n v="0.04"/>
    <n v="6000"/>
    <n v="1"/>
    <m/>
    <n v="240"/>
    <m/>
  </r>
  <r>
    <x v="1"/>
    <x v="4"/>
    <s v="asp cz"/>
    <n v="2179"/>
    <m/>
    <s v="FRIGORIFERO BIOLOGICO"/>
    <m/>
    <m/>
    <s v="ANGELANTONI INDUSTRIE SPA"/>
    <s v="BASIC 700 1 TN"/>
    <n v="34406"/>
    <m/>
    <m/>
    <m/>
    <m/>
    <m/>
    <m/>
    <s v="P.O. LAMEZIA TERME"/>
    <m/>
    <s v="LABORATORIO ANALISI"/>
    <s v="CELLAFRIGO"/>
    <m/>
    <m/>
    <m/>
    <s v="FRIGORIFERO BIOLOGICO"/>
    <s v="E"/>
    <n v="0.04"/>
    <n v="6000"/>
    <n v="1"/>
    <m/>
    <n v="240"/>
    <m/>
  </r>
  <r>
    <x v="1"/>
    <x v="4"/>
    <s v="asp cz"/>
    <n v="2180"/>
    <m/>
    <s v="FRIGORIFERO BIOLOGICO"/>
    <m/>
    <m/>
    <s v="ANGELANTONI INDUSTRIE SPA"/>
    <s v="BASIC 700 1 TN"/>
    <n v="34405"/>
    <m/>
    <m/>
    <m/>
    <m/>
    <m/>
    <m/>
    <s v="P.O. LAMEZIA TERME"/>
    <m/>
    <s v="LABORATORIO ANALISI"/>
    <s v="CELLAFRIGO"/>
    <m/>
    <m/>
    <m/>
    <s v="FRIGORIFERO BIOLOGICO"/>
    <s v="E"/>
    <n v="0.04"/>
    <n v="6000"/>
    <n v="1"/>
    <m/>
    <n v="240"/>
    <m/>
  </r>
  <r>
    <x v="1"/>
    <x v="4"/>
    <s v="asp cz"/>
    <n v="2181"/>
    <m/>
    <s v="PRODUZIONE ACQUA PURA, APPARECCHIO PER"/>
    <m/>
    <m/>
    <s v="MILLIPORE CORP"/>
    <s v="AFS 8 D"/>
    <s v="F7MN28787C"/>
    <m/>
    <m/>
    <m/>
    <m/>
    <m/>
    <m/>
    <s v="P.O. LAMEZIA TERME"/>
    <m/>
    <s v="LABORATORIO ANALISI"/>
    <s v="CELLAFRIGO"/>
    <m/>
    <m/>
    <m/>
    <s v="PRODUZIONE ACQUA PURA, APPARECCHIO PER"/>
    <s v="E"/>
    <n v="0.04"/>
    <n v="3000"/>
    <n v="1"/>
    <m/>
    <n v="120"/>
    <m/>
  </r>
  <r>
    <x v="1"/>
    <x v="4"/>
    <s v="asp cz"/>
    <n v="2182"/>
    <m/>
    <s v="ANALIZZATORE MULTIPARAMETRICO A PANNELLO MISTO"/>
    <m/>
    <m/>
    <s v="BAYER AG"/>
    <s v="ADVIA 1200"/>
    <s v="CA12250009"/>
    <m/>
    <m/>
    <m/>
    <m/>
    <m/>
    <m/>
    <s v="P.O. LAMEZIA TERME"/>
    <m/>
    <s v="LABORATORIO ANALISI"/>
    <s v="SETTORE CENTRIFUGA"/>
    <m/>
    <m/>
    <m/>
    <s v="ANALIZZATORE MULTIPARAMETRICO A PANNELLO MISTO"/>
    <s v="B"/>
    <n v="0.1"/>
    <n v="77868.67"/>
    <n v="1"/>
    <m/>
    <n v="7786.8670000000002"/>
    <m/>
  </r>
  <r>
    <x v="1"/>
    <x v="4"/>
    <s v="asp cz"/>
    <n v="2183"/>
    <m/>
    <s v="CENTRIFUGA"/>
    <m/>
    <m/>
    <s v="EPPENDORF AG"/>
    <n v="5810"/>
    <n v="12407"/>
    <m/>
    <m/>
    <m/>
    <m/>
    <m/>
    <m/>
    <s v="P.O. LAMEZIA TERME"/>
    <m/>
    <s v="LABORATORIO ANALISI"/>
    <s v="SETTORE CENTRIFUGA"/>
    <m/>
    <m/>
    <m/>
    <s v="CENTRIFUGA"/>
    <s v="E"/>
    <n v="0.04"/>
    <n v="4000"/>
    <n v="1"/>
    <m/>
    <n v="160"/>
    <m/>
  </r>
  <r>
    <x v="1"/>
    <x v="4"/>
    <s v="asp cz"/>
    <n v="2184"/>
    <m/>
    <s v="ANALIZZATORE URINE"/>
    <m/>
    <m/>
    <s v="ARKRAY GLOBAL BUSINESS INC"/>
    <s v="AUTION MAX AX 4280"/>
    <n v="40703047"/>
    <m/>
    <m/>
    <m/>
    <m/>
    <m/>
    <m/>
    <s v="P.O. LAMEZIA TERME"/>
    <m/>
    <s v="LABORATORIO ANALISI"/>
    <s v="ANALISI URINE"/>
    <m/>
    <m/>
    <m/>
    <s v="ANALIZZATORE URINE"/>
    <s v="B"/>
    <n v="0.1"/>
    <n v="3200"/>
    <n v="1"/>
    <m/>
    <n v="320"/>
    <m/>
  </r>
  <r>
    <x v="1"/>
    <x v="4"/>
    <s v="asp cz"/>
    <n v="2185"/>
    <m/>
    <s v="SEDIMENTO URINARIO, APPARECCHIATURA PER"/>
    <m/>
    <m/>
    <s v="SYSMEX CORP"/>
    <s v="UF 100 I"/>
    <s v="A1423"/>
    <m/>
    <m/>
    <m/>
    <m/>
    <m/>
    <m/>
    <s v="P.O. LAMEZIA TERME"/>
    <m/>
    <s v="LABORATORIO ANALISI"/>
    <s v="ANALISI URINE"/>
    <m/>
    <m/>
    <m/>
    <s v="SEDIMENTO URINARIO, APPARECCHIATURA PER"/>
    <s v="E"/>
    <n v="0.04"/>
    <n v="45000"/>
    <n v="1"/>
    <m/>
    <n v="1800"/>
    <m/>
  </r>
  <r>
    <x v="1"/>
    <x v="4"/>
    <s v="asp cz"/>
    <n v="2186"/>
    <m/>
    <s v="MICROSCOPIO OTTICO DA LABORATORIO"/>
    <m/>
    <m/>
    <s v="NIKON CORP"/>
    <s v="YS 100"/>
    <n v="522165"/>
    <m/>
    <m/>
    <m/>
    <m/>
    <m/>
    <m/>
    <s v="P.O. LAMEZIA TERME"/>
    <m/>
    <s v="LABORATORIO ANALISI"/>
    <s v="ANALISI URINE"/>
    <m/>
    <m/>
    <m/>
    <s v="MICROSCOPIO OTTICO DA LABORATORIO"/>
    <s v="E"/>
    <n v="0.04"/>
    <n v="5000"/>
    <n v="1"/>
    <m/>
    <n v="200"/>
    <m/>
  </r>
  <r>
    <x v="1"/>
    <x v="4"/>
    <s v="asp cz"/>
    <n v="2187"/>
    <m/>
    <s v="FRIGORIFERO BIOLOGICO"/>
    <m/>
    <m/>
    <s v="MONDIAL GROUP SRL"/>
    <s v="TTGPR 14L"/>
    <s v="741MB48967"/>
    <m/>
    <m/>
    <m/>
    <m/>
    <m/>
    <m/>
    <s v="P.O. LAMEZIA TERME"/>
    <m/>
    <s v="LABORATORIO ANALISI"/>
    <s v="ANALISI URINE"/>
    <m/>
    <m/>
    <m/>
    <s v="FRIGORIFERO BIOLOGICO"/>
    <s v="E"/>
    <n v="0.04"/>
    <n v="6000"/>
    <n v="1"/>
    <m/>
    <n v="240"/>
    <m/>
  </r>
  <r>
    <x v="1"/>
    <x v="4"/>
    <s v="asp cz"/>
    <n v="2188"/>
    <m/>
    <s v="SEPARATORE CELLULARE"/>
    <m/>
    <m/>
    <s v="GAMBRO AB"/>
    <s v="TRIMA ACCEL"/>
    <n v="917000"/>
    <m/>
    <m/>
    <m/>
    <m/>
    <m/>
    <m/>
    <s v="P.O. LAMEZIA TERME"/>
    <m/>
    <s v="CENTRO TRASFUSIONALE"/>
    <s v="SALA PRELIEVO DONATORI"/>
    <m/>
    <m/>
    <m/>
    <s v="SEPARATORE CELLULARE"/>
    <s v="B"/>
    <n v="0.1"/>
    <n v="8762.8195199999991"/>
    <n v="1"/>
    <m/>
    <n v="876.28195199999993"/>
    <m/>
  </r>
  <r>
    <x v="1"/>
    <x v="4"/>
    <s v="asp cz"/>
    <n v="2189"/>
    <m/>
    <s v="BILANCIA PRELIEVI"/>
    <m/>
    <m/>
    <s v="MOLLER MEDICAL GMBH &amp; CO KG"/>
    <s v="DOCON"/>
    <s v="1410-04927"/>
    <m/>
    <m/>
    <m/>
    <m/>
    <m/>
    <m/>
    <s v="P.O. LAMEZIA TERME"/>
    <m/>
    <s v="CENTRO TRASFUSIONALE"/>
    <s v="SALA PRELIEVO DONATORI"/>
    <m/>
    <m/>
    <m/>
    <s v="BILANCIA PRELIEVI"/>
    <s v="E"/>
    <n v="0.04"/>
    <n v="1000"/>
    <n v="1"/>
    <m/>
    <n v="40"/>
    <m/>
  </r>
  <r>
    <x v="1"/>
    <x v="4"/>
    <s v="asp cz"/>
    <n v="2190"/>
    <m/>
    <s v="BILANCIA PRELIEVI"/>
    <m/>
    <m/>
    <s v="MOLLER MEDICAL GMBH &amp; CO KG"/>
    <s v="DOCON"/>
    <s v="1470-04926"/>
    <m/>
    <m/>
    <m/>
    <m/>
    <m/>
    <m/>
    <s v="P.O. LAMEZIA TERME"/>
    <m/>
    <s v="CENTRO TRASFUSIONALE"/>
    <s v="SALA PRELIEVO DONATORI"/>
    <m/>
    <m/>
    <m/>
    <s v="BILANCIA PRELIEVI"/>
    <s v="E"/>
    <n v="0.04"/>
    <n v="1000"/>
    <n v="1"/>
    <m/>
    <n v="40"/>
    <m/>
  </r>
  <r>
    <x v="1"/>
    <x v="4"/>
    <s v="asp cz"/>
    <n v="2191"/>
    <m/>
    <s v="BILANCIA PRELIEVI"/>
    <m/>
    <m/>
    <s v="MOLLER MEDICAL GMBH &amp; CO KG"/>
    <s v="DOCON"/>
    <s v="1470-04924"/>
    <m/>
    <m/>
    <m/>
    <m/>
    <m/>
    <m/>
    <s v="P.O. LAMEZIA TERME"/>
    <m/>
    <s v="CENTRO TRASFUSIONALE"/>
    <s v="SALA PRELIEVO DONATORI"/>
    <m/>
    <m/>
    <m/>
    <s v="BILANCIA PRELIEVI"/>
    <s v="E"/>
    <n v="0.04"/>
    <n v="1000"/>
    <n v="1"/>
    <m/>
    <n v="40"/>
    <m/>
  </r>
  <r>
    <x v="1"/>
    <x v="4"/>
    <s v="asp cz"/>
    <n v="2192"/>
    <m/>
    <s v="BILANCIA PRELIEVI"/>
    <m/>
    <m/>
    <s v="MOLLER MEDICAL GMBH &amp; CO KG"/>
    <s v="DOCON"/>
    <s v="1470-04922"/>
    <m/>
    <m/>
    <m/>
    <m/>
    <m/>
    <m/>
    <s v="P.O. LAMEZIA TERME"/>
    <m/>
    <s v="CENTRO TRASFUSIONALE"/>
    <s v="SALA PRELIEVO DONATORI"/>
    <m/>
    <m/>
    <m/>
    <s v="BILANCIA PRELIEVI"/>
    <s v="E"/>
    <n v="0.04"/>
    <n v="1000"/>
    <n v="1"/>
    <m/>
    <n v="40"/>
    <m/>
  </r>
  <r>
    <x v="1"/>
    <x v="4"/>
    <s v="asp cz"/>
    <n v="2193"/>
    <m/>
    <s v="POLTRONA PER TERAPIA O PRELIEVI"/>
    <m/>
    <m/>
    <s v="DACOR MANUFACTURING CO INC"/>
    <s v="4R4213"/>
    <s v="D4579-10-4078"/>
    <m/>
    <m/>
    <m/>
    <m/>
    <m/>
    <m/>
    <s v="P.O. LAMEZIA TERME"/>
    <m/>
    <s v="CENTRO TRASFUSIONALE"/>
    <s v="SALA PRELIEVO DONATORI"/>
    <m/>
    <m/>
    <m/>
    <s v="POLTRONA PER TERAPIA O PRELIEVI"/>
    <s v="F"/>
    <n v="0.03"/>
    <n v="1396.58"/>
    <n v="1"/>
    <m/>
    <n v="41.897399999999998"/>
    <m/>
  </r>
  <r>
    <x v="1"/>
    <x v="4"/>
    <s v="asp cz"/>
    <n v="2194"/>
    <m/>
    <s v="POLTRONA PER TERAPIA O PRELIEVI"/>
    <m/>
    <m/>
    <s v="DACOR MANUFACTURING CO INC"/>
    <s v="4R4213"/>
    <s v="D359413"/>
    <m/>
    <m/>
    <m/>
    <m/>
    <m/>
    <m/>
    <s v="P.O. LAMEZIA TERME"/>
    <m/>
    <s v="CENTRO TRASFUSIONALE"/>
    <s v="SALA PRELIEVO DONATORI"/>
    <m/>
    <m/>
    <m/>
    <s v="POLTRONA PER TERAPIA O PRELIEVI"/>
    <s v="F"/>
    <n v="0.03"/>
    <n v="1396.58"/>
    <n v="1"/>
    <m/>
    <n v="41.897399999999998"/>
    <m/>
  </r>
  <r>
    <x v="1"/>
    <x v="4"/>
    <s v="asp cz"/>
    <n v="2195"/>
    <m/>
    <s v="POLTRONA PER TERAPIA O PRELIEVI"/>
    <m/>
    <m/>
    <s v="DACOR MANUFACTURING CO INC"/>
    <s v="4R4213"/>
    <s v="D4579-10-4078"/>
    <m/>
    <m/>
    <m/>
    <m/>
    <m/>
    <m/>
    <s v="P.O. LAMEZIA TERME"/>
    <m/>
    <s v="CENTRO TRASFUSIONALE"/>
    <s v="SALA PRELIEVO DONATORI"/>
    <m/>
    <m/>
    <m/>
    <s v="POLTRONA PER TERAPIA O PRELIEVI"/>
    <s v="F"/>
    <n v="0.03"/>
    <n v="1396.58"/>
    <n v="1"/>
    <m/>
    <n v="41.897399999999998"/>
    <m/>
  </r>
  <r>
    <x v="1"/>
    <x v="4"/>
    <s v="asp cz"/>
    <n v="2196"/>
    <m/>
    <s v="SEPARATORE CELLULARE"/>
    <m/>
    <m/>
    <s v="DELCON SRL"/>
    <s v="FRACTIOMATIC PLUS 2"/>
    <n v="3423614"/>
    <m/>
    <m/>
    <m/>
    <m/>
    <m/>
    <m/>
    <s v="P.O. LAMEZIA TERME"/>
    <m/>
    <s v="CENTRO TRASFUSIONALE"/>
    <s v="SALA PRELIEVO DONATORI"/>
    <m/>
    <m/>
    <m/>
    <s v="SEPARATORE CELLULARE"/>
    <s v="B"/>
    <n v="0.1"/>
    <n v="8762.8195199999991"/>
    <n v="1"/>
    <m/>
    <n v="876.28195199999993"/>
    <m/>
  </r>
  <r>
    <x v="1"/>
    <x v="4"/>
    <s v="asp cz"/>
    <n v="2197"/>
    <m/>
    <s v="SALDATORE DI SACCHE"/>
    <m/>
    <m/>
    <s v="TERUMO CORP"/>
    <s v="."/>
    <n v="410009"/>
    <m/>
    <m/>
    <m/>
    <m/>
    <m/>
    <m/>
    <s v="P.O. LAMEZIA TERME"/>
    <m/>
    <s v="CENTRO TRASFUSIONALE"/>
    <s v="LABORATORIO 1"/>
    <m/>
    <m/>
    <m/>
    <s v="SALDATORE DI SACCHE"/>
    <s v="F"/>
    <n v="0.03"/>
    <n v="2133.333333333333"/>
    <n v="1"/>
    <m/>
    <n v="63.999999999999986"/>
    <m/>
  </r>
  <r>
    <x v="1"/>
    <x v="4"/>
    <s v="asp cz"/>
    <n v="2198"/>
    <m/>
    <s v="CENTRIFUGA"/>
    <m/>
    <m/>
    <s v="MOLTER DR GMBH"/>
    <s v="PETALFUGE III"/>
    <m/>
    <m/>
    <m/>
    <m/>
    <m/>
    <m/>
    <m/>
    <s v="P.O. LAMEZIA TERME"/>
    <m/>
    <s v="CENTRO TRASFUSIONALE"/>
    <s v="LABORATORIO 1"/>
    <m/>
    <m/>
    <m/>
    <s v="CENTRIFUGA"/>
    <s v="E"/>
    <n v="0.04"/>
    <n v="4000"/>
    <n v="1"/>
    <m/>
    <n v="160"/>
    <m/>
  </r>
  <r>
    <x v="1"/>
    <x v="4"/>
    <s v="asp cz"/>
    <n v="2199"/>
    <m/>
    <s v="INCUBATORE"/>
    <m/>
    <m/>
    <s v="JOHNSON &amp; JOHNSON ORTHO"/>
    <s v="ORTHO BIOVUE INCUBATORE"/>
    <n v="61000340"/>
    <m/>
    <m/>
    <m/>
    <m/>
    <m/>
    <m/>
    <s v="P.O. LAMEZIA TERME"/>
    <m/>
    <s v="CENTRO TRASFUSIONALE"/>
    <s v="LABORATORIO 1"/>
    <m/>
    <m/>
    <m/>
    <s v="INCUBATORE"/>
    <s v="E"/>
    <n v="0.04"/>
    <n v="2000"/>
    <n v="1"/>
    <m/>
    <n v="80"/>
    <m/>
  </r>
  <r>
    <x v="1"/>
    <x v="4"/>
    <s v="asp cz"/>
    <n v="2200"/>
    <m/>
    <s v="INCUBATORE"/>
    <m/>
    <m/>
    <s v="JOHNSON &amp; JOHNSON ORTHO"/>
    <s v="ORTHO BIOVUE INCUBATORE"/>
    <n v="61000340"/>
    <m/>
    <m/>
    <m/>
    <m/>
    <m/>
    <m/>
    <s v="P.O. LAMEZIA TERME"/>
    <m/>
    <s v="CENTRO TRASFUSIONALE"/>
    <s v="LABORATORIO 1"/>
    <m/>
    <m/>
    <m/>
    <s v="INCUBATORE"/>
    <s v="E"/>
    <n v="0.04"/>
    <n v="2000"/>
    <n v="1"/>
    <m/>
    <n v="80"/>
    <m/>
  </r>
  <r>
    <x v="1"/>
    <x v="4"/>
    <s v="asp cz"/>
    <n v="2201"/>
    <m/>
    <s v="AGITATORE DA LABORATORIO"/>
    <m/>
    <m/>
    <s v="INTERCONTINENTAL SRL"/>
    <s v="DAS 08000"/>
    <n v="22496"/>
    <m/>
    <m/>
    <m/>
    <m/>
    <m/>
    <m/>
    <s v="P.O. LAMEZIA TERME"/>
    <m/>
    <s v="CENTRO TRASFUSIONALE"/>
    <s v="LABORATORIO 1"/>
    <m/>
    <m/>
    <m/>
    <s v="AGITATORE DA LABORATORIO"/>
    <s v="F"/>
    <n v="0.03"/>
    <n v="800"/>
    <n v="1"/>
    <m/>
    <n v="24"/>
    <m/>
  </r>
  <r>
    <x v="1"/>
    <x v="4"/>
    <s v="asp cz"/>
    <n v="2202"/>
    <m/>
    <s v="CENTRIFUGA"/>
    <m/>
    <m/>
    <s v="ALC"/>
    <s v="PK 130"/>
    <n v="799060189"/>
    <m/>
    <m/>
    <m/>
    <m/>
    <m/>
    <m/>
    <s v="P.O. LAMEZIA TERME"/>
    <m/>
    <s v="CENTRO TRASFUSIONALE"/>
    <s v="LABORATORIO 1"/>
    <m/>
    <m/>
    <m/>
    <s v="CENTRIFUGA"/>
    <s v="E"/>
    <n v="0.04"/>
    <n v="4000"/>
    <n v="1"/>
    <m/>
    <n v="160"/>
    <m/>
  </r>
  <r>
    <x v="1"/>
    <x v="4"/>
    <s v="asp cz"/>
    <n v="2203"/>
    <m/>
    <s v="CENTRIFUGA"/>
    <m/>
    <m/>
    <s v="THERMO FISHER SCIENTIFIC KENDRO SORVALL"/>
    <s v="HERAEUS MEGAFUGE 16"/>
    <n v="41690673"/>
    <m/>
    <m/>
    <m/>
    <m/>
    <m/>
    <m/>
    <s v="P.O. LAMEZIA TERME"/>
    <m/>
    <s v="CENTRO TRASFUSIONALE"/>
    <s v="LABORATORIO 1"/>
    <m/>
    <m/>
    <m/>
    <s v="CENTRIFUGA"/>
    <s v="E"/>
    <n v="0.04"/>
    <n v="4000"/>
    <n v="1"/>
    <m/>
    <n v="160"/>
    <m/>
  </r>
  <r>
    <x v="1"/>
    <x v="4"/>
    <s v="asp cz"/>
    <n v="2204"/>
    <m/>
    <s v="MICROSCOPIO OTTICO DA LABORATORIO"/>
    <m/>
    <m/>
    <s v="OLYMPUS OPTICAL CO LTD"/>
    <s v="CX 40 RF200"/>
    <s v="0F06642"/>
    <m/>
    <m/>
    <m/>
    <m/>
    <m/>
    <m/>
    <s v="P.O. LAMEZIA TERME"/>
    <m/>
    <s v="CENTRO TRASFUSIONALE"/>
    <s v="LABORATORIO 1"/>
    <m/>
    <m/>
    <m/>
    <s v="MICROSCOPIO OTTICO DA LABORATORIO"/>
    <s v="E"/>
    <n v="0.04"/>
    <n v="5000"/>
    <n v="1"/>
    <m/>
    <n v="200"/>
    <m/>
  </r>
  <r>
    <x v="1"/>
    <x v="4"/>
    <s v="asp cz"/>
    <n v="2205"/>
    <m/>
    <s v="AGGLUTINOSCOPIO"/>
    <m/>
    <m/>
    <s v="ABBOTT LABORATORIES"/>
    <n v="705"/>
    <m/>
    <m/>
    <m/>
    <m/>
    <m/>
    <m/>
    <m/>
    <s v="P.O. LAMEZIA TERME"/>
    <m/>
    <s v="CENTRO TRASFUSIONALE"/>
    <s v="LABORATORIO 1"/>
    <m/>
    <m/>
    <m/>
    <s v="AGGLUTINOSCOPIO"/>
    <s v="E"/>
    <n v="0.04"/>
    <n v="3130.55"/>
    <n v="1"/>
    <m/>
    <n v="125.22200000000001"/>
    <m/>
  </r>
  <r>
    <x v="1"/>
    <x v="4"/>
    <s v="asp cz"/>
    <n v="2206"/>
    <m/>
    <s v="FRIGOEMOTECA"/>
    <m/>
    <m/>
    <s v="ANGELANTONI INDUSTRIE SPA"/>
    <s v="MINI 36 C"/>
    <n v="23059"/>
    <m/>
    <m/>
    <m/>
    <m/>
    <m/>
    <m/>
    <s v="P.O. LAMEZIA TERME"/>
    <m/>
    <s v="CENTRO TRASFUSIONALE"/>
    <s v="LABORATORIO 1"/>
    <m/>
    <m/>
    <m/>
    <s v="FRIGOEMOTECA"/>
    <s v="D"/>
    <n v="0.06"/>
    <n v="5333.3333333333339"/>
    <n v="1"/>
    <m/>
    <n v="320"/>
    <m/>
  </r>
  <r>
    <x v="1"/>
    <x v="4"/>
    <s v="asp cz"/>
    <n v="2207"/>
    <m/>
    <s v="INCUBATORE"/>
    <m/>
    <m/>
    <s v="HAEMOCLUB INTERNATIONAL SRL"/>
    <s v="HAEMO 400"/>
    <s v="MA101808"/>
    <m/>
    <m/>
    <m/>
    <m/>
    <m/>
    <m/>
    <s v="P.O. LAMEZIA TERME"/>
    <m/>
    <s v="CENTRO TRASFUSIONALE"/>
    <s v="LABORATORIO 1"/>
    <m/>
    <m/>
    <m/>
    <s v="INCUBATORE"/>
    <s v="E"/>
    <n v="0.04"/>
    <n v="2000"/>
    <n v="1"/>
    <m/>
    <n v="80"/>
    <m/>
  </r>
  <r>
    <x v="1"/>
    <x v="4"/>
    <s v="asp cz"/>
    <n v="2208"/>
    <m/>
    <s v="BAGNO TERMOSTATICO"/>
    <m/>
    <m/>
    <s v="FALC INSTRUMENTS SRL"/>
    <s v="WB M5"/>
    <s v="B284133"/>
    <m/>
    <m/>
    <m/>
    <m/>
    <m/>
    <m/>
    <s v="P.O. LAMEZIA TERME"/>
    <m/>
    <s v="CENTRO TRASFUSIONALE"/>
    <s v="LABORATORIO 1"/>
    <m/>
    <m/>
    <m/>
    <s v="BAGNO TERMOSTATICO"/>
    <s v="F"/>
    <n v="0.03"/>
    <n v="2666.6666666666665"/>
    <n v="1"/>
    <m/>
    <n v="79.999999999999986"/>
    <m/>
  </r>
  <r>
    <x v="1"/>
    <x v="4"/>
    <s v="asp cz"/>
    <n v="2209"/>
    <m/>
    <s v="INCUBATORE"/>
    <m/>
    <m/>
    <s v="WELCOME DIAGNOSTIC"/>
    <s v="."/>
    <n v="12793"/>
    <m/>
    <m/>
    <m/>
    <m/>
    <m/>
    <m/>
    <s v="P.O. LAMEZIA TERME"/>
    <m/>
    <s v="CENTRO TRASFUSIONALE"/>
    <s v="LABORATORIO 1"/>
    <m/>
    <m/>
    <m/>
    <s v="INCUBATORE"/>
    <s v="E"/>
    <n v="0.04"/>
    <n v="2000"/>
    <n v="1"/>
    <m/>
    <n v="80"/>
    <m/>
  </r>
  <r>
    <x v="1"/>
    <x v="4"/>
    <s v="asp cz"/>
    <n v="2210"/>
    <m/>
    <s v="ANALIZZATORE GRUPPO SANGUIGNO"/>
    <m/>
    <m/>
    <s v="GSG ROBOTIX SRL"/>
    <s v="LIFE 2"/>
    <n v="1194"/>
    <m/>
    <m/>
    <m/>
    <m/>
    <m/>
    <m/>
    <s v="P.O. LAMEZIA TERME"/>
    <m/>
    <s v="CENTRO TRASFUSIONALE"/>
    <s v="LABORATORIO 1"/>
    <m/>
    <m/>
    <m/>
    <s v="ANALIZZATORE GRUPPO SANGUIGNO"/>
    <s v="E"/>
    <n v="0.04"/>
    <n v="3098.741394536919"/>
    <n v="1"/>
    <m/>
    <n v="123.94965578147676"/>
    <m/>
  </r>
  <r>
    <x v="1"/>
    <x v="4"/>
    <s v="asp cz"/>
    <n v="2211"/>
    <m/>
    <s v="PERSONAL COMPUTER"/>
    <m/>
    <m/>
    <s v="ACER AMERICA CORP"/>
    <s v="VERITON 3900 PRO"/>
    <m/>
    <m/>
    <m/>
    <m/>
    <m/>
    <m/>
    <m/>
    <s v="P.O. LAMEZIA TERME"/>
    <m/>
    <s v="CENTRO TRASFUSIONALE"/>
    <s v="LABORATORIO 1"/>
    <m/>
    <m/>
    <m/>
    <s v="PERSONAL COMPUTER"/>
    <s v="F"/>
    <n v="0.03"/>
    <n v="1500"/>
    <n v="1"/>
    <m/>
    <n v="45"/>
    <m/>
  </r>
  <r>
    <x v="1"/>
    <x v="4"/>
    <s v="asp cz"/>
    <n v="2212"/>
    <m/>
    <s v="MONITOR PER PERSONAL COMPUTER"/>
    <m/>
    <m/>
    <s v="ELO TOUCH SYSTEMS INC"/>
    <s v="MPR II"/>
    <s v="L08L002423"/>
    <m/>
    <m/>
    <m/>
    <m/>
    <m/>
    <m/>
    <s v="P.O. LAMEZIA TERME"/>
    <m/>
    <s v="CENTRO TRASFUSIONALE"/>
    <s v="LABORATORIO 1"/>
    <m/>
    <m/>
    <m/>
    <s v="MONITOR PER PERSONAL COMPUTER"/>
    <s v="F"/>
    <n v="0.03"/>
    <n v="263.14999999999998"/>
    <n v="1"/>
    <m/>
    <n v="7.894499999999999"/>
    <m/>
  </r>
  <r>
    <x v="1"/>
    <x v="4"/>
    <s v="asp cz"/>
    <n v="2213"/>
    <m/>
    <s v="ANALIZZATORE AUTOMATICO PER IMMUNOCHIMICA"/>
    <m/>
    <m/>
    <s v="."/>
    <s v="."/>
    <n v="5588"/>
    <m/>
    <m/>
    <m/>
    <m/>
    <m/>
    <m/>
    <s v="P.O. LAMEZIA TERME"/>
    <m/>
    <s v="CENTRO TRASFUSIONALE"/>
    <s v="LABORATORIO 1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214"/>
    <m/>
    <s v="PERSONAL COMPUTER"/>
    <m/>
    <m/>
    <s v="CONTEC DTX INC"/>
    <n v="90407"/>
    <s v="OCD1113F10724"/>
    <m/>
    <m/>
    <m/>
    <m/>
    <m/>
    <m/>
    <s v="P.O. LAMEZIA TERME"/>
    <m/>
    <s v="CENTRO TRASFUSIONALE"/>
    <s v="LABORATORIO 1"/>
    <m/>
    <m/>
    <m/>
    <s v="PERSONAL COMPUTER"/>
    <s v="F"/>
    <n v="0.03"/>
    <n v="1500"/>
    <n v="1"/>
    <m/>
    <n v="45"/>
    <m/>
  </r>
  <r>
    <x v="1"/>
    <x v="4"/>
    <s v="asp cz"/>
    <n v="2215"/>
    <m/>
    <s v="MONITOR PER PERSONAL COMPUTER"/>
    <m/>
    <m/>
    <s v="ELO"/>
    <s v="ENTUITIVE"/>
    <s v="K13C007327"/>
    <m/>
    <m/>
    <m/>
    <m/>
    <m/>
    <m/>
    <s v="P.O. LAMEZIA TERME"/>
    <m/>
    <s v="CENTRO TRASFUSIONALE"/>
    <s v="LABORATORIO 1"/>
    <m/>
    <m/>
    <m/>
    <s v="MONITOR PER PERSONAL COMPUTER"/>
    <s v="F"/>
    <n v="0.03"/>
    <n v="263.14999999999998"/>
    <n v="1"/>
    <m/>
    <n v="7.894499999999999"/>
    <m/>
  </r>
  <r>
    <x v="1"/>
    <x v="4"/>
    <s v="asp cz"/>
    <n v="2216"/>
    <m/>
    <s v="COAGULOMETRO"/>
    <m/>
    <m/>
    <s v="INSTRUMENTATION LABORATORY"/>
    <s v="ACL ADVANCE"/>
    <m/>
    <m/>
    <m/>
    <m/>
    <m/>
    <m/>
    <m/>
    <s v="P.O. LAMEZIA TERME"/>
    <m/>
    <s v="CENTRO TRASFUSIONALE"/>
    <s v="LABORATORIO 1"/>
    <m/>
    <m/>
    <m/>
    <s v="COAGULOMETRO"/>
    <s v="D"/>
    <n v="0.06"/>
    <n v="7772.4"/>
    <n v="1"/>
    <m/>
    <n v="466.34399999999994"/>
    <m/>
  </r>
  <r>
    <x v="1"/>
    <x v="4"/>
    <s v="asp cz"/>
    <n v="2217"/>
    <m/>
    <s v="COAGULOMETRO"/>
    <m/>
    <m/>
    <s v="INSTRUMENTATION LABORATORY"/>
    <s v="ACL ADVANCE"/>
    <m/>
    <m/>
    <m/>
    <m/>
    <m/>
    <m/>
    <m/>
    <s v="P.O. LAMEZIA TERME"/>
    <m/>
    <s v="CENTRO TRASFUSIONALE"/>
    <s v="LABORATORIO 1"/>
    <m/>
    <m/>
    <m/>
    <s v="COAGULOMETRO"/>
    <s v="D"/>
    <n v="0.06"/>
    <n v="7772.4"/>
    <n v="1"/>
    <m/>
    <n v="466.34399999999994"/>
    <m/>
  </r>
  <r>
    <x v="1"/>
    <x v="4"/>
    <s v="asp cz"/>
    <n v="2218"/>
    <m/>
    <s v="PERSONAL COMPUTER"/>
    <m/>
    <m/>
    <s v="I.C.L."/>
    <s v="XPRO-IL/TOP/MT"/>
    <m/>
    <m/>
    <m/>
    <m/>
    <m/>
    <m/>
    <m/>
    <s v="P.O. LAMEZIA TERME"/>
    <m/>
    <s v="CENTRO TRASFUSIONALE"/>
    <s v="LABORATORIO 1"/>
    <m/>
    <m/>
    <m/>
    <s v="PERSONAL COMPUTER"/>
    <s v="F"/>
    <n v="0.03"/>
    <n v="1500"/>
    <n v="1"/>
    <m/>
    <n v="45"/>
    <m/>
  </r>
  <r>
    <x v="1"/>
    <x v="4"/>
    <s v="asp cz"/>
    <n v="2219"/>
    <m/>
    <s v="MONITOR PER PERSONAL COMPUTER"/>
    <m/>
    <m/>
    <s v="HANNS G"/>
    <s v="HC 172"/>
    <s v="HAI91DPB"/>
    <m/>
    <m/>
    <m/>
    <m/>
    <m/>
    <m/>
    <s v="P.O. LAMEZIA TERME"/>
    <m/>
    <s v="CENTRO TRASFUSIONALE"/>
    <s v="LABORATORIO 1"/>
    <m/>
    <m/>
    <m/>
    <s v="MONITOR PER PERSONAL COMPUTER"/>
    <s v="F"/>
    <n v="0.03"/>
    <n v="263.14999999999998"/>
    <n v="1"/>
    <m/>
    <n v="7.894499999999999"/>
    <m/>
  </r>
  <r>
    <x v="1"/>
    <x v="4"/>
    <s v="asp cz"/>
    <n v="2220"/>
    <m/>
    <s v="PERSONAL COMPUTER"/>
    <m/>
    <m/>
    <s v="I.C.L."/>
    <s v="XPRO-IL/TOP/MT"/>
    <s v="0404UL1888IL"/>
    <m/>
    <m/>
    <m/>
    <m/>
    <m/>
    <m/>
    <s v="P.O. LAMEZIA TERME"/>
    <m/>
    <s v="CENTRO TRASFUSIONALE"/>
    <s v="LABORATORIO 1"/>
    <m/>
    <m/>
    <m/>
    <s v="PERSONAL COMPUTER"/>
    <s v="F"/>
    <n v="0.03"/>
    <n v="1500"/>
    <n v="1"/>
    <m/>
    <n v="45"/>
    <m/>
  </r>
  <r>
    <x v="1"/>
    <x v="4"/>
    <s v="asp cz"/>
    <n v="2221"/>
    <m/>
    <s v="MONITOR PER PERSONAL COMPUTER"/>
    <m/>
    <m/>
    <s v="INTERCOMP"/>
    <s v="."/>
    <s v="VM17000640C001074"/>
    <m/>
    <m/>
    <m/>
    <m/>
    <m/>
    <m/>
    <s v="P.O. LAMEZIA TERME"/>
    <m/>
    <s v="CENTRO TRASFUSIONALE"/>
    <s v="LABORATORIO 1"/>
    <m/>
    <m/>
    <m/>
    <s v="MONITOR PER PERSONAL COMPUTER"/>
    <s v="F"/>
    <n v="0.03"/>
    <n v="263.14999999999998"/>
    <n v="1"/>
    <m/>
    <n v="7.894499999999999"/>
    <m/>
  </r>
  <r>
    <x v="1"/>
    <x v="4"/>
    <s v="asp cz"/>
    <n v="2222"/>
    <m/>
    <s v="ANALIZZATORE MULTIPARAMETRICO SELETTIVO"/>
    <m/>
    <m/>
    <s v="JOHNSON &amp; JOHNSON ORTHO"/>
    <s v="VITROS 350"/>
    <n v="27000983"/>
    <m/>
    <m/>
    <m/>
    <m/>
    <m/>
    <m/>
    <s v="P.O. LAMEZIA TERME"/>
    <m/>
    <s v="CENTRO TRASFUSIONALE"/>
    <s v="LABORATORIO 1"/>
    <m/>
    <m/>
    <m/>
    <s v="ANALIZZATORE MULTIPARAMETRICO SELETTIVO"/>
    <s v="B"/>
    <n v="0.1"/>
    <n v="21000"/>
    <n v="1"/>
    <m/>
    <n v="2100"/>
    <m/>
  </r>
  <r>
    <x v="1"/>
    <x v="4"/>
    <s v="asp cz"/>
    <n v="2223"/>
    <m/>
    <s v="SCALDASACCHE A BAGNO TERMOSTATICO"/>
    <m/>
    <m/>
    <s v="BIOITALIA SAS DI PIERO PICCINELLI &amp; C"/>
    <s v="BIO 4 PL"/>
    <s v="IT102703"/>
    <m/>
    <m/>
    <m/>
    <m/>
    <m/>
    <m/>
    <s v="P.O. LAMEZIA TERME"/>
    <m/>
    <s v="CENTRO TRASFUSIONALE"/>
    <s v="LABORATORIO 1"/>
    <m/>
    <m/>
    <m/>
    <s v="SCALDASACCHE A BAGNO TERMOSTATICO"/>
    <s v="F"/>
    <n v="0.03"/>
    <n v="2666.6666666666665"/>
    <n v="1"/>
    <m/>
    <n v="79.999999999999986"/>
    <m/>
  </r>
  <r>
    <x v="1"/>
    <x v="4"/>
    <s v="asp cz"/>
    <n v="2224"/>
    <m/>
    <s v="ANALIZZATORE AUTOMATICO PER IMMUNOCHIMICA"/>
    <m/>
    <m/>
    <s v="DAS DIGITAL AND ANALOGIC SYSTEMS SRL"/>
    <s v="AP 22 SPEEDY"/>
    <s v="1083/2007"/>
    <m/>
    <m/>
    <m/>
    <m/>
    <m/>
    <m/>
    <s v="P.O. LAMEZIA TERME"/>
    <m/>
    <s v="CENTRO TRASFUSIONALE"/>
    <s v="LABORATORIO 1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225"/>
    <m/>
    <s v="PERSONAL COMPUTER"/>
    <m/>
    <m/>
    <s v="HEWLETT PACKARD CO"/>
    <s v="COMPAQ DX 2200 MICROTOWER"/>
    <s v="HUB6252101N"/>
    <m/>
    <m/>
    <m/>
    <m/>
    <m/>
    <m/>
    <s v="P.O. LAMEZIA TERME"/>
    <m/>
    <s v="CENTRO TRASFUSIONALE"/>
    <s v="LABORATORIO 1"/>
    <m/>
    <m/>
    <m/>
    <s v="PERSONAL COMPUTER"/>
    <s v="F"/>
    <n v="0.03"/>
    <n v="1500"/>
    <n v="1"/>
    <m/>
    <n v="45"/>
    <m/>
  </r>
  <r>
    <x v="1"/>
    <x v="4"/>
    <s v="asp cz"/>
    <n v="2226"/>
    <m/>
    <s v="MONITOR PER PERSONAL COMPUTER"/>
    <m/>
    <m/>
    <s v="HEWLETT PACKARD CO"/>
    <s v="L 1706"/>
    <s v="CNT70205"/>
    <m/>
    <m/>
    <m/>
    <m/>
    <m/>
    <m/>
    <s v="P.O. LAMEZIA TERME"/>
    <m/>
    <s v="CENTRO TRASFUSIONALE"/>
    <s v="LABORATORIO 1"/>
    <m/>
    <m/>
    <m/>
    <s v="MONITOR PER PERSONAL COMPUTER"/>
    <s v="F"/>
    <n v="0.03"/>
    <n v="263.14999999999998"/>
    <n v="1"/>
    <m/>
    <n v="7.894499999999999"/>
    <m/>
  </r>
  <r>
    <x v="1"/>
    <x v="4"/>
    <s v="asp cz"/>
    <n v="2227"/>
    <m/>
    <s v="CONTAGLOBULI AUTOMATICO DIFFERENZIALE"/>
    <m/>
    <m/>
    <s v="COULTER INC"/>
    <s v="HMX AUTOLOADER"/>
    <s v="AL22112"/>
    <m/>
    <m/>
    <m/>
    <m/>
    <m/>
    <m/>
    <s v="P.O. LAMEZIA TERME"/>
    <m/>
    <s v="CENTRO TRASFUSIONALE"/>
    <s v="LABORATORIO 1"/>
    <m/>
    <m/>
    <m/>
    <s v="CONTAGLOBULI AUTOMATICO DIFFERENZIALE"/>
    <s v="B"/>
    <n v="0.1"/>
    <n v="124218"/>
    <n v="1"/>
    <m/>
    <n v="12421.800000000001"/>
    <m/>
  </r>
  <r>
    <x v="1"/>
    <x v="4"/>
    <s v="asp cz"/>
    <n v="2228"/>
    <m/>
    <s v="PERSONAL COMPUTER"/>
    <m/>
    <m/>
    <s v="."/>
    <s v="."/>
    <n v="17280707110308"/>
    <m/>
    <m/>
    <m/>
    <m/>
    <m/>
    <m/>
    <s v="P.O. LAMEZIA TERME"/>
    <m/>
    <s v="CENTRO TRASFUSIONALE"/>
    <s v="LABORATORIO 1"/>
    <m/>
    <m/>
    <m/>
    <s v="PERSONAL COMPUTER"/>
    <s v="F"/>
    <n v="0.03"/>
    <n v="1500"/>
    <n v="1"/>
    <m/>
    <n v="45"/>
    <m/>
  </r>
  <r>
    <x v="1"/>
    <x v="4"/>
    <s v="asp cz"/>
    <n v="2229"/>
    <m/>
    <s v="MONITOR PER PERSONAL COMPUTER"/>
    <m/>
    <m/>
    <s v="NEC SAN-EI INSTRUMENTS LTD"/>
    <s v="ACCUSYNC LCD 52 V"/>
    <s v="73Q06966NA"/>
    <m/>
    <m/>
    <m/>
    <m/>
    <m/>
    <m/>
    <s v="P.O. LAMEZIA TERME"/>
    <m/>
    <s v="CENTRO TRASFUSIONALE"/>
    <s v="LABORATORIO 1"/>
    <m/>
    <m/>
    <m/>
    <s v="MONITOR PER PERSONAL COMPUTER"/>
    <s v="F"/>
    <n v="0.03"/>
    <n v="263.14999999999998"/>
    <n v="1"/>
    <m/>
    <n v="7.894499999999999"/>
    <m/>
  </r>
  <r>
    <x v="1"/>
    <x v="4"/>
    <s v="asp cz"/>
    <n v="2230"/>
    <m/>
    <s v="STAMPANTE PER COMPUTER"/>
    <m/>
    <m/>
    <s v="MANESMANN TALLY CORP"/>
    <s v="T 224024"/>
    <n v="5137131"/>
    <m/>
    <m/>
    <m/>
    <m/>
    <m/>
    <m/>
    <s v="P.O. LAMEZIA TERME"/>
    <m/>
    <s v="CENTRO TRASFUSIONALE"/>
    <s v="LABORATORIO 1"/>
    <m/>
    <m/>
    <m/>
    <s v="STAMPANTE PER COMPUTER"/>
    <s v="F"/>
    <n v="0.03"/>
    <n v="0"/>
    <n v="1"/>
    <m/>
    <n v="0"/>
    <m/>
  </r>
  <r>
    <x v="1"/>
    <x v="4"/>
    <s v="asp cz"/>
    <n v="2231"/>
    <m/>
    <s v="SALDATORE DI TUBI"/>
    <m/>
    <m/>
    <s v="TERUMO CORP"/>
    <s v="TSCD II"/>
    <s v="2007-04002"/>
    <m/>
    <m/>
    <m/>
    <m/>
    <m/>
    <m/>
    <s v="P.O. LAMEZIA TERME"/>
    <m/>
    <s v="CENTRO TRASFUSIONALE"/>
    <s v="LABORATORIO 1"/>
    <m/>
    <m/>
    <m/>
    <s v="SALDATORE DI TUBI"/>
    <s v="F"/>
    <n v="0.03"/>
    <n v="2133.3333333333335"/>
    <n v="1"/>
    <m/>
    <n v="64"/>
    <m/>
  </r>
  <r>
    <x v="1"/>
    <x v="4"/>
    <s v="asp cz"/>
    <n v="2232"/>
    <m/>
    <s v="AGITATORE DA LABORATORIO"/>
    <m/>
    <m/>
    <s v="HAEMOCLUB INTERNATIONAL SRL"/>
    <s v="AMADEUS 40"/>
    <s v="AM102403"/>
    <m/>
    <m/>
    <m/>
    <m/>
    <m/>
    <m/>
    <s v="P.O. LAMEZIA TERME"/>
    <m/>
    <s v="CENTRO TRASFUSIONALE"/>
    <s v="LABORATORIO 1"/>
    <m/>
    <m/>
    <m/>
    <s v="AGITATORE DA LABORATORIO"/>
    <s v="F"/>
    <n v="0.03"/>
    <n v="800"/>
    <n v="1"/>
    <m/>
    <n v="24"/>
    <m/>
  </r>
  <r>
    <x v="1"/>
    <x v="4"/>
    <s v="asp cz"/>
    <n v="2233"/>
    <m/>
    <s v="AGITATORE DA LABORATORIO"/>
    <m/>
    <m/>
    <s v="HAEMOCLUB INTERNATIONAL SRL"/>
    <s v="AMADEUS 40"/>
    <s v="AM102503"/>
    <m/>
    <m/>
    <m/>
    <m/>
    <m/>
    <m/>
    <s v="P.O. LAMEZIA TERME"/>
    <m/>
    <s v="CENTRO TRASFUSIONALE"/>
    <s v="LABORATORIO 1"/>
    <m/>
    <m/>
    <m/>
    <s v="AGITATORE DA LABORATORIO"/>
    <s v="F"/>
    <n v="0.03"/>
    <n v="800"/>
    <n v="1"/>
    <m/>
    <n v="24"/>
    <m/>
  </r>
  <r>
    <x v="1"/>
    <x v="4"/>
    <s v="asp cz"/>
    <n v="2234"/>
    <m/>
    <s v="SALDATORE DI TUBI"/>
    <m/>
    <m/>
    <s v="DELCON SRL"/>
    <s v="HEMOWELD T"/>
    <n v="30156614"/>
    <m/>
    <m/>
    <m/>
    <m/>
    <m/>
    <m/>
    <s v="P.O. LAMEZIA TERME"/>
    <m/>
    <s v="CENTRO TRASFUSIONALE"/>
    <s v="LABORATORIO 1"/>
    <m/>
    <m/>
    <m/>
    <s v="SALDATORE DI TUBI"/>
    <s v="F"/>
    <n v="0.03"/>
    <n v="2133.3333333333335"/>
    <n v="1"/>
    <m/>
    <n v="64"/>
    <m/>
  </r>
  <r>
    <x v="1"/>
    <x v="4"/>
    <s v="asp cz"/>
    <n v="2235"/>
    <m/>
    <s v="SALDATORE DI TUBI"/>
    <m/>
    <m/>
    <s v="DELCON SRL"/>
    <s v="HEMOWELD T"/>
    <n v="30155214"/>
    <m/>
    <m/>
    <m/>
    <m/>
    <m/>
    <m/>
    <s v="P.O. LAMEZIA TERME"/>
    <m/>
    <s v="CENTRO TRASFUSIONALE"/>
    <s v="LABORATORIO 1"/>
    <m/>
    <m/>
    <m/>
    <s v="SALDATORE DI TUBI"/>
    <s v="F"/>
    <n v="0.03"/>
    <n v="2133.3333333333335"/>
    <n v="1"/>
    <m/>
    <n v="64"/>
    <m/>
  </r>
  <r>
    <x v="1"/>
    <x v="4"/>
    <s v="asp cz"/>
    <n v="2236"/>
    <m/>
    <s v="SEPARATORE CELLULARE"/>
    <m/>
    <m/>
    <s v="DELCON SRL"/>
    <s v="FRACTIOMATIC PLUS 2"/>
    <n v="2563814"/>
    <m/>
    <m/>
    <m/>
    <m/>
    <m/>
    <m/>
    <s v="P.O. LAMEZIA TERME"/>
    <m/>
    <s v="CENTRO TRASFUSIONALE"/>
    <s v="LABORATORIO 1"/>
    <m/>
    <m/>
    <m/>
    <s v="SEPARATORE CELLULARE"/>
    <s v="B"/>
    <n v="0.1"/>
    <n v="8762.8195199999991"/>
    <n v="1"/>
    <m/>
    <n v="876.28195199999993"/>
    <m/>
  </r>
  <r>
    <x v="1"/>
    <x v="4"/>
    <s v="asp cz"/>
    <n v="2237"/>
    <m/>
    <s v="SEPARATORE CELLULARE"/>
    <m/>
    <m/>
    <s v="DELCON SRL"/>
    <s v="FRACTIOMATIC PLUS 2"/>
    <n v="2563914"/>
    <m/>
    <m/>
    <m/>
    <m/>
    <m/>
    <m/>
    <s v="P.O. LAMEZIA TERME"/>
    <m/>
    <s v="CENTRO TRASFUSIONALE"/>
    <s v="LABORATORIO 1"/>
    <m/>
    <m/>
    <m/>
    <s v="SEPARATORE CELLULARE"/>
    <s v="B"/>
    <n v="0.1"/>
    <n v="8762.8195199999991"/>
    <n v="1"/>
    <m/>
    <n v="876.28195199999993"/>
    <m/>
  </r>
  <r>
    <x v="1"/>
    <x v="4"/>
    <s v="asp cz"/>
    <n v="2238"/>
    <m/>
    <s v="SEPARATORE CELLULARE"/>
    <m/>
    <m/>
    <s v="DELCON SRL"/>
    <s v="FRACTIOMATIC PLUS 2"/>
    <n v="2566214"/>
    <m/>
    <m/>
    <m/>
    <m/>
    <m/>
    <m/>
    <s v="P.O. LAMEZIA TERME"/>
    <m/>
    <s v="CENTRO TRASFUSIONALE"/>
    <s v="LABORATORIO 1"/>
    <m/>
    <m/>
    <m/>
    <s v="SEPARATORE CELLULARE"/>
    <s v="B"/>
    <n v="0.1"/>
    <n v="8762.8195199999991"/>
    <n v="1"/>
    <m/>
    <n v="876.28195199999993"/>
    <m/>
  </r>
  <r>
    <x v="1"/>
    <x v="4"/>
    <s v="asp cz"/>
    <n v="2239"/>
    <m/>
    <s v="FRIGORIFERO BIOLOGICO"/>
    <m/>
    <m/>
    <s v="EVERMED SRL"/>
    <s v="MPR 530"/>
    <n v="75434"/>
    <m/>
    <m/>
    <m/>
    <m/>
    <m/>
    <m/>
    <s v="P.O. LAMEZIA TERME"/>
    <m/>
    <s v="CENTRO TRASFUSIONALE"/>
    <s v="LABORATORIO 1"/>
    <m/>
    <m/>
    <m/>
    <s v="FRIGORIFERO BIOLOGICO"/>
    <s v="E"/>
    <n v="0.04"/>
    <n v="6000"/>
    <n v="1"/>
    <m/>
    <n v="240"/>
    <m/>
  </r>
  <r>
    <x v="1"/>
    <x v="4"/>
    <s v="asp cz"/>
    <n v="2240"/>
    <m/>
    <s v="FRIGOEMOTECA"/>
    <m/>
    <m/>
    <s v="CF DI CIRO FIOCCHETTI &amp; C SNC"/>
    <s v="EMOTECA 1500 TWIN"/>
    <n v="16103"/>
    <m/>
    <m/>
    <m/>
    <m/>
    <m/>
    <m/>
    <s v="P.O. LAMEZIA TERME"/>
    <m/>
    <s v="CENTRO TRASFUSIONALE"/>
    <s v="LABORATORIO 1"/>
    <m/>
    <m/>
    <m/>
    <s v="FRIGOEMOTECA"/>
    <s v="D"/>
    <n v="0.06"/>
    <n v="5333.3333333333339"/>
    <n v="1"/>
    <m/>
    <n v="320"/>
    <m/>
  </r>
  <r>
    <x v="1"/>
    <x v="4"/>
    <s v="asp cz"/>
    <n v="2241"/>
    <m/>
    <s v="FRIGOEMOTECA"/>
    <m/>
    <m/>
    <s v="."/>
    <s v="."/>
    <s v="001912-002"/>
    <m/>
    <m/>
    <m/>
    <m/>
    <m/>
    <m/>
    <s v="P.O. LAMEZIA TERME"/>
    <m/>
    <s v="CENTRO TRASFUSIONALE"/>
    <s v="LABORATORIO 1"/>
    <m/>
    <m/>
    <m/>
    <s v="FRIGOEMOTECA"/>
    <s v="D"/>
    <n v="0.06"/>
    <n v="5333.3333333333339"/>
    <n v="1"/>
    <m/>
    <n v="320"/>
    <m/>
  </r>
  <r>
    <x v="1"/>
    <x v="4"/>
    <s v="asp cz"/>
    <n v="2242"/>
    <m/>
    <s v="CENTRIFUGA REFRIGERATA"/>
    <m/>
    <m/>
    <s v="HERAEUS INSTRUMENTS GMBH"/>
    <s v="CRYOFUGE 6000"/>
    <n v="168407"/>
    <m/>
    <m/>
    <m/>
    <m/>
    <m/>
    <m/>
    <s v="P.O. LAMEZIA TERME"/>
    <m/>
    <s v="CENTRO TRASFUSIONALE"/>
    <s v="LABORATORIO 1"/>
    <m/>
    <m/>
    <m/>
    <s v="CENTRIFUGA REFRIGERATA"/>
    <s v="E"/>
    <n v="0.04"/>
    <n v="8000"/>
    <n v="1"/>
    <m/>
    <n v="320"/>
    <m/>
  </r>
  <r>
    <x v="1"/>
    <x v="4"/>
    <s v="asp cz"/>
    <n v="2243"/>
    <m/>
    <s v="CENTRIFUGA REFRIGERATA"/>
    <m/>
    <m/>
    <s v="HERAEUS INSTRUMENTS GMBH"/>
    <s v="CRYOFUGE 6000 I"/>
    <n v="254768"/>
    <m/>
    <m/>
    <m/>
    <m/>
    <m/>
    <m/>
    <s v="P.O. LAMEZIA TERME"/>
    <m/>
    <s v="CENTRO TRASFUSIONALE"/>
    <s v="LABORATORIO 1"/>
    <m/>
    <m/>
    <m/>
    <s v="CENTRIFUGA REFRIGERATA"/>
    <s v="E"/>
    <n v="0.04"/>
    <n v="8000"/>
    <n v="1"/>
    <m/>
    <n v="320"/>
    <m/>
  </r>
  <r>
    <x v="1"/>
    <x v="4"/>
    <s v="asp cz"/>
    <n v="2244"/>
    <m/>
    <s v="ANALIZZATORE AUTOMATICO PER IMMUNOCHIMICA"/>
    <m/>
    <m/>
    <s v="ABBOTT LABORATORIES"/>
    <s v="ARCHITECT I2000"/>
    <s v="I5RO4777"/>
    <m/>
    <m/>
    <m/>
    <m/>
    <m/>
    <m/>
    <s v="P.O. LAMEZIA TERME"/>
    <m/>
    <s v="CENTRO TRASFUSIONALE"/>
    <s v="LAB DI VIROLOGIA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245"/>
    <m/>
    <s v="PERSONAL COMPUTER"/>
    <m/>
    <m/>
    <s v="SYSTIUM TECHNOLOGIES"/>
    <n v="526"/>
    <s v="SH25624"/>
    <m/>
    <m/>
    <m/>
    <m/>
    <m/>
    <m/>
    <s v="P.O. LAMEZIA TERME"/>
    <m/>
    <s v="CENTRO TRASFUSIONALE"/>
    <s v="LAB DI VIROLOGIA"/>
    <m/>
    <m/>
    <m/>
    <s v="PERSONAL COMPUTER"/>
    <s v="F"/>
    <n v="0.03"/>
    <n v="1500"/>
    <n v="1"/>
    <m/>
    <n v="45"/>
    <m/>
  </r>
  <r>
    <x v="1"/>
    <x v="4"/>
    <s v="asp cz"/>
    <n v="2246"/>
    <m/>
    <s v="MONITOR PER PERSONAL COMPUTER"/>
    <m/>
    <m/>
    <s v="ELO"/>
    <s v="ENTUITIVE"/>
    <s v="717100600C"/>
    <m/>
    <m/>
    <m/>
    <m/>
    <m/>
    <m/>
    <s v="P.O. LAMEZIA TERME"/>
    <m/>
    <s v="CENTRO TRASFUSIONALE"/>
    <s v="LAB DI VIROLOGIA"/>
    <m/>
    <m/>
    <m/>
    <s v="MONITOR PER PERSONAL COMPUTER"/>
    <s v="F"/>
    <n v="0.03"/>
    <n v="263.14999999999998"/>
    <n v="1"/>
    <m/>
    <n v="7.894499999999999"/>
    <m/>
  </r>
  <r>
    <x v="1"/>
    <x v="4"/>
    <s v="asp cz"/>
    <n v="2247"/>
    <m/>
    <s v="STAMPANTE PER COMPUTER"/>
    <m/>
    <m/>
    <s v="OKIDATA"/>
    <s v="."/>
    <s v="AK24051312"/>
    <m/>
    <m/>
    <m/>
    <m/>
    <m/>
    <m/>
    <s v="P.O. LAMEZIA TERME"/>
    <m/>
    <s v="CENTRO TRASFUSIONALE"/>
    <s v="LAB DI VIROLOGIA"/>
    <m/>
    <m/>
    <m/>
    <s v="STAMPANTE PER COMPUTER"/>
    <s v="F"/>
    <n v="0.03"/>
    <n v="0"/>
    <n v="1"/>
    <m/>
    <n v="0"/>
    <m/>
  </r>
  <r>
    <x v="1"/>
    <x v="4"/>
    <s v="asp cz"/>
    <n v="2248"/>
    <m/>
    <s v="PRODUZIONE ACQUA PURA, APPARECCHIO PER"/>
    <m/>
    <m/>
    <s v="MILLIPORE CORP"/>
    <s v="ELIX 1"/>
    <s v="F8BN36887K"/>
    <m/>
    <m/>
    <m/>
    <m/>
    <m/>
    <m/>
    <s v="P.O. LAMEZIA TERME"/>
    <m/>
    <s v="CENTRO TRASFUSIONALE"/>
    <s v="LAB DI VIROLOGIA"/>
    <m/>
    <m/>
    <m/>
    <s v="PRODUZIONE ACQUA PURA, APPARECCHIO PER"/>
    <s v="E"/>
    <n v="0.04"/>
    <n v="3000"/>
    <n v="1"/>
    <m/>
    <n v="120"/>
    <m/>
  </r>
  <r>
    <x v="1"/>
    <x v="4"/>
    <s v="asp cz"/>
    <n v="2249"/>
    <m/>
    <s v="CONGELATORE DA LABORATORIO"/>
    <m/>
    <m/>
    <s v="CF DI CIRO FIOCCHETTI &amp; C SNC"/>
    <s v="ULTRA FREEZER 440"/>
    <n v="16102"/>
    <m/>
    <m/>
    <m/>
    <m/>
    <m/>
    <m/>
    <s v="P.O. LAMEZIA TERME"/>
    <m/>
    <s v="CENTRO TRASFUSIONALE"/>
    <s v="CONGELATORI"/>
    <m/>
    <m/>
    <m/>
    <s v="CONGELATORE DA LABORATORIO"/>
    <s v="E"/>
    <n v="0.04"/>
    <n v="6000"/>
    <n v="1"/>
    <m/>
    <n v="240"/>
    <m/>
  </r>
  <r>
    <x v="1"/>
    <x v="4"/>
    <s v="asp cz"/>
    <n v="2250"/>
    <m/>
    <s v="CONGELATORE DA LABORATORIO"/>
    <m/>
    <m/>
    <s v="ANGELANTONI INDUSTRIE SPA"/>
    <s v="PLATINUM 500 SV VERTICALE"/>
    <m/>
    <m/>
    <m/>
    <m/>
    <m/>
    <m/>
    <m/>
    <s v="P.O. LAMEZIA TERME"/>
    <m/>
    <s v="CENTRO TRASFUSIONALE"/>
    <s v="CONGELATORI"/>
    <m/>
    <m/>
    <m/>
    <s v="CONGELATORE DA LABORATORIO"/>
    <s v="E"/>
    <n v="0.04"/>
    <n v="6000"/>
    <n v="1"/>
    <m/>
    <n v="240"/>
    <m/>
  </r>
  <r>
    <x v="1"/>
    <x v="4"/>
    <s v="asp cz"/>
    <n v="2251"/>
    <m/>
    <s v="CONGELATORE DA LABORATORIO"/>
    <m/>
    <m/>
    <s v="CF DI CIRO FIOCCHETTI &amp; C SNC"/>
    <s v="."/>
    <m/>
    <m/>
    <m/>
    <m/>
    <m/>
    <m/>
    <m/>
    <s v="P.O. LAMEZIA TERME"/>
    <m/>
    <s v="CENTRO TRASFUSIONALE"/>
    <s v="CONGELATORI"/>
    <m/>
    <m/>
    <m/>
    <s v="CONGELATORE DA LABORATORIO"/>
    <s v="E"/>
    <n v="0.04"/>
    <n v="6000"/>
    <n v="1"/>
    <m/>
    <n v="240"/>
    <m/>
  </r>
  <r>
    <x v="1"/>
    <x v="4"/>
    <s v="asp cz"/>
    <n v="2252"/>
    <m/>
    <s v="CONGELATORE DA LABORATORIO"/>
    <m/>
    <m/>
    <s v="ANGELANTONI INDUSTRIE SPA"/>
    <s v="AB 600 E I"/>
    <n v="17731"/>
    <m/>
    <m/>
    <m/>
    <m/>
    <m/>
    <m/>
    <s v="P.O. LAMEZIA TERME"/>
    <m/>
    <s v="CENTRO TRASFUSIONALE"/>
    <s v="CONGELATORI"/>
    <m/>
    <m/>
    <m/>
    <s v="CONGELATORE DA LABORATORIO"/>
    <s v="E"/>
    <n v="0.04"/>
    <n v="6000"/>
    <n v="1"/>
    <m/>
    <n v="240"/>
    <m/>
  </r>
  <r>
    <x v="1"/>
    <x v="4"/>
    <s v="asp cz"/>
    <n v="2253"/>
    <m/>
    <s v="CONGELATORE DA LABORATORIO"/>
    <m/>
    <m/>
    <s v="ANGELANTONI INDUSTRIE SPA"/>
    <s v="POLAR 530 V"/>
    <s v="21709/98"/>
    <m/>
    <m/>
    <m/>
    <m/>
    <m/>
    <m/>
    <s v="P.O. LAMEZIA TERME"/>
    <m/>
    <s v="CENTRO TRASFUSIONALE"/>
    <s v="CONGELATORI"/>
    <m/>
    <m/>
    <m/>
    <s v="CONGELATORE DA LABORATORIO"/>
    <s v="E"/>
    <n v="0.04"/>
    <n v="6000"/>
    <n v="1"/>
    <m/>
    <n v="240"/>
    <m/>
  </r>
  <r>
    <x v="1"/>
    <x v="4"/>
    <s v="asp cz"/>
    <n v="2254"/>
    <m/>
    <s v="FRIGORIFERO BIOLOGICO"/>
    <m/>
    <m/>
    <s v="BOSCH R GMBH DIV HOEFLIGER DIMEQ"/>
    <s v="."/>
    <s v="KSK361350/01"/>
    <m/>
    <m/>
    <m/>
    <m/>
    <m/>
    <m/>
    <s v="P.O. LAMEZIA TERME"/>
    <m/>
    <s v="CENTRO TRASFUSIONALE"/>
    <s v="CONGELATORI"/>
    <m/>
    <m/>
    <m/>
    <s v="FRIGORIFERO BIOLOGICO"/>
    <s v="E"/>
    <n v="0.04"/>
    <n v="6000"/>
    <n v="1"/>
    <m/>
    <n v="240"/>
    <m/>
  </r>
  <r>
    <x v="1"/>
    <x v="4"/>
    <s v="asp cz"/>
    <n v="2255"/>
    <m/>
    <s v="ELETTROCARDIOGRAFO"/>
    <m/>
    <m/>
    <s v="ESAOTE SPA"/>
    <s v="P 80 INTERPRETATIVO"/>
    <n v="85411"/>
    <m/>
    <m/>
    <m/>
    <m/>
    <m/>
    <m/>
    <s v="OSPEDALE VECCHIO"/>
    <m/>
    <s v="MEDICINA DEL LAVORO"/>
    <s v="DIRIGENTE"/>
    <m/>
    <m/>
    <m/>
    <s v="ELETTROCARDIOGRAFO"/>
    <s v="C"/>
    <n v="0.08"/>
    <n v="3000"/>
    <n v="1"/>
    <m/>
    <n v="240"/>
    <m/>
  </r>
  <r>
    <x v="1"/>
    <x v="4"/>
    <s v="asp cz"/>
    <n v="2256"/>
    <m/>
    <s v="DEFIBRILLATORE"/>
    <m/>
    <m/>
    <s v="ZOLL MEDICAL CORP"/>
    <s v="AED PLUS"/>
    <s v="X14C658514"/>
    <m/>
    <m/>
    <m/>
    <m/>
    <m/>
    <m/>
    <s v="PST MAIDA"/>
    <m/>
    <s v="CARDIOLOGIA"/>
    <s v="AMBULATORIO"/>
    <m/>
    <m/>
    <m/>
    <s v="DEFIBRILLATORE"/>
    <s v="C"/>
    <n v="0.08"/>
    <n v="5000"/>
    <n v="1"/>
    <m/>
    <n v="400"/>
    <m/>
  </r>
  <r>
    <x v="1"/>
    <x v="4"/>
    <s v="asp cz"/>
    <n v="2257"/>
    <m/>
    <s v="MICROSCOPIO OTTICO DA LABORATORIO"/>
    <m/>
    <m/>
    <s v="."/>
    <s v="."/>
    <m/>
    <m/>
    <m/>
    <m/>
    <m/>
    <m/>
    <m/>
    <s v="PST MAIDA"/>
    <m/>
    <s v="CARDIOLOGIA"/>
    <s v="AMBULATORIO"/>
    <m/>
    <m/>
    <m/>
    <s v="MICROSCOPIO OTTICO DA LABORATORIO"/>
    <s v="E"/>
    <n v="0.04"/>
    <n v="5000"/>
    <n v="1"/>
    <m/>
    <n v="200"/>
    <m/>
  </r>
  <r>
    <x v="1"/>
    <x v="4"/>
    <s v="asp cz"/>
    <n v="2258"/>
    <m/>
    <s v="TELEMETRIA CARDIOTOCOGRAFICA, SISTEMA COMPLETO PER"/>
    <m/>
    <m/>
    <s v="."/>
    <s v="."/>
    <s v="CN14200085"/>
    <m/>
    <m/>
    <m/>
    <m/>
    <m/>
    <m/>
    <s v="PST MAIDA"/>
    <m/>
    <s v="CARDIOLOGIA"/>
    <s v="AMBULATORIO"/>
    <m/>
    <m/>
    <m/>
    <s v="TELEMETRIA CARDIOTOCOGRAFICA, SISTEMA COMPLETO PER"/>
    <s v="D"/>
    <n v="0.06"/>
    <n v="2000"/>
    <n v="1"/>
    <m/>
    <n v="120"/>
    <m/>
  </r>
  <r>
    <x v="1"/>
    <x v="4"/>
    <s v="asp cz"/>
    <n v="2259"/>
    <m/>
    <s v="STERILIZZATRICE AD ARIA SECCA"/>
    <m/>
    <m/>
    <s v="TITANOX SRL"/>
    <s v="."/>
    <m/>
    <m/>
    <m/>
    <m/>
    <m/>
    <m/>
    <m/>
    <s v="PST MAIDA"/>
    <m/>
    <s v="CARDIOLOGIA"/>
    <s v="AMBULATORIO"/>
    <m/>
    <m/>
    <m/>
    <s v="STERILIZZATRICE AD ARIA SECCA"/>
    <s v="F"/>
    <n v="0.03"/>
    <n v="2133.333333333333"/>
    <n v="1"/>
    <m/>
    <n v="63.999999999999986"/>
    <m/>
  </r>
  <r>
    <x v="1"/>
    <x v="4"/>
    <s v="asp cz"/>
    <n v="2260"/>
    <m/>
    <s v="OPTOMETRO"/>
    <m/>
    <m/>
    <s v="SBISA` INDUSTRIALE SPA"/>
    <s v="4130/1000"/>
    <n v="3113"/>
    <m/>
    <m/>
    <m/>
    <m/>
    <m/>
    <m/>
    <s v="PST MAIDA"/>
    <m/>
    <s v="CARDIOLOGIA"/>
    <s v="AMBULATORIO"/>
    <m/>
    <m/>
    <m/>
    <s v="OPTOMETRO"/>
    <s v="F"/>
    <n v="0.03"/>
    <n v="1333.3333333333335"/>
    <n v="1"/>
    <m/>
    <n v="40"/>
    <m/>
  </r>
  <r>
    <x v="1"/>
    <x v="4"/>
    <s v="asp cz"/>
    <n v="2261"/>
    <m/>
    <s v="ANTIBIOGRAMMA ED IDENTIFICAZIONE MICROBICA, APPARECCHIO PER"/>
    <m/>
    <m/>
    <s v="BIOMERIEUX SA"/>
    <s v="VITEK 2"/>
    <s v="VTK23697"/>
    <m/>
    <m/>
    <m/>
    <m/>
    <m/>
    <m/>
    <s v="P.O. SOVERIAMANNELLI"/>
    <m/>
    <s v="LABORATORIO ANALISI"/>
    <s v="MICROBIOLOGIA"/>
    <m/>
    <m/>
    <m/>
    <s v="ANTIBIOGRAMMA ED IDENTIFICAZIONE MICROBICA, APPARECCHIO PER"/>
    <s v="C"/>
    <n v="0.08"/>
    <n v="10000"/>
    <n v="1"/>
    <m/>
    <n v="800"/>
    <m/>
  </r>
  <r>
    <x v="1"/>
    <x v="4"/>
    <s v="asp cz"/>
    <n v="2262"/>
    <m/>
    <s v="PERSONAL COMPUTER"/>
    <m/>
    <m/>
    <s v="HEWLETT PACKARD CO"/>
    <s v="RP 5700"/>
    <s v="CZC1037DMS"/>
    <m/>
    <m/>
    <m/>
    <m/>
    <m/>
    <m/>
    <s v="P.O. SOVERIAMANNELLI"/>
    <m/>
    <s v="LABORATORIO ANALISI"/>
    <s v="MICROBIOLOGIA"/>
    <m/>
    <m/>
    <m/>
    <s v="PERSONAL COMPUTER"/>
    <s v="F"/>
    <n v="0.03"/>
    <n v="1500"/>
    <n v="1"/>
    <m/>
    <n v="45"/>
    <m/>
  </r>
  <r>
    <x v="1"/>
    <x v="4"/>
    <s v="asp cz"/>
    <n v="2263"/>
    <m/>
    <s v="MONITOR PER PERSONAL COMPUTER"/>
    <m/>
    <m/>
    <s v="HEWLETT PACKARD CO"/>
    <s v="COMPAQ LA 2306 X"/>
    <s v="CNC313NRRP"/>
    <m/>
    <m/>
    <m/>
    <m/>
    <m/>
    <m/>
    <s v="P.O. SOVERIAMANNELLI"/>
    <m/>
    <s v="LABORATORIO ANALISI"/>
    <s v="MICROBIOLOGIA"/>
    <m/>
    <m/>
    <m/>
    <s v="MONITOR PER PERSONAL COMPUTER"/>
    <s v="F"/>
    <n v="0.03"/>
    <n v="263.14999999999998"/>
    <n v="1"/>
    <m/>
    <n v="7.894499999999999"/>
    <m/>
  </r>
  <r>
    <x v="1"/>
    <x v="4"/>
    <s v="asp cz"/>
    <n v="2264"/>
    <m/>
    <s v="STAMPANTE PER COMPUTER"/>
    <m/>
    <m/>
    <s v="LEXMARK INTERNATIONAL SRL"/>
    <s v="."/>
    <m/>
    <m/>
    <m/>
    <m/>
    <m/>
    <m/>
    <m/>
    <s v="P.O. SOVERIAMANNELLI"/>
    <m/>
    <s v="LABORATORIO ANALISI"/>
    <s v="MICROBIOLOGIA"/>
    <m/>
    <m/>
    <m/>
    <s v="STAMPANTE PER COMPUTER"/>
    <s v="F"/>
    <n v="0.03"/>
    <n v="0"/>
    <n v="1"/>
    <m/>
    <n v="0"/>
    <m/>
  </r>
  <r>
    <x v="1"/>
    <x v="4"/>
    <s v="asp cz"/>
    <n v="2265"/>
    <m/>
    <s v="CAPPA STERILE"/>
    <m/>
    <m/>
    <s v="FASTER SRL"/>
    <s v="BHA 36"/>
    <s v="BHA36M1056"/>
    <m/>
    <m/>
    <m/>
    <m/>
    <m/>
    <m/>
    <s v="P.O. SOVERIAMANNELLI"/>
    <m/>
    <s v="LABORATORIO ANALISI"/>
    <s v="MICROBIOLOGIA"/>
    <m/>
    <m/>
    <m/>
    <s v="CAPPA STERILE"/>
    <s v="F"/>
    <n v="0.03"/>
    <n v="40000"/>
    <n v="1"/>
    <m/>
    <n v="1200"/>
    <m/>
  </r>
  <r>
    <x v="1"/>
    <x v="4"/>
    <s v="asp cz"/>
    <n v="2266"/>
    <m/>
    <s v="INCUBATORE"/>
    <m/>
    <m/>
    <s v="F.LLI GALLI G &amp; P DI GALLI PIETRO &amp; C SNC"/>
    <s v="HIGH PERFORMANCE 2800 X02"/>
    <n v="19582"/>
    <m/>
    <m/>
    <m/>
    <m/>
    <m/>
    <m/>
    <s v="P.O. SOVERIAMANNELLI"/>
    <m/>
    <s v="LABORATORIO ANALISI"/>
    <s v="MICROBIOLOGIA"/>
    <m/>
    <m/>
    <m/>
    <s v="INCUBATORE"/>
    <s v="E"/>
    <n v="0.04"/>
    <n v="2000"/>
    <n v="1"/>
    <m/>
    <n v="80"/>
    <m/>
  </r>
  <r>
    <x v="1"/>
    <x v="4"/>
    <s v="asp cz"/>
    <n v="2267"/>
    <m/>
    <s v="AGITATORE DA LABORATORIO"/>
    <m/>
    <m/>
    <s v="LAB-LINE INSTRUMENTS INC"/>
    <s v="SUPER MIXER"/>
    <s v="3115/91"/>
    <m/>
    <m/>
    <m/>
    <m/>
    <m/>
    <m/>
    <s v="P.O. SOVERIAMANNELLI"/>
    <m/>
    <s v="LABORATORIO ANALISI"/>
    <s v="MICROBIOLOGIA"/>
    <m/>
    <m/>
    <m/>
    <s v="AGITATORE DA LABORATORIO"/>
    <s v="F"/>
    <n v="0.03"/>
    <n v="800"/>
    <n v="1"/>
    <m/>
    <n v="24"/>
    <m/>
  </r>
  <r>
    <x v="1"/>
    <x v="4"/>
    <s v="asp cz"/>
    <n v="2268"/>
    <m/>
    <s v="AGITATORE DA LABORATORIO"/>
    <m/>
    <m/>
    <s v="."/>
    <s v="."/>
    <m/>
    <m/>
    <m/>
    <m/>
    <m/>
    <m/>
    <m/>
    <s v="P.O. SOVERIAMANNELLI"/>
    <m/>
    <s v="LABORATORIO ANALISI"/>
    <s v="MICROBIOLOGIA"/>
    <m/>
    <m/>
    <m/>
    <s v="AGITATORE DA LABORATORIO"/>
    <s v="F"/>
    <n v="0.03"/>
    <n v="800"/>
    <n v="1"/>
    <m/>
    <n v="24"/>
    <m/>
  </r>
  <r>
    <x v="1"/>
    <x v="4"/>
    <s v="asp cz"/>
    <n v="2269"/>
    <m/>
    <s v="STERILIZZATRICE AD ARIA SECCA"/>
    <m/>
    <m/>
    <s v="CBM SRL"/>
    <s v="PANACEA 431"/>
    <n v="13034"/>
    <m/>
    <m/>
    <m/>
    <m/>
    <m/>
    <m/>
    <s v="P.O. SOVERIAMANNELLI"/>
    <m/>
    <s v="LABORATORIO ANALISI"/>
    <s v="MICROBIOLOGIA"/>
    <m/>
    <m/>
    <m/>
    <s v="STERILIZZATRICE AD ARIA SECCA"/>
    <s v="F"/>
    <n v="0.03"/>
    <n v="2133.333333333333"/>
    <n v="1"/>
    <m/>
    <n v="63.999999999999986"/>
    <m/>
  </r>
  <r>
    <x v="1"/>
    <x v="4"/>
    <s v="asp cz"/>
    <n v="2270"/>
    <m/>
    <s v="CENTRIFUGA REFRIGERATA"/>
    <m/>
    <m/>
    <s v="ALC"/>
    <s v="PK 131 R"/>
    <n v="30005544"/>
    <m/>
    <m/>
    <m/>
    <m/>
    <m/>
    <m/>
    <s v="P.O. SOVERIAMANNELLI"/>
    <m/>
    <s v="LABORATORIO ANALISI"/>
    <s v="IMMUNOMETRIA"/>
    <m/>
    <m/>
    <m/>
    <s v="CENTRIFUGA REFRIGERATA"/>
    <s v="E"/>
    <n v="0.04"/>
    <n v="8000"/>
    <n v="1"/>
    <m/>
    <n v="320"/>
    <m/>
  </r>
  <r>
    <x v="1"/>
    <x v="4"/>
    <s v="asp cz"/>
    <n v="2271"/>
    <m/>
    <s v="ANALIZZATORE MULTIPARAMETRICO SELETTIVO"/>
    <m/>
    <m/>
    <s v="JOHNSON &amp; JOHNSON CLINICAL DIAGNOSTICS INC"/>
    <s v="VITROS 250"/>
    <n v="27000903"/>
    <m/>
    <m/>
    <m/>
    <m/>
    <m/>
    <m/>
    <s v="P.O. SOVERIAMANNELLI"/>
    <m/>
    <s v="LABORATORIO ANALISI"/>
    <s v="IMMUNOMETRIA"/>
    <m/>
    <m/>
    <m/>
    <s v="ANALIZZATORE MULTIPARAMETRICO SELETTIVO"/>
    <s v="B"/>
    <n v="0.1"/>
    <n v="21000"/>
    <n v="1"/>
    <m/>
    <n v="2100"/>
    <m/>
  </r>
  <r>
    <x v="1"/>
    <x v="4"/>
    <s v="asp cz"/>
    <n v="2272"/>
    <m/>
    <s v="ANALIZZATORE MULTIPARAMETRICO SELETTIVO"/>
    <m/>
    <m/>
    <s v="JOHNSON &amp; JOHNSON ORTHO"/>
    <s v="VITROS 5.1 FS"/>
    <n v="34001329"/>
    <m/>
    <m/>
    <m/>
    <m/>
    <m/>
    <m/>
    <s v="P.O. SOVERIAMANNELLI"/>
    <m/>
    <s v="LABORATORIO ANALISI"/>
    <s v="IMMUNOMETRIA"/>
    <m/>
    <m/>
    <m/>
    <s v="ANALIZZATORE MULTIPARAMETRICO SELETTIVO"/>
    <s v="B"/>
    <n v="0.1"/>
    <n v="21000"/>
    <n v="1"/>
    <m/>
    <n v="2100"/>
    <m/>
  </r>
  <r>
    <x v="1"/>
    <x v="4"/>
    <s v="asp cz"/>
    <n v="2273"/>
    <m/>
    <s v="AGITATORE DA LABORATORIO"/>
    <m/>
    <m/>
    <s v="LAB-LINE INSTRUMENTS INC"/>
    <s v="SUPER MIXER"/>
    <s v="3111/91"/>
    <m/>
    <m/>
    <m/>
    <m/>
    <m/>
    <m/>
    <s v="P.O. SOVERIAMANNELLI"/>
    <m/>
    <s v="LABORATORIO ANALISI"/>
    <s v="IMMUNOMETRIA"/>
    <m/>
    <m/>
    <m/>
    <s v="AGITATORE DA LABORATORIO"/>
    <s v="F"/>
    <n v="0.03"/>
    <n v="800"/>
    <n v="1"/>
    <m/>
    <n v="24"/>
    <m/>
  </r>
  <r>
    <x v="1"/>
    <x v="4"/>
    <s v="asp cz"/>
    <n v="2274"/>
    <m/>
    <s v="ANALIZZATORE AUTOMATICO PER IMMUNOCHIMICA"/>
    <m/>
    <m/>
    <s v="BIOMERIEUX SA"/>
    <s v="VIDAS"/>
    <s v="IVD3001846"/>
    <m/>
    <m/>
    <m/>
    <m/>
    <m/>
    <m/>
    <s v="P.O. SOVERIAMANNELLI"/>
    <m/>
    <s v="LABORATORIO ANALISI"/>
    <s v="IMMUNOMETRIA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275"/>
    <m/>
    <s v="PERSONAL COMPUTER"/>
    <m/>
    <m/>
    <s v="HEWLETT PACKARD CO"/>
    <s v="COMPAQ 610"/>
    <s v="CZC8305SW9"/>
    <m/>
    <m/>
    <m/>
    <m/>
    <m/>
    <m/>
    <s v="P.O. SOVERIAMANNELLI"/>
    <m/>
    <s v="LABORATORIO ANALISI"/>
    <s v="IMMUNOMETRIA"/>
    <m/>
    <m/>
    <m/>
    <s v="PERSONAL COMPUTER"/>
    <s v="F"/>
    <n v="0.03"/>
    <n v="1500"/>
    <n v="1"/>
    <m/>
    <n v="45"/>
    <m/>
  </r>
  <r>
    <x v="1"/>
    <x v="4"/>
    <s v="asp cz"/>
    <n v="2276"/>
    <m/>
    <s v="MONITOR PER PERSONAL COMPUTER"/>
    <m/>
    <m/>
    <s v="."/>
    <s v="."/>
    <s v="74607T015338"/>
    <m/>
    <m/>
    <m/>
    <m/>
    <m/>
    <m/>
    <s v="P.O. SOVERIAMANNELLI"/>
    <m/>
    <s v="LABORATORIO ANALISI"/>
    <s v="IMMUNOMETRIA"/>
    <m/>
    <m/>
    <m/>
    <s v="MONITOR PER PERSONAL COMPUTER"/>
    <s v="F"/>
    <n v="0.03"/>
    <n v="263.14999999999998"/>
    <n v="1"/>
    <m/>
    <n v="7.894499999999999"/>
    <m/>
  </r>
  <r>
    <x v="1"/>
    <x v="4"/>
    <s v="asp cz"/>
    <n v="2277"/>
    <m/>
    <s v="ELETTROFORESI CAPILLARE, APPARECCHIO PER"/>
    <m/>
    <m/>
    <s v="SEBIA SA"/>
    <s v="CAPILLARYS 2"/>
    <n v="1244"/>
    <m/>
    <m/>
    <m/>
    <m/>
    <m/>
    <m/>
    <s v="P.O. SOVERIAMANNELLI"/>
    <m/>
    <s v="LABORATORIO ANALISI"/>
    <s v="IMMUNOMETRIA"/>
    <m/>
    <m/>
    <m/>
    <s v="ELETTROFORESI CAPILLARE, APPARECCHIO PER"/>
    <s v="B"/>
    <n v="0.1"/>
    <n v="4000"/>
    <n v="1"/>
    <m/>
    <n v="400"/>
    <m/>
  </r>
  <r>
    <x v="1"/>
    <x v="4"/>
    <s v="asp cz"/>
    <n v="2278"/>
    <m/>
    <s v="PERSONAL COMPUTER"/>
    <m/>
    <m/>
    <s v="SHUTTLE COMPUTER"/>
    <s v="XPC"/>
    <m/>
    <m/>
    <m/>
    <m/>
    <m/>
    <m/>
    <m/>
    <s v="P.O. SOVERIAMANNELLI"/>
    <m/>
    <s v="LABORATORIO ANALISI"/>
    <s v="IMMUNOMETRIA"/>
    <m/>
    <m/>
    <m/>
    <s v="PERSONAL COMPUTER"/>
    <s v="F"/>
    <n v="0.03"/>
    <n v="1500"/>
    <n v="1"/>
    <m/>
    <n v="45"/>
    <m/>
  </r>
  <r>
    <x v="1"/>
    <x v="4"/>
    <s v="asp cz"/>
    <n v="2279"/>
    <m/>
    <s v="MONITOR PER PERSONAL COMPUTER"/>
    <m/>
    <m/>
    <s v="VIEWSONIC CORP"/>
    <s v="VA 703 M"/>
    <s v="Q86065204681"/>
    <m/>
    <m/>
    <m/>
    <m/>
    <m/>
    <m/>
    <s v="P.O. SOVERIAMANNELLI"/>
    <m/>
    <s v="LABORATORIO ANALISI"/>
    <s v="IMMUNOMETRIA"/>
    <m/>
    <m/>
    <m/>
    <s v="MONITOR PER PERSONAL COMPUTER"/>
    <s v="F"/>
    <n v="0.03"/>
    <n v="263.14999999999998"/>
    <n v="1"/>
    <m/>
    <n v="7.894499999999999"/>
    <m/>
  </r>
  <r>
    <x v="1"/>
    <x v="4"/>
    <s v="asp cz"/>
    <n v="2280"/>
    <m/>
    <s v="ANALIZZATORE AUTOMATICO PER IMMUNOCHIMICA"/>
    <m/>
    <m/>
    <s v="SIEMENS AG"/>
    <s v="IMMULITE 2000"/>
    <s v="K4576"/>
    <m/>
    <m/>
    <m/>
    <m/>
    <m/>
    <m/>
    <s v="P.O. SOVERIAMANNELLI"/>
    <m/>
    <s v="LABORATORIO ANALISI"/>
    <s v="IMMUNOMETRIA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281"/>
    <m/>
    <s v="PERSONAL COMPUTER"/>
    <m/>
    <m/>
    <s v="HEWLETT PACKARD CO"/>
    <s v="."/>
    <s v="CEC4081QND"/>
    <m/>
    <m/>
    <m/>
    <m/>
    <m/>
    <m/>
    <s v="P.O. SOVERIAMANNELLI"/>
    <m/>
    <s v="LABORATORIO ANALISI"/>
    <s v="IMMUNOMETRIA"/>
    <m/>
    <m/>
    <m/>
    <s v="PERSONAL COMPUTER"/>
    <s v="F"/>
    <n v="0.03"/>
    <n v="1500"/>
    <n v="1"/>
    <m/>
    <n v="45"/>
    <m/>
  </r>
  <r>
    <x v="1"/>
    <x v="4"/>
    <s v="asp cz"/>
    <n v="2282"/>
    <m/>
    <s v="MONITOR PER PERSONAL COMPUTER"/>
    <m/>
    <m/>
    <s v="HEWLETT PACKARD CO"/>
    <s v="."/>
    <s v="CNC3490NMS"/>
    <m/>
    <m/>
    <m/>
    <m/>
    <m/>
    <m/>
    <s v="P.O. SOVERIAMANNELLI"/>
    <m/>
    <s v="LABORATORIO ANALISI"/>
    <s v="IMMUNOMETRIA"/>
    <m/>
    <m/>
    <m/>
    <s v="MONITOR PER PERSONAL COMPUTER"/>
    <s v="F"/>
    <n v="0.03"/>
    <n v="263.14999999999998"/>
    <n v="1"/>
    <m/>
    <n v="7.894499999999999"/>
    <m/>
  </r>
  <r>
    <x v="1"/>
    <x v="4"/>
    <s v="asp cz"/>
    <n v="2283"/>
    <m/>
    <s v="STAMPANTE PER COMPUTER"/>
    <m/>
    <m/>
    <s v="OKIDATA OFFICE PRODUCTS DV"/>
    <s v="B 410 D"/>
    <s v="AK13016771"/>
    <m/>
    <m/>
    <m/>
    <m/>
    <m/>
    <m/>
    <s v="P.O. SOVERIAMANNELLI"/>
    <m/>
    <s v="LABORATORIO ANALISI"/>
    <s v="IMMUNOMETRIA"/>
    <m/>
    <m/>
    <m/>
    <s v="STAMPANTE PER COMPUTER"/>
    <s v="F"/>
    <n v="0.03"/>
    <n v="0"/>
    <n v="1"/>
    <m/>
    <n v="0"/>
    <m/>
  </r>
  <r>
    <x v="1"/>
    <x v="4"/>
    <s v="asp cz"/>
    <n v="2284"/>
    <m/>
    <s v="ANALIZZATORE AUTOMATICO PER IMMUNOCHIMICA"/>
    <m/>
    <m/>
    <s v="ABBOTT LABORATORIES"/>
    <s v="ARCHITECT I2000 SR"/>
    <s v="ISR05196"/>
    <m/>
    <m/>
    <m/>
    <m/>
    <m/>
    <m/>
    <s v="P.O. SOVERIAMANNELLI"/>
    <m/>
    <s v="LABORATORIO ANALISI"/>
    <s v="IMMUNOMETRIA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2285"/>
    <m/>
    <s v="PERSONAL COMPUTER"/>
    <m/>
    <m/>
    <s v="."/>
    <s v="."/>
    <s v="E5260009983"/>
    <m/>
    <m/>
    <m/>
    <m/>
    <m/>
    <m/>
    <s v="P.O. SOVERIAMANNELLI"/>
    <m/>
    <s v="LABORATORIO ANALISI"/>
    <s v="IMMUNOMETRIA"/>
    <m/>
    <m/>
    <m/>
    <s v="PERSONAL COMPUTER"/>
    <s v="F"/>
    <n v="0.03"/>
    <n v="1500"/>
    <n v="1"/>
    <m/>
    <n v="45"/>
    <m/>
  </r>
  <r>
    <x v="1"/>
    <x v="4"/>
    <s v="asp cz"/>
    <n v="2286"/>
    <m/>
    <s v="MONITOR PER PERSONAL COMPUTER"/>
    <m/>
    <m/>
    <s v="ELO TOUCH SYSTEMS INC"/>
    <s v="ET 1715 L - 8CWA-1-G"/>
    <s v="C09C001497"/>
    <m/>
    <m/>
    <m/>
    <m/>
    <m/>
    <m/>
    <s v="P.O. SOVERIAMANNELLI"/>
    <m/>
    <s v="LABORATORIO ANALISI"/>
    <s v="IMMUNOMETRIA"/>
    <m/>
    <m/>
    <m/>
    <s v="MONITOR PER PERSONAL COMPUTER"/>
    <s v="F"/>
    <n v="0.03"/>
    <n v="263.14999999999998"/>
    <n v="1"/>
    <m/>
    <n v="7.894499999999999"/>
    <m/>
  </r>
  <r>
    <x v="1"/>
    <x v="4"/>
    <s v="asp cz"/>
    <n v="2287"/>
    <m/>
    <s v="STAMPANTE PER COMPUTER"/>
    <m/>
    <m/>
    <s v="HEWLETT PACKARD CO"/>
    <s v="INKJET 1200"/>
    <s v="TH49A110R7"/>
    <m/>
    <m/>
    <m/>
    <m/>
    <m/>
    <m/>
    <s v="P.O. SOVERIAMANNELLI"/>
    <m/>
    <s v="LABORATORIO ANALISI"/>
    <s v="IMMUNOMETRIA"/>
    <m/>
    <m/>
    <m/>
    <s v="STAMPANTE PER COMPUTER"/>
    <s v="F"/>
    <n v="0.03"/>
    <n v="0"/>
    <n v="1"/>
    <m/>
    <n v="0"/>
    <m/>
  </r>
  <r>
    <x v="1"/>
    <x v="4"/>
    <s v="asp cz"/>
    <n v="2288"/>
    <m/>
    <s v="CONGELATORE DOMESTICO"/>
    <m/>
    <m/>
    <s v="REX"/>
    <s v="."/>
    <s v="N.R."/>
    <m/>
    <m/>
    <m/>
    <m/>
    <m/>
    <m/>
    <s v="P.O. SOVERIAMANNELLI"/>
    <m/>
    <s v="LABORATORIO ANALISI"/>
    <s v="IMMUNOMETRIA"/>
    <m/>
    <m/>
    <m/>
    <s v="CONGELATORE DOMESTICO"/>
    <s v="E"/>
    <n v="0.04"/>
    <n v="1000"/>
    <n v="1"/>
    <m/>
    <n v="40"/>
    <m/>
  </r>
  <r>
    <x v="1"/>
    <x v="4"/>
    <s v="asp cz"/>
    <n v="2289"/>
    <m/>
    <s v="CENTRIFUGA"/>
    <m/>
    <m/>
    <s v="ALC"/>
    <n v="4236"/>
    <m/>
    <m/>
    <m/>
    <m/>
    <m/>
    <m/>
    <m/>
    <s v="P.O. SOVERIAMANNELLI"/>
    <m/>
    <s v="LABORATORIO ANALISI"/>
    <s v="DEIONIZZAZIONE FRIGOREAGENTI"/>
    <m/>
    <m/>
    <m/>
    <s v="CENTRIFUGA"/>
    <s v="E"/>
    <n v="0.04"/>
    <n v="4000"/>
    <n v="1"/>
    <m/>
    <n v="160"/>
    <m/>
  </r>
  <r>
    <x v="1"/>
    <x v="4"/>
    <s v="asp cz"/>
    <n v="2290"/>
    <m/>
    <s v="FRIGORIFERO BIOLOGICO"/>
    <m/>
    <m/>
    <s v="INDESIT"/>
    <s v="."/>
    <n v="911253012"/>
    <m/>
    <m/>
    <m/>
    <m/>
    <m/>
    <m/>
    <s v="P.O. SOVERIAMANNELLI"/>
    <m/>
    <s v="LABORATORIO ANALISI"/>
    <s v="DEIONIZZAZIONE FRIGOREAGENTI"/>
    <m/>
    <m/>
    <m/>
    <s v="FRIGORIFERO BIOLOGICO"/>
    <s v="E"/>
    <n v="0.04"/>
    <n v="6000"/>
    <n v="1"/>
    <m/>
    <n v="240"/>
    <m/>
  </r>
  <r>
    <x v="1"/>
    <x v="4"/>
    <s v="asp cz"/>
    <n v="2291"/>
    <m/>
    <s v="FRIGORIFERO BIOLOGICO"/>
    <m/>
    <m/>
    <s v="."/>
    <s v="."/>
    <m/>
    <m/>
    <m/>
    <m/>
    <m/>
    <m/>
    <m/>
    <s v="P.O. SOVERIAMANNELLI"/>
    <m/>
    <s v="LABORATORIO ANALISI"/>
    <s v="DEIONIZZAZIONE FRIGOREAGENTI"/>
    <m/>
    <m/>
    <m/>
    <s v="FRIGORIFERO BIOLOGICO"/>
    <s v="E"/>
    <n v="0.04"/>
    <n v="6000"/>
    <n v="1"/>
    <m/>
    <n v="240"/>
    <m/>
  </r>
  <r>
    <x v="1"/>
    <x v="4"/>
    <s v="asp cz"/>
    <n v="2292"/>
    <m/>
    <s v="FRIGORIFERO BIOLOGICO"/>
    <m/>
    <m/>
    <s v="INDESIT"/>
    <s v="."/>
    <n v="6113414"/>
    <m/>
    <m/>
    <m/>
    <m/>
    <m/>
    <m/>
    <s v="P.O. SOVERIAMANNELLI"/>
    <m/>
    <s v="LABORATORIO ANALISI"/>
    <s v="DEIONIZZAZIONE FRIGOREAGENTI"/>
    <m/>
    <m/>
    <m/>
    <s v="FRIGORIFERO BIOLOGICO"/>
    <s v="E"/>
    <n v="0.04"/>
    <n v="6000"/>
    <n v="1"/>
    <m/>
    <n v="240"/>
    <m/>
  </r>
  <r>
    <x v="1"/>
    <x v="4"/>
    <s v="asp cz"/>
    <n v="2293"/>
    <m/>
    <s v="COAGULOMETRO"/>
    <m/>
    <m/>
    <s v="INSTRUMENTATION LABORATORY"/>
    <s v="ACL 7000"/>
    <n v="10041026"/>
    <m/>
    <m/>
    <m/>
    <m/>
    <m/>
    <m/>
    <s v="P.O. SOVERIAMANNELLI"/>
    <m/>
    <s v="LABORATORIO ANALISI"/>
    <s v="DEIONIZZAZIONE FRIGOREAGENTI"/>
    <m/>
    <m/>
    <m/>
    <s v="COAGULOMETRO"/>
    <s v="D"/>
    <n v="0.06"/>
    <n v="7772.4"/>
    <n v="1"/>
    <m/>
    <n v="466.34399999999994"/>
    <m/>
  </r>
  <r>
    <x v="1"/>
    <x v="4"/>
    <s v="asp cz"/>
    <n v="2294"/>
    <m/>
    <s v="CONTAGLOBULI AUTOMATICO"/>
    <m/>
    <m/>
    <s v="COULTER INC"/>
    <s v="."/>
    <s v="AL22194"/>
    <m/>
    <m/>
    <m/>
    <m/>
    <m/>
    <m/>
    <s v="P.O. SOVERIAMANNELLI"/>
    <m/>
    <s v="LABORATORIO ANALISI"/>
    <s v="DEIONIZZAZIONE FRIGOREAGENTI"/>
    <m/>
    <m/>
    <m/>
    <s v="CONTAGLOBULI AUTOMATICO"/>
    <s v="B"/>
    <n v="0.1"/>
    <n v="22289.411666666667"/>
    <n v="1"/>
    <m/>
    <n v="2228.941166666667"/>
    <m/>
  </r>
  <r>
    <x v="1"/>
    <x v="4"/>
    <s v="asp cz"/>
    <n v="2295"/>
    <m/>
    <s v="PERSONAL COMPUTER"/>
    <m/>
    <m/>
    <s v="IRIS  DIAGNOSTICS INC"/>
    <n v="545"/>
    <n v="54500058361"/>
    <m/>
    <m/>
    <m/>
    <m/>
    <m/>
    <m/>
    <s v="P.O. SOVERIAMANNELLI"/>
    <m/>
    <s v="LABORATORIO ANALISI"/>
    <s v="DEIONIZZAZIONE FRIGOREAGENTI"/>
    <m/>
    <m/>
    <m/>
    <s v="PERSONAL COMPUTER"/>
    <s v="F"/>
    <n v="0.03"/>
    <n v="1500"/>
    <n v="1"/>
    <m/>
    <n v="45"/>
    <m/>
  </r>
  <r>
    <x v="1"/>
    <x v="4"/>
    <s v="asp cz"/>
    <n v="2296"/>
    <m/>
    <s v="MONITOR PER PERSONAL COMPUTER"/>
    <m/>
    <m/>
    <s v="NEC SAN-EI INSTRUMENTS LTD"/>
    <s v="MULTI SYNC 1770 NXM"/>
    <s v="72E06359TA"/>
    <m/>
    <m/>
    <m/>
    <m/>
    <m/>
    <m/>
    <s v="P.O. SOVERIAMANNELLI"/>
    <m/>
    <s v="LABORATORIO ANALISI"/>
    <s v="DEIONIZZAZIONE FRIGOREAGENTI"/>
    <m/>
    <m/>
    <m/>
    <s v="MONITOR PER PERSONAL COMPUTER"/>
    <s v="F"/>
    <n v="0.03"/>
    <n v="263.14999999999998"/>
    <n v="1"/>
    <m/>
    <n v="7.894499999999999"/>
    <m/>
  </r>
  <r>
    <x v="1"/>
    <x v="4"/>
    <s v="asp cz"/>
    <n v="2297"/>
    <m/>
    <s v="CONTAGLOBULI AUTOMATICO"/>
    <m/>
    <m/>
    <s v="BECKMAN COULTER INC"/>
    <s v="HMX"/>
    <s v="ALI8090"/>
    <m/>
    <m/>
    <m/>
    <m/>
    <m/>
    <m/>
    <s v="P.O. SOVERIAMANNELLI"/>
    <m/>
    <s v="LABORATORIO ANALISI"/>
    <s v="DEIONIZZAZIONE FRIGOREAGENTI"/>
    <m/>
    <m/>
    <m/>
    <s v="CONTAGLOBULI AUTOMATICO"/>
    <s v="B"/>
    <n v="0.1"/>
    <n v="22289.411666666667"/>
    <n v="1"/>
    <m/>
    <n v="2228.941166666667"/>
    <m/>
  </r>
  <r>
    <x v="1"/>
    <x v="4"/>
    <s v="asp cz"/>
    <n v="2298"/>
    <m/>
    <s v="PERSONAL COMPUTER"/>
    <m/>
    <m/>
    <s v="INSTRUMENTATION LABORATORY"/>
    <s v="PENTIUM 233"/>
    <n v="1726003708009"/>
    <m/>
    <m/>
    <m/>
    <m/>
    <m/>
    <m/>
    <s v="P.O. SOVERIAMANNELLI"/>
    <m/>
    <s v="LABORATORIO ANALISI"/>
    <s v="DEIONIZZAZIONE FRIGOREAGENTI"/>
    <m/>
    <m/>
    <m/>
    <s v="PERSONAL COMPUTER"/>
    <s v="F"/>
    <n v="0.03"/>
    <n v="1500"/>
    <n v="1"/>
    <m/>
    <n v="45"/>
    <m/>
  </r>
  <r>
    <x v="1"/>
    <x v="4"/>
    <s v="asp cz"/>
    <n v="2299"/>
    <m/>
    <s v="MONITOR PER PERSONAL COMPUTER"/>
    <m/>
    <m/>
    <s v="HEWLETT PACKARD CO"/>
    <s v="COMPAQ LA 1956 X"/>
    <s v="CN424002TQ"/>
    <m/>
    <m/>
    <m/>
    <m/>
    <m/>
    <m/>
    <s v="P.O. SOVERIAMANNELLI"/>
    <m/>
    <s v="LABORATORIO ANALISI"/>
    <s v="DEIONIZZAZIONE FRIGOREAGENTI"/>
    <m/>
    <m/>
    <m/>
    <s v="MONITOR PER PERSONAL COMPUTER"/>
    <s v="F"/>
    <n v="0.03"/>
    <n v="263.14999999999998"/>
    <n v="1"/>
    <m/>
    <n v="7.894499999999999"/>
    <m/>
  </r>
  <r>
    <x v="1"/>
    <x v="4"/>
    <s v="asp cz"/>
    <n v="2300"/>
    <m/>
    <s v="FRONTIFOCOMETRO"/>
    <m/>
    <m/>
    <s v="NIPPON MEDICAL"/>
    <s v="."/>
    <m/>
    <m/>
    <m/>
    <m/>
    <m/>
    <m/>
    <m/>
    <s v="POLIAMBULATORIO LAMEZIA TERME"/>
    <m/>
    <s v="MEDICINA"/>
    <s v="OCULISTICA"/>
    <m/>
    <m/>
    <m/>
    <s v="FRONTIFOCOMETRO"/>
    <s v="F"/>
    <n v="0.03"/>
    <n v="2666.6666666666665"/>
    <n v="1"/>
    <m/>
    <n v="79.999999999999986"/>
    <m/>
  </r>
  <r>
    <x v="1"/>
    <x v="4"/>
    <s v="asp cz"/>
    <n v="2301"/>
    <m/>
    <s v="LAMPADA A FESSURA"/>
    <m/>
    <m/>
    <s v="SHIN NIPPON COMMERCE INC"/>
    <s v="SL 203"/>
    <n v="52031026"/>
    <m/>
    <m/>
    <m/>
    <m/>
    <m/>
    <m/>
    <s v="POLIAMBULATORIO LAMEZIA TERME"/>
    <m/>
    <s v="MEDICINA"/>
    <s v="OCULISTICA"/>
    <m/>
    <m/>
    <m/>
    <s v="LAMPADA A FESSURA"/>
    <s v="E"/>
    <n v="0.04"/>
    <n v="3000"/>
    <n v="1"/>
    <m/>
    <n v="120"/>
    <m/>
  </r>
  <r>
    <x v="1"/>
    <x v="4"/>
    <s v="asp cz"/>
    <n v="2302"/>
    <m/>
    <s v="PROIETTORE / TAVOLA OPTOMETRICA"/>
    <m/>
    <m/>
    <s v="CSO COSTRUZIONI STRUMENTI OFTALMICI SRL"/>
    <s v="VISION CHART"/>
    <m/>
    <m/>
    <m/>
    <m/>
    <m/>
    <m/>
    <m/>
    <s v="POLIAMBULATORIO LAMEZIA TERME"/>
    <m/>
    <s v="MEDICINA"/>
    <s v="OCULISTICA"/>
    <m/>
    <m/>
    <m/>
    <s v="PROIETTORE / TAVOLA OPTOMETRICA"/>
    <s v="F"/>
    <n v="0.03"/>
    <n v="1333.3333333333333"/>
    <n v="1"/>
    <m/>
    <n v="39.999999999999993"/>
    <m/>
  </r>
  <r>
    <x v="1"/>
    <x v="4"/>
    <s v="asp cz"/>
    <n v="2303"/>
    <m/>
    <s v="OFTALMOSCOPIO"/>
    <m/>
    <m/>
    <s v="HEINE OPTOTECHNIK"/>
    <s v="OMEGA 100"/>
    <n v="19669"/>
    <m/>
    <m/>
    <m/>
    <m/>
    <m/>
    <m/>
    <s v="POLIAMBULATORIO LAMEZIA TERME"/>
    <m/>
    <s v="MEDICINA"/>
    <s v="OCULISTICA"/>
    <m/>
    <m/>
    <m/>
    <s v="OFTALMOSCOPIO"/>
    <s v="F"/>
    <n v="0.03"/>
    <n v="1333.3333333333335"/>
    <n v="1"/>
    <m/>
    <n v="40"/>
    <m/>
  </r>
  <r>
    <x v="1"/>
    <x v="4"/>
    <s v="asp cz"/>
    <n v="2304"/>
    <m/>
    <s v="POLTRONA PORTA PAZIENTE"/>
    <m/>
    <m/>
    <s v="SBISA` INDUSTRIALE SPA"/>
    <s v="."/>
    <m/>
    <m/>
    <m/>
    <m/>
    <m/>
    <m/>
    <m/>
    <s v="POLIAMBULATORIO LAMEZIA TERME"/>
    <m/>
    <s v="MEDICINA"/>
    <s v="OCULISTICA"/>
    <m/>
    <m/>
    <m/>
    <s v="POLTRONA PORTA PAZIENTE"/>
    <s v="F"/>
    <n v="0.03"/>
    <n v="1488.57"/>
    <n v="1"/>
    <m/>
    <n v="44.6571"/>
    <m/>
  </r>
  <r>
    <x v="1"/>
    <x v="4"/>
    <s v="asp cz"/>
    <n v="2305"/>
    <m/>
    <s v="CAMERA PER AUDIOMETRIA"/>
    <m/>
    <m/>
    <s v="SISPE SRL"/>
    <s v="SILENTE STAR"/>
    <m/>
    <m/>
    <m/>
    <m/>
    <m/>
    <m/>
    <m/>
    <s v="POLIAMBULATORIO LAMEZIA TERME"/>
    <m/>
    <s v="MEDICINA"/>
    <s v="OTORINO"/>
    <m/>
    <m/>
    <m/>
    <s v="CAMERA PER AUDIOMETRIA"/>
    <s v="D"/>
    <n v="0.06"/>
    <n v="666.66666666666663"/>
    <n v="1"/>
    <m/>
    <n v="39.999999999999993"/>
    <m/>
  </r>
  <r>
    <x v="1"/>
    <x v="4"/>
    <s v="asp cz"/>
    <n v="2306"/>
    <m/>
    <s v="AUDIOMETRO"/>
    <m/>
    <m/>
    <s v="MADSEN ELECTRONICS A S"/>
    <s v="ORBITER 922"/>
    <n v="116892"/>
    <m/>
    <m/>
    <m/>
    <m/>
    <m/>
    <m/>
    <s v="POLIAMBULATORIO LAMEZIA TERME"/>
    <m/>
    <s v="MEDICINA"/>
    <s v="OTORINO"/>
    <m/>
    <m/>
    <m/>
    <s v="AUDIOMETRO"/>
    <s v="C"/>
    <n v="0.08"/>
    <n v="1500"/>
    <n v="1"/>
    <m/>
    <n v="120"/>
    <m/>
  </r>
  <r>
    <x v="1"/>
    <x v="4"/>
    <s v="asp cz"/>
    <n v="2307"/>
    <m/>
    <s v="IMPEDENZOMETRO"/>
    <m/>
    <m/>
    <s v="AMPLAID SPA"/>
    <s v="A 724"/>
    <s v="EUA7249951007"/>
    <m/>
    <m/>
    <m/>
    <m/>
    <m/>
    <m/>
    <s v="POLIAMBULATORIO LAMEZIA TERME"/>
    <m/>
    <s v="MEDICINA"/>
    <s v="OTORINO"/>
    <m/>
    <m/>
    <m/>
    <s v="IMPEDENZIOMETRO"/>
    <s v="D"/>
    <n v="0.06"/>
    <n v="2887.01"/>
    <n v="1"/>
    <m/>
    <n v="173.22060000000002"/>
    <m/>
  </r>
  <r>
    <x v="1"/>
    <x v="4"/>
    <s v="asp cz"/>
    <n v="2308"/>
    <m/>
    <s v="STERILIZZATRICE AD ARIA SECCA"/>
    <m/>
    <m/>
    <s v="CBM SRL"/>
    <s v="PANACEA LA PETIT 433"/>
    <n v="1472"/>
    <m/>
    <m/>
    <m/>
    <m/>
    <m/>
    <m/>
    <s v="POLIAMBULATORIO LAMEZIA TERME"/>
    <m/>
    <s v="MEDICINA"/>
    <s v="OTORINO"/>
    <m/>
    <m/>
    <m/>
    <s v="STERILIZZATRICE AD ARIA SECCA"/>
    <s v="F"/>
    <n v="0.03"/>
    <n v="2133.333333333333"/>
    <n v="1"/>
    <m/>
    <n v="63.999999999999986"/>
    <m/>
  </r>
  <r>
    <x v="1"/>
    <x v="4"/>
    <s v="asp cz"/>
    <n v="2309"/>
    <m/>
    <s v="DIAFANOSCOPIO"/>
    <m/>
    <m/>
    <s v="."/>
    <s v="."/>
    <m/>
    <m/>
    <m/>
    <m/>
    <m/>
    <m/>
    <m/>
    <s v="POLIAMBULATORIO LAMEZIA TERME"/>
    <m/>
    <s v="MEDICINA"/>
    <s v="OTORINO"/>
    <m/>
    <m/>
    <m/>
    <s v="DIAFANOSCOPIO"/>
    <s v="F"/>
    <n v="0.03"/>
    <n v="266.66666666666669"/>
    <n v="1"/>
    <m/>
    <n v="8"/>
    <m/>
  </r>
  <r>
    <x v="1"/>
    <x v="4"/>
    <s v="asp cz"/>
    <n v="2310"/>
    <m/>
    <s v="ASPIRATORE MEDICO CHIRURGICO"/>
    <m/>
    <m/>
    <s v="GIMA SPA"/>
    <s v="SUPER TOBI"/>
    <n v="4770"/>
    <m/>
    <m/>
    <m/>
    <m/>
    <m/>
    <m/>
    <s v="POLIAMBULATORIO LAMEZIA TERME"/>
    <m/>
    <s v="MEDICINA"/>
    <s v="OTORINO"/>
    <m/>
    <m/>
    <m/>
    <s v="ASPIRATORE MEDICO CHIRURGICO"/>
    <s v="F"/>
    <n v="0.03"/>
    <n v="1333.3333333333333"/>
    <n v="1"/>
    <m/>
    <n v="39.999999999999993"/>
    <m/>
  </r>
  <r>
    <x v="1"/>
    <x v="4"/>
    <s v="asp cz"/>
    <n v="2311"/>
    <m/>
    <s v="DIAFANOSCOPIO"/>
    <m/>
    <m/>
    <s v="."/>
    <s v="."/>
    <m/>
    <m/>
    <m/>
    <m/>
    <m/>
    <m/>
    <m/>
    <s v="POLIAMBULATORIO LAMEZIA TERME"/>
    <m/>
    <s v="MEDICINA"/>
    <s v="OTORINO"/>
    <m/>
    <m/>
    <m/>
    <s v="DIAFANOSCOPIO"/>
    <s v="F"/>
    <n v="0.03"/>
    <n v="266.66666666666669"/>
    <n v="1"/>
    <m/>
    <n v="8"/>
    <m/>
  </r>
  <r>
    <x v="1"/>
    <x v="4"/>
    <s v="asp cz"/>
    <n v="2312"/>
    <m/>
    <s v="STERILIZZATRICE AD ARIA SECCA"/>
    <m/>
    <m/>
    <s v="TITANOX SRL"/>
    <s v="A3 209300 SMALL VERNICIATA 3 LITRI"/>
    <s v="496/92"/>
    <m/>
    <m/>
    <m/>
    <m/>
    <m/>
    <m/>
    <s v="POLIAMBULATORIO LAMEZIA TERME"/>
    <m/>
    <s v="MEDICINA"/>
    <s v="OTORINO"/>
    <m/>
    <m/>
    <m/>
    <s v="STERILIZZATRICE AD ARIA SECCA"/>
    <s v="F"/>
    <n v="0.03"/>
    <n v="2133.333333333333"/>
    <n v="1"/>
    <m/>
    <n v="63.999999999999986"/>
    <m/>
  </r>
  <r>
    <x v="1"/>
    <x v="4"/>
    <s v="asp cz"/>
    <n v="2313"/>
    <m/>
    <s v="RIUNITO DENTISTICO"/>
    <m/>
    <m/>
    <s v="CASTELLINI SPA"/>
    <s v="FIRMA"/>
    <s v="ICFBM"/>
    <m/>
    <m/>
    <m/>
    <m/>
    <m/>
    <m/>
    <s v="POLIAMBULATORIO LAMEZIA TERME"/>
    <m/>
    <s v="MEDICINA"/>
    <s v="ODONTOIATRIA"/>
    <m/>
    <m/>
    <m/>
    <s v="RIUNITO DENTISTICO"/>
    <s v="E"/>
    <n v="0.04"/>
    <n v="10000"/>
    <n v="1"/>
    <m/>
    <n v="400"/>
    <m/>
  </r>
  <r>
    <x v="1"/>
    <x v="4"/>
    <s v="asp cz"/>
    <n v="2314"/>
    <m/>
    <s v="RIUNITO DENTISTICO"/>
    <m/>
    <m/>
    <s v="CASTELLINI SPA"/>
    <s v="FIRMA"/>
    <s v="ICCAG"/>
    <m/>
    <m/>
    <m/>
    <m/>
    <m/>
    <m/>
    <s v="POLIAMBULATORIO LAMEZIA TERME"/>
    <m/>
    <s v="MEDICINA"/>
    <s v="ODONTOIATRIA"/>
    <m/>
    <m/>
    <m/>
    <s v="RIUNITO DENTISTICO"/>
    <s v="E"/>
    <n v="0.04"/>
    <n v="10000"/>
    <n v="1"/>
    <m/>
    <n v="400"/>
    <m/>
  </r>
  <r>
    <x v="1"/>
    <x v="4"/>
    <s v="asp cz"/>
    <n v="2315"/>
    <m/>
    <s v="ABLATORE TARTARO"/>
    <m/>
    <m/>
    <s v="MECTRON SPA"/>
    <s v="MICRO PIEZO S"/>
    <s v="048JC003"/>
    <m/>
    <m/>
    <m/>
    <m/>
    <m/>
    <m/>
    <s v="POLIAMBULATORIO LAMEZIA TERME"/>
    <m/>
    <s v="MEDICINA"/>
    <s v="ODONTOIATRIA"/>
    <m/>
    <m/>
    <m/>
    <s v="ABLATORE TARTARO"/>
    <s v="E"/>
    <n v="0.04"/>
    <n v="600"/>
    <n v="1"/>
    <m/>
    <n v="24"/>
    <m/>
  </r>
  <r>
    <x v="1"/>
    <x v="4"/>
    <s v="asp cz"/>
    <n v="2316"/>
    <m/>
    <s v="TERMOSALDATRICE"/>
    <m/>
    <m/>
    <s v="DENTALX"/>
    <s v="NEW SEAL"/>
    <s v="11G1G"/>
    <m/>
    <m/>
    <m/>
    <m/>
    <m/>
    <m/>
    <s v="POLIAMBULATORIO LAMEZIA TERME"/>
    <m/>
    <s v="MEDICINA"/>
    <s v="ODONTOIATRIA"/>
    <m/>
    <m/>
    <m/>
    <s v="TERMOSALDATRICE"/>
    <s v="F"/>
    <n v="0.03"/>
    <n v="2133.3333333333335"/>
    <n v="1"/>
    <m/>
    <n v="64"/>
    <m/>
  </r>
  <r>
    <x v="1"/>
    <x v="4"/>
    <s v="asp cz"/>
    <n v="2317"/>
    <m/>
    <s v="AMALGAMATORE"/>
    <m/>
    <m/>
    <s v="DEMAX"/>
    <s v="ALFAMIX"/>
    <m/>
    <m/>
    <m/>
    <m/>
    <m/>
    <m/>
    <m/>
    <s v="POLIAMBULATORIO LAMEZIA TERME"/>
    <m/>
    <s v="MEDICINA"/>
    <s v="ODONTOIATRIA"/>
    <m/>
    <m/>
    <m/>
    <s v="AMALGAMATORE"/>
    <s v="F"/>
    <n v="0.03"/>
    <n v="266.66666666666669"/>
    <n v="1"/>
    <m/>
    <n v="8"/>
    <m/>
  </r>
  <r>
    <x v="1"/>
    <x v="4"/>
    <s v="asp cz"/>
    <n v="2318"/>
    <m/>
    <s v="AUTOCLAVE PER PICCOLI CARICHI"/>
    <m/>
    <m/>
    <s v="FARO SPA"/>
    <s v="000708 AUTOCLAVE"/>
    <m/>
    <m/>
    <m/>
    <m/>
    <m/>
    <m/>
    <m/>
    <s v="POLIAMBULATORIO LAMEZIA TERME"/>
    <m/>
    <s v="MEDICINA"/>
    <s v="ODONTOIATRIA"/>
    <m/>
    <m/>
    <m/>
    <s v="AUTOCLAVE PER PICCOLI CARICHI"/>
    <s v="C"/>
    <n v="0.08"/>
    <n v="2000"/>
    <n v="1"/>
    <m/>
    <n v="160"/>
    <m/>
  </r>
  <r>
    <x v="1"/>
    <x v="4"/>
    <s v="asp cz"/>
    <n v="2319"/>
    <m/>
    <s v="DIAFANOSCOPIO"/>
    <m/>
    <m/>
    <s v="."/>
    <s v="."/>
    <s v="V11051044"/>
    <m/>
    <m/>
    <m/>
    <m/>
    <m/>
    <m/>
    <s v="POLIAMBULATORIO LAMEZIA TERME"/>
    <m/>
    <s v="MEDICINA"/>
    <s v="ODONTOIATRIA"/>
    <m/>
    <m/>
    <m/>
    <s v="DIAFANOSCOPIO"/>
    <s v="F"/>
    <n v="0.03"/>
    <n v="266.66666666666669"/>
    <n v="1"/>
    <m/>
    <n v="8"/>
    <m/>
  </r>
  <r>
    <x v="1"/>
    <x v="4"/>
    <s v="asp cz"/>
    <n v="2320"/>
    <m/>
    <s v="ELETTROBISTURI"/>
    <m/>
    <m/>
    <s v="LED SPA"/>
    <s v="SURTON FLASH"/>
    <n v="870086700"/>
    <m/>
    <m/>
    <m/>
    <m/>
    <m/>
    <m/>
    <s v="POLIAMBULATORIO LAMEZIA TERME"/>
    <m/>
    <s v="MEDICINA"/>
    <s v="CHIRURGIA"/>
    <m/>
    <m/>
    <m/>
    <s v="ELETTROBISTURI"/>
    <s v="C"/>
    <n v="0.08"/>
    <n v="5000"/>
    <n v="1"/>
    <m/>
    <n v="400"/>
    <m/>
  </r>
  <r>
    <x v="1"/>
    <x v="4"/>
    <s v="asp cz"/>
    <n v="2321"/>
    <m/>
    <s v="STERILIZZATRICE AD ARIA SECCA"/>
    <m/>
    <m/>
    <s v="TAU STERIL SNC"/>
    <s v="TAU STERIL 18"/>
    <n v="320103201"/>
    <m/>
    <m/>
    <m/>
    <m/>
    <m/>
    <m/>
    <s v="POLIAMBULATORIO LAMEZIA TERME"/>
    <m/>
    <s v="MEDICINA"/>
    <s v="CHIRURGIA"/>
    <m/>
    <m/>
    <m/>
    <s v="STERILIZZATRICE AD ARIA SECCA"/>
    <s v="F"/>
    <n v="0.03"/>
    <n v="2133.333333333333"/>
    <n v="1"/>
    <m/>
    <n v="63.999999999999986"/>
    <m/>
  </r>
  <r>
    <x v="1"/>
    <x v="4"/>
    <s v="asp cz"/>
    <n v="2322"/>
    <m/>
    <s v="LETTINO ELETTRICO PER VISITE, ESAMI E TRATTAMENTI"/>
    <m/>
    <m/>
    <s v="CHINESPORT SPA"/>
    <s v="UNION TEST"/>
    <n v="140000000001571"/>
    <m/>
    <m/>
    <m/>
    <m/>
    <m/>
    <m/>
    <s v="POLIAMBULATORIO LAMEZIA TERME"/>
    <m/>
    <s v="MEDICINA"/>
    <s v="CHIRURGIA"/>
    <m/>
    <m/>
    <m/>
    <s v="LETTINO ELETTRICO PER VISITE, ESAMI E TRATTAMENTI"/>
    <s v="E"/>
    <n v="0.04"/>
    <n v="1000"/>
    <n v="1"/>
    <m/>
    <n v="40"/>
    <m/>
  </r>
  <r>
    <x v="1"/>
    <x v="4"/>
    <s v="asp cz"/>
    <n v="2323"/>
    <m/>
    <s v="LAMPADA SCIALITICA"/>
    <m/>
    <m/>
    <s v="RIMSA P LONGONI SRL"/>
    <s v="."/>
    <n v="1457"/>
    <m/>
    <m/>
    <m/>
    <m/>
    <m/>
    <m/>
    <s v="POLIAMBULATORIO LAMEZIA TERME"/>
    <m/>
    <s v="MEDICINA"/>
    <s v="CHIRURGIA"/>
    <m/>
    <m/>
    <m/>
    <s v="LAMPADA SCIALITICA"/>
    <s v="E"/>
    <n v="0.04"/>
    <n v="5000"/>
    <n v="1"/>
    <m/>
    <n v="200"/>
    <m/>
  </r>
  <r>
    <x v="1"/>
    <x v="4"/>
    <s v="asp cz"/>
    <n v="2324"/>
    <m/>
    <s v="LAMPADA SCIALITICA"/>
    <m/>
    <m/>
    <s v="RIMSA P LONGONI SRL"/>
    <s v="."/>
    <n v="6854"/>
    <m/>
    <m/>
    <m/>
    <m/>
    <m/>
    <m/>
    <s v="POLIAMBULATORIO LAMEZIA TERME"/>
    <m/>
    <s v="MEDICINA"/>
    <s v="CHIRURGIA"/>
    <m/>
    <m/>
    <m/>
    <s v="LAMPADA SCIALITICA"/>
    <s v="E"/>
    <n v="0.04"/>
    <n v="5000"/>
    <n v="1"/>
    <m/>
    <n v="200"/>
    <m/>
  </r>
  <r>
    <x v="1"/>
    <x v="4"/>
    <s v="asp cz"/>
    <n v="2325"/>
    <m/>
    <s v="DIAFANOSCOPIO"/>
    <m/>
    <m/>
    <s v="."/>
    <s v="."/>
    <m/>
    <m/>
    <m/>
    <m/>
    <m/>
    <m/>
    <m/>
    <s v="POLIAMBULATORIO LAMEZIA TERME"/>
    <m/>
    <s v="MEDICINA"/>
    <s v="CHIRURGIA"/>
    <m/>
    <m/>
    <m/>
    <s v="DIAFANOSCOPIO"/>
    <s v="F"/>
    <n v="0.03"/>
    <n v="266.66666666666669"/>
    <n v="1"/>
    <m/>
    <n v="8"/>
    <m/>
  </r>
  <r>
    <x v="1"/>
    <x v="4"/>
    <s v="asp cz"/>
    <n v="2326"/>
    <m/>
    <s v="LETTINO ELETTRICO PER VISITE, ESAMI E TRATTAMENTI"/>
    <m/>
    <m/>
    <s v="CHINESPORT SPA"/>
    <s v="UNION VISIT"/>
    <n v="1.40000000001415E+16"/>
    <m/>
    <m/>
    <m/>
    <m/>
    <m/>
    <m/>
    <s v="POLIAMBULATORIO LAMEZIA TERME"/>
    <m/>
    <s v="MEDICINA"/>
    <s v="CHIRURGIA"/>
    <m/>
    <m/>
    <m/>
    <s v="LETTINO ELETTRICO PER VISITE, ESAMI E TRATTAMENTI"/>
    <s v="E"/>
    <n v="0.04"/>
    <n v="1000"/>
    <n v="1"/>
    <m/>
    <n v="40"/>
    <m/>
  </r>
  <r>
    <x v="1"/>
    <x v="4"/>
    <s v="asp cz"/>
    <n v="2327"/>
    <m/>
    <s v="LAMPADA SCIALITICA"/>
    <m/>
    <m/>
    <s v="RIMSA P LONGONI SRL"/>
    <s v="A 50 M"/>
    <n v="1605"/>
    <m/>
    <m/>
    <m/>
    <m/>
    <m/>
    <m/>
    <s v="POLIAMBULATORIO LAMEZIA TERME"/>
    <m/>
    <s v="MEDICINA"/>
    <s v="CHIRURGIA"/>
    <m/>
    <m/>
    <m/>
    <s v="LAMPADA SCIALITICA"/>
    <s v="E"/>
    <n v="0.04"/>
    <n v="5000"/>
    <n v="1"/>
    <m/>
    <n v="200"/>
    <m/>
  </r>
  <r>
    <x v="1"/>
    <x v="4"/>
    <s v="asp cz"/>
    <n v="2328"/>
    <m/>
    <s v="AUTOCLAVE PER PICCOLI CARICHI"/>
    <m/>
    <m/>
    <s v="TECNO GAZ SPA"/>
    <s v="ANDROMEDA VACUUM XP"/>
    <n v="50167"/>
    <m/>
    <m/>
    <m/>
    <m/>
    <m/>
    <m/>
    <s v="POLIAMBULATORIO LAMEZIA TERME"/>
    <m/>
    <s v="MEDICINA"/>
    <s v="CHIRURGIA"/>
    <m/>
    <m/>
    <m/>
    <s v="AUTOCLAVE PER PICCOLI CARICHI"/>
    <s v="C"/>
    <n v="0.08"/>
    <n v="2000"/>
    <n v="1"/>
    <m/>
    <n v="160"/>
    <m/>
  </r>
  <r>
    <x v="1"/>
    <x v="4"/>
    <s v="asp cz"/>
    <n v="2329"/>
    <m/>
    <s v="LAVAGGIO AD ULTRASUONI, APPARECCHIATURA PER"/>
    <m/>
    <m/>
    <s v="TECNO GAZ SPA"/>
    <s v="ATHENA"/>
    <s v="201309ZVU0154"/>
    <m/>
    <m/>
    <m/>
    <m/>
    <m/>
    <m/>
    <s v="POLIAMBULATORIO LAMEZIA TERME"/>
    <m/>
    <s v="MEDICINA"/>
    <s v="CHIRURGIA"/>
    <m/>
    <m/>
    <m/>
    <s v="LAVAGGIO AD ULTRASUONI, APPARECCHIATURA PER"/>
    <s v="F"/>
    <n v="0.03"/>
    <n v="2666.6666666666665"/>
    <n v="1"/>
    <m/>
    <n v="79.999999999999986"/>
    <m/>
  </r>
  <r>
    <x v="1"/>
    <x v="4"/>
    <s v="asp cz"/>
    <n v="2330"/>
    <m/>
    <s v="TERMOSALDATRICE"/>
    <m/>
    <m/>
    <s v="MOCOM SRL"/>
    <s v="MILLSEAL"/>
    <s v="14MZ0029"/>
    <m/>
    <m/>
    <m/>
    <m/>
    <m/>
    <m/>
    <s v="POLIAMBULATORIO LAMEZIA TERME"/>
    <m/>
    <s v="MEDICINA"/>
    <s v="CHIRURGIA"/>
    <m/>
    <m/>
    <m/>
    <s v="TERMOSALDATRICE"/>
    <s v="F"/>
    <n v="0.03"/>
    <n v="2133.3333333333335"/>
    <n v="1"/>
    <m/>
    <n v="64"/>
    <m/>
  </r>
  <r>
    <x v="1"/>
    <x v="4"/>
    <s v="asp cz"/>
    <n v="2331"/>
    <m/>
    <s v="STIMOLATORE NEUROLOGICO"/>
    <m/>
    <m/>
    <s v="LORENZ BIOTECH SPA"/>
    <s v="APTIVA BALLET"/>
    <s v="0331L"/>
    <m/>
    <m/>
    <m/>
    <m/>
    <m/>
    <m/>
    <s v="POLIAMBULATORIO LAMEZIA TERME"/>
    <m/>
    <s v="MEDICINA"/>
    <s v="CHIRURGIA"/>
    <m/>
    <m/>
    <m/>
    <s v="STIMOLATORE NEUROLOGICO"/>
    <s v="E"/>
    <n v="0.04"/>
    <n v="7000"/>
    <n v="1"/>
    <m/>
    <n v="280"/>
    <m/>
  </r>
  <r>
    <x v="1"/>
    <x v="4"/>
    <s v="asp cz"/>
    <n v="2332"/>
    <m/>
    <s v="DIAFANOSCOPIO"/>
    <m/>
    <m/>
    <s v="AMS SRL ARTICOLI MEDICALI SANITARI GALENO"/>
    <s v="2907 E 97X43"/>
    <n v="110134"/>
    <m/>
    <m/>
    <m/>
    <m/>
    <m/>
    <m/>
    <s v="POLIAMBULATORIO LAMEZIA TERME"/>
    <m/>
    <s v="MEDICINA"/>
    <s v="CHIRURGIA"/>
    <m/>
    <m/>
    <m/>
    <s v="DIAFANOSCOPIO"/>
    <s v="F"/>
    <n v="0.03"/>
    <n v="266.66666666666669"/>
    <n v="1"/>
    <m/>
    <n v="8"/>
    <m/>
  </r>
  <r>
    <x v="1"/>
    <x v="4"/>
    <s v="asp cz"/>
    <n v="2333"/>
    <m/>
    <s v="ELETTROCARDIOGRAFO"/>
    <m/>
    <m/>
    <s v="ESAOTE SPA"/>
    <s v="."/>
    <n v="85288"/>
    <m/>
    <m/>
    <m/>
    <m/>
    <m/>
    <m/>
    <s v="POLIAMBULATORIO LAMEZIA TERME"/>
    <m/>
    <s v="CARDIOLOGIA"/>
    <s v="CARDIOLOGIA"/>
    <m/>
    <m/>
    <m/>
    <s v="ELETTROCARDIOGRAFO"/>
    <s v="C"/>
    <n v="0.08"/>
    <n v="3000"/>
    <n v="1"/>
    <m/>
    <n v="240"/>
    <m/>
  </r>
  <r>
    <x v="1"/>
    <x v="4"/>
    <s v="asp cz"/>
    <n v="2334"/>
    <m/>
    <s v="ELETTROCARDIOGRAFO"/>
    <m/>
    <m/>
    <s v="ESAOTE SPA"/>
    <s v="."/>
    <n v="85289"/>
    <m/>
    <m/>
    <m/>
    <m/>
    <m/>
    <m/>
    <s v="POLIAMBULATORIO LAMEZIA TERME"/>
    <m/>
    <s v="CARDIOLOGIA"/>
    <s v="CARDIOLOGIA"/>
    <m/>
    <m/>
    <m/>
    <s v="ELETTROCARDIOGRAFO"/>
    <s v="C"/>
    <n v="0.08"/>
    <n v="3000"/>
    <n v="1"/>
    <m/>
    <n v="240"/>
    <m/>
  </r>
  <r>
    <x v="1"/>
    <x v="4"/>
    <s v="asp cz"/>
    <n v="2335"/>
    <m/>
    <s v="DEFIBRILLATORE"/>
    <m/>
    <m/>
    <s v="NIHON KOHDEN CORP"/>
    <s v="CARDIO LIFE"/>
    <n v="81216"/>
    <m/>
    <m/>
    <m/>
    <m/>
    <m/>
    <m/>
    <s v="POLIAMBULATORIO LAMEZIA TERME"/>
    <m/>
    <s v="CARDIOLOGIA"/>
    <s v="CARDIOLOGIA"/>
    <m/>
    <m/>
    <m/>
    <s v="DEFIBRILLATORE"/>
    <s v="C"/>
    <n v="0.08"/>
    <n v="5000"/>
    <n v="1"/>
    <m/>
    <n v="400"/>
    <m/>
  </r>
  <r>
    <x v="1"/>
    <x v="4"/>
    <s v="asp cz"/>
    <n v="2336"/>
    <m/>
    <s v="OPTOMETRO"/>
    <m/>
    <m/>
    <s v="CSO COSTRUZIONI STRUMENTI OFTALMICI SRL"/>
    <s v="."/>
    <n v="14011899"/>
    <m/>
    <m/>
    <m/>
    <m/>
    <m/>
    <m/>
    <s v="POLIAMBULATORIO LAMEZIA TERME"/>
    <m/>
    <s v="MEDICINA"/>
    <s v="MEDICINA LEGALE"/>
    <m/>
    <m/>
    <m/>
    <s v="OPTOMETRO"/>
    <s v="F"/>
    <n v="0.03"/>
    <n v="1333.3333333333335"/>
    <n v="1"/>
    <m/>
    <n v="40"/>
    <m/>
  </r>
  <r>
    <x v="1"/>
    <x v="4"/>
    <s v="asp cz"/>
    <n v="2337"/>
    <m/>
    <s v="FRONTIFOCOMETRO"/>
    <m/>
    <m/>
    <s v="."/>
    <s v="."/>
    <s v="FLA13F0524"/>
    <m/>
    <m/>
    <m/>
    <m/>
    <m/>
    <m/>
    <s v="POLIAMBULATORIO LAMEZIA TERME"/>
    <m/>
    <s v="MEDICINA"/>
    <s v="MEDICINA LEGALE"/>
    <m/>
    <m/>
    <m/>
    <s v="FRONTIFOCOMETRO"/>
    <s v="F"/>
    <n v="0.03"/>
    <n v="2666.6666666666665"/>
    <n v="1"/>
    <m/>
    <n v="79.999999999999986"/>
    <m/>
  </r>
  <r>
    <x v="1"/>
    <x v="4"/>
    <s v="asp cz"/>
    <n v="2338"/>
    <m/>
    <s v="PROIETTORE / TAVOLA OPTOMETRICA"/>
    <m/>
    <m/>
    <s v="."/>
    <s v="."/>
    <m/>
    <m/>
    <m/>
    <m/>
    <m/>
    <m/>
    <m/>
    <s v="POLIAMBULATORIO LAMEZIA TERME"/>
    <m/>
    <s v="MEDICINA"/>
    <s v="MEDICINA LEGALE"/>
    <m/>
    <m/>
    <m/>
    <s v="PROIETTORE / TAVOLA OPTOMETRICA"/>
    <s v="F"/>
    <n v="0.03"/>
    <n v="1333.3333333333333"/>
    <n v="1"/>
    <m/>
    <n v="39.999999999999993"/>
    <m/>
  </r>
  <r>
    <x v="1"/>
    <x v="4"/>
    <s v="asp cz"/>
    <n v="2339"/>
    <m/>
    <s v="OPTOMETRO"/>
    <m/>
    <m/>
    <s v="."/>
    <s v="."/>
    <n v="14011901"/>
    <m/>
    <m/>
    <m/>
    <m/>
    <m/>
    <m/>
    <s v="POLIAMBULATORIO LAMEZIA TERME"/>
    <m/>
    <s v="MEDICINA"/>
    <s v="MEDICINA LEGALE"/>
    <m/>
    <m/>
    <m/>
    <s v="OPTOMETRO"/>
    <s v="F"/>
    <n v="0.03"/>
    <n v="1333.3333333333335"/>
    <n v="1"/>
    <m/>
    <n v="40"/>
    <m/>
  </r>
  <r>
    <x v="1"/>
    <x v="4"/>
    <s v="asp cz"/>
    <n v="2340"/>
    <m/>
    <s v="PROIETTORE / TAVOLA OPTOMETRICA"/>
    <m/>
    <m/>
    <s v="SBISA` INDUSTRIALE SPA"/>
    <s v="FREEMAN"/>
    <m/>
    <m/>
    <m/>
    <m/>
    <m/>
    <m/>
    <m/>
    <s v="POLIAMBULATORIO LAMEZIA TERME"/>
    <m/>
    <s v="MEDICINA"/>
    <s v="MEDICINA LEGALE"/>
    <m/>
    <m/>
    <m/>
    <s v="PROIETTORE / TAVOLA OPTOMETRICA"/>
    <s v="F"/>
    <n v="0.03"/>
    <n v="1333.3333333333333"/>
    <n v="1"/>
    <m/>
    <n v="39.999999999999993"/>
    <m/>
  </r>
  <r>
    <x v="1"/>
    <x v="4"/>
    <s v="asp cz"/>
    <n v="2341"/>
    <m/>
    <s v="CENTRIFUGA"/>
    <m/>
    <m/>
    <s v="HERAEUS INSTRUMENTS GMBH"/>
    <s v="MEGAFUGE 1.0"/>
    <s v="CN424002TQ"/>
    <m/>
    <m/>
    <m/>
    <m/>
    <m/>
    <m/>
    <s v="P.O. SOVERIAMANNELLI"/>
    <m/>
    <s v="LABORATORIO ANALISI"/>
    <s v="DEIONIZZAZIONE FRIGOREAGENTI"/>
    <m/>
    <m/>
    <m/>
    <s v="CENTRIFUGA"/>
    <s v="E"/>
    <n v="0.04"/>
    <n v="4000"/>
    <n v="1"/>
    <m/>
    <n v="160"/>
    <m/>
  </r>
  <r>
    <x v="1"/>
    <x v="4"/>
    <s v="asp cz"/>
    <n v="2342"/>
    <m/>
    <s v="COAGULOMETRO"/>
    <m/>
    <m/>
    <s v="INSTRUMENTATION LABORATORY"/>
    <s v="ACL ADVANCE"/>
    <m/>
    <m/>
    <m/>
    <m/>
    <m/>
    <m/>
    <m/>
    <s v="P.O. SOVERIAMANNELLI"/>
    <m/>
    <s v="LABORATORIO ANALISI"/>
    <s v="DEIONIZZAZIONE FRIGOREAGENTI"/>
    <m/>
    <m/>
    <m/>
    <s v="COAGULOMETRO"/>
    <s v="D"/>
    <n v="0.06"/>
    <n v="7772.4"/>
    <n v="1"/>
    <m/>
    <n v="466.34399999999994"/>
    <m/>
  </r>
  <r>
    <x v="1"/>
    <x v="4"/>
    <s v="asp cz"/>
    <n v="2343"/>
    <m/>
    <s v="DOSATORE"/>
    <m/>
    <m/>
    <s v="JOHNSON &amp; JOHNSON ORTHO"/>
    <s v="ORTHO BIOVUE SYSTEM"/>
    <n v="3845"/>
    <m/>
    <m/>
    <m/>
    <m/>
    <m/>
    <m/>
    <s v="P.O. SOVERIAMANNELLI"/>
    <m/>
    <s v="LABORATORIO ANALISI"/>
    <s v="DEIONIZZAZIONE FRIGOREAGENTI"/>
    <m/>
    <m/>
    <m/>
    <s v="DOSATORE"/>
    <s v="F"/>
    <n v="0.03"/>
    <n v="710"/>
    <n v="1"/>
    <m/>
    <n v="21.3"/>
    <m/>
  </r>
  <r>
    <x v="1"/>
    <x v="4"/>
    <s v="asp cz"/>
    <n v="2344"/>
    <m/>
    <s v="AGGLUTINOSCOPIO"/>
    <m/>
    <m/>
    <s v="."/>
    <s v="."/>
    <n v="1311"/>
    <m/>
    <m/>
    <m/>
    <m/>
    <m/>
    <m/>
    <s v="P.O. SOVERIAMANNELLI"/>
    <m/>
    <s v="LABORATORIO ANALISI"/>
    <s v="DEIONIZZAZIONE FRIGOREAGENTI"/>
    <m/>
    <m/>
    <m/>
    <s v="AGGLUTINOSCOPIO"/>
    <s v="E"/>
    <n v="0.04"/>
    <n v="3130.55"/>
    <n v="1"/>
    <m/>
    <n v="125.22200000000001"/>
    <m/>
  </r>
  <r>
    <x v="1"/>
    <x v="4"/>
    <s v="asp cz"/>
    <n v="2345"/>
    <m/>
    <s v="MICROSCOPIO OTTICO DA LABORATORIO"/>
    <m/>
    <m/>
    <s v="ZEISS CARL"/>
    <s v="."/>
    <s v="47094-9902/47"/>
    <m/>
    <m/>
    <m/>
    <m/>
    <m/>
    <m/>
    <s v="P.O. SOVERIAMANNELLI"/>
    <m/>
    <s v="LABORATORIO ANALISI"/>
    <s v="EMATOLOGIA COAGULANTE"/>
    <m/>
    <m/>
    <m/>
    <s v="MICROSCOPIO OTTICO DA LABORATORIO"/>
    <s v="E"/>
    <n v="0.04"/>
    <n v="5000"/>
    <n v="1"/>
    <m/>
    <n v="200"/>
    <m/>
  </r>
  <r>
    <x v="1"/>
    <x v="4"/>
    <s v="asp cz"/>
    <n v="2346"/>
    <m/>
    <s v="MICROSCOPIO OTTICO DA LABORATORIO"/>
    <m/>
    <m/>
    <s v="LEICA MICROSYSTEMS WETZLAR GMBH"/>
    <s v="LABORLUX S"/>
    <m/>
    <m/>
    <m/>
    <m/>
    <m/>
    <m/>
    <m/>
    <s v="P.O. SOVERIAMANNELLI"/>
    <m/>
    <s v="LABORATORIO ANALISI"/>
    <s v="EMATOLOGIA COAGULANTE"/>
    <m/>
    <m/>
    <m/>
    <s v="MICROSCOPIO OTTICO DA LABORATORIO"/>
    <s v="E"/>
    <n v="0.04"/>
    <n v="5000"/>
    <n v="1"/>
    <m/>
    <n v="200"/>
    <m/>
  </r>
  <r>
    <x v="1"/>
    <x v="4"/>
    <s v="asp cz"/>
    <n v="2347"/>
    <m/>
    <s v="AGITATORE DA LABORATORIO"/>
    <m/>
    <m/>
    <s v="INTERCONTINENTAL SRL"/>
    <s v="DRM 06030"/>
    <n v="4522000"/>
    <m/>
    <m/>
    <m/>
    <m/>
    <m/>
    <m/>
    <s v="P.O. SOVERIAMANNELLI"/>
    <m/>
    <s v="LABORATORIO ANALISI"/>
    <s v="EMATOLOGIA COAGULANTE"/>
    <m/>
    <m/>
    <m/>
    <s v="AGITATORE DA LABORATORIO"/>
    <s v="F"/>
    <n v="0.03"/>
    <n v="800"/>
    <n v="1"/>
    <m/>
    <n v="24"/>
    <m/>
  </r>
  <r>
    <x v="1"/>
    <x v="4"/>
    <s v="asp cz"/>
    <n v="2348"/>
    <m/>
    <s v="INCUBATORE"/>
    <m/>
    <m/>
    <s v="JOHNSON &amp; JOHNSON ORTHO"/>
    <s v="SP32"/>
    <n v="1931246"/>
    <m/>
    <m/>
    <m/>
    <m/>
    <m/>
    <m/>
    <s v="P.O. SOVERIAMANNELLI"/>
    <m/>
    <s v="LABORATORIO ANALISI"/>
    <s v="EMATOLOGIA COAGULANTE"/>
    <m/>
    <m/>
    <m/>
    <s v="INCUBATORE"/>
    <s v="E"/>
    <n v="0.04"/>
    <n v="2000"/>
    <n v="1"/>
    <m/>
    <n v="80"/>
    <m/>
  </r>
  <r>
    <x v="1"/>
    <x v="4"/>
    <s v="asp cz"/>
    <n v="2349"/>
    <m/>
    <s v="CAPPA STERILE"/>
    <m/>
    <m/>
    <s v="FASTER SRL"/>
    <s v="CHEMFREE 60 S"/>
    <s v="CHM90M135"/>
    <m/>
    <m/>
    <m/>
    <m/>
    <m/>
    <m/>
    <s v="P.O. SOVERIAMANNELLI"/>
    <m/>
    <s v="LABORATORIO ANALISI"/>
    <s v="URINA FECI"/>
    <m/>
    <m/>
    <m/>
    <s v="CAPPA STERILE"/>
    <s v="F"/>
    <n v="0.03"/>
    <n v="40000"/>
    <n v="1"/>
    <m/>
    <n v="1200"/>
    <m/>
  </r>
  <r>
    <x v="1"/>
    <x v="4"/>
    <s v="asp cz"/>
    <n v="2350"/>
    <m/>
    <s v="SEDIMENTO URINARIO, APPARECCHIATURA PER"/>
    <m/>
    <m/>
    <s v="SYSMEX CORP"/>
    <s v="UF 100 I"/>
    <s v="A1476"/>
    <m/>
    <m/>
    <m/>
    <m/>
    <m/>
    <m/>
    <s v="P.O. SOVERIAMANNELLI"/>
    <m/>
    <s v="LABORATORIO ANALISI"/>
    <s v="URINA FECI"/>
    <m/>
    <m/>
    <m/>
    <s v="SEDIMENTO URINARIO, APPARECCHIATURA PER"/>
    <s v="E"/>
    <n v="0.04"/>
    <n v="45000"/>
    <n v="1"/>
    <m/>
    <n v="1800"/>
    <m/>
  </r>
  <r>
    <x v="1"/>
    <x v="4"/>
    <s v="asp cz"/>
    <n v="2351"/>
    <m/>
    <s v="ANALIZZATORE URINE"/>
    <m/>
    <m/>
    <s v="ARKRAY GLOBAL BUSINESS INC"/>
    <s v="AUTION MAX AX 4280"/>
    <s v="AX703046"/>
    <m/>
    <m/>
    <m/>
    <m/>
    <m/>
    <m/>
    <s v="P.O. SOVERIAMANNELLI"/>
    <m/>
    <s v="LABORATORIO ANALISI"/>
    <s v="URINA FECI"/>
    <m/>
    <m/>
    <m/>
    <s v="ANALIZZATORE URINE"/>
    <s v="B"/>
    <n v="0.1"/>
    <n v="3200"/>
    <n v="1"/>
    <m/>
    <n v="320"/>
    <m/>
  </r>
  <r>
    <x v="1"/>
    <x v="4"/>
    <s v="asp cz"/>
    <n v="2352"/>
    <m/>
    <s v="VELOCITA` DI ERITRO-SEDIMENTAZIONE, APPARECCHIO PER"/>
    <m/>
    <m/>
    <s v="DIESSE DIAGNOSTICA SENESE SPA"/>
    <s v="VES MATIC PC"/>
    <s v="116/M"/>
    <m/>
    <m/>
    <m/>
    <m/>
    <m/>
    <m/>
    <s v="P.O. SOVERIAMANNELLI"/>
    <m/>
    <s v="LABORATORIO ANALISI"/>
    <s v="URINA FECI"/>
    <m/>
    <m/>
    <m/>
    <s v="VELOCITA` DI ERITRO-SEDIMENTAZIONE, APPARECCHIO PER"/>
    <s v="D"/>
    <n v="0.06"/>
    <n v="5748.2529000000004"/>
    <n v="1"/>
    <m/>
    <n v="344.895174"/>
    <m/>
  </r>
  <r>
    <x v="1"/>
    <x v="4"/>
    <s v="asp cz"/>
    <n v="2353"/>
    <m/>
    <s v="VELOCITA` DI ERITRO-SEDIMENTAZIONE, APPARECCHIO PER"/>
    <m/>
    <m/>
    <s v="DIESSE DIAGNOSTICA SENESE SPA"/>
    <s v="VES MATIC PC"/>
    <s v="191/M"/>
    <m/>
    <m/>
    <m/>
    <m/>
    <m/>
    <m/>
    <s v="P.O. SOVERIAMANNELLI"/>
    <m/>
    <s v="LABORATORIO ANALISI"/>
    <s v="URINA FECI"/>
    <m/>
    <m/>
    <m/>
    <s v="VELOCITA` DI ERITRO-SEDIMENTAZIONE, APPARECCHIO PER"/>
    <s v="D"/>
    <n v="0.06"/>
    <n v="5748.2529000000004"/>
    <n v="1"/>
    <m/>
    <n v="344.895174"/>
    <m/>
  </r>
  <r>
    <x v="1"/>
    <x v="4"/>
    <s v="asp cz"/>
    <n v="2354"/>
    <m/>
    <s v="CENTRIFUGA"/>
    <m/>
    <m/>
    <s v="ALC"/>
    <n v="4236"/>
    <m/>
    <m/>
    <m/>
    <m/>
    <m/>
    <m/>
    <m/>
    <s v="P.O. SOVERIAMANNELLI"/>
    <m/>
    <s v="LABORATORIO ANALISI"/>
    <s v="URINA FECI"/>
    <m/>
    <m/>
    <m/>
    <s v="CENTRIFUGA"/>
    <s v="E"/>
    <n v="0.04"/>
    <n v="4000"/>
    <n v="1"/>
    <m/>
    <n v="160"/>
    <m/>
  </r>
  <r>
    <x v="1"/>
    <x v="4"/>
    <s v="asp cz"/>
    <n v="2355"/>
    <m/>
    <s v="ANALIZZATORE FECI"/>
    <m/>
    <m/>
    <s v="EIKEN CHEMICAL CO LTD"/>
    <s v="OC SENSOR DIANA"/>
    <s v="06CE251"/>
    <m/>
    <m/>
    <m/>
    <m/>
    <m/>
    <m/>
    <s v="P.O. SOVERIAMANNELLI"/>
    <m/>
    <s v="LABORATORIO ANALISI"/>
    <s v="URINA FECI"/>
    <m/>
    <m/>
    <m/>
    <s v="ANALIZZATORE FECI"/>
    <s v="E"/>
    <n v="0.04"/>
    <n v="12000"/>
    <n v="1"/>
    <m/>
    <n v="480"/>
    <m/>
  </r>
  <r>
    <x v="1"/>
    <x v="4"/>
    <s v="asp cz"/>
    <n v="2356"/>
    <m/>
    <s v="MICROSCOPIO OTTICO DA LABORATORIO"/>
    <m/>
    <m/>
    <s v="ZEISS CARL"/>
    <s v="."/>
    <s v="470918-9901/07"/>
    <m/>
    <m/>
    <m/>
    <m/>
    <m/>
    <m/>
    <s v="P.O. SOVERIAMANNELLI"/>
    <m/>
    <s v="LABORATORIO ANALISI"/>
    <s v="URINA FECI"/>
    <m/>
    <m/>
    <m/>
    <s v="MICROSCOPIO OTTICO DA LABORATORIO"/>
    <s v="E"/>
    <n v="0.04"/>
    <n v="5000"/>
    <n v="1"/>
    <m/>
    <n v="200"/>
    <m/>
  </r>
  <r>
    <x v="1"/>
    <x v="4"/>
    <s v="asp cz"/>
    <n v="2357"/>
    <m/>
    <s v="POLTRONA ELETTRICA"/>
    <m/>
    <m/>
    <s v="."/>
    <s v="."/>
    <m/>
    <m/>
    <m/>
    <m/>
    <m/>
    <m/>
    <m/>
    <s v="P.O. SOVERIAMANNELLI"/>
    <m/>
    <s v="LABORATORIO ANALISI"/>
    <s v="URINA FECI"/>
    <m/>
    <m/>
    <m/>
    <s v="POLTRONA ELETTRICA"/>
    <s v="F"/>
    <n v="0.03"/>
    <n v="1200"/>
    <n v="1"/>
    <m/>
    <n v="36"/>
    <m/>
  </r>
  <r>
    <x v="1"/>
    <x v="4"/>
    <s v="asp cz"/>
    <n v="2358"/>
    <m/>
    <s v="MICROSCOPIO OTTICO DA LABORATORIO"/>
    <m/>
    <m/>
    <s v="NIKON CORP"/>
    <s v="ECLIPSE E600"/>
    <n v="772937"/>
    <m/>
    <m/>
    <m/>
    <m/>
    <m/>
    <m/>
    <s v="P.O. SOVERIAMANNELLI"/>
    <m/>
    <s v="LABORATORIO ANALISI"/>
    <s v="DIRIGENTI"/>
    <m/>
    <m/>
    <m/>
    <s v="MICROSCOPIO OTTICO DA LABORATORIO"/>
    <s v="E"/>
    <n v="0.04"/>
    <n v="5000"/>
    <n v="1"/>
    <m/>
    <n v="200"/>
    <m/>
  </r>
  <r>
    <x v="1"/>
    <x v="4"/>
    <s v="asp cz"/>
    <n v="2359"/>
    <m/>
    <s v="MICROSCOPIO OTTICO DA LABORATORIO"/>
    <m/>
    <m/>
    <s v="NIKON CORP"/>
    <s v="ECLIPSE E600"/>
    <n v="772232"/>
    <m/>
    <m/>
    <m/>
    <m/>
    <m/>
    <m/>
    <s v="P.O. SOVERIAMANNELLI"/>
    <m/>
    <s v="LABORATORIO ANALISI"/>
    <s v="DIRIGENTI"/>
    <m/>
    <m/>
    <m/>
    <s v="MICROSCOPIO OTTICO DA LABORATORIO"/>
    <s v="E"/>
    <n v="0.04"/>
    <n v="5000"/>
    <n v="1"/>
    <m/>
    <n v="200"/>
    <m/>
  </r>
  <r>
    <x v="1"/>
    <x v="4"/>
    <s v="asp cz"/>
    <n v="2360"/>
    <m/>
    <s v="FRIGORIFERO BIOLOGICO"/>
    <m/>
    <m/>
    <s v="IGNIS"/>
    <s v="."/>
    <n v="31901368"/>
    <m/>
    <m/>
    <m/>
    <m/>
    <m/>
    <m/>
    <s v="P.O. SOVERIAMANNELLI"/>
    <m/>
    <s v="LABORATORIO ANALISI"/>
    <s v="DIRIGENTI"/>
    <m/>
    <m/>
    <m/>
    <s v="FRIGORIFERO BIOLOGICO"/>
    <s v="E"/>
    <n v="0.04"/>
    <n v="6000"/>
    <n v="1"/>
    <m/>
    <n v="240"/>
    <m/>
  </r>
  <r>
    <x v="1"/>
    <x v="4"/>
    <s v="asp cz"/>
    <n v="2361"/>
    <m/>
    <s v="STERILIZZATRICE AD ARIA SECCA"/>
    <m/>
    <m/>
    <s v="GALENO SRL"/>
    <s v="STERIL TOP"/>
    <n v="2702"/>
    <m/>
    <m/>
    <m/>
    <m/>
    <m/>
    <m/>
    <s v="P.O. SOVERIAMANNELLI"/>
    <m/>
    <s v="OTORINO LARINGOIATRIA"/>
    <s v="OTORINO"/>
    <m/>
    <m/>
    <m/>
    <s v="STERILIZZATRICE AD ARIA SECCA"/>
    <s v="F"/>
    <n v="0.03"/>
    <n v="2133.333333333333"/>
    <n v="1"/>
    <m/>
    <n v="63.999999999999986"/>
    <m/>
  </r>
  <r>
    <x v="1"/>
    <x v="4"/>
    <s v="asp cz"/>
    <n v="2362"/>
    <m/>
    <s v="SPECCHIO DI KLAAR"/>
    <m/>
    <m/>
    <s v="GIMA SPA"/>
    <s v="."/>
    <n v="8549"/>
    <m/>
    <m/>
    <m/>
    <m/>
    <m/>
    <m/>
    <s v="P.O. SOVERIAMANNELLI"/>
    <m/>
    <s v="OTORINO LARINGOIATRIA"/>
    <s v="OTORINO"/>
    <m/>
    <m/>
    <m/>
    <s v="SPECCHIO DI KLAAR"/>
    <s v="F"/>
    <n v="0.03"/>
    <n v="85.3"/>
    <n v="1"/>
    <m/>
    <n v="2.5589999999999997"/>
    <m/>
  </r>
  <r>
    <x v="1"/>
    <x v="4"/>
    <s v="asp cz"/>
    <n v="2363"/>
    <m/>
    <s v="LAMPADA A FESSURA"/>
    <m/>
    <m/>
    <s v="SHIN NIPPON COMMERCE INC"/>
    <s v="SL 203"/>
    <n v="52031045"/>
    <m/>
    <m/>
    <m/>
    <m/>
    <m/>
    <m/>
    <s v="P.O. SOVERIAMANNELLI"/>
    <m/>
    <s v="OCULISTICA"/>
    <s v="OCULISTICA"/>
    <m/>
    <m/>
    <m/>
    <s v="LAMPADA A FESSURA"/>
    <s v="E"/>
    <n v="0.04"/>
    <n v="3000"/>
    <n v="1"/>
    <m/>
    <n v="120"/>
    <m/>
  </r>
  <r>
    <x v="1"/>
    <x v="4"/>
    <s v="asp cz"/>
    <n v="2364"/>
    <m/>
    <s v="FRONTIFOCOMETRO"/>
    <m/>
    <m/>
    <s v="TOPCON CORP"/>
    <s v="."/>
    <n v="258171"/>
    <m/>
    <m/>
    <m/>
    <m/>
    <m/>
    <m/>
    <s v="P.O. SOVERIAMANNELLI"/>
    <m/>
    <s v="OCULISTICA"/>
    <s v="OCULISTICA"/>
    <m/>
    <m/>
    <m/>
    <s v="FRONTIFOCOMETRO"/>
    <s v="F"/>
    <n v="0.03"/>
    <n v="2666.6666666666665"/>
    <n v="1"/>
    <m/>
    <n v="79.999999999999986"/>
    <m/>
  </r>
  <r>
    <x v="1"/>
    <x v="4"/>
    <s v="asp cz"/>
    <n v="2365"/>
    <m/>
    <s v="OPTOMETRO"/>
    <m/>
    <m/>
    <s v="CSO COSTRUZIONI STRUMENTI OFTALMICI SRL"/>
    <s v="60 MT 3"/>
    <n v="99060001"/>
    <m/>
    <m/>
    <m/>
    <m/>
    <m/>
    <m/>
    <s v="P.O. SOVERIAMANNELLI"/>
    <m/>
    <s v="OCULISTICA"/>
    <s v="OCULISTICA"/>
    <m/>
    <m/>
    <m/>
    <s v="OPTOMETRO"/>
    <s v="F"/>
    <n v="0.03"/>
    <n v="1333.3333333333335"/>
    <n v="1"/>
    <m/>
    <n v="40"/>
    <m/>
  </r>
  <r>
    <x v="1"/>
    <x v="4"/>
    <s v="asp cz"/>
    <n v="2366"/>
    <m/>
    <s v="OFTALMOSCOPIO"/>
    <m/>
    <m/>
    <s v="HEINE OPTOTECHNIK"/>
    <s v="EN 90"/>
    <d v="3750-01-01T00:00:00"/>
    <m/>
    <m/>
    <m/>
    <m/>
    <m/>
    <m/>
    <s v="P.O. SOVERIAMANNELLI"/>
    <m/>
    <s v="OCULISTICA"/>
    <s v="OCULISTICA"/>
    <m/>
    <m/>
    <m/>
    <s v="OFTALMOSCOPIO"/>
    <s v="F"/>
    <n v="0.03"/>
    <n v="1333.3333333333335"/>
    <n v="1"/>
    <m/>
    <n v="40"/>
    <m/>
  </r>
  <r>
    <x v="1"/>
    <x v="4"/>
    <s v="asp cz"/>
    <n v="2367"/>
    <m/>
    <s v="OFTALMOSCOPIO"/>
    <m/>
    <m/>
    <s v="HEINE OPTOTECHNIK"/>
    <s v="EN 90 DUO"/>
    <d v="2440-01-01T00:00:00"/>
    <m/>
    <m/>
    <m/>
    <m/>
    <m/>
    <m/>
    <s v="P.O. SOVERIAMANNELLI"/>
    <m/>
    <s v="OCULISTICA"/>
    <s v="OCULISTICA"/>
    <m/>
    <m/>
    <m/>
    <s v="OFTALMOSCOPIO"/>
    <s v="F"/>
    <n v="0.03"/>
    <n v="1333.3333333333335"/>
    <n v="1"/>
    <m/>
    <n v="40"/>
    <m/>
  </r>
  <r>
    <x v="1"/>
    <x v="4"/>
    <s v="asp cz"/>
    <n v="2368"/>
    <m/>
    <s v="EMODIALISI, APPARECCHIO PER"/>
    <m/>
    <m/>
    <s v="FRESENIUS MEDICAL CARE AG"/>
    <n v="5008"/>
    <s v="1VEAT00S"/>
    <m/>
    <m/>
    <m/>
    <m/>
    <m/>
    <m/>
    <s v="P.O. SOVERIAMANNELLI"/>
    <m/>
    <s v="NEFROLOGIA E DIALISI"/>
    <s v="STANZA 1"/>
    <m/>
    <m/>
    <m/>
    <s v="EMODIALISI, APPARECCHIO PER"/>
    <s v="A"/>
    <n v="0.12"/>
    <n v="25697.439999999999"/>
    <n v="1"/>
    <m/>
    <n v="3083.6927999999998"/>
    <m/>
  </r>
  <r>
    <x v="1"/>
    <x v="4"/>
    <s v="asp cz"/>
    <n v="2369"/>
    <m/>
    <s v="EMODIALISI, APPARECCHIO PER"/>
    <m/>
    <m/>
    <s v="SORIN GROUP ITALIA SRL"/>
    <s v="."/>
    <n v="93023209"/>
    <m/>
    <m/>
    <m/>
    <m/>
    <m/>
    <m/>
    <s v="P.O. SOVERIAMANNELLI"/>
    <m/>
    <s v="NEFROLOGIA E DIALISI"/>
    <s v="STANZA 1"/>
    <m/>
    <m/>
    <m/>
    <s v="EMODIALISI, APPARECCHIO PER"/>
    <s v="A"/>
    <n v="0.12"/>
    <n v="25697.439999999999"/>
    <n v="1"/>
    <m/>
    <n v="3083.6927999999998"/>
    <m/>
  </r>
  <r>
    <x v="1"/>
    <x v="4"/>
    <s v="asp cz"/>
    <n v="2370"/>
    <m/>
    <s v="EMODIALISI, APPARECCHIO PER"/>
    <m/>
    <m/>
    <s v="B BRAUN AVITUM AG"/>
    <s v="DIALOG"/>
    <n v="151409"/>
    <m/>
    <m/>
    <m/>
    <m/>
    <m/>
    <m/>
    <s v="P.O. SOVERIAMANNELLI"/>
    <m/>
    <s v="NEFROLOGIA E DIALISI"/>
    <s v="STANZA 1"/>
    <m/>
    <m/>
    <m/>
    <s v="EMODIALISI, APPARECCHIO PER"/>
    <s v="A"/>
    <n v="0.12"/>
    <n v="25697.439999999999"/>
    <n v="1"/>
    <m/>
    <n v="3083.6927999999998"/>
    <m/>
  </r>
  <r>
    <x v="1"/>
    <x v="4"/>
    <s v="asp cz"/>
    <n v="2371"/>
    <m/>
    <s v="EMODIALISI, APPARECCHIO PER"/>
    <m/>
    <m/>
    <s v="FRESENIUS MEDICAL CARE AG"/>
    <n v="5008"/>
    <s v="7VEA6468"/>
    <m/>
    <m/>
    <m/>
    <m/>
    <m/>
    <m/>
    <s v="P.O. SOVERIAMANNELLI"/>
    <m/>
    <s v="NEFROLOGIA E DIALISI"/>
    <s v="STANZA 1"/>
    <m/>
    <m/>
    <m/>
    <s v="EMODIALISI, APPARECCHIO PER"/>
    <s v="A"/>
    <n v="0.12"/>
    <n v="25697.439999999999"/>
    <n v="1"/>
    <m/>
    <n v="3083.6927999999998"/>
    <m/>
  </r>
  <r>
    <x v="1"/>
    <x v="4"/>
    <s v="asp cz"/>
    <n v="2372"/>
    <m/>
    <s v="EMODIALISI, APPARECCHIO PER"/>
    <m/>
    <m/>
    <s v="FRESENIUS MEDICAL CARE AG"/>
    <n v="5008"/>
    <s v="1VEAS999"/>
    <m/>
    <m/>
    <m/>
    <m/>
    <m/>
    <m/>
    <s v="P.O. SOVERIAMANNELLI"/>
    <m/>
    <s v="NEFROLOGIA E DIALISI"/>
    <s v="STANZA 1"/>
    <m/>
    <m/>
    <m/>
    <s v="EMODIALISI, APPARECCHIO PER"/>
    <s v="A"/>
    <n v="0.12"/>
    <n v="25697.439999999999"/>
    <n v="1"/>
    <m/>
    <n v="3083.6927999999998"/>
    <m/>
  </r>
  <r>
    <x v="1"/>
    <x v="4"/>
    <s v="asp cz"/>
    <n v="2373"/>
    <m/>
    <s v="LETTO O POLTRONA A BILANCIA PER DIALISI"/>
    <m/>
    <m/>
    <s v="GARDHEN BILANCE SRL"/>
    <s v="DANIEL"/>
    <s v="09BL00563"/>
    <m/>
    <m/>
    <m/>
    <m/>
    <m/>
    <m/>
    <s v="P.O. SOVERIAMANNELLI"/>
    <m/>
    <s v="NEFROLOGIA E DIALISI"/>
    <s v="STANZA 1"/>
    <m/>
    <m/>
    <m/>
    <s v="LETTO O POLTRONA A BILANCIA PER DIALISI"/>
    <s v="E"/>
    <n v="0.04"/>
    <n v="3000"/>
    <n v="1"/>
    <m/>
    <n v="120"/>
    <m/>
  </r>
  <r>
    <x v="1"/>
    <x v="4"/>
    <s v="asp cz"/>
    <n v="2374"/>
    <m/>
    <s v="LETTO O POLTRONA A BILANCIA PER DIALISI"/>
    <m/>
    <m/>
    <s v="TASSINARI BILANCE SRL"/>
    <s v="VS/C"/>
    <s v="49336/00"/>
    <m/>
    <m/>
    <m/>
    <m/>
    <m/>
    <m/>
    <s v="P.O. SOVERIAMANNELLI"/>
    <m/>
    <s v="NEFROLOGIA E DIALISI"/>
    <s v="STANZA 1"/>
    <m/>
    <m/>
    <m/>
    <s v="LETTO O POLTRONA A BILANCIA PER DIALISI"/>
    <s v="E"/>
    <n v="0.04"/>
    <n v="3000"/>
    <n v="1"/>
    <m/>
    <n v="120"/>
    <m/>
  </r>
  <r>
    <x v="1"/>
    <x v="4"/>
    <s v="asp cz"/>
    <n v="2375"/>
    <m/>
    <s v="LETTO O POLTRONA A BILANCIA PER DIALISI"/>
    <m/>
    <m/>
    <s v="TASSINARI BILANCE SRL"/>
    <s v="2000 MIDI"/>
    <s v="L003464"/>
    <m/>
    <m/>
    <m/>
    <m/>
    <m/>
    <m/>
    <s v="P.O. SOVERIAMANNELLI"/>
    <m/>
    <s v="NEFROLOGIA E DIALISI"/>
    <s v="STANZA 1"/>
    <m/>
    <m/>
    <m/>
    <s v="LETTO O POLTRONA A BILANCIA PER DIALISI"/>
    <s v="E"/>
    <n v="0.04"/>
    <n v="3000"/>
    <n v="1"/>
    <m/>
    <n v="120"/>
    <m/>
  </r>
  <r>
    <x v="1"/>
    <x v="4"/>
    <s v="asp cz"/>
    <n v="2376"/>
    <m/>
    <s v="LETTO O POLTRONA A BILANCIA PER DIALISI"/>
    <m/>
    <m/>
    <s v="TASSINARI BILANCE SRL"/>
    <s v="VS/C"/>
    <s v="49363/00"/>
    <m/>
    <m/>
    <m/>
    <m/>
    <m/>
    <m/>
    <s v="P.O. SOVERIAMANNELLI"/>
    <m/>
    <s v="NEFROLOGIA E DIALISI"/>
    <s v="STANZA 1"/>
    <m/>
    <m/>
    <m/>
    <s v="LETTO O POLTRONA A BILANCIA PER DIALISI"/>
    <s v="E"/>
    <n v="0.04"/>
    <n v="3000"/>
    <n v="1"/>
    <m/>
    <n v="120"/>
    <m/>
  </r>
  <r>
    <x v="1"/>
    <x v="4"/>
    <s v="asp cz"/>
    <n v="2377"/>
    <m/>
    <s v="LETTO O POLTRONA A BILANCIA PER DIALISI"/>
    <m/>
    <m/>
    <s v="TASSINARI BILANCE SRL"/>
    <s v="2000 MIDI"/>
    <s v="L003465"/>
    <m/>
    <m/>
    <m/>
    <m/>
    <m/>
    <m/>
    <s v="P.O. SOVERIAMANNELLI"/>
    <m/>
    <s v="NEFROLOGIA E DIALISI"/>
    <s v="STANZA 1"/>
    <m/>
    <m/>
    <m/>
    <s v="LETTO O POLTRONA A BILANCIA PER DIALISI"/>
    <s v="E"/>
    <n v="0.04"/>
    <n v="3000"/>
    <n v="1"/>
    <m/>
    <n v="120"/>
    <m/>
  </r>
  <r>
    <x v="1"/>
    <x v="4"/>
    <s v="asp cz"/>
    <n v="2378"/>
    <m/>
    <s v="LETTO O POLTRONA A BILANCIA PER DIALISI"/>
    <m/>
    <m/>
    <s v="TASSINARI BILANCE SRL"/>
    <s v="VS/C"/>
    <s v="49376/00"/>
    <m/>
    <m/>
    <m/>
    <m/>
    <m/>
    <m/>
    <s v="P.O. SOVERIAMANNELLI"/>
    <m/>
    <s v="NEFROLOGIA E DIALISI"/>
    <s v="STANZA 1"/>
    <m/>
    <m/>
    <m/>
    <s v="LETTO O POLTRONA A BILANCIA PER DIALISI"/>
    <s v="E"/>
    <n v="0.04"/>
    <n v="3000"/>
    <n v="1"/>
    <m/>
    <n v="120"/>
    <m/>
  </r>
  <r>
    <x v="1"/>
    <x v="4"/>
    <s v="asp cz"/>
    <n v="2379"/>
    <m/>
    <s v="LETTO O POLTRONA A BILANCIA PER DIALISI"/>
    <m/>
    <m/>
    <s v="TASSINARI BILANCE SRL"/>
    <s v="2000 MIDI"/>
    <s v="L003470"/>
    <m/>
    <m/>
    <m/>
    <m/>
    <m/>
    <m/>
    <s v="P.O. SOVERIAMANNELLI"/>
    <m/>
    <s v="NEFROLOGIA E DIALISI"/>
    <s v="STANZA 1"/>
    <m/>
    <m/>
    <m/>
    <s v="LETTO O POLTRONA A BILANCIA PER DIALISI"/>
    <s v="E"/>
    <n v="0.04"/>
    <n v="3000"/>
    <n v="1"/>
    <m/>
    <n v="120"/>
    <m/>
  </r>
  <r>
    <x v="1"/>
    <x v="4"/>
    <s v="asp cz"/>
    <n v="2380"/>
    <m/>
    <s v="LETTO O POLTRONA A BILANCIA PER DIALISI"/>
    <m/>
    <m/>
    <s v="TASSINARI BILANCE SRL"/>
    <s v="VS/C"/>
    <s v="49364/00"/>
    <m/>
    <m/>
    <m/>
    <m/>
    <m/>
    <m/>
    <s v="P.O. SOVERIAMANNELLI"/>
    <m/>
    <s v="NEFROLOGIA E DIALISI"/>
    <s v="STANZA 1"/>
    <m/>
    <m/>
    <m/>
    <s v="LETTO O POLTRONA A BILANCIA PER DIALISI"/>
    <s v="E"/>
    <n v="0.04"/>
    <n v="3000"/>
    <n v="1"/>
    <m/>
    <n v="120"/>
    <m/>
  </r>
  <r>
    <x v="1"/>
    <x v="4"/>
    <s v="asp cz"/>
    <n v="2381"/>
    <m/>
    <s v="LETTO O POLTRONA A BILANCIA PER DIALISI"/>
    <m/>
    <m/>
    <s v="TASSINARI BILANCE SRL"/>
    <s v="2000 MIDI"/>
    <s v="L003469"/>
    <m/>
    <m/>
    <m/>
    <m/>
    <m/>
    <m/>
    <s v="P.O. SOVERIAMANNELLI"/>
    <m/>
    <s v="NEFROLOGIA E DIALISI"/>
    <s v="STANZA 1"/>
    <m/>
    <m/>
    <m/>
    <s v="LETTO O POLTRONA A BILANCIA PER DIALISI"/>
    <s v="E"/>
    <n v="0.04"/>
    <n v="3000"/>
    <n v="1"/>
    <m/>
    <n v="120"/>
    <m/>
  </r>
  <r>
    <x v="1"/>
    <x v="4"/>
    <s v="asp cz"/>
    <n v="2382"/>
    <m/>
    <s v="EMODIALISI, APPARECCHIO PER"/>
    <m/>
    <m/>
    <s v="GAMBRO AB"/>
    <s v="AK 200 ULTRA S"/>
    <n v="23606"/>
    <m/>
    <m/>
    <m/>
    <m/>
    <m/>
    <m/>
    <s v="P.O. SOVERIAMANNELLI"/>
    <m/>
    <s v="NEFROLOGIA E DIALISI"/>
    <s v="STANZA N2"/>
    <m/>
    <m/>
    <m/>
    <s v="EMODIALISI, APPARECCHIO PER"/>
    <s v="A"/>
    <n v="0.12"/>
    <n v="25697.439999999999"/>
    <n v="1"/>
    <m/>
    <n v="3083.6927999999998"/>
    <m/>
  </r>
  <r>
    <x v="1"/>
    <x v="4"/>
    <s v="asp cz"/>
    <n v="2383"/>
    <m/>
    <s v="EMODIALISI, APPARECCHIO PER"/>
    <m/>
    <m/>
    <s v="B BRAUN AVITUM AG"/>
    <s v="DIALOG"/>
    <n v="151419"/>
    <m/>
    <m/>
    <m/>
    <m/>
    <m/>
    <m/>
    <s v="P.O. SOVERIAMANNELLI"/>
    <m/>
    <s v="NEFROLOGIA E DIALISI"/>
    <s v="STANZA N2"/>
    <m/>
    <m/>
    <m/>
    <s v="EMODIALISI, APPARECCHIO PER"/>
    <s v="A"/>
    <n v="0.12"/>
    <n v="25697.439999999999"/>
    <n v="1"/>
    <m/>
    <n v="3083.6927999999998"/>
    <m/>
  </r>
  <r>
    <x v="1"/>
    <x v="4"/>
    <s v="asp cz"/>
    <n v="2384"/>
    <m/>
    <s v="EMODIALISI, APPARECCHIO PER"/>
    <m/>
    <m/>
    <s v="GAMBRO AB"/>
    <s v="AK 200 ULTRA S"/>
    <n v="14752"/>
    <m/>
    <m/>
    <m/>
    <m/>
    <m/>
    <m/>
    <s v="P.O. SOVERIAMANNELLI"/>
    <m/>
    <s v="NEFROLOGIA E DIALISI"/>
    <s v="STANZA N2"/>
    <m/>
    <m/>
    <m/>
    <s v="EMODIALISI, APPARECCHIO PER"/>
    <s v="A"/>
    <n v="0.12"/>
    <n v="25697.439999999999"/>
    <n v="1"/>
    <m/>
    <n v="3083.6927999999998"/>
    <m/>
  </r>
  <r>
    <x v="1"/>
    <x v="4"/>
    <s v="asp cz"/>
    <n v="2385"/>
    <m/>
    <s v="EMODIALISI, APPARECCHIO PER"/>
    <m/>
    <m/>
    <s v="FRESENIUS MEDICAL CARE AG"/>
    <s v="4008 H"/>
    <s v="0XCA5428"/>
    <m/>
    <m/>
    <m/>
    <m/>
    <m/>
    <m/>
    <s v="P.O. SOVERIAMANNELLI"/>
    <m/>
    <s v="NEFROLOGIA E DIALISI"/>
    <s v="STANZA N2"/>
    <m/>
    <m/>
    <m/>
    <s v="EMODIALISI, APPARECCHIO PER"/>
    <s v="A"/>
    <n v="0.12"/>
    <n v="25697.439999999999"/>
    <n v="1"/>
    <m/>
    <n v="3083.6927999999998"/>
    <m/>
  </r>
  <r>
    <x v="1"/>
    <x v="4"/>
    <s v="asp cz"/>
    <n v="2386"/>
    <m/>
    <s v="EMODIALISI, APPARECCHIO PER"/>
    <m/>
    <m/>
    <s v="GAMBRO AB"/>
    <s v="."/>
    <s v="9T088411"/>
    <m/>
    <m/>
    <m/>
    <m/>
    <m/>
    <m/>
    <s v="P.O. SOVERIAMANNELLI"/>
    <m/>
    <s v="NEFROLOGIA E DIALISI"/>
    <s v="STANZA N2"/>
    <m/>
    <m/>
    <m/>
    <s v="EMODIALISI, APPARECCHIO PER"/>
    <s v="A"/>
    <n v="0.12"/>
    <n v="25697.439999999999"/>
    <n v="1"/>
    <m/>
    <n v="3083.6927999999998"/>
    <m/>
  </r>
  <r>
    <x v="1"/>
    <x v="4"/>
    <s v="asp cz"/>
    <n v="2387"/>
    <m/>
    <s v="LETTO O POLTRONA A BILANCIA PER DIALISI"/>
    <m/>
    <m/>
    <s v="GARDHEN BILANCE SRL"/>
    <s v="DANIEL"/>
    <s v="09BL00562"/>
    <m/>
    <m/>
    <m/>
    <m/>
    <m/>
    <m/>
    <s v="P.O. SOVERIAMANNELLI"/>
    <m/>
    <s v="NEFROLOGIA E DIALISI"/>
    <s v="STANZA N2"/>
    <m/>
    <m/>
    <m/>
    <s v="LETTO O POLTRONA A BILANCIA PER DIALISI"/>
    <s v="E"/>
    <n v="0.04"/>
    <n v="3000"/>
    <n v="1"/>
    <m/>
    <n v="120"/>
    <m/>
  </r>
  <r>
    <x v="1"/>
    <x v="4"/>
    <s v="asp cz"/>
    <n v="2388"/>
    <m/>
    <s v="LETTO O POLTRONA A BILANCIA PER DIALISI"/>
    <m/>
    <m/>
    <s v="TASSINARI BILANCE SRL"/>
    <s v="."/>
    <s v="49373/00"/>
    <m/>
    <m/>
    <m/>
    <m/>
    <m/>
    <m/>
    <s v="P.O. SOVERIAMANNELLI"/>
    <m/>
    <s v="NEFROLOGIA E DIALISI"/>
    <s v="STANZA N2"/>
    <m/>
    <m/>
    <m/>
    <s v="LETTO O POLTRONA A BILANCIA PER DIALISI"/>
    <s v="E"/>
    <n v="0.04"/>
    <n v="3000"/>
    <n v="1"/>
    <m/>
    <n v="120"/>
    <m/>
  </r>
  <r>
    <x v="1"/>
    <x v="4"/>
    <s v="asp cz"/>
    <n v="2389"/>
    <m/>
    <s v="LETTO O POLTRONA A BILANCIA PER DIALISI"/>
    <m/>
    <m/>
    <s v="TASSINARI BILANCE SRL"/>
    <s v="2000 MIDI"/>
    <n v="2003468"/>
    <m/>
    <m/>
    <m/>
    <m/>
    <m/>
    <m/>
    <s v="P.O. SOVERIAMANNELLI"/>
    <m/>
    <s v="NEFROLOGIA E DIALISI"/>
    <s v="STANZA N2"/>
    <m/>
    <m/>
    <m/>
    <s v="LETTO O POLTRONA A BILANCIA PER DIALISI"/>
    <s v="E"/>
    <n v="0.04"/>
    <n v="3000"/>
    <n v="1"/>
    <m/>
    <n v="120"/>
    <m/>
  </r>
  <r>
    <x v="1"/>
    <x v="4"/>
    <s v="asp cz"/>
    <n v="2390"/>
    <m/>
    <s v="MONITOR"/>
    <m/>
    <m/>
    <s v="PHILIPS MEDICAL SYSTEMS"/>
    <s v="V24C"/>
    <s v="4006a73757"/>
    <m/>
    <m/>
    <m/>
    <m/>
    <m/>
    <m/>
    <s v="P.O. SOVERIAMANNELLI"/>
    <m/>
    <s v="NEFROLOGIA E DIALISI"/>
    <s v="AMBULATORIO"/>
    <m/>
    <m/>
    <m/>
    <s v="MONITOR"/>
    <s v="C"/>
    <n v="0.08"/>
    <n v="3000"/>
    <n v="1"/>
    <m/>
    <n v="240"/>
    <m/>
  </r>
  <r>
    <x v="1"/>
    <x v="4"/>
    <s v="asp cz"/>
    <n v="2391"/>
    <m/>
    <s v="PORTA MODULI"/>
    <m/>
    <m/>
    <s v="AGILENT TECHNOLOGIES"/>
    <s v="M1041A"/>
    <n v="3305459208"/>
    <m/>
    <m/>
    <m/>
    <m/>
    <m/>
    <m/>
    <s v="P.O. SOVERIAMANNELLI"/>
    <m/>
    <s v="NEFROLOGIA E DIALISI"/>
    <s v="AMBULATORIO"/>
    <m/>
    <m/>
    <m/>
    <s v="UNITA' PORTA MODULI"/>
    <s v="D"/>
    <n v="0.06"/>
    <n v="774.68534863422974"/>
    <n v="1"/>
    <m/>
    <n v="46.481120918053783"/>
    <m/>
  </r>
  <r>
    <x v="1"/>
    <x v="4"/>
    <s v="asp cz"/>
    <n v="2392"/>
    <m/>
    <s v="MODULO PER MONITOR"/>
    <m/>
    <m/>
    <s v="AGILENT TECHNOLOGIES"/>
    <s v="M1116B"/>
    <s v="4011A89629"/>
    <m/>
    <m/>
    <m/>
    <m/>
    <m/>
    <m/>
    <s v="P.O. SOVERIAMANNELLI"/>
    <m/>
    <s v="NEFROLOGIA E DIALISI"/>
    <s v="AMBULATORIO"/>
    <m/>
    <m/>
    <m/>
    <s v="MODULO PER MONITOR"/>
    <s v="C"/>
    <n v="0.08"/>
    <n v="0"/>
    <n v="1"/>
    <m/>
    <n v="0"/>
    <m/>
  </r>
  <r>
    <x v="1"/>
    <x v="4"/>
    <s v="asp cz"/>
    <n v="2393"/>
    <m/>
    <s v="MODULO PER MONITOR"/>
    <m/>
    <m/>
    <s v="AGILENT TECHNOLOGIES"/>
    <s v="M1008B"/>
    <s v="DE911A0569"/>
    <m/>
    <m/>
    <m/>
    <m/>
    <m/>
    <m/>
    <s v="P.O. SOVERIAMANNELLI"/>
    <m/>
    <s v="NEFROLOGIA E DIALISI"/>
    <s v="AMBULATORIO"/>
    <m/>
    <m/>
    <m/>
    <s v="MODULO PER MONITOR"/>
    <s v="C"/>
    <n v="0.08"/>
    <n v="0"/>
    <n v="1"/>
    <m/>
    <n v="0"/>
    <m/>
  </r>
  <r>
    <x v="1"/>
    <x v="4"/>
    <s v="asp cz"/>
    <n v="2394"/>
    <m/>
    <s v="MODULARE TEMPERATURA"/>
    <m/>
    <m/>
    <s v="AGILENT TECHNOLOGIES"/>
    <s v="M1029A"/>
    <n v="3805446935"/>
    <m/>
    <m/>
    <m/>
    <m/>
    <m/>
    <m/>
    <s v="P.O. SOVERIAMANNELLI"/>
    <m/>
    <s v="NEFROLOGIA E DIALISI"/>
    <s v="AMBULATORIO"/>
    <m/>
    <m/>
    <m/>
    <s v="MODULARE TEMPERATURA"/>
    <s v="C"/>
    <n v="0.08"/>
    <n v="2145.3619588177271"/>
    <n v="1"/>
    <m/>
    <n v="171.62895670541818"/>
    <m/>
  </r>
  <r>
    <x v="1"/>
    <x v="4"/>
    <s v="asp cz"/>
    <n v="2395"/>
    <m/>
    <s v="MODULO PER MONITOR"/>
    <m/>
    <m/>
    <s v="HEWLETT PACKARD CO"/>
    <s v="M 1002 B"/>
    <s v="DE01756637"/>
    <m/>
    <m/>
    <m/>
    <m/>
    <m/>
    <m/>
    <s v="P.O. SOVERIAMANNELLI"/>
    <m/>
    <s v="NEFROLOGIA E DIALISI"/>
    <s v="AMBULATORIO"/>
    <m/>
    <m/>
    <m/>
    <s v="MODULO PER MONITOR"/>
    <s v="C"/>
    <n v="0.08"/>
    <n v="0"/>
    <n v="1"/>
    <m/>
    <n v="0"/>
    <m/>
  </r>
  <r>
    <x v="1"/>
    <x v="4"/>
    <s v="asp cz"/>
    <n v="2396"/>
    <m/>
    <s v="MODULARE TEMPERATURA"/>
    <m/>
    <m/>
    <s v="AGILENT TECHNOLOGIES"/>
    <s v="M1020A"/>
    <s v="3805G98771"/>
    <m/>
    <m/>
    <m/>
    <m/>
    <m/>
    <m/>
    <s v="P.O. SOVERIAMANNELLI"/>
    <m/>
    <s v="NEFROLOGIA E DIALISI"/>
    <s v="AMBULATORIO"/>
    <m/>
    <m/>
    <m/>
    <s v="MODULARE TEMPERATURA"/>
    <s v="C"/>
    <n v="0.08"/>
    <n v="2145.3619588177271"/>
    <n v="1"/>
    <m/>
    <n v="171.62895670541818"/>
    <m/>
  </r>
  <r>
    <x v="1"/>
    <x v="4"/>
    <s v="asp cz"/>
    <n v="2397"/>
    <m/>
    <s v="LAMPADA SCIALITICA"/>
    <m/>
    <m/>
    <s v="."/>
    <s v="."/>
    <m/>
    <m/>
    <m/>
    <m/>
    <m/>
    <m/>
    <m/>
    <s v="P.O. SOVERIAMANNELLI"/>
    <m/>
    <s v="NEFROLOGIA E DIALISI"/>
    <s v="AMBULATORIO"/>
    <m/>
    <m/>
    <m/>
    <s v="LAMPADA SCIALITICA"/>
    <s v="E"/>
    <n v="0.04"/>
    <n v="5000"/>
    <n v="1"/>
    <m/>
    <n v="200"/>
    <m/>
  </r>
  <r>
    <x v="1"/>
    <x v="4"/>
    <s v="asp cz"/>
    <n v="2398"/>
    <m/>
    <s v="FRIGORIFERO BIOLOGICO"/>
    <m/>
    <m/>
    <s v="IGNIS"/>
    <s v="."/>
    <m/>
    <m/>
    <m/>
    <m/>
    <m/>
    <m/>
    <m/>
    <s v="P.O. SOVERIAMANNELLI"/>
    <m/>
    <s v="NEFROLOGIA E DIALISI"/>
    <s v="AMBULATORIO"/>
    <m/>
    <m/>
    <m/>
    <s v="FRIGORIFERO BIOLOGICO"/>
    <s v="E"/>
    <n v="0.04"/>
    <n v="6000"/>
    <n v="1"/>
    <m/>
    <n v="240"/>
    <m/>
  </r>
  <r>
    <x v="1"/>
    <x v="4"/>
    <s v="asp cz"/>
    <n v="2399"/>
    <m/>
    <s v="STERILIZZAZIONE CHIMICA, APPARECCHIO PER"/>
    <m/>
    <m/>
    <s v="."/>
    <s v="."/>
    <n v="11189"/>
    <m/>
    <m/>
    <m/>
    <m/>
    <m/>
    <m/>
    <s v="P.O. SOVERIAMANNELLI"/>
    <m/>
    <s v="NEFROLOGIA E DIALISI"/>
    <s v="AMBULATORIO"/>
    <m/>
    <m/>
    <m/>
    <s v="STERILIZZAZIONE CHIMICA, APPARECCHIO PER"/>
    <s v="C"/>
    <n v="0.08"/>
    <n v="70000"/>
    <n v="1"/>
    <m/>
    <n v="5600"/>
    <m/>
  </r>
  <r>
    <x v="1"/>
    <x v="4"/>
    <s v="asp cz"/>
    <n v="2400"/>
    <m/>
    <s v="DIAFANOSCOPIO"/>
    <m/>
    <m/>
    <s v="SIP.A.R.-SOCIETA'ITALIANA"/>
    <s v="."/>
    <m/>
    <m/>
    <m/>
    <m/>
    <m/>
    <m/>
    <m/>
    <s v="P.O. SOVERIAMANNELLI"/>
    <m/>
    <s v="ORTOPEDIA"/>
    <s v="SALA GESSI"/>
    <m/>
    <m/>
    <m/>
    <s v="DIAFANOSCOPIO"/>
    <s v="F"/>
    <n v="0.03"/>
    <n v="266.66666666666669"/>
    <n v="1"/>
    <m/>
    <n v="8"/>
    <m/>
  </r>
  <r>
    <x v="1"/>
    <x v="4"/>
    <s v="asp cz"/>
    <n v="2401"/>
    <m/>
    <s v="SEGA PER GESSI"/>
    <m/>
    <m/>
    <s v="OSCIMED SA"/>
    <s v="OSC 2000"/>
    <n v="10355"/>
    <m/>
    <m/>
    <m/>
    <m/>
    <m/>
    <m/>
    <s v="P.O. SOVERIAMANNELLI"/>
    <m/>
    <s v="ORTOPEDIA"/>
    <s v="SALA GESSI"/>
    <m/>
    <m/>
    <m/>
    <s v="SEGA PER GESSI"/>
    <s v="E"/>
    <n v="0.04"/>
    <n v="2000"/>
    <n v="1"/>
    <m/>
    <n v="80"/>
    <m/>
  </r>
  <r>
    <x v="1"/>
    <x v="4"/>
    <s v="asp cz"/>
    <n v="2402"/>
    <m/>
    <s v="DIAFANOSCOPIO"/>
    <m/>
    <m/>
    <s v="E-GRAPHIC PROCESSING EQUIPMENT"/>
    <s v="."/>
    <n v="15111"/>
    <m/>
    <m/>
    <m/>
    <m/>
    <m/>
    <m/>
    <s v="P.O. SOVERIAMANNELLI"/>
    <m/>
    <s v="ORTOPEDIA"/>
    <s v="SALA GESSI"/>
    <m/>
    <m/>
    <m/>
    <s v="DIAFANOSCOPIO"/>
    <s v="F"/>
    <n v="0.03"/>
    <n v="266.66666666666669"/>
    <n v="1"/>
    <m/>
    <n v="8"/>
    <m/>
  </r>
  <r>
    <x v="1"/>
    <x v="4"/>
    <s v="asp cz"/>
    <n v="2403"/>
    <m/>
    <s v="STERILIZZATRICE AD ARIA SECCA"/>
    <m/>
    <m/>
    <s v="CBM SRL"/>
    <s v="STERIL TOP 432 GAL"/>
    <n v="3155"/>
    <m/>
    <m/>
    <m/>
    <m/>
    <m/>
    <m/>
    <s v="P.O. SOVERIAMANNELLI"/>
    <m/>
    <s v="ORTOPEDIA"/>
    <s v="SALA GESSI"/>
    <m/>
    <m/>
    <m/>
    <s v="STERILIZZATRICE AD ARIA SECCA"/>
    <s v="F"/>
    <n v="0.03"/>
    <n v="2133.333333333333"/>
    <n v="1"/>
    <m/>
    <n v="63.999999999999986"/>
    <m/>
  </r>
  <r>
    <x v="1"/>
    <x v="4"/>
    <s v="asp cz"/>
    <n v="2404"/>
    <m/>
    <s v="STIMOLATORE PER AGOPUNTURA"/>
    <m/>
    <m/>
    <s v="NUOVA ELETTRONICA"/>
    <s v="."/>
    <m/>
    <m/>
    <m/>
    <m/>
    <m/>
    <m/>
    <m/>
    <s v="P.O. SOVERIAMANNELLI"/>
    <m/>
    <s v="ORTOPEDIA"/>
    <s v="FISIOTERAPIA"/>
    <m/>
    <m/>
    <m/>
    <s v="STIMOLATORE PER AGOPUNTURA"/>
    <s v="E"/>
    <n v="0.04"/>
    <n v="3200"/>
    <n v="1"/>
    <m/>
    <n v="128"/>
    <m/>
  </r>
  <r>
    <x v="1"/>
    <x v="4"/>
    <s v="asp cz"/>
    <n v="2405"/>
    <m/>
    <s v="MAGNETOTERAPIA, APPARECCHIO PER"/>
    <m/>
    <m/>
    <s v="ASA SRL"/>
    <s v="."/>
    <n v="9137"/>
    <m/>
    <m/>
    <m/>
    <m/>
    <m/>
    <m/>
    <s v="P.O. SOVERIAMANNELLI"/>
    <m/>
    <s v="ORTOPEDIA"/>
    <s v="FISIOTERAPIA"/>
    <m/>
    <m/>
    <m/>
    <s v="MAGNETOTERAPIA, APPARECCHIO PER"/>
    <s v="E"/>
    <n v="0.04"/>
    <n v="2000"/>
    <n v="1"/>
    <m/>
    <n v="80"/>
    <m/>
  </r>
  <r>
    <x v="1"/>
    <x v="4"/>
    <s v="asp cz"/>
    <n v="2406"/>
    <m/>
    <s v="ELETTROTERAPIA, APPARECCHIO PER"/>
    <m/>
    <m/>
    <s v="LEVEL PRINCE INTERNATIONAL"/>
    <s v="MULTIWAVE"/>
    <n v="90064"/>
    <m/>
    <m/>
    <m/>
    <m/>
    <m/>
    <m/>
    <s v="P.O. SOVERIAMANNELLI"/>
    <m/>
    <s v="ORTOPEDIA"/>
    <s v="FISIOTERAPIA"/>
    <m/>
    <m/>
    <m/>
    <s v="ELETTROTERAPIA, APPARECCHIO PER"/>
    <s v="E"/>
    <n v="0.04"/>
    <n v="2000"/>
    <n v="1"/>
    <m/>
    <n v="80"/>
    <m/>
  </r>
  <r>
    <x v="1"/>
    <x v="4"/>
    <s v="asp cz"/>
    <n v="2407"/>
    <m/>
    <s v="TERAPIA A MICROONDE, APPARECCHIO PER"/>
    <m/>
    <m/>
    <s v="BSB GROUP BIOREM"/>
    <s v="RADAR 300 TM CONTROL BR119"/>
    <m/>
    <m/>
    <m/>
    <m/>
    <m/>
    <m/>
    <m/>
    <s v="P.O. SOVERIAMANNELLI"/>
    <m/>
    <s v="ORTOPEDIA"/>
    <s v="FISIOTERAPIA"/>
    <m/>
    <m/>
    <m/>
    <s v="TERAPIA A MICROONDE, APPARECCHIO PER"/>
    <s v="E"/>
    <n v="0.04"/>
    <n v="2000"/>
    <n v="1"/>
    <m/>
    <n v="80"/>
    <m/>
  </r>
  <r>
    <x v="1"/>
    <x v="4"/>
    <s v="asp cz"/>
    <n v="2408"/>
    <m/>
    <s v="TERAPIA AD ULTRASUONI, APPARECCHIO PER"/>
    <m/>
    <m/>
    <s v="EME ELECTRONIC MEDICAL EQUIPMENT SRL TEMA"/>
    <s v="ULTRASONIC 50"/>
    <s v="BL08280508"/>
    <m/>
    <m/>
    <m/>
    <m/>
    <m/>
    <m/>
    <s v="P.O. SOVERIAMANNELLI"/>
    <m/>
    <s v="ORTOPEDIA"/>
    <s v="FISIOTERAPIA"/>
    <m/>
    <m/>
    <m/>
    <s v="TERAPIA AD ULTRASUONI, APPARECCHIO PER"/>
    <s v="E"/>
    <n v="0.04"/>
    <n v="2000"/>
    <n v="1"/>
    <m/>
    <n v="80"/>
    <m/>
  </r>
  <r>
    <x v="1"/>
    <x v="4"/>
    <s v="asp cz"/>
    <n v="2409"/>
    <m/>
    <s v="TERAPIA AD ONDE CORTE, APPARECCHIO PER"/>
    <m/>
    <m/>
    <s v="SANITAS ELECTRIC"/>
    <s v="THERMOSAN 2010"/>
    <n v="41020033"/>
    <m/>
    <m/>
    <m/>
    <m/>
    <m/>
    <m/>
    <s v="P.O. SOVERIAMANNELLI"/>
    <m/>
    <s v="ORTOPEDIA"/>
    <s v="FISIOTERAPIA"/>
    <m/>
    <m/>
    <m/>
    <s v="TERAPIA AD ONDE CORTE, APPARECCHIO PER"/>
    <s v="E"/>
    <n v="0.04"/>
    <n v="2000"/>
    <n v="1"/>
    <m/>
    <n v="80"/>
    <m/>
  </r>
  <r>
    <x v="1"/>
    <x v="4"/>
    <s v="asp cz"/>
    <n v="2410"/>
    <m/>
    <s v="PRESSOTERAPIA, APPARECCHIO PER"/>
    <m/>
    <m/>
    <s v="AIRCAST INC"/>
    <s v="VENAFLOW SYSTEM"/>
    <n v="10666"/>
    <m/>
    <m/>
    <m/>
    <m/>
    <m/>
    <m/>
    <s v="P.O. SOVERIAMANNELLI"/>
    <m/>
    <s v="ORTOPEDIA"/>
    <s v="FISIOTERAPIA"/>
    <m/>
    <m/>
    <m/>
    <s v="PRESSOTERAPIA, APPARECCHIO PER"/>
    <s v="E"/>
    <n v="0.04"/>
    <n v="2000"/>
    <n v="1"/>
    <m/>
    <n v="80"/>
    <m/>
  </r>
  <r>
    <x v="1"/>
    <x v="4"/>
    <s v="asp cz"/>
    <n v="2411"/>
    <m/>
    <s v="PRESSOTERAPIA, APPARECCHIO PER"/>
    <m/>
    <m/>
    <s v="AIRCAST INC"/>
    <s v="VENAFLOW SYSTEM"/>
    <n v="10665"/>
    <m/>
    <m/>
    <m/>
    <m/>
    <m/>
    <m/>
    <s v="P.O. SOVERIAMANNELLI"/>
    <m/>
    <s v="ORTOPEDIA"/>
    <s v="FISIOTERAPIA"/>
    <m/>
    <m/>
    <m/>
    <s v="PRESSOTERAPIA, APPARECCHIO PER"/>
    <s v="E"/>
    <n v="0.04"/>
    <n v="2000"/>
    <n v="1"/>
    <m/>
    <n v="80"/>
    <m/>
  </r>
  <r>
    <x v="1"/>
    <x v="4"/>
    <s v="asp cz"/>
    <n v="2412"/>
    <m/>
    <s v="SISTEMA ELETTROMECCANICO PER TERAPIA FISICA"/>
    <m/>
    <m/>
    <s v="COGEMO SA"/>
    <s v="3090 KINETEC"/>
    <n v="9935"/>
    <m/>
    <m/>
    <m/>
    <m/>
    <m/>
    <m/>
    <s v="P.O. SOVERIAMANNELLI"/>
    <m/>
    <s v="ORTOPEDIA"/>
    <s v="FISIOTERAPIA"/>
    <m/>
    <m/>
    <m/>
    <s v="SISTEMA ELETTROMECCANICO PER TERAPIA FISICA"/>
    <s v="E"/>
    <n v="0.04"/>
    <n v="6000"/>
    <n v="1"/>
    <m/>
    <n v="240"/>
    <m/>
  </r>
  <r>
    <x v="1"/>
    <x v="4"/>
    <s v="asp cz"/>
    <n v="2413"/>
    <m/>
    <s v="FOTOTERAPIA A LUCE VISIBILE, LAMPADA PER"/>
    <m/>
    <m/>
    <s v="."/>
    <s v="."/>
    <n v="9036"/>
    <m/>
    <m/>
    <m/>
    <m/>
    <m/>
    <m/>
    <s v="P.O. SOVERIAMANNELLI"/>
    <m/>
    <s v="ORTOPEDIA"/>
    <s v="FISIOTERAPIA"/>
    <m/>
    <m/>
    <m/>
    <s v="FOTOTERAPIA A LUCE VISIBILE, LAMPADA PER"/>
    <s v="E"/>
    <n v="0.04"/>
    <n v="4000"/>
    <n v="1"/>
    <m/>
    <n v="160"/>
    <m/>
  </r>
  <r>
    <x v="1"/>
    <x v="4"/>
    <s v="asp cz"/>
    <n v="2414"/>
    <m/>
    <s v="STIMOLATORE PER AGOPUNTURA"/>
    <m/>
    <m/>
    <s v="NUOVA ELETTRONICA"/>
    <s v="."/>
    <m/>
    <m/>
    <m/>
    <m/>
    <m/>
    <m/>
    <m/>
    <s v="P.O. SOVERIAMANNELLI"/>
    <m/>
    <s v="ORTOPEDIA"/>
    <s v="FISIOTERAPIA"/>
    <m/>
    <m/>
    <m/>
    <s v="STIMOLATORE PER AGOPUNTURA"/>
    <s v="E"/>
    <n v="0.04"/>
    <n v="3200"/>
    <n v="1"/>
    <m/>
    <n v="128"/>
    <m/>
  </r>
  <r>
    <x v="1"/>
    <x v="4"/>
    <s v="asp cz"/>
    <n v="2415"/>
    <m/>
    <s v="ECOTOMOGRAFO"/>
    <m/>
    <m/>
    <s v="ATL ADVANCED TECHNOLOGIES LABORATORIES INC"/>
    <s v="HDI 1500"/>
    <s v="A07000938"/>
    <m/>
    <m/>
    <m/>
    <m/>
    <m/>
    <m/>
    <s v="P.O. SOVERIAMANNELLI"/>
    <m/>
    <s v="NEFROLOGIA E DIALISI"/>
    <s v="AMBULATORIO"/>
    <m/>
    <m/>
    <m/>
    <s v="ECOTOMOGRAFO"/>
    <s v="C"/>
    <n v="0.08"/>
    <n v="15000"/>
    <n v="1"/>
    <m/>
    <n v="1200"/>
    <m/>
  </r>
  <r>
    <x v="1"/>
    <x v="4"/>
    <s v="asp cz"/>
    <n v="2416"/>
    <m/>
    <s v="SONDA ECOGRAFICA"/>
    <m/>
    <m/>
    <s v="PHILIPS MEDICAL SYSTEMS"/>
    <s v="C 8-4V"/>
    <n v="453561168451"/>
    <m/>
    <m/>
    <m/>
    <m/>
    <m/>
    <m/>
    <s v="P.O. SOVERIAMANNELLI"/>
    <m/>
    <s v="NEFROLOGIA E DIALISI"/>
    <s v="AMBULATORIO"/>
    <m/>
    <m/>
    <m/>
    <s v="SONDA ECOGRAFICA"/>
    <s v="C"/>
    <n v="0.08"/>
    <n v="5000"/>
    <n v="1"/>
    <m/>
    <n v="400"/>
    <m/>
  </r>
  <r>
    <x v="1"/>
    <x v="4"/>
    <s v="asp cz"/>
    <n v="2417"/>
    <m/>
    <s v="SONDA ECOGRAFICA"/>
    <m/>
    <m/>
    <s v="ATL ADVANCED TECHNOLOGIES LABORATORIES INC"/>
    <s v="C5-2"/>
    <s v="01K6ZZ"/>
    <m/>
    <m/>
    <m/>
    <m/>
    <m/>
    <m/>
    <s v="P.O. SOVERIAMANNELLI"/>
    <m/>
    <s v="NEFROLOGIA E DIALISI"/>
    <s v="AMBULATORIO"/>
    <m/>
    <m/>
    <m/>
    <s v="SONDA ECOGRAFICA"/>
    <s v="C"/>
    <n v="0.08"/>
    <n v="5000"/>
    <n v="1"/>
    <m/>
    <n v="400"/>
    <m/>
  </r>
  <r>
    <x v="1"/>
    <x v="4"/>
    <s v="asp cz"/>
    <n v="2418"/>
    <m/>
    <s v="LAMPADA SCIALITICA"/>
    <m/>
    <m/>
    <s v="DR MACH GMBH &amp; CO"/>
    <s v="MACH M3DF + M3DF"/>
    <n v="1000090"/>
    <m/>
    <m/>
    <m/>
    <m/>
    <m/>
    <m/>
    <s v="P.O. SOVERIAMANNELLI"/>
    <m/>
    <s v="BLOCCO OPERATORIO"/>
    <s v="SALA OPERATORIA A"/>
    <m/>
    <m/>
    <m/>
    <s v="LAMPADA SCIALITICA"/>
    <s v="E"/>
    <n v="0.04"/>
    <n v="5000"/>
    <n v="1"/>
    <m/>
    <n v="200"/>
    <m/>
  </r>
  <r>
    <x v="1"/>
    <x v="4"/>
    <s v="asp cz"/>
    <n v="2419"/>
    <m/>
    <s v="LAMPADA SCIALITICA"/>
    <m/>
    <m/>
    <s v="DR MACH GMBH &amp; CO"/>
    <s v="MACH M3DF + M3DF"/>
    <n v="1001213"/>
    <m/>
    <m/>
    <m/>
    <m/>
    <m/>
    <m/>
    <s v="P.O. SOVERIAMANNELLI"/>
    <m/>
    <s v="BLOCCO OPERATORIO"/>
    <s v="SALA OPERATORIA A"/>
    <m/>
    <m/>
    <m/>
    <s v="LAMPADA SCIALITICA"/>
    <s v="E"/>
    <n v="0.04"/>
    <n v="5000"/>
    <n v="1"/>
    <m/>
    <n v="200"/>
    <m/>
  </r>
  <r>
    <x v="1"/>
    <x v="4"/>
    <s v="asp cz"/>
    <n v="2420"/>
    <m/>
    <s v="ANESTESIA, APPARECCHIO PER"/>
    <m/>
    <m/>
    <s v="DATEX OHMEDA DIVISION INSTRUMENTARIUM CORP"/>
    <s v="AS 3 ADU"/>
    <n v="40037209"/>
    <m/>
    <m/>
    <m/>
    <m/>
    <m/>
    <m/>
    <s v="P.O. SOVERIAMANNELLI"/>
    <m/>
    <s v="BLOCCO OPERATORIO"/>
    <s v="SALA OPERATORIA A"/>
    <m/>
    <m/>
    <m/>
    <s v="ANESTESIA, APPARECCHIO PER"/>
    <s v="C"/>
    <n v="0.08"/>
    <n v="20000"/>
    <n v="1"/>
    <m/>
    <n v="1600"/>
    <m/>
  </r>
  <r>
    <x v="1"/>
    <x v="4"/>
    <s v="asp cz"/>
    <n v="2421"/>
    <m/>
    <s v="MONITOR"/>
    <m/>
    <m/>
    <s v="DATEX OHMEDA DIVISION INSTRUMENTARIUM CORP"/>
    <s v="AS 3"/>
    <n v="236231"/>
    <m/>
    <m/>
    <m/>
    <m/>
    <m/>
    <m/>
    <s v="P.O. SOVERIAMANNELLI"/>
    <m/>
    <s v="BLOCCO OPERATORIO"/>
    <s v="SALA OPERATORIA A"/>
    <m/>
    <m/>
    <m/>
    <s v="MONITOR"/>
    <s v="C"/>
    <n v="0.08"/>
    <n v="3000"/>
    <n v="1"/>
    <m/>
    <n v="240"/>
    <m/>
  </r>
  <r>
    <x v="1"/>
    <x v="4"/>
    <s v="asp cz"/>
    <n v="2422"/>
    <m/>
    <s v="MODULO PER MONITOR"/>
    <m/>
    <m/>
    <s v="DATEX OHMEDA DIVISION INSTRUMENTARIUM CORP"/>
    <s v="M REC"/>
    <n v="4798305"/>
    <m/>
    <m/>
    <m/>
    <m/>
    <m/>
    <m/>
    <s v="P.O. SOVERIAMANNELLI"/>
    <m/>
    <s v="BLOCCO OPERATORIO"/>
    <s v="SALA OPERATORIA A"/>
    <m/>
    <m/>
    <m/>
    <s v="MODULO PER MONITOR"/>
    <s v="C"/>
    <n v="0.08"/>
    <n v="0"/>
    <n v="1"/>
    <m/>
    <n v="0"/>
    <m/>
  </r>
  <r>
    <x v="1"/>
    <x v="4"/>
    <s v="asp cz"/>
    <n v="2423"/>
    <m/>
    <s v="MODULO PER MONITOR"/>
    <m/>
    <m/>
    <s v="DATEX OHMEDA DIVISION INSTRUMENTARIUM CORP"/>
    <s v="M ESTPR"/>
    <n v="117736"/>
    <m/>
    <m/>
    <m/>
    <m/>
    <m/>
    <m/>
    <s v="P.O. SOVERIAMANNELLI"/>
    <m/>
    <s v="BLOCCO OPERATORIO"/>
    <s v="SALA OPERATORIA A"/>
    <m/>
    <m/>
    <m/>
    <s v="MODULO PER MONITOR"/>
    <s v="C"/>
    <n v="0.08"/>
    <n v="0"/>
    <n v="1"/>
    <m/>
    <n v="0"/>
    <m/>
  </r>
  <r>
    <x v="1"/>
    <x v="4"/>
    <s v="asp cz"/>
    <n v="2424"/>
    <m/>
    <s v="MODULO PER MONITOR"/>
    <m/>
    <m/>
    <s v="DATEX OHMEDA DIVISION INSTRUMENTARIUM CORP"/>
    <s v="M NIBP 00.03"/>
    <n v="134980"/>
    <m/>
    <m/>
    <m/>
    <m/>
    <m/>
    <m/>
    <s v="P.O. SOVERIAMANNELLI"/>
    <m/>
    <s v="BLOCCO OPERATORIO"/>
    <s v="SALA OPERATORIA A"/>
    <m/>
    <m/>
    <m/>
    <s v="MODULO PER MONITOR"/>
    <s v="C"/>
    <n v="0.08"/>
    <n v="0"/>
    <n v="1"/>
    <m/>
    <n v="0"/>
    <m/>
  </r>
  <r>
    <x v="1"/>
    <x v="4"/>
    <s v="asp cz"/>
    <n v="2425"/>
    <m/>
    <s v="ELETTROBISTURI"/>
    <m/>
    <m/>
    <s v="BERCHTOLD GMBH &amp; CO KG"/>
    <s v="ELEKTROTOM"/>
    <s v="9063001-k 10197"/>
    <m/>
    <m/>
    <m/>
    <m/>
    <m/>
    <m/>
    <s v="P.O. SOVERIAMANNELLI"/>
    <m/>
    <s v="BLOCCO OPERATORIO"/>
    <s v="SALA OPERATORIA A"/>
    <m/>
    <m/>
    <m/>
    <s v="ELETTROBISTURI"/>
    <s v="C"/>
    <n v="0.08"/>
    <n v="5000"/>
    <n v="1"/>
    <m/>
    <n v="400"/>
    <m/>
  </r>
  <r>
    <x v="1"/>
    <x v="4"/>
    <s v="asp cz"/>
    <n v="2426"/>
    <m/>
    <s v="ELETTROBISTURI"/>
    <m/>
    <m/>
    <s v="BERCHTOLD GMBH &amp; CO KG"/>
    <s v="ELEKTROTOM 640"/>
    <s v="1153004-H10308"/>
    <m/>
    <m/>
    <m/>
    <m/>
    <m/>
    <m/>
    <s v="P.O. SOVERIAMANNELLI"/>
    <m/>
    <s v="BLOCCO OPERATORIO"/>
    <s v="SALA OPERATORIA A"/>
    <m/>
    <m/>
    <m/>
    <s v="ELETTROBISTURI"/>
    <s v="C"/>
    <n v="0.08"/>
    <n v="5000"/>
    <n v="1"/>
    <m/>
    <n v="400"/>
    <m/>
  </r>
  <r>
    <x v="1"/>
    <x v="4"/>
    <s v="asp cz"/>
    <n v="2427"/>
    <m/>
    <s v="DIAFANOSCOPIO"/>
    <m/>
    <m/>
    <s v="."/>
    <s v="."/>
    <m/>
    <m/>
    <m/>
    <m/>
    <m/>
    <m/>
    <m/>
    <s v="P.O. SOVERIAMANNELLI"/>
    <m/>
    <s v="BLOCCO OPERATORIO"/>
    <s v="SALA OPERATORIA A"/>
    <m/>
    <m/>
    <m/>
    <s v="DIAFANOSCOPIO"/>
    <s v="F"/>
    <n v="0.03"/>
    <n v="266.66666666666669"/>
    <n v="1"/>
    <m/>
    <n v="8"/>
    <m/>
  </r>
  <r>
    <x v="1"/>
    <x v="4"/>
    <s v="asp cz"/>
    <n v="2428"/>
    <m/>
    <s v="TAVOLO OPERATORIO"/>
    <m/>
    <m/>
    <s v="OPT OFFICINA DI PROTESI TRENTO SPA"/>
    <s v="OPT 70 EC1"/>
    <n v="3291"/>
    <m/>
    <m/>
    <m/>
    <m/>
    <m/>
    <m/>
    <s v="P.O. SOVERIAMANNELLI"/>
    <m/>
    <s v="BLOCCO OPERATORIO"/>
    <s v="SALA OPERATORIA A"/>
    <m/>
    <m/>
    <m/>
    <s v="TAVOLO OPERATORIO"/>
    <s v="D"/>
    <n v="0.06"/>
    <n v="20000"/>
    <n v="1"/>
    <m/>
    <n v="1200"/>
    <m/>
  </r>
  <r>
    <x v="1"/>
    <x v="4"/>
    <s v="asp cz"/>
    <n v="2429"/>
    <m/>
    <s v="TAVOLO OPERATORIO"/>
    <m/>
    <m/>
    <s v="OPT OFFICINA DI PROTESI TRENTO SPA"/>
    <s v="OPT 70 EC1"/>
    <n v="693"/>
    <m/>
    <m/>
    <m/>
    <m/>
    <m/>
    <m/>
    <s v="P.O. SOVERIAMANNELLI"/>
    <m/>
    <s v="BLOCCO OPERATORIO"/>
    <s v="SALA OPERATORIA A"/>
    <m/>
    <m/>
    <m/>
    <s v="TAVOLO OPERATORIO"/>
    <s v="D"/>
    <n v="0.06"/>
    <n v="20000"/>
    <n v="1"/>
    <m/>
    <n v="1200"/>
    <m/>
  </r>
  <r>
    <x v="1"/>
    <x v="4"/>
    <s v="asp cz"/>
    <n v="2430"/>
    <m/>
    <s v="CARRELLO ELETTRIFICATO"/>
    <m/>
    <m/>
    <s v="NUOVA LARIS SRL"/>
    <s v="CARSPEC 78"/>
    <s v="0916/09"/>
    <m/>
    <m/>
    <m/>
    <m/>
    <m/>
    <m/>
    <s v="P.O. SOVERIAMANNELLI"/>
    <m/>
    <s v="BLOCCO OPERATORIO"/>
    <s v="SALA OPERATORIA B"/>
    <m/>
    <m/>
    <m/>
    <s v="CARRELLO ELETTRIFICATO"/>
    <s v="F"/>
    <n v="0.03"/>
    <n v="890.59"/>
    <n v="1"/>
    <m/>
    <n v="26.717700000000001"/>
    <m/>
  </r>
  <r>
    <x v="1"/>
    <x v="4"/>
    <s v="asp cz"/>
    <n v="2431"/>
    <m/>
    <s v="MONITOR TELEVISIVO PER BIOIMMAGINI"/>
    <m/>
    <m/>
    <s v="NDS SURGICAL IMAGING INC"/>
    <s v="SC SX19 A1A11"/>
    <s v="06-74774"/>
    <m/>
    <m/>
    <m/>
    <m/>
    <m/>
    <m/>
    <s v="P.O. SOVERIAMANNELLI"/>
    <m/>
    <s v="BLOCCO OPERATORIO"/>
    <s v="SALA OPERATORIA B"/>
    <m/>
    <m/>
    <m/>
    <s v="MONITOR TELEVISIVO PER BIOIMMAGINI"/>
    <s v="F"/>
    <n v="0.03"/>
    <n v="2666.666666666667"/>
    <n v="1"/>
    <m/>
    <n v="80"/>
    <m/>
  </r>
  <r>
    <x v="1"/>
    <x v="4"/>
    <s v="asp cz"/>
    <n v="2432"/>
    <m/>
    <s v="FONTE LUMINOSA PER ENDOSCOPIA"/>
    <m/>
    <m/>
    <s v="STORZ KARL GMBH &amp; CO KG"/>
    <s v="HALOGEN 250 2 TWIN 20113220"/>
    <s v="IG6693"/>
    <m/>
    <m/>
    <m/>
    <m/>
    <m/>
    <m/>
    <s v="P.O. SOVERIAMANNELLI"/>
    <m/>
    <s v="BLOCCO OPERATORIO"/>
    <s v="SALA OPERATORIA B"/>
    <m/>
    <m/>
    <m/>
    <s v="FONTE LUMINOSA PER ENDOSCOPIA"/>
    <s v="D"/>
    <n v="0.06"/>
    <n v="2000"/>
    <n v="1"/>
    <m/>
    <n v="120"/>
    <m/>
  </r>
  <r>
    <x v="1"/>
    <x v="4"/>
    <s v="asp cz"/>
    <n v="2433"/>
    <m/>
    <s v="SISTEMA TELEVISIVO PER ENDOSCOPIA"/>
    <m/>
    <m/>
    <s v="STORZ KARL GMBH &amp; CO KG"/>
    <s v="20210020 TELECAM PAL"/>
    <s v="IDA R3772"/>
    <m/>
    <m/>
    <m/>
    <m/>
    <m/>
    <m/>
    <s v="P.O. SOVERIAMANNELLI"/>
    <m/>
    <s v="BLOCCO OPERATORIO"/>
    <s v="SALA OPERATORIA B"/>
    <m/>
    <m/>
    <m/>
    <s v="SISTEMA TELEVISIVO PER ENDOSCOPIA"/>
    <s v="C"/>
    <n v="0.08"/>
    <n v="10000"/>
    <n v="1"/>
    <m/>
    <n v="800"/>
    <m/>
  </r>
  <r>
    <x v="1"/>
    <x v="4"/>
    <s v="asp cz"/>
    <n v="2434"/>
    <m/>
    <s v="INSUFFLATORE DI GAS"/>
    <m/>
    <m/>
    <s v="STORZ KARL GMBH &amp; CO KG"/>
    <s v="HAMOU MICRO-HISTEROFLATOR"/>
    <n v="391"/>
    <m/>
    <m/>
    <m/>
    <m/>
    <m/>
    <m/>
    <s v="P.O. SOVERIAMANNELLI"/>
    <m/>
    <s v="BLOCCO OPERATORIO"/>
    <s v="SALA OPERATORIA B"/>
    <m/>
    <m/>
    <m/>
    <s v="INSUFFLATORE DI GAS"/>
    <s v="D"/>
    <n v="0.06"/>
    <n v="2000"/>
    <n v="1"/>
    <m/>
    <n v="120"/>
    <m/>
  </r>
  <r>
    <x v="1"/>
    <x v="4"/>
    <s v="asp cz"/>
    <n v="2435"/>
    <m/>
    <s v="ELETTROBISTURI"/>
    <m/>
    <m/>
    <s v="STORZ KARL GMBH &amp; CO KG"/>
    <s v="AUTOCON 200"/>
    <s v="A-3261"/>
    <m/>
    <m/>
    <m/>
    <m/>
    <m/>
    <m/>
    <s v="P.O. SOVERIAMANNELLI"/>
    <m/>
    <s v="BLOCCO OPERATORIO"/>
    <s v="SALA OPERATORIA B"/>
    <m/>
    <m/>
    <m/>
    <s v="ELETTROBISTURI"/>
    <s v="C"/>
    <n v="0.08"/>
    <n v="5000"/>
    <n v="1"/>
    <m/>
    <n v="400"/>
    <m/>
  </r>
  <r>
    <x v="1"/>
    <x v="4"/>
    <s v="asp cz"/>
    <n v="2436"/>
    <m/>
    <s v="ANALIZZATORE ANIDRIDE CARBONICA"/>
    <m/>
    <m/>
    <s v="DATEX OHMEDA DIVISION INSTRUMENTARIUM CORP"/>
    <s v="ULT S 23 04"/>
    <n v="33243"/>
    <m/>
    <m/>
    <m/>
    <m/>
    <m/>
    <m/>
    <s v="P.O. SOVERIAMANNELLI"/>
    <m/>
    <s v="BLOCCO OPERATORIO"/>
    <s v="SALA OPERATORIA B"/>
    <m/>
    <m/>
    <m/>
    <s v="ANALIZZATORE ANIDRIDE CARBONICA"/>
    <s v="D"/>
    <n v="0.06"/>
    <n v="1333.3333333333333"/>
    <n v="1"/>
    <m/>
    <n v="79.999999999999986"/>
    <m/>
  </r>
  <r>
    <x v="1"/>
    <x v="4"/>
    <s v="asp cz"/>
    <n v="2437"/>
    <m/>
    <s v="DIAFANOSCOPIO"/>
    <m/>
    <m/>
    <s v="."/>
    <s v="."/>
    <m/>
    <m/>
    <m/>
    <m/>
    <m/>
    <m/>
    <m/>
    <s v="P.O. SOVERIAMANNELLI"/>
    <m/>
    <s v="BLOCCO OPERATORIO"/>
    <s v="SALA OPERATORIA B"/>
    <m/>
    <m/>
    <m/>
    <s v="DIAFANOSCOPIO"/>
    <s v="F"/>
    <n v="0.03"/>
    <n v="266.66666666666669"/>
    <n v="1"/>
    <m/>
    <n v="8"/>
    <m/>
  </r>
  <r>
    <x v="1"/>
    <x v="4"/>
    <s v="asp cz"/>
    <n v="2438"/>
    <m/>
    <s v="ELETTROBISTURI"/>
    <m/>
    <m/>
    <s v="SIEMENS AG"/>
    <s v="."/>
    <n v="1045"/>
    <m/>
    <m/>
    <m/>
    <m/>
    <m/>
    <m/>
    <s v="P.O. SOVERIAMANNELLI"/>
    <m/>
    <s v="BLOCCO OPERATORIO"/>
    <s v="SALA OPERATORIA B"/>
    <m/>
    <m/>
    <m/>
    <s v="ELETTROBISTURI"/>
    <s v="C"/>
    <n v="0.08"/>
    <n v="5000"/>
    <n v="1"/>
    <m/>
    <n v="400"/>
    <m/>
  </r>
  <r>
    <x v="1"/>
    <x v="4"/>
    <s v="asp cz"/>
    <n v="2439"/>
    <m/>
    <s v="BISTURI AD ULTRASUONI"/>
    <m/>
    <m/>
    <s v="ULTRACISION INC"/>
    <s v="HARMONIC SCALPEL"/>
    <n v="58217"/>
    <m/>
    <m/>
    <m/>
    <m/>
    <m/>
    <m/>
    <s v="P.O. SOVERIAMANNELLI"/>
    <m/>
    <s v="BLOCCO OPERATORIO"/>
    <s v="SALA OPERATORIA B"/>
    <m/>
    <m/>
    <m/>
    <s v="BISTURI AD ULTRASUONI"/>
    <s v="D"/>
    <n v="0.06"/>
    <n v="8000"/>
    <n v="1"/>
    <m/>
    <n v="480"/>
    <m/>
  </r>
  <r>
    <x v="1"/>
    <x v="4"/>
    <s v="asp cz"/>
    <n v="2440"/>
    <m/>
    <s v="IRRIGATORE"/>
    <m/>
    <m/>
    <s v="WISAP GESELLSCHAFT FUR WISSENSCHAFTLICHEN APPARATEBAU MBH"/>
    <s v="WP1608 A MULTIPURATOR BIOTHERM"/>
    <n v="82914"/>
    <m/>
    <m/>
    <m/>
    <m/>
    <m/>
    <m/>
    <s v="P.O. SOVERIAMANNELLI"/>
    <m/>
    <s v="BLOCCO OPERATORIO"/>
    <s v="SALA OPERATORIA B"/>
    <m/>
    <m/>
    <m/>
    <s v="IRRIGATORE"/>
    <s v="E"/>
    <n v="0.04"/>
    <n v="3000"/>
    <n v="1"/>
    <m/>
    <n v="120"/>
    <m/>
  </r>
  <r>
    <x v="1"/>
    <x v="4"/>
    <s v="asp cz"/>
    <n v="2441"/>
    <m/>
    <s v="TAVOLO OPERATORIO"/>
    <m/>
    <m/>
    <s v="OPT OFFICINA DI PROTESI TRENTO SPA"/>
    <s v="OPT 30"/>
    <n v="205"/>
    <m/>
    <m/>
    <m/>
    <m/>
    <m/>
    <m/>
    <s v="P.O. SOVERIAMANNELLI"/>
    <m/>
    <s v="BLOCCO OPERATORIO"/>
    <s v="SALA OPERATORIA B"/>
    <m/>
    <m/>
    <m/>
    <s v="TAVOLO OPERATORIO"/>
    <s v="D"/>
    <n v="0.06"/>
    <n v="20000"/>
    <n v="1"/>
    <m/>
    <n v="1200"/>
    <m/>
  </r>
  <r>
    <x v="1"/>
    <x v="4"/>
    <s v="asp cz"/>
    <n v="2442"/>
    <m/>
    <s v="TAVOLO OPERATORIO"/>
    <m/>
    <m/>
    <s v="OPT OFFICINA DI PROTESI TRENTO SPA"/>
    <s v="OPT 30"/>
    <m/>
    <m/>
    <m/>
    <m/>
    <m/>
    <m/>
    <m/>
    <s v="P.O. SOVERIAMANNELLI"/>
    <m/>
    <s v="BLOCCO OPERATORIO"/>
    <s v="SALA OPERATORIA B"/>
    <m/>
    <m/>
    <m/>
    <s v="TAVOLO OPERATORIO"/>
    <s v="D"/>
    <n v="0.06"/>
    <n v="20000"/>
    <n v="1"/>
    <m/>
    <n v="1200"/>
    <m/>
  </r>
  <r>
    <x v="1"/>
    <x v="4"/>
    <s v="asp cz"/>
    <n v="2443"/>
    <m/>
    <s v="TESTA LETTO, APPARECCHIO"/>
    <m/>
    <m/>
    <s v="SADEMA SRL"/>
    <s v="SDM 3000 T GAS"/>
    <m/>
    <m/>
    <m/>
    <m/>
    <m/>
    <m/>
    <m/>
    <s v="P.O. SOVERIAMANNELLI"/>
    <m/>
    <s v="BLOCCO OPERATORIO"/>
    <s v="SALA OPERATORIA B"/>
    <m/>
    <m/>
    <m/>
    <s v="TESTA LETTO, APPARECCHIO"/>
    <s v="F"/>
    <n v="0.03"/>
    <n v="266.66666666666663"/>
    <n v="1"/>
    <m/>
    <n v="7.9999999999999982"/>
    <m/>
  </r>
  <r>
    <x v="1"/>
    <x v="4"/>
    <s v="asp cz"/>
    <n v="2444"/>
    <m/>
    <s v="POMPA A SIRINGA"/>
    <m/>
    <m/>
    <s v="TERUMO CORP"/>
    <s v="TE 371 TERUFUSION"/>
    <n v="1050010"/>
    <m/>
    <m/>
    <m/>
    <m/>
    <m/>
    <m/>
    <s v="P.O. SOVERIAMANNELLI"/>
    <m/>
    <s v="BLOCCO OPERATORIO"/>
    <s v="SALA OPERATORIA B"/>
    <m/>
    <m/>
    <m/>
    <s v="POMPA A SIRINGA"/>
    <s v="E"/>
    <n v="0.04"/>
    <n v="2000"/>
    <n v="1"/>
    <m/>
    <n v="80"/>
    <m/>
  </r>
  <r>
    <x v="1"/>
    <x v="4"/>
    <s v="asp cz"/>
    <n v="2445"/>
    <m/>
    <s v="AUTOCLAVE PER PICCOLI CARICHI"/>
    <m/>
    <m/>
    <s v="SCICAN LTD"/>
    <s v="STATIM 5000 S"/>
    <s v="72068F3507"/>
    <m/>
    <m/>
    <m/>
    <m/>
    <m/>
    <m/>
    <s v="P.O. SOVERIAMANNELLI"/>
    <m/>
    <s v="BLOCCO OPERATORIO"/>
    <s v="STERILIZZAZIONE"/>
    <m/>
    <m/>
    <m/>
    <s v="AUTOCLAVE PER PICCOLI CARICHI"/>
    <s v="C"/>
    <n v="0.08"/>
    <n v="2000"/>
    <n v="1"/>
    <m/>
    <n v="160"/>
    <m/>
  </r>
  <r>
    <x v="1"/>
    <x v="4"/>
    <s v="asp cz"/>
    <n v="2446"/>
    <m/>
    <s v="LAMPADA SCIALITICA"/>
    <m/>
    <m/>
    <s v="DR MACH GMBH &amp; CO"/>
    <s v="MACH M3DF STATIVO"/>
    <n v="803636"/>
    <m/>
    <m/>
    <m/>
    <m/>
    <m/>
    <m/>
    <s v="P.O. SOVERIAMANNELLI"/>
    <m/>
    <s v="BLOCCO OPERATORIO"/>
    <s v="SALA OPERATORIA B"/>
    <m/>
    <m/>
    <m/>
    <s v="LAMPADA SCIALITICA"/>
    <s v="E"/>
    <n v="0.04"/>
    <n v="5000"/>
    <n v="1"/>
    <m/>
    <n v="200"/>
    <m/>
  </r>
  <r>
    <x v="1"/>
    <x v="4"/>
    <s v="asp cz"/>
    <n v="2447"/>
    <m/>
    <s v="LAMPADA SCIALITICA"/>
    <m/>
    <m/>
    <s v="DR MACH GMBH &amp; CO"/>
    <s v="MACH M3F STATIVO"/>
    <n v="805272"/>
    <m/>
    <m/>
    <m/>
    <m/>
    <m/>
    <m/>
    <s v="P.O. SOVERIAMANNELLI"/>
    <m/>
    <s v="BLOCCO OPERATORIO"/>
    <s v="SALA OPERATORIA B"/>
    <m/>
    <m/>
    <m/>
    <s v="LAMPADA SCIALITICA"/>
    <s v="E"/>
    <n v="0.04"/>
    <n v="5000"/>
    <n v="1"/>
    <m/>
    <n v="200"/>
    <m/>
  </r>
  <r>
    <x v="1"/>
    <x v="4"/>
    <s v="asp cz"/>
    <n v="2448"/>
    <m/>
    <s v="TESTA LETTO, APPARECCHIO"/>
    <m/>
    <m/>
    <s v="SADEMA SRL"/>
    <s v="SDM 3000 T GAS"/>
    <m/>
    <m/>
    <m/>
    <m/>
    <m/>
    <m/>
    <m/>
    <s v="P.O. SOVERIAMANNELLI"/>
    <m/>
    <s v="BLOCCO OPERATORIO"/>
    <s v="SALA RISVEGLIO"/>
    <m/>
    <m/>
    <m/>
    <s v="TESTA LETTO, APPARECCHIO"/>
    <s v="F"/>
    <n v="0.03"/>
    <n v="266.66666666666663"/>
    <n v="1"/>
    <m/>
    <n v="7.9999999999999982"/>
    <m/>
  </r>
  <r>
    <x v="1"/>
    <x v="4"/>
    <s v="asp cz"/>
    <n v="2449"/>
    <m/>
    <s v="MONITOR"/>
    <m/>
    <m/>
    <s v="NIHON KOHDEN CORP"/>
    <s v="LIFE SCOPE I BSM 2301 K"/>
    <n v="1914"/>
    <m/>
    <m/>
    <m/>
    <m/>
    <m/>
    <m/>
    <s v="P.O. SOVERIAMANNELLI"/>
    <m/>
    <s v="ANESTESIA E RIANIMAZIONE"/>
    <s v="AMBULATORIO"/>
    <m/>
    <m/>
    <m/>
    <s v="MONITOR"/>
    <s v="C"/>
    <n v="0.08"/>
    <n v="3000"/>
    <n v="1"/>
    <m/>
    <n v="240"/>
    <m/>
  </r>
  <r>
    <x v="1"/>
    <x v="4"/>
    <s v="asp cz"/>
    <n v="2450"/>
    <m/>
    <s v="OZONO TERAPIA, APPARECCHIO PER"/>
    <m/>
    <m/>
    <s v="."/>
    <s v="."/>
    <s v="98F059"/>
    <m/>
    <m/>
    <m/>
    <m/>
    <m/>
    <m/>
    <s v="P.O. SOVERIAMANNELLI"/>
    <m/>
    <s v="ANESTESIA E RIANIMAZIONE"/>
    <s v="AMBULATORIO"/>
    <m/>
    <m/>
    <m/>
    <s v="OZONO TERAPIA, APPARECCHIO PER"/>
    <s v="E"/>
    <n v="0.04"/>
    <n v="10000"/>
    <n v="1"/>
    <m/>
    <n v="400"/>
    <m/>
  </r>
  <r>
    <x v="1"/>
    <x v="4"/>
    <s v="asp cz"/>
    <n v="2451"/>
    <m/>
    <s v="AUTOCLAVE"/>
    <m/>
    <m/>
    <s v="CISA SPA"/>
    <s v="640 H 1P E CP"/>
    <m/>
    <m/>
    <m/>
    <m/>
    <m/>
    <m/>
    <m/>
    <s v="P.O. SOVERIAMANNELLI"/>
    <m/>
    <s v="BLOCCO OPERATORIO"/>
    <s v="STERILIZZAZIONE"/>
    <m/>
    <m/>
    <m/>
    <s v="AUTOCLAVE"/>
    <s v="C"/>
    <n v="0.08"/>
    <n v="20000"/>
    <n v="1"/>
    <m/>
    <n v="1600"/>
    <m/>
  </r>
  <r>
    <x v="1"/>
    <x v="4"/>
    <s v="asp cz"/>
    <n v="2452"/>
    <m/>
    <s v="STERILIZZAZIONE CHIMICA, APPARECCHIO PER"/>
    <m/>
    <m/>
    <s v="ADVANCED STERILIZATION PRODUCTS"/>
    <s v="STERRAD 100 S"/>
    <m/>
    <m/>
    <m/>
    <m/>
    <m/>
    <m/>
    <m/>
    <s v="P.O. SOVERIAMANNELLI"/>
    <m/>
    <s v="BLOCCO OPERATORIO"/>
    <s v="STERILIZZAZIONE"/>
    <m/>
    <m/>
    <m/>
    <s v="STERILIZZAZIONE CHIMICA, APPARECCHIO PER"/>
    <s v="C"/>
    <n v="0.08"/>
    <n v="70000"/>
    <n v="1"/>
    <m/>
    <n v="5600"/>
    <m/>
  </r>
  <r>
    <x v="1"/>
    <x v="4"/>
    <s v="asp cz"/>
    <n v="2453"/>
    <m/>
    <s v="TERMOSALDATRICE"/>
    <m/>
    <m/>
    <s v="GANDUS SALDATRICI SRL"/>
    <s v="MEDICAL H 400"/>
    <n v="1605"/>
    <m/>
    <m/>
    <m/>
    <m/>
    <m/>
    <m/>
    <s v="P.O. SOVERIAMANNELLI"/>
    <m/>
    <s v="BLOCCO OPERATORIO"/>
    <s v="STERILIZZAZIONE"/>
    <m/>
    <m/>
    <m/>
    <s v="TERMOSALDATRICE"/>
    <s v="F"/>
    <n v="0.03"/>
    <n v="2133.3333333333335"/>
    <n v="1"/>
    <m/>
    <n v="64"/>
    <m/>
  </r>
  <r>
    <x v="1"/>
    <x v="4"/>
    <s v="asp cz"/>
    <n v="2454"/>
    <m/>
    <s v="ASPIRATORE MEDICO CHIRURGICO"/>
    <m/>
    <m/>
    <s v="AMEDA AG"/>
    <s v="UNIVERSAL 45"/>
    <s v="AF 609011"/>
    <m/>
    <m/>
    <m/>
    <m/>
    <m/>
    <m/>
    <s v="P.O. SOVERIAMANNELLI"/>
    <m/>
    <s v="ENDOSCOPIA"/>
    <s v="AMBULATORIO"/>
    <m/>
    <m/>
    <m/>
    <s v="ASPIRATORE MEDICO CHIRURGICO"/>
    <s v="F"/>
    <n v="0.03"/>
    <n v="1333.3333333333333"/>
    <n v="1"/>
    <m/>
    <n v="39.999999999999993"/>
    <m/>
  </r>
  <r>
    <x v="1"/>
    <x v="4"/>
    <s v="asp cz"/>
    <n v="2455"/>
    <m/>
    <s v="CARRELLO SERVITORE PER ENDOSCOPI"/>
    <m/>
    <m/>
    <s v="COSTA SNC"/>
    <s v="MC 18204 SINTESIS 145 TR"/>
    <s v="0166/99"/>
    <m/>
    <m/>
    <m/>
    <m/>
    <m/>
    <m/>
    <s v="P.O. SOVERIAMANNELLI"/>
    <m/>
    <s v="ENDOSCOPIA"/>
    <s v="AMBULATORIO"/>
    <m/>
    <m/>
    <m/>
    <s v="CARRELLO SERVITORE PER ENDOSCOPI"/>
    <s v="F"/>
    <n v="0.03"/>
    <n v="1333.3333333333335"/>
    <n v="1"/>
    <m/>
    <n v="40"/>
    <m/>
  </r>
  <r>
    <x v="1"/>
    <x v="4"/>
    <s v="asp cz"/>
    <n v="2456"/>
    <m/>
    <s v="MONITOR TELEVISIVO PER BIOIMMAGINI"/>
    <m/>
    <m/>
    <s v="OLYMPUS OPTICAL CO LTD"/>
    <s v="OEV 143"/>
    <s v="A908284"/>
    <m/>
    <m/>
    <m/>
    <m/>
    <m/>
    <m/>
    <s v="P.O. SOVERIAMANNELLI"/>
    <m/>
    <s v="ENDOSCOPIA"/>
    <s v="AMBULATORIO"/>
    <m/>
    <m/>
    <m/>
    <s v="MONITOR TELEVISIVO PER BIOIMMAGINI"/>
    <s v="F"/>
    <n v="0.03"/>
    <n v="2666.666666666667"/>
    <n v="1"/>
    <m/>
    <n v="80"/>
    <m/>
  </r>
  <r>
    <x v="1"/>
    <x v="4"/>
    <s v="asp cz"/>
    <n v="2457"/>
    <m/>
    <s v="FONTE LUMINOSA PER ENDOSCOPIA"/>
    <m/>
    <m/>
    <s v="OLYMPUS OPTICAL CO LTD"/>
    <s v="CLV 160"/>
    <n v="7546950"/>
    <m/>
    <m/>
    <m/>
    <m/>
    <m/>
    <m/>
    <s v="P.O. SOVERIAMANNELLI"/>
    <m/>
    <s v="ENDOSCOPIA"/>
    <s v="AMBULATORIO"/>
    <m/>
    <m/>
    <m/>
    <s v="FONTE LUMINOSA PER ENDOSCOPIA"/>
    <s v="D"/>
    <n v="0.06"/>
    <n v="2000"/>
    <n v="1"/>
    <m/>
    <n v="120"/>
    <m/>
  </r>
  <r>
    <x v="1"/>
    <x v="4"/>
    <s v="asp cz"/>
    <n v="2458"/>
    <m/>
    <s v="SISTEMA TELEVISIVO PER ENDOSCOPIA"/>
    <m/>
    <m/>
    <s v="OLYMPUS OPTICAL CO LTD"/>
    <s v="CV 160"/>
    <n v="7313469"/>
    <m/>
    <m/>
    <m/>
    <m/>
    <m/>
    <m/>
    <s v="P.O. SOVERIAMANNELLI"/>
    <m/>
    <s v="ENDOSCOPIA"/>
    <s v="AMBULATORIO"/>
    <m/>
    <m/>
    <m/>
    <s v="SISTEMA TELEVISIVO PER ENDOSCOPIA"/>
    <s v="C"/>
    <n v="0.08"/>
    <n v="10000"/>
    <n v="1"/>
    <m/>
    <n v="800"/>
    <m/>
  </r>
  <r>
    <x v="1"/>
    <x v="4"/>
    <s v="asp cz"/>
    <n v="2459"/>
    <m/>
    <s v="ASPIRATORE MEDICO CHIRURGICO"/>
    <m/>
    <m/>
    <s v="AMEDA AG"/>
    <s v="UNIVERSAL 45"/>
    <s v="AF604036"/>
    <m/>
    <m/>
    <m/>
    <m/>
    <m/>
    <m/>
    <s v="P.O. SOVERIAMANNELLI"/>
    <m/>
    <s v="ENDOSCOPIA"/>
    <s v="AMBULATORIO"/>
    <m/>
    <m/>
    <m/>
    <s v="ASPIRATORE MEDICO CHIRURGICO"/>
    <s v="F"/>
    <n v="0.03"/>
    <n v="1333.3333333333333"/>
    <n v="1"/>
    <m/>
    <n v="39.999999999999993"/>
    <m/>
  </r>
  <r>
    <x v="1"/>
    <x v="4"/>
    <s v="asp cz"/>
    <n v="2460"/>
    <m/>
    <s v="TESTA LETTO, APPARECCHIO"/>
    <m/>
    <m/>
    <s v="."/>
    <s v="."/>
    <m/>
    <m/>
    <m/>
    <m/>
    <m/>
    <m/>
    <m/>
    <s v="P.O. SOVERIAMANNELLI"/>
    <m/>
    <s v="CHIRURGIA"/>
    <s v="MEDICHERIA"/>
    <m/>
    <m/>
    <m/>
    <s v="TESTA LETTO, APPARECCHIO"/>
    <s v="F"/>
    <n v="0.03"/>
    <n v="266.66666666666663"/>
    <n v="1"/>
    <m/>
    <n v="7.9999999999999982"/>
    <m/>
  </r>
  <r>
    <x v="1"/>
    <x v="4"/>
    <s v="asp cz"/>
    <n v="2461"/>
    <m/>
    <s v="TESTA LETTO, APPARECCHIO"/>
    <m/>
    <m/>
    <s v="."/>
    <s v="."/>
    <m/>
    <m/>
    <m/>
    <m/>
    <m/>
    <m/>
    <m/>
    <s v="P.O. SOVERIAMANNELLI"/>
    <m/>
    <s v="CHIRURGIA"/>
    <s v="MEDICHERIA"/>
    <m/>
    <m/>
    <m/>
    <s v="TESTA LETTO, APPARECCHIO"/>
    <s v="F"/>
    <n v="0.03"/>
    <n v="266.66666666666663"/>
    <n v="1"/>
    <m/>
    <n v="7.9999999999999982"/>
    <m/>
  </r>
  <r>
    <x v="1"/>
    <x v="4"/>
    <s v="asp cz"/>
    <n v="2462"/>
    <m/>
    <s v="LAMPADA SCIALITICA"/>
    <m/>
    <m/>
    <s v="."/>
    <s v="."/>
    <s v="EB-85"/>
    <m/>
    <m/>
    <m/>
    <m/>
    <m/>
    <m/>
    <s v="P.O. SOVERIAMANNELLI"/>
    <m/>
    <s v="CHIRURGIA"/>
    <s v="MEDICHERIA"/>
    <m/>
    <m/>
    <m/>
    <s v="LAMPADA SCIALITICA"/>
    <s v="E"/>
    <n v="0.04"/>
    <n v="5000"/>
    <n v="1"/>
    <m/>
    <n v="200"/>
    <m/>
  </r>
  <r>
    <x v="1"/>
    <x v="4"/>
    <s v="asp cz"/>
    <n v="2463"/>
    <m/>
    <s v="TESTA LETTO, APPARECCHIO"/>
    <m/>
    <m/>
    <s v="."/>
    <s v="."/>
    <m/>
    <m/>
    <m/>
    <m/>
    <m/>
    <m/>
    <m/>
    <s v="P.O. SOVERIAMANNELLI"/>
    <m/>
    <s v="CHIRURGIA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2464"/>
    <m/>
    <s v="TESTA LETTO, APPARECCHIO"/>
    <m/>
    <m/>
    <s v="."/>
    <s v="."/>
    <m/>
    <m/>
    <m/>
    <m/>
    <m/>
    <m/>
    <m/>
    <s v="P.O. SOVERIAMANNELLI"/>
    <m/>
    <s v="CHIRURGIA"/>
    <s v="STANZA 1"/>
    <m/>
    <m/>
    <m/>
    <s v="TESTA LETTO, APPARECCHIO"/>
    <s v="F"/>
    <n v="0.03"/>
    <n v="266.66666666666663"/>
    <n v="1"/>
    <m/>
    <n v="7.9999999999999982"/>
    <m/>
  </r>
  <r>
    <x v="1"/>
    <x v="4"/>
    <s v="asp cz"/>
    <n v="2465"/>
    <m/>
    <s v="TESTA LETTO, APPARECCHIO"/>
    <m/>
    <m/>
    <s v="."/>
    <s v="."/>
    <m/>
    <m/>
    <m/>
    <m/>
    <m/>
    <m/>
    <m/>
    <s v="P.O. SOVERIAMANNELLI"/>
    <m/>
    <s v="CHIRURG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2466"/>
    <m/>
    <s v="MONITOR"/>
    <m/>
    <m/>
    <s v="KONTRON INSTRUMENTS SPA"/>
    <n v="7142"/>
    <s v="B4051"/>
    <m/>
    <m/>
    <m/>
    <m/>
    <m/>
    <m/>
    <s v="P.O. SOVERIAMANNELLI"/>
    <m/>
    <s v="MEDICINA"/>
    <s v="DEPOSITO"/>
    <m/>
    <m/>
    <m/>
    <s v="MONITOR"/>
    <s v="C"/>
    <n v="0.08"/>
    <n v="3000"/>
    <n v="1"/>
    <m/>
    <n v="240"/>
    <m/>
  </r>
  <r>
    <x v="1"/>
    <x v="4"/>
    <s v="asp cz"/>
    <n v="2467"/>
    <m/>
    <s v="TESTA LETTO, APPARECCHIO"/>
    <m/>
    <m/>
    <s v="."/>
    <s v="."/>
    <m/>
    <m/>
    <m/>
    <m/>
    <m/>
    <m/>
    <m/>
    <s v="P.O. SOVERIAMANNELLI"/>
    <m/>
    <s v="CHIRURG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2468"/>
    <m/>
    <s v="TESTA LETTO, APPARECCHIO"/>
    <m/>
    <m/>
    <s v="."/>
    <s v="."/>
    <m/>
    <m/>
    <m/>
    <m/>
    <m/>
    <m/>
    <m/>
    <s v="P.O. SOVERIAMANNELLI"/>
    <m/>
    <s v="CHIRURG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2469"/>
    <m/>
    <s v="TESTA LETTO, APPARECCHIO"/>
    <m/>
    <m/>
    <s v="."/>
    <s v="."/>
    <m/>
    <m/>
    <m/>
    <m/>
    <m/>
    <m/>
    <m/>
    <s v="P.O. SOVERIAMANNELLI"/>
    <m/>
    <s v="CHIRURG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2470"/>
    <m/>
    <s v="TESTA LETTO, APPARECCHIO"/>
    <m/>
    <m/>
    <s v="."/>
    <s v="."/>
    <m/>
    <m/>
    <m/>
    <m/>
    <m/>
    <m/>
    <m/>
    <s v="P.O. SOVERIAMANNELLI"/>
    <m/>
    <s v="CHIRURGIA"/>
    <s v="STANZA 3"/>
    <m/>
    <m/>
    <m/>
    <s v="TESTA LETTO, APPARECCHIO"/>
    <s v="F"/>
    <n v="0.03"/>
    <n v="266.66666666666663"/>
    <n v="1"/>
    <m/>
    <n v="7.9999999999999982"/>
    <m/>
  </r>
  <r>
    <x v="1"/>
    <x v="4"/>
    <s v="asp cz"/>
    <n v="2471"/>
    <m/>
    <s v="TESTA LETTO, APPARECCHIO"/>
    <m/>
    <m/>
    <s v="."/>
    <s v="."/>
    <m/>
    <m/>
    <m/>
    <m/>
    <m/>
    <m/>
    <m/>
    <s v="P.O. SOVERIAMANNELLI"/>
    <m/>
    <s v="CHIRURG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2472"/>
    <m/>
    <s v="TESTA LETTO, APPARECCHIO"/>
    <m/>
    <m/>
    <s v="."/>
    <s v="."/>
    <m/>
    <m/>
    <m/>
    <m/>
    <m/>
    <m/>
    <m/>
    <s v="P.O. SOVERIAMANNELLI"/>
    <m/>
    <s v="CHIRURGIA"/>
    <s v="STANZA 4"/>
    <m/>
    <m/>
    <m/>
    <s v="TESTA LETTO, APPARECCHIO"/>
    <s v="F"/>
    <n v="0.03"/>
    <n v="266.66666666666663"/>
    <n v="1"/>
    <m/>
    <n v="7.9999999999999982"/>
    <m/>
  </r>
  <r>
    <x v="1"/>
    <x v="4"/>
    <s v="asp cz"/>
    <n v="2473"/>
    <m/>
    <s v="DIAFANOSCOPIO"/>
    <m/>
    <m/>
    <s v="SIP.A.R.-SOCIETA'ITALIANA"/>
    <s v="."/>
    <m/>
    <m/>
    <m/>
    <m/>
    <m/>
    <m/>
    <m/>
    <s v="P.O. SOVERIAMANNELLI"/>
    <m/>
    <s v="CHIRURGIA"/>
    <s v="MEDICHERIA"/>
    <m/>
    <m/>
    <m/>
    <s v="DIAFANOSCOPIO"/>
    <s v="F"/>
    <n v="0.03"/>
    <n v="266.66666666666669"/>
    <n v="1"/>
    <m/>
    <n v="8"/>
    <m/>
  </r>
  <r>
    <x v="1"/>
    <x v="4"/>
    <s v="asp cz"/>
    <n v="2474"/>
    <m/>
    <s v="MONITOR"/>
    <m/>
    <m/>
    <s v="NELLCOR INC"/>
    <s v="N 5600"/>
    <n v="21607040021"/>
    <m/>
    <m/>
    <m/>
    <m/>
    <m/>
    <m/>
    <s v="P.O. SOVERIAMANNELLI"/>
    <m/>
    <s v="PEDIATRIA"/>
    <s v="AMBULATORIO"/>
    <m/>
    <m/>
    <m/>
    <s v="MONITOR"/>
    <s v="C"/>
    <n v="0.08"/>
    <n v="3000"/>
    <n v="1"/>
    <m/>
    <n v="240"/>
    <m/>
  </r>
  <r>
    <x v="1"/>
    <x v="4"/>
    <s v="asp cz"/>
    <n v="2475"/>
    <m/>
    <s v="ASPIRATORE MEDICO CHIRURGICO"/>
    <m/>
    <m/>
    <s v="GIMA SPA"/>
    <s v="SUPER TOBI"/>
    <s v="15026/97"/>
    <m/>
    <m/>
    <m/>
    <m/>
    <m/>
    <m/>
    <s v="P.O. SOVERIAMANNELLI"/>
    <m/>
    <s v="PEDIATRIA"/>
    <s v="AMBULATORIO"/>
    <m/>
    <m/>
    <m/>
    <s v="ASPIRATORE MEDICO CHIRURGICO"/>
    <s v="F"/>
    <n v="0.03"/>
    <n v="1333.3333333333333"/>
    <n v="1"/>
    <m/>
    <n v="39.999999999999993"/>
    <m/>
  </r>
  <r>
    <x v="1"/>
    <x v="4"/>
    <s v="asp cz"/>
    <n v="2476"/>
    <m/>
    <s v="STERILIZZATRICE AD ARIA SECCA"/>
    <m/>
    <m/>
    <s v="TAU STERIL SNC"/>
    <s v="2000 AUTOMATIC"/>
    <n v="2856"/>
    <m/>
    <m/>
    <m/>
    <m/>
    <m/>
    <m/>
    <s v="P.O. SOVERIAMANNELLI"/>
    <m/>
    <s v="PEDIATRIA"/>
    <s v="AMBULATORIO"/>
    <m/>
    <m/>
    <m/>
    <s v="STERILIZZATRICE AD ARIA SECCA"/>
    <s v="F"/>
    <n v="0.03"/>
    <n v="2133.333333333333"/>
    <n v="1"/>
    <m/>
    <n v="63.999999999999986"/>
    <m/>
  </r>
  <r>
    <x v="1"/>
    <x v="4"/>
    <s v="asp cz"/>
    <n v="2477"/>
    <m/>
    <s v="TERMOMETRO CLINICO"/>
    <m/>
    <m/>
    <s v="TYCO HEALTHCARE CORP"/>
    <s v="GENIUS 2"/>
    <s v="N11507014"/>
    <m/>
    <m/>
    <m/>
    <m/>
    <m/>
    <m/>
    <s v="P.O. SOVERIAMANNELLI"/>
    <m/>
    <s v="PEDIATRIA"/>
    <s v="AMBULATORIO"/>
    <m/>
    <m/>
    <m/>
    <s v="TERMOMETRO CLINICO"/>
    <s v="E"/>
    <n v="0.04"/>
    <n v="447"/>
    <n v="1"/>
    <m/>
    <n v="17.88"/>
    <m/>
  </r>
  <r>
    <x v="1"/>
    <x v="4"/>
    <s v="asp cz"/>
    <n v="2478"/>
    <m/>
    <s v="LAMPADA DI WOOD"/>
    <m/>
    <m/>
    <s v="RIMSA P LONGONI SRL"/>
    <s v="WOOD M"/>
    <n v="189"/>
    <m/>
    <m/>
    <m/>
    <m/>
    <m/>
    <m/>
    <s v="P.O. SOVERIAMANNELLI"/>
    <m/>
    <s v="MEDICINA"/>
    <s v="AMBULATORIO"/>
    <m/>
    <m/>
    <m/>
    <s v="LAMPADA DI WOOD"/>
    <s v="E"/>
    <n v="0.04"/>
    <n v="1619.25"/>
    <n v="1"/>
    <m/>
    <n v="64.77"/>
    <m/>
  </r>
  <r>
    <x v="1"/>
    <x v="4"/>
    <s v="asp cz"/>
    <n v="2479"/>
    <m/>
    <s v="LAMPADA"/>
    <m/>
    <m/>
    <s v="IREM SNC"/>
    <s v="H-03"/>
    <n v="614"/>
    <m/>
    <m/>
    <m/>
    <m/>
    <m/>
    <m/>
    <s v="P.O. SOVERIAMANNELLI"/>
    <m/>
    <s v="MEDICINA"/>
    <s v="AMBULATORIO"/>
    <m/>
    <m/>
    <m/>
    <s v="FONTE LUMINOSA GENERICA (PER ES: LAMPADE DA VISITA AMB.)"/>
    <s v="D"/>
    <n v="0.06"/>
    <n v="666.66666666666663"/>
    <n v="1"/>
    <m/>
    <n v="39.999999999999993"/>
    <m/>
  </r>
  <r>
    <x v="1"/>
    <x v="4"/>
    <s v="asp cz"/>
    <n v="2480"/>
    <m/>
    <s v="LAMPADA DI WOOD"/>
    <m/>
    <m/>
    <s v="."/>
    <s v="."/>
    <m/>
    <m/>
    <m/>
    <m/>
    <m/>
    <m/>
    <m/>
    <s v="P.O. SOVERIAMANNELLI"/>
    <m/>
    <s v="MEDICINA"/>
    <s v="AMBULATORIO"/>
    <m/>
    <m/>
    <m/>
    <s v="LAMPADA DI WOOD"/>
    <s v="E"/>
    <n v="0.04"/>
    <n v="1619.25"/>
    <n v="1"/>
    <m/>
    <n v="64.77"/>
    <m/>
  </r>
  <r>
    <x v="1"/>
    <x v="4"/>
    <s v="asp cz"/>
    <n v="2481"/>
    <m/>
    <s v="LETTO PER RIANIMAZIONE NEONATALE"/>
    <m/>
    <m/>
    <s v="DRAEGER MEDICAL AG &amp; CO. KGAA"/>
    <s v="BABYTHERM 8000"/>
    <s v="ARNL-0011"/>
    <m/>
    <m/>
    <m/>
    <m/>
    <m/>
    <m/>
    <s v="P.O. SOVERIAMANNELLI"/>
    <m/>
    <s v="MEDICINA"/>
    <s v="AMBULATORIO"/>
    <m/>
    <m/>
    <m/>
    <s v="LETTO PER RIANIMAZIONE NEONATALE"/>
    <s v="D"/>
    <n v="0.06"/>
    <n v="4000"/>
    <n v="1"/>
    <m/>
    <n v="240"/>
    <m/>
  </r>
  <r>
    <x v="1"/>
    <x v="4"/>
    <s v="asp cz"/>
    <n v="2482"/>
    <m/>
    <s v="DERMATOSCOPIO"/>
    <m/>
    <m/>
    <s v="HEINE OPTOTECHNIK"/>
    <s v="DELTA 20"/>
    <m/>
    <m/>
    <m/>
    <m/>
    <m/>
    <m/>
    <m/>
    <s v="P.O. SOVERIAMANNELLI"/>
    <m/>
    <s v="MEDICINA"/>
    <s v="AMBULATORIO"/>
    <m/>
    <m/>
    <m/>
    <s v="DERMATOSCOPIO"/>
    <s v="E"/>
    <n v="0.04"/>
    <n v="1000"/>
    <n v="1"/>
    <m/>
    <n v="40"/>
    <m/>
  </r>
  <r>
    <x v="1"/>
    <x v="4"/>
    <s v="asp cz"/>
    <n v="2483"/>
    <m/>
    <s v="PULSOSSIMETRO"/>
    <m/>
    <m/>
    <s v="NELLCOR PURITAN BENNETT INC"/>
    <s v="N 560 OXIMAX"/>
    <n v="11106060181"/>
    <m/>
    <m/>
    <m/>
    <m/>
    <m/>
    <m/>
    <s v="P.O. SOVERIAMANNELLI"/>
    <m/>
    <s v="MEDICINA"/>
    <s v="AMBULATORIO"/>
    <m/>
    <m/>
    <m/>
    <s v="PULSOSSIMETRO"/>
    <s v="C"/>
    <n v="0.08"/>
    <n v="500"/>
    <n v="1"/>
    <m/>
    <n v="40"/>
    <m/>
  </r>
  <r>
    <x v="1"/>
    <x v="4"/>
    <s v="asp cz"/>
    <n v="2484"/>
    <m/>
    <s v="PULSOSSIMETRO"/>
    <m/>
    <m/>
    <s v="NELLCOR PURITAN BENNETT INC"/>
    <s v="N 65 OXIMAX"/>
    <n v="407836691"/>
    <m/>
    <m/>
    <m/>
    <m/>
    <m/>
    <m/>
    <s v="P.O. SOVERIAMANNELLI"/>
    <m/>
    <s v="MEDICINA"/>
    <s v="AMBULATORIO"/>
    <m/>
    <m/>
    <m/>
    <s v="PULSOSSIMETRO"/>
    <s v="C"/>
    <n v="0.08"/>
    <n v="500"/>
    <n v="1"/>
    <m/>
    <n v="40"/>
    <m/>
  </r>
  <r>
    <x v="1"/>
    <x v="4"/>
    <s v="asp cz"/>
    <n v="2485"/>
    <m/>
    <s v="TESTA LETTO, APPARECCHIO"/>
    <m/>
    <m/>
    <s v="SOSTEL SPA TELECOMUNICAZIONI"/>
    <s v="SDM 3000 L"/>
    <m/>
    <m/>
    <m/>
    <m/>
    <m/>
    <m/>
    <m/>
    <s v="P.O. SOVERIAMANNELLI"/>
    <m/>
    <s v="PEDIATRIA"/>
    <s v="STANZA NR1"/>
    <m/>
    <m/>
    <m/>
    <s v="TESTA LETTO, APPARECCHIO"/>
    <s v="F"/>
    <n v="0.03"/>
    <n v="266.66666666666663"/>
    <n v="1"/>
    <m/>
    <n v="7.9999999999999982"/>
    <m/>
  </r>
  <r>
    <x v="1"/>
    <x v="4"/>
    <s v="asp cz"/>
    <n v="2486"/>
    <m/>
    <s v="TESTA LETTO, APPARECCHIO"/>
    <m/>
    <m/>
    <s v="SADEMA SRL"/>
    <s v="SDM 3000 L"/>
    <m/>
    <m/>
    <m/>
    <m/>
    <m/>
    <m/>
    <m/>
    <s v="P.O. SOVERIAMANNELLI"/>
    <m/>
    <s v="PEDIATR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2487"/>
    <m/>
    <s v="TESTA LETTO, APPARECCHIO"/>
    <m/>
    <m/>
    <s v="SADEMA SRL"/>
    <s v="SDM 3000 L"/>
    <m/>
    <m/>
    <m/>
    <m/>
    <m/>
    <m/>
    <m/>
    <s v="P.O. SOVERIAMANNELLI"/>
    <m/>
    <s v="PEDIATRIA"/>
    <s v="STANZA 2"/>
    <m/>
    <m/>
    <m/>
    <s v="TESTA LETTO, APPARECCHIO"/>
    <s v="F"/>
    <n v="0.03"/>
    <n v="266.66666666666663"/>
    <n v="1"/>
    <m/>
    <n v="7.9999999999999982"/>
    <m/>
  </r>
  <r>
    <x v="1"/>
    <x v="4"/>
    <s v="asp cz"/>
    <n v="2488"/>
    <m/>
    <s v="AEROSOL, APPARECCHIO PER"/>
    <m/>
    <m/>
    <s v="MARKOS SRL"/>
    <s v="NEBULA NUOVO"/>
    <m/>
    <m/>
    <m/>
    <m/>
    <m/>
    <m/>
    <m/>
    <s v="P.O. SOVERIAMANNELLI"/>
    <m/>
    <s v="PEDIATRIA"/>
    <s v="DEPOSITO"/>
    <m/>
    <m/>
    <m/>
    <s v="AEROSOL, APPARECCHIO PER"/>
    <s v="F"/>
    <n v="0.03"/>
    <n v="533.33333333333337"/>
    <n v="1"/>
    <m/>
    <n v="16"/>
    <m/>
  </r>
  <r>
    <x v="1"/>
    <x v="4"/>
    <s v="asp cz"/>
    <n v="2489"/>
    <m/>
    <s v="AEROSOL, APPARECCHIO PER"/>
    <m/>
    <m/>
    <s v="MARKOS SRL"/>
    <s v="NEBULA NUOVO"/>
    <s v="02F0193048"/>
    <m/>
    <m/>
    <m/>
    <m/>
    <m/>
    <m/>
    <s v="P.O. SOVERIAMANNELLI"/>
    <m/>
    <s v="PEDIATRIA"/>
    <s v="DEPOSITO"/>
    <m/>
    <m/>
    <m/>
    <s v="AEROSOL, APPARECCHIO PER"/>
    <s v="F"/>
    <n v="0.03"/>
    <n v="533.33333333333337"/>
    <n v="1"/>
    <m/>
    <n v="16"/>
    <m/>
  </r>
  <r>
    <x v="1"/>
    <x v="4"/>
    <s v="asp cz"/>
    <n v="2490"/>
    <m/>
    <s v="AEROSOL, APPARECCHIO PER"/>
    <m/>
    <m/>
    <s v="MARKOS SRL"/>
    <s v="NEBULA NUOVO"/>
    <m/>
    <m/>
    <m/>
    <m/>
    <m/>
    <m/>
    <m/>
    <s v="P.O. SOVERIAMANNELLI"/>
    <m/>
    <s v="PEDIATRIA"/>
    <s v="DEPOSITO"/>
    <m/>
    <m/>
    <m/>
    <s v="AEROSOL, APPARECCHIO PER"/>
    <s v="F"/>
    <n v="0.03"/>
    <n v="533.33333333333337"/>
    <n v="1"/>
    <m/>
    <n v="16"/>
    <m/>
  </r>
  <r>
    <x v="1"/>
    <x v="4"/>
    <s v="asp cz"/>
    <n v="2491"/>
    <m/>
    <s v="UMIDIFICATORE"/>
    <m/>
    <m/>
    <s v="."/>
    <s v="."/>
    <m/>
    <m/>
    <m/>
    <m/>
    <m/>
    <m/>
    <m/>
    <s v="P.O. SOVERIAMANNELLI"/>
    <m/>
    <s v="PEDIATRIA"/>
    <s v="DEPOSITO"/>
    <m/>
    <m/>
    <m/>
    <s v="UMIDIFICATORE"/>
    <s v="E"/>
    <n v="0.04"/>
    <n v="1600"/>
    <n v="1"/>
    <m/>
    <n v="64"/>
    <m/>
  </r>
  <r>
    <x v="1"/>
    <x v="4"/>
    <s v="asp cz"/>
    <n v="2492"/>
    <m/>
    <s v="UMIDIFICATORE"/>
    <m/>
    <m/>
    <s v="."/>
    <s v="."/>
    <m/>
    <m/>
    <m/>
    <m/>
    <m/>
    <m/>
    <m/>
    <s v="P.O. SOVERIAMANNELLI"/>
    <m/>
    <s v="PEDIATRIA"/>
    <s v="DEPOSITO"/>
    <m/>
    <m/>
    <m/>
    <s v="UMIDIFICATORE"/>
    <s v="E"/>
    <n v="0.04"/>
    <n v="1600"/>
    <n v="1"/>
    <m/>
    <n v="64"/>
    <m/>
  </r>
  <r>
    <x v="1"/>
    <x v="4"/>
    <s v="asp cz"/>
    <n v="2493"/>
    <m/>
    <s v="TERMOMETRO CLINICO"/>
    <m/>
    <m/>
    <s v="GENESIUS &amp; KELLER"/>
    <s v="M 3000 A"/>
    <s v="J0625260"/>
    <m/>
    <m/>
    <m/>
    <m/>
    <m/>
    <m/>
    <s v="P.O. SOVERIAMANNELLI"/>
    <m/>
    <s v="PEDIATRIA"/>
    <s v="DEPOSITO"/>
    <m/>
    <m/>
    <m/>
    <s v="TERMOMETRO CLINICO"/>
    <s v="E"/>
    <n v="0.04"/>
    <n v="447"/>
    <n v="1"/>
    <m/>
    <n v="17.88"/>
    <m/>
  </r>
  <r>
    <x v="1"/>
    <x v="4"/>
    <s v="asp cz"/>
    <n v="2494"/>
    <m/>
    <s v="FRIGORIFERO BIOLOGICO"/>
    <m/>
    <m/>
    <s v="BRANDT ITALIA SPA OCEAN"/>
    <s v="."/>
    <m/>
    <m/>
    <m/>
    <m/>
    <m/>
    <m/>
    <m/>
    <s v="P.O. SOVERIAMANNELLI"/>
    <m/>
    <s v="PEDIATRIA"/>
    <s v="DEPOSITO"/>
    <m/>
    <m/>
    <m/>
    <s v="FRIGORIFERO BIOLOGICO"/>
    <s v="E"/>
    <n v="0.04"/>
    <n v="6000"/>
    <n v="1"/>
    <m/>
    <n v="240"/>
    <m/>
  </r>
  <r>
    <x v="1"/>
    <x v="4"/>
    <s v="asp cz"/>
    <n v="2495"/>
    <m/>
    <s v="CENTRIFUGA"/>
    <m/>
    <m/>
    <s v="ALC"/>
    <s v="4203 HAEMATOCRIT CENTRIFUGETTE"/>
    <n v="30005968"/>
    <m/>
    <m/>
    <m/>
    <m/>
    <m/>
    <m/>
    <s v="P.O. SOVERIAMANNELLI"/>
    <m/>
    <s v="PEDIATRIA"/>
    <s v="DEPOSITO"/>
    <m/>
    <m/>
    <m/>
    <s v="CENTRIFUGA"/>
    <s v="E"/>
    <n v="0.04"/>
    <n v="4000"/>
    <n v="1"/>
    <m/>
    <n v="160"/>
    <m/>
  </r>
  <r>
    <x v="1"/>
    <x v="4"/>
    <s v="asp cz"/>
    <n v="2496"/>
    <m/>
    <s v="DEFIBRILLATORE"/>
    <m/>
    <m/>
    <s v="AMI ITALIA SRL"/>
    <s v="SAVER ONE P"/>
    <s v="SP-3-0003"/>
    <m/>
    <m/>
    <m/>
    <m/>
    <m/>
    <m/>
    <s v="P.O. SOVERIAMANNELLI"/>
    <m/>
    <s v="MEDICINA"/>
    <s v="DEPOSITO"/>
    <m/>
    <m/>
    <m/>
    <s v="DEFIBRILLATORE"/>
    <s v="C"/>
    <n v="0.08"/>
    <n v="5000"/>
    <n v="1"/>
    <m/>
    <n v="400"/>
    <m/>
  </r>
  <r>
    <x v="1"/>
    <x v="4"/>
    <s v="asp cz"/>
    <n v="2497"/>
    <m/>
    <s v="ELETTROCARDIOGRAFO"/>
    <m/>
    <m/>
    <s v="SECA CORP"/>
    <s v="P80 SIX"/>
    <n v="158"/>
    <m/>
    <m/>
    <m/>
    <m/>
    <m/>
    <m/>
    <s v="P.O. SOVERIAMANNELLI"/>
    <m/>
    <s v="MEDICINA"/>
    <s v="DEPOSITO"/>
    <m/>
    <m/>
    <m/>
    <s v="ELETTROCARDIOGRAFO"/>
    <s v="C"/>
    <n v="0.08"/>
    <n v="3000"/>
    <n v="1"/>
    <m/>
    <n v="240"/>
    <m/>
  </r>
  <r>
    <x v="1"/>
    <x v="4"/>
    <s v="asp cz"/>
    <n v="2498"/>
    <m/>
    <s v="PULSOSSIMETRO"/>
    <m/>
    <m/>
    <s v="BCI INTERNATIONAL INC"/>
    <s v="SL 003"/>
    <s v="AC050030245"/>
    <m/>
    <m/>
    <m/>
    <m/>
    <m/>
    <m/>
    <s v="P.O. SOVERIAMANNELLI"/>
    <m/>
    <s v="MEDICINA"/>
    <s v="DEPOSITO"/>
    <m/>
    <m/>
    <m/>
    <s v="PULSOSSIMETRO"/>
    <s v="C"/>
    <n v="0.08"/>
    <n v="500"/>
    <n v="1"/>
    <m/>
    <n v="40"/>
    <m/>
  </r>
  <r>
    <x v="1"/>
    <x v="4"/>
    <s v="asp cz"/>
    <n v="2499"/>
    <m/>
    <s v="AEROSOL, APPARECCHIO PER"/>
    <m/>
    <m/>
    <s v="VEGA TECHNOLOGIES INC"/>
    <s v="CN01WA"/>
    <s v="B0908000687"/>
    <m/>
    <m/>
    <m/>
    <m/>
    <m/>
    <m/>
    <s v="P.O. SOVERIAMANNELLI"/>
    <m/>
    <s v="MEDICINA"/>
    <s v="DEPOSITO"/>
    <m/>
    <m/>
    <m/>
    <s v="AEROSOL, APPARECCHIO PER"/>
    <s v="F"/>
    <n v="0.03"/>
    <n v="533.33333333333337"/>
    <n v="1"/>
    <m/>
    <n v="16"/>
    <m/>
  </r>
  <r>
    <x v="1"/>
    <x v="4"/>
    <s v="asp cz"/>
    <n v="2500"/>
    <m/>
    <s v="ASPIRATORE MEDICO CHIRURGICO"/>
    <m/>
    <m/>
    <s v="GIMA SPA"/>
    <s v="TOBI HOSPITAL"/>
    <n v="1635"/>
    <m/>
    <m/>
    <m/>
    <m/>
    <m/>
    <m/>
    <s v="P.O. SOVERIAMANNELLI"/>
    <m/>
    <s v="MEDICINA"/>
    <s v="DEPOSITO"/>
    <m/>
    <m/>
    <m/>
    <s v="ASPIRATORE MEDICO CHIRURGICO"/>
    <s v="F"/>
    <n v="0.03"/>
    <n v="1333.3333333333333"/>
    <n v="1"/>
    <m/>
    <n v="39.999999999999993"/>
    <m/>
  </r>
  <r>
    <x v="1"/>
    <x v="4"/>
    <s v="asp cz"/>
    <n v="2501"/>
    <m/>
    <s v="MONITOR"/>
    <m/>
    <m/>
    <s v="NELLCOR INC"/>
    <s v="."/>
    <n v="21606120011"/>
    <m/>
    <m/>
    <m/>
    <m/>
    <m/>
    <m/>
    <s v="P.O. SOVERIAMANNELLI"/>
    <m/>
    <s v="MEDICINA"/>
    <s v="DEPOSITO"/>
    <m/>
    <m/>
    <m/>
    <s v="MONITOR"/>
    <s v="C"/>
    <n v="0.08"/>
    <n v="3000"/>
    <n v="1"/>
    <m/>
    <n v="240"/>
    <m/>
  </r>
  <r>
    <x v="1"/>
    <x v="4"/>
    <s v="asp cz"/>
    <n v="2502"/>
    <m/>
    <s v="ECOTOMOGRAFO"/>
    <m/>
    <m/>
    <s v="GE MEDICAL SYSTEMS"/>
    <s v="LOGIQ 3"/>
    <s v="B5806719"/>
    <m/>
    <m/>
    <m/>
    <m/>
    <m/>
    <m/>
    <s v="P.O. SOVERIAMANNELLI"/>
    <m/>
    <s v="MEDICINA"/>
    <s v="DEPOSITO"/>
    <m/>
    <m/>
    <m/>
    <s v="ECOTOMOGRAFO"/>
    <s v="C"/>
    <n v="0.08"/>
    <n v="15000"/>
    <n v="1"/>
    <m/>
    <n v="1200"/>
    <m/>
  </r>
  <r>
    <x v="1"/>
    <x v="4"/>
    <s v="asp cz"/>
    <n v="2503"/>
    <m/>
    <s v="SONDA ECOGRAFICA"/>
    <m/>
    <m/>
    <s v="GE MEDICAL SYSTEMS"/>
    <s v="3.5C 2050357"/>
    <s v="30472PD5"/>
    <m/>
    <m/>
    <m/>
    <m/>
    <m/>
    <m/>
    <s v="P.O. SOVERIAMANNELLI"/>
    <m/>
    <s v="MEDICINA"/>
    <s v="DEPOSITO"/>
    <m/>
    <m/>
    <m/>
    <s v="SONDA ECOGRAFICA"/>
    <s v="C"/>
    <n v="0.08"/>
    <n v="5000"/>
    <n v="1"/>
    <m/>
    <n v="400"/>
    <m/>
  </r>
  <r>
    <x v="1"/>
    <x v="4"/>
    <s v="asp cz"/>
    <n v="2504"/>
    <m/>
    <s v="SONDA ECOGRAFICA"/>
    <m/>
    <m/>
    <s v="GE MEDICAL SYSTEMS"/>
    <s v="."/>
    <s v="24494PD7"/>
    <m/>
    <m/>
    <m/>
    <m/>
    <m/>
    <m/>
    <s v="P.O. SOVERIAMANNELLI"/>
    <m/>
    <s v="MEDICINA"/>
    <s v="DEPOSITO"/>
    <m/>
    <m/>
    <m/>
    <s v="SONDA ECOGRAFICA"/>
    <s v="C"/>
    <n v="0.08"/>
    <n v="5000"/>
    <n v="1"/>
    <m/>
    <n v="400"/>
    <m/>
  </r>
  <r>
    <x v="1"/>
    <x v="4"/>
    <s v="asp cz"/>
    <n v="2505"/>
    <m/>
    <s v="RIPRODUTTORE VIDEO O DIGITALE DI BIOIMMAGINI"/>
    <m/>
    <m/>
    <s v="SONY CORP"/>
    <s v="UP D895 MD"/>
    <n v="80160"/>
    <m/>
    <m/>
    <m/>
    <m/>
    <m/>
    <m/>
    <s v="P.O. SOVERIAMANNELLI"/>
    <m/>
    <s v="MEDICINA"/>
    <s v="DEPOSITO"/>
    <m/>
    <m/>
    <m/>
    <s v="RIPRODUTTORE VIDEO O DIGITALE DI BIOIMMAGINI"/>
    <s v="E"/>
    <n v="0.04"/>
    <n v="2000"/>
    <n v="1"/>
    <m/>
    <n v="80"/>
    <m/>
  </r>
  <r>
    <x v="1"/>
    <x v="4"/>
    <s v="asp cz"/>
    <n v="2506"/>
    <m/>
    <s v="DIAFANOSCOPIO"/>
    <m/>
    <m/>
    <s v="SIP.A.R.-SOCIETA'ITALIANA"/>
    <s v="."/>
    <m/>
    <m/>
    <m/>
    <m/>
    <m/>
    <m/>
    <m/>
    <s v="P.O. SOVERIAMANNELLI"/>
    <m/>
    <s v="MEDICINA"/>
    <s v="DEPOSITO"/>
    <m/>
    <m/>
    <m/>
    <s v="DIAFANOSCOPIO"/>
    <s v="F"/>
    <n v="0.03"/>
    <n v="266.66666666666669"/>
    <n v="1"/>
    <m/>
    <n v="8"/>
    <m/>
  </r>
  <r>
    <x v="1"/>
    <x v="4"/>
    <s v="asp cz"/>
    <n v="2507"/>
    <m/>
    <s v="TESTA LETTO, APPARECCHIO"/>
    <m/>
    <m/>
    <s v="SADEMA SRL"/>
    <s v="SDM 3000 L"/>
    <m/>
    <m/>
    <m/>
    <m/>
    <m/>
    <m/>
    <m/>
    <s v="P.O. SOVERIAMANNELLI"/>
    <m/>
    <s v="MEDICINA"/>
    <s v="STANZA N1"/>
    <m/>
    <m/>
    <m/>
    <s v="TESTA LETTO, APPARECCHIO"/>
    <s v="F"/>
    <n v="0.03"/>
    <n v="266.66666666666663"/>
    <n v="1"/>
    <m/>
    <n v="7.9999999999999982"/>
    <m/>
  </r>
  <r>
    <x v="1"/>
    <x v="4"/>
    <s v="asp cz"/>
    <n v="2508"/>
    <m/>
    <s v="TESTA LETTO, APPARECCHIO"/>
    <m/>
    <m/>
    <s v="SADEMA SRL"/>
    <s v="SDM 3000 L"/>
    <m/>
    <m/>
    <m/>
    <m/>
    <m/>
    <m/>
    <m/>
    <s v="P.O. SOVERIAMANNELLI"/>
    <m/>
    <s v="MEDICINA"/>
    <s v="STANZA N1"/>
    <m/>
    <m/>
    <m/>
    <s v="TESTA LETTO, APPARECCHIO"/>
    <s v="F"/>
    <n v="0.03"/>
    <n v="266.66666666666663"/>
    <n v="1"/>
    <m/>
    <n v="7.9999999999999982"/>
    <m/>
  </r>
  <r>
    <x v="1"/>
    <x v="4"/>
    <s v="asp cz"/>
    <n v="2509"/>
    <m/>
    <s v="TESTA LETTO, APPARECCHIO"/>
    <m/>
    <m/>
    <s v="SADEMA SRL"/>
    <s v="SDM 3000 L"/>
    <m/>
    <m/>
    <m/>
    <m/>
    <m/>
    <m/>
    <m/>
    <s v="P.O. SOVERIAMANNELLI"/>
    <m/>
    <s v="MEDICINA"/>
    <s v="STANZA N2"/>
    <m/>
    <m/>
    <m/>
    <s v="TESTA LETTO, APPARECCHIO"/>
    <s v="F"/>
    <n v="0.03"/>
    <n v="266.66666666666663"/>
    <n v="1"/>
    <m/>
    <n v="7.9999999999999982"/>
    <m/>
  </r>
  <r>
    <x v="1"/>
    <x v="4"/>
    <s v="asp cz"/>
    <n v="2510"/>
    <m/>
    <s v="TESTA LETTO, APPARECCHIO"/>
    <m/>
    <m/>
    <s v="SADEMA SRL"/>
    <s v="SDM 3000 L"/>
    <m/>
    <m/>
    <m/>
    <m/>
    <m/>
    <m/>
    <m/>
    <s v="P.O. SOVERIAMANNELLI"/>
    <m/>
    <s v="MEDICINA"/>
    <s v="STANZA N2"/>
    <m/>
    <m/>
    <m/>
    <s v="TESTA LETTO, APPARECCHIO"/>
    <s v="F"/>
    <n v="0.03"/>
    <n v="266.66666666666663"/>
    <n v="1"/>
    <m/>
    <n v="7.9999999999999982"/>
    <m/>
  </r>
  <r>
    <x v="1"/>
    <x v="4"/>
    <s v="asp cz"/>
    <n v="2511"/>
    <m/>
    <s v="TESTA LETTO, APPARECCHIO"/>
    <m/>
    <m/>
    <s v="SADEMA SRL"/>
    <s v="SDM 3000 L"/>
    <m/>
    <m/>
    <m/>
    <m/>
    <m/>
    <m/>
    <m/>
    <s v="P.O. SOVERIAMANNELLI"/>
    <m/>
    <s v="MEDICINA"/>
    <s v="MEDICINA"/>
    <m/>
    <m/>
    <m/>
    <s v="TESTA LETTO, APPARECCHIO"/>
    <s v="F"/>
    <n v="0.03"/>
    <n v="266.66666666666663"/>
    <n v="1"/>
    <m/>
    <n v="7.9999999999999982"/>
    <m/>
  </r>
  <r>
    <x v="1"/>
    <x v="4"/>
    <s v="asp cz"/>
    <n v="2512"/>
    <m/>
    <s v="TESTA LETTO, APPARECCHIO"/>
    <m/>
    <m/>
    <s v="SADEMA SRL"/>
    <s v="SDM 3000 L"/>
    <m/>
    <m/>
    <m/>
    <m/>
    <m/>
    <m/>
    <m/>
    <s v="P.O. SOVERIAMANNELLI"/>
    <m/>
    <s v="MEDICINA"/>
    <s v="MEDICINA"/>
    <m/>
    <m/>
    <m/>
    <s v="TESTA LETTO, APPARECCHIO"/>
    <s v="F"/>
    <n v="0.03"/>
    <n v="266.66666666666663"/>
    <n v="1"/>
    <m/>
    <n v="7.9999999999999982"/>
    <m/>
  </r>
  <r>
    <x v="1"/>
    <x v="4"/>
    <s v="asp cz"/>
    <n v="2513"/>
    <m/>
    <s v="TESTA LETTO, APPARECCHIO"/>
    <m/>
    <m/>
    <s v="SADEMA SRL"/>
    <s v="SDM 3000 L"/>
    <m/>
    <m/>
    <m/>
    <m/>
    <m/>
    <m/>
    <m/>
    <s v="P.O. SOVERIAMANNELLI"/>
    <m/>
    <s v="MEDICINA"/>
    <s v="MEDICINA"/>
    <m/>
    <m/>
    <m/>
    <s v="TESTA LETTO, APPARECCHIO"/>
    <s v="F"/>
    <n v="0.03"/>
    <n v="266.66666666666663"/>
    <n v="1"/>
    <m/>
    <n v="7.9999999999999982"/>
    <m/>
  </r>
  <r>
    <x v="1"/>
    <x v="4"/>
    <s v="asp cz"/>
    <n v="2514"/>
    <m/>
    <s v="TESTA LETTO, APPARECCHIO"/>
    <m/>
    <m/>
    <s v="SADEMA SRL"/>
    <s v="SDM 3000 L"/>
    <m/>
    <m/>
    <m/>
    <m/>
    <m/>
    <m/>
    <m/>
    <s v="P.O. SOVERIAMANNELLI"/>
    <m/>
    <s v="MEDICINA"/>
    <s v="MEDICINA"/>
    <m/>
    <m/>
    <m/>
    <s v="TESTA LETTO, APPARECCHIO"/>
    <s v="F"/>
    <n v="0.03"/>
    <n v="266.66666666666663"/>
    <n v="1"/>
    <m/>
    <n v="7.9999999999999982"/>
    <m/>
  </r>
  <r>
    <x v="1"/>
    <x v="4"/>
    <s v="asp cz"/>
    <n v="2515"/>
    <m/>
    <s v="TESTA LETTO, APPARECCHIO"/>
    <m/>
    <m/>
    <s v="SADEMA SRL"/>
    <s v="SDM 3000 L"/>
    <m/>
    <m/>
    <m/>
    <m/>
    <m/>
    <m/>
    <m/>
    <s v="P.O. SOVERIAMANNELLI"/>
    <m/>
    <s v="MEDICINA"/>
    <s v="STANZA N4"/>
    <m/>
    <m/>
    <m/>
    <s v="TESTA LETTO, APPARECCHIO"/>
    <s v="F"/>
    <n v="0.03"/>
    <n v="266.66666666666663"/>
    <n v="1"/>
    <m/>
    <n v="7.9999999999999982"/>
    <m/>
  </r>
  <r>
    <x v="1"/>
    <x v="4"/>
    <s v="asp cz"/>
    <n v="2516"/>
    <m/>
    <s v="TESTA LETTO, APPARECCHIO"/>
    <m/>
    <m/>
    <s v="SADEMA SRL"/>
    <s v="SDM 3000 L"/>
    <m/>
    <m/>
    <m/>
    <m/>
    <m/>
    <m/>
    <m/>
    <s v="P.O. SOVERIAMANNELLI"/>
    <m/>
    <s v="MEDICINA"/>
    <s v="STANZA N4"/>
    <m/>
    <m/>
    <m/>
    <s v="TESTA LETTO, APPARECCHIO"/>
    <s v="F"/>
    <n v="0.03"/>
    <n v="266.66666666666663"/>
    <n v="1"/>
    <m/>
    <n v="7.9999999999999982"/>
    <m/>
  </r>
  <r>
    <x v="1"/>
    <x v="4"/>
    <s v="asp cz"/>
    <n v="2517"/>
    <m/>
    <s v="TESTA LETTO, APPARECCHIO"/>
    <m/>
    <m/>
    <s v="SADEMA SRL"/>
    <s v="SDM 3000 L"/>
    <m/>
    <m/>
    <m/>
    <m/>
    <m/>
    <m/>
    <m/>
    <s v="P.O. SOVERIAMANNELLI"/>
    <m/>
    <s v="MEDICINA"/>
    <s v="STANZA N4"/>
    <m/>
    <m/>
    <m/>
    <s v="TESTA LETTO, APPARECCHIO"/>
    <s v="F"/>
    <n v="0.03"/>
    <n v="266.66666666666663"/>
    <n v="1"/>
    <m/>
    <n v="7.9999999999999982"/>
    <m/>
  </r>
  <r>
    <x v="1"/>
    <x v="4"/>
    <s v="asp cz"/>
    <n v="2518"/>
    <m/>
    <s v="TESTA LETTO, APPARECCHIO"/>
    <m/>
    <m/>
    <s v="SADEMA SRL"/>
    <s v="SDM 3000 L"/>
    <m/>
    <m/>
    <m/>
    <m/>
    <m/>
    <m/>
    <m/>
    <s v="P.O. SOVERIAMANNELLI"/>
    <m/>
    <s v="MEDICINA"/>
    <s v="STANZA N4"/>
    <m/>
    <m/>
    <m/>
    <s v="TESTA LETTO, APPARECCHIO"/>
    <s v="F"/>
    <n v="0.03"/>
    <n v="266.66666666666663"/>
    <n v="1"/>
    <m/>
    <n v="7.9999999999999982"/>
    <m/>
  </r>
  <r>
    <x v="1"/>
    <x v="4"/>
    <s v="asp cz"/>
    <n v="2519"/>
    <m/>
    <s v="SISTEMA ANTIDECUBITO"/>
    <m/>
    <m/>
    <s v="KINETIC CONCEPTS INC"/>
    <s v="INNOVA BASIC"/>
    <s v="MA09070348"/>
    <m/>
    <m/>
    <m/>
    <m/>
    <m/>
    <m/>
    <s v="P.O. SOVERIAMANNELLI"/>
    <m/>
    <s v="MEDICINA"/>
    <s v="STANZA N4"/>
    <m/>
    <m/>
    <m/>
    <s v="SISTEMA ANTIDECUBITO"/>
    <s v="E"/>
    <n v="0.04"/>
    <n v="3000"/>
    <n v="1"/>
    <m/>
    <n v="120"/>
    <m/>
  </r>
  <r>
    <x v="1"/>
    <x v="4"/>
    <s v="asp cz"/>
    <n v="2520"/>
    <m/>
    <s v="POLTRONA PER TERAPIA O PRELIEVI"/>
    <m/>
    <m/>
    <s v="MONE MEDICAL"/>
    <s v="DA02 L"/>
    <n v="928003"/>
    <m/>
    <m/>
    <m/>
    <m/>
    <m/>
    <m/>
    <s v="P.O. SOVERIAMANNELLI"/>
    <m/>
    <s v="MEDICINA"/>
    <s v="DAY HOSPITAL"/>
    <m/>
    <m/>
    <m/>
    <s v="POLTRONA PER TERAPIA O PRELIEVI"/>
    <s v="F"/>
    <n v="0.03"/>
    <n v="1396.58"/>
    <n v="1"/>
    <m/>
    <n v="41.897399999999998"/>
    <m/>
  </r>
  <r>
    <x v="1"/>
    <x v="4"/>
    <s v="asp cz"/>
    <n v="2521"/>
    <m/>
    <s v="POLTRONA PER TERAPIA O PRELIEVI"/>
    <m/>
    <m/>
    <s v="MONE MEDICAL"/>
    <s v="DA02 L"/>
    <n v="928002"/>
    <m/>
    <m/>
    <m/>
    <m/>
    <m/>
    <m/>
    <s v="P.O. SOVERIAMANNELLI"/>
    <m/>
    <s v="MEDICINA"/>
    <s v="DAY HOSPITAL"/>
    <m/>
    <m/>
    <m/>
    <s v="POLTRONA PER TERAPIA O PRELIEVI"/>
    <s v="F"/>
    <n v="0.03"/>
    <n v="1396.58"/>
    <n v="1"/>
    <m/>
    <n v="41.897399999999998"/>
    <m/>
  </r>
  <r>
    <x v="1"/>
    <x v="4"/>
    <s v="asp cz"/>
    <n v="2522"/>
    <m/>
    <s v="TESTA LETTO, APPARECCHIO"/>
    <m/>
    <m/>
    <s v="SADEMA SRL"/>
    <s v="SDM 3000 L"/>
    <m/>
    <m/>
    <m/>
    <m/>
    <m/>
    <m/>
    <m/>
    <s v="P.O. SOVERIAMANNELLI"/>
    <m/>
    <s v="MEDICINA"/>
    <s v="DAY HOSPITAL"/>
    <m/>
    <m/>
    <m/>
    <s v="TESTA LETTO, APPARECCHIO"/>
    <s v="F"/>
    <n v="0.03"/>
    <n v="266.66666666666663"/>
    <n v="1"/>
    <m/>
    <n v="7.9999999999999982"/>
    <m/>
  </r>
  <r>
    <x v="1"/>
    <x v="4"/>
    <s v="asp cz"/>
    <n v="2523"/>
    <m/>
    <s v="TESTA LETTO, APPARECCHIO"/>
    <m/>
    <m/>
    <s v="SADEMA SRL"/>
    <s v="SDM 3000 L"/>
    <m/>
    <m/>
    <m/>
    <m/>
    <m/>
    <m/>
    <m/>
    <s v="P.O. SOVERIAMANNELLI"/>
    <m/>
    <s v="MEDICINA"/>
    <s v="DAY HOSPITAL"/>
    <m/>
    <m/>
    <m/>
    <s v="TESTA LETTO, APPARECCHIO"/>
    <s v="F"/>
    <n v="0.03"/>
    <n v="266.66666666666663"/>
    <n v="1"/>
    <m/>
    <n v="7.9999999999999982"/>
    <m/>
  </r>
  <r>
    <x v="1"/>
    <x v="4"/>
    <s v="asp cz"/>
    <n v="2524"/>
    <m/>
    <s v="MONITOR"/>
    <m/>
    <m/>
    <s v="AGILENT TECHNOLOGIES"/>
    <s v="M 1205 A VIRIDIA 24/26"/>
    <s v="4006A73758"/>
    <m/>
    <m/>
    <m/>
    <m/>
    <m/>
    <m/>
    <s v="P.O. SOVERIAMANNELLI"/>
    <m/>
    <s v="MEDICINA"/>
    <s v="DAY HOSPITAL"/>
    <m/>
    <m/>
    <m/>
    <s v="MONITOR"/>
    <s v="C"/>
    <n v="0.08"/>
    <n v="3000"/>
    <n v="1"/>
    <m/>
    <n v="240"/>
    <m/>
  </r>
  <r>
    <x v="1"/>
    <x v="4"/>
    <s v="asp cz"/>
    <n v="2525"/>
    <m/>
    <s v="PORTA MODULI"/>
    <m/>
    <m/>
    <s v="HEWLETT PACKARD CO"/>
    <s v="M 1041 A"/>
    <s v="3805G59209"/>
    <m/>
    <m/>
    <m/>
    <m/>
    <m/>
    <m/>
    <s v="P.O. SOVERIAMANNELLI"/>
    <m/>
    <s v="MEDICINA"/>
    <s v="DAY HOSPITAL"/>
    <m/>
    <m/>
    <m/>
    <s v="UNITA' PORTA MODULI"/>
    <s v="D"/>
    <n v="0.06"/>
    <n v="774.68534863422974"/>
    <n v="1"/>
    <m/>
    <n v="46.481120918053783"/>
    <m/>
  </r>
  <r>
    <x v="1"/>
    <x v="4"/>
    <s v="asp cz"/>
    <n v="2526"/>
    <m/>
    <s v="MODULO PER MONITOR"/>
    <m/>
    <m/>
    <s v="HEWLETT PACKARD CO"/>
    <s v="M 1029 A"/>
    <n v="3805446931"/>
    <m/>
    <m/>
    <m/>
    <m/>
    <m/>
    <m/>
    <s v="P.O. SOVERIAMANNELLI"/>
    <m/>
    <s v="MEDICINA"/>
    <s v="DAY HOSPITAL"/>
    <m/>
    <m/>
    <m/>
    <s v="MODULO PER MONITOR"/>
    <s v="C"/>
    <n v="0.08"/>
    <n v="0"/>
    <n v="1"/>
    <m/>
    <n v="0"/>
    <m/>
  </r>
  <r>
    <x v="1"/>
    <x v="4"/>
    <s v="asp cz"/>
    <n v="2527"/>
    <m/>
    <s v="MODULARE TEMPERATURA"/>
    <m/>
    <m/>
    <s v="AGILENT TECHNOLOGIES"/>
    <s v="M1020A"/>
    <n v="3805446931"/>
    <m/>
    <m/>
    <m/>
    <m/>
    <m/>
    <m/>
    <s v="P.O. SOVERIAMANNELLI"/>
    <m/>
    <s v="MEDICINA"/>
    <s v="DAY HOSPITAL"/>
    <m/>
    <m/>
    <m/>
    <s v="MODULARE TEMPERATURA"/>
    <s v="C"/>
    <n v="0.08"/>
    <n v="2145.3619588177271"/>
    <n v="1"/>
    <m/>
    <n v="171.62895670541818"/>
    <m/>
  </r>
  <r>
    <x v="1"/>
    <x v="4"/>
    <s v="asp cz"/>
    <n v="2528"/>
    <m/>
    <s v="MODULO PER MONITOR"/>
    <m/>
    <m/>
    <s v="HEWLETT PACKARD CO"/>
    <s v="M 1002 B"/>
    <s v="DE01756654"/>
    <m/>
    <m/>
    <m/>
    <m/>
    <m/>
    <m/>
    <s v="P.O. SOVERIAMANNELLI"/>
    <m/>
    <s v="MEDICINA"/>
    <s v="DAY HOSPITAL"/>
    <m/>
    <m/>
    <m/>
    <s v="MODULO PER MONITOR"/>
    <s v="C"/>
    <n v="0.08"/>
    <n v="0"/>
    <n v="1"/>
    <m/>
    <n v="0"/>
    <m/>
  </r>
  <r>
    <x v="1"/>
    <x v="4"/>
    <s v="asp cz"/>
    <n v="2529"/>
    <m/>
    <s v="MODULO PER MONITOR"/>
    <m/>
    <m/>
    <s v="HEWLETT PACKARD CO"/>
    <s v="M 1008 B"/>
    <s v="DE911A0570"/>
    <m/>
    <m/>
    <m/>
    <m/>
    <m/>
    <m/>
    <s v="P.O. SOVERIAMANNELLI"/>
    <m/>
    <s v="MEDICINA"/>
    <s v="DAY HOSPITAL"/>
    <m/>
    <m/>
    <m/>
    <s v="MODULO PER MONITOR"/>
    <s v="C"/>
    <n v="0.08"/>
    <n v="0"/>
    <n v="1"/>
    <m/>
    <n v="0"/>
    <m/>
  </r>
  <r>
    <x v="1"/>
    <x v="4"/>
    <s v="asp cz"/>
    <n v="2530"/>
    <m/>
    <s v="MODULO PER MONITOR"/>
    <m/>
    <m/>
    <s v="HEWLETT PACKARD CO"/>
    <s v="M 1116 B"/>
    <s v="4011A89662"/>
    <m/>
    <m/>
    <m/>
    <m/>
    <m/>
    <m/>
    <s v="P.O. SOVERIAMANNELLI"/>
    <m/>
    <s v="MEDICINA"/>
    <s v="DAY HOSPITAL"/>
    <m/>
    <m/>
    <m/>
    <s v="MODULO PER MONITOR"/>
    <s v="C"/>
    <n v="0.08"/>
    <n v="0"/>
    <n v="1"/>
    <m/>
    <n v="0"/>
    <m/>
  </r>
  <r>
    <x v="1"/>
    <x v="4"/>
    <s v="asp cz"/>
    <n v="2531"/>
    <m/>
    <s v="ELETTROCARDIOGRAFO"/>
    <m/>
    <m/>
    <s v="HEWLETT PACKARD CO"/>
    <s v="M 1702 A PAGE WRITER XLE"/>
    <s v="3412A53010"/>
    <m/>
    <m/>
    <m/>
    <m/>
    <m/>
    <m/>
    <s v="P.O. SOVERIAMANNELLI"/>
    <m/>
    <s v="MEDICINA"/>
    <s v="MAGAZZINO"/>
    <m/>
    <m/>
    <m/>
    <s v="ELETTROCARDIOGRAFO"/>
    <s v="C"/>
    <n v="0.08"/>
    <n v="3000"/>
    <n v="1"/>
    <m/>
    <n v="240"/>
    <m/>
  </r>
  <r>
    <x v="1"/>
    <x v="4"/>
    <s v="asp cz"/>
    <n v="2532"/>
    <m/>
    <s v="REGISTRATORE HOLTER ECG"/>
    <m/>
    <m/>
    <s v="."/>
    <s v="."/>
    <s v="AMIL0004"/>
    <m/>
    <m/>
    <m/>
    <m/>
    <m/>
    <m/>
    <s v="P.O. SOVERIAMANNELLI"/>
    <m/>
    <s v="MEDICINA"/>
    <s v="MEDICI"/>
    <m/>
    <m/>
    <m/>
    <s v="REGISTRATORE HOLTER ECG"/>
    <s v="D"/>
    <n v="0.06"/>
    <n v="1333.3333333333335"/>
    <n v="1"/>
    <m/>
    <n v="80"/>
    <m/>
  </r>
  <r>
    <x v="1"/>
    <x v="4"/>
    <s v="asp cz"/>
    <n v="2533"/>
    <m/>
    <s v="INTERFACCIA"/>
    <m/>
    <m/>
    <s v="."/>
    <s v="."/>
    <s v="ALZM0010"/>
    <m/>
    <m/>
    <m/>
    <m/>
    <m/>
    <m/>
    <s v="P.O. SOVERIAMANNELLI"/>
    <m/>
    <s v="MEDICINA"/>
    <s v="MEDICI"/>
    <m/>
    <m/>
    <m/>
    <s v="INTERFACCIA"/>
    <s v="F"/>
    <n v="0.03"/>
    <n v="0"/>
    <n v="1"/>
    <m/>
    <n v="0"/>
    <m/>
  </r>
  <r>
    <x v="1"/>
    <x v="4"/>
    <s v="asp cz"/>
    <n v="2534"/>
    <m/>
    <s v="PERSONAL COMPUTER"/>
    <m/>
    <m/>
    <s v="HEWLETT PACKARD CO"/>
    <s v="COMPAQ DC 5850"/>
    <s v="CZC8312P7T"/>
    <m/>
    <m/>
    <m/>
    <m/>
    <m/>
    <m/>
    <s v="P.O. SOVERIAMANNELLI"/>
    <m/>
    <s v="MEDICINA"/>
    <s v="MEDICI"/>
    <m/>
    <m/>
    <m/>
    <s v="PERSONAL COMPUTER"/>
    <s v="F"/>
    <n v="0.03"/>
    <n v="1500"/>
    <n v="1"/>
    <m/>
    <n v="45"/>
    <m/>
  </r>
  <r>
    <x v="1"/>
    <x v="4"/>
    <s v="asp cz"/>
    <n v="2535"/>
    <m/>
    <s v="MONITOR PER PERSONAL COMPUTER"/>
    <m/>
    <m/>
    <s v="HEWLETT PACKARD CO"/>
    <s v="W 19"/>
    <s v="CNC6360KGS"/>
    <m/>
    <m/>
    <m/>
    <m/>
    <m/>
    <m/>
    <s v="P.O. SOVERIAMANNELLI"/>
    <m/>
    <s v="MEDICINA"/>
    <s v="MEDICI"/>
    <m/>
    <m/>
    <m/>
    <s v="MONITOR PER PERSONAL COMPUTER"/>
    <s v="F"/>
    <n v="0.03"/>
    <n v="263.14999999999998"/>
    <n v="1"/>
    <m/>
    <n v="7.894499999999999"/>
    <m/>
  </r>
  <r>
    <x v="1"/>
    <x v="4"/>
    <s v="asp cz"/>
    <n v="2536"/>
    <m/>
    <s v="STAMPANTE PER COMPUTER"/>
    <m/>
    <m/>
    <s v="HEWLETT PACKARD CO"/>
    <s v="LASER JET 4000 N"/>
    <m/>
    <m/>
    <m/>
    <m/>
    <m/>
    <m/>
    <m/>
    <s v="P.O. SOVERIAMANNELLI"/>
    <m/>
    <s v="MEDICINA"/>
    <s v="MEDICI"/>
    <m/>
    <m/>
    <m/>
    <s v="STAMPANTE PER COMPUTER"/>
    <s v="F"/>
    <n v="0.03"/>
    <n v="0"/>
    <n v="1"/>
    <m/>
    <n v="0"/>
    <m/>
  </r>
  <r>
    <x v="1"/>
    <x v="4"/>
    <s v="asp cz"/>
    <n v="2537"/>
    <m/>
    <s v="PULSOSSIMETRO"/>
    <m/>
    <m/>
    <s v="."/>
    <s v="."/>
    <n v="132731500250"/>
    <m/>
    <m/>
    <m/>
    <m/>
    <m/>
    <m/>
    <s v="P.O. SOVERIAMANNELLI"/>
    <m/>
    <s v="MEDICINA"/>
    <s v="MEDICI"/>
    <m/>
    <m/>
    <m/>
    <s v="PULSOSSIMETRO"/>
    <s v="C"/>
    <n v="0.08"/>
    <n v="500"/>
    <n v="1"/>
    <m/>
    <n v="40"/>
    <m/>
  </r>
  <r>
    <x v="1"/>
    <x v="4"/>
    <s v="asp cz"/>
    <n v="2538"/>
    <m/>
    <s v="SISTEMA ANTIDECUBITO"/>
    <m/>
    <m/>
    <s v="KINETIC CONCEPTS INC"/>
    <s v="INNOVA BASIC"/>
    <s v="MA09070346"/>
    <m/>
    <m/>
    <m/>
    <m/>
    <m/>
    <m/>
    <s v="P.O. SOVERIAMANNELLI"/>
    <m/>
    <s v="MEDICINA"/>
    <s v="MAGAZZINO"/>
    <m/>
    <m/>
    <m/>
    <s v="SISTEMA ANTIDECUBITO"/>
    <s v="E"/>
    <n v="0.04"/>
    <n v="3000"/>
    <n v="1"/>
    <m/>
    <n v="120"/>
    <m/>
  </r>
  <r>
    <x v="1"/>
    <x v="4"/>
    <s v="asp cz"/>
    <n v="2539"/>
    <m/>
    <s v="SISTEMA ANTIDECUBITO"/>
    <m/>
    <m/>
    <s v="KINETIC CONCEPTS INC"/>
    <s v="INNOVA BASIC"/>
    <s v="MA09070350"/>
    <m/>
    <m/>
    <m/>
    <m/>
    <m/>
    <m/>
    <s v="P.O. SOVERIAMANNELLI"/>
    <m/>
    <s v="MEDICINA"/>
    <s v="MAGAZZINO"/>
    <m/>
    <m/>
    <m/>
    <s v="SISTEMA ANTIDECUBITO"/>
    <s v="E"/>
    <n v="0.04"/>
    <n v="3000"/>
    <n v="1"/>
    <m/>
    <n v="120"/>
    <m/>
  </r>
  <r>
    <x v="1"/>
    <x v="4"/>
    <s v="asp cz"/>
    <n v="2540"/>
    <m/>
    <s v="SISTEMA ANTIDECUBITO"/>
    <m/>
    <m/>
    <s v="KINETIC CONCEPTS INC"/>
    <s v="INNOVA BASIC"/>
    <s v="MA09070308"/>
    <m/>
    <m/>
    <m/>
    <m/>
    <m/>
    <m/>
    <s v="P.O. SOVERIAMANNELLI"/>
    <m/>
    <s v="MEDICINA"/>
    <s v="MAGAZZINO"/>
    <m/>
    <m/>
    <m/>
    <s v="SISTEMA ANTIDECUBITO"/>
    <s v="E"/>
    <n v="0.04"/>
    <n v="3000"/>
    <n v="1"/>
    <m/>
    <n v="120"/>
    <m/>
  </r>
  <r>
    <x v="1"/>
    <x v="4"/>
    <s v="asp cz"/>
    <n v="2541"/>
    <m/>
    <s v="SISTEMA ANTIDECUBITO"/>
    <m/>
    <m/>
    <s v="MORETTI SPA"/>
    <s v="LEVITAS"/>
    <s v="KSP061205592"/>
    <m/>
    <m/>
    <m/>
    <m/>
    <m/>
    <m/>
    <s v="P.O. SOVERIAMANNELLI"/>
    <m/>
    <s v="MEDICINA"/>
    <s v="MAGAZZINO"/>
    <m/>
    <m/>
    <m/>
    <s v="SISTEMA ANTIDECUBITO"/>
    <s v="E"/>
    <n v="0.04"/>
    <n v="3000"/>
    <n v="1"/>
    <m/>
    <n v="120"/>
    <m/>
  </r>
  <r>
    <x v="1"/>
    <x v="4"/>
    <s v="asp cz"/>
    <n v="2542"/>
    <m/>
    <s v="FRIGORIFERO DOMESTICO"/>
    <m/>
    <m/>
    <s v="LG ELECTRONICS INC"/>
    <s v="GR 151S9F"/>
    <m/>
    <m/>
    <m/>
    <m/>
    <m/>
    <m/>
    <m/>
    <s v="P.O. SOVERIAMANNELLI"/>
    <m/>
    <s v="MEDICINA"/>
    <s v="MEDICI"/>
    <m/>
    <m/>
    <m/>
    <s v="FRIGORIFERO DOMESTICO"/>
    <s v="E"/>
    <n v="0.04"/>
    <n v="1000"/>
    <n v="1"/>
    <m/>
    <n v="40"/>
    <m/>
  </r>
  <r>
    <x v="1"/>
    <x v="4"/>
    <s v="asp cz"/>
    <n v="2543"/>
    <m/>
    <s v="TESTA LETTO, APPARECCHIO"/>
    <m/>
    <m/>
    <s v="SADEMA SRL"/>
    <s v="SDM 3000 L"/>
    <m/>
    <m/>
    <m/>
    <m/>
    <m/>
    <m/>
    <m/>
    <s v="P.O. SOVERIAMANNELLI"/>
    <m/>
    <s v="MEDICINA"/>
    <s v="STANZA N5"/>
    <m/>
    <m/>
    <m/>
    <s v="TESTA LETTO, APPARECCHIO"/>
    <s v="F"/>
    <n v="0.03"/>
    <n v="266.66666666666663"/>
    <n v="1"/>
    <m/>
    <n v="7.9999999999999982"/>
    <m/>
  </r>
  <r>
    <x v="1"/>
    <x v="4"/>
    <s v="asp cz"/>
    <n v="2544"/>
    <m/>
    <s v="TESTA LETTO, APPARECCHIO"/>
    <m/>
    <m/>
    <s v="SADEMA SRL"/>
    <s v="SDM 3000 L"/>
    <m/>
    <m/>
    <m/>
    <m/>
    <m/>
    <m/>
    <m/>
    <s v="P.O. SOVERIAMANNELLI"/>
    <m/>
    <s v="MEDICINA"/>
    <s v="STANZA N5"/>
    <m/>
    <m/>
    <m/>
    <s v="TESTA LETTO, APPARECCHIO"/>
    <s v="F"/>
    <n v="0.03"/>
    <n v="266.66666666666663"/>
    <n v="1"/>
    <m/>
    <n v="7.9999999999999982"/>
    <m/>
  </r>
  <r>
    <x v="1"/>
    <x v="4"/>
    <s v="asp cz"/>
    <n v="2545"/>
    <m/>
    <s v="TESTA LETTO, APPARECCHIO"/>
    <m/>
    <m/>
    <s v="SADEMA SRL"/>
    <s v="SDM 3000 L"/>
    <m/>
    <m/>
    <m/>
    <m/>
    <m/>
    <m/>
    <m/>
    <s v="P.O. SOVERIAMANNELLI"/>
    <m/>
    <s v="MEDICINA"/>
    <s v="STANZA N6"/>
    <m/>
    <m/>
    <m/>
    <s v="TESTA LETTO, APPARECCHIO"/>
    <s v="F"/>
    <n v="0.03"/>
    <n v="266.66666666666663"/>
    <n v="1"/>
    <m/>
    <n v="7.9999999999999982"/>
    <m/>
  </r>
  <r>
    <x v="1"/>
    <x v="4"/>
    <s v="asp cz"/>
    <n v="2546"/>
    <m/>
    <s v="TESTA LETTO, APPARECCHIO"/>
    <m/>
    <m/>
    <s v="SADEMA SRL"/>
    <s v="SDM 3000 L"/>
    <m/>
    <m/>
    <m/>
    <m/>
    <m/>
    <m/>
    <m/>
    <s v="P.O. SOVERIAMANNELLI"/>
    <m/>
    <s v="MEDICINA"/>
    <s v="STANZA N6"/>
    <m/>
    <m/>
    <m/>
    <s v="TESTA LETTO, APPARECCHIO"/>
    <s v="F"/>
    <n v="0.03"/>
    <n v="266.66666666666663"/>
    <n v="1"/>
    <m/>
    <n v="7.9999999999999982"/>
    <m/>
  </r>
  <r>
    <x v="1"/>
    <x v="4"/>
    <s v="asp cz"/>
    <n v="2547"/>
    <m/>
    <s v="TESTA LETTO, APPARECCHIO"/>
    <m/>
    <m/>
    <s v="SADEMA SRL"/>
    <s v="SDM 3000 L"/>
    <m/>
    <m/>
    <m/>
    <m/>
    <m/>
    <m/>
    <m/>
    <s v="P.O. SOVERIAMANNELLI"/>
    <m/>
    <s v="MEDICINA"/>
    <s v="STANZA N7"/>
    <m/>
    <m/>
    <m/>
    <s v="TESTA LETTO, APPARECCHIO"/>
    <s v="F"/>
    <n v="0.03"/>
    <n v="266.66666666666663"/>
    <n v="1"/>
    <m/>
    <n v="7.9999999999999982"/>
    <m/>
  </r>
  <r>
    <x v="1"/>
    <x v="4"/>
    <s v="asp cz"/>
    <n v="2548"/>
    <m/>
    <s v="TESTA LETTO, APPARECCHIO"/>
    <m/>
    <m/>
    <s v="SADEMA SRL"/>
    <s v="SDM 3000 L"/>
    <m/>
    <m/>
    <m/>
    <m/>
    <m/>
    <m/>
    <m/>
    <s v="P.O. SOVERIAMANNELLI"/>
    <m/>
    <s v="MEDICINA"/>
    <s v="STANZA N7"/>
    <m/>
    <m/>
    <m/>
    <s v="TESTA LETTO, APPARECCHIO"/>
    <s v="F"/>
    <n v="0.03"/>
    <n v="266.66666666666663"/>
    <n v="1"/>
    <m/>
    <n v="7.9999999999999982"/>
    <m/>
  </r>
  <r>
    <x v="1"/>
    <x v="4"/>
    <s v="asp cz"/>
    <n v="2549"/>
    <m/>
    <s v="TESTA LETTO, APPARECCHIO"/>
    <m/>
    <m/>
    <s v="SADEMA SRL"/>
    <s v="SDM 3000 L"/>
    <m/>
    <m/>
    <m/>
    <m/>
    <m/>
    <m/>
    <m/>
    <s v="P.O. SOVERIAMANNELLI"/>
    <m/>
    <s v="MEDICINA"/>
    <s v="STANZA N7"/>
    <m/>
    <m/>
    <m/>
    <s v="TESTA LETTO, APPARECCHIO"/>
    <s v="F"/>
    <n v="0.03"/>
    <n v="266.66666666666663"/>
    <n v="1"/>
    <m/>
    <n v="7.9999999999999982"/>
    <m/>
  </r>
  <r>
    <x v="1"/>
    <x v="4"/>
    <s v="asp cz"/>
    <n v="2550"/>
    <m/>
    <s v="TESTA LETTO, APPARECCHIO"/>
    <m/>
    <m/>
    <s v="SADEMA SRL"/>
    <s v="SDM 3000 L"/>
    <m/>
    <m/>
    <m/>
    <m/>
    <m/>
    <m/>
    <m/>
    <s v="P.O. SOVERIAMANNELLI"/>
    <m/>
    <s v="MEDICINA"/>
    <s v="STANZA N7"/>
    <m/>
    <m/>
    <m/>
    <s v="TESTA LETTO, APPARECCHIO"/>
    <s v="F"/>
    <n v="0.03"/>
    <n v="266.66666666666663"/>
    <n v="1"/>
    <m/>
    <n v="7.9999999999999982"/>
    <m/>
  </r>
  <r>
    <x v="1"/>
    <x v="4"/>
    <s v="asp cz"/>
    <n v="2551"/>
    <m/>
    <s v="TESTA LETTO, APPARECCHIO"/>
    <m/>
    <m/>
    <s v="SADEMA SRL"/>
    <s v="SDM 3000 L"/>
    <m/>
    <m/>
    <m/>
    <m/>
    <m/>
    <m/>
    <m/>
    <s v="P.O. SOVERIAMANNELLI"/>
    <m/>
    <s v="MEDICINA"/>
    <s v="STANZA N8"/>
    <m/>
    <m/>
    <m/>
    <s v="TESTA LETTO, APPARECCHIO"/>
    <s v="F"/>
    <n v="0.03"/>
    <n v="266.66666666666663"/>
    <n v="1"/>
    <m/>
    <n v="7.9999999999999982"/>
    <m/>
  </r>
  <r>
    <x v="1"/>
    <x v="4"/>
    <s v="asp cz"/>
    <n v="2552"/>
    <m/>
    <s v="TESTA LETTO, APPARECCHIO"/>
    <m/>
    <m/>
    <s v="SADEMA SRL"/>
    <s v="SDM 3000 L"/>
    <m/>
    <m/>
    <m/>
    <m/>
    <m/>
    <m/>
    <m/>
    <s v="P.O. SOVERIAMANNELLI"/>
    <m/>
    <s v="MEDICINA"/>
    <s v="STANZA N8"/>
    <m/>
    <m/>
    <m/>
    <s v="TESTA LETTO, APPARECCHIO"/>
    <s v="F"/>
    <n v="0.03"/>
    <n v="266.66666666666663"/>
    <n v="1"/>
    <m/>
    <n v="7.9999999999999982"/>
    <m/>
  </r>
  <r>
    <x v="1"/>
    <x v="4"/>
    <s v="asp cz"/>
    <n v="2553"/>
    <m/>
    <s v="TESTA LETTO, APPARECCHIO"/>
    <m/>
    <m/>
    <s v="SADEMA SRL"/>
    <s v="SDM 3000 L"/>
    <m/>
    <m/>
    <m/>
    <m/>
    <m/>
    <m/>
    <m/>
    <s v="P.O. SOVERIAMANNELLI"/>
    <m/>
    <s v="MEDICINA"/>
    <s v="STANZA N8"/>
    <m/>
    <m/>
    <m/>
    <s v="TESTA LETTO, APPARECCHIO"/>
    <s v="F"/>
    <n v="0.03"/>
    <n v="266.66666666666663"/>
    <n v="1"/>
    <m/>
    <n v="7.9999999999999982"/>
    <m/>
  </r>
  <r>
    <x v="1"/>
    <x v="4"/>
    <s v="asp cz"/>
    <n v="2554"/>
    <m/>
    <s v="TESTA LETTO, APPARECCHIO"/>
    <m/>
    <m/>
    <s v="SADEMA SRL"/>
    <s v="SDM 3000 L"/>
    <m/>
    <m/>
    <m/>
    <m/>
    <m/>
    <m/>
    <m/>
    <s v="P.O. SOVERIAMANNELLI"/>
    <m/>
    <s v="MEDICINA"/>
    <s v="STANZA N8"/>
    <m/>
    <m/>
    <m/>
    <s v="TESTA LETTO, APPARECCHIO"/>
    <s v="F"/>
    <n v="0.03"/>
    <n v="266.66666666666663"/>
    <n v="1"/>
    <m/>
    <n v="7.9999999999999982"/>
    <m/>
  </r>
  <r>
    <x v="1"/>
    <x v="4"/>
    <s v="asp cz"/>
    <n v="2555"/>
    <m/>
    <s v="SOLLEVAMENTO MALATI, APPARECCHIO PER"/>
    <m/>
    <m/>
    <s v="ARJO HUNTLEIGH GETINGE GROUP"/>
    <s v="MINSTREL"/>
    <s v="MPLAT0311A0959"/>
    <m/>
    <m/>
    <m/>
    <m/>
    <m/>
    <m/>
    <s v="P.O. SOVERIAMANNELLI"/>
    <m/>
    <s v="MEDICINA"/>
    <s v="STANZA N8"/>
    <m/>
    <m/>
    <m/>
    <s v="SOLLEVAMENTO MALATI, APPARECCHIO PER"/>
    <s v="E"/>
    <n v="0.04"/>
    <n v="1600"/>
    <n v="1"/>
    <m/>
    <n v="64"/>
    <m/>
  </r>
  <r>
    <x v="1"/>
    <x v="4"/>
    <s v="asp cz"/>
    <n v="2556"/>
    <m/>
    <s v="GRUPPO RADIOLOGICO"/>
    <m/>
    <m/>
    <s v="GENERAL MEDICAL MERATE SPA"/>
    <s v="OPERA G 500"/>
    <s v="3306P1"/>
    <m/>
    <m/>
    <m/>
    <m/>
    <m/>
    <m/>
    <s v="P.O. SOVERIAMANNELLI"/>
    <m/>
    <s v="RADIOLOGIA"/>
    <s v="SALA RADIOGRAFICA 1"/>
    <m/>
    <m/>
    <m/>
    <s v="GRUPPO RADIOLOGICO"/>
    <s v="A"/>
    <n v="0.12"/>
    <n v="26666.666666666668"/>
    <n v="1"/>
    <m/>
    <n v="3200"/>
    <m/>
  </r>
  <r>
    <x v="1"/>
    <x v="4"/>
    <s v="asp cz"/>
    <n v="2557"/>
    <m/>
    <s v="COMPLESSO RADIOGENO"/>
    <m/>
    <m/>
    <s v="GE MEDICAL SYSTEMS"/>
    <s v="."/>
    <n v="38538775"/>
    <m/>
    <m/>
    <m/>
    <m/>
    <m/>
    <m/>
    <s v="P.O. SOVERIAMANNELLI"/>
    <m/>
    <s v="RADIOLOGIA"/>
    <s v="SALA RADIOGRAFICA 1"/>
    <m/>
    <m/>
    <m/>
    <s v="COMPLESSO RADIOGENO"/>
    <s v="A"/>
    <n v="0.12"/>
    <n v="5333.3333333333339"/>
    <n v="1"/>
    <m/>
    <n v="640"/>
    <m/>
  </r>
  <r>
    <x v="1"/>
    <x v="4"/>
    <s v="asp cz"/>
    <n v="2558"/>
    <m/>
    <s v="TAVOLO TELECOMANDATO"/>
    <m/>
    <m/>
    <s v="GENERAL MEDICAL MERATE SPA"/>
    <s v="."/>
    <s v="547073WK7"/>
    <m/>
    <m/>
    <m/>
    <m/>
    <m/>
    <m/>
    <s v="P.O. SOVERIAMANNELLI"/>
    <m/>
    <s v="RADIOLOGIA"/>
    <s v="SALA RADIOGRAFICA 1"/>
    <m/>
    <m/>
    <m/>
    <s v="TAVOLO TELECOMANDATO"/>
    <s v="A"/>
    <n v="0.12"/>
    <n v="46666.666666666664"/>
    <n v="1"/>
    <m/>
    <n v="5599.9999999999991"/>
    <m/>
  </r>
  <r>
    <x v="1"/>
    <x v="4"/>
    <s v="asp cz"/>
    <n v="2559"/>
    <m/>
    <s v="MONITOR"/>
    <m/>
    <m/>
    <s v="GE MEDICAL SYSTEMS"/>
    <s v="."/>
    <s v="B5806715"/>
    <m/>
    <m/>
    <m/>
    <m/>
    <m/>
    <m/>
    <s v="P.O. SOVERIAMANNELLI"/>
    <m/>
    <s v="RADIOLOGIA"/>
    <s v="SALA RADIOGRAFICA 1"/>
    <m/>
    <m/>
    <m/>
    <s v="MONITOR"/>
    <s v="C"/>
    <n v="0.08"/>
    <n v="3000"/>
    <n v="1"/>
    <m/>
    <n v="240"/>
    <m/>
  </r>
  <r>
    <x v="1"/>
    <x v="4"/>
    <s v="asp cz"/>
    <n v="2560"/>
    <m/>
    <s v="ACQUISIZIONE IN FLUOROSCOPIA DIGITALE, SISTEMA PER"/>
    <m/>
    <m/>
    <s v="GE MEDICAL SYSTEMS"/>
    <s v="ADVANTX DX"/>
    <s v="HS0305120014"/>
    <m/>
    <m/>
    <m/>
    <m/>
    <m/>
    <m/>
    <s v="P.O. SOVERIAMANNELLI"/>
    <m/>
    <s v="RADIOLOGIA"/>
    <s v="SALA RADIOGRAFICA 1"/>
    <m/>
    <m/>
    <m/>
    <s v="ACQUISIZIONE IN FLUOROSCOPIA DIGITALE, SISTEMA PER"/>
    <s v="A"/>
    <n v="0.12"/>
    <n v="1333.3333333333333"/>
    <n v="1"/>
    <m/>
    <n v="159.99999999999997"/>
    <m/>
  </r>
  <r>
    <x v="1"/>
    <x v="4"/>
    <s v="asp cz"/>
    <n v="2561"/>
    <m/>
    <s v="RIPRODUTTORE LASER PER BIOIMMAGINI"/>
    <m/>
    <m/>
    <s v="EASTMAN KODAK CO"/>
    <s v="DRYVIEW 8900"/>
    <n v="2247526"/>
    <m/>
    <m/>
    <m/>
    <m/>
    <m/>
    <m/>
    <s v="P.O. SOVERIAMANNELLI"/>
    <m/>
    <s v="RADIOLOGIA"/>
    <s v="SALA RADIOGRAFICA 1"/>
    <m/>
    <m/>
    <m/>
    <s v="RIPRODUTTORE LASER PER BIOIMMAGINI"/>
    <s v="C"/>
    <n v="0.08"/>
    <n v="30000"/>
    <n v="1"/>
    <m/>
    <n v="2400"/>
    <m/>
  </r>
  <r>
    <x v="1"/>
    <x v="4"/>
    <s v="asp cz"/>
    <n v="2562"/>
    <m/>
    <s v="SISTEMA PER RADIOLOGIA DIGITALE"/>
    <m/>
    <m/>
    <s v="EASTMAN KODAK CO"/>
    <s v="DIRECTVIEW CR 950"/>
    <n v="2247567"/>
    <m/>
    <m/>
    <m/>
    <m/>
    <m/>
    <m/>
    <s v="P.O. SOVERIAMANNELLI"/>
    <m/>
    <s v="RADIOLOGIA"/>
    <s v="SALA RADIOGRAFICA 1"/>
    <m/>
    <m/>
    <m/>
    <s v="SISTEMA PER RADIOLOGIA DIGITALE"/>
    <s v="A"/>
    <n v="0.12"/>
    <n v="33333.333333333328"/>
    <n v="1"/>
    <m/>
    <n v="3999.9999999999991"/>
    <m/>
  </r>
  <r>
    <x v="1"/>
    <x v="4"/>
    <s v="asp cz"/>
    <n v="2563"/>
    <m/>
    <s v="ORTOPANTOMOGRAFO"/>
    <m/>
    <m/>
    <s v="PHILIPS MEDICAL SYSTEMS"/>
    <s v="."/>
    <n v="343221"/>
    <m/>
    <m/>
    <m/>
    <m/>
    <m/>
    <m/>
    <s v="P.O. SOVERIAMANNELLI"/>
    <m/>
    <s v="RADIOLOGIA"/>
    <s v="SALA RADIOGRAFICA 1"/>
    <m/>
    <m/>
    <m/>
    <s v="ORTOPANTOMOGRAFO"/>
    <s v="A"/>
    <n v="0.12"/>
    <n v="16666.666666666664"/>
    <n v="1"/>
    <m/>
    <n v="1999.9999999999995"/>
    <m/>
  </r>
  <r>
    <x v="1"/>
    <x v="4"/>
    <s v="asp cz"/>
    <n v="2564"/>
    <m/>
    <s v="PULSOSSIMETRO"/>
    <m/>
    <m/>
    <s v="GE MEDICAL SYSTEMS"/>
    <s v="TRUSAT"/>
    <s v="65698B13"/>
    <m/>
    <m/>
    <m/>
    <m/>
    <m/>
    <m/>
    <s v="P.O. SOVERIAMANNELLI"/>
    <m/>
    <s v="RADIOLOGIA"/>
    <s v="SALA TAC"/>
    <m/>
    <m/>
    <m/>
    <s v="PULSOSSIMETRO"/>
    <s v="C"/>
    <n v="0.08"/>
    <n v="500"/>
    <n v="1"/>
    <m/>
    <n v="40"/>
    <m/>
  </r>
  <r>
    <x v="1"/>
    <x v="4"/>
    <s v="asp cz"/>
    <n v="2565"/>
    <m/>
    <s v="ARMADIO DELL'ELETTRONICA"/>
    <m/>
    <m/>
    <s v="GE MEDICAL SYSTEMS"/>
    <s v="."/>
    <s v="EIKS00041"/>
    <m/>
    <m/>
    <m/>
    <m/>
    <m/>
    <m/>
    <s v="P.O. SOVERIAMANNELLI"/>
    <m/>
    <s v="RADIOLOGIA"/>
    <s v="SALA TAC"/>
    <m/>
    <m/>
    <m/>
    <s v="ARMADIO DELL'ELETTRONICA"/>
    <s v="A"/>
    <n v="0.12"/>
    <n v="0"/>
    <n v="1"/>
    <m/>
    <n v="0"/>
    <m/>
  </r>
  <r>
    <x v="1"/>
    <x v="4"/>
    <s v="asp cz"/>
    <n v="2566"/>
    <m/>
    <s v="FRIGORIFERO BIOLOGICO"/>
    <m/>
    <m/>
    <s v="PIARDI TECNOLOGIE DEL FREDDO SRL"/>
    <s v="."/>
    <n v="5187"/>
    <m/>
    <m/>
    <m/>
    <m/>
    <m/>
    <m/>
    <s v="P.O. SOVERIAMANNELLI"/>
    <m/>
    <s v="LABORATORIO ANALISI"/>
    <s v="EMOTECA"/>
    <m/>
    <m/>
    <m/>
    <s v="FRIGORIFERO BIOLOGICO"/>
    <s v="E"/>
    <n v="0.04"/>
    <n v="6000"/>
    <n v="1"/>
    <m/>
    <n v="240"/>
    <m/>
  </r>
  <r>
    <x v="1"/>
    <x v="4"/>
    <s v="asp cz"/>
    <n v="2567"/>
    <m/>
    <s v="POLTRONA PORTA PAZIENTE"/>
    <m/>
    <m/>
    <s v="INDUSTRIE GUIDO MALVESTIO SPA"/>
    <s v="DAY CLINIC"/>
    <s v="0963/98"/>
    <m/>
    <m/>
    <m/>
    <m/>
    <m/>
    <m/>
    <s v="P.O. SOVERIAMANNELLI"/>
    <m/>
    <s v="LABORATORIO ANALISI"/>
    <s v="EMOTECA"/>
    <m/>
    <m/>
    <m/>
    <s v="POLTRONA PORTA PAZIENTE"/>
    <s v="F"/>
    <n v="0.03"/>
    <n v="1488.57"/>
    <n v="1"/>
    <m/>
    <n v="44.6571"/>
    <m/>
  </r>
  <r>
    <x v="1"/>
    <x v="4"/>
    <s v="asp cz"/>
    <n v="2568"/>
    <m/>
    <s v="BILANCIA PESA SACCHE"/>
    <m/>
    <m/>
    <s v="."/>
    <s v="."/>
    <n v="9750901410"/>
    <m/>
    <m/>
    <m/>
    <m/>
    <m/>
    <m/>
    <s v="P.O. SOVERIAMANNELLI"/>
    <m/>
    <s v="LABORATORIO ANALISI"/>
    <s v="EMOTECA"/>
    <m/>
    <m/>
    <m/>
    <s v="BILANCIA PESA SACCHE"/>
    <s v="E"/>
    <n v="0.04"/>
    <n v="5000"/>
    <n v="1"/>
    <m/>
    <n v="200"/>
    <m/>
  </r>
  <r>
    <x v="1"/>
    <x v="4"/>
    <s v="asp cz"/>
    <n v="2569"/>
    <m/>
    <s v="TERMOSALDATRICE"/>
    <m/>
    <m/>
    <s v="JMS"/>
    <s v="HS 03"/>
    <n v="8509"/>
    <m/>
    <m/>
    <m/>
    <m/>
    <m/>
    <m/>
    <s v="P.O. SOVERIAMANNELLI"/>
    <m/>
    <s v="LABORATORIO ANALISI"/>
    <s v="EMOTECA"/>
    <m/>
    <m/>
    <m/>
    <s v="TERMOSALDATRICE"/>
    <s v="F"/>
    <n v="0.03"/>
    <n v="2133.3333333333335"/>
    <n v="1"/>
    <m/>
    <n v="64"/>
    <m/>
  </r>
  <r>
    <x v="1"/>
    <x v="4"/>
    <s v="asp cz"/>
    <n v="2570"/>
    <m/>
    <s v="DIAFANOSCOPIO"/>
    <m/>
    <m/>
    <s v="ACCESSORIO RADIOGRAFICO SPA"/>
    <s v="."/>
    <s v="NR"/>
    <m/>
    <m/>
    <m/>
    <m/>
    <m/>
    <m/>
    <s v="P.O. SOVERIAMANNELLI"/>
    <m/>
    <s v="RADIOLOGIA"/>
    <s v="SALA RADIOGRAFICA 1"/>
    <m/>
    <m/>
    <m/>
    <s v="DIAFANOSCOPIO"/>
    <s v="F"/>
    <n v="0.03"/>
    <n v="266.66666666666669"/>
    <n v="1"/>
    <m/>
    <n v="8"/>
    <m/>
  </r>
  <r>
    <x v="1"/>
    <x v="4"/>
    <s v="asp cz"/>
    <n v="2571"/>
    <m/>
    <s v="MAMMOGRAFO"/>
    <m/>
    <m/>
    <s v="GE MEDICAL SYSTEMS"/>
    <s v="SENOGRAPHE DMR"/>
    <s v="B5806713"/>
    <m/>
    <m/>
    <m/>
    <m/>
    <m/>
    <m/>
    <s v="P.O. SOVERIAMANNELLI"/>
    <m/>
    <s v="RADIOLOGIA"/>
    <s v="MAMMOGRAFIA"/>
    <m/>
    <m/>
    <m/>
    <s v="MAMMOGRAFO"/>
    <s v="A"/>
    <n v="0.12"/>
    <n v="66666.666666666657"/>
    <n v="1"/>
    <m/>
    <n v="7999.9999999999982"/>
    <m/>
  </r>
  <r>
    <x v="1"/>
    <x v="4"/>
    <s v="asp cz"/>
    <n v="2572"/>
    <m/>
    <s v="RADIOLOGIA, APPARECCHIO PER"/>
    <m/>
    <m/>
    <s v="GE MEDICAL SYSTEMS"/>
    <s v="."/>
    <s v="12432BU1"/>
    <m/>
    <m/>
    <m/>
    <m/>
    <m/>
    <m/>
    <s v="P.O. SOVERIAMANNELLI"/>
    <m/>
    <s v="RADIOLOGIA"/>
    <s v="MAMMOGRAFIA"/>
    <m/>
    <m/>
    <m/>
    <s v="RADIOLOGIA, APPARECCHIO PER"/>
    <s v="A"/>
    <n v="0.12"/>
    <n v="42000"/>
    <n v="1"/>
    <m/>
    <n v="5040"/>
    <m/>
  </r>
  <r>
    <x v="1"/>
    <x v="4"/>
    <s v="asp cz"/>
    <n v="2573"/>
    <m/>
    <s v="CONSOLLE DI COMANDO PER MAMMOGRAFO"/>
    <m/>
    <m/>
    <s v="GE MEDICAL SYSTEMS"/>
    <s v="SENOGRAPHE DMR"/>
    <s v="12788BU6"/>
    <m/>
    <m/>
    <m/>
    <m/>
    <m/>
    <m/>
    <s v="P.O. SOVERIAMANNELLI"/>
    <m/>
    <s v="RADIOLOGIA"/>
    <s v="MAMMOGRAFIA"/>
    <m/>
    <m/>
    <m/>
    <s v="CONSOLLE DI COMANDO PER MAMMOGRAFO"/>
    <s v="A"/>
    <n v="0.12"/>
    <n v="28786.6666"/>
    <n v="1"/>
    <m/>
    <n v="3454.3999920000001"/>
    <m/>
  </r>
  <r>
    <x v="1"/>
    <x v="4"/>
    <s v="asp cz"/>
    <n v="2574"/>
    <m/>
    <s v="DIAFANOSCOPIO"/>
    <m/>
    <m/>
    <s v="DURR DENTAL GMBH &amp; CO KG"/>
    <s v="."/>
    <n v="108704018030002"/>
    <m/>
    <m/>
    <m/>
    <m/>
    <m/>
    <m/>
    <s v="P.O. SOVERIAMANNELLI"/>
    <m/>
    <s v="RADIOLOGIA"/>
    <s v="MAMMOGRAFIA"/>
    <m/>
    <m/>
    <m/>
    <s v="DIAFANOSCOPIO"/>
    <s v="F"/>
    <n v="0.03"/>
    <n v="266.66666666666669"/>
    <n v="1"/>
    <m/>
    <n v="8"/>
    <m/>
  </r>
  <r>
    <x v="1"/>
    <x v="4"/>
    <s v="asp cz"/>
    <n v="2575"/>
    <m/>
    <s v="ECOTOMOGRAFO"/>
    <m/>
    <m/>
    <s v="ATL ADVANCED TECHNOLOGIES LABORATORIES INC"/>
    <s v="HDI 5000"/>
    <s v="01LHKJ"/>
    <m/>
    <m/>
    <m/>
    <m/>
    <m/>
    <m/>
    <s v="P.O. SOVERIAMANNELLI"/>
    <m/>
    <s v="RADIOLOGIA"/>
    <s v="ECOGRAFIA"/>
    <m/>
    <m/>
    <m/>
    <s v="ECOTOMOGRAFO"/>
    <s v="C"/>
    <n v="0.08"/>
    <n v="15000"/>
    <n v="1"/>
    <m/>
    <n v="1200"/>
    <m/>
  </r>
  <r>
    <x v="1"/>
    <x v="4"/>
    <s v="asp cz"/>
    <n v="2576"/>
    <m/>
    <s v="SONDA ECOGRAFICA"/>
    <m/>
    <m/>
    <s v="PHILIPS MEDICAL SYSTEMS"/>
    <s v="C5-2"/>
    <s v="02P20Y"/>
    <m/>
    <m/>
    <m/>
    <m/>
    <m/>
    <m/>
    <s v="P.O. SOVERIAMANNELLI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2577"/>
    <m/>
    <s v="SONDA ECOGRAFICA"/>
    <m/>
    <m/>
    <s v="PHILIPS MEDICAL SYSTEMS"/>
    <s v="L 12-5"/>
    <s v="018F03"/>
    <m/>
    <m/>
    <m/>
    <m/>
    <m/>
    <m/>
    <s v="P.O. SOVERIAMANNELLI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2578"/>
    <m/>
    <s v="SONDA ECOGRAFICA"/>
    <m/>
    <m/>
    <s v="PHILIPS MEDICAL SYSTEMS"/>
    <s v="C 9-5"/>
    <s v="029KYZ"/>
    <m/>
    <m/>
    <m/>
    <m/>
    <m/>
    <m/>
    <s v="P.O. SOVERIAMANNELLI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2579"/>
    <m/>
    <s v="RIPRODUTTORE VIDEO O DIGITALE DI BIOIMMAGINI"/>
    <m/>
    <m/>
    <s v="SONY CORP"/>
    <s v="UP 895 MD"/>
    <n v="83548"/>
    <m/>
    <m/>
    <m/>
    <m/>
    <m/>
    <m/>
    <s v="P.O. SOVERIAMANNELLI"/>
    <m/>
    <s v="RADIOLOGIA"/>
    <s v="ECOGRAFIA"/>
    <m/>
    <m/>
    <m/>
    <s v="RIPRODUTTORE VIDEO O DIGITALE DI BIOIMMAGINI"/>
    <s v="E"/>
    <n v="0.04"/>
    <n v="2000"/>
    <n v="1"/>
    <m/>
    <n v="80"/>
    <m/>
  </r>
  <r>
    <x v="1"/>
    <x v="4"/>
    <s v="asp cz"/>
    <n v="2580"/>
    <m/>
    <s v="RIPRODUTTORE VIDEO O DIGITALE DI BIOIMMAGINI"/>
    <m/>
    <m/>
    <s v="SONY CORP"/>
    <s v="UP 5600 MD"/>
    <n v="18234"/>
    <m/>
    <m/>
    <m/>
    <m/>
    <m/>
    <m/>
    <s v="P.O. SOVERIAMANNELLI"/>
    <m/>
    <s v="RADIOLOGIA"/>
    <s v="ECOGRAFIA"/>
    <m/>
    <m/>
    <m/>
    <s v="RIPRODUTTORE VIDEO O DIGITALE DI BIOIMMAGINI"/>
    <s v="E"/>
    <n v="0.04"/>
    <n v="2000"/>
    <n v="1"/>
    <m/>
    <n v="80"/>
    <m/>
  </r>
  <r>
    <x v="1"/>
    <x v="4"/>
    <s v="asp cz"/>
    <n v="2581"/>
    <m/>
    <s v="ECOTOMOGRAFO"/>
    <m/>
    <m/>
    <s v="GE MEDICAL SYSTEMS"/>
    <s v="LOGIQ P6 PRO"/>
    <s v="187772SU9"/>
    <m/>
    <m/>
    <m/>
    <m/>
    <m/>
    <m/>
    <s v="P.O. SOVERIAMANNELLI"/>
    <m/>
    <s v="RADIOLOGIA"/>
    <s v="ECOGRAFIA"/>
    <m/>
    <m/>
    <m/>
    <s v="ECOTOMOGRAFO"/>
    <s v="C"/>
    <n v="0.08"/>
    <n v="15000"/>
    <n v="1"/>
    <m/>
    <n v="1200"/>
    <m/>
  </r>
  <r>
    <x v="1"/>
    <x v="4"/>
    <s v="asp cz"/>
    <n v="2582"/>
    <m/>
    <s v="SONDA ECOGRAFICA"/>
    <m/>
    <m/>
    <s v="GE MEDICAL SYSTEMS"/>
    <s v="."/>
    <s v="241422WX5"/>
    <m/>
    <m/>
    <m/>
    <m/>
    <m/>
    <m/>
    <s v="P.O. SOVERIAMANNELLI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2583"/>
    <m/>
    <s v="RIPRODUTTORE VIDEO O DIGITALE DI BIOIMMAGINI"/>
    <m/>
    <m/>
    <s v="SONY CORP"/>
    <s v="UP D897"/>
    <s v="NR"/>
    <m/>
    <m/>
    <m/>
    <m/>
    <m/>
    <m/>
    <s v="P.O. SOVERIAMANNELLI"/>
    <m/>
    <s v="RADIOLOGIA"/>
    <s v="ECOGRAFIA"/>
    <m/>
    <m/>
    <m/>
    <s v="RIPRODUTTORE VIDEO O DIGITALE DI BIOIMMAGINI"/>
    <s v="E"/>
    <n v="0.04"/>
    <n v="2000"/>
    <n v="1"/>
    <m/>
    <n v="80"/>
    <m/>
  </r>
  <r>
    <x v="1"/>
    <x v="4"/>
    <s v="asp cz"/>
    <n v="2584"/>
    <m/>
    <s v="MONITOR TELEVISIVO PER BIOIMMAGINI"/>
    <m/>
    <m/>
    <s v="EIZO NANAO CORP"/>
    <s v="RADIFORCE GS 520"/>
    <n v="22480109"/>
    <m/>
    <m/>
    <m/>
    <m/>
    <m/>
    <m/>
    <s v="P.O. SOVERIAMANNELLI"/>
    <m/>
    <s v="RADIOLOGIA"/>
    <s v="ECOGRAFIA"/>
    <m/>
    <m/>
    <m/>
    <s v="MONITOR TELEVISIVO PER BIOIMMAGINI"/>
    <s v="F"/>
    <n v="0.03"/>
    <n v="2666.666666666667"/>
    <n v="1"/>
    <m/>
    <n v="80"/>
    <m/>
  </r>
  <r>
    <x v="1"/>
    <x v="4"/>
    <s v="asp cz"/>
    <n v="2585"/>
    <m/>
    <s v="PERSONAL COMPUTER"/>
    <m/>
    <m/>
    <s v="DELL COMPUTER CORP"/>
    <s v="PRECISION T3500"/>
    <s v="4X9BM4J"/>
    <m/>
    <m/>
    <m/>
    <m/>
    <m/>
    <m/>
    <s v="P.O. SOVERIAMANNELLI"/>
    <m/>
    <s v="RADIOLOGIA"/>
    <s v="ECOGRAFIA"/>
    <m/>
    <m/>
    <m/>
    <s v="PERSONAL COMPUTER"/>
    <s v="F"/>
    <n v="0.03"/>
    <n v="1500"/>
    <n v="1"/>
    <m/>
    <n v="45"/>
    <m/>
  </r>
  <r>
    <x v="1"/>
    <x v="4"/>
    <s v="asp cz"/>
    <n v="2586"/>
    <m/>
    <s v="DIAFANOSCOPIO"/>
    <m/>
    <m/>
    <s v="DURR DENTAL GMBH &amp; CO KG"/>
    <s v="."/>
    <s v="NR"/>
    <m/>
    <m/>
    <m/>
    <m/>
    <m/>
    <m/>
    <s v="P.O. SOVERIAMANNELLI"/>
    <m/>
    <s v="RADIOLOGIA"/>
    <s v="ECOGRAFIA"/>
    <m/>
    <m/>
    <m/>
    <s v="DIAFANOSCOPIO"/>
    <s v="F"/>
    <n v="0.03"/>
    <n v="266.66666666666669"/>
    <n v="1"/>
    <m/>
    <n v="8"/>
    <m/>
  </r>
  <r>
    <x v="1"/>
    <x v="4"/>
    <s v="asp cz"/>
    <n v="2587"/>
    <m/>
    <s v="ANESTESIA, APPARECCHIO PER"/>
    <m/>
    <m/>
    <s v="SOXIL SPA"/>
    <s v="JOLLY 2"/>
    <s v="3033SX"/>
    <m/>
    <m/>
    <m/>
    <m/>
    <m/>
    <m/>
    <s v="P.O. SOVERIAMANNELLI"/>
    <m/>
    <s v="RADIOLOGIA"/>
    <s v="SALA TAC"/>
    <m/>
    <m/>
    <m/>
    <s v="ANESTESIA, APPARECCHIO PER"/>
    <s v="C"/>
    <n v="0.08"/>
    <n v="20000"/>
    <n v="1"/>
    <m/>
    <n v="1600"/>
    <m/>
  </r>
  <r>
    <x v="1"/>
    <x v="4"/>
    <s v="asp cz"/>
    <n v="2588"/>
    <m/>
    <s v="INIETTORE ANGIOGRAFICO"/>
    <m/>
    <m/>
    <s v="MEDRAD INC"/>
    <s v="MARK V PLUS"/>
    <s v="70800I"/>
    <m/>
    <m/>
    <m/>
    <m/>
    <m/>
    <m/>
    <s v="P.O. SOVERIAMANNELLI"/>
    <m/>
    <s v="RADIOLOGIA"/>
    <s v="SALA TAC"/>
    <m/>
    <m/>
    <m/>
    <s v="INIETTORE ANGIOGRAFICO"/>
    <s v="C"/>
    <n v="0.08"/>
    <n v="4000"/>
    <n v="1"/>
    <m/>
    <n v="320"/>
    <m/>
  </r>
  <r>
    <x v="1"/>
    <x v="4"/>
    <s v="asp cz"/>
    <n v="2589"/>
    <m/>
    <s v="ASPIRATORE MEDICO CHIRURGICO"/>
    <m/>
    <m/>
    <s v="ALSA APPARECCHI MEDICALI SRL"/>
    <s v="POLIVAC B4 SLT 30 1"/>
    <s v="1614-04/03"/>
    <m/>
    <m/>
    <m/>
    <m/>
    <m/>
    <m/>
    <s v="P.O. SOVERIAMANNELLI"/>
    <m/>
    <s v="RADIOLOGIA"/>
    <s v="SALA TAC"/>
    <m/>
    <m/>
    <m/>
    <s v="ASPIRATORE MEDICO CHIRURGICO"/>
    <s v="F"/>
    <n v="0.03"/>
    <n v="1333.3333333333333"/>
    <n v="1"/>
    <m/>
    <n v="39.999999999999993"/>
    <m/>
  </r>
  <r>
    <x v="1"/>
    <x v="4"/>
    <s v="asp cz"/>
    <n v="2590"/>
    <m/>
    <s v="MONITOR TELEVISIVO PER BIOIMMAGINI"/>
    <m/>
    <m/>
    <s v="SONY CORP"/>
    <s v="G 520"/>
    <n v="8028291"/>
    <m/>
    <m/>
    <m/>
    <m/>
    <m/>
    <m/>
    <s v="P.O. SOVERIAMANNELLI"/>
    <m/>
    <s v="RADIOLOGIA"/>
    <s v="SALA TAC"/>
    <m/>
    <m/>
    <m/>
    <s v="MONITOR TELEVISIVO PER BIOIMMAGINI"/>
    <s v="F"/>
    <n v="0.03"/>
    <n v="2666.666666666667"/>
    <n v="1"/>
    <m/>
    <n v="80"/>
    <m/>
  </r>
  <r>
    <x v="1"/>
    <x v="4"/>
    <s v="asp cz"/>
    <n v="2591"/>
    <m/>
    <s v="CONSOLLE DI COMANDO PER TOMOGRAFO ASSIALE COMPUTERIZZATO"/>
    <m/>
    <m/>
    <s v="GE MEDICAL SYSTEMS"/>
    <s v="."/>
    <s v="NR"/>
    <m/>
    <m/>
    <m/>
    <m/>
    <m/>
    <m/>
    <s v="P.O. SOVERIAMANNELLI"/>
    <m/>
    <s v="RADIOLOGIA"/>
    <s v="SALA TAC"/>
    <m/>
    <m/>
    <m/>
    <s v="CONSOLLE DI COMANDO PER TOMOGRAFO ASSIALE COMPUTERIZZATO"/>
    <s v="A"/>
    <n v="0.12"/>
    <n v="51645"/>
    <n v="1"/>
    <m/>
    <n v="6197.4"/>
    <m/>
  </r>
  <r>
    <x v="1"/>
    <x v="4"/>
    <s v="asp cz"/>
    <n v="2592"/>
    <m/>
    <s v="MONITOR PER PERSONAL COMPUTER"/>
    <m/>
    <m/>
    <s v="NEC SAN-EI INSTRUMENTS LTD"/>
    <s v="MULTISYNC LCD 1990 SXI"/>
    <s v="81014936YA"/>
    <m/>
    <m/>
    <m/>
    <m/>
    <m/>
    <m/>
    <s v="P.O. SOVERIAMANNELLI"/>
    <m/>
    <s v="RADIOLOGIA"/>
    <s v="SALA TAC"/>
    <m/>
    <m/>
    <m/>
    <s v="MONITOR PER PERSONAL COMPUTER"/>
    <s v="F"/>
    <n v="0.03"/>
    <n v="263.14999999999998"/>
    <n v="1"/>
    <m/>
    <n v="7.894499999999999"/>
    <m/>
  </r>
  <r>
    <x v="1"/>
    <x v="4"/>
    <s v="asp cz"/>
    <n v="2593"/>
    <m/>
    <s v="DIAFANOSCOPIO"/>
    <m/>
    <m/>
    <s v="."/>
    <s v="."/>
    <s v="NR"/>
    <m/>
    <m/>
    <m/>
    <m/>
    <m/>
    <m/>
    <s v="P.O. SOVERIAMANNELLI"/>
    <m/>
    <s v="RADIOLOGIA"/>
    <s v="SALA TAC"/>
    <m/>
    <m/>
    <m/>
    <s v="DIAFANOSCOPIO"/>
    <s v="F"/>
    <n v="0.03"/>
    <n v="266.66666666666669"/>
    <n v="1"/>
    <m/>
    <n v="8"/>
    <m/>
  </r>
  <r>
    <x v="1"/>
    <x v="4"/>
    <s v="asp cz"/>
    <n v="2594"/>
    <m/>
    <s v="RIPRODUTTORE LASER PER BIOIMMAGINI"/>
    <m/>
    <m/>
    <s v="EASTMAN KODAK CO"/>
    <s v="DRYVIEW 8900"/>
    <n v="2247559"/>
    <m/>
    <m/>
    <m/>
    <m/>
    <m/>
    <m/>
    <s v="P.O. SOVERIAMANNELLI"/>
    <m/>
    <s v="RADIOLOGIA"/>
    <s v="SALA RADIOGRAFICA 1"/>
    <m/>
    <m/>
    <m/>
    <s v="RIPRODUTTORE LASER PER BIOIMMAGINI"/>
    <s v="C"/>
    <n v="0.08"/>
    <n v="30000"/>
    <n v="1"/>
    <m/>
    <n v="2400"/>
    <m/>
  </r>
  <r>
    <x v="1"/>
    <x v="4"/>
    <s v="asp cz"/>
    <n v="2595"/>
    <m/>
    <s v="DIAFANOSCOPIO"/>
    <m/>
    <m/>
    <s v="ACCESSORIO RADIOGRAFICO SPA"/>
    <s v="."/>
    <s v="NR"/>
    <m/>
    <m/>
    <m/>
    <m/>
    <m/>
    <m/>
    <s v="P.O. SOVERIAMANNELLI"/>
    <m/>
    <s v="RADIOLOGIA"/>
    <s v="SALA RADIOGRAFICA 1"/>
    <m/>
    <m/>
    <m/>
    <s v="DIAFANOSCOPIO"/>
    <s v="F"/>
    <n v="0.03"/>
    <n v="266.66666666666669"/>
    <n v="1"/>
    <m/>
    <n v="8"/>
    <m/>
  </r>
  <r>
    <x v="1"/>
    <x v="4"/>
    <s v="asp cz"/>
    <n v="2596"/>
    <m/>
    <s v="PERSONAL COMPUTER"/>
    <m/>
    <m/>
    <s v="DELL COMPUTER CORP"/>
    <s v="PRECISION T3500"/>
    <s v="FX9BM4J"/>
    <m/>
    <m/>
    <m/>
    <m/>
    <m/>
    <m/>
    <s v="P.O. SOVERIAMANNELLI"/>
    <m/>
    <s v="RADIOLOGIA"/>
    <s v="SALA RADIOGRAFICA 1"/>
    <m/>
    <m/>
    <m/>
    <s v="PERSONAL COMPUTER"/>
    <s v="F"/>
    <n v="0.03"/>
    <n v="1500"/>
    <n v="1"/>
    <m/>
    <n v="45"/>
    <m/>
  </r>
  <r>
    <x v="1"/>
    <x v="4"/>
    <s v="asp cz"/>
    <n v="2597"/>
    <m/>
    <s v="MONITOR PER PERSONAL COMPUTER"/>
    <m/>
    <m/>
    <s v="DELL COMPUTER CORP"/>
    <s v="."/>
    <s v="NR"/>
    <m/>
    <m/>
    <m/>
    <m/>
    <m/>
    <m/>
    <s v="P.O. SOVERIAMANNELLI"/>
    <m/>
    <s v="RADIOLOGIA"/>
    <s v="SALA RADIOGRAFICA 1"/>
    <m/>
    <m/>
    <m/>
    <s v="MONITOR PER PERSONAL COMPUTER"/>
    <s v="F"/>
    <n v="0.03"/>
    <n v="263.14999999999998"/>
    <n v="1"/>
    <m/>
    <n v="7.894499999999999"/>
    <m/>
  </r>
  <r>
    <x v="1"/>
    <x v="4"/>
    <s v="asp cz"/>
    <n v="2598"/>
    <m/>
    <s v="MONITOR TELEVISIVO PER BIOIMMAGINI"/>
    <m/>
    <m/>
    <s v="EIZO NANAO CORP"/>
    <s v="RADIFORCE GS 520"/>
    <n v="22281099"/>
    <m/>
    <m/>
    <m/>
    <m/>
    <m/>
    <m/>
    <s v="P.O. SOVERIAMANNELLI"/>
    <m/>
    <s v="RADIOLOGIA"/>
    <s v="SALA RADIOGRAFICA 1"/>
    <m/>
    <m/>
    <m/>
    <s v="MONITOR TELEVISIVO PER BIOIMMAGINI"/>
    <s v="F"/>
    <n v="0.03"/>
    <n v="2666.666666666667"/>
    <n v="1"/>
    <m/>
    <n v="80"/>
    <m/>
  </r>
  <r>
    <x v="1"/>
    <x v="4"/>
    <s v="asp cz"/>
    <n v="2599"/>
    <m/>
    <s v="MONITOR TELEVISIVO PER BIOIMMAGINI"/>
    <m/>
    <m/>
    <s v="EIZO NANAO CORP"/>
    <s v="RADIFORCE GS 520"/>
    <n v="22303099"/>
    <m/>
    <m/>
    <m/>
    <m/>
    <m/>
    <m/>
    <s v="P.O. SOVERIAMANNELLI"/>
    <m/>
    <s v="RADIOLOGIA"/>
    <s v="SALA RADIOGRAFICA 1"/>
    <m/>
    <m/>
    <m/>
    <s v="MONITOR TELEVISIVO PER BIOIMMAGINI"/>
    <s v="F"/>
    <n v="0.03"/>
    <n v="2666.666666666667"/>
    <n v="1"/>
    <m/>
    <n v="80"/>
    <m/>
  </r>
  <r>
    <x v="1"/>
    <x v="4"/>
    <s v="asp cz"/>
    <n v="2600"/>
    <m/>
    <s v="PERSONAL COMPUTER"/>
    <m/>
    <m/>
    <s v="HEWLETT PACKARD CO"/>
    <s v="PROLIANT ML 110"/>
    <s v="CZ195004UI"/>
    <m/>
    <m/>
    <m/>
    <m/>
    <m/>
    <m/>
    <s v="P.O. SOVERIAMANNELLI"/>
    <m/>
    <s v="RADIOLOGIA"/>
    <s v="SALA RADIOGRAFICA 1"/>
    <m/>
    <m/>
    <m/>
    <s v="PERSONAL COMPUTER"/>
    <s v="F"/>
    <n v="0.03"/>
    <n v="1500"/>
    <n v="1"/>
    <m/>
    <n v="45"/>
    <m/>
  </r>
  <r>
    <x v="1"/>
    <x v="4"/>
    <s v="asp cz"/>
    <n v="2601"/>
    <m/>
    <s v="MONITOR PER PERSONAL COMPUTER"/>
    <m/>
    <m/>
    <s v="ASUS COMPUTER INC"/>
    <s v="VW193"/>
    <s v="9ALMTF009586"/>
    <m/>
    <m/>
    <m/>
    <m/>
    <m/>
    <m/>
    <s v="P.O. SOVERIAMANNELLI"/>
    <m/>
    <s v="RADIOLOGIA"/>
    <s v="SALA RADIOGRAFICA 1"/>
    <m/>
    <m/>
    <m/>
    <s v="MONITOR PER PERSONAL COMPUTER"/>
    <s v="F"/>
    <n v="0.03"/>
    <n v="263.14999999999998"/>
    <n v="1"/>
    <m/>
    <n v="7.894499999999999"/>
    <m/>
  </r>
  <r>
    <x v="1"/>
    <x v="4"/>
    <s v="asp cz"/>
    <n v="2602"/>
    <m/>
    <s v="DIAFANOSCOPIO"/>
    <m/>
    <m/>
    <s v="ACCESSORIO RADIOGRAFICO SPA"/>
    <s v="."/>
    <s v="NR"/>
    <m/>
    <m/>
    <m/>
    <m/>
    <m/>
    <m/>
    <s v="P.O. SOVERIAMANNELLI"/>
    <m/>
    <s v="RADIOLOGIA"/>
    <s v="SALA RADIOGRAFICA 1"/>
    <m/>
    <m/>
    <m/>
    <s v="DIAFANOSCOPIO"/>
    <s v="F"/>
    <n v="0.03"/>
    <n v="266.66666666666669"/>
    <n v="1"/>
    <m/>
    <n v="8"/>
    <m/>
  </r>
  <r>
    <x v="1"/>
    <x v="4"/>
    <s v="asp cz"/>
    <n v="2603"/>
    <m/>
    <s v="ECOTOMOGRAFO"/>
    <m/>
    <m/>
    <s v="ATL ADVANCED TECHNOLOGIES LABORATORIES INC"/>
    <s v="HDI 3000"/>
    <s v="00L1WX"/>
    <m/>
    <m/>
    <m/>
    <m/>
    <m/>
    <m/>
    <s v="P.O. SOVERIAMANNELLI"/>
    <m/>
    <s v="RADIOLOGIA"/>
    <s v="SPOGLIATOIO"/>
    <m/>
    <m/>
    <m/>
    <s v="ECOTOMOGRAFO"/>
    <s v="C"/>
    <n v="0.08"/>
    <n v="15000"/>
    <n v="1"/>
    <m/>
    <n v="1200"/>
    <m/>
  </r>
  <r>
    <x v="1"/>
    <x v="4"/>
    <s v="asp cz"/>
    <n v="2604"/>
    <m/>
    <s v="SONDA ECOGRAFICA"/>
    <m/>
    <m/>
    <s v="ATL ADVANCED TECHNOLOGIES LABORATORIES INC"/>
    <s v="C4-2"/>
    <s v="00V65Y"/>
    <m/>
    <m/>
    <m/>
    <m/>
    <m/>
    <m/>
    <s v="P.O. SOVERIAMANNELLI"/>
    <m/>
    <s v="RADIOLOGIA"/>
    <s v="SPOGLIATOIO"/>
    <m/>
    <m/>
    <m/>
    <s v="SONDA ECOGRAFICA"/>
    <s v="C"/>
    <n v="0.08"/>
    <n v="5000"/>
    <n v="1"/>
    <m/>
    <n v="400"/>
    <m/>
  </r>
  <r>
    <x v="1"/>
    <x v="4"/>
    <s v="asp cz"/>
    <n v="2605"/>
    <m/>
    <s v="SONDA ECOGRAFICA"/>
    <m/>
    <m/>
    <s v="PHILIPS MEDICAL SYSTEMS"/>
    <s v="L 12-5"/>
    <s v="01JJ37"/>
    <m/>
    <m/>
    <m/>
    <m/>
    <m/>
    <m/>
    <s v="P.O. SOVERIAMANNELLI"/>
    <m/>
    <s v="RADIOLOGIA"/>
    <s v="SPOGLIATOIO"/>
    <m/>
    <m/>
    <m/>
    <s v="SONDA ECOGRAFICA"/>
    <s v="C"/>
    <n v="0.08"/>
    <n v="5000"/>
    <n v="1"/>
    <m/>
    <n v="400"/>
    <m/>
  </r>
  <r>
    <x v="1"/>
    <x v="4"/>
    <s v="asp cz"/>
    <n v="2606"/>
    <m/>
    <s v="VIDEOREGISTRATORE PER BIOIMMAGINI"/>
    <m/>
    <m/>
    <s v="PANASONIC"/>
    <s v="AG 830 MD"/>
    <s v="G6TC00023"/>
    <m/>
    <m/>
    <m/>
    <m/>
    <m/>
    <m/>
    <s v="P.O. SOVERIAMANNELLI"/>
    <m/>
    <s v="RADIOLOGIA"/>
    <s v="SPOGLIATOIO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2607"/>
    <m/>
    <s v="GRUPPO RADIOLOGICO"/>
    <m/>
    <m/>
    <s v="GILARDONI SPA"/>
    <s v="DILOGIX 50 HF"/>
    <s v="NR"/>
    <m/>
    <m/>
    <m/>
    <m/>
    <m/>
    <m/>
    <s v="P.O. SOVERIAMANNELLI"/>
    <m/>
    <s v="RADIOLOGIA"/>
    <s v="SALA RADIOGRAFICA 1"/>
    <m/>
    <m/>
    <m/>
    <s v="GRUPPO RADIOLOGICO"/>
    <s v="A"/>
    <n v="0.12"/>
    <n v="26666.666666666668"/>
    <n v="1"/>
    <m/>
    <n v="3200"/>
    <m/>
  </r>
  <r>
    <x v="1"/>
    <x v="4"/>
    <s v="asp cz"/>
    <n v="2608"/>
    <m/>
    <s v="COMPLESSO RADIOGENO"/>
    <m/>
    <m/>
    <s v="GILARDONI SPA"/>
    <s v="."/>
    <s v="NR"/>
    <m/>
    <m/>
    <m/>
    <m/>
    <m/>
    <m/>
    <s v="P.O. SOVERIAMANNELLI"/>
    <m/>
    <s v="RADIOLOGIA"/>
    <s v="SALA RADIOGRAFICA 1"/>
    <m/>
    <m/>
    <m/>
    <s v="COMPLESSO RADIOGENO"/>
    <s v="A"/>
    <n v="0.12"/>
    <n v="5333.3333333333339"/>
    <n v="1"/>
    <m/>
    <n v="640"/>
    <m/>
  </r>
  <r>
    <x v="1"/>
    <x v="4"/>
    <s v="asp cz"/>
    <n v="2609"/>
    <m/>
    <s v="CONSOLLE DI COMANDO PER TAVOLO TELECOMANDATO"/>
    <m/>
    <m/>
    <s v="GILARDONI SPA"/>
    <s v="SELETRIX"/>
    <s v="NR"/>
    <m/>
    <m/>
    <m/>
    <m/>
    <m/>
    <m/>
    <s v="P.O. SOVERIAMANNELLI"/>
    <m/>
    <s v="RADIOLOGIA"/>
    <s v="SALA RADIOGRAFICA 1"/>
    <m/>
    <m/>
    <m/>
    <s v="CONSOLLE DI COMANDO PER TAVOLO TELECOMANDATO"/>
    <s v="A"/>
    <n v="0.12"/>
    <n v="0"/>
    <n v="1"/>
    <m/>
    <n v="0"/>
    <m/>
  </r>
  <r>
    <x v="1"/>
    <x v="4"/>
    <s v="asp cz"/>
    <n v="2610"/>
    <m/>
    <s v="ECOTOMOGRAFO"/>
    <m/>
    <m/>
    <s v="GE MEDICAL SYSTEMS"/>
    <s v="VIVID 7 PRO"/>
    <s v="NR"/>
    <m/>
    <m/>
    <m/>
    <m/>
    <m/>
    <m/>
    <s v="P.O. SOVERIAMANNELLI"/>
    <m/>
    <s v="CARDIOLOGIA"/>
    <s v="ECOGRAFIA"/>
    <m/>
    <m/>
    <m/>
    <s v="ECOTOMOGRAFO"/>
    <s v="C"/>
    <n v="0.08"/>
    <n v="15000"/>
    <n v="1"/>
    <m/>
    <n v="1200"/>
    <m/>
  </r>
  <r>
    <x v="1"/>
    <x v="4"/>
    <s v="asp cz"/>
    <n v="2611"/>
    <m/>
    <s v="SONDA ECOGRAFICA"/>
    <m/>
    <m/>
    <s v="GE MEDICAL SYSTEMS"/>
    <s v="."/>
    <s v="976540YMS"/>
    <m/>
    <m/>
    <m/>
    <m/>
    <m/>
    <m/>
    <s v="P.O. SOVERIAMANNELLI"/>
    <m/>
    <s v="CARDIOLOGIA"/>
    <s v="ECOGRAFIA"/>
    <m/>
    <m/>
    <m/>
    <s v="SONDA ECOGRAFICA"/>
    <s v="C"/>
    <n v="0.08"/>
    <n v="5000"/>
    <n v="1"/>
    <m/>
    <n v="400"/>
    <m/>
  </r>
  <r>
    <x v="1"/>
    <x v="4"/>
    <s v="asp cz"/>
    <n v="2612"/>
    <m/>
    <s v="SONDA ECOGRAFICA"/>
    <m/>
    <m/>
    <s v="GE MEDICAL SYSTEMS"/>
    <s v="."/>
    <s v="1147-17877DP2"/>
    <m/>
    <m/>
    <m/>
    <m/>
    <m/>
    <m/>
    <s v="P.O. SOVERIAMANNELLI"/>
    <m/>
    <s v="CARDIOLOGIA"/>
    <s v="ECOGRAFIA"/>
    <m/>
    <m/>
    <m/>
    <s v="SONDA ECOGRAFICA"/>
    <s v="C"/>
    <n v="0.08"/>
    <n v="5000"/>
    <n v="1"/>
    <m/>
    <n v="400"/>
    <m/>
  </r>
  <r>
    <x v="1"/>
    <x v="4"/>
    <s v="asp cz"/>
    <n v="2613"/>
    <m/>
    <s v="PERSONAL COMPUTER"/>
    <m/>
    <m/>
    <s v="HEWLETT PACKARD CO"/>
    <s v="XW 4100"/>
    <s v="DD815AVW2K"/>
    <m/>
    <m/>
    <m/>
    <m/>
    <m/>
    <m/>
    <s v="P.O. SOVERIAMANNELLI"/>
    <m/>
    <s v="CARDIOLOGIA"/>
    <s v="ECOGRAFIA"/>
    <m/>
    <m/>
    <m/>
    <s v="PERSONAL COMPUTER"/>
    <s v="F"/>
    <n v="0.03"/>
    <n v="1500"/>
    <n v="1"/>
    <m/>
    <n v="45"/>
    <m/>
  </r>
  <r>
    <x v="1"/>
    <x v="4"/>
    <s v="asp cz"/>
    <n v="2614"/>
    <m/>
    <s v="MONITOR PER PERSONAL COMPUTER"/>
    <m/>
    <m/>
    <s v="SONY CORP"/>
    <s v="CPD E 450"/>
    <n v="8711336"/>
    <m/>
    <m/>
    <m/>
    <m/>
    <m/>
    <m/>
    <s v="P.O. SOVERIAMANNELLI"/>
    <m/>
    <s v="CARDIOLOGIA"/>
    <s v="ECOGRAFIA"/>
    <m/>
    <m/>
    <m/>
    <s v="MONITOR PER PERSONAL COMPUTER"/>
    <s v="F"/>
    <n v="0.03"/>
    <n v="263.14999999999998"/>
    <n v="1"/>
    <m/>
    <n v="7.894499999999999"/>
    <m/>
  </r>
  <r>
    <x v="1"/>
    <x v="4"/>
    <s v="asp cz"/>
    <n v="2615"/>
    <m/>
    <s v="ELETTROCARDIOGRAFO"/>
    <m/>
    <m/>
    <s v="GE MEDICAL SYSTEMS"/>
    <s v="MAC 1200 ST"/>
    <n v="550010134"/>
    <m/>
    <m/>
    <m/>
    <m/>
    <m/>
    <m/>
    <s v="P.O. SOVERIAMANNELLI"/>
    <m/>
    <s v="CARDIOLOGIA"/>
    <s v="ECOGRAFIA"/>
    <m/>
    <m/>
    <m/>
    <s v="ELETTROCARDIOGRAFO"/>
    <s v="C"/>
    <n v="0.08"/>
    <n v="3000"/>
    <n v="1"/>
    <m/>
    <n v="240"/>
    <m/>
  </r>
  <r>
    <x v="1"/>
    <x v="4"/>
    <s v="asp cz"/>
    <n v="2616"/>
    <m/>
    <s v="SONDA ECOGRAFICA"/>
    <m/>
    <m/>
    <s v="GE MEDICAL SYSTEMS"/>
    <s v="."/>
    <s v="1043-16010PDI"/>
    <m/>
    <m/>
    <m/>
    <m/>
    <m/>
    <m/>
    <s v="P.O. SOVERIAMANNELLI"/>
    <m/>
    <s v="CARDIOLOGIA"/>
    <s v="ECOGRAFIA"/>
    <m/>
    <m/>
    <m/>
    <s v="SONDA ECOGRAFICA"/>
    <s v="C"/>
    <n v="0.08"/>
    <n v="5000"/>
    <n v="1"/>
    <m/>
    <n v="400"/>
    <m/>
  </r>
  <r>
    <x v="1"/>
    <x v="4"/>
    <s v="asp cz"/>
    <n v="2617"/>
    <m/>
    <s v="REGISTRATORE HOLTER DELLA PRESSIONE SANGUIGNA"/>
    <m/>
    <m/>
    <s v="PAR MEDIZINTECHNIK GMBH"/>
    <s v="TONOPORT V"/>
    <s v="TONO013730"/>
    <m/>
    <m/>
    <m/>
    <m/>
    <m/>
    <m/>
    <s v="P.O. SOVERIAMANNELLI"/>
    <m/>
    <s v="CARDIOLOGIA"/>
    <s v="HOLTER"/>
    <m/>
    <m/>
    <m/>
    <s v="REGISTRATORE HOLTER DELLA PRESSIONE SANGUIGNA"/>
    <s v="D"/>
    <n v="0.06"/>
    <n v="1333.3333333333335"/>
    <n v="1"/>
    <m/>
    <n v="80"/>
    <m/>
  </r>
  <r>
    <x v="1"/>
    <x v="4"/>
    <s v="asp cz"/>
    <n v="2618"/>
    <m/>
    <s v="REGISTRATORE HOLTER ECG"/>
    <m/>
    <m/>
    <s v="GE MEDICAL SYSTEMS"/>
    <s v="SEER LIGHT"/>
    <s v="P821090D9"/>
    <m/>
    <m/>
    <m/>
    <m/>
    <m/>
    <m/>
    <s v="P.O. SOVERIAMANNELLI"/>
    <m/>
    <s v="CARDIOLOGIA"/>
    <s v="HOLTER"/>
    <m/>
    <m/>
    <m/>
    <s v="REGISTRATORE HOLTER ECG"/>
    <s v="D"/>
    <n v="0.06"/>
    <n v="1333.3333333333335"/>
    <n v="1"/>
    <m/>
    <n v="80"/>
    <m/>
  </r>
  <r>
    <x v="1"/>
    <x v="4"/>
    <s v="asp cz"/>
    <n v="2619"/>
    <m/>
    <s v="PERSONAL COMPUTER"/>
    <m/>
    <m/>
    <s v="HEWLETT PACKARD CO"/>
    <s v="."/>
    <s v="SKC13500134TA"/>
    <m/>
    <m/>
    <m/>
    <m/>
    <m/>
    <m/>
    <s v="P.O. SOVERIAMANNELLI"/>
    <m/>
    <s v="CARDIOLOGIA"/>
    <s v="HOLTER"/>
    <m/>
    <m/>
    <m/>
    <s v="PERSONAL COMPUTER"/>
    <s v="F"/>
    <n v="0.03"/>
    <n v="1500"/>
    <n v="1"/>
    <m/>
    <n v="45"/>
    <m/>
  </r>
  <r>
    <x v="1"/>
    <x v="4"/>
    <s v="asp cz"/>
    <n v="2620"/>
    <m/>
    <s v="MONITOR PER PERSONAL COMPUTER"/>
    <m/>
    <m/>
    <s v="HEWLETT PACKARD CO"/>
    <s v="COMPAQ LA 1956 X"/>
    <s v="CN43330SGV"/>
    <m/>
    <m/>
    <m/>
    <m/>
    <m/>
    <m/>
    <s v="P.O. SOVERIAMANNELLI"/>
    <m/>
    <s v="CARDIOLOGIA"/>
    <s v="HOLTER"/>
    <m/>
    <m/>
    <m/>
    <s v="MONITOR PER PERSONAL COMPUTER"/>
    <s v="F"/>
    <n v="0.03"/>
    <n v="263.14999999999998"/>
    <n v="1"/>
    <m/>
    <n v="7.894499999999999"/>
    <m/>
  </r>
  <r>
    <x v="1"/>
    <x v="4"/>
    <s v="asp cz"/>
    <n v="2621"/>
    <m/>
    <s v="ECOTOMOGRAFO"/>
    <m/>
    <m/>
    <s v="HEWLETT PACKARD CO"/>
    <s v="SONOS 5500"/>
    <s v="US97807272"/>
    <m/>
    <m/>
    <m/>
    <m/>
    <m/>
    <m/>
    <s v="P.O. SOVERIAMANNELLI"/>
    <m/>
    <s v="CARDIOLOGIA"/>
    <s v="HOLTER"/>
    <m/>
    <m/>
    <m/>
    <s v="ECOTOMOGRAFO"/>
    <s v="C"/>
    <n v="0.08"/>
    <n v="15000"/>
    <n v="1"/>
    <m/>
    <n v="1200"/>
    <m/>
  </r>
  <r>
    <x v="1"/>
    <x v="4"/>
    <s v="asp cz"/>
    <n v="2622"/>
    <m/>
    <s v="SONDA ECOGRAFICA"/>
    <m/>
    <m/>
    <s v="HEWLETT PACKARD CO"/>
    <s v="21258 B"/>
    <s v="US30313784"/>
    <m/>
    <m/>
    <m/>
    <m/>
    <m/>
    <m/>
    <s v="P.O. SOVERIAMANNELLI"/>
    <m/>
    <s v="CARDIOLOGIA"/>
    <s v="HOLTER"/>
    <m/>
    <m/>
    <m/>
    <s v="SONDA ECOGRAFICA"/>
    <s v="C"/>
    <n v="0.08"/>
    <n v="5000"/>
    <n v="1"/>
    <m/>
    <n v="400"/>
    <m/>
  </r>
  <r>
    <x v="1"/>
    <x v="4"/>
    <s v="asp cz"/>
    <n v="2623"/>
    <m/>
    <s v="SONDA ECOGRAFICA"/>
    <m/>
    <m/>
    <s v="HEWLETT PACKARD CO"/>
    <s v="21311 A"/>
    <s v="US99N00839"/>
    <m/>
    <m/>
    <m/>
    <m/>
    <m/>
    <m/>
    <s v="P.O. SOVERIAMANNELLI"/>
    <m/>
    <s v="CARDIOLOGIA"/>
    <s v="HOLTER"/>
    <m/>
    <m/>
    <m/>
    <s v="SONDA ECOGRAFICA"/>
    <s v="C"/>
    <n v="0.08"/>
    <n v="5000"/>
    <n v="1"/>
    <m/>
    <n v="400"/>
    <m/>
  </r>
  <r>
    <x v="1"/>
    <x v="4"/>
    <s v="asp cz"/>
    <n v="2624"/>
    <m/>
    <s v="SONDA ECOGRAFICA"/>
    <m/>
    <m/>
    <s v="HEWLETT PACKARD CO"/>
    <s v="21350A"/>
    <s v="US97304079"/>
    <m/>
    <m/>
    <m/>
    <m/>
    <m/>
    <m/>
    <s v="P.O. SOVERIAMANNELLI"/>
    <m/>
    <s v="CARDIOLOGIA"/>
    <s v="HOLTER"/>
    <m/>
    <m/>
    <m/>
    <s v="SONDA ECOGRAFICA"/>
    <s v="C"/>
    <n v="0.08"/>
    <n v="5000"/>
    <n v="1"/>
    <m/>
    <n v="400"/>
    <m/>
  </r>
  <r>
    <x v="1"/>
    <x v="4"/>
    <s v="asp cz"/>
    <n v="2625"/>
    <m/>
    <s v="ELETTROCARDIOGRAFO"/>
    <m/>
    <m/>
    <s v="ESAOTE SPA"/>
    <s v="ACTA"/>
    <n v="557"/>
    <m/>
    <m/>
    <m/>
    <m/>
    <m/>
    <m/>
    <s v="P.O. SOVERIAMANNELLI"/>
    <m/>
    <s v="CARDIOLOGIA"/>
    <s v="HOLTER"/>
    <m/>
    <m/>
    <m/>
    <s v="ELETTROCARDIOGRAFO"/>
    <s v="C"/>
    <n v="0.08"/>
    <n v="3000"/>
    <n v="1"/>
    <m/>
    <n v="240"/>
    <m/>
  </r>
  <r>
    <x v="1"/>
    <x v="4"/>
    <s v="asp cz"/>
    <n v="2626"/>
    <m/>
    <s v="ELETTROCARDIOGRAFO"/>
    <m/>
    <m/>
    <s v="GE MEDICAL SYSTEMS"/>
    <s v="MAC 1200 ST"/>
    <n v="550010256"/>
    <m/>
    <m/>
    <m/>
    <m/>
    <m/>
    <m/>
    <s v="P.O. SOVERIAMANNELLI"/>
    <m/>
    <s v="CARDIOLOGIA"/>
    <s v="HOLTER"/>
    <m/>
    <m/>
    <m/>
    <s v="ELETTROCARDIOGRAFO"/>
    <s v="C"/>
    <n v="0.08"/>
    <n v="3000"/>
    <n v="1"/>
    <m/>
    <n v="240"/>
    <m/>
  </r>
  <r>
    <x v="1"/>
    <x v="4"/>
    <s v="asp cz"/>
    <n v="2627"/>
    <m/>
    <s v="RIPRODUTTORE VIDEO O DIGITALE DI BIOIMMAGINI"/>
    <m/>
    <m/>
    <s v="SONY CORP"/>
    <s v="UP 895 CE"/>
    <n v="40797"/>
    <m/>
    <m/>
    <m/>
    <m/>
    <m/>
    <m/>
    <s v="P.O. SOVERIAMANNELLI"/>
    <m/>
    <s v="CARDIOLOGIA"/>
    <s v="HOLTER"/>
    <m/>
    <m/>
    <m/>
    <s v="RIPRODUTTORE VIDEO O DIGITALE DI BIOIMMAGINI"/>
    <s v="E"/>
    <n v="0.04"/>
    <n v="2000"/>
    <n v="1"/>
    <m/>
    <n v="80"/>
    <m/>
  </r>
  <r>
    <x v="1"/>
    <x v="4"/>
    <s v="asp cz"/>
    <n v="2628"/>
    <m/>
    <s v="RIPRODUTTORE VIDEO O DIGITALE DI BIOIMMAGINI"/>
    <m/>
    <m/>
    <s v="SONY CORP"/>
    <s v="UP 2950MD"/>
    <s v="NR"/>
    <m/>
    <m/>
    <m/>
    <m/>
    <m/>
    <m/>
    <s v="P.O. SOVERIAMANNELLI"/>
    <m/>
    <s v="CARDIOLOGIA"/>
    <s v="HOLTER"/>
    <m/>
    <m/>
    <m/>
    <s v="RIPRODUTTORE VIDEO O DIGITALE DI BIOIMMAGINI"/>
    <s v="E"/>
    <n v="0.04"/>
    <n v="2000"/>
    <n v="1"/>
    <m/>
    <n v="80"/>
    <m/>
  </r>
  <r>
    <x v="1"/>
    <x v="4"/>
    <s v="asp cz"/>
    <n v="2629"/>
    <m/>
    <s v="DEFIBRILLATORE"/>
    <m/>
    <m/>
    <s v="SCHILLER AG"/>
    <s v="DEFIGARD 5000"/>
    <n v="101990004944"/>
    <m/>
    <m/>
    <m/>
    <m/>
    <m/>
    <m/>
    <s v="P.O. SOVERIAMANNELLI"/>
    <m/>
    <s v="CARDIOLOGIA"/>
    <s v="HOLTER"/>
    <m/>
    <m/>
    <m/>
    <s v="DEFIBRILLATORE"/>
    <s v="C"/>
    <n v="0.08"/>
    <n v="5000"/>
    <n v="1"/>
    <m/>
    <n v="400"/>
    <m/>
  </r>
  <r>
    <x v="1"/>
    <x v="4"/>
    <s v="asp cz"/>
    <n v="2630"/>
    <m/>
    <s v="CICLO PER USI FISIOTERAPICI E/O DIAGNOSTICI"/>
    <m/>
    <m/>
    <s v="SIEMENS AG"/>
    <s v="ERGOMED 840"/>
    <s v="EKK552633"/>
    <m/>
    <m/>
    <m/>
    <m/>
    <m/>
    <m/>
    <s v="P.O. SOVERIAMANNELLI"/>
    <m/>
    <s v="CARDIOLOGIA"/>
    <s v="HOLTER"/>
    <m/>
    <m/>
    <m/>
    <s v="CICLO PER USI FISIOTERAPICI E/O DIAGNOSTICI"/>
    <s v="E"/>
    <n v="0.04"/>
    <n v="2000"/>
    <n v="1"/>
    <m/>
    <n v="80"/>
    <m/>
  </r>
  <r>
    <x v="1"/>
    <x v="4"/>
    <s v="asp cz"/>
    <n v="2631"/>
    <m/>
    <s v="STAMPANTE PER COMPUTER"/>
    <m/>
    <m/>
    <s v="HEWLETT PACKARD CO"/>
    <s v="LASERJET P 3015"/>
    <s v="NR"/>
    <m/>
    <m/>
    <m/>
    <m/>
    <m/>
    <m/>
    <s v="P.O. SOVERIAMANNELLI"/>
    <m/>
    <s v="CARDIOLOGIA"/>
    <s v="HOLTER"/>
    <m/>
    <m/>
    <m/>
    <s v="STAMPANTE PER COMPUTER"/>
    <s v="F"/>
    <n v="0.03"/>
    <n v="0"/>
    <n v="1"/>
    <m/>
    <n v="0"/>
    <m/>
  </r>
  <r>
    <x v="1"/>
    <x v="4"/>
    <s v="asp cz"/>
    <n v="2632"/>
    <m/>
    <s v="ELETTROCARDIOGRAFO"/>
    <m/>
    <m/>
    <s v="GE MEDICAL SYSTEMS"/>
    <s v="MAC 1200 ST"/>
    <n v="550010127"/>
    <m/>
    <m/>
    <m/>
    <m/>
    <m/>
    <m/>
    <s v="P.O. SOVERIAMANNELLI"/>
    <m/>
    <s v="CARDIOLOGIA"/>
    <s v="AMBULATORIO"/>
    <m/>
    <m/>
    <m/>
    <s v="ELETTROCARDIOGRAFO"/>
    <s v="C"/>
    <n v="0.08"/>
    <n v="3000"/>
    <n v="1"/>
    <m/>
    <n v="240"/>
    <m/>
  </r>
  <r>
    <x v="1"/>
    <x v="4"/>
    <s v="asp cz"/>
    <n v="2633"/>
    <m/>
    <s v="ELETTROCARDIOGRAFO"/>
    <m/>
    <m/>
    <s v="GE MEDICAL SYSTEMS"/>
    <s v="MAC 1200 ST"/>
    <n v="550010253"/>
    <m/>
    <m/>
    <m/>
    <m/>
    <m/>
    <m/>
    <s v="P.O. SOVERIAMANNELLI"/>
    <m/>
    <s v="CARDIOLOGIA"/>
    <s v="AMBULATORIO"/>
    <m/>
    <m/>
    <m/>
    <s v="ELETTROCARDIOGRAFO"/>
    <s v="C"/>
    <n v="0.08"/>
    <n v="3000"/>
    <n v="1"/>
    <m/>
    <n v="240"/>
    <m/>
  </r>
  <r>
    <x v="1"/>
    <x v="4"/>
    <s v="asp cz"/>
    <n v="2634"/>
    <m/>
    <s v="ELETTROCARDIOGRAFO"/>
    <m/>
    <m/>
    <s v="GE MEDICAL SYSTEMS"/>
    <s v="MAC 1200 ST"/>
    <n v="550010252"/>
    <m/>
    <m/>
    <m/>
    <m/>
    <m/>
    <m/>
    <s v="P.O. SOVERIAMANNELLI"/>
    <m/>
    <s v="CARDIOLOGIA"/>
    <s v="AMBULATORIO"/>
    <m/>
    <m/>
    <m/>
    <s v="ELETTROCARDIOGRAFO"/>
    <s v="C"/>
    <n v="0.08"/>
    <n v="3000"/>
    <n v="1"/>
    <m/>
    <n v="240"/>
    <m/>
  </r>
  <r>
    <x v="1"/>
    <x v="4"/>
    <s v="asp cz"/>
    <n v="2635"/>
    <m/>
    <s v="ELETTROCARDIOGRAFO"/>
    <m/>
    <m/>
    <s v="SIEMENS AG"/>
    <s v="MINGOCARD 3"/>
    <s v="EKM153441"/>
    <m/>
    <m/>
    <m/>
    <m/>
    <m/>
    <m/>
    <s v="P.O. SOVERIAMANNELLI"/>
    <m/>
    <s v="CARDIOLOGIA"/>
    <s v="DEPOSITO"/>
    <m/>
    <m/>
    <m/>
    <s v="ELETTROCARDIOGRAFO"/>
    <s v="C"/>
    <n v="0.08"/>
    <n v="3000"/>
    <n v="1"/>
    <m/>
    <n v="240"/>
    <m/>
  </r>
  <r>
    <x v="1"/>
    <x v="4"/>
    <s v="asp cz"/>
    <n v="2636"/>
    <m/>
    <s v="ELETTROCARDIOGRAFO"/>
    <m/>
    <m/>
    <s v="ESAOTE SPA"/>
    <s v="PERSONAL 120 BASE"/>
    <n v="2065"/>
    <m/>
    <m/>
    <m/>
    <m/>
    <m/>
    <m/>
    <s v="P.O. SOVERIAMANNELLI"/>
    <m/>
    <s v="CARDIOLOGIA"/>
    <s v="DEPOSITO"/>
    <m/>
    <m/>
    <m/>
    <s v="ELETTROCARDIOGRAFO"/>
    <s v="C"/>
    <n v="0.08"/>
    <n v="3000"/>
    <n v="1"/>
    <m/>
    <n v="240"/>
    <m/>
  </r>
  <r>
    <x v="1"/>
    <x v="4"/>
    <s v="asp cz"/>
    <n v="2637"/>
    <m/>
    <s v="ELETTROCARDIOGRAFO"/>
    <m/>
    <m/>
    <s v="ESAOTE SPA"/>
    <s v="ACTA PLUS"/>
    <n v="556"/>
    <m/>
    <m/>
    <m/>
    <m/>
    <m/>
    <m/>
    <s v="P.O. SOVERIAMANNELLI"/>
    <m/>
    <s v="CARDIOLOGIA"/>
    <s v="DEPOSITO"/>
    <m/>
    <m/>
    <m/>
    <s v="ELETTROCARDIOGRAFO"/>
    <s v="C"/>
    <n v="0.08"/>
    <n v="3000"/>
    <n v="1"/>
    <m/>
    <n v="240"/>
    <m/>
  </r>
  <r>
    <x v="1"/>
    <x v="4"/>
    <s v="asp cz"/>
    <n v="2638"/>
    <m/>
    <s v="ELETTROCARDIOGRAFO"/>
    <m/>
    <m/>
    <s v="GE MEDICAL SYSTEMS"/>
    <s v="MAC 1200 ST"/>
    <n v="550010250"/>
    <m/>
    <m/>
    <m/>
    <m/>
    <m/>
    <m/>
    <s v="P.O. SOVERIAMANNELLI"/>
    <m/>
    <s v="PRONTO SOCCORSO"/>
    <s v="n2.1"/>
    <m/>
    <m/>
    <m/>
    <s v="ELETTROCARDIOGRAFO"/>
    <s v="C"/>
    <n v="0.08"/>
    <n v="3000"/>
    <n v="1"/>
    <m/>
    <n v="240"/>
    <m/>
  </r>
  <r>
    <x v="1"/>
    <x v="4"/>
    <s v="asp cz"/>
    <n v="2639"/>
    <m/>
    <s v="LAMPADA SCIALITICA"/>
    <m/>
    <m/>
    <s v="YAMADA SHADOWLESS LAMP CO LTD"/>
    <s v="SUPER MINOR"/>
    <s v="EC-91"/>
    <m/>
    <m/>
    <m/>
    <m/>
    <m/>
    <m/>
    <s v="P.O. SOVERIAMANNELLI"/>
    <m/>
    <s v="PRONTO SOCCORSO"/>
    <s v="n2.1"/>
    <m/>
    <m/>
    <m/>
    <s v="LAMPADA SCIALITICA"/>
    <s v="E"/>
    <n v="0.04"/>
    <n v="5000"/>
    <n v="1"/>
    <m/>
    <n v="200"/>
    <m/>
  </r>
  <r>
    <x v="1"/>
    <x v="4"/>
    <s v="asp cz"/>
    <n v="2640"/>
    <m/>
    <s v="FRIGORIFERO BIOLOGICO"/>
    <m/>
    <m/>
    <s v="IGNIS"/>
    <s v="."/>
    <n v="31901344"/>
    <m/>
    <m/>
    <m/>
    <m/>
    <m/>
    <m/>
    <s v="P.O. SOVERIAMANNELLI"/>
    <m/>
    <s v="PRONTO SOCCORSO"/>
    <s v="n2.1"/>
    <m/>
    <m/>
    <m/>
    <s v="FRIGORIFERO BIOLOGICO"/>
    <s v="E"/>
    <n v="0.04"/>
    <n v="6000"/>
    <n v="1"/>
    <m/>
    <n v="240"/>
    <m/>
  </r>
  <r>
    <x v="1"/>
    <x v="4"/>
    <s v="asp cz"/>
    <n v="2641"/>
    <m/>
    <s v="ELETTROCARDIOGRAFO"/>
    <m/>
    <m/>
    <s v="ESAOTE SPA"/>
    <s v="P 8000 POWER"/>
    <n v="21477"/>
    <m/>
    <m/>
    <m/>
    <m/>
    <m/>
    <m/>
    <s v="P.O. SOVERIAMANNELLI"/>
    <m/>
    <s v="PRONTO SOCCORSO"/>
    <s v="n2.2"/>
    <m/>
    <m/>
    <m/>
    <s v="ELETTROCARDIOGRAFO"/>
    <s v="C"/>
    <n v="0.08"/>
    <n v="3000"/>
    <n v="1"/>
    <m/>
    <n v="240"/>
    <m/>
  </r>
  <r>
    <x v="1"/>
    <x v="4"/>
    <s v="asp cz"/>
    <n v="2642"/>
    <m/>
    <s v="DEFIBRILLATORE"/>
    <m/>
    <m/>
    <s v="NIHON KOHDEN CORP"/>
    <s v="CARDIOLIFE TEC 7731 K"/>
    <n v="81256"/>
    <m/>
    <m/>
    <m/>
    <m/>
    <m/>
    <m/>
    <s v="P.O. SOVERIAMANNELLI"/>
    <m/>
    <s v="PRONTO SOCCORSO"/>
    <s v="n2.2"/>
    <m/>
    <m/>
    <m/>
    <s v="DEFIBRILLATORE"/>
    <s v="C"/>
    <n v="0.08"/>
    <n v="5000"/>
    <n v="1"/>
    <m/>
    <n v="400"/>
    <m/>
  </r>
  <r>
    <x v="1"/>
    <x v="4"/>
    <s v="asp cz"/>
    <n v="2643"/>
    <m/>
    <s v="TESTA LETTO, APPARECCHIO"/>
    <m/>
    <m/>
    <s v="."/>
    <s v="."/>
    <s v="NR"/>
    <m/>
    <m/>
    <m/>
    <m/>
    <m/>
    <m/>
    <s v="P.O. SOVERIAMANNELLI"/>
    <m/>
    <s v="PRONTO SOCCORSO"/>
    <s v="n2.2"/>
    <m/>
    <m/>
    <m/>
    <s v="TESTA LETTO, APPARECCHIO"/>
    <s v="F"/>
    <n v="0.03"/>
    <n v="266.66666666666663"/>
    <n v="1"/>
    <m/>
    <n v="7.9999999999999982"/>
    <m/>
  </r>
  <r>
    <x v="1"/>
    <x v="4"/>
    <s v="asp cz"/>
    <n v="2644"/>
    <m/>
    <s v="TESTA LETTO, APPARECCHIO"/>
    <m/>
    <m/>
    <s v="."/>
    <s v="."/>
    <s v="NR"/>
    <m/>
    <m/>
    <m/>
    <m/>
    <m/>
    <m/>
    <s v="P.O. SOVERIAMANNELLI"/>
    <m/>
    <s v="PRONTO SOCCORSO"/>
    <s v="n2.2"/>
    <m/>
    <m/>
    <m/>
    <s v="TESTA LETTO, APPARECCHIO"/>
    <s v="F"/>
    <n v="0.03"/>
    <n v="266.66666666666663"/>
    <n v="1"/>
    <m/>
    <n v="7.9999999999999982"/>
    <m/>
  </r>
  <r>
    <x v="1"/>
    <x v="4"/>
    <s v="asp cz"/>
    <n v="2645"/>
    <m/>
    <s v="ANESTESIA, APPARECCHIO PER"/>
    <m/>
    <m/>
    <s v="SOXIL SPA"/>
    <s v="JOLLY 2"/>
    <s v="2989SX"/>
    <m/>
    <m/>
    <m/>
    <m/>
    <m/>
    <m/>
    <s v="P.O. SOVERIAMANNELLI"/>
    <m/>
    <s v="PRONTO SOCCORSO"/>
    <s v="n2.2"/>
    <m/>
    <m/>
    <m/>
    <s v="ANESTESIA, APPARECCHIO PER"/>
    <s v="C"/>
    <n v="0.08"/>
    <n v="20000"/>
    <n v="1"/>
    <m/>
    <n v="1600"/>
    <m/>
  </r>
  <r>
    <x v="1"/>
    <x v="4"/>
    <s v="asp cz"/>
    <n v="2646"/>
    <m/>
    <s v="MONITOR"/>
    <m/>
    <m/>
    <s v="AGILENT TECHNOLOGIES"/>
    <s v="M 1167 A CMS 2001"/>
    <s v="NR"/>
    <m/>
    <m/>
    <m/>
    <m/>
    <m/>
    <m/>
    <s v="P.O. SOVERIAMANNELLI"/>
    <m/>
    <s v="PRONTO SOCCORSO"/>
    <s v="n2.2"/>
    <m/>
    <m/>
    <m/>
    <s v="MONITOR"/>
    <s v="C"/>
    <n v="0.08"/>
    <n v="3000"/>
    <n v="1"/>
    <m/>
    <n v="240"/>
    <m/>
  </r>
  <r>
    <x v="1"/>
    <x v="4"/>
    <s v="asp cz"/>
    <n v="2647"/>
    <m/>
    <s v="PORTA MODULI"/>
    <m/>
    <m/>
    <s v="AGILENT TECHNOLOGIES"/>
    <s v="M1046B"/>
    <n v="3920442060"/>
    <m/>
    <m/>
    <m/>
    <m/>
    <m/>
    <m/>
    <s v="P.O. SOVERIAMANNELLI"/>
    <m/>
    <s v="PRONTO SOCCORSO"/>
    <s v="n2.2"/>
    <m/>
    <m/>
    <m/>
    <s v="UNITA' PORTA MODULI"/>
    <s v="D"/>
    <n v="0.06"/>
    <n v="774.68534863422974"/>
    <n v="1"/>
    <m/>
    <n v="46.481120918053783"/>
    <m/>
  </r>
  <r>
    <x v="1"/>
    <x v="4"/>
    <s v="asp cz"/>
    <n v="2648"/>
    <m/>
    <s v="MODULARE DI ECG"/>
    <m/>
    <m/>
    <s v="HEWLETT PACKARD CO"/>
    <s v="M 1001A"/>
    <s v="3604G14530"/>
    <m/>
    <m/>
    <m/>
    <m/>
    <m/>
    <m/>
    <s v="P.O. SOVERIAMANNELLI"/>
    <m/>
    <s v="PRONTO SOCCORSO"/>
    <s v="n2.2"/>
    <m/>
    <m/>
    <m/>
    <s v="MODULARE DI ECG"/>
    <s v="C"/>
    <n v="0.08"/>
    <n v="990"/>
    <n v="1"/>
    <m/>
    <n v="79.2"/>
    <m/>
  </r>
  <r>
    <x v="1"/>
    <x v="4"/>
    <s v="asp cz"/>
    <n v="2649"/>
    <m/>
    <s v="MODULARE DI ECG"/>
    <m/>
    <m/>
    <s v="HEWLETT PACKARD CO"/>
    <s v="M1020A"/>
    <s v="3805G98549"/>
    <m/>
    <m/>
    <m/>
    <m/>
    <m/>
    <m/>
    <s v="P.O. SOVERIAMANNELLI"/>
    <m/>
    <s v="PRONTO SOCCORSO"/>
    <s v="n2.2"/>
    <m/>
    <m/>
    <m/>
    <s v="MODULARE DI ECG"/>
    <s v="C"/>
    <n v="0.08"/>
    <n v="990"/>
    <n v="1"/>
    <m/>
    <n v="79.2"/>
    <m/>
  </r>
  <r>
    <x v="1"/>
    <x v="4"/>
    <s v="asp cz"/>
    <n v="2650"/>
    <m/>
    <s v="MODULARE PRESS. INVASIVA"/>
    <m/>
    <m/>
    <s v="HEWLETT PACKARD CO"/>
    <s v="M1006B"/>
    <s v="3805G90822"/>
    <m/>
    <m/>
    <m/>
    <m/>
    <m/>
    <m/>
    <s v="P.O. SOVERIAMANNELLI"/>
    <m/>
    <s v="PRONTO SOCCORSO"/>
    <s v="n2.2"/>
    <m/>
    <m/>
    <m/>
    <s v="MODULARE PRESS. INVASIVA"/>
    <s v="C"/>
    <n v="0.08"/>
    <n v="990"/>
    <n v="1"/>
    <m/>
    <n v="79.2"/>
    <m/>
  </r>
  <r>
    <x v="1"/>
    <x v="4"/>
    <s v="asp cz"/>
    <n v="2651"/>
    <m/>
    <s v="MODULARE TEMPERATURA"/>
    <m/>
    <m/>
    <s v="HEWLETT PACKARD CO"/>
    <s v="M1008B"/>
    <s v="3805G53829"/>
    <m/>
    <m/>
    <m/>
    <m/>
    <m/>
    <m/>
    <s v="P.O. SOVERIAMANNELLI"/>
    <m/>
    <s v="PRONTO SOCCORSO"/>
    <s v="n2.2"/>
    <m/>
    <m/>
    <m/>
    <s v="MODULARE TEMPERATURA"/>
    <s v="C"/>
    <n v="0.08"/>
    <n v="2145.3619588177271"/>
    <n v="1"/>
    <m/>
    <n v="171.62895670541818"/>
    <m/>
  </r>
  <r>
    <x v="1"/>
    <x v="4"/>
    <s v="asp cz"/>
    <n v="2652"/>
    <m/>
    <s v="MODULO PER MONITOR"/>
    <m/>
    <m/>
    <s v="HEWLETT PACKARD CO"/>
    <s v="M 1116 B"/>
    <s v="3703AG9435"/>
    <m/>
    <m/>
    <m/>
    <m/>
    <m/>
    <m/>
    <s v="P.O. SOVERIAMANNELLI"/>
    <m/>
    <s v="PRONTO SOCCORSO"/>
    <s v="n2.2"/>
    <m/>
    <m/>
    <m/>
    <s v="MODULO PER MONITOR"/>
    <s v="C"/>
    <n v="0.08"/>
    <n v="0"/>
    <n v="1"/>
    <m/>
    <n v="0"/>
    <m/>
  </r>
  <r>
    <x v="1"/>
    <x v="4"/>
    <s v="asp cz"/>
    <n v="2653"/>
    <m/>
    <s v="MONITOR"/>
    <m/>
    <m/>
    <s v="HEWLETT PACKARD CO"/>
    <s v="M 1235 A"/>
    <s v="4017A04265"/>
    <m/>
    <m/>
    <m/>
    <m/>
    <m/>
    <m/>
    <s v="P.O. SOVERIAMANNELLI"/>
    <m/>
    <s v="PRONTO SOCCORSO"/>
    <s v="n2.2"/>
    <m/>
    <m/>
    <m/>
    <s v="MONITOR"/>
    <s v="C"/>
    <n v="0.08"/>
    <n v="3000"/>
    <n v="1"/>
    <m/>
    <n v="240"/>
    <m/>
  </r>
  <r>
    <x v="1"/>
    <x v="4"/>
    <s v="asp cz"/>
    <n v="2654"/>
    <m/>
    <s v="DEFIBRILLATORE"/>
    <m/>
    <m/>
    <s v="MEDTRONIC INC"/>
    <s v="LIFEPAK 10"/>
    <n v="34480"/>
    <m/>
    <m/>
    <m/>
    <m/>
    <m/>
    <m/>
    <s v="P.O. SOVERIAMANNELLI"/>
    <m/>
    <s v="PRONTO SOCCORSO"/>
    <s v="n2.2"/>
    <m/>
    <m/>
    <m/>
    <s v="DEFIBRILLATORE"/>
    <s v="C"/>
    <n v="0.08"/>
    <n v="5000"/>
    <n v="1"/>
    <m/>
    <n v="400"/>
    <m/>
  </r>
  <r>
    <x v="1"/>
    <x v="4"/>
    <s v="asp cz"/>
    <n v="2655"/>
    <m/>
    <s v="MONITOR PER VENTILAZIONE"/>
    <m/>
    <m/>
    <s v="DATEX OHMEDA DIVISION INSTRUMENTARIUM CORP"/>
    <s v="CAPNOMAC ULTIMA"/>
    <n v="33724"/>
    <m/>
    <m/>
    <m/>
    <m/>
    <m/>
    <m/>
    <s v="P.O. SOVERIAMANNELLI"/>
    <m/>
    <s v="PRONTO SOCCORSO"/>
    <s v="n2.2"/>
    <m/>
    <m/>
    <m/>
    <s v="MONITOR PER VENTILAZIONE"/>
    <s v="D"/>
    <n v="0.06"/>
    <n v="4000"/>
    <n v="1"/>
    <m/>
    <n v="240"/>
    <m/>
  </r>
  <r>
    <x v="1"/>
    <x v="4"/>
    <s v="asp cz"/>
    <n v="2656"/>
    <m/>
    <s v="ASPIRATORE MEDICO CHIRURGICO"/>
    <m/>
    <m/>
    <s v="AMEDA AG"/>
    <s v="UNIVERSAL 45"/>
    <s v="AF609010"/>
    <m/>
    <m/>
    <m/>
    <m/>
    <m/>
    <m/>
    <s v="P.O. SOVERIAMANNELLI"/>
    <m/>
    <s v="PRONTO SOCCORSO"/>
    <s v="n2.2"/>
    <m/>
    <m/>
    <m/>
    <s v="ASPIRATORE MEDICO CHIRURGICO"/>
    <s v="F"/>
    <n v="0.03"/>
    <n v="1333.3333333333333"/>
    <n v="1"/>
    <m/>
    <n v="39.999999999999993"/>
    <m/>
  </r>
  <r>
    <x v="1"/>
    <x v="4"/>
    <s v="asp cz"/>
    <n v="2657"/>
    <m/>
    <s v="EMOGASANALIZZATORE"/>
    <m/>
    <m/>
    <s v="INSTRUMENTATION LABORATORY"/>
    <s v="GEM PREMIER 4000"/>
    <n v="10053813"/>
    <m/>
    <m/>
    <m/>
    <m/>
    <m/>
    <m/>
    <s v="P.O. SOVERIAMANNELLI"/>
    <m/>
    <s v="PRONTO SOCCORSO"/>
    <s v="n2.2"/>
    <m/>
    <m/>
    <m/>
    <s v="EMOGASANALIZZATORE"/>
    <s v="B"/>
    <n v="0.1"/>
    <n v="13817.6"/>
    <n v="1"/>
    <m/>
    <n v="1381.7600000000002"/>
    <m/>
  </r>
  <r>
    <x v="1"/>
    <x v="4"/>
    <s v="asp cz"/>
    <n v="2658"/>
    <m/>
    <s v="DIAFANOSCOPIO"/>
    <m/>
    <m/>
    <s v="."/>
    <s v="."/>
    <s v="NR"/>
    <m/>
    <m/>
    <m/>
    <m/>
    <m/>
    <m/>
    <s v="P.O. SOVERIAMANNELLI"/>
    <m/>
    <s v="PRONTO SOCCORSO"/>
    <s v="n2.2"/>
    <m/>
    <m/>
    <m/>
    <s v="DIAFANOSCOPIO"/>
    <s v="F"/>
    <n v="0.03"/>
    <n v="266.66666666666669"/>
    <n v="1"/>
    <m/>
    <n v="8"/>
    <m/>
  </r>
  <r>
    <x v="1"/>
    <x v="4"/>
    <s v="asp cz"/>
    <n v="2659"/>
    <m/>
    <s v="ANALIZZATORE URINE"/>
    <m/>
    <m/>
    <s v="ARKRAY GLOBAL BUSINESS INC"/>
    <s v="AUTION MICRO AM4210"/>
    <n v="41309125"/>
    <m/>
    <m/>
    <m/>
    <m/>
    <m/>
    <m/>
    <s v="P.O. SOVERIAMANNELLI"/>
    <m/>
    <s v="PRONTO SOCCORSO"/>
    <s v="n2.2"/>
    <m/>
    <m/>
    <m/>
    <s v="ANALIZZATORE URINE"/>
    <s v="B"/>
    <n v="0.1"/>
    <n v="3200"/>
    <n v="1"/>
    <m/>
    <n v="320"/>
    <m/>
  </r>
  <r>
    <x v="1"/>
    <x v="4"/>
    <s v="asp cz"/>
    <n v="2660"/>
    <m/>
    <s v="OTOSCOPIO DIRETTO AMBULATORIALE"/>
    <m/>
    <m/>
    <s v="."/>
    <s v="."/>
    <s v="NR"/>
    <m/>
    <m/>
    <m/>
    <m/>
    <m/>
    <m/>
    <s v="P.O. SOVERIAMANNELLI"/>
    <m/>
    <s v="PRONTO SOCCORSO"/>
    <s v="n2.2"/>
    <m/>
    <m/>
    <m/>
    <s v="OTOSCOPIO DIRETTO AMBULATORIALE"/>
    <s v="F"/>
    <n v="0.03"/>
    <n v="533.33333333333326"/>
    <n v="1"/>
    <m/>
    <n v="15.999999999999996"/>
    <m/>
  </r>
  <r>
    <x v="1"/>
    <x v="4"/>
    <s v="asp cz"/>
    <n v="2661"/>
    <m/>
    <s v="OFTALMOSCOPIO"/>
    <m/>
    <m/>
    <s v="."/>
    <s v="VARIFOCAL"/>
    <s v="NR"/>
    <m/>
    <m/>
    <m/>
    <m/>
    <m/>
    <m/>
    <s v="P.O. SOVERIAMANNELLI"/>
    <m/>
    <s v="PRONTO SOCCORSO"/>
    <s v="n2.2"/>
    <m/>
    <m/>
    <m/>
    <s v="OFTALMOSCOPIO"/>
    <s v="F"/>
    <n v="0.03"/>
    <n v="1333.3333333333335"/>
    <n v="1"/>
    <m/>
    <n v="40"/>
    <m/>
  </r>
  <r>
    <x v="1"/>
    <x v="4"/>
    <s v="asp cz"/>
    <n v="2662"/>
    <m/>
    <s v="PULSOSSIMETRO"/>
    <m/>
    <m/>
    <s v="BEIJING CHOICE ELECTRONIC TECHNOLOGY CO LTD"/>
    <s v="MD 300 C1-E"/>
    <n v="122031501207"/>
    <m/>
    <m/>
    <m/>
    <m/>
    <m/>
    <m/>
    <s v="P.O. SOVERIAMANNELLI"/>
    <m/>
    <s v="PRONTO SOCCORSO"/>
    <s v="n2.2"/>
    <m/>
    <m/>
    <m/>
    <s v="PULSOSSIMETRO"/>
    <s v="C"/>
    <n v="0.08"/>
    <n v="500"/>
    <n v="1"/>
    <m/>
    <n v="40"/>
    <m/>
  </r>
  <r>
    <x v="1"/>
    <x v="4"/>
    <s v="asp cz"/>
    <n v="2663"/>
    <m/>
    <s v="TERMOMETRO CLINICO"/>
    <m/>
    <m/>
    <s v="TYCO HEALTHCARE CORP"/>
    <s v="GENIUS 2"/>
    <s v="NR"/>
    <m/>
    <m/>
    <m/>
    <m/>
    <m/>
    <m/>
    <s v="P.O. SOVERIAMANNELLI"/>
    <m/>
    <s v="PRONTO SOCCORSO"/>
    <s v="n2.2"/>
    <m/>
    <m/>
    <m/>
    <s v="TERMOMETRO CLINICO"/>
    <s v="E"/>
    <n v="0.04"/>
    <n v="447"/>
    <n v="1"/>
    <m/>
    <n v="17.88"/>
    <m/>
  </r>
  <r>
    <x v="1"/>
    <x v="4"/>
    <s v="asp cz"/>
    <n v="2664"/>
    <m/>
    <s v="LAMPADA SCIALITICA"/>
    <m/>
    <m/>
    <s v="RIMSA P LONGONI SRL"/>
    <s v="PENTALED 12 PA PARETE"/>
    <n v="11332"/>
    <m/>
    <m/>
    <m/>
    <m/>
    <m/>
    <m/>
    <s v="P.O. SOVERIAMANNELLI"/>
    <m/>
    <s v="PRONTO SOCCORSO"/>
    <s v="n2.2"/>
    <m/>
    <m/>
    <m/>
    <s v="LAMPADA SCIALITICA"/>
    <s v="E"/>
    <n v="0.04"/>
    <n v="5000"/>
    <n v="1"/>
    <m/>
    <n v="200"/>
    <m/>
  </r>
  <r>
    <x v="1"/>
    <x v="4"/>
    <s v="asp cz"/>
    <n v="2665"/>
    <m/>
    <s v="FRIGORIFERO BIOLOGICO"/>
    <m/>
    <m/>
    <s v="ELECTROLUX ZANUSSI SPA"/>
    <s v="."/>
    <s v="NR"/>
    <m/>
    <m/>
    <m/>
    <m/>
    <m/>
    <m/>
    <s v="P.O. SOVERIA MANNELLI"/>
    <m/>
    <s v="FARMACIA"/>
    <s v="FRIGORIFERI"/>
    <m/>
    <m/>
    <m/>
    <s v="FRIGORIFERO BIOLOGICO"/>
    <s v="E"/>
    <n v="0.04"/>
    <n v="6000"/>
    <n v="1"/>
    <m/>
    <n v="240"/>
    <m/>
  </r>
  <r>
    <x v="1"/>
    <x v="4"/>
    <s v="asp cz"/>
    <n v="2666"/>
    <m/>
    <s v="FRIGORIFERO BIOLOGICO"/>
    <m/>
    <m/>
    <s v="ELECTROLUX ZANUSSI SPA"/>
    <s v="."/>
    <s v="NR"/>
    <m/>
    <m/>
    <m/>
    <m/>
    <m/>
    <m/>
    <s v="P.O. SOVERIA MANNELLI"/>
    <m/>
    <s v="FARMACIA"/>
    <s v="FRIGORIFERI"/>
    <m/>
    <m/>
    <m/>
    <s v="FRIGORIFERO BIOLOGICO"/>
    <s v="E"/>
    <n v="0.04"/>
    <n v="6000"/>
    <n v="1"/>
    <m/>
    <n v="240"/>
    <m/>
  </r>
  <r>
    <x v="1"/>
    <x v="4"/>
    <s v="asp cz"/>
    <n v="2667"/>
    <m/>
    <s v="FRIGORIFERO BIOLOGICO"/>
    <m/>
    <m/>
    <s v="ELECTROLUX ZANUSSI SPA"/>
    <s v="."/>
    <s v="NR"/>
    <m/>
    <m/>
    <m/>
    <m/>
    <m/>
    <m/>
    <s v="P.O. SOVERIA MANNELLI"/>
    <m/>
    <s v="FARMACIA"/>
    <s v="FRIGORIFERI"/>
    <m/>
    <m/>
    <m/>
    <s v="FRIGORIFERO BIOLOGICO"/>
    <s v="E"/>
    <n v="0.04"/>
    <n v="6000"/>
    <n v="1"/>
    <m/>
    <n v="240"/>
    <m/>
  </r>
  <r>
    <x v="1"/>
    <x v="4"/>
    <s v="asp cz"/>
    <n v="2668"/>
    <m/>
    <s v="CONGELATORE DA LABORATORIO"/>
    <m/>
    <m/>
    <s v="CF DI CIRO FIOCCHETTI &amp; C SNC"/>
    <s v="."/>
    <s v="NR"/>
    <m/>
    <m/>
    <m/>
    <m/>
    <m/>
    <m/>
    <s v="P.O. SOVERIA MANNELLI"/>
    <m/>
    <s v="FARMACIA"/>
    <s v="FRIGORIFERI"/>
    <m/>
    <m/>
    <m/>
    <s v="CONGELATORE DA LABORATORIO"/>
    <s v="E"/>
    <n v="0.04"/>
    <n v="6000"/>
    <n v="1"/>
    <m/>
    <n v="240"/>
    <m/>
  </r>
  <r>
    <x v="1"/>
    <x v="4"/>
    <s v="asp cz"/>
    <n v="2669"/>
    <m/>
    <s v="CONGELATORE DA LABORATORIO"/>
    <m/>
    <m/>
    <s v="CF DI CIRO FIOCCHETTI &amp; C SNC"/>
    <s v="."/>
    <s v="NR"/>
    <m/>
    <m/>
    <m/>
    <m/>
    <m/>
    <m/>
    <s v="P.O. SOVERIA MANNELLI"/>
    <m/>
    <s v="FARMACIA"/>
    <s v="FRIGORIFERI"/>
    <m/>
    <m/>
    <m/>
    <s v="CONGELATORE DA LABORATORIO"/>
    <s v="E"/>
    <n v="0.04"/>
    <n v="6000"/>
    <n v="1"/>
    <m/>
    <n v="240"/>
    <m/>
  </r>
  <r>
    <x v="1"/>
    <x v="4"/>
    <s v="asp cz"/>
    <n v="2670"/>
    <m/>
    <s v="FRIGORIFERO BIOLOGICO"/>
    <m/>
    <m/>
    <s v="ELECTROLUX ZANUSSI SPA"/>
    <s v="."/>
    <s v="NR"/>
    <m/>
    <m/>
    <m/>
    <m/>
    <m/>
    <m/>
    <s v="P.O. SOVERIA MANNELLI"/>
    <m/>
    <s v="FARMACIA"/>
    <s v="FRIGORIFERI"/>
    <m/>
    <m/>
    <m/>
    <s v="FRIGORIFERO BIOLOGICO"/>
    <s v="E"/>
    <n v="0.04"/>
    <n v="6000"/>
    <n v="1"/>
    <m/>
    <n v="240"/>
    <m/>
  </r>
  <r>
    <x v="1"/>
    <x v="4"/>
    <s v="asp cz"/>
    <n v="2671"/>
    <m/>
    <s v="TERMOSALDATRICE"/>
    <m/>
    <m/>
    <s v="ZUMA SRL"/>
    <s v="EP 400"/>
    <n v="501"/>
    <m/>
    <m/>
    <m/>
    <m/>
    <m/>
    <m/>
    <s v="P.O. SOVERIA MANNELLI"/>
    <m/>
    <s v="FARMACIA"/>
    <s v="CAMERA BIANCA"/>
    <m/>
    <m/>
    <m/>
    <s v="TERMOSALDATRICE"/>
    <s v="F"/>
    <n v="0.03"/>
    <n v="2133.3333333333335"/>
    <n v="1"/>
    <m/>
    <n v="64"/>
    <m/>
  </r>
  <r>
    <x v="1"/>
    <x v="4"/>
    <s v="asp cz"/>
    <n v="2672"/>
    <m/>
    <s v="CAPPA STERILE"/>
    <m/>
    <m/>
    <s v="FASTER SRL"/>
    <s v="."/>
    <s v="NR"/>
    <m/>
    <m/>
    <m/>
    <m/>
    <m/>
    <m/>
    <s v="P.O. SOVERIA MANNELLI"/>
    <m/>
    <s v="FARMACIA"/>
    <s v="CAMERA BIANCA"/>
    <m/>
    <m/>
    <m/>
    <s v="CAPPA STERILE"/>
    <s v="F"/>
    <n v="0.03"/>
    <n v="40000"/>
    <n v="1"/>
    <m/>
    <n v="1200"/>
    <m/>
  </r>
  <r>
    <x v="1"/>
    <x v="4"/>
    <s v="asp cz"/>
    <n v="2673"/>
    <m/>
    <s v="PREPARATORE NUTRIZIONALE"/>
    <m/>
    <m/>
    <s v="B BRAUN AVITUM AG"/>
    <s v="CARETRONIC"/>
    <n v="54"/>
    <m/>
    <m/>
    <m/>
    <m/>
    <m/>
    <m/>
    <s v="P.O. SOVERIA MANNELLI"/>
    <m/>
    <s v="FARMACIA"/>
    <s v="CAMERA BIANCA"/>
    <m/>
    <m/>
    <m/>
    <s v="PREPARATORE NUTRIZIONALE"/>
    <s v="F"/>
    <n v="0.03"/>
    <n v="0"/>
    <n v="1"/>
    <m/>
    <n v="0"/>
    <m/>
  </r>
  <r>
    <x v="1"/>
    <x v="4"/>
    <s v="asp cz"/>
    <n v="2674"/>
    <m/>
    <s v="ELETTROCARDIOGRAFO"/>
    <m/>
    <m/>
    <s v="ET MEDICAL DEVICES SPA"/>
    <s v="DOC 103 S"/>
    <s v="298/33"/>
    <m/>
    <m/>
    <m/>
    <m/>
    <m/>
    <m/>
    <s v="P.S. T NOCERATERINESE"/>
    <m/>
    <s v="CARDIOLOGIA"/>
    <s v="AMB. CARDIOLOGIA"/>
    <m/>
    <m/>
    <m/>
    <s v="ELETTROCARDIOGRAFO"/>
    <s v="C"/>
    <n v="0.08"/>
    <n v="3000"/>
    <n v="1"/>
    <m/>
    <n v="240"/>
    <m/>
  </r>
  <r>
    <x v="1"/>
    <x v="4"/>
    <s v="asp cz"/>
    <n v="2675"/>
    <m/>
    <s v="ELETTROCARDIOGRAFO"/>
    <m/>
    <m/>
    <s v="ESAOTE SPA"/>
    <s v="P 80 BASE"/>
    <n v="6389"/>
    <m/>
    <m/>
    <m/>
    <m/>
    <m/>
    <m/>
    <s v="P.S. T NOCERATERINESE"/>
    <m/>
    <s v="CARDIOLOGIA"/>
    <s v="AMB. CARDIOLOGIA"/>
    <m/>
    <m/>
    <m/>
    <s v="ELETTROCARDIOGRAFO"/>
    <s v="C"/>
    <n v="0.08"/>
    <n v="3000"/>
    <n v="1"/>
    <m/>
    <n v="240"/>
    <m/>
  </r>
  <r>
    <x v="1"/>
    <x v="4"/>
    <s v="asp cz"/>
    <n v="2676"/>
    <m/>
    <s v="RIUNITO DENTISTICO"/>
    <m/>
    <m/>
    <s v="OMS STAFF SPA OFFICINE MECCANICHE SPECIALIZZATE"/>
    <s v="TEMPO 9 ELX"/>
    <s v="2000H"/>
    <m/>
    <m/>
    <m/>
    <m/>
    <m/>
    <m/>
    <s v="P.S. T NOCERATERINESE"/>
    <m/>
    <s v="ODONTOIATRIA"/>
    <s v="DENTISTA"/>
    <m/>
    <m/>
    <m/>
    <s v="RIUNITO DENTISTICO"/>
    <s v="E"/>
    <n v="0.04"/>
    <n v="10000"/>
    <n v="1"/>
    <m/>
    <n v="400"/>
    <m/>
  </r>
  <r>
    <x v="1"/>
    <x v="4"/>
    <s v="asp cz"/>
    <n v="2677"/>
    <m/>
    <s v="STERILIZZATRICE AD ARIA SECCA"/>
    <m/>
    <m/>
    <s v="CBM SRL"/>
    <s v="PANACEA 431"/>
    <n v="11351"/>
    <m/>
    <m/>
    <m/>
    <m/>
    <m/>
    <m/>
    <s v="P.S. T NOCERATERINESE"/>
    <m/>
    <s v="ODONTOIATRIA"/>
    <s v="DENTISTA"/>
    <m/>
    <m/>
    <m/>
    <s v="STERILIZZATRICE AD ARIA SECCA"/>
    <s v="F"/>
    <n v="0.03"/>
    <n v="2133.333333333333"/>
    <n v="1"/>
    <m/>
    <n v="63.999999999999986"/>
    <m/>
  </r>
  <r>
    <x v="1"/>
    <x v="4"/>
    <s v="asp cz"/>
    <n v="2678"/>
    <m/>
    <s v="ELETTROENCEFALOGRAFO"/>
    <m/>
    <m/>
    <s v="EB NEURO"/>
    <s v="VEGA 10 INK BASE"/>
    <n v="1007"/>
    <m/>
    <m/>
    <m/>
    <m/>
    <m/>
    <m/>
    <s v="P.S. T NOCERATERINESE"/>
    <m/>
    <s v="ODONTOIATRIA"/>
    <s v="DENTISTA"/>
    <m/>
    <m/>
    <m/>
    <s v="ELETTROENCEFALOGRAFO"/>
    <s v="D"/>
    <n v="0.06"/>
    <n v="10666.666666666668"/>
    <n v="1"/>
    <m/>
    <n v="640"/>
    <m/>
  </r>
  <r>
    <x v="1"/>
    <x v="4"/>
    <s v="asp cz"/>
    <n v="2679"/>
    <m/>
    <s v="STERILIZZATRICE AD ARIA SECCA"/>
    <m/>
    <m/>
    <s v="TAU STERIL SNC"/>
    <s v="2000 AUTOMATIC"/>
    <n v="37253"/>
    <m/>
    <m/>
    <m/>
    <m/>
    <m/>
    <m/>
    <s v="P.S. T NOCERATERINESE"/>
    <m/>
    <s v="OSTETRICIA E GINECOLOGIA"/>
    <s v="GINECOLOGIA"/>
    <m/>
    <m/>
    <m/>
    <s v="STERILIZZATRICE AD ARIA SECCA"/>
    <s v="F"/>
    <n v="0.03"/>
    <n v="2133.333333333333"/>
    <n v="1"/>
    <m/>
    <n v="63.999999999999986"/>
    <m/>
  </r>
  <r>
    <x v="1"/>
    <x v="4"/>
    <s v="asp cz"/>
    <n v="2680"/>
    <m/>
    <s v="RIUNITO OFTALMOLOGICO"/>
    <m/>
    <m/>
    <s v="SBISA` INDUSTRIALE SPA"/>
    <n v="4179"/>
    <n v="3826"/>
    <m/>
    <m/>
    <m/>
    <m/>
    <m/>
    <m/>
    <s v="P.S. T NOCERATERINESE"/>
    <m/>
    <s v="OCULISTICA"/>
    <s v="AMB. OCULISTICO"/>
    <m/>
    <m/>
    <m/>
    <s v="RIUNITO OFTALMOLOGICO"/>
    <s v="E"/>
    <n v="0.04"/>
    <n v="5000"/>
    <n v="1"/>
    <m/>
    <n v="200"/>
    <m/>
  </r>
  <r>
    <x v="1"/>
    <x v="4"/>
    <s v="asp cz"/>
    <n v="2681"/>
    <m/>
    <s v="LAMPADA A FESSURA"/>
    <m/>
    <m/>
    <s v="CSO COSTRUZIONI STRUMENTI OFTALMICI SRL"/>
    <s v="SL 901 R"/>
    <n v="9909001"/>
    <m/>
    <m/>
    <m/>
    <m/>
    <m/>
    <m/>
    <s v="P.S. T NOCERATERINESE"/>
    <m/>
    <s v="OCULISTICA"/>
    <s v="AMB. OCULISTICO"/>
    <m/>
    <m/>
    <m/>
    <s v="LAMPADA A FESSURA"/>
    <s v="E"/>
    <n v="0.04"/>
    <n v="3000"/>
    <n v="1"/>
    <m/>
    <n v="120"/>
    <m/>
  </r>
  <r>
    <x v="1"/>
    <x v="4"/>
    <s v="asp cz"/>
    <n v="2682"/>
    <m/>
    <s v="DIAFANOSCOPIO"/>
    <m/>
    <m/>
    <s v="."/>
    <s v="."/>
    <s v="NR"/>
    <m/>
    <m/>
    <m/>
    <m/>
    <m/>
    <m/>
    <s v="P.S. T NOCERATERINESE"/>
    <m/>
    <s v="OCULISTICA"/>
    <s v="AMB. OCULISTICO"/>
    <m/>
    <m/>
    <m/>
    <s v="DIAFANOSCOPIO"/>
    <s v="F"/>
    <n v="0.03"/>
    <n v="266.66666666666669"/>
    <n v="1"/>
    <m/>
    <n v="8"/>
    <m/>
  </r>
  <r>
    <x v="1"/>
    <x v="4"/>
    <s v="asp cz"/>
    <n v="2683"/>
    <m/>
    <s v="PROIETTORE / TAVOLA OPTOMETRICA"/>
    <m/>
    <m/>
    <s v="."/>
    <s v="."/>
    <s v="NR"/>
    <m/>
    <m/>
    <m/>
    <m/>
    <m/>
    <m/>
    <s v="P.S. T NOCERATERINESE"/>
    <m/>
    <s v="OCULISTICA"/>
    <s v="AMB. OCULISTIC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2684"/>
    <m/>
    <s v="OFTALMOSCOPIO"/>
    <m/>
    <m/>
    <s v="HEINE OPTOTECHNIK"/>
    <s v="OMEGA 100"/>
    <n v="19674"/>
    <m/>
    <m/>
    <m/>
    <m/>
    <m/>
    <m/>
    <s v="P.S. T NOCERATERINESE"/>
    <m/>
    <s v="OCULISTICA"/>
    <s v="AMB. OCULISTICO"/>
    <m/>
    <m/>
    <m/>
    <s v="OFTALMOSCOPIO"/>
    <s v="F"/>
    <n v="0.03"/>
    <n v="1333.3333333333335"/>
    <n v="1"/>
    <m/>
    <n v="40"/>
    <m/>
  </r>
  <r>
    <x v="1"/>
    <x v="4"/>
    <s v="asp cz"/>
    <n v="2685"/>
    <m/>
    <s v="TOMOGRAFO A COERENZA OTTICA"/>
    <m/>
    <m/>
    <s v="TOPCON CORP"/>
    <s v="3D OCT"/>
    <n v="258160"/>
    <m/>
    <m/>
    <m/>
    <m/>
    <m/>
    <m/>
    <s v="P.S. T NOCERATERINESE"/>
    <m/>
    <s v="OCULISTICA"/>
    <s v="AMB. OCULISTICO"/>
    <m/>
    <m/>
    <m/>
    <s v="TOMOGRAFO A COERENZA OTTICA"/>
    <s v="C"/>
    <n v="0.08"/>
    <n v="45000"/>
    <n v="1"/>
    <m/>
    <n v="3600"/>
    <m/>
  </r>
  <r>
    <x v="1"/>
    <x v="4"/>
    <s v="asp cz"/>
    <n v="2686"/>
    <m/>
    <s v="ANALISI SFORZO, SISTEMA PER"/>
    <m/>
    <m/>
    <s v="WELCH ALLYN INC"/>
    <s v="CARDIOPERFECT PCE"/>
    <s v="NR"/>
    <m/>
    <m/>
    <m/>
    <m/>
    <m/>
    <m/>
    <s v="P.S. T NOCERATERINESE"/>
    <m/>
    <s v="CARDIOLOGIA"/>
    <s v="AMB. CARDIOLOGIA"/>
    <m/>
    <m/>
    <m/>
    <s v="ANALISI SFORZO, SISTEMA PER"/>
    <s v="D"/>
    <n v="0.06"/>
    <n v="10666.666666666666"/>
    <n v="1"/>
    <m/>
    <n v="639.99999999999989"/>
    <m/>
  </r>
  <r>
    <x v="1"/>
    <x v="4"/>
    <s v="asp cz"/>
    <n v="2687"/>
    <m/>
    <s v="SISTEMA ANTIDECUBITO"/>
    <m/>
    <m/>
    <s v="."/>
    <s v="GIEMME INTERMED TURBO AIR PLUS"/>
    <s v="NR"/>
    <m/>
    <m/>
    <m/>
    <m/>
    <m/>
    <m/>
    <s v="P.O. SOVERIAMANNELLI"/>
    <m/>
    <s v="MEDICINA"/>
    <s v="DEPOSITO"/>
    <m/>
    <m/>
    <m/>
    <s v="SISTEMA ANTIDECUBITO"/>
    <s v="E"/>
    <n v="0.04"/>
    <n v="3000"/>
    <n v="1"/>
    <m/>
    <n v="120"/>
    <m/>
  </r>
  <r>
    <x v="1"/>
    <x v="4"/>
    <s v="asp cz"/>
    <n v="2688"/>
    <m/>
    <s v="SISTEMA ANTIDECUBITO"/>
    <m/>
    <m/>
    <s v="MORETTI SPA"/>
    <s v="LEVITAS"/>
    <s v="KS.P0612-05593"/>
    <m/>
    <m/>
    <m/>
    <m/>
    <m/>
    <m/>
    <s v="P.O. SOVERIAMANNELLI"/>
    <m/>
    <s v="MEDICINA"/>
    <s v="DEPOSITO"/>
    <m/>
    <m/>
    <m/>
    <s v="SISTEMA ANTIDECUBITO"/>
    <s v="E"/>
    <n v="0.04"/>
    <n v="3000"/>
    <n v="1"/>
    <m/>
    <n v="120"/>
    <m/>
  </r>
  <r>
    <x v="1"/>
    <x v="4"/>
    <s v="asp cz"/>
    <n v="2689"/>
    <m/>
    <s v="SISTEMA ANTIDECUBITO"/>
    <m/>
    <m/>
    <s v="MORETTI SPA"/>
    <s v="LEVITAS"/>
    <s v="KS.P0612-05213"/>
    <m/>
    <m/>
    <m/>
    <m/>
    <m/>
    <m/>
    <s v="P.O. SOVERIAMANNELLI"/>
    <m/>
    <s v="MEDICINA"/>
    <s v="DEPOSITO"/>
    <m/>
    <m/>
    <m/>
    <s v="SISTEMA ANTIDECUBITO"/>
    <s v="E"/>
    <n v="0.04"/>
    <n v="3000"/>
    <n v="1"/>
    <m/>
    <n v="120"/>
    <m/>
  </r>
  <r>
    <x v="1"/>
    <x v="4"/>
    <s v="asp cz"/>
    <n v="2690"/>
    <m/>
    <s v="SISTEMA ANTIDECUBITO"/>
    <m/>
    <m/>
    <s v="EURO AUSILI SRL"/>
    <s v="RELIEF 2"/>
    <s v="NR"/>
    <m/>
    <m/>
    <m/>
    <m/>
    <m/>
    <m/>
    <s v="P.O. SOVERIAMANNELLI"/>
    <m/>
    <s v="MEDICINA"/>
    <s v="DEPOSITO"/>
    <m/>
    <m/>
    <m/>
    <s v="SISTEMA ANTIDECUBITO"/>
    <s v="E"/>
    <n v="0.04"/>
    <n v="3000"/>
    <n v="1"/>
    <m/>
    <n v="120"/>
    <m/>
  </r>
  <r>
    <x v="1"/>
    <x v="4"/>
    <s v="asp cz"/>
    <n v="2691"/>
    <m/>
    <s v="SISTEMA ANTIDECUBITO"/>
    <m/>
    <m/>
    <s v="EURO AUSILI SRL"/>
    <s v="RELIEF 2"/>
    <s v="NR"/>
    <m/>
    <m/>
    <m/>
    <m/>
    <m/>
    <m/>
    <s v="P.O. SOVERIAMANNELLI"/>
    <m/>
    <s v="MEDICINA"/>
    <s v="DEPOSITO"/>
    <m/>
    <m/>
    <m/>
    <s v="SISTEMA ANTIDECUBITO"/>
    <s v="E"/>
    <n v="0.04"/>
    <n v="3000"/>
    <n v="1"/>
    <m/>
    <n v="120"/>
    <m/>
  </r>
  <r>
    <x v="1"/>
    <x v="4"/>
    <s v="asp cz"/>
    <n v="2692"/>
    <m/>
    <s v="DEFIBRILLATORE"/>
    <m/>
    <m/>
    <s v="KONTRON INSTRUMENTS SPA"/>
    <s v="7504 PLUS"/>
    <s v="D-03104"/>
    <m/>
    <m/>
    <m/>
    <m/>
    <m/>
    <m/>
    <s v="P.O. SOVERIAMANNELLI"/>
    <m/>
    <s v="MEDICINA"/>
    <s v="DEPOSITO"/>
    <m/>
    <m/>
    <m/>
    <s v="DEFIBRILLATORE"/>
    <s v="C"/>
    <n v="0.08"/>
    <n v="5000"/>
    <n v="1"/>
    <m/>
    <n v="400"/>
    <m/>
  </r>
  <r>
    <x v="1"/>
    <x v="4"/>
    <s v="asp cz"/>
    <n v="2693"/>
    <m/>
    <s v="LAVAPADELLE"/>
    <m/>
    <m/>
    <s v="ARJO HUNTLEIGH GETINGE GROUP"/>
    <s v="TORNADO"/>
    <s v="NR"/>
    <m/>
    <m/>
    <m/>
    <m/>
    <m/>
    <m/>
    <s v="P.O. SOVERIAMANNELLI"/>
    <m/>
    <s v="MEDICINA"/>
    <s v="VUOTA"/>
    <m/>
    <m/>
    <m/>
    <s v="LAVAPADELLE"/>
    <s v="F"/>
    <n v="0.03"/>
    <n v="1691.04"/>
    <n v="1"/>
    <m/>
    <n v="50.731199999999994"/>
    <m/>
  </r>
  <r>
    <x v="1"/>
    <x v="4"/>
    <s v="asp cz"/>
    <n v="2694"/>
    <m/>
    <s v="REGISTRATORE HOLTER ECG"/>
    <m/>
    <m/>
    <s v="GE MEDICAL SYSTEMS"/>
    <s v="SEER LIGHT"/>
    <s v="P830984F2"/>
    <m/>
    <m/>
    <m/>
    <m/>
    <m/>
    <m/>
    <s v="P.O. SOVERIAMANNELLI"/>
    <m/>
    <s v="CARDIOLOGIA"/>
    <s v="HOLTER"/>
    <m/>
    <m/>
    <m/>
    <s v="REGISTRATORE HOLTER ECG"/>
    <s v="D"/>
    <n v="0.06"/>
    <n v="1333.3333333333335"/>
    <n v="1"/>
    <m/>
    <n v="80"/>
    <m/>
  </r>
  <r>
    <x v="1"/>
    <x v="4"/>
    <s v="asp cz"/>
    <n v="2695"/>
    <m/>
    <s v="REGISTRATORE HOLTER ECG"/>
    <m/>
    <m/>
    <s v="GE MEDICAL SYSTEMS"/>
    <s v="SEER LIGHT"/>
    <s v="NR"/>
    <m/>
    <m/>
    <m/>
    <m/>
    <m/>
    <m/>
    <s v="P.O. SOVERIAMANNELLI"/>
    <m/>
    <s v="CARDIOLOGIA"/>
    <s v="HOLTER"/>
    <m/>
    <m/>
    <m/>
    <s v="REGISTRATORE HOLTER ECG"/>
    <s v="D"/>
    <n v="0.06"/>
    <n v="1333.3333333333335"/>
    <n v="1"/>
    <m/>
    <n v="80"/>
    <m/>
  </r>
  <r>
    <x v="1"/>
    <x v="4"/>
    <s v="asp cz"/>
    <n v="2696"/>
    <m/>
    <s v="TESTA LETTO, APPARECCHIO"/>
    <m/>
    <m/>
    <s v="SADEMA SRL"/>
    <s v="SDM 3000 L"/>
    <s v="NR"/>
    <m/>
    <m/>
    <m/>
    <m/>
    <m/>
    <m/>
    <s v="P.O. SOVERATO"/>
    <m/>
    <s v="OSTETRICIA E GINECOLOGIA"/>
    <s v="n2.1"/>
    <m/>
    <m/>
    <m/>
    <s v="TESTA LETTO, APPARECCHIO"/>
    <s v="F"/>
    <n v="0.03"/>
    <n v="266.66666666666663"/>
    <n v="1"/>
    <m/>
    <n v="7.9999999999999982"/>
    <m/>
  </r>
  <r>
    <x v="1"/>
    <x v="4"/>
    <s v="asp cz"/>
    <n v="2697"/>
    <m/>
    <s v="TESTA LETTO, APPARECCHIO"/>
    <m/>
    <m/>
    <s v="SADEMA SRL"/>
    <s v="SDM 3000 L"/>
    <s v="NR"/>
    <m/>
    <m/>
    <m/>
    <m/>
    <m/>
    <m/>
    <s v="P.O. SOVERATO"/>
    <m/>
    <s v="OSTETRICIA E GINECOLOGIA"/>
    <s v="n2.1"/>
    <m/>
    <m/>
    <m/>
    <s v="TESTA LETTO, APPARECCHIO"/>
    <s v="F"/>
    <n v="0.03"/>
    <n v="266.66666666666663"/>
    <n v="1"/>
    <m/>
    <n v="7.9999999999999982"/>
    <m/>
  </r>
  <r>
    <x v="1"/>
    <x v="4"/>
    <s v="asp cz"/>
    <n v="2698"/>
    <m/>
    <s v="TESTA LETTO, APPARECCHIO"/>
    <m/>
    <m/>
    <s v="SADEMA SRL"/>
    <s v="SDM 3000 L"/>
    <s v="NR"/>
    <m/>
    <m/>
    <m/>
    <m/>
    <m/>
    <m/>
    <s v="P.O. SOVERATO"/>
    <m/>
    <s v="OSTETRICIA E GINECOLOGIA"/>
    <s v="n2.1"/>
    <m/>
    <m/>
    <m/>
    <s v="TESTA LETTO, APPARECCHIO"/>
    <s v="F"/>
    <n v="0.03"/>
    <n v="266.66666666666663"/>
    <n v="1"/>
    <m/>
    <n v="7.9999999999999982"/>
    <m/>
  </r>
  <r>
    <x v="1"/>
    <x v="4"/>
    <s v="asp cz"/>
    <n v="2699"/>
    <m/>
    <s v="TESTA LETTO, APPARECCHIO"/>
    <m/>
    <m/>
    <s v="SADEMA SRL"/>
    <s v="SDM 3000 L"/>
    <s v="NR"/>
    <m/>
    <m/>
    <m/>
    <m/>
    <m/>
    <m/>
    <s v="P.O. SOVERATO"/>
    <m/>
    <s v="OSTETRICIA E GINECOLOGIA"/>
    <s v="n2.1"/>
    <m/>
    <m/>
    <m/>
    <s v="TESTA LETTO, APPARECCHIO"/>
    <s v="F"/>
    <n v="0.03"/>
    <n v="266.66666666666663"/>
    <n v="1"/>
    <m/>
    <n v="7.9999999999999982"/>
    <m/>
  </r>
  <r>
    <x v="1"/>
    <x v="4"/>
    <s v="asp cz"/>
    <n v="2700"/>
    <m/>
    <s v="ELETTROCARDIOGRAFO"/>
    <m/>
    <m/>
    <s v="GE MEDICAL SYSTEMS"/>
    <s v="MAC 1200 ST"/>
    <n v="550030223"/>
    <m/>
    <m/>
    <m/>
    <m/>
    <m/>
    <m/>
    <s v="P.O. SOVERATO"/>
    <m/>
    <s v="OSTETRICIA E GINECOLOGIA"/>
    <s v="PRE-RICOVERI"/>
    <m/>
    <m/>
    <m/>
    <s v="ELETTROCARDIOGRAFO"/>
    <s v="C"/>
    <n v="0.08"/>
    <n v="3000"/>
    <n v="1"/>
    <m/>
    <n v="240"/>
    <m/>
  </r>
  <r>
    <x v="1"/>
    <x v="4"/>
    <s v="asp cz"/>
    <n v="2701"/>
    <m/>
    <s v="TESTA LETTO, APPARECCHIO"/>
    <m/>
    <m/>
    <s v="SADEMA SRL"/>
    <s v="SDM 3000 L"/>
    <s v="NR"/>
    <m/>
    <m/>
    <m/>
    <m/>
    <m/>
    <m/>
    <s v="P.O. SOVERATO"/>
    <m/>
    <s v="OSTETRICIA E GINECOLOGIA"/>
    <s v="n2.2"/>
    <m/>
    <m/>
    <m/>
    <s v="TESTA LETTO, APPARECCHIO"/>
    <s v="F"/>
    <n v="0.03"/>
    <n v="266.66666666666663"/>
    <n v="1"/>
    <m/>
    <n v="7.9999999999999982"/>
    <m/>
  </r>
  <r>
    <x v="1"/>
    <x v="4"/>
    <s v="asp cz"/>
    <n v="2702"/>
    <m/>
    <s v="TESTA LETTO, APPARECCHIO"/>
    <m/>
    <m/>
    <s v="SADEMA SRL"/>
    <s v="SDM 3000 L"/>
    <s v="NR"/>
    <m/>
    <m/>
    <m/>
    <m/>
    <m/>
    <m/>
    <s v="P.O. SOVERATO"/>
    <m/>
    <s v="OSTETRICIA E GINECOLOGIA"/>
    <s v="n2.2"/>
    <m/>
    <m/>
    <m/>
    <s v="TESTA LETTO, APPARECCHIO"/>
    <s v="F"/>
    <n v="0.03"/>
    <n v="266.66666666666663"/>
    <n v="1"/>
    <m/>
    <n v="7.9999999999999982"/>
    <m/>
  </r>
  <r>
    <x v="1"/>
    <x v="4"/>
    <s v="asp cz"/>
    <n v="2703"/>
    <m/>
    <s v="TESTA LETTO, APPARECCHIO"/>
    <m/>
    <m/>
    <s v="SADEMA SRL"/>
    <s v="SDM 3000 L"/>
    <s v="NR"/>
    <m/>
    <m/>
    <m/>
    <m/>
    <m/>
    <m/>
    <s v="P.O. SOVERATO"/>
    <m/>
    <s v="OSTETRICIA E GINECOLOGIA"/>
    <s v="n2.3"/>
    <m/>
    <m/>
    <m/>
    <s v="TESTA LETTO, APPARECCHIO"/>
    <s v="F"/>
    <n v="0.03"/>
    <n v="266.66666666666663"/>
    <n v="1"/>
    <m/>
    <n v="7.9999999999999982"/>
    <m/>
  </r>
  <r>
    <x v="1"/>
    <x v="4"/>
    <s v="asp cz"/>
    <n v="2704"/>
    <m/>
    <s v="TESTA LETTO, APPARECCHIO"/>
    <m/>
    <m/>
    <s v="SADEMA SRL"/>
    <s v="SDM 3000 L"/>
    <s v="NR"/>
    <m/>
    <m/>
    <m/>
    <m/>
    <m/>
    <m/>
    <s v="P.O. SOVERATO"/>
    <m/>
    <s v="OSTETRICIA E GINECOLOGIA"/>
    <s v="n2.3"/>
    <m/>
    <m/>
    <m/>
    <s v="TESTA LETTO, APPARECCHIO"/>
    <s v="F"/>
    <n v="0.03"/>
    <n v="266.66666666666663"/>
    <n v="1"/>
    <m/>
    <n v="7.9999999999999982"/>
    <m/>
  </r>
  <r>
    <x v="1"/>
    <x v="4"/>
    <s v="asp cz"/>
    <n v="2705"/>
    <m/>
    <s v="TESTA LETTO, APPARECCHIO"/>
    <m/>
    <m/>
    <s v="SADEMA SRL"/>
    <s v="SDM 3000 L"/>
    <s v="NR"/>
    <m/>
    <m/>
    <m/>
    <m/>
    <m/>
    <m/>
    <s v="P.O. SOVERATO"/>
    <m/>
    <s v="OSTETRICIA E GINECOLOGIA"/>
    <s v="n2.4"/>
    <m/>
    <m/>
    <m/>
    <s v="TESTA LETTO, APPARECCHIO"/>
    <s v="F"/>
    <n v="0.03"/>
    <n v="266.66666666666663"/>
    <n v="1"/>
    <m/>
    <n v="7.9999999999999982"/>
    <m/>
  </r>
  <r>
    <x v="1"/>
    <x v="4"/>
    <s v="asp cz"/>
    <n v="2706"/>
    <m/>
    <s v="TESTA LETTO, APPARECCHIO"/>
    <m/>
    <m/>
    <s v="SADEMA SRL"/>
    <s v="SDM 3000 L"/>
    <s v="NR"/>
    <m/>
    <m/>
    <m/>
    <m/>
    <m/>
    <m/>
    <s v="P.O. SOVERATO"/>
    <m/>
    <s v="OSTETRICIA E GINECOLOGIA"/>
    <s v="n2.4"/>
    <m/>
    <m/>
    <m/>
    <s v="TESTA LETTO, APPARECCHIO"/>
    <s v="F"/>
    <n v="0.03"/>
    <n v="266.66666666666663"/>
    <n v="1"/>
    <m/>
    <n v="7.9999999999999982"/>
    <m/>
  </r>
  <r>
    <x v="1"/>
    <x v="4"/>
    <s v="asp cz"/>
    <n v="2707"/>
    <m/>
    <s v="TESTA LETTO, APPARECCHIO"/>
    <m/>
    <m/>
    <s v="SADEMA SRL"/>
    <s v="SDM 3000 L"/>
    <s v="NR"/>
    <m/>
    <m/>
    <m/>
    <m/>
    <m/>
    <m/>
    <s v="P.O. SOVERATO"/>
    <m/>
    <s v="OSTETRICIA E GINECOLOGIA"/>
    <s v="n2.4"/>
    <m/>
    <m/>
    <m/>
    <s v="TESTA LETTO, APPARECCHIO"/>
    <s v="F"/>
    <n v="0.03"/>
    <n v="266.66666666666663"/>
    <n v="1"/>
    <m/>
    <n v="7.9999999999999982"/>
    <m/>
  </r>
  <r>
    <x v="1"/>
    <x v="4"/>
    <s v="asp cz"/>
    <n v="2708"/>
    <m/>
    <s v="TESTA LETTO, APPARECCHIO"/>
    <m/>
    <m/>
    <s v="SADEMA SRL"/>
    <s v="SDM 3000 L"/>
    <s v="NR"/>
    <m/>
    <m/>
    <m/>
    <m/>
    <m/>
    <m/>
    <s v="P.O. SOVERATO"/>
    <m/>
    <s v="OSTETRICIA E GINECOLOGIA"/>
    <s v="n2.4"/>
    <m/>
    <m/>
    <m/>
    <s v="TESTA LETTO, APPARECCHIO"/>
    <s v="F"/>
    <n v="0.03"/>
    <n v="266.66666666666663"/>
    <n v="1"/>
    <m/>
    <n v="7.9999999999999982"/>
    <m/>
  </r>
  <r>
    <x v="1"/>
    <x v="4"/>
    <s v="asp cz"/>
    <n v="2709"/>
    <m/>
    <s v="MONITOR TELEVISIVO PER BIOIMMAGINI"/>
    <m/>
    <m/>
    <s v="SONY CORP"/>
    <s v="PVM 20M7 MDE 20&quot;"/>
    <n v="2004488"/>
    <m/>
    <m/>
    <m/>
    <m/>
    <m/>
    <m/>
    <s v="P.O. SOVERATO"/>
    <m/>
    <s v="OSTETRICIA E GINECOLOGIA"/>
    <s v="AMBULATORIO 1"/>
    <m/>
    <m/>
    <m/>
    <s v="MONITOR TELEVISIVO PER BIOIMMAGINI"/>
    <s v="F"/>
    <n v="0.03"/>
    <n v="2666.666666666667"/>
    <n v="1"/>
    <m/>
    <n v="80"/>
    <m/>
  </r>
  <r>
    <x v="1"/>
    <x v="4"/>
    <s v="asp cz"/>
    <n v="2710"/>
    <m/>
    <s v="ELETTROBISTURI"/>
    <m/>
    <m/>
    <s v="."/>
    <s v="."/>
    <s v="IB1130AF"/>
    <m/>
    <m/>
    <m/>
    <m/>
    <m/>
    <m/>
    <s v="P.O. SOVERATO"/>
    <m/>
    <s v="OSTETRICIA E GINECOLOGIA"/>
    <s v="AMBULATORIO 1"/>
    <m/>
    <m/>
    <m/>
    <s v="ELETTROBISTURI"/>
    <s v="C"/>
    <n v="0.08"/>
    <n v="5000"/>
    <n v="1"/>
    <m/>
    <n v="400"/>
    <m/>
  </r>
  <r>
    <x v="1"/>
    <x v="4"/>
    <s v="asp cz"/>
    <n v="2711"/>
    <m/>
    <s v="ALIMENTATORE"/>
    <m/>
    <m/>
    <s v="SONY CORP"/>
    <s v="CMA D2MD CE"/>
    <n v="28043"/>
    <m/>
    <m/>
    <m/>
    <m/>
    <m/>
    <m/>
    <s v="P.O. SOVERATO"/>
    <m/>
    <s v="OSTETRICIA E GINECOLOGIA"/>
    <s v="AMBULATORIO 1"/>
    <m/>
    <m/>
    <m/>
    <s v="ALIMENTATORE"/>
    <s v="F"/>
    <n v="0.03"/>
    <n v="1511.3"/>
    <n v="1"/>
    <m/>
    <n v="45.338999999999999"/>
    <m/>
  </r>
  <r>
    <x v="1"/>
    <x v="4"/>
    <s v="asp cz"/>
    <n v="2712"/>
    <m/>
    <s v="LETTINO ELETTRICO PER VISITE, ESAMI E TRATTAMENTI"/>
    <m/>
    <m/>
    <s v="FAVERO HEALTH PROJECTS SPA"/>
    <s v="9LS 0100"/>
    <n v="130017610002"/>
    <m/>
    <m/>
    <m/>
    <m/>
    <m/>
    <m/>
    <s v="P.O. SOVERATO"/>
    <m/>
    <s v="OSTETRICIA E GINECOLOGIA"/>
    <s v="AMBULATORIO 1"/>
    <m/>
    <m/>
    <m/>
    <s v="LETTINO ELETTRICO PER VISITE, ESAMI E TRATTAMENTI"/>
    <s v="E"/>
    <n v="0.04"/>
    <n v="1000"/>
    <n v="1"/>
    <m/>
    <n v="40"/>
    <m/>
  </r>
  <r>
    <x v="1"/>
    <x v="4"/>
    <s v="asp cz"/>
    <n v="2713"/>
    <m/>
    <s v="COLPOSCOPIO"/>
    <m/>
    <m/>
    <s v="OLYMPUS OPTICAL CO LTD"/>
    <s v="OCS 3"/>
    <n v="206009"/>
    <m/>
    <m/>
    <m/>
    <m/>
    <m/>
    <m/>
    <s v="P.O. SOVERATO"/>
    <m/>
    <s v="OSTETRICIA E GINECOLOGIA"/>
    <s v="AMBULATORIO 1"/>
    <m/>
    <m/>
    <m/>
    <s v="COLPOSCOPIO"/>
    <s v="D"/>
    <n v="0.06"/>
    <n v="5333.3333333333339"/>
    <n v="1"/>
    <m/>
    <n v="320"/>
    <m/>
  </r>
  <r>
    <x v="1"/>
    <x v="4"/>
    <s v="asp cz"/>
    <n v="2714"/>
    <m/>
    <s v="POLTRONA OPERATORIA"/>
    <m/>
    <m/>
    <s v="AMS SRL ARTICOLI MEDICALI SANITARI GALENO"/>
    <s v="IVY"/>
    <s v="I07090216"/>
    <m/>
    <m/>
    <m/>
    <m/>
    <m/>
    <m/>
    <s v="P.O. SOVERATO"/>
    <m/>
    <s v="OSTETRICIA E GINECOLOGIA"/>
    <s v="AMBULATORIO 2"/>
    <m/>
    <m/>
    <m/>
    <s v="POLTRONA OPERATORIA"/>
    <s v="D"/>
    <n v="0.06"/>
    <n v="1333.3333333333335"/>
    <n v="1"/>
    <m/>
    <n v="80"/>
    <m/>
  </r>
  <r>
    <x v="1"/>
    <x v="4"/>
    <s v="asp cz"/>
    <n v="2715"/>
    <m/>
    <s v="ECOTOMOGRAFO"/>
    <m/>
    <m/>
    <s v="GE MEDICAL SYSTEMS"/>
    <s v="VOLUSON 730 PRO"/>
    <s v="A31901"/>
    <m/>
    <m/>
    <m/>
    <m/>
    <m/>
    <m/>
    <s v="P.O. SOVERATO"/>
    <m/>
    <s v="OSTETRICIA E GINECOLOGIA"/>
    <s v="AMBULATORIO 2"/>
    <m/>
    <m/>
    <m/>
    <s v="ECOTOMOGRAFO"/>
    <s v="C"/>
    <n v="0.08"/>
    <n v="15000"/>
    <n v="1"/>
    <m/>
    <n v="1200"/>
    <m/>
  </r>
  <r>
    <x v="1"/>
    <x v="4"/>
    <s v="asp cz"/>
    <n v="2716"/>
    <m/>
    <s v="SONDA ECOGRAFICA"/>
    <m/>
    <m/>
    <s v="GE MEDICAL SYSTEMS"/>
    <s v="SP10-16"/>
    <s v="23464KR1"/>
    <m/>
    <m/>
    <m/>
    <m/>
    <m/>
    <m/>
    <s v="P.O. SOVERATO"/>
    <m/>
    <s v="OSTETRICIA E GINECOLOGIA"/>
    <s v="AMBULATORIO 2"/>
    <m/>
    <m/>
    <m/>
    <s v="SONDA ECOGRAFICA"/>
    <s v="C"/>
    <n v="0.08"/>
    <n v="5000"/>
    <n v="1"/>
    <m/>
    <n v="400"/>
    <m/>
  </r>
  <r>
    <x v="1"/>
    <x v="4"/>
    <s v="asp cz"/>
    <n v="2717"/>
    <m/>
    <s v="SONDA ECOGRAFICA"/>
    <m/>
    <m/>
    <s v="GE MEDICAL SYSTEMS"/>
    <s v="RAB 40 D"/>
    <s v="25617KR2"/>
    <m/>
    <m/>
    <m/>
    <m/>
    <m/>
    <m/>
    <s v="P.O. SOVERATO"/>
    <m/>
    <s v="OSTETRICIA E GINECOLOGIA"/>
    <s v="AMBULATORIO 2"/>
    <m/>
    <m/>
    <m/>
    <s v="SONDA ECOGRAFICA"/>
    <s v="C"/>
    <n v="0.08"/>
    <n v="5000"/>
    <n v="1"/>
    <m/>
    <n v="400"/>
    <m/>
  </r>
  <r>
    <x v="1"/>
    <x v="4"/>
    <s v="asp cz"/>
    <n v="2718"/>
    <m/>
    <s v="SONDA ECOGRAFICA"/>
    <m/>
    <m/>
    <s v="GE MEDICAL SYSTEMS"/>
    <s v="AB2-7 D"/>
    <s v="4806KR6"/>
    <m/>
    <m/>
    <m/>
    <m/>
    <m/>
    <m/>
    <s v="P.O. SOVERATO"/>
    <m/>
    <s v="OSTETRICIA E GINECOLOGIA"/>
    <s v="AMBULATORIO 2"/>
    <m/>
    <m/>
    <m/>
    <s v="SONDA ECOGRAFICA"/>
    <s v="C"/>
    <n v="0.08"/>
    <n v="5000"/>
    <n v="1"/>
    <m/>
    <n v="400"/>
    <m/>
  </r>
  <r>
    <x v="1"/>
    <x v="4"/>
    <s v="asp cz"/>
    <n v="2719"/>
    <m/>
    <s v="SONDA ECOGRAFICA"/>
    <m/>
    <m/>
    <s v="GE MEDICAL SYSTEMS"/>
    <s v="RIC 59 H"/>
    <s v="17763KR4"/>
    <m/>
    <m/>
    <m/>
    <m/>
    <m/>
    <m/>
    <s v="P.O. SOVERATO"/>
    <m/>
    <s v="OSTETRICIA E GINECOLOGIA"/>
    <s v="AMBULATORIO 2"/>
    <m/>
    <m/>
    <m/>
    <s v="SONDA ECOGRAFICA"/>
    <s v="C"/>
    <n v="0.08"/>
    <n v="5000"/>
    <n v="1"/>
    <m/>
    <n v="400"/>
    <m/>
  </r>
  <r>
    <x v="1"/>
    <x v="4"/>
    <s v="asp cz"/>
    <n v="2720"/>
    <m/>
    <s v="RIPRODUTTORE VIDEO O DIGITALE DI BIOIMMAGINI"/>
    <m/>
    <m/>
    <s v="SONY CORP"/>
    <s v="UP 897 MD"/>
    <n v="281417"/>
    <m/>
    <m/>
    <m/>
    <m/>
    <m/>
    <m/>
    <s v="P.O. SOVERATO"/>
    <m/>
    <s v="OSTETRICIA E GINECOLOGIA"/>
    <s v="AMBULATORIO 2"/>
    <m/>
    <m/>
    <m/>
    <s v="RIPRODUTTORE VIDEO O DIGITALE DI BIOIMMAGINI"/>
    <s v="E"/>
    <n v="0.04"/>
    <n v="2000"/>
    <n v="1"/>
    <m/>
    <n v="80"/>
    <m/>
  </r>
  <r>
    <x v="1"/>
    <x v="4"/>
    <s v="asp cz"/>
    <n v="2721"/>
    <m/>
    <s v="RIPRODUTTORE VIDEO O DIGITALE DI BIOIMMAGINI"/>
    <m/>
    <m/>
    <s v="SONY CORP"/>
    <s v="UP D23 MD"/>
    <n v="82631"/>
    <m/>
    <m/>
    <m/>
    <m/>
    <m/>
    <m/>
    <s v="P.O. SOVERATO"/>
    <m/>
    <s v="OSTETRICIA E GINECOLOGIA"/>
    <s v="AMBULATORIO 2"/>
    <m/>
    <m/>
    <m/>
    <s v="RIPRODUTTORE VIDEO O DIGITALE DI BIOIMMAGINI"/>
    <s v="E"/>
    <n v="0.04"/>
    <n v="2000"/>
    <n v="1"/>
    <m/>
    <n v="80"/>
    <m/>
  </r>
  <r>
    <x v="1"/>
    <x v="4"/>
    <s v="asp cz"/>
    <n v="2722"/>
    <m/>
    <s v="MONITOR FETALE"/>
    <m/>
    <m/>
    <s v="HEWLETT PACKARD CO"/>
    <s v="M 1350 A"/>
    <n v="3121402916"/>
    <m/>
    <m/>
    <m/>
    <m/>
    <m/>
    <m/>
    <s v="P.O. SOVERATO"/>
    <m/>
    <s v="OSTETRICIA E GINECOLOGIA"/>
    <s v="TRACCIATI CARDIOGRAFICI"/>
    <m/>
    <m/>
    <m/>
    <s v="MONITOR FETALE"/>
    <s v="D"/>
    <n v="0.06"/>
    <n v="4000"/>
    <n v="1"/>
    <m/>
    <n v="240"/>
    <m/>
  </r>
  <r>
    <x v="1"/>
    <x v="4"/>
    <s v="asp cz"/>
    <n v="2723"/>
    <m/>
    <s v="MONITOR FETALE"/>
    <m/>
    <m/>
    <s v="PHILIPS MEDICAL SYSTEMS"/>
    <s v="M 2702 A AVALON FM20"/>
    <s v="DE53030348"/>
    <m/>
    <m/>
    <m/>
    <m/>
    <m/>
    <m/>
    <s v="P.O. SOVERATO"/>
    <m/>
    <s v="OSTETRICIA E GINECOLOGIA"/>
    <s v="TRACCIATI CARDIOGRAFICI"/>
    <m/>
    <m/>
    <m/>
    <s v="MONITOR FETALE"/>
    <s v="D"/>
    <n v="0.06"/>
    <n v="4000"/>
    <n v="1"/>
    <m/>
    <n v="240"/>
    <m/>
  </r>
  <r>
    <x v="1"/>
    <x v="4"/>
    <s v="asp cz"/>
    <n v="2724"/>
    <m/>
    <s v="POMPA DI INFUSIONE"/>
    <m/>
    <m/>
    <s v="B BRAUN AVITUM AG"/>
    <s v="INFUSOMAT FM"/>
    <n v="40103"/>
    <m/>
    <m/>
    <m/>
    <m/>
    <m/>
    <m/>
    <s v="P.O. SOVERATO"/>
    <m/>
    <s v="PEDIATRIA"/>
    <s v="AMBULATORIO"/>
    <m/>
    <m/>
    <m/>
    <s v="POMPA DI INFUSIONE"/>
    <s v="E"/>
    <n v="0.04"/>
    <n v="2000"/>
    <n v="1"/>
    <m/>
    <n v="80"/>
    <m/>
  </r>
  <r>
    <x v="1"/>
    <x v="4"/>
    <s v="asp cz"/>
    <n v="2725"/>
    <m/>
    <s v="AEROSOL, APPARECCHIO PER"/>
    <m/>
    <m/>
    <s v="MARKOS MEFAR SPA"/>
    <s v="SISTEMA NEBULA"/>
    <s v="08F0029201"/>
    <m/>
    <m/>
    <m/>
    <m/>
    <m/>
    <m/>
    <s v="P.O. SOVERATO"/>
    <m/>
    <s v="PEDIATRIA"/>
    <s v="AMBULATORIO"/>
    <m/>
    <m/>
    <m/>
    <s v="AEROSOL, APPARECCHIO PER"/>
    <s v="F"/>
    <n v="0.03"/>
    <n v="533.33333333333337"/>
    <n v="1"/>
    <m/>
    <n v="16"/>
    <m/>
  </r>
  <r>
    <x v="1"/>
    <x v="4"/>
    <s v="asp cz"/>
    <n v="2726"/>
    <m/>
    <s v="TERMOMETRO CLINICO"/>
    <m/>
    <m/>
    <s v="COVIDIEN KENDALL HEALTHCARE"/>
    <s v="GENIUS 2"/>
    <s v="N12546368"/>
    <m/>
    <m/>
    <m/>
    <m/>
    <m/>
    <m/>
    <s v="P.O. SOVERATO"/>
    <m/>
    <s v="PEDIATRIA"/>
    <s v="AMBULATORIO"/>
    <m/>
    <m/>
    <m/>
    <s v="TERMOMETRO CLINICO"/>
    <s v="E"/>
    <n v="0.04"/>
    <n v="447"/>
    <n v="1"/>
    <m/>
    <n v="17.88"/>
    <m/>
  </r>
  <r>
    <x v="1"/>
    <x v="4"/>
    <s v="asp cz"/>
    <n v="2727"/>
    <m/>
    <s v="PULSOSSIMETRO"/>
    <m/>
    <m/>
    <s v="NELLCOR PURITAN BENNETT INC"/>
    <s v="NPB 295"/>
    <n v="21685439"/>
    <m/>
    <m/>
    <m/>
    <m/>
    <m/>
    <m/>
    <s v="P.O. SOVERATO"/>
    <m/>
    <s v="PEDIATRIA"/>
    <s v="AMBULATORIO"/>
    <m/>
    <m/>
    <m/>
    <s v="PULSOSSIMETRO"/>
    <s v="C"/>
    <n v="0.08"/>
    <n v="500"/>
    <n v="1"/>
    <m/>
    <n v="40"/>
    <m/>
  </r>
  <r>
    <x v="1"/>
    <x v="4"/>
    <s v="asp cz"/>
    <n v="2728"/>
    <m/>
    <s v="PROIETTORE / TAVOLA OPTOMETRICA"/>
    <m/>
    <m/>
    <s v="."/>
    <s v="."/>
    <s v="NR"/>
    <m/>
    <m/>
    <m/>
    <m/>
    <m/>
    <m/>
    <s v="P.O. SOVERATO"/>
    <m/>
    <s v="PEDIATRIA"/>
    <s v="AMBULATORI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2729"/>
    <m/>
    <s v="AEROSOL, APPARECCHIO PER"/>
    <m/>
    <m/>
    <s v="MARKOS SRL"/>
    <s v="NEBULA"/>
    <s v="04F0095141"/>
    <m/>
    <m/>
    <m/>
    <m/>
    <m/>
    <m/>
    <s v="P.O. SOVERATO"/>
    <m/>
    <s v="PEDIATRIA"/>
    <s v="AMBULATORIO"/>
    <m/>
    <m/>
    <m/>
    <s v="AEROSOL, APPARECCHIO PER"/>
    <s v="F"/>
    <n v="0.03"/>
    <n v="533.33333333333337"/>
    <n v="1"/>
    <m/>
    <n v="16"/>
    <m/>
  </r>
  <r>
    <x v="1"/>
    <x v="4"/>
    <s v="asp cz"/>
    <n v="2730"/>
    <m/>
    <s v="TESTA LETTO, APPARECCHIO"/>
    <m/>
    <m/>
    <s v="."/>
    <s v="."/>
    <s v="NR"/>
    <m/>
    <m/>
    <m/>
    <m/>
    <m/>
    <m/>
    <s v="P.O. SOVERATO"/>
    <m/>
    <s v="PEDIATRIA"/>
    <s v="n2.1"/>
    <m/>
    <m/>
    <m/>
    <s v="TESTA LETTO, APPARECCHIO"/>
    <s v="F"/>
    <n v="0.03"/>
    <n v="266.66666666666663"/>
    <n v="1"/>
    <m/>
    <n v="7.9999999999999982"/>
    <m/>
  </r>
  <r>
    <x v="1"/>
    <x v="4"/>
    <s v="asp cz"/>
    <n v="2731"/>
    <m/>
    <s v="TESTA LETTO, APPARECCHIO"/>
    <m/>
    <m/>
    <s v="."/>
    <s v="."/>
    <s v="NR"/>
    <m/>
    <m/>
    <m/>
    <m/>
    <m/>
    <m/>
    <s v="P.O. SOVERATO"/>
    <m/>
    <s v="PEDIATRIA"/>
    <s v="n2.2"/>
    <m/>
    <m/>
    <m/>
    <s v="TESTA LETTO, APPARECCHIO"/>
    <s v="F"/>
    <n v="0.03"/>
    <n v="266.66666666666663"/>
    <n v="1"/>
    <m/>
    <n v="7.9999999999999982"/>
    <m/>
  </r>
  <r>
    <x v="1"/>
    <x v="4"/>
    <s v="asp cz"/>
    <n v="2732"/>
    <m/>
    <s v="TESTA LETTO, APPARECCHIO"/>
    <m/>
    <m/>
    <s v="."/>
    <s v="."/>
    <s v="NR"/>
    <m/>
    <m/>
    <m/>
    <m/>
    <m/>
    <m/>
    <s v="P.O. SOVERATO"/>
    <m/>
    <s v="PEDIATRIA"/>
    <s v="n2.2"/>
    <m/>
    <m/>
    <m/>
    <s v="TESTA LETTO, APPARECCHIO"/>
    <s v="F"/>
    <n v="0.03"/>
    <n v="266.66666666666663"/>
    <n v="1"/>
    <m/>
    <n v="7.9999999999999982"/>
    <m/>
  </r>
  <r>
    <x v="1"/>
    <x v="4"/>
    <s v="asp cz"/>
    <n v="2733"/>
    <m/>
    <s v="TESTA LETTO, APPARECCHIO"/>
    <m/>
    <m/>
    <s v="."/>
    <s v="."/>
    <s v="NR"/>
    <m/>
    <m/>
    <m/>
    <m/>
    <m/>
    <m/>
    <s v="P.O. SOVERATO"/>
    <m/>
    <s v="PEDIATRIA"/>
    <s v="n2.3"/>
    <m/>
    <m/>
    <m/>
    <s v="TESTA LETTO, APPARECCHIO"/>
    <s v="F"/>
    <n v="0.03"/>
    <n v="266.66666666666663"/>
    <n v="1"/>
    <m/>
    <n v="7.9999999999999982"/>
    <m/>
  </r>
  <r>
    <x v="1"/>
    <x v="4"/>
    <s v="asp cz"/>
    <n v="2734"/>
    <m/>
    <s v="TESTA LETTO, APPARECCHIO"/>
    <m/>
    <m/>
    <s v="."/>
    <s v="."/>
    <s v="NR"/>
    <m/>
    <m/>
    <m/>
    <m/>
    <m/>
    <m/>
    <s v="P.O. SOVERATO"/>
    <m/>
    <s v="PEDIATRIA"/>
    <s v="n2.3"/>
    <m/>
    <m/>
    <m/>
    <s v="TESTA LETTO, APPARECCHIO"/>
    <s v="F"/>
    <n v="0.03"/>
    <n v="266.66666666666663"/>
    <n v="1"/>
    <m/>
    <n v="7.9999999999999982"/>
    <m/>
  </r>
  <r>
    <x v="1"/>
    <x v="4"/>
    <s v="asp cz"/>
    <n v="2735"/>
    <m/>
    <s v="TESTA LETTO, APPARECCHIO"/>
    <m/>
    <m/>
    <s v="."/>
    <s v="."/>
    <s v="NR"/>
    <m/>
    <m/>
    <m/>
    <m/>
    <m/>
    <m/>
    <s v="P.O. SOVERATO"/>
    <m/>
    <s v="PEDIATRIA"/>
    <s v="n2.3"/>
    <m/>
    <m/>
    <m/>
    <s v="TESTA LETTO, APPARECCHIO"/>
    <s v="F"/>
    <n v="0.03"/>
    <n v="266.66666666666663"/>
    <n v="1"/>
    <m/>
    <n v="7.9999999999999982"/>
    <m/>
  </r>
  <r>
    <x v="1"/>
    <x v="4"/>
    <s v="asp cz"/>
    <n v="2736"/>
    <m/>
    <s v="TESTA LETTO, APPARECCHIO"/>
    <m/>
    <m/>
    <s v="."/>
    <s v="."/>
    <s v="NR"/>
    <m/>
    <m/>
    <m/>
    <m/>
    <m/>
    <m/>
    <s v="P.O. SOVERATO"/>
    <m/>
    <s v="PEDIATRIA"/>
    <s v="n2.3"/>
    <m/>
    <m/>
    <m/>
    <s v="TESTA LETTO, APPARECCHIO"/>
    <s v="F"/>
    <n v="0.03"/>
    <n v="266.66666666666663"/>
    <n v="1"/>
    <m/>
    <n v="7.9999999999999982"/>
    <m/>
  </r>
  <r>
    <x v="1"/>
    <x v="4"/>
    <s v="asp cz"/>
    <n v="2737"/>
    <m/>
    <s v="DIAFANOSCOPIO"/>
    <m/>
    <m/>
    <s v="."/>
    <s v="."/>
    <s v="NR"/>
    <m/>
    <m/>
    <m/>
    <m/>
    <m/>
    <m/>
    <s v="P.O. SOVERATO"/>
    <m/>
    <s v="PEDIATRIA"/>
    <s v="AMBULATORIO"/>
    <m/>
    <m/>
    <m/>
    <s v="DIAFANOSCOPIO"/>
    <s v="F"/>
    <n v="0.03"/>
    <n v="266.66666666666669"/>
    <n v="1"/>
    <m/>
    <n v="8"/>
    <m/>
  </r>
  <r>
    <x v="1"/>
    <x v="4"/>
    <s v="asp cz"/>
    <n v="2738"/>
    <m/>
    <s v="PROIETTORE / TAVOLA OPTOMETRICA"/>
    <m/>
    <m/>
    <s v="."/>
    <s v="."/>
    <s v="NR"/>
    <m/>
    <m/>
    <m/>
    <m/>
    <m/>
    <m/>
    <s v="P.O. SOVERATO"/>
    <m/>
    <s v="PEDIATRIA"/>
    <s v="AMBULATORI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2739"/>
    <m/>
    <s v="DIAFANOSCOPIO"/>
    <m/>
    <m/>
    <s v="."/>
    <s v="."/>
    <s v="NR"/>
    <m/>
    <m/>
    <m/>
    <m/>
    <m/>
    <m/>
    <s v="P.O. SOVERATO"/>
    <m/>
    <s v="PEDIATRIA"/>
    <s v="AMBULATORIO"/>
    <m/>
    <m/>
    <m/>
    <s v="DIAFANOSCOPIO"/>
    <s v="F"/>
    <n v="0.03"/>
    <n v="266.66666666666669"/>
    <n v="1"/>
    <m/>
    <n v="8"/>
    <m/>
  </r>
  <r>
    <x v="1"/>
    <x v="4"/>
    <s v="asp cz"/>
    <n v="2740"/>
    <m/>
    <s v="ASPIRATORE MEDICO CHIRURGICO"/>
    <m/>
    <m/>
    <s v="CA MI DI ATTOLINI MARIO &amp; C SNC"/>
    <s v="ASKIR 30"/>
    <n v="4950"/>
    <m/>
    <m/>
    <m/>
    <m/>
    <m/>
    <m/>
    <s v="P.O. SOVERATO"/>
    <m/>
    <s v="PEDIATRIA"/>
    <s v="MEDICHERIA"/>
    <m/>
    <m/>
    <m/>
    <s v="ASPIRATORE MEDICO CHIRURGICO"/>
    <s v="F"/>
    <n v="0.03"/>
    <n v="1333.3333333333333"/>
    <n v="1"/>
    <m/>
    <n v="39.999999999999993"/>
    <m/>
  </r>
  <r>
    <x v="1"/>
    <x v="4"/>
    <s v="asp cz"/>
    <n v="2741"/>
    <m/>
    <s v="FRIGORIFERO BIOLOGICO"/>
    <m/>
    <m/>
    <s v="CF DI CIRO FIOCCHETTI &amp; C SNC"/>
    <s v="MEDIKA 400"/>
    <n v="27819"/>
    <m/>
    <m/>
    <m/>
    <m/>
    <m/>
    <m/>
    <s v="P.O. SOVERATO"/>
    <m/>
    <s v="PEDIATRIA"/>
    <s v="MEDICHERIA"/>
    <m/>
    <m/>
    <m/>
    <s v="FRIGORIFERO BIOLOGICO"/>
    <s v="E"/>
    <n v="0.04"/>
    <n v="6000"/>
    <n v="1"/>
    <m/>
    <n v="240"/>
    <m/>
  </r>
  <r>
    <x v="1"/>
    <x v="4"/>
    <s v="asp cz"/>
    <n v="2742"/>
    <m/>
    <s v="CENTRIFUGA"/>
    <m/>
    <m/>
    <s v="MPW MED INSTRUMENTS"/>
    <s v="MPW 215"/>
    <n v="10215010409"/>
    <m/>
    <m/>
    <m/>
    <m/>
    <m/>
    <m/>
    <s v="P.O. SOVERATO"/>
    <m/>
    <s v="PEDIATRIA"/>
    <s v="MEDICHERIA"/>
    <m/>
    <m/>
    <m/>
    <s v="CENTRIFUGA"/>
    <s v="E"/>
    <n v="0.04"/>
    <n v="4000"/>
    <n v="1"/>
    <m/>
    <n v="160"/>
    <m/>
  </r>
  <r>
    <x v="1"/>
    <x v="4"/>
    <s v="asp cz"/>
    <n v="2743"/>
    <m/>
    <s v="MASTOSUTTORE"/>
    <m/>
    <m/>
    <s v="DIFFUSION TECNIQUE"/>
    <s v="KITETT BOX AUTOMATIC"/>
    <s v="NR"/>
    <m/>
    <m/>
    <m/>
    <m/>
    <m/>
    <m/>
    <s v="P.O. SOVERATO"/>
    <m/>
    <s v="PEDIATRIA"/>
    <s v="MEDICHERIA"/>
    <m/>
    <m/>
    <m/>
    <s v="MASTOSUTTORE"/>
    <s v="F"/>
    <n v="0.03"/>
    <n v="1333.3333333333335"/>
    <n v="1"/>
    <m/>
    <n v="40"/>
    <m/>
  </r>
  <r>
    <x v="1"/>
    <x v="4"/>
    <s v="asp cz"/>
    <n v="2744"/>
    <m/>
    <s v="BILIRUBINOMETRO"/>
    <m/>
    <m/>
    <s v="GINEVRI SRL"/>
    <s v="TWIN BEAM MICRO BILIMETER"/>
    <n v="691"/>
    <m/>
    <m/>
    <m/>
    <m/>
    <m/>
    <m/>
    <s v="P.O. SOVERATO"/>
    <m/>
    <s v="PEDIATRIA"/>
    <s v="MEDICHERIA"/>
    <m/>
    <m/>
    <m/>
    <s v="BILIRUBINOMETRO"/>
    <s v="D"/>
    <n v="0.06"/>
    <n v="3333.3333333333335"/>
    <n v="1"/>
    <m/>
    <n v="200"/>
    <m/>
  </r>
  <r>
    <x v="1"/>
    <x v="4"/>
    <s v="asp cz"/>
    <n v="2745"/>
    <m/>
    <s v="LAMPADA RAGGI INFRAROSSI PEDIATRICA"/>
    <m/>
    <m/>
    <s v="COBAMS SRL"/>
    <s v="."/>
    <s v="NR"/>
    <m/>
    <m/>
    <m/>
    <m/>
    <m/>
    <m/>
    <s v="P.O. SOVERATO"/>
    <m/>
    <s v="PEDIATRIA"/>
    <s v="MEDICHERIA"/>
    <m/>
    <m/>
    <m/>
    <s v="LAMPADA RAGGI INFRAROSSI PEDIATRICA"/>
    <s v="E"/>
    <n v="0.04"/>
    <n v="1000"/>
    <n v="1"/>
    <m/>
    <n v="40"/>
    <m/>
  </r>
  <r>
    <x v="1"/>
    <x v="4"/>
    <s v="asp cz"/>
    <n v="2746"/>
    <m/>
    <s v="PULSOSSIMETRO"/>
    <m/>
    <m/>
    <s v="GOLDWAY INDUSTRIAL INC"/>
    <s v="G 3"/>
    <s v="G3BBA00870"/>
    <m/>
    <m/>
    <m/>
    <m/>
    <m/>
    <m/>
    <s v="P.O. SOVERATO"/>
    <m/>
    <s v="PEDIATRIA"/>
    <s v="MEDICHERIA"/>
    <m/>
    <m/>
    <m/>
    <s v="PULSOSSIMETRO"/>
    <s v="C"/>
    <n v="0.08"/>
    <n v="500"/>
    <n v="1"/>
    <m/>
    <n v="40"/>
    <m/>
  </r>
  <r>
    <x v="1"/>
    <x v="4"/>
    <s v="asp cz"/>
    <n v="2747"/>
    <m/>
    <s v="DIAFANOSCOPIO"/>
    <m/>
    <m/>
    <s v="."/>
    <s v="."/>
    <s v="NR"/>
    <m/>
    <m/>
    <m/>
    <m/>
    <m/>
    <m/>
    <s v="P.O. SOVERATO"/>
    <m/>
    <s v="PEDIATRIA"/>
    <s v="MEDICHERIA"/>
    <m/>
    <m/>
    <m/>
    <s v="DIAFANOSCOPIO"/>
    <s v="F"/>
    <n v="0.03"/>
    <n v="266.66666666666669"/>
    <n v="1"/>
    <m/>
    <n v="8"/>
    <m/>
  </r>
  <r>
    <x v="1"/>
    <x v="4"/>
    <s v="asp cz"/>
    <n v="2748"/>
    <m/>
    <s v="FOTOTERAPIA PEDIATRICA, APPARECCHIO PER"/>
    <m/>
    <m/>
    <s v="COBAMS SRL"/>
    <s v="F.PLAF"/>
    <n v="588"/>
    <m/>
    <m/>
    <m/>
    <m/>
    <m/>
    <m/>
    <s v="P.O. SOVERATO"/>
    <m/>
    <s v="PEDIATRIA"/>
    <s v="CAPOSALA"/>
    <m/>
    <m/>
    <m/>
    <s v="FOTOTERAPIA PEDIATRICA, APPARECCHIO PER"/>
    <s v="E"/>
    <n v="0.04"/>
    <n v="2000"/>
    <n v="1"/>
    <m/>
    <n v="80"/>
    <m/>
  </r>
  <r>
    <x v="1"/>
    <x v="4"/>
    <s v="asp cz"/>
    <n v="2749"/>
    <m/>
    <s v="EMISSIONI OTOACUSTICHE, APPARECCHIO PER"/>
    <m/>
    <m/>
    <s v="MADSEN ELECTRONICS A S"/>
    <s v="ACCUSCREEN PRO T"/>
    <n v="33552"/>
    <m/>
    <m/>
    <m/>
    <m/>
    <m/>
    <m/>
    <s v="P.O. SOVERATO"/>
    <m/>
    <s v="PEDIATRIA"/>
    <s v="EX PRIMARIO"/>
    <m/>
    <m/>
    <m/>
    <s v="EMISSIONI OTOACUSTICHE, APPARECCHIO PER"/>
    <s v="C"/>
    <n v="0.08"/>
    <n v="1000"/>
    <n v="1"/>
    <m/>
    <n v="80"/>
    <m/>
  </r>
  <r>
    <x v="1"/>
    <x v="4"/>
    <s v="asp cz"/>
    <n v="2750"/>
    <m/>
    <s v="ASPIRATORE MEDICO CHIRURGICO"/>
    <m/>
    <m/>
    <s v="CAMI"/>
    <s v="ASKIR/230/12BR"/>
    <n v="6755"/>
    <m/>
    <m/>
    <m/>
    <m/>
    <m/>
    <m/>
    <s v="P.O. SOVERATO"/>
    <m/>
    <s v="BLOCCO OPERATORIO"/>
    <s v="ISOLA NEONATALE"/>
    <m/>
    <m/>
    <m/>
    <s v="ASPIRATORE MEDICO CHIRURGICO"/>
    <s v="F"/>
    <n v="0.03"/>
    <n v="1333.3333333333333"/>
    <n v="1"/>
    <m/>
    <n v="39.999999999999993"/>
    <m/>
  </r>
  <r>
    <x v="1"/>
    <x v="4"/>
    <s v="asp cz"/>
    <n v="2751"/>
    <m/>
    <s v="LETTO PER RIANIMAZIONE NEONATALE"/>
    <m/>
    <m/>
    <s v="DATEX OHMEDA INC"/>
    <s v="INFANT WARMER SYSTEM IWS 5000"/>
    <s v="HCCB50029"/>
    <m/>
    <m/>
    <m/>
    <m/>
    <m/>
    <m/>
    <s v="P.O. SOVERATO"/>
    <m/>
    <s v="BLOCCO OPERATORIO"/>
    <s v="ISOLA NEONATALE"/>
    <m/>
    <m/>
    <m/>
    <s v="LETTO PER RIANIMAZIONE NEONATALE"/>
    <s v="D"/>
    <n v="0.06"/>
    <n v="4000"/>
    <n v="1"/>
    <m/>
    <n v="240"/>
    <m/>
  </r>
  <r>
    <x v="1"/>
    <x v="4"/>
    <s v="asp cz"/>
    <n v="2752"/>
    <m/>
    <s v="VENTILATORE POLMONARE PER USO OSPEDALIERO"/>
    <m/>
    <m/>
    <s v="DATEX OHMEDA INC"/>
    <s v="INFANT RESUSCITATOR"/>
    <s v="156W5"/>
    <m/>
    <m/>
    <m/>
    <m/>
    <m/>
    <m/>
    <s v="P.O. SOVERATO"/>
    <m/>
    <s v="BLOCCO OPERATORIO"/>
    <s v="ISOLA NEONATALE"/>
    <m/>
    <m/>
    <m/>
    <s v="VENTILATORE POLMONARE PER USO OSPEDALIERO"/>
    <s v="C"/>
    <n v="0.08"/>
    <n v="20000"/>
    <n v="1"/>
    <m/>
    <n v="1600"/>
    <m/>
  </r>
  <r>
    <x v="1"/>
    <x v="4"/>
    <s v="asp cz"/>
    <n v="2753"/>
    <m/>
    <s v="INCUBATRICE NEONATALE DA TRASPORTO"/>
    <m/>
    <m/>
    <s v="DRAEGER MEDICAL AG &amp; CO. KGAA"/>
    <s v="5400 TI"/>
    <s v="ARSC-0006"/>
    <m/>
    <m/>
    <m/>
    <m/>
    <m/>
    <m/>
    <s v="P.O. SOVERATO"/>
    <m/>
    <s v="BLOCCO OPERATORIO"/>
    <s v="ISOLA NEONATALE"/>
    <m/>
    <m/>
    <m/>
    <s v="INCUBATRICE NEONATALE DA TRASPORTO"/>
    <s v="D"/>
    <n v="0.06"/>
    <n v="6666.666666666667"/>
    <n v="1"/>
    <m/>
    <n v="400"/>
    <m/>
  </r>
  <r>
    <x v="1"/>
    <x v="4"/>
    <s v="asp cz"/>
    <n v="2754"/>
    <m/>
    <s v="INCUBATRICE NEONATALE"/>
    <m/>
    <m/>
    <s v="COBAMS SRL"/>
    <s v="CRISTINA SELF CONTROL"/>
    <s v="003A07017"/>
    <m/>
    <m/>
    <m/>
    <m/>
    <m/>
    <m/>
    <s v="P.O. SOVERATO"/>
    <m/>
    <s v="BLOCCO OPERATORIO"/>
    <s v="ISOLA NEONATALE"/>
    <m/>
    <m/>
    <m/>
    <s v="INCUBATRICE NEONATALE"/>
    <s v="D"/>
    <n v="0.06"/>
    <n v="6666.666666666667"/>
    <n v="1"/>
    <m/>
    <n v="400"/>
    <m/>
  </r>
  <r>
    <x v="1"/>
    <x v="4"/>
    <s v="asp cz"/>
    <n v="2755"/>
    <m/>
    <s v="LETTO PER RIANIMAZIONE NEONATALE"/>
    <m/>
    <m/>
    <s v="DATEX OHMEDA INC"/>
    <s v="INFANT WARMER SYSTEM IWS 5000"/>
    <s v="AANQ90047"/>
    <m/>
    <m/>
    <m/>
    <m/>
    <m/>
    <m/>
    <s v="P.O. SOVERATO"/>
    <m/>
    <s v="BLOCCO OPERATORIO"/>
    <s v="ISOLA NEONATALE"/>
    <m/>
    <m/>
    <m/>
    <s v="LETTO PER RIANIMAZIONE NEONATALE"/>
    <s v="D"/>
    <n v="0.06"/>
    <n v="4000"/>
    <n v="1"/>
    <m/>
    <n v="240"/>
    <m/>
  </r>
  <r>
    <x v="1"/>
    <x v="4"/>
    <s v="asp cz"/>
    <n v="2756"/>
    <m/>
    <s v="VENTILATORE POLMONARE PER USO OSPEDALIERO"/>
    <m/>
    <m/>
    <s v="DATEX OHMEDA INC"/>
    <s v="INFANT RESUSCITATOR"/>
    <s v="600-0063-800"/>
    <m/>
    <m/>
    <m/>
    <m/>
    <m/>
    <m/>
    <s v="P.O. SOVERATO"/>
    <m/>
    <s v="BLOCCO OPERATORIO"/>
    <s v="ISOLA NEONATALE"/>
    <m/>
    <m/>
    <m/>
    <s v="VENTILATORE POLMONARE PER USO OSPEDALIERO"/>
    <s v="C"/>
    <n v="0.08"/>
    <n v="20000"/>
    <n v="1"/>
    <m/>
    <n v="1600"/>
    <m/>
  </r>
  <r>
    <x v="1"/>
    <x v="4"/>
    <s v="asp cz"/>
    <n v="2757"/>
    <m/>
    <s v="ASPIRATORE MEDICO CHIRURGICO"/>
    <m/>
    <m/>
    <s v="CA MI DI ATTOLINI MARIO &amp; C SNC"/>
    <s v="ASKIR 30"/>
    <n v="4969"/>
    <m/>
    <m/>
    <m/>
    <m/>
    <m/>
    <m/>
    <s v="P.O. SOVERATO"/>
    <m/>
    <s v="BLOCCO OPERATORIO"/>
    <s v="ISOLA NEONATALE"/>
    <m/>
    <m/>
    <m/>
    <s v="ASPIRATORE MEDICO CHIRURGICO"/>
    <s v="F"/>
    <n v="0.03"/>
    <n v="1333.3333333333333"/>
    <n v="1"/>
    <m/>
    <n v="39.999999999999993"/>
    <m/>
  </r>
  <r>
    <x v="1"/>
    <x v="4"/>
    <s v="asp cz"/>
    <n v="2758"/>
    <m/>
    <s v="MONITOR TELEVISIVO PER BIOIMMAGINI"/>
    <m/>
    <m/>
    <s v="SONY CORP"/>
    <s v="LMD 2140 MD"/>
    <n v="2014844"/>
    <m/>
    <m/>
    <m/>
    <m/>
    <m/>
    <m/>
    <s v="P.O. SOVERATO"/>
    <m/>
    <s v="BLOCCO OPERATORIO"/>
    <s v="SALA PARTO"/>
    <m/>
    <m/>
    <m/>
    <s v="MONITOR TELEVISIVO PER BIOIMMAGINI"/>
    <s v="F"/>
    <n v="0.03"/>
    <n v="2666.666666666667"/>
    <n v="1"/>
    <m/>
    <n v="80"/>
    <m/>
  </r>
  <r>
    <x v="1"/>
    <x v="4"/>
    <s v="asp cz"/>
    <n v="2759"/>
    <m/>
    <s v="LAMPADA SCIALITICA"/>
    <m/>
    <m/>
    <s v="BERCHTOLD GMBH &amp; CO KG"/>
    <s v="CHROMOPHARE E 550"/>
    <s v="NR"/>
    <m/>
    <m/>
    <m/>
    <m/>
    <m/>
    <m/>
    <s v="P.O. SOVERATO"/>
    <m/>
    <s v="BLOCCO OPERATORIO"/>
    <s v="SALA PARTO"/>
    <m/>
    <m/>
    <m/>
    <s v="LAMPADA SCIALITICA"/>
    <s v="E"/>
    <n v="0.04"/>
    <n v="5000"/>
    <n v="1"/>
    <m/>
    <n v="200"/>
    <m/>
  </r>
  <r>
    <x v="1"/>
    <x v="4"/>
    <s v="asp cz"/>
    <n v="2760"/>
    <m/>
    <s v="LETTO/POLTRONA ELETTRIFICATO DA PARTO"/>
    <m/>
    <m/>
    <s v="HILL ROM CO INC"/>
    <s v="AFFINITY II"/>
    <s v="0296AA0780"/>
    <m/>
    <m/>
    <m/>
    <m/>
    <m/>
    <m/>
    <s v="P.O. SOVERATO"/>
    <m/>
    <s v="BLOCCO OPERATORIO"/>
    <s v="SALA PARTO"/>
    <m/>
    <m/>
    <m/>
    <s v="LETTO/POLTRONA ELETTRIFICATO DA PARTO"/>
    <s v="D"/>
    <n v="0.06"/>
    <n v="4000"/>
    <n v="1"/>
    <m/>
    <n v="240"/>
    <m/>
  </r>
  <r>
    <x v="1"/>
    <x v="4"/>
    <s v="asp cz"/>
    <n v="2761"/>
    <m/>
    <s v="LAMPADA SCIALITICA"/>
    <m/>
    <m/>
    <s v="DR MACH GMBH &amp; CO"/>
    <s v="D 8017"/>
    <s v="80/1105"/>
    <m/>
    <m/>
    <m/>
    <m/>
    <m/>
    <m/>
    <s v="P.O. SOVERATO"/>
    <m/>
    <s v="BLOCCO OPERATORIO"/>
    <s v="SALA PARTO"/>
    <m/>
    <m/>
    <m/>
    <s v="LAMPADA SCIALITICA"/>
    <s v="E"/>
    <n v="0.04"/>
    <n v="5000"/>
    <n v="1"/>
    <m/>
    <n v="200"/>
    <m/>
  </r>
  <r>
    <x v="1"/>
    <x v="4"/>
    <s v="asp cz"/>
    <n v="2762"/>
    <m/>
    <s v="ELETTROBISTURI"/>
    <m/>
    <m/>
    <s v="ALSA APPARECCHI MEDICALI SRL"/>
    <s v="RTO 400 TA"/>
    <s v="RT236-11/01"/>
    <m/>
    <m/>
    <m/>
    <m/>
    <m/>
    <m/>
    <s v="P.O. SOVERATO"/>
    <m/>
    <s v="BLOCCO OPERATORIO"/>
    <s v="SALA PARTO"/>
    <m/>
    <m/>
    <m/>
    <s v="ELETTROBISTURI"/>
    <s v="C"/>
    <n v="0.08"/>
    <n v="5000"/>
    <n v="1"/>
    <m/>
    <n v="400"/>
    <m/>
  </r>
  <r>
    <x v="1"/>
    <x v="4"/>
    <s v="asp cz"/>
    <n v="2763"/>
    <m/>
    <s v="MONITOR FETALE"/>
    <m/>
    <m/>
    <s v="MEDIANA CO LTD"/>
    <s v="FM20"/>
    <s v="AENC20026"/>
    <m/>
    <m/>
    <m/>
    <m/>
    <m/>
    <m/>
    <s v="P.O. SOVERATO"/>
    <m/>
    <s v="BLOCCO OPERATORIO"/>
    <s v="SALA PARTO"/>
    <m/>
    <m/>
    <m/>
    <s v="MONITOR FETALE"/>
    <s v="D"/>
    <n v="0.06"/>
    <n v="4000"/>
    <n v="1"/>
    <m/>
    <n v="240"/>
    <m/>
  </r>
  <r>
    <x v="1"/>
    <x v="4"/>
    <s v="asp cz"/>
    <n v="2764"/>
    <m/>
    <s v="VENTILATORE POLMONARE PER USO OSPEDALIERO"/>
    <m/>
    <m/>
    <s v="SIEMENS AG"/>
    <s v="SERVO VENTILATOR 900"/>
    <s v="EVV0613001"/>
    <m/>
    <m/>
    <m/>
    <m/>
    <m/>
    <m/>
    <s v="P.O. SOVERATO"/>
    <m/>
    <s v="BLOCCO OPERATORIO"/>
    <s v="SALA PARTO"/>
    <m/>
    <m/>
    <m/>
    <s v="VENTILATORE POLMONARE PER USO OSPEDALIERO"/>
    <s v="C"/>
    <n v="0.08"/>
    <n v="20000"/>
    <n v="1"/>
    <m/>
    <n v="1600"/>
    <m/>
  </r>
  <r>
    <x v="1"/>
    <x v="4"/>
    <s v="asp cz"/>
    <n v="2765"/>
    <m/>
    <s v="PULSOSSIMETRO"/>
    <m/>
    <m/>
    <s v="CRITIKON INC A JOHNSON AND JOHNSON CO"/>
    <s v="DINAMAP 1846 SX OXYTRAK"/>
    <s v="8281-05011"/>
    <m/>
    <m/>
    <m/>
    <m/>
    <m/>
    <m/>
    <s v="P.O. SOVERATO"/>
    <m/>
    <s v="BLOCCO OPERATORIO"/>
    <s v="SALA PARTO"/>
    <m/>
    <m/>
    <m/>
    <s v="PULSOSSIMETRO"/>
    <s v="C"/>
    <n v="0.08"/>
    <n v="500"/>
    <n v="1"/>
    <m/>
    <n v="40"/>
    <m/>
  </r>
  <r>
    <x v="1"/>
    <x v="4"/>
    <s v="asp cz"/>
    <n v="2766"/>
    <m/>
    <s v="PULSOSSIMETRO"/>
    <m/>
    <m/>
    <s v="CRITIKON INC A JOHNSON AND JOHNSON CO"/>
    <s v="DINAMAP 1846 SX OXYTRAK"/>
    <s v="8281-M1170"/>
    <m/>
    <m/>
    <m/>
    <m/>
    <m/>
    <m/>
    <s v="P.O. SOVERATO"/>
    <m/>
    <s v="BLOCCO OPERATORIO"/>
    <s v="SALA PARTO"/>
    <m/>
    <m/>
    <m/>
    <s v="PULSOSSIMETRO"/>
    <s v="C"/>
    <n v="0.08"/>
    <n v="500"/>
    <n v="1"/>
    <m/>
    <n v="40"/>
    <m/>
  </r>
  <r>
    <x v="1"/>
    <x v="4"/>
    <s v="asp cz"/>
    <n v="2767"/>
    <m/>
    <s v="LAMPADA SCIALITICA"/>
    <m/>
    <m/>
    <s v="BERCHTOLD GMBH &amp; CO KG"/>
    <s v="CHROMOPHARE E 800"/>
    <s v="6916180-510196"/>
    <m/>
    <m/>
    <m/>
    <m/>
    <m/>
    <m/>
    <s v="P.O. SOVERATO"/>
    <m/>
    <s v="BLOCCO OPERATORIO"/>
    <s v="SALA PARTO"/>
    <m/>
    <m/>
    <m/>
    <s v="LAMPADA SCIALITICA"/>
    <s v="E"/>
    <n v="0.04"/>
    <n v="5000"/>
    <n v="1"/>
    <m/>
    <n v="200"/>
    <m/>
  </r>
  <r>
    <x v="1"/>
    <x v="4"/>
    <s v="asp cz"/>
    <n v="2768"/>
    <m/>
    <s v="LETTO/POLTRONA ELETTRIFICATO DA PARTO"/>
    <m/>
    <m/>
    <s v="INDUSTRIE GUIDO MALVESTIO SPA"/>
    <s v="."/>
    <s v="NR"/>
    <m/>
    <m/>
    <m/>
    <m/>
    <m/>
    <m/>
    <s v="P.O. SOVERATO"/>
    <m/>
    <s v="BLOCCO OPERATORIO"/>
    <s v="SALA PARTO"/>
    <m/>
    <m/>
    <m/>
    <s v="LETTO/POLTRONA ELETTRIFICATO DA PARTO"/>
    <s v="D"/>
    <n v="0.06"/>
    <n v="4000"/>
    <n v="1"/>
    <m/>
    <n v="240"/>
    <m/>
  </r>
  <r>
    <x v="1"/>
    <x v="4"/>
    <s v="asp cz"/>
    <n v="2769"/>
    <m/>
    <s v="EMODIALISI, APPARECCHIO PER"/>
    <m/>
    <m/>
    <s v="."/>
    <s v="."/>
    <n v="62063411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70"/>
    <m/>
    <s v="EMODIALISI, APPARECCHIO PER"/>
    <m/>
    <m/>
    <s v="NIKKISO CO LTD"/>
    <s v="DBB-05"/>
    <s v="72094N02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71"/>
    <m/>
    <s v="EMODIALISI, APPARECCHIO PER"/>
    <m/>
    <m/>
    <s v="FRESENIUS MEDICAL CARE AG"/>
    <n v="5008"/>
    <s v="2VEAU892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72"/>
    <m/>
    <s v="EMODIALISI, APPARECCHIO PER"/>
    <m/>
    <m/>
    <s v="NIKKISO CO LTD"/>
    <s v="DBB 05"/>
    <s v="72094N04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73"/>
    <m/>
    <s v="EMODIALISI, APPARECCHIO PER"/>
    <m/>
    <m/>
    <s v="SORIN GROUP ITALIA SRL"/>
    <s v="IBFXBX 700"/>
    <s v="9T087811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74"/>
    <m/>
    <s v="EMODIALISI, APPARECCHIO PER"/>
    <m/>
    <m/>
    <s v="GAMBRO AB"/>
    <s v="AK 200 ULTRA S"/>
    <n v="23382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75"/>
    <m/>
    <s v="EMODIALISI, APPARECCHIO PER"/>
    <m/>
    <m/>
    <s v="GAMBRO AB"/>
    <s v="AK 200 ULTRA S"/>
    <n v="23607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76"/>
    <m/>
    <s v="EMODIALISI, APPARECCHIO PER"/>
    <m/>
    <m/>
    <s v="NIKKISO CO LTD"/>
    <s v="DBB 05"/>
    <s v="72094N05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77"/>
    <m/>
    <s v="EMODIALISI, APPARECCHIO PER"/>
    <m/>
    <m/>
    <s v="SORIN GROUP ITALIA SRL"/>
    <s v="IBFXBX 700"/>
    <s v="9T071811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78"/>
    <m/>
    <s v="EMODIALISI, APPARECCHIO PER"/>
    <m/>
    <m/>
    <s v="GAMBRO AB"/>
    <s v="ARTIS AFBK"/>
    <s v="FX009894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79"/>
    <m/>
    <s v="EMODIALISI, APPARECCHIO PER"/>
    <m/>
    <m/>
    <s v="GAMBRO AB"/>
    <s v="AK 200 ULTRA S"/>
    <n v="23379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80"/>
    <m/>
    <s v="EMODIALISI, APPARECCHIO PER"/>
    <m/>
    <m/>
    <s v="GAMBRO AB"/>
    <s v="AK 200 ULTRA S"/>
    <n v="23381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81"/>
    <m/>
    <s v="EMODIALISI, APPARECCHIO PER"/>
    <m/>
    <m/>
    <s v="GAMBRO AB"/>
    <s v="AK 200 ULTRA S"/>
    <n v="14751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82"/>
    <m/>
    <s v="EMODIALISI, APPARECCHIO PER"/>
    <m/>
    <m/>
    <s v="FRESENIUS MEDICAL CARE AG"/>
    <n v="5008"/>
    <s v="2VEAU897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83"/>
    <m/>
    <s v="EMODIALISI, APPARECCHIO PER"/>
    <m/>
    <m/>
    <s v="SORIN GROUP ITALIA SRL"/>
    <s v="IBFXBX 700"/>
    <s v="9T070511"/>
    <m/>
    <m/>
    <m/>
    <m/>
    <m/>
    <m/>
    <s v="P.O. SOVERATO"/>
    <m/>
    <s v="NEFROLOGIA E DIALISI"/>
    <s v="SALA DIALISI"/>
    <m/>
    <m/>
    <m/>
    <s v="EMODIALISI, APPARECCHIO PER"/>
    <s v="A"/>
    <n v="0.12"/>
    <n v="25697.439999999999"/>
    <n v="1"/>
    <m/>
    <n v="3083.6927999999998"/>
    <m/>
  </r>
  <r>
    <x v="1"/>
    <x v="4"/>
    <s v="asp cz"/>
    <n v="2784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85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86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87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88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89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90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91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92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93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94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95"/>
    <m/>
    <s v="TESTA LETTO, APPARECCHIO"/>
    <m/>
    <m/>
    <s v="."/>
    <s v="."/>
    <s v="NR"/>
    <m/>
    <m/>
    <m/>
    <m/>
    <m/>
    <m/>
    <s v="P.O. SOVERATO"/>
    <m/>
    <s v="NEFROLOGIA E DIALISI"/>
    <s v="SALA DIALISI"/>
    <m/>
    <m/>
    <m/>
    <s v="TESTA LETTO, APPARECCHIO"/>
    <s v="F"/>
    <n v="0.03"/>
    <n v="266.66666666666663"/>
    <n v="1"/>
    <m/>
    <n v="7.9999999999999982"/>
    <m/>
  </r>
  <r>
    <x v="1"/>
    <x v="4"/>
    <s v="asp cz"/>
    <n v="2796"/>
    <m/>
    <s v="LETTO O POLTRONA A BILANCIA PER DIALISI"/>
    <m/>
    <m/>
    <s v="TASSINARI BILANCE SRL"/>
    <s v="TE1000D"/>
    <n v="60328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797"/>
    <m/>
    <s v="LETTO O POLTRONA A BILANCIA PER DIALISI"/>
    <m/>
    <m/>
    <s v="TASSINARI BILANCE SRL"/>
    <s v="TE1000D"/>
    <n v="60331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798"/>
    <m/>
    <s v="LETTO O POLTRONA A BILANCIA PER DIALISI"/>
    <m/>
    <m/>
    <s v="TASSINARI BILANCE SRL"/>
    <s v="TE 4"/>
    <n v="130114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799"/>
    <m/>
    <s v="LETTO O POLTRONA A BILANCIA PER DIALISI"/>
    <m/>
    <m/>
    <s v="GARDHEN BILANCE SRL"/>
    <s v="GB 25 STEPHEN SCALE"/>
    <s v="09BP00566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800"/>
    <m/>
    <s v="LETTO O POLTRONA A BILANCIA PER DIALISI"/>
    <m/>
    <m/>
    <s v="TASSINARI BILANCE SRL"/>
    <s v="TE 4"/>
    <n v="130115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801"/>
    <m/>
    <s v="LETTO O POLTRONA A BILANCIA PER DIALISI"/>
    <m/>
    <m/>
    <s v="TASSINARI BILANCE SRL"/>
    <s v="TE 4"/>
    <n v="130113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802"/>
    <m/>
    <s v="LETTO O POLTRONA A BILANCIA PER DIALISI"/>
    <m/>
    <m/>
    <s v="GARDHEN BILANCE SRL"/>
    <s v="GB 25 STEPHEN SCALE"/>
    <s v="09BP00567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803"/>
    <m/>
    <s v="LETTO O POLTRONA A BILANCIA PER DIALISI"/>
    <m/>
    <m/>
    <s v="TASSINARI BILANCE SRL"/>
    <s v="TE1000D"/>
    <n v="60338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804"/>
    <m/>
    <s v="LETTO O POLTRONA A BILANCIA PER DIALISI"/>
    <m/>
    <m/>
    <s v="GARDHEN BILANCE SRL"/>
    <s v="RUBENS"/>
    <d v="2972-06-01T00:00:00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805"/>
    <m/>
    <s v="LETTO O POLTRONA A BILANCIA PER DIALISI"/>
    <m/>
    <m/>
    <s v="GARDHEN BILANCE SRL"/>
    <s v="RUBENS"/>
    <d v="2986-06-01T00:00:00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806"/>
    <m/>
    <s v="LETTO O POLTRONA A BILANCIA PER DIALISI"/>
    <m/>
    <m/>
    <s v="GARDHEN BILANCE SRL"/>
    <s v="RUBENS"/>
    <d v="2961-06-01T00:00:00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807"/>
    <m/>
    <s v="LETTO O POLTRONA A BILANCIA PER DIALISI"/>
    <m/>
    <m/>
    <s v="GARDHEN BILANCE SRL"/>
    <s v="RUBENS"/>
    <d v="2956-06-01T00:00:00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808"/>
    <m/>
    <s v="LETTO O POLTRONA A BILANCIA PER DIALISI"/>
    <m/>
    <m/>
    <s v="GARDHEN BILANCE SRL"/>
    <s v="RUBENS"/>
    <d v="2953-06-01T00:00:00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809"/>
    <m/>
    <s v="LETTO O POLTRONA A BILANCIA PER DIALISI"/>
    <m/>
    <m/>
    <s v="GARDHEN BILANCE SRL"/>
    <s v="RUBENS"/>
    <s v="09B200560"/>
    <m/>
    <m/>
    <m/>
    <m/>
    <m/>
    <m/>
    <s v="P.O. SOVERATO"/>
    <m/>
    <s v="NEFROLOGIA E DIALISI"/>
    <s v="SALA DIALISI"/>
    <m/>
    <m/>
    <m/>
    <s v="LETTO O POLTRONA A BILANCIA PER DIALISI"/>
    <s v="E"/>
    <n v="0.04"/>
    <n v="3000"/>
    <n v="1"/>
    <m/>
    <n v="120"/>
    <m/>
  </r>
  <r>
    <x v="1"/>
    <x v="4"/>
    <s v="asp cz"/>
    <n v="2810"/>
    <m/>
    <s v="EMODIALISI, APPARECCHIO PER"/>
    <m/>
    <m/>
    <s v="."/>
    <s v="."/>
    <n v="62014909"/>
    <m/>
    <m/>
    <m/>
    <m/>
    <m/>
    <m/>
    <s v="P.O. SOVERATO"/>
    <m/>
    <s v="NEFROLOGIA E DIALISI"/>
    <s v="STANZA B"/>
    <m/>
    <m/>
    <m/>
    <s v="EMODIALISI, APPARECCHIO PER"/>
    <s v="A"/>
    <n v="0.12"/>
    <n v="25697.439999999999"/>
    <n v="1"/>
    <m/>
    <n v="3083.6927999999998"/>
    <m/>
  </r>
  <r>
    <x v="1"/>
    <x v="4"/>
    <s v="asp cz"/>
    <n v="2811"/>
    <m/>
    <s v="LETTO O POLTRONA A BILANCIA PER DIALISI"/>
    <m/>
    <m/>
    <s v="GARDHEN BILANCE SRL"/>
    <s v="GB 25 STEPHEN SCALE"/>
    <d v="3059-06-01T00:00:00"/>
    <m/>
    <m/>
    <m/>
    <m/>
    <m/>
    <m/>
    <s v="P.O. SOVERATO"/>
    <m/>
    <s v="NEFROLOGIA E DIALISI"/>
    <s v="STANZA B"/>
    <m/>
    <m/>
    <m/>
    <s v="LETTO O POLTRONA A BILANCIA PER DIALISI"/>
    <s v="E"/>
    <n v="0.04"/>
    <n v="3000"/>
    <n v="1"/>
    <m/>
    <n v="120"/>
    <m/>
  </r>
  <r>
    <x v="1"/>
    <x v="4"/>
    <s v="asp cz"/>
    <n v="2812"/>
    <m/>
    <s v="LETTO O POLTRONA A BILANCIA PER DIALISI"/>
    <m/>
    <m/>
    <s v="TASSINARI BILANCE SRL"/>
    <s v="TE1000D"/>
    <n v="60340"/>
    <m/>
    <m/>
    <m/>
    <m/>
    <m/>
    <m/>
    <s v="P.O. SOVERATO"/>
    <m/>
    <s v="NEFROLOGIA E DIALISI"/>
    <s v="DIALISI PERITONALE"/>
    <m/>
    <m/>
    <m/>
    <s v="LETTO O POLTRONA A BILANCIA PER DIALISI"/>
    <s v="E"/>
    <n v="0.04"/>
    <n v="3000"/>
    <n v="1"/>
    <m/>
    <n v="120"/>
    <m/>
  </r>
  <r>
    <x v="1"/>
    <x v="4"/>
    <s v="asp cz"/>
    <n v="2813"/>
    <m/>
    <s v="STERILIZZATRICE AD ARIA SECCA"/>
    <m/>
    <m/>
    <s v="TAU STERIL SNC"/>
    <s v="AUTOMATIC"/>
    <s v="NR"/>
    <m/>
    <m/>
    <m/>
    <m/>
    <m/>
    <m/>
    <s v="P.O. SOVERATO"/>
    <m/>
    <s v="NEFROLOGIA E DIALISI"/>
    <s v="DIALISI PERITONALE"/>
    <m/>
    <m/>
    <m/>
    <s v="STERILIZZATRICE AD ARIA SECCA"/>
    <s v="F"/>
    <n v="0.03"/>
    <n v="2133.333333333333"/>
    <n v="1"/>
    <m/>
    <n v="63.999999999999986"/>
    <m/>
  </r>
  <r>
    <x v="1"/>
    <x v="4"/>
    <s v="asp cz"/>
    <n v="2814"/>
    <m/>
    <s v="ASPIRATORE MEDICO CHIRURGICO"/>
    <m/>
    <m/>
    <s v="GIMA SPA"/>
    <s v="SUPER TOBI"/>
    <s v="NR"/>
    <m/>
    <m/>
    <m/>
    <m/>
    <m/>
    <m/>
    <s v="P.O. SOVERATO"/>
    <m/>
    <s v="NEFROLOGIA E DIALISI"/>
    <s v="DIALISI PERITONALE"/>
    <m/>
    <m/>
    <m/>
    <s v="ASPIRATORE MEDICO CHIRURGICO"/>
    <s v="F"/>
    <n v="0.03"/>
    <n v="1333.3333333333333"/>
    <n v="1"/>
    <m/>
    <n v="39.999999999999993"/>
    <m/>
  </r>
  <r>
    <x v="1"/>
    <x v="4"/>
    <s v="asp cz"/>
    <n v="2815"/>
    <m/>
    <s v="ECOTOMOGRAFO PORTATILE"/>
    <m/>
    <m/>
    <s v="DYMAX CORP"/>
    <s v="SITE RITE II"/>
    <n v="37362"/>
    <m/>
    <m/>
    <m/>
    <m/>
    <m/>
    <m/>
    <s v="P.O. SOVERATO"/>
    <m/>
    <s v="NEFROLOGIA E DIALISI"/>
    <s v="DIALISI PERITONALE"/>
    <m/>
    <m/>
    <m/>
    <s v="ECOTOMOGRAFO PORTATILE"/>
    <s v="C"/>
    <n v="0.08"/>
    <n v="10000"/>
    <n v="1"/>
    <m/>
    <n v="800"/>
    <m/>
  </r>
  <r>
    <x v="1"/>
    <x v="4"/>
    <s v="asp cz"/>
    <n v="2816"/>
    <m/>
    <s v="DIALISI PERITONEALE, APPARECCHIO PER"/>
    <m/>
    <m/>
    <s v="BAXTER HEALTHCARE CORP"/>
    <s v="HOMECHOICE PRO"/>
    <n v="101786"/>
    <m/>
    <m/>
    <m/>
    <m/>
    <m/>
    <m/>
    <s v="P.O. SOVERATO"/>
    <m/>
    <s v="NEFROLOGIA E DIALISI"/>
    <s v="DIALISI PERITONALE"/>
    <m/>
    <m/>
    <m/>
    <s v="DIALISI PERITONEALE, APPARECCHIO PER"/>
    <s v="A"/>
    <n v="0.12"/>
    <n v="4219.5"/>
    <n v="1"/>
    <m/>
    <n v="506.34"/>
    <m/>
  </r>
  <r>
    <x v="1"/>
    <x v="4"/>
    <s v="asp cz"/>
    <n v="2817"/>
    <m/>
    <s v="EMODIALISI, APPARECCHIO PER"/>
    <m/>
    <m/>
    <s v="B BRAUN AVITUM AG"/>
    <s v="DIALOG"/>
    <n v="151418"/>
    <m/>
    <m/>
    <m/>
    <m/>
    <m/>
    <m/>
    <s v="P.O. SOVERATO"/>
    <m/>
    <s v="NEFROLOGIA E DIALISI"/>
    <s v="DEPOSITO"/>
    <m/>
    <m/>
    <m/>
    <s v="EMODIALISI, APPARECCHIO PER"/>
    <s v="A"/>
    <n v="0.12"/>
    <n v="25697.439999999999"/>
    <n v="1"/>
    <m/>
    <n v="3083.6927999999998"/>
    <m/>
  </r>
  <r>
    <x v="1"/>
    <x v="4"/>
    <s v="asp cz"/>
    <n v="2818"/>
    <m/>
    <s v="EMODIALISI, APPARECCHIO PER"/>
    <m/>
    <m/>
    <s v="NIKKISO CO LTD"/>
    <s v="DBB 05"/>
    <s v="65124-03"/>
    <m/>
    <m/>
    <m/>
    <m/>
    <m/>
    <m/>
    <s v="P.O. SOVERATO"/>
    <m/>
    <s v="NEFROLOGIA E DIALISI"/>
    <s v="DEPOSITO"/>
    <m/>
    <m/>
    <m/>
    <s v="EMODIALISI, APPARECCHIO PER"/>
    <s v="A"/>
    <n v="0.12"/>
    <n v="25697.439999999999"/>
    <n v="1"/>
    <m/>
    <n v="3083.6927999999998"/>
    <m/>
  </r>
  <r>
    <x v="1"/>
    <x v="4"/>
    <s v="asp cz"/>
    <n v="2819"/>
    <m/>
    <s v="EMODIALISI, APPARECCHIO PER"/>
    <m/>
    <m/>
    <s v="NIKKISO CO LTD"/>
    <s v="DBB 05"/>
    <s v="72094N03"/>
    <m/>
    <m/>
    <m/>
    <m/>
    <m/>
    <m/>
    <s v="P.O. SOVERATO"/>
    <m/>
    <s v="NEFROLOGIA E DIALISI"/>
    <s v="DEPOSITO"/>
    <m/>
    <m/>
    <m/>
    <s v="EMODIALISI, APPARECCHIO PER"/>
    <s v="A"/>
    <n v="0.12"/>
    <n v="25697.439999999999"/>
    <n v="1"/>
    <m/>
    <n v="3083.6927999999998"/>
    <m/>
  </r>
  <r>
    <x v="1"/>
    <x v="4"/>
    <s v="asp cz"/>
    <n v="2820"/>
    <m/>
    <s v="EMODIALISI, APPARECCHIO PER"/>
    <m/>
    <m/>
    <s v="FRESENIUS MEDICAL CARE AG"/>
    <n v="5008"/>
    <s v="2VEAU901"/>
    <m/>
    <m/>
    <m/>
    <m/>
    <m/>
    <m/>
    <s v="P.O. SOVERATO"/>
    <m/>
    <s v="NEFROLOGIA E DIALISI"/>
    <s v="DEPOSITO"/>
    <m/>
    <m/>
    <m/>
    <s v="EMODIALISI, APPARECCHIO PER"/>
    <s v="A"/>
    <n v="0.12"/>
    <n v="25697.439999999999"/>
    <n v="1"/>
    <m/>
    <n v="3083.6927999999998"/>
    <m/>
  </r>
  <r>
    <x v="1"/>
    <x v="4"/>
    <s v="asp cz"/>
    <n v="2821"/>
    <m/>
    <s v="EMODIALISI, APPARECCHIO PER"/>
    <m/>
    <m/>
    <s v="SORIN GROUP ITALIA SRL"/>
    <s v="IBFXBX 700"/>
    <s v="9T05111"/>
    <m/>
    <m/>
    <m/>
    <m/>
    <m/>
    <m/>
    <s v="P.O. SOVERATO"/>
    <m/>
    <s v="NEFROLOGIA E DIALISI"/>
    <s v="DEPOSITO"/>
    <m/>
    <m/>
    <m/>
    <s v="EMODIALISI, APPARECCHIO PER"/>
    <s v="A"/>
    <n v="0.12"/>
    <n v="25697.439999999999"/>
    <n v="1"/>
    <m/>
    <n v="3083.6927999999998"/>
    <m/>
  </r>
  <r>
    <x v="1"/>
    <x v="4"/>
    <s v="asp cz"/>
    <n v="2822"/>
    <m/>
    <s v="EMODIALISI, APPARECCHIO PER"/>
    <m/>
    <m/>
    <s v="SORIN GROUP ITALIA SRL"/>
    <s v="IBFXBX 700"/>
    <n v="92027904"/>
    <m/>
    <m/>
    <m/>
    <m/>
    <m/>
    <m/>
    <s v="P.O. SOVERATO"/>
    <m/>
    <s v="NEFROLOGIA E DIALISI"/>
    <s v="DEPOSITO"/>
    <m/>
    <m/>
    <m/>
    <s v="EMODIALISI, APPARECCHIO PER"/>
    <s v="A"/>
    <n v="0.12"/>
    <n v="25697.439999999999"/>
    <n v="1"/>
    <m/>
    <n v="3083.6927999999998"/>
    <m/>
  </r>
  <r>
    <x v="1"/>
    <x v="4"/>
    <s v="asp cz"/>
    <n v="2823"/>
    <m/>
    <s v="EMODIALISI, APPARECCHIO PER"/>
    <m/>
    <m/>
    <s v="SORIN GROUP ITALIA SRL"/>
    <s v="IBFXBX 700"/>
    <s v="9T087111"/>
    <m/>
    <m/>
    <m/>
    <m/>
    <m/>
    <m/>
    <s v="P.O. SOVERATO"/>
    <m/>
    <s v="NEFROLOGIA E DIALISI"/>
    <s v="DEPOSITO"/>
    <m/>
    <m/>
    <m/>
    <s v="EMODIALISI, APPARECCHIO PER"/>
    <s v="A"/>
    <n v="0.12"/>
    <n v="25697.439999999999"/>
    <n v="1"/>
    <m/>
    <n v="3083.6927999999998"/>
    <m/>
  </r>
  <r>
    <x v="1"/>
    <x v="4"/>
    <s v="asp cz"/>
    <n v="2824"/>
    <m/>
    <s v="EMODIALISI, APPARECCHIO PER"/>
    <m/>
    <m/>
    <s v="FRESENIUS MEDICAL CARE AG"/>
    <n v="5008"/>
    <s v="2VEAU896"/>
    <m/>
    <m/>
    <m/>
    <m/>
    <m/>
    <m/>
    <s v="P.O. SOVERATO"/>
    <m/>
    <s v="NEFROLOGIA E DIALISI"/>
    <s v="DEPOSITO"/>
    <m/>
    <m/>
    <m/>
    <s v="EMODIALISI, APPARECCHIO PER"/>
    <s v="A"/>
    <n v="0.12"/>
    <n v="25697.439999999999"/>
    <n v="1"/>
    <m/>
    <n v="3083.6927999999998"/>
    <m/>
  </r>
  <r>
    <x v="1"/>
    <x v="4"/>
    <s v="asp cz"/>
    <n v="2825"/>
    <m/>
    <s v="DIALISI PERITONEALE, APPARECCHIO PER"/>
    <m/>
    <m/>
    <s v="BAXTER HEALTHCARE CORP"/>
    <s v="HOMECHOICE PRO"/>
    <n v="94562"/>
    <m/>
    <m/>
    <m/>
    <m/>
    <m/>
    <m/>
    <s v="P.O. SOVERATO"/>
    <m/>
    <s v="NEFROLOGIA E DIALISI"/>
    <s v="DEPOSITO"/>
    <m/>
    <m/>
    <m/>
    <s v="DIALISI PERITONEALE, APPARECCHIO PER"/>
    <s v="A"/>
    <n v="0.12"/>
    <n v="4219.5"/>
    <n v="1"/>
    <m/>
    <n v="506.34"/>
    <m/>
  </r>
  <r>
    <x v="1"/>
    <x v="4"/>
    <s v="asp cz"/>
    <n v="2826"/>
    <m/>
    <s v="LAMPADA SCIALITICA"/>
    <m/>
    <m/>
    <s v="BERCHTOLD GMBH &amp; CO KG"/>
    <s v="CHROMOPHARE E 800"/>
    <s v="6916160-R10141"/>
    <m/>
    <m/>
    <m/>
    <m/>
    <m/>
    <m/>
    <s v="P.O. SOVERATO"/>
    <m/>
    <s v="BLOCCO OPERATORIO"/>
    <s v="SALA OSTETR. E GINEC."/>
    <m/>
    <m/>
    <m/>
    <s v="LAMPADA SCIALITICA"/>
    <s v="E"/>
    <n v="0.04"/>
    <n v="5000"/>
    <n v="1"/>
    <m/>
    <n v="200"/>
    <m/>
  </r>
  <r>
    <x v="1"/>
    <x v="4"/>
    <s v="asp cz"/>
    <n v="2827"/>
    <m/>
    <s v="LAMPADA SCIALITICA"/>
    <m/>
    <m/>
    <s v="BERCHTOLD GMBH &amp; CO KG"/>
    <s v="CHROMOPHARE E 550"/>
    <s v="7257160-R10679"/>
    <m/>
    <m/>
    <m/>
    <m/>
    <m/>
    <m/>
    <s v="P.O. SOVERATO"/>
    <m/>
    <s v="BLOCCO OPERATORIO"/>
    <s v="SALA OSTETR. E GINEC."/>
    <m/>
    <m/>
    <m/>
    <s v="LAMPADA SCIALITICA"/>
    <s v="E"/>
    <n v="0.04"/>
    <n v="5000"/>
    <n v="1"/>
    <m/>
    <n v="200"/>
    <m/>
  </r>
  <r>
    <x v="1"/>
    <x v="4"/>
    <s v="asp cz"/>
    <n v="2828"/>
    <m/>
    <s v="ASPIRATORE MEDICO CHIRURGICO"/>
    <m/>
    <m/>
    <s v="FASET SPA"/>
    <s v="208 MEC"/>
    <s v="NR"/>
    <m/>
    <m/>
    <m/>
    <m/>
    <m/>
    <m/>
    <s v="P.O. SOVERATO"/>
    <m/>
    <s v="BLOCCO OPERATORIO"/>
    <s v="SALA OSTETR. E GINEC."/>
    <m/>
    <m/>
    <m/>
    <s v="ASPIRATORE MEDICO CHIRURGICO"/>
    <s v="F"/>
    <n v="0.03"/>
    <n v="1333.3333333333333"/>
    <n v="1"/>
    <m/>
    <n v="39.999999999999993"/>
    <m/>
  </r>
  <r>
    <x v="1"/>
    <x v="4"/>
    <s v="asp cz"/>
    <n v="2829"/>
    <m/>
    <s v="ANESTESIA, APPARECCHIO PER"/>
    <m/>
    <m/>
    <s v="DRAEGER MEDICAL AG &amp; CO. KGAA"/>
    <s v="M 33010"/>
    <s v="ARKB-0112"/>
    <m/>
    <m/>
    <m/>
    <m/>
    <m/>
    <m/>
    <s v="P.O. SOVERATO"/>
    <m/>
    <s v="BLOCCO OPERATORIO"/>
    <s v="SALA OSTETR. E GINEC."/>
    <m/>
    <m/>
    <m/>
    <s v="ANESTESIA, APPARECCHIO PER"/>
    <s v="C"/>
    <n v="0.08"/>
    <n v="20000"/>
    <n v="1"/>
    <m/>
    <n v="1600"/>
    <m/>
  </r>
  <r>
    <x v="1"/>
    <x v="4"/>
    <s v="asp cz"/>
    <n v="2830"/>
    <m/>
    <s v="INSUFFLATORE DI GAS"/>
    <m/>
    <m/>
    <s v="STORZ KARL GMBH &amp; CO KG"/>
    <s v="26430520 ELECTRONIC CO2 ENDOFLATOR"/>
    <s v="CH7176"/>
    <m/>
    <m/>
    <m/>
    <m/>
    <m/>
    <m/>
    <s v="P.O. SOVERATO"/>
    <m/>
    <s v="BLOCCO OPERATORIO"/>
    <s v="SALA OSTETR. E GINEC."/>
    <m/>
    <m/>
    <m/>
    <s v="INSUFFLATORE DI GAS"/>
    <s v="D"/>
    <n v="0.06"/>
    <n v="2000"/>
    <n v="1"/>
    <m/>
    <n v="120"/>
    <m/>
  </r>
  <r>
    <x v="1"/>
    <x v="4"/>
    <s v="asp cz"/>
    <n v="2831"/>
    <m/>
    <s v="APPARECCHIO MOTORIZZATO, GENERATORE  PER"/>
    <m/>
    <m/>
    <s v="STORZ KARL GMBH &amp; CO KG"/>
    <s v="20701020 UNIDRIVE S III"/>
    <s v="RW2382"/>
    <m/>
    <m/>
    <m/>
    <m/>
    <m/>
    <m/>
    <s v="P.O. SOVERATO"/>
    <m/>
    <s v="BLOCCO OPERATORIO"/>
    <s v="SALA OSTETR. E GINEC."/>
    <m/>
    <m/>
    <m/>
    <s v="APPARECCHIO MOTORIZZATO, GENERATORE PER"/>
    <s v="D"/>
    <n v="0.06"/>
    <n v="6666.666666666667"/>
    <n v="1"/>
    <m/>
    <n v="400"/>
    <m/>
  </r>
  <r>
    <x v="1"/>
    <x v="4"/>
    <s v="asp cz"/>
    <n v="2832"/>
    <m/>
    <s v="SISTEMA TELEVISIVO PER ENDOSCOPIA"/>
    <m/>
    <m/>
    <s v="STORZ KARL GMBH &amp; CO KG"/>
    <s v="22200020-1 IMAGE 1"/>
    <s v="ME626152-P"/>
    <m/>
    <m/>
    <m/>
    <m/>
    <m/>
    <m/>
    <s v="P.O. SOVERATO"/>
    <m/>
    <s v="BLOCCO OPERATORIO"/>
    <s v="SALA OSTETR. E GINEC."/>
    <m/>
    <m/>
    <m/>
    <s v="SISTEMA TELEVISIVO PER ENDOSCOPIA"/>
    <s v="C"/>
    <n v="0.08"/>
    <n v="10000"/>
    <n v="1"/>
    <m/>
    <n v="800"/>
    <m/>
  </r>
  <r>
    <x v="1"/>
    <x v="4"/>
    <s v="asp cz"/>
    <n v="2833"/>
    <m/>
    <s v="SISTEMA TELEVISIVO PER ENDOSCOPIA"/>
    <m/>
    <m/>
    <s v="."/>
    <s v="."/>
    <s v="DR386D-P"/>
    <m/>
    <m/>
    <m/>
    <m/>
    <m/>
    <m/>
    <s v="P.O. SOVERATO"/>
    <m/>
    <s v="BLOCCO OPERATORIO"/>
    <s v="SALA OSTETR. E GINEC."/>
    <m/>
    <m/>
    <m/>
    <s v="SISTEMA TELEVISIVO PER ENDOSCOPIA"/>
    <s v="C"/>
    <n v="0.08"/>
    <n v="10000"/>
    <n v="1"/>
    <m/>
    <n v="800"/>
    <m/>
  </r>
  <r>
    <x v="1"/>
    <x v="4"/>
    <s v="asp cz"/>
    <n v="2834"/>
    <m/>
    <s v="FONTE LUMINOSA PER ENDOSCOPIA"/>
    <m/>
    <m/>
    <s v="ILO ELECTRONIC GMBH"/>
    <s v="XL 300M"/>
    <s v="4200-1022"/>
    <m/>
    <m/>
    <m/>
    <m/>
    <m/>
    <m/>
    <s v="P.O. SOVERATO"/>
    <m/>
    <s v="BLOCCO OPERATORIO"/>
    <s v="SALA OSTETR. E GINEC."/>
    <m/>
    <m/>
    <m/>
    <s v="FONTE LUMINOSA PER ENDOSCOPIA"/>
    <s v="D"/>
    <n v="0.06"/>
    <n v="2000"/>
    <n v="1"/>
    <m/>
    <n v="120"/>
    <m/>
  </r>
  <r>
    <x v="1"/>
    <x v="4"/>
    <s v="asp cz"/>
    <n v="2835"/>
    <m/>
    <s v="ELETTROBISTURI"/>
    <m/>
    <m/>
    <s v="GYNECARE INC"/>
    <s v="VERSAPOINT"/>
    <n v="9821980"/>
    <m/>
    <m/>
    <m/>
    <m/>
    <m/>
    <m/>
    <s v="P.O. SOVERATO"/>
    <m/>
    <s v="BLOCCO OPERATORIO"/>
    <s v="SALA OSTETR. E GINEC."/>
    <m/>
    <m/>
    <m/>
    <s v="ELETTROBISTURI"/>
    <s v="C"/>
    <n v="0.08"/>
    <n v="5000"/>
    <n v="1"/>
    <m/>
    <n v="400"/>
    <m/>
  </r>
  <r>
    <x v="1"/>
    <x v="4"/>
    <s v="asp cz"/>
    <n v="2836"/>
    <m/>
    <s v="ABLAZIONE ENDOMETRIALE, APPARECCHIO PER"/>
    <m/>
    <m/>
    <s v="GYNECARE INC"/>
    <s v="THERMACHOICE II"/>
    <s v="R22355"/>
    <m/>
    <m/>
    <m/>
    <m/>
    <m/>
    <m/>
    <s v="P.O. SOVERATO"/>
    <m/>
    <s v="BLOCCO OPERATORIO"/>
    <s v="SALA OSTETR. E GINEC."/>
    <m/>
    <m/>
    <m/>
    <s v="ABLAZIONE ENDOMETRIALE, APPARECCHIO PER"/>
    <s v="D"/>
    <n v="0.06"/>
    <n v="2000"/>
    <n v="1"/>
    <m/>
    <n v="120"/>
    <m/>
  </r>
  <r>
    <x v="1"/>
    <x v="4"/>
    <s v="asp cz"/>
    <n v="2837"/>
    <m/>
    <s v="MONITOR TELEVISIVO PER BIOIMMAGINI"/>
    <m/>
    <m/>
    <s v="LEMKE MEDICAL TV GMBH"/>
    <s v="ER 150"/>
    <s v="M5300258"/>
    <m/>
    <m/>
    <m/>
    <m/>
    <m/>
    <m/>
    <s v="P.O. SOVERATO"/>
    <m/>
    <s v="BLOCCO OPERATORIO"/>
    <s v="SALA OSTETR. E GINEC."/>
    <m/>
    <m/>
    <m/>
    <s v="MONITOR TELEVISIVO PER BIOIMMAGINI"/>
    <s v="F"/>
    <n v="0.03"/>
    <n v="2666.666666666667"/>
    <n v="1"/>
    <m/>
    <n v="80"/>
    <m/>
  </r>
  <r>
    <x v="1"/>
    <x v="4"/>
    <s v="asp cz"/>
    <n v="2838"/>
    <m/>
    <s v="CARRELLO ELETTRIFICATO"/>
    <m/>
    <m/>
    <s v="GIMMI RUDOLF GMBH"/>
    <s v="MT 1600 GW"/>
    <s v="49288/117"/>
    <m/>
    <m/>
    <m/>
    <m/>
    <m/>
    <m/>
    <s v="P.O. SOVERATO"/>
    <m/>
    <s v="BLOCCO OPERATORIO"/>
    <s v="SALA OSTETR. E GINEC."/>
    <m/>
    <m/>
    <m/>
    <s v="CARRELLO ELETTRIFICATO"/>
    <s v="F"/>
    <n v="0.03"/>
    <n v="890.59"/>
    <n v="1"/>
    <m/>
    <n v="26.717700000000001"/>
    <m/>
  </r>
  <r>
    <x v="1"/>
    <x v="4"/>
    <s v="asp cz"/>
    <n v="2839"/>
    <m/>
    <s v="ABLAZIONE ENDOMETRIALE, APPARECCHIO PER"/>
    <m/>
    <m/>
    <s v="GYNECARE INC"/>
    <s v="THERMACHOICE"/>
    <n v="77520"/>
    <m/>
    <m/>
    <m/>
    <m/>
    <m/>
    <m/>
    <s v="P.O. SOVERATO"/>
    <m/>
    <s v="BLOCCO OPERATORIO"/>
    <s v="SALA OSTETR. E GINEC."/>
    <m/>
    <m/>
    <m/>
    <s v="ABLAZIONE ENDOMETRIALE, APPARECCHIO PER"/>
    <s v="D"/>
    <n v="0.06"/>
    <n v="2000"/>
    <n v="1"/>
    <m/>
    <n v="120"/>
    <m/>
  </r>
  <r>
    <x v="1"/>
    <x v="4"/>
    <s v="asp cz"/>
    <n v="2840"/>
    <m/>
    <s v="IRRIGATORE"/>
    <m/>
    <m/>
    <s v="HI TEC MEDICAL VERTRIEBS GMBH"/>
    <n v="5600"/>
    <n v="1012488"/>
    <m/>
    <m/>
    <m/>
    <m/>
    <m/>
    <m/>
    <s v="P.O. SOVERATO"/>
    <m/>
    <s v="BLOCCO OPERATORIO"/>
    <s v="SALA OSTETR. E GINEC."/>
    <m/>
    <m/>
    <m/>
    <s v="IRRIGATORE"/>
    <s v="E"/>
    <n v="0.04"/>
    <n v="3000"/>
    <n v="1"/>
    <m/>
    <n v="120"/>
    <m/>
  </r>
  <r>
    <x v="1"/>
    <x v="4"/>
    <s v="asp cz"/>
    <n v="2841"/>
    <m/>
    <s v="DEFIBRILLATORE"/>
    <m/>
    <m/>
    <s v="NIHON KOHDEN CORP"/>
    <s v="CARDIOLIFE TEC 7731 K"/>
    <n v="81217"/>
    <m/>
    <m/>
    <m/>
    <m/>
    <m/>
    <m/>
    <s v="P.O. SOVERATO"/>
    <m/>
    <s v="BLOCCO OPERATORIO"/>
    <s v="SALA OSTETR. E GINEC."/>
    <m/>
    <m/>
    <m/>
    <s v="DEFIBRILLATORE"/>
    <s v="C"/>
    <n v="0.08"/>
    <n v="5000"/>
    <n v="1"/>
    <m/>
    <n v="400"/>
    <m/>
  </r>
  <r>
    <x v="1"/>
    <x v="4"/>
    <s v="asp cz"/>
    <n v="2842"/>
    <m/>
    <s v="ELETTROBISTURI"/>
    <m/>
    <m/>
    <s v="VALLEYLAB INC"/>
    <s v="FORCE TRIAD"/>
    <s v="T2C28242EX"/>
    <m/>
    <m/>
    <m/>
    <m/>
    <m/>
    <m/>
    <s v="P.O. SOVERATO"/>
    <m/>
    <s v="BLOCCO OPERATORIO"/>
    <s v="SALA OSTETR. E GINEC."/>
    <m/>
    <m/>
    <m/>
    <s v="ELETTROBISTURI"/>
    <s v="C"/>
    <n v="0.08"/>
    <n v="5000"/>
    <n v="1"/>
    <m/>
    <n v="400"/>
    <m/>
  </r>
  <r>
    <x v="1"/>
    <x v="4"/>
    <s v="asp cz"/>
    <n v="2843"/>
    <m/>
    <s v="TAVOLO OPERATORIO"/>
    <m/>
    <m/>
    <s v="BERCHTOLD GMBH &amp; CO KG"/>
    <s v="OPERON D 760"/>
    <s v="3301000-S10021"/>
    <m/>
    <m/>
    <m/>
    <m/>
    <m/>
    <m/>
    <s v="P.O. SOVERATO"/>
    <m/>
    <s v="BLOCCO OPERATORIO"/>
    <s v="SALA OSTETR. E GINEC."/>
    <m/>
    <m/>
    <m/>
    <s v="TAVOLO OPERATORIO"/>
    <s v="D"/>
    <n v="0.06"/>
    <n v="20000"/>
    <n v="1"/>
    <m/>
    <n v="1200"/>
    <m/>
  </r>
  <r>
    <x v="1"/>
    <x v="4"/>
    <s v="asp cz"/>
    <n v="2844"/>
    <m/>
    <s v="MONITOR TELEVISIVO PER BIOIMMAGINI"/>
    <m/>
    <m/>
    <s v="SONY CORP"/>
    <s v="LMD 2140 MD"/>
    <n v="9014921"/>
    <m/>
    <m/>
    <m/>
    <m/>
    <m/>
    <m/>
    <s v="P.O. SOVERATO"/>
    <m/>
    <s v="BLOCCO OPERATORIO"/>
    <s v="SALA OSTETR. E GINEC."/>
    <m/>
    <m/>
    <m/>
    <s v="MONITOR TELEVISIVO PER BIOIMMAGINI"/>
    <s v="F"/>
    <n v="0.03"/>
    <n v="2666.666666666667"/>
    <n v="1"/>
    <m/>
    <n v="80"/>
    <m/>
  </r>
  <r>
    <x v="1"/>
    <x v="4"/>
    <s v="asp cz"/>
    <n v="2845"/>
    <m/>
    <s v="STERILIZZAZIONE CHIMICA, APPARECCHIO PER"/>
    <m/>
    <m/>
    <s v="ADVANCED STERILIZATION PRODUCTS"/>
    <s v="STERRAD 100 S"/>
    <s v="NR"/>
    <m/>
    <m/>
    <m/>
    <m/>
    <m/>
    <m/>
    <s v="P.O. SOVERATO"/>
    <m/>
    <s v="BLOCCO OPERATORIO"/>
    <s v="STERILIZZATRICI"/>
    <m/>
    <m/>
    <m/>
    <s v="STERILIZZAZIONE CHIMICA, APPARECCHIO PER"/>
    <s v="C"/>
    <n v="0.08"/>
    <n v="70000"/>
    <n v="1"/>
    <m/>
    <n v="5600"/>
    <m/>
  </r>
  <r>
    <x v="1"/>
    <x v="4"/>
    <s v="asp cz"/>
    <n v="2846"/>
    <m/>
    <s v="AUTOCLAVE"/>
    <m/>
    <m/>
    <s v="SORDINA SPA"/>
    <s v="A 339 E"/>
    <n v="8275"/>
    <m/>
    <m/>
    <m/>
    <m/>
    <m/>
    <m/>
    <s v="P.O. SOVERATO"/>
    <m/>
    <s v="BLOCCO OPERATORIO"/>
    <s v="STERILIZZATRICI"/>
    <m/>
    <m/>
    <m/>
    <s v="AUTOCLAVE"/>
    <s v="C"/>
    <n v="0.08"/>
    <n v="20000"/>
    <n v="1"/>
    <m/>
    <n v="1600"/>
    <m/>
  </r>
  <r>
    <x v="1"/>
    <x v="4"/>
    <s v="asp cz"/>
    <n v="2847"/>
    <m/>
    <s v="LAVAGGIO E DISINFEZIONE, APPARECCHIO PER"/>
    <m/>
    <m/>
    <s v="MIELE &amp; CIE GMBH CO"/>
    <s v="G 7835 CD"/>
    <s v="NR"/>
    <m/>
    <m/>
    <m/>
    <m/>
    <m/>
    <m/>
    <s v="P.O. SOVERATO"/>
    <m/>
    <s v="BLOCCO OPERATORIO"/>
    <s v="STERILIZZATRICI"/>
    <m/>
    <m/>
    <m/>
    <s v="LAVAGGIO E DISINFEZIONE, APPARECCHIO PER"/>
    <s v="C"/>
    <n v="0.08"/>
    <n v="5000"/>
    <n v="1"/>
    <m/>
    <n v="400"/>
    <m/>
  </r>
  <r>
    <x v="1"/>
    <x v="4"/>
    <s v="asp cz"/>
    <n v="2848"/>
    <m/>
    <s v="TERMOSALDATRICE"/>
    <m/>
    <m/>
    <s v="HAWO GMBH"/>
    <s v="HS 1000"/>
    <s v="997619/1003"/>
    <m/>
    <m/>
    <m/>
    <m/>
    <m/>
    <m/>
    <s v="P.O. SOVERATO"/>
    <m/>
    <s v="BLOCCO OPERATORIO"/>
    <s v="STERILIZZATRICI"/>
    <m/>
    <m/>
    <m/>
    <s v="TERMOSALDATRICE"/>
    <s v="F"/>
    <n v="0.03"/>
    <n v="2133.3333333333335"/>
    <n v="1"/>
    <m/>
    <n v="64"/>
    <m/>
  </r>
  <r>
    <x v="1"/>
    <x v="4"/>
    <s v="asp cz"/>
    <n v="2849"/>
    <m/>
    <s v="FRIGORIFERO BIOLOGICO"/>
    <m/>
    <m/>
    <s v="CF DI CIRO FIOCCHETTI &amp; C SNC"/>
    <s v="MEDIKA 400"/>
    <s v="MED0400B1TV1385"/>
    <m/>
    <m/>
    <m/>
    <m/>
    <m/>
    <m/>
    <s v="P.O. SOVERATO"/>
    <m/>
    <s v="BLOCCO OPERATORIO"/>
    <s v="FRIGORIFERI"/>
    <m/>
    <m/>
    <m/>
    <s v="FRIGORIFERO BIOLOGICO"/>
    <s v="E"/>
    <n v="0.04"/>
    <n v="6000"/>
    <n v="1"/>
    <m/>
    <n v="240"/>
    <m/>
  </r>
  <r>
    <x v="1"/>
    <x v="4"/>
    <s v="asp cz"/>
    <n v="2850"/>
    <m/>
    <s v="CONGELATORE DA LABORATORIO"/>
    <m/>
    <m/>
    <s v="SILTAL CASA SPA"/>
    <s v="."/>
    <s v="CM0021B01874"/>
    <m/>
    <m/>
    <m/>
    <m/>
    <m/>
    <m/>
    <s v="P.O. SOVERATO"/>
    <m/>
    <s v="BLOCCO OPERATORIO"/>
    <s v="FRIGORIFERI"/>
    <m/>
    <m/>
    <m/>
    <s v="CONGELATORE DA LABORATORIO"/>
    <s v="E"/>
    <n v="0.04"/>
    <n v="6000"/>
    <n v="1"/>
    <m/>
    <n v="240"/>
    <m/>
  </r>
  <r>
    <x v="1"/>
    <x v="4"/>
    <s v="asp cz"/>
    <n v="2851"/>
    <m/>
    <s v="MONITOR FETALE"/>
    <m/>
    <m/>
    <s v="PHILIPS MEDICAL SYSTEMS"/>
    <s v="M 1351 A SERIE 50 A"/>
    <s v="3816G19465"/>
    <m/>
    <m/>
    <m/>
    <m/>
    <m/>
    <m/>
    <s v="P.O. SOVERATO"/>
    <m/>
    <s v="BLOCCO OPERATORIO"/>
    <s v="SALA TRAVAGLIO 1"/>
    <m/>
    <m/>
    <m/>
    <s v="MONITOR FETALE"/>
    <s v="D"/>
    <n v="0.06"/>
    <n v="4000"/>
    <n v="1"/>
    <m/>
    <n v="240"/>
    <m/>
  </r>
  <r>
    <x v="1"/>
    <x v="4"/>
    <s v="asp cz"/>
    <n v="2852"/>
    <m/>
    <s v="MONITOR FETALE"/>
    <m/>
    <m/>
    <s v="PHILIPS MEDICAL SYSTEMS"/>
    <s v="M 2702 A AVALON FM20"/>
    <s v="DE53028975"/>
    <m/>
    <m/>
    <m/>
    <m/>
    <m/>
    <m/>
    <s v="P.O. SOVERATO"/>
    <m/>
    <s v="BLOCCO OPERATORIO"/>
    <s v="SALA TRAVAGLIO 2"/>
    <m/>
    <m/>
    <m/>
    <s v="MONITOR FETALE"/>
    <s v="D"/>
    <n v="0.06"/>
    <n v="4000"/>
    <n v="1"/>
    <m/>
    <n v="240"/>
    <m/>
  </r>
  <r>
    <x v="1"/>
    <x v="4"/>
    <s v="asp cz"/>
    <n v="2853"/>
    <m/>
    <s v="MONITOR FETALE"/>
    <m/>
    <m/>
    <s v="PHILIPS MEDICAL SYSTEMS"/>
    <s v="M 1351 A SERIE 50 A"/>
    <s v="3816G19354"/>
    <m/>
    <m/>
    <m/>
    <m/>
    <m/>
    <m/>
    <s v="P.O. SOVERATO"/>
    <m/>
    <s v="BLOCCO OPERATORIO"/>
    <s v="SALA TRAVAGLIO 2"/>
    <m/>
    <m/>
    <m/>
    <s v="MONITOR FETALE"/>
    <s v="D"/>
    <n v="0.06"/>
    <n v="4000"/>
    <n v="1"/>
    <m/>
    <n v="240"/>
    <m/>
  </r>
  <r>
    <x v="1"/>
    <x v="4"/>
    <s v="asp cz"/>
    <n v="2854"/>
    <m/>
    <s v="ELETTROCARDIOGRAFO"/>
    <m/>
    <m/>
    <s v="ESAOTE SPA"/>
    <s v="P 8000 POWER"/>
    <n v="21333"/>
    <m/>
    <m/>
    <m/>
    <m/>
    <m/>
    <m/>
    <s v="P.O. SOVERATO"/>
    <m/>
    <s v="PRONTO SOCCORSO"/>
    <s v="SALA A"/>
    <m/>
    <m/>
    <m/>
    <s v="ELETTROCARDIOGRAFO"/>
    <s v="C"/>
    <n v="0.08"/>
    <n v="3000"/>
    <n v="1"/>
    <m/>
    <n v="240"/>
    <m/>
  </r>
  <r>
    <x v="1"/>
    <x v="4"/>
    <s v="asp cz"/>
    <n v="2855"/>
    <m/>
    <s v="LETTINO ELETTRICO PER VISITE, ESAMI E TRATTAMENTI"/>
    <m/>
    <m/>
    <s v="CHINESPORT SPA"/>
    <s v="UNION TEST"/>
    <n v="140000000001570"/>
    <m/>
    <m/>
    <m/>
    <m/>
    <m/>
    <m/>
    <s v="P.O. SOVERATO"/>
    <m/>
    <s v="PRONTO SOCCORSO"/>
    <s v="SALA A"/>
    <m/>
    <m/>
    <m/>
    <s v="LETTINO ELETTRICO PER VISITE, ESAMI E TRATTAMENTI"/>
    <s v="E"/>
    <n v="0.04"/>
    <n v="1000"/>
    <n v="1"/>
    <m/>
    <n v="40"/>
    <m/>
  </r>
  <r>
    <x v="1"/>
    <x v="4"/>
    <s v="asp cz"/>
    <n v="2856"/>
    <m/>
    <s v="LAMPADA SCIALITICA"/>
    <m/>
    <m/>
    <s v="DR MACH GMBH &amp; CO"/>
    <s v="MACH 500 F"/>
    <s v="01/0200"/>
    <m/>
    <m/>
    <m/>
    <m/>
    <m/>
    <m/>
    <s v="P.O. SOVERATO"/>
    <m/>
    <s v="PRONTO SOCCORSO"/>
    <s v="SALA A"/>
    <m/>
    <m/>
    <m/>
    <s v="LAMPADA SCIALITICA"/>
    <s v="E"/>
    <n v="0.04"/>
    <n v="5000"/>
    <n v="1"/>
    <m/>
    <n v="200"/>
    <m/>
  </r>
  <r>
    <x v="1"/>
    <x v="4"/>
    <s v="asp cz"/>
    <n v="2857"/>
    <m/>
    <s v="DEFIBRILLATORE"/>
    <m/>
    <m/>
    <s v="ZOLL MEDICAL CORP"/>
    <s v="M SERIES"/>
    <s v="T99L07424"/>
    <m/>
    <m/>
    <m/>
    <m/>
    <m/>
    <m/>
    <s v="P.O. SOVERATO"/>
    <m/>
    <s v="PRONTO SOCCORSO"/>
    <s v="SALA A"/>
    <m/>
    <m/>
    <m/>
    <s v="DEFIBRILLATORE"/>
    <s v="C"/>
    <n v="0.08"/>
    <n v="5000"/>
    <n v="1"/>
    <m/>
    <n v="400"/>
    <m/>
  </r>
  <r>
    <x v="1"/>
    <x v="4"/>
    <s v="asp cz"/>
    <n v="2858"/>
    <m/>
    <s v="LARINGOSCOPIO"/>
    <m/>
    <m/>
    <s v="HEINE OPTOTECHNIK"/>
    <s v="."/>
    <s v="NR"/>
    <m/>
    <m/>
    <m/>
    <m/>
    <m/>
    <m/>
    <s v="P.O. SOVERATO"/>
    <m/>
    <s v="PRONTO SOCCORSO"/>
    <s v="SALA A"/>
    <m/>
    <m/>
    <m/>
    <s v="LARINGOSCOPIO"/>
    <s v="F"/>
    <n v="0.03"/>
    <n v="5333.3333333333003"/>
    <n v="1"/>
    <m/>
    <n v="159.99999999999901"/>
    <m/>
  </r>
  <r>
    <x v="1"/>
    <x v="4"/>
    <s v="asp cz"/>
    <n v="2859"/>
    <m/>
    <s v="AEROSOL, APPARECCHIO PER"/>
    <m/>
    <m/>
    <s v="MARKOS MEFAR SPA"/>
    <s v="SISTEMA NEBULA"/>
    <s v="10F0077947"/>
    <m/>
    <m/>
    <m/>
    <m/>
    <m/>
    <m/>
    <s v="P.O. SOVERATO"/>
    <m/>
    <s v="PRONTO SOCCORSO"/>
    <s v="SALA A"/>
    <m/>
    <m/>
    <m/>
    <s v="AEROSOL, APPARECCHIO PER"/>
    <s v="F"/>
    <n v="0.03"/>
    <n v="533.33333333333337"/>
    <n v="1"/>
    <m/>
    <n v="16"/>
    <m/>
  </r>
  <r>
    <x v="1"/>
    <x v="4"/>
    <s v="asp cz"/>
    <n v="2860"/>
    <m/>
    <s v="ASPIRATORE MEDICO CHIRURGICO"/>
    <m/>
    <m/>
    <s v="SIARE ENGINEERING INTERNATIONAL GROUP SRL"/>
    <s v="DC 1000 C"/>
    <n v="5849126"/>
    <m/>
    <m/>
    <m/>
    <m/>
    <m/>
    <m/>
    <s v="P.O. SOVERATO"/>
    <m/>
    <s v="PRONTO SOCCORSO"/>
    <s v="SALA A"/>
    <m/>
    <m/>
    <m/>
    <s v="ASPIRATORE MEDICO CHIRURGICO"/>
    <s v="F"/>
    <n v="0.03"/>
    <n v="1333.3333333333333"/>
    <n v="1"/>
    <m/>
    <n v="39.999999999999993"/>
    <m/>
  </r>
  <r>
    <x v="1"/>
    <x v="4"/>
    <s v="asp cz"/>
    <n v="2861"/>
    <m/>
    <s v="VENTILATORE POLMONARE PER USO OSPEDALIERO"/>
    <m/>
    <m/>
    <s v="SIEMENS AG"/>
    <s v="SERVO VENTILATOR 900 D"/>
    <s v="EVV0616312"/>
    <m/>
    <m/>
    <m/>
    <m/>
    <m/>
    <m/>
    <s v="P.O. SOVERATO"/>
    <m/>
    <s v="PRONTO SOCCORSO"/>
    <s v="SALA A"/>
    <m/>
    <m/>
    <m/>
    <s v="VENTILATORE POLMONARE PER USO OSPEDALIERO"/>
    <s v="C"/>
    <n v="0.08"/>
    <n v="20000"/>
    <n v="1"/>
    <m/>
    <n v="1600"/>
    <m/>
  </r>
  <r>
    <x v="1"/>
    <x v="4"/>
    <s v="asp cz"/>
    <n v="2862"/>
    <m/>
    <s v="CARRELLO ELETTRIFICATO"/>
    <m/>
    <m/>
    <s v="."/>
    <s v="."/>
    <n v="30127"/>
    <m/>
    <m/>
    <m/>
    <m/>
    <m/>
    <m/>
    <s v="P.O. SOVERATO"/>
    <m/>
    <s v="PRONTO SOCCORSO"/>
    <s v="SALA A"/>
    <m/>
    <m/>
    <m/>
    <s v="CARRELLO ELETTRIFICATO"/>
    <s v="F"/>
    <n v="0.03"/>
    <n v="890.59"/>
    <n v="1"/>
    <m/>
    <n v="26.717700000000001"/>
    <m/>
  </r>
  <r>
    <x v="1"/>
    <x v="4"/>
    <s v="asp cz"/>
    <n v="2863"/>
    <m/>
    <s v="TERMOMETRO CLINICO"/>
    <m/>
    <m/>
    <s v="TYCO HEALTHCARE CORP"/>
    <s v="GENIUS 2"/>
    <s v="N09080335"/>
    <m/>
    <m/>
    <m/>
    <m/>
    <m/>
    <m/>
    <s v="P.O. SOVERATO"/>
    <m/>
    <s v="PRONTO SOCCORSO"/>
    <s v="SALA B"/>
    <m/>
    <m/>
    <m/>
    <s v="TERMOMETRO CLINICO"/>
    <s v="E"/>
    <n v="0.04"/>
    <n v="447"/>
    <n v="1"/>
    <m/>
    <n v="17.88"/>
    <m/>
  </r>
  <r>
    <x v="1"/>
    <x v="4"/>
    <s v="asp cz"/>
    <n v="2864"/>
    <m/>
    <s v="ELETTROCARDIOGRAFO"/>
    <m/>
    <m/>
    <s v="ESAOTE SPA"/>
    <s v="P 8000 POWER"/>
    <n v="21334"/>
    <m/>
    <m/>
    <m/>
    <m/>
    <m/>
    <m/>
    <s v="P.O. SOVERATO"/>
    <m/>
    <s v="PRONTO SOCCORSO"/>
    <s v="SALA B"/>
    <m/>
    <m/>
    <m/>
    <s v="ELETTROCARDIOGRAFO"/>
    <s v="C"/>
    <n v="0.08"/>
    <n v="3000"/>
    <n v="1"/>
    <m/>
    <n v="240"/>
    <m/>
  </r>
  <r>
    <x v="1"/>
    <x v="4"/>
    <s v="asp cz"/>
    <n v="2865"/>
    <m/>
    <s v="TESTA LETTO, APPARECCHIO"/>
    <m/>
    <m/>
    <s v="."/>
    <s v="."/>
    <s v="NR"/>
    <m/>
    <m/>
    <m/>
    <m/>
    <m/>
    <m/>
    <s v="P.O. SOVERATO"/>
    <m/>
    <s v="PRONTO SOCCORSO"/>
    <s v="SALA OSSERVAZIONE 1"/>
    <m/>
    <m/>
    <m/>
    <s v="TESTA LETTO, APPARECCHIO"/>
    <s v="F"/>
    <n v="0.03"/>
    <n v="266.66666666666663"/>
    <n v="1"/>
    <m/>
    <n v="7.9999999999999982"/>
    <m/>
  </r>
  <r>
    <x v="1"/>
    <x v="4"/>
    <s v="asp cz"/>
    <n v="2866"/>
    <m/>
    <s v="TESTA LETTO, APPARECCHIO"/>
    <m/>
    <m/>
    <s v="."/>
    <s v="."/>
    <s v="NR"/>
    <m/>
    <m/>
    <m/>
    <m/>
    <m/>
    <m/>
    <s v="P.O. SOVERATO"/>
    <m/>
    <s v="PRONTO SOCCORSO"/>
    <s v="SALA OSSERVAZIONE 1"/>
    <m/>
    <m/>
    <m/>
    <s v="TESTA LETTO, APPARECCHIO"/>
    <s v="F"/>
    <n v="0.03"/>
    <n v="266.66666666666663"/>
    <n v="1"/>
    <m/>
    <n v="7.9999999999999982"/>
    <m/>
  </r>
  <r>
    <x v="1"/>
    <x v="4"/>
    <s v="asp cz"/>
    <n v="2867"/>
    <m/>
    <s v="TESTA LETTO, APPARECCHIO"/>
    <m/>
    <m/>
    <s v="."/>
    <s v="."/>
    <s v="NR"/>
    <m/>
    <m/>
    <m/>
    <m/>
    <m/>
    <m/>
    <s v="P.O. SOVERATO"/>
    <m/>
    <s v="PRONTO SOCCORSO"/>
    <s v="SALA OSSERVAZIONE 1"/>
    <m/>
    <m/>
    <m/>
    <s v="TESTA LETTO, APPARECCHIO"/>
    <s v="F"/>
    <n v="0.03"/>
    <n v="266.66666666666663"/>
    <n v="1"/>
    <m/>
    <n v="7.9999999999999982"/>
    <m/>
  </r>
  <r>
    <x v="1"/>
    <x v="4"/>
    <s v="asp cz"/>
    <n v="2868"/>
    <m/>
    <s v="DEFIBRILLATORE"/>
    <m/>
    <m/>
    <s v="ZOLL MEDICAL CORP"/>
    <s v="M SERIES"/>
    <s v="T99E02550"/>
    <m/>
    <m/>
    <m/>
    <m/>
    <m/>
    <m/>
    <s v="P.O. SOVERATO"/>
    <m/>
    <s v="PRONTO SOCCORSO"/>
    <s v="SALA OSSERVAZIONE 1"/>
    <m/>
    <m/>
    <m/>
    <s v="DEFIBRILLATORE"/>
    <s v="C"/>
    <n v="0.08"/>
    <n v="5000"/>
    <n v="1"/>
    <m/>
    <n v="400"/>
    <m/>
  </r>
  <r>
    <x v="1"/>
    <x v="4"/>
    <s v="asp cz"/>
    <n v="2869"/>
    <m/>
    <s v="ELETTROCARDIOGRAFO"/>
    <m/>
    <m/>
    <s v="BTL INDUSTRIES LTD"/>
    <s v="BTL 08 LC"/>
    <s v="08LC-0731201"/>
    <m/>
    <m/>
    <m/>
    <m/>
    <m/>
    <m/>
    <s v="P.O. SOVERATO"/>
    <m/>
    <s v="PRONTO SOCCORSO"/>
    <s v="SALA OSSERVAZIONE 2"/>
    <m/>
    <m/>
    <m/>
    <s v="ELETTROCARDIOGRAFO"/>
    <s v="C"/>
    <n v="0.08"/>
    <n v="3000"/>
    <n v="1"/>
    <m/>
    <n v="240"/>
    <m/>
  </r>
  <r>
    <x v="1"/>
    <x v="4"/>
    <s v="asp cz"/>
    <n v="2870"/>
    <m/>
    <s v="LETTINO ELETTRICO PER VISITE, ESAMI E TRATTAMENTI"/>
    <m/>
    <m/>
    <s v="CHINESPORT SPA"/>
    <s v="UNION VISIT"/>
    <n v="140000000001590"/>
    <m/>
    <m/>
    <m/>
    <m/>
    <m/>
    <m/>
    <s v="P.O. SOVERATO"/>
    <m/>
    <s v="PRONTO SOCCORSO"/>
    <s v="SALA OSSERVAZIONE 2"/>
    <m/>
    <m/>
    <m/>
    <s v="LETTINO ELETTRICO PER VISITE, ESAMI E TRATTAMENTI"/>
    <s v="E"/>
    <n v="0.04"/>
    <n v="1000"/>
    <n v="1"/>
    <m/>
    <n v="40"/>
    <m/>
  </r>
  <r>
    <x v="1"/>
    <x v="4"/>
    <s v="asp cz"/>
    <n v="2871"/>
    <m/>
    <s v="DIAFANOSCOPIO"/>
    <m/>
    <m/>
    <s v="."/>
    <s v="."/>
    <s v="NR"/>
    <m/>
    <m/>
    <m/>
    <m/>
    <m/>
    <m/>
    <s v="P.O. SOVERATO"/>
    <m/>
    <s v="PRONTO SOCCORSO"/>
    <s v="SALA OSSERVAZIONE 2"/>
    <m/>
    <m/>
    <m/>
    <s v="DIAFANOSCOPIO"/>
    <s v="F"/>
    <n v="0.03"/>
    <n v="266.66666666666669"/>
    <n v="1"/>
    <m/>
    <n v="8"/>
    <m/>
  </r>
  <r>
    <x v="1"/>
    <x v="4"/>
    <s v="asp cz"/>
    <n v="2872"/>
    <m/>
    <s v="FRIGORIFERO BIOLOGICO"/>
    <m/>
    <m/>
    <s v="SIMA FRIGO DI ACQUA MATTEO"/>
    <s v="."/>
    <s v="NR"/>
    <m/>
    <m/>
    <m/>
    <m/>
    <m/>
    <m/>
    <s v="P.O. SOVERATO"/>
    <m/>
    <s v="PRONTO SOCCORSO"/>
    <s v="SALA OSSERVAZIONE 1"/>
    <m/>
    <m/>
    <m/>
    <s v="FRIGORIFERO BIOLOGICO"/>
    <s v="E"/>
    <n v="0.04"/>
    <n v="6000"/>
    <n v="1"/>
    <m/>
    <n v="240"/>
    <m/>
  </r>
  <r>
    <x v="1"/>
    <x v="4"/>
    <s v="asp cz"/>
    <n v="2873"/>
    <m/>
    <s v="PORTATILE PER RADIOSCOPIA, APPARECCHIO"/>
    <m/>
    <m/>
    <s v="EUROCOLUMBUS SRL"/>
    <s v="EUROAMPLI ALIEN CARDIO"/>
    <n v="1418"/>
    <m/>
    <m/>
    <m/>
    <m/>
    <m/>
    <m/>
    <s v="P.O. SOVERATO"/>
    <m/>
    <s v="BLOCCO OPERATORIO"/>
    <s v="CORRIDOIO"/>
    <m/>
    <m/>
    <m/>
    <s v="PORTATILE PER RADIOSCOPIA, APPARECCHIO"/>
    <s v="A"/>
    <n v="0.12"/>
    <n v="33333.333333333328"/>
    <n v="1"/>
    <m/>
    <n v="3999.9999999999991"/>
    <m/>
  </r>
  <r>
    <x v="1"/>
    <x v="4"/>
    <s v="asp cz"/>
    <n v="2874"/>
    <m/>
    <s v="INTENSIFICATORE DI IMMAGINE"/>
    <m/>
    <m/>
    <s v="VARIAN MEDICAL SYSTEMS INC"/>
    <s v="B 130"/>
    <s v="K68300"/>
    <m/>
    <m/>
    <m/>
    <m/>
    <m/>
    <m/>
    <s v="P.O. SOVERATO"/>
    <m/>
    <s v="BLOCCO OPERATORIO"/>
    <s v="CORRIDOIO"/>
    <m/>
    <m/>
    <m/>
    <s v="INTENSIFICATORE DI IMMAGINE"/>
    <s v="A"/>
    <n v="0.12"/>
    <n v="26666.666666666668"/>
    <n v="1"/>
    <m/>
    <n v="3200"/>
    <m/>
  </r>
  <r>
    <x v="1"/>
    <x v="4"/>
    <s v="asp cz"/>
    <n v="2875"/>
    <m/>
    <s v="MONITOR TELEVISIVO PER BIOIMMAGINI"/>
    <m/>
    <m/>
    <s v="FIMI SRL"/>
    <s v="LCD 15 PMX"/>
    <s v="AN001331000019"/>
    <m/>
    <m/>
    <m/>
    <m/>
    <m/>
    <m/>
    <s v="P.O. SOVERATO"/>
    <m/>
    <s v="BLOCCO OPERATORIO"/>
    <s v="CORRIDOIO"/>
    <m/>
    <m/>
    <m/>
    <s v="MONITOR TELEVISIVO PER BIOIMMAGINI"/>
    <s v="F"/>
    <n v="0.03"/>
    <n v="2666.666666666667"/>
    <n v="1"/>
    <m/>
    <n v="80"/>
    <m/>
  </r>
  <r>
    <x v="1"/>
    <x v="4"/>
    <s v="asp cz"/>
    <n v="2876"/>
    <m/>
    <s v="MONITOR TELEVISIVO PER BIOIMMAGINI"/>
    <m/>
    <m/>
    <s v="FIMI SRL"/>
    <s v="LCD 15 PMX"/>
    <s v="AN001326000002"/>
    <m/>
    <m/>
    <m/>
    <m/>
    <m/>
    <m/>
    <s v="P.O. SOVERATO"/>
    <m/>
    <s v="BLOCCO OPERATORIO"/>
    <s v="CORRIDOIO"/>
    <m/>
    <m/>
    <m/>
    <s v="MONITOR TELEVISIVO PER BIOIMMAGINI"/>
    <s v="F"/>
    <n v="0.03"/>
    <n v="2666.666666666667"/>
    <n v="1"/>
    <m/>
    <n v="80"/>
    <m/>
  </r>
  <r>
    <x v="1"/>
    <x v="4"/>
    <s v="asp cz"/>
    <n v="2877"/>
    <m/>
    <s v="TERMOSALDATRICE"/>
    <m/>
    <m/>
    <s v="HAWO GMBH"/>
    <s v="HM 450 AS8"/>
    <n v="969126"/>
    <m/>
    <m/>
    <m/>
    <m/>
    <m/>
    <m/>
    <s v="P.O. SOVERATO"/>
    <m/>
    <s v="BLOCCO OPERATORIO"/>
    <s v="CORRIDOIO"/>
    <m/>
    <m/>
    <m/>
    <s v="TERMOSALDATRICE"/>
    <s v="F"/>
    <n v="0.03"/>
    <n v="2133.3333333333335"/>
    <n v="1"/>
    <m/>
    <n v="64"/>
    <m/>
  </r>
  <r>
    <x v="1"/>
    <x v="4"/>
    <s v="asp cz"/>
    <n v="2878"/>
    <m/>
    <s v="TERMOSALDATRICE"/>
    <m/>
    <m/>
    <s v="GANDUS SALDATRICI SRL"/>
    <s v="MEDICAL H 400"/>
    <n v="1666"/>
    <m/>
    <m/>
    <m/>
    <m/>
    <m/>
    <m/>
    <s v="P.O. SOVERATO"/>
    <m/>
    <s v="BLOCCO OPERATORIO"/>
    <s v="CORRIDOIO"/>
    <m/>
    <m/>
    <m/>
    <s v="TERMOSALDATRICE"/>
    <s v="F"/>
    <n v="0.03"/>
    <n v="2133.3333333333335"/>
    <n v="1"/>
    <m/>
    <n v="64"/>
    <m/>
  </r>
  <r>
    <x v="1"/>
    <x v="4"/>
    <s v="asp cz"/>
    <n v="2879"/>
    <m/>
    <s v="CARICA BATTERIE"/>
    <m/>
    <m/>
    <s v="AESCULAP AG &amp; CO KG"/>
    <s v="GA 677"/>
    <n v="1333"/>
    <m/>
    <m/>
    <m/>
    <m/>
    <m/>
    <m/>
    <s v="P.O. SOVERATO"/>
    <m/>
    <s v="BLOCCO OPERATORIO"/>
    <s v="CORRIDOIO"/>
    <m/>
    <m/>
    <m/>
    <s v="CARICA BATTERIE"/>
    <s v="E"/>
    <n v="0.04"/>
    <n v="0"/>
    <n v="1"/>
    <m/>
    <n v="0"/>
    <m/>
  </r>
  <r>
    <x v="1"/>
    <x v="4"/>
    <s v="asp cz"/>
    <n v="2880"/>
    <m/>
    <s v="LAMPADA SCIALITICA"/>
    <m/>
    <m/>
    <s v="MAQUET SA"/>
    <n v="567211995"/>
    <s v="AR001556"/>
    <m/>
    <m/>
    <m/>
    <m/>
    <m/>
    <m/>
    <s v="P.O. SOVERATO"/>
    <m/>
    <s v="BLOCCO OPERATORIO"/>
    <s v="S.O. ORTOPEDIA"/>
    <m/>
    <m/>
    <m/>
    <s v="LAMPADA SCIALITICA"/>
    <s v="E"/>
    <n v="0.04"/>
    <n v="5000"/>
    <n v="1"/>
    <m/>
    <n v="200"/>
    <m/>
  </r>
  <r>
    <x v="1"/>
    <x v="4"/>
    <s v="asp cz"/>
    <n v="2881"/>
    <m/>
    <s v="LAMPADA SCIALITICA"/>
    <m/>
    <m/>
    <s v="MAQUET SA"/>
    <n v="567211995"/>
    <s v="AR000600"/>
    <m/>
    <m/>
    <m/>
    <m/>
    <m/>
    <m/>
    <s v="P.O. SOVERATO"/>
    <m/>
    <s v="BLOCCO OPERATORIO"/>
    <s v="S.O. ORTOPEDIA"/>
    <m/>
    <m/>
    <m/>
    <s v="LAMPADA SCIALITICA"/>
    <s v="E"/>
    <n v="0.04"/>
    <n v="5000"/>
    <n v="1"/>
    <m/>
    <n v="200"/>
    <m/>
  </r>
  <r>
    <x v="1"/>
    <x v="4"/>
    <s v="asp cz"/>
    <n v="2882"/>
    <m/>
    <s v="DIAFANOSCOPIO"/>
    <m/>
    <m/>
    <s v="BIEFFE ITALIA SRL WEIKO"/>
    <s v="BFSL 43.90 OR"/>
    <s v="NR"/>
    <m/>
    <m/>
    <m/>
    <m/>
    <m/>
    <m/>
    <s v="P.O. SOVERATO"/>
    <m/>
    <s v="BLOCCO OPERATORIO"/>
    <s v="S.O. ORTOPEDIA"/>
    <m/>
    <m/>
    <m/>
    <s v="DIAFANOSCOPIO"/>
    <s v="F"/>
    <n v="0.03"/>
    <n v="266.66666666666669"/>
    <n v="1"/>
    <m/>
    <n v="8"/>
    <m/>
  </r>
  <r>
    <x v="1"/>
    <x v="4"/>
    <s v="asp cz"/>
    <n v="2883"/>
    <m/>
    <s v="TAVOLO OPERATORIO"/>
    <m/>
    <m/>
    <s v="MAQUET AG"/>
    <s v="1420 01 ORTHOSTAR"/>
    <n v="337"/>
    <m/>
    <m/>
    <m/>
    <m/>
    <m/>
    <m/>
    <s v="P.O. SOVERATO"/>
    <m/>
    <s v="BLOCCO OPERATORIO"/>
    <s v="S.O. ORTOPEDIA"/>
    <m/>
    <m/>
    <m/>
    <s v="TAVOLO OPERATORIO"/>
    <s v="D"/>
    <n v="0.06"/>
    <n v="20000"/>
    <n v="1"/>
    <m/>
    <n v="1200"/>
    <m/>
  </r>
  <r>
    <x v="1"/>
    <x v="4"/>
    <s v="asp cz"/>
    <n v="2884"/>
    <m/>
    <s v="ANESTESIA, APPARECCHIO PER"/>
    <m/>
    <m/>
    <s v="DRAEGER MEDICAL AG &amp; CO. KGAA"/>
    <s v="JULIAN"/>
    <s v="ARRC-0197"/>
    <m/>
    <m/>
    <m/>
    <m/>
    <m/>
    <m/>
    <s v="P.O. SOVERATO"/>
    <m/>
    <s v="BLOCCO OPERATORIO"/>
    <s v="S.O. ORTOPEDIA"/>
    <m/>
    <m/>
    <m/>
    <s v="ANESTESIA, APPARECCHIO PER"/>
    <s v="C"/>
    <n v="0.08"/>
    <n v="20000"/>
    <n v="1"/>
    <m/>
    <n v="1600"/>
    <m/>
  </r>
  <r>
    <x v="1"/>
    <x v="4"/>
    <s v="asp cz"/>
    <n v="2885"/>
    <m/>
    <s v="MONITOR"/>
    <m/>
    <m/>
    <s v="GE MEDICAL SYSTEMS"/>
    <s v="DASH 3000"/>
    <s v="A2DJ8880G"/>
    <m/>
    <m/>
    <m/>
    <m/>
    <m/>
    <m/>
    <s v="P.O. SOVERATO"/>
    <m/>
    <s v="BLOCCO OPERATORIO"/>
    <s v="S.O. ORTOPEDIA"/>
    <m/>
    <m/>
    <m/>
    <s v="MONITOR"/>
    <s v="C"/>
    <n v="0.08"/>
    <n v="3000"/>
    <n v="1"/>
    <m/>
    <n v="240"/>
    <m/>
  </r>
  <r>
    <x v="1"/>
    <x v="4"/>
    <s v="asp cz"/>
    <n v="2886"/>
    <m/>
    <s v="DEFIBRILLATORE"/>
    <m/>
    <m/>
    <s v="NIHON KOHDEN CORP"/>
    <s v="CARDIOLIFE TEC 7721 K"/>
    <n v="81218"/>
    <m/>
    <m/>
    <m/>
    <m/>
    <m/>
    <m/>
    <s v="P.O. SOVERATO"/>
    <m/>
    <s v="BLOCCO OPERATORIO"/>
    <s v="S.O. ORTOPEDIA"/>
    <m/>
    <m/>
    <m/>
    <s v="DEFIBRILLATORE"/>
    <s v="C"/>
    <n v="0.08"/>
    <n v="5000"/>
    <n v="1"/>
    <m/>
    <n v="400"/>
    <m/>
  </r>
  <r>
    <x v="1"/>
    <x v="4"/>
    <s v="asp cz"/>
    <n v="2887"/>
    <m/>
    <s v="ASPIRATORE MEDICO CHIRURGICO"/>
    <m/>
    <m/>
    <s v="MEDELA AG"/>
    <s v="057 0111 DOMINANT 50 MOBILE"/>
    <n v="1330447"/>
    <m/>
    <m/>
    <m/>
    <m/>
    <m/>
    <m/>
    <s v="P.O. SOVERATO"/>
    <m/>
    <s v="BLOCCO OPERATORIO"/>
    <s v="S.O. ORTOPEDIA"/>
    <m/>
    <m/>
    <m/>
    <s v="ASPIRATORE MEDICO CHIRURGICO"/>
    <s v="F"/>
    <n v="0.03"/>
    <n v="1333.3333333333333"/>
    <n v="1"/>
    <m/>
    <n v="39.999999999999993"/>
    <m/>
  </r>
  <r>
    <x v="1"/>
    <x v="4"/>
    <s v="asp cz"/>
    <n v="2888"/>
    <m/>
    <s v="ELETTROBISTURI"/>
    <m/>
    <m/>
    <s v="BERCHTOLD GMBH &amp; CO KG"/>
    <s v="ELEKTROTOM 640"/>
    <s v="1150004-F10283"/>
    <m/>
    <m/>
    <m/>
    <m/>
    <m/>
    <m/>
    <s v="P.O. SOVERATO"/>
    <m/>
    <s v="BLOCCO OPERATORIO"/>
    <s v="S.O. ORTOPEDIA"/>
    <m/>
    <m/>
    <m/>
    <s v="ELETTROBISTURI"/>
    <s v="C"/>
    <n v="0.08"/>
    <n v="5000"/>
    <n v="1"/>
    <m/>
    <n v="400"/>
    <m/>
  </r>
  <r>
    <x v="1"/>
    <x v="4"/>
    <s v="asp cz"/>
    <n v="2889"/>
    <m/>
    <s v="LACCIO EMOSTATICO PNEUMATICO"/>
    <m/>
    <m/>
    <s v="VBM MEDIZINTECHNIK GMBH"/>
    <s v="TOURNIQUET 200"/>
    <s v="9702-2820"/>
    <m/>
    <m/>
    <m/>
    <m/>
    <m/>
    <m/>
    <s v="P.O. SOVERATO"/>
    <m/>
    <s v="BLOCCO OPERATORIO"/>
    <s v="S.O. ORTOPEDIA"/>
    <m/>
    <m/>
    <m/>
    <s v="LACCIO EMOSTATICO PNEUMATICO"/>
    <s v="E"/>
    <n v="0.04"/>
    <n v="4000"/>
    <n v="1"/>
    <m/>
    <n v="160"/>
    <m/>
  </r>
  <r>
    <x v="1"/>
    <x v="4"/>
    <s v="asp cz"/>
    <n v="2890"/>
    <m/>
    <s v="CARRELLO SERVITORE PER ENDOSCOPI"/>
    <m/>
    <m/>
    <s v="COSTA SNC"/>
    <s v="MC 18204 SINTESIS 145 TR"/>
    <s v="603/2001"/>
    <m/>
    <m/>
    <m/>
    <m/>
    <m/>
    <m/>
    <s v="P.O. SOVERATO"/>
    <m/>
    <s v="BLOCCO OPERATORIO"/>
    <s v="DEPOSITO ENDOSCOPIA"/>
    <m/>
    <m/>
    <m/>
    <s v="CARRELLO SERVITORE PER ENDOSCOPI"/>
    <s v="F"/>
    <n v="0.03"/>
    <n v="1333.3333333333335"/>
    <n v="1"/>
    <m/>
    <n v="40"/>
    <m/>
  </r>
  <r>
    <x v="1"/>
    <x v="4"/>
    <s v="asp cz"/>
    <n v="2891"/>
    <m/>
    <s v="FONTE LUMINOSA PER ENDOSCOPIA"/>
    <m/>
    <m/>
    <s v="OLYMPUS OPTICAL CO LTD"/>
    <s v="CLV U20"/>
    <n v="7153744"/>
    <m/>
    <m/>
    <m/>
    <m/>
    <m/>
    <m/>
    <s v="P.O. SOVERATO"/>
    <m/>
    <s v="BLOCCO OPERATORIO"/>
    <s v="DEPOSITO ENDOSCOPIA"/>
    <m/>
    <m/>
    <m/>
    <s v="FONTE LUMINOSA PER ENDOSCOPIA"/>
    <s v="D"/>
    <n v="0.06"/>
    <n v="2000"/>
    <n v="1"/>
    <m/>
    <n v="120"/>
    <m/>
  </r>
  <r>
    <x v="1"/>
    <x v="4"/>
    <s v="asp cz"/>
    <n v="2892"/>
    <m/>
    <s v="VIDEOREGISTRATORE PER BIOIMMAGINI"/>
    <m/>
    <m/>
    <s v="SONY CORP"/>
    <s v="VO 7630"/>
    <n v="24934"/>
    <m/>
    <m/>
    <m/>
    <m/>
    <m/>
    <m/>
    <s v="P.O. SOVERATO"/>
    <m/>
    <s v="BLOCCO OPERATORIO"/>
    <s v="DEPOSITO ENDOSCOPIA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2893"/>
    <m/>
    <s v="CARRELLO ELETTRIFICATO"/>
    <m/>
    <m/>
    <s v="."/>
    <s v="."/>
    <s v="NR"/>
    <m/>
    <m/>
    <m/>
    <m/>
    <m/>
    <m/>
    <s v="P.O. SOVERATO"/>
    <m/>
    <s v="BLOCCO OPERATORIO"/>
    <s v="DEPOSITO ENDOSCOPIA"/>
    <m/>
    <m/>
    <m/>
    <s v="CARRELLO ELETTRIFICATO"/>
    <s v="F"/>
    <n v="0.03"/>
    <n v="890.59"/>
    <n v="1"/>
    <m/>
    <n v="26.717700000000001"/>
    <m/>
  </r>
  <r>
    <x v="1"/>
    <x v="4"/>
    <s v="asp cz"/>
    <n v="2894"/>
    <m/>
    <s v="INSUFFLATORE DI GAS"/>
    <m/>
    <m/>
    <s v="OLYMPUS OPTICAL CO LTD"/>
    <s v="UHI 3"/>
    <n v="1403201"/>
    <m/>
    <m/>
    <m/>
    <m/>
    <m/>
    <m/>
    <s v="P.O. SOVERATO"/>
    <m/>
    <s v="BLOCCO OPERATORIO"/>
    <s v="DEPOSITO ENDOSCOPIA"/>
    <m/>
    <m/>
    <m/>
    <s v="INSUFFLATORE DI GAS"/>
    <s v="D"/>
    <n v="0.06"/>
    <n v="2000"/>
    <n v="1"/>
    <m/>
    <n v="120"/>
    <m/>
  </r>
  <r>
    <x v="1"/>
    <x v="4"/>
    <s v="asp cz"/>
    <n v="2895"/>
    <m/>
    <s v="SISTEMA TELEVISIVO PER ENDOSCOPIA"/>
    <m/>
    <m/>
    <s v="OLYMPUS OPTICAL CO LTD"/>
    <s v="OTV S4"/>
    <n v="74352217"/>
    <m/>
    <m/>
    <m/>
    <m/>
    <m/>
    <m/>
    <s v="P.O. SOVERATO"/>
    <m/>
    <s v="BLOCCO OPERATORIO"/>
    <s v="DEPOSITO ENDOSCOPIA"/>
    <m/>
    <m/>
    <m/>
    <s v="SISTEMA TELEVISIVO PER ENDOSCOPIA"/>
    <s v="C"/>
    <n v="0.08"/>
    <n v="10000"/>
    <n v="1"/>
    <m/>
    <n v="800"/>
    <m/>
  </r>
  <r>
    <x v="1"/>
    <x v="4"/>
    <s v="asp cz"/>
    <n v="2896"/>
    <m/>
    <s v="FONTE LUMINOSA PER ENDOSCOPIA"/>
    <m/>
    <m/>
    <s v="OLYMPUS OPTICAL CO LTD"/>
    <s v="CLE 10"/>
    <n v="7939689"/>
    <m/>
    <m/>
    <m/>
    <m/>
    <m/>
    <m/>
    <s v="P.O. SOVERATO"/>
    <m/>
    <s v="BLOCCO OPERATORIO"/>
    <s v="DEPOSITO ENDOSCOPIA"/>
    <m/>
    <m/>
    <m/>
    <s v="FONTE LUMINOSA PER ENDOSCOPIA"/>
    <s v="D"/>
    <n v="0.06"/>
    <n v="2000"/>
    <n v="1"/>
    <m/>
    <n v="120"/>
    <m/>
  </r>
  <r>
    <x v="1"/>
    <x v="4"/>
    <s v="asp cz"/>
    <n v="2897"/>
    <m/>
    <s v="MONITOR TELEVISIVO PER BIOIMMAGINI"/>
    <m/>
    <m/>
    <s v="SONY CORP"/>
    <s v="PVM 1443 MD"/>
    <n v="2006893"/>
    <m/>
    <m/>
    <m/>
    <m/>
    <m/>
    <m/>
    <s v="P.O. SOVERATO"/>
    <m/>
    <s v="BLOCCO OPERATORIO"/>
    <s v="DEPOSITO ENDOSCOPIA"/>
    <m/>
    <m/>
    <m/>
    <s v="MONITOR TELEVISIVO PER BIOIMMAGINI"/>
    <s v="F"/>
    <n v="0.03"/>
    <n v="2666.666666666667"/>
    <n v="1"/>
    <m/>
    <n v="80"/>
    <m/>
  </r>
  <r>
    <x v="1"/>
    <x v="4"/>
    <s v="asp cz"/>
    <n v="2898"/>
    <m/>
    <s v="CARRELLO ELETTRIFICATO"/>
    <m/>
    <m/>
    <s v="KIRCHNER"/>
    <s v="."/>
    <s v="NR"/>
    <m/>
    <m/>
    <m/>
    <m/>
    <m/>
    <m/>
    <s v="P.O. SOVERATO"/>
    <m/>
    <s v="BLOCCO OPERATORIO"/>
    <s v="DEPOSITO ENDOSCOPIA"/>
    <m/>
    <m/>
    <m/>
    <s v="CARRELLO ELETTRIFICATO"/>
    <s v="F"/>
    <n v="0.03"/>
    <n v="890.59"/>
    <n v="1"/>
    <m/>
    <n v="26.717700000000001"/>
    <m/>
  </r>
  <r>
    <x v="1"/>
    <x v="4"/>
    <s v="asp cz"/>
    <n v="2899"/>
    <m/>
    <s v="FIBROBRONCOSCOPIO FLESSIBILE"/>
    <m/>
    <m/>
    <s v="OLYMPUS OPTICAL CO LTD"/>
    <s v="A 9117 LF TP"/>
    <n v="1020314"/>
    <m/>
    <m/>
    <m/>
    <m/>
    <m/>
    <m/>
    <s v="P.O. SOVERATO"/>
    <m/>
    <s v="BLOCCO OPERATORIO"/>
    <s v="DEPOSITO ENDOSCOPIA"/>
    <m/>
    <m/>
    <m/>
    <s v="FIBROBRONCOSCOPIO FLESSIBILE"/>
    <s v="A"/>
    <n v="0.12"/>
    <n v="9574.32"/>
    <n v="1"/>
    <m/>
    <n v="1148.9184"/>
    <m/>
  </r>
  <r>
    <x v="1"/>
    <x v="4"/>
    <s v="asp cz"/>
    <n v="2900"/>
    <m/>
    <s v="FONTE LUMINOSA PER ENDOSCOPIA"/>
    <m/>
    <m/>
    <s v="OLYMPUS OPTICAL CO LTD"/>
    <s v="CLV U20"/>
    <n v="7570006"/>
    <m/>
    <m/>
    <m/>
    <m/>
    <m/>
    <m/>
    <s v="P.O. SOVERATO"/>
    <m/>
    <s v="BLOCCO OPERATORIO"/>
    <s v="DEPOSITO ENDOSCOPIA"/>
    <m/>
    <m/>
    <m/>
    <s v="FONTE LUMINOSA PER ENDOSCOPIA"/>
    <s v="D"/>
    <n v="0.06"/>
    <n v="2000"/>
    <n v="1"/>
    <m/>
    <n v="120"/>
    <m/>
  </r>
  <r>
    <x v="1"/>
    <x v="4"/>
    <s v="asp cz"/>
    <n v="2901"/>
    <m/>
    <s v="SISTEMA TELEVISIVO PER ENDOSCOPIA"/>
    <m/>
    <m/>
    <s v="OLYMPUS OPTICAL CO LTD"/>
    <s v="OTV SC"/>
    <n v="7406745"/>
    <m/>
    <m/>
    <m/>
    <m/>
    <m/>
    <m/>
    <s v="P.O. SOVERATO"/>
    <m/>
    <s v="BLOCCO OPERATORIO"/>
    <s v="DEPOSITO ENDOSCOPIA"/>
    <m/>
    <m/>
    <m/>
    <s v="SISTEMA TELEVISIVO PER ENDOSCOPIA"/>
    <s v="C"/>
    <n v="0.08"/>
    <n v="10000"/>
    <n v="1"/>
    <m/>
    <n v="800"/>
    <m/>
  </r>
  <r>
    <x v="1"/>
    <x v="4"/>
    <s v="asp cz"/>
    <n v="2902"/>
    <m/>
    <s v="MONITOR TELEVISIVO PER BIOIMMAGINI"/>
    <m/>
    <m/>
    <s v="SONY CORP"/>
    <s v="PVM 14M2 MDE 14&quot;"/>
    <n v="2100840"/>
    <m/>
    <m/>
    <m/>
    <m/>
    <m/>
    <m/>
    <s v="P.O. SOVERATO"/>
    <m/>
    <s v="BLOCCO OPERATORIO"/>
    <s v="DEPOSITO ENDOSCOPIA"/>
    <m/>
    <m/>
    <m/>
    <s v="MONITOR TELEVISIVO PER BIOIMMAGINI"/>
    <s v="F"/>
    <n v="0.03"/>
    <n v="2666.666666666667"/>
    <n v="1"/>
    <m/>
    <n v="80"/>
    <m/>
  </r>
  <r>
    <x v="1"/>
    <x v="4"/>
    <s v="asp cz"/>
    <n v="2903"/>
    <m/>
    <s v="BISTURI AD ULTRASUONI"/>
    <m/>
    <m/>
    <s v="ETHICON ENDO SURGERY INC"/>
    <s v="ULTRACISION G110 HARMONIC SCAPEL GEN01"/>
    <n v="1111411689"/>
    <m/>
    <m/>
    <m/>
    <m/>
    <m/>
    <m/>
    <s v="P.O. SOVERATO"/>
    <m/>
    <s v="BLOCCO OPERATORIO"/>
    <s v="DEPOSITO ENDOSCOPIA"/>
    <m/>
    <m/>
    <m/>
    <s v="BISTURI AD ULTRASUONI"/>
    <s v="D"/>
    <n v="0.06"/>
    <n v="8000"/>
    <n v="1"/>
    <m/>
    <n v="480"/>
    <m/>
  </r>
  <r>
    <x v="1"/>
    <x v="4"/>
    <s v="asp cz"/>
    <n v="2904"/>
    <m/>
    <s v="ANESTESIA, APPARECCHIO PER"/>
    <m/>
    <m/>
    <s v="DRAEGER MEDICAL AG &amp; CO. KGAA"/>
    <s v="CATO"/>
    <s v="ARNE-0085"/>
    <m/>
    <m/>
    <m/>
    <m/>
    <m/>
    <m/>
    <s v="P.O. SOVERATO"/>
    <m/>
    <s v="BLOCCO OPERATORIO"/>
    <s v="SALA RISVEGLIO"/>
    <m/>
    <m/>
    <m/>
    <s v="ANESTESIA, APPARECCHIO PER"/>
    <s v="C"/>
    <n v="0.08"/>
    <n v="20000"/>
    <n v="1"/>
    <m/>
    <n v="1600"/>
    <m/>
  </r>
  <r>
    <x v="1"/>
    <x v="4"/>
    <s v="asp cz"/>
    <n v="2905"/>
    <m/>
    <s v="MONITOR"/>
    <m/>
    <m/>
    <s v="DRAEGER MEDICAL AG &amp; CO. KGAA"/>
    <s v="PM 8060 VITARA"/>
    <s v="SRMF-0120"/>
    <m/>
    <m/>
    <m/>
    <m/>
    <m/>
    <m/>
    <s v="P.O. SOVERATO"/>
    <m/>
    <s v="BLOCCO OPERATORIO"/>
    <s v="SALA RISVEGLIO"/>
    <m/>
    <m/>
    <m/>
    <s v="MONITOR"/>
    <s v="C"/>
    <n v="0.08"/>
    <n v="3000"/>
    <n v="1"/>
    <m/>
    <n v="240"/>
    <m/>
  </r>
  <r>
    <x v="1"/>
    <x v="4"/>
    <s v="asp cz"/>
    <n v="2906"/>
    <m/>
    <s v="AUTOCLAVE"/>
    <m/>
    <m/>
    <s v="SORDINA SPA"/>
    <s v="A 339 E"/>
    <n v="8295"/>
    <m/>
    <m/>
    <m/>
    <m/>
    <m/>
    <m/>
    <s v="P.O. SOVERATO"/>
    <m/>
    <s v="BLOCCO OPERATORIO"/>
    <s v="AUTOCLAVI"/>
    <m/>
    <m/>
    <m/>
    <s v="AUTOCLAVE"/>
    <s v="C"/>
    <n v="0.08"/>
    <n v="20000"/>
    <n v="1"/>
    <m/>
    <n v="1600"/>
    <m/>
  </r>
  <r>
    <x v="1"/>
    <x v="4"/>
    <s v="asp cz"/>
    <n v="2907"/>
    <m/>
    <s v="AUTOCLAVE"/>
    <m/>
    <m/>
    <s v="SORDINA SPA"/>
    <s v="A 339 E"/>
    <n v="8292"/>
    <m/>
    <m/>
    <m/>
    <m/>
    <m/>
    <m/>
    <s v="P.O. SOVERATO"/>
    <m/>
    <s v="BLOCCO OPERATORIO"/>
    <s v="AUTOCLAVI"/>
    <m/>
    <m/>
    <m/>
    <s v="AUTOCLAVE"/>
    <s v="C"/>
    <n v="0.08"/>
    <n v="20000"/>
    <n v="1"/>
    <m/>
    <n v="1600"/>
    <m/>
  </r>
  <r>
    <x v="1"/>
    <x v="4"/>
    <s v="asp cz"/>
    <n v="2908"/>
    <m/>
    <s v="LAVAGGIO E DISINFEZIONE, APPARECCHIO PER"/>
    <m/>
    <m/>
    <s v="MIELE &amp; CIE GMBH CO"/>
    <s v="G 7835 CD"/>
    <s v="NR"/>
    <m/>
    <m/>
    <m/>
    <m/>
    <m/>
    <m/>
    <s v="P.O. SOVERATO"/>
    <m/>
    <s v="BLOCCO OPERATORIO"/>
    <s v="AUTOCLAVI"/>
    <m/>
    <m/>
    <m/>
    <s v="LAVAGGIO E DISINFEZIONE, APPARECCHIO PER"/>
    <s v="C"/>
    <n v="0.08"/>
    <n v="5000"/>
    <n v="1"/>
    <m/>
    <n v="400"/>
    <m/>
  </r>
  <r>
    <x v="1"/>
    <x v="4"/>
    <s v="asp cz"/>
    <n v="2909"/>
    <m/>
    <s v="ANESTESIA, APPARECCHIO PER"/>
    <m/>
    <m/>
    <s v="SPACELABS HEALTHCARE"/>
    <s v="BLEASESIRIUS 990"/>
    <s v="SIRI-005848"/>
    <m/>
    <m/>
    <m/>
    <m/>
    <m/>
    <m/>
    <s v="P.O. SOVERATO"/>
    <m/>
    <s v="BLOCCO OPERATORIO"/>
    <s v="S.O. CHIRURGIA"/>
    <m/>
    <m/>
    <m/>
    <s v="ANESTESIA, APPARECCHIO PER"/>
    <s v="C"/>
    <n v="0.08"/>
    <n v="20000"/>
    <n v="1"/>
    <m/>
    <n v="1600"/>
    <m/>
  </r>
  <r>
    <x v="1"/>
    <x v="4"/>
    <s v="asp cz"/>
    <n v="2910"/>
    <m/>
    <s v="MONITOR"/>
    <m/>
    <m/>
    <s v="SPACELABS HEALTHCARE"/>
    <s v="QUBE"/>
    <s v="1390-103855"/>
    <m/>
    <m/>
    <m/>
    <m/>
    <m/>
    <m/>
    <s v="P.O. SOVERATO"/>
    <m/>
    <s v="BLOCCO OPERATORIO"/>
    <s v="S.O. CHIRURGIA"/>
    <m/>
    <m/>
    <m/>
    <s v="MONITOR"/>
    <s v="C"/>
    <n v="0.08"/>
    <n v="3000"/>
    <n v="1"/>
    <m/>
    <n v="240"/>
    <m/>
  </r>
  <r>
    <x v="1"/>
    <x v="4"/>
    <s v="asp cz"/>
    <n v="2911"/>
    <m/>
    <s v="MONITOR"/>
    <m/>
    <m/>
    <s v="SPACELABS HEALTHCARE"/>
    <n v="90499"/>
    <s v="499-011633"/>
    <m/>
    <m/>
    <m/>
    <m/>
    <m/>
    <m/>
    <s v="P.O. SOVERATO"/>
    <m/>
    <s v="BLOCCO OPERATORIO"/>
    <s v="S.O. CHIRURGIA"/>
    <m/>
    <m/>
    <m/>
    <s v="MONITOR"/>
    <s v="C"/>
    <n v="0.08"/>
    <n v="3000"/>
    <n v="1"/>
    <m/>
    <n v="240"/>
    <m/>
  </r>
  <r>
    <x v="1"/>
    <x v="4"/>
    <s v="asp cz"/>
    <n v="2912"/>
    <m/>
    <s v="TAVOLO OPERATORIO"/>
    <m/>
    <m/>
    <s v="CISA SPA"/>
    <s v="ELECTRIC 2000"/>
    <s v="NR"/>
    <m/>
    <m/>
    <m/>
    <m/>
    <m/>
    <m/>
    <s v="P.O. SOVERATO"/>
    <m/>
    <s v="BLOCCO OPERATORIO"/>
    <s v="S.O. CHIRURGIA"/>
    <m/>
    <m/>
    <m/>
    <s v="TAVOLO OPERATORIO"/>
    <s v="D"/>
    <n v="0.06"/>
    <n v="20000"/>
    <n v="1"/>
    <m/>
    <n v="1200"/>
    <m/>
  </r>
  <r>
    <x v="1"/>
    <x v="4"/>
    <s v="asp cz"/>
    <n v="2913"/>
    <m/>
    <s v="LAMPADA SCIALITICA"/>
    <m/>
    <m/>
    <s v="MAQUET SA"/>
    <n v="567211995"/>
    <s v="AR001680"/>
    <m/>
    <m/>
    <m/>
    <m/>
    <m/>
    <m/>
    <s v="P.O. SOVERATO"/>
    <m/>
    <s v="BLOCCO OPERATORIO"/>
    <s v="S.O. CHIRURGIA"/>
    <m/>
    <m/>
    <m/>
    <s v="LAMPADA SCIALITICA"/>
    <s v="E"/>
    <n v="0.04"/>
    <n v="5000"/>
    <n v="1"/>
    <m/>
    <n v="200"/>
    <m/>
  </r>
  <r>
    <x v="1"/>
    <x v="4"/>
    <s v="asp cz"/>
    <n v="2914"/>
    <m/>
    <s v="LAMPADA SCIALITICA"/>
    <m/>
    <m/>
    <s v="MAQUET SA"/>
    <n v="567211995"/>
    <s v="AR000622"/>
    <m/>
    <m/>
    <m/>
    <m/>
    <m/>
    <m/>
    <s v="P.O. SOVERATO"/>
    <m/>
    <s v="BLOCCO OPERATORIO"/>
    <s v="S.O. CHIRURGIA"/>
    <m/>
    <m/>
    <m/>
    <s v="LAMPADA SCIALITICA"/>
    <s v="E"/>
    <n v="0.04"/>
    <n v="5000"/>
    <n v="1"/>
    <m/>
    <n v="200"/>
    <m/>
  </r>
  <r>
    <x v="1"/>
    <x v="4"/>
    <s v="asp cz"/>
    <n v="2915"/>
    <m/>
    <s v="ELETTROBISTURI"/>
    <m/>
    <m/>
    <s v="BERCHTOLD GMBH &amp; CO KG"/>
    <s v="ELEKTROTOM 530"/>
    <s v="1220004-D10119"/>
    <m/>
    <m/>
    <m/>
    <m/>
    <m/>
    <m/>
    <s v="P.O. SOVERATO"/>
    <m/>
    <s v="BLOCCO OPERATORIO"/>
    <s v="S.O. CHIRURGIA"/>
    <m/>
    <m/>
    <m/>
    <s v="ELETTROBISTURI"/>
    <s v="C"/>
    <n v="0.08"/>
    <n v="5000"/>
    <n v="1"/>
    <m/>
    <n v="400"/>
    <m/>
  </r>
  <r>
    <x v="1"/>
    <x v="4"/>
    <s v="asp cz"/>
    <n v="2916"/>
    <m/>
    <s v="DIAFANOSCOPIO"/>
    <m/>
    <m/>
    <s v="."/>
    <s v="."/>
    <s v="NR"/>
    <m/>
    <m/>
    <m/>
    <m/>
    <m/>
    <m/>
    <s v="P.O. SOVERATO"/>
    <m/>
    <s v="BLOCCO OPERATORIO"/>
    <s v="S.O. CHIRURGIA"/>
    <m/>
    <m/>
    <m/>
    <s v="DIAFANOSCOPIO"/>
    <s v="F"/>
    <n v="0.03"/>
    <n v="266.66666666666669"/>
    <n v="1"/>
    <m/>
    <n v="8"/>
    <m/>
  </r>
  <r>
    <x v="1"/>
    <x v="4"/>
    <s v="asp cz"/>
    <n v="2917"/>
    <m/>
    <s v="CARRELLO ELETTRIFICATO"/>
    <m/>
    <m/>
    <s v="BERCHTOLD GMBH &amp; CO KG"/>
    <s v="."/>
    <s v="9025004-E10026"/>
    <m/>
    <m/>
    <m/>
    <m/>
    <m/>
    <m/>
    <s v="P.O. SOVERATO"/>
    <m/>
    <s v="BLOCCO OPERATORIO"/>
    <s v="S.O. CHIRURGIA"/>
    <m/>
    <m/>
    <m/>
    <s v="CARRELLO ELETTRIFICATO"/>
    <s v="F"/>
    <n v="0.03"/>
    <n v="890.59"/>
    <n v="1"/>
    <m/>
    <n v="26.717700000000001"/>
    <m/>
  </r>
  <r>
    <x v="1"/>
    <x v="4"/>
    <s v="asp cz"/>
    <n v="2918"/>
    <m/>
    <s v="ASPIRATORE MEDICO CHIRURGICO"/>
    <m/>
    <m/>
    <s v="SAMED ELETTROMEDICALI SRL"/>
    <s v="CH 2"/>
    <s v="1265/01"/>
    <m/>
    <m/>
    <m/>
    <m/>
    <m/>
    <m/>
    <s v="P.O. SOVERATO"/>
    <m/>
    <s v="BLOCCO OPERATORIO"/>
    <s v="S.O. CHIRURGIA"/>
    <m/>
    <m/>
    <m/>
    <s v="ASPIRATORE MEDICO CHIRURGICO"/>
    <s v="F"/>
    <n v="0.03"/>
    <n v="1333.3333333333333"/>
    <n v="1"/>
    <m/>
    <n v="39.999999999999993"/>
    <m/>
  </r>
  <r>
    <x v="1"/>
    <x v="4"/>
    <s v="asp cz"/>
    <n v="2919"/>
    <m/>
    <s v="ELETTROBISTURI"/>
    <m/>
    <m/>
    <s v="ALSA APPARECCHI MEDICALI SRL"/>
    <s v="EXCELL NHP 400 DA"/>
    <s v="A512N-01/14"/>
    <m/>
    <m/>
    <m/>
    <m/>
    <m/>
    <m/>
    <s v="P.O. SOVERATO"/>
    <m/>
    <s v="BLOCCO OPERATORIO"/>
    <s v="S.O. CHIRURGIA"/>
    <m/>
    <m/>
    <m/>
    <s v="ELETTROBISTURI"/>
    <s v="C"/>
    <n v="0.08"/>
    <n v="5000"/>
    <n v="1"/>
    <m/>
    <n v="400"/>
    <m/>
  </r>
  <r>
    <x v="1"/>
    <x v="4"/>
    <s v="asp cz"/>
    <n v="2920"/>
    <m/>
    <s v="CARRELLO SERVITORE PER ENDOSCOPI"/>
    <m/>
    <m/>
    <s v="COSTA SNC"/>
    <s v="MC 18204 SINTESIS 145 TR"/>
    <s v="431/2001"/>
    <m/>
    <m/>
    <m/>
    <m/>
    <m/>
    <m/>
    <s v="P.O. SOVERATO"/>
    <m/>
    <s v="BLOCCO OPERATORIO"/>
    <s v="S.O. CHIRURGIA"/>
    <m/>
    <m/>
    <m/>
    <s v="CARRELLO SERVITORE PER ENDOSCOPI"/>
    <s v="F"/>
    <n v="0.03"/>
    <n v="1333.3333333333335"/>
    <n v="1"/>
    <m/>
    <n v="40"/>
    <m/>
  </r>
  <r>
    <x v="1"/>
    <x v="4"/>
    <s v="asp cz"/>
    <n v="2921"/>
    <m/>
    <s v="MONITOR TELEVISIVO PER BIOIMMAGINI"/>
    <m/>
    <m/>
    <s v="SONY CORP"/>
    <s v="LMD 2450 MD"/>
    <n v="30038015"/>
    <m/>
    <m/>
    <m/>
    <m/>
    <m/>
    <m/>
    <s v="P.O. SOVERATO"/>
    <m/>
    <s v="BLOCCO OPERATORIO"/>
    <s v="S.O. CHIRURGIA"/>
    <m/>
    <m/>
    <m/>
    <s v="MONITOR TELEVISIVO PER BIOIMMAGINI"/>
    <s v="F"/>
    <n v="0.03"/>
    <n v="2666.666666666667"/>
    <n v="1"/>
    <m/>
    <n v="80"/>
    <m/>
  </r>
  <r>
    <x v="1"/>
    <x v="4"/>
    <s v="asp cz"/>
    <n v="2922"/>
    <m/>
    <s v="SISTEMA TELEVISIVO PER ENDOSCOPIA"/>
    <m/>
    <m/>
    <s v="WISAP GESELLSCHAFT FUR WISSENSCHAFTLICHEN APPARATEBAU MBH"/>
    <s v="WP7736 C ENDO DIGI VIEW 3 CCD"/>
    <n v="890952"/>
    <m/>
    <m/>
    <m/>
    <m/>
    <m/>
    <m/>
    <s v="P.O. SOVERATO"/>
    <m/>
    <s v="BLOCCO OPERATORIO"/>
    <s v="S.O. CHIRURGIA"/>
    <m/>
    <m/>
    <m/>
    <s v="SISTEMA TELEVISIVO PER ENDOSCOPIA"/>
    <s v="C"/>
    <n v="0.08"/>
    <n v="10000"/>
    <n v="1"/>
    <m/>
    <n v="800"/>
    <m/>
  </r>
  <r>
    <x v="1"/>
    <x v="4"/>
    <s v="asp cz"/>
    <n v="2923"/>
    <m/>
    <s v="INSUFFLATORE DI GAS"/>
    <m/>
    <m/>
    <s v="WISAP GESELLSCHAFT FUR WISSENSCHAFTLICHEN APPARATEBAU MBH"/>
    <s v="WP7070 T THERME PNEU ELECTRONIC"/>
    <n v="9979441"/>
    <m/>
    <m/>
    <m/>
    <m/>
    <m/>
    <m/>
    <s v="P.O. SOVERATO"/>
    <m/>
    <s v="BLOCCO OPERATORIO"/>
    <s v="S.O. CHIRURGIA"/>
    <m/>
    <m/>
    <m/>
    <s v="INSUFFLATORE DI GAS"/>
    <s v="D"/>
    <n v="0.06"/>
    <n v="2000"/>
    <n v="1"/>
    <m/>
    <n v="120"/>
    <m/>
  </r>
  <r>
    <x v="1"/>
    <x v="4"/>
    <s v="asp cz"/>
    <n v="2924"/>
    <m/>
    <s v="FONTE LUMINOSA PER ENDOSCOPIA"/>
    <m/>
    <m/>
    <s v="WISAP GESELLSCHAFT FUR WISSENSCHAFTLICHEN APPARATEBAU MBH"/>
    <s v="WP7720 X3RH XENON ILLUMINATION X300R H150"/>
    <n v="287741"/>
    <m/>
    <m/>
    <m/>
    <m/>
    <m/>
    <m/>
    <s v="P.O. SOVERATO"/>
    <m/>
    <s v="BLOCCO OPERATORIO"/>
    <s v="S.O. CHIRURGIA"/>
    <m/>
    <m/>
    <m/>
    <s v="FONTE LUMINOSA PER ENDOSCOPIA"/>
    <s v="D"/>
    <n v="0.06"/>
    <n v="2000"/>
    <n v="1"/>
    <m/>
    <n v="120"/>
    <m/>
  </r>
  <r>
    <x v="1"/>
    <x v="4"/>
    <s v="asp cz"/>
    <n v="2925"/>
    <m/>
    <s v="IRRIGATORE"/>
    <m/>
    <m/>
    <s v="OLYMPUS OPTICAL CO LTD"/>
    <s v="SURGIPUMP"/>
    <s v="9907CM394"/>
    <m/>
    <m/>
    <m/>
    <m/>
    <m/>
    <m/>
    <s v="P.O. SOVERATO"/>
    <m/>
    <s v="BLOCCO OPERATORIO"/>
    <s v="S.O. CHIRURGIA"/>
    <m/>
    <m/>
    <m/>
    <s v="IRRIGATORE"/>
    <s v="E"/>
    <n v="0.04"/>
    <n v="3000"/>
    <n v="1"/>
    <m/>
    <n v="120"/>
    <m/>
  </r>
  <r>
    <x v="1"/>
    <x v="4"/>
    <s v="asp cz"/>
    <n v="2926"/>
    <m/>
    <s v="LAVAPADELLE"/>
    <m/>
    <m/>
    <s v="ARJO HUNTLEIGH GETINGE GROUP"/>
    <s v="NINJO"/>
    <s v="NR"/>
    <m/>
    <m/>
    <m/>
    <m/>
    <m/>
    <m/>
    <s v="P.O. SOVERATO"/>
    <m/>
    <s v="MEDICINA INTERNA"/>
    <s v="VUOTA 1"/>
    <m/>
    <m/>
    <m/>
    <s v="LAVAPADELLE"/>
    <s v="F"/>
    <n v="0.03"/>
    <n v="1691.04"/>
    <n v="1"/>
    <m/>
    <n v="50.731199999999994"/>
    <m/>
  </r>
  <r>
    <x v="1"/>
    <x v="4"/>
    <s v="asp cz"/>
    <n v="2927"/>
    <m/>
    <s v="SISTEMA ANTIDECUBITO"/>
    <m/>
    <m/>
    <s v="INTERMED SRL"/>
    <s v="TAURUS"/>
    <n v="1301"/>
    <m/>
    <m/>
    <m/>
    <m/>
    <m/>
    <m/>
    <s v="P.O. SOVERATO"/>
    <m/>
    <s v="MEDICINA INTERNA"/>
    <s v="n2.1"/>
    <m/>
    <m/>
    <m/>
    <s v="SISTEMA ANTIDECUBITO"/>
    <s v="E"/>
    <n v="0.04"/>
    <n v="3000"/>
    <n v="1"/>
    <m/>
    <n v="120"/>
    <m/>
  </r>
  <r>
    <x v="1"/>
    <x v="4"/>
    <s v="asp cz"/>
    <n v="2928"/>
    <m/>
    <s v="SISTEMA ANTIDECUBITO"/>
    <m/>
    <m/>
    <s v="MORETTI SPA"/>
    <s v="LEVITAS"/>
    <s v="KS.P0712-12109"/>
    <m/>
    <m/>
    <m/>
    <m/>
    <m/>
    <m/>
    <s v="P.O. SOVERATO"/>
    <m/>
    <s v="MEDICINA INTERNA"/>
    <s v="n2.1"/>
    <m/>
    <m/>
    <m/>
    <s v="SISTEMA ANTIDECUBITO"/>
    <s v="E"/>
    <n v="0.04"/>
    <n v="3000"/>
    <n v="1"/>
    <m/>
    <n v="120"/>
    <m/>
  </r>
  <r>
    <x v="1"/>
    <x v="4"/>
    <s v="asp cz"/>
    <n v="2929"/>
    <m/>
    <s v="ELETTROCARDIOGRAFO"/>
    <m/>
    <m/>
    <s v="AGILENT TECHNOLOGIES"/>
    <s v="PAGE WRITER 200"/>
    <s v="US00501294"/>
    <m/>
    <m/>
    <m/>
    <m/>
    <m/>
    <m/>
    <s v="P.O. SOVERATO"/>
    <m/>
    <s v="MEDICINA INTERNA"/>
    <s v="SALA RIUNIONE MEDICI"/>
    <m/>
    <m/>
    <m/>
    <s v="ELETTROCARDIOGRAFO"/>
    <s v="C"/>
    <n v="0.08"/>
    <n v="3000"/>
    <n v="1"/>
    <m/>
    <n v="240"/>
    <m/>
  </r>
  <r>
    <x v="1"/>
    <x v="4"/>
    <s v="asp cz"/>
    <n v="2930"/>
    <m/>
    <s v="ANESTESIA, APPARECCHIO PER"/>
    <m/>
    <m/>
    <s v="SPACELABS HEALTHCARE"/>
    <s v="BLEASESIRIUS 990"/>
    <s v="SIRI-005850"/>
    <m/>
    <m/>
    <m/>
    <m/>
    <m/>
    <m/>
    <s v="P.O. SOVERATO"/>
    <m/>
    <s v="BLOCCO OPERATORIO"/>
    <s v="S.O. ORTOPEDIA"/>
    <m/>
    <m/>
    <m/>
    <s v="ANESTESIA, APPARECCHIO PER"/>
    <s v="C"/>
    <n v="0.08"/>
    <n v="20000"/>
    <n v="1"/>
    <m/>
    <n v="1600"/>
    <m/>
  </r>
  <r>
    <x v="1"/>
    <x v="4"/>
    <s v="asp cz"/>
    <n v="2931"/>
    <m/>
    <s v="MONITOR"/>
    <m/>
    <m/>
    <s v="SPACELABS HEALTHCARE"/>
    <s v="QUBE"/>
    <s v="1390-103853"/>
    <m/>
    <m/>
    <m/>
    <m/>
    <m/>
    <m/>
    <s v="P.O. SOVERATO"/>
    <m/>
    <s v="BLOCCO OPERATORIO"/>
    <s v="S.O. ORTOPEDIA"/>
    <m/>
    <m/>
    <m/>
    <s v="MONITOR"/>
    <s v="C"/>
    <n v="0.08"/>
    <n v="3000"/>
    <n v="1"/>
    <m/>
    <n v="240"/>
    <m/>
  </r>
  <r>
    <x v="1"/>
    <x v="4"/>
    <s v="asp cz"/>
    <n v="2932"/>
    <m/>
    <s v="MONITOR"/>
    <m/>
    <m/>
    <s v="SPACELABS HEALTHCARE"/>
    <n v="90499"/>
    <s v="499-011634"/>
    <m/>
    <m/>
    <m/>
    <m/>
    <m/>
    <m/>
    <s v="P.O. SOVERATO"/>
    <m/>
    <s v="BLOCCO OPERATORIO"/>
    <s v="S.O. ORTOPEDIA"/>
    <m/>
    <m/>
    <m/>
    <s v="MONITOR"/>
    <s v="C"/>
    <n v="0.08"/>
    <n v="3000"/>
    <n v="1"/>
    <m/>
    <n v="240"/>
    <m/>
  </r>
  <r>
    <x v="1"/>
    <x v="4"/>
    <s v="asp cz"/>
    <n v="2933"/>
    <m/>
    <s v="ANESTESIA, APPARECCHIO PER"/>
    <m/>
    <m/>
    <s v="SPACELABS HEALTHCARE"/>
    <s v="BLEASESIRIUS 990"/>
    <s v="SIRI-005849"/>
    <m/>
    <m/>
    <m/>
    <m/>
    <m/>
    <m/>
    <s v="P.O. SOVERATO"/>
    <m/>
    <s v="BLOCCO OPERATORIO"/>
    <s v="SALA OSTETR. E GINEC."/>
    <m/>
    <m/>
    <m/>
    <s v="ANESTESIA, APPARECCHIO PER"/>
    <s v="C"/>
    <n v="0.08"/>
    <n v="20000"/>
    <n v="1"/>
    <m/>
    <n v="1600"/>
    <m/>
  </r>
  <r>
    <x v="1"/>
    <x v="4"/>
    <s v="asp cz"/>
    <n v="2934"/>
    <m/>
    <s v="MONITOR"/>
    <m/>
    <m/>
    <s v="SPACELABS HEALTHCARE"/>
    <s v="QUBE"/>
    <s v="S1390-103854"/>
    <m/>
    <m/>
    <m/>
    <m/>
    <m/>
    <m/>
    <s v="P.O. SOVERATO"/>
    <m/>
    <s v="BLOCCO OPERATORIO"/>
    <s v="SALA OSTETR. E GINEC."/>
    <m/>
    <m/>
    <m/>
    <s v="MONITOR"/>
    <s v="C"/>
    <n v="0.08"/>
    <n v="3000"/>
    <n v="1"/>
    <m/>
    <n v="240"/>
    <m/>
  </r>
  <r>
    <x v="1"/>
    <x v="4"/>
    <s v="asp cz"/>
    <n v="2935"/>
    <m/>
    <s v="MONITOR"/>
    <m/>
    <m/>
    <s v="SPACELABS HEALTHCARE"/>
    <n v="90499"/>
    <n v="499011636"/>
    <m/>
    <m/>
    <m/>
    <m/>
    <m/>
    <m/>
    <s v="P.O. SOVERATO"/>
    <m/>
    <s v="BLOCCO OPERATORIO"/>
    <s v="SALA OSTETR. E GINEC."/>
    <m/>
    <m/>
    <m/>
    <s v="MONITOR"/>
    <s v="C"/>
    <n v="0.08"/>
    <n v="3000"/>
    <n v="1"/>
    <m/>
    <n v="240"/>
    <m/>
  </r>
  <r>
    <x v="1"/>
    <x v="4"/>
    <s v="asp cz"/>
    <n v="2936"/>
    <m/>
    <s v="ELETTROBISTURI"/>
    <m/>
    <m/>
    <s v="CEB COSTRUZIONE APPARECCHIATURE ELETTRONICHE"/>
    <s v="PWR 3000"/>
    <n v="12390"/>
    <m/>
    <m/>
    <m/>
    <m/>
    <m/>
    <m/>
    <s v="P.O. SOVERATO"/>
    <m/>
    <s v="CHIRURGIA"/>
    <s v="AMB. CHIRURGIA"/>
    <m/>
    <m/>
    <m/>
    <s v="ELETTROBISTURI"/>
    <s v="C"/>
    <n v="0.08"/>
    <n v="5000"/>
    <n v="1"/>
    <m/>
    <n v="400"/>
    <m/>
  </r>
  <r>
    <x v="1"/>
    <x v="4"/>
    <s v="asp cz"/>
    <n v="2937"/>
    <m/>
    <s v="LAMPADA SCIALITICA"/>
    <m/>
    <m/>
    <s v="RIMSA P LONGONI SRL"/>
    <s v="PENTALED IX A PARETE"/>
    <n v="11348"/>
    <m/>
    <m/>
    <m/>
    <m/>
    <m/>
    <m/>
    <s v="P.O. SOVERATO"/>
    <m/>
    <s v="CHIRURGIA"/>
    <s v="AMB. CHIRURGIA"/>
    <m/>
    <m/>
    <m/>
    <s v="LAMPADA SCIALITICA"/>
    <s v="E"/>
    <n v="0.04"/>
    <n v="5000"/>
    <n v="1"/>
    <m/>
    <n v="200"/>
    <m/>
  </r>
  <r>
    <x v="1"/>
    <x v="4"/>
    <s v="asp cz"/>
    <n v="2938"/>
    <m/>
    <s v="ASPIRATORE MEDICO CHIRURGICO"/>
    <m/>
    <m/>
    <s v="FASET SPA"/>
    <s v="ASP-MED"/>
    <s v="611E"/>
    <m/>
    <m/>
    <m/>
    <m/>
    <m/>
    <m/>
    <s v="P.O. SOVERATO"/>
    <m/>
    <s v="CHIRURGIA"/>
    <s v="AMB. CHIRURGIA"/>
    <m/>
    <m/>
    <m/>
    <s v="ASPIRATORE MEDICO CHIRURGICO"/>
    <s v="F"/>
    <n v="0.03"/>
    <n v="1333.3333333333333"/>
    <n v="1"/>
    <m/>
    <n v="39.999999999999993"/>
    <m/>
  </r>
  <r>
    <x v="1"/>
    <x v="4"/>
    <s v="asp cz"/>
    <n v="2939"/>
    <m/>
    <s v="LETTO PER DEGENZA ELETTRIFICATO"/>
    <m/>
    <m/>
    <s v="GIVAS SRL"/>
    <s v="AV 4010"/>
    <n v="1105472"/>
    <m/>
    <m/>
    <m/>
    <m/>
    <m/>
    <m/>
    <s v="P.O. SOVERATO"/>
    <m/>
    <s v="CHIRURGIA"/>
    <s v="AMB. CHIRURGIA"/>
    <m/>
    <m/>
    <m/>
    <s v="LETTO PER DEGENZA ELETTRIFICATO"/>
    <s v="E"/>
    <n v="0.04"/>
    <n v="2000"/>
    <n v="1"/>
    <m/>
    <n v="80"/>
    <m/>
  </r>
  <r>
    <x v="1"/>
    <x v="4"/>
    <s v="asp cz"/>
    <n v="2940"/>
    <m/>
    <s v="ELETTROCARDIOGRAFO"/>
    <m/>
    <m/>
    <s v="GE MEDICAL SYSTEMS"/>
    <s v="MAC 1200 ST"/>
    <n v="550030212"/>
    <m/>
    <m/>
    <m/>
    <m/>
    <m/>
    <m/>
    <s v="P.O. SOVERATO"/>
    <m/>
    <s v="CARDIOLOGIA"/>
    <s v="LAB. ECOCARDIOGRAFIA"/>
    <m/>
    <m/>
    <m/>
    <s v="ELETTROCARDIOGRAFO"/>
    <s v="C"/>
    <n v="0.08"/>
    <n v="3000"/>
    <n v="1"/>
    <m/>
    <n v="240"/>
    <m/>
  </r>
  <r>
    <x v="1"/>
    <x v="4"/>
    <s v="asp cz"/>
    <n v="2941"/>
    <m/>
    <s v="ECOTOMOGRAFO"/>
    <m/>
    <m/>
    <s v="PHILIPS MEDICAL SYSTEMS"/>
    <s v="M 2424 A SONOS 5500"/>
    <s v="US20312124"/>
    <m/>
    <m/>
    <m/>
    <m/>
    <m/>
    <m/>
    <s v="P.O. SOVERATO"/>
    <m/>
    <s v="CARDIOLOGIA"/>
    <s v="LAB. ECOCARDIOGRAFIA"/>
    <m/>
    <m/>
    <m/>
    <s v="ECOTOMOGRAFO"/>
    <s v="C"/>
    <n v="0.08"/>
    <n v="15000"/>
    <n v="1"/>
    <m/>
    <n v="1200"/>
    <m/>
  </r>
  <r>
    <x v="1"/>
    <x v="4"/>
    <s v="asp cz"/>
    <n v="2942"/>
    <m/>
    <s v="SONDA ECOGRAFICA"/>
    <m/>
    <m/>
    <s v="PHILIPS MEDICAL SYSTEMS"/>
    <s v="S4"/>
    <s v="03DH9N"/>
    <m/>
    <m/>
    <m/>
    <m/>
    <m/>
    <m/>
    <s v="P.O. SOVERATO"/>
    <m/>
    <s v="CARDIOLOGIA"/>
    <s v="LAB. ECOCARDIOGRAFIA"/>
    <m/>
    <m/>
    <m/>
    <s v="SONDA ECOGRAFICA"/>
    <s v="C"/>
    <n v="0.08"/>
    <n v="5000"/>
    <n v="1"/>
    <m/>
    <n v="400"/>
    <m/>
  </r>
  <r>
    <x v="1"/>
    <x v="4"/>
    <s v="asp cz"/>
    <n v="2943"/>
    <m/>
    <s v="SONDA ECOGRAFICA"/>
    <m/>
    <m/>
    <s v="PHILIPS MEDICAL SYSTEMS"/>
    <s v="11-3L"/>
    <s v="US10305020"/>
    <m/>
    <m/>
    <m/>
    <m/>
    <m/>
    <m/>
    <s v="P.O. SOVERATO"/>
    <m/>
    <s v="CARDIOLOGIA"/>
    <s v="LAB. ECOCARDIOGRAFIA"/>
    <m/>
    <m/>
    <m/>
    <s v="SONDA ECOGRAFICA"/>
    <s v="C"/>
    <n v="0.08"/>
    <n v="5000"/>
    <n v="1"/>
    <m/>
    <n v="400"/>
    <m/>
  </r>
  <r>
    <x v="1"/>
    <x v="4"/>
    <s v="asp cz"/>
    <n v="2944"/>
    <m/>
    <s v="SONDA ECOGRAFICA"/>
    <m/>
    <m/>
    <s v="PHILIPS MEDICAL SYSTEMS"/>
    <s v="S8"/>
    <s v="US10305232"/>
    <m/>
    <m/>
    <m/>
    <m/>
    <m/>
    <m/>
    <s v="P.O. SOVERATO"/>
    <m/>
    <s v="CARDIOLOGIA"/>
    <s v="LAB. ECOCARDIOGRAFIA"/>
    <m/>
    <m/>
    <m/>
    <s v="SONDA ECOGRAFICA"/>
    <s v="C"/>
    <n v="0.08"/>
    <n v="5000"/>
    <n v="1"/>
    <m/>
    <n v="400"/>
    <m/>
  </r>
  <r>
    <x v="1"/>
    <x v="4"/>
    <s v="asp cz"/>
    <n v="2945"/>
    <m/>
    <s v="ELETTROCARDIOGRAFO"/>
    <m/>
    <m/>
    <s v="GE MEDICAL SYSTEMS"/>
    <s v="MAC 1200 ST"/>
    <n v="550059818"/>
    <m/>
    <m/>
    <m/>
    <m/>
    <m/>
    <m/>
    <s v="P.O. SOVERATO"/>
    <m/>
    <s v="CARDIOLOGIA"/>
    <s v="LAB. ECOCARDIOGRAFIA"/>
    <m/>
    <m/>
    <m/>
    <s v="ELETTROCARDIOGRAFO"/>
    <s v="C"/>
    <n v="0.08"/>
    <n v="3000"/>
    <n v="1"/>
    <m/>
    <n v="240"/>
    <m/>
  </r>
  <r>
    <x v="1"/>
    <x v="4"/>
    <s v="asp cz"/>
    <n v="2946"/>
    <m/>
    <s v="RIPRODUTTORE VIDEO O DIGITALE DI BIOIMMAGINI"/>
    <m/>
    <m/>
    <s v="SONY CORP"/>
    <s v="UP 895 CE"/>
    <s v="NR"/>
    <m/>
    <m/>
    <m/>
    <m/>
    <m/>
    <m/>
    <s v="P.O. SOVERATO"/>
    <m/>
    <s v="CARDIOLOGIA"/>
    <s v="LAB. ECOCARDIOGRAFIA"/>
    <m/>
    <m/>
    <m/>
    <s v="RIPRODUTTORE VIDEO O DIGITALE DI BIOIMMAGINI"/>
    <s v="E"/>
    <n v="0.04"/>
    <n v="2000"/>
    <n v="1"/>
    <m/>
    <n v="80"/>
    <m/>
  </r>
  <r>
    <x v="1"/>
    <x v="4"/>
    <s v="asp cz"/>
    <n v="2947"/>
    <m/>
    <s v="RIPRODUTTORE VIDEO O DIGITALE DI BIOIMMAGINI"/>
    <m/>
    <m/>
    <s v="SONY CORP"/>
    <s v="UP 21 MD"/>
    <s v="NR"/>
    <m/>
    <m/>
    <m/>
    <m/>
    <m/>
    <m/>
    <s v="P.O. SOVERATO"/>
    <m/>
    <s v="CARDIOLOGIA"/>
    <s v="LAB. ECOCARDIOGRAFIA"/>
    <m/>
    <m/>
    <m/>
    <s v="RIPRODUTTORE VIDEO O DIGITALE DI BIOIMMAGINI"/>
    <s v="E"/>
    <n v="0.04"/>
    <n v="2000"/>
    <n v="1"/>
    <m/>
    <n v="80"/>
    <m/>
  </r>
  <r>
    <x v="1"/>
    <x v="4"/>
    <s v="asp cz"/>
    <n v="2948"/>
    <m/>
    <s v="PEDANA A NASTRO MOBILE"/>
    <m/>
    <m/>
    <s v="ET MEDICAL DEVICES SPA"/>
    <s v="CARDIOLINE CARDIOTREAD"/>
    <n v="20103288"/>
    <m/>
    <m/>
    <m/>
    <m/>
    <m/>
    <m/>
    <s v="P.O. SOVERATO"/>
    <m/>
    <s v="CARDIOLOGIA"/>
    <s v="LAB. DI ERGOMETRIA"/>
    <m/>
    <m/>
    <m/>
    <s v="PEDANA A NASTRO MOBILE"/>
    <s v="E"/>
    <n v="0.04"/>
    <n v="5000"/>
    <n v="1"/>
    <m/>
    <n v="200"/>
    <m/>
  </r>
  <r>
    <x v="1"/>
    <x v="4"/>
    <s v="asp cz"/>
    <n v="2949"/>
    <m/>
    <s v="PERSONAL COMPUTER"/>
    <m/>
    <m/>
    <s v="LG ELECTRONICS INC"/>
    <s v="."/>
    <s v="NR"/>
    <m/>
    <m/>
    <m/>
    <m/>
    <m/>
    <m/>
    <s v="P.O. SOVERATO"/>
    <m/>
    <s v="CARDIOLOGIA"/>
    <s v="LAB. DI ERGOMETRIA"/>
    <m/>
    <m/>
    <m/>
    <s v="PERSONAL COMPUTER"/>
    <s v="F"/>
    <n v="0.03"/>
    <n v="1500"/>
    <n v="1"/>
    <m/>
    <n v="45"/>
    <m/>
  </r>
  <r>
    <x v="1"/>
    <x v="4"/>
    <s v="asp cz"/>
    <n v="2950"/>
    <m/>
    <s v="MONITOR PER PERSONAL COMPUTER"/>
    <m/>
    <m/>
    <s v="LG ELECTRONICS INC"/>
    <s v="L 1718 S LCD 17&quot;"/>
    <s v="NR"/>
    <m/>
    <m/>
    <m/>
    <m/>
    <m/>
    <m/>
    <s v="P.O. SOVERATO"/>
    <m/>
    <s v="CARDIOLOGIA"/>
    <s v="LAB. DI ERGOMETRIA"/>
    <m/>
    <m/>
    <m/>
    <s v="MONITOR PER PERSONAL COMPUTER"/>
    <s v="F"/>
    <n v="0.03"/>
    <n v="263.14999999999998"/>
    <n v="1"/>
    <m/>
    <n v="7.894499999999999"/>
    <m/>
  </r>
  <r>
    <x v="1"/>
    <x v="4"/>
    <s v="asp cz"/>
    <n v="2951"/>
    <m/>
    <s v="DEFIBRILLATORE"/>
    <m/>
    <m/>
    <s v="NIHON KOHDEN CORP"/>
    <s v="CARDIOLIFE TEC 7721 K"/>
    <n v="81107"/>
    <m/>
    <m/>
    <m/>
    <m/>
    <m/>
    <m/>
    <s v="P.O. SOVERATO"/>
    <m/>
    <s v="CARDIOLOGIA"/>
    <s v="LAB. DI ERGOMETRIA"/>
    <m/>
    <m/>
    <m/>
    <s v="DEFIBRILLATORE"/>
    <s v="C"/>
    <n v="0.08"/>
    <n v="5000"/>
    <n v="1"/>
    <m/>
    <n v="400"/>
    <m/>
  </r>
  <r>
    <x v="1"/>
    <x v="4"/>
    <s v="asp cz"/>
    <n v="2952"/>
    <m/>
    <s v="ELETTROCARDIOGRAFO"/>
    <m/>
    <m/>
    <s v="AGILENT TECHNOLOGIES"/>
    <s v="M 1770 A PAGE WRITER 300 PI"/>
    <s v="US00501516"/>
    <m/>
    <m/>
    <m/>
    <m/>
    <m/>
    <m/>
    <s v="P.O. SOVERATO"/>
    <m/>
    <s v="CARDIOLOGIA"/>
    <s v="LAB. DI ERGOMETRIA"/>
    <m/>
    <m/>
    <m/>
    <s v="ELETTROCARDIOGRAFO"/>
    <s v="C"/>
    <n v="0.08"/>
    <n v="3000"/>
    <n v="1"/>
    <m/>
    <n v="240"/>
    <m/>
  </r>
  <r>
    <x v="1"/>
    <x v="4"/>
    <s v="asp cz"/>
    <n v="2953"/>
    <m/>
    <s v="FRIGORIFERO BIOLOGICO"/>
    <m/>
    <m/>
    <s v="SIMA FRIGO DI ACQUA MATTEO"/>
    <s v="PT 400"/>
    <d v="1900-03-23T18:12:30"/>
    <m/>
    <m/>
    <m/>
    <m/>
    <m/>
    <m/>
    <s v="P.O. SOVERATO"/>
    <m/>
    <s v="CARDIOLOGIA"/>
    <s v="LAB. DI ERGOMETRIA"/>
    <m/>
    <m/>
    <m/>
    <s v="FRIGORIFERO BIOLOGICO"/>
    <s v="E"/>
    <n v="0.04"/>
    <n v="6000"/>
    <n v="1"/>
    <m/>
    <n v="240"/>
    <m/>
  </r>
  <r>
    <x v="1"/>
    <x v="4"/>
    <s v="asp cz"/>
    <n v="2954"/>
    <m/>
    <s v="DIAFANOSCOPIO"/>
    <m/>
    <m/>
    <s v="."/>
    <s v="."/>
    <s v="NR"/>
    <m/>
    <m/>
    <m/>
    <m/>
    <m/>
    <m/>
    <s v="P.O. SOVERATO"/>
    <m/>
    <s v="CARDIOLOGIA"/>
    <s v="LAB. DI ERGOMETRIA"/>
    <m/>
    <m/>
    <m/>
    <s v="DIAFANOSCOPIO"/>
    <s v="F"/>
    <n v="0.03"/>
    <n v="266.66666666666669"/>
    <n v="1"/>
    <m/>
    <n v="8"/>
    <m/>
  </r>
  <r>
    <x v="1"/>
    <x v="4"/>
    <s v="asp cz"/>
    <n v="2955"/>
    <m/>
    <s v="DIAFANOSCOPIO"/>
    <m/>
    <m/>
    <s v="."/>
    <s v="."/>
    <s v="NR"/>
    <m/>
    <m/>
    <m/>
    <m/>
    <m/>
    <m/>
    <s v="P.O. SOVERATO"/>
    <m/>
    <s v="CHIRURGIA"/>
    <s v="INFERMERIA"/>
    <m/>
    <m/>
    <m/>
    <s v="DIAFANOSCOPIO"/>
    <s v="F"/>
    <n v="0.03"/>
    <n v="266.66666666666669"/>
    <n v="1"/>
    <m/>
    <n v="8"/>
    <m/>
  </r>
  <r>
    <x v="1"/>
    <x v="4"/>
    <s v="asp cz"/>
    <n v="2956"/>
    <m/>
    <s v="AUTOCLAVE PER PICCOLI CARICHI"/>
    <m/>
    <m/>
    <s v="TECNO GAZ SPA"/>
    <s v="ANDROMEDA VACUUM XP"/>
    <n v="50204"/>
    <m/>
    <m/>
    <m/>
    <m/>
    <m/>
    <m/>
    <s v="P.O. SOVERATO"/>
    <m/>
    <s v="CHIRURGIA"/>
    <s v="SALA VISITE"/>
    <m/>
    <m/>
    <m/>
    <s v="AUTOCLAVE PER PICCOLI CARICHI"/>
    <s v="C"/>
    <n v="0.08"/>
    <n v="2000"/>
    <n v="1"/>
    <m/>
    <n v="160"/>
    <m/>
  </r>
  <r>
    <x v="1"/>
    <x v="4"/>
    <s v="asp cz"/>
    <n v="2957"/>
    <m/>
    <s v="ELETTROCARDIOGRAFO"/>
    <m/>
    <m/>
    <s v="AGILENT TECHNOLOGIES"/>
    <s v="M 1770 A PAGE WRITER 300 PI"/>
    <s v="CND4748603"/>
    <m/>
    <m/>
    <m/>
    <m/>
    <m/>
    <m/>
    <s v="P.O. SOVERATO"/>
    <m/>
    <s v="CHIRURGIA"/>
    <s v="SALA VISITE"/>
    <m/>
    <m/>
    <m/>
    <s v="ELETTROCARDIOGRAFO"/>
    <s v="C"/>
    <n v="0.08"/>
    <n v="3000"/>
    <n v="1"/>
    <m/>
    <n v="240"/>
    <m/>
  </r>
  <r>
    <x v="1"/>
    <x v="4"/>
    <s v="asp cz"/>
    <n v="2958"/>
    <m/>
    <s v="FRIGORIFERO BIOLOGICO"/>
    <m/>
    <m/>
    <s v="KW APPARECCHI SCIENTIFICI SRL"/>
    <s v="KBSR 310 C"/>
    <s v="M6401"/>
    <m/>
    <m/>
    <m/>
    <m/>
    <m/>
    <m/>
    <s v="P.O. SOVERATO"/>
    <m/>
    <s v="CHIRURGIA"/>
    <s v="FRIGORIFERO"/>
    <m/>
    <m/>
    <m/>
    <s v="FRIGORIFERO BIOLOGICO"/>
    <s v="E"/>
    <n v="0.04"/>
    <n v="6000"/>
    <n v="1"/>
    <m/>
    <n v="240"/>
    <m/>
  </r>
  <r>
    <x v="1"/>
    <x v="4"/>
    <s v="asp cz"/>
    <n v="2959"/>
    <m/>
    <s v="LAVAPADELLE"/>
    <m/>
    <m/>
    <s v="ARJO HUNTLEIGH GETINGE GROUP"/>
    <s v="NINJO"/>
    <s v="NR"/>
    <m/>
    <m/>
    <m/>
    <m/>
    <m/>
    <m/>
    <s v="P.O. SOVERATO"/>
    <m/>
    <s v="CHIRURGIA"/>
    <s v="VUOTA 1"/>
    <m/>
    <m/>
    <m/>
    <s v="LAVAPADELLE"/>
    <s v="F"/>
    <n v="0.03"/>
    <n v="1691.04"/>
    <n v="1"/>
    <m/>
    <n v="50.731199999999994"/>
    <m/>
  </r>
  <r>
    <x v="1"/>
    <x v="4"/>
    <s v="asp cz"/>
    <n v="2960"/>
    <m/>
    <s v="ASPIRATORE MEDICO CHIRURGICO"/>
    <m/>
    <m/>
    <s v="FASET SPA"/>
    <s v="205 AS MEDIO PORTATILE"/>
    <s v="920927E"/>
    <m/>
    <m/>
    <m/>
    <m/>
    <m/>
    <m/>
    <s v="P.O. SOVERATO"/>
    <m/>
    <s v="CHIRURGIA"/>
    <s v="VUOTA 1"/>
    <m/>
    <m/>
    <m/>
    <s v="ASPIRATORE MEDICO CHIRURGICO"/>
    <s v="F"/>
    <n v="0.03"/>
    <n v="1333.3333333333333"/>
    <n v="1"/>
    <m/>
    <n v="39.999999999999993"/>
    <m/>
  </r>
  <r>
    <x v="1"/>
    <x v="4"/>
    <s v="asp cz"/>
    <n v="2961"/>
    <m/>
    <s v="DEFIBRILLATORE"/>
    <m/>
    <m/>
    <s v="OSATU BEXEN COOP"/>
    <s v="BEXEN REANIBEX 5"/>
    <s v="02/00241336"/>
    <m/>
    <m/>
    <m/>
    <m/>
    <m/>
    <m/>
    <s v="P.O. SOVERATO"/>
    <m/>
    <s v="CHIRURGIA"/>
    <s v="VUOTA 1"/>
    <m/>
    <m/>
    <m/>
    <s v="DEFIBRILLATORE"/>
    <s v="C"/>
    <n v="0.08"/>
    <n v="5000"/>
    <n v="1"/>
    <m/>
    <n v="400"/>
    <m/>
  </r>
  <r>
    <x v="1"/>
    <x v="4"/>
    <s v="asp cz"/>
    <n v="2962"/>
    <m/>
    <s v="ELETTROCARDIOGRAFO"/>
    <m/>
    <m/>
    <s v="GE MEDICAL SYSTEMS"/>
    <s v="MAC 1200 ST"/>
    <n v="550030221"/>
    <m/>
    <m/>
    <m/>
    <m/>
    <m/>
    <m/>
    <s v="P.O. SOVERATO"/>
    <m/>
    <s v="CHIRURGIA"/>
    <s v="INFERMERIA"/>
    <m/>
    <m/>
    <m/>
    <s v="ELETTROCARDIOGRAFO"/>
    <s v="C"/>
    <n v="0.08"/>
    <n v="3000"/>
    <n v="1"/>
    <m/>
    <n v="240"/>
    <m/>
  </r>
  <r>
    <x v="1"/>
    <x v="4"/>
    <s v="asp cz"/>
    <n v="2963"/>
    <m/>
    <s v="SISTEMA ANTIDECUBITO"/>
    <m/>
    <m/>
    <s v="KINETIC CONCEPTS INC"/>
    <s v="INNOVA BASIC"/>
    <s v="MA08120292"/>
    <m/>
    <m/>
    <m/>
    <m/>
    <m/>
    <m/>
    <s v="P.O. SOVERATO"/>
    <m/>
    <s v="CHIRURGIA"/>
    <s v="n2.1"/>
    <m/>
    <m/>
    <m/>
    <s v="SISTEMA ANTIDECUBITO"/>
    <s v="E"/>
    <n v="0.04"/>
    <n v="3000"/>
    <n v="1"/>
    <m/>
    <n v="120"/>
    <m/>
  </r>
  <r>
    <x v="1"/>
    <x v="4"/>
    <s v="asp cz"/>
    <n v="2964"/>
    <m/>
    <s v="SISTEMA ANTIDECUBITO"/>
    <m/>
    <m/>
    <s v="KINETIC CONCEPTS INC"/>
    <s v="INNOVA BASIC"/>
    <s v="MA08120410"/>
    <m/>
    <m/>
    <m/>
    <m/>
    <m/>
    <m/>
    <s v="P.O. SOVERATO"/>
    <m/>
    <s v="CHIRURGIA"/>
    <s v="n2.3"/>
    <m/>
    <m/>
    <m/>
    <s v="SISTEMA ANTIDECUBITO"/>
    <s v="E"/>
    <n v="0.04"/>
    <n v="3000"/>
    <n v="1"/>
    <m/>
    <n v="120"/>
    <m/>
  </r>
  <r>
    <x v="1"/>
    <x v="4"/>
    <s v="asp cz"/>
    <n v="2965"/>
    <m/>
    <s v="SISTEMA ANTIDECUBITO"/>
    <m/>
    <m/>
    <s v="KINETIC CONCEPTS INC"/>
    <s v="INNOVA BASIC"/>
    <s v="MA08120334"/>
    <m/>
    <m/>
    <m/>
    <m/>
    <m/>
    <m/>
    <s v="P.O. SOVERATO"/>
    <m/>
    <s v="CHIRURGIA"/>
    <s v="n2.2"/>
    <m/>
    <m/>
    <m/>
    <s v="SISTEMA ANTIDECUBITO"/>
    <s v="E"/>
    <n v="0.04"/>
    <n v="3000"/>
    <n v="1"/>
    <m/>
    <n v="120"/>
    <m/>
  </r>
  <r>
    <x v="1"/>
    <x v="4"/>
    <s v="asp cz"/>
    <n v="2966"/>
    <m/>
    <s v="SISTEMA ANTIDECUBITO"/>
    <m/>
    <m/>
    <s v="KINETIC CONCEPTS INC"/>
    <s v="INNOVA BASIC"/>
    <s v="MA09010070"/>
    <m/>
    <m/>
    <m/>
    <m/>
    <m/>
    <m/>
    <s v="P.O. SOVERATO"/>
    <m/>
    <s v="CHIRURGIA"/>
    <s v="RIPOSTIGLIO"/>
    <m/>
    <m/>
    <m/>
    <s v="SISTEMA ANTIDECUBITO"/>
    <s v="E"/>
    <n v="0.04"/>
    <n v="3000"/>
    <n v="1"/>
    <m/>
    <n v="120"/>
    <m/>
  </r>
  <r>
    <x v="1"/>
    <x v="4"/>
    <s v="asp cz"/>
    <n v="2967"/>
    <m/>
    <s v="SISTEMA ANTIDECUBITO"/>
    <m/>
    <m/>
    <s v="KINETIC CONCEPTS INC"/>
    <s v="INNOVA BASIC"/>
    <s v="MA09010197"/>
    <m/>
    <m/>
    <m/>
    <m/>
    <m/>
    <m/>
    <s v="P.O. SOVERATO"/>
    <m/>
    <s v="CHIRURGIA"/>
    <s v="RIPOSTIGLIO"/>
    <m/>
    <m/>
    <m/>
    <s v="SISTEMA ANTIDECUBITO"/>
    <s v="E"/>
    <n v="0.04"/>
    <n v="3000"/>
    <n v="1"/>
    <m/>
    <n v="120"/>
    <m/>
  </r>
  <r>
    <x v="1"/>
    <x v="4"/>
    <s v="asp cz"/>
    <n v="2968"/>
    <m/>
    <s v="SISTEMA ANTIDECUBITO"/>
    <m/>
    <m/>
    <s v="KINETIC CONCEPTS INC"/>
    <s v="INNOVA BASIC"/>
    <s v="MA09010217"/>
    <m/>
    <m/>
    <m/>
    <m/>
    <m/>
    <m/>
    <s v="P.O. SOVERATO"/>
    <m/>
    <s v="CHIRURGIA"/>
    <s v="RIPOSTIGLIO"/>
    <m/>
    <m/>
    <m/>
    <s v="SISTEMA ANTIDECUBITO"/>
    <s v="E"/>
    <n v="0.04"/>
    <n v="3000"/>
    <n v="1"/>
    <m/>
    <n v="120"/>
    <m/>
  </r>
  <r>
    <x v="1"/>
    <x v="4"/>
    <s v="asp cz"/>
    <n v="2969"/>
    <m/>
    <s v="LAVAPADELLE"/>
    <m/>
    <m/>
    <s v="ARJO HUNTLEIGH GETINGE GROUP"/>
    <s v="NINJO"/>
    <s v="NR"/>
    <m/>
    <m/>
    <m/>
    <m/>
    <m/>
    <m/>
    <s v="P.O. SOVERATO"/>
    <m/>
    <s v="CHIRURGIA"/>
    <s v="VUOTA 2"/>
    <m/>
    <m/>
    <m/>
    <s v="LAVAPADELLE"/>
    <s v="F"/>
    <n v="0.03"/>
    <n v="1691.04"/>
    <n v="1"/>
    <m/>
    <n v="50.731199999999994"/>
    <m/>
  </r>
  <r>
    <x v="1"/>
    <x v="4"/>
    <s v="asp cz"/>
    <n v="2970"/>
    <m/>
    <s v="TERMOMETRO CLINICO"/>
    <m/>
    <m/>
    <s v="TYCO HEALTHCARE CORP"/>
    <s v="GENIUS 2"/>
    <s v="N10533564"/>
    <m/>
    <m/>
    <m/>
    <m/>
    <m/>
    <m/>
    <s v="P.O. SOVERATO"/>
    <m/>
    <s v="CHIRURGIA"/>
    <s v="INFERMERIA"/>
    <m/>
    <m/>
    <m/>
    <s v="TERMOMETRO CLINICO"/>
    <s v="E"/>
    <n v="0.04"/>
    <n v="447"/>
    <n v="1"/>
    <m/>
    <n v="17.88"/>
    <m/>
  </r>
  <r>
    <x v="1"/>
    <x v="4"/>
    <s v="asp cz"/>
    <n v="2971"/>
    <m/>
    <s v="DEFIBRILLATORE"/>
    <m/>
    <m/>
    <s v="NIHON KOHDEN CORP"/>
    <s v="CARDIOLIFE TEC 7731 K"/>
    <n v="81010"/>
    <m/>
    <m/>
    <m/>
    <m/>
    <m/>
    <m/>
    <s v="P.O. SOVERATO"/>
    <m/>
    <s v="MEDICINA INTERNA"/>
    <s v="SALA RIUNIONE MEDICI"/>
    <m/>
    <m/>
    <m/>
    <s v="DEFIBRILLATORE"/>
    <s v="C"/>
    <n v="0.08"/>
    <n v="5000"/>
    <n v="1"/>
    <m/>
    <n v="400"/>
    <m/>
  </r>
  <r>
    <x v="1"/>
    <x v="4"/>
    <s v="asp cz"/>
    <n v="2972"/>
    <m/>
    <s v="DEFIBRILLATORE"/>
    <m/>
    <m/>
    <s v="MEDTRONIC INC"/>
    <s v="LIFEPAK 12"/>
    <n v="3686"/>
    <m/>
    <m/>
    <m/>
    <m/>
    <m/>
    <m/>
    <s v="P.O. SOVERATO"/>
    <m/>
    <s v="MEDICINA INTERNA"/>
    <s v="SALA RIUNIONE MEDICI"/>
    <m/>
    <m/>
    <m/>
    <s v="DEFIBRILLATORE"/>
    <s v="C"/>
    <n v="0.08"/>
    <n v="5000"/>
    <n v="1"/>
    <m/>
    <n v="400"/>
    <m/>
  </r>
  <r>
    <x v="1"/>
    <x v="4"/>
    <s v="asp cz"/>
    <n v="2973"/>
    <m/>
    <s v="DEFIBRILLATORE"/>
    <m/>
    <m/>
    <s v="MEDTRONIC INC"/>
    <s v="LIFEPAK 9 P"/>
    <n v="1170"/>
    <m/>
    <m/>
    <m/>
    <m/>
    <m/>
    <m/>
    <s v="P.O. SOVERATO"/>
    <m/>
    <s v="MEDICINA INTERNA"/>
    <s v="SALA RIUNIONE MEDICI"/>
    <m/>
    <m/>
    <m/>
    <s v="DEFIBRILLATORE"/>
    <s v="C"/>
    <n v="0.08"/>
    <n v="5000"/>
    <n v="1"/>
    <m/>
    <n v="400"/>
    <m/>
  </r>
  <r>
    <x v="1"/>
    <x v="4"/>
    <s v="asp cz"/>
    <n v="2974"/>
    <m/>
    <s v="ELETTROCARDIOGRAFO"/>
    <m/>
    <m/>
    <s v="ET MEDICAL DEVICES SPA"/>
    <s v="CARDIOLINE AR 2100 VIEW"/>
    <s v="ALNG0032"/>
    <m/>
    <m/>
    <m/>
    <m/>
    <m/>
    <m/>
    <s v="P.O. SOVERATO"/>
    <m/>
    <s v="MEDICINA INTERNA"/>
    <s v="SALA RIUNIONE MEDICI"/>
    <m/>
    <m/>
    <m/>
    <s v="ELETTROCARDIOGRAFO"/>
    <s v="C"/>
    <n v="0.08"/>
    <n v="3000"/>
    <n v="1"/>
    <m/>
    <n v="240"/>
    <m/>
  </r>
  <r>
    <x v="1"/>
    <x v="4"/>
    <s v="asp cz"/>
    <n v="2975"/>
    <m/>
    <s v="POMPA DI INFUSIONE"/>
    <m/>
    <m/>
    <s v="B BRAUN AVITUM AG"/>
    <s v="INFUSOMAT FMS"/>
    <n v="125728"/>
    <m/>
    <m/>
    <m/>
    <m/>
    <m/>
    <m/>
    <s v="P.O. SOVERATO"/>
    <m/>
    <s v="MEDICINA INTERNA"/>
    <s v="SALA RIUNIONE MEDICI"/>
    <m/>
    <m/>
    <m/>
    <s v="POMPA DI INFUSIONE"/>
    <s v="E"/>
    <n v="0.04"/>
    <n v="2000"/>
    <n v="1"/>
    <m/>
    <n v="80"/>
    <m/>
  </r>
  <r>
    <x v="1"/>
    <x v="4"/>
    <s v="asp cz"/>
    <n v="2976"/>
    <m/>
    <s v="SOLLEVAMENTO MALATI, APPARECCHIO PER"/>
    <m/>
    <m/>
    <s v="LIKO AB"/>
    <s v="VIKING L"/>
    <s v="EN60601"/>
    <m/>
    <m/>
    <m/>
    <m/>
    <m/>
    <m/>
    <s v="P.O. SOVERATO"/>
    <m/>
    <s v="MEDICINA INTERNA"/>
    <s v="DEPOSITO"/>
    <m/>
    <m/>
    <m/>
    <s v="SOLLEVAMENTO MALATI, APPARECCHIO PER"/>
    <s v="E"/>
    <n v="0.04"/>
    <n v="1600"/>
    <n v="1"/>
    <m/>
    <n v="64"/>
    <m/>
  </r>
  <r>
    <x v="1"/>
    <x v="4"/>
    <s v="asp cz"/>
    <n v="2977"/>
    <m/>
    <s v="SISTEMA ANTIDECUBITO"/>
    <m/>
    <m/>
    <s v="INTERMED SRL"/>
    <s v="TAURUS"/>
    <n v="1303"/>
    <m/>
    <m/>
    <m/>
    <m/>
    <m/>
    <m/>
    <s v="P.O. SOVERATO"/>
    <m/>
    <s v="MEDICINA INTERNA"/>
    <s v="DEPOSITO"/>
    <m/>
    <m/>
    <m/>
    <s v="SISTEMA ANTIDECUBITO"/>
    <s v="E"/>
    <n v="0.04"/>
    <n v="3000"/>
    <n v="1"/>
    <m/>
    <n v="120"/>
    <m/>
  </r>
  <r>
    <x v="1"/>
    <x v="4"/>
    <s v="asp cz"/>
    <n v="2978"/>
    <m/>
    <s v="SISTEMA ANTIDECUBITO"/>
    <m/>
    <m/>
    <s v="MORETTI SPA"/>
    <s v="LEVITAS"/>
    <s v="KS.P0906-01813"/>
    <m/>
    <m/>
    <m/>
    <m/>
    <m/>
    <m/>
    <s v="P.O. SOVERATO"/>
    <m/>
    <s v="MEDICINA INTERNA"/>
    <s v="DEPOSITO"/>
    <m/>
    <m/>
    <m/>
    <s v="SISTEMA ANTIDECUBITO"/>
    <s v="E"/>
    <n v="0.04"/>
    <n v="3000"/>
    <n v="1"/>
    <m/>
    <n v="120"/>
    <m/>
  </r>
  <r>
    <x v="1"/>
    <x v="4"/>
    <s v="asp cz"/>
    <n v="2979"/>
    <m/>
    <s v="SISTEMA ANTIDECUBITO"/>
    <m/>
    <m/>
    <s v="TERMOLETTO ITALIANA SAS"/>
    <s v="AIR SYSTEM 2"/>
    <n v="110396"/>
    <m/>
    <m/>
    <m/>
    <m/>
    <m/>
    <m/>
    <s v="P.O. SOVERATO"/>
    <m/>
    <s v="MEDICINA INTERNA"/>
    <s v="DEPOSITO"/>
    <m/>
    <m/>
    <m/>
    <s v="SISTEMA ANTIDECUBITO"/>
    <s v="E"/>
    <n v="0.04"/>
    <n v="3000"/>
    <n v="1"/>
    <m/>
    <n v="120"/>
    <m/>
  </r>
  <r>
    <x v="1"/>
    <x v="4"/>
    <s v="asp cz"/>
    <n v="2980"/>
    <m/>
    <s v="SISTEMA ANTIDECUBITO"/>
    <m/>
    <m/>
    <s v="MORETTI SPA"/>
    <s v="LEVITAS"/>
    <s v="KS.P0906-01814"/>
    <m/>
    <m/>
    <m/>
    <m/>
    <m/>
    <m/>
    <s v="P.O. SOVERATO"/>
    <m/>
    <s v="MEDICINA INTERNA"/>
    <s v="DEPOSITO"/>
    <m/>
    <m/>
    <m/>
    <s v="SISTEMA ANTIDECUBITO"/>
    <s v="E"/>
    <n v="0.04"/>
    <n v="3000"/>
    <n v="1"/>
    <m/>
    <n v="120"/>
    <m/>
  </r>
  <r>
    <x v="1"/>
    <x v="4"/>
    <s v="asp cz"/>
    <n v="2981"/>
    <m/>
    <s v="DIAFANOSCOPIO"/>
    <m/>
    <m/>
    <s v="."/>
    <s v="."/>
    <s v="NR"/>
    <m/>
    <m/>
    <m/>
    <m/>
    <m/>
    <m/>
    <s v="P.O. SOVERATO"/>
    <m/>
    <s v="MEDICINA INTERNA"/>
    <s v="DEPOSITO"/>
    <m/>
    <m/>
    <m/>
    <s v="DIAFANOSCOPIO"/>
    <s v="F"/>
    <n v="0.03"/>
    <n v="266.66666666666669"/>
    <n v="1"/>
    <m/>
    <n v="8"/>
    <m/>
  </r>
  <r>
    <x v="1"/>
    <x v="4"/>
    <s v="asp cz"/>
    <n v="2982"/>
    <m/>
    <s v="FRIGORIFERO BIOLOGICO"/>
    <m/>
    <m/>
    <s v="CF DI CIRO FIOCCHETTI &amp; C SNC"/>
    <s v="MEDIKA 400"/>
    <s v="MED0400B1TV1385"/>
    <m/>
    <m/>
    <m/>
    <m/>
    <m/>
    <m/>
    <s v="P.O. SOVERATO"/>
    <m/>
    <s v="MEDICINA INTERNA"/>
    <s v="FARMACIA"/>
    <m/>
    <m/>
    <m/>
    <s v="FRIGORIFERO BIOLOGICO"/>
    <s v="E"/>
    <n v="0.04"/>
    <n v="6000"/>
    <n v="1"/>
    <m/>
    <n v="240"/>
    <m/>
  </r>
  <r>
    <x v="1"/>
    <x v="4"/>
    <s v="asp cz"/>
    <n v="2983"/>
    <m/>
    <s v="SISTEMA ANTIDECUBITO"/>
    <m/>
    <m/>
    <s v="MORETTI SPA"/>
    <s v="LEVITAS"/>
    <s v="KS.P0906-02074"/>
    <m/>
    <m/>
    <m/>
    <m/>
    <m/>
    <m/>
    <s v="P.O. SOVERATO"/>
    <m/>
    <s v="MEDICINA INTERNA"/>
    <s v="n2.2"/>
    <m/>
    <m/>
    <m/>
    <s v="SISTEMA ANTIDECUBITO"/>
    <s v="E"/>
    <n v="0.04"/>
    <n v="3000"/>
    <n v="1"/>
    <m/>
    <n v="120"/>
    <m/>
  </r>
  <r>
    <x v="1"/>
    <x v="4"/>
    <s v="asp cz"/>
    <n v="2984"/>
    <m/>
    <s v="SISTEMA ANTIDECUBITO"/>
    <m/>
    <m/>
    <s v="MORETTI SPA"/>
    <s v="LEVITAS"/>
    <s v="KS.P0906-02075"/>
    <m/>
    <m/>
    <m/>
    <m/>
    <m/>
    <m/>
    <s v="P.O. SOVERATO"/>
    <m/>
    <s v="MEDICINA INTERNA"/>
    <s v="n2.3"/>
    <m/>
    <m/>
    <m/>
    <s v="SISTEMA ANTIDECUBITO"/>
    <s v="E"/>
    <n v="0.04"/>
    <n v="3000"/>
    <n v="1"/>
    <m/>
    <n v="120"/>
    <m/>
  </r>
  <r>
    <x v="1"/>
    <x v="4"/>
    <s v="asp cz"/>
    <n v="2985"/>
    <m/>
    <s v="SISTEMA ANTIDECUBITO"/>
    <m/>
    <m/>
    <s v="MORETTI SPA"/>
    <s v="LEVITAS"/>
    <s v="KS.P0906-01812"/>
    <m/>
    <m/>
    <m/>
    <m/>
    <m/>
    <m/>
    <s v="P.O. SOVERATO"/>
    <m/>
    <s v="MEDICINA INTERNA"/>
    <s v="n2.4"/>
    <m/>
    <m/>
    <m/>
    <s v="SISTEMA ANTIDECUBITO"/>
    <s v="E"/>
    <n v="0.04"/>
    <n v="3000"/>
    <n v="1"/>
    <m/>
    <n v="120"/>
    <m/>
  </r>
  <r>
    <x v="1"/>
    <x v="4"/>
    <s v="asp cz"/>
    <n v="2986"/>
    <m/>
    <s v="LAVAPADELLE"/>
    <m/>
    <m/>
    <s v="ARJO HUNTLEIGH GETINGE GROUP"/>
    <s v="NINJO"/>
    <s v="NR"/>
    <m/>
    <m/>
    <m/>
    <m/>
    <m/>
    <m/>
    <s v="P.O. SOVERATO"/>
    <m/>
    <s v="MEDICINA INTERNA"/>
    <s v="VUOTA 2"/>
    <m/>
    <m/>
    <m/>
    <s v="LAVAPADELLE"/>
    <s v="F"/>
    <n v="0.03"/>
    <n v="1691.04"/>
    <n v="1"/>
    <m/>
    <n v="50.731199999999994"/>
    <m/>
  </r>
  <r>
    <x v="1"/>
    <x v="4"/>
    <s v="asp cz"/>
    <n v="2987"/>
    <m/>
    <s v="REGISTRATORE HOLTER ECG"/>
    <m/>
    <m/>
    <s v="NORTHEAST MONITORING INC"/>
    <s v="EVENT LX"/>
    <n v="8192"/>
    <m/>
    <m/>
    <m/>
    <m/>
    <m/>
    <m/>
    <s v="P.O. SOVERATO"/>
    <m/>
    <s v="MEDICINA INTERNA"/>
    <s v="CAPOSALA"/>
    <m/>
    <m/>
    <m/>
    <s v="REGISTRATORE HOLTER ECG"/>
    <s v="D"/>
    <n v="0.06"/>
    <n v="1333.3333333333335"/>
    <n v="1"/>
    <m/>
    <n v="80"/>
    <m/>
  </r>
  <r>
    <x v="1"/>
    <x v="4"/>
    <s v="asp cz"/>
    <n v="2988"/>
    <m/>
    <s v="REGISTRATORE HOLTER ECG"/>
    <m/>
    <m/>
    <s v="NORTHEAST MONITORING INC"/>
    <s v="EVENT LX"/>
    <n v="6365"/>
    <m/>
    <m/>
    <m/>
    <m/>
    <m/>
    <m/>
    <s v="P.O. SOVERATO"/>
    <m/>
    <s v="MEDICINA INTERNA"/>
    <s v="CAPOSALA"/>
    <m/>
    <m/>
    <m/>
    <s v="REGISTRATORE HOLTER ECG"/>
    <s v="D"/>
    <n v="0.06"/>
    <n v="1333.3333333333335"/>
    <n v="1"/>
    <m/>
    <n v="80"/>
    <m/>
  </r>
  <r>
    <x v="1"/>
    <x v="4"/>
    <s v="asp cz"/>
    <n v="2989"/>
    <m/>
    <s v="REGISTRATORE HOLTER ECG"/>
    <m/>
    <m/>
    <s v="NORTHEAST MONITORING INC"/>
    <s v="EVENT LX"/>
    <n v="3982"/>
    <m/>
    <m/>
    <m/>
    <m/>
    <m/>
    <m/>
    <s v="P.O. SOVERATO"/>
    <m/>
    <s v="MEDICINA INTERNA"/>
    <s v="CAPOSALA"/>
    <m/>
    <m/>
    <m/>
    <s v="REGISTRATORE HOLTER ECG"/>
    <s v="D"/>
    <n v="0.06"/>
    <n v="1333.3333333333335"/>
    <n v="1"/>
    <m/>
    <n v="80"/>
    <m/>
  </r>
  <r>
    <x v="1"/>
    <x v="4"/>
    <s v="asp cz"/>
    <n v="2990"/>
    <m/>
    <s v="REGISTRATORE HOLTER ECG"/>
    <m/>
    <m/>
    <s v="NORTHEAST MONITORING INC"/>
    <s v="EVENT LX"/>
    <n v="3890"/>
    <m/>
    <m/>
    <m/>
    <m/>
    <m/>
    <m/>
    <s v="P.O. SOVERATO"/>
    <m/>
    <s v="MEDICINA INTERNA"/>
    <s v="CAPOSALA"/>
    <m/>
    <m/>
    <m/>
    <s v="REGISTRATORE HOLTER ECG"/>
    <s v="D"/>
    <n v="0.06"/>
    <n v="1333.3333333333335"/>
    <n v="1"/>
    <m/>
    <n v="80"/>
    <m/>
  </r>
  <r>
    <x v="1"/>
    <x v="4"/>
    <s v="asp cz"/>
    <n v="2991"/>
    <m/>
    <s v="REGISTRATORE HOLTER DELLA PRESSIONE SANGUIGNA"/>
    <m/>
    <m/>
    <s v="."/>
    <s v="."/>
    <s v="C00938"/>
    <m/>
    <m/>
    <m/>
    <m/>
    <m/>
    <m/>
    <s v="P.O. SOVERATO"/>
    <m/>
    <s v="MEDICINA INTERNA"/>
    <s v="CAPOSALA"/>
    <m/>
    <m/>
    <m/>
    <s v="REGISTRATORE HOLTER DELLA PRESSIONE SANGUIGNA"/>
    <s v="D"/>
    <n v="0.06"/>
    <n v="1333.3333333333335"/>
    <n v="1"/>
    <m/>
    <n v="80"/>
    <m/>
  </r>
  <r>
    <x v="1"/>
    <x v="4"/>
    <s v="asp cz"/>
    <n v="2992"/>
    <m/>
    <s v="DIAFANOSCOPIO"/>
    <m/>
    <m/>
    <s v="."/>
    <s v="."/>
    <s v="NR"/>
    <m/>
    <m/>
    <m/>
    <m/>
    <m/>
    <m/>
    <s v="P.O. SOVERATO"/>
    <m/>
    <s v="MEDICINA INTERNA"/>
    <s v="CAPOSALA"/>
    <m/>
    <m/>
    <m/>
    <s v="DIAFANOSCOPIO"/>
    <s v="F"/>
    <n v="0.03"/>
    <n v="266.66666666666669"/>
    <n v="1"/>
    <m/>
    <n v="8"/>
    <m/>
  </r>
  <r>
    <x v="1"/>
    <x v="4"/>
    <s v="asp cz"/>
    <n v="2993"/>
    <m/>
    <s v="PERSONAL COMPUTER"/>
    <m/>
    <m/>
    <s v="ASUS COMPUTER INC"/>
    <s v="VENTO A8"/>
    <s v="8AX380011960"/>
    <m/>
    <m/>
    <m/>
    <m/>
    <m/>
    <m/>
    <s v="P.O. SOVERATO"/>
    <m/>
    <s v="MEDICINA INTERNA"/>
    <s v="CAPOSALA"/>
    <m/>
    <m/>
    <m/>
    <s v="PERSONAL COMPUTER"/>
    <s v="F"/>
    <n v="0.03"/>
    <n v="1500"/>
    <n v="1"/>
    <m/>
    <n v="45"/>
    <m/>
  </r>
  <r>
    <x v="1"/>
    <x v="4"/>
    <s v="asp cz"/>
    <n v="2994"/>
    <m/>
    <s v="MONITOR PER PERSONAL COMPUTER"/>
    <m/>
    <m/>
    <s v="LG ELECTRONICS INC"/>
    <s v="FLATRON L 1718 S SN"/>
    <s v="701UXAY2K136"/>
    <m/>
    <m/>
    <m/>
    <m/>
    <m/>
    <m/>
    <s v="P.O. SOVERATO"/>
    <m/>
    <s v="MEDICINA INTERNA"/>
    <s v="CAPOSALA"/>
    <m/>
    <m/>
    <m/>
    <s v="MONITOR PER PERSONAL COMPUTER"/>
    <s v="F"/>
    <n v="0.03"/>
    <n v="263.14999999999998"/>
    <n v="1"/>
    <m/>
    <n v="7.894499999999999"/>
    <m/>
  </r>
  <r>
    <x v="1"/>
    <x v="4"/>
    <s v="asp cz"/>
    <n v="2995"/>
    <m/>
    <s v="FOTOCOPIATRICE"/>
    <m/>
    <m/>
    <s v="UTAX COPYMAX KFT"/>
    <s v="CD1315"/>
    <s v="DC6235"/>
    <m/>
    <m/>
    <m/>
    <m/>
    <m/>
    <m/>
    <s v="P.O. SOVERATO"/>
    <m/>
    <s v="MEDICINA INTERNA"/>
    <s v="CAPOSALA"/>
    <m/>
    <m/>
    <m/>
    <s v="FOTOCOPIATRICE"/>
    <s v="F"/>
    <n v="0.03"/>
    <n v="0"/>
    <n v="1"/>
    <m/>
    <n v="0"/>
    <m/>
  </r>
  <r>
    <x v="1"/>
    <x v="4"/>
    <s v="asp cz"/>
    <n v="2996"/>
    <m/>
    <s v="ECOTOMOGRAFO"/>
    <m/>
    <m/>
    <s v="GE MEDICAL SYSTEMS"/>
    <s v="LOGIQ P6 PRO"/>
    <s v="187771SU1"/>
    <m/>
    <m/>
    <m/>
    <m/>
    <m/>
    <m/>
    <s v="P.O. SOVERATO"/>
    <m/>
    <s v="MEDICINA INTERNA"/>
    <s v="AMBULATORIO"/>
    <m/>
    <m/>
    <m/>
    <s v="ECOTOMOGRAFO"/>
    <s v="C"/>
    <n v="0.08"/>
    <n v="15000"/>
    <n v="1"/>
    <m/>
    <n v="1200"/>
    <m/>
  </r>
  <r>
    <x v="1"/>
    <x v="4"/>
    <s v="asp cz"/>
    <n v="2997"/>
    <m/>
    <s v="SONDA ECOGRAFICA"/>
    <m/>
    <m/>
    <s v="HUMANSCAN CO LTD"/>
    <s v="M5S-D"/>
    <s v="P15-090385"/>
    <m/>
    <m/>
    <m/>
    <m/>
    <m/>
    <m/>
    <s v="P.O. SOVERATO"/>
    <m/>
    <s v="MEDICINA INTERNA"/>
    <s v="AMBULATORIO"/>
    <m/>
    <m/>
    <m/>
    <s v="SONDA ECOGRAFICA"/>
    <s v="C"/>
    <n v="0.08"/>
    <n v="5000"/>
    <n v="1"/>
    <m/>
    <n v="400"/>
    <m/>
  </r>
  <r>
    <x v="1"/>
    <x v="4"/>
    <s v="asp cz"/>
    <n v="2998"/>
    <m/>
    <s v="SONDA ECOGRAFICA"/>
    <m/>
    <m/>
    <s v="."/>
    <s v="."/>
    <s v="241417WX5"/>
    <m/>
    <m/>
    <m/>
    <m/>
    <m/>
    <m/>
    <s v="P.O. SOVERATO"/>
    <m/>
    <s v="MEDICINA INTERNA"/>
    <s v="AMBULATORIO"/>
    <m/>
    <m/>
    <m/>
    <s v="SONDA ECOGRAFICA"/>
    <s v="C"/>
    <n v="0.08"/>
    <n v="5000"/>
    <n v="1"/>
    <m/>
    <n v="400"/>
    <m/>
  </r>
  <r>
    <x v="1"/>
    <x v="4"/>
    <s v="asp cz"/>
    <n v="2999"/>
    <m/>
    <s v="RIPRODUTTORE VIDEO O DIGITALE DI BIOIMMAGINI"/>
    <m/>
    <m/>
    <s v="SONY CORP"/>
    <s v="UP D897"/>
    <s v="NR"/>
    <m/>
    <m/>
    <m/>
    <m/>
    <m/>
    <m/>
    <s v="P.O. SOVERATO"/>
    <m/>
    <s v="MEDICINA INTERNA"/>
    <s v="AMBULATORIO"/>
    <m/>
    <m/>
    <m/>
    <s v="RIPRODUTTORE VIDEO O DIGITALE DI BIOIMMAGINI"/>
    <s v="E"/>
    <n v="0.04"/>
    <n v="2000"/>
    <n v="1"/>
    <m/>
    <n v="80"/>
    <m/>
  </r>
  <r>
    <x v="1"/>
    <x v="4"/>
    <s v="asp cz"/>
    <n v="3000"/>
    <m/>
    <s v="ECOTOMOGRAFO PORTATILE"/>
    <m/>
    <m/>
    <s v="ESAOTE SPA"/>
    <s v="MYLAB 50"/>
    <n v="1739"/>
    <m/>
    <m/>
    <m/>
    <m/>
    <m/>
    <m/>
    <s v="P.O. SOVERATO"/>
    <m/>
    <s v="CHIRURGIA"/>
    <s v="AMB. CHIR. VASCOLARE"/>
    <m/>
    <m/>
    <m/>
    <s v="ECOTOMOGRAFO PORTATILE"/>
    <s v="C"/>
    <n v="0.08"/>
    <n v="10000"/>
    <n v="1"/>
    <m/>
    <n v="800"/>
    <m/>
  </r>
  <r>
    <x v="1"/>
    <x v="4"/>
    <s v="asp cz"/>
    <n v="3001"/>
    <m/>
    <s v="SONDA ECOGRAFICA"/>
    <m/>
    <m/>
    <s v="ESAOTE SPA"/>
    <s v="LA 523"/>
    <n v="9535"/>
    <m/>
    <m/>
    <m/>
    <m/>
    <m/>
    <m/>
    <s v="P.O. SOVERATO"/>
    <m/>
    <s v="CHIRURGIA"/>
    <s v="AMB. CHIR. VASCOLARE"/>
    <m/>
    <m/>
    <m/>
    <s v="SONDA ECOGRAFICA"/>
    <s v="C"/>
    <n v="0.08"/>
    <n v="5000"/>
    <n v="1"/>
    <m/>
    <n v="400"/>
    <m/>
  </r>
  <r>
    <x v="1"/>
    <x v="4"/>
    <s v="asp cz"/>
    <n v="3002"/>
    <m/>
    <s v="SONDA ECOGRAFICA"/>
    <m/>
    <m/>
    <s v="ESAOTE SPA"/>
    <s v="CA 430 E"/>
    <n v="1589"/>
    <m/>
    <m/>
    <m/>
    <m/>
    <m/>
    <m/>
    <s v="P.O. SOVERATO"/>
    <m/>
    <s v="CHIRURGIA"/>
    <s v="AMB. CHIR. VASCOLARE"/>
    <m/>
    <m/>
    <m/>
    <s v="SONDA ECOGRAFICA"/>
    <s v="C"/>
    <n v="0.08"/>
    <n v="5000"/>
    <n v="1"/>
    <m/>
    <n v="400"/>
    <m/>
  </r>
  <r>
    <x v="1"/>
    <x v="4"/>
    <s v="asp cz"/>
    <n v="3003"/>
    <m/>
    <s v="SONDA ECOGRAFICA"/>
    <m/>
    <m/>
    <s v="ESAOTE SPA"/>
    <s v="LA 522 E"/>
    <n v="2864"/>
    <m/>
    <m/>
    <m/>
    <m/>
    <m/>
    <m/>
    <s v="P.O. SOVERATO"/>
    <m/>
    <s v="CHIRURGIA"/>
    <s v="AMB. CHIR. VASCOLARE"/>
    <m/>
    <m/>
    <m/>
    <s v="SONDA ECOGRAFICA"/>
    <s v="C"/>
    <n v="0.08"/>
    <n v="5000"/>
    <n v="1"/>
    <m/>
    <n v="400"/>
    <m/>
  </r>
  <r>
    <x v="1"/>
    <x v="4"/>
    <s v="asp cz"/>
    <n v="3004"/>
    <m/>
    <s v="RIPRODUTTORE VIDEO O DIGITALE DI BIOIMMAGINI"/>
    <m/>
    <m/>
    <s v="SONY CORP"/>
    <s v="UP 897 MD"/>
    <n v="115884"/>
    <m/>
    <m/>
    <m/>
    <m/>
    <m/>
    <m/>
    <s v="P.O. SOVERATO"/>
    <m/>
    <s v="CHIRURGIA"/>
    <s v="AMB. CHIR. VASCOLARE"/>
    <m/>
    <m/>
    <m/>
    <s v="RIPRODUTTORE VIDEO O DIGITALE DI BIOIMMAGINI"/>
    <s v="E"/>
    <n v="0.04"/>
    <n v="2000"/>
    <n v="1"/>
    <m/>
    <n v="80"/>
    <m/>
  </r>
  <r>
    <x v="1"/>
    <x v="4"/>
    <s v="asp cz"/>
    <n v="3005"/>
    <m/>
    <s v="STAMPANTE PER COMPUTER"/>
    <m/>
    <m/>
    <s v="SAMSUNG ELECTRONICS"/>
    <s v="CLP 310 N"/>
    <s v="4M21BAGS901060T"/>
    <m/>
    <m/>
    <m/>
    <m/>
    <m/>
    <m/>
    <s v="P.O. SOVERATO"/>
    <m/>
    <s v="CHIRURGIA"/>
    <s v="AMB. CHIR. VASCOLARE"/>
    <m/>
    <m/>
    <m/>
    <s v="STAMPANTE PER COMPUTER"/>
    <s v="F"/>
    <n v="0.03"/>
    <n v="0"/>
    <n v="1"/>
    <m/>
    <n v="0"/>
    <m/>
  </r>
  <r>
    <x v="1"/>
    <x v="4"/>
    <s v="asp cz"/>
    <n v="3006"/>
    <m/>
    <s v="EMOVELOCIMETRO"/>
    <m/>
    <m/>
    <s v="DIATECNIC"/>
    <s v="DIADOP 200"/>
    <n v="309200154"/>
    <m/>
    <m/>
    <m/>
    <m/>
    <m/>
    <m/>
    <s v="P.O. SOVERATO"/>
    <m/>
    <s v="CHIRURGIA"/>
    <s v="AMB. CHIR. VASCOLARE"/>
    <m/>
    <m/>
    <m/>
    <s v="EMOVELOCIMETRO"/>
    <s v="D"/>
    <n v="0.06"/>
    <n v="2666.666666666667"/>
    <n v="1"/>
    <m/>
    <n v="160"/>
    <m/>
  </r>
  <r>
    <x v="1"/>
    <x v="4"/>
    <s v="asp cz"/>
    <n v="3007"/>
    <m/>
    <s v="CARRELLO ELETTRIFICATO"/>
    <m/>
    <m/>
    <s v="MOVI SPA"/>
    <s v="10066RW"/>
    <s v="W140/03"/>
    <m/>
    <m/>
    <m/>
    <m/>
    <m/>
    <m/>
    <s v="P.O. SOVERATO"/>
    <m/>
    <s v="CHIRURGIA"/>
    <s v="ENDOSCOPIA"/>
    <m/>
    <m/>
    <m/>
    <s v="CARRELLO ELETTRIFICATO"/>
    <s v="F"/>
    <n v="0.03"/>
    <n v="890.59"/>
    <n v="1"/>
    <m/>
    <n v="26.717700000000001"/>
    <m/>
  </r>
  <r>
    <x v="1"/>
    <x v="4"/>
    <s v="asp cz"/>
    <n v="3008"/>
    <m/>
    <s v="POMPA PERISTALTICA"/>
    <m/>
    <m/>
    <s v="."/>
    <s v="."/>
    <n v="2600517"/>
    <m/>
    <m/>
    <m/>
    <m/>
    <m/>
    <m/>
    <s v="P.O. SOVERATO"/>
    <m/>
    <s v="CHIRURGIA"/>
    <s v="ENDOSCOPIA"/>
    <m/>
    <m/>
    <m/>
    <s v="POMPA PERISTALTICA"/>
    <s v="F"/>
    <n v="0.03"/>
    <n v="2666.6666666666665"/>
    <n v="1"/>
    <m/>
    <n v="79.999999999999986"/>
    <m/>
  </r>
  <r>
    <x v="1"/>
    <x v="4"/>
    <s v="asp cz"/>
    <n v="3009"/>
    <m/>
    <s v="ASPIRATORE MEDICO CHIRURGICO"/>
    <m/>
    <m/>
    <s v="OLYMPUS OPTICAL CO LTD"/>
    <s v="KV-4"/>
    <n v="21416133"/>
    <m/>
    <m/>
    <m/>
    <m/>
    <m/>
    <m/>
    <s v="P.O. SOVERATO"/>
    <m/>
    <s v="CHIRURGIA"/>
    <s v="ENDOSCOPIA"/>
    <m/>
    <m/>
    <m/>
    <s v="ASPIRATORE MEDICO CHIRURGICO"/>
    <s v="F"/>
    <n v="0.03"/>
    <n v="1333.3333333333333"/>
    <n v="1"/>
    <m/>
    <n v="39.999999999999993"/>
    <m/>
  </r>
  <r>
    <x v="1"/>
    <x v="4"/>
    <s v="asp cz"/>
    <n v="3010"/>
    <m/>
    <s v="FONTE LUMINOSA PER ENDOSCOPIA"/>
    <m/>
    <m/>
    <s v="OLYMPUS OPTICAL CO LTD"/>
    <s v="CLV 180 EXERA II"/>
    <n v="7455964"/>
    <m/>
    <m/>
    <m/>
    <m/>
    <m/>
    <m/>
    <s v="P.O. SOVERATO"/>
    <m/>
    <s v="CHIRURGIA"/>
    <s v="ENDOSCOPIA"/>
    <m/>
    <m/>
    <m/>
    <s v="FONTE LUMINOSA PER ENDOSCOPIA"/>
    <s v="D"/>
    <n v="0.06"/>
    <n v="2000"/>
    <n v="1"/>
    <m/>
    <n v="120"/>
    <m/>
  </r>
  <r>
    <x v="1"/>
    <x v="4"/>
    <s v="asp cz"/>
    <n v="3011"/>
    <m/>
    <s v="SISTEMA TELEVISIVO PER ENDOSCOPIA"/>
    <m/>
    <m/>
    <s v="OLYMPUS OPTICAL CO LTD"/>
    <s v="CV-190 EXERA III"/>
    <n v="7407080"/>
    <m/>
    <m/>
    <m/>
    <m/>
    <m/>
    <m/>
    <s v="P.O. SOVERATO"/>
    <m/>
    <s v="CHIRURGIA"/>
    <s v="ENDOSCOPIA"/>
    <m/>
    <m/>
    <m/>
    <s v="SISTEMA TELEVISIVO PER ENDOSCOPIA"/>
    <s v="C"/>
    <n v="0.08"/>
    <n v="10000"/>
    <n v="1"/>
    <m/>
    <n v="800"/>
    <m/>
  </r>
  <r>
    <x v="1"/>
    <x v="4"/>
    <s v="asp cz"/>
    <n v="3012"/>
    <m/>
    <s v="MONITOR TELEVISIVO PER BIOIMMAGINI"/>
    <m/>
    <m/>
    <s v="OLYMPUS OPTICAL CO LTD"/>
    <s v="OEV 261 H"/>
    <n v="7413410"/>
    <m/>
    <m/>
    <m/>
    <m/>
    <m/>
    <m/>
    <s v="P.O. SOVERATO"/>
    <m/>
    <s v="CHIRURGIA"/>
    <s v="ENDOSCOPIA"/>
    <m/>
    <m/>
    <m/>
    <s v="MONITOR TELEVISIVO PER BIOIMMAGINI"/>
    <s v="F"/>
    <n v="0.03"/>
    <n v="2666.666666666667"/>
    <n v="1"/>
    <m/>
    <n v="80"/>
    <m/>
  </r>
  <r>
    <x v="1"/>
    <x v="4"/>
    <s v="asp cz"/>
    <n v="3013"/>
    <m/>
    <s v="CARRELLO ELETTRIFICATO"/>
    <m/>
    <m/>
    <s v="CAM HOSPITAL SRL"/>
    <s v="ZEUS CH2"/>
    <s v="07-0133"/>
    <m/>
    <m/>
    <m/>
    <m/>
    <m/>
    <m/>
    <s v="P.O. SOVERATO"/>
    <m/>
    <s v="CHIRURGIA"/>
    <s v="ENDOSCOPIA"/>
    <m/>
    <m/>
    <m/>
    <s v="CARRELLO ELETTRIFICATO"/>
    <s v="F"/>
    <n v="0.03"/>
    <n v="890.59"/>
    <n v="1"/>
    <m/>
    <n v="26.717700000000001"/>
    <m/>
  </r>
  <r>
    <x v="1"/>
    <x v="4"/>
    <s v="asp cz"/>
    <n v="3014"/>
    <m/>
    <s v="MONITOR TELEVISIVO PER BIOIMMAGINI"/>
    <m/>
    <m/>
    <s v="SONY CORP"/>
    <s v="LMD 2140 MD"/>
    <n v="2011863"/>
    <m/>
    <m/>
    <m/>
    <m/>
    <m/>
    <m/>
    <s v="P.O. SOVERATO"/>
    <m/>
    <s v="CHIRURGIA"/>
    <s v="ENDOSCOPIA"/>
    <m/>
    <m/>
    <m/>
    <s v="MONITOR TELEVISIVO PER BIOIMMAGINI"/>
    <s v="F"/>
    <n v="0.03"/>
    <n v="2666.666666666667"/>
    <n v="1"/>
    <m/>
    <n v="80"/>
    <m/>
  </r>
  <r>
    <x v="1"/>
    <x v="4"/>
    <s v="asp cz"/>
    <n v="3015"/>
    <m/>
    <s v="SISTEMA TELEVISIVO PER ENDOSCOPIA"/>
    <m/>
    <m/>
    <s v="OLYMPUS OPTICAL CO LTD"/>
    <s v="CV-190 EXERA III"/>
    <n v="7311015"/>
    <m/>
    <m/>
    <m/>
    <m/>
    <m/>
    <m/>
    <s v="P.O. SOVERATO"/>
    <m/>
    <s v="CHIRURGIA"/>
    <s v="ENDOSCOPIA"/>
    <m/>
    <m/>
    <m/>
    <s v="SISTEMA TELEVISIVO PER ENDOSCOPIA"/>
    <s v="C"/>
    <n v="0.08"/>
    <n v="10000"/>
    <n v="1"/>
    <m/>
    <n v="800"/>
    <m/>
  </r>
  <r>
    <x v="1"/>
    <x v="4"/>
    <s v="asp cz"/>
    <n v="3016"/>
    <m/>
    <s v="SISTEMA TELEVISIVO PER ENDOSCOPIA"/>
    <m/>
    <m/>
    <s v="OLYMPUS OPTICAL CO LTD"/>
    <s v="CV-190 EXERA III"/>
    <n v="7104748"/>
    <m/>
    <m/>
    <m/>
    <m/>
    <m/>
    <m/>
    <s v="P.O. SOVERATO"/>
    <m/>
    <s v="CHIRURGIA"/>
    <s v="ENDOSCOPIA"/>
    <m/>
    <m/>
    <m/>
    <s v="SISTEMA TELEVISIVO PER ENDOSCOPIA"/>
    <s v="C"/>
    <n v="0.08"/>
    <n v="10000"/>
    <n v="1"/>
    <m/>
    <n v="800"/>
    <m/>
  </r>
  <r>
    <x v="1"/>
    <x v="4"/>
    <s v="asp cz"/>
    <n v="3017"/>
    <m/>
    <s v="FONTE LUMINOSA PER ENDOSCOPIA"/>
    <m/>
    <m/>
    <s v="OLYMPUS OPTICAL CO LTD"/>
    <s v="CLV 180 EXERA II"/>
    <n v="7329094"/>
    <m/>
    <m/>
    <m/>
    <m/>
    <m/>
    <m/>
    <s v="P.O. SOVERATO"/>
    <m/>
    <s v="CHIRURGIA"/>
    <s v="ENDOSCOPIA"/>
    <m/>
    <m/>
    <m/>
    <s v="FONTE LUMINOSA PER ENDOSCOPIA"/>
    <s v="D"/>
    <n v="0.06"/>
    <n v="2000"/>
    <n v="1"/>
    <m/>
    <n v="120"/>
    <m/>
  </r>
  <r>
    <x v="1"/>
    <x v="4"/>
    <s v="asp cz"/>
    <n v="3018"/>
    <m/>
    <s v="ASPIRATORE MEDICO CHIRURGICO"/>
    <m/>
    <m/>
    <s v="OLYMPUS OPTICAL CO LTD"/>
    <s v="KV-4"/>
    <n v="2817102"/>
    <m/>
    <m/>
    <m/>
    <m/>
    <m/>
    <m/>
    <s v="P.O. SOVERATO"/>
    <m/>
    <s v="CHIRURGIA"/>
    <s v="ENDOSCOPIA"/>
    <m/>
    <m/>
    <m/>
    <s v="ASPIRATORE MEDICO CHIRURGICO"/>
    <s v="F"/>
    <n v="0.03"/>
    <n v="1333.3333333333333"/>
    <n v="1"/>
    <m/>
    <n v="39.999999999999993"/>
    <m/>
  </r>
  <r>
    <x v="1"/>
    <x v="4"/>
    <s v="asp cz"/>
    <n v="3019"/>
    <m/>
    <s v="ELETTROBISTURI"/>
    <m/>
    <m/>
    <s v="ALSA APPARECCHI MEDICALI SRL"/>
    <s v="EXCELL 200 MCDS"/>
    <s v="0489-03/11"/>
    <m/>
    <m/>
    <m/>
    <m/>
    <m/>
    <m/>
    <s v="P.O. SOVERATO"/>
    <m/>
    <s v="CHIRURGIA"/>
    <s v="ENDOSCOPIA"/>
    <m/>
    <m/>
    <m/>
    <s v="ELETTROBISTURI"/>
    <s v="C"/>
    <n v="0.08"/>
    <n v="5000"/>
    <n v="1"/>
    <m/>
    <n v="400"/>
    <m/>
  </r>
  <r>
    <x v="1"/>
    <x v="4"/>
    <s v="asp cz"/>
    <n v="3020"/>
    <m/>
    <s v="DEFIBRILLATORE"/>
    <m/>
    <m/>
    <s v="OSATU BEXEN COOP"/>
    <s v="BEXEN REANIBEX 5"/>
    <s v="02/00241321"/>
    <m/>
    <m/>
    <m/>
    <m/>
    <m/>
    <m/>
    <s v="P.O. SOVERATO"/>
    <m/>
    <s v="CHIRURGIA"/>
    <s v="ENDOSCOPIA"/>
    <m/>
    <m/>
    <m/>
    <s v="DEFIBRILLATORE"/>
    <s v="C"/>
    <n v="0.08"/>
    <n v="5000"/>
    <n v="1"/>
    <m/>
    <n v="400"/>
    <m/>
  </r>
  <r>
    <x v="1"/>
    <x v="4"/>
    <s v="asp cz"/>
    <n v="3021"/>
    <m/>
    <s v="MONITOR"/>
    <m/>
    <m/>
    <s v="GOLDWAY INDUSTRIAL INC"/>
    <s v="UT 4000 F"/>
    <s v="CN4FABAW01517"/>
    <m/>
    <m/>
    <m/>
    <m/>
    <m/>
    <m/>
    <s v="P.O. SOVERATO"/>
    <m/>
    <s v="CHIRURGIA"/>
    <s v="ENDOSCOPIA"/>
    <m/>
    <m/>
    <m/>
    <s v="MONITOR"/>
    <s v="C"/>
    <n v="0.08"/>
    <n v="3000"/>
    <n v="1"/>
    <m/>
    <n v="240"/>
    <m/>
  </r>
  <r>
    <x v="1"/>
    <x v="4"/>
    <s v="asp cz"/>
    <n v="3022"/>
    <m/>
    <s v="TAVOLO OPERATORIO"/>
    <m/>
    <m/>
    <s v="SORDINA SPA"/>
    <s v="P 2 A"/>
    <n v="12179"/>
    <m/>
    <m/>
    <m/>
    <m/>
    <m/>
    <m/>
    <s v="P.O. SOVERATO"/>
    <m/>
    <s v="CHIRURGIA"/>
    <s v="ENDOSCOPIA"/>
    <m/>
    <m/>
    <m/>
    <s v="TAVOLO OPERATORIO"/>
    <s v="D"/>
    <n v="0.06"/>
    <n v="20000"/>
    <n v="1"/>
    <m/>
    <n v="1200"/>
    <m/>
  </r>
  <r>
    <x v="1"/>
    <x v="4"/>
    <s v="asp cz"/>
    <n v="3023"/>
    <m/>
    <s v="VIDEOCOLONSCOPIO"/>
    <m/>
    <m/>
    <s v="OLYMPUS OPTICAL CO LTD"/>
    <s v="CF-H185L"/>
    <n v="2400365"/>
    <m/>
    <m/>
    <m/>
    <m/>
    <m/>
    <m/>
    <s v="P.O. SOVERATO"/>
    <m/>
    <s v="CHIRURGIA"/>
    <s v="ENDOSCOPIA"/>
    <m/>
    <m/>
    <m/>
    <s v="VIDEOCOLONSCOPIO"/>
    <s v="A"/>
    <n v="0.12"/>
    <n v="13333.333333333334"/>
    <n v="1"/>
    <m/>
    <n v="1600"/>
    <m/>
  </r>
  <r>
    <x v="1"/>
    <x v="4"/>
    <s v="asp cz"/>
    <n v="3024"/>
    <m/>
    <s v="VIDEOCOLONSCOPIO"/>
    <m/>
    <m/>
    <s v="OLYMPUS OPTICAL CO LTD"/>
    <s v="CF Q180 AL"/>
    <n v="2501800"/>
    <m/>
    <m/>
    <m/>
    <m/>
    <m/>
    <m/>
    <s v="P.O. SOVERATO"/>
    <m/>
    <s v="CHIRURGIA"/>
    <s v="ENDOSCOPIA"/>
    <m/>
    <m/>
    <m/>
    <s v="VIDEOCOLONSCOPIO"/>
    <s v="A"/>
    <n v="0.12"/>
    <n v="13333.333333333334"/>
    <n v="1"/>
    <m/>
    <n v="1600"/>
    <m/>
  </r>
  <r>
    <x v="1"/>
    <x v="4"/>
    <s v="asp cz"/>
    <n v="3025"/>
    <m/>
    <s v="VIDEOCOLONSCOPIO"/>
    <m/>
    <m/>
    <s v="OLYMPUS OPTICAL CO LTD"/>
    <s v="CF Q145L"/>
    <n v="2200719"/>
    <m/>
    <m/>
    <m/>
    <m/>
    <m/>
    <m/>
    <s v="P.O. SOVERATO"/>
    <m/>
    <s v="CHIRURGIA"/>
    <s v="ENDOSCOPIA"/>
    <m/>
    <m/>
    <m/>
    <s v="VIDEOCOLONSCOPIO"/>
    <s v="A"/>
    <n v="0.12"/>
    <n v="13333.333333333334"/>
    <n v="1"/>
    <m/>
    <n v="1600"/>
    <m/>
  </r>
  <r>
    <x v="1"/>
    <x v="4"/>
    <s v="asp cz"/>
    <n v="3026"/>
    <m/>
    <s v="VIDEOGASTROSCOPIO"/>
    <m/>
    <m/>
    <s v="OLYMPUS OPTICAL CO LTD"/>
    <s v="GIF-H185"/>
    <n v="2400742"/>
    <m/>
    <m/>
    <m/>
    <m/>
    <m/>
    <m/>
    <s v="P.O. SOVERATO"/>
    <m/>
    <s v="CHIRURGIA"/>
    <s v="ENDOSCOPIA"/>
    <m/>
    <m/>
    <m/>
    <s v="VIDEOGASTROSCOPIO"/>
    <s v="A"/>
    <n v="0.12"/>
    <n v="13333.333333333334"/>
    <n v="1"/>
    <m/>
    <n v="1600"/>
    <m/>
  </r>
  <r>
    <x v="1"/>
    <x v="4"/>
    <s v="asp cz"/>
    <n v="3027"/>
    <m/>
    <s v="VIDEOGASTROSCOPIO"/>
    <m/>
    <m/>
    <s v="OLYMPUS OPTICAL CO LTD"/>
    <s v="GIF Q145"/>
    <n v="2303842"/>
    <m/>
    <m/>
    <m/>
    <m/>
    <m/>
    <m/>
    <s v="P.O. SOVERATO"/>
    <m/>
    <s v="CHIRURGIA"/>
    <s v="ENDOSCOPIA"/>
    <m/>
    <m/>
    <m/>
    <s v="VIDEOGASTROSCOPIO"/>
    <s v="A"/>
    <n v="0.12"/>
    <n v="13333.333333333334"/>
    <n v="1"/>
    <m/>
    <n v="1600"/>
    <m/>
  </r>
  <r>
    <x v="1"/>
    <x v="4"/>
    <s v="asp cz"/>
    <n v="3028"/>
    <m/>
    <s v="VIDEOGASTROSCOPIO"/>
    <m/>
    <m/>
    <s v="OLYMPUS OPTICAL CO LTD"/>
    <s v="GIF Q145"/>
    <n v="2202114"/>
    <m/>
    <m/>
    <m/>
    <m/>
    <m/>
    <m/>
    <s v="P.O. SOVERATO"/>
    <m/>
    <s v="CHIRURGIA"/>
    <s v="ENDOSCOPIA"/>
    <m/>
    <m/>
    <m/>
    <s v="VIDEOGASTROSCOPIO"/>
    <s v="A"/>
    <n v="0.12"/>
    <n v="13333.333333333334"/>
    <n v="1"/>
    <m/>
    <n v="1600"/>
    <m/>
  </r>
  <r>
    <x v="1"/>
    <x v="4"/>
    <s v="asp cz"/>
    <n v="3029"/>
    <m/>
    <s v="LAVATRICE PER ENDOSCOPI"/>
    <m/>
    <m/>
    <s v="OLYMPUS OPTICAL CO LTD"/>
    <s v="ETD 2 PLUS"/>
    <n v="7754"/>
    <m/>
    <m/>
    <m/>
    <m/>
    <m/>
    <m/>
    <s v="P.O. SOVERATO"/>
    <m/>
    <s v="CHIRURGIA"/>
    <s v="LAVAFERRI"/>
    <m/>
    <m/>
    <m/>
    <s v="LAVATRICE PER ENDOSCOPI"/>
    <s v="C"/>
    <n v="0.08"/>
    <n v="8000"/>
    <n v="1"/>
    <m/>
    <n v="640"/>
    <m/>
  </r>
  <r>
    <x v="1"/>
    <x v="4"/>
    <s v="asp cz"/>
    <n v="3030"/>
    <m/>
    <s v="LAVATRICE PER ENDOSCOPI"/>
    <m/>
    <m/>
    <s v="MEDIVATORS INC"/>
    <s v="DSD 102"/>
    <n v="900018"/>
    <m/>
    <m/>
    <m/>
    <m/>
    <m/>
    <m/>
    <s v="P.O. SOVERATO"/>
    <m/>
    <s v="CHIRURGIA"/>
    <s v="LAVAFERRI"/>
    <m/>
    <m/>
    <m/>
    <s v="LAVATRICE PER ENDOSCOPI"/>
    <s v="C"/>
    <n v="0.08"/>
    <n v="8000"/>
    <n v="1"/>
    <m/>
    <n v="640"/>
    <m/>
  </r>
  <r>
    <x v="1"/>
    <x v="4"/>
    <s v="asp cz"/>
    <n v="3031"/>
    <m/>
    <s v="FONTE LUMINOSA PER ENDOSCOPIA"/>
    <m/>
    <m/>
    <s v="OLYMPUS OPTICAL CO LTD"/>
    <s v="ILK 3"/>
    <n v="810160"/>
    <m/>
    <m/>
    <m/>
    <m/>
    <m/>
    <m/>
    <s v="P.O. SOVERATO"/>
    <m/>
    <s v="CHIRURGIA"/>
    <s v="LAVAFERRI"/>
    <m/>
    <m/>
    <m/>
    <s v="FONTE LUMINOSA PER ENDOSCOPIA"/>
    <s v="D"/>
    <n v="0.06"/>
    <n v="2000"/>
    <n v="1"/>
    <m/>
    <n v="120"/>
    <m/>
  </r>
  <r>
    <x v="1"/>
    <x v="4"/>
    <s v="asp cz"/>
    <n v="3032"/>
    <m/>
    <s v="FRIGORIFERO BIOLOGICO"/>
    <m/>
    <m/>
    <s v="CF DI CIRO FIOCCHETTI &amp; C SNC"/>
    <s v="."/>
    <n v="8073324"/>
    <m/>
    <m/>
    <m/>
    <m/>
    <m/>
    <m/>
    <s v="P.O. SOVERATO"/>
    <m/>
    <s v="FARMACIA"/>
    <s v="MAGAZZINO"/>
    <m/>
    <m/>
    <m/>
    <s v="FRIGORIFERO BIOLOGICO"/>
    <s v="E"/>
    <n v="0.04"/>
    <n v="6000"/>
    <n v="1"/>
    <m/>
    <n v="240"/>
    <m/>
  </r>
  <r>
    <x v="1"/>
    <x v="4"/>
    <s v="asp cz"/>
    <n v="3033"/>
    <m/>
    <s v="FRIGORIFERO BIOLOGICO"/>
    <m/>
    <m/>
    <s v="PIARDI TECNOLOGIE DEL FREDDO SRL"/>
    <s v="MODELLO A MAXI"/>
    <n v="9126869"/>
    <m/>
    <m/>
    <m/>
    <m/>
    <m/>
    <m/>
    <s v="P.O. SOVERATO"/>
    <m/>
    <s v="FARMACIA"/>
    <s v="MAGAZZINO"/>
    <m/>
    <m/>
    <m/>
    <s v="FRIGORIFERO BIOLOGICO"/>
    <s v="E"/>
    <n v="0.04"/>
    <n v="6000"/>
    <n v="1"/>
    <m/>
    <n v="240"/>
    <m/>
  </r>
  <r>
    <x v="1"/>
    <x v="4"/>
    <s v="asp cz"/>
    <n v="3034"/>
    <m/>
    <s v="FRIGORIFERO BIOLOGICO"/>
    <m/>
    <m/>
    <s v="SIMA FRIGO DI ACQUA MATTEO"/>
    <s v="."/>
    <s v="NR"/>
    <m/>
    <m/>
    <m/>
    <m/>
    <m/>
    <m/>
    <s v="P.O. SOVERATO"/>
    <m/>
    <s v="FARMACIA"/>
    <s v="MAGAZZINO"/>
    <m/>
    <m/>
    <m/>
    <s v="FRIGORIFERO BIOLOGICO"/>
    <s v="E"/>
    <n v="0.04"/>
    <n v="6000"/>
    <n v="1"/>
    <m/>
    <n v="240"/>
    <m/>
  </r>
  <r>
    <x v="1"/>
    <x v="4"/>
    <s v="asp cz"/>
    <n v="3035"/>
    <m/>
    <s v="FRIGORIFERO BIOLOGICO"/>
    <m/>
    <m/>
    <s v="CF DI CIRO FIOCCHETTI &amp; C SNC"/>
    <s v="MEDIKA 400"/>
    <s v="MED0400B1TV1385"/>
    <m/>
    <m/>
    <m/>
    <m/>
    <m/>
    <m/>
    <s v="P.O. SOVERATO"/>
    <m/>
    <s v="ORTOPEDIA"/>
    <s v="DEPOSITO FARMACI"/>
    <m/>
    <m/>
    <m/>
    <s v="FRIGORIFERO BIOLOGICO"/>
    <s v="E"/>
    <n v="0.04"/>
    <n v="6000"/>
    <n v="1"/>
    <m/>
    <n v="240"/>
    <m/>
  </r>
  <r>
    <x v="1"/>
    <x v="4"/>
    <s v="asp cz"/>
    <n v="3036"/>
    <m/>
    <s v="ELETTROCARDIOGRAFO"/>
    <m/>
    <m/>
    <s v="GE MEDICAL SYSTEMS"/>
    <s v="MAC 1200 ST"/>
    <n v="550030216"/>
    <m/>
    <m/>
    <m/>
    <m/>
    <m/>
    <m/>
    <s v="P.O. SOVERATO"/>
    <m/>
    <s v="ORTOPEDIA"/>
    <s v="MEDICHERIA"/>
    <m/>
    <m/>
    <m/>
    <s v="ELETTROCARDIOGRAFO"/>
    <s v="C"/>
    <n v="0.08"/>
    <n v="3000"/>
    <n v="1"/>
    <m/>
    <n v="240"/>
    <m/>
  </r>
  <r>
    <x v="1"/>
    <x v="4"/>
    <s v="asp cz"/>
    <n v="3037"/>
    <m/>
    <s v="STERILIZZATRICE AD ARIA SECCA"/>
    <m/>
    <m/>
    <s v="GIMA SPA"/>
    <s v="."/>
    <n v="200900107"/>
    <m/>
    <m/>
    <m/>
    <m/>
    <m/>
    <m/>
    <s v="P.O. SOVERATO"/>
    <m/>
    <s v="ORTOPEDIA"/>
    <s v="MEDICHERIA"/>
    <m/>
    <m/>
    <m/>
    <s v="STERILIZZATRICE AD ARIA SECCA"/>
    <s v="F"/>
    <n v="0.03"/>
    <n v="2133.333333333333"/>
    <n v="1"/>
    <m/>
    <n v="63.999999999999986"/>
    <m/>
  </r>
  <r>
    <x v="1"/>
    <x v="4"/>
    <s v="asp cz"/>
    <n v="3038"/>
    <m/>
    <s v="PRODUTTORE DI GHIACCIO"/>
    <m/>
    <m/>
    <s v="CASTEL MAC SPA"/>
    <s v="N 45 ICEMATIC"/>
    <s v="NR"/>
    <m/>
    <m/>
    <m/>
    <m/>
    <m/>
    <m/>
    <s v="P.O. SOVERATO"/>
    <m/>
    <s v="ORTOPEDIA"/>
    <s v="MEDICHERIA"/>
    <m/>
    <m/>
    <m/>
    <s v="PRODUTTORE DI GHIACCIO"/>
    <s v="F"/>
    <n v="0.03"/>
    <n v="1333.3333333333333"/>
    <n v="1"/>
    <m/>
    <n v="39.999999999999993"/>
    <m/>
  </r>
  <r>
    <x v="1"/>
    <x v="4"/>
    <s v="asp cz"/>
    <n v="3039"/>
    <m/>
    <s v="LAVAPADELLE"/>
    <m/>
    <m/>
    <s v="ARJO HUNTLEIGH GETINGE GROUP"/>
    <s v="NINJO"/>
    <s v="NR"/>
    <m/>
    <m/>
    <m/>
    <m/>
    <m/>
    <m/>
    <s v="P.O. SOVERATO"/>
    <m/>
    <s v="ORTOPEDIA"/>
    <s v="VUOTA 1"/>
    <m/>
    <m/>
    <m/>
    <s v="LAVAPADELLE"/>
    <s v="F"/>
    <n v="0.03"/>
    <n v="1691.04"/>
    <n v="1"/>
    <m/>
    <n v="50.731199999999994"/>
    <m/>
  </r>
  <r>
    <x v="1"/>
    <x v="4"/>
    <s v="asp cz"/>
    <n v="3040"/>
    <m/>
    <s v="LETTO PER DEGENZA ELETTRIFICATO"/>
    <m/>
    <m/>
    <s v="LINET SPOL SRO LTD"/>
    <s v="ELEGANZA 1"/>
    <s v="NR"/>
    <m/>
    <m/>
    <m/>
    <m/>
    <m/>
    <m/>
    <s v="P.O. SOVERATO"/>
    <m/>
    <s v="ORTOPEDIA"/>
    <s v="n2.1"/>
    <m/>
    <m/>
    <m/>
    <s v="LETTO PER DEGENZA ELETTRIFICATO"/>
    <s v="E"/>
    <n v="0.04"/>
    <n v="2000"/>
    <n v="1"/>
    <m/>
    <n v="80"/>
    <m/>
  </r>
  <r>
    <x v="1"/>
    <x v="4"/>
    <s v="asp cz"/>
    <n v="3041"/>
    <m/>
    <s v="LETTO PER DEGENZA ELETTRIFICATO"/>
    <m/>
    <m/>
    <s v="LINET SPOL SRO LTD"/>
    <s v="ELEGANZA 1"/>
    <s v="NR"/>
    <m/>
    <m/>
    <m/>
    <m/>
    <m/>
    <m/>
    <s v="P.O. SOVERATO"/>
    <m/>
    <s v="ORTOPEDIA"/>
    <s v="n2.1"/>
    <m/>
    <m/>
    <m/>
    <s v="LETTO PER DEGENZA ELETTRIFICATO"/>
    <s v="E"/>
    <n v="0.04"/>
    <n v="2000"/>
    <n v="1"/>
    <m/>
    <n v="80"/>
    <m/>
  </r>
  <r>
    <x v="1"/>
    <x v="4"/>
    <s v="asp cz"/>
    <n v="3042"/>
    <m/>
    <s v="SISTEMA ANTIDECUBITO"/>
    <m/>
    <m/>
    <s v="TERMOLETTO ITALIANA SAS"/>
    <s v="."/>
    <n v="12012440"/>
    <m/>
    <m/>
    <m/>
    <m/>
    <m/>
    <m/>
    <s v="P.O. SOVERATO"/>
    <m/>
    <s v="ORTOPEDIA"/>
    <s v="n2.2"/>
    <m/>
    <m/>
    <m/>
    <s v="SISTEMA ANTIDECUBITO"/>
    <s v="E"/>
    <n v="0.04"/>
    <n v="3000"/>
    <n v="1"/>
    <m/>
    <n v="120"/>
    <m/>
  </r>
  <r>
    <x v="1"/>
    <x v="4"/>
    <s v="asp cz"/>
    <n v="3043"/>
    <m/>
    <s v="SISTEMA ANTIDECUBITO"/>
    <m/>
    <m/>
    <s v="TERMOLETTO ITALIANA SAS"/>
    <s v="DYNAMIX AIR 2"/>
    <n v="42008250"/>
    <m/>
    <m/>
    <m/>
    <m/>
    <m/>
    <m/>
    <s v="P.O. SOVERATO"/>
    <m/>
    <s v="ORTOPEDIA"/>
    <s v="n2.2"/>
    <m/>
    <m/>
    <m/>
    <s v="SISTEMA ANTIDECUBITO"/>
    <s v="E"/>
    <n v="0.04"/>
    <n v="3000"/>
    <n v="1"/>
    <m/>
    <n v="120"/>
    <m/>
  </r>
  <r>
    <x v="1"/>
    <x v="4"/>
    <s v="asp cz"/>
    <n v="3044"/>
    <m/>
    <s v="DIAFANOSCOPIO"/>
    <m/>
    <m/>
    <s v="."/>
    <s v="."/>
    <s v="NR"/>
    <m/>
    <m/>
    <m/>
    <m/>
    <m/>
    <m/>
    <s v="P.O. SOVERATO"/>
    <m/>
    <s v="ORTOPEDIA"/>
    <s v="SALA GESSI"/>
    <m/>
    <m/>
    <m/>
    <s v="DIAFANOSCOPIO"/>
    <s v="F"/>
    <n v="0.03"/>
    <n v="266.66666666666669"/>
    <n v="1"/>
    <m/>
    <n v="8"/>
    <m/>
  </r>
  <r>
    <x v="1"/>
    <x v="4"/>
    <s v="asp cz"/>
    <n v="3045"/>
    <m/>
    <s v="SEGA PER GESSI"/>
    <m/>
    <m/>
    <s v="MST INSTRUMENTE GMBH"/>
    <s v="04 00 14 ELEKTRONIK POWER"/>
    <n v="3356"/>
    <m/>
    <m/>
    <m/>
    <m/>
    <m/>
    <m/>
    <s v="P.O. SOVERATO"/>
    <m/>
    <s v="ORTOPEDIA"/>
    <s v="SALA GESSI"/>
    <m/>
    <m/>
    <m/>
    <s v="SEGA PER GESSI"/>
    <s v="E"/>
    <n v="0.04"/>
    <n v="2000"/>
    <n v="1"/>
    <m/>
    <n v="80"/>
    <m/>
  </r>
  <r>
    <x v="1"/>
    <x v="4"/>
    <s v="asp cz"/>
    <n v="3046"/>
    <m/>
    <s v="SEGA PER GESSI"/>
    <m/>
    <m/>
    <s v="MST INSTRUMENTE GMBH"/>
    <s v="04 00 14 ELEKTRONIK POWER"/>
    <n v="2062"/>
    <m/>
    <m/>
    <m/>
    <m/>
    <m/>
    <m/>
    <s v="P.O. SOVERATO"/>
    <m/>
    <s v="ORTOPEDIA"/>
    <s v="SALA GESSI"/>
    <m/>
    <m/>
    <m/>
    <s v="SEGA PER GESSI"/>
    <s v="E"/>
    <n v="0.04"/>
    <n v="2000"/>
    <n v="1"/>
    <m/>
    <n v="80"/>
    <m/>
  </r>
  <r>
    <x v="1"/>
    <x v="4"/>
    <s v="asp cz"/>
    <n v="3047"/>
    <m/>
    <s v="ASPIRATORE POLVERI DERIVANTI DAL TAGLIO GESSO"/>
    <m/>
    <m/>
    <s v="RIMEC SRL"/>
    <s v="AS 20"/>
    <n v="1023"/>
    <m/>
    <m/>
    <m/>
    <m/>
    <m/>
    <m/>
    <s v="P.O. SOVERATO"/>
    <m/>
    <s v="ORTOPEDIA"/>
    <s v="SALA GESSI"/>
    <m/>
    <m/>
    <m/>
    <s v="ASPIRATORE POLVERI DERIVANTI DAL TAGLIO GESSO"/>
    <s v="E"/>
    <n v="0.04"/>
    <n v="1295.4000000000001"/>
    <n v="1"/>
    <m/>
    <n v="51.816000000000003"/>
    <m/>
  </r>
  <r>
    <x v="1"/>
    <x v="4"/>
    <s v="asp cz"/>
    <n v="3048"/>
    <m/>
    <s v="AUTOCLAVE PER PICCOLI CARICHI"/>
    <m/>
    <m/>
    <s v="LIARRE SRL"/>
    <s v="ZEUS 23"/>
    <s v="ZEUS23A0519"/>
    <m/>
    <m/>
    <m/>
    <m/>
    <m/>
    <m/>
    <s v="P.O. SOVERATO"/>
    <m/>
    <s v="ORTOPEDIA"/>
    <s v="SALA GESSI"/>
    <m/>
    <m/>
    <m/>
    <s v="AUTOCLAVE PER PICCOLI CARICHI"/>
    <s v="C"/>
    <n v="0.08"/>
    <n v="2000"/>
    <n v="1"/>
    <m/>
    <n v="160"/>
    <m/>
  </r>
  <r>
    <x v="1"/>
    <x v="4"/>
    <s v="asp cz"/>
    <n v="3049"/>
    <m/>
    <s v="LAMPADA SCIALITICA"/>
    <m/>
    <m/>
    <s v="DR MACH GMBH &amp; CO"/>
    <s v="D 8017"/>
    <s v="83/000229"/>
    <m/>
    <m/>
    <m/>
    <m/>
    <m/>
    <m/>
    <s v="P.O. SOVERATO"/>
    <m/>
    <s v="ORTOPEDIA"/>
    <s v="SALA GESSI"/>
    <m/>
    <m/>
    <m/>
    <s v="LAMPADA SCIALITICA"/>
    <s v="E"/>
    <n v="0.04"/>
    <n v="5000"/>
    <n v="1"/>
    <m/>
    <n v="200"/>
    <m/>
  </r>
  <r>
    <x v="1"/>
    <x v="4"/>
    <s v="asp cz"/>
    <n v="3050"/>
    <m/>
    <s v="SISTEMA ANTIDECUBITO"/>
    <m/>
    <m/>
    <s v="TERMOLETTO ITALIANA SAS"/>
    <s v="DYNAMIX AIR 2"/>
    <n v="42008249"/>
    <m/>
    <m/>
    <m/>
    <m/>
    <m/>
    <m/>
    <s v="P.O. SOVERATO"/>
    <m/>
    <s v="ORTOPEDIA"/>
    <s v="n2.3"/>
    <m/>
    <m/>
    <m/>
    <s v="SISTEMA ANTIDECUBITO"/>
    <s v="E"/>
    <n v="0.04"/>
    <n v="3000"/>
    <n v="1"/>
    <m/>
    <n v="120"/>
    <m/>
  </r>
  <r>
    <x v="1"/>
    <x v="4"/>
    <s v="asp cz"/>
    <n v="3051"/>
    <m/>
    <s v="SISTEMA ANTIDECUBITO"/>
    <m/>
    <m/>
    <s v="TERMOLETTO ITALIANA SAS"/>
    <s v="DYNAMIX AIR 2"/>
    <n v="42008248"/>
    <m/>
    <m/>
    <m/>
    <m/>
    <m/>
    <m/>
    <s v="P.O. SOVERATO"/>
    <m/>
    <s v="ORTOPEDIA"/>
    <s v="n2.4"/>
    <m/>
    <m/>
    <m/>
    <s v="SISTEMA ANTIDECUBITO"/>
    <s v="E"/>
    <n v="0.04"/>
    <n v="3000"/>
    <n v="1"/>
    <m/>
    <n v="120"/>
    <m/>
  </r>
  <r>
    <x v="1"/>
    <x v="4"/>
    <s v="asp cz"/>
    <n v="3052"/>
    <m/>
    <s v="LAVAPADELLE"/>
    <m/>
    <m/>
    <s v="ARJO HUNTLEIGH GETINGE GROUP"/>
    <s v="NINJO"/>
    <s v="NR"/>
    <m/>
    <m/>
    <m/>
    <m/>
    <m/>
    <m/>
    <s v="P.O. SOVERATO"/>
    <m/>
    <s v="ORTOPEDIA"/>
    <s v="VUOTA 2"/>
    <m/>
    <m/>
    <m/>
    <s v="LAVAPADELLE"/>
    <s v="F"/>
    <n v="0.03"/>
    <n v="1691.04"/>
    <n v="1"/>
    <m/>
    <n v="50.731199999999994"/>
    <m/>
  </r>
  <r>
    <x v="1"/>
    <x v="4"/>
    <s v="asp cz"/>
    <n v="3053"/>
    <m/>
    <s v="ELETTROTERAPIA, APPARECCHIO PER"/>
    <m/>
    <m/>
    <s v="ELETTRONICA PAGANI SRL"/>
    <s v="ROLAND PERFORMER 982 FIX"/>
    <n v="175"/>
    <m/>
    <m/>
    <m/>
    <m/>
    <m/>
    <m/>
    <s v="P.O. SOVERATO"/>
    <m/>
    <s v="ORTOPEDIA"/>
    <s v="FISIOTERAPIA"/>
    <m/>
    <m/>
    <m/>
    <s v="ELETTROTERAPIA, APPARECCHIO PER"/>
    <s v="E"/>
    <n v="0.04"/>
    <n v="2000"/>
    <n v="1"/>
    <m/>
    <n v="80"/>
    <m/>
  </r>
  <r>
    <x v="1"/>
    <x v="4"/>
    <s v="asp cz"/>
    <n v="3054"/>
    <m/>
    <s v="LASER TERAPEUTICO"/>
    <m/>
    <m/>
    <s v="ELETTRONICA PAGANI SRL"/>
    <s v="LASER SCAN HPL 1.6 W"/>
    <n v="184"/>
    <m/>
    <m/>
    <m/>
    <m/>
    <m/>
    <m/>
    <s v="P.O. SOVERATO"/>
    <m/>
    <s v="ORTOPEDIA"/>
    <s v="FISIOTERAPIA"/>
    <m/>
    <m/>
    <m/>
    <s v="LASER TERAPEUTICO"/>
    <s v="A"/>
    <n v="0.12"/>
    <n v="3333.3333333333335"/>
    <n v="1"/>
    <m/>
    <n v="400"/>
    <m/>
  </r>
  <r>
    <x v="1"/>
    <x v="4"/>
    <s v="asp cz"/>
    <n v="3055"/>
    <m/>
    <s v="TERAPIA A MICROONDE, APPARECCHIO PER"/>
    <m/>
    <m/>
    <s v="BSB GROUP BIOREM"/>
    <s v="RADAR 300 TM PULSAR BR138"/>
    <s v="R0014"/>
    <m/>
    <m/>
    <m/>
    <m/>
    <m/>
    <m/>
    <s v="P.O. SOVERATO"/>
    <m/>
    <s v="ORTOPEDIA"/>
    <s v="FISIOTERAPIA"/>
    <m/>
    <m/>
    <m/>
    <s v="TERAPIA A MICROONDE, APPARECCHIO PER"/>
    <s v="E"/>
    <n v="0.04"/>
    <n v="2000"/>
    <n v="1"/>
    <m/>
    <n v="80"/>
    <m/>
  </r>
  <r>
    <x v="1"/>
    <x v="4"/>
    <s v="asp cz"/>
    <n v="3056"/>
    <m/>
    <s v="TERAPIA AD ULTRASUONI, APPARECCHIO PER"/>
    <m/>
    <m/>
    <s v="ELETTRONICA PAGANI SRL"/>
    <s v="ROLAND NW 200 1 MHZ"/>
    <n v="565"/>
    <m/>
    <m/>
    <m/>
    <m/>
    <m/>
    <m/>
    <s v="P.O. SOVERATO"/>
    <m/>
    <s v="ORTOPEDIA"/>
    <s v="FISIOTERAPIA"/>
    <m/>
    <m/>
    <m/>
    <s v="TERAPIA AD ULTRASUONI, APPARECCHIO PER"/>
    <s v="E"/>
    <n v="0.04"/>
    <n v="2000"/>
    <n v="1"/>
    <m/>
    <n v="80"/>
    <m/>
  </r>
  <r>
    <x v="1"/>
    <x v="4"/>
    <s v="asp cz"/>
    <n v="3057"/>
    <m/>
    <s v="TERAPIA AD ULTRASUONI, APPARECCHIO PER"/>
    <m/>
    <m/>
    <s v="ELETTRONICA PAGANI SRL"/>
    <s v="NEW ROLAND X5 EXPANDER"/>
    <n v="1381"/>
    <m/>
    <m/>
    <m/>
    <m/>
    <m/>
    <m/>
    <s v="P.O. SOVERATO"/>
    <m/>
    <s v="ORTOPEDIA"/>
    <s v="FISIOTERAPIA"/>
    <m/>
    <m/>
    <m/>
    <s v="TERAPIA AD ULTRASUONI, APPARECCHIO PER"/>
    <s v="E"/>
    <n v="0.04"/>
    <n v="2000"/>
    <n v="1"/>
    <m/>
    <n v="80"/>
    <m/>
  </r>
  <r>
    <x v="1"/>
    <x v="4"/>
    <s v="asp cz"/>
    <n v="3058"/>
    <m/>
    <s v="TERAPIA AD ULTRASUONI, APPARECCHIO PER"/>
    <m/>
    <m/>
    <s v="BIOHELP SRL"/>
    <s v="."/>
    <s v="007F0443"/>
    <m/>
    <m/>
    <m/>
    <m/>
    <m/>
    <m/>
    <s v="P.O. SOVERATO"/>
    <m/>
    <s v="ORTOPEDIA"/>
    <s v="FISIOTERAPIA"/>
    <m/>
    <m/>
    <m/>
    <s v="TERAPIA AD ULTRASUONI, APPARECCHIO PER"/>
    <s v="E"/>
    <n v="0.04"/>
    <n v="2000"/>
    <n v="1"/>
    <m/>
    <n v="80"/>
    <m/>
  </r>
  <r>
    <x v="1"/>
    <x v="4"/>
    <s v="asp cz"/>
    <n v="3059"/>
    <m/>
    <s v="SISTEMA ELETTROMECCANICO PER TERAPIA FISICA"/>
    <m/>
    <m/>
    <s v="RIMEC SRL"/>
    <s v="FISIOTEK 2000 N"/>
    <n v="227"/>
    <m/>
    <m/>
    <m/>
    <m/>
    <m/>
    <m/>
    <s v="P.O. SOVERATO"/>
    <m/>
    <s v="ORTOPEDIA"/>
    <s v="FISIOTERAPIA"/>
    <m/>
    <m/>
    <m/>
    <s v="SISTEMA ELETTROMECCANICO PER TERAPIA FISICA"/>
    <s v="E"/>
    <n v="0.04"/>
    <n v="6000"/>
    <n v="1"/>
    <m/>
    <n v="240"/>
    <m/>
  </r>
  <r>
    <x v="1"/>
    <x v="4"/>
    <s v="asp cz"/>
    <n v="3060"/>
    <m/>
    <s v="MAGNETOTERAPIA, APPARECCHIO PER"/>
    <m/>
    <m/>
    <s v="SINEBIO ITALIA SNC"/>
    <s v="MT 99"/>
    <s v="MO201"/>
    <m/>
    <m/>
    <m/>
    <m/>
    <m/>
    <m/>
    <s v="P.O. SOVERATO"/>
    <m/>
    <s v="ORTOPEDIA"/>
    <s v="FISIOTERAPIA"/>
    <m/>
    <m/>
    <m/>
    <s v="MAGNETOTERAPIA, APPARECCHIO PER"/>
    <s v="E"/>
    <n v="0.04"/>
    <n v="2000"/>
    <n v="1"/>
    <m/>
    <n v="80"/>
    <m/>
  </r>
  <r>
    <x v="1"/>
    <x v="4"/>
    <s v="asp cz"/>
    <n v="3061"/>
    <m/>
    <s v="DIAFANOSCOPIO"/>
    <m/>
    <m/>
    <s v="DUPI X SPA"/>
    <s v="."/>
    <s v="NR"/>
    <m/>
    <m/>
    <m/>
    <m/>
    <m/>
    <m/>
    <s v="P.O. SOVERATO"/>
    <m/>
    <s v="ORTOPEDIA"/>
    <s v="MEDICO"/>
    <m/>
    <m/>
    <m/>
    <s v="DIAFANOSCOPIO"/>
    <s v="F"/>
    <n v="0.03"/>
    <n v="266.66666666666669"/>
    <n v="1"/>
    <m/>
    <n v="8"/>
    <m/>
  </r>
  <r>
    <x v="1"/>
    <x v="4"/>
    <s v="asp cz"/>
    <n v="3062"/>
    <m/>
    <s v="MAMMOGRAFO"/>
    <m/>
    <m/>
    <s v="METALTRONICA SRL"/>
    <s v="FLAT III"/>
    <s v="1FLHF6/063/C1"/>
    <m/>
    <m/>
    <m/>
    <m/>
    <m/>
    <m/>
    <s v="P.O. SOVERATO"/>
    <m/>
    <s v="RADIOLOGIA"/>
    <s v="MAMMOGRAFIA"/>
    <m/>
    <m/>
    <m/>
    <s v="MAMMOGRAFO"/>
    <s v="A"/>
    <n v="0.12"/>
    <n v="66666.666666666657"/>
    <n v="1"/>
    <m/>
    <n v="7999.9999999999982"/>
    <m/>
  </r>
  <r>
    <x v="1"/>
    <x v="4"/>
    <s v="asp cz"/>
    <n v="3063"/>
    <m/>
    <s v="DIAFANOSCOPIO"/>
    <m/>
    <m/>
    <s v="EUROPROTEX SRL"/>
    <s v="."/>
    <n v="7339"/>
    <m/>
    <m/>
    <m/>
    <m/>
    <m/>
    <m/>
    <s v="P.O. SOVERATO"/>
    <m/>
    <s v="RADIOLOGIA"/>
    <s v="MAMMOGRAFIA"/>
    <m/>
    <m/>
    <m/>
    <s v="DIAFANOSCOPIO"/>
    <s v="F"/>
    <n v="0.03"/>
    <n v="266.66666666666669"/>
    <n v="1"/>
    <m/>
    <n v="8"/>
    <m/>
  </r>
  <r>
    <x v="1"/>
    <x v="4"/>
    <s v="asp cz"/>
    <n v="3064"/>
    <m/>
    <s v="PORTATILE PER RADIOSCOPIA, APPARECCHIO"/>
    <m/>
    <m/>
    <s v="EUROCOLUMBUS SRL"/>
    <s v="EUROAMPLI 9 ALIEN"/>
    <n v="814"/>
    <m/>
    <m/>
    <m/>
    <m/>
    <m/>
    <m/>
    <s v="P.O. SOVERATO"/>
    <m/>
    <s v="RADIOLOGIA"/>
    <s v="DEPOSITO"/>
    <m/>
    <m/>
    <m/>
    <s v="PORTATILE PER RADIOSCOPIA, APPARECCHIO"/>
    <s v="A"/>
    <n v="0.12"/>
    <n v="33333.333333333328"/>
    <n v="1"/>
    <m/>
    <n v="3999.9999999999991"/>
    <m/>
  </r>
  <r>
    <x v="1"/>
    <x v="4"/>
    <s v="asp cz"/>
    <n v="3065"/>
    <m/>
    <s v="INTENSIFICATORE DI IMMAGINE"/>
    <m/>
    <m/>
    <s v="THALES ELECTRON DEVICES"/>
    <s v="TH 9438 HX"/>
    <n v="553686"/>
    <m/>
    <m/>
    <m/>
    <m/>
    <m/>
    <m/>
    <s v="P.O. SOVERATO"/>
    <m/>
    <s v="RADIOLOGIA"/>
    <s v="DEPOSITO"/>
    <m/>
    <m/>
    <m/>
    <s v="INTENSIFICATORE DI IMMAGINE"/>
    <s v="A"/>
    <n v="0.12"/>
    <n v="26666.666666666668"/>
    <n v="1"/>
    <m/>
    <n v="3200"/>
    <m/>
  </r>
  <r>
    <x v="1"/>
    <x v="4"/>
    <s v="asp cz"/>
    <n v="3066"/>
    <m/>
    <s v="MONITOR TELEVISIVO PER BIOIMMAGINI"/>
    <m/>
    <m/>
    <s v="EUROCOLUMBUS SRL"/>
    <s v="NM 17H 2 AIE CCD"/>
    <n v="20340"/>
    <m/>
    <m/>
    <m/>
    <m/>
    <m/>
    <m/>
    <s v="P.O. SOVERATO"/>
    <m/>
    <s v="RADIOLOGIA"/>
    <s v="DEPOSITO"/>
    <m/>
    <m/>
    <m/>
    <s v="MONITOR TELEVISIVO PER BIOIMMAGINI"/>
    <s v="F"/>
    <n v="0.03"/>
    <n v="2666.666666666667"/>
    <n v="1"/>
    <m/>
    <n v="80"/>
    <m/>
  </r>
  <r>
    <x v="1"/>
    <x v="4"/>
    <s v="asp cz"/>
    <n v="3067"/>
    <m/>
    <s v="MONITOR TELEVISIVO PER BIOIMMAGINI"/>
    <m/>
    <m/>
    <s v="EUROCOLUMBUS SRL"/>
    <s v="NM 17H 2 AIE CCD"/>
    <n v="20341"/>
    <m/>
    <m/>
    <m/>
    <m/>
    <m/>
    <m/>
    <s v="P.O. SOVERATO"/>
    <m/>
    <s v="RADIOLOGIA"/>
    <s v="DEPOSITO"/>
    <m/>
    <m/>
    <m/>
    <s v="MONITOR TELEVISIVO PER BIOIMMAGINI"/>
    <s v="F"/>
    <n v="0.03"/>
    <n v="2666.666666666667"/>
    <n v="1"/>
    <m/>
    <n v="80"/>
    <m/>
  </r>
  <r>
    <x v="1"/>
    <x v="4"/>
    <s v="asp cz"/>
    <n v="3068"/>
    <m/>
    <s v="DIAFANOSCOPIO"/>
    <m/>
    <m/>
    <s v="EUROPROTEX SRL"/>
    <s v="076004 STANDARD 40X43"/>
    <n v="4460"/>
    <m/>
    <m/>
    <m/>
    <m/>
    <m/>
    <m/>
    <s v="P.O. SOVERATO"/>
    <m/>
    <s v="RADIOLOGIA"/>
    <s v="SALA SVILUPPO"/>
    <m/>
    <m/>
    <m/>
    <s v="DIAFANOSCOPIO"/>
    <s v="F"/>
    <n v="0.03"/>
    <n v="266.66666666666669"/>
    <n v="1"/>
    <m/>
    <n v="8"/>
    <m/>
  </r>
  <r>
    <x v="1"/>
    <x v="4"/>
    <s v="asp cz"/>
    <n v="3069"/>
    <m/>
    <s v="PERSONAL COMPUTER"/>
    <m/>
    <m/>
    <s v="DELL COMPUTER CORP"/>
    <s v="OPTIPLEX 745"/>
    <n v="36247421071"/>
    <m/>
    <m/>
    <m/>
    <m/>
    <m/>
    <m/>
    <s v="P.O. SOVERATO"/>
    <m/>
    <s v="RADIOLOGIA"/>
    <s v="SALA SVILUPPO"/>
    <m/>
    <m/>
    <m/>
    <s v="PERSONAL COMPUTER"/>
    <s v="F"/>
    <n v="0.03"/>
    <n v="1500"/>
    <n v="1"/>
    <m/>
    <n v="45"/>
    <m/>
  </r>
  <r>
    <x v="1"/>
    <x v="4"/>
    <s v="asp cz"/>
    <n v="3070"/>
    <m/>
    <s v="RIPRODUTTORE LASER PER BIOIMMAGINI"/>
    <m/>
    <m/>
    <s v="EASTMAN KODAK CO"/>
    <s v="DRYVIEW 8900"/>
    <s v="NR"/>
    <m/>
    <m/>
    <m/>
    <m/>
    <m/>
    <m/>
    <s v="P.O. SOVERATO"/>
    <m/>
    <s v="RADIOLOGIA"/>
    <s v="SALA SVILUPPO"/>
    <m/>
    <m/>
    <m/>
    <s v="RIPRODUTTORE LASER PER BIOIMMAGINI"/>
    <s v="C"/>
    <n v="0.08"/>
    <n v="30000"/>
    <n v="1"/>
    <m/>
    <n v="2400"/>
    <m/>
  </r>
  <r>
    <x v="1"/>
    <x v="4"/>
    <s v="asp cz"/>
    <n v="3071"/>
    <m/>
    <s v="SISTEMA PER RADIOLOGIA DIGITALE"/>
    <m/>
    <m/>
    <s v="EASTMAN KODAK CO"/>
    <s v="DIRECTVIEW CR 850"/>
    <n v="2348878"/>
    <m/>
    <m/>
    <m/>
    <m/>
    <m/>
    <m/>
    <s v="P.O. SOVERATO"/>
    <m/>
    <s v="RADIOLOGIA"/>
    <s v="SALA SVILUPPO"/>
    <m/>
    <m/>
    <m/>
    <s v="SISTEMA PER RADIOLOGIA DIGITALE"/>
    <s v="A"/>
    <n v="0.12"/>
    <n v="33333.333333333328"/>
    <n v="1"/>
    <m/>
    <n v="3999.9999999999991"/>
    <m/>
  </r>
  <r>
    <x v="1"/>
    <x v="4"/>
    <s v="asp cz"/>
    <n v="3072"/>
    <m/>
    <s v="SERVER"/>
    <m/>
    <m/>
    <s v="HEWLETT PACKARD CO"/>
    <s v="PROLIANT ML 350"/>
    <s v="CZJ946036R"/>
    <m/>
    <m/>
    <m/>
    <m/>
    <m/>
    <m/>
    <s v="P.O. SOVERATO"/>
    <m/>
    <s v="RADIOLOGIA"/>
    <s v="SALA SVILUPPO"/>
    <m/>
    <m/>
    <m/>
    <s v="SERVER PER DATI"/>
    <s v="A"/>
    <n v="0.12"/>
    <n v="16850"/>
    <n v="1"/>
    <m/>
    <n v="2022"/>
    <m/>
  </r>
  <r>
    <x v="1"/>
    <x v="4"/>
    <s v="asp cz"/>
    <n v="3073"/>
    <m/>
    <s v="SERVER"/>
    <m/>
    <m/>
    <s v="HEWLETT PACKARD CO"/>
    <s v="PROLIANT ML 350"/>
    <s v="CZJ712000R2"/>
    <m/>
    <m/>
    <m/>
    <m/>
    <m/>
    <m/>
    <s v="P.O. SOVERATO"/>
    <m/>
    <s v="RADIOLOGIA"/>
    <s v="SALA SVILUPPO"/>
    <m/>
    <m/>
    <m/>
    <s v="SERVER PER DATI"/>
    <s v="A"/>
    <n v="0.12"/>
    <n v="16850"/>
    <n v="1"/>
    <m/>
    <n v="2022"/>
    <m/>
  </r>
  <r>
    <x v="1"/>
    <x v="4"/>
    <s v="asp cz"/>
    <n v="3074"/>
    <m/>
    <s v="PORTATILE PER RADIOGRAFIA, APPARECCHIO"/>
    <m/>
    <m/>
    <s v="GILARDONI SPA"/>
    <s v="CALEIDON 300"/>
    <s v="00/8876-02"/>
    <m/>
    <m/>
    <m/>
    <m/>
    <m/>
    <m/>
    <s v="P.O. SOVERATO"/>
    <m/>
    <s v="RADIOLOGIA"/>
    <s v="DEPOSITO"/>
    <m/>
    <m/>
    <m/>
    <s v="PORTATILE PER RADIOGRAFIA, APPARECCHIO"/>
    <s v="A"/>
    <n v="0.12"/>
    <n v="10000"/>
    <n v="1"/>
    <m/>
    <n v="1200"/>
    <m/>
  </r>
  <r>
    <x v="1"/>
    <x v="4"/>
    <s v="asp cz"/>
    <n v="3075"/>
    <m/>
    <s v="DIAFANOSCOPIO"/>
    <m/>
    <m/>
    <s v="DUPI X SPA"/>
    <s v="."/>
    <s v="NR"/>
    <m/>
    <m/>
    <m/>
    <m/>
    <m/>
    <m/>
    <s v="P.O. SOVERATO"/>
    <m/>
    <s v="RADIOLOGIA"/>
    <s v="ECOGRAFIA"/>
    <m/>
    <m/>
    <m/>
    <s v="DIAFANOSCOPIO"/>
    <s v="F"/>
    <n v="0.03"/>
    <n v="266.66666666666669"/>
    <n v="1"/>
    <m/>
    <n v="8"/>
    <m/>
  </r>
  <r>
    <x v="1"/>
    <x v="4"/>
    <s v="asp cz"/>
    <n v="3076"/>
    <m/>
    <s v="ECOTOMOGRAFO"/>
    <m/>
    <m/>
    <s v="GE MEDICAL SYSTEMS"/>
    <s v="LOGIQ P6 PRO"/>
    <s v="1877755U2"/>
    <m/>
    <m/>
    <m/>
    <m/>
    <m/>
    <m/>
    <s v="P.O. SOVERATO"/>
    <m/>
    <s v="RADIOLOGIA"/>
    <s v="ECOGRAFIA"/>
    <m/>
    <m/>
    <m/>
    <s v="ECOTOMOGRAFO"/>
    <s v="C"/>
    <n v="0.08"/>
    <n v="15000"/>
    <n v="1"/>
    <m/>
    <n v="1200"/>
    <m/>
  </r>
  <r>
    <x v="1"/>
    <x v="4"/>
    <s v="asp cz"/>
    <n v="3077"/>
    <m/>
    <s v="SONDA ECOGRAFICA"/>
    <m/>
    <m/>
    <s v="GE MEDICAL SYSTEMS"/>
    <s v="."/>
    <s v="241224WX1"/>
    <m/>
    <m/>
    <m/>
    <m/>
    <m/>
    <m/>
    <s v="P.O. SOVERATO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078"/>
    <m/>
    <s v="SONDA ECOGRAFICA"/>
    <m/>
    <m/>
    <s v="GE MEDICAL SYSTEMS"/>
    <s v="."/>
    <s v="120206WP8"/>
    <m/>
    <m/>
    <m/>
    <m/>
    <m/>
    <m/>
    <s v="P.O. SOVERATO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079"/>
    <m/>
    <s v="SONDA ECOGRAFICA"/>
    <m/>
    <m/>
    <s v="GE MEDICAL SYSTEMS"/>
    <s v="BE9C"/>
    <s v="93417YP4"/>
    <m/>
    <m/>
    <m/>
    <m/>
    <m/>
    <m/>
    <s v="P.O. SOVERATO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080"/>
    <m/>
    <s v="RIPRODUTTORE VIDEO O DIGITALE DI BIOIMMAGINI"/>
    <m/>
    <m/>
    <s v="SONY CORP"/>
    <s v="UP D897"/>
    <s v="NR"/>
    <m/>
    <m/>
    <m/>
    <m/>
    <m/>
    <m/>
    <s v="P.O. SOVERATO"/>
    <m/>
    <s v="RADIOLOGIA"/>
    <s v="ECOGRAFIA"/>
    <m/>
    <m/>
    <m/>
    <s v="RIPRODUTTORE VIDEO O DIGITALE DI BIOIMMAGINI"/>
    <s v="E"/>
    <n v="0.04"/>
    <n v="2000"/>
    <n v="1"/>
    <m/>
    <n v="80"/>
    <m/>
  </r>
  <r>
    <x v="1"/>
    <x v="4"/>
    <s v="asp cz"/>
    <n v="3081"/>
    <m/>
    <s v="ECOTOMOGRAFO"/>
    <m/>
    <m/>
    <s v="PHILIPS MEDICAL SYSTEMS"/>
    <s v="ENVISOR HD"/>
    <s v="US20300498"/>
    <m/>
    <m/>
    <m/>
    <m/>
    <m/>
    <m/>
    <s v="P.O. SOVERATO"/>
    <m/>
    <s v="RADIOLOGIA"/>
    <s v="ECOGRAFIA"/>
    <m/>
    <m/>
    <m/>
    <s v="ECOTOMOGRAFO"/>
    <s v="C"/>
    <n v="0.08"/>
    <n v="15000"/>
    <n v="1"/>
    <m/>
    <n v="1200"/>
    <m/>
  </r>
  <r>
    <x v="1"/>
    <x v="4"/>
    <s v="asp cz"/>
    <n v="3082"/>
    <m/>
    <s v="SONDA ECOGRAFICA"/>
    <m/>
    <m/>
    <s v="PHILIPS MEDICAL SYSTEMS"/>
    <s v="."/>
    <s v="03F9CB"/>
    <m/>
    <m/>
    <m/>
    <m/>
    <m/>
    <m/>
    <s v="P.O. SOVERATO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083"/>
    <m/>
    <s v="SONDA ECOGRAFICA"/>
    <m/>
    <m/>
    <s v="PHILIPS MEDICAL SYSTEMS"/>
    <s v="L 1038"/>
    <s v="FR40435609"/>
    <m/>
    <m/>
    <m/>
    <m/>
    <m/>
    <m/>
    <s v="P.O. SOVERATO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084"/>
    <m/>
    <s v="SONDA ECOGRAFICA"/>
    <m/>
    <m/>
    <s v="PHILIPS MEDICAL SYSTEMS"/>
    <s v="E6509"/>
    <s v="FR20302138"/>
    <m/>
    <m/>
    <m/>
    <m/>
    <m/>
    <m/>
    <s v="P.O. SOVERATO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085"/>
    <m/>
    <s v="RIPRODUTTORE VIDEO O DIGITALE DI BIOIMMAGINI"/>
    <m/>
    <m/>
    <s v="SONY CORP"/>
    <s v="UP D23 MD"/>
    <n v="101267"/>
    <m/>
    <m/>
    <m/>
    <m/>
    <m/>
    <m/>
    <s v="P.O. SOVERATO"/>
    <m/>
    <s v="RADIOLOGIA"/>
    <s v="ECOGRAFIA"/>
    <m/>
    <m/>
    <m/>
    <s v="RIPRODUTTORE VIDEO O DIGITALE DI BIOIMMAGINI"/>
    <s v="E"/>
    <n v="0.04"/>
    <n v="2000"/>
    <n v="1"/>
    <m/>
    <n v="80"/>
    <m/>
  </r>
  <r>
    <x v="1"/>
    <x v="4"/>
    <s v="asp cz"/>
    <n v="3086"/>
    <m/>
    <s v="RIPRODUTTORE VIDEO O DIGITALE DI BIOIMMAGINI"/>
    <m/>
    <m/>
    <s v="SONY CORP"/>
    <s v="UP D897"/>
    <s v="NR"/>
    <m/>
    <m/>
    <m/>
    <m/>
    <m/>
    <m/>
    <s v="P.O. SOVERATO"/>
    <m/>
    <s v="RADIOLOGIA"/>
    <s v="ECOGRAFIA"/>
    <m/>
    <m/>
    <m/>
    <s v="RIPRODUTTORE VIDEO O DIGITALE DI BIOIMMAGINI"/>
    <s v="E"/>
    <n v="0.04"/>
    <n v="2000"/>
    <n v="1"/>
    <m/>
    <n v="80"/>
    <m/>
  </r>
  <r>
    <x v="1"/>
    <x v="4"/>
    <s v="asp cz"/>
    <n v="3087"/>
    <m/>
    <s v="TAVOLO PER PAZIENTE PER APPARECCHIO RADIOLOGICO"/>
    <m/>
    <m/>
    <s v="MT MEDICAL TECHNOLOGY SRL"/>
    <s v="ET 8520"/>
    <n v="308"/>
    <m/>
    <m/>
    <m/>
    <m/>
    <m/>
    <m/>
    <s v="P.O. SOVERATO"/>
    <m/>
    <s v="RADIOLOGIA"/>
    <s v="SALA OSSEO TORACICA"/>
    <m/>
    <m/>
    <m/>
    <s v="TAVOLO PER PAZIENTE PER APPARECCHIO RADIOLOGICO"/>
    <s v="A"/>
    <n v="0.12"/>
    <n v="6666.666666666667"/>
    <n v="1"/>
    <m/>
    <n v="800"/>
    <m/>
  </r>
  <r>
    <x v="1"/>
    <x v="4"/>
    <s v="asp cz"/>
    <n v="3088"/>
    <m/>
    <s v="COMPLESSO RADIOGENO"/>
    <m/>
    <m/>
    <s v="SIEMENS AG"/>
    <s v="."/>
    <n v="1661"/>
    <m/>
    <m/>
    <m/>
    <m/>
    <m/>
    <m/>
    <s v="P.O. SOVERATO"/>
    <m/>
    <s v="RADIOLOGIA"/>
    <s v="SALA OSSEO TORACICA"/>
    <m/>
    <m/>
    <m/>
    <s v="COMPLESSO RADIOGENO"/>
    <s v="A"/>
    <n v="0.12"/>
    <n v="5333.3333333333339"/>
    <n v="1"/>
    <m/>
    <n v="640"/>
    <m/>
  </r>
  <r>
    <x v="1"/>
    <x v="4"/>
    <s v="asp cz"/>
    <n v="3089"/>
    <m/>
    <s v="STATIVO A COLONNA PER APPARECCHIO RADIOLOGICO"/>
    <m/>
    <m/>
    <s v="SIEMENS AG"/>
    <s v="VERTIX 2"/>
    <n v="1206"/>
    <m/>
    <m/>
    <m/>
    <m/>
    <m/>
    <m/>
    <s v="P.O. SOVERATO"/>
    <m/>
    <s v="RADIOLOGIA"/>
    <s v="SALA OSSEO TORACICA"/>
    <m/>
    <m/>
    <m/>
    <s v="STATIVO A COLONNA PER APPARECCHIO RADIOLOGICO"/>
    <s v="A"/>
    <n v="0.12"/>
    <n v="5000"/>
    <n v="1"/>
    <m/>
    <n v="600"/>
    <m/>
  </r>
  <r>
    <x v="1"/>
    <x v="4"/>
    <s v="asp cz"/>
    <n v="3090"/>
    <m/>
    <s v="GRUPPO RADIOLOGICO"/>
    <m/>
    <m/>
    <s v="ODEL SPA"/>
    <s v="R 306.35"/>
    <s v="921G1"/>
    <m/>
    <m/>
    <m/>
    <m/>
    <m/>
    <m/>
    <s v="P.O. SOVERATO"/>
    <m/>
    <s v="RADIOLOGIA"/>
    <s v="SALA OSSEO TORACICA"/>
    <m/>
    <m/>
    <m/>
    <s v="GRUPPO RADIOLOGICO"/>
    <s v="A"/>
    <n v="0.12"/>
    <n v="26666.666666666668"/>
    <n v="1"/>
    <m/>
    <n v="3200"/>
    <m/>
  </r>
  <r>
    <x v="1"/>
    <x v="4"/>
    <s v="asp cz"/>
    <n v="3091"/>
    <m/>
    <s v="CONSOLLE DI COMANDO PER GRUPPO RADIOLOGICO"/>
    <m/>
    <m/>
    <s v="ODEL SPA"/>
    <s v="C306.20"/>
    <s v="921G1"/>
    <m/>
    <m/>
    <m/>
    <m/>
    <m/>
    <m/>
    <s v="P.O. SOVERATO"/>
    <m/>
    <s v="RADIOLOGIA"/>
    <s v="SALA OSSEO TORACICA"/>
    <m/>
    <m/>
    <m/>
    <s v="CONSOLLE DI COMANDO PER GRUPPO RADIOLOGICO"/>
    <s v="A"/>
    <n v="0.12"/>
    <n v="0"/>
    <n v="1"/>
    <m/>
    <n v="0"/>
    <m/>
  </r>
  <r>
    <x v="1"/>
    <x v="4"/>
    <s v="asp cz"/>
    <n v="3092"/>
    <m/>
    <s v="DIAFANOSCOPIO"/>
    <m/>
    <m/>
    <s v="PHOENIX RX SRL"/>
    <s v="."/>
    <s v="NR"/>
    <m/>
    <m/>
    <m/>
    <m/>
    <m/>
    <m/>
    <s v="P.O. SOVERATO"/>
    <m/>
    <s v="RADIOLOGIA"/>
    <s v="SALA REFERTAZIONE"/>
    <m/>
    <m/>
    <m/>
    <s v="DIAFANOSCOPIO"/>
    <s v="F"/>
    <n v="0.03"/>
    <n v="266.66666666666669"/>
    <n v="1"/>
    <m/>
    <n v="8"/>
    <m/>
  </r>
  <r>
    <x v="1"/>
    <x v="4"/>
    <s v="asp cz"/>
    <n v="3093"/>
    <m/>
    <s v="DIAFANOSCOPIO"/>
    <m/>
    <m/>
    <s v="PHOENIX RX SRL"/>
    <s v="."/>
    <s v="NR"/>
    <m/>
    <m/>
    <m/>
    <m/>
    <m/>
    <m/>
    <s v="P.O. SOVERATO"/>
    <m/>
    <s v="RADIOLOGIA"/>
    <s v="SALA REFERTAZIONE"/>
    <m/>
    <m/>
    <m/>
    <s v="DIAFANOSCOPIO"/>
    <s v="F"/>
    <n v="0.03"/>
    <n v="266.66666666666669"/>
    <n v="1"/>
    <m/>
    <n v="8"/>
    <m/>
  </r>
  <r>
    <x v="1"/>
    <x v="4"/>
    <s v="asp cz"/>
    <n v="3094"/>
    <m/>
    <s v="DIAFANOSCOPIO"/>
    <m/>
    <m/>
    <s v="GERATEBAU FELIX SCHULTE GMBH &amp; CO KG  PLANILUX"/>
    <s v="110052 PLANILUX DXHM 48X60"/>
    <n v="56592"/>
    <m/>
    <m/>
    <m/>
    <m/>
    <m/>
    <m/>
    <s v="P.O. SOVERATO"/>
    <m/>
    <s v="RADIOLOGIA"/>
    <s v="SALA REFERTAZIONE"/>
    <m/>
    <m/>
    <m/>
    <s v="DIAFANOSCOPIO"/>
    <s v="F"/>
    <n v="0.03"/>
    <n v="266.66666666666669"/>
    <n v="1"/>
    <m/>
    <n v="8"/>
    <m/>
  </r>
  <r>
    <x v="1"/>
    <x v="4"/>
    <s v="asp cz"/>
    <n v="3095"/>
    <m/>
    <s v="PERSONAL COMPUTER"/>
    <m/>
    <m/>
    <s v="HEWLETT PACKARD CO"/>
    <s v="."/>
    <s v="CZC418177L"/>
    <m/>
    <m/>
    <m/>
    <m/>
    <m/>
    <m/>
    <s v="P.O. SOVERATO"/>
    <m/>
    <s v="RADIOLOGIA"/>
    <s v="SALA REFERTAZIONE"/>
    <m/>
    <m/>
    <m/>
    <s v="PERSONAL COMPUTER"/>
    <s v="F"/>
    <n v="0.03"/>
    <n v="1500"/>
    <n v="1"/>
    <m/>
    <n v="45"/>
    <m/>
  </r>
  <r>
    <x v="1"/>
    <x v="4"/>
    <s v="asp cz"/>
    <n v="3096"/>
    <m/>
    <s v="MONITOR TELEVISIVO PER BIOIMMAGINI"/>
    <m/>
    <m/>
    <s v="TOTOKU ELECTRIC CO"/>
    <s v="MDL 2105 A"/>
    <s v="L158H03615"/>
    <m/>
    <m/>
    <m/>
    <m/>
    <m/>
    <m/>
    <s v="P.O. SOVERATO"/>
    <m/>
    <s v="RADIOLOGIA"/>
    <s v="SALA REFERTAZIONE"/>
    <m/>
    <m/>
    <m/>
    <s v="MONITOR TELEVISIVO PER BIOIMMAGINI"/>
    <s v="F"/>
    <n v="0.03"/>
    <n v="2666.666666666667"/>
    <n v="1"/>
    <m/>
    <n v="80"/>
    <m/>
  </r>
  <r>
    <x v="1"/>
    <x v="4"/>
    <s v="asp cz"/>
    <n v="3097"/>
    <m/>
    <s v="MONITOR TELEVISIVO PER BIOIMMAGINI"/>
    <m/>
    <m/>
    <s v="TOTOKU ELECTRIC CO"/>
    <s v="MDL 2105 A"/>
    <s v="L158C03778"/>
    <m/>
    <m/>
    <m/>
    <m/>
    <m/>
    <m/>
    <s v="P.O. SOVERATO"/>
    <m/>
    <s v="RADIOLOGIA"/>
    <s v="SALA REFERTAZIONE"/>
    <m/>
    <m/>
    <m/>
    <s v="MONITOR TELEVISIVO PER BIOIMMAGINI"/>
    <s v="F"/>
    <n v="0.03"/>
    <n v="2666.666666666667"/>
    <n v="1"/>
    <m/>
    <n v="80"/>
    <m/>
  </r>
  <r>
    <x v="1"/>
    <x v="4"/>
    <s v="asp cz"/>
    <n v="3098"/>
    <m/>
    <s v="PERSONAL COMPUTER"/>
    <m/>
    <m/>
    <s v="DELL COMPUTER CORP"/>
    <s v="DCDO"/>
    <s v="2NTJC3J"/>
    <m/>
    <m/>
    <m/>
    <m/>
    <m/>
    <m/>
    <s v="P.O. SOVERATO"/>
    <m/>
    <s v="RADIOLOGIA"/>
    <s v="SALA REFERTAZIONE"/>
    <m/>
    <m/>
    <m/>
    <s v="PERSONAL COMPUTER"/>
    <s v="F"/>
    <n v="0.03"/>
    <n v="1500"/>
    <n v="1"/>
    <m/>
    <n v="45"/>
    <m/>
  </r>
  <r>
    <x v="1"/>
    <x v="4"/>
    <s v="asp cz"/>
    <n v="3099"/>
    <m/>
    <s v="MONITOR TELEVISIVO PER BIOIMMAGINI"/>
    <m/>
    <m/>
    <s v="."/>
    <s v="."/>
    <s v="PN21MMY450005"/>
    <m/>
    <m/>
    <m/>
    <m/>
    <m/>
    <m/>
    <s v="P.O. SOVERATO"/>
    <m/>
    <s v="RADIOLOGIA"/>
    <s v="SALA REFERTAZIONE"/>
    <m/>
    <m/>
    <m/>
    <s v="MONITOR TELEVISIVO PER BIOIMMAGINI"/>
    <s v="F"/>
    <n v="0.03"/>
    <n v="2666.666666666667"/>
    <n v="1"/>
    <m/>
    <n v="80"/>
    <m/>
  </r>
  <r>
    <x v="1"/>
    <x v="4"/>
    <s v="asp cz"/>
    <n v="3100"/>
    <m/>
    <s v="ARMADIO DELL'ELETTRONICA"/>
    <m/>
    <m/>
    <s v="ITALRAY SRL"/>
    <s v="LR 59545C"/>
    <s v="AJ08133"/>
    <m/>
    <m/>
    <m/>
    <m/>
    <m/>
    <m/>
    <s v="P.O. SOVERATO"/>
    <m/>
    <s v="RADIOLOGIA"/>
    <s v="SALA REFERTAZIONE"/>
    <m/>
    <m/>
    <m/>
    <s v="ARMADIO DELL'ELETTRONICA"/>
    <s v="A"/>
    <n v="0.12"/>
    <n v="0"/>
    <n v="1"/>
    <m/>
    <n v="0"/>
    <m/>
  </r>
  <r>
    <x v="1"/>
    <x v="4"/>
    <s v="asp cz"/>
    <n v="3101"/>
    <m/>
    <s v="COMPLESSO RADIOGENO"/>
    <m/>
    <m/>
    <s v="GE MEDICAL SYSTEMS"/>
    <s v="."/>
    <s v="98115CX9"/>
    <m/>
    <m/>
    <m/>
    <m/>
    <m/>
    <m/>
    <s v="P.O. SOVERATO"/>
    <m/>
    <s v="RADIOLOGIA"/>
    <s v="SALA DIAGNOSTICA DIGITALE"/>
    <m/>
    <m/>
    <m/>
    <s v="COMPLESSO RADIOGENO"/>
    <s v="A"/>
    <n v="0.12"/>
    <n v="5333.3333333333339"/>
    <n v="1"/>
    <m/>
    <n v="640"/>
    <m/>
  </r>
  <r>
    <x v="1"/>
    <x v="4"/>
    <s v="asp cz"/>
    <n v="3102"/>
    <m/>
    <s v="MONITOR TELEVISIVO PER BIOIMMAGINI"/>
    <m/>
    <m/>
    <s v="GE MEDICAL SYSTEMS"/>
    <s v="DLR GEMS"/>
    <n v="4107"/>
    <m/>
    <m/>
    <m/>
    <m/>
    <m/>
    <m/>
    <s v="P.O. SOVERATO"/>
    <m/>
    <s v="RADIOLOGIA"/>
    <s v="SALA DIAGNOSTICA DIGITALE"/>
    <m/>
    <m/>
    <m/>
    <s v="MONITOR TELEVISIVO PER BIOIMMAGINI"/>
    <s v="F"/>
    <n v="0.03"/>
    <n v="2666.666666666667"/>
    <n v="1"/>
    <m/>
    <n v="80"/>
    <m/>
  </r>
  <r>
    <x v="1"/>
    <x v="4"/>
    <s v="asp cz"/>
    <n v="3103"/>
    <m/>
    <s v="TAVOLO TELECOMANDATO"/>
    <m/>
    <m/>
    <s v="GE MEDICAL SYSTEMS"/>
    <s v="PRESTIGE SI"/>
    <s v="AM08261"/>
    <m/>
    <m/>
    <m/>
    <m/>
    <m/>
    <m/>
    <s v="P.O. SOVERATO"/>
    <m/>
    <s v="RADIOLOGIA"/>
    <s v="SALA DIAGNOSTICA DIGITALE"/>
    <m/>
    <m/>
    <m/>
    <s v="TAVOLO TELECOMANDATO"/>
    <s v="A"/>
    <n v="0.12"/>
    <n v="46666.666666666664"/>
    <n v="1"/>
    <m/>
    <n v="5599.9999999999991"/>
    <m/>
  </r>
  <r>
    <x v="1"/>
    <x v="4"/>
    <s v="asp cz"/>
    <n v="3104"/>
    <m/>
    <s v="DIAFANOSCOPIO"/>
    <m/>
    <m/>
    <s v="CABLAS SRL"/>
    <s v="M NI 303"/>
    <s v="NR"/>
    <m/>
    <m/>
    <m/>
    <m/>
    <m/>
    <m/>
    <s v="P.O. SOVERATO"/>
    <m/>
    <s v="RADIOLOGIA"/>
    <s v="SALA TAC"/>
    <m/>
    <m/>
    <m/>
    <s v="DIAFANOSCOPIO"/>
    <s v="F"/>
    <n v="0.03"/>
    <n v="266.66666666666669"/>
    <n v="1"/>
    <m/>
    <n v="8"/>
    <m/>
  </r>
  <r>
    <x v="1"/>
    <x v="4"/>
    <s v="asp cz"/>
    <n v="3105"/>
    <m/>
    <s v="TAVOLO TELECOMANDATO"/>
    <m/>
    <m/>
    <s v="GE MEDICAL SYSTEMS"/>
    <s v="."/>
    <s v="62789HM3"/>
    <m/>
    <m/>
    <m/>
    <m/>
    <m/>
    <m/>
    <s v="P.O. SOVERATO"/>
    <m/>
    <s v="RADIOLOGIA"/>
    <s v="SALA TAC"/>
    <m/>
    <m/>
    <m/>
    <s v="TAVOLO TELECOMANDATO"/>
    <s v="A"/>
    <n v="0.12"/>
    <n v="46666.666666666664"/>
    <n v="1"/>
    <m/>
    <n v="5599.9999999999991"/>
    <m/>
  </r>
  <r>
    <x v="1"/>
    <x v="4"/>
    <s v="asp cz"/>
    <n v="3106"/>
    <m/>
    <s v="INIETTORE ANGIOGRAFICO"/>
    <m/>
    <m/>
    <s v="MEDRAD INC"/>
    <s v="ENVISION CT EEC 700"/>
    <n v="13950"/>
    <m/>
    <m/>
    <m/>
    <m/>
    <m/>
    <m/>
    <s v="P.O. SOVERATO"/>
    <m/>
    <s v="RADIOLOGIA"/>
    <s v="SALA TAC"/>
    <m/>
    <m/>
    <m/>
    <s v="INIETTORE ANGIOGRAFICO"/>
    <s v="C"/>
    <n v="0.08"/>
    <n v="4000"/>
    <n v="1"/>
    <m/>
    <n v="320"/>
    <m/>
  </r>
  <r>
    <x v="1"/>
    <x v="4"/>
    <s v="asp cz"/>
    <n v="3107"/>
    <m/>
    <s v="INIETTORE ANGIOGRAFICO"/>
    <m/>
    <m/>
    <s v="MEDRAD INC"/>
    <s v="ENVISION CT EEC 700"/>
    <n v="40100045823000"/>
    <m/>
    <m/>
    <m/>
    <m/>
    <m/>
    <m/>
    <s v="P.O. SOVERATO"/>
    <m/>
    <s v="RADIOLOGIA"/>
    <s v="SALA TAC"/>
    <m/>
    <m/>
    <m/>
    <s v="INIETTORE ANGIOGRAFICO"/>
    <s v="C"/>
    <n v="0.08"/>
    <n v="4000"/>
    <n v="1"/>
    <m/>
    <n v="320"/>
    <m/>
  </r>
  <r>
    <x v="1"/>
    <x v="4"/>
    <s v="asp cz"/>
    <n v="3108"/>
    <m/>
    <s v="TOMOGRAFO ASSIALE COMPUTERIZZATO"/>
    <m/>
    <m/>
    <s v="GE MEDICAL SYSTEMS"/>
    <s v="HI SPEED QX/I"/>
    <s v="748034ym6"/>
    <m/>
    <m/>
    <m/>
    <m/>
    <m/>
    <m/>
    <s v="P.O. SOVERATO"/>
    <m/>
    <s v="RADIOLOGIA"/>
    <s v="SALA TAC"/>
    <m/>
    <m/>
    <m/>
    <s v="TOMOGRAFO ASSIALE COMPUTERIZZATO"/>
    <s v="A"/>
    <n v="0.12"/>
    <n v="488744.22519999999"/>
    <n v="1"/>
    <m/>
    <n v="58649.307023999994"/>
    <m/>
  </r>
  <r>
    <x v="1"/>
    <x v="4"/>
    <s v="asp cz"/>
    <n v="3109"/>
    <m/>
    <s v="ANESTESIA, APPARECCHIO PER"/>
    <m/>
    <m/>
    <s v="DRAEGER MEDICAL AG &amp; CO. KGAA"/>
    <s v="CATO"/>
    <s v="ARKJ-0072"/>
    <m/>
    <m/>
    <m/>
    <m/>
    <m/>
    <m/>
    <s v="P.O. SOVERATO"/>
    <m/>
    <s v="RADIOLOGIA"/>
    <s v="SALA TAC"/>
    <m/>
    <m/>
    <m/>
    <s v="ANESTESIA, APPARECCHIO PER"/>
    <s v="C"/>
    <n v="0.08"/>
    <n v="20000"/>
    <n v="1"/>
    <m/>
    <n v="1600"/>
    <m/>
  </r>
  <r>
    <x v="1"/>
    <x v="4"/>
    <s v="asp cz"/>
    <n v="3110"/>
    <m/>
    <s v="MONITOR"/>
    <m/>
    <m/>
    <s v="DRAEGER MEDICAL AG &amp; CO. KGAA"/>
    <s v="PM 8060 VITARA"/>
    <s v="SRMN-0008"/>
    <m/>
    <m/>
    <m/>
    <m/>
    <m/>
    <m/>
    <s v="P.O. SOVERATO"/>
    <m/>
    <s v="RADIOLOGIA"/>
    <s v="SALA TAC"/>
    <m/>
    <m/>
    <m/>
    <s v="MONITOR"/>
    <s v="C"/>
    <n v="0.08"/>
    <n v="3000"/>
    <n v="1"/>
    <m/>
    <n v="240"/>
    <m/>
  </r>
  <r>
    <x v="1"/>
    <x v="4"/>
    <s v="asp cz"/>
    <n v="3111"/>
    <m/>
    <s v="ASPIRATORE MEDICO CHIRURGICO"/>
    <m/>
    <m/>
    <s v="SIARE ENGINEERING INTERNATIONAL GROUP SRL"/>
    <s v="DC 1000 C"/>
    <n v="10542120"/>
    <m/>
    <m/>
    <m/>
    <m/>
    <m/>
    <m/>
    <s v="P.O. SOVERATO"/>
    <m/>
    <s v="RADIOLOGIA"/>
    <s v="SALA TAC"/>
    <m/>
    <m/>
    <m/>
    <s v="ASPIRATORE MEDICO CHIRURGICO"/>
    <s v="F"/>
    <n v="0.03"/>
    <n v="1333.3333333333333"/>
    <n v="1"/>
    <m/>
    <n v="39.999999999999993"/>
    <m/>
  </r>
  <r>
    <x v="1"/>
    <x v="4"/>
    <s v="asp cz"/>
    <n v="3112"/>
    <m/>
    <s v="ARMADIO DELL'ELETTRONICA"/>
    <m/>
    <m/>
    <s v="GE MEDICAL SYSTEMS"/>
    <s v="."/>
    <s v="A5380102"/>
    <m/>
    <m/>
    <m/>
    <m/>
    <m/>
    <m/>
    <s v="P.O. SOVERATO"/>
    <m/>
    <s v="RADIOLOGIA"/>
    <s v="SALA TAC"/>
    <m/>
    <m/>
    <m/>
    <s v="ARMADIO DELL'ELETTRONICA"/>
    <s v="A"/>
    <n v="0.12"/>
    <n v="0"/>
    <n v="1"/>
    <m/>
    <n v="0"/>
    <m/>
  </r>
  <r>
    <x v="1"/>
    <x v="4"/>
    <s v="asp cz"/>
    <n v="3113"/>
    <m/>
    <s v="FRIGORIFERO BIOLOGICO"/>
    <m/>
    <m/>
    <s v="AMCOTA NUOVA CRIOTECNICA SNC"/>
    <s v="FR FA 40G"/>
    <n v="35067"/>
    <m/>
    <m/>
    <m/>
    <m/>
    <m/>
    <m/>
    <s v="P.O. SOVERATO"/>
    <m/>
    <s v="RADIOLOGIA"/>
    <s v="SALA TAC"/>
    <m/>
    <m/>
    <m/>
    <s v="FRIGORIFERO BIOLOGICO"/>
    <s v="E"/>
    <n v="0.04"/>
    <n v="6000"/>
    <n v="1"/>
    <m/>
    <n v="240"/>
    <m/>
  </r>
  <r>
    <x v="1"/>
    <x v="4"/>
    <s v="asp cz"/>
    <n v="3114"/>
    <m/>
    <s v="CENTRIFUGA REFRIGERATA"/>
    <m/>
    <m/>
    <s v="ALC"/>
    <s v="PK 130 R"/>
    <n v="30201821"/>
    <m/>
    <m/>
    <m/>
    <m/>
    <m/>
    <m/>
    <s v="P.O. SOVERATO"/>
    <m/>
    <s v="LABORATORIO ANALISI"/>
    <s v="CORRIDOIO"/>
    <m/>
    <m/>
    <m/>
    <s v="CENTRIFUGA REFRIGERATA"/>
    <s v="E"/>
    <n v="0.04"/>
    <n v="8000"/>
    <n v="1"/>
    <m/>
    <n v="320"/>
    <m/>
  </r>
  <r>
    <x v="1"/>
    <x v="4"/>
    <s v="asp cz"/>
    <n v="3115"/>
    <m/>
    <s v="CENTRIFUGA REFRIGERATA"/>
    <m/>
    <m/>
    <s v="ALC"/>
    <s v="4237 R"/>
    <n v="30008473"/>
    <m/>
    <m/>
    <m/>
    <m/>
    <m/>
    <m/>
    <s v="P.O. SOVERATO"/>
    <m/>
    <s v="LABORATORIO ANALISI"/>
    <s v="CORRIDOIO"/>
    <m/>
    <m/>
    <m/>
    <s v="CENTRIFUGA REFRIGERATA"/>
    <s v="E"/>
    <n v="0.04"/>
    <n v="8000"/>
    <n v="1"/>
    <m/>
    <n v="320"/>
    <m/>
  </r>
  <r>
    <x v="1"/>
    <x v="4"/>
    <s v="asp cz"/>
    <n v="3116"/>
    <m/>
    <s v="CENTRIFUGA REFRIGERATA"/>
    <m/>
    <m/>
    <s v="ALC"/>
    <s v="PK 130 R"/>
    <n v="799100687"/>
    <m/>
    <m/>
    <m/>
    <m/>
    <m/>
    <m/>
    <s v="P.O. SOVERATO"/>
    <m/>
    <s v="LABORATORIO ANALISI"/>
    <s v="CORRIDOIO"/>
    <m/>
    <m/>
    <m/>
    <s v="CENTRIFUGA REFRIGERATA"/>
    <s v="E"/>
    <n v="0.04"/>
    <n v="8000"/>
    <n v="1"/>
    <m/>
    <n v="320"/>
    <m/>
  </r>
  <r>
    <x v="1"/>
    <x v="4"/>
    <s v="asp cz"/>
    <n v="3117"/>
    <m/>
    <s v="FRIGORIFERO BIOLOGICO"/>
    <m/>
    <m/>
    <s v="BRANDT ITALIA SPA OCEAN"/>
    <s v="."/>
    <n v="972061073"/>
    <m/>
    <m/>
    <m/>
    <m/>
    <m/>
    <m/>
    <s v="P.O. SOVERATO"/>
    <m/>
    <s v="LABORATORIO ANALISI"/>
    <s v="CORRIDOIO"/>
    <m/>
    <m/>
    <m/>
    <s v="FRIGORIFERO BIOLOGICO"/>
    <s v="E"/>
    <n v="0.04"/>
    <n v="6000"/>
    <n v="1"/>
    <m/>
    <n v="240"/>
    <m/>
  </r>
  <r>
    <x v="1"/>
    <x v="4"/>
    <s v="asp cz"/>
    <n v="3118"/>
    <m/>
    <s v="COAGULOMETRO"/>
    <m/>
    <m/>
    <s v="INSTRUMENTATION LABORATORY"/>
    <s v="ACL ADVANCE"/>
    <n v="5081267"/>
    <m/>
    <m/>
    <m/>
    <m/>
    <m/>
    <m/>
    <s v="P.O. SOVERATO"/>
    <m/>
    <s v="LABORATORIO ANALISI"/>
    <s v="CORRIDOIO"/>
    <m/>
    <m/>
    <m/>
    <s v="COAGULOMETRO"/>
    <s v="D"/>
    <n v="0.06"/>
    <n v="7772.4"/>
    <n v="1"/>
    <m/>
    <n v="466.34399999999994"/>
    <m/>
  </r>
  <r>
    <x v="1"/>
    <x v="4"/>
    <s v="asp cz"/>
    <n v="3119"/>
    <m/>
    <s v="ELABORATORE PER LABORATORIO DI ANALISI"/>
    <m/>
    <m/>
    <s v="INSTRUMENTATION LABORATORY"/>
    <s v="X PRO"/>
    <s v="D72000520100408"/>
    <m/>
    <m/>
    <m/>
    <m/>
    <m/>
    <m/>
    <s v="P.O. SOVERATO"/>
    <m/>
    <s v="LABORATORIO ANALISI"/>
    <s v="CORRIDOIO"/>
    <m/>
    <m/>
    <m/>
    <s v="ELABORATORE PER LABORATORIO DI ANALISI"/>
    <s v="E"/>
    <n v="0.04"/>
    <n v="9296.2199999999993"/>
    <n v="1"/>
    <m/>
    <n v="371.84879999999998"/>
    <m/>
  </r>
  <r>
    <x v="1"/>
    <x v="4"/>
    <s v="asp cz"/>
    <n v="3120"/>
    <m/>
    <s v="MONITOR PER PERSONAL COMPUTER"/>
    <m/>
    <m/>
    <s v="HANNS G"/>
    <s v="HA 191"/>
    <s v="HA191DPB"/>
    <m/>
    <m/>
    <m/>
    <m/>
    <m/>
    <m/>
    <s v="P.O. SOVERATO"/>
    <m/>
    <s v="LABORATORIO ANALISI"/>
    <s v="CORRIDOIO"/>
    <m/>
    <m/>
    <m/>
    <s v="MONITOR PER PERSONAL COMPUTER"/>
    <s v="F"/>
    <n v="0.03"/>
    <n v="263.14999999999998"/>
    <n v="1"/>
    <m/>
    <n v="7.894499999999999"/>
    <m/>
  </r>
  <r>
    <x v="1"/>
    <x v="4"/>
    <s v="asp cz"/>
    <n v="3121"/>
    <m/>
    <s v="ANALIZZATORE AUTOMATICO PER IMMUNOCHIMICA"/>
    <m/>
    <m/>
    <s v="DIESSE DIAGNOSTICA SENESE SPA"/>
    <s v="CHORUS TRIO"/>
    <n v="2440"/>
    <m/>
    <m/>
    <m/>
    <m/>
    <m/>
    <m/>
    <s v="P.O. SOVERATO"/>
    <m/>
    <s v="LABORATORIO ANALISI"/>
    <s v="n2.1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3122"/>
    <m/>
    <s v="ANALIZZATORE AUTOMATICO PER IMMUNOCHIMICA"/>
    <m/>
    <m/>
    <s v="SIEMENS AG"/>
    <s v="BEP 2000 ADVANCE SYSTEM"/>
    <n v="9163000563"/>
    <m/>
    <m/>
    <m/>
    <m/>
    <m/>
    <m/>
    <s v="P.O. SOVERATO"/>
    <m/>
    <s v="LABORATORIO ANALISI"/>
    <s v="n2.1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3123"/>
    <m/>
    <s v="PERSONAL COMPUTER"/>
    <m/>
    <m/>
    <s v="."/>
    <s v="."/>
    <s v="YLCM151298"/>
    <m/>
    <m/>
    <m/>
    <m/>
    <m/>
    <m/>
    <s v="P.O. SOVERATO"/>
    <m/>
    <s v="LABORATORIO ANALISI"/>
    <s v="n2.1"/>
    <m/>
    <m/>
    <m/>
    <s v="PERSONAL COMPUTER"/>
    <s v="F"/>
    <n v="0.03"/>
    <n v="1500"/>
    <n v="1"/>
    <m/>
    <n v="45"/>
    <m/>
  </r>
  <r>
    <x v="1"/>
    <x v="4"/>
    <s v="asp cz"/>
    <n v="3124"/>
    <m/>
    <s v="MONITOR PER PERSONAL COMPUTER"/>
    <m/>
    <m/>
    <s v="ASUS COMPUTER INC"/>
    <s v="VB 195"/>
    <s v="BALMTF140006"/>
    <m/>
    <m/>
    <m/>
    <m/>
    <m/>
    <m/>
    <s v="P.O. SOVERATO"/>
    <m/>
    <s v="LABORATORIO ANALISI"/>
    <s v="n2.1"/>
    <m/>
    <m/>
    <m/>
    <s v="MONITOR PER PERSONAL COMPUTER"/>
    <s v="F"/>
    <n v="0.03"/>
    <n v="263.14999999999998"/>
    <n v="1"/>
    <m/>
    <n v="7.894499999999999"/>
    <m/>
  </r>
  <r>
    <x v="1"/>
    <x v="4"/>
    <s v="asp cz"/>
    <n v="3125"/>
    <m/>
    <s v="AGITATORE DA LABORATORIO"/>
    <m/>
    <m/>
    <s v="ASAL SRL"/>
    <s v="718 RULLI"/>
    <n v="804"/>
    <m/>
    <m/>
    <m/>
    <m/>
    <m/>
    <m/>
    <s v="P.O. SOVERATO"/>
    <m/>
    <s v="LABORATORIO ANALISI"/>
    <s v="n2.1"/>
    <m/>
    <m/>
    <m/>
    <s v="AGITATORE DA LABORATORIO"/>
    <s v="F"/>
    <n v="0.03"/>
    <n v="800"/>
    <n v="1"/>
    <m/>
    <n v="24"/>
    <m/>
  </r>
  <r>
    <x v="1"/>
    <x v="4"/>
    <s v="asp cz"/>
    <n v="3126"/>
    <m/>
    <s v="AGITATORE DA LABORATORIO"/>
    <m/>
    <m/>
    <s v="INTERCONTINENTAL SRL"/>
    <s v="DRM 06030"/>
    <s v="01577/90"/>
    <m/>
    <m/>
    <m/>
    <m/>
    <m/>
    <m/>
    <s v="P.O. SOVERATO"/>
    <m/>
    <s v="LABORATORIO ANALISI"/>
    <s v="n2.1"/>
    <m/>
    <m/>
    <m/>
    <s v="AGITATORE DA LABORATORIO"/>
    <s v="F"/>
    <n v="0.03"/>
    <n v="800"/>
    <n v="1"/>
    <m/>
    <n v="24"/>
    <m/>
  </r>
  <r>
    <x v="1"/>
    <x v="4"/>
    <s v="asp cz"/>
    <n v="3127"/>
    <m/>
    <s v="ANALIZZATORE AUTOMATICO PER IMMUNOCHIMICA"/>
    <m/>
    <m/>
    <s v="DIASORIN DEUTSCHLAND GMBH"/>
    <s v="LIAISON ANALYSER"/>
    <s v="222900143S"/>
    <m/>
    <m/>
    <m/>
    <m/>
    <m/>
    <m/>
    <s v="P.O. SOVERATO"/>
    <m/>
    <s v="LABORATORIO ANALISI"/>
    <s v="n2.1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3128"/>
    <m/>
    <s v="PERSONAL COMPUTER"/>
    <m/>
    <m/>
    <s v="HEWLETT PACKARD CO"/>
    <s v="RP 5700"/>
    <s v="CZC921503B"/>
    <m/>
    <m/>
    <m/>
    <m/>
    <m/>
    <m/>
    <s v="P.O. SOVERATO"/>
    <m/>
    <s v="LABORATORIO ANALISI"/>
    <s v="n2.1"/>
    <m/>
    <m/>
    <m/>
    <s v="PERSONAL COMPUTER"/>
    <s v="F"/>
    <n v="0.03"/>
    <n v="1500"/>
    <n v="1"/>
    <m/>
    <n v="45"/>
    <m/>
  </r>
  <r>
    <x v="1"/>
    <x v="4"/>
    <s v="asp cz"/>
    <n v="3129"/>
    <m/>
    <s v="MONITOR PER PERSONAL COMPUTER"/>
    <m/>
    <m/>
    <s v="ELO TOUCH SYSTEMS INC"/>
    <s v="ENTUITIVE"/>
    <s v="725226015C"/>
    <m/>
    <m/>
    <m/>
    <m/>
    <m/>
    <m/>
    <s v="P.O. SOVERATO"/>
    <m/>
    <s v="LABORATORIO ANALISI"/>
    <s v="n2.1"/>
    <m/>
    <m/>
    <m/>
    <s v="MONITOR PER PERSONAL COMPUTER"/>
    <s v="F"/>
    <n v="0.03"/>
    <n v="263.14999999999998"/>
    <n v="1"/>
    <m/>
    <n v="7.894499999999999"/>
    <m/>
  </r>
  <r>
    <x v="1"/>
    <x v="4"/>
    <s v="asp cz"/>
    <n v="3130"/>
    <m/>
    <s v="ANALIZZATORE MULTIPARAMETRICO SELETTIVO"/>
    <m/>
    <m/>
    <s v="ROCHE DIAGNOSTIC SYSTEM HOFFMANN LA ROCHE"/>
    <s v="COBAS 6000 (MODULO C 501 + MODULO C"/>
    <n v="109025"/>
    <m/>
    <m/>
    <m/>
    <m/>
    <m/>
    <m/>
    <s v="P.O. SOVERATO"/>
    <m/>
    <s v="LABORATORIO ANALISI"/>
    <s v="n2.1"/>
    <m/>
    <m/>
    <m/>
    <s v="ANALIZZATORE MULTIPARAMETRICO SELETTIVO"/>
    <s v="B"/>
    <n v="0.1"/>
    <n v="21000"/>
    <n v="1"/>
    <m/>
    <n v="2100"/>
    <m/>
  </r>
  <r>
    <x v="1"/>
    <x v="4"/>
    <s v="asp cz"/>
    <n v="3131"/>
    <m/>
    <s v="ANALIZZATORE MULTIPARAMETRICO SELETTIVO"/>
    <m/>
    <m/>
    <s v="ROCHE DIAGNOSTIC SYSTEM HOFFMANN LA ROCHE"/>
    <s v="COBAS 6000 (MODULO C 501 + MODULO C"/>
    <n v="109513"/>
    <m/>
    <m/>
    <m/>
    <m/>
    <m/>
    <m/>
    <s v="P.O. SOVERATO"/>
    <m/>
    <s v="LABORATORIO ANALISI"/>
    <s v="n2.1"/>
    <m/>
    <m/>
    <m/>
    <s v="ANALIZZATORE MULTIPARAMETRICO SELETTIVO"/>
    <s v="B"/>
    <n v="0.1"/>
    <n v="21000"/>
    <n v="1"/>
    <m/>
    <n v="2100"/>
    <m/>
  </r>
  <r>
    <x v="1"/>
    <x v="4"/>
    <s v="asp cz"/>
    <n v="3132"/>
    <m/>
    <s v="PERSONAL COMPUTER"/>
    <m/>
    <m/>
    <s v="HEWLETT PACKARD CO"/>
    <s v="."/>
    <s v="JPA0030CXJ"/>
    <m/>
    <m/>
    <m/>
    <m/>
    <m/>
    <m/>
    <s v="P.O. SOVERATO"/>
    <m/>
    <s v="LABORATORIO ANALISI"/>
    <s v="n2.1"/>
    <m/>
    <m/>
    <m/>
    <s v="PERSONAL COMPUTER"/>
    <s v="F"/>
    <n v="0.03"/>
    <n v="1500"/>
    <n v="1"/>
    <m/>
    <n v="45"/>
    <m/>
  </r>
  <r>
    <x v="1"/>
    <x v="4"/>
    <s v="asp cz"/>
    <n v="3133"/>
    <m/>
    <s v="MONITOR PER PERSONAL COMPUTER"/>
    <m/>
    <m/>
    <s v="ELO TOUCH SYSTEMS INC"/>
    <s v="ENTUITIVE"/>
    <s v="E10C020845"/>
    <m/>
    <m/>
    <m/>
    <m/>
    <m/>
    <m/>
    <s v="P.O. SOVERATO"/>
    <m/>
    <s v="LABORATORIO ANALISI"/>
    <s v="n2.1"/>
    <m/>
    <m/>
    <m/>
    <s v="MONITOR PER PERSONAL COMPUTER"/>
    <s v="F"/>
    <n v="0.03"/>
    <n v="263.14999999999998"/>
    <n v="1"/>
    <m/>
    <n v="7.894499999999999"/>
    <m/>
  </r>
  <r>
    <x v="1"/>
    <x v="4"/>
    <s v="asp cz"/>
    <n v="3134"/>
    <m/>
    <s v="PERSONAL COMPUTER"/>
    <m/>
    <m/>
    <s v="HEWLETT PACKARD CO"/>
    <s v="DC 7900"/>
    <s v="JPA01200NS"/>
    <m/>
    <m/>
    <m/>
    <m/>
    <m/>
    <m/>
    <s v="P.O. SOVERATO"/>
    <m/>
    <s v="LABORATORIO ANALISI"/>
    <s v="n2.1"/>
    <m/>
    <m/>
    <m/>
    <s v="PERSONAL COMPUTER"/>
    <s v="F"/>
    <n v="0.03"/>
    <n v="1500"/>
    <n v="1"/>
    <m/>
    <n v="45"/>
    <m/>
  </r>
  <r>
    <x v="1"/>
    <x v="4"/>
    <s v="asp cz"/>
    <n v="3135"/>
    <m/>
    <s v="MONITOR PER PERSONAL COMPUTER"/>
    <m/>
    <m/>
    <s v="ELO TOUCH SYSTEMS INC"/>
    <s v="ENTUITIVE"/>
    <s v="A10C039789"/>
    <m/>
    <m/>
    <m/>
    <m/>
    <m/>
    <m/>
    <s v="P.O. SOVERATO"/>
    <m/>
    <s v="LABORATORIO ANALISI"/>
    <s v="n2.1"/>
    <m/>
    <m/>
    <m/>
    <s v="MONITOR PER PERSONAL COMPUTER"/>
    <s v="F"/>
    <n v="0.03"/>
    <n v="263.14999999999998"/>
    <n v="1"/>
    <m/>
    <n v="7.894499999999999"/>
    <m/>
  </r>
  <r>
    <x v="1"/>
    <x v="4"/>
    <s v="asp cz"/>
    <n v="3136"/>
    <m/>
    <s v="PRODUZIONE ACQUA PURA, APPARECCHIO PER"/>
    <m/>
    <m/>
    <s v="QUALITY SERVICE SRL"/>
    <s v="DIA L"/>
    <s v="1422L52"/>
    <m/>
    <m/>
    <m/>
    <m/>
    <m/>
    <m/>
    <s v="P.O. SOVERATO"/>
    <m/>
    <s v="LABORATORIO ANALISI"/>
    <s v="n2.1"/>
    <m/>
    <m/>
    <m/>
    <s v="PRODUZIONE ACQUA PURA, APPARECCHIO PER"/>
    <s v="E"/>
    <n v="0.04"/>
    <n v="3000"/>
    <n v="1"/>
    <m/>
    <n v="120"/>
    <m/>
  </r>
  <r>
    <x v="1"/>
    <x v="4"/>
    <s v="asp cz"/>
    <n v="3137"/>
    <m/>
    <s v="PRODUZIONE ACQUA PURA, APPARECCHIO PER"/>
    <m/>
    <m/>
    <s v="QUALITY SERVICE SRL"/>
    <s v="DIA L"/>
    <s v="1422L53"/>
    <m/>
    <m/>
    <m/>
    <m/>
    <m/>
    <m/>
    <s v="P.O. SOVERATO"/>
    <m/>
    <s v="LABORATORIO ANALISI"/>
    <s v="n2.1"/>
    <m/>
    <m/>
    <m/>
    <s v="PRODUZIONE ACQUA PURA, APPARECCHIO PER"/>
    <s v="E"/>
    <n v="0.04"/>
    <n v="3000"/>
    <n v="1"/>
    <m/>
    <n v="120"/>
    <m/>
  </r>
  <r>
    <x v="1"/>
    <x v="4"/>
    <s v="asp cz"/>
    <n v="3138"/>
    <m/>
    <s v="FRIGORIFERO BIOLOGICO"/>
    <m/>
    <m/>
    <s v="CF DI CIRO FIOCCHETTI &amp; C SNC"/>
    <s v="."/>
    <s v="NR"/>
    <m/>
    <m/>
    <m/>
    <m/>
    <m/>
    <m/>
    <s v="P.O. SOVERATO"/>
    <m/>
    <s v="LABORATORIO ANALISI"/>
    <s v="n2.1"/>
    <m/>
    <m/>
    <m/>
    <s v="FRIGORIFERO BIOLOGICO"/>
    <s v="E"/>
    <n v="0.04"/>
    <n v="6000"/>
    <n v="1"/>
    <m/>
    <n v="240"/>
    <m/>
  </r>
  <r>
    <x v="1"/>
    <x v="4"/>
    <s v="asp cz"/>
    <n v="3139"/>
    <m/>
    <s v="FRIGORIFERO BIOLOGICO"/>
    <m/>
    <m/>
    <s v="DESMON SCIENTIFIC SPA"/>
    <s v="DS-BM7PR"/>
    <s v="13POP022361"/>
    <m/>
    <m/>
    <m/>
    <m/>
    <m/>
    <m/>
    <s v="P.O. SOVERATO"/>
    <m/>
    <s v="LABORATORIO ANALISI"/>
    <s v="n2.1"/>
    <m/>
    <m/>
    <m/>
    <s v="FRIGORIFERO BIOLOGICO"/>
    <s v="E"/>
    <n v="0.04"/>
    <n v="6000"/>
    <n v="1"/>
    <m/>
    <n v="240"/>
    <m/>
  </r>
  <r>
    <x v="1"/>
    <x v="4"/>
    <s v="asp cz"/>
    <n v="3140"/>
    <m/>
    <s v="FRIGORIFERO BIOLOGICO"/>
    <m/>
    <m/>
    <s v="DESMON SCIENTIFIC SPA"/>
    <s v="DS-BM7PR"/>
    <s v="13POP022362"/>
    <m/>
    <m/>
    <m/>
    <m/>
    <m/>
    <m/>
    <s v="P.O. SOVERATO"/>
    <m/>
    <s v="LABORATORIO ANALISI"/>
    <s v="n2.1"/>
    <m/>
    <m/>
    <m/>
    <s v="FRIGORIFERO BIOLOGICO"/>
    <s v="E"/>
    <n v="0.04"/>
    <n v="6000"/>
    <n v="1"/>
    <m/>
    <n v="240"/>
    <m/>
  </r>
  <r>
    <x v="1"/>
    <x v="4"/>
    <s v="asp cz"/>
    <n v="3141"/>
    <m/>
    <s v="FRIGORIFERO BIOLOGICO"/>
    <m/>
    <m/>
    <s v="DESMON SCIENTIFIC SPA"/>
    <s v="LAB MINI"/>
    <s v="LAL1000B2TV1094"/>
    <m/>
    <m/>
    <m/>
    <m/>
    <m/>
    <m/>
    <s v="P.O. SOVERATO"/>
    <m/>
    <s v="LABORATORIO ANALISI"/>
    <s v="n2.1"/>
    <m/>
    <m/>
    <m/>
    <s v="FRIGORIFERO BIOLOGICO"/>
    <s v="E"/>
    <n v="0.04"/>
    <n v="6000"/>
    <n v="1"/>
    <m/>
    <n v="240"/>
    <m/>
  </r>
  <r>
    <x v="1"/>
    <x v="4"/>
    <s v="asp cz"/>
    <n v="3142"/>
    <m/>
    <s v="CAPPA STERILE"/>
    <m/>
    <m/>
    <s v="BIOAIR INSTRUMENTS SRL"/>
    <s v="PCR CABINET"/>
    <s v="NR"/>
    <m/>
    <m/>
    <m/>
    <m/>
    <m/>
    <m/>
    <s v="P.O. SOVERATO"/>
    <m/>
    <s v="LABORATORIO ANALISI"/>
    <s v="BIOLOGIA MOLECOLARE"/>
    <m/>
    <m/>
    <m/>
    <s v="CAPPA STERILE"/>
    <s v="F"/>
    <n v="0.03"/>
    <n v="40000"/>
    <n v="1"/>
    <m/>
    <n v="1200"/>
    <m/>
  </r>
  <r>
    <x v="1"/>
    <x v="4"/>
    <s v="asp cz"/>
    <n v="3143"/>
    <m/>
    <s v="CENTRIFUGA REFRIGERATA"/>
    <m/>
    <m/>
    <s v="THERMO FISHER SCIENTIFIC KENDRO SORVALL"/>
    <s v="HERAEUS MULTIFUGE X1R"/>
    <n v="41165924"/>
    <m/>
    <m/>
    <m/>
    <m/>
    <m/>
    <m/>
    <s v="P.O. SOVERATO"/>
    <m/>
    <s v="LABORATORIO ANALISI"/>
    <s v="BIOLOGIA MOLECOLARE"/>
    <m/>
    <m/>
    <m/>
    <s v="CENTRIFUGA REFRIGERATA"/>
    <s v="E"/>
    <n v="0.04"/>
    <n v="8000"/>
    <n v="1"/>
    <m/>
    <n v="320"/>
    <m/>
  </r>
  <r>
    <x v="1"/>
    <x v="4"/>
    <s v="asp cz"/>
    <n v="3144"/>
    <m/>
    <s v="INCUBATORE"/>
    <m/>
    <m/>
    <s v="FALC INSTRUMENTS SRL"/>
    <s v="THERMOBLOC DIGITALE 1"/>
    <s v="R100133"/>
    <m/>
    <m/>
    <m/>
    <m/>
    <m/>
    <m/>
    <s v="P.O. SOVERATO"/>
    <m/>
    <s v="LABORATORIO ANALISI"/>
    <s v="BIOLOGIA MOLECOLARE"/>
    <m/>
    <m/>
    <m/>
    <s v="INCUBATORE"/>
    <s v="E"/>
    <n v="0.04"/>
    <n v="2000"/>
    <n v="1"/>
    <m/>
    <n v="80"/>
    <m/>
  </r>
  <r>
    <x v="1"/>
    <x v="4"/>
    <s v="asp cz"/>
    <n v="3145"/>
    <m/>
    <s v="BAGNO TERMOSTATICO"/>
    <m/>
    <m/>
    <s v="FALC INSTRUMENTS SRL"/>
    <s v="."/>
    <s v="B292776"/>
    <m/>
    <m/>
    <m/>
    <m/>
    <m/>
    <m/>
    <s v="P.O. SOVERATO"/>
    <m/>
    <s v="LABORATORIO ANALISI"/>
    <s v="BIOLOGIA MOLECOLARE"/>
    <m/>
    <m/>
    <m/>
    <s v="BAGNO TERMOSTATICO"/>
    <s v="F"/>
    <n v="0.03"/>
    <n v="2666.6666666666665"/>
    <n v="1"/>
    <m/>
    <n v="79.999999999999986"/>
    <m/>
  </r>
  <r>
    <x v="1"/>
    <x v="4"/>
    <s v="asp cz"/>
    <n v="3146"/>
    <m/>
    <s v="INCUBATORE"/>
    <m/>
    <m/>
    <s v="MEMMERT GMBH CO KG"/>
    <s v="IN 750"/>
    <n v="421"/>
    <m/>
    <m/>
    <m/>
    <m/>
    <m/>
    <m/>
    <s v="P.O. SOVERATO"/>
    <m/>
    <s v="LABORATORIO ANALISI"/>
    <s v="BIOLOGIA MOLECOLARE"/>
    <m/>
    <m/>
    <m/>
    <s v="INCUBATORE"/>
    <s v="E"/>
    <n v="0.04"/>
    <n v="2000"/>
    <n v="1"/>
    <m/>
    <n v="80"/>
    <m/>
  </r>
  <r>
    <x v="1"/>
    <x v="4"/>
    <s v="asp cz"/>
    <n v="3147"/>
    <m/>
    <s v="AMPLIFICATORE DI SEQUENZE NUCLEOTIDICHE"/>
    <m/>
    <m/>
    <s v="ROCHE DIAGNOSTIC SYSTEM HOFFMANN LA ROCHE"/>
    <s v="COBAS TAQMAN 48"/>
    <n v="2510"/>
    <m/>
    <m/>
    <m/>
    <m/>
    <m/>
    <m/>
    <s v="P.O. SOVERATO"/>
    <m/>
    <s v="LABORATORIO ANALISI"/>
    <s v="BIOLOGIA MOLECOLARE"/>
    <m/>
    <m/>
    <m/>
    <s v="AMPLIFICATORE DI SEQUENZE NUCLEOTIDICHE"/>
    <s v="B"/>
    <n v="0.1"/>
    <n v="15607.38"/>
    <n v="1"/>
    <m/>
    <n v="1560.7380000000001"/>
    <m/>
  </r>
  <r>
    <x v="1"/>
    <x v="4"/>
    <s v="asp cz"/>
    <n v="3148"/>
    <m/>
    <s v="AGITATORE DA LABORATORIO"/>
    <m/>
    <m/>
    <s v="FALC INSTRUMENTS SRL"/>
    <s v="MIX 10"/>
    <s v="A243127"/>
    <m/>
    <m/>
    <m/>
    <m/>
    <m/>
    <m/>
    <s v="P.O. SOVERATO"/>
    <m/>
    <s v="LABORATORIO ANALISI"/>
    <s v="BIOLOGIA MOLECOLARE"/>
    <m/>
    <m/>
    <m/>
    <s v="AGITATORE DA LABORATORIO"/>
    <s v="F"/>
    <n v="0.03"/>
    <n v="800"/>
    <n v="1"/>
    <m/>
    <n v="24"/>
    <m/>
  </r>
  <r>
    <x v="1"/>
    <x v="4"/>
    <s v="asp cz"/>
    <n v="3149"/>
    <m/>
    <s v="INCUBATORE"/>
    <m/>
    <m/>
    <s v="FALC INSTRUMENTS SRL"/>
    <s v="TA 120 P2"/>
    <s v="R213643"/>
    <m/>
    <m/>
    <m/>
    <m/>
    <m/>
    <m/>
    <s v="P.O. SOVERATO"/>
    <m/>
    <s v="LABORATORIO ANALISI"/>
    <s v="BIOLOGIA MOLECOLARE"/>
    <m/>
    <m/>
    <m/>
    <s v="INCUBATORE"/>
    <s v="E"/>
    <n v="0.04"/>
    <n v="2000"/>
    <n v="1"/>
    <m/>
    <n v="80"/>
    <m/>
  </r>
  <r>
    <x v="1"/>
    <x v="4"/>
    <s v="asp cz"/>
    <n v="3150"/>
    <m/>
    <s v="FRIGORIFERO BIOLOGICO"/>
    <m/>
    <m/>
    <s v="DESMON SCIENTIFIC SPA"/>
    <s v="DS-BM7PR"/>
    <s v="13POP022364"/>
    <m/>
    <m/>
    <m/>
    <m/>
    <m/>
    <m/>
    <s v="P.O. SOVERATO"/>
    <m/>
    <s v="LABORATORIO ANALISI"/>
    <s v="BIOLOGIA MOLECOLARE"/>
    <m/>
    <m/>
    <m/>
    <s v="FRIGORIFERO BIOLOGICO"/>
    <s v="E"/>
    <n v="0.04"/>
    <n v="6000"/>
    <n v="1"/>
    <m/>
    <n v="240"/>
    <m/>
  </r>
  <r>
    <x v="1"/>
    <x v="4"/>
    <s v="asp cz"/>
    <n v="3151"/>
    <m/>
    <s v="FRIGORIFERO DOMESTICO"/>
    <m/>
    <m/>
    <s v="BOSCH R GMBH DIV HOEFLIGER DIMEQ"/>
    <s v="ECONOMIC COOLER"/>
    <n v="335002"/>
    <m/>
    <m/>
    <m/>
    <m/>
    <m/>
    <m/>
    <s v="P.O. SOVERATO"/>
    <m/>
    <s v="LABORATORIO ANALISI"/>
    <s v="CORRIDOIO"/>
    <m/>
    <m/>
    <m/>
    <s v="FRIGORIFERO DOMESTICO"/>
    <s v="E"/>
    <n v="0.04"/>
    <n v="1000"/>
    <n v="1"/>
    <m/>
    <n v="40"/>
    <m/>
  </r>
  <r>
    <x v="1"/>
    <x v="4"/>
    <s v="asp cz"/>
    <n v="3152"/>
    <m/>
    <s v="FRIGORIFERO BIOLOGICO"/>
    <m/>
    <m/>
    <s v="AMCOTA NUOVA CRIOTECNICA SNC"/>
    <s v="."/>
    <n v="254409345"/>
    <m/>
    <m/>
    <m/>
    <m/>
    <m/>
    <m/>
    <s v="P.O. SOVERATO"/>
    <m/>
    <s v="LABORATORIO ANALISI"/>
    <s v="CORRIDOIO"/>
    <m/>
    <m/>
    <m/>
    <s v="FRIGORIFERO BIOLOGICO"/>
    <s v="E"/>
    <n v="0.04"/>
    <n v="6000"/>
    <n v="1"/>
    <m/>
    <n v="240"/>
    <m/>
  </r>
  <r>
    <x v="1"/>
    <x v="4"/>
    <s v="asp cz"/>
    <n v="3153"/>
    <m/>
    <s v="FRIGOEMOTECA"/>
    <m/>
    <m/>
    <s v="ANGELANTONI INDUSTRIE SPA"/>
    <s v="H 36 B"/>
    <n v="29458"/>
    <m/>
    <m/>
    <m/>
    <m/>
    <m/>
    <m/>
    <s v="P.O. SOVERATO"/>
    <m/>
    <s v="LABORATORIO ANALISI"/>
    <s v="CORRIDOIO"/>
    <m/>
    <m/>
    <m/>
    <s v="FRIGOEMOTECA"/>
    <s v="D"/>
    <n v="0.06"/>
    <n v="5333.3333333333339"/>
    <n v="1"/>
    <m/>
    <n v="320"/>
    <m/>
  </r>
  <r>
    <x v="1"/>
    <x v="4"/>
    <s v="asp cz"/>
    <n v="3154"/>
    <m/>
    <s v="FRIGORIFERO DOMESTICO"/>
    <m/>
    <m/>
    <s v="WESTINGHOUSE"/>
    <s v="WR 220B"/>
    <n v="811100016"/>
    <m/>
    <m/>
    <m/>
    <m/>
    <m/>
    <m/>
    <s v="P.O. SOVERATO"/>
    <m/>
    <s v="LABORATORIO ANALISI"/>
    <s v="n2.2"/>
    <m/>
    <m/>
    <m/>
    <s v="FRIGORIFERO DOMESTICO"/>
    <s v="E"/>
    <n v="0.04"/>
    <n v="1000"/>
    <n v="1"/>
    <m/>
    <n v="40"/>
    <m/>
  </r>
  <r>
    <x v="1"/>
    <x v="4"/>
    <s v="asp cz"/>
    <n v="3155"/>
    <m/>
    <s v="ANALIZZATORE MULTIPARAMETRICO SELETTIVO"/>
    <m/>
    <m/>
    <s v="JOHNSON &amp; JOHNSON ORTHO"/>
    <s v="VITROS DT 60 II"/>
    <n v="61000229"/>
    <m/>
    <m/>
    <m/>
    <m/>
    <m/>
    <m/>
    <s v="P.O. SOVERATO"/>
    <m/>
    <s v="LABORATORIO ANALISI"/>
    <s v="n2.2"/>
    <m/>
    <m/>
    <m/>
    <s v="ANALIZZATORE MULTIPARAMETRICO SELETTIVO"/>
    <s v="B"/>
    <n v="0.1"/>
    <n v="21000"/>
    <n v="1"/>
    <m/>
    <n v="2100"/>
    <m/>
  </r>
  <r>
    <x v="1"/>
    <x v="4"/>
    <s v="asp cz"/>
    <n v="3156"/>
    <m/>
    <s v="VELOCITA` DI ERITRO-SEDIMENTAZIONE, APPARECCHIO PER"/>
    <m/>
    <m/>
    <s v="DIESSE DIAGNOSTICA SENESE SPA"/>
    <s v="VES MATIC 30"/>
    <n v="538"/>
    <m/>
    <m/>
    <m/>
    <m/>
    <m/>
    <m/>
    <s v="P.O. SOVERATO"/>
    <m/>
    <s v="LABORATORIO ANALISI"/>
    <s v="n2.2"/>
    <m/>
    <m/>
    <m/>
    <s v="VELOCITA` DI ERITRO-SEDIMENTAZIONE, APPARECCHIO PER"/>
    <s v="D"/>
    <n v="0.06"/>
    <n v="5748.2529000000004"/>
    <n v="1"/>
    <m/>
    <n v="344.895174"/>
    <m/>
  </r>
  <r>
    <x v="1"/>
    <x v="4"/>
    <s v="asp cz"/>
    <n v="3157"/>
    <m/>
    <s v="TURBIDIMETRO"/>
    <m/>
    <m/>
    <s v="JOHNSON &amp; JOHNSON ORTHO"/>
    <s v="BIOVUE"/>
    <n v="14007402"/>
    <m/>
    <m/>
    <m/>
    <m/>
    <m/>
    <m/>
    <s v="P.O. SOVERATO"/>
    <m/>
    <s v="LABORATORIO ANALISI"/>
    <s v="n2.2"/>
    <m/>
    <m/>
    <m/>
    <s v="TURBIDIMETRO"/>
    <s v="E"/>
    <n v="0.04"/>
    <n v="200"/>
    <n v="1"/>
    <m/>
    <n v="8"/>
    <m/>
  </r>
  <r>
    <x v="1"/>
    <x v="4"/>
    <s v="asp cz"/>
    <n v="3158"/>
    <m/>
    <s v="FOTOMETRO"/>
    <m/>
    <m/>
    <s v="SEAC SRL"/>
    <s v="SLIM"/>
    <n v="322376"/>
    <m/>
    <m/>
    <m/>
    <m/>
    <m/>
    <m/>
    <s v="P.O. SOVERATO"/>
    <m/>
    <s v="LABORATORIO ANALISI"/>
    <s v="n2.2"/>
    <m/>
    <m/>
    <m/>
    <s v="FOTOMETRO"/>
    <s v="E"/>
    <n v="0.04"/>
    <n v="3000"/>
    <n v="1"/>
    <m/>
    <n v="120"/>
    <m/>
  </r>
  <r>
    <x v="1"/>
    <x v="4"/>
    <s v="asp cz"/>
    <n v="3159"/>
    <m/>
    <s v="ANALIZZATORE PER URINOCOLTURA"/>
    <m/>
    <m/>
    <s v="SIRE ANALYTICAL SYSTEMS SRL"/>
    <s v="HBL UROQUATTRO"/>
    <s v="RA120026"/>
    <m/>
    <m/>
    <m/>
    <m/>
    <m/>
    <m/>
    <s v="P.O. SOVERATO"/>
    <m/>
    <s v="LABORATORIO ANALISI"/>
    <s v="n2.2"/>
    <m/>
    <m/>
    <m/>
    <s v="ANALIZZATORE PER URINOCOLTURA"/>
    <s v="D"/>
    <n v="0.06"/>
    <n v="70000"/>
    <n v="1"/>
    <m/>
    <n v="4200"/>
    <m/>
  </r>
  <r>
    <x v="1"/>
    <x v="4"/>
    <s v="asp cz"/>
    <n v="3160"/>
    <m/>
    <s v="MICROSCOPIO OTTICO DA LABORATORIO"/>
    <m/>
    <m/>
    <s v="ZEISS CARL"/>
    <s v="AXIOSKOP"/>
    <n v="451487"/>
    <m/>
    <m/>
    <m/>
    <m/>
    <m/>
    <m/>
    <s v="P.O. SOVERATO"/>
    <m/>
    <s v="LABORATORIO ANALISI"/>
    <s v="n2.2"/>
    <m/>
    <m/>
    <m/>
    <s v="MICROSCOPIO OTTICO DA LABORATORIO"/>
    <s v="E"/>
    <n v="0.04"/>
    <n v="5000"/>
    <n v="1"/>
    <m/>
    <n v="200"/>
    <m/>
  </r>
  <r>
    <x v="1"/>
    <x v="4"/>
    <s v="asp cz"/>
    <n v="3161"/>
    <m/>
    <s v="ANALIZZATORE URINE"/>
    <m/>
    <m/>
    <s v="ARKRAY GLOBAL BUSINESS INC"/>
    <s v="AUTION MAX AX 4280"/>
    <n v="40507028"/>
    <m/>
    <m/>
    <m/>
    <m/>
    <m/>
    <m/>
    <s v="P.O. SOVERATO"/>
    <m/>
    <s v="LABORATORIO ANALISI"/>
    <s v="n2.2"/>
    <m/>
    <m/>
    <m/>
    <s v="ANALIZZATORE URINE"/>
    <s v="B"/>
    <n v="0.1"/>
    <n v="3200"/>
    <n v="1"/>
    <m/>
    <n v="320"/>
    <m/>
  </r>
  <r>
    <x v="1"/>
    <x v="4"/>
    <s v="asp cz"/>
    <n v="3162"/>
    <m/>
    <s v="PERSONAL COMPUTER"/>
    <m/>
    <m/>
    <s v="HEWLETT PACKARD CO"/>
    <s v="COMPAQ  DX 7500"/>
    <s v="CZC4300AJL"/>
    <m/>
    <m/>
    <m/>
    <m/>
    <m/>
    <m/>
    <s v="P.O. SOVERATO"/>
    <m/>
    <s v="LABORATORIO ANALISI"/>
    <s v="n2.2"/>
    <m/>
    <m/>
    <m/>
    <s v="PERSONAL COMPUTER"/>
    <s v="F"/>
    <n v="0.03"/>
    <n v="1500"/>
    <n v="1"/>
    <m/>
    <n v="45"/>
    <m/>
  </r>
  <r>
    <x v="1"/>
    <x v="4"/>
    <s v="asp cz"/>
    <n v="3163"/>
    <m/>
    <s v="MONITOR PER PERSONAL COMPUTER"/>
    <m/>
    <m/>
    <s v="HEWLETT PACKARD CO"/>
    <s v="HP 1502"/>
    <s v="CNN4441H4J"/>
    <m/>
    <m/>
    <m/>
    <m/>
    <m/>
    <m/>
    <s v="P.O. SOVERATO"/>
    <m/>
    <s v="LABORATORIO ANALISI"/>
    <s v="n2.2"/>
    <m/>
    <m/>
    <m/>
    <s v="MONITOR PER PERSONAL COMPUTER"/>
    <s v="F"/>
    <n v="0.03"/>
    <n v="263.14999999999998"/>
    <n v="1"/>
    <m/>
    <n v="7.894499999999999"/>
    <m/>
  </r>
  <r>
    <x v="1"/>
    <x v="4"/>
    <s v="asp cz"/>
    <n v="3164"/>
    <m/>
    <s v="ANALIZZATORE URINE"/>
    <m/>
    <m/>
    <s v="ARKRAY GLOBAL BUSINESS INC"/>
    <s v="AUTION MAX AX 4280"/>
    <n v="302005"/>
    <m/>
    <m/>
    <m/>
    <m/>
    <m/>
    <m/>
    <s v="P.O. SOVERATO"/>
    <m/>
    <s v="LABORATORIO ANALISI"/>
    <s v="n2.2"/>
    <m/>
    <m/>
    <m/>
    <s v="ANALIZZATORE URINE"/>
    <s v="B"/>
    <n v="0.1"/>
    <n v="3200"/>
    <n v="1"/>
    <m/>
    <n v="320"/>
    <m/>
  </r>
  <r>
    <x v="1"/>
    <x v="4"/>
    <s v="asp cz"/>
    <n v="3165"/>
    <m/>
    <s v="PERSONAL COMPUTER"/>
    <m/>
    <m/>
    <s v="IRIS  DIAGNOSTICS INC"/>
    <n v="545"/>
    <n v="54500057705"/>
    <m/>
    <m/>
    <m/>
    <m/>
    <m/>
    <m/>
    <s v="P.O. SOVERATO"/>
    <m/>
    <s v="LABORATORIO ANALISI"/>
    <s v="n2.2"/>
    <m/>
    <m/>
    <m/>
    <s v="PERSONAL COMPUTER"/>
    <s v="F"/>
    <n v="0.03"/>
    <n v="1500"/>
    <n v="1"/>
    <m/>
    <n v="45"/>
    <m/>
  </r>
  <r>
    <x v="1"/>
    <x v="4"/>
    <s v="asp cz"/>
    <n v="3166"/>
    <m/>
    <s v="MONITOR PER PERSONAL COMPUTER"/>
    <m/>
    <m/>
    <s v="INTERCOMP"/>
    <s v="."/>
    <s v="L7IN547CO1245"/>
    <m/>
    <m/>
    <m/>
    <m/>
    <m/>
    <m/>
    <s v="P.O. SOVERATO"/>
    <m/>
    <s v="LABORATORIO ANALISI"/>
    <s v="n2.2"/>
    <m/>
    <m/>
    <m/>
    <s v="MONITOR PER PERSONAL COMPUTER"/>
    <s v="F"/>
    <n v="0.03"/>
    <n v="263.14999999999998"/>
    <n v="1"/>
    <m/>
    <n v="7.894499999999999"/>
    <m/>
  </r>
  <r>
    <x v="1"/>
    <x v="4"/>
    <s v="asp cz"/>
    <n v="3167"/>
    <m/>
    <s v="SEDIMENTO URINARIO, APPARECCHIATURA PER"/>
    <m/>
    <m/>
    <s v="IRIS  DIAGNOSTICS INC"/>
    <s v="IQ 200"/>
    <n v="2061"/>
    <m/>
    <m/>
    <m/>
    <m/>
    <m/>
    <m/>
    <s v="P.O. SOVERATO"/>
    <m/>
    <s v="LABORATORIO ANALISI"/>
    <s v="n2.2"/>
    <m/>
    <m/>
    <m/>
    <s v="SEDIMENTO URINARIO, APPARECCHIATURA PER"/>
    <s v="E"/>
    <n v="0.04"/>
    <n v="45000"/>
    <n v="1"/>
    <m/>
    <n v="1800"/>
    <m/>
  </r>
  <r>
    <x v="1"/>
    <x v="4"/>
    <s v="asp cz"/>
    <n v="3168"/>
    <m/>
    <s v="ANALIZZATORE MULTIPARAMETRICO SELETTIVO"/>
    <m/>
    <m/>
    <s v="ROCHE DIAGNOSTIC SYSTEM HOFFMANN LA ROCHE"/>
    <s v="COBAS INTEGRA 400 PLUS"/>
    <n v="397501"/>
    <m/>
    <m/>
    <m/>
    <m/>
    <m/>
    <m/>
    <s v="P.O. SOVERATO"/>
    <m/>
    <s v="LABORATORIO ANALISI"/>
    <s v="CHIMICA D' URGENZA"/>
    <m/>
    <m/>
    <m/>
    <s v="ANALIZZATORE MULTIPARAMETRICO SELETTIVO"/>
    <s v="B"/>
    <n v="0.1"/>
    <n v="21000"/>
    <n v="1"/>
    <m/>
    <n v="2100"/>
    <m/>
  </r>
  <r>
    <x v="1"/>
    <x v="4"/>
    <s v="asp cz"/>
    <n v="3169"/>
    <m/>
    <s v="PERSONAL COMPUTER"/>
    <m/>
    <m/>
    <s v="HEWLETT PACKARD CO"/>
    <s v="DC 7800"/>
    <s v="CZC9033ZWQ"/>
    <m/>
    <m/>
    <m/>
    <m/>
    <m/>
    <m/>
    <s v="P.O. SOVERATO"/>
    <m/>
    <s v="LABORATORIO ANALISI"/>
    <s v="CHIMICA D' URGENZA"/>
    <m/>
    <m/>
    <m/>
    <s v="PERSONAL COMPUTER"/>
    <s v="F"/>
    <n v="0.03"/>
    <n v="1500"/>
    <n v="1"/>
    <m/>
    <n v="45"/>
    <m/>
  </r>
  <r>
    <x v="1"/>
    <x v="4"/>
    <s v="asp cz"/>
    <n v="3170"/>
    <m/>
    <s v="MONITOR PER PERSONAL COMPUTER"/>
    <m/>
    <m/>
    <s v="PHILIPS MEDICAL SYSTEMS"/>
    <s v="BRILLIANCE 195"/>
    <s v="NR"/>
    <m/>
    <m/>
    <m/>
    <m/>
    <m/>
    <m/>
    <s v="P.O. SOVERATO"/>
    <m/>
    <s v="LABORATORIO ANALISI"/>
    <s v="CHIMICA D' URGENZA"/>
    <m/>
    <m/>
    <m/>
    <s v="MONITOR PER PERSONAL COMPUTER"/>
    <s v="F"/>
    <n v="0.03"/>
    <n v="263.14999999999998"/>
    <n v="1"/>
    <m/>
    <n v="7.894499999999999"/>
    <m/>
  </r>
  <r>
    <x v="1"/>
    <x v="4"/>
    <s v="asp cz"/>
    <n v="3171"/>
    <m/>
    <s v="STAMPANTE PER COMPUTER"/>
    <m/>
    <m/>
    <s v="HEWLETT PACKARD CO"/>
    <s v="LASERJET 1320"/>
    <s v="CNMKS61923"/>
    <m/>
    <m/>
    <m/>
    <m/>
    <m/>
    <m/>
    <s v="P.O. SOVERATO"/>
    <m/>
    <s v="LABORATORIO ANALISI"/>
    <s v="CHIMICA D' URGENZA"/>
    <m/>
    <m/>
    <m/>
    <s v="STAMPANTE PER COMPUTER"/>
    <s v="F"/>
    <n v="0.03"/>
    <n v="0"/>
    <n v="1"/>
    <m/>
    <n v="0"/>
    <m/>
  </r>
  <r>
    <x v="1"/>
    <x v="4"/>
    <s v="asp cz"/>
    <n v="3172"/>
    <m/>
    <s v="AGITATORE DA LABORATORIO"/>
    <m/>
    <m/>
    <s v="HEIDOLPH INSTRUMENTS GMBH &amp; CO KG"/>
    <s v="VIBRAMAX 100"/>
    <n v="71008501"/>
    <m/>
    <m/>
    <m/>
    <m/>
    <m/>
    <m/>
    <s v="P.O. SOVERATO"/>
    <m/>
    <s v="LABORATORIO ANALISI"/>
    <s v="CHIMICA D' URGENZA"/>
    <m/>
    <m/>
    <m/>
    <s v="AGITATORE DA LABORATORIO"/>
    <s v="F"/>
    <n v="0.03"/>
    <n v="800"/>
    <n v="1"/>
    <m/>
    <n v="24"/>
    <m/>
  </r>
  <r>
    <x v="1"/>
    <x v="4"/>
    <s v="asp cz"/>
    <n v="3173"/>
    <m/>
    <s v="CENTRIFUGA"/>
    <m/>
    <m/>
    <s v="ABBOTT LABORATORIES"/>
    <s v="75003530/02"/>
    <n v="248148"/>
    <m/>
    <m/>
    <m/>
    <m/>
    <m/>
    <m/>
    <s v="P.O. SOVERATO"/>
    <m/>
    <s v="LABORATORIO ANALISI"/>
    <s v="CHIMICA D' URGENZA"/>
    <m/>
    <m/>
    <m/>
    <s v="CENTRIFUGA"/>
    <s v="E"/>
    <n v="0.04"/>
    <n v="4000"/>
    <n v="1"/>
    <m/>
    <n v="160"/>
    <m/>
  </r>
  <r>
    <x v="1"/>
    <x v="4"/>
    <s v="asp cz"/>
    <n v="3174"/>
    <m/>
    <s v="AGITATORE DA LABORATORIO"/>
    <m/>
    <m/>
    <s v="TECNOVETRO SRL"/>
    <s v="."/>
    <s v="NR"/>
    <m/>
    <m/>
    <m/>
    <m/>
    <m/>
    <m/>
    <s v="P.O. SOVERATO"/>
    <m/>
    <s v="LABORATORIO ANALISI"/>
    <s v="CHIMICA D' URGENZA"/>
    <m/>
    <m/>
    <m/>
    <s v="AGITATORE DA LABORATORIO"/>
    <s v="F"/>
    <n v="0.03"/>
    <n v="800"/>
    <n v="1"/>
    <m/>
    <n v="24"/>
    <m/>
  </r>
  <r>
    <x v="1"/>
    <x v="4"/>
    <s v="asp cz"/>
    <n v="3175"/>
    <m/>
    <s v="FRIGORIFERO BIOLOGICO"/>
    <m/>
    <m/>
    <s v="CANDY ELETTRODOMESTICI SPA"/>
    <s v="."/>
    <n v="3425400230477"/>
    <m/>
    <m/>
    <m/>
    <m/>
    <m/>
    <m/>
    <s v="P.O. SOVERATO"/>
    <m/>
    <s v="LABORATORIO ANALISI"/>
    <s v="CHIMICA D' URGENZA"/>
    <m/>
    <m/>
    <m/>
    <s v="FRIGORIFERO BIOLOGICO"/>
    <s v="E"/>
    <n v="0.04"/>
    <n v="6000"/>
    <n v="1"/>
    <m/>
    <n v="240"/>
    <m/>
  </r>
  <r>
    <x v="1"/>
    <x v="4"/>
    <s v="asp cz"/>
    <n v="3176"/>
    <m/>
    <s v="CELLA FRIGORIFERA"/>
    <m/>
    <m/>
    <s v="."/>
    <s v="."/>
    <s v="NR"/>
    <m/>
    <m/>
    <m/>
    <m/>
    <m/>
    <m/>
    <s v="P.O. SOVERATO"/>
    <m/>
    <s v="LABORATORIO ANALISI"/>
    <s v="CORRIDOIO"/>
    <m/>
    <m/>
    <m/>
    <s v="CELLA FRIGORIFERA"/>
    <s v="F"/>
    <n v="0.03"/>
    <n v="2756.06"/>
    <n v="1"/>
    <m/>
    <n v="82.681799999999996"/>
    <m/>
  </r>
  <r>
    <x v="1"/>
    <x v="4"/>
    <s v="asp cz"/>
    <n v="3177"/>
    <m/>
    <s v="CELLA FRIGORIFERA"/>
    <m/>
    <m/>
    <s v="."/>
    <s v="."/>
    <s v="NR"/>
    <m/>
    <m/>
    <m/>
    <m/>
    <m/>
    <m/>
    <s v="P.O. SOVERATO"/>
    <m/>
    <s v="LABORATORIO ANALISI"/>
    <s v="CORRIDOIO"/>
    <m/>
    <m/>
    <m/>
    <s v="CELLA FRIGORIFERA"/>
    <s v="F"/>
    <n v="0.03"/>
    <n v="2756.06"/>
    <n v="1"/>
    <m/>
    <n v="82.681799999999996"/>
    <m/>
  </r>
  <r>
    <x v="1"/>
    <x v="4"/>
    <s v="asp cz"/>
    <n v="3178"/>
    <m/>
    <s v="CONTAGLOBULI AUTOMATICO DIFFERENZIALE"/>
    <m/>
    <m/>
    <s v="SYSMEX CORP"/>
    <s v="XT 2000 I"/>
    <n v="12716"/>
    <m/>
    <m/>
    <m/>
    <m/>
    <m/>
    <m/>
    <s v="P.O. SOVERATO"/>
    <m/>
    <s v="LABORATORIO ANALISI"/>
    <s v="n2.3"/>
    <m/>
    <m/>
    <m/>
    <s v="CONTAGLOBULI AUTOMATICO DIFFERENZIALE"/>
    <s v="B"/>
    <n v="0.1"/>
    <n v="124218"/>
    <n v="1"/>
    <m/>
    <n v="12421.800000000001"/>
    <m/>
  </r>
  <r>
    <x v="1"/>
    <x v="4"/>
    <s v="asp cz"/>
    <n v="3179"/>
    <m/>
    <s v="PERSONAL COMPUTER"/>
    <m/>
    <m/>
    <s v="."/>
    <s v="."/>
    <s v="YBHC019789"/>
    <m/>
    <m/>
    <m/>
    <m/>
    <m/>
    <m/>
    <s v="P.O. SOVERATO"/>
    <m/>
    <s v="LABORATORIO ANALISI"/>
    <s v="n2.3"/>
    <m/>
    <m/>
    <m/>
    <s v="PERSONAL COMPUTER"/>
    <s v="F"/>
    <n v="0.03"/>
    <n v="1500"/>
    <n v="1"/>
    <m/>
    <n v="45"/>
    <m/>
  </r>
  <r>
    <x v="1"/>
    <x v="4"/>
    <s v="asp cz"/>
    <n v="3180"/>
    <m/>
    <s v="MONITOR PER PERSONAL COMPUTER"/>
    <m/>
    <m/>
    <s v="FUJITSU SIEMENS"/>
    <s v="SCENICVIEW A19-3"/>
    <s v="YEEP509148"/>
    <m/>
    <m/>
    <m/>
    <m/>
    <m/>
    <m/>
    <s v="P.O. SOVERATO"/>
    <m/>
    <s v="LABORATORIO ANALISI"/>
    <s v="n2.3"/>
    <m/>
    <m/>
    <m/>
    <s v="MONITOR PER PERSONAL COMPUTER"/>
    <s v="F"/>
    <n v="0.03"/>
    <n v="263.14999999999998"/>
    <n v="1"/>
    <m/>
    <n v="7.894499999999999"/>
    <m/>
  </r>
  <r>
    <x v="1"/>
    <x v="4"/>
    <s v="asp cz"/>
    <n v="3181"/>
    <m/>
    <s v="STAMPANTE PER COMPUTER"/>
    <m/>
    <m/>
    <s v="HEWLETT PACKARD CO"/>
    <s v="BUSINESS INKJET 1200 SERIES"/>
    <s v="NR"/>
    <m/>
    <m/>
    <m/>
    <m/>
    <m/>
    <m/>
    <s v="P.O. SOVERATO"/>
    <m/>
    <s v="LABORATORIO ANALISI"/>
    <s v="n2.3"/>
    <m/>
    <m/>
    <m/>
    <s v="STAMPANTE PER COMPUTER"/>
    <s v="F"/>
    <n v="0.03"/>
    <n v="0"/>
    <n v="1"/>
    <m/>
    <n v="0"/>
    <m/>
  </r>
  <r>
    <x v="1"/>
    <x v="4"/>
    <s v="asp cz"/>
    <n v="3182"/>
    <m/>
    <s v="CONTAGLOBULI AUTOMATICO DIFFERENZIALE"/>
    <m/>
    <m/>
    <s v="SYSMEX CORP"/>
    <s v="XT 1800 I"/>
    <n v="13138"/>
    <m/>
    <m/>
    <m/>
    <m/>
    <m/>
    <m/>
    <s v="P.O. SOVERATO"/>
    <m/>
    <s v="LABORATORIO ANALISI"/>
    <s v="n2.3"/>
    <m/>
    <m/>
    <m/>
    <s v="CONTAGLOBULI AUTOMATICO DIFFERENZIALE"/>
    <s v="B"/>
    <n v="0.1"/>
    <n v="124218"/>
    <n v="1"/>
    <m/>
    <n v="12421.800000000001"/>
    <m/>
  </r>
  <r>
    <x v="1"/>
    <x v="4"/>
    <s v="asp cz"/>
    <n v="3183"/>
    <m/>
    <s v="PERSONAL COMPUTER"/>
    <m/>
    <m/>
    <s v="HEWLETT PACKARD CO"/>
    <s v="."/>
    <n v="132077"/>
    <m/>
    <m/>
    <m/>
    <m/>
    <m/>
    <m/>
    <s v="P.O. SOVERATO"/>
    <m/>
    <s v="LABORATORIO ANALISI"/>
    <s v="n2.3"/>
    <m/>
    <m/>
    <m/>
    <s v="PERSONAL COMPUTER"/>
    <s v="F"/>
    <n v="0.03"/>
    <n v="1500"/>
    <n v="1"/>
    <m/>
    <n v="45"/>
    <m/>
  </r>
  <r>
    <x v="1"/>
    <x v="4"/>
    <s v="asp cz"/>
    <n v="3184"/>
    <m/>
    <s v="MONITOR PER PERSONAL COMPUTER"/>
    <m/>
    <m/>
    <s v="PHILIPS MEDICAL SYSTEMS"/>
    <s v="BRILLIANCE 19 B"/>
    <s v="AU5A1245004082"/>
    <m/>
    <m/>
    <m/>
    <m/>
    <m/>
    <m/>
    <s v="P.O. SOVERATO"/>
    <m/>
    <s v="LABORATORIO ANALISI"/>
    <s v="n2.3"/>
    <m/>
    <m/>
    <m/>
    <s v="MONITOR PER PERSONAL COMPUTER"/>
    <s v="F"/>
    <n v="0.03"/>
    <n v="263.14999999999998"/>
    <n v="1"/>
    <m/>
    <n v="7.894499999999999"/>
    <m/>
  </r>
  <r>
    <x v="1"/>
    <x v="4"/>
    <s v="asp cz"/>
    <n v="3185"/>
    <m/>
    <s v="STAMPANTE PER COMPUTER"/>
    <m/>
    <m/>
    <s v="MANNESMANN TALLY SRL"/>
    <s v="."/>
    <n v="11585"/>
    <m/>
    <m/>
    <m/>
    <m/>
    <m/>
    <m/>
    <s v="P.O. SOVERATO"/>
    <m/>
    <s v="LABORATORIO ANALISI"/>
    <s v="n2.3"/>
    <m/>
    <m/>
    <m/>
    <s v="STAMPANTE PER COMPUTER"/>
    <s v="F"/>
    <n v="0.03"/>
    <n v="0"/>
    <n v="1"/>
    <m/>
    <n v="0"/>
    <m/>
  </r>
  <r>
    <x v="1"/>
    <x v="4"/>
    <s v="asp cz"/>
    <n v="3186"/>
    <m/>
    <s v="CITOFLUORIMETRO"/>
    <m/>
    <m/>
    <s v="COULTER INC"/>
    <s v="EPICS XL"/>
    <s v="AJ40700"/>
    <m/>
    <m/>
    <m/>
    <m/>
    <m/>
    <m/>
    <s v="P.O. SOVERATO"/>
    <m/>
    <s v="LABORATORIO ANALISI"/>
    <s v="n2.3"/>
    <m/>
    <m/>
    <m/>
    <s v="CITOFLUORIMETRO"/>
    <s v="B"/>
    <n v="0.1"/>
    <n v="62400.902499999997"/>
    <n v="1"/>
    <m/>
    <n v="6240.0902500000002"/>
    <m/>
  </r>
  <r>
    <x v="1"/>
    <x v="4"/>
    <s v="asp cz"/>
    <n v="3187"/>
    <m/>
    <s v="DILUITORE"/>
    <m/>
    <m/>
    <s v="COULTER INC"/>
    <s v="Q PREP"/>
    <s v="AK07001"/>
    <m/>
    <m/>
    <m/>
    <m/>
    <m/>
    <m/>
    <s v="P.O. SOVERATO"/>
    <m/>
    <s v="LABORATORIO ANALISI"/>
    <s v="n2.3"/>
    <m/>
    <m/>
    <m/>
    <s v="DILUITORE"/>
    <s v="F"/>
    <n v="0.03"/>
    <n v="19575"/>
    <n v="1"/>
    <m/>
    <n v="587.25"/>
    <m/>
  </r>
  <r>
    <x v="1"/>
    <x v="4"/>
    <s v="asp cz"/>
    <n v="3188"/>
    <m/>
    <s v="FRIGORIFERO BIOLOGICO"/>
    <m/>
    <m/>
    <s v="DESMON SCIENTIFIC SPA"/>
    <s v="DS-BM7PR"/>
    <s v="13POP022363"/>
    <m/>
    <m/>
    <m/>
    <m/>
    <m/>
    <m/>
    <s v="P.O. SOVERATO"/>
    <m/>
    <s v="LABORATORIO ANALISI"/>
    <s v="MICROBIOLOGIA"/>
    <m/>
    <m/>
    <m/>
    <s v="FRIGORIFERO BIOLOGICO"/>
    <s v="E"/>
    <n v="0.04"/>
    <n v="6000"/>
    <n v="1"/>
    <m/>
    <n v="240"/>
    <m/>
  </r>
  <r>
    <x v="1"/>
    <x v="4"/>
    <s v="asp cz"/>
    <n v="3189"/>
    <m/>
    <s v="ANTIBIOGRAMMA ED IDENTIFICAZIONE MICROBICA, APPARECCHIO PER"/>
    <m/>
    <m/>
    <s v="BIOMERIEUX SA"/>
    <s v="MINI API"/>
    <s v="INS003571"/>
    <m/>
    <m/>
    <m/>
    <m/>
    <m/>
    <m/>
    <s v="P.O. SOVERATO"/>
    <m/>
    <s v="LABORATORIO ANALISI"/>
    <s v="MICROBIOLOGIA"/>
    <m/>
    <m/>
    <m/>
    <s v="ANTIBIOGRAMMA ED IDENTIFICAZIONE MICROBICA, APPARECCHIO PER"/>
    <s v="C"/>
    <n v="0.08"/>
    <n v="10000"/>
    <n v="1"/>
    <m/>
    <n v="800"/>
    <m/>
  </r>
  <r>
    <x v="1"/>
    <x v="4"/>
    <s v="asp cz"/>
    <n v="3190"/>
    <m/>
    <s v="INCUBATORE"/>
    <m/>
    <m/>
    <s v="ASAL SRL"/>
    <n v="730"/>
    <n v="354"/>
    <m/>
    <m/>
    <m/>
    <m/>
    <m/>
    <m/>
    <s v="P.O. SOVERATO"/>
    <m/>
    <s v="LABORATORIO ANALISI"/>
    <s v="MICROBIOLOGIA"/>
    <m/>
    <m/>
    <m/>
    <s v="INCUBATORE"/>
    <s v="E"/>
    <n v="0.04"/>
    <n v="2000"/>
    <n v="1"/>
    <m/>
    <n v="80"/>
    <m/>
  </r>
  <r>
    <x v="1"/>
    <x v="4"/>
    <s v="asp cz"/>
    <n v="3191"/>
    <m/>
    <s v="ANTIBIOGRAMMA ED IDENTIFICAZIONE MICROBICA, APPARECCHIO PER"/>
    <m/>
    <m/>
    <s v="BIOMERIEUX SA"/>
    <s v="."/>
    <n v="7017095"/>
    <m/>
    <m/>
    <m/>
    <m/>
    <m/>
    <m/>
    <s v="P.O. SOVERATO"/>
    <m/>
    <s v="LABORATORIO ANALISI"/>
    <s v="MICROBIOLOGIA"/>
    <m/>
    <m/>
    <m/>
    <s v="ANTIBIOGRAMMA ED IDENTIFICAZIONE MICROBICA, APPARECCHIO PER"/>
    <s v="C"/>
    <n v="0.08"/>
    <n v="10000"/>
    <n v="1"/>
    <m/>
    <n v="800"/>
    <m/>
  </r>
  <r>
    <x v="1"/>
    <x v="4"/>
    <s v="asp cz"/>
    <n v="3192"/>
    <m/>
    <s v="INCUBATORE"/>
    <m/>
    <m/>
    <s v="F.LLI GALLI G &amp; P DI GALLI PIETRO &amp; C SNC"/>
    <s v="G CELL INCUBATOR FORCED AIR 205 LIT"/>
    <s v="NR"/>
    <m/>
    <m/>
    <m/>
    <m/>
    <m/>
    <m/>
    <s v="P.O. SOVERATO"/>
    <m/>
    <s v="LABORATORIO ANALISI"/>
    <s v="MICROBIOLOGIA"/>
    <m/>
    <m/>
    <m/>
    <s v="INCUBATORE"/>
    <s v="E"/>
    <n v="0.04"/>
    <n v="2000"/>
    <n v="1"/>
    <m/>
    <n v="80"/>
    <m/>
  </r>
  <r>
    <x v="1"/>
    <x v="4"/>
    <s v="asp cz"/>
    <n v="3193"/>
    <m/>
    <s v="FONTE LUMINOSA GENERICA"/>
    <m/>
    <m/>
    <s v="RIMSA P LONGONI SRL"/>
    <s v="L 20 M A PARETE"/>
    <s v="L20-608"/>
    <m/>
    <m/>
    <m/>
    <m/>
    <m/>
    <m/>
    <s v="P.O. SOVERATO"/>
    <m/>
    <s v="LABORATORIO ANALISI"/>
    <s v="MICROBIOLOGIA"/>
    <m/>
    <m/>
    <m/>
    <s v="FONTE LUMINOSA GENERICA (PER ES: LAMPADE DA VISITA AMB.)"/>
    <s v="D"/>
    <n v="0.06"/>
    <n v="666.66666666666663"/>
    <n v="1"/>
    <m/>
    <n v="39.999999999999993"/>
    <m/>
  </r>
  <r>
    <x v="1"/>
    <x v="4"/>
    <s v="asp cz"/>
    <n v="3194"/>
    <m/>
    <s v="CAPPA STERILE"/>
    <m/>
    <m/>
    <s v="FASTER SRL"/>
    <s v="BH 2004 D"/>
    <s v="BH-204D280"/>
    <m/>
    <m/>
    <m/>
    <m/>
    <m/>
    <m/>
    <s v="P.O. SOVERATO"/>
    <m/>
    <s v="LABORATORIO ANALISI"/>
    <s v="MICROBIOLOGIA"/>
    <m/>
    <m/>
    <m/>
    <s v="CAPPA STERILE"/>
    <s v="F"/>
    <n v="0.03"/>
    <n v="40000"/>
    <n v="1"/>
    <m/>
    <n v="1200"/>
    <m/>
  </r>
  <r>
    <x v="1"/>
    <x v="4"/>
    <s v="asp cz"/>
    <n v="3195"/>
    <m/>
    <s v="ANALIZZATORE NEFELOMETRICO PER IMMUNOCHIMICA"/>
    <m/>
    <m/>
    <s v="BECKMAN COULTER INC"/>
    <s v="IMMAGE 800"/>
    <n v="8247"/>
    <m/>
    <m/>
    <m/>
    <m/>
    <m/>
    <m/>
    <s v="P.O. SOVERATO"/>
    <m/>
    <s v="LABORATORIO ANALISI"/>
    <s v="MICROBIOLOGIA"/>
    <m/>
    <m/>
    <m/>
    <s v="ANALIZZATORE NEFELOMETRICO PER IMMUNOCHIMICA"/>
    <s v="B"/>
    <n v="0.1"/>
    <n v="42134.000032000004"/>
    <n v="1"/>
    <m/>
    <n v="4213.4000032000004"/>
    <m/>
  </r>
  <r>
    <x v="1"/>
    <x v="4"/>
    <s v="asp cz"/>
    <n v="3196"/>
    <m/>
    <s v="INCUBATORE"/>
    <m/>
    <m/>
    <s v="."/>
    <s v="."/>
    <s v="NR"/>
    <m/>
    <m/>
    <m/>
    <m/>
    <m/>
    <m/>
    <s v="P.O. SOVERATO"/>
    <m/>
    <s v="LABORATORIO ANALISI"/>
    <s v="MICROBIOLOGIA"/>
    <m/>
    <m/>
    <m/>
    <s v="INCUBATORE"/>
    <s v="E"/>
    <n v="0.04"/>
    <n v="2000"/>
    <n v="1"/>
    <m/>
    <n v="80"/>
    <m/>
  </r>
  <r>
    <x v="1"/>
    <x v="4"/>
    <s v="asp cz"/>
    <n v="3197"/>
    <m/>
    <s v="ANALIZZATORE AUTOMATICO PER IMMUNOCHIMICA"/>
    <m/>
    <m/>
    <s v="ABBOTT LABORATORIES"/>
    <s v="ARCHITECT I1000 SR"/>
    <s v="I1SR53858"/>
    <m/>
    <m/>
    <m/>
    <m/>
    <m/>
    <m/>
    <s v="P.O. SOVERATO"/>
    <m/>
    <s v="LABORATORIO ANALISI"/>
    <s v="IMMUNOMETRIA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3198"/>
    <m/>
    <s v="ANALIZZATORE AUTOMATICO PER IMMUNOCHIMICA"/>
    <m/>
    <m/>
    <s v="BAYER AG"/>
    <s v="ADVIA CENTAUR"/>
    <s v="IRL5218053"/>
    <m/>
    <m/>
    <m/>
    <m/>
    <m/>
    <m/>
    <s v="P.O. SOVERATO"/>
    <m/>
    <s v="LABORATORIO ANALISI"/>
    <s v="IMMUNOMETRIA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3199"/>
    <m/>
    <s v="FRIGORIFERO BIOLOGICO"/>
    <m/>
    <m/>
    <s v="."/>
    <s v="."/>
    <n v="6700000317"/>
    <m/>
    <m/>
    <m/>
    <m/>
    <m/>
    <m/>
    <s v="P.O. SOVERATO"/>
    <m/>
    <s v="LABORATORIO ANALISI"/>
    <s v="IMMUNOMETRIA"/>
    <m/>
    <m/>
    <m/>
    <s v="FRIGORIFERO BIOLOGICO"/>
    <s v="E"/>
    <n v="0.04"/>
    <n v="6000"/>
    <n v="1"/>
    <m/>
    <n v="240"/>
    <m/>
  </r>
  <r>
    <x v="1"/>
    <x v="4"/>
    <s v="asp cz"/>
    <n v="3200"/>
    <m/>
    <s v="FRIGORIFERO BIOLOGICO"/>
    <m/>
    <m/>
    <s v="CF DI CIRO FIOCCHETTI &amp; C SNC"/>
    <s v="MEDIKA 400"/>
    <n v="27816"/>
    <m/>
    <m/>
    <m/>
    <m/>
    <m/>
    <m/>
    <s v="P.O. SOVERATO"/>
    <m/>
    <s v="LABORATORIO ANALISI"/>
    <s v="IMMUNOMETRIA"/>
    <m/>
    <m/>
    <m/>
    <s v="FRIGORIFERO BIOLOGICO"/>
    <s v="E"/>
    <n v="0.04"/>
    <n v="6000"/>
    <n v="1"/>
    <m/>
    <n v="240"/>
    <m/>
  </r>
  <r>
    <x v="1"/>
    <x v="4"/>
    <s v="asp cz"/>
    <n v="3201"/>
    <m/>
    <s v="ELETTROFORESI, APPARECCHIO PER"/>
    <m/>
    <m/>
    <s v="."/>
    <s v="."/>
    <s v="NR"/>
    <m/>
    <m/>
    <m/>
    <m/>
    <m/>
    <m/>
    <s v="P.O. SOVERATO"/>
    <m/>
    <s v="LABORATORIO ANALISI"/>
    <s v="n2.3"/>
    <m/>
    <m/>
    <m/>
    <s v="ELETTROFORESI, APPARECCHIO PER"/>
    <s v="E"/>
    <n v="0.04"/>
    <n v="10000"/>
    <n v="1"/>
    <m/>
    <n v="400"/>
    <m/>
  </r>
  <r>
    <x v="1"/>
    <x v="4"/>
    <s v="asp cz"/>
    <n v="3202"/>
    <m/>
    <s v="PERSONAL COMPUTER"/>
    <m/>
    <m/>
    <s v="DELL COMPUTER CORP"/>
    <s v="OPTIPLEX 380"/>
    <s v="D7M7M4J"/>
    <m/>
    <m/>
    <m/>
    <m/>
    <m/>
    <m/>
    <s v="P.O. SOVERATO"/>
    <m/>
    <s v="LABORATORIO ANALISI"/>
    <s v="n2.3"/>
    <m/>
    <m/>
    <m/>
    <s v="PERSONAL COMPUTER"/>
    <s v="F"/>
    <n v="0.03"/>
    <n v="1500"/>
    <n v="1"/>
    <m/>
    <n v="45"/>
    <m/>
  </r>
  <r>
    <x v="1"/>
    <x v="4"/>
    <s v="asp cz"/>
    <n v="3203"/>
    <m/>
    <s v="MONITOR PER PERSONAL COMPUTER"/>
    <m/>
    <m/>
    <s v="DELL COMPUTER CORP"/>
    <s v="."/>
    <s v="NR"/>
    <m/>
    <m/>
    <m/>
    <m/>
    <m/>
    <m/>
    <s v="P.O. SOVERATO"/>
    <m/>
    <s v="LABORATORIO ANALISI"/>
    <s v="n2.3"/>
    <m/>
    <m/>
    <m/>
    <s v="MONITOR PER PERSONAL COMPUTER"/>
    <s v="F"/>
    <n v="0.03"/>
    <n v="263.14999999999998"/>
    <n v="1"/>
    <m/>
    <n v="7.894499999999999"/>
    <m/>
  </r>
  <r>
    <x v="1"/>
    <x v="4"/>
    <s v="asp cz"/>
    <n v="3204"/>
    <m/>
    <s v="FRIGORIFERO BIOLOGICO"/>
    <m/>
    <m/>
    <s v="BRANDT ITALIA SPA OCEAN"/>
    <s v="."/>
    <s v="NR"/>
    <m/>
    <m/>
    <m/>
    <m/>
    <m/>
    <m/>
    <s v="P.O. SOVERATO"/>
    <m/>
    <s v="LABORATORIO ANALISI"/>
    <s v="n2.2"/>
    <m/>
    <m/>
    <m/>
    <s v="FRIGORIFERO BIOLOGICO"/>
    <s v="E"/>
    <n v="0.04"/>
    <n v="6000"/>
    <n v="1"/>
    <m/>
    <n v="240"/>
    <m/>
  </r>
  <r>
    <x v="1"/>
    <x v="4"/>
    <s v="asp cz"/>
    <n v="3205"/>
    <m/>
    <s v="ANALIZZATORE MULTIPARAMETRICO SELETTIVO"/>
    <m/>
    <m/>
    <s v="ROCHE DIAGNOSTIC SYSTEM HOFFMANN LA ROCHE"/>
    <s v="COBAS INTEGRA 800"/>
    <s v="39-7213"/>
    <m/>
    <m/>
    <m/>
    <m/>
    <m/>
    <m/>
    <s v="P.O. SOVERATO"/>
    <m/>
    <s v="LABORATORIO ANALISI"/>
    <s v="n2.2"/>
    <m/>
    <m/>
    <m/>
    <s v="ANALIZZATORE MULTIPARAMETRICO SELETTIVO"/>
    <s v="B"/>
    <n v="0.1"/>
    <n v="21000"/>
    <n v="1"/>
    <m/>
    <n v="2100"/>
    <m/>
  </r>
  <r>
    <x v="1"/>
    <x v="4"/>
    <s v="asp cz"/>
    <n v="3206"/>
    <m/>
    <s v="PERSONAL COMPUTER"/>
    <m/>
    <m/>
    <s v="HEWLETT PACKARD CO"/>
    <s v="B 2600 WORSTATION"/>
    <s v="00306EGASB08"/>
    <m/>
    <m/>
    <m/>
    <m/>
    <m/>
    <m/>
    <s v="P.O. SOVERATO"/>
    <m/>
    <s v="LABORATORIO ANALISI"/>
    <s v="n2.2"/>
    <m/>
    <m/>
    <m/>
    <s v="PERSONAL COMPUTER"/>
    <s v="F"/>
    <n v="0.03"/>
    <n v="1500"/>
    <n v="1"/>
    <m/>
    <n v="45"/>
    <m/>
  </r>
  <r>
    <x v="1"/>
    <x v="4"/>
    <s v="asp cz"/>
    <n v="3207"/>
    <m/>
    <s v="MONITOR PER PERSONAL COMPUTER"/>
    <m/>
    <m/>
    <s v="HEWLETT PACKARD CO"/>
    <s v="HP 1530"/>
    <s v="NR"/>
    <m/>
    <m/>
    <m/>
    <m/>
    <m/>
    <m/>
    <s v="P.O. SOVERATO"/>
    <m/>
    <s v="LABORATORIO ANALISI"/>
    <s v="n2.2"/>
    <m/>
    <m/>
    <m/>
    <s v="MONITOR PER PERSONAL COMPUTER"/>
    <s v="F"/>
    <n v="0.03"/>
    <n v="263.14999999999998"/>
    <n v="1"/>
    <m/>
    <n v="7.894499999999999"/>
    <m/>
  </r>
  <r>
    <x v="1"/>
    <x v="4"/>
    <s v="asp cz"/>
    <n v="3208"/>
    <m/>
    <s v="STAMPANTE PER COMPUTER"/>
    <m/>
    <m/>
    <s v="HEWLETT PACKARD CO"/>
    <s v="LASERJET 1320"/>
    <s v="CNMK540037"/>
    <m/>
    <m/>
    <m/>
    <m/>
    <m/>
    <m/>
    <s v="P.O. SOVERATO"/>
    <m/>
    <s v="LABORATORIO ANALISI"/>
    <s v="n2.2"/>
    <m/>
    <m/>
    <m/>
    <s v="STAMPANTE PER COMPUTER"/>
    <s v="F"/>
    <n v="0.03"/>
    <n v="0"/>
    <n v="1"/>
    <m/>
    <n v="0"/>
    <m/>
  </r>
  <r>
    <x v="1"/>
    <x v="4"/>
    <s v="asp cz"/>
    <n v="3209"/>
    <m/>
    <s v="ANALIZZATORE AUTOMATICO PER IMMUNOCHIMICA"/>
    <m/>
    <m/>
    <s v="SANOFI DIAGNOSTICS PASTEUR INC"/>
    <s v="ACCESS 2"/>
    <s v="S03522"/>
    <m/>
    <m/>
    <m/>
    <m/>
    <m/>
    <m/>
    <s v="P.O. SOVERATO"/>
    <m/>
    <s v="LABORATORIO ANALISI"/>
    <s v="n2.1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3210"/>
    <m/>
    <s v="PERSONAL COMPUTER"/>
    <m/>
    <m/>
    <s v="CONTEC DTX INC"/>
    <n v="90407"/>
    <s v="DXI0113F15128"/>
    <m/>
    <m/>
    <m/>
    <m/>
    <m/>
    <m/>
    <s v="P.O. SOVERATO"/>
    <m/>
    <s v="LABORATORIO ANALISI"/>
    <s v="n2.1"/>
    <m/>
    <m/>
    <m/>
    <s v="PERSONAL COMPUTER"/>
    <s v="F"/>
    <n v="0.03"/>
    <n v="1500"/>
    <n v="1"/>
    <m/>
    <n v="45"/>
    <m/>
  </r>
  <r>
    <x v="1"/>
    <x v="4"/>
    <s v="asp cz"/>
    <n v="3211"/>
    <m/>
    <s v="STAMPANTE PER COMPUTER"/>
    <m/>
    <m/>
    <s v="LEXMARK INTERNATIONAL SRL"/>
    <s v="MS 410 DN"/>
    <s v="NR"/>
    <m/>
    <m/>
    <m/>
    <m/>
    <m/>
    <m/>
    <s v="P.O. SOVERATO"/>
    <m/>
    <s v="LABORATORIO ANALISI"/>
    <s v="n2.1"/>
    <m/>
    <m/>
    <m/>
    <s v="STAMPANTE PER COMPUTER"/>
    <s v="F"/>
    <n v="0.03"/>
    <n v="0"/>
    <n v="1"/>
    <m/>
    <n v="0"/>
    <m/>
  </r>
  <r>
    <x v="1"/>
    <x v="4"/>
    <s v="asp cz"/>
    <n v="3212"/>
    <m/>
    <s v="ANALIZZATORE AUTOMATICO PER IMMUNOCHIMICA"/>
    <m/>
    <m/>
    <s v="DIAGNOSTIC PRODUCTS CORP"/>
    <s v="IMMULITE 2500"/>
    <s v="K42485"/>
    <m/>
    <m/>
    <m/>
    <m/>
    <m/>
    <m/>
    <s v="P.O. SOVERATO"/>
    <m/>
    <s v="LABORATORIO ANALISI"/>
    <s v="n2.1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3213"/>
    <m/>
    <s v="FRIGORIFERO BIOLOGICO"/>
    <m/>
    <m/>
    <s v="AMCOTA NUOVA CRIOTECNICA SNC"/>
    <s v="."/>
    <s v="NR"/>
    <m/>
    <m/>
    <m/>
    <m/>
    <m/>
    <m/>
    <s v="P.O. SOVERATO"/>
    <m/>
    <s v="LABORATORIO ANALISI"/>
    <s v="CORRIDOIO"/>
    <m/>
    <m/>
    <m/>
    <s v="FRIGORIFERO BIOLOGICO"/>
    <s v="E"/>
    <n v="0.04"/>
    <n v="6000"/>
    <n v="1"/>
    <m/>
    <n v="240"/>
    <m/>
  </r>
  <r>
    <x v="1"/>
    <x v="4"/>
    <s v="asp cz"/>
    <n v="3214"/>
    <m/>
    <s v="FRIGORIFERO BIOLOGICO"/>
    <m/>
    <m/>
    <s v="CANDY ELETTRODOMESTICI SPA"/>
    <s v="."/>
    <s v="NR"/>
    <m/>
    <m/>
    <m/>
    <m/>
    <m/>
    <m/>
    <s v="P.O. SOVERATO"/>
    <m/>
    <s v="LABORATORIO ANALISI"/>
    <s v="CORRIDOIO"/>
    <m/>
    <m/>
    <m/>
    <s v="FRIGORIFERO BIOLOGICO"/>
    <s v="E"/>
    <n v="0.04"/>
    <n v="6000"/>
    <n v="1"/>
    <m/>
    <n v="240"/>
    <m/>
  </r>
  <r>
    <x v="1"/>
    <x v="4"/>
    <s v="asp cz"/>
    <n v="3215"/>
    <m/>
    <s v="MONITOR TELEVISIVO PER BIOIMMAGINI"/>
    <m/>
    <m/>
    <s v="SONY CORP"/>
    <s v="LMD 2140 MD"/>
    <n v="2006526"/>
    <m/>
    <m/>
    <m/>
    <m/>
    <m/>
    <m/>
    <s v="P.O. SOVERATO"/>
    <m/>
    <s v="BLOCCO OPERATORIO"/>
    <s v="S.O. ORTOPEDIA"/>
    <m/>
    <m/>
    <m/>
    <s v="MONITOR TELEVISIVO PER BIOIMMAGINI"/>
    <s v="F"/>
    <n v="0.03"/>
    <n v="2666.666666666667"/>
    <n v="1"/>
    <m/>
    <n v="80"/>
    <m/>
  </r>
  <r>
    <x v="1"/>
    <x v="4"/>
    <s v="asp cz"/>
    <n v="3216"/>
    <m/>
    <s v="IRRIGATORE"/>
    <m/>
    <m/>
    <s v="ARTHREX INC"/>
    <s v="AR 6450"/>
    <n v="1076"/>
    <m/>
    <m/>
    <m/>
    <m/>
    <m/>
    <m/>
    <s v="P.O. SOVERATO"/>
    <m/>
    <s v="BLOCCO OPERATORIO"/>
    <s v="S.O. ORTOPEDIA"/>
    <m/>
    <m/>
    <m/>
    <s v="IRRIGATORE"/>
    <s v="E"/>
    <n v="0.04"/>
    <n v="3000"/>
    <n v="1"/>
    <m/>
    <n v="120"/>
    <m/>
  </r>
  <r>
    <x v="1"/>
    <x v="4"/>
    <s v="asp cz"/>
    <n v="3217"/>
    <m/>
    <s v="FONTE LUMINOSA PER ENDOSCOPIA"/>
    <m/>
    <m/>
    <s v="OLYMPUS OPTICAL CO LTD"/>
    <s v="CLH 250"/>
    <n v="7600436"/>
    <m/>
    <m/>
    <m/>
    <m/>
    <m/>
    <m/>
    <s v="P.O. SOVERATO"/>
    <m/>
    <s v="BLOCCO OPERATORIO"/>
    <s v="S.O. ORTOPEDIA"/>
    <m/>
    <m/>
    <m/>
    <s v="FONTE LUMINOSA PER ENDOSCOPIA"/>
    <s v="D"/>
    <n v="0.06"/>
    <n v="2000"/>
    <n v="1"/>
    <m/>
    <n v="120"/>
    <m/>
  </r>
  <r>
    <x v="1"/>
    <x v="4"/>
    <s v="asp cz"/>
    <n v="3218"/>
    <m/>
    <s v="SISTEMA TELEVISIVO PER ENDOSCOPIA"/>
    <m/>
    <m/>
    <s v="SMITH &amp; NEPHEW PLC"/>
    <s v="DYONICS DIGITAL"/>
    <s v="73951-208"/>
    <m/>
    <m/>
    <m/>
    <m/>
    <m/>
    <m/>
    <s v="P.O. SOVERATO"/>
    <m/>
    <s v="BLOCCO OPERATORIO"/>
    <s v="S.O. ORTOPEDIA"/>
    <m/>
    <m/>
    <m/>
    <s v="SISTEMA TELEVISIVO PER ENDOSCOPIA"/>
    <s v="C"/>
    <n v="0.08"/>
    <n v="10000"/>
    <n v="1"/>
    <m/>
    <n v="800"/>
    <m/>
  </r>
  <r>
    <x v="1"/>
    <x v="4"/>
    <s v="asp cz"/>
    <n v="3219"/>
    <m/>
    <s v="TRAPANO ORTOPEDICO"/>
    <m/>
    <m/>
    <s v="CONMED LINVATEC CORP"/>
    <s v="C 9800 APEX UNIVERSAL DRIVE CONSOLE"/>
    <n v="5363"/>
    <m/>
    <m/>
    <m/>
    <m/>
    <m/>
    <m/>
    <s v="P.O. SOVERATO"/>
    <m/>
    <s v="BLOCCO OPERATORIO"/>
    <s v="S.O. ORTOPEDIA"/>
    <m/>
    <m/>
    <m/>
    <s v="TRAPANO ORTOPEDICO"/>
    <s v="A"/>
    <n v="0.12"/>
    <n v="3333.3333333333335"/>
    <n v="1"/>
    <m/>
    <n v="400"/>
    <m/>
  </r>
  <r>
    <x v="1"/>
    <x v="4"/>
    <s v="asp cz"/>
    <n v="3220"/>
    <m/>
    <s v="POLTRONA ELETTRICA"/>
    <m/>
    <m/>
    <s v="GIVAS SRL"/>
    <s v="40.96"/>
    <n v="35349"/>
    <m/>
    <m/>
    <m/>
    <m/>
    <m/>
    <m/>
    <s v="P.O. SOVERATO"/>
    <m/>
    <s v="ONCOLOGIA"/>
    <s v="DAY HOSPITAL"/>
    <m/>
    <m/>
    <m/>
    <s v="POLTRONA ELETTRICA"/>
    <s v="F"/>
    <n v="0.03"/>
    <n v="1200"/>
    <n v="1"/>
    <m/>
    <n v="36"/>
    <m/>
  </r>
  <r>
    <x v="1"/>
    <x v="4"/>
    <s v="asp cz"/>
    <n v="3221"/>
    <m/>
    <s v="POLTRONA ELETTRICA"/>
    <m/>
    <m/>
    <s v="GIVAS SRL"/>
    <s v="40.96"/>
    <n v="35350"/>
    <m/>
    <m/>
    <m/>
    <m/>
    <m/>
    <m/>
    <s v="P.O. SOVERATO"/>
    <m/>
    <s v="ONCOLOGIA"/>
    <s v="DAY HOSPITAL"/>
    <m/>
    <m/>
    <m/>
    <s v="POLTRONA ELETTRICA"/>
    <s v="F"/>
    <n v="0.03"/>
    <n v="1200"/>
    <n v="1"/>
    <m/>
    <n v="36"/>
    <m/>
  </r>
  <r>
    <x v="1"/>
    <x v="4"/>
    <s v="asp cz"/>
    <n v="3222"/>
    <m/>
    <s v="LETTO PER DEGENZA ELETTRIFICATO"/>
    <m/>
    <m/>
    <s v="C.I.A.R."/>
    <s v="ELA"/>
    <s v="NR"/>
    <m/>
    <m/>
    <m/>
    <m/>
    <m/>
    <m/>
    <s v="P.O. SOVERATO"/>
    <m/>
    <s v="ONCOLOGIA"/>
    <s v="DAY HOSPITAL"/>
    <m/>
    <m/>
    <m/>
    <s v="LETTO PER DEGENZA ELETTRIFICATO"/>
    <s v="E"/>
    <n v="0.04"/>
    <n v="2000"/>
    <n v="1"/>
    <m/>
    <n v="80"/>
    <m/>
  </r>
  <r>
    <x v="1"/>
    <x v="4"/>
    <s v="asp cz"/>
    <n v="3223"/>
    <m/>
    <s v="CAPPA STERILE"/>
    <m/>
    <m/>
    <s v="FASTER SRL"/>
    <s v="."/>
    <s v="CBH36H1030"/>
    <m/>
    <m/>
    <m/>
    <m/>
    <m/>
    <m/>
    <s v="P.O. LAMEZIA TERME"/>
    <m/>
    <s v="FARMACIA"/>
    <s v="FARMACIA"/>
    <m/>
    <m/>
    <m/>
    <s v="CAPPA STERILE"/>
    <s v="F"/>
    <n v="0.03"/>
    <n v="40000"/>
    <n v="1"/>
    <m/>
    <n v="1200"/>
    <m/>
  </r>
  <r>
    <x v="1"/>
    <x v="4"/>
    <s v="asp cz"/>
    <n v="3224"/>
    <m/>
    <s v="FRIGORIFERO BIOLOGICO"/>
    <m/>
    <m/>
    <s v="BRANDT ITALIA SPA OCEAN"/>
    <s v="."/>
    <s v="NR"/>
    <m/>
    <m/>
    <m/>
    <m/>
    <m/>
    <m/>
    <s v="P.O. SOVERATO"/>
    <m/>
    <s v="ONCOLOGIA"/>
    <s v="DAY HOSPITAL"/>
    <m/>
    <m/>
    <m/>
    <s v="FRIGORIFERO BIOLOGICO"/>
    <s v="E"/>
    <n v="0.04"/>
    <n v="6000"/>
    <n v="1"/>
    <m/>
    <n v="240"/>
    <m/>
  </r>
  <r>
    <x v="1"/>
    <x v="4"/>
    <s v="asp cz"/>
    <n v="3225"/>
    <m/>
    <s v="MICROSCOPIO OTTICO DA LABORATORIO"/>
    <m/>
    <m/>
    <s v="NIKON CORP"/>
    <s v="."/>
    <n v="877480"/>
    <m/>
    <m/>
    <m/>
    <m/>
    <m/>
    <m/>
    <s v="P.O. SOVERATO"/>
    <m/>
    <s v="ONCOLOGIA"/>
    <s v="DAY HOSPITAL"/>
    <m/>
    <m/>
    <m/>
    <s v="MICROSCOPIO OTTICO DA LABORATORIO"/>
    <s v="E"/>
    <n v="0.04"/>
    <n v="5000"/>
    <n v="1"/>
    <m/>
    <n v="200"/>
    <m/>
  </r>
  <r>
    <x v="1"/>
    <x v="4"/>
    <s v="asp cz"/>
    <n v="3226"/>
    <m/>
    <s v="DIAFANOSCOPIO"/>
    <m/>
    <m/>
    <s v="."/>
    <s v="."/>
    <s v="NR"/>
    <m/>
    <m/>
    <m/>
    <m/>
    <m/>
    <m/>
    <s v="P.O. SOVERATO"/>
    <m/>
    <s v="ONCOLOGIA"/>
    <s v="DAY HOSPITAL"/>
    <m/>
    <m/>
    <m/>
    <s v="DIAFANOSCOPIO"/>
    <s v="F"/>
    <n v="0.03"/>
    <n v="266.66666666666669"/>
    <n v="1"/>
    <m/>
    <n v="8"/>
    <m/>
  </r>
  <r>
    <x v="1"/>
    <x v="4"/>
    <s v="asp cz"/>
    <n v="3227"/>
    <m/>
    <s v="STERILIZZATRICE AD ARIA SECCA"/>
    <m/>
    <m/>
    <s v="CBM SRL"/>
    <s v="PANACEA"/>
    <n v="1497"/>
    <m/>
    <m/>
    <m/>
    <m/>
    <m/>
    <m/>
    <s v="DISTRETTO SANITARIO SOVERATO"/>
    <m/>
    <s v="CONSULTORIO FAMILIARE"/>
    <s v="AMBULATORIO"/>
    <m/>
    <m/>
    <m/>
    <s v="STERILIZZATRICE AD ARIA SECCA"/>
    <s v="F"/>
    <n v="0.03"/>
    <n v="2133.333333333333"/>
    <n v="1"/>
    <m/>
    <n v="63.999999999999986"/>
    <m/>
  </r>
  <r>
    <x v="1"/>
    <x v="4"/>
    <s v="asp cz"/>
    <n v="3228"/>
    <m/>
    <s v="COLPOSCOPIO"/>
    <m/>
    <m/>
    <s v="OLYMPUS OPTICAL CO LTD"/>
    <s v="OCS 2"/>
    <n v="107016"/>
    <m/>
    <m/>
    <m/>
    <m/>
    <m/>
    <m/>
    <s v="DISTRETTO SANITARIO SOVERATO"/>
    <m/>
    <s v="CONSULTORIO FAMILIARE"/>
    <s v="AMBULATORIO"/>
    <m/>
    <m/>
    <m/>
    <s v="COLPOSCOPIO"/>
    <s v="D"/>
    <n v="0.06"/>
    <n v="5333.3333333333339"/>
    <n v="1"/>
    <m/>
    <n v="320"/>
    <m/>
  </r>
  <r>
    <x v="1"/>
    <x v="4"/>
    <s v="asp cz"/>
    <n v="3229"/>
    <m/>
    <s v="ECOTOMOGRAFO PORTATILE"/>
    <m/>
    <m/>
    <s v="EDAN INSTRUMENTS INC"/>
    <s v="DUS 3"/>
    <n v="1940001"/>
    <m/>
    <m/>
    <m/>
    <m/>
    <m/>
    <m/>
    <s v="DISTRETTO SANITARIO SOVERATO"/>
    <m/>
    <s v="CONSULTORIO FAMILIARE"/>
    <s v="AMBULATORIO"/>
    <m/>
    <m/>
    <m/>
    <s v="ECOTOMOGRAFO PORTATILE"/>
    <s v="C"/>
    <n v="0.08"/>
    <n v="10000"/>
    <n v="1"/>
    <m/>
    <n v="800"/>
    <m/>
  </r>
  <r>
    <x v="1"/>
    <x v="4"/>
    <s v="asp cz"/>
    <n v="3230"/>
    <m/>
    <s v="SONDA ECOGRAFICA"/>
    <m/>
    <m/>
    <s v="EDAN INSTRUMENTS INC"/>
    <s v="E611-1"/>
    <s v="12.01.102578-11"/>
    <m/>
    <m/>
    <m/>
    <m/>
    <m/>
    <m/>
    <s v="DISTRETTO SANITARIO SOVERATO"/>
    <m/>
    <s v="CONSULTORIO FAMILIARE"/>
    <s v="AMBULATORIO"/>
    <m/>
    <m/>
    <m/>
    <s v="SONDA ECOGRAFICA"/>
    <s v="C"/>
    <n v="0.08"/>
    <n v="5000"/>
    <n v="1"/>
    <m/>
    <n v="400"/>
    <m/>
  </r>
  <r>
    <x v="1"/>
    <x v="4"/>
    <s v="asp cz"/>
    <n v="3231"/>
    <m/>
    <s v="SONDA ECOGRAFICA"/>
    <m/>
    <m/>
    <s v="EDAN INSTRUMENTS INC"/>
    <s v="C363-1"/>
    <s v="12.01.102388-11"/>
    <m/>
    <m/>
    <m/>
    <m/>
    <m/>
    <m/>
    <s v="DISTRETTO SANITARIO SOVERATO"/>
    <m/>
    <s v="CONSULTORIO FAMILIARE"/>
    <s v="AMBULATORIO"/>
    <m/>
    <m/>
    <m/>
    <s v="SONDA ECOGRAFICA"/>
    <s v="C"/>
    <n v="0.08"/>
    <n v="5000"/>
    <n v="1"/>
    <m/>
    <n v="400"/>
    <m/>
  </r>
  <r>
    <x v="1"/>
    <x v="4"/>
    <s v="asp cz"/>
    <n v="3232"/>
    <m/>
    <s v="RIPRODUTTORE VIDEO O DIGITALE DI BIOIMMAGINI"/>
    <m/>
    <m/>
    <s v="SONY CORP"/>
    <s v="UP 897 MD"/>
    <n v="142596"/>
    <m/>
    <m/>
    <m/>
    <m/>
    <m/>
    <m/>
    <s v="DISTRETTO SANITARIO SOVERATO"/>
    <m/>
    <s v="CONSULTORIO FAMILIARE"/>
    <s v="AMBULATORIO"/>
    <m/>
    <m/>
    <m/>
    <s v="RIPRODUTTORE VIDEO O DIGITALE DI BIOIMMAGINI"/>
    <s v="E"/>
    <n v="0.04"/>
    <n v="2000"/>
    <n v="1"/>
    <m/>
    <n v="80"/>
    <m/>
  </r>
  <r>
    <x v="1"/>
    <x v="4"/>
    <s v="asp cz"/>
    <n v="3233"/>
    <m/>
    <s v="LETTO PER DEGENZA ELETTRIFICATO"/>
    <m/>
    <m/>
    <s v="GIVAS SRL"/>
    <s v="AV 4010"/>
    <n v="1025827"/>
    <m/>
    <m/>
    <m/>
    <m/>
    <m/>
    <m/>
    <s v="DISTRETTO SANITARIO SOVERATO"/>
    <m/>
    <s v="CONSULTORIO FAMILIARE"/>
    <s v="AMBULATORIO"/>
    <m/>
    <m/>
    <m/>
    <s v="LETTO PER DEGENZA ELETTRIFICATO"/>
    <s v="E"/>
    <n v="0.04"/>
    <n v="2000"/>
    <n v="1"/>
    <m/>
    <n v="80"/>
    <m/>
  </r>
  <r>
    <x v="1"/>
    <x v="4"/>
    <s v="asp cz"/>
    <n v="3234"/>
    <m/>
    <s v="MONITOR FETALE"/>
    <m/>
    <m/>
    <s v="AGILENT TECHNOLOGIES"/>
    <s v="SERIES 50IP-2"/>
    <n v="3816418804"/>
    <m/>
    <m/>
    <m/>
    <m/>
    <m/>
    <m/>
    <s v="DISTRETTO SANITARIO SOVERATO"/>
    <m/>
    <s v="CONSULTORIO FAMILIARE"/>
    <s v="AMBULATORIO"/>
    <m/>
    <m/>
    <m/>
    <s v="MONITOR FETALE"/>
    <s v="D"/>
    <n v="0.06"/>
    <n v="4000"/>
    <n v="1"/>
    <m/>
    <n v="240"/>
    <m/>
  </r>
  <r>
    <x v="1"/>
    <x v="4"/>
    <s v="asp cz"/>
    <n v="3235"/>
    <m/>
    <s v="BILANCIA PESA NEONATI"/>
    <m/>
    <m/>
    <s v="SECA CORP"/>
    <n v="335"/>
    <n v="1335331036596"/>
    <m/>
    <m/>
    <m/>
    <m/>
    <m/>
    <m/>
    <s v="DISTRETTO SANITARIO SOVERATO"/>
    <m/>
    <s v="CONSULTORIO FAMILIARE"/>
    <s v="AMBULATORIO"/>
    <m/>
    <m/>
    <m/>
    <s v="BILANCIA PESA NEONATI"/>
    <s v="F"/>
    <n v="0.03"/>
    <n v="1333.3333333333333"/>
    <n v="1"/>
    <m/>
    <n v="39.999999999999993"/>
    <m/>
  </r>
  <r>
    <x v="1"/>
    <x v="4"/>
    <s v="asp cz"/>
    <n v="3236"/>
    <m/>
    <s v="RIUNITO DENTISTICO"/>
    <m/>
    <m/>
    <s v="CASTELLINI SPA"/>
    <s v="SKEMA 4WHT"/>
    <s v="00GCG"/>
    <m/>
    <m/>
    <m/>
    <m/>
    <m/>
    <m/>
    <s v="P.S.T. SOVERATO"/>
    <m/>
    <s v="ODONTOIATRIA"/>
    <s v="AMB. DENTISTICO"/>
    <m/>
    <m/>
    <m/>
    <s v="RIUNITO DENTISTICO"/>
    <s v="E"/>
    <n v="0.04"/>
    <n v="10000"/>
    <n v="1"/>
    <m/>
    <n v="400"/>
    <m/>
  </r>
  <r>
    <x v="1"/>
    <x v="4"/>
    <s v="asp cz"/>
    <n v="3237"/>
    <m/>
    <s v="ABLATORE TARTARO"/>
    <m/>
    <m/>
    <s v="."/>
    <s v="."/>
    <s v="51440410D5"/>
    <m/>
    <m/>
    <m/>
    <m/>
    <m/>
    <m/>
    <s v="P.S.T. SOVERATO"/>
    <m/>
    <s v="ODONTOIATRIA"/>
    <s v="AMB. DENTISTICO"/>
    <m/>
    <m/>
    <m/>
    <s v="ABLATORE TARTARO"/>
    <s v="E"/>
    <n v="0.04"/>
    <n v="600"/>
    <n v="1"/>
    <m/>
    <n v="24"/>
    <m/>
  </r>
  <r>
    <x v="1"/>
    <x v="4"/>
    <s v="asp cz"/>
    <n v="3238"/>
    <m/>
    <s v="DIAFANOSCOPIO"/>
    <m/>
    <m/>
    <s v="LARIDENT SRL"/>
    <s v="VISORE N.2"/>
    <n v="64233"/>
    <m/>
    <m/>
    <m/>
    <m/>
    <m/>
    <m/>
    <s v="P.S.T. SOVERATO"/>
    <m/>
    <s v="ODONTOIATRIA"/>
    <s v="AMB. DENTISTICO"/>
    <m/>
    <m/>
    <m/>
    <s v="DIAFANOSCOPIO"/>
    <s v="F"/>
    <n v="0.03"/>
    <n v="266.66666666666669"/>
    <n v="1"/>
    <m/>
    <n v="8"/>
    <m/>
  </r>
  <r>
    <x v="1"/>
    <x v="4"/>
    <s v="asp cz"/>
    <n v="3239"/>
    <m/>
    <s v="AMALGAMATORE"/>
    <m/>
    <m/>
    <s v="CMF SRL"/>
    <s v="SILVER MIX 90"/>
    <s v="NR"/>
    <m/>
    <m/>
    <m/>
    <m/>
    <m/>
    <m/>
    <s v="P.S.T. SOVERATO"/>
    <m/>
    <s v="ODONTOIATRIA"/>
    <s v="AMB. DENTISTICO"/>
    <m/>
    <m/>
    <m/>
    <s v="AMALGAMATORE"/>
    <s v="F"/>
    <n v="0.03"/>
    <n v="266.66666666666669"/>
    <n v="1"/>
    <m/>
    <n v="8"/>
    <m/>
  </r>
  <r>
    <x v="1"/>
    <x v="4"/>
    <s v="asp cz"/>
    <n v="3240"/>
    <m/>
    <s v="STERILIZZATRICE AD ARIA SECCA"/>
    <m/>
    <m/>
    <s v="KRUGG SPA"/>
    <s v="MAXI QUARZ PLUS"/>
    <n v="1054465"/>
    <m/>
    <m/>
    <m/>
    <m/>
    <m/>
    <m/>
    <s v="P.S.T. SOVERATO"/>
    <m/>
    <s v="ODONTOIATRIA"/>
    <s v="AMB. DENTISTICO"/>
    <m/>
    <m/>
    <m/>
    <s v="STERILIZZATRICE AD ARIA SECCA"/>
    <s v="F"/>
    <n v="0.03"/>
    <n v="2133.333333333333"/>
    <n v="1"/>
    <m/>
    <n v="63.999999999999986"/>
    <m/>
  </r>
  <r>
    <x v="1"/>
    <x v="4"/>
    <s v="asp cz"/>
    <n v="3241"/>
    <m/>
    <s v="RADIOLOGIA ENDORALE, APPARECCHIO PER"/>
    <m/>
    <m/>
    <s v="DENTSPLY GENDEX CORP"/>
    <s v="ORALIX AC"/>
    <n v="3001813"/>
    <m/>
    <m/>
    <m/>
    <m/>
    <m/>
    <m/>
    <s v="P.S.T. SOVERATO"/>
    <m/>
    <s v="ODONTOIATRIA"/>
    <s v="AMB. DENTISTICO"/>
    <m/>
    <m/>
    <m/>
    <s v="RADIOLOGIA ENDORALE, APPARECCHIO PER"/>
    <s v="C"/>
    <n v="0.08"/>
    <n v="2000"/>
    <n v="1"/>
    <m/>
    <n v="160"/>
    <m/>
  </r>
  <r>
    <x v="1"/>
    <x v="4"/>
    <s v="asp cz"/>
    <n v="3242"/>
    <m/>
    <s v="AUTOCLAVE PER PICCOLI CARICHI"/>
    <m/>
    <m/>
    <s v="TAU STERIL SNC"/>
    <s v="TAU CLAVE 3000"/>
    <s v="NR"/>
    <m/>
    <m/>
    <m/>
    <m/>
    <m/>
    <m/>
    <s v="P.S.T. SOVERATO"/>
    <m/>
    <s v="ODONTOIATRIA"/>
    <s v="AMB. DENTISTICO"/>
    <m/>
    <m/>
    <m/>
    <s v="AUTOCLAVE PER PICCOLI CARICHI"/>
    <s v="C"/>
    <n v="0.08"/>
    <n v="2000"/>
    <n v="1"/>
    <m/>
    <n v="160"/>
    <m/>
  </r>
  <r>
    <x v="1"/>
    <x v="4"/>
    <s v="asp cz"/>
    <n v="3243"/>
    <m/>
    <s v="LAMPADA PER SBIANCAMENTO DENTALE"/>
    <m/>
    <m/>
    <s v="."/>
    <s v="."/>
    <s v="L1391768B"/>
    <m/>
    <m/>
    <m/>
    <m/>
    <m/>
    <m/>
    <s v="P.S.T. SOVERATO"/>
    <m/>
    <s v="ODONTOIATRIA"/>
    <s v="AMB. DENTISTICO"/>
    <m/>
    <m/>
    <m/>
    <s v="LAMPADA PER SBIANCAMENTO DENTALE"/>
    <s v="E"/>
    <n v="0.04"/>
    <n v="4000"/>
    <n v="1"/>
    <m/>
    <n v="160"/>
    <m/>
  </r>
  <r>
    <x v="1"/>
    <x v="4"/>
    <s v="asp cz"/>
    <n v="3244"/>
    <m/>
    <s v="DENTALE A LUCE FREDDA, APPARECCHIO"/>
    <m/>
    <m/>
    <s v="BENLIOGLU DENTAL INC"/>
    <s v="HILUX OPTIMAX"/>
    <n v="6070528"/>
    <m/>
    <m/>
    <m/>
    <m/>
    <m/>
    <m/>
    <s v="P.S.T. SOVERATO"/>
    <m/>
    <s v="ODONTOIATRIA"/>
    <s v="AMB. DENTISTICO"/>
    <m/>
    <m/>
    <m/>
    <s v="DENTALE A LUCE FREDDA, APPARECCHIO"/>
    <s v="E"/>
    <n v="0.04"/>
    <n v="1000"/>
    <n v="1"/>
    <m/>
    <n v="40"/>
    <m/>
  </r>
  <r>
    <x v="1"/>
    <x v="4"/>
    <s v="asp cz"/>
    <n v="3245"/>
    <m/>
    <s v="TERMOSALDATRICE"/>
    <m/>
    <m/>
    <s v="DENTALX"/>
    <s v="NEW SEAL"/>
    <n v="8957"/>
    <m/>
    <m/>
    <m/>
    <m/>
    <m/>
    <m/>
    <s v="P.S.T. SOVERATO"/>
    <m/>
    <s v="ODONTOIATRIA"/>
    <s v="AMB. DENTISTICO"/>
    <m/>
    <m/>
    <m/>
    <s v="TERMOSALDATRICE"/>
    <s v="F"/>
    <n v="0.03"/>
    <n v="2133.3333333333335"/>
    <n v="1"/>
    <m/>
    <n v="64"/>
    <m/>
  </r>
  <r>
    <x v="1"/>
    <x v="4"/>
    <s v="asp cz"/>
    <n v="3246"/>
    <m/>
    <s v="FRIGORIFERO DOMESTICO"/>
    <m/>
    <m/>
    <s v="BRANDT ITALIA SPA OCEAN"/>
    <s v="."/>
    <n v="1210001580"/>
    <m/>
    <m/>
    <m/>
    <m/>
    <m/>
    <m/>
    <s v="P.S.T. SOVERATO"/>
    <m/>
    <s v="ODONTOIATRIA"/>
    <s v="AMB. DENTISTICO"/>
    <m/>
    <m/>
    <m/>
    <s v="FRIGORIFERO DOMESTICO"/>
    <s v="E"/>
    <n v="0.04"/>
    <n v="1000"/>
    <n v="1"/>
    <m/>
    <n v="40"/>
    <m/>
  </r>
  <r>
    <x v="1"/>
    <x v="4"/>
    <s v="asp cz"/>
    <n v="3247"/>
    <m/>
    <s v="ECOTOMOGRAFO"/>
    <m/>
    <m/>
    <s v="HITACHI ALOKA MEDICAL LTD"/>
    <s v="SSD 1400"/>
    <s v="M01768"/>
    <m/>
    <m/>
    <m/>
    <m/>
    <m/>
    <m/>
    <s v="P.S.T. SOVERATO"/>
    <m/>
    <s v="UROLOGIA"/>
    <s v="AMBULATORIO"/>
    <m/>
    <m/>
    <m/>
    <s v="ECOTOMOGRAFO"/>
    <s v="C"/>
    <n v="0.08"/>
    <n v="15000"/>
    <n v="1"/>
    <m/>
    <n v="1200"/>
    <m/>
  </r>
  <r>
    <x v="1"/>
    <x v="4"/>
    <s v="asp cz"/>
    <n v="3248"/>
    <m/>
    <s v="SONDA ECOGRAFICA"/>
    <m/>
    <m/>
    <s v="HITACHI ALOKA MEDICAL LTD"/>
    <s v="UST 978 3.5"/>
    <s v="M01096"/>
    <m/>
    <m/>
    <m/>
    <m/>
    <m/>
    <m/>
    <s v="P.S.T. SOVERATO"/>
    <m/>
    <s v="UROLOGIA"/>
    <s v="AMBULATORIO"/>
    <m/>
    <m/>
    <m/>
    <s v="SONDA ECOGRAFICA"/>
    <s v="C"/>
    <n v="0.08"/>
    <n v="5000"/>
    <n v="1"/>
    <m/>
    <n v="400"/>
    <m/>
  </r>
  <r>
    <x v="1"/>
    <x v="4"/>
    <s v="asp cz"/>
    <n v="3249"/>
    <m/>
    <s v="SONDA ECOGRAFICA"/>
    <m/>
    <m/>
    <s v="HITACHI ALOKA MEDICAL LTD"/>
    <s v="UST 1979 3.5"/>
    <s v="X0099944"/>
    <m/>
    <m/>
    <m/>
    <m/>
    <m/>
    <m/>
    <s v="P.S.T. SOVERATO"/>
    <m/>
    <s v="UROLOGIA"/>
    <s v="AMBULATORIO"/>
    <m/>
    <m/>
    <m/>
    <s v="SONDA ECOGRAFICA"/>
    <s v="C"/>
    <n v="0.08"/>
    <n v="5000"/>
    <n v="1"/>
    <m/>
    <n v="400"/>
    <m/>
  </r>
  <r>
    <x v="1"/>
    <x v="4"/>
    <s v="asp cz"/>
    <n v="3250"/>
    <m/>
    <s v="SONDA ECOGRAFICA"/>
    <m/>
    <m/>
    <s v="HITACHI ALOKA MEDICAL LTD"/>
    <s v="UST-5710-7,5"/>
    <s v="M01944"/>
    <m/>
    <m/>
    <m/>
    <m/>
    <m/>
    <m/>
    <s v="P.S.T. SOVERATO"/>
    <m/>
    <s v="UROLOGIA"/>
    <s v="AMBULATORIO"/>
    <m/>
    <m/>
    <m/>
    <s v="SONDA ECOGRAFICA"/>
    <s v="C"/>
    <n v="0.08"/>
    <n v="5000"/>
    <n v="1"/>
    <m/>
    <n v="400"/>
    <m/>
  </r>
  <r>
    <x v="1"/>
    <x v="4"/>
    <s v="asp cz"/>
    <n v="3251"/>
    <m/>
    <s v="RIPRODUTTORE VIDEO O DIGITALE DI BIOIMMAGINI"/>
    <m/>
    <m/>
    <s v="SONY CORP"/>
    <s v="UP 897 MD"/>
    <n v="284912"/>
    <m/>
    <m/>
    <m/>
    <m/>
    <m/>
    <m/>
    <s v="P.S.T. SOVERATO"/>
    <m/>
    <s v="UROLOGIA"/>
    <s v="AMBULATORIO"/>
    <m/>
    <m/>
    <m/>
    <s v="RIPRODUTTORE VIDEO O DIGITALE DI BIOIMMAGINI"/>
    <s v="E"/>
    <n v="0.04"/>
    <n v="2000"/>
    <n v="1"/>
    <m/>
    <n v="80"/>
    <m/>
  </r>
  <r>
    <x v="1"/>
    <x v="4"/>
    <s v="asp cz"/>
    <n v="3252"/>
    <m/>
    <s v="DIAFANOSCOPIO"/>
    <m/>
    <m/>
    <s v="."/>
    <s v="."/>
    <n v="0.22966435185185186"/>
    <m/>
    <m/>
    <m/>
    <m/>
    <m/>
    <m/>
    <s v="P.S.T. SOVERATO"/>
    <m/>
    <s v="UROLOGIA"/>
    <s v="AMBULATORIO"/>
    <m/>
    <m/>
    <m/>
    <s v="DIAFANOSCOPIO"/>
    <s v="F"/>
    <n v="0.03"/>
    <n v="266.66666666666669"/>
    <n v="1"/>
    <m/>
    <n v="8"/>
    <m/>
  </r>
  <r>
    <x v="1"/>
    <x v="4"/>
    <s v="asp cz"/>
    <n v="3253"/>
    <m/>
    <s v="DIAFANOSCOPIO"/>
    <m/>
    <m/>
    <s v="."/>
    <s v="."/>
    <s v="55.22.181"/>
    <m/>
    <m/>
    <m/>
    <m/>
    <m/>
    <m/>
    <s v="P.S.T. SOVERATO"/>
    <m/>
    <s v="OCULISTICA"/>
    <s v="AMBULATORIO"/>
    <m/>
    <m/>
    <m/>
    <s v="DIAFANOSCOPIO"/>
    <s v="F"/>
    <n v="0.03"/>
    <n v="266.66666666666669"/>
    <n v="1"/>
    <m/>
    <n v="8"/>
    <m/>
  </r>
  <r>
    <x v="1"/>
    <x v="4"/>
    <s v="asp cz"/>
    <n v="3254"/>
    <m/>
    <s v="LAMPADA A FESSURA"/>
    <m/>
    <m/>
    <s v="CSO COSTRUZIONI STRUMENTI OFTALMICI SRL"/>
    <s v="SL 980 5X"/>
    <n v="11040219"/>
    <m/>
    <m/>
    <m/>
    <m/>
    <m/>
    <m/>
    <s v="P.S.T. SOVERATO"/>
    <m/>
    <s v="OCULISTICA"/>
    <s v="AMBULATORIO"/>
    <m/>
    <m/>
    <m/>
    <s v="LAMPADA A FESSURA"/>
    <s v="E"/>
    <n v="0.04"/>
    <n v="3000"/>
    <n v="1"/>
    <m/>
    <n v="120"/>
    <m/>
  </r>
  <r>
    <x v="1"/>
    <x v="4"/>
    <s v="asp cz"/>
    <n v="3255"/>
    <m/>
    <s v="OFTALMOSCOPIO"/>
    <m/>
    <m/>
    <s v="."/>
    <s v="."/>
    <s v="NR"/>
    <m/>
    <m/>
    <m/>
    <m/>
    <m/>
    <m/>
    <s v="P.S.T. SOVERATO"/>
    <m/>
    <s v="OCULISTICA"/>
    <s v="AMBULATORIO"/>
    <m/>
    <m/>
    <m/>
    <s v="OFTALMOSCOPIO"/>
    <s v="F"/>
    <n v="0.03"/>
    <n v="1333.3333333333335"/>
    <n v="1"/>
    <m/>
    <n v="40"/>
    <m/>
  </r>
  <r>
    <x v="1"/>
    <x v="4"/>
    <s v="asp cz"/>
    <n v="3256"/>
    <m/>
    <s v="LAMPADA A FESSURA"/>
    <m/>
    <m/>
    <s v="HAAG STREIT AG"/>
    <s v="."/>
    <n v="8708914"/>
    <m/>
    <m/>
    <m/>
    <m/>
    <m/>
    <m/>
    <s v="P.S.T. SOVERATO"/>
    <m/>
    <s v="OCULISTICA"/>
    <s v="AMBULATORIO"/>
    <m/>
    <m/>
    <m/>
    <s v="LAMPADA A FESSURA"/>
    <s v="E"/>
    <n v="0.04"/>
    <n v="3000"/>
    <n v="1"/>
    <m/>
    <n v="120"/>
    <m/>
  </r>
  <r>
    <x v="1"/>
    <x v="4"/>
    <s v="asp cz"/>
    <n v="3257"/>
    <m/>
    <s v="FRONTIFOCOMETRO"/>
    <m/>
    <m/>
    <s v="AMPLIMEDICAL SPA"/>
    <s v="."/>
    <n v="258257"/>
    <m/>
    <m/>
    <m/>
    <m/>
    <m/>
    <m/>
    <s v="P.S.T. SOVERATO"/>
    <m/>
    <s v="OCULISTICA"/>
    <s v="AMBULATORIO"/>
    <m/>
    <m/>
    <m/>
    <s v="FRONTIFOCOMETRO"/>
    <s v="F"/>
    <n v="0.03"/>
    <n v="2666.6666666666665"/>
    <n v="1"/>
    <m/>
    <n v="79.999999999999986"/>
    <m/>
  </r>
  <r>
    <x v="1"/>
    <x v="4"/>
    <s v="asp cz"/>
    <n v="3258"/>
    <m/>
    <s v="OPTOMETRO"/>
    <m/>
    <m/>
    <s v="SBISA` INDUSTRIALE SPA"/>
    <s v="4128 E"/>
    <n v="1669"/>
    <m/>
    <m/>
    <m/>
    <m/>
    <m/>
    <m/>
    <s v="P.S.T. SOVERATO"/>
    <m/>
    <s v="OCULISTICA"/>
    <s v="AMBULATORIO"/>
    <m/>
    <m/>
    <m/>
    <s v="OPTOMETRO"/>
    <s v="F"/>
    <n v="0.03"/>
    <n v="1333.3333333333335"/>
    <n v="1"/>
    <m/>
    <n v="40"/>
    <m/>
  </r>
  <r>
    <x v="1"/>
    <x v="4"/>
    <s v="asp cz"/>
    <n v="3259"/>
    <m/>
    <s v="DIAFANOSCOPIO"/>
    <m/>
    <m/>
    <s v="."/>
    <s v="."/>
    <s v="NR"/>
    <m/>
    <m/>
    <m/>
    <m/>
    <m/>
    <m/>
    <s v="P.S.T. SOVERATO"/>
    <m/>
    <s v="OTORINO LARINGOIATRIA"/>
    <s v="OTORINO"/>
    <m/>
    <m/>
    <m/>
    <s v="DIAFANOSCOPIO"/>
    <s v="F"/>
    <n v="0.03"/>
    <n v="266.66666666666669"/>
    <n v="1"/>
    <m/>
    <n v="8"/>
    <m/>
  </r>
  <r>
    <x v="1"/>
    <x v="4"/>
    <s v="asp cz"/>
    <n v="3260"/>
    <m/>
    <s v="STERILIZZATRICE AD ARIA SECCA"/>
    <m/>
    <m/>
    <s v="TAU STERIL SNC"/>
    <s v="2000 AUTOMATIC"/>
    <n v="18922"/>
    <m/>
    <m/>
    <m/>
    <m/>
    <m/>
    <m/>
    <s v="P.S.T. SOVERATO"/>
    <m/>
    <s v="OTORINO LARINGOIATRIA"/>
    <s v="OTORINO"/>
    <m/>
    <m/>
    <m/>
    <s v="STERILIZZATRICE AD ARIA SECCA"/>
    <s v="F"/>
    <n v="0.03"/>
    <n v="2133.333333333333"/>
    <n v="1"/>
    <m/>
    <n v="63.999999999999986"/>
    <m/>
  </r>
  <r>
    <x v="1"/>
    <x v="4"/>
    <s v="asp cz"/>
    <n v="3261"/>
    <m/>
    <s v="CAMERA PER AUDIOMETRIA"/>
    <m/>
    <m/>
    <s v="AMPLIFON SPA"/>
    <s v="G 1"/>
    <s v="XX00959"/>
    <m/>
    <m/>
    <m/>
    <m/>
    <m/>
    <m/>
    <s v="P.S.T. SOVERATO"/>
    <m/>
    <s v="OTORINO LARINGOIATRIA"/>
    <s v="OTORINO"/>
    <m/>
    <m/>
    <m/>
    <s v="CAMERA PER AUDIOMETRIA"/>
    <s v="D"/>
    <n v="0.06"/>
    <n v="666.66666666666663"/>
    <n v="1"/>
    <m/>
    <n v="39.999999999999993"/>
    <m/>
  </r>
  <r>
    <x v="1"/>
    <x v="4"/>
    <s v="asp cz"/>
    <n v="3262"/>
    <m/>
    <s v="PANNELLO DI COMANDO"/>
    <m/>
    <m/>
    <s v="."/>
    <s v="."/>
    <s v="MA9001410"/>
    <m/>
    <m/>
    <m/>
    <m/>
    <m/>
    <m/>
    <s v="P.S.T. SOVERATO"/>
    <m/>
    <s v="OTORINO LARINGOIATRIA"/>
    <s v="OTORINO"/>
    <m/>
    <m/>
    <m/>
    <s v="PANNELLO DI COMANDO"/>
    <s v="F"/>
    <n v="0.03"/>
    <n v="2481.5650709870001"/>
    <n v="1"/>
    <m/>
    <n v="74.446952129609997"/>
    <m/>
  </r>
  <r>
    <x v="1"/>
    <x v="4"/>
    <s v="asp cz"/>
    <n v="3263"/>
    <m/>
    <s v="IMPEDENZOMETRO"/>
    <m/>
    <m/>
    <s v="."/>
    <s v="."/>
    <n v="1310099"/>
    <m/>
    <m/>
    <m/>
    <m/>
    <m/>
    <m/>
    <s v="P.S.T. SOVERATO"/>
    <m/>
    <s v="OTORINO LARINGOIATRIA"/>
    <s v="OTORINO"/>
    <m/>
    <m/>
    <m/>
    <s v="IMPEDENZIOMETRO"/>
    <s v="D"/>
    <n v="0.06"/>
    <n v="2887.01"/>
    <n v="1"/>
    <m/>
    <n v="173.22060000000002"/>
    <m/>
  </r>
  <r>
    <x v="1"/>
    <x v="4"/>
    <s v="asp cz"/>
    <n v="3264"/>
    <m/>
    <s v="LAMPADA FRONTALE"/>
    <m/>
    <m/>
    <s v="GIMA SPA"/>
    <s v="31135 CLAR"/>
    <n v="10"/>
    <m/>
    <m/>
    <m/>
    <m/>
    <m/>
    <m/>
    <s v="P.S.T. SOVERATO"/>
    <m/>
    <s v="OTORINO LARINGOIATRIA"/>
    <s v="OTORINO"/>
    <m/>
    <m/>
    <m/>
    <s v="LAMPADA FRONTALE"/>
    <s v="F"/>
    <n v="0.03"/>
    <n v="2666.6666666666665"/>
    <n v="1"/>
    <m/>
    <n v="79.999999999999986"/>
    <m/>
  </r>
  <r>
    <x v="1"/>
    <x v="4"/>
    <s v="asp cz"/>
    <n v="3265"/>
    <m/>
    <s v="ELETTROCARDIOGRAFO"/>
    <m/>
    <m/>
    <s v="ET MEDICAL DEVICES SPA"/>
    <s v="CARDIETTE START 100"/>
    <s v="AAIM096"/>
    <m/>
    <m/>
    <m/>
    <m/>
    <m/>
    <m/>
    <s v="P.S.T. SOVERATO"/>
    <m/>
    <s v="CARDIOLOGIA"/>
    <s v="AMB. CARDIOLOGICO"/>
    <m/>
    <m/>
    <m/>
    <s v="ELETTROCARDIOGRAFO"/>
    <s v="C"/>
    <n v="0.08"/>
    <n v="3000"/>
    <n v="1"/>
    <m/>
    <n v="240"/>
    <m/>
  </r>
  <r>
    <x v="1"/>
    <x v="4"/>
    <s v="asp cz"/>
    <n v="3266"/>
    <m/>
    <s v="ELETTROCARDIOGRAFO"/>
    <m/>
    <m/>
    <s v="ESAOTE SPA"/>
    <s v="P 80 BASE"/>
    <n v="15606"/>
    <m/>
    <m/>
    <m/>
    <m/>
    <m/>
    <m/>
    <s v="P.S.T. SOVERATO"/>
    <m/>
    <s v="CARDIOLOGIA"/>
    <s v="AMB. CARDIOLOGICO"/>
    <m/>
    <m/>
    <m/>
    <s v="ELETTROCARDIOGRAFO"/>
    <s v="C"/>
    <n v="0.08"/>
    <n v="3000"/>
    <n v="1"/>
    <m/>
    <n v="240"/>
    <m/>
  </r>
  <r>
    <x v="1"/>
    <x v="4"/>
    <s v="asp cz"/>
    <n v="3267"/>
    <m/>
    <s v="ELETTROCARDIOGRAFO"/>
    <m/>
    <m/>
    <s v="ESAOTE SPA"/>
    <s v="P 80 BASE"/>
    <n v="15587"/>
    <m/>
    <m/>
    <m/>
    <m/>
    <m/>
    <m/>
    <s v="P.S.T BADOLATO"/>
    <m/>
    <s v="CARDIOLOGIA"/>
    <s v="AMB. CARDIOLOGIA"/>
    <m/>
    <m/>
    <m/>
    <s v="ELETTROCARDIOGRAFO"/>
    <s v="C"/>
    <n v="0.08"/>
    <n v="3000"/>
    <n v="1"/>
    <m/>
    <n v="240"/>
    <m/>
  </r>
  <r>
    <x v="1"/>
    <x v="4"/>
    <s v="asp cz"/>
    <n v="3268"/>
    <m/>
    <s v="DIAFANOSCOPIO"/>
    <m/>
    <m/>
    <s v="."/>
    <s v="."/>
    <s v="NR"/>
    <m/>
    <m/>
    <m/>
    <m/>
    <m/>
    <m/>
    <s v="P.S.T BADOLATO"/>
    <m/>
    <s v="CARDIOLOGIA"/>
    <s v="AMB. CARDIOLOGIA"/>
    <m/>
    <m/>
    <m/>
    <s v="DIAFANOSCOPIO"/>
    <s v="F"/>
    <n v="0.03"/>
    <n v="266.66666666666669"/>
    <n v="1"/>
    <m/>
    <n v="8"/>
    <m/>
  </r>
  <r>
    <x v="1"/>
    <x v="4"/>
    <s v="asp cz"/>
    <n v="3269"/>
    <m/>
    <s v="ELETTROBISTURI"/>
    <m/>
    <m/>
    <s v="LED SPA"/>
    <s v="SURTRON 120"/>
    <n v="40076193"/>
    <m/>
    <m/>
    <m/>
    <m/>
    <m/>
    <m/>
    <s v="P.S.T BADOLATO"/>
    <m/>
    <s v="CHIRURGIA"/>
    <s v="AMB. CHIRURGIA"/>
    <m/>
    <m/>
    <m/>
    <s v="ELETTROBISTURI"/>
    <s v="C"/>
    <n v="0.08"/>
    <n v="5000"/>
    <n v="1"/>
    <m/>
    <n v="400"/>
    <m/>
  </r>
  <r>
    <x v="1"/>
    <x v="4"/>
    <s v="asp cz"/>
    <n v="3270"/>
    <m/>
    <s v="DIAFANOSCOPIO"/>
    <m/>
    <m/>
    <s v="."/>
    <s v="."/>
    <s v="NR"/>
    <m/>
    <m/>
    <m/>
    <m/>
    <m/>
    <m/>
    <s v="P.S.T BADOLATO"/>
    <m/>
    <s v="CHIRURGIA"/>
    <s v="AMB. CHIRURGIA"/>
    <m/>
    <m/>
    <m/>
    <s v="DIAFANOSCOPIO"/>
    <s v="F"/>
    <n v="0.03"/>
    <n v="266.66666666666669"/>
    <n v="1"/>
    <m/>
    <n v="8"/>
    <m/>
  </r>
  <r>
    <x v="1"/>
    <x v="4"/>
    <s v="asp cz"/>
    <n v="3271"/>
    <m/>
    <s v="PROIETTORE / TAVOLA OPTOMETRICA"/>
    <m/>
    <m/>
    <s v="CHINESPORT SPA"/>
    <s v="DECIMALE"/>
    <s v="NR"/>
    <m/>
    <m/>
    <m/>
    <m/>
    <m/>
    <m/>
    <s v="P.S.T BADOLATO"/>
    <m/>
    <s v="CHIRURGIA"/>
    <s v="AMB. CHIRURGIA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272"/>
    <m/>
    <s v="PROIETTORE / TAVOLA OPTOMETRICA"/>
    <m/>
    <m/>
    <s v="."/>
    <s v="."/>
    <s v="NR"/>
    <m/>
    <m/>
    <m/>
    <m/>
    <m/>
    <m/>
    <s v="P.S.T BADOLATO"/>
    <m/>
    <s v="CHIRURGIA"/>
    <s v="AMB. CHIRURGIA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273"/>
    <m/>
    <s v="STERILIZZATRICE AD ARIA SECCA"/>
    <m/>
    <m/>
    <s v="TAU STERIL SNC"/>
    <s v="2000 AUTOMATIC"/>
    <s v="NR"/>
    <m/>
    <m/>
    <m/>
    <m/>
    <m/>
    <m/>
    <s v="P.S.T BADOLATO"/>
    <m/>
    <s v="CHIRURGIA"/>
    <s v="AMB. CHIRURGIA"/>
    <m/>
    <m/>
    <m/>
    <s v="STERILIZZATRICE AD ARIA SECCA"/>
    <s v="F"/>
    <n v="0.03"/>
    <n v="2133.333333333333"/>
    <n v="1"/>
    <m/>
    <n v="63.999999999999986"/>
    <m/>
  </r>
  <r>
    <x v="1"/>
    <x v="4"/>
    <s v="asp cz"/>
    <n v="3274"/>
    <m/>
    <s v="STERILIZZATRICE AD ARIA SECCA"/>
    <m/>
    <m/>
    <s v="CBM SRL"/>
    <s v="PANACEA LA PETITE GAL 2432"/>
    <n v="42133"/>
    <m/>
    <m/>
    <m/>
    <m/>
    <m/>
    <m/>
    <s v="P.S.T BADOLATO"/>
    <m/>
    <s v="CHIRURGIA"/>
    <s v="AMB. CHIRURGIA"/>
    <m/>
    <m/>
    <m/>
    <s v="STERILIZZATRICE AD ARIA SECCA"/>
    <s v="F"/>
    <n v="0.03"/>
    <n v="2133.333333333333"/>
    <n v="1"/>
    <m/>
    <n v="63.999999999999986"/>
    <m/>
  </r>
  <r>
    <x v="1"/>
    <x v="4"/>
    <s v="asp cz"/>
    <n v="3275"/>
    <m/>
    <s v="FRIGORIFERO BIOLOGICO"/>
    <m/>
    <m/>
    <s v="CF DI CIRO FIOCCHETTI &amp; C SNC"/>
    <s v="AM SLIM 701"/>
    <n v="40018"/>
    <m/>
    <m/>
    <m/>
    <m/>
    <m/>
    <m/>
    <s v="P.S.T BADOLATO"/>
    <m/>
    <s v="DIABETOLOGIA"/>
    <s v="AMB. DIABETOLOGIA"/>
    <m/>
    <m/>
    <m/>
    <s v="FRIGORIFERO BIOLOGICO"/>
    <s v="E"/>
    <n v="0.04"/>
    <n v="6000"/>
    <n v="1"/>
    <m/>
    <n v="240"/>
    <m/>
  </r>
  <r>
    <x v="1"/>
    <x v="4"/>
    <s v="asp cz"/>
    <n v="3276"/>
    <m/>
    <s v="DIAFANOSCOPIO"/>
    <m/>
    <m/>
    <s v="."/>
    <s v="."/>
    <s v="NR"/>
    <m/>
    <m/>
    <m/>
    <m/>
    <m/>
    <m/>
    <s v="P.S.T BADOLATO"/>
    <m/>
    <s v="DIABETOLOGIA"/>
    <s v="AMB. DIABETOLOGIA"/>
    <m/>
    <m/>
    <m/>
    <s v="DIAFANOSCOPIO"/>
    <s v="F"/>
    <n v="0.03"/>
    <n v="266.66666666666669"/>
    <n v="1"/>
    <m/>
    <n v="8"/>
    <m/>
  </r>
  <r>
    <x v="1"/>
    <x v="4"/>
    <s v="asp cz"/>
    <n v="3277"/>
    <m/>
    <s v="ECOTOMOGRAFO PORTATILE"/>
    <m/>
    <m/>
    <s v="EDAN INSTRUMENTS INC"/>
    <s v="DUS 3"/>
    <s v="317182-m13c05040001"/>
    <m/>
    <m/>
    <m/>
    <m/>
    <m/>
    <m/>
    <s v="CONSULT. FAMIL. BADOLATO"/>
    <m/>
    <s v="OSTETRICIA E GINECOLOGIA"/>
    <s v="AMB. GINECOLOGIA"/>
    <m/>
    <m/>
    <m/>
    <s v="ECOTOMOGRAFO PORTATILE"/>
    <s v="C"/>
    <n v="0.08"/>
    <n v="10000"/>
    <n v="1"/>
    <m/>
    <n v="800"/>
    <m/>
  </r>
  <r>
    <x v="1"/>
    <x v="4"/>
    <s v="asp cz"/>
    <n v="3278"/>
    <m/>
    <s v="SONDA ECOGRAFICA"/>
    <m/>
    <m/>
    <s v="EDAN INSTRUMENTS INC"/>
    <s v="C363-1"/>
    <s v="12.01.102388-11"/>
    <m/>
    <m/>
    <m/>
    <m/>
    <m/>
    <m/>
    <s v="CONSULT. FAMIL. BADOLATO"/>
    <m/>
    <s v="OSTETRICIA E GINECOLOGIA"/>
    <s v="AMB. GINECOLOGIA"/>
    <m/>
    <m/>
    <m/>
    <s v="SONDA ECOGRAFICA"/>
    <s v="C"/>
    <n v="0.08"/>
    <n v="5000"/>
    <n v="1"/>
    <m/>
    <n v="400"/>
    <m/>
  </r>
  <r>
    <x v="1"/>
    <x v="4"/>
    <s v="asp cz"/>
    <n v="3279"/>
    <m/>
    <s v="SONDA ECOGRAFICA"/>
    <m/>
    <m/>
    <s v="EDAN INSTRUMENTS INC"/>
    <s v="E611-1"/>
    <s v="12.01.102578-11"/>
    <m/>
    <m/>
    <m/>
    <m/>
    <m/>
    <m/>
    <s v="CONSULT. FAMIL. BADOLATO"/>
    <m/>
    <s v="OSTETRICIA E GINECOLOGIA"/>
    <s v="AMB. GINECOLOGIA"/>
    <m/>
    <m/>
    <m/>
    <s v="SONDA ECOGRAFICA"/>
    <s v="C"/>
    <n v="0.08"/>
    <n v="5000"/>
    <n v="1"/>
    <m/>
    <n v="400"/>
    <m/>
  </r>
  <r>
    <x v="1"/>
    <x v="4"/>
    <s v="asp cz"/>
    <n v="3280"/>
    <m/>
    <s v="RIPRODUTTORE VIDEO O DIGITALE DI BIOIMMAGINI"/>
    <m/>
    <m/>
    <s v="SONY CORP"/>
    <s v="UP 897 MD"/>
    <n v="142675"/>
    <m/>
    <m/>
    <m/>
    <m/>
    <m/>
    <m/>
    <s v="CONSULT. FAMIL. BADOLATO"/>
    <m/>
    <s v="OSTETRICIA E GINECOLOGIA"/>
    <s v="AMB. GINECOLOGIA"/>
    <m/>
    <m/>
    <m/>
    <s v="RIPRODUTTORE VIDEO O DIGITALE DI BIOIMMAGINI"/>
    <s v="E"/>
    <n v="0.04"/>
    <n v="2000"/>
    <n v="1"/>
    <m/>
    <n v="80"/>
    <m/>
  </r>
  <r>
    <x v="1"/>
    <x v="4"/>
    <s v="asp cz"/>
    <n v="3281"/>
    <m/>
    <s v="LETTINO ELETTRICO PER VISITE, ESAMI E TRATTAMENTI"/>
    <m/>
    <m/>
    <s v="FAVERO HEALTH PROJECTS SPA"/>
    <s v="9LS 0100"/>
    <n v="130017610001"/>
    <m/>
    <m/>
    <m/>
    <m/>
    <m/>
    <m/>
    <s v="CONSULT. FAMIL. BADOLATO"/>
    <m/>
    <s v="OSTETRICIA E GINECOLOGIA"/>
    <s v="AMB. GINECOLOGIA"/>
    <m/>
    <m/>
    <m/>
    <s v="LETTINO ELETTRICO PER VISITE, ESAMI E TRATTAMENTI"/>
    <s v="E"/>
    <n v="0.04"/>
    <n v="1000"/>
    <n v="1"/>
    <m/>
    <n v="40"/>
    <m/>
  </r>
  <r>
    <x v="1"/>
    <x v="4"/>
    <s v="asp cz"/>
    <n v="3282"/>
    <m/>
    <s v="COLPOSCOPIO"/>
    <m/>
    <m/>
    <s v="OLYMPUS OPTICAL CO LTD"/>
    <s v="OCS 3"/>
    <n v="8005"/>
    <m/>
    <m/>
    <m/>
    <m/>
    <m/>
    <m/>
    <s v="CONSULT. FAMIL. BADOLATO"/>
    <m/>
    <s v="OSTETRICIA E GINECOLOGIA"/>
    <s v="AMB. GINECOLOGIA"/>
    <m/>
    <m/>
    <m/>
    <s v="COLPOSCOPIO"/>
    <s v="D"/>
    <n v="0.06"/>
    <n v="5333.3333333333339"/>
    <n v="1"/>
    <m/>
    <n v="320"/>
    <m/>
  </r>
  <r>
    <x v="1"/>
    <x v="4"/>
    <s v="asp cz"/>
    <n v="3283"/>
    <m/>
    <s v="STERILIZZATRICE AD ARIA SECCA"/>
    <m/>
    <m/>
    <s v="TAU STERIL SNC"/>
    <s v="2000 AUTOMATIC"/>
    <s v="NR"/>
    <m/>
    <m/>
    <m/>
    <m/>
    <m/>
    <m/>
    <s v="CONSULT. FAMIL. BADOLATO"/>
    <m/>
    <s v="OSTETRICIA E GINECOLOGIA"/>
    <s v="AMB. GINECOLOGIA"/>
    <m/>
    <m/>
    <m/>
    <s v="STERILIZZATRICE AD ARIA SECCA"/>
    <s v="F"/>
    <n v="0.03"/>
    <n v="2133.333333333333"/>
    <n v="1"/>
    <m/>
    <n v="63.999999999999986"/>
    <m/>
  </r>
  <r>
    <x v="1"/>
    <x v="4"/>
    <s v="asp cz"/>
    <n v="3284"/>
    <m/>
    <s v="MONITOR FETALE"/>
    <m/>
    <m/>
    <s v="."/>
    <s v="."/>
    <s v="CN14200090"/>
    <m/>
    <m/>
    <m/>
    <m/>
    <m/>
    <m/>
    <s v="CONSULT. FAMIL. BADOLATO"/>
    <m/>
    <s v="OSTETRICIA E GINECOLOGIA"/>
    <s v="AMB. GINECOLOGIA"/>
    <m/>
    <m/>
    <m/>
    <s v="MONITOR FETALE"/>
    <s v="D"/>
    <n v="0.06"/>
    <n v="4000"/>
    <n v="1"/>
    <m/>
    <n v="240"/>
    <m/>
  </r>
  <r>
    <x v="1"/>
    <x v="4"/>
    <s v="asp cz"/>
    <n v="3285"/>
    <m/>
    <s v="BILANCIA PESA NEONATI"/>
    <m/>
    <m/>
    <s v="SECA CORP"/>
    <n v="335"/>
    <n v="1335331036595"/>
    <m/>
    <m/>
    <m/>
    <m/>
    <m/>
    <m/>
    <s v="CONSULT. FAMIL. BADOLATO"/>
    <m/>
    <s v="OSTETRICIA E GINECOLOGIA"/>
    <s v="AMB. GINECOLOGIA"/>
    <m/>
    <m/>
    <m/>
    <s v="BILANCIA PESA NEONATI"/>
    <s v="F"/>
    <n v="0.03"/>
    <n v="1333.3333333333333"/>
    <n v="1"/>
    <m/>
    <n v="39.999999999999993"/>
    <m/>
  </r>
  <r>
    <x v="1"/>
    <x v="4"/>
    <s v="asp cz"/>
    <n v="3286"/>
    <m/>
    <s v="MONITOR FETALE"/>
    <m/>
    <m/>
    <s v="AGILENT TECHNOLOGIES"/>
    <s v="SERIES 50IP-2"/>
    <s v="3816G18456"/>
    <m/>
    <m/>
    <m/>
    <m/>
    <m/>
    <m/>
    <s v="CONSULT. FAMIL. BADOLATO"/>
    <m/>
    <s v="OSTETRICIA E GINECOLOGIA"/>
    <s v="AMB. GINECOLOGIA"/>
    <m/>
    <m/>
    <m/>
    <s v="MONITOR FETALE"/>
    <s v="D"/>
    <n v="0.06"/>
    <n v="4000"/>
    <n v="1"/>
    <m/>
    <n v="240"/>
    <m/>
  </r>
  <r>
    <x v="1"/>
    <x v="4"/>
    <s v="asp cz"/>
    <n v="3287"/>
    <m/>
    <s v="AUDIOMETRO"/>
    <m/>
    <m/>
    <s v="SIBEL SA"/>
    <s v="SIBELSOUND"/>
    <s v="207-093"/>
    <m/>
    <m/>
    <m/>
    <m/>
    <m/>
    <m/>
    <s v="P.S.T BADOLATO"/>
    <m/>
    <s v="CARDIOLOGIA"/>
    <s v="AMB. CARDIOLOGIA"/>
    <m/>
    <m/>
    <m/>
    <s v="AUDIOMETRO"/>
    <s v="C"/>
    <n v="0.08"/>
    <n v="1500"/>
    <n v="1"/>
    <m/>
    <n v="120"/>
    <m/>
  </r>
  <r>
    <x v="1"/>
    <x v="4"/>
    <s v="asp cz"/>
    <n v="3288"/>
    <m/>
    <s v="ELETTROCARDIOGRAFO"/>
    <m/>
    <m/>
    <s v="MEDIGATE INC"/>
    <s v="MECA303I 3-CHANNEL ECG"/>
    <s v="MD095120300522"/>
    <m/>
    <m/>
    <m/>
    <m/>
    <m/>
    <m/>
    <s v="U.O.C. SERT SOVERATO"/>
    <m/>
    <s v="AMBULATORIO"/>
    <s v="AMB. MEDICO"/>
    <m/>
    <m/>
    <m/>
    <s v="ELETTROCARDIOGRAFO"/>
    <s v="C"/>
    <n v="0.08"/>
    <n v="3000"/>
    <n v="1"/>
    <m/>
    <n v="240"/>
    <m/>
  </r>
  <r>
    <x v="1"/>
    <x v="4"/>
    <s v="asp cz"/>
    <n v="3289"/>
    <m/>
    <s v="FRIGORIFERO BIOLOGICO"/>
    <m/>
    <m/>
    <s v="ZOPPAS"/>
    <s v="."/>
    <n v="61500571"/>
    <m/>
    <m/>
    <m/>
    <m/>
    <m/>
    <m/>
    <s v="U.O.C. SERT SOVERATO"/>
    <m/>
    <s v="AMBULATORIO"/>
    <s v="AMB. MEDICO"/>
    <m/>
    <m/>
    <m/>
    <s v="FRIGORIFERO BIOLOGICO"/>
    <s v="E"/>
    <n v="0.04"/>
    <n v="6000"/>
    <n v="1"/>
    <m/>
    <n v="240"/>
    <m/>
  </r>
  <r>
    <x v="1"/>
    <x v="4"/>
    <s v="asp cz"/>
    <n v="3290"/>
    <m/>
    <s v="UROFLUSSOMETRO"/>
    <m/>
    <m/>
    <s v="."/>
    <s v="."/>
    <s v="NR"/>
    <m/>
    <m/>
    <m/>
    <m/>
    <m/>
    <m/>
    <s v="P.S.T SQUILLACE"/>
    <m/>
    <s v="CARDIOLOGIA"/>
    <s v="AMB. CARDIOL. E UROLOGIA"/>
    <m/>
    <m/>
    <m/>
    <s v="UROFLUSSOMETRO"/>
    <s v="D"/>
    <n v="0.06"/>
    <n v="2000"/>
    <n v="1"/>
    <m/>
    <n v="120"/>
    <m/>
  </r>
  <r>
    <x v="1"/>
    <x v="4"/>
    <s v="asp cz"/>
    <n v="3291"/>
    <m/>
    <s v="MONITOR PER PERSONAL COMPUTER"/>
    <m/>
    <m/>
    <s v="."/>
    <s v="."/>
    <s v="FU17050811404"/>
    <m/>
    <m/>
    <m/>
    <m/>
    <m/>
    <m/>
    <s v="P.S.T SQUILLACE"/>
    <m/>
    <s v="CARDIOLOGIA"/>
    <s v="AMB. CARDIOL. E UROLOGIA"/>
    <m/>
    <m/>
    <m/>
    <s v="MONITOR PER PERSONAL COMPUTER"/>
    <s v="F"/>
    <n v="0.03"/>
    <n v="263.14999999999998"/>
    <n v="1"/>
    <m/>
    <n v="7.894499999999999"/>
    <m/>
  </r>
  <r>
    <x v="1"/>
    <x v="4"/>
    <s v="asp cz"/>
    <n v="3292"/>
    <m/>
    <s v="PERSONAL COMPUTER"/>
    <m/>
    <m/>
    <s v="HYUNDAI ELECTRONICS INDUSTRIES CO LTD"/>
    <s v="."/>
    <s v="H24059310"/>
    <m/>
    <m/>
    <m/>
    <m/>
    <m/>
    <m/>
    <s v="P.S.T SQUILLACE"/>
    <m/>
    <s v="CARDIOLOGIA"/>
    <s v="AMB. CARDIOL. E UROLOGIA"/>
    <m/>
    <m/>
    <m/>
    <s v="PERSONAL COMPUTER"/>
    <s v="F"/>
    <n v="0.03"/>
    <n v="1500"/>
    <n v="1"/>
    <m/>
    <n v="45"/>
    <m/>
  </r>
  <r>
    <x v="1"/>
    <x v="4"/>
    <s v="asp cz"/>
    <n v="3293"/>
    <m/>
    <s v="CARRELLO ELETTRIFICATO"/>
    <m/>
    <m/>
    <s v="."/>
    <s v="."/>
    <s v="NR"/>
    <m/>
    <m/>
    <m/>
    <m/>
    <m/>
    <m/>
    <s v="P.S.T SQUILLACE"/>
    <m/>
    <s v="CARDIOLOGIA"/>
    <s v="AMB. CARDIOL. E UROLOGIA"/>
    <m/>
    <m/>
    <m/>
    <s v="CARRELLO ELETTRIFICATO"/>
    <s v="F"/>
    <n v="0.03"/>
    <n v="890.59"/>
    <n v="1"/>
    <m/>
    <n v="26.717700000000001"/>
    <m/>
  </r>
  <r>
    <x v="1"/>
    <x v="4"/>
    <s v="asp cz"/>
    <n v="3294"/>
    <m/>
    <s v="DIAFANOSCOPIO"/>
    <m/>
    <m/>
    <s v="."/>
    <s v="."/>
    <s v="NR"/>
    <m/>
    <m/>
    <m/>
    <m/>
    <m/>
    <m/>
    <s v="P.S.T SQUILLACE"/>
    <m/>
    <s v="CARDIOLOGIA"/>
    <s v="AMB. CARDIOL. E UROLOGIA"/>
    <m/>
    <m/>
    <m/>
    <s v="DIAFANOSCOPIO"/>
    <s v="F"/>
    <n v="0.03"/>
    <n v="266.66666666666669"/>
    <n v="1"/>
    <m/>
    <n v="8"/>
    <m/>
  </r>
  <r>
    <x v="1"/>
    <x v="4"/>
    <s v="asp cz"/>
    <n v="3295"/>
    <m/>
    <s v="ELETTROCARDIOGRAFO"/>
    <m/>
    <m/>
    <s v="ESAOTE SPA"/>
    <s v="P 80 BASE"/>
    <n v="15430"/>
    <m/>
    <m/>
    <m/>
    <m/>
    <m/>
    <m/>
    <s v="P.S.T SQUILLACE"/>
    <m/>
    <s v="CARDIOLOGIA"/>
    <s v="AMB. CARDIOL. E UROLOGIA"/>
    <m/>
    <m/>
    <m/>
    <s v="ELETTROCARDIOGRAFO"/>
    <s v="C"/>
    <n v="0.08"/>
    <n v="3000"/>
    <n v="1"/>
    <m/>
    <n v="240"/>
    <m/>
  </r>
  <r>
    <x v="1"/>
    <x v="4"/>
    <s v="asp cz"/>
    <n v="3296"/>
    <m/>
    <s v="ELETTROCARDIOGRAFO"/>
    <m/>
    <m/>
    <s v="PHILIPS MEDICAL SYSTEMS"/>
    <s v="M 1771 A PAGE WRITER 200"/>
    <s v="US00501514"/>
    <m/>
    <m/>
    <m/>
    <m/>
    <m/>
    <m/>
    <s v="P.S.T SQUILLACE"/>
    <m/>
    <s v="CARDIOLOGIA"/>
    <s v="AMB. CARDIOL. E UROLOGIA"/>
    <m/>
    <m/>
    <m/>
    <s v="ELETTROCARDIOGRAFO"/>
    <s v="C"/>
    <n v="0.08"/>
    <n v="3000"/>
    <n v="1"/>
    <m/>
    <n v="240"/>
    <m/>
  </r>
  <r>
    <x v="1"/>
    <x v="4"/>
    <s v="asp cz"/>
    <n v="3297"/>
    <m/>
    <s v="LAMPADA DA VISITA"/>
    <m/>
    <m/>
    <s v="RIMSA P LONGONI SRL"/>
    <s v="L/20M"/>
    <n v="1754"/>
    <m/>
    <m/>
    <m/>
    <m/>
    <m/>
    <m/>
    <s v="P.S.T SQUILLACE"/>
    <m/>
    <s v="AMBULATORIO"/>
    <s v="AMB. DERMAT. DIABET. E ANGIOL."/>
    <m/>
    <m/>
    <m/>
    <s v="LAMPADA DA VISITA"/>
    <s v="F"/>
    <n v="0.03"/>
    <n v="1619.25"/>
    <n v="1"/>
    <m/>
    <n v="48.577500000000001"/>
    <m/>
  </r>
  <r>
    <x v="1"/>
    <x v="4"/>
    <s v="asp cz"/>
    <n v="3298"/>
    <m/>
    <s v="LAMPADA DI WOOD"/>
    <m/>
    <m/>
    <s v="RIMSA P LONGONI SRL"/>
    <s v="WOOD M"/>
    <n v="1320"/>
    <m/>
    <m/>
    <m/>
    <m/>
    <m/>
    <m/>
    <s v="P.S.T SQUILLACE"/>
    <m/>
    <s v="AMBULATORIO"/>
    <s v="AMB. DERMAT. DIABET. E ANGIOL."/>
    <m/>
    <m/>
    <m/>
    <s v="LAMPADA DI WOOD"/>
    <s v="E"/>
    <n v="0.04"/>
    <n v="1619.25"/>
    <n v="1"/>
    <m/>
    <n v="64.77"/>
    <m/>
  </r>
  <r>
    <x v="1"/>
    <x v="4"/>
    <s v="asp cz"/>
    <n v="3299"/>
    <m/>
    <s v="DERMATOSCOPIO"/>
    <m/>
    <m/>
    <s v="HEINE OPTOTECHNIK"/>
    <s v="DELTA 20"/>
    <n v="360001"/>
    <m/>
    <m/>
    <m/>
    <m/>
    <m/>
    <m/>
    <s v="P.S.T SQUILLACE"/>
    <m/>
    <s v="AMBULATORIO"/>
    <s v="AMB. DERMAT. DIABET. E ANGIOL."/>
    <m/>
    <m/>
    <m/>
    <s v="DERMATOSCOPIO"/>
    <s v="E"/>
    <n v="0.04"/>
    <n v="1000"/>
    <n v="1"/>
    <m/>
    <n v="40"/>
    <m/>
  </r>
  <r>
    <x v="1"/>
    <x v="4"/>
    <s v="asp cz"/>
    <n v="3300"/>
    <m/>
    <s v="EMOVELOCIMETRO"/>
    <m/>
    <m/>
    <s v="GIMA SPA"/>
    <s v="BIDIRECTIONAL DOPPLER"/>
    <s v="PLSS-01100212"/>
    <m/>
    <m/>
    <m/>
    <m/>
    <m/>
    <m/>
    <s v="P.S.T SQUILLACE"/>
    <m/>
    <s v="AMBULATORIO"/>
    <s v="AMB. DERMAT. DIABET. E ANGIOL."/>
    <m/>
    <m/>
    <m/>
    <s v="EMOVELOCIMETRO"/>
    <s v="D"/>
    <n v="0.06"/>
    <n v="2666.666666666667"/>
    <n v="1"/>
    <m/>
    <n v="160"/>
    <m/>
  </r>
  <r>
    <x v="1"/>
    <x v="4"/>
    <s v="asp cz"/>
    <n v="3301"/>
    <m/>
    <s v="AUTOCLAVE PER PICCOLI CARICHI"/>
    <m/>
    <m/>
    <s v="MOCOM SRL"/>
    <s v="MILLENNIUM B2"/>
    <s v="09B40026"/>
    <m/>
    <m/>
    <m/>
    <m/>
    <m/>
    <m/>
    <s v="P.S.T SQUILLACE"/>
    <m/>
    <s v="FARMACIA"/>
    <s v="n2.1"/>
    <m/>
    <m/>
    <m/>
    <s v="AUTOCLAVE PER PICCOLI CARICHI"/>
    <s v="C"/>
    <n v="0.08"/>
    <n v="2000"/>
    <n v="1"/>
    <m/>
    <n v="160"/>
    <m/>
  </r>
  <r>
    <x v="1"/>
    <x v="4"/>
    <s v="asp cz"/>
    <n v="3302"/>
    <m/>
    <s v="FONTE LUMINOSA GENERICA"/>
    <m/>
    <m/>
    <s v="RIMSA P LONGONI SRL"/>
    <s v="A 50 M"/>
    <n v="497"/>
    <m/>
    <m/>
    <m/>
    <m/>
    <m/>
    <m/>
    <s v="P.S.T SQUILLACE"/>
    <m/>
    <s v="CHIRURGIA"/>
    <s v="AMB. CHIRURGIA"/>
    <m/>
    <m/>
    <m/>
    <s v="FONTE LUMINOSA GENERICA (PER ES: LAMPADE DA VISITA AMB.)"/>
    <s v="D"/>
    <n v="0.06"/>
    <n v="666.66666666666663"/>
    <n v="1"/>
    <m/>
    <n v="39.999999999999993"/>
    <m/>
  </r>
  <r>
    <x v="1"/>
    <x v="4"/>
    <s v="asp cz"/>
    <n v="3303"/>
    <m/>
    <s v="FRIGORIFERO BIOLOGICO"/>
    <m/>
    <m/>
    <s v="CF DI CIRO FIOCCHETTI &amp; C SNC"/>
    <s v="AM SLIM 701"/>
    <n v="40024"/>
    <m/>
    <m/>
    <m/>
    <m/>
    <m/>
    <m/>
    <s v="P.S.T SQUILLACE"/>
    <m/>
    <s v="OTORINO LARINGOIATRIA"/>
    <s v="AMB. DI ORL E VACCINO"/>
    <m/>
    <m/>
    <m/>
    <s v="FRIGORIFERO BIOLOGICO"/>
    <s v="E"/>
    <n v="0.04"/>
    <n v="6000"/>
    <n v="1"/>
    <m/>
    <n v="240"/>
    <m/>
  </r>
  <r>
    <x v="1"/>
    <x v="4"/>
    <s v="asp cz"/>
    <n v="3304"/>
    <m/>
    <s v="FONTE LUMINOSA PER ENDOSCOPIA"/>
    <m/>
    <m/>
    <s v="GIMA SPA"/>
    <s v="GIMA 3"/>
    <n v="5112"/>
    <m/>
    <m/>
    <m/>
    <m/>
    <m/>
    <m/>
    <s v="P.S.T SQUILLACE"/>
    <m/>
    <s v="OTORINO LARINGOIATRIA"/>
    <s v="AMB. DI ORL E VACCINO"/>
    <m/>
    <m/>
    <m/>
    <s v="FONTE LUMINOSA PER ENDOSCOPIA"/>
    <s v="D"/>
    <n v="0.06"/>
    <n v="2000"/>
    <n v="1"/>
    <m/>
    <n v="120"/>
    <m/>
  </r>
  <r>
    <x v="1"/>
    <x v="4"/>
    <s v="asp cz"/>
    <n v="3305"/>
    <m/>
    <s v="EMODIALISI, APPARECCHIO PER"/>
    <m/>
    <m/>
    <s v="NIKKISO CO LTD"/>
    <s v="DBB 05"/>
    <n v="65124"/>
    <m/>
    <m/>
    <m/>
    <m/>
    <m/>
    <m/>
    <s v="P.S.T SQUILLACE"/>
    <m/>
    <s v="NEFROLOGIA E DIALISI"/>
    <s v="n2.1"/>
    <m/>
    <m/>
    <m/>
    <s v="EMODIALISI, APPARECCHIO PER"/>
    <s v="A"/>
    <n v="0.12"/>
    <n v="25697.439999999999"/>
    <n v="1"/>
    <m/>
    <n v="3083.6927999999998"/>
    <m/>
  </r>
  <r>
    <x v="1"/>
    <x v="4"/>
    <s v="asp cz"/>
    <n v="3306"/>
    <m/>
    <s v="EMODIALISI, APPARECCHIO PER"/>
    <m/>
    <m/>
    <s v="FRESENIUS MEDICAL CARE AG"/>
    <n v="5008"/>
    <s v="1VEAS995"/>
    <m/>
    <m/>
    <m/>
    <m/>
    <m/>
    <m/>
    <s v="P.S.T SQUILLACE"/>
    <m/>
    <s v="NEFROLOGIA E DIALISI"/>
    <s v="n2.1"/>
    <m/>
    <m/>
    <m/>
    <s v="EMODIALISI, APPARECCHIO PER"/>
    <s v="A"/>
    <n v="0.12"/>
    <n v="25697.439999999999"/>
    <n v="1"/>
    <m/>
    <n v="3083.6927999999998"/>
    <m/>
  </r>
  <r>
    <x v="1"/>
    <x v="4"/>
    <s v="asp cz"/>
    <n v="3307"/>
    <m/>
    <s v="MISURATORE AUTOMATICO NON INVASIVO DELLA PRESSIONE"/>
    <m/>
    <m/>
    <s v="SORIN GROUP ITALIA SRL"/>
    <s v="SPHYGMO"/>
    <n v="62064111"/>
    <m/>
    <m/>
    <m/>
    <m/>
    <m/>
    <m/>
    <s v="P.S.T SQUILLACE"/>
    <m/>
    <s v="NEFROLOGIA E DIALISI"/>
    <s v="n2.1"/>
    <m/>
    <m/>
    <m/>
    <s v="MISURATORE AUTOMATICO NON INVASIVO DELLA PRESSIONE"/>
    <s v="D"/>
    <n v="0.06"/>
    <n v="1333.3333333333335"/>
    <n v="1"/>
    <m/>
    <n v="80"/>
    <m/>
  </r>
  <r>
    <x v="1"/>
    <x v="4"/>
    <s v="asp cz"/>
    <n v="3308"/>
    <m/>
    <s v="LETTO O POLTRONA A BILANCIA PER DIALISI"/>
    <m/>
    <m/>
    <s v="TASSINARI BILANCE SRL"/>
    <s v="VS/C"/>
    <s v="49562/00"/>
    <m/>
    <m/>
    <m/>
    <m/>
    <m/>
    <m/>
    <s v="P.S.T SQUILLACE"/>
    <m/>
    <s v="NEFROLOGIA E DIALISI"/>
    <s v="n2.1"/>
    <m/>
    <m/>
    <m/>
    <s v="LETTO O POLTRONA A BILANCIA PER DIALISI"/>
    <s v="E"/>
    <n v="0.04"/>
    <n v="3000"/>
    <n v="1"/>
    <m/>
    <n v="120"/>
    <m/>
  </r>
  <r>
    <x v="1"/>
    <x v="4"/>
    <s v="asp cz"/>
    <n v="3309"/>
    <m/>
    <s v="LETTO O POLTRONA A BILANCIA PER DIALISI"/>
    <m/>
    <m/>
    <s v="TASSINARI BILANCE SRL"/>
    <s v="VS/C"/>
    <s v="49556/00"/>
    <m/>
    <m/>
    <m/>
    <m/>
    <m/>
    <m/>
    <s v="P.S.T SQUILLACE"/>
    <m/>
    <s v="NEFROLOGIA E DIALISI"/>
    <s v="n2.1"/>
    <m/>
    <m/>
    <m/>
    <s v="LETTO O POLTRONA A BILANCIA PER DIALISI"/>
    <s v="E"/>
    <n v="0.04"/>
    <n v="3000"/>
    <n v="1"/>
    <m/>
    <n v="120"/>
    <m/>
  </r>
  <r>
    <x v="1"/>
    <x v="4"/>
    <s v="asp cz"/>
    <n v="3310"/>
    <m/>
    <s v="LETTO O POLTRONA A BILANCIA PER DIALISI"/>
    <m/>
    <m/>
    <s v="GARDHEN BILANCE SRL"/>
    <s v="GB 25 STEPHEN SCALE"/>
    <d v="3077-06-01T00:00:00"/>
    <m/>
    <m/>
    <m/>
    <m/>
    <m/>
    <m/>
    <s v="P.S.T SQUILLACE"/>
    <m/>
    <s v="NEFROLOGIA E DIALISI"/>
    <s v="n2.1"/>
    <m/>
    <m/>
    <m/>
    <s v="LETTO O POLTRONA A BILANCIA PER DIALISI"/>
    <s v="E"/>
    <n v="0.04"/>
    <n v="3000"/>
    <n v="1"/>
    <m/>
    <n v="120"/>
    <m/>
  </r>
  <r>
    <x v="1"/>
    <x v="4"/>
    <s v="asp cz"/>
    <n v="3311"/>
    <m/>
    <s v="MISURATORE AUTOMATICO NON INVASIVO DELLA PRESSIONE"/>
    <m/>
    <m/>
    <s v="SORIN GROUP ITALIA SRL"/>
    <s v="SPHYGMO"/>
    <n v="62066109"/>
    <m/>
    <m/>
    <m/>
    <m/>
    <m/>
    <m/>
    <s v="P.S.T SQUILLACE"/>
    <m/>
    <s v="NEFROLOGIA E DIALISI"/>
    <s v="NR. 2"/>
    <m/>
    <m/>
    <m/>
    <s v="MISURATORE AUTOMATICO NON INVASIVO DELLA PRESSIONE"/>
    <s v="D"/>
    <n v="0.06"/>
    <n v="1333.3333333333335"/>
    <n v="1"/>
    <m/>
    <n v="80"/>
    <m/>
  </r>
  <r>
    <x v="1"/>
    <x v="4"/>
    <s v="asp cz"/>
    <n v="3312"/>
    <m/>
    <s v="MISURATORE AUTOMATICO NON INVASIVO DELLA PRESSIONE"/>
    <m/>
    <m/>
    <s v="SORIN GROUP ITALIA SRL"/>
    <s v="SPHYGMO"/>
    <n v="62069508"/>
    <m/>
    <m/>
    <m/>
    <m/>
    <m/>
    <m/>
    <s v="P.S.T SQUILLACE"/>
    <m/>
    <s v="NEFROLOGIA E DIALISI"/>
    <s v="NR. 2"/>
    <m/>
    <m/>
    <m/>
    <s v="MISURATORE AUTOMATICO NON INVASIVO DELLA PRESSIONE"/>
    <s v="D"/>
    <n v="0.06"/>
    <n v="1333.3333333333335"/>
    <n v="1"/>
    <m/>
    <n v="80"/>
    <m/>
  </r>
  <r>
    <x v="1"/>
    <x v="4"/>
    <s v="asp cz"/>
    <n v="3313"/>
    <m/>
    <s v="MISURATORE AUTOMATICO NON INVASIVO DELLA PRESSIONE"/>
    <m/>
    <m/>
    <s v="SORIN GROUP ITALIA SRL"/>
    <s v="SPHYGMO"/>
    <n v="93007306"/>
    <m/>
    <m/>
    <m/>
    <m/>
    <m/>
    <m/>
    <s v="P.S.T SQUILLACE"/>
    <m/>
    <s v="NEFROLOGIA E DIALISI"/>
    <s v="NR. 2"/>
    <m/>
    <m/>
    <m/>
    <s v="MISURATORE AUTOMATICO NON INVASIVO DELLA PRESSIONE"/>
    <s v="D"/>
    <n v="0.06"/>
    <n v="1333.3333333333335"/>
    <n v="1"/>
    <m/>
    <n v="80"/>
    <m/>
  </r>
  <r>
    <x v="1"/>
    <x v="4"/>
    <s v="asp cz"/>
    <n v="3314"/>
    <m/>
    <s v="AUTOCLAVE PER PICCOLI CARICHI"/>
    <m/>
    <m/>
    <s v="TECNO GAZ SPA"/>
    <s v="ANDROMEDA PLUS CT"/>
    <s v="PT482"/>
    <m/>
    <m/>
    <m/>
    <m/>
    <m/>
    <m/>
    <s v="CASA DELLA SALUTE - CHIAR. CENTRALE"/>
    <m/>
    <s v="PPI"/>
    <s v="ASTANTERIA"/>
    <m/>
    <m/>
    <m/>
    <s v="AUTOCLAVE PER PICCOLI CARICHI"/>
    <s v="C"/>
    <n v="0.08"/>
    <n v="2000"/>
    <n v="1"/>
    <m/>
    <n v="160"/>
    <m/>
  </r>
  <r>
    <x v="1"/>
    <x v="4"/>
    <s v="asp cz"/>
    <n v="3315"/>
    <m/>
    <s v="TERMOMETRO CLINICO"/>
    <m/>
    <m/>
    <s v="COVIDIEN KENDALL HEALTHCARE"/>
    <s v="GENIUS 2"/>
    <s v="N12546375"/>
    <m/>
    <m/>
    <m/>
    <m/>
    <m/>
    <m/>
    <s v="CASA DELLA SALUTE - CHIAR. CENTRALE"/>
    <m/>
    <s v="PPI"/>
    <s v="ASTANTERIA"/>
    <m/>
    <m/>
    <m/>
    <s v="TERMOMETRO CLINICO"/>
    <s v="E"/>
    <n v="0.04"/>
    <n v="447"/>
    <n v="1"/>
    <m/>
    <n v="17.88"/>
    <m/>
  </r>
  <r>
    <x v="1"/>
    <x v="4"/>
    <s v="asp cz"/>
    <n v="3316"/>
    <m/>
    <s v="LAMPADA SCIALITICA"/>
    <m/>
    <m/>
    <s v="ACEM SRL"/>
    <s v="STARLED 3 EVO+"/>
    <s v="33E10949-10"/>
    <m/>
    <m/>
    <m/>
    <m/>
    <m/>
    <m/>
    <s v="CASA DELLA SALUTE - CHIAR. CENTRALE"/>
    <m/>
    <s v="PPI"/>
    <s v="ASTANTERIA"/>
    <m/>
    <m/>
    <m/>
    <s v="LAMPADA SCIALITICA"/>
    <s v="E"/>
    <n v="0.04"/>
    <n v="5000"/>
    <n v="1"/>
    <m/>
    <n v="200"/>
    <m/>
  </r>
  <r>
    <x v="1"/>
    <x v="4"/>
    <s v="asp cz"/>
    <n v="3317"/>
    <m/>
    <s v="DEFIBRILLATORE"/>
    <m/>
    <m/>
    <s v="ESAOTE SPA"/>
    <s v="MDF"/>
    <n v="49137"/>
    <m/>
    <m/>
    <m/>
    <m/>
    <m/>
    <m/>
    <s v="CASA DELLA SALUTE - CHIAR. CENTRALE"/>
    <m/>
    <s v="PPI"/>
    <s v="ASTANTERIA"/>
    <m/>
    <m/>
    <m/>
    <s v="DEFIBRILLATORE"/>
    <s v="C"/>
    <n v="0.08"/>
    <n v="5000"/>
    <n v="1"/>
    <m/>
    <n v="400"/>
    <m/>
  </r>
  <r>
    <x v="1"/>
    <x v="4"/>
    <s v="asp cz"/>
    <n v="3318"/>
    <m/>
    <s v="ELETTROCARDIOGRAFO"/>
    <m/>
    <m/>
    <s v="GE MEDICAL SYSTEMS"/>
    <s v="MAC 1200 ST"/>
    <n v="550020754"/>
    <m/>
    <m/>
    <m/>
    <m/>
    <m/>
    <m/>
    <s v="CASA DELLA SALUTE - CHIAR. CENTRALE"/>
    <m/>
    <s v="PPI"/>
    <s v="ASTANTERIA"/>
    <m/>
    <m/>
    <m/>
    <s v="ELETTROCARDIOGRAFO"/>
    <s v="C"/>
    <n v="0.08"/>
    <n v="3000"/>
    <n v="1"/>
    <m/>
    <n v="240"/>
    <m/>
  </r>
  <r>
    <x v="1"/>
    <x v="4"/>
    <s v="asp cz"/>
    <n v="3319"/>
    <m/>
    <s v="ASPIRATORE MEDICO CHIRURGICO"/>
    <m/>
    <m/>
    <s v="SAMO SPA"/>
    <s v="AMEDA 20G"/>
    <s v="AF910052"/>
    <m/>
    <m/>
    <m/>
    <m/>
    <m/>
    <m/>
    <s v="CASA DELLA SALUTE - CHIAR. CENTRALE"/>
    <m/>
    <s v="PPI"/>
    <s v="ASTANTERIA"/>
    <m/>
    <m/>
    <m/>
    <s v="ASPIRATORE MEDICO CHIRURGICO"/>
    <s v="F"/>
    <n v="0.03"/>
    <n v="1333.3333333333333"/>
    <n v="1"/>
    <m/>
    <n v="39.999999999999993"/>
    <m/>
  </r>
  <r>
    <x v="1"/>
    <x v="4"/>
    <s v="asp cz"/>
    <n v="3320"/>
    <m/>
    <s v="FRIGORIFERO BIOLOGICO"/>
    <m/>
    <m/>
    <s v="AMCOTA NUOVA CRIOTECNICA SNC"/>
    <s v="FR FA 40G"/>
    <n v="42021"/>
    <m/>
    <m/>
    <m/>
    <m/>
    <m/>
    <m/>
    <s v="CASA DELLA SALUTE - CHIAR. CENTRALE"/>
    <m/>
    <s v="PPI"/>
    <s v="ASTANTERIA"/>
    <m/>
    <m/>
    <m/>
    <s v="FRIGORIFERO BIOLOGICO"/>
    <s v="E"/>
    <n v="0.04"/>
    <n v="6000"/>
    <n v="1"/>
    <m/>
    <n v="240"/>
    <m/>
  </r>
  <r>
    <x v="1"/>
    <x v="4"/>
    <s v="asp cz"/>
    <n v="3321"/>
    <m/>
    <s v="DIAFANOSCOPIO"/>
    <m/>
    <m/>
    <s v="."/>
    <s v="."/>
    <s v="NR"/>
    <m/>
    <m/>
    <m/>
    <m/>
    <m/>
    <m/>
    <s v="CASA DELLA SALUTE - CHIAR. CENTRALE"/>
    <m/>
    <s v="PPI"/>
    <s v="ASTANTERIA"/>
    <m/>
    <m/>
    <m/>
    <s v="DIAFANOSCOPIO"/>
    <s v="F"/>
    <n v="0.03"/>
    <n v="266.66666666666669"/>
    <n v="1"/>
    <m/>
    <n v="8"/>
    <m/>
  </r>
  <r>
    <x v="1"/>
    <x v="4"/>
    <s v="asp cz"/>
    <n v="3322"/>
    <m/>
    <s v="LETTO O POLTRONA A BILANCIA PER DIALISI"/>
    <m/>
    <m/>
    <s v="TASSINARI BILANCE SRL"/>
    <s v="VS/C"/>
    <s v="49550/00"/>
    <m/>
    <m/>
    <m/>
    <m/>
    <m/>
    <m/>
    <s v="CASA DELLA SALUTE - CHIAR. CENTRALE"/>
    <m/>
    <s v="PPI"/>
    <s v="ASTANTERIA"/>
    <m/>
    <m/>
    <m/>
    <s v="LETTO O POLTRONA A BILANCIA PER DIALISI"/>
    <s v="E"/>
    <n v="0.04"/>
    <n v="3000"/>
    <n v="1"/>
    <m/>
    <n v="120"/>
    <m/>
  </r>
  <r>
    <x v="1"/>
    <x v="4"/>
    <s v="asp cz"/>
    <n v="3323"/>
    <m/>
    <s v="LETTO O POLTRONA A BILANCIA PER DIALISI"/>
    <m/>
    <m/>
    <s v="TASSINARI BILANCE SRL"/>
    <s v="VS/C"/>
    <s v="49547/00"/>
    <m/>
    <m/>
    <m/>
    <m/>
    <m/>
    <m/>
    <s v="CASA DELLA SALUTE - CHIAR. CENTRALE"/>
    <m/>
    <s v="PPI"/>
    <s v="ASTANTERIA"/>
    <m/>
    <m/>
    <m/>
    <s v="LETTO O POLTRONA A BILANCIA PER DIALISI"/>
    <s v="E"/>
    <n v="0.04"/>
    <n v="3000"/>
    <n v="1"/>
    <m/>
    <n v="120"/>
    <m/>
  </r>
  <r>
    <x v="1"/>
    <x v="4"/>
    <s v="asp cz"/>
    <n v="3324"/>
    <m/>
    <s v="DEFIBRILLATORE"/>
    <m/>
    <m/>
    <s v="SCHILLER AG"/>
    <s v="DEFIGARD 1002"/>
    <n v="43201005"/>
    <m/>
    <m/>
    <m/>
    <m/>
    <m/>
    <m/>
    <s v="CASA DELLA SALUTE - CHIAR. CENTRALE"/>
    <m/>
    <s v="PPI"/>
    <s v="ASTANTERIA"/>
    <m/>
    <m/>
    <m/>
    <s v="DEFIBRILLATORE"/>
    <s v="C"/>
    <n v="0.08"/>
    <n v="5000"/>
    <n v="1"/>
    <m/>
    <n v="400"/>
    <m/>
  </r>
  <r>
    <x v="1"/>
    <x v="4"/>
    <s v="asp cz"/>
    <n v="3325"/>
    <m/>
    <s v="FRIGORIFERO BIOLOGICO"/>
    <m/>
    <m/>
    <s v="AMCOTA NUOVA CRIOTECNICA SNC"/>
    <s v="ARF 140"/>
    <s v="NR"/>
    <m/>
    <m/>
    <m/>
    <m/>
    <m/>
    <m/>
    <s v="CASA DELLA SALUTE - CHIAR. CENTRALE"/>
    <m/>
    <s v="LABORATORIO ANALISI"/>
    <s v="n2.1"/>
    <m/>
    <m/>
    <m/>
    <s v="FRIGORIFERO BIOLOGICO"/>
    <s v="E"/>
    <n v="0.04"/>
    <n v="6000"/>
    <n v="1"/>
    <m/>
    <n v="240"/>
    <m/>
  </r>
  <r>
    <x v="1"/>
    <x v="4"/>
    <s v="asp cz"/>
    <n v="3326"/>
    <m/>
    <s v="AGITATORE DA LABORATORIO"/>
    <m/>
    <m/>
    <s v="."/>
    <s v="."/>
    <s v="NR"/>
    <m/>
    <m/>
    <m/>
    <m/>
    <m/>
    <m/>
    <s v="CASA DELLA SALUTE - CHIAR. CENTRALE"/>
    <m/>
    <s v="LABORATORIO ANALISI"/>
    <s v="n2.1"/>
    <m/>
    <m/>
    <m/>
    <s v="AGITATORE DA LABORATORIO"/>
    <s v="F"/>
    <n v="0.03"/>
    <n v="800"/>
    <n v="1"/>
    <m/>
    <n v="24"/>
    <m/>
  </r>
  <r>
    <x v="1"/>
    <x v="4"/>
    <s v="asp cz"/>
    <n v="3327"/>
    <m/>
    <s v="AGITATORE DA LABORATORIO"/>
    <m/>
    <m/>
    <s v="FALC INSTRUMENTS SRL"/>
    <s v="MIX 10"/>
    <s v="A247430"/>
    <m/>
    <m/>
    <m/>
    <m/>
    <m/>
    <m/>
    <s v="CASA DELLA SALUTE - CHIAR. CENTRALE"/>
    <m/>
    <s v="LABORATORIO ANALISI"/>
    <s v="n2.1"/>
    <m/>
    <m/>
    <m/>
    <s v="AGITATORE DA LABORATORIO"/>
    <s v="F"/>
    <n v="0.03"/>
    <n v="800"/>
    <n v="1"/>
    <m/>
    <n v="24"/>
    <m/>
  </r>
  <r>
    <x v="1"/>
    <x v="4"/>
    <s v="asp cz"/>
    <n v="3328"/>
    <m/>
    <s v="ANALIZZATORE URINE"/>
    <m/>
    <m/>
    <s v="ARKRAY GLOBAL BUSINESS INC"/>
    <s v="AUTION MAX AX 4280"/>
    <n v="40507029"/>
    <m/>
    <m/>
    <m/>
    <m/>
    <m/>
    <m/>
    <s v="CASA DELLA SALUTE - CHIAR. CENTRALE"/>
    <m/>
    <s v="LABORATORIO ANALISI"/>
    <s v="n2.1"/>
    <m/>
    <m/>
    <m/>
    <s v="ANALIZZATORE URINE"/>
    <s v="B"/>
    <n v="0.1"/>
    <n v="3200"/>
    <n v="1"/>
    <m/>
    <n v="320"/>
    <m/>
  </r>
  <r>
    <x v="1"/>
    <x v="4"/>
    <s v="asp cz"/>
    <n v="3329"/>
    <m/>
    <s v="PERSONAL COMPUTER"/>
    <m/>
    <m/>
    <s v="HEWLETT PACKARD CO"/>
    <s v="COMPAQ DC 7100 CMT"/>
    <s v="FRB45108BH"/>
    <m/>
    <m/>
    <m/>
    <m/>
    <m/>
    <m/>
    <s v="CASA DELLA SALUTE - CHIAR. CENTRALE"/>
    <m/>
    <s v="LABORATORIO ANALISI"/>
    <s v="n2.1"/>
    <m/>
    <m/>
    <m/>
    <s v="PERSONAL COMPUTER"/>
    <s v="F"/>
    <n v="0.03"/>
    <n v="1500"/>
    <n v="1"/>
    <m/>
    <n v="45"/>
    <m/>
  </r>
  <r>
    <x v="1"/>
    <x v="4"/>
    <s v="asp cz"/>
    <n v="3330"/>
    <m/>
    <s v="MONITOR PER PERSONAL COMPUTER"/>
    <m/>
    <m/>
    <s v="LG ELECTRONICS INC"/>
    <s v="FLATRON E1910"/>
    <s v="111NDRF6R526"/>
    <m/>
    <m/>
    <m/>
    <m/>
    <m/>
    <m/>
    <s v="CASA DELLA SALUTE - CHIAR. CENTRALE"/>
    <m/>
    <s v="LABORATORIO ANALISI"/>
    <s v="n2.1"/>
    <m/>
    <m/>
    <m/>
    <s v="MONITOR PER PERSONAL COMPUTER"/>
    <s v="F"/>
    <n v="0.03"/>
    <n v="263.14999999999998"/>
    <n v="1"/>
    <m/>
    <n v="7.894499999999999"/>
    <m/>
  </r>
  <r>
    <x v="1"/>
    <x v="4"/>
    <s v="asp cz"/>
    <n v="3331"/>
    <m/>
    <s v="STAMPANTE PER COMPUTER"/>
    <m/>
    <m/>
    <s v="LEXMARK INTERNATIONAL SRL"/>
    <s v="T 650 N"/>
    <s v="ESD-08037187C"/>
    <m/>
    <m/>
    <m/>
    <m/>
    <m/>
    <m/>
    <s v="CASA DELLA SALUTE - CHIAR. CENTRALE"/>
    <m/>
    <s v="LABORATORIO ANALISI"/>
    <s v="n2.1"/>
    <m/>
    <m/>
    <m/>
    <s v="STAMPANTE PER COMPUTER"/>
    <s v="F"/>
    <n v="0.03"/>
    <n v="0"/>
    <n v="1"/>
    <m/>
    <n v="0"/>
    <m/>
  </r>
  <r>
    <x v="1"/>
    <x v="4"/>
    <s v="asp cz"/>
    <n v="3332"/>
    <m/>
    <s v="SEDIMENTO URINARIO, APPARECCHIATURA PER"/>
    <m/>
    <m/>
    <s v="IRIS  DIAGNOSTICS INC"/>
    <s v="IQ 200"/>
    <n v="2146"/>
    <m/>
    <m/>
    <m/>
    <m/>
    <m/>
    <m/>
    <s v="CASA DELLA SALUTE - CHIAR. CENTRALE"/>
    <m/>
    <s v="LABORATORIO ANALISI"/>
    <s v="n2.1"/>
    <m/>
    <m/>
    <m/>
    <s v="SEDIMENTO URINARIO, APPARECCHIATURA PER"/>
    <s v="E"/>
    <n v="0.04"/>
    <n v="45000"/>
    <n v="1"/>
    <m/>
    <n v="1800"/>
    <m/>
  </r>
  <r>
    <x v="1"/>
    <x v="4"/>
    <s v="asp cz"/>
    <n v="3333"/>
    <m/>
    <s v="PERSONAL COMPUTER"/>
    <m/>
    <m/>
    <s v="IRIS  DIAGNOSTICS INC"/>
    <s v="IQ IRIS COMPCT"/>
    <s v="NR"/>
    <m/>
    <m/>
    <m/>
    <m/>
    <m/>
    <m/>
    <s v="CASA DELLA SALUTE - CHIAR. CENTRALE"/>
    <m/>
    <s v="LABORATORIO ANALISI"/>
    <s v="n2.1"/>
    <m/>
    <m/>
    <m/>
    <s v="PERSONAL COMPUTER"/>
    <s v="F"/>
    <n v="0.03"/>
    <n v="1500"/>
    <n v="1"/>
    <m/>
    <n v="45"/>
    <m/>
  </r>
  <r>
    <x v="1"/>
    <x v="4"/>
    <s v="asp cz"/>
    <n v="3334"/>
    <m/>
    <s v="MONITOR PER PERSONAL COMPUTER"/>
    <m/>
    <m/>
    <s v="INTERCOMP"/>
    <s v="."/>
    <s v="L7IN547C01466"/>
    <m/>
    <m/>
    <m/>
    <m/>
    <m/>
    <m/>
    <s v="CASA DELLA SALUTE - CHIAR. CENTRALE"/>
    <m/>
    <s v="LABORATORIO ANALISI"/>
    <s v="n2.1"/>
    <m/>
    <m/>
    <m/>
    <s v="MONITOR PER PERSONAL COMPUTER"/>
    <s v="F"/>
    <n v="0.03"/>
    <n v="263.14999999999998"/>
    <n v="1"/>
    <m/>
    <n v="7.894499999999999"/>
    <m/>
  </r>
  <r>
    <x v="1"/>
    <x v="4"/>
    <s v="asp cz"/>
    <n v="3335"/>
    <m/>
    <s v="STAMPANTE PER COMPUTER"/>
    <m/>
    <m/>
    <s v="LEXMARK INTERNATIONAL SRL"/>
    <s v="T 650 N"/>
    <n v="7898396680301"/>
    <m/>
    <m/>
    <m/>
    <m/>
    <m/>
    <m/>
    <s v="CASA DELLA SALUTE - CHIAR. CENTRALE"/>
    <m/>
    <s v="LABORATORIO ANALISI"/>
    <s v="n2.1"/>
    <m/>
    <m/>
    <m/>
    <s v="STAMPANTE PER COMPUTER"/>
    <s v="F"/>
    <n v="0.03"/>
    <n v="0"/>
    <n v="1"/>
    <m/>
    <n v="0"/>
    <m/>
  </r>
  <r>
    <x v="1"/>
    <x v="4"/>
    <s v="asp cz"/>
    <n v="3336"/>
    <m/>
    <s v="FRIGORIFERO BIOLOGICO"/>
    <m/>
    <m/>
    <s v="CF DI CIRO FIOCCHETTI &amp; C SNC"/>
    <s v="MEDIKA 400"/>
    <s v="MED0400B1TV1385"/>
    <m/>
    <m/>
    <m/>
    <m/>
    <m/>
    <m/>
    <s v="CASA DELLA SALUTE - CHIAR. CENTRALE"/>
    <m/>
    <s v="LABORATORIO ANALISI"/>
    <s v="n2.1"/>
    <m/>
    <m/>
    <m/>
    <s v="FRIGORIFERO BIOLOGICO"/>
    <s v="E"/>
    <n v="0.04"/>
    <n v="6000"/>
    <n v="1"/>
    <m/>
    <n v="240"/>
    <m/>
  </r>
  <r>
    <x v="1"/>
    <x v="4"/>
    <s v="asp cz"/>
    <n v="3337"/>
    <m/>
    <s v="COAGULOMETRO"/>
    <m/>
    <m/>
    <s v="INSTRUMENTATION LABORATORY"/>
    <s v="ACL ADVANCE"/>
    <s v="NR"/>
    <m/>
    <m/>
    <m/>
    <m/>
    <m/>
    <m/>
    <s v="CASA DELLA SALUTE - CHIAR. CENTRALE"/>
    <m/>
    <s v="LABORATORIO ANALISI"/>
    <s v="n2.1"/>
    <m/>
    <m/>
    <m/>
    <s v="COAGULOMETRO"/>
    <s v="D"/>
    <n v="0.06"/>
    <n v="7772.4"/>
    <n v="1"/>
    <m/>
    <n v="466.34399999999994"/>
    <m/>
  </r>
  <r>
    <x v="1"/>
    <x v="4"/>
    <s v="asp cz"/>
    <n v="3338"/>
    <m/>
    <s v="PERSONAL COMPUTER"/>
    <m/>
    <m/>
    <s v="INTERCOMP SPA"/>
    <s v="TARGET ATX"/>
    <s v="NR"/>
    <m/>
    <m/>
    <m/>
    <m/>
    <m/>
    <m/>
    <s v="CASA DELLA SALUTE - CHIAR. CENTRALE"/>
    <m/>
    <s v="LABORATORIO ANALISI"/>
    <s v="n2.1"/>
    <m/>
    <m/>
    <m/>
    <s v="PERSONAL COMPUTER"/>
    <s v="F"/>
    <n v="0.03"/>
    <n v="1500"/>
    <n v="1"/>
    <m/>
    <n v="45"/>
    <m/>
  </r>
  <r>
    <x v="1"/>
    <x v="4"/>
    <s v="asp cz"/>
    <n v="3339"/>
    <m/>
    <s v="MONITOR PER PERSONAL COMPUTER"/>
    <m/>
    <m/>
    <s v="HEWLETT PACKARD CO"/>
    <s v="L 1506"/>
    <s v="CNK5310TH0"/>
    <m/>
    <m/>
    <m/>
    <m/>
    <m/>
    <m/>
    <s v="CASA DELLA SALUTE - CHIAR. CENTRALE"/>
    <m/>
    <s v="LABORATORIO ANALISI"/>
    <s v="n2.1"/>
    <m/>
    <m/>
    <m/>
    <s v="MONITOR PER PERSONAL COMPUTER"/>
    <s v="F"/>
    <n v="0.03"/>
    <n v="263.14999999999998"/>
    <n v="1"/>
    <m/>
    <n v="7.894499999999999"/>
    <m/>
  </r>
  <r>
    <x v="1"/>
    <x v="4"/>
    <s v="asp cz"/>
    <n v="3340"/>
    <m/>
    <s v="STAMPANTE PER COMPUTER"/>
    <m/>
    <m/>
    <s v="HEWLETT PACKARD CO"/>
    <s v="LASERJET 1320"/>
    <s v="CNHW64NKTT"/>
    <m/>
    <m/>
    <m/>
    <m/>
    <m/>
    <m/>
    <s v="CASA DELLA SALUTE - CHIAR. CENTRALE"/>
    <m/>
    <s v="LABORATORIO ANALISI"/>
    <s v="n2.1"/>
    <m/>
    <m/>
    <m/>
    <s v="STAMPANTE PER COMPUTER"/>
    <s v="F"/>
    <n v="0.03"/>
    <n v="0"/>
    <n v="1"/>
    <m/>
    <n v="0"/>
    <m/>
  </r>
  <r>
    <x v="1"/>
    <x v="4"/>
    <s v="asp cz"/>
    <n v="3341"/>
    <m/>
    <s v="ANALIZZATORE AUTOMATICO PER IMMUNOCHIMICA"/>
    <m/>
    <m/>
    <s v="SEAC SRL"/>
    <s v="BRIO"/>
    <s v="1H0404"/>
    <m/>
    <m/>
    <m/>
    <m/>
    <m/>
    <m/>
    <s v="CASA DELLA SALUTE - CHIAR. CENTRALE"/>
    <m/>
    <s v="LABORATORIO ANALISI"/>
    <s v="n2.1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3342"/>
    <m/>
    <s v="PERSONAL COMPUTER"/>
    <m/>
    <m/>
    <s v="DELL COMPUTER CORP"/>
    <s v="OPTIPLEX 380"/>
    <s v="2PY9N4J"/>
    <m/>
    <m/>
    <m/>
    <m/>
    <m/>
    <m/>
    <s v="CASA DELLA SALUTE - CHIAR. CENTRALE"/>
    <m/>
    <s v="LABORATORIO ANALISI"/>
    <s v="n2.1"/>
    <m/>
    <m/>
    <m/>
    <s v="PERSONAL COMPUTER"/>
    <s v="F"/>
    <n v="0.03"/>
    <n v="1500"/>
    <n v="1"/>
    <m/>
    <n v="45"/>
    <m/>
  </r>
  <r>
    <x v="1"/>
    <x v="4"/>
    <s v="asp cz"/>
    <n v="3343"/>
    <m/>
    <s v="MONITOR PER PERSONAL COMPUTER"/>
    <m/>
    <m/>
    <s v="DELL COMPUTER CORP"/>
    <s v="E 170 SC"/>
    <s v="CN-0M876N-64180-049-"/>
    <m/>
    <m/>
    <m/>
    <m/>
    <m/>
    <m/>
    <s v="CASA DELLA SALUTE - CHIAR. CENTRALE"/>
    <m/>
    <s v="LABORATORIO ANALISI"/>
    <s v="n2.1"/>
    <m/>
    <m/>
    <m/>
    <s v="MONITOR PER PERSONAL COMPUTER"/>
    <s v="F"/>
    <n v="0.03"/>
    <n v="263.14999999999998"/>
    <n v="1"/>
    <m/>
    <n v="7.894499999999999"/>
    <m/>
  </r>
  <r>
    <x v="1"/>
    <x v="4"/>
    <s v="asp cz"/>
    <n v="3344"/>
    <m/>
    <s v="LETTORE PER IMMUNOCHIMICA"/>
    <m/>
    <m/>
    <s v="SEAC SRL"/>
    <s v="SIRIO S"/>
    <n v="94385"/>
    <m/>
    <m/>
    <m/>
    <m/>
    <m/>
    <m/>
    <s v="CASA DELLA SALUTE - CHIAR. CENTRALE"/>
    <m/>
    <s v="LABORATORIO ANALISI"/>
    <s v="n2.1"/>
    <m/>
    <m/>
    <m/>
    <s v="LETTORE PER IMMUNOCHIMICA"/>
    <s v="D"/>
    <n v="0.06"/>
    <n v="10705.329599999999"/>
    <n v="1"/>
    <m/>
    <n v="642.31977599999993"/>
    <m/>
  </r>
  <r>
    <x v="1"/>
    <x v="4"/>
    <s v="asp cz"/>
    <n v="3345"/>
    <m/>
    <s v="ANALIZZATORE AUTOMATICO PER IMMUNOCHIMICA"/>
    <m/>
    <m/>
    <s v="ABBOTT LABORATORIES"/>
    <s v="AXSYM"/>
    <n v="17148"/>
    <m/>
    <m/>
    <m/>
    <m/>
    <m/>
    <m/>
    <s v="CASA DELLA SALUTE - CHIAR. CENTRALE"/>
    <m/>
    <s v="LABORATORIO ANALISI"/>
    <s v="n2.1"/>
    <m/>
    <m/>
    <m/>
    <s v="ANALIZZATORE AUTOMATICO PER IMMUNOCHIMICA"/>
    <s v="B"/>
    <n v="0.1"/>
    <n v="51737.903584"/>
    <n v="1"/>
    <m/>
    <n v="5173.7903584000005"/>
    <m/>
  </r>
  <r>
    <x v="1"/>
    <x v="4"/>
    <s v="asp cz"/>
    <n v="3346"/>
    <m/>
    <s v="AGITATORE DA LABORATORIO"/>
    <m/>
    <m/>
    <s v="BEHRINGWERKE AG"/>
    <s v="."/>
    <s v="NR"/>
    <m/>
    <m/>
    <m/>
    <m/>
    <m/>
    <m/>
    <s v="CASA DELLA SALUTE - CHIAR. CENTRALE"/>
    <m/>
    <s v="LABORATORIO ANALISI"/>
    <s v="n2.1"/>
    <m/>
    <m/>
    <m/>
    <s v="AGITATORE DA LABORATORIO"/>
    <s v="F"/>
    <n v="0.03"/>
    <n v="800"/>
    <n v="1"/>
    <m/>
    <n v="24"/>
    <m/>
  </r>
  <r>
    <x v="1"/>
    <x v="4"/>
    <s v="asp cz"/>
    <n v="3347"/>
    <m/>
    <s v="INCUBATORE"/>
    <m/>
    <m/>
    <s v="INTERCONTINENTAL SRL"/>
    <s v="DAS 72020"/>
    <n v="3361"/>
    <m/>
    <m/>
    <m/>
    <m/>
    <m/>
    <m/>
    <s v="CASA DELLA SALUTE - CHIAR. CENTRALE"/>
    <m/>
    <s v="LABORATORIO ANALISI"/>
    <s v="n2.2"/>
    <m/>
    <m/>
    <m/>
    <s v="INCUBATORE"/>
    <s v="E"/>
    <n v="0.04"/>
    <n v="2000"/>
    <n v="1"/>
    <m/>
    <n v="80"/>
    <m/>
  </r>
  <r>
    <x v="1"/>
    <x v="4"/>
    <s v="asp cz"/>
    <n v="3348"/>
    <m/>
    <s v="MICROSCOPIO OTTICO DA LABORATORIO"/>
    <m/>
    <m/>
    <s v="LEICA MICROSYSTEMS WETZLAR GMBH"/>
    <s v="SM LUX"/>
    <n v="839133"/>
    <m/>
    <m/>
    <m/>
    <m/>
    <m/>
    <m/>
    <s v="CASA DELLA SALUTE - CHIAR. CENTRALE"/>
    <m/>
    <s v="LABORATORIO ANALISI"/>
    <s v="n2.2"/>
    <m/>
    <m/>
    <m/>
    <s v="MICROSCOPIO OTTICO DA LABORATORIO"/>
    <s v="E"/>
    <n v="0.04"/>
    <n v="5000"/>
    <n v="1"/>
    <m/>
    <n v="200"/>
    <m/>
  </r>
  <r>
    <x v="1"/>
    <x v="4"/>
    <s v="asp cz"/>
    <n v="3349"/>
    <m/>
    <s v="CAPPA STERILE"/>
    <m/>
    <m/>
    <s v="FASTER SRL"/>
    <s v="BIO 48"/>
    <s v="BIO48M153"/>
    <m/>
    <m/>
    <m/>
    <m/>
    <m/>
    <m/>
    <s v="CASA DELLA SALUTE - CHIAR. CENTRALE"/>
    <m/>
    <s v="LABORATORIO ANALISI"/>
    <s v="n2.2"/>
    <m/>
    <m/>
    <m/>
    <s v="CAPPA STERILE"/>
    <s v="F"/>
    <n v="0.03"/>
    <n v="40000"/>
    <n v="1"/>
    <m/>
    <n v="1200"/>
    <m/>
  </r>
  <r>
    <x v="1"/>
    <x v="4"/>
    <s v="asp cz"/>
    <n v="3350"/>
    <m/>
    <s v="FRIGORIFERO BIOLOGICO"/>
    <m/>
    <m/>
    <s v="IBERNA SPA"/>
    <s v="."/>
    <s v="NR"/>
    <m/>
    <m/>
    <m/>
    <m/>
    <m/>
    <m/>
    <s v="CASA DELLA SALUTE - CHIAR. CENTRALE"/>
    <m/>
    <s v="LABORATORIO ANALISI"/>
    <s v="n2.2"/>
    <m/>
    <m/>
    <m/>
    <s v="FRIGORIFERO BIOLOGICO"/>
    <s v="E"/>
    <n v="0.04"/>
    <n v="6000"/>
    <n v="1"/>
    <m/>
    <n v="240"/>
    <m/>
  </r>
  <r>
    <x v="1"/>
    <x v="4"/>
    <s v="asp cz"/>
    <n v="3351"/>
    <m/>
    <s v="ANTIBIOGRAMMA ED IDENTIFICAZIONE MICROBICA, APPARECCHIO PER"/>
    <m/>
    <m/>
    <s v="BIOMERIEUX SA"/>
    <s v="MINI API"/>
    <s v="INS003573"/>
    <m/>
    <m/>
    <m/>
    <m/>
    <m/>
    <m/>
    <s v="CASA DELLA SALUTE - CHIAR. CENTRALE"/>
    <m/>
    <s v="LABORATORIO ANALISI"/>
    <s v="n2.2"/>
    <m/>
    <m/>
    <m/>
    <s v="ANTIBIOGRAMMA ED IDENTIFICAZIONE MICROBICA, APPARECCHIO PER"/>
    <s v="C"/>
    <n v="0.08"/>
    <n v="10000"/>
    <n v="1"/>
    <m/>
    <n v="800"/>
    <m/>
  </r>
  <r>
    <x v="1"/>
    <x v="4"/>
    <s v="asp cz"/>
    <n v="3352"/>
    <m/>
    <s v="BILANCIA ANALITICA"/>
    <m/>
    <m/>
    <s v="BIOMERIEUX SA"/>
    <s v="DENSIMAT"/>
    <s v="IDN006182"/>
    <m/>
    <m/>
    <m/>
    <m/>
    <m/>
    <m/>
    <s v="CASA DELLA SALUTE - CHIAR. CENTRALE"/>
    <m/>
    <s v="LABORATORIO ANALISI"/>
    <s v="n2.2"/>
    <m/>
    <m/>
    <m/>
    <s v="BILANCIA ANALITICA"/>
    <s v="E"/>
    <n v="0.04"/>
    <n v="2000"/>
    <n v="1"/>
    <m/>
    <n v="80"/>
    <m/>
  </r>
  <r>
    <x v="1"/>
    <x v="4"/>
    <s v="asp cz"/>
    <n v="3353"/>
    <m/>
    <s v="FRIGORIFERO BIOLOGICO"/>
    <m/>
    <m/>
    <s v="CF DI CIRO FIOCCHETTI &amp; C SNC"/>
    <s v="CHILLER 1500 COMBI"/>
    <n v="61030"/>
    <m/>
    <m/>
    <m/>
    <m/>
    <m/>
    <m/>
    <s v="CASA DELLA SALUTE - CHIAR. CENTRALE"/>
    <m/>
    <s v="LABORATORIO ANALISI"/>
    <s v="n2.2"/>
    <m/>
    <m/>
    <m/>
    <s v="FRIGORIFERO BIOLOGICO"/>
    <s v="E"/>
    <n v="0.04"/>
    <n v="6000"/>
    <n v="1"/>
    <m/>
    <n v="240"/>
    <m/>
  </r>
  <r>
    <x v="1"/>
    <x v="4"/>
    <s v="asp cz"/>
    <n v="3354"/>
    <m/>
    <s v="FRIGORIFERO BIOLOGICO"/>
    <m/>
    <m/>
    <s v="CF DI CIRO FIOCCHETTI &amp; C SNC"/>
    <s v="."/>
    <s v="NR"/>
    <m/>
    <m/>
    <m/>
    <m/>
    <m/>
    <m/>
    <s v="CASA DELLA SALUTE - CHIAR. CENTRALE"/>
    <m/>
    <s v="LABORATORIO ANALISI"/>
    <s v="n2.2"/>
    <m/>
    <m/>
    <m/>
    <s v="FRIGORIFERO BIOLOGICO"/>
    <s v="E"/>
    <n v="0.04"/>
    <n v="6000"/>
    <n v="1"/>
    <m/>
    <n v="240"/>
    <m/>
  </r>
  <r>
    <x v="1"/>
    <x v="4"/>
    <s v="asp cz"/>
    <n v="3355"/>
    <m/>
    <s v="CONTAGLOBULI AUTOMATICO DIFFERENZIALE"/>
    <m/>
    <m/>
    <s v="SYSMEX CORP"/>
    <s v="XT 2000 I"/>
    <n v="12721"/>
    <m/>
    <m/>
    <m/>
    <m/>
    <m/>
    <m/>
    <s v="CASA DELLA SALUTE - CHIAR. CENTRALE"/>
    <m/>
    <s v="LABORATORIO ANALISI"/>
    <s v="n2.3"/>
    <m/>
    <m/>
    <m/>
    <s v="CONTAGLOBULI AUTOMATICO DIFFERENZIALE"/>
    <s v="B"/>
    <n v="0.1"/>
    <n v="124218"/>
    <n v="1"/>
    <m/>
    <n v="12421.800000000001"/>
    <m/>
  </r>
  <r>
    <x v="1"/>
    <x v="4"/>
    <s v="asp cz"/>
    <n v="3356"/>
    <m/>
    <s v="PERSONAL COMPUTER"/>
    <m/>
    <m/>
    <s v="."/>
    <s v="."/>
    <s v="YB3D020045"/>
    <m/>
    <m/>
    <m/>
    <m/>
    <m/>
    <m/>
    <s v="CASA DELLA SALUTE - CHIAR. CENTRALE"/>
    <m/>
    <s v="LABORATORIO ANALISI"/>
    <s v="n2.3"/>
    <m/>
    <m/>
    <m/>
    <s v="PERSONAL COMPUTER"/>
    <s v="F"/>
    <n v="0.03"/>
    <n v="1500"/>
    <n v="1"/>
    <m/>
    <n v="45"/>
    <m/>
  </r>
  <r>
    <x v="1"/>
    <x v="4"/>
    <s v="asp cz"/>
    <n v="3357"/>
    <m/>
    <s v="MONITOR PER PERSONAL COMPUTER"/>
    <m/>
    <m/>
    <s v="SAMSUNG ELECTRONICS"/>
    <s v="B1740"/>
    <s v="NEA6HMDZ600045Y"/>
    <m/>
    <m/>
    <m/>
    <m/>
    <m/>
    <m/>
    <s v="CASA DELLA SALUTE - CHIAR. CENTRALE"/>
    <m/>
    <s v="LABORATORIO ANALISI"/>
    <s v="n2.3"/>
    <m/>
    <m/>
    <m/>
    <s v="MONITOR PER PERSONAL COMPUTER"/>
    <s v="F"/>
    <n v="0.03"/>
    <n v="263.14999999999998"/>
    <n v="1"/>
    <m/>
    <n v="7.894499999999999"/>
    <m/>
  </r>
  <r>
    <x v="1"/>
    <x v="4"/>
    <s v="asp cz"/>
    <n v="3358"/>
    <m/>
    <s v="STAMPANTE PER COMPUTER"/>
    <m/>
    <m/>
    <s v="DASIT SPA"/>
    <s v="."/>
    <s v="67QBAFB403658"/>
    <m/>
    <m/>
    <m/>
    <m/>
    <m/>
    <m/>
    <s v="CASA DELLA SALUTE - CHIAR. CENTRALE"/>
    <m/>
    <s v="LABORATORIO ANALISI"/>
    <s v="n2.3"/>
    <m/>
    <m/>
    <m/>
    <s v="STAMPANTE PER COMPUTER"/>
    <s v="F"/>
    <n v="0.03"/>
    <n v="0"/>
    <n v="1"/>
    <m/>
    <n v="0"/>
    <m/>
  </r>
  <r>
    <x v="1"/>
    <x v="4"/>
    <s v="asp cz"/>
    <n v="3359"/>
    <m/>
    <s v="ANALIZZATORE MULTIPARAMETRICO SELETTIVO"/>
    <m/>
    <m/>
    <s v="ROCHE DIAGNOSTIC SYSTEM HOFFMANN LA ROCHE"/>
    <s v="COBAS INTEGRA 800"/>
    <s v="39-7134"/>
    <m/>
    <m/>
    <m/>
    <m/>
    <m/>
    <m/>
    <s v="CASA DELLA SALUTE - CHIAR. CENTRALE"/>
    <m/>
    <s v="LABORATORIO ANALISI"/>
    <s v="n2.3"/>
    <m/>
    <m/>
    <m/>
    <s v="ANALIZZATORE MULTIPARAMETRICO SELETTIVO"/>
    <s v="B"/>
    <n v="0.1"/>
    <n v="21000"/>
    <n v="1"/>
    <m/>
    <n v="2100"/>
    <m/>
  </r>
  <r>
    <x v="1"/>
    <x v="4"/>
    <s v="asp cz"/>
    <n v="3360"/>
    <m/>
    <s v="INCUBATORE"/>
    <m/>
    <m/>
    <s v="OCRAS ZAMBELLI SRL"/>
    <s v="TA 1"/>
    <s v="NR"/>
    <m/>
    <m/>
    <m/>
    <m/>
    <m/>
    <m/>
    <s v="CASA DELLA SALUTE - CHIAR. CENTRALE"/>
    <m/>
    <s v="LABORATORIO ANALISI"/>
    <s v="n2.3"/>
    <m/>
    <m/>
    <m/>
    <s v="INCUBATORE"/>
    <s v="E"/>
    <n v="0.04"/>
    <n v="2000"/>
    <n v="1"/>
    <m/>
    <n v="80"/>
    <m/>
  </r>
  <r>
    <x v="1"/>
    <x v="4"/>
    <s v="asp cz"/>
    <n v="3361"/>
    <m/>
    <s v="VELOCITA` DI ERITRO-SEDIMENTAZIONE, APPARECCHIO PER"/>
    <m/>
    <m/>
    <s v="DIESSE DIAGNOSTICA SENESE SPA"/>
    <s v="VES MATIC 30"/>
    <n v="539"/>
    <m/>
    <m/>
    <m/>
    <m/>
    <m/>
    <m/>
    <s v="CASA DELLA SALUTE - CHIAR. CENTRALE"/>
    <m/>
    <s v="LABORATORIO ANALISI"/>
    <s v="n2.3"/>
    <m/>
    <m/>
    <m/>
    <s v="VELOCITA` DI ERITRO-SEDIMENTAZIONE, APPARECCHIO PER"/>
    <s v="D"/>
    <n v="0.06"/>
    <n v="5748.2529000000004"/>
    <n v="1"/>
    <m/>
    <n v="344.895174"/>
    <m/>
  </r>
  <r>
    <x v="1"/>
    <x v="4"/>
    <s v="asp cz"/>
    <n v="3362"/>
    <m/>
    <s v="FRIGORIFERO BIOLOGICO"/>
    <m/>
    <m/>
    <s v="INDESIT"/>
    <s v="."/>
    <n v="9260075"/>
    <m/>
    <m/>
    <m/>
    <m/>
    <m/>
    <m/>
    <s v="CASA DELLA SALUTE - CHIAR. CENTRALE"/>
    <m/>
    <s v="LABORATORIO ANALISI"/>
    <s v="n2.3"/>
    <m/>
    <m/>
    <m/>
    <s v="FRIGORIFERO BIOLOGICO"/>
    <s v="E"/>
    <n v="0.04"/>
    <n v="6000"/>
    <n v="1"/>
    <m/>
    <n v="240"/>
    <m/>
  </r>
  <r>
    <x v="1"/>
    <x v="4"/>
    <s v="asp cz"/>
    <n v="3363"/>
    <m/>
    <s v="CENTRIFUGA"/>
    <m/>
    <m/>
    <s v="ALC"/>
    <s v="PK 130"/>
    <n v="301986"/>
    <m/>
    <m/>
    <m/>
    <m/>
    <m/>
    <m/>
    <s v="CASA DELLA SALUTE - CHIAR. CENTRALE"/>
    <m/>
    <s v="LABORATORIO ANALISI"/>
    <s v="n2.3"/>
    <m/>
    <m/>
    <m/>
    <s v="CENTRIFUGA"/>
    <s v="E"/>
    <n v="0.04"/>
    <n v="4000"/>
    <n v="1"/>
    <m/>
    <n v="160"/>
    <m/>
  </r>
  <r>
    <x v="1"/>
    <x v="4"/>
    <s v="asp cz"/>
    <n v="3364"/>
    <m/>
    <s v="CENTRIFUGA"/>
    <m/>
    <m/>
    <s v="ALC"/>
    <n v="4226"/>
    <n v="71120"/>
    <m/>
    <m/>
    <m/>
    <m/>
    <m/>
    <m/>
    <s v="CASA DELLA SALUTE - CHIAR. CENTRALE"/>
    <m/>
    <s v="LABORATORIO ANALISI"/>
    <s v="n2.3"/>
    <m/>
    <m/>
    <m/>
    <s v="CENTRIFUGA"/>
    <s v="E"/>
    <n v="0.04"/>
    <n v="4000"/>
    <n v="1"/>
    <m/>
    <n v="160"/>
    <m/>
  </r>
  <r>
    <x v="1"/>
    <x v="4"/>
    <s v="asp cz"/>
    <n v="3365"/>
    <m/>
    <s v="STUFA ESSICCATRICE"/>
    <m/>
    <m/>
    <s v="JOUAN SA"/>
    <s v="EU 115 S"/>
    <n v="39909645"/>
    <m/>
    <m/>
    <m/>
    <m/>
    <m/>
    <m/>
    <s v="CASA DELLA SALUTE - CHIAR. CENTRALE"/>
    <m/>
    <s v="LABORATORIO ANALISI"/>
    <s v="n2.4"/>
    <m/>
    <m/>
    <m/>
    <s v="STUFA ESSICCATRICE"/>
    <s v="F"/>
    <n v="0.03"/>
    <n v="2666.6666666666665"/>
    <n v="1"/>
    <m/>
    <n v="79.999999999999986"/>
    <m/>
  </r>
  <r>
    <x v="1"/>
    <x v="4"/>
    <s v="asp cz"/>
    <n v="3366"/>
    <m/>
    <s v="CENTRIFUGA"/>
    <m/>
    <m/>
    <s v="ALC"/>
    <n v="4225"/>
    <n v="63957"/>
    <m/>
    <m/>
    <m/>
    <m/>
    <m/>
    <m/>
    <s v="CASA DELLA SALUTE - CHIAR. CENTRALE"/>
    <m/>
    <s v="LABORATORIO ANALISI"/>
    <s v="n2.4"/>
    <m/>
    <m/>
    <m/>
    <s v="CENTRIFUGA"/>
    <s v="E"/>
    <n v="0.04"/>
    <n v="4000"/>
    <n v="1"/>
    <m/>
    <n v="160"/>
    <m/>
  </r>
  <r>
    <x v="1"/>
    <x v="4"/>
    <s v="asp cz"/>
    <n v="3367"/>
    <m/>
    <s v="CONTATORE DI RAGGI GAMMA"/>
    <m/>
    <m/>
    <s v="L'ACN L'ACCESSORIO NUCLEARE SRL"/>
    <s v="VIDEOGAMMA 1250"/>
    <s v="NR"/>
    <m/>
    <m/>
    <m/>
    <m/>
    <m/>
    <m/>
    <s v="CASA DELLA SALUTE - CHIAR. CENTRALE"/>
    <m/>
    <s v="LABORATORIO ANALISI"/>
    <s v="n2.4"/>
    <m/>
    <m/>
    <m/>
    <s v="CONTATORE DI RAGGI GAMMA"/>
    <s v="C"/>
    <n v="0.08"/>
    <n v="20930.444444444445"/>
    <n v="1"/>
    <m/>
    <n v="1674.4355555555558"/>
    <m/>
  </r>
  <r>
    <x v="1"/>
    <x v="4"/>
    <s v="asp cz"/>
    <n v="3368"/>
    <m/>
    <s v="FRIGORIFERO BIOLOGICO"/>
    <m/>
    <m/>
    <s v="ANGELANTONI INDUSTRIE SPA"/>
    <s v="."/>
    <s v="NR"/>
    <m/>
    <m/>
    <m/>
    <m/>
    <m/>
    <m/>
    <s v="CASA DELLA SALUTE - CHIAR. CENTRALE"/>
    <m/>
    <s v="LABORATORIO ANALISI"/>
    <s v="n2.4"/>
    <m/>
    <m/>
    <m/>
    <s v="FRIGORIFERO BIOLOGICO"/>
    <s v="E"/>
    <n v="0.04"/>
    <n v="6000"/>
    <n v="1"/>
    <m/>
    <n v="240"/>
    <m/>
  </r>
  <r>
    <x v="1"/>
    <x v="4"/>
    <s v="asp cz"/>
    <n v="3369"/>
    <m/>
    <s v="LETTO O POLTRONA A BILANCIA PER DIALISI"/>
    <m/>
    <m/>
    <s v="TASSINARI BILANCE SRL"/>
    <s v="VS/C"/>
    <s v="49545/00"/>
    <m/>
    <m/>
    <m/>
    <m/>
    <m/>
    <m/>
    <s v="CASA DELLA SALUTE - CHIAR. CENTRALE"/>
    <m/>
    <s v="LABORATORIO ANALISI"/>
    <s v="n2.1"/>
    <m/>
    <m/>
    <m/>
    <s v="LETTO O POLTRONA A BILANCIA PER DIALISI"/>
    <s v="E"/>
    <n v="0.04"/>
    <n v="3000"/>
    <n v="1"/>
    <m/>
    <n v="120"/>
    <m/>
  </r>
  <r>
    <x v="1"/>
    <x v="4"/>
    <s v="asp cz"/>
    <n v="3370"/>
    <m/>
    <s v="EMODIALISI, APPARECCHIO PER"/>
    <m/>
    <m/>
    <s v="SORIN GROUP ITALIA SRL"/>
    <s v="FORMULA"/>
    <s v="9T050811"/>
    <m/>
    <m/>
    <m/>
    <m/>
    <m/>
    <m/>
    <s v="CASA DELLA SALUTE - CHIAR. CENTRALE"/>
    <m/>
    <s v="LABORATORIO ANALISI"/>
    <s v="n2.1"/>
    <m/>
    <m/>
    <m/>
    <s v="EMODIALISI, APPARECCHIO PER"/>
    <s v="A"/>
    <n v="0.12"/>
    <n v="25697.439999999999"/>
    <n v="1"/>
    <m/>
    <n v="3083.6927999999998"/>
    <m/>
  </r>
  <r>
    <x v="1"/>
    <x v="4"/>
    <s v="asp cz"/>
    <n v="3371"/>
    <m/>
    <s v="EMODIALISI, APPARECCHIO PER"/>
    <m/>
    <m/>
    <s v="NIKKISO CO LTD"/>
    <s v="DBB 05"/>
    <s v="72095N01"/>
    <m/>
    <m/>
    <m/>
    <m/>
    <m/>
    <m/>
    <s v="CASA DELLA SALUTE - CHIAR. CENTRALE"/>
    <m/>
    <s v="LABORATORIO ANALISI"/>
    <s v="n2.1"/>
    <m/>
    <m/>
    <m/>
    <s v="EMODIALISI, APPARECCHIO PER"/>
    <s v="A"/>
    <n v="0.12"/>
    <n v="25697.439999999999"/>
    <n v="1"/>
    <m/>
    <n v="3083.6927999999998"/>
    <m/>
  </r>
  <r>
    <x v="1"/>
    <x v="4"/>
    <s v="asp cz"/>
    <n v="3372"/>
    <m/>
    <s v="ELETTROCARDIOGRAFO"/>
    <m/>
    <m/>
    <s v="CARDIOLINE INC"/>
    <s v="DELTA 3 PLUS"/>
    <s v="MDL3005568"/>
    <m/>
    <m/>
    <m/>
    <m/>
    <m/>
    <m/>
    <s v="CASA DELLA SALUTE - CHIAR. CENTRALE"/>
    <m/>
    <s v="LABORATORIO ANALISI"/>
    <s v="n2.1"/>
    <m/>
    <m/>
    <m/>
    <s v="ELETTROCARDIOGRAFO"/>
    <s v="C"/>
    <n v="0.08"/>
    <n v="3000"/>
    <n v="1"/>
    <m/>
    <n v="240"/>
    <m/>
  </r>
  <r>
    <x v="1"/>
    <x v="4"/>
    <s v="asp cz"/>
    <n v="3373"/>
    <m/>
    <s v="LETTO O POLTRONA A BILANCIA PER DIALISI"/>
    <m/>
    <m/>
    <s v="TASSINARI BILANCE SRL"/>
    <s v="TE 4"/>
    <n v="130045"/>
    <m/>
    <m/>
    <m/>
    <m/>
    <m/>
    <m/>
    <s v="CASA DELLA SALUTE - CHIAR. CENTRALE"/>
    <m/>
    <s v="LABORATORIO ANALISI"/>
    <s v="n2.1"/>
    <m/>
    <m/>
    <m/>
    <s v="LETTO O POLTRONA A BILANCIA PER DIALISI"/>
    <s v="E"/>
    <n v="0.04"/>
    <n v="3000"/>
    <n v="1"/>
    <m/>
    <n v="120"/>
    <m/>
  </r>
  <r>
    <x v="1"/>
    <x v="4"/>
    <s v="asp cz"/>
    <n v="3374"/>
    <m/>
    <s v="LETTO O POLTRONA A BILANCIA PER DIALISI"/>
    <m/>
    <m/>
    <s v="TASSINARI BILANCE SRL"/>
    <s v="TE 4"/>
    <n v="130046"/>
    <m/>
    <m/>
    <m/>
    <m/>
    <m/>
    <m/>
    <s v="CASA DELLA SALUTE - CHIAR. CENTRALE"/>
    <m/>
    <s v="LABORATORIO ANALISI"/>
    <s v="n2.1"/>
    <m/>
    <m/>
    <m/>
    <s v="LETTO O POLTRONA A BILANCIA PER DIALISI"/>
    <s v="E"/>
    <n v="0.04"/>
    <n v="3000"/>
    <n v="1"/>
    <m/>
    <n v="120"/>
    <m/>
  </r>
  <r>
    <x v="1"/>
    <x v="4"/>
    <s v="asp cz"/>
    <n v="3375"/>
    <m/>
    <s v="REGISTRATORE HOLTER DELLA PRESSIONE SANGUIGNA"/>
    <m/>
    <m/>
    <s v="AND A &amp; D CO LTD"/>
    <s v="TM 2430"/>
    <s v="M0612388"/>
    <m/>
    <m/>
    <m/>
    <m/>
    <m/>
    <m/>
    <s v="CASA DELLA SALUTE - CHIAR. CENTRALE"/>
    <m/>
    <s v="LABORATORIO ANALISI"/>
    <s v="n2.1"/>
    <m/>
    <m/>
    <m/>
    <s v="REGISTRATORE HOLTER DELLA PRESSIONE SANGUIGNA"/>
    <s v="D"/>
    <n v="0.06"/>
    <n v="1333.3333333333335"/>
    <n v="1"/>
    <m/>
    <n v="80"/>
    <m/>
  </r>
  <r>
    <x v="1"/>
    <x v="4"/>
    <s v="asp cz"/>
    <n v="3376"/>
    <m/>
    <s v="REGISTRATORE HOLTER DELLA PRESSIONE SANGUIGNA"/>
    <m/>
    <m/>
    <s v="AND A &amp; D CO LTD"/>
    <s v="TM 2430"/>
    <s v="M0613378"/>
    <m/>
    <m/>
    <m/>
    <m/>
    <m/>
    <m/>
    <s v="CASA DELLA SALUTE - CHIAR. CENTRALE"/>
    <m/>
    <s v="LABORATORIO ANALISI"/>
    <s v="n2.1"/>
    <m/>
    <m/>
    <m/>
    <s v="REGISTRATORE HOLTER DELLA PRESSIONE SANGUIGNA"/>
    <s v="D"/>
    <n v="0.06"/>
    <n v="1333.3333333333335"/>
    <n v="1"/>
    <m/>
    <n v="80"/>
    <m/>
  </r>
  <r>
    <x v="1"/>
    <x v="4"/>
    <s v="asp cz"/>
    <n v="3377"/>
    <m/>
    <s v="REGISTRATORE HOLTER DELLA PRESSIONE SANGUIGNA"/>
    <m/>
    <m/>
    <s v="AND A &amp; D CO LTD"/>
    <s v="TM 2430"/>
    <s v="M0620558"/>
    <m/>
    <m/>
    <m/>
    <m/>
    <m/>
    <m/>
    <s v="CASA DELLA SALUTE - CHIAR. CENTRALE"/>
    <m/>
    <s v="LABORATORIO ANALISI"/>
    <s v="n2.1"/>
    <m/>
    <m/>
    <m/>
    <s v="REGISTRATORE HOLTER DELLA PRESSIONE SANGUIGNA"/>
    <s v="D"/>
    <n v="0.06"/>
    <n v="1333.3333333333335"/>
    <n v="1"/>
    <m/>
    <n v="80"/>
    <m/>
  </r>
  <r>
    <x v="1"/>
    <x v="4"/>
    <s v="asp cz"/>
    <n v="3378"/>
    <m/>
    <s v="LETTO O POLTRONA A BILANCIA PER DIALISI"/>
    <m/>
    <m/>
    <s v="TASSINARI BILANCE SRL"/>
    <s v="TE1000D"/>
    <n v="60348"/>
    <m/>
    <m/>
    <m/>
    <m/>
    <m/>
    <m/>
    <s v="CASA DELLA SALUTE - CHIAR. CENTRALE"/>
    <m/>
    <s v="NEFROLOGIA E DIALISI"/>
    <s v="SALA ANALISI 1"/>
    <m/>
    <m/>
    <m/>
    <s v="LETTO O POLTRONA A BILANCIA PER DIALISI"/>
    <s v="E"/>
    <n v="0.04"/>
    <n v="3000"/>
    <n v="1"/>
    <m/>
    <n v="120"/>
    <m/>
  </r>
  <r>
    <x v="1"/>
    <x v="4"/>
    <s v="asp cz"/>
    <n v="3379"/>
    <m/>
    <s v="LETTO O POLTRONA A BILANCIA PER DIALISI"/>
    <m/>
    <m/>
    <s v="TASSINARI BILANCE SRL"/>
    <s v="TE1000D"/>
    <n v="60362"/>
    <m/>
    <m/>
    <m/>
    <m/>
    <m/>
    <m/>
    <s v="CASA DELLA SALUTE - CHIAR. CENTRALE"/>
    <m/>
    <s v="NEFROLOGIA E DIALISI"/>
    <s v="SALA ANALISI 1"/>
    <m/>
    <m/>
    <m/>
    <s v="LETTO O POLTRONA A BILANCIA PER DIALISI"/>
    <s v="E"/>
    <n v="0.04"/>
    <n v="3000"/>
    <n v="1"/>
    <m/>
    <n v="120"/>
    <m/>
  </r>
  <r>
    <x v="1"/>
    <x v="4"/>
    <s v="asp cz"/>
    <n v="3380"/>
    <m/>
    <s v="LETTO O POLTRONA A BILANCIA PER DIALISI"/>
    <m/>
    <m/>
    <s v="TASSINARI BILANCE SRL"/>
    <s v="TE1000D"/>
    <n v="60357"/>
    <m/>
    <m/>
    <m/>
    <m/>
    <m/>
    <m/>
    <s v="CASA DELLA SALUTE - CHIAR. CENTRALE"/>
    <m/>
    <s v="NEFROLOGIA E DIALISI"/>
    <s v="SALA ANALISI 1"/>
    <m/>
    <m/>
    <m/>
    <s v="LETTO O POLTRONA A BILANCIA PER DIALISI"/>
    <s v="E"/>
    <n v="0.04"/>
    <n v="3000"/>
    <n v="1"/>
    <m/>
    <n v="120"/>
    <m/>
  </r>
  <r>
    <x v="1"/>
    <x v="4"/>
    <s v="asp cz"/>
    <n v="3381"/>
    <m/>
    <s v="LETTO O POLTRONA A BILANCIA PER DIALISI"/>
    <m/>
    <m/>
    <s v="TASSINARI BILANCE SRL"/>
    <s v="VS/C"/>
    <s v="49551/00"/>
    <m/>
    <m/>
    <m/>
    <m/>
    <m/>
    <m/>
    <s v="CASA DELLA SALUTE - CHIAR. CENTRALE"/>
    <m/>
    <s v="NEFROLOGIA E DIALISI"/>
    <s v="SALA ANALISI 1"/>
    <m/>
    <m/>
    <m/>
    <s v="LETTO O POLTRONA A BILANCIA PER DIALISI"/>
    <s v="E"/>
    <n v="0.04"/>
    <n v="3000"/>
    <n v="1"/>
    <m/>
    <n v="120"/>
    <m/>
  </r>
  <r>
    <x v="1"/>
    <x v="4"/>
    <s v="asp cz"/>
    <n v="3382"/>
    <m/>
    <s v="LETTO O POLTRONA A BILANCIA PER DIALISI"/>
    <m/>
    <m/>
    <s v="TASSINARI BILANCE SRL"/>
    <s v="TE 4"/>
    <n v="130047"/>
    <m/>
    <m/>
    <m/>
    <m/>
    <m/>
    <m/>
    <s v="CASA DELLA SALUTE - CHIAR. CENTRALE"/>
    <m/>
    <s v="NEFROLOGIA E DIALISI"/>
    <s v="SALA ANALISI 1"/>
    <m/>
    <m/>
    <m/>
    <s v="LETTO O POLTRONA A BILANCIA PER DIALISI"/>
    <s v="E"/>
    <n v="0.04"/>
    <n v="3000"/>
    <n v="1"/>
    <m/>
    <n v="120"/>
    <m/>
  </r>
  <r>
    <x v="1"/>
    <x v="4"/>
    <s v="asp cz"/>
    <n v="3383"/>
    <m/>
    <s v="LETTO O POLTRONA A BILANCIA PER DIALISI"/>
    <m/>
    <m/>
    <s v="GARDHEN BILANCE SRL"/>
    <s v="DANIEL"/>
    <s v="09BL00564"/>
    <m/>
    <m/>
    <m/>
    <m/>
    <m/>
    <m/>
    <s v="CASA DELLA SALUTE - CHIAR. CENTRALE"/>
    <m/>
    <s v="NEFROLOGIA E DIALISI"/>
    <s v="SALA ANALISI 1"/>
    <m/>
    <m/>
    <m/>
    <s v="LETTO O POLTRONA A BILANCIA PER DIALISI"/>
    <s v="E"/>
    <n v="0.04"/>
    <n v="3000"/>
    <n v="1"/>
    <m/>
    <n v="120"/>
    <m/>
  </r>
  <r>
    <x v="1"/>
    <x v="4"/>
    <s v="asp cz"/>
    <n v="3384"/>
    <m/>
    <s v="TESTA LETTO, APPARECCHIO"/>
    <m/>
    <m/>
    <s v="."/>
    <s v="."/>
    <s v="NR"/>
    <m/>
    <m/>
    <m/>
    <m/>
    <m/>
    <m/>
    <s v="CASA DELLA SALUTE - CHIAR. CENTRALE"/>
    <m/>
    <s v="NEFROLOGIA E DIALISI"/>
    <s v="SALA ANALISI 1"/>
    <m/>
    <m/>
    <m/>
    <s v="TESTA LETTO, APPARECCHIO"/>
    <s v="F"/>
    <n v="0.03"/>
    <n v="266.66666666666663"/>
    <n v="1"/>
    <m/>
    <n v="7.9999999999999982"/>
    <m/>
  </r>
  <r>
    <x v="1"/>
    <x v="4"/>
    <s v="asp cz"/>
    <n v="3385"/>
    <m/>
    <s v="TESTA LETTO, APPARECCHIO"/>
    <m/>
    <m/>
    <s v="."/>
    <s v="."/>
    <s v="NR"/>
    <m/>
    <m/>
    <m/>
    <m/>
    <m/>
    <m/>
    <s v="CASA DELLA SALUTE - CHIAR. CENTRALE"/>
    <m/>
    <s v="NEFROLOGIA E DIALISI"/>
    <s v="SALA ANALISI 1"/>
    <m/>
    <m/>
    <m/>
    <s v="TESTA LETTO, APPARECCHIO"/>
    <s v="F"/>
    <n v="0.03"/>
    <n v="266.66666666666663"/>
    <n v="1"/>
    <m/>
    <n v="7.9999999999999982"/>
    <m/>
  </r>
  <r>
    <x v="1"/>
    <x v="4"/>
    <s v="asp cz"/>
    <n v="3386"/>
    <m/>
    <s v="TESTA LETTO, APPARECCHIO"/>
    <m/>
    <m/>
    <s v="."/>
    <s v="."/>
    <s v="NR"/>
    <m/>
    <m/>
    <m/>
    <m/>
    <m/>
    <m/>
    <s v="CASA DELLA SALUTE - CHIAR. CENTRALE"/>
    <m/>
    <s v="NEFROLOGIA E DIALISI"/>
    <s v="SALA ANALISI 1"/>
    <m/>
    <m/>
    <m/>
    <s v="TESTA LETTO, APPARECCHIO"/>
    <s v="F"/>
    <n v="0.03"/>
    <n v="266.66666666666663"/>
    <n v="1"/>
    <m/>
    <n v="7.9999999999999982"/>
    <m/>
  </r>
  <r>
    <x v="1"/>
    <x v="4"/>
    <s v="asp cz"/>
    <n v="3387"/>
    <m/>
    <s v="TESTA LETTO, APPARECCHIO"/>
    <m/>
    <m/>
    <s v="."/>
    <s v="."/>
    <s v="NR"/>
    <m/>
    <m/>
    <m/>
    <m/>
    <m/>
    <m/>
    <s v="CASA DELLA SALUTE - CHIAR. CENTRALE"/>
    <m/>
    <s v="NEFROLOGIA E DIALISI"/>
    <s v="SALA ANALISI 1"/>
    <m/>
    <m/>
    <m/>
    <s v="TESTA LETTO, APPARECCHIO"/>
    <s v="F"/>
    <n v="0.03"/>
    <n v="266.66666666666663"/>
    <n v="1"/>
    <m/>
    <n v="7.9999999999999982"/>
    <m/>
  </r>
  <r>
    <x v="1"/>
    <x v="4"/>
    <s v="asp cz"/>
    <n v="3388"/>
    <m/>
    <s v="TESTA LETTO, APPARECCHIO"/>
    <m/>
    <m/>
    <s v="."/>
    <s v="."/>
    <s v="NR"/>
    <m/>
    <m/>
    <m/>
    <m/>
    <m/>
    <m/>
    <s v="CASA DELLA SALUTE - CHIAR. CENTRALE"/>
    <m/>
    <s v="NEFROLOGIA E DIALISI"/>
    <s v="SALA ANALISI 1"/>
    <m/>
    <m/>
    <m/>
    <s v="TESTA LETTO, APPARECCHIO"/>
    <s v="F"/>
    <n v="0.03"/>
    <n v="266.66666666666663"/>
    <n v="1"/>
    <m/>
    <n v="7.9999999999999982"/>
    <m/>
  </r>
  <r>
    <x v="1"/>
    <x v="4"/>
    <s v="asp cz"/>
    <n v="3389"/>
    <m/>
    <s v="TESTA LETTO, APPARECCHIO"/>
    <m/>
    <m/>
    <s v="."/>
    <s v="."/>
    <s v="NR"/>
    <m/>
    <m/>
    <m/>
    <m/>
    <m/>
    <m/>
    <s v="CASA DELLA SALUTE - CHIAR. CENTRALE"/>
    <m/>
    <s v="NEFROLOGIA E DIALISI"/>
    <s v="SALA ANALISI 1"/>
    <m/>
    <m/>
    <m/>
    <s v="TESTA LETTO, APPARECCHIO"/>
    <s v="F"/>
    <n v="0.03"/>
    <n v="266.66666666666663"/>
    <n v="1"/>
    <m/>
    <n v="7.9999999999999982"/>
    <m/>
  </r>
  <r>
    <x v="1"/>
    <x v="4"/>
    <s v="asp cz"/>
    <n v="3390"/>
    <m/>
    <s v="EMODIALISI, APPARECCHIO PER"/>
    <m/>
    <m/>
    <s v="SORIN GROUP ITALIA SRL"/>
    <s v="FORMULA"/>
    <s v="9T051211"/>
    <m/>
    <m/>
    <m/>
    <m/>
    <m/>
    <m/>
    <s v="CASA DELLA SALUTE - CHIAR. CENTRALE"/>
    <m/>
    <s v="NEFROLOGIA E DIALISI"/>
    <s v="SALA ANALISI 1"/>
    <m/>
    <m/>
    <m/>
    <s v="EMODIALISI, APPARECCHIO PER"/>
    <s v="A"/>
    <n v="0.12"/>
    <n v="25697.439999999999"/>
    <n v="1"/>
    <m/>
    <n v="3083.6927999999998"/>
    <m/>
  </r>
  <r>
    <x v="1"/>
    <x v="4"/>
    <s v="asp cz"/>
    <n v="3391"/>
    <m/>
    <s v="EMODIALISI, APPARECCHIO PER"/>
    <m/>
    <m/>
    <s v="NIKKISO CO LTD"/>
    <s v="DBB 05"/>
    <s v="72095N02"/>
    <m/>
    <m/>
    <m/>
    <m/>
    <m/>
    <m/>
    <s v="CASA DELLA SALUTE - CHIAR. CENTRALE"/>
    <m/>
    <s v="NEFROLOGIA E DIALISI"/>
    <s v="SALA ANALISI 1"/>
    <m/>
    <m/>
    <m/>
    <s v="EMODIALISI, APPARECCHIO PER"/>
    <s v="A"/>
    <n v="0.12"/>
    <n v="25697.439999999999"/>
    <n v="1"/>
    <m/>
    <n v="3083.6927999999998"/>
    <m/>
  </r>
  <r>
    <x v="1"/>
    <x v="4"/>
    <s v="asp cz"/>
    <n v="3392"/>
    <m/>
    <s v="EMODIALISI, APPARECCHIO PER"/>
    <m/>
    <m/>
    <s v="FRESENIUS MEDICAL CARE AG"/>
    <n v="5008"/>
    <s v="1VEAT001"/>
    <m/>
    <m/>
    <m/>
    <m/>
    <m/>
    <m/>
    <s v="CASA DELLA SALUTE - CHIAR. CENTRALE"/>
    <m/>
    <s v="NEFROLOGIA E DIALISI"/>
    <s v="SALA ANALISI 1"/>
    <m/>
    <m/>
    <m/>
    <s v="EMODIALISI, APPARECCHIO PER"/>
    <s v="A"/>
    <n v="0.12"/>
    <n v="25697.439999999999"/>
    <n v="1"/>
    <m/>
    <n v="3083.6927999999998"/>
    <m/>
  </r>
  <r>
    <x v="1"/>
    <x v="4"/>
    <s v="asp cz"/>
    <n v="3393"/>
    <m/>
    <s v="EMODIALISI, APPARECCHIO PER"/>
    <m/>
    <m/>
    <s v="B BRAUN AVITUM AG"/>
    <s v="DIALOG PLUS ONLINE"/>
    <n v="151412"/>
    <m/>
    <m/>
    <m/>
    <m/>
    <m/>
    <m/>
    <s v="CASA DELLA SALUTE - CHIAR. CENTRALE"/>
    <m/>
    <s v="NEFROLOGIA E DIALISI"/>
    <s v="SALA ANALISI 1"/>
    <m/>
    <m/>
    <m/>
    <s v="EMODIALISI, APPARECCHIO PER"/>
    <s v="A"/>
    <n v="0.12"/>
    <n v="25697.439999999999"/>
    <n v="1"/>
    <m/>
    <n v="3083.6927999999998"/>
    <m/>
  </r>
  <r>
    <x v="1"/>
    <x v="4"/>
    <s v="asp cz"/>
    <n v="3394"/>
    <m/>
    <s v="EMODIALISI, APPARECCHIO PER"/>
    <m/>
    <m/>
    <s v="NIKKISO CO LTD"/>
    <s v="DBB 05"/>
    <s v="72022N01"/>
    <m/>
    <m/>
    <m/>
    <m/>
    <m/>
    <m/>
    <s v="CASA DELLA SALUTE - CHIAR. CENTRALE"/>
    <m/>
    <s v="NEFROLOGIA E DIALISI"/>
    <s v="SALA ANALISI 1"/>
    <m/>
    <m/>
    <m/>
    <s v="EMODIALISI, APPARECCHIO PER"/>
    <s v="A"/>
    <n v="0.12"/>
    <n v="25697.439999999999"/>
    <n v="1"/>
    <m/>
    <n v="3083.6927999999998"/>
    <m/>
  </r>
  <r>
    <x v="1"/>
    <x v="4"/>
    <s v="asp cz"/>
    <n v="3395"/>
    <m/>
    <s v="EMODIALISI, APPARECCHIO PER"/>
    <m/>
    <m/>
    <s v="SORIN GROUP ITALIA SRL"/>
    <s v="FORMULA"/>
    <s v="9T074111"/>
    <m/>
    <m/>
    <m/>
    <m/>
    <m/>
    <m/>
    <s v="CASA DELLA SALUTE - CHIAR. CENTRALE"/>
    <m/>
    <s v="NEFROLOGIA E DIALISI"/>
    <s v="SALA ANALISI 1"/>
    <m/>
    <m/>
    <m/>
    <s v="EMODIALISI, APPARECCHIO PER"/>
    <s v="A"/>
    <n v="0.12"/>
    <n v="25697.439999999999"/>
    <n v="1"/>
    <m/>
    <n v="3083.6927999999998"/>
    <m/>
  </r>
  <r>
    <x v="1"/>
    <x v="4"/>
    <s v="asp cz"/>
    <n v="3396"/>
    <m/>
    <s v="EMODIALISI, APPARECCHIO PER"/>
    <m/>
    <m/>
    <s v="FRESENIUS MEDICAL CARE AG"/>
    <n v="5008"/>
    <s v="8VEAA040"/>
    <m/>
    <m/>
    <m/>
    <m/>
    <m/>
    <m/>
    <s v="CASA DELLA SALUTE - CHIAR. CENTRALE"/>
    <m/>
    <s v="NEFROLOGIA E DIALISI"/>
    <s v="SALA ANALISI 1"/>
    <m/>
    <m/>
    <m/>
    <s v="EMODIALISI, APPARECCHIO PER"/>
    <s v="A"/>
    <n v="0.12"/>
    <n v="25697.439999999999"/>
    <n v="1"/>
    <m/>
    <n v="3083.6927999999998"/>
    <m/>
  </r>
  <r>
    <x v="1"/>
    <x v="4"/>
    <s v="asp cz"/>
    <n v="3397"/>
    <m/>
    <s v="EMODIALISI, APPARECCHIO PER"/>
    <m/>
    <m/>
    <s v="FRESENIUS MEDICAL CARE AG"/>
    <n v="5008"/>
    <s v="1VEAS997"/>
    <m/>
    <m/>
    <m/>
    <m/>
    <m/>
    <m/>
    <s v="CASA DELLA SALUTE - CHIAR. CENTRALE"/>
    <m/>
    <s v="NEFROLOGIA E DIALISI"/>
    <s v="SALA ANALISI 1"/>
    <m/>
    <m/>
    <m/>
    <s v="EMODIALISI, APPARECCHIO PER"/>
    <s v="A"/>
    <n v="0.12"/>
    <n v="25697.439999999999"/>
    <n v="1"/>
    <m/>
    <n v="3083.6927999999998"/>
    <m/>
  </r>
  <r>
    <x v="1"/>
    <x v="4"/>
    <s v="asp cz"/>
    <n v="3398"/>
    <m/>
    <s v="FRIGORIFERO BIOLOGICO"/>
    <m/>
    <m/>
    <s v="IGNIS"/>
    <s v="."/>
    <s v="NR"/>
    <m/>
    <m/>
    <m/>
    <m/>
    <m/>
    <m/>
    <s v="CASA DELLA SALUTE - CHIAR. CENTRALE"/>
    <m/>
    <s v="NEFROLOGIA E DIALISI"/>
    <s v="SALA ANALISI 1"/>
    <m/>
    <m/>
    <m/>
    <s v="FRIGORIFERO BIOLOGICO"/>
    <s v="E"/>
    <n v="0.04"/>
    <n v="6000"/>
    <n v="1"/>
    <m/>
    <n v="240"/>
    <m/>
  </r>
  <r>
    <x v="1"/>
    <x v="4"/>
    <s v="asp cz"/>
    <n v="3399"/>
    <m/>
    <s v="LETTO O POLTRONA A BILANCIA PER DIALISI"/>
    <m/>
    <m/>
    <s v="GARDHEN BILANCE SRL"/>
    <s v="RUBENS"/>
    <d v="2960-06-01T00:00:00"/>
    <m/>
    <m/>
    <m/>
    <m/>
    <m/>
    <m/>
    <s v="CASA DELLA SALUTE - CHIAR. CENTRALE"/>
    <m/>
    <s v="NEFROLOGIA E DIALISI"/>
    <s v="SALA DIALISI 2"/>
    <m/>
    <m/>
    <m/>
    <s v="LETTO O POLTRONA A BILANCIA PER DIALISI"/>
    <s v="E"/>
    <n v="0.04"/>
    <n v="3000"/>
    <n v="1"/>
    <m/>
    <n v="120"/>
    <m/>
  </r>
  <r>
    <x v="1"/>
    <x v="4"/>
    <s v="asp cz"/>
    <n v="3400"/>
    <m/>
    <s v="TESTA LETTO, APPARECCHIO"/>
    <m/>
    <m/>
    <s v="."/>
    <s v="."/>
    <s v="NR"/>
    <m/>
    <m/>
    <m/>
    <m/>
    <m/>
    <m/>
    <s v="CASA DELLA SALUTE - CHIAR. CENTRALE"/>
    <m/>
    <s v="NEFROLOGIA E DIALISI"/>
    <s v="SALA DIALISI 2"/>
    <m/>
    <m/>
    <m/>
    <s v="TESTA LETTO, APPARECCHIO"/>
    <s v="F"/>
    <n v="0.03"/>
    <n v="266.66666666666663"/>
    <n v="1"/>
    <m/>
    <n v="7.9999999999999982"/>
    <m/>
  </r>
  <r>
    <x v="1"/>
    <x v="4"/>
    <s v="asp cz"/>
    <n v="3401"/>
    <m/>
    <s v="TESTA LETTO, APPARECCHIO"/>
    <m/>
    <m/>
    <s v="."/>
    <s v="."/>
    <s v="NR"/>
    <m/>
    <m/>
    <m/>
    <m/>
    <m/>
    <m/>
    <s v="CASA DELLA SALUTE - CHIAR. CENTRALE"/>
    <m/>
    <s v="NEFROLOGIA E DIALISI"/>
    <s v="SALA DIALISI 2"/>
    <m/>
    <m/>
    <m/>
    <s v="TESTA LETTO, APPARECCHIO"/>
    <s v="F"/>
    <n v="0.03"/>
    <n v="266.66666666666663"/>
    <n v="1"/>
    <m/>
    <n v="7.9999999999999982"/>
    <m/>
  </r>
  <r>
    <x v="1"/>
    <x v="4"/>
    <s v="asp cz"/>
    <n v="3402"/>
    <m/>
    <s v="EMODIALISI, APPARECCHIO PER"/>
    <m/>
    <m/>
    <s v="SORIN GROUP ITALIA SRL"/>
    <s v="FORMULA"/>
    <s v="9T074411"/>
    <m/>
    <m/>
    <m/>
    <m/>
    <m/>
    <m/>
    <s v="CASA DELLA SALUTE - CHIAR. CENTRALE"/>
    <m/>
    <s v="NEFROLOGIA E DIALISI"/>
    <s v="SALA DIALISI 2"/>
    <m/>
    <m/>
    <m/>
    <s v="EMODIALISI, APPARECCHIO PER"/>
    <s v="A"/>
    <n v="0.12"/>
    <n v="25697.439999999999"/>
    <n v="1"/>
    <m/>
    <n v="3083.6927999999998"/>
    <m/>
  </r>
  <r>
    <x v="1"/>
    <x v="4"/>
    <s v="asp cz"/>
    <n v="3403"/>
    <m/>
    <s v="LETTO O POLTRONA A BILANCIA PER DIALISI"/>
    <m/>
    <m/>
    <s v="TASSINARI BILANCE SRL"/>
    <s v="TE1000D"/>
    <n v="60332"/>
    <m/>
    <m/>
    <m/>
    <m/>
    <m/>
    <m/>
    <s v="CASA DELLA SALUTE - CHIAR. CENTRALE"/>
    <m/>
    <s v="NEFROLOGIA E DIALISI"/>
    <s v="SALA DIALISI 2"/>
    <m/>
    <m/>
    <m/>
    <s v="LETTO O POLTRONA A BILANCIA PER DIALISI"/>
    <s v="E"/>
    <n v="0.04"/>
    <n v="3000"/>
    <n v="1"/>
    <m/>
    <n v="120"/>
    <m/>
  </r>
  <r>
    <x v="1"/>
    <x v="4"/>
    <s v="asp cz"/>
    <n v="3404"/>
    <m/>
    <s v="PROIETTORE / TAVOLA OPTOMETRICA"/>
    <m/>
    <m/>
    <s v="PAM SNC DI PASIAN &amp; C"/>
    <s v="UNO"/>
    <n v="697"/>
    <m/>
    <m/>
    <m/>
    <m/>
    <m/>
    <m/>
    <s v="CASA DELLA SALUTE - CHIAR. CENTRALE"/>
    <m/>
    <s v="OCULISTICA"/>
    <s v="AMBULATORI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405"/>
    <m/>
    <s v="FLUORANGIOGRAFO"/>
    <m/>
    <m/>
    <s v="CANON INC"/>
    <s v="CF 60 UD"/>
    <n v="300350"/>
    <m/>
    <m/>
    <m/>
    <m/>
    <m/>
    <m/>
    <s v="CASA DELLA SALUTE - CHIAR. CENTRALE"/>
    <m/>
    <s v="OCULISTICA"/>
    <s v="AMBULATORIO"/>
    <m/>
    <m/>
    <m/>
    <s v="FLUORANGIOGRAFO"/>
    <s v="B"/>
    <n v="0.1"/>
    <n v="16000"/>
    <n v="1"/>
    <m/>
    <n v="1600"/>
    <m/>
  </r>
  <r>
    <x v="1"/>
    <x v="4"/>
    <s v="asp cz"/>
    <n v="3406"/>
    <m/>
    <s v="TAVOLI PORTA-STRUMENTI OFTALMOLOGICI"/>
    <m/>
    <m/>
    <s v="SCHUMO AG"/>
    <s v="TA 0118X20"/>
    <n v="188828"/>
    <m/>
    <m/>
    <m/>
    <m/>
    <m/>
    <m/>
    <s v="CASA DELLA SALUTE - CHIAR. CENTRALE"/>
    <m/>
    <s v="OCULISTICA"/>
    <s v="AMBULATORIO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3407"/>
    <m/>
    <s v="TAVOLI PORTA-STRUMENTI OFTALMOLOGICI"/>
    <m/>
    <m/>
    <s v="SCHUMO AG"/>
    <s v="TA 0118X20"/>
    <n v="191829"/>
    <m/>
    <m/>
    <m/>
    <m/>
    <m/>
    <m/>
    <s v="CASA DELLA SALUTE - CHIAR. CENTRALE"/>
    <m/>
    <s v="OCULISTICA"/>
    <s v="AMBULATORIO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3408"/>
    <m/>
    <s v="FOTOCOAGULATORE LASER"/>
    <m/>
    <m/>
    <s v="IRIDEX CORP IRIS MEDICAL INSTRUMENTS"/>
    <s v="OCULIGHT GL"/>
    <s v="11/M-015/90"/>
    <m/>
    <m/>
    <m/>
    <m/>
    <m/>
    <m/>
    <s v="CASA DELLA SALUTE - CHIAR. CENTRALE"/>
    <m/>
    <s v="OCULISTICA"/>
    <s v="AMBULATORIO"/>
    <m/>
    <m/>
    <m/>
    <s v="FOTOCOAGULATORE LASER"/>
    <s v="A"/>
    <n v="0.12"/>
    <n v="13333.333333333334"/>
    <n v="1"/>
    <m/>
    <n v="1600"/>
    <m/>
  </r>
  <r>
    <x v="1"/>
    <x v="4"/>
    <s v="asp cz"/>
    <n v="3409"/>
    <m/>
    <s v="LAMPADA A FESSURA"/>
    <m/>
    <m/>
    <s v="CSO COSTRUZIONI STRUMENTI OFTALMICI SRL"/>
    <s v="SL 990 2X"/>
    <n v="103168"/>
    <m/>
    <m/>
    <m/>
    <m/>
    <m/>
    <m/>
    <s v="CASA DELLA SALUTE - CHIAR. CENTRALE"/>
    <m/>
    <s v="OCULISTICA"/>
    <s v="AMBULATORIO"/>
    <m/>
    <m/>
    <m/>
    <s v="LAMPADA A FESSURA"/>
    <s v="E"/>
    <n v="0.04"/>
    <n v="3000"/>
    <n v="1"/>
    <m/>
    <n v="120"/>
    <m/>
  </r>
  <r>
    <x v="1"/>
    <x v="4"/>
    <s v="asp cz"/>
    <n v="3410"/>
    <m/>
    <s v="POLTRONA OPERATORIA"/>
    <m/>
    <m/>
    <s v="FISO SRL FABBRICAZIONE STRUMENTI OFTALMICI"/>
    <s v="ALLES 88HE"/>
    <n v="1085"/>
    <m/>
    <m/>
    <m/>
    <m/>
    <m/>
    <m/>
    <s v="CASA DELLA SALUTE - CHIAR. CENTRALE"/>
    <m/>
    <s v="OCULISTICA"/>
    <s v="AMBULATORIO"/>
    <m/>
    <m/>
    <m/>
    <s v="POLTRONA OPERATORIA"/>
    <s v="D"/>
    <n v="0.06"/>
    <n v="1333.3333333333335"/>
    <n v="1"/>
    <m/>
    <n v="80"/>
    <m/>
  </r>
  <r>
    <x v="1"/>
    <x v="4"/>
    <s v="asp cz"/>
    <n v="3411"/>
    <m/>
    <s v="OFTALMOSCOPIO"/>
    <m/>
    <m/>
    <s v="KEELER LTD"/>
    <s v="ALL PUPIL"/>
    <n v="25805"/>
    <m/>
    <m/>
    <m/>
    <m/>
    <m/>
    <m/>
    <s v="CASA DELLA SALUTE - CHIAR. CENTRALE"/>
    <m/>
    <s v="OCULISTICA"/>
    <s v="AMBULATORIO"/>
    <m/>
    <m/>
    <m/>
    <s v="OFTALMOSCOPIO"/>
    <s v="F"/>
    <n v="0.03"/>
    <n v="1333.3333333333335"/>
    <n v="1"/>
    <m/>
    <n v="40"/>
    <m/>
  </r>
  <r>
    <x v="1"/>
    <x v="4"/>
    <s v="asp cz"/>
    <n v="3412"/>
    <m/>
    <s v="OTOSCOPIO DIRETTO AMBULATORIALE"/>
    <m/>
    <m/>
    <s v="HEINE OPTOTECHNIK"/>
    <s v="BETA 200"/>
    <n v="5859687"/>
    <m/>
    <m/>
    <m/>
    <m/>
    <m/>
    <m/>
    <s v="CASA DELLA SALUTE - CHIAR. CENTRALE"/>
    <m/>
    <s v="OCULISTICA"/>
    <s v="AMBULATORIO"/>
    <m/>
    <m/>
    <m/>
    <s v="OTOSCOPIO DIRETTO AMBULATORIALE"/>
    <s v="F"/>
    <n v="0.03"/>
    <n v="533.33333333333326"/>
    <n v="1"/>
    <m/>
    <n v="15.999999999999996"/>
    <m/>
  </r>
  <r>
    <x v="1"/>
    <x v="4"/>
    <s v="asp cz"/>
    <n v="3413"/>
    <m/>
    <s v="TAVOLI PORTA-STRUMENTI OFTALMOLOGICI"/>
    <m/>
    <m/>
    <s v="FIORENTINO A M SRL"/>
    <s v="AMF 500 S"/>
    <n v="609905"/>
    <m/>
    <m/>
    <m/>
    <m/>
    <m/>
    <m/>
    <s v="CASA DELLA SALUTE - CHIAR. CENTRALE"/>
    <m/>
    <s v="OCULISTICA"/>
    <s v="AMBULATORIO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3414"/>
    <m/>
    <s v="OFTALMOMETRO"/>
    <m/>
    <m/>
    <s v="CSO COSTRUZIONI STRUMENTI OFTALMICI SRL"/>
    <s v="JAVAL 1"/>
    <n v="1070625"/>
    <m/>
    <m/>
    <m/>
    <m/>
    <m/>
    <m/>
    <s v="CASA DELLA SALUTE - CHIAR. CENTRALE"/>
    <m/>
    <s v="OCULISTICA"/>
    <s v="AMBULATORIO"/>
    <m/>
    <m/>
    <m/>
    <s v="OFTALMOMETRO"/>
    <s v="D"/>
    <n v="0.06"/>
    <n v="1333.3333333333335"/>
    <n v="1"/>
    <m/>
    <n v="80"/>
    <m/>
  </r>
  <r>
    <x v="1"/>
    <x v="4"/>
    <s v="asp cz"/>
    <n v="3415"/>
    <m/>
    <s v="LAMPADA A FESSURA"/>
    <m/>
    <m/>
    <s v="."/>
    <s v="."/>
    <n v="64151"/>
    <m/>
    <m/>
    <m/>
    <m/>
    <m/>
    <m/>
    <s v="CASA DELLA SALUTE - CHIAR. CENTRALE"/>
    <m/>
    <s v="OCULISTICA"/>
    <s v="AMBULATORIO"/>
    <m/>
    <m/>
    <m/>
    <s v="LAMPADA A FESSURA"/>
    <s v="E"/>
    <n v="0.04"/>
    <n v="3000"/>
    <n v="1"/>
    <m/>
    <n v="120"/>
    <m/>
  </r>
  <r>
    <x v="1"/>
    <x v="4"/>
    <s v="asp cz"/>
    <n v="3416"/>
    <m/>
    <s v="VALUTAZIONE FUNZIONALE VISIVA, APPARECCHIO PER"/>
    <m/>
    <m/>
    <s v="RODENSTOCK INC"/>
    <s v="CX 200"/>
    <n v="34218"/>
    <m/>
    <m/>
    <m/>
    <m/>
    <m/>
    <m/>
    <s v="CASA DELLA SALUTE - CHIAR. CENTRALE"/>
    <m/>
    <s v="OCULISTICA"/>
    <s v="AMBULATORIO"/>
    <m/>
    <m/>
    <m/>
    <s v="VALUTAZIONE FUNZIONALE VISIVA, APPARECCHIO PER"/>
    <s v="D"/>
    <n v="0.06"/>
    <n v="4666.666666666667"/>
    <n v="1"/>
    <m/>
    <n v="280"/>
    <m/>
  </r>
  <r>
    <x v="1"/>
    <x v="4"/>
    <s v="asp cz"/>
    <n v="3417"/>
    <m/>
    <s v="PROIETTORE / TAVOLA OPTOMETRICA"/>
    <m/>
    <m/>
    <s v="PAM SNC DI PASIAN &amp; C"/>
    <s v="3 MT DECIMALE MISTO LUMINOSO"/>
    <n v="1297"/>
    <m/>
    <m/>
    <m/>
    <m/>
    <m/>
    <m/>
    <s v="CASA DELLA SALUTE - CHIAR. CENTRALE"/>
    <m/>
    <s v="OCULISTICA"/>
    <s v="AMBULATORI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418"/>
    <m/>
    <s v="PROIETTORE / TAVOLA OPTOMETRICA"/>
    <m/>
    <m/>
    <s v="SBISA` INDUSTRIALE SPA"/>
    <s v="4124 1000 I"/>
    <n v="200"/>
    <m/>
    <m/>
    <m/>
    <m/>
    <m/>
    <m/>
    <s v="CASA DELLA SALUTE - CHIAR. CENTRALE"/>
    <m/>
    <s v="OCULISTICA"/>
    <s v="AMBULATORI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419"/>
    <m/>
    <s v="TAVOLI PORTA-STRUMENTI OFTALMOLOGICI"/>
    <m/>
    <m/>
    <s v="SCHUMO AG"/>
    <s v="TA 0113X20 400"/>
    <n v="698"/>
    <m/>
    <m/>
    <m/>
    <m/>
    <m/>
    <m/>
    <s v="CASA DELLA SALUTE - CHIAR. CENTRALE"/>
    <m/>
    <s v="OCULISTICA"/>
    <s v="AMBULATORIO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3420"/>
    <m/>
    <s v="ANALIZZATORE VISIONE PERIFERICA"/>
    <m/>
    <m/>
    <s v="INTERZEAG AG"/>
    <s v="OCTOPUS 301"/>
    <n v="243"/>
    <m/>
    <m/>
    <m/>
    <m/>
    <m/>
    <m/>
    <s v="CASA DELLA SALUTE - CHIAR. CENTRALE"/>
    <m/>
    <s v="OCULISTICA"/>
    <s v="AMBULATORIO"/>
    <m/>
    <m/>
    <m/>
    <s v="ANALIZZATORE VISIONE PERIFERICA"/>
    <s v="D"/>
    <n v="0.06"/>
    <n v="13333.333333333334"/>
    <n v="1"/>
    <m/>
    <n v="800"/>
    <m/>
  </r>
  <r>
    <x v="1"/>
    <x v="4"/>
    <s v="asp cz"/>
    <n v="3421"/>
    <m/>
    <s v="RIMOZIONE DELLE SECREZIONI, APPARECCHIO PER"/>
    <m/>
    <m/>
    <s v="MEDICAL PRODUCTS RESEARCH SRL"/>
    <s v="UNIKO TPEP"/>
    <s v="UE10-270"/>
    <m/>
    <m/>
    <m/>
    <m/>
    <m/>
    <m/>
    <s v="CASA DELLA SALUTE - CHIAR. CENTRALE"/>
    <m/>
    <s v="FISIOPATOLOGIA E ALLERGOLOGIA RESP."/>
    <s v="n2.1"/>
    <m/>
    <m/>
    <m/>
    <s v="RIMOZIONE DELLE SECREZIONI, APPARECCHIO PER"/>
    <s v="E"/>
    <n v="0.04"/>
    <n v="3000"/>
    <n v="1"/>
    <m/>
    <n v="120"/>
    <m/>
  </r>
  <r>
    <x v="1"/>
    <x v="4"/>
    <s v="asp cz"/>
    <n v="3422"/>
    <m/>
    <s v="PRESSIONE POSITIVA CONTINUA, APPARECCHIO PER"/>
    <m/>
    <m/>
    <s v="RESMED LTD"/>
    <s v="SULLIVAN VPAP III STA"/>
    <s v="NR"/>
    <m/>
    <m/>
    <m/>
    <m/>
    <m/>
    <m/>
    <s v="CASA DELLA SALUTE - CHIAR. CENTRALE"/>
    <m/>
    <s v="FISIOPATOLOGIA E ALLERGOLOGIA RESP."/>
    <s v="n2.1"/>
    <m/>
    <m/>
    <m/>
    <s v="PRESSIONE POSITIVA CONTINUA, APPARECCHIO PER"/>
    <s v="D"/>
    <n v="0.06"/>
    <n v="666.66666666666674"/>
    <n v="1"/>
    <m/>
    <n v="40"/>
    <m/>
  </r>
  <r>
    <x v="1"/>
    <x v="4"/>
    <s v="asp cz"/>
    <n v="3423"/>
    <m/>
    <s v="CARRELLO ELETTRIFICATO"/>
    <m/>
    <m/>
    <s v="COSMED SRL"/>
    <s v="CO 1500-01-04"/>
    <n v="200204075"/>
    <m/>
    <m/>
    <m/>
    <m/>
    <m/>
    <m/>
    <s v="CASA DELLA SALUTE - CHIAR. CENTRALE"/>
    <m/>
    <s v="FISIOPATOLOGIA E ALLERGOLOGIA RESP."/>
    <s v="n2.1"/>
    <m/>
    <m/>
    <m/>
    <s v="CARRELLO ELETTRIFICATO"/>
    <s v="F"/>
    <n v="0.03"/>
    <n v="890.59"/>
    <n v="1"/>
    <m/>
    <n v="26.717700000000001"/>
    <m/>
  </r>
  <r>
    <x v="1"/>
    <x v="4"/>
    <s v="asp cz"/>
    <n v="3424"/>
    <m/>
    <s v="SPIROMETRO A USO CLINICO DIAGNOSTICO"/>
    <m/>
    <m/>
    <s v="COSMED SRL"/>
    <s v="QUARK PFT 4 ERGO"/>
    <n v="200203519"/>
    <m/>
    <m/>
    <m/>
    <m/>
    <m/>
    <m/>
    <s v="CASA DELLA SALUTE - CHIAR. CENTRALE"/>
    <m/>
    <s v="FISIOPATOLOGIA E ALLERGOLOGIA RESP."/>
    <s v="n2.1"/>
    <m/>
    <m/>
    <m/>
    <s v="SPIROMETRO A USO CLINICO DIAGNOSTICO"/>
    <s v="D"/>
    <n v="0.06"/>
    <n v="13333.333333333334"/>
    <n v="1"/>
    <m/>
    <n v="800"/>
    <m/>
  </r>
  <r>
    <x v="1"/>
    <x v="4"/>
    <s v="asp cz"/>
    <n v="3425"/>
    <m/>
    <s v="PERSONAL COMPUTER"/>
    <m/>
    <m/>
    <s v="SIEMENS AG"/>
    <s v="."/>
    <n v="27628"/>
    <m/>
    <m/>
    <m/>
    <m/>
    <m/>
    <m/>
    <s v="CASA DELLA SALUTE - CHIAR. CENTRALE"/>
    <m/>
    <s v="FISIOPATOLOGIA E ALLERGOLOGIA RESP."/>
    <s v="n2.1"/>
    <m/>
    <m/>
    <m/>
    <s v="PERSONAL COMPUTER"/>
    <s v="F"/>
    <n v="0.03"/>
    <n v="1500"/>
    <n v="1"/>
    <m/>
    <n v="45"/>
    <m/>
  </r>
  <r>
    <x v="1"/>
    <x v="4"/>
    <s v="asp cz"/>
    <n v="3426"/>
    <m/>
    <s v="MONITOR PER PERSONAL COMPUTER"/>
    <m/>
    <m/>
    <s v="DELL COMPUTER CORP"/>
    <s v="E 176 FP C"/>
    <s v="CN-0JC040-64180-63V-"/>
    <m/>
    <m/>
    <m/>
    <m/>
    <m/>
    <m/>
    <s v="CASA DELLA SALUTE - CHIAR. CENTRALE"/>
    <m/>
    <s v="FISIOPATOLOGIA E ALLERGOLOGIA RESP."/>
    <s v="n2.1"/>
    <m/>
    <m/>
    <m/>
    <s v="MONITOR PER PERSONAL COMPUTER"/>
    <s v="F"/>
    <n v="0.03"/>
    <n v="263.14999999999998"/>
    <n v="1"/>
    <m/>
    <n v="7.894499999999999"/>
    <m/>
  </r>
  <r>
    <x v="1"/>
    <x v="4"/>
    <s v="asp cz"/>
    <n v="3427"/>
    <m/>
    <s v="DIAFANOSCOPIO"/>
    <m/>
    <m/>
    <s v="DUPI X SPA"/>
    <s v="."/>
    <s v="NR"/>
    <m/>
    <m/>
    <m/>
    <m/>
    <m/>
    <m/>
    <s v="CASA DELLA SALUTE - CHIAR. CENTRALE"/>
    <m/>
    <s v="FISIOPATOLOGIA E ALLERGOLOGIA RESP."/>
    <s v="n2.1"/>
    <m/>
    <m/>
    <m/>
    <s v="DIAFANOSCOPIO"/>
    <s v="F"/>
    <n v="0.03"/>
    <n v="266.66666666666669"/>
    <n v="1"/>
    <m/>
    <n v="8"/>
    <m/>
  </r>
  <r>
    <x v="1"/>
    <x v="4"/>
    <s v="asp cz"/>
    <n v="3428"/>
    <m/>
    <s v="EMOGASANALIZZATORE"/>
    <m/>
    <m/>
    <s v="ROCHE DIAGNOSTIC SYSTEM HOFFMANN LA ROCHE"/>
    <s v="COBAS B 221 1"/>
    <n v="5751"/>
    <m/>
    <m/>
    <m/>
    <m/>
    <m/>
    <m/>
    <s v="CASA DELLA SALUTE - CHIAR. CENTRALE"/>
    <m/>
    <s v="FISIOPATOLOGIA E ALLERGOLOGIA RESP."/>
    <s v="n2.2"/>
    <m/>
    <m/>
    <m/>
    <s v="EMOGASANALIZZATORE"/>
    <s v="B"/>
    <n v="0.1"/>
    <n v="13817.6"/>
    <n v="1"/>
    <m/>
    <n v="1381.7600000000002"/>
    <m/>
  </r>
  <r>
    <x v="1"/>
    <x v="4"/>
    <s v="asp cz"/>
    <n v="3429"/>
    <m/>
    <s v="PLETISMOGRAFO CORPOREO"/>
    <m/>
    <m/>
    <s v="COSMED SRL"/>
    <s v="Q BOX"/>
    <n v="20070917"/>
    <m/>
    <m/>
    <m/>
    <m/>
    <m/>
    <m/>
    <s v="CASA DELLA SALUTE - CHIAR. CENTRALE"/>
    <m/>
    <s v="FISIOPATOLOGIA E ALLERGOLOGIA RESP."/>
    <s v="n2.2"/>
    <m/>
    <m/>
    <m/>
    <s v="PLETISMOGRAFO CORPOREO"/>
    <s v="D"/>
    <n v="0.06"/>
    <n v="13333.333333333334"/>
    <n v="1"/>
    <m/>
    <n v="800"/>
    <m/>
  </r>
  <r>
    <x v="1"/>
    <x v="4"/>
    <s v="asp cz"/>
    <n v="3430"/>
    <m/>
    <s v="CARRELLO ELETTRIFICATO"/>
    <m/>
    <m/>
    <s v="COSMED SRL"/>
    <s v="C029-00-01-04"/>
    <n v="2008020011"/>
    <m/>
    <m/>
    <m/>
    <m/>
    <m/>
    <m/>
    <s v="CASA DELLA SALUTE - CHIAR. CENTRALE"/>
    <m/>
    <s v="FISIOPATOLOGIA E ALLERGOLOGIA RESP."/>
    <s v="n2.2"/>
    <m/>
    <m/>
    <m/>
    <s v="CARRELLO ELETTRIFICATO"/>
    <s v="F"/>
    <n v="0.03"/>
    <n v="890.59"/>
    <n v="1"/>
    <m/>
    <n v="26.717700000000001"/>
    <m/>
  </r>
  <r>
    <x v="1"/>
    <x v="4"/>
    <s v="asp cz"/>
    <n v="3431"/>
    <m/>
    <s v="SPIROMETRO A USO CLINICO DIAGNOSTICO"/>
    <m/>
    <m/>
    <s v="COSMED SRL"/>
    <s v="QUARK PFT 2"/>
    <n v="2007100015"/>
    <m/>
    <m/>
    <m/>
    <m/>
    <m/>
    <m/>
    <s v="CASA DELLA SALUTE - CHIAR. CENTRALE"/>
    <m/>
    <s v="FISIOPATOLOGIA E ALLERGOLOGIA RESP."/>
    <s v="n2.2"/>
    <m/>
    <m/>
    <m/>
    <s v="SPIROMETRO A USO CLINICO DIAGNOSTICO"/>
    <s v="D"/>
    <n v="0.06"/>
    <n v="13333.333333333334"/>
    <n v="1"/>
    <m/>
    <n v="800"/>
    <m/>
  </r>
  <r>
    <x v="1"/>
    <x v="4"/>
    <s v="asp cz"/>
    <n v="3432"/>
    <m/>
    <s v="PERSONAL COMPUTER"/>
    <m/>
    <m/>
    <s v="DELL COMPUTER CORP"/>
    <s v="DCNE"/>
    <s v="3DJ443J"/>
    <m/>
    <m/>
    <m/>
    <m/>
    <m/>
    <m/>
    <s v="CASA DELLA SALUTE - CHIAR. CENTRALE"/>
    <m/>
    <s v="FISIOPATOLOGIA E ALLERGOLOGIA RESP."/>
    <s v="n2.2"/>
    <m/>
    <m/>
    <m/>
    <s v="PERSONAL COMPUTER"/>
    <s v="F"/>
    <n v="0.03"/>
    <n v="1500"/>
    <n v="1"/>
    <m/>
    <n v="45"/>
    <m/>
  </r>
  <r>
    <x v="1"/>
    <x v="4"/>
    <s v="asp cz"/>
    <n v="3433"/>
    <m/>
    <s v="MONITOR PER PERSONAL COMPUTER"/>
    <m/>
    <m/>
    <s v="DELL COMPUTER CORP"/>
    <s v="1707 FPVI"/>
    <s v="CN-0HM068-72872-718-"/>
    <m/>
    <m/>
    <m/>
    <m/>
    <m/>
    <m/>
    <s v="CASA DELLA SALUTE - CHIAR. CENTRALE"/>
    <m/>
    <s v="FISIOPATOLOGIA E ALLERGOLOGIA RESP."/>
    <s v="n2.2"/>
    <m/>
    <m/>
    <m/>
    <s v="MONITOR PER PERSONAL COMPUTER"/>
    <s v="F"/>
    <n v="0.03"/>
    <n v="263.14999999999998"/>
    <n v="1"/>
    <m/>
    <n v="7.894499999999999"/>
    <m/>
  </r>
  <r>
    <x v="1"/>
    <x v="4"/>
    <s v="asp cz"/>
    <n v="3434"/>
    <m/>
    <s v="VENTILATORE POLMONARE PER USO EXTRAOSPEDALIERO"/>
    <m/>
    <m/>
    <s v="RESMED LTD"/>
    <s v="VS III"/>
    <s v="VSIII1425034"/>
    <m/>
    <m/>
    <m/>
    <m/>
    <m/>
    <m/>
    <s v="CASA DELLA SALUTE - CHIAR. CENTRALE"/>
    <m/>
    <s v="FISIOPATOLOGIA E ALLERGOLOGIA RESP."/>
    <s v="n2.1"/>
    <m/>
    <m/>
    <m/>
    <s v="VENTILATORE POLMONARE PER USO EXTRAOSPEDALIERO"/>
    <s v="D"/>
    <n v="0.06"/>
    <n v="9333.3333333333339"/>
    <n v="1"/>
    <m/>
    <n v="560"/>
    <m/>
  </r>
  <r>
    <x v="1"/>
    <x v="4"/>
    <s v="asp cz"/>
    <n v="3435"/>
    <m/>
    <s v="SPIROMETRO A USO CLINICO DIAGNOSTICO"/>
    <m/>
    <m/>
    <s v="COSMED SRL"/>
    <s v="SPIROPALM"/>
    <n v="2009050030"/>
    <m/>
    <m/>
    <m/>
    <m/>
    <m/>
    <m/>
    <s v="CASA DELLA SALUTE - CHIAR. CENTRALE"/>
    <m/>
    <s v="FISIOPATOLOGIA E ALLERGOLOGIA RESP."/>
    <s v="n2.2"/>
    <m/>
    <m/>
    <m/>
    <s v="SPIROMETRO A USO CLINICO DIAGNOSTICO"/>
    <s v="D"/>
    <n v="0.06"/>
    <n v="13333.333333333334"/>
    <n v="1"/>
    <m/>
    <n v="800"/>
    <m/>
  </r>
  <r>
    <x v="1"/>
    <x v="4"/>
    <s v="asp cz"/>
    <n v="3436"/>
    <m/>
    <s v="OSSIDO NITRICO ESPIRATO, MISURATORE PER"/>
    <m/>
    <m/>
    <s v="COSMED SRL"/>
    <s v="QUARK NO BREATH"/>
    <s v="C09082-01-99"/>
    <m/>
    <m/>
    <m/>
    <m/>
    <m/>
    <m/>
    <s v="CASA DELLA SALUTE - CHIAR. CENTRALE"/>
    <m/>
    <s v="FISIOPATOLOGIA E ALLERGOLOGIA RESP."/>
    <s v="n2.2"/>
    <m/>
    <m/>
    <m/>
    <s v="OSSIDO NITRICO ESPIRATO, MISURATORE PER"/>
    <s v="D"/>
    <n v="0.06"/>
    <n v="4000"/>
    <n v="1"/>
    <m/>
    <n v="240"/>
    <m/>
  </r>
  <r>
    <x v="1"/>
    <x v="4"/>
    <s v="asp cz"/>
    <n v="3437"/>
    <m/>
    <s v="POLISONNIGRAFO"/>
    <m/>
    <m/>
    <s v="FLAGA HF"/>
    <s v="EMBLETTA GOLD"/>
    <s v="2011-EBG-C1001906-03"/>
    <m/>
    <m/>
    <m/>
    <m/>
    <m/>
    <m/>
    <s v="CASA DELLA SALUTE - CHIAR. CENTRALE"/>
    <m/>
    <s v="FISIOPATOLOGIA E ALLERGOLOGIA RESP."/>
    <s v="n2.2"/>
    <m/>
    <m/>
    <m/>
    <s v="POLISONNIGRAFO"/>
    <s v="D"/>
    <n v="0.06"/>
    <n v="6666.666666666667"/>
    <n v="1"/>
    <m/>
    <n v="400"/>
    <m/>
  </r>
  <r>
    <x v="1"/>
    <x v="4"/>
    <s v="asp cz"/>
    <n v="3438"/>
    <m/>
    <s v="POLISONNIGRAFO"/>
    <m/>
    <m/>
    <s v="FLAGA HF"/>
    <s v="EMBLETTA GOLD"/>
    <s v="2011-EBG-C1002058-03"/>
    <m/>
    <m/>
    <m/>
    <m/>
    <m/>
    <m/>
    <s v="CASA DELLA SALUTE - CHIAR. CENTRALE"/>
    <m/>
    <s v="FISIOPATOLOGIA E ALLERGOLOGIA RESP."/>
    <s v="n2.2"/>
    <m/>
    <m/>
    <m/>
    <s v="POLISONNIGRAFO"/>
    <s v="D"/>
    <n v="0.06"/>
    <n v="6666.666666666667"/>
    <n v="1"/>
    <m/>
    <n v="400"/>
    <m/>
  </r>
  <r>
    <x v="1"/>
    <x v="4"/>
    <s v="asp cz"/>
    <n v="3439"/>
    <m/>
    <s v="DIAFANOSCOPIO"/>
    <m/>
    <m/>
    <s v="."/>
    <s v="."/>
    <s v="NR"/>
    <m/>
    <m/>
    <m/>
    <m/>
    <m/>
    <m/>
    <s v="CASA DELLA SALUTE - CHIAR. CENTRALE"/>
    <m/>
    <s v="FISIOPATOLOGIA E ALLERGOLOGIA RESP."/>
    <s v="n2.1"/>
    <m/>
    <m/>
    <m/>
    <s v="DIAFANOSCOPIO"/>
    <s v="F"/>
    <n v="0.03"/>
    <n v="266.66666666666669"/>
    <n v="1"/>
    <m/>
    <n v="8"/>
    <m/>
  </r>
  <r>
    <x v="1"/>
    <x v="4"/>
    <s v="asp cz"/>
    <n v="3440"/>
    <m/>
    <s v="ELETTROCARDIOGRAFO"/>
    <m/>
    <m/>
    <s v="PHILIPS MEDICAL SYSTEMS"/>
    <s v="PAGEWRITER TOUCH"/>
    <s v="CNC4226600"/>
    <m/>
    <m/>
    <m/>
    <m/>
    <m/>
    <m/>
    <s v="CASA DELLA SALUTE - CHIAR. CENTRALE"/>
    <m/>
    <s v="FISIOPATOLOGIA E ALLERGOLOGIA RESP."/>
    <s v="n2.1"/>
    <m/>
    <m/>
    <m/>
    <s v="ELETTROCARDIOGRAFO"/>
    <s v="C"/>
    <n v="0.08"/>
    <n v="3000"/>
    <n v="1"/>
    <m/>
    <n v="240"/>
    <m/>
  </r>
  <r>
    <x v="1"/>
    <x v="4"/>
    <s v="asp cz"/>
    <n v="3441"/>
    <m/>
    <s v="DIAFANOSCOPIO"/>
    <m/>
    <m/>
    <s v="."/>
    <s v="."/>
    <s v="NR"/>
    <m/>
    <m/>
    <m/>
    <m/>
    <m/>
    <m/>
    <s v="CASA DELLA SALUTE - CHIAR. CENTRALE"/>
    <m/>
    <s v="FISIOPATOLOGIA E ALLERGOLOGIA RESP."/>
    <s v="n2.3"/>
    <m/>
    <m/>
    <m/>
    <s v="DIAFANOSCOPIO"/>
    <s v="F"/>
    <n v="0.03"/>
    <n v="266.66666666666669"/>
    <n v="1"/>
    <m/>
    <n v="8"/>
    <m/>
  </r>
  <r>
    <x v="1"/>
    <x v="4"/>
    <s v="asp cz"/>
    <n v="3442"/>
    <m/>
    <s v="ELETTROCARDIOGRAFO"/>
    <m/>
    <m/>
    <s v="WELCH ALLYN INC"/>
    <s v="CP 100"/>
    <n v="10001840"/>
    <m/>
    <m/>
    <m/>
    <m/>
    <m/>
    <m/>
    <s v="CASA DELLA SALUTE - CHIAR. CENTRALE"/>
    <m/>
    <s v="FISIOPATOLOGIA E ALLERGOLOGIA RESP."/>
    <s v="n2.3"/>
    <m/>
    <m/>
    <m/>
    <s v="ELETTROCARDIOGRAFO"/>
    <s v="C"/>
    <n v="0.08"/>
    <n v="3000"/>
    <n v="1"/>
    <m/>
    <n v="240"/>
    <m/>
  </r>
  <r>
    <x v="1"/>
    <x v="4"/>
    <s v="asp cz"/>
    <n v="3443"/>
    <m/>
    <s v="ELETTROCARDIOGRAFO"/>
    <m/>
    <m/>
    <s v="ET MEDICAL DEVICES SPA"/>
    <s v="CARDIOLINE AR 1200 VIEW"/>
    <s v="AIIG0034"/>
    <m/>
    <m/>
    <m/>
    <m/>
    <m/>
    <m/>
    <s v="CASA DELLA SALUTE - CHIAR. CENTRALE"/>
    <m/>
    <s v="FISIOPATOLOGIA E ALLERGOLOGIA RESP."/>
    <s v="n2.3"/>
    <m/>
    <m/>
    <m/>
    <s v="ELETTROCARDIOGRAFO"/>
    <s v="C"/>
    <n v="0.08"/>
    <n v="3000"/>
    <n v="1"/>
    <m/>
    <n v="240"/>
    <m/>
  </r>
  <r>
    <x v="1"/>
    <x v="4"/>
    <s v="asp cz"/>
    <n v="3444"/>
    <m/>
    <s v="MAGNETOTERAPIA, APPARECCHIO PER"/>
    <m/>
    <m/>
    <s v="ELETTRONICA PAGANI SRL"/>
    <s v="ELF 984"/>
    <n v="107"/>
    <m/>
    <m/>
    <m/>
    <m/>
    <m/>
    <m/>
    <s v="CASA DELLA SALUTE - CHIAR. CENTRALE"/>
    <m/>
    <s v="RIABILITAZIONE"/>
    <s v="TERAPIA FISICA 1"/>
    <m/>
    <m/>
    <m/>
    <s v="MAGNETOTERAPIA, APPARECCHIO PER"/>
    <s v="E"/>
    <n v="0.04"/>
    <n v="2000"/>
    <n v="1"/>
    <m/>
    <n v="80"/>
    <m/>
  </r>
  <r>
    <x v="1"/>
    <x v="4"/>
    <s v="asp cz"/>
    <n v="3445"/>
    <m/>
    <s v="MAGNETOTERAPIA, APPARECCHIO PER"/>
    <m/>
    <m/>
    <s v="LEVEL PRINCE INTERNATIONAL"/>
    <s v="LEVELMAGNETIC M SYSTEM"/>
    <n v="31040"/>
    <m/>
    <m/>
    <m/>
    <m/>
    <m/>
    <m/>
    <s v="CASA DELLA SALUTE - CHIAR. CENTRALE"/>
    <m/>
    <s v="RIABILITAZIONE"/>
    <s v="TERAPIA FISICA 1"/>
    <m/>
    <m/>
    <m/>
    <s v="MAGNETOTERAPIA, APPARECCHIO PER"/>
    <s v="E"/>
    <n v="0.04"/>
    <n v="2000"/>
    <n v="1"/>
    <m/>
    <n v="80"/>
    <m/>
  </r>
  <r>
    <x v="1"/>
    <x v="4"/>
    <s v="asp cz"/>
    <n v="3446"/>
    <m/>
    <s v="MAGNETOTERAPIA, APPARECCHIO PER"/>
    <m/>
    <m/>
    <s v="SINEBIO ITALIA SNC"/>
    <s v="MT 99"/>
    <s v="M0202"/>
    <m/>
    <m/>
    <m/>
    <m/>
    <m/>
    <m/>
    <s v="CASA DELLA SALUTE - CHIAR. CENTRALE"/>
    <m/>
    <s v="RIABILITAZIONE"/>
    <s v="TERAPIA FISICA 1"/>
    <m/>
    <m/>
    <m/>
    <s v="MAGNETOTERAPIA, APPARECCHIO PER"/>
    <s v="E"/>
    <n v="0.04"/>
    <n v="2000"/>
    <n v="1"/>
    <m/>
    <n v="80"/>
    <m/>
  </r>
  <r>
    <x v="1"/>
    <x v="4"/>
    <s v="asp cz"/>
    <n v="3447"/>
    <m/>
    <s v="IPO-IPERTERMIA, APPARECCHIO PER"/>
    <m/>
    <m/>
    <s v="KIMED ITALIA SNC DI FERRARA LEONARDO &amp; C"/>
    <s v="IPERTERMIKA"/>
    <s v="U0120"/>
    <m/>
    <m/>
    <m/>
    <m/>
    <m/>
    <m/>
    <s v="CASA DELLA SALUTE - CHIAR. CENTRALE"/>
    <m/>
    <s v="RIABILITAZIONE"/>
    <s v="TERAPIA FISICA 3"/>
    <m/>
    <m/>
    <m/>
    <s v="IPO-IPERTERMIA, APPARECCHIO PER"/>
    <s v="D"/>
    <n v="0.06"/>
    <n v="2666.666666666667"/>
    <n v="1"/>
    <m/>
    <n v="160"/>
    <m/>
  </r>
  <r>
    <x v="1"/>
    <x v="4"/>
    <s v="asp cz"/>
    <n v="3448"/>
    <m/>
    <s v="TERAPIA A MICROONDE, APPARECCHIO PER"/>
    <m/>
    <m/>
    <s v="SINEBIO ITALIA SNC"/>
    <s v="."/>
    <s v="U0120"/>
    <m/>
    <m/>
    <m/>
    <m/>
    <m/>
    <m/>
    <s v="CASA DELLA SALUTE - CHIAR. CENTRALE"/>
    <m/>
    <s v="RIABILITAZIONE"/>
    <s v="TERAPIA FISICA 3"/>
    <m/>
    <m/>
    <m/>
    <s v="TERAPIA A MICROONDE, APPARECCHIO PER"/>
    <s v="E"/>
    <n v="0.04"/>
    <n v="2000"/>
    <n v="1"/>
    <m/>
    <n v="80"/>
    <m/>
  </r>
  <r>
    <x v="1"/>
    <x v="4"/>
    <s v="asp cz"/>
    <n v="3449"/>
    <m/>
    <s v="LASER TERAPEUTICO"/>
    <m/>
    <m/>
    <s v="ELETTRONICA PAGANI SRL"/>
    <s v="HPL 1.6"/>
    <n v="187"/>
    <m/>
    <m/>
    <m/>
    <m/>
    <m/>
    <m/>
    <s v="CASA DELLA SALUTE - CHIAR. CENTRALE"/>
    <m/>
    <s v="RIABILITAZIONE"/>
    <s v="TERAPIA FISICA 3"/>
    <m/>
    <m/>
    <m/>
    <s v="LASER TERAPEUTICO"/>
    <s v="A"/>
    <n v="0.12"/>
    <n v="3333.3333333333335"/>
    <n v="1"/>
    <m/>
    <n v="400"/>
    <m/>
  </r>
  <r>
    <x v="1"/>
    <x v="4"/>
    <s v="asp cz"/>
    <n v="3450"/>
    <m/>
    <s v="ELETTROTERAPIA, APPARECCHIO PER"/>
    <m/>
    <m/>
    <s v="EMILDUE SRL COSMOGAMMA"/>
    <s v="ST 30"/>
    <s v="5F77275"/>
    <m/>
    <m/>
    <m/>
    <m/>
    <m/>
    <m/>
    <s v="CASA DELLA SALUTE - CHIAR. CENTRALE"/>
    <m/>
    <s v="RIABILITAZIONE"/>
    <s v="TERAPIA FISICA 3"/>
    <m/>
    <m/>
    <m/>
    <s v="ELETTROTERAPIA, APPARECCHIO PER"/>
    <s v="E"/>
    <n v="0.04"/>
    <n v="2000"/>
    <n v="1"/>
    <m/>
    <n v="80"/>
    <m/>
  </r>
  <r>
    <x v="1"/>
    <x v="4"/>
    <s v="asp cz"/>
    <n v="3451"/>
    <m/>
    <s v="ELETTROTERAPIA, APPARECCHIO PER"/>
    <m/>
    <m/>
    <s v="SINEBIO ITALIA SNC"/>
    <s v="ES2"/>
    <n v="9719"/>
    <m/>
    <m/>
    <m/>
    <m/>
    <m/>
    <m/>
    <s v="CASA DELLA SALUTE - CHIAR. CENTRALE"/>
    <m/>
    <s v="RIABILITAZIONE"/>
    <s v="TERAPIA FISICA 3"/>
    <m/>
    <m/>
    <m/>
    <s v="ELETTROTERAPIA, APPARECCHIO PER"/>
    <s v="E"/>
    <n v="0.04"/>
    <n v="2000"/>
    <n v="1"/>
    <m/>
    <n v="80"/>
    <m/>
  </r>
  <r>
    <x v="1"/>
    <x v="4"/>
    <s v="asp cz"/>
    <n v="3452"/>
    <m/>
    <s v="TERAPIA AD ULTRASUONI, APPARECCHIO PER"/>
    <m/>
    <m/>
    <s v="ELETTRONICA PAGANI SRL"/>
    <s v="."/>
    <n v="1097"/>
    <m/>
    <m/>
    <m/>
    <m/>
    <m/>
    <m/>
    <s v="CASA DELLA SALUTE - CHIAR. CENTRALE"/>
    <m/>
    <s v="RIABILITAZIONE"/>
    <s v="TERAPIA FISICA 3"/>
    <m/>
    <m/>
    <m/>
    <s v="TERAPIA AD ULTRASUONI, APPARECCHIO PER"/>
    <s v="E"/>
    <n v="0.04"/>
    <n v="2000"/>
    <n v="1"/>
    <m/>
    <n v="80"/>
    <m/>
  </r>
  <r>
    <x v="1"/>
    <x v="4"/>
    <s v="asp cz"/>
    <n v="3453"/>
    <m/>
    <s v="PEDANA A NASTRO MOBILE"/>
    <m/>
    <m/>
    <s v="."/>
    <s v="."/>
    <s v="D74008120101"/>
    <m/>
    <m/>
    <m/>
    <m/>
    <m/>
    <m/>
    <s v="CASA DELLA SALUTE - CHIAR. CENTRALE"/>
    <m/>
    <s v="RIABILITAZIONE"/>
    <s v="PALESTRA"/>
    <m/>
    <m/>
    <m/>
    <s v="PEDANA A NASTRO MOBILE"/>
    <s v="E"/>
    <n v="0.04"/>
    <n v="5000"/>
    <n v="1"/>
    <m/>
    <n v="200"/>
    <m/>
  </r>
  <r>
    <x v="1"/>
    <x v="4"/>
    <s v="asp cz"/>
    <n v="3454"/>
    <m/>
    <s v="ELETTROMIOGRAFO"/>
    <m/>
    <m/>
    <s v="BTS BIOENGINEERING SPA"/>
    <s v="POCKET EMG"/>
    <s v="P302-0537-017"/>
    <m/>
    <m/>
    <m/>
    <m/>
    <m/>
    <m/>
    <s v="CASA DELLA SALUTE - CHIAR. CENTRALE"/>
    <m/>
    <s v="RIABILITAZIONE"/>
    <s v="NR. 1"/>
    <m/>
    <m/>
    <m/>
    <s v="ELETTROMIOGRAFO"/>
    <s v="D"/>
    <n v="0.06"/>
    <n v="10666.666666666668"/>
    <n v="1"/>
    <m/>
    <n v="640"/>
    <m/>
  </r>
  <r>
    <x v="1"/>
    <x v="4"/>
    <s v="asp cz"/>
    <n v="3455"/>
    <m/>
    <s v="ELETTROCARDIOGRAFO"/>
    <m/>
    <m/>
    <s v="."/>
    <s v="."/>
    <s v="112L12502579113"/>
    <m/>
    <m/>
    <m/>
    <m/>
    <m/>
    <m/>
    <s v="CASA DELLA SALUTE - CHIAR. CENTRALE"/>
    <m/>
    <s v="RIABILITAZIONE"/>
    <s v="NR. 1"/>
    <m/>
    <m/>
    <m/>
    <s v="ELETTROCARDIOGRAFO"/>
    <s v="C"/>
    <n v="0.08"/>
    <n v="3000"/>
    <n v="1"/>
    <m/>
    <n v="240"/>
    <m/>
  </r>
  <r>
    <x v="1"/>
    <x v="4"/>
    <s v="asp cz"/>
    <n v="3456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57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58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59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60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61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62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63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64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65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66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67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68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69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70"/>
    <m/>
    <s v="TESTA LETTO, APPARECCHIO"/>
    <m/>
    <m/>
    <s v="."/>
    <s v="."/>
    <m/>
    <m/>
    <m/>
    <m/>
    <m/>
    <m/>
    <m/>
    <s v="CASA DELLA SALUTE - CHIAR. CENTRALE"/>
    <m/>
    <s v="RIABILITAZIONE"/>
    <s v="DEGENZE"/>
    <m/>
    <m/>
    <m/>
    <s v="TESTA LETTO, APPARECCHIO"/>
    <s v="F"/>
    <n v="0.03"/>
    <n v="266.66666666666663"/>
    <n v="1"/>
    <m/>
    <n v="7.9999999999999982"/>
    <m/>
  </r>
  <r>
    <x v="1"/>
    <x v="4"/>
    <s v="asp cz"/>
    <n v="3471"/>
    <m/>
    <s v="LETTO O POLTRONA A BILANCIA PER DIALISI"/>
    <m/>
    <m/>
    <s v="TASSINARI BILANCE SRL"/>
    <s v="VS/C"/>
    <s v="49495/00"/>
    <m/>
    <m/>
    <m/>
    <m/>
    <m/>
    <m/>
    <s v="CASA DELLA SALUTE - CHIAR. CENTRALE"/>
    <m/>
    <s v="RIABILITAZIONE"/>
    <s v="DEGENZE"/>
    <m/>
    <m/>
    <m/>
    <s v="LETTO O POLTRONA A BILANCIA PER DIALISI"/>
    <s v="E"/>
    <n v="0.04"/>
    <n v="3000"/>
    <n v="1"/>
    <m/>
    <n v="120"/>
    <m/>
  </r>
  <r>
    <x v="1"/>
    <x v="4"/>
    <s v="asp cz"/>
    <n v="3472"/>
    <m/>
    <s v="ELETTROCARDIOGRAFO"/>
    <m/>
    <m/>
    <s v="BTL INDUSTRIES LTD"/>
    <s v="BTL 08 LC"/>
    <s v="OBLCZC6-0110"/>
    <m/>
    <m/>
    <m/>
    <m/>
    <m/>
    <m/>
    <s v="CASA DELLA SALUTE - CHIAR. CENTRALE"/>
    <m/>
    <s v="DIABETOLOGIA"/>
    <s v="AMBULATORIO"/>
    <m/>
    <m/>
    <m/>
    <s v="ELETTROCARDIOGRAFO"/>
    <s v="C"/>
    <n v="0.08"/>
    <n v="3000"/>
    <n v="1"/>
    <m/>
    <n v="240"/>
    <m/>
  </r>
  <r>
    <x v="1"/>
    <x v="4"/>
    <s v="asp cz"/>
    <n v="3473"/>
    <m/>
    <s v="PULSOSSIMETRO"/>
    <m/>
    <m/>
    <s v="BCI INTERNATIONAL INC"/>
    <s v="71200 A1"/>
    <n v="260210586"/>
    <m/>
    <m/>
    <m/>
    <m/>
    <m/>
    <m/>
    <s v="CASA DELLA SALUTE - CHIAR. CENTRALE"/>
    <m/>
    <s v="DIABETOLOGIA"/>
    <s v="AMBULATORIO"/>
    <m/>
    <m/>
    <m/>
    <s v="PULSOSSIMETRO"/>
    <s v="C"/>
    <n v="0.08"/>
    <n v="500"/>
    <n v="1"/>
    <m/>
    <n v="40"/>
    <m/>
  </r>
  <r>
    <x v="1"/>
    <x v="4"/>
    <s v="asp cz"/>
    <n v="3474"/>
    <m/>
    <s v="MISURATORE SOGLIA PERCETTIVA DELLE VIBRAZIONI"/>
    <m/>
    <m/>
    <s v="BIO-MEDICAL INSTRUMENT CO"/>
    <s v="BIO THESIOMETER PVD"/>
    <m/>
    <m/>
    <m/>
    <m/>
    <m/>
    <m/>
    <m/>
    <s v="CASA DELLA SALUTE - CHIAR. CENTRALE"/>
    <m/>
    <s v="DIABETOLOGIA"/>
    <s v="AMBULATORIO"/>
    <m/>
    <m/>
    <m/>
    <s v="MISURATORE SOGLIA PERCETTIVA DELLE VIBRAZIONI"/>
    <s v="E"/>
    <n v="0.04"/>
    <n v="1000"/>
    <n v="1"/>
    <m/>
    <n v="40"/>
    <m/>
  </r>
  <r>
    <x v="1"/>
    <x v="4"/>
    <s v="asp cz"/>
    <n v="3475"/>
    <m/>
    <s v="DIAFANOSCOPIO"/>
    <m/>
    <m/>
    <s v="."/>
    <s v="."/>
    <m/>
    <m/>
    <m/>
    <m/>
    <m/>
    <m/>
    <m/>
    <s v="CASA DELLA SALUTE - CHIAR. CENTRALE"/>
    <m/>
    <s v="DIABETOLOGIA"/>
    <s v="AMBULATORIO"/>
    <m/>
    <m/>
    <m/>
    <s v="DIAFANOSCOPIO"/>
    <s v="F"/>
    <n v="0.03"/>
    <n v="266.66666666666669"/>
    <n v="1"/>
    <m/>
    <n v="8"/>
    <m/>
  </r>
  <r>
    <x v="1"/>
    <x v="4"/>
    <s v="asp cz"/>
    <n v="3476"/>
    <m/>
    <s v="ELETTROCARDIOGRAFO"/>
    <m/>
    <m/>
    <s v="NIHON KOHDEN CORP"/>
    <s v="."/>
    <n v="29"/>
    <m/>
    <m/>
    <m/>
    <m/>
    <m/>
    <m/>
    <s v="CASA DELLA SALUTE - CHIAR. CENTRALE"/>
    <m/>
    <s v="DIABETOLOGIA"/>
    <s v="AMBULATORIO"/>
    <m/>
    <m/>
    <m/>
    <s v="ELETTROCARDIOGRAFO"/>
    <s v="C"/>
    <n v="0.08"/>
    <n v="3000"/>
    <n v="1"/>
    <m/>
    <n v="240"/>
    <m/>
  </r>
  <r>
    <x v="1"/>
    <x v="4"/>
    <s v="asp cz"/>
    <n v="3477"/>
    <m/>
    <s v="FRIGORIFERO BIOLOGICO"/>
    <m/>
    <m/>
    <s v="."/>
    <s v="."/>
    <m/>
    <m/>
    <m/>
    <m/>
    <m/>
    <m/>
    <m/>
    <s v="CASA DELLA SALUTE - CHIAR. CENTRALE"/>
    <m/>
    <s v="DIABETOLOGIA"/>
    <s v="AMBULATORIO"/>
    <m/>
    <m/>
    <m/>
    <s v="FRIGORIFERO BIOLOGICO"/>
    <s v="E"/>
    <n v="0.04"/>
    <n v="6000"/>
    <n v="1"/>
    <m/>
    <n v="240"/>
    <m/>
  </r>
  <r>
    <x v="1"/>
    <x v="4"/>
    <s v="asp cz"/>
    <n v="3478"/>
    <m/>
    <s v="CAMERA PER AUDIOMETRIA"/>
    <m/>
    <m/>
    <s v="PUMA SRL"/>
    <s v="NG1"/>
    <s v="P2013024"/>
    <m/>
    <m/>
    <m/>
    <m/>
    <m/>
    <m/>
    <s v="CASA DELLA SALUTE - CHIAR. CENTRALE"/>
    <m/>
    <s v="ORL E AUDIOLOGIA"/>
    <s v="NR. 1"/>
    <m/>
    <m/>
    <m/>
    <s v="CAMERA PER AUDIOMETRIA"/>
    <s v="D"/>
    <n v="0.06"/>
    <n v="666.66666666666663"/>
    <n v="1"/>
    <m/>
    <n v="39.999999999999993"/>
    <m/>
  </r>
  <r>
    <x v="1"/>
    <x v="4"/>
    <s v="asp cz"/>
    <n v="3479"/>
    <m/>
    <s v="AUDIOMETRO"/>
    <m/>
    <m/>
    <s v="MADSEN ELECTRONICS A S"/>
    <s v="ORBITER 922"/>
    <n v="137419"/>
    <m/>
    <m/>
    <m/>
    <m/>
    <m/>
    <m/>
    <s v="CASA DELLA SALUTE - CHIAR. CENTRALE"/>
    <m/>
    <s v="ORL E AUDIOLOGIA"/>
    <s v="NR. 1"/>
    <m/>
    <m/>
    <m/>
    <s v="AUDIOMETRO"/>
    <s v="C"/>
    <n v="0.08"/>
    <n v="1500"/>
    <n v="1"/>
    <m/>
    <n v="120"/>
    <m/>
  </r>
  <r>
    <x v="1"/>
    <x v="4"/>
    <s v="asp cz"/>
    <n v="3480"/>
    <m/>
    <s v="IMPEDENZOMETRO"/>
    <m/>
    <m/>
    <s v="MADSEN ELECTRONICS A S"/>
    <s v="ZODIAC 901 P"/>
    <n v="137427"/>
    <m/>
    <m/>
    <m/>
    <m/>
    <m/>
    <m/>
    <s v="CASA DELLA SALUTE - CHIAR. CENTRALE"/>
    <m/>
    <s v="ORL E AUDIOLOGIA"/>
    <s v="NR. 1"/>
    <m/>
    <m/>
    <m/>
    <s v="IMPEDENZIOMETRO"/>
    <s v="D"/>
    <n v="0.06"/>
    <n v="2887.01"/>
    <n v="1"/>
    <m/>
    <n v="173.22060000000002"/>
    <m/>
  </r>
  <r>
    <x v="1"/>
    <x v="4"/>
    <s v="asp cz"/>
    <n v="3481"/>
    <m/>
    <s v="FONTE LUMINOSA GENERICA"/>
    <m/>
    <m/>
    <s v="."/>
    <s v="."/>
    <m/>
    <m/>
    <m/>
    <m/>
    <m/>
    <m/>
    <m/>
    <s v="CASA DELLA SALUTE - CHIAR. CENTRALE"/>
    <m/>
    <s v="ORL E AUDIOLOGIA"/>
    <s v="NR. 1"/>
    <m/>
    <m/>
    <m/>
    <s v="FONTE LUMINOSA GENERICA (PER ES: LAMPADE DA VISITA AMB.)"/>
    <s v="D"/>
    <n v="0.06"/>
    <n v="666.66666666666663"/>
    <n v="1"/>
    <m/>
    <n v="39.999999999999993"/>
    <m/>
  </r>
  <r>
    <x v="1"/>
    <x v="4"/>
    <s v="asp cz"/>
    <n v="3482"/>
    <m/>
    <s v="ANESTESIA, APPARECCHIO PER"/>
    <m/>
    <m/>
    <s v="SOXIL SPA"/>
    <s v="JOLLY 2"/>
    <s v="3489SX"/>
    <m/>
    <m/>
    <m/>
    <m/>
    <m/>
    <m/>
    <s v="CASA DELLA SALUTE - CHIAR. CENTRALE"/>
    <m/>
    <s v="CHIRURGIA"/>
    <s v="EX SALA OPERATORIA - MEDICHERIA"/>
    <m/>
    <m/>
    <m/>
    <s v="ANESTESIA, APPARECCHIO PER"/>
    <s v="C"/>
    <n v="0.08"/>
    <n v="20000"/>
    <n v="1"/>
    <m/>
    <n v="1600"/>
    <m/>
  </r>
  <r>
    <x v="1"/>
    <x v="4"/>
    <s v="asp cz"/>
    <n v="3483"/>
    <m/>
    <s v="LAMPADA SCIALITICA"/>
    <m/>
    <m/>
    <s v="GALLOIS SRL"/>
    <s v="."/>
    <m/>
    <m/>
    <m/>
    <m/>
    <m/>
    <m/>
    <m/>
    <s v="CASA DELLA SALUTE - CHIAR. CENTRALE"/>
    <m/>
    <s v="CHIRURGIA"/>
    <s v="EX SALA OPERATORIA - MEDICHERIA"/>
    <m/>
    <m/>
    <m/>
    <s v="LAMPADA SCIALITICA"/>
    <s v="E"/>
    <n v="0.04"/>
    <n v="5000"/>
    <n v="1"/>
    <m/>
    <n v="200"/>
    <m/>
  </r>
  <r>
    <x v="1"/>
    <x v="4"/>
    <s v="asp cz"/>
    <n v="3484"/>
    <m/>
    <s v="LAMPADA SCIALITICA"/>
    <m/>
    <m/>
    <s v="GALLOIS SRL"/>
    <s v="."/>
    <m/>
    <m/>
    <m/>
    <m/>
    <m/>
    <m/>
    <m/>
    <s v="CASA DELLA SALUTE - CHIAR. CENTRALE"/>
    <m/>
    <s v="CHIRURGIA"/>
    <s v="EX SALA OPERATORIA - MEDICHERIA"/>
    <m/>
    <m/>
    <m/>
    <s v="LAMPADA SCIALITICA"/>
    <s v="E"/>
    <n v="0.04"/>
    <n v="5000"/>
    <n v="1"/>
    <m/>
    <n v="200"/>
    <m/>
  </r>
  <r>
    <x v="1"/>
    <x v="4"/>
    <s v="asp cz"/>
    <n v="3485"/>
    <m/>
    <s v="DIAFANOSCOPIO"/>
    <m/>
    <m/>
    <s v="."/>
    <s v="."/>
    <m/>
    <m/>
    <m/>
    <m/>
    <m/>
    <m/>
    <m/>
    <s v="CASA DELLA SALUTE - CHIAR. CENTRALE"/>
    <m/>
    <s v="CHIRURGIA"/>
    <s v="EX SALA OPERATORIA - MEDICHERIA"/>
    <m/>
    <m/>
    <m/>
    <s v="DIAFANOSCOPIO"/>
    <s v="F"/>
    <n v="0.03"/>
    <n v="266.66666666666669"/>
    <n v="1"/>
    <m/>
    <n v="8"/>
    <m/>
  </r>
  <r>
    <x v="1"/>
    <x v="4"/>
    <s v="asp cz"/>
    <n v="3486"/>
    <m/>
    <s v="TAVOLO OPERATORIO"/>
    <m/>
    <m/>
    <s v="MARQUETTE MEDICAL SYSTEMS INC HELLIGE"/>
    <n v="311044434"/>
    <n v="4805"/>
    <m/>
    <m/>
    <m/>
    <m/>
    <m/>
    <m/>
    <s v="CASA DELLA SALUTE - CHIAR. CENTRALE"/>
    <m/>
    <s v="CHIRURGIA"/>
    <s v="EX SALA OPERATORIA - MEDICHERIA"/>
    <m/>
    <m/>
    <m/>
    <s v="TAVOLO OPERATORIO"/>
    <s v="D"/>
    <n v="0.06"/>
    <n v="20000"/>
    <n v="1"/>
    <m/>
    <n v="1200"/>
    <m/>
  </r>
  <r>
    <x v="1"/>
    <x v="4"/>
    <s v="asp cz"/>
    <n v="3487"/>
    <m/>
    <s v="AUTOCLAVE PER PICCOLI CARICHI"/>
    <m/>
    <m/>
    <s v="GETINGE DISINFECTION AB"/>
    <s v="."/>
    <s v="308776/98"/>
    <m/>
    <m/>
    <m/>
    <m/>
    <m/>
    <m/>
    <s v="CASA DELLA SALUTE - CHIAR. CENTRALE"/>
    <m/>
    <s v="CHIRURGIA"/>
    <s v="STERILIZZATRICE"/>
    <m/>
    <m/>
    <m/>
    <s v="AUTOCLAVE PER PICCOLI CARICHI"/>
    <s v="C"/>
    <n v="0.08"/>
    <n v="2000"/>
    <n v="1"/>
    <m/>
    <n v="160"/>
    <m/>
  </r>
  <r>
    <x v="1"/>
    <x v="4"/>
    <s v="asp cz"/>
    <n v="3488"/>
    <m/>
    <s v="SALDATORE DI SACCHE"/>
    <m/>
    <m/>
    <s v="BIEFFE ITALIA"/>
    <s v="BF 30010"/>
    <n v="1315"/>
    <m/>
    <m/>
    <m/>
    <m/>
    <m/>
    <m/>
    <s v="CASA DELLA SALUTE - CHIAR. CENTRALE"/>
    <m/>
    <s v="CHIRURGIA"/>
    <s v="STERILIZZATRICE"/>
    <m/>
    <m/>
    <m/>
    <s v="SALDATORE DI SACCHE"/>
    <s v="F"/>
    <n v="0.03"/>
    <n v="2133.333333333333"/>
    <n v="1"/>
    <m/>
    <n v="63.999999999999986"/>
    <m/>
  </r>
  <r>
    <x v="1"/>
    <x v="4"/>
    <s v="asp cz"/>
    <n v="3489"/>
    <m/>
    <s v="ELETTROBISTURI"/>
    <m/>
    <m/>
    <s v="EMC DOLLEY"/>
    <s v="COBI 900 T"/>
    <m/>
    <m/>
    <m/>
    <m/>
    <m/>
    <m/>
    <m/>
    <s v="CASA DELLA SALUTE - CHIAR. CENTRALE"/>
    <m/>
    <s v="CHIRURGIA"/>
    <s v="AMBULATORIO"/>
    <m/>
    <m/>
    <m/>
    <s v="ELETTROBISTURI"/>
    <s v="C"/>
    <n v="0.08"/>
    <n v="5000"/>
    <n v="1"/>
    <m/>
    <n v="400"/>
    <m/>
  </r>
  <r>
    <x v="1"/>
    <x v="4"/>
    <s v="asp cz"/>
    <n v="3490"/>
    <m/>
    <s v="LAMPADA SCIALITICA"/>
    <m/>
    <m/>
    <s v="APOLLO LASER INC"/>
    <s v="DYANA 550 F"/>
    <n v="3080"/>
    <m/>
    <m/>
    <m/>
    <m/>
    <m/>
    <m/>
    <s v="CASA DELLA SALUTE - CHIAR. CENTRALE"/>
    <m/>
    <s v="CHIRURGIA"/>
    <s v="AMBULATORIO"/>
    <m/>
    <m/>
    <m/>
    <s v="LAMPADA SCIALITICA"/>
    <s v="E"/>
    <n v="0.04"/>
    <n v="5000"/>
    <n v="1"/>
    <m/>
    <n v="200"/>
    <m/>
  </r>
  <r>
    <x v="1"/>
    <x v="4"/>
    <s v="asp cz"/>
    <n v="3491"/>
    <m/>
    <s v="ASPIRATORE MEDICO CHIRURGICO"/>
    <m/>
    <m/>
    <s v="SAMED ELETTROMEDICALI SRL"/>
    <s v="CH 2"/>
    <s v="1271/02"/>
    <m/>
    <m/>
    <m/>
    <m/>
    <m/>
    <m/>
    <s v="CASA DELLA SALUTE - CHIAR. CENTRALE"/>
    <m/>
    <s v="CHIRURGIA"/>
    <s v="AMBULATORIO"/>
    <m/>
    <m/>
    <m/>
    <s v="ASPIRATORE MEDICO CHIRURGICO"/>
    <s v="F"/>
    <n v="0.03"/>
    <n v="1333.3333333333333"/>
    <n v="1"/>
    <m/>
    <n v="39.999999999999993"/>
    <m/>
  </r>
  <r>
    <x v="1"/>
    <x v="4"/>
    <s v="asp cz"/>
    <n v="3492"/>
    <m/>
    <s v="EMOVELOCIMETRO"/>
    <m/>
    <m/>
    <s v="HADECO HAYASHI DENKI CO LTD"/>
    <s v="DVM 4200 D"/>
    <n v="92050591"/>
    <m/>
    <m/>
    <m/>
    <m/>
    <m/>
    <m/>
    <s v="CASA DELLA SALUTE - CHIAR. CENTRALE"/>
    <m/>
    <s v="CHIRURGIA"/>
    <s v="AMBULATORIO"/>
    <m/>
    <m/>
    <m/>
    <s v="EMOVELOCIMETRO"/>
    <s v="D"/>
    <n v="0.06"/>
    <n v="2666.666666666667"/>
    <n v="1"/>
    <m/>
    <n v="160"/>
    <m/>
  </r>
  <r>
    <x v="1"/>
    <x v="4"/>
    <s v="asp cz"/>
    <n v="3493"/>
    <m/>
    <s v="ORTOPANTOMOGRAFO"/>
    <m/>
    <m/>
    <s v="."/>
    <s v="."/>
    <n v="15155"/>
    <m/>
    <m/>
    <m/>
    <m/>
    <m/>
    <m/>
    <s v="CASA DELLA SALUTE - CHIAR. CENTRALE"/>
    <m/>
    <s v="RADIOLOGIA"/>
    <s v="ECOGRAFIA"/>
    <m/>
    <m/>
    <m/>
    <s v="ORTOPANTOMOGRAFO"/>
    <s v="A"/>
    <n v="0.12"/>
    <n v="16666.666666666664"/>
    <n v="1"/>
    <m/>
    <n v="1999.9999999999995"/>
    <m/>
  </r>
  <r>
    <x v="1"/>
    <x v="4"/>
    <s v="asp cz"/>
    <n v="3494"/>
    <m/>
    <s v="DIAFANOSCOPIO"/>
    <m/>
    <m/>
    <s v="ACCESSORIO RADIOGRAFICO SPA"/>
    <n v="76016"/>
    <n v="1392"/>
    <m/>
    <m/>
    <m/>
    <m/>
    <m/>
    <m/>
    <s v="CASA DELLA SALUTE - CHIAR. CENTRALE"/>
    <m/>
    <s v="RADIOLOGIA"/>
    <s v="ECOGRAFIA"/>
    <m/>
    <m/>
    <m/>
    <s v="DIAFANOSCOPIO"/>
    <s v="F"/>
    <n v="0.03"/>
    <n v="266.66666666666669"/>
    <n v="1"/>
    <m/>
    <n v="8"/>
    <m/>
  </r>
  <r>
    <x v="1"/>
    <x v="4"/>
    <s v="asp cz"/>
    <n v="3495"/>
    <m/>
    <s v="ECOTOMOGRAFO"/>
    <m/>
    <m/>
    <s v="SIEMENS AG"/>
    <s v="SONOLINE ELEGRA"/>
    <s v="SSN5092"/>
    <m/>
    <m/>
    <m/>
    <m/>
    <m/>
    <m/>
    <s v="CASA DELLA SALUTE - CHIAR. CENTRALE"/>
    <m/>
    <s v="RADIOLOGIA"/>
    <s v="ECOGRAFIA"/>
    <m/>
    <m/>
    <m/>
    <s v="ECOTOMOGRAFO"/>
    <s v="C"/>
    <n v="0.08"/>
    <n v="15000"/>
    <n v="1"/>
    <m/>
    <n v="1200"/>
    <m/>
  </r>
  <r>
    <x v="1"/>
    <x v="4"/>
    <s v="asp cz"/>
    <n v="3496"/>
    <m/>
    <s v="SONDA ECOGRAFICA"/>
    <m/>
    <m/>
    <s v="SIEMENS AG"/>
    <s v="."/>
    <m/>
    <m/>
    <m/>
    <m/>
    <m/>
    <m/>
    <m/>
    <s v="CASA DELLA SALUTE - CHIAR. CENTRALE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497"/>
    <m/>
    <s v="SONDA ECOGRAFICA"/>
    <m/>
    <m/>
    <s v="SIEMENS AG"/>
    <s v="L 40 7.5"/>
    <s v="YE94835"/>
    <m/>
    <m/>
    <m/>
    <m/>
    <m/>
    <m/>
    <s v="CASA DELLA SALUTE - CHIAR. CENTRALE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498"/>
    <m/>
    <s v="SONDA ECOGRAFICA"/>
    <m/>
    <m/>
    <s v="SIEMENS AG"/>
    <s v="VF 13-5"/>
    <n v="73802731"/>
    <m/>
    <m/>
    <m/>
    <m/>
    <m/>
    <m/>
    <s v="CASA DELLA SALUTE - CHIAR. CENTRALE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499"/>
    <m/>
    <s v="SONDA ECOGRAFICA"/>
    <m/>
    <m/>
    <s v="SIEMENS AG"/>
    <s v="EC 10 6.5"/>
    <s v="04X1007"/>
    <m/>
    <m/>
    <m/>
    <m/>
    <m/>
    <m/>
    <s v="CASA DELLA SALUTE - CHIAR. CENTRALE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500"/>
    <m/>
    <s v="RIPRODUTTORE VIDEO O DIGITALE DI BIOIMMAGINI"/>
    <m/>
    <m/>
    <s v="SONY CORP"/>
    <s v="UP 890 MD"/>
    <m/>
    <m/>
    <m/>
    <m/>
    <m/>
    <m/>
    <m/>
    <s v="CASA DELLA SALUTE - CHIAR. CENTRALE"/>
    <m/>
    <s v="RADIOLOGIA"/>
    <s v="ECOGRAFIA"/>
    <m/>
    <m/>
    <m/>
    <s v="RIPRODUTTORE VIDEO O DIGITALE DI BIOIMMAGINI"/>
    <s v="E"/>
    <n v="0.04"/>
    <n v="2000"/>
    <n v="1"/>
    <m/>
    <n v="80"/>
    <m/>
  </r>
  <r>
    <x v="1"/>
    <x v="4"/>
    <s v="asp cz"/>
    <n v="3501"/>
    <m/>
    <s v="VIDEOREGISTRATORE PER BIOIMMAGINI"/>
    <m/>
    <m/>
    <s v="SONY CORP"/>
    <s v="SVO 9500 MDP"/>
    <m/>
    <m/>
    <m/>
    <m/>
    <m/>
    <m/>
    <m/>
    <s v="CASA DELLA SALUTE - CHIAR. CENTRALE"/>
    <m/>
    <s v="RADIOLOGIA"/>
    <s v="ECOGRAFIA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3502"/>
    <m/>
    <s v="ECOTOMOGRAFO"/>
    <m/>
    <m/>
    <s v="PHILIPS MEDICAL SYSTEMS"/>
    <s v="M 2540 A ENVISOR C"/>
    <s v="US10505595"/>
    <m/>
    <m/>
    <m/>
    <m/>
    <m/>
    <m/>
    <s v="CASA DELLA SALUTE - CHIAR. CENTRALE"/>
    <m/>
    <s v="RADIOLOGIA"/>
    <s v="ECOGRAFIA"/>
    <m/>
    <m/>
    <m/>
    <s v="ECOTOMOGRAFO"/>
    <s v="C"/>
    <n v="0.08"/>
    <n v="15000"/>
    <n v="1"/>
    <m/>
    <n v="1200"/>
    <m/>
  </r>
  <r>
    <x v="1"/>
    <x v="4"/>
    <s v="asp cz"/>
    <n v="3503"/>
    <m/>
    <s v="SONDA ECOGRAFICA"/>
    <m/>
    <m/>
    <s v="PHILIPS MEDICAL SYSTEMS"/>
    <s v="C5-2"/>
    <s v="B00R45"/>
    <m/>
    <m/>
    <m/>
    <m/>
    <m/>
    <m/>
    <s v="CASA DELLA SALUTE - CHIAR. CENTRALE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504"/>
    <m/>
    <s v="SONDA ECOGRAFICA"/>
    <m/>
    <m/>
    <s v="PHILIPS MEDICAL SYSTEMS"/>
    <s v="L 12-3"/>
    <s v="B0XJXW"/>
    <m/>
    <m/>
    <m/>
    <m/>
    <m/>
    <m/>
    <s v="CASA DELLA SALUTE - CHIAR. CENTRALE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505"/>
    <m/>
    <s v="SONDA ECOGRAFICA"/>
    <m/>
    <m/>
    <s v="PHILIPS MEDICAL SYSTEMS"/>
    <s v="P 4-2"/>
    <s v="02GQN1"/>
    <m/>
    <m/>
    <m/>
    <m/>
    <m/>
    <m/>
    <s v="CASA DELLA SALUTE - CHIAR. CENTRALE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506"/>
    <m/>
    <s v="RIPRODUTTORE VIDEO O DIGITALE DI BIOIMMAGINI"/>
    <m/>
    <m/>
    <s v="SONY CORP"/>
    <s v="UP 895 MD"/>
    <n v="60657"/>
    <m/>
    <m/>
    <m/>
    <m/>
    <m/>
    <m/>
    <s v="CASA DELLA SALUTE - CHIAR. CENTRALE"/>
    <m/>
    <s v="RADIOLOGIA"/>
    <s v="ECOGRAFIA"/>
    <m/>
    <m/>
    <m/>
    <s v="RIPRODUTTORE VIDEO O DIGITALE DI BIOIMMAGINI"/>
    <s v="E"/>
    <n v="0.04"/>
    <n v="2000"/>
    <n v="1"/>
    <m/>
    <n v="80"/>
    <m/>
  </r>
  <r>
    <x v="1"/>
    <x v="4"/>
    <s v="asp cz"/>
    <n v="3507"/>
    <m/>
    <s v="GRUPPO RADIOLOGICO"/>
    <m/>
    <m/>
    <s v="."/>
    <s v="."/>
    <s v="020/7160"/>
    <m/>
    <m/>
    <m/>
    <m/>
    <m/>
    <m/>
    <s v="CASA DELLA SALUTE - CHIAR. CENTRALE"/>
    <m/>
    <s v="RADIOLOGIA"/>
    <s v="DIAGNOSTICA OSSEA"/>
    <m/>
    <m/>
    <m/>
    <s v="GRUPPO RADIOLOGICO"/>
    <s v="A"/>
    <n v="0.12"/>
    <n v="26666.666666666668"/>
    <n v="1"/>
    <m/>
    <n v="3200"/>
    <m/>
  </r>
  <r>
    <x v="1"/>
    <x v="4"/>
    <s v="asp cz"/>
    <n v="3508"/>
    <m/>
    <s v="TELERADIOGRAFO"/>
    <m/>
    <m/>
    <s v="METALTRONICA SRL"/>
    <s v="VX 120 PM"/>
    <s v="1VX12M/308/CS"/>
    <m/>
    <m/>
    <m/>
    <m/>
    <m/>
    <m/>
    <s v="CASA DELLA SALUTE - CHIAR. CENTRALE"/>
    <m/>
    <s v="RADIOLOGIA"/>
    <s v="DIAGNOSTICA OSSEA"/>
    <m/>
    <m/>
    <m/>
    <s v="TELERADIOGRAFO"/>
    <s v="A"/>
    <n v="0.12"/>
    <n v="4666.666666666667"/>
    <n v="1"/>
    <m/>
    <n v="560"/>
    <m/>
  </r>
  <r>
    <x v="1"/>
    <x v="4"/>
    <s v="asp cz"/>
    <n v="3509"/>
    <m/>
    <s v="COMPLESSO RADIOGENO"/>
    <m/>
    <m/>
    <s v="RALCO SRL"/>
    <s v="."/>
    <n v="7958"/>
    <m/>
    <m/>
    <m/>
    <m/>
    <m/>
    <m/>
    <s v="CASA DELLA SALUTE - CHIAR. CENTRALE"/>
    <m/>
    <s v="RADIOLOGIA"/>
    <s v="DIAGNOSTICA OSSEA"/>
    <m/>
    <m/>
    <m/>
    <s v="COMPLESSO RADIOGENO"/>
    <s v="A"/>
    <n v="0.12"/>
    <n v="5333.3333333333339"/>
    <n v="1"/>
    <m/>
    <n v="640"/>
    <m/>
  </r>
  <r>
    <x v="1"/>
    <x v="4"/>
    <s v="asp cz"/>
    <n v="3510"/>
    <m/>
    <s v="TAVOLO TELECOMANDATO"/>
    <m/>
    <m/>
    <s v="."/>
    <s v="."/>
    <s v="J0301840A14"/>
    <m/>
    <m/>
    <m/>
    <m/>
    <m/>
    <m/>
    <s v="CASA DELLA SALUTE - CHIAR. CENTRALE"/>
    <m/>
    <s v="RADIOLOGIA"/>
    <s v="DIAGNOSTICA OSSEA"/>
    <m/>
    <m/>
    <m/>
    <s v="TAVOLO TELECOMANDATO"/>
    <s v="A"/>
    <n v="0.12"/>
    <n v="46666.666666666664"/>
    <n v="1"/>
    <m/>
    <n v="5599.9999999999991"/>
    <m/>
  </r>
  <r>
    <x v="1"/>
    <x v="4"/>
    <s v="asp cz"/>
    <n v="3511"/>
    <m/>
    <s v="DIAFANOSCOPIO"/>
    <m/>
    <m/>
    <s v="."/>
    <s v="."/>
    <m/>
    <m/>
    <m/>
    <m/>
    <m/>
    <m/>
    <m/>
    <s v="CASA DELLA SALUTE - CHIAR. CENTRALE"/>
    <m/>
    <s v="RADIOLOGIA"/>
    <s v="DIAGNOSTICA OSSEA"/>
    <m/>
    <m/>
    <m/>
    <s v="DIAFANOSCOPIO"/>
    <s v="F"/>
    <n v="0.03"/>
    <n v="266.66666666666669"/>
    <n v="1"/>
    <m/>
    <n v="8"/>
    <m/>
  </r>
  <r>
    <x v="1"/>
    <x v="4"/>
    <s v="asp cz"/>
    <n v="3512"/>
    <m/>
    <s v="GRUPPO RADIOLOGICO"/>
    <m/>
    <m/>
    <s v="."/>
    <s v="."/>
    <m/>
    <m/>
    <m/>
    <m/>
    <m/>
    <m/>
    <m/>
    <s v="CASA DELLA SALUTE - CHIAR. CENTRALE"/>
    <m/>
    <s v="RADIOLOGIA"/>
    <s v="DIAGNOSTICA TELECOMANDATA"/>
    <m/>
    <m/>
    <m/>
    <s v="GRUPPO RADIOLOGICO"/>
    <s v="A"/>
    <n v="0.12"/>
    <n v="26666.666666666668"/>
    <n v="1"/>
    <m/>
    <n v="3200"/>
    <m/>
  </r>
  <r>
    <x v="1"/>
    <x v="4"/>
    <s v="asp cz"/>
    <n v="3513"/>
    <m/>
    <s v="TAVOLO TELECOMANDATO"/>
    <m/>
    <m/>
    <s v="SIEMENS AG"/>
    <s v="SIREGRAPH B"/>
    <n v="1801"/>
    <m/>
    <m/>
    <m/>
    <m/>
    <m/>
    <m/>
    <s v="CASA DELLA SALUTE - CHIAR. CENTRALE"/>
    <m/>
    <s v="RADIOLOGIA"/>
    <s v="DIAGNOSTICA TELECOMANDATA"/>
    <m/>
    <m/>
    <m/>
    <s v="TAVOLO TELECOMANDATO"/>
    <s v="A"/>
    <n v="0.12"/>
    <n v="46666.666666666664"/>
    <n v="1"/>
    <m/>
    <n v="5599.9999999999991"/>
    <m/>
  </r>
  <r>
    <x v="1"/>
    <x v="4"/>
    <s v="asp cz"/>
    <n v="3514"/>
    <m/>
    <s v="COMPLESSO RADIOGENO"/>
    <m/>
    <m/>
    <s v="SIEMENS AG"/>
    <s v="."/>
    <n v="10703"/>
    <m/>
    <m/>
    <m/>
    <m/>
    <m/>
    <m/>
    <s v="CASA DELLA SALUTE - CHIAR. CENTRALE"/>
    <m/>
    <s v="RADIOLOGIA"/>
    <s v="DIAGNOSTICA TELECOMANDATA"/>
    <m/>
    <m/>
    <m/>
    <s v="COMPLESSO RADIOGENO"/>
    <s v="A"/>
    <n v="0.12"/>
    <n v="5333.3333333333339"/>
    <n v="1"/>
    <m/>
    <n v="640"/>
    <m/>
  </r>
  <r>
    <x v="1"/>
    <x v="4"/>
    <s v="asp cz"/>
    <n v="3515"/>
    <m/>
    <s v="MAMMOGRAFO"/>
    <m/>
    <m/>
    <s v="SIEMENS AG"/>
    <s v="MAMMOMAT 2"/>
    <n v="2154"/>
    <m/>
    <m/>
    <m/>
    <m/>
    <m/>
    <m/>
    <s v="CASA DELLA SALUTE - CHIAR. CENTRALE"/>
    <m/>
    <s v="RADIOLOGIA"/>
    <s v="EX SALA REFERTI"/>
    <m/>
    <m/>
    <m/>
    <s v="MAMMOGRAFO"/>
    <s v="A"/>
    <n v="0.12"/>
    <n v="66666.666666666657"/>
    <n v="1"/>
    <m/>
    <n v="7999.9999999999982"/>
    <m/>
  </r>
  <r>
    <x v="1"/>
    <x v="4"/>
    <s v="asp cz"/>
    <n v="3516"/>
    <m/>
    <s v="DIAFANOSCOPIO"/>
    <m/>
    <m/>
    <s v="PLANILUX"/>
    <s v="."/>
    <m/>
    <m/>
    <m/>
    <m/>
    <m/>
    <m/>
    <m/>
    <s v="CASA DELLA SALUTE - CHIAR. CENTRALE"/>
    <m/>
    <s v="RADIOLOGIA"/>
    <s v="MAMMOGRAFIA"/>
    <m/>
    <m/>
    <m/>
    <s v="DIAFANOSCOPIO"/>
    <s v="F"/>
    <n v="0.03"/>
    <n v="266.66666666666669"/>
    <n v="1"/>
    <m/>
    <n v="8"/>
    <m/>
  </r>
  <r>
    <x v="1"/>
    <x v="4"/>
    <s v="asp cz"/>
    <n v="3517"/>
    <m/>
    <s v="DIAFANOSCOPIO"/>
    <m/>
    <m/>
    <s v="ACCESSORIO RADIOGRAFICO SPA"/>
    <s v="."/>
    <m/>
    <m/>
    <m/>
    <m/>
    <m/>
    <m/>
    <m/>
    <s v="CASA DELLA SALUTE - CHIAR. CENTRALE"/>
    <m/>
    <s v="RADIOLOGIA"/>
    <s v="EX SALA REFERTI"/>
    <m/>
    <m/>
    <m/>
    <s v="DIAFANOSCOPIO"/>
    <s v="F"/>
    <n v="0.03"/>
    <n v="266.66666666666669"/>
    <n v="1"/>
    <m/>
    <n v="8"/>
    <m/>
  </r>
  <r>
    <x v="1"/>
    <x v="4"/>
    <s v="asp cz"/>
    <n v="3518"/>
    <m/>
    <s v="DIAFANOSCOPIO"/>
    <m/>
    <m/>
    <s v="EUROPROTEX SRL"/>
    <s v="."/>
    <n v="3393"/>
    <m/>
    <m/>
    <m/>
    <m/>
    <m/>
    <m/>
    <s v="CASA DELLA SALUTE - CHIAR. CENTRALE"/>
    <m/>
    <s v="RADIOLOGIA"/>
    <s v="EX SALA REFERTI"/>
    <m/>
    <m/>
    <m/>
    <s v="DIAFANOSCOPIO"/>
    <s v="F"/>
    <n v="0.03"/>
    <n v="266.66666666666669"/>
    <n v="1"/>
    <m/>
    <n v="8"/>
    <m/>
  </r>
  <r>
    <x v="1"/>
    <x v="4"/>
    <s v="asp cz"/>
    <n v="3519"/>
    <m/>
    <s v="DIAFANOSCOPIO"/>
    <m/>
    <m/>
    <s v="PHOENIX RX SRL"/>
    <s v="NS 103"/>
    <n v="10980"/>
    <m/>
    <m/>
    <m/>
    <m/>
    <m/>
    <m/>
    <s v="CASA DELLA SALUTE - CHIAR. CENTRALE"/>
    <m/>
    <s v="RADIOLOGIA"/>
    <s v="EX SALA REFERTI"/>
    <m/>
    <m/>
    <m/>
    <s v="DIAFANOSCOPIO"/>
    <s v="F"/>
    <n v="0.03"/>
    <n v="266.66666666666669"/>
    <n v="1"/>
    <m/>
    <n v="8"/>
    <m/>
  </r>
  <r>
    <x v="1"/>
    <x v="4"/>
    <s v="asp cz"/>
    <n v="3520"/>
    <m/>
    <s v="PERSONAL COMPUTER"/>
    <m/>
    <m/>
    <s v="DELL COMPUTER CORP"/>
    <s v="OPTIPLEX 745"/>
    <s v="512FZ2J"/>
    <m/>
    <m/>
    <m/>
    <m/>
    <m/>
    <m/>
    <s v="CASA DELLA SALUTE - CHIAR. CENTRALE"/>
    <m/>
    <s v="RADIOLOGIA"/>
    <s v="EX SALA REFERTI"/>
    <m/>
    <m/>
    <m/>
    <s v="PERSONAL COMPUTER"/>
    <s v="F"/>
    <n v="0.03"/>
    <n v="1500"/>
    <n v="1"/>
    <m/>
    <n v="45"/>
    <m/>
  </r>
  <r>
    <x v="1"/>
    <x v="4"/>
    <s v="asp cz"/>
    <n v="3521"/>
    <m/>
    <s v="MONITOR PER PERSONAL COMPUTER"/>
    <m/>
    <m/>
    <s v="DELL COMPUTER CORP"/>
    <s v="E 178 FPC"/>
    <m/>
    <m/>
    <m/>
    <m/>
    <m/>
    <m/>
    <m/>
    <s v="CASA DELLA SALUTE - CHIAR. CENTRALE"/>
    <m/>
    <s v="RADIOLOGIA"/>
    <s v="EX SALA REFERTI"/>
    <m/>
    <m/>
    <m/>
    <s v="MONITOR PER PERSONAL COMPUTER"/>
    <s v="F"/>
    <n v="0.03"/>
    <n v="263.14999999999998"/>
    <n v="1"/>
    <m/>
    <n v="7.894499999999999"/>
    <m/>
  </r>
  <r>
    <x v="1"/>
    <x v="4"/>
    <s v="asp cz"/>
    <n v="3522"/>
    <m/>
    <s v="MONITOR TELEVISIVO PER BIOIMMAGINI"/>
    <m/>
    <m/>
    <s v="."/>
    <s v="."/>
    <s v="PN21AMY550028"/>
    <m/>
    <m/>
    <m/>
    <m/>
    <m/>
    <m/>
    <s v="CASA DELLA SALUTE - CHIAR. CENTRALE"/>
    <m/>
    <s v="RADIOLOGIA"/>
    <s v="EX SALA REFERTI"/>
    <m/>
    <m/>
    <m/>
    <s v="MONITOR TELEVISIVO PER BIOIMMAGINI"/>
    <s v="F"/>
    <n v="0.03"/>
    <n v="2666.666666666667"/>
    <n v="1"/>
    <m/>
    <n v="80"/>
    <m/>
  </r>
  <r>
    <x v="1"/>
    <x v="4"/>
    <s v="asp cz"/>
    <n v="3523"/>
    <m/>
    <s v="SERVER"/>
    <m/>
    <m/>
    <s v="HEWLETT PACKARD CO"/>
    <s v="PROLIANT ML110"/>
    <m/>
    <m/>
    <m/>
    <m/>
    <m/>
    <m/>
    <m/>
    <s v="CASA DELLA SALUTE - CHIAR. CENTRALE"/>
    <m/>
    <s v="RADIOLOGIA"/>
    <s v="EX SALA REFERTI"/>
    <m/>
    <m/>
    <m/>
    <s v="SERVER PER DATI"/>
    <s v="A"/>
    <n v="0.12"/>
    <n v="16850"/>
    <n v="1"/>
    <m/>
    <n v="2022"/>
    <m/>
  </r>
  <r>
    <x v="1"/>
    <x v="4"/>
    <s v="asp cz"/>
    <n v="3524"/>
    <m/>
    <s v="PERSONAL COMPUTER"/>
    <m/>
    <m/>
    <s v="HEWLETT PACKARD CO"/>
    <s v="HP COMPACT"/>
    <s v="CZC41817R"/>
    <m/>
    <m/>
    <m/>
    <m/>
    <m/>
    <m/>
    <s v="CASA DELLA SALUTE - CHIAR. CENTRALE"/>
    <m/>
    <s v="RADIOLOGIA"/>
    <s v="EX SALA REFERTI"/>
    <m/>
    <m/>
    <m/>
    <s v="PERSONAL COMPUTER"/>
    <s v="F"/>
    <n v="0.03"/>
    <n v="1500"/>
    <n v="1"/>
    <m/>
    <n v="45"/>
    <m/>
  </r>
  <r>
    <x v="1"/>
    <x v="4"/>
    <s v="asp cz"/>
    <n v="3525"/>
    <m/>
    <s v="MONITOR PER PERSONAL COMPUTER"/>
    <m/>
    <m/>
    <s v="HEWLETT PACKARD CO"/>
    <n v="1740"/>
    <m/>
    <m/>
    <m/>
    <m/>
    <m/>
    <m/>
    <m/>
    <s v="CASA DELLA SALUTE - CHIAR. CENTRALE"/>
    <m/>
    <s v="RADIOLOGIA"/>
    <s v="EX SALA REFERTI"/>
    <m/>
    <m/>
    <m/>
    <s v="MONITOR PER PERSONAL COMPUTER"/>
    <s v="F"/>
    <n v="0.03"/>
    <n v="263.14999999999998"/>
    <n v="1"/>
    <m/>
    <n v="7.894499999999999"/>
    <m/>
  </r>
  <r>
    <x v="1"/>
    <x v="4"/>
    <s v="asp cz"/>
    <n v="3526"/>
    <m/>
    <s v="PORTATILE PER RADIOGRAFIA, APPARECCHIO"/>
    <m/>
    <m/>
    <s v="SIEMENS AG"/>
    <s v="POLYMOBIL 2"/>
    <n v="1453"/>
    <m/>
    <m/>
    <m/>
    <m/>
    <m/>
    <m/>
    <s v="CASA DELLA SALUTE - CHIAR. CENTRALE"/>
    <m/>
    <s v="RADIOLOGIA"/>
    <s v="EX SALA REFERTI"/>
    <m/>
    <m/>
    <m/>
    <s v="PORTATILE PER RADIOGRAFIA, APPARECCHIO"/>
    <s v="A"/>
    <n v="0.12"/>
    <n v="10000"/>
    <n v="1"/>
    <m/>
    <n v="1200"/>
    <m/>
  </r>
  <r>
    <x v="1"/>
    <x v="4"/>
    <s v="asp cz"/>
    <n v="3527"/>
    <m/>
    <s v="SISTEMA PER RADIOLOGIA DIGITALE"/>
    <m/>
    <m/>
    <s v="EASTMAN KODAK CO"/>
    <s v="DIRECTVIEW CR 850"/>
    <n v="2454015"/>
    <m/>
    <m/>
    <m/>
    <m/>
    <m/>
    <m/>
    <s v="CASA DELLA SALUTE - CHIAR. CENTRALE"/>
    <m/>
    <s v="RADIOLOGIA"/>
    <s v="SALA SVILUPPI RADIOGRAFIE"/>
    <m/>
    <m/>
    <m/>
    <s v="SISTEMA PER RADIOLOGIA DIGITALE"/>
    <s v="A"/>
    <n v="0.12"/>
    <n v="33333.333333333328"/>
    <n v="1"/>
    <m/>
    <n v="3999.9999999999991"/>
    <m/>
  </r>
  <r>
    <x v="1"/>
    <x v="4"/>
    <s v="asp cz"/>
    <n v="3528"/>
    <m/>
    <s v="RIPRODUTTORE LASER PER BIOIMMAGINI"/>
    <m/>
    <m/>
    <s v="EASTMAN KODAK CO"/>
    <s v="DRYVIEW 8900"/>
    <n v="2454049"/>
    <m/>
    <m/>
    <m/>
    <m/>
    <m/>
    <m/>
    <s v="CASA DELLA SALUTE - CHIAR. CENTRALE"/>
    <m/>
    <s v="RADIOLOGIA"/>
    <s v="SALA SVILUPPI RADIOGRAFIE"/>
    <m/>
    <m/>
    <m/>
    <s v="RIPRODUTTORE LASER PER BIOIMMAGINI"/>
    <s v="C"/>
    <n v="0.08"/>
    <n v="30000"/>
    <n v="1"/>
    <m/>
    <n v="2400"/>
    <m/>
  </r>
  <r>
    <x v="1"/>
    <x v="4"/>
    <s v="asp cz"/>
    <n v="3529"/>
    <m/>
    <s v="DENSITOMETRO OSSEO"/>
    <m/>
    <m/>
    <s v="GE MEDICAL SYSTEMS"/>
    <s v="LUNAR DPX NT"/>
    <s v="B5380101"/>
    <m/>
    <m/>
    <m/>
    <m/>
    <m/>
    <m/>
    <s v="CASA DELLA SALUTE - CHIAR. CENTRALE"/>
    <m/>
    <s v="RADIOLOGIA"/>
    <s v="MOC"/>
    <m/>
    <m/>
    <m/>
    <s v="DENSITOMETRO OSSEO"/>
    <s v="C"/>
    <n v="0.08"/>
    <n v="10000"/>
    <n v="1"/>
    <m/>
    <n v="800"/>
    <m/>
  </r>
  <r>
    <x v="1"/>
    <x v="4"/>
    <s v="asp cz"/>
    <n v="3530"/>
    <m/>
    <s v="MONITOR PER PERSONAL COMPUTER"/>
    <m/>
    <m/>
    <s v="SAMTRON DISPLAYS INC"/>
    <s v="71 S"/>
    <s v="GH17LTSN/EDC"/>
    <m/>
    <m/>
    <m/>
    <m/>
    <m/>
    <m/>
    <s v="CASA DELLA SALUTE - CHIAR. CENTRALE"/>
    <m/>
    <s v="RADIOLOGIA"/>
    <s v="MOC"/>
    <m/>
    <m/>
    <m/>
    <s v="MONITOR PER PERSONAL COMPUTER"/>
    <s v="F"/>
    <n v="0.03"/>
    <n v="263.14999999999998"/>
    <n v="1"/>
    <m/>
    <n v="7.894499999999999"/>
    <m/>
  </r>
  <r>
    <x v="1"/>
    <x v="4"/>
    <s v="asp cz"/>
    <n v="3531"/>
    <m/>
    <s v="PERSONAL COMPUTER"/>
    <m/>
    <m/>
    <s v="DELL COMPUTER CORP"/>
    <s v="OPTIPLEX 760"/>
    <s v="HF5H4J"/>
    <m/>
    <m/>
    <m/>
    <m/>
    <m/>
    <m/>
    <s v="CASA DELLA SALUTE - CHIAR. CENTRALE"/>
    <m/>
    <s v="RADIOLOGIA"/>
    <s v="MOC"/>
    <m/>
    <m/>
    <m/>
    <s v="PERSONAL COMPUTER"/>
    <s v="F"/>
    <n v="0.03"/>
    <n v="1500"/>
    <n v="1"/>
    <m/>
    <n v="45"/>
    <m/>
  </r>
  <r>
    <x v="1"/>
    <x v="4"/>
    <s v="asp cz"/>
    <n v="3532"/>
    <m/>
    <s v="STAMPANTE PER COMPUTER"/>
    <m/>
    <m/>
    <s v="EPSON"/>
    <s v="ACULASER C1100"/>
    <s v="GZPZ161738"/>
    <m/>
    <m/>
    <m/>
    <m/>
    <m/>
    <m/>
    <s v="CASA DELLA SALUTE - CHIAR. CENTRALE"/>
    <m/>
    <s v="RADIOLOGIA"/>
    <s v="MOC"/>
    <m/>
    <m/>
    <m/>
    <s v="STAMPANTE PER COMPUTER"/>
    <s v="F"/>
    <n v="0.03"/>
    <n v="0"/>
    <n v="1"/>
    <m/>
    <n v="0"/>
    <m/>
  </r>
  <r>
    <x v="1"/>
    <x v="4"/>
    <s v="asp cz"/>
    <n v="3533"/>
    <m/>
    <s v="ECOTOMOGRAFO"/>
    <m/>
    <m/>
    <s v="."/>
    <s v="."/>
    <s v="3003A08722"/>
    <m/>
    <m/>
    <m/>
    <m/>
    <m/>
    <m/>
    <s v="CASA DELLA SALUTE - CHIAR. CENTRALE"/>
    <m/>
    <s v="CARDIOLOGIA"/>
    <s v="AMBULATORIO"/>
    <m/>
    <m/>
    <m/>
    <s v="ECOTOMOGRAFO"/>
    <s v="C"/>
    <n v="0.08"/>
    <n v="15000"/>
    <n v="1"/>
    <m/>
    <n v="1200"/>
    <m/>
  </r>
  <r>
    <x v="1"/>
    <x v="4"/>
    <s v="asp cz"/>
    <n v="3534"/>
    <m/>
    <s v="SONDA ECOGRAFICA"/>
    <m/>
    <m/>
    <s v="HEWLETT PACKARD CO"/>
    <s v="21246 A"/>
    <s v="3112A00995"/>
    <m/>
    <m/>
    <m/>
    <m/>
    <m/>
    <m/>
    <s v="CASA DELLA SALUTE - CHIAR. CENTRALE"/>
    <m/>
    <s v="CARDIOLOGIA"/>
    <s v="AMBULATORIO"/>
    <m/>
    <m/>
    <m/>
    <s v="SONDA ECOGRAFICA"/>
    <s v="C"/>
    <n v="0.08"/>
    <n v="5000"/>
    <n v="1"/>
    <m/>
    <n v="400"/>
    <m/>
  </r>
  <r>
    <x v="1"/>
    <x v="4"/>
    <s v="asp cz"/>
    <n v="3535"/>
    <m/>
    <s v="SONDA ECOGRAFICA"/>
    <m/>
    <m/>
    <s v="HEWLETT PACKARD CO"/>
    <s v="21200C"/>
    <s v="3112A05157"/>
    <m/>
    <m/>
    <m/>
    <m/>
    <m/>
    <m/>
    <s v="CASA DELLA SALUTE - CHIAR. CENTRALE"/>
    <m/>
    <s v="CARDIOLOGIA"/>
    <s v="AMBULATORIO"/>
    <m/>
    <m/>
    <m/>
    <s v="SONDA ECOGRAFICA"/>
    <s v="C"/>
    <n v="0.08"/>
    <n v="5000"/>
    <n v="1"/>
    <m/>
    <n v="400"/>
    <m/>
  </r>
  <r>
    <x v="1"/>
    <x v="4"/>
    <s v="asp cz"/>
    <n v="3536"/>
    <m/>
    <s v="ELETTROCARDIOGRAFO"/>
    <m/>
    <m/>
    <s v="PHILIPS MEDICAL SYSTEMS"/>
    <s v="M 1770 A PAGE WRITER 300 PI"/>
    <s v="US00605240"/>
    <m/>
    <m/>
    <m/>
    <m/>
    <m/>
    <m/>
    <s v="CASA DELLA SALUTE - CHIAR. CENTRALE"/>
    <m/>
    <s v="CARDIOLOGIA"/>
    <s v="AMBULATORIO"/>
    <m/>
    <m/>
    <m/>
    <s v="ELETTROCARDIOGRAFO"/>
    <s v="C"/>
    <n v="0.08"/>
    <n v="3000"/>
    <n v="1"/>
    <m/>
    <n v="240"/>
    <m/>
  </r>
  <r>
    <x v="1"/>
    <x v="4"/>
    <s v="asp cz"/>
    <n v="3537"/>
    <m/>
    <s v="DIAFANOSCOPIO"/>
    <m/>
    <m/>
    <s v="."/>
    <s v="."/>
    <m/>
    <m/>
    <m/>
    <m/>
    <m/>
    <m/>
    <m/>
    <s v="CASA DELLA SALUTE - CHIAR. CENTRALE"/>
    <m/>
    <s v="CARDIOLOGIA"/>
    <s v="AMBULATORIO"/>
    <m/>
    <m/>
    <m/>
    <s v="DIAFANOSCOPIO"/>
    <s v="F"/>
    <n v="0.03"/>
    <n v="266.66666666666669"/>
    <n v="1"/>
    <m/>
    <n v="8"/>
    <m/>
  </r>
  <r>
    <x v="1"/>
    <x v="4"/>
    <s v="asp cz"/>
    <n v="3538"/>
    <m/>
    <s v="ECOTOMOGRAFO"/>
    <m/>
    <m/>
    <s v="PIE MEDICAL EQUIPMENT BV"/>
    <s v="SCANNER 240 PARUS"/>
    <n v="110125"/>
    <m/>
    <m/>
    <m/>
    <m/>
    <m/>
    <m/>
    <s v="P.S.T. GIRIFALCO"/>
    <m/>
    <s v="OSTETRICIA E GINECOLOGIA"/>
    <s v="AMBULATORIO DI GINECOLOGIA"/>
    <m/>
    <m/>
    <m/>
    <s v="ECOTOMOGRAFO"/>
    <s v="C"/>
    <n v="0.08"/>
    <n v="15000"/>
    <n v="1"/>
    <m/>
    <n v="1200"/>
    <m/>
  </r>
  <r>
    <x v="1"/>
    <x v="4"/>
    <s v="asp cz"/>
    <n v="3539"/>
    <m/>
    <s v="SONDA ECOGRAFICA"/>
    <m/>
    <m/>
    <s v="."/>
    <s v="."/>
    <n v="85043"/>
    <m/>
    <m/>
    <m/>
    <m/>
    <m/>
    <m/>
    <s v="P.S.T. GIRIFALCO"/>
    <m/>
    <s v="OSTETRICIA E GINECOLOGIA"/>
    <s v="AMBULATORIO DI GINECOLOGIA"/>
    <m/>
    <m/>
    <m/>
    <s v="SONDA ECOGRAFICA"/>
    <s v="C"/>
    <n v="0.08"/>
    <n v="5000"/>
    <n v="1"/>
    <m/>
    <n v="400"/>
    <m/>
  </r>
  <r>
    <x v="1"/>
    <x v="4"/>
    <s v="asp cz"/>
    <n v="3540"/>
    <m/>
    <s v="SONDA ECOGRAFICA"/>
    <m/>
    <m/>
    <s v="PIE MEDICAL EQUIPMENT BV"/>
    <n v="401665"/>
    <n v="465019"/>
    <m/>
    <m/>
    <m/>
    <m/>
    <m/>
    <m/>
    <s v="P.S.T. GIRIFALCO"/>
    <m/>
    <s v="OSTETRICIA E GINECOLOGIA"/>
    <s v="AMBULATORIO DI GINECOLOGIA"/>
    <m/>
    <m/>
    <m/>
    <s v="SONDA ECOGRAFICA"/>
    <s v="C"/>
    <n v="0.08"/>
    <n v="5000"/>
    <n v="1"/>
    <m/>
    <n v="400"/>
    <m/>
  </r>
  <r>
    <x v="1"/>
    <x v="4"/>
    <s v="asp cz"/>
    <n v="3541"/>
    <m/>
    <s v="RIPRODUTTORE VIDEO O DIGITALE DI BIOIMMAGINI"/>
    <m/>
    <m/>
    <s v="SONY CORP"/>
    <s v="UP 895 CE"/>
    <m/>
    <m/>
    <m/>
    <m/>
    <m/>
    <m/>
    <m/>
    <s v="P.S.T. GIRIFALCO"/>
    <m/>
    <s v="OSTETRICIA E GINECOLOGIA"/>
    <s v="AMBULATORIO DI GINECOLOGIA"/>
    <m/>
    <m/>
    <m/>
    <s v="RIPRODUTTORE VIDEO O DIGITALE DI BIOIMMAGINI"/>
    <s v="E"/>
    <n v="0.04"/>
    <n v="2000"/>
    <n v="1"/>
    <m/>
    <n v="80"/>
    <m/>
  </r>
  <r>
    <x v="1"/>
    <x v="4"/>
    <s v="asp cz"/>
    <n v="3542"/>
    <m/>
    <s v="TELEMETRIA CARDIOTOCOGRAFICA, UNITA' TRASMITTENTE PER"/>
    <m/>
    <m/>
    <s v="."/>
    <s v="."/>
    <s v="CN14200088"/>
    <m/>
    <m/>
    <m/>
    <m/>
    <m/>
    <m/>
    <s v="P.S.T. GIRIFALCO"/>
    <m/>
    <s v="OSTETRICIA E GINECOLOGIA"/>
    <s v="AMBULATORIO DI GINECOLOGIA"/>
    <m/>
    <m/>
    <m/>
    <s v="TELEMETRIA CARDIOTOCOGRAFICA, UNITA' TRASMITTENTE PER"/>
    <s v="D"/>
    <n v="0.06"/>
    <n v="2000"/>
    <n v="1"/>
    <m/>
    <n v="120"/>
    <m/>
  </r>
  <r>
    <x v="1"/>
    <x v="4"/>
    <s v="asp cz"/>
    <n v="3543"/>
    <m/>
    <s v="BILANCIA PESA PERSONE"/>
    <m/>
    <m/>
    <s v="WUNDER SA BI SRL"/>
    <s v="BABY JOY"/>
    <s v="8CC001751"/>
    <m/>
    <m/>
    <m/>
    <m/>
    <m/>
    <m/>
    <s v="P.S.T. GIRIFALCO"/>
    <m/>
    <s v="OSTETRICIA E GINECOLOGIA"/>
    <s v="AMBULATORIO DI GINECOLOGIA"/>
    <m/>
    <m/>
    <m/>
    <s v="BILANCIA PESA PERSONE"/>
    <s v="F"/>
    <n v="0.03"/>
    <n v="258.95999999999998"/>
    <n v="1"/>
    <m/>
    <n v="7.7687999999999988"/>
    <m/>
  </r>
  <r>
    <x v="1"/>
    <x v="4"/>
    <s v="asp cz"/>
    <n v="3544"/>
    <m/>
    <s v="COLPOSCOPIO"/>
    <m/>
    <m/>
    <s v="."/>
    <s v="."/>
    <n v="114101"/>
    <m/>
    <m/>
    <m/>
    <m/>
    <m/>
    <m/>
    <s v="P.S.T. GIRIFALCO"/>
    <m/>
    <s v="OSTETRICIA E GINECOLOGIA"/>
    <s v="AMBULATORIO DI GINECOLOGIA"/>
    <m/>
    <m/>
    <m/>
    <s v="COLPOSCOPIO"/>
    <s v="D"/>
    <n v="0.06"/>
    <n v="5333.3333333333339"/>
    <n v="1"/>
    <m/>
    <n v="320"/>
    <m/>
  </r>
  <r>
    <x v="1"/>
    <x v="4"/>
    <s v="asp cz"/>
    <n v="3545"/>
    <m/>
    <s v="CROMATOGRAFO IN FASE LIQUIDA AD ELEVATE PRESTAZIONI"/>
    <m/>
    <m/>
    <s v="AGILENT TECHNOLOGIES"/>
    <s v="SERIE 1100"/>
    <n v="3816418455"/>
    <m/>
    <m/>
    <m/>
    <m/>
    <m/>
    <m/>
    <s v="P.S.T. GIRIFALCO"/>
    <m/>
    <s v="OSTETRICIA E GINECOLOGIA"/>
    <s v="AMBULATORIO DI GINECOLOGIA"/>
    <m/>
    <m/>
    <m/>
    <s v="CROMATOGRAFO IN FASE LIQUIDA AD ELEVATE PRESTAZIONI"/>
    <s v="B"/>
    <n v="0.1"/>
    <n v="0"/>
    <n v="1"/>
    <m/>
    <n v="0"/>
    <m/>
  </r>
  <r>
    <x v="1"/>
    <x v="4"/>
    <s v="asp cz"/>
    <n v="3546"/>
    <m/>
    <s v="STERILIZZATRICE AD ARIA SECCA"/>
    <m/>
    <m/>
    <s v="GIMA SPA"/>
    <s v="GIMETTE 21"/>
    <s v="D09010075"/>
    <m/>
    <m/>
    <m/>
    <m/>
    <m/>
    <m/>
    <s v="P.S.T. GIRIFALCO"/>
    <m/>
    <s v="OSTETRICIA E GINECOLOGIA"/>
    <s v="AMBULATORIO DI GINECOLOGIA"/>
    <m/>
    <m/>
    <m/>
    <s v="STERILIZZATRICE AD ARIA SECCA"/>
    <s v="F"/>
    <n v="0.03"/>
    <n v="2133.333333333333"/>
    <n v="1"/>
    <m/>
    <n v="63.999999999999986"/>
    <m/>
  </r>
  <r>
    <x v="1"/>
    <x v="4"/>
    <s v="asp cz"/>
    <n v="3547"/>
    <m/>
    <s v="STERILIZZATRICE AD ARIA SECCA"/>
    <m/>
    <m/>
    <s v="CBM SRL"/>
    <s v="PANACEA 429"/>
    <n v="10015"/>
    <m/>
    <m/>
    <m/>
    <m/>
    <m/>
    <m/>
    <s v="P.S.T. GIRIFALCO"/>
    <m/>
    <s v="OSTETRICIA E GINECOLOGIA"/>
    <s v="DIABETOLOGIA / CHIRURGIA / OLR"/>
    <m/>
    <m/>
    <m/>
    <s v="STERILIZZATRICE AD ARIA SECCA"/>
    <s v="F"/>
    <n v="0.03"/>
    <n v="2133.333333333333"/>
    <n v="1"/>
    <m/>
    <n v="63.999999999999986"/>
    <m/>
  </r>
  <r>
    <x v="1"/>
    <x v="4"/>
    <s v="asp cz"/>
    <n v="3548"/>
    <m/>
    <s v="ELETTROCARDIOGRAFO"/>
    <m/>
    <m/>
    <s v="CARDIETTE"/>
    <s v="AR 600 ADV"/>
    <n v="3841156"/>
    <m/>
    <m/>
    <m/>
    <m/>
    <m/>
    <m/>
    <s v="P.S.T. GIRIFALCO"/>
    <m/>
    <s v="OSTETRICIA E GINECOLOGIA"/>
    <s v="DIABETOLOGIA / CHIRURGIA / OLR"/>
    <m/>
    <m/>
    <m/>
    <s v="ELETTROCARDIOGRAFO"/>
    <s v="C"/>
    <n v="0.08"/>
    <n v="3000"/>
    <n v="1"/>
    <m/>
    <n v="240"/>
    <m/>
  </r>
  <r>
    <x v="1"/>
    <x v="4"/>
    <s v="asp cz"/>
    <n v="3549"/>
    <m/>
    <s v="PROIETTORE / TAVOLA OPTOMETRICA"/>
    <m/>
    <m/>
    <s v="."/>
    <s v="."/>
    <m/>
    <m/>
    <m/>
    <m/>
    <m/>
    <m/>
    <m/>
    <s v="P.S.T. GIRIFALCO"/>
    <m/>
    <s v="OSTETRICIA E GINECOLOGIA"/>
    <s v="DIABETOLOGIA / CHIRURGIA / OLR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550"/>
    <m/>
    <s v="DERMATOSCOPIO"/>
    <m/>
    <m/>
    <s v="HEINE OPTOTECHNIK"/>
    <s v="MINI 2000 DERMATOSCOPE"/>
    <m/>
    <m/>
    <m/>
    <m/>
    <m/>
    <m/>
    <m/>
    <s v="P.S.T. GIRIFALCO"/>
    <m/>
    <s v="OSTETRICIA E GINECOLOGIA"/>
    <s v="DIABETOLOGIA / CHIRURGIA / OLR"/>
    <m/>
    <m/>
    <m/>
    <s v="DERMATOSCOPIO"/>
    <s v="E"/>
    <n v="0.04"/>
    <n v="1000"/>
    <n v="1"/>
    <m/>
    <n v="40"/>
    <m/>
  </r>
  <r>
    <x v="1"/>
    <x v="4"/>
    <s v="asp cz"/>
    <n v="3551"/>
    <m/>
    <s v="SPECCHIO DI KLAAR"/>
    <m/>
    <m/>
    <s v="GIMA SPA"/>
    <s v="."/>
    <n v="7128"/>
    <m/>
    <m/>
    <m/>
    <m/>
    <m/>
    <m/>
    <s v="P.S.T. GIRIFALCO"/>
    <m/>
    <s v="OSTETRICIA E GINECOLOGIA"/>
    <s v="DIABETOLOGIA / CHIRURGIA / OLR"/>
    <m/>
    <m/>
    <m/>
    <s v="SPECCHIO DI KLAAR"/>
    <s v="F"/>
    <n v="0.03"/>
    <n v="85.3"/>
    <n v="1"/>
    <m/>
    <n v="2.5589999999999997"/>
    <m/>
  </r>
  <r>
    <x v="1"/>
    <x v="4"/>
    <s v="asp cz"/>
    <n v="3552"/>
    <m/>
    <s v="LAMPADA FRONTALE"/>
    <m/>
    <m/>
    <s v="GIMA SPA"/>
    <s v="."/>
    <m/>
    <m/>
    <m/>
    <m/>
    <m/>
    <m/>
    <m/>
    <s v="P.S.T. GIRIFALCO"/>
    <m/>
    <s v="OSTETRICIA E GINECOLOGIA"/>
    <s v="DIABETOLOGIA / CHIRURGIA / OLR"/>
    <m/>
    <m/>
    <m/>
    <s v="LAMPADA FRONTALE"/>
    <s v="F"/>
    <n v="0.03"/>
    <n v="2666.6666666666665"/>
    <n v="1"/>
    <m/>
    <n v="79.999999999999986"/>
    <m/>
  </r>
  <r>
    <x v="1"/>
    <x v="4"/>
    <s v="asp cz"/>
    <n v="3553"/>
    <m/>
    <s v="FRIGORIFERO BIOLOGICO"/>
    <m/>
    <m/>
    <s v="CF DI CIRO FIOCCHETTI &amp; C SNC"/>
    <s v="AM STD 601TW"/>
    <n v="40031"/>
    <m/>
    <m/>
    <m/>
    <m/>
    <m/>
    <m/>
    <s v="P.S.T. GIRIFALCO"/>
    <m/>
    <s v="OSTETRICIA E GINECOLOGIA"/>
    <s v="VACCINAZIONE"/>
    <m/>
    <m/>
    <m/>
    <s v="FRIGORIFERO BIOLOGICO"/>
    <s v="E"/>
    <n v="0.04"/>
    <n v="6000"/>
    <n v="1"/>
    <m/>
    <n v="240"/>
    <m/>
  </r>
  <r>
    <x v="1"/>
    <x v="4"/>
    <s v="asp cz"/>
    <n v="3554"/>
    <m/>
    <s v="VALUTAZIONE FUNZIONALE VISIVA, APPARECCHIO PER"/>
    <m/>
    <m/>
    <s v="NIKON CORP"/>
    <s v="SPEEDY 1"/>
    <n v="30595"/>
    <m/>
    <m/>
    <m/>
    <m/>
    <m/>
    <m/>
    <s v="P.S.T. GIRIFALCO"/>
    <m/>
    <s v="OCULISTICA"/>
    <s v="AMBULATORIO OCULISTICO"/>
    <m/>
    <m/>
    <m/>
    <s v="VALUTAZIONE FUNZIONALE VISIVA, APPARECCHIO PER"/>
    <s v="D"/>
    <n v="0.06"/>
    <n v="4666.666666666667"/>
    <n v="1"/>
    <m/>
    <n v="280"/>
    <m/>
  </r>
  <r>
    <x v="1"/>
    <x v="4"/>
    <s v="asp cz"/>
    <n v="3555"/>
    <m/>
    <s v="TONOMETRO"/>
    <m/>
    <m/>
    <s v="."/>
    <s v="."/>
    <n v="1038900"/>
    <m/>
    <m/>
    <m/>
    <m/>
    <m/>
    <m/>
    <s v="P.S.T. GIRIFALCO"/>
    <m/>
    <s v="OCULISTICA"/>
    <s v="AMBULATORIO OCULISTICO"/>
    <m/>
    <m/>
    <m/>
    <s v="TONOMETRO"/>
    <s v="D"/>
    <n v="0.06"/>
    <n v="1333.3333333333335"/>
    <n v="1"/>
    <m/>
    <n v="80"/>
    <m/>
  </r>
  <r>
    <x v="1"/>
    <x v="4"/>
    <s v="asp cz"/>
    <n v="3556"/>
    <m/>
    <s v="LAMPADA A FESSURA"/>
    <m/>
    <m/>
    <s v="OPTIKON OFTALMOLOGIA SPA"/>
    <s v="."/>
    <n v="207"/>
    <m/>
    <m/>
    <m/>
    <m/>
    <m/>
    <m/>
    <s v="P.S.T. GIRIFALCO"/>
    <m/>
    <s v="OCULISTICA"/>
    <s v="AMBULATORIO OCULISTICO"/>
    <m/>
    <m/>
    <m/>
    <s v="LAMPADA A FESSURA"/>
    <s v="E"/>
    <n v="0.04"/>
    <n v="3000"/>
    <n v="1"/>
    <m/>
    <n v="120"/>
    <m/>
  </r>
  <r>
    <x v="1"/>
    <x v="4"/>
    <s v="asp cz"/>
    <n v="3557"/>
    <m/>
    <s v="OFTALMOMETRO"/>
    <m/>
    <m/>
    <s v="AMPLIMEDICAL SPA"/>
    <s v="."/>
    <m/>
    <m/>
    <m/>
    <m/>
    <m/>
    <m/>
    <m/>
    <s v="P.S.T. GIRIFALCO"/>
    <m/>
    <s v="OCULISTICA"/>
    <s v="AMBULATORIO OCULISTICO"/>
    <m/>
    <m/>
    <m/>
    <s v="OFTALMOMETRO"/>
    <s v="D"/>
    <n v="0.06"/>
    <n v="1333.3333333333335"/>
    <n v="1"/>
    <m/>
    <n v="80"/>
    <m/>
  </r>
  <r>
    <x v="1"/>
    <x v="4"/>
    <s v="asp cz"/>
    <n v="3558"/>
    <m/>
    <s v="FRONTIFOCOMETRO"/>
    <m/>
    <m/>
    <s v="."/>
    <s v="."/>
    <n v="15683"/>
    <m/>
    <m/>
    <m/>
    <m/>
    <m/>
    <m/>
    <s v="P.S.T. GIRIFALCO"/>
    <m/>
    <s v="OCULISTICA"/>
    <s v="AMBULATORIO OCULISTICO"/>
    <m/>
    <m/>
    <m/>
    <s v="FRONTIFOCOMETRO"/>
    <s v="F"/>
    <n v="0.03"/>
    <n v="2666.6666666666665"/>
    <n v="1"/>
    <m/>
    <n v="79.999999999999986"/>
    <m/>
  </r>
  <r>
    <x v="1"/>
    <x v="4"/>
    <s v="asp cz"/>
    <n v="3559"/>
    <m/>
    <s v="OFTALMOSCOPIO"/>
    <m/>
    <m/>
    <s v="HEINE OPTOTECHNIK"/>
    <s v="BETA 200"/>
    <m/>
    <m/>
    <m/>
    <m/>
    <m/>
    <m/>
    <m/>
    <s v="P.S.T. GIRIFALCO"/>
    <m/>
    <s v="OCULISTICA"/>
    <s v="AMBULATORIO OCULISTICO"/>
    <m/>
    <m/>
    <m/>
    <s v="OFTALMOSCOPIO"/>
    <s v="F"/>
    <n v="0.03"/>
    <n v="1333.3333333333335"/>
    <n v="1"/>
    <m/>
    <n v="40"/>
    <m/>
  </r>
  <r>
    <x v="1"/>
    <x v="4"/>
    <s v="asp cz"/>
    <n v="3560"/>
    <m/>
    <s v="OFTALMOSCOPIO"/>
    <m/>
    <m/>
    <s v="HEINE OPTOTECHNIK"/>
    <s v="OMEGA 500"/>
    <n v="1120004645"/>
    <m/>
    <m/>
    <m/>
    <m/>
    <m/>
    <m/>
    <s v="P.S.T. GIRIFALCO"/>
    <m/>
    <s v="OCULISTICA"/>
    <s v="AMBULATORIO OCULISTICO"/>
    <m/>
    <m/>
    <m/>
    <s v="OFTALMOSCOPIO"/>
    <s v="F"/>
    <n v="0.03"/>
    <n v="1333.3333333333335"/>
    <n v="1"/>
    <m/>
    <n v="40"/>
    <m/>
  </r>
  <r>
    <x v="1"/>
    <x v="4"/>
    <s v="asp cz"/>
    <n v="3561"/>
    <m/>
    <s v="PROIETTORE / TAVOLA OPTOMETRICA"/>
    <m/>
    <m/>
    <s v="."/>
    <s v="."/>
    <m/>
    <m/>
    <m/>
    <m/>
    <m/>
    <m/>
    <m/>
    <s v="P.S.T. GIRIFALCO"/>
    <m/>
    <s v="OCULISTICA"/>
    <s v="AMBULATORIO OCULISTIC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562"/>
    <m/>
    <s v="ELETTROCARDIOGRAFO"/>
    <m/>
    <m/>
    <s v="ESAOTE SPA"/>
    <s v="P 80 BASE"/>
    <n v="16125"/>
    <m/>
    <m/>
    <m/>
    <m/>
    <m/>
    <m/>
    <s v="P.S.T. GIRIFALCO"/>
    <m/>
    <s v="CARDIOLOGIA"/>
    <s v="AMBULATORIO CARDIOLOGICO"/>
    <m/>
    <m/>
    <m/>
    <s v="ELETTROCARDIOGRAFO"/>
    <s v="C"/>
    <n v="0.08"/>
    <n v="3000"/>
    <n v="1"/>
    <m/>
    <n v="240"/>
    <m/>
  </r>
  <r>
    <x v="1"/>
    <x v="4"/>
    <s v="asp cz"/>
    <n v="3563"/>
    <m/>
    <s v="ELETTROCARDIOGRAFO"/>
    <m/>
    <m/>
    <s v="ESAOTE SPA"/>
    <s v="P 80 BASE"/>
    <n v="3819"/>
    <m/>
    <m/>
    <m/>
    <m/>
    <m/>
    <m/>
    <s v="P.S.T. BORGIA"/>
    <m/>
    <s v="CARDIOLOGIA"/>
    <s v="AMBULATORIO"/>
    <m/>
    <m/>
    <m/>
    <s v="ELETTROCARDIOGRAFO"/>
    <s v="C"/>
    <n v="0.08"/>
    <n v="3000"/>
    <n v="1"/>
    <m/>
    <n v="240"/>
    <m/>
  </r>
  <r>
    <x v="1"/>
    <x v="4"/>
    <s v="asp cz"/>
    <n v="3564"/>
    <m/>
    <s v="LETTO O POLTRONA A BILANCIA PER DIALISI"/>
    <m/>
    <m/>
    <s v="GARDHEN BILANCE SRL"/>
    <s v="GB 25 STEPHEN SCALE"/>
    <d v="3001-06-01T00:00:00"/>
    <m/>
    <m/>
    <m/>
    <m/>
    <m/>
    <m/>
    <s v="P.S.T SQUILLACE"/>
    <m/>
    <s v="NEFROLOGIA E DIALISI"/>
    <s v="NR. 2"/>
    <m/>
    <m/>
    <m/>
    <s v="LETTO O POLTRONA A BILANCIA PER DIALISI"/>
    <s v="E"/>
    <n v="0.04"/>
    <n v="3000"/>
    <n v="1"/>
    <m/>
    <n v="120"/>
    <m/>
  </r>
  <r>
    <x v="1"/>
    <x v="4"/>
    <s v="asp cz"/>
    <n v="3565"/>
    <m/>
    <s v="EMODIALISI, APPARECCHIO PER"/>
    <m/>
    <m/>
    <s v="SORIN GROUP ITALIA SRL"/>
    <s v="FORMULA 2000"/>
    <n v="93085810"/>
    <m/>
    <m/>
    <m/>
    <m/>
    <m/>
    <m/>
    <s v="P.S.T SQUILLACE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566"/>
    <m/>
    <s v="EMODIALISI, APPARECCHIO PER"/>
    <m/>
    <m/>
    <s v="SORIN GROUP ITALIA SRL"/>
    <s v="FORMULA 2000"/>
    <n v="93036206"/>
    <m/>
    <m/>
    <m/>
    <m/>
    <m/>
    <m/>
    <s v="P.S.T SQUILLACE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567"/>
    <m/>
    <s v="EMODIALISI, APPARECCHIO PER"/>
    <m/>
    <m/>
    <s v="FRESENIUS MEDICAL CARE AG"/>
    <n v="5008"/>
    <s v="3VEAZ102"/>
    <m/>
    <m/>
    <m/>
    <m/>
    <m/>
    <m/>
    <s v="P.S.T SQUILLACE"/>
    <m/>
    <s v="NEFROLOGIA E DIALISI"/>
    <s v="NR.4"/>
    <m/>
    <m/>
    <m/>
    <s v="EMODIALISI, APPARECCHIO PER"/>
    <s v="A"/>
    <n v="0.12"/>
    <n v="25697.439999999999"/>
    <n v="1"/>
    <m/>
    <n v="3083.6927999999998"/>
    <m/>
  </r>
  <r>
    <x v="1"/>
    <x v="4"/>
    <s v="asp cz"/>
    <n v="3568"/>
    <m/>
    <s v="EMODIALISI, APPARECCHIO PER"/>
    <m/>
    <m/>
    <s v="SORIN GROUP ITALIA SRL"/>
    <s v="FORMULA 2000"/>
    <n v="93057906"/>
    <m/>
    <m/>
    <m/>
    <m/>
    <m/>
    <m/>
    <s v="P.S.T SQUILLACE"/>
    <m/>
    <s v="NEFROLOGIA E DIALISI"/>
    <s v="NR.4"/>
    <m/>
    <m/>
    <m/>
    <s v="EMODIALISI, APPARECCHIO PER"/>
    <s v="A"/>
    <n v="0.12"/>
    <n v="25697.439999999999"/>
    <n v="1"/>
    <m/>
    <n v="3083.6927999999998"/>
    <m/>
  </r>
  <r>
    <x v="1"/>
    <x v="4"/>
    <s v="asp cz"/>
    <n v="3569"/>
    <m/>
    <s v="LETTO O POLTRONA A BILANCIA PER DIALISI"/>
    <m/>
    <m/>
    <s v="TASSINARI BILANCE SRL"/>
    <s v="VS/C"/>
    <n v="47886"/>
    <m/>
    <m/>
    <m/>
    <m/>
    <m/>
    <m/>
    <s v="P.S.T SQUILLACE"/>
    <m/>
    <s v="NEFROLOGIA E DIALISI"/>
    <s v="NR.4"/>
    <m/>
    <m/>
    <m/>
    <s v="LETTO O POLTRONA A BILANCIA PER DIALISI"/>
    <s v="E"/>
    <n v="0.04"/>
    <n v="3000"/>
    <n v="1"/>
    <m/>
    <n v="120"/>
    <m/>
  </r>
  <r>
    <x v="1"/>
    <x v="4"/>
    <s v="asp cz"/>
    <n v="3570"/>
    <m/>
    <s v="LETTO O POLTRONA A BILANCIA PER DIALISI"/>
    <m/>
    <m/>
    <s v="GARDHEN BILANCE SRL"/>
    <s v="GB 25 STEPHEN SCALE"/>
    <d v="3103-06-01T00:00:00"/>
    <m/>
    <m/>
    <m/>
    <m/>
    <m/>
    <m/>
    <s v="P.S.T SQUILLACE"/>
    <m/>
    <s v="NEFROLOGIA E DIALISI"/>
    <s v="NR.4"/>
    <m/>
    <m/>
    <m/>
    <s v="LETTO O POLTRONA A BILANCIA PER DIALISI"/>
    <s v="E"/>
    <n v="0.04"/>
    <n v="3000"/>
    <n v="1"/>
    <m/>
    <n v="120"/>
    <m/>
  </r>
  <r>
    <x v="1"/>
    <x v="4"/>
    <s v="asp cz"/>
    <n v="3571"/>
    <m/>
    <s v="EMODIALISI, APPARECCHIO PER"/>
    <m/>
    <m/>
    <s v="SORIN GROUP ITALIA SRL"/>
    <s v="FORMULA 2000"/>
    <n v="92042004"/>
    <m/>
    <m/>
    <m/>
    <m/>
    <m/>
    <m/>
    <s v="P.S.T SQUILLACE"/>
    <m/>
    <s v="NEFROLOGIA E DIALISI"/>
    <s v="NR.4"/>
    <m/>
    <m/>
    <m/>
    <s v="EMODIALISI, APPARECCHIO PER"/>
    <s v="A"/>
    <n v="0.12"/>
    <n v="25697.439999999999"/>
    <n v="1"/>
    <m/>
    <n v="3083.6927999999998"/>
    <m/>
  </r>
  <r>
    <x v="1"/>
    <x v="4"/>
    <s v="asp cz"/>
    <n v="3572"/>
    <m/>
    <s v="ELETTROTERAPIA, APPARECCHIO PER"/>
    <m/>
    <m/>
    <s v="SINEBIO ITALIA SNC"/>
    <s v="ES2 NEUROTER"/>
    <s v="E0166"/>
    <m/>
    <m/>
    <m/>
    <m/>
    <m/>
    <m/>
    <s v="C.T.R. SQUILLACE"/>
    <m/>
    <s v="U.O.P. SOVERATO"/>
    <s v="AMBULATORIO FISIOTERAPIA"/>
    <m/>
    <m/>
    <m/>
    <s v="ELETTROTERAPIA, APPARECCHIO PER"/>
    <s v="E"/>
    <n v="0.04"/>
    <n v="2000"/>
    <n v="1"/>
    <m/>
    <n v="80"/>
    <m/>
  </r>
  <r>
    <x v="1"/>
    <x v="4"/>
    <s v="asp cz"/>
    <n v="3573"/>
    <m/>
    <s v="MAGNETOTERAPIA, APPARECCHIO PER"/>
    <m/>
    <m/>
    <s v="SINEBIO ITALIA SNC"/>
    <s v="MT 99"/>
    <s v="M0204"/>
    <m/>
    <m/>
    <m/>
    <m/>
    <m/>
    <m/>
    <s v="C.T.R. SQUILLACE"/>
    <m/>
    <s v="U.O.P. SOVERATO"/>
    <s v="AMBULATORIO FISIOTERAPIA"/>
    <m/>
    <m/>
    <m/>
    <s v="MAGNETOTERAPIA, APPARECCHIO PER"/>
    <s v="E"/>
    <n v="0.04"/>
    <n v="2000"/>
    <n v="1"/>
    <m/>
    <n v="80"/>
    <m/>
  </r>
  <r>
    <x v="1"/>
    <x v="4"/>
    <s v="asp cz"/>
    <n v="3574"/>
    <m/>
    <s v="MAGNETOTERAPIA, APPARECCHIO PER"/>
    <m/>
    <m/>
    <s v="SINEBIO ITALIA SNC"/>
    <s v="MT 99"/>
    <s v="M0203"/>
    <m/>
    <m/>
    <m/>
    <m/>
    <m/>
    <m/>
    <s v="C.T.R. SQUILLACE"/>
    <m/>
    <s v="U.O.P. SOVERATO"/>
    <s v="AMBULATORIO FISIOTERAPIA"/>
    <m/>
    <m/>
    <m/>
    <s v="MAGNETOTERAPIA, APPARECCHIO PER"/>
    <s v="E"/>
    <n v="0.04"/>
    <n v="2000"/>
    <n v="1"/>
    <m/>
    <n v="80"/>
    <m/>
  </r>
  <r>
    <x v="1"/>
    <x v="4"/>
    <s v="asp cz"/>
    <n v="3575"/>
    <m/>
    <s v="LASER TERAPEUTICO"/>
    <m/>
    <m/>
    <s v="ELETTRONICA PAGANI SRL"/>
    <s v="HPL 1.6"/>
    <n v="186"/>
    <m/>
    <m/>
    <m/>
    <m/>
    <m/>
    <m/>
    <s v="C.T.R. SQUILLACE"/>
    <m/>
    <s v="U.O.P. SOVERATO"/>
    <s v="AMBULATORIO FISIOTERAPIA"/>
    <m/>
    <m/>
    <m/>
    <s v="LASER TERAPEUTICO"/>
    <s v="A"/>
    <n v="0.12"/>
    <n v="3333.3333333333335"/>
    <n v="1"/>
    <m/>
    <n v="400"/>
    <m/>
  </r>
  <r>
    <x v="1"/>
    <x v="4"/>
    <s v="asp cz"/>
    <n v="3576"/>
    <m/>
    <s v="CRIOULTRASUONI TERAPIA, APPARECCHIO PER"/>
    <m/>
    <m/>
    <s v="."/>
    <s v="."/>
    <s v="U0203"/>
    <m/>
    <m/>
    <m/>
    <m/>
    <m/>
    <m/>
    <s v="C.T.R. SQUILLACE"/>
    <m/>
    <s v="U.O.P. SOVERATO"/>
    <s v="AMBULATORIO FISIOTERAPIA"/>
    <m/>
    <m/>
    <m/>
    <s v="CRIOULTRASUONI TERAPIA, APPARECCHIO PER"/>
    <s v="E"/>
    <n v="0.04"/>
    <n v="19255.25"/>
    <n v="1"/>
    <m/>
    <n v="770.21"/>
    <m/>
  </r>
  <r>
    <x v="1"/>
    <x v="4"/>
    <s v="asp cz"/>
    <n v="3577"/>
    <m/>
    <s v="CRIOULTRASUONI TERAPIA, APPARECCHIO PER"/>
    <m/>
    <m/>
    <s v="."/>
    <s v="."/>
    <s v="U0201"/>
    <m/>
    <m/>
    <m/>
    <m/>
    <m/>
    <m/>
    <s v="C.T.R. SQUILLACE"/>
    <m/>
    <s v="U.O.P. SOVERATO"/>
    <s v="AMBULATORIO FISIOTERAPIA"/>
    <m/>
    <m/>
    <m/>
    <s v="CRIOULTRASUONI TERAPIA, APPARECCHIO PER"/>
    <s v="E"/>
    <n v="0.04"/>
    <n v="19255.25"/>
    <n v="1"/>
    <m/>
    <n v="770.21"/>
    <m/>
  </r>
  <r>
    <x v="1"/>
    <x v="4"/>
    <s v="asp cz"/>
    <n v="3578"/>
    <m/>
    <s v="ELETTROCARDIOGRAFO"/>
    <m/>
    <m/>
    <s v="ESAOTE SPA"/>
    <s v="P 8000 POWER"/>
    <n v="21330"/>
    <m/>
    <m/>
    <m/>
    <m/>
    <m/>
    <m/>
    <s v="P.S.T. BOTRICELLO"/>
    <m/>
    <s v="CARDIOLOGIA"/>
    <s v="AMBULATORIO DI CARDIOLOGIA"/>
    <m/>
    <m/>
    <m/>
    <s v="ELETTROCARDIOGRAFO"/>
    <s v="C"/>
    <n v="0.08"/>
    <n v="3000"/>
    <n v="1"/>
    <m/>
    <n v="240"/>
    <m/>
  </r>
  <r>
    <x v="1"/>
    <x v="4"/>
    <s v="asp cz"/>
    <n v="3579"/>
    <m/>
    <s v="OFTALMOMETRO"/>
    <m/>
    <m/>
    <s v="."/>
    <s v="."/>
    <m/>
    <m/>
    <m/>
    <m/>
    <m/>
    <m/>
    <m/>
    <s v="P.S.T. BOTRICELLO"/>
    <m/>
    <s v="OCULISTICA"/>
    <s v="AMBULATORIO DI OCULISTICA"/>
    <m/>
    <m/>
    <m/>
    <s v="OFTALMOMETRO"/>
    <s v="D"/>
    <n v="0.06"/>
    <n v="1333.3333333333335"/>
    <n v="1"/>
    <m/>
    <n v="80"/>
    <m/>
  </r>
  <r>
    <x v="1"/>
    <x v="4"/>
    <s v="asp cz"/>
    <n v="3580"/>
    <m/>
    <s v="LAMPADA A FESSURA"/>
    <m/>
    <m/>
    <s v="TOPCON CORP"/>
    <s v="SL E2"/>
    <n v="624140"/>
    <m/>
    <m/>
    <m/>
    <m/>
    <m/>
    <m/>
    <s v="P.S.T. BOTRICELLO"/>
    <m/>
    <s v="OCULISTICA"/>
    <s v="AMBULATORIO DI OCULISTICA"/>
    <m/>
    <m/>
    <m/>
    <s v="LAMPADA A FESSURA"/>
    <s v="E"/>
    <n v="0.04"/>
    <n v="3000"/>
    <n v="1"/>
    <m/>
    <n v="120"/>
    <m/>
  </r>
  <r>
    <x v="1"/>
    <x v="4"/>
    <s v="asp cz"/>
    <n v="3581"/>
    <m/>
    <s v="OFTALMOSCOPIO"/>
    <m/>
    <m/>
    <s v="TOPCON CORP"/>
    <s v="ID 5"/>
    <n v="431963"/>
    <m/>
    <m/>
    <m/>
    <m/>
    <m/>
    <m/>
    <s v="P.S.T. BOTRICELLO"/>
    <m/>
    <s v="OCULISTICA"/>
    <s v="AMBULATORIO DI OCULISTICA"/>
    <m/>
    <m/>
    <m/>
    <s v="OFTALMOSCOPIO"/>
    <s v="F"/>
    <n v="0.03"/>
    <n v="1333.3333333333335"/>
    <n v="1"/>
    <m/>
    <n v="40"/>
    <m/>
  </r>
  <r>
    <x v="1"/>
    <x v="4"/>
    <s v="asp cz"/>
    <n v="3582"/>
    <m/>
    <s v="FRONTIFOCOMETRO"/>
    <m/>
    <m/>
    <s v="TOPCON CORP"/>
    <s v="LM 7"/>
    <n v="37291"/>
    <m/>
    <m/>
    <m/>
    <m/>
    <m/>
    <m/>
    <s v="P.S.T. BOTRICELLO"/>
    <m/>
    <s v="OCULISTICA"/>
    <s v="AMBULATORIO DI OCULISTICA"/>
    <m/>
    <m/>
    <m/>
    <s v="FRONTIFOCOMETRO"/>
    <s v="F"/>
    <n v="0.03"/>
    <n v="2666.6666666666665"/>
    <n v="1"/>
    <m/>
    <n v="79.999999999999986"/>
    <m/>
  </r>
  <r>
    <x v="1"/>
    <x v="4"/>
    <s v="asp cz"/>
    <n v="3583"/>
    <m/>
    <s v="OPTOMETRO"/>
    <m/>
    <m/>
    <s v="TOPCON CORP"/>
    <s v="ACP-5"/>
    <n v="400793"/>
    <m/>
    <m/>
    <m/>
    <m/>
    <m/>
    <m/>
    <s v="P.S.T. BOTRICELLO"/>
    <m/>
    <s v="OCULISTICA"/>
    <s v="AMBULATORIO DI OCULISTICA"/>
    <m/>
    <m/>
    <m/>
    <s v="OPTOMETRO"/>
    <s v="F"/>
    <n v="0.03"/>
    <n v="1333.3333333333335"/>
    <n v="1"/>
    <m/>
    <n v="40"/>
    <m/>
  </r>
  <r>
    <x v="1"/>
    <x v="4"/>
    <s v="asp cz"/>
    <n v="3584"/>
    <m/>
    <s v="PROIETTORE / TAVOLA OPTOMETRICA"/>
    <m/>
    <m/>
    <s v="."/>
    <s v="."/>
    <m/>
    <m/>
    <m/>
    <m/>
    <m/>
    <m/>
    <m/>
    <s v="P.S.T. BOTRICELLO"/>
    <m/>
    <s v="OCULISTICA"/>
    <s v="AMBULATORIO DI OCULISTICA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585"/>
    <m/>
    <s v="MONITOR"/>
    <m/>
    <m/>
    <s v="."/>
    <s v="."/>
    <n v="14011893"/>
    <m/>
    <m/>
    <m/>
    <m/>
    <m/>
    <m/>
    <s v="P.S.T. BOTRICELLO"/>
    <m/>
    <s v="OCULISTICA"/>
    <s v="AMBULATORIO DI OCULISTICA"/>
    <m/>
    <m/>
    <m/>
    <s v="MONITOR"/>
    <s v="C"/>
    <n v="0.08"/>
    <n v="3000"/>
    <n v="1"/>
    <m/>
    <n v="240"/>
    <m/>
  </r>
  <r>
    <x v="1"/>
    <x v="4"/>
    <s v="asp cz"/>
    <n v="3586"/>
    <m/>
    <s v="FRIGORIFERO BIOLOGICO"/>
    <m/>
    <m/>
    <s v="CF DI CIRO FIOCCHETTI &amp; C SNC"/>
    <s v="."/>
    <n v="40032"/>
    <m/>
    <m/>
    <m/>
    <m/>
    <m/>
    <m/>
    <s v="P.S.T. BOTRICELLO"/>
    <m/>
    <s v="OCULISTICA"/>
    <s v="AMBULATORIO VACCINI"/>
    <m/>
    <m/>
    <m/>
    <s v="FRIGORIFERO BIOLOGICO"/>
    <s v="E"/>
    <n v="0.04"/>
    <n v="6000"/>
    <n v="1"/>
    <m/>
    <n v="240"/>
    <m/>
  </r>
  <r>
    <x v="1"/>
    <x v="4"/>
    <s v="asp cz"/>
    <n v="3587"/>
    <m/>
    <s v="DIAFANOSCOPIO"/>
    <m/>
    <m/>
    <s v="."/>
    <s v="."/>
    <m/>
    <m/>
    <m/>
    <m/>
    <m/>
    <m/>
    <m/>
    <s v="P.S.T. BOTRICELLO"/>
    <m/>
    <s v="CARDIOLOGIA"/>
    <s v="AMBULATORIO DI CARDIOLOGIA"/>
    <m/>
    <m/>
    <m/>
    <s v="DIAFANOSCOPIO"/>
    <s v="F"/>
    <n v="0.03"/>
    <n v="266.66666666666669"/>
    <n v="1"/>
    <m/>
    <n v="8"/>
    <m/>
  </r>
  <r>
    <x v="1"/>
    <x v="4"/>
    <s v="asp cz"/>
    <n v="3588"/>
    <m/>
    <s v="STERILIZZATRICE AD ARIA SECCA"/>
    <m/>
    <m/>
    <s v="."/>
    <s v="."/>
    <m/>
    <m/>
    <m/>
    <m/>
    <m/>
    <m/>
    <m/>
    <s v="P.S.T. BOTRICELLO"/>
    <m/>
    <s v="OCULISTICA"/>
    <s v="INFERMIERI"/>
    <m/>
    <m/>
    <m/>
    <s v="STERILIZZATRICE AD ARIA SECCA"/>
    <s v="F"/>
    <n v="0.03"/>
    <n v="2133.333333333333"/>
    <n v="1"/>
    <m/>
    <n v="63.999999999999986"/>
    <m/>
  </r>
  <r>
    <x v="1"/>
    <x v="4"/>
    <s v="asp cz"/>
    <n v="3589"/>
    <m/>
    <s v="STERILIZZATRICE AD ARIA SECCA"/>
    <m/>
    <m/>
    <s v="CBM SRL"/>
    <s v="PANACEA"/>
    <n v="8204"/>
    <m/>
    <m/>
    <m/>
    <m/>
    <m/>
    <m/>
    <s v="P.S.T. SERSALE"/>
    <m/>
    <s v="CHIRURGIA"/>
    <s v="AMBULATORIO NR. 3"/>
    <m/>
    <m/>
    <m/>
    <s v="STERILIZZATRICE AD ARIA SECCA"/>
    <s v="F"/>
    <n v="0.03"/>
    <n v="2133.333333333333"/>
    <n v="1"/>
    <m/>
    <n v="63.999999999999986"/>
    <m/>
  </r>
  <r>
    <x v="1"/>
    <x v="4"/>
    <s v="asp cz"/>
    <n v="3590"/>
    <m/>
    <s v="ELETTROCARDIOGRAFO"/>
    <m/>
    <m/>
    <s v="ESAOTE SPA"/>
    <s v="P8000"/>
    <n v="3384"/>
    <m/>
    <m/>
    <m/>
    <m/>
    <m/>
    <m/>
    <s v="P.S.T. SERSALE"/>
    <m/>
    <s v="CHIRURGIA"/>
    <s v="AMBULATORIO NR. 3"/>
    <m/>
    <m/>
    <m/>
    <s v="ELETTROCARDIOGRAFO"/>
    <s v="C"/>
    <n v="0.08"/>
    <n v="3000"/>
    <n v="1"/>
    <m/>
    <n v="240"/>
    <m/>
  </r>
  <r>
    <x v="1"/>
    <x v="4"/>
    <s v="asp cz"/>
    <n v="3591"/>
    <m/>
    <s v="REGISTRATORE HOLTER ECG"/>
    <m/>
    <m/>
    <s v="."/>
    <s v="."/>
    <s v="C16137"/>
    <m/>
    <m/>
    <m/>
    <m/>
    <m/>
    <m/>
    <s v="P.S.T. SERSALE"/>
    <m/>
    <s v="CHIRURGIA"/>
    <s v="AMBULATORIO NR. 3"/>
    <m/>
    <m/>
    <m/>
    <s v="REGISTRATORE HOLTER ECG"/>
    <s v="D"/>
    <n v="0.06"/>
    <n v="1333.3333333333335"/>
    <n v="1"/>
    <m/>
    <n v="80"/>
    <m/>
  </r>
  <r>
    <x v="1"/>
    <x v="4"/>
    <s v="asp cz"/>
    <n v="3592"/>
    <m/>
    <s v="ELETTROBISTURI"/>
    <m/>
    <m/>
    <s v="ALSA APPARECCHI MEDICALI SRL"/>
    <s v="ALSATOM"/>
    <d v="4194-10-01T00:00:00"/>
    <m/>
    <m/>
    <m/>
    <m/>
    <m/>
    <m/>
    <s v="P.S.T. SERSALE"/>
    <m/>
    <s v="CHIRURGIA"/>
    <s v="AMBULATORIO NR. 3"/>
    <m/>
    <m/>
    <m/>
    <s v="ELETTROBISTURI"/>
    <s v="C"/>
    <n v="0.08"/>
    <n v="5000"/>
    <n v="1"/>
    <m/>
    <n v="400"/>
    <m/>
  </r>
  <r>
    <x v="1"/>
    <x v="4"/>
    <s v="asp cz"/>
    <n v="3593"/>
    <m/>
    <s v="PROIETTORE / TAVOLA OPTOMETRICA"/>
    <m/>
    <m/>
    <s v="."/>
    <s v="."/>
    <m/>
    <m/>
    <m/>
    <m/>
    <m/>
    <m/>
    <m/>
    <s v="P.S.T. SERSALE"/>
    <m/>
    <s v="OCULISTICA"/>
    <s v="AMBULATORIO OCULISTIC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594"/>
    <m/>
    <s v="DIAFANOSCOPIO"/>
    <m/>
    <m/>
    <s v="DUPI X SPA"/>
    <s v="."/>
    <n v="2622"/>
    <m/>
    <m/>
    <m/>
    <m/>
    <m/>
    <m/>
    <s v="P.S.T. SERSALE"/>
    <m/>
    <s v="OCULISTICA"/>
    <s v="AMBULATORIO OCULISTICO"/>
    <m/>
    <m/>
    <m/>
    <s v="DIAFANOSCOPIO"/>
    <s v="F"/>
    <n v="0.03"/>
    <n v="266.66666666666669"/>
    <n v="1"/>
    <m/>
    <n v="8"/>
    <m/>
  </r>
  <r>
    <x v="1"/>
    <x v="4"/>
    <s v="asp cz"/>
    <n v="3595"/>
    <m/>
    <s v="LAMPADA A FESSURA"/>
    <m/>
    <m/>
    <s v="INAMI &amp; CO LTD"/>
    <s v="L 0185"/>
    <n v="222398"/>
    <m/>
    <m/>
    <m/>
    <m/>
    <m/>
    <m/>
    <s v="P.S.T. SERSALE"/>
    <m/>
    <s v="OCULISTICA"/>
    <s v="AMBULATORIO OCULISTICO"/>
    <m/>
    <m/>
    <m/>
    <s v="LAMPADA A FESSURA"/>
    <s v="E"/>
    <n v="0.04"/>
    <n v="3000"/>
    <n v="1"/>
    <m/>
    <n v="120"/>
    <m/>
  </r>
  <r>
    <x v="1"/>
    <x v="4"/>
    <s v="asp cz"/>
    <n v="3596"/>
    <m/>
    <s v="RIUNITO OFTALMOLOGICO"/>
    <m/>
    <m/>
    <s v="FRASTEMA OPHTHALMICS SRL"/>
    <s v="."/>
    <n v="220390"/>
    <m/>
    <m/>
    <m/>
    <m/>
    <m/>
    <m/>
    <s v="P.S.T. SERSALE"/>
    <m/>
    <s v="OCULISTICA"/>
    <s v="AMBULATORIO OCULISTICO"/>
    <m/>
    <m/>
    <m/>
    <s v="RIUNITO OFTALMOLOGICO"/>
    <s v="E"/>
    <n v="0.04"/>
    <n v="5000"/>
    <n v="1"/>
    <m/>
    <n v="200"/>
    <m/>
  </r>
  <r>
    <x v="1"/>
    <x v="4"/>
    <s v="asp cz"/>
    <n v="3597"/>
    <m/>
    <s v="FRIGORIFERO BIOLOGICO"/>
    <m/>
    <m/>
    <s v="CF DI CIRO FIOCCHETTI &amp; C SNC"/>
    <s v="."/>
    <m/>
    <m/>
    <m/>
    <m/>
    <m/>
    <m/>
    <m/>
    <s v="P.S.T. SERSALE"/>
    <m/>
    <s v="OCULISTICA"/>
    <s v="AMBULATORIO NR.1"/>
    <m/>
    <m/>
    <m/>
    <s v="FRIGORIFERO BIOLOGICO"/>
    <s v="E"/>
    <n v="0.04"/>
    <n v="6000"/>
    <n v="1"/>
    <m/>
    <n v="240"/>
    <m/>
  </r>
  <r>
    <x v="1"/>
    <x v="4"/>
    <s v="asp cz"/>
    <n v="3598"/>
    <m/>
    <s v="PROIETTORE / TAVOLA OPTOMETRICA"/>
    <m/>
    <m/>
    <s v="."/>
    <s v="."/>
    <m/>
    <m/>
    <m/>
    <m/>
    <m/>
    <m/>
    <m/>
    <s v="P.S.T. SERSALE"/>
    <m/>
    <s v="OCULISTICA"/>
    <s v="AMBULATORIO NR.1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599"/>
    <m/>
    <s v="PROIETTORE / TAVOLA OPTOMETRICA"/>
    <m/>
    <m/>
    <s v="PAM SNC DI PASIAN &amp; C"/>
    <s v="3 MT BAMBINI"/>
    <m/>
    <m/>
    <m/>
    <m/>
    <m/>
    <m/>
    <m/>
    <s v="P.S.T. SERSALE"/>
    <m/>
    <s v="OCULISTICA"/>
    <s v="AMBULATORIO NR.1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600"/>
    <m/>
    <s v="LAMPADA FRONTALE"/>
    <m/>
    <m/>
    <s v="GIMA SPA"/>
    <s v="."/>
    <m/>
    <m/>
    <m/>
    <m/>
    <m/>
    <m/>
    <m/>
    <s v="P.S.T. SERSALE"/>
    <m/>
    <s v="OCULISTICA"/>
    <s v="AMBULATORIO NR.1"/>
    <m/>
    <m/>
    <m/>
    <s v="LAMPADA FRONTALE"/>
    <s v="F"/>
    <n v="0.03"/>
    <n v="2666.6666666666665"/>
    <n v="1"/>
    <m/>
    <n v="79.999999999999986"/>
    <m/>
  </r>
  <r>
    <x v="1"/>
    <x v="4"/>
    <s v="asp cz"/>
    <n v="3601"/>
    <m/>
    <s v="DIAFANOSCOPIO"/>
    <m/>
    <m/>
    <s v="EUROPROTEX SRL"/>
    <s v="."/>
    <n v="8317"/>
    <m/>
    <m/>
    <m/>
    <m/>
    <m/>
    <m/>
    <s v="P.S.T. SERSALE"/>
    <m/>
    <s v="OCULISTICA"/>
    <s v="AMBULATORIO NR.1"/>
    <m/>
    <m/>
    <m/>
    <s v="DIAFANOSCOPIO"/>
    <s v="F"/>
    <n v="0.03"/>
    <n v="266.66666666666669"/>
    <n v="1"/>
    <m/>
    <n v="8"/>
    <m/>
  </r>
  <r>
    <x v="1"/>
    <x v="4"/>
    <s v="asp cz"/>
    <n v="3602"/>
    <m/>
    <s v="DIAFANOSCOPIO"/>
    <m/>
    <m/>
    <s v="PAM"/>
    <s v="NE 3"/>
    <n v="201"/>
    <m/>
    <m/>
    <m/>
    <m/>
    <m/>
    <m/>
    <s v="P.S.T. SERSALE"/>
    <m/>
    <s v="RADIOLOGIA"/>
    <s v="SALA REFERTI"/>
    <m/>
    <m/>
    <m/>
    <s v="DIAFANOSCOPIO"/>
    <s v="F"/>
    <n v="0.03"/>
    <n v="266.66666666666669"/>
    <n v="1"/>
    <m/>
    <n v="8"/>
    <m/>
  </r>
  <r>
    <x v="1"/>
    <x v="4"/>
    <s v="asp cz"/>
    <n v="3603"/>
    <m/>
    <s v="DIAFANOSCOPIO"/>
    <m/>
    <m/>
    <s v="."/>
    <s v="."/>
    <n v="15362"/>
    <m/>
    <m/>
    <m/>
    <m/>
    <m/>
    <m/>
    <s v="P.S.T. SERSALE"/>
    <m/>
    <s v="RADIOLOGIA"/>
    <s v="SALA REFERTI"/>
    <m/>
    <m/>
    <m/>
    <s v="DIAFANOSCOPIO"/>
    <s v="F"/>
    <n v="0.03"/>
    <n v="266.66666666666669"/>
    <n v="1"/>
    <m/>
    <n v="8"/>
    <m/>
  </r>
  <r>
    <x v="1"/>
    <x v="4"/>
    <s v="asp cz"/>
    <n v="3604"/>
    <m/>
    <s v="PERSONAL COMPUTER"/>
    <m/>
    <m/>
    <s v="DELL COMPUTER CORP"/>
    <s v="OPTIPLEX 755"/>
    <s v="JTJ9L3J"/>
    <m/>
    <m/>
    <m/>
    <m/>
    <m/>
    <m/>
    <s v="P.S.T. SERSALE"/>
    <m/>
    <s v="RADIOLOGIA"/>
    <s v="SALA REFERTI"/>
    <m/>
    <m/>
    <m/>
    <s v="PERSONAL COMPUTER"/>
    <s v="F"/>
    <n v="0.03"/>
    <n v="1500"/>
    <n v="1"/>
    <m/>
    <n v="45"/>
    <m/>
  </r>
  <r>
    <x v="1"/>
    <x v="4"/>
    <s v="asp cz"/>
    <n v="3605"/>
    <m/>
    <s v="MONITOR PER PERSONAL COMPUTER"/>
    <m/>
    <m/>
    <s v="DELL COMPUTER CORP"/>
    <s v="E 178 FP B"/>
    <m/>
    <m/>
    <m/>
    <m/>
    <m/>
    <m/>
    <m/>
    <s v="P.S.T. SERSALE"/>
    <m/>
    <s v="RADIOLOGIA"/>
    <s v="SALA REFERTI"/>
    <m/>
    <m/>
    <m/>
    <s v="MONITOR PER PERSONAL COMPUTER"/>
    <s v="F"/>
    <n v="0.03"/>
    <n v="263.14999999999998"/>
    <n v="1"/>
    <m/>
    <n v="7.894499999999999"/>
    <m/>
  </r>
  <r>
    <x v="1"/>
    <x v="4"/>
    <s v="asp cz"/>
    <n v="3606"/>
    <m/>
    <s v="ELABORATORE PER BIOIMMAGINI"/>
    <m/>
    <m/>
    <s v="."/>
    <s v="."/>
    <s v="PN21AMY550029"/>
    <m/>
    <m/>
    <m/>
    <m/>
    <m/>
    <m/>
    <s v="P.S.T. SERSALE"/>
    <m/>
    <s v="RADIOLOGIA"/>
    <s v="SALA REFERTI"/>
    <m/>
    <m/>
    <m/>
    <s v="ELABORATORE PER BIOIMMAGINI"/>
    <s v="E"/>
    <n v="0.04"/>
    <n v="929.62"/>
    <n v="1"/>
    <m/>
    <n v="37.184800000000003"/>
    <m/>
  </r>
  <r>
    <x v="1"/>
    <x v="4"/>
    <s v="asp cz"/>
    <n v="3607"/>
    <m/>
    <s v="MAMMOGRAFO"/>
    <m/>
    <m/>
    <s v="SIEMENS AG"/>
    <s v="."/>
    <n v="1534"/>
    <m/>
    <m/>
    <m/>
    <m/>
    <m/>
    <m/>
    <s v="P.S.T. SERSALE"/>
    <m/>
    <s v="RADIOLOGIA"/>
    <s v="MAMMOGRAFIA"/>
    <m/>
    <m/>
    <m/>
    <s v="MAMMOGRAFO"/>
    <s v="A"/>
    <n v="0.12"/>
    <n v="66666.666666666657"/>
    <n v="1"/>
    <m/>
    <n v="7999.9999999999982"/>
    <m/>
  </r>
  <r>
    <x v="1"/>
    <x v="4"/>
    <s v="asp cz"/>
    <n v="3608"/>
    <m/>
    <s v="DIAFANOSCOPIO"/>
    <m/>
    <m/>
    <s v="."/>
    <s v="."/>
    <m/>
    <m/>
    <m/>
    <m/>
    <m/>
    <m/>
    <m/>
    <s v="P.S.T. SERSALE"/>
    <m/>
    <s v="RADIOLOGIA"/>
    <s v="MAMMOGRAFIA"/>
    <m/>
    <m/>
    <m/>
    <s v="DIAFANOSCOPIO"/>
    <s v="F"/>
    <n v="0.03"/>
    <n v="266.66666666666669"/>
    <n v="1"/>
    <m/>
    <n v="8"/>
    <m/>
  </r>
  <r>
    <x v="1"/>
    <x v="4"/>
    <s v="asp cz"/>
    <n v="3609"/>
    <m/>
    <s v="ORTOPANTOMOGRAFO"/>
    <m/>
    <m/>
    <s v="DENTSPLY GENDEX CORP"/>
    <s v="ORTHORALIX"/>
    <n v="770593"/>
    <m/>
    <m/>
    <m/>
    <m/>
    <m/>
    <m/>
    <s v="P.S.T. SERSALE"/>
    <m/>
    <s v="RADIOLOGIA"/>
    <s v="DIAGNOSTICA ORTOPANTOMOGRAFICA"/>
    <m/>
    <m/>
    <m/>
    <s v="ORTOPANTOMOGRAFO"/>
    <s v="A"/>
    <n v="0.12"/>
    <n v="16666.666666666664"/>
    <n v="1"/>
    <m/>
    <n v="1999.9999999999995"/>
    <m/>
  </r>
  <r>
    <x v="1"/>
    <x v="4"/>
    <s v="asp cz"/>
    <n v="3610"/>
    <m/>
    <s v="DIAFANOSCOPIO"/>
    <m/>
    <m/>
    <s v="."/>
    <s v="."/>
    <m/>
    <m/>
    <m/>
    <m/>
    <m/>
    <m/>
    <m/>
    <s v="P.S.T. SERSALE"/>
    <m/>
    <s v="RADIOLOGIA"/>
    <s v="DIAGNOSTICA ORTOPANTOMOGRAFICA"/>
    <m/>
    <m/>
    <m/>
    <s v="DIAFANOSCOPIO"/>
    <s v="F"/>
    <n v="0.03"/>
    <n v="266.66666666666669"/>
    <n v="1"/>
    <m/>
    <n v="8"/>
    <m/>
  </r>
  <r>
    <x v="1"/>
    <x v="4"/>
    <s v="asp cz"/>
    <n v="3611"/>
    <m/>
    <s v="SISTEMA PER RADIOLOGIA DIGITALE"/>
    <m/>
    <m/>
    <s v="EASTMAN KODAK CO"/>
    <s v="DIRECTVIEW CR 800"/>
    <n v="2134468"/>
    <m/>
    <m/>
    <m/>
    <m/>
    <m/>
    <m/>
    <s v="P.S.T. SERSALE"/>
    <m/>
    <s v="RADIOLOGIA"/>
    <s v="ACQUISIZIONE IMMAGINI"/>
    <m/>
    <m/>
    <m/>
    <s v="SISTEMA PER RADIOLOGIA DIGITALE"/>
    <s v="A"/>
    <n v="0.12"/>
    <n v="33333.333333333328"/>
    <n v="1"/>
    <m/>
    <n v="3999.9999999999991"/>
    <m/>
  </r>
  <r>
    <x v="1"/>
    <x v="4"/>
    <s v="asp cz"/>
    <n v="3612"/>
    <m/>
    <s v="RIPRODUTTORE LASER PER BIOIMMAGINI"/>
    <m/>
    <m/>
    <s v="EASTMAN KODAK CO"/>
    <s v="DRYVIEW 8300"/>
    <n v="2134492"/>
    <m/>
    <m/>
    <m/>
    <m/>
    <m/>
    <m/>
    <s v="P.S.T. SERSALE"/>
    <m/>
    <s v="RADIOLOGIA"/>
    <s v="ACQUISIZIONE IMMAGINI"/>
    <m/>
    <m/>
    <m/>
    <s v="RIPRODUTTORE LASER PER BIOIMMAGINI"/>
    <s v="C"/>
    <n v="0.08"/>
    <n v="30000"/>
    <n v="1"/>
    <m/>
    <n v="2400"/>
    <m/>
  </r>
  <r>
    <x v="1"/>
    <x v="4"/>
    <s v="asp cz"/>
    <n v="3613"/>
    <m/>
    <s v="RIPRODUTTORE LASER PER BIOIMMAGINI"/>
    <m/>
    <m/>
    <s v="EASTMAN KODAK CO"/>
    <s v="DRYVIEW 8700"/>
    <n v="2134435"/>
    <m/>
    <m/>
    <m/>
    <m/>
    <m/>
    <m/>
    <s v="P.S.T. SERSALE"/>
    <m/>
    <s v="RADIOLOGIA"/>
    <s v="ACQUISIZIONE IMMAGINI"/>
    <m/>
    <m/>
    <m/>
    <s v="RIPRODUTTORE LASER PER BIOIMMAGINI"/>
    <s v="C"/>
    <n v="0.08"/>
    <n v="30000"/>
    <n v="1"/>
    <m/>
    <n v="2400"/>
    <m/>
  </r>
  <r>
    <x v="1"/>
    <x v="4"/>
    <s v="asp cz"/>
    <n v="3614"/>
    <m/>
    <s v="GRUPPO RADIOLOGICO"/>
    <m/>
    <m/>
    <s v="."/>
    <s v="."/>
    <n v="1321"/>
    <m/>
    <m/>
    <m/>
    <m/>
    <m/>
    <m/>
    <s v="P.S.T. SERSALE"/>
    <m/>
    <s v="RADIOLOGIA"/>
    <s v="DIAGNOSTICA RADIOLOGICA"/>
    <m/>
    <m/>
    <m/>
    <s v="GRUPPO RADIOLOGICO"/>
    <s v="A"/>
    <n v="0.12"/>
    <n v="26666.666666666668"/>
    <n v="1"/>
    <m/>
    <n v="3200"/>
    <m/>
  </r>
  <r>
    <x v="1"/>
    <x v="4"/>
    <s v="asp cz"/>
    <n v="3615"/>
    <m/>
    <s v="TELERADIOGRAFO"/>
    <m/>
    <m/>
    <s v="GENERAL MEDICAL MERATE SPA"/>
    <s v="PO 77"/>
    <n v="2783"/>
    <m/>
    <m/>
    <m/>
    <m/>
    <m/>
    <m/>
    <s v="P.S.T. SERSALE"/>
    <m/>
    <s v="RADIOLOGIA"/>
    <s v="DIAGNOSTICA RADIOLOGICA"/>
    <m/>
    <m/>
    <m/>
    <s v="TELERADIOGRAFO"/>
    <s v="A"/>
    <n v="0.12"/>
    <n v="4666.666666666667"/>
    <n v="1"/>
    <m/>
    <n v="560"/>
    <m/>
  </r>
  <r>
    <x v="1"/>
    <x v="4"/>
    <s v="asp cz"/>
    <n v="3616"/>
    <m/>
    <s v="TELERADIOGRAFO"/>
    <m/>
    <m/>
    <s v="GENERAL MEDICAL MERATE SPA"/>
    <s v="."/>
    <m/>
    <m/>
    <m/>
    <m/>
    <m/>
    <m/>
    <m/>
    <s v="P.S.T. SERSALE"/>
    <m/>
    <s v="RADIOLOGIA"/>
    <s v="DIAGNOSTICA RADIOLOGICA"/>
    <m/>
    <m/>
    <m/>
    <s v="TELERADIOGRAFO"/>
    <s v="A"/>
    <n v="0.12"/>
    <n v="4666.666666666667"/>
    <n v="1"/>
    <m/>
    <n v="560"/>
    <m/>
  </r>
  <r>
    <x v="1"/>
    <x v="4"/>
    <s v="asp cz"/>
    <n v="3617"/>
    <m/>
    <s v="GRUPPO RADIOLOGICO"/>
    <m/>
    <m/>
    <s v="GENERAL MEDICAL MERATE SPA"/>
    <s v="ESAMATIC 1000"/>
    <m/>
    <m/>
    <m/>
    <m/>
    <m/>
    <m/>
    <m/>
    <s v="P.S.T. SERSALE"/>
    <m/>
    <s v="RADIOLOGIA"/>
    <s v="DIAGNOSTICA RADIOLOGICA"/>
    <m/>
    <m/>
    <m/>
    <s v="GRUPPO RADIOLOGICO"/>
    <s v="A"/>
    <n v="0.12"/>
    <n v="26666.666666666668"/>
    <n v="1"/>
    <m/>
    <n v="3200"/>
    <m/>
  </r>
  <r>
    <x v="1"/>
    <x v="4"/>
    <s v="asp cz"/>
    <n v="3618"/>
    <m/>
    <s v="POLTRONA OPERATORIA"/>
    <m/>
    <m/>
    <s v="GIVAS SRL"/>
    <s v="AP4010"/>
    <n v="1130434"/>
    <m/>
    <m/>
    <m/>
    <m/>
    <m/>
    <m/>
    <s v="P.S.T. TIRIOLO"/>
    <m/>
    <s v="OSTETRICIA E GINECOLOGIA"/>
    <s v="AMBULATORIO E"/>
    <m/>
    <m/>
    <m/>
    <s v="POLTRONA OPERATORIA"/>
    <s v="D"/>
    <n v="0.06"/>
    <n v="1333.3333333333335"/>
    <n v="1"/>
    <m/>
    <n v="80"/>
    <m/>
  </r>
  <r>
    <x v="1"/>
    <x v="4"/>
    <s v="asp cz"/>
    <n v="3619"/>
    <m/>
    <s v="POLTRONA PER TERAPIA O PRELIEVI"/>
    <m/>
    <m/>
    <s v="KSP ITALIA SRL"/>
    <s v="E4096"/>
    <n v="94005"/>
    <m/>
    <m/>
    <m/>
    <m/>
    <m/>
    <m/>
    <s v="P.S.T. TIRIOLO"/>
    <m/>
    <s v="OSTETRICIA E GINECOLOGIA"/>
    <s v="AMBULATORIO E"/>
    <m/>
    <m/>
    <m/>
    <s v="POLTRONA PER TERAPIA O PRELIEVI"/>
    <s v="F"/>
    <n v="0.03"/>
    <n v="1396.58"/>
    <n v="1"/>
    <m/>
    <n v="41.897399999999998"/>
    <m/>
  </r>
  <r>
    <x v="1"/>
    <x v="4"/>
    <s v="asp cz"/>
    <n v="3620"/>
    <m/>
    <s v="LAMPADA DA VISITA"/>
    <m/>
    <m/>
    <s v="RIMSA P LONGONI SRL"/>
    <s v="."/>
    <n v="11797"/>
    <m/>
    <m/>
    <m/>
    <m/>
    <m/>
    <m/>
    <s v="P.S.T. TIRIOLO"/>
    <m/>
    <s v="OSTETRICIA E GINECOLOGIA"/>
    <s v="AMBULATORIO E"/>
    <m/>
    <m/>
    <m/>
    <s v="LAMPADA DA VISITA"/>
    <s v="F"/>
    <n v="0.03"/>
    <n v="1619.25"/>
    <n v="1"/>
    <m/>
    <n v="48.577500000000001"/>
    <m/>
  </r>
  <r>
    <x v="1"/>
    <x v="4"/>
    <s v="asp cz"/>
    <n v="3621"/>
    <m/>
    <s v="ELETTROCARDIOGRAFO"/>
    <m/>
    <m/>
    <s v="ESAOTE SPA"/>
    <s v="P8000"/>
    <n v="85829"/>
    <m/>
    <m/>
    <m/>
    <m/>
    <m/>
    <m/>
    <s v="P.S.T. TIRIOLO"/>
    <m/>
    <s v="OSTETRICIA E GINECOLOGIA"/>
    <s v="AMBULATORIO C"/>
    <m/>
    <m/>
    <m/>
    <s v="ELETTROCARDIOGRAFO"/>
    <s v="C"/>
    <n v="0.08"/>
    <n v="3000"/>
    <n v="1"/>
    <m/>
    <n v="240"/>
    <m/>
  </r>
  <r>
    <x v="1"/>
    <x v="4"/>
    <s v="asp cz"/>
    <n v="3622"/>
    <m/>
    <s v="RIUNITO DENTISTICO"/>
    <m/>
    <m/>
    <s v="SIEMENS AG"/>
    <s v="D3235"/>
    <n v="2635502"/>
    <m/>
    <m/>
    <m/>
    <m/>
    <m/>
    <m/>
    <s v="P.S.T. TIRIOLO"/>
    <m/>
    <s v="ODONTOIATRIA"/>
    <s v="AMBULATORIO F"/>
    <m/>
    <m/>
    <m/>
    <s v="RIUNITO DENTISTICO"/>
    <s v="E"/>
    <n v="0.04"/>
    <n v="10000"/>
    <n v="1"/>
    <m/>
    <n v="400"/>
    <m/>
  </r>
  <r>
    <x v="1"/>
    <x v="4"/>
    <s v="asp cz"/>
    <n v="3623"/>
    <m/>
    <s v="AUTOCLAVE PER PICCOLI CARICHI"/>
    <m/>
    <m/>
    <s v="."/>
    <s v="."/>
    <n v="30594"/>
    <m/>
    <m/>
    <m/>
    <m/>
    <m/>
    <m/>
    <s v="P.S.T. TIRIOLO"/>
    <m/>
    <s v="ODONTOIATRIA"/>
    <s v="AMBULATORIO D"/>
    <m/>
    <m/>
    <m/>
    <s v="AUTOCLAVE PER PICCOLI CARICHI"/>
    <s v="C"/>
    <n v="0.08"/>
    <n v="2000"/>
    <n v="1"/>
    <m/>
    <n v="160"/>
    <m/>
  </r>
  <r>
    <x v="1"/>
    <x v="4"/>
    <s v="asp cz"/>
    <n v="3624"/>
    <m/>
    <s v="RADIOLOGIA ENDORALE, APPARECCHIO PER"/>
    <m/>
    <m/>
    <s v="SIEMENS AG"/>
    <s v="."/>
    <s v="04039S02"/>
    <m/>
    <m/>
    <m/>
    <m/>
    <m/>
    <m/>
    <s v="P.S.T. TIRIOLO"/>
    <m/>
    <s v="ODONTOIATRIA"/>
    <s v="AMBULATORIO D"/>
    <m/>
    <m/>
    <m/>
    <s v="RADIOLOGIA ENDORALE, APPARECCHIO PER"/>
    <s v="C"/>
    <n v="0.08"/>
    <n v="2000"/>
    <n v="1"/>
    <m/>
    <n v="160"/>
    <m/>
  </r>
  <r>
    <x v="1"/>
    <x v="4"/>
    <s v="asp cz"/>
    <n v="3625"/>
    <m/>
    <s v="LAMPADA SCIALITICA"/>
    <m/>
    <m/>
    <s v="DR MACH GMBH &amp; CO"/>
    <n v="1561"/>
    <m/>
    <m/>
    <m/>
    <m/>
    <m/>
    <m/>
    <m/>
    <s v="P.S.T. TIRIOLO"/>
    <m/>
    <s v="ODONTOIATRIA"/>
    <s v="AMBULATORIO D"/>
    <m/>
    <m/>
    <m/>
    <s v="LAMPADA SCIALITICA"/>
    <s v="E"/>
    <n v="0.04"/>
    <n v="5000"/>
    <n v="1"/>
    <m/>
    <n v="200"/>
    <m/>
  </r>
  <r>
    <x v="1"/>
    <x v="4"/>
    <s v="asp cz"/>
    <n v="3626"/>
    <m/>
    <s v="STERILIZZATRICE AD ARIA SECCA"/>
    <m/>
    <m/>
    <s v="KRUGG SPA"/>
    <s v="MINI STERIX"/>
    <n v="95020677"/>
    <m/>
    <m/>
    <m/>
    <m/>
    <m/>
    <m/>
    <s v="P.S.T. TIRIOLO"/>
    <m/>
    <s v="ODONTOIATRIA"/>
    <s v="AMBULATORIO D"/>
    <m/>
    <m/>
    <m/>
    <s v="STERILIZZATRICE AD ARIA SECCA"/>
    <s v="F"/>
    <n v="0.03"/>
    <n v="2133.333333333333"/>
    <n v="1"/>
    <m/>
    <n v="63.999999999999986"/>
    <m/>
  </r>
  <r>
    <x v="1"/>
    <x v="4"/>
    <s v="asp cz"/>
    <n v="3627"/>
    <m/>
    <s v="AMALGAMATORE"/>
    <m/>
    <m/>
    <s v="."/>
    <s v="."/>
    <s v="1049325B"/>
    <m/>
    <m/>
    <m/>
    <m/>
    <m/>
    <m/>
    <s v="P.S.T. TIRIOLO"/>
    <m/>
    <s v="ODONTOIATRIA"/>
    <s v="AMBULATORIO D"/>
    <m/>
    <m/>
    <m/>
    <s v="AMALGAMATORE"/>
    <s v="F"/>
    <n v="0.03"/>
    <n v="266.66666666666669"/>
    <n v="1"/>
    <m/>
    <n v="8"/>
    <m/>
  </r>
  <r>
    <x v="1"/>
    <x v="4"/>
    <s v="asp cz"/>
    <n v="3628"/>
    <m/>
    <s v="TERMOSALDATRICE"/>
    <m/>
    <m/>
    <s v="TECNO GAZ SPA"/>
    <s v="DEA"/>
    <s v="VE4730608"/>
    <m/>
    <m/>
    <m/>
    <m/>
    <m/>
    <m/>
    <s v="P.S.T. TIRIOLO"/>
    <m/>
    <s v="ODONTOIATRIA"/>
    <s v="AMBULATORIO D"/>
    <m/>
    <m/>
    <m/>
    <s v="TERMOSALDATRICE"/>
    <s v="F"/>
    <n v="0.03"/>
    <n v="2133.3333333333335"/>
    <n v="1"/>
    <m/>
    <n v="64"/>
    <m/>
  </r>
  <r>
    <x v="1"/>
    <x v="4"/>
    <s v="asp cz"/>
    <n v="3629"/>
    <m/>
    <s v="AMNIOSCOPIO"/>
    <m/>
    <m/>
    <s v="."/>
    <s v="."/>
    <m/>
    <m/>
    <m/>
    <m/>
    <m/>
    <m/>
    <m/>
    <s v="P.S.T. TIRIOLO"/>
    <m/>
    <s v="ODONTOIATRIA"/>
    <s v="AMBULATORIO D"/>
    <m/>
    <m/>
    <m/>
    <s v="AMNIOSCOPIO"/>
    <s v="A"/>
    <n v="0.12"/>
    <n v="6569.8482133173575"/>
    <n v="1"/>
    <m/>
    <n v="788.38178559808284"/>
    <m/>
  </r>
  <r>
    <x v="1"/>
    <x v="4"/>
    <s v="asp cz"/>
    <n v="3630"/>
    <m/>
    <s v="FRIGORIFERO BIOLOGICO"/>
    <m/>
    <m/>
    <s v="CF DI CIRO FIOCCHETTI &amp; C SNC"/>
    <s v="."/>
    <n v="40030"/>
    <m/>
    <m/>
    <m/>
    <m/>
    <m/>
    <m/>
    <s v="P.S.T. TIRIOLO"/>
    <m/>
    <s v="ODONTOIATRIA"/>
    <s v="AMBULATORIO F"/>
    <m/>
    <m/>
    <m/>
    <s v="FRIGORIFERO BIOLOGICO"/>
    <s v="E"/>
    <n v="0.04"/>
    <n v="6000"/>
    <n v="1"/>
    <m/>
    <n v="240"/>
    <m/>
  </r>
  <r>
    <x v="1"/>
    <x v="4"/>
    <s v="asp cz"/>
    <n v="3631"/>
    <m/>
    <s v="LAMPADA A FESSURA"/>
    <m/>
    <m/>
    <s v="."/>
    <s v="."/>
    <m/>
    <m/>
    <m/>
    <m/>
    <m/>
    <m/>
    <m/>
    <s v="P.S.T. TIRIOLO"/>
    <m/>
    <s v="OCULISTICA"/>
    <s v="AMBULATORIO B"/>
    <m/>
    <m/>
    <m/>
    <s v="LAMPADA A FESSURA"/>
    <s v="E"/>
    <n v="0.04"/>
    <n v="3000"/>
    <n v="1"/>
    <m/>
    <n v="120"/>
    <m/>
  </r>
  <r>
    <x v="1"/>
    <x v="4"/>
    <s v="asp cz"/>
    <n v="3632"/>
    <m/>
    <s v="FRONTIFOCOMETRO"/>
    <m/>
    <m/>
    <s v="TOMY"/>
    <s v="TL 3"/>
    <m/>
    <m/>
    <m/>
    <m/>
    <m/>
    <m/>
    <m/>
    <s v="P.S.T. TIRIOLO"/>
    <m/>
    <s v="OCULISTICA"/>
    <s v="AMBULATORIO B"/>
    <m/>
    <m/>
    <m/>
    <s v="FRONTIFOCOMETRO"/>
    <s v="F"/>
    <n v="0.03"/>
    <n v="2666.6666666666665"/>
    <n v="1"/>
    <m/>
    <n v="79.999999999999986"/>
    <m/>
  </r>
  <r>
    <x v="1"/>
    <x v="4"/>
    <s v="asp cz"/>
    <n v="3633"/>
    <m/>
    <s v="RIFRATTOMETRO CLINICO"/>
    <m/>
    <m/>
    <s v="CANON INC"/>
    <s v="AUTOREF R10"/>
    <n v="100565"/>
    <m/>
    <m/>
    <m/>
    <m/>
    <m/>
    <m/>
    <s v="P.S.T. TIRIOLO"/>
    <m/>
    <s v="OCULISTICA"/>
    <s v="AMBULATORIO B"/>
    <m/>
    <m/>
    <m/>
    <s v="RIFRATTOMETRO CLINICO"/>
    <s v="D"/>
    <n v="0.06"/>
    <n v="4000"/>
    <n v="1"/>
    <m/>
    <n v="240"/>
    <m/>
  </r>
  <r>
    <x v="1"/>
    <x v="4"/>
    <s v="asp cz"/>
    <n v="3634"/>
    <m/>
    <s v="OFTALMOSCOPIO"/>
    <m/>
    <m/>
    <s v="HEINE OPTOTECHNIK"/>
    <s v="BETA 200"/>
    <m/>
    <m/>
    <m/>
    <m/>
    <m/>
    <m/>
    <m/>
    <s v="P.S.T. TIRIOLO"/>
    <m/>
    <s v="OCULISTICA"/>
    <s v="AMBULATORIO B"/>
    <m/>
    <m/>
    <m/>
    <s v="OFTALMOSCOPIO"/>
    <s v="F"/>
    <n v="0.03"/>
    <n v="1333.3333333333335"/>
    <n v="1"/>
    <m/>
    <n v="40"/>
    <m/>
  </r>
  <r>
    <x v="1"/>
    <x v="4"/>
    <s v="asp cz"/>
    <n v="3635"/>
    <m/>
    <s v="PROIETTORE / TAVOLA OPTOMETRICA"/>
    <m/>
    <m/>
    <s v="."/>
    <s v="."/>
    <m/>
    <m/>
    <m/>
    <m/>
    <m/>
    <m/>
    <m/>
    <s v="P.S.T. TIRIOLO"/>
    <m/>
    <s v="OCULISTICA"/>
    <s v="AMBULATORIO B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636"/>
    <m/>
    <s v="OFTALMOSCOPIO"/>
    <m/>
    <m/>
    <s v="TOPCON CORP"/>
    <s v="ID 5"/>
    <m/>
    <m/>
    <m/>
    <m/>
    <m/>
    <m/>
    <m/>
    <s v="P.S.T. TIRIOLO"/>
    <m/>
    <s v="OCULISTICA"/>
    <s v="AMBULATORIO B"/>
    <m/>
    <m/>
    <m/>
    <s v="OFTALMOSCOPIO"/>
    <s v="F"/>
    <n v="0.03"/>
    <n v="1333.3333333333335"/>
    <n v="1"/>
    <m/>
    <n v="40"/>
    <m/>
  </r>
  <r>
    <x v="1"/>
    <x v="4"/>
    <s v="asp cz"/>
    <n v="3637"/>
    <m/>
    <s v="ELETTROBISTURI"/>
    <m/>
    <m/>
    <s v="GEI"/>
    <s v="PWR 3000"/>
    <n v="12590"/>
    <m/>
    <m/>
    <m/>
    <m/>
    <m/>
    <m/>
    <s v="P.S.T. TAVERNA"/>
    <m/>
    <s v="CHIRURGIA"/>
    <s v="AMBULATORIO 3"/>
    <m/>
    <m/>
    <m/>
    <s v="ELETTROBISTURI"/>
    <s v="C"/>
    <n v="0.08"/>
    <n v="5000"/>
    <n v="1"/>
    <m/>
    <n v="400"/>
    <m/>
  </r>
  <r>
    <x v="1"/>
    <x v="4"/>
    <s v="asp cz"/>
    <n v="3638"/>
    <m/>
    <s v="LAMPADA SCIALITICA"/>
    <m/>
    <m/>
    <s v="DR MACH GMBH &amp; CO"/>
    <n v="1561"/>
    <s v="90/0110"/>
    <m/>
    <m/>
    <m/>
    <m/>
    <m/>
    <m/>
    <s v="P.S.T. TAVERNA"/>
    <m/>
    <s v="CHIRURGIA"/>
    <s v="AMBULATORIO 3"/>
    <m/>
    <m/>
    <m/>
    <s v="LAMPADA SCIALITICA"/>
    <s v="E"/>
    <n v="0.04"/>
    <n v="5000"/>
    <n v="1"/>
    <m/>
    <n v="200"/>
    <m/>
  </r>
  <r>
    <x v="1"/>
    <x v="4"/>
    <s v="asp cz"/>
    <n v="3639"/>
    <m/>
    <s v="ELETTROTERAPIA, APPARECCHIO PER"/>
    <m/>
    <m/>
    <s v="COSMIC ITALIA"/>
    <s v="FISION 40"/>
    <s v="02MC014"/>
    <m/>
    <m/>
    <m/>
    <m/>
    <m/>
    <m/>
    <s v="P.S.T. TAVERNA"/>
    <m/>
    <s v="FISIOTERAPIA"/>
    <s v="NR.1"/>
    <m/>
    <m/>
    <m/>
    <s v="ELETTROTERAPIA, APPARECCHIO PER"/>
    <s v="E"/>
    <n v="0.04"/>
    <n v="2000"/>
    <n v="1"/>
    <m/>
    <n v="80"/>
    <m/>
  </r>
  <r>
    <x v="1"/>
    <x v="4"/>
    <s v="asp cz"/>
    <n v="3640"/>
    <m/>
    <s v="TERAPIA A MICROONDE, APPARECCHIO PER"/>
    <m/>
    <m/>
    <s v="ELETTRONICA PAGANI SRL"/>
    <s v="DIGIRADAR"/>
    <s v="R/2-098"/>
    <m/>
    <m/>
    <m/>
    <m/>
    <m/>
    <m/>
    <s v="P.S.T. TAVERNA"/>
    <m/>
    <s v="FISIOTERAPIA"/>
    <s v="NR.1"/>
    <m/>
    <m/>
    <m/>
    <s v="TERAPIA A MICROONDE, APPARECCHIO PER"/>
    <s v="E"/>
    <n v="0.04"/>
    <n v="2000"/>
    <n v="1"/>
    <m/>
    <n v="80"/>
    <m/>
  </r>
  <r>
    <x v="1"/>
    <x v="4"/>
    <s v="asp cz"/>
    <n v="3641"/>
    <m/>
    <s v="ELETTROTERAPIA, APPARECCHIO PER"/>
    <m/>
    <m/>
    <s v="EMILDUE SRL COSMOGAMMA"/>
    <s v="ST 30"/>
    <s v="01/5f77570"/>
    <m/>
    <m/>
    <m/>
    <m/>
    <m/>
    <m/>
    <s v="P.S.T. TAVERNA"/>
    <m/>
    <s v="FISIOTERAPIA"/>
    <s v="NR.1"/>
    <m/>
    <m/>
    <m/>
    <s v="ELETTROTERAPIA, APPARECCHIO PER"/>
    <s v="E"/>
    <n v="0.04"/>
    <n v="2000"/>
    <n v="1"/>
    <m/>
    <n v="80"/>
    <m/>
  </r>
  <r>
    <x v="1"/>
    <x v="4"/>
    <s v="asp cz"/>
    <n v="3642"/>
    <m/>
    <s v="LASER TERAPEUTICO"/>
    <m/>
    <m/>
    <s v="ELETTRONICA PAGANI SRL"/>
    <s v="HPL 1.6"/>
    <n v="185"/>
    <m/>
    <m/>
    <m/>
    <m/>
    <m/>
    <m/>
    <s v="P.S.T. TAVERNA"/>
    <m/>
    <s v="FISIOTERAPIA"/>
    <s v="NR.1"/>
    <m/>
    <m/>
    <m/>
    <s v="LASER TERAPEUTICO"/>
    <s v="A"/>
    <n v="0.12"/>
    <n v="3333.3333333333335"/>
    <n v="1"/>
    <m/>
    <n v="400"/>
    <m/>
  </r>
  <r>
    <x v="1"/>
    <x v="4"/>
    <s v="asp cz"/>
    <n v="3643"/>
    <m/>
    <s v="ELETTROTERAPIA, APPARECCHIO PER"/>
    <m/>
    <m/>
    <s v="SINEBIO ITALIA SNC"/>
    <s v="ES2 NEUROTER"/>
    <s v="F0165"/>
    <m/>
    <m/>
    <m/>
    <m/>
    <m/>
    <m/>
    <s v="P.S.T. TAVERNA"/>
    <m/>
    <s v="FISIOTERAPIA"/>
    <s v="NR.1"/>
    <m/>
    <m/>
    <m/>
    <s v="ELETTROTERAPIA, APPARECCHIO PER"/>
    <s v="E"/>
    <n v="0.04"/>
    <n v="2000"/>
    <n v="1"/>
    <m/>
    <n v="80"/>
    <m/>
  </r>
  <r>
    <x v="1"/>
    <x v="4"/>
    <s v="asp cz"/>
    <n v="3644"/>
    <m/>
    <s v="MAGNETOTERAPIA, APPARECCHIO PER"/>
    <m/>
    <m/>
    <s v="SINEBIO ITALIA SNC"/>
    <s v="MT 99"/>
    <s v="M0115"/>
    <m/>
    <m/>
    <m/>
    <m/>
    <m/>
    <m/>
    <s v="P.S.T. TAVERNA"/>
    <m/>
    <s v="FISIOTERAPIA"/>
    <s v="NR.1"/>
    <m/>
    <m/>
    <m/>
    <s v="MAGNETOTERAPIA, APPARECCHIO PER"/>
    <s v="E"/>
    <n v="0.04"/>
    <n v="2000"/>
    <n v="1"/>
    <m/>
    <n v="80"/>
    <m/>
  </r>
  <r>
    <x v="1"/>
    <x v="4"/>
    <s v="asp cz"/>
    <n v="3645"/>
    <m/>
    <s v="ELETTROTERAPIA, APPARECCHIO PER"/>
    <m/>
    <m/>
    <s v="."/>
    <s v="."/>
    <n v="2"/>
    <m/>
    <m/>
    <m/>
    <m/>
    <m/>
    <m/>
    <s v="P.S.T. TAVERNA"/>
    <m/>
    <s v="FISIOTERAPIA"/>
    <s v="NR.1"/>
    <m/>
    <m/>
    <m/>
    <s v="ELETTROTERAPIA, APPARECCHIO PER"/>
    <s v="E"/>
    <n v="0.04"/>
    <n v="2000"/>
    <n v="1"/>
    <m/>
    <n v="80"/>
    <m/>
  </r>
  <r>
    <x v="1"/>
    <x v="4"/>
    <s v="asp cz"/>
    <n v="3646"/>
    <m/>
    <s v="MAGNETOTERAPIA, APPARECCHIO PER"/>
    <m/>
    <m/>
    <s v="SINEBIO ITALIA SNC"/>
    <s v="MT 99"/>
    <s v="M0116"/>
    <m/>
    <m/>
    <m/>
    <m/>
    <m/>
    <m/>
    <s v="P.S.T. TAVERNA"/>
    <m/>
    <s v="FISIOTERAPIA"/>
    <s v="NR.1"/>
    <m/>
    <m/>
    <m/>
    <s v="MAGNETOTERAPIA, APPARECCHIO PER"/>
    <s v="E"/>
    <n v="0.04"/>
    <n v="2000"/>
    <n v="1"/>
    <m/>
    <n v="80"/>
    <m/>
  </r>
  <r>
    <x v="1"/>
    <x v="4"/>
    <s v="asp cz"/>
    <n v="3647"/>
    <m/>
    <s v="ELETTROTERAPIA, APPARECCHIO PER"/>
    <m/>
    <m/>
    <s v="."/>
    <s v="."/>
    <n v="126"/>
    <m/>
    <m/>
    <m/>
    <m/>
    <m/>
    <m/>
    <s v="P.S.T. TAVERNA"/>
    <m/>
    <s v="FISIOTERAPIA"/>
    <s v="NR.1"/>
    <m/>
    <m/>
    <m/>
    <s v="ELETTROTERAPIA, APPARECCHIO PER"/>
    <s v="E"/>
    <n v="0.04"/>
    <n v="2000"/>
    <n v="1"/>
    <m/>
    <n v="80"/>
    <m/>
  </r>
  <r>
    <x v="1"/>
    <x v="4"/>
    <s v="asp cz"/>
    <n v="3648"/>
    <m/>
    <s v="TERAPIA AD ULTRASUONI, APPARECCHIO PER"/>
    <m/>
    <m/>
    <s v="ELETTRONICA PAGANI SRL"/>
    <s v="."/>
    <s v="UN/1-171"/>
    <m/>
    <m/>
    <m/>
    <m/>
    <m/>
    <m/>
    <s v="P.S.T. TAVERNA"/>
    <m/>
    <s v="FISIOTERAPIA"/>
    <s v="NR.1"/>
    <m/>
    <m/>
    <m/>
    <s v="TERAPIA AD ULTRASUONI, APPARECCHIO PER"/>
    <s v="E"/>
    <n v="0.04"/>
    <n v="2000"/>
    <n v="1"/>
    <m/>
    <n v="80"/>
    <m/>
  </r>
  <r>
    <x v="1"/>
    <x v="4"/>
    <s v="asp cz"/>
    <n v="3649"/>
    <m/>
    <s v="REGISTRATORE HOLTER ECG"/>
    <m/>
    <m/>
    <s v="CUSTO MED GMBH"/>
    <s v="CUSTO PORT I"/>
    <s v="cm90c1306"/>
    <m/>
    <m/>
    <m/>
    <m/>
    <m/>
    <m/>
    <s v="P.S.T. TAVERNA"/>
    <m/>
    <s v="CARDIOLOGIA"/>
    <s v="AMBULATORIO NR.2"/>
    <m/>
    <m/>
    <m/>
    <s v="REGISTRATORE HOLTER ECG"/>
    <s v="D"/>
    <n v="0.06"/>
    <n v="1333.3333333333335"/>
    <n v="1"/>
    <m/>
    <n v="80"/>
    <m/>
  </r>
  <r>
    <x v="1"/>
    <x v="4"/>
    <s v="asp cz"/>
    <n v="3650"/>
    <m/>
    <s v="STERILIZZATRICE AD ARIA SECCA"/>
    <m/>
    <m/>
    <s v="TAU STERIL SNC"/>
    <s v="MINI AUTOMATIC"/>
    <n v="58059"/>
    <m/>
    <m/>
    <m/>
    <m/>
    <m/>
    <m/>
    <s v="P.S.T. TAVERNA"/>
    <m/>
    <s v="CHIRURGIA"/>
    <s v="AMBULATORIO 3"/>
    <m/>
    <m/>
    <m/>
    <s v="STERILIZZATRICE AD ARIA SECCA"/>
    <s v="F"/>
    <n v="0.03"/>
    <n v="2133.333333333333"/>
    <n v="1"/>
    <m/>
    <n v="63.999999999999986"/>
    <m/>
  </r>
  <r>
    <x v="1"/>
    <x v="4"/>
    <s v="asp cz"/>
    <n v="3651"/>
    <m/>
    <s v="EMOVELOCIMETRO"/>
    <m/>
    <m/>
    <s v="PROMELEC SA"/>
    <s v="."/>
    <m/>
    <m/>
    <m/>
    <m/>
    <m/>
    <m/>
    <m/>
    <s v="P.S.T. TAVERNA"/>
    <m/>
    <s v="CARDIOLOGIA"/>
    <s v="AMBULATORIO NR.2"/>
    <m/>
    <m/>
    <m/>
    <s v="EMOVELOCIMETRO"/>
    <s v="D"/>
    <n v="0.06"/>
    <n v="2666.666666666667"/>
    <n v="1"/>
    <m/>
    <n v="160"/>
    <m/>
  </r>
  <r>
    <x v="1"/>
    <x v="4"/>
    <s v="asp cz"/>
    <n v="3652"/>
    <m/>
    <s v="RIUNITO DENTISTICO"/>
    <m/>
    <m/>
    <s v="."/>
    <s v="."/>
    <n v="1133502"/>
    <m/>
    <m/>
    <m/>
    <m/>
    <m/>
    <m/>
    <s v="P.S.T. TAVERNA"/>
    <m/>
    <s v="ODONTOIATRIA"/>
    <s v="AMBULATORIO NR. 1"/>
    <m/>
    <m/>
    <m/>
    <s v="RIUNITO DENTISTICO"/>
    <s v="E"/>
    <n v="0.04"/>
    <n v="10000"/>
    <n v="1"/>
    <m/>
    <n v="400"/>
    <m/>
  </r>
  <r>
    <x v="1"/>
    <x v="4"/>
    <s v="asp cz"/>
    <n v="3653"/>
    <m/>
    <s v="RADIOLOGIA ENDORALE, APPARECCHIO PER"/>
    <m/>
    <m/>
    <s v="."/>
    <s v="."/>
    <s v="04164S02"/>
    <m/>
    <m/>
    <m/>
    <m/>
    <m/>
    <m/>
    <s v="P.S.T. TAVERNA"/>
    <m/>
    <s v="ODONTOIATRIA"/>
    <s v="AMBULATORIO NR. 1"/>
    <m/>
    <m/>
    <m/>
    <s v="RADIOLOGIA ENDORALE, APPARECCHIO PER"/>
    <s v="C"/>
    <n v="0.08"/>
    <n v="2000"/>
    <n v="1"/>
    <m/>
    <n v="160"/>
    <m/>
  </r>
  <r>
    <x v="1"/>
    <x v="4"/>
    <s v="asp cz"/>
    <n v="3654"/>
    <m/>
    <s v="STERILIZZATRICE  UV"/>
    <m/>
    <m/>
    <s v="."/>
    <s v="."/>
    <n v="95041599"/>
    <m/>
    <m/>
    <m/>
    <m/>
    <m/>
    <m/>
    <s v="P.S.T. TAVERNA"/>
    <m/>
    <s v="ODONTOIATRIA"/>
    <s v="AMBULATORIO NR. 1"/>
    <m/>
    <m/>
    <m/>
    <s v="STERILIZZATRICE UV"/>
    <s v="E"/>
    <n v="0.04"/>
    <n v="184.07"/>
    <n v="1"/>
    <m/>
    <n v="7.3628"/>
    <m/>
  </r>
  <r>
    <x v="1"/>
    <x v="4"/>
    <s v="asp cz"/>
    <n v="3655"/>
    <m/>
    <s v="AMNIOSCOPIO"/>
    <m/>
    <m/>
    <s v="."/>
    <s v="."/>
    <m/>
    <m/>
    <m/>
    <m/>
    <m/>
    <m/>
    <m/>
    <s v="P.S.T. TAVERNA"/>
    <m/>
    <s v="ODONTOIATRIA"/>
    <s v="AMBULATORIO NR. 1"/>
    <m/>
    <m/>
    <m/>
    <s v="AMNIOSCOPIO"/>
    <s v="A"/>
    <n v="0.12"/>
    <n v="6569.8482133173575"/>
    <n v="1"/>
    <m/>
    <n v="788.38178559808284"/>
    <m/>
  </r>
  <r>
    <x v="1"/>
    <x v="4"/>
    <s v="asp cz"/>
    <n v="3656"/>
    <m/>
    <s v="AMALGAMATORE"/>
    <m/>
    <m/>
    <s v="."/>
    <s v="."/>
    <n v="10486383"/>
    <m/>
    <m/>
    <m/>
    <m/>
    <m/>
    <m/>
    <s v="P.S.T. TAVERNA"/>
    <m/>
    <s v="ODONTOIATRIA"/>
    <s v="AMBULATORIO NR. 1"/>
    <m/>
    <m/>
    <m/>
    <s v="AMALGAMATORE"/>
    <s v="F"/>
    <n v="0.03"/>
    <n v="266.66666666666669"/>
    <n v="1"/>
    <m/>
    <n v="8"/>
    <m/>
  </r>
  <r>
    <x v="1"/>
    <x v="4"/>
    <s v="asp cz"/>
    <n v="3657"/>
    <m/>
    <s v="ELETTROCARDIOGRAFO"/>
    <m/>
    <m/>
    <s v="ESAOTE SPA"/>
    <s v="."/>
    <m/>
    <m/>
    <m/>
    <m/>
    <m/>
    <m/>
    <m/>
    <s v="P.S.T. TAVERNA"/>
    <m/>
    <s v="CARDIOLOGIA"/>
    <s v="AMBULATORIO NR.2"/>
    <m/>
    <m/>
    <m/>
    <s v="ELETTROCARDIOGRAFO"/>
    <s v="C"/>
    <n v="0.08"/>
    <n v="3000"/>
    <n v="1"/>
    <m/>
    <n v="240"/>
    <m/>
  </r>
  <r>
    <x v="1"/>
    <x v="4"/>
    <s v="asp cz"/>
    <n v="3658"/>
    <m/>
    <s v="DIAFANOSCOPIO"/>
    <m/>
    <m/>
    <s v="DUPI X SPA"/>
    <s v="NF 12"/>
    <n v="392"/>
    <m/>
    <m/>
    <m/>
    <m/>
    <m/>
    <m/>
    <s v="P.S.T. TAVERNA"/>
    <m/>
    <s v="CARDIOLOGIA"/>
    <s v="AMBULATORIO NR.2"/>
    <m/>
    <m/>
    <m/>
    <s v="DIAFANOSCOPIO"/>
    <s v="F"/>
    <n v="0.03"/>
    <n v="266.66666666666669"/>
    <n v="1"/>
    <m/>
    <n v="8"/>
    <m/>
  </r>
  <r>
    <x v="1"/>
    <x v="4"/>
    <s v="asp cz"/>
    <n v="3659"/>
    <m/>
    <s v="AUTOCLAVE PER PICCOLI CARICHI"/>
    <m/>
    <m/>
    <s v="MEDILINE ITALIA SRL"/>
    <s v="EC 500"/>
    <s v="00RTVH080472"/>
    <m/>
    <m/>
    <m/>
    <m/>
    <m/>
    <m/>
    <s v="P.S.T. TAVERNA"/>
    <m/>
    <s v="OCULISTICA"/>
    <s v="AMBULATORIO NR. 6"/>
    <m/>
    <m/>
    <m/>
    <s v="AUTOCLAVE PER PICCOLI CARICHI"/>
    <s v="C"/>
    <n v="0.08"/>
    <n v="2000"/>
    <n v="1"/>
    <m/>
    <n v="160"/>
    <m/>
  </r>
  <r>
    <x v="1"/>
    <x v="4"/>
    <s v="asp cz"/>
    <n v="3660"/>
    <m/>
    <s v="TERMOSALDATRICE"/>
    <m/>
    <m/>
    <s v="DELTA SRL"/>
    <s v="RT 43"/>
    <s v="VE7340208"/>
    <m/>
    <m/>
    <m/>
    <m/>
    <m/>
    <m/>
    <s v="P.S.T. TAVERNA"/>
    <m/>
    <s v="OCULISTICA"/>
    <s v="AMBULATORIO NR. 6"/>
    <m/>
    <m/>
    <m/>
    <s v="TERMOSALDATRICE"/>
    <s v="F"/>
    <n v="0.03"/>
    <n v="2133.3333333333335"/>
    <n v="1"/>
    <m/>
    <n v="64"/>
    <m/>
  </r>
  <r>
    <x v="1"/>
    <x v="4"/>
    <s v="asp cz"/>
    <n v="3661"/>
    <m/>
    <s v="DIAFANOSCOPIO"/>
    <m/>
    <m/>
    <s v="DUPI X SPA"/>
    <s v="NF 12"/>
    <n v="391"/>
    <m/>
    <m/>
    <m/>
    <m/>
    <m/>
    <m/>
    <s v="P.S.T. TAVERNA"/>
    <m/>
    <s v="OCULISTICA"/>
    <s v="AMBULATORIO NR. 6"/>
    <m/>
    <m/>
    <m/>
    <s v="DIAFANOSCOPIO"/>
    <s v="F"/>
    <n v="0.03"/>
    <n v="266.66666666666669"/>
    <n v="1"/>
    <m/>
    <n v="8"/>
    <m/>
  </r>
  <r>
    <x v="1"/>
    <x v="4"/>
    <s v="asp cz"/>
    <n v="3662"/>
    <m/>
    <s v="PROIETTORE / TAVOLA OPTOMETRICA"/>
    <m/>
    <m/>
    <s v="."/>
    <s v="."/>
    <m/>
    <m/>
    <m/>
    <m/>
    <m/>
    <m/>
    <m/>
    <s v="P.S.T. TAVERNA"/>
    <m/>
    <s v="OCULISTICA"/>
    <s v="AMBULATORIO NR. 5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663"/>
    <m/>
    <s v="LAMPADA A FESSURA"/>
    <m/>
    <m/>
    <s v="OPTIKON OFTALMOLOGIA SPA"/>
    <s v="."/>
    <n v="900205"/>
    <m/>
    <m/>
    <m/>
    <m/>
    <m/>
    <m/>
    <s v="P.S.T. TAVERNA"/>
    <m/>
    <s v="OCULISTICA"/>
    <s v="AMBULATORIO NR. 5"/>
    <m/>
    <m/>
    <m/>
    <s v="LAMPADA A FESSURA"/>
    <s v="E"/>
    <n v="0.04"/>
    <n v="3000"/>
    <n v="1"/>
    <m/>
    <n v="120"/>
    <m/>
  </r>
  <r>
    <x v="1"/>
    <x v="4"/>
    <s v="asp cz"/>
    <n v="3664"/>
    <m/>
    <s v="FRONTIFOCOMETRO"/>
    <m/>
    <m/>
    <s v="TOMY"/>
    <s v="TL 3"/>
    <m/>
    <m/>
    <m/>
    <m/>
    <m/>
    <m/>
    <m/>
    <s v="P.S.T. TAVERNA"/>
    <m/>
    <s v="OCULISTICA"/>
    <s v="AMBULATORIO NR. 5"/>
    <m/>
    <m/>
    <m/>
    <s v="FRONTIFOCOMETRO"/>
    <s v="F"/>
    <n v="0.03"/>
    <n v="2666.6666666666665"/>
    <n v="1"/>
    <m/>
    <n v="79.999999999999986"/>
    <m/>
  </r>
  <r>
    <x v="1"/>
    <x v="4"/>
    <s v="asp cz"/>
    <n v="3665"/>
    <m/>
    <s v="OFTALMOMETRO"/>
    <m/>
    <m/>
    <s v="AMPLIMEDICAL SPA"/>
    <s v="."/>
    <m/>
    <m/>
    <m/>
    <m/>
    <m/>
    <m/>
    <m/>
    <s v="P.S.T. TAVERNA"/>
    <m/>
    <s v="OCULISTICA"/>
    <s v="AMBULATORIO NR. 5"/>
    <m/>
    <m/>
    <m/>
    <s v="OFTALMOMETRO"/>
    <s v="D"/>
    <n v="0.06"/>
    <n v="1333.3333333333335"/>
    <n v="1"/>
    <m/>
    <n v="80"/>
    <m/>
  </r>
  <r>
    <x v="1"/>
    <x v="4"/>
    <s v="asp cz"/>
    <n v="3666"/>
    <m/>
    <s v="OFTALMOSCOPIO"/>
    <m/>
    <m/>
    <s v="TOPCON CORP"/>
    <s v="ID 5"/>
    <m/>
    <m/>
    <m/>
    <m/>
    <m/>
    <m/>
    <m/>
    <s v="P.S.T. TAVERNA"/>
    <m/>
    <s v="OCULISTICA"/>
    <s v="AMBULATORIO NR. 5"/>
    <m/>
    <m/>
    <m/>
    <s v="OFTALMOSCOPIO"/>
    <s v="F"/>
    <n v="0.03"/>
    <n v="1333.3333333333335"/>
    <n v="1"/>
    <m/>
    <n v="40"/>
    <m/>
  </r>
  <r>
    <x v="1"/>
    <x v="4"/>
    <s v="asp cz"/>
    <n v="3667"/>
    <m/>
    <s v="OFTALMOSCOPIO"/>
    <m/>
    <m/>
    <s v="."/>
    <s v="."/>
    <m/>
    <m/>
    <m/>
    <m/>
    <m/>
    <m/>
    <m/>
    <s v="P.S.T. TAVERNA"/>
    <m/>
    <s v="OCULISTICA"/>
    <s v="AMBULATORIO NR. 5"/>
    <m/>
    <m/>
    <m/>
    <s v="OFTALMOSCOPIO"/>
    <s v="F"/>
    <n v="0.03"/>
    <n v="1333.3333333333335"/>
    <n v="1"/>
    <m/>
    <n v="40"/>
    <m/>
  </r>
  <r>
    <x v="1"/>
    <x v="4"/>
    <s v="asp cz"/>
    <n v="3668"/>
    <m/>
    <s v="PROIETTORE / TAVOLA OPTOMETRICA"/>
    <m/>
    <m/>
    <s v="."/>
    <s v="."/>
    <m/>
    <m/>
    <m/>
    <m/>
    <m/>
    <m/>
    <m/>
    <s v="P.S.T. TAVERNA"/>
    <m/>
    <s v="OCULISTICA"/>
    <s v="AMBULATORIO NR. 5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669"/>
    <m/>
    <s v="ECOTOMOGRAFO"/>
    <m/>
    <m/>
    <s v="TOSHIBA CORP MEDICAL SYSTEMS"/>
    <s v="."/>
    <n v="9980653323"/>
    <m/>
    <m/>
    <m/>
    <m/>
    <m/>
    <m/>
    <s v="P.S.T. TAVERNA"/>
    <m/>
    <s v="UROLOGIA"/>
    <s v="SALA ECOGRAFIA"/>
    <m/>
    <m/>
    <m/>
    <s v="ECOTOMOGRAFO"/>
    <s v="C"/>
    <n v="0.08"/>
    <n v="15000"/>
    <n v="1"/>
    <m/>
    <n v="1200"/>
    <m/>
  </r>
  <r>
    <x v="1"/>
    <x v="4"/>
    <s v="asp cz"/>
    <n v="3670"/>
    <m/>
    <s v="SONDA ECOGRAFICA"/>
    <m/>
    <m/>
    <s v="TOSHIBA CORP MEDICAL SYSTEMS"/>
    <s v="PVT 375 BT"/>
    <s v="99A0626585"/>
    <m/>
    <m/>
    <m/>
    <m/>
    <m/>
    <m/>
    <s v="P.S.T. TAVERNA"/>
    <m/>
    <s v="UROLOGIA"/>
    <s v="SALA ECOGRAFIA"/>
    <m/>
    <m/>
    <m/>
    <s v="SONDA ECOGRAFICA"/>
    <s v="C"/>
    <n v="0.08"/>
    <n v="5000"/>
    <n v="1"/>
    <m/>
    <n v="400"/>
    <m/>
  </r>
  <r>
    <x v="1"/>
    <x v="4"/>
    <s v="asp cz"/>
    <n v="3671"/>
    <m/>
    <s v="SONDA ECOGRAFICA"/>
    <m/>
    <m/>
    <s v="TOSHIBA CORP MEDICAL SYSTEMS"/>
    <s v="PST 30 SBT"/>
    <s v="99A0665103"/>
    <m/>
    <m/>
    <m/>
    <m/>
    <m/>
    <m/>
    <s v="P.S.T. TAVERNA"/>
    <m/>
    <s v="UROLOGIA"/>
    <s v="SALA ECOGRAFIA"/>
    <m/>
    <m/>
    <m/>
    <s v="SONDA ECOGRAFICA"/>
    <s v="C"/>
    <n v="0.08"/>
    <n v="5000"/>
    <n v="1"/>
    <m/>
    <n v="400"/>
    <m/>
  </r>
  <r>
    <x v="1"/>
    <x v="4"/>
    <s v="asp cz"/>
    <n v="3672"/>
    <m/>
    <s v="SONDA ECOGRAFICA"/>
    <m/>
    <m/>
    <s v="TOSHIBA CORP MEDICAL SYSTEMS"/>
    <s v="PLT 805 SAT"/>
    <s v="A4624110"/>
    <m/>
    <m/>
    <m/>
    <m/>
    <m/>
    <m/>
    <s v="P.S.T. TAVERNA"/>
    <m/>
    <s v="UROLOGIA"/>
    <s v="SALA ECOGRAFIA"/>
    <m/>
    <m/>
    <m/>
    <s v="SONDA ECOGRAFICA"/>
    <s v="C"/>
    <n v="0.08"/>
    <n v="5000"/>
    <n v="1"/>
    <m/>
    <n v="400"/>
    <m/>
  </r>
  <r>
    <x v="1"/>
    <x v="4"/>
    <s v="asp cz"/>
    <n v="3673"/>
    <m/>
    <s v="RIPRODUTTORE VIDEO O DIGITALE DI BIOIMMAGINI"/>
    <m/>
    <m/>
    <s v="SONY CORP"/>
    <s v="UP D897"/>
    <n v="70808"/>
    <m/>
    <m/>
    <m/>
    <m/>
    <m/>
    <m/>
    <s v="P.S.T. TAVERNA"/>
    <m/>
    <s v="UROLOGIA"/>
    <s v="SALA ECOGRAFIA"/>
    <m/>
    <m/>
    <m/>
    <s v="RIPRODUTTORE VIDEO O DIGITALE DI BIOIMMAGINI"/>
    <s v="E"/>
    <n v="0.04"/>
    <n v="2000"/>
    <n v="1"/>
    <m/>
    <n v="80"/>
    <m/>
  </r>
  <r>
    <x v="1"/>
    <x v="4"/>
    <s v="asp cz"/>
    <n v="3674"/>
    <m/>
    <s v="SONDA ECOGRAFICA"/>
    <m/>
    <m/>
    <s v="TOSHIBA CORP MEDICAL SYSTEMS"/>
    <s v="PVT 661 VT"/>
    <s v="B4593174"/>
    <m/>
    <m/>
    <m/>
    <m/>
    <m/>
    <m/>
    <s v="P.S.T. TAVERNA"/>
    <m/>
    <s v="UROLOGIA"/>
    <s v="SALA ECOGRAFIA"/>
    <m/>
    <m/>
    <m/>
    <s v="SONDA ECOGRAFICA"/>
    <s v="C"/>
    <n v="0.08"/>
    <n v="5000"/>
    <n v="1"/>
    <m/>
    <n v="400"/>
    <m/>
  </r>
  <r>
    <x v="1"/>
    <x v="4"/>
    <s v="asp cz"/>
    <n v="3675"/>
    <m/>
    <s v="DIAFANOSCOPIO"/>
    <m/>
    <m/>
    <s v="."/>
    <s v="."/>
    <m/>
    <m/>
    <m/>
    <m/>
    <m/>
    <m/>
    <m/>
    <s v="P.S.T. TAVERNA"/>
    <m/>
    <s v="UROLOGIA"/>
    <s v="SALA ECOGRAFIA"/>
    <m/>
    <m/>
    <m/>
    <s v="DIAFANOSCOPIO"/>
    <s v="F"/>
    <n v="0.03"/>
    <n v="266.66666666666669"/>
    <n v="1"/>
    <m/>
    <n v="8"/>
    <m/>
  </r>
  <r>
    <x v="1"/>
    <x v="4"/>
    <s v="asp cz"/>
    <n v="3676"/>
    <m/>
    <s v="FRIGORIFERO BIOLOGICO"/>
    <m/>
    <m/>
    <s v="CF DI CIRO FIOCCHETTI &amp; C SNC"/>
    <s v="."/>
    <n v="40029"/>
    <m/>
    <m/>
    <m/>
    <m/>
    <m/>
    <m/>
    <s v="P.S.T. TAVERNA"/>
    <m/>
    <s v="UROLOGIA"/>
    <s v="SALA PRELIEVI"/>
    <m/>
    <m/>
    <m/>
    <s v="FRIGORIFERO BIOLOGICO"/>
    <s v="E"/>
    <n v="0.04"/>
    <n v="6000"/>
    <n v="1"/>
    <m/>
    <n v="240"/>
    <m/>
  </r>
  <r>
    <x v="1"/>
    <x v="4"/>
    <s v="asp cz"/>
    <n v="3677"/>
    <m/>
    <s v="POLTRONA PER TERAPIA O PRELIEVI"/>
    <m/>
    <m/>
    <s v="."/>
    <s v="."/>
    <d v="9003-01-09T00:00:00"/>
    <m/>
    <m/>
    <m/>
    <m/>
    <m/>
    <m/>
    <s v="P.S.T. TAVERNA"/>
    <m/>
    <s v="UROLOGIA"/>
    <s v="SALA PRELIEVI"/>
    <m/>
    <m/>
    <m/>
    <s v="POLTRONA PER TERAPIA O PRELIEVI"/>
    <s v="F"/>
    <n v="0.03"/>
    <n v="1396.58"/>
    <n v="1"/>
    <m/>
    <n v="41.897399999999998"/>
    <m/>
  </r>
  <r>
    <x v="1"/>
    <x v="4"/>
    <s v="asp cz"/>
    <n v="3678"/>
    <m/>
    <s v="LAMPADA FRONTALE"/>
    <m/>
    <m/>
    <s v="GIMA SPA"/>
    <s v="."/>
    <m/>
    <m/>
    <m/>
    <m/>
    <m/>
    <m/>
    <m/>
    <s v="P.S.T. TAVERNA"/>
    <m/>
    <s v="CHIRURGIA"/>
    <s v="AMBULATORIO 3"/>
    <m/>
    <m/>
    <m/>
    <s v="LAMPADA FRONTALE"/>
    <s v="F"/>
    <n v="0.03"/>
    <n v="2666.6666666666665"/>
    <n v="1"/>
    <m/>
    <n v="79.999999999999986"/>
    <m/>
  </r>
  <r>
    <x v="1"/>
    <x v="4"/>
    <s v="asp cz"/>
    <n v="3679"/>
    <m/>
    <s v="ECOTOMOGRAFO PORTATILE"/>
    <m/>
    <m/>
    <s v="ESAOTE SPA"/>
    <s v="MYLAB 50"/>
    <n v="1476"/>
    <m/>
    <m/>
    <m/>
    <m/>
    <m/>
    <m/>
    <s v="P.S.T. CZ LIDO"/>
    <m/>
    <s v="RADIOLOGIA"/>
    <s v="ECOGRAFIA"/>
    <m/>
    <m/>
    <m/>
    <s v="ECOTOMOGRAFO PORTATILE"/>
    <s v="C"/>
    <n v="0.08"/>
    <n v="10000"/>
    <n v="1"/>
    <m/>
    <n v="800"/>
    <m/>
  </r>
  <r>
    <x v="1"/>
    <x v="4"/>
    <s v="asp cz"/>
    <n v="3680"/>
    <m/>
    <s v="SONDA ECOGRAFICA"/>
    <m/>
    <m/>
    <s v="ESAOTE SPA"/>
    <s v="LA 523"/>
    <n v="23856"/>
    <m/>
    <m/>
    <m/>
    <m/>
    <m/>
    <m/>
    <s v="P.S.T. CZ LIDO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681"/>
    <m/>
    <s v="SONDA ECOGRAFICA"/>
    <m/>
    <m/>
    <s v="ESAOTE SPA"/>
    <s v="CA 430 E"/>
    <n v="1479"/>
    <m/>
    <m/>
    <m/>
    <m/>
    <m/>
    <m/>
    <s v="P.S.T. CZ LIDO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682"/>
    <m/>
    <s v="SONDA ECOGRAFICA"/>
    <m/>
    <m/>
    <s v="ESAOTE SPA"/>
    <s v="EC 123"/>
    <n v="4403"/>
    <m/>
    <m/>
    <m/>
    <m/>
    <m/>
    <m/>
    <s v="P.S.T. CZ LIDO"/>
    <m/>
    <s v="RADIOLOGIA"/>
    <s v="ECOGRAFIA"/>
    <m/>
    <m/>
    <m/>
    <s v="SONDA ECOGRAFICA"/>
    <s v="C"/>
    <n v="0.08"/>
    <n v="5000"/>
    <n v="1"/>
    <m/>
    <n v="400"/>
    <m/>
  </r>
  <r>
    <x v="1"/>
    <x v="4"/>
    <s v="asp cz"/>
    <n v="3683"/>
    <m/>
    <s v="RIPRODUTTORE VIDEO O DIGITALE DI BIOIMMAGINI"/>
    <m/>
    <m/>
    <s v="SONY CORP"/>
    <s v="UP 897 MD"/>
    <n v="102868"/>
    <m/>
    <m/>
    <m/>
    <m/>
    <m/>
    <m/>
    <s v="P.S.T. CZ LIDO"/>
    <m/>
    <s v="RADIOLOGIA"/>
    <s v="DIAGNOSTICA RADIOLOGICA"/>
    <m/>
    <m/>
    <m/>
    <s v="RIPRODUTTORE VIDEO O DIGITALE DI BIOIMMAGINI"/>
    <s v="E"/>
    <n v="0.04"/>
    <n v="2000"/>
    <n v="1"/>
    <m/>
    <n v="80"/>
    <m/>
  </r>
  <r>
    <x v="1"/>
    <x v="4"/>
    <s v="asp cz"/>
    <n v="3684"/>
    <m/>
    <s v="STAMPANTE PER COMPUTER"/>
    <m/>
    <m/>
    <s v="HEWLETT PACKARD CO"/>
    <s v="LASER JET 4000 N"/>
    <m/>
    <m/>
    <m/>
    <m/>
    <m/>
    <m/>
    <m/>
    <s v="P.S.T. CZ LIDO"/>
    <m/>
    <s v="RADIOLOGIA"/>
    <s v="DIAGNOSTICA RADIOLOGICA"/>
    <m/>
    <m/>
    <m/>
    <s v="STAMPANTE PER COMPUTER"/>
    <s v="F"/>
    <n v="0.03"/>
    <n v="0"/>
    <n v="1"/>
    <m/>
    <n v="0"/>
    <m/>
  </r>
  <r>
    <x v="1"/>
    <x v="4"/>
    <s v="asp cz"/>
    <n v="3685"/>
    <m/>
    <s v="DIAFANOSCOPIO"/>
    <m/>
    <m/>
    <s v="."/>
    <s v="."/>
    <m/>
    <m/>
    <m/>
    <m/>
    <m/>
    <m/>
    <m/>
    <s v="P.S.T. CZ LIDO"/>
    <m/>
    <s v="RADIOLOGIA"/>
    <s v="ECOGRAFIA"/>
    <m/>
    <m/>
    <m/>
    <s v="DIAFANOSCOPIO"/>
    <s v="F"/>
    <n v="0.03"/>
    <n v="266.66666666666669"/>
    <n v="1"/>
    <m/>
    <n v="8"/>
    <m/>
  </r>
  <r>
    <x v="1"/>
    <x v="4"/>
    <s v="asp cz"/>
    <n v="3686"/>
    <m/>
    <s v="CONSOLLE DI COMANDO PER TAVOLO TELECOMANDATO"/>
    <m/>
    <m/>
    <s v="VILLA SISTEMI MEDICALI SPA"/>
    <s v="MERCURY 332"/>
    <n v="4052623"/>
    <m/>
    <m/>
    <m/>
    <m/>
    <m/>
    <m/>
    <s v="P.S.T. CZ LIDO"/>
    <m/>
    <s v="RADIOLOGIA"/>
    <s v="DIAGNOSTICA RADIOLOGICA"/>
    <m/>
    <m/>
    <m/>
    <s v="CONSOLLE DI COMANDO PER TAVOLO TELECOMANDATO"/>
    <s v="A"/>
    <n v="0.12"/>
    <n v="0"/>
    <n v="1"/>
    <m/>
    <n v="0"/>
    <m/>
  </r>
  <r>
    <x v="1"/>
    <x v="4"/>
    <s v="asp cz"/>
    <n v="3687"/>
    <m/>
    <s v="CAMERA DI IONIZZAZIONE"/>
    <m/>
    <m/>
    <s v="IBA ION BEAM APPLICATIONS SA"/>
    <s v="KERMAX 120-131"/>
    <n v="3430386"/>
    <m/>
    <m/>
    <m/>
    <m/>
    <m/>
    <m/>
    <s v="P.S.T. CZ LIDO"/>
    <m/>
    <s v="RADIOLOGIA"/>
    <s v="DIAGNOSTICA RADIOLOGICA"/>
    <m/>
    <m/>
    <m/>
    <s v="CAMERA DI IONIZZAZIONE"/>
    <s v="F"/>
    <n v="0.03"/>
    <n v="2065.83"/>
    <n v="1"/>
    <m/>
    <n v="61.974899999999998"/>
    <m/>
  </r>
  <r>
    <x v="1"/>
    <x v="4"/>
    <s v="asp cz"/>
    <n v="3688"/>
    <m/>
    <s v="TAVOLO TELECOMANDATO"/>
    <m/>
    <m/>
    <s v="VILLA SISTEMI MEDICALI SPA"/>
    <s v="."/>
    <s v="1450 B4"/>
    <m/>
    <m/>
    <m/>
    <m/>
    <m/>
    <m/>
    <s v="P.S.T. CZ LIDO"/>
    <m/>
    <s v="RADIOLOGIA"/>
    <s v="DIAGNOSTICA RADIOLOGICA"/>
    <m/>
    <m/>
    <m/>
    <s v="TAVOLO TELECOMANDATO"/>
    <s v="A"/>
    <n v="0.12"/>
    <n v="46666.666666666664"/>
    <n v="1"/>
    <m/>
    <n v="5599.9999999999991"/>
    <m/>
  </r>
  <r>
    <x v="1"/>
    <x v="4"/>
    <s v="asp cz"/>
    <n v="3689"/>
    <m/>
    <s v="RIPRODUTTORE LASER PER BIOIMMAGINI"/>
    <m/>
    <m/>
    <s v="CARESTREAM HEALTH INC"/>
    <s v="DRYVIEW 8900"/>
    <n v="2247864"/>
    <m/>
    <m/>
    <m/>
    <m/>
    <m/>
    <m/>
    <s v="P.S.T. CZ LIDO"/>
    <m/>
    <s v="RADIOLOGIA"/>
    <s v="DIAGNOSTICA RADIOLOGICA"/>
    <m/>
    <m/>
    <m/>
    <s v="RIPRODUTTORE LASER PER BIOIMMAGINI"/>
    <s v="C"/>
    <n v="0.08"/>
    <n v="30000"/>
    <n v="1"/>
    <m/>
    <n v="2400"/>
    <m/>
  </r>
  <r>
    <x v="1"/>
    <x v="4"/>
    <s v="asp cz"/>
    <n v="3690"/>
    <m/>
    <s v="SISTEMA PER RADIOLOGIA DIGITALE"/>
    <m/>
    <m/>
    <s v="CARESTREAM HEALTH INC"/>
    <s v="KODAK DIRECTVIEW CR CLASSIC SYSTEM"/>
    <s v="14745-3912"/>
    <m/>
    <m/>
    <m/>
    <m/>
    <m/>
    <m/>
    <s v="P.S.T. CZ LIDO"/>
    <m/>
    <s v="RADIOLOGIA"/>
    <s v="DIAGNOSTICA RADIOLOGICA"/>
    <m/>
    <m/>
    <m/>
    <s v="SISTEMA PER RADIOLOGIA DIGITALE"/>
    <s v="A"/>
    <n v="0.12"/>
    <n v="33333.333333333328"/>
    <n v="1"/>
    <m/>
    <n v="3999.9999999999991"/>
    <m/>
  </r>
  <r>
    <x v="1"/>
    <x v="4"/>
    <s v="asp cz"/>
    <n v="3691"/>
    <m/>
    <s v="DIAFANOSCOPIO"/>
    <m/>
    <m/>
    <s v="PHOENIX RX SRL"/>
    <s v="NL 104"/>
    <n v="10972"/>
    <m/>
    <m/>
    <m/>
    <m/>
    <m/>
    <m/>
    <s v="P.S.T. CZ LIDO"/>
    <m/>
    <s v="RADIOLOGIA"/>
    <s v="DIAGNOSTICA RADIOLOGICA"/>
    <m/>
    <m/>
    <m/>
    <s v="DIAFANOSCOPIO"/>
    <s v="F"/>
    <n v="0.03"/>
    <n v="266.66666666666669"/>
    <n v="1"/>
    <m/>
    <n v="8"/>
    <m/>
  </r>
  <r>
    <x v="1"/>
    <x v="4"/>
    <s v="asp cz"/>
    <n v="3692"/>
    <m/>
    <s v="ORTOPANTOMOGRAFO"/>
    <m/>
    <m/>
    <s v="VILLA SISTEMI MEDICALI SPA"/>
    <s v="STRATO 2000"/>
    <n v="4050517"/>
    <m/>
    <m/>
    <m/>
    <m/>
    <m/>
    <m/>
    <s v="P.S.T. CZ LIDO"/>
    <m/>
    <s v="RADIOLOGIA"/>
    <s v="ORTOPANTOMOGRAFIA"/>
    <m/>
    <m/>
    <m/>
    <s v="ORTOPANTOMOGRAFO"/>
    <s v="A"/>
    <n v="0.12"/>
    <n v="16666.666666666664"/>
    <n v="1"/>
    <m/>
    <n v="1999.9999999999995"/>
    <m/>
  </r>
  <r>
    <x v="1"/>
    <x v="4"/>
    <s v="asp cz"/>
    <n v="3693"/>
    <m/>
    <s v="MAMMOGRAFO"/>
    <m/>
    <m/>
    <s v="METALTRONICA SRL"/>
    <s v="FLAT III"/>
    <s v="1 FL H6/064/C1"/>
    <m/>
    <m/>
    <m/>
    <m/>
    <m/>
    <m/>
    <s v="P.S.T. CZ LIDO"/>
    <m/>
    <s v="RADIOLOGIA"/>
    <s v="SALA REFERTAZIONE"/>
    <m/>
    <m/>
    <m/>
    <s v="MAMMOGRAFO"/>
    <s v="A"/>
    <n v="0.12"/>
    <n v="66666.666666666657"/>
    <n v="1"/>
    <m/>
    <n v="7999.9999999999982"/>
    <m/>
  </r>
  <r>
    <x v="1"/>
    <x v="4"/>
    <s v="asp cz"/>
    <n v="3694"/>
    <m/>
    <s v="DIAFANOSCOPIO"/>
    <m/>
    <m/>
    <s v="."/>
    <s v="."/>
    <m/>
    <m/>
    <m/>
    <m/>
    <m/>
    <m/>
    <m/>
    <s v="P.S.T. CZ LIDO"/>
    <m/>
    <s v="RADIOLOGIA"/>
    <s v="SALA REFERTAZIONE"/>
    <m/>
    <m/>
    <m/>
    <s v="DIAFANOSCOPIO"/>
    <s v="F"/>
    <n v="0.03"/>
    <n v="266.66666666666669"/>
    <n v="1"/>
    <m/>
    <n v="8"/>
    <m/>
  </r>
  <r>
    <x v="1"/>
    <x v="4"/>
    <s v="asp cz"/>
    <n v="3695"/>
    <m/>
    <s v="PERSONAL COMPUTER"/>
    <m/>
    <m/>
    <s v="DELL COMPUTER CORP"/>
    <s v="PRECISION 690"/>
    <s v="8PTJCC3J"/>
    <m/>
    <m/>
    <m/>
    <m/>
    <m/>
    <m/>
    <s v="P.S.T. CZ LIDO"/>
    <m/>
    <s v="RADIOLOGIA"/>
    <s v="SALA REFERTAZIONE"/>
    <m/>
    <m/>
    <m/>
    <s v="PERSONAL COMPUTER"/>
    <s v="F"/>
    <n v="0.03"/>
    <n v="1500"/>
    <n v="1"/>
    <m/>
    <n v="45"/>
    <m/>
  </r>
  <r>
    <x v="1"/>
    <x v="4"/>
    <s v="asp cz"/>
    <n v="3696"/>
    <m/>
    <s v="MONITOR PER PERSONAL COMPUTER"/>
    <m/>
    <m/>
    <s v="DELL COMPUTER CORP"/>
    <s v="E 197 FPB"/>
    <m/>
    <m/>
    <m/>
    <m/>
    <m/>
    <m/>
    <m/>
    <s v="P.S.T. CZ LIDO"/>
    <m/>
    <s v="RADIOLOGIA"/>
    <s v="SALA REFERTAZIONE"/>
    <m/>
    <m/>
    <m/>
    <s v="MONITOR PER PERSONAL COMPUTER"/>
    <s v="F"/>
    <n v="0.03"/>
    <n v="263.14999999999998"/>
    <n v="1"/>
    <m/>
    <n v="7.894499999999999"/>
    <m/>
  </r>
  <r>
    <x v="1"/>
    <x v="4"/>
    <s v="asp cz"/>
    <n v="3697"/>
    <m/>
    <s v="MONITOR TELEVISIVO PER BIOIMMAGINI"/>
    <m/>
    <m/>
    <s v="."/>
    <s v="."/>
    <m/>
    <m/>
    <m/>
    <m/>
    <m/>
    <m/>
    <m/>
    <s v="P.S.T. CZ LIDO"/>
    <m/>
    <s v="RADIOLOGIA"/>
    <s v="SALA REFERTAZIONE"/>
    <m/>
    <m/>
    <m/>
    <s v="MONITOR TELEVISIVO PER BIOIMMAGINI"/>
    <s v="F"/>
    <n v="0.03"/>
    <n v="2666.666666666667"/>
    <n v="1"/>
    <m/>
    <n v="80"/>
    <m/>
  </r>
  <r>
    <x v="1"/>
    <x v="4"/>
    <s v="asp cz"/>
    <n v="3698"/>
    <m/>
    <s v="MONITOR PER PERSONAL COMPUTER"/>
    <m/>
    <m/>
    <s v="DELL COMPUTER CORP"/>
    <s v="E 178 FP B"/>
    <m/>
    <m/>
    <m/>
    <m/>
    <m/>
    <m/>
    <m/>
    <s v="P.S.T. CZ LIDO"/>
    <m/>
    <s v="RADIOLOGIA"/>
    <s v="SALA REFERTAZIONE"/>
    <m/>
    <m/>
    <m/>
    <s v="MONITOR PER PERSONAL COMPUTER"/>
    <s v="F"/>
    <n v="0.03"/>
    <n v="263.14999999999998"/>
    <n v="1"/>
    <m/>
    <n v="7.894499999999999"/>
    <m/>
  </r>
  <r>
    <x v="1"/>
    <x v="4"/>
    <s v="asp cz"/>
    <n v="3699"/>
    <m/>
    <s v="PERSONAL COMPUTER"/>
    <m/>
    <m/>
    <s v="DELL COMPUTER CORP"/>
    <s v="OPTIPLEX 755"/>
    <s v="1vy9l3j"/>
    <m/>
    <m/>
    <m/>
    <m/>
    <m/>
    <m/>
    <s v="P.S.T. CZ LIDO"/>
    <m/>
    <s v="RADIOLOGIA"/>
    <s v="SALA REFERTAZIONE"/>
    <m/>
    <m/>
    <m/>
    <s v="PERSONAL COMPUTER"/>
    <s v="F"/>
    <n v="0.03"/>
    <n v="1500"/>
    <n v="1"/>
    <m/>
    <n v="45"/>
    <m/>
  </r>
  <r>
    <x v="1"/>
    <x v="4"/>
    <s v="asp cz"/>
    <n v="3700"/>
    <m/>
    <s v="DIAFANOSCOPIO"/>
    <m/>
    <m/>
    <s v="PHOENIX RX SRL"/>
    <s v="."/>
    <m/>
    <m/>
    <m/>
    <m/>
    <m/>
    <m/>
    <m/>
    <s v="P.S.T. CZ LIDO"/>
    <m/>
    <s v="RADIOLOGIA"/>
    <s v="SALA REFERTAZIONE"/>
    <m/>
    <m/>
    <m/>
    <s v="DIAFANOSCOPIO"/>
    <s v="F"/>
    <n v="0.03"/>
    <n v="266.66666666666669"/>
    <n v="1"/>
    <m/>
    <n v="8"/>
    <m/>
  </r>
  <r>
    <x v="1"/>
    <x v="4"/>
    <s v="asp cz"/>
    <n v="3701"/>
    <m/>
    <s v="DIAFANOSCOPIO"/>
    <m/>
    <m/>
    <s v="PHOENIX RX SRL"/>
    <s v="."/>
    <m/>
    <m/>
    <m/>
    <m/>
    <m/>
    <m/>
    <m/>
    <s v="P.S.T. CZ LIDO"/>
    <m/>
    <s v="RADIOLOGIA"/>
    <s v="SALA REFERTAZIONE"/>
    <m/>
    <m/>
    <m/>
    <s v="DIAFANOSCOPIO"/>
    <s v="F"/>
    <n v="0.03"/>
    <n v="266.66666666666669"/>
    <n v="1"/>
    <m/>
    <n v="8"/>
    <m/>
  </r>
  <r>
    <x v="1"/>
    <x v="4"/>
    <s v="asp cz"/>
    <n v="3702"/>
    <m/>
    <s v="DIAFANOSCOPIO"/>
    <m/>
    <m/>
    <s v="PHOENIX RX SRL"/>
    <s v="NS 103"/>
    <n v="10979"/>
    <m/>
    <m/>
    <m/>
    <m/>
    <m/>
    <m/>
    <s v="P.S.T. CZ LIDO"/>
    <m/>
    <s v="RADIOLOGIA"/>
    <s v="SALA REFERTAZIONE"/>
    <m/>
    <m/>
    <m/>
    <s v="DIAFANOSCOPIO"/>
    <s v="F"/>
    <n v="0.03"/>
    <n v="266.66666666666669"/>
    <n v="1"/>
    <m/>
    <n v="8"/>
    <m/>
  </r>
  <r>
    <x v="1"/>
    <x v="4"/>
    <s v="asp cz"/>
    <n v="3703"/>
    <m/>
    <s v="PERSONAL COMPUTER"/>
    <m/>
    <m/>
    <s v="DELL COMPUTER CORP"/>
    <s v="OPTIPLEX 755"/>
    <s v="MTY9L3J"/>
    <m/>
    <m/>
    <m/>
    <m/>
    <m/>
    <m/>
    <s v="P.S.T. CZ LIDO"/>
    <m/>
    <s v="RADIOLOGIA"/>
    <s v="ECOGRAFIA"/>
    <m/>
    <m/>
    <m/>
    <s v="PERSONAL COMPUTER"/>
    <s v="F"/>
    <n v="0.03"/>
    <n v="1500"/>
    <n v="1"/>
    <m/>
    <n v="45"/>
    <m/>
  </r>
  <r>
    <x v="1"/>
    <x v="4"/>
    <s v="asp cz"/>
    <n v="3704"/>
    <m/>
    <s v="MONITOR PER PERSONAL COMPUTER"/>
    <m/>
    <m/>
    <s v="DELL COMPUTER CORP"/>
    <s v="E 198 FPB"/>
    <s v="CN-OHU183-46633-778-"/>
    <m/>
    <m/>
    <m/>
    <m/>
    <m/>
    <m/>
    <s v="P.S.T. CZ LIDO"/>
    <m/>
    <s v="RADIOLOGIA"/>
    <s v="ECOGRAFIA"/>
    <m/>
    <m/>
    <m/>
    <s v="MONITOR PER PERSONAL COMPUTER"/>
    <s v="F"/>
    <n v="0.03"/>
    <n v="263.14999999999998"/>
    <n v="1"/>
    <m/>
    <n v="7.894499999999999"/>
    <m/>
  </r>
  <r>
    <x v="1"/>
    <x v="4"/>
    <s v="asp cz"/>
    <n v="3705"/>
    <m/>
    <s v="PERSONAL COMPUTER"/>
    <m/>
    <m/>
    <s v="DELL COMPUTER CORP"/>
    <s v="OPTIPLEX 755"/>
    <s v="2VY9L3J"/>
    <m/>
    <m/>
    <m/>
    <m/>
    <m/>
    <m/>
    <s v="P.S.T. CZ LIDO"/>
    <m/>
    <s v="RADIOLOGIA"/>
    <s v="SALA REFERTAZIONE"/>
    <m/>
    <m/>
    <m/>
    <s v="PERSONAL COMPUTER"/>
    <s v="F"/>
    <n v="0.03"/>
    <n v="1500"/>
    <n v="1"/>
    <m/>
    <n v="45"/>
    <m/>
  </r>
  <r>
    <x v="1"/>
    <x v="4"/>
    <s v="asp cz"/>
    <n v="3706"/>
    <m/>
    <s v="MONITOR PER PERSONAL COMPUTER"/>
    <m/>
    <m/>
    <s v="DELL COMPUTER CORP"/>
    <s v="E 178 FP B"/>
    <m/>
    <m/>
    <m/>
    <m/>
    <m/>
    <m/>
    <m/>
    <s v="P.S.T. CZ LIDO"/>
    <m/>
    <s v="RADIOLOGIA"/>
    <s v="SALA REFERTAZIONE"/>
    <m/>
    <m/>
    <m/>
    <s v="MONITOR PER PERSONAL COMPUTER"/>
    <s v="F"/>
    <n v="0.03"/>
    <n v="263.14999999999998"/>
    <n v="1"/>
    <m/>
    <n v="7.894499999999999"/>
    <m/>
  </r>
  <r>
    <x v="1"/>
    <x v="4"/>
    <s v="asp cz"/>
    <n v="3707"/>
    <m/>
    <s v="DIAFANOSCOPIO"/>
    <m/>
    <m/>
    <s v="."/>
    <s v="."/>
    <m/>
    <m/>
    <m/>
    <m/>
    <m/>
    <m/>
    <m/>
    <s v="P.S.T. CZ LIDO"/>
    <m/>
    <s v="RADIOLOGIA"/>
    <s v="SALA REFERTAZIONE"/>
    <m/>
    <m/>
    <m/>
    <s v="DIAFANOSCOPIO"/>
    <s v="F"/>
    <n v="0.03"/>
    <n v="266.66666666666669"/>
    <n v="1"/>
    <m/>
    <n v="8"/>
    <m/>
  </r>
  <r>
    <x v="1"/>
    <x v="4"/>
    <s v="asp cz"/>
    <n v="3708"/>
    <m/>
    <s v="CARRELLO SERVITORE PER ENDOSCOPI"/>
    <m/>
    <m/>
    <s v="TRUMPF KREUZER MEDIZIN SYSTEME GMBH &amp; CO KG"/>
    <s v="KOMBITROLL"/>
    <m/>
    <m/>
    <m/>
    <m/>
    <m/>
    <m/>
    <m/>
    <s v="P.S.T. CZ LIDO"/>
    <m/>
    <s v="GASTROENTEROLOGIA"/>
    <s v="SALA ENDOSCOPICA"/>
    <m/>
    <m/>
    <m/>
    <s v="CARRELLO SERVITORE PER ENDOSCOPI"/>
    <s v="F"/>
    <n v="0.03"/>
    <n v="1333.3333333333335"/>
    <n v="1"/>
    <m/>
    <n v="40"/>
    <m/>
  </r>
  <r>
    <x v="1"/>
    <x v="4"/>
    <s v="asp cz"/>
    <n v="3709"/>
    <m/>
    <s v="FOTOGRAFICO PER BIOIMMAGINI, APPARECCHIO"/>
    <m/>
    <m/>
    <s v="PENTAX CORP"/>
    <s v="."/>
    <s v="14-237667"/>
    <m/>
    <m/>
    <m/>
    <m/>
    <m/>
    <m/>
    <s v="P.S.T. CZ LIDO"/>
    <m/>
    <s v="GASTROENTEROLOGIA"/>
    <s v="SALA ENDOSCOPICA"/>
    <m/>
    <m/>
    <m/>
    <s v="FOTOGRAFICO PER BIOIMMAGINI, APPARECCHIO"/>
    <s v="E"/>
    <n v="0.04"/>
    <n v="2000"/>
    <n v="1"/>
    <m/>
    <n v="80"/>
    <m/>
  </r>
  <r>
    <x v="1"/>
    <x v="4"/>
    <s v="asp cz"/>
    <n v="3710"/>
    <m/>
    <s v="FONTE LUMINOSA PER ENDOSCOPIA"/>
    <m/>
    <m/>
    <s v="PENTAX CORP"/>
    <s v="."/>
    <s v="EB010534"/>
    <m/>
    <m/>
    <m/>
    <m/>
    <m/>
    <m/>
    <s v="P.S.T. CZ LIDO"/>
    <m/>
    <s v="GASTROENTEROLOGIA"/>
    <s v="SALA ENDOSCOPICA"/>
    <m/>
    <m/>
    <m/>
    <s v="FONTE LUMINOSA PER ENDOSCOPIA"/>
    <s v="D"/>
    <n v="0.06"/>
    <n v="2000"/>
    <n v="1"/>
    <m/>
    <n v="120"/>
    <m/>
  </r>
  <r>
    <x v="1"/>
    <x v="4"/>
    <s v="asp cz"/>
    <n v="3711"/>
    <m/>
    <s v="CARRELLO ELETTRIFICATO"/>
    <m/>
    <m/>
    <s v="MOVI SPA"/>
    <s v="."/>
    <s v="P166/03"/>
    <m/>
    <m/>
    <m/>
    <m/>
    <m/>
    <m/>
    <s v="P.S.T. CZ LIDO"/>
    <m/>
    <s v="GASTROENTEROLOGIA"/>
    <s v="SALA ENDOSCOPICA"/>
    <m/>
    <m/>
    <m/>
    <s v="CARRELLO ELETTRIFICATO"/>
    <s v="F"/>
    <n v="0.03"/>
    <n v="890.59"/>
    <n v="1"/>
    <m/>
    <n v="26.717700000000001"/>
    <m/>
  </r>
  <r>
    <x v="1"/>
    <x v="4"/>
    <s v="asp cz"/>
    <n v="3712"/>
    <m/>
    <s v="SISTEMA TELEVISIVO PER ENDOSCOPIA"/>
    <m/>
    <m/>
    <s v="PENTAX CORP"/>
    <s v="EPK 1000"/>
    <s v="EA010531"/>
    <m/>
    <m/>
    <m/>
    <m/>
    <m/>
    <m/>
    <s v="P.S.T. CZ LIDO"/>
    <m/>
    <s v="GASTROENTEROLOGIA"/>
    <s v="SALA ENDOSCOPICA"/>
    <m/>
    <m/>
    <m/>
    <s v="SISTEMA TELEVISIVO PER ENDOSCOPIA"/>
    <s v="C"/>
    <n v="0.08"/>
    <n v="10000"/>
    <n v="1"/>
    <m/>
    <n v="800"/>
    <m/>
  </r>
  <r>
    <x v="1"/>
    <x v="4"/>
    <s v="asp cz"/>
    <n v="3713"/>
    <m/>
    <s v="VIDEOREGISTRATORE PER BIOIMMAGINI"/>
    <m/>
    <m/>
    <s v="SONY CORP"/>
    <s v="SVT S 168 P"/>
    <n v="401299"/>
    <m/>
    <m/>
    <m/>
    <m/>
    <m/>
    <m/>
    <s v="P.S.T. CZ LIDO"/>
    <m/>
    <s v="GASTROENTEROLOGIA"/>
    <s v="SALA ENDOSCOPICA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3714"/>
    <m/>
    <s v="MONITOR TELEVISIVO PER BIOIMMAGINI"/>
    <m/>
    <m/>
    <s v="SONY CORP"/>
    <s v="."/>
    <n v="6015373"/>
    <m/>
    <m/>
    <m/>
    <m/>
    <m/>
    <m/>
    <s v="P.S.T. CZ LIDO"/>
    <m/>
    <s v="GASTROENTEROLOGIA"/>
    <s v="SALA ENDOSCOPICA"/>
    <m/>
    <m/>
    <m/>
    <s v="MONITOR TELEVISIVO PER BIOIMMAGINI"/>
    <s v="F"/>
    <n v="0.03"/>
    <n v="2666.666666666667"/>
    <n v="1"/>
    <m/>
    <n v="80"/>
    <m/>
  </r>
  <r>
    <x v="1"/>
    <x v="4"/>
    <s v="asp cz"/>
    <n v="3715"/>
    <m/>
    <s v="MONITOR"/>
    <m/>
    <m/>
    <s v="."/>
    <s v="."/>
    <n v="503040194"/>
    <m/>
    <m/>
    <m/>
    <m/>
    <m/>
    <m/>
    <s v="P.S.T. CZ LIDO"/>
    <m/>
    <s v="GASTROENTEROLOGIA"/>
    <s v="SALA ENDOSCOPICA"/>
    <m/>
    <m/>
    <m/>
    <s v="MONITOR"/>
    <s v="C"/>
    <n v="0.08"/>
    <n v="3000"/>
    <n v="1"/>
    <m/>
    <n v="240"/>
    <m/>
  </r>
  <r>
    <x v="1"/>
    <x v="4"/>
    <s v="asp cz"/>
    <n v="3716"/>
    <m/>
    <s v="DEFIBRILLATORE"/>
    <m/>
    <m/>
    <s v="CARDIAC SCIENCE CORP"/>
    <s v="9200 RD"/>
    <n v="321093"/>
    <m/>
    <m/>
    <m/>
    <m/>
    <m/>
    <m/>
    <s v="P.S.T. CZ LIDO"/>
    <m/>
    <s v="GASTROENTEROLOGIA"/>
    <s v="SALA ENDOSCOPICA"/>
    <m/>
    <m/>
    <m/>
    <s v="DEFIBRILLATORE"/>
    <s v="C"/>
    <n v="0.08"/>
    <n v="5000"/>
    <n v="1"/>
    <m/>
    <n v="400"/>
    <m/>
  </r>
  <r>
    <x v="1"/>
    <x v="4"/>
    <s v="asp cz"/>
    <n v="3717"/>
    <m/>
    <s v="ASPIRATORE MEDICO CHIRURGICO"/>
    <m/>
    <m/>
    <s v="GIMA SPA"/>
    <s v="TOBI HOSPITAL"/>
    <n v="1049"/>
    <m/>
    <m/>
    <m/>
    <m/>
    <m/>
    <m/>
    <s v="P.S.T. CZ LIDO"/>
    <m/>
    <s v="GASTROENTEROLOGIA"/>
    <s v="SALA ENDOSCOPICA"/>
    <m/>
    <m/>
    <m/>
    <s v="ASPIRATORE MEDICO CHIRURGICO"/>
    <s v="F"/>
    <n v="0.03"/>
    <n v="1333.3333333333333"/>
    <n v="1"/>
    <m/>
    <n v="39.999999999999993"/>
    <m/>
  </r>
  <r>
    <x v="1"/>
    <x v="4"/>
    <s v="asp cz"/>
    <n v="3718"/>
    <m/>
    <s v="ASPIRATORE MEDICO CHIRURGICO"/>
    <m/>
    <m/>
    <s v="ALSA APPARECCHI MEDICALI SRL"/>
    <s v="POLIVAC B4 SLT 30 P"/>
    <s v="1644-08/03"/>
    <m/>
    <m/>
    <m/>
    <m/>
    <m/>
    <m/>
    <s v="P.S.T. CZ LIDO"/>
    <m/>
    <s v="GASTROENTEROLOGIA"/>
    <s v="SALA ENDOSCOPICA"/>
    <m/>
    <m/>
    <m/>
    <s v="ASPIRATORE MEDICO CHIRURGICO"/>
    <s v="F"/>
    <n v="0.03"/>
    <n v="1333.3333333333333"/>
    <n v="1"/>
    <m/>
    <n v="39.999999999999993"/>
    <m/>
  </r>
  <r>
    <x v="1"/>
    <x v="4"/>
    <s v="asp cz"/>
    <n v="3719"/>
    <m/>
    <s v="LAVATRICE PER ENDOSCOPI"/>
    <m/>
    <m/>
    <s v="MEDIVATORS INC"/>
    <s v="DSD-201"/>
    <n v="76634803"/>
    <m/>
    <m/>
    <m/>
    <m/>
    <m/>
    <m/>
    <s v="P.S.T. CZ LIDO"/>
    <m/>
    <s v="GASTROENTEROLOGIA"/>
    <s v="SALA ENDOSCOPICA"/>
    <m/>
    <m/>
    <m/>
    <s v="LAVATRICE PER ENDOSCOPI"/>
    <s v="C"/>
    <n v="0.08"/>
    <n v="8000"/>
    <n v="1"/>
    <m/>
    <n v="640"/>
    <m/>
  </r>
  <r>
    <x v="1"/>
    <x v="4"/>
    <s v="asp cz"/>
    <n v="3720"/>
    <m/>
    <s v="CAPPA STERILE"/>
    <m/>
    <m/>
    <s v="FASTER SRL"/>
    <s v="CHEMFREE 120 S"/>
    <n v="168"/>
    <m/>
    <m/>
    <m/>
    <m/>
    <m/>
    <m/>
    <s v="P.S.T. CZ LIDO"/>
    <m/>
    <s v="GASTROENTEROLOGIA"/>
    <s v="SALA ENDOSCOPICA"/>
    <m/>
    <m/>
    <m/>
    <s v="CAPPA STERILE"/>
    <s v="F"/>
    <n v="0.03"/>
    <n v="40000"/>
    <n v="1"/>
    <m/>
    <n v="1200"/>
    <m/>
  </r>
  <r>
    <x v="1"/>
    <x v="4"/>
    <s v="asp cz"/>
    <n v="3721"/>
    <m/>
    <s v="ASPIRATORE MEDICO CHIRURGICO"/>
    <m/>
    <m/>
    <s v="ALSA APPARECCHI MEDICALI SRL"/>
    <s v="POLIVAC B4 SLT 30 P"/>
    <s v="1623-04/03"/>
    <m/>
    <m/>
    <m/>
    <m/>
    <m/>
    <m/>
    <s v="P.S.T. CZ LIDO"/>
    <m/>
    <s v="GASTROENTEROLOGIA"/>
    <s v="SALA ENDOSCOPICA"/>
    <m/>
    <m/>
    <m/>
    <s v="ASPIRATORE MEDICO CHIRURGICO"/>
    <s v="F"/>
    <n v="0.03"/>
    <n v="1333.3333333333333"/>
    <n v="1"/>
    <m/>
    <n v="39.999999999999993"/>
    <m/>
  </r>
  <r>
    <x v="1"/>
    <x v="4"/>
    <s v="asp cz"/>
    <n v="3722"/>
    <m/>
    <s v="VIDEOCOLONSCOPIO"/>
    <m/>
    <m/>
    <s v="PENTAX CORP"/>
    <s v="EC 3880 LK"/>
    <s v="A120075"/>
    <m/>
    <m/>
    <m/>
    <m/>
    <m/>
    <m/>
    <s v="P.S.T. CZ LIDO"/>
    <m/>
    <s v="GASTROENTEROLOGIA"/>
    <s v="SALA ENDOSCOPICA"/>
    <m/>
    <m/>
    <m/>
    <s v="VIDEOCOLONSCOPIO"/>
    <s v="A"/>
    <n v="0.12"/>
    <n v="13333.333333333334"/>
    <n v="1"/>
    <m/>
    <n v="1600"/>
    <m/>
  </r>
  <r>
    <x v="1"/>
    <x v="4"/>
    <s v="asp cz"/>
    <n v="3723"/>
    <m/>
    <s v="VIDEOCOLONSCOPIO"/>
    <m/>
    <m/>
    <s v="PENTAX CORP"/>
    <s v="EC 3885 LK"/>
    <s v="A120158"/>
    <m/>
    <m/>
    <m/>
    <m/>
    <m/>
    <m/>
    <s v="P.S.T. CZ LIDO"/>
    <m/>
    <s v="GASTROENTEROLOGIA"/>
    <s v="SALA ENDOSCOPICA"/>
    <m/>
    <m/>
    <m/>
    <s v="VIDEOCOLONSCOPIO"/>
    <s v="A"/>
    <n v="0.12"/>
    <n v="13333.333333333334"/>
    <n v="1"/>
    <m/>
    <n v="1600"/>
    <m/>
  </r>
  <r>
    <x v="1"/>
    <x v="4"/>
    <s v="asp cz"/>
    <n v="3724"/>
    <m/>
    <s v="VIDEOGASTROSCOPIO"/>
    <m/>
    <m/>
    <s v="PENTAX CORP"/>
    <s v="EG 2990 I"/>
    <s v="A121691"/>
    <m/>
    <m/>
    <m/>
    <m/>
    <m/>
    <m/>
    <s v="P.S.T. CZ LIDO"/>
    <m/>
    <s v="GASTROENTEROLOGIA"/>
    <s v="SALA ENDOSCOPICA"/>
    <m/>
    <m/>
    <m/>
    <s v="VIDEOGASTROSCOPIO"/>
    <s v="A"/>
    <n v="0.12"/>
    <n v="13333.333333333334"/>
    <n v="1"/>
    <m/>
    <n v="1600"/>
    <m/>
  </r>
  <r>
    <x v="1"/>
    <x v="4"/>
    <s v="asp cz"/>
    <n v="3725"/>
    <m/>
    <s v="VIDEOGASTROSCOPIO"/>
    <m/>
    <m/>
    <s v="PENTAX CORP"/>
    <s v="EG 2985 K"/>
    <m/>
    <m/>
    <m/>
    <m/>
    <m/>
    <m/>
    <m/>
    <s v="P.S.T. CZ LIDO"/>
    <m/>
    <s v="GASTROENTEROLOGIA"/>
    <s v="SALA ENDOSCOPICA"/>
    <m/>
    <m/>
    <m/>
    <s v="VIDEOGASTROSCOPIO"/>
    <s v="A"/>
    <n v="0.12"/>
    <n v="13333.333333333334"/>
    <n v="1"/>
    <m/>
    <n v="1600"/>
    <m/>
  </r>
  <r>
    <x v="1"/>
    <x v="4"/>
    <s v="asp cz"/>
    <n v="3726"/>
    <m/>
    <s v="VIDEOGASTROSCOPIO"/>
    <m/>
    <m/>
    <s v="PENTAX CORP"/>
    <s v="EG 2940 K"/>
    <m/>
    <m/>
    <m/>
    <m/>
    <m/>
    <m/>
    <m/>
    <s v="P.S.T. CZ LIDO"/>
    <m/>
    <s v="GASTROENTEROLOGIA"/>
    <s v="SALA ENDOSCOPICA"/>
    <m/>
    <m/>
    <m/>
    <s v="VIDEOGASTROSCOPIO"/>
    <s v="A"/>
    <n v="0.12"/>
    <n v="13333.333333333334"/>
    <n v="1"/>
    <m/>
    <n v="1600"/>
    <m/>
  </r>
  <r>
    <x v="1"/>
    <x v="4"/>
    <s v="asp cz"/>
    <n v="3727"/>
    <m/>
    <s v="VIDEOGASTROSCOPIO"/>
    <m/>
    <m/>
    <s v="PENTAX CORP"/>
    <s v="EG 290 KP"/>
    <n v="4124883"/>
    <m/>
    <m/>
    <m/>
    <m/>
    <m/>
    <m/>
    <s v="P.S.T. CZ LIDO"/>
    <m/>
    <s v="GASTROENTEROLOGIA"/>
    <s v="SALA ENDOSCOPICA"/>
    <m/>
    <m/>
    <m/>
    <s v="VIDEOGASTROSCOPIO"/>
    <s v="A"/>
    <n v="0.12"/>
    <n v="13333.333333333334"/>
    <n v="1"/>
    <m/>
    <n v="1600"/>
    <m/>
  </r>
  <r>
    <x v="1"/>
    <x v="4"/>
    <s v="asp cz"/>
    <n v="3728"/>
    <m/>
    <s v="PULSOSSIMETRO"/>
    <m/>
    <m/>
    <s v="EDAN INSTRUMENTS INC"/>
    <s v="H 100 B"/>
    <s v="316001-M12B06290029"/>
    <m/>
    <m/>
    <m/>
    <m/>
    <m/>
    <m/>
    <s v="P.S.T. CZ LIDO"/>
    <m/>
    <s v="GASTROENTEROLOGIA"/>
    <s v="SALA ENDOSCOPICA"/>
    <m/>
    <m/>
    <m/>
    <s v="PULSOSSIMETRO"/>
    <s v="C"/>
    <n v="0.08"/>
    <n v="500"/>
    <n v="1"/>
    <m/>
    <n v="40"/>
    <m/>
  </r>
  <r>
    <x v="1"/>
    <x v="4"/>
    <s v="asp cz"/>
    <n v="3729"/>
    <m/>
    <s v="PULSOSSIMETRO"/>
    <m/>
    <m/>
    <s v="PHILIPS RESPIRONICS HEALTHCARE"/>
    <s v="512 OXIMETER"/>
    <s v="125-23742MN"/>
    <m/>
    <m/>
    <m/>
    <m/>
    <m/>
    <m/>
    <s v="P.S.T. CZ LIDO"/>
    <m/>
    <s v="GASTROENTEROLOGIA"/>
    <s v="ECOGRAFIA"/>
    <m/>
    <m/>
    <m/>
    <s v="PULSOSSIMETRO"/>
    <s v="C"/>
    <n v="0.08"/>
    <n v="500"/>
    <n v="1"/>
    <m/>
    <n v="40"/>
    <m/>
  </r>
  <r>
    <x v="1"/>
    <x v="4"/>
    <s v="asp cz"/>
    <n v="3730"/>
    <m/>
    <s v="ASPIRATORE MEDICO CHIRURGICO"/>
    <m/>
    <m/>
    <s v="MORETTI SPA"/>
    <s v="LTA 160 ASPIMED 1.6"/>
    <s v="108649/ASP"/>
    <m/>
    <m/>
    <m/>
    <m/>
    <m/>
    <m/>
    <s v="P.S.T. CZ LIDO"/>
    <m/>
    <s v="GASTROENTEROLOGIA"/>
    <s v="SALA ENDOSCOPICA"/>
    <m/>
    <m/>
    <m/>
    <s v="ASPIRATORE MEDICO CHIRURGICO"/>
    <s v="F"/>
    <n v="0.03"/>
    <n v="1333.3333333333333"/>
    <n v="1"/>
    <m/>
    <n v="39.999999999999993"/>
    <m/>
  </r>
  <r>
    <x v="1"/>
    <x v="4"/>
    <s v="asp cz"/>
    <n v="3731"/>
    <m/>
    <s v="ECOTOMOGRAFO"/>
    <m/>
    <m/>
    <s v="GE MEDICAL SYSTEMS"/>
    <s v="LOGIQ 100 PRO"/>
    <s v="2553W56"/>
    <m/>
    <m/>
    <m/>
    <m/>
    <m/>
    <m/>
    <s v="P.S.T. CZ LIDO"/>
    <m/>
    <s v="GASTROENTEROLOGIA"/>
    <s v="ECOGRAFIA"/>
    <m/>
    <m/>
    <m/>
    <s v="ECOTOMOGRAFO"/>
    <s v="C"/>
    <n v="0.08"/>
    <n v="15000"/>
    <n v="1"/>
    <m/>
    <n v="1200"/>
    <m/>
  </r>
  <r>
    <x v="1"/>
    <x v="4"/>
    <s v="asp cz"/>
    <n v="3732"/>
    <m/>
    <s v="SONDA ECOGRAFICA"/>
    <m/>
    <m/>
    <s v="."/>
    <s v="."/>
    <s v="20851WP2"/>
    <m/>
    <m/>
    <m/>
    <m/>
    <m/>
    <m/>
    <s v="P.S.T. CZ LIDO"/>
    <m/>
    <s v="GASTROENTEROLOGIA"/>
    <s v="ECOGRAFIA"/>
    <m/>
    <m/>
    <m/>
    <s v="SONDA ECOGRAFICA"/>
    <s v="C"/>
    <n v="0.08"/>
    <n v="5000"/>
    <n v="1"/>
    <m/>
    <n v="400"/>
    <m/>
  </r>
  <r>
    <x v="1"/>
    <x v="4"/>
    <s v="asp cz"/>
    <n v="3733"/>
    <m/>
    <s v="MONITOR TELEVISIVO PER BIOIMMAGINI"/>
    <m/>
    <m/>
    <s v="SONY CORP"/>
    <s v="PVM 145 E"/>
    <n v="1003816"/>
    <m/>
    <m/>
    <m/>
    <m/>
    <m/>
    <m/>
    <s v="P.S.T. CZ LIDO"/>
    <m/>
    <s v="GASTROENTEROLOGIA"/>
    <s v="ECOGRAFIA"/>
    <m/>
    <m/>
    <m/>
    <s v="MONITOR TELEVISIVO PER BIOIMMAGINI"/>
    <s v="F"/>
    <n v="0.03"/>
    <n v="2666.666666666667"/>
    <n v="1"/>
    <m/>
    <n v="80"/>
    <m/>
  </r>
  <r>
    <x v="1"/>
    <x v="4"/>
    <s v="asp cz"/>
    <n v="3734"/>
    <m/>
    <s v="DIAFANOSCOPIO"/>
    <m/>
    <m/>
    <s v="EUROPROTEX SRL"/>
    <s v="."/>
    <m/>
    <m/>
    <m/>
    <m/>
    <m/>
    <m/>
    <m/>
    <s v="P.S.T. CZ LIDO"/>
    <m/>
    <s v="GASTROENTEROLOGIA"/>
    <s v="ECOGRAFIA"/>
    <m/>
    <m/>
    <m/>
    <s v="DIAFANOSCOPIO"/>
    <s v="F"/>
    <n v="0.03"/>
    <n v="266.66666666666669"/>
    <n v="1"/>
    <m/>
    <n v="8"/>
    <m/>
  </r>
  <r>
    <x v="1"/>
    <x v="4"/>
    <s v="asp cz"/>
    <n v="3735"/>
    <m/>
    <s v="STERILIZZATRICE  UV"/>
    <m/>
    <m/>
    <s v="."/>
    <s v="."/>
    <n v="13014"/>
    <m/>
    <m/>
    <m/>
    <m/>
    <m/>
    <m/>
    <s v="P.S.T. CZ LIDO"/>
    <m/>
    <s v="AUDIOLOGIA"/>
    <s v="AMBULATORIO DI AUDIOLOGIA"/>
    <m/>
    <m/>
    <m/>
    <s v="STERILIZZATRICE UV"/>
    <s v="E"/>
    <n v="0.04"/>
    <n v="184.07"/>
    <n v="1"/>
    <m/>
    <n v="7.3628"/>
    <m/>
  </r>
  <r>
    <x v="1"/>
    <x v="4"/>
    <s v="asp cz"/>
    <n v="3736"/>
    <m/>
    <s v="SPECCHIO DI KLAAR"/>
    <m/>
    <m/>
    <s v="GIMA SPA"/>
    <s v="."/>
    <m/>
    <m/>
    <m/>
    <m/>
    <m/>
    <m/>
    <m/>
    <s v="P.S.T. CZ LIDO"/>
    <m/>
    <s v="AUDIOLOGIA"/>
    <s v="AMBULATORIO DI AUDIOLOGIA"/>
    <m/>
    <m/>
    <m/>
    <s v="SPECCHIO DI KLAAR"/>
    <s v="F"/>
    <n v="0.03"/>
    <n v="85.3"/>
    <n v="1"/>
    <m/>
    <n v="2.5589999999999997"/>
    <m/>
  </r>
  <r>
    <x v="1"/>
    <x v="4"/>
    <s v="asp cz"/>
    <n v="3737"/>
    <m/>
    <s v="ASPIRATORE MEDICO CHIRURGICO"/>
    <m/>
    <m/>
    <s v="GIMA SPA"/>
    <s v="TOBI"/>
    <n v="2460"/>
    <m/>
    <m/>
    <m/>
    <m/>
    <m/>
    <m/>
    <s v="P.S.T. CZ LIDO"/>
    <m/>
    <s v="AUDIOLOGIA"/>
    <s v="AMBULATORIO DI AUDIOLOGIA"/>
    <m/>
    <m/>
    <m/>
    <s v="ASPIRATORE MEDICO CHIRURGICO"/>
    <s v="F"/>
    <n v="0.03"/>
    <n v="1333.3333333333333"/>
    <n v="1"/>
    <m/>
    <n v="39.999999999999993"/>
    <m/>
  </r>
  <r>
    <x v="1"/>
    <x v="4"/>
    <s v="asp cz"/>
    <n v="3738"/>
    <m/>
    <s v="CAMERA PER AUDIOMETRIA"/>
    <m/>
    <m/>
    <s v="PUMA SRL"/>
    <s v="NG1"/>
    <s v="P2013022"/>
    <m/>
    <m/>
    <m/>
    <m/>
    <m/>
    <m/>
    <s v="P.S.T. CZ LIDO"/>
    <m/>
    <s v="AUDIOLOGIA"/>
    <s v="AMBULATORIO DI AUDIOLOGIA"/>
    <m/>
    <m/>
    <m/>
    <s v="CAMERA PER AUDIOMETRIA"/>
    <s v="D"/>
    <n v="0.06"/>
    <n v="666.66666666666663"/>
    <n v="1"/>
    <m/>
    <n v="39.999999999999993"/>
    <m/>
  </r>
  <r>
    <x v="1"/>
    <x v="4"/>
    <s v="asp cz"/>
    <n v="3739"/>
    <m/>
    <s v="AUDIOMETRO"/>
    <m/>
    <m/>
    <s v="MAICO HEARING INSTRUMENTS INC"/>
    <s v="MA 41"/>
    <s v="MA9001412"/>
    <m/>
    <m/>
    <m/>
    <m/>
    <m/>
    <m/>
    <s v="P.S.T. CZ LIDO"/>
    <m/>
    <s v="AUDIOLOGIA"/>
    <s v="AMBULATORIO DI AUDIOLOGIA"/>
    <m/>
    <m/>
    <m/>
    <s v="AUDIOMETRO"/>
    <s v="C"/>
    <n v="0.08"/>
    <n v="1500"/>
    <n v="1"/>
    <m/>
    <n v="120"/>
    <m/>
  </r>
  <r>
    <x v="1"/>
    <x v="4"/>
    <s v="asp cz"/>
    <n v="3740"/>
    <m/>
    <s v="IMPEDENZOMETRO"/>
    <m/>
    <m/>
    <s v="."/>
    <s v="."/>
    <s v="IM1DA13100090"/>
    <m/>
    <m/>
    <m/>
    <m/>
    <m/>
    <m/>
    <s v="P.S.T. CZ LIDO"/>
    <m/>
    <s v="AUDIOLOGIA"/>
    <s v="AMBULATORIO DI AUDIOLOGIA"/>
    <m/>
    <m/>
    <m/>
    <s v="IMPEDENZIOMETRO"/>
    <s v="D"/>
    <n v="0.06"/>
    <n v="2887.01"/>
    <n v="1"/>
    <m/>
    <n v="173.22060000000002"/>
    <m/>
  </r>
  <r>
    <x v="1"/>
    <x v="4"/>
    <s v="asp cz"/>
    <n v="3741"/>
    <m/>
    <s v="ELETTROCARDIOGRAFO"/>
    <m/>
    <m/>
    <s v="ESAOTE SPA"/>
    <s v="P 8000 POWER"/>
    <n v="21465"/>
    <m/>
    <m/>
    <m/>
    <m/>
    <m/>
    <m/>
    <s v="P.S.T. CZ LIDO"/>
    <m/>
    <s v="CARDIOLOGIA"/>
    <s v="AMBULATORIO DI CARDIOLOGIA"/>
    <m/>
    <m/>
    <m/>
    <s v="ELETTROCARDIOGRAFO"/>
    <s v="C"/>
    <n v="0.08"/>
    <n v="3000"/>
    <n v="1"/>
    <m/>
    <n v="240"/>
    <m/>
  </r>
  <r>
    <x v="1"/>
    <x v="4"/>
    <s v="asp cz"/>
    <n v="3742"/>
    <m/>
    <s v="ECOTOMOGRAFO"/>
    <m/>
    <m/>
    <s v="GE MEDICAL SYSTEMS"/>
    <s v="LOGIQ P6 PRO"/>
    <s v="1877735U7"/>
    <m/>
    <m/>
    <m/>
    <m/>
    <m/>
    <m/>
    <s v="P.S.T. CZ LIDO"/>
    <m/>
    <s v="CARDIOLOGIA"/>
    <s v="AMBULATORIO DI CARDIOLOGIA"/>
    <m/>
    <m/>
    <m/>
    <s v="ECOTOMOGRAFO"/>
    <s v="C"/>
    <n v="0.08"/>
    <n v="15000"/>
    <n v="1"/>
    <m/>
    <n v="1200"/>
    <m/>
  </r>
  <r>
    <x v="1"/>
    <x v="4"/>
    <s v="asp cz"/>
    <n v="3743"/>
    <m/>
    <s v="SONDA ECOGRAFICA"/>
    <m/>
    <m/>
    <s v="."/>
    <s v="."/>
    <s v="316041WX3"/>
    <m/>
    <m/>
    <m/>
    <m/>
    <m/>
    <m/>
    <s v="P.S.T. CZ LIDO"/>
    <m/>
    <s v="CARDIOLOGIA"/>
    <s v="AMBULATORIO DI CARDIOLOGIA"/>
    <m/>
    <m/>
    <m/>
    <s v="SONDA ECOGRAFICA"/>
    <s v="C"/>
    <n v="0.08"/>
    <n v="5000"/>
    <n v="1"/>
    <m/>
    <n v="400"/>
    <m/>
  </r>
  <r>
    <x v="1"/>
    <x v="4"/>
    <s v="asp cz"/>
    <n v="3744"/>
    <m/>
    <s v="RIPRODUTTORE VIDEO O DIGITALE DI BIOIMMAGINI"/>
    <m/>
    <m/>
    <s v="SONY CORP"/>
    <s v="UP D897"/>
    <m/>
    <m/>
    <m/>
    <m/>
    <m/>
    <m/>
    <m/>
    <s v="P.S.T. CZ LIDO"/>
    <m/>
    <s v="CARDIOLOGIA"/>
    <s v="AMBULATORIO DI CARDIOLOGIA"/>
    <m/>
    <m/>
    <m/>
    <s v="RIPRODUTTORE VIDEO O DIGITALE DI BIOIMMAGINI"/>
    <s v="E"/>
    <n v="0.04"/>
    <n v="2000"/>
    <n v="1"/>
    <m/>
    <n v="80"/>
    <m/>
  </r>
  <r>
    <x v="1"/>
    <x v="4"/>
    <s v="asp cz"/>
    <n v="3745"/>
    <m/>
    <s v="DIAFANOSCOPIO"/>
    <m/>
    <m/>
    <s v="ACCESSORIO RADIOGRAFICO SPA"/>
    <s v="."/>
    <m/>
    <m/>
    <m/>
    <m/>
    <m/>
    <m/>
    <m/>
    <s v="P.S.T. CZ LIDO"/>
    <m/>
    <s v="CARDIOLOGIA"/>
    <s v="AMBULATORIO DI CARDIOLOGIA"/>
    <m/>
    <m/>
    <m/>
    <s v="DIAFANOSCOPIO"/>
    <s v="F"/>
    <n v="0.03"/>
    <n v="266.66666666666669"/>
    <n v="1"/>
    <m/>
    <n v="8"/>
    <m/>
  </r>
  <r>
    <x v="1"/>
    <x v="4"/>
    <s v="asp cz"/>
    <n v="3746"/>
    <m/>
    <s v="DEFIBRILLATORE"/>
    <m/>
    <m/>
    <s v="NIHON KOHDEN CORP"/>
    <s v="CARDIO LIFE"/>
    <n v="81009"/>
    <m/>
    <m/>
    <m/>
    <m/>
    <m/>
    <m/>
    <s v="P.S.T. CZ LIDO"/>
    <m/>
    <s v="CARDIOLOGIA"/>
    <s v="AMBULATORIO DI CARDIOLOGIA"/>
    <m/>
    <m/>
    <m/>
    <s v="DEFIBRILLATORE"/>
    <s v="C"/>
    <n v="0.08"/>
    <n v="5000"/>
    <n v="1"/>
    <m/>
    <n v="400"/>
    <m/>
  </r>
  <r>
    <x v="1"/>
    <x v="4"/>
    <s v="asp cz"/>
    <n v="3747"/>
    <m/>
    <s v="ELETTROCARDIOGRAFO"/>
    <m/>
    <m/>
    <s v="ESAOTE SPA"/>
    <s v="P 80 BASE"/>
    <n v="15573"/>
    <m/>
    <m/>
    <m/>
    <m/>
    <m/>
    <m/>
    <s v="P.S.T. CZ LIDO"/>
    <m/>
    <s v="CARDIOLOGIA"/>
    <s v="AMBULATORIO DI CARDIOLOGIA"/>
    <m/>
    <m/>
    <m/>
    <s v="ELETTROCARDIOGRAFO"/>
    <s v="C"/>
    <n v="0.08"/>
    <n v="3000"/>
    <n v="1"/>
    <m/>
    <n v="240"/>
    <m/>
  </r>
  <r>
    <x v="1"/>
    <x v="4"/>
    <s v="asp cz"/>
    <n v="3748"/>
    <m/>
    <s v="ELETTROCARDIOGRAFO"/>
    <m/>
    <m/>
    <s v="SUZUKEN CO LTD"/>
    <s v="KENZ 1207"/>
    <m/>
    <m/>
    <m/>
    <m/>
    <m/>
    <m/>
    <m/>
    <s v="P.S.T. CZ LIDO"/>
    <m/>
    <s v="CARDIOLOGIA"/>
    <s v="AMBULATORIO DI CARDIOLOGIA"/>
    <m/>
    <m/>
    <m/>
    <s v="ELETTROCARDIOGRAFO"/>
    <s v="C"/>
    <n v="0.08"/>
    <n v="3000"/>
    <n v="1"/>
    <m/>
    <n v="240"/>
    <m/>
  </r>
  <r>
    <x v="1"/>
    <x v="4"/>
    <s v="asp cz"/>
    <n v="3749"/>
    <m/>
    <s v="FRIGORIFERO BIOLOGICO"/>
    <m/>
    <m/>
    <s v="DOMETIC AB"/>
    <s v="ML 155"/>
    <n v="9330979"/>
    <m/>
    <m/>
    <m/>
    <m/>
    <m/>
    <m/>
    <s v="P.S.T. CZ LIDO"/>
    <m/>
    <s v="DIABETOLOGIA"/>
    <s v="AMBULATORIO NR. 12"/>
    <m/>
    <m/>
    <m/>
    <s v="FRIGORIFERO BIOLOGICO"/>
    <s v="E"/>
    <n v="0.04"/>
    <n v="6000"/>
    <n v="1"/>
    <m/>
    <n v="240"/>
    <m/>
  </r>
  <r>
    <x v="1"/>
    <x v="4"/>
    <s v="asp cz"/>
    <n v="3750"/>
    <m/>
    <s v="LAMPADA SCIALITICA"/>
    <m/>
    <m/>
    <s v="DR MACH GMBH &amp; CO"/>
    <s v="."/>
    <m/>
    <m/>
    <m/>
    <m/>
    <m/>
    <m/>
    <m/>
    <s v="P.S.T. CZ LIDO"/>
    <m/>
    <s v="ODONTOIATRIA"/>
    <s v="AMBULATORIO DI ODONTOIATRIA"/>
    <m/>
    <m/>
    <m/>
    <s v="LAMPADA SCIALITICA"/>
    <s v="E"/>
    <n v="0.04"/>
    <n v="5000"/>
    <n v="1"/>
    <m/>
    <n v="200"/>
    <m/>
  </r>
  <r>
    <x v="1"/>
    <x v="4"/>
    <s v="asp cz"/>
    <n v="3751"/>
    <m/>
    <s v="RIUNITO DENTISTICO"/>
    <m/>
    <m/>
    <s v="."/>
    <s v="."/>
    <n v="35976"/>
    <m/>
    <m/>
    <m/>
    <m/>
    <m/>
    <m/>
    <s v="P.S.T. CZ LIDO"/>
    <m/>
    <s v="ODONTOIATRIA"/>
    <s v="AMBULATORIO DI ODONTOIATRIA"/>
    <m/>
    <m/>
    <m/>
    <s v="RIUNITO DENTISTICO"/>
    <s v="E"/>
    <n v="0.04"/>
    <n v="10000"/>
    <n v="1"/>
    <m/>
    <n v="400"/>
    <m/>
  </r>
  <r>
    <x v="1"/>
    <x v="4"/>
    <s v="asp cz"/>
    <n v="3752"/>
    <m/>
    <s v="STERILIZZATRICE AD ARIA SECCA"/>
    <m/>
    <m/>
    <s v="CSN INDUSTRIE SRL"/>
    <s v="QUARTZ"/>
    <s v="QLA272"/>
    <m/>
    <m/>
    <m/>
    <m/>
    <m/>
    <m/>
    <s v="P.S.T. CZ LIDO"/>
    <m/>
    <s v="ENDOCRINOLOGIA"/>
    <s v="AMBULATORIO"/>
    <m/>
    <m/>
    <m/>
    <s v="STERILIZZATRICE AD ARIA SECCA"/>
    <s v="F"/>
    <n v="0.03"/>
    <n v="2133.333333333333"/>
    <n v="1"/>
    <m/>
    <n v="63.999999999999986"/>
    <m/>
  </r>
  <r>
    <x v="1"/>
    <x v="4"/>
    <s v="asp cz"/>
    <n v="3753"/>
    <m/>
    <s v="AUTOCLAVE PER PICCOLI CARICHI"/>
    <m/>
    <m/>
    <s v="CBM SRL"/>
    <s v="IGEA 2004"/>
    <n v="1122"/>
    <m/>
    <m/>
    <m/>
    <m/>
    <m/>
    <m/>
    <s v="P.S.T. CZ LIDO"/>
    <m/>
    <s v="ODONTOIATRIA"/>
    <s v="AMBULATORIO DI ODONTOIATRIA"/>
    <m/>
    <m/>
    <m/>
    <s v="AUTOCLAVE PER PICCOLI CARICHI"/>
    <s v="C"/>
    <n v="0.08"/>
    <n v="2000"/>
    <n v="1"/>
    <m/>
    <n v="160"/>
    <m/>
  </r>
  <r>
    <x v="1"/>
    <x v="4"/>
    <s v="asp cz"/>
    <n v="3754"/>
    <m/>
    <s v="SALDATORE DI SACCHE"/>
    <m/>
    <m/>
    <s v="EURONDA SPA"/>
    <s v="SEAL 2001"/>
    <n v="7775"/>
    <m/>
    <m/>
    <m/>
    <m/>
    <m/>
    <m/>
    <s v="P.S.T. CZ LIDO"/>
    <m/>
    <s v="ODONTOIATRIA"/>
    <s v="AMBULATORIO DI ODONTOIATRIA"/>
    <m/>
    <m/>
    <m/>
    <s v="SALDATORE DI SACCHE"/>
    <s v="F"/>
    <n v="0.03"/>
    <n v="2133.333333333333"/>
    <n v="1"/>
    <m/>
    <n v="63.999999999999986"/>
    <m/>
  </r>
  <r>
    <x v="1"/>
    <x v="4"/>
    <s v="asp cz"/>
    <n v="3755"/>
    <m/>
    <s v="AMALGAMATORE"/>
    <m/>
    <m/>
    <s v="IVOCLAR VIVADENT AG"/>
    <s v="."/>
    <n v="1033670"/>
    <m/>
    <m/>
    <m/>
    <m/>
    <m/>
    <m/>
    <s v="P.S.T. CZ LIDO"/>
    <m/>
    <s v="ODONTOIATRIA"/>
    <s v="AMBULATORIO DI ODONTOIATRIA"/>
    <m/>
    <m/>
    <m/>
    <s v="AMALGAMATORE"/>
    <s v="F"/>
    <n v="0.03"/>
    <n v="266.66666666666669"/>
    <n v="1"/>
    <m/>
    <n v="8"/>
    <m/>
  </r>
  <r>
    <x v="1"/>
    <x v="4"/>
    <s v="asp cz"/>
    <n v="3756"/>
    <m/>
    <s v="ECOTOMOGRAFO"/>
    <m/>
    <m/>
    <s v="AGILENT TECHNOLOGIES"/>
    <s v="M 2411 B IMAGE POINT HX"/>
    <s v="US99602353"/>
    <m/>
    <m/>
    <m/>
    <m/>
    <m/>
    <m/>
    <s v="P.S.T. CZ LIDO"/>
    <m/>
    <s v="ENDOCRINOLOGIA"/>
    <s v="AMBULATORIO"/>
    <m/>
    <m/>
    <m/>
    <s v="ECOTOMOGRAFO"/>
    <s v="C"/>
    <n v="0.08"/>
    <n v="15000"/>
    <n v="1"/>
    <m/>
    <n v="1200"/>
    <m/>
  </r>
  <r>
    <x v="1"/>
    <x v="4"/>
    <s v="asp cz"/>
    <n v="3757"/>
    <m/>
    <s v="SONDA ECOGRAFICA"/>
    <m/>
    <m/>
    <s v="PHILIPS MEDICAL SYSTEMS"/>
    <s v="E6509"/>
    <s v="FR97701478"/>
    <m/>
    <m/>
    <m/>
    <m/>
    <m/>
    <m/>
    <s v="P.S.T. CZ LIDO"/>
    <m/>
    <s v="ENDOCRINOLOGIA"/>
    <s v="AMBULATORIO"/>
    <m/>
    <m/>
    <m/>
    <s v="SONDA ECOGRAFICA"/>
    <s v="C"/>
    <n v="0.08"/>
    <n v="5000"/>
    <n v="1"/>
    <m/>
    <n v="400"/>
    <m/>
  </r>
  <r>
    <x v="1"/>
    <x v="4"/>
    <s v="asp cz"/>
    <n v="3758"/>
    <m/>
    <s v="SONDA ECOGRAFICA"/>
    <m/>
    <m/>
    <s v="PHILIPS MEDICAL SYSTEMS"/>
    <s v="C 3540"/>
    <s v="US99301603"/>
    <m/>
    <m/>
    <m/>
    <m/>
    <m/>
    <m/>
    <s v="P.S.T. CZ LIDO"/>
    <m/>
    <s v="ENDOCRINOLOGIA"/>
    <s v="AMBULATORIO"/>
    <m/>
    <m/>
    <m/>
    <s v="SONDA ECOGRAFICA"/>
    <s v="C"/>
    <n v="0.08"/>
    <n v="5000"/>
    <n v="1"/>
    <m/>
    <n v="400"/>
    <m/>
  </r>
  <r>
    <x v="1"/>
    <x v="4"/>
    <s v="asp cz"/>
    <n v="3759"/>
    <m/>
    <s v="SONDA ECOGRAFICA"/>
    <m/>
    <m/>
    <s v="PHILIPS MEDICAL SYSTEMS"/>
    <s v="L 1038"/>
    <s v="FR99300913"/>
    <m/>
    <m/>
    <m/>
    <m/>
    <m/>
    <m/>
    <s v="P.S.T. CZ LIDO"/>
    <m/>
    <s v="ENDOCRINOLOGIA"/>
    <s v="AMBULATORIO"/>
    <m/>
    <m/>
    <m/>
    <s v="SONDA ECOGRAFICA"/>
    <s v="C"/>
    <n v="0.08"/>
    <n v="5000"/>
    <n v="1"/>
    <m/>
    <n v="400"/>
    <m/>
  </r>
  <r>
    <x v="1"/>
    <x v="4"/>
    <s v="asp cz"/>
    <n v="3760"/>
    <m/>
    <s v="RIPRODUTTORE VIDEO O DIGITALE DI BIOIMMAGINI"/>
    <m/>
    <m/>
    <s v="SONY CORP"/>
    <s v="UP 895 CE"/>
    <m/>
    <m/>
    <m/>
    <m/>
    <m/>
    <m/>
    <m/>
    <s v="P.S.T. CZ LIDO"/>
    <m/>
    <s v="ENDOCRINOLOGIA"/>
    <s v="AMBULATORIO"/>
    <m/>
    <m/>
    <m/>
    <s v="RIPRODUTTORE VIDEO O DIGITALE DI BIOIMMAGINI"/>
    <s v="E"/>
    <n v="0.04"/>
    <n v="2000"/>
    <n v="1"/>
    <m/>
    <n v="80"/>
    <m/>
  </r>
  <r>
    <x v="1"/>
    <x v="4"/>
    <s v="asp cz"/>
    <n v="3761"/>
    <m/>
    <s v="RIPRODUTTORE VIDEO O DIGITALE DI BIOIMMAGINI"/>
    <m/>
    <m/>
    <s v="SONY CORP"/>
    <s v="UP 2800 P"/>
    <m/>
    <m/>
    <m/>
    <m/>
    <m/>
    <m/>
    <m/>
    <s v="P.S.T. CZ LIDO"/>
    <m/>
    <s v="ENDOCRINOLOGIA"/>
    <s v="AMBULATORIO"/>
    <m/>
    <m/>
    <m/>
    <s v="RIPRODUTTORE VIDEO O DIGITALE DI BIOIMMAGINI"/>
    <s v="E"/>
    <n v="0.04"/>
    <n v="2000"/>
    <n v="1"/>
    <m/>
    <n v="80"/>
    <m/>
  </r>
  <r>
    <x v="1"/>
    <x v="4"/>
    <s v="asp cz"/>
    <n v="3762"/>
    <m/>
    <s v="DIAFANOSCOPIO"/>
    <m/>
    <m/>
    <s v="ACCESSORIO RADIOGRAFICO SPA"/>
    <n v="76316"/>
    <m/>
    <m/>
    <m/>
    <m/>
    <m/>
    <m/>
    <m/>
    <s v="P.S.T. CZ LIDO"/>
    <m/>
    <s v="PNEUMOLOGIA"/>
    <s v="AMBULATORIO NR. 7"/>
    <m/>
    <m/>
    <m/>
    <s v="DIAFANOSCOPIO"/>
    <s v="F"/>
    <n v="0.03"/>
    <n v="266.66666666666669"/>
    <n v="1"/>
    <m/>
    <n v="8"/>
    <m/>
  </r>
  <r>
    <x v="1"/>
    <x v="4"/>
    <s v="asp cz"/>
    <n v="3763"/>
    <m/>
    <s v="LAMPADA A FESSURA"/>
    <m/>
    <m/>
    <s v="SHIN NIPPON COMMERCE INC"/>
    <s v="SL 101"/>
    <n v="1120286"/>
    <m/>
    <m/>
    <m/>
    <m/>
    <m/>
    <m/>
    <s v="P.S.T. CZ LIDO"/>
    <m/>
    <s v="OCULISTICA"/>
    <s v="AMBULATORIO OCULISTICO"/>
    <m/>
    <m/>
    <m/>
    <s v="LAMPADA A FESSURA"/>
    <s v="E"/>
    <n v="0.04"/>
    <n v="3000"/>
    <n v="1"/>
    <m/>
    <n v="120"/>
    <m/>
  </r>
  <r>
    <x v="1"/>
    <x v="4"/>
    <s v="asp cz"/>
    <n v="3764"/>
    <m/>
    <s v="OFTALMOMETRO"/>
    <m/>
    <m/>
    <s v="CSO COSTRUZIONI STRUMENTI OFTALMICI SRL"/>
    <s v="."/>
    <m/>
    <m/>
    <m/>
    <m/>
    <m/>
    <m/>
    <m/>
    <s v="P.S.T. CZ LIDO"/>
    <m/>
    <s v="OCULISTICA"/>
    <s v="AMBULATORIO OCULISTICO"/>
    <m/>
    <m/>
    <m/>
    <s v="OFTALMOMETRO"/>
    <s v="D"/>
    <n v="0.06"/>
    <n v="1333.3333333333335"/>
    <n v="1"/>
    <m/>
    <n v="80"/>
    <m/>
  </r>
  <r>
    <x v="1"/>
    <x v="4"/>
    <s v="asp cz"/>
    <n v="3765"/>
    <m/>
    <s v="PROIETTORE / TAVOLA OPTOMETRICA"/>
    <m/>
    <m/>
    <s v="."/>
    <s v="."/>
    <m/>
    <m/>
    <m/>
    <m/>
    <m/>
    <m/>
    <m/>
    <s v="P.S.T. CZ LIDO"/>
    <m/>
    <s v="OCULISTICA"/>
    <s v="AMBULATORIO OCULISTIC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766"/>
    <m/>
    <s v="FRONTIFOCOMETRO"/>
    <m/>
    <m/>
    <s v="ZEISS CARL"/>
    <s v="."/>
    <s v="350-11994"/>
    <m/>
    <m/>
    <m/>
    <m/>
    <m/>
    <m/>
    <s v="P.S.T. CZ LIDO"/>
    <m/>
    <s v="OCULISTICA"/>
    <s v="AMBULATORIO OCULISTICO"/>
    <m/>
    <m/>
    <m/>
    <s v="FRONTIFOCOMETRO"/>
    <s v="F"/>
    <n v="0.03"/>
    <n v="2666.6666666666665"/>
    <n v="1"/>
    <m/>
    <n v="79.999999999999986"/>
    <m/>
  </r>
  <r>
    <x v="1"/>
    <x v="4"/>
    <s v="asp cz"/>
    <n v="3767"/>
    <m/>
    <s v="OFTALMOSCOPIO"/>
    <m/>
    <m/>
    <s v="HEINE OPTOTECHNIK"/>
    <s v="BETA 200"/>
    <m/>
    <m/>
    <m/>
    <m/>
    <m/>
    <m/>
    <m/>
    <s v="P.S.T. CZ LIDO"/>
    <m/>
    <s v="OCULISTICA"/>
    <s v="AMBULATORIO OCULISTICO"/>
    <m/>
    <m/>
    <m/>
    <s v="OFTALMOSCOPIO"/>
    <s v="F"/>
    <n v="0.03"/>
    <n v="1333.3333333333335"/>
    <n v="1"/>
    <m/>
    <n v="40"/>
    <m/>
  </r>
  <r>
    <x v="1"/>
    <x v="4"/>
    <s v="asp cz"/>
    <n v="3768"/>
    <m/>
    <s v="OFTALMOSCOPIO"/>
    <m/>
    <m/>
    <s v="HEINE OPTOTECHNIK"/>
    <s v="OMEGA 180"/>
    <n v="8380"/>
    <m/>
    <m/>
    <m/>
    <m/>
    <m/>
    <m/>
    <s v="P.S.T. CZ LIDO"/>
    <m/>
    <s v="OCULISTICA"/>
    <s v="AMBULATORIO OCULISTICO"/>
    <m/>
    <m/>
    <m/>
    <s v="OFTALMOSCOPIO"/>
    <s v="F"/>
    <n v="0.03"/>
    <n v="1333.3333333333335"/>
    <n v="1"/>
    <m/>
    <n v="40"/>
    <m/>
  </r>
  <r>
    <x v="1"/>
    <x v="4"/>
    <s v="asp cz"/>
    <n v="3769"/>
    <m/>
    <s v="LAMPADA PER SCHIASCOPIA"/>
    <m/>
    <m/>
    <s v="."/>
    <s v="."/>
    <m/>
    <m/>
    <m/>
    <m/>
    <m/>
    <m/>
    <m/>
    <s v="P.S.T. CZ LIDO"/>
    <m/>
    <s v="OCULISTICA"/>
    <s v="AMBULATORIO OCULISTICO"/>
    <m/>
    <m/>
    <m/>
    <s v="LAMPADA PER SCHIASCOPIA"/>
    <s v="E"/>
    <n v="0.04"/>
    <n v="2000"/>
    <n v="1"/>
    <m/>
    <n v="80"/>
    <m/>
  </r>
  <r>
    <x v="1"/>
    <x v="4"/>
    <s v="asp cz"/>
    <n v="3770"/>
    <m/>
    <s v="PROIETTORE / TAVOLA OPTOMETRICA"/>
    <m/>
    <m/>
    <s v="SBISA` INDUSTRIALE SPA"/>
    <s v="4124 1000 I"/>
    <m/>
    <m/>
    <m/>
    <m/>
    <m/>
    <m/>
    <m/>
    <s v="P.S.T. CZ LIDO"/>
    <m/>
    <s v="OCULISTICA"/>
    <s v="AMBULATORIO OCULISTICO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771"/>
    <m/>
    <s v="DIAFANOSCOPIO"/>
    <m/>
    <m/>
    <s v="EUROPROTEX SRL"/>
    <s v="."/>
    <n v="8321"/>
    <m/>
    <m/>
    <m/>
    <m/>
    <m/>
    <m/>
    <s v="P.S.T. CZ LIDO"/>
    <m/>
    <s v="ORTOPEDIA, FISIATRIA E DERMATOLOGIA"/>
    <s v="."/>
    <m/>
    <m/>
    <m/>
    <s v="DIAFANOSCOPIO"/>
    <s v="F"/>
    <n v="0.03"/>
    <n v="266.66666666666669"/>
    <n v="1"/>
    <m/>
    <n v="8"/>
    <m/>
  </r>
  <r>
    <x v="1"/>
    <x v="4"/>
    <s v="asp cz"/>
    <n v="3772"/>
    <m/>
    <s v="LAMPADA RAGGI ULTRAVIOLETTI"/>
    <m/>
    <m/>
    <s v="AFMA SRL"/>
    <s v="."/>
    <s v="100LF"/>
    <m/>
    <m/>
    <m/>
    <m/>
    <m/>
    <m/>
    <s v="P.S.T. CZ LIDO"/>
    <m/>
    <s v="RIABILITAZIONE"/>
    <s v="NR. 1"/>
    <m/>
    <m/>
    <m/>
    <s v="LAMPADA RAGGI ULTRAVIOLETTI"/>
    <s v="F"/>
    <n v="0.03"/>
    <n v="1333.3333333333333"/>
    <n v="1"/>
    <m/>
    <n v="39.999999999999993"/>
    <m/>
  </r>
  <r>
    <x v="1"/>
    <x v="4"/>
    <s v="asp cz"/>
    <n v="3773"/>
    <m/>
    <s v="MAGNETOTERAPIA, APPARECCHIO PER"/>
    <m/>
    <m/>
    <s v="LEVEL PRINCE INTERNATIONAL"/>
    <s v="MAGNETIC SISTEM"/>
    <n v="31035"/>
    <m/>
    <m/>
    <m/>
    <m/>
    <m/>
    <m/>
    <s v="P.S.T. CZ LIDO"/>
    <m/>
    <s v="RIABILITAZIONE"/>
    <s v="NR. 1"/>
    <m/>
    <m/>
    <m/>
    <s v="MAGNETOTERAPIA, APPARECCHIO PER"/>
    <s v="E"/>
    <n v="0.04"/>
    <n v="2000"/>
    <n v="1"/>
    <m/>
    <n v="80"/>
    <m/>
  </r>
  <r>
    <x v="1"/>
    <x v="4"/>
    <s v="asp cz"/>
    <n v="3774"/>
    <m/>
    <s v="MAGNETOTERAPIA, APPARECCHIO PER"/>
    <m/>
    <m/>
    <s v="SINEBIO ITALIA SNC"/>
    <s v="MT 99"/>
    <s v="M0205"/>
    <m/>
    <m/>
    <m/>
    <m/>
    <m/>
    <m/>
    <s v="P.S.T. CZ LIDO"/>
    <m/>
    <s v="RIABILITAZIONE"/>
    <s v="NR. 1"/>
    <m/>
    <m/>
    <m/>
    <s v="MAGNETOTERAPIA, APPARECCHIO PER"/>
    <s v="E"/>
    <n v="0.04"/>
    <n v="2000"/>
    <n v="1"/>
    <m/>
    <n v="80"/>
    <m/>
  </r>
  <r>
    <x v="1"/>
    <x v="4"/>
    <s v="asp cz"/>
    <n v="3775"/>
    <m/>
    <s v="MAGNETOTERAPIA, APPARECCHIO PER"/>
    <m/>
    <m/>
    <s v="SINEBIO ITALIA SNC"/>
    <s v="MT 99"/>
    <n v="331"/>
    <m/>
    <m/>
    <m/>
    <m/>
    <m/>
    <m/>
    <s v="P.S.T. CZ LIDO"/>
    <m/>
    <s v="RIABILITAZIONE"/>
    <s v="NR. 1"/>
    <m/>
    <m/>
    <m/>
    <s v="MAGNETOTERAPIA, APPARECCHIO PER"/>
    <s v="E"/>
    <n v="0.04"/>
    <n v="2000"/>
    <n v="1"/>
    <m/>
    <n v="80"/>
    <m/>
  </r>
  <r>
    <x v="1"/>
    <x v="4"/>
    <s v="asp cz"/>
    <n v="3776"/>
    <m/>
    <s v="TERAPIA A MICROONDE, APPARECCHIO PER"/>
    <m/>
    <m/>
    <s v="EMILDUE SRL COSMOGAMMA"/>
    <s v="MW 300 99"/>
    <s v="01/5T99294"/>
    <m/>
    <m/>
    <m/>
    <m/>
    <m/>
    <m/>
    <s v="P.S.T. CZ LIDO"/>
    <m/>
    <s v="RIABILITAZIONE"/>
    <s v="NR. 1"/>
    <m/>
    <m/>
    <m/>
    <s v="TERAPIA A MICROONDE, APPARECCHIO PER"/>
    <s v="E"/>
    <n v="0.04"/>
    <n v="2000"/>
    <n v="1"/>
    <m/>
    <n v="80"/>
    <m/>
  </r>
  <r>
    <x v="1"/>
    <x v="4"/>
    <s v="asp cz"/>
    <n v="3777"/>
    <m/>
    <s v="LASER TERAPEUTICO"/>
    <m/>
    <m/>
    <s v="ELETTRONICA PAGANI SRL"/>
    <s v="LASER SCAN HPL CO2 BIPOWER"/>
    <n v="188"/>
    <m/>
    <m/>
    <m/>
    <m/>
    <m/>
    <m/>
    <s v="P.S.T. CZ LIDO"/>
    <m/>
    <s v="RIABILITAZIONE"/>
    <s v="NR. 1"/>
    <m/>
    <m/>
    <m/>
    <s v="LASER TERAPEUTICO"/>
    <s v="A"/>
    <n v="0.12"/>
    <n v="3333.3333333333335"/>
    <n v="1"/>
    <m/>
    <n v="400"/>
    <m/>
  </r>
  <r>
    <x v="1"/>
    <x v="4"/>
    <s v="asp cz"/>
    <n v="3778"/>
    <m/>
    <s v="TERAPIA AD ULTRASUONI, APPARECCHIO PER"/>
    <m/>
    <m/>
    <s v="KIMED ITALIA SNC DI FERRARA LEONARDO &amp; C"/>
    <s v="MEDICALSONOR B50 PULS"/>
    <s v="B 50 - 101"/>
    <m/>
    <m/>
    <m/>
    <m/>
    <m/>
    <m/>
    <s v="P.S.T. CZ LIDO"/>
    <m/>
    <s v="RIABILITAZIONE"/>
    <s v="NR. 1"/>
    <m/>
    <m/>
    <m/>
    <s v="TERAPIA AD ULTRASUONI, APPARECCHIO PER"/>
    <s v="E"/>
    <n v="0.04"/>
    <n v="2000"/>
    <n v="1"/>
    <m/>
    <n v="80"/>
    <m/>
  </r>
  <r>
    <x v="1"/>
    <x v="4"/>
    <s v="asp cz"/>
    <n v="3779"/>
    <m/>
    <s v="ELETTROTERAPIA, APPARECCHIO PER"/>
    <m/>
    <m/>
    <s v="KIMED ITALIA SNC DI FERRARA LEONARDO &amp; C"/>
    <s v="SE 250 DUAL PRATIC"/>
    <s v="SE 250-125"/>
    <m/>
    <m/>
    <m/>
    <m/>
    <m/>
    <m/>
    <s v="P.S.T. CZ LIDO"/>
    <m/>
    <s v="RIABILITAZIONE"/>
    <s v="NR. 1"/>
    <m/>
    <m/>
    <m/>
    <s v="ELETTROTERAPIA, APPARECCHIO PER"/>
    <s v="E"/>
    <n v="0.04"/>
    <n v="2000"/>
    <n v="1"/>
    <m/>
    <n v="80"/>
    <m/>
  </r>
  <r>
    <x v="1"/>
    <x v="4"/>
    <s v="asp cz"/>
    <n v="3780"/>
    <m/>
    <s v="ELETTROTERAPIA, APPARECCHIO PER"/>
    <m/>
    <m/>
    <s v="KIMED ITALIA SNC DI FERRARA LEONARDO &amp; C"/>
    <s v="SE 250 DUAL PRATIC"/>
    <s v="SE 250 - 124"/>
    <m/>
    <m/>
    <m/>
    <m/>
    <m/>
    <m/>
    <s v="P.S.T. CZ LIDO"/>
    <m/>
    <s v="RIABILITAZIONE"/>
    <s v="NR. 1"/>
    <m/>
    <m/>
    <m/>
    <s v="ELETTROTERAPIA, APPARECCHIO PER"/>
    <s v="E"/>
    <n v="0.04"/>
    <n v="2000"/>
    <n v="1"/>
    <m/>
    <n v="80"/>
    <m/>
  </r>
  <r>
    <x v="1"/>
    <x v="4"/>
    <s v="asp cz"/>
    <n v="3781"/>
    <m/>
    <s v="ELETTROTERAPIA, APPARECCHIO PER"/>
    <m/>
    <m/>
    <s v="KIMED ITALIA SNC DI FERRARA LEONARDO &amp; C"/>
    <s v="SE 250 DUAL PRATIC"/>
    <s v="SE 250 - 128"/>
    <m/>
    <m/>
    <m/>
    <m/>
    <m/>
    <m/>
    <s v="P.S.T. CZ LIDO"/>
    <m/>
    <s v="RIABILITAZIONE"/>
    <s v="NR. 1"/>
    <m/>
    <m/>
    <m/>
    <s v="ELETTROTERAPIA, APPARECCHIO PER"/>
    <s v="E"/>
    <n v="0.04"/>
    <n v="2000"/>
    <n v="1"/>
    <m/>
    <n v="80"/>
    <m/>
  </r>
  <r>
    <x v="1"/>
    <x v="4"/>
    <s v="asp cz"/>
    <n v="3782"/>
    <m/>
    <s v="ELETTROCARDIOGRAFO"/>
    <m/>
    <m/>
    <s v="ESAOTE SPA"/>
    <s v="P 80 BASE"/>
    <n v="16332"/>
    <m/>
    <m/>
    <m/>
    <m/>
    <m/>
    <m/>
    <s v="P.S.T. CZ LIDO"/>
    <m/>
    <s v="ASSISTENZA DOMICILIARE"/>
    <s v="SERVIZIO"/>
    <m/>
    <m/>
    <m/>
    <s v="ELETTROCARDIOGRAFO"/>
    <s v="C"/>
    <n v="0.08"/>
    <n v="3000"/>
    <n v="1"/>
    <m/>
    <n v="240"/>
    <m/>
  </r>
  <r>
    <x v="1"/>
    <x v="4"/>
    <s v="asp cz"/>
    <n v="3783"/>
    <m/>
    <s v="ELETTROCARDIOGRAFO"/>
    <m/>
    <m/>
    <s v="ESAOTE SPA"/>
    <s v="P 80 BASE"/>
    <n v="16333"/>
    <m/>
    <m/>
    <m/>
    <m/>
    <m/>
    <m/>
    <s v="P.S.T. CZ LIDO"/>
    <m/>
    <s v="ASSISTENZA DOMICILIARE"/>
    <s v="SERVIZIO"/>
    <m/>
    <m/>
    <m/>
    <s v="ELETTROCARDIOGRAFO"/>
    <s v="C"/>
    <n v="0.08"/>
    <n v="3000"/>
    <n v="1"/>
    <m/>
    <n v="240"/>
    <m/>
  </r>
  <r>
    <x v="1"/>
    <x v="4"/>
    <s v="asp cz"/>
    <n v="3784"/>
    <m/>
    <s v="EMODIALISI, APPARECCHIO PER"/>
    <m/>
    <m/>
    <s v="SORIN GROUP ITALIA SRL"/>
    <s v="FORMULA 2000"/>
    <n v="62065710"/>
    <m/>
    <m/>
    <m/>
    <m/>
    <m/>
    <m/>
    <s v="P.S.T. CZ LIDO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785"/>
    <m/>
    <s v="EMODIALISI, APPARECCHIO PER"/>
    <m/>
    <m/>
    <s v="SORIN GROUP ITALIA SRL"/>
    <s v="FORMULA 2000"/>
    <n v="62071411"/>
    <m/>
    <m/>
    <m/>
    <m/>
    <m/>
    <m/>
    <s v="P.S.T. CZ LIDO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786"/>
    <m/>
    <s v="EMODIALISI, APPARECCHIO PER"/>
    <m/>
    <m/>
    <s v="GAMBRO AB"/>
    <s v="ARTIS AFBK"/>
    <s v="FX008767"/>
    <m/>
    <m/>
    <m/>
    <m/>
    <m/>
    <m/>
    <s v="P.S.T. CZ LIDO"/>
    <m/>
    <s v="NEFROLOGIA E DIALISI"/>
    <s v="NR. 1"/>
    <m/>
    <m/>
    <m/>
    <s v="EMODIALISI, APPARECCHIO PER"/>
    <s v="A"/>
    <n v="0.12"/>
    <n v="25697.439999999999"/>
    <n v="1"/>
    <m/>
    <n v="3083.6927999999998"/>
    <m/>
  </r>
  <r>
    <x v="1"/>
    <x v="4"/>
    <s v="asp cz"/>
    <n v="3787"/>
    <m/>
    <s v="EMODIALISI, APPARECCHIO PER"/>
    <m/>
    <m/>
    <s v="FRESENIUS MEDICAL CARE AG"/>
    <n v="5008"/>
    <s v="2VEAU893"/>
    <m/>
    <m/>
    <m/>
    <m/>
    <m/>
    <m/>
    <s v="P.S.T. CZ LIDO"/>
    <m/>
    <s v="NEFROLOGIA E DIALISI"/>
    <s v="NR. 1"/>
    <m/>
    <m/>
    <m/>
    <s v="EMODIALISI, APPARECCHIO PER"/>
    <s v="A"/>
    <n v="0.12"/>
    <n v="25697.439999999999"/>
    <n v="1"/>
    <m/>
    <n v="3083.6927999999998"/>
    <m/>
  </r>
  <r>
    <x v="1"/>
    <x v="4"/>
    <s v="asp cz"/>
    <n v="3788"/>
    <m/>
    <s v="LETTO O POLTRONA A BILANCIA PER DIALISI"/>
    <m/>
    <m/>
    <s v="GARDHEN BILANCE SRL"/>
    <s v="GB 25 STEPHEN SCALE"/>
    <d v="3101-06-01T00:00:00"/>
    <m/>
    <m/>
    <m/>
    <m/>
    <m/>
    <m/>
    <s v="P.S.T. CZ LIDO"/>
    <m/>
    <s v="NEFROLOGIA E DIALISI"/>
    <s v="NR. 1"/>
    <m/>
    <m/>
    <m/>
    <s v="LETTO O POLTRONA A BILANCIA PER DIALISI"/>
    <s v="E"/>
    <n v="0.04"/>
    <n v="3000"/>
    <n v="1"/>
    <m/>
    <n v="120"/>
    <m/>
  </r>
  <r>
    <x v="1"/>
    <x v="4"/>
    <s v="asp cz"/>
    <n v="3789"/>
    <m/>
    <s v="LETTO O POLTRONA A BILANCIA PER DIALISI"/>
    <m/>
    <m/>
    <s v="TASSINARI BILANCE SRL"/>
    <s v="TE1000D"/>
    <n v="60335"/>
    <m/>
    <m/>
    <m/>
    <m/>
    <m/>
    <m/>
    <s v="P.S.T. CZ LIDO"/>
    <m/>
    <s v="NEFROLOGIA E DIALISI"/>
    <s v="NR. 1"/>
    <m/>
    <m/>
    <m/>
    <s v="LETTO O POLTRONA A BILANCIA PER DIALISI"/>
    <s v="E"/>
    <n v="0.04"/>
    <n v="3000"/>
    <n v="1"/>
    <m/>
    <n v="120"/>
    <m/>
  </r>
  <r>
    <x v="1"/>
    <x v="4"/>
    <s v="asp cz"/>
    <n v="3790"/>
    <m/>
    <s v="LETTO O POLTRONA A BILANCIA PER DIALISI"/>
    <m/>
    <m/>
    <s v="TASSINARI BILANCE SRL"/>
    <s v="VS/C"/>
    <s v="49552/00"/>
    <m/>
    <m/>
    <m/>
    <m/>
    <m/>
    <m/>
    <s v="P.S.T. CZ LIDO"/>
    <m/>
    <s v="NEFROLOGIA E DIALISI"/>
    <s v="NR. 1"/>
    <m/>
    <m/>
    <m/>
    <s v="LETTO O POLTRONA A BILANCIA PER DIALISI"/>
    <s v="E"/>
    <n v="0.04"/>
    <n v="3000"/>
    <n v="1"/>
    <m/>
    <n v="120"/>
    <m/>
  </r>
  <r>
    <x v="1"/>
    <x v="4"/>
    <s v="asp cz"/>
    <n v="3791"/>
    <m/>
    <s v="EMODIALISI, APPARECCHIO PER"/>
    <m/>
    <m/>
    <s v="NIKKISO CO LTD"/>
    <s v="DBB 05"/>
    <s v="71069N05"/>
    <m/>
    <m/>
    <m/>
    <m/>
    <m/>
    <m/>
    <s v="P.S.T. CZ LIDO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792"/>
    <m/>
    <s v="EMODIALISI, APPARECCHIO PER"/>
    <m/>
    <m/>
    <s v="B BRAUN AVITUM AG"/>
    <s v="DIALOG PLUS ONLINE"/>
    <n v="151414"/>
    <m/>
    <m/>
    <m/>
    <m/>
    <m/>
    <m/>
    <s v="P.S.T. CZ LIDO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793"/>
    <m/>
    <s v="EMODIALISI, APPARECCHIO PER"/>
    <m/>
    <m/>
    <s v="GAMBRO AB"/>
    <s v="ARTIS AFBK"/>
    <s v="FX008773"/>
    <m/>
    <m/>
    <m/>
    <m/>
    <m/>
    <m/>
    <s v="P.S.T. CZ LIDO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794"/>
    <m/>
    <s v="EMODIALISI, APPARECCHIO PER"/>
    <m/>
    <m/>
    <s v="GAMBRO AB"/>
    <s v="AK 200 ULTRA S"/>
    <n v="23605"/>
    <m/>
    <m/>
    <m/>
    <m/>
    <m/>
    <m/>
    <s v="P.S.T. CZ LIDO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795"/>
    <m/>
    <s v="EMODIALISI, APPARECCHIO PER"/>
    <m/>
    <m/>
    <s v="NIKKISO CO LTD"/>
    <s v="DBB 05"/>
    <s v="71069N03"/>
    <m/>
    <m/>
    <m/>
    <m/>
    <m/>
    <m/>
    <s v="P.S.T. CZ LIDO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796"/>
    <m/>
    <s v="EMODIALISI, APPARECCHIO PER"/>
    <m/>
    <m/>
    <s v="FRESENIUS MEDICAL CARE AG"/>
    <n v="5008"/>
    <s v="2VEAV023"/>
    <m/>
    <m/>
    <m/>
    <m/>
    <m/>
    <m/>
    <s v="P.S.T. CZ LIDO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797"/>
    <m/>
    <s v="EMODIALISI, APPARECCHIO PER"/>
    <m/>
    <m/>
    <s v="."/>
    <s v="."/>
    <s v="9T074711"/>
    <m/>
    <m/>
    <m/>
    <m/>
    <m/>
    <m/>
    <s v="P.S.T. CZ LIDO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798"/>
    <m/>
    <s v="EMODIALISI, APPARECCHIO PER"/>
    <m/>
    <m/>
    <s v="."/>
    <s v="."/>
    <s v="9T074711"/>
    <m/>
    <m/>
    <m/>
    <m/>
    <m/>
    <m/>
    <s v="P.S.T. CZ LIDO"/>
    <m/>
    <s v="NEFROLOGIA E DIALISI"/>
    <s v="NR. 2"/>
    <m/>
    <m/>
    <m/>
    <s v="EMODIALISI, APPARECCHIO PER"/>
    <s v="A"/>
    <n v="0.12"/>
    <n v="25697.439999999999"/>
    <n v="1"/>
    <m/>
    <n v="3083.6927999999998"/>
    <m/>
  </r>
  <r>
    <x v="1"/>
    <x v="4"/>
    <s v="asp cz"/>
    <n v="3799"/>
    <m/>
    <s v="LETTO O POLTRONA A BILANCIA PER DIALISI"/>
    <m/>
    <m/>
    <s v="TASSINARI BILANCE SRL"/>
    <s v="TE 4"/>
    <n v="130128"/>
    <m/>
    <m/>
    <m/>
    <m/>
    <m/>
    <m/>
    <s v="P.S.T. CZ LIDO"/>
    <m/>
    <s v="NEFROLOGIA E DIALISI"/>
    <s v="NR. 2"/>
    <m/>
    <m/>
    <m/>
    <s v="LETTO O POLTRONA A BILANCIA PER DIALISI"/>
    <s v="E"/>
    <n v="0.04"/>
    <n v="3000"/>
    <n v="1"/>
    <m/>
    <n v="120"/>
    <m/>
  </r>
  <r>
    <x v="1"/>
    <x v="4"/>
    <s v="asp cz"/>
    <n v="3800"/>
    <m/>
    <s v="LETTO O POLTRONA A BILANCIA PER DIALISI"/>
    <m/>
    <m/>
    <s v="GARDHEN BILANCE SRL"/>
    <s v="GB 25 STEPHEN SCALE"/>
    <d v="3090-06-01T00:00:00"/>
    <m/>
    <m/>
    <m/>
    <m/>
    <m/>
    <m/>
    <s v="P.S.T. CZ LIDO"/>
    <m/>
    <s v="NEFROLOGIA E DIALISI"/>
    <s v="NR. 2"/>
    <m/>
    <m/>
    <m/>
    <s v="LETTO O POLTRONA A BILANCIA PER DIALISI"/>
    <s v="E"/>
    <n v="0.04"/>
    <n v="3000"/>
    <n v="1"/>
    <m/>
    <n v="120"/>
    <m/>
  </r>
  <r>
    <x v="1"/>
    <x v="4"/>
    <s v="asp cz"/>
    <n v="3801"/>
    <m/>
    <s v="LETTO O POLTRONA A BILANCIA PER DIALISI"/>
    <m/>
    <m/>
    <s v="GARDHEN BILANCE SRL"/>
    <s v="GB 25 STEPHEN SCALE"/>
    <m/>
    <m/>
    <m/>
    <m/>
    <m/>
    <m/>
    <m/>
    <s v="P.S.T. CZ LIDO"/>
    <m/>
    <s v="NEFROLOGIA E DIALISI"/>
    <s v="NR. 2"/>
    <m/>
    <m/>
    <m/>
    <s v="LETTO O POLTRONA A BILANCIA PER DIALISI"/>
    <s v="E"/>
    <n v="0.04"/>
    <n v="3000"/>
    <n v="1"/>
    <m/>
    <n v="120"/>
    <m/>
  </r>
  <r>
    <x v="1"/>
    <x v="4"/>
    <s v="asp cz"/>
    <n v="3802"/>
    <m/>
    <s v="LETTO O POLTRONA A BILANCIA PER DIALISI"/>
    <m/>
    <m/>
    <s v="TASSINARI BILANCE SRL"/>
    <s v="TE 4"/>
    <n v="130127"/>
    <m/>
    <m/>
    <m/>
    <m/>
    <m/>
    <m/>
    <s v="P.S.T. CZ LIDO"/>
    <m/>
    <s v="NEFROLOGIA E DIALISI"/>
    <s v="NR. 2"/>
    <m/>
    <m/>
    <m/>
    <s v="LETTO O POLTRONA A BILANCIA PER DIALISI"/>
    <s v="E"/>
    <n v="0.04"/>
    <n v="3000"/>
    <n v="1"/>
    <m/>
    <n v="120"/>
    <m/>
  </r>
  <r>
    <x v="1"/>
    <x v="4"/>
    <s v="asp cz"/>
    <n v="3803"/>
    <m/>
    <s v="LETTO O POLTRONA A BILANCIA PER DIALISI"/>
    <m/>
    <m/>
    <s v="TASSINARI BILANCE SRL"/>
    <s v="VS/C"/>
    <s v="49487/00"/>
    <m/>
    <m/>
    <m/>
    <m/>
    <m/>
    <m/>
    <s v="P.S.T. CZ LIDO"/>
    <m/>
    <s v="NEFROLOGIA E DIALISI"/>
    <s v="NR. 2"/>
    <m/>
    <m/>
    <m/>
    <s v="LETTO O POLTRONA A BILANCIA PER DIALISI"/>
    <s v="E"/>
    <n v="0.04"/>
    <n v="3000"/>
    <n v="1"/>
    <m/>
    <n v="120"/>
    <m/>
  </r>
  <r>
    <x v="1"/>
    <x v="4"/>
    <s v="asp cz"/>
    <n v="3804"/>
    <m/>
    <s v="LETTO O POLTRONA A BILANCIA PER DIALISI"/>
    <m/>
    <m/>
    <s v="GARDHEN BILANCE SRL"/>
    <s v="DANIEL"/>
    <s v="09BL00561"/>
    <m/>
    <m/>
    <m/>
    <m/>
    <m/>
    <m/>
    <s v="P.S.T. CZ LIDO"/>
    <m/>
    <s v="NEFROLOGIA E DIALISI"/>
    <s v="NR. 2"/>
    <m/>
    <m/>
    <m/>
    <s v="LETTO O POLTRONA A BILANCIA PER DIALISI"/>
    <s v="E"/>
    <n v="0.04"/>
    <n v="3000"/>
    <n v="1"/>
    <m/>
    <n v="120"/>
    <m/>
  </r>
  <r>
    <x v="1"/>
    <x v="4"/>
    <s v="asp cz"/>
    <n v="3805"/>
    <m/>
    <s v="CENTRIFUGA"/>
    <m/>
    <m/>
    <s v="ALC"/>
    <s v="PK 130"/>
    <n v="30302049"/>
    <m/>
    <m/>
    <m/>
    <m/>
    <m/>
    <m/>
    <s v="P.S.T. CZ LIDO"/>
    <m/>
    <s v="NEFROLOGIA E DIALISI"/>
    <s v="NR. 2"/>
    <m/>
    <m/>
    <m/>
    <s v="CENTRIFUGA"/>
    <s v="E"/>
    <n v="0.04"/>
    <n v="4000"/>
    <n v="1"/>
    <m/>
    <n v="160"/>
    <m/>
  </r>
  <r>
    <x v="1"/>
    <x v="4"/>
    <s v="asp cz"/>
    <n v="3806"/>
    <m/>
    <s v="FRIGORIFERO BIOLOGICO"/>
    <m/>
    <m/>
    <s v="."/>
    <s v="."/>
    <n v="31530053"/>
    <m/>
    <m/>
    <m/>
    <m/>
    <m/>
    <m/>
    <s v="P.S.T. CZ LIDO"/>
    <m/>
    <s v="NEFROLOGIA E DIALISI"/>
    <s v="NR. 2"/>
    <m/>
    <m/>
    <m/>
    <s v="FRIGORIFERO BIOLOGICO"/>
    <s v="E"/>
    <n v="0.04"/>
    <n v="6000"/>
    <n v="1"/>
    <m/>
    <n v="240"/>
    <m/>
  </r>
  <r>
    <x v="1"/>
    <x v="4"/>
    <s v="asp cz"/>
    <n v="3807"/>
    <m/>
    <s v="REGISTRATORE HOLTER DELLA PRESSIONE SANGUIGNA"/>
    <m/>
    <m/>
    <s v="ET MEDICAL DEVICES SPA"/>
    <s v="WALK 200 B"/>
    <s v="AAAJ51"/>
    <m/>
    <m/>
    <m/>
    <m/>
    <m/>
    <m/>
    <s v="P.S.T. CZ LIDO"/>
    <m/>
    <s v="CARDIOLOGIA"/>
    <s v="AMBULATORIO NR. 6"/>
    <m/>
    <m/>
    <m/>
    <s v="REGISTRATORE HOLTER DELLA PRESSIONE SANGUIGNA"/>
    <s v="D"/>
    <n v="0.06"/>
    <n v="1333.3333333333335"/>
    <n v="1"/>
    <m/>
    <n v="80"/>
    <m/>
  </r>
  <r>
    <x v="1"/>
    <x v="4"/>
    <s v="asp cz"/>
    <n v="3808"/>
    <m/>
    <s v="REGISTRATORE HOLTER DELLA PRESSIONE SANGUIGNA"/>
    <m/>
    <m/>
    <s v="ET MEDICAL DEVICES SPA"/>
    <s v="WALK 200 B"/>
    <s v="AAAJ50"/>
    <m/>
    <m/>
    <m/>
    <m/>
    <m/>
    <m/>
    <s v="P.S.T. CZ LIDO"/>
    <m/>
    <s v="CARDIOLOGIA"/>
    <s v="AMBULATORIO NR. 6"/>
    <m/>
    <m/>
    <m/>
    <s v="REGISTRATORE HOLTER DELLA PRESSIONE SANGUIGNA"/>
    <s v="D"/>
    <n v="0.06"/>
    <n v="1333.3333333333335"/>
    <n v="1"/>
    <m/>
    <n v="80"/>
    <m/>
  </r>
  <r>
    <x v="1"/>
    <x v="4"/>
    <s v="asp cz"/>
    <n v="3809"/>
    <m/>
    <s v="PERSONAL COMPUTER"/>
    <m/>
    <m/>
    <s v="ASUS COMPUTER INC"/>
    <s v="."/>
    <s v="D7PFCG0003J8"/>
    <m/>
    <m/>
    <m/>
    <m/>
    <m/>
    <m/>
    <s v="P.S.T. CZ LIDO"/>
    <m/>
    <s v="CARDIOLOGIA"/>
    <s v="AMBULATORIO NR. 6"/>
    <m/>
    <m/>
    <m/>
    <s v="PERSONAL COMPUTER"/>
    <s v="F"/>
    <n v="0.03"/>
    <n v="1500"/>
    <n v="1"/>
    <m/>
    <n v="45"/>
    <m/>
  </r>
  <r>
    <x v="1"/>
    <x v="4"/>
    <s v="asp cz"/>
    <n v="3810"/>
    <m/>
    <s v="MONITOR PER PERSONAL COMPUTER"/>
    <m/>
    <m/>
    <s v="."/>
    <s v="."/>
    <s v="UK0A1328056981"/>
    <m/>
    <m/>
    <m/>
    <m/>
    <m/>
    <m/>
    <s v="P.S.T. CZ LIDO"/>
    <m/>
    <s v="CARDIOLOGIA"/>
    <s v="AMBULATORIO NR. 6"/>
    <m/>
    <m/>
    <m/>
    <s v="MONITOR PER PERSONAL COMPUTER"/>
    <s v="F"/>
    <n v="0.03"/>
    <n v="263.14999999999998"/>
    <n v="1"/>
    <m/>
    <n v="7.894499999999999"/>
    <m/>
  </r>
  <r>
    <x v="1"/>
    <x v="4"/>
    <s v="asp cz"/>
    <n v="3811"/>
    <m/>
    <s v="STAMPANTE PER COMPUTER"/>
    <m/>
    <m/>
    <s v="SAMSUNG ELECTRONICS"/>
    <s v="CLP 365"/>
    <s v="Z6YY4BJAD10007CJ"/>
    <m/>
    <m/>
    <m/>
    <m/>
    <m/>
    <m/>
    <s v="P.S.T. CZ LIDO"/>
    <m/>
    <s v="CARDIOLOGIA"/>
    <s v="AMBULATORIO NR. 6"/>
    <m/>
    <m/>
    <m/>
    <s v="STAMPANTE PER COMPUTER"/>
    <s v="F"/>
    <n v="0.03"/>
    <n v="0"/>
    <n v="1"/>
    <m/>
    <n v="0"/>
    <m/>
  </r>
  <r>
    <x v="1"/>
    <x v="4"/>
    <s v="asp cz"/>
    <n v="3812"/>
    <m/>
    <s v="REGISTRATORE HOLTER ECG"/>
    <m/>
    <m/>
    <s v="."/>
    <s v="."/>
    <n v="8611309"/>
    <m/>
    <m/>
    <m/>
    <m/>
    <m/>
    <m/>
    <s v="P.S.T. CZ LIDO"/>
    <m/>
    <s v="CARDIOLOGIA"/>
    <s v="AMBULATORIO NR. 6"/>
    <m/>
    <m/>
    <m/>
    <s v="REGISTRATORE HOLTER ECG"/>
    <s v="D"/>
    <n v="0.06"/>
    <n v="1333.3333333333335"/>
    <n v="1"/>
    <m/>
    <n v="80"/>
    <m/>
  </r>
  <r>
    <x v="1"/>
    <x v="4"/>
    <s v="asp cz"/>
    <n v="3813"/>
    <m/>
    <s v="REGISTRATORE HOLTER ECG"/>
    <m/>
    <m/>
    <s v="."/>
    <s v="."/>
    <n v="8611311"/>
    <m/>
    <m/>
    <m/>
    <m/>
    <m/>
    <m/>
    <s v="P.S.T. CZ LIDO"/>
    <m/>
    <s v="CARDIOLOGIA"/>
    <s v="AMBULATORIO NR. 6"/>
    <m/>
    <m/>
    <m/>
    <s v="REGISTRATORE HOLTER ECG"/>
    <s v="D"/>
    <n v="0.06"/>
    <n v="1333.3333333333335"/>
    <n v="1"/>
    <m/>
    <n v="80"/>
    <m/>
  </r>
  <r>
    <x v="1"/>
    <x v="4"/>
    <s v="asp cz"/>
    <n v="3814"/>
    <m/>
    <s v="REGISTRATORE HOLTER ECG"/>
    <m/>
    <m/>
    <s v="."/>
    <s v="."/>
    <s v="0861130A"/>
    <m/>
    <m/>
    <m/>
    <m/>
    <m/>
    <m/>
    <s v="P.S.T. CZ LIDO"/>
    <m/>
    <s v="CARDIOLOGIA"/>
    <s v="AMBULATORIO NR. 6"/>
    <m/>
    <m/>
    <m/>
    <s v="REGISTRATORE HOLTER ECG"/>
    <s v="D"/>
    <n v="0.06"/>
    <n v="1333.3333333333335"/>
    <n v="1"/>
    <m/>
    <n v="80"/>
    <m/>
  </r>
  <r>
    <x v="1"/>
    <x v="4"/>
    <s v="asp cz"/>
    <n v="3815"/>
    <m/>
    <s v="PERSONAL COMPUTER"/>
    <m/>
    <m/>
    <s v="LENOVO"/>
    <s v="THINK CENTER"/>
    <s v="153493KQGPBM16L2"/>
    <m/>
    <m/>
    <m/>
    <m/>
    <m/>
    <m/>
    <s v="P.S.T. CZ LIDO"/>
    <m/>
    <s v="CARDIOLOGIA"/>
    <s v="AMBULATORIO NR. 6"/>
    <m/>
    <m/>
    <m/>
    <s v="PERSONAL COMPUTER"/>
    <s v="F"/>
    <n v="0.03"/>
    <n v="1500"/>
    <n v="1"/>
    <m/>
    <n v="45"/>
    <m/>
  </r>
  <r>
    <x v="1"/>
    <x v="4"/>
    <s v="asp cz"/>
    <n v="3816"/>
    <m/>
    <s v="MONITOR PER PERSONAL COMPUTER"/>
    <m/>
    <m/>
    <s v="."/>
    <s v="."/>
    <s v="UK0A1338066475"/>
    <m/>
    <m/>
    <m/>
    <m/>
    <m/>
    <m/>
    <s v="P.S.T. CZ LIDO"/>
    <m/>
    <s v="CARDIOLOGIA"/>
    <s v="AMBULATORIO NR. 6"/>
    <m/>
    <m/>
    <m/>
    <s v="MONITOR PER PERSONAL COMPUTER"/>
    <s v="F"/>
    <n v="0.03"/>
    <n v="263.14999999999998"/>
    <n v="1"/>
    <m/>
    <n v="7.894499999999999"/>
    <m/>
  </r>
  <r>
    <x v="1"/>
    <x v="4"/>
    <s v="asp cz"/>
    <n v="3817"/>
    <m/>
    <s v="STAMPANTE PER ECG"/>
    <m/>
    <m/>
    <s v="."/>
    <s v="."/>
    <s v="SBXZ005090"/>
    <m/>
    <m/>
    <m/>
    <m/>
    <m/>
    <m/>
    <s v="P.S.T. CZ LIDO"/>
    <m/>
    <s v="CARDIOLOGIA"/>
    <s v="AMBULATORIO NR. 6"/>
    <m/>
    <m/>
    <m/>
    <s v="STAMPANTE PER ECG"/>
    <s v="F"/>
    <n v="0.03"/>
    <n v="3874.52"/>
    <n v="1"/>
    <m/>
    <n v="116.23559999999999"/>
    <m/>
  </r>
  <r>
    <x v="1"/>
    <x v="4"/>
    <s v="asp cz"/>
    <n v="3818"/>
    <m/>
    <s v="RIUNITO DENTISTICO"/>
    <m/>
    <m/>
    <s v="ANTHOS CEFLA GROUP"/>
    <s v="VENUS R2"/>
    <n v="72140012"/>
    <m/>
    <m/>
    <m/>
    <m/>
    <m/>
    <m/>
    <s v="P.S.T. CZ LIDO"/>
    <m/>
    <s v="ODONTOIATRIA SOCIALE"/>
    <s v="SALA OPERATIVA 1"/>
    <m/>
    <m/>
    <m/>
    <s v="RIUNITO DENTISTICO"/>
    <s v="E"/>
    <n v="0.04"/>
    <n v="10000"/>
    <n v="1"/>
    <m/>
    <n v="400"/>
    <m/>
  </r>
  <r>
    <x v="1"/>
    <x v="4"/>
    <s v="asp cz"/>
    <n v="3819"/>
    <m/>
    <s v="RADIOLOGIA ENDORALE, APPARECCHIO PER"/>
    <m/>
    <m/>
    <s v="VILLA SISTEMI MEDICALI SPA"/>
    <s v="ALTIS DC"/>
    <n v="29501819"/>
    <m/>
    <m/>
    <m/>
    <m/>
    <m/>
    <m/>
    <s v="P.S.T. CZ LIDO"/>
    <m/>
    <s v="ODONTOIATRIA SOCIALE"/>
    <s v="SALA OPERATIVA 2"/>
    <m/>
    <m/>
    <m/>
    <s v="RADIOLOGIA ENDORALE, APPARECCHIO PER"/>
    <s v="C"/>
    <n v="0.08"/>
    <n v="2000"/>
    <n v="1"/>
    <m/>
    <n v="160"/>
    <m/>
  </r>
  <r>
    <x v="1"/>
    <x v="4"/>
    <s v="asp cz"/>
    <n v="3820"/>
    <m/>
    <s v="AMALGAMATORE"/>
    <m/>
    <m/>
    <s v="LINEA TAC SRL"/>
    <s v="TAC 135 A"/>
    <n v="4709"/>
    <m/>
    <m/>
    <m/>
    <m/>
    <m/>
    <m/>
    <s v="P.S.T. CZ LIDO"/>
    <m/>
    <s v="ODONTOIATRIA SOCIALE"/>
    <s v="SALA OPERATIVA 2"/>
    <m/>
    <m/>
    <m/>
    <s v="AMALGAMATORE"/>
    <s v="F"/>
    <n v="0.03"/>
    <n v="266.66666666666669"/>
    <n v="1"/>
    <m/>
    <n v="8"/>
    <m/>
  </r>
  <r>
    <x v="1"/>
    <x v="4"/>
    <s v="asp cz"/>
    <n v="3821"/>
    <m/>
    <s v="ABLATORE TARTARO"/>
    <m/>
    <m/>
    <s v="."/>
    <s v="."/>
    <n v="1112120722"/>
    <m/>
    <m/>
    <m/>
    <m/>
    <m/>
    <m/>
    <s v="P.S.T. CZ LIDO"/>
    <m/>
    <s v="ODONTOIATRIA SOCIALE"/>
    <s v="SALA OPERATIVA 2"/>
    <m/>
    <m/>
    <m/>
    <s v="ABLATORE TARTARO"/>
    <s v="E"/>
    <n v="0.04"/>
    <n v="600"/>
    <n v="1"/>
    <m/>
    <n v="24"/>
    <m/>
  </r>
  <r>
    <x v="1"/>
    <x v="4"/>
    <s v="asp cz"/>
    <n v="3822"/>
    <m/>
    <s v="DENTALE A LUCE FREDDA, APPARECCHIO"/>
    <m/>
    <m/>
    <s v="DETREY"/>
    <s v="DENTSPLY"/>
    <s v="PII 1240427"/>
    <m/>
    <m/>
    <m/>
    <m/>
    <m/>
    <m/>
    <s v="P.S.T. CZ LIDO"/>
    <m/>
    <s v="ODONTOIATRIA SOCIALE"/>
    <s v="SALA OPERATIVA 2"/>
    <m/>
    <m/>
    <m/>
    <s v="DENTALE A LUCE FREDDA, APPARECCHIO"/>
    <s v="E"/>
    <n v="0.04"/>
    <n v="1000"/>
    <n v="1"/>
    <m/>
    <n v="40"/>
    <m/>
  </r>
  <r>
    <x v="1"/>
    <x v="4"/>
    <s v="asp cz"/>
    <n v="3823"/>
    <m/>
    <s v="DENTALE A LUCE FREDDA, APPARECCHIO"/>
    <m/>
    <m/>
    <s v="DETREY"/>
    <s v="DENTSPLY"/>
    <n v="557803"/>
    <m/>
    <m/>
    <m/>
    <m/>
    <m/>
    <m/>
    <s v="P.S.T. CZ LIDO"/>
    <m/>
    <s v="ODONTOIATRIA SOCIALE"/>
    <s v="SALA OPERATIVA 2"/>
    <m/>
    <m/>
    <m/>
    <s v="DENTALE A LUCE FREDDA, APPARECCHIO"/>
    <s v="E"/>
    <n v="0.04"/>
    <n v="1000"/>
    <n v="1"/>
    <m/>
    <n v="40"/>
    <m/>
  </r>
  <r>
    <x v="1"/>
    <x v="4"/>
    <s v="asp cz"/>
    <n v="3824"/>
    <m/>
    <s v="RILEVATORE DI DIFETTI AD ULTRASUONI"/>
    <m/>
    <m/>
    <s v="."/>
    <s v="."/>
    <s v="AB20120671"/>
    <m/>
    <m/>
    <m/>
    <m/>
    <m/>
    <m/>
    <s v="P.S.T. CZ LIDO"/>
    <m/>
    <s v="ODONTOIATRIA SOCIALE"/>
    <s v="SALA OPERATIVA 2"/>
    <m/>
    <m/>
    <m/>
    <s v="RILEVATORE DI DIFETTI AD ULTRASUONI"/>
    <s v="E"/>
    <n v="0.04"/>
    <n v="4000"/>
    <n v="1"/>
    <m/>
    <n v="160"/>
    <m/>
  </r>
  <r>
    <x v="1"/>
    <x v="4"/>
    <s v="asp cz"/>
    <n v="3825"/>
    <m/>
    <s v="ABLATORE TARTARO"/>
    <m/>
    <m/>
    <s v="CAVITRON INC"/>
    <s v="DENTSPLY"/>
    <n v="2582120"/>
    <m/>
    <m/>
    <m/>
    <m/>
    <m/>
    <m/>
    <s v="P.S.T. CZ LIDO"/>
    <m/>
    <s v="ODONTOIATRIA SOCIALE"/>
    <s v="SALA OPERATIVA 2"/>
    <m/>
    <m/>
    <m/>
    <s v="ABLATORE TARTARO"/>
    <s v="E"/>
    <n v="0.04"/>
    <n v="600"/>
    <n v="1"/>
    <m/>
    <n v="24"/>
    <m/>
  </r>
  <r>
    <x v="1"/>
    <x v="4"/>
    <s v="asp cz"/>
    <n v="3826"/>
    <m/>
    <s v="ELETTROBISTURI"/>
    <m/>
    <m/>
    <s v="DE GIORGI CARLO SRL"/>
    <s v="."/>
    <s v="2M07"/>
    <m/>
    <m/>
    <m/>
    <m/>
    <m/>
    <m/>
    <s v="P.S.T. CZ LIDO"/>
    <m/>
    <s v="ODONTOIATRIA SOCIALE"/>
    <s v="SALA OPERATIVA 2"/>
    <m/>
    <m/>
    <m/>
    <s v="ELETTROBISTURI"/>
    <s v="C"/>
    <n v="0.08"/>
    <n v="5000"/>
    <n v="1"/>
    <m/>
    <n v="400"/>
    <m/>
  </r>
  <r>
    <x v="1"/>
    <x v="4"/>
    <s v="asp cz"/>
    <n v="3827"/>
    <m/>
    <s v="FONTE LUMINOSA GENERICA"/>
    <m/>
    <m/>
    <s v="RING LIGHTING LTD"/>
    <n v="50706"/>
    <s v="B12030234B"/>
    <m/>
    <m/>
    <m/>
    <m/>
    <m/>
    <m/>
    <s v="P.S.T. CZ LIDO"/>
    <m/>
    <s v="ODONTOIATRIA SOCIALE"/>
    <s v="SALA OPERATIVA 2"/>
    <m/>
    <m/>
    <m/>
    <s v="FONTE LUMINOSA GENERICA (PER ES: LAMPADE DA VISITA AMB.)"/>
    <s v="D"/>
    <n v="0.06"/>
    <n v="666.66666666666663"/>
    <n v="1"/>
    <m/>
    <n v="39.999999999999993"/>
    <m/>
  </r>
  <r>
    <x v="1"/>
    <x v="4"/>
    <s v="asp cz"/>
    <n v="3828"/>
    <m/>
    <s v="RIUNITO DENTISTICO"/>
    <m/>
    <m/>
    <s v="ANTHOS CEFLA GROUP"/>
    <s v="CLASSE A5"/>
    <m/>
    <m/>
    <m/>
    <m/>
    <m/>
    <m/>
    <m/>
    <s v="P.S.T. CZ LIDO"/>
    <m/>
    <s v="ODONTOIATRIA SOCIALE"/>
    <s v="SALA OPERATIVA 1"/>
    <m/>
    <m/>
    <m/>
    <s v="RIUNITO DENTISTICO"/>
    <s v="E"/>
    <n v="0.04"/>
    <n v="10000"/>
    <n v="1"/>
    <m/>
    <n v="400"/>
    <m/>
  </r>
  <r>
    <x v="1"/>
    <x v="4"/>
    <s v="asp cz"/>
    <n v="3829"/>
    <m/>
    <s v="APPARECCHIO GERMICIDA AD UV INTERNI"/>
    <m/>
    <m/>
    <s v="TECNO GAZ SPA"/>
    <s v="STERILAIR 3000"/>
    <s v="MF0630710"/>
    <m/>
    <m/>
    <m/>
    <m/>
    <m/>
    <m/>
    <s v="P.S.T. CZ LIDO"/>
    <m/>
    <s v="ODONTOIATRIA SOCIALE"/>
    <s v="SALA OPERATIVA 1"/>
    <m/>
    <m/>
    <m/>
    <s v="APPARECCHIO GERMICIDA AD UV INTERNI"/>
    <s v="F"/>
    <n v="0.03"/>
    <n v="1333.3333333333333"/>
    <n v="1"/>
    <m/>
    <n v="39.999999999999993"/>
    <m/>
  </r>
  <r>
    <x v="1"/>
    <x v="4"/>
    <s v="asp cz"/>
    <n v="3830"/>
    <m/>
    <s v="TRAPANO DA DENTISTA"/>
    <m/>
    <m/>
    <s v="KAVO DENTAL EXCELLENCE GMBH"/>
    <s v="INTRASURG 300"/>
    <s v="T22R12NFB009"/>
    <m/>
    <m/>
    <m/>
    <m/>
    <m/>
    <m/>
    <s v="P.S.T. CZ LIDO"/>
    <m/>
    <s v="ODONTOIATRIA SOCIALE"/>
    <s v="SALA OPERATIVA 1"/>
    <m/>
    <m/>
    <m/>
    <s v="TRAPANO DA DENTISTA"/>
    <s v="A"/>
    <n v="0.12"/>
    <n v="666.66666666666663"/>
    <n v="1"/>
    <m/>
    <n v="79.999999999999986"/>
    <m/>
  </r>
  <r>
    <x v="1"/>
    <x v="4"/>
    <s v="asp cz"/>
    <n v="3831"/>
    <m/>
    <s v="DIAFANOSCOPIO"/>
    <m/>
    <m/>
    <s v="."/>
    <s v="."/>
    <s v="V12050685"/>
    <m/>
    <m/>
    <m/>
    <m/>
    <m/>
    <m/>
    <s v="P.S.T. CZ LIDO"/>
    <m/>
    <s v="ODONTOIATRIA SOCIALE"/>
    <s v="SALA OPERATIVA 1"/>
    <m/>
    <m/>
    <m/>
    <s v="DIAFANOSCOPIO"/>
    <s v="F"/>
    <n v="0.03"/>
    <n v="266.66666666666669"/>
    <n v="1"/>
    <m/>
    <n v="8"/>
    <m/>
  </r>
  <r>
    <x v="1"/>
    <x v="4"/>
    <s v="asp cz"/>
    <n v="3832"/>
    <m/>
    <s v="RADIOLOGIA ENDORALE, APPARECCHIO PER"/>
    <m/>
    <m/>
    <s v="."/>
    <s v="."/>
    <s v="2707FF0144"/>
    <m/>
    <m/>
    <m/>
    <m/>
    <m/>
    <m/>
    <s v="P.S.T. CZ LIDO"/>
    <m/>
    <s v="ODONTOIATRIA SOCIALE"/>
    <s v="SALA OPERATIVA 1"/>
    <m/>
    <m/>
    <m/>
    <s v="RADIOLOGIA ENDORALE, APPARECCHIO PER"/>
    <s v="C"/>
    <n v="0.08"/>
    <n v="2000"/>
    <n v="1"/>
    <m/>
    <n v="160"/>
    <m/>
  </r>
  <r>
    <x v="1"/>
    <x v="4"/>
    <s v="asp cz"/>
    <n v="3833"/>
    <m/>
    <s v="PERSONAL COMPUTER"/>
    <m/>
    <m/>
    <s v="."/>
    <s v="."/>
    <s v="5CB236288J"/>
    <m/>
    <m/>
    <m/>
    <m/>
    <m/>
    <m/>
    <s v="P.S.T. CZ LIDO"/>
    <m/>
    <s v="ODONTOIATRIA SOCIALE"/>
    <s v="SALA OPERATIVA 1"/>
    <m/>
    <m/>
    <m/>
    <s v="PERSONAL COMPUTER"/>
    <s v="F"/>
    <n v="0.03"/>
    <n v="1500"/>
    <n v="1"/>
    <m/>
    <n v="45"/>
    <m/>
  </r>
  <r>
    <x v="1"/>
    <x v="4"/>
    <s v="asp cz"/>
    <n v="3834"/>
    <m/>
    <s v="STAMPANTE PER COMPUTER"/>
    <m/>
    <m/>
    <s v="SAMSUNG ELECTRONICS"/>
    <s v="ML 2160"/>
    <s v="Z6RMB84CAF014CH"/>
    <m/>
    <m/>
    <m/>
    <m/>
    <m/>
    <m/>
    <s v="P.S.T. CZ LIDO"/>
    <m/>
    <s v="ODONTOIATRIA SOCIALE"/>
    <s v="SALA OPERATIVA 1"/>
    <m/>
    <m/>
    <m/>
    <s v="STAMPANTE PER COMPUTER"/>
    <s v="F"/>
    <n v="0.03"/>
    <n v="0"/>
    <n v="1"/>
    <m/>
    <n v="0"/>
    <m/>
  </r>
  <r>
    <x v="1"/>
    <x v="4"/>
    <s v="asp cz"/>
    <n v="3835"/>
    <m/>
    <s v="SENSORE ACQUA"/>
    <m/>
    <m/>
    <s v="."/>
    <s v="."/>
    <n v="311843184"/>
    <m/>
    <m/>
    <m/>
    <m/>
    <m/>
    <m/>
    <s v="P.S.T. CZ LIDO"/>
    <m/>
    <s v="ODONTOIATRIA SOCIALE"/>
    <s v="SALA OPERATIVA 1"/>
    <m/>
    <m/>
    <m/>
    <s v="ACC. APP. ELETTROMEDICALE"/>
    <s v="E"/>
    <n v="0.04"/>
    <n v="1225.42"/>
    <n v="1"/>
    <m/>
    <n v="49.016800000000003"/>
    <m/>
  </r>
  <r>
    <x v="1"/>
    <x v="4"/>
    <s v="asp cz"/>
    <n v="3836"/>
    <m/>
    <s v="RIUNITO DENTISTICO"/>
    <m/>
    <m/>
    <s v="FONA DENTAL SYSTEMS CO LTD"/>
    <s v="FONA 2000 L"/>
    <n v="140001840"/>
    <m/>
    <m/>
    <m/>
    <m/>
    <m/>
    <m/>
    <s v="P.S.T. CZ LIDO"/>
    <m/>
    <s v="ODONTOIATRIA SOCIALE"/>
    <s v="SALA OPERATORIA 3"/>
    <m/>
    <m/>
    <m/>
    <s v="RIUNITO DENTISTICO"/>
    <s v="E"/>
    <n v="0.04"/>
    <n v="10000"/>
    <n v="1"/>
    <m/>
    <n v="400"/>
    <m/>
  </r>
  <r>
    <x v="1"/>
    <x v="4"/>
    <s v="asp cz"/>
    <n v="3837"/>
    <m/>
    <s v="RADIOLOGIA ENDORALE, APPARECCHIO PER"/>
    <m/>
    <m/>
    <s v="."/>
    <s v="."/>
    <s v="3006DC0366"/>
    <m/>
    <m/>
    <m/>
    <m/>
    <m/>
    <m/>
    <s v="P.S.T. CZ LIDO"/>
    <m/>
    <s v="ODONTOIATRIA SOCIALE"/>
    <s v="SALA OPERATORIA 3"/>
    <m/>
    <m/>
    <m/>
    <s v="RADIOLOGIA ENDORALE, APPARECCHIO PER"/>
    <s v="C"/>
    <n v="0.08"/>
    <n v="2000"/>
    <n v="1"/>
    <m/>
    <n v="160"/>
    <m/>
  </r>
  <r>
    <x v="1"/>
    <x v="4"/>
    <s v="asp cz"/>
    <n v="3838"/>
    <m/>
    <s v="SENSORE ACQUA"/>
    <m/>
    <m/>
    <s v="."/>
    <s v="."/>
    <n v="4815748157"/>
    <m/>
    <m/>
    <m/>
    <m/>
    <m/>
    <m/>
    <s v="P.S.T. CZ LIDO"/>
    <m/>
    <s v="ODONTOIATRIA SOCIALE"/>
    <s v="SALA OPERATORIA 3"/>
    <m/>
    <m/>
    <m/>
    <s v="ACC. APP. ELETTROMEDICALE"/>
    <s v="E"/>
    <n v="0.04"/>
    <n v="1225.42"/>
    <n v="1"/>
    <m/>
    <n v="49.016800000000003"/>
    <m/>
  </r>
  <r>
    <x v="1"/>
    <x v="4"/>
    <s v="asp cz"/>
    <n v="3839"/>
    <m/>
    <s v="CONSOLLE DI COMANDO PER GRUPPO RADIOLOGICO"/>
    <m/>
    <m/>
    <s v="FUJI PHOTO FILM CO LTD"/>
    <s v="MI4W-D3041 ESCRIMO"/>
    <s v="YLTH308819"/>
    <m/>
    <m/>
    <m/>
    <m/>
    <m/>
    <m/>
    <s v="P.S.T. CZ LIDO"/>
    <m/>
    <s v="ODONTOIATRIA SOCIALE"/>
    <s v="SALA OPERATORIA 3"/>
    <m/>
    <m/>
    <m/>
    <s v="CONSOLLE DI COMANDO PER GRUPPO RADIOLOGICO"/>
    <s v="A"/>
    <n v="0.12"/>
    <n v="0"/>
    <n v="1"/>
    <m/>
    <n v="0"/>
    <m/>
  </r>
  <r>
    <x v="1"/>
    <x v="4"/>
    <s v="asp cz"/>
    <n v="3840"/>
    <m/>
    <s v="MONITOR PER PERSONAL COMPUTER"/>
    <m/>
    <m/>
    <s v="PHILIPS MEDICAL SYSTEMS"/>
    <s v="203 V LED"/>
    <s v="UHBA1429003092"/>
    <m/>
    <m/>
    <m/>
    <m/>
    <m/>
    <m/>
    <s v="P.S.T. CZ LIDO"/>
    <m/>
    <s v="ODONTOIATRIA SOCIALE"/>
    <s v="SALA OPERATORIA 3"/>
    <m/>
    <m/>
    <m/>
    <s v="MONITOR PER PERSONAL COMPUTER"/>
    <s v="F"/>
    <n v="0.03"/>
    <n v="263.14999999999998"/>
    <n v="1"/>
    <m/>
    <n v="7.894499999999999"/>
    <m/>
  </r>
  <r>
    <x v="1"/>
    <x v="4"/>
    <s v="asp cz"/>
    <n v="3841"/>
    <m/>
    <s v="LAVAGGIO E DISINFEZIONE, APPARECCHIO PER"/>
    <m/>
    <m/>
    <s v="TECNO GAZ SPA"/>
    <s v="MULTISTERIL 2200S"/>
    <s v="201207ZCVM1940"/>
    <m/>
    <m/>
    <m/>
    <m/>
    <m/>
    <m/>
    <s v="P.S.T. CZ LIDO"/>
    <m/>
    <s v="ODONTOIATRIA SOCIALE"/>
    <s v="STERILIZZAZIONE"/>
    <m/>
    <m/>
    <m/>
    <s v="LAVAGGIO E DISINFEZIONE, APPARECCHIO PER"/>
    <s v="C"/>
    <n v="0.08"/>
    <n v="5000"/>
    <n v="1"/>
    <m/>
    <n v="400"/>
    <m/>
  </r>
  <r>
    <x v="1"/>
    <x v="4"/>
    <s v="asp cz"/>
    <n v="3842"/>
    <m/>
    <s v="AUTOCLAVE PER PICCOLI CARICHI"/>
    <m/>
    <m/>
    <s v="EURONDA SPA"/>
    <s v="E9 INSPECTION 24 LITRI"/>
    <s v="EGP120618"/>
    <m/>
    <m/>
    <m/>
    <m/>
    <m/>
    <m/>
    <s v="P.S.T. CZ LIDO"/>
    <m/>
    <s v="ODONTOIATRIA SOCIALE"/>
    <s v="STERILIZZAZIONE"/>
    <m/>
    <m/>
    <m/>
    <s v="AUTOCLAVE PER PICCOLI CARICHI"/>
    <s v="C"/>
    <n v="0.08"/>
    <n v="2000"/>
    <n v="1"/>
    <m/>
    <n v="160"/>
    <m/>
  </r>
  <r>
    <x v="1"/>
    <x v="4"/>
    <s v="asp cz"/>
    <n v="3843"/>
    <m/>
    <s v="SABBIATRICE"/>
    <m/>
    <m/>
    <s v="."/>
    <s v="."/>
    <s v="R1111"/>
    <m/>
    <m/>
    <m/>
    <m/>
    <m/>
    <m/>
    <s v="P.S.T. CZ LIDO"/>
    <m/>
    <s v="ODONTOIATRIA SOCIALE"/>
    <s v="STERILIZZAZIONE"/>
    <m/>
    <m/>
    <m/>
    <s v="SABBIATRICE"/>
    <s v="F"/>
    <n v="0.03"/>
    <n v="0"/>
    <n v="1"/>
    <m/>
    <n v="0"/>
    <m/>
  </r>
  <r>
    <x v="1"/>
    <x v="4"/>
    <s v="asp cz"/>
    <n v="3844"/>
    <m/>
    <s v="TERMOSALDATRICE"/>
    <m/>
    <m/>
    <s v="TECNO GAZ SPA"/>
    <s v="ONE"/>
    <s v="201209ZON2304"/>
    <m/>
    <m/>
    <m/>
    <m/>
    <m/>
    <m/>
    <s v="P.S.T. CZ LIDO"/>
    <m/>
    <s v="ODONTOIATRIA SOCIALE"/>
    <s v="STERILIZZAZIONE"/>
    <m/>
    <m/>
    <m/>
    <s v="TERMOSALDATRICE"/>
    <s v="F"/>
    <n v="0.03"/>
    <n v="2133.3333333333335"/>
    <n v="1"/>
    <m/>
    <n v="64"/>
    <m/>
  </r>
  <r>
    <x v="1"/>
    <x v="4"/>
    <s v="asp cz"/>
    <n v="3845"/>
    <m/>
    <s v="MICROMOTORE PER LABORATORIO DENTALE"/>
    <m/>
    <m/>
    <s v="."/>
    <s v="."/>
    <s v="98/12"/>
    <m/>
    <m/>
    <m/>
    <m/>
    <m/>
    <m/>
    <s v="P.S.T. CZ LIDO"/>
    <m/>
    <s v="ODONTOIATRIA SOCIALE"/>
    <s v="STERILIZZAZIONE"/>
    <m/>
    <m/>
    <m/>
    <s v="MICROMOTORE PER LABORATORIO DENTALE"/>
    <s v="E"/>
    <n v="0.04"/>
    <n v="2230.16"/>
    <n v="1"/>
    <m/>
    <n v="89.206400000000002"/>
    <m/>
  </r>
  <r>
    <x v="1"/>
    <x v="4"/>
    <s v="asp cz"/>
    <n v="3846"/>
    <m/>
    <s v="FRIGORIFERO BIOLOGICO"/>
    <m/>
    <m/>
    <s v="ZOPPAS"/>
    <s v="."/>
    <n v="11300467"/>
    <m/>
    <m/>
    <m/>
    <m/>
    <m/>
    <m/>
    <s v="P.S.T. CZ LIDO"/>
    <m/>
    <s v="ODONTOIATRIA SOCIALE"/>
    <s v="STERILIZZAZIONE"/>
    <m/>
    <m/>
    <m/>
    <s v="FRIGORIFERO BIOLOGICO"/>
    <s v="E"/>
    <n v="0.04"/>
    <n v="6000"/>
    <n v="1"/>
    <m/>
    <n v="240"/>
    <m/>
  </r>
  <r>
    <x v="1"/>
    <x v="4"/>
    <s v="asp cz"/>
    <n v="3847"/>
    <m/>
    <s v="AUTOCLAVE PER PICCOLI CARICHI"/>
    <m/>
    <m/>
    <s v="."/>
    <s v="."/>
    <s v="E10J451788"/>
    <m/>
    <m/>
    <m/>
    <m/>
    <m/>
    <m/>
    <s v="P.S.T. CZ LIDO"/>
    <m/>
    <s v="ODONTOIATRIA SOCIALE"/>
    <s v="STERILIZZAZIONE"/>
    <m/>
    <m/>
    <m/>
    <s v="AUTOCLAVE PER PICCOLI CARICHI"/>
    <s v="C"/>
    <n v="0.08"/>
    <n v="2000"/>
    <n v="1"/>
    <m/>
    <n v="160"/>
    <m/>
  </r>
  <r>
    <x v="1"/>
    <x v="4"/>
    <s v="asp cz"/>
    <n v="3848"/>
    <m/>
    <s v="ABLATORE TARTARO"/>
    <m/>
    <m/>
    <s v="ULTRASONICS"/>
    <s v="SONUS 2"/>
    <s v="S1490042E"/>
    <m/>
    <m/>
    <m/>
    <m/>
    <m/>
    <m/>
    <s v="P.S.T. CZ LIDO"/>
    <m/>
    <s v="ODONTOIATRIA SOCIALE"/>
    <s v="STERILIZZAZIONE"/>
    <m/>
    <m/>
    <m/>
    <s v="ABLATORE TARTARO"/>
    <s v="E"/>
    <n v="0.04"/>
    <n v="600"/>
    <n v="1"/>
    <m/>
    <n v="24"/>
    <m/>
  </r>
  <r>
    <x v="1"/>
    <x v="4"/>
    <s v="asp cz"/>
    <n v="3849"/>
    <m/>
    <s v="RIUNITO DENTISTICO"/>
    <m/>
    <m/>
    <s v="."/>
    <s v="."/>
    <n v="3496"/>
    <m/>
    <m/>
    <m/>
    <m/>
    <m/>
    <m/>
    <s v="P.S.T. CZ LIDO"/>
    <m/>
    <s v="ODONTOIATRIA SOCIALE"/>
    <s v="STERILIZZAZIONE"/>
    <m/>
    <m/>
    <m/>
    <s v="RIUNITO DENTISTICO"/>
    <s v="E"/>
    <n v="0.04"/>
    <n v="10000"/>
    <n v="1"/>
    <m/>
    <n v="400"/>
    <m/>
  </r>
  <r>
    <x v="1"/>
    <x v="4"/>
    <s v="asp cz"/>
    <n v="3850"/>
    <m/>
    <s v="RIUNITO DENTISTICO"/>
    <m/>
    <m/>
    <s v="FONA DENTAL SYSTEMS CO LTD"/>
    <s v="FONA 2000 L"/>
    <n v="140001273"/>
    <m/>
    <m/>
    <m/>
    <m/>
    <m/>
    <m/>
    <s v="P.S.T UMBERTO I°"/>
    <m/>
    <s v="ODONTOIATRIA"/>
    <s v="NR.1"/>
    <m/>
    <m/>
    <m/>
    <s v="RIUNITO DENTISTICO"/>
    <s v="E"/>
    <n v="0.04"/>
    <n v="10000"/>
    <n v="1"/>
    <m/>
    <n v="400"/>
    <m/>
  </r>
  <r>
    <x v="1"/>
    <x v="4"/>
    <s v="asp cz"/>
    <n v="3851"/>
    <m/>
    <s v="AMALGAMATORE"/>
    <m/>
    <m/>
    <s v="ELETTRONICA TRASIMENO"/>
    <s v="ALFAMIX"/>
    <m/>
    <m/>
    <m/>
    <m/>
    <m/>
    <m/>
    <m/>
    <s v="P.S.T UMBERTO I°"/>
    <m/>
    <s v="ODONTOIATRIA"/>
    <s v="NR.1"/>
    <m/>
    <m/>
    <m/>
    <s v="AMALGAMATORE"/>
    <s v="F"/>
    <n v="0.03"/>
    <n v="266.66666666666669"/>
    <n v="1"/>
    <m/>
    <n v="8"/>
    <m/>
  </r>
  <r>
    <x v="1"/>
    <x v="4"/>
    <s v="asp cz"/>
    <n v="3852"/>
    <m/>
    <s v="DENTALE A LUCE FREDDA, APPARECCHIO"/>
    <m/>
    <m/>
    <s v="JOVIDENT INTERNATIONAL BV"/>
    <s v="EXCELLITE S"/>
    <s v="EB00379"/>
    <m/>
    <m/>
    <m/>
    <m/>
    <m/>
    <m/>
    <s v="P.S.T UMBERTO I°"/>
    <m/>
    <s v="ODONTOIATRIA"/>
    <s v="NR.1"/>
    <m/>
    <m/>
    <m/>
    <s v="DENTALE A LUCE FREDDA, APPARECCHIO"/>
    <s v="E"/>
    <n v="0.04"/>
    <n v="1000"/>
    <n v="1"/>
    <m/>
    <n v="40"/>
    <m/>
  </r>
  <r>
    <x v="1"/>
    <x v="4"/>
    <s v="asp cz"/>
    <n v="3853"/>
    <m/>
    <s v="STERILIZZATRICE AD ARIA SECCA"/>
    <m/>
    <m/>
    <s v="CSN INDUSTRIE SRL"/>
    <s v="QUARTZ"/>
    <s v="Q211160"/>
    <m/>
    <m/>
    <m/>
    <m/>
    <m/>
    <m/>
    <s v="P.S.T UMBERTO I°"/>
    <m/>
    <s v="ODONTOIATRIA"/>
    <s v="NR.1"/>
    <m/>
    <m/>
    <m/>
    <s v="STERILIZZATRICE AD ARIA SECCA"/>
    <s v="F"/>
    <n v="0.03"/>
    <n v="2133.333333333333"/>
    <n v="1"/>
    <m/>
    <n v="63.999999999999986"/>
    <m/>
  </r>
  <r>
    <x v="1"/>
    <x v="4"/>
    <s v="asp cz"/>
    <n v="3854"/>
    <m/>
    <s v="SALDATORE DI SACCHE"/>
    <m/>
    <m/>
    <s v="EURONDA SPA"/>
    <s v="SEAL 2001"/>
    <n v="7777"/>
    <m/>
    <m/>
    <m/>
    <m/>
    <m/>
    <m/>
    <s v="P.S.T UMBERTO I°"/>
    <m/>
    <s v="ODONTOIATRIA"/>
    <s v="NR.1"/>
    <m/>
    <m/>
    <m/>
    <s v="SALDATORE DI SACCHE"/>
    <s v="F"/>
    <n v="0.03"/>
    <n v="2133.333333333333"/>
    <n v="1"/>
    <m/>
    <n v="63.999999999999986"/>
    <m/>
  </r>
  <r>
    <x v="1"/>
    <x v="4"/>
    <s v="asp cz"/>
    <n v="3855"/>
    <m/>
    <s v="AUTOCLAVE PER PICCOLI CARICHI"/>
    <m/>
    <m/>
    <s v="EURONDA SPA"/>
    <s v="E9 INSPECTION 24 LITRI"/>
    <s v="EGM060147"/>
    <m/>
    <m/>
    <m/>
    <m/>
    <m/>
    <m/>
    <s v="P.S.T UMBERTO I°"/>
    <m/>
    <s v="ODONTOIATRIA"/>
    <s v="NR.1"/>
    <m/>
    <m/>
    <m/>
    <s v="AUTOCLAVE PER PICCOLI CARICHI"/>
    <s v="C"/>
    <n v="0.08"/>
    <n v="2000"/>
    <n v="1"/>
    <m/>
    <n v="160"/>
    <m/>
  </r>
  <r>
    <x v="1"/>
    <x v="4"/>
    <s v="asp cz"/>
    <n v="3856"/>
    <m/>
    <s v="RADIOLOGIA ENDORALE, APPARECCHIO PER"/>
    <m/>
    <m/>
    <s v="."/>
    <s v="."/>
    <s v="2907D80361"/>
    <m/>
    <m/>
    <m/>
    <m/>
    <m/>
    <m/>
    <s v="P.S.T UMBERTO I°"/>
    <m/>
    <s v="ODONTOIATRIA"/>
    <s v="NR.1"/>
    <m/>
    <m/>
    <m/>
    <s v="RADIOLOGIA ENDORALE, APPARECCHIO PER"/>
    <s v="C"/>
    <n v="0.08"/>
    <n v="2000"/>
    <n v="1"/>
    <m/>
    <n v="160"/>
    <m/>
  </r>
  <r>
    <x v="1"/>
    <x v="4"/>
    <s v="asp cz"/>
    <n v="3857"/>
    <m/>
    <s v="PRODUZIONE ACQUA PURA, APPARECCHIO PER"/>
    <m/>
    <m/>
    <s v="CULLIGAN WATER TECHNOLOGIES INC"/>
    <s v="PHARMA 20"/>
    <n v="665650"/>
    <m/>
    <m/>
    <m/>
    <m/>
    <m/>
    <m/>
    <s v="P.S.T UMBERTO I°"/>
    <m/>
    <s v="CHIRURGIA E DIABETOLOGIA"/>
    <s v="NR.3"/>
    <m/>
    <m/>
    <m/>
    <s v="PRODUZIONE ACQUA PURA, APPARECCHIO PER"/>
    <s v="E"/>
    <n v="0.04"/>
    <n v="3000"/>
    <n v="1"/>
    <m/>
    <n v="120"/>
    <m/>
  </r>
  <r>
    <x v="1"/>
    <x v="4"/>
    <s v="asp cz"/>
    <n v="3858"/>
    <m/>
    <s v="CAMERA PER AUDIOMETRIA"/>
    <m/>
    <m/>
    <s v="."/>
    <s v="."/>
    <n v="1333"/>
    <m/>
    <m/>
    <m/>
    <m/>
    <m/>
    <m/>
    <s v="P.S.T UMBERTO I°"/>
    <m/>
    <s v="AUDIOLOGIA, ORTOPEDIA E NEUROLOGIA"/>
    <s v="AMBULATORIO NR 4"/>
    <m/>
    <m/>
    <m/>
    <s v="CAMERA PER AUDIOMETRIA"/>
    <s v="D"/>
    <n v="0.06"/>
    <n v="666.66666666666663"/>
    <n v="1"/>
    <m/>
    <n v="39.999999999999993"/>
    <m/>
  </r>
  <r>
    <x v="1"/>
    <x v="4"/>
    <s v="asp cz"/>
    <n v="3859"/>
    <m/>
    <s v="AUDIOMETRO"/>
    <m/>
    <m/>
    <s v="AMPLAID SPA"/>
    <s v="A 171"/>
    <n v="70454"/>
    <m/>
    <m/>
    <m/>
    <m/>
    <m/>
    <m/>
    <s v="P.S.T UMBERTO I°"/>
    <m/>
    <s v="AUDIOLOGIA, ORTOPEDIA E NEUROLOGIA"/>
    <s v="AMBULATORIO NR 4"/>
    <m/>
    <m/>
    <m/>
    <s v="AUDIOMETRO"/>
    <s v="C"/>
    <n v="0.08"/>
    <n v="1500"/>
    <n v="1"/>
    <m/>
    <n v="120"/>
    <m/>
  </r>
  <r>
    <x v="1"/>
    <x v="4"/>
    <s v="asp cz"/>
    <n v="3860"/>
    <m/>
    <s v="IMPEDENZOMETRO"/>
    <m/>
    <m/>
    <s v="AMPLAID SPA"/>
    <s v="A 766"/>
    <s v="MRA7660640004"/>
    <m/>
    <m/>
    <m/>
    <m/>
    <m/>
    <m/>
    <s v="P.S.T UMBERTO I°"/>
    <m/>
    <s v="AUDIOLOGIA, ORTOPEDIA E NEUROLOGIA"/>
    <s v="AMBULATORIO NR 4"/>
    <m/>
    <m/>
    <m/>
    <s v="IMPEDENZIOMETRO"/>
    <s v="D"/>
    <n v="0.06"/>
    <n v="2887.01"/>
    <n v="1"/>
    <m/>
    <n v="173.22060000000002"/>
    <m/>
  </r>
  <r>
    <x v="1"/>
    <x v="4"/>
    <s v="asp cz"/>
    <n v="3861"/>
    <m/>
    <s v="LAMPADA FRONTALE"/>
    <m/>
    <m/>
    <s v="GIMA SPA"/>
    <s v="."/>
    <m/>
    <m/>
    <m/>
    <m/>
    <m/>
    <m/>
    <m/>
    <s v="P.S.T UMBERTO I°"/>
    <m/>
    <s v="AUDIOLOGIA, ORTOPEDIA E NEUROLOGIA"/>
    <s v="AMBULATORIO NR 4"/>
    <m/>
    <m/>
    <m/>
    <s v="LAMPADA FRONTALE"/>
    <s v="F"/>
    <n v="0.03"/>
    <n v="2666.6666666666665"/>
    <n v="1"/>
    <m/>
    <n v="79.999999999999986"/>
    <m/>
  </r>
  <r>
    <x v="1"/>
    <x v="4"/>
    <s v="asp cz"/>
    <n v="3862"/>
    <m/>
    <s v="DIAFANOSCOPIO"/>
    <m/>
    <m/>
    <s v="ACCESSORIO RADIOGRAFICO SPA"/>
    <s v="."/>
    <s v="STI/22/1128"/>
    <m/>
    <m/>
    <m/>
    <m/>
    <m/>
    <m/>
    <s v="P.S.T UMBERTO I°"/>
    <m/>
    <s v="AUDIOLOGIA, ORTOPEDIA E NEUROLOGIA"/>
    <s v="AMBULATORIO NR 4"/>
    <m/>
    <m/>
    <m/>
    <s v="DIAFANOSCOPIO"/>
    <s v="F"/>
    <n v="0.03"/>
    <n v="266.66666666666669"/>
    <n v="1"/>
    <m/>
    <n v="8"/>
    <m/>
  </r>
  <r>
    <x v="1"/>
    <x v="4"/>
    <s v="asp cz"/>
    <n v="3863"/>
    <m/>
    <s v="DIAFANOSCOPIO"/>
    <m/>
    <m/>
    <s v="."/>
    <s v="."/>
    <m/>
    <m/>
    <m/>
    <m/>
    <m/>
    <m/>
    <m/>
    <s v="P.S.T UMBERTO I°"/>
    <m/>
    <s v="ORTOPEDIA E  FISIATRIA"/>
    <s v="NR.6"/>
    <m/>
    <m/>
    <m/>
    <s v="DIAFANOSCOPIO"/>
    <s v="F"/>
    <n v="0.03"/>
    <n v="266.66666666666669"/>
    <n v="1"/>
    <m/>
    <n v="8"/>
    <m/>
  </r>
  <r>
    <x v="1"/>
    <x v="4"/>
    <s v="asp cz"/>
    <n v="3864"/>
    <m/>
    <s v="LAMPADA A FESSURA"/>
    <m/>
    <m/>
    <s v="TOPCON CORP"/>
    <s v="SL 3F"/>
    <n v="358378"/>
    <m/>
    <m/>
    <m/>
    <m/>
    <m/>
    <m/>
    <s v="P.S.T UMBERTO I°"/>
    <m/>
    <s v="OCULISTICA"/>
    <s v="NR 7"/>
    <m/>
    <m/>
    <m/>
    <s v="LAMPADA A FESSURA"/>
    <s v="E"/>
    <n v="0.04"/>
    <n v="3000"/>
    <n v="1"/>
    <m/>
    <n v="120"/>
    <m/>
  </r>
  <r>
    <x v="1"/>
    <x v="4"/>
    <s v="asp cz"/>
    <n v="3865"/>
    <m/>
    <s v="TONOMETRO"/>
    <m/>
    <m/>
    <s v="TOPCON CORP"/>
    <s v="CT 20"/>
    <n v="30635"/>
    <m/>
    <m/>
    <m/>
    <m/>
    <m/>
    <m/>
    <s v="P.S.T UMBERTO I°"/>
    <m/>
    <s v="OCULISTICA"/>
    <s v="NR 7"/>
    <m/>
    <m/>
    <m/>
    <s v="TONOMETRO"/>
    <s v="D"/>
    <n v="0.06"/>
    <n v="1333.3333333333335"/>
    <n v="1"/>
    <m/>
    <n v="80"/>
    <m/>
  </r>
  <r>
    <x v="1"/>
    <x v="4"/>
    <s v="asp cz"/>
    <n v="3866"/>
    <m/>
    <s v="OFTALMOSCOPIO"/>
    <m/>
    <m/>
    <s v="."/>
    <s v="."/>
    <m/>
    <m/>
    <m/>
    <m/>
    <m/>
    <m/>
    <m/>
    <s v="P.S.T UMBERTO I°"/>
    <m/>
    <s v="OCULISTICA"/>
    <s v="NR 7"/>
    <m/>
    <m/>
    <m/>
    <s v="OFTALMOSCOPIO"/>
    <s v="F"/>
    <n v="0.03"/>
    <n v="1333.3333333333335"/>
    <n v="1"/>
    <m/>
    <n v="40"/>
    <m/>
  </r>
  <r>
    <x v="1"/>
    <x v="4"/>
    <s v="asp cz"/>
    <n v="3867"/>
    <m/>
    <s v="OFTALMOSCOPIO"/>
    <m/>
    <m/>
    <s v="TOPCON CORP"/>
    <s v="."/>
    <n v="607094"/>
    <m/>
    <m/>
    <m/>
    <m/>
    <m/>
    <m/>
    <s v="P.S.T UMBERTO I°"/>
    <m/>
    <s v="OCULISTICA"/>
    <s v="NR 7"/>
    <m/>
    <m/>
    <m/>
    <s v="OFTALMOSCOPIO"/>
    <s v="F"/>
    <n v="0.03"/>
    <n v="1333.3333333333335"/>
    <n v="1"/>
    <m/>
    <n v="40"/>
    <m/>
  </r>
  <r>
    <x v="1"/>
    <x v="4"/>
    <s v="asp cz"/>
    <n v="3868"/>
    <m/>
    <s v="OFTALMOSCOPIO"/>
    <m/>
    <m/>
    <s v="HEINE OPTOTECHNIK"/>
    <s v="BETA 200"/>
    <m/>
    <m/>
    <m/>
    <m/>
    <m/>
    <m/>
    <m/>
    <s v="P.S.T UMBERTO I°"/>
    <m/>
    <s v="OCULISTICA"/>
    <s v="NR 7"/>
    <m/>
    <m/>
    <m/>
    <s v="OFTALMOSCOPIO"/>
    <s v="F"/>
    <n v="0.03"/>
    <n v="1333.3333333333335"/>
    <n v="1"/>
    <m/>
    <n v="40"/>
    <m/>
  </r>
  <r>
    <x v="1"/>
    <x v="4"/>
    <s v="asp cz"/>
    <n v="3869"/>
    <m/>
    <s v="PROIETTORE / TAVOLA OPTOMETRICA"/>
    <m/>
    <m/>
    <s v="TOPCON CORP"/>
    <s v="ACP 6"/>
    <n v="450646"/>
    <m/>
    <m/>
    <m/>
    <m/>
    <m/>
    <m/>
    <s v="P.S.T UMBERTO I°"/>
    <m/>
    <s v="OCULISTICA"/>
    <s v="NR 7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870"/>
    <m/>
    <s v="FRONTIFOCOMETRO"/>
    <m/>
    <m/>
    <s v="."/>
    <s v="."/>
    <n v="258293"/>
    <m/>
    <m/>
    <m/>
    <m/>
    <m/>
    <m/>
    <s v="P.S.T UMBERTO I°"/>
    <m/>
    <s v="OCULISTICA"/>
    <s v="NR 7"/>
    <m/>
    <m/>
    <m/>
    <s v="FRONTIFOCOMETRO"/>
    <s v="F"/>
    <n v="0.03"/>
    <n v="2666.6666666666665"/>
    <n v="1"/>
    <m/>
    <n v="79.999999999999986"/>
    <m/>
  </r>
  <r>
    <x v="1"/>
    <x v="4"/>
    <s v="asp cz"/>
    <n v="3871"/>
    <m/>
    <s v="TUMESCENZA DEL PENE, MISURATORE DI"/>
    <m/>
    <m/>
    <s v="COLE PARMER INSTRUMENT CO"/>
    <s v="7518-00"/>
    <s v="B0016"/>
    <m/>
    <m/>
    <m/>
    <m/>
    <m/>
    <m/>
    <s v="P.S.T UMBERTO I°"/>
    <m/>
    <s v="UROLOGIA"/>
    <s v="NR. 10"/>
    <m/>
    <m/>
    <m/>
    <s v="TUMESCENZA DEL PENE, MISURATORE DI"/>
    <s v="E"/>
    <n v="0.04"/>
    <n v="19746"/>
    <n v="1"/>
    <m/>
    <n v="789.84"/>
    <m/>
  </r>
  <r>
    <x v="1"/>
    <x v="4"/>
    <s v="asp cz"/>
    <n v="3872"/>
    <m/>
    <s v="PERSONAL COMPUTER"/>
    <m/>
    <m/>
    <s v="."/>
    <s v="."/>
    <s v="CZC2411140"/>
    <m/>
    <m/>
    <m/>
    <m/>
    <m/>
    <m/>
    <s v="P.S.T UMBERTO I°"/>
    <m/>
    <s v="UROLOGIA"/>
    <s v="NR. 10"/>
    <m/>
    <m/>
    <m/>
    <s v="PERSONAL COMPUTER"/>
    <s v="F"/>
    <n v="0.03"/>
    <n v="1500"/>
    <n v="1"/>
    <m/>
    <n v="45"/>
    <m/>
  </r>
  <r>
    <x v="1"/>
    <x v="4"/>
    <s v="asp cz"/>
    <n v="3873"/>
    <m/>
    <s v="MONITOR PER PERSONAL COMPUTER"/>
    <m/>
    <m/>
    <s v="."/>
    <s v="."/>
    <s v="C8LMQS955594T"/>
    <m/>
    <m/>
    <m/>
    <m/>
    <m/>
    <m/>
    <s v="P.S.T UMBERTO I°"/>
    <m/>
    <s v="UROLOGIA"/>
    <s v="NR. 10"/>
    <m/>
    <m/>
    <m/>
    <s v="MONITOR PER PERSONAL COMPUTER"/>
    <s v="F"/>
    <n v="0.03"/>
    <n v="263.14999999999998"/>
    <n v="1"/>
    <m/>
    <n v="7.894499999999999"/>
    <m/>
  </r>
  <r>
    <x v="1"/>
    <x v="4"/>
    <s v="asp cz"/>
    <n v="3874"/>
    <m/>
    <s v="STAMPANTE PER COMPUTER"/>
    <m/>
    <m/>
    <s v="HEWLETT PACKARD CO"/>
    <s v="OFFICEJET 6100"/>
    <s v="CN26W2B1ZJ"/>
    <m/>
    <m/>
    <m/>
    <m/>
    <m/>
    <m/>
    <s v="P.S.T UMBERTO I°"/>
    <m/>
    <s v="UROLOGIA"/>
    <s v="NR. 10"/>
    <m/>
    <m/>
    <m/>
    <s v="STAMPANTE PER COMPUTER"/>
    <s v="F"/>
    <n v="0.03"/>
    <n v="0"/>
    <n v="1"/>
    <m/>
    <n v="0"/>
    <m/>
  </r>
  <r>
    <x v="1"/>
    <x v="4"/>
    <s v="asp cz"/>
    <n v="3875"/>
    <m/>
    <s v="PULSOSSIMETRO"/>
    <m/>
    <m/>
    <s v="."/>
    <s v="."/>
    <s v="B0016"/>
    <m/>
    <m/>
    <m/>
    <m/>
    <m/>
    <m/>
    <s v="P.S.T UMBERTO I°"/>
    <m/>
    <s v="UROLOGIA"/>
    <s v="NR. 10"/>
    <m/>
    <m/>
    <m/>
    <s v="PULSOSSIMETRO"/>
    <s v="C"/>
    <n v="0.08"/>
    <n v="500"/>
    <n v="1"/>
    <m/>
    <n v="40"/>
    <m/>
  </r>
  <r>
    <x v="1"/>
    <x v="4"/>
    <s v="asp cz"/>
    <n v="3876"/>
    <m/>
    <s v="DIAFANOSCOPIO"/>
    <m/>
    <m/>
    <s v="ACCESSORIO RADIOGRAFICO SPA"/>
    <s v="."/>
    <m/>
    <m/>
    <m/>
    <m/>
    <m/>
    <m/>
    <m/>
    <s v="P.S.T UMBERTO I°"/>
    <m/>
    <s v="UROLOGIA"/>
    <s v="NR. 10"/>
    <m/>
    <m/>
    <m/>
    <s v="DIAFANOSCOPIO"/>
    <s v="F"/>
    <n v="0.03"/>
    <n v="266.66666666666669"/>
    <n v="1"/>
    <m/>
    <n v="8"/>
    <m/>
  </r>
  <r>
    <x v="1"/>
    <x v="4"/>
    <s v="asp cz"/>
    <n v="3877"/>
    <m/>
    <s v="VIDEOREGISTRATORE PER BIOIMMAGINI"/>
    <m/>
    <m/>
    <s v="SONY CORP"/>
    <s v="."/>
    <n v="66887"/>
    <m/>
    <m/>
    <m/>
    <m/>
    <m/>
    <m/>
    <s v="P.S.T UMBERTO I°"/>
    <m/>
    <s v="UROLOGIA"/>
    <s v="NR. 10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3878"/>
    <m/>
    <s v="POLTRONA ELETTRICA"/>
    <m/>
    <m/>
    <s v="MEDIFA HESSE GMBH &amp; CO KG"/>
    <s v="MEB 400340"/>
    <n v="6897"/>
    <m/>
    <m/>
    <m/>
    <m/>
    <m/>
    <m/>
    <s v="P.S.T UMBERTO I°"/>
    <m/>
    <s v="UROLOGIA"/>
    <s v="NR. 8-9"/>
    <m/>
    <m/>
    <m/>
    <s v="POLTRONA ELETTRICA"/>
    <s v="F"/>
    <n v="0.03"/>
    <n v="1200"/>
    <n v="1"/>
    <m/>
    <n v="36"/>
    <m/>
  </r>
  <r>
    <x v="1"/>
    <x v="4"/>
    <s v="asp cz"/>
    <n v="3879"/>
    <m/>
    <s v="ELETTROTERAPIA, APPARECCHIO PER"/>
    <m/>
    <m/>
    <s v="ECLI ELECTRONIQUE MEDICALE"/>
    <s v="PHENIX USB 4"/>
    <s v="AHA020156"/>
    <m/>
    <m/>
    <m/>
    <m/>
    <m/>
    <m/>
    <s v="P.S.T UMBERTO I°"/>
    <m/>
    <s v="UROLOGIA"/>
    <s v="NR. 8-9"/>
    <m/>
    <m/>
    <m/>
    <s v="ELETTROTERAPIA, APPARECCHIO PER"/>
    <s v="E"/>
    <n v="0.04"/>
    <n v="2000"/>
    <n v="1"/>
    <m/>
    <n v="80"/>
    <m/>
  </r>
  <r>
    <x v="1"/>
    <x v="4"/>
    <s v="asp cz"/>
    <n v="3880"/>
    <m/>
    <s v="MONITOR TELEVISIVO PER BIOIMMAGINI"/>
    <m/>
    <m/>
    <s v="DEX"/>
    <n v="2450"/>
    <s v="GC14380260"/>
    <m/>
    <m/>
    <m/>
    <m/>
    <m/>
    <m/>
    <s v="P.S.T UMBERTO I°"/>
    <m/>
    <s v="UROLOGIA"/>
    <s v="NR. 8-9"/>
    <m/>
    <m/>
    <m/>
    <s v="MONITOR TELEVISIVO PER BIOIMMAGINI"/>
    <s v="F"/>
    <n v="0.03"/>
    <n v="2666.666666666667"/>
    <n v="1"/>
    <m/>
    <n v="80"/>
    <m/>
  </r>
  <r>
    <x v="1"/>
    <x v="4"/>
    <s v="asp cz"/>
    <n v="3881"/>
    <m/>
    <s v="PERSONAL COMPUTER"/>
    <m/>
    <m/>
    <s v="LG ELECTRONICS INC"/>
    <s v="."/>
    <m/>
    <m/>
    <m/>
    <m/>
    <m/>
    <m/>
    <m/>
    <s v="P.S.T UMBERTO I°"/>
    <m/>
    <s v="UROLOGIA"/>
    <s v="NR. 8-9"/>
    <m/>
    <m/>
    <m/>
    <s v="PERSONAL COMPUTER"/>
    <s v="F"/>
    <n v="0.03"/>
    <n v="1500"/>
    <n v="1"/>
    <m/>
    <n v="45"/>
    <m/>
  </r>
  <r>
    <x v="1"/>
    <x v="4"/>
    <s v="asp cz"/>
    <n v="3882"/>
    <m/>
    <s v="ALIMENTATORE"/>
    <m/>
    <m/>
    <s v="2 E SRL"/>
    <s v="."/>
    <d v="8002-06-06T00:00:00"/>
    <m/>
    <m/>
    <m/>
    <m/>
    <m/>
    <m/>
    <s v="P.S.T UMBERTO I°"/>
    <m/>
    <s v="UROLOGIA"/>
    <s v="NR. 8-9"/>
    <m/>
    <m/>
    <m/>
    <s v="ALIMENTATORE"/>
    <s v="F"/>
    <n v="0.03"/>
    <n v="1511.3"/>
    <n v="1"/>
    <m/>
    <n v="45.338999999999999"/>
    <m/>
  </r>
  <r>
    <x v="1"/>
    <x v="4"/>
    <s v="asp cz"/>
    <n v="3883"/>
    <m/>
    <s v="FONTE LUMINOSA PER ENDOSCOPIA"/>
    <m/>
    <m/>
    <s v="STORZ KARL GMBH &amp; CO KG"/>
    <s v="."/>
    <s v="HK7179"/>
    <m/>
    <m/>
    <m/>
    <m/>
    <m/>
    <m/>
    <s v="P.S.T UMBERTO I°"/>
    <m/>
    <s v="UROLOGIA"/>
    <s v="NR. 8-9"/>
    <m/>
    <m/>
    <m/>
    <s v="FONTE LUMINOSA PER ENDOSCOPIA"/>
    <s v="D"/>
    <n v="0.06"/>
    <n v="2000"/>
    <n v="1"/>
    <m/>
    <n v="120"/>
    <m/>
  </r>
  <r>
    <x v="1"/>
    <x v="4"/>
    <s v="asp cz"/>
    <n v="3884"/>
    <m/>
    <s v="ECOTOMOGRAFO"/>
    <m/>
    <m/>
    <s v="B &amp; K MEDICAL AS"/>
    <s v="2002 PANTHER"/>
    <s v="1999-1822780"/>
    <m/>
    <m/>
    <m/>
    <m/>
    <m/>
    <m/>
    <s v="P.S.T UMBERTO I°"/>
    <m/>
    <s v="UROLOGIA"/>
    <s v="NR. 8-9"/>
    <m/>
    <m/>
    <m/>
    <s v="ECOTOMOGRAFO"/>
    <s v="C"/>
    <n v="0.08"/>
    <n v="15000"/>
    <n v="1"/>
    <m/>
    <n v="1200"/>
    <m/>
  </r>
  <r>
    <x v="1"/>
    <x v="4"/>
    <s v="asp cz"/>
    <n v="3885"/>
    <m/>
    <s v="SONDA ECOGRAFICA"/>
    <m/>
    <m/>
    <s v="B &amp; K MEDICAL AS"/>
    <n v="8560"/>
    <s v="1999-1817781"/>
    <m/>
    <m/>
    <m/>
    <m/>
    <m/>
    <m/>
    <s v="P.S.T UMBERTO I°"/>
    <m/>
    <s v="UROLOGIA"/>
    <s v="NR. 8-9"/>
    <m/>
    <m/>
    <m/>
    <s v="SONDA ECOGRAFICA"/>
    <s v="C"/>
    <n v="0.08"/>
    <n v="5000"/>
    <n v="1"/>
    <m/>
    <n v="400"/>
    <m/>
  </r>
  <r>
    <x v="1"/>
    <x v="4"/>
    <s v="asp cz"/>
    <n v="3886"/>
    <m/>
    <s v="RIPRODUTTORE VIDEO O DIGITALE DI BIOIMMAGINI"/>
    <m/>
    <m/>
    <s v="SONY CORP"/>
    <s v="UP 895 CE"/>
    <n v="51164"/>
    <m/>
    <m/>
    <m/>
    <m/>
    <m/>
    <m/>
    <s v="P.S.T UMBERTO I°"/>
    <m/>
    <s v="UROLOGIA"/>
    <s v="NR. 8-9"/>
    <m/>
    <m/>
    <m/>
    <s v="RIPRODUTTORE VIDEO O DIGITALE DI BIOIMMAGINI"/>
    <s v="E"/>
    <n v="0.04"/>
    <n v="2000"/>
    <n v="1"/>
    <m/>
    <n v="80"/>
    <m/>
  </r>
  <r>
    <x v="1"/>
    <x v="4"/>
    <s v="asp cz"/>
    <n v="3887"/>
    <m/>
    <s v="RIPRODUTTORE VIDEO O DIGITALE DI BIOIMMAGINI"/>
    <m/>
    <m/>
    <s v="SONY CORP"/>
    <s v="UP 2900 MD"/>
    <n v="13126"/>
    <m/>
    <m/>
    <m/>
    <m/>
    <m/>
    <m/>
    <s v="P.S.T UMBERTO I°"/>
    <m/>
    <s v="UROLOGIA"/>
    <s v="NR. 8-9"/>
    <m/>
    <m/>
    <m/>
    <s v="RIPRODUTTORE VIDEO O DIGITALE DI BIOIMMAGINI"/>
    <s v="E"/>
    <n v="0.04"/>
    <n v="2000"/>
    <n v="1"/>
    <m/>
    <n v="80"/>
    <m/>
  </r>
  <r>
    <x v="1"/>
    <x v="4"/>
    <s v="asp cz"/>
    <n v="3888"/>
    <m/>
    <s v="ECOTOMOGRAFO"/>
    <m/>
    <m/>
    <s v="."/>
    <s v="."/>
    <n v="1862154"/>
    <m/>
    <m/>
    <m/>
    <m/>
    <m/>
    <m/>
    <s v="P.S.T UMBERTO I°"/>
    <m/>
    <s v="OCULISTICA"/>
    <s v="NR 7"/>
    <m/>
    <m/>
    <m/>
    <s v="ECOTOMOGRAFO"/>
    <s v="C"/>
    <n v="0.08"/>
    <n v="15000"/>
    <n v="1"/>
    <m/>
    <n v="1200"/>
    <m/>
  </r>
  <r>
    <x v="1"/>
    <x v="4"/>
    <s v="asp cz"/>
    <n v="3889"/>
    <m/>
    <s v="SONDA ECOGRAFICA"/>
    <m/>
    <m/>
    <s v="B &amp; K MEDICAL AS"/>
    <s v="8820 E"/>
    <n v="1873676"/>
    <m/>
    <m/>
    <m/>
    <m/>
    <m/>
    <m/>
    <s v="P.S.T UMBERTO I°"/>
    <m/>
    <s v="OCULISTICA"/>
    <s v="NR 7"/>
    <m/>
    <m/>
    <m/>
    <s v="SONDA ECOGRAFICA"/>
    <s v="C"/>
    <n v="0.08"/>
    <n v="5000"/>
    <n v="1"/>
    <m/>
    <n v="400"/>
    <m/>
  </r>
  <r>
    <x v="1"/>
    <x v="4"/>
    <s v="asp cz"/>
    <n v="3890"/>
    <m/>
    <s v="SONDA ECOGRAFICA"/>
    <m/>
    <m/>
    <s v="B &amp; K MEDICAL AS"/>
    <n v="8808"/>
    <n v="1863714"/>
    <m/>
    <m/>
    <m/>
    <m/>
    <m/>
    <m/>
    <s v="P.S.T UMBERTO I°"/>
    <m/>
    <s v="OCULISTICA"/>
    <s v="NR 7"/>
    <m/>
    <m/>
    <m/>
    <s v="SONDA ECOGRAFICA"/>
    <s v="C"/>
    <n v="0.08"/>
    <n v="5000"/>
    <n v="1"/>
    <m/>
    <n v="400"/>
    <m/>
  </r>
  <r>
    <x v="1"/>
    <x v="4"/>
    <s v="asp cz"/>
    <n v="3891"/>
    <m/>
    <s v="UROFLUSSOMETRO"/>
    <m/>
    <m/>
    <s v="MENFIS BIOMEDICA SRL"/>
    <s v="PICO FLOW"/>
    <s v="EC0449"/>
    <m/>
    <m/>
    <m/>
    <m/>
    <m/>
    <m/>
    <s v="P.S.T UMBERTO I°"/>
    <m/>
    <s v="OCULISTICA"/>
    <s v="NR 7"/>
    <m/>
    <m/>
    <m/>
    <s v="UROFLUSSOMETRO"/>
    <s v="D"/>
    <n v="0.06"/>
    <n v="2000"/>
    <n v="1"/>
    <m/>
    <n v="120"/>
    <m/>
  </r>
  <r>
    <x v="1"/>
    <x v="4"/>
    <s v="asp cz"/>
    <n v="3892"/>
    <m/>
    <s v="ELETTROBISTURI"/>
    <m/>
    <m/>
    <s v="GIMA SPA"/>
    <s v="DIATERMO MB 380"/>
    <n v="1291229199"/>
    <m/>
    <m/>
    <m/>
    <m/>
    <m/>
    <m/>
    <s v="P.S.T UMBERTO I°"/>
    <m/>
    <s v="OCULISTICA"/>
    <s v="NR 7"/>
    <m/>
    <m/>
    <m/>
    <s v="ELETTROBISTURI"/>
    <s v="C"/>
    <n v="0.08"/>
    <n v="5000"/>
    <n v="1"/>
    <m/>
    <n v="400"/>
    <m/>
  </r>
  <r>
    <x v="1"/>
    <x v="4"/>
    <s v="asp cz"/>
    <n v="3893"/>
    <m/>
    <s v="SPIROMETRO A USO CLINICO DIAGNOSTICO"/>
    <m/>
    <m/>
    <s v="MIR SRL MEDICAL INTERNATIONAL RESEARCH"/>
    <s v="SPIROBANK G"/>
    <s v="A23-04P.02921"/>
    <m/>
    <m/>
    <m/>
    <m/>
    <m/>
    <m/>
    <s v="P.S.T UMBERTO I°"/>
    <m/>
    <s v="PNEUMOLOGIA"/>
    <s v="AMBULATORIO"/>
    <m/>
    <m/>
    <m/>
    <s v="SPIROMETRO A USO CLINICO DIAGNOSTICO"/>
    <s v="D"/>
    <n v="0.06"/>
    <n v="13333.333333333334"/>
    <n v="1"/>
    <m/>
    <n v="800"/>
    <m/>
  </r>
  <r>
    <x v="1"/>
    <x v="4"/>
    <s v="asp cz"/>
    <n v="3894"/>
    <m/>
    <s v="DIAFANOSCOPIO"/>
    <m/>
    <m/>
    <s v="ACCESSORIO RADIOGRAFICO SPA"/>
    <s v="."/>
    <m/>
    <m/>
    <m/>
    <m/>
    <m/>
    <m/>
    <m/>
    <s v="P.S.T UMBERTO I°"/>
    <m/>
    <s v="PNEUMOLOGIA"/>
    <s v="AMBULATORIO"/>
    <m/>
    <m/>
    <m/>
    <s v="DIAFANOSCOPIO"/>
    <s v="F"/>
    <n v="0.03"/>
    <n v="266.66666666666669"/>
    <n v="1"/>
    <m/>
    <n v="8"/>
    <m/>
  </r>
  <r>
    <x v="1"/>
    <x v="4"/>
    <s v="asp cz"/>
    <n v="3895"/>
    <m/>
    <s v="DIAFANOSCOPIO"/>
    <m/>
    <m/>
    <s v="TITANOX SRL"/>
    <s v="M 608043 GM"/>
    <n v="990056"/>
    <m/>
    <m/>
    <m/>
    <m/>
    <m/>
    <m/>
    <s v="P.S.T UMBERTO I°"/>
    <m/>
    <s v="PNEUMOLOGIA"/>
    <s v="AMBULATORIO"/>
    <m/>
    <m/>
    <m/>
    <s v="DIAFANOSCOPIO"/>
    <s v="F"/>
    <n v="0.03"/>
    <n v="266.66666666666669"/>
    <n v="1"/>
    <m/>
    <n v="8"/>
    <m/>
  </r>
  <r>
    <x v="1"/>
    <x v="4"/>
    <s v="asp cz"/>
    <n v="3896"/>
    <m/>
    <s v="STERILIZZATRICE AD ARIA SECCA"/>
    <m/>
    <m/>
    <s v="."/>
    <s v="."/>
    <n v="9639"/>
    <m/>
    <m/>
    <m/>
    <m/>
    <m/>
    <m/>
    <s v="P.S.T UMBERTO I°"/>
    <m/>
    <s v="ODONTOIATRIA"/>
    <s v="STERILIZZAZIONE"/>
    <m/>
    <m/>
    <m/>
    <s v="STERILIZZATRICE AD ARIA SECCA"/>
    <s v="F"/>
    <n v="0.03"/>
    <n v="2133.333333333333"/>
    <n v="1"/>
    <m/>
    <n v="63.999999999999986"/>
    <m/>
  </r>
  <r>
    <x v="1"/>
    <x v="4"/>
    <s v="asp cz"/>
    <n v="3897"/>
    <m/>
    <s v="FRIGORIFERO BIOLOGICO"/>
    <m/>
    <m/>
    <s v="."/>
    <s v="."/>
    <n v="2.00600000144002E+16"/>
    <m/>
    <m/>
    <m/>
    <m/>
    <m/>
    <m/>
    <s v="P.S.T UMBERTO I°"/>
    <m/>
    <s v="ODONTOIATRIA"/>
    <s v="STERILIZZAZIONE"/>
    <m/>
    <m/>
    <m/>
    <s v="FRIGORIFERO BIOLOGICO"/>
    <s v="E"/>
    <n v="0.04"/>
    <n v="6000"/>
    <n v="1"/>
    <m/>
    <n v="240"/>
    <m/>
  </r>
  <r>
    <x v="1"/>
    <x v="4"/>
    <s v="asp cz"/>
    <n v="3898"/>
    <m/>
    <s v="ECOTOMOGRAFO"/>
    <m/>
    <m/>
    <s v="KONTRON MEDICAL SA"/>
    <s v="IMAGIC MAESTRO"/>
    <n v="980669"/>
    <m/>
    <m/>
    <m/>
    <m/>
    <m/>
    <m/>
    <s v="P.S.T UMBERTO I°"/>
    <m/>
    <s v="ANGIOLOGIA"/>
    <s v="AMBULATORIO 5"/>
    <m/>
    <m/>
    <m/>
    <s v="ECOTOMOGRAFO"/>
    <s v="C"/>
    <n v="0.08"/>
    <n v="15000"/>
    <n v="1"/>
    <m/>
    <n v="1200"/>
    <m/>
  </r>
  <r>
    <x v="1"/>
    <x v="4"/>
    <s v="asp cz"/>
    <n v="3899"/>
    <m/>
    <s v="SONDA ECOGRAFICA"/>
    <m/>
    <m/>
    <s v="."/>
    <s v="."/>
    <s v="08SV431035"/>
    <m/>
    <m/>
    <m/>
    <m/>
    <m/>
    <m/>
    <s v="P.S.T UMBERTO I°"/>
    <m/>
    <s v="ANGIOLOGIA"/>
    <s v="AMBULATORIO 5"/>
    <m/>
    <m/>
    <m/>
    <s v="SONDA ECOGRAFICA"/>
    <s v="C"/>
    <n v="0.08"/>
    <n v="5000"/>
    <n v="1"/>
    <m/>
    <n v="400"/>
    <m/>
  </r>
  <r>
    <x v="1"/>
    <x v="4"/>
    <s v="asp cz"/>
    <n v="3900"/>
    <m/>
    <s v="SONDA ECOGRAFICA"/>
    <m/>
    <m/>
    <s v="ESAOTE SPA"/>
    <s v="LA 523"/>
    <n v="34429"/>
    <m/>
    <m/>
    <m/>
    <m/>
    <m/>
    <m/>
    <s v="P.S.T UMBERTO I°"/>
    <m/>
    <s v="ANGIOLOGIA"/>
    <s v="AMBULATORIO 5"/>
    <m/>
    <m/>
    <m/>
    <s v="SONDA ECOGRAFICA"/>
    <s v="C"/>
    <n v="0.08"/>
    <n v="5000"/>
    <n v="1"/>
    <m/>
    <n v="400"/>
    <m/>
  </r>
  <r>
    <x v="1"/>
    <x v="4"/>
    <s v="asp cz"/>
    <n v="3901"/>
    <m/>
    <s v="STAMPANTE PER COMPUTER"/>
    <m/>
    <m/>
    <s v="XEROX MEDICAL"/>
    <s v="PHASER 6125"/>
    <s v="0R97070"/>
    <m/>
    <m/>
    <m/>
    <m/>
    <m/>
    <m/>
    <s v="P.S.T UMBERTO I°"/>
    <m/>
    <s v="ANGIOLOGIA"/>
    <s v="AMBULATORIO 5"/>
    <m/>
    <m/>
    <m/>
    <s v="STAMPANTE PER COMPUTER"/>
    <s v="F"/>
    <n v="0.03"/>
    <n v="0"/>
    <n v="1"/>
    <m/>
    <n v="0"/>
    <m/>
  </r>
  <r>
    <x v="1"/>
    <x v="4"/>
    <s v="asp cz"/>
    <n v="3902"/>
    <m/>
    <s v="RIPRODUTTORE VIDEO O DIGITALE DI BIOIMMAGINI"/>
    <m/>
    <m/>
    <s v="SONY CORP"/>
    <s v="UP 895 CE"/>
    <n v="53906"/>
    <m/>
    <m/>
    <m/>
    <m/>
    <m/>
    <m/>
    <s v="P.S.T UMBERTO I°"/>
    <m/>
    <s v="ANGIOLOGIA"/>
    <s v="AMBULATORIO 5"/>
    <m/>
    <m/>
    <m/>
    <s v="RIPRODUTTORE VIDEO O DIGITALE DI BIOIMMAGINI"/>
    <s v="E"/>
    <n v="0.04"/>
    <n v="2000"/>
    <n v="1"/>
    <m/>
    <n v="80"/>
    <m/>
  </r>
  <r>
    <x v="1"/>
    <x v="4"/>
    <s v="asp cz"/>
    <n v="3903"/>
    <m/>
    <s v="GRUPPO RADIOLOGICO"/>
    <m/>
    <m/>
    <s v="."/>
    <s v="."/>
    <s v="14/3653"/>
    <m/>
    <m/>
    <m/>
    <m/>
    <m/>
    <m/>
    <s v="EX DISPENSARIO VIA PAPALO"/>
    <m/>
    <s v="RADIOLOGIA EX DISPENSARIO"/>
    <s v="DIAGNOSTICA"/>
    <m/>
    <m/>
    <m/>
    <s v="GRUPPO RADIOLOGICO"/>
    <s v="A"/>
    <n v="0.12"/>
    <n v="26666.666666666668"/>
    <n v="1"/>
    <m/>
    <n v="3200"/>
    <m/>
  </r>
  <r>
    <x v="1"/>
    <x v="4"/>
    <s v="asp cz"/>
    <n v="3904"/>
    <m/>
    <s v="GRUPPO RADIOLOGICO"/>
    <m/>
    <m/>
    <s v="."/>
    <s v="."/>
    <n v="40080001"/>
    <m/>
    <m/>
    <m/>
    <m/>
    <m/>
    <m/>
    <s v="EX DISPENSARIO VIA PAPALO"/>
    <m/>
    <s v="RADIOLOGIA EX DISPENSARIO"/>
    <s v="DIAGNOSTICA"/>
    <m/>
    <m/>
    <m/>
    <s v="GRUPPO RADIOLOGICO"/>
    <s v="A"/>
    <n v="0.12"/>
    <n v="26666.666666666668"/>
    <n v="1"/>
    <m/>
    <n v="3200"/>
    <m/>
  </r>
  <r>
    <x v="1"/>
    <x v="4"/>
    <s v="asp cz"/>
    <n v="3905"/>
    <m/>
    <s v="GRUPPO RADIOLOGICO"/>
    <m/>
    <m/>
    <s v="GILARDONI SPA"/>
    <s v="DILOGIX HF"/>
    <m/>
    <m/>
    <m/>
    <m/>
    <m/>
    <m/>
    <m/>
    <s v="EX DISPENSARIO VIA PAPALO"/>
    <m/>
    <s v="RADIOLOGIA EX DISPENSARIO"/>
    <s v="DIAGNOSTICA"/>
    <m/>
    <m/>
    <m/>
    <s v="GRUPPO RADIOLOGICO"/>
    <s v="A"/>
    <n v="0.12"/>
    <n v="26666.666666666668"/>
    <n v="1"/>
    <m/>
    <n v="3200"/>
    <m/>
  </r>
  <r>
    <x v="1"/>
    <x v="4"/>
    <s v="asp cz"/>
    <n v="3906"/>
    <m/>
    <s v="SISTEMA PER RADIOLOGIA DIGITALE"/>
    <m/>
    <m/>
    <s v="EASTMAN KODAK CO"/>
    <s v="DIRECTVIEW CR 975"/>
    <m/>
    <m/>
    <m/>
    <m/>
    <m/>
    <m/>
    <m/>
    <s v="EX DISPENSARIO VIA PAPALO"/>
    <m/>
    <s v="RADIOLOGIA EX DISPENSARIO"/>
    <s v="DIAGNOSTICA"/>
    <m/>
    <m/>
    <m/>
    <s v="SISTEMA PER RADIOLOGIA DIGITALE"/>
    <s v="A"/>
    <n v="0.12"/>
    <n v="33333.333333333328"/>
    <n v="1"/>
    <m/>
    <n v="3999.9999999999991"/>
    <m/>
  </r>
  <r>
    <x v="1"/>
    <x v="4"/>
    <s v="asp cz"/>
    <n v="3907"/>
    <m/>
    <s v="DIAFANOSCOPIO"/>
    <m/>
    <m/>
    <s v="."/>
    <s v="."/>
    <m/>
    <m/>
    <m/>
    <m/>
    <m/>
    <m/>
    <m/>
    <s v="EX DISPENSARIO VIA PAPALO"/>
    <m/>
    <s v="RADIOLOGIA EX DISPENSARIO"/>
    <s v="DIAGNOSTICA"/>
    <m/>
    <m/>
    <m/>
    <s v="DIAFANOSCOPIO"/>
    <s v="F"/>
    <n v="0.03"/>
    <n v="266.66666666666669"/>
    <n v="1"/>
    <m/>
    <n v="8"/>
    <m/>
  </r>
  <r>
    <x v="1"/>
    <x v="4"/>
    <s v="asp cz"/>
    <n v="3908"/>
    <m/>
    <s v="TELERADIOGRAFO"/>
    <m/>
    <m/>
    <s v="METALTRONICA SRL"/>
    <s v="VX 120 PM"/>
    <m/>
    <m/>
    <m/>
    <m/>
    <m/>
    <m/>
    <m/>
    <s v="EX DISPENSARIO VIA PAPALO"/>
    <m/>
    <s v="RADIOLOGIA EX DISPENSARIO"/>
    <s v="DIAGNOSTICA"/>
    <m/>
    <m/>
    <m/>
    <s v="TELERADIOGRAFO"/>
    <s v="A"/>
    <n v="0.12"/>
    <n v="4666.666666666667"/>
    <n v="1"/>
    <m/>
    <n v="560"/>
    <m/>
  </r>
  <r>
    <x v="1"/>
    <x v="4"/>
    <s v="asp cz"/>
    <n v="3909"/>
    <m/>
    <s v="RIPRODUTTORE LASER PER BIOIMMAGINI"/>
    <m/>
    <m/>
    <s v="."/>
    <s v="."/>
    <s v="k4589-8623"/>
    <m/>
    <m/>
    <m/>
    <m/>
    <m/>
    <m/>
    <s v="EX DISPENSARIO VIA PAPALO"/>
    <m/>
    <s v="RADIOLOGIA EX DISPENSARIO"/>
    <s v="DIAGNOSTICA"/>
    <m/>
    <m/>
    <m/>
    <s v="RIPRODUTTORE LASER PER BIOIMMAGINI"/>
    <s v="C"/>
    <n v="0.08"/>
    <n v="30000"/>
    <n v="1"/>
    <m/>
    <n v="2400"/>
    <m/>
  </r>
  <r>
    <x v="1"/>
    <x v="4"/>
    <s v="asp cz"/>
    <n v="3910"/>
    <m/>
    <s v="SISTEMA PER RADIOLOGIA DIGITALE"/>
    <m/>
    <m/>
    <s v="."/>
    <s v="."/>
    <s v="K.4610.7635"/>
    <m/>
    <m/>
    <m/>
    <m/>
    <m/>
    <m/>
    <s v="EX DISPENSARIO VIA PAPALO"/>
    <m/>
    <s v="RADIOLOGIA EX DISPENSARIO"/>
    <s v="DIAGNOSTICA"/>
    <m/>
    <m/>
    <m/>
    <s v="SISTEMA PER RADIOLOGIA DIGITALE"/>
    <s v="A"/>
    <n v="0.12"/>
    <n v="33333.333333333328"/>
    <n v="1"/>
    <m/>
    <n v="3999.9999999999991"/>
    <m/>
  </r>
  <r>
    <x v="1"/>
    <x v="4"/>
    <s v="asp cz"/>
    <n v="3911"/>
    <m/>
    <s v="DIAFANOSCOPIO"/>
    <m/>
    <m/>
    <s v="DUPI X SPA"/>
    <s v="NE/1"/>
    <n v="101"/>
    <m/>
    <m/>
    <m/>
    <m/>
    <m/>
    <m/>
    <s v="EX DISPENSARIO VIA PAPALO"/>
    <m/>
    <s v="RADIOLOGIA EX DISPENSARIO"/>
    <s v="DIAGNOSTICA"/>
    <m/>
    <m/>
    <m/>
    <s v="DIAFANOSCOPIO"/>
    <s v="F"/>
    <n v="0.03"/>
    <n v="266.66666666666669"/>
    <n v="1"/>
    <m/>
    <n v="8"/>
    <m/>
  </r>
  <r>
    <x v="1"/>
    <x v="4"/>
    <s v="asp cz"/>
    <n v="3912"/>
    <m/>
    <s v="DIAFANOSCOPIO"/>
    <m/>
    <m/>
    <s v="."/>
    <s v="."/>
    <m/>
    <m/>
    <m/>
    <m/>
    <m/>
    <m/>
    <m/>
    <s v="EX DISPENSARIO VIA PAPALO"/>
    <m/>
    <s v="RADIOLOGIA EX DISPENSARIO"/>
    <s v="DIAGNOSTICA"/>
    <m/>
    <m/>
    <m/>
    <s v="DIAFANOSCOPIO"/>
    <s v="F"/>
    <n v="0.03"/>
    <n v="266.66666666666669"/>
    <n v="1"/>
    <m/>
    <n v="8"/>
    <m/>
  </r>
  <r>
    <x v="1"/>
    <x v="4"/>
    <s v="asp cz"/>
    <n v="3913"/>
    <m/>
    <s v="MONITOR TELEVISIVO PER BIOIMMAGINI"/>
    <m/>
    <m/>
    <s v="NICAL SPA"/>
    <s v="NF17F6AIB"/>
    <s v="C00764"/>
    <m/>
    <m/>
    <m/>
    <m/>
    <m/>
    <m/>
    <s v="EX DISPENSARIO VIA PAPALO"/>
    <m/>
    <s v="RADIOLOGIA EX DISPENSARIO"/>
    <s v="DIAGNOSTICA"/>
    <m/>
    <m/>
    <m/>
    <s v="MONITOR TELEVISIVO PER BIOIMMAGINI"/>
    <s v="F"/>
    <n v="0.03"/>
    <n v="2666.666666666667"/>
    <n v="1"/>
    <m/>
    <n v="80"/>
    <m/>
  </r>
  <r>
    <x v="1"/>
    <x v="4"/>
    <s v="asp cz"/>
    <n v="3914"/>
    <m/>
    <s v="PERSONAL COMPUTER"/>
    <m/>
    <m/>
    <s v="."/>
    <s v="."/>
    <s v="SIA3003550"/>
    <m/>
    <m/>
    <m/>
    <m/>
    <m/>
    <m/>
    <s v="EX DISPENSARIO VIA PAPALO"/>
    <m/>
    <s v="RADIOLOGIA EX DISPENSARIO"/>
    <s v="SALA REFERTI"/>
    <m/>
    <m/>
    <m/>
    <s v="PERSONAL COMPUTER"/>
    <s v="F"/>
    <n v="0.03"/>
    <n v="1500"/>
    <n v="1"/>
    <m/>
    <n v="45"/>
    <m/>
  </r>
  <r>
    <x v="1"/>
    <x v="4"/>
    <s v="asp cz"/>
    <n v="3915"/>
    <m/>
    <s v="MONITOR PER PERSONAL COMPUTER"/>
    <m/>
    <m/>
    <s v="DELL COMPUTER CORP"/>
    <n v="1905"/>
    <s v="BZ5A0813320537"/>
    <m/>
    <m/>
    <m/>
    <m/>
    <m/>
    <m/>
    <s v="EX DISPENSARIO VIA PAPALO"/>
    <m/>
    <s v="RADIOLOGIA EX DISPENSARIO"/>
    <s v="SALA REFERTI"/>
    <m/>
    <m/>
    <m/>
    <s v="MONITOR PER PERSONAL COMPUTER"/>
    <s v="F"/>
    <n v="0.03"/>
    <n v="263.14999999999998"/>
    <n v="1"/>
    <m/>
    <n v="7.894499999999999"/>
    <m/>
  </r>
  <r>
    <x v="1"/>
    <x v="4"/>
    <s v="asp cz"/>
    <n v="3916"/>
    <m/>
    <s v="FOTOCOPIATRICE"/>
    <m/>
    <m/>
    <s v="UTAX COPYMAX KFT"/>
    <s v="CD1315"/>
    <m/>
    <m/>
    <m/>
    <m/>
    <m/>
    <m/>
    <m/>
    <s v="EX DISPENSARIO VIA PAPALO"/>
    <m/>
    <s v="RADIOLOGIA EX DISPENSARIO"/>
    <s v="SALA REFERTI"/>
    <m/>
    <m/>
    <m/>
    <s v="FOTOCOPIATRICE"/>
    <s v="F"/>
    <n v="0.03"/>
    <n v="0"/>
    <n v="1"/>
    <m/>
    <n v="0"/>
    <m/>
  </r>
  <r>
    <x v="1"/>
    <x v="4"/>
    <s v="asp cz"/>
    <n v="3917"/>
    <m/>
    <s v="REGISTRATORE HOLTER EEG"/>
    <m/>
    <m/>
    <s v="."/>
    <s v="."/>
    <s v="C01758"/>
    <m/>
    <m/>
    <m/>
    <m/>
    <m/>
    <m/>
    <s v="P.S.T UMBERTO I°"/>
    <m/>
    <s v="CARDIOLOGIA"/>
    <s v="HOLTER"/>
    <m/>
    <m/>
    <m/>
    <s v="REGISTRATORE HOLTER EEG"/>
    <s v="D"/>
    <n v="0.06"/>
    <n v="1333.3333333333333"/>
    <n v="1"/>
    <m/>
    <n v="79.999999999999986"/>
    <m/>
  </r>
  <r>
    <x v="1"/>
    <x v="4"/>
    <s v="asp cz"/>
    <n v="3918"/>
    <m/>
    <s v="REGISTRATORE HOLTER EEG"/>
    <m/>
    <m/>
    <s v="."/>
    <s v="."/>
    <s v="C01757"/>
    <m/>
    <m/>
    <m/>
    <m/>
    <m/>
    <m/>
    <s v="P.S.T UMBERTO I°"/>
    <m/>
    <s v="CARDIOLOGIA"/>
    <s v="HOLTER"/>
    <m/>
    <m/>
    <m/>
    <s v="REGISTRATORE HOLTER EEG"/>
    <s v="D"/>
    <n v="0.06"/>
    <n v="1333.3333333333333"/>
    <n v="1"/>
    <m/>
    <n v="79.999999999999986"/>
    <m/>
  </r>
  <r>
    <x v="1"/>
    <x v="4"/>
    <s v="asp cz"/>
    <n v="3919"/>
    <m/>
    <s v="REGISTRATORE HOLTER ECG"/>
    <m/>
    <m/>
    <s v="CARDIO CONTROL NV"/>
    <s v="DMS 300-7"/>
    <n v="7303"/>
    <m/>
    <m/>
    <m/>
    <m/>
    <m/>
    <m/>
    <s v="P.S.T UMBERTO I°"/>
    <m/>
    <s v="CARDIOLOGIA"/>
    <s v="HOLTER"/>
    <m/>
    <m/>
    <m/>
    <s v="REGISTRATORE HOLTER ECG"/>
    <s v="D"/>
    <n v="0.06"/>
    <n v="1333.3333333333335"/>
    <n v="1"/>
    <m/>
    <n v="80"/>
    <m/>
  </r>
  <r>
    <x v="1"/>
    <x v="4"/>
    <s v="asp cz"/>
    <n v="3920"/>
    <m/>
    <s v="REGISTRATORE HOLTER ECG"/>
    <m/>
    <m/>
    <s v="CARDIO CONTROL NV"/>
    <s v="DMS 300-7"/>
    <n v="7308"/>
    <m/>
    <m/>
    <m/>
    <m/>
    <m/>
    <m/>
    <s v="P.S.T UMBERTO I°"/>
    <m/>
    <s v="CARDIOLOGIA"/>
    <s v="HOLTER"/>
    <m/>
    <m/>
    <m/>
    <s v="REGISTRATORE HOLTER ECG"/>
    <s v="D"/>
    <n v="0.06"/>
    <n v="1333.3333333333335"/>
    <n v="1"/>
    <m/>
    <n v="80"/>
    <m/>
  </r>
  <r>
    <x v="1"/>
    <x v="4"/>
    <s v="asp cz"/>
    <n v="3921"/>
    <m/>
    <s v="REGISTRATORE HOLTER ECG"/>
    <m/>
    <m/>
    <s v="CARDIO CONTROL NV"/>
    <s v="DMS 300-7"/>
    <n v="8310"/>
    <m/>
    <m/>
    <m/>
    <m/>
    <m/>
    <m/>
    <s v="P.S.T UMBERTO I°"/>
    <m/>
    <s v="CARDIOLOGIA"/>
    <s v="HOLTER"/>
    <m/>
    <m/>
    <m/>
    <s v="REGISTRATORE HOLTER ECG"/>
    <s v="D"/>
    <n v="0.06"/>
    <n v="1333.3333333333335"/>
    <n v="1"/>
    <m/>
    <n v="80"/>
    <m/>
  </r>
  <r>
    <x v="1"/>
    <x v="4"/>
    <s v="asp cz"/>
    <n v="3922"/>
    <m/>
    <s v="PERSONAL COMPUTER"/>
    <m/>
    <m/>
    <s v="DELL COMPUTER CORP"/>
    <s v="OPTIPLEX 330"/>
    <s v="C5BJ83J"/>
    <m/>
    <m/>
    <m/>
    <m/>
    <m/>
    <m/>
    <s v="P.S.T UMBERTO I°"/>
    <m/>
    <s v="CARDIOLOGIA"/>
    <s v="HOLTER"/>
    <m/>
    <m/>
    <m/>
    <s v="PERSONAL COMPUTER"/>
    <s v="F"/>
    <n v="0.03"/>
    <n v="1500"/>
    <n v="1"/>
    <m/>
    <n v="45"/>
    <m/>
  </r>
  <r>
    <x v="1"/>
    <x v="4"/>
    <s v="asp cz"/>
    <n v="3923"/>
    <m/>
    <s v="MONITOR PER PERSONAL COMPUTER"/>
    <m/>
    <m/>
    <s v="DELL COMPUTER CORP"/>
    <s v="1908FP"/>
    <m/>
    <m/>
    <m/>
    <m/>
    <m/>
    <m/>
    <m/>
    <s v="P.S.T UMBERTO I°"/>
    <m/>
    <s v="CARDIOLOGIA"/>
    <s v="HOLTER"/>
    <m/>
    <m/>
    <m/>
    <s v="MONITOR PER PERSONAL COMPUTER"/>
    <s v="F"/>
    <n v="0.03"/>
    <n v="263.14999999999998"/>
    <n v="1"/>
    <m/>
    <n v="7.894499999999999"/>
    <m/>
  </r>
  <r>
    <x v="1"/>
    <x v="4"/>
    <s v="asp cz"/>
    <n v="3924"/>
    <m/>
    <s v="STAMPANTE PER COMPUTER"/>
    <m/>
    <m/>
    <s v="BROTHER CO LTD"/>
    <s v="HL 2035"/>
    <s v="E63031c8j659492"/>
    <m/>
    <m/>
    <m/>
    <m/>
    <m/>
    <m/>
    <s v="P.S.T UMBERTO I°"/>
    <m/>
    <s v="CARDIOLOGIA"/>
    <s v="HOLTER"/>
    <m/>
    <m/>
    <m/>
    <s v="STAMPANTE PER COMPUTER"/>
    <s v="F"/>
    <n v="0.03"/>
    <n v="0"/>
    <n v="1"/>
    <m/>
    <n v="0"/>
    <m/>
  </r>
  <r>
    <x v="1"/>
    <x v="4"/>
    <s v="asp cz"/>
    <n v="3925"/>
    <m/>
    <s v="DEFIBRILLATORE"/>
    <m/>
    <m/>
    <s v="ESAOTE SPA"/>
    <s v="MDF PLUS"/>
    <n v="61848"/>
    <m/>
    <m/>
    <m/>
    <m/>
    <m/>
    <m/>
    <s v="P.S.T UMBERTO I°"/>
    <m/>
    <s v="CARDIOLOGIA"/>
    <s v="HOLTER"/>
    <m/>
    <m/>
    <m/>
    <s v="DEFIBRILLATORE"/>
    <s v="C"/>
    <n v="0.08"/>
    <n v="5000"/>
    <n v="1"/>
    <m/>
    <n v="400"/>
    <m/>
  </r>
  <r>
    <x v="1"/>
    <x v="4"/>
    <s v="asp cz"/>
    <n v="3926"/>
    <m/>
    <s v="PERSONAL COMPUTER"/>
    <m/>
    <m/>
    <s v="."/>
    <s v="."/>
    <m/>
    <m/>
    <m/>
    <m/>
    <m/>
    <m/>
    <m/>
    <s v="P.S.T UMBERTO I°"/>
    <m/>
    <s v="CARDIOLOGIA"/>
    <s v="HOLTER"/>
    <m/>
    <m/>
    <m/>
    <s v="PERSONAL COMPUTER"/>
    <s v="F"/>
    <n v="0.03"/>
    <n v="1500"/>
    <n v="1"/>
    <m/>
    <n v="45"/>
    <m/>
  </r>
  <r>
    <x v="1"/>
    <x v="4"/>
    <s v="asp cz"/>
    <n v="3927"/>
    <m/>
    <s v="MONITOR PER PERSONAL COMPUTER"/>
    <m/>
    <m/>
    <s v="."/>
    <s v="."/>
    <m/>
    <m/>
    <m/>
    <m/>
    <m/>
    <m/>
    <m/>
    <s v="P.S.T UMBERTO I°"/>
    <m/>
    <s v="CARDIOLOGIA"/>
    <s v="HOLTER"/>
    <m/>
    <m/>
    <m/>
    <s v="MONITOR PER PERSONAL COMPUTER"/>
    <s v="F"/>
    <n v="0.03"/>
    <n v="263.14999999999998"/>
    <n v="1"/>
    <m/>
    <n v="7.894499999999999"/>
    <m/>
  </r>
  <r>
    <x v="1"/>
    <x v="4"/>
    <s v="asp cz"/>
    <n v="3928"/>
    <m/>
    <s v="STAMPANTE PER COMPUTER"/>
    <m/>
    <m/>
    <s v="SAMSUNG ELECTRONICS"/>
    <s v="ML 3310 ND"/>
    <s v="Z67QB8GD2F0173R"/>
    <m/>
    <m/>
    <m/>
    <m/>
    <m/>
    <m/>
    <s v="P.S.T UMBERTO I°"/>
    <m/>
    <s v="CARDIOLOGIA"/>
    <s v="AMBULATORIO 1"/>
    <m/>
    <m/>
    <m/>
    <s v="STAMPANTE PER COMPUTER"/>
    <s v="F"/>
    <n v="0.03"/>
    <n v="0"/>
    <n v="1"/>
    <m/>
    <n v="0"/>
    <m/>
  </r>
  <r>
    <x v="1"/>
    <x v="4"/>
    <s v="asp cz"/>
    <n v="3929"/>
    <m/>
    <s v="ANALISI SFORZO, SISTEMA PER"/>
    <m/>
    <m/>
    <s v="."/>
    <s v="."/>
    <n v="20130700523"/>
    <m/>
    <m/>
    <m/>
    <m/>
    <m/>
    <m/>
    <s v="P.S.T UMBERTO I°"/>
    <m/>
    <s v="CARDIOLOGIA"/>
    <s v="AMBULATORIO 1"/>
    <m/>
    <m/>
    <m/>
    <s v="ANALISI SFORZO, SISTEMA PER"/>
    <s v="D"/>
    <n v="0.06"/>
    <n v="10666.666666666666"/>
    <n v="1"/>
    <m/>
    <n v="639.99999999999989"/>
    <m/>
  </r>
  <r>
    <x v="1"/>
    <x v="4"/>
    <s v="asp cz"/>
    <n v="3930"/>
    <m/>
    <s v="PEDANA A NASTRO MOBILE"/>
    <m/>
    <m/>
    <s v="."/>
    <s v="."/>
    <s v="1c62002011045"/>
    <m/>
    <m/>
    <m/>
    <m/>
    <m/>
    <m/>
    <s v="P.S.T UMBERTO I°"/>
    <m/>
    <s v="CARDIOLOGIA"/>
    <s v="HOLTER"/>
    <m/>
    <m/>
    <m/>
    <s v="PEDANA A NASTRO MOBILE"/>
    <s v="E"/>
    <n v="0.04"/>
    <n v="5000"/>
    <n v="1"/>
    <m/>
    <n v="200"/>
    <m/>
  </r>
  <r>
    <x v="1"/>
    <x v="4"/>
    <s v="asp cz"/>
    <n v="3931"/>
    <m/>
    <s v="REGISTRATORE HOLTER ECG"/>
    <m/>
    <m/>
    <s v="CARDIO CONTROL NV"/>
    <s v="DMS 300-7"/>
    <n v="7302"/>
    <m/>
    <m/>
    <m/>
    <m/>
    <m/>
    <m/>
    <s v="P.S.T UMBERTO I°"/>
    <m/>
    <s v="CARDIOLOGIA"/>
    <s v="HOLTER"/>
    <m/>
    <m/>
    <m/>
    <s v="REGISTRATORE HOLTER ECG"/>
    <s v="D"/>
    <n v="0.06"/>
    <n v="1333.3333333333335"/>
    <n v="1"/>
    <m/>
    <n v="80"/>
    <m/>
  </r>
  <r>
    <x v="1"/>
    <x v="4"/>
    <s v="asp cz"/>
    <n v="3932"/>
    <m/>
    <s v="ELETTROCARDIOGRAFO"/>
    <m/>
    <m/>
    <s v="ESAOTE SPA"/>
    <s v="P 80 BASE"/>
    <n v="3818"/>
    <m/>
    <m/>
    <m/>
    <m/>
    <m/>
    <m/>
    <s v="P.S.T UMBERTO I°"/>
    <m/>
    <s v="CARDIOLOGIA"/>
    <s v="AMBULATORIO 1"/>
    <m/>
    <m/>
    <m/>
    <s v="ELETTROCARDIOGRAFO"/>
    <s v="C"/>
    <n v="0.08"/>
    <n v="3000"/>
    <n v="1"/>
    <m/>
    <n v="240"/>
    <m/>
  </r>
  <r>
    <x v="1"/>
    <x v="4"/>
    <s v="asp cz"/>
    <n v="3933"/>
    <m/>
    <s v="ECOTOMOGRAFO"/>
    <m/>
    <m/>
    <s v="KONTRON INSTRUMENTS SPA"/>
    <s v="SIGMA 5000 SERIES"/>
    <n v="720013"/>
    <m/>
    <m/>
    <m/>
    <m/>
    <m/>
    <m/>
    <s v="P.S.T UMBERTO I°"/>
    <m/>
    <s v="CARDIOLOGIA"/>
    <s v="AMBULATORIO 1"/>
    <m/>
    <m/>
    <m/>
    <s v="ECOTOMOGRAFO"/>
    <s v="C"/>
    <n v="0.08"/>
    <n v="15000"/>
    <n v="1"/>
    <m/>
    <n v="1200"/>
    <m/>
  </r>
  <r>
    <x v="1"/>
    <x v="4"/>
    <s v="asp cz"/>
    <n v="3934"/>
    <m/>
    <s v="SONDA ECOGRAFICA"/>
    <m/>
    <m/>
    <s v="KONTRON MEDICAL SA"/>
    <s v="5-12L50"/>
    <n v="6000692"/>
    <m/>
    <m/>
    <m/>
    <m/>
    <m/>
    <m/>
    <s v="P.S.T UMBERTO I°"/>
    <m/>
    <s v="CARDIOLOGIA"/>
    <s v="AMBULATORIO 1"/>
    <m/>
    <m/>
    <m/>
    <s v="SONDA ECOGRAFICA"/>
    <s v="C"/>
    <n v="0.08"/>
    <n v="5000"/>
    <n v="1"/>
    <m/>
    <n v="400"/>
    <m/>
  </r>
  <r>
    <x v="1"/>
    <x v="4"/>
    <s v="asp cz"/>
    <n v="3935"/>
    <m/>
    <s v="SONDA ECOGRAFICA"/>
    <m/>
    <m/>
    <s v="KONTRON INSTRUMENTS SPA"/>
    <s v="1-5 PA"/>
    <n v="7000009"/>
    <m/>
    <m/>
    <m/>
    <m/>
    <m/>
    <m/>
    <s v="P.S.T UMBERTO I°"/>
    <m/>
    <s v="CARDIOLOGIA"/>
    <s v="AMBULATORIO 1"/>
    <m/>
    <m/>
    <m/>
    <s v="SONDA ECOGRAFICA"/>
    <s v="C"/>
    <n v="0.08"/>
    <n v="5000"/>
    <n v="1"/>
    <m/>
    <n v="400"/>
    <m/>
  </r>
  <r>
    <x v="1"/>
    <x v="4"/>
    <s v="asp cz"/>
    <n v="3936"/>
    <m/>
    <s v="ELETTROCARDIOGRAFO"/>
    <m/>
    <m/>
    <s v="ASPEL"/>
    <s v="A 4 A"/>
    <s v="97/02/IR"/>
    <m/>
    <m/>
    <m/>
    <m/>
    <m/>
    <m/>
    <s v="P.S.T UMBERTO I°"/>
    <m/>
    <s v="CARDIOLOGIA"/>
    <s v="AMBULATORIO 1"/>
    <m/>
    <m/>
    <m/>
    <s v="ELETTROCARDIOGRAFO"/>
    <s v="C"/>
    <n v="0.08"/>
    <n v="3000"/>
    <n v="1"/>
    <m/>
    <n v="240"/>
    <m/>
  </r>
  <r>
    <x v="1"/>
    <x v="4"/>
    <s v="asp cz"/>
    <n v="3937"/>
    <m/>
    <s v="ECOTOMOGRAFO"/>
    <m/>
    <m/>
    <s v="HEWLETT PACKARD CO"/>
    <s v="M2406A"/>
    <s v="3728A04836"/>
    <m/>
    <m/>
    <m/>
    <m/>
    <m/>
    <m/>
    <s v="P.S.T UMBERTO I°"/>
    <m/>
    <s v="CARDIOLOGIA"/>
    <s v="AMBULATORIO 1"/>
    <m/>
    <m/>
    <m/>
    <s v="ECOTOMOGRAFO"/>
    <s v="C"/>
    <n v="0.08"/>
    <n v="15000"/>
    <n v="1"/>
    <m/>
    <n v="1200"/>
    <m/>
  </r>
  <r>
    <x v="1"/>
    <x v="4"/>
    <s v="asp cz"/>
    <n v="3938"/>
    <m/>
    <s v="VIDEOREGISTRATORE PER BIOIMMAGINI"/>
    <m/>
    <m/>
    <s v="PANASONIC"/>
    <s v="."/>
    <m/>
    <m/>
    <m/>
    <m/>
    <m/>
    <m/>
    <m/>
    <s v="P.S.T UMBERTO I°"/>
    <m/>
    <s v="CARDIOLOGIA"/>
    <s v="AMBULATORIO 1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3939"/>
    <m/>
    <s v="RIPRODUTTORE VIDEO O DIGITALE DI BIOIMMAGINI"/>
    <m/>
    <m/>
    <s v="SONY CORP"/>
    <s v="UP-895 MD"/>
    <m/>
    <m/>
    <m/>
    <m/>
    <m/>
    <m/>
    <m/>
    <s v="P.S.T UMBERTO I°"/>
    <m/>
    <s v="CARDIOLOGIA"/>
    <s v="AMBULATORIO 1"/>
    <m/>
    <m/>
    <m/>
    <s v="RIPRODUTTORE VIDEO O DIGITALE DI BIOIMMAGINI"/>
    <s v="E"/>
    <n v="0.04"/>
    <n v="2000"/>
    <n v="1"/>
    <m/>
    <n v="80"/>
    <m/>
  </r>
  <r>
    <x v="1"/>
    <x v="4"/>
    <s v="asp cz"/>
    <n v="3940"/>
    <m/>
    <s v="VIDEOREGISTRATORE PER BIOIMMAGINI"/>
    <m/>
    <m/>
    <s v="SONY CORP"/>
    <s v="."/>
    <m/>
    <m/>
    <m/>
    <m/>
    <m/>
    <m/>
    <m/>
    <s v="P.S.T UMBERTO I°"/>
    <m/>
    <s v="CARDIOLOGIA"/>
    <s v="AMBULATORIO 1"/>
    <m/>
    <m/>
    <m/>
    <s v="VIDEOREGISTRATORE PER BIOIMMAGINI"/>
    <s v="F"/>
    <n v="0.03"/>
    <n v="1333.3333333333333"/>
    <n v="1"/>
    <m/>
    <n v="39.999999999999993"/>
    <m/>
  </r>
  <r>
    <x v="1"/>
    <x v="4"/>
    <s v="asp cz"/>
    <n v="3941"/>
    <m/>
    <s v="SONDA ECOGRAFICA"/>
    <m/>
    <m/>
    <s v="PHILIPS MEDICAL SYSTEMS"/>
    <s v="21258B"/>
    <s v="U597103745"/>
    <m/>
    <m/>
    <m/>
    <m/>
    <m/>
    <m/>
    <s v="P.S.T UMBERTO I°"/>
    <m/>
    <s v="CARDIOLOGIA"/>
    <s v="AMBULATORIO 1"/>
    <m/>
    <m/>
    <m/>
    <s v="SONDA ECOGRAFICA"/>
    <s v="C"/>
    <n v="0.08"/>
    <n v="5000"/>
    <n v="1"/>
    <m/>
    <n v="400"/>
    <m/>
  </r>
  <r>
    <x v="1"/>
    <x v="4"/>
    <s v="asp cz"/>
    <n v="3942"/>
    <m/>
    <s v="SONDA ECOGRAFICA"/>
    <m/>
    <m/>
    <s v="PHILIPS MEDICAL SYSTEMS"/>
    <s v="21215A"/>
    <s v="3540A03935"/>
    <m/>
    <m/>
    <m/>
    <m/>
    <m/>
    <m/>
    <s v="P.S.T UMBERTO I°"/>
    <m/>
    <s v="CARDIOLOGIA"/>
    <s v="AMBULATORIO 1"/>
    <m/>
    <m/>
    <m/>
    <s v="SONDA ECOGRAFICA"/>
    <s v="C"/>
    <n v="0.08"/>
    <n v="5000"/>
    <n v="1"/>
    <m/>
    <n v="400"/>
    <m/>
  </r>
  <r>
    <x v="1"/>
    <x v="4"/>
    <s v="asp cz"/>
    <n v="3943"/>
    <m/>
    <s v="SONDA ECOGRAFICA"/>
    <m/>
    <m/>
    <s v="PHILIPS MEDICAL SYSTEMS"/>
    <s v="21245A"/>
    <s v="3548A00532"/>
    <m/>
    <m/>
    <m/>
    <m/>
    <m/>
    <m/>
    <s v="P.S.T UMBERTO I°"/>
    <m/>
    <s v="CARDIOLOGIA"/>
    <s v="AMBULATORIO 1"/>
    <m/>
    <m/>
    <m/>
    <s v="SONDA ECOGRAFICA"/>
    <s v="C"/>
    <n v="0.08"/>
    <n v="5000"/>
    <n v="1"/>
    <m/>
    <n v="400"/>
    <m/>
  </r>
  <r>
    <x v="1"/>
    <x v="4"/>
    <s v="asp cz"/>
    <n v="3944"/>
    <m/>
    <s v="SONDA ECOGRAFICA"/>
    <m/>
    <m/>
    <s v="PHILIPS MEDICAL SYSTEMS"/>
    <s v="21253B"/>
    <s v="3631A00361"/>
    <m/>
    <m/>
    <m/>
    <m/>
    <m/>
    <m/>
    <s v="P.S.T UMBERTO I°"/>
    <m/>
    <s v="CARDIOLOGIA"/>
    <s v="AMBULATORIO 1"/>
    <m/>
    <m/>
    <m/>
    <s v="SONDA ECOGRAFICA"/>
    <s v="C"/>
    <n v="0.08"/>
    <n v="5000"/>
    <n v="1"/>
    <m/>
    <n v="400"/>
    <m/>
  </r>
  <r>
    <x v="1"/>
    <x v="4"/>
    <s v="asp cz"/>
    <n v="3945"/>
    <m/>
    <s v="ELETTROCARDIOGRAFO"/>
    <m/>
    <m/>
    <s v="PHILIPS MEDICAL SYSTEMS"/>
    <s v="."/>
    <s v="160154259/3/3"/>
    <m/>
    <m/>
    <m/>
    <m/>
    <m/>
    <m/>
    <s v="P.S.T UMBERTO I°"/>
    <m/>
    <s v="CARDIOLOGIA"/>
    <s v="AMBULATORIO 1"/>
    <m/>
    <m/>
    <m/>
    <s v="ELETTROCARDIOGRAFO"/>
    <s v="C"/>
    <n v="0.08"/>
    <n v="3000"/>
    <n v="1"/>
    <m/>
    <n v="240"/>
    <m/>
  </r>
  <r>
    <x v="1"/>
    <x v="4"/>
    <s v="asp cz"/>
    <n v="3946"/>
    <m/>
    <s v="ELETTROCARDIOGRAFO"/>
    <m/>
    <m/>
    <s v="CARDIO CONTROL NV"/>
    <s v="."/>
    <n v="160152429"/>
    <m/>
    <m/>
    <m/>
    <m/>
    <m/>
    <m/>
    <s v="P.S.T UMBERTO I°"/>
    <m/>
    <s v="CARDIOLOGIA"/>
    <s v="AMBULATORIO 1"/>
    <m/>
    <m/>
    <m/>
    <s v="ELETTROCARDIOGRAFO"/>
    <s v="C"/>
    <n v="0.08"/>
    <n v="3000"/>
    <n v="1"/>
    <m/>
    <n v="240"/>
    <m/>
  </r>
  <r>
    <x v="1"/>
    <x v="4"/>
    <s v="asp cz"/>
    <n v="3947"/>
    <m/>
    <s v="PERSONAL COMPUTER"/>
    <m/>
    <m/>
    <s v="."/>
    <s v="."/>
    <m/>
    <m/>
    <m/>
    <m/>
    <m/>
    <m/>
    <m/>
    <s v="P.S.T UMBERTO I°"/>
    <m/>
    <s v="CARDIOLOGIA"/>
    <s v="AMBULATORIO 1"/>
    <m/>
    <m/>
    <m/>
    <s v="PERSONAL COMPUTER"/>
    <s v="F"/>
    <n v="0.03"/>
    <n v="1500"/>
    <n v="1"/>
    <m/>
    <n v="45"/>
    <m/>
  </r>
  <r>
    <x v="1"/>
    <x v="4"/>
    <s v="asp cz"/>
    <n v="3948"/>
    <m/>
    <s v="MONITOR PER PERSONAL COMPUTER"/>
    <m/>
    <m/>
    <s v="SAMTRON DISPLAYS INC"/>
    <s v="SAMTRON 76 E"/>
    <m/>
    <m/>
    <m/>
    <m/>
    <m/>
    <m/>
    <m/>
    <s v="P.S.T UMBERTO I°"/>
    <m/>
    <s v="CARDIOLOGIA"/>
    <s v="AMBULATORIO 1"/>
    <m/>
    <m/>
    <m/>
    <s v="MONITOR PER PERSONAL COMPUTER"/>
    <s v="F"/>
    <n v="0.03"/>
    <n v="263.14999999999998"/>
    <n v="1"/>
    <m/>
    <n v="7.894499999999999"/>
    <m/>
  </r>
  <r>
    <x v="1"/>
    <x v="4"/>
    <s v="asp cz"/>
    <n v="3949"/>
    <m/>
    <s v="STAMPANTE PER COMPUTER"/>
    <m/>
    <m/>
    <s v="HEWLETT PACKARD CO"/>
    <s v="LASER JET 1100"/>
    <s v="FRGQ758677"/>
    <m/>
    <m/>
    <m/>
    <m/>
    <m/>
    <m/>
    <s v="P.S.T UMBERTO I°"/>
    <m/>
    <s v="CARDIOLOGIA"/>
    <s v="AMBULATORIO 1"/>
    <m/>
    <m/>
    <m/>
    <s v="STAMPANTE PER COMPUTER"/>
    <s v="F"/>
    <n v="0.03"/>
    <n v="0"/>
    <n v="1"/>
    <m/>
    <n v="0"/>
    <m/>
  </r>
  <r>
    <x v="1"/>
    <x v="4"/>
    <s v="asp cz"/>
    <n v="3950"/>
    <m/>
    <s v="ELETTROCARDIOGRAFO"/>
    <m/>
    <m/>
    <s v="MORTARA INSTRUMENT INC"/>
    <s v="ELI 10"/>
    <n v="108190560170"/>
    <m/>
    <m/>
    <m/>
    <m/>
    <m/>
    <m/>
    <s v="P.S.T UMBERTO I°"/>
    <m/>
    <s v="CARDIOLOGIA"/>
    <s v="AMBULATORIO 1"/>
    <m/>
    <m/>
    <m/>
    <s v="ELETTROCARDIOGRAFO"/>
    <s v="C"/>
    <n v="0.08"/>
    <n v="3000"/>
    <n v="1"/>
    <m/>
    <n v="240"/>
    <m/>
  </r>
  <r>
    <x v="1"/>
    <x v="4"/>
    <s v="asp cz"/>
    <n v="3951"/>
    <m/>
    <s v="ECOTOMOGRAFO"/>
    <m/>
    <m/>
    <s v="PHILIPS MEDICAL SYSTEMS"/>
    <s v="IE 33"/>
    <s v="03B53M"/>
    <m/>
    <m/>
    <m/>
    <m/>
    <m/>
    <m/>
    <s v="P.S.T UMBERTO I°"/>
    <m/>
    <s v="CARDIOLOGIA"/>
    <s v="AMBULATORIO 2"/>
    <m/>
    <m/>
    <m/>
    <s v="ECOTOMOGRAFO"/>
    <s v="C"/>
    <n v="0.08"/>
    <n v="15000"/>
    <n v="1"/>
    <m/>
    <n v="1200"/>
    <m/>
  </r>
  <r>
    <x v="1"/>
    <x v="4"/>
    <s v="asp cz"/>
    <n v="3952"/>
    <m/>
    <s v="SONDA ECOGRAFICA"/>
    <m/>
    <m/>
    <s v="PHILIPS MEDICAL SYSTEMS"/>
    <s v="."/>
    <s v="03FCJZ"/>
    <m/>
    <m/>
    <m/>
    <m/>
    <m/>
    <m/>
    <s v="P.S.T UMBERTO I°"/>
    <m/>
    <s v="CARDIOLOGIA"/>
    <s v="AMBULATORIO 2"/>
    <m/>
    <m/>
    <m/>
    <s v="SONDA ECOGRAFICA"/>
    <s v="C"/>
    <n v="0.08"/>
    <n v="5000"/>
    <n v="1"/>
    <m/>
    <n v="400"/>
    <m/>
  </r>
  <r>
    <x v="1"/>
    <x v="4"/>
    <s v="asp cz"/>
    <n v="3953"/>
    <m/>
    <s v="SONDA ECOGRAFICA"/>
    <m/>
    <m/>
    <s v="PHILIPS MEDICAL SYSTEMS"/>
    <s v="S 5-1"/>
    <s v="03FF91"/>
    <m/>
    <m/>
    <m/>
    <m/>
    <m/>
    <m/>
    <s v="P.S.T UMBERTO I°"/>
    <m/>
    <s v="CARDIOLOGIA"/>
    <s v="AMBULATORIO 2"/>
    <m/>
    <m/>
    <m/>
    <s v="SONDA ECOGRAFICA"/>
    <s v="C"/>
    <n v="0.08"/>
    <n v="5000"/>
    <n v="1"/>
    <m/>
    <n v="400"/>
    <m/>
  </r>
  <r>
    <x v="1"/>
    <x v="4"/>
    <s v="asp cz"/>
    <n v="3954"/>
    <m/>
    <s v="RIPRODUTTORE VIDEO O DIGITALE DI BIOIMMAGINI"/>
    <m/>
    <m/>
    <s v="SONY CORP"/>
    <s v="UP D897"/>
    <m/>
    <m/>
    <m/>
    <m/>
    <m/>
    <m/>
    <m/>
    <s v="P.S.T UMBERTO I°"/>
    <m/>
    <s v="CARDIOLOGIA"/>
    <s v="AMBULATORIO 2"/>
    <m/>
    <m/>
    <m/>
    <s v="RIPRODUTTORE VIDEO O DIGITALE DI BIOIMMAGINI"/>
    <s v="E"/>
    <n v="0.04"/>
    <n v="2000"/>
    <n v="1"/>
    <m/>
    <n v="80"/>
    <m/>
  </r>
  <r>
    <x v="1"/>
    <x v="4"/>
    <s v="asp cz"/>
    <n v="3955"/>
    <m/>
    <s v="IONOFORESI, APPARECCHIO PER"/>
    <m/>
    <m/>
    <s v="LED SPA"/>
    <s v="CANALETTO CLASSIC 1 CH"/>
    <n v="1231582000"/>
    <m/>
    <m/>
    <m/>
    <m/>
    <m/>
    <m/>
    <s v="P.S.T UMBERTO I°"/>
    <m/>
    <s v="TUTELA SALUTE ANZIANI"/>
    <s v="SEGRETERIA"/>
    <m/>
    <m/>
    <m/>
    <s v="IONOFORESI, APPARECCHIO PER"/>
    <s v="E"/>
    <n v="0.04"/>
    <n v="2000"/>
    <n v="1"/>
    <m/>
    <n v="80"/>
    <m/>
  </r>
  <r>
    <x v="1"/>
    <x v="4"/>
    <s v="asp cz"/>
    <n v="3956"/>
    <m/>
    <s v="MAGNETOTERAPIA, APPARECCHIO PER"/>
    <m/>
    <m/>
    <s v="LED SPA"/>
    <s v="MT PROFESSIONAL"/>
    <n v="1241226599"/>
    <m/>
    <m/>
    <m/>
    <m/>
    <m/>
    <m/>
    <s v="P.S.T UMBERTO I°"/>
    <m/>
    <s v="TUTELA SALUTE ANZIANI"/>
    <s v="SEGRETERIA"/>
    <m/>
    <m/>
    <m/>
    <s v="MAGNETOTERAPIA, APPARECCHIO PER"/>
    <s v="E"/>
    <n v="0.04"/>
    <n v="2000"/>
    <n v="1"/>
    <m/>
    <n v="80"/>
    <m/>
  </r>
  <r>
    <x v="1"/>
    <x v="4"/>
    <s v="asp cz"/>
    <n v="3957"/>
    <m/>
    <s v="MAGNETOTERAPIA, APPARECCHIO PER"/>
    <m/>
    <m/>
    <s v="LED SPA"/>
    <s v="MT PROFESSIONAL"/>
    <n v="1241005499"/>
    <m/>
    <m/>
    <m/>
    <m/>
    <m/>
    <m/>
    <s v="P.S.T UMBERTO I°"/>
    <m/>
    <s v="TUTELA SALUTE ANZIANI"/>
    <s v="SEGRETERIA"/>
    <m/>
    <m/>
    <m/>
    <s v="MAGNETOTERAPIA, APPARECCHIO PER"/>
    <s v="E"/>
    <n v="0.04"/>
    <n v="2000"/>
    <n v="1"/>
    <m/>
    <n v="80"/>
    <m/>
  </r>
  <r>
    <x v="1"/>
    <x v="4"/>
    <s v="asp cz"/>
    <n v="3958"/>
    <m/>
    <s v="LASER TERAPEUTICO"/>
    <m/>
    <m/>
    <s v="TEMA SINERGIE SRL"/>
    <s v="IR CLASS'ONE"/>
    <s v="XCH1911000"/>
    <m/>
    <m/>
    <m/>
    <m/>
    <m/>
    <m/>
    <s v="P.S.T UMBERTO I°"/>
    <m/>
    <s v="TUTELA SALUTE ANZIANI"/>
    <s v="SEGRETERIA"/>
    <m/>
    <m/>
    <m/>
    <s v="LASER TERAPEUTICO"/>
    <s v="A"/>
    <n v="0.12"/>
    <n v="3333.3333333333335"/>
    <n v="1"/>
    <m/>
    <n v="400"/>
    <m/>
  </r>
  <r>
    <x v="1"/>
    <x v="4"/>
    <s v="asp cz"/>
    <n v="3959"/>
    <m/>
    <s v="ELETTROCARDIOGRAFO"/>
    <m/>
    <m/>
    <s v="ESAOTE SPA"/>
    <s v="MYCARDIORAPID XL"/>
    <s v="1001-000160"/>
    <m/>
    <m/>
    <m/>
    <m/>
    <m/>
    <m/>
    <s v="P.S.T UMBERTO I°"/>
    <m/>
    <s v="TUTELA SALUTE ANZIANI"/>
    <s v="SEGRETERIA"/>
    <m/>
    <m/>
    <m/>
    <s v="ELETTROCARDIOGRAFO"/>
    <s v="C"/>
    <n v="0.08"/>
    <n v="3000"/>
    <n v="1"/>
    <m/>
    <n v="240"/>
    <m/>
  </r>
  <r>
    <x v="1"/>
    <x v="4"/>
    <s v="asp cz"/>
    <n v="3960"/>
    <m/>
    <s v="ELETTROCARDIOGRAFO"/>
    <m/>
    <m/>
    <s v="."/>
    <s v="."/>
    <m/>
    <m/>
    <m/>
    <m/>
    <m/>
    <m/>
    <m/>
    <s v="P.S.T UMBERTO I°"/>
    <m/>
    <s v="CARDIOLOGIA"/>
    <s v="AMBULATORIO 2"/>
    <m/>
    <m/>
    <m/>
    <s v="ELETTROCARDIOGRAFO"/>
    <s v="C"/>
    <n v="0.08"/>
    <n v="3000"/>
    <n v="1"/>
    <m/>
    <n v="240"/>
    <m/>
  </r>
  <r>
    <x v="1"/>
    <x v="4"/>
    <s v="asp cz"/>
    <n v="3961"/>
    <m/>
    <s v="ELETTROCARDIOGRAFO"/>
    <m/>
    <m/>
    <s v="."/>
    <s v="."/>
    <m/>
    <m/>
    <m/>
    <m/>
    <m/>
    <m/>
    <m/>
    <s v="P.S.T UMBERTO I°"/>
    <m/>
    <s v="CARDIOLOGIA"/>
    <s v="AMBULATORIO 2"/>
    <m/>
    <m/>
    <m/>
    <s v="ELETTROCARDIOGRAFO"/>
    <s v="C"/>
    <n v="0.08"/>
    <n v="3000"/>
    <n v="1"/>
    <m/>
    <n v="240"/>
    <m/>
  </r>
  <r>
    <x v="1"/>
    <x v="4"/>
    <s v="asp cz"/>
    <n v="3962"/>
    <m/>
    <s v="PERSONAL COMPUTER"/>
    <m/>
    <m/>
    <s v="ASUS COMPUTER INC"/>
    <s v="."/>
    <s v="N09-01007"/>
    <m/>
    <m/>
    <m/>
    <m/>
    <m/>
    <m/>
    <s v="P.S.T UMBERTO I°"/>
    <m/>
    <s v="CARDIOLOGIA"/>
    <s v="AMBULATORIO 2"/>
    <m/>
    <m/>
    <m/>
    <s v="PERSONAL COMPUTER"/>
    <s v="F"/>
    <n v="0.03"/>
    <n v="1500"/>
    <n v="1"/>
    <m/>
    <n v="45"/>
    <m/>
  </r>
  <r>
    <x v="1"/>
    <x v="4"/>
    <s v="asp cz"/>
    <n v="3963"/>
    <m/>
    <s v="MONITOR PER PERSONAL COMPUTER"/>
    <m/>
    <m/>
    <s v="ASUS COMPUTER INC"/>
    <s v="VB 171"/>
    <s v="84LMTF164843"/>
    <m/>
    <m/>
    <m/>
    <m/>
    <m/>
    <m/>
    <s v="P.S.T UMBERTO I°"/>
    <m/>
    <s v="CARDIOLOGIA"/>
    <s v="AMBULATORIO 2"/>
    <m/>
    <m/>
    <m/>
    <s v="MONITOR PER PERSONAL COMPUTER"/>
    <s v="F"/>
    <n v="0.03"/>
    <n v="263.14999999999998"/>
    <n v="1"/>
    <m/>
    <n v="7.894499999999999"/>
    <m/>
  </r>
  <r>
    <x v="1"/>
    <x v="4"/>
    <s v="asp cz"/>
    <n v="3964"/>
    <m/>
    <s v="STAMPANTE PER COMPUTER"/>
    <m/>
    <m/>
    <s v="CANON INC"/>
    <s v="L 11121 E"/>
    <s v="050972-11"/>
    <m/>
    <m/>
    <m/>
    <m/>
    <m/>
    <m/>
    <s v="P.S.T UMBERTO I°"/>
    <m/>
    <s v="CARDIOLOGIA"/>
    <s v="AMBULATORIO 2"/>
    <m/>
    <m/>
    <m/>
    <s v="STAMPANTE PER COMPUTER"/>
    <s v="F"/>
    <n v="0.03"/>
    <n v="0"/>
    <n v="1"/>
    <m/>
    <n v="0"/>
    <m/>
  </r>
  <r>
    <x v="1"/>
    <x v="4"/>
    <s v="asp cz"/>
    <n v="3965"/>
    <m/>
    <s v="FORNI PER TERAPIA RIABILITATIVA"/>
    <m/>
    <m/>
    <s v="PAM SNC DI PASIAN &amp; C"/>
    <s v="HOT 125"/>
    <n v="294"/>
    <m/>
    <m/>
    <m/>
    <m/>
    <m/>
    <m/>
    <s v="P.S.T UMBERTO I°"/>
    <m/>
    <s v="DIAFTALMOLOGIA"/>
    <s v="AMBULATORIO ORTOTTICA"/>
    <m/>
    <m/>
    <m/>
    <s v="FORNI PER TERAPIA RIABILITATIVA"/>
    <s v="E"/>
    <n v="0.04"/>
    <n v="638.8571841736948"/>
    <n v="1"/>
    <m/>
    <n v="25.554287366947793"/>
    <m/>
  </r>
  <r>
    <x v="1"/>
    <x v="4"/>
    <s v="asp cz"/>
    <n v="3966"/>
    <m/>
    <s v="LUCI DI WORTH"/>
    <m/>
    <m/>
    <s v="SBISA` INDUSTRIALE SPA"/>
    <s v="."/>
    <m/>
    <m/>
    <m/>
    <m/>
    <m/>
    <m/>
    <m/>
    <s v="P.S.T UMBERTO I°"/>
    <m/>
    <s v="DIAFTALMOLOGIA"/>
    <s v="AMBULATORIO ORTOTTICA"/>
    <m/>
    <m/>
    <m/>
    <s v="LUCI DI WORTH"/>
    <s v="E"/>
    <n v="0.04"/>
    <n v="1646.06"/>
    <n v="1"/>
    <m/>
    <n v="65.842399999999998"/>
    <m/>
  </r>
  <r>
    <x v="1"/>
    <x v="4"/>
    <s v="asp cz"/>
    <n v="3967"/>
    <m/>
    <s v="OPTOMETRO"/>
    <m/>
    <m/>
    <s v="NIKON CORP"/>
    <s v="NR 5500"/>
    <n v="62354"/>
    <m/>
    <m/>
    <m/>
    <m/>
    <m/>
    <m/>
    <s v="P.S.T UMBERTO I°"/>
    <m/>
    <s v="DIAFTALMOLOGIA"/>
    <s v="AMBULATORIO ORTOTTICA"/>
    <m/>
    <m/>
    <m/>
    <s v="OPTOMETRO"/>
    <s v="F"/>
    <n v="0.03"/>
    <n v="1333.3333333333335"/>
    <n v="1"/>
    <m/>
    <n v="40"/>
    <m/>
  </r>
  <r>
    <x v="1"/>
    <x v="4"/>
    <s v="asp cz"/>
    <n v="3968"/>
    <m/>
    <s v="OFTALMOMETRO"/>
    <m/>
    <m/>
    <s v="SBISA` INDUSTRIALE SPA"/>
    <s v="4184 S"/>
    <n v="4485"/>
    <m/>
    <m/>
    <m/>
    <m/>
    <m/>
    <m/>
    <s v="P.S.T UMBERTO I°"/>
    <m/>
    <s v="DIAFTALMOLOGIA"/>
    <s v="AMBULATORIO ORTOTTICA"/>
    <m/>
    <m/>
    <m/>
    <s v="OFTALMOMETRO"/>
    <s v="D"/>
    <n v="0.06"/>
    <n v="1333.3333333333335"/>
    <n v="1"/>
    <m/>
    <n v="80"/>
    <m/>
  </r>
  <r>
    <x v="1"/>
    <x v="4"/>
    <s v="asp cz"/>
    <n v="3969"/>
    <m/>
    <s v="LAMPADA A FESSURA"/>
    <m/>
    <m/>
    <s v="."/>
    <s v="."/>
    <n v="29"/>
    <m/>
    <m/>
    <m/>
    <m/>
    <m/>
    <m/>
    <s v="P.S.T UMBERTO I°"/>
    <m/>
    <s v="DIAFTALMOLOGIA"/>
    <s v="AMBULATORIO ORTOTTICA"/>
    <m/>
    <m/>
    <m/>
    <s v="LAMPADA A FESSURA"/>
    <s v="E"/>
    <n v="0.04"/>
    <n v="3000"/>
    <n v="1"/>
    <m/>
    <n v="120"/>
    <m/>
  </r>
  <r>
    <x v="1"/>
    <x v="4"/>
    <s v="asp cz"/>
    <n v="3970"/>
    <m/>
    <s v="TAVOLI PORTA-STRUMENTI OFTALMOLOGICI"/>
    <m/>
    <m/>
    <s v="ZEISS CARL"/>
    <s v="HFA 745I"/>
    <s v="745I-7180"/>
    <m/>
    <m/>
    <m/>
    <m/>
    <m/>
    <m/>
    <s v="P.S.T UMBERTO I°"/>
    <m/>
    <s v="DIAFTALMOLOGIA"/>
    <s v="AMBULATORIO OCULISTICA NR.1"/>
    <m/>
    <m/>
    <m/>
    <s v="TAVOLI PORTA-STRUMENTI OFTALMOLOGICI"/>
    <s v="F"/>
    <n v="0.03"/>
    <n v="2666.6666666666665"/>
    <n v="1"/>
    <m/>
    <n v="79.999999999999986"/>
    <m/>
  </r>
  <r>
    <x v="1"/>
    <x v="4"/>
    <s v="asp cz"/>
    <n v="3971"/>
    <m/>
    <s v="STAMPANTE PER COMPUTER"/>
    <m/>
    <m/>
    <s v="BROTHER CO LTD"/>
    <s v="HL 5240 L"/>
    <s v="E65547M8J895590"/>
    <m/>
    <m/>
    <m/>
    <m/>
    <m/>
    <m/>
    <s v="P.S.T UMBERTO I°"/>
    <m/>
    <s v="DIAFTALMOLOGIA"/>
    <s v="AMBULATORIO OCULISTICA NR.1"/>
    <m/>
    <m/>
    <m/>
    <s v="STAMPANTE PER COMPUTER"/>
    <s v="F"/>
    <n v="0.03"/>
    <n v="0"/>
    <n v="1"/>
    <m/>
    <n v="0"/>
    <m/>
  </r>
  <r>
    <x v="1"/>
    <x v="4"/>
    <s v="asp cz"/>
    <n v="3972"/>
    <m/>
    <s v="LAMPADA A FESSURA"/>
    <m/>
    <m/>
    <s v="CSO COSTRUZIONI STRUMENTI OFTALMICI SRL"/>
    <s v="SL 990 3X"/>
    <n v="209004"/>
    <m/>
    <m/>
    <m/>
    <m/>
    <m/>
    <m/>
    <s v="P.S.T UMBERTO I°"/>
    <m/>
    <s v="DIAFTALMOLOGIA"/>
    <s v="AMBULATORIO OCULISTICA NR.1"/>
    <m/>
    <m/>
    <m/>
    <s v="LAMPADA A FESSURA"/>
    <s v="E"/>
    <n v="0.04"/>
    <n v="3000"/>
    <n v="1"/>
    <m/>
    <n v="120"/>
    <m/>
  </r>
  <r>
    <x v="1"/>
    <x v="4"/>
    <s v="asp cz"/>
    <n v="3973"/>
    <m/>
    <s v="MICROSCOPIO OTTICO DA LABORATORIO"/>
    <m/>
    <m/>
    <s v="SBISA` INDUSTRIALE SPA"/>
    <s v="."/>
    <m/>
    <m/>
    <m/>
    <m/>
    <m/>
    <m/>
    <m/>
    <s v="P.S.T UMBERTO I°"/>
    <m/>
    <s v="DIAFTALMOLOGIA"/>
    <s v="AMBULATORIO OCULISTICA NR.1"/>
    <m/>
    <m/>
    <m/>
    <s v="MICROSCOPIO OTTICO DA LABORATORIO"/>
    <s v="E"/>
    <n v="0.04"/>
    <n v="5000"/>
    <n v="1"/>
    <m/>
    <n v="200"/>
    <m/>
  </r>
  <r>
    <x v="1"/>
    <x v="4"/>
    <s v="asp cz"/>
    <n v="3974"/>
    <m/>
    <s v="OFTALMOMETRO"/>
    <m/>
    <m/>
    <s v="CSO COSTRUZIONI STRUMENTI OFTALMICI SRL"/>
    <s v="."/>
    <n v="30244"/>
    <m/>
    <m/>
    <m/>
    <m/>
    <m/>
    <m/>
    <s v="P.S.T UMBERTO I°"/>
    <m/>
    <s v="DIAFTALMOLOGIA"/>
    <s v="AMBULATORIO OCULISTICA NR.1"/>
    <m/>
    <m/>
    <m/>
    <s v="OFTALMOMETRO"/>
    <s v="D"/>
    <n v="0.06"/>
    <n v="1333.3333333333335"/>
    <n v="1"/>
    <m/>
    <n v="80"/>
    <m/>
  </r>
  <r>
    <x v="1"/>
    <x v="4"/>
    <s v="asp cz"/>
    <n v="3975"/>
    <m/>
    <s v="OFTALMOSCOPIO"/>
    <m/>
    <m/>
    <s v="HEINE OPTOTECHNIK"/>
    <s v="OMEGA 100"/>
    <n v="21949"/>
    <m/>
    <m/>
    <m/>
    <m/>
    <m/>
    <m/>
    <s v="P.S.T UMBERTO I°"/>
    <m/>
    <s v="DIAFTALMOLOGIA"/>
    <s v="AMBULATORIO OCULISTICA NR.1"/>
    <m/>
    <m/>
    <m/>
    <s v="OFTALMOSCOPIO"/>
    <s v="F"/>
    <n v="0.03"/>
    <n v="1333.3333333333335"/>
    <n v="1"/>
    <m/>
    <n v="40"/>
    <m/>
  </r>
  <r>
    <x v="1"/>
    <x v="4"/>
    <s v="asp cz"/>
    <n v="3976"/>
    <m/>
    <s v="FRONTIFOCOMETRO"/>
    <m/>
    <m/>
    <s v="SHIN NIPPON COMMERCE INC"/>
    <s v="LENSMETER"/>
    <n v="974804"/>
    <m/>
    <m/>
    <m/>
    <m/>
    <m/>
    <m/>
    <s v="P.S.T UMBERTO I°"/>
    <m/>
    <s v="DIAFTALMOLOGIA"/>
    <s v="AMBULATORIO OCULISTICA NR.1"/>
    <m/>
    <m/>
    <m/>
    <s v="FRONTIFOCOMETRO"/>
    <s v="F"/>
    <n v="0.03"/>
    <n v="2666.6666666666665"/>
    <n v="1"/>
    <m/>
    <n v="79.999999999999986"/>
    <m/>
  </r>
  <r>
    <x v="1"/>
    <x v="4"/>
    <s v="asp cz"/>
    <n v="3977"/>
    <m/>
    <s v="RETINOSCOPIO"/>
    <m/>
    <m/>
    <s v="HEINE OPTOTECHNIK"/>
    <s v="BETA 200 2.5V"/>
    <m/>
    <m/>
    <m/>
    <m/>
    <m/>
    <m/>
    <m/>
    <s v="P.S.T UMBERTO I°"/>
    <m/>
    <s v="DIAFTALMOLOGIA"/>
    <s v="AMBULATORIO OCULISTICA NR.1"/>
    <m/>
    <m/>
    <m/>
    <s v="RETINOSCOPIO"/>
    <s v="D"/>
    <n v="0.06"/>
    <n v="2000"/>
    <n v="1"/>
    <m/>
    <n v="120"/>
    <m/>
  </r>
  <r>
    <x v="1"/>
    <x v="4"/>
    <s v="asp cz"/>
    <n v="3978"/>
    <m/>
    <s v="RETINOSCOPIO"/>
    <m/>
    <m/>
    <s v="HEINE OPTOTECHNIK"/>
    <s v="BETA 200 2.5V"/>
    <m/>
    <m/>
    <m/>
    <m/>
    <m/>
    <m/>
    <m/>
    <s v="P.S.T UMBERTO I°"/>
    <m/>
    <s v="DIAFTALMOLOGIA"/>
    <s v="AMBULATORIO OCULISTICA NR.1"/>
    <m/>
    <m/>
    <m/>
    <s v="RETINOSCOPIO"/>
    <s v="D"/>
    <n v="0.06"/>
    <n v="2000"/>
    <n v="1"/>
    <m/>
    <n v="120"/>
    <m/>
  </r>
  <r>
    <x v="1"/>
    <x v="4"/>
    <s v="asp cz"/>
    <n v="3979"/>
    <m/>
    <s v="FRONTIFOCOMETRO"/>
    <m/>
    <m/>
    <s v="SHIN NIPPON COMMERCE INC"/>
    <s v="LENSMETER"/>
    <n v="943801"/>
    <m/>
    <m/>
    <m/>
    <m/>
    <m/>
    <m/>
    <s v="P.S.T UMBERTO I°"/>
    <m/>
    <s v="DIAFTALMOLOGIA"/>
    <s v="AMBULATORIO DI OCULISTICA NR.2"/>
    <m/>
    <m/>
    <m/>
    <s v="FRONTIFOCOMETRO"/>
    <s v="F"/>
    <n v="0.03"/>
    <n v="2666.6666666666665"/>
    <n v="1"/>
    <m/>
    <n v="79.999999999999986"/>
    <m/>
  </r>
  <r>
    <x v="1"/>
    <x v="4"/>
    <s v="asp cz"/>
    <n v="3980"/>
    <m/>
    <s v="RETINOSCOPIO"/>
    <m/>
    <m/>
    <s v="HEINE OPTOTECHNIK"/>
    <s v="BETA 200 2.5V"/>
    <m/>
    <m/>
    <m/>
    <m/>
    <m/>
    <m/>
    <m/>
    <s v="P.S.T UMBERTO I°"/>
    <m/>
    <s v="DIAFTALMOLOGIA"/>
    <s v="AMBULATORIO DI OCULISTICA NR.2"/>
    <m/>
    <m/>
    <m/>
    <s v="RETINOSCOPIO"/>
    <s v="D"/>
    <n v="0.06"/>
    <n v="2000"/>
    <n v="1"/>
    <m/>
    <n v="120"/>
    <m/>
  </r>
  <r>
    <x v="1"/>
    <x v="4"/>
    <s v="asp cz"/>
    <n v="3981"/>
    <m/>
    <s v="RETINOSCOPIO"/>
    <m/>
    <m/>
    <s v="HEINE OPTOTECHNIK"/>
    <s v="BETA 200 2.5V"/>
    <m/>
    <m/>
    <m/>
    <m/>
    <m/>
    <m/>
    <m/>
    <s v="P.S.T UMBERTO I°"/>
    <m/>
    <s v="DIAFTALMOLOGIA"/>
    <s v="AMBULATORIO DI OCULISTICA NR.2"/>
    <m/>
    <m/>
    <m/>
    <s v="RETINOSCOPIO"/>
    <s v="D"/>
    <n v="0.06"/>
    <n v="2000"/>
    <n v="1"/>
    <m/>
    <n v="120"/>
    <m/>
  </r>
  <r>
    <x v="1"/>
    <x v="4"/>
    <s v="asp cz"/>
    <n v="3982"/>
    <m/>
    <s v="CAMPIMETRO DI GOLDMAN"/>
    <m/>
    <m/>
    <s v="INAMI &amp; CO LTD"/>
    <s v="."/>
    <n v="197296"/>
    <m/>
    <m/>
    <m/>
    <m/>
    <m/>
    <m/>
    <s v="P.S.T UMBERTO I°"/>
    <m/>
    <s v="DIAFTALMOLOGIA"/>
    <s v="AMBULATORIO DI OCULISTICA NR.2"/>
    <m/>
    <m/>
    <m/>
    <s v="CAMPIMETRO DI GOLDMAN"/>
    <s v="F"/>
    <n v="0.03"/>
    <n v="1783.77"/>
    <n v="1"/>
    <m/>
    <n v="53.513099999999994"/>
    <m/>
  </r>
  <r>
    <x v="1"/>
    <x v="4"/>
    <s v="asp cz"/>
    <n v="3983"/>
    <m/>
    <s v="LETTO PER DEGENZA ELETTRIFICATO"/>
    <m/>
    <m/>
    <s v="LINAK"/>
    <s v="."/>
    <m/>
    <m/>
    <m/>
    <m/>
    <m/>
    <m/>
    <m/>
    <s v="P.S.T UMBERTO I°"/>
    <m/>
    <s v="DIAFTALMOLOGIA"/>
    <s v="AMBULATORIO DI OCULISTICA NR.2"/>
    <m/>
    <m/>
    <m/>
    <s v="LETTO PER DEGENZA ELETTRIFICATO"/>
    <s v="E"/>
    <n v="0.04"/>
    <n v="2000"/>
    <n v="1"/>
    <m/>
    <n v="80"/>
    <m/>
  </r>
  <r>
    <x v="1"/>
    <x v="4"/>
    <s v="asp cz"/>
    <n v="3984"/>
    <m/>
    <s v="PROIETTORE / TAVOLA OPTOMETRICA"/>
    <m/>
    <m/>
    <s v="CSO COSTRUZIONI STRUMENTI OFTALMICI SRL"/>
    <s v="CP 1030"/>
    <n v="2050645"/>
    <m/>
    <m/>
    <m/>
    <m/>
    <m/>
    <m/>
    <s v="P.S.T UMBERTO I°"/>
    <m/>
    <s v="DIAFTALMOLOGIA"/>
    <s v="AMBULATORIO DI OCULISTICA NR.2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985"/>
    <m/>
    <s v="FRIGORIFERO BIOLOGICO"/>
    <m/>
    <m/>
    <s v="CF DI CIRO FIOCCHETTI &amp; C SNC"/>
    <s v="."/>
    <m/>
    <m/>
    <m/>
    <m/>
    <m/>
    <m/>
    <m/>
    <s v="P.S.T UMBERTO I°"/>
    <m/>
    <s v="IGIENE PUBBLICA"/>
    <s v="AMBULATORIO VACCINAZIONE"/>
    <m/>
    <m/>
    <m/>
    <s v="FRIGORIFERO BIOLOGICO"/>
    <s v="E"/>
    <n v="0.04"/>
    <n v="6000"/>
    <n v="1"/>
    <m/>
    <n v="240"/>
    <m/>
  </r>
  <r>
    <x v="1"/>
    <x v="4"/>
    <s v="asp cz"/>
    <n v="3986"/>
    <m/>
    <s v="POLTRONA OPERATORIA"/>
    <m/>
    <m/>
    <s v="GIVAS SRL"/>
    <s v="AV 4010"/>
    <n v="10225826"/>
    <m/>
    <m/>
    <m/>
    <m/>
    <m/>
    <m/>
    <s v="P.S.T UMBERTO I°"/>
    <m/>
    <s v="CONS. FAMILIARE CZ LIDO"/>
    <s v="AMBULATORIO DI GINECOLOGIA"/>
    <m/>
    <m/>
    <m/>
    <s v="POLTRONA OPERATORIA"/>
    <s v="D"/>
    <n v="0.06"/>
    <n v="1333.3333333333335"/>
    <n v="1"/>
    <m/>
    <n v="80"/>
    <m/>
  </r>
  <r>
    <x v="1"/>
    <x v="4"/>
    <s v="asp cz"/>
    <n v="3987"/>
    <m/>
    <s v="COLPOSCOPIO"/>
    <m/>
    <m/>
    <s v="ZEISS CARL"/>
    <s v="OPMI 99"/>
    <n v="246108"/>
    <m/>
    <m/>
    <m/>
    <m/>
    <m/>
    <m/>
    <s v="P.S.T UMBERTO I°"/>
    <m/>
    <s v="CONS. FAMILIARE CZ LIDO"/>
    <s v="AMBULATORIO DI GINECOLOGIA"/>
    <m/>
    <m/>
    <m/>
    <s v="COLPOSCOPIO"/>
    <s v="D"/>
    <n v="0.06"/>
    <n v="5333.3333333333339"/>
    <n v="1"/>
    <m/>
    <n v="320"/>
    <m/>
  </r>
  <r>
    <x v="1"/>
    <x v="4"/>
    <s v="asp cz"/>
    <n v="3988"/>
    <m/>
    <s v="STERILIZZATRICE AD ARIA SECCA"/>
    <m/>
    <m/>
    <s v="TAU STERIL SNC"/>
    <s v="AUTOMATIC"/>
    <n v="51296"/>
    <m/>
    <m/>
    <m/>
    <m/>
    <m/>
    <m/>
    <s v="P.S.T UMBERTO I°"/>
    <m/>
    <s v="CONS. FAMILIARE CZ LIDO"/>
    <s v="AMBULATORIO DI GINECOLOGIA"/>
    <m/>
    <m/>
    <m/>
    <s v="STERILIZZATRICE AD ARIA SECCA"/>
    <s v="F"/>
    <n v="0.03"/>
    <n v="2133.333333333333"/>
    <n v="1"/>
    <m/>
    <n v="63.999999999999986"/>
    <m/>
  </r>
  <r>
    <x v="1"/>
    <x v="4"/>
    <s v="asp cz"/>
    <n v="3989"/>
    <m/>
    <s v="MONITOR FETALE"/>
    <m/>
    <m/>
    <s v="COROMETRICS MEDICAL SYSTEM INC"/>
    <n v="115"/>
    <s v="011SKAR1 289809"/>
    <m/>
    <m/>
    <m/>
    <m/>
    <m/>
    <m/>
    <s v="P.S.T UMBERTO I°"/>
    <m/>
    <s v="CONS. FAMILIARE CZ LIDO"/>
    <s v="PALESTRA"/>
    <m/>
    <m/>
    <m/>
    <s v="MONITOR FETALE"/>
    <s v="D"/>
    <n v="0.06"/>
    <n v="4000"/>
    <n v="1"/>
    <m/>
    <n v="240"/>
    <m/>
  </r>
  <r>
    <x v="1"/>
    <x v="4"/>
    <s v="asp cz"/>
    <n v="3990"/>
    <m/>
    <s v="MONITOR"/>
    <m/>
    <m/>
    <s v="GOLDWAY INDUSTRIAL INC"/>
    <s v="G70"/>
    <s v="CN14200082"/>
    <m/>
    <m/>
    <m/>
    <m/>
    <m/>
    <m/>
    <s v="P.S.T UMBERTO I°"/>
    <m/>
    <s v="CONS. FAMILIARE CZ LIDO"/>
    <s v="PALESTRA"/>
    <m/>
    <m/>
    <m/>
    <s v="MONITOR"/>
    <s v="C"/>
    <n v="0.08"/>
    <n v="3000"/>
    <n v="1"/>
    <m/>
    <n v="240"/>
    <m/>
  </r>
  <r>
    <x v="1"/>
    <x v="4"/>
    <s v="asp cz"/>
    <n v="3991"/>
    <m/>
    <s v="PROIETTORE / TAVOLA OPTOMETRICA"/>
    <m/>
    <m/>
    <s v="."/>
    <s v="."/>
    <m/>
    <m/>
    <m/>
    <m/>
    <m/>
    <m/>
    <m/>
    <s v="P.S.T UMBERTO I°"/>
    <m/>
    <s v="MEDICINA LEGALE"/>
    <s v="AMBULATORIO MEDICINA LEGALE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992"/>
    <m/>
    <s v="FRONTIFOCOMETRO"/>
    <m/>
    <m/>
    <s v="ZEISS CARL"/>
    <s v="SBM 70"/>
    <n v="240017"/>
    <m/>
    <m/>
    <m/>
    <m/>
    <m/>
    <m/>
    <s v="P.S.T UMBERTO I°"/>
    <m/>
    <s v="MEDICINA LEGALE"/>
    <s v="AMBULATORIO MEDICINA LEGALE"/>
    <m/>
    <m/>
    <m/>
    <s v="FRONTIFOCOMETRO"/>
    <s v="F"/>
    <n v="0.03"/>
    <n v="2666.6666666666665"/>
    <n v="1"/>
    <m/>
    <n v="79.999999999999986"/>
    <m/>
  </r>
  <r>
    <x v="1"/>
    <x v="4"/>
    <s v="asp cz"/>
    <n v="3993"/>
    <m/>
    <s v="MISURATORE TEMPI DI REAZIONE"/>
    <m/>
    <m/>
    <s v="SODI SCIENTIFICA SPA"/>
    <s v="TR 2000"/>
    <n v="944090"/>
    <m/>
    <m/>
    <m/>
    <m/>
    <m/>
    <m/>
    <s v="P.S.T UMBERTO I°"/>
    <m/>
    <s v="MEDICINA LEGALE"/>
    <s v="AMBULATORIO MEDICINA LEGALE"/>
    <m/>
    <m/>
    <m/>
    <s v="MISURATORE TEMPI DI REAZIONE"/>
    <s v="E"/>
    <n v="0.04"/>
    <n v="1000"/>
    <n v="1"/>
    <m/>
    <n v="40"/>
    <m/>
  </r>
  <r>
    <x v="1"/>
    <x v="4"/>
    <s v="asp cz"/>
    <n v="3994"/>
    <m/>
    <s v="MISURATORE TEMPI DI REAZIONE"/>
    <m/>
    <m/>
    <s v="SODI SCIENTIFICA SPA"/>
    <s v="TR 2000"/>
    <n v="39847"/>
    <m/>
    <m/>
    <m/>
    <m/>
    <m/>
    <m/>
    <s v="P.S.T UMBERTO I°"/>
    <m/>
    <s v="MEDICINA LEGALE"/>
    <s v="AMBULATORIO MEDICINA LEGALE"/>
    <m/>
    <m/>
    <m/>
    <s v="MISURATORE TEMPI DI REAZIONE"/>
    <s v="E"/>
    <n v="0.04"/>
    <n v="1000"/>
    <n v="1"/>
    <m/>
    <n v="40"/>
    <m/>
  </r>
  <r>
    <x v="1"/>
    <x v="4"/>
    <s v="asp cz"/>
    <n v="3995"/>
    <m/>
    <s v="PROIETTORE / TAVOLA OPTOMETRICA"/>
    <m/>
    <m/>
    <s v="."/>
    <s v="."/>
    <m/>
    <m/>
    <m/>
    <m/>
    <m/>
    <m/>
    <m/>
    <s v="P.S.T UMBERTO I°"/>
    <m/>
    <s v="MEDICINA LEGALE"/>
    <s v="AMBULATORIO MEDICINA LEGALE"/>
    <m/>
    <m/>
    <m/>
    <s v="PROIETTORE / TAVOLA OPTOMETRICA"/>
    <s v="F"/>
    <n v="0.03"/>
    <n v="1333.3333333333333"/>
    <n v="1"/>
    <m/>
    <n v="39.999999999999993"/>
    <m/>
  </r>
  <r>
    <x v="1"/>
    <x v="4"/>
    <s v="asp cz"/>
    <n v="3996"/>
    <m/>
    <s v="ECOTOMOGRAFO"/>
    <m/>
    <m/>
    <s v="TOSHIBA CORP MEDICAL SYSTEMS"/>
    <s v="CAPASEE"/>
    <s v="C4525743"/>
    <m/>
    <m/>
    <m/>
    <m/>
    <m/>
    <m/>
    <s v="P.S.T UMBERTO I°"/>
    <m/>
    <s v="CONSULTORIO FAMILIARE VIA FONTANA VECCHIA"/>
    <s v="ECOGRAFIA"/>
    <m/>
    <m/>
    <m/>
    <s v="ECOTOMOGRAFO"/>
    <s v="C"/>
    <n v="0.08"/>
    <n v="15000"/>
    <n v="1"/>
    <m/>
    <n v="1200"/>
    <m/>
  </r>
  <r>
    <x v="1"/>
    <x v="4"/>
    <s v="asp cz"/>
    <n v="3997"/>
    <m/>
    <s v="SONDA ECOGRAFICA"/>
    <m/>
    <m/>
    <s v="TOSHIBA CORP MEDICAL SYSTEMS"/>
    <s v="."/>
    <m/>
    <m/>
    <m/>
    <m/>
    <m/>
    <m/>
    <m/>
    <s v="P.S.T UMBERTO I°"/>
    <m/>
    <s v="CONSULTORIO FAMILIARE VIA FONTANA VECCHIA"/>
    <s v="ECOGRAFIA"/>
    <m/>
    <m/>
    <m/>
    <s v="SONDA ECOGRAFICA"/>
    <s v="C"/>
    <n v="0.08"/>
    <n v="5000"/>
    <n v="1"/>
    <m/>
    <n v="400"/>
    <m/>
  </r>
  <r>
    <x v="1"/>
    <x v="4"/>
    <s v="asp cz"/>
    <n v="3998"/>
    <m/>
    <s v="RIPRODUTTORE VIDEO O DIGITALE DI BIOIMMAGINI"/>
    <m/>
    <m/>
    <s v="SONY CORP"/>
    <s v="UP 860 CE"/>
    <n v="24376"/>
    <m/>
    <m/>
    <m/>
    <m/>
    <m/>
    <m/>
    <s v="P.S.T UMBERTO I°"/>
    <m/>
    <s v="CONSULTORIO FAMILIARE VIA FONTANA VECCHIA"/>
    <s v="ECOGRAFIA"/>
    <m/>
    <m/>
    <m/>
    <s v="RIPRODUTTORE VIDEO O DIGITALE DI BIOIMMAGINI"/>
    <s v="E"/>
    <n v="0.04"/>
    <n v="2000"/>
    <n v="1"/>
    <m/>
    <n v="80"/>
    <m/>
  </r>
  <r>
    <x v="1"/>
    <x v="4"/>
    <s v="asp cz"/>
    <n v="3999"/>
    <m/>
    <s v="LETTO PER DEGENZA ELETTRIFICATO"/>
    <m/>
    <m/>
    <s v="GIVAS SRL"/>
    <s v="AV 4010"/>
    <n v="1095203"/>
    <m/>
    <m/>
    <m/>
    <m/>
    <m/>
    <m/>
    <s v="P.S.T UMBERTO I°"/>
    <m/>
    <s v="CONSULTORIO FAMILIARE VIA FONTANA VECCHIA"/>
    <s v="ECOGRAFIA"/>
    <m/>
    <m/>
    <m/>
    <s v="LETTO PER DEGENZA ELETTRIFICATO"/>
    <s v="E"/>
    <n v="0.04"/>
    <n v="2000"/>
    <n v="1"/>
    <m/>
    <n v="80"/>
    <m/>
  </r>
  <r>
    <x v="1"/>
    <x v="4"/>
    <s v="asp cz"/>
    <n v="4000"/>
    <m/>
    <s v="COLPOSCOPIO"/>
    <m/>
    <m/>
    <s v="OLYMPUS OPTICAL CO LTD"/>
    <s v="OCS PS"/>
    <n v="906003"/>
    <m/>
    <m/>
    <m/>
    <m/>
    <m/>
    <m/>
    <s v="P.S.T UMBERTO I°"/>
    <m/>
    <s v="CONSULTORIO FAMILIARE VIA FONTANA VECCHIA"/>
    <s v="ECOGRAFIA"/>
    <m/>
    <m/>
    <m/>
    <s v="COLPOSCOPIO"/>
    <s v="D"/>
    <n v="0.06"/>
    <n v="5333.3333333333339"/>
    <n v="1"/>
    <m/>
    <n v="320"/>
    <m/>
  </r>
  <r>
    <x v="1"/>
    <x v="4"/>
    <s v="asp cz"/>
    <n v="4001"/>
    <m/>
    <s v="LAMPADA SCIALITICA"/>
    <m/>
    <m/>
    <s v="BERCHTOLD GMBH &amp; CO KG"/>
    <s v="."/>
    <m/>
    <m/>
    <m/>
    <m/>
    <m/>
    <m/>
    <m/>
    <s v="P.S.T UMBERTO I°"/>
    <m/>
    <s v="CONSULTORIO FAMILIARE VIA FONTANA VECCHIA"/>
    <s v="ECOGRAFIA"/>
    <m/>
    <m/>
    <m/>
    <s v="LAMPADA SCIALITICA"/>
    <s v="E"/>
    <n v="0.04"/>
    <n v="5000"/>
    <n v="1"/>
    <m/>
    <n v="200"/>
    <m/>
  </r>
  <r>
    <x v="1"/>
    <x v="4"/>
    <s v="asp cz"/>
    <n v="4002"/>
    <m/>
    <s v="LETTO PER DEGENZA ELETTRIFICATO"/>
    <m/>
    <m/>
    <s v="GIVAS SRL"/>
    <s v="AV 4010"/>
    <n v="1025829"/>
    <m/>
    <m/>
    <m/>
    <m/>
    <m/>
    <m/>
    <s v="P.S.T UMBERTO I°"/>
    <m/>
    <s v="CONSULTORIO FAMILIARE VIA FONTANA VECCHIA"/>
    <s v="CARDIOTOCOGRAFIA (CA)"/>
    <m/>
    <m/>
    <m/>
    <s v="LETTO PER DEGENZA ELETTRIFICATO"/>
    <s v="E"/>
    <n v="0.04"/>
    <n v="2000"/>
    <n v="1"/>
    <m/>
    <n v="80"/>
    <m/>
  </r>
  <r>
    <x v="1"/>
    <x v="4"/>
    <s v="asp cz"/>
    <n v="4003"/>
    <m/>
    <s v="MONITOR FETALE"/>
    <m/>
    <m/>
    <s v="AGILENT TECHNOLOGIES"/>
    <s v="SERIES 50IP-2"/>
    <s v="3816G18803"/>
    <m/>
    <m/>
    <m/>
    <m/>
    <m/>
    <m/>
    <s v="P.S.T UMBERTO I°"/>
    <m/>
    <s v="CONSULTORIO FAMILIARE VIA FONTANA VECCHIA"/>
    <s v="CARDIOTOCOGRAFIA (CA)"/>
    <m/>
    <m/>
    <m/>
    <s v="MONITOR FETALE"/>
    <s v="D"/>
    <n v="0.06"/>
    <n v="4000"/>
    <n v="1"/>
    <m/>
    <n v="240"/>
    <m/>
  </r>
  <r>
    <x v="1"/>
    <x v="4"/>
    <s v="asp cz"/>
    <n v="4004"/>
    <m/>
    <s v="MONITOR FETALE"/>
    <m/>
    <m/>
    <s v="AGILENT TECHNOLOGIES"/>
    <s v="50A"/>
    <s v="36550G11066"/>
    <m/>
    <m/>
    <m/>
    <m/>
    <m/>
    <m/>
    <s v="P.S.T UMBERTO I°"/>
    <m/>
    <s v="CONSULTORIO FAMILIARE VIA FONTANA VECCHIA"/>
    <s v="CARDIOTOCOGRAFIA (CA)"/>
    <m/>
    <m/>
    <m/>
    <s v="MONITOR FETALE"/>
    <s v="D"/>
    <n v="0.06"/>
    <n v="4000"/>
    <n v="1"/>
    <m/>
    <n v="240"/>
    <m/>
  </r>
  <r>
    <x v="1"/>
    <x v="4"/>
    <s v="asp cz"/>
    <n v="4005"/>
    <m/>
    <s v="STERILIZZATRICE AD ARIA SECCA"/>
    <m/>
    <m/>
    <s v="TAU STERIL SNC"/>
    <s v="AUTOMATIC"/>
    <n v="51297"/>
    <m/>
    <m/>
    <m/>
    <m/>
    <m/>
    <m/>
    <s v="P.S.T UMBERTO I°"/>
    <m/>
    <s v="CONSULTORIO FAMILIARE VIA FONTANA VECCHIA"/>
    <s v="CARDIOTOCOGRAFIA (CA)"/>
    <m/>
    <m/>
    <m/>
    <s v="STERILIZZATRICE AD ARIA SECCA"/>
    <s v="F"/>
    <n v="0.03"/>
    <n v="2133.333333333333"/>
    <n v="1"/>
    <m/>
    <n v="63.999999999999986"/>
    <m/>
  </r>
  <r>
    <x v="1"/>
    <x v="4"/>
    <s v="asp cz"/>
    <n v="4006"/>
    <m/>
    <s v="BILANCIA PESA PERSONE"/>
    <m/>
    <m/>
    <s v="SECA CORP"/>
    <s v="."/>
    <n v="1335227035849"/>
    <m/>
    <m/>
    <m/>
    <m/>
    <m/>
    <m/>
    <s v="P.S.T UMBERTO I°"/>
    <m/>
    <s v="CONSULTORIO FAMILIARE VIA FONTANA VECCHIA"/>
    <s v="CARDIOTOCOGRAFIA (CA)"/>
    <m/>
    <m/>
    <m/>
    <s v="BILANCIA PESA PERSONE"/>
    <s v="F"/>
    <n v="0.03"/>
    <n v="258.95999999999998"/>
    <n v="1"/>
    <m/>
    <n v="7.7687999999999988"/>
    <m/>
  </r>
  <r>
    <x v="1"/>
    <x v="4"/>
    <s v="asp cz"/>
    <n v="4007"/>
    <m/>
    <s v="ELETTROCARDIOGRAFO"/>
    <m/>
    <m/>
    <s v="PHILIPS MEDICAL SYSTEMS"/>
    <s v="PAGEWRITER TC20"/>
    <s v="cnn1303779"/>
    <m/>
    <m/>
    <m/>
    <m/>
    <m/>
    <m/>
    <s v="DIPARTIMENTO PREVENZIONE"/>
    <m/>
    <s v="MEDICINA DELLO SPORT"/>
    <s v="SPIROMETRIA"/>
    <m/>
    <m/>
    <m/>
    <s v="ELETTROCARDIOGRAFO"/>
    <s v="C"/>
    <n v="0.08"/>
    <n v="3000"/>
    <n v="1"/>
    <m/>
    <n v="240"/>
    <m/>
  </r>
  <r>
    <x v="1"/>
    <x v="4"/>
    <s v="asp cz"/>
    <n v="4008"/>
    <m/>
    <s v="PEDANA A NASTRO MOBILE"/>
    <m/>
    <m/>
    <s v="TECHNOGYM SPA"/>
    <s v="RUN XT PRO 600"/>
    <s v="D330-ITA"/>
    <m/>
    <m/>
    <m/>
    <m/>
    <m/>
    <m/>
    <s v="DIPARTIMENTO PREVENZIONE"/>
    <m/>
    <s v="MEDICINA DELLO SPORT"/>
    <s v="SPIROMETRIA"/>
    <m/>
    <m/>
    <m/>
    <s v="PEDANA A NASTRO MOBILE"/>
    <s v="E"/>
    <n v="0.04"/>
    <n v="5000"/>
    <n v="1"/>
    <m/>
    <n v="200"/>
    <m/>
  </r>
  <r>
    <x v="1"/>
    <x v="4"/>
    <s v="asp cz"/>
    <n v="4009"/>
    <m/>
    <s v="SPIROMETRO A USO CLINICO DIAGNOSTICO"/>
    <m/>
    <m/>
    <s v="MIR SRL MEDICAL INTERNATIONAL RESEARCH"/>
    <s v="SPIROLAB III"/>
    <s v="A23-054-01294"/>
    <m/>
    <m/>
    <m/>
    <m/>
    <m/>
    <m/>
    <s v="DIPARTIMENTO PREVENZIONE"/>
    <m/>
    <s v="MEDICINA DELLO SPORT"/>
    <s v="SPIROMETRIA"/>
    <m/>
    <m/>
    <m/>
    <s v="SPIROMETRO A USO CLINICO DIAGNOSTICO"/>
    <s v="D"/>
    <n v="0.06"/>
    <n v="13333.333333333334"/>
    <n v="1"/>
    <m/>
    <n v="800"/>
    <m/>
  </r>
  <r>
    <x v="1"/>
    <x v="4"/>
    <s v="asp cz"/>
    <n v="4010"/>
    <m/>
    <s v="PROIETTORE / TAVOLA OPTOMETRICA"/>
    <m/>
    <m/>
    <s v="."/>
    <s v="."/>
    <m/>
    <m/>
    <m/>
    <m/>
    <m/>
    <m/>
    <m/>
    <s v="DIPARTIMENTO PREVENZIONE"/>
    <m/>
    <s v="MEDICINA DELLO SPORT"/>
    <s v="SPIROMETRIA"/>
    <m/>
    <m/>
    <m/>
    <s v="PROIETTORE / TAVOLA OPTOMETRICA"/>
    <s v="F"/>
    <n v="0.03"/>
    <n v="1333.3333333333333"/>
    <n v="1"/>
    <m/>
    <n v="39.999999999999993"/>
    <m/>
  </r>
  <r>
    <x v="1"/>
    <x v="4"/>
    <s v="asp cz"/>
    <n v="4011"/>
    <m/>
    <s v="DIAFANOSCOPIO"/>
    <m/>
    <m/>
    <s v="DUPI X SPA"/>
    <s v="NE 13"/>
    <n v="1067"/>
    <m/>
    <m/>
    <m/>
    <m/>
    <m/>
    <m/>
    <s v="DIPARTIMENTO PREVENZIONE"/>
    <m/>
    <s v="MEDICINA DELLO SPORT"/>
    <s v="SPIROMETRIA"/>
    <m/>
    <m/>
    <m/>
    <s v="DIAFANOSCOPIO"/>
    <s v="F"/>
    <n v="0.03"/>
    <n v="266.66666666666669"/>
    <n v="1"/>
    <m/>
    <n v="8"/>
    <m/>
  </r>
  <r>
    <x v="1"/>
    <x v="4"/>
    <s v="asp cz"/>
    <n v="4012"/>
    <m/>
    <s v="ELETTROCARDIOGRAFO"/>
    <m/>
    <m/>
    <s v="BTL INDUSTRIES LIMITED"/>
    <s v="BTL-OS MT"/>
    <s v="OBLCECG-0042"/>
    <m/>
    <m/>
    <m/>
    <m/>
    <m/>
    <m/>
    <s v="DIPARTIMENTO PREVENZIONE"/>
    <m/>
    <s v="MEDICINA DELLO SPORT"/>
    <s v="AMBULATORIO DI CARDIOLOGIA NR.2"/>
    <m/>
    <m/>
    <m/>
    <s v="ELETTROCARDIOGRAFO"/>
    <s v="C"/>
    <n v="0.08"/>
    <n v="3000"/>
    <n v="1"/>
    <m/>
    <n v="240"/>
    <m/>
  </r>
  <r>
    <x v="1"/>
    <x v="4"/>
    <s v="asp cz"/>
    <n v="4013"/>
    <m/>
    <s v="PEDANA A NASTRO MOBILE"/>
    <m/>
    <m/>
    <s v="TECHNOGYM SPA"/>
    <s v="RUN XT PRO 600"/>
    <s v="D330-ITA"/>
    <m/>
    <m/>
    <m/>
    <m/>
    <m/>
    <m/>
    <s v="DIPARTIMENTO PREVENZIONE"/>
    <m/>
    <s v="MEDICINA DELLO SPORT"/>
    <s v="AMBULATORIO DI CARDIOLOGIA NR.2"/>
    <m/>
    <m/>
    <m/>
    <s v="PEDANA A NASTRO MOBILE"/>
    <s v="E"/>
    <n v="0.04"/>
    <n v="5000"/>
    <n v="1"/>
    <m/>
    <n v="200"/>
    <m/>
  </r>
  <r>
    <x v="1"/>
    <x v="4"/>
    <s v="asp cz"/>
    <n v="4014"/>
    <m/>
    <s v="SPIROMETRO A USO CLINICO DIAGNOSTICO"/>
    <m/>
    <m/>
    <s v="SCHILLER AG"/>
    <s v="SPIROVIT SP 1"/>
    <n v="54011227"/>
    <m/>
    <m/>
    <m/>
    <m/>
    <m/>
    <m/>
    <s v="DIPARTIMENTO PREVENZIONE"/>
    <m/>
    <s v="MEDICINA DELLO SPORT"/>
    <s v="SPIROMETRIA"/>
    <m/>
    <m/>
    <m/>
    <s v="SPIROMETRO A USO CLINICO DIAGNOSTICO"/>
    <s v="D"/>
    <n v="0.06"/>
    <n v="13333.333333333334"/>
    <n v="1"/>
    <m/>
    <n v="800"/>
    <m/>
  </r>
  <r>
    <x v="1"/>
    <x v="4"/>
    <s v="asp cz"/>
    <n v="4015"/>
    <m/>
    <s v="CICLO PER USI FISIOTERAPICI E/O DIAGNOSTICI"/>
    <m/>
    <m/>
    <s v="ERGOSANA INTERNATIONAL GMBH"/>
    <s v="SANA BIKE 120 F"/>
    <n v="1406174000334"/>
    <m/>
    <m/>
    <m/>
    <m/>
    <m/>
    <m/>
    <s v="DIPARTIMENTO PREVENZIONE"/>
    <m/>
    <s v="MEDICINA DELLO SPORT"/>
    <s v="TEST ERGOMETRICO"/>
    <m/>
    <m/>
    <m/>
    <s v="CICLO PER USI FISIOTERAPICI E/O DIAGNOSTICI"/>
    <s v="E"/>
    <n v="0.04"/>
    <n v="2000"/>
    <n v="1"/>
    <m/>
    <n v="80"/>
    <m/>
  </r>
  <r>
    <x v="1"/>
    <x v="4"/>
    <s v="asp cz"/>
    <n v="4016"/>
    <m/>
    <s v="PEDANA A NASTRO MOBILE"/>
    <m/>
    <m/>
    <s v="RAM SRL"/>
    <s v="RAMMILL 770 M"/>
    <n v="7128"/>
    <m/>
    <m/>
    <m/>
    <m/>
    <m/>
    <m/>
    <s v="DIPARTIMENTO PREVENZIONE"/>
    <m/>
    <s v="MEDICINA DELLO SPORT"/>
    <s v="TEST ERGOMETRICO"/>
    <m/>
    <m/>
    <m/>
    <s v="PEDANA A NASTRO MOBILE"/>
    <s v="E"/>
    <n v="0.04"/>
    <n v="5000"/>
    <n v="1"/>
    <m/>
    <n v="200"/>
    <m/>
  </r>
  <r>
    <x v="1"/>
    <x v="4"/>
    <s v="asp cz"/>
    <n v="4017"/>
    <m/>
    <s v="ELETTROCARDIOGRAFO"/>
    <m/>
    <m/>
    <s v="ESAOTE SPA"/>
    <s v="MY FORMULA"/>
    <n v="3200228"/>
    <m/>
    <m/>
    <m/>
    <m/>
    <m/>
    <m/>
    <s v="DIPARTIMENTO PREVENZIONE"/>
    <m/>
    <s v="MEDICINA DELLO SPORT"/>
    <s v="TEST ERGOMETRICO"/>
    <m/>
    <m/>
    <m/>
    <s v="ELETTROCARDIOGRAFO"/>
    <s v="C"/>
    <n v="0.08"/>
    <n v="3000"/>
    <n v="1"/>
    <m/>
    <n v="240"/>
    <m/>
  </r>
  <r>
    <x v="1"/>
    <x v="4"/>
    <s v="asp cz"/>
    <n v="4018"/>
    <m/>
    <s v="DEFIBRILLATORE"/>
    <m/>
    <m/>
    <s v="MEDTRONIC INC"/>
    <s v="LIFEPAK 500"/>
    <n v="13540966"/>
    <m/>
    <m/>
    <m/>
    <m/>
    <m/>
    <m/>
    <s v="DIPARTIMENTO PREVENZIONE"/>
    <m/>
    <s v="MEDICINA DELLO SPORT"/>
    <s v="TEST ERGOMETRICO"/>
    <m/>
    <m/>
    <m/>
    <s v="DEFIBRILLATORE"/>
    <s v="C"/>
    <n v="0.08"/>
    <n v="5000"/>
    <n v="1"/>
    <m/>
    <n v="400"/>
    <m/>
  </r>
  <r>
    <x v="1"/>
    <x v="4"/>
    <s v="asp cz"/>
    <n v="4019"/>
    <m/>
    <s v="FRIGORIFERO BIOLOGICO"/>
    <m/>
    <m/>
    <s v="CF DI CIRO FIOCCHETTI &amp; C SNC"/>
    <s v="MEDIKA 400"/>
    <n v="28393"/>
    <m/>
    <m/>
    <m/>
    <m/>
    <m/>
    <m/>
    <s v="DIPARTIMENTO PREVENZIONE"/>
    <m/>
    <s v="IGIENE PUBBLICA"/>
    <s v="SERVIZIO VACCINAZIONE"/>
    <m/>
    <m/>
    <m/>
    <s v="FRIGORIFERO BIOLOGICO"/>
    <s v="E"/>
    <n v="0.04"/>
    <n v="6000"/>
    <n v="1"/>
    <m/>
    <n v="240"/>
    <m/>
  </r>
  <r>
    <x v="1"/>
    <x v="4"/>
    <s v="asp cz"/>
    <n v="4020"/>
    <m/>
    <s v="FRIGORIFERO BIOLOGICO"/>
    <m/>
    <m/>
    <s v="CF DI CIRO FIOCCHETTI &amp; C SNC"/>
    <s v="MEDIKA 400"/>
    <n v="28392"/>
    <m/>
    <m/>
    <m/>
    <m/>
    <m/>
    <m/>
    <s v="DIPARTIMENTO PREVENZIONE"/>
    <m/>
    <s v="IGIENE PUBBLICA"/>
    <s v="SERVIZIO VACCINAZIONE"/>
    <m/>
    <m/>
    <m/>
    <s v="FRIGORIFERO BIOLOGICO"/>
    <s v="E"/>
    <n v="0.04"/>
    <n v="6000"/>
    <n v="1"/>
    <m/>
    <n v="240"/>
    <m/>
  </r>
  <r>
    <x v="1"/>
    <x v="4"/>
    <s v="asp cz"/>
    <n v="4021"/>
    <m/>
    <s v="FRIGORIFERO BIOLOGICO"/>
    <m/>
    <m/>
    <s v="CF DI CIRO FIOCCHETTI &amp; C SNC"/>
    <s v="AMSTD701BTV"/>
    <n v="39806"/>
    <m/>
    <m/>
    <m/>
    <m/>
    <m/>
    <m/>
    <s v="DIPARTIMENTO PREVENZIONE"/>
    <m/>
    <s v="IGIENE PUBBLICA"/>
    <s v="SERVIZIO VACCINAZIONE"/>
    <m/>
    <m/>
    <m/>
    <s v="FRIGORIFERO BIOLOGICO"/>
    <s v="E"/>
    <n v="0.04"/>
    <n v="6000"/>
    <n v="1"/>
    <m/>
    <n v="240"/>
    <m/>
  </r>
  <r>
    <x v="1"/>
    <x v="4"/>
    <s v="asp cz"/>
    <n v="4022"/>
    <m/>
    <s v="CONGELATORE DA LABORATORIO"/>
    <m/>
    <m/>
    <s v="DESMON SCIENTIFIC SPA"/>
    <s v="DS-BB7PR"/>
    <s v="13POP041138"/>
    <m/>
    <m/>
    <m/>
    <m/>
    <m/>
    <m/>
    <s v="DIPARTIMENTO PREVENZIONE"/>
    <m/>
    <s v="IGIENE PUBBLICA"/>
    <s v="SERVIZIO VACCINAZIONE"/>
    <m/>
    <m/>
    <m/>
    <s v="CONGELATORE DA LABORATORIO"/>
    <s v="E"/>
    <n v="0.04"/>
    <n v="6000"/>
    <n v="1"/>
    <m/>
    <n v="240"/>
    <m/>
  </r>
  <r>
    <x v="1"/>
    <x v="4"/>
    <s v="asp cz"/>
    <n v="4023"/>
    <m/>
    <s v="COLPOSCOPIO"/>
    <m/>
    <m/>
    <s v="."/>
    <s v="."/>
    <s v="LTD641F"/>
    <m/>
    <m/>
    <m/>
    <m/>
    <m/>
    <m/>
    <s v="DIPARTIMENTO PREVENZIONE"/>
    <m/>
    <s v="CONSULTORIO FAMILIARE VIA SIRLETO, 35"/>
    <s v="AMBULATORIO OSTETRICO"/>
    <m/>
    <m/>
    <m/>
    <s v="COLPOSCOPIO"/>
    <s v="D"/>
    <n v="0.06"/>
    <n v="5333.3333333333339"/>
    <n v="1"/>
    <m/>
    <n v="320"/>
    <m/>
  </r>
  <r>
    <x v="1"/>
    <x v="4"/>
    <s v="asp cz"/>
    <n v="4024"/>
    <m/>
    <s v="ECOTOMOGRAFO"/>
    <m/>
    <m/>
    <s v="KRETZTECHNIK AG"/>
    <s v="SA 6000"/>
    <s v="A1A017082"/>
    <m/>
    <m/>
    <m/>
    <m/>
    <m/>
    <m/>
    <s v="DIPARTIMENTO PREVENZIONE"/>
    <m/>
    <s v="CONSULTORIO FAMILIARE VIA SIRLETO, 35"/>
    <s v="AMBULATORIO OSTETRICO"/>
    <m/>
    <m/>
    <m/>
    <s v="ECOTOMOGRAFO"/>
    <s v="C"/>
    <n v="0.08"/>
    <n v="15000"/>
    <n v="1"/>
    <m/>
    <n v="1200"/>
    <m/>
  </r>
  <r>
    <x v="1"/>
    <x v="4"/>
    <s v="asp cz"/>
    <n v="4025"/>
    <m/>
    <s v="SONDA ECOGRAFICA"/>
    <m/>
    <m/>
    <s v="KRETZTECHNIK AG"/>
    <s v="."/>
    <m/>
    <m/>
    <m/>
    <m/>
    <m/>
    <m/>
    <m/>
    <s v="DIPARTIMENTO PREVENZIONE"/>
    <m/>
    <s v="CONSULTORIO FAMILIARE VIA SIRLETO, 35"/>
    <s v="AMBULATORIO OSTETRICO"/>
    <m/>
    <m/>
    <m/>
    <s v="SONDA ECOGRAFICA"/>
    <s v="C"/>
    <n v="0.08"/>
    <n v="5000"/>
    <n v="1"/>
    <m/>
    <n v="400"/>
    <m/>
  </r>
  <r>
    <x v="1"/>
    <x v="4"/>
    <s v="asp cz"/>
    <n v="4026"/>
    <m/>
    <s v="SONDA ECOGRAFICA"/>
    <m/>
    <m/>
    <s v="KRETZTECHNIK AG"/>
    <s v="."/>
    <m/>
    <m/>
    <m/>
    <m/>
    <m/>
    <m/>
    <m/>
    <s v="DIPARTIMENTO PREVENZIONE"/>
    <m/>
    <s v="CONSULTORIO FAMILIARE VIA SIRLETO, 35"/>
    <s v="AMBULATORIO OSTETRICO"/>
    <m/>
    <m/>
    <m/>
    <s v="SONDA ECOGRAFICA"/>
    <s v="C"/>
    <n v="0.08"/>
    <n v="5000"/>
    <n v="1"/>
    <m/>
    <n v="400"/>
    <m/>
  </r>
  <r>
    <x v="1"/>
    <x v="4"/>
    <s v="asp cz"/>
    <n v="4027"/>
    <m/>
    <s v="RIPRODUTTORE VIDEO O DIGITALE DI BIOIMMAGINI"/>
    <m/>
    <m/>
    <s v="SONY CORP"/>
    <s v="UP-895 MD"/>
    <n v="63077"/>
    <m/>
    <m/>
    <m/>
    <m/>
    <m/>
    <m/>
    <s v="DIPARTIMENTO PREVENZIONE"/>
    <m/>
    <s v="CONSULTORIO FAMILIARE VIA SIRLETO, 35"/>
    <s v="AMBULATORIO OSTETRICO"/>
    <m/>
    <m/>
    <m/>
    <s v="RIPRODUTTORE VIDEO O DIGITALE DI BIOIMMAGINI"/>
    <s v="E"/>
    <n v="0.04"/>
    <n v="2000"/>
    <n v="1"/>
    <m/>
    <n v="80"/>
    <m/>
  </r>
  <r>
    <x v="1"/>
    <x v="4"/>
    <s v="asp cz"/>
    <n v="4028"/>
    <m/>
    <s v="POLTRONA OPERATORIA"/>
    <m/>
    <m/>
    <s v="GIVAS SRL"/>
    <s v="AV 4010"/>
    <n v="1095201"/>
    <m/>
    <m/>
    <m/>
    <m/>
    <m/>
    <m/>
    <s v="DIPARTIMENTO PREVENZIONE"/>
    <m/>
    <s v="CONSULTORIO FAMILIARE VIA SIRLETO, 35"/>
    <s v="AMBULATORIO OSTETRICO"/>
    <m/>
    <m/>
    <m/>
    <s v="POLTRONA OPERATORIA"/>
    <s v="D"/>
    <n v="0.06"/>
    <n v="1333.3333333333335"/>
    <n v="1"/>
    <m/>
    <n v="80"/>
    <m/>
  </r>
  <r>
    <x v="1"/>
    <x v="4"/>
    <s v="asp cz"/>
    <n v="4029"/>
    <m/>
    <s v="LAMPADA SCIALITICA"/>
    <m/>
    <m/>
    <s v="RIMSA P LONGONI SRL"/>
    <s v="A 50 M"/>
    <n v="1580"/>
    <m/>
    <m/>
    <m/>
    <m/>
    <m/>
    <m/>
    <s v="DIPARTIMENTO PREVENZIONE"/>
    <m/>
    <s v="CONSULTORIO FAMILIARE VIA SIRLETO, 35"/>
    <s v="AMBULATORIO OSTETRICO"/>
    <m/>
    <m/>
    <m/>
    <s v="LAMPADA SCIALITICA"/>
    <s v="E"/>
    <n v="0.04"/>
    <n v="5000"/>
    <n v="1"/>
    <m/>
    <n v="200"/>
    <m/>
  </r>
  <r>
    <x v="1"/>
    <x v="4"/>
    <s v="asp cz"/>
    <n v="4030"/>
    <m/>
    <s v="MONITOR FETALE"/>
    <m/>
    <m/>
    <s v="PHILIPS MEDICAL SYSTEMS"/>
    <s v="M 1351 A SERIE 50 A"/>
    <s v="3816G17964"/>
    <m/>
    <m/>
    <m/>
    <m/>
    <m/>
    <m/>
    <s v="DIPARTIMENTO PREVENZIONE"/>
    <m/>
    <s v="CONSULTORIO FAMILIARE VIA SIRLETO, 35"/>
    <s v="AMBULATORIO OSTETRICO"/>
    <m/>
    <m/>
    <m/>
    <s v="MONITOR FETALE"/>
    <s v="D"/>
    <n v="0.06"/>
    <n v="4000"/>
    <n v="1"/>
    <m/>
    <n v="240"/>
    <m/>
  </r>
  <r>
    <x v="1"/>
    <x v="4"/>
    <s v="asp cz"/>
    <n v="4031"/>
    <m/>
    <s v="MONITOR FETALE"/>
    <m/>
    <m/>
    <s v="AGILENT TECHNOLOGIES"/>
    <s v="50A"/>
    <n v="3816419149"/>
    <m/>
    <m/>
    <m/>
    <m/>
    <m/>
    <m/>
    <s v="DIPARTIMENTO PREVENZIONE"/>
    <m/>
    <s v="CONSULTORIO FAMILIARE VIA SIRLETO, 35"/>
    <s v="AMBULATORIO DI CARDIOTOCOGRAFIA"/>
    <m/>
    <m/>
    <m/>
    <s v="MONITOR FETALE"/>
    <s v="D"/>
    <n v="0.06"/>
    <n v="4000"/>
    <n v="1"/>
    <m/>
    <n v="240"/>
    <m/>
  </r>
  <r>
    <x v="1"/>
    <x v="4"/>
    <s v="asp cz"/>
    <n v="4032"/>
    <m/>
    <s v="MONITOR FETALE"/>
    <m/>
    <m/>
    <s v="."/>
    <s v="."/>
    <s v="CN14200084"/>
    <m/>
    <m/>
    <m/>
    <m/>
    <m/>
    <m/>
    <s v="DIPARTIMENTO PREVENZIONE"/>
    <m/>
    <s v="CONSULTORIO FAMILIARE VIA SIRLETO, 35"/>
    <s v="AMBULATORIO DI CARDIOTOCOGRAFIA"/>
    <m/>
    <m/>
    <m/>
    <s v="MONITOR FETALE"/>
    <s v="D"/>
    <n v="0.06"/>
    <n v="4000"/>
    <n v="1"/>
    <m/>
    <n v="240"/>
    <m/>
  </r>
  <r>
    <x v="1"/>
    <x v="4"/>
    <s v="asp cz"/>
    <n v="4033"/>
    <m/>
    <s v="BILANCIA PESA NEONATI"/>
    <m/>
    <m/>
    <s v="SECA CORP"/>
    <n v="335"/>
    <s v="M335"/>
    <m/>
    <m/>
    <m/>
    <m/>
    <m/>
    <m/>
    <s v="DIPARTIMENTO PREVENZIONE"/>
    <m/>
    <s v="CONSULTORIO FAMILIARE VIA SIRLETO, 35"/>
    <s v="NR 1"/>
    <m/>
    <m/>
    <m/>
    <s v="BILANCIA PESA NEONATI"/>
    <s v="F"/>
    <n v="0.03"/>
    <n v="1333.3333333333333"/>
    <n v="1"/>
    <m/>
    <n v="39.999999999999993"/>
    <m/>
  </r>
  <r>
    <x v="1"/>
    <x v="4"/>
    <s v="asp cz"/>
    <n v="4034"/>
    <m/>
    <s v="BILANCIA PESA PERSONE"/>
    <m/>
    <m/>
    <s v="WUNDER SA BI SRL"/>
    <s v="BABY JOY"/>
    <s v="8CC001727"/>
    <m/>
    <m/>
    <m/>
    <m/>
    <m/>
    <m/>
    <s v="DIPARTIMENTO PREVENZIONE"/>
    <m/>
    <s v="CONSULTORIO FAMILIARE VIA SIRLETO, 35"/>
    <s v="NR 1"/>
    <m/>
    <m/>
    <m/>
    <s v="BILANCIA PESA PERSONE"/>
    <s v="F"/>
    <n v="0.03"/>
    <n v="258.95999999999998"/>
    <n v="1"/>
    <m/>
    <n v="7.7687999999999988"/>
    <m/>
  </r>
  <r>
    <x v="1"/>
    <x v="4"/>
    <s v="asp cz"/>
    <n v="4035"/>
    <m/>
    <s v="LETTO PER DEGENZA ELETTRIFICATO"/>
    <m/>
    <m/>
    <s v="GIVAS SRL"/>
    <s v="AV 4010"/>
    <n v="1095202"/>
    <m/>
    <m/>
    <m/>
    <m/>
    <m/>
    <m/>
    <s v="DIPARTIMENTO PREVENZIONE"/>
    <m/>
    <s v="CONSULTORIO FAMILIARE VIA SIRLETO, 35"/>
    <s v="NR 1"/>
    <m/>
    <m/>
    <m/>
    <s v="LETTO PER DEGENZA ELETTRIFICATO"/>
    <s v="E"/>
    <n v="0.04"/>
    <n v="2000"/>
    <n v="1"/>
    <m/>
    <n v="80"/>
    <m/>
  </r>
  <r>
    <x v="1"/>
    <x v="4"/>
    <s v="asp cz"/>
    <n v="4036"/>
    <m/>
    <s v="BILANCIA PESA PERSONE"/>
    <m/>
    <m/>
    <s v="WUNDER SA BI SRL"/>
    <s v="BABY JOY"/>
    <s v="8CC001750"/>
    <m/>
    <m/>
    <m/>
    <m/>
    <m/>
    <m/>
    <s v="DIPARTIMENTO PREVENZIONE"/>
    <m/>
    <s v="CONSULTORIO FAMILIARE VIA SIRLETO, 35"/>
    <s v="NR 1"/>
    <m/>
    <m/>
    <m/>
    <s v="BILANCIA PESA PERSONE"/>
    <s v="F"/>
    <n v="0.03"/>
    <n v="258.95999999999998"/>
    <n v="1"/>
    <m/>
    <n v="7.7687999999999988"/>
    <m/>
  </r>
  <r>
    <x v="1"/>
    <x v="4"/>
    <s v="asp cz"/>
    <n v="4037"/>
    <m/>
    <s v="ECOTOMOGRAFO"/>
    <m/>
    <m/>
    <s v="ESAOTE SPA"/>
    <s v="MYLAB 40"/>
    <s v="40/02047"/>
    <m/>
    <m/>
    <m/>
    <m/>
    <m/>
    <m/>
    <s v="EX DISPENSARIO VIA PAPALO"/>
    <m/>
    <s v="RADIOLOGIA EX DISPENSARIO"/>
    <s v="ECOGRAFIA 1"/>
    <m/>
    <m/>
    <m/>
    <s v="ECOTOMOGRAFO"/>
    <s v="C"/>
    <n v="0.08"/>
    <n v="15000"/>
    <n v="1"/>
    <m/>
    <n v="1200"/>
    <m/>
  </r>
  <r>
    <x v="1"/>
    <x v="4"/>
    <s v="asp cz"/>
    <n v="4038"/>
    <m/>
    <s v="SONDA ECOGRAFICA"/>
    <m/>
    <m/>
    <s v="ESAOTE SPA"/>
    <s v="."/>
    <n v="34129"/>
    <m/>
    <m/>
    <m/>
    <m/>
    <m/>
    <m/>
    <s v="EX DISPENSARIO VIA PAPALO"/>
    <m/>
    <s v="RADIOLOGIA EX DISPENSARIO"/>
    <s v="ECOGRAFIA 1"/>
    <m/>
    <m/>
    <m/>
    <s v="SONDA ECOGRAFICA"/>
    <s v="C"/>
    <n v="0.08"/>
    <n v="5000"/>
    <n v="1"/>
    <m/>
    <n v="400"/>
    <m/>
  </r>
  <r>
    <x v="1"/>
    <x v="4"/>
    <s v="asp cz"/>
    <n v="4039"/>
    <m/>
    <s v="SONDA ECOGRAFICA"/>
    <m/>
    <m/>
    <s v="ESAOTE SPA"/>
    <s v="EC 123"/>
    <n v="5829"/>
    <m/>
    <m/>
    <m/>
    <m/>
    <m/>
    <m/>
    <s v="EX DISPENSARIO VIA PAPALO"/>
    <m/>
    <s v="RADIOLOGIA EX DISPENSARIO"/>
    <s v="ECOGRAFIA 1"/>
    <m/>
    <m/>
    <m/>
    <s v="SONDA ECOGRAFICA"/>
    <s v="C"/>
    <n v="0.08"/>
    <n v="5000"/>
    <n v="1"/>
    <m/>
    <n v="400"/>
    <m/>
  </r>
  <r>
    <x v="1"/>
    <x v="4"/>
    <s v="asp cz"/>
    <n v="4040"/>
    <m/>
    <s v="SONDA ECOGRAFICA"/>
    <m/>
    <m/>
    <s v="ESAOTE SPA"/>
    <s v="EC 123"/>
    <n v="2049"/>
    <m/>
    <m/>
    <m/>
    <m/>
    <m/>
    <m/>
    <s v="EX DISPENSARIO VIA PAPALO"/>
    <m/>
    <s v="RADIOLOGIA EX DISPENSARIO"/>
    <s v="ECOGRAFIA 1"/>
    <m/>
    <m/>
    <m/>
    <s v="SONDA ECOGRAFICA"/>
    <s v="C"/>
    <n v="0.08"/>
    <n v="5000"/>
    <n v="1"/>
    <m/>
    <n v="400"/>
    <m/>
  </r>
  <r>
    <x v="1"/>
    <x v="4"/>
    <s v="asp cz"/>
    <n v="4041"/>
    <m/>
    <s v="RIPRODUTTORE VIDEO O DIGITALE DI BIOIMMAGINI"/>
    <m/>
    <m/>
    <s v="SONY CORP"/>
    <s v="UP 897 MD"/>
    <n v="138417"/>
    <m/>
    <m/>
    <m/>
    <m/>
    <m/>
    <m/>
    <s v="EX DISPENSARIO VIA PAPALO"/>
    <m/>
    <s v="RADIOLOGIA EX DISPENSARIO"/>
    <s v="ECOGRAFIA 1"/>
    <m/>
    <m/>
    <m/>
    <s v="RIPRODUTTORE VIDEO O DIGITALE DI BIOIMMAGINI"/>
    <s v="E"/>
    <n v="0.04"/>
    <n v="2000"/>
    <n v="1"/>
    <m/>
    <n v="80"/>
    <m/>
  </r>
  <r>
    <x v="1"/>
    <x v="4"/>
    <s v="asp cz"/>
    <n v="4042"/>
    <m/>
    <s v="FAX TELEFAX TELEFONO"/>
    <m/>
    <m/>
    <s v="BROTHER CO LTD"/>
    <s v="."/>
    <s v="E69722D1N38315G"/>
    <m/>
    <m/>
    <m/>
    <m/>
    <m/>
    <m/>
    <s v="EX DISPENSARIO VIA PAPALO"/>
    <m/>
    <s v="RADIOLOGIA EX DISPENSARIO"/>
    <s v="ECOGRAFIA 1"/>
    <m/>
    <m/>
    <m/>
    <s v="ACCESSORIO PERSONAL COMPUTER"/>
    <s v="F"/>
    <n v="0.03"/>
    <n v="200"/>
    <n v="1"/>
    <m/>
    <n v="6"/>
    <m/>
  </r>
  <r>
    <x v="1"/>
    <x v="4"/>
    <s v="asp cz"/>
    <n v="4043"/>
    <m/>
    <s v="DIAFANOSCOPIO"/>
    <m/>
    <m/>
    <s v="CABLAS SRL"/>
    <s v="M NP 41 40X43 CM"/>
    <m/>
    <m/>
    <m/>
    <m/>
    <m/>
    <m/>
    <m/>
    <s v="EX DISPENSARIO VIA PAPALO"/>
    <m/>
    <s v="RADIOLOGIA EX DISPENSARIO"/>
    <s v="ECOGRAFIA 1"/>
    <m/>
    <m/>
    <m/>
    <s v="DIAFANOSCOPIO"/>
    <s v="F"/>
    <n v="0.03"/>
    <n v="266.66666666666669"/>
    <n v="1"/>
    <m/>
    <n v="8"/>
    <m/>
  </r>
  <r>
    <x v="1"/>
    <x v="4"/>
    <s v="asp cz"/>
    <n v="4044"/>
    <m/>
    <s v="MAMMOGRAFO"/>
    <m/>
    <m/>
    <s v="METALTRONICA SRL"/>
    <s v="LILYUM"/>
    <s v="12ILHP/223/C0"/>
    <m/>
    <m/>
    <m/>
    <m/>
    <m/>
    <m/>
    <s v="EX DISPENSARIO VIA PAPALO"/>
    <m/>
    <s v="RADIOLOGIA EX DISPENSARIO"/>
    <s v="MAMMOGRAFIA"/>
    <m/>
    <m/>
    <m/>
    <s v="MAMMOGRAFO"/>
    <s v="A"/>
    <n v="0.12"/>
    <n v="66666.666666666657"/>
    <n v="1"/>
    <m/>
    <n v="7999.9999999999982"/>
    <m/>
  </r>
  <r>
    <x v="1"/>
    <x v="4"/>
    <s v="asp cz"/>
    <n v="4045"/>
    <m/>
    <s v="ECOTOMOGRAFO"/>
    <m/>
    <m/>
    <s v="TOSHIBA CORP MEDICAL SYSTEMS"/>
    <s v="."/>
    <s v="99B1412658"/>
    <m/>
    <m/>
    <m/>
    <m/>
    <m/>
    <m/>
    <s v="EX DISPENSARIO VIA PAPALO"/>
    <m/>
    <s v="RADIOLOGIA EX DISPENSARIO"/>
    <s v="AMBULATORIO 1"/>
    <m/>
    <m/>
    <m/>
    <s v="ECOTOMOGRAFO"/>
    <s v="C"/>
    <n v="0.08"/>
    <n v="15000"/>
    <n v="1"/>
    <m/>
    <n v="1200"/>
    <m/>
  </r>
  <r>
    <x v="1"/>
    <x v="4"/>
    <s v="asp cz"/>
    <n v="4046"/>
    <m/>
    <s v="SONDA ECOGRAFICA"/>
    <m/>
    <m/>
    <s v="TOSHIBA CORP MEDICAL SYSTEMS"/>
    <s v="PVT 375 BT"/>
    <s v="99A13Z2736"/>
    <m/>
    <m/>
    <m/>
    <m/>
    <m/>
    <m/>
    <s v="EX DISPENSARIO VIA PAPALO"/>
    <m/>
    <s v="RADIOLOGIA EX DISPENSARIO"/>
    <s v="AMBULATORIO 1"/>
    <m/>
    <m/>
    <m/>
    <s v="SONDA ECOGRAFICA"/>
    <s v="C"/>
    <n v="0.08"/>
    <n v="5000"/>
    <n v="1"/>
    <m/>
    <n v="400"/>
    <m/>
  </r>
  <r>
    <x v="1"/>
    <x v="4"/>
    <s v="asp cz"/>
    <n v="4047"/>
    <m/>
    <s v="SONDA ECOGRAFICA"/>
    <m/>
    <m/>
    <s v="TOSHIBA CORP MEDICAL SYSTEMS"/>
    <s v="."/>
    <s v="99A13Z2248"/>
    <m/>
    <m/>
    <m/>
    <m/>
    <m/>
    <m/>
    <s v="EX DISPENSARIO VIA PAPALO"/>
    <m/>
    <s v="RADIOLOGIA EX DISPENSARIO"/>
    <s v="AMBULATORIO 1"/>
    <m/>
    <m/>
    <m/>
    <s v="SONDA ECOGRAFICA"/>
    <s v="C"/>
    <n v="0.08"/>
    <n v="5000"/>
    <n v="1"/>
    <m/>
    <n v="400"/>
    <m/>
  </r>
  <r>
    <x v="1"/>
    <x v="4"/>
    <s v="asp cz"/>
    <n v="4048"/>
    <m/>
    <s v="SONDA ECOGRAFICA"/>
    <m/>
    <m/>
    <s v="TOSHIBA CORP MEDICAL SYSTEMS"/>
    <s v="."/>
    <s v="99A13Y2285"/>
    <m/>
    <m/>
    <m/>
    <m/>
    <m/>
    <m/>
    <s v="EX DISPENSARIO VIA PAPALO"/>
    <m/>
    <s v="RADIOLOGIA EX DISPENSARIO"/>
    <s v="AMBULATORIO 1"/>
    <m/>
    <m/>
    <m/>
    <s v="SONDA ECOGRAFICA"/>
    <s v="C"/>
    <n v="0.08"/>
    <n v="5000"/>
    <n v="1"/>
    <m/>
    <n v="400"/>
    <m/>
  </r>
  <r>
    <x v="1"/>
    <x v="4"/>
    <s v="asp cz"/>
    <n v="4049"/>
    <m/>
    <s v="RIPRODUTTORE VIDEO O DIGITALE DI BIOIMMAGINI"/>
    <m/>
    <m/>
    <s v="SONY CORP"/>
    <s v="UP-D895MD"/>
    <m/>
    <m/>
    <m/>
    <m/>
    <m/>
    <m/>
    <m/>
    <s v="EX DISPENSARIO VIA PAPALO"/>
    <m/>
    <s v="RADIOLOGIA EX DISPENSARIO"/>
    <s v="AMBULATORIO 1"/>
    <m/>
    <m/>
    <m/>
    <s v="RIPRODUTTORE VIDEO O DIGITALE DI BIOIMMAGINI"/>
    <s v="E"/>
    <n v="0.04"/>
    <n v="2000"/>
    <n v="1"/>
    <m/>
    <n v="80"/>
    <m/>
  </r>
  <r>
    <x v="1"/>
    <x v="4"/>
    <s v="asp cz"/>
    <n v="4050"/>
    <m/>
    <s v="POLTRONA OPERATORIA"/>
    <m/>
    <m/>
    <s v="GIVAS SRL"/>
    <s v="AP4010"/>
    <n v="1130435"/>
    <m/>
    <m/>
    <m/>
    <m/>
    <m/>
    <m/>
    <s v="EX DISPENSARIO VIA PAPALO"/>
    <m/>
    <s v="RADIOLOGIA EX DISPENSARIO"/>
    <s v="AMBULATORIO 1"/>
    <m/>
    <m/>
    <m/>
    <s v="POLTRONA OPERATORIA"/>
    <s v="D"/>
    <n v="0.06"/>
    <n v="1333.3333333333335"/>
    <n v="1"/>
    <m/>
    <n v="80"/>
    <m/>
  </r>
  <r>
    <x v="1"/>
    <x v="4"/>
    <s v="asp cz"/>
    <n v="4051"/>
    <m/>
    <s v="PRINTATRICE"/>
    <m/>
    <m/>
    <s v="CABLAS SRL"/>
    <s v="."/>
    <m/>
    <m/>
    <m/>
    <m/>
    <m/>
    <m/>
    <m/>
    <s v="EX DISPENSARIO VIA PAPALO"/>
    <m/>
    <s v="RADIOLOGIA EX DISPENSARIO"/>
    <s v="AMBULATORIO 1"/>
    <m/>
    <m/>
    <m/>
    <s v="PRINTATRICE"/>
    <s v="F"/>
    <n v="0.03"/>
    <n v="2666.6666666666665"/>
    <n v="1"/>
    <m/>
    <n v="79.999999999999986"/>
    <m/>
  </r>
  <r>
    <x v="1"/>
    <x v="4"/>
    <s v="asp cz"/>
    <n v="4052"/>
    <m/>
    <s v="STERILIZZATRICE AD ARIA SECCA"/>
    <m/>
    <m/>
    <s v="TITANOX SRL"/>
    <s v="A 3211303"/>
    <n v="1300029"/>
    <m/>
    <m/>
    <m/>
    <m/>
    <m/>
    <m/>
    <s v="EX DISPENSARIO VIA PAPALO"/>
    <m/>
    <s v="RADIOLOGIA EX DISPENSARIO"/>
    <s v="AMBULATORIO 1"/>
    <m/>
    <m/>
    <m/>
    <s v="STERILIZZATRICE AD ARIA SECCA"/>
    <s v="F"/>
    <n v="0.03"/>
    <n v="2133.333333333333"/>
    <n v="1"/>
    <m/>
    <n v="63.999999999999986"/>
    <m/>
  </r>
  <r>
    <x v="1"/>
    <x v="4"/>
    <s v="asp cz"/>
    <n v="4053"/>
    <m/>
    <s v="DEFIBRILLATORE"/>
    <m/>
    <m/>
    <s v="NIHON KOHDEN CORP"/>
    <s v="CARDIOLIFE TEC 5500"/>
    <n v="80612"/>
    <m/>
    <m/>
    <m/>
    <m/>
    <m/>
    <m/>
    <s v="P.O. LAMEZIA TERME"/>
    <m/>
    <s v="SUEM 118 PET CZ CENTRO"/>
    <s v="AMBULANZA TG CY806JZ"/>
    <m/>
    <m/>
    <m/>
    <s v="DEFIBRILLATORE"/>
    <s v="C"/>
    <n v="0.08"/>
    <n v="5000"/>
    <n v="1"/>
    <m/>
    <n v="400"/>
    <m/>
  </r>
  <r>
    <x v="1"/>
    <x v="4"/>
    <s v="asp cz"/>
    <n v="4054"/>
    <m/>
    <s v="ASPIRATORE MEDICO CHIRURGICO"/>
    <m/>
    <m/>
    <s v="LAERDAL MEDICAL"/>
    <n v="780030"/>
    <n v="23605"/>
    <m/>
    <m/>
    <m/>
    <m/>
    <m/>
    <m/>
    <s v="P.O. LAMEZIA TERME"/>
    <m/>
    <s v="SUEM 118 PET CZ CENTRO"/>
    <s v="AMBULANZA TG CY806JZ"/>
    <m/>
    <m/>
    <m/>
    <s v="ASPIRATORE MEDICO CHIRURGICO"/>
    <s v="F"/>
    <n v="0.03"/>
    <n v="1333.3333333333333"/>
    <n v="1"/>
    <m/>
    <n v="39.999999999999993"/>
    <m/>
  </r>
  <r>
    <x v="1"/>
    <x v="4"/>
    <s v="asp cz"/>
    <n v="4055"/>
    <m/>
    <s v="VENTILATORE POLMONARE TRASPORTABILE D'EMERGENZA"/>
    <m/>
    <m/>
    <s v="SIARE ENGINEERING INTERNATIONAL GROUP SRL"/>
    <s v="SIRIO PLUS"/>
    <m/>
    <m/>
    <m/>
    <m/>
    <m/>
    <m/>
    <m/>
    <s v="P.O. LAMEZIA TERME"/>
    <m/>
    <s v="SUEM 118 PET CZ CENTRO"/>
    <s v="AMBULANZA TG CY806JZ"/>
    <m/>
    <m/>
    <m/>
    <s v="VENTILATORE POLMONARE TRASPORTABILE D'EMERGENZA"/>
    <s v="D"/>
    <n v="0.06"/>
    <n v="9333.3333333333339"/>
    <n v="1"/>
    <m/>
    <n v="560"/>
    <m/>
  </r>
  <r>
    <x v="1"/>
    <x v="4"/>
    <s v="asp cz"/>
    <n v="4056"/>
    <m/>
    <s v="INFUSIONE INTRAOSSEA. APPARECCHIO PER"/>
    <m/>
    <m/>
    <s v="VIDACARE CORP"/>
    <s v="EZ IO"/>
    <s v="M25729"/>
    <m/>
    <m/>
    <m/>
    <m/>
    <m/>
    <m/>
    <s v="P.O. LAMEZIA TERME"/>
    <m/>
    <s v="SUEM 118 PET CZ CENTRO"/>
    <s v="AMBULANZA TG CY806JZ"/>
    <m/>
    <m/>
    <m/>
    <s v="INFUSIONE INTRAOSSEA. APPARECCHIO PER"/>
    <s v="E"/>
    <n v="0.04"/>
    <n v="1500"/>
    <n v="1"/>
    <m/>
    <n v="60"/>
    <m/>
  </r>
  <r>
    <x v="1"/>
    <x v="4"/>
    <s v="asp cz"/>
    <n v="4057"/>
    <m/>
    <s v="PULSOSSIMETRO"/>
    <m/>
    <m/>
    <s v="INTERMED SRL"/>
    <s v="SAT 200"/>
    <s v="09AF001632"/>
    <m/>
    <m/>
    <m/>
    <m/>
    <m/>
    <m/>
    <s v="P.O. LAMEZIA TERME"/>
    <m/>
    <s v="SUEM 118 PET CZ CENTRO"/>
    <s v="AMBULANZA TG CY806JZ"/>
    <m/>
    <m/>
    <m/>
    <s v="PULSOSSIMETRO"/>
    <s v="C"/>
    <n v="0.08"/>
    <n v="500"/>
    <n v="1"/>
    <m/>
    <n v="40"/>
    <m/>
  </r>
  <r>
    <x v="1"/>
    <x v="4"/>
    <s v="asp cz"/>
    <n v="4058"/>
    <m/>
    <s v="LARINGOSCOPIO"/>
    <m/>
    <m/>
    <s v="GIMA SPA"/>
    <s v="."/>
    <m/>
    <m/>
    <m/>
    <m/>
    <m/>
    <m/>
    <m/>
    <s v="P.O. LAMEZIA TERME"/>
    <m/>
    <s v="SUEM 118 PET CZ CENTRO"/>
    <s v="AMBULANZA TG CY806JZ"/>
    <m/>
    <m/>
    <m/>
    <s v="LARINGOSCOPIO"/>
    <s v="F"/>
    <n v="0.03"/>
    <n v="5333.3333333333003"/>
    <n v="1"/>
    <m/>
    <n v="159.99999999999901"/>
    <m/>
  </r>
  <r>
    <x v="1"/>
    <x v="4"/>
    <s v="asp cz"/>
    <n v="4059"/>
    <m/>
    <s v="FRIGORIFERO BIOLOGICO"/>
    <m/>
    <m/>
    <s v="WAECO INTERNATIONAL GMBH"/>
    <s v="COOL MATIC CCF 18"/>
    <n v="10021232"/>
    <m/>
    <m/>
    <m/>
    <m/>
    <m/>
    <m/>
    <s v="P.O. LAMEZIA TERME"/>
    <m/>
    <s v="SUEM 118 PET CZ CENTRO"/>
    <s v="AMBULANZA TG CY806JZ"/>
    <m/>
    <m/>
    <m/>
    <s v="FRIGORIFERO BIOLOGICO"/>
    <s v="E"/>
    <n v="0.04"/>
    <n v="6000"/>
    <n v="1"/>
    <m/>
    <n v="240"/>
    <m/>
  </r>
  <r>
    <x v="1"/>
    <x v="4"/>
    <s v="asp cz"/>
    <n v="4060"/>
    <m/>
    <s v="DEFIBRILLATORE"/>
    <m/>
    <m/>
    <s v="PHILIPS MEDICAL SYSTEMS"/>
    <s v="HEARTSTART XL+"/>
    <m/>
    <m/>
    <m/>
    <m/>
    <m/>
    <m/>
    <m/>
    <s v="P.O. LAMEZIA TERME"/>
    <m/>
    <s v="SUEM 118 CZ LIDO"/>
    <s v="AMBULANZA TG DE456EE"/>
    <m/>
    <m/>
    <m/>
    <s v="DEFIBRILLATORE"/>
    <s v="C"/>
    <n v="0.08"/>
    <n v="5000"/>
    <n v="1"/>
    <m/>
    <n v="400"/>
    <m/>
  </r>
  <r>
    <x v="1"/>
    <x v="4"/>
    <s v="asp cz"/>
    <n v="4061"/>
    <m/>
    <s v="MONITOR"/>
    <m/>
    <m/>
    <s v="MEKICS CO LTD"/>
    <s v="MP 1000 NT"/>
    <s v="NT0440281"/>
    <m/>
    <m/>
    <m/>
    <m/>
    <m/>
    <m/>
    <s v="P.O. LAMEZIA TERME"/>
    <m/>
    <s v="SUEM 118 CZ LIDO"/>
    <s v="AMBULANZA TG DE456EE"/>
    <m/>
    <m/>
    <m/>
    <s v="MONITOR"/>
    <s v="C"/>
    <n v="0.08"/>
    <n v="3000"/>
    <n v="1"/>
    <m/>
    <n v="240"/>
    <m/>
  </r>
  <r>
    <x v="1"/>
    <x v="4"/>
    <s v="asp cz"/>
    <n v="4062"/>
    <m/>
    <s v="VENTILATORE POLMONARE PER USO OSPEDALIERO"/>
    <m/>
    <m/>
    <s v="SIRIO"/>
    <s v="S1"/>
    <m/>
    <m/>
    <m/>
    <m/>
    <m/>
    <m/>
    <m/>
    <s v="P.O. LAMEZIA TERME"/>
    <m/>
    <s v="SUEM 118 CZ LIDO"/>
    <s v="AMBULANZA TG DE456EE"/>
    <m/>
    <m/>
    <m/>
    <s v="VENTILATORE POLMONARE PER USO OSPEDALIERO"/>
    <s v="C"/>
    <n v="0.08"/>
    <n v="20000"/>
    <n v="1"/>
    <m/>
    <n v="1600"/>
    <m/>
  </r>
  <r>
    <x v="1"/>
    <x v="4"/>
    <s v="asp cz"/>
    <n v="4063"/>
    <m/>
    <s v="ASPIRATORE MEDICO CHIRURGICO"/>
    <m/>
    <m/>
    <s v="LAERDAL MEDICAL"/>
    <n v="780030"/>
    <n v="78041353703"/>
    <m/>
    <m/>
    <m/>
    <m/>
    <m/>
    <m/>
    <s v="P.O. LAMEZIA TERME"/>
    <m/>
    <s v="SUEM 118 CZ LIDO"/>
    <s v="AMBULANZA TG DE456EE"/>
    <m/>
    <m/>
    <m/>
    <s v="ASPIRATORE MEDICO CHIRURGICO"/>
    <s v="F"/>
    <n v="0.03"/>
    <n v="1333.3333333333333"/>
    <n v="1"/>
    <m/>
    <n v="39.999999999999993"/>
    <m/>
  </r>
  <r>
    <x v="1"/>
    <x v="4"/>
    <s v="asp cz"/>
    <n v="4064"/>
    <m/>
    <s v="PULSOSSIMETRO"/>
    <m/>
    <m/>
    <s v="INTERMED SRL"/>
    <s v="SAT 200"/>
    <s v="09AF001394"/>
    <m/>
    <m/>
    <m/>
    <m/>
    <m/>
    <m/>
    <s v="P.O. LAMEZIA TERME"/>
    <m/>
    <s v="SUEM 118 CZ LIDO"/>
    <s v="AMBULANZA TG DE456EE"/>
    <m/>
    <m/>
    <m/>
    <s v="PULSOSSIMETRO"/>
    <s v="C"/>
    <n v="0.08"/>
    <n v="500"/>
    <n v="1"/>
    <m/>
    <n v="40"/>
    <m/>
  </r>
  <r>
    <x v="1"/>
    <x v="4"/>
    <s v="asp cz"/>
    <n v="4065"/>
    <m/>
    <s v="LARINGOSCOPIO"/>
    <m/>
    <m/>
    <s v="HEINE OPTOTECHNIK"/>
    <s v="MAC 4"/>
    <m/>
    <m/>
    <m/>
    <m/>
    <m/>
    <m/>
    <m/>
    <s v="P.O. LAMEZIA TERME"/>
    <m/>
    <s v="SUEM 118 CZ LIDO"/>
    <s v="AMBULANZA TG DE456EE"/>
    <m/>
    <m/>
    <m/>
    <s v="LARINGOSCOPIO"/>
    <s v="F"/>
    <n v="0.03"/>
    <n v="5333.3333333333003"/>
    <n v="1"/>
    <m/>
    <n v="159.99999999999901"/>
    <m/>
  </r>
  <r>
    <x v="1"/>
    <x v="4"/>
    <s v="asp cz"/>
    <n v="4066"/>
    <m/>
    <s v="LARINGOSCOPIO"/>
    <m/>
    <m/>
    <s v="HEINE OPTOTECHNIK"/>
    <s v="MAC 4"/>
    <m/>
    <m/>
    <m/>
    <m/>
    <m/>
    <m/>
    <m/>
    <s v="P.O. LAMEZIA TERME"/>
    <m/>
    <s v="SUEM 118 CZ LIDO"/>
    <s v="AMBULANZA TG DE456EE"/>
    <m/>
    <m/>
    <m/>
    <s v="LARINGOSCOPIO"/>
    <s v="F"/>
    <n v="0.03"/>
    <n v="5333.3333333333003"/>
    <n v="1"/>
    <m/>
    <n v="159.99999999999901"/>
    <m/>
  </r>
  <r>
    <x v="1"/>
    <x v="4"/>
    <s v="asp cz"/>
    <n v="4067"/>
    <m/>
    <s v="FRIGORIFERO BIOLOGICO"/>
    <m/>
    <m/>
    <s v="WAECO INTERNATIONAL GMBH"/>
    <s v="COOL MATIC CCF 18"/>
    <n v="9623186"/>
    <m/>
    <m/>
    <m/>
    <m/>
    <m/>
    <m/>
    <s v="P.O. LAMEZIA TERME"/>
    <m/>
    <s v="SUEM 118 CZ LIDO"/>
    <s v="AMBULANZA TG DE456EE"/>
    <m/>
    <m/>
    <m/>
    <s v="FRIGORIFERO BIOLOGICO"/>
    <s v="E"/>
    <n v="0.04"/>
    <n v="6000"/>
    <n v="1"/>
    <m/>
    <n v="240"/>
    <m/>
  </r>
  <r>
    <x v="1"/>
    <x v="4"/>
    <s v="asp cz"/>
    <n v="4068"/>
    <m/>
    <s v="DEFIBRILLATORE"/>
    <m/>
    <m/>
    <s v="NIHON KOHDEN CORP"/>
    <s v="CARDIOLIFE TEC 5521 C"/>
    <n v="80842"/>
    <m/>
    <m/>
    <m/>
    <m/>
    <m/>
    <m/>
    <s v="P.O. LAMEZIA TERME"/>
    <m/>
    <s v="SUEM 118 CATANZARO"/>
    <s v="AMBULANZA TG CL287SZ"/>
    <m/>
    <m/>
    <m/>
    <s v="DEFIBRILLATORE"/>
    <s v="C"/>
    <n v="0.08"/>
    <n v="5000"/>
    <n v="1"/>
    <m/>
    <n v="400"/>
    <m/>
  </r>
  <r>
    <x v="1"/>
    <x v="4"/>
    <s v="asp cz"/>
    <n v="4069"/>
    <m/>
    <s v="MONITOR"/>
    <m/>
    <m/>
    <s v="MEKICS CO LTD"/>
    <s v="MP 1000 NT"/>
    <s v="NT06M0448"/>
    <m/>
    <m/>
    <m/>
    <m/>
    <m/>
    <m/>
    <s v="P.O. LAMEZIA TERME"/>
    <m/>
    <s v="SUEM 118 CATANZARO"/>
    <s v="AMBULANZA TG CL287SZ"/>
    <m/>
    <m/>
    <m/>
    <s v="MONITOR"/>
    <s v="C"/>
    <n v="0.08"/>
    <n v="3000"/>
    <n v="1"/>
    <m/>
    <n v="240"/>
    <m/>
  </r>
  <r>
    <x v="1"/>
    <x v="4"/>
    <s v="asp cz"/>
    <n v="4070"/>
    <m/>
    <s v="VENTILATORE POLMONARE PER USO OSPEDALIERO"/>
    <m/>
    <m/>
    <s v="SIRIO"/>
    <s v="S1"/>
    <m/>
    <m/>
    <m/>
    <m/>
    <m/>
    <m/>
    <m/>
    <s v="P.O. LAMEZIA TERME"/>
    <m/>
    <s v="SUEM 118 CATANZARO"/>
    <s v="AMBULANZA TG CL287SZ"/>
    <m/>
    <m/>
    <m/>
    <s v="VENTILATORE POLMONARE PER USO OSPEDALIERO"/>
    <s v="C"/>
    <n v="0.08"/>
    <n v="20000"/>
    <n v="1"/>
    <m/>
    <n v="1600"/>
    <m/>
  </r>
  <r>
    <x v="1"/>
    <x v="4"/>
    <s v="asp cz"/>
    <n v="4071"/>
    <m/>
    <s v="ASPIRATORE MEDICO CHIRURGICO"/>
    <m/>
    <m/>
    <s v="NTS NUOVE TECNOLOGIE SANITARIE"/>
    <s v="POWER 30"/>
    <m/>
    <m/>
    <m/>
    <m/>
    <m/>
    <m/>
    <m/>
    <s v="P.O. LAMEZIA TERME"/>
    <m/>
    <s v="SUEM 118 CATANZARO"/>
    <s v="AMBULANZA TG CL287SZ"/>
    <m/>
    <m/>
    <m/>
    <s v="ASPIRATORE MEDICO CHIRURGICO"/>
    <s v="F"/>
    <n v="0.03"/>
    <n v="1333.3333333333333"/>
    <n v="1"/>
    <m/>
    <n v="39.999999999999993"/>
    <m/>
  </r>
  <r>
    <x v="1"/>
    <x v="4"/>
    <s v="asp cz"/>
    <n v="4072"/>
    <m/>
    <s v="FRIGORIFERO BIOLOGICO"/>
    <m/>
    <m/>
    <s v="."/>
    <s v="PORTATILE"/>
    <s v="B02007881"/>
    <m/>
    <m/>
    <m/>
    <m/>
    <m/>
    <m/>
    <s v="P.O. LAMEZIA TERME"/>
    <m/>
    <s v="SUEM 118 CATANZARO"/>
    <s v="AMBULANZA TG CL287SZ"/>
    <m/>
    <m/>
    <m/>
    <s v="FRIGORIFERO BIOLOGICO"/>
    <s v="E"/>
    <n v="0.04"/>
    <n v="6000"/>
    <n v="1"/>
    <m/>
    <n v="240"/>
    <m/>
  </r>
  <r>
    <x v="1"/>
    <x v="4"/>
    <s v="asp cz"/>
    <n v="4073"/>
    <m/>
    <s v="ASPIRATORE MEDICO CHIRURGICO"/>
    <m/>
    <m/>
    <s v="BOSCAROL EMERGENCY SYSTEMS"/>
    <s v="OB 2012 FA BIANCO MEDICAL SUCTION U"/>
    <s v="D228990210048"/>
    <m/>
    <m/>
    <m/>
    <m/>
    <m/>
    <m/>
    <s v="P.O. LAMEZIA TERME"/>
    <m/>
    <s v="SUEM 118 CATANZARO"/>
    <s v="AMBULANZA TG BT226NR"/>
    <m/>
    <m/>
    <m/>
    <s v="ASPIRATORE MEDICO CHIRURGICO"/>
    <s v="F"/>
    <n v="0.03"/>
    <n v="1333.3333333333333"/>
    <n v="1"/>
    <m/>
    <n v="39.999999999999993"/>
    <m/>
  </r>
  <r>
    <x v="1"/>
    <x v="4"/>
    <s v="asp cz"/>
    <n v="4074"/>
    <m/>
    <s v="DEFIBRILLATORE"/>
    <m/>
    <m/>
    <s v="ESAOTE SPA"/>
    <s v="MDF"/>
    <n v="71308"/>
    <m/>
    <m/>
    <m/>
    <m/>
    <m/>
    <m/>
    <s v="P.O. LAMEZIA TERME"/>
    <m/>
    <s v="SUEM 118 CATANZARO"/>
    <s v="AMBULANZA TG BT226NR"/>
    <m/>
    <m/>
    <m/>
    <s v="DEFIBRILLATORE"/>
    <s v="C"/>
    <n v="0.08"/>
    <n v="5000"/>
    <n v="1"/>
    <m/>
    <n v="400"/>
    <m/>
  </r>
  <r>
    <x v="1"/>
    <x v="4"/>
    <s v="asp cz"/>
    <n v="4075"/>
    <m/>
    <s v="VENTILATORE POLMONARE PER USO OSPEDALIERO"/>
    <m/>
    <m/>
    <s v="SPENCER ITALIA SRL"/>
    <n v="170"/>
    <n v="97302"/>
    <m/>
    <m/>
    <m/>
    <m/>
    <m/>
    <m/>
    <s v="P.O. LAMEZIA TERME"/>
    <m/>
    <s v="SUEM 118 CATANZARO"/>
    <s v="AMBULANZA TG BT226NR"/>
    <m/>
    <m/>
    <m/>
    <s v="VENTILATORE POLMONARE PER USO OSPEDALIERO"/>
    <s v="C"/>
    <n v="0.08"/>
    <n v="20000"/>
    <n v="1"/>
    <m/>
    <n v="1600"/>
    <m/>
  </r>
  <r>
    <x v="1"/>
    <x v="4"/>
    <s v="asp cz"/>
    <n v="4076"/>
    <m/>
    <s v="DEFIBRILLATORE"/>
    <m/>
    <m/>
    <s v="METRAX GMBH"/>
    <s v="AED-M M250"/>
    <n v="73237001775"/>
    <m/>
    <m/>
    <m/>
    <m/>
    <m/>
    <m/>
    <s v="P.O. LAMEZIA TERME"/>
    <m/>
    <s v="SUEM 118 CATANZARO"/>
    <s v="AMBULANZA TG BT226NR"/>
    <m/>
    <m/>
    <m/>
    <s v="DEFIBRILLATORE"/>
    <s v="C"/>
    <n v="0.08"/>
    <n v="5000"/>
    <n v="1"/>
    <m/>
    <n v="400"/>
    <m/>
  </r>
  <r>
    <x v="1"/>
    <x v="4"/>
    <s v="asp cz"/>
    <n v="4077"/>
    <m/>
    <s v="MONITOR"/>
    <m/>
    <m/>
    <s v="MEKICS CO LTD"/>
    <s v="MP 1000 NT"/>
    <s v="NT05L0987"/>
    <m/>
    <m/>
    <m/>
    <m/>
    <m/>
    <m/>
    <s v="P.O. LAMEZIA TERME"/>
    <m/>
    <s v="SUEM 118 CATANZARO"/>
    <s v="AMBULANZA TG DE675EE"/>
    <m/>
    <m/>
    <m/>
    <s v="MONITOR"/>
    <s v="C"/>
    <n v="0.08"/>
    <n v="3000"/>
    <n v="1"/>
    <m/>
    <n v="240"/>
    <m/>
  </r>
  <r>
    <x v="1"/>
    <x v="4"/>
    <s v="asp cz"/>
    <n v="4078"/>
    <m/>
    <s v="VENTILATORE POLMONARE PER USO OSPEDALIERO"/>
    <m/>
    <m/>
    <s v="SIARE ENGINEERING INTERNATIONAL GROUP SRL"/>
    <s v="SIRIO PLUS"/>
    <s v="PL0064LM"/>
    <m/>
    <m/>
    <m/>
    <m/>
    <m/>
    <m/>
    <s v="P.O. LAMEZIA TERME"/>
    <m/>
    <s v="SUEM 118 CATANZARO"/>
    <s v="AMBULANZA TG DE675EE"/>
    <m/>
    <m/>
    <m/>
    <s v="VENTILATORE POLMONARE PER USO OSPEDALIERO"/>
    <s v="C"/>
    <n v="0.08"/>
    <n v="20000"/>
    <n v="1"/>
    <m/>
    <n v="1600"/>
    <m/>
  </r>
  <r>
    <x v="1"/>
    <x v="4"/>
    <s v="asp cz"/>
    <n v="4079"/>
    <m/>
    <s v="ASPIRATORE MEDICO CHIRURGICO"/>
    <m/>
    <m/>
    <s v="NTS NUOVE TECNOLOGIE SANITARIE"/>
    <s v="POWER 30"/>
    <s v="0116347ASP"/>
    <m/>
    <m/>
    <m/>
    <m/>
    <m/>
    <m/>
    <s v="P.O. LAMEZIA TERME"/>
    <m/>
    <s v="SUEM 118 CATANZARO"/>
    <s v="AMBULANZA TG DE675EE"/>
    <m/>
    <m/>
    <m/>
    <s v="ASPIRATORE MEDICO CHIRURGICO"/>
    <s v="F"/>
    <n v="0.03"/>
    <n v="1333.3333333333333"/>
    <n v="1"/>
    <m/>
    <n v="39.999999999999993"/>
    <m/>
  </r>
  <r>
    <x v="1"/>
    <x v="4"/>
    <s v="asp cz"/>
    <n v="4080"/>
    <m/>
    <s v="DEFIBRILLATORE"/>
    <m/>
    <m/>
    <s v="NIHON KOHDEN CORP"/>
    <s v="CARDIOLIFE TEC 7731 K"/>
    <n v="80804"/>
    <m/>
    <m/>
    <m/>
    <m/>
    <m/>
    <m/>
    <s v="P.O. LAMEZIA TERME"/>
    <m/>
    <s v="SUEM 118 CATANZARO"/>
    <s v="AMBULANZA TG DE675EE"/>
    <m/>
    <m/>
    <m/>
    <s v="DEFIBRILLATORE"/>
    <s v="C"/>
    <n v="0.08"/>
    <n v="5000"/>
    <n v="1"/>
    <m/>
    <n v="400"/>
    <m/>
  </r>
  <r>
    <x v="1"/>
    <x v="4"/>
    <s v="asp cz"/>
    <n v="4081"/>
    <m/>
    <s v="MIRSURATORE DI CAMPI ELETTROMAGNETICI"/>
    <m/>
    <m/>
    <s v="NARDA PMM "/>
    <s v="8053 STD + CHP 50 + EP330 + OR-02"/>
    <s v="0220J91218"/>
    <m/>
    <m/>
    <m/>
    <m/>
    <m/>
    <m/>
    <s v="FISICA SANITARIA"/>
    <m/>
    <m/>
    <m/>
    <m/>
    <m/>
    <m/>
    <s v="MISURATORE CAMPO ELETTROMAGNETICO"/>
    <s v="F"/>
    <n v="0.03"/>
    <n v="0"/>
    <n v="1"/>
    <m/>
    <n v="0"/>
    <m/>
  </r>
  <r>
    <x v="2"/>
    <x v="5"/>
    <s v="asp rc"/>
    <n v="8"/>
    <n v="8"/>
    <s v="DIAFANOSCOPIO"/>
    <s v="."/>
    <m/>
    <s v="CABLAS SRL"/>
    <s v="."/>
    <n v="188"/>
    <s v="DIA"/>
    <s v="Z110702"/>
    <d v="1905-06-20T00:00:00"/>
    <s v="NR"/>
    <s v="NR"/>
    <s v="NO/NO"/>
    <s v="P.O. SCILLA"/>
    <m/>
    <s v="RADIOLOGIA"/>
    <s v="REFERTAZIONE"/>
    <s v="Proprieta' Ente"/>
    <n v="800"/>
    <m/>
    <s v="DIAFANOSCOPIO"/>
    <s v="F"/>
    <n v="0.03"/>
    <n v="266.66666666666669"/>
    <n v="1"/>
    <m/>
    <n v="8"/>
    <m/>
  </r>
  <r>
    <x v="2"/>
    <x v="5"/>
    <s v="asp rc"/>
    <n v="9"/>
    <n v="9"/>
    <s v="STATIVO A COLONNA PER APPARECCHIO RADIOLOGICO"/>
    <s v="B"/>
    <m/>
    <s v="GENERAY"/>
    <s v="."/>
    <n v="2564"/>
    <s v="SCL"/>
    <s v="Z110390"/>
    <s v="PREC. 1995"/>
    <s v="NR"/>
    <s v="NR"/>
    <s v="NO/NO"/>
    <s v="P.O. SCILLA"/>
    <m/>
    <s v="RADIOLOGIA"/>
    <s v="DIAGNOSTICA 1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10"/>
    <n v="10"/>
    <s v="COMPLESSO RADIOGENO"/>
    <s v="B"/>
    <m/>
    <s v="."/>
    <s v="."/>
    <s v="A5157003"/>
    <s v="CRA"/>
    <s v="Z110390"/>
    <s v="PREC. 1995"/>
    <s v="NR"/>
    <s v="NR"/>
    <s v="NO/NO"/>
    <s v="P.O. SCILLA"/>
    <m/>
    <s v="RADIOLOGIA"/>
    <s v="DIAGNOSTICA 1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11"/>
    <n v="11"/>
    <s v="TAVOLO PER PAZIENTE PER APPARECCHIO RADIOLOGICO"/>
    <s v="B"/>
    <m/>
    <s v="GENERAY"/>
    <s v="."/>
    <s v="."/>
    <s v="TPA"/>
    <s v="Z110390"/>
    <s v="PREC. 1995"/>
    <s v="NR"/>
    <s v="NR"/>
    <s v="NO/NO"/>
    <s v="P.O. SCILLA"/>
    <m/>
    <s v="RADIOLOGIA"/>
    <s v="DIAGNOSTICA 1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12"/>
    <n v="12"/>
    <s v="CONSOLLE DI COMANDO PER GRUPPO RADIOLOGICO"/>
    <s v="B"/>
    <m/>
    <s v="GE MEDICAL SYSTEMS"/>
    <s v="MPG 50"/>
    <s v="C11401"/>
    <s v="CTA"/>
    <s v="Z110390"/>
    <d v="1905-06-20T00:00:00"/>
    <s v="NR"/>
    <s v="NR"/>
    <s v="NO/NO"/>
    <s v="P.O. SCILLA"/>
    <m/>
    <s v="RADIOLOGIA"/>
    <s v="DIAGNOSTICA 1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13"/>
    <n v="13"/>
    <s v="STATIVO PENSILE PER APPARECCHIO RADIOLOGICO"/>
    <s v="B"/>
    <m/>
    <s v="GENERAY"/>
    <s v="."/>
    <s v="."/>
    <s v="SPA"/>
    <s v="Z110390"/>
    <s v="PREC. 1995"/>
    <s v="NR"/>
    <s v="NR"/>
    <s v="NO/NO"/>
    <s v="P.O. SCILLA"/>
    <m/>
    <s v="RADIOLOGIA"/>
    <s v="DIAGNOSTICA 1"/>
    <s v="Proprieta' Ente"/>
    <n v="18510.55"/>
    <m/>
    <s v="STATIVO PENSILE PER APPARECCHIO RADIOLOGICO"/>
    <s v="A"/>
    <n v="0.12"/>
    <n v="10000"/>
    <n v="1"/>
    <m/>
    <n v="1200"/>
    <m/>
  </r>
  <r>
    <x v="2"/>
    <x v="5"/>
    <s v="asp rc"/>
    <n v="14"/>
    <n v="14"/>
    <s v="COMPLESSO RADIOGENO"/>
    <s v="B"/>
    <m/>
    <s v="."/>
    <s v="."/>
    <s v="."/>
    <s v="CRA"/>
    <s v="Z110390"/>
    <s v="PREC. 1995"/>
    <s v="NR"/>
    <s v="NR"/>
    <s v="NO/NO"/>
    <s v="P.O. SCILLA"/>
    <m/>
    <s v="RADIOLOGIA"/>
    <s v="DIAGNOSTICA 1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15"/>
    <n v="15"/>
    <s v="CONSOLLE DI COMANDO PER TAVOLO RADIOLOGICO"/>
    <s v="B"/>
    <m/>
    <s v="."/>
    <s v="."/>
    <s v="."/>
    <s v="CTP"/>
    <s v="Z110390"/>
    <s v="PREC. 1995"/>
    <s v="NR"/>
    <s v="NR"/>
    <s v="NO/NO"/>
    <s v="P.O. SCILLA"/>
    <m/>
    <s v="RADIOLOGIA"/>
    <s v="DIAGNOSTICA 1"/>
    <s v="Proprieta' Ente"/>
    <n v="24746.89"/>
    <m/>
    <s v="CONSOLLE DI COMANDO PER TAVOLO PER PAZIENTE"/>
    <s v="A"/>
    <n v="0.12"/>
    <n v="31111.11"/>
    <n v="1"/>
    <m/>
    <n v="3733.3332"/>
    <m/>
  </r>
  <r>
    <x v="2"/>
    <x v="5"/>
    <s v="asp rc"/>
    <n v="16"/>
    <n v="16"/>
    <s v="TAVOLO TELECOMANDATO"/>
    <s v="B"/>
    <m/>
    <s v="GE MEDICAL SYSTEMS"/>
    <s v="PRESTILIX 1600 X"/>
    <s v="."/>
    <s v="TTE"/>
    <s v="Z110307"/>
    <s v="PREC. 1995"/>
    <s v="NR"/>
    <s v="NR"/>
    <s v="NO/NO"/>
    <s v="P.O. SCILLA"/>
    <m/>
    <s v="RADIOLOGIA"/>
    <s v="DIAGNOSTICA 2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17"/>
    <n v="17"/>
    <s v="INTENSIFICATORE DI IMMAGINE"/>
    <s v="B"/>
    <m/>
    <s v="GE MEDICAL SYSTEMS"/>
    <s v="."/>
    <s v="0J358"/>
    <s v="IIM"/>
    <s v="Z11039015"/>
    <s v="PREC. 1995"/>
    <s v="NR"/>
    <s v="NR"/>
    <s v="NO/NO"/>
    <s v="P.O. SCILLA"/>
    <m/>
    <s v="RADIOLOGIA"/>
    <s v="DIAGNOSTICA 2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18"/>
    <n v="18"/>
    <s v="COMPLESSO RADIOGENO"/>
    <s v="B"/>
    <m/>
    <s v="GE MEDICAL SYSTEMS"/>
    <s v="ULTRANET-SM"/>
    <s v="4557B"/>
    <s v="CRA"/>
    <s v="Z110390"/>
    <s v="PREC. 1995"/>
    <s v="NR"/>
    <s v="NR"/>
    <s v="NO/NO"/>
    <s v="P.O. SCILLA"/>
    <m/>
    <s v="RADIOLOGIA"/>
    <s v="DIAGNOSTICA 2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19"/>
    <n v="19"/>
    <s v="MONITOR TELEVISIVO PER BIOIMMAGINI"/>
    <s v="B"/>
    <m/>
    <s v="GE MEDICAL SYSTEMS"/>
    <s v="DLR GEMS"/>
    <s v="HAH1L080214038003"/>
    <s v="MTV"/>
    <s v="Z119008"/>
    <d v="1905-06-30T00:00:00"/>
    <s v="NR"/>
    <s v="NR"/>
    <s v="NO/NO"/>
    <s v="P.O. SCILLA"/>
    <m/>
    <s v="RADIOLOGIA"/>
    <s v="DIAGNOSTICA 2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0"/>
    <n v="20"/>
    <s v="CONSOLLE DI COMANDO PER TAVOLO TELECOMANDATO"/>
    <s v="B"/>
    <m/>
    <s v="GE MEDICAL SYSTEMS"/>
    <s v="PRESTILIX 1600X"/>
    <n v="911137009"/>
    <s v="CAV"/>
    <s v="Z110390"/>
    <s v="PREC. 1995"/>
    <s v="NR"/>
    <s v="NR"/>
    <s v="NO/NO"/>
    <s v="P.O. SCILLA"/>
    <m/>
    <s v="RADIOLOGIA"/>
    <s v="DIAGNOSTICA 2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21"/>
    <n v="21"/>
    <s v="CONSOLLE DI COMANDO PER GRUPPO RADIOLOGICO"/>
    <s v="B"/>
    <m/>
    <s v="GE MEDICAL SYSTEMS"/>
    <s v="MPG 50"/>
    <n v="58319"/>
    <s v="CTA"/>
    <s v="Z110390"/>
    <s v="PREC. 1995"/>
    <s v="NR"/>
    <s v="NR"/>
    <s v="NO/NO"/>
    <s v="P.O. SCILLA"/>
    <m/>
    <s v="RADIOLOGIA"/>
    <s v="DIAGNOSTICA 2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22"/>
    <n v="22"/>
    <s v="GENERATORE D'ALTA TENSIONE PER GRUPPO RADIOLOGICO"/>
    <s v="B"/>
    <m/>
    <s v="."/>
    <s v="."/>
    <s v="."/>
    <s v="GUT"/>
    <s v="Z110390"/>
    <s v="PREC. 1995"/>
    <s v="NR"/>
    <s v="NR"/>
    <s v="NO/NO"/>
    <s v="P.O. SCILLA"/>
    <m/>
    <s v="RADIOLOGIA"/>
    <s v="DIAGNOSTICA 2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23"/>
    <n v="23"/>
    <s v="ARMADIO DELL'ELETTRONICA"/>
    <s v="B"/>
    <m/>
    <s v="GE MEDICAL SYSTEMS"/>
    <s v="."/>
    <s v="."/>
    <s v="ARE"/>
    <s v="Z110390"/>
    <s v="PREC. 1995"/>
    <s v="NR"/>
    <s v="NR"/>
    <s v="NO/NO"/>
    <s v="P.O. SCILLA"/>
    <m/>
    <s v="RADIOLOGIA"/>
    <s v="DIAGNOSTICA 2"/>
    <s v="Proprieta' Ente"/>
    <n v="18000"/>
    <m/>
    <s v="ARMADIO DELL'ELETTRONICA"/>
    <s v="A"/>
    <n v="0.12"/>
    <n v="0"/>
    <n v="1"/>
    <m/>
    <n v="0"/>
    <m/>
  </r>
  <r>
    <x v="2"/>
    <x v="5"/>
    <s v="asp rc"/>
    <n v="24"/>
    <n v="24"/>
    <s v="ARMADIO DELL'ELETTRONICA"/>
    <s v="B"/>
    <m/>
    <s v="GE MEDICAL SYSTEMS"/>
    <s v="."/>
    <n v="103366"/>
    <s v="ARE"/>
    <s v="Z110390"/>
    <s v="PREC. 1995"/>
    <s v="NR"/>
    <s v="NR"/>
    <s v="NO/NO"/>
    <s v="P.O. SCILLA"/>
    <m/>
    <s v="RADIOLOGIA"/>
    <s v="DIAGNOSTICA 2"/>
    <s v="Proprieta' Ente"/>
    <n v="18000"/>
    <m/>
    <s v="ARMADIO DELL'ELETTRONICA"/>
    <s v="A"/>
    <n v="0.12"/>
    <n v="0"/>
    <n v="1"/>
    <m/>
    <n v="0"/>
    <m/>
  </r>
  <r>
    <x v="2"/>
    <x v="5"/>
    <s v="asp rc"/>
    <n v="25"/>
    <n v="25"/>
    <s v="ARMADIO DELL'ELETTRONICA"/>
    <s v="B"/>
    <m/>
    <s v="GE MEDICAL SYSTEMS"/>
    <s v="."/>
    <n v="12183"/>
    <s v="ARE"/>
    <s v="Z110390"/>
    <s v="PREC. 1995"/>
    <s v="NR"/>
    <s v="NR"/>
    <s v="NO/NO"/>
    <s v="P.O. SCILLA"/>
    <m/>
    <s v="RADIOLOGIA"/>
    <s v="DIAGNOSTICA 2"/>
    <s v="Proprieta' Ente"/>
    <n v="18000"/>
    <m/>
    <s v="ARMADIO DELL'ELETTRONICA"/>
    <s v="A"/>
    <n v="0.12"/>
    <n v="0"/>
    <n v="1"/>
    <m/>
    <n v="0"/>
    <m/>
  </r>
  <r>
    <x v="2"/>
    <x v="5"/>
    <s v="asp rc"/>
    <n v="26"/>
    <n v="26"/>
    <s v="CARRELLO ELETTRIFICATO"/>
    <s v="B"/>
    <m/>
    <s v="KONTRON INSTRUMENTS"/>
    <s v="."/>
    <s v="."/>
    <s v="CAF"/>
    <s v="."/>
    <s v="PREC. 1995"/>
    <s v="NR"/>
    <s v="NR"/>
    <s v="NO/NO"/>
    <s v="P.O. SCILLA"/>
    <m/>
    <s v="RADIOLOGIA"/>
    <s v="DIAGNOSTICA 2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27"/>
    <n v="27"/>
    <s v="ANESTESIA, APPARECCHIO PER"/>
    <s v="B"/>
    <m/>
    <s v="KONTRON INSTRUMENTS"/>
    <s v="ABT 4000"/>
    <n v="263"/>
    <s v="ANS"/>
    <s v="Z1203010101"/>
    <s v="PREC. 1995"/>
    <s v="NR"/>
    <s v="NR"/>
    <s v="NO/NO"/>
    <s v="P.O. SCILLA"/>
    <m/>
    <s v="RADIOLOGIA"/>
    <s v="DIAGNOSTICA 2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28"/>
    <n v="28"/>
    <s v="MONITOR"/>
    <s v="B"/>
    <m/>
    <s v="KONTRON INSTRUMENTS"/>
    <n v="7253"/>
    <n v="510"/>
    <s v="MON"/>
    <s v="Z12030202"/>
    <s v="PREC. 1995"/>
    <s v="NR"/>
    <s v="NR"/>
    <s v="NO/NO"/>
    <s v="P.O. SCILLA"/>
    <m/>
    <s v="RADIOLOGIA"/>
    <s v="DIAGNOSTICA 2"/>
    <s v="Proprieta' Ente"/>
    <n v="13399.29"/>
    <m/>
    <s v="MONITOR"/>
    <s v="C"/>
    <n v="0.08"/>
    <n v="3000"/>
    <n v="1"/>
    <m/>
    <n v="240"/>
    <m/>
  </r>
  <r>
    <x v="2"/>
    <x v="5"/>
    <s v="asp rc"/>
    <n v="29"/>
    <n v="29"/>
    <s v="CENTRALE MONITORAGGIO"/>
    <s v="B"/>
    <m/>
    <s v="KONTRON INSTRUMENTS"/>
    <n v="7250"/>
    <n v="90711"/>
    <s v="CMO"/>
    <s v="Z12030201"/>
    <s v="PREC. 1995"/>
    <s v="NR"/>
    <s v="NR"/>
    <s v="NO/NO"/>
    <s v="P.O. SCILLA"/>
    <m/>
    <s v="RADIOLOGIA"/>
    <s v="DIAGNOSTICA 2"/>
    <s v="Proprieta' Ente"/>
    <n v="43180"/>
    <m/>
    <s v="CENTRALE MONITORAGGIO"/>
    <s v="D"/>
    <n v="0.06"/>
    <n v="13333.333333333334"/>
    <n v="1"/>
    <m/>
    <n v="800"/>
    <m/>
  </r>
  <r>
    <x v="2"/>
    <x v="5"/>
    <s v="asp rc"/>
    <n v="30"/>
    <n v="30"/>
    <s v="TESTA LETTO, APPARECCHIO"/>
    <s v="."/>
    <m/>
    <s v="SAN MARCO SRL"/>
    <s v="TSM ABD"/>
    <n v="331043"/>
    <s v="TLA"/>
    <s v="Z129017"/>
    <d v="1905-06-24T00:00:00"/>
    <n v="2016"/>
    <n v="2017"/>
    <s v="SI / SI"/>
    <s v="P.O. SCILLA"/>
    <m/>
    <s v="BLOCCO OPERATORIO"/>
    <s v="RISVEGL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1"/>
    <n v="31"/>
    <s v="TESTA LETTO, APPARECCHIO"/>
    <s v="."/>
    <m/>
    <s v="SAN MARCO SRL"/>
    <s v="TSM ABD"/>
    <n v="331041"/>
    <s v="TLA"/>
    <s v="Z129017"/>
    <d v="1905-06-24T00:00:00"/>
    <n v="2016"/>
    <n v="2017"/>
    <s v="SI / SI"/>
    <s v="P.O. SCILLA"/>
    <m/>
    <s v="BLOCCO OPERATORIO"/>
    <s v="RISVEGL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"/>
    <n v="32"/>
    <s v="TESTA LETTO, APPARECCHIO"/>
    <s v="."/>
    <m/>
    <s v="SAN MARCO SRL"/>
    <s v="TSM ABD"/>
    <n v="331040"/>
    <s v="TLA"/>
    <s v="Z129017"/>
    <d v="1905-06-24T00:00:00"/>
    <n v="2016"/>
    <n v="2017"/>
    <s v="SI / SI"/>
    <s v="P.O. SCILLA"/>
    <m/>
    <s v="BLOCCO OPERATORIO"/>
    <s v="RISVEGL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"/>
    <n v="33"/>
    <s v="ASPIRATORE MEDICO CHIRURGICO"/>
    <s v="."/>
    <m/>
    <s v="ALSA APPARECCHI MEDICALI SRL"/>
    <s v="."/>
    <s v="801/3"/>
    <s v="ACH"/>
    <s v="Z120105"/>
    <d v="1905-06-20T00:00:00"/>
    <n v="2016"/>
    <n v="2017"/>
    <s v="SI / SI"/>
    <s v="P.O. SCILLA"/>
    <m/>
    <s v="BLOCCO OPERATORIO"/>
    <s v="RISVEGL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4"/>
    <n v="34"/>
    <s v="MICROSCOPIO OPERATORIO"/>
    <s v="B"/>
    <m/>
    <s v="LEICA MICROSCOPY AND SCIENTIFIC INSTRUMENTS"/>
    <s v="M 841"/>
    <n v="27040004"/>
    <s v="MOP"/>
    <s v="Z120111"/>
    <d v="1905-06-24T00:00:00"/>
    <n v="2016"/>
    <n v="2017"/>
    <s v="SI / SI"/>
    <s v="P.O. MELITO PORTO SALVO"/>
    <m/>
    <s v="BLOCCO OPERATORIO"/>
    <s v="SALA OPERATORIO"/>
    <s v="Proprieta' Ente"/>
    <n v="61171.67"/>
    <m/>
    <s v="MICROSCOPIO OPERATORIO"/>
    <s v="B"/>
    <n v="0.1"/>
    <n v="40000"/>
    <n v="1"/>
    <m/>
    <n v="4000"/>
    <m/>
  </r>
  <r>
    <x v="2"/>
    <x v="5"/>
    <s v="asp rc"/>
    <n v="35"/>
    <n v="35"/>
    <s v="PORTATILE PER RADIOGRAFIA, APPARECCHIO"/>
    <s v="."/>
    <m/>
    <s v="IMS INTERNAZIONALE MEDICO SCIENTIFICA SRL"/>
    <s v="."/>
    <s v="A-80-027"/>
    <s v="PRA"/>
    <s v="Z110390"/>
    <s v="PREC. 1995"/>
    <n v="2016"/>
    <n v="2017"/>
    <s v="SI / SI"/>
    <s v="P.O. SCILLA"/>
    <m/>
    <s v="BLOCCO OPERATORIO"/>
    <s v="SALA OPERATORIA 2"/>
    <s v="Proprieta' Ente"/>
    <n v="26987.5"/>
    <m/>
    <s v="PORTATILE PER RADIOGRAFIA, APPARECCHIO"/>
    <s v="A"/>
    <n v="0.12"/>
    <n v="10000"/>
    <n v="1"/>
    <m/>
    <n v="1200"/>
    <m/>
  </r>
  <r>
    <x v="2"/>
    <x v="5"/>
    <s v="asp rc"/>
    <n v="36"/>
    <n v="36"/>
    <s v="AUTOCLAVE"/>
    <s v="."/>
    <m/>
    <s v="COLUSSI SRL"/>
    <s v="."/>
    <s v="."/>
    <s v="AUT"/>
    <s v="Z12011304"/>
    <d v="1905-06-17T00:00:00"/>
    <n v="2016"/>
    <n v="2017"/>
    <s v="SI / SI"/>
    <s v="P.O. SCILLA"/>
    <m/>
    <s v="BLOCCO OPERATORIO"/>
    <s v="SALA OPERATORIA 2"/>
    <s v="Proprieta' Ente"/>
    <n v="40813.5"/>
    <m/>
    <s v="AUTOCLAVE"/>
    <s v="C"/>
    <n v="0.08"/>
    <n v="20000"/>
    <n v="1"/>
    <m/>
    <n v="1600"/>
    <m/>
  </r>
  <r>
    <x v="2"/>
    <x v="5"/>
    <s v="asp rc"/>
    <n v="37"/>
    <n v="37"/>
    <s v="STERILIZZAZIONE CHIMICA, APPARECCHIO PER"/>
    <s v="."/>
    <m/>
    <s v="ADVANCED STERILIZATION PRODUCTS"/>
    <s v="STERRAD 100 S"/>
    <s v="."/>
    <s v="SOE"/>
    <s v="Z12011303"/>
    <d v="1905-06-22T00:00:00"/>
    <n v="2016"/>
    <n v="2017"/>
    <s v="SI / SI"/>
    <s v="P.O. SCILLA"/>
    <m/>
    <s v="BLOCCO OPERATORIO"/>
    <s v="SALA OPERATORIA 2"/>
    <s v="Proprieta' Ente"/>
    <n v="82042"/>
    <m/>
    <s v="STERILIZZAZIONE CHIMICA, APPARECCHIO PER"/>
    <s v="C"/>
    <n v="0.08"/>
    <n v="70000"/>
    <n v="1"/>
    <m/>
    <n v="5600"/>
    <m/>
  </r>
  <r>
    <x v="2"/>
    <x v="5"/>
    <s v="asp rc"/>
    <n v="38"/>
    <n v="38"/>
    <s v="TERMOSALDATRICE"/>
    <s v="."/>
    <m/>
    <s v="HAWO GMBH"/>
    <s v="HS 1000"/>
    <s v="98948/0502"/>
    <s v="TMS"/>
    <s v="."/>
    <d v="1905-06-22T00:00:00"/>
    <n v="2016"/>
    <n v="2017"/>
    <s v="SI / SI"/>
    <s v="P.O. SCILLA"/>
    <m/>
    <s v="BLOCCO OPERATORIO"/>
    <s v="SALA OPERATORIA 2"/>
    <s v="Proprieta' Ente"/>
    <n v="1628.55"/>
    <m/>
    <s v="TERMOSALDATRICE"/>
    <s v="F"/>
    <n v="0.03"/>
    <n v="2133.3333333333335"/>
    <n v="1"/>
    <m/>
    <n v="64"/>
    <m/>
  </r>
  <r>
    <x v="2"/>
    <x v="5"/>
    <s v="asp rc"/>
    <n v="39"/>
    <n v="39"/>
    <s v="MONITOR TELEVISIVO PER BIOIMMAGINI"/>
    <s v="B"/>
    <m/>
    <s v="IMS INTERNAZIONALE MEDICO SCIENTIFICA SRL"/>
    <s v="A-04-008"/>
    <s v="A-80-027"/>
    <s v="MTV"/>
    <s v="Z119008"/>
    <s v="PREC. 1995"/>
    <n v="2016"/>
    <n v="2017"/>
    <s v="SI / SI"/>
    <s v="P.O. SCILLA"/>
    <m/>
    <s v="BLOCCO OPERATORIO"/>
    <s v="RISVEGLI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40"/>
    <n v="40"/>
    <s v="FONTE LUMINOSA PER ENDOSCOPIA"/>
    <s v="B"/>
    <m/>
    <s v="FUJI PHOTO FILM CO LTD"/>
    <s v="PS2 HP"/>
    <n v="34216043"/>
    <s v="FLU"/>
    <s v="Z12020402"/>
    <d v="1905-06-22T00:00:00"/>
    <n v="2016"/>
    <n v="2017"/>
    <s v="SI / SI"/>
    <s v="P.O. SCILLA"/>
    <m/>
    <s v="BLOCCO OPERATORIO"/>
    <s v="SALA OPERATORIA 2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1"/>
    <n v="41"/>
    <s v="DIAFANOSCOPIO"/>
    <s v="."/>
    <m/>
    <s v="."/>
    <s v="."/>
    <s v="."/>
    <s v="DIA"/>
    <s v="Z110702"/>
    <s v="PREC. 1995"/>
    <n v="2016"/>
    <n v="2017"/>
    <s v="SI / SI"/>
    <s v="P.O. SCILLA"/>
    <m/>
    <s v="BLOCCO OPERATORIO"/>
    <s v="SALA OPERATORIA 2"/>
    <s v="Proprieta' Ente"/>
    <n v="800"/>
    <m/>
    <s v="DIAFANOSCOPIO"/>
    <s v="F"/>
    <n v="0.03"/>
    <n v="266.66666666666669"/>
    <n v="1"/>
    <m/>
    <n v="8"/>
    <m/>
  </r>
  <r>
    <x v="2"/>
    <x v="5"/>
    <s v="asp rc"/>
    <n v="42"/>
    <n v="42"/>
    <s v="RISCALDATORE DI PROVETTE"/>
    <s v="."/>
    <m/>
    <s v="."/>
    <s v="."/>
    <n v="21006991943"/>
    <s v="."/>
    <s v="."/>
    <d v="1905-06-22T00:00:00"/>
    <n v="2016"/>
    <n v="2017"/>
    <s v="SI / SI"/>
    <s v="P.O. SCILLA"/>
    <m/>
    <s v="BLOCCO OPERATORIO"/>
    <s v="SALA OPERATORIA 2"/>
    <s v="Proprieta' Ente"/>
    <n v="1484.31"/>
    <m/>
    <s v="RISCALDATORE DI PROVETTE"/>
    <s v="F"/>
    <n v="0.03"/>
    <n v="2666.666666666667"/>
    <n v="1"/>
    <m/>
    <n v="80"/>
    <m/>
  </r>
  <r>
    <x v="2"/>
    <x v="5"/>
    <s v="asp rc"/>
    <n v="43"/>
    <n v="43"/>
    <s v="DIAFANOSCOPIO"/>
    <s v="."/>
    <m/>
    <s v="."/>
    <s v="."/>
    <s v="."/>
    <s v="DIA"/>
    <s v="Z110702"/>
    <s v="PREC. 1995"/>
    <n v="2016"/>
    <n v="2017"/>
    <s v="SI / SI"/>
    <s v="P.O. SCILLA"/>
    <m/>
    <s v="BLOCCO OPERATORIO"/>
    <s v="SALA OPERATORIA 2"/>
    <s v="Proprieta' Ente"/>
    <n v="800"/>
    <m/>
    <s v="DIAFANOSCOPIO"/>
    <s v="F"/>
    <n v="0.03"/>
    <n v="266.66666666666669"/>
    <n v="1"/>
    <m/>
    <n v="8"/>
    <m/>
  </r>
  <r>
    <x v="2"/>
    <x v="5"/>
    <s v="asp rc"/>
    <n v="44"/>
    <n v="44"/>
    <s v="PENSILE PER SALA OPERATORIA E TERAPIA INTENSIVA"/>
    <s v="."/>
    <m/>
    <s v="NASSETTI ETTORE SPA"/>
    <s v="88 P"/>
    <n v="10906"/>
    <s v="PSO"/>
    <s v="Z129007"/>
    <s v="PREC. 1995"/>
    <s v="NR"/>
    <s v="NR"/>
    <s v="NO/NO"/>
    <s v="P.O. SCILLA"/>
    <m/>
    <s v="BLOCCO OPERATORIO"/>
    <s v="SALA OPERATORIA 2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45"/>
    <n v="45"/>
    <s v="PENSILE PER SALA OPERATORIA E TERAPIA INTENSIVA"/>
    <s v="."/>
    <m/>
    <s v="NASSETTI ETTORE SPA"/>
    <s v="88 P"/>
    <n v="1093"/>
    <s v="PSO"/>
    <s v="Z129007"/>
    <s v="PREC. 1995"/>
    <s v="NR"/>
    <s v="NR"/>
    <s v="NO/NO"/>
    <s v="P.O. SCILLA"/>
    <m/>
    <s v="BLOCCO OPERATORIO"/>
    <s v="SALA OPERATORIA 2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46"/>
    <n v="46"/>
    <s v="LAMPADA SCIALITICA"/>
    <s v="."/>
    <m/>
    <s v="BBT"/>
    <s v="."/>
    <n v="273577"/>
    <s v="LSC"/>
    <s v="Z120107"/>
    <s v="PREC. 1995"/>
    <s v="NR"/>
    <s v="NR"/>
    <s v="NO/NO"/>
    <s v="P.O. SCILLA"/>
    <m/>
    <s v="BLOCCO OPERATORIO"/>
    <s v="SALA OPERATORIA 2"/>
    <s v="Proprieta' Ente"/>
    <n v="23781.39"/>
    <m/>
    <s v="LAMPADA SCIALITICA"/>
    <s v="E"/>
    <n v="0.04"/>
    <n v="5000"/>
    <n v="1"/>
    <m/>
    <n v="200"/>
    <m/>
  </r>
  <r>
    <x v="2"/>
    <x v="5"/>
    <s v="asp rc"/>
    <n v="47"/>
    <n v="47"/>
    <s v="LAMPADA SCIALITICA"/>
    <s v="."/>
    <m/>
    <s v="BBT"/>
    <s v="."/>
    <n v="273636"/>
    <s v="LSC"/>
    <s v="Z120107"/>
    <s v="PREC. 1995"/>
    <s v="NR"/>
    <s v="NR"/>
    <s v="NO/NO"/>
    <s v="P.O. SCILLA"/>
    <m/>
    <s v="BLOCCO OPERATORIO"/>
    <s v="SALA OPERATORIA 2"/>
    <s v="Proprieta' Ente"/>
    <n v="23781.39"/>
    <m/>
    <s v="LAMPADA SCIALITICA"/>
    <s v="E"/>
    <n v="0.04"/>
    <n v="5000"/>
    <n v="1"/>
    <m/>
    <n v="200"/>
    <m/>
  </r>
  <r>
    <x v="2"/>
    <x v="5"/>
    <s v="asp rc"/>
    <n v="48"/>
    <n v="48"/>
    <s v="ELETTROBISTURI"/>
    <s v="B"/>
    <m/>
    <s v="EMC ITALIA"/>
    <s v="NORMATOME P"/>
    <n v="358404"/>
    <s v="ELB"/>
    <s v="Z12010902"/>
    <s v="PREC. 1995"/>
    <n v="2016"/>
    <n v="2017"/>
    <s v="SI / SI"/>
    <s v="P.O. SCILLA"/>
    <m/>
    <s v="BLOCCO OPERATORIO"/>
    <s v="SALA OPERATORIA 2"/>
    <s v="Proprieta' Ente"/>
    <n v="18603.330000000002"/>
    <m/>
    <s v="ELETTROBISTURI"/>
    <s v="C"/>
    <n v="0.08"/>
    <n v="5000"/>
    <n v="1"/>
    <m/>
    <n v="400"/>
    <m/>
  </r>
  <r>
    <x v="2"/>
    <x v="5"/>
    <s v="asp rc"/>
    <n v="49"/>
    <n v="49"/>
    <s v="ASPIRATORE MEDICO CHIRURGICO"/>
    <s v="."/>
    <m/>
    <s v="NASSETTI ETTORE SPA"/>
    <s v="."/>
    <s v="."/>
    <s v="ACH"/>
    <s v="Z120105"/>
    <s v="PREC. 1995"/>
    <n v="2016"/>
    <n v="2017"/>
    <s v="SI / SI"/>
    <s v="P.O. SCILLA"/>
    <m/>
    <s v="BLOCCO OPERATORIO"/>
    <s v="SALA OPERATORIA 2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0"/>
    <n v="50"/>
    <s v="MONITOR"/>
    <s v="B"/>
    <m/>
    <s v="KONTRON INSTRUMENTS"/>
    <s v="TRAKMON 7222"/>
    <s v="BO478"/>
    <s v="MON"/>
    <s v="Z12030202"/>
    <s v="PREC. 1995"/>
    <n v="2016"/>
    <n v="2017"/>
    <s v="SI / SI"/>
    <s v="P.O. SCILLA"/>
    <m/>
    <s v="BLOCCO OPERATORIO"/>
    <s v="SALA OPERATORIA 2"/>
    <s v="Proprieta' Ente"/>
    <n v="13399.29"/>
    <m/>
    <s v="MONITOR"/>
    <s v="C"/>
    <n v="0.08"/>
    <n v="3000"/>
    <n v="1"/>
    <m/>
    <n v="240"/>
    <m/>
  </r>
  <r>
    <x v="2"/>
    <x v="5"/>
    <s v="asp rc"/>
    <n v="51"/>
    <n v="51"/>
    <s v="TRASFORMATORE D'ISOLAMENTO PER SISTEMI ELETTROMEDICALI"/>
    <s v="B"/>
    <m/>
    <s v="."/>
    <s v="."/>
    <s v="."/>
    <s v="TSI"/>
    <s v="."/>
    <s v="PREC. 1995"/>
    <n v="2016"/>
    <n v="2017"/>
    <s v="SI / SI"/>
    <s v="P.O. SCILLA"/>
    <m/>
    <s v="BLOCCO OPERATORIO"/>
    <s v="SALA OPERATORIA 2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52"/>
    <n v="52"/>
    <s v="ANESTESIA, APPARECCHIO PER"/>
    <s v="B"/>
    <m/>
    <s v="KONTRON INSTRUMENTS"/>
    <s v="ABT 5100"/>
    <n v="3950389"/>
    <s v="ANS"/>
    <s v="Z1203010101"/>
    <s v="PREC. 1995"/>
    <s v="NR"/>
    <s v="NR"/>
    <s v="NO/NO"/>
    <s v="P.O. SCILLA"/>
    <m/>
    <s v="BLOCCO OPERATORIO"/>
    <s v="SALA OPERATORIA 2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53"/>
    <n v="53"/>
    <s v="TAVOLO OPERATORIO"/>
    <s v="."/>
    <m/>
    <s v="OPT OFFICINA DI PROTESI TRENTO SPA"/>
    <s v="OPT 80 EC 01"/>
    <s v="2000-166"/>
    <s v="TOP"/>
    <s v="Z12011202"/>
    <s v="PREC. 1995"/>
    <n v="2016"/>
    <n v="2017"/>
    <s v="SI / SI"/>
    <s v="P.O. SCILLA"/>
    <m/>
    <s v="BLOCCO OPERATORIO"/>
    <s v="SALA OPERATORIA 2"/>
    <s v="Proprieta' Ente"/>
    <n v="41380.83"/>
    <m/>
    <s v="TAVOLO OPERATORIO"/>
    <s v="D"/>
    <n v="0.06"/>
    <n v="20000"/>
    <n v="1"/>
    <m/>
    <n v="1200"/>
    <m/>
  </r>
  <r>
    <x v="2"/>
    <x v="5"/>
    <s v="asp rc"/>
    <n v="54"/>
    <n v="54"/>
    <s v="ASPIRATORE MEDICO CHIRURGICO"/>
    <s v="."/>
    <m/>
    <s v="."/>
    <s v="."/>
    <s v="."/>
    <s v="ACH"/>
    <s v="Z120105"/>
    <d v="1905-06-22T00:00:00"/>
    <n v="2016"/>
    <n v="2017"/>
    <s v="SI / SI"/>
    <s v="P.O. SCILLA"/>
    <m/>
    <s v="BLOCCO OPERATORIO"/>
    <s v="SALA OPERATORIA 2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5"/>
    <n v="55"/>
    <s v="LARINGOSCOPIO (PER INTUBAZIONE A LAME)"/>
    <s v="."/>
    <m/>
    <s v="PENLON LTD"/>
    <s v="."/>
    <s v="."/>
    <s v="LRS"/>
    <s v="Z12021003"/>
    <d v="1905-06-22T00:00:00"/>
    <n v="2016"/>
    <n v="2017"/>
    <s v="SI / SI"/>
    <s v="P.O. SCILLA"/>
    <m/>
    <s v="BLOCCO OPERATORIO"/>
    <s v="SALA OPERATORIA 2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56"/>
    <n v="56"/>
    <s v="DEFIBRILLATORE"/>
    <s v="."/>
    <m/>
    <s v="KONTRON INSTRUMENTS"/>
    <s v="7504 PLUS"/>
    <s v="B-12731"/>
    <s v="DEF"/>
    <s v="Z120305"/>
    <d v="1905-06-20T00:00:00"/>
    <s v="NR"/>
    <s v="NR"/>
    <s v="NO/NO"/>
    <s v="P.O. SCILLA"/>
    <m/>
    <s v="BLOCCO OPERATORIO"/>
    <s v="SALA OPERATORIA 2"/>
    <s v="Proprieta' Ente"/>
    <n v="8801.2800000000007"/>
    <m/>
    <s v="DEFIBRILLATORE"/>
    <s v="C"/>
    <n v="0.08"/>
    <n v="5000"/>
    <n v="1"/>
    <m/>
    <n v="400"/>
    <m/>
  </r>
  <r>
    <x v="2"/>
    <x v="5"/>
    <s v="asp rc"/>
    <n v="57"/>
    <n v="57"/>
    <s v="POMPA DI INFUSIONE"/>
    <s v="."/>
    <m/>
    <s v="SOXIL SPA"/>
    <s v="DELTA"/>
    <s v="86-07/1226"/>
    <s v="PIN"/>
    <s v="Z12030301"/>
    <s v="PREC. 1995"/>
    <n v="2016"/>
    <n v="2017"/>
    <s v="SI / SI"/>
    <s v="P.O. SCILLA"/>
    <m/>
    <s v="BLOCCO OPERATORIO"/>
    <s v="SALA OPERATORIA 2"/>
    <s v="Proprieta' Ente"/>
    <n v="2400"/>
    <m/>
    <s v="POMPA DI INFUSIONE"/>
    <s v="E"/>
    <n v="0.04"/>
    <n v="2000"/>
    <n v="1"/>
    <m/>
    <n v="80"/>
    <m/>
  </r>
  <r>
    <x v="2"/>
    <x v="5"/>
    <s v="asp rc"/>
    <n v="58"/>
    <n v="58"/>
    <s v="AUTOCLAVE"/>
    <s v="."/>
    <m/>
    <s v="."/>
    <s v="."/>
    <s v="."/>
    <s v="AUT"/>
    <s v="Z12011304"/>
    <s v="PREC. 1995"/>
    <n v="2016"/>
    <n v="2017"/>
    <s v="SI / SI"/>
    <s v="P.O. SCILLA"/>
    <m/>
    <s v="BLOCCO OPERATORIO"/>
    <s v="SALA OPERATORIA 2"/>
    <s v="Proprieta' Ente"/>
    <n v="40813.5"/>
    <m/>
    <s v="AUTOCLAVE"/>
    <s v="C"/>
    <n v="0.08"/>
    <n v="20000"/>
    <n v="1"/>
    <m/>
    <n v="1600"/>
    <m/>
  </r>
  <r>
    <x v="2"/>
    <x v="5"/>
    <s v="asp rc"/>
    <n v="59"/>
    <n v="59"/>
    <s v="STERILIZZATRICE AD ARIA SECCA"/>
    <s v="."/>
    <m/>
    <s v="CBM SRL MEDICAL EQUIPMENT"/>
    <s v="PANACEA"/>
    <n v="11194"/>
    <s v="SAS"/>
    <s v="Z12011307"/>
    <d v="1905-06-17T00:00:00"/>
    <n v="2016"/>
    <n v="2017"/>
    <s v="SI / SI"/>
    <s v="P.O. SCILLA"/>
    <m/>
    <s v="BLOCCO OPERATORIO"/>
    <s v="SALA OPERATORIA 2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60"/>
    <n v="60"/>
    <s v="MICROSCOPIO OTTICO DA LABORATORIO"/>
    <s v="B"/>
    <m/>
    <s v="NIKON CORP"/>
    <s v="ALPHAPHOT 2"/>
    <s v="YS2151631"/>
    <s v="MOL"/>
    <s v="W0202050303"/>
    <d v="1905-06-17T00:00:00"/>
    <n v="2016"/>
    <n v="2016"/>
    <s v="SI / SI"/>
    <s v="P.O. SCILLA"/>
    <m/>
    <s v="LABORATORIO ANALISI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61"/>
    <n v="61"/>
    <s v="CONGELATORE DA LABORATORIO"/>
    <s v="."/>
    <m/>
    <s v="ANGELANTONI INDUSTRIE SPA"/>
    <s v="KGD 2723 VL"/>
    <n v="8504"/>
    <s v="CLA"/>
    <s v="."/>
    <d v="1905-06-17T00:00:00"/>
    <n v="2016"/>
    <n v="2016"/>
    <s v="SI / SI"/>
    <s v="P.O. SCILLA"/>
    <m/>
    <s v="LABORATORIO ANALISI"/>
    <s v="LABORATORIO"/>
    <s v="Proprieta' Ente"/>
    <n v="9535.58"/>
    <m/>
    <s v="CONGELATORE DA LABORATORIO"/>
    <s v="E"/>
    <n v="0.04"/>
    <n v="6000"/>
    <n v="1"/>
    <m/>
    <n v="240"/>
    <m/>
  </r>
  <r>
    <x v="2"/>
    <x v="5"/>
    <s v="asp rc"/>
    <n v="62"/>
    <n v="62"/>
    <s v="AGITATORE DA LABORATORIO"/>
    <s v="."/>
    <m/>
    <s v="THERMO DENLEY INSTRUMENTS LTD"/>
    <s v="SPIRAMIX 5"/>
    <n v="761"/>
    <s v="ALA"/>
    <s v="W02070401"/>
    <s v="PREC. 1995"/>
    <n v="2016"/>
    <n v="2016"/>
    <s v="SI / SI"/>
    <s v="P.O. SCILLA"/>
    <m/>
    <s v="LABORATORIO ANALISI"/>
    <s v="LABORATORIO"/>
    <s v="Proprieta' Ente"/>
    <n v="2333.33"/>
    <m/>
    <s v="AGITATORE DA LABORATORIO"/>
    <s v="F"/>
    <n v="0.03"/>
    <n v="800"/>
    <n v="1"/>
    <m/>
    <n v="24"/>
    <m/>
  </r>
  <r>
    <x v="2"/>
    <x v="5"/>
    <s v="asp rc"/>
    <n v="63"/>
    <n v="63"/>
    <s v="POMPA ASPIRANTE/PREMENTE"/>
    <s v="B"/>
    <m/>
    <s v="SYSMEX CORP"/>
    <s v="PU-6"/>
    <s v="C5547"/>
    <s v="."/>
    <s v="."/>
    <d v="1905-06-17T00:00:00"/>
    <n v="2016"/>
    <n v="2016"/>
    <s v="SI / SI"/>
    <s v="P.O. SCILLA"/>
    <m/>
    <s v="LABORATORIO ANALISI"/>
    <s v="LABORATORIO"/>
    <s v="Proprieta' Ente"/>
    <n v="2000"/>
    <m/>
    <s v="MEDICAZIONE SOTTO VUOTO, APPARECCHIO PER"/>
    <s v="F"/>
    <n v="0.03"/>
    <n v="1333.3333333333333"/>
    <n v="1"/>
    <m/>
    <n v="39.999999999999993"/>
    <m/>
  </r>
  <r>
    <x v="2"/>
    <x v="5"/>
    <s v="asp rc"/>
    <n v="68"/>
    <n v="68"/>
    <s v="MONITOR PER PERSONAL COMPUTER"/>
    <s v="B"/>
    <m/>
    <s v="HEWLETT PACKARD CO"/>
    <s v="HPL1925"/>
    <n v="394817001"/>
    <s v="1SM"/>
    <s v="."/>
    <d v="1905-06-29T00:00:00"/>
    <n v="2016"/>
    <n v="2016"/>
    <s v="SI / SI"/>
    <s v="P.O. SCILLA"/>
    <m/>
    <s v="LABORATORIO ANALISI"/>
    <s v="LABOR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69"/>
    <n v="69"/>
    <s v="STAMPANTE PER COMPUTER"/>
    <s v="B"/>
    <m/>
    <s v="TALLYGENICOM"/>
    <n v="9022"/>
    <s v="BKDP100152"/>
    <s v="1SC"/>
    <s v="."/>
    <d v="1905-06-29T00:00:00"/>
    <n v="2016"/>
    <n v="2016"/>
    <s v="SI / SI"/>
    <s v="P.O. SCILLA"/>
    <m/>
    <s v="LABORATORIO ANALISI"/>
    <s v="LABORATORIO"/>
    <s v="Proprieta' Ente"/>
    <n v="440.71"/>
    <m/>
    <s v="STAMPANTE PER COMPUTER"/>
    <s v="F"/>
    <n v="0.03"/>
    <n v="0"/>
    <n v="1"/>
    <m/>
    <n v="0"/>
    <m/>
  </r>
  <r>
    <x v="2"/>
    <x v="5"/>
    <s v="asp rc"/>
    <n v="70"/>
    <n v="70"/>
    <s v="ANALIZZATORE AUTOMATICO PER IMMUNOCHIMICA"/>
    <s v="B"/>
    <m/>
    <s v="INSTRUMENTATION LABORATORY"/>
    <s v="PHOENIX  900"/>
    <n v="7053149"/>
    <s v="AIC"/>
    <s v="W02010201"/>
    <d v="1905-06-20T00:00:00"/>
    <s v="NR"/>
    <s v="NR"/>
    <s v="NO/NO"/>
    <s v="P.O. SCILLA"/>
    <m/>
    <s v="LABORATORIO ANALISI"/>
    <s v="LAB CHIMICA CLINICA"/>
    <s v="Proprieta' Ente"/>
    <n v="20000"/>
    <m/>
    <s v="ANALIZZATORE AUTOMATICO PER IMMUNOCHIMICA"/>
    <s v="B"/>
    <n v="0.1"/>
    <n v="51737.903584"/>
    <n v="1"/>
    <m/>
    <n v="5173.7903584000005"/>
    <m/>
  </r>
  <r>
    <x v="2"/>
    <x v="5"/>
    <s v="asp rc"/>
    <n v="71"/>
    <n v="71"/>
    <s v="ANALIZZATORE AUTOMATICO PER IMMUNOCHIMICA"/>
    <s v="B"/>
    <m/>
    <s v="INSTRUMENTATION LABORATORY"/>
    <s v="PHOENIX  900"/>
    <s v="393-838700  38N006"/>
    <s v="AIC"/>
    <s v="W02010201"/>
    <d v="1905-06-29T00:00:00"/>
    <s v="NR"/>
    <s v="NR"/>
    <s v="NO/NO"/>
    <s v="P.O. SCILLA"/>
    <m/>
    <s v="LABORATORIO ANALISI"/>
    <s v="LAB CHIMICA CLINICA"/>
    <s v="Proprieta' Ente"/>
    <n v="20000"/>
    <m/>
    <s v="ANALIZZATORE AUTOMATICO PER IMMUNOCHIMICA"/>
    <s v="B"/>
    <n v="0.1"/>
    <n v="51737.903584"/>
    <n v="1"/>
    <m/>
    <n v="5173.7903584000005"/>
    <m/>
  </r>
  <r>
    <x v="2"/>
    <x v="5"/>
    <s v="asp rc"/>
    <n v="72"/>
    <n v="72"/>
    <s v="ANALIZZATORE AUTOMATICO PER IMMUNOCHIMICA"/>
    <s v="B"/>
    <m/>
    <s v="INNOTRAC DIAGNOSTICS OY"/>
    <s v="AIO CENTRAL"/>
    <s v="."/>
    <s v="AIC"/>
    <s v="W02010201"/>
    <d v="1905-06-29T00:00:00"/>
    <s v="NR"/>
    <s v="NR"/>
    <s v="NO/NO"/>
    <s v="P.O. SCILLA"/>
    <m/>
    <s v="LABORATORIO ANALISI"/>
    <s v="LAB CHIMICA CLINICA"/>
    <s v="Proprieta' Ente"/>
    <n v="20000"/>
    <m/>
    <s v="ANALIZZATORE AUTOMATICO PER IMMUNOCHIMICA"/>
    <s v="B"/>
    <n v="0.1"/>
    <n v="51737.903584"/>
    <n v="1"/>
    <m/>
    <n v="5173.7903584000005"/>
    <m/>
  </r>
  <r>
    <x v="2"/>
    <x v="5"/>
    <s v="asp rc"/>
    <n v="73"/>
    <n v="73"/>
    <s v="PERSONAL COMPUTER"/>
    <s v="B"/>
    <m/>
    <s v="FUJITSU"/>
    <s v="D 1521"/>
    <s v="X1023533"/>
    <s v="1PM"/>
    <s v="."/>
    <d v="1905-06-29T00:00:00"/>
    <n v="2016"/>
    <n v="2016"/>
    <s v="SI / SI"/>
    <s v="P.O. SCILLA"/>
    <m/>
    <s v="LABORATORIO ANALISI"/>
    <s v="LAB CHIMICA CLINICA"/>
    <s v="Proprieta' Ente"/>
    <n v="16370.15"/>
    <m/>
    <s v="PERSONAL COMPUTER"/>
    <s v="F"/>
    <n v="0.03"/>
    <n v="1500"/>
    <n v="1"/>
    <m/>
    <n v="45"/>
    <m/>
  </r>
  <r>
    <x v="2"/>
    <x v="5"/>
    <s v="asp rc"/>
    <n v="74"/>
    <n v="74"/>
    <s v="MONITOR PER PERSONAL COMPUTER"/>
    <s v="B"/>
    <m/>
    <s v="ACER AMERICA CORP"/>
    <s v="AL 1716 A"/>
    <n v="70604102939"/>
    <s v="1SM"/>
    <s v="."/>
    <d v="1905-06-29T00:00:00"/>
    <n v="2016"/>
    <n v="2016"/>
    <s v="SI / SI"/>
    <s v="P.O. SCILLA"/>
    <m/>
    <s v="LABORATORIO ANALISI"/>
    <s v="LAB CHIMICA CLIN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75"/>
    <n v="75"/>
    <s v="STAMPANTE PER COMPUTER"/>
    <s v="B"/>
    <m/>
    <s v="HEWLETT PACKARD CO"/>
    <s v="DESKJET 1280"/>
    <s v="TH7553426F"/>
    <s v="1SC"/>
    <s v="."/>
    <d v="1905-06-29T00:00:00"/>
    <n v="2016"/>
    <n v="2016"/>
    <s v="SI / SI"/>
    <s v="P.O. SCILLA"/>
    <m/>
    <s v="LABORATORIO ANALISI"/>
    <s v="LAB CHIMICA CLINICA"/>
    <s v="Proprieta' Ente"/>
    <n v="440.71"/>
    <m/>
    <s v="STAMPANTE PER COMPUTER"/>
    <s v="F"/>
    <n v="0.03"/>
    <n v="0"/>
    <n v="1"/>
    <m/>
    <n v="0"/>
    <m/>
  </r>
  <r>
    <x v="2"/>
    <x v="5"/>
    <s v="asp rc"/>
    <n v="76"/>
    <n v="76"/>
    <s v="CENTRIFUGA"/>
    <s v="."/>
    <m/>
    <s v="BICASA SPA"/>
    <s v="."/>
    <n v="270"/>
    <s v="CEN"/>
    <s v="W02069003"/>
    <s v="PREC. 1995"/>
    <n v="2016"/>
    <n v="2016"/>
    <s v="SI / SI"/>
    <s v="P.O. SCILLA"/>
    <m/>
    <s v="LABORATORIO ANALISI"/>
    <s v="LAB CHIMICA CLINICA"/>
    <s v="Proprieta' Ente"/>
    <n v="4196.8599999999997"/>
    <m/>
    <s v="CENTRIFUGA"/>
    <s v="E"/>
    <n v="0.04"/>
    <n v="4000"/>
    <n v="1"/>
    <m/>
    <n v="160"/>
    <m/>
  </r>
  <r>
    <x v="2"/>
    <x v="5"/>
    <s v="asp rc"/>
    <n v="77"/>
    <n v="77"/>
    <s v="CENTRIFUGA"/>
    <s v="."/>
    <m/>
    <s v="ALC"/>
    <s v="4235 A"/>
    <n v="251626"/>
    <s v="CEN"/>
    <s v="W02069003"/>
    <d v="1905-06-20T00:00:00"/>
    <n v="2016"/>
    <n v="2016"/>
    <s v="SI / SI"/>
    <s v="P.O. SCILLA"/>
    <m/>
    <s v="LABORATORIO ANALISI"/>
    <s v="LAB CHIMICA CLINICA"/>
    <s v="Proprieta' Ente"/>
    <n v="4196.8599999999997"/>
    <m/>
    <s v="CENTRIFUGA"/>
    <s v="E"/>
    <n v="0.04"/>
    <n v="4000"/>
    <n v="1"/>
    <m/>
    <n v="160"/>
    <m/>
  </r>
  <r>
    <x v="2"/>
    <x v="5"/>
    <s v="asp rc"/>
    <n v="78"/>
    <n v="78"/>
    <s v="CENTRIFUGA"/>
    <s v="."/>
    <m/>
    <s v="."/>
    <s v="."/>
    <n v="41721"/>
    <s v="CEN"/>
    <s v="W02069003"/>
    <s v="PREC. 1995"/>
    <n v="2016"/>
    <n v="2016"/>
    <s v="SI / SI"/>
    <s v="P.O. SCILLA"/>
    <m/>
    <s v="LABORATORIO ANALISI"/>
    <s v="LAB CHIMICA CLINICA"/>
    <s v="Proprieta' Ente"/>
    <n v="4196.8599999999997"/>
    <m/>
    <s v="CENTRIFUGA"/>
    <s v="E"/>
    <n v="0.04"/>
    <n v="4000"/>
    <n v="1"/>
    <m/>
    <n v="160"/>
    <m/>
  </r>
  <r>
    <x v="2"/>
    <x v="5"/>
    <s v="asp rc"/>
    <n v="79"/>
    <n v="79"/>
    <s v="MAMMOGRAFO"/>
    <s v="B"/>
    <m/>
    <s v="GE MEDICAL SYSTEMS"/>
    <s v="SENOGRAPHE 500TS"/>
    <n v="71100"/>
    <s v="MAG"/>
    <s v="Z11030201"/>
    <d v="1905-06-17T00:00:00"/>
    <n v="2016"/>
    <n v="2016"/>
    <s v="SI / SI"/>
    <s v="P.O. SCILLA"/>
    <m/>
    <s v="RADIOLOGIA"/>
    <s v="MAMMOGRAFIA"/>
    <s v="Proprieta' Ente"/>
    <n v="86360"/>
    <m/>
    <s v="MAMMOGRAFO"/>
    <s v="A"/>
    <n v="0.12"/>
    <n v="66666.666666666657"/>
    <n v="1"/>
    <m/>
    <n v="7999.9999999999982"/>
    <m/>
  </r>
  <r>
    <x v="2"/>
    <x v="5"/>
    <s v="asp rc"/>
    <n v="80"/>
    <n v="80"/>
    <s v="ORTOPANTOMOGRAFO"/>
    <s v="B"/>
    <m/>
    <s v="FIAD SRL"/>
    <s v="ROTOGRAPH 230"/>
    <n v="28810083"/>
    <s v="ORG"/>
    <s v="Z110303"/>
    <s v="PREC. 1995"/>
    <n v="2016"/>
    <n v="2016"/>
    <s v="SI / SI"/>
    <s v="P.O. SCILLA"/>
    <m/>
    <s v="RADIOLOGIA"/>
    <s v="MAMMOGRAFIA"/>
    <s v="Proprieta' Ente"/>
    <n v="30255.77"/>
    <m/>
    <s v="ORTOPANTOMOGRAFO"/>
    <s v="A"/>
    <n v="0.12"/>
    <n v="16666.666666666664"/>
    <n v="1"/>
    <m/>
    <n v="1999.9999999999995"/>
    <m/>
  </r>
  <r>
    <x v="2"/>
    <x v="5"/>
    <s v="asp rc"/>
    <n v="81"/>
    <n v="81"/>
    <s v="SVILUPPATRICE"/>
    <s v="B"/>
    <m/>
    <s v="ACCESSORIO RADIOGRAFICO SPA"/>
    <s v="AR BETA XT"/>
    <n v="75"/>
    <s v="SVP"/>
    <s v="Z110707"/>
    <s v="PREC. 1995"/>
    <n v="2016"/>
    <n v="2016"/>
    <s v="SI / SI"/>
    <s v="P.O. SCILLA"/>
    <m/>
    <s v="RADIOLOGIA"/>
    <s v="MAMMOGRAFIA"/>
    <s v="Proprieta' Ente"/>
    <n v="15667.03"/>
    <m/>
    <s v="SVILUPPATRICE"/>
    <s v="B"/>
    <n v="0.1"/>
    <n v="9600"/>
    <n v="1"/>
    <m/>
    <n v="960"/>
    <m/>
  </r>
  <r>
    <x v="2"/>
    <x v="5"/>
    <s v="asp rc"/>
    <n v="82"/>
    <n v="82"/>
    <s v="LAMPADA INATTINICA PER CAMERA OSCURA"/>
    <s v="."/>
    <m/>
    <s v="EUROPROTEX SRL"/>
    <s v="."/>
    <s v="."/>
    <s v="LAA"/>
    <s v="."/>
    <d v="1905-06-20T00:00:00"/>
    <n v="2016"/>
    <n v="2016"/>
    <s v="SI / SI"/>
    <s v="P.O. SCILLA"/>
    <m/>
    <s v="RADIOLOGIA"/>
    <s v="MAMMOGRAFIA"/>
    <s v="Proprieta' Ente"/>
    <n v="2000"/>
    <m/>
    <s v="LAMPADA ATTINICA PER CAMERA OSCURA"/>
    <s v="F"/>
    <n v="0.03"/>
    <n v="2000"/>
    <n v="1"/>
    <m/>
    <n v="60"/>
    <m/>
  </r>
  <r>
    <x v="2"/>
    <x v="5"/>
    <s v="asp rc"/>
    <n v="83"/>
    <n v="83"/>
    <s v="DIAFANOSCOPIO"/>
    <s v="."/>
    <m/>
    <s v="."/>
    <s v="."/>
    <s v="."/>
    <s v="DIA"/>
    <s v="Z110702"/>
    <s v="PREC. 1995"/>
    <n v="2016"/>
    <n v="2016"/>
    <s v="SI / SI"/>
    <s v="P.O. SCILLA"/>
    <m/>
    <s v="RADIOLOGIA"/>
    <s v="CAMERA OSCURA"/>
    <s v="Proprieta' Ente"/>
    <n v="800"/>
    <m/>
    <s v="DIAFANOSCOPIO"/>
    <s v="F"/>
    <n v="0.03"/>
    <n v="266.66666666666669"/>
    <n v="1"/>
    <m/>
    <n v="8"/>
    <m/>
  </r>
  <r>
    <x v="2"/>
    <x v="5"/>
    <s v="asp rc"/>
    <n v="87"/>
    <n v="87"/>
    <s v="LAMPADA INATTINICA PER CAMERA OSCURA"/>
    <s v="."/>
    <m/>
    <s v="."/>
    <s v="."/>
    <s v="."/>
    <s v="LAA"/>
    <s v="."/>
    <s v="PREC. 1995"/>
    <n v="2016"/>
    <n v="2016"/>
    <s v="SI / SI"/>
    <s v="P.O. SCILLA"/>
    <m/>
    <s v="RADIOLOGIA"/>
    <s v="CAMERA OSCURA"/>
    <s v="Proprieta' Ente"/>
    <n v="2000"/>
    <m/>
    <s v="LAMPADA ATTINICA PER CAMERA OSCURA"/>
    <s v="F"/>
    <n v="0.03"/>
    <n v="2000"/>
    <n v="1"/>
    <m/>
    <n v="60"/>
    <m/>
  </r>
  <r>
    <x v="2"/>
    <x v="5"/>
    <s v="asp rc"/>
    <n v="96"/>
    <n v="96"/>
    <s v="DIAFANOSCOPIO"/>
    <s v="."/>
    <m/>
    <s v="."/>
    <s v="."/>
    <s v="."/>
    <s v="DIA"/>
    <s v="Z110702"/>
    <s v="PREC. 1995"/>
    <n v="2016"/>
    <n v="2016"/>
    <s v="SI / SI"/>
    <s v="P.O. SCILLA"/>
    <m/>
    <s v="RADIOLOGIA"/>
    <s v="CAMERA OSCURA"/>
    <s v="Proprieta' Ente"/>
    <n v="800"/>
    <m/>
    <s v="DIAFANOSCOPIO"/>
    <s v="F"/>
    <n v="0.03"/>
    <n v="266.66666666666669"/>
    <n v="1"/>
    <m/>
    <n v="8"/>
    <m/>
  </r>
  <r>
    <x v="2"/>
    <x v="5"/>
    <s v="asp rc"/>
    <n v="97"/>
    <n v="97"/>
    <s v="DIAFANOSCOPIO"/>
    <s v="."/>
    <m/>
    <s v="."/>
    <s v="."/>
    <s v="."/>
    <s v="DIA"/>
    <s v="Z110702"/>
    <s v="PREC. 1995"/>
    <n v="2016"/>
    <n v="2016"/>
    <s v="SI / SI"/>
    <s v="P.O. SCILLA"/>
    <m/>
    <s v="RADIOLOGIA"/>
    <s v="ECOGRAFIA"/>
    <s v="Proprieta' Ente"/>
    <n v="800"/>
    <m/>
    <s v="DIAFANOSCOPIO"/>
    <s v="F"/>
    <n v="0.03"/>
    <n v="266.66666666666669"/>
    <n v="1"/>
    <m/>
    <n v="8"/>
    <m/>
  </r>
  <r>
    <x v="2"/>
    <x v="5"/>
    <s v="asp rc"/>
    <n v="98"/>
    <n v="98"/>
    <s v="DIAFANOSCOPIO"/>
    <s v="."/>
    <m/>
    <s v="CABLAS SRL"/>
    <s v="."/>
    <n v="299"/>
    <s v="DIA"/>
    <s v="Z110702"/>
    <d v="1905-06-17T00:00:00"/>
    <n v="2016"/>
    <n v="2016"/>
    <s v="SI / SI"/>
    <s v="P.O. SCILLA"/>
    <m/>
    <s v="RADIOLOGIA"/>
    <s v="ECOGRAFIA"/>
    <s v="Proprieta' Ente"/>
    <n v="800"/>
    <m/>
    <s v="DIAFANOSCOPIO"/>
    <s v="F"/>
    <n v="0.03"/>
    <n v="266.66666666666669"/>
    <n v="1"/>
    <m/>
    <n v="8"/>
    <m/>
  </r>
  <r>
    <x v="2"/>
    <x v="5"/>
    <s v="asp rc"/>
    <n v="99"/>
    <n v="99"/>
    <s v="SISTEMA STEREOTASSICO IN MAMMOGRAFIA ECT O RADIOGRAFICA"/>
    <s v="B"/>
    <m/>
    <s v="GE MEDICAL SYSTEMS"/>
    <s v="STEREOTIX"/>
    <s v="433077-1992"/>
    <s v="SMG"/>
    <s v="Z119011"/>
    <s v="PREC. 1995"/>
    <s v="NR"/>
    <s v="NR"/>
    <s v="NO/NO"/>
    <s v="P.O. SCILLA"/>
    <m/>
    <s v="RADIOLOGIA"/>
    <s v="MAMMOGRAFIA"/>
    <s v="Proprieta' Ente"/>
    <n v="20000"/>
    <m/>
    <s v="SISTEMA STEREOTASSICO IN MAMMOGRAFIA ECT O RADIOGRAFICA"/>
    <s v="A"/>
    <n v="0.12"/>
    <n v="26666.666666666668"/>
    <n v="1"/>
    <m/>
    <n v="3200"/>
    <m/>
  </r>
  <r>
    <x v="2"/>
    <x v="5"/>
    <s v="asp rc"/>
    <n v="100"/>
    <n v="100"/>
    <s v="DIAFANOSCOPIO"/>
    <s v="."/>
    <m/>
    <s v="."/>
    <s v="."/>
    <s v="."/>
    <s v="DIA"/>
    <s v="Z110702"/>
    <s v="PREC. 1995"/>
    <n v="2016"/>
    <n v="2016"/>
    <s v="SI / SI"/>
    <s v="P.O. SCILLA"/>
    <m/>
    <s v="RADIOLOGIA"/>
    <s v="ECOGRAFIA"/>
    <s v="Proprieta' Ente"/>
    <n v="800"/>
    <m/>
    <s v="DIAFANOSCOPIO"/>
    <s v="F"/>
    <n v="0.03"/>
    <n v="266.66666666666669"/>
    <n v="1"/>
    <m/>
    <n v="8"/>
    <m/>
  </r>
  <r>
    <x v="2"/>
    <x v="5"/>
    <s v="asp rc"/>
    <n v="101"/>
    <n v="101"/>
    <s v="ECOTOMOGRAFO"/>
    <s v="B"/>
    <m/>
    <s v="GE MEDICAL SYSTEMS"/>
    <s v="LOGIQ P5 PRO"/>
    <s v="106025SU0"/>
    <s v="ECT"/>
    <s v="Z11040101"/>
    <d v="1905-07-01T00:00:00"/>
    <n v="2016"/>
    <n v="2016"/>
    <s v="SI / SI"/>
    <s v="P.O. SCILLA"/>
    <m/>
    <s v="RADIOLOGIA"/>
    <s v="ECOGRAFIA"/>
    <s v="Proprieta' Ente"/>
    <n v="69999"/>
    <m/>
    <s v="ECOTOMOGRAFO"/>
    <s v="C"/>
    <n v="0.08"/>
    <n v="15000"/>
    <n v="1"/>
    <m/>
    <n v="1200"/>
    <m/>
  </r>
  <r>
    <x v="2"/>
    <x v="5"/>
    <s v="asp rc"/>
    <n v="102"/>
    <n v="102"/>
    <s v="RIPRODUTTORE VIDEO O DIGITALE DI BIOIMMAGINI"/>
    <s v="B"/>
    <m/>
    <s v="SONY CORP"/>
    <s v="UP D897 MD"/>
    <s v="."/>
    <s v="RIR"/>
    <s v="Z110706"/>
    <d v="1905-07-01T00:00:00"/>
    <n v="2016"/>
    <n v="2016"/>
    <s v="SI / SI"/>
    <s v="P.O. SCILLA"/>
    <m/>
    <s v="RADIOLOGIA"/>
    <s v="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03"/>
    <n v="103"/>
    <s v="MONITOR TELEVISIVO PER BIOIMMAGINI"/>
    <s v="B"/>
    <m/>
    <s v="SONY CORP"/>
    <s v="PVM 14N5 MDE"/>
    <n v="6004078"/>
    <s v="MTV"/>
    <s v="Z119008"/>
    <d v="1905-06-21T00:00:00"/>
    <n v="2016"/>
    <n v="2017"/>
    <s v="SI / SI"/>
    <s v="P.O. SCILLA"/>
    <m/>
    <s v="BLOCCO OPERATORIO"/>
    <s v="SALA OPERATORIA 2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04"/>
    <n v="104"/>
    <s v="INSUFFLATORE DI GAS"/>
    <s v="B"/>
    <m/>
    <s v="GIMMI RUDOLF GMBH"/>
    <s v="S.2832.40"/>
    <n v="993374"/>
    <s v="IGA"/>
    <s v="Z12029008"/>
    <d v="1905-06-26T00:00:00"/>
    <n v="2016"/>
    <n v="2017"/>
    <s v="SI / SI"/>
    <s v="P.O. MELITO PORTO SALVO"/>
    <m/>
    <s v="BLOCCO OPERATORIO"/>
    <s v="SALA OPERATORIA 1"/>
    <s v="Proprieta' Ente"/>
    <n v="8047.3"/>
    <m/>
    <s v="INSUFFLATORE DI GAS"/>
    <s v="D"/>
    <n v="0.06"/>
    <n v="2000"/>
    <n v="1"/>
    <m/>
    <n v="120"/>
    <m/>
  </r>
  <r>
    <x v="2"/>
    <x v="5"/>
    <s v="asp rc"/>
    <n v="105"/>
    <n v="106"/>
    <s v="FONTE LUMINOSA PER ENDOSCOPIA"/>
    <s v="B"/>
    <m/>
    <s v="STORZ KARL GMBH &amp; CO KG"/>
    <n v="488"/>
    <n v="3041"/>
    <s v="FLU"/>
    <s v="Z12020402"/>
    <d v="1905-06-17T00:00:00"/>
    <n v="2016"/>
    <n v="2017"/>
    <s v="SI / SI"/>
    <s v="P.O. SCILLA"/>
    <m/>
    <s v="BLOCCO OPERATORIO"/>
    <s v="SALA OPERATORIA 2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106"/>
    <n v="107"/>
    <s v="CARRELLO ELETTRIFICATO"/>
    <s v="B"/>
    <m/>
    <s v="COSTA SNC"/>
    <s v="."/>
    <s v="647/2002"/>
    <s v="CAF"/>
    <s v="."/>
    <d v="1905-06-24T00:00:00"/>
    <n v="2016"/>
    <n v="2017"/>
    <s v="SI / SI"/>
    <s v="P.O. MELITO PORTO SALVO"/>
    <m/>
    <s v="BLOCCO OPERATORIO"/>
    <s v="BLOCCO OPERATORI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107"/>
    <n v="108"/>
    <s v="MONITOR TELEVISIVO PER BIOIMMAGINI"/>
    <s v="B"/>
    <m/>
    <s v="OLYMPUS OPTICAL CO LTD"/>
    <s v="OEV 203"/>
    <s v="A210211"/>
    <s v="MTV"/>
    <s v="Z119008"/>
    <d v="1905-06-22T00:00:00"/>
    <n v="2016"/>
    <n v="2017"/>
    <s v="SI / SI"/>
    <s v="P.O. MELITO PORTO SALVO"/>
    <m/>
    <s v="BLOCCO OPERATORIO"/>
    <s v="BLOCCO OPERATORI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08"/>
    <n v="109"/>
    <s v="VIDEOREGISTRATORE PER BIOIMMAGINI"/>
    <s v="B"/>
    <m/>
    <s v="SONY CORP"/>
    <s v="."/>
    <s v="B10309"/>
    <s v="VIR"/>
    <s v="Z119014"/>
    <d v="1905-06-22T00:00:00"/>
    <n v="2016"/>
    <n v="2017"/>
    <s v="SI / SI"/>
    <s v="P.O. MELITO PORTO SALVO"/>
    <m/>
    <s v="BLOCCO OPERATORIO"/>
    <s v="BLOCCO OPERATORIO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109"/>
    <n v="110"/>
    <s v="INSUFFLATORE DI GAS"/>
    <s v="B"/>
    <m/>
    <s v="OLYMPUS OPTICAL CO LTD"/>
    <s v="UHI 3"/>
    <n v="1200445"/>
    <s v="IGA"/>
    <s v="Z12029008"/>
    <d v="1905-06-24T00:00:00"/>
    <n v="2016"/>
    <n v="2017"/>
    <s v="SI / SI"/>
    <s v="P.O. MELITO PORTO SALVO"/>
    <m/>
    <s v="BLOCCO OPERATORIO"/>
    <s v="BLOCCO OPERATORIO"/>
    <s v="Proprieta' Ente"/>
    <n v="8047.3"/>
    <m/>
    <s v="INSUFFLATORE DI GAS"/>
    <s v="D"/>
    <n v="0.06"/>
    <n v="2000"/>
    <n v="1"/>
    <m/>
    <n v="120"/>
    <m/>
  </r>
  <r>
    <x v="2"/>
    <x v="5"/>
    <s v="asp rc"/>
    <n v="110"/>
    <n v="111"/>
    <s v="SISTEMA TELEVISIVO PER ENDOSCOPIA"/>
    <s v="B"/>
    <m/>
    <s v="OLYMPUS OPTICAL CO LTD"/>
    <s v="OTV SI"/>
    <n v="7227287"/>
    <s v="STE"/>
    <s v="Z120204"/>
    <d v="1905-06-24T00:00:00"/>
    <n v="2016"/>
    <n v="2017"/>
    <s v="SI / SI"/>
    <s v="P.O. MELITO PORTO SALVO"/>
    <m/>
    <s v="BLOCCO OPERATORIO"/>
    <s v="BLOCCO OPERATORI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111"/>
    <n v="112"/>
    <s v="FONTE LUMINOSA PER ENDOSCOPIA"/>
    <s v="B"/>
    <m/>
    <s v="OLYMPUS OPTICAL CO LTD"/>
    <s v="CLV S40"/>
    <n v="7200859"/>
    <s v="FLU"/>
    <s v="Z12020402"/>
    <d v="1905-06-24T00:00:00"/>
    <n v="2016"/>
    <n v="2017"/>
    <s v="SI / SI"/>
    <s v="P.O. MELITO PORTO SALVO"/>
    <m/>
    <s v="BLOCCO OPERATORIO"/>
    <s v="BLOCCO OPER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112"/>
    <n v="113"/>
    <s v="ELETTROBISTURI"/>
    <s v="B"/>
    <m/>
    <s v="OLYMPUS OPTICAL CO LTD"/>
    <s v="UES 30"/>
    <n v="1221702"/>
    <s v="ELB"/>
    <s v="Z12010902"/>
    <d v="1905-06-24T00:00:00"/>
    <n v="2016"/>
    <n v="2017"/>
    <s v="SI / SI"/>
    <s v="P.O. MELITO PORTO SALVO"/>
    <m/>
    <s v="BLOCCO OPERATORIO"/>
    <s v="SALA OPERATORIA 1"/>
    <s v="Proprieta' Ente"/>
    <n v="18603.330000000002"/>
    <m/>
    <s v="ELETTROBISTURI"/>
    <s v="C"/>
    <n v="0.08"/>
    <n v="5000"/>
    <n v="1"/>
    <m/>
    <n v="400"/>
    <m/>
  </r>
  <r>
    <x v="2"/>
    <x v="5"/>
    <s v="asp rc"/>
    <n v="113"/>
    <n v="114"/>
    <s v="SISTEMA TELEVISIVO PER ENDOSCOPIA"/>
    <s v="B"/>
    <m/>
    <s v="GIMMI RUDOLF GMBH"/>
    <s v="S.2000.00"/>
    <n v="1821270"/>
    <s v="STE"/>
    <s v="Z120204"/>
    <d v="1905-06-24T00:00:00"/>
    <n v="2016"/>
    <n v="2017"/>
    <s v="SI / SI"/>
    <s v="P.O. MELITO PORTO SALVO"/>
    <m/>
    <s v="BLOCCO OPERATORIO"/>
    <s v="BLOCCO OPERATORI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114"/>
    <n v="115"/>
    <s v="FONTE LUMINOSA PER ENDOSCOPIA"/>
    <s v="B"/>
    <m/>
    <s v="GIMMI RUDOLF GMBH"/>
    <s v="S 5104.00"/>
    <s v="L 26116"/>
    <s v="FLU"/>
    <s v="Z12020402"/>
    <d v="1905-06-24T00:00:00"/>
    <n v="2016"/>
    <n v="2017"/>
    <s v="SI / SI"/>
    <s v="P.O. MELITO PORTO SALVO"/>
    <m/>
    <s v="BLOCCO OPERATORIO"/>
    <s v="BLOCCO OPER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115"/>
    <n v="116"/>
    <s v="IRRIGATORE"/>
    <s v="B"/>
    <m/>
    <s v="GIMMI RUDOLF GMBH"/>
    <s v="PURGATOR 5050 00"/>
    <n v="993443"/>
    <s v="IRR"/>
    <s v="Z12019007"/>
    <d v="1905-06-26T00:00:00"/>
    <n v="2016"/>
    <n v="2017"/>
    <s v="SI / SI"/>
    <s v="P.O. MELITO PORTO SALVO"/>
    <m/>
    <s v="BLOCCO OPERATORIO"/>
    <s v="BLOCCO OPERATORIO"/>
    <s v="Proprieta' Ente"/>
    <n v="15254.17"/>
    <m/>
    <s v="IRRIGATORE"/>
    <s v="E"/>
    <n v="0.04"/>
    <n v="3000"/>
    <n v="1"/>
    <m/>
    <n v="120"/>
    <m/>
  </r>
  <r>
    <x v="2"/>
    <x v="5"/>
    <s v="asp rc"/>
    <n v="116"/>
    <n v="117"/>
    <s v="DIAFANOSCOPIO"/>
    <s v="."/>
    <m/>
    <s v="."/>
    <s v="."/>
    <s v="."/>
    <s v="DIA"/>
    <s v="Z110702"/>
    <s v="PREC. 1995"/>
    <n v="2016"/>
    <n v="2017"/>
    <s v="SI / SI"/>
    <s v="P.O. SCILLA"/>
    <m/>
    <s v="BLOCCO OPERATORIO"/>
    <s v="SALA OPERATORIA 1"/>
    <s v="Proprieta' Ente"/>
    <n v="800"/>
    <m/>
    <s v="DIAFANOSCOPIO"/>
    <s v="F"/>
    <n v="0.03"/>
    <n v="266.66666666666669"/>
    <n v="1"/>
    <m/>
    <n v="8"/>
    <m/>
  </r>
  <r>
    <x v="2"/>
    <x v="5"/>
    <s v="asp rc"/>
    <n v="117"/>
    <n v="118"/>
    <s v="TAVOLO OPERATORIO"/>
    <s v="."/>
    <m/>
    <s v="MAQUET AG"/>
    <s v="."/>
    <n v="1263"/>
    <s v="TOP"/>
    <s v="Z12011202"/>
    <s v="PREC. 1995"/>
    <n v="2016"/>
    <n v="2017"/>
    <s v="SI / SI"/>
    <s v="P.O. SCILLA"/>
    <m/>
    <s v="BLOCCO OPERATORIO"/>
    <s v="SALA OPERATORIA 1"/>
    <s v="Proprieta' Ente"/>
    <n v="41380.83"/>
    <m/>
    <s v="TAVOLO OPERATORIO"/>
    <s v="D"/>
    <n v="0.06"/>
    <n v="20000"/>
    <n v="1"/>
    <m/>
    <n v="1200"/>
    <m/>
  </r>
  <r>
    <x v="2"/>
    <x v="5"/>
    <s v="asp rc"/>
    <n v="118"/>
    <n v="119"/>
    <s v="LAMPADA SCIALITICA"/>
    <s v="."/>
    <m/>
    <s v="MAQUET SA"/>
    <s v="PRC 9501 DF"/>
    <n v="24281"/>
    <s v="LSC"/>
    <s v="Z120107"/>
    <s v="PREC. 1995"/>
    <n v="2016"/>
    <n v="2017"/>
    <s v="SI / SI"/>
    <s v="P.O. SCILLA"/>
    <m/>
    <s v="BLOCCO OPERATORIO"/>
    <s v="SALA OPERATORIA 1"/>
    <s v="Proprieta' Ente"/>
    <n v="23781.39"/>
    <m/>
    <s v="LAMPADA SCIALITICA"/>
    <s v="E"/>
    <n v="0.04"/>
    <n v="5000"/>
    <n v="1"/>
    <m/>
    <n v="200"/>
    <m/>
  </r>
  <r>
    <x v="2"/>
    <x v="5"/>
    <s v="asp rc"/>
    <n v="119"/>
    <n v="120"/>
    <s v="LAMPADA SCIALITICA"/>
    <s v="."/>
    <m/>
    <s v="MAQUET SA"/>
    <s v="."/>
    <s v="."/>
    <s v="LSC"/>
    <s v="Z120107"/>
    <s v="PREC. 1995"/>
    <n v="2016"/>
    <n v="2017"/>
    <s v="SI / SI"/>
    <s v="P.O. SCILLA"/>
    <m/>
    <s v="BLOCCO OPERATORIO"/>
    <s v="SALA OPERATORIA 1"/>
    <s v="Proprieta' Ente"/>
    <n v="23781.39"/>
    <m/>
    <s v="LAMPADA SCIALITICA"/>
    <s v="E"/>
    <n v="0.04"/>
    <n v="5000"/>
    <n v="1"/>
    <m/>
    <n v="200"/>
    <m/>
  </r>
  <r>
    <x v="2"/>
    <x v="5"/>
    <s v="asp rc"/>
    <n v="120"/>
    <n v="121"/>
    <s v="ASPIRATORE MEDICO CHIRURGICO"/>
    <s v="."/>
    <m/>
    <s v="MEDELA AG"/>
    <n v="461326"/>
    <n v="40002"/>
    <s v="ACH"/>
    <s v="Z120105"/>
    <d v="1905-06-22T00:00:00"/>
    <n v="2016"/>
    <n v="2017"/>
    <s v="SI / SI"/>
    <s v="P.O. SCILLA"/>
    <m/>
    <s v="BLOCCO OPERATORIO"/>
    <s v="SALA OPERATORIA 1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21"/>
    <n v="122"/>
    <s v="CARRELLO ELETTRIFICATO"/>
    <s v="B"/>
    <m/>
    <s v="."/>
    <s v="."/>
    <s v="."/>
    <s v="CAF"/>
    <s v="."/>
    <d v="1905-06-17T00:00:00"/>
    <n v="2016"/>
    <n v="2017"/>
    <s v="SI / SI"/>
    <s v="P.O. SCILLA"/>
    <m/>
    <s v="BLOCCO OPERATORIO"/>
    <s v="SALA OPERATORIA 1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122"/>
    <n v="123"/>
    <s v="ELETTROBISTURI"/>
    <s v="B"/>
    <m/>
    <s v="KONTRON INSTRUMENTS"/>
    <s v="K 90 B"/>
    <n v="89001"/>
    <s v="ELB"/>
    <s v="Z12010902"/>
    <s v="PREC. 1995"/>
    <s v="NR"/>
    <s v="NR"/>
    <s v="NO/NO"/>
    <s v="P.O. SCILLA"/>
    <m/>
    <s v="BLOCCO OPERATORIO"/>
    <s v="SALA OPERATORIA 1"/>
    <s v="Proprieta' Ente"/>
    <n v="18603.330000000002"/>
    <m/>
    <s v="ELETTROBISTURI"/>
    <s v="C"/>
    <n v="0.08"/>
    <n v="5000"/>
    <n v="1"/>
    <m/>
    <n v="400"/>
    <m/>
  </r>
  <r>
    <x v="2"/>
    <x v="5"/>
    <s v="asp rc"/>
    <n v="123"/>
    <n v="124"/>
    <s v="BISTURI AD ULTRASUONI"/>
    <s v="."/>
    <m/>
    <s v="OLYMPUS OPTICAL CO LTD"/>
    <s v="G2 SONOSURG"/>
    <n v="1200630"/>
    <s v="AUL"/>
    <s v="Z12010801"/>
    <d v="1905-06-22T00:00:00"/>
    <n v="2016"/>
    <n v="2017"/>
    <s v="SI / SI"/>
    <s v="P.O. GIOIA TAURO"/>
    <m/>
    <s v="BLOCCO OPERATORIO"/>
    <s v="S.O. UROLOGIA"/>
    <s v="Proprieta' Ente"/>
    <n v="46717.45"/>
    <m/>
    <s v="BISTURI AD ULTRASUONI"/>
    <s v="D"/>
    <n v="0.06"/>
    <n v="8000"/>
    <n v="1"/>
    <m/>
    <n v="480"/>
    <m/>
  </r>
  <r>
    <x v="2"/>
    <x v="5"/>
    <s v="asp rc"/>
    <n v="124"/>
    <n v="125"/>
    <s v="ANESTESIA, APPARECCHIO PER"/>
    <s v="B"/>
    <m/>
    <s v="PENLON LTD"/>
    <s v="PRISMA SP"/>
    <s v="SP060209"/>
    <s v="ANS"/>
    <s v="Z1203010101"/>
    <d v="1905-06-24T00:00:00"/>
    <n v="2016"/>
    <n v="2017"/>
    <s v="SI / SI"/>
    <s v="P.O. SCILLA"/>
    <m/>
    <s v="BLOCCO OPERATORIO"/>
    <s v="SALA OPERATORIA 1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125"/>
    <n v="126"/>
    <s v="MONITOR"/>
    <s v="B"/>
    <m/>
    <s v="DATASCOPE CORP"/>
    <s v="EXPERT"/>
    <s v="EMLO1886"/>
    <s v="MON"/>
    <s v="Z12030202"/>
    <d v="1905-06-24T00:00:00"/>
    <n v="2016"/>
    <n v="2017"/>
    <s v="SI / SI"/>
    <s v="P.O. SCILLA"/>
    <m/>
    <s v="BLOCCO OPERATORIO"/>
    <s v="SALA OPERATORIA 1"/>
    <s v="Proprieta' Ente"/>
    <n v="13399.29"/>
    <m/>
    <s v="MONITOR"/>
    <s v="C"/>
    <n v="0.08"/>
    <n v="3000"/>
    <n v="1"/>
    <m/>
    <n v="240"/>
    <m/>
  </r>
  <r>
    <x v="2"/>
    <x v="5"/>
    <s v="asp rc"/>
    <n v="126"/>
    <n v="127"/>
    <s v="MONITOR"/>
    <s v="B"/>
    <m/>
    <s v="DATASCOPE CORP"/>
    <s v="."/>
    <s v="AV9010202"/>
    <s v="MON"/>
    <s v="Z12030202"/>
    <d v="1905-06-24T00:00:00"/>
    <n v="2016"/>
    <n v="2017"/>
    <s v="SI / SI"/>
    <s v="P.O. SCILLA"/>
    <m/>
    <s v="BLOCCO OPERATORIO"/>
    <s v="SALA OPERATORIA 1"/>
    <s v="Proprieta' Ente"/>
    <n v="13399.29"/>
    <m/>
    <s v="MONITOR"/>
    <s v="C"/>
    <n v="0.08"/>
    <n v="3000"/>
    <n v="1"/>
    <m/>
    <n v="240"/>
    <m/>
  </r>
  <r>
    <x v="2"/>
    <x v="5"/>
    <s v="asp rc"/>
    <n v="127"/>
    <n v="128"/>
    <s v="ANALIZZATORE OSSIGENO"/>
    <s v="B"/>
    <m/>
    <s v="DATASCOPE CORP"/>
    <s v="GAS MODULE II"/>
    <s v="4646130-C1"/>
    <s v="AOS"/>
    <s v="Z1203020403"/>
    <d v="1905-06-24T00:00:00"/>
    <n v="2016"/>
    <n v="2017"/>
    <s v="SI / SI"/>
    <s v="P.O. SCILLA"/>
    <m/>
    <s v="BLOCCO OPERATORIO"/>
    <s v="SALA OPERATORIA 1"/>
    <s v="Proprieta' Ente"/>
    <n v="11186.34"/>
    <m/>
    <s v="ANALIZZATORE OSSIGENO"/>
    <s v="E"/>
    <n v="0.04"/>
    <n v="3000"/>
    <n v="1"/>
    <m/>
    <n v="120"/>
    <m/>
  </r>
  <r>
    <x v="2"/>
    <x v="5"/>
    <s v="asp rc"/>
    <n v="128"/>
    <n v="129"/>
    <s v="LARINGOSCOPIO (PER INTUBAZIONE A LAME)"/>
    <s v="."/>
    <m/>
    <s v="."/>
    <s v="."/>
    <s v="."/>
    <s v="LRS"/>
    <s v="Z12021003"/>
    <d v="1905-06-24T00:00:00"/>
    <n v="2016"/>
    <n v="2017"/>
    <s v="SI / SI"/>
    <s v="P.O. SCILLA"/>
    <m/>
    <s v="BLOCCO OPERATORIO"/>
    <s v="SALA OPERATORIA 1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129"/>
    <n v="130"/>
    <s v="LARINGOSCOPIO (PER INTUBAZIONE A LAME)"/>
    <s v="."/>
    <m/>
    <s v="PENLON LTD"/>
    <s v="."/>
    <s v="."/>
    <s v="LRS"/>
    <s v="Z12021003"/>
    <d v="1905-06-24T00:00:00"/>
    <n v="2016"/>
    <n v="2017"/>
    <s v="SI / SI"/>
    <s v="P.O. SCILLA"/>
    <m/>
    <s v="BLOCCO OPERATORIO"/>
    <s v="SALA OPERATORIA 1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130"/>
    <n v="131"/>
    <s v="IRRIGATORE"/>
    <s v="B"/>
    <m/>
    <s v="OLYMPUS OPTICAL CO LTD"/>
    <s v="ECOPUMP"/>
    <s v="0207MC149/A5889/805"/>
    <s v="IRR"/>
    <s v="Z12019007"/>
    <d v="1905-06-27T00:00:00"/>
    <n v="2016"/>
    <n v="2017"/>
    <s v="SI / SI"/>
    <s v="P.O. SCILLA"/>
    <m/>
    <s v="BLOCCO OPERATORIO"/>
    <s v="SALA OPERATORIA 1"/>
    <s v="Proprieta' Ente"/>
    <n v="15254.17"/>
    <m/>
    <s v="IRRIGATORE"/>
    <s v="E"/>
    <n v="0.04"/>
    <n v="3000"/>
    <n v="1"/>
    <m/>
    <n v="120"/>
    <m/>
  </r>
  <r>
    <x v="2"/>
    <x v="5"/>
    <s v="asp rc"/>
    <n v="131"/>
    <n v="132"/>
    <s v="LETTO PER DEGENZA ELETTRIFICATO"/>
    <s v="."/>
    <m/>
    <s v="LARIS"/>
    <s v="AMCHAIR LUXE"/>
    <s v="2001/21"/>
    <s v="LDF"/>
    <s v="."/>
    <d v="1905-06-23T00:00:00"/>
    <n v="2016"/>
    <n v="2017"/>
    <s v="SI / SI"/>
    <s v="P.O. SCILLA"/>
    <m/>
    <s v="BLOCCO OPERATORIO"/>
    <s v="SALA OPERATORIA 1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132"/>
    <n v="133"/>
    <s v="SONDA ECOGRAFICA"/>
    <s v="B"/>
    <m/>
    <s v="GE MEDICAL SYSTEMS"/>
    <s v="."/>
    <s v="85264WP0"/>
    <s v="SCF"/>
    <s v="Z110490"/>
    <d v="1905-07-01T00:00:00"/>
    <n v="2016"/>
    <n v="2016"/>
    <s v="SI / SI"/>
    <s v="P.O. SCILLA"/>
    <m/>
    <s v="RADIOLOGIA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133"/>
    <n v="134"/>
    <s v="SONDA ECOGRAFICA"/>
    <s v="B"/>
    <m/>
    <s v="GE MEDICAL SYSTEMS"/>
    <s v="."/>
    <s v="115794WX0"/>
    <s v="SCF"/>
    <s v="Z110490"/>
    <d v="1905-07-01T00:00:00"/>
    <n v="2016"/>
    <n v="2016"/>
    <s v="SI / SI"/>
    <s v="P.O. SCILLA"/>
    <m/>
    <s v="RADIOLOGIA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134"/>
    <n v="135"/>
    <s v="MICROSCOPIO OTTICO DA LABORATORIO"/>
    <s v="B"/>
    <m/>
    <s v="NIKON CORP"/>
    <s v="ALPHAPHOT 2"/>
    <n v="19634"/>
    <s v="MOL"/>
    <s v="W0202050303"/>
    <s v="PREC. 1995"/>
    <n v="2016"/>
    <n v="2016"/>
    <s v="SI / SI"/>
    <s v="P.O. SCILLA"/>
    <m/>
    <s v="LABORATORIO ANALISI"/>
    <s v="SALA URINE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36"/>
    <n v="137"/>
    <s v="ANALIZZATORE URINE"/>
    <s v="B"/>
    <m/>
    <s v="ROCHE DIAGNOSTIC SYSTEM HOFFMANN LA ROCHE"/>
    <s v="URISYS 2400"/>
    <s v="1411-024"/>
    <s v="AUR"/>
    <s v="W0201010201"/>
    <d v="1905-06-28T00:00:00"/>
    <n v="2016"/>
    <n v="2016"/>
    <s v="SI / SI"/>
    <s v="P.O. SCILLA"/>
    <m/>
    <s v="LABORATORIO ANALISI"/>
    <s v="SALA URINE"/>
    <s v="Proprieta' Ente"/>
    <n v="2324.52"/>
    <m/>
    <s v="ANALIZZATORE URINE"/>
    <s v="B"/>
    <n v="0.1"/>
    <n v="3200"/>
    <n v="1"/>
    <m/>
    <n v="320"/>
    <m/>
  </r>
  <r>
    <x v="2"/>
    <x v="5"/>
    <s v="asp rc"/>
    <n v="137"/>
    <n v="138"/>
    <s v="PERSONAL COMPUTER"/>
    <s v="B"/>
    <m/>
    <s v="HEWLETT PACKARD CO"/>
    <s v="COMPAQ 100 MT"/>
    <s v="CZC7445R6T"/>
    <s v="1PM"/>
    <s v="."/>
    <d v="1905-06-28T00:00:00"/>
    <n v="2016"/>
    <n v="2016"/>
    <s v="SI / SI"/>
    <s v="P.O. SCILLA"/>
    <m/>
    <s v="LABORATORIO ANALISI"/>
    <s v="SALA URINE"/>
    <s v="Proprieta' Ente"/>
    <n v="16370.15"/>
    <m/>
    <s v="PERSONAL COMPUTER"/>
    <s v="F"/>
    <n v="0.03"/>
    <n v="1500"/>
    <n v="1"/>
    <m/>
    <n v="45"/>
    <m/>
  </r>
  <r>
    <x v="2"/>
    <x v="5"/>
    <s v="asp rc"/>
    <n v="139"/>
    <n v="140"/>
    <s v="PERSONAL COMPUTER"/>
    <s v="B"/>
    <m/>
    <s v="HEWLETT PACKARD CO"/>
    <s v="COMPAQ 100 MT"/>
    <s v="CZC72525M6"/>
    <s v="1PM"/>
    <s v="."/>
    <d v="1905-06-28T00:00:00"/>
    <n v="2016"/>
    <n v="2016"/>
    <s v="SI / SI"/>
    <s v="P.O. SCILLA"/>
    <m/>
    <s v="LABORATORIO ANALISI"/>
    <s v="SALA URINE"/>
    <s v="Proprieta' Ente"/>
    <n v="16370.15"/>
    <m/>
    <s v="PERSONAL COMPUTER"/>
    <s v="F"/>
    <n v="0.03"/>
    <n v="1500"/>
    <n v="1"/>
    <m/>
    <n v="45"/>
    <m/>
  </r>
  <r>
    <x v="2"/>
    <x v="5"/>
    <s v="asp rc"/>
    <n v="140"/>
    <n v="141"/>
    <s v="MONITOR PER PERSONAL COMPUTER"/>
    <s v="B"/>
    <m/>
    <s v="HEWLETT PACKARD CO"/>
    <n v="1740"/>
    <s v="438265-001"/>
    <s v="1SM"/>
    <s v="."/>
    <d v="1905-06-28T00:00:00"/>
    <n v="2016"/>
    <n v="2016"/>
    <s v="SI / SI"/>
    <s v="P.O. SCILLA"/>
    <m/>
    <s v="LABORATORIO ANALISI"/>
    <s v="SALA URIN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42"/>
    <n v="143"/>
    <s v="CAPPA STERILE"/>
    <s v="."/>
    <m/>
    <s v="FASTER SRL"/>
    <s v="TWO 30"/>
    <s v="TWO30378"/>
    <s v="CSF"/>
    <s v="W02070303"/>
    <s v="PREC. 1995"/>
    <n v="2016"/>
    <n v="2016"/>
    <s v="SI / SI"/>
    <s v="P.O. SCILLA"/>
    <m/>
    <s v="LABORATORIO ANALISI"/>
    <s v="LAB BATTERIOLOGIA"/>
    <s v="Proprieta' Ente"/>
    <n v="10000"/>
    <m/>
    <s v="CAPPA STERILE"/>
    <s v="F"/>
    <n v="0.03"/>
    <n v="40000"/>
    <n v="1"/>
    <m/>
    <n v="1200"/>
    <m/>
  </r>
  <r>
    <x v="2"/>
    <x v="5"/>
    <s v="asp rc"/>
    <n v="143"/>
    <n v="144"/>
    <s v="INCUBATORE"/>
    <s v="."/>
    <m/>
    <s v="F.LLI GALLI G &amp; P DI GALLI PIETRO &amp; C SNC"/>
    <s v="M 780"/>
    <n v="17880"/>
    <s v="INC"/>
    <s v="."/>
    <s v="PREC. 1995"/>
    <n v="2016"/>
    <n v="2016"/>
    <s v="SI / SI"/>
    <s v="P.O. SCILLA"/>
    <m/>
    <s v="LABORATORIO ANALISI"/>
    <s v="LAB BATTERIOLOGIA"/>
    <s v="Proprieta' Ente"/>
    <n v="4050"/>
    <m/>
    <s v="INCUBATORE"/>
    <s v="E"/>
    <n v="0.04"/>
    <n v="2000"/>
    <n v="1"/>
    <m/>
    <n v="80"/>
    <m/>
  </r>
  <r>
    <x v="2"/>
    <x v="5"/>
    <s v="asp rc"/>
    <n v="144"/>
    <n v="145"/>
    <s v="MICROSCOPIO OTTICO DA LABORATORIO"/>
    <s v="B"/>
    <m/>
    <s v="OLYMPUS OPTICAL CO LTD"/>
    <s v="BHA"/>
    <n v="212902"/>
    <s v="MOL"/>
    <s v="W0202050303"/>
    <s v="PREC. 1995"/>
    <n v="2016"/>
    <n v="2016"/>
    <s v="SI / SI"/>
    <s v="P.O. SCILLA"/>
    <m/>
    <s v="LABORATORIO ANALISI"/>
    <s v="LAB BATTERIOLOGIA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45"/>
    <n v="146"/>
    <s v="AGITATORE DA LABORATORIO"/>
    <s v="."/>
    <m/>
    <s v="INTERCONTINENTAL SRL"/>
    <s v="DAS 09000 SUPER MIXER"/>
    <s v="."/>
    <s v="ALA"/>
    <s v="W02070401"/>
    <s v="PREC. 1995"/>
    <n v="2016"/>
    <n v="2016"/>
    <s v="SI / SI"/>
    <s v="P.O. SCILLA"/>
    <m/>
    <s v="LABORATORIO ANALISI"/>
    <s v="SALA URINE"/>
    <s v="Proprieta' Ente"/>
    <n v="2333.33"/>
    <m/>
    <s v="AGITATORE DA LABORATORIO"/>
    <s v="F"/>
    <n v="0.03"/>
    <n v="800"/>
    <n v="1"/>
    <m/>
    <n v="24"/>
    <m/>
  </r>
  <r>
    <x v="2"/>
    <x v="5"/>
    <s v="asp rc"/>
    <n v="146"/>
    <n v="147"/>
    <s v="COLORIMETRO"/>
    <s v="."/>
    <m/>
    <s v="VITEK SYSTEMS INC MCDONNEL DOUGLAS"/>
    <s v="."/>
    <n v="990400092896"/>
    <s v="CEB"/>
    <s v="."/>
    <d v="1905-06-17T00:00:00"/>
    <n v="2016"/>
    <n v="2016"/>
    <s v="SI / SI"/>
    <s v="P.O. SCILLA"/>
    <m/>
    <s v="LABORATORIO ANALISI"/>
    <s v="LAB BATTERIOLOGIA"/>
    <s v="Proprieta' Ente"/>
    <n v="4126.66"/>
    <m/>
    <s v="COLORIMETRO"/>
    <s v="E"/>
    <n v="0.04"/>
    <n v="2324.0560459026892"/>
    <n v="1"/>
    <m/>
    <n v="92.962241836107566"/>
    <m/>
  </r>
  <r>
    <x v="2"/>
    <x v="5"/>
    <s v="asp rc"/>
    <n v="147"/>
    <n v="148"/>
    <s v="AUTOCLAVE"/>
    <s v="."/>
    <m/>
    <s v="PAVIA"/>
    <s v="."/>
    <n v="5310"/>
    <s v="AUT"/>
    <s v="Z12011304"/>
    <d v="1905-06-17T00:00:00"/>
    <n v="2016"/>
    <n v="2016"/>
    <s v="SI / SI"/>
    <s v="P.O. SCILLA"/>
    <m/>
    <s v="LABORATORIO ANALISI"/>
    <s v="LAB BATTERIOLOGIA"/>
    <s v="Proprieta' Ente"/>
    <n v="40813.5"/>
    <m/>
    <s v="AUTOCLAVE"/>
    <s v="C"/>
    <n v="0.08"/>
    <n v="20000"/>
    <n v="1"/>
    <m/>
    <n v="1600"/>
    <m/>
  </r>
  <r>
    <x v="2"/>
    <x v="5"/>
    <s v="asp rc"/>
    <n v="148"/>
    <n v="149"/>
    <s v="TRASFORMATORE D'ISOLAMENTO PER SISTEMI ELETTROMEDICALI"/>
    <s v="B"/>
    <m/>
    <s v="."/>
    <s v="."/>
    <s v="1461-9210283"/>
    <s v="TSI"/>
    <s v="."/>
    <d v="1905-06-17T00:00:00"/>
    <n v="2016"/>
    <n v="2016"/>
    <s v="SI / SI"/>
    <s v="P.O. SCILLA"/>
    <m/>
    <s v="LABORATORIO ANALISI"/>
    <s v="LAB BATTERIOLOGIA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149"/>
    <n v="150"/>
    <s v="ANTIBIOGRAMMA ED IDENTIFICAZIONE MICROBICA, APPARECCHIO PER"/>
    <s v="B"/>
    <m/>
    <s v="BIOMERIEUX SA"/>
    <s v="VITEK JUNIOR 30"/>
    <s v="VJRA-1732"/>
    <s v="ASN"/>
    <s v="W02030101"/>
    <d v="1905-06-17T00:00:00"/>
    <s v="NR"/>
    <s v="NR"/>
    <s v="NO/NO"/>
    <s v="P.O. SCILLA"/>
    <m/>
    <s v="LABORATORIO ANALISI"/>
    <s v="LAB BATTERIOLOGIA"/>
    <s v="Proprieta' Ente"/>
    <n v="21000"/>
    <m/>
    <s v="ANTIBIOGRAMMA ED IDENTIFICAZIONE MICROBICA, APPARECCHIO PER"/>
    <s v="C"/>
    <n v="0.08"/>
    <n v="10000"/>
    <n v="1"/>
    <m/>
    <n v="800"/>
    <m/>
  </r>
  <r>
    <x v="2"/>
    <x v="5"/>
    <s v="asp rc"/>
    <n v="150"/>
    <n v="151"/>
    <s v="STAMPANTE PER COMPUTER"/>
    <s v="B"/>
    <m/>
    <s v="EPSON"/>
    <s v="LX 850"/>
    <s v="44K7001916"/>
    <s v="1SC"/>
    <s v="."/>
    <d v="1905-06-17T00:00:00"/>
    <n v="2016"/>
    <n v="2016"/>
    <s v="SI / SI"/>
    <s v="P.O. SCILLA"/>
    <m/>
    <s v="LABORATORIO ANALISI"/>
    <s v="LAB BATTERIOLOGIA"/>
    <s v="Proprieta' Ente"/>
    <n v="440.71"/>
    <m/>
    <s v="STAMPANTE PER COMPUTER"/>
    <s v="F"/>
    <n v="0.03"/>
    <n v="0"/>
    <n v="1"/>
    <m/>
    <n v="0"/>
    <m/>
  </r>
  <r>
    <x v="2"/>
    <x v="5"/>
    <s v="asp rc"/>
    <n v="151"/>
    <n v="152"/>
    <s v="PERSONAL COMPUTER"/>
    <s v="B"/>
    <m/>
    <s v="IBM CORP"/>
    <s v="."/>
    <s v="10-08990"/>
    <s v="1PM"/>
    <s v="."/>
    <d v="1905-06-17T00:00:00"/>
    <n v="2016"/>
    <n v="2016"/>
    <s v="SI / SI"/>
    <s v="P.O. SCILLA"/>
    <m/>
    <s v="LABORATORIO ANALISI"/>
    <s v="LAB BATTERIOLOGIA"/>
    <s v="Proprieta' Ente"/>
    <n v="16370.15"/>
    <m/>
    <s v="PERSONAL COMPUTER"/>
    <s v="F"/>
    <n v="0.03"/>
    <n v="1500"/>
    <n v="1"/>
    <m/>
    <n v="45"/>
    <m/>
  </r>
  <r>
    <x v="2"/>
    <x v="5"/>
    <s v="asp rc"/>
    <n v="152"/>
    <n v="153"/>
    <s v="MONITOR TELEVISIVO PER BIOIMMAGINI"/>
    <s v="B"/>
    <m/>
    <s v="VIEWSONIC CORP"/>
    <s v="E 641"/>
    <s v="EX24400757"/>
    <s v="MTV"/>
    <s v="Z119008"/>
    <d v="1905-06-17T00:00:00"/>
    <n v="2016"/>
    <n v="2016"/>
    <s v="SI / SI"/>
    <s v="P.O. SCILLA"/>
    <m/>
    <s v="LABORATORIO ANALISI"/>
    <s v="LAB BATTERI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53"/>
    <n v="154"/>
    <s v="BILANCIA ANALITICA"/>
    <s v="."/>
    <m/>
    <s v="GIBERTINI ELETTRONICA SRL"/>
    <s v="."/>
    <s v="."/>
    <s v="BAE"/>
    <s v="W02070101"/>
    <s v="PREC. 1995"/>
    <n v="2016"/>
    <n v="2016"/>
    <s v="SI / SI"/>
    <s v="P.O. SCILLA"/>
    <m/>
    <s v="LABORATORIO ANALISI"/>
    <s v="LAB. IMMUNOENZIMATICA"/>
    <s v="Proprieta' Ente"/>
    <n v="3428.72"/>
    <m/>
    <s v="BILANCIA ANALITICA"/>
    <s v="E"/>
    <n v="0.04"/>
    <n v="2000"/>
    <n v="1"/>
    <m/>
    <n v="80"/>
    <m/>
  </r>
  <r>
    <x v="2"/>
    <x v="5"/>
    <s v="asp rc"/>
    <n v="154"/>
    <n v="155"/>
    <s v="MICROSCOPIO OTTICO DA LABORATORIO"/>
    <s v="B"/>
    <m/>
    <s v="NIHON KOHDEN CORP"/>
    <s v="YS2-H"/>
    <n v="151634"/>
    <s v="MOL"/>
    <s v="W0202050303"/>
    <d v="1905-06-26T00:00:00"/>
    <n v="2016"/>
    <n v="2016"/>
    <s v="SI / SI"/>
    <s v="P.O. SCILLA"/>
    <m/>
    <s v="LABORATORIO ANALISI"/>
    <s v="LAB. IMMUNOENZIMATICA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55"/>
    <n v="156"/>
    <s v="CENTRIFUGA"/>
    <s v="."/>
    <m/>
    <s v="ALC"/>
    <s v="4235 A"/>
    <s v="25-1625"/>
    <s v="CEN"/>
    <s v="W02069003"/>
    <s v="PREC. 1995"/>
    <n v="2016"/>
    <n v="2016"/>
    <s v="SI / SI"/>
    <s v="P.O. SCILLA"/>
    <m/>
    <s v="LABORATORIO ANALISI"/>
    <s v="LAB. IMMUNOENZIMATICA"/>
    <s v="Proprieta' Ente"/>
    <n v="4196.8599999999997"/>
    <m/>
    <s v="CENTRIFUGA"/>
    <s v="E"/>
    <n v="0.04"/>
    <n v="4000"/>
    <n v="1"/>
    <m/>
    <n v="160"/>
    <m/>
  </r>
  <r>
    <x v="2"/>
    <x v="5"/>
    <s v="asp rc"/>
    <n v="156"/>
    <n v="157"/>
    <s v="ANALIZZATORE MULTIPARAMETRICO SELETTIVO"/>
    <s v="B"/>
    <m/>
    <s v="ROCHE DIAGNOSTIC SYSTEM HOFFMANN LA ROCHE"/>
    <s v="COBAS INTEGRA 800"/>
    <s v="."/>
    <s v="AME"/>
    <s v="W02010101"/>
    <d v="1905-06-29T00:00:00"/>
    <s v="NR"/>
    <s v="NR"/>
    <s v="NO/NO"/>
    <s v="P.O. SCILLA"/>
    <m/>
    <s v="LABORATORIO ANALISI"/>
    <s v="LAB CHIMICA CLINICA"/>
    <s v="Proprieta' Ente"/>
    <n v="30000"/>
    <m/>
    <s v="ANALIZZATORE MULTIPARAMETRICO SELETTIVO"/>
    <s v="B"/>
    <n v="0.1"/>
    <n v="21000"/>
    <n v="1"/>
    <m/>
    <n v="2100"/>
    <m/>
  </r>
  <r>
    <x v="2"/>
    <x v="5"/>
    <s v="asp rc"/>
    <n v="157"/>
    <n v="158"/>
    <s v="PERSONAL COMPUTER"/>
    <s v="B"/>
    <m/>
    <s v="HEWLETT PACKARD CO"/>
    <s v="COMPAQ HX 6325"/>
    <s v="ETO88AV"/>
    <s v="1PM"/>
    <s v="."/>
    <d v="1905-06-29T00:00:00"/>
    <n v="2016"/>
    <n v="2016"/>
    <s v="SI / SI"/>
    <s v="P.O. SCILLA"/>
    <m/>
    <s v="LABORATORIO ANALISI"/>
    <s v="LAB CHIMICA CLINICA"/>
    <s v="Proprieta' Ente"/>
    <n v="16370.15"/>
    <m/>
    <s v="PERSONAL COMPUTER"/>
    <s v="F"/>
    <n v="0.03"/>
    <n v="1500"/>
    <n v="1"/>
    <m/>
    <n v="45"/>
    <m/>
  </r>
  <r>
    <x v="2"/>
    <x v="5"/>
    <s v="asp rc"/>
    <n v="158"/>
    <n v="159"/>
    <s v="MONITOR LCD"/>
    <s v="B"/>
    <m/>
    <s v="."/>
    <s v="."/>
    <s v="CNK7280BFR"/>
    <s v="."/>
    <s v="."/>
    <d v="1905-06-29T00:00:00"/>
    <n v="2016"/>
    <n v="2016"/>
    <s v="SI / SI"/>
    <s v="P.O. SCILLA"/>
    <m/>
    <s v="LABORATORIO ANALISI"/>
    <s v="LAB CHIMICA CLINICA"/>
    <s v="Proprieta' Ente"/>
    <n v="460"/>
    <m/>
    <s v="MONITOR LCD"/>
    <s v="F"/>
    <n v="0.03"/>
    <n v="263.14999999999998"/>
    <n v="1"/>
    <m/>
    <n v="7.894499999999999"/>
    <m/>
  </r>
  <r>
    <x v="2"/>
    <x v="5"/>
    <s v="asp rc"/>
    <n v="159"/>
    <n v="160"/>
    <s v="ETICHETTATRICE-STAMPANTE PER ETICHETTE"/>
    <s v="B"/>
    <m/>
    <s v="."/>
    <s v="ETICHETTATRICE"/>
    <s v="TLP2844"/>
    <s v="7ET"/>
    <s v="."/>
    <d v="1905-06-29T00:00:00"/>
    <n v="2016"/>
    <n v="2016"/>
    <s v="SI / SI"/>
    <s v="P.O. SCILLA"/>
    <m/>
    <s v="LABORATORIO ANALISI"/>
    <s v="LAB CHIMICA CLINICA"/>
    <s v="Proprieta' Ente"/>
    <n v="1000"/>
    <m/>
    <s v="ETICHETTATRICE"/>
    <s v="F"/>
    <n v="0.03"/>
    <n v="475.74459999999999"/>
    <n v="1"/>
    <m/>
    <n v="14.272338"/>
    <m/>
  </r>
  <r>
    <x v="2"/>
    <x v="5"/>
    <s v="asp rc"/>
    <n v="160"/>
    <n v="161"/>
    <s v="PERSONAL COMPUTER"/>
    <s v="B"/>
    <m/>
    <s v="HEWLETT PACKARD CO"/>
    <s v="2640 B"/>
    <s v="SG55230043"/>
    <s v="1PM"/>
    <s v="."/>
    <d v="1905-06-29T00:00:00"/>
    <n v="2016"/>
    <n v="2016"/>
    <s v="SI / SI"/>
    <s v="P.O. SCILLA"/>
    <m/>
    <s v="LABORATORIO ANALISI"/>
    <s v="LAB CHIMICA CLINICA"/>
    <s v="Proprieta' Ente"/>
    <n v="16370.15"/>
    <m/>
    <s v="PERSONAL COMPUTER"/>
    <s v="F"/>
    <n v="0.03"/>
    <n v="1500"/>
    <n v="1"/>
    <m/>
    <n v="45"/>
    <m/>
  </r>
  <r>
    <x v="2"/>
    <x v="5"/>
    <s v="asp rc"/>
    <n v="161"/>
    <n v="162"/>
    <s v="MONITOR LCD"/>
    <s v="B"/>
    <m/>
    <s v="."/>
    <s v="."/>
    <s v="CNC5432085"/>
    <s v="."/>
    <s v="."/>
    <d v="1905-06-29T00:00:00"/>
    <n v="2016"/>
    <n v="2016"/>
    <s v="SI / SI"/>
    <s v="P.O. SCILLA"/>
    <m/>
    <s v="LABORATORIO ANALISI"/>
    <s v="LAB CHIMICA CLINICA"/>
    <s v="Proprieta' Ente"/>
    <n v="460"/>
    <m/>
    <s v="MONITOR LCD"/>
    <s v="F"/>
    <n v="0.03"/>
    <n v="263.14999999999998"/>
    <n v="1"/>
    <m/>
    <n v="7.894499999999999"/>
    <m/>
  </r>
  <r>
    <x v="2"/>
    <x v="5"/>
    <s v="asp rc"/>
    <n v="162"/>
    <n v="163"/>
    <s v="STAMPANTE PER COMPUTER"/>
    <s v="B"/>
    <m/>
    <s v="EPSON"/>
    <s v="EPL 6200"/>
    <s v="JTZZ113447"/>
    <s v="1SC"/>
    <s v="."/>
    <d v="1905-06-29T00:00:00"/>
    <n v="2016"/>
    <n v="2016"/>
    <s v="SI / SI"/>
    <s v="P.O. SCILLA"/>
    <m/>
    <s v="LABORATORIO ANALISI"/>
    <s v="LAB CHIMICA CLINICA"/>
    <s v="Proprieta' Ente"/>
    <n v="440.71"/>
    <m/>
    <s v="STAMPANTE PER COMPUTER"/>
    <s v="F"/>
    <n v="0.03"/>
    <n v="0"/>
    <n v="1"/>
    <m/>
    <n v="0"/>
    <m/>
  </r>
  <r>
    <x v="2"/>
    <x v="5"/>
    <s v="asp rc"/>
    <n v="163"/>
    <n v="164"/>
    <s v="GRUPPO DI CONTINUITA'"/>
    <s v="B"/>
    <m/>
    <s v="SOCOMEC SICON"/>
    <s v="."/>
    <s v="."/>
    <s v="6AM"/>
    <s v="."/>
    <d v="1905-06-29T00:00:00"/>
    <n v="2016"/>
    <n v="2016"/>
    <s v="SI / SI"/>
    <s v="P.O. SCILLA"/>
    <m/>
    <s v="LABORATORIO ANALISI"/>
    <s v="LAB CHIMICA CLINICA"/>
    <s v="Proprieta' Ente"/>
    <n v="4750"/>
    <m/>
    <s v="GRUPPO DI CONTINUITA' (UPS)"/>
    <s v="D"/>
    <n v="0.06"/>
    <n v="1554.48"/>
    <n v="1"/>
    <m/>
    <n v="93.268799999999999"/>
    <m/>
  </r>
  <r>
    <x v="2"/>
    <x v="5"/>
    <s v="asp rc"/>
    <n v="164"/>
    <n v="165"/>
    <s v="COLORIMETRO"/>
    <s v="."/>
    <m/>
    <s v="."/>
    <s v="."/>
    <n v="2679"/>
    <s v="CEB"/>
    <s v="."/>
    <s v="PREC. 1995"/>
    <n v="2016"/>
    <n v="2016"/>
    <s v="SI / SI"/>
    <s v="P.O. SCILLA"/>
    <m/>
    <s v="LABORATORIO ANALISI"/>
    <s v="LAB CHIMICA CLINICA"/>
    <s v="Proprieta' Ente"/>
    <n v="4126.66"/>
    <m/>
    <s v="COLORIMETRO"/>
    <s v="E"/>
    <n v="0.04"/>
    <n v="2324.0560459026892"/>
    <n v="1"/>
    <m/>
    <n v="92.962241836107566"/>
    <m/>
  </r>
  <r>
    <x v="2"/>
    <x v="5"/>
    <s v="asp rc"/>
    <n v="165"/>
    <n v="166"/>
    <s v="CENTRIFUGA"/>
    <s v="."/>
    <m/>
    <s v="BICASA SPA"/>
    <s v="C-UNO"/>
    <n v="289"/>
    <s v="CEN"/>
    <s v="W02069003"/>
    <s v="PREC. 1995"/>
    <n v="2016"/>
    <n v="2016"/>
    <s v="SI / SI"/>
    <s v="P.O. SCILLA"/>
    <m/>
    <s v="LABORATORIO ANALISI"/>
    <s v="LAB CHIMICA CLINICA"/>
    <s v="Proprieta' Ente"/>
    <n v="4196.8599999999997"/>
    <m/>
    <s v="CENTRIFUGA"/>
    <s v="E"/>
    <n v="0.04"/>
    <n v="4000"/>
    <n v="1"/>
    <m/>
    <n v="160"/>
    <m/>
  </r>
  <r>
    <x v="2"/>
    <x v="5"/>
    <s v="asp rc"/>
    <n v="169"/>
    <n v="170"/>
    <s v="STAMPANTE PER COMPUTER"/>
    <s v="B"/>
    <m/>
    <s v="HEWLETT PACKARD CO"/>
    <s v="LASERJET 1022"/>
    <s v="VNC3Y04019"/>
    <s v="1SC"/>
    <s v="."/>
    <d v="1905-06-29T00:00:00"/>
    <n v="2016"/>
    <n v="2016"/>
    <s v="SI / SI"/>
    <s v="P.O. SCILLA"/>
    <m/>
    <s v="LABORATORIO ANALISI"/>
    <s v="LAB CHIMICA CLINICA"/>
    <s v="Proprieta' Ente"/>
    <n v="440.71"/>
    <m/>
    <s v="STAMPANTE PER COMPUTER"/>
    <s v="F"/>
    <n v="0.03"/>
    <n v="0"/>
    <n v="1"/>
    <m/>
    <n v="0"/>
    <m/>
  </r>
  <r>
    <x v="2"/>
    <x v="5"/>
    <s v="asp rc"/>
    <n v="170"/>
    <n v="171"/>
    <s v="SCANNER PER PERSONAL COMPUTER"/>
    <s v="B"/>
    <m/>
    <s v="EPSON"/>
    <s v="PERFECTION V700 PHOTO"/>
    <s v="G33W008424"/>
    <s v="1SN"/>
    <s v="."/>
    <d v="1905-06-29T00:00:00"/>
    <n v="2016"/>
    <n v="2016"/>
    <s v="SI / SI"/>
    <s v="P.O. SCILLA"/>
    <m/>
    <s v="LABORATORIO ANALISI"/>
    <s v="LAB CHIMICA CLINICA"/>
    <s v="Proprieta' Ente"/>
    <n v="934.36"/>
    <m/>
    <s v="SCANNER PER PERSONAL COMPUTER"/>
    <s v="F"/>
    <n v="0.03"/>
    <n v="250"/>
    <n v="1"/>
    <m/>
    <n v="7.5"/>
    <m/>
  </r>
  <r>
    <x v="2"/>
    <x v="5"/>
    <s v="asp rc"/>
    <n v="171"/>
    <n v="172"/>
    <s v="FRIGORIFERO DOMESTICO"/>
    <s v="."/>
    <m/>
    <s v="INDESIT"/>
    <s v="."/>
    <s v="."/>
    <s v="4FD"/>
    <s v="."/>
    <d v="1905-06-20T00:00:00"/>
    <n v="2016"/>
    <n v="2016"/>
    <s v="SI / SI"/>
    <s v="P.O. SCILLA"/>
    <m/>
    <s v="LABORATORIO ANALISI"/>
    <s v="LAB CHIMICA CLINICA"/>
    <s v="Proprieta' Ente"/>
    <n v="2788.71"/>
    <m/>
    <s v="FRIGORIFERO DOMESTICO"/>
    <s v="E"/>
    <n v="0.04"/>
    <n v="1000"/>
    <n v="1"/>
    <m/>
    <n v="40"/>
    <m/>
  </r>
  <r>
    <x v="2"/>
    <x v="5"/>
    <s v="asp rc"/>
    <n v="172"/>
    <n v="173"/>
    <s v="FRIGORIFERO DOMESTICO"/>
    <s v="."/>
    <m/>
    <s v="SILTAL CASA SPA"/>
    <s v="."/>
    <s v="."/>
    <s v="4FD"/>
    <s v="."/>
    <s v="PREC. 1995"/>
    <n v="2016"/>
    <n v="2016"/>
    <s v="SI / SI"/>
    <s v="P.O. SCILLA"/>
    <m/>
    <s v="LABORATORIO ANALISI"/>
    <s v="LAB CHIMICA CLINICA"/>
    <s v="Proprieta' Ente"/>
    <n v="2788.71"/>
    <m/>
    <s v="FRIGORIFERO DOMESTICO"/>
    <s v="E"/>
    <n v="0.04"/>
    <n v="1000"/>
    <n v="1"/>
    <m/>
    <n v="40"/>
    <m/>
  </r>
  <r>
    <x v="2"/>
    <x v="5"/>
    <s v="asp rc"/>
    <n v="173"/>
    <n v="174"/>
    <s v="FRIGORIFERO DOMESTICO"/>
    <s v="."/>
    <m/>
    <s v="."/>
    <s v="."/>
    <s v="."/>
    <s v="4FD"/>
    <s v="."/>
    <d v="1905-06-29T00:00:00"/>
    <n v="2016"/>
    <n v="2016"/>
    <s v="SI / SI"/>
    <s v="P.O. SCILLA"/>
    <m/>
    <s v="LABORATORIO ANALISI"/>
    <s v="LAB CHIMICA CLINICA"/>
    <s v="Proprieta' Ente"/>
    <n v="2788.71"/>
    <m/>
    <s v="FRIGORIFERO DOMESTICO"/>
    <s v="E"/>
    <n v="0.04"/>
    <n v="1000"/>
    <n v="1"/>
    <m/>
    <n v="40"/>
    <m/>
  </r>
  <r>
    <x v="2"/>
    <x v="5"/>
    <s v="asp rc"/>
    <n v="174"/>
    <n v="175"/>
    <s v="FRIGORIFERO DOMESTICO"/>
    <s v="."/>
    <m/>
    <s v="RIBER"/>
    <s v="."/>
    <s v="."/>
    <s v="4FD"/>
    <s v="."/>
    <d v="1905-06-20T00:00:00"/>
    <n v="2016"/>
    <n v="2016"/>
    <s v="SI / SI"/>
    <s v="P.O. SCILLA"/>
    <m/>
    <s v="LABORATORIO ANALISI"/>
    <s v="LAB CHIMICA CLINICA"/>
    <s v="Proprieta' Ente"/>
    <n v="2788.71"/>
    <m/>
    <s v="FRIGORIFERO DOMESTICO"/>
    <s v="E"/>
    <n v="0.04"/>
    <n v="1000"/>
    <n v="1"/>
    <m/>
    <n v="40"/>
    <m/>
  </r>
  <r>
    <x v="2"/>
    <x v="5"/>
    <s v="asp rc"/>
    <n v="175"/>
    <n v="177"/>
    <s v="ELETTROCARDIOGRAFO"/>
    <s v="B"/>
    <m/>
    <s v="MORTARA RANGONI EUROPE SRL"/>
    <s v="ELI 50"/>
    <s v="I9705030"/>
    <s v="ECG"/>
    <s v="Z120503"/>
    <d v="1905-06-20T00:00:00"/>
    <n v="2016"/>
    <n v="2017"/>
    <s v="SI / SI"/>
    <s v="P.O. SCILLA"/>
    <m/>
    <s v="PRONTO SOCCORSO"/>
    <s v="SALA PS1"/>
    <s v="Proprieta' Ente"/>
    <n v="4398.49"/>
    <m/>
    <s v="ELETTROCARDIOGRAFO"/>
    <s v="C"/>
    <n v="0.08"/>
    <n v="3000"/>
    <n v="1"/>
    <m/>
    <n v="240"/>
    <m/>
  </r>
  <r>
    <x v="2"/>
    <x v="5"/>
    <s v="asp rc"/>
    <n v="176"/>
    <n v="178"/>
    <s v="ASPIRATORE MEDICO CHIRURGICO"/>
    <s v="."/>
    <m/>
    <s v="AMEDA AG"/>
    <s v="EGNELL COMPACT 12II"/>
    <n v="35187"/>
    <s v="ACH"/>
    <s v="Z120105"/>
    <s v="PREC. 1995"/>
    <n v="2016"/>
    <n v="2017"/>
    <s v="SI / SI"/>
    <s v="P.O. SCILLA"/>
    <m/>
    <s v="PRONTO SOCCORSO"/>
    <s v="SALA PS1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77"/>
    <n v="179"/>
    <s v="LAMPADA SCIALITICA"/>
    <s v="."/>
    <m/>
    <s v="YAMADA SHADOWLESS LAMP CO LTD"/>
    <s v="SKYLUX EXCEL MINOR"/>
    <s v="ZAZ-247"/>
    <s v="LSC"/>
    <s v="Z120107"/>
    <s v="PREC. 1995"/>
    <n v="2016"/>
    <n v="2017"/>
    <s v="SI / SI"/>
    <s v="P.O. SCILLA"/>
    <m/>
    <s v="PRONTO SOCCORSO"/>
    <s v="SALA PS1"/>
    <s v="Proprieta' Ente"/>
    <n v="23781.39"/>
    <m/>
    <s v="LAMPADA SCIALITICA"/>
    <s v="E"/>
    <n v="0.04"/>
    <n v="5000"/>
    <n v="1"/>
    <m/>
    <n v="200"/>
    <m/>
  </r>
  <r>
    <x v="2"/>
    <x v="5"/>
    <s v="asp rc"/>
    <n v="178"/>
    <n v="180"/>
    <s v="LAMPADA SCIALITICA"/>
    <s v="."/>
    <m/>
    <s v="YAMADA SHADOWLESS LAMP CO LTD"/>
    <s v="SKYLUX EXCEL MINOR"/>
    <s v="ZAZ-247"/>
    <s v="LSC"/>
    <s v="Z120107"/>
    <s v="PREC. 1995"/>
    <n v="2016"/>
    <n v="2017"/>
    <s v="SI / SI"/>
    <s v="P.O. SCILLA"/>
    <m/>
    <s v="PRONTO SOCCORSO"/>
    <s v="SALA PS1"/>
    <s v="Proprieta' Ente"/>
    <n v="23781.39"/>
    <m/>
    <s v="LAMPADA SCIALITICA"/>
    <s v="E"/>
    <n v="0.04"/>
    <n v="5000"/>
    <n v="1"/>
    <m/>
    <n v="200"/>
    <m/>
  </r>
  <r>
    <x v="2"/>
    <x v="5"/>
    <s v="asp rc"/>
    <n v="179"/>
    <n v="181"/>
    <s v="DEFIBRILLATORE"/>
    <s v="."/>
    <m/>
    <s v="ODAM"/>
    <s v="DEFIGARD 3002 IH"/>
    <s v="408-11001"/>
    <s v="DEF"/>
    <s v="Z120305"/>
    <s v="PREC. 1995"/>
    <n v="2016"/>
    <n v="2017"/>
    <s v="SI / SI"/>
    <s v="P.O. SCILLA"/>
    <m/>
    <s v="PRONTO SOCCORSO"/>
    <s v="SALA PS1"/>
    <s v="Proprieta' Ente"/>
    <n v="8801.2800000000007"/>
    <m/>
    <s v="DEFIBRILLATORE"/>
    <s v="C"/>
    <n v="0.08"/>
    <n v="5000"/>
    <n v="1"/>
    <m/>
    <n v="400"/>
    <m/>
  </r>
  <r>
    <x v="2"/>
    <x v="5"/>
    <s v="asp rc"/>
    <n v="180"/>
    <n v="182"/>
    <s v="ASPIRATORE MEDICO CHIRURGICO"/>
    <s v="."/>
    <m/>
    <s v="ATMOS MEDIZINTECHNIK GMBH &amp; CO"/>
    <s v="RP 25"/>
    <s v="NW686724001"/>
    <s v="ACH"/>
    <s v="Z120105"/>
    <s v="PREC. 1995"/>
    <n v="2016"/>
    <n v="2017"/>
    <s v="SI / SI"/>
    <s v="P.O. SCILLA"/>
    <m/>
    <s v="PRONTO SOCCORSO"/>
    <s v="SALA PS1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81"/>
    <n v="183"/>
    <s v="STUFA A SECCO"/>
    <s v="."/>
    <m/>
    <s v="TITANOX SRL"/>
    <s v="A3-214-535"/>
    <n v="80136"/>
    <s v="."/>
    <s v="."/>
    <s v="PREC. 1995"/>
    <n v="2016"/>
    <n v="2017"/>
    <s v="SI / SI"/>
    <s v="P.O. SCILLA"/>
    <m/>
    <s v="PRONTO SOCCORSO"/>
    <s v="SALA PS1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182"/>
    <n v="184"/>
    <s v="FRIGORIFERO BIOLOGICO"/>
    <s v="."/>
    <m/>
    <s v="SAM SCIENTIFICA SRL PERANI"/>
    <s v="EM M20"/>
    <n v="11260"/>
    <s v="FBI"/>
    <s v="."/>
    <d v="1905-06-26T00:00:00"/>
    <n v="2016"/>
    <n v="2017"/>
    <s v="SI / SI"/>
    <s v="P.O. SCILLA"/>
    <m/>
    <s v="PRONTO SOCCORSO"/>
    <s v="SALA PS1"/>
    <s v="Proprieta' Ente"/>
    <n v="6853.03"/>
    <m/>
    <s v="FRIGORIFERO BIOLOGICO"/>
    <s v="E"/>
    <n v="0.04"/>
    <n v="6000"/>
    <n v="1"/>
    <m/>
    <n v="240"/>
    <m/>
  </r>
  <r>
    <x v="2"/>
    <x v="5"/>
    <s v="asp rc"/>
    <n v="183"/>
    <n v="185"/>
    <s v="DEFIBRILLATORE"/>
    <s v="."/>
    <m/>
    <s v="LAERDAL MEDICAL"/>
    <s v="HEARTSTAR FR 2"/>
    <n v="404117426"/>
    <s v="DEF"/>
    <s v="Z120305"/>
    <d v="1905-06-26T00:00:00"/>
    <n v="2016"/>
    <n v="2017"/>
    <s v="SI / SI"/>
    <s v="P.O. SCILLA"/>
    <m/>
    <s v="PRONTO SOCCORSO"/>
    <s v="SALA PS1"/>
    <s v="Proprieta' Ente"/>
    <n v="8801.2800000000007"/>
    <m/>
    <s v="DEFIBRILLATORE"/>
    <s v="C"/>
    <n v="0.08"/>
    <n v="5000"/>
    <n v="1"/>
    <m/>
    <n v="400"/>
    <m/>
  </r>
  <r>
    <x v="2"/>
    <x v="5"/>
    <s v="asp rc"/>
    <n v="184"/>
    <n v="186"/>
    <s v="LARINGOSCOPIO (PER INTUBAZIONE A LAME)"/>
    <s v="."/>
    <m/>
    <s v="MEDICON INSTRUMENTS"/>
    <s v="KL 2000 MILLER"/>
    <s v="."/>
    <s v="LRS"/>
    <s v="Z12021003"/>
    <s v="PREC. 1995"/>
    <n v="2016"/>
    <n v="2017"/>
    <s v="SI / SI"/>
    <s v="P.O. SCILLA"/>
    <m/>
    <s v="PRONTO SOCCORSO"/>
    <s v="SALA PS1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185"/>
    <n v="187"/>
    <s v="LITOTRITORE ENDOSCOPICO"/>
    <s v="B"/>
    <m/>
    <s v="EMS ELECTRO MEDICAL SYSTEMS SA"/>
    <s v="LITHOCLAST MASTER FT 076 W"/>
    <s v="J00145"/>
    <s v="LIE"/>
    <s v="Z120203"/>
    <d v="1905-06-24T00:00:00"/>
    <n v="2016"/>
    <n v="2017"/>
    <s v="SI / SI"/>
    <s v="P.O. SCILLA"/>
    <m/>
    <s v="BLOCCO OPERATORIO"/>
    <s v="CORRIDOIO B. OPERATORIO"/>
    <s v="Proprieta' Ente"/>
    <n v="18981.25"/>
    <m/>
    <s v="LITOTRITORE ENDOSCOPICO"/>
    <s v="A"/>
    <n v="0.12"/>
    <n v="4000"/>
    <n v="1"/>
    <m/>
    <n v="480"/>
    <m/>
  </r>
  <r>
    <x v="2"/>
    <x v="5"/>
    <s v="asp rc"/>
    <n v="186"/>
    <n v="188"/>
    <s v="OPTOMETRO"/>
    <s v="B"/>
    <m/>
    <s v="PAM SNC DI PASIAN &amp; C"/>
    <s v="."/>
    <n v="307"/>
    <s v="OPM"/>
    <s v="Z12120115"/>
    <d v="1905-06-26T00:00:00"/>
    <n v="2016"/>
    <n v="2016"/>
    <s v="SI / SI"/>
    <s v="P.O. SCILLA"/>
    <m/>
    <s v="AMB. OCULISTICA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87"/>
    <n v="189"/>
    <s v="OFTALMOSCOPIO"/>
    <s v="B"/>
    <m/>
    <s v="CSO COSTRUZIONI STRUMENTI OFTALMICI SRL"/>
    <s v="."/>
    <n v="50370"/>
    <s v="OFS"/>
    <s v="Z12120114"/>
    <d v="1905-06-26T00:00:00"/>
    <n v="2016"/>
    <n v="2016"/>
    <s v="SI / SI"/>
    <s v="P.O. SCILLA"/>
    <m/>
    <s v="AMB. OCULISTICA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88"/>
    <n v="190"/>
    <s v="FRONTIFOCOMETRO"/>
    <s v="B"/>
    <m/>
    <s v="INAMI &amp; CO LTD"/>
    <s v="L 4550"/>
    <n v="217436"/>
    <s v="FRF"/>
    <s v="."/>
    <d v="1905-06-22T00:00:00"/>
    <n v="2016"/>
    <n v="2016"/>
    <s v="SI / SI"/>
    <s v="P.O. SCILLA"/>
    <m/>
    <s v="AMB. OCULISTICA"/>
    <s v="AMB.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189"/>
    <n v="191"/>
    <s v="OPTOMETRO"/>
    <s v="B"/>
    <m/>
    <s v="CSO COSTRUZIONI STRUMENTI OFTALMICI SRL"/>
    <s v="CP 2147"/>
    <n v="50476"/>
    <s v="OPM"/>
    <s v="Z12120115"/>
    <d v="1905-06-26T00:00:00"/>
    <n v="2016"/>
    <n v="2016"/>
    <s v="SI / SI"/>
    <s v="P.O. SCILLA"/>
    <m/>
    <s v="AMB. OCULISTICA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90"/>
    <n v="192"/>
    <s v="OFTALMOSCOPIO"/>
    <s v="B"/>
    <m/>
    <s v="HEINE OPTOTECHNIK"/>
    <s v="BETA 200"/>
    <s v="."/>
    <s v="OFS"/>
    <s v="Z12120114"/>
    <d v="1905-06-27T00:00:00"/>
    <n v="2016"/>
    <n v="2016"/>
    <s v="SI / SI"/>
    <s v="P.O. SCILLA"/>
    <m/>
    <s v="AMB. OCULISTICA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91"/>
    <n v="193"/>
    <s v="POLTRONA PORTA PAZIENTE ELETTRIFICATA"/>
    <s v="."/>
    <m/>
    <s v="."/>
    <s v="."/>
    <n v="182991"/>
    <s v="5PE"/>
    <s v="."/>
    <d v="1905-06-22T00:00:00"/>
    <n v="2016"/>
    <n v="2016"/>
    <s v="SI / SI"/>
    <s v="P.O. SCILLA"/>
    <m/>
    <s v="AMB. OCULISTICA"/>
    <s v="AMB. OCULISTICA"/>
    <s v="Proprieta' Ente"/>
    <n v="5000"/>
    <m/>
    <s v="POLTRONA ELETTRICA"/>
    <s v="F"/>
    <n v="0.03"/>
    <n v="1200"/>
    <n v="1"/>
    <m/>
    <n v="36"/>
    <m/>
  </r>
  <r>
    <x v="2"/>
    <x v="5"/>
    <s v="asp rc"/>
    <n v="192"/>
    <n v="194"/>
    <s v="OFTALMOSCOPIO"/>
    <s v="B"/>
    <m/>
    <s v="HEINE OPTOTECHNIK"/>
    <s v="OMEGA 100"/>
    <n v="1887941"/>
    <s v="OFS"/>
    <s v="Z12120114"/>
    <d v="1905-06-22T00:00:00"/>
    <n v="2016"/>
    <n v="2016"/>
    <s v="SI / SI"/>
    <s v="P.O. SCILLA"/>
    <m/>
    <s v="AMB. OCULISTICA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93"/>
    <n v="195"/>
    <s v="LAMPADA PER SCHIASCOPIA"/>
    <s v="."/>
    <m/>
    <s v="HEINE OPTOTECHNIK"/>
    <s v="BETA 200"/>
    <s v="."/>
    <s v="VLS"/>
    <s v="Z12120109"/>
    <d v="1905-06-26T00:00:00"/>
    <n v="2016"/>
    <n v="2016"/>
    <s v="SI / SI"/>
    <s v="P.O. SCILLA"/>
    <m/>
    <s v="AMB. OCULISTICA"/>
    <s v="AMB. OCULISTICA"/>
    <s v="Proprieta' Ente"/>
    <n v="1891.18"/>
    <m/>
    <s v="LAMPADA PER SCHIASCOPIA"/>
    <s v="E"/>
    <n v="0.04"/>
    <n v="2000"/>
    <n v="1"/>
    <m/>
    <n v="80"/>
    <m/>
  </r>
  <r>
    <x v="2"/>
    <x v="5"/>
    <s v="asp rc"/>
    <n v="194"/>
    <n v="196"/>
    <s v="CARRELLO ELETTRIFICATO"/>
    <s v="B"/>
    <m/>
    <s v="CSO COSTRUZIONI STRUMENTI OFTALMICI SRL"/>
    <s v="ELECTRIC TABLE"/>
    <n v="614"/>
    <s v="CAF"/>
    <s v="."/>
    <d v="1905-06-24T00:00:00"/>
    <n v="2016"/>
    <n v="2016"/>
    <s v="SI / SI"/>
    <s v="P.O. SCILLA"/>
    <m/>
    <s v="AMB. OCULISTICA"/>
    <s v="AMB. OCULISTIC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195"/>
    <n v="197"/>
    <s v="TONOMETRO"/>
    <s v="."/>
    <m/>
    <s v="HAAG STREIT AG"/>
    <s v="BC 900"/>
    <n v="14004001433"/>
    <s v="TOM"/>
    <s v="Z12120122"/>
    <d v="1905-06-24T00:00:00"/>
    <n v="2016"/>
    <n v="2016"/>
    <s v="SI / SI"/>
    <s v="P.O. SCILLA"/>
    <m/>
    <s v="AMB. OCULISTICA"/>
    <s v="AMB. OCULISTICA"/>
    <s v="Proprieta' Ente"/>
    <n v="3070.98"/>
    <m/>
    <s v="TONOMETRO"/>
    <s v="D"/>
    <n v="0.06"/>
    <n v="1333.3333333333335"/>
    <n v="1"/>
    <m/>
    <n v="80"/>
    <m/>
  </r>
  <r>
    <x v="2"/>
    <x v="5"/>
    <s v="asp rc"/>
    <n v="196"/>
    <n v="198"/>
    <s v="OFTALMOSCOPIO"/>
    <s v="B"/>
    <m/>
    <s v="."/>
    <s v="."/>
    <s v="."/>
    <s v="OFS"/>
    <s v="Z12120114"/>
    <s v="PREC. 1995"/>
    <n v="2016"/>
    <n v="2016"/>
    <s v="SI / SI"/>
    <s v="P.O. SCILLA"/>
    <m/>
    <s v="AMB. OCULISTICA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97"/>
    <n v="199"/>
    <s v="FLUORANGIOGRAFO"/>
    <s v="B"/>
    <m/>
    <s v="KOWA CO LTD"/>
    <s v="."/>
    <s v="."/>
    <s v="FAN"/>
    <s v="Z12120105"/>
    <d v="1905-06-17T00:00:00"/>
    <n v="2016"/>
    <n v="2016"/>
    <s v="SI / SI"/>
    <s v="P.O. SCILLA"/>
    <m/>
    <s v="AMB. OCULISTICA"/>
    <s v="AMB. OCULISTICA"/>
    <s v="Proprieta' Ente"/>
    <n v="52000"/>
    <m/>
    <s v="FLUORANGIOGRAFO"/>
    <s v="B"/>
    <n v="0.1"/>
    <n v="16000"/>
    <n v="1"/>
    <m/>
    <n v="1600"/>
    <m/>
  </r>
  <r>
    <x v="2"/>
    <x v="5"/>
    <s v="asp rc"/>
    <n v="198"/>
    <n v="200"/>
    <s v="STUFA A SECCO"/>
    <s v="."/>
    <m/>
    <s v="A.S.S.I.A.- ATTREZZATURE SCIEN"/>
    <s v="."/>
    <s v="."/>
    <s v="."/>
    <s v="."/>
    <s v="PREC. 1995"/>
    <n v="2016"/>
    <n v="2016"/>
    <s v="SI / SI"/>
    <s v="P.O. SCILLA"/>
    <m/>
    <s v="AMB. ORTOPEDIA"/>
    <s v="AMB ORTOPEDIA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199"/>
    <n v="201"/>
    <s v="SEGA PER GESSI"/>
    <s v="B"/>
    <m/>
    <s v="GEBRUDER MARTIN GMBH &amp; CO KG"/>
    <s v="GL 2000 83"/>
    <n v="66137"/>
    <s v="SAI"/>
    <s v="Z12139005"/>
    <d v="1905-06-17T00:00:00"/>
    <n v="2016"/>
    <n v="2016"/>
    <s v="SI / SI"/>
    <s v="P.O. SCILLA"/>
    <m/>
    <s v="AMB. ORTOPEDIA"/>
    <s v="AMB ORTOPEDIA"/>
    <s v="Proprieta' Ente"/>
    <n v="3778.25"/>
    <m/>
    <s v="SEGA PER GESSI"/>
    <s v="E"/>
    <n v="0.04"/>
    <n v="2000"/>
    <n v="1"/>
    <m/>
    <n v="80"/>
    <m/>
  </r>
  <r>
    <x v="2"/>
    <x v="5"/>
    <s v="asp rc"/>
    <n v="200"/>
    <n v="202"/>
    <s v="LAMPADA DA VISITA"/>
    <s v="."/>
    <m/>
    <s v="."/>
    <s v="."/>
    <s v="."/>
    <s v="."/>
    <s v="."/>
    <s v="PREC. 1995"/>
    <n v="2016"/>
    <n v="2016"/>
    <s v="SI / SI"/>
    <s v="P.O. SCILLA"/>
    <m/>
    <s v="AMB. ORTOPEDIA"/>
    <s v="AMB ORTOPED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01"/>
    <n v="203"/>
    <s v="DIAFANOSCOPIO"/>
    <s v="."/>
    <m/>
    <s v="."/>
    <s v="."/>
    <s v="."/>
    <s v="DIA"/>
    <s v="Z110702"/>
    <d v="1905-06-23T00:00:00"/>
    <n v="2016"/>
    <n v="2016"/>
    <s v="SI / SI"/>
    <s v="P.O. SCILLA"/>
    <m/>
    <s v="AMB. ORTOPEDIA"/>
    <s v="AMB ORTOPEDIA"/>
    <s v="Proprieta' Ente"/>
    <n v="800"/>
    <m/>
    <s v="DIAFANOSCOPIO"/>
    <s v="F"/>
    <n v="0.03"/>
    <n v="266.66666666666669"/>
    <n v="1"/>
    <m/>
    <n v="8"/>
    <m/>
  </r>
  <r>
    <x v="2"/>
    <x v="5"/>
    <s v="asp rc"/>
    <n v="202"/>
    <n v="204"/>
    <s v="ELETTROBISTURI"/>
    <s v="B"/>
    <m/>
    <s v="ERBE ELEKTROMEDIZIN GMBH"/>
    <s v="ICC 80"/>
    <s v="D1512"/>
    <s v="ELB"/>
    <s v="Z12010902"/>
    <d v="1905-06-22T00:00:00"/>
    <n v="2016"/>
    <n v="2016"/>
    <s v="SI / SI"/>
    <s v="P.O. POLISTENA"/>
    <m/>
    <s v="GASTROENTEROLOGIA"/>
    <s v="AMBULATORIO"/>
    <s v="Proprieta' Ente"/>
    <n v="18603.330000000002"/>
    <m/>
    <s v="ELETTROBISTURI"/>
    <s v="C"/>
    <n v="0.08"/>
    <n v="5000"/>
    <n v="1"/>
    <m/>
    <n v="400"/>
    <m/>
  </r>
  <r>
    <x v="2"/>
    <x v="5"/>
    <s v="asp rc"/>
    <n v="203"/>
    <n v="205"/>
    <s v="CARRELLO SERVITORE PER ENDOSCOPI"/>
    <s v="B"/>
    <m/>
    <s v="MOVI SPA"/>
    <s v="ARGON CAR"/>
    <s v="094/99"/>
    <s v="FSE"/>
    <s v="Z120290"/>
    <d v="1905-06-17T00:00:00"/>
    <n v="2016"/>
    <n v="2016"/>
    <s v="SI / SI"/>
    <s v="P.O. POLISTENA"/>
    <m/>
    <s v="GASTROENTEROLOGIA"/>
    <s v="AMBULATORIO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204"/>
    <n v="206"/>
    <s v="MODULO PER LA COAGULAZIONE AD ARGON"/>
    <s v="B"/>
    <m/>
    <s v="ERBE ELEKTROMEDIZIN GMBH"/>
    <s v="APC 300"/>
    <s v="D1512"/>
    <s v="."/>
    <s v="."/>
    <d v="1905-06-22T00:00:00"/>
    <n v="2016"/>
    <n v="2016"/>
    <s v="SI / SI"/>
    <s v="P.O. POLISTENA"/>
    <m/>
    <s v="GASTROENTEROLOGIA"/>
    <s v="AMBULATORIO"/>
    <s v="Proprieta' Ente"/>
    <n v="2590"/>
    <m/>
    <s v="MODULO PER LA COAGULAZIONE AD ARGON"/>
    <s v="D"/>
    <n v="0.06"/>
    <n v="6666.666666666667"/>
    <n v="1"/>
    <m/>
    <n v="400"/>
    <m/>
  </r>
  <r>
    <x v="2"/>
    <x v="5"/>
    <s v="asp rc"/>
    <n v="205"/>
    <n v="207"/>
    <s v="ASPIRATORE MEDICO CHIRURGICO"/>
    <s v="."/>
    <m/>
    <s v="."/>
    <s v="."/>
    <s v="143-0598"/>
    <s v="ACH"/>
    <s v="Z120105"/>
    <s v="PREC. 1995"/>
    <n v="2016"/>
    <n v="2016"/>
    <s v="SI / SI"/>
    <s v="P.O. SCILLA"/>
    <m/>
    <s v="ENDOSCOPIA E GASTROENTEROLOGIA"/>
    <s v="SALA ENDOSCOP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06"/>
    <n v="208"/>
    <s v="CARRELLO ELETTRIFICATO"/>
    <s v="B"/>
    <m/>
    <s v="."/>
    <s v="."/>
    <s v="."/>
    <s v="CAF"/>
    <s v="Z120290"/>
    <s v="PREC. 1995"/>
    <n v="2016"/>
    <n v="2016"/>
    <s v="SI / SI"/>
    <s v="P.O. SCILLA"/>
    <m/>
    <s v="ENDOSCOPIA E GASTROENTEROLOGIA"/>
    <s v="SALA ENDOSCOPI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207"/>
    <n v="209"/>
    <s v="MONITOR TELEVISIVO PER BIOIMMAGINI"/>
    <s v="B"/>
    <m/>
    <s v="SONY CORP"/>
    <s v="TRINITRON"/>
    <n v="2000985"/>
    <s v="MTV"/>
    <s v="Z119008"/>
    <s v="PREC. 1995"/>
    <n v="2016"/>
    <n v="2016"/>
    <s v="SI / SI"/>
    <s v="P.O. SCILLA"/>
    <m/>
    <s v="ENDOSCOPIA E GASTROENTEROLOGIA"/>
    <s v="SALA ENDOSCOP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08"/>
    <n v="210"/>
    <s v="SISTEMA TELEVISIVO PER ENDOSCOPIA"/>
    <s v="B"/>
    <m/>
    <s v="OLYMPUS OPTICAL CO LTD"/>
    <s v="CV 140"/>
    <n v="7713650"/>
    <s v="STE"/>
    <s v="Z120204"/>
    <d v="1905-06-22T00:00:00"/>
    <n v="2016"/>
    <n v="2016"/>
    <s v="SI / SI"/>
    <s v="P.O. SCILLA"/>
    <m/>
    <s v="ENDOSCOPIA E GASTROENTEROLOGIA"/>
    <s v="SALA ENDOSCOP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209"/>
    <n v="211"/>
    <s v="FONTE LUMINOSA PER ENDOSCOPIA"/>
    <s v="B"/>
    <m/>
    <s v="OLYMPUS OPTICAL CO LTD"/>
    <s v="CLV U40"/>
    <n v="7602472"/>
    <s v="FLU"/>
    <s v="Z120204"/>
    <d v="1905-06-22T00:00:00"/>
    <n v="2016"/>
    <n v="2016"/>
    <s v="SI / SI"/>
    <s v="P.O. SCILLA"/>
    <m/>
    <s v="ENDOSCOPIA E GASTROENTEROLOGIA"/>
    <s v="SALA ENDOSCOP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210"/>
    <n v="212"/>
    <s v="RIPRODUTTORE VIDEO O DIGITALE DI BIOIMMAGINI"/>
    <s v="B"/>
    <m/>
    <s v="SONY CORP"/>
    <s v="UP 1200 EPM"/>
    <n v="18781"/>
    <s v="RIR"/>
    <s v="Z110706"/>
    <d v="1905-06-22T00:00:00"/>
    <n v="2016"/>
    <n v="2016"/>
    <s v="SI / SI"/>
    <s v="P.O. SCILLA"/>
    <m/>
    <s v="ENDOSCOPIA E GASTROENTEROLOGIA"/>
    <s v="SALA ENDOSCOP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11"/>
    <n v="213"/>
    <s v="VIDEOREGISTRATORE PER BIOIMMAGINI"/>
    <s v="B"/>
    <m/>
    <s v="PANASONIC"/>
    <s v="AG 4700 E"/>
    <s v="J7KD01566"/>
    <s v="VIR"/>
    <s v="Z119014"/>
    <d v="1905-06-22T00:00:00"/>
    <n v="2016"/>
    <n v="2016"/>
    <s v="SI / SI"/>
    <s v="P.O. SCILLA"/>
    <m/>
    <s v="ENDOSCOPIA E GASTROENTEROLOGIA"/>
    <s v="SALA ENDOSCOPIA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212"/>
    <n v="214"/>
    <s v="TAVOLO OPERATORIO"/>
    <s v="."/>
    <m/>
    <s v="INDUSTRIE GUIDO MALVESTIO SPA"/>
    <n v="383000"/>
    <n v="2019"/>
    <s v="TOP"/>
    <s v="Z12011202"/>
    <s v="PREC. 1995"/>
    <n v="2016"/>
    <n v="2016"/>
    <s v="SI / SI"/>
    <s v="P.O. SCILLA"/>
    <m/>
    <s v="ENDOSCOPIA E GASTROENTEROLOGIA"/>
    <s v="SALA ENDOSCOPIA"/>
    <s v="Proprieta' Ente"/>
    <n v="41380.83"/>
    <m/>
    <s v="TAVOLO OPERATORIO"/>
    <s v="D"/>
    <n v="0.06"/>
    <n v="20000"/>
    <n v="1"/>
    <m/>
    <n v="1200"/>
    <m/>
  </r>
  <r>
    <x v="2"/>
    <x v="5"/>
    <s v="asp rc"/>
    <n v="213"/>
    <n v="215"/>
    <s v="LETTO O POLTRONA A BILANCIA PER DIALISI"/>
    <s v="."/>
    <m/>
    <s v="TASSINARI BILANCE SRL"/>
    <s v="2000 MAXI"/>
    <n v="4992161"/>
    <s v="LBD"/>
    <s v="Z12099003"/>
    <d v="1905-06-21T00:00:00"/>
    <n v="2016"/>
    <n v="2016"/>
    <s v="SI / SI"/>
    <s v="P.O. SCILLA"/>
    <m/>
    <s v="DIALISI"/>
    <s v="DEPOSI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14"/>
    <n v="216"/>
    <s v="LETTO O POLTRONA A BILANCIA PER DIALISI"/>
    <s v="."/>
    <m/>
    <s v="TASSINARI BILANCE SRL"/>
    <s v="2000 MAXI"/>
    <n v="4992160"/>
    <s v="LBD"/>
    <s v="Z12099003"/>
    <d v="1905-06-21T00:00:00"/>
    <n v="2016"/>
    <n v="2016"/>
    <s v="SI / SI"/>
    <s v="P.O. SCILLA"/>
    <m/>
    <s v="DIALISI"/>
    <s v="DEPOSI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15"/>
    <n v="217"/>
    <s v="LETTO O POLTRONA A BILANCIA PER DIALISI"/>
    <s v="."/>
    <m/>
    <s v="TASSINARI BILANCE SRL"/>
    <s v="2000 MAXI AV"/>
    <n v="8104206"/>
    <s v="LBD"/>
    <s v="Z12099003"/>
    <d v="1905-06-30T00:00:00"/>
    <n v="2016"/>
    <n v="2016"/>
    <s v="SI / SI"/>
    <s v="P.O. SCILLA"/>
    <m/>
    <s v="DIALISI"/>
    <s v="DEPOSI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16"/>
    <n v="218"/>
    <s v="LETTO O POLTRONA A BILANCIA PER DIALISI"/>
    <s v="."/>
    <m/>
    <s v="TASSINARI BILANCE SRL"/>
    <s v="2000 MAXI AV"/>
    <n v="8104199"/>
    <s v="LBD"/>
    <s v="Z12099003"/>
    <d v="1905-06-30T00:00:00"/>
    <n v="2016"/>
    <n v="2016"/>
    <s v="SI / SI"/>
    <s v="P.O. SCILLA"/>
    <m/>
    <s v="DIALISI"/>
    <s v="DEPOSI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17"/>
    <n v="219"/>
    <s v="TESTA LETTO, APPARECCHIO"/>
    <s v="."/>
    <m/>
    <s v="SAN MARCO SRL"/>
    <s v="TSM A+B+D"/>
    <n v="331042"/>
    <s v="TLA"/>
    <s v="Z129017"/>
    <d v="1905-06-24T00:00:00"/>
    <n v="2016"/>
    <n v="2016"/>
    <s v="SI / SI"/>
    <s v="P.O. SCILLA"/>
    <m/>
    <s v="DIALISI"/>
    <s v="DEPOSIT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18"/>
    <n v="220"/>
    <s v="POLTRONA BILANCIA"/>
    <s v="."/>
    <m/>
    <s v="TASSINARI BILANCE SRL"/>
    <s v="T/D"/>
    <n v="621094"/>
    <s v="."/>
    <s v="."/>
    <d v="1905-06-30T00:00:00"/>
    <n v="2016"/>
    <n v="2016"/>
    <s v="SI / SI"/>
    <s v="P.O. SCILLA"/>
    <m/>
    <s v="DIALISI"/>
    <s v="DEPOSITO"/>
    <s v="Proprieta' Ente"/>
    <n v="2634.26"/>
    <m/>
    <s v="POLTRONA BILANCIA"/>
    <s v="F"/>
    <n v="0.03"/>
    <n v="1580.56"/>
    <n v="1"/>
    <m/>
    <n v="47.416799999999995"/>
    <m/>
  </r>
  <r>
    <x v="2"/>
    <x v="5"/>
    <s v="asp rc"/>
    <n v="219"/>
    <n v="221"/>
    <s v="EMOFILTRAZIONE, APPARECCHIO PER"/>
    <s v="."/>
    <m/>
    <s v="EDWARDS LIFESCIENCES CORP"/>
    <s v="AQUARIUS"/>
    <n v="1999"/>
    <s v="EMO"/>
    <s v="."/>
    <d v="1905-06-29T00:00:00"/>
    <n v="2016"/>
    <n v="2016"/>
    <s v="SI / SI"/>
    <s v="P.O. SCILLA"/>
    <m/>
    <s v="DIALISI"/>
    <s v="DEPOSITO"/>
    <s v="Proprieta' Ente"/>
    <n v="15000"/>
    <m/>
    <s v="EMOFILTRAZIONE, APPARECCHIO PER"/>
    <s v="D"/>
    <n v="0.06"/>
    <n v="9606.1"/>
    <n v="1"/>
    <m/>
    <n v="576.36599999999999"/>
    <m/>
  </r>
  <r>
    <x v="2"/>
    <x v="5"/>
    <s v="asp rc"/>
    <n v="220"/>
    <n v="222"/>
    <s v="EMODIALISI, APPARECCHIO PER"/>
    <s v="."/>
    <m/>
    <s v="HOSPAL LTD"/>
    <s v="MONITRAL SC 30"/>
    <n v="715173"/>
    <s v="EMD"/>
    <s v="Z12090201"/>
    <s v="PREC. 1995"/>
    <s v="NR"/>
    <s v="NR"/>
    <s v="NO/NO"/>
    <s v="P.O. SCILLA"/>
    <m/>
    <s v="DIALISI"/>
    <s v="DEPOSI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21"/>
    <n v="223"/>
    <s v="EMODIALISI, APPARECCHIO PER"/>
    <s v="."/>
    <m/>
    <s v="HOSPAL LTD"/>
    <s v="MONITRAL SC 30"/>
    <n v="711576"/>
    <s v="EMD"/>
    <s v="Z12090201"/>
    <s v="PREC. 1995"/>
    <s v="NR"/>
    <s v="NR"/>
    <s v="NO/NO"/>
    <s v="P.O. SCILLA"/>
    <m/>
    <s v="DIALISI"/>
    <s v="DEPOSI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22"/>
    <n v="224"/>
    <s v="EMODIALISI, APPARECCHIO PER"/>
    <s v="."/>
    <m/>
    <s v="HOSPAL LTD"/>
    <s v="MONITRAL SC 30"/>
    <n v="711572"/>
    <s v="EMD"/>
    <s v="Z12090201"/>
    <s v="PREC. 1995"/>
    <s v="NR"/>
    <s v="NR"/>
    <s v="NO/NO"/>
    <s v="P.O. SCILLA"/>
    <m/>
    <s v="DIALISI"/>
    <s v="DEPOSI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23"/>
    <n v="225"/>
    <s v="EMODIALISI, APPARECCHIO PER"/>
    <s v="."/>
    <m/>
    <s v="HOSPAL LTD"/>
    <s v="MONITRAL SC 30"/>
    <n v="711571"/>
    <s v="EMD"/>
    <s v="Z12090201"/>
    <s v="PREC. 1995"/>
    <s v="NR"/>
    <s v="NR"/>
    <s v="NO/NO"/>
    <s v="P.O. SCILLA"/>
    <m/>
    <s v="DIALISI"/>
    <s v="DEPOSI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24"/>
    <n v="226"/>
    <s v="EMODIALISI, APPARECCHIO PER"/>
    <s v="."/>
    <m/>
    <s v="HOSPAL LTD"/>
    <s v="MONITRAL SC 30"/>
    <n v="712317"/>
    <s v="EMD"/>
    <s v="Z12090201"/>
    <s v="PREC. 1995"/>
    <s v="NR"/>
    <s v="NR"/>
    <s v="NO/NO"/>
    <s v="P.O. SCILLA"/>
    <m/>
    <s v="DIALISI"/>
    <s v="DEPOSI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25"/>
    <n v="227"/>
    <s v="EMODIALISI, APPARECCHIO PER"/>
    <s v="."/>
    <m/>
    <s v="HOSPAL LTD"/>
    <s v="MONITRAL SC 30"/>
    <n v="711587"/>
    <s v="EMD"/>
    <s v="Z12090201"/>
    <s v="PREC. 1995"/>
    <s v="NR"/>
    <s v="NR"/>
    <s v="NO/NO"/>
    <s v="P.O. SCILLA"/>
    <m/>
    <s v="DIALISI"/>
    <s v="DEPOSI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26"/>
    <n v="228"/>
    <s v="EMODIALISI, APPARECCHIO PER"/>
    <s v="."/>
    <m/>
    <s v="HOSPAL LTD"/>
    <s v="MONITRAL SC 30"/>
    <n v="711575"/>
    <s v="EMD"/>
    <s v="Z12090201"/>
    <s v="PREC. 1995"/>
    <s v="NR"/>
    <s v="NR"/>
    <s v="NO/NO"/>
    <s v="P.O. SCILLA"/>
    <m/>
    <s v="DIALISI"/>
    <s v="DEPOSI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27"/>
    <n v="229"/>
    <s v="EMOGASANALIZZATORE"/>
    <s v="."/>
    <m/>
    <s v="."/>
    <s v="."/>
    <n v="3209"/>
    <s v="EGA"/>
    <s v="W0201060101"/>
    <s v="PREC. 1995"/>
    <s v="NR"/>
    <s v="NR"/>
    <s v="NO/NO"/>
    <s v="P.O. SCILLA"/>
    <m/>
    <s v="DIALISI"/>
    <s v="DEPOSITO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228"/>
    <n v="230"/>
    <s v="EMOGASANALIZZATORE"/>
    <s v="."/>
    <m/>
    <s v="."/>
    <s v="."/>
    <n v="4966"/>
    <s v="EGA"/>
    <s v="W0201060101"/>
    <s v="PREC. 1995"/>
    <s v="NR"/>
    <s v="NR"/>
    <s v="NO/NO"/>
    <s v="P.O. SCILLA"/>
    <m/>
    <s v="DIALISI"/>
    <s v="DEPOSITO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229"/>
    <n v="231"/>
    <s v="LETTO O POLTRONA A BILANCIA PER DIALISI"/>
    <s v="."/>
    <m/>
    <s v="TASSINARI BILANCE SRL"/>
    <s v="2000 MAXI AV"/>
    <n v="8104202"/>
    <s v="LBD"/>
    <s v="Z12099003"/>
    <d v="1905-06-30T00:00:00"/>
    <n v="2016"/>
    <n v="2016"/>
    <s v="SI / SI"/>
    <s v="P.O. SCILLA"/>
    <m/>
    <s v="DIALISI"/>
    <s v="DIALISI 3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30"/>
    <n v="232"/>
    <s v="LETTO O POLTRONA A BILANCIA PER DIALISI"/>
    <s v="."/>
    <m/>
    <s v="TASSINARI BILANCE SRL"/>
    <s v="2000 MAXI AV"/>
    <n v="8104205"/>
    <s v="LBD"/>
    <s v="Z12099003"/>
    <d v="1905-06-30T00:00:00"/>
    <n v="2016"/>
    <n v="2016"/>
    <s v="SI / SI"/>
    <s v="P.O. SCILLA"/>
    <m/>
    <s v="DIALISI"/>
    <s v="DIALISI 3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46"/>
    <n v="248"/>
    <s v="TERMOMETRO CLINICO"/>
    <s v="."/>
    <m/>
    <s v="ABBOTT LABORATORIES"/>
    <n v="4200"/>
    <n v="81476"/>
    <s v="TME"/>
    <s v="."/>
    <d v="1905-06-22T00:00:00"/>
    <n v="2016"/>
    <n v="2016"/>
    <s v="SI / SI"/>
    <s v="P.O. SCILLA"/>
    <m/>
    <s v="LABORATORIO ANALISI"/>
    <s v="LAB. IMMUNOENZIMATICA"/>
    <s v="Proprieta' Ente"/>
    <n v="1628.55"/>
    <m/>
    <s v="TERMOMETRO"/>
    <s v="E"/>
    <n v="0.04"/>
    <n v="200"/>
    <n v="1"/>
    <m/>
    <n v="8"/>
    <m/>
  </r>
  <r>
    <x v="2"/>
    <x v="5"/>
    <s v="asp rc"/>
    <n v="247"/>
    <n v="249"/>
    <s v="FRIGORIFERO DOMESTICO"/>
    <s v="."/>
    <m/>
    <s v="."/>
    <s v="."/>
    <s v="."/>
    <s v="4FD"/>
    <s v="."/>
    <d v="1905-06-22T00:00:00"/>
    <n v="2016"/>
    <n v="2016"/>
    <s v="SI / SI"/>
    <s v="P.O. SCILLA"/>
    <m/>
    <s v="LABORATORIO ANALISI"/>
    <s v="LAB. IMMUNOENZIMATICA"/>
    <s v="Proprieta' Ente"/>
    <n v="2788.71"/>
    <m/>
    <s v="FRIGORIFERO DOMESTICO"/>
    <s v="E"/>
    <n v="0.04"/>
    <n v="1000"/>
    <n v="1"/>
    <m/>
    <n v="40"/>
    <m/>
  </r>
  <r>
    <x v="2"/>
    <x v="5"/>
    <s v="asp rc"/>
    <n v="248"/>
    <n v="250"/>
    <s v="FRIGORIFERO DOMESTICO"/>
    <s v="."/>
    <m/>
    <s v="."/>
    <s v="."/>
    <s v="."/>
    <s v="4FD"/>
    <s v="."/>
    <d v="1905-06-28T00:00:00"/>
    <n v="2016"/>
    <n v="2016"/>
    <s v="SI / SI"/>
    <s v="P.O. SCILLA"/>
    <m/>
    <s v="LABORATORIO ANALISI"/>
    <s v="LAB. IMMUNOENZIMATICA"/>
    <s v="Proprieta' Ente"/>
    <n v="2788.71"/>
    <m/>
    <s v="FRIGORIFERO DOMESTICO"/>
    <s v="E"/>
    <n v="0.04"/>
    <n v="1000"/>
    <n v="1"/>
    <m/>
    <n v="40"/>
    <m/>
  </r>
  <r>
    <x v="2"/>
    <x v="5"/>
    <s v="asp rc"/>
    <n v="249"/>
    <n v="251"/>
    <s v="FRIGORIFERO DOMESTICO"/>
    <s v="."/>
    <m/>
    <s v="."/>
    <s v="."/>
    <s v="."/>
    <s v="4FD"/>
    <s v="."/>
    <d v="1905-06-25T00:00:00"/>
    <n v="2016"/>
    <n v="2016"/>
    <s v="SI / SI"/>
    <s v="P.O. SCILLA"/>
    <m/>
    <s v="LABORATORIO ANALISI"/>
    <s v="LAB. IMMUNOENZIMATICA"/>
    <s v="Proprieta' Ente"/>
    <n v="2788.71"/>
    <m/>
    <s v="FRIGORIFERO DOMESTICO"/>
    <s v="E"/>
    <n v="0.04"/>
    <n v="1000"/>
    <n v="1"/>
    <m/>
    <n v="40"/>
    <m/>
  </r>
  <r>
    <x v="2"/>
    <x v="5"/>
    <s v="asp rc"/>
    <n v="250"/>
    <n v="252"/>
    <s v="STUFA A SECCO"/>
    <s v="."/>
    <m/>
    <s v="."/>
    <s v="."/>
    <s v="."/>
    <s v="."/>
    <s v="."/>
    <s v="PREC. 1995"/>
    <n v="2016"/>
    <n v="2016"/>
    <s v="SI / SI"/>
    <s v="P.O. SCILLA"/>
    <m/>
    <s v="LABORATORIO ANALISI"/>
    <s v="SALA URINE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251"/>
    <n v="253"/>
    <s v="BAGNO TERMOSTATICO"/>
    <s v="."/>
    <m/>
    <s v="MEDIM MEDIZINISCHE DIAGNOSTIK METHODEN GMBH"/>
    <s v="DDM-P800"/>
    <s v="."/>
    <s v="BTE"/>
    <s v="W02079001"/>
    <s v="PREC. 1995"/>
    <n v="2016"/>
    <n v="2016"/>
    <s v="SI / SI"/>
    <s v="P.O. SCILLA"/>
    <m/>
    <s v="LABORATORIO ANALISI"/>
    <s v="SALA URINE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252"/>
    <n v="254"/>
    <s v="FRIGORIFERO BIOLOGICO"/>
    <s v="."/>
    <m/>
    <s v="CF DI CIRO FIOCCHETTI &amp; C SNC"/>
    <s v="."/>
    <s v="."/>
    <s v="FBI"/>
    <s v="."/>
    <s v="PREC. 1995"/>
    <n v="2016"/>
    <n v="2016"/>
    <s v="SI / SI"/>
    <s v="P.O. SCILL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53"/>
    <n v="255"/>
    <s v="FRIGORIFERO BIOLOGICO"/>
    <s v="."/>
    <m/>
    <s v="."/>
    <s v="."/>
    <s v="."/>
    <s v="FBI"/>
    <s v="."/>
    <d v="1905-06-17T00:00:00"/>
    <n v="2016"/>
    <n v="2016"/>
    <s v="SI / SI"/>
    <s v="P.O. SCILL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54"/>
    <n v="256"/>
    <s v="FRIGORIFERO BIOLOGICO"/>
    <s v="."/>
    <m/>
    <s v="."/>
    <s v="."/>
    <s v="."/>
    <s v="FBI"/>
    <s v="."/>
    <d v="1905-06-17T00:00:00"/>
    <n v="2016"/>
    <n v="2016"/>
    <s v="SI / SI"/>
    <s v="P.O. SCILL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55"/>
    <n v="257"/>
    <s v="FRIGORIFERO BIOLOGICO"/>
    <s v="."/>
    <m/>
    <s v="ANGELANTONI INDUSTRIE SPA"/>
    <s v="CE 1500"/>
    <n v="11741"/>
    <s v="FBI"/>
    <s v="."/>
    <s v="PREC. 1995"/>
    <n v="2016"/>
    <n v="2016"/>
    <s v="SI / SI"/>
    <s v="P.O. SCILL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56"/>
    <n v="258"/>
    <s v="FRIGORIFERO BIOLOGICO"/>
    <s v="."/>
    <m/>
    <s v="CF DI CIRO FIOCCHETTI &amp; C SNC"/>
    <s v="."/>
    <s v="."/>
    <s v="FBI"/>
    <s v="."/>
    <s v="PREC. 1995"/>
    <n v="2016"/>
    <n v="2016"/>
    <s v="SI / SI"/>
    <s v="P.O. SCILL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57"/>
    <n v="259"/>
    <s v="TESTA LETTO, APPARECCHIO"/>
    <s v="."/>
    <m/>
    <s v="SAN MARCO SRL"/>
    <s v="3 POSTI"/>
    <n v="331027"/>
    <s v="TLA"/>
    <s v="Z129017"/>
    <d v="1905-06-24T00:00:00"/>
    <n v="2016"/>
    <n v="2016"/>
    <s v="SI / SI"/>
    <s v="P.O. SCILLA"/>
    <m/>
    <s v="CHIRURGIA GENERALE"/>
    <s v="AMB CHIRUR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58"/>
    <n v="260"/>
    <s v="DIAFANOSCOPIO"/>
    <s v="."/>
    <m/>
    <s v="."/>
    <s v="."/>
    <s v="."/>
    <s v="DIA"/>
    <s v="Z110702"/>
    <s v="PREC. 1995"/>
    <n v="2016"/>
    <n v="2016"/>
    <s v="SI / SI"/>
    <s v="P.O. SCILLA"/>
    <m/>
    <s v="CHIRURGIA GENERALE"/>
    <s v="AMB CHIRURGIA"/>
    <s v="Proprieta' Ente"/>
    <n v="800"/>
    <m/>
    <s v="DIAFANOSCOPIO"/>
    <s v="F"/>
    <n v="0.03"/>
    <n v="266.66666666666669"/>
    <n v="1"/>
    <m/>
    <n v="8"/>
    <m/>
  </r>
  <r>
    <x v="2"/>
    <x v="5"/>
    <s v="asp rc"/>
    <n v="259"/>
    <n v="261"/>
    <s v="LAMPADA DA VISITA"/>
    <s v="."/>
    <m/>
    <s v="CERRI SNC DI CERRI ALBERTO"/>
    <s v="."/>
    <s v="."/>
    <s v="."/>
    <s v="."/>
    <d v="1905-06-20T00:00:00"/>
    <n v="2016"/>
    <n v="2016"/>
    <s v="SI / SI"/>
    <s v="P.O. SCILLA"/>
    <m/>
    <s v="CHIRURGIA GENERALE"/>
    <s v="AMB CHIRUR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60"/>
    <n v="262"/>
    <s v="TESTA LETTO, APPARECCHIO"/>
    <s v="."/>
    <m/>
    <s v="SAN MARCO SRL"/>
    <s v="TSM A+C"/>
    <n v="331030"/>
    <s v="TLA"/>
    <s v="Z129017"/>
    <d v="1905-06-24T00:00:00"/>
    <n v="2016"/>
    <n v="2016"/>
    <s v="SI / SI"/>
    <s v="P.O. SCILLA"/>
    <m/>
    <s v="CHIRURGIA GENERALE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61"/>
    <n v="263"/>
    <s v="TESTA LETTO, APPARECCHIO"/>
    <s v="."/>
    <m/>
    <s v="SAN MARCO SRL"/>
    <s v="TSM A+C"/>
    <n v="331012"/>
    <s v="TLA"/>
    <s v="Z129017"/>
    <d v="1905-06-24T00:00:00"/>
    <n v="2016"/>
    <n v="2016"/>
    <s v="SI / SI"/>
    <s v="P.O. SCILLA"/>
    <m/>
    <s v="CHIRURGIA GENERALE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62"/>
    <n v="264"/>
    <s v="TESTA LETTO, APPARECCHIO"/>
    <s v="."/>
    <m/>
    <s v="SAN MARCO SRL"/>
    <s v="TSM A+C"/>
    <s v="3310-25"/>
    <s v="TLA"/>
    <s v="Z129017"/>
    <d v="1905-06-24T00:00:00"/>
    <n v="2016"/>
    <n v="2016"/>
    <s v="SI / SI"/>
    <s v="P.O. SCILLA"/>
    <m/>
    <s v="CHIRURGIA GENERALE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63"/>
    <n v="265"/>
    <s v="TESTA LETTO, APPARECCHIO"/>
    <s v="."/>
    <m/>
    <s v="SAN MARCO SRL"/>
    <s v="TSM A+C"/>
    <s v="3310-13"/>
    <s v="TLA"/>
    <s v="Z129017"/>
    <d v="1905-06-24T00:00:00"/>
    <n v="2016"/>
    <n v="2016"/>
    <s v="SI / SI"/>
    <s v="P.O. SCILLA"/>
    <m/>
    <s v="CHIRURGIA GENERALE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64"/>
    <n v="266"/>
    <s v="TESTA LETTO, APPARECCHIO"/>
    <s v="."/>
    <m/>
    <s v="SAN MARCO SRL"/>
    <s v="TSM A+C"/>
    <s v="3310-18"/>
    <s v="TLA"/>
    <s v="Z129017"/>
    <d v="1905-06-24T00:00:00"/>
    <n v="2016"/>
    <n v="2016"/>
    <s v="SI / SI"/>
    <s v="P.O. SCILLA"/>
    <m/>
    <s v="CHIRURGIA GENERALE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65"/>
    <n v="267"/>
    <s v="TESTA LETTO, APPARECCHIO"/>
    <s v="."/>
    <m/>
    <s v="SAN MARCO SRL"/>
    <s v="TSM A+C"/>
    <s v="3310-14"/>
    <s v="TLA"/>
    <s v="Z129017"/>
    <d v="1905-06-24T00:00:00"/>
    <n v="2016"/>
    <n v="2016"/>
    <s v="SI / SI"/>
    <s v="P.O. SCILLA"/>
    <m/>
    <s v="CHIRURGIA GENERALE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66"/>
    <n v="268"/>
    <s v="TESTA LETTO, APPARECCHIO"/>
    <s v="."/>
    <m/>
    <s v="SAN MARCO SRL"/>
    <s v="TSM A+C"/>
    <s v="3310-15"/>
    <s v="TLA"/>
    <s v="Z129017"/>
    <d v="1905-06-24T00:00:00"/>
    <n v="2016"/>
    <n v="2016"/>
    <s v="SI / SI"/>
    <s v="P.O. SCILLA"/>
    <m/>
    <s v="CHIRURGIA GENERALE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67"/>
    <n v="269"/>
    <s v="ECOTOMOGRAFO"/>
    <s v="B"/>
    <m/>
    <s v="DORNIER MEDTECH EUROPE GMBH"/>
    <s v="."/>
    <n v="24303548"/>
    <s v="ECT"/>
    <s v="Z11040101"/>
    <d v="1905-06-17T00:00:00"/>
    <s v="NR"/>
    <s v="NR"/>
    <s v="NO/NO"/>
    <s v="P.O. SCILLA"/>
    <m/>
    <s v="CHIRURGIA GENERALE"/>
    <s v="AMB UROLOGIA"/>
    <s v="Proprieta' Ente"/>
    <n v="90416.67"/>
    <m/>
    <s v="ECOTOMOGRAFO"/>
    <s v="C"/>
    <n v="0.08"/>
    <n v="15000"/>
    <n v="1"/>
    <m/>
    <n v="1200"/>
    <m/>
  </r>
  <r>
    <x v="2"/>
    <x v="5"/>
    <s v="asp rc"/>
    <n v="268"/>
    <n v="270"/>
    <s v="RIPRODUTTORE VIDEO O DIGITALE DI BIOIMMAGINI"/>
    <s v="B"/>
    <m/>
    <s v="SONY CORP"/>
    <s v="UP 895 CE"/>
    <n v="73419"/>
    <s v="RIR"/>
    <s v="Z110706"/>
    <s v="PREC. 1995"/>
    <s v="NR"/>
    <s v="NR"/>
    <s v="NO/NO"/>
    <s v="P.O. SCILLA"/>
    <m/>
    <s v="CHIRURGIA GENERALE"/>
    <s v="AMB UR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69"/>
    <n v="271"/>
    <s v="SONDA ECOGRAFICA"/>
    <s v="B"/>
    <m/>
    <s v="DORNIER MEDTECH EUROPE GMBH"/>
    <s v="35 CLA"/>
    <s v="."/>
    <s v="SCF"/>
    <s v="Z110490"/>
    <d v="1905-06-17T00:00:00"/>
    <s v="NR"/>
    <s v="NR"/>
    <s v="NO/NO"/>
    <s v="P.O. SCILLA"/>
    <m/>
    <s v="CHIRURGIA GENERALE"/>
    <s v="AMB UROLOGIA"/>
    <s v="Proprieta' Ente"/>
    <n v="8642.24"/>
    <m/>
    <s v="SONDA ECOGRAFICA"/>
    <s v="C"/>
    <n v="0.08"/>
    <n v="5000"/>
    <n v="1"/>
    <m/>
    <n v="400"/>
    <m/>
  </r>
  <r>
    <x v="2"/>
    <x v="5"/>
    <s v="asp rc"/>
    <n v="270"/>
    <n v="272"/>
    <s v="SONDA ECOGRAFICA"/>
    <s v="B"/>
    <m/>
    <s v="DORNIER MEDTECH EUROPE GMBH"/>
    <s v="35 CLA"/>
    <s v="."/>
    <s v="SCF"/>
    <s v="Z110490"/>
    <d v="1905-06-17T00:00:00"/>
    <s v="NR"/>
    <s v="NR"/>
    <s v="NO/NO"/>
    <s v="P.O. SCILLA"/>
    <m/>
    <s v="CHIRURGIA GENERALE"/>
    <s v="AMB UROLOGIA"/>
    <s v="Proprieta' Ente"/>
    <n v="8642.24"/>
    <m/>
    <s v="SONDA ECOGRAFICA"/>
    <s v="C"/>
    <n v="0.08"/>
    <n v="5000"/>
    <n v="1"/>
    <m/>
    <n v="400"/>
    <m/>
  </r>
  <r>
    <x v="2"/>
    <x v="5"/>
    <s v="asp rc"/>
    <n v="271"/>
    <n v="273"/>
    <s v="SONDA ECOGRAFICA"/>
    <s v="B"/>
    <m/>
    <s v="DORNIER MEDTECH EUROPE GMBH"/>
    <s v="35 CLA"/>
    <s v="."/>
    <s v="SCF"/>
    <s v="Z110490"/>
    <d v="1905-06-17T00:00:00"/>
    <s v="NR"/>
    <s v="NR"/>
    <s v="NO/NO"/>
    <s v="P.O. SCILLA"/>
    <m/>
    <s v="CHIRURGIA GENERALE"/>
    <s v="AMB UROLOGIA"/>
    <s v="Proprieta' Ente"/>
    <n v="8642.24"/>
    <m/>
    <s v="SONDA ECOGRAFICA"/>
    <s v="C"/>
    <n v="0.08"/>
    <n v="5000"/>
    <n v="1"/>
    <m/>
    <n v="400"/>
    <m/>
  </r>
  <r>
    <x v="2"/>
    <x v="5"/>
    <s v="asp rc"/>
    <n v="272"/>
    <n v="274"/>
    <s v="ASPIRATORE MEDICO CHIRURGICO"/>
    <s v="."/>
    <m/>
    <s v="ALSA APPARECCHI MEDICALI SRL"/>
    <s v="POLIVAC B4 S"/>
    <n v="1181"/>
    <s v="ACH"/>
    <s v="Z120105"/>
    <s v="PREC. 1995"/>
    <n v="2016"/>
    <n v="2016"/>
    <s v="SI / SI"/>
    <s v="P.O. SCILLA"/>
    <m/>
    <s v="ENDOSCOPIA E GASTROENTEROLOGIA"/>
    <s v="SALA ENDOSCOPIA 2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73"/>
    <n v="275"/>
    <s v="CARRELLO ELETTRIFICATO"/>
    <s v="B"/>
    <m/>
    <s v="OLYMPUS OPTICAL CO LTD"/>
    <s v="TC-E1"/>
    <s v="."/>
    <s v="CAF"/>
    <s v="Z120290"/>
    <s v="PREC. 1995"/>
    <n v="2016"/>
    <n v="2016"/>
    <s v="SI / SI"/>
    <s v="P.O. SCILLA"/>
    <m/>
    <s v="ENDOSCOPIA E GASTROENTEROLOGIA"/>
    <s v="SALA ENDOSCOPIA 2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274"/>
    <n v="276"/>
    <s v="MONITOR TELEVISIVO PER BIOIMMAGINI"/>
    <s v="B"/>
    <m/>
    <s v="OLYMPUS OPTICAL CO LTD"/>
    <s v="OEV 143"/>
    <s v="A008486"/>
    <s v="MTV"/>
    <s v="Z119008"/>
    <s v="PREC. 1995"/>
    <n v="2016"/>
    <n v="2016"/>
    <s v="SI / SI"/>
    <s v="P.O. SCILLA"/>
    <m/>
    <s v="ENDOSCOPIA E GASTROENTEROLOGIA"/>
    <s v="SALA ENDOSCOPIA 2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75"/>
    <n v="277"/>
    <s v="VIDEOREGISTRATORE PER BIOIMMAGINI"/>
    <s v="B"/>
    <m/>
    <s v="SONY CORP"/>
    <s v="VO 7630"/>
    <n v="22097"/>
    <s v="VIR"/>
    <s v="Z119014"/>
    <d v="1905-06-17T00:00:00"/>
    <n v="2016"/>
    <n v="2016"/>
    <s v="SI / SI"/>
    <s v="P.O. SCILLA"/>
    <m/>
    <s v="ENDOSCOPIA E GASTROENTEROLOGIA"/>
    <s v="SALA ENDOSCOPIA 2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276"/>
    <n v="278"/>
    <s v="SISTEMA TELEVISIVO PER ENDOSCOPIA"/>
    <s v="B"/>
    <m/>
    <s v="OLYMPUS OPTICAL CO LTD"/>
    <s v="CV 100"/>
    <n v="7013309"/>
    <s v="STE"/>
    <s v="Z120204"/>
    <d v="1905-06-17T00:00:00"/>
    <n v="2016"/>
    <n v="2016"/>
    <s v="SI / SI"/>
    <s v="P.O. SCILLA"/>
    <m/>
    <s v="ENDOSCOPIA E GASTROENTEROLOGIA"/>
    <s v="SALA ENDOSCOPIA 2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277"/>
    <n v="279"/>
    <s v="FONTE LUMINOSA PER ENDOSCOPIA"/>
    <s v="B"/>
    <m/>
    <s v="OLYMPUS OPTICAL CO LTD"/>
    <s v="CLV U20"/>
    <n v="7121997"/>
    <s v="FLU"/>
    <s v="Z120204"/>
    <d v="1905-06-17T00:00:00"/>
    <n v="2016"/>
    <n v="2016"/>
    <s v="SI / SI"/>
    <s v="P.O. SCILLA"/>
    <m/>
    <s v="ENDOSCOPIA E GASTROENTEROLOGIA"/>
    <s v="SALA ENDOSCOPIA 2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278"/>
    <n v="280"/>
    <s v="RIPRODUTTORE VIDEO O DIGITALE DI BIOIMMAGINI"/>
    <s v="B"/>
    <m/>
    <s v="POLAROID CORP"/>
    <s v="."/>
    <s v="."/>
    <s v="RIR"/>
    <s v="Z110706"/>
    <d v="1905-06-17T00:00:00"/>
    <n v="2016"/>
    <n v="2016"/>
    <s v="SI / SI"/>
    <s v="P.O. SCILLA"/>
    <m/>
    <s v="ENDOSCOPIA E GASTROENTEROLOGIA"/>
    <s v="SALA ENDOSCOPIA 2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79"/>
    <n v="281"/>
    <s v="FIBROCOLONSCOPIO FLESSIBILE"/>
    <s v="B"/>
    <m/>
    <s v="OLYMPUS OPTICAL CO LTD"/>
    <s v="CF Q140 I"/>
    <n v="2810572"/>
    <s v="CLS"/>
    <s v="Z120206"/>
    <d v="1905-06-22T00:00:00"/>
    <n v="2016"/>
    <n v="2016"/>
    <s v="SI / SI"/>
    <s v="P.O. SCILLA"/>
    <m/>
    <s v="ENDOSCOPIA E GASTROENTEROLOGIA"/>
    <s v="SALA ENDOSCOPIA"/>
    <s v="Proprieta' Ente"/>
    <n v="20000"/>
    <m/>
    <s v="COLONSCOPIO"/>
    <s v="A"/>
    <n v="0.12"/>
    <n v="13333.333333333334"/>
    <n v="1"/>
    <m/>
    <n v="1600"/>
    <m/>
  </r>
  <r>
    <x v="2"/>
    <x v="5"/>
    <s v="asp rc"/>
    <n v="280"/>
    <n v="282"/>
    <s v="FIBROGASTROSCOPIO FLESSIBILE"/>
    <s v="B"/>
    <m/>
    <s v="OLYMPUS OPTICAL CO LTD"/>
    <s v="GIF Q140"/>
    <n v="2811996"/>
    <s v="GFL"/>
    <s v="Z120205"/>
    <d v="1905-06-22T00:00:00"/>
    <n v="2016"/>
    <n v="2016"/>
    <s v="SI / SI"/>
    <s v="P.O. SCILLA"/>
    <m/>
    <s v="ENDOSCOPIA E GASTROENTEROLOGIA"/>
    <s v="SALA ENDOSCOPIA"/>
    <s v="Proprieta' Ente"/>
    <n v="20000"/>
    <m/>
    <s v="GASTROSCOPIO"/>
    <s v="A"/>
    <n v="0.12"/>
    <n v="13333.333333333334"/>
    <n v="1"/>
    <m/>
    <n v="1600"/>
    <m/>
  </r>
  <r>
    <x v="2"/>
    <x v="5"/>
    <s v="asp rc"/>
    <n v="281"/>
    <n v="283"/>
    <s v="VIDEOGASTROSCOPIO"/>
    <s v="B"/>
    <m/>
    <s v="OLYMPUS OPTICAL CO LTD"/>
    <s v="GIF V2"/>
    <n v="2810468"/>
    <s v="VGF"/>
    <s v="Z120205"/>
    <d v="1905-06-22T00:00:00"/>
    <n v="2016"/>
    <n v="2016"/>
    <s v="SI / SI"/>
    <s v="P.O. SCILLA"/>
    <m/>
    <s v="ENDOSCOPIA E GASTROENTEROLOGIA"/>
    <s v="SALA ENDOSCOPIA"/>
    <s v="Proprieta' Ente"/>
    <n v="25188.33"/>
    <m/>
    <s v="VIDEOGASTROSCOPIO"/>
    <s v="A"/>
    <n v="0.12"/>
    <n v="13333.333333333334"/>
    <n v="1"/>
    <m/>
    <n v="1600"/>
    <m/>
  </r>
  <r>
    <x v="2"/>
    <x v="5"/>
    <s v="asp rc"/>
    <n v="282"/>
    <n v="284"/>
    <s v="FIBROCOLONSCOPIO FLESSIBILE"/>
    <s v="B"/>
    <m/>
    <s v="OLYMPUS OPTICAL CO LTD"/>
    <s v="CF 100 HI"/>
    <n v="2010633"/>
    <s v="CLS"/>
    <s v="Z120206"/>
    <d v="1905-06-22T00:00:00"/>
    <n v="2016"/>
    <n v="2016"/>
    <s v="SI / SI"/>
    <s v="P.O. SCILLA"/>
    <m/>
    <s v="ENDOSCOPIA E GASTROENTEROLOGIA"/>
    <s v="SALA ENDOSCOPIA"/>
    <s v="Proprieta' Ente"/>
    <n v="20000"/>
    <m/>
    <s v="COLONSCOPIO"/>
    <s v="A"/>
    <n v="0.12"/>
    <n v="13333.333333333334"/>
    <n v="1"/>
    <m/>
    <n v="1600"/>
    <m/>
  </r>
  <r>
    <x v="2"/>
    <x v="5"/>
    <s v="asp rc"/>
    <n v="283"/>
    <n v="285"/>
    <s v="VIDEOGASTROSCOPIO"/>
    <s v="B"/>
    <m/>
    <s v="OLYMPUS OPTICAL CO LTD"/>
    <s v="GIF 100"/>
    <n v="2013120"/>
    <s v="VGF"/>
    <s v="Z120205"/>
    <d v="1905-06-22T00:00:00"/>
    <n v="2016"/>
    <n v="2016"/>
    <s v="SI / SI"/>
    <s v="P.O. SCILLA"/>
    <m/>
    <s v="ENDOSCOPIA E GASTROENTEROLOGIA"/>
    <s v="SALA ENDOSCOPIA"/>
    <s v="Proprieta' Ente"/>
    <n v="25188.33"/>
    <m/>
    <s v="VIDEOGASTROSCOPIO"/>
    <s v="A"/>
    <n v="0.12"/>
    <n v="13333.333333333334"/>
    <n v="1"/>
    <m/>
    <n v="1600"/>
    <m/>
  </r>
  <r>
    <x v="2"/>
    <x v="5"/>
    <s v="asp rc"/>
    <n v="284"/>
    <n v="286"/>
    <s v="FIBRODUODENOSCOPIO FLESSIBILE"/>
    <s v="B"/>
    <m/>
    <s v="OLYMPUS OPTICAL CO LTD"/>
    <s v="JF 100"/>
    <n v="2010721"/>
    <s v="DUS"/>
    <s v="Z120206"/>
    <d v="1905-06-22T00:00:00"/>
    <n v="2016"/>
    <n v="2016"/>
    <s v="SI / SI"/>
    <s v="P.O. SCILLA"/>
    <m/>
    <s v="ENDOSCOPIA E GASTROENTEROLOGIA"/>
    <s v="SALA ENDOSCOPIA"/>
    <s v="Proprieta' Ente"/>
    <n v="20000"/>
    <m/>
    <s v="DUODENOSCOPIO"/>
    <s v="A"/>
    <n v="0.12"/>
    <n v="13333.333333333334"/>
    <n v="1"/>
    <m/>
    <n v="1600"/>
    <m/>
  </r>
  <r>
    <x v="2"/>
    <x v="5"/>
    <s v="asp rc"/>
    <n v="285"/>
    <n v="287"/>
    <s v="FIBRODUODENOSCOPIO FLESSIBILE"/>
    <s v="B"/>
    <m/>
    <s v="OLYMPUS OPTICAL CO LTD"/>
    <s v="TJF 140R"/>
    <n v="2810417"/>
    <s v="DUS"/>
    <s v="Z120206"/>
    <d v="1905-06-22T00:00:00"/>
    <n v="2016"/>
    <n v="2016"/>
    <s v="SI / SI"/>
    <s v="P.O. SCILLA"/>
    <m/>
    <s v="ENDOSCOPIA E GASTROENTEROLOGIA"/>
    <s v="SALA ENDOSCOPIA"/>
    <s v="Proprieta' Ente"/>
    <n v="20000"/>
    <m/>
    <s v="DUODENOSCOPIO"/>
    <s v="A"/>
    <n v="0.12"/>
    <n v="13333.333333333334"/>
    <n v="1"/>
    <m/>
    <n v="1600"/>
    <m/>
  </r>
  <r>
    <x v="2"/>
    <x v="5"/>
    <s v="asp rc"/>
    <n v="286"/>
    <n v="288"/>
    <s v="VIDEOGASTROSCOPIO"/>
    <s v="B"/>
    <m/>
    <s v="OLYMPUS OPTICAL CO LTD"/>
    <s v="GIF 1T100"/>
    <n v="2350953"/>
    <s v="VGF"/>
    <s v="Z120205"/>
    <d v="1905-06-22T00:00:00"/>
    <n v="2016"/>
    <n v="2016"/>
    <s v="SI / SI"/>
    <s v="P.O. SCILLA"/>
    <m/>
    <s v="ENDOSCOPIA E GASTROENTEROLOGIA"/>
    <s v="SALA ENDOSCOPIA"/>
    <s v="Proprieta' Ente"/>
    <n v="25188.33"/>
    <m/>
    <s v="VIDEOGASTROSCOPIO"/>
    <s v="A"/>
    <n v="0.12"/>
    <n v="13333.333333333334"/>
    <n v="1"/>
    <m/>
    <n v="1600"/>
    <m/>
  </r>
  <r>
    <x v="2"/>
    <x v="5"/>
    <s v="asp rc"/>
    <n v="287"/>
    <n v="289"/>
    <s v="FIBROCOLONSCOPIO FLESSIBILE"/>
    <s v="B"/>
    <m/>
    <s v="."/>
    <s v="."/>
    <s v="."/>
    <s v="CLS"/>
    <s v="Z120206"/>
    <d v="1905-06-22T00:00:00"/>
    <n v="2016"/>
    <n v="2016"/>
    <s v="SI / SI"/>
    <s v="P.O. SCILLA"/>
    <m/>
    <s v="ENDOSCOPIA E GASTROENTEROLOGIA"/>
    <s v="SALA ENDOSCOPIA"/>
    <s v="Proprieta' Ente"/>
    <n v="20000"/>
    <m/>
    <s v="COLONSCOPIO"/>
    <s v="A"/>
    <n v="0.12"/>
    <n v="13333.333333333334"/>
    <n v="1"/>
    <m/>
    <n v="1600"/>
    <m/>
  </r>
  <r>
    <x v="2"/>
    <x v="5"/>
    <s v="asp rc"/>
    <n v="288"/>
    <n v="290"/>
    <s v="FIBRODUODENOSCOPIO FLESSIBILE"/>
    <s v="B"/>
    <m/>
    <s v="OLYMPUS OPTICAL CO LTD"/>
    <s v="JF 1T10"/>
    <n v="1723762"/>
    <s v="DUS"/>
    <s v="Z120206"/>
    <d v="1905-06-22T00:00:00"/>
    <n v="2016"/>
    <n v="2016"/>
    <s v="SI / SI"/>
    <s v="P.O. SCILLA"/>
    <m/>
    <s v="ENDOSCOPIA E GASTROENTEROLOGIA"/>
    <s v="SALA ENDOSCOPIA"/>
    <s v="Proprieta' Ente"/>
    <n v="20000"/>
    <m/>
    <s v="DUODENOSCOPIO"/>
    <s v="A"/>
    <n v="0.12"/>
    <n v="13333.333333333334"/>
    <n v="1"/>
    <m/>
    <n v="1600"/>
    <m/>
  </r>
  <r>
    <x v="2"/>
    <x v="5"/>
    <s v="asp rc"/>
    <n v="289"/>
    <n v="291"/>
    <s v="LETTO O POLTRONA A BILANCIA PER DIALISI"/>
    <s v="."/>
    <m/>
    <s v="BER"/>
    <s v="CNV02"/>
    <s v="."/>
    <s v="LBD"/>
    <s v="Z12099003"/>
    <d v="1905-06-17T00:00:00"/>
    <n v="2016"/>
    <n v="2016"/>
    <s v="SI / SI"/>
    <s v="P.O. GIOIA TAURO"/>
    <m/>
    <s v="NEFROLOGIA E 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90"/>
    <n v="292"/>
    <s v="LETTO O POLTRONA A BILANCIA PER DIALISI"/>
    <s v="."/>
    <m/>
    <s v="BER"/>
    <s v="CNV02"/>
    <s v="."/>
    <s v="LBD"/>
    <s v="Z12099003"/>
    <d v="1905-06-17T00:00:00"/>
    <n v="2016"/>
    <n v="2016"/>
    <s v="SI / SI"/>
    <s v="P.O. GIOIA TAURO"/>
    <m/>
    <s v="NEFROLOGIA E 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91"/>
    <n v="293"/>
    <s v="LETTO O POLTRONA A BILANCIA PER DIALISI"/>
    <s v="."/>
    <m/>
    <s v="BER"/>
    <s v="CNV02"/>
    <s v="."/>
    <s v="LBD"/>
    <s v="Z12099003"/>
    <d v="1905-06-17T00:00:00"/>
    <n v="2016"/>
    <n v="2016"/>
    <s v="SI / SI"/>
    <s v="P.O. SCILLA"/>
    <m/>
    <s v="DIALISI"/>
    <s v="DEPOSI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92"/>
    <n v="294"/>
    <s v="LETTO O POLTRONA A BILANCIA PER DIALISI"/>
    <s v="."/>
    <m/>
    <s v="TASSINARI BILANCE SRL"/>
    <s v="."/>
    <n v="50702"/>
    <s v="LBD"/>
    <s v="Z12099003"/>
    <d v="1905-06-17T00:00:00"/>
    <n v="2016"/>
    <n v="2016"/>
    <s v="SI / SI"/>
    <s v="P.O. SCILLA"/>
    <m/>
    <s v="DIALISI"/>
    <s v="DEPOSI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93"/>
    <n v="295"/>
    <s v="LETTO O POLTRONA A BILANCIA PER DIALISI"/>
    <s v="."/>
    <m/>
    <s v="TASSINARI BILANCE SRL"/>
    <s v="."/>
    <n v="70219"/>
    <s v="LBD"/>
    <s v="Z12099003"/>
    <d v="1905-06-17T00:00:00"/>
    <n v="2016"/>
    <n v="2016"/>
    <s v="SI / SI"/>
    <s v="P.O. SCILLA"/>
    <m/>
    <s v="DIALISI"/>
    <s v="DEPOSI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94"/>
    <n v="296"/>
    <s v="LETTO O POLTRONA A BILANCIA PER DIALISI"/>
    <s v="."/>
    <m/>
    <s v="TASSINARI BILANCE SRL"/>
    <s v="."/>
    <n v="50703"/>
    <s v="LBD"/>
    <s v="Z12099003"/>
    <d v="1905-06-17T00:00:00"/>
    <n v="2016"/>
    <n v="2016"/>
    <s v="SI / SI"/>
    <s v="P.O. SCILLA"/>
    <m/>
    <s v="DIALISI"/>
    <s v="DEPOSI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98"/>
    <n v="300"/>
    <s v="STERILIZZATRICE AD ARIA SECCA"/>
    <s v="."/>
    <m/>
    <s v="TITANOX SRL"/>
    <s v="PASTEUR"/>
    <s v="0304/92"/>
    <s v="SAS"/>
    <s v="Z12011307"/>
    <d v="1905-06-17T00:00:00"/>
    <n v="2016"/>
    <n v="2016"/>
    <s v="SI / SI"/>
    <s v="P.O. SCILLA"/>
    <m/>
    <s v="DIALISI"/>
    <s v="OSMOSI INVERS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99"/>
    <n v="301"/>
    <s v="CENTRIFUGA"/>
    <s v="."/>
    <m/>
    <s v="ALC"/>
    <s v="4203 HAEMATOCRIT CENTRIFUGETTE"/>
    <n v="360784"/>
    <s v="CEN"/>
    <s v="W02069003"/>
    <d v="1905-06-17T00:00:00"/>
    <n v="2016"/>
    <n v="2016"/>
    <s v="SI / SI"/>
    <s v="P.O. SCILLA"/>
    <m/>
    <s v="DIALISI"/>
    <s v="OSMOSI INVERSA"/>
    <s v="Proprieta' Ente"/>
    <n v="4196.8599999999997"/>
    <m/>
    <s v="CENTRIFUGA"/>
    <s v="E"/>
    <n v="0.04"/>
    <n v="4000"/>
    <n v="1"/>
    <m/>
    <n v="160"/>
    <m/>
  </r>
  <r>
    <x v="2"/>
    <x v="5"/>
    <s v="asp rc"/>
    <n v="300"/>
    <n v="302"/>
    <s v="CENTRIFUGA"/>
    <s v="."/>
    <m/>
    <s v="ALC"/>
    <s v="4217 MK II"/>
    <n v="271533"/>
    <s v="CEN"/>
    <s v="W02069003"/>
    <d v="1905-06-17T00:00:00"/>
    <n v="2016"/>
    <n v="2016"/>
    <s v="SI / SI"/>
    <s v="P.O. SCILLA"/>
    <m/>
    <s v="DIALISI"/>
    <s v="OSMOSI INVERSA"/>
    <s v="Proprieta' Ente"/>
    <n v="4196.8599999999997"/>
    <m/>
    <s v="CENTRIFUGA"/>
    <s v="E"/>
    <n v="0.04"/>
    <n v="4000"/>
    <n v="1"/>
    <m/>
    <n v="160"/>
    <m/>
  </r>
  <r>
    <x v="2"/>
    <x v="5"/>
    <s v="asp rc"/>
    <n v="301"/>
    <n v="303"/>
    <s v="ELETTROCARDIOGRAFO"/>
    <s v="B"/>
    <m/>
    <s v="SEVAM SRL"/>
    <s v="BIOCARD 3"/>
    <s v="01010050/700718"/>
    <s v="ECG"/>
    <s v="Z120503"/>
    <s v="PREC. 1995"/>
    <n v="2016"/>
    <n v="2016"/>
    <s v="SI / SI"/>
    <s v="P.O. SCILLA"/>
    <m/>
    <s v="DIALISI"/>
    <s v="OSMOSI INVERSA"/>
    <s v="Proprieta' Ente"/>
    <n v="4398.49"/>
    <m/>
    <s v="ELETTROCARDIOGRAFO"/>
    <s v="C"/>
    <n v="0.08"/>
    <n v="3000"/>
    <n v="1"/>
    <m/>
    <n v="240"/>
    <m/>
  </r>
  <r>
    <x v="2"/>
    <x v="5"/>
    <s v="asp rc"/>
    <n v="310"/>
    <n v="313"/>
    <s v="LETTO O POLTRONA A BILANCIA PER DIALISI"/>
    <s v="."/>
    <m/>
    <s v="TASSINARI BILANCE SRL"/>
    <s v="2000 MAXI AV"/>
    <n v="8104204"/>
    <s v="LBD"/>
    <s v="Z12099003"/>
    <d v="1905-06-30T00:00:00"/>
    <n v="2016"/>
    <n v="2016"/>
    <s v="SI / SI"/>
    <s v="P.O. SCILLA"/>
    <m/>
    <s v="DIALISI"/>
    <s v="DIALISI 2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311"/>
    <n v="314"/>
    <s v="LETTO O POLTRONA A BILANCIA PER DIALISI"/>
    <s v="."/>
    <m/>
    <s v="TASSINARI BILANCE SRL"/>
    <s v="2000 MAXI AV"/>
    <n v="8104203"/>
    <s v="LBD"/>
    <s v="Z12099003"/>
    <d v="1905-06-30T00:00:00"/>
    <n v="2016"/>
    <n v="2016"/>
    <s v="SI / SI"/>
    <s v="P.O. SCILLA"/>
    <m/>
    <s v="DIALISI"/>
    <s v="DIALISI 2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312"/>
    <n v="315"/>
    <s v="LETTO O POLTRONA A BILANCIA PER DIALISI"/>
    <s v="."/>
    <m/>
    <s v="TASSINARI BILANCE SRL"/>
    <s v="2000 MAXI AV"/>
    <n v="8104198"/>
    <s v="LBD"/>
    <s v="Z12099003"/>
    <d v="1905-06-30T00:00:00"/>
    <n v="2016"/>
    <n v="2016"/>
    <s v="SI / SI"/>
    <s v="P.O. SCILLA"/>
    <m/>
    <s v="DIALISI"/>
    <s v="DIALISI 1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313"/>
    <n v="316"/>
    <s v="LETTO O POLTRONA A BILANCIA PER DIALISI"/>
    <s v="."/>
    <m/>
    <s v="TASSINARI BILANCE SRL"/>
    <s v="2000 MAXI AV"/>
    <n v="8104201"/>
    <s v="LBD"/>
    <s v="Z12099003"/>
    <d v="1905-06-30T00:00:00"/>
    <n v="2016"/>
    <n v="2016"/>
    <s v="SI / SI"/>
    <s v="P.O. SCILLA"/>
    <m/>
    <s v="DIALISI"/>
    <s v="DIALISI 1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314"/>
    <n v="317"/>
    <s v="LETTO O POLTRONA A BILANCIA PER DIALISI"/>
    <s v="."/>
    <m/>
    <s v="TASSINARI BILANCE SRL"/>
    <s v="2000 MAXI AV"/>
    <n v="8104200"/>
    <s v="LBD"/>
    <s v="Z12099003"/>
    <d v="1905-06-30T00:00:00"/>
    <n v="2016"/>
    <n v="2016"/>
    <s v="SI / SI"/>
    <s v="P.O. SCILLA"/>
    <m/>
    <s v="DIALISI"/>
    <s v="DIALISI 1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315"/>
    <n v="318"/>
    <s v="LETTO O POLTRONA A BILANCIA PER DIALISI"/>
    <s v="."/>
    <m/>
    <s v="TASSINARI BILANCE SRL"/>
    <s v="2000 MAXI AV"/>
    <n v="8104197"/>
    <s v="LBD"/>
    <s v="Z12099003"/>
    <d v="1905-06-30T00:00:00"/>
    <n v="2016"/>
    <n v="2016"/>
    <s v="SI / SI"/>
    <s v="P.O. SCILLA"/>
    <m/>
    <s v="DIALISI"/>
    <s v="DIALISI 1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320"/>
    <n v="323"/>
    <s v="TESTA LETTO, APPARECCHIO"/>
    <s v="."/>
    <m/>
    <s v="SAN MARCO SRL"/>
    <s v="TSM A+C"/>
    <n v="331024"/>
    <s v="TLA"/>
    <s v="Z129017"/>
    <d v="1905-06-24T00:00:00"/>
    <n v="2016"/>
    <n v="2016"/>
    <s v="SI / SI"/>
    <s v="P.O. SCILLA"/>
    <m/>
    <s v="PEDIATRIA"/>
    <s v="AMB.PEDIATRIA 2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1"/>
    <n v="324"/>
    <s v="BILANCIA PESA PERSONE"/>
    <s v="."/>
    <m/>
    <s v="TANITA CORP"/>
    <s v="BWB 620A"/>
    <n v="99050083"/>
    <s v="5BA"/>
    <s v="."/>
    <d v="1905-06-26T00:00:00"/>
    <n v="2016"/>
    <n v="2016"/>
    <s v="SI / SI"/>
    <s v="P.O. SCILLA"/>
    <m/>
    <s v="PEDIATRIA"/>
    <s v="AMB.PEDIATRIA 2"/>
    <s v="Proprieta' Ente"/>
    <n v="431.6"/>
    <m/>
    <s v="BILANCIA PESA PERSONE"/>
    <s v="F"/>
    <n v="0.03"/>
    <n v="258.95999999999998"/>
    <n v="1"/>
    <m/>
    <n v="7.7687999999999988"/>
    <m/>
  </r>
  <r>
    <x v="2"/>
    <x v="5"/>
    <s v="asp rc"/>
    <n v="322"/>
    <n v="325"/>
    <s v="OTOSCOPIO DIRETTO AMBULATORIALE"/>
    <s v="."/>
    <m/>
    <s v="."/>
    <s v="."/>
    <s v="."/>
    <s v="OTS"/>
    <s v="Z12149006"/>
    <d v="1905-06-22T00:00:00"/>
    <n v="2016"/>
    <n v="2016"/>
    <s v="SI / SI"/>
    <s v="P.O. SCILLA"/>
    <m/>
    <s v="PEDIATRIA"/>
    <s v="AMB.PEDIATRIA 2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323"/>
    <n v="326"/>
    <s v="ANALIZZATORE SUDORE"/>
    <s v="."/>
    <m/>
    <s v="WESCOR INC"/>
    <s v="3120 SWEAT CHEK"/>
    <n v="31200871"/>
    <s v="ASU"/>
    <s v="."/>
    <d v="1905-06-23T00:00:00"/>
    <n v="2016"/>
    <n v="2016"/>
    <s v="SI / SI"/>
    <s v="P.O. SCILLA"/>
    <m/>
    <s v="PEDIATRIA"/>
    <s v="AMB.PEDIATRIA 2"/>
    <s v="Proprieta' Ente"/>
    <n v="2324.52"/>
    <m/>
    <s v="ANALIZZATORE SUDORE"/>
    <s v="B"/>
    <n v="0.1"/>
    <n v="2584"/>
    <n v="1"/>
    <m/>
    <n v="258.40000000000003"/>
    <m/>
  </r>
  <r>
    <x v="2"/>
    <x v="5"/>
    <s v="asp rc"/>
    <n v="324"/>
    <n v="327"/>
    <s v="ANALIZZATORE SUDORE"/>
    <s v="."/>
    <m/>
    <s v="WESCOR INC"/>
    <s v="3700 WEBSTER SWEAT"/>
    <n v="37003362"/>
    <s v="ASU"/>
    <s v="."/>
    <d v="1905-06-23T00:00:00"/>
    <n v="2016"/>
    <n v="2016"/>
    <s v="SI / SI"/>
    <s v="P.O. SCILLA"/>
    <m/>
    <s v="PEDIATRIA"/>
    <s v="AMB.PEDIATRIA 2"/>
    <s v="Proprieta' Ente"/>
    <n v="2324.52"/>
    <m/>
    <s v="ANALIZZATORE SUDORE"/>
    <s v="B"/>
    <n v="0.1"/>
    <n v="2584"/>
    <n v="1"/>
    <m/>
    <n v="258.40000000000003"/>
    <m/>
  </r>
  <r>
    <x v="2"/>
    <x v="5"/>
    <s v="asp rc"/>
    <n v="325"/>
    <n v="328"/>
    <s v="BAGNO TERMOSTATICO"/>
    <s v="."/>
    <m/>
    <s v="METALARREDINOX SPA"/>
    <s v="CT 241"/>
    <s v="CT02034"/>
    <s v="BTE"/>
    <s v="W02079001"/>
    <d v="1905-06-24T00:00:00"/>
    <n v="2016"/>
    <n v="2016"/>
    <s v="SI / SI"/>
    <s v="P.O. SCILLA"/>
    <m/>
    <s v="PEDIATRIA"/>
    <s v="AMB.PEDIATRIA 2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326"/>
    <n v="329"/>
    <s v="ASPIRATORE MEDICO CHIRURGICO"/>
    <s v="."/>
    <m/>
    <s v="."/>
    <s v="."/>
    <s v="."/>
    <s v="ACH"/>
    <s v="Z120105"/>
    <s v="PREC. 1995"/>
    <n v="2016"/>
    <n v="2016"/>
    <s v="SI / SI"/>
    <s v="P.O. SCILLA"/>
    <m/>
    <s v="PEDIATRIA"/>
    <s v="AMB.PEDIATRIA 2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27"/>
    <n v="330"/>
    <s v="CENTRIFUGA"/>
    <s v="."/>
    <m/>
    <s v="ALC"/>
    <s v="4203 HAEMATOCRIT CENTRIFUGETTE"/>
    <n v="3020336"/>
    <s v="CEN"/>
    <s v="W02069003"/>
    <d v="1905-06-24T00:00:00"/>
    <n v="2016"/>
    <n v="2016"/>
    <s v="SI / SI"/>
    <s v="P.O. SCILLA"/>
    <m/>
    <s v="PEDIATRIA"/>
    <s v="AMB.PEDIATRIA 2"/>
    <s v="Proprieta' Ente"/>
    <n v="4196.8599999999997"/>
    <m/>
    <s v="CENTRIFUGA"/>
    <s v="E"/>
    <n v="0.04"/>
    <n v="4000"/>
    <n v="1"/>
    <m/>
    <n v="160"/>
    <m/>
  </r>
  <r>
    <x v="2"/>
    <x v="5"/>
    <s v="asp rc"/>
    <n v="328"/>
    <n v="331"/>
    <s v="ALIMENTATORE DA LABORATORIO"/>
    <s v="B"/>
    <m/>
    <s v="."/>
    <s v="BTX ECM 830"/>
    <n v="900130"/>
    <s v="AIL"/>
    <s v="."/>
    <d v="1905-06-24T00:00:00"/>
    <n v="2016"/>
    <n v="2016"/>
    <s v="SI / SI"/>
    <s v="P.O. SCILLA"/>
    <m/>
    <s v="PEDIATRIA"/>
    <s v="AMB.PEDIATRIA 2"/>
    <s v="Proprieta' Ente"/>
    <n v="2374.08"/>
    <m/>
    <s v="ALIMENTATORE DA LABORATORIO"/>
    <s v="E"/>
    <n v="0.04"/>
    <n v="2374.08"/>
    <n v="1"/>
    <m/>
    <n v="94.963200000000001"/>
    <m/>
  </r>
  <r>
    <x v="2"/>
    <x v="5"/>
    <s v="asp rc"/>
    <n v="329"/>
    <n v="332"/>
    <s v="BILIRUBINOMETRO"/>
    <s v="B"/>
    <m/>
    <s v="SPECTRX CORP"/>
    <s v="BILI CHECK"/>
    <n v="2960"/>
    <s v="BIM"/>
    <s v="W0201069004"/>
    <d v="1905-06-24T00:00:00"/>
    <n v="2016"/>
    <n v="2016"/>
    <s v="SI / SI"/>
    <s v="P.O. SCILLA"/>
    <m/>
    <s v="PEDIATRIA"/>
    <s v="AMB.PEDIATRIA 2"/>
    <s v="Proprieta' Ente"/>
    <n v="6274.59"/>
    <m/>
    <s v="BILIRUBINOMETRO"/>
    <s v="D"/>
    <n v="0.06"/>
    <n v="3333.3333333333335"/>
    <n v="1"/>
    <m/>
    <n v="200"/>
    <m/>
  </r>
  <r>
    <x v="2"/>
    <x v="5"/>
    <s v="asp rc"/>
    <n v="330"/>
    <n v="333"/>
    <s v="UMIDIFICATORE"/>
    <s v="."/>
    <m/>
    <s v="FISHER &amp; PAYKEL HEALTHCARE"/>
    <s v="MR 730"/>
    <s v="73ALV06373"/>
    <s v="UMI"/>
    <s v="."/>
    <d v="1905-06-24T00:00:00"/>
    <n v="2016"/>
    <n v="2016"/>
    <s v="SI / SI"/>
    <s v="P.O. SCILLA"/>
    <m/>
    <s v="PEDIATRIA"/>
    <s v="AMB.PEDIATRIA 2"/>
    <s v="Proprieta' Ente"/>
    <n v="1605.39"/>
    <m/>
    <s v="UMIDIFICATORE"/>
    <s v="E"/>
    <n v="0.04"/>
    <n v="1600"/>
    <n v="1"/>
    <m/>
    <n v="64"/>
    <m/>
  </r>
  <r>
    <x v="2"/>
    <x v="5"/>
    <s v="asp rc"/>
    <n v="331"/>
    <n v="334"/>
    <s v="PRESSOTERAPIA, APPARECCHIO PER"/>
    <s v="."/>
    <m/>
    <s v="EME ELECTRONIC MEDICAL EQUIPMENT SRL TEMA"/>
    <s v="PRESSOMED 2700"/>
    <n v="6066"/>
    <s v="PTP"/>
    <s v="Z120607"/>
    <d v="1905-06-24T00:00:00"/>
    <n v="2016"/>
    <n v="2016"/>
    <s v="SI / SI"/>
    <s v="P.O. SCILLA"/>
    <m/>
    <s v="PEDIATRIA"/>
    <s v="AMB.PEDIATRIA 2"/>
    <s v="Proprieta' Ente"/>
    <n v="2256.37"/>
    <m/>
    <s v="PRESSOTERAPIA, APPARECCHIO PER"/>
    <s v="E"/>
    <n v="0.04"/>
    <n v="2000"/>
    <n v="1"/>
    <m/>
    <n v="80"/>
    <m/>
  </r>
  <r>
    <x v="2"/>
    <x v="5"/>
    <s v="asp rc"/>
    <n v="332"/>
    <n v="335"/>
    <s v="INCUBATRICE NEONATALE"/>
    <s v="."/>
    <m/>
    <s v="BERTOCCHI SRL ELETTROMEDICALI"/>
    <s v="GB 35 ARO"/>
    <s v="12183/99"/>
    <s v="INN"/>
    <s v="Z12080403"/>
    <d v="1905-06-21T00:00:00"/>
    <n v="2016"/>
    <n v="2016"/>
    <s v="SI / SI"/>
    <s v="P.O. SCILLA"/>
    <m/>
    <s v="PEDIATRIA"/>
    <s v="AMB.PEDIATRIA 2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333"/>
    <n v="336"/>
    <s v="ASPIRATORE MEDICO CHIRURGICO"/>
    <s v="."/>
    <m/>
    <s v="."/>
    <s v="."/>
    <s v="."/>
    <s v="ACH"/>
    <s v="Z120105"/>
    <d v="1905-06-21T00:00:00"/>
    <n v="2016"/>
    <n v="2016"/>
    <s v="SI / SI"/>
    <s v="P.O. SCILLA"/>
    <m/>
    <s v="PEDIATRIA"/>
    <s v="AMB.PEDIATRIA 2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34"/>
    <n v="337"/>
    <s v="STERILIZZATRICE AD ARIA SECCA"/>
    <s v="."/>
    <m/>
    <s v="CBM SRL MEDICAL EQUIPMENT"/>
    <s v="PANACEA LA PETIT 433"/>
    <n v="17012"/>
    <s v="SAS"/>
    <s v="Z12011307"/>
    <s v="PREC. 1995"/>
    <n v="2016"/>
    <n v="2016"/>
    <s v="SI / SI"/>
    <s v="P.O. SCILLA"/>
    <m/>
    <s v="PEDIATRIA"/>
    <s v="AMB.PEDIATRIA 2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35"/>
    <n v="338"/>
    <s v="FOTOTERAPIA PEDIATRICA, APPARECCHIO PER"/>
    <s v="."/>
    <m/>
    <s v="BERTOCCHI SRL ELETTROMEDICALI"/>
    <s v="GB 57"/>
    <s v="12128/99"/>
    <s v="FOT"/>
    <s v="Z12080401"/>
    <d v="1905-06-21T00:00:00"/>
    <n v="2016"/>
    <n v="2016"/>
    <s v="SI / SI"/>
    <s v="P.O. SCILLA"/>
    <m/>
    <s v="PEDIATRIA"/>
    <s v="AMB.PEDIATRIA 2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336"/>
    <n v="339"/>
    <s v="RISCALDATORE RADIANTE PER NEONATI"/>
    <s v="."/>
    <m/>
    <s v="BERTOCCHI SRL ELETTROMEDICALI"/>
    <s v="GB 9 RN"/>
    <s v="12189/99"/>
    <s v="RRN"/>
    <s v="Z12080407"/>
    <d v="1905-06-17T00:00:00"/>
    <n v="2016"/>
    <n v="2016"/>
    <s v="SI / SI"/>
    <s v="P.O. SCILLA"/>
    <m/>
    <s v="PEDIATRIA"/>
    <s v="AMB.PEDIATRIA 2"/>
    <s v="Proprieta' Ente"/>
    <n v="30585.83"/>
    <m/>
    <s v="RISCALDATORE RADIANTE PER NEONATI"/>
    <s v="E"/>
    <n v="0.04"/>
    <n v="4000"/>
    <n v="1"/>
    <m/>
    <n v="160"/>
    <m/>
  </r>
  <r>
    <x v="2"/>
    <x v="5"/>
    <s v="asp rc"/>
    <n v="337"/>
    <n v="340"/>
    <s v="RISCALDATORE RADIANTE PER NEONATI"/>
    <s v="."/>
    <m/>
    <s v="BERTOCCHI SRL ELETTROMEDICALI"/>
    <s v="GB 9 RN"/>
    <s v="."/>
    <s v="RRN"/>
    <s v="Z12080407"/>
    <d v="1905-06-17T00:00:00"/>
    <n v="2016"/>
    <n v="2016"/>
    <s v="SI / SI"/>
    <s v="P.O. SCILLA"/>
    <m/>
    <s v="PEDIATRIA"/>
    <s v="AMB.PEDIATRIA 2"/>
    <s v="Proprieta' Ente"/>
    <n v="30585.83"/>
    <m/>
    <s v="RISCALDATORE RADIANTE PER NEONATI"/>
    <s v="E"/>
    <n v="0.04"/>
    <n v="4000"/>
    <n v="1"/>
    <m/>
    <n v="160"/>
    <m/>
  </r>
  <r>
    <x v="2"/>
    <x v="5"/>
    <s v="asp rc"/>
    <n v="338"/>
    <n v="341"/>
    <s v="LAMPADA SCIALITICA"/>
    <s v="."/>
    <m/>
    <s v="GALLOIS SRL"/>
    <s v="NSS/B"/>
    <n v="1"/>
    <s v="LSC"/>
    <s v="Z120107"/>
    <s v="PREC. 1995"/>
    <n v="2016"/>
    <n v="2016"/>
    <s v="SI / SI"/>
    <s v="P.O. SCILLA"/>
    <m/>
    <s v="OSTETRICIA E GINECOLOGIA"/>
    <s v="AMB.ISTEROSCOPIA"/>
    <s v="Proprieta' Ente"/>
    <n v="23781.39"/>
    <m/>
    <s v="LAMPADA SCIALITICA"/>
    <s v="E"/>
    <n v="0.04"/>
    <n v="5000"/>
    <n v="1"/>
    <m/>
    <n v="200"/>
    <m/>
  </r>
  <r>
    <x v="2"/>
    <x v="5"/>
    <s v="asp rc"/>
    <n v="339"/>
    <n v="342"/>
    <s v="SISTEMA TELEVISIVO PER ENDOSCOPIA"/>
    <s v="B"/>
    <m/>
    <s v="STORZ KARL GMBH &amp; CO KG"/>
    <n v="20232020"/>
    <s v="HLP020138"/>
    <s v="STE"/>
    <s v="Z120204"/>
    <d v="1905-06-26T00:00:00"/>
    <n v="2016"/>
    <n v="2016"/>
    <s v="SI / SI"/>
    <s v="P.O. SCILLA"/>
    <m/>
    <s v="OSTETRICIA E GINECOLOGIA"/>
    <s v="AMB.ISTEROSCOP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340"/>
    <n v="343"/>
    <s v="VIDEOREGISTRATORE PER BIOIMMAGINI"/>
    <s v="B"/>
    <m/>
    <s v="SONY CORP"/>
    <s v="SLV E 530 CP"/>
    <n v="403092"/>
    <s v="VIR"/>
    <s v="Z119014"/>
    <d v="1905-06-26T00:00:00"/>
    <n v="2016"/>
    <n v="2016"/>
    <s v="SI / SI"/>
    <s v="P.O. SCILLA"/>
    <m/>
    <s v="OSTETRICIA E GINECOLOGIA"/>
    <s v="AMB.ISTEROSCOPIA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341"/>
    <n v="344"/>
    <s v="MONITOR TELEVISIVO PER BIOIMMAGINI"/>
    <s v="B"/>
    <m/>
    <s v="SONY CORP"/>
    <s v="PVM 14N5 MDE"/>
    <n v="6003682"/>
    <s v="MTV"/>
    <s v="Z119008"/>
    <s v="PREC. 1995"/>
    <n v="2016"/>
    <n v="2016"/>
    <s v="SI / SI"/>
    <s v="P.O. SCILLA"/>
    <m/>
    <s v="OSTETRICIA E GINECOLOGIA"/>
    <s v="AMB.ISTEROSCOP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42"/>
    <n v="345"/>
    <s v="FONTE LUMINOSA PER ENDOSCOPIA"/>
    <s v="B"/>
    <m/>
    <s v="STORZ KARL GMBH &amp; CO KG"/>
    <n v="20113320"/>
    <s v="KL2135"/>
    <s v="FLU"/>
    <s v="Z12020402"/>
    <d v="1905-06-26T00:00:00"/>
    <n v="2016"/>
    <n v="2016"/>
    <s v="SI / SI"/>
    <s v="P.O. SCILLA"/>
    <m/>
    <s v="OSTETRICIA E GINECOLOGIA"/>
    <s v="AMB.ISTEROSCOP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43"/>
    <n v="346"/>
    <s v="INSUFFLATORE DI GAS"/>
    <s v="B"/>
    <m/>
    <s v="STORZ KARL GMBH &amp; CO KG"/>
    <n v="26431520"/>
    <s v="KL0978"/>
    <s v="IGA"/>
    <s v="Z12029008"/>
    <d v="1905-06-26T00:00:00"/>
    <n v="2016"/>
    <n v="2016"/>
    <s v="SI / SI"/>
    <s v="P.O. SCILLA"/>
    <m/>
    <s v="OSTETRICIA E GINECOLOGIA"/>
    <s v="AMB.ISTEROSCOPIA"/>
    <s v="Proprieta' Ente"/>
    <n v="8047.3"/>
    <m/>
    <s v="INSUFFLATORE DI GAS"/>
    <s v="D"/>
    <n v="0.06"/>
    <n v="2000"/>
    <n v="1"/>
    <m/>
    <n v="120"/>
    <m/>
  </r>
  <r>
    <x v="2"/>
    <x v="5"/>
    <s v="asp rc"/>
    <n v="344"/>
    <n v="347"/>
    <s v="LETTO/POLTRONA ELETTRIFICATO DA PARTO"/>
    <s v="."/>
    <m/>
    <s v="INDUSTRIE GUIDO MALVESTIO SPA"/>
    <s v="."/>
    <s v="NR"/>
    <s v="LEA"/>
    <s v="Z12080302"/>
    <s v="PREC. 1995"/>
    <n v="2016"/>
    <n v="2016"/>
    <s v="SI / SI"/>
    <s v="P.O. SCILLA"/>
    <m/>
    <s v="OSTETRICIA E GINECOLOGIA"/>
    <s v="AMB.ISTEROSCOPIA"/>
    <s v="Proprieta' Ente"/>
    <n v="15962.39"/>
    <m/>
    <s v="LETTO/POLTRONA ELETTRIFICATO DA PARTO"/>
    <s v="D"/>
    <n v="0.06"/>
    <n v="4000"/>
    <n v="1"/>
    <m/>
    <n v="240"/>
    <m/>
  </r>
  <r>
    <x v="2"/>
    <x v="5"/>
    <s v="asp rc"/>
    <n v="345"/>
    <n v="348"/>
    <s v="FONTE LUMINOSA PER ENDOSCOPIA"/>
    <s v="B"/>
    <m/>
    <s v="STORZ KARL GMBH &amp; CO KG"/>
    <s v="600 BA"/>
    <n v="1056"/>
    <s v="FLU"/>
    <s v="Z12020402"/>
    <s v="PREC. 1995"/>
    <n v="2016"/>
    <n v="2016"/>
    <s v="SI / SI"/>
    <s v="P.O. SCILLA"/>
    <m/>
    <s v="OSTETRICIA E GINECOLOGIA"/>
    <s v="AMB.ISTEROSCOP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46"/>
    <n v="349"/>
    <s v="MONITOR TELEVISIVO PER BIOIMMAGINI"/>
    <s v="B"/>
    <m/>
    <s v="SONY CORP"/>
    <s v="KX 1410 QM"/>
    <n v="6003424"/>
    <s v="MTV"/>
    <s v="Z119008"/>
    <s v="PREC. 1995"/>
    <n v="2016"/>
    <n v="2016"/>
    <s v="SI / SI"/>
    <s v="P.O. SCILLA"/>
    <m/>
    <s v="OSTETRICIA E GINECOLOGIA"/>
    <s v="AMB.ISTEROSCOP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47"/>
    <n v="350"/>
    <s v="POLTRONA PORTA PAZIENTE ELETTRIFICATA"/>
    <s v="."/>
    <m/>
    <s v="."/>
    <s v="."/>
    <n v="43607"/>
    <s v="5PE"/>
    <s v="."/>
    <d v="1905-06-20T00:00:00"/>
    <n v="2016"/>
    <n v="2016"/>
    <s v="SI / SI"/>
    <s v="P.O. SCILLA"/>
    <m/>
    <s v="OSTETRICIA E GINECOLOGIA"/>
    <s v="AMB.ISTEROSCOPIA"/>
    <s v="Proprieta' Ente"/>
    <n v="5000"/>
    <m/>
    <s v="POLTRONA ELETTRICA"/>
    <s v="F"/>
    <n v="0.03"/>
    <n v="1200"/>
    <n v="1"/>
    <m/>
    <n v="36"/>
    <m/>
  </r>
  <r>
    <x v="2"/>
    <x v="5"/>
    <s v="asp rc"/>
    <n v="348"/>
    <n v="351"/>
    <s v="COLPOSCOPIO"/>
    <s v="B"/>
    <m/>
    <s v="PZO POLISKIE ZAKLADI OPTYCZNE"/>
    <s v="."/>
    <n v="2389"/>
    <s v="CPS"/>
    <s v="Z12020703"/>
    <s v="PREC. 1995"/>
    <n v="2016"/>
    <n v="2016"/>
    <s v="SI / SI"/>
    <s v="P.O. SCILLA"/>
    <m/>
    <s v="OSTETRICIA E GINECOLOGIA"/>
    <s v="AMB.ISTEROSCOPIA"/>
    <s v="Proprieta' Ente"/>
    <n v="10389.39"/>
    <m/>
    <s v="COLPOSCOPIO"/>
    <s v="D"/>
    <n v="0.06"/>
    <n v="5333.3333333333339"/>
    <n v="1"/>
    <m/>
    <n v="320"/>
    <m/>
  </r>
  <r>
    <x v="2"/>
    <x v="5"/>
    <s v="asp rc"/>
    <n v="349"/>
    <n v="352"/>
    <s v="DEFIBRILLATORE"/>
    <s v="."/>
    <m/>
    <s v="LAERDAL MEDICAL"/>
    <s v="HEART START 4000"/>
    <s v="US00104998"/>
    <s v="DEF"/>
    <s v="Z120305"/>
    <d v="1905-06-25T00:00:00"/>
    <n v="2016"/>
    <n v="2016"/>
    <s v="SI / SI"/>
    <s v="P.O. SCILLA"/>
    <m/>
    <s v="CARDIOLOGIA RIABILITATIVA"/>
    <s v="AMB. SPIROMETRIA"/>
    <s v="Proprieta' Ente"/>
    <n v="8801.2800000000007"/>
    <m/>
    <s v="DEFIBRILLATORE"/>
    <s v="C"/>
    <n v="0.08"/>
    <n v="5000"/>
    <n v="1"/>
    <m/>
    <n v="400"/>
    <m/>
  </r>
  <r>
    <x v="2"/>
    <x v="5"/>
    <s v="asp rc"/>
    <n v="350"/>
    <n v="353"/>
    <s v="CICLO PER USI FISIOTERAPICI E/O DIAGNOSTICI"/>
    <s v="B"/>
    <m/>
    <s v="MORTARA RANGONI EUROPE SRL"/>
    <s v="ERGO METRICS 800 S"/>
    <n v="49314835"/>
    <s v="CEM"/>
    <s v="Z129003"/>
    <d v="1905-06-17T00:00:00"/>
    <n v="2016"/>
    <n v="2016"/>
    <s v="SI / SI"/>
    <s v="P.O. SCILLA"/>
    <m/>
    <s v="CARDIOLOGIA RIABILITATIVA"/>
    <s v="DEGENZA 9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51"/>
    <n v="354"/>
    <s v="POMPA DI INFUSIONE"/>
    <s v="."/>
    <m/>
    <s v="CAREFUSION CORP"/>
    <s v="7131 AX"/>
    <n v="3639351"/>
    <s v="PIN"/>
    <s v="Z12030301"/>
    <d v="1905-06-23T00:00:00"/>
    <n v="2016"/>
    <n v="2016"/>
    <s v="SI / SI"/>
    <s v="P.O. SCILLA"/>
    <m/>
    <s v="CARDIOLOGIA RIABILITATIVA"/>
    <s v="AMB. SPIROMETRIA"/>
    <s v="Proprieta' Ente"/>
    <n v="2400"/>
    <m/>
    <s v="POMPA DI INFUSIONE"/>
    <s v="E"/>
    <n v="0.04"/>
    <n v="2000"/>
    <n v="1"/>
    <m/>
    <n v="80"/>
    <m/>
  </r>
  <r>
    <x v="2"/>
    <x v="5"/>
    <s v="asp rc"/>
    <n v="352"/>
    <n v="355"/>
    <s v="REGISTRATORE HOLTER DELLA PRESSIONE SANGUIGNA"/>
    <s v="B"/>
    <m/>
    <s v="AND A &amp; D CO LTD"/>
    <s v="TM 2430"/>
    <s v="."/>
    <s v="RHP"/>
    <s v="Z12050404"/>
    <d v="1905-06-24T00:00:00"/>
    <n v="2016"/>
    <n v="2016"/>
    <s v="SI / SI"/>
    <s v="P.O. SCILLA"/>
    <m/>
    <s v="CARDIOLOGIA RIABILITATIVA"/>
    <s v="AMB. SPIROMETRIA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353"/>
    <n v="356"/>
    <s v="SPIROMETRO A USO CLINICO DIAGNOSTICO"/>
    <s v="B"/>
    <m/>
    <s v="COSMED SRL"/>
    <s v="QUARK PFT 1"/>
    <n v="200203412"/>
    <s v="SPM"/>
    <s v="Z12150101"/>
    <d v="1905-06-24T00:00:00"/>
    <n v="2016"/>
    <n v="2016"/>
    <s v="SI / SI"/>
    <s v="P.O. SCILLA"/>
    <m/>
    <s v="CARDIOLOGIA RIABILITATIVA"/>
    <s v="AMB. SPIROMETR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354"/>
    <n v="357"/>
    <s v="PERSONAL COMPUTER"/>
    <s v="B"/>
    <m/>
    <s v="DELL COMPUTER CORP"/>
    <s v="OPTIPLEX 755"/>
    <s v="16CPR3J"/>
    <s v="1PM"/>
    <s v="."/>
    <d v="1905-06-24T00:00:00"/>
    <n v="2016"/>
    <n v="2016"/>
    <s v="SI / SI"/>
    <s v="P.O. SCILLA"/>
    <m/>
    <s v="CARDIOLOGIA RIABILITATIVA"/>
    <s v="AMB. SPIROMETRIA"/>
    <s v="Proprieta' Ente"/>
    <n v="16370.15"/>
    <m/>
    <s v="PERSONAL COMPUTER"/>
    <s v="F"/>
    <n v="0.03"/>
    <n v="1500"/>
    <n v="1"/>
    <m/>
    <n v="45"/>
    <m/>
  </r>
  <r>
    <x v="2"/>
    <x v="5"/>
    <s v="asp rc"/>
    <n v="355"/>
    <n v="358"/>
    <s v="MONITOR PER PERSONAL COMPUTER"/>
    <s v="B"/>
    <m/>
    <s v="."/>
    <s v="."/>
    <s v="MA9KKVP08041355"/>
    <s v="1SM"/>
    <s v="."/>
    <d v="1905-06-24T00:00:00"/>
    <n v="2016"/>
    <n v="2016"/>
    <s v="SI / SI"/>
    <s v="P.O. SCILLA"/>
    <m/>
    <s v="CARDIOLOGIA RIABILITATIVA"/>
    <s v="AMB. SPIROMETR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56"/>
    <n v="359"/>
    <s v="STAMPANTE PER COMPUTER"/>
    <s v="B"/>
    <m/>
    <s v="CANON INC"/>
    <s v="IP 3000"/>
    <s v="."/>
    <s v="1SC"/>
    <s v="."/>
    <d v="1905-06-24T00:00:00"/>
    <n v="2016"/>
    <n v="2016"/>
    <s v="SI / SI"/>
    <s v="P.O. SCILLA"/>
    <m/>
    <s v="CARDIOLOGIA RIABILITATIVA"/>
    <s v="AMB. SPIROMETRIA"/>
    <s v="Proprieta' Ente"/>
    <n v="440.71"/>
    <m/>
    <s v="STAMPANTE PER COMPUTER"/>
    <s v="F"/>
    <n v="0.03"/>
    <n v="0"/>
    <n v="1"/>
    <m/>
    <n v="0"/>
    <m/>
  </r>
  <r>
    <x v="2"/>
    <x v="5"/>
    <s v="asp rc"/>
    <n v="357"/>
    <n v="360"/>
    <s v="PULSOSSIMETRO"/>
    <s v="B"/>
    <m/>
    <s v="BIOSYS CO LTD"/>
    <s v="BPM 200"/>
    <s v="125-CE5259"/>
    <s v="OOR"/>
    <s v="Z1203020408"/>
    <d v="1905-06-22T00:00:00"/>
    <n v="2016"/>
    <n v="2016"/>
    <s v="SI / SI"/>
    <s v="P.O. SCILLA"/>
    <m/>
    <s v="CARDIOLOGIA RIABILITATIVA"/>
    <s v="AMB. SPIROMETRIA"/>
    <s v="Proprieta' Ente"/>
    <n v="3822.23"/>
    <m/>
    <s v="PULSOSSIMETRO"/>
    <s v="C"/>
    <n v="0.08"/>
    <n v="500"/>
    <n v="1"/>
    <m/>
    <n v="40"/>
    <m/>
  </r>
  <r>
    <x v="2"/>
    <x v="5"/>
    <s v="asp rc"/>
    <n v="358"/>
    <n v="361"/>
    <s v="TESTA LETTO, APPARECCHIO"/>
    <s v="."/>
    <m/>
    <s v="SAN MARCO SRL"/>
    <s v="TSM A+C"/>
    <n v="331017"/>
    <s v="TLA"/>
    <s v="Z129017"/>
    <d v="1905-06-24T00:00:00"/>
    <n v="2016"/>
    <n v="2016"/>
    <s v="SI / SI"/>
    <s v="P.O. SCILLA"/>
    <m/>
    <s v="CARDIOLOGIA RIABILITATIVA"/>
    <s v="DEGENZA 9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59"/>
    <n v="362"/>
    <s v="TESTA LETTO, APPARECCHIO"/>
    <s v="."/>
    <m/>
    <s v="SAN MARCO SRL"/>
    <s v="TSM A+C"/>
    <n v="331010"/>
    <s v="TLA"/>
    <s v="Z129017"/>
    <d v="1905-06-24T00:00:00"/>
    <n v="2016"/>
    <n v="2016"/>
    <s v="SI / SI"/>
    <s v="P.O. SCILLA"/>
    <m/>
    <s v="CARDIOLOGIA RIABILITATIVA"/>
    <s v="DEGENZA 9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0"/>
    <n v="363"/>
    <s v="TESTA LETTO, APPARECCHIO"/>
    <s v="."/>
    <m/>
    <s v="SAN MARCO SRL"/>
    <s v="TSM A+C"/>
    <n v="331029"/>
    <s v="TLA"/>
    <s v="Z129017"/>
    <d v="1905-06-24T00:00:00"/>
    <n v="2016"/>
    <n v="2016"/>
    <s v="SI / SI"/>
    <s v="P.O. SCILLA"/>
    <m/>
    <s v="CARDIOLOGIA RIABILITATIVA"/>
    <s v="DEGENZA 9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1"/>
    <n v="364"/>
    <s v="TESTA LETTO, APPARECCHIO"/>
    <s v="."/>
    <m/>
    <s v="SAN MARCO SRL"/>
    <s v="TSM A+C"/>
    <n v="331005"/>
    <s v="TLA"/>
    <s v="Z129017"/>
    <d v="1905-06-24T00:00:00"/>
    <n v="2016"/>
    <n v="2016"/>
    <s v="SI / SI"/>
    <s v="P.O. SCILLA"/>
    <m/>
    <s v="CARDIOLOGIA RIABILITATIVA"/>
    <s v="DEGENZA 9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2"/>
    <n v="365"/>
    <s v="TESTA LETTO, APPARECCHIO"/>
    <s v="."/>
    <m/>
    <s v="SAN MARCO SRL"/>
    <s v="TSM A+C"/>
    <n v="331020"/>
    <s v="TLA"/>
    <s v="Z129017"/>
    <d v="1905-06-24T00:00:00"/>
    <n v="2016"/>
    <n v="2016"/>
    <s v="SI / SI"/>
    <s v="P.O. SCILLA"/>
    <m/>
    <s v="CARDIOLOGIA RIABILITATIVA"/>
    <s v="DEGENZA 9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3"/>
    <n v="366"/>
    <s v="TESTA LETTO, APPARECCHIO"/>
    <s v="."/>
    <m/>
    <s v="SAN MARCO SRL"/>
    <s v="TSM A+C"/>
    <n v="331003"/>
    <s v="TLA"/>
    <s v="Z129017"/>
    <d v="1905-06-24T00:00:00"/>
    <n v="2016"/>
    <n v="2016"/>
    <s v="SI / SI"/>
    <s v="P.O. SCILLA"/>
    <m/>
    <s v="CARDIOLOGIA RIABILITATIVA"/>
    <s v="DEGENZA 9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4"/>
    <n v="367"/>
    <s v="TESTA LETTO, APPARECCHIO"/>
    <s v="."/>
    <m/>
    <s v="SAN MARCO SRL"/>
    <s v="TSM A+C"/>
    <n v="331023"/>
    <s v="TLA"/>
    <s v="Z129017"/>
    <d v="1905-06-24T00:00:00"/>
    <n v="2016"/>
    <n v="2016"/>
    <s v="SI / SI"/>
    <s v="P.O. SCILLA"/>
    <m/>
    <s v="CARDIOLOGIA RIABILITATIVA"/>
    <s v="DEGENZA 9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5"/>
    <n v="368"/>
    <s v="TESTA LETTO, APPARECCHIO"/>
    <s v="."/>
    <m/>
    <s v="SAN MARCO SRL"/>
    <s v="TSM A+C"/>
    <n v="331032"/>
    <s v="TLA"/>
    <s v="Z129017"/>
    <d v="1905-06-24T00:00:00"/>
    <n v="2016"/>
    <n v="2016"/>
    <s v="SI / SI"/>
    <s v="P.O. SCILLA"/>
    <m/>
    <s v="CARDIOLOGIA RIABILITATIVA"/>
    <s v="DEGENZA 9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6"/>
    <n v="369"/>
    <s v="TESTA LETTO, APPARECCHIO"/>
    <s v="."/>
    <m/>
    <s v="SAN MARCO SRL"/>
    <s v="TSM A+C"/>
    <n v="331035"/>
    <s v="TLA"/>
    <s v="Z129017"/>
    <d v="1905-06-24T00:00:00"/>
    <n v="2016"/>
    <n v="2016"/>
    <s v="SI / SI"/>
    <s v="P.O. SCILLA"/>
    <m/>
    <s v="CARDIOLOGIA RIABILITATIVA"/>
    <s v="DEGENZA 9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7"/>
    <n v="370"/>
    <s v="TESTA LETTO, APPARECCHIO"/>
    <s v="."/>
    <m/>
    <s v="SAN MARCO SRL"/>
    <s v="TSM A+B+D"/>
    <n v="331045"/>
    <s v="TLA"/>
    <s v="Z129017"/>
    <d v="1905-06-24T00:00:00"/>
    <n v="2016"/>
    <n v="2016"/>
    <s v="SI / SI"/>
    <s v="P.O. SCILLA"/>
    <m/>
    <s v="CARDIOLOGIA RIABILITATIVA"/>
    <s v="DEGENZA 9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8"/>
    <n v="371"/>
    <s v="TESTA LETTO, APPARECCHIO"/>
    <s v="."/>
    <m/>
    <s v="SAN MARCO SRL"/>
    <s v="TSM A+C"/>
    <n v="331039"/>
    <s v="TLA"/>
    <s v="Z129017"/>
    <d v="1905-06-24T00:00:00"/>
    <n v="2016"/>
    <n v="2016"/>
    <s v="SI / SI"/>
    <s v="P.O. SCILLA"/>
    <m/>
    <s v="CARDIOLOGIA RIABILITATIVA"/>
    <s v="DEGENZA 9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9"/>
    <n v="372"/>
    <s v="TESTA LETTO, APPARECCHIO"/>
    <s v="."/>
    <m/>
    <s v="SAN MARCO SRL"/>
    <s v="TSM A+C"/>
    <n v="331031"/>
    <s v="TLA"/>
    <s v="Z129017"/>
    <d v="1905-06-24T00:00:00"/>
    <n v="2016"/>
    <n v="2016"/>
    <s v="SI / SI"/>
    <s v="P.O. SCILLA"/>
    <m/>
    <s v="CARDIOLOGIA RIABILITATIVA"/>
    <s v="CAPO SAL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70"/>
    <n v="373"/>
    <s v="DEFIBRILLATORE"/>
    <s v="."/>
    <m/>
    <s v="BATTAGLIA RANGONI ING SPA"/>
    <s v="VISO LIFE"/>
    <n v="27803"/>
    <s v="DEF"/>
    <s v="Z120305"/>
    <s v="PREC. 1995"/>
    <n v="2016"/>
    <n v="2016"/>
    <s v="SI / SI"/>
    <s v="P.O. SCILLA"/>
    <m/>
    <s v="MEDICINA"/>
    <s v="INFERMERIA"/>
    <s v="Proprieta' Ente"/>
    <n v="8801.2800000000007"/>
    <m/>
    <s v="DEFIBRILLATORE"/>
    <s v="C"/>
    <n v="0.08"/>
    <n v="5000"/>
    <n v="1"/>
    <m/>
    <n v="400"/>
    <m/>
  </r>
  <r>
    <x v="2"/>
    <x v="5"/>
    <s v="asp rc"/>
    <n v="371"/>
    <n v="374"/>
    <s v="ELETTROCARDIOGRAFO"/>
    <s v="B"/>
    <m/>
    <s v="REMCO ITALIA SPA"/>
    <s v="CARDIOLINE DELTA 3 PLUS BASE"/>
    <s v="MDL 3004923"/>
    <s v="ECG"/>
    <s v="Z120503"/>
    <d v="1905-06-20T00:00:00"/>
    <n v="2016"/>
    <n v="2016"/>
    <s v="SI / SI"/>
    <s v="P.O. SCILLA"/>
    <m/>
    <s v="MEDICINA"/>
    <s v="INFERMERIA"/>
    <s v="Proprieta' Ente"/>
    <n v="4398.49"/>
    <m/>
    <s v="ELETTROCARDIOGRAFO"/>
    <s v="C"/>
    <n v="0.08"/>
    <n v="3000"/>
    <n v="1"/>
    <m/>
    <n v="240"/>
    <m/>
  </r>
  <r>
    <x v="2"/>
    <x v="5"/>
    <s v="asp rc"/>
    <n v="372"/>
    <n v="375"/>
    <s v="FRIGORIFERO DOMESTICO"/>
    <s v="."/>
    <m/>
    <s v="ELBA ELETTROMEDICALI SRL"/>
    <s v="."/>
    <s v="."/>
    <s v="4FD"/>
    <s v="."/>
    <s v="PREC. 1995"/>
    <n v="2016"/>
    <n v="2016"/>
    <s v="SI / SI"/>
    <s v="P.O. SCILLA"/>
    <m/>
    <s v="MEDICINA"/>
    <s v="INFERMERIA"/>
    <s v="Proprieta' Ente"/>
    <n v="2788.71"/>
    <m/>
    <s v="FRIGORIFERO DOMESTICO"/>
    <s v="E"/>
    <n v="0.04"/>
    <n v="1000"/>
    <n v="1"/>
    <m/>
    <n v="40"/>
    <m/>
  </r>
  <r>
    <x v="2"/>
    <x v="5"/>
    <s v="asp rc"/>
    <n v="373"/>
    <n v="376"/>
    <s v="ELETTROCARDIOGRAFO"/>
    <s v="B"/>
    <m/>
    <s v="BATTAGLIA RANGONI ING SPA"/>
    <s v="SIMPLEX M"/>
    <n v="28403"/>
    <s v="ECG"/>
    <s v="Z120503"/>
    <s v="PREC. 1995"/>
    <n v="2016"/>
    <n v="2016"/>
    <s v="SI / SI"/>
    <s v="P.O. SCILLA"/>
    <m/>
    <s v="MEDICINA"/>
    <s v="INFERMERIA"/>
    <s v="Proprieta' Ente"/>
    <n v="4398.49"/>
    <m/>
    <s v="ELETTROCARDIOGRAFO"/>
    <s v="C"/>
    <n v="0.08"/>
    <n v="3000"/>
    <n v="1"/>
    <m/>
    <n v="240"/>
    <m/>
  </r>
  <r>
    <x v="2"/>
    <x v="5"/>
    <s v="asp rc"/>
    <n v="374"/>
    <n v="377"/>
    <s v="TESTA LETTO, APPARECCHIO"/>
    <s v="."/>
    <m/>
    <s v="SAN MARCO SRL"/>
    <s v="TSM ABD"/>
    <n v="331044"/>
    <s v="TLA"/>
    <s v="Z129017"/>
    <d v="1905-06-24T00:00:00"/>
    <n v="2016"/>
    <n v="2016"/>
    <s v="SI / SI"/>
    <s v="P.O. SCILLA"/>
    <m/>
    <s v="MEDICINA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75"/>
    <n v="378"/>
    <s v="TESTA LETTO, APPARECCHIO"/>
    <s v="."/>
    <m/>
    <s v="SAN MARCO SRL"/>
    <s v="TSM A+C"/>
    <n v="331006"/>
    <s v="TLA"/>
    <s v="Z129017"/>
    <d v="1905-06-24T00:00:00"/>
    <n v="2016"/>
    <n v="2016"/>
    <s v="SI / SI"/>
    <s v="P.O. SCILLA"/>
    <m/>
    <s v="MEDICINA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76"/>
    <n v="379"/>
    <s v="TESTA LETTO, APPARECCHIO"/>
    <s v="."/>
    <m/>
    <s v="SAN MARCO SRL"/>
    <s v="TSM A+C"/>
    <n v="331028"/>
    <s v="TLA"/>
    <s v="Z129017"/>
    <d v="1905-06-24T00:00:00"/>
    <n v="2016"/>
    <n v="2016"/>
    <s v="SI / SI"/>
    <s v="P.O. SCILLA"/>
    <m/>
    <s v="MEDICINA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77"/>
    <n v="380"/>
    <s v="TESTA LETTO, APPARECCHIO"/>
    <s v="."/>
    <m/>
    <s v="SAN MARCO SRL"/>
    <s v="TSM A+C"/>
    <n v="331008"/>
    <s v="TLA"/>
    <s v="Z129017"/>
    <d v="1905-06-24T00:00:00"/>
    <n v="2016"/>
    <n v="2016"/>
    <s v="SI / SI"/>
    <s v="P.O. SCILLA"/>
    <m/>
    <s v="MEDICINA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78"/>
    <n v="381"/>
    <s v="TESTA LETTO, APPARECCHIO"/>
    <s v="."/>
    <m/>
    <s v="SAN MARCO SRL"/>
    <s v="TSM A+C"/>
    <n v="331022"/>
    <s v="TLA"/>
    <s v="Z129017"/>
    <d v="1905-06-24T00:00:00"/>
    <n v="2016"/>
    <n v="2016"/>
    <s v="SI / SI"/>
    <s v="P.O. SCILLA"/>
    <m/>
    <s v="MEDICINA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79"/>
    <n v="382"/>
    <s v="TESTA LETTO, APPARECCHIO"/>
    <s v="."/>
    <m/>
    <s v="SAN MARCO SRL"/>
    <s v="TSM A+C"/>
    <n v="331004"/>
    <s v="TLA"/>
    <s v="Z129017"/>
    <d v="1905-06-24T00:00:00"/>
    <n v="2016"/>
    <n v="2016"/>
    <s v="SI / SI"/>
    <s v="P.O. SCILLA"/>
    <m/>
    <s v="MEDICINA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0"/>
    <n v="383"/>
    <s v="TESTA LETTO, APPARECCHIO"/>
    <s v="."/>
    <m/>
    <s v="SAN MARCO SRL"/>
    <s v="TSM A+C"/>
    <n v="331026"/>
    <s v="TLA"/>
    <s v="Z129017"/>
    <d v="1905-06-24T00:00:00"/>
    <n v="2016"/>
    <n v="2016"/>
    <s v="SI / SI"/>
    <s v="P.O. SCILLA"/>
    <m/>
    <s v="MEDICINA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1"/>
    <n v="384"/>
    <s v="DIAFANOSCOPIO"/>
    <s v="."/>
    <m/>
    <s v="."/>
    <s v="."/>
    <s v="."/>
    <s v="DIA"/>
    <s v="Z110702"/>
    <s v="PREC. 1995"/>
    <n v="2016"/>
    <n v="2016"/>
    <s v="SI / SI"/>
    <s v="P.O. SCILLA"/>
    <m/>
    <s v="MEDICINA"/>
    <s v="INFERMERIA"/>
    <s v="Proprieta' Ente"/>
    <n v="800"/>
    <m/>
    <s v="DIAFANOSCOPIO"/>
    <s v="F"/>
    <n v="0.03"/>
    <n v="266.66666666666669"/>
    <n v="1"/>
    <m/>
    <n v="8"/>
    <m/>
  </r>
  <r>
    <x v="2"/>
    <x v="5"/>
    <s v="asp rc"/>
    <n v="382"/>
    <n v="385"/>
    <s v="TESTA LETTO, APPARECCHIO"/>
    <s v="."/>
    <m/>
    <s v="SAN MARCO SRL"/>
    <s v="TSM A+C"/>
    <n v="331011"/>
    <s v="TLA"/>
    <s v="Z129017"/>
    <d v="1905-06-24T00:00:00"/>
    <n v="2016"/>
    <n v="2016"/>
    <s v="SI / SI"/>
    <s v="P.O. SCILLA"/>
    <m/>
    <s v="MEDICINA"/>
    <s v="DEGENZ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3"/>
    <n v="386"/>
    <s v="DEFIBRILLATORE"/>
    <s v="."/>
    <m/>
    <s v="ZOLL MEDICAL CORP"/>
    <s v="M SERIES"/>
    <s v="TOSBZ2069"/>
    <s v="DEF"/>
    <s v="Z120305"/>
    <d v="1905-06-20T00:00:00"/>
    <n v="2016"/>
    <n v="2017"/>
    <s v="SI / SI"/>
    <s v="P.O. SCILLA"/>
    <m/>
    <s v="PRONTO SOCCORSO"/>
    <s v="AMBULANZA BK 253AL"/>
    <s v="Proprieta' Ente"/>
    <n v="8801.2800000000007"/>
    <m/>
    <s v="DEFIBRILLATORE"/>
    <s v="C"/>
    <n v="0.08"/>
    <n v="5000"/>
    <n v="1"/>
    <m/>
    <n v="400"/>
    <m/>
  </r>
  <r>
    <x v="2"/>
    <x v="5"/>
    <s v="asp rc"/>
    <n v="384"/>
    <n v="387"/>
    <s v="DEFIBRILLATORE"/>
    <s v="."/>
    <m/>
    <s v="ELPRO SRL"/>
    <s v="RESCUE 230"/>
    <s v="RSO8060405"/>
    <s v="DEF"/>
    <s v="Z120305"/>
    <d v="1905-06-20T00:00:00"/>
    <n v="2016"/>
    <n v="2017"/>
    <s v="SI / SI"/>
    <s v="P.O. SCILLA"/>
    <m/>
    <s v="PRONTO SOCCORSO"/>
    <s v="AMBULANZA AJ845SK"/>
    <s v="Proprieta' Ente"/>
    <n v="8801.2800000000007"/>
    <m/>
    <s v="DEFIBRILLATORE"/>
    <s v="C"/>
    <n v="0.08"/>
    <n v="5000"/>
    <n v="1"/>
    <m/>
    <n v="400"/>
    <m/>
  </r>
  <r>
    <x v="2"/>
    <x v="5"/>
    <s v="asp rc"/>
    <n v="385"/>
    <n v="388"/>
    <s v="ASPIRATORE MEDICO CHIRURGICO"/>
    <s v="."/>
    <m/>
    <s v="OSCAR"/>
    <s v="OB 2000"/>
    <n v="309701009"/>
    <s v="ACH"/>
    <s v="Z120105"/>
    <d v="1905-06-19T00:00:00"/>
    <n v="2016"/>
    <n v="2017"/>
    <s v="SI / SI"/>
    <s v="P.O. SCILLA"/>
    <m/>
    <s v="PRONTO SOCCORSO"/>
    <s v="AMBULANZA AJ845SK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86"/>
    <n v="389"/>
    <s v="PULSOSSIMETRO"/>
    <s v="B"/>
    <m/>
    <s v="BCI INTERNATIONAL INC"/>
    <s v="."/>
    <n v="270305223"/>
    <s v="OOR"/>
    <s v="Z1203020408"/>
    <d v="1905-06-20T00:00:00"/>
    <n v="2016"/>
    <n v="2017"/>
    <s v="SI / SI"/>
    <s v="P.O. SCILLA"/>
    <m/>
    <s v="PRONTO SOCCORSO"/>
    <s v="AMBULANZA BK 253AL"/>
    <s v="Proprieta' Ente"/>
    <n v="3822.23"/>
    <m/>
    <s v="PULSOSSIMETRO"/>
    <s v="C"/>
    <n v="0.08"/>
    <n v="500"/>
    <n v="1"/>
    <m/>
    <n v="40"/>
    <m/>
  </r>
  <r>
    <x v="2"/>
    <x v="5"/>
    <s v="asp rc"/>
    <n v="387"/>
    <n v="390"/>
    <s v="ASPIRATORE MEDICO CHIRURGICO"/>
    <s v="."/>
    <m/>
    <s v="BOSCAROL EMERGENCY SYSTEMS"/>
    <s v="OB MINIVAC"/>
    <n v="12210610821"/>
    <s v="ACH"/>
    <s v="Z120105"/>
    <d v="1905-06-21T00:00:00"/>
    <n v="2016"/>
    <n v="2017"/>
    <s v="SI / SI"/>
    <s v="P.O. SCILLA"/>
    <m/>
    <s v="PRONTO SOCCORSO"/>
    <s v="AMBULANZA BK 253AL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88"/>
    <n v="391"/>
    <s v="TESTA LETTO, APPARECCHIO"/>
    <s v="."/>
    <m/>
    <s v="SAN MARCO SRL"/>
    <s v="TSM A+C"/>
    <n v="331007"/>
    <s v="TLA"/>
    <s v="Z129017"/>
    <d v="1905-06-24T00:00:00"/>
    <n v="2016"/>
    <n v="2016"/>
    <s v="SI / SI"/>
    <s v="P.O. SCILLA"/>
    <m/>
    <s v="PEDIATRIA"/>
    <s v="AMB.PEDIATRI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9"/>
    <n v="392"/>
    <s v="DIAFANOSCOPIO"/>
    <s v="."/>
    <m/>
    <s v="."/>
    <s v="."/>
    <n v="4571"/>
    <s v="DIA"/>
    <s v="Z110702"/>
    <d v="1905-06-20T00:00:00"/>
    <n v="2016"/>
    <n v="2016"/>
    <s v="SI / SI"/>
    <s v="P.O. SCILLA"/>
    <m/>
    <s v="PEDIATRIA"/>
    <s v="AMB.PEDIATRIA 1"/>
    <s v="Proprieta' Ente"/>
    <n v="800"/>
    <m/>
    <s v="DIAFANOSCOPIO"/>
    <s v="F"/>
    <n v="0.03"/>
    <n v="266.66666666666669"/>
    <n v="1"/>
    <m/>
    <n v="8"/>
    <m/>
  </r>
  <r>
    <x v="2"/>
    <x v="5"/>
    <s v="asp rc"/>
    <n v="390"/>
    <n v="393"/>
    <s v="IMPEDENZOMETRO"/>
    <s v="B"/>
    <m/>
    <s v="AMPLIFON SPA"/>
    <s v="AMPLAID 750"/>
    <s v="EVA 7249951002"/>
    <s v="IMM"/>
    <s v="Z12149005"/>
    <d v="1905-06-22T00:00:00"/>
    <n v="2016"/>
    <n v="2016"/>
    <s v="SI / SI"/>
    <s v="P.O. MELITO PORTO SALVO"/>
    <m/>
    <s v="OTORINO"/>
    <s v="PRIMARIO OTORINO"/>
    <s v="Proprieta' Ente"/>
    <n v="6000"/>
    <m/>
    <s v="IMPEDENZIOMETRO"/>
    <s v="D"/>
    <n v="0.06"/>
    <n v="2887.01"/>
    <n v="1"/>
    <m/>
    <n v="173.22060000000002"/>
    <m/>
  </r>
  <r>
    <x v="2"/>
    <x v="5"/>
    <s v="asp rc"/>
    <n v="391"/>
    <n v="394"/>
    <s v="SPIROMETRO A USO CLINICO DIAGNOSTICO"/>
    <s v="B"/>
    <m/>
    <s v="COSMED SRL"/>
    <s v="PONY SPIROMETER"/>
    <n v="2001035083"/>
    <s v="SPM"/>
    <s v="Z12150101"/>
    <d v="1905-06-20T00:00:00"/>
    <n v="2016"/>
    <n v="2016"/>
    <s v="SI / SI"/>
    <s v="P.O. SCILLA"/>
    <m/>
    <s v="PEDIATRIA"/>
    <s v="AMB.PEDIATRIA 1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392"/>
    <n v="395"/>
    <s v="LARINGOSCOPIO (PER INTUBAZIONE A LAME)"/>
    <s v="."/>
    <m/>
    <s v="."/>
    <s v="."/>
    <s v="."/>
    <s v="LRS"/>
    <s v="Z12021003"/>
    <d v="1905-06-17T00:00:00"/>
    <n v="2016"/>
    <n v="2016"/>
    <s v="SI / SI"/>
    <s v="P.O. SCILLA"/>
    <m/>
    <s v="PEDIATRIA"/>
    <s v="AMB.PEDIATRIA 1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393"/>
    <n v="396"/>
    <s v="NEBULIZZATORE AD ULTRASUONI"/>
    <s v="."/>
    <m/>
    <s v="DIFFUSION TECNIQUE"/>
    <s v="ATOMISOR MEGAHERTZ"/>
    <s v="107LL05"/>
    <s v="NUL"/>
    <s v="Z12040210"/>
    <d v="1905-06-27T00:00:00"/>
    <n v="2016"/>
    <n v="2016"/>
    <s v="SI / SI"/>
    <s v="P.O. SCILLA"/>
    <m/>
    <s v="PEDIATRIA"/>
    <s v="AMB.PEDIATRIA 1"/>
    <s v="Proprieta' Ente"/>
    <n v="1320.59"/>
    <m/>
    <s v="NEBULIZZATORE AD ULTRASUONI"/>
    <s v="F"/>
    <n v="0.03"/>
    <n v="1333.3333333333333"/>
    <n v="1"/>
    <m/>
    <n v="39.999999999999993"/>
    <m/>
  </r>
  <r>
    <x v="2"/>
    <x v="5"/>
    <s v="asp rc"/>
    <n v="394"/>
    <n v="397"/>
    <s v="RIUNITO OTORINOLARINGOIATRICO"/>
    <s v="B"/>
    <m/>
    <s v="ATMOS MEDIZINTECHNIK GMBH &amp; CO"/>
    <s v="ATMOSTAR S"/>
    <s v="NF25186601"/>
    <s v="RIO"/>
    <s v="Z121402"/>
    <d v="1905-06-22T00:00:00"/>
    <n v="2016"/>
    <n v="2016"/>
    <s v="SI / SI"/>
    <s v="P.O. MELITO PORTO SALVO"/>
    <m/>
    <s v="OTORINO"/>
    <s v="AMB. OTORINO"/>
    <s v="Proprieta' Ente"/>
    <n v="18657.53"/>
    <m/>
    <s v="RIUNITO OTORINOLARINGOIATRICO"/>
    <s v="E"/>
    <n v="0.04"/>
    <n v="5000"/>
    <n v="1"/>
    <m/>
    <n v="200"/>
    <m/>
  </r>
  <r>
    <x v="2"/>
    <x v="5"/>
    <s v="asp rc"/>
    <n v="395"/>
    <n v="398"/>
    <s v="ACC. APP. ELETTROMEDICALE"/>
    <s v="A"/>
    <m/>
    <s v="ATMOS MEDIZINTECHNIK GMBH &amp; CO"/>
    <s v="LCS 100"/>
    <s v="KF25155104"/>
    <s v="7AC"/>
    <s v="."/>
    <d v="1905-06-22T00:00:00"/>
    <n v="2016"/>
    <n v="2016"/>
    <s v="SI / SI"/>
    <s v="P.O. MELITO PORTO SALVO"/>
    <m/>
    <s v="OTORINO"/>
    <s v="AMB. OTORINO"/>
    <s v="Proprieta' Ente"/>
    <n v="2042.36"/>
    <m/>
    <s v="ACC. APP. ELETTROMEDICALE"/>
    <s v="E"/>
    <n v="0.04"/>
    <n v="1225.42"/>
    <n v="1"/>
    <m/>
    <n v="49.016800000000003"/>
    <m/>
  </r>
  <r>
    <x v="2"/>
    <x v="5"/>
    <s v="asp rc"/>
    <n v="396"/>
    <n v="399"/>
    <s v="POMPA DI INFUSIONE"/>
    <s v="."/>
    <m/>
    <s v="B BRAUN AVITUM ITALY SPA"/>
    <s v="INFUSOMAT FMS"/>
    <n v="3584"/>
    <s v="PIN"/>
    <s v="Z12030301"/>
    <d v="1905-06-22T00:00:00"/>
    <n v="2016"/>
    <n v="2016"/>
    <s v="SI / SI"/>
    <s v="P.O. SCILLA"/>
    <m/>
    <s v="PEDIATRIA"/>
    <s v="AMB.PEDIATRIA 1"/>
    <s v="Proprieta' Ente"/>
    <n v="2400"/>
    <m/>
    <s v="POMPA DI INFUSIONE"/>
    <s v="E"/>
    <n v="0.04"/>
    <n v="2000"/>
    <n v="1"/>
    <m/>
    <n v="80"/>
    <m/>
  </r>
  <r>
    <x v="2"/>
    <x v="5"/>
    <s v="asp rc"/>
    <n v="397"/>
    <n v="400"/>
    <s v="POMPA DI INFUSIONE"/>
    <s v="."/>
    <m/>
    <s v="B BRAUN AVITUM ITALY SPA"/>
    <s v="INFUSOMAT FMS"/>
    <n v="4270"/>
    <s v="PIN"/>
    <s v="Z12030301"/>
    <d v="1905-06-22T00:00:00"/>
    <n v="2016"/>
    <n v="2016"/>
    <s v="SI / SI"/>
    <s v="P.O. SCILLA"/>
    <m/>
    <s v="PEDIATRIA"/>
    <s v="AMB.PEDIATRIA 1"/>
    <s v="Proprieta' Ente"/>
    <n v="2400"/>
    <m/>
    <s v="POMPA DI INFUSIONE"/>
    <s v="E"/>
    <n v="0.04"/>
    <n v="2000"/>
    <n v="1"/>
    <m/>
    <n v="80"/>
    <m/>
  </r>
  <r>
    <x v="2"/>
    <x v="5"/>
    <s v="asp rc"/>
    <n v="398"/>
    <n v="401"/>
    <s v="MONITOR"/>
    <s v="B"/>
    <m/>
    <s v="KONTRON INSTRUMENTS"/>
    <s v="KAREMON 7000 K"/>
    <n v="14399"/>
    <s v="MON"/>
    <s v="Z12030202"/>
    <d v="1905-06-22T00:00:00"/>
    <n v="2016"/>
    <n v="2016"/>
    <s v="SI / SI"/>
    <s v="P.O. SCILLA"/>
    <m/>
    <s v="PEDIATRIA"/>
    <s v="AMB.PEDIATRIA 1"/>
    <s v="Proprieta' Ente"/>
    <n v="13399.29"/>
    <m/>
    <s v="MONITOR"/>
    <s v="C"/>
    <n v="0.08"/>
    <n v="3000"/>
    <n v="1"/>
    <m/>
    <n v="240"/>
    <m/>
  </r>
  <r>
    <x v="2"/>
    <x v="5"/>
    <s v="asp rc"/>
    <n v="399"/>
    <n v="402"/>
    <s v="LAMPADA SCIALITICA"/>
    <s v="."/>
    <m/>
    <s v="APOLLO LASER INC"/>
    <s v="ISPECTIONAL OK"/>
    <n v="5823"/>
    <s v="LSC"/>
    <s v="Z120107"/>
    <s v="PREC. 1995"/>
    <n v="2016"/>
    <n v="2016"/>
    <s v="SI / SI"/>
    <s v="P.O. SCILLA"/>
    <m/>
    <s v="OSTETRICIA E GINECOLOGIA"/>
    <s v="AMB.COLPOSCOPIA"/>
    <s v="Proprieta' Ente"/>
    <n v="23781.39"/>
    <m/>
    <s v="LAMPADA SCIALITICA"/>
    <s v="E"/>
    <n v="0.04"/>
    <n v="5000"/>
    <n v="1"/>
    <m/>
    <n v="200"/>
    <m/>
  </r>
  <r>
    <x v="2"/>
    <x v="5"/>
    <s v="asp rc"/>
    <n v="400"/>
    <n v="403"/>
    <s v="TESTA LETTO, APPARECCHIO"/>
    <s v="."/>
    <m/>
    <s v="SAN MARCO SRL"/>
    <s v="TSM A+C"/>
    <n v="331002"/>
    <s v="TLA"/>
    <s v="Z129017"/>
    <d v="1905-06-24T00:00:00"/>
    <s v="NR"/>
    <s v="NR"/>
    <s v="NO/NO"/>
    <s v="P.O. SCILLA"/>
    <m/>
    <s v="OSTETRICIA E GINECOLOGIA"/>
    <s v="AMB.COLPOSCOP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1"/>
    <n v="404"/>
    <s v="ELETTROBISTURI"/>
    <s v="B"/>
    <m/>
    <s v="GIMA SPA"/>
    <s v="DIADERMO MB 122"/>
    <n v="1523697304"/>
    <s v="ELB"/>
    <s v="Z12010902"/>
    <d v="1905-06-26T00:00:00"/>
    <n v="2016"/>
    <n v="2016"/>
    <s v="SI / SI"/>
    <s v="P.O. SCILLA"/>
    <m/>
    <s v="OSTETRICIA E GINECOLOGIA"/>
    <s v="AMB.COLPOSCOPIA"/>
    <s v="Proprieta' Ente"/>
    <n v="18603.330000000002"/>
    <m/>
    <s v="ELETTROBISTURI"/>
    <s v="C"/>
    <n v="0.08"/>
    <n v="5000"/>
    <n v="1"/>
    <m/>
    <n v="400"/>
    <m/>
  </r>
  <r>
    <x v="2"/>
    <x v="5"/>
    <s v="asp rc"/>
    <n v="402"/>
    <n v="406"/>
    <s v="COLPOSCOPIO"/>
    <s v="B"/>
    <m/>
    <s v="ZEISS CARL"/>
    <s v="303294-9903"/>
    <n v="329515"/>
    <s v="CPS"/>
    <s v="Z12020703"/>
    <d v="1905-06-22T00:00:00"/>
    <n v="2016"/>
    <n v="2016"/>
    <s v="SI / SI"/>
    <s v="P.O. SCILLA"/>
    <m/>
    <s v="OSTETRICIA E GINECOLOGIA"/>
    <s v="AMB.COLPOSCOPIA"/>
    <s v="Proprieta' Ente"/>
    <n v="10389.39"/>
    <m/>
    <s v="COLPOSCOPIO"/>
    <s v="D"/>
    <n v="0.06"/>
    <n v="5333.3333333333339"/>
    <n v="1"/>
    <m/>
    <n v="320"/>
    <m/>
  </r>
  <r>
    <x v="2"/>
    <x v="5"/>
    <s v="asp rc"/>
    <n v="403"/>
    <n v="407"/>
    <s v="STUFA A SECCO"/>
    <s v="."/>
    <m/>
    <s v="CISA SPA"/>
    <s v="."/>
    <s v="DIN 1288-K1"/>
    <s v="."/>
    <s v="."/>
    <d v="1905-06-20T00:00:00"/>
    <n v="2016"/>
    <n v="2016"/>
    <s v="SI / SI"/>
    <s v="P.O. SCILLA"/>
    <m/>
    <s v="OSTETRICIA E GINECOLOGIA"/>
    <s v="AMB.COLPOSCOPIA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404"/>
    <n v="408"/>
    <s v="ECOTOMOGRAFO"/>
    <s v="B"/>
    <m/>
    <s v="SIEMENS AG"/>
    <s v="SONOLINE VERSA PLUS"/>
    <s v="VSS82CCE0164"/>
    <s v="ECT"/>
    <s v="Z11040101"/>
    <d v="1905-06-20T00:00:00"/>
    <n v="2016"/>
    <n v="2016"/>
    <s v="SI / SI"/>
    <s v="P.O. SCILLA"/>
    <m/>
    <s v="OSTETRICIA E GINECOLOGIA"/>
    <s v="AMB.ECOGRAFIA"/>
    <s v="Proprieta' Ente"/>
    <n v="90416.67"/>
    <m/>
    <s v="ECOTOMOGRAFO"/>
    <s v="C"/>
    <n v="0.08"/>
    <n v="15000"/>
    <n v="1"/>
    <m/>
    <n v="1200"/>
    <m/>
  </r>
  <r>
    <x v="2"/>
    <x v="5"/>
    <s v="asp rc"/>
    <n v="405"/>
    <n v="409"/>
    <s v="VIDEOREGISTRATORE"/>
    <s v="B"/>
    <m/>
    <s v="SIEMENS AG"/>
    <s v="."/>
    <s v="I8KD0042I"/>
    <s v="1VI"/>
    <s v="."/>
    <d v="1905-06-20T00:00:00"/>
    <n v="2016"/>
    <n v="2016"/>
    <s v="SI / SI"/>
    <s v="P.O. SCILLA"/>
    <m/>
    <s v="OSTETRICIA E GINECOLOGIA"/>
    <s v="AMB.ECOGRAFIA"/>
    <s v="Proprieta' Ente"/>
    <n v="4092.02"/>
    <m/>
    <s v="VIDEOREGISTRATORE"/>
    <s v="F"/>
    <n v="0.03"/>
    <n v="587.34"/>
    <n v="1"/>
    <m/>
    <n v="17.620200000000001"/>
    <m/>
  </r>
  <r>
    <x v="2"/>
    <x v="5"/>
    <s v="asp rc"/>
    <n v="406"/>
    <n v="410"/>
    <s v="RIPRODUTTORE VIDEO O DIGITALE DI BIOIMMAGINI"/>
    <s v="B"/>
    <m/>
    <s v="SONY CORP"/>
    <s v="UP-895 MD"/>
    <s v="NR"/>
    <s v="RIR"/>
    <s v="Z110706"/>
    <d v="1905-06-20T00:00:00"/>
    <n v="2016"/>
    <n v="2016"/>
    <s v="SI / SI"/>
    <s v="P.O. SCILLA"/>
    <m/>
    <s v="OSTETRICIA E GINECOLOGIA"/>
    <s v="AMB.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07"/>
    <n v="411"/>
    <s v="RIPRODUTTORE VIDEO O DIGITALE DI BIOIMMAGINI"/>
    <s v="B"/>
    <m/>
    <s v="MITSUBISHI ELECTRIC CORP"/>
    <s v="CP 700 E"/>
    <s v="."/>
    <s v="RIR"/>
    <s v="Z110706"/>
    <d v="1905-06-20T00:00:00"/>
    <n v="2016"/>
    <n v="2016"/>
    <s v="SI / SI"/>
    <s v="P.O. SCILLA"/>
    <m/>
    <s v="OSTETRICIA E GINECOLOGIA"/>
    <s v="AMB.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08"/>
    <n v="412"/>
    <s v="TESTA LETTO, APPARECCHIO"/>
    <s v="."/>
    <m/>
    <s v="SAN MARCO SRL"/>
    <s v="TSM A+C"/>
    <n v="331009"/>
    <s v="TLA"/>
    <s v="Z129017"/>
    <d v="1905-06-24T00:00:00"/>
    <s v="NR"/>
    <s v="NR"/>
    <s v="NO/NO"/>
    <s v="P.O. SCILLA"/>
    <m/>
    <s v="OSTETRICIA E GINECOLOGIA"/>
    <s v="DEGENZA OSTETRICIA 2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9"/>
    <n v="413"/>
    <s v="TESTA LETTO, APPARECCHIO"/>
    <s v="."/>
    <m/>
    <s v="SAN MARCO SRL"/>
    <s v="TSM A+C"/>
    <n v="331019"/>
    <s v="TLA"/>
    <s v="Z129017"/>
    <d v="1905-06-24T00:00:00"/>
    <s v="NR"/>
    <s v="NR"/>
    <s v="NO/NO"/>
    <s v="P.O. SCILLA"/>
    <m/>
    <s v="OSTETRICIA E GINECOLOGIA"/>
    <s v="DEGENZA OSTETRICIA 2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0"/>
    <n v="414"/>
    <s v="TESTA LETTO, APPARECCHIO"/>
    <s v="."/>
    <m/>
    <s v="SAN MARCO SRL"/>
    <s v="TSM A+C"/>
    <n v="331021"/>
    <s v="TLA"/>
    <s v="Z129017"/>
    <d v="1905-06-24T00:00:00"/>
    <s v="NR"/>
    <s v="NR"/>
    <s v="NO/NO"/>
    <s v="P.O. SCILLA"/>
    <m/>
    <s v="OSTETRICIA E GINECOLOGIA"/>
    <s v="DEGENZA OSTETRICIA 2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1"/>
    <n v="415"/>
    <s v="TESTA LETTO, APPARECCHIO"/>
    <s v="."/>
    <m/>
    <s v="SAN MARCO SRL"/>
    <s v="TSM A+C"/>
    <n v="331001"/>
    <s v="TLA"/>
    <s v="Z129017"/>
    <d v="1905-06-24T00:00:00"/>
    <s v="NR"/>
    <s v="NR"/>
    <s v="NO/NO"/>
    <s v="P.O. SCILLA"/>
    <m/>
    <s v="OSTETRICIA E GINECOLOGIA"/>
    <s v="DEGENZA OSTETRICIA 2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2"/>
    <n v="416"/>
    <s v="TESTA LETTO, APPARECCHIO"/>
    <s v="."/>
    <m/>
    <s v="SAN MARCO SRL"/>
    <s v="TSM A+C"/>
    <n v="331034"/>
    <s v="TLA"/>
    <s v="Z129017"/>
    <d v="1905-06-24T00:00:00"/>
    <s v="NR"/>
    <s v="NR"/>
    <s v="NO/NO"/>
    <s v="P.O. SCILLA"/>
    <m/>
    <s v="OSTETRICIA E GINECOLOGIA"/>
    <s v="DEGENZA OSTETRICIA 2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3"/>
    <n v="417"/>
    <s v="TESTA LETTO, APPARECCHIO"/>
    <s v="."/>
    <m/>
    <s v="SAN MARCO SRL"/>
    <s v="TSM A+C"/>
    <n v="331038"/>
    <s v="TLA"/>
    <s v="Z129017"/>
    <d v="1905-06-24T00:00:00"/>
    <s v="NR"/>
    <s v="NR"/>
    <s v="NO/NO"/>
    <s v="P.O. SCILLA"/>
    <m/>
    <s v="OSTETRICIA E GINECOLOGIA"/>
    <s v="DEGENZA OSTETRICIA 2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4"/>
    <n v="418"/>
    <s v="TESTA LETTO, APPARECCHIO"/>
    <s v="."/>
    <m/>
    <s v="SAN MARCO SRL"/>
    <s v="TSM A+C"/>
    <n v="331037"/>
    <s v="TLA"/>
    <s v="Z129017"/>
    <d v="1905-06-24T00:00:00"/>
    <s v="NR"/>
    <s v="NR"/>
    <s v="NO/NO"/>
    <s v="P.O. SCILLA"/>
    <m/>
    <s v="OSTETRICIA E GINECOLOGIA"/>
    <s v="DEGENZA OSTETRICIA 2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5"/>
    <n v="419"/>
    <s v="TESTA LETTO, APPARECCHIO"/>
    <s v="."/>
    <m/>
    <s v="SAN MARCO SRL"/>
    <s v="TSM A+C"/>
    <n v="331033"/>
    <s v="TLA"/>
    <s v="Z129017"/>
    <d v="1905-06-24T00:00:00"/>
    <s v="NR"/>
    <s v="NR"/>
    <s v="NO/NO"/>
    <s v="P.O. SCILLA"/>
    <m/>
    <s v="OSTETRICIA E GINECOLOGIA"/>
    <s v="DEGENZA OSTETRICIA 2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6"/>
    <n v="420"/>
    <s v="MONITOR FETALE"/>
    <s v="B"/>
    <m/>
    <s v="COROMETRICS MEDICAL SYSTEM INC"/>
    <s v="145 BASIC ANTEPARTUM"/>
    <s v="0145bap022309991"/>
    <s v="MFE"/>
    <s v="Z12080101"/>
    <d v="1905-06-20T00:00:00"/>
    <n v="2016"/>
    <n v="2016"/>
    <s v="SI / SI"/>
    <s v="P.O. SCILLA"/>
    <m/>
    <s v="OSTETRICIA E GINECOLOGIA"/>
    <s v="DEGENZA OSTETRICIA 2"/>
    <s v="Proprieta' Ente"/>
    <n v="10666.67"/>
    <m/>
    <s v="MONITOR FETALE"/>
    <s v="D"/>
    <n v="0.06"/>
    <n v="4000"/>
    <n v="1"/>
    <m/>
    <n v="240"/>
    <m/>
  </r>
  <r>
    <x v="2"/>
    <x v="5"/>
    <s v="asp rc"/>
    <n v="417"/>
    <n v="421"/>
    <s v="ELETTROCARDIOGRAFO"/>
    <s v="B"/>
    <m/>
    <s v="REMCO ITALIA SPA"/>
    <s v="CARDIOL.DELTA60 PLUS"/>
    <s v="MDL26003129"/>
    <s v="ECG"/>
    <s v="Z120503"/>
    <d v="1905-06-20T00:00:00"/>
    <n v="2016"/>
    <n v="2016"/>
    <s v="SI / SI"/>
    <s v="P.O. SCILLA"/>
    <m/>
    <s v="CARDIOLOGIA RIABILITATIVA"/>
    <s v="AMBULATORIO ECG"/>
    <s v="Proprieta' Ente"/>
    <n v="4398.49"/>
    <m/>
    <s v="ELETTROCARDIOGRAFO"/>
    <s v="C"/>
    <n v="0.08"/>
    <n v="3000"/>
    <n v="1"/>
    <m/>
    <n v="240"/>
    <m/>
  </r>
  <r>
    <x v="2"/>
    <x v="5"/>
    <s v="asp rc"/>
    <n v="418"/>
    <n v="422"/>
    <s v="DIAFANOSCOPIO"/>
    <s v="."/>
    <m/>
    <s v="TITANOX SRL"/>
    <s v="."/>
    <n v="40021"/>
    <s v="DIA"/>
    <s v="Z110702"/>
    <d v="1905-06-20T00:00:00"/>
    <n v="2016"/>
    <n v="2016"/>
    <s v="SI / SI"/>
    <s v="P.O. SCILLA"/>
    <m/>
    <s v="CARDIOLOGIA RIABILITATIVA"/>
    <s v="AMBULATORIO ECG"/>
    <s v="Proprieta' Ente"/>
    <n v="800"/>
    <m/>
    <s v="DIAFANOSCOPIO"/>
    <s v="F"/>
    <n v="0.03"/>
    <n v="266.66666666666669"/>
    <n v="1"/>
    <m/>
    <n v="8"/>
    <m/>
  </r>
  <r>
    <x v="2"/>
    <x v="5"/>
    <s v="asp rc"/>
    <n v="419"/>
    <n v="423"/>
    <s v="ELETTROCARDIOGRAFO"/>
    <s v="B"/>
    <m/>
    <s v="GE MEDICAL SYSTEMS"/>
    <s v="MAC 1200 ST"/>
    <n v="550001651"/>
    <s v="ECG"/>
    <s v="Z120503"/>
    <d v="1905-06-24T00:00:00"/>
    <n v="2016"/>
    <n v="2016"/>
    <s v="SI / SI"/>
    <s v="P.O. SCILLA"/>
    <m/>
    <s v="CARDIOLOGIA RIABILITATIVA"/>
    <s v="AMBULATORIO ECG"/>
    <s v="Proprieta' Ente"/>
    <n v="4398.49"/>
    <m/>
    <s v="ELETTROCARDIOGRAFO"/>
    <s v="C"/>
    <n v="0.08"/>
    <n v="3000"/>
    <n v="1"/>
    <m/>
    <n v="240"/>
    <m/>
  </r>
  <r>
    <x v="2"/>
    <x v="5"/>
    <s v="asp rc"/>
    <n v="420"/>
    <n v="424"/>
    <s v="ELETTROCARDIOGRAFO"/>
    <s v="B"/>
    <m/>
    <s v="GE MEDICAL SYSTEMS"/>
    <s v="MAC 1200 ST"/>
    <n v="550020769"/>
    <s v="ECG"/>
    <s v="Z120503"/>
    <d v="1905-06-26T00:00:00"/>
    <n v="2016"/>
    <n v="2016"/>
    <s v="SI / SI"/>
    <s v="P.O. SCILLA"/>
    <m/>
    <s v="CARDIOLOGIA"/>
    <s v="AMBULATORIO ERGOMETRIA"/>
    <s v="Proprieta' Ente"/>
    <n v="4398.49"/>
    <m/>
    <s v="ELETTROCARDIOGRAFO"/>
    <s v="C"/>
    <n v="0.08"/>
    <n v="3000"/>
    <n v="1"/>
    <m/>
    <n v="240"/>
    <m/>
  </r>
  <r>
    <x v="2"/>
    <x v="5"/>
    <s v="asp rc"/>
    <n v="421"/>
    <n v="426"/>
    <s v="DEFIBRILLATORE"/>
    <s v="."/>
    <m/>
    <s v="KONTRON INSTRUMENTS"/>
    <s v="7504 PLUS"/>
    <s v="B12727"/>
    <s v="DEF"/>
    <s v="Z120305"/>
    <s v="PREC. 1995"/>
    <n v="2016"/>
    <n v="2016"/>
    <s v="SI / SI"/>
    <s v="P.O. SCILLA"/>
    <m/>
    <s v="CARDIOLOGIA"/>
    <s v="AMBULATORIO ERGOMETRIA"/>
    <s v="Proprieta' Ente"/>
    <n v="8801.2800000000007"/>
    <m/>
    <s v="DEFIBRILLATORE"/>
    <s v="C"/>
    <n v="0.08"/>
    <n v="5000"/>
    <n v="1"/>
    <m/>
    <n v="400"/>
    <m/>
  </r>
  <r>
    <x v="2"/>
    <x v="5"/>
    <s v="asp rc"/>
    <n v="422"/>
    <n v="428"/>
    <s v="CICLO PER USI FISIOTERAPICI E/O DIAGNOSTICI"/>
    <s v="B"/>
    <m/>
    <s v="REMCO ITALIA SPA"/>
    <s v="CARDIOLINE STS 3"/>
    <n v="2661182"/>
    <s v="CEM"/>
    <s v="Z129003"/>
    <s v="PREC. 1995"/>
    <n v="2016"/>
    <n v="2016"/>
    <s v="SI / SI"/>
    <s v="P.O. SCILLA"/>
    <m/>
    <s v="CARDIOLOGIA"/>
    <s v="AMBULATORIO ERGOMETRIA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423"/>
    <n v="429"/>
    <s v="ELETTROCARDIOGRAFO"/>
    <s v="B"/>
    <m/>
    <s v="ESAOTE SPA"/>
    <s v="4320 ARCHIWIN"/>
    <n v="1371"/>
    <s v="ECG"/>
    <s v="Z120503"/>
    <d v="1905-06-20T00:00:00"/>
    <n v="2016"/>
    <n v="2016"/>
    <s v="SI / SI"/>
    <s v="P.O. SCILLA"/>
    <m/>
    <s v="CARDIOLOGIA"/>
    <s v="AMBULATORIO ERGOMETRIA"/>
    <s v="Proprieta' Ente"/>
    <n v="4398.49"/>
    <m/>
    <s v="ELETTROCARDIOGRAFO"/>
    <s v="C"/>
    <n v="0.08"/>
    <n v="3000"/>
    <n v="1"/>
    <m/>
    <n v="240"/>
    <m/>
  </r>
  <r>
    <x v="2"/>
    <x v="5"/>
    <s v="asp rc"/>
    <n v="424"/>
    <n v="430"/>
    <s v="ECOTOMOGRAFO"/>
    <s v="B"/>
    <m/>
    <s v="HITACHI ALOKA MEDICAL LTD"/>
    <s v="SSD 830"/>
    <s v="11M2036"/>
    <s v="ECT"/>
    <s v="Z11040101"/>
    <d v="1905-06-17T00:00:00"/>
    <n v="2016"/>
    <n v="2016"/>
    <s v="SI / SI"/>
    <s v="P.O. SCILLA"/>
    <m/>
    <s v="CARDIOLOGIA"/>
    <s v="AMBULATORIO ECOCARDIO"/>
    <s v="Proprieta' Ente"/>
    <n v="90416.67"/>
    <m/>
    <s v="ECOTOMOGRAFO"/>
    <s v="C"/>
    <n v="0.08"/>
    <n v="15000"/>
    <n v="1"/>
    <m/>
    <n v="1200"/>
    <m/>
  </r>
  <r>
    <x v="2"/>
    <x v="5"/>
    <s v="asp rc"/>
    <n v="425"/>
    <n v="431"/>
    <s v="RIPRODUTTORE VIDEO O DIGITALE DI BIOIMMAGINI"/>
    <s v="B"/>
    <m/>
    <s v="SONY CORP"/>
    <s v="UP 860 CE"/>
    <n v="21225"/>
    <s v="RIR"/>
    <s v="Z110706"/>
    <d v="1905-06-17T00:00:00"/>
    <n v="2016"/>
    <n v="2016"/>
    <s v="SI / SI"/>
    <s v="P.O. SCILLA"/>
    <m/>
    <s v="CARDIOLOGIA"/>
    <s v="AMBULATORIO ECOCARD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26"/>
    <n v="432"/>
    <s v="RIPRODUTTORE VIDEO O DIGITALE DI BIOIMMAGINI"/>
    <s v="B"/>
    <m/>
    <s v="MITSUBISHI ELECTRIC CORP"/>
    <s v="CP 700 E"/>
    <s v="."/>
    <s v="RIR"/>
    <s v="Z110706"/>
    <d v="1905-06-17T00:00:00"/>
    <n v="2016"/>
    <n v="2016"/>
    <s v="SI / SI"/>
    <s v="P.O. SCILLA"/>
    <m/>
    <s v="CARDIOLOGIA"/>
    <s v="AMBULATORIO ECOCARD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27"/>
    <n v="433"/>
    <s v="VIDEOREGISTRATORE PER BIOIMMAGINI"/>
    <s v="B"/>
    <m/>
    <s v="PANASONIC"/>
    <s v="AG 7350 E"/>
    <s v="17TC0079"/>
    <s v="VIR"/>
    <s v="Z119014"/>
    <d v="1905-06-17T00:00:00"/>
    <n v="2016"/>
    <n v="2016"/>
    <s v="SI / SI"/>
    <s v="P.O. SCILLA"/>
    <m/>
    <s v="CARDIOLOGIA"/>
    <s v="AMBULATORIO ECOCARDIO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428"/>
    <n v="434"/>
    <s v="SONDA ECOGRAFICA"/>
    <s v="B"/>
    <m/>
    <s v="HITACHI ALOKA MEDICAL LTD"/>
    <s v="."/>
    <s v="M00234"/>
    <s v="SCF"/>
    <s v="Z110490"/>
    <d v="1905-06-17T00:00:00"/>
    <n v="2016"/>
    <n v="2016"/>
    <s v="SI / SI"/>
    <s v="P.O. SCILLA"/>
    <m/>
    <s v="CARDIOLOGIA"/>
    <s v="AMBULATORIO ECOCARDIO"/>
    <s v="Proprieta' Ente"/>
    <n v="8642.24"/>
    <m/>
    <s v="SONDA ECOGRAFICA"/>
    <s v="C"/>
    <n v="0.08"/>
    <n v="5000"/>
    <n v="1"/>
    <m/>
    <n v="400"/>
    <m/>
  </r>
  <r>
    <x v="2"/>
    <x v="5"/>
    <s v="asp rc"/>
    <n v="429"/>
    <n v="435"/>
    <s v="RIPRODUTTORE VIDEO O DIGITALE DI BIOIMMAGINI"/>
    <s v="B"/>
    <m/>
    <s v="SONY CORP"/>
    <s v="UP D897 MD"/>
    <s v="."/>
    <s v="RIR"/>
    <s v="Z110706"/>
    <d v="1905-07-01T00:00:00"/>
    <n v="2016"/>
    <n v="2016"/>
    <s v="SI / SI"/>
    <s v="P.O. SCILLA"/>
    <m/>
    <s v="CARDIOLOGIA"/>
    <s v="AMBULATORIO ECOCARD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30"/>
    <n v="436"/>
    <s v="RIPRODUTTORE VIDEO O DIGITALE DI BIOIMMAGINI"/>
    <s v="B"/>
    <m/>
    <s v="SONY CORP"/>
    <s v="UP D23 MD"/>
    <s v="."/>
    <s v="RIR"/>
    <s v="Z110706"/>
    <d v="1905-07-01T00:00:00"/>
    <n v="2016"/>
    <n v="2016"/>
    <s v="SI / SI"/>
    <s v="P.O. SCILLA"/>
    <m/>
    <s v="CARDIOLOGIA"/>
    <s v="AMBULATORIO ECOCARD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31"/>
    <n v="437"/>
    <s v="ECOTOMOGRAFO"/>
    <s v="B"/>
    <m/>
    <s v="GE MEDICAL SYSTEMS"/>
    <s v="VIVID 7 PRO"/>
    <s v="1151V7L"/>
    <s v="ECT"/>
    <s v="Z11040101"/>
    <d v="1905-07-01T00:00:00"/>
    <n v="2016"/>
    <n v="2016"/>
    <s v="SI / SI"/>
    <s v="P.O. SCILLA"/>
    <m/>
    <s v="CARDIOLOGIA"/>
    <s v="AMBULATORIO.ECOCARDIO"/>
    <s v="Proprieta' Ente"/>
    <n v="90416.67"/>
    <m/>
    <s v="ECOTOMOGRAFO"/>
    <s v="C"/>
    <n v="0.08"/>
    <n v="15000"/>
    <n v="1"/>
    <m/>
    <n v="1200"/>
    <m/>
  </r>
  <r>
    <x v="2"/>
    <x v="5"/>
    <s v="asp rc"/>
    <n v="432"/>
    <n v="438"/>
    <s v="SONDA ECOGRAFICA"/>
    <s v="B"/>
    <m/>
    <s v="GE MEDICAL SYSTEMS"/>
    <s v="."/>
    <s v="85224WP4"/>
    <s v="SCF"/>
    <s v="Z110490"/>
    <d v="1905-06-30T00:00:00"/>
    <n v="2016"/>
    <n v="2016"/>
    <s v="SI / SI"/>
    <s v="P.O. SCILLA"/>
    <m/>
    <s v="CARDIOLOGIA"/>
    <s v="AMBULATORIO ECOCARDIO"/>
    <s v="Proprieta' Ente"/>
    <n v="8642.24"/>
    <m/>
    <s v="SONDA ECOGRAFICA"/>
    <s v="C"/>
    <n v="0.08"/>
    <n v="5000"/>
    <n v="1"/>
    <m/>
    <n v="400"/>
    <m/>
  </r>
  <r>
    <x v="2"/>
    <x v="5"/>
    <s v="asp rc"/>
    <n v="433"/>
    <n v="439"/>
    <s v="SONDA ECOGRAFICA"/>
    <s v="B"/>
    <m/>
    <s v="GE MEDICAL SYSTEMS"/>
    <s v="M4S"/>
    <s v="995709D4"/>
    <s v="SCF"/>
    <s v="Z110490"/>
    <d v="1905-07-01T00:00:00"/>
    <n v="2016"/>
    <n v="2016"/>
    <s v="SI / SI"/>
    <s v="P.O. SCILLA"/>
    <m/>
    <s v="CARDIOLOGIA"/>
    <s v="AMBULATORIO ECOCARDIO"/>
    <s v="Proprieta' Ente"/>
    <n v="8642.24"/>
    <m/>
    <s v="SONDA ECOGRAFICA"/>
    <s v="C"/>
    <n v="0.08"/>
    <n v="5000"/>
    <n v="1"/>
    <m/>
    <n v="400"/>
    <m/>
  </r>
  <r>
    <x v="2"/>
    <x v="5"/>
    <s v="asp rc"/>
    <n v="434"/>
    <n v="440"/>
    <s v="ELETTROCARDIOGRAFO"/>
    <s v="B"/>
    <m/>
    <s v="ESAOTE SPA"/>
    <s v="P 80 BASE"/>
    <n v="5632"/>
    <s v="ECG"/>
    <s v="Z120503"/>
    <d v="1905-06-20T00:00:00"/>
    <n v="2016"/>
    <n v="2016"/>
    <s v="SI / SI"/>
    <s v="P.O. SCILLA"/>
    <m/>
    <s v="CARDIOLOGIA"/>
    <s v="AMBULATORIO ERGOMETRIA"/>
    <s v="Proprieta' Ente"/>
    <n v="4398.49"/>
    <m/>
    <s v="ELETTROCARDIOGRAFO"/>
    <s v="C"/>
    <n v="0.08"/>
    <n v="3000"/>
    <n v="1"/>
    <m/>
    <n v="240"/>
    <m/>
  </r>
  <r>
    <x v="2"/>
    <x v="5"/>
    <s v="asp rc"/>
    <n v="435"/>
    <n v="441"/>
    <s v="LETTORE HOLTER MULTIDISCIPLINARE"/>
    <s v="B"/>
    <m/>
    <s v="ELA MEDICAL SA"/>
    <s v="SYNESCOPE"/>
    <n v="33176"/>
    <s v="LHO"/>
    <s v="."/>
    <d v="1905-06-30T00:00:00"/>
    <n v="2016"/>
    <n v="2016"/>
    <s v="SI / SI"/>
    <s v="P.O. SCILLA"/>
    <m/>
    <s v="CARDIOLOGIA"/>
    <s v="AMBULATORIO HOLTER ECG"/>
    <s v="Proprieta' Ente"/>
    <n v="22000"/>
    <m/>
    <s v="LETTORE HOLTER MULTIDISCIPLINARE"/>
    <s v="D"/>
    <n v="0.06"/>
    <n v="5333.3333333333339"/>
    <n v="1"/>
    <m/>
    <n v="320"/>
    <m/>
  </r>
  <r>
    <x v="2"/>
    <x v="5"/>
    <s v="asp rc"/>
    <n v="436"/>
    <n v="442"/>
    <s v="MONITOR LCD"/>
    <s v="B"/>
    <m/>
    <s v="SAMSUNG ELECTRONICS"/>
    <s v="SYNCMASTER 913V"/>
    <s v="."/>
    <s v="."/>
    <s v="."/>
    <d v="1905-06-30T00:00:00"/>
    <n v="2016"/>
    <n v="2016"/>
    <s v="SI / SI"/>
    <s v="P.O. SCILLA"/>
    <m/>
    <s v="CARDIOLOGIA"/>
    <s v="AMBULATORIO HOLTER ECG"/>
    <s v="Proprieta' Ente"/>
    <n v="460"/>
    <m/>
    <s v="MONITOR LCD"/>
    <s v="F"/>
    <n v="0.03"/>
    <n v="263.14999999999998"/>
    <n v="1"/>
    <m/>
    <n v="7.894499999999999"/>
    <m/>
  </r>
  <r>
    <x v="2"/>
    <x v="5"/>
    <s v="asp rc"/>
    <n v="437"/>
    <n v="443"/>
    <s v="STAMPANTE PER COMPUTER"/>
    <s v="B"/>
    <m/>
    <s v="HEWLETT PACKARD CO"/>
    <s v="LASERJET 2420"/>
    <s v="CNFJC12892"/>
    <s v="1SC"/>
    <s v="."/>
    <d v="1905-06-30T00:00:00"/>
    <n v="2016"/>
    <n v="2016"/>
    <s v="SI / SI"/>
    <s v="P.O. SCILLA"/>
    <m/>
    <s v="CARDIOLOGIA"/>
    <s v="AMBULATORIO HOLTER ECG"/>
    <s v="Proprieta' Ente"/>
    <n v="440.71"/>
    <m/>
    <s v="STAMPANTE PER COMPUTER"/>
    <s v="F"/>
    <n v="0.03"/>
    <n v="0"/>
    <n v="1"/>
    <m/>
    <n v="0"/>
    <m/>
  </r>
  <r>
    <x v="2"/>
    <x v="5"/>
    <s v="asp rc"/>
    <n v="438"/>
    <n v="444"/>
    <s v="REGISTRATORE HOLTER ECG"/>
    <s v="B"/>
    <m/>
    <s v="ELA MEDICAL SA"/>
    <s v="SPIDERVIEW"/>
    <s v="SJ0502185A"/>
    <s v="RHO"/>
    <s v="Z12050403"/>
    <d v="1905-06-30T00:00:00"/>
    <n v="2016"/>
    <n v="2016"/>
    <s v="SI / SI"/>
    <s v="P.O. SCILLA"/>
    <m/>
    <s v="CARDIOLOGIA"/>
    <s v="AMBULATORIO HOLTER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39"/>
    <n v="445"/>
    <s v="REGISTRATORE HOLTER ECG"/>
    <s v="B"/>
    <m/>
    <s v="ELA MEDICAL SA"/>
    <s v="SPIDERVIEW"/>
    <s v="SJ0502184A"/>
    <s v="RHO"/>
    <s v="Z12050403"/>
    <d v="1905-06-30T00:00:00"/>
    <n v="2016"/>
    <n v="2016"/>
    <s v="SI / SI"/>
    <s v="P.O. SCILLA"/>
    <m/>
    <s v="CARDIOLOGIA"/>
    <s v="AMBULATORIO HOLTER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40"/>
    <n v="446"/>
    <s v="FRIGORIFERO BIOLOGICO"/>
    <s v="."/>
    <m/>
    <s v="."/>
    <s v="."/>
    <s v="."/>
    <s v="FBI"/>
    <s v="."/>
    <d v="1905-06-21T00:00:00"/>
    <n v="2016"/>
    <n v="2017"/>
    <s v="SI / SI"/>
    <s v="P.O. SCILLA"/>
    <m/>
    <s v="PRONTO SOCCORSO"/>
    <s v="AMBULANZA BK 253AL"/>
    <s v="Proprieta' Ente"/>
    <n v="6853.03"/>
    <m/>
    <s v="FRIGORIFERO BIOLOGICO"/>
    <s v="E"/>
    <n v="0.04"/>
    <n v="6000"/>
    <n v="1"/>
    <m/>
    <n v="240"/>
    <m/>
  </r>
  <r>
    <x v="2"/>
    <x v="5"/>
    <s v="asp rc"/>
    <n v="441"/>
    <n v="447"/>
    <s v="POLTRONA PRELIEVI"/>
    <s v="."/>
    <m/>
    <s v="."/>
    <s v="."/>
    <n v="2092"/>
    <s v="."/>
    <s v="."/>
    <s v="PREC. 1995"/>
    <n v="2016"/>
    <n v="2016"/>
    <s v="SI / SI"/>
    <s v="P.O. SCILLA"/>
    <m/>
    <s v="AMB. ENDOCRINOLOGIA"/>
    <s v="DAY HOSPITAL ENDOCRINOLOGIA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442"/>
    <n v="448"/>
    <s v="DIAFANOSCOPIO"/>
    <s v="."/>
    <m/>
    <s v="."/>
    <s v="."/>
    <s v="."/>
    <s v="DIA"/>
    <s v="Z110702"/>
    <d v="1905-06-24T00:00:00"/>
    <n v="2016"/>
    <n v="2016"/>
    <s v="SI / SI"/>
    <s v="POLIAMB. BAGNARA CALABRA"/>
    <m/>
    <s v="ASS. SAN. DI BASE"/>
    <s v="AMB. OTORINO"/>
    <s v="Proprieta' Ente"/>
    <n v="800"/>
    <m/>
    <s v="DIAFANOSCOPIO"/>
    <s v="F"/>
    <n v="0.03"/>
    <n v="266.66666666666669"/>
    <n v="1"/>
    <m/>
    <n v="8"/>
    <m/>
  </r>
  <r>
    <x v="2"/>
    <x v="5"/>
    <s v="asp rc"/>
    <n v="443"/>
    <n v="449"/>
    <s v="LAMPADA FRONTALE"/>
    <s v="."/>
    <m/>
    <s v="ALPHA ELETTRONICA SRL"/>
    <s v="AL 333/S"/>
    <s v="."/>
    <s v="LFR"/>
    <s v="."/>
    <d v="1905-06-17T00:00:00"/>
    <n v="2016"/>
    <n v="2016"/>
    <s v="SI / SI"/>
    <s v="POLIAMB. BAGNARA CALABRA"/>
    <m/>
    <s v="ASS. SAN. DI BASE"/>
    <s v="AMB. OTORINO"/>
    <s v="Proprieta' Ente"/>
    <n v="544.44000000000005"/>
    <m/>
    <s v="LAMPADA FRONTALE"/>
    <s v="F"/>
    <n v="0.03"/>
    <n v="2666.6666666666665"/>
    <n v="1"/>
    <m/>
    <n v="79.999999999999986"/>
    <m/>
  </r>
  <r>
    <x v="2"/>
    <x v="5"/>
    <s v="asp rc"/>
    <n v="444"/>
    <n v="450"/>
    <s v="STERILIZZATRICE AD ARIA SECCA"/>
    <s v="."/>
    <m/>
    <s v="GIMA SPA"/>
    <s v="GIMETTE 28"/>
    <n v="1129715"/>
    <s v="SAS"/>
    <s v="Z12011307"/>
    <d v="1905-06-21T00:00:00"/>
    <n v="2016"/>
    <n v="2016"/>
    <s v="SI / SI"/>
    <s v="POLIAMB. BAGNARA CALABRA"/>
    <m/>
    <s v="ASS. SAN. DI BASE"/>
    <s v="AMB. OTORIN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45"/>
    <n v="451"/>
    <s v="ASPIRATORE MEDICO CHIRURGICO"/>
    <s v="."/>
    <m/>
    <s v="CA MI DI ATTOLINI MARIO &amp; C SNC"/>
    <s v="ASPIRET SM 120"/>
    <s v="15747/98"/>
    <s v="ACH"/>
    <s v="Z120105"/>
    <d v="1905-06-20T00:00:00"/>
    <n v="2016"/>
    <n v="2016"/>
    <s v="SI / SI"/>
    <s v="POLIAMB. BAGNARA CALABRA"/>
    <m/>
    <s v="ASS. SAN. DI BASE"/>
    <s v="AMB. OTORIN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46"/>
    <n v="453"/>
    <s v="FONTE LUMINOSA PER ENDOSCOPIA"/>
    <s v="B"/>
    <m/>
    <s v="OLYMPUS OPTICAL CO LTD"/>
    <s v="CLH SC"/>
    <n v="7101886"/>
    <s v="FLU"/>
    <s v="Z12020402"/>
    <d v="1905-06-24T00:00:00"/>
    <n v="2016"/>
    <n v="2016"/>
    <s v="SI / SI"/>
    <s v="POLIAMB. BAGNARA CALABRA"/>
    <m/>
    <s v="ASS. SAN. DI BASE"/>
    <s v="AMB. OTORIN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47"/>
    <n v="454"/>
    <s v="TELECAMERA"/>
    <s v="B"/>
    <m/>
    <s v="."/>
    <s v="."/>
    <n v="1060179"/>
    <s v="TVC"/>
    <s v="Z12020405"/>
    <d v="1905-06-24T00:00:00"/>
    <n v="2016"/>
    <n v="2016"/>
    <s v="SI / SI"/>
    <s v="POLIAMB. BAGNARA CALABRA"/>
    <m/>
    <s v="ASS. SAN. DI BASE"/>
    <s v="AMB. OTORINO"/>
    <s v="Proprieta' Ente"/>
    <n v="3583.06"/>
    <m/>
    <s v="TELECAMERA"/>
    <s v="E"/>
    <n v="0.04"/>
    <n v="3000"/>
    <n v="1"/>
    <m/>
    <n v="120"/>
    <m/>
  </r>
  <r>
    <x v="2"/>
    <x v="5"/>
    <s v="asp rc"/>
    <n v="448"/>
    <n v="455"/>
    <s v="RETINOSCOPIO"/>
    <s v="."/>
    <m/>
    <s v="HEINE OPTOTECHNIK"/>
    <s v="NT 200"/>
    <s v="."/>
    <s v="RTS"/>
    <s v="."/>
    <d v="1905-06-27T00:00:00"/>
    <n v="2016"/>
    <n v="2016"/>
    <s v="SI / SI"/>
    <s v="POLIAMB. BAGNARA CALABRA"/>
    <m/>
    <s v="ASS. SAN. DI BASE"/>
    <s v="AMB. OTORINO"/>
    <s v="Proprieta' Ente"/>
    <n v="8435.4699999999993"/>
    <m/>
    <s v="RETINOSCOPIO"/>
    <s v="D"/>
    <n v="0.06"/>
    <n v="2000"/>
    <n v="1"/>
    <m/>
    <n v="120"/>
    <m/>
  </r>
  <r>
    <x v="2"/>
    <x v="5"/>
    <s v="asp rc"/>
    <n v="449"/>
    <n v="456"/>
    <s v="OTOSCOPIO DIRETTO AMBULATORIALE"/>
    <s v="."/>
    <m/>
    <s v="HEINE OPTOTECHNIK"/>
    <s v="."/>
    <s v="."/>
    <s v="OTS"/>
    <s v="Z12149006"/>
    <d v="1905-06-27T00:00:00"/>
    <n v="2016"/>
    <n v="2016"/>
    <s v="SI / SI"/>
    <s v="POLIAMB. BAGNARA CALABRA"/>
    <m/>
    <s v="ASS. SAN. DI BASE"/>
    <s v="AMB. OTORINO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450"/>
    <n v="457"/>
    <s v="AUDIOMETRO"/>
    <s v="B"/>
    <m/>
    <s v="INTERACOUSTICS AS"/>
    <s v="AC 33"/>
    <n v="105950"/>
    <s v="AUM"/>
    <s v="Z121401"/>
    <d v="1905-06-23T00:00:00"/>
    <n v="2016"/>
    <n v="2016"/>
    <s v="SI / SI"/>
    <s v="POLIAMB. BAGNARA CALABRA"/>
    <m/>
    <s v="ASS. SAN. DI BASE"/>
    <s v="AMB. OTORINO"/>
    <s v="Proprieta' Ente"/>
    <n v="4153.18"/>
    <m/>
    <s v="AUDIOMETRO"/>
    <s v="C"/>
    <n v="0.08"/>
    <n v="1500"/>
    <n v="1"/>
    <m/>
    <n v="120"/>
    <m/>
  </r>
  <r>
    <x v="2"/>
    <x v="5"/>
    <s v="asp rc"/>
    <n v="451"/>
    <n v="458"/>
    <s v="CAMERA PER AUDIOMETRIA"/>
    <s v="B"/>
    <m/>
    <s v="MERCURY COMPAGNIA COMMERCIALE INTERNAZIONALE SRL"/>
    <s v="AP 2"/>
    <n v="112465"/>
    <s v="CAA"/>
    <s v="Z12149002"/>
    <d v="1905-06-23T00:00:00"/>
    <n v="2016"/>
    <n v="2016"/>
    <s v="SI / SI"/>
    <s v="POLIAMB. BAGNARA CALABRA"/>
    <m/>
    <s v="ASS. SAN. DI BASE"/>
    <s v="AMB. OTORINO"/>
    <s v="Proprieta' Ente"/>
    <n v="8333.33"/>
    <m/>
    <s v="CAMERA PER AUDIOMETRIA"/>
    <s v="D"/>
    <n v="0.06"/>
    <n v="666.66666666666663"/>
    <n v="1"/>
    <m/>
    <n v="39.999999999999993"/>
    <m/>
  </r>
  <r>
    <x v="2"/>
    <x v="5"/>
    <s v="asp rc"/>
    <n v="452"/>
    <n v="459"/>
    <s v="IMPEDENZOMETRO"/>
    <s v="B"/>
    <m/>
    <s v="INTERACOUSTICS AS"/>
    <s v="AT 235"/>
    <n v="105117"/>
    <s v="IMM"/>
    <s v="Z12149005"/>
    <d v="1905-06-23T00:00:00"/>
    <n v="2016"/>
    <n v="2016"/>
    <s v="SI / SI"/>
    <s v="POLIAMB. BAGNARA CALABRA"/>
    <m/>
    <s v="ASS. SAN. DI BASE"/>
    <s v="AMB. OTORINO"/>
    <s v="Proprieta' Ente"/>
    <n v="6000"/>
    <m/>
    <s v="IMPEDENZIOMETRO"/>
    <s v="D"/>
    <n v="0.06"/>
    <n v="2887.01"/>
    <n v="1"/>
    <m/>
    <n v="173.22060000000002"/>
    <m/>
  </r>
  <r>
    <x v="2"/>
    <x v="5"/>
    <s v="asp rc"/>
    <n v="453"/>
    <n v="460"/>
    <s v="ECOTOMOGRAFO"/>
    <s v="B"/>
    <m/>
    <s v="GE MEDICAL SYSTEMS"/>
    <s v="LOGIQ P5 PREMIUM"/>
    <s v="106032SU6"/>
    <s v="ECT"/>
    <s v="Z11040101"/>
    <d v="1905-07-01T00:00:00"/>
    <n v="2016"/>
    <n v="2016"/>
    <s v="SI / SI"/>
    <s v="POLIAMB. BAGNARA CALABRA"/>
    <m/>
    <s v="ASS. SAN. DI BASE"/>
    <s v="AMB. ECOGRAFIA"/>
    <s v="Proprieta' Ente"/>
    <n v="69999"/>
    <m/>
    <s v="ECOTOMOGRAFO"/>
    <s v="C"/>
    <n v="0.08"/>
    <n v="15000"/>
    <n v="1"/>
    <m/>
    <n v="1200"/>
    <m/>
  </r>
  <r>
    <x v="2"/>
    <x v="5"/>
    <s v="asp rc"/>
    <n v="454"/>
    <n v="461"/>
    <s v="RIPRODUTTORE VIDEO O DIGITALE DI BIOIMMAGINI"/>
    <s v="B"/>
    <m/>
    <s v="SONY CORP"/>
    <s v="UP D897 MD"/>
    <s v="UP-D23MD"/>
    <s v="RIR"/>
    <s v="Z110706"/>
    <d v="1905-07-01T00:00:00"/>
    <n v="2016"/>
    <n v="2016"/>
    <s v="SI / SI"/>
    <s v="POLIAMB. BAGNARA CALABRA"/>
    <m/>
    <s v="ASS. SAN. DI BASE"/>
    <s v="AMB. 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55"/>
    <n v="462"/>
    <s v="SONDA ECOGRAFICA"/>
    <s v="B"/>
    <m/>
    <s v="GE MEDICAL SYSTEMS"/>
    <s v="4C"/>
    <s v="115826WX0"/>
    <s v="SCF"/>
    <s v="Z110490"/>
    <d v="1905-07-01T00:00:00"/>
    <n v="2016"/>
    <n v="2016"/>
    <s v="SI / SI"/>
    <s v="POLIAMB. BAGNARA CALABRA"/>
    <m/>
    <s v="ASS. SAN. DI BASE"/>
    <s v="AMB. ECOGRAFIA"/>
    <s v="Proprieta' Ente"/>
    <n v="8642.24"/>
    <m/>
    <s v="SONDA ECOGRAFICA"/>
    <s v="C"/>
    <n v="0.08"/>
    <n v="5000"/>
    <n v="1"/>
    <m/>
    <n v="400"/>
    <m/>
  </r>
  <r>
    <x v="2"/>
    <x v="5"/>
    <s v="asp rc"/>
    <n v="456"/>
    <n v="463"/>
    <s v="SONDA ECOGRAFICA"/>
    <s v="B"/>
    <m/>
    <s v="GE MEDICAL SYSTEMS"/>
    <s v="3S"/>
    <s v="115386WX5"/>
    <s v="SCF"/>
    <s v="Z110490"/>
    <d v="1905-07-01T00:00:00"/>
    <n v="2016"/>
    <n v="2016"/>
    <s v="SI / SI"/>
    <s v="POLIAMB. BAGNARA CALABRA"/>
    <m/>
    <s v="ASS. SAN. DI BASE"/>
    <s v="AMB. ECOGRAFIA"/>
    <s v="Proprieta' Ente"/>
    <n v="8642.24"/>
    <m/>
    <s v="SONDA ECOGRAFICA"/>
    <s v="C"/>
    <n v="0.08"/>
    <n v="5000"/>
    <n v="1"/>
    <m/>
    <n v="400"/>
    <m/>
  </r>
  <r>
    <x v="2"/>
    <x v="5"/>
    <s v="asp rc"/>
    <n v="457"/>
    <n v="464"/>
    <s v="SONDA ECOGRAFICA"/>
    <s v="B"/>
    <m/>
    <s v="GE MEDICAL SYSTEMS"/>
    <s v="12L"/>
    <s v="852711P5"/>
    <s v="SCF"/>
    <s v="Z110490"/>
    <d v="1905-07-01T00:00:00"/>
    <n v="2016"/>
    <n v="2016"/>
    <s v="SI / SI"/>
    <s v="POLIAMB. BAGNARA CALABRA"/>
    <m/>
    <s v="ASS. SAN. DI BASE"/>
    <s v="AMB. ECOGRAFIA"/>
    <s v="Proprieta' Ente"/>
    <n v="8642.24"/>
    <m/>
    <s v="SONDA ECOGRAFICA"/>
    <s v="C"/>
    <n v="0.08"/>
    <n v="5000"/>
    <n v="1"/>
    <m/>
    <n v="400"/>
    <m/>
  </r>
  <r>
    <x v="2"/>
    <x v="5"/>
    <s v="asp rc"/>
    <n v="458"/>
    <n v="471"/>
    <s v="POLTRONA PORTA PAZIENTE ELETTRIFICATA"/>
    <s v="."/>
    <m/>
    <s v="GIVAS SRL"/>
    <s v="40.96"/>
    <n v="98571"/>
    <s v="5PE"/>
    <s v="."/>
    <d v="1905-06-23T00:00:00"/>
    <n v="2016"/>
    <n v="2016"/>
    <s v="SI / SI"/>
    <s v="POLIAMB. BAGNARA CALABRA"/>
    <m/>
    <s v="ASS. SAN. DI BASE"/>
    <s v="SALA PRELIEVI"/>
    <s v="Proprieta' Ente"/>
    <n v="5000"/>
    <m/>
    <s v="POLTRONA ELETTRICA"/>
    <s v="F"/>
    <n v="0.03"/>
    <n v="1200"/>
    <n v="1"/>
    <m/>
    <n v="36"/>
    <m/>
  </r>
  <r>
    <x v="2"/>
    <x v="5"/>
    <s v="asp rc"/>
    <n v="459"/>
    <n v="472"/>
    <s v="DIAFANOSCOPIO"/>
    <s v="."/>
    <m/>
    <s v="."/>
    <s v="."/>
    <s v="."/>
    <s v="DIA"/>
    <s v="Z110702"/>
    <d v="1905-06-23T00:00:00"/>
    <n v="2016"/>
    <n v="2016"/>
    <s v="SI / SI"/>
    <s v="POLIAMB. BAGNARA CALABRA"/>
    <m/>
    <s v="ASS. SAN. DI BASE"/>
    <s v="AMB.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460"/>
    <n v="473"/>
    <s v="TERMOSALDATRICE"/>
    <s v="."/>
    <m/>
    <s v="COMINOX SAS"/>
    <s v="S 96"/>
    <s v="M1577"/>
    <s v="TMS"/>
    <s v="."/>
    <d v="1905-06-22T00:00:00"/>
    <n v="2016"/>
    <n v="2016"/>
    <s v="SI / SI"/>
    <s v="POLIAMB. BAGNARA CALABRA"/>
    <m/>
    <s v="ASS. SAN. DI BASE"/>
    <s v="AMB.ODONTOIAT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461"/>
    <n v="474"/>
    <s v="AUTOCLAVE PER PICCOLI CARICHI"/>
    <s v="."/>
    <m/>
    <s v="FARO SPA"/>
    <s v="."/>
    <s v="085T4522"/>
    <s v="AUB"/>
    <s v="Z12011304"/>
    <d v="1905-06-30T00:00:00"/>
    <n v="2016"/>
    <n v="2016"/>
    <s v="SI / SI"/>
    <s v="POLIAMB. BAGNARA CALABRA"/>
    <m/>
    <s v="ASS. SAN. DI BASE"/>
    <s v="AMB.ODONTOIATR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462"/>
    <n v="475"/>
    <s v="ABLATORE TARTARO"/>
    <s v="."/>
    <m/>
    <s v="."/>
    <s v="."/>
    <s v="7073917B"/>
    <s v="ATA"/>
    <s v="Z12119001"/>
    <d v="1905-06-29T00:00:00"/>
    <n v="2016"/>
    <n v="2016"/>
    <s v="SI / SI"/>
    <s v="POLIAMB. BAGNARA CALABRA"/>
    <m/>
    <s v="ASS. SAN. DI BASE"/>
    <s v="AMB.ODONTOIATRIA"/>
    <s v="Proprieta' Ente"/>
    <n v="2000"/>
    <m/>
    <s v="ABLATORE TARTARO"/>
    <s v="E"/>
    <n v="0.04"/>
    <n v="600"/>
    <n v="1"/>
    <m/>
    <n v="24"/>
    <m/>
  </r>
  <r>
    <x v="2"/>
    <x v="5"/>
    <s v="asp rc"/>
    <n v="463"/>
    <n v="477"/>
    <s v="DIAFANOSCOPIO"/>
    <s v="."/>
    <m/>
    <s v="GIMA SPA"/>
    <s v="VISORE 35X43"/>
    <n v="1097237"/>
    <s v="DIA"/>
    <s v="Z110702"/>
    <d v="1905-06-25T00:00:00"/>
    <n v="2016"/>
    <n v="2016"/>
    <s v="SI / SI"/>
    <s v="POLIAMB. BAGNARA CALABRA"/>
    <m/>
    <s v="ASS. SAN. DI BASE"/>
    <s v="AMB.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464"/>
    <n v="478"/>
    <s v="AMALGAMATORE"/>
    <s v="."/>
    <m/>
    <s v="ELETTRONICA TRASIMENO"/>
    <s v="ALFAMIX"/>
    <s v="AMX/D111-876"/>
    <s v="AMA"/>
    <s v="Z12119002"/>
    <d v="1905-06-29T00:00:00"/>
    <n v="2016"/>
    <n v="2016"/>
    <s v="SI / SI"/>
    <s v="POLIAMB. BAGNARA CALABRA"/>
    <m/>
    <s v="ASS. SAN. DI BASE"/>
    <s v="AMB.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465"/>
    <n v="479"/>
    <s v="DENTALE A LUCE FREDDA, APPARECCHIO"/>
    <s v="."/>
    <m/>
    <s v="ELETTRONICA TRASIMENO"/>
    <s v="DELTALIGHT NEW"/>
    <s v="DTL/N101-209"/>
    <s v="ALF"/>
    <s v="Z12119003"/>
    <d v="1905-06-29T00:00:00"/>
    <n v="2016"/>
    <n v="2016"/>
    <s v="SI / SI"/>
    <s v="POLIAMB. BAGNARA CALABRA"/>
    <m/>
    <s v="ASS. SAN. DI BASE"/>
    <s v="AMB.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466"/>
    <n v="480"/>
    <s v="DENTALE A LUCE FREDDA, APPARECCHIO"/>
    <s v="."/>
    <m/>
    <s v="DE GIORGI CARLO SRL"/>
    <s v="FOTOLUX"/>
    <s v="A80440421"/>
    <s v="ALF"/>
    <s v="Z12119003"/>
    <d v="1905-06-30T00:00:00"/>
    <n v="2016"/>
    <n v="2016"/>
    <s v="SI / SI"/>
    <s v="POLIAMB. BAGNARA CALABRA"/>
    <m/>
    <s v="ASS. SAN. DI BASE"/>
    <s v="AMB.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467"/>
    <n v="481"/>
    <s v="STERILIZZATRICE AD ARIA SECCA"/>
    <s v="."/>
    <m/>
    <s v="GIMA SPA"/>
    <s v="GIMA QUICK 240"/>
    <n v="1031645"/>
    <s v="SAS"/>
    <s v="Z12011307"/>
    <d v="1905-06-29T00:00:00"/>
    <n v="2016"/>
    <n v="2016"/>
    <s v="SI / SI"/>
    <s v="POLIAMB. BAGNARA CALABRA"/>
    <m/>
    <s v="ASS. SAN. DI BASE"/>
    <s v="AMB.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68"/>
    <n v="482"/>
    <s v="STERILIZZATRICE AD ARIA SECCA"/>
    <s v="."/>
    <m/>
    <s v="GIMA SPA"/>
    <s v="GIMA QUICK 240"/>
    <n v="1031644"/>
    <s v="SAS"/>
    <s v="Z12011307"/>
    <d v="1905-06-29T00:00:00"/>
    <n v="2016"/>
    <n v="2016"/>
    <s v="SI / SI"/>
    <s v="POLIAMB. BAGNARA CALABRA"/>
    <m/>
    <s v="ASS. SAN. DI BASE"/>
    <s v="AMB.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69"/>
    <n v="483"/>
    <s v="STERILIZZATRICE AD ARIA SECCA"/>
    <s v="."/>
    <m/>
    <s v="GIMA SPA"/>
    <s v="GIMETTE 28"/>
    <n v="1129718"/>
    <s v="SAS"/>
    <s v="Z12011307"/>
    <d v="1905-06-17T00:00:00"/>
    <n v="2016"/>
    <n v="2016"/>
    <s v="SI / SI"/>
    <s v="POLIAMB. BAGNARA CALABRA"/>
    <m/>
    <s v="ASS. SAN. DI BASE"/>
    <s v="AMB.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70"/>
    <n v="484"/>
    <s v="LAMPADA DA VISITA"/>
    <s v="."/>
    <m/>
    <s v="."/>
    <s v="."/>
    <s v="."/>
    <s v="."/>
    <s v="."/>
    <s v="PREC. 1995"/>
    <n v="2016"/>
    <n v="2016"/>
    <s v="SI / SI"/>
    <s v="POLIAMB. BAGNARA CALABRA"/>
    <m/>
    <s v="ASS. SAN. DI BASE"/>
    <s v="AMB.ODONTOIATR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71"/>
    <n v="485"/>
    <s v="STERILIZZATRICE AD ARIA SECCA"/>
    <s v="."/>
    <m/>
    <s v="CBM SRL MEDICAL EQUIPMENT"/>
    <s v="PANACEA LA PETIT 433"/>
    <n v="27153"/>
    <s v="SAS"/>
    <s v="Z12011307"/>
    <s v="PREC. 1995"/>
    <n v="2016"/>
    <n v="2016"/>
    <s v="SI / SI"/>
    <s v="POLIAMB. BAGNARA CALABRA"/>
    <m/>
    <s v="ASS. SAN. DI BASE"/>
    <s v="AMB.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72"/>
    <n v="486"/>
    <s v="STERILIZZATRICE AD ARIA SECCA"/>
    <s v="."/>
    <m/>
    <s v="CBM SRL MEDICAL EQUIPMENT"/>
    <s v="PANACEA LA PETIT 433"/>
    <n v="25956"/>
    <s v="SAS"/>
    <s v="Z12011307"/>
    <s v="PREC. 1995"/>
    <n v="2016"/>
    <n v="2016"/>
    <s v="SI / SI"/>
    <s v="POLIAMB. BAGNARA CALABRA"/>
    <m/>
    <s v="ASS. SAN. DI BASE"/>
    <s v="AMB.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73"/>
    <n v="487"/>
    <s v="STERILIZZATRICE AD ARIA SECCA"/>
    <s v="."/>
    <m/>
    <s v="GIMA SPA"/>
    <s v="GIMETTE 28"/>
    <s v="."/>
    <s v="SAS"/>
    <s v="Z12011307"/>
    <d v="1905-06-17T00:00:00"/>
    <n v="2016"/>
    <n v="2016"/>
    <s v="SI / SI"/>
    <s v="POLIAMB. BAGNARA CALABRA"/>
    <m/>
    <s v="ASS. SAN. DI BASE"/>
    <s v="AMB.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74"/>
    <n v="488"/>
    <s v="COMPRESSORE"/>
    <s v="."/>
    <m/>
    <s v="."/>
    <s v="."/>
    <n v="448"/>
    <s v="CMP"/>
    <s v="."/>
    <s v="PREC. 1995"/>
    <n v="2016"/>
    <n v="2016"/>
    <s v="SI / SI"/>
    <s v="POLIAMB. BAGNARA CALABRA"/>
    <m/>
    <s v="ASS. SAN. DI BASE"/>
    <s v="AMB.ODONTOIATRIA"/>
    <s v="Proprieta' Ente"/>
    <n v="926.27"/>
    <m/>
    <s v="COMPRESSORE"/>
    <s v="F"/>
    <n v="0.03"/>
    <n v="0"/>
    <n v="1"/>
    <m/>
    <n v="0"/>
    <m/>
  </r>
  <r>
    <x v="2"/>
    <x v="5"/>
    <s v="asp rc"/>
    <n v="475"/>
    <n v="489"/>
    <s v="COMPRESSORE PER RIUNITO DENTISTICO"/>
    <s v="B"/>
    <m/>
    <s v="CECCATO"/>
    <s v="DELTA AIR CENTER"/>
    <s v="JC150683"/>
    <s v="COU"/>
    <s v="."/>
    <d v="1905-06-29T00:00:00"/>
    <n v="2016"/>
    <n v="2016"/>
    <s v="SI / SI"/>
    <s v="POLIAMB. BAGNARA CALABRA"/>
    <m/>
    <s v="ASS. SAN. DI BASE"/>
    <s v="AMB.ODONTOIATRIA"/>
    <s v="Proprieta' Ente"/>
    <n v="1666.67"/>
    <m/>
    <s v="COMPRESSORE PER RIUNITO DENTISTICO"/>
    <s v="F"/>
    <n v="0.03"/>
    <n v="1333.3333333333335"/>
    <n v="1"/>
    <m/>
    <n v="40"/>
    <m/>
  </r>
  <r>
    <x v="2"/>
    <x v="5"/>
    <s v="asp rc"/>
    <n v="476"/>
    <n v="490"/>
    <s v="STERILIZZATRICE AD ARIA SECCA"/>
    <s v="."/>
    <m/>
    <s v="DE GIORGI CARLO SRL"/>
    <s v="712 00 MINISTERIL"/>
    <n v="7103132"/>
    <s v="SAS"/>
    <s v="Z12011307"/>
    <d v="1905-06-22T00:00:00"/>
    <n v="2016"/>
    <n v="2016"/>
    <s v="SI / SI"/>
    <s v="POLIAMB. BAGNARA CALABRA"/>
    <m/>
    <s v="ASS. SAN. DI BASE"/>
    <s v="AMB.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77"/>
    <n v="491"/>
    <s v="AMALGAMATORE"/>
    <s v="."/>
    <m/>
    <s v="ELETTRONICA TRASIMENO"/>
    <s v="ALFAMIX DIGITAL"/>
    <s v="AMX/M048140"/>
    <s v="AMA"/>
    <s v="Z12119002"/>
    <d v="1905-06-22T00:00:00"/>
    <n v="2016"/>
    <n v="2016"/>
    <s v="SI / SI"/>
    <s v="POLIAMB. BAGNARA CALABRA"/>
    <m/>
    <s v="ASS. SAN. DI BASE"/>
    <s v="AMB.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478"/>
    <n v="492"/>
    <s v="DIAFANOSCOPIO"/>
    <s v="."/>
    <m/>
    <s v="."/>
    <s v="."/>
    <s v="."/>
    <s v="DIA"/>
    <s v="Z110702"/>
    <d v="1905-06-23T00:00:00"/>
    <n v="2016"/>
    <n v="2016"/>
    <s v="SI / SI"/>
    <s v="POLIAMB. BAGNARA CALABRA"/>
    <m/>
    <s v="ASS. SAN. DI BASE"/>
    <s v="AMB. ORTOPEDIA"/>
    <s v="Proprieta' Ente"/>
    <n v="800"/>
    <m/>
    <s v="DIAFANOSCOPIO"/>
    <s v="F"/>
    <n v="0.03"/>
    <n v="266.66666666666669"/>
    <n v="1"/>
    <m/>
    <n v="8"/>
    <m/>
  </r>
  <r>
    <x v="2"/>
    <x v="5"/>
    <s v="asp rc"/>
    <n v="479"/>
    <n v="493"/>
    <s v="ELETTROBISTURI"/>
    <s v="B"/>
    <m/>
    <s v="LED SPA"/>
    <s v="SURTRON 50 D"/>
    <n v="1191746900"/>
    <s v="ELB"/>
    <s v="Z12010902"/>
    <d v="1905-06-22T00:00:00"/>
    <n v="2016"/>
    <n v="2016"/>
    <s v="SI / SI"/>
    <s v="POLIAMB. BAGNARA CALABRA"/>
    <m/>
    <s v="ASS. SAN. DI BASE"/>
    <s v="AMB. ORTOPEDIA"/>
    <s v="Proprieta' Ente"/>
    <n v="18603.330000000002"/>
    <m/>
    <s v="ELETTROBISTURI"/>
    <s v="C"/>
    <n v="0.08"/>
    <n v="5000"/>
    <n v="1"/>
    <m/>
    <n v="400"/>
    <m/>
  </r>
  <r>
    <x v="2"/>
    <x v="5"/>
    <s v="asp rc"/>
    <n v="480"/>
    <n v="494"/>
    <s v="STERILIZZATRICE AD ARIA SECCA"/>
    <s v="."/>
    <m/>
    <s v="CBM SRL MEDICAL EQUIPMENT"/>
    <s v="PANACEA LA PETIT 433"/>
    <n v="27878"/>
    <s v="SAS"/>
    <s v="Z12011307"/>
    <d v="1905-06-17T00:00:00"/>
    <n v="2016"/>
    <n v="2016"/>
    <s v="SI / SI"/>
    <s v="POLIAMB. BAGNARA CALABRA"/>
    <m/>
    <s v="ASS. SAN. DI BASE"/>
    <s v="AMB. ORTOPED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81"/>
    <n v="495"/>
    <s v="DERMATOSCOPIO"/>
    <s v="."/>
    <m/>
    <s v="HEINE OPTOTECHNIK"/>
    <s v="DELTA 10"/>
    <s v="."/>
    <s v="DAC"/>
    <s v="Z12040108"/>
    <d v="1905-06-27T00:00:00"/>
    <n v="2016"/>
    <n v="2016"/>
    <s v="SI / SI"/>
    <s v="POLIAMB. BAGNARA CALABRA"/>
    <m/>
    <s v="ASS. SAN. DI BASE"/>
    <s v="AMB. ORTOPEDIA"/>
    <s v="Proprieta' Ente"/>
    <n v="1980.83"/>
    <m/>
    <s v="DERMATOSCOPIO"/>
    <s v="E"/>
    <n v="0.04"/>
    <n v="1000"/>
    <n v="1"/>
    <m/>
    <n v="40"/>
    <m/>
  </r>
  <r>
    <x v="2"/>
    <x v="5"/>
    <s v="asp rc"/>
    <n v="482"/>
    <n v="496"/>
    <s v="DENSITOMETRO OSSEO"/>
    <s v="."/>
    <m/>
    <s v="GE MEDICAL SYSTEMS"/>
    <s v="ACHILLES EXPRESS"/>
    <n v="26360"/>
    <s v="DEO"/>
    <s v="Z119001"/>
    <d v="1905-06-24T00:00:00"/>
    <n v="2016"/>
    <n v="2016"/>
    <s v="SI / SI"/>
    <s v="POLIAMB. BAGNARA CALABRA"/>
    <m/>
    <s v="ASS. SAN. DI BASE"/>
    <s v="AMB. ORTOPEDIA"/>
    <s v="Proprieta' Ente"/>
    <n v="62755.83"/>
    <m/>
    <s v="DENSITOMETRO OSSEO"/>
    <s v="C"/>
    <n v="0.08"/>
    <n v="10000"/>
    <n v="1"/>
    <m/>
    <n v="800"/>
    <m/>
  </r>
  <r>
    <x v="2"/>
    <x v="5"/>
    <s v="asp rc"/>
    <n v="483"/>
    <n v="497"/>
    <s v="PODOSCOPIA, SISTEMA PER"/>
    <s v="."/>
    <m/>
    <s v="PAM SNC DI PASIAN &amp; C"/>
    <s v="PAL 88"/>
    <n v="1101"/>
    <s v="PDS"/>
    <s v="Z12139003"/>
    <s v="PREC. 1995"/>
    <n v="2016"/>
    <n v="2016"/>
    <s v="SI / SI"/>
    <s v="POLIAMB. BAGNARA CALABRA"/>
    <m/>
    <s v="ASS. SAN. DI BASE"/>
    <s v="AMB. ORTOPEDIA"/>
    <s v="Proprieta' Ente"/>
    <n v="1004.15"/>
    <m/>
    <s v="PODOSCOPIA, SISTEMA PER"/>
    <s v="E"/>
    <n v="0.04"/>
    <n v="1000"/>
    <n v="1"/>
    <m/>
    <n v="40"/>
    <m/>
  </r>
  <r>
    <x v="2"/>
    <x v="5"/>
    <s v="asp rc"/>
    <n v="484"/>
    <n v="498"/>
    <s v="LAMPADA DA VISITA"/>
    <s v="."/>
    <m/>
    <s v="."/>
    <s v="."/>
    <s v="."/>
    <s v="."/>
    <s v="."/>
    <s v="PREC. 1995"/>
    <n v="2016"/>
    <n v="2016"/>
    <s v="SI / SI"/>
    <s v="POLIAMB. BAGNARA CALABRA"/>
    <m/>
    <s v="ASS. SAN. DI BASE"/>
    <s v="AMB. ORTOPED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85"/>
    <n v="499"/>
    <s v="LAMPADA DA VISITA"/>
    <s v="."/>
    <m/>
    <s v="RIMSA P LONGONI SRL"/>
    <s v="."/>
    <s v="188/198/688"/>
    <s v="."/>
    <s v="."/>
    <d v="1905-06-22T00:00:00"/>
    <n v="2016"/>
    <n v="2016"/>
    <s v="SI / SI"/>
    <s v="POLIAMB. BAGNARA CALABRA"/>
    <m/>
    <s v="ASS. SAN. DI BASE"/>
    <s v="AMB. ORTOPED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86"/>
    <n v="500"/>
    <s v="DIAFANOSCOPIO"/>
    <s v="."/>
    <m/>
    <s v="."/>
    <s v="."/>
    <s v="."/>
    <s v="DIA"/>
    <s v="Z110702"/>
    <d v="1905-06-24T00:00:00"/>
    <n v="2016"/>
    <n v="2016"/>
    <s v="SI / SI"/>
    <s v="POLIAMB. BAGNARA CALABRA"/>
    <m/>
    <s v="ASS. SAN. DI BASE"/>
    <s v="AMB. CAR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487"/>
    <n v="501"/>
    <s v="ELETTROCARDIOGRAFO"/>
    <s v="B"/>
    <m/>
    <s v="REMCO ITALIA SPA"/>
    <s v="CARDIOL. DELTA 3PLUS"/>
    <s v="MDL 3007435"/>
    <s v="ECG"/>
    <s v="Z120503"/>
    <d v="1905-06-27T00:00:00"/>
    <n v="2016"/>
    <n v="2016"/>
    <s v="SI / SI"/>
    <s v="POLIAMB. BAGNARA CALABRA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88"/>
    <n v="502"/>
    <s v="ELETTROCARDIOGRAFO"/>
    <s v="B"/>
    <m/>
    <s v="BATTAGLIA RANGONI ING SPA"/>
    <s v="MULTISTYLUS M3P A-R"/>
    <n v="27728"/>
    <s v="ECG"/>
    <s v="Z120503"/>
    <s v="PREC. 1995"/>
    <n v="2016"/>
    <n v="2016"/>
    <s v="SI / SI"/>
    <s v="POLIAMB. BAGNARA CALABRA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89"/>
    <n v="503"/>
    <s v="DIAFANOSCOPIO"/>
    <s v="."/>
    <m/>
    <s v="."/>
    <s v="."/>
    <s v="."/>
    <s v="DIA"/>
    <s v="Z110702"/>
    <d v="1905-06-24T00:00:00"/>
    <n v="2016"/>
    <n v="2016"/>
    <s v="SI / SI"/>
    <s v="POLIAMB. BAGNARA CALABRA"/>
    <m/>
    <s v="ASS. SAN. DI BASE"/>
    <s v="AMB. GERIATRIA"/>
    <s v="Proprieta' Ente"/>
    <n v="800"/>
    <m/>
    <s v="DIAFANOSCOPIO"/>
    <s v="F"/>
    <n v="0.03"/>
    <n v="266.66666666666669"/>
    <n v="1"/>
    <m/>
    <n v="8"/>
    <m/>
  </r>
  <r>
    <x v="2"/>
    <x v="5"/>
    <s v="asp rc"/>
    <n v="490"/>
    <n v="504"/>
    <s v="LAMPADA DA VISITA"/>
    <s v="."/>
    <m/>
    <s v="."/>
    <s v="."/>
    <s v="."/>
    <s v="."/>
    <s v="."/>
    <s v="PREC. 1995"/>
    <n v="2016"/>
    <n v="2016"/>
    <s v="SI / SI"/>
    <s v="POLIAMB. BAGNARA CALABRA"/>
    <m/>
    <s v="ASS. SAN. DI BASE"/>
    <s v="AMB. GERIATR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91"/>
    <n v="505"/>
    <s v="ALIMENTATORE"/>
    <s v="B"/>
    <m/>
    <s v="GIMA SPA"/>
    <n v="5"/>
    <n v="10497"/>
    <s v="AIM"/>
    <s v="."/>
    <d v="1905-06-22T00:00:00"/>
    <n v="2016"/>
    <n v="2016"/>
    <s v="SI / SI"/>
    <s v="POLIAMB. BAGNARA CALABRA"/>
    <m/>
    <s v="ASS. SAN. DI BASE"/>
    <s v="AMB. GERIATRIA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492"/>
    <n v="506"/>
    <s v="DIAFANOSCOPIO"/>
    <s v="."/>
    <m/>
    <s v="."/>
    <s v="."/>
    <s v="."/>
    <s v="DIA"/>
    <s v="Z110702"/>
    <d v="1905-06-24T00:00:00"/>
    <n v="2016"/>
    <n v="2016"/>
    <s v="SI / SI"/>
    <s v="POLIAMB. BAGNARA CALABRA"/>
    <m/>
    <s v="ASS. SAN. DI BASE"/>
    <s v="AMB. CARDIOLOGIA 2"/>
    <s v="Proprieta' Ente"/>
    <n v="800"/>
    <m/>
    <s v="DIAFANOSCOPIO"/>
    <s v="F"/>
    <n v="0.03"/>
    <n v="266.66666666666669"/>
    <n v="1"/>
    <m/>
    <n v="8"/>
    <m/>
  </r>
  <r>
    <x v="2"/>
    <x v="5"/>
    <s v="asp rc"/>
    <n v="493"/>
    <n v="507"/>
    <s v="LAMPADA DA VISITA"/>
    <s v="."/>
    <m/>
    <s v="."/>
    <s v="."/>
    <s v="."/>
    <s v="."/>
    <s v="."/>
    <s v="PREC. 1995"/>
    <n v="2016"/>
    <n v="2016"/>
    <s v="SI / SI"/>
    <s v="POLIAMB. BAGNARA CALABRA"/>
    <m/>
    <s v="ASS. SAN. DI BASE"/>
    <s v="AMB. CARDIOLOGIA 2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94"/>
    <n v="509"/>
    <s v="FIBRORINOLARINGOSCOPIO FLESSIBILE"/>
    <s v="B"/>
    <m/>
    <s v="OLYMPUS OPTICAL CO LTD"/>
    <s v="ENF T3"/>
    <n v="1111084"/>
    <s v="NFS"/>
    <s v="Z12021005"/>
    <d v="1905-06-24T00:00:00"/>
    <n v="2016"/>
    <n v="2016"/>
    <s v="SI / SI"/>
    <s v="POLIAMB. BAGNARA CALABRA"/>
    <m/>
    <s v="ASS. SAN. DI BASE"/>
    <s v="AMB. OTORINO"/>
    <s v="Proprieta' Ente"/>
    <n v="15000"/>
    <m/>
    <s v="NASO FARINGO/LARINGOSCOPIO"/>
    <s v="A"/>
    <n v="0.12"/>
    <n v="3333.3333333333335"/>
    <n v="1"/>
    <m/>
    <n v="400"/>
    <m/>
  </r>
  <r>
    <x v="2"/>
    <x v="5"/>
    <s v="asp rc"/>
    <n v="495"/>
    <n v="510"/>
    <s v="DIAFANOSCOPIO"/>
    <s v="."/>
    <m/>
    <s v="."/>
    <s v="."/>
    <s v="."/>
    <s v="DIA"/>
    <s v="Z110702"/>
    <d v="1905-06-24T00:00:00"/>
    <n v="2016"/>
    <n v="2016"/>
    <s v="SI / SI"/>
    <s v="POLIAMB. BAGNARA CALABRA"/>
    <m/>
    <s v="ASS. SAN. DI BASE"/>
    <s v="AMB. PSICHIATRIA"/>
    <s v="Proprieta' Ente"/>
    <n v="800"/>
    <m/>
    <s v="DIAFANOSCOPIO"/>
    <s v="F"/>
    <n v="0.03"/>
    <n v="266.66666666666669"/>
    <n v="1"/>
    <m/>
    <n v="8"/>
    <m/>
  </r>
  <r>
    <x v="2"/>
    <x v="5"/>
    <s v="asp rc"/>
    <n v="496"/>
    <n v="511"/>
    <s v="LAMPADA DA VISITA"/>
    <s v="."/>
    <m/>
    <s v="."/>
    <s v="."/>
    <s v="."/>
    <s v="."/>
    <s v="."/>
    <s v="PREC. 1995"/>
    <n v="2016"/>
    <n v="2016"/>
    <s v="SI / SI"/>
    <s v="POLIAMB. BAGNARA CALABRA"/>
    <m/>
    <s v="ASS. SAN. DI BASE"/>
    <s v="AMB. PSICHIATR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97"/>
    <n v="513"/>
    <s v="ELETTROMIOGRAFO"/>
    <s v="B"/>
    <m/>
    <s v="VIASYS HEALTHCARE INC NEUROCARE"/>
    <s v="VIKING IV D"/>
    <s v="JH010532"/>
    <s v="EMG"/>
    <s v="Z12100401"/>
    <d v="1905-06-24T00:00:00"/>
    <n v="2016"/>
    <n v="2016"/>
    <s v="SI / SI"/>
    <s v="POLIAMB. BAGNARA CALABRA"/>
    <m/>
    <s v="ASS. SAN. DI BASE"/>
    <s v="AMB. PSICHIATRIA"/>
    <s v="Proprieta' Ente"/>
    <n v="31000"/>
    <m/>
    <s v="ELETTROMIOGRAFO"/>
    <s v="D"/>
    <n v="0.06"/>
    <n v="10666.666666666668"/>
    <n v="1"/>
    <m/>
    <n v="640"/>
    <m/>
  </r>
  <r>
    <x v="2"/>
    <x v="5"/>
    <s v="asp rc"/>
    <n v="498"/>
    <n v="514"/>
    <s v="PERSONAL COMPUTER"/>
    <s v="B"/>
    <m/>
    <s v="."/>
    <s v="."/>
    <s v="PZXN3451815003194"/>
    <s v="1PM"/>
    <s v="."/>
    <d v="1905-06-24T00:00:00"/>
    <n v="2016"/>
    <n v="2016"/>
    <s v="SI / SI"/>
    <s v="POLIAMB. BAGNARA CALABRA"/>
    <m/>
    <s v="ASS. SAN. DI BASE"/>
    <s v="AMB. PSICHIATRIA"/>
    <s v="Proprieta' Ente"/>
    <n v="16370.15"/>
    <m/>
    <s v="PERSONAL COMPUTER"/>
    <s v="F"/>
    <n v="0.03"/>
    <n v="1500"/>
    <n v="1"/>
    <m/>
    <n v="45"/>
    <m/>
  </r>
  <r>
    <x v="2"/>
    <x v="5"/>
    <s v="asp rc"/>
    <n v="499"/>
    <n v="515"/>
    <s v="STAMPANTE PER COMPUTER"/>
    <s v="B"/>
    <m/>
    <s v="HEWLETT PACKARD CO"/>
    <s v="DESKJET 9800"/>
    <s v="HU16F6R25D"/>
    <s v="1SC"/>
    <s v="."/>
    <d v="1905-06-24T00:00:00"/>
    <n v="2016"/>
    <n v="2016"/>
    <s v="SI / SI"/>
    <s v="POLIAMB. BAGNARA CALABRA"/>
    <m/>
    <s v="ASS. SAN. DI BASE"/>
    <s v="AMB. PSICHIATRIA"/>
    <s v="Proprieta' Ente"/>
    <n v="440.71"/>
    <m/>
    <s v="STAMPANTE PER COMPUTER"/>
    <s v="F"/>
    <n v="0.03"/>
    <n v="0"/>
    <n v="1"/>
    <m/>
    <n v="0"/>
    <m/>
  </r>
  <r>
    <x v="2"/>
    <x v="5"/>
    <s v="asp rc"/>
    <n v="500"/>
    <n v="516"/>
    <s v="STERILIZZATRICE AD ARIA SECCA"/>
    <s v="."/>
    <m/>
    <s v="CBM SRL MEDICAL EQUIPMENT"/>
    <s v="PANACEA LA PETIT 433"/>
    <n v="27138"/>
    <s v="SAS"/>
    <s v="Z12011307"/>
    <s v="PREC. 1995"/>
    <n v="2016"/>
    <n v="2016"/>
    <s v="SI / SI"/>
    <s v="POLIAMB. BAGNARA CALABRA"/>
    <m/>
    <s v="ASS. SAN. DI BASE"/>
    <s v="AMB. PSICH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01"/>
    <n v="517"/>
    <s v="FRONTIFOCOMETRO"/>
    <s v="B"/>
    <m/>
    <s v="JENOPTIK LASER OPTIK SYSTEME GMBH"/>
    <n v="578"/>
    <s v="."/>
    <s v="FRF"/>
    <s v="."/>
    <s v="PREC. 1995"/>
    <n v="2016"/>
    <n v="2016"/>
    <s v="SI / SI"/>
    <s v="POLIAMB. BAGNARA CALABRA"/>
    <m/>
    <s v="ASS. SAN. DI BASE"/>
    <s v="AMB.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502"/>
    <n v="518"/>
    <s v="POLTRONA PORTA PAZIENTE ELETTRIFICATA"/>
    <s v="."/>
    <m/>
    <s v="."/>
    <s v="."/>
    <s v="."/>
    <s v="5PE"/>
    <s v="."/>
    <d v="1905-06-22T00:00:00"/>
    <n v="2016"/>
    <n v="2016"/>
    <s v="SI / SI"/>
    <s v="POLIAMB. BAGNARA CALABRA"/>
    <m/>
    <s v="ASS. SAN. DI BASE"/>
    <s v="AMB. OCULISTICA"/>
    <s v="Proprieta' Ente"/>
    <n v="5000"/>
    <m/>
    <s v="POLTRONA ELETTRICA"/>
    <s v="F"/>
    <n v="0.03"/>
    <n v="1200"/>
    <n v="1"/>
    <m/>
    <n v="36"/>
    <m/>
  </r>
  <r>
    <x v="2"/>
    <x v="5"/>
    <s v="asp rc"/>
    <n v="503"/>
    <n v="519"/>
    <s v="LAMPADA DA VISITA"/>
    <s v="."/>
    <m/>
    <s v="."/>
    <s v="."/>
    <s v="."/>
    <s v="."/>
    <s v="."/>
    <s v="PREC. 1995"/>
    <n v="2016"/>
    <n v="2016"/>
    <s v="SI / SI"/>
    <s v="POLIAMB. BAGNARA CALABRA"/>
    <m/>
    <s v="ASS. SAN. DI BASE"/>
    <s v="AMB. 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04"/>
    <n v="520"/>
    <s v="LAMPADA A FESSURA"/>
    <s v="B"/>
    <m/>
    <s v="."/>
    <s v="."/>
    <s v="."/>
    <s v="LFE"/>
    <s v="Z12120108"/>
    <s v="PREC. 1995"/>
    <n v="2016"/>
    <n v="2016"/>
    <s v="SI / SI"/>
    <s v="POLIAMB. BAGNARA CALABRA"/>
    <m/>
    <s v="ASS. SAN. DI BASE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505"/>
    <n v="521"/>
    <s v="OPTOMETRO"/>
    <s v="B"/>
    <m/>
    <s v="."/>
    <s v="."/>
    <s v="."/>
    <s v="OPM"/>
    <s v="Z12120115"/>
    <d v="1905-06-24T00:00:00"/>
    <n v="2016"/>
    <n v="2016"/>
    <s v="SI / SI"/>
    <s v="POLIAMB. BAGNARA CALABRA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506"/>
    <n v="522"/>
    <s v="TAVOLI PORTA-STRUMENTI OFTALMOLOGICI"/>
    <s v="B"/>
    <m/>
    <s v="SCHUMO AG"/>
    <s v="TA 0113X20 400"/>
    <n v="296"/>
    <s v="TAR"/>
    <s v="Z12129001"/>
    <d v="1905-06-22T00:00:00"/>
    <n v="2016"/>
    <n v="2016"/>
    <s v="SI / SI"/>
    <s v="POLIAMB. BAGNARA CALABRA"/>
    <m/>
    <s v="ASS. SAN. DI BASE"/>
    <s v="AMB. 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507"/>
    <n v="523"/>
    <s v="CAMPIMETRO DI GOLDMAN"/>
    <s v="."/>
    <m/>
    <s v="."/>
    <s v="."/>
    <n v="225212"/>
    <s v="."/>
    <s v="."/>
    <s v="PREC. 1995"/>
    <n v="2016"/>
    <n v="2016"/>
    <s v="SI / SI"/>
    <s v="POLIAMB. BAGNARA CALABRA"/>
    <m/>
    <s v="ASS. SAN. DI BASE"/>
    <s v="AMB. OCULISTICA"/>
    <s v="Proprieta' Ente"/>
    <n v="10000"/>
    <m/>
    <s v="CAMPIMETRO DI GOLDMAN"/>
    <s v="F"/>
    <n v="0.03"/>
    <n v="1783.77"/>
    <n v="1"/>
    <m/>
    <n v="53.513099999999994"/>
    <m/>
  </r>
  <r>
    <x v="2"/>
    <x v="5"/>
    <s v="asp rc"/>
    <n v="508"/>
    <n v="524"/>
    <s v="OFTALMOSCOPIO"/>
    <s v="B"/>
    <m/>
    <s v="HEINE OPTOTECHNIK"/>
    <s v="OMEGA 100"/>
    <n v="1250592"/>
    <s v="OFS"/>
    <s v="Z12120114"/>
    <d v="1905-06-22T00:00:00"/>
    <n v="2016"/>
    <n v="2016"/>
    <s v="SI / SI"/>
    <s v="POLIAMB. BAGNARA CALABRA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509"/>
    <n v="525"/>
    <s v="OFTALMOSCOPIO"/>
    <s v="B"/>
    <m/>
    <s v="HEINE OPTOTECHNIK"/>
    <s v="BETA 200"/>
    <s v="."/>
    <s v="OFS"/>
    <s v="Z12120114"/>
    <d v="1905-06-26T00:00:00"/>
    <n v="2016"/>
    <n v="2016"/>
    <s v="SI / SI"/>
    <s v="POLIAMB. BAGNARA CALABRA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510"/>
    <n v="526"/>
    <s v="LAMPADA A FESSURA"/>
    <s v="B"/>
    <m/>
    <s v="CSO COSTRUZIONI STRUMENTI OFTALMICI SRL"/>
    <s v="SL 980/2C"/>
    <n v="112221"/>
    <s v="LFE"/>
    <s v="Z12120108"/>
    <d v="1905-06-26T00:00:00"/>
    <n v="2016"/>
    <n v="2016"/>
    <s v="SI / SI"/>
    <s v="POLIAMB. BAGNARA CALABRA"/>
    <m/>
    <s v="ASS. SAN. DI BASE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511"/>
    <n v="527"/>
    <s v="OFTALMOMETRO"/>
    <s v="B"/>
    <m/>
    <s v="."/>
    <s v="."/>
    <s v="."/>
    <s v="OFM"/>
    <s v="Z12120113"/>
    <s v="PREC. 1995"/>
    <n v="2016"/>
    <n v="2016"/>
    <s v="SI / SI"/>
    <s v="POLIAMB. BAGNARA CALABRA"/>
    <m/>
    <s v="ASS. SAN. DI BASE"/>
    <s v="AMB. 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512"/>
    <n v="528"/>
    <s v="VALUTAZIONE FUNZIONALE VISIVA, APPARECCHIO PER"/>
    <s v="."/>
    <m/>
    <s v="CANON INC"/>
    <s v="R 50"/>
    <n v="501317"/>
    <s v="VFV"/>
    <s v="Z1212012001"/>
    <d v="1905-06-23T00:00:00"/>
    <n v="2016"/>
    <n v="2016"/>
    <s v="SI / SI"/>
    <s v="POLIAMB. BAGNARA CALABRA"/>
    <m/>
    <s v="ASS. SAN. DI BASE"/>
    <s v="AMB. OCULISTICA"/>
    <s v="Proprieta' Ente"/>
    <n v="18891.25"/>
    <m/>
    <s v="VALUTAZIONE FUNZIONALE VISIVA, APPARECCHIO PER"/>
    <s v="D"/>
    <n v="0.06"/>
    <n v="4666.666666666667"/>
    <n v="1"/>
    <m/>
    <n v="280"/>
    <m/>
  </r>
  <r>
    <x v="2"/>
    <x v="5"/>
    <s v="asp rc"/>
    <n v="513"/>
    <n v="529"/>
    <s v="OPTOMETRO"/>
    <s v="B"/>
    <m/>
    <s v="."/>
    <s v="."/>
    <s v="."/>
    <s v="OPM"/>
    <s v="Z12120115"/>
    <d v="1905-06-27T00:00:00"/>
    <n v="2016"/>
    <n v="2016"/>
    <s v="SI / SI"/>
    <s v="POLIAMB. BAGNARA CALABRA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514"/>
    <n v="530"/>
    <s v="REGISTRATORE HOLTER ECG"/>
    <s v="B"/>
    <m/>
    <s v="ELA MEDICAL SA"/>
    <s v="SPIDERVIEW"/>
    <s v="SJ0502183A"/>
    <s v="RHO"/>
    <s v="Z12050403"/>
    <d v="1905-06-26T00:00:00"/>
    <n v="2016"/>
    <n v="2016"/>
    <s v="SI / SI"/>
    <s v="P.O. SCILLA"/>
    <m/>
    <s v="CARDIOLOGIA"/>
    <s v="AMBULATORIO ECOCARDI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515"/>
    <n v="531"/>
    <s v="REGISTRATORE HOLTER ECG"/>
    <s v="B"/>
    <m/>
    <s v="ELA MEDICAL SA"/>
    <s v="SPIDERVIEW"/>
    <s v="SJ0502182A"/>
    <s v="RHO"/>
    <s v="Z12050403"/>
    <d v="1905-06-26T00:00:00"/>
    <n v="2016"/>
    <n v="2016"/>
    <s v="SI / SI"/>
    <s v="P.O. SCILLA"/>
    <m/>
    <s v="CARDIOLOGIA"/>
    <s v="AMBULATORIO ECOCARDI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516"/>
    <n v="532"/>
    <s v="SONDA ECOGRAFICA"/>
    <s v="B"/>
    <m/>
    <s v="HITACHI ALOKA MEDICAL LTD"/>
    <s v="UST 5226D"/>
    <s v="M00251"/>
    <s v="SCF"/>
    <s v="Z110490"/>
    <d v="1905-06-17T00:00:00"/>
    <n v="2016"/>
    <n v="2016"/>
    <s v="SI / SI"/>
    <s v="P.O. SCILLA"/>
    <m/>
    <s v="CARDIOLOGIA"/>
    <s v="AMBULATORIO ECOCARDIO"/>
    <s v="Proprieta' Ente"/>
    <n v="8642.24"/>
    <m/>
    <s v="SONDA ECOGRAFICA"/>
    <s v="C"/>
    <n v="0.08"/>
    <n v="5000"/>
    <n v="1"/>
    <m/>
    <n v="400"/>
    <m/>
  </r>
  <r>
    <x v="2"/>
    <x v="5"/>
    <s v="asp rc"/>
    <n v="517"/>
    <n v="533"/>
    <s v="STAMPANTE PER COMPUTER"/>
    <s v="B"/>
    <m/>
    <s v="EPSON"/>
    <s v="."/>
    <s v="KBSZ105968"/>
    <s v="1SC"/>
    <s v="."/>
    <d v="1905-07-01T00:00:00"/>
    <n v="2016"/>
    <n v="2016"/>
    <s v="SI / SI"/>
    <s v="P.O. SCILLA"/>
    <m/>
    <s v="CARDIOLOGIA"/>
    <s v="AMBULATORIO ECOCARDIO"/>
    <s v="Proprieta' Ente"/>
    <n v="440.71"/>
    <m/>
    <s v="STAMPANTE PER COMPUTER"/>
    <s v="F"/>
    <n v="0.03"/>
    <n v="0"/>
    <n v="1"/>
    <m/>
    <n v="0"/>
    <m/>
  </r>
  <r>
    <x v="2"/>
    <x v="5"/>
    <s v="asp rc"/>
    <n v="518"/>
    <n v="534"/>
    <s v="STERILIZZATRICE AD ARIA SECCA"/>
    <s v="."/>
    <m/>
    <s v="GALENO SRL"/>
    <s v="STERIL TOP"/>
    <n v="2518"/>
    <s v="SAS"/>
    <s v="Z12011307"/>
    <d v="1905-06-27T00:00:00"/>
    <n v="2016"/>
    <n v="2016"/>
    <s v="SI / SI"/>
    <s v="POLIAMB. S. EUFEMIA D'ASPROMONTE"/>
    <m/>
    <s v="ASS. SAN. DI BASE"/>
    <s v="AMB. DERMAT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19"/>
    <n v="535"/>
    <s v="ALIMENTATORE"/>
    <s v="B"/>
    <m/>
    <s v="GIMA SPA"/>
    <s v="GIMA 5"/>
    <n v="8710"/>
    <s v="AIM"/>
    <s v="."/>
    <d v="1905-06-20T00:00:00"/>
    <n v="2016"/>
    <n v="2016"/>
    <s v="SI / SI"/>
    <s v="POLIAMB. S. EUFEMIA D'ASPROMONTE"/>
    <m/>
    <s v="ASS. SAN. DI BASE"/>
    <s v="AMB. DERMATOLOGIA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520"/>
    <n v="536"/>
    <s v="OFTALMOSCOPIO"/>
    <s v="B"/>
    <m/>
    <s v="WELCH ALLYN INC"/>
    <s v="11620 HALOGEN COAXIAL OPHTHALMOSCOP"/>
    <s v="."/>
    <s v="OFS"/>
    <s v="Z12120114"/>
    <d v="1905-06-24T00:00:00"/>
    <n v="2016"/>
    <n v="2016"/>
    <s v="SI / SI"/>
    <s v="POLIAMB. S. EUFEMIA D'ASPROMONTE"/>
    <m/>
    <s v="ASS. SAN. DI BASE"/>
    <s v="AMB. DERMATOLOGIA"/>
    <s v="Proprieta' Ente"/>
    <n v="2874.94"/>
    <m/>
    <s v="OFTALMOSCOPIO"/>
    <s v="F"/>
    <n v="0.03"/>
    <n v="1333.3333333333335"/>
    <n v="1"/>
    <m/>
    <n v="40"/>
    <m/>
  </r>
  <r>
    <x v="2"/>
    <x v="5"/>
    <s v="asp rc"/>
    <n v="521"/>
    <n v="537"/>
    <s v="ELETTROBISTURI"/>
    <s v="B"/>
    <m/>
    <s v="GIMA SPA"/>
    <s v="DIATERMO 106"/>
    <n v="1261389000"/>
    <s v="ELB"/>
    <s v="Z12010902"/>
    <d v="1905-06-22T00:00:00"/>
    <n v="2016"/>
    <n v="2016"/>
    <s v="SI / SI"/>
    <s v="POLIAMB. S. EUFEMIA D'ASPROMONTE"/>
    <m/>
    <s v="ASS. SAN. DI BASE"/>
    <s v="AMB. DERMAT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522"/>
    <n v="538"/>
    <s v="ELETTROCARDIOGRAFO"/>
    <s v="B"/>
    <m/>
    <s v="MORTARA INSTRUMENT INC"/>
    <s v="ELI 50"/>
    <n v="55409"/>
    <s v="ECG"/>
    <s v="Z120503"/>
    <d v="1905-06-30T00:00:00"/>
    <n v="2016"/>
    <n v="2016"/>
    <s v="SI / SI"/>
    <s v="POLIAMB. S. EUFEMIA D'ASPROMONTE"/>
    <m/>
    <s v="ASS. SAN. DI BASE"/>
    <s v="AMB. OSTETRICIA"/>
    <s v="Proprieta' Ente"/>
    <n v="4398.49"/>
    <m/>
    <s v="ELETTROCARDIOGRAFO"/>
    <s v="C"/>
    <n v="0.08"/>
    <n v="3000"/>
    <n v="1"/>
    <m/>
    <n v="240"/>
    <m/>
  </r>
  <r>
    <x v="2"/>
    <x v="5"/>
    <s v="asp rc"/>
    <n v="523"/>
    <n v="539"/>
    <s v="DEFIBRILLATORE"/>
    <s v="."/>
    <m/>
    <s v="."/>
    <s v="."/>
    <s v="AO3E00020"/>
    <s v="DEF"/>
    <s v="Z120305"/>
    <d v="1905-06-30T00:00:00"/>
    <n v="2016"/>
    <n v="2016"/>
    <s v="SI / SI"/>
    <s v="POLIAMB. S. EUFEMIA D'ASPROMONTE"/>
    <m/>
    <s v="ASS. SAN. DI BASE"/>
    <s v="AMB. OSTETRICIA"/>
    <s v="Proprieta' Ente"/>
    <n v="8801.2800000000007"/>
    <m/>
    <s v="DEFIBRILLATORE"/>
    <s v="C"/>
    <n v="0.08"/>
    <n v="5000"/>
    <n v="1"/>
    <m/>
    <n v="400"/>
    <m/>
  </r>
  <r>
    <x v="2"/>
    <x v="5"/>
    <s v="asp rc"/>
    <n v="524"/>
    <n v="540"/>
    <s v="LAMPADA DA VISITA"/>
    <s v="."/>
    <m/>
    <s v="."/>
    <s v="."/>
    <s v="."/>
    <s v="."/>
    <s v="."/>
    <d v="1905-06-17T00:00:00"/>
    <n v="2016"/>
    <n v="2016"/>
    <s v="SI / SI"/>
    <s v="POLIAMB. S. EUFEMIA D'ASPROMONTE"/>
    <m/>
    <s v="ASS. SAN. DI BASE"/>
    <s v="AMB. OSTETRIC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25"/>
    <n v="541"/>
    <s v="RIUNITO DENTISTICO"/>
    <s v="B"/>
    <m/>
    <s v="GALBIATI SRL"/>
    <s v="PROFESSIONAL"/>
    <n v="92836"/>
    <s v="RDE"/>
    <s v="Z12110101"/>
    <d v="1905-06-27T00:00:00"/>
    <n v="2016"/>
    <n v="2016"/>
    <s v="SI / SI"/>
    <s v="POLIAMB. GALLICO"/>
    <m/>
    <s v="ASS. SAN. DI BASE"/>
    <s v="AMB. 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526"/>
    <n v="542"/>
    <s v="TERMOSALDATRICE"/>
    <s v="."/>
    <m/>
    <s v="FARO SPA"/>
    <s v="SEALER 08"/>
    <n v="299"/>
    <s v="TMS"/>
    <s v="."/>
    <d v="1905-06-18T00:00:00"/>
    <n v="2016"/>
    <n v="2016"/>
    <s v="SI / SI"/>
    <s v="POLIAMB. GALLICO"/>
    <m/>
    <s v="ASS. SAN. DI BASE"/>
    <s v="AMB. ODONTOIAT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527"/>
    <n v="543"/>
    <s v="AUTOCLAVE PER PICCOLI CARICHI"/>
    <s v="."/>
    <m/>
    <s v="FARO SPA"/>
    <s v="742000 AUTOCLAVE STEP PLUS"/>
    <s v="08ST4527"/>
    <s v="AUB"/>
    <s v="Z12011304"/>
    <d v="1905-06-30T00:00:00"/>
    <n v="2016"/>
    <n v="2016"/>
    <s v="SI / SI"/>
    <s v="POLIAMB. GALLICO"/>
    <m/>
    <s v="ASS. SAN. DI BASE"/>
    <s v="AMB. ODONTOIATR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528"/>
    <n v="544"/>
    <s v="DENTALE A LUCE FREDDA, APPARECCHIO"/>
    <s v="."/>
    <m/>
    <s v="GUILIN WOODPECKER MEDICAL INSTRUMENT CO LTD"/>
    <s v="LED B"/>
    <s v="A08440458"/>
    <s v="ALF"/>
    <s v="Z12119003"/>
    <d v="1905-06-30T00:00:00"/>
    <n v="2016"/>
    <n v="2016"/>
    <s v="SI / SI"/>
    <s v="POLIAMB. GALLICO"/>
    <m/>
    <s v="ASS. SAN. DI BASE"/>
    <s v="AMB. 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529"/>
    <n v="546"/>
    <s v="DIAFANOSCOPIO"/>
    <s v="."/>
    <m/>
    <s v="PHOENIX RX SRL"/>
    <s v="NL 116"/>
    <n v="5332"/>
    <s v="DIA"/>
    <s v="Z110702"/>
    <d v="1905-06-18T00:00:00"/>
    <n v="2016"/>
    <n v="2016"/>
    <s v="SI / SI"/>
    <s v="POLIAMB. GALLICO"/>
    <m/>
    <s v="ASS. SAN. DI BASE"/>
    <s v="AMB.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530"/>
    <n v="547"/>
    <s v="LAMPADA DA VISITA"/>
    <s v="."/>
    <m/>
    <s v="."/>
    <s v="."/>
    <s v="."/>
    <s v="."/>
    <s v="."/>
    <d v="1905-06-22T00:00:00"/>
    <n v="2016"/>
    <n v="2016"/>
    <s v="SI / SI"/>
    <s v="POLIAMB. S. EUFEMIA D'ASPROMONTE"/>
    <m/>
    <s v="ASS. SAN. DI BASE"/>
    <s v="AMB. OSTETRIC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31"/>
    <n v="548"/>
    <s v="ECOTOMOGRAFO"/>
    <s v="B"/>
    <m/>
    <s v="TOSHIBA MEDICAL SYSTEMS"/>
    <s v="SSA-340A"/>
    <s v="E2516009"/>
    <s v="ECT"/>
    <s v="Z11040101"/>
    <d v="1905-06-22T00:00:00"/>
    <n v="2016"/>
    <n v="2016"/>
    <s v="SI / SI"/>
    <s v="POLIAMB. S. EUFEMIA D'ASPROMONTE"/>
    <m/>
    <s v="ASS. SAN. DI BASE"/>
    <s v="AMB. OSTETRICIA"/>
    <s v="Proprieta' Ente"/>
    <n v="90416.67"/>
    <m/>
    <s v="ECOTOMOGRAFO"/>
    <s v="C"/>
    <n v="0.08"/>
    <n v="15000"/>
    <n v="1"/>
    <m/>
    <n v="1200"/>
    <m/>
  </r>
  <r>
    <x v="2"/>
    <x v="5"/>
    <s v="asp rc"/>
    <n v="532"/>
    <n v="549"/>
    <s v="RIPRODUTTORE VIDEO O DIGITALE DI BIOIMMAGINI"/>
    <s v="B"/>
    <m/>
    <s v="SONY CORP"/>
    <s v="UP 895 MD"/>
    <n v="57820"/>
    <s v="RIR"/>
    <s v="Z110706"/>
    <d v="1905-06-22T00:00:00"/>
    <n v="2016"/>
    <n v="2016"/>
    <s v="SI / SI"/>
    <s v="POLIAMB. S. EUFEMIA D'ASPROMONTE"/>
    <m/>
    <s v="ASS. SAN. DI BASE"/>
    <s v="AMB. OSTETRIC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33"/>
    <n v="550"/>
    <s v="SONDA ECOGRAFICA"/>
    <s v="B"/>
    <m/>
    <s v="TOSHIBA MEDICAL SYSTEMS"/>
    <s v="PVF 621 VT"/>
    <s v="A1602733"/>
    <s v="SCF"/>
    <s v="Z110490"/>
    <d v="1905-06-22T00:00:00"/>
    <n v="2016"/>
    <n v="2016"/>
    <s v="SI / SI"/>
    <s v="POLIAMB. S. EUFEMIA D'ASPROMONTE"/>
    <m/>
    <s v="ASS. SAN. DI BASE"/>
    <s v="AMB. OSTETRICIA"/>
    <s v="Proprieta' Ente"/>
    <n v="8642.24"/>
    <m/>
    <s v="SONDA ECOGRAFICA"/>
    <s v="C"/>
    <n v="0.08"/>
    <n v="5000"/>
    <n v="1"/>
    <m/>
    <n v="400"/>
    <m/>
  </r>
  <r>
    <x v="2"/>
    <x v="5"/>
    <s v="asp rc"/>
    <n v="534"/>
    <n v="551"/>
    <s v="SONDA ECOGRAFICA"/>
    <s v="B"/>
    <m/>
    <s v="TOSHIBA MEDICAL SYSTEMS"/>
    <s v="PLF 805 ST"/>
    <s v="B1614261"/>
    <s v="SCF"/>
    <s v="Z110490"/>
    <d v="1905-06-22T00:00:00"/>
    <n v="2016"/>
    <n v="2016"/>
    <s v="SI / SI"/>
    <s v="POLIAMB. S. EUFEMIA D'ASPROMONTE"/>
    <m/>
    <s v="ASS. SAN. DI BASE"/>
    <s v="AMB. OSTETRICIA"/>
    <s v="Proprieta' Ente"/>
    <n v="8642.24"/>
    <m/>
    <s v="SONDA ECOGRAFICA"/>
    <s v="C"/>
    <n v="0.08"/>
    <n v="5000"/>
    <n v="1"/>
    <m/>
    <n v="400"/>
    <m/>
  </r>
  <r>
    <x v="2"/>
    <x v="5"/>
    <s v="asp rc"/>
    <n v="535"/>
    <n v="552"/>
    <s v="SONDA ECOGRAFICA"/>
    <s v="B"/>
    <m/>
    <s v="TOSHIBA MEDICAL SYSTEMS"/>
    <s v="PVF 375 AT"/>
    <s v="A1615119"/>
    <s v="SCF"/>
    <s v="Z110490"/>
    <d v="1905-06-22T00:00:00"/>
    <n v="2016"/>
    <n v="2016"/>
    <s v="SI / SI"/>
    <s v="POLIAMB. S. EUFEMIA D'ASPROMONTE"/>
    <m/>
    <s v="ASS. SAN. DI BASE"/>
    <s v="AMB. OSTETRICIA"/>
    <s v="Proprieta' Ente"/>
    <n v="8642.24"/>
    <m/>
    <s v="SONDA ECOGRAFICA"/>
    <s v="C"/>
    <n v="0.08"/>
    <n v="5000"/>
    <n v="1"/>
    <m/>
    <n v="400"/>
    <m/>
  </r>
  <r>
    <x v="2"/>
    <x v="5"/>
    <s v="asp rc"/>
    <n v="536"/>
    <n v="553"/>
    <s v="FRIGORIFERO DOMESTICO"/>
    <s v="."/>
    <m/>
    <s v="REX"/>
    <s v="."/>
    <n v="1902449"/>
    <s v="4FD"/>
    <s v="."/>
    <d v="1905-06-26T00:00:00"/>
    <n v="2016"/>
    <n v="2016"/>
    <s v="SI / SI"/>
    <s v="POLIAMB. S. EUFEMIA D'ASPROMONTE"/>
    <m/>
    <s v="ASS. SAN. DI BASE"/>
    <s v="AMB. OSTETRICIA"/>
    <s v="Proprieta' Ente"/>
    <n v="2788.71"/>
    <m/>
    <s v="FRIGORIFERO DOMESTICO"/>
    <s v="E"/>
    <n v="0.04"/>
    <n v="1000"/>
    <n v="1"/>
    <m/>
    <n v="40"/>
    <m/>
  </r>
  <r>
    <x v="2"/>
    <x v="5"/>
    <s v="asp rc"/>
    <n v="537"/>
    <n v="554"/>
    <s v="AMALGAMATORE"/>
    <s v="."/>
    <m/>
    <s v="CMF SRL"/>
    <s v="SILVER MIX 90"/>
    <s v="A9/02-17"/>
    <s v="AMA"/>
    <s v="Z12119002"/>
    <s v="PREC. 1995"/>
    <n v="2016"/>
    <n v="2016"/>
    <s v="SI / SI"/>
    <s v="POLIAMB. GALLICO"/>
    <m/>
    <s v="ASS. SAN. DI BASE"/>
    <s v="AMB. 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538"/>
    <n v="555"/>
    <s v="STERILIZZATRICE AD ARIA SECCA"/>
    <s v="."/>
    <m/>
    <s v="DENTAL MEDICAL SRL"/>
    <s v="MEDIQUARTZ PLUS"/>
    <n v="9309"/>
    <s v="SAS"/>
    <s v="Z12011307"/>
    <s v="PREC. 1995"/>
    <n v="2016"/>
    <n v="2016"/>
    <s v="SI / SI"/>
    <s v="POLIAMB. GALLICO"/>
    <m/>
    <s v="ASS. SAN. DI BASE"/>
    <s v="AMB. 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39"/>
    <n v="556"/>
    <s v="DENTALE A LUCE FREDDA, APPARECCHIO"/>
    <s v="."/>
    <m/>
    <s v="DE GIORGI CARLO SRL"/>
    <s v="FOTOLUX"/>
    <n v="8501"/>
    <s v="ALF"/>
    <s v="Z12119003"/>
    <d v="1905-06-22T00:00:00"/>
    <n v="2016"/>
    <n v="2016"/>
    <s v="SI / SI"/>
    <s v="POLIAMB. GALLICO"/>
    <m/>
    <s v="ASS. SAN. DI BASE"/>
    <s v="AMB. 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540"/>
    <n v="557"/>
    <s v="OPTOMETRO"/>
    <s v="B"/>
    <m/>
    <s v="."/>
    <s v="."/>
    <s v="."/>
    <s v="OPM"/>
    <s v="Z12120115"/>
    <d v="1905-06-20T00:00:00"/>
    <n v="2016"/>
    <n v="2016"/>
    <s v="SI / SI"/>
    <s v="POLIAMB. GALLICO"/>
    <m/>
    <s v="ASS. SAN. DI BASE"/>
    <s v="AMB. OTORINO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541"/>
    <n v="558"/>
    <s v="ALIMENTATORE"/>
    <s v="B"/>
    <m/>
    <s v="GIMA SPA"/>
    <s v="GIMA 5"/>
    <n v="8200"/>
    <s v="AIM"/>
    <s v="."/>
    <d v="1905-06-20T00:00:00"/>
    <n v="2016"/>
    <n v="2016"/>
    <s v="SI / SI"/>
    <s v="POLIAMB. GALLICO"/>
    <m/>
    <s v="ASS. SAN. DI BASE"/>
    <s v="AMB. OTORIN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542"/>
    <n v="559"/>
    <s v="STERILIZZATRICE AD ARIA SECCA"/>
    <s v="."/>
    <m/>
    <s v="CBM SRL MEDICAL EQUIPMENT"/>
    <s v="PANACEA 431"/>
    <n v="7030"/>
    <s v="SAS"/>
    <s v="Z12011307"/>
    <s v="PREC. 1995"/>
    <n v="2016"/>
    <n v="2016"/>
    <s v="SI / SI"/>
    <s v="POLIAMB. GALLICO"/>
    <m/>
    <s v="ASS. SAN. DI BASE"/>
    <s v="AMB. OTORIN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43"/>
    <n v="560"/>
    <s v="OTOSCOPIO DIRETTO AMBULATORIALE"/>
    <s v="."/>
    <m/>
    <s v="HEINE OPTOTECHNIK"/>
    <s v="MINI 2000"/>
    <s v="."/>
    <s v="OTS"/>
    <s v="Z12149006"/>
    <d v="1905-06-22T00:00:00"/>
    <n v="2016"/>
    <n v="2016"/>
    <s v="SI / SI"/>
    <s v="POLIAMB. GALLICO"/>
    <m/>
    <s v="ASS. SAN. DI BASE"/>
    <s v="AMB. OTORINO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544"/>
    <n v="561"/>
    <s v="AUDIOMETRO"/>
    <s v="B"/>
    <m/>
    <s v="AMPLAID SPA"/>
    <n v="390"/>
    <n v="44101"/>
    <s v="AUM"/>
    <s v="Z121401"/>
    <d v="1905-06-17T00:00:00"/>
    <n v="2016"/>
    <n v="2016"/>
    <s v="SI / SI"/>
    <s v="POLIAMB. GALLICO"/>
    <m/>
    <s v="ASS. SAN. DI BASE"/>
    <s v="AMB. OTORINO"/>
    <s v="Proprieta' Ente"/>
    <n v="4153.18"/>
    <m/>
    <s v="AUDIOMETRO"/>
    <s v="C"/>
    <n v="0.08"/>
    <n v="1500"/>
    <n v="1"/>
    <m/>
    <n v="120"/>
    <m/>
  </r>
  <r>
    <x v="2"/>
    <x v="5"/>
    <s v="asp rc"/>
    <n v="545"/>
    <n v="562"/>
    <s v="IMPEDENZOMETRO"/>
    <s v="B"/>
    <m/>
    <s v="INTERACOUSTICS AS"/>
    <s v="AZ 26"/>
    <n v="3402499"/>
    <s v="IMM"/>
    <s v="Z12149005"/>
    <d v="1905-06-21T00:00:00"/>
    <n v="2016"/>
    <n v="2016"/>
    <s v="SI / SI"/>
    <s v="POLIAMB. GALLICO"/>
    <m/>
    <s v="ASS. SAN. DI BASE"/>
    <s v="AMB. OTORINO"/>
    <s v="Proprieta' Ente"/>
    <n v="6000"/>
    <m/>
    <s v="IMPEDENZIOMETRO"/>
    <s v="D"/>
    <n v="0.06"/>
    <n v="2887.01"/>
    <n v="1"/>
    <m/>
    <n v="173.22060000000002"/>
    <m/>
  </r>
  <r>
    <x v="2"/>
    <x v="5"/>
    <s v="asp rc"/>
    <n v="546"/>
    <n v="563"/>
    <s v="ASPIRATORE MEDICO CHIRURGICO"/>
    <s v="."/>
    <m/>
    <s v="ATHOS"/>
    <s v="SAUGEL LC"/>
    <s v="NW62671049"/>
    <s v="ACH"/>
    <s v="Z120105"/>
    <d v="1905-06-20T00:00:00"/>
    <n v="2016"/>
    <n v="2016"/>
    <s v="SI / SI"/>
    <s v="POLIAMB. GALLICO"/>
    <m/>
    <s v="ASS. SAN. DI BASE"/>
    <s v="AMB. OTORIN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47"/>
    <n v="564"/>
    <s v="DIAFANOSCOPIO"/>
    <s v="."/>
    <m/>
    <s v="IREM SNC"/>
    <s v="."/>
    <s v="."/>
    <s v="DIA"/>
    <s v="Z110702"/>
    <d v="1905-06-17T00:00:00"/>
    <n v="2016"/>
    <n v="2016"/>
    <s v="SI / SI"/>
    <s v="POLIAMB. GALLICO"/>
    <m/>
    <s v="ASS. SAN. DI BASE"/>
    <s v="AMB. OTORINO"/>
    <s v="Proprieta' Ente"/>
    <n v="800"/>
    <m/>
    <s v="DIAFANOSCOPIO"/>
    <s v="F"/>
    <n v="0.03"/>
    <n v="266.66666666666669"/>
    <n v="1"/>
    <m/>
    <n v="8"/>
    <m/>
  </r>
  <r>
    <x v="2"/>
    <x v="5"/>
    <s v="asp rc"/>
    <n v="548"/>
    <n v="565"/>
    <s v="TAVOLO PORTA STRUMENTI"/>
    <s v="."/>
    <m/>
    <s v="."/>
    <s v="."/>
    <n v="429"/>
    <s v="."/>
    <s v="."/>
    <d v="1905-06-27T00:00:00"/>
    <n v="2016"/>
    <n v="2016"/>
    <s v="SI / SI"/>
    <s v="POLIAMB. GALLICO"/>
    <m/>
    <s v="ASS. SAN. DI BASE"/>
    <s v="AMB. OCULISTICA"/>
    <s v="Proprieta' Ente"/>
    <n v="700"/>
    <m/>
    <s v="TAVOLO PORTA STRUMENTI"/>
    <s v="F"/>
    <n v="0.03"/>
    <n v="1322.98"/>
    <n v="1"/>
    <m/>
    <n v="39.689399999999999"/>
    <m/>
  </r>
  <r>
    <x v="2"/>
    <x v="5"/>
    <s v="asp rc"/>
    <n v="549"/>
    <n v="566"/>
    <s v="CAMPIMETRO DI GOLDMAN"/>
    <s v="."/>
    <m/>
    <s v="."/>
    <s v="."/>
    <n v="1530"/>
    <s v="."/>
    <s v="."/>
    <d v="1905-06-27T00:00:00"/>
    <n v="2016"/>
    <n v="2016"/>
    <s v="SI / SI"/>
    <s v="POLIAMB. GALLICO"/>
    <m/>
    <s v="ASS. SAN. DI BASE"/>
    <s v="AMB. OCULISTICA"/>
    <s v="Proprieta' Ente"/>
    <n v="10000"/>
    <m/>
    <s v="CAMPIMETRO DI GOLDMAN"/>
    <s v="F"/>
    <n v="0.03"/>
    <n v="1783.77"/>
    <n v="1"/>
    <m/>
    <n v="53.513099999999994"/>
    <m/>
  </r>
  <r>
    <x v="2"/>
    <x v="5"/>
    <s v="asp rc"/>
    <n v="550"/>
    <n v="567"/>
    <s v="LAMPADA DA VISITA"/>
    <s v="."/>
    <m/>
    <s v="RIMSA P LONGONI SRL"/>
    <s v="L/20M"/>
    <n v="949"/>
    <s v="."/>
    <s v="."/>
    <s v="PREC. 1995"/>
    <n v="2016"/>
    <n v="2016"/>
    <s v="SI / SI"/>
    <s v="POLIAMB. GALLICO"/>
    <m/>
    <s v="ASS. SAN. DI BASE"/>
    <s v="AMB. 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51"/>
    <n v="568"/>
    <s v="LAMPADA DA VISITA"/>
    <s v="."/>
    <m/>
    <s v="."/>
    <s v="."/>
    <s v="."/>
    <s v="."/>
    <s v="."/>
    <s v="PREC. 1995"/>
    <n v="2016"/>
    <n v="2016"/>
    <s v="SI / SI"/>
    <s v="POLIAMB. GALLICO"/>
    <m/>
    <s v="ASS. SAN. DI BASE"/>
    <s v="AMB. 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52"/>
    <n v="569"/>
    <s v="FRONTIFOCOMETRO"/>
    <s v="B"/>
    <m/>
    <s v="HUMPHREY INSTRUMENTS INC"/>
    <s v="306 HLA"/>
    <n v="3061685"/>
    <s v="FRF"/>
    <s v="."/>
    <d v="1905-06-20T00:00:00"/>
    <n v="2016"/>
    <n v="2016"/>
    <s v="SI / SI"/>
    <s v="POLIAMB. GALLICO"/>
    <m/>
    <s v="ASS. SAN. DI BASE"/>
    <s v="AMB.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553"/>
    <n v="570"/>
    <s v="LAMPADA A FESSURA"/>
    <s v="B"/>
    <m/>
    <s v="ZEISS CARL"/>
    <s v="SL 20"/>
    <s v="."/>
    <s v="LFE"/>
    <s v="Z12120108"/>
    <d v="1905-06-18T00:00:00"/>
    <n v="2016"/>
    <n v="2016"/>
    <s v="SI / SI"/>
    <s v="POLIAMB. GALLICO"/>
    <m/>
    <s v="ASS. SAN. DI BASE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554"/>
    <n v="571"/>
    <s v="TAVOLI PORTA-STRUMENTI OFTALMOLOGICI"/>
    <s v="B"/>
    <m/>
    <s v="FIORENTINO A M SRL"/>
    <s v="AMF 500 P"/>
    <n v="529904"/>
    <s v="TAR"/>
    <s v="Z12129001"/>
    <d v="1905-06-18T00:00:00"/>
    <n v="2016"/>
    <n v="2016"/>
    <s v="SI / SI"/>
    <s v="POLIAMB. GALLICO"/>
    <m/>
    <s v="ASS. SAN. DI BASE"/>
    <s v="AMB. 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555"/>
    <n v="572"/>
    <s v="OFTALMOMETRO"/>
    <s v="B"/>
    <m/>
    <s v="CSO COSTRUZIONI STRUMENTI OFTALMICI SRL"/>
    <s v="JAVAL OPHTALMOMETER"/>
    <n v="98122099"/>
    <s v="OFM"/>
    <s v="Z12120113"/>
    <d v="1905-06-25T00:00:00"/>
    <n v="2016"/>
    <n v="2016"/>
    <s v="SI / SI"/>
    <s v="POLIAMB. GALLICO"/>
    <m/>
    <s v="ASS. SAN. DI BASE"/>
    <s v="AMB. 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556"/>
    <n v="573"/>
    <s v="OFTALMOSCOPIO"/>
    <s v="B"/>
    <m/>
    <s v="HEINE OPTOTECHNIK"/>
    <s v="BETA 200"/>
    <s v="."/>
    <s v="OFS"/>
    <s v="Z12120114"/>
    <d v="1905-06-20T00:00:00"/>
    <n v="2016"/>
    <n v="2016"/>
    <s v="SI / SI"/>
    <s v="POLIAMB. GALLICO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557"/>
    <n v="574"/>
    <s v="OFTALMOSCOPIO"/>
    <s v="B"/>
    <m/>
    <s v="HEINE OPTOTECHNIK"/>
    <s v="."/>
    <s v="."/>
    <s v="OFS"/>
    <s v="Z12120114"/>
    <s v="PREC. 1995"/>
    <n v="2016"/>
    <n v="2016"/>
    <s v="SI / SI"/>
    <s v="POLIAMB. GALLICO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558"/>
    <n v="575"/>
    <s v="OFTALMOSCOPIO"/>
    <s v="B"/>
    <m/>
    <s v="HEINE OPTOTECHNIK"/>
    <s v="."/>
    <s v="."/>
    <s v="OFS"/>
    <s v="Z12120114"/>
    <s v="PREC. 1995"/>
    <n v="2016"/>
    <n v="2016"/>
    <s v="SI / SI"/>
    <s v="POLIAMB. GALLICO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559"/>
    <n v="576"/>
    <s v="OFTALMOSCOPIO"/>
    <s v="B"/>
    <m/>
    <s v="."/>
    <s v="."/>
    <s v="."/>
    <s v="OFS"/>
    <s v="Z12120114"/>
    <d v="1905-06-18T00:00:00"/>
    <n v="2016"/>
    <n v="2016"/>
    <s v="SI / SI"/>
    <s v="POLIAMB. GALLICO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560"/>
    <n v="577"/>
    <s v="OPTOMETRO"/>
    <s v="B"/>
    <m/>
    <s v="."/>
    <s v="."/>
    <s v="."/>
    <s v="OPM"/>
    <s v="Z12120115"/>
    <d v="1905-06-18T00:00:00"/>
    <n v="2016"/>
    <n v="2016"/>
    <s v="SI / SI"/>
    <s v="POLIAMB. GALLICO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561"/>
    <n v="578"/>
    <s v="LUCI DI WORTH"/>
    <s v="."/>
    <m/>
    <s v="."/>
    <s v="."/>
    <s v="."/>
    <s v="."/>
    <s v="."/>
    <d v="1905-06-18T00:00:00"/>
    <n v="2016"/>
    <n v="2016"/>
    <s v="SI / SI"/>
    <s v="POLIAMB. GALLICO"/>
    <m/>
    <s v="ASS. SAN. DI BASE"/>
    <s v="AMB. OCULISTICA"/>
    <s v="Proprieta' Ente"/>
    <n v="4955.53"/>
    <m/>
    <s v="LUCI DI WORTH"/>
    <s v="E"/>
    <n v="0.04"/>
    <n v="1646.06"/>
    <n v="1"/>
    <m/>
    <n v="65.842399999999998"/>
    <m/>
  </r>
  <r>
    <x v="2"/>
    <x v="5"/>
    <s v="asp rc"/>
    <n v="562"/>
    <n v="579"/>
    <s v="OPTOMETRO"/>
    <s v="B"/>
    <m/>
    <s v="TAKAGI SEIKO CO LTO"/>
    <s v="CP 30"/>
    <n v="591171"/>
    <s v="OPM"/>
    <s v="Z12120115"/>
    <d v="1905-06-18T00:00:00"/>
    <n v="2016"/>
    <n v="2016"/>
    <s v="SI / SI"/>
    <s v="POLIAMB. GALLICO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563"/>
    <n v="580"/>
    <s v="DIAFANOSCOPIO"/>
    <s v="."/>
    <m/>
    <s v="."/>
    <s v="."/>
    <s v="."/>
    <s v="DIA"/>
    <s v="Z110702"/>
    <d v="1905-06-18T00:00:00"/>
    <n v="2016"/>
    <n v="2016"/>
    <s v="SI / SI"/>
    <s v="POLIAMB. GALLICO"/>
    <m/>
    <s v="ASS. SAN. DI BASE"/>
    <s v="AMB. CAR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564"/>
    <n v="581"/>
    <s v="ECOTOMOGRAFO"/>
    <s v="B"/>
    <m/>
    <s v="KONTRON INSTRUMENTS"/>
    <s v="SIGMA IRIS 440"/>
    <n v="997405"/>
    <s v="ECT"/>
    <s v="Z11040101"/>
    <d v="1905-06-17T00:00:00"/>
    <s v="NR"/>
    <s v="NR"/>
    <s v="NO/NO"/>
    <s v="POLIAMB. VILLA S. GIOVANNI"/>
    <m/>
    <s v="ASS. SAN. DI BASE"/>
    <s v="AMB. 3 CARDIOLOGIA"/>
    <s v="Proprieta' Ente"/>
    <n v="90416.67"/>
    <m/>
    <s v="ECOTOMOGRAFO"/>
    <s v="C"/>
    <n v="0.08"/>
    <n v="15000"/>
    <n v="1"/>
    <m/>
    <n v="1200"/>
    <m/>
  </r>
  <r>
    <x v="2"/>
    <x v="5"/>
    <s v="asp rc"/>
    <n v="565"/>
    <n v="582"/>
    <s v="MONITOR TELEVISIVO PER BIOIMMAGINI"/>
    <s v="B"/>
    <m/>
    <s v="MITSUBISHI ELECTRIC CORP"/>
    <s v="EUM-1491A"/>
    <n v="1009482"/>
    <s v="MTV"/>
    <s v="Z119008"/>
    <d v="1905-06-21T00:00:00"/>
    <s v="NR"/>
    <s v="NR"/>
    <s v="NO/NO"/>
    <s v="POLIAMB. VILLA S. GIOVANNI"/>
    <m/>
    <s v="ASS. SAN. DI BASE"/>
    <s v="AMB. 3 CARDI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566"/>
    <n v="583"/>
    <s v="RIPRODUTTORE VIDEO O DIGITALE DI BIOIMMAGINI"/>
    <s v="B"/>
    <m/>
    <s v="SONY CORP"/>
    <s v="UP 2800 P"/>
    <n v="56669"/>
    <s v="RIR"/>
    <s v="Z110706"/>
    <d v="1905-06-21T00:00:00"/>
    <s v="NR"/>
    <s v="NR"/>
    <s v="NO/NO"/>
    <s v="POLIAMB. VILLA S. GIOVANNI"/>
    <m/>
    <s v="ASS. SAN. DI BASE"/>
    <s v="AMB. 3 CARDI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67"/>
    <n v="584"/>
    <s v="RIPRODUTTORE VIDEO O DIGITALE DI BIOIMMAGINI"/>
    <s v="B"/>
    <m/>
    <s v="SONY CORP"/>
    <s v="UP 895 CE"/>
    <n v="70204"/>
    <s v="RIR"/>
    <s v="Z110706"/>
    <d v="1905-06-21T00:00:00"/>
    <s v="NR"/>
    <s v="NR"/>
    <s v="NO/NO"/>
    <s v="POLIAMB. VILLA S. GIOVANNI"/>
    <m/>
    <s v="ASS. SAN. DI BASE"/>
    <s v="AMB. 3 CARDI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68"/>
    <n v="585"/>
    <s v="SONDA ECOGRAFICA"/>
    <s v="B"/>
    <m/>
    <s v="KONTRON INSTRUMENTS"/>
    <s v="."/>
    <n v="603225"/>
    <s v="SCF"/>
    <s v="Z110490"/>
    <d v="1905-06-21T00:00:00"/>
    <s v="NR"/>
    <s v="NR"/>
    <s v="NO/NO"/>
    <s v="POLIAMB. VILLA S. GIOVANNI"/>
    <m/>
    <s v="ASS. SAN. DI BASE"/>
    <s v="AMB. 3 CARDIOLOGIA"/>
    <s v="Proprieta' Ente"/>
    <n v="8642.24"/>
    <m/>
    <s v="SONDA ECOGRAFICA"/>
    <s v="C"/>
    <n v="0.08"/>
    <n v="5000"/>
    <n v="1"/>
    <m/>
    <n v="400"/>
    <m/>
  </r>
  <r>
    <x v="2"/>
    <x v="5"/>
    <s v="asp rc"/>
    <n v="569"/>
    <n v="586"/>
    <s v="SONDA ECOGRAFICA"/>
    <s v="B"/>
    <m/>
    <s v="KONTRON INSTRUMENTS"/>
    <s v="."/>
    <s v="T03107"/>
    <s v="SCF"/>
    <s v="Z110490"/>
    <d v="1905-06-21T00:00:00"/>
    <s v="NR"/>
    <s v="NR"/>
    <s v="NO/NO"/>
    <s v="POLIAMB. VILLA S. GIOVANNI"/>
    <m/>
    <s v="ASS. SAN. DI BASE"/>
    <s v="AMB. 3 CARDIOLOGIA"/>
    <s v="Proprieta' Ente"/>
    <n v="8642.24"/>
    <m/>
    <s v="SONDA ECOGRAFICA"/>
    <s v="C"/>
    <n v="0.08"/>
    <n v="5000"/>
    <n v="1"/>
    <m/>
    <n v="400"/>
    <m/>
  </r>
  <r>
    <x v="2"/>
    <x v="5"/>
    <s v="asp rc"/>
    <n v="570"/>
    <n v="587"/>
    <s v="SONDA ECOGRAFICA"/>
    <s v="B"/>
    <m/>
    <s v="KONTRON INSTRUMENTS"/>
    <s v="."/>
    <n v="63237"/>
    <s v="SCF"/>
    <s v="Z110490"/>
    <d v="1905-06-21T00:00:00"/>
    <s v="NR"/>
    <s v="NR"/>
    <s v="NO/NO"/>
    <s v="POLIAMB. VILLA S. GIOVANNI"/>
    <m/>
    <s v="ASS. SAN. DI BASE"/>
    <s v="AMB. 3 CARDIOLOGIA"/>
    <s v="Proprieta' Ente"/>
    <n v="8642.24"/>
    <m/>
    <s v="SONDA ECOGRAFICA"/>
    <s v="C"/>
    <n v="0.08"/>
    <n v="5000"/>
    <n v="1"/>
    <m/>
    <n v="400"/>
    <m/>
  </r>
  <r>
    <x v="2"/>
    <x v="5"/>
    <s v="asp rc"/>
    <n v="571"/>
    <n v="588"/>
    <s v="EMOVELOCIMETRO"/>
    <s v="B"/>
    <m/>
    <s v="DIATECNIC"/>
    <s v="DIADOP 300"/>
    <n v="32300317"/>
    <s v="EVM"/>
    <s v="Z12059005"/>
    <d v="1905-06-17T00:00:00"/>
    <n v="2016"/>
    <n v="2016"/>
    <s v="SI / SI"/>
    <s v="POLIAMB. GALLICO"/>
    <m/>
    <s v="ASS. SAN. DI BASE"/>
    <s v="AMB. CARDIOLOGIA"/>
    <s v="Proprieta' Ente"/>
    <n v="21409.17"/>
    <m/>
    <s v="EMOVELOCIMETRO"/>
    <s v="D"/>
    <n v="0.06"/>
    <n v="2666.666666666667"/>
    <n v="1"/>
    <m/>
    <n v="160"/>
    <m/>
  </r>
  <r>
    <x v="2"/>
    <x v="5"/>
    <s v="asp rc"/>
    <n v="572"/>
    <n v="589"/>
    <s v="MONITOR TELEVISIVO PER BIOIMMAGINI"/>
    <s v="B"/>
    <m/>
    <s v="PHILIPS MEDICAL SYSTEMS"/>
    <s v="BM 7502"/>
    <s v="TY08830297646"/>
    <s v="MTV"/>
    <s v="Z119008"/>
    <d v="1905-06-17T00:00:00"/>
    <n v="2016"/>
    <n v="2016"/>
    <s v="SI / SI"/>
    <s v="POLIAMB. GALLICO"/>
    <m/>
    <s v="ASS. SAN. DI BASE"/>
    <s v="AMB. CARDI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573"/>
    <n v="590"/>
    <s v="DEFIBRILLATORE"/>
    <s v="."/>
    <m/>
    <s v="METRONIC ELECTRONIC GMBH"/>
    <s v="N PRIMEDIC"/>
    <s v="01/M-092/89"/>
    <s v="DEF"/>
    <s v="Z120305"/>
    <d v="1905-06-18T00:00:00"/>
    <n v="2016"/>
    <n v="2016"/>
    <s v="SI / SI"/>
    <s v="POLIAMB. GALLICO"/>
    <m/>
    <s v="ASS. SAN. DI BASE"/>
    <s v="AMB. CARDIOLOGIA"/>
    <s v="Proprieta' Ente"/>
    <n v="8801.2800000000007"/>
    <m/>
    <s v="DEFIBRILLATORE"/>
    <s v="C"/>
    <n v="0.08"/>
    <n v="5000"/>
    <n v="1"/>
    <m/>
    <n v="400"/>
    <m/>
  </r>
  <r>
    <x v="2"/>
    <x v="5"/>
    <s v="asp rc"/>
    <n v="574"/>
    <n v="591"/>
    <s v="ELETTROCARDIOGRAFO"/>
    <s v="B"/>
    <m/>
    <s v="MORTARA RANGONI EUROPE SRL"/>
    <s v="ELI 100"/>
    <n v="9108088325"/>
    <s v="ECG"/>
    <s v="Z120503"/>
    <d v="1905-06-18T00:00:00"/>
    <n v="2016"/>
    <n v="2016"/>
    <s v="SI / SI"/>
    <s v="POLIAMB. GALLICO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575"/>
    <n v="592"/>
    <s v="ELETTROCARDIOGRAFO"/>
    <s v="B"/>
    <m/>
    <s v="ESAOTE SPA"/>
    <s v="P 80 BASE"/>
    <n v="6338"/>
    <s v="ECG"/>
    <s v="Z120503"/>
    <d v="1905-06-21T00:00:00"/>
    <n v="2016"/>
    <n v="2016"/>
    <s v="SI / SI"/>
    <s v="POLIAMB. S. EUFEMIA D'ASPROMONTE"/>
    <m/>
    <s v="ASS. SAN. DI BASE"/>
    <s v="AMB. OSTETRICIA"/>
    <s v="Proprieta' Ente"/>
    <n v="4398.49"/>
    <m/>
    <s v="ELETTROCARDIOGRAFO"/>
    <s v="C"/>
    <n v="0.08"/>
    <n v="3000"/>
    <n v="1"/>
    <m/>
    <n v="240"/>
    <m/>
  </r>
  <r>
    <x v="2"/>
    <x v="5"/>
    <s v="asp rc"/>
    <n v="576"/>
    <n v="593"/>
    <s v="ELETTROCARDIOGRAFO"/>
    <s v="B"/>
    <m/>
    <s v="NEC SAN-EI INSTRUMENTS LTD"/>
    <n v="1E+21"/>
    <n v="2070848"/>
    <s v="ECG"/>
    <s v="Z120503"/>
    <s v="PREC. 1995"/>
    <n v="2016"/>
    <n v="2016"/>
    <s v="SI / SI"/>
    <s v="POLIAMB. GALLICO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577"/>
    <n v="594"/>
    <s v="SONDA ECOGRAFICA"/>
    <s v="B"/>
    <m/>
    <s v="KONTRON INSTRUMENTS"/>
    <s v="."/>
    <s v="03175K"/>
    <s v="SCF"/>
    <s v="Z110490"/>
    <d v="1905-06-21T00:00:00"/>
    <n v="2016"/>
    <n v="2016"/>
    <s v="SI / SI"/>
    <s v="POLIAMB. GALLICO"/>
    <m/>
    <s v="ASS. SAN. DI BASE"/>
    <s v="AMB. OCULISTICA"/>
    <s v="Proprieta' Ente"/>
    <n v="8642.24"/>
    <m/>
    <s v="SONDA ECOGRAFICA"/>
    <s v="C"/>
    <n v="0.08"/>
    <n v="5000"/>
    <n v="1"/>
    <m/>
    <n v="400"/>
    <m/>
  </r>
  <r>
    <x v="2"/>
    <x v="5"/>
    <s v="asp rc"/>
    <n v="578"/>
    <n v="595"/>
    <s v="ECOTOMOGRAFO"/>
    <s v="B"/>
    <m/>
    <s v="ESAOTE SPA"/>
    <s v="AU 5 EPI"/>
    <n v="3255"/>
    <s v="ECT"/>
    <s v="Z11040101"/>
    <d v="1905-06-21T00:00:00"/>
    <n v="2016"/>
    <n v="2016"/>
    <s v="SI / SI"/>
    <s v="POLIAMB. GALLICO"/>
    <m/>
    <s v="ASS. SAN. DI BASE"/>
    <s v="AMB. ECOGRAFIE"/>
    <s v="Proprieta' Ente"/>
    <n v="90416.67"/>
    <m/>
    <s v="ECOTOMOGRAFO"/>
    <s v="C"/>
    <n v="0.08"/>
    <n v="15000"/>
    <n v="1"/>
    <m/>
    <n v="1200"/>
    <m/>
  </r>
  <r>
    <x v="2"/>
    <x v="5"/>
    <s v="asp rc"/>
    <n v="579"/>
    <n v="596"/>
    <s v="MONITOR"/>
    <s v="B"/>
    <m/>
    <s v="SAMSUNG ELECTRONICS"/>
    <s v="CB 33127"/>
    <n v="302028"/>
    <s v="MON"/>
    <s v="Z12030202"/>
    <d v="1905-06-29T00:00:00"/>
    <n v="2016"/>
    <n v="2016"/>
    <s v="SI / SI"/>
    <s v="POLIAMB. GALLICO"/>
    <m/>
    <s v="ASS. SAN. DI BASE"/>
    <s v="AMB. ECOGRAFIE"/>
    <s v="Proprieta' Ente"/>
    <n v="13399.29"/>
    <m/>
    <s v="MONITOR"/>
    <s v="C"/>
    <n v="0.08"/>
    <n v="3000"/>
    <n v="1"/>
    <m/>
    <n v="240"/>
    <m/>
  </r>
  <r>
    <x v="2"/>
    <x v="5"/>
    <s v="asp rc"/>
    <n v="580"/>
    <n v="597"/>
    <s v="SONDA ECOGRAFICA"/>
    <s v="B"/>
    <m/>
    <s v="ESAOTE SPA"/>
    <s v="LA 13A"/>
    <n v="960092001"/>
    <s v="SCF"/>
    <s v="Z110490"/>
    <d v="1905-06-21T00:00:00"/>
    <n v="2016"/>
    <n v="2016"/>
    <s v="SI / SI"/>
    <s v="POLIAMB. GALLICO"/>
    <m/>
    <s v="ASS. SAN. DI BASE"/>
    <s v="AMB. ECOGRAFIE"/>
    <s v="Proprieta' Ente"/>
    <n v="8642.24"/>
    <m/>
    <s v="SONDA ECOGRAFICA"/>
    <s v="C"/>
    <n v="0.08"/>
    <n v="5000"/>
    <n v="1"/>
    <m/>
    <n v="400"/>
    <m/>
  </r>
  <r>
    <x v="2"/>
    <x v="5"/>
    <s v="asp rc"/>
    <n v="581"/>
    <n v="598"/>
    <s v="SONDA ECOGRAFICA"/>
    <s v="B"/>
    <m/>
    <s v="ESAOTE SPA"/>
    <s v="CA 11"/>
    <n v="960090000"/>
    <s v="SCF"/>
    <s v="Z110490"/>
    <d v="1905-06-21T00:00:00"/>
    <n v="2016"/>
    <n v="2016"/>
    <s v="SI / SI"/>
    <s v="POLIAMB. GALLICO"/>
    <m/>
    <s v="ASS. SAN. DI BASE"/>
    <s v="AMB. ECOGRAFIE"/>
    <s v="Proprieta' Ente"/>
    <n v="8642.24"/>
    <m/>
    <s v="SONDA ECOGRAFICA"/>
    <s v="C"/>
    <n v="0.08"/>
    <n v="5000"/>
    <n v="1"/>
    <m/>
    <n v="400"/>
    <m/>
  </r>
  <r>
    <x v="2"/>
    <x v="5"/>
    <s v="asp rc"/>
    <n v="582"/>
    <n v="599"/>
    <s v="SONDA ECOGRAFICA"/>
    <s v="B"/>
    <m/>
    <s v="ESAOTE SPA"/>
    <s v="IVT 22"/>
    <n v="9600148000"/>
    <s v="SCF"/>
    <s v="Z110490"/>
    <d v="1905-06-21T00:00:00"/>
    <n v="2016"/>
    <n v="2016"/>
    <s v="SI / SI"/>
    <s v="POLIAMB. GALLICO"/>
    <m/>
    <s v="ASS. SAN. DI BASE"/>
    <s v="AMB. ECOGRAFIE"/>
    <s v="Proprieta' Ente"/>
    <n v="8642.24"/>
    <m/>
    <s v="SONDA ECOGRAFICA"/>
    <s v="C"/>
    <n v="0.08"/>
    <n v="5000"/>
    <n v="1"/>
    <m/>
    <n v="400"/>
    <m/>
  </r>
  <r>
    <x v="2"/>
    <x v="5"/>
    <s v="asp rc"/>
    <n v="583"/>
    <n v="600"/>
    <s v="ECOTOMOGRAFO"/>
    <s v="B"/>
    <m/>
    <s v="GE MEDICAL SYSTEMS"/>
    <s v="LOGIQ 5 PRO"/>
    <s v="106033SU4"/>
    <s v="ECT"/>
    <s v="Z11040101"/>
    <d v="1905-07-01T00:00:00"/>
    <n v="2016"/>
    <n v="2016"/>
    <s v="SI / SI"/>
    <s v="POLIAMB. GALLICO"/>
    <m/>
    <s v="ASS. SAN. DI BASE"/>
    <s v="AMB. ECOGRAFIE"/>
    <s v="Proprieta' Ente"/>
    <n v="90416.67"/>
    <m/>
    <s v="ECOTOMOGRAFO"/>
    <s v="C"/>
    <n v="0.08"/>
    <n v="15000"/>
    <n v="1"/>
    <m/>
    <n v="1200"/>
    <m/>
  </r>
  <r>
    <x v="2"/>
    <x v="5"/>
    <s v="asp rc"/>
    <n v="584"/>
    <n v="601"/>
    <s v="RIPRODUTTORE VIDEO O DIGITALE DI BIOIMMAGINI"/>
    <s v="B"/>
    <m/>
    <s v="SONY CORP"/>
    <s v="UP D897 MD"/>
    <n v="142992"/>
    <s v="RIR"/>
    <s v="Z110706"/>
    <d v="1905-07-01T00:00:00"/>
    <n v="2016"/>
    <n v="2016"/>
    <s v="SI / SI"/>
    <s v="POLIAMB. GALLICO"/>
    <m/>
    <s v="ASS. SAN. DI BASE"/>
    <s v="AMB. ECOGRAFI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85"/>
    <n v="602"/>
    <s v="RIPRODUTTORE VIDEO O DIGITALE DI BIOIMMAGINI"/>
    <s v="B"/>
    <m/>
    <s v="SONY CORP"/>
    <s v="UP D23 MD"/>
    <n v="108546"/>
    <s v="RIR"/>
    <s v="Z110706"/>
    <d v="1905-07-01T00:00:00"/>
    <n v="2016"/>
    <n v="2016"/>
    <s v="SI / SI"/>
    <s v="POLIAMB. GALLICO"/>
    <m/>
    <s v="ASS. SAN. DI BASE"/>
    <s v="AMB. ECOGRAFI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86"/>
    <n v="603"/>
    <s v="SONDA ECOGRAFICA"/>
    <s v="B"/>
    <m/>
    <s v="GE MEDICAL SYSTEMS"/>
    <s v="4C"/>
    <s v="115828WWG"/>
    <s v="SCF"/>
    <s v="Z110490"/>
    <d v="1905-07-01T00:00:00"/>
    <n v="2016"/>
    <n v="2016"/>
    <s v="SI / SI"/>
    <s v="POLIAMB. GALLICO"/>
    <m/>
    <s v="ASS. SAN. DI BASE"/>
    <s v="AMB. ECOGRAFIE"/>
    <s v="Proprieta' Ente"/>
    <n v="8642.24"/>
    <m/>
    <s v="SONDA ECOGRAFICA"/>
    <s v="C"/>
    <n v="0.08"/>
    <n v="5000"/>
    <n v="1"/>
    <m/>
    <n v="400"/>
    <m/>
  </r>
  <r>
    <x v="2"/>
    <x v="5"/>
    <s v="asp rc"/>
    <n v="587"/>
    <n v="604"/>
    <s v="SONDA ECOGRAFICA"/>
    <s v="B"/>
    <m/>
    <s v="GE MEDICAL SYSTEMS"/>
    <s v="12L"/>
    <s v="85272W93"/>
    <s v="SCF"/>
    <s v="Z110490"/>
    <d v="1905-07-01T00:00:00"/>
    <n v="2016"/>
    <n v="2016"/>
    <s v="SI / SI"/>
    <s v="POLIAMB. GALLICO"/>
    <m/>
    <s v="ASS. SAN. DI BASE"/>
    <s v="AMB. ECOGRAFIE"/>
    <s v="Proprieta' Ente"/>
    <n v="8642.24"/>
    <m/>
    <s v="SONDA ECOGRAFICA"/>
    <s v="C"/>
    <n v="0.08"/>
    <n v="5000"/>
    <n v="1"/>
    <m/>
    <n v="400"/>
    <m/>
  </r>
  <r>
    <x v="2"/>
    <x v="5"/>
    <s v="asp rc"/>
    <n v="588"/>
    <n v="605"/>
    <s v="SONDA ECOGRAFICA"/>
    <s v="B"/>
    <m/>
    <s v="GE MEDICAL SYSTEMS"/>
    <s v="3S"/>
    <s v="115997WXO"/>
    <s v="SCF"/>
    <s v="Z110490"/>
    <d v="1905-07-01T00:00:00"/>
    <n v="2016"/>
    <n v="2016"/>
    <s v="SI / SI"/>
    <s v="POLIAMB. GALLICO"/>
    <m/>
    <s v="ASS. SAN. DI BASE"/>
    <s v="AMB. ECOGRAFIE"/>
    <s v="Proprieta' Ente"/>
    <n v="8642.24"/>
    <m/>
    <s v="SONDA ECOGRAFICA"/>
    <s v="C"/>
    <n v="0.08"/>
    <n v="5000"/>
    <n v="1"/>
    <m/>
    <n v="400"/>
    <m/>
  </r>
  <r>
    <x v="2"/>
    <x v="5"/>
    <s v="asp rc"/>
    <n v="589"/>
    <n v="606"/>
    <s v="DIAFANOSCOPIO"/>
    <s v="."/>
    <m/>
    <s v="PHOENIX RX SRL"/>
    <s v="NV 101"/>
    <n v="6739"/>
    <s v="DIA"/>
    <s v="Z110702"/>
    <d v="1905-06-26T00:00:00"/>
    <n v="2016"/>
    <n v="2016"/>
    <s v="SI / SI"/>
    <s v="POLIAMB. GALLICO"/>
    <m/>
    <s v="ASS. SAN. DI BASE"/>
    <s v="AMB. CAR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590"/>
    <n v="607"/>
    <s v="LAMPADA DA VISITA"/>
    <s v="."/>
    <m/>
    <s v="."/>
    <s v="."/>
    <s v="."/>
    <s v="."/>
    <s v="."/>
    <d v="1905-06-18T00:00:00"/>
    <n v="2016"/>
    <n v="2016"/>
    <s v="SI / SI"/>
    <s v="POLIAMB. GALLICO"/>
    <m/>
    <s v="ASS. SAN. DI BASE"/>
    <s v="AMB. CARDI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91"/>
    <n v="608"/>
    <s v="LAMPADA DA VISITA"/>
    <s v="."/>
    <m/>
    <s v="."/>
    <s v="."/>
    <s v="."/>
    <s v="."/>
    <s v="."/>
    <s v="PREC. 1995"/>
    <n v="2016"/>
    <n v="2016"/>
    <s v="SI / SI"/>
    <s v="POLIAMB. VILLA S. GIOVANNI"/>
    <m/>
    <s v="ASS. SAN. DI BASE"/>
    <s v="AMB. 1 DERMAT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92"/>
    <n v="609"/>
    <s v="STUFA A SECCO"/>
    <s v="."/>
    <m/>
    <s v="TITANOX SRL"/>
    <s v="."/>
    <n v="60047"/>
    <s v="."/>
    <s v="."/>
    <d v="1905-06-22T00:00:00"/>
    <n v="2016"/>
    <n v="2016"/>
    <s v="SI / SI"/>
    <s v="POLIAMB. VILLA S. GIOVANNI"/>
    <m/>
    <s v="ASS. SAN. DI BASE"/>
    <s v="AMB. 8 ODONTOIATRIA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593"/>
    <n v="610"/>
    <s v="SPIROMETRO A USO CLINICO DIAGNOSTICO"/>
    <s v="B"/>
    <m/>
    <s v="FUKUDA DENSHI CO LTD"/>
    <s v="ST 95"/>
    <n v="98124054"/>
    <s v="SPM"/>
    <s v="Z12150101"/>
    <d v="1905-06-24T00:00:00"/>
    <n v="2016"/>
    <n v="2016"/>
    <s v="SI / SI"/>
    <s v="POLIAMB. VILLA S. GIOVANNI"/>
    <m/>
    <s v="ASS. SAN. DI BASE"/>
    <s v="AMB. 8 ODONTOIATR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594"/>
    <n v="611"/>
    <s v="OPTOMETRO"/>
    <s v="B"/>
    <m/>
    <s v="."/>
    <s v="."/>
    <s v="."/>
    <s v="OPM"/>
    <s v="Z12120115"/>
    <s v="PREC. 1995"/>
    <n v="2016"/>
    <n v="2016"/>
    <s v="SI / SI"/>
    <s v="POLIAMB. VILLA S. GIOVANNI"/>
    <m/>
    <s v="ASS. SAN. DI BASE"/>
    <s v="AMB. 7 ORTOPEDI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595"/>
    <n v="612"/>
    <s v="ELETTROCARDIOGRAFO"/>
    <s v="B"/>
    <m/>
    <s v="ESAOTE SPA"/>
    <s v="P 80 BASE"/>
    <n v="6330"/>
    <s v="ECG"/>
    <s v="Z120503"/>
    <d v="1905-06-21T00:00:00"/>
    <n v="2016"/>
    <n v="2016"/>
    <s v="SI / SI"/>
    <s v="POLIAMB. VILLA S. GIOVANNI"/>
    <m/>
    <s v="ASS. SAN. DI BASE"/>
    <s v="AMB. 8 ODONTOIATRIA"/>
    <s v="Proprieta' Ente"/>
    <n v="4398.49"/>
    <m/>
    <s v="ELETTROCARDIOGRAFO"/>
    <s v="C"/>
    <n v="0.08"/>
    <n v="3000"/>
    <n v="1"/>
    <m/>
    <n v="240"/>
    <m/>
  </r>
  <r>
    <x v="2"/>
    <x v="5"/>
    <s v="asp rc"/>
    <n v="596"/>
    <n v="613"/>
    <s v="DIAFANOSCOPIO"/>
    <s v="."/>
    <m/>
    <s v="."/>
    <s v="."/>
    <s v="."/>
    <s v="DIA"/>
    <s v="Z110702"/>
    <s v="PREC. 1995"/>
    <n v="2016"/>
    <n v="2016"/>
    <s v="SI / SI"/>
    <s v="POLIAMB. VILLA S. GIOVANNI"/>
    <m/>
    <s v="ASS. SAN. DI BASE"/>
    <s v="AMB. 7 ORTOPEDIA"/>
    <s v="Proprieta' Ente"/>
    <n v="800"/>
    <m/>
    <s v="DIAFANOSCOPIO"/>
    <s v="F"/>
    <n v="0.03"/>
    <n v="266.66666666666669"/>
    <n v="1"/>
    <m/>
    <n v="8"/>
    <m/>
  </r>
  <r>
    <x v="2"/>
    <x v="5"/>
    <s v="asp rc"/>
    <n v="597"/>
    <n v="614"/>
    <s v="DIAFANOSCOPIO"/>
    <s v="."/>
    <m/>
    <s v="."/>
    <s v="."/>
    <n v="34059"/>
    <s v="DIA"/>
    <s v="Z110702"/>
    <d v="1905-06-28T00:00:00"/>
    <n v="2016"/>
    <n v="2016"/>
    <s v="SI / SI"/>
    <s v="POLIAMB. VILLA S. GIOVANNI"/>
    <m/>
    <s v="ASS. SAN. DI BASE"/>
    <s v="AMB. 6"/>
    <s v="Proprieta' Ente"/>
    <n v="800"/>
    <m/>
    <s v="DIAFANOSCOPIO"/>
    <s v="F"/>
    <n v="0.03"/>
    <n v="266.66666666666669"/>
    <n v="1"/>
    <m/>
    <n v="8"/>
    <m/>
  </r>
  <r>
    <x v="2"/>
    <x v="5"/>
    <s v="asp rc"/>
    <n v="598"/>
    <n v="615"/>
    <s v="AUTOCLAVE PER PICCOLI CARICHI"/>
    <s v="."/>
    <m/>
    <s v="TECNO GAZ SPA"/>
    <s v="HYDRA"/>
    <s v="99CA0133"/>
    <s v="AUB"/>
    <s v="Z12011304"/>
    <d v="1905-06-28T00:00:00"/>
    <n v="2016"/>
    <n v="2016"/>
    <s v="SI / SI"/>
    <s v="POLIAMB. VILLA S. GIOVANNI"/>
    <m/>
    <s v="ASS. SAN. DI BASE"/>
    <s v="AMB. 6"/>
    <s v="Proprieta' Ente"/>
    <n v="4667.5"/>
    <m/>
    <s v="AUTOCLAVE PER PICCOLI CARICHI"/>
    <s v="C"/>
    <n v="0.08"/>
    <n v="2000"/>
    <n v="1"/>
    <m/>
    <n v="160"/>
    <m/>
  </r>
  <r>
    <x v="2"/>
    <x v="5"/>
    <s v="asp rc"/>
    <n v="599"/>
    <n v="616"/>
    <s v="OFTALMOMETRO"/>
    <s v="B"/>
    <m/>
    <s v="CSO COSTRUZIONI STRUMENTI OFTALMICI SRL"/>
    <s v="."/>
    <s v="."/>
    <s v="OFM"/>
    <s v="Z12120113"/>
    <d v="1905-06-17T00:00:00"/>
    <n v="2016"/>
    <n v="2016"/>
    <s v="SI / SI"/>
    <s v="POLIAMB. VILLA S. GIOVANNI"/>
    <m/>
    <s v="ASS. SAN. DI BASE"/>
    <s v="AMB. 9 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600"/>
    <n v="617"/>
    <s v="LAMPADA A FESSURA"/>
    <s v="B"/>
    <m/>
    <s v="MAGNON MEDICAL"/>
    <s v="SL 250"/>
    <n v="11075"/>
    <s v="LFE"/>
    <s v="Z12120108"/>
    <d v="1905-06-17T00:00:00"/>
    <n v="2016"/>
    <n v="2016"/>
    <s v="SI / SI"/>
    <s v="POLIAMB. VILLA S. GIOVANNI"/>
    <m/>
    <s v="ASS. SAN. DI BASE"/>
    <s v="AMB. 9 OCULISTICA"/>
    <s v="Proprieta' Ente"/>
    <n v="6244.6"/>
    <m/>
    <s v="LAMPADA A FESSURA"/>
    <s v="E"/>
    <n v="0.04"/>
    <n v="3000"/>
    <n v="1"/>
    <m/>
    <n v="120"/>
    <m/>
  </r>
  <r>
    <x v="2"/>
    <x v="5"/>
    <s v="asp rc"/>
    <n v="601"/>
    <n v="618"/>
    <s v="OPTOMETRO"/>
    <s v="B"/>
    <m/>
    <s v="."/>
    <s v="."/>
    <s v="."/>
    <s v="OPM"/>
    <s v="Z12120115"/>
    <d v="1905-06-17T00:00:00"/>
    <n v="2016"/>
    <n v="2016"/>
    <s v="SI / SI"/>
    <s v="POLIAMB. VILLA S. GIOVANNI"/>
    <m/>
    <s v="ASS. SAN. DI BASE"/>
    <s v="AMB. 9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602"/>
    <n v="619"/>
    <s v="TAVOLI PORTA-STRUMENTI OFTALMOLOGICI"/>
    <s v="B"/>
    <m/>
    <s v="SCHUMO AG"/>
    <s v="."/>
    <n v="671"/>
    <s v="TAR"/>
    <s v="Z12129001"/>
    <d v="1905-06-23T00:00:00"/>
    <n v="2016"/>
    <n v="2016"/>
    <s v="SI / SI"/>
    <s v="POLIAMB. VILLA S. GIOVANNI"/>
    <m/>
    <s v="ASS. SAN. DI BASE"/>
    <s v="AMB. 9 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603"/>
    <n v="620"/>
    <s v="CAMPIMETRO DI GOLDMAN"/>
    <s v="."/>
    <m/>
    <s v="HUMPHREY INSTRUMENTS INC"/>
    <s v="."/>
    <s v="606-1647"/>
    <s v="."/>
    <s v="."/>
    <d v="1905-06-17T00:00:00"/>
    <n v="2016"/>
    <n v="2016"/>
    <s v="SI / SI"/>
    <s v="POLIAMB. VILLA S. GIOVANNI"/>
    <m/>
    <s v="ASS. SAN. DI BASE"/>
    <s v="AMB. 9 OCULISTICA"/>
    <s v="Proprieta' Ente"/>
    <n v="10000"/>
    <m/>
    <s v="CAMPIMETRO DI GOLDMAN"/>
    <s v="F"/>
    <n v="0.03"/>
    <n v="1783.77"/>
    <n v="1"/>
    <m/>
    <n v="53.513099999999994"/>
    <m/>
  </r>
  <r>
    <x v="2"/>
    <x v="5"/>
    <s v="asp rc"/>
    <n v="604"/>
    <n v="621"/>
    <s v="OFTALMOSCOPIO"/>
    <s v="B"/>
    <m/>
    <s v="."/>
    <s v="."/>
    <s v="."/>
    <s v="OFS"/>
    <s v="Z12120114"/>
    <d v="1905-06-17T00:00:00"/>
    <n v="2016"/>
    <n v="2016"/>
    <s v="SI / SI"/>
    <s v="POLIAMB. VILLA S. GIOVANNI"/>
    <m/>
    <s v="ASS. SAN. DI BASE"/>
    <s v="AMB. 9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605"/>
    <n v="622"/>
    <s v="OFTALMOMETRO"/>
    <s v="B"/>
    <m/>
    <s v="."/>
    <s v="."/>
    <s v="."/>
    <s v="OFM"/>
    <s v="Z12120113"/>
    <s v="PREC. 1995"/>
    <n v="2016"/>
    <n v="2016"/>
    <s v="SI / SI"/>
    <s v="POLIAMB. VILLA S. GIOVANNI"/>
    <m/>
    <s v="ASS. SAN. DI BASE"/>
    <s v="AMB. 9 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606"/>
    <n v="623"/>
    <s v="FRONTIFOCOMETRO"/>
    <s v="B"/>
    <m/>
    <s v="ZEISS CARL"/>
    <s v="SBM 70"/>
    <n v="245376"/>
    <s v="FRF"/>
    <s v="."/>
    <d v="1905-06-17T00:00:00"/>
    <n v="2016"/>
    <n v="2016"/>
    <s v="SI / SI"/>
    <s v="POLIAMB. VILLA S. GIOVANNI"/>
    <m/>
    <s v="ASS. SAN. DI BASE"/>
    <s v="AMB. 9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607"/>
    <n v="624"/>
    <s v="LAMPADA DA VISITA"/>
    <s v="."/>
    <m/>
    <s v="."/>
    <s v="."/>
    <s v="."/>
    <s v="."/>
    <s v="."/>
    <s v="PREC. 1995"/>
    <n v="2016"/>
    <n v="2016"/>
    <s v="SI / SI"/>
    <s v="POLIAMB. VILLA S. GIOVANNI"/>
    <m/>
    <s v="ASS. SAN. DI BASE"/>
    <s v="AMB. 9 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608"/>
    <n v="625"/>
    <s v="AMALGAMATORE"/>
    <s v="."/>
    <m/>
    <s v="ELETTRONICA TRASIMENO"/>
    <s v="ALFAMIX"/>
    <s v="AMX/M048-138"/>
    <s v="AMA"/>
    <s v="Z12119002"/>
    <d v="1905-06-22T00:00:00"/>
    <n v="2016"/>
    <n v="2016"/>
    <s v="SI / SI"/>
    <s v="POLIAMB. VILLA S. GIOVANNI"/>
    <m/>
    <s v="ASS. SAN. DI BASE"/>
    <s v="AMB. 8 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609"/>
    <n v="626"/>
    <s v="AUTOCLAVE PER PICCOLI CARICHI"/>
    <s v="."/>
    <m/>
    <s v="FARO SPA"/>
    <s v="."/>
    <s v="."/>
    <s v="AUB"/>
    <s v="Z12011304"/>
    <d v="1905-07-01T00:00:00"/>
    <n v="2016"/>
    <n v="2016"/>
    <s v="SI / SI"/>
    <s v="POLIAMB. VILLA S. GIOVANNI"/>
    <m/>
    <s v="ASS. SAN. DI BASE"/>
    <s v="AMB. 8 ODONTOIATR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610"/>
    <n v="627"/>
    <s v="TERMOSALDATRICE"/>
    <s v="."/>
    <m/>
    <s v="FARO SPA"/>
    <s v="700100 SEALCUT"/>
    <s v="08CS02094"/>
    <s v="TMS"/>
    <s v="."/>
    <d v="1905-07-01T00:00:00"/>
    <n v="2016"/>
    <n v="2016"/>
    <s v="SI / SI"/>
    <s v="POLIAMB. VILLA S. GIOVANNI"/>
    <m/>
    <s v="ASS. SAN. DI BASE"/>
    <s v="AMB. 8 ODONTOIAT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611"/>
    <n v="628"/>
    <s v="DENTALE A LUCE FREDDA, APPARECCHIO"/>
    <s v="."/>
    <m/>
    <s v="DE GIORGI CARLO SRL"/>
    <s v="737 00 POWER LIGHT"/>
    <s v="A80440224"/>
    <s v="ALF"/>
    <s v="Z12119003"/>
    <d v="1905-07-01T00:00:00"/>
    <n v="2016"/>
    <n v="2016"/>
    <s v="SI / SI"/>
    <s v="POLIAMB. VILLA S. GIOVANNI"/>
    <m/>
    <s v="ASS. SAN. DI BASE"/>
    <s v="AMB. 8 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612"/>
    <n v="629"/>
    <s v="AMALGAMATORE"/>
    <s v="."/>
    <m/>
    <s v="CMF SRL"/>
    <s v="SILVER MIX 90"/>
    <n v="11307"/>
    <s v="AMA"/>
    <s v="Z12119002"/>
    <d v="1905-06-21T00:00:00"/>
    <n v="2016"/>
    <n v="2016"/>
    <s v="SI / SI"/>
    <s v="POLIAMB. VILLA S. GIOVANNI"/>
    <m/>
    <s v="ASS. SAN. DI BASE"/>
    <s v="AMB. 8 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613"/>
    <n v="630"/>
    <s v="RIUNITO DENTISTICO"/>
    <s v="B"/>
    <m/>
    <s v="GALBIATI SRL"/>
    <s v="G 80"/>
    <n v="93445"/>
    <s v="RDE"/>
    <s v="Z12110101"/>
    <d v="1905-07-01T00:00:00"/>
    <s v="NR"/>
    <s v="NR"/>
    <s v="NO/NO"/>
    <s v="POLIAMB. VILLA S. GIOVANNI"/>
    <m/>
    <s v="ASS. SAN. DI BASE"/>
    <s v="AMB. 8 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614"/>
    <n v="631"/>
    <s v="RADIOLOGIA ENDORALE, APPARECCHIO PER"/>
    <s v="."/>
    <m/>
    <s v="."/>
    <s v="."/>
    <n v="27080241"/>
    <s v="REN"/>
    <s v="Z110304"/>
    <d v="1905-06-30T00:00:00"/>
    <n v="2016"/>
    <n v="2016"/>
    <s v="SI / SI"/>
    <s v="POLIAMB. VILLA S. GIOVANNI"/>
    <m/>
    <s v="ASS. SAN. DI BASE"/>
    <s v="AMB. 8 ODONTOIATRIA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615"/>
    <n v="632"/>
    <s v="ELETTROCARDIOGRAFO"/>
    <s v="B"/>
    <m/>
    <s v="MORTARA RANGONI EUROPE SRL"/>
    <s v="ELI 100"/>
    <n v="9636190819"/>
    <s v="ECG"/>
    <s v="Z120503"/>
    <d v="1905-06-20T00:00:00"/>
    <n v="2016"/>
    <n v="2016"/>
    <s v="SI / SI"/>
    <s v="POLIAMB. RC POLO SUD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616"/>
    <n v="633"/>
    <s v="ELETTROCARDIOGRAFO"/>
    <s v="B"/>
    <m/>
    <s v="MORTARA RANGONI EUROPE SRL"/>
    <s v="ELI 50"/>
    <n v="55404"/>
    <s v="ECG"/>
    <s v="Z120503"/>
    <d v="1905-06-21T00:00:00"/>
    <n v="2016"/>
    <n v="2016"/>
    <s v="SI / SI"/>
    <s v="POLIAMB. RC POLO SUD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617"/>
    <n v="634"/>
    <s v="DIAFANOSCOPIO"/>
    <s v="."/>
    <m/>
    <s v="."/>
    <s v="."/>
    <s v="."/>
    <s v="DIA"/>
    <s v="Z110702"/>
    <s v="PREC. 1995"/>
    <n v="2016"/>
    <n v="2016"/>
    <s v="SI / SI"/>
    <s v="POLIAMB. RC POLO SUD"/>
    <m/>
    <s v="ASS. SAN. DI BASE"/>
    <s v="AMB. CAR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618"/>
    <n v="636"/>
    <s v="DERMATOSCOPIO"/>
    <s v="."/>
    <m/>
    <s v="HEINE OPTOTECHNIK"/>
    <s v="DELTA 10"/>
    <s v="."/>
    <s v="DAC"/>
    <s v="Z12040108"/>
    <d v="1905-06-26T00:00:00"/>
    <n v="2016"/>
    <n v="2016"/>
    <s v="SI / SI"/>
    <s v="POLIAMB. RC POLO SUD"/>
    <m/>
    <s v="ASS. SAN. DI BASE"/>
    <s v="AMB. DERMATOLOGIA"/>
    <s v="Proprieta' Ente"/>
    <n v="1980.83"/>
    <m/>
    <s v="DERMATOSCOPIO"/>
    <s v="E"/>
    <n v="0.04"/>
    <n v="1000"/>
    <n v="1"/>
    <m/>
    <n v="40"/>
    <m/>
  </r>
  <r>
    <x v="2"/>
    <x v="5"/>
    <s v="asp rc"/>
    <n v="619"/>
    <n v="637"/>
    <s v="DIAFANOSCOPIO"/>
    <s v="."/>
    <m/>
    <s v="."/>
    <s v="."/>
    <s v="."/>
    <s v="DIA"/>
    <s v="Z110702"/>
    <s v="PREC. 1995"/>
    <n v="2016"/>
    <n v="2016"/>
    <s v="SI / SI"/>
    <s v="POLIAMB. RC POLO SUD"/>
    <m/>
    <s v="ASS. SAN. DI BASE"/>
    <s v="AMB. PNEUMOLOGIA"/>
    <s v="Proprieta' Ente"/>
    <n v="800"/>
    <m/>
    <s v="DIAFANOSCOPIO"/>
    <s v="F"/>
    <n v="0.03"/>
    <n v="266.66666666666669"/>
    <n v="1"/>
    <m/>
    <n v="8"/>
    <m/>
  </r>
  <r>
    <x v="2"/>
    <x v="5"/>
    <s v="asp rc"/>
    <n v="620"/>
    <n v="638"/>
    <s v="ANALIZZATORE VISIONE PERIFERICA"/>
    <s v="B"/>
    <m/>
    <s v="HUMPHREY INSTRUMENTS INC"/>
    <n v="606"/>
    <n v="1425"/>
    <s v="AVP"/>
    <s v="Z1212012003"/>
    <d v="1905-06-20T00:00:00"/>
    <n v="2016"/>
    <n v="2016"/>
    <s v="SI / SI"/>
    <s v="POLIAMB. RC POLO SUD"/>
    <m/>
    <s v="ASS. SAN. DI BASE"/>
    <s v="AMB. OCULISTICA"/>
    <s v="Proprieta' Ente"/>
    <n v="16720.830000000002"/>
    <m/>
    <s v="ANALIZZATORE VISIONE PERIFERICA"/>
    <s v="D"/>
    <n v="0.06"/>
    <n v="13333.333333333334"/>
    <n v="1"/>
    <m/>
    <n v="800"/>
    <m/>
  </r>
  <r>
    <x v="2"/>
    <x v="5"/>
    <s v="asp rc"/>
    <n v="621"/>
    <n v="639"/>
    <s v="TAVOLI PORTA-STRUMENTI OFTALMOLOGICI"/>
    <s v="B"/>
    <m/>
    <s v="FIORENTINO A M SRL"/>
    <s v="AMF 510 P"/>
    <n v="162107"/>
    <s v="TAR"/>
    <s v="Z12129001"/>
    <d v="1905-06-24T00:00:00"/>
    <n v="2016"/>
    <n v="2016"/>
    <s v="SI / SI"/>
    <s v="POLIAMB. RC POLO SUD"/>
    <m/>
    <s v="ASS. SAN. DI BASE"/>
    <s v="AMB. 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622"/>
    <n v="640"/>
    <s v="LAMPADA A FESSURA"/>
    <s v="B"/>
    <m/>
    <s v="NIDEK CO LTD"/>
    <s v="SL 250"/>
    <n v="11335"/>
    <s v="LFE"/>
    <s v="Z12120108"/>
    <d v="1905-06-18T00:00:00"/>
    <n v="2016"/>
    <n v="2016"/>
    <s v="SI / SI"/>
    <s v="POLIAMB. RC POLO SUD"/>
    <m/>
    <s v="ASS. SAN. DI BASE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623"/>
    <n v="641"/>
    <s v="OFTALMOMETRO"/>
    <s v="B"/>
    <m/>
    <s v="CSO COSTRUZIONI STRUMENTI OFTALMICI SRL"/>
    <s v="."/>
    <s v="."/>
    <s v="OFM"/>
    <s v="Z12120113"/>
    <d v="1905-06-18T00:00:00"/>
    <n v="2016"/>
    <n v="2016"/>
    <s v="SI / SI"/>
    <s v="POLIAMB. RC POLO SUD"/>
    <m/>
    <s v="ASS. SAN. DI BASE"/>
    <s v="AMB. 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624"/>
    <n v="642"/>
    <s v="OPTOMETRO"/>
    <s v="B"/>
    <m/>
    <s v="."/>
    <s v="."/>
    <s v="."/>
    <s v="OPM"/>
    <s v="Z12120115"/>
    <d v="1905-06-20T00:00:00"/>
    <n v="2016"/>
    <n v="2016"/>
    <s v="SI / SI"/>
    <s v="POLIAMB. RC POLO SUD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625"/>
    <n v="643"/>
    <s v="LUCI DI WORTH"/>
    <s v="."/>
    <m/>
    <s v="."/>
    <s v="."/>
    <s v="."/>
    <s v="."/>
    <s v="."/>
    <d v="1905-06-20T00:00:00"/>
    <n v="2016"/>
    <n v="2016"/>
    <s v="SI / SI"/>
    <s v="POLIAMB. RC POLO SUD"/>
    <m/>
    <s v="ASS. SAN. DI BASE"/>
    <s v="AMB. OCULISTICA"/>
    <s v="Proprieta' Ente"/>
    <n v="4955.53"/>
    <m/>
    <s v="LUCI DI WORTH"/>
    <s v="E"/>
    <n v="0.04"/>
    <n v="1646.06"/>
    <n v="1"/>
    <m/>
    <n v="65.842399999999998"/>
    <m/>
  </r>
  <r>
    <x v="2"/>
    <x v="5"/>
    <s v="asp rc"/>
    <n v="626"/>
    <n v="644"/>
    <s v="OPTOMETRO"/>
    <s v="B"/>
    <m/>
    <s v="."/>
    <s v="."/>
    <n v="29550"/>
    <s v="OPM"/>
    <s v="Z12120115"/>
    <d v="1905-06-18T00:00:00"/>
    <n v="2016"/>
    <n v="2016"/>
    <s v="SI / SI"/>
    <s v="POLIAMB. RC POLO SUD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627"/>
    <n v="645"/>
    <s v="OFTALMOSCOPIO"/>
    <s v="B"/>
    <m/>
    <s v="HEINE OPTOTECHNIK"/>
    <s v="MINI MIROFLEX 2"/>
    <s v="."/>
    <s v="OFS"/>
    <s v="Z12120114"/>
    <d v="1905-06-17T00:00:00"/>
    <n v="2016"/>
    <n v="2016"/>
    <s v="SI / SI"/>
    <s v="POLIAMB. RC POLO SUD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628"/>
    <n v="646"/>
    <s v="OFTALMOSCOPIO"/>
    <s v="B"/>
    <m/>
    <s v="HEINE OPTOTECHNIK"/>
    <s v="MINI MIROFLEX 2"/>
    <s v="."/>
    <s v="OFS"/>
    <s v="Z12120114"/>
    <d v="1905-06-17T00:00:00"/>
    <n v="2016"/>
    <n v="2016"/>
    <s v="SI / SI"/>
    <s v="POLIAMB. RC POLO SUD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629"/>
    <n v="647"/>
    <s v="OFTALMOSCOPIO"/>
    <s v="B"/>
    <m/>
    <s v="HEINE OPTOTECHNIK"/>
    <s v="BETA 200"/>
    <s v="."/>
    <s v="OFS"/>
    <s v="Z12120114"/>
    <d v="1905-06-24T00:00:00"/>
    <n v="2016"/>
    <n v="2016"/>
    <s v="SI / SI"/>
    <s v="POLIAMB. RC POLO SUD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630"/>
    <n v="648"/>
    <s v="DIAFANOSCOPIO"/>
    <s v="."/>
    <m/>
    <s v="TITANOX SRL"/>
    <s v="."/>
    <n v="80164"/>
    <s v="DIA"/>
    <s v="Z110702"/>
    <d v="1905-07-01T00:00:00"/>
    <n v="2016"/>
    <n v="2016"/>
    <s v="SI / SI"/>
    <s v="POLIAMB. RC POLO SUD"/>
    <m/>
    <s v="ASS. SAN. DI BASE"/>
    <s v="AMB.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631"/>
    <n v="649"/>
    <s v="AMALGAMATORE"/>
    <s v="."/>
    <m/>
    <s v="ELETTRONICA TRASIMENO"/>
    <s v="ALFAMIX"/>
    <s v="048-139"/>
    <s v="AMA"/>
    <s v="Z12119002"/>
    <d v="1905-07-01T00:00:00"/>
    <n v="2016"/>
    <n v="2016"/>
    <s v="SI / SI"/>
    <s v="POLIAMB. RC POLO SUD"/>
    <m/>
    <s v="ASS. SAN. DI BASE"/>
    <s v="AMB. 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632"/>
    <n v="650"/>
    <s v="RIUNITO DENTISTICO"/>
    <s v="B"/>
    <m/>
    <s v="GALBIATI SRL"/>
    <s v="PROFESSIONAL"/>
    <n v="93444"/>
    <s v="RDE"/>
    <s v="Z12110101"/>
    <d v="1905-07-01T00:00:00"/>
    <s v="NR"/>
    <s v="NR"/>
    <s v="NO/NO"/>
    <s v="POLIAMB. RC POLO SUD"/>
    <m/>
    <s v="ASS. SAN. DI BASE"/>
    <s v="AMB. 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633"/>
    <n v="651"/>
    <s v="DENTALE A LUCE FREDDA, APPARECCHIO"/>
    <s v="."/>
    <m/>
    <s v="DE GIORGI CARLO SRL"/>
    <s v="FOTOLUX"/>
    <s v="A80440323"/>
    <s v="ALF"/>
    <s v="Z12119003"/>
    <d v="1905-07-01T00:00:00"/>
    <n v="2016"/>
    <n v="2016"/>
    <s v="SI / SI"/>
    <s v="POLIAMB. RC POLO SUD"/>
    <m/>
    <s v="ASS. SAN. DI BASE"/>
    <s v="AMB. 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634"/>
    <n v="652"/>
    <s v="AUTOCLAVE"/>
    <s v="."/>
    <m/>
    <s v="FARO SPA"/>
    <s v="COMPOSITE"/>
    <s v="."/>
    <s v="AUT"/>
    <s v="Z12011304"/>
    <d v="1905-07-01T00:00:00"/>
    <n v="2016"/>
    <n v="2016"/>
    <s v="SI / SI"/>
    <s v="POLIAMB. RC POLO SUD"/>
    <m/>
    <s v="ASS. SAN. DI BASE"/>
    <s v="AMB. ODONTOIATRIA"/>
    <s v="Proprieta' Ente"/>
    <n v="40813.5"/>
    <m/>
    <s v="AUTOCLAVE"/>
    <s v="C"/>
    <n v="0.08"/>
    <n v="20000"/>
    <n v="1"/>
    <m/>
    <n v="1600"/>
    <m/>
  </r>
  <r>
    <x v="2"/>
    <x v="5"/>
    <s v="asp rc"/>
    <n v="635"/>
    <n v="653"/>
    <s v="TERMOSALDATRICE"/>
    <s v="."/>
    <m/>
    <s v="FARO SPA"/>
    <s v="SEAL/CUT"/>
    <s v="08CS020085"/>
    <s v="TMS"/>
    <s v="."/>
    <d v="1905-07-01T00:00:00"/>
    <s v="NR"/>
    <s v="NR"/>
    <s v="NO/NO"/>
    <s v="POLIAMB. RC POLO SUD"/>
    <m/>
    <s v="ASS. SAN. DI BASE"/>
    <s v="AMB. ODONTOIAT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636"/>
    <n v="654"/>
    <s v="RADIOLOGIA, APPARECCHIO PER"/>
    <s v="B"/>
    <m/>
    <s v="."/>
    <s v="."/>
    <n v="27080240"/>
    <s v="."/>
    <s v="."/>
    <d v="1905-07-01T00:00:00"/>
    <n v="2016"/>
    <n v="2016"/>
    <s v="SI / SI"/>
    <s v="POLIAMB. RC POLO SUD"/>
    <m/>
    <s v="ASS. SAN. DI BASE"/>
    <s v="AMB. ODONTOIATRIA"/>
    <s v="Proprieta' Ente"/>
    <n v="15000"/>
    <m/>
    <s v="RADIOLOGIA, APPARECCHIO PER"/>
    <s v="A"/>
    <n v="0.12"/>
    <n v="42000"/>
    <n v="1"/>
    <m/>
    <n v="5040"/>
    <m/>
  </r>
  <r>
    <x v="2"/>
    <x v="5"/>
    <s v="asp rc"/>
    <n v="637"/>
    <n v="655"/>
    <s v="ECOTOMOGRAFO"/>
    <s v="B"/>
    <m/>
    <s v="GE MEDICAL SYSTEMS"/>
    <s v="LOGIQ P5 PREMIUM"/>
    <s v="106030SU0"/>
    <s v="ECT"/>
    <s v="Z11040101"/>
    <d v="1905-07-01T00:00:00"/>
    <n v="2016"/>
    <n v="2016"/>
    <s v="SI / SI"/>
    <s v="POLIAMB. RC POLO SUD"/>
    <m/>
    <s v="ASS. SAN. DI BASE"/>
    <s v="ECOGRAFIA"/>
    <s v="Proprieta' Ente"/>
    <n v="69999"/>
    <m/>
    <s v="ECOTOMOGRAFO"/>
    <s v="C"/>
    <n v="0.08"/>
    <n v="15000"/>
    <n v="1"/>
    <m/>
    <n v="1200"/>
    <m/>
  </r>
  <r>
    <x v="2"/>
    <x v="5"/>
    <s v="asp rc"/>
    <n v="638"/>
    <n v="656"/>
    <s v="RIPRODUTTORE VIDEO O DIGITALE DI BIOIMMAGINI"/>
    <s v="B"/>
    <m/>
    <s v="SONY CORP"/>
    <s v="UP D897 MD"/>
    <s v="."/>
    <s v="RIR"/>
    <s v="Z110706"/>
    <d v="1905-07-01T00:00:00"/>
    <n v="2016"/>
    <n v="2016"/>
    <s v="SI / SI"/>
    <s v="POLIAMB. RC POLO SUD"/>
    <m/>
    <s v="ASS. SAN. DI BASE"/>
    <s v="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639"/>
    <n v="657"/>
    <s v="RIPRODUTTORE VIDEO O DIGITALE DI BIOIMMAGINI"/>
    <s v="B"/>
    <m/>
    <s v="SONY CORP"/>
    <s v="UP D23 MD"/>
    <s v="."/>
    <s v="RIR"/>
    <s v="Z110706"/>
    <d v="1905-07-01T00:00:00"/>
    <n v="2016"/>
    <n v="2016"/>
    <s v="SI / SI"/>
    <s v="POLIAMB. RC POLO SUD"/>
    <m/>
    <s v="ASS. SAN. DI BASE"/>
    <s v="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640"/>
    <n v="658"/>
    <s v="SONDA ECOGRAFICA"/>
    <s v="B"/>
    <m/>
    <s v="GE MEDICAL SYSTEMS"/>
    <s v="4C"/>
    <s v="115818WX7"/>
    <s v="SCF"/>
    <s v="Z110490"/>
    <d v="1905-07-01T00:00:00"/>
    <n v="2016"/>
    <n v="2016"/>
    <s v="SI / SI"/>
    <s v="POLIAMB. RC POLO SUD"/>
    <m/>
    <s v="ASS. SAN. DI BASE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641"/>
    <n v="659"/>
    <s v="SONDA ECOGRAFICA"/>
    <s v="B"/>
    <m/>
    <s v="GE MEDICAL SYSTEMS"/>
    <s v="12L"/>
    <s v="8525AWP9"/>
    <s v="SCF"/>
    <s v="Z110490"/>
    <d v="1905-07-01T00:00:00"/>
    <n v="2016"/>
    <n v="2016"/>
    <s v="SI / SI"/>
    <s v="POLIAMB. RC POLO SUD"/>
    <m/>
    <s v="ASS. SAN. DI BASE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642"/>
    <n v="660"/>
    <s v="SONDA ECOGRAFICA"/>
    <s v="B"/>
    <m/>
    <s v="GE MEDICAL SYSTEMS"/>
    <s v="3S"/>
    <s v="115383WX2"/>
    <s v="SCF"/>
    <s v="Z110490"/>
    <d v="1905-07-01T00:00:00"/>
    <n v="2016"/>
    <n v="2016"/>
    <s v="SI / SI"/>
    <s v="POLIAMB. RC POLO SUD"/>
    <m/>
    <s v="ASS. SAN. DI BASE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643"/>
    <n v="661"/>
    <s v="EMOVELOCIMETRO"/>
    <s v="B"/>
    <m/>
    <s v="HADECO HAYASHI DENKI CO LTD"/>
    <s v="DVM 4200"/>
    <n v="91050491"/>
    <s v="EVM"/>
    <s v="Z12059005"/>
    <d v="1905-06-17T00:00:00"/>
    <n v="2016"/>
    <n v="2016"/>
    <s v="SI / SI"/>
    <s v="POLIAMB. RC POLO SUD"/>
    <m/>
    <s v="ASS. SAN. DI BASE"/>
    <s v="ECOGRAFIA"/>
    <s v="Proprieta' Ente"/>
    <n v="21409.17"/>
    <m/>
    <s v="EMOVELOCIMETRO"/>
    <s v="D"/>
    <n v="0.06"/>
    <n v="2666.666666666667"/>
    <n v="1"/>
    <m/>
    <n v="160"/>
    <m/>
  </r>
  <r>
    <x v="2"/>
    <x v="5"/>
    <s v="asp rc"/>
    <n v="644"/>
    <n v="662"/>
    <s v="SONDA ECOGRAFICA"/>
    <s v="B"/>
    <m/>
    <s v="ESAOTE SPA"/>
    <s v="TRT 12"/>
    <n v="9600117000"/>
    <s v="SCF"/>
    <s v="Z110490"/>
    <d v="1905-06-22T00:00:00"/>
    <n v="2016"/>
    <n v="2016"/>
    <s v="SI / SI"/>
    <s v="POLIAMB. RC POLO SUD"/>
    <m/>
    <s v="ASS. SAN. DI BASE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645"/>
    <n v="663"/>
    <s v="ECOTOMOGRAFO"/>
    <s v="B"/>
    <m/>
    <s v="ESAOTE SPA"/>
    <s v="AU 3 PARTNER"/>
    <n v="741"/>
    <s v="ECT"/>
    <s v="Z11040101"/>
    <d v="1905-06-18T00:00:00"/>
    <n v="2016"/>
    <n v="2016"/>
    <s v="SI / SI"/>
    <s v="POLIAMB. RC POLO SUD"/>
    <m/>
    <s v="ASS. SAN. DI BASE"/>
    <s v="ECOGRAFIA"/>
    <s v="Proprieta' Ente"/>
    <n v="90416.67"/>
    <m/>
    <s v="ECOTOMOGRAFO"/>
    <s v="C"/>
    <n v="0.08"/>
    <n v="15000"/>
    <n v="1"/>
    <m/>
    <n v="1200"/>
    <m/>
  </r>
  <r>
    <x v="2"/>
    <x v="5"/>
    <s v="asp rc"/>
    <n v="646"/>
    <n v="664"/>
    <s v="SONDA ECOGRAFICA"/>
    <s v="B"/>
    <m/>
    <s v="ESAOTE SPA"/>
    <s v="LA 13"/>
    <n v="1670"/>
    <s v="SCF"/>
    <s v="Z110490"/>
    <d v="1905-06-25T00:00:00"/>
    <n v="2016"/>
    <n v="2016"/>
    <s v="SI / SI"/>
    <s v="POLIAMB. RC POLO SUD"/>
    <m/>
    <s v="ASS. SAN. DI BASE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647"/>
    <n v="665"/>
    <s v="SONDA ECOGRAFICA"/>
    <s v="B"/>
    <m/>
    <s v="ESAOTE SPA"/>
    <s v="CA 11"/>
    <n v="4166"/>
    <s v="SCF"/>
    <s v="Z110490"/>
    <d v="1905-06-29T00:00:00"/>
    <n v="2016"/>
    <n v="2016"/>
    <s v="SI / SI"/>
    <s v="POLIAMB. RC POLO SUD"/>
    <m/>
    <s v="ASS. SAN. DI BASE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648"/>
    <n v="666"/>
    <s v="RIPRODUTTORE VIDEO O DIGITALE DI BIOIMMAGINI"/>
    <s v="B"/>
    <m/>
    <s v="SONY CORP"/>
    <s v="UP 897 MD"/>
    <n v="51401"/>
    <s v="RIR"/>
    <s v="Z110706"/>
    <d v="1905-06-29T00:00:00"/>
    <n v="2016"/>
    <n v="2016"/>
    <s v="SI / SI"/>
    <s v="POLIAMB. RC POLO SUD"/>
    <m/>
    <s v="ASS. SAN. DI BASE"/>
    <s v="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649"/>
    <n v="667"/>
    <s v="STERILIZZATRICE AD ARIA SECCA"/>
    <s v="."/>
    <m/>
    <s v="TITANOX SRL"/>
    <s v="."/>
    <s v="."/>
    <s v="SAS"/>
    <s v="Z12011307"/>
    <d v="1905-06-17T00:00:00"/>
    <n v="2016"/>
    <n v="2016"/>
    <s v="SI / SI"/>
    <s v="POLIAMB. RC POLO SUD"/>
    <m/>
    <s v="ASS. SAN. DI BASE"/>
    <s v="ECOGRAF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650"/>
    <n v="668"/>
    <s v="LAMPADA DA VISITA"/>
    <s v="."/>
    <m/>
    <s v="."/>
    <s v="."/>
    <s v="."/>
    <s v="."/>
    <s v="."/>
    <s v="PREC. 1995"/>
    <n v="2016"/>
    <n v="2016"/>
    <s v="SI / SI"/>
    <s v="POLIAMB. RC POLO SUD"/>
    <m/>
    <s v="ASS. SAN. DI BASE"/>
    <s v="ECOGRAF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651"/>
    <n v="669"/>
    <s v="COLPOSCOPIO"/>
    <s v="B"/>
    <m/>
    <s v="LEISEGANG FEINMECHANIK OPTIK GMBH"/>
    <s v="."/>
    <s v="."/>
    <s v="CPS"/>
    <s v="Z12020703"/>
    <s v="PREC. 1995"/>
    <n v="2016"/>
    <n v="2016"/>
    <s v="SI / SI"/>
    <s v="POLIAMB. RC POLO SUD"/>
    <m/>
    <s v="ASS. SAN. DI BASE"/>
    <s v="ECOGRAFIA"/>
    <s v="Proprieta' Ente"/>
    <n v="10389.39"/>
    <m/>
    <s v="COLPOSCOPIO"/>
    <s v="D"/>
    <n v="0.06"/>
    <n v="5333.3333333333339"/>
    <n v="1"/>
    <m/>
    <n v="320"/>
    <m/>
  </r>
  <r>
    <x v="2"/>
    <x v="5"/>
    <s v="asp rc"/>
    <n v="652"/>
    <n v="670"/>
    <s v="EMOVELOCIMETRO"/>
    <s v="B"/>
    <m/>
    <s v="ET MEDICAL DEVICES SPA"/>
    <s v="DOP ASD"/>
    <s v="."/>
    <s v="EVM"/>
    <s v="Z12059005"/>
    <d v="1905-06-18T00:00:00"/>
    <n v="2016"/>
    <n v="2016"/>
    <s v="SI / SI"/>
    <s v="POLIAMB. RC POLO SUD"/>
    <m/>
    <s v="ASS. SAN. DI BASE"/>
    <s v="ECOGRAFIA"/>
    <s v="Proprieta' Ente"/>
    <n v="21409.17"/>
    <m/>
    <s v="EMOVELOCIMETRO"/>
    <s v="D"/>
    <n v="0.06"/>
    <n v="2666.666666666667"/>
    <n v="1"/>
    <m/>
    <n v="160"/>
    <m/>
  </r>
  <r>
    <x v="2"/>
    <x v="5"/>
    <s v="asp rc"/>
    <n v="653"/>
    <n v="671"/>
    <s v="PLETISMOGRAFO CORPOREO"/>
    <s v="."/>
    <m/>
    <s v="HOKANSON INC"/>
    <s v="EC 5R"/>
    <n v="5089513"/>
    <s v="PCO"/>
    <s v="Z12159007"/>
    <d v="1905-06-18T00:00:00"/>
    <n v="2016"/>
    <n v="2016"/>
    <s v="SI / SI"/>
    <s v="POLIAMB. RC POLO SUD"/>
    <m/>
    <s v="ASS. SAN. DI BASE"/>
    <s v="ECOGRAFIA"/>
    <s v="Proprieta' Ente"/>
    <n v="1004.15"/>
    <m/>
    <s v="PLETISMOGRAFO CORPOREO"/>
    <s v="D"/>
    <n v="0.06"/>
    <n v="13333.333333333334"/>
    <n v="1"/>
    <m/>
    <n v="800"/>
    <m/>
  </r>
  <r>
    <x v="2"/>
    <x v="5"/>
    <s v="asp rc"/>
    <n v="654"/>
    <n v="672"/>
    <s v="DIAFANOSCOPIO"/>
    <s v="."/>
    <m/>
    <s v="."/>
    <s v="."/>
    <s v="."/>
    <s v="DIA"/>
    <s v="Z110702"/>
    <d v="1905-06-17T00:00:00"/>
    <n v="2016"/>
    <n v="2016"/>
    <s v="SI / SI"/>
    <s v="POLIAMB. RC POLO SUD"/>
    <m/>
    <s v="ASS. SAN. DI BASE"/>
    <s v="ECOGRAFIA"/>
    <s v="Proprieta' Ente"/>
    <n v="800"/>
    <m/>
    <s v="DIAFANOSCOPIO"/>
    <s v="F"/>
    <n v="0.03"/>
    <n v="266.66666666666669"/>
    <n v="1"/>
    <m/>
    <n v="8"/>
    <m/>
  </r>
  <r>
    <x v="2"/>
    <x v="5"/>
    <s v="asp rc"/>
    <n v="655"/>
    <n v="673"/>
    <s v="SEGA PER GESSI"/>
    <s v="B"/>
    <m/>
    <s v="MEDICAL RO"/>
    <s v="RO GES"/>
    <n v="4583"/>
    <s v="SAI"/>
    <s v="Z12139005"/>
    <d v="1905-06-17T00:00:00"/>
    <n v="2016"/>
    <n v="2016"/>
    <s v="SI / SI"/>
    <s v="POLIAMB. RC POLO SUD"/>
    <m/>
    <s v="ASS. SAN. DI BASE"/>
    <s v="ECOGRAFIA"/>
    <s v="Proprieta' Ente"/>
    <n v="3778.25"/>
    <m/>
    <s v="SEGA PER GESSI"/>
    <s v="E"/>
    <n v="0.04"/>
    <n v="2000"/>
    <n v="1"/>
    <m/>
    <n v="80"/>
    <m/>
  </r>
  <r>
    <x v="2"/>
    <x v="5"/>
    <s v="asp rc"/>
    <n v="656"/>
    <n v="674"/>
    <s v="ANALIZZATORE AUTOMATICO PER IMMUNOCHIMICA"/>
    <s v="B"/>
    <m/>
    <s v="ABBOTT LABORATORIES"/>
    <s v="AXSYM"/>
    <n v="20804"/>
    <s v="AIC"/>
    <s v="W02010201"/>
    <d v="1905-06-27T00:00:00"/>
    <s v="NR"/>
    <s v="NR"/>
    <s v="NO/NO"/>
    <s v="POLIAMB. RC POLO SUD"/>
    <m/>
    <s v="ASS. SAN. DI BASE"/>
    <s v="LAB. IMMUNOENZIMATICO"/>
    <s v="Proprieta' Ente"/>
    <n v="20000"/>
    <m/>
    <s v="ANALIZZATORE AUTOMATICO PER IMMUNOCHIMICA"/>
    <s v="B"/>
    <n v="0.1"/>
    <n v="51737.903584"/>
    <n v="1"/>
    <m/>
    <n v="5173.7903584000005"/>
    <m/>
  </r>
  <r>
    <x v="2"/>
    <x v="5"/>
    <s v="asp rc"/>
    <n v="657"/>
    <n v="675"/>
    <s v="GRUPPO DI CONTINUITA'"/>
    <s v="B"/>
    <m/>
    <s v="ARGO  FILIBERTI SPA"/>
    <s v="ARGO 1200"/>
    <s v="002685U"/>
    <s v="6AM"/>
    <s v="."/>
    <d v="1905-06-27T00:00:00"/>
    <n v="2016"/>
    <n v="2016"/>
    <s v="SI / SI"/>
    <s v="POLIAMB. RC POLO SUD"/>
    <m/>
    <s v="ASS. SAN. DI BASE"/>
    <s v="LAB. IMMUNOENZIMATICO"/>
    <s v="Proprieta' Ente"/>
    <n v="4750"/>
    <m/>
    <s v="GRUPPO DI CONTINUITA' (UPS)"/>
    <s v="D"/>
    <n v="0.06"/>
    <n v="1554.48"/>
    <n v="1"/>
    <m/>
    <n v="93.268799999999999"/>
    <m/>
  </r>
  <r>
    <x v="2"/>
    <x v="5"/>
    <s v="asp rc"/>
    <n v="658"/>
    <n v="676"/>
    <s v="ELETTROFORESI AUTOMATICA, APPARECCHIO PER"/>
    <s v="B"/>
    <m/>
    <s v="SEBIA SA"/>
    <s v="HYDRASYS"/>
    <n v="17372"/>
    <s v="EAU"/>
    <s v="W0201050101"/>
    <d v="1905-06-28T00:00:00"/>
    <s v="NR"/>
    <s v="NR"/>
    <s v="NO/NO"/>
    <s v="POLIAMB. RC POLO SUD"/>
    <m/>
    <s v="ASS. SAN. DI BASE"/>
    <s v="LAB. IMMUNOENZIMATICO"/>
    <s v="Proprieta' Ente"/>
    <n v="25000"/>
    <m/>
    <s v="ELETTROFORESI AUTOMATICA, APPARECCHIO PER"/>
    <s v="B"/>
    <n v="0.1"/>
    <n v="4000"/>
    <n v="1"/>
    <m/>
    <n v="400"/>
    <m/>
  </r>
  <r>
    <x v="2"/>
    <x v="5"/>
    <s v="asp rc"/>
    <n v="659"/>
    <n v="678"/>
    <s v="CENTRIFUGA"/>
    <s v="."/>
    <m/>
    <s v="EPPENDORF AG"/>
    <n v="5416"/>
    <n v="1543"/>
    <s v="CEN"/>
    <s v="W02069003"/>
    <d v="1905-06-18T00:00:00"/>
    <n v="2016"/>
    <n v="2016"/>
    <s v="SI / SI"/>
    <s v="P.O. SCILLA"/>
    <m/>
    <s v="LABORATORIO ANALISI"/>
    <s v="LAB CHIMICA CLINICA"/>
    <s v="Proprieta' Ente"/>
    <n v="4196.8599999999997"/>
    <m/>
    <s v="CENTRIFUGA"/>
    <s v="E"/>
    <n v="0.04"/>
    <n v="4000"/>
    <n v="1"/>
    <m/>
    <n v="160"/>
    <m/>
  </r>
  <r>
    <x v="2"/>
    <x v="5"/>
    <s v="asp rc"/>
    <n v="660"/>
    <n v="679"/>
    <s v="MICROSCOPIO OTTICO DA LABORATORIO"/>
    <s v="B"/>
    <m/>
    <s v="ZEISS CARL"/>
    <s v="AXIOLAB"/>
    <n v="993771"/>
    <s v="MOL"/>
    <s v="W0202050303"/>
    <d v="1905-06-24T00:00:00"/>
    <n v="2016"/>
    <n v="2016"/>
    <s v="SI / SI"/>
    <s v="POLIAMB. RC POLO SUD"/>
    <m/>
    <s v="ASS. SAN. DI BASE"/>
    <s v="LAB. IMMUNOENZIMATIC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661"/>
    <n v="680"/>
    <s v="COAGULOMETRO"/>
    <s v="B"/>
    <m/>
    <s v="INSTRUMENTATION LABORATORY"/>
    <s v="ACL 7000"/>
    <n v="7053150"/>
    <s v="COM"/>
    <s v="W02020201"/>
    <d v="1905-06-26T00:00:00"/>
    <n v="2016"/>
    <n v="2016"/>
    <s v="SI / SI"/>
    <s v="POLIAMB. RC POLO SUD"/>
    <m/>
    <s v="ASS. SAN. DI BASE"/>
    <s v="LAB. IMMUNOENZIMATICO"/>
    <s v="Proprieta' Ente"/>
    <n v="7000"/>
    <m/>
    <s v="COAGULOMETRO"/>
    <s v="D"/>
    <n v="0.06"/>
    <n v="7772.4"/>
    <n v="1"/>
    <m/>
    <n v="466.34399999999994"/>
    <m/>
  </r>
  <r>
    <x v="2"/>
    <x v="5"/>
    <s v="asp rc"/>
    <n v="662"/>
    <n v="681"/>
    <s v="FRIGORIFERO BIOLOGICO"/>
    <s v="."/>
    <m/>
    <s v="CF DI CIRO FIOCCHETTI &amp; C SNC"/>
    <s v="."/>
    <s v="."/>
    <s v="FBI"/>
    <s v="."/>
    <d v="1905-06-22T00:00:00"/>
    <n v="2016"/>
    <n v="2016"/>
    <s v="SI / SI"/>
    <s v="POLIAMB. RC POLO SUD"/>
    <m/>
    <s v="ASS. SAN. DI BASE"/>
    <s v="LAB. IMMUNOENZIMATICO"/>
    <s v="Proprieta' Ente"/>
    <n v="6853.03"/>
    <m/>
    <s v="FRIGORIFERO BIOLOGICO"/>
    <s v="E"/>
    <n v="0.04"/>
    <n v="6000"/>
    <n v="1"/>
    <m/>
    <n v="240"/>
    <m/>
  </r>
  <r>
    <x v="2"/>
    <x v="5"/>
    <s v="asp rc"/>
    <n v="663"/>
    <n v="682"/>
    <s v="INCUBATORE"/>
    <s v="."/>
    <m/>
    <s v="ASAL SRL"/>
    <s v="71 T3"/>
    <n v="15935"/>
    <s v="INC"/>
    <s v="."/>
    <d v="1905-06-20T00:00:00"/>
    <n v="2016"/>
    <n v="2016"/>
    <s v="SI / SI"/>
    <s v="POLIAMB. RC 1 (NORD)"/>
    <m/>
    <s v="ASS. SAN. DI BASE"/>
    <s v="LAB ANALISI 3"/>
    <s v="Proprieta' Ente"/>
    <n v="4050"/>
    <m/>
    <s v="INCUBATORE"/>
    <s v="E"/>
    <n v="0.04"/>
    <n v="2000"/>
    <n v="1"/>
    <m/>
    <n v="80"/>
    <m/>
  </r>
  <r>
    <x v="2"/>
    <x v="5"/>
    <s v="asp rc"/>
    <n v="664"/>
    <n v="683"/>
    <s v="CAPPA STERILE"/>
    <s v="."/>
    <m/>
    <s v="STERIL SPA"/>
    <s v="GEMINI"/>
    <n v="12630"/>
    <s v="CSF"/>
    <s v="W02070303"/>
    <d v="1905-06-21T00:00:00"/>
    <n v="2016"/>
    <n v="2016"/>
    <s v="SI / SI"/>
    <s v="POLIAMB. RC POLO SUD"/>
    <m/>
    <s v="ASS. SAN. DI BASE"/>
    <s v="LAB. IMMUNOENZIMATICO"/>
    <s v="Proprieta' Ente"/>
    <n v="10000"/>
    <m/>
    <s v="CAPPA STERILE"/>
    <s v="F"/>
    <n v="0.03"/>
    <n v="40000"/>
    <n v="1"/>
    <m/>
    <n v="1200"/>
    <m/>
  </r>
  <r>
    <x v="2"/>
    <x v="5"/>
    <s v="asp rc"/>
    <n v="665"/>
    <n v="684"/>
    <s v="RIVELATORE BATTITO CARDIACO FETALE"/>
    <s v="."/>
    <m/>
    <s v="HUNTLEIGH HEALTHCARE LTD"/>
    <s v="."/>
    <n v="20456"/>
    <s v="RDB"/>
    <s v="Z12080103"/>
    <s v="PREC. 1995"/>
    <n v="2016"/>
    <n v="2016"/>
    <s v="SI / SI"/>
    <s v="P.O. SCILLA"/>
    <m/>
    <s v="OSTETRICIA E GINECOLOGIA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666"/>
    <n v="685"/>
    <s v="ALIMENTATORE"/>
    <s v="B"/>
    <m/>
    <s v="."/>
    <s v="."/>
    <s v="."/>
    <s v="AIM"/>
    <s v="."/>
    <d v="1905-06-20T00:00:00"/>
    <n v="2016"/>
    <n v="2016"/>
    <s v="SI / SI"/>
    <s v="P.O. SCILLA"/>
    <m/>
    <s v="OSTETRICIA E GINECOLOGIA"/>
    <s v="AMBUL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667"/>
    <n v="686"/>
    <s v="ELEMENTO RISCALDANTE"/>
    <s v="."/>
    <m/>
    <s v="DATEX OHMEDA INC"/>
    <s v="OHIO"/>
    <s v="HCAX01279"/>
    <s v="4ER"/>
    <s v="."/>
    <d v="1905-06-19T00:00:00"/>
    <n v="2016"/>
    <n v="2016"/>
    <s v="SI / SI"/>
    <s v="P.O. SCILLA"/>
    <m/>
    <s v="OSTETRICIA E GINECOLOGIA"/>
    <s v="AMBULATORIO"/>
    <s v="Proprieta' Ente"/>
    <n v="2000"/>
    <m/>
    <s v="RISCALDATORE"/>
    <s v="F"/>
    <n v="0.03"/>
    <n v="890.59"/>
    <n v="1"/>
    <m/>
    <n v="26.717700000000001"/>
    <m/>
  </r>
  <r>
    <x v="2"/>
    <x v="5"/>
    <s v="asp rc"/>
    <n v="668"/>
    <n v="687"/>
    <s v="ELEMENTO RISCALDANTE"/>
    <s v="."/>
    <m/>
    <s v="BERTOCCHI SRL ELETTROMEDICALI"/>
    <n v="9"/>
    <s v="6055/86"/>
    <s v="4ER"/>
    <s v="."/>
    <s v="PREC. 1995"/>
    <n v="2016"/>
    <n v="2016"/>
    <s v="SI / SI"/>
    <s v="P.O. SCILLA"/>
    <m/>
    <s v="OSTETRICIA E GINECOLOGIA"/>
    <s v="AMBULATORIO"/>
    <s v="Proprieta' Ente"/>
    <n v="2000"/>
    <m/>
    <s v="RISCALDATORE"/>
    <s v="F"/>
    <n v="0.03"/>
    <n v="890.59"/>
    <n v="1"/>
    <m/>
    <n v="26.717700000000001"/>
    <m/>
  </r>
  <r>
    <x v="2"/>
    <x v="5"/>
    <s v="asp rc"/>
    <n v="669"/>
    <n v="688"/>
    <s v="LAMPADA DA VISITA"/>
    <s v="."/>
    <m/>
    <s v="."/>
    <s v="."/>
    <s v="."/>
    <s v="."/>
    <s v="."/>
    <s v="PREC. 1995"/>
    <n v="2016"/>
    <n v="2016"/>
    <s v="SI / SI"/>
    <s v="P.O. SCILLA"/>
    <m/>
    <s v="OSTETRICIA E GINECOLOGIA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670"/>
    <n v="689"/>
    <s v="UMIDIFICATORE"/>
    <s v="."/>
    <m/>
    <s v="FISHER &amp; PAYKEL HEALTHCARE"/>
    <s v="MR 480"/>
    <s v="9748ALU13536"/>
    <s v="UMI"/>
    <s v="."/>
    <d v="1905-06-27T00:00:00"/>
    <n v="2016"/>
    <n v="2016"/>
    <s v="SI / SI"/>
    <s v="P.O. SCILLA"/>
    <m/>
    <s v="OSTETRICIA E GINECOLOGIA"/>
    <s v="AMBULATORIO"/>
    <s v="Proprieta' Ente"/>
    <n v="1605.39"/>
    <m/>
    <s v="UMIDIFICATORE"/>
    <s v="E"/>
    <n v="0.04"/>
    <n v="1600"/>
    <n v="1"/>
    <m/>
    <n v="64"/>
    <m/>
  </r>
  <r>
    <x v="2"/>
    <x v="5"/>
    <s v="asp rc"/>
    <n v="671"/>
    <n v="690"/>
    <s v="LAMPADA DA VISITA"/>
    <s v="."/>
    <m/>
    <s v="."/>
    <s v="."/>
    <s v="."/>
    <s v="."/>
    <s v="."/>
    <d v="1905-06-17T00:00:00"/>
    <n v="2016"/>
    <n v="2016"/>
    <s v="SI / SI"/>
    <s v="POLIAMB. RC 1 (NORD)"/>
    <m/>
    <s v="ASS. SAN. DI BASE"/>
    <s v="AMB. GINEC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672"/>
    <n v="691"/>
    <s v="ELETTROBISTURI"/>
    <s v="B"/>
    <m/>
    <s v="ALSA APPARECCHI MEDICALI SRL"/>
    <s v="."/>
    <n v="911"/>
    <s v="ELB"/>
    <s v="Z12010902"/>
    <s v="PREC. 1995"/>
    <n v="2016"/>
    <n v="2016"/>
    <s v="SI / SI"/>
    <s v="POLIAMB. RC 1 (NORD)"/>
    <m/>
    <s v="ASS. SAN. DI BASE"/>
    <s v="AMB. GINEC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673"/>
    <n v="692"/>
    <s v="LAMPADA DA VISITA"/>
    <s v="."/>
    <m/>
    <s v="."/>
    <s v="."/>
    <s v="."/>
    <s v="."/>
    <s v="."/>
    <s v="PREC. 1995"/>
    <n v="2016"/>
    <n v="2016"/>
    <s v="SI / SI"/>
    <s v="POLIAMB. RC 1 (NORD)"/>
    <m/>
    <s v="ASS. SAN. DI BASE"/>
    <s v="AMB. GINEC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674"/>
    <n v="693"/>
    <s v="LAMPADA DA VISITA"/>
    <s v="."/>
    <m/>
    <s v="DERUNGS LICHT AG"/>
    <s v="."/>
    <n v="9061"/>
    <s v="."/>
    <s v="."/>
    <d v="1905-06-22T00:00:00"/>
    <n v="2016"/>
    <n v="2016"/>
    <s v="SI / SI"/>
    <s v="POLIAMB. RC 1 (NORD)"/>
    <m/>
    <s v="ASS. SAN. DI BASE"/>
    <s v="AMB. DERMAT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675"/>
    <n v="694"/>
    <s v="ELETTROBISTURI"/>
    <s v="B"/>
    <m/>
    <s v="ALSA APPARECCHI MEDICALI SRL"/>
    <s v="THERMIETTE 1002 E"/>
    <n v="152"/>
    <s v="ELB"/>
    <s v="Z12010902"/>
    <d v="1905-06-17T00:00:00"/>
    <n v="2016"/>
    <n v="2016"/>
    <s v="SI / SI"/>
    <s v="POLIAMB. RC 1 (NORD)"/>
    <m/>
    <s v="ASS. SAN. DI BASE"/>
    <s v="AMB. DERMAT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676"/>
    <n v="695"/>
    <s v="RIUNITO DENTISTICO"/>
    <s v="B"/>
    <m/>
    <s v="GALBIATI SRL"/>
    <s v="G 80"/>
    <n v="93443"/>
    <s v="RDE"/>
    <s v="Z12110101"/>
    <d v="1905-06-30T00:00:00"/>
    <s v="NR"/>
    <s v="NR"/>
    <s v="NO/NO"/>
    <s v="POLIAMB. RC 1 (NORD)"/>
    <m/>
    <s v="ASS. SAN. DI BASE"/>
    <s v="AMB 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677"/>
    <n v="696"/>
    <s v="RADIOLOGIA DENTALE PANORAMICA, APPARECCHIO PER"/>
    <s v="."/>
    <m/>
    <s v="."/>
    <s v="."/>
    <n v="27080197"/>
    <s v="RXD"/>
    <s v="Z110303"/>
    <d v="1905-06-30T00:00:00"/>
    <n v="2016"/>
    <n v="2016"/>
    <s v="SI / SI"/>
    <s v="POLIAMB. RC 1 (NORD)"/>
    <m/>
    <s v="ASS. SAN. DI BASE"/>
    <s v="AMB ODONTOIATRIA"/>
    <s v="Proprieta' Ente"/>
    <n v="8833.4599999999991"/>
    <m/>
    <s v="RADIOLOGIA DENTALE PANORAMICA, APPARECCHIO PER"/>
    <s v="C"/>
    <n v="0.08"/>
    <n v="10000"/>
    <n v="1"/>
    <m/>
    <n v="800"/>
    <m/>
  </r>
  <r>
    <x v="2"/>
    <x v="5"/>
    <s v="asp rc"/>
    <n v="678"/>
    <n v="697"/>
    <s v="AMALGAMATORE"/>
    <s v="."/>
    <m/>
    <s v="ELETTRONICA TRASIMENO"/>
    <s v="ALFAMIX"/>
    <n v="48136"/>
    <s v="AMA"/>
    <s v="Z12119002"/>
    <d v="1905-06-30T00:00:00"/>
    <n v="2016"/>
    <n v="2016"/>
    <s v="SI / SI"/>
    <s v="POLIAMB. RC 1 (NORD)"/>
    <m/>
    <s v="ASS. SAN. DI BASE"/>
    <s v="AMB 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679"/>
    <n v="698"/>
    <s v="DENTALE A LUCE FREDDA, APPARECCHIO"/>
    <s v="."/>
    <m/>
    <s v="DE GIORGI CARLO SRL"/>
    <s v="FOTOLUX"/>
    <s v="A08440394"/>
    <s v="ALF"/>
    <s v="Z12119003"/>
    <d v="1905-06-30T00:00:00"/>
    <n v="2016"/>
    <n v="2016"/>
    <s v="SI / SI"/>
    <s v="POLIAMB. RC 1 (NORD)"/>
    <m/>
    <s v="ASS. SAN. DI BASE"/>
    <s v="AMB 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680"/>
    <n v="699"/>
    <s v="DIAFANOSCOPIO"/>
    <s v="."/>
    <m/>
    <s v="."/>
    <s v="."/>
    <s v="."/>
    <s v="DIA"/>
    <s v="Z110702"/>
    <d v="1905-06-30T00:00:00"/>
    <n v="2016"/>
    <n v="2016"/>
    <s v="SI / SI"/>
    <s v="POLIAMB. RC 1 (NORD)"/>
    <m/>
    <s v="ASS. SAN. DI BASE"/>
    <s v="AMB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681"/>
    <n v="700"/>
    <s v="AUTOCLAVE PER PICCOLI CARICHI"/>
    <s v="."/>
    <m/>
    <s v="FARO SPA"/>
    <s v="742000 AUTOCLAVE STEP PLUS"/>
    <s v="."/>
    <s v="AUB"/>
    <s v="Z12011304"/>
    <d v="1905-06-30T00:00:00"/>
    <n v="2016"/>
    <n v="2016"/>
    <s v="SI / SI"/>
    <s v="POLIAMB. RC 1 (NORD)"/>
    <m/>
    <s v="ASS. SAN. DI BASE"/>
    <s v="AMB ODONTOIATR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682"/>
    <n v="701"/>
    <s v="TERMOSALDATRICE"/>
    <s v="."/>
    <m/>
    <s v="FARO SPA"/>
    <s v="700100 SEALCUT"/>
    <n v="805020090"/>
    <s v="TMS"/>
    <s v="."/>
    <d v="1905-06-30T00:00:00"/>
    <n v="2016"/>
    <n v="2016"/>
    <s v="SI / SI"/>
    <s v="POLIAMB. RC 1 (NORD)"/>
    <m/>
    <s v="ASS. SAN. DI BASE"/>
    <s v="AMB ODONTOIAT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683"/>
    <n v="702"/>
    <s v="AUTOCLAVE PER PICCOLI CARICHI"/>
    <s v="."/>
    <m/>
    <s v="CBM SRL MEDICAL EQUIPMENT"/>
    <n v="2190"/>
    <n v="960"/>
    <s v="AUB"/>
    <s v="Z12011304"/>
    <d v="1905-06-18T00:00:00"/>
    <n v="2016"/>
    <n v="2016"/>
    <s v="SI / SI"/>
    <s v="POLIAMB. RC 1 (NORD)"/>
    <m/>
    <s v="ASS. SAN. DI BASE"/>
    <s v="AMB ODONTOIATR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684"/>
    <n v="703"/>
    <s v="DIAFANOSCOPIO"/>
    <s v="."/>
    <m/>
    <s v="."/>
    <s v="."/>
    <s v="."/>
    <s v="DIA"/>
    <s v="Z110702"/>
    <s v="PREC. 1995"/>
    <n v="2016"/>
    <n v="2016"/>
    <s v="SI / SI"/>
    <s v="POLIAMB. RC POLO SUD"/>
    <m/>
    <s v="ASS. SAN. DI BASE"/>
    <s v="AMB. PNEUMOLOGIA"/>
    <s v="Proprieta' Ente"/>
    <n v="800"/>
    <m/>
    <s v="DIAFANOSCOPIO"/>
    <s v="F"/>
    <n v="0.03"/>
    <n v="266.66666666666669"/>
    <n v="1"/>
    <m/>
    <n v="8"/>
    <m/>
  </r>
  <r>
    <x v="2"/>
    <x v="5"/>
    <s v="asp rc"/>
    <n v="685"/>
    <n v="705"/>
    <s v="DIAFANOSCOPIO"/>
    <s v="."/>
    <m/>
    <s v="PHOENIX RX SRL"/>
    <s v="NL 116"/>
    <n v="5331"/>
    <s v="DIA"/>
    <s v="Z110702"/>
    <d v="1905-06-22T00:00:00"/>
    <n v="2016"/>
    <n v="2016"/>
    <s v="SI / SI"/>
    <s v="POLIAMB. RC POLO SUD"/>
    <m/>
    <s v="ASS. SAN. DI BASE"/>
    <s v="AMB.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686"/>
    <n v="706"/>
    <s v="AUTOCLAVE PER PICCOLI CARICHI"/>
    <s v="."/>
    <m/>
    <s v="CBM SRL MEDICAL EQUIPMENT"/>
    <n v="2190"/>
    <n v="976"/>
    <s v="AUB"/>
    <s v="Z12011304"/>
    <d v="1905-06-17T00:00:00"/>
    <n v="2016"/>
    <n v="2016"/>
    <s v="SI / SI"/>
    <s v="POLIAMB. RC POLO SUD"/>
    <m/>
    <s v="ASS. SAN. DI BASE"/>
    <s v="AMB. OTORINO"/>
    <s v="Proprieta' Ente"/>
    <n v="4667.5"/>
    <m/>
    <s v="AUTOCLAVE PER PICCOLI CARICHI"/>
    <s v="C"/>
    <n v="0.08"/>
    <n v="2000"/>
    <n v="1"/>
    <m/>
    <n v="160"/>
    <m/>
  </r>
  <r>
    <x v="2"/>
    <x v="5"/>
    <s v="asp rc"/>
    <n v="687"/>
    <n v="707"/>
    <s v="STERILIZZATRICE AD ARIA SECCA"/>
    <s v="."/>
    <m/>
    <s v="CBM SRL MEDICAL EQUIPMENT"/>
    <s v="PANACEA LA PETIT 433"/>
    <n v="2983"/>
    <s v="SAS"/>
    <s v="Z12011307"/>
    <d v="1905-06-17T00:00:00"/>
    <n v="2016"/>
    <n v="2016"/>
    <s v="SI / SI"/>
    <s v="POLIAMB. RC POLO SUD"/>
    <m/>
    <s v="ASS. SAN. DI BASE"/>
    <s v="AMB. 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688"/>
    <n v="708"/>
    <s v="TERMOSALDATRICE"/>
    <s v="."/>
    <m/>
    <s v="GANDUS SALDATRICI SRL"/>
    <s v="DN 260 S"/>
    <n v="198"/>
    <s v="TMS"/>
    <s v="."/>
    <d v="1905-06-17T00:00:00"/>
    <n v="2016"/>
    <n v="2016"/>
    <s v="SI / SI"/>
    <s v="POLIAMB. RC POLO SUD"/>
    <m/>
    <s v="ASS. SAN. DI BASE"/>
    <s v="AMB. ODONTOIAT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689"/>
    <n v="709"/>
    <s v="AMALGAMATORE"/>
    <s v="."/>
    <m/>
    <s v="ELETTRONICA TRASIMENO"/>
    <s v="ALFAMIX"/>
    <s v="."/>
    <s v="AMA"/>
    <s v="Z12119002"/>
    <d v="1905-06-17T00:00:00"/>
    <n v="2016"/>
    <n v="2016"/>
    <s v="SI / SI"/>
    <s v="POLIAMB. RC POLO SUD"/>
    <m/>
    <s v="ASS. SAN. DI BASE"/>
    <s v="AMB. 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690"/>
    <n v="710"/>
    <s v="RIUNITO DENTISTICO"/>
    <s v="B"/>
    <m/>
    <s v="GALBIATI SRL"/>
    <s v="PROFESSIONAL"/>
    <n v="6147"/>
    <s v="RDE"/>
    <s v="Z12110101"/>
    <d v="1905-06-21T00:00:00"/>
    <n v="2016"/>
    <n v="2016"/>
    <s v="SI / SI"/>
    <s v="POLIAMB. RC POLO SUD"/>
    <m/>
    <s v="ASS. SAN. DI BASE"/>
    <s v="AMB. 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691"/>
    <n v="711"/>
    <s v="COMPRESSORE PER RIUNITO DENTISTICO"/>
    <s v="B"/>
    <m/>
    <s v="GALBIATI SRL"/>
    <s v="."/>
    <s v="."/>
    <s v="COU"/>
    <s v="."/>
    <d v="1905-06-21T00:00:00"/>
    <s v="NR"/>
    <s v="NR"/>
    <s v="NO/NO"/>
    <s v="POLIAMB. RC POLO SUD"/>
    <m/>
    <s v="ASS. SAN. DI BASE"/>
    <s v="AMB. ODONTOIATRIA"/>
    <s v="Proprieta' Ente"/>
    <n v="1666.67"/>
    <m/>
    <s v="COMPRESSORE PER RIUNITO DENTISTICO"/>
    <s v="F"/>
    <n v="0.03"/>
    <n v="1333.3333333333335"/>
    <n v="1"/>
    <m/>
    <n v="40"/>
    <m/>
  </r>
  <r>
    <x v="2"/>
    <x v="5"/>
    <s v="asp rc"/>
    <n v="692"/>
    <n v="712"/>
    <s v="COMPRESSORE PER RIUNITO DENTISTICO"/>
    <s v="B"/>
    <m/>
    <s v="GALBIATI SRL"/>
    <s v="NEW STORM 200"/>
    <s v="."/>
    <s v="COU"/>
    <s v="."/>
    <d v="1905-06-21T00:00:00"/>
    <s v="NR"/>
    <s v="NR"/>
    <s v="NO/NO"/>
    <s v="POLIAMB. RC POLO SUD"/>
    <m/>
    <s v="ASS. SAN. DI BASE"/>
    <s v="AMB. ODONTOIATRIA"/>
    <s v="Proprieta' Ente"/>
    <n v="1666.67"/>
    <m/>
    <s v="COMPRESSORE PER RIUNITO DENTISTICO"/>
    <s v="F"/>
    <n v="0.03"/>
    <n v="1333.3333333333335"/>
    <n v="1"/>
    <m/>
    <n v="40"/>
    <m/>
  </r>
  <r>
    <x v="2"/>
    <x v="5"/>
    <s v="asp rc"/>
    <n v="693"/>
    <n v="713"/>
    <s v="DIAFANOSCOPIO"/>
    <s v="."/>
    <m/>
    <s v="."/>
    <s v="."/>
    <s v="."/>
    <s v="DIA"/>
    <s v="Z110702"/>
    <d v="1905-06-17T00:00:00"/>
    <n v="2016"/>
    <n v="2016"/>
    <s v="SI / SI"/>
    <s v="POLIAMB. RC POLO SUD"/>
    <m/>
    <s v="ASS. SAN. DI BASE"/>
    <s v="AMB. OTORINO"/>
    <s v="Proprieta' Ente"/>
    <n v="800"/>
    <m/>
    <s v="DIAFANOSCOPIO"/>
    <s v="F"/>
    <n v="0.03"/>
    <n v="266.66666666666669"/>
    <n v="1"/>
    <m/>
    <n v="8"/>
    <m/>
  </r>
  <r>
    <x v="2"/>
    <x v="5"/>
    <s v="asp rc"/>
    <n v="694"/>
    <n v="714"/>
    <s v="IMPEDENZOMETRO"/>
    <s v="B"/>
    <m/>
    <s v="INTERACOUSTICS AS"/>
    <s v="AZ 26"/>
    <n v="15028"/>
    <s v="IMM"/>
    <s v="Z12149005"/>
    <d v="1905-06-22T00:00:00"/>
    <n v="2016"/>
    <n v="2016"/>
    <s v="SI / SI"/>
    <s v="POLIAMB. RC POLO SUD"/>
    <m/>
    <s v="ASS. SAN. DI BASE"/>
    <s v="AMB. OTORINO"/>
    <s v="Proprieta' Ente"/>
    <n v="6000"/>
    <m/>
    <s v="IMPEDENZIOMETRO"/>
    <s v="D"/>
    <n v="0.06"/>
    <n v="2887.01"/>
    <n v="1"/>
    <m/>
    <n v="173.22060000000002"/>
    <m/>
  </r>
  <r>
    <x v="2"/>
    <x v="5"/>
    <s v="asp rc"/>
    <n v="695"/>
    <n v="715"/>
    <s v="AUDIOMETRO"/>
    <s v="B"/>
    <m/>
    <s v="AMPLAID SPA"/>
    <s v="A 309"/>
    <n v="62603"/>
    <s v="AUM"/>
    <s v="Z121401"/>
    <d v="1905-06-17T00:00:00"/>
    <n v="2016"/>
    <n v="2016"/>
    <s v="SI / SI"/>
    <s v="POLIAMB. RC POLO SUD"/>
    <m/>
    <s v="ASS. SAN. DI BASE"/>
    <s v="AMB. OTORINO"/>
    <s v="Proprieta' Ente"/>
    <n v="4153.18"/>
    <m/>
    <s v="AUDIOMETRO"/>
    <s v="C"/>
    <n v="0.08"/>
    <n v="1500"/>
    <n v="1"/>
    <m/>
    <n v="120"/>
    <m/>
  </r>
  <r>
    <x v="2"/>
    <x v="5"/>
    <s v="asp rc"/>
    <n v="696"/>
    <n v="716"/>
    <s v="CAMERA PER AUDIOMETRIA"/>
    <s v="B"/>
    <m/>
    <s v="."/>
    <s v="."/>
    <s v="."/>
    <s v="CAA"/>
    <s v="Z12149002"/>
    <d v="1905-06-17T00:00:00"/>
    <n v="2016"/>
    <n v="2016"/>
    <s v="SI / SI"/>
    <s v="POLIAMB. RC POLO SUD"/>
    <m/>
    <s v="ASS. SAN. DI BASE"/>
    <s v="AMB. OTORINO"/>
    <s v="Proprieta' Ente"/>
    <n v="8333.33"/>
    <m/>
    <s v="CAMERA PER AUDIOMETRIA"/>
    <s v="D"/>
    <n v="0.06"/>
    <n v="666.66666666666663"/>
    <n v="1"/>
    <m/>
    <n v="39.999999999999993"/>
    <m/>
  </r>
  <r>
    <x v="2"/>
    <x v="5"/>
    <s v="asp rc"/>
    <n v="697"/>
    <n v="717"/>
    <s v="STERILIZZATRICE AD ARIA SECCA"/>
    <s v="."/>
    <m/>
    <s v="GIMA SPA"/>
    <s v="QUICK 240"/>
    <n v="2010151"/>
    <s v="SAS"/>
    <s v="Z12011307"/>
    <d v="1905-06-22T00:00:00"/>
    <n v="2016"/>
    <n v="2016"/>
    <s v="SI / SI"/>
    <s v="POLIAMB. RC POLO SUD"/>
    <m/>
    <s v="ASS. SAN. DI BASE"/>
    <s v="AMB. OTORIN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698"/>
    <n v="718"/>
    <s v="ALIMENTATORE"/>
    <s v="B"/>
    <m/>
    <s v="GIMA SPA"/>
    <n v="5"/>
    <n v="7146"/>
    <s v="AIM"/>
    <s v="."/>
    <d v="1905-06-22T00:00:00"/>
    <n v="2016"/>
    <n v="2016"/>
    <s v="SI / SI"/>
    <s v="POLIAMB. RC POLO SUD"/>
    <m/>
    <s v="ASS. SAN. DI BASE"/>
    <s v="AMB. OTORIN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699"/>
    <n v="719"/>
    <s v="STERILIZZATRICE AD ARIA SECCA"/>
    <s v="."/>
    <m/>
    <s v="GALENO SRL"/>
    <s v="STERIL TOP"/>
    <n v="23704"/>
    <s v="SAS"/>
    <s v="Z12011307"/>
    <d v="1905-06-17T00:00:00"/>
    <n v="2016"/>
    <n v="2016"/>
    <s v="SI / SI"/>
    <s v="POLIAMB. RC POLO SUD"/>
    <m/>
    <s v="ASS. SAN. DI BASE"/>
    <s v="AMB. OTORIN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700"/>
    <n v="720"/>
    <s v="LAMPADA FRONTALE"/>
    <s v="."/>
    <m/>
    <s v="ALPHA ELETTRONICA SRL"/>
    <s v="AL 333/S"/>
    <s v="."/>
    <s v="LFR"/>
    <s v="."/>
    <s v="PREC. 1995"/>
    <n v="2016"/>
    <n v="2016"/>
    <s v="SI / SI"/>
    <s v="POLIAMB. RC POLO SUD"/>
    <m/>
    <s v="ASS. SAN. DI BASE"/>
    <s v="AMB. OTORINO"/>
    <s v="Proprieta' Ente"/>
    <n v="544.44000000000005"/>
    <m/>
    <s v="LAMPADA FRONTALE"/>
    <s v="F"/>
    <n v="0.03"/>
    <n v="2666.6666666666665"/>
    <n v="1"/>
    <m/>
    <n v="79.999999999999986"/>
    <m/>
  </r>
  <r>
    <x v="2"/>
    <x v="5"/>
    <s v="asp rc"/>
    <n v="701"/>
    <n v="721"/>
    <s v="SISTEMA TELEVISIVO PER ENDOSCOPIA"/>
    <s v="B"/>
    <m/>
    <s v="SONY CORP"/>
    <s v="CMA D2MD CE"/>
    <n v="401141"/>
    <s v="STE"/>
    <s v="Z120204"/>
    <d v="1905-06-22T00:00:00"/>
    <n v="2016"/>
    <n v="2016"/>
    <s v="SI / SI"/>
    <s v="POLIAMB. RC POLO SUD"/>
    <m/>
    <s v="ASS. SAN. DI BASE"/>
    <s v="AMB. OTORIN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702"/>
    <n v="722"/>
    <s v="MONITOR TELEVISIVO PER BIOIMMAGINI"/>
    <s v="B"/>
    <m/>
    <s v="SONY CORP"/>
    <s v="PVM 14N5 MDE"/>
    <n v="6006396"/>
    <s v="MTV"/>
    <s v="Z119008"/>
    <d v="1905-06-22T00:00:00"/>
    <n v="2016"/>
    <n v="2016"/>
    <s v="SI / SI"/>
    <s v="POLIAMB. RC POLO SUD"/>
    <m/>
    <s v="ASS. SAN. DI BASE"/>
    <s v="AMB. OTORIN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703"/>
    <n v="723"/>
    <s v="FONTE LUMINOSA PER ENDOSCOPIA"/>
    <s v="B"/>
    <m/>
    <s v="STORZ KARL GMBH &amp; CO KG"/>
    <n v="482"/>
    <n v="30919"/>
    <s v="FLU"/>
    <s v="Z12020402"/>
    <d v="1905-06-17T00:00:00"/>
    <n v="2016"/>
    <n v="2016"/>
    <s v="SI / SI"/>
    <s v="POLIAMB. RC POLO SUD"/>
    <m/>
    <s v="ASS. SAN. DI BASE"/>
    <s v="AMB. OTORIN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704"/>
    <n v="724"/>
    <s v="FIBRORINOLARINGOSCOPIO FLESSIBILE"/>
    <s v="B"/>
    <m/>
    <s v="STORZ KARL GMBH &amp; CO KG"/>
    <s v="11001 RD1"/>
    <s v="."/>
    <s v="NFS"/>
    <s v="Z12021005"/>
    <d v="1905-06-17T00:00:00"/>
    <n v="2016"/>
    <n v="2016"/>
    <s v="SI / SI"/>
    <s v="POLIAMB. RC POLO SUD"/>
    <m/>
    <s v="ASS. SAN. DI BASE"/>
    <s v="AMB. OTORINO"/>
    <s v="Proprieta' Ente"/>
    <n v="15000"/>
    <m/>
    <s v="NASO FARINGO/LARINGOSCOPIO"/>
    <s v="A"/>
    <n v="0.12"/>
    <n v="3333.3333333333335"/>
    <n v="1"/>
    <m/>
    <n v="400"/>
    <m/>
  </r>
  <r>
    <x v="2"/>
    <x v="5"/>
    <s v="asp rc"/>
    <n v="705"/>
    <n v="725"/>
    <s v="ANALIZZATORE AUTOMATICO PER IMMUNOCHIMICA"/>
    <s v="B"/>
    <m/>
    <s v="DIASORIN DEUTSCHLAND GMBH"/>
    <s v="LIAISON ANALYSER"/>
    <s v="TYP2229"/>
    <s v="AIC"/>
    <s v="W02010201"/>
    <d v="1905-06-30T00:00:00"/>
    <s v="NR"/>
    <s v="NR"/>
    <s v="NO/NO"/>
    <s v="POLIAMB. RC POLO SUD"/>
    <m/>
    <s v="ASS. SAN. DI BASE"/>
    <s v="LAB. ANALISI"/>
    <s v="Proprieta' Ente"/>
    <n v="20000"/>
    <m/>
    <s v="ANALIZZATORE AUTOMATICO PER IMMUNOCHIMICA"/>
    <s v="B"/>
    <n v="0.1"/>
    <n v="51737.903584"/>
    <n v="1"/>
    <m/>
    <n v="5173.7903584000005"/>
    <m/>
  </r>
  <r>
    <x v="2"/>
    <x v="5"/>
    <s v="asp rc"/>
    <n v="707"/>
    <n v="727"/>
    <s v="PERSONAL COMPUTER"/>
    <s v="B"/>
    <m/>
    <s v="COMPAQ COMPUTER"/>
    <s v="EVO"/>
    <s v="FR31081084"/>
    <s v="1PM"/>
    <s v="."/>
    <d v="1905-06-30T00:00:00"/>
    <n v="2016"/>
    <n v="2016"/>
    <s v="SI / SI"/>
    <s v="POLIAMB. RC POLO SUD"/>
    <m/>
    <s v="ASS. SAN. DI BASE"/>
    <s v="LAB. ANALISI"/>
    <s v="Proprieta' Ente"/>
    <n v="16370.15"/>
    <m/>
    <s v="PERSONAL COMPUTER"/>
    <s v="F"/>
    <n v="0.03"/>
    <n v="1500"/>
    <n v="1"/>
    <m/>
    <n v="45"/>
    <m/>
  </r>
  <r>
    <x v="2"/>
    <x v="5"/>
    <s v="asp rc"/>
    <n v="708"/>
    <n v="728"/>
    <s v="MONITOR PER PERSONAL COMPUTER"/>
    <s v="B"/>
    <m/>
    <s v="PHILIPS MEDICAL SYSTEMS"/>
    <s v="ELO"/>
    <s v="723100995C"/>
    <s v="1SM"/>
    <s v="."/>
    <d v="1905-06-26T00:00:00"/>
    <n v="2016"/>
    <n v="2016"/>
    <s v="SI / SI"/>
    <s v="POLIAMB. RC POLO SUD"/>
    <m/>
    <s v="ASS. SAN. DI BASE"/>
    <s v="LAB. ANALISI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709"/>
    <n v="729"/>
    <s v="STAMPANTE PER COMPUTER"/>
    <s v="B"/>
    <m/>
    <s v="HEWLETT PACKARD CO"/>
    <s v="DESKJET 5940"/>
    <s v="CN67C1T008"/>
    <s v="1SC"/>
    <s v="."/>
    <d v="1905-06-30T00:00:00"/>
    <n v="2016"/>
    <n v="2016"/>
    <s v="SI / SI"/>
    <s v="POLIAMB. RC POLO SUD"/>
    <m/>
    <s v="ASS. SAN. DI BASE"/>
    <s v="LAB. ANALISI"/>
    <s v="Proprieta' Ente"/>
    <n v="440.71"/>
    <m/>
    <s v="STAMPANTE PER COMPUTER"/>
    <s v="F"/>
    <n v="0.03"/>
    <n v="0"/>
    <n v="1"/>
    <m/>
    <n v="0"/>
    <m/>
  </r>
  <r>
    <x v="2"/>
    <x v="5"/>
    <s v="asp rc"/>
    <n v="711"/>
    <n v="731"/>
    <s v="GRUPPO DI CONTINUITA'"/>
    <s v="B"/>
    <m/>
    <s v="SICOMEC"/>
    <s v="UPS 620"/>
    <s v="."/>
    <s v="6AM"/>
    <s v="."/>
    <d v="1905-06-27T00:00:00"/>
    <n v="2016"/>
    <n v="2016"/>
    <s v="SI / SI"/>
    <s v="POLIAMB. RC POLO SUD"/>
    <m/>
    <s v="ASS. SAN. DI BASE"/>
    <s v="LAB. ANALISI"/>
    <s v="Proprieta' Ente"/>
    <n v="4750"/>
    <m/>
    <s v="GRUPPO DI CONTINUITA' (UPS)"/>
    <s v="D"/>
    <n v="0.06"/>
    <n v="1554.48"/>
    <n v="1"/>
    <m/>
    <n v="93.268799999999999"/>
    <m/>
  </r>
  <r>
    <x v="2"/>
    <x v="5"/>
    <s v="asp rc"/>
    <n v="712"/>
    <n v="732"/>
    <s v="FRIGOEMOTECA"/>
    <s v="."/>
    <m/>
    <s v="FRIMED SRL"/>
    <s v="AF 140"/>
    <s v="."/>
    <s v="FRE"/>
    <s v="."/>
    <d v="1905-06-25T00:00:00"/>
    <n v="2016"/>
    <n v="2016"/>
    <s v="SI / SI"/>
    <s v="POLIAMB. RC POLO SUD"/>
    <m/>
    <s v="ASS. SAN. DI BASE"/>
    <s v="LAB. ANALISI"/>
    <s v="Proprieta' Ente"/>
    <n v="6245.21"/>
    <m/>
    <s v="FRIGOEMOTECA"/>
    <s v="D"/>
    <n v="0.06"/>
    <n v="5333.3333333333339"/>
    <n v="1"/>
    <m/>
    <n v="320"/>
    <m/>
  </r>
  <r>
    <x v="2"/>
    <x v="5"/>
    <s v="asp rc"/>
    <n v="713"/>
    <n v="733"/>
    <s v="FRIGORIFERO DOMESTICO"/>
    <s v="."/>
    <m/>
    <s v="ZEROWATT"/>
    <s v="."/>
    <s v="."/>
    <s v="4FD"/>
    <s v="."/>
    <d v="1905-06-22T00:00:00"/>
    <n v="2016"/>
    <n v="2016"/>
    <s v="SI / SI"/>
    <s v="P.O. SCILLA"/>
    <m/>
    <s v="LABORATORIO ANALISI"/>
    <s v="LAB CHIMICA CLINICA"/>
    <s v="Proprieta' Ente"/>
    <n v="2788.71"/>
    <m/>
    <s v="FRIGORIFERO DOMESTICO"/>
    <s v="E"/>
    <n v="0.04"/>
    <n v="1000"/>
    <n v="1"/>
    <m/>
    <n v="40"/>
    <m/>
  </r>
  <r>
    <x v="2"/>
    <x v="5"/>
    <s v="asp rc"/>
    <n v="714"/>
    <n v="734"/>
    <s v="FRIGORIFERO DOMESTICO"/>
    <s v="."/>
    <m/>
    <s v="IGNIS"/>
    <s v="."/>
    <s v="."/>
    <s v="4FD"/>
    <s v="."/>
    <d v="1905-06-22T00:00:00"/>
    <n v="2016"/>
    <n v="2016"/>
    <s v="SI / SI"/>
    <s v="POLIAMB. RC POLO SUD"/>
    <m/>
    <s v="ASS. SAN. DI BASE"/>
    <s v="LAB. ANALISI"/>
    <s v="Proprieta' Ente"/>
    <n v="2788.71"/>
    <m/>
    <s v="FRIGORIFERO DOMESTICO"/>
    <s v="E"/>
    <n v="0.04"/>
    <n v="1000"/>
    <n v="1"/>
    <m/>
    <n v="40"/>
    <m/>
  </r>
  <r>
    <x v="2"/>
    <x v="5"/>
    <s v="asp rc"/>
    <n v="715"/>
    <n v="735"/>
    <s v="COMPRESSORE PER RIUNITO DENTISTICO"/>
    <s v="B"/>
    <m/>
    <s v="GALBIATI SRL"/>
    <s v="NEW STORM 200"/>
    <n v="5082069"/>
    <s v="COU"/>
    <s v="."/>
    <d v="1905-06-30T00:00:00"/>
    <n v="2016"/>
    <n v="2016"/>
    <s v="SI / SI"/>
    <s v="POLIAMB. RC 1 (NORD)"/>
    <m/>
    <s v="ASS. SAN. DI BASE"/>
    <s v="AMB ODONTOIATRIA"/>
    <s v="Proprieta' Ente"/>
    <n v="1666.67"/>
    <m/>
    <s v="COMPRESSORE PER RIUNITO DENTISTICO"/>
    <s v="F"/>
    <n v="0.03"/>
    <n v="1333.3333333333335"/>
    <n v="1"/>
    <m/>
    <n v="40"/>
    <m/>
  </r>
  <r>
    <x v="2"/>
    <x v="5"/>
    <s v="asp rc"/>
    <n v="716"/>
    <n v="736"/>
    <s v="DIAFANOSCOPIO"/>
    <s v="."/>
    <m/>
    <s v="TITANOX SRL"/>
    <s v="."/>
    <n v="60066"/>
    <s v="DIA"/>
    <s v="Z110702"/>
    <d v="1905-06-20T00:00:00"/>
    <n v="2016"/>
    <n v="2016"/>
    <s v="SI / SI"/>
    <s v="POLIAMB. RC 1 (NORD)"/>
    <m/>
    <s v="ASS. SAN. DI BASE"/>
    <s v="AMB. ORTOPEDIA"/>
    <s v="Proprieta' Ente"/>
    <n v="800"/>
    <m/>
    <s v="DIAFANOSCOPIO"/>
    <s v="F"/>
    <n v="0.03"/>
    <n v="266.66666666666669"/>
    <n v="1"/>
    <m/>
    <n v="8"/>
    <m/>
  </r>
  <r>
    <x v="2"/>
    <x v="5"/>
    <s v="asp rc"/>
    <n v="717"/>
    <n v="737"/>
    <s v="FRIGORIFERO DOMESTICO"/>
    <s v="."/>
    <m/>
    <s v="NORGE"/>
    <s v="."/>
    <s v="."/>
    <s v="4FD"/>
    <s v="."/>
    <d v="1905-06-18T00:00:00"/>
    <n v="2016"/>
    <n v="2016"/>
    <s v="SI / SI"/>
    <s v="POLIAMB. RC 1 (NORD)"/>
    <m/>
    <s v="ASS. SAN. DI BASE"/>
    <s v="AMB ODONTOIATRIA"/>
    <s v="Proprieta' Ente"/>
    <n v="2788.71"/>
    <m/>
    <s v="FRIGORIFERO DOMESTICO"/>
    <s v="E"/>
    <n v="0.04"/>
    <n v="1000"/>
    <n v="1"/>
    <m/>
    <n v="40"/>
    <m/>
  </r>
  <r>
    <x v="2"/>
    <x v="5"/>
    <s v="asp rc"/>
    <n v="718"/>
    <n v="738"/>
    <s v="FRIGORIFERO DOMESTICO"/>
    <s v="."/>
    <m/>
    <s v="ZOPPAS"/>
    <s v="."/>
    <s v="."/>
    <s v="4FD"/>
    <s v="."/>
    <d v="1905-06-22T00:00:00"/>
    <n v="2016"/>
    <n v="2016"/>
    <s v="SI / SI"/>
    <s v="POLIAMB. RC 1 (NORD)"/>
    <m/>
    <s v="ASS. SAN. DI BASE"/>
    <s v="AMB. DIABETOLOGIA"/>
    <s v="Proprieta' Ente"/>
    <n v="2788.71"/>
    <m/>
    <s v="FRIGORIFERO DOMESTICO"/>
    <s v="E"/>
    <n v="0.04"/>
    <n v="1000"/>
    <n v="1"/>
    <m/>
    <n v="40"/>
    <m/>
  </r>
  <r>
    <x v="2"/>
    <x v="5"/>
    <s v="asp rc"/>
    <n v="719"/>
    <n v="739"/>
    <s v="ELETTROMIOGRAFO"/>
    <s v="B"/>
    <m/>
    <s v="ESAOTE SPA"/>
    <s v="PHASIS"/>
    <n v="66"/>
    <s v="EMG"/>
    <s v="Z12100401"/>
    <s v="PREC. 1995"/>
    <n v="2016"/>
    <n v="2016"/>
    <s v="SI / SI"/>
    <s v="POLIAMB. RC 1 (NORD)"/>
    <m/>
    <s v="ASS. SAN. DI BASE"/>
    <s v="AMB. DIABETOLOGIA"/>
    <s v="Proprieta' Ente"/>
    <n v="31000"/>
    <m/>
    <s v="ELETTROMIOGRAFO"/>
    <s v="D"/>
    <n v="0.06"/>
    <n v="10666.666666666668"/>
    <n v="1"/>
    <m/>
    <n v="640"/>
    <m/>
  </r>
  <r>
    <x v="2"/>
    <x v="5"/>
    <s v="asp rc"/>
    <n v="720"/>
    <n v="740"/>
    <s v="STAMPANTE PER COMPUTER"/>
    <s v="B"/>
    <m/>
    <s v="ESAOTE SPA"/>
    <s v="."/>
    <n v="70"/>
    <s v="1SC"/>
    <s v="."/>
    <s v="PREC. 1995"/>
    <n v="2016"/>
    <n v="2016"/>
    <s v="SI / SI"/>
    <s v="POLIAMB. RC 1 (NORD)"/>
    <m/>
    <s v="ASS. SAN. DI BASE"/>
    <s v="AMB. DIABETOLOGIA"/>
    <s v="Proprieta' Ente"/>
    <n v="440.71"/>
    <m/>
    <s v="STAMPANTE PER COMPUTER"/>
    <s v="F"/>
    <n v="0.03"/>
    <n v="0"/>
    <n v="1"/>
    <m/>
    <n v="0"/>
    <m/>
  </r>
  <r>
    <x v="2"/>
    <x v="5"/>
    <s v="asp rc"/>
    <n v="721"/>
    <n v="741"/>
    <s v="POLIGRAFO"/>
    <s v="B"/>
    <m/>
    <s v="ESAOTE SPA"/>
    <s v="."/>
    <s v="."/>
    <s v="POG"/>
    <s v="Z129012"/>
    <s v="PREC. 1995"/>
    <n v="2016"/>
    <n v="2016"/>
    <s v="SI / SI"/>
    <s v="POLIAMB. RC 1 (NORD)"/>
    <m/>
    <s v="ASS. SAN. DI BASE"/>
    <s v="AMB. DIABETOLOGIA"/>
    <s v="Proprieta' Ente"/>
    <n v="36242.699999999997"/>
    <m/>
    <s v="POLIGRAFO"/>
    <s v="D"/>
    <n v="0.06"/>
    <n v="33333.333333333328"/>
    <n v="1"/>
    <m/>
    <n v="1999.9999999999995"/>
    <m/>
  </r>
  <r>
    <x v="2"/>
    <x v="5"/>
    <s v="asp rc"/>
    <n v="722"/>
    <n v="742"/>
    <s v="DIAFANOSCOPIO"/>
    <s v="."/>
    <m/>
    <s v="."/>
    <s v="."/>
    <s v="."/>
    <s v="DIA"/>
    <s v="Z110702"/>
    <s v="PREC. 1995"/>
    <n v="2016"/>
    <n v="2016"/>
    <s v="SI / SI"/>
    <s v="POLIAMB. RC 1 (NORD)"/>
    <m/>
    <s v="ASS. SAN. DI BASE"/>
    <s v="AMB. ONCOLOGIA"/>
    <s v="Proprieta' Ente"/>
    <n v="800"/>
    <m/>
    <s v="DIAFANOSCOPIO"/>
    <s v="F"/>
    <n v="0.03"/>
    <n v="266.66666666666669"/>
    <n v="1"/>
    <m/>
    <n v="8"/>
    <m/>
  </r>
  <r>
    <x v="2"/>
    <x v="5"/>
    <s v="asp rc"/>
    <n v="723"/>
    <n v="743"/>
    <s v="POLTRONA PRELIEVI"/>
    <s v="."/>
    <m/>
    <s v="."/>
    <s v="."/>
    <s v="ODLL0533"/>
    <s v="."/>
    <s v="."/>
    <d v="1905-06-22T00:00:00"/>
    <n v="2016"/>
    <n v="2016"/>
    <s v="SI / SI"/>
    <s v="P.O. SCILLA"/>
    <m/>
    <s v="ONCOLOGIA"/>
    <s v="LAB.CHEMIOTERAPICI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724"/>
    <n v="744"/>
    <s v="POLTRONA PRELIEVI"/>
    <s v="."/>
    <m/>
    <s v="."/>
    <s v="."/>
    <s v="ODLL1496"/>
    <s v="."/>
    <s v="."/>
    <d v="1905-06-22T00:00:00"/>
    <n v="2016"/>
    <n v="2016"/>
    <s v="SI / SI"/>
    <s v="P.O. SCILLA"/>
    <m/>
    <s v="ONCOLOGIA"/>
    <s v="LAB.CHEMIOTERAPICI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725"/>
    <n v="745"/>
    <s v="POLTRONA PRELIEVI"/>
    <s v="."/>
    <m/>
    <s v="."/>
    <s v="."/>
    <s v="ODLL1495"/>
    <s v="."/>
    <s v="."/>
    <d v="1905-06-22T00:00:00"/>
    <n v="2016"/>
    <n v="2016"/>
    <s v="SI / SI"/>
    <s v="P.O. SCILLA"/>
    <m/>
    <s v="ONCOLOGIA"/>
    <s v="LAB.CHEMIOTERAPICI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726"/>
    <n v="746"/>
    <s v="POLTRONA PRELIEVI"/>
    <s v="."/>
    <m/>
    <s v="."/>
    <s v="."/>
    <s v="ODLL1500"/>
    <s v="."/>
    <s v="."/>
    <d v="1905-06-22T00:00:00"/>
    <n v="2016"/>
    <n v="2016"/>
    <s v="SI / SI"/>
    <s v="P.O. SCILLA"/>
    <m/>
    <s v="ONCOLOGIA"/>
    <s v="LAB.CHEMIOTERAPICI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727"/>
    <n v="747"/>
    <s v="POLTRONA PRELIEVI"/>
    <s v="."/>
    <m/>
    <s v="."/>
    <s v="."/>
    <s v="ODLL1499"/>
    <s v="."/>
    <s v="."/>
    <d v="1905-06-22T00:00:00"/>
    <n v="2016"/>
    <n v="2016"/>
    <s v="SI / SI"/>
    <s v="P.O. SCILLA"/>
    <m/>
    <s v="ONCOLOGIA"/>
    <s v="LAB.CHEMIOTERAPICI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728"/>
    <n v="748"/>
    <s v="POLTRONA PRELIEVI"/>
    <s v="."/>
    <m/>
    <s v="."/>
    <s v="."/>
    <s v="ODLL0532"/>
    <s v="."/>
    <s v="."/>
    <d v="1905-06-22T00:00:00"/>
    <n v="2016"/>
    <n v="2016"/>
    <s v="SI / SI"/>
    <s v="P.O. SCILLA"/>
    <m/>
    <s v="ONCOLOGIA"/>
    <s v="LAB.CHEMIOTERAPICI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729"/>
    <n v="749"/>
    <s v="POLTRONA PRELIEVI"/>
    <s v="."/>
    <m/>
    <s v="."/>
    <s v="."/>
    <s v="ODLL1498"/>
    <s v="."/>
    <s v="."/>
    <d v="1905-06-22T00:00:00"/>
    <n v="2016"/>
    <n v="2016"/>
    <s v="SI / SI"/>
    <s v="P.O. SCILLA"/>
    <m/>
    <s v="ONCOLOGIA"/>
    <s v="LAB.CHEMIOTERAPICI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730"/>
    <n v="750"/>
    <s v="POLTRONA PRELIEVI"/>
    <s v="."/>
    <m/>
    <s v="."/>
    <s v="."/>
    <s v="ODLL1497"/>
    <s v="."/>
    <s v="."/>
    <d v="1905-06-22T00:00:00"/>
    <n v="2016"/>
    <n v="2016"/>
    <s v="SI / SI"/>
    <s v="P.O. SCILLA"/>
    <m/>
    <s v="ONCOLOGIA"/>
    <s v="LAB.CHEMIOTERAPICI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731"/>
    <n v="751"/>
    <s v="CAPPA FLUSSO LAMINARE"/>
    <s v="."/>
    <m/>
    <s v="STERIL SPA"/>
    <s v="VBH 36 C2"/>
    <s v="."/>
    <s v="."/>
    <s v="."/>
    <d v="1905-06-20T00:00:00"/>
    <n v="2016"/>
    <n v="2016"/>
    <s v="SI / SI"/>
    <s v="P.O. SCILLA"/>
    <m/>
    <s v="ONCOLOGIA"/>
    <s v="LAB.CHEMIOTERAPICI"/>
    <s v="Proprieta' Ente"/>
    <n v="10000"/>
    <m/>
    <s v="CAPPA FLUSSO LAMINARE"/>
    <s v="C"/>
    <n v="0.08"/>
    <n v="3886.2"/>
    <n v="1"/>
    <m/>
    <n v="310.89600000000002"/>
    <m/>
  </r>
  <r>
    <x v="2"/>
    <x v="5"/>
    <s v="asp rc"/>
    <n v="732"/>
    <n v="753"/>
    <s v="FRIGORIFERO BIOLOGICO"/>
    <s v="."/>
    <m/>
    <s v="KW APPARECCHI SCIENTIFICI SRL"/>
    <s v="."/>
    <n v="11107"/>
    <s v="FBI"/>
    <s v="."/>
    <d v="1905-06-22T00:00:00"/>
    <n v="2016"/>
    <n v="2016"/>
    <s v="SI / SI"/>
    <s v="P.O. SCILLA"/>
    <m/>
    <s v="ONCOLOGIA"/>
    <s v="LAB.CHEMIOTERAPICI"/>
    <s v="Proprieta' Ente"/>
    <n v="6853.03"/>
    <m/>
    <s v="FRIGORIFERO BIOLOGICO"/>
    <s v="E"/>
    <n v="0.04"/>
    <n v="6000"/>
    <n v="1"/>
    <m/>
    <n v="240"/>
    <m/>
  </r>
  <r>
    <x v="2"/>
    <x v="5"/>
    <s v="asp rc"/>
    <n v="733"/>
    <n v="754"/>
    <s v="FRIGORIFERO DOMESTICO"/>
    <s v="."/>
    <m/>
    <s v="IGNIS"/>
    <s v="."/>
    <s v="."/>
    <s v="4FD"/>
    <s v="."/>
    <d v="1905-06-22T00:00:00"/>
    <n v="2016"/>
    <n v="2016"/>
    <s v="SI / SI"/>
    <s v="POLIAMB. RC 1 (NORD)"/>
    <m/>
    <s v="ASS. SAN. DI BASE"/>
    <s v="SALA CHEMIO"/>
    <s v="Proprieta' Ente"/>
    <n v="2788.71"/>
    <m/>
    <s v="FRIGORIFERO DOMESTICO"/>
    <s v="E"/>
    <n v="0.04"/>
    <n v="1000"/>
    <n v="1"/>
    <m/>
    <n v="40"/>
    <m/>
  </r>
  <r>
    <x v="2"/>
    <x v="5"/>
    <s v="asp rc"/>
    <n v="734"/>
    <n v="755"/>
    <s v="TAVOLO PER PAZIENTE PER APPARECCHIO RADIOLOGICO"/>
    <s v="B"/>
    <m/>
    <s v="."/>
    <s v="."/>
    <s v="."/>
    <s v="TPA"/>
    <s v="Z110390"/>
    <s v="PREC. 1995"/>
    <n v="2016"/>
    <n v="2016"/>
    <s v="SI / SI"/>
    <s v="POLIAMB. RC 1 (NORD)"/>
    <m/>
    <s v="ASS. SAN. DI BASE"/>
    <s v="DIAGNOSTICA 1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735"/>
    <n v="756"/>
    <s v="COMPLESSO RADIOGENO"/>
    <s v="B"/>
    <m/>
    <s v="."/>
    <s v="."/>
    <n v="1615"/>
    <s v="CRA"/>
    <s v="Z110390"/>
    <s v="PREC. 1995"/>
    <n v="2016"/>
    <n v="2016"/>
    <s v="SI / SI"/>
    <s v="POLIAMB. RC 1 (NORD)"/>
    <m/>
    <s v="ASS. SAN. DI BASE"/>
    <s v="DIAGNOSTICA 1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736"/>
    <n v="757"/>
    <s v="STATIVO A COLONNA PER APPARECCHIO RADIOLOGICO"/>
    <s v="B"/>
    <m/>
    <s v="."/>
    <s v="."/>
    <n v="1722"/>
    <s v="SCL"/>
    <s v="Z110390"/>
    <s v="PREC. 1995"/>
    <n v="2016"/>
    <n v="2016"/>
    <s v="SI / SI"/>
    <s v="POLIAMB. RC 1 (NORD)"/>
    <m/>
    <s v="ASS. SAN. DI BASE"/>
    <s v="DIAGNOSTICA 1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737"/>
    <n v="759"/>
    <s v="CONSOLLE DI COMANDO PER GRUPPO RADIOLOGICO"/>
    <s v="B"/>
    <m/>
    <s v="VILLA SISTEMI MEDICALI SPA"/>
    <s v="GENIUS 7503"/>
    <n v="621"/>
    <s v="CTA"/>
    <s v="Z110390"/>
    <s v="PREC. 1995"/>
    <n v="2016"/>
    <n v="2016"/>
    <s v="SI / SI"/>
    <s v="POLIAMB. RC 1 (NORD)"/>
    <m/>
    <s v="ASS. SAN. DI BASE"/>
    <s v="DIAGNOSTICA 1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738"/>
    <n v="760"/>
    <s v="DIAFANOSCOPIO"/>
    <s v="."/>
    <m/>
    <s v="ACCESSORIO RADIOGRAFICO SPA"/>
    <s v="."/>
    <s v="."/>
    <s v="DIA"/>
    <s v="Z110702"/>
    <s v="PREC. 1995"/>
    <n v="2016"/>
    <n v="2016"/>
    <s v="SI / SI"/>
    <s v="POLIAMB. RC 1 (NORD)"/>
    <m/>
    <s v="ASS. SAN. DI BASE"/>
    <s v="DIAGNOSTICA 1"/>
    <s v="Proprieta' Ente"/>
    <n v="800"/>
    <m/>
    <s v="DIAFANOSCOPIO"/>
    <s v="F"/>
    <n v="0.03"/>
    <n v="266.66666666666669"/>
    <n v="1"/>
    <m/>
    <n v="8"/>
    <m/>
  </r>
  <r>
    <x v="2"/>
    <x v="5"/>
    <s v="asp rc"/>
    <n v="739"/>
    <n v="761"/>
    <s v="ORTOPANTOMOGRAFO"/>
    <s v="B"/>
    <m/>
    <s v="SOREDEX INSTRUMENTARIUM OYL"/>
    <s v="CRANEX"/>
    <s v="."/>
    <s v="ORG"/>
    <s v="Z110303"/>
    <s v="PREC. 1995"/>
    <n v="2016"/>
    <n v="2016"/>
    <s v="SI / SI"/>
    <s v="POLIAMB. RC 1 (NORD)"/>
    <m/>
    <s v="ASS. SAN. DI BASE"/>
    <s v="DIAGNOSTICA 1"/>
    <s v="Proprieta' Ente"/>
    <n v="30255.77"/>
    <m/>
    <s v="ORTOPANTOMOGRAFO"/>
    <s v="A"/>
    <n v="0.12"/>
    <n v="16666.666666666664"/>
    <n v="1"/>
    <m/>
    <n v="1999.9999999999995"/>
    <m/>
  </r>
  <r>
    <x v="2"/>
    <x v="5"/>
    <s v="asp rc"/>
    <n v="740"/>
    <n v="762"/>
    <s v="DIAFANOSCOPIO"/>
    <s v="."/>
    <m/>
    <s v="."/>
    <s v="."/>
    <s v="."/>
    <s v="DIA"/>
    <s v="Z110702"/>
    <d v="1905-06-17T00:00:00"/>
    <n v="2016"/>
    <n v="2016"/>
    <s v="SI / SI"/>
    <s v="POLIAMB. RC 1 (NORD)"/>
    <m/>
    <s v="ASS. SAN. DI BASE"/>
    <s v="CAMERA OSCURA"/>
    <s v="Proprieta' Ente"/>
    <n v="800"/>
    <m/>
    <s v="DIAFANOSCOPIO"/>
    <s v="F"/>
    <n v="0.03"/>
    <n v="266.66666666666669"/>
    <n v="1"/>
    <m/>
    <n v="8"/>
    <m/>
  </r>
  <r>
    <x v="2"/>
    <x v="5"/>
    <s v="asp rc"/>
    <n v="741"/>
    <n v="763"/>
    <s v="PRINTATRICE"/>
    <s v="B"/>
    <m/>
    <s v="3M COMPANY"/>
    <s v="TRIMATIC DP"/>
    <n v="17362"/>
    <s v="PRR"/>
    <s v="Z11079005"/>
    <d v="1905-06-17T00:00:00"/>
    <n v="2016"/>
    <n v="2016"/>
    <s v="SI / SI"/>
    <s v="POLIAMB. RC 1 (NORD)"/>
    <m/>
    <s v="ASS. SAN. DI BASE"/>
    <s v="CAMERA OSCURA"/>
    <s v="Proprieta' Ente"/>
    <n v="1776"/>
    <m/>
    <s v="PRINTATRICE"/>
    <s v="F"/>
    <n v="0.03"/>
    <n v="2666.6666666666665"/>
    <n v="1"/>
    <m/>
    <n v="79.999999999999986"/>
    <m/>
  </r>
  <r>
    <x v="2"/>
    <x v="5"/>
    <s v="asp rc"/>
    <n v="742"/>
    <n v="764"/>
    <s v="SVILUPPATRICE"/>
    <s v="B"/>
    <m/>
    <s v="AGFA GEVAERT NV"/>
    <s v="CLASSIC EOS"/>
    <s v="."/>
    <s v="SVP"/>
    <s v="Z110707"/>
    <d v="1905-06-28T00:00:00"/>
    <n v="2016"/>
    <n v="2016"/>
    <s v="SI / SI"/>
    <s v="POLIAMB. RC 1 (NORD)"/>
    <m/>
    <s v="ASS. SAN. DI BASE"/>
    <s v="CAMERA OSCURA"/>
    <s v="Proprieta' Ente"/>
    <n v="15667.03"/>
    <m/>
    <s v="SVILUPPATRICE"/>
    <s v="B"/>
    <n v="0.1"/>
    <n v="9600"/>
    <n v="1"/>
    <m/>
    <n v="960"/>
    <m/>
  </r>
  <r>
    <x v="2"/>
    <x v="5"/>
    <s v="asp rc"/>
    <n v="743"/>
    <n v="765"/>
    <s v="DIAFANOSCOPIO"/>
    <s v="."/>
    <m/>
    <s v="."/>
    <s v="."/>
    <s v="."/>
    <s v="DIA"/>
    <s v="Z110702"/>
    <d v="1905-06-17T00:00:00"/>
    <n v="2016"/>
    <n v="2016"/>
    <s v="SI / SI"/>
    <s v="POLIAMB. RC 1 (NORD)"/>
    <m/>
    <s v="ASS. SAN. DI BASE"/>
    <s v="AMV. VISITE"/>
    <s v="Proprieta' Ente"/>
    <n v="800"/>
    <m/>
    <s v="DIAFANOSCOPIO"/>
    <s v="F"/>
    <n v="0.03"/>
    <n v="266.66666666666669"/>
    <n v="1"/>
    <m/>
    <n v="8"/>
    <m/>
  </r>
  <r>
    <x v="2"/>
    <x v="5"/>
    <s v="asp rc"/>
    <n v="744"/>
    <n v="766"/>
    <s v="ECOTOMOGRAFO"/>
    <s v="B"/>
    <m/>
    <s v="GE MEDICAL SYSTEMS"/>
    <s v="LOGIQ 5 PRO"/>
    <s v="106031SU8"/>
    <s v="ECT"/>
    <s v="Z11040101"/>
    <d v="1905-07-01T00:00:00"/>
    <n v="2016"/>
    <n v="2016"/>
    <s v="SI / SI"/>
    <s v="POLIAMB. RC 1 (NORD)"/>
    <m/>
    <s v="ASS. SAN. DI BASE"/>
    <s v="AMV. VISITE"/>
    <s v="Proprieta' Ente"/>
    <n v="90416.67"/>
    <m/>
    <s v="ECOTOMOGRAFO"/>
    <s v="C"/>
    <n v="0.08"/>
    <n v="15000"/>
    <n v="1"/>
    <m/>
    <n v="1200"/>
    <m/>
  </r>
  <r>
    <x v="2"/>
    <x v="5"/>
    <s v="asp rc"/>
    <n v="745"/>
    <n v="767"/>
    <s v="RIPRODUTTORE VIDEO O DIGITALE DI BIOIMMAGINI"/>
    <s v="B"/>
    <m/>
    <s v="SONY CORP"/>
    <s v="UP-D895MD"/>
    <s v="."/>
    <s v="RIR"/>
    <s v="Z110706"/>
    <d v="1905-07-01T00:00:00"/>
    <n v="2016"/>
    <n v="2016"/>
    <s v="SI / SI"/>
    <s v="POLIAMB. RC 1 (NORD)"/>
    <m/>
    <s v="ASS. SAN. DI BASE"/>
    <s v="AMV. VISIT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746"/>
    <n v="768"/>
    <s v="RIPRODUTTORE VIDEO O DIGITALE DI BIOIMMAGINI"/>
    <s v="B"/>
    <m/>
    <s v="SONY CORP"/>
    <s v="UP D23 MD"/>
    <s v="."/>
    <s v="RIR"/>
    <s v="Z110706"/>
    <d v="1905-07-01T00:00:00"/>
    <n v="2016"/>
    <n v="2016"/>
    <s v="SI / SI"/>
    <s v="POLIAMB. RC 1 (NORD)"/>
    <m/>
    <s v="ASS. SAN. DI BASE"/>
    <s v="AMV. VISIT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747"/>
    <n v="769"/>
    <s v="SONDA ECOGRAFICA"/>
    <s v="B"/>
    <m/>
    <s v="GE MEDICAL SYSTEMS"/>
    <s v="3S"/>
    <s v="115385WX7"/>
    <s v="SCF"/>
    <s v="Z110490"/>
    <d v="1905-07-01T00:00:00"/>
    <n v="2016"/>
    <n v="2016"/>
    <s v="SI / SI"/>
    <s v="POLIAMB. RC 1 (NORD)"/>
    <m/>
    <s v="ASS. SAN. DI BASE"/>
    <s v="AMV. VISITE"/>
    <s v="Proprieta' Ente"/>
    <n v="8642.24"/>
    <m/>
    <s v="SONDA ECOGRAFICA"/>
    <s v="C"/>
    <n v="0.08"/>
    <n v="5000"/>
    <n v="1"/>
    <m/>
    <n v="400"/>
    <m/>
  </r>
  <r>
    <x v="2"/>
    <x v="5"/>
    <s v="asp rc"/>
    <n v="748"/>
    <n v="770"/>
    <s v="SONDA ECOGRAFICA"/>
    <s v="B"/>
    <m/>
    <s v="GE MEDICAL SYSTEMS"/>
    <s v="4C"/>
    <s v="115819WX5"/>
    <s v="SCF"/>
    <s v="Z110490"/>
    <d v="1905-07-01T00:00:00"/>
    <n v="2016"/>
    <n v="2016"/>
    <s v="SI / SI"/>
    <s v="POLIAMB. RC 1 (NORD)"/>
    <m/>
    <s v="ASS. SAN. DI BASE"/>
    <s v="AMV. VISITE"/>
    <s v="Proprieta' Ente"/>
    <n v="8642.24"/>
    <m/>
    <s v="SONDA ECOGRAFICA"/>
    <s v="C"/>
    <n v="0.08"/>
    <n v="5000"/>
    <n v="1"/>
    <m/>
    <n v="400"/>
    <m/>
  </r>
  <r>
    <x v="2"/>
    <x v="5"/>
    <s v="asp rc"/>
    <n v="749"/>
    <n v="771"/>
    <s v="SONDA ECOGRAFICA"/>
    <s v="B"/>
    <m/>
    <s v="GE MEDICAL SYSTEMS"/>
    <s v="12L"/>
    <s v="85270W97"/>
    <s v="SCF"/>
    <s v="Z110490"/>
    <d v="1905-07-01T00:00:00"/>
    <n v="2016"/>
    <n v="2016"/>
    <s v="SI / SI"/>
    <s v="POLIAMB. RC 1 (NORD)"/>
    <m/>
    <s v="ASS. SAN. DI BASE"/>
    <s v="AMV. VISITE"/>
    <s v="Proprieta' Ente"/>
    <n v="8642.24"/>
    <m/>
    <s v="SONDA ECOGRAFICA"/>
    <s v="C"/>
    <n v="0.08"/>
    <n v="5000"/>
    <n v="1"/>
    <m/>
    <n v="400"/>
    <m/>
  </r>
  <r>
    <x v="2"/>
    <x v="5"/>
    <s v="asp rc"/>
    <n v="750"/>
    <n v="772"/>
    <s v="ASPIRATORE PER BIOPSIA"/>
    <s v="."/>
    <m/>
    <s v="ETHICON ENDO SURGERY INC"/>
    <s v="MAMMOTOME SMART VAC SCM23"/>
    <n v="2300062"/>
    <s v="ABS"/>
    <s v="."/>
    <d v="1905-06-19T00:00:00"/>
    <n v="2016"/>
    <n v="2016"/>
    <s v="SI / SI"/>
    <s v="POLIAMB. RC 1 (NORD)"/>
    <m/>
    <s v="ASS. SAN. DI BASE"/>
    <s v="AMV. VISITE"/>
    <s v="Proprieta' Ente"/>
    <n v="2083.33"/>
    <m/>
    <s v="ASPIRATORE PER BIOPSIA"/>
    <s v="B"/>
    <n v="0.1"/>
    <n v="3618.0506879999998"/>
    <n v="1"/>
    <m/>
    <n v="361.80506880000002"/>
    <m/>
  </r>
  <r>
    <x v="2"/>
    <x v="5"/>
    <s v="asp rc"/>
    <n v="751"/>
    <n v="773"/>
    <s v="LAMPADA DA VISITA"/>
    <s v="."/>
    <m/>
    <s v="."/>
    <s v="."/>
    <s v="."/>
    <s v="."/>
    <s v="."/>
    <s v="PREC. 1995"/>
    <n v="2016"/>
    <n v="2016"/>
    <s v="SI / SI"/>
    <s v="POLIAMB. RC 1 (NORD)"/>
    <m/>
    <s v="ASS. SAN. DI BASE"/>
    <s v="AMV. VISITE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752"/>
    <n v="774"/>
    <s v="MAMMOGRAFO"/>
    <s v="B"/>
    <m/>
    <s v="INSTRUMENTARIUM DENTAL"/>
    <s v="ALPHA RT"/>
    <n v="8211"/>
    <s v="MAG"/>
    <s v="Z11030201"/>
    <d v="1905-06-21T00:00:00"/>
    <n v="2016"/>
    <n v="2016"/>
    <s v="SI / SI"/>
    <s v="POLIAMB. RC 1 (NORD)"/>
    <m/>
    <s v="ASS. SAN. DI BASE"/>
    <s v="MAMMOGRAFIA"/>
    <s v="Proprieta' Ente"/>
    <n v="86360"/>
    <m/>
    <s v="MAMMOGRAFO"/>
    <s v="A"/>
    <n v="0.12"/>
    <n v="66666.666666666657"/>
    <n v="1"/>
    <m/>
    <n v="7999.9999999999982"/>
    <m/>
  </r>
  <r>
    <x v="2"/>
    <x v="5"/>
    <s v="asp rc"/>
    <n v="753"/>
    <n v="775"/>
    <s v="PRINTATRICE"/>
    <s v="B"/>
    <m/>
    <s v="INSTRUMENTARIUM DENTAL"/>
    <s v="ALPHA ID II"/>
    <n v="1065"/>
    <s v="PRR"/>
    <s v="Z11079005"/>
    <s v="PREC. 1995"/>
    <n v="2016"/>
    <n v="2016"/>
    <s v="SI / SI"/>
    <s v="POLIAMB. RC 1 (NORD)"/>
    <m/>
    <s v="ASS. SAN. DI BASE"/>
    <s v="MAMMOGRAFIA"/>
    <s v="Proprieta' Ente"/>
    <n v="1776"/>
    <m/>
    <s v="PRINTATRICE"/>
    <s v="F"/>
    <n v="0.03"/>
    <n v="2666.6666666666665"/>
    <n v="1"/>
    <m/>
    <n v="79.999999999999986"/>
    <m/>
  </r>
  <r>
    <x v="2"/>
    <x v="5"/>
    <s v="asp rc"/>
    <n v="754"/>
    <n v="776"/>
    <s v="DIAFANOSCOPIO"/>
    <s v="."/>
    <m/>
    <s v="."/>
    <s v="."/>
    <s v="."/>
    <s v="DIA"/>
    <s v="Z110702"/>
    <s v="PREC. 1995"/>
    <n v="2016"/>
    <n v="2016"/>
    <s v="SI / SI"/>
    <s v="POLIAMB. RC 1 (NORD)"/>
    <m/>
    <s v="ASS. SAN. DI BASE"/>
    <s v="MAMMOGRAFIA"/>
    <s v="Proprieta' Ente"/>
    <n v="800"/>
    <m/>
    <s v="DIAFANOSCOPIO"/>
    <s v="F"/>
    <n v="0.03"/>
    <n v="266.66666666666669"/>
    <n v="1"/>
    <m/>
    <n v="8"/>
    <m/>
  </r>
  <r>
    <x v="2"/>
    <x v="5"/>
    <s v="asp rc"/>
    <n v="755"/>
    <n v="777"/>
    <s v="DIAFANOSCOPIO"/>
    <s v="."/>
    <m/>
    <s v="."/>
    <s v="."/>
    <s v="."/>
    <s v="DIA"/>
    <s v="Z110702"/>
    <s v="PREC. 1995"/>
    <n v="2016"/>
    <n v="2016"/>
    <s v="SI / SI"/>
    <s v="POLIAMB. RC 1 (NORD)"/>
    <m/>
    <s v="ASS. SAN. DI BASE"/>
    <s v="MAMMOGRAFIA"/>
    <s v="Proprieta' Ente"/>
    <n v="800"/>
    <m/>
    <s v="DIAFANOSCOPIO"/>
    <s v="F"/>
    <n v="0.03"/>
    <n v="266.66666666666669"/>
    <n v="1"/>
    <m/>
    <n v="8"/>
    <m/>
  </r>
  <r>
    <x v="2"/>
    <x v="5"/>
    <s v="asp rc"/>
    <n v="756"/>
    <n v="778"/>
    <s v="ECOTOMOGRAFO"/>
    <s v="B"/>
    <m/>
    <s v="ATL ADVANCED TECHNOLOGIES LABORATORIES INC"/>
    <s v="HDI 1500"/>
    <n v="1073"/>
    <s v="ECT"/>
    <s v="Z11040101"/>
    <d v="1905-06-22T00:00:00"/>
    <s v="NR"/>
    <s v="NR"/>
    <s v="NO/NO"/>
    <s v="POLIAMB. RC 1 (NORD)"/>
    <m/>
    <s v="ASS. SAN. DI BASE"/>
    <s v="AMB. VISITE RAD."/>
    <s v="Proprieta' Ente"/>
    <n v="90416.67"/>
    <m/>
    <s v="ECOTOMOGRAFO"/>
    <s v="C"/>
    <n v="0.08"/>
    <n v="15000"/>
    <n v="1"/>
    <m/>
    <n v="1200"/>
    <m/>
  </r>
  <r>
    <x v="2"/>
    <x v="5"/>
    <s v="asp rc"/>
    <n v="757"/>
    <n v="779"/>
    <s v="RIPRODUTTORE VIDEO O DIGITALE DI BIOIMMAGINI"/>
    <s v="B"/>
    <m/>
    <s v="SONY CORP"/>
    <s v="UP 895 CE"/>
    <n v="56248"/>
    <s v="RIR"/>
    <s v="Z110706"/>
    <d v="1905-06-22T00:00:00"/>
    <n v="2016"/>
    <n v="2016"/>
    <s v="SI / SI"/>
    <s v="POLIAMB. RC 1 (NORD)"/>
    <m/>
    <s v="ASS. SAN. DI BASE"/>
    <s v="AMB. VISITE RAD.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758"/>
    <n v="780"/>
    <s v="RIPRODUTTORE VIDEO O DIGITALE DI BIOIMMAGINI"/>
    <s v="B"/>
    <m/>
    <s v="MITSUBISHI ELECTRIC CORP"/>
    <s v="CP 700 E"/>
    <s v="."/>
    <s v="RIR"/>
    <s v="Z110706"/>
    <d v="1905-06-22T00:00:00"/>
    <n v="2016"/>
    <n v="2016"/>
    <s v="SI / SI"/>
    <s v="POLIAMB. RC 1 (NORD)"/>
    <m/>
    <s v="ASS. SAN. DI BASE"/>
    <s v="AMB. VISITE RAD.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759"/>
    <n v="781"/>
    <s v="SONDA ECOGRAFICA"/>
    <s v="B"/>
    <m/>
    <s v="ATL ADVANCED TECHNOLOGIES LABORATORIES INC"/>
    <s v="C95"/>
    <s v="."/>
    <s v="SCF"/>
    <s v="Z110490"/>
    <d v="1905-06-22T00:00:00"/>
    <n v="2016"/>
    <n v="2016"/>
    <s v="SI / SI"/>
    <s v="POLIAMB. RC 1 (NORD)"/>
    <m/>
    <s v="ASS. SAN. DI BASE"/>
    <s v="AMB. VISITE RAD."/>
    <s v="Proprieta' Ente"/>
    <n v="8642.24"/>
    <m/>
    <s v="SONDA ECOGRAFICA"/>
    <s v="C"/>
    <n v="0.08"/>
    <n v="5000"/>
    <n v="1"/>
    <m/>
    <n v="400"/>
    <m/>
  </r>
  <r>
    <x v="2"/>
    <x v="5"/>
    <s v="asp rc"/>
    <n v="760"/>
    <n v="782"/>
    <s v="SONDA ECOGRAFICA"/>
    <s v="B"/>
    <m/>
    <s v="ATL ADVANCED TECHNOLOGIES LABORATORIES INC"/>
    <s v="C5-2"/>
    <s v="."/>
    <s v="SCF"/>
    <s v="Z110490"/>
    <d v="1905-06-22T00:00:00"/>
    <n v="2016"/>
    <n v="2016"/>
    <s v="SI / SI"/>
    <s v="POLIAMB. RC 1 (NORD)"/>
    <m/>
    <s v="ASS. SAN. DI BASE"/>
    <s v="AMB. VISITE RAD."/>
    <s v="Proprieta' Ente"/>
    <n v="8642.24"/>
    <m/>
    <s v="SONDA ECOGRAFICA"/>
    <s v="C"/>
    <n v="0.08"/>
    <n v="5000"/>
    <n v="1"/>
    <m/>
    <n v="400"/>
    <m/>
  </r>
  <r>
    <x v="2"/>
    <x v="5"/>
    <s v="asp rc"/>
    <n v="761"/>
    <n v="783"/>
    <s v="SONDA ECOGRAFICA"/>
    <s v="B"/>
    <m/>
    <s v="ATL ADVANCED TECHNOLOGIES LABORATORIES INC"/>
    <s v="L12-5"/>
    <s v="."/>
    <s v="SCF"/>
    <s v="Z110490"/>
    <d v="1905-06-22T00:00:00"/>
    <n v="2016"/>
    <n v="2016"/>
    <s v="SI / SI"/>
    <s v="POLIAMB. RC 1 (NORD)"/>
    <m/>
    <s v="ASS. SAN. DI BASE"/>
    <s v="AMB. VISITE RAD."/>
    <s v="Proprieta' Ente"/>
    <n v="8642.24"/>
    <m/>
    <s v="SONDA ECOGRAFICA"/>
    <s v="C"/>
    <n v="0.08"/>
    <n v="5000"/>
    <n v="1"/>
    <m/>
    <n v="400"/>
    <m/>
  </r>
  <r>
    <x v="2"/>
    <x v="5"/>
    <s v="asp rc"/>
    <n v="762"/>
    <n v="784"/>
    <s v="DIAFANOSCOPIO"/>
    <s v="."/>
    <m/>
    <s v="."/>
    <s v="."/>
    <s v="."/>
    <s v="DIA"/>
    <s v="Z110702"/>
    <s v="PREC. 1995"/>
    <n v="2016"/>
    <n v="2016"/>
    <s v="SI / SI"/>
    <s v="POLIAMB. RC 1 (NORD)"/>
    <m/>
    <s v="ASS. SAN. DI BASE"/>
    <s v="AMB. ANGIOLOGIA"/>
    <s v="Proprieta' Ente"/>
    <n v="800"/>
    <m/>
    <s v="DIAFANOSCOPIO"/>
    <s v="F"/>
    <n v="0.03"/>
    <n v="266.66666666666669"/>
    <n v="1"/>
    <m/>
    <n v="8"/>
    <m/>
  </r>
  <r>
    <x v="2"/>
    <x v="5"/>
    <s v="asp rc"/>
    <n v="763"/>
    <n v="785"/>
    <s v="ELETTROCARDIOGRAFO"/>
    <s v="B"/>
    <m/>
    <s v="EUROCAMINA SRL"/>
    <s v="CARDIORAPID K31"/>
    <n v="338"/>
    <s v="ECG"/>
    <s v="Z120503"/>
    <d v="1905-06-22T00:00:00"/>
    <n v="2016"/>
    <n v="2016"/>
    <s v="SI / SI"/>
    <s v="POLIAMB. RC 1 (NORD)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764"/>
    <n v="786"/>
    <s v="LAMPADA DA VISITA"/>
    <s v="."/>
    <m/>
    <s v="."/>
    <s v="."/>
    <s v="."/>
    <s v="."/>
    <s v="."/>
    <s v="PREC. 1995"/>
    <n v="2016"/>
    <n v="2016"/>
    <s v="SI / SI"/>
    <s v="POLIAMB. RC 1 (NORD)"/>
    <m/>
    <s v="ASS. SAN. DI BASE"/>
    <s v="AMB. OTORIN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765"/>
    <n v="788"/>
    <s v="OPTOMETRO"/>
    <s v="B"/>
    <m/>
    <s v="."/>
    <s v="."/>
    <s v="."/>
    <s v="OPM"/>
    <s v="Z12120115"/>
    <s v="PREC. 1995"/>
    <n v="2016"/>
    <n v="2016"/>
    <s v="SI / SI"/>
    <s v="POLIAMB. RC 1 (NORD)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766"/>
    <n v="789"/>
    <s v="LAMPADA A FESSURA"/>
    <s v="B"/>
    <m/>
    <s v="MAGNON MEDICAL"/>
    <s v="SL 250"/>
    <n v="11336"/>
    <s v="LFE"/>
    <s v="Z12120108"/>
    <d v="1905-06-18T00:00:00"/>
    <n v="2016"/>
    <n v="2016"/>
    <s v="SI / SI"/>
    <s v="POLIAMB. RC 1 (NORD)"/>
    <m/>
    <s v="ASS. SAN. DI BASE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767"/>
    <n v="790"/>
    <s v="OFTALMOMETRO"/>
    <s v="B"/>
    <m/>
    <s v="CSO COSTRUZIONI STRUMENTI OFTALMICI SRL"/>
    <s v="."/>
    <s v="."/>
    <s v="OFM"/>
    <s v="Z12120113"/>
    <d v="1905-06-18T00:00:00"/>
    <n v="2016"/>
    <n v="2016"/>
    <s v="SI / SI"/>
    <s v="POLIAMB. RC 1 (NORD)"/>
    <m/>
    <s v="ASS. SAN. DI BASE"/>
    <s v="AMB. 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768"/>
    <n v="791"/>
    <s v="OFTALMOSCOPIO"/>
    <s v="B"/>
    <m/>
    <s v="WELCH ALLYN INC"/>
    <s v="."/>
    <n v="11610"/>
    <s v="OFS"/>
    <s v="Z12120114"/>
    <d v="1905-06-18T00:00:00"/>
    <n v="2016"/>
    <n v="2016"/>
    <s v="SI / SI"/>
    <s v="POLIAMB. RC 1 (NORD)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769"/>
    <n v="792"/>
    <s v="OFTALMOSCOPIO"/>
    <s v="B"/>
    <m/>
    <s v="WELCH ALLYN INC"/>
    <s v="."/>
    <n v="18100"/>
    <s v="OFS"/>
    <s v="Z12120114"/>
    <d v="1905-06-18T00:00:00"/>
    <n v="2016"/>
    <n v="2016"/>
    <s v="SI / SI"/>
    <s v="POLIAMB. RC 1 (NORD)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770"/>
    <n v="793"/>
    <s v="OPTOMETRO"/>
    <s v="B"/>
    <m/>
    <s v="."/>
    <s v="."/>
    <n v="461034"/>
    <s v="OPM"/>
    <s v="Z12120115"/>
    <d v="1905-06-18T00:00:00"/>
    <n v="2016"/>
    <n v="2016"/>
    <s v="SI / SI"/>
    <s v="POLIAMB. RC 1 (NORD)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771"/>
    <n v="794"/>
    <s v="CAMPIMETRO DI GOLDMAN"/>
    <s v="."/>
    <m/>
    <s v="."/>
    <s v="."/>
    <n v="1418"/>
    <s v="."/>
    <s v="."/>
    <d v="1905-06-24T00:00:00"/>
    <n v="2016"/>
    <n v="2016"/>
    <s v="SI / SI"/>
    <s v="POLIAMB. RC 1 (NORD)"/>
    <m/>
    <s v="ASS. SAN. DI BASE"/>
    <s v="AMB. OCULISTICA"/>
    <s v="Proprieta' Ente"/>
    <n v="10000"/>
    <m/>
    <s v="CAMPIMETRO DI GOLDMAN"/>
    <s v="F"/>
    <n v="0.03"/>
    <n v="1783.77"/>
    <n v="1"/>
    <m/>
    <n v="53.513099999999994"/>
    <m/>
  </r>
  <r>
    <x v="2"/>
    <x v="5"/>
    <s v="asp rc"/>
    <n v="772"/>
    <n v="795"/>
    <s v="LAMPADA A FESSURA"/>
    <s v="B"/>
    <m/>
    <s v="CSO COSTRUZIONI STRUMENTI OFTALMICI SRL"/>
    <s v="SL 901 R"/>
    <s v="."/>
    <s v="LFE"/>
    <s v="Z12120108"/>
    <d v="1905-06-18T00:00:00"/>
    <n v="2016"/>
    <n v="2016"/>
    <s v="SI / SI"/>
    <s v="POLIAMB. RC 1 (NORD)"/>
    <m/>
    <s v="ASS. SAN. DI BASE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773"/>
    <n v="796"/>
    <s v="LAMPADA DA VISITA"/>
    <s v="."/>
    <m/>
    <s v="."/>
    <s v="."/>
    <s v="."/>
    <s v="."/>
    <s v="."/>
    <s v="PREC. 1995"/>
    <n v="2016"/>
    <n v="2016"/>
    <s v="SI / SI"/>
    <s v="POLIAMB. RC 1 (NORD)"/>
    <m/>
    <s v="ASS. SAN. DI BASE"/>
    <s v="AMB. 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774"/>
    <n v="797"/>
    <s v="LAMPADA DA VISITA"/>
    <s v="."/>
    <m/>
    <s v="."/>
    <s v="."/>
    <s v="."/>
    <s v="."/>
    <s v="."/>
    <s v="PREC. 1995"/>
    <n v="2016"/>
    <n v="2016"/>
    <s v="SI / SI"/>
    <s v="POLIAMB. RC 1 (NORD)"/>
    <m/>
    <s v="ASS. SAN. DI BASE"/>
    <s v="AMB. 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775"/>
    <n v="798"/>
    <s v="DIAFANOSCOPIO"/>
    <s v="."/>
    <m/>
    <s v="."/>
    <s v="."/>
    <s v="."/>
    <s v="DIA"/>
    <s v="Z110702"/>
    <d v="1905-06-17T00:00:00"/>
    <n v="2016"/>
    <n v="2016"/>
    <s v="SI / SI"/>
    <s v="POLIAMB. RC 1 (NORD)"/>
    <m/>
    <s v="ASS. SAN. DI BASE"/>
    <s v="AMB. CARDIOLOGIA 1"/>
    <s v="Proprieta' Ente"/>
    <n v="800"/>
    <m/>
    <s v="DIAFANOSCOPIO"/>
    <s v="F"/>
    <n v="0.03"/>
    <n v="266.66666666666669"/>
    <n v="1"/>
    <m/>
    <n v="8"/>
    <m/>
  </r>
  <r>
    <x v="2"/>
    <x v="5"/>
    <s v="asp rc"/>
    <n v="776"/>
    <n v="799"/>
    <s v="ELETTROCARDIOGRAFO"/>
    <s v="B"/>
    <m/>
    <s v="MORTARA INSTRUMENT INC"/>
    <s v="ELI 100"/>
    <n v="9324035819"/>
    <s v="ECG"/>
    <s v="Z120503"/>
    <d v="1905-06-20T00:00:00"/>
    <n v="2016"/>
    <n v="2016"/>
    <s v="SI / SI"/>
    <s v="POLIAMB. RC 1 (NORD)"/>
    <m/>
    <s v="ASS. SAN. DI BASE"/>
    <s v="AMB. CARDIOLOGIA 1"/>
    <s v="Proprieta' Ente"/>
    <n v="4398.49"/>
    <m/>
    <s v="ELETTROCARDIOGRAFO"/>
    <s v="C"/>
    <n v="0.08"/>
    <n v="3000"/>
    <n v="1"/>
    <m/>
    <n v="240"/>
    <m/>
  </r>
  <r>
    <x v="2"/>
    <x v="5"/>
    <s v="asp rc"/>
    <n v="777"/>
    <n v="800"/>
    <s v="DEFIBRILLATORE"/>
    <s v="."/>
    <m/>
    <s v="METRAX GMBH"/>
    <s v="PRIMEDIC DEFI B M110"/>
    <n v="71144"/>
    <s v="DEF"/>
    <s v="Z120305"/>
    <d v="1905-06-22T00:00:00"/>
    <n v="2016"/>
    <n v="2016"/>
    <s v="SI / SI"/>
    <s v="POLIAMB. RC 1 (NORD)"/>
    <m/>
    <s v="ASS. SAN. DI BASE"/>
    <s v="AMB. CARDIOLOGIA 1"/>
    <s v="Proprieta' Ente"/>
    <n v="8801.2800000000007"/>
    <m/>
    <s v="DEFIBRILLATORE"/>
    <s v="C"/>
    <n v="0.08"/>
    <n v="5000"/>
    <n v="1"/>
    <m/>
    <n v="400"/>
    <m/>
  </r>
  <r>
    <x v="2"/>
    <x v="5"/>
    <s v="asp rc"/>
    <n v="778"/>
    <n v="801"/>
    <s v="ELETTROCARDIOGRAFO"/>
    <s v="B"/>
    <m/>
    <s v="ESAOTE SPA"/>
    <s v="P 80 POWER"/>
    <n v="279"/>
    <s v="ECG"/>
    <s v="Z120503"/>
    <d v="1905-06-21T00:00:00"/>
    <n v="2016"/>
    <n v="2016"/>
    <s v="SI / SI"/>
    <s v="POLIAMB. RC 1 (NORD)"/>
    <m/>
    <s v="ASS. SAN. DI BASE"/>
    <s v="AMB. CARDIOLOGIA 1"/>
    <s v="Proprieta' Ente"/>
    <n v="4398.49"/>
    <m/>
    <s v="ELETTROCARDIOGRAFO"/>
    <s v="C"/>
    <n v="0.08"/>
    <n v="3000"/>
    <n v="1"/>
    <m/>
    <n v="240"/>
    <m/>
  </r>
  <r>
    <x v="2"/>
    <x v="5"/>
    <s v="asp rc"/>
    <n v="779"/>
    <n v="802"/>
    <s v="ANALISI SFORZO, SISTEMA PER"/>
    <s v="B"/>
    <m/>
    <s v="MORTARA RANGONI EUROPE SRL"/>
    <s v="X-SCRIBE"/>
    <s v="."/>
    <s v="ASF"/>
    <s v="Z12050101"/>
    <d v="1905-06-20T00:00:00"/>
    <n v="2016"/>
    <n v="2016"/>
    <s v="SI / SI"/>
    <s v="POLIAMB. RC 1 (NORD)"/>
    <m/>
    <s v="ASS. SAN. DI BASE"/>
    <s v="AMB. CARDIOLOGIA 1"/>
    <s v="Proprieta' Ente"/>
    <n v="23988.89"/>
    <m/>
    <s v="ANALISI SFORZO, SISTEMA PER"/>
    <s v="D"/>
    <n v="0.06"/>
    <n v="10666.666666666666"/>
    <n v="1"/>
    <m/>
    <n v="639.99999999999989"/>
    <m/>
  </r>
  <r>
    <x v="2"/>
    <x v="5"/>
    <s v="asp rc"/>
    <n v="780"/>
    <n v="803"/>
    <s v="REGISTRATORE SU CARTA"/>
    <s v="B"/>
    <m/>
    <s v="MORTARA RANGONI EUROPE SRL"/>
    <s v="Z 200"/>
    <s v="."/>
    <s v="RCA"/>
    <s v="."/>
    <d v="1905-06-20T00:00:00"/>
    <n v="2016"/>
    <n v="2016"/>
    <s v="SI / SI"/>
    <s v="POLIAMB. RC 1 (NORD)"/>
    <m/>
    <s v="ASS. SAN. DI BASE"/>
    <s v="AMB. CARDIOLOGIA 1"/>
    <s v="Proprieta' Ente"/>
    <n v="2000"/>
    <m/>
    <s v="REGISTRATORE SU CARTA"/>
    <s v="F"/>
    <n v="0.03"/>
    <n v="1333.3333333333335"/>
    <n v="1"/>
    <m/>
    <n v="40"/>
    <m/>
  </r>
  <r>
    <x v="2"/>
    <x v="5"/>
    <s v="asp rc"/>
    <n v="781"/>
    <n v="804"/>
    <s v="MONITOR PER PERSONAL COMPUTER"/>
    <s v="B"/>
    <m/>
    <s v="ADI"/>
    <s v="LM 1564"/>
    <n v="611007"/>
    <s v="1SM"/>
    <s v="."/>
    <d v="1905-06-18T00:00:00"/>
    <n v="2016"/>
    <n v="2016"/>
    <s v="SI / SI"/>
    <s v="POLIAMB. RC 1 (NORD)"/>
    <m/>
    <s v="ASS. SAN. DI BASE"/>
    <s v="AMB. CARDIOLOGIA 1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782"/>
    <n v="805"/>
    <s v="PEDANA A NASTRO MOBILE"/>
    <s v="B"/>
    <m/>
    <s v="MORTARA RANGONI EUROPE SRL"/>
    <s v="T11-400 E"/>
    <n v="13290"/>
    <s v="PNM"/>
    <s v="Z129006"/>
    <d v="1905-06-20T00:00:00"/>
    <n v="2016"/>
    <n v="2016"/>
    <s v="SI / SI"/>
    <s v="POLIAMB. RC 1 (NORD)"/>
    <m/>
    <s v="ASS. SAN. DI BASE"/>
    <s v="AMB. CARDIOLOGIA 1"/>
    <s v="Proprieta' Ente"/>
    <n v="8921.82"/>
    <m/>
    <s v="PEDANA A NASTRO MOBILE"/>
    <s v="E"/>
    <n v="0.04"/>
    <n v="5000"/>
    <n v="1"/>
    <m/>
    <n v="200"/>
    <m/>
  </r>
  <r>
    <x v="2"/>
    <x v="5"/>
    <s v="asp rc"/>
    <n v="783"/>
    <n v="806"/>
    <s v="DEFIBRILLATORE"/>
    <s v="."/>
    <m/>
    <s v="METRAX GMBH"/>
    <s v="PRIMEDIC DEFI B M110"/>
    <s v="133/90"/>
    <s v="DEF"/>
    <s v="Z120305"/>
    <d v="1905-06-21T00:00:00"/>
    <n v="2016"/>
    <n v="2016"/>
    <s v="SI / SI"/>
    <s v="POLIAMB. RC 1 (NORD)"/>
    <m/>
    <s v="ASS. SAN. DI BASE"/>
    <s v="AMB. CARDIOLOGIA 1"/>
    <s v="Proprieta' Ente"/>
    <n v="8801.2800000000007"/>
    <m/>
    <s v="DEFIBRILLATORE"/>
    <s v="C"/>
    <n v="0.08"/>
    <n v="5000"/>
    <n v="1"/>
    <m/>
    <n v="400"/>
    <m/>
  </r>
  <r>
    <x v="2"/>
    <x v="5"/>
    <s v="asp rc"/>
    <n v="784"/>
    <n v="807"/>
    <s v="STAMPANTE PER COMPUTER"/>
    <s v="B"/>
    <m/>
    <s v="HEWLETT PACKARD CO"/>
    <s v="DESKJET 1280"/>
    <s v="."/>
    <s v="1SC"/>
    <s v="."/>
    <d v="1905-06-18T00:00:00"/>
    <n v="2016"/>
    <n v="2016"/>
    <s v="SI / SI"/>
    <s v="POLIAMB. RC 1 (NORD)"/>
    <m/>
    <s v="ASS. SAN. DI BASE"/>
    <s v="AMB. CARDIOLOGIA 1"/>
    <s v="Proprieta' Ente"/>
    <n v="440.71"/>
    <m/>
    <s v="STAMPANTE PER COMPUTER"/>
    <s v="F"/>
    <n v="0.03"/>
    <n v="0"/>
    <n v="1"/>
    <m/>
    <n v="0"/>
    <m/>
  </r>
  <r>
    <x v="2"/>
    <x v="5"/>
    <s v="asp rc"/>
    <n v="785"/>
    <n v="808"/>
    <s v="ECOTOMOGRAFO"/>
    <s v="B"/>
    <m/>
    <s v="ATL ADVANCED TECHNOLOGIES LABORATORIES INC"/>
    <s v="APOGEE CX"/>
    <s v="009JZA"/>
    <s v="ECT"/>
    <s v="Z11040101"/>
    <d v="1905-06-18T00:00:00"/>
    <s v="NR"/>
    <s v="NR"/>
    <s v="NO/NO"/>
    <s v="POLIAMB. RC 1 (NORD)"/>
    <m/>
    <s v="ASS. SAN. DI BASE"/>
    <s v="AMB. CARDIOLOGIA 2"/>
    <s v="Proprieta' Ente"/>
    <n v="90416.67"/>
    <m/>
    <s v="ECOTOMOGRAFO"/>
    <s v="C"/>
    <n v="0.08"/>
    <n v="15000"/>
    <n v="1"/>
    <m/>
    <n v="1200"/>
    <m/>
  </r>
  <r>
    <x v="2"/>
    <x v="5"/>
    <s v="asp rc"/>
    <n v="786"/>
    <n v="809"/>
    <s v="RIPRODUTTORE VIDEO O DIGITALE DI BIOIMMAGINI"/>
    <s v="B"/>
    <m/>
    <s v="SONY CORP"/>
    <s v="UP 850"/>
    <s v="."/>
    <s v="RIR"/>
    <s v="Z110706"/>
    <d v="1905-06-18T00:00:00"/>
    <s v="NR"/>
    <s v="NR"/>
    <s v="NO/NO"/>
    <s v="POLIAMB. RC 1 (NORD)"/>
    <m/>
    <s v="ASS. SAN. DI BASE"/>
    <s v="AMB. CARDIOLOGIA 2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787"/>
    <n v="810"/>
    <s v="VIDEOREGISTRATORE PER BIOIMMAGINI"/>
    <s v="B"/>
    <m/>
    <s v="SONY CORP"/>
    <s v="SVO 9500 MDP"/>
    <s v="."/>
    <s v="VIR"/>
    <s v="Z119014"/>
    <d v="1905-06-18T00:00:00"/>
    <s v="NR"/>
    <s v="NR"/>
    <s v="NO/NO"/>
    <s v="POLIAMB. RC 1 (NORD)"/>
    <m/>
    <s v="ASS. SAN. DI BASE"/>
    <s v="AMB. CARDIOLOGIA 2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788"/>
    <n v="811"/>
    <s v="RIPRODUTTORE VIDEO O DIGITALE DI BIOIMMAGINI"/>
    <s v="B"/>
    <m/>
    <s v="SONY CORP"/>
    <s v="UP 1800 EPM"/>
    <s v="."/>
    <s v="RIR"/>
    <s v="Z110706"/>
    <d v="1905-06-18T00:00:00"/>
    <s v="NR"/>
    <s v="NR"/>
    <s v="NO/NO"/>
    <s v="POLIAMB. RC 1 (NORD)"/>
    <m/>
    <s v="ASS. SAN. DI BASE"/>
    <s v="AMB. CARDIOLOGIA 2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789"/>
    <n v="812"/>
    <s v="SONDA ECOGRAFICA"/>
    <s v="B"/>
    <m/>
    <s v="ATL ADVANCED TECHNOLOGIES LABORATORIES INC"/>
    <s v="."/>
    <s v="4000-0416-04"/>
    <s v="SCF"/>
    <s v="Z110490"/>
    <d v="1905-06-18T00:00:00"/>
    <s v="NR"/>
    <s v="NR"/>
    <s v="NO/NO"/>
    <s v="POLIAMB. RC 1 (NORD)"/>
    <m/>
    <s v="ASS. SAN. DI BASE"/>
    <s v="AMB. CARDIOLOGIA 2"/>
    <s v="Proprieta' Ente"/>
    <n v="8642.24"/>
    <m/>
    <s v="SONDA ECOGRAFICA"/>
    <s v="C"/>
    <n v="0.08"/>
    <n v="5000"/>
    <n v="1"/>
    <m/>
    <n v="400"/>
    <m/>
  </r>
  <r>
    <x v="2"/>
    <x v="5"/>
    <s v="asp rc"/>
    <n v="790"/>
    <n v="813"/>
    <s v="MONITOR"/>
    <s v="B"/>
    <m/>
    <s v="MORTARA RANGONI EUROPE SRL"/>
    <s v="ELI VU"/>
    <n v="9236001886"/>
    <s v="MON"/>
    <s v="Z12030202"/>
    <d v="1905-06-22T00:00:00"/>
    <n v="2016"/>
    <n v="2016"/>
    <s v="SI / SI"/>
    <s v="POLIAMB. RC 1 (NORD)"/>
    <m/>
    <s v="ASS. SAN. DI BASE"/>
    <s v="AMB. CARDIOLOGIA 2"/>
    <s v="Proprieta' Ente"/>
    <n v="13399.29"/>
    <m/>
    <s v="MONITOR"/>
    <s v="C"/>
    <n v="0.08"/>
    <n v="3000"/>
    <n v="1"/>
    <m/>
    <n v="240"/>
    <m/>
  </r>
  <r>
    <x v="2"/>
    <x v="5"/>
    <s v="asp rc"/>
    <n v="791"/>
    <n v="814"/>
    <s v="ELETTROCARDIOGRAFO"/>
    <s v="B"/>
    <m/>
    <s v="MORTARA INSTRUMENT INC"/>
    <s v="ELI 50"/>
    <s v="."/>
    <s v="ECG"/>
    <s v="Z120503"/>
    <d v="1905-06-18T00:00:00"/>
    <n v="2016"/>
    <n v="2016"/>
    <s v="SI / SI"/>
    <s v="POLIAMB. RC 1 (NORD)"/>
    <m/>
    <s v="ASS. SAN. DI BASE"/>
    <s v="AMB. CARDIOLOGIA 2"/>
    <s v="Proprieta' Ente"/>
    <n v="4398.49"/>
    <m/>
    <s v="ELETTROCARDIOGRAFO"/>
    <s v="C"/>
    <n v="0.08"/>
    <n v="3000"/>
    <n v="1"/>
    <m/>
    <n v="240"/>
    <m/>
  </r>
  <r>
    <x v="2"/>
    <x v="5"/>
    <s v="asp rc"/>
    <n v="792"/>
    <n v="815"/>
    <s v="ELETTROCARDIOGRAFO"/>
    <s v="B"/>
    <m/>
    <s v="BATTAGLIA RANGONI ING SPA"/>
    <s v="LOGIC 3"/>
    <n v="3062"/>
    <s v="ECG"/>
    <s v="Z120503"/>
    <d v="1905-06-17T00:00:00"/>
    <n v="2016"/>
    <n v="2016"/>
    <s v="SI / SI"/>
    <s v="POLIAMB. RC 1 (NORD)"/>
    <m/>
    <s v="ASS. SAN. DI BASE"/>
    <s v="AMB. CARDIOLOGIA 2"/>
    <s v="Proprieta' Ente"/>
    <n v="4398.49"/>
    <m/>
    <s v="ELETTROCARDIOGRAFO"/>
    <s v="C"/>
    <n v="0.08"/>
    <n v="3000"/>
    <n v="1"/>
    <m/>
    <n v="240"/>
    <m/>
  </r>
  <r>
    <x v="2"/>
    <x v="5"/>
    <s v="asp rc"/>
    <n v="793"/>
    <n v="817"/>
    <s v="FRIGORIFERO BIOLOGICO"/>
    <s v="."/>
    <m/>
    <s v="CF DI CIRO FIOCCHETTI &amp; C SNC"/>
    <s v="."/>
    <s v="."/>
    <s v="FBI"/>
    <s v="."/>
    <d v="1905-06-21T00:00:00"/>
    <n v="2016"/>
    <n v="2016"/>
    <s v="SI / SI"/>
    <s v="POLIAMB. RC 1 (NORD)"/>
    <m/>
    <s v="ASS. SAN. DI BASE"/>
    <s v="LAB. ANALISI"/>
    <s v="Proprieta' Ente"/>
    <n v="6853.03"/>
    <m/>
    <s v="FRIGORIFERO BIOLOGICO"/>
    <s v="E"/>
    <n v="0.04"/>
    <n v="6000"/>
    <n v="1"/>
    <m/>
    <n v="240"/>
    <m/>
  </r>
  <r>
    <x v="2"/>
    <x v="5"/>
    <s v="asp rc"/>
    <n v="794"/>
    <n v="818"/>
    <s v="CENTRIFUGA"/>
    <s v="."/>
    <m/>
    <s v="ALC"/>
    <n v="4235"/>
    <s v="084-0181"/>
    <s v="CEN"/>
    <s v="W02069003"/>
    <d v="1905-06-18T00:00:00"/>
    <n v="2016"/>
    <n v="2016"/>
    <s v="SI / SI"/>
    <s v="POLIAMB. RC 1 (NORD)"/>
    <m/>
    <s v="ASS. SAN. DI BASE"/>
    <s v="LAB. ANALISI"/>
    <s v="Proprieta' Ente"/>
    <n v="4196.8599999999997"/>
    <m/>
    <s v="CENTRIFUGA"/>
    <s v="E"/>
    <n v="0.04"/>
    <n v="4000"/>
    <n v="1"/>
    <m/>
    <n v="160"/>
    <m/>
  </r>
  <r>
    <x v="2"/>
    <x v="5"/>
    <s v="asp rc"/>
    <n v="795"/>
    <n v="819"/>
    <s v="CENTRIFUGA"/>
    <s v="."/>
    <m/>
    <s v="ALC"/>
    <s v="PK 120"/>
    <n v="30409680"/>
    <s v="CEN"/>
    <s v="W02069003"/>
    <d v="1905-06-26T00:00:00"/>
    <n v="2016"/>
    <n v="2016"/>
    <s v="SI / SI"/>
    <s v="POLIAMB. RC 1 (NORD)"/>
    <m/>
    <s v="ASS. SAN. DI BASE"/>
    <s v="LAB. ANALISI"/>
    <s v="Proprieta' Ente"/>
    <n v="4196.8599999999997"/>
    <m/>
    <s v="CENTRIFUGA"/>
    <s v="E"/>
    <n v="0.04"/>
    <n v="4000"/>
    <n v="1"/>
    <m/>
    <n v="160"/>
    <m/>
  </r>
  <r>
    <x v="2"/>
    <x v="5"/>
    <s v="asp rc"/>
    <n v="800"/>
    <n v="824"/>
    <s v="CENTRIFUGA"/>
    <s v="."/>
    <m/>
    <s v="GINEVRI SRL"/>
    <s v="MIKRO 12-24"/>
    <s v="3030-02-00"/>
    <s v="CEN"/>
    <s v="W02069003"/>
    <d v="1905-06-30T00:00:00"/>
    <n v="2016"/>
    <n v="2016"/>
    <s v="SI / SI"/>
    <s v="POLIAMB. RC 1 (NORD)"/>
    <m/>
    <s v="ASS. SAN. DI BASE"/>
    <s v="LAB. ANALISI"/>
    <s v="Proprieta' Ente"/>
    <n v="4196.8599999999997"/>
    <m/>
    <s v="CENTRIFUGA"/>
    <s v="E"/>
    <n v="0.04"/>
    <n v="4000"/>
    <n v="1"/>
    <m/>
    <n v="160"/>
    <m/>
  </r>
  <r>
    <x v="2"/>
    <x v="5"/>
    <s v="asp rc"/>
    <n v="813"/>
    <n v="838"/>
    <s v="FRIGORIFERO BIOLOGICO"/>
    <s v="."/>
    <m/>
    <s v="CF DI CIRO FIOCCHETTI &amp; C SNC"/>
    <s v="."/>
    <s v="."/>
    <s v="FBI"/>
    <s v="."/>
    <d v="1905-06-26T00:00:00"/>
    <n v="2016"/>
    <n v="2016"/>
    <s v="SI / SI"/>
    <s v="POLIAMB. RC 1 (NORD)"/>
    <m/>
    <s v="ASS. SAN. DI BASE"/>
    <s v="LAB. ANALISI"/>
    <s v="Proprieta' Ente"/>
    <n v="6853.03"/>
    <m/>
    <s v="FRIGORIFERO BIOLOGICO"/>
    <s v="E"/>
    <n v="0.04"/>
    <n v="6000"/>
    <n v="1"/>
    <m/>
    <n v="240"/>
    <m/>
  </r>
  <r>
    <x v="2"/>
    <x v="5"/>
    <s v="asp rc"/>
    <n v="834"/>
    <n v="859"/>
    <s v="AGITATORE DA LABORATORIO"/>
    <s v="."/>
    <m/>
    <s v="ROCHE MEDICAL ELECTRONICS INC"/>
    <s v="VIBRAMAX 100"/>
    <n v="40706438"/>
    <s v="ALA"/>
    <s v="W02070401"/>
    <d v="1905-06-30T00:00:00"/>
    <n v="2016"/>
    <n v="2016"/>
    <s v="SI / SI"/>
    <s v="POLIAMB. RC 1 (NORD)"/>
    <m/>
    <s v="ASS. SAN. DI BASE"/>
    <s v="LAB. ANALISI"/>
    <s v="Proprieta' Ente"/>
    <n v="2333.33"/>
    <m/>
    <s v="AGITATORE DA LABORATORIO"/>
    <s v="F"/>
    <n v="0.03"/>
    <n v="800"/>
    <n v="1"/>
    <m/>
    <n v="24"/>
    <m/>
  </r>
  <r>
    <x v="2"/>
    <x v="5"/>
    <s v="asp rc"/>
    <n v="839"/>
    <n v="864"/>
    <s v="AGITATORE DA LABORATORIO"/>
    <s v="."/>
    <m/>
    <s v="COULTER INC"/>
    <s v="THE COULTER MIX"/>
    <s v="."/>
    <s v="ALA"/>
    <s v="W02070401"/>
    <s v="PREC. 1995"/>
    <n v="2016"/>
    <n v="2016"/>
    <s v="SI / SI"/>
    <s v="POLIAMB. RC 1 (NORD)"/>
    <m/>
    <s v="ASS. SAN. DI BASE"/>
    <s v="LAB. ANALISI"/>
    <s v="Proprieta' Ente"/>
    <n v="2333.33"/>
    <m/>
    <s v="AGITATORE DA LABORATORIO"/>
    <s v="F"/>
    <n v="0.03"/>
    <n v="800"/>
    <n v="1"/>
    <m/>
    <n v="24"/>
    <m/>
  </r>
  <r>
    <x v="2"/>
    <x v="5"/>
    <s v="asp rc"/>
    <n v="840"/>
    <n v="865"/>
    <s v="MICROSCOPIO OTTICO DA LABORATORIO"/>
    <s v="B"/>
    <m/>
    <s v="OLYMPUS OPTICAL CO LTD"/>
    <s v="BH 2"/>
    <s v="J12102"/>
    <s v="MOL"/>
    <s v="W0202050303"/>
    <s v="PREC. 1995"/>
    <n v="2016"/>
    <n v="2016"/>
    <s v="SI / SI"/>
    <s v="POLIAMB. RC 1 (NORD)"/>
    <m/>
    <s v="ASS. SAN. DI BASE"/>
    <s v="LAB. ANALISI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841"/>
    <n v="866"/>
    <s v="CONGELATORE DOMESTICO"/>
    <s v="."/>
    <m/>
    <s v="ELECTROLUX ZANUSSI REX CASTRO NORDTON"/>
    <s v="."/>
    <s v="."/>
    <s v="5FD"/>
    <s v="."/>
    <d v="1905-06-17T00:00:00"/>
    <n v="2016"/>
    <n v="2016"/>
    <s v="SI / SI"/>
    <s v="POLIAMB. RC 1 (NORD)"/>
    <m/>
    <s v="ASS. SAN. DI BASE"/>
    <s v="LAB ANALISI 2 DEPOSITO"/>
    <s v="Proprieta' Ente"/>
    <n v="4613.58"/>
    <m/>
    <s v="CONGELATORE DOMESTICO"/>
    <s v="E"/>
    <n v="0.04"/>
    <n v="1000"/>
    <n v="1"/>
    <m/>
    <n v="40"/>
    <m/>
  </r>
  <r>
    <x v="2"/>
    <x v="5"/>
    <s v="asp rc"/>
    <n v="842"/>
    <n v="867"/>
    <s v="FRIGORIFERO DOMESTICO"/>
    <s v="."/>
    <m/>
    <s v="."/>
    <s v="."/>
    <s v="."/>
    <s v="4FD"/>
    <s v="."/>
    <d v="1905-06-20T00:00:00"/>
    <n v="2016"/>
    <n v="2016"/>
    <s v="SI / SI"/>
    <s v="POLIAMB. RC 1 (NORD)"/>
    <m/>
    <s v="ASS. SAN. DI BASE"/>
    <s v="LAB ANALISI 2 DEPOSITO"/>
    <s v="Proprieta' Ente"/>
    <n v="2788.71"/>
    <m/>
    <s v="FRIGORIFERO DOMESTICO"/>
    <s v="E"/>
    <n v="0.04"/>
    <n v="1000"/>
    <n v="1"/>
    <m/>
    <n v="40"/>
    <m/>
  </r>
  <r>
    <x v="2"/>
    <x v="5"/>
    <s v="asp rc"/>
    <n v="843"/>
    <n v="868"/>
    <s v="FRIGORIFERO DOMESTICO"/>
    <s v="."/>
    <m/>
    <s v="KELVINATOR SCIENTIFIC"/>
    <s v="."/>
    <s v="."/>
    <s v="4FD"/>
    <s v="."/>
    <d v="1905-06-20T00:00:00"/>
    <n v="2016"/>
    <n v="2016"/>
    <s v="SI / SI"/>
    <s v="POLIAMB. RC 1 (NORD)"/>
    <m/>
    <s v="ASS. SAN. DI BASE"/>
    <s v="LAB ANALISI 2 DEPOSITO"/>
    <s v="Proprieta' Ente"/>
    <n v="2788.71"/>
    <m/>
    <s v="FRIGORIFERO DOMESTICO"/>
    <s v="E"/>
    <n v="0.04"/>
    <n v="1000"/>
    <n v="1"/>
    <m/>
    <n v="40"/>
    <m/>
  </r>
  <r>
    <x v="2"/>
    <x v="5"/>
    <s v="asp rc"/>
    <n v="844"/>
    <n v="869"/>
    <s v="AUTOCLAVE"/>
    <s v="."/>
    <m/>
    <s v="ALSA APPARECCHI MEDICALI SRL"/>
    <n v="760"/>
    <n v="2064"/>
    <s v="AUT"/>
    <s v="Z12011304"/>
    <d v="1905-06-20T00:00:00"/>
    <n v="2016"/>
    <n v="2016"/>
    <s v="SI / SI"/>
    <s v="POLIAMB. RC 1 (NORD)"/>
    <m/>
    <s v="ASS. SAN. DI BASE"/>
    <s v="LAB ANALISI 2 DEPOSITO"/>
    <s v="Proprieta' Ente"/>
    <n v="40813.5"/>
    <m/>
    <s v="AUTOCLAVE"/>
    <s v="C"/>
    <n v="0.08"/>
    <n v="20000"/>
    <n v="1"/>
    <m/>
    <n v="1600"/>
    <m/>
  </r>
  <r>
    <x v="2"/>
    <x v="5"/>
    <s v="asp rc"/>
    <n v="845"/>
    <n v="870"/>
    <s v="FRIGORIFERO BIOLOGICO"/>
    <s v="."/>
    <m/>
    <s v="CF DI CIRO FIOCCHETTI &amp; C SNC"/>
    <s v="."/>
    <s v="."/>
    <s v="FBI"/>
    <s v="."/>
    <d v="1905-06-26T00:00:00"/>
    <n v="2016"/>
    <n v="2016"/>
    <s v="SI / SI"/>
    <s v="POLIAMB. RC 1 (NORD)"/>
    <m/>
    <s v="ASS. SAN. DI BASE"/>
    <s v="LAB ANALISI 3"/>
    <s v="Proprieta' Ente"/>
    <n v="6853.03"/>
    <m/>
    <s v="FRIGORIFERO BIOLOGICO"/>
    <s v="E"/>
    <n v="0.04"/>
    <n v="6000"/>
    <n v="1"/>
    <m/>
    <n v="240"/>
    <m/>
  </r>
  <r>
    <x v="2"/>
    <x v="5"/>
    <s v="asp rc"/>
    <n v="846"/>
    <n v="871"/>
    <s v="INCUBATORE"/>
    <s v="."/>
    <m/>
    <s v="HERAEUS INSTRUMENTS GMBH"/>
    <s v="B 5060"/>
    <n v="26121010"/>
    <s v="INC"/>
    <s v="."/>
    <d v="1905-06-22T00:00:00"/>
    <n v="2016"/>
    <n v="2016"/>
    <s v="SI / SI"/>
    <s v="P.O. SCILLA"/>
    <m/>
    <s v="LABORATORIO ANALISI"/>
    <s v="LAB BATTERIOLOGIA"/>
    <s v="Proprieta' Ente"/>
    <n v="4050"/>
    <m/>
    <s v="INCUBATORE"/>
    <s v="E"/>
    <n v="0.04"/>
    <n v="2000"/>
    <n v="1"/>
    <m/>
    <n v="80"/>
    <m/>
  </r>
  <r>
    <x v="2"/>
    <x v="5"/>
    <s v="asp rc"/>
    <n v="847"/>
    <n v="872"/>
    <s v="CAPPA FLUSSO LAMINARE"/>
    <s v="."/>
    <m/>
    <s v="FLOW LABORATORIES INC"/>
    <s v="VERTICAL 700"/>
    <n v="1301"/>
    <s v="."/>
    <s v="."/>
    <d v="1905-06-22T00:00:00"/>
    <n v="2016"/>
    <n v="2016"/>
    <s v="SI / SI"/>
    <s v="POLIAMB. RC 1 (NORD)"/>
    <m/>
    <s v="ASS. SAN. DI BASE"/>
    <s v="LAB ANALISI 3"/>
    <s v="Proprieta' Ente"/>
    <n v="10000"/>
    <m/>
    <s v="CAPPA FLUSSO LAMINARE"/>
    <s v="C"/>
    <n v="0.08"/>
    <n v="3886.2"/>
    <n v="1"/>
    <m/>
    <n v="310.89600000000002"/>
    <m/>
  </r>
  <r>
    <x v="2"/>
    <x v="5"/>
    <s v="asp rc"/>
    <n v="848"/>
    <n v="873"/>
    <s v="INCUBATORE"/>
    <s v="."/>
    <m/>
    <s v="MEMMERT GMBH + CO KG"/>
    <s v="."/>
    <n v="31198"/>
    <s v="INC"/>
    <s v="."/>
    <d v="1905-06-17T00:00:00"/>
    <n v="2016"/>
    <n v="2016"/>
    <s v="SI / SI"/>
    <s v="POLIAMB. RC 1 (NORD)"/>
    <m/>
    <s v="ASS. SAN. DI BASE"/>
    <s v="LAB ANALISI 3"/>
    <s v="Proprieta' Ente"/>
    <n v="4050"/>
    <m/>
    <s v="INCUBATORE"/>
    <s v="E"/>
    <n v="0.04"/>
    <n v="2000"/>
    <n v="1"/>
    <m/>
    <n v="80"/>
    <m/>
  </r>
  <r>
    <x v="2"/>
    <x v="5"/>
    <s v="asp rc"/>
    <n v="849"/>
    <n v="874"/>
    <s v="GRUPPO DI CONTINUITA'"/>
    <s v="B"/>
    <m/>
    <s v="APC CARDIOVASCULAR LTD"/>
    <s v="SMART PLUS 700"/>
    <s v="AS0708330601"/>
    <s v="6AM"/>
    <s v="."/>
    <d v="1905-06-26T00:00:00"/>
    <n v="2016"/>
    <n v="2016"/>
    <s v="SI / SI"/>
    <s v="POLIAMB. RC 1 (NORD)"/>
    <m/>
    <s v="ASS. SAN. DI BASE"/>
    <s v="LAB ANALISI 3"/>
    <s v="Proprieta' Ente"/>
    <n v="4750"/>
    <m/>
    <s v="GRUPPO DI CONTINUITA' (UPS)"/>
    <s v="D"/>
    <n v="0.06"/>
    <n v="1554.48"/>
    <n v="1"/>
    <m/>
    <n v="93.268799999999999"/>
    <m/>
  </r>
  <r>
    <x v="2"/>
    <x v="5"/>
    <s v="asp rc"/>
    <n v="855"/>
    <n v="880"/>
    <s v="FRIGORIFERO DOMESTICO"/>
    <s v="."/>
    <m/>
    <s v="BOMPANI"/>
    <s v="."/>
    <s v="."/>
    <s v="4FD"/>
    <s v="."/>
    <d v="1905-06-20T00:00:00"/>
    <n v="2016"/>
    <n v="2016"/>
    <s v="SI / SI"/>
    <s v="POLIAMB. RC 1 (NORD)"/>
    <m/>
    <s v="ASS. SAN. DI BASE"/>
    <s v="LAB ANALISI 3"/>
    <s v="Proprieta' Ente"/>
    <n v="2788.71"/>
    <m/>
    <s v="FRIGORIFERO DOMESTICO"/>
    <s v="E"/>
    <n v="0.04"/>
    <n v="1000"/>
    <n v="1"/>
    <m/>
    <n v="40"/>
    <m/>
  </r>
  <r>
    <x v="2"/>
    <x v="5"/>
    <s v="asp rc"/>
    <n v="861"/>
    <n v="886"/>
    <s v="CAPPA STERILE"/>
    <s v="."/>
    <m/>
    <s v="BIOAIR INSTRUMENTS SRL"/>
    <s v="AURA MINI VERTICALE"/>
    <s v="B06P01N4495"/>
    <s v="CSF"/>
    <s v="W02070303"/>
    <d v="1905-06-23T00:00:00"/>
    <n v="2016"/>
    <n v="2016"/>
    <s v="SI / SI"/>
    <s v="POLIAMB. RC 1 (NORD)"/>
    <m/>
    <s v="ASS. SAN. DI BASE"/>
    <s v="LAB BIOLOGIA MOLECOLARE"/>
    <s v="Proprieta' Ente"/>
    <n v="10000"/>
    <m/>
    <s v="CAPPA STERILE"/>
    <s v="F"/>
    <n v="0.03"/>
    <n v="40000"/>
    <n v="1"/>
    <m/>
    <n v="1200"/>
    <m/>
  </r>
  <r>
    <x v="2"/>
    <x v="5"/>
    <s v="asp rc"/>
    <n v="862"/>
    <n v="887"/>
    <s v="CAPPA STERILE"/>
    <s v="."/>
    <m/>
    <s v="STERIL SPA"/>
    <s v="GEMINI"/>
    <n v="12439"/>
    <s v="CSF"/>
    <s v="W02070303"/>
    <d v="1905-06-21T00:00:00"/>
    <n v="2016"/>
    <n v="2016"/>
    <s v="SI / SI"/>
    <s v="POLIAMB. RC 1 (NORD)"/>
    <m/>
    <s v="ASS. SAN. DI BASE"/>
    <s v="LAB BIOLOGIA MOLECOLARE"/>
    <s v="Proprieta' Ente"/>
    <n v="10000"/>
    <m/>
    <s v="CAPPA STERILE"/>
    <s v="F"/>
    <n v="0.03"/>
    <n v="40000"/>
    <n v="1"/>
    <m/>
    <n v="1200"/>
    <m/>
  </r>
  <r>
    <x v="2"/>
    <x v="5"/>
    <s v="asp rc"/>
    <n v="863"/>
    <n v="888"/>
    <s v="CENTRIFUGA"/>
    <s v="."/>
    <m/>
    <s v="THERMO ELECTRON CORP IEC"/>
    <s v="."/>
    <n v="75002450"/>
    <s v="CEN"/>
    <s v="W02069003"/>
    <d v="1905-06-29T00:00:00"/>
    <n v="2016"/>
    <n v="2016"/>
    <s v="SI / SI"/>
    <s v="POLIAMB. RC 1 (NORD)"/>
    <m/>
    <s v="ASS. SAN. DI BASE"/>
    <s v="LAB BIOLOGIA MOLECOLARE"/>
    <s v="Proprieta' Ente"/>
    <n v="4196.8599999999997"/>
    <m/>
    <s v="CENTRIFUGA"/>
    <s v="E"/>
    <n v="0.04"/>
    <n v="4000"/>
    <n v="1"/>
    <m/>
    <n v="160"/>
    <m/>
  </r>
  <r>
    <x v="2"/>
    <x v="5"/>
    <s v="asp rc"/>
    <n v="864"/>
    <n v="889"/>
    <s v="BAGNO TERMOSTATICO"/>
    <s v="."/>
    <m/>
    <s v="FALC INSTRUMENTS SRL"/>
    <s v="THERMOBLOCK"/>
    <s v="R223911"/>
    <s v="BTE"/>
    <s v="W02079001"/>
    <d v="1905-06-29T00:00:00"/>
    <n v="2016"/>
    <n v="2016"/>
    <s v="SI / SI"/>
    <s v="POLIAMB. RC 1 (NORD)"/>
    <m/>
    <s v="ASS. SAN. DI BASE"/>
    <s v="LAB BIOLOGIA MOLECOLARE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865"/>
    <n v="890"/>
    <s v="BAGNO TERMOSTATICO"/>
    <s v="."/>
    <m/>
    <s v="FALC INSTRUMENTS SRL"/>
    <s v="THERMOBLOCK"/>
    <s v="R235288"/>
    <s v="BTE"/>
    <s v="W02079001"/>
    <d v="1905-06-29T00:00:00"/>
    <n v="2016"/>
    <n v="2016"/>
    <s v="SI / SI"/>
    <s v="POLIAMB. RC 1 (NORD)"/>
    <m/>
    <s v="ASS. SAN. DI BASE"/>
    <s v="LAB BIOLOGIA MOLECOLARE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866"/>
    <n v="891"/>
    <s v="CAPPA ASPIRANTE"/>
    <s v="."/>
    <m/>
    <s v="STERIL SPA"/>
    <s v="VBH"/>
    <n v="13326"/>
    <s v="CIR"/>
    <s v="W02070302"/>
    <d v="1905-06-22T00:00:00"/>
    <n v="2016"/>
    <n v="2016"/>
    <s v="SI / SI"/>
    <s v="POLIAMB. RC 1 (NORD)"/>
    <m/>
    <s v="ASS. SAN. DI BASE"/>
    <s v="LAB ANALISI 4"/>
    <s v="Proprieta' Ente"/>
    <n v="10000"/>
    <m/>
    <s v="CAPPA ASPIRANTE"/>
    <s v="C"/>
    <n v="0.08"/>
    <n v="10000"/>
    <n v="1"/>
    <m/>
    <n v="800"/>
    <m/>
  </r>
  <r>
    <x v="2"/>
    <x v="5"/>
    <s v="asp rc"/>
    <n v="867"/>
    <n v="892"/>
    <s v="CENTRIFUGA"/>
    <s v="."/>
    <m/>
    <s v="HERAEUS INSTRUMENTS GMBH"/>
    <s v="MULTIFUGE 3 S"/>
    <n v="75004361"/>
    <s v="CEN"/>
    <s v="W02069003"/>
    <d v="1905-06-27T00:00:00"/>
    <n v="2016"/>
    <n v="2016"/>
    <s v="SI / SI"/>
    <s v="POLIAMB. RC 1 (NORD)"/>
    <m/>
    <s v="ASS. SAN. DI BASE"/>
    <s v="LAB ANALISI 4"/>
    <s v="Proprieta' Ente"/>
    <n v="4196.8599999999997"/>
    <m/>
    <s v="CENTRIFUGA"/>
    <s v="E"/>
    <n v="0.04"/>
    <n v="4000"/>
    <n v="1"/>
    <m/>
    <n v="160"/>
    <m/>
  </r>
  <r>
    <x v="2"/>
    <x v="5"/>
    <s v="asp rc"/>
    <n v="868"/>
    <n v="893"/>
    <s v="CENTRIFUGA"/>
    <s v="."/>
    <m/>
    <s v="EPPENDORF AG"/>
    <s v="5417 C"/>
    <n v="10402"/>
    <s v="CEN"/>
    <s v="W02069003"/>
    <d v="1905-06-20T00:00:00"/>
    <n v="2016"/>
    <n v="2016"/>
    <s v="SI / SI"/>
    <s v="POLIAMB. RC 1 (NORD)"/>
    <m/>
    <s v="ASS. SAN. DI BASE"/>
    <s v="LAB ANALISI 4"/>
    <s v="Proprieta' Ente"/>
    <n v="4196.8599999999997"/>
    <m/>
    <s v="CENTRIFUGA"/>
    <s v="E"/>
    <n v="0.04"/>
    <n v="4000"/>
    <n v="1"/>
    <m/>
    <n v="160"/>
    <m/>
  </r>
  <r>
    <x v="2"/>
    <x v="5"/>
    <s v="asp rc"/>
    <n v="869"/>
    <n v="894"/>
    <s v="AGITATORE DA LABORATORIO"/>
    <s v="."/>
    <m/>
    <s v="ELETTROCHIMICA"/>
    <s v="MAXI-MIXER 74"/>
    <n v="1721"/>
    <s v="ALA"/>
    <s v="W02070401"/>
    <d v="1905-06-26T00:00:00"/>
    <n v="2016"/>
    <n v="2016"/>
    <s v="SI / SI"/>
    <s v="POLIAMB. RC 1 (NORD)"/>
    <m/>
    <s v="ASS. SAN. DI BASE"/>
    <s v="LAB ANALISI 4"/>
    <s v="Proprieta' Ente"/>
    <n v="2333.33"/>
    <m/>
    <s v="AGITATORE DA LABORATORIO"/>
    <s v="F"/>
    <n v="0.03"/>
    <n v="800"/>
    <n v="1"/>
    <m/>
    <n v="24"/>
    <m/>
  </r>
  <r>
    <x v="2"/>
    <x v="5"/>
    <s v="asp rc"/>
    <n v="870"/>
    <n v="895"/>
    <s v="BAGNO TERMOSTATICO"/>
    <s v="."/>
    <m/>
    <s v="FALC INSTRUMENTS SRL"/>
    <s v="THERMOBLOCK"/>
    <s v="R273062"/>
    <s v="BTE"/>
    <s v="W02079001"/>
    <d v="1905-06-29T00:00:00"/>
    <n v="2016"/>
    <n v="2016"/>
    <s v="SI / SI"/>
    <s v="POLIAMB. RC 1 (NORD)"/>
    <m/>
    <s v="ASS. SAN. DI BASE"/>
    <s v="LAB ANALISI 4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871"/>
    <n v="896"/>
    <s v="TRANSILLUMINATORE"/>
    <s v="."/>
    <m/>
    <s v="VILBER LOURMAT"/>
    <s v="."/>
    <n v="991975"/>
    <s v="TIL"/>
    <s v="W0202030202"/>
    <d v="1905-06-29T00:00:00"/>
    <n v="2016"/>
    <n v="2016"/>
    <s v="SI / SI"/>
    <s v="POLIAMB. RC 1 (NORD)"/>
    <m/>
    <s v="ASS. SAN. DI BASE"/>
    <s v="LAB ANALISI 4"/>
    <s v="Proprieta' Ente"/>
    <n v="1902.29"/>
    <m/>
    <s v="TRANSILLUMINATORE"/>
    <s v="E"/>
    <n v="0.04"/>
    <n v="1000"/>
    <n v="1"/>
    <m/>
    <n v="40"/>
    <m/>
  </r>
  <r>
    <x v="2"/>
    <x v="5"/>
    <s v="asp rc"/>
    <n v="872"/>
    <n v="897"/>
    <s v="AMPLIFICATORE DI SEQUENZE NUCLEOTIDICHE"/>
    <s v="B"/>
    <m/>
    <s v="EPPENDORF AG"/>
    <s v="MASTERCYCLER PERSONA"/>
    <n v="568"/>
    <s v="SNA"/>
    <s v="W02039006"/>
    <d v="1905-06-26T00:00:00"/>
    <n v="2016"/>
    <n v="2016"/>
    <s v="SI / SI"/>
    <s v="POLIAMB. RC 1 (NORD)"/>
    <m/>
    <s v="ASS. SAN. DI BASE"/>
    <s v="LAB ANALISI 4"/>
    <s v="Proprieta' Ente"/>
    <n v="18000"/>
    <m/>
    <s v="AMPLIFICATORE DI SEQUENZE NUCLEOTIDICHE"/>
    <s v="B"/>
    <n v="0.1"/>
    <n v="15607.38"/>
    <n v="1"/>
    <m/>
    <n v="1560.7380000000001"/>
    <m/>
  </r>
  <r>
    <x v="2"/>
    <x v="5"/>
    <s v="asp rc"/>
    <n v="874"/>
    <n v="899"/>
    <s v="BAGNO TERMOSTATICO"/>
    <s v="."/>
    <m/>
    <s v="BELLCO GLASS INC"/>
    <s v="7746 HOT SHAKER PLUS"/>
    <s v="."/>
    <s v="BTE"/>
    <s v="W02079001"/>
    <d v="1905-06-29T00:00:00"/>
    <n v="2016"/>
    <n v="2016"/>
    <s v="SI / SI"/>
    <s v="POLIAMB. RC 1 (NORD)"/>
    <m/>
    <s v="ASS. SAN. DI BASE"/>
    <s v="LAB ANALISI 4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875"/>
    <n v="900"/>
    <s v="BILANCIA TECNICA"/>
    <s v="."/>
    <m/>
    <s v="SARTORIUS AG"/>
    <s v="."/>
    <s v="."/>
    <s v="BTL"/>
    <s v="W02070102"/>
    <d v="1905-06-18T00:00:00"/>
    <n v="2016"/>
    <n v="2016"/>
    <s v="SI / SI"/>
    <s v="POLIAMB. RC 1 (NORD)"/>
    <m/>
    <s v="ASS. SAN. DI BASE"/>
    <s v="LAB ANALISI 4"/>
    <s v="Proprieta' Ente"/>
    <n v="2582.2800000000002"/>
    <m/>
    <s v="BILANCIA TECNICA"/>
    <s v="E"/>
    <n v="0.04"/>
    <n v="1000"/>
    <n v="1"/>
    <m/>
    <n v="40"/>
    <m/>
  </r>
  <r>
    <x v="2"/>
    <x v="5"/>
    <s v="asp rc"/>
    <n v="876"/>
    <n v="901"/>
    <s v="AGITATORE DA LABORATORIO"/>
    <s v="."/>
    <m/>
    <s v="VELP SCIENTIFICA SRL"/>
    <s v="RX 3"/>
    <n v="93163"/>
    <s v="ALA"/>
    <s v="W02070401"/>
    <d v="1905-06-29T00:00:00"/>
    <n v="2016"/>
    <n v="2016"/>
    <s v="SI / SI"/>
    <s v="POLIAMB. RC 1 (NORD)"/>
    <m/>
    <s v="ASS. SAN. DI BASE"/>
    <s v="LAB ANALISI 4"/>
    <s v="Proprieta' Ente"/>
    <n v="2333.33"/>
    <m/>
    <s v="AGITATORE DA LABORATORIO"/>
    <s v="F"/>
    <n v="0.03"/>
    <n v="800"/>
    <n v="1"/>
    <m/>
    <n v="24"/>
    <m/>
  </r>
  <r>
    <x v="2"/>
    <x v="5"/>
    <s v="asp rc"/>
    <n v="877"/>
    <n v="902"/>
    <s v="FRIGORIFERO BIOLOGICO"/>
    <s v="."/>
    <m/>
    <s v="FRIMED SRL"/>
    <s v="AF 120"/>
    <s v="."/>
    <s v="FBI"/>
    <s v="."/>
    <d v="1905-06-29T00:00:00"/>
    <n v="2016"/>
    <n v="2016"/>
    <s v="SI / SI"/>
    <s v="POLIAMB. RC 1 (NORD)"/>
    <m/>
    <s v="ASS. SAN. DI BASE"/>
    <s v="LAB ANALISI 4"/>
    <s v="Proprieta' Ente"/>
    <n v="6853.03"/>
    <m/>
    <s v="FRIGORIFERO BIOLOGICO"/>
    <s v="E"/>
    <n v="0.04"/>
    <n v="6000"/>
    <n v="1"/>
    <m/>
    <n v="240"/>
    <m/>
  </r>
  <r>
    <x v="2"/>
    <x v="5"/>
    <s v="asp rc"/>
    <n v="878"/>
    <n v="903"/>
    <s v="ALIMENTATORE"/>
    <s v="B"/>
    <m/>
    <s v="NIKON CORP"/>
    <s v="HB-101"/>
    <n v="8102045"/>
    <s v="AIM"/>
    <s v="."/>
    <d v="1905-06-22T00:00:00"/>
    <n v="2016"/>
    <n v="2016"/>
    <s v="SI / SI"/>
    <s v="POLIAMB. RC 1 (NORD)"/>
    <m/>
    <s v="ASS. SAN. DI BASE"/>
    <s v="LAB ANALISI 4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879"/>
    <n v="904"/>
    <s v="MICROSCOPIO OTTICO DA LABORATORIO"/>
    <s v="B"/>
    <m/>
    <s v="NIKON CORP"/>
    <s v="ECLIPSE E600"/>
    <n v="772094"/>
    <s v="MOL"/>
    <s v="W0202050303"/>
    <d v="1905-06-22T00:00:00"/>
    <n v="2016"/>
    <n v="2016"/>
    <s v="SI / SI"/>
    <s v="POLIAMB. RC 1 (NORD)"/>
    <m/>
    <s v="ASS. SAN. DI BASE"/>
    <s v="LAB ANALISI 4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880"/>
    <n v="905"/>
    <s v="AGITATORE DA LABORATORIO"/>
    <s v="."/>
    <m/>
    <s v="ALSA APPARECCHI MEDICALI SRL"/>
    <s v="."/>
    <n v="487"/>
    <s v="ALA"/>
    <s v="W02070401"/>
    <d v="1905-06-28T00:00:00"/>
    <n v="2016"/>
    <n v="2016"/>
    <s v="SI / SI"/>
    <s v="POLIAMB. RC 1 (NORD)"/>
    <m/>
    <s v="ASS. SAN. DI BASE"/>
    <s v="LAB ANALISI 4"/>
    <s v="Proprieta' Ente"/>
    <n v="2333.33"/>
    <m/>
    <s v="AGITATORE DA LABORATORIO"/>
    <s v="F"/>
    <n v="0.03"/>
    <n v="800"/>
    <n v="1"/>
    <m/>
    <n v="24"/>
    <m/>
  </r>
  <r>
    <x v="2"/>
    <x v="5"/>
    <s v="asp rc"/>
    <n v="881"/>
    <n v="906"/>
    <s v="AGITATORE DA LABORATORIO"/>
    <s v="."/>
    <m/>
    <s v="ALSA APPARECCHI MEDICALI SRL"/>
    <s v="."/>
    <n v="371"/>
    <s v="ALA"/>
    <s v="W02070401"/>
    <d v="1905-06-28T00:00:00"/>
    <n v="2016"/>
    <n v="2016"/>
    <s v="SI / SI"/>
    <s v="POLIAMB. RC 1 (NORD)"/>
    <m/>
    <s v="ASS. SAN. DI BASE"/>
    <s v="LAB ANALISI 4"/>
    <s v="Proprieta' Ente"/>
    <n v="2333.33"/>
    <m/>
    <s v="AGITATORE DA LABORATORIO"/>
    <s v="F"/>
    <n v="0.03"/>
    <n v="800"/>
    <n v="1"/>
    <m/>
    <n v="24"/>
    <m/>
  </r>
  <r>
    <x v="2"/>
    <x v="5"/>
    <s v="asp rc"/>
    <n v="888"/>
    <n v="914"/>
    <s v="AGITATORE DA LABORATORIO"/>
    <s v="."/>
    <m/>
    <s v="ASAL SRL"/>
    <n v="712"/>
    <n v="945"/>
    <s v="ALA"/>
    <s v="W02070401"/>
    <d v="1905-06-22T00:00:00"/>
    <n v="2016"/>
    <n v="2016"/>
    <s v="SI / SI"/>
    <s v="POLIAMB. RC 1 (NORD)"/>
    <m/>
    <s v="ASS. SAN. DI BASE"/>
    <s v="LAB ANALISI 5"/>
    <s v="Proprieta' Ente"/>
    <n v="2333.33"/>
    <m/>
    <s v="AGITATORE DA LABORATORIO"/>
    <s v="F"/>
    <n v="0.03"/>
    <n v="800"/>
    <n v="1"/>
    <m/>
    <n v="24"/>
    <m/>
  </r>
  <r>
    <x v="2"/>
    <x v="5"/>
    <s v="asp rc"/>
    <n v="889"/>
    <n v="915"/>
    <s v="AGGLUTINOSCOPIO"/>
    <s v="."/>
    <m/>
    <s v="."/>
    <s v="."/>
    <n v="936"/>
    <s v="AGS"/>
    <s v="."/>
    <d v="1905-06-22T00:00:00"/>
    <n v="2016"/>
    <n v="2016"/>
    <s v="SI / SI"/>
    <s v="POLIAMB. RC 1 (NORD)"/>
    <m/>
    <s v="ASS. SAN. DI BASE"/>
    <s v="LAB ANALISI 5"/>
    <s v="Proprieta' Ente"/>
    <n v="5217.58"/>
    <m/>
    <s v="AGGLUTINOSCOPIO"/>
    <s v="E"/>
    <n v="0.04"/>
    <n v="3130.55"/>
    <n v="1"/>
    <m/>
    <n v="125.22200000000001"/>
    <m/>
  </r>
  <r>
    <x v="2"/>
    <x v="5"/>
    <s v="asp rc"/>
    <n v="890"/>
    <n v="916"/>
    <s v="INCUBATORE"/>
    <s v="."/>
    <m/>
    <s v="ASAL SRL"/>
    <s v="805 MINI BATT"/>
    <n v="807"/>
    <s v="INC"/>
    <s v="."/>
    <d v="1905-06-28T00:00:00"/>
    <n v="2016"/>
    <n v="2016"/>
    <s v="SI / SI"/>
    <s v="POLIAMB. RC 1 (NORD)"/>
    <m/>
    <s v="ASS. SAN. DI BASE"/>
    <s v="LAB ANALISI 5"/>
    <s v="Proprieta' Ente"/>
    <n v="4050"/>
    <m/>
    <s v="INCUBATORE"/>
    <s v="E"/>
    <n v="0.04"/>
    <n v="2000"/>
    <n v="1"/>
    <m/>
    <n v="80"/>
    <m/>
  </r>
  <r>
    <x v="2"/>
    <x v="5"/>
    <s v="asp rc"/>
    <n v="891"/>
    <n v="917"/>
    <s v="CENTRIFUGA"/>
    <s v="."/>
    <m/>
    <s v="DIAMED AG"/>
    <s v="ID 24 S"/>
    <n v="1001316"/>
    <s v="CEN"/>
    <s v="W02069003"/>
    <d v="1905-06-22T00:00:00"/>
    <n v="2016"/>
    <n v="2016"/>
    <s v="SI / SI"/>
    <s v="POLIAMB. RC 1 (NORD)"/>
    <m/>
    <s v="ASS. SAN. DI BASE"/>
    <s v="LAB ANALISI 5"/>
    <s v="Proprieta' Ente"/>
    <n v="4196.8599999999997"/>
    <m/>
    <s v="CENTRIFUGA"/>
    <s v="E"/>
    <n v="0.04"/>
    <n v="4000"/>
    <n v="1"/>
    <m/>
    <n v="160"/>
    <m/>
  </r>
  <r>
    <x v="2"/>
    <x v="5"/>
    <s v="asp rc"/>
    <n v="904"/>
    <n v="930"/>
    <s v="POLTRONA PRELIEVI"/>
    <s v="."/>
    <m/>
    <s v="."/>
    <s v="."/>
    <s v="."/>
    <s v="."/>
    <s v="."/>
    <s v="PREC. 1995"/>
    <n v="2016"/>
    <n v="2016"/>
    <s v="SI / SI"/>
    <s v="POLIAMB. RC 1 (NORD)"/>
    <m/>
    <s v="ASS. SAN. DI BASE"/>
    <s v="LAB ANALISI 6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905"/>
    <n v="931"/>
    <s v="FRIGORIFERO DOMESTICO"/>
    <s v="."/>
    <m/>
    <s v="PHILCO ITALIA SPA"/>
    <s v="."/>
    <s v="."/>
    <s v="4FD"/>
    <s v="."/>
    <d v="1905-06-18T00:00:00"/>
    <n v="2016"/>
    <n v="2016"/>
    <s v="SI / SI"/>
    <s v="POLIAMB. RC 1 (NORD)"/>
    <m/>
    <s v="ASS. SAN. DI BASE"/>
    <s v="LAB ANALISI 6"/>
    <s v="Proprieta' Ente"/>
    <n v="2788.71"/>
    <m/>
    <s v="FRIGORIFERO DOMESTICO"/>
    <s v="E"/>
    <n v="0.04"/>
    <n v="1000"/>
    <n v="1"/>
    <m/>
    <n v="40"/>
    <m/>
  </r>
  <r>
    <x v="2"/>
    <x v="5"/>
    <s v="asp rc"/>
    <n v="906"/>
    <n v="932"/>
    <s v="COMPRESSORE"/>
    <s v="."/>
    <m/>
    <s v="."/>
    <s v="."/>
    <s v="."/>
    <s v="CMP"/>
    <s v="."/>
    <d v="1905-06-30T00:00:00"/>
    <n v="2016"/>
    <n v="2016"/>
    <s v="SI / SI"/>
    <s v="POLIAMB. RC 1 (NORD)"/>
    <m/>
    <s v="ASS. SAN. DI BASE"/>
    <s v="LAB ANALISI 6"/>
    <s v="Proprieta' Ente"/>
    <n v="926.27"/>
    <m/>
    <s v="COMPRESSORE"/>
    <s v="F"/>
    <n v="0.03"/>
    <n v="0"/>
    <n v="1"/>
    <m/>
    <n v="0"/>
    <m/>
  </r>
  <r>
    <x v="2"/>
    <x v="5"/>
    <s v="asp rc"/>
    <n v="907"/>
    <n v="933"/>
    <s v="INCUBATORE"/>
    <s v="."/>
    <m/>
    <s v="ASAL SRL"/>
    <s v="780 TERMO BLOCK"/>
    <n v="1293"/>
    <s v="INC"/>
    <s v="."/>
    <d v="1905-06-30T00:00:00"/>
    <n v="2016"/>
    <n v="2016"/>
    <s v="SI / SI"/>
    <s v="POLIAMB. RC 1 (NORD)"/>
    <m/>
    <s v="ASS. SAN. DI BASE"/>
    <s v="LAB ANALISI 6"/>
    <s v="Proprieta' Ente"/>
    <n v="4050"/>
    <m/>
    <s v="INCUBATORE"/>
    <s v="E"/>
    <n v="0.04"/>
    <n v="2000"/>
    <n v="1"/>
    <m/>
    <n v="80"/>
    <m/>
  </r>
  <r>
    <x v="2"/>
    <x v="5"/>
    <s v="asp rc"/>
    <n v="908"/>
    <n v="934"/>
    <s v="LAMPADA DA VISITA"/>
    <s v="."/>
    <m/>
    <s v="."/>
    <s v="."/>
    <s v="."/>
    <s v="."/>
    <s v="."/>
    <d v="1905-06-17T00:00:00"/>
    <n v="2016"/>
    <n v="2016"/>
    <s v="SI / SI"/>
    <s v="POLIAMB. CARDETO"/>
    <m/>
    <s v="ASS. SAN. DI BASE"/>
    <s v="AMB.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909"/>
    <n v="935"/>
    <s v="STERILIZZATRICE AD ARIA SECCA"/>
    <s v="."/>
    <m/>
    <s v="LIARRE SRL"/>
    <s v="QUARZO"/>
    <n v="17125"/>
    <s v="SAS"/>
    <s v="Z12011307"/>
    <d v="1905-06-27T00:00:00"/>
    <n v="2016"/>
    <n v="2016"/>
    <s v="SI / SI"/>
    <s v="POLIAMB. CARDETO"/>
    <m/>
    <s v="ASS. SAN. DI BASE"/>
    <s v="AMB.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910"/>
    <n v="936"/>
    <s v="LAMPADA FRONTALE"/>
    <s v="."/>
    <m/>
    <s v="ALPHA ELETTRONICA SRL"/>
    <s v="AL 333/S"/>
    <s v="."/>
    <s v="LFR"/>
    <s v="."/>
    <d v="1905-06-28T00:00:00"/>
    <n v="2016"/>
    <n v="2016"/>
    <s v="SI / SI"/>
    <s v="POLIAMB. CARDETO"/>
    <m/>
    <s v="ASS. SAN. DI BASE"/>
    <s v="AMB."/>
    <s v="Proprieta' Ente"/>
    <n v="544.44000000000005"/>
    <m/>
    <s v="LAMPADA FRONTALE"/>
    <s v="F"/>
    <n v="0.03"/>
    <n v="2666.6666666666665"/>
    <n v="1"/>
    <m/>
    <n v="79.999999999999986"/>
    <m/>
  </r>
  <r>
    <x v="2"/>
    <x v="5"/>
    <s v="asp rc"/>
    <n v="911"/>
    <n v="937"/>
    <s v="ELETTROCARDIOGRAFO"/>
    <s v="B"/>
    <m/>
    <s v="ESAOTE SPA"/>
    <s v="P 80 BASE"/>
    <n v="6333"/>
    <s v="ECG"/>
    <s v="Z120503"/>
    <d v="1905-06-24T00:00:00"/>
    <n v="2016"/>
    <n v="2016"/>
    <s v="SI / SI"/>
    <s v="POLIAMB. CARDETO"/>
    <m/>
    <s v="ASS. SAN. DI BASE"/>
    <s v="AMB."/>
    <s v="Proprieta' Ente"/>
    <n v="4398.49"/>
    <m/>
    <s v="ELETTROCARDIOGRAFO"/>
    <s v="C"/>
    <n v="0.08"/>
    <n v="3000"/>
    <n v="1"/>
    <m/>
    <n v="240"/>
    <m/>
  </r>
  <r>
    <x v="2"/>
    <x v="5"/>
    <s v="asp rc"/>
    <n v="912"/>
    <n v="938"/>
    <s v="FRIGORIFERO DOMESTICO"/>
    <s v="."/>
    <m/>
    <s v="ATLANTIC SPA"/>
    <s v="."/>
    <s v="."/>
    <s v="4FD"/>
    <s v="."/>
    <d v="1905-06-24T00:00:00"/>
    <n v="2016"/>
    <n v="2016"/>
    <s v="SI / SI"/>
    <s v="POLIAMB. CARDETO"/>
    <m/>
    <s v="ASS. SAN. DI BASE"/>
    <s v="AMB."/>
    <s v="Proprieta' Ente"/>
    <n v="2788.71"/>
    <m/>
    <s v="FRIGORIFERO DOMESTICO"/>
    <s v="E"/>
    <n v="0.04"/>
    <n v="1000"/>
    <n v="1"/>
    <m/>
    <n v="40"/>
    <m/>
  </r>
  <r>
    <x v="2"/>
    <x v="5"/>
    <s v="asp rc"/>
    <n v="913"/>
    <n v="939"/>
    <s v="OPTOMETRO"/>
    <s v="B"/>
    <m/>
    <s v="PAM SNC DI PASIAN &amp; C"/>
    <s v="."/>
    <n v="1294"/>
    <s v="OPM"/>
    <s v="Z12120115"/>
    <d v="1905-06-22T00:00:00"/>
    <n v="2016"/>
    <n v="2016"/>
    <s v="SI / SI"/>
    <s v="POLIAMB. CARDETO"/>
    <m/>
    <s v="ASS. SAN. DI BASE"/>
    <s v="AMB.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914"/>
    <n v="940"/>
    <s v="OPTOMETRO"/>
    <s v="B"/>
    <m/>
    <s v="."/>
    <s v="."/>
    <n v="496"/>
    <s v="OPM"/>
    <s v="Z12120115"/>
    <d v="1905-06-22T00:00:00"/>
    <n v="2016"/>
    <n v="2016"/>
    <s v="SI / SI"/>
    <s v="POLIAMB. CARDETO"/>
    <m/>
    <s v="ASS. SAN. DI BASE"/>
    <s v="AMB.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915"/>
    <n v="941"/>
    <s v="FRIGORIFERO DOMESTICO"/>
    <s v="."/>
    <m/>
    <s v="REX"/>
    <s v="."/>
    <s v="."/>
    <s v="4FD"/>
    <s v="."/>
    <d v="1905-06-24T00:00:00"/>
    <n v="2016"/>
    <n v="2016"/>
    <s v="SI / SI"/>
    <s v="POLIAMB. CARDETO"/>
    <m/>
    <s v="ASS. SAN. DI BASE"/>
    <s v="AMB."/>
    <s v="Proprieta' Ente"/>
    <n v="2788.71"/>
    <m/>
    <s v="FRIGORIFERO DOMESTICO"/>
    <s v="E"/>
    <n v="0.04"/>
    <n v="1000"/>
    <n v="1"/>
    <m/>
    <n v="40"/>
    <m/>
  </r>
  <r>
    <x v="2"/>
    <x v="5"/>
    <s v="asp rc"/>
    <n v="916"/>
    <n v="942"/>
    <s v="DIAFANOSCOPIO"/>
    <s v="."/>
    <m/>
    <s v="IREM SNC"/>
    <s v="."/>
    <s v="."/>
    <s v="DIA"/>
    <s v="Z110702"/>
    <d v="1905-06-22T00:00:00"/>
    <n v="2016"/>
    <n v="2016"/>
    <s v="SI / SI"/>
    <s v="POLIAMB. RC 5 (CENTRO)"/>
    <m/>
    <s v="ASS. SAN. DI BASE"/>
    <s v="AMB. UROLOGIA"/>
    <s v="Proprieta' Ente"/>
    <n v="800"/>
    <m/>
    <s v="DIAFANOSCOPIO"/>
    <s v="F"/>
    <n v="0.03"/>
    <n v="266.66666666666669"/>
    <n v="1"/>
    <m/>
    <n v="8"/>
    <m/>
  </r>
  <r>
    <x v="2"/>
    <x v="5"/>
    <s v="asp rc"/>
    <n v="917"/>
    <n v="943"/>
    <s v="LAMPADA DA VISITA"/>
    <s v="."/>
    <m/>
    <s v="."/>
    <s v="."/>
    <s v="."/>
    <s v="."/>
    <s v="."/>
    <d v="1905-06-17T00:00:00"/>
    <n v="2016"/>
    <n v="2016"/>
    <s v="SI / SI"/>
    <s v="POLIAMB. RC 5 (CENTRO)"/>
    <m/>
    <s v="ASS. SAN. DI BASE"/>
    <s v="AMB. UR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918"/>
    <n v="944"/>
    <s v="FONTE LUMINOSA PER ENDOSCOPIA"/>
    <s v="B"/>
    <m/>
    <s v="STORZ KARL GMBH &amp; CO KG"/>
    <n v="20113320"/>
    <s v="LL 2276"/>
    <s v="FLU"/>
    <s v="Z12020402"/>
    <d v="1905-06-25T00:00:00"/>
    <n v="2016"/>
    <n v="2016"/>
    <s v="SI / SI"/>
    <s v="POLIAMB. RC 5 (CENTRO)"/>
    <m/>
    <s v="ASS. SAN. DI BASE"/>
    <s v="AMB. UROLOG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919"/>
    <n v="946"/>
    <s v="ALIMENTATORE"/>
    <s v="B"/>
    <m/>
    <s v="INVERNIZZI ERNESTO SPA"/>
    <s v="."/>
    <s v="."/>
    <s v="AIM"/>
    <s v="."/>
    <d v="1905-06-30T00:00:00"/>
    <n v="2016"/>
    <n v="2016"/>
    <s v="SI / SI"/>
    <s v="POLIAMB. RC 5 (CENTRO)"/>
    <m/>
    <s v="ASS. SAN. DI BASE"/>
    <s v="AMB. UROLOGIA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920"/>
    <n v="947"/>
    <s v="LAMPADA DA VISITA"/>
    <s v="."/>
    <m/>
    <s v="."/>
    <s v="."/>
    <s v="."/>
    <s v="."/>
    <s v="."/>
    <s v="PREC. 1995"/>
    <n v="2016"/>
    <n v="2016"/>
    <s v="SI / SI"/>
    <s v="POLIAMB. RC 5 (CENTRO)"/>
    <m/>
    <s v="ASS. SAN. DI BASE"/>
    <s v="AMB. DERMAT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921"/>
    <n v="948"/>
    <s v="SIMULATORE ECG"/>
    <s v="."/>
    <m/>
    <s v="DALE TECHNOLOGY CORPORATION"/>
    <s v="DALE13"/>
    <s v="."/>
    <s v="SAT"/>
    <s v="."/>
    <d v="1905-06-17T00:00:00"/>
    <n v="2016"/>
    <n v="2016"/>
    <s v="SI / SI"/>
    <s v="POLIAMB. RC 5 (CENTRO)"/>
    <m/>
    <s v="ASS. SAN. DI BASE"/>
    <s v="AMB. DERMATOLOGIA"/>
    <s v="Proprieta' Ente"/>
    <n v="7555.26"/>
    <m/>
    <s v="SIMULATORE ECG"/>
    <s v="F"/>
    <n v="0.03"/>
    <n v="3098.741394536919"/>
    <n v="1"/>
    <m/>
    <n v="92.962241836107566"/>
    <m/>
  </r>
  <r>
    <x v="2"/>
    <x v="5"/>
    <s v="asp rc"/>
    <n v="922"/>
    <n v="949"/>
    <s v="LAMPADA DA VISITA"/>
    <s v="."/>
    <m/>
    <s v="."/>
    <s v="."/>
    <s v="."/>
    <s v="."/>
    <s v="."/>
    <d v="1905-06-18T00:00:00"/>
    <n v="2016"/>
    <n v="2016"/>
    <s v="SI / SI"/>
    <s v="POLIAMB. RC 5 (CENTRO)"/>
    <m/>
    <s v="ASS. SAN. DI BASE"/>
    <s v="AMB. DERMAT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923"/>
    <n v="950"/>
    <s v="STERILIZZATRICE UV"/>
    <s v="."/>
    <m/>
    <s v="."/>
    <s v="."/>
    <s v="."/>
    <s v="."/>
    <s v="."/>
    <d v="1905-06-18T00:00:00"/>
    <n v="2016"/>
    <n v="2016"/>
    <s v="SI / SI"/>
    <s v="POLIAMB. RC 5 (CENTRO)"/>
    <m/>
    <s v="ASS. SAN. DI BASE"/>
    <s v="AMB. DERMATOLOGIA"/>
    <s v="Proprieta' Ente"/>
    <n v="1980"/>
    <m/>
    <s v="STERILIZZATRICE UV"/>
    <s v="E"/>
    <n v="0.04"/>
    <n v="184.07"/>
    <n v="1"/>
    <m/>
    <n v="7.3628"/>
    <m/>
  </r>
  <r>
    <x v="2"/>
    <x v="5"/>
    <s v="asp rc"/>
    <n v="924"/>
    <n v="951"/>
    <s v="LAMPADA RAGGI ULTRAVIOLETTI"/>
    <s v="."/>
    <m/>
    <s v="."/>
    <s v="."/>
    <n v="120544"/>
    <s v="LUV"/>
    <s v="."/>
    <d v="1905-06-18T00:00:00"/>
    <n v="2016"/>
    <n v="2016"/>
    <s v="SI / SI"/>
    <s v="POLIAMB. RC 5 (CENTRO)"/>
    <m/>
    <s v="ASS. SAN. DI BASE"/>
    <s v="AMB. DERMATOLOGIA"/>
    <s v="Proprieta' Ente"/>
    <n v="1936.72"/>
    <m/>
    <s v="LAMPADA RAGGI ULTRAVIOLETTI"/>
    <s v="F"/>
    <n v="0.03"/>
    <n v="1333.3333333333333"/>
    <n v="1"/>
    <m/>
    <n v="39.999999999999993"/>
    <m/>
  </r>
  <r>
    <x v="2"/>
    <x v="5"/>
    <s v="asp rc"/>
    <n v="925"/>
    <n v="952"/>
    <s v="DIAFANOSCOPIO"/>
    <s v="."/>
    <m/>
    <s v="."/>
    <s v="."/>
    <s v="."/>
    <s v="DIA"/>
    <s v="Z110702"/>
    <d v="1905-06-17T00:00:00"/>
    <n v="2016"/>
    <n v="2016"/>
    <s v="SI / SI"/>
    <s v="POLIAMB. RC 5 (CENTRO)"/>
    <m/>
    <s v="ASS. SAN. DI BASE"/>
    <s v="AMB. ALLERGOLOGIA"/>
    <s v="Proprieta' Ente"/>
    <n v="800"/>
    <m/>
    <s v="DIAFANOSCOPIO"/>
    <s v="F"/>
    <n v="0.03"/>
    <n v="266.66666666666669"/>
    <n v="1"/>
    <m/>
    <n v="8"/>
    <m/>
  </r>
  <r>
    <x v="2"/>
    <x v="5"/>
    <s v="asp rc"/>
    <n v="926"/>
    <n v="953"/>
    <s v="FRIGORIFERO DOMESTICO"/>
    <s v="."/>
    <m/>
    <s v="CROSLEY"/>
    <s v="CR 2400 C"/>
    <s v="."/>
    <s v="4FD"/>
    <s v="."/>
    <s v="PREC. 1995"/>
    <n v="2016"/>
    <n v="2016"/>
    <s v="SI / SI"/>
    <s v="POLIAMB. RC 5 (CENTRO)"/>
    <m/>
    <s v="ASS. SAN. DI BASE"/>
    <s v="AMB. ALLERGOLOGIA"/>
    <s v="Proprieta' Ente"/>
    <n v="2788.71"/>
    <m/>
    <s v="FRIGORIFERO DOMESTICO"/>
    <s v="E"/>
    <n v="0.04"/>
    <n v="1000"/>
    <n v="1"/>
    <m/>
    <n v="40"/>
    <m/>
  </r>
  <r>
    <x v="2"/>
    <x v="5"/>
    <s v="asp rc"/>
    <n v="927"/>
    <n v="954"/>
    <s v="LAMPADA DA VISITA"/>
    <s v="."/>
    <m/>
    <s v="."/>
    <s v="."/>
    <s v="."/>
    <s v="."/>
    <s v="."/>
    <s v="PREC. 1995"/>
    <n v="2016"/>
    <n v="2016"/>
    <s v="SI / SI"/>
    <s v="POLIAMB. RC 5 (CENTRO)"/>
    <m/>
    <s v="ASS. SAN. DI BASE"/>
    <s v="AMB. OTORIN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928"/>
    <n v="955"/>
    <s v="DIAFANOSCOPIO"/>
    <s v="."/>
    <m/>
    <s v="."/>
    <s v="."/>
    <s v="."/>
    <s v="DIA"/>
    <s v="Z110702"/>
    <s v="PREC. 1995"/>
    <n v="2016"/>
    <n v="2016"/>
    <s v="SI / SI"/>
    <s v="POLIAMB. RC 5 (CENTRO)"/>
    <m/>
    <s v="ASS. SAN. DI BASE"/>
    <s v="AMB. OTORINO"/>
    <s v="Proprieta' Ente"/>
    <n v="800"/>
    <m/>
    <s v="DIAFANOSCOPIO"/>
    <s v="F"/>
    <n v="0.03"/>
    <n v="266.66666666666669"/>
    <n v="1"/>
    <m/>
    <n v="8"/>
    <m/>
  </r>
  <r>
    <x v="2"/>
    <x v="5"/>
    <s v="asp rc"/>
    <n v="929"/>
    <n v="956"/>
    <s v="STERILIZZATRICE AD ARIA SECCA"/>
    <s v="."/>
    <m/>
    <s v="GIMA SPA"/>
    <s v="NOVA 18"/>
    <s v="."/>
    <s v="SAS"/>
    <s v="Z12011307"/>
    <d v="1905-06-17T00:00:00"/>
    <n v="2016"/>
    <n v="2016"/>
    <s v="SI / SI"/>
    <s v="POLIAMB. RC 5 (CENTRO)"/>
    <m/>
    <s v="ASS. SAN. DI BASE"/>
    <s v="AMB. OTORIN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930"/>
    <n v="957"/>
    <s v="STERILIZZATRICE AD ARIA SECCA"/>
    <s v="."/>
    <m/>
    <s v="GIMA SPA"/>
    <s v="NOVA 18"/>
    <s v="."/>
    <s v="SAS"/>
    <s v="Z12011307"/>
    <d v="1905-06-17T00:00:00"/>
    <n v="2016"/>
    <n v="2016"/>
    <s v="SI / SI"/>
    <s v="POLIAMB. RC 5 (CENTRO)"/>
    <m/>
    <s v="ASS. SAN. DI BASE"/>
    <s v="AMB. OTORIN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931"/>
    <n v="958"/>
    <s v="ALIMENTATORE"/>
    <s v="B"/>
    <m/>
    <s v="."/>
    <s v="."/>
    <s v="."/>
    <s v="AIM"/>
    <s v="."/>
    <d v="1905-06-18T00:00:00"/>
    <n v="2016"/>
    <n v="2016"/>
    <s v="SI / SI"/>
    <s v="POLIAMB. RC 5 (CENTRO)"/>
    <m/>
    <s v="ASS. SAN. DI BASE"/>
    <s v="AMB. OTORIN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932"/>
    <n v="959"/>
    <s v="ELETTROENCEFALOGRAFO"/>
    <s v="B"/>
    <m/>
    <s v="OTE BIOMEDICA"/>
    <n v="95.959027777777791"/>
    <n v="422"/>
    <s v="EEG"/>
    <s v="Z12100302"/>
    <d v="1905-06-23T00:00:00"/>
    <n v="2016"/>
    <n v="2016"/>
    <s v="SI / SI"/>
    <s v="POLIAMB. RC 5 (CENTRO)"/>
    <m/>
    <s v="ASS. SAN. DI BASE"/>
    <s v="AMB. OTORINO"/>
    <s v="Proprieta' Ente"/>
    <n v="25188.33"/>
    <m/>
    <s v="ELETTROENCEFALOGRAFO"/>
    <s v="D"/>
    <n v="0.06"/>
    <n v="10666.666666666668"/>
    <n v="1"/>
    <m/>
    <n v="640"/>
    <m/>
  </r>
  <r>
    <x v="2"/>
    <x v="5"/>
    <s v="asp rc"/>
    <n v="933"/>
    <n v="960"/>
    <s v="RADIOBISTURI"/>
    <s v="."/>
    <m/>
    <s v="EPEM SRL"/>
    <s v="RF 300"/>
    <s v="."/>
    <s v="RAI"/>
    <s v="Z12010905"/>
    <d v="1905-06-24T00:00:00"/>
    <n v="2016"/>
    <n v="2016"/>
    <s v="SI / SI"/>
    <s v="POLIAMB. RC 5 (CENTRO)"/>
    <m/>
    <s v="ASS. SAN. DI BASE"/>
    <s v="AMB. DERMATOLOGIA"/>
    <s v="Proprieta' Ente"/>
    <n v="5500"/>
    <m/>
    <s v="RADIOBISTURI"/>
    <s v="D"/>
    <n v="0.06"/>
    <n v="6666.666666666667"/>
    <n v="1"/>
    <m/>
    <n v="400"/>
    <m/>
  </r>
  <r>
    <x v="2"/>
    <x v="5"/>
    <s v="asp rc"/>
    <n v="934"/>
    <n v="961"/>
    <s v="ELETTROBISTURI"/>
    <s v="B"/>
    <m/>
    <s v="ALSA APPARECCHI MEDICALI SRL"/>
    <s v="ALSATOM 660"/>
    <n v="1226"/>
    <s v="ELB"/>
    <s v="Z12010902"/>
    <s v="PREC. 1995"/>
    <n v="2016"/>
    <n v="2016"/>
    <s v="SI / SI"/>
    <s v="POLIAMB. RC 5 (CENTRO)"/>
    <m/>
    <s v="ASS. SAN. DI BASE"/>
    <s v="AMB. DERMAT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935"/>
    <n v="962"/>
    <s v="STERILIZZATRICE AD ARIA SECCA"/>
    <s v="."/>
    <m/>
    <s v="."/>
    <s v="."/>
    <s v="."/>
    <s v="SAS"/>
    <s v="Z12011307"/>
    <d v="1905-06-20T00:00:00"/>
    <n v="2016"/>
    <n v="2016"/>
    <s v="SI / SI"/>
    <s v="POLIAMB. RC 5 (CENTRO)"/>
    <m/>
    <s v="ASS. SAN. DI BASE"/>
    <s v="AMB. DERMAT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936"/>
    <n v="963"/>
    <s v="FRIGORIFERO DOMESTICO"/>
    <s v="."/>
    <m/>
    <s v="IGNIS"/>
    <s v="."/>
    <s v="."/>
    <s v="4FD"/>
    <s v="."/>
    <d v="1905-06-20T00:00:00"/>
    <n v="2016"/>
    <n v="2016"/>
    <s v="SI / SI"/>
    <s v="POLIAMB. RC 5 (CENTRO)"/>
    <m/>
    <s v="ASS. SAN. DI BASE"/>
    <s v="INFERMERIA"/>
    <s v="Proprieta' Ente"/>
    <n v="2788.71"/>
    <m/>
    <s v="FRIGORIFERO DOMESTICO"/>
    <s v="E"/>
    <n v="0.04"/>
    <n v="1000"/>
    <n v="1"/>
    <m/>
    <n v="40"/>
    <m/>
  </r>
  <r>
    <x v="2"/>
    <x v="5"/>
    <s v="asp rc"/>
    <n v="937"/>
    <n v="964"/>
    <s v="SPIROMETRO A USO CLINICO DIAGNOSTICO"/>
    <s v="B"/>
    <m/>
    <s v="COSMED SRL"/>
    <s v="QUARK PFT 1"/>
    <n v="200004269"/>
    <s v="SPM"/>
    <s v="Z12150101"/>
    <d v="1905-06-20T00:00:00"/>
    <n v="2016"/>
    <n v="2016"/>
    <s v="SI / SI"/>
    <s v="POLIAMB. RC 5 (CENTRO)"/>
    <m/>
    <s v="ASS. SAN. DI BASE"/>
    <s v="AMB. MED. DELLO SPORT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938"/>
    <n v="965"/>
    <s v="PERSONAL COMPUTER"/>
    <s v="B"/>
    <m/>
    <s v="."/>
    <s v="."/>
    <s v="."/>
    <s v="1PM"/>
    <s v="."/>
    <d v="1905-06-20T00:00:00"/>
    <n v="2016"/>
    <n v="2016"/>
    <s v="SI / SI"/>
    <s v="POLIAMB. RC 5 (CENTRO)"/>
    <m/>
    <s v="ASS. SAN. DI BASE"/>
    <s v="AMB. MED. DELLO SPORT"/>
    <s v="Proprieta' Ente"/>
    <n v="16370.15"/>
    <m/>
    <s v="PERSONAL COMPUTER"/>
    <s v="F"/>
    <n v="0.03"/>
    <n v="1500"/>
    <n v="1"/>
    <m/>
    <n v="45"/>
    <m/>
  </r>
  <r>
    <x v="2"/>
    <x v="5"/>
    <s v="asp rc"/>
    <n v="939"/>
    <n v="966"/>
    <s v="MONITOR PER PERSONAL COMPUTER"/>
    <s v="B"/>
    <m/>
    <s v="ACER AMERICA CORP"/>
    <s v="54EL"/>
    <n v="9171602005"/>
    <s v="1SM"/>
    <s v="."/>
    <d v="1905-06-20T00:00:00"/>
    <n v="2016"/>
    <n v="2016"/>
    <s v="SI / SI"/>
    <s v="POLIAMB. RC 5 (CENTRO)"/>
    <m/>
    <s v="ASS. SAN. DI BASE"/>
    <s v="AMB. MED. DELLO SPORT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940"/>
    <n v="967"/>
    <s v="STAMPANTE PER COMPUTER"/>
    <s v="B"/>
    <m/>
    <s v="EPSON"/>
    <s v="D 88"/>
    <s v="GSCT 203668"/>
    <s v="1SC"/>
    <s v="."/>
    <d v="1905-06-21T00:00:00"/>
    <n v="2016"/>
    <n v="2016"/>
    <s v="SI / SI"/>
    <s v="POLIAMB. RC 5 (CENTRO)"/>
    <m/>
    <s v="ASS. SAN. DI BASE"/>
    <s v="AMB. MED. DELLO SPORT"/>
    <s v="Proprieta' Ente"/>
    <n v="440.71"/>
    <m/>
    <s v="STAMPANTE PER COMPUTER"/>
    <s v="F"/>
    <n v="0.03"/>
    <n v="0"/>
    <n v="1"/>
    <m/>
    <n v="0"/>
    <m/>
  </r>
  <r>
    <x v="2"/>
    <x v="5"/>
    <s v="asp rc"/>
    <n v="941"/>
    <n v="972"/>
    <s v="FRIGORIFERO DOMESTICO"/>
    <s v="."/>
    <m/>
    <s v="."/>
    <s v="."/>
    <s v="."/>
    <s v="4FD"/>
    <s v="."/>
    <d v="1905-06-18T00:00:00"/>
    <n v="2016"/>
    <n v="2016"/>
    <s v="SI / SI"/>
    <s v="POLIAMB. RC 5 (CENTRO)"/>
    <m/>
    <s v="ASS. SAN. DI BASE"/>
    <s v="AMB. MED. DELLO SPORT"/>
    <s v="Proprieta' Ente"/>
    <n v="2788.71"/>
    <m/>
    <s v="FRIGORIFERO DOMESTICO"/>
    <s v="E"/>
    <n v="0.04"/>
    <n v="1000"/>
    <n v="1"/>
    <m/>
    <n v="40"/>
    <m/>
  </r>
  <r>
    <x v="2"/>
    <x v="5"/>
    <s v="asp rc"/>
    <n v="942"/>
    <n v="973"/>
    <s v="LETTORE HOLTER MULTIDISCIPLINARE"/>
    <s v="B"/>
    <m/>
    <s v="DIAGNOSTIC MONITORING INC"/>
    <s v="DL 700"/>
    <n v="25216"/>
    <s v="LHO"/>
    <s v="."/>
    <d v="1905-06-18T00:00:00"/>
    <n v="2016"/>
    <n v="2016"/>
    <s v="SI / SI"/>
    <s v="POLIAMB. RC 5 (CENTRO)"/>
    <m/>
    <s v="ASS. SAN. DI BASE"/>
    <s v="AMB. MED. DELLO SPORT"/>
    <s v="Proprieta' Ente"/>
    <n v="22000"/>
    <m/>
    <s v="LETTORE HOLTER MULTIDISCIPLINARE"/>
    <s v="D"/>
    <n v="0.06"/>
    <n v="5333.3333333333339"/>
    <n v="1"/>
    <m/>
    <n v="320"/>
    <m/>
  </r>
  <r>
    <x v="2"/>
    <x v="5"/>
    <s v="asp rc"/>
    <n v="943"/>
    <n v="976"/>
    <s v="CICLO PER USI FISIOTERAPICI E/O DIAGNOSTICI"/>
    <s v="B"/>
    <m/>
    <s v="MORTARA RANGONI EUROPE SRL"/>
    <s v="ERGO METRICS 800 S"/>
    <n v="1941708"/>
    <s v="CEM"/>
    <s v="Z129003"/>
    <d v="1905-06-18T00:00:00"/>
    <n v="2016"/>
    <n v="2016"/>
    <s v="SI / SI"/>
    <s v="POLIAMB. RC 5 (CENTRO)"/>
    <m/>
    <s v="ASS. SAN. DI BASE"/>
    <s v="AMB. MED. CARDIOLOGIA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944"/>
    <n v="978"/>
    <s v="ELETTROCARDIOGRAFO"/>
    <s v="B"/>
    <m/>
    <s v="MORTARA INSTRUMENT INC"/>
    <s v="ELI 50"/>
    <n v="55405"/>
    <s v="ECG"/>
    <s v="Z120503"/>
    <d v="1905-06-20T00:00:00"/>
    <n v="2016"/>
    <n v="2016"/>
    <s v="SI / SI"/>
    <s v="POLIAMB. RC 5 (CENTRO)"/>
    <m/>
    <s v="ASS. SAN. DI BASE"/>
    <s v="AMB. MED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945"/>
    <n v="979"/>
    <s v="CICLO PER USI FISIOTERAPICI E/O DIAGNOSTICI"/>
    <s v="B"/>
    <m/>
    <s v="MORTARA RANGONI EUROPE SRL"/>
    <s v="1000 A"/>
    <s v="."/>
    <s v="CEM"/>
    <s v="Z129003"/>
    <d v="1905-06-17T00:00:00"/>
    <n v="2016"/>
    <n v="2016"/>
    <s v="SI / SI"/>
    <s v="POLIAMB. RC 5 (CENTRO)"/>
    <m/>
    <s v="ASS. SAN. DI BASE"/>
    <s v="AMB. MED. CARDIOLOGIA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946"/>
    <n v="980"/>
    <s v="MONITOR TELEVISIVO PER BIOIMMAGINI"/>
    <s v="B"/>
    <m/>
    <s v="MORTARA RANGONI EUROPE SRL"/>
    <s v="ELI XR"/>
    <s v="."/>
    <s v="MTV"/>
    <s v="Z119008"/>
    <d v="1905-06-18T00:00:00"/>
    <n v="2016"/>
    <n v="2016"/>
    <s v="SI / SI"/>
    <s v="POLIAMB. RC 5 (CENTRO)"/>
    <m/>
    <s v="ASS. SAN. DI BASE"/>
    <s v="AMB. MED. CARDI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947"/>
    <n v="981"/>
    <s v="EMOVELOCIMETRO"/>
    <s v="B"/>
    <m/>
    <s v="ET MEDICAL DEVICES SPA"/>
    <s v="DOP ASD"/>
    <n v="61530005"/>
    <s v="EVM"/>
    <s v="Z12059005"/>
    <d v="1905-06-18T00:00:00"/>
    <n v="2016"/>
    <n v="2016"/>
    <s v="SI / SI"/>
    <s v="POLIAMB. RC 5 (CENTRO)"/>
    <m/>
    <s v="ASS. SAN. DI BASE"/>
    <s v="AMB. CARDIOLOGIA"/>
    <s v="Proprieta' Ente"/>
    <n v="21409.17"/>
    <m/>
    <s v="EMOVELOCIMETRO"/>
    <s v="D"/>
    <n v="0.06"/>
    <n v="2666.666666666667"/>
    <n v="1"/>
    <m/>
    <n v="160"/>
    <m/>
  </r>
  <r>
    <x v="2"/>
    <x v="5"/>
    <s v="asp rc"/>
    <n v="948"/>
    <n v="982"/>
    <s v="ELETTROCARDIOGRAFO"/>
    <s v="B"/>
    <m/>
    <s v="EUROCAMINA SRL"/>
    <s v="CARDIORAPID K31"/>
    <n v="6030012"/>
    <s v="ECG"/>
    <s v="Z120503"/>
    <d v="1905-06-18T00:00:00"/>
    <n v="2016"/>
    <n v="2016"/>
    <s v="SI / SI"/>
    <s v="POLIAMB. RC 5 (CENTRO)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949"/>
    <n v="983"/>
    <s v="ELETTROCARDIOGRAFO"/>
    <s v="B"/>
    <m/>
    <s v="EUROCAMINA SRL"/>
    <s v="CARDIORAPID K31"/>
    <n v="9128"/>
    <s v="ECG"/>
    <s v="Z120503"/>
    <d v="1905-06-18T00:00:00"/>
    <n v="2016"/>
    <n v="2016"/>
    <s v="SI / SI"/>
    <s v="POLIAMB. RC 5 (CENTRO)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950"/>
    <n v="988"/>
    <s v="DIAFANOSCOPIO"/>
    <s v="."/>
    <m/>
    <s v="GORLA SIAMA"/>
    <s v="."/>
    <s v="."/>
    <s v="DIA"/>
    <s v="Z110702"/>
    <s v="PREC. 1995"/>
    <n v="2016"/>
    <n v="2016"/>
    <s v="SI / SI"/>
    <s v="POLIAMB. RC 5 (CENTRO)"/>
    <m/>
    <s v="ASS. SAN. DI BASE"/>
    <s v="DIAGNOSTICA"/>
    <s v="Proprieta' Ente"/>
    <n v="800"/>
    <m/>
    <s v="DIAFANOSCOPIO"/>
    <s v="F"/>
    <n v="0.03"/>
    <n v="266.66666666666669"/>
    <n v="1"/>
    <m/>
    <n v="8"/>
    <m/>
  </r>
  <r>
    <x v="2"/>
    <x v="5"/>
    <s v="asp rc"/>
    <n v="951"/>
    <n v="991"/>
    <s v="DIAFANOSCOPIO"/>
    <s v="."/>
    <m/>
    <s v="ACCESSORIO RADIOGRAFICO SPA"/>
    <s v="."/>
    <s v="."/>
    <s v="DIA"/>
    <s v="Z110702"/>
    <d v="1905-06-17T00:00:00"/>
    <n v="2016"/>
    <n v="2016"/>
    <s v="SI / SI"/>
    <s v="POLIAMB. RC 5 (CENTRO)"/>
    <m/>
    <s v="ASS. SAN. DI BASE"/>
    <s v="DIAGNOSTICA"/>
    <s v="Proprieta' Ente"/>
    <n v="800"/>
    <m/>
    <s v="DIAFANOSCOPIO"/>
    <s v="F"/>
    <n v="0.03"/>
    <n v="266.66666666666669"/>
    <n v="1"/>
    <m/>
    <n v="8"/>
    <m/>
  </r>
  <r>
    <x v="2"/>
    <x v="5"/>
    <s v="asp rc"/>
    <n v="952"/>
    <n v="993"/>
    <s v="LAMPADA INATTINICA PER CAMERA OSCURA"/>
    <s v="."/>
    <m/>
    <s v="DUPI-X SPA"/>
    <s v="NA 05"/>
    <n v="1083"/>
    <s v="LAA"/>
    <s v="."/>
    <d v="1905-06-20T00:00:00"/>
    <n v="2016"/>
    <n v="2016"/>
    <s v="SI / SI"/>
    <s v="POLIAMB. RC 5 (CENTRO)"/>
    <m/>
    <s v="ASS. SAN. DI BASE"/>
    <s v="CAMERA OSCURA"/>
    <s v="Proprieta' Ente"/>
    <n v="2000"/>
    <m/>
    <s v="LAMPADA ATTINICA PER CAMERA OSCURA"/>
    <s v="F"/>
    <n v="0.03"/>
    <n v="2000"/>
    <n v="1"/>
    <m/>
    <n v="60"/>
    <m/>
  </r>
  <r>
    <x v="2"/>
    <x v="5"/>
    <s v="asp rc"/>
    <n v="953"/>
    <n v="994"/>
    <s v="LAMPADA INATTINICA PER CAMERA OSCURA"/>
    <s v="."/>
    <m/>
    <s v="DUPI-X SPA"/>
    <s v="NA 05"/>
    <n v="1084"/>
    <s v="LAA"/>
    <s v="."/>
    <d v="1905-06-20T00:00:00"/>
    <n v="2016"/>
    <n v="2016"/>
    <s v="SI / SI"/>
    <s v="POLIAMB. RC 5 (CENTRO)"/>
    <m/>
    <s v="ASS. SAN. DI BASE"/>
    <s v="CAMERA OSCURA"/>
    <s v="Proprieta' Ente"/>
    <n v="2000"/>
    <m/>
    <s v="LAMPADA ATTINICA PER CAMERA OSCURA"/>
    <s v="F"/>
    <n v="0.03"/>
    <n v="2000"/>
    <n v="1"/>
    <m/>
    <n v="60"/>
    <m/>
  </r>
  <r>
    <x v="2"/>
    <x v="5"/>
    <s v="asp rc"/>
    <n v="954"/>
    <n v="995"/>
    <s v="RIUNITO DENTISTICO"/>
    <s v="B"/>
    <m/>
    <s v="GALBIATI SRL"/>
    <s v="PROFESSIONAL"/>
    <s v="PROF 6146"/>
    <s v="RDE"/>
    <s v="Z12110101"/>
    <d v="1905-06-22T00:00:00"/>
    <n v="2016"/>
    <n v="2016"/>
    <s v="SI / SI"/>
    <s v="POLIAMB. RC 5 (CENTRO)"/>
    <m/>
    <s v="ASS. SAN. DI BASE"/>
    <s v="AMB. DENTISTICO"/>
    <s v="Proprieta' Ente"/>
    <n v="18657.53"/>
    <m/>
    <s v="RIUNITO DENTISTICO"/>
    <s v="E"/>
    <n v="0.04"/>
    <n v="10000"/>
    <n v="1"/>
    <m/>
    <n v="400"/>
    <m/>
  </r>
  <r>
    <x v="2"/>
    <x v="5"/>
    <s v="asp rc"/>
    <n v="955"/>
    <n v="996"/>
    <s v="AUTOCLAVE PER PICCOLI CARICHI"/>
    <s v="."/>
    <m/>
    <s v="TECNO GAZ SPA"/>
    <s v="ANDROMEDA PLUS"/>
    <s v="P1277"/>
    <s v="AUB"/>
    <s v="Z12011304"/>
    <d v="1905-06-24T00:00:00"/>
    <n v="2016"/>
    <n v="2016"/>
    <s v="SI / SI"/>
    <s v="POLIAMB. RC 5 (CENTRO)"/>
    <m/>
    <s v="ASS. SAN. DI BASE"/>
    <s v="AMB. DENTISTICO"/>
    <s v="Proprieta' Ente"/>
    <n v="4667.5"/>
    <m/>
    <s v="AUTOCLAVE PER PICCOLI CARICHI"/>
    <s v="C"/>
    <n v="0.08"/>
    <n v="2000"/>
    <n v="1"/>
    <m/>
    <n v="160"/>
    <m/>
  </r>
  <r>
    <x v="2"/>
    <x v="5"/>
    <s v="asp rc"/>
    <n v="956"/>
    <n v="997"/>
    <s v="APPARECCHIO GERMICIDA AD UV INTERNI"/>
    <s v="."/>
    <m/>
    <s v="KESTERIL"/>
    <s v="."/>
    <n v="1286"/>
    <s v="ADT"/>
    <s v="."/>
    <d v="1905-06-24T00:00:00"/>
    <n v="2016"/>
    <n v="2016"/>
    <s v="SI / SI"/>
    <s v="POLIAMB. RC 5 (CENTRO)"/>
    <m/>
    <s v="ASS. SAN. DI BASE"/>
    <s v="AMB. DENTISTICO"/>
    <s v="Proprieta' Ente"/>
    <n v="4000"/>
    <m/>
    <s v="APPARECCHIO GERMICIDA AD UV INTERNI"/>
    <s v="F"/>
    <n v="0.03"/>
    <n v="1333.3333333333333"/>
    <n v="1"/>
    <m/>
    <n v="39.999999999999993"/>
    <m/>
  </r>
  <r>
    <x v="2"/>
    <x v="5"/>
    <s v="asp rc"/>
    <n v="957"/>
    <n v="998"/>
    <s v="TERMOSALDATRICE"/>
    <s v="."/>
    <m/>
    <s v="."/>
    <s v="."/>
    <s v="."/>
    <s v="TMS"/>
    <s v="."/>
    <d v="1905-06-20T00:00:00"/>
    <n v="2016"/>
    <n v="2016"/>
    <s v="SI / SI"/>
    <s v="POLIAMB. RC 5 (CENTRO)"/>
    <m/>
    <s v="ASS. SAN. DI BASE"/>
    <s v="AMB. DENTISTICO"/>
    <s v="Proprieta' Ente"/>
    <n v="1628.55"/>
    <m/>
    <s v="TERMOSALDATRICE"/>
    <s v="F"/>
    <n v="0.03"/>
    <n v="2133.3333333333335"/>
    <n v="1"/>
    <m/>
    <n v="64"/>
    <m/>
  </r>
  <r>
    <x v="2"/>
    <x v="5"/>
    <s v="asp rc"/>
    <n v="958"/>
    <n v="999"/>
    <s v="STERILIZZATRICE AD ARIA SECCA"/>
    <s v="."/>
    <m/>
    <s v="MOCOM SRL"/>
    <s v="PYRAMIS QUARTZ 200"/>
    <s v="96QZ0040"/>
    <s v="SAS"/>
    <s v="Z12011307"/>
    <d v="1905-06-18T00:00:00"/>
    <n v="2016"/>
    <n v="2016"/>
    <s v="SI / SI"/>
    <s v="POLIAMB. RC 1 (NORD)"/>
    <m/>
    <s v="ASS. SAN. DI BASE"/>
    <s v="AMB 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959"/>
    <n v="1000"/>
    <s v="AMALGAMATORE"/>
    <s v="."/>
    <m/>
    <s v="MOCOM SRL"/>
    <s v="VIBROS"/>
    <n v="7010"/>
    <s v="AMA"/>
    <s v="Z12119002"/>
    <d v="1905-06-18T00:00:00"/>
    <n v="2016"/>
    <n v="2016"/>
    <s v="SI / SI"/>
    <s v="POLIAMB. RC 5 (CENTRO)"/>
    <m/>
    <s v="ASS. SAN. DI BASE"/>
    <s v="AMB. DENTISTICO"/>
    <s v="Proprieta' Ente"/>
    <n v="899.58"/>
    <m/>
    <s v="AMALGAMATORE"/>
    <s v="F"/>
    <n v="0.03"/>
    <n v="266.66666666666669"/>
    <n v="1"/>
    <m/>
    <n v="8"/>
    <m/>
  </r>
  <r>
    <x v="2"/>
    <x v="5"/>
    <s v="asp rc"/>
    <n v="960"/>
    <n v="1001"/>
    <s v="DENTALE A LUCE FREDDA, APPARECCHIO"/>
    <s v="."/>
    <m/>
    <s v="CMF SRL"/>
    <s v="LIGHT 2000"/>
    <n v="6264"/>
    <s v="ALF"/>
    <s v="Z12119003"/>
    <d v="1905-06-18T00:00:00"/>
    <n v="2016"/>
    <n v="2016"/>
    <s v="SI / SI"/>
    <s v="POLIAMB. RC 5 (CENTRO)"/>
    <m/>
    <s v="ASS. SAN. DI BASE"/>
    <s v="AMB. DENTISTICO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961"/>
    <n v="1002"/>
    <s v="COMPRESSORE MEDICALE"/>
    <s v="."/>
    <m/>
    <s v="EUROCOMPRESS"/>
    <s v="DENTAL OILLESS"/>
    <n v="6260496"/>
    <s v="."/>
    <s v="."/>
    <d v="1905-06-18T00:00:00"/>
    <n v="2016"/>
    <n v="2016"/>
    <s v="SI / SI"/>
    <s v="POLIAMB. RC 5 (CENTRO)"/>
    <m/>
    <s v="ASS. SAN. DI BASE"/>
    <s v="AMB. DENTISTICO"/>
    <s v="Proprieta' Ente"/>
    <n v="3598.33"/>
    <m/>
    <s v="COMPRESSORE MEDICALE"/>
    <s v="F"/>
    <n v="0.03"/>
    <n v="1162.0280229513446"/>
    <n v="1"/>
    <m/>
    <n v="34.860840688540335"/>
    <m/>
  </r>
  <r>
    <x v="2"/>
    <x v="5"/>
    <s v="asp rc"/>
    <n v="962"/>
    <n v="1003"/>
    <s v="LAMPADA DA VISITA"/>
    <s v="."/>
    <m/>
    <s v="."/>
    <s v="."/>
    <s v="."/>
    <s v="."/>
    <s v="."/>
    <d v="1905-06-18T00:00:00"/>
    <n v="2016"/>
    <n v="2016"/>
    <s v="SI / SI"/>
    <s v="POLIAMB. RC 5 (CENTRO)"/>
    <m/>
    <s v="ASS. SAN. DI BASE"/>
    <s v="AMB. GINEC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963"/>
    <n v="1004"/>
    <s v="DIAFANOSCOPIO"/>
    <s v="."/>
    <m/>
    <s v="."/>
    <s v="."/>
    <s v="."/>
    <s v="DIA"/>
    <s v="Z110702"/>
    <d v="1905-06-17T00:00:00"/>
    <n v="2016"/>
    <n v="2016"/>
    <s v="SI / SI"/>
    <s v="POLIAMB. RC 5 (CENTRO)"/>
    <m/>
    <s v="ASS. SAN. DI BASE"/>
    <s v="AMB. GINECOLOGIA"/>
    <s v="Proprieta' Ente"/>
    <n v="800"/>
    <m/>
    <s v="DIAFANOSCOPIO"/>
    <s v="F"/>
    <n v="0.03"/>
    <n v="266.66666666666669"/>
    <n v="1"/>
    <m/>
    <n v="8"/>
    <m/>
  </r>
  <r>
    <x v="2"/>
    <x v="5"/>
    <s v="asp rc"/>
    <n v="964"/>
    <n v="1005"/>
    <s v="COLPOSCOPIO"/>
    <s v="B"/>
    <m/>
    <s v="LEICA MICROSCOPY AND SCIENTIFIC INSTRUMENTS"/>
    <s v="150 XC"/>
    <s v="."/>
    <s v="CPS"/>
    <s v="Z12020703"/>
    <d v="1905-06-20T00:00:00"/>
    <n v="2016"/>
    <n v="2016"/>
    <s v="SI / SI"/>
    <s v="POLIAMB. RC 1 (NORD)"/>
    <m/>
    <s v="ASS. SAN. DI BASE"/>
    <s v="AMB.GINECOLOGIA"/>
    <s v="Proprieta' Ente"/>
    <n v="10389.39"/>
    <m/>
    <s v="COLPOSCOPIO"/>
    <s v="D"/>
    <n v="0.06"/>
    <n v="5333.3333333333339"/>
    <n v="1"/>
    <m/>
    <n v="320"/>
    <m/>
  </r>
  <r>
    <x v="2"/>
    <x v="5"/>
    <s v="asp rc"/>
    <n v="965"/>
    <n v="1010"/>
    <s v="MICROSCOPIO OTTICO DA LABORATORIO"/>
    <s v="B"/>
    <m/>
    <s v="OLYMPUS OPTICAL CO LTD"/>
    <s v="BH 2"/>
    <n v="246110"/>
    <s v="MOL"/>
    <s v="W0202050303"/>
    <d v="1905-06-20T00:00:00"/>
    <n v="2016"/>
    <n v="2016"/>
    <s v="SI / SI"/>
    <s v="POLIAMB. RC 5 (CENTRO)"/>
    <m/>
    <s v="ASS. SAN. DI BASE"/>
    <s v="AMB. GINECOLOGIA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966"/>
    <n v="1011"/>
    <s v="OPTOMETRO"/>
    <s v="B"/>
    <m/>
    <s v="."/>
    <s v="."/>
    <s v="."/>
    <s v="OPM"/>
    <s v="Z12120115"/>
    <d v="1905-06-18T00:00:00"/>
    <n v="2016"/>
    <n v="2016"/>
    <s v="SI / SI"/>
    <s v="POLIAMB. RC 5 (CENTRO)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967"/>
    <n v="1012"/>
    <s v="CAMPIMETRO DI GOLDMAN"/>
    <s v="."/>
    <m/>
    <s v="."/>
    <s v="."/>
    <n v="1440"/>
    <s v="."/>
    <s v="."/>
    <d v="1905-06-22T00:00:00"/>
    <n v="2016"/>
    <n v="2016"/>
    <s v="SI / SI"/>
    <s v="POLIAMB. RC 5 (CENTRO)"/>
    <m/>
    <s v="ASS. SAN. DI BASE"/>
    <s v="AMB. OCULISTICA"/>
    <s v="Proprieta' Ente"/>
    <n v="10000"/>
    <m/>
    <s v="CAMPIMETRO DI GOLDMAN"/>
    <s v="F"/>
    <n v="0.03"/>
    <n v="1783.77"/>
    <n v="1"/>
    <m/>
    <n v="53.513099999999994"/>
    <m/>
  </r>
  <r>
    <x v="2"/>
    <x v="5"/>
    <s v="asp rc"/>
    <n v="968"/>
    <n v="1013"/>
    <s v="LAMPADA A FESSURA"/>
    <s v="B"/>
    <m/>
    <s v="MAGNON MEDICAL"/>
    <s v="SL 250"/>
    <n v="11334"/>
    <s v="LFE"/>
    <s v="Z12120108"/>
    <d v="1905-06-18T00:00:00"/>
    <n v="2016"/>
    <n v="2016"/>
    <s v="SI / SI"/>
    <s v="POLIAMB. RC 5 (CENTRO)"/>
    <m/>
    <s v="ASS. SAN. DI BASE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969"/>
    <n v="1014"/>
    <s v="OFTALMOMETRO"/>
    <s v="B"/>
    <m/>
    <s v="CSO COSTRUZIONI STRUMENTI OFTALMICI SRL"/>
    <s v="."/>
    <s v="."/>
    <s v="OFM"/>
    <s v="Z12120113"/>
    <d v="1905-06-18T00:00:00"/>
    <n v="2016"/>
    <n v="2016"/>
    <s v="SI / SI"/>
    <s v="POLIAMB. RC 5 (CENTRO)"/>
    <m/>
    <s v="ASS. SAN. DI BASE"/>
    <s v="AMB. 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970"/>
    <n v="1015"/>
    <s v="OPTOMETRO"/>
    <s v="B"/>
    <m/>
    <s v="."/>
    <s v="."/>
    <n v="174420"/>
    <s v="OPM"/>
    <s v="Z12120115"/>
    <d v="1905-06-18T00:00:00"/>
    <n v="2016"/>
    <n v="2016"/>
    <s v="SI / SI"/>
    <s v="POLIAMB. RC 5 (CENTRO)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971"/>
    <n v="1016"/>
    <s v="OFTALMOSCOPIO"/>
    <s v="B"/>
    <m/>
    <s v="HEINE OPTOTECHNIK"/>
    <s v="."/>
    <s v="."/>
    <s v="OFS"/>
    <s v="Z12120114"/>
    <d v="1905-06-20T00:00:00"/>
    <n v="2016"/>
    <n v="2016"/>
    <s v="SI / SI"/>
    <s v="POLIAMB. RC 5 (CENTRO)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972"/>
    <n v="1017"/>
    <s v="LAMPADA DA VISITA"/>
    <s v="."/>
    <m/>
    <s v="."/>
    <s v="."/>
    <s v="."/>
    <s v="."/>
    <s v="."/>
    <d v="1905-06-18T00:00:00"/>
    <n v="2016"/>
    <n v="2016"/>
    <s v="SI / SI"/>
    <s v="POLIAMB. RC 5 (CENTRO)"/>
    <m/>
    <s v="ASS. SAN. DI BASE"/>
    <s v="AMB. 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973"/>
    <n v="1018"/>
    <s v="AUTOCLAVE"/>
    <s v="."/>
    <m/>
    <s v="MELAG MEDIZINTECKNIK GMBH"/>
    <s v="AUTOKLAV 17"/>
    <s v="F17956"/>
    <s v="AUT"/>
    <s v="Z12011304"/>
    <s v="PREC. 1995"/>
    <n v="2016"/>
    <n v="2016"/>
    <s v="SI / SI"/>
    <s v="POLIAMB. PELLARO"/>
    <m/>
    <s v="ASS. SAN. DI BASE"/>
    <s v="AMB. MEDICINA"/>
    <s v="Proprieta' Ente"/>
    <n v="40813.5"/>
    <m/>
    <s v="AUTOCLAVE"/>
    <s v="C"/>
    <n v="0.08"/>
    <n v="20000"/>
    <n v="1"/>
    <m/>
    <n v="1600"/>
    <m/>
  </r>
  <r>
    <x v="2"/>
    <x v="5"/>
    <s v="asp rc"/>
    <n v="974"/>
    <n v="1019"/>
    <s v="TERMOSALDATRICE"/>
    <s v="."/>
    <m/>
    <s v="COMINOX SAS"/>
    <n v="599"/>
    <n v="1495"/>
    <s v="TMS"/>
    <s v="."/>
    <d v="1905-06-25T00:00:00"/>
    <n v="2016"/>
    <n v="2016"/>
    <s v="SI / SI"/>
    <s v="POLIAMB. PELLARO"/>
    <m/>
    <s v="ASS. SAN. DI BASE"/>
    <s v="AMB. MEDICIN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975"/>
    <n v="1020"/>
    <s v="ELETTROBISTURI"/>
    <s v="B"/>
    <m/>
    <s v="LASER ELETTRONICA DI RAVIZZA CLARA"/>
    <s v="BET 1000"/>
    <s v="."/>
    <s v="ELB"/>
    <s v="Z12010902"/>
    <s v="PREC. 1995"/>
    <n v="2016"/>
    <n v="2016"/>
    <s v="SI / SI"/>
    <s v="POLIAMB. PELLARO"/>
    <m/>
    <s v="ASS. SAN. DI BASE"/>
    <s v="AMB. MEDICINA"/>
    <s v="Proprieta' Ente"/>
    <n v="18603.330000000002"/>
    <m/>
    <s v="ELETTROBISTURI"/>
    <s v="C"/>
    <n v="0.08"/>
    <n v="5000"/>
    <n v="1"/>
    <m/>
    <n v="400"/>
    <m/>
  </r>
  <r>
    <x v="2"/>
    <x v="5"/>
    <s v="asp rc"/>
    <n v="976"/>
    <n v="1021"/>
    <s v="LAMPADA RAGGI ULTRAVIOLETTI"/>
    <s v="."/>
    <m/>
    <s v="MEDEL  SPA"/>
    <s v="KEZON"/>
    <n v="4690"/>
    <s v="LUV"/>
    <s v="."/>
    <d v="1905-06-20T00:00:00"/>
    <n v="2016"/>
    <n v="2016"/>
    <s v="SI / SI"/>
    <s v="POLIAMB. PELLARO"/>
    <m/>
    <s v="ASS. SAN. DI BASE"/>
    <s v="AMB. OTORINO"/>
    <s v="Proprieta' Ente"/>
    <n v="1936.72"/>
    <m/>
    <s v="LAMPADA RAGGI ULTRAVIOLETTI"/>
    <s v="F"/>
    <n v="0.03"/>
    <n v="1333.3333333333333"/>
    <n v="1"/>
    <m/>
    <n v="39.999999999999993"/>
    <m/>
  </r>
  <r>
    <x v="2"/>
    <x v="5"/>
    <s v="asp rc"/>
    <n v="977"/>
    <n v="1022"/>
    <s v="CRIOCHIRURGIA, APPARECCHIO PER"/>
    <s v="."/>
    <m/>
    <s v="ERBE ELEKTROMEDIZIN GMBH"/>
    <s v="ERBOKRYO C"/>
    <s v="445HU"/>
    <s v="CRC"/>
    <s v="Z120101"/>
    <s v="PREC. 1995"/>
    <n v="2016"/>
    <n v="2016"/>
    <s v="SI / SI"/>
    <s v="POLIAMB. PELLARO"/>
    <m/>
    <s v="ASS. SAN. DI BASE"/>
    <s v="AMB. OTORINO"/>
    <s v="Proprieta' Ente"/>
    <n v="11666.67"/>
    <m/>
    <s v="CRIOCHIRURGIA, APPARECCHIO PER"/>
    <s v="D"/>
    <n v="0.06"/>
    <n v="8339.14"/>
    <n v="1"/>
    <m/>
    <n v="500.34839999999997"/>
    <m/>
  </r>
  <r>
    <x v="2"/>
    <x v="5"/>
    <s v="asp rc"/>
    <n v="978"/>
    <n v="1023"/>
    <s v="LAMPADA DA VISITA"/>
    <s v="."/>
    <m/>
    <s v="RIMSA P LONGONI SRL"/>
    <s v="."/>
    <s v="."/>
    <s v="."/>
    <s v="."/>
    <s v="PREC. 1995"/>
    <n v="2016"/>
    <n v="2016"/>
    <s v="SI / SI"/>
    <s v="POLIAMB. PELLARO"/>
    <m/>
    <s v="ASS. SAN. DI BASE"/>
    <s v="AMB. OTORIN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979"/>
    <n v="1024"/>
    <s v="ELETTROBISTURI"/>
    <s v="B"/>
    <m/>
    <s v="GIMA SPA"/>
    <s v="DIATERMO 100"/>
    <s v="DT584"/>
    <s v="ELB"/>
    <s v="Z12010902"/>
    <d v="1905-06-18T00:00:00"/>
    <n v="2016"/>
    <n v="2016"/>
    <s v="SI / SI"/>
    <s v="POLIAMB. PELLARO"/>
    <m/>
    <s v="ASS. SAN. DI BASE"/>
    <s v="AMB. OTORINO"/>
    <s v="Proprieta' Ente"/>
    <n v="18603.330000000002"/>
    <m/>
    <s v="ELETTROBISTURI"/>
    <s v="C"/>
    <n v="0.08"/>
    <n v="5000"/>
    <n v="1"/>
    <m/>
    <n v="400"/>
    <m/>
  </r>
  <r>
    <x v="2"/>
    <x v="5"/>
    <s v="asp rc"/>
    <n v="980"/>
    <n v="1025"/>
    <s v="DIAFANOSCOPIO"/>
    <s v="."/>
    <m/>
    <s v="."/>
    <s v="."/>
    <s v="."/>
    <s v="DIA"/>
    <s v="Z110702"/>
    <d v="1905-06-18T00:00:00"/>
    <n v="2016"/>
    <n v="2016"/>
    <s v="SI / SI"/>
    <s v="POLIAMB. PELLARO"/>
    <m/>
    <s v="ASS. SAN. DI BASE"/>
    <s v="AMB. OTORINO"/>
    <s v="Proprieta' Ente"/>
    <n v="800"/>
    <m/>
    <s v="DIAFANOSCOPIO"/>
    <s v="F"/>
    <n v="0.03"/>
    <n v="266.66666666666669"/>
    <n v="1"/>
    <m/>
    <n v="8"/>
    <m/>
  </r>
  <r>
    <x v="2"/>
    <x v="5"/>
    <s v="asp rc"/>
    <n v="981"/>
    <n v="1026"/>
    <s v="AUDIOMETRO"/>
    <s v="B"/>
    <m/>
    <s v="AMPLAID SPA"/>
    <s v="A 161"/>
    <n v="11103"/>
    <s v="AUM"/>
    <s v="Z121401"/>
    <s v="PREC. 1995"/>
    <n v="2016"/>
    <n v="2016"/>
    <s v="SI / SI"/>
    <s v="POLIAMB. PELLARO"/>
    <m/>
    <s v="ASS. SAN. DI BASE"/>
    <s v="AMB. OTORINO"/>
    <s v="Proprieta' Ente"/>
    <n v="4153.18"/>
    <m/>
    <s v="AUDIOMETRO"/>
    <s v="C"/>
    <n v="0.08"/>
    <n v="1500"/>
    <n v="1"/>
    <m/>
    <n v="120"/>
    <m/>
  </r>
  <r>
    <x v="2"/>
    <x v="5"/>
    <s v="asp rc"/>
    <n v="982"/>
    <n v="1027"/>
    <s v="IMPEDENZOMETRO"/>
    <s v="B"/>
    <m/>
    <s v="INTERACOUSTICS AS"/>
    <s v="AZ 26"/>
    <n v="3426"/>
    <s v="IMM"/>
    <s v="Z12149005"/>
    <d v="1905-06-21T00:00:00"/>
    <n v="2016"/>
    <n v="2016"/>
    <s v="SI / SI"/>
    <s v="POLIAMB. PELLARO"/>
    <m/>
    <s v="ASS. SAN. DI BASE"/>
    <s v="AMB. OTORINO"/>
    <s v="Proprieta' Ente"/>
    <n v="6000"/>
    <m/>
    <s v="IMPEDENZIOMETRO"/>
    <s v="D"/>
    <n v="0.06"/>
    <n v="2887.01"/>
    <n v="1"/>
    <m/>
    <n v="173.22060000000002"/>
    <m/>
  </r>
  <r>
    <x v="2"/>
    <x v="5"/>
    <s v="asp rc"/>
    <n v="983"/>
    <n v="1028"/>
    <s v="CAMERA PER AUDIOMETRIA"/>
    <s v="B"/>
    <m/>
    <s v="AMPLIFON SPA"/>
    <s v="."/>
    <s v="."/>
    <s v="CAA"/>
    <s v="Z12149002"/>
    <d v="1905-06-21T00:00:00"/>
    <n v="2016"/>
    <n v="2016"/>
    <s v="SI / SI"/>
    <s v="POLIAMB. PELLARO"/>
    <m/>
    <s v="ASS. SAN. DI BASE"/>
    <s v="AMB. OTORINO"/>
    <s v="Proprieta' Ente"/>
    <n v="8333.33"/>
    <m/>
    <s v="CAMERA PER AUDIOMETRIA"/>
    <s v="D"/>
    <n v="0.06"/>
    <n v="666.66666666666663"/>
    <n v="1"/>
    <m/>
    <n v="39.999999999999993"/>
    <m/>
  </r>
  <r>
    <x v="2"/>
    <x v="5"/>
    <s v="asp rc"/>
    <n v="984"/>
    <n v="1029"/>
    <s v="OTOSCOPIO DIRETTO AMBULATORIALE"/>
    <s v="."/>
    <m/>
    <s v="HEINE OPTOTECHNIK"/>
    <s v="."/>
    <s v="."/>
    <s v="OTS"/>
    <s v="Z12149006"/>
    <s v="PREC. 1995"/>
    <n v="2016"/>
    <n v="2016"/>
    <s v="SI / SI"/>
    <s v="POLIAMB. PELLARO"/>
    <m/>
    <s v="ASS. SAN. DI BASE"/>
    <s v="AMB. OTORINO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985"/>
    <n v="1030"/>
    <s v="ALIMENTATORE"/>
    <s v="B"/>
    <m/>
    <s v="GIMA SPA"/>
    <s v="."/>
    <s v="."/>
    <s v="AIM"/>
    <s v="."/>
    <d v="1905-06-18T00:00:00"/>
    <n v="2016"/>
    <n v="2016"/>
    <s v="SI / SI"/>
    <s v="POLIAMB. PELLARO"/>
    <m/>
    <s v="ASS. SAN. DI BASE"/>
    <s v="AMB. OTORIN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986"/>
    <n v="1031"/>
    <s v="ASPIRATORE MEDICO CHIRURGICO"/>
    <s v="."/>
    <m/>
    <s v="ATHOS"/>
    <s v="SAUGEL LC"/>
    <s v="SV624096033"/>
    <s v="ACH"/>
    <s v="Z120105"/>
    <d v="1905-06-20T00:00:00"/>
    <n v="2016"/>
    <n v="2016"/>
    <s v="SI / SI"/>
    <s v="POLIAMB. PELLARO"/>
    <m/>
    <s v="ASS. SAN. DI BASE"/>
    <s v="AMB. OTORIN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987"/>
    <n v="1032"/>
    <s v="RIUNITO DENTISTICO"/>
    <s v="B"/>
    <m/>
    <s v="GALBIATI SRL"/>
    <s v="FLEXIBLE"/>
    <n v="93447"/>
    <s v="RDE"/>
    <s v="Z12110101"/>
    <d v="1905-07-01T00:00:00"/>
    <s v="NR"/>
    <s v="NR"/>
    <s v="NO/NO"/>
    <s v="POLIAMB. PELLARO"/>
    <m/>
    <s v="ASS. SAN. DI BASE"/>
    <s v="AMB. 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988"/>
    <n v="1033"/>
    <s v="AMALGAMATORE"/>
    <s v="."/>
    <m/>
    <s v="ELETTRONICA TRASIMENO"/>
    <s v="ALFAMIX"/>
    <n v="48142"/>
    <s v="AMA"/>
    <s v="Z12119002"/>
    <d v="1905-07-01T00:00:00"/>
    <n v="2016"/>
    <n v="2016"/>
    <s v="SI / SI"/>
    <s v="POLIAMB. PELLARO"/>
    <m/>
    <s v="ASS. SAN. DI BASE"/>
    <s v="AMB. 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989"/>
    <n v="1034"/>
    <s v="DENTALE A LUCE FREDDA, APPARECCHIO"/>
    <s v="."/>
    <m/>
    <s v="GUILIN WOODPECKER MEDICAL INSTRUMENT CO LTD"/>
    <s v="LED B"/>
    <s v="A80440459"/>
    <s v="ALF"/>
    <s v="Z12119003"/>
    <d v="1905-07-01T00:00:00"/>
    <n v="2016"/>
    <n v="2016"/>
    <s v="SI / SI"/>
    <s v="POLIAMB. PELLARO"/>
    <m/>
    <s v="ASS. SAN. DI BASE"/>
    <s v="AMB. 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990"/>
    <n v="1035"/>
    <s v="RADIOLOGIA ENDORALE, APPARECCHIO PER"/>
    <s v="."/>
    <m/>
    <s v="."/>
    <s v="."/>
    <n v="27080334"/>
    <s v="REN"/>
    <s v="Z110304"/>
    <d v="1905-06-30T00:00:00"/>
    <n v="2016"/>
    <n v="2016"/>
    <s v="SI / SI"/>
    <s v="POLIAMB. PELLARO"/>
    <m/>
    <s v="ASS. SAN. DI BASE"/>
    <s v="AMB. ODONTOIATRIA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991"/>
    <n v="1036"/>
    <s v="DIAFANOSCOPIO"/>
    <s v="."/>
    <m/>
    <s v="TITANOX SRL"/>
    <s v="."/>
    <n v="70845"/>
    <s v="DIA"/>
    <s v="Z110702"/>
    <d v="1905-06-30T00:00:00"/>
    <n v="2016"/>
    <n v="2016"/>
    <s v="SI / SI"/>
    <s v="POLIAMB. PELLARO"/>
    <m/>
    <s v="ASS. SAN. DI BASE"/>
    <s v="AMB.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992"/>
    <n v="1037"/>
    <s v="AUTOCLAVE PER PICCOLI CARICHI"/>
    <s v="."/>
    <m/>
    <s v="FARO SPA"/>
    <s v="742000 AUTOCLAVE STEP PLUS"/>
    <s v="."/>
    <s v="AUB"/>
    <s v="Z12011304"/>
    <d v="1905-07-01T00:00:00"/>
    <n v="2016"/>
    <n v="2016"/>
    <s v="SI / SI"/>
    <s v="POLIAMB. PELLARO"/>
    <m/>
    <s v="ASS. SAN. DI BASE"/>
    <s v="STERILIZZAZIONE"/>
    <s v="Proprieta' Ente"/>
    <n v="4667.5"/>
    <m/>
    <s v="AUTOCLAVE PER PICCOLI CARICHI"/>
    <s v="C"/>
    <n v="0.08"/>
    <n v="2000"/>
    <n v="1"/>
    <m/>
    <n v="160"/>
    <m/>
  </r>
  <r>
    <x v="2"/>
    <x v="5"/>
    <s v="asp rc"/>
    <n v="993"/>
    <n v="1038"/>
    <s v="TERMOSALDATRICE"/>
    <s v="."/>
    <m/>
    <s v="FARO SPA"/>
    <s v="SEAL/CUT"/>
    <s v="CS020083"/>
    <s v="TMS"/>
    <s v="."/>
    <d v="1905-07-01T00:00:00"/>
    <n v="2016"/>
    <n v="2016"/>
    <s v="SI / SI"/>
    <s v="POLIAMB. PELLARO"/>
    <m/>
    <s v="ASS. SAN. DI BASE"/>
    <s v="STERILIZZAZIONE"/>
    <s v="Proprieta' Ente"/>
    <n v="1628.55"/>
    <m/>
    <s v="TERMOSALDATRICE"/>
    <s v="F"/>
    <n v="0.03"/>
    <n v="2133.3333333333335"/>
    <n v="1"/>
    <m/>
    <n v="64"/>
    <m/>
  </r>
  <r>
    <x v="2"/>
    <x v="5"/>
    <s v="asp rc"/>
    <n v="994"/>
    <n v="1039"/>
    <s v="COMPRESSORE"/>
    <s v="."/>
    <m/>
    <s v="."/>
    <s v="."/>
    <n v="5082070"/>
    <s v="CMP"/>
    <s v="."/>
    <d v="1905-07-01T00:00:00"/>
    <n v="2016"/>
    <n v="2016"/>
    <s v="SI / SI"/>
    <s v="POLIAMB. PELLARO"/>
    <m/>
    <s v="ASS. SAN. DI BASE"/>
    <s v="STERILIZZAZIONE"/>
    <s v="Proprieta' Ente"/>
    <n v="926.27"/>
    <m/>
    <s v="COMPRESSORE"/>
    <s v="F"/>
    <n v="0.03"/>
    <n v="0"/>
    <n v="1"/>
    <m/>
    <n v="0"/>
    <m/>
  </r>
  <r>
    <x v="2"/>
    <x v="5"/>
    <s v="asp rc"/>
    <n v="995"/>
    <n v="1040"/>
    <s v="OPTOMETRO"/>
    <s v="B"/>
    <m/>
    <s v="."/>
    <s v="."/>
    <s v="."/>
    <s v="OPM"/>
    <s v="Z12120115"/>
    <s v="PREC. 1995"/>
    <n v="2016"/>
    <n v="2016"/>
    <s v="SI / SI"/>
    <s v="POLIAMB. PELLARO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996"/>
    <n v="1041"/>
    <s v="LUCI DI WORTH"/>
    <s v="."/>
    <m/>
    <s v="."/>
    <s v="."/>
    <s v="."/>
    <s v="."/>
    <s v="."/>
    <d v="1905-06-18T00:00:00"/>
    <n v="2016"/>
    <n v="2016"/>
    <s v="SI / SI"/>
    <s v="POLIAMB. PELLARO"/>
    <m/>
    <s v="ASS. SAN. DI BASE"/>
    <s v="AMB. OCULISTICA"/>
    <s v="Proprieta' Ente"/>
    <n v="4955.53"/>
    <m/>
    <s v="LUCI DI WORTH"/>
    <s v="E"/>
    <n v="0.04"/>
    <n v="1646.06"/>
    <n v="1"/>
    <m/>
    <n v="65.842399999999998"/>
    <m/>
  </r>
  <r>
    <x v="2"/>
    <x v="5"/>
    <s v="asp rc"/>
    <n v="997"/>
    <n v="1042"/>
    <s v="LAMPADA DA VISITA"/>
    <s v="."/>
    <m/>
    <s v="."/>
    <s v="."/>
    <s v="."/>
    <s v="."/>
    <s v="."/>
    <d v="1905-06-18T00:00:00"/>
    <n v="2016"/>
    <n v="2016"/>
    <s v="SI / SI"/>
    <s v="POLIAMB. PELLARO"/>
    <m/>
    <s v="ASS. SAN. DI BASE"/>
    <s v="AMB. 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998"/>
    <n v="1043"/>
    <s v="LAMPADA DA VISITA"/>
    <s v="."/>
    <m/>
    <s v="."/>
    <s v="."/>
    <s v="."/>
    <s v="."/>
    <s v="."/>
    <d v="1905-06-18T00:00:00"/>
    <n v="2016"/>
    <n v="2016"/>
    <s v="SI / SI"/>
    <s v="POLIAMB. PELLARO"/>
    <m/>
    <s v="ASS. SAN. DI BASE"/>
    <s v="AMB. 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999"/>
    <n v="1044"/>
    <s v="ANALIZZATORE VISIONE PERIFERICA"/>
    <s v="B"/>
    <m/>
    <s v="HUMPHREY INSTRUMENTS INC"/>
    <n v="606"/>
    <n v="1216"/>
    <s v="AVP"/>
    <s v="Z1212012003"/>
    <d v="1905-06-24T00:00:00"/>
    <n v="2016"/>
    <n v="2016"/>
    <s v="SI / SI"/>
    <s v="POLIAMB. PELLARO"/>
    <m/>
    <s v="ASS. SAN. DI BASE"/>
    <s v="AMB. OCULISTICA"/>
    <s v="Proprieta' Ente"/>
    <n v="16720.830000000002"/>
    <m/>
    <s v="ANALIZZATORE VISIONE PERIFERICA"/>
    <s v="D"/>
    <n v="0.06"/>
    <n v="13333.333333333334"/>
    <n v="1"/>
    <m/>
    <n v="800"/>
    <m/>
  </r>
  <r>
    <x v="2"/>
    <x v="5"/>
    <s v="asp rc"/>
    <n v="1000"/>
    <n v="1045"/>
    <s v="FRONTIFOCOMETRO"/>
    <s v="B"/>
    <m/>
    <s v="SBISA` INDUSTRIALE SPA"/>
    <s v="."/>
    <s v="."/>
    <s v="FRF"/>
    <s v="."/>
    <s v="PREC. 1995"/>
    <n v="2016"/>
    <n v="2016"/>
    <s v="SI / SI"/>
    <s v="POLIAMB. PELLARO"/>
    <m/>
    <s v="ASS. SAN. DI BASE"/>
    <s v="AMB.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1001"/>
    <n v="1046"/>
    <s v="OFTALMOSCOPIO"/>
    <s v="B"/>
    <m/>
    <s v="WELCH ALLYN INC"/>
    <s v="11610 HALOGEN OPHTHALMOSCOPE 3.5V"/>
    <s v="."/>
    <s v="OFS"/>
    <s v="Z12120114"/>
    <d v="1905-06-18T00:00:00"/>
    <n v="2016"/>
    <n v="2016"/>
    <s v="SI / SI"/>
    <s v="POLIAMB. PELLARO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02"/>
    <n v="1047"/>
    <s v="OFTALMOSCOPIO"/>
    <s v="B"/>
    <m/>
    <s v="HEINE OPTOTECHNIK"/>
    <s v="BETA 200 S"/>
    <s v="."/>
    <s v="OFS"/>
    <s v="Z12120114"/>
    <d v="1905-06-18T00:00:00"/>
    <n v="2016"/>
    <n v="2016"/>
    <s v="SI / SI"/>
    <s v="POLIAMB. PELLARO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03"/>
    <n v="1048"/>
    <s v="OFTALMOSCOPIO"/>
    <s v="B"/>
    <m/>
    <s v="HEINE OPTOTECHNIK"/>
    <s v="MIROFLEX"/>
    <s v="."/>
    <s v="OFS"/>
    <s v="Z12120114"/>
    <d v="1905-06-18T00:00:00"/>
    <n v="2016"/>
    <n v="2016"/>
    <s v="SI / SI"/>
    <s v="POLIAMB. PELLARO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04"/>
    <n v="1049"/>
    <s v="LAMPADA A FESSURA"/>
    <s v="B"/>
    <m/>
    <s v="CARTON OPTICAL CO LTD"/>
    <s v="SL 588"/>
    <n v="808018"/>
    <s v="LFE"/>
    <s v="Z12120108"/>
    <d v="1905-06-18T00:00:00"/>
    <n v="2016"/>
    <n v="2016"/>
    <s v="SI / SI"/>
    <s v="POLIAMB. PELLARO"/>
    <m/>
    <s v="ASS. SAN. DI BASE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1005"/>
    <n v="1050"/>
    <s v="OFTALMOSCOPIO"/>
    <s v="B"/>
    <m/>
    <s v="GOWLLANDS LTD"/>
    <s v="."/>
    <s v="."/>
    <s v="OFS"/>
    <s v="Z12120114"/>
    <s v="PREC. 1995"/>
    <n v="2016"/>
    <n v="2016"/>
    <s v="SI / SI"/>
    <s v="POLIAMB. PELLARO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06"/>
    <n v="1051"/>
    <s v="OFTALMOSCOPIO"/>
    <s v="B"/>
    <m/>
    <s v="RIESTER RUDOLF GMBH &amp; CO KG"/>
    <s v="."/>
    <s v="."/>
    <s v="OFS"/>
    <s v="Z12120114"/>
    <d v="1905-06-18T00:00:00"/>
    <n v="2016"/>
    <n v="2016"/>
    <s v="SI / SI"/>
    <s v="POLIAMB. PELLARO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07"/>
    <n v="1052"/>
    <s v="STERILIZZATRICE UV"/>
    <s v="."/>
    <m/>
    <s v="."/>
    <s v="."/>
    <n v="6745"/>
    <s v="."/>
    <s v="."/>
    <d v="1905-06-20T00:00:00"/>
    <n v="2016"/>
    <n v="2016"/>
    <s v="SI / SI"/>
    <s v="POLIAMB. PELLARO"/>
    <m/>
    <s v="ASS. SAN. DI BASE"/>
    <s v="AMB. OCULISTICA"/>
    <s v="Proprieta' Ente"/>
    <n v="1980"/>
    <m/>
    <s v="STERILIZZATRICE UV"/>
    <s v="E"/>
    <n v="0.04"/>
    <n v="184.07"/>
    <n v="1"/>
    <m/>
    <n v="7.3628"/>
    <m/>
  </r>
  <r>
    <x v="2"/>
    <x v="5"/>
    <s v="asp rc"/>
    <n v="1008"/>
    <n v="1053"/>
    <s v="ALIMENTATORE"/>
    <s v="B"/>
    <m/>
    <s v="GIMA SPA"/>
    <n v="5"/>
    <n v="7754"/>
    <s v="AIM"/>
    <s v="."/>
    <d v="1905-06-19T00:00:00"/>
    <n v="2016"/>
    <n v="2016"/>
    <s v="SI / SI"/>
    <s v="POLIAMB. PELLARO"/>
    <m/>
    <s v="ASS. SAN. DI BASE"/>
    <s v="AMB. OCULISTICA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1009"/>
    <n v="1054"/>
    <s v="OFTALMOSCOPIO"/>
    <s v="B"/>
    <m/>
    <s v="."/>
    <s v="."/>
    <s v="."/>
    <s v="OFS"/>
    <s v="Z12120114"/>
    <d v="1905-06-18T00:00:00"/>
    <n v="2016"/>
    <n v="2016"/>
    <s v="SI / SI"/>
    <s v="POLIAMB. PELLARO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10"/>
    <n v="1055"/>
    <s v="ALIMENTATORE"/>
    <s v="B"/>
    <m/>
    <s v="."/>
    <s v="."/>
    <n v="9173"/>
    <s v="AIM"/>
    <s v="."/>
    <d v="1905-06-18T00:00:00"/>
    <n v="2016"/>
    <n v="2016"/>
    <s v="SI / SI"/>
    <s v="POLIAMB. PELLARO"/>
    <m/>
    <s v="ASS. SAN. DI BASE"/>
    <s v="AMB. OCULISTICA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1011"/>
    <n v="1056"/>
    <s v="OFTALMOSCOPIO"/>
    <s v="B"/>
    <m/>
    <s v="."/>
    <s v="."/>
    <s v="."/>
    <s v="OFS"/>
    <s v="Z12120114"/>
    <s v="PREC. 1995"/>
    <n v="2016"/>
    <n v="2016"/>
    <s v="SI / SI"/>
    <s v="POLIAMB. PELLARO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12"/>
    <n v="1057"/>
    <s v="OTOSCOPIO DIRETTO AMBULATORIALE"/>
    <s v="."/>
    <m/>
    <s v="HEINE OPTOTECHNIK"/>
    <s v="."/>
    <s v="."/>
    <s v="OTS"/>
    <s v="Z12149006"/>
    <d v="1905-06-18T00:00:00"/>
    <n v="2016"/>
    <n v="2016"/>
    <s v="SI / SI"/>
    <s v="POLIAMB. PELLARO"/>
    <m/>
    <s v="ASS. SAN. DI BASE"/>
    <s v="AMB. OCULISTICA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1013"/>
    <n v="1058"/>
    <s v="FRONTIFOCOMETRO"/>
    <s v="B"/>
    <m/>
    <s v="TOPCON CORP"/>
    <s v="LM-T3"/>
    <n v="571059"/>
    <s v="FRF"/>
    <s v="."/>
    <s v="PREC. 1995"/>
    <n v="2016"/>
    <n v="2016"/>
    <s v="SI / SI"/>
    <s v="POLIAMB. PELLARO"/>
    <m/>
    <s v="ASS. SAN. DI BASE"/>
    <s v="AMB.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1014"/>
    <n v="1059"/>
    <s v="AUTOCLAVE"/>
    <s v="."/>
    <m/>
    <s v="CBM SRL MEDICAL EQUIPMENT"/>
    <s v="ISEA LA PETIT 2300"/>
    <s v="."/>
    <s v="AUT"/>
    <s v="Z12011304"/>
    <d v="1905-06-18T00:00:00"/>
    <n v="2016"/>
    <n v="2016"/>
    <s v="SI / SI"/>
    <s v="POLIAMB. PELLARO"/>
    <m/>
    <s v="ASS. SAN. DI BASE"/>
    <s v="DEPOSITO"/>
    <s v="Proprieta' Ente"/>
    <n v="40813.5"/>
    <m/>
    <s v="AUTOCLAVE"/>
    <s v="C"/>
    <n v="0.08"/>
    <n v="20000"/>
    <n v="1"/>
    <m/>
    <n v="1600"/>
    <m/>
  </r>
  <r>
    <x v="2"/>
    <x v="5"/>
    <s v="asp rc"/>
    <n v="1015"/>
    <n v="1060"/>
    <s v="AUTOCLAVE"/>
    <s v="."/>
    <m/>
    <s v="TAU STERIL SNC"/>
    <s v="."/>
    <s v="."/>
    <s v="AUT"/>
    <s v="Z12011304"/>
    <d v="1905-06-18T00:00:00"/>
    <n v="2016"/>
    <n v="2016"/>
    <s v="SI / SI"/>
    <s v="POLIAMB. PELLARO"/>
    <m/>
    <s v="ASS. SAN. DI BASE"/>
    <s v="DEPOSITO"/>
    <s v="Proprieta' Ente"/>
    <n v="40813.5"/>
    <m/>
    <s v="AUTOCLAVE"/>
    <s v="C"/>
    <n v="0.08"/>
    <n v="20000"/>
    <n v="1"/>
    <m/>
    <n v="1600"/>
    <m/>
  </r>
  <r>
    <x v="2"/>
    <x v="5"/>
    <s v="asp rc"/>
    <n v="1016"/>
    <n v="1061"/>
    <s v="LAMPADA DA VISITA"/>
    <s v="."/>
    <m/>
    <s v="."/>
    <s v="."/>
    <s v="."/>
    <s v="."/>
    <s v="."/>
    <d v="1905-06-18T00:00:00"/>
    <n v="2016"/>
    <n v="2016"/>
    <s v="SI / SI"/>
    <s v="POLIAMB. PELLARO"/>
    <m/>
    <s v="ASS. SAN. DI BASE"/>
    <s v="DEPOSIT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017"/>
    <n v="1062"/>
    <s v="DOSIMETRO"/>
    <s v="."/>
    <m/>
    <s v="MEFAR"/>
    <s v="MB 3"/>
    <s v="044/97"/>
    <s v="DSI"/>
    <s v="."/>
    <d v="1905-06-19T00:00:00"/>
    <n v="2016"/>
    <n v="2016"/>
    <s v="SI / SI"/>
    <s v="POLIAMB. REGGIO CENTRO MALATTIE POLMONARI"/>
    <m/>
    <s v="ASS. SAN. DI BASE"/>
    <s v="AMB. FISIOPATOLOGIA"/>
    <s v="Proprieta' Ente"/>
    <n v="1000"/>
    <m/>
    <s v="DOSIMETRO"/>
    <s v="D"/>
    <n v="0.06"/>
    <n v="2943.8"/>
    <n v="1"/>
    <m/>
    <n v="176.62800000000001"/>
    <m/>
  </r>
  <r>
    <x v="2"/>
    <x v="5"/>
    <s v="asp rc"/>
    <n v="1018"/>
    <n v="1063"/>
    <s v="SPIROMETRO A USO CLINICO DIAGNOSTICO"/>
    <s v="B"/>
    <m/>
    <s v="COSMED SRL"/>
    <s v="QUARK PFT 4"/>
    <n v="9812148"/>
    <s v="SPM"/>
    <s v="Z12150101"/>
    <d v="1905-06-24T00:00:00"/>
    <n v="2016"/>
    <n v="2016"/>
    <s v="SI / SI"/>
    <s v="POLIAMB. REGGIO CENTRO MALATTIE POLMONARI"/>
    <m/>
    <s v="ASS. SAN. DI BASE"/>
    <s v="AMB. FISIOPATOLOG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1019"/>
    <n v="1064"/>
    <s v="PERSONAL COMPUTER"/>
    <s v="B"/>
    <m/>
    <s v="DELL COMPUTER CORP"/>
    <s v="."/>
    <s v="."/>
    <s v="1PM"/>
    <s v="."/>
    <d v="1905-06-24T00:00:00"/>
    <n v="2016"/>
    <n v="2016"/>
    <s v="SI / SI"/>
    <s v="POLIAMB. REGGIO CENTRO MALATTIE POLMONARI"/>
    <m/>
    <s v="ASS. SAN. DI BASE"/>
    <s v="AMB. FISIOPATOLOGIA"/>
    <s v="Proprieta' Ente"/>
    <n v="16370.15"/>
    <m/>
    <s v="PERSONAL COMPUTER"/>
    <s v="F"/>
    <n v="0.03"/>
    <n v="1500"/>
    <n v="1"/>
    <m/>
    <n v="45"/>
    <m/>
  </r>
  <r>
    <x v="2"/>
    <x v="5"/>
    <s v="asp rc"/>
    <n v="1020"/>
    <n v="1065"/>
    <s v="STAMPANTE PER COMPUTER"/>
    <s v="B"/>
    <m/>
    <s v="LEXMARK INTERNATIONAL SRL"/>
    <s v="E 250"/>
    <n v="4512"/>
    <s v="1SC"/>
    <s v="."/>
    <d v="1905-06-24T00:00:00"/>
    <n v="2016"/>
    <n v="2016"/>
    <s v="SI / SI"/>
    <s v="POLIAMB. REGGIO CENTRO MALATTIE POLMONARI"/>
    <m/>
    <s v="ASS. SAN. DI BASE"/>
    <s v="AMB. FISIOPATOLOGIA"/>
    <s v="Proprieta' Ente"/>
    <n v="440.71"/>
    <m/>
    <s v="STAMPANTE PER COMPUTER"/>
    <s v="F"/>
    <n v="0.03"/>
    <n v="0"/>
    <n v="1"/>
    <m/>
    <n v="0"/>
    <m/>
  </r>
  <r>
    <x v="2"/>
    <x v="5"/>
    <s v="asp rc"/>
    <n v="1021"/>
    <n v="1066"/>
    <s v="MONITOR PER PERSONAL COMPUTER"/>
    <s v="B"/>
    <m/>
    <s v="HEWLETT PACKARD CO"/>
    <s v="HP 72"/>
    <s v="CN15077027"/>
    <s v="1SM"/>
    <s v="."/>
    <d v="1905-06-24T00:00:00"/>
    <n v="2016"/>
    <n v="2016"/>
    <s v="SI / SI"/>
    <s v="POLIAMB. REGGIO CENTRO MALATTIE POLMONARI"/>
    <m/>
    <s v="ASS. SAN. DI BASE"/>
    <s v="AMB. FISIOPATOLOG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022"/>
    <n v="1067"/>
    <s v="NEBULIZZATORE AD ULTRASUONI"/>
    <s v="."/>
    <m/>
    <s v="HEYER MEDICAL AG"/>
    <s v="ORION 2"/>
    <n v="71063"/>
    <s v="NUL"/>
    <s v="Z12040210"/>
    <d v="1905-06-22T00:00:00"/>
    <n v="2016"/>
    <n v="2016"/>
    <s v="SI / SI"/>
    <s v="POLIAMB. REGGIO CENTRO MALATTIE POLMONARI"/>
    <m/>
    <s v="ASS. SAN. DI BASE"/>
    <s v="AMB. FISIOPATOLOGIA"/>
    <s v="Proprieta' Ente"/>
    <n v="1320.59"/>
    <m/>
    <s v="NEBULIZZATORE AD ULTRASUONI"/>
    <s v="F"/>
    <n v="0.03"/>
    <n v="1333.3333333333333"/>
    <n v="1"/>
    <m/>
    <n v="39.999999999999993"/>
    <m/>
  </r>
  <r>
    <x v="2"/>
    <x v="5"/>
    <s v="asp rc"/>
    <n v="1023"/>
    <n v="1068"/>
    <s v="EMOGASANALIZZATORE"/>
    <s v="."/>
    <m/>
    <s v="AVL LIST GMBH"/>
    <s v="OMNI 1"/>
    <n v="3054"/>
    <s v="EGA"/>
    <s v="W0201060101"/>
    <d v="1905-06-22T00:00:00"/>
    <n v="2016"/>
    <n v="2016"/>
    <s v="SI / SI"/>
    <s v="POLIAMB. REGGIO CENTRO MALATTIE POLMONARI"/>
    <m/>
    <s v="ASS. SAN. DI BASE"/>
    <s v="AMB. EMOGASANALISI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1024"/>
    <n v="1069"/>
    <s v="STERILIZZATRICE AD ARIA SECCA"/>
    <s v="."/>
    <m/>
    <s v="TITANOX SRL"/>
    <s v="."/>
    <s v="."/>
    <s v="SAS"/>
    <s v="Z12011307"/>
    <d v="1905-06-18T00:00:00"/>
    <n v="2016"/>
    <n v="2016"/>
    <s v="SI / SI"/>
    <s v="POLIAMB. REGGIO CENTRO MALATTIE POLMONARI"/>
    <m/>
    <s v="ASS. SAN. DI BASE"/>
    <s v="AMB. OTORIN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1025"/>
    <n v="1070"/>
    <s v="ALIMENTATORE"/>
    <s v="B"/>
    <m/>
    <s v="GIMA SPA"/>
    <n v="5"/>
    <n v="7145"/>
    <s v="AIM"/>
    <s v="."/>
    <d v="1905-06-20T00:00:00"/>
    <n v="2016"/>
    <n v="2016"/>
    <s v="SI / SI"/>
    <s v="POLIAMB. REGGIO CENTRO MALATTIE POLMONARI"/>
    <m/>
    <s v="ASS. SAN. DI BASE"/>
    <s v="AMB. OTORIN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1026"/>
    <n v="1071"/>
    <s v="DEFIBRILLATORE"/>
    <s v="."/>
    <m/>
    <s v="NIHON KOHDEN CORP"/>
    <s v="TEC 7100 R"/>
    <n v="21062"/>
    <s v="DEF"/>
    <s v="Z120305"/>
    <d v="1905-06-20T00:00:00"/>
    <n v="2016"/>
    <n v="2016"/>
    <s v="SI / SI"/>
    <s v="POLIAMB. REGGIO CENTRO MALATTIE POLMONARI"/>
    <m/>
    <s v="ASS. SAN. DI BASE"/>
    <s v="AMB. ALLERGOLOGIA"/>
    <s v="Proprieta' Ente"/>
    <n v="8801.2800000000007"/>
    <m/>
    <s v="DEFIBRILLATORE"/>
    <s v="C"/>
    <n v="0.08"/>
    <n v="5000"/>
    <n v="1"/>
    <m/>
    <n v="400"/>
    <m/>
  </r>
  <r>
    <x v="2"/>
    <x v="5"/>
    <s v="asp rc"/>
    <n v="1027"/>
    <n v="1072"/>
    <s v="FRIGORIFERO DOMESTICO"/>
    <s v="."/>
    <m/>
    <s v="PHONOLA SPA"/>
    <s v="."/>
    <s v="."/>
    <s v="4FD"/>
    <s v="."/>
    <d v="1905-06-22T00:00:00"/>
    <n v="2016"/>
    <n v="2016"/>
    <s v="SI / SI"/>
    <s v="POLIAMB. REGGIO CENTRO MALATTIE POLMONARI"/>
    <m/>
    <s v="ASS. SAN. DI BASE"/>
    <s v="AMB. ALLERGOLOGIA"/>
    <s v="Proprieta' Ente"/>
    <n v="2788.71"/>
    <m/>
    <s v="FRIGORIFERO DOMESTICO"/>
    <s v="E"/>
    <n v="0.04"/>
    <n v="1000"/>
    <n v="1"/>
    <m/>
    <n v="40"/>
    <m/>
  </r>
  <r>
    <x v="2"/>
    <x v="5"/>
    <s v="asp rc"/>
    <n v="1028"/>
    <n v="1074"/>
    <s v="FRIGORIFERO DOMESTICO"/>
    <s v="."/>
    <m/>
    <s v="CROSLEY"/>
    <s v="CR 2400 C"/>
    <s v="."/>
    <s v="4FD"/>
    <s v="."/>
    <d v="1905-06-22T00:00:00"/>
    <n v="2016"/>
    <n v="2016"/>
    <s v="SI / SI"/>
    <s v="POLIAMB. REGGIO CENTRO MALATTIE POLMONARI"/>
    <m/>
    <s v="ASS. SAN. DI BASE"/>
    <s v="AMB. FISIOPATOLOGIA"/>
    <s v="Proprieta' Ente"/>
    <n v="2788.71"/>
    <m/>
    <s v="FRIGORIFERO DOMESTICO"/>
    <s v="E"/>
    <n v="0.04"/>
    <n v="1000"/>
    <n v="1"/>
    <m/>
    <n v="40"/>
    <m/>
  </r>
  <r>
    <x v="2"/>
    <x v="5"/>
    <s v="asp rc"/>
    <n v="1029"/>
    <n v="1076"/>
    <s v="PULSOSSIMETRO"/>
    <s v="B"/>
    <m/>
    <s v="KONICA MINOLTA INC"/>
    <s v="PULSOX 8"/>
    <n v="30001480"/>
    <s v="OOR"/>
    <s v="Z1203020408"/>
    <d v="1905-06-22T00:00:00"/>
    <n v="2016"/>
    <n v="2016"/>
    <s v="SI / SI"/>
    <s v="POLIAMB. REGGIO CENTRO MALATTIE POLMONARI"/>
    <m/>
    <s v="ASS. SAN. DI BASE"/>
    <s v="AMB. FISIOPATOLOGIA"/>
    <s v="Proprieta' Ente"/>
    <n v="3822.23"/>
    <m/>
    <s v="PULSOSSIMETRO"/>
    <s v="C"/>
    <n v="0.08"/>
    <n v="500"/>
    <n v="1"/>
    <m/>
    <n v="40"/>
    <m/>
  </r>
  <r>
    <x v="2"/>
    <x v="5"/>
    <s v="asp rc"/>
    <n v="1030"/>
    <n v="1077"/>
    <s v="FONTE LUMINOSA PER ENDOSCOPIA"/>
    <s v="B"/>
    <m/>
    <s v="FUJI PHOTO FILM CO LTD"/>
    <s v="FIL 150 EEH"/>
    <n v="3041709"/>
    <s v="FLU"/>
    <s v="Z12020402"/>
    <d v="1905-06-24T00:00:00"/>
    <n v="2016"/>
    <n v="2016"/>
    <s v="SI / SI"/>
    <s v="POLIAMB. REGGIO CENTRO MALATTIE POLMONARI"/>
    <m/>
    <s v="ASS. SAN. DI BASE"/>
    <s v="AMB. FISIOPATOLOG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1031"/>
    <n v="1078"/>
    <s v="TAVOLO TELECOMANDATO"/>
    <s v="B"/>
    <m/>
    <s v="GILARDONI SPA"/>
    <s v="TELEGIL"/>
    <n v="30026009"/>
    <s v="TTE"/>
    <s v="Z110307"/>
    <s v="PREC. 1995"/>
    <s v="NR"/>
    <s v="NR"/>
    <s v="NO/NO"/>
    <s v="POLIAMB. REGGIO CENTRO MALATTIE POLMONARI"/>
    <m/>
    <s v="ASS. SAN. DI BASE"/>
    <s v="RADIOLOGIA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1032"/>
    <n v="1079"/>
    <s v="COMPLESSO RADIOGENO"/>
    <s v="B"/>
    <m/>
    <s v="GILARDONI SPA"/>
    <s v="."/>
    <s v="28/468"/>
    <s v="CRA"/>
    <s v="Z110390"/>
    <s v="PREC. 1995"/>
    <s v="NR"/>
    <s v="NR"/>
    <s v="NO/NO"/>
    <s v="POLIAMB. REGGIO CENTRO MALATTIE POLMONARI"/>
    <m/>
    <s v="ASS. SAN. DI BASE"/>
    <s v="RADIOLOGIA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1033"/>
    <n v="1080"/>
    <s v="ARMADIO DELL'ELETTRONICA"/>
    <s v="B"/>
    <m/>
    <s v="GILARDONI SPA"/>
    <s v="."/>
    <n v="4005003"/>
    <s v="ARE"/>
    <s v="Z110390"/>
    <s v="PREC. 1995"/>
    <s v="NR"/>
    <s v="NR"/>
    <s v="NO/NO"/>
    <s v="POLIAMB. REGGIO CENTRO MALATTIE POLMONARI"/>
    <m/>
    <s v="ASS. SAN. DI BASE"/>
    <s v="RADIOLOGIA"/>
    <s v="Proprieta' Ente"/>
    <n v="18000"/>
    <m/>
    <s v="ARMADIO DELL'ELETTRONICA"/>
    <s v="A"/>
    <n v="0.12"/>
    <n v="0"/>
    <n v="1"/>
    <m/>
    <n v="0"/>
    <m/>
  </r>
  <r>
    <x v="2"/>
    <x v="5"/>
    <s v="asp rc"/>
    <n v="1034"/>
    <n v="1081"/>
    <s v="STATIVO A COLONNA PER APPARECCHIO RADIOLOGICO"/>
    <s v="B"/>
    <m/>
    <s v="GILARDONI SPA"/>
    <s v="."/>
    <n v="1470112"/>
    <s v="SCL"/>
    <s v="Z110390"/>
    <s v="PREC. 1995"/>
    <s v="NR"/>
    <s v="NR"/>
    <s v="NO/NO"/>
    <s v="POLIAMB. REGGIO CENTRO MALATTIE POLMONARI"/>
    <m/>
    <s v="ASS. SAN. DI BASE"/>
    <s v="RADIOLOGIA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1035"/>
    <n v="1082"/>
    <s v="MONITOR"/>
    <s v="B"/>
    <m/>
    <s v="."/>
    <s v="."/>
    <n v="10099"/>
    <s v="MON"/>
    <s v="Z12030202"/>
    <s v="PREC. 1995"/>
    <s v="NR"/>
    <s v="NR"/>
    <s v="NO/NO"/>
    <s v="POLIAMB. REGGIO CENTRO MALATTIE POLMONARI"/>
    <m/>
    <s v="ASS. SAN. DI BASE"/>
    <s v="RADIOLOGIA"/>
    <s v="Proprieta' Ente"/>
    <n v="13399.29"/>
    <m/>
    <s v="MONITOR"/>
    <s v="C"/>
    <n v="0.08"/>
    <n v="3000"/>
    <n v="1"/>
    <m/>
    <n v="240"/>
    <m/>
  </r>
  <r>
    <x v="2"/>
    <x v="5"/>
    <s v="asp rc"/>
    <n v="1036"/>
    <n v="1083"/>
    <s v="CONSOLLE DI COMANDO PER GRUPPO RADIOLOGICO"/>
    <s v="B"/>
    <m/>
    <s v="GILARDONI SPA"/>
    <s v="DILOGIX"/>
    <s v="."/>
    <s v="CTA"/>
    <s v="Z110390"/>
    <s v="PREC. 1995"/>
    <s v="NR"/>
    <s v="NR"/>
    <s v="NO/NO"/>
    <s v="POLIAMB. REGGIO CENTRO MALATTIE POLMONARI"/>
    <m/>
    <s v="ASS. SAN. DI BASE"/>
    <s v="RADIOLOGIA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1037"/>
    <n v="1084"/>
    <s v="CONSOLLE DI COMANDO PER TAVOLO TELECOMANDATO"/>
    <s v="B"/>
    <m/>
    <s v="GILARDONI SPA"/>
    <s v="."/>
    <s v="."/>
    <s v="CAV"/>
    <s v="Z110390"/>
    <s v="PREC. 1995"/>
    <s v="NR"/>
    <s v="NR"/>
    <s v="NO/NO"/>
    <s v="POLIAMB. REGGIO CENTRO MALATTIE POLMONARI"/>
    <m/>
    <s v="ASS. SAN. DI BASE"/>
    <s v="RADIOLOGIA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1038"/>
    <n v="1085"/>
    <s v="SVILUPPATRICE"/>
    <s v="B"/>
    <m/>
    <s v="3M COMPANY"/>
    <s v="."/>
    <s v="."/>
    <s v="SVP"/>
    <s v="Z110707"/>
    <d v="1905-06-18T00:00:00"/>
    <s v="NR"/>
    <s v="NR"/>
    <s v="NO/NO"/>
    <s v="POLIAMB. REGGIO CENTRO MALATTIE POLMONARI"/>
    <m/>
    <s v="ASS. SAN. DI BASE"/>
    <s v="RADIOLOGIA"/>
    <s v="Proprieta' Ente"/>
    <n v="15667.03"/>
    <m/>
    <s v="SVILUPPATRICE"/>
    <s v="B"/>
    <n v="0.1"/>
    <n v="9600"/>
    <n v="1"/>
    <m/>
    <n v="960"/>
    <m/>
  </r>
  <r>
    <x v="2"/>
    <x v="5"/>
    <s v="asp rc"/>
    <n v="1039"/>
    <n v="1086"/>
    <s v="DIAFANOSCOPIO"/>
    <s v="."/>
    <m/>
    <s v="."/>
    <s v="."/>
    <s v="."/>
    <s v="DIA"/>
    <s v="Z110702"/>
    <s v="PREC. 1995"/>
    <s v="NR"/>
    <s v="NR"/>
    <s v="NO/NO"/>
    <s v="POLIAMB. REGGIO CENTRO MALATTIE POLMONARI"/>
    <m/>
    <s v="ASS. SAN. DI BASE"/>
    <s v="RA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1040"/>
    <n v="1087"/>
    <s v="SVILUPPATRICE"/>
    <s v="B"/>
    <m/>
    <s v="3M COMPANY"/>
    <s v="."/>
    <s v="."/>
    <s v="SVP"/>
    <s v="Z110707"/>
    <s v="PREC. 1995"/>
    <s v="NR"/>
    <s v="NR"/>
    <s v="NO/NO"/>
    <s v="POLIAMB. REGGIO CENTRO MALATTIE POLMONARI"/>
    <m/>
    <s v="ASS. SAN. DI BASE"/>
    <s v="RADIOLOGIA"/>
    <s v="Proprieta' Ente"/>
    <n v="15667.03"/>
    <m/>
    <s v="SVILUPPATRICE"/>
    <s v="B"/>
    <n v="0.1"/>
    <n v="9600"/>
    <n v="1"/>
    <m/>
    <n v="960"/>
    <m/>
  </r>
  <r>
    <x v="2"/>
    <x v="5"/>
    <s v="asp rc"/>
    <n v="1041"/>
    <n v="1088"/>
    <s v="LAMPADA INATTINICA PER CAMERA OSCURA"/>
    <s v="."/>
    <m/>
    <s v="."/>
    <s v="."/>
    <s v="."/>
    <s v="LAA"/>
    <s v="."/>
    <s v="PREC. 1995"/>
    <n v="2016"/>
    <n v="2016"/>
    <s v="SI / SI"/>
    <s v="POLIAMB. REGGIO CENTRO MALATTIE POLMONARI"/>
    <m/>
    <s v="ASS. SAN. DI BASE"/>
    <s v="RADIOLOGIA"/>
    <s v="Proprieta' Ente"/>
    <n v="2000"/>
    <m/>
    <s v="LAMPADA ATTINICA PER CAMERA OSCURA"/>
    <s v="F"/>
    <n v="0.03"/>
    <n v="2000"/>
    <n v="1"/>
    <m/>
    <n v="60"/>
    <m/>
  </r>
  <r>
    <x v="2"/>
    <x v="5"/>
    <s v="asp rc"/>
    <n v="1042"/>
    <n v="1089"/>
    <s v="SINOTTOFORO"/>
    <s v="."/>
    <m/>
    <s v="SBISA` INDUSTRIALE SPA"/>
    <s v="."/>
    <s v="."/>
    <s v="SNT"/>
    <s v="Z12120204"/>
    <s v="PREC. 1995"/>
    <n v="2016"/>
    <n v="2016"/>
    <s v="SI / SI"/>
    <s v="POLIAMB. REGGIO CENTRO OFTALMOLOGIA SOCIALE"/>
    <m/>
    <s v="ASS. SAN. DI BASE"/>
    <s v="AMB. OCULISTICA"/>
    <s v="Proprieta' Ente"/>
    <n v="3216.05"/>
    <m/>
    <s v="SINOTTOFORO"/>
    <s v="E"/>
    <n v="0.04"/>
    <n v="2000"/>
    <n v="1"/>
    <m/>
    <n v="80"/>
    <m/>
  </r>
  <r>
    <x v="2"/>
    <x v="5"/>
    <s v="asp rc"/>
    <n v="1043"/>
    <n v="1090"/>
    <s v="OPTOMETRO"/>
    <s v="B"/>
    <m/>
    <s v="CSO COSTRUZIONI STRUMENTI OFTALMICI SRL"/>
    <s v="CP 2147"/>
    <n v="50475"/>
    <s v="OPM"/>
    <s v="Z12120115"/>
    <d v="1905-06-22T00:00:00"/>
    <n v="2016"/>
    <n v="2016"/>
    <s v="SI / SI"/>
    <s v="POLIAMB. REGGIO CENTRO OFTALMOLOGIA SOCIALE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044"/>
    <n v="1091"/>
    <s v="MONITOR TELEVISIVO PER BIOIMMAGINI"/>
    <s v="B"/>
    <m/>
    <s v="."/>
    <s v="."/>
    <s v="."/>
    <s v="MTV"/>
    <s v="Z119008"/>
    <d v="1905-06-22T00:00:00"/>
    <n v="2016"/>
    <n v="2016"/>
    <s v="SI / SI"/>
    <s v="POLIAMB. REGGIO CENTRO OFTALMOLOGIA SOCIALE"/>
    <m/>
    <s v="ASS. SAN. DI BASE"/>
    <s v="AMB. OCULISTIC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045"/>
    <n v="1092"/>
    <s v="ECOOFTALMOGRAFO"/>
    <s v="B"/>
    <m/>
    <s v="OTI OPHTHALMIC TECHNOLOGY INC"/>
    <s v="OTI SCAN 3000"/>
    <n v="622"/>
    <s v="ECO"/>
    <s v="Z110490"/>
    <d v="1905-06-22T00:00:00"/>
    <n v="2016"/>
    <n v="2016"/>
    <s v="SI / SI"/>
    <s v="POLIAMB. REGGIO CENTRO OFTALMOLOGIA SOCIALE"/>
    <m/>
    <s v="ASS. SAN. DI BASE"/>
    <s v="AMB. OCULISTICA"/>
    <s v="Proprieta' Ente"/>
    <n v="30821.64"/>
    <m/>
    <s v="ECOOFTALMOGRAFO"/>
    <s v="C"/>
    <n v="0.08"/>
    <n v="20000"/>
    <n v="1"/>
    <m/>
    <n v="1600"/>
    <m/>
  </r>
  <r>
    <x v="2"/>
    <x v="5"/>
    <s v="asp rc"/>
    <n v="1046"/>
    <n v="1093"/>
    <s v="STAMPANTE PER COMPUTER"/>
    <s v="B"/>
    <m/>
    <s v="EPSON"/>
    <s v="COLOR 740"/>
    <s v="BUZ 7138 770"/>
    <s v="1SC"/>
    <s v="."/>
    <d v="1905-06-28T00:00:00"/>
    <n v="2016"/>
    <n v="2016"/>
    <s v="SI / SI"/>
    <s v="POLIAMB. REGGIO CENTRO OFTALMOLOGIA SOCIALE"/>
    <m/>
    <s v="ASS. SAN. DI BASE"/>
    <s v="AMB. OCULISTICA"/>
    <s v="Proprieta' Ente"/>
    <n v="440.71"/>
    <m/>
    <s v="STAMPANTE PER COMPUTER"/>
    <s v="F"/>
    <n v="0.03"/>
    <n v="0"/>
    <n v="1"/>
    <m/>
    <n v="0"/>
    <m/>
  </r>
  <r>
    <x v="2"/>
    <x v="5"/>
    <s v="asp rc"/>
    <n v="1047"/>
    <n v="1094"/>
    <s v="VALUTAZIONE FUNZIONALE VISIVA, APPARECCHIO PER"/>
    <s v="."/>
    <m/>
    <s v="CANON INC"/>
    <s v="R 50"/>
    <n v="500960"/>
    <s v="VFV"/>
    <s v="Z1212012001"/>
    <d v="1905-06-26T00:00:00"/>
    <n v="2016"/>
    <n v="2016"/>
    <s v="SI / SI"/>
    <s v="POLIAMB. REGGIO CENTRO OFTALMOLOGIA SOCIALE"/>
    <m/>
    <s v="ASS. SAN. DI BASE"/>
    <s v="AMB. OCULISTICA"/>
    <s v="Proprieta' Ente"/>
    <n v="18891.25"/>
    <m/>
    <s v="VALUTAZIONE FUNZIONALE VISIVA, APPARECCHIO PER"/>
    <s v="D"/>
    <n v="0.06"/>
    <n v="4666.666666666667"/>
    <n v="1"/>
    <m/>
    <n v="280"/>
    <m/>
  </r>
  <r>
    <x v="2"/>
    <x v="5"/>
    <s v="asp rc"/>
    <n v="1048"/>
    <n v="1095"/>
    <s v="FRONTIFOCOMETRO"/>
    <s v="B"/>
    <m/>
    <s v="INAMI &amp; CO LTD"/>
    <s v="L 4500"/>
    <n v="21748"/>
    <s v="FRF"/>
    <s v="."/>
    <d v="1905-06-22T00:00:00"/>
    <n v="2016"/>
    <n v="2016"/>
    <s v="SI / SI"/>
    <s v="POLIAMB. REGGIO CENTRO OFTALMOLOGIA SOCIALE"/>
    <m/>
    <s v="ASS. SAN. DI BASE"/>
    <s v="AMB.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1049"/>
    <n v="1096"/>
    <s v="RETINOSCOPIO"/>
    <s v="."/>
    <m/>
    <s v="HEINE OPTOTECHNIK"/>
    <s v="BETA 200 2.5V"/>
    <s v="."/>
    <s v="RTS"/>
    <s v="."/>
    <d v="1905-06-22T00:00:00"/>
    <n v="2016"/>
    <n v="2016"/>
    <s v="SI / SI"/>
    <s v="POLIAMB. REGGIO CENTRO OFTALMOLOGIA SOCIALE"/>
    <m/>
    <s v="ASS. SAN. DI BASE"/>
    <s v="AMB. OCULISTICA"/>
    <s v="Proprieta' Ente"/>
    <n v="8435.4699999999993"/>
    <m/>
    <s v="RETINOSCOPIO"/>
    <s v="D"/>
    <n v="0.06"/>
    <n v="2000"/>
    <n v="1"/>
    <m/>
    <n v="120"/>
    <m/>
  </r>
  <r>
    <x v="2"/>
    <x v="5"/>
    <s v="asp rc"/>
    <n v="1050"/>
    <n v="1097"/>
    <s v="OFTALMOSCOPIO"/>
    <s v="B"/>
    <m/>
    <s v="HEINE OPTOTECHNIK"/>
    <s v="BETA 200"/>
    <s v="."/>
    <s v="OFS"/>
    <s v="Z12120114"/>
    <d v="1905-06-22T00:00:00"/>
    <n v="2016"/>
    <n v="2016"/>
    <s v="SI / SI"/>
    <s v="POLIAMB. REGGIO CENTRO OFTALMOLOGIA SOCIALE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51"/>
    <n v="1098"/>
    <s v="OFTALMOSCOPIO"/>
    <s v="B"/>
    <m/>
    <s v="HEINE OPTOTECHNIK"/>
    <s v="AUTOFOC 2"/>
    <n v="10100"/>
    <s v="OFS"/>
    <s v="Z12120114"/>
    <d v="1905-06-22T00:00:00"/>
    <n v="2016"/>
    <n v="2016"/>
    <s v="SI / SI"/>
    <s v="POLIAMB. REGGIO CENTRO OFTALMOLOGIA SOCIALE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52"/>
    <n v="1099"/>
    <s v="OFTALMOSCOPIO"/>
    <s v="B"/>
    <m/>
    <s v="CSO COSTRUZIONI STRUMENTI OFTALMICI SRL"/>
    <s v="."/>
    <n v="50369"/>
    <s v="OFS"/>
    <s v="Z12120114"/>
    <d v="1905-06-22T00:00:00"/>
    <n v="2016"/>
    <n v="2016"/>
    <s v="SI / SI"/>
    <s v="POLIAMB. REGGIO CENTRO OFTALMOLOGIA SOCIALE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53"/>
    <n v="1100"/>
    <s v="LAMPADA A FESSURA"/>
    <s v="B"/>
    <m/>
    <s v="MAGNON"/>
    <s v="SC 450"/>
    <s v="."/>
    <s v="LFE"/>
    <s v="Z12120108"/>
    <s v="PREC. 1995"/>
    <n v="2016"/>
    <n v="2016"/>
    <s v="SI / SI"/>
    <s v="POLIAMB. REGGIO CENTRO OFTALMOLOGIA SOCIALE"/>
    <m/>
    <s v="ASS. SAN. DI BASE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1054"/>
    <n v="1101"/>
    <s v="OPTOMETRO"/>
    <s v="B"/>
    <m/>
    <s v="."/>
    <s v="."/>
    <s v="."/>
    <s v="OPM"/>
    <s v="Z12120115"/>
    <d v="1905-06-18T00:00:00"/>
    <n v="2016"/>
    <n v="2016"/>
    <s v="SI / SI"/>
    <s v="POLIAMB. REGGIO CENTRO OFTALMOLOGIA SOCIALE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055"/>
    <n v="1102"/>
    <s v="ANALIZZATORE VISIONE PERIFERICA"/>
    <s v="B"/>
    <m/>
    <s v="HUMPHREY INSTRUMENTS INC"/>
    <n v="606"/>
    <n v="1416"/>
    <s v="AVP"/>
    <s v="Z1212012003"/>
    <d v="1905-06-24T00:00:00"/>
    <n v="2016"/>
    <n v="2016"/>
    <s v="SI / SI"/>
    <s v="POLIAMB. REGGIO CENTRO OFTALMOLOGIA SOCIALE"/>
    <m/>
    <s v="ASS. SAN. DI BASE"/>
    <s v="AMB. ELETTROFISIOLOGIA"/>
    <s v="Proprieta' Ente"/>
    <n v="16720.830000000002"/>
    <m/>
    <s v="ANALIZZATORE VISIONE PERIFERICA"/>
    <s v="D"/>
    <n v="0.06"/>
    <n v="13333.333333333334"/>
    <n v="1"/>
    <m/>
    <n v="800"/>
    <m/>
  </r>
  <r>
    <x v="2"/>
    <x v="5"/>
    <s v="asp rc"/>
    <n v="1056"/>
    <n v="1103"/>
    <s v="TAVOLI PORTA-STRUMENTI OFTALMOLOGICI"/>
    <s v="B"/>
    <m/>
    <s v="."/>
    <s v="."/>
    <s v="."/>
    <s v="TAR"/>
    <s v="Z12129001"/>
    <d v="1905-06-24T00:00:00"/>
    <n v="2016"/>
    <n v="2016"/>
    <s v="SI / SI"/>
    <s v="POLIAMB. REGGIO CENTRO OFTALMOLOGIA SOCIALE"/>
    <m/>
    <s v="ASS. SAN. DI BASE"/>
    <s v="AMB. ELETTROFISIOLOGI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1057"/>
    <n v="1104"/>
    <s v="ELETTRORETINOGRAFO"/>
    <s v="B"/>
    <m/>
    <s v="BIOMEDICA MANGONI SNC"/>
    <s v="."/>
    <n v="106"/>
    <s v="ERG"/>
    <s v="Z12120103"/>
    <d v="1905-06-18T00:00:00"/>
    <n v="2016"/>
    <n v="2016"/>
    <s v="SI / SI"/>
    <s v="POLIAMB. REGGIO CENTRO OFTALMOLOGIA SOCIALE"/>
    <m/>
    <s v="ASS. SAN. DI BASE"/>
    <s v="AMB. ELETTROFISIOLOGIA"/>
    <s v="Proprieta' Ente"/>
    <n v="22000"/>
    <m/>
    <s v="ELETTRORETINOGRAFO"/>
    <s v="D"/>
    <n v="0.06"/>
    <n v="5333.333333333333"/>
    <n v="1"/>
    <m/>
    <n v="319.99999999999994"/>
    <m/>
  </r>
  <r>
    <x v="2"/>
    <x v="5"/>
    <s v="asp rc"/>
    <n v="1058"/>
    <n v="1105"/>
    <s v="PERSONAL COMPUTER"/>
    <s v="B"/>
    <m/>
    <s v="."/>
    <s v="."/>
    <s v="."/>
    <s v="1PM"/>
    <s v="."/>
    <d v="1905-06-18T00:00:00"/>
    <n v="2016"/>
    <n v="2016"/>
    <s v="SI / SI"/>
    <s v="POLIAMB. REGGIO CENTRO OFTALMOLOGIA SOCIALE"/>
    <m/>
    <s v="ASS. SAN. DI BASE"/>
    <s v="AMB. ELETTROFISIOLOGIA"/>
    <s v="Proprieta' Ente"/>
    <n v="16370.15"/>
    <m/>
    <s v="PERSONAL COMPUTER"/>
    <s v="F"/>
    <n v="0.03"/>
    <n v="1500"/>
    <n v="1"/>
    <m/>
    <n v="45"/>
    <m/>
  </r>
  <r>
    <x v="2"/>
    <x v="5"/>
    <s v="asp rc"/>
    <n v="1059"/>
    <n v="1106"/>
    <s v="MONITOR TELEVISIVO PER BIOIMMAGINI"/>
    <s v="B"/>
    <m/>
    <s v="JEAN ROBIN FRANCE"/>
    <s v="JD 177K3"/>
    <n v="8950001909"/>
    <s v="MTV"/>
    <s v="Z119008"/>
    <d v="1905-06-18T00:00:00"/>
    <n v="2016"/>
    <n v="2016"/>
    <s v="SI / SI"/>
    <s v="POLIAMB. REGGIO CENTRO OFTALMOLOGIA SOCIALE"/>
    <m/>
    <s v="ASS. SAN. DI BASE"/>
    <s v="AMB. ELETTROFISI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060"/>
    <n v="1107"/>
    <s v="STAMPANTE PER COMPUTER"/>
    <s v="B"/>
    <m/>
    <s v="HEWLETT PACKARD CO"/>
    <s v="LASER JET 1100"/>
    <s v="FRHR089367"/>
    <s v="1SC"/>
    <s v="."/>
    <d v="1905-06-24T00:00:00"/>
    <n v="2016"/>
    <n v="2016"/>
    <s v="SI / SI"/>
    <s v="POLIAMB. REGGIO CENTRO OFTALMOLOGIA SOCIALE"/>
    <m/>
    <s v="ASS. SAN. DI BASE"/>
    <s v="AMB. ELETTROFISIOLOGIA"/>
    <s v="Proprieta' Ente"/>
    <n v="440.71"/>
    <m/>
    <s v="STAMPANTE PER COMPUTER"/>
    <s v="F"/>
    <n v="0.03"/>
    <n v="0"/>
    <n v="1"/>
    <m/>
    <n v="0"/>
    <m/>
  </r>
  <r>
    <x v="2"/>
    <x v="5"/>
    <s v="asp rc"/>
    <n v="1061"/>
    <n v="1108"/>
    <s v="MONITOR PER PERSONAL COMPUTER"/>
    <s v="B"/>
    <m/>
    <s v="."/>
    <s v="."/>
    <s v="."/>
    <s v="1SM"/>
    <s v="."/>
    <d v="1905-06-24T00:00:00"/>
    <n v="2016"/>
    <n v="2016"/>
    <s v="SI / SI"/>
    <s v="POLIAMB. REGGIO CENTRO OFTALMOLOGIA SOCIALE"/>
    <m/>
    <s v="ASS. SAN. DI BASE"/>
    <s v="AMB. ELETTROFISIOLOG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062"/>
    <n v="1109"/>
    <s v="MONITOR PER PERSONAL COMPUTER"/>
    <s v="B"/>
    <m/>
    <s v="PHILIPS MEDICAL SYSTEMS"/>
    <s v="."/>
    <s v="TY009428000034"/>
    <s v="1SM"/>
    <s v="."/>
    <d v="1905-06-24T00:00:00"/>
    <n v="2016"/>
    <n v="2016"/>
    <s v="SI / SI"/>
    <s v="POLIAMB. REGGIO CENTRO OFTALMOLOGIA SOCIALE"/>
    <m/>
    <s v="ASS. SAN. DI BASE"/>
    <s v="AMB. ELETTROFISIOLOG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063"/>
    <n v="1110"/>
    <s v="FOTOSTIMOLATORE"/>
    <s v="B"/>
    <m/>
    <s v="."/>
    <s v="."/>
    <s v="."/>
    <s v="FOS"/>
    <s v="Z129005"/>
    <d v="1905-06-18T00:00:00"/>
    <n v="2016"/>
    <n v="2016"/>
    <s v="SI / SI"/>
    <s v="POLIAMB. REGGIO CENTRO OFTALMOLOGIA SOCIALE"/>
    <m/>
    <s v="ASS. SAN. DI BASE"/>
    <s v="AMB. ELETTROFISIOLOGIA"/>
    <s v="Proprieta' Ente"/>
    <n v="2083.33"/>
    <m/>
    <s v="FOTOSTIMOLATORE"/>
    <s v="E"/>
    <n v="0.04"/>
    <n v="1000"/>
    <n v="1"/>
    <m/>
    <n v="40"/>
    <m/>
  </r>
  <r>
    <x v="2"/>
    <x v="5"/>
    <s v="asp rc"/>
    <n v="1064"/>
    <n v="1111"/>
    <s v="FOTOSTIMOLATORE"/>
    <s v="B"/>
    <m/>
    <s v="."/>
    <s v="."/>
    <s v="."/>
    <s v="FOS"/>
    <s v="Z129005"/>
    <d v="1905-06-18T00:00:00"/>
    <n v="2016"/>
    <n v="2016"/>
    <s v="SI / SI"/>
    <s v="POLIAMB. REGGIO CENTRO OFTALMOLOGIA SOCIALE"/>
    <m/>
    <s v="ASS. SAN. DI BASE"/>
    <s v="AMB. ELETTROFISIOLOGIA"/>
    <s v="Proprieta' Ente"/>
    <n v="2083.33"/>
    <m/>
    <s v="FOTOSTIMOLATORE"/>
    <s v="E"/>
    <n v="0.04"/>
    <n v="1000"/>
    <n v="1"/>
    <m/>
    <n v="40"/>
    <m/>
  </r>
  <r>
    <x v="2"/>
    <x v="5"/>
    <s v="asp rc"/>
    <n v="1065"/>
    <n v="1112"/>
    <s v="TERAPIA A MICROONDE, APPARECCHIO PER"/>
    <s v="."/>
    <m/>
    <s v="BIOMEDICA ELETTRONICA"/>
    <s v="."/>
    <n v="10005"/>
    <s v="DMO"/>
    <s v="Z120608"/>
    <d v="1905-06-18T00:00:00"/>
    <n v="2016"/>
    <n v="2016"/>
    <s v="SI / SI"/>
    <s v="POLIAMB. REGGIO CENTRO OFTALMOLOGIA SOCIALE"/>
    <m/>
    <s v="ASS. SAN. DI BASE"/>
    <s v="AMB. ELETTROFISIOLOGIA"/>
    <s v="Proprieta' Ente"/>
    <n v="4483.3500000000004"/>
    <m/>
    <s v="TERAPIA A MICROONDE, APPARECCHIO PER"/>
    <s v="E"/>
    <n v="0.04"/>
    <n v="2000"/>
    <n v="1"/>
    <m/>
    <n v="80"/>
    <m/>
  </r>
  <r>
    <x v="2"/>
    <x v="5"/>
    <s v="asp rc"/>
    <n v="1066"/>
    <n v="1113"/>
    <s v="LAMPADA A FESSURA"/>
    <s v="B"/>
    <m/>
    <s v="ZEISS CARL"/>
    <s v="SL 30 M"/>
    <n v="153187"/>
    <s v="LFE"/>
    <s v="Z12120108"/>
    <s v="PREC. 1995"/>
    <n v="2016"/>
    <n v="2016"/>
    <s v="SI / SI"/>
    <s v="POLIAMB. REGGIO CENTRO OFTALMOLOGIA SOCIALE"/>
    <m/>
    <s v="ASS. SAN. DI BASE"/>
    <s v="AMB. 2"/>
    <s v="Proprieta' Ente"/>
    <n v="6244.6"/>
    <m/>
    <s v="LAMPADA A FESSURA"/>
    <s v="E"/>
    <n v="0.04"/>
    <n v="3000"/>
    <n v="1"/>
    <m/>
    <n v="120"/>
    <m/>
  </r>
  <r>
    <x v="2"/>
    <x v="5"/>
    <s v="asp rc"/>
    <n v="1067"/>
    <n v="1114"/>
    <s v="OPTOMETRO"/>
    <s v="B"/>
    <m/>
    <s v="."/>
    <s v="."/>
    <s v="."/>
    <s v="OPM"/>
    <s v="Z12120115"/>
    <d v="1905-06-17T00:00:00"/>
    <n v="2016"/>
    <n v="2016"/>
    <s v="SI / SI"/>
    <s v="POLIAMB. REGGIO CENTRO OFTALMOLOGIA SOCIALE"/>
    <m/>
    <s v="ASS. SAN. DI BASE"/>
    <s v="AMB. 2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068"/>
    <n v="1115"/>
    <s v="LAMPADA A FESSURA"/>
    <s v="B"/>
    <m/>
    <s v="NIKON CORP"/>
    <s v="FS 3"/>
    <n v="11340"/>
    <s v="LFE"/>
    <s v="Z12120108"/>
    <d v="1905-06-24T00:00:00"/>
    <n v="2016"/>
    <n v="2016"/>
    <s v="SI / SI"/>
    <s v="POLIAMB. REGGIO CENTRO OFTALMOLOGIA SOCIALE"/>
    <m/>
    <s v="ASS. SAN. DI BASE"/>
    <s v="DIREZIONE"/>
    <s v="Proprieta' Ente"/>
    <n v="6244.6"/>
    <m/>
    <s v="LAMPADA A FESSURA"/>
    <s v="E"/>
    <n v="0.04"/>
    <n v="3000"/>
    <n v="1"/>
    <m/>
    <n v="120"/>
    <m/>
  </r>
  <r>
    <x v="2"/>
    <x v="5"/>
    <s v="asp rc"/>
    <n v="1069"/>
    <n v="1116"/>
    <s v="ALIMENTATORE"/>
    <s v="B"/>
    <m/>
    <s v="NIKON CORP"/>
    <s v="."/>
    <n v="44218"/>
    <s v="AIM"/>
    <s v="."/>
    <d v="1905-06-24T00:00:00"/>
    <n v="2016"/>
    <n v="2016"/>
    <s v="SI / SI"/>
    <s v="POLIAMB. REGGIO CENTRO OFTALMOLOGIA SOCIALE"/>
    <m/>
    <s v="ASS. SAN. DI BASE"/>
    <s v="DIREZIONE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1070"/>
    <n v="1117"/>
    <s v="TAVOLI PORTA-STRUMENTI OFTALMOLOGICI"/>
    <s v="B"/>
    <m/>
    <s v="CSO COSTRUZIONI STRUMENTI OFTALMICI SRL"/>
    <s v="."/>
    <s v="."/>
    <s v="TAR"/>
    <s v="Z12129001"/>
    <d v="1905-06-24T00:00:00"/>
    <n v="2016"/>
    <n v="2016"/>
    <s v="SI / SI"/>
    <s v="POLIAMB. REGGIO CENTRO OFTALMOLOGIA SOCIALE"/>
    <m/>
    <s v="ASS. SAN. DI BASE"/>
    <s v="DIREZIONE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1071"/>
    <n v="1118"/>
    <s v="ALIMENTATORE"/>
    <s v="B"/>
    <m/>
    <s v="HEINE OPTOTECHNIK"/>
    <s v="EN 201"/>
    <n v="1205302"/>
    <s v="AIM"/>
    <s v="."/>
    <d v="1905-06-22T00:00:00"/>
    <n v="2016"/>
    <n v="2016"/>
    <s v="SI / SI"/>
    <s v="POLIAMB. REGGIO CENTRO OFTALMOLOGIA SOCIALE"/>
    <m/>
    <s v="ASS. SAN. DI BASE"/>
    <s v="DIREZIONE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1072"/>
    <n v="1119"/>
    <s v="OPTOMETRO"/>
    <s v="B"/>
    <m/>
    <s v="."/>
    <s v="."/>
    <s v="."/>
    <s v="OPM"/>
    <s v="Z12120115"/>
    <d v="1905-06-22T00:00:00"/>
    <n v="2016"/>
    <n v="2016"/>
    <s v="SI / SI"/>
    <s v="POLIAMB. MOTTA S. GIOVANNI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073"/>
    <n v="1120"/>
    <s v="DIAFANOSCOPIO"/>
    <s v="."/>
    <m/>
    <s v="."/>
    <s v="."/>
    <s v="."/>
    <s v="DIA"/>
    <s v="Z110702"/>
    <d v="1905-06-17T00:00:00"/>
    <n v="2016"/>
    <n v="2016"/>
    <s v="SI / SI"/>
    <s v="POLIAMB. MOTTA S. GIOVANNI"/>
    <m/>
    <s v="ASS. SAN. DI BASE"/>
    <s v="AMB. OCULISTICA"/>
    <s v="Proprieta' Ente"/>
    <n v="800"/>
    <m/>
    <s v="DIAFANOSCOPIO"/>
    <s v="F"/>
    <n v="0.03"/>
    <n v="266.66666666666669"/>
    <n v="1"/>
    <m/>
    <n v="8"/>
    <m/>
  </r>
  <r>
    <x v="2"/>
    <x v="5"/>
    <s v="asp rc"/>
    <n v="1074"/>
    <n v="1121"/>
    <s v="LAMPADA A FESSURA"/>
    <s v="B"/>
    <m/>
    <s v="MAGNON MEDICAL"/>
    <s v="SL 250"/>
    <n v="11338"/>
    <s v="LFE"/>
    <s v="Z12120108"/>
    <d v="1905-06-18T00:00:00"/>
    <n v="2016"/>
    <n v="2016"/>
    <s v="SI / SI"/>
    <s v="POLIAMB. MOTTA S. GIOVANNI"/>
    <m/>
    <s v="ASS. SAN. DI BASE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1075"/>
    <n v="1122"/>
    <s v="OPTOMETRO"/>
    <s v="B"/>
    <m/>
    <s v="CSO COSTRUZIONI STRUMENTI OFTALMICI SRL"/>
    <s v="."/>
    <s v="."/>
    <s v="OPM"/>
    <s v="Z12120115"/>
    <d v="1905-06-18T00:00:00"/>
    <n v="2016"/>
    <n v="2016"/>
    <s v="SI / SI"/>
    <s v="POLIAMB. MOTTA S. GIOVANNI"/>
    <m/>
    <s v="ASS. SAN. DI BASE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076"/>
    <n v="1123"/>
    <s v="FRONTIFOCOMETRO"/>
    <s v="B"/>
    <m/>
    <s v="REICHERT JUNG OPTISCHE WERKE AG"/>
    <s v="12621/230"/>
    <n v="2144"/>
    <s v="FRF"/>
    <s v="."/>
    <d v="1905-06-24T00:00:00"/>
    <n v="2016"/>
    <n v="2016"/>
    <s v="SI / SI"/>
    <s v="POLIAMB. MOTTA S. GIOVANNI"/>
    <m/>
    <s v="ASS. SAN. DI BASE"/>
    <s v="AMB.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1077"/>
    <n v="1124"/>
    <s v="LUCI DI WORTH"/>
    <s v="."/>
    <m/>
    <s v="."/>
    <s v="."/>
    <s v="."/>
    <s v="."/>
    <s v="."/>
    <d v="1905-06-18T00:00:00"/>
    <n v="2016"/>
    <n v="2016"/>
    <s v="SI / SI"/>
    <s v="POLIAMB. MOTTA S. GIOVANNI"/>
    <m/>
    <s v="ASS. SAN. DI BASE"/>
    <s v="AMB. OCULISTICA"/>
    <s v="Proprieta' Ente"/>
    <n v="4955.53"/>
    <m/>
    <s v="LUCI DI WORTH"/>
    <s v="E"/>
    <n v="0.04"/>
    <n v="1646.06"/>
    <n v="1"/>
    <m/>
    <n v="65.842399999999998"/>
    <m/>
  </r>
  <r>
    <x v="2"/>
    <x v="5"/>
    <s v="asp rc"/>
    <n v="1078"/>
    <n v="1125"/>
    <s v="LAMPADA DA VISITA"/>
    <s v="."/>
    <m/>
    <s v="."/>
    <s v="."/>
    <s v="."/>
    <s v="."/>
    <s v="."/>
    <d v="1905-06-18T00:00:00"/>
    <n v="2016"/>
    <n v="2016"/>
    <s v="SI / SI"/>
    <s v="POLIAMB. MOTTA S. GIOVANNI"/>
    <m/>
    <s v="ASS. SAN. DI BASE"/>
    <s v="AMB. 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079"/>
    <n v="1126"/>
    <s v="OFTALMOSCOPIO"/>
    <s v="B"/>
    <m/>
    <s v="KEELER LTD"/>
    <s v="VISTA"/>
    <s v="."/>
    <s v="OFS"/>
    <s v="Z12120114"/>
    <d v="1905-06-18T00:00:00"/>
    <n v="2016"/>
    <n v="2016"/>
    <s v="SI / SI"/>
    <s v="POLIAMB. MOTTA S. GIOVANNI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80"/>
    <n v="1127"/>
    <s v="OFTALMOSCOPIO"/>
    <s v="B"/>
    <m/>
    <s v="HEINE OPTOTECHNIK"/>
    <s v="."/>
    <s v="."/>
    <s v="OFS"/>
    <s v="Z12120114"/>
    <d v="1905-06-18T00:00:00"/>
    <n v="2016"/>
    <n v="2016"/>
    <s v="SI / SI"/>
    <s v="POLIAMB. MOTTA S. GIOVANNI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81"/>
    <n v="1128"/>
    <s v="OFTALMOSCOPIO"/>
    <s v="B"/>
    <m/>
    <s v="HEINE OPTOTECHNIK"/>
    <s v="."/>
    <s v="."/>
    <s v="OFS"/>
    <s v="Z12120114"/>
    <d v="1905-06-18T00:00:00"/>
    <n v="2016"/>
    <n v="2016"/>
    <s v="SI / SI"/>
    <s v="POLIAMB. MOTTA S. GIOVANNI"/>
    <m/>
    <s v="ASS. SAN. DI BASE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082"/>
    <n v="1129"/>
    <s v="ELETTROCARDIOGRAFO"/>
    <s v="B"/>
    <m/>
    <s v="SENSORMEDICS CORP"/>
    <s v="K 31"/>
    <n v="600300012"/>
    <s v="ECG"/>
    <s v="Z120503"/>
    <d v="1905-06-18T00:00:00"/>
    <n v="2016"/>
    <n v="2016"/>
    <s v="SI / SI"/>
    <s v="POLIAMB. MOTTA S. GIOVANNI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1083"/>
    <n v="1130"/>
    <s v="ELETTROCARDIOGRAFO"/>
    <s v="B"/>
    <m/>
    <s v="MORTARA INSTRUMENT INC"/>
    <s v="ELI 50"/>
    <n v="55411"/>
    <s v="ECG"/>
    <s v="Z120503"/>
    <d v="1905-06-21T00:00:00"/>
    <n v="2016"/>
    <n v="2016"/>
    <s v="SI / SI"/>
    <s v="POLIAMB. MOTTA S. GIOVANNI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1084"/>
    <n v="1131"/>
    <s v="STERILIZZATRICE AD ARIA SECCA"/>
    <s v="."/>
    <m/>
    <s v="TAU STERIL SNC"/>
    <s v="2000 AUTOMATIC"/>
    <n v="75838"/>
    <s v="SAS"/>
    <s v="Z12011307"/>
    <d v="1905-06-22T00:00:00"/>
    <n v="2016"/>
    <n v="2016"/>
    <s v="SI / SI"/>
    <s v="POLIAMB. MOTTA S. GIOVANNI"/>
    <m/>
    <s v="ASS. SAN. DI BASE"/>
    <s v="AMB. FON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1085"/>
    <n v="1132"/>
    <s v="APPARECCHIO GERMICIDA AD UV INTERNI"/>
    <s v="."/>
    <m/>
    <s v="KEZON"/>
    <s v="GERMICIDAL LAMP"/>
    <n v="32264"/>
    <s v="ADT"/>
    <s v="."/>
    <d v="1905-06-20T00:00:00"/>
    <n v="2016"/>
    <n v="2016"/>
    <s v="SI / SI"/>
    <s v="POLIAMB. MOTTA S. GIOVANNI"/>
    <m/>
    <s v="ASS. SAN. DI BASE"/>
    <s v="AMB. FONIATRIA"/>
    <s v="Proprieta' Ente"/>
    <n v="4000"/>
    <m/>
    <s v="APPARECCHIO GERMICIDA AD UV INTERNI"/>
    <s v="F"/>
    <n v="0.03"/>
    <n v="1333.3333333333333"/>
    <n v="1"/>
    <m/>
    <n v="39.999999999999993"/>
    <m/>
  </r>
  <r>
    <x v="2"/>
    <x v="5"/>
    <s v="asp rc"/>
    <n v="1086"/>
    <n v="1133"/>
    <s v="STERILIZZATRICE AD ARIA SECCA"/>
    <s v="."/>
    <m/>
    <s v="LIARRE SRL"/>
    <s v="QUARZO"/>
    <n v="17124"/>
    <s v="SAS"/>
    <s v="Z12011307"/>
    <d v="1905-06-21T00:00:00"/>
    <n v="2016"/>
    <n v="2016"/>
    <s v="SI / SI"/>
    <s v="POLIAMB. MOTTA S. GIOVANNI"/>
    <m/>
    <s v="ASS. SAN. DI BASE"/>
    <s v="AMB. FON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1087"/>
    <n v="1134"/>
    <s v="ALIMENTATORE"/>
    <s v="B"/>
    <m/>
    <s v="GIMA SPA"/>
    <n v="3"/>
    <n v="5469"/>
    <s v="AIM"/>
    <s v="."/>
    <d v="1905-06-22T00:00:00"/>
    <n v="2016"/>
    <n v="2016"/>
    <s v="SI / SI"/>
    <s v="POLIAMB. MOTTA S. GIOVANNI"/>
    <m/>
    <s v="ASS. SAN. DI BASE"/>
    <s v="AMB. FONIATRIA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1088"/>
    <n v="1135"/>
    <s v="DENTALE A LUCE FREDDA, APPARECCHIO"/>
    <s v="."/>
    <m/>
    <s v="3M COMPANY"/>
    <s v="VISILUX 2"/>
    <n v="102537"/>
    <s v="ALF"/>
    <s v="Z12119003"/>
    <d v="1905-06-20T00:00:00"/>
    <n v="2016"/>
    <n v="2016"/>
    <s v="SI / SI"/>
    <s v="POLIAMB. MOTTA S. GIOVANNI"/>
    <m/>
    <s v="ASS. SAN. DI BASE"/>
    <s v="AMB. FON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1089"/>
    <n v="1136"/>
    <s v="LAMPADA DA VISITA"/>
    <s v="."/>
    <m/>
    <s v="."/>
    <s v="."/>
    <s v="."/>
    <s v="."/>
    <s v="."/>
    <s v="PREC. 1995"/>
    <n v="2016"/>
    <n v="2016"/>
    <s v="SI / SI"/>
    <s v="POLIAMB. MOTTA S. GIOVANNI"/>
    <m/>
    <s v="ASS. SAN. DI BASE"/>
    <s v="AMB. OSTETRIC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090"/>
    <n v="1137"/>
    <s v="ELETTROBISTURI"/>
    <s v="B"/>
    <m/>
    <s v="LED SPA"/>
    <s v="SURTRON"/>
    <n v="91493"/>
    <s v="ELB"/>
    <s v="Z12010902"/>
    <d v="1905-06-18T00:00:00"/>
    <n v="2016"/>
    <n v="2016"/>
    <s v="SI / SI"/>
    <s v="POLIAMB. MOTTA S. GIOVANNI"/>
    <m/>
    <s v="ASS. SAN. DI BASE"/>
    <s v="AMB. OSTETRICIA"/>
    <s v="Proprieta' Ente"/>
    <n v="18603.330000000002"/>
    <m/>
    <s v="ELETTROBISTURI"/>
    <s v="C"/>
    <n v="0.08"/>
    <n v="5000"/>
    <n v="1"/>
    <m/>
    <n v="400"/>
    <m/>
  </r>
  <r>
    <x v="2"/>
    <x v="5"/>
    <s v="asp rc"/>
    <n v="1091"/>
    <n v="1138"/>
    <s v="RIVELATORE BATTITO CARDIACO FETALE"/>
    <s v="."/>
    <m/>
    <s v="HUNTLEIGH HEALTHCARE LTD"/>
    <s v="POKER DOPPLER"/>
    <n v="1007028"/>
    <s v="RDB"/>
    <s v="Z12080103"/>
    <d v="1905-06-21T00:00:00"/>
    <n v="2016"/>
    <n v="2016"/>
    <s v="SI / SI"/>
    <s v="POLIAMB. MOTTA S. GIOVANNI"/>
    <m/>
    <s v="ASS. SAN. DI BASE"/>
    <s v="AMB. OSTETRICIA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1092"/>
    <n v="1139"/>
    <s v="ABLATORE TARTARO"/>
    <s v="."/>
    <m/>
    <s v="LIARRE SRL"/>
    <s v="PIEZO TRONIC G"/>
    <s v="SM110"/>
    <s v="ATA"/>
    <s v="Z12119001"/>
    <d v="1905-06-17T00:00:00"/>
    <n v="2016"/>
    <n v="2016"/>
    <s v="SI / SI"/>
    <s v="POLIAMB. MOTTA S. GIOVANNI"/>
    <m/>
    <s v="ASS. SAN. DI BASE"/>
    <s v="AMB. OSTETRICIA"/>
    <s v="Proprieta' Ente"/>
    <n v="2000"/>
    <m/>
    <s v="ABLATORE TARTARO"/>
    <s v="E"/>
    <n v="0.04"/>
    <n v="600"/>
    <n v="1"/>
    <m/>
    <n v="24"/>
    <m/>
  </r>
  <r>
    <x v="2"/>
    <x v="5"/>
    <s v="asp rc"/>
    <n v="1093"/>
    <n v="1140"/>
    <s v="FRIGORIFERO DOMESTICO"/>
    <s v="."/>
    <m/>
    <s v="ZEROWATT"/>
    <s v="."/>
    <s v="."/>
    <s v="4FD"/>
    <s v="."/>
    <d v="1905-06-17T00:00:00"/>
    <n v="2016"/>
    <n v="2016"/>
    <s v="SI / SI"/>
    <s v="POLIAMB. SALINE"/>
    <m/>
    <s v="ASS. SAN. DI BASE"/>
    <s v="AMB. FISIATRIA"/>
    <s v="Proprieta' Ente"/>
    <n v="2788.71"/>
    <m/>
    <s v="FRIGORIFERO DOMESTICO"/>
    <s v="E"/>
    <n v="0.04"/>
    <n v="1000"/>
    <n v="1"/>
    <m/>
    <n v="40"/>
    <m/>
  </r>
  <r>
    <x v="2"/>
    <x v="5"/>
    <s v="asp rc"/>
    <n v="1094"/>
    <n v="1141"/>
    <s v="PULSOSSIMETRO"/>
    <s v="B"/>
    <m/>
    <s v="MEDIAID INC PALCO"/>
    <n v="300"/>
    <s v="B9804005382"/>
    <s v="OOR"/>
    <s v="Z1203020408"/>
    <d v="1905-06-21T00:00:00"/>
    <n v="2016"/>
    <n v="2016"/>
    <s v="SI / SI"/>
    <s v="POLIAMB. SALINE"/>
    <m/>
    <s v="ASS. SAN. DI BASE"/>
    <s v="AMB. FISIATRIA"/>
    <s v="Proprieta' Ente"/>
    <n v="3822.23"/>
    <m/>
    <s v="PULSOSSIMETRO"/>
    <s v="C"/>
    <n v="0.08"/>
    <n v="500"/>
    <n v="1"/>
    <m/>
    <n v="40"/>
    <m/>
  </r>
  <r>
    <x v="2"/>
    <x v="5"/>
    <s v="asp rc"/>
    <n v="1095"/>
    <n v="1142"/>
    <s v="ECOTOMOGRAFO"/>
    <s v="B"/>
    <m/>
    <s v="HITACHI MEDICAL CORP"/>
    <s v="AU 600"/>
    <n v="16013245"/>
    <s v="ECT"/>
    <s v="Z11040101"/>
    <d v="1905-06-18T00:00:00"/>
    <n v="2016"/>
    <n v="2016"/>
    <s v="SI / SI"/>
    <s v="POLIAMB. SALINE"/>
    <m/>
    <s v="ASS. SAN. DI BASE"/>
    <s v="AMB. ECOGRAFIA"/>
    <s v="Proprieta' Ente"/>
    <n v="90416.67"/>
    <m/>
    <s v="ECOTOMOGRAFO"/>
    <s v="C"/>
    <n v="0.08"/>
    <n v="15000"/>
    <n v="1"/>
    <m/>
    <n v="1200"/>
    <m/>
  </r>
  <r>
    <x v="2"/>
    <x v="5"/>
    <s v="asp rc"/>
    <n v="1096"/>
    <n v="1143"/>
    <s v="SONDA ECOGRAFICA"/>
    <s v="B"/>
    <m/>
    <s v="HITACHI MEDICAL CORP"/>
    <s v="."/>
    <s v="."/>
    <s v="SCF"/>
    <s v="Z110490"/>
    <d v="1905-06-18T00:00:00"/>
    <n v="2016"/>
    <n v="2016"/>
    <s v="SI / SI"/>
    <s v="POLIAMB. SALINE"/>
    <m/>
    <s v="ASS. SAN. DI BASE"/>
    <s v="AMB. ECOGRAFIA"/>
    <s v="Proprieta' Ente"/>
    <n v="8642.24"/>
    <m/>
    <s v="SONDA ECOGRAFICA"/>
    <s v="C"/>
    <n v="0.08"/>
    <n v="5000"/>
    <n v="1"/>
    <m/>
    <n v="400"/>
    <m/>
  </r>
  <r>
    <x v="2"/>
    <x v="5"/>
    <s v="asp rc"/>
    <n v="1097"/>
    <n v="1144"/>
    <s v="SONDA ECOGRAFICA"/>
    <s v="B"/>
    <m/>
    <s v="HITACHI MEDICAL CORP"/>
    <s v="."/>
    <s v="."/>
    <s v="SCF"/>
    <s v="Z110490"/>
    <d v="1905-06-18T00:00:00"/>
    <n v="2016"/>
    <n v="2016"/>
    <s v="SI / SI"/>
    <s v="POLIAMB. SALINE"/>
    <m/>
    <s v="ASS. SAN. DI BASE"/>
    <s v="AMB. ECOGRAFIA"/>
    <s v="Proprieta' Ente"/>
    <n v="8642.24"/>
    <m/>
    <s v="SONDA ECOGRAFICA"/>
    <s v="C"/>
    <n v="0.08"/>
    <n v="5000"/>
    <n v="1"/>
    <m/>
    <n v="400"/>
    <m/>
  </r>
  <r>
    <x v="2"/>
    <x v="5"/>
    <s v="asp rc"/>
    <n v="1098"/>
    <n v="1145"/>
    <s v="RIPRODUTTORE VIDEO O DIGITALE DI BIOIMMAGINI"/>
    <s v="B"/>
    <m/>
    <s v="SONY CORP"/>
    <s v="UP 860 CE"/>
    <n v="16712"/>
    <s v="RIR"/>
    <s v="Z110706"/>
    <d v="1905-06-18T00:00:00"/>
    <n v="2016"/>
    <n v="2016"/>
    <s v="SI / SI"/>
    <s v="POLIAMB. SALINE"/>
    <m/>
    <s v="ASS. SAN. DI BASE"/>
    <s v="AMB. 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099"/>
    <n v="1146"/>
    <s v="DIAFANOSCOPIO"/>
    <s v="."/>
    <m/>
    <s v="."/>
    <s v="."/>
    <s v="."/>
    <s v="DIA"/>
    <s v="Z110702"/>
    <d v="1905-06-18T00:00:00"/>
    <n v="2016"/>
    <n v="2016"/>
    <s v="SI / SI"/>
    <s v="POLIAMB. SALINE"/>
    <m/>
    <s v="ASS. SAN. DI BASE"/>
    <s v="AMB. ECOGRAFIA"/>
    <s v="Proprieta' Ente"/>
    <n v="800"/>
    <m/>
    <s v="DIAFANOSCOPIO"/>
    <s v="F"/>
    <n v="0.03"/>
    <n v="266.66666666666669"/>
    <n v="1"/>
    <m/>
    <n v="8"/>
    <m/>
  </r>
  <r>
    <x v="2"/>
    <x v="5"/>
    <s v="asp rc"/>
    <n v="1100"/>
    <n v="1147"/>
    <s v="FRIGORIFERO DOMESTICO"/>
    <s v="."/>
    <m/>
    <s v="IGNIS"/>
    <s v="."/>
    <s v="."/>
    <s v="4FD"/>
    <s v="."/>
    <d v="1905-06-18T00:00:00"/>
    <n v="2016"/>
    <n v="2016"/>
    <s v="SI / SI"/>
    <s v="POLIAMB. SALINE"/>
    <m/>
    <s v="ASS. SAN. DI BASE"/>
    <s v="AMB. ECOGRAFIA"/>
    <s v="Proprieta' Ente"/>
    <n v="2788.71"/>
    <m/>
    <s v="FRIGORIFERO DOMESTICO"/>
    <s v="E"/>
    <n v="0.04"/>
    <n v="1000"/>
    <n v="1"/>
    <m/>
    <n v="40"/>
    <m/>
  </r>
  <r>
    <x v="2"/>
    <x v="5"/>
    <s v="asp rc"/>
    <n v="1101"/>
    <n v="1148"/>
    <s v="LAMPADA DA VISITA"/>
    <s v="."/>
    <m/>
    <s v="."/>
    <s v="."/>
    <s v="."/>
    <s v="."/>
    <s v="."/>
    <d v="1905-06-17T00:00:00"/>
    <n v="2016"/>
    <n v="2016"/>
    <s v="SI / SI"/>
    <s v="POLIAMB. SALINE"/>
    <m/>
    <s v="ASS. SAN. DI BASE"/>
    <s v="AMB. ECOGRAF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102"/>
    <n v="1149"/>
    <s v="ELETTROBISTURI"/>
    <s v="B"/>
    <m/>
    <s v="LED SPA"/>
    <s v="SURTON FLASH"/>
    <n v="15930390003"/>
    <s v="ELB"/>
    <s v="Z12010902"/>
    <d v="1905-06-25T00:00:00"/>
    <n v="2016"/>
    <n v="2016"/>
    <s v="SI / SI"/>
    <s v="P.O. MELITO PORTO SALVO"/>
    <m/>
    <s v="DERMATOLOGIA"/>
    <s v="AMB. DERMAT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1103"/>
    <n v="1150"/>
    <s v="FRIGORIFERO BIOLOGICO"/>
    <s v="."/>
    <m/>
    <s v="KW APPARECCHI SCIENTIFICI SRL"/>
    <s v="UKS 1800"/>
    <n v="21226"/>
    <s v="FBI"/>
    <s v="."/>
    <d v="1905-06-26T00:00:00"/>
    <n v="2016"/>
    <n v="2016"/>
    <s v="SI / SI"/>
    <s v="P.O. MELITO PORTO SALVO"/>
    <m/>
    <s v="DERMATOLOGIA"/>
    <s v="AMB. DERMATOLOGIA"/>
    <s v="Proprieta' Ente"/>
    <n v="6853.03"/>
    <m/>
    <s v="FRIGORIFERO BIOLOGICO"/>
    <s v="E"/>
    <n v="0.04"/>
    <n v="6000"/>
    <n v="1"/>
    <m/>
    <n v="240"/>
    <m/>
  </r>
  <r>
    <x v="2"/>
    <x v="5"/>
    <s v="asp rc"/>
    <n v="1104"/>
    <n v="1151"/>
    <s v="FRIGORIFERO DOMESTICO"/>
    <s v="."/>
    <m/>
    <s v="."/>
    <s v="."/>
    <s v="."/>
    <s v="4FD"/>
    <s v="."/>
    <d v="1905-06-22T00:00:00"/>
    <n v="2016"/>
    <n v="2016"/>
    <s v="SI / SI"/>
    <s v="P.O. MELITO PORTO SALVO"/>
    <m/>
    <s v="DERMATOLOGIA"/>
    <s v="AMB. DERMATOLOGIA"/>
    <s v="Proprieta' Ente"/>
    <n v="2788.71"/>
    <m/>
    <s v="FRIGORIFERO DOMESTICO"/>
    <s v="E"/>
    <n v="0.04"/>
    <n v="1000"/>
    <n v="1"/>
    <m/>
    <n v="40"/>
    <m/>
  </r>
  <r>
    <x v="2"/>
    <x v="5"/>
    <s v="asp rc"/>
    <n v="1105"/>
    <n v="1152"/>
    <s v="FRIGORIFERO BIOLOGICO"/>
    <s v="."/>
    <m/>
    <s v="KW APPARECCHI SCIENTIFICI SRL"/>
    <s v="KBSR 180 V"/>
    <n v="21203"/>
    <s v="FBI"/>
    <s v="."/>
    <d v="1905-06-26T00:00:00"/>
    <n v="2016"/>
    <n v="2016"/>
    <s v="SI / SI"/>
    <s v="P.O. MELITO PORTO SALVO"/>
    <m/>
    <s v="UROLOGIA"/>
    <s v="AMB UROLOGIA"/>
    <s v="Proprieta' Ente"/>
    <n v="6853.03"/>
    <m/>
    <s v="FRIGORIFERO BIOLOGICO"/>
    <s v="E"/>
    <n v="0.04"/>
    <n v="6000"/>
    <n v="1"/>
    <m/>
    <n v="240"/>
    <m/>
  </r>
  <r>
    <x v="2"/>
    <x v="5"/>
    <s v="asp rc"/>
    <n v="1106"/>
    <n v="1153"/>
    <s v="ECOTOMOGRAFO"/>
    <s v="B"/>
    <m/>
    <s v="ESACONTROL"/>
    <s v="AU 920"/>
    <s v="B1670517"/>
    <s v="ECT"/>
    <s v="Z11040101"/>
    <d v="1905-06-17T00:00:00"/>
    <n v="2016"/>
    <n v="2016"/>
    <s v="SI / SI"/>
    <s v="P.O. MELITO PORTO SALVO"/>
    <m/>
    <s v="UROLOGIA"/>
    <s v="AMB UROLOGIA"/>
    <s v="Proprieta' Ente"/>
    <n v="90416.67"/>
    <m/>
    <s v="ECOTOMOGRAFO"/>
    <s v="C"/>
    <n v="0.08"/>
    <n v="15000"/>
    <n v="1"/>
    <m/>
    <n v="1200"/>
    <m/>
  </r>
  <r>
    <x v="2"/>
    <x v="5"/>
    <s v="asp rc"/>
    <n v="1107"/>
    <n v="1154"/>
    <s v="RIPRODUTTORE VIDEO O DIGITALE DI BIOIMMAGINI"/>
    <s v="B"/>
    <m/>
    <s v="SONY CORP"/>
    <s v="UP 895 CE"/>
    <n v="61819"/>
    <s v="RIR"/>
    <s v="Z110706"/>
    <d v="1905-06-20T00:00:00"/>
    <n v="2016"/>
    <n v="2016"/>
    <s v="SI / SI"/>
    <s v="P.O. MELITO PORTO SALVO"/>
    <m/>
    <s v="UROLOGIA"/>
    <s v="AMB UR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108"/>
    <n v="1155"/>
    <s v="FOTOGRAFICO PER BIOIMMAGINI, APPARECCHIO"/>
    <s v="B"/>
    <m/>
    <s v="POLAROID CORP"/>
    <s v="QUASIER"/>
    <s v="."/>
    <s v="AFO"/>
    <s v="Z119003"/>
    <d v="1905-06-17T00:00:00"/>
    <n v="2016"/>
    <n v="2016"/>
    <s v="SI / SI"/>
    <s v="P.O. MELITO PORTO SALVO-PAL. LAB ANALISI"/>
    <m/>
    <s v="LABORATORIO ANALISI"/>
    <s v="SALETTA FRIGO"/>
    <s v="Proprieta' Ente"/>
    <n v="2109.2600000000002"/>
    <m/>
    <s v="FOTOGRAFICO PER BIOIMMAGINI, APPARECCHIO"/>
    <s v="E"/>
    <n v="0.04"/>
    <n v="2000"/>
    <n v="1"/>
    <m/>
    <n v="80"/>
    <m/>
  </r>
  <r>
    <x v="2"/>
    <x v="5"/>
    <s v="asp rc"/>
    <n v="1109"/>
    <n v="1156"/>
    <s v="MONITOR TELEVISIVO PER BIOIMMAGINI"/>
    <s v="B"/>
    <m/>
    <s v="HITACHI MEDICAL CORP"/>
    <s v="EZU-MT12-S1"/>
    <s v="SE16599206"/>
    <s v="MTV"/>
    <s v="Z119008"/>
    <d v="1905-06-17T00:00:00"/>
    <n v="2016"/>
    <n v="2016"/>
    <s v="SI / SI"/>
    <s v="P.O. MELITO PORTO SALVO"/>
    <m/>
    <s v="UROLOGIA"/>
    <s v="AMB UR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110"/>
    <n v="1157"/>
    <s v="SONDA DI MISURA"/>
    <s v="B"/>
    <m/>
    <s v="HITACHI MEDICAL CORP"/>
    <s v="EUP-U12"/>
    <s v="SV18515803"/>
    <s v="SDU"/>
    <s v="."/>
    <d v="1905-06-18T00:00:00"/>
    <n v="2016"/>
    <n v="2016"/>
    <s v="SI / SI"/>
    <s v="P.O. MELITO PORTO SALVO"/>
    <m/>
    <s v="UROLOGIA"/>
    <s v="AMB UROLOGIA"/>
    <s v="Proprieta' Ente"/>
    <n v="15275.39"/>
    <m/>
    <s v="SONDA DI MISURA"/>
    <s v="E"/>
    <n v="0.04"/>
    <n v="5132.55"/>
    <n v="1"/>
    <m/>
    <n v="205.30200000000002"/>
    <m/>
  </r>
  <r>
    <x v="2"/>
    <x v="5"/>
    <s v="asp rc"/>
    <n v="1111"/>
    <n v="1158"/>
    <s v="SONDA ECOGRAFICA"/>
    <s v="B"/>
    <m/>
    <s v="ESAOTE SPA"/>
    <s v="."/>
    <s v="."/>
    <s v="SCF"/>
    <s v="Z110490"/>
    <d v="1905-06-18T00:00:00"/>
    <n v="2016"/>
    <n v="2016"/>
    <s v="SI / SI"/>
    <s v="P.O. MELITO PORTO SALVO"/>
    <m/>
    <s v="UROLOGIA"/>
    <s v="AMB UROLOGIA"/>
    <s v="Proprieta' Ente"/>
    <n v="8642.24"/>
    <m/>
    <s v="SONDA ECOGRAFICA"/>
    <s v="C"/>
    <n v="0.08"/>
    <n v="5000"/>
    <n v="1"/>
    <m/>
    <n v="400"/>
    <m/>
  </r>
  <r>
    <x v="2"/>
    <x v="5"/>
    <s v="asp rc"/>
    <n v="1112"/>
    <n v="1159"/>
    <s v="SONDA ECOGRAFICA"/>
    <s v="B"/>
    <m/>
    <s v="ANSALDO BIOMEDICALE SPA"/>
    <s v="APL 13A"/>
    <s v="."/>
    <s v="SCF"/>
    <s v="Z110490"/>
    <d v="1905-06-17T00:00:00"/>
    <n v="2016"/>
    <n v="2016"/>
    <s v="SI / SI"/>
    <s v="P.O. MELITO PORTO SALVO"/>
    <m/>
    <s v="UROLOGIA"/>
    <s v="AMB UROLOGIA"/>
    <s v="Proprieta' Ente"/>
    <n v="8642.24"/>
    <m/>
    <s v="SONDA ECOGRAFICA"/>
    <s v="C"/>
    <n v="0.08"/>
    <n v="5000"/>
    <n v="1"/>
    <m/>
    <n v="400"/>
    <m/>
  </r>
  <r>
    <x v="2"/>
    <x v="5"/>
    <s v="asp rc"/>
    <n v="1113"/>
    <n v="1160"/>
    <s v="FRIGORIFERO DOMESTICO"/>
    <s v="."/>
    <m/>
    <s v="IGNIS"/>
    <s v="."/>
    <s v="."/>
    <s v="4FD"/>
    <s v="."/>
    <d v="1905-06-28T00:00:00"/>
    <n v="2016"/>
    <n v="2016"/>
    <s v="SI / SI"/>
    <s v="P.O. MELITO PORTO SALVO"/>
    <m/>
    <s v="PSICHIATRIA"/>
    <s v="REPARTO"/>
    <s v="Proprieta' Ente"/>
    <n v="2788.71"/>
    <m/>
    <s v="FRIGORIFERO DOMESTICO"/>
    <s v="E"/>
    <n v="0.04"/>
    <n v="1000"/>
    <n v="1"/>
    <m/>
    <n v="40"/>
    <m/>
  </r>
  <r>
    <x v="2"/>
    <x v="5"/>
    <s v="asp rc"/>
    <n v="1114"/>
    <n v="1161"/>
    <s v="CARRELLO ELETTRIFICATO"/>
    <s v="B"/>
    <m/>
    <s v="ESAOTE SPA"/>
    <s v="ACTAVIS"/>
    <n v="46"/>
    <s v="CAF"/>
    <s v="."/>
    <d v="1905-06-17T00:00:00"/>
    <n v="2016"/>
    <n v="2016"/>
    <s v="SI / SI"/>
    <s v="P.O. MELITO PORTO SALVO"/>
    <m/>
    <s v="CARDIOLOGIA"/>
    <s v="AMB CARDIOLOGI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1115"/>
    <n v="1162"/>
    <s v="ELETTROCARDIOGRAFO"/>
    <s v="B"/>
    <m/>
    <s v="ESAOTE SPA"/>
    <s v="PERSONAL 120 BASE"/>
    <n v="571"/>
    <s v="ECG"/>
    <s v="Z120503"/>
    <d v="1905-06-18T00:00:00"/>
    <n v="2016"/>
    <n v="2016"/>
    <s v="SI / SI"/>
    <s v="P.O. MELITO PORTO SALVO"/>
    <m/>
    <s v="CARDIOLOGIA"/>
    <s v="AMB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1116"/>
    <n v="1163"/>
    <s v="MONITOR PER PERSONAL COMPUTER"/>
    <s v="B"/>
    <m/>
    <s v="OTE BIOMEDICA"/>
    <s v="GRAPHIC 2817"/>
    <n v="1092"/>
    <s v="1SM"/>
    <s v="."/>
    <d v="1905-06-18T00:00:00"/>
    <n v="2016"/>
    <n v="2016"/>
    <s v="SI / SI"/>
    <s v="P.O. MELITO PORTO SALVO"/>
    <m/>
    <s v="CARDIOLOGIA"/>
    <s v="AMB CARDIOLOG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117"/>
    <n v="1164"/>
    <s v="CICLO PER USI FISIOTERAPICI E/O DIAGNOSTICI"/>
    <s v="B"/>
    <m/>
    <s v="SECA CORP"/>
    <s v="ERGOCARD"/>
    <n v="901789"/>
    <s v="CEM"/>
    <s v="Z129003"/>
    <d v="1905-06-18T00:00:00"/>
    <n v="2016"/>
    <n v="2016"/>
    <s v="SI / SI"/>
    <s v="P.O. MELITO PORTO SALVO"/>
    <m/>
    <s v="CARDIOLOGIA"/>
    <s v="AMB CARDIOLOGIA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1118"/>
    <n v="1165"/>
    <s v="REGISTRATORE HOLTER DELLA PRESSIONE SANGUIGNA"/>
    <s v="B"/>
    <m/>
    <s v="CARDIETTE"/>
    <s v="ABP ONE"/>
    <s v="."/>
    <s v="RHP"/>
    <s v="Z12050404"/>
    <d v="1905-06-17T00:00:00"/>
    <n v="2016"/>
    <n v="2016"/>
    <s v="SI / SI"/>
    <s v="P.O. MELITO PORTO SALVO"/>
    <m/>
    <s v="CARDIOLOGIA"/>
    <s v="AMB CARDIOLOGIA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1119"/>
    <n v="1166"/>
    <s v="STAMPANTE PER ECG"/>
    <s v="B"/>
    <m/>
    <s v="."/>
    <s v="."/>
    <s v="."/>
    <s v="SPE"/>
    <s v="."/>
    <d v="1905-06-17T00:00:00"/>
    <n v="2016"/>
    <n v="2016"/>
    <s v="SI / SI"/>
    <s v="P.O. MELITO PORTO SALVO"/>
    <m/>
    <s v="CARDIOLOGIA"/>
    <s v="AMB CARDIOLOGIA"/>
    <s v="Proprieta' Ente"/>
    <n v="3874.52"/>
    <m/>
    <s v="STAMPANTE PER ECG"/>
    <s v="F"/>
    <n v="0.03"/>
    <n v="3874.52"/>
    <n v="1"/>
    <m/>
    <n v="116.23559999999999"/>
    <m/>
  </r>
  <r>
    <x v="2"/>
    <x v="5"/>
    <s v="asp rc"/>
    <n v="1120"/>
    <n v="1167"/>
    <s v="MONITOR PER PERSONAL COMPUTER"/>
    <s v="B"/>
    <m/>
    <s v="HANTAREX"/>
    <s v="TECNO"/>
    <s v="."/>
    <s v="1SM"/>
    <s v="."/>
    <d v="1905-06-17T00:00:00"/>
    <n v="2016"/>
    <n v="2016"/>
    <s v="SI / SI"/>
    <s v="P.O. MELITO PORTO SALVO"/>
    <m/>
    <s v="CARDIOLOGIA"/>
    <s v="AMB CARDIOLOG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121"/>
    <n v="1168"/>
    <s v="REGISTRATORE HOLTER DELLA PRESSIONE SANGUIGNA"/>
    <s v="B"/>
    <m/>
    <s v="CARDIETTE"/>
    <s v="ABP ONE"/>
    <n v="900062"/>
    <s v="RHP"/>
    <s v="Z12050404"/>
    <d v="1905-06-17T00:00:00"/>
    <n v="2016"/>
    <n v="2016"/>
    <s v="SI / SI"/>
    <s v="P.O. MELITO PORTO SALVO"/>
    <m/>
    <s v="CARDIOLOGIA"/>
    <s v="AMB CARDIOLOGIA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1122"/>
    <n v="1169"/>
    <s v="REGISTRATORE HOLTER DELLA PRESSIONE SANGUIGNA"/>
    <s v="B"/>
    <m/>
    <s v="CARDIETTE"/>
    <s v="ABP ONE"/>
    <n v="900059"/>
    <s v="RHP"/>
    <s v="Z12050404"/>
    <d v="1905-06-17T00:00:00"/>
    <n v="2016"/>
    <n v="2016"/>
    <s v="SI / SI"/>
    <s v="P.O. MELITO PORTO SALVO"/>
    <m/>
    <s v="CARDIOLOGIA"/>
    <s v="AMB CARDIOLOGIA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1123"/>
    <n v="1170"/>
    <s v="REGISTRATORE HOLTER DELLA PRESSIONE SANGUIGNA"/>
    <s v="B"/>
    <m/>
    <s v="CARDIETTE"/>
    <s v="ABP ONE"/>
    <n v="900061"/>
    <s v="RHP"/>
    <s v="Z12050404"/>
    <d v="1905-06-17T00:00:00"/>
    <n v="2016"/>
    <n v="2016"/>
    <s v="SI / SI"/>
    <s v="P.O. MELITO PORTO SALVO"/>
    <m/>
    <s v="CARDIOLOGIA"/>
    <s v="AMB CARDIOLOGIA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1124"/>
    <n v="1171"/>
    <s v="ELETTROCARDIOGRAFO"/>
    <s v="B"/>
    <m/>
    <s v="EUROCAMINA SRL"/>
    <s v="CARDIORAPID K360D"/>
    <s v="ACIL 0023"/>
    <s v="ECG"/>
    <s v="Z120503"/>
    <d v="1905-06-26T00:00:00"/>
    <n v="2016"/>
    <n v="2016"/>
    <s v="SI / SI"/>
    <s v="P.O. MELITO PORTO SALVO"/>
    <m/>
    <s v="AMB.CARDIOLOGIA"/>
    <s v="SERVIZIO AUTONOMO DI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1125"/>
    <n v="1173"/>
    <s v="ECOTOMOGRAFO"/>
    <s v="B"/>
    <m/>
    <s v="GE MEDICAL SYSTEMS"/>
    <s v="LOGIQ 3"/>
    <s v="13814W59"/>
    <s v="ECT"/>
    <s v="Z11040101"/>
    <d v="1905-06-26T00:00:00"/>
    <n v="2016"/>
    <n v="2016"/>
    <s v="SI / SI"/>
    <s v="P.O. MELITO PORTO SALVO"/>
    <m/>
    <s v="UNITA OPERATIVA COMPLESSA GERATRIA ECOGRAFIA"/>
    <s v="UNITA GERATRIA ECOGRAFIA"/>
    <s v="Proprieta' Ente"/>
    <n v="90416.67"/>
    <m/>
    <s v="ECOTOMOGRAFO"/>
    <s v="C"/>
    <n v="0.08"/>
    <n v="15000"/>
    <n v="1"/>
    <m/>
    <n v="1200"/>
    <m/>
  </r>
  <r>
    <x v="2"/>
    <x v="5"/>
    <s v="asp rc"/>
    <n v="1126"/>
    <n v="1174"/>
    <s v="RIPRODUTTORE VIDEO O DIGITALE DI BIOIMMAGINI"/>
    <s v="B"/>
    <m/>
    <s v="SONY CORP"/>
    <s v="UP 21 MD"/>
    <n v="76411"/>
    <s v="RIR"/>
    <s v="Z110706"/>
    <d v="1905-06-26T00:00:00"/>
    <n v="2016"/>
    <n v="2016"/>
    <s v="SI / SI"/>
    <s v="P.O. MELITO PORTO SALVO"/>
    <m/>
    <s v="UNITA OPERATIVA COMPLESSA GERATRIA ECOGRAFIA"/>
    <s v="UNITA GERATRIA 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127"/>
    <n v="1175"/>
    <s v="RIPRODUTTORE VIDEO O DIGITALE DI BIOIMMAGINI"/>
    <s v="B"/>
    <m/>
    <s v="SONY CORP"/>
    <s v="UP 895 MD"/>
    <n v="47278"/>
    <s v="RIR"/>
    <s v="Z110706"/>
    <d v="1905-06-26T00:00:00"/>
    <n v="2016"/>
    <n v="2016"/>
    <s v="SI / SI"/>
    <s v="P.O. MELITO PORTO SALVO"/>
    <m/>
    <s v="UNITA OPERATIVA COMPLESSA GERATRIA ECOGRAFIA"/>
    <s v="UNITA GERATRIA 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128"/>
    <n v="1176"/>
    <s v="SONDA ECOGRAFICA"/>
    <s v="B"/>
    <m/>
    <s v="GE MEDICAL SYSTEMS"/>
    <s v="3.5C"/>
    <s v="24977W91"/>
    <s v="SCF"/>
    <s v="Z110490"/>
    <d v="1905-06-26T00:00:00"/>
    <n v="2016"/>
    <n v="2016"/>
    <s v="SI / SI"/>
    <s v="P.O. MELITO PORTO SALVO"/>
    <m/>
    <s v="UNITA OPERATIVA COMPLESSA GERATRIA ECOGRAFIA"/>
    <s v="UNITA GERATRIA ECOGRAFIA"/>
    <s v="Proprieta' Ente"/>
    <n v="8642.24"/>
    <m/>
    <s v="SONDA ECOGRAFICA"/>
    <s v="C"/>
    <n v="0.08"/>
    <n v="5000"/>
    <n v="1"/>
    <m/>
    <n v="400"/>
    <m/>
  </r>
  <r>
    <x v="2"/>
    <x v="5"/>
    <s v="asp rc"/>
    <n v="1129"/>
    <n v="1177"/>
    <s v="SONDA ECOGRAFICA"/>
    <s v="B"/>
    <m/>
    <s v="GE MEDICAL SYSTEMS"/>
    <s v="10L"/>
    <s v="79766PD4"/>
    <s v="SCF"/>
    <s v="Z110490"/>
    <d v="1905-06-26T00:00:00"/>
    <n v="2016"/>
    <n v="2016"/>
    <s v="SI / SI"/>
    <s v="P.O. MELITO PORTO SALVO"/>
    <m/>
    <s v="UNITA OPERATIVA COMPLESSA GERATRIA ECOGRAFIA"/>
    <s v="UNITA GERATRIA ECOGRAFIA"/>
    <s v="Proprieta' Ente"/>
    <n v="8642.24"/>
    <m/>
    <s v="SONDA ECOGRAFICA"/>
    <s v="C"/>
    <n v="0.08"/>
    <n v="5000"/>
    <n v="1"/>
    <m/>
    <n v="400"/>
    <m/>
  </r>
  <r>
    <x v="2"/>
    <x v="5"/>
    <s v="asp rc"/>
    <n v="1130"/>
    <n v="1178"/>
    <s v="ECOTOMOGRAFO"/>
    <s v="B"/>
    <m/>
    <s v="ATL ADVANCED TECHNOLOGIES LABORATORIES INC"/>
    <s v="HDI 3000"/>
    <s v="013ZDD"/>
    <s v="ECT"/>
    <s v="Z11040101"/>
    <d v="1905-06-20T00:00:00"/>
    <n v="2016"/>
    <n v="2016"/>
    <s v="SI / SI"/>
    <s v="P.O. MELITO PORTO SALVO"/>
    <m/>
    <s v="UNITA OPERATIVA COMPLESSA GERATRIA ECOGRAFIA"/>
    <s v="UNITA GERATRIA ECOGRAFIA"/>
    <s v="Proprieta' Ente"/>
    <n v="90416.67"/>
    <m/>
    <s v="ECOTOMOGRAFO"/>
    <s v="C"/>
    <n v="0.08"/>
    <n v="15000"/>
    <n v="1"/>
    <m/>
    <n v="1200"/>
    <m/>
  </r>
  <r>
    <x v="2"/>
    <x v="5"/>
    <s v="asp rc"/>
    <n v="1131"/>
    <n v="1179"/>
    <s v="RIPRODUTTORE VIDEO O DIGITALE DI BIOIMMAGINI"/>
    <s v="B"/>
    <m/>
    <s v="SONY CORP"/>
    <s v="UP 895 MD"/>
    <n v="35818"/>
    <s v="RIR"/>
    <s v="Z110706"/>
    <d v="1905-06-20T00:00:00"/>
    <n v="2016"/>
    <n v="2016"/>
    <s v="SI / SI"/>
    <s v="P.O. MELITO PORTO SALVO"/>
    <m/>
    <s v="UNITA OPERATIVA COMPLESSA GERATRIA ECOGRAFIA"/>
    <s v="UNITA GERATRIA 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132"/>
    <n v="1180"/>
    <s v="SONDA ECOGRAFICA"/>
    <s v="B"/>
    <m/>
    <s v="ATL ADVANCED TECHNOLOGIES LABORATORIES INC"/>
    <s v="L12-5"/>
    <n v="2000192"/>
    <s v="SCF"/>
    <s v="Z110490"/>
    <d v="1905-06-20T00:00:00"/>
    <n v="2016"/>
    <n v="2016"/>
    <s v="SI / SI"/>
    <s v="P.O. MELITO PORTO SALVO"/>
    <m/>
    <s v="UNITA OPERATIVA COMPLESSA GERATRIA ECOGRAFIA"/>
    <s v="UNITA GERATRIA ECOGRAFIA"/>
    <s v="Proprieta' Ente"/>
    <n v="8642.24"/>
    <m/>
    <s v="SONDA ECOGRAFICA"/>
    <s v="C"/>
    <n v="0.08"/>
    <n v="5000"/>
    <n v="1"/>
    <m/>
    <n v="400"/>
    <m/>
  </r>
  <r>
    <x v="2"/>
    <x v="5"/>
    <s v="asp rc"/>
    <n v="1133"/>
    <n v="1181"/>
    <s v="SONDA ECOGRAFICA"/>
    <s v="B"/>
    <m/>
    <s v="ATL ADVANCED TECHNOLOGIES LABORATORIES INC"/>
    <s v="C5-2"/>
    <s v="."/>
    <s v="SCF"/>
    <s v="Z110490"/>
    <d v="1905-06-20T00:00:00"/>
    <n v="2016"/>
    <n v="2016"/>
    <s v="SI / SI"/>
    <s v="P.O. MELITO PORTO SALVO"/>
    <m/>
    <s v="UNITA OPERATIVA COMPLESSA GERATRIA ECOGRAFIA"/>
    <s v="UNITA GERATRIA ECOGRAFIA"/>
    <s v="Proprieta' Ente"/>
    <n v="8642.24"/>
    <m/>
    <s v="SONDA ECOGRAFICA"/>
    <s v="C"/>
    <n v="0.08"/>
    <n v="5000"/>
    <n v="1"/>
    <m/>
    <n v="400"/>
    <m/>
  </r>
  <r>
    <x v="2"/>
    <x v="5"/>
    <s v="asp rc"/>
    <n v="1134"/>
    <n v="1182"/>
    <s v="ECOTOMOGRAFO"/>
    <s v="B"/>
    <m/>
    <s v="GE MEDICAL SYSTEMS"/>
    <s v="LOGIQ P5 PREMIUM"/>
    <s v="106029SU9"/>
    <s v="ECT"/>
    <s v="Z11040101"/>
    <d v="1905-07-01T00:00:00"/>
    <n v="2016"/>
    <n v="2016"/>
    <s v="SI / SI"/>
    <s v="P.O. MELITO PORTO SALVO"/>
    <m/>
    <s v="UNITA OPERATIVA COMPLESSA GERATRIA ECOGRAFIA"/>
    <s v="UNITA GERATRIA ECOGRAFIA"/>
    <s v="Proprieta' Ente"/>
    <n v="69999"/>
    <m/>
    <s v="ECOTOMOGRAFO"/>
    <s v="C"/>
    <n v="0.08"/>
    <n v="15000"/>
    <n v="1"/>
    <m/>
    <n v="1200"/>
    <m/>
  </r>
  <r>
    <x v="2"/>
    <x v="5"/>
    <s v="asp rc"/>
    <n v="1135"/>
    <n v="1183"/>
    <s v="RIPRODUTTORE VIDEO O DIGITALE DI BIOIMMAGINI"/>
    <s v="B"/>
    <m/>
    <s v="SONY CORP"/>
    <s v="UP D897 MD"/>
    <s v="."/>
    <s v="RIR"/>
    <s v="Z110706"/>
    <d v="1905-07-01T00:00:00"/>
    <n v="2016"/>
    <n v="2016"/>
    <s v="SI / SI"/>
    <s v="P.O. MELITO PORTO SALVO"/>
    <m/>
    <s v="UNITA OPERATIVA COMPLESSA GERATRIA ECOGRAFIA"/>
    <s v="UNITA GERATRIA 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136"/>
    <n v="1184"/>
    <s v="SONDA ECOGRAFICA"/>
    <s v="B"/>
    <m/>
    <s v="GE MEDICAL SYSTEMS"/>
    <s v="4C"/>
    <s v="115812WX0"/>
    <s v="SCF"/>
    <s v="Z110490"/>
    <d v="1905-07-01T00:00:00"/>
    <n v="2016"/>
    <n v="2016"/>
    <s v="SI / SI"/>
    <s v="P.O. MELITO PORTO SALVO"/>
    <m/>
    <s v="UNITA OPERATIVA COMPLESSA GERATRIA ECOGRAFIA"/>
    <s v="UNITA GERATRIA ECOGRAFIA"/>
    <s v="Proprieta' Ente"/>
    <n v="8642.24"/>
    <m/>
    <s v="SONDA ECOGRAFICA"/>
    <s v="C"/>
    <n v="0.08"/>
    <n v="5000"/>
    <n v="1"/>
    <m/>
    <n v="400"/>
    <m/>
  </r>
  <r>
    <x v="2"/>
    <x v="5"/>
    <s v="asp rc"/>
    <n v="1137"/>
    <n v="1185"/>
    <s v="SONDA ECOGRAFICA"/>
    <s v="B"/>
    <m/>
    <s v="GE MEDICAL SYSTEMS"/>
    <s v="12L"/>
    <s v="85268WP1"/>
    <s v="SCF"/>
    <s v="Z110490"/>
    <d v="1905-07-01T00:00:00"/>
    <n v="2016"/>
    <n v="2016"/>
    <s v="SI / SI"/>
    <s v="P.O. MELITO PORTO SALVO"/>
    <m/>
    <s v="UNITA OPERATIVA COMPLESSA GERATRIA ECOGRAFIA"/>
    <s v="UNITA GERATRIA ECOGRAFIA"/>
    <s v="Proprieta' Ente"/>
    <n v="8642.24"/>
    <m/>
    <s v="SONDA ECOGRAFICA"/>
    <s v="C"/>
    <n v="0.08"/>
    <n v="5000"/>
    <n v="1"/>
    <m/>
    <n v="400"/>
    <m/>
  </r>
  <r>
    <x v="2"/>
    <x v="5"/>
    <s v="asp rc"/>
    <n v="1138"/>
    <n v="1186"/>
    <s v="LETTO O POLTRONA A BILANCIA PER DIALISI"/>
    <s v="."/>
    <m/>
    <s v="TASSINARI BILANCE SRL"/>
    <s v="2000 HELP"/>
    <n v="8104213"/>
    <s v="LBD"/>
    <s v="Z12099003"/>
    <d v="1905-06-30T00:00:00"/>
    <n v="2016"/>
    <n v="2016"/>
    <s v="SI / SI"/>
    <s v="P.O. MELITO PORTO SALVO"/>
    <m/>
    <s v="NEFROLOGIA E DIALISI"/>
    <s v="SALA DIALISI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1140"/>
    <n v="1188"/>
    <s v="LETTO O POLTRONA A BILANCIA PER DIALISI"/>
    <s v="."/>
    <m/>
    <s v="TASSINARI BILANCE SRL"/>
    <s v="2000 HELP"/>
    <n v="8104217"/>
    <s v="LBD"/>
    <s v="Z12099003"/>
    <d v="1905-06-30T00:00:00"/>
    <n v="2016"/>
    <n v="2016"/>
    <s v="SI / SI"/>
    <s v="P.O. MELITO PORTO SALVO"/>
    <m/>
    <s v="NEFROLOGIA E DIALISI"/>
    <s v="SALA DIALISI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1142"/>
    <n v="1190"/>
    <s v="LETTO O POLTRONA A BILANCIA PER DIALISI"/>
    <s v="."/>
    <m/>
    <s v="TASSINARI BILANCE SRL"/>
    <s v="2000 HELP"/>
    <n v="8104211"/>
    <s v="LBD"/>
    <s v="Z12099003"/>
    <d v="1905-06-30T00:00:00"/>
    <n v="2016"/>
    <n v="2016"/>
    <s v="SI / SI"/>
    <s v="P.O. MELITO PORTO SALVO"/>
    <m/>
    <s v="NEFROLOGIA E DIALISI"/>
    <s v="SALA DIALISI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1144"/>
    <n v="1192"/>
    <s v="LETTO O POLTRONA A BILANCIA PER DIALISI"/>
    <s v="."/>
    <m/>
    <s v="TASSINARI BILANCE SRL"/>
    <s v="2000 HELP"/>
    <n v="8104208"/>
    <s v="LBD"/>
    <s v="Z12099003"/>
    <d v="1905-06-30T00:00:00"/>
    <n v="2016"/>
    <n v="2016"/>
    <s v="SI / SI"/>
    <s v="P.O. MELITO PORTO SALVO"/>
    <m/>
    <s v="NEFROLOGIA E DIALISI"/>
    <s v="SALA DIALISI 2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1145"/>
    <n v="1193"/>
    <s v="LETTO O POLTRONA A BILANCIA PER DIALISI"/>
    <s v="."/>
    <m/>
    <s v="TASSINARI BILANCE SRL"/>
    <s v="2000 HELP"/>
    <n v="8104209"/>
    <s v="LBD"/>
    <s v="Z12099003"/>
    <d v="1905-06-30T00:00:00"/>
    <n v="2016"/>
    <n v="2016"/>
    <s v="SI / SI"/>
    <s v="P.O. MELITO PORTO SALVO"/>
    <m/>
    <s v="NEFROLOGIA E DIALISI"/>
    <s v="SALA DIALISI 2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1146"/>
    <n v="1194"/>
    <s v="LETTO O POLTRONA A BILANCIA PER DIALISI"/>
    <s v="."/>
    <m/>
    <s v="TASSINARI BILANCE SRL"/>
    <s v="2000 HELP"/>
    <n v="8104212"/>
    <s v="LBD"/>
    <s v="Z12099003"/>
    <d v="1905-06-30T00:00:00"/>
    <n v="2016"/>
    <n v="2016"/>
    <s v="SI / SI"/>
    <s v="P.O. MELITO PORTO SALVO"/>
    <m/>
    <s v="NEFROLOGIA E DIALISI"/>
    <s v="SALA DIALISI 2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1150"/>
    <n v="1198"/>
    <s v="LETTO O POLTRONA A BILANCIA PER DIALISI"/>
    <s v="."/>
    <m/>
    <s v="TASSINARI BILANCE SRL"/>
    <s v="2000 HELP"/>
    <n v="8104207"/>
    <s v="LBD"/>
    <s v="Z12099003"/>
    <d v="1905-06-30T00:00:00"/>
    <n v="2016"/>
    <n v="2016"/>
    <s v="SI / SI"/>
    <s v="P.O. MELITO PORTO SALVO"/>
    <m/>
    <s v="NEFROLOGIA E DIALISI"/>
    <s v="SALA DIALISI 3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1151"/>
    <n v="1199"/>
    <s v="LETTO O POLTRONA A BILANCIA PER DIALISI"/>
    <s v="."/>
    <m/>
    <s v="TASSINARI BILANCE SRL"/>
    <s v="2000 HELP"/>
    <n v="8104210"/>
    <s v="LBD"/>
    <s v="Z12099003"/>
    <d v="1905-06-30T00:00:00"/>
    <n v="2016"/>
    <n v="2016"/>
    <s v="SI / SI"/>
    <s v="P.O. MELITO PORTO SALVO"/>
    <m/>
    <s v="NEFROLOGIA E DIALISI"/>
    <s v="SALA DIALISI 3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1152"/>
    <n v="1200"/>
    <s v="LETTO O POLTRONA A BILANCIA PER DIALISI"/>
    <s v="."/>
    <m/>
    <s v="TASSINARI BILANCE SRL"/>
    <s v="2000 HELP"/>
    <n v="8104216"/>
    <s v="LBD"/>
    <s v="Z12099003"/>
    <d v="1905-06-30T00:00:00"/>
    <n v="2016"/>
    <n v="2016"/>
    <s v="SI / SI"/>
    <s v="P.O. MELITO PORTO SALVO"/>
    <m/>
    <s v="NEFROLOGIA E DIALISI"/>
    <s v="SALA DIALISI 3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1154"/>
    <n v="1202"/>
    <s v="EMODIALISI, APPARECCHIO PER"/>
    <s v="."/>
    <m/>
    <s v="SORIN GROUP ITALIA SRL"/>
    <s v="FORMULA 2000"/>
    <n v="93063405"/>
    <s v="EMD"/>
    <s v="Z12090201"/>
    <d v="1905-06-27T00:00:00"/>
    <s v="NR"/>
    <s v="NR"/>
    <s v="NO/NO"/>
    <s v="P.O. MELITO PORTO SALVO"/>
    <m/>
    <s v="NEFROLOGIA E DIALISI"/>
    <s v="SALA DIALISI 3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1156"/>
    <n v="1204"/>
    <s v="LETTO O POLTRONA A BILANCIA PER DIALISI"/>
    <s v="."/>
    <m/>
    <s v="TASSINARI BILANCE SRL"/>
    <s v="2000 HELP"/>
    <n v="8104214"/>
    <s v="LBD"/>
    <s v="Z12099003"/>
    <d v="1905-06-30T00:00:00"/>
    <n v="2016"/>
    <n v="2016"/>
    <s v="SI / SI"/>
    <s v="P.O. MELITO PORTO SALVO"/>
    <m/>
    <s v="NEFROLOGIA E DIALISI"/>
    <s v="SALA DIALISI 4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1157"/>
    <n v="1205"/>
    <s v="LETTO O POLTRONA A BILANCIA PER DIALISI"/>
    <s v="."/>
    <m/>
    <s v="TASSINARI BILANCE SRL"/>
    <s v="2000 HELP"/>
    <n v="8104215"/>
    <s v="LBD"/>
    <s v="Z12099003"/>
    <d v="1905-06-30T00:00:00"/>
    <n v="2016"/>
    <n v="2016"/>
    <s v="SI / SI"/>
    <s v="P.O. MELITO PORTO SALVO"/>
    <m/>
    <s v="NEFROLOGIA E DIALISI"/>
    <s v="SALA DIALISI 4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1160"/>
    <n v="1208"/>
    <s v="EMODIALISI, APPARECCHIO PER"/>
    <s v="."/>
    <m/>
    <s v="FRESENIUS MEDICAL CARE AG &amp; CO KGAA"/>
    <s v="4008 H"/>
    <s v="9XCA2702"/>
    <s v="EMD"/>
    <s v="Z12090201"/>
    <d v="1905-06-27T00:00:00"/>
    <s v="NR"/>
    <s v="NR"/>
    <s v="NO/NO"/>
    <s v="P.O. MELITO PORTO SALVO"/>
    <m/>
    <s v="NEFROLOGIA E DIALISI"/>
    <s v="SALA DIALISI 4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1161"/>
    <n v="1209"/>
    <s v="ELETTROCARDIOGRAFO"/>
    <s v="B"/>
    <m/>
    <s v="MORTARA RANGONI EUROPE SRL"/>
    <s v="ELI 150"/>
    <n v="108238826167"/>
    <s v="ECG"/>
    <s v="Z120503"/>
    <d v="1905-06-28T00:00:00"/>
    <n v="2016"/>
    <n v="2016"/>
    <s v="SI / SI"/>
    <s v="P.O. MELITO PORTO SALVO"/>
    <m/>
    <s v="NEFROLOGIA E DIALISI"/>
    <s v="SALA DIALISI 4"/>
    <s v="Proprieta' Ente"/>
    <n v="4398.49"/>
    <m/>
    <s v="ELETTROCARDIOGRAFO"/>
    <s v="C"/>
    <n v="0.08"/>
    <n v="3000"/>
    <n v="1"/>
    <m/>
    <n v="240"/>
    <m/>
  </r>
  <r>
    <x v="2"/>
    <x v="5"/>
    <s v="asp rc"/>
    <n v="1162"/>
    <n v="1210"/>
    <s v="DEFIBRILLATORE"/>
    <s v="."/>
    <m/>
    <s v="DEFIBTECH LLC"/>
    <s v="LIFELINE AED"/>
    <n v="104003878"/>
    <s v="DEF"/>
    <s v="Z120305"/>
    <d v="1905-06-30T00:00:00"/>
    <n v="2016"/>
    <n v="2016"/>
    <s v="SI / SI"/>
    <s v="P.O. MELITO PORTO SALVO"/>
    <m/>
    <s v="NEFROLOGIA E DIALISI"/>
    <s v="SALA DIALISI 4"/>
    <s v="Proprieta' Ente"/>
    <n v="8801.2800000000007"/>
    <m/>
    <s v="DEFIBRILLATORE"/>
    <s v="C"/>
    <n v="0.08"/>
    <n v="5000"/>
    <n v="1"/>
    <m/>
    <n v="400"/>
    <m/>
  </r>
  <r>
    <x v="2"/>
    <x v="5"/>
    <s v="asp rc"/>
    <n v="1163"/>
    <n v="1211"/>
    <s v="STERILIZZATRICE AD ARIA SECCA"/>
    <s v="."/>
    <m/>
    <s v="GALENO SRL"/>
    <s v="STERIL TOP"/>
    <n v="5596"/>
    <s v="SAS"/>
    <s v="Z12011307"/>
    <d v="1905-06-26T00:00:00"/>
    <n v="2016"/>
    <n v="2016"/>
    <s v="SI / SI"/>
    <s v="P.O. MELITO PORTO SALVO"/>
    <m/>
    <s v="NEFROLOGIA E DIALISI"/>
    <s v="DEPOSIT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1164"/>
    <n v="1212"/>
    <s v="FRIGORIFERO BIOLOGICO"/>
    <s v="."/>
    <m/>
    <s v="ANGELANTONI INDUSTRIE SPA"/>
    <s v="FRL 180 V RDA"/>
    <n v="51830"/>
    <s v="FBI"/>
    <s v="."/>
    <d v="1905-06-30T00:00:00"/>
    <n v="2016"/>
    <n v="2016"/>
    <s v="SI / SI"/>
    <s v="P.O. MELITO PORTO SALVO"/>
    <m/>
    <s v="NEFROLOGIA E DIALISI"/>
    <s v="DEPOSITO"/>
    <s v="Proprieta' Ente"/>
    <n v="6853.03"/>
    <m/>
    <s v="FRIGORIFERO BIOLOGICO"/>
    <s v="E"/>
    <n v="0.04"/>
    <n v="6000"/>
    <n v="1"/>
    <m/>
    <n v="240"/>
    <m/>
  </r>
  <r>
    <x v="2"/>
    <x v="5"/>
    <s v="asp rc"/>
    <n v="1165"/>
    <n v="1213"/>
    <s v="CENTRIFUGA"/>
    <s v="."/>
    <m/>
    <s v="ALC"/>
    <n v="4222"/>
    <n v="44675"/>
    <s v="CEN"/>
    <s v="W02069003"/>
    <d v="1905-06-29T00:00:00"/>
    <n v="2016"/>
    <n v="2016"/>
    <s v="SI / SI"/>
    <s v="P.O. MELITO PORTO SALVO"/>
    <m/>
    <s v="NEFROLOGIA E DIALISI"/>
    <s v="DEPOSITO"/>
    <s v="Proprieta' Ente"/>
    <n v="4196.8599999999997"/>
    <m/>
    <s v="CENTRIFUGA"/>
    <s v="E"/>
    <n v="0.04"/>
    <n v="4000"/>
    <n v="1"/>
    <m/>
    <n v="160"/>
    <m/>
  </r>
  <r>
    <x v="2"/>
    <x v="5"/>
    <s v="asp rc"/>
    <n v="1166"/>
    <n v="1214"/>
    <s v="FRIGORIFERO DOMESTICO"/>
    <s v="."/>
    <m/>
    <s v="REX"/>
    <s v="."/>
    <s v="."/>
    <s v="4FD"/>
    <s v="."/>
    <d v="1905-06-26T00:00:00"/>
    <n v="2016"/>
    <n v="2016"/>
    <s v="SI / SI"/>
    <s v="P.O. MELITO PORTO SALVO"/>
    <m/>
    <s v="NEFROLOGIA E DIALISI"/>
    <s v="DEPOSITO"/>
    <s v="Proprieta' Ente"/>
    <n v="2788.71"/>
    <m/>
    <s v="FRIGORIFERO DOMESTICO"/>
    <s v="E"/>
    <n v="0.04"/>
    <n v="1000"/>
    <n v="1"/>
    <m/>
    <n v="40"/>
    <m/>
  </r>
  <r>
    <x v="2"/>
    <x v="5"/>
    <s v="asp rc"/>
    <n v="1169"/>
    <n v="1217"/>
    <s v="EMODIALISI, APPARECCHIO PER"/>
    <s v="."/>
    <m/>
    <s v="FRESENIUS MEDICAL CARE AG &amp; CO KGAA"/>
    <s v="4008 H"/>
    <s v="8XCA2027"/>
    <s v="EMD"/>
    <s v="Z12090201"/>
    <d v="1905-06-26T00:00:00"/>
    <s v="NR"/>
    <s v="NR"/>
    <s v="NO/NO"/>
    <s v="P.O. MELITO PORTO SALVO"/>
    <m/>
    <s v="NEFROLOGIA E DIALISI"/>
    <s v="DEPOSI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1170"/>
    <n v="1218"/>
    <s v="MICROSCOPIO OTTICO DA LABORATORIO"/>
    <s v="B"/>
    <m/>
    <s v="WILL"/>
    <s v="BX 300"/>
    <n v="613656"/>
    <s v="MOL"/>
    <s v="W0202050303"/>
    <d v="1905-06-18T00:00:00"/>
    <n v="2016"/>
    <n v="2016"/>
    <s v="SI / SI"/>
    <s v="P.O. MELITO PORTO SALVO"/>
    <m/>
    <s v="NEFROLOGIA E DIALISI"/>
    <s v="DEPOSIT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171"/>
    <n v="1219"/>
    <s v="DIAFANOSCOPIO"/>
    <s v="."/>
    <m/>
    <s v="PHOENIX RX SRL"/>
    <s v="AF 1043"/>
    <n v="1998"/>
    <s v="DIA"/>
    <s v="Z110702"/>
    <d v="1905-06-20T00:00:00"/>
    <n v="2016"/>
    <n v="2016"/>
    <s v="SI / SI"/>
    <s v="P.O. MELITO PORTO SALVO"/>
    <m/>
    <s v="RADIOLOGIA"/>
    <s v="REFERTAZIONE"/>
    <s v="Proprieta' Ente"/>
    <n v="800"/>
    <m/>
    <s v="DIAFANOSCOPIO"/>
    <s v="F"/>
    <n v="0.03"/>
    <n v="266.66666666666669"/>
    <n v="1"/>
    <m/>
    <n v="8"/>
    <m/>
  </r>
  <r>
    <x v="2"/>
    <x v="5"/>
    <s v="asp rc"/>
    <n v="1172"/>
    <n v="1220"/>
    <s v="DIAFANOSCOPIO"/>
    <s v="."/>
    <m/>
    <s v="PHOENIX RX SRL"/>
    <s v="."/>
    <s v="."/>
    <s v="DIA"/>
    <s v="Z110702"/>
    <d v="1905-06-18T00:00:00"/>
    <n v="2016"/>
    <n v="2016"/>
    <s v="SI / SI"/>
    <s v="P.O. MELITO PORTO SALVO"/>
    <m/>
    <s v="RADIOLOGIA"/>
    <s v="REFERTAZIONE"/>
    <s v="Proprieta' Ente"/>
    <n v="800"/>
    <m/>
    <s v="DIAFANOSCOPIO"/>
    <s v="F"/>
    <n v="0.03"/>
    <n v="266.66666666666669"/>
    <n v="1"/>
    <m/>
    <n v="8"/>
    <m/>
  </r>
  <r>
    <x v="2"/>
    <x v="5"/>
    <s v="asp rc"/>
    <n v="1173"/>
    <n v="1221"/>
    <s v="SVILUPPATRICE"/>
    <s v="B"/>
    <m/>
    <s v="AGFA GEVAERT NV"/>
    <s v="."/>
    <n v="4958"/>
    <s v="SVP"/>
    <s v="Z110707"/>
    <d v="1905-06-30T00:00:00"/>
    <s v="NR"/>
    <s v="NR"/>
    <s v="NO/NO"/>
    <s v="P.O. MELITO PORTO SALVO"/>
    <m/>
    <s v="RADIOLOGIA"/>
    <s v="REFERTAZIONE"/>
    <s v="Proprieta' Ente"/>
    <n v="15667.03"/>
    <m/>
    <s v="SVILUPPATRICE"/>
    <s v="B"/>
    <n v="0.1"/>
    <n v="9600"/>
    <n v="1"/>
    <m/>
    <n v="960"/>
    <m/>
  </r>
  <r>
    <x v="2"/>
    <x v="5"/>
    <s v="asp rc"/>
    <n v="1174"/>
    <n v="1222"/>
    <s v="SISTEMA PER RADIOLOGIA DIGITALE"/>
    <s v="."/>
    <m/>
    <s v="AGFA GEVAERT NV"/>
    <s v="CR 25.0"/>
    <s v="25CR1485"/>
    <s v="SRD"/>
    <s v="Z110601"/>
    <d v="1905-06-28T00:00:00"/>
    <s v="NR"/>
    <s v="NR"/>
    <s v="NO/NO"/>
    <s v="P.O. MELITO PORTO SALVO"/>
    <m/>
    <s v="RADIOLOGIA"/>
    <s v="REFERTAZIONE"/>
    <s v="Proprieta' Ente"/>
    <n v="10000"/>
    <m/>
    <s v="SISTEMA PER RADIOLOGIA DIGITALE"/>
    <s v="A"/>
    <n v="0.12"/>
    <n v="33333.333333333328"/>
    <n v="1"/>
    <m/>
    <n v="3999.9999999999991"/>
    <m/>
  </r>
  <r>
    <x v="2"/>
    <x v="5"/>
    <s v="asp rc"/>
    <n v="1175"/>
    <n v="1223"/>
    <s v="DIAFANOSCOPIO"/>
    <s v="."/>
    <m/>
    <s v="."/>
    <s v="."/>
    <n v="16673"/>
    <s v="DIA"/>
    <s v="Z110702"/>
    <d v="1905-06-18T00:00:00"/>
    <n v="2016"/>
    <n v="2016"/>
    <s v="SI / SI"/>
    <s v="P.O. MELITO PORTO SALVO"/>
    <m/>
    <s v="RADIOLOGIA"/>
    <s v="REFERTAZIONE 1"/>
    <s v="Proprieta' Ente"/>
    <n v="800"/>
    <m/>
    <s v="DIAFANOSCOPIO"/>
    <s v="F"/>
    <n v="0.03"/>
    <n v="266.66666666666669"/>
    <n v="1"/>
    <m/>
    <n v="8"/>
    <m/>
  </r>
  <r>
    <x v="2"/>
    <x v="5"/>
    <s v="asp rc"/>
    <n v="1176"/>
    <n v="1224"/>
    <s v="DIAFANOSCOPIO"/>
    <s v="."/>
    <m/>
    <s v="."/>
    <s v="."/>
    <s v="."/>
    <s v="DIA"/>
    <s v="Z110702"/>
    <s v="PREC. 1995"/>
    <n v="2016"/>
    <n v="2016"/>
    <s v="SI / SI"/>
    <s v="P.O. MELITO PORTO SALVO"/>
    <m/>
    <s v="RADIOLOGIA"/>
    <s v="REFERTAZIONE 1"/>
    <s v="Proprieta' Ente"/>
    <n v="800"/>
    <m/>
    <s v="DIAFANOSCOPIO"/>
    <s v="F"/>
    <n v="0.03"/>
    <n v="266.66666666666669"/>
    <n v="1"/>
    <m/>
    <n v="8"/>
    <m/>
  </r>
  <r>
    <x v="2"/>
    <x v="5"/>
    <s v="asp rc"/>
    <n v="1177"/>
    <n v="1225"/>
    <s v="TAVOLO TELECOMANDATO"/>
    <s v="B"/>
    <m/>
    <s v="GE MEDICAL SYSTEMS"/>
    <s v="PRESTILIX 1600 X"/>
    <n v="829106"/>
    <s v="TTE"/>
    <s v="Z110307"/>
    <d v="1905-06-18T00:00:00"/>
    <s v="NR"/>
    <s v="NR"/>
    <s v="NO/NO"/>
    <s v="P.O. MELITO PORTO SALVO"/>
    <m/>
    <s v="RADIOLOGIA"/>
    <s v="DIAGNOSTICA 4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1178"/>
    <n v="1226"/>
    <s v="COMPLESSO RADIOGENO"/>
    <s v="B"/>
    <m/>
    <s v="GE MEDICAL SYSTEMS"/>
    <s v="STATORIX 550-220"/>
    <s v="81222CX"/>
    <s v="CRA"/>
    <s v="Z110390"/>
    <d v="1905-06-30T00:00:00"/>
    <s v="NR"/>
    <s v="NR"/>
    <s v="NO/NO"/>
    <s v="P.O. MELITO PORTO SALVO"/>
    <m/>
    <s v="RADIOLOGIA"/>
    <s v="DIAGNOSTICA 4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1179"/>
    <n v="1227"/>
    <s v="INTENSIFICATORE DI IMMAGINE"/>
    <s v="B"/>
    <m/>
    <s v="GE MEDICAL SYSTEMS"/>
    <s v="."/>
    <s v="625 LIGNES"/>
    <s v="IIM"/>
    <s v="Z11039015"/>
    <d v="1905-06-18T00:00:00"/>
    <s v="NR"/>
    <s v="NR"/>
    <s v="NO/NO"/>
    <s v="P.O. MELITO PORTO SALVO"/>
    <m/>
    <s v="RADIOLOGIA"/>
    <s v="DIAGNOSTICA 4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1180"/>
    <n v="1228"/>
    <s v="ARMADIO DELL'ELETTRONICA"/>
    <s v="B"/>
    <m/>
    <s v="GE MEDICAL SYSTEMS"/>
    <s v="."/>
    <n v="49152"/>
    <s v="ARE"/>
    <s v="Z110390"/>
    <d v="1905-06-18T00:00:00"/>
    <s v="NR"/>
    <s v="NR"/>
    <s v="NO/NO"/>
    <s v="P.O. MELITO PORTO SALVO"/>
    <m/>
    <s v="RADIOLOGIA"/>
    <s v="DIAGNOSTICA 4"/>
    <s v="Proprieta' Ente"/>
    <n v="18000"/>
    <m/>
    <s v="ARMADIO DELL'ELETTRONICA"/>
    <s v="A"/>
    <n v="0.12"/>
    <n v="0"/>
    <n v="1"/>
    <m/>
    <n v="0"/>
    <m/>
  </r>
  <r>
    <x v="2"/>
    <x v="5"/>
    <s v="asp rc"/>
    <n v="1181"/>
    <n v="1229"/>
    <s v="ARMADIO DELL'ELETTRONICA"/>
    <s v="B"/>
    <m/>
    <s v="GE MEDICAL SYSTEMS"/>
    <s v="."/>
    <s v="."/>
    <s v="ARE"/>
    <s v="Z110390"/>
    <d v="1905-06-18T00:00:00"/>
    <s v="NR"/>
    <s v="NR"/>
    <s v="NO/NO"/>
    <s v="P.O. MELITO PORTO SALVO"/>
    <m/>
    <s v="RADIOLOGIA"/>
    <s v="DIAGNOSTICA 4"/>
    <s v="Proprieta' Ente"/>
    <n v="18000"/>
    <m/>
    <s v="ARMADIO DELL'ELETTRONICA"/>
    <s v="A"/>
    <n v="0.12"/>
    <n v="0"/>
    <n v="1"/>
    <m/>
    <n v="0"/>
    <m/>
  </r>
  <r>
    <x v="2"/>
    <x v="5"/>
    <s v="asp rc"/>
    <n v="1182"/>
    <n v="1230"/>
    <s v="ARMADIO DELL'ELETTRONICA"/>
    <s v="B"/>
    <m/>
    <s v="."/>
    <s v="."/>
    <s v="GE9601"/>
    <s v="ARE"/>
    <s v="Z110390"/>
    <d v="1905-06-18T00:00:00"/>
    <s v="NR"/>
    <s v="NR"/>
    <s v="NO/NO"/>
    <s v="P.O. MELITO PORTO SALVO"/>
    <m/>
    <s v="RADIOLOGIA"/>
    <s v="DIAGNOSTICA 4"/>
    <s v="Proprieta' Ente"/>
    <n v="18000"/>
    <m/>
    <s v="ARMADIO DELL'ELETTRONICA"/>
    <s v="A"/>
    <n v="0.12"/>
    <n v="0"/>
    <n v="1"/>
    <m/>
    <n v="0"/>
    <m/>
  </r>
  <r>
    <x v="2"/>
    <x v="5"/>
    <s v="asp rc"/>
    <n v="1183"/>
    <n v="1231"/>
    <s v="MONITOR"/>
    <s v="B"/>
    <m/>
    <s v="GE MEDICAL SYSTEMS"/>
    <s v="."/>
    <n v="2330966"/>
    <s v="MON"/>
    <s v="Z12030202"/>
    <d v="1905-06-18T00:00:00"/>
    <s v="NR"/>
    <s v="NR"/>
    <s v="NO/NO"/>
    <s v="P.O. MELITO PORTO SALVO"/>
    <m/>
    <s v="RADIOLOGIA"/>
    <s v="DIAGNOSTICA 4"/>
    <s v="Proprieta' Ente"/>
    <n v="13399.29"/>
    <m/>
    <s v="MONITOR"/>
    <s v="C"/>
    <n v="0.08"/>
    <n v="3000"/>
    <n v="1"/>
    <m/>
    <n v="240"/>
    <m/>
  </r>
  <r>
    <x v="2"/>
    <x v="5"/>
    <s v="asp rc"/>
    <n v="1184"/>
    <n v="1232"/>
    <s v="MONITOR"/>
    <s v="B"/>
    <m/>
    <s v="GE MEDICAL SYSTEMS"/>
    <s v="."/>
    <s v="2120DL"/>
    <s v="MON"/>
    <s v="Z12030202"/>
    <d v="1905-06-18T00:00:00"/>
    <s v="NR"/>
    <s v="NR"/>
    <s v="NO/NO"/>
    <s v="P.O. MELITO PORTO SALVO"/>
    <m/>
    <s v="RADIOLOGIA"/>
    <s v="DIAGNOSTICA 4"/>
    <s v="Proprieta' Ente"/>
    <n v="13399.29"/>
    <m/>
    <s v="MONITOR"/>
    <s v="C"/>
    <n v="0.08"/>
    <n v="3000"/>
    <n v="1"/>
    <m/>
    <n v="240"/>
    <m/>
  </r>
  <r>
    <x v="2"/>
    <x v="5"/>
    <s v="asp rc"/>
    <n v="1185"/>
    <n v="1233"/>
    <s v="TAVOLO PER PAZIENTE PER APPARECCHIO RADIOLOGICO"/>
    <s v="B"/>
    <m/>
    <s v="GE MEDICAL SYSTEMS"/>
    <n v="2113694"/>
    <n v="829182"/>
    <s v="TPA"/>
    <s v="Z110390"/>
    <d v="1905-06-18T00:00:00"/>
    <s v="NR"/>
    <s v="NR"/>
    <s v="NO/NO"/>
    <s v="P.O. MELITO PORTO SALVO"/>
    <m/>
    <s v="RADIOLOGIA"/>
    <s v="DIAGNOSTICA 4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1186"/>
    <n v="1234"/>
    <s v="CONSOLLE DI COMANDO PER GRUPPO RADIOLOGICO"/>
    <s v="B"/>
    <m/>
    <s v="GE MEDICAL SYSTEMS"/>
    <s v="MPG 80"/>
    <n v="2100361"/>
    <s v="CTA"/>
    <s v="Z110390"/>
    <d v="1905-06-18T00:00:00"/>
    <s v="NR"/>
    <s v="NR"/>
    <s v="NO/NO"/>
    <s v="P.O. MELITO PORTO SALVO"/>
    <m/>
    <s v="RADIOLOGIA"/>
    <s v="DIAGNOSTICA 4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1187"/>
    <n v="1235"/>
    <s v="DIAFANOSCOPIO"/>
    <s v="."/>
    <m/>
    <s v="."/>
    <s v="."/>
    <n v="16672"/>
    <s v="DIA"/>
    <s v="Z110702"/>
    <d v="1905-06-18T00:00:00"/>
    <n v="2016"/>
    <n v="2016"/>
    <s v="SI / SI"/>
    <s v="P.O. MELITO PORTO SALVO"/>
    <m/>
    <s v="RADIOLOGIA"/>
    <s v="DIAGNOSTICA 4"/>
    <s v="Proprieta' Ente"/>
    <n v="800"/>
    <m/>
    <s v="DIAFANOSCOPIO"/>
    <s v="F"/>
    <n v="0.03"/>
    <n v="266.66666666666669"/>
    <n v="1"/>
    <m/>
    <n v="8"/>
    <m/>
  </r>
  <r>
    <x v="2"/>
    <x v="5"/>
    <s v="asp rc"/>
    <n v="1188"/>
    <n v="1236"/>
    <s v="ORTOPANTOMOGRAFO"/>
    <s v="B"/>
    <m/>
    <s v="VILLA SISTEMI MEDICALI SPA"/>
    <s v="ROTOGRAPH PLUS"/>
    <n v="18400034"/>
    <s v="ORG"/>
    <s v="Z110303"/>
    <s v="PREC. 1995"/>
    <n v="2016"/>
    <n v="2016"/>
    <s v="SI / SI"/>
    <s v="P.O. MELITO PORTO SALVO"/>
    <m/>
    <s v="RADIOLOGIA"/>
    <s v="DIAGNOSTICA 3"/>
    <s v="Proprieta' Ente"/>
    <n v="30255.77"/>
    <m/>
    <s v="ORTOPANTOMOGRAFO"/>
    <s v="A"/>
    <n v="0.12"/>
    <n v="16666.666666666664"/>
    <n v="1"/>
    <m/>
    <n v="1999.9999999999995"/>
    <m/>
  </r>
  <r>
    <x v="2"/>
    <x v="5"/>
    <s v="asp rc"/>
    <n v="1189"/>
    <n v="1237"/>
    <s v="STATIVO A COLONNA PER APPARECCHIO RADIOLOGICO"/>
    <s v="B"/>
    <m/>
    <s v="RAYTHEON-ELSI"/>
    <s v="."/>
    <s v="."/>
    <s v="SCL"/>
    <s v="Z110390"/>
    <s v="PREC. 1995"/>
    <s v="NR"/>
    <s v="NR"/>
    <s v="NO/NO"/>
    <s v="P.O. MELITO PORTO SALVO"/>
    <m/>
    <s v="RADIOLOGIA"/>
    <s v="DIAGNOSTICA 3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1190"/>
    <n v="1238"/>
    <s v="COMPLESSO RADIOGENO"/>
    <s v="B"/>
    <m/>
    <s v="RAYTHEON-ELSI"/>
    <s v="."/>
    <n v="31512"/>
    <s v="CRA"/>
    <s v="Z110390"/>
    <s v="PREC. 1995"/>
    <s v="NR"/>
    <s v="NR"/>
    <s v="NO/NO"/>
    <s v="P.O. MELITO PORTO SALVO"/>
    <m/>
    <s v="RADIOLOGIA"/>
    <s v="DIAGNOSTICA 3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1191"/>
    <n v="1239"/>
    <s v="STATIVO A COLONNA PER APPARECCHIO RADIOLOGICO"/>
    <s v="B"/>
    <m/>
    <s v="."/>
    <s v="."/>
    <n v="1566"/>
    <s v="SCL"/>
    <s v="Z110390"/>
    <s v="PREC. 1995"/>
    <s v="NR"/>
    <s v="NR"/>
    <s v="NO/NO"/>
    <s v="P.O. MELITO PORTO SALVO"/>
    <m/>
    <s v="RADIOLOGIA"/>
    <s v="DIAGNOSTICA 3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1192"/>
    <n v="1240"/>
    <s v="TAVOLO PER PAZIENTE PER APPARECCHIO RADIOLOGICO"/>
    <s v="B"/>
    <m/>
    <s v="GE MEDICAL SYSTEMS"/>
    <n v="2113694"/>
    <s v="."/>
    <s v="TPA"/>
    <s v="Z110390"/>
    <s v="PREC. 1995"/>
    <n v="2016"/>
    <n v="2016"/>
    <s v="SI / SI"/>
    <s v="P.O. MELITO PORTO SALVO"/>
    <m/>
    <s v="RADIOLOGIA"/>
    <s v="DIAGNOSTICA 3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1193"/>
    <n v="1241"/>
    <s v="COMPLESSO RADIOGENO"/>
    <s v="B"/>
    <m/>
    <s v="GE MEDICAL SYSTEMS"/>
    <s v="."/>
    <s v="3362TX8"/>
    <s v="CRA"/>
    <s v="Z110390"/>
    <s v="PREC. 1995"/>
    <s v="NR"/>
    <s v="NR"/>
    <s v="NO/NO"/>
    <s v="P.O. MELITO PORTO SALVO"/>
    <m/>
    <s v="RADIOLOGIA"/>
    <s v="DIAGNOSTICA 3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1194"/>
    <n v="1242"/>
    <s v="ARMADIO DELL'ELETTRONICA"/>
    <s v="B"/>
    <m/>
    <s v="."/>
    <s v="."/>
    <s v="."/>
    <s v="ARE"/>
    <s v="Z110390"/>
    <s v="PREC. 1995"/>
    <s v="NR"/>
    <s v="NR"/>
    <s v="NO/NO"/>
    <s v="P.O. MELITO PORTO SALVO"/>
    <m/>
    <s v="RADIOLOGIA"/>
    <s v="DIAGNOSTICA 3"/>
    <s v="Proprieta' Ente"/>
    <n v="18000"/>
    <m/>
    <s v="ARMADIO DELL'ELETTRONICA"/>
    <s v="A"/>
    <n v="0.12"/>
    <n v="0"/>
    <n v="1"/>
    <m/>
    <n v="0"/>
    <m/>
  </r>
  <r>
    <x v="2"/>
    <x v="5"/>
    <s v="asp rc"/>
    <n v="1195"/>
    <n v="1243"/>
    <s v="CONSOLLE DI COMANDO PER GRUPPO RADIOLOGICO"/>
    <s v="B"/>
    <m/>
    <s v="SEDECAL"/>
    <s v="MPS 50"/>
    <s v="."/>
    <s v="CTA"/>
    <s v="Z110390"/>
    <s v="PREC. 1995"/>
    <s v="NR"/>
    <s v="NR"/>
    <s v="NO/NO"/>
    <s v="P.O. MELITO PORTO SALVO"/>
    <m/>
    <s v="RADIOLOGIA"/>
    <s v="DIAGNOSTICA 3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1196"/>
    <n v="1244"/>
    <s v="STATIVO PENSILE PER APPARECCHIO RADIOLOGICO"/>
    <s v="B"/>
    <m/>
    <s v="GE MEDICAL SYSTEMS"/>
    <s v="ULTRANET SM"/>
    <s v="."/>
    <s v="SPA"/>
    <s v="Z110390"/>
    <s v="PREC. 1995"/>
    <n v="2016"/>
    <n v="2016"/>
    <s v="SI / SI"/>
    <s v="P.O. MELITO PORTO SALVO"/>
    <m/>
    <s v="RADIOLOGIA"/>
    <s v="DIAGNOSTICA 2"/>
    <s v="Proprieta' Ente"/>
    <n v="18510.55"/>
    <m/>
    <s v="STATIVO PENSILE PER APPARECCHIO RADIOLOGICO"/>
    <s v="A"/>
    <n v="0.12"/>
    <n v="10000"/>
    <n v="1"/>
    <m/>
    <n v="1200"/>
    <m/>
  </r>
  <r>
    <x v="2"/>
    <x v="5"/>
    <s v="asp rc"/>
    <n v="1197"/>
    <n v="1245"/>
    <s v="COMPLESSO RADIOGENO"/>
    <s v="B"/>
    <m/>
    <s v="GE MEDICAL SYSTEMS"/>
    <s v="."/>
    <n v="10632078"/>
    <s v="CRA"/>
    <s v="Z110390"/>
    <s v="PREC. 1995"/>
    <n v="2016"/>
    <n v="2016"/>
    <s v="SI / SI"/>
    <s v="P.O. MELITO PORTO SALVO"/>
    <m/>
    <s v="RADIOLOGIA"/>
    <s v="DIAGNOSTICA 2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1198"/>
    <n v="1246"/>
    <s v="ARMADIO DELL'ELETTRONICA"/>
    <s v="B"/>
    <m/>
    <s v="GE MEDICAL SYSTEMS"/>
    <s v="."/>
    <s v="G16820"/>
    <s v="ARE"/>
    <s v="Z110390"/>
    <s v="PREC. 1995"/>
    <n v="2016"/>
    <n v="2016"/>
    <s v="SI / SI"/>
    <s v="P.O. MELITO PORTO SALVO"/>
    <m/>
    <s v="RADIOLOGIA"/>
    <s v="DIAGNOSTICA 2"/>
    <s v="Proprieta' Ente"/>
    <n v="18000"/>
    <m/>
    <s v="ARMADIO DELL'ELETTRONICA"/>
    <s v="A"/>
    <n v="0.12"/>
    <n v="0"/>
    <n v="1"/>
    <m/>
    <n v="0"/>
    <m/>
  </r>
  <r>
    <x v="2"/>
    <x v="5"/>
    <s v="asp rc"/>
    <n v="1199"/>
    <n v="1247"/>
    <s v="ARMADIO DELL'ELETTRONICA"/>
    <s v="B"/>
    <m/>
    <s v="."/>
    <s v="."/>
    <s v="2002-123507"/>
    <s v="ARE"/>
    <s v="Z110390"/>
    <s v="PREC. 1995"/>
    <s v="NR"/>
    <s v="NR"/>
    <s v="NO/NO"/>
    <s v="P.O. MELITO PORTO SALVO"/>
    <m/>
    <s v="RADIOLOGIA"/>
    <s v="DIAGNOSTICA 2"/>
    <s v="Proprieta' Ente"/>
    <n v="18000"/>
    <m/>
    <s v="ARMADIO DELL'ELETTRONICA"/>
    <s v="A"/>
    <n v="0.12"/>
    <n v="0"/>
    <n v="1"/>
    <m/>
    <n v="0"/>
    <m/>
  </r>
  <r>
    <x v="2"/>
    <x v="5"/>
    <s v="asp rc"/>
    <n v="1200"/>
    <n v="1248"/>
    <s v="CONSOLLE DI COMANDO PER GRUPPO RADIOLOGICO"/>
    <s v="B"/>
    <m/>
    <s v="GE MEDICAL SYSTEMS"/>
    <s v="."/>
    <s v="C16820"/>
    <s v="CTA"/>
    <s v="Z110390"/>
    <d v="1905-06-20T00:00:00"/>
    <n v="2016"/>
    <n v="2016"/>
    <s v="SI / SI"/>
    <s v="P.O. MELITO PORTO SALVO"/>
    <m/>
    <s v="RADIOLOGIA"/>
    <s v="DIAGNOSTICA 2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1201"/>
    <n v="1249"/>
    <s v="TELERADIOGRAFO"/>
    <s v="B"/>
    <m/>
    <s v="."/>
    <s v="."/>
    <s v="NR"/>
    <s v="TRG"/>
    <s v="Z110390"/>
    <s v="PREC. 1995"/>
    <n v="2016"/>
    <n v="2016"/>
    <s v="SI / SI"/>
    <s v="P.O. MELITO PORTO SALVO"/>
    <m/>
    <s v="RADIOLOGIA"/>
    <s v="DIAGNOSTICA 2"/>
    <s v="Proprieta' Ente"/>
    <n v="25188.33"/>
    <m/>
    <s v="TELERADIOGRAFO"/>
    <s v="A"/>
    <n v="0.12"/>
    <n v="4666.666666666667"/>
    <n v="1"/>
    <m/>
    <n v="560"/>
    <m/>
  </r>
  <r>
    <x v="2"/>
    <x v="5"/>
    <s v="asp rc"/>
    <n v="1202"/>
    <n v="1257"/>
    <s v="DIAFANOSCOPIO"/>
    <s v="."/>
    <m/>
    <s v="."/>
    <s v="."/>
    <s v="."/>
    <s v="DIA"/>
    <s v="Z110702"/>
    <s v="PREC. 1995"/>
    <n v="2016"/>
    <n v="2016"/>
    <s v="SI / SI"/>
    <s v="P.O. MELITO PORTO SALVO"/>
    <m/>
    <s v="RADIOLOGIA"/>
    <s v="DIAGNOSTICA 1"/>
    <s v="Proprieta' Ente"/>
    <n v="800"/>
    <m/>
    <s v="DIAFANOSCOPIO"/>
    <s v="F"/>
    <n v="0.03"/>
    <n v="266.66666666666669"/>
    <n v="1"/>
    <m/>
    <n v="8"/>
    <m/>
  </r>
  <r>
    <x v="2"/>
    <x v="5"/>
    <s v="asp rc"/>
    <n v="1203"/>
    <n v="1258"/>
    <s v="SVILUPPATRICE"/>
    <s v="B"/>
    <m/>
    <s v="EASTMAN KODAK CO"/>
    <s v="MIN R PROCESSOR"/>
    <s v="."/>
    <s v="SVP"/>
    <s v="Z110707"/>
    <s v="PREC. 1995"/>
    <s v="NR"/>
    <s v="NR"/>
    <s v="NO/NO"/>
    <s v="P.O. MELITO PORTO SALVO"/>
    <m/>
    <s v="RADIOLOGIA"/>
    <s v="DIAGNOSTICA 1"/>
    <s v="Proprieta' Ente"/>
    <n v="15667.03"/>
    <m/>
    <s v="SVILUPPATRICE"/>
    <s v="B"/>
    <n v="0.1"/>
    <n v="9600"/>
    <n v="1"/>
    <m/>
    <n v="960"/>
    <m/>
  </r>
  <r>
    <x v="2"/>
    <x v="5"/>
    <s v="asp rc"/>
    <n v="1204"/>
    <n v="1259"/>
    <s v="SVILUPPATRICE"/>
    <s v="B"/>
    <m/>
    <s v="EASTMAN KODAK CO"/>
    <s v="3000 RA"/>
    <s v="."/>
    <s v="SVP"/>
    <s v="Z110707"/>
    <s v="PREC. 1995"/>
    <s v="NR"/>
    <s v="NR"/>
    <s v="NO/NO"/>
    <s v="P.O. MELITO PORTO SALVO"/>
    <m/>
    <s v="RADIOLOGIA"/>
    <s v="DIAGNOSTICA 1"/>
    <s v="Proprieta' Ente"/>
    <n v="15667.03"/>
    <m/>
    <s v="SVILUPPATRICE"/>
    <s v="B"/>
    <n v="0.1"/>
    <n v="9600"/>
    <n v="1"/>
    <m/>
    <n v="960"/>
    <m/>
  </r>
  <r>
    <x v="2"/>
    <x v="5"/>
    <s v="asp rc"/>
    <n v="1205"/>
    <n v="1260"/>
    <s v="CENTRIFUGA REFRIGERATA"/>
    <s v="."/>
    <m/>
    <s v="HERAEUS INSTRUMENTS GMBH"/>
    <s v="CRYOFUGE 6000 I"/>
    <s v="."/>
    <s v="CRE"/>
    <s v="W02069005"/>
    <d v="1905-06-20T00:00:00"/>
    <n v="2016"/>
    <n v="2017"/>
    <s v="SI / SI"/>
    <s v="P.O. MELITO PORTO SALVO"/>
    <m/>
    <s v="TRASFUSIONALE"/>
    <s v="TRASFUSIONALE"/>
    <s v="Proprieta' Ente"/>
    <n v="20070.55"/>
    <m/>
    <s v="CENTRIFUGA REFRIGERATA"/>
    <s v="E"/>
    <n v="0.04"/>
    <n v="8000"/>
    <n v="1"/>
    <m/>
    <n v="320"/>
    <m/>
  </r>
  <r>
    <x v="2"/>
    <x v="5"/>
    <s v="asp rc"/>
    <n v="1206"/>
    <n v="1261"/>
    <s v="SPREMISACCHE"/>
    <s v="."/>
    <m/>
    <s v="JOUAN SA"/>
    <s v="XP 100"/>
    <n v="39311262"/>
    <s v="SPS"/>
    <s v="W02029009"/>
    <s v="PREC. 1995"/>
    <n v="2016"/>
    <n v="2017"/>
    <s v="SI / SI"/>
    <s v="P.O. MELITO PORTO SALVO"/>
    <m/>
    <s v="TRASFUSIONALE"/>
    <s v="TRASFUSIONALE"/>
    <s v="Proprieta' Ente"/>
    <n v="9041.0400000000009"/>
    <m/>
    <s v="SPREMISACCHE"/>
    <s v="F"/>
    <n v="0.03"/>
    <n v="1032.9100000000001"/>
    <n v="1"/>
    <m/>
    <n v="30.987300000000001"/>
    <m/>
  </r>
  <r>
    <x v="2"/>
    <x v="5"/>
    <s v="asp rc"/>
    <n v="1207"/>
    <n v="1262"/>
    <s v="SPREMISACCHE"/>
    <s v="."/>
    <m/>
    <s v="JOUAN SA"/>
    <s v="XP 100"/>
    <n v="39211261"/>
    <s v="SPS"/>
    <s v="W02029009"/>
    <s v="PREC. 1995"/>
    <n v="2016"/>
    <n v="2017"/>
    <s v="SI / SI"/>
    <s v="P.O. MELITO PORTO SALVO"/>
    <m/>
    <s v="TRASFUSIONALE"/>
    <s v="TRASFUSIONALE"/>
    <s v="Proprieta' Ente"/>
    <n v="9041.0400000000009"/>
    <m/>
    <s v="SPREMISACCHE"/>
    <s v="F"/>
    <n v="0.03"/>
    <n v="1032.9100000000001"/>
    <n v="1"/>
    <m/>
    <n v="30.987300000000001"/>
    <m/>
  </r>
  <r>
    <x v="2"/>
    <x v="5"/>
    <s v="asp rc"/>
    <n v="1208"/>
    <n v="1264"/>
    <s v="FRIGORIFERO DOMESTICO"/>
    <s v="."/>
    <m/>
    <s v="."/>
    <s v="A2310"/>
    <s v="."/>
    <s v="4FD"/>
    <s v="."/>
    <s v="PREC. 1995"/>
    <n v="2016"/>
    <n v="2017"/>
    <s v="SI / SI"/>
    <s v="P.O. MELITO PORTO SALVO"/>
    <m/>
    <s v="TRASFUSIONALE"/>
    <s v="TRASFUSIONALE"/>
    <s v="Proprieta' Ente"/>
    <n v="2788.71"/>
    <m/>
    <s v="FRIGORIFERO DOMESTICO"/>
    <s v="E"/>
    <n v="0.04"/>
    <n v="1000"/>
    <n v="1"/>
    <m/>
    <n v="40"/>
    <m/>
  </r>
  <r>
    <x v="2"/>
    <x v="5"/>
    <s v="asp rc"/>
    <n v="1209"/>
    <n v="1265"/>
    <s v="CONGELATORE DA LABORATORIO"/>
    <s v="."/>
    <m/>
    <s v="KW APPARECCHI SCIENTIFICI SRL"/>
    <s v="K 62 S"/>
    <n v="695"/>
    <s v="CLA"/>
    <s v="."/>
    <d v="1905-06-27T00:00:00"/>
    <n v="2016"/>
    <n v="2016"/>
    <s v="SI / SI"/>
    <s v="P.O. POLISTENA"/>
    <m/>
    <s v="CENTRO TRASFUSIONALE"/>
    <s v="CENTRO TRASFUSIONALE"/>
    <s v="Proprieta' Ente"/>
    <n v="9535.58"/>
    <m/>
    <s v="CONGELATORE DA LABORATORIO"/>
    <s v="E"/>
    <n v="0.04"/>
    <n v="6000"/>
    <n v="1"/>
    <m/>
    <n v="240"/>
    <m/>
  </r>
  <r>
    <x v="2"/>
    <x v="5"/>
    <s v="asp rc"/>
    <n v="1210"/>
    <n v="1266"/>
    <s v="CENTRIFUGA REFRIGERATA"/>
    <s v="."/>
    <m/>
    <s v="MSE SCIENTIFIC INSTRUMENTS"/>
    <s v="MISTRAL 3000 I"/>
    <s v="."/>
    <s v="CRE"/>
    <s v="W02069005"/>
    <d v="1905-06-17T00:00:00"/>
    <n v="2016"/>
    <n v="2017"/>
    <s v="SI / SI"/>
    <s v="P.O. MELITO PORTO SALVO"/>
    <m/>
    <s v="TRASFUSIONALE"/>
    <s v="TRASFUSIONALE"/>
    <s v="Proprieta' Ente"/>
    <n v="20070.55"/>
    <m/>
    <s v="CENTRIFUGA REFRIGERATA"/>
    <s v="E"/>
    <n v="0.04"/>
    <n v="8000"/>
    <n v="1"/>
    <m/>
    <n v="320"/>
    <m/>
  </r>
  <r>
    <x v="2"/>
    <x v="5"/>
    <s v="asp rc"/>
    <n v="1211"/>
    <n v="1267"/>
    <s v="AGITATORE DA LABORATORIO"/>
    <s v="."/>
    <m/>
    <s v="KW APPARECCHI SCIENTIFICI SRL"/>
    <s v="."/>
    <s v="."/>
    <s v="ALA"/>
    <s v="W02070401"/>
    <d v="1905-06-20T00:00:00"/>
    <n v="2016"/>
    <n v="2017"/>
    <s v="SI / SI"/>
    <s v="P.O. MELITO PORTO SALVO"/>
    <m/>
    <s v="TRASFUSIONALE"/>
    <s v="TRASFUSIONALE"/>
    <s v="Proprieta' Ente"/>
    <n v="2333.33"/>
    <m/>
    <s v="AGITATORE DA LABORATORIO"/>
    <s v="F"/>
    <n v="0.03"/>
    <n v="800"/>
    <n v="1"/>
    <m/>
    <n v="24"/>
    <m/>
  </r>
  <r>
    <x v="2"/>
    <x v="5"/>
    <s v="asp rc"/>
    <n v="1212"/>
    <n v="1268"/>
    <s v="BILANCIA PRELIEVI"/>
    <s v="."/>
    <m/>
    <s v="BAXTER HEALTHCARE CORP"/>
    <s v="COMBIMIX X3"/>
    <n v="8135"/>
    <s v="BPR"/>
    <s v="W02070103"/>
    <d v="1905-06-17T00:00:00"/>
    <n v="2016"/>
    <n v="2017"/>
    <s v="SI / SI"/>
    <s v="P.O. MELITO PORTO SALVO"/>
    <m/>
    <s v="TRASFUSIONALE"/>
    <s v="TRASFUSIONALE"/>
    <s v="Proprieta' Ente"/>
    <n v="2634.26"/>
    <m/>
    <s v="BILANCIA PRELIEVI"/>
    <s v="E"/>
    <n v="0.04"/>
    <n v="1000"/>
    <n v="1"/>
    <m/>
    <n v="40"/>
    <m/>
  </r>
  <r>
    <x v="2"/>
    <x v="5"/>
    <s v="asp rc"/>
    <n v="1213"/>
    <n v="1269"/>
    <s v="AGITATORE DA LABORATORIO"/>
    <s v="."/>
    <m/>
    <s v="BAXTER HEALTHCARE CORP"/>
    <s v="TR 307A"/>
    <n v="4138"/>
    <s v="ALA"/>
    <s v="W02070401"/>
    <d v="1905-06-20T00:00:00"/>
    <n v="2016"/>
    <n v="2017"/>
    <s v="SI / SI"/>
    <s v="P.O. MELITO PORTO SALVO"/>
    <m/>
    <s v="TRASFUSIONALE"/>
    <s v="TRASFUSIONALE"/>
    <s v="Proprieta' Ente"/>
    <n v="2333.33"/>
    <m/>
    <s v="AGITATORE DA LABORATORIO"/>
    <s v="F"/>
    <n v="0.03"/>
    <n v="800"/>
    <n v="1"/>
    <m/>
    <n v="24"/>
    <m/>
  </r>
  <r>
    <x v="2"/>
    <x v="5"/>
    <s v="asp rc"/>
    <n v="1214"/>
    <n v="1270"/>
    <s v="POLTRONA PRELIEVI"/>
    <s v="."/>
    <m/>
    <s v="."/>
    <s v="."/>
    <s v="."/>
    <s v="."/>
    <s v="."/>
    <s v="PREC. 1995"/>
    <n v="2016"/>
    <n v="2017"/>
    <s v="SI / SI"/>
    <s v="P.O. MELITO PORTO SALVO"/>
    <m/>
    <s v="TRASFUSIONALE"/>
    <s v="SALA PRELIEVI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1215"/>
    <n v="1271"/>
    <s v="POLTRONA PRELIEVI"/>
    <s v="."/>
    <m/>
    <s v="."/>
    <s v="."/>
    <s v="."/>
    <s v="."/>
    <s v="."/>
    <s v="PREC. 1995"/>
    <n v="2016"/>
    <n v="2017"/>
    <s v="SI / SI"/>
    <s v="P.O. MELITO PORTO SALVO"/>
    <m/>
    <s v="TRASFUSIONALE"/>
    <s v="SALA PRELIEVI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1216"/>
    <n v="1272"/>
    <s v="BILANCIA PRELIEVI"/>
    <s v="."/>
    <m/>
    <s v="BAXTER HEALTHCARE CORP"/>
    <s v="COMBIMIX"/>
    <n v="8368"/>
    <s v="BPR"/>
    <s v="W02070103"/>
    <s v="PREC. 1995"/>
    <n v="2016"/>
    <n v="2017"/>
    <s v="SI / SI"/>
    <s v="P.O. MELITO PORTO SALVO"/>
    <m/>
    <s v="TRASFUSIONALE"/>
    <s v="SALA PRELIEVI"/>
    <s v="Proprieta' Ente"/>
    <n v="2634.26"/>
    <m/>
    <s v="BILANCIA PRELIEVI"/>
    <s v="E"/>
    <n v="0.04"/>
    <n v="1000"/>
    <n v="1"/>
    <m/>
    <n v="40"/>
    <m/>
  </r>
  <r>
    <x v="2"/>
    <x v="5"/>
    <s v="asp rc"/>
    <n v="1217"/>
    <n v="1273"/>
    <s v="BILANCIA PRELIEVI"/>
    <s v="."/>
    <m/>
    <s v="BAXTER HEALTHCARE CORP"/>
    <s v="EASYMIX"/>
    <n v="410253"/>
    <s v="BPR"/>
    <s v="W02070103"/>
    <d v="1905-06-26T00:00:00"/>
    <n v="2016"/>
    <n v="2017"/>
    <s v="SI / SI"/>
    <s v="P.O. MELITO PORTO SALVO"/>
    <m/>
    <s v="TRASFUSIONALE"/>
    <s v="SALA PRELIEVI"/>
    <s v="Proprieta' Ente"/>
    <n v="2634.26"/>
    <m/>
    <s v="BILANCIA PRELIEVI"/>
    <s v="E"/>
    <n v="0.04"/>
    <n v="1000"/>
    <n v="1"/>
    <m/>
    <n v="40"/>
    <m/>
  </r>
  <r>
    <x v="2"/>
    <x v="5"/>
    <s v="asp rc"/>
    <n v="1218"/>
    <n v="1274"/>
    <s v="EMOGLOBINOMETRO"/>
    <s v="."/>
    <m/>
    <s v="HEMOCUE AB"/>
    <s v="B HEMOGLOBIN"/>
    <n v="9511011036"/>
    <s v="EMM"/>
    <s v="."/>
    <d v="1905-06-26T00:00:00"/>
    <n v="2016"/>
    <n v="2017"/>
    <s v="SI / SI"/>
    <s v="P.O. MELITO PORTO SALVO"/>
    <m/>
    <s v="TRASFUSIONALE"/>
    <s v="SALA PRELIEVI"/>
    <s v="Proprieta' Ente"/>
    <n v="4923.32"/>
    <m/>
    <s v="EMOGLOBINOMETRO"/>
    <s v="D"/>
    <n v="0.06"/>
    <n v="2953.99"/>
    <n v="1"/>
    <m/>
    <n v="177.23939999999999"/>
    <m/>
  </r>
  <r>
    <x v="2"/>
    <x v="5"/>
    <s v="asp rc"/>
    <n v="1219"/>
    <n v="1275"/>
    <s v="EMOGLOBINOMETRO"/>
    <s v="."/>
    <m/>
    <s v="BIOTEST ITALIA SRL"/>
    <s v="HEMOGLOBIN TEXTER"/>
    <n v="6010301"/>
    <s v="EMM"/>
    <s v="."/>
    <d v="1905-06-28T00:00:00"/>
    <n v="2016"/>
    <n v="2017"/>
    <s v="SI / SI"/>
    <s v="P.O. MELITO PORTO SALVO"/>
    <m/>
    <s v="TRASFUSIONALE"/>
    <s v="SALA PRELIEVI"/>
    <s v="Proprieta' Ente"/>
    <n v="4923.32"/>
    <m/>
    <s v="EMOGLOBINOMETRO"/>
    <s v="D"/>
    <n v="0.06"/>
    <n v="2953.99"/>
    <n v="1"/>
    <m/>
    <n v="177.23939999999999"/>
    <m/>
  </r>
  <r>
    <x v="2"/>
    <x v="5"/>
    <s v="asp rc"/>
    <n v="1220"/>
    <n v="1276"/>
    <s v="MICROSCOPIO OTTICO DA LABORATORIO"/>
    <s v="B"/>
    <m/>
    <s v="LEICA MICROSYSTEMS WETZLAR GMBH"/>
    <s v="LABORLUX 11"/>
    <n v="512648"/>
    <s v="MOL"/>
    <s v="W0202050303"/>
    <d v="1905-06-20T00:00:00"/>
    <n v="2016"/>
    <n v="2017"/>
    <s v="SI / SI"/>
    <s v="P.O. MELITO PORTO SALVO"/>
    <m/>
    <s v="TRASFUSIONALE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221"/>
    <n v="1277"/>
    <s v="ILLUMINATORE A FIBRE OTTICHE"/>
    <s v="."/>
    <m/>
    <s v="."/>
    <s v="."/>
    <s v="."/>
    <s v="IAB"/>
    <s v="."/>
    <s v="PREC. 1995"/>
    <n v="2016"/>
    <n v="2017"/>
    <s v="SI / SI"/>
    <s v="P.O. MELITO PORTO SALVO"/>
    <m/>
    <s v="TRASFUSIONALE"/>
    <s v="LABORATORIO"/>
    <s v="Proprieta' Ente"/>
    <n v="6297.08"/>
    <m/>
    <s v="ILLUMINATORE A FIBRE OTTICHE"/>
    <s v="F"/>
    <n v="0.03"/>
    <n v="6297.08"/>
    <n v="1"/>
    <m/>
    <n v="188.91239999999999"/>
    <m/>
  </r>
  <r>
    <x v="2"/>
    <x v="5"/>
    <s v="asp rc"/>
    <n v="1222"/>
    <n v="1278"/>
    <s v="FRIGORIFERO DOMESTICO"/>
    <s v="."/>
    <m/>
    <s v="HIRUNDO GREE"/>
    <s v="GRE"/>
    <s v="."/>
    <s v="4FD"/>
    <s v="."/>
    <d v="1905-06-18T00:00:00"/>
    <n v="2016"/>
    <n v="2017"/>
    <s v="SI / SI"/>
    <s v="P.O. MELITO PORTO SALVO"/>
    <m/>
    <s v="TRASFUSIONALE"/>
    <s v="LABORATORIO"/>
    <s v="Proprieta' Ente"/>
    <n v="2788.71"/>
    <m/>
    <s v="FRIGORIFERO DOMESTICO"/>
    <s v="E"/>
    <n v="0.04"/>
    <n v="1000"/>
    <n v="1"/>
    <m/>
    <n v="40"/>
    <m/>
  </r>
  <r>
    <x v="2"/>
    <x v="5"/>
    <s v="asp rc"/>
    <n v="1223"/>
    <n v="1279"/>
    <s v="FRIGOEMOTECA"/>
    <s v="."/>
    <m/>
    <s v="ANGELANTONI INDUSTRIE SPA"/>
    <s v="MINI 96 C"/>
    <n v="16249"/>
    <s v="FRE"/>
    <s v="."/>
    <d v="1905-06-18T00:00:00"/>
    <n v="2016"/>
    <n v="2017"/>
    <s v="SI / SI"/>
    <s v="P.O. MELITO PORTO SALVO"/>
    <m/>
    <s v="TRASFUSIONALE"/>
    <s v="LABORATORIO"/>
    <s v="Proprieta' Ente"/>
    <n v="6245.21"/>
    <m/>
    <s v="FRIGOEMOTECA"/>
    <s v="D"/>
    <n v="0.06"/>
    <n v="5333.3333333333339"/>
    <n v="1"/>
    <m/>
    <n v="320"/>
    <m/>
  </r>
  <r>
    <x v="2"/>
    <x v="5"/>
    <s v="asp rc"/>
    <n v="1224"/>
    <n v="1280"/>
    <s v="CENTRIFUGA"/>
    <s v="."/>
    <m/>
    <s v="ALC"/>
    <n v="4217"/>
    <n v="82254"/>
    <s v="CEN"/>
    <s v="W02069003"/>
    <s v="PREC. 1995"/>
    <n v="2016"/>
    <n v="2017"/>
    <s v="SI / SI"/>
    <s v="P.O. MELITO PORTO SALVO"/>
    <m/>
    <s v="TRASFUSIONALE"/>
    <s v="LABORATORIO"/>
    <s v="Proprieta' Ente"/>
    <n v="4196.8599999999997"/>
    <m/>
    <s v="CENTRIFUGA"/>
    <s v="E"/>
    <n v="0.04"/>
    <n v="4000"/>
    <n v="1"/>
    <m/>
    <n v="160"/>
    <m/>
  </r>
  <r>
    <x v="2"/>
    <x v="5"/>
    <s v="asp rc"/>
    <n v="1225"/>
    <n v="1281"/>
    <s v="CENTRIFUGA"/>
    <s v="."/>
    <m/>
    <s v="MOLTER DR GMBH"/>
    <s v="PETALFUGE III"/>
    <s v="."/>
    <s v="CEN"/>
    <s v="W02069003"/>
    <s v="PREC. 1995"/>
    <n v="2016"/>
    <n v="2017"/>
    <s v="SI / SI"/>
    <s v="P.O. MELITO PORTO SALVO"/>
    <m/>
    <s v="TRASFUSIONALE"/>
    <s v="LABORATORIO"/>
    <s v="Proprieta' Ente"/>
    <n v="4196.8599999999997"/>
    <m/>
    <s v="CENTRIFUGA"/>
    <s v="E"/>
    <n v="0.04"/>
    <n v="4000"/>
    <n v="1"/>
    <m/>
    <n v="160"/>
    <m/>
  </r>
  <r>
    <x v="2"/>
    <x v="5"/>
    <s v="asp rc"/>
    <n v="1230"/>
    <n v="1286"/>
    <s v="FRIGORIFERO DOMESTICO"/>
    <s v="."/>
    <m/>
    <s v="."/>
    <s v="."/>
    <s v="."/>
    <s v="4FD"/>
    <s v="."/>
    <d v="1905-06-22T00:00:00"/>
    <n v="2016"/>
    <n v="2017"/>
    <s v="SI / SI"/>
    <s v="P.O. MELITO PORTO SALVO"/>
    <m/>
    <s v="TRASFUSIONALE"/>
    <s v="LABORATORIO"/>
    <s v="Proprieta' Ente"/>
    <n v="2788.71"/>
    <m/>
    <s v="FRIGORIFERO DOMESTICO"/>
    <s v="E"/>
    <n v="0.04"/>
    <n v="1000"/>
    <n v="1"/>
    <m/>
    <n v="40"/>
    <m/>
  </r>
  <r>
    <x v="2"/>
    <x v="5"/>
    <s v="asp rc"/>
    <n v="1231"/>
    <n v="1287"/>
    <s v="AGGLUTINOSCOPIO"/>
    <s v="."/>
    <m/>
    <s v="."/>
    <s v="."/>
    <s v="."/>
    <s v="AGS"/>
    <s v="."/>
    <s v="PREC. 1995"/>
    <n v="2016"/>
    <n v="2017"/>
    <s v="SI / SI"/>
    <s v="P.O. MELITO PORTO SALVO"/>
    <m/>
    <s v="TRASFUSIONALE"/>
    <s v="SALA PRELIEVI"/>
    <s v="Proprieta' Ente"/>
    <n v="5217.58"/>
    <m/>
    <s v="AGGLUTINOSCOPIO"/>
    <s v="E"/>
    <n v="0.04"/>
    <n v="3130.55"/>
    <n v="1"/>
    <m/>
    <n v="125.22200000000001"/>
    <m/>
  </r>
  <r>
    <x v="2"/>
    <x v="5"/>
    <s v="asp rc"/>
    <n v="1232"/>
    <n v="1288"/>
    <s v="FRIGORIFERO BIOLOGICO"/>
    <s v="."/>
    <m/>
    <s v="ANGELANTONI INDUSTRIE SPA"/>
    <s v="FKS 1800"/>
    <n v="20555"/>
    <s v="FBI"/>
    <s v="."/>
    <d v="1905-06-23T00:00:00"/>
    <n v="2016"/>
    <n v="2016"/>
    <s v="SI / SI"/>
    <s v="P.O. MELITO PORTO SALVO"/>
    <m/>
    <s v="ORTOPEDIA"/>
    <s v="CAPO SALA"/>
    <s v="Proprieta' Ente"/>
    <n v="6853.03"/>
    <m/>
    <s v="FRIGORIFERO BIOLOGICO"/>
    <s v="E"/>
    <n v="0.04"/>
    <n v="6000"/>
    <n v="1"/>
    <m/>
    <n v="240"/>
    <m/>
  </r>
  <r>
    <x v="2"/>
    <x v="5"/>
    <s v="asp rc"/>
    <n v="1233"/>
    <n v="1289"/>
    <s v="DIAFANOSCOPIO"/>
    <s v="."/>
    <m/>
    <s v="."/>
    <s v="."/>
    <s v="."/>
    <s v="DIA"/>
    <s v="Z110702"/>
    <s v="PREC. 1995"/>
    <n v="2016"/>
    <n v="2016"/>
    <s v="SI / SI"/>
    <s v="P.O. MELITO PORTO SALVO"/>
    <m/>
    <s v="ORTOPEDIA"/>
    <s v="CAPO SALA"/>
    <s v="Proprieta' Ente"/>
    <n v="800"/>
    <m/>
    <s v="DIAFANOSCOPIO"/>
    <s v="F"/>
    <n v="0.03"/>
    <n v="266.66666666666669"/>
    <n v="1"/>
    <m/>
    <n v="8"/>
    <m/>
  </r>
  <r>
    <x v="2"/>
    <x v="5"/>
    <s v="asp rc"/>
    <n v="1234"/>
    <n v="1290"/>
    <s v="SEGA PER GESSI"/>
    <s v="B"/>
    <m/>
    <s v="RIMEC SRL"/>
    <s v="HAL 3000"/>
    <n v="1160"/>
    <s v="SAI"/>
    <s v="Z12139005"/>
    <d v="1905-06-18T00:00:00"/>
    <n v="2016"/>
    <n v="2016"/>
    <s v="SI / SI"/>
    <s v="P.O. MELITO PORTO SALVO"/>
    <m/>
    <s v="ORTOPEDIA"/>
    <s v="AMB."/>
    <s v="Proprieta' Ente"/>
    <n v="3778.25"/>
    <m/>
    <s v="SEGA PER GESSI"/>
    <s v="E"/>
    <n v="0.04"/>
    <n v="2000"/>
    <n v="1"/>
    <m/>
    <n v="80"/>
    <m/>
  </r>
  <r>
    <x v="2"/>
    <x v="5"/>
    <s v="asp rc"/>
    <n v="1235"/>
    <n v="1291"/>
    <s v="OPTOMETRO"/>
    <s v="B"/>
    <m/>
    <s v="SBISA` INDUSTRIALE SPA"/>
    <s v="4128 E"/>
    <s v="."/>
    <s v="OPM"/>
    <s v="Z12120115"/>
    <d v="1905-06-20T00:00:00"/>
    <n v="2016"/>
    <n v="2016"/>
    <s v="SI / SI"/>
    <s v="P.O. MELITO PORTO SALVO"/>
    <m/>
    <s v="OCULISTICA"/>
    <s v="AMB. 1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236"/>
    <n v="1292"/>
    <s v="FRONTIFOCOMETRO"/>
    <s v="B"/>
    <m/>
    <s v="INAMI &amp; CO LTD"/>
    <s v="."/>
    <n v="199663"/>
    <s v="FRF"/>
    <s v="."/>
    <d v="1905-06-18T00:00:00"/>
    <n v="2016"/>
    <n v="2016"/>
    <s v="SI / SI"/>
    <s v="P.O. MELITO PORTO SALVO"/>
    <m/>
    <s v="OCULISTICA"/>
    <s v="AMB. 1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1237"/>
    <n v="1293"/>
    <s v="LAMPADA A FESSURA"/>
    <s v="B"/>
    <m/>
    <s v="CSO COSTRUZIONI STRUMENTI OFTALMICI SRL"/>
    <s v="SL 950"/>
    <n v="96120243"/>
    <s v="LFE"/>
    <s v="Z12120108"/>
    <d v="1905-06-18T00:00:00"/>
    <n v="2016"/>
    <n v="2016"/>
    <s v="SI / SI"/>
    <s v="P.O. MELITO PORTO SALVO"/>
    <m/>
    <s v="OCULISTICA"/>
    <s v="AMB. 1"/>
    <s v="Proprieta' Ente"/>
    <n v="6244.6"/>
    <m/>
    <s v="LAMPADA A FESSURA"/>
    <s v="E"/>
    <n v="0.04"/>
    <n v="3000"/>
    <n v="1"/>
    <m/>
    <n v="120"/>
    <m/>
  </r>
  <r>
    <x v="2"/>
    <x v="5"/>
    <s v="asp rc"/>
    <n v="1238"/>
    <n v="1294"/>
    <s v="OFTALMOMETRO"/>
    <s v="B"/>
    <m/>
    <s v="CSO COSTRUZIONI STRUMENTI OFTALMICI SRL"/>
    <s v="."/>
    <n v="96100988"/>
    <s v="OFM"/>
    <s v="Z12120113"/>
    <s v="PREC. 1995"/>
    <n v="2016"/>
    <n v="2016"/>
    <s v="SI / SI"/>
    <s v="P.O. MELITO PORTO SALVO"/>
    <m/>
    <s v="OCULISTICA"/>
    <s v="AMB. 1"/>
    <s v="Proprieta' Ente"/>
    <n v="4075"/>
    <m/>
    <s v="OFTALMOMETRO"/>
    <s v="D"/>
    <n v="0.06"/>
    <n v="1333.3333333333335"/>
    <n v="1"/>
    <m/>
    <n v="80"/>
    <m/>
  </r>
  <r>
    <x v="2"/>
    <x v="5"/>
    <s v="asp rc"/>
    <n v="1239"/>
    <n v="1295"/>
    <s v="OFTALMOSCOPIO"/>
    <s v="B"/>
    <m/>
    <s v="HEINE OPTOTECHNIK"/>
    <s v="BETA 200"/>
    <s v="."/>
    <s v="OFS"/>
    <s v="Z12120114"/>
    <d v="1905-06-18T00:00:00"/>
    <n v="2016"/>
    <n v="2016"/>
    <s v="SI / SI"/>
    <s v="P.O. MELITO PORTO SALVO"/>
    <m/>
    <s v="OCULISTICA"/>
    <s v="AMB. 1"/>
    <s v="Proprieta' Ente"/>
    <n v="2874.94"/>
    <m/>
    <s v="OFTALMOSCOPIO"/>
    <s v="F"/>
    <n v="0.03"/>
    <n v="1333.3333333333335"/>
    <n v="1"/>
    <m/>
    <n v="40"/>
    <m/>
  </r>
  <r>
    <x v="2"/>
    <x v="5"/>
    <s v="asp rc"/>
    <n v="1240"/>
    <n v="1296"/>
    <s v="FRIGORIFERO DOMESTICO"/>
    <s v="."/>
    <m/>
    <s v="CASTOR"/>
    <s v="."/>
    <s v="."/>
    <s v="4FD"/>
    <s v="."/>
    <s v="PREC. 1995"/>
    <n v="2016"/>
    <n v="2016"/>
    <s v="SI / SI"/>
    <s v="P.O. MELITO PORTO SALVO"/>
    <m/>
    <s v="OCULISTICA"/>
    <s v="AMB. 1"/>
    <s v="Proprieta' Ente"/>
    <n v="2788.71"/>
    <m/>
    <s v="FRIGORIFERO DOMESTICO"/>
    <s v="E"/>
    <n v="0.04"/>
    <n v="1000"/>
    <n v="1"/>
    <m/>
    <n v="40"/>
    <m/>
  </r>
  <r>
    <x v="2"/>
    <x v="5"/>
    <s v="asp rc"/>
    <n v="1241"/>
    <n v="1297"/>
    <s v="POLTRONA PORTA PAZIENTE ELETTRIFICATA"/>
    <s v="."/>
    <m/>
    <s v="."/>
    <s v="."/>
    <s v="."/>
    <s v="5PE"/>
    <s v="."/>
    <d v="1905-06-18T00:00:00"/>
    <n v="2016"/>
    <n v="2016"/>
    <s v="SI / SI"/>
    <s v="P.O. MELITO PORTO SALVO"/>
    <m/>
    <s v="OCULISTICA"/>
    <s v="AMB. 1"/>
    <s v="Proprieta' Ente"/>
    <n v="5000"/>
    <m/>
    <s v="POLTRONA ELETTRICA"/>
    <s v="F"/>
    <n v="0.03"/>
    <n v="1200"/>
    <n v="1"/>
    <m/>
    <n v="36"/>
    <m/>
  </r>
  <r>
    <x v="2"/>
    <x v="5"/>
    <s v="asp rc"/>
    <n v="1242"/>
    <n v="1298"/>
    <s v="OFTALMOSCOPIO"/>
    <s v="B"/>
    <m/>
    <s v="HEINE OPTOTECHNIK"/>
    <s v="BETA 200"/>
    <s v="."/>
    <s v="OFS"/>
    <s v="Z12120114"/>
    <d v="1905-06-18T00:00:00"/>
    <n v="2016"/>
    <n v="2016"/>
    <s v="SI / SI"/>
    <s v="P.O. MELITO PORTO SALVO"/>
    <m/>
    <s v="OCULISTICA"/>
    <s v="AMB. 1"/>
    <s v="Proprieta' Ente"/>
    <n v="2874.94"/>
    <m/>
    <s v="OFTALMOSCOPIO"/>
    <s v="F"/>
    <n v="0.03"/>
    <n v="1333.3333333333335"/>
    <n v="1"/>
    <m/>
    <n v="40"/>
    <m/>
  </r>
  <r>
    <x v="2"/>
    <x v="5"/>
    <s v="asp rc"/>
    <n v="1243"/>
    <n v="1300"/>
    <s v="TAVOLI PORTA-STRUMENTI OFTALMOLOGICI"/>
    <s v="B"/>
    <m/>
    <s v="FRASTEMA OPHTHALMICS SRL"/>
    <s v="OFF SET"/>
    <n v="925209"/>
    <s v="TAR"/>
    <s v="Z12129001"/>
    <d v="1905-06-21T00:00:00"/>
    <n v="2016"/>
    <n v="2016"/>
    <s v="SI / SI"/>
    <s v="P.O. MELITO PORTO SALVO"/>
    <m/>
    <s v="OCULISTICA"/>
    <s v="AMB. 1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1244"/>
    <n v="1301"/>
    <s v="OPTOMETRO"/>
    <s v="B"/>
    <m/>
    <s v="CSO COSTRUZIONI STRUMENTI OFTALMICI SRL"/>
    <s v="2003 R INFRARED"/>
    <n v="96110099"/>
    <s v="OPM"/>
    <s v="Z12120115"/>
    <d v="1905-06-22T00:00:00"/>
    <n v="2016"/>
    <n v="2016"/>
    <s v="SI / SI"/>
    <s v="P.O. MELITO PORTO SALVO"/>
    <m/>
    <s v="OCULISTICA"/>
    <s v="AMB. 1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245"/>
    <n v="1302"/>
    <s v="RIFRATTOMETRO CLINICO"/>
    <s v="."/>
    <m/>
    <s v="NIDEK CO LTD"/>
    <s v="AR 3300"/>
    <n v="10216"/>
    <s v="RCL"/>
    <s v="."/>
    <d v="1905-06-22T00:00:00"/>
    <n v="2016"/>
    <n v="2016"/>
    <s v="SI / SI"/>
    <s v="P.O. MELITO PORTO SALVO"/>
    <m/>
    <s v="OCULISTICA"/>
    <s v="AMB. 1"/>
    <s v="Proprieta' Ente"/>
    <n v="8000"/>
    <m/>
    <s v="RIFRATTOMETRO CLINICO"/>
    <s v="D"/>
    <n v="0.06"/>
    <n v="4000"/>
    <n v="1"/>
    <m/>
    <n v="240"/>
    <m/>
  </r>
  <r>
    <x v="2"/>
    <x v="5"/>
    <s v="asp rc"/>
    <n v="1246"/>
    <n v="1303"/>
    <s v="RETINOSCOPIO"/>
    <s v="."/>
    <m/>
    <s v="HEINE OPTOTECHNIK"/>
    <s v="BETA 200 2.5V"/>
    <s v="."/>
    <s v="RTS"/>
    <s v="."/>
    <d v="1905-06-18T00:00:00"/>
    <n v="2016"/>
    <n v="2016"/>
    <s v="SI / SI"/>
    <s v="P.O. MELITO PORTO SALVO"/>
    <m/>
    <s v="OCULISTICA"/>
    <s v="AMB. OCULISTICA"/>
    <s v="Proprieta' Ente"/>
    <n v="8435.4699999999993"/>
    <m/>
    <s v="RETINOSCOPIO"/>
    <s v="D"/>
    <n v="0.06"/>
    <n v="2000"/>
    <n v="1"/>
    <m/>
    <n v="120"/>
    <m/>
  </r>
  <r>
    <x v="2"/>
    <x v="5"/>
    <s v="asp rc"/>
    <n v="1247"/>
    <n v="1304"/>
    <s v="OFTALMOSCOPIO"/>
    <s v="B"/>
    <m/>
    <s v="HEINE OPTOTECHNIK"/>
    <s v="BETA 200"/>
    <s v="."/>
    <s v="OFS"/>
    <s v="Z12120114"/>
    <d v="1905-06-18T00:00:00"/>
    <n v="2016"/>
    <n v="2016"/>
    <s v="SI / SI"/>
    <s v="P.O. MELITO PORTO SALVO"/>
    <m/>
    <s v="OCULISTICA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248"/>
    <n v="1305"/>
    <s v="LAMPADA A FESSURA"/>
    <s v="B"/>
    <m/>
    <s v="CSO COSTRUZIONI STRUMENTI OFTALMICI SRL"/>
    <s v="SL 990/3"/>
    <n v="96101009"/>
    <s v="LFE"/>
    <s v="Z12120108"/>
    <d v="1905-06-18T00:00:00"/>
    <n v="2016"/>
    <n v="2016"/>
    <s v="SI / SI"/>
    <s v="P.O. MELITO PORTO SALVO"/>
    <m/>
    <s v="OCULISTICA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1249"/>
    <n v="1306"/>
    <s v="OFTALMOSCOPIO"/>
    <s v="B"/>
    <m/>
    <s v="HEINE OPTOTECHNIK"/>
    <s v="EN 20 1"/>
    <n v="1898168"/>
    <s v="OFS"/>
    <s v="Z12120114"/>
    <d v="1905-06-18T00:00:00"/>
    <n v="2016"/>
    <n v="2016"/>
    <s v="SI / SI"/>
    <s v="P.O. MELITO PORTO SALVO"/>
    <m/>
    <s v="OCULISTICA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1250"/>
    <n v="1307"/>
    <s v="OFTALMOMETRO"/>
    <s v="B"/>
    <m/>
    <s v="CSO COSTRUZIONI STRUMENTI OFTALMICI SRL"/>
    <s v="JAVAL OPHTALMOMETER"/>
    <n v="96100989"/>
    <s v="OFM"/>
    <s v="Z12120113"/>
    <d v="1905-06-18T00:00:00"/>
    <n v="2016"/>
    <n v="2016"/>
    <s v="SI / SI"/>
    <s v="P.O. MELITO PORTO SALVO"/>
    <m/>
    <s v="OCULISTICA"/>
    <s v="AMB. 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1251"/>
    <n v="1308"/>
    <s v="OPTOMETRO"/>
    <s v="B"/>
    <m/>
    <s v="CSO COSTRUZIONI STRUMENTI OFTALMICI SRL"/>
    <s v="2000 R INFRARED"/>
    <n v="96110098"/>
    <s v="OPM"/>
    <s v="Z12120115"/>
    <d v="1905-06-18T00:00:00"/>
    <n v="2016"/>
    <n v="2016"/>
    <s v="SI / SI"/>
    <s v="P.O. MELITO PORTO SALVO"/>
    <m/>
    <s v="OCULISTICA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252"/>
    <n v="1309"/>
    <s v="POLTRONA PORTA PAZIENTE ELETTRIFICATA"/>
    <s v="."/>
    <m/>
    <s v="."/>
    <s v="."/>
    <s v="."/>
    <s v="5PE"/>
    <s v="."/>
    <d v="1905-06-18T00:00:00"/>
    <n v="2016"/>
    <n v="2016"/>
    <s v="SI / SI"/>
    <s v="P.O. MELITO PORTO SALVO"/>
    <m/>
    <s v="OCULISTICA"/>
    <s v="AMB. OCULISTICA"/>
    <s v="Proprieta' Ente"/>
    <n v="5000"/>
    <m/>
    <s v="POLTRONA ELETTRICA"/>
    <s v="F"/>
    <n v="0.03"/>
    <n v="1200"/>
    <n v="1"/>
    <m/>
    <n v="36"/>
    <m/>
  </r>
  <r>
    <x v="2"/>
    <x v="5"/>
    <s v="asp rc"/>
    <n v="1253"/>
    <n v="1310"/>
    <s v="FRONTIFOCOMETRO"/>
    <s v="B"/>
    <m/>
    <s v="INAMI &amp; CO LTD"/>
    <s v="."/>
    <n v="199667"/>
    <s v="FRF"/>
    <s v="."/>
    <d v="1905-06-18T00:00:00"/>
    <n v="2016"/>
    <n v="2016"/>
    <s v="SI / SI"/>
    <s v="P.O. MELITO PORTO SALVO"/>
    <m/>
    <s v="OCULISTICA"/>
    <s v="AMB.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1254"/>
    <n v="1311"/>
    <s v="LAMPADA PER SCHIASCOPIA"/>
    <s v="."/>
    <m/>
    <s v="."/>
    <s v="."/>
    <s v="."/>
    <s v="VLS"/>
    <s v="Z12120109"/>
    <d v="1905-06-17T00:00:00"/>
    <n v="2016"/>
    <n v="2016"/>
    <s v="SI / SI"/>
    <s v="P.O. MELITO PORTO SALVO"/>
    <m/>
    <s v="OCULISTICA"/>
    <s v="AMB. OCULISTICA"/>
    <s v="Proprieta' Ente"/>
    <n v="1891.18"/>
    <m/>
    <s v="LAMPADA PER SCHIASCOPIA"/>
    <s v="E"/>
    <n v="0.04"/>
    <n v="2000"/>
    <n v="1"/>
    <m/>
    <n v="80"/>
    <m/>
  </r>
  <r>
    <x v="2"/>
    <x v="5"/>
    <s v="asp rc"/>
    <n v="1255"/>
    <n v="1312"/>
    <s v="STIMOLATORE OTO-CALORICO"/>
    <s v="B"/>
    <m/>
    <s v="FASET SPA"/>
    <n v="127"/>
    <s v="."/>
    <s v="IAL"/>
    <s v="Z12149004"/>
    <d v="1905-06-18T00:00:00"/>
    <n v="2016"/>
    <n v="2016"/>
    <s v="SI / SI"/>
    <s v="P.O. MELITO PORTO SALVO"/>
    <m/>
    <s v="OTORINO"/>
    <s v="AMB. OTORINO"/>
    <s v="Proprieta' Ente"/>
    <n v="2720.01"/>
    <m/>
    <s v="STIMOLATORE OTO-CALORICO"/>
    <s v="E"/>
    <n v="0.04"/>
    <n v="2000"/>
    <n v="1"/>
    <m/>
    <n v="80"/>
    <m/>
  </r>
  <r>
    <x v="2"/>
    <x v="5"/>
    <s v="asp rc"/>
    <n v="1256"/>
    <n v="1313"/>
    <s v="AEROSOL, APPARECCHIO PER"/>
    <s v="."/>
    <m/>
    <s v="FASET SPA"/>
    <n v="115"/>
    <s v="."/>
    <s v="AER"/>
    <s v="Z12159002"/>
    <d v="1905-06-18T00:00:00"/>
    <n v="2016"/>
    <n v="2016"/>
    <s v="SI / SI"/>
    <s v="P.O. MELITO PORTO SALVO"/>
    <m/>
    <s v="OTORINO"/>
    <s v="AMB. OTORIN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1257"/>
    <n v="1315"/>
    <s v="CAMERA PER AUDIOMETRIA"/>
    <s v="B"/>
    <m/>
    <s v="AMPLIFON SPA"/>
    <s v="."/>
    <s v="."/>
    <s v="CAA"/>
    <s v="Z12149002"/>
    <s v="PREC. 1995"/>
    <n v="2016"/>
    <n v="2016"/>
    <s v="SI / SI"/>
    <s v="P.O. MELITO PORTO SALVO"/>
    <m/>
    <s v="OTORINO"/>
    <s v="AMB. OTORINO"/>
    <s v="Proprieta' Ente"/>
    <n v="8333.33"/>
    <m/>
    <s v="CAMERA PER AUDIOMETRIA"/>
    <s v="D"/>
    <n v="0.06"/>
    <n v="666.66666666666663"/>
    <n v="1"/>
    <m/>
    <n v="39.999999999999993"/>
    <m/>
  </r>
  <r>
    <x v="2"/>
    <x v="5"/>
    <s v="asp rc"/>
    <n v="1258"/>
    <n v="1318"/>
    <s v="ALIMENTATORE"/>
    <s v="B"/>
    <m/>
    <s v="."/>
    <s v="."/>
    <n v="103091"/>
    <s v="AIM"/>
    <s v="."/>
    <d v="1905-06-18T00:00:00"/>
    <n v="2016"/>
    <n v="2016"/>
    <s v="SI / SI"/>
    <s v="P.O. MELITO PORTO SALVO"/>
    <m/>
    <s v="OTORINO"/>
    <s v="AMB. OTORIN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1259"/>
    <n v="1319"/>
    <s v="STERILIZZATRICE AD ARIA SECCA"/>
    <s v="."/>
    <m/>
    <s v="TITANOX SRL"/>
    <s v="A3 215670 PASTEUR 120 LITRI"/>
    <n v="50015"/>
    <s v="SAS"/>
    <s v="Z12011307"/>
    <d v="1905-06-20T00:00:00"/>
    <n v="2016"/>
    <n v="2016"/>
    <s v="SI / SI"/>
    <s v="P.O. MELITO PORTO SALVO"/>
    <m/>
    <s v="CHIRURGIA GENERALE"/>
    <s v="AMB. 1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1260"/>
    <n v="1320"/>
    <s v="LAMPADA DA VISITA"/>
    <s v="."/>
    <m/>
    <s v="."/>
    <s v="."/>
    <s v="."/>
    <s v="."/>
    <s v="."/>
    <s v="PREC. 1995"/>
    <n v="2016"/>
    <n v="2016"/>
    <s v="SI / SI"/>
    <s v="P.O. MELITO PORTO SALVO"/>
    <m/>
    <s v="CHIRURGIA GENERALE"/>
    <s v="AMB. 1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261"/>
    <n v="1321"/>
    <s v="FRIGORIFERO BIOLOGICO"/>
    <s v="."/>
    <m/>
    <s v="KW APPARECCHI SCIENTIFICI SRL"/>
    <s v="UKS 1800"/>
    <n v="21023"/>
    <s v="FBI"/>
    <s v="."/>
    <d v="1905-06-25T00:00:00"/>
    <n v="2016"/>
    <n v="2016"/>
    <s v="SI / SI"/>
    <s v="P.O. MELITO PORTO SALVO"/>
    <m/>
    <s v="CHIRURGIA GENERALE"/>
    <s v="AMB. 1"/>
    <s v="Proprieta' Ente"/>
    <n v="6853.03"/>
    <m/>
    <s v="FRIGORIFERO BIOLOGICO"/>
    <s v="E"/>
    <n v="0.04"/>
    <n v="6000"/>
    <n v="1"/>
    <m/>
    <n v="240"/>
    <m/>
  </r>
  <r>
    <x v="2"/>
    <x v="5"/>
    <s v="asp rc"/>
    <n v="1262"/>
    <n v="1322"/>
    <s v="SOLLEVAMENTO MALATI, APPARECCHIO PER"/>
    <s v="."/>
    <m/>
    <s v="LINAK"/>
    <s v="BILANCINO JOLIX"/>
    <s v="."/>
    <s v="SAH"/>
    <s v="."/>
    <d v="1905-06-26T00:00:00"/>
    <n v="2016"/>
    <n v="2016"/>
    <s v="SI / SI"/>
    <s v="P.O. MELITO PORTO SALVO"/>
    <m/>
    <s v="CHIRURGIA GENERALE"/>
    <s v="AMB. 1"/>
    <s v="Proprieta' Ente"/>
    <n v="10083.33"/>
    <m/>
    <s v="SOLLEVAMENTO MALATI, APPARECCHIO PER"/>
    <s v="E"/>
    <n v="0.04"/>
    <n v="1600"/>
    <n v="1"/>
    <m/>
    <n v="64"/>
    <m/>
  </r>
  <r>
    <x v="2"/>
    <x v="5"/>
    <s v="asp rc"/>
    <n v="1263"/>
    <n v="1323"/>
    <s v="LAMPADA DA VISITA"/>
    <s v="."/>
    <m/>
    <s v="."/>
    <s v="."/>
    <n v="18177"/>
    <s v="."/>
    <s v="."/>
    <s v="PREC. 1995"/>
    <n v="2016"/>
    <n v="2016"/>
    <s v="SI / SI"/>
    <s v="P.O. MELITO PORTO SALVO"/>
    <m/>
    <s v="CHIRURGIA GENERALE"/>
    <s v="AMB. 1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264"/>
    <n v="1324"/>
    <s v="FRIGORIFERO BIOLOGICO"/>
    <s v="."/>
    <m/>
    <s v="KW APPARECCHI SCIENTIFICI SRL"/>
    <s v="UKS 1800"/>
    <s v="."/>
    <s v="FBI"/>
    <s v="."/>
    <d v="1905-06-21T00:00:00"/>
    <n v="2016"/>
    <n v="2016"/>
    <s v="SI / SI"/>
    <s v="P.O. MELITO PORTO SALVO"/>
    <m/>
    <s v="CHIRURGIA GENERALE"/>
    <s v="AMB. 1"/>
    <s v="Proprieta' Ente"/>
    <n v="6853.03"/>
    <m/>
    <s v="FRIGORIFERO BIOLOGICO"/>
    <s v="E"/>
    <n v="0.04"/>
    <n v="6000"/>
    <n v="1"/>
    <m/>
    <n v="240"/>
    <m/>
  </r>
  <r>
    <x v="2"/>
    <x v="5"/>
    <s v="asp rc"/>
    <n v="1265"/>
    <n v="1325"/>
    <s v="STERILIZZATRICE AD ARIA SECCA"/>
    <s v="."/>
    <m/>
    <s v="TECNO STERIL SRL"/>
    <s v="."/>
    <n v="2424"/>
    <s v="SAS"/>
    <s v="Z12011307"/>
    <s v="PREC. 1995"/>
    <n v="2016"/>
    <n v="2016"/>
    <s v="SI / SI"/>
    <s v="P.O. MELITO PORTO SALVO"/>
    <m/>
    <s v="OTORINO"/>
    <s v="PRIMARIO OTORIN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1266"/>
    <n v="1326"/>
    <s v="FONTE LUMINOSA PER ENDOSCOPIA"/>
    <s v="B"/>
    <m/>
    <s v="OLYMPUS OPTICAL CO LTD"/>
    <s v="CLH SC"/>
    <n v="7101748"/>
    <s v="FLU"/>
    <s v="Z12020402"/>
    <d v="1905-06-20T00:00:00"/>
    <n v="2016"/>
    <n v="2016"/>
    <s v="SI / SI"/>
    <s v="P.O. MELITO PORTO SALVO"/>
    <m/>
    <s v="OTORINO"/>
    <s v="PRIMARIO OTORIN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1267"/>
    <n v="1327"/>
    <s v="FONTE LUMINOSA PER ENDOSCOPIA"/>
    <s v="B"/>
    <m/>
    <s v="OLYMPUS OPTICAL CO LTD"/>
    <s v="CLH SC"/>
    <n v="71017048"/>
    <s v="FLU"/>
    <s v="Z12020402"/>
    <d v="1905-06-21T00:00:00"/>
    <n v="2016"/>
    <n v="2016"/>
    <s v="SI / SI"/>
    <s v="P.O. MELITO PORTO SALVO"/>
    <m/>
    <s v="OTORINO"/>
    <s v="PRIMARIO OTORIN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1268"/>
    <n v="1328"/>
    <s v="MICROSCOPIO OTTICO DA LABORATORIO"/>
    <s v="B"/>
    <m/>
    <s v="."/>
    <s v="."/>
    <s v="."/>
    <s v="MOL"/>
    <s v="W0202050303"/>
    <s v="PREC. 1995"/>
    <n v="2016"/>
    <n v="2016"/>
    <s v="SI / SI"/>
    <s v="P.O. MELITO PORTO SALVO"/>
    <m/>
    <s v="OTORINO"/>
    <s v="PRIMARIO OTORIN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269"/>
    <n v="1329"/>
    <s v="ASPIRATORE MEDICO CHIRURGICO"/>
    <s v="."/>
    <m/>
    <s v="FASET SPA"/>
    <s v="206 A STANDARD PORTATILE"/>
    <n v="30201"/>
    <s v="ACH"/>
    <s v="Z120105"/>
    <d v="1905-06-27T00:00:00"/>
    <n v="2016"/>
    <n v="2016"/>
    <s v="SI / SI"/>
    <s v="P.O. MELITO PORTO SALVO"/>
    <m/>
    <s v="OTORINO"/>
    <s v="PRIMARIO OTORIN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270"/>
    <n v="1330"/>
    <s v="OTOSCOPIO DIRETTO AMBULATORIALE"/>
    <s v="."/>
    <m/>
    <s v="GIMA SPA"/>
    <s v="."/>
    <s v="."/>
    <s v="OTS"/>
    <s v="Z12149006"/>
    <d v="1905-06-28T00:00:00"/>
    <n v="2016"/>
    <n v="2016"/>
    <s v="SI / SI"/>
    <s v="P.O. MELITO PORTO SALVO"/>
    <m/>
    <s v="OTORINO"/>
    <s v="PRIMARIO OTORINO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1271"/>
    <n v="1331"/>
    <s v="LAMPADA SCIALITICA"/>
    <s v="."/>
    <m/>
    <s v="BARNSTEAD INTERNATIONAL"/>
    <s v="CASTLE"/>
    <s v="."/>
    <s v="LSC"/>
    <s v="Z120107"/>
    <d v="1905-06-18T00:00:00"/>
    <n v="2016"/>
    <n v="2017"/>
    <s v="SI / SI"/>
    <s v="P.O. MELITO PORTO SALVO"/>
    <m/>
    <s v="BLOCCO OPERATORIO"/>
    <s v="SALA OPERATORIA 1"/>
    <s v="Proprieta' Ente"/>
    <n v="23781.39"/>
    <m/>
    <s v="LAMPADA SCIALITICA"/>
    <s v="E"/>
    <n v="0.04"/>
    <n v="5000"/>
    <n v="1"/>
    <m/>
    <n v="200"/>
    <m/>
  </r>
  <r>
    <x v="2"/>
    <x v="5"/>
    <s v="asp rc"/>
    <n v="1272"/>
    <n v="1332"/>
    <s v="LAMPADA SCIALITICA"/>
    <s v="."/>
    <m/>
    <s v="MDT CORP HARVEY SHEMPAINE"/>
    <n v="516850"/>
    <s v="APM 85004"/>
    <s v="LSC"/>
    <s v="Z120107"/>
    <d v="1905-06-18T00:00:00"/>
    <n v="2016"/>
    <n v="2017"/>
    <s v="SI / SI"/>
    <s v="P.O. MELITO PORTO SALVO"/>
    <m/>
    <s v="BLOCCO OPERATORIO"/>
    <s v="SALA OPERATORIA 1"/>
    <s v="Proprieta' Ente"/>
    <n v="23781.39"/>
    <m/>
    <s v="LAMPADA SCIALITICA"/>
    <s v="E"/>
    <n v="0.04"/>
    <n v="5000"/>
    <n v="1"/>
    <m/>
    <n v="200"/>
    <m/>
  </r>
  <r>
    <x v="2"/>
    <x v="5"/>
    <s v="asp rc"/>
    <n v="1273"/>
    <n v="1333"/>
    <s v="ELETTROBISTURI"/>
    <s v="B"/>
    <m/>
    <s v="CEB COSTRUZIONE APPARECCHIATURE ELETTRONICHE"/>
    <s v="PWR 8000"/>
    <n v="9488"/>
    <s v="ELB"/>
    <s v="Z12010902"/>
    <s v="PREC. 1995"/>
    <n v="2016"/>
    <n v="2017"/>
    <s v="SI / SI"/>
    <s v="P.O. MELITO PORTO SALVO"/>
    <m/>
    <s v="BLOCCO OPERATORIO"/>
    <s v="SALA OPERATORIA 1"/>
    <s v="Proprieta' Ente"/>
    <n v="18603.330000000002"/>
    <m/>
    <s v="ELETTROBISTURI"/>
    <s v="C"/>
    <n v="0.08"/>
    <n v="5000"/>
    <n v="1"/>
    <m/>
    <n v="400"/>
    <m/>
  </r>
  <r>
    <x v="2"/>
    <x v="5"/>
    <s v="asp rc"/>
    <n v="1274"/>
    <n v="1334"/>
    <s v="DIAFANOSCOPIO"/>
    <s v="."/>
    <m/>
    <s v="ACCESSORIO RADIOGRAFICO SPA"/>
    <s v="."/>
    <s v="."/>
    <s v="DIA"/>
    <s v="Z110702"/>
    <s v="PREC. 1995"/>
    <n v="2016"/>
    <n v="2017"/>
    <s v="SI / SI"/>
    <s v="P.O. MELITO PORTO SALVO"/>
    <m/>
    <s v="BLOCCO OPERATORIO"/>
    <s v="SALA OPERATORIA 1"/>
    <s v="Proprieta' Ente"/>
    <n v="800"/>
    <m/>
    <s v="DIAFANOSCOPIO"/>
    <s v="F"/>
    <n v="0.03"/>
    <n v="266.66666666666669"/>
    <n v="1"/>
    <m/>
    <n v="8"/>
    <m/>
  </r>
  <r>
    <x v="2"/>
    <x v="5"/>
    <s v="asp rc"/>
    <n v="1275"/>
    <n v="1335"/>
    <s v="TAVOLO OPERATORIO"/>
    <s v="."/>
    <m/>
    <s v="MAQUET AG"/>
    <s v="1132 01 AO ALPHASTAR"/>
    <n v="397"/>
    <s v="TOP"/>
    <s v="Z12011202"/>
    <d v="1905-06-20T00:00:00"/>
    <n v="2016"/>
    <n v="2017"/>
    <s v="SI / SI"/>
    <s v="P.O. MELITO PORTO SALVO"/>
    <m/>
    <s v="BLOCCO OPERATORIO"/>
    <s v="SALA OPERATORIA 1"/>
    <s v="Proprieta' Ente"/>
    <n v="41380.83"/>
    <m/>
    <s v="TAVOLO OPERATORIO"/>
    <s v="D"/>
    <n v="0.06"/>
    <n v="20000"/>
    <n v="1"/>
    <m/>
    <n v="1200"/>
    <m/>
  </r>
  <r>
    <x v="2"/>
    <x v="5"/>
    <s v="asp rc"/>
    <n v="1276"/>
    <n v="1336"/>
    <s v="ANESTESIA, APPARECCHIO PER"/>
    <s v="B"/>
    <m/>
    <s v="DRAEGER MEDICAL AG &amp; CO. KGAA"/>
    <s v="FABIUS GS"/>
    <s v="ARUD0043"/>
    <s v="ANS"/>
    <s v="Z1203010101"/>
    <d v="1905-06-26T00:00:00"/>
    <n v="2016"/>
    <n v="2017"/>
    <s v="SI / SI"/>
    <s v="P.O. MELITO PORTO SALVO"/>
    <m/>
    <s v="BLOCCO OPERATORIO"/>
    <s v="SALA OPERATORIA 1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1277"/>
    <n v="1337"/>
    <s v="MONITORAGGIO DEL SISTEMA NERVOSO, SISTEMA PER IL"/>
    <s v="."/>
    <m/>
    <s v="ASPECT MEDICAL SYSTEMS INC"/>
    <s v="A 2000 BIS"/>
    <s v="C018794"/>
    <s v="MNU"/>
    <s v="."/>
    <d v="1905-06-26T00:00:00"/>
    <n v="2016"/>
    <n v="2017"/>
    <s v="SI / SI"/>
    <s v="P.O. MELITO PORTO SALVO"/>
    <m/>
    <s v="BLOCCO OPERATORIO"/>
    <s v="SALA OPERATORIA 1"/>
    <s v="Proprieta' Ente"/>
    <n v="21000"/>
    <m/>
    <s v="MONITORAGGIO DEL SISTEMA NERVOSO, SISTEMA PER IL"/>
    <s v="D"/>
    <n v="0.06"/>
    <n v="8000"/>
    <n v="1"/>
    <m/>
    <n v="480"/>
    <m/>
  </r>
  <r>
    <x v="2"/>
    <x v="5"/>
    <s v="asp rc"/>
    <n v="1278"/>
    <n v="1338"/>
    <s v="LARINGOSCOPIO (PER INTUBAZIONE A LAME)"/>
    <s v="."/>
    <m/>
    <s v="."/>
    <s v="."/>
    <s v="."/>
    <s v="LRS"/>
    <s v="Z12021003"/>
    <d v="1905-06-17T00:00:00"/>
    <n v="2016"/>
    <n v="2017"/>
    <s v="SI / SI"/>
    <s v="P.O. MELITO PORTO SALVO"/>
    <m/>
    <s v="BLOCCO OPERATORIO"/>
    <s v="SALA OPERATORIA 1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1279"/>
    <n v="1339"/>
    <s v="LARINGOSCOPIO (PER INTUBAZIONE A LAME)"/>
    <s v="."/>
    <m/>
    <s v="."/>
    <s v="."/>
    <s v="."/>
    <s v="LRS"/>
    <s v="Z12021003"/>
    <d v="1905-06-17T00:00:00"/>
    <n v="2016"/>
    <n v="2017"/>
    <s v="SI / SI"/>
    <s v="P.O. MELITO PORTO SALVO"/>
    <m/>
    <s v="BLOCCO OPERATORIO"/>
    <s v="SALA OPERATORIA 1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1280"/>
    <n v="1340"/>
    <s v="CARRELLO SERVITORE PER ENDOSCOPI"/>
    <s v="B"/>
    <m/>
    <s v="COSTA SNC"/>
    <s v="MC 18202 SINTESIS 145 EL"/>
    <s v="474/2001"/>
    <s v="FSE"/>
    <s v="Z12029003"/>
    <d v="1905-06-23T00:00:00"/>
    <n v="2016"/>
    <n v="2017"/>
    <s v="SI / SI"/>
    <s v="P.O. MELITO PORTO SALVO"/>
    <m/>
    <s v="BLOCCO OPERATORIO"/>
    <s v="SALA OPERATORIA 1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1281"/>
    <n v="1341"/>
    <s v="MONITOR TELEVISIVO PER BIOIMMAGINI"/>
    <s v="B"/>
    <m/>
    <s v="SONY CORP"/>
    <s v="PVM 20M2MDE"/>
    <n v="2003155"/>
    <s v="MTV"/>
    <s v="Z119008"/>
    <d v="1905-06-21T00:00:00"/>
    <n v="2016"/>
    <n v="2017"/>
    <s v="SI / SI"/>
    <s v="P.O. MELITO PORTO SALVO"/>
    <m/>
    <s v="BLOCCO OPERATORIO"/>
    <s v="SALA OPERATORIA 1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282"/>
    <n v="1342"/>
    <s v="SISTEMA TELEVISIVO PER ENDOSCOPIA"/>
    <s v="B"/>
    <m/>
    <s v="STORZ KARL GMBH &amp; CO KG"/>
    <n v="20232020"/>
    <s v="CLP017367"/>
    <s v="STE"/>
    <s v="Z120204"/>
    <d v="1905-06-21T00:00:00"/>
    <n v="2016"/>
    <n v="2017"/>
    <s v="SI / SI"/>
    <s v="P.O. MELITO PORTO SALVO"/>
    <m/>
    <s v="BLOCCO OPERATORIO"/>
    <s v="SALA OPERATORIA 1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1283"/>
    <n v="1343"/>
    <s v="FONTE LUMINOSA PER ENDOSCOPIA"/>
    <s v="B"/>
    <m/>
    <s v="STORZ KARL GMBH &amp; CO KG"/>
    <s v="20133001 XENON 300"/>
    <n v="1972"/>
    <s v="FLU"/>
    <s v="Z12020402"/>
    <d v="1905-06-21T00:00:00"/>
    <n v="2016"/>
    <n v="2017"/>
    <s v="SI / SI"/>
    <s v="P.O. MELITO PORTO SALVO"/>
    <m/>
    <s v="BLOCCO OPERATORIO"/>
    <s v="SALA OPERATORIA 1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1284"/>
    <n v="1344"/>
    <s v="INSUFFLATORE DI GAS"/>
    <s v="B"/>
    <m/>
    <s v="STORZ KARL GMBH &amp; CO KG"/>
    <n v="26430020"/>
    <n v="3627"/>
    <s v="IGA"/>
    <s v="Z12029008"/>
    <d v="1905-06-24T00:00:00"/>
    <n v="2016"/>
    <n v="2017"/>
    <s v="SI / SI"/>
    <s v="P.O. MELITO PORTO SALVO"/>
    <m/>
    <s v="BLOCCO OPERATORIO"/>
    <s v="SALA OPERATORIA 1"/>
    <s v="Proprieta' Ente"/>
    <n v="8047.3"/>
    <m/>
    <s v="INSUFFLATORE DI GAS"/>
    <s v="D"/>
    <n v="0.06"/>
    <n v="2000"/>
    <n v="1"/>
    <m/>
    <n v="120"/>
    <m/>
  </r>
  <r>
    <x v="2"/>
    <x v="5"/>
    <s v="asp rc"/>
    <n v="1285"/>
    <n v="1345"/>
    <s v="ELETTROBISTURI"/>
    <s v="B"/>
    <m/>
    <s v="STORZ KARL GMBH &amp; CO KG"/>
    <s v="AUTOCON 200"/>
    <s v="A 1008"/>
    <s v="ELB"/>
    <s v="Z12010902"/>
    <d v="1905-06-24T00:00:00"/>
    <n v="2016"/>
    <n v="2017"/>
    <s v="SI / SI"/>
    <s v="P.O. MELITO PORTO SALVO"/>
    <m/>
    <s v="BLOCCO OPERATORIO"/>
    <s v="SALA OPERATORIA 1"/>
    <s v="Proprieta' Ente"/>
    <n v="18603.330000000002"/>
    <m/>
    <s v="ELETTROBISTURI"/>
    <s v="C"/>
    <n v="0.08"/>
    <n v="5000"/>
    <n v="1"/>
    <m/>
    <n v="400"/>
    <m/>
  </r>
  <r>
    <x v="2"/>
    <x v="5"/>
    <s v="asp rc"/>
    <n v="1286"/>
    <n v="1346"/>
    <s v="VIDEOREGISTRATORE PER BIOIMMAGINI"/>
    <s v="B"/>
    <m/>
    <s v="."/>
    <s v="."/>
    <s v="N74035"/>
    <s v="VIR"/>
    <s v="Z119014"/>
    <d v="1905-06-28T00:00:00"/>
    <n v="2016"/>
    <n v="2017"/>
    <s v="SI / SI"/>
    <s v="P.O. MELITO PORTO SALVO"/>
    <m/>
    <s v="BLOCCO OPERATORIO"/>
    <s v="SALA OPERATORIA 1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1287"/>
    <n v="1347"/>
    <s v="TRAPANO OTOLOGICO"/>
    <s v="."/>
    <m/>
    <s v="STORZ KARL GMBH &amp; CO KG"/>
    <s v="20711020 UNIDRIVE II"/>
    <s v="DE 1012"/>
    <s v="TOT"/>
    <s v="Z12149007"/>
    <d v="1905-06-24T00:00:00"/>
    <n v="2016"/>
    <n v="2017"/>
    <s v="SI / SI"/>
    <s v="P.O. MELITO PORTO SALVO"/>
    <m/>
    <s v="BLOCCO OPERATORIO"/>
    <s v="SALA OPERATORIA 1"/>
    <s v="Proprieta' Ente"/>
    <n v="6622.15"/>
    <m/>
    <s v="TRAPANO OTOLOGICO"/>
    <s v="A"/>
    <n v="0.12"/>
    <n v="2666.666666666667"/>
    <n v="1"/>
    <m/>
    <n v="320"/>
    <m/>
  </r>
  <r>
    <x v="2"/>
    <x v="5"/>
    <s v="asp rc"/>
    <n v="1288"/>
    <n v="1348"/>
    <s v="CARRELLO SERVITORE PER ENDOSCOPI"/>
    <s v="B"/>
    <m/>
    <s v="MOVI SPA"/>
    <s v="RACK BR"/>
    <n v="158"/>
    <s v="FSE"/>
    <s v="Z12029003"/>
    <d v="1905-06-18T00:00:00"/>
    <n v="2016"/>
    <n v="2017"/>
    <s v="SI / SI"/>
    <s v="P.O. MELITO PORTO SALVO"/>
    <m/>
    <s v="BLOCCO OPERATORIO"/>
    <s v="SALA OPERATORIA 1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1289"/>
    <n v="1349"/>
    <s v="MONITOR TELEVISIVO PER BIOIMMAGINI"/>
    <s v="B"/>
    <m/>
    <s v="SONY CORP"/>
    <s v="PVM 1450"/>
    <n v="2004262"/>
    <s v="MTV"/>
    <s v="Z119008"/>
    <d v="1905-06-21T00:00:00"/>
    <n v="2016"/>
    <n v="2017"/>
    <s v="SI / SI"/>
    <s v="P.O. MELITO PORTO SALVO"/>
    <m/>
    <s v="BLOCCO OPERATORIO"/>
    <s v="SALA OPERATORIA 1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290"/>
    <n v="1350"/>
    <s v="SISTEMA TELEVISIVO PER ENDOSCOPIA"/>
    <s v="B"/>
    <m/>
    <s v="STORZ KARL GMBH &amp; CO KG"/>
    <s v="20230020 DX CAM PAL"/>
    <n v="58304"/>
    <s v="STE"/>
    <s v="Z120204"/>
    <d v="1905-06-24T00:00:00"/>
    <n v="2016"/>
    <n v="2017"/>
    <s v="SI / SI"/>
    <s v="P.O. MELITO PORTO SALVO"/>
    <m/>
    <s v="BLOCCO OPERATORIO"/>
    <s v="SALA OPERATORIA 1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1291"/>
    <n v="1351"/>
    <s v="INSUFFLATORE DI GAS"/>
    <s v="B"/>
    <m/>
    <s v="STORZ KARL GMBH &amp; CO KG"/>
    <s v="26432020 THERMOFLATOR"/>
    <n v="1121"/>
    <s v="IGA"/>
    <s v="Z12029008"/>
    <d v="1905-06-24T00:00:00"/>
    <n v="2016"/>
    <n v="2017"/>
    <s v="SI / SI"/>
    <s v="P.O. MELITO PORTO SALVO"/>
    <m/>
    <s v="BLOCCO OPERATORIO"/>
    <s v="SALA OPERATORIA 1"/>
    <s v="Proprieta' Ente"/>
    <n v="8047.3"/>
    <m/>
    <s v="INSUFFLATORE DI GAS"/>
    <s v="D"/>
    <n v="0.06"/>
    <n v="2000"/>
    <n v="1"/>
    <m/>
    <n v="120"/>
    <m/>
  </r>
  <r>
    <x v="2"/>
    <x v="5"/>
    <s v="asp rc"/>
    <n v="1292"/>
    <n v="1352"/>
    <s v="SISTEMA TELEVISIVO PER ENDOSCOPIA"/>
    <s v="B"/>
    <m/>
    <s v="CONMED LINVATEC CORP"/>
    <s v="C 3135"/>
    <n v="32907"/>
    <s v="STE"/>
    <s v="Z120204"/>
    <d v="1905-06-26T00:00:00"/>
    <n v="2016"/>
    <n v="2017"/>
    <s v="SI / SI"/>
    <s v="P.O. MELITO PORTO SALVO"/>
    <m/>
    <s v="BLOCCO OPERATORIO"/>
    <s v="SALA OPERATORIA 1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1293"/>
    <n v="1353"/>
    <s v="MONITOR PER PERSONAL COMPUTER"/>
    <s v="B"/>
    <m/>
    <s v="SONY CORP"/>
    <s v="PVM 20 N6E"/>
    <n v="2003456"/>
    <s v="1SM"/>
    <s v="."/>
    <d v="1905-06-23T00:00:00"/>
    <n v="2016"/>
    <n v="2017"/>
    <s v="SI / SI"/>
    <s v="P.O. MELITO PORTO SALVO"/>
    <m/>
    <s v="BLOCCO OPERATORIO"/>
    <s v="SALA OPERATORIA 1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294"/>
    <n v="1354"/>
    <s v="VIDEOREGISTRATORE PER BIOIMMAGINI"/>
    <s v="B"/>
    <m/>
    <s v="SONY CORP"/>
    <s v="SVO 3500 MD"/>
    <n v="40185"/>
    <s v="VIR"/>
    <s v="Z119014"/>
    <d v="1905-06-26T00:00:00"/>
    <n v="2016"/>
    <n v="2017"/>
    <s v="SI / SI"/>
    <s v="P.O. MELITO PORTO SALVO"/>
    <m/>
    <s v="BLOCCO OPERATORIO"/>
    <s v="SALA OPERATORIA 1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1295"/>
    <n v="1355"/>
    <s v="FONTE LUMINOSA PER ENDOSCOPIA"/>
    <s v="B"/>
    <m/>
    <s v="CONMED LINVATEC CORP"/>
    <s v="LIS 8430"/>
    <n v="5103"/>
    <s v="FLU"/>
    <s v="Z12020402"/>
    <d v="1905-06-26T00:00:00"/>
    <n v="2016"/>
    <n v="2017"/>
    <s v="SI / SI"/>
    <s v="P.O. MELITO PORTO SALVO"/>
    <m/>
    <s v="BLOCCO OPERATORIO"/>
    <s v="SALA OPERATORIA 1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1296"/>
    <n v="1356"/>
    <s v="TRAPANO ORTOPEDICO"/>
    <s v="."/>
    <m/>
    <s v="CONMED LINVATEC CORP"/>
    <s v="C 9800 APEX UNIVERSAL DRIVE CONSOLE"/>
    <n v="5920"/>
    <s v="TOR"/>
    <s v="Z12130503"/>
    <d v="1905-06-26T00:00:00"/>
    <n v="2016"/>
    <n v="2017"/>
    <s v="SI / SI"/>
    <s v="P.O. MELITO PORTO SALVO"/>
    <m/>
    <s v="BLOCCO OPERATORIO"/>
    <s v="SALA OPERATORIA 1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1297"/>
    <n v="1357"/>
    <s v="IRRIGATORE"/>
    <s v="B"/>
    <m/>
    <s v="CONMED LINVATEC CORP"/>
    <s v="C 7100A"/>
    <n v="11340"/>
    <s v="IRR"/>
    <s v="Z12019007"/>
    <d v="1905-06-26T00:00:00"/>
    <n v="2016"/>
    <n v="2017"/>
    <s v="SI / SI"/>
    <s v="P.O. MELITO PORTO SALVO"/>
    <m/>
    <s v="BLOCCO OPERATORIO"/>
    <s v="SALA OPERATORIA 1"/>
    <s v="Proprieta' Ente"/>
    <n v="15254.17"/>
    <m/>
    <s v="IRRIGATORE"/>
    <s v="E"/>
    <n v="0.04"/>
    <n v="3000"/>
    <n v="1"/>
    <m/>
    <n v="120"/>
    <m/>
  </r>
  <r>
    <x v="2"/>
    <x v="5"/>
    <s v="asp rc"/>
    <n v="1298"/>
    <n v="1358"/>
    <s v="ELETTROBISTURI"/>
    <s v="B"/>
    <m/>
    <s v="MITEK SURGICAL PRODUCTS"/>
    <s v="VAPR II"/>
    <n v="121082"/>
    <s v="ELB"/>
    <s v="Z12010902"/>
    <d v="1905-06-26T00:00:00"/>
    <n v="2016"/>
    <n v="2017"/>
    <s v="SI / SI"/>
    <s v="P.O. MELITO PORTO SALVO"/>
    <m/>
    <s v="BLOCCO OPERATORIO"/>
    <s v="SALA OPERATORIA 1"/>
    <s v="Proprieta' Ente"/>
    <n v="18603.330000000002"/>
    <m/>
    <s v="ELETTROBISTURI"/>
    <s v="C"/>
    <n v="0.08"/>
    <n v="5000"/>
    <n v="1"/>
    <m/>
    <n v="400"/>
    <m/>
  </r>
  <r>
    <x v="2"/>
    <x v="5"/>
    <s v="asp rc"/>
    <n v="1299"/>
    <n v="1359"/>
    <s v="SISTEMA TELEVISIVO PER ENDOSCOPIA"/>
    <s v="B"/>
    <m/>
    <s v="STORZ KARL GMBH &amp; CO KG"/>
    <n v="20232020"/>
    <n v="7579"/>
    <s v="STE"/>
    <s v="Z120204"/>
    <d v="1905-06-26T00:00:00"/>
    <n v="2016"/>
    <n v="2017"/>
    <s v="SI / SI"/>
    <s v="P.O. MELITO PORTO SALVO"/>
    <m/>
    <s v="BLOCCO OPERATORIO"/>
    <s v="SALA OPERATORIA 1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1300"/>
    <n v="1360"/>
    <s v="MONITOR TELEVISIVO PER BIOIMMAGINI"/>
    <s v="B"/>
    <m/>
    <s v="SONY CORP"/>
    <s v="TRINITRON"/>
    <n v="6010575"/>
    <s v="MTV"/>
    <s v="Z119008"/>
    <d v="1905-06-23T00:00:00"/>
    <n v="2016"/>
    <n v="2017"/>
    <s v="SI / SI"/>
    <s v="P.O. MELITO PORTO SALVO"/>
    <m/>
    <s v="BLOCCO OPERATORIO"/>
    <s v="SALA OPERATORIA 1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301"/>
    <n v="1361"/>
    <s v="ISTEROSUTTORE"/>
    <s v="."/>
    <m/>
    <s v="WISAP GESELLSCHAFT FUR WISSENSCHAFTLICHEN APPARATEBAU MBH"/>
    <s v="HYSTERO INSUFFLATOR"/>
    <n v="9470902"/>
    <s v="IST"/>
    <s v="Z12080203"/>
    <d v="1905-06-18T00:00:00"/>
    <n v="2016"/>
    <n v="2017"/>
    <s v="SI / SI"/>
    <s v="P.O. MELITO PORTO SALVO"/>
    <m/>
    <s v="BLOCCO OPERATORIO"/>
    <s v="SALA OPERATORIA 1"/>
    <s v="Proprieta' Ente"/>
    <n v="5000"/>
    <m/>
    <s v="ISTEROSUTTORE"/>
    <s v="D"/>
    <n v="0.06"/>
    <n v="1333.3333333333333"/>
    <n v="1"/>
    <m/>
    <n v="79.999999999999986"/>
    <m/>
  </r>
  <r>
    <x v="2"/>
    <x v="5"/>
    <s v="asp rc"/>
    <n v="1302"/>
    <n v="1362"/>
    <s v="PENSILE PER SALA OPERATORIA E TERAPIA INTENSIVA"/>
    <s v="."/>
    <m/>
    <s v="."/>
    <s v="."/>
    <s v="."/>
    <s v="PSO"/>
    <s v="Z129007"/>
    <d v="1905-06-17T00:00:00"/>
    <n v="2016"/>
    <n v="2017"/>
    <s v="SI / SI"/>
    <s v="P.O. MELITO PORTO SALVO"/>
    <m/>
    <s v="BLOCCO OPERATORIO"/>
    <s v="SALA OPERATORIO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1303"/>
    <n v="1364"/>
    <s v="DIAFANOSCOPIO"/>
    <s v="."/>
    <m/>
    <s v="."/>
    <s v="."/>
    <s v="."/>
    <s v="DIA"/>
    <s v="Z110702"/>
    <d v="1905-06-17T00:00:00"/>
    <n v="2016"/>
    <n v="2017"/>
    <s v="SI / SI"/>
    <s v="P.O. MELITO PORTO SALVO"/>
    <m/>
    <s v="BLOCCO OPERATORIO"/>
    <s v="SALA OPERATORIO"/>
    <s v="Proprieta' Ente"/>
    <n v="800"/>
    <m/>
    <s v="DIAFANOSCOPIO"/>
    <s v="F"/>
    <n v="0.03"/>
    <n v="266.66666666666669"/>
    <n v="1"/>
    <m/>
    <n v="8"/>
    <m/>
  </r>
  <r>
    <x v="2"/>
    <x v="5"/>
    <s v="asp rc"/>
    <n v="1304"/>
    <n v="1365"/>
    <s v="TAVOLO OPERATORIO"/>
    <s v="."/>
    <m/>
    <s v="OPT OFFICINA DI PROTESI TRENTO SPA"/>
    <s v="OPT 80"/>
    <n v="40"/>
    <s v="TOP"/>
    <s v="Z12011202"/>
    <s v="PREC. 1995"/>
    <n v="2016"/>
    <n v="2017"/>
    <s v="SI / SI"/>
    <s v="P.O. MELITO PORTO SALVO"/>
    <m/>
    <s v="BLOCCO OPERATORIO"/>
    <s v="SALA OPERATORIO"/>
    <s v="Proprieta' Ente"/>
    <n v="41380.83"/>
    <m/>
    <s v="TAVOLO OPERATORIO"/>
    <s v="D"/>
    <n v="0.06"/>
    <n v="20000"/>
    <n v="1"/>
    <m/>
    <n v="1200"/>
    <m/>
  </r>
  <r>
    <x v="2"/>
    <x v="5"/>
    <s v="asp rc"/>
    <n v="1305"/>
    <n v="1368"/>
    <s v="TAVOLO OPERATORIO"/>
    <s v="."/>
    <m/>
    <s v="OPT OFFICINA DI PROTESI TRENTO SPA"/>
    <s v="OPT 100"/>
    <n v="634"/>
    <s v="TOP"/>
    <s v="Z12011202"/>
    <d v="1905-06-29T00:00:00"/>
    <n v="2016"/>
    <n v="2017"/>
    <s v="SI / SI"/>
    <s v="P.O. MELITO PORTO SALVO"/>
    <m/>
    <s v="BLOCCO OPERATORIO"/>
    <s v="SALA OPERATORIO"/>
    <s v="Proprieta' Ente"/>
    <n v="41380.83"/>
    <m/>
    <s v="TAVOLO OPERATORIO"/>
    <s v="D"/>
    <n v="0.06"/>
    <n v="20000"/>
    <n v="1"/>
    <m/>
    <n v="1200"/>
    <m/>
  </r>
  <r>
    <x v="2"/>
    <x v="5"/>
    <s v="asp rc"/>
    <n v="1306"/>
    <n v="1369"/>
    <s v="ANESTESIA, APPARECCHIO PER"/>
    <s v="B"/>
    <m/>
    <s v="DRAEGER MEDICAL AG &amp; CO. KGAA"/>
    <s v="FABIUS GS"/>
    <s v="ARUC-0013"/>
    <s v="ANS"/>
    <s v="Z1203010101"/>
    <d v="1905-06-26T00:00:00"/>
    <n v="2016"/>
    <n v="2017"/>
    <s v="SI / SI"/>
    <s v="P.O. MELITO PORTO SALVO"/>
    <m/>
    <s v="BLOCCO OPERATORIO"/>
    <s v="SALA OPERATORIA 1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1307"/>
    <n v="1370"/>
    <s v="LARINGOSCOPIO (PER INTUBAZIONE A LAME)"/>
    <s v="."/>
    <m/>
    <s v="."/>
    <s v="."/>
    <s v="."/>
    <s v="LRS"/>
    <s v="Z12021003"/>
    <d v="1905-06-22T00:00:00"/>
    <n v="2016"/>
    <n v="2017"/>
    <s v="SI / SI"/>
    <s v="P.O. MELITO PORTO SALVO"/>
    <m/>
    <s v="BLOCCO OPERATORIO"/>
    <s v="SALA OPERATORIA 1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1308"/>
    <n v="1371"/>
    <s v="LARINGOSCOPIO (PER INTUBAZIONE A LAME)"/>
    <s v="."/>
    <m/>
    <s v="CHIMO"/>
    <s v="R 98"/>
    <s v="."/>
    <s v="LRS"/>
    <s v="Z12021003"/>
    <d v="1905-06-22T00:00:00"/>
    <n v="2016"/>
    <n v="2017"/>
    <s v="SI / SI"/>
    <s v="P.O. MELITO PORTO SALVO"/>
    <m/>
    <s v="BLOCCO OPERATORIO"/>
    <s v="SALA OPERATORIA 1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1309"/>
    <n v="1372"/>
    <s v="DEFIBRILLATORE"/>
    <s v="."/>
    <m/>
    <s v="KONTRON INSTRUMENTS"/>
    <s v="7501 DEFIBRILLATOR"/>
    <s v="B1683"/>
    <s v="DEF"/>
    <s v="Z120305"/>
    <d v="1905-06-18T00:00:00"/>
    <n v="2016"/>
    <n v="2017"/>
    <s v="SI / SI"/>
    <s v="P.O. MELITO PORTO SALVO"/>
    <m/>
    <s v="BLOCCO OPERATORIO"/>
    <s v="SALA OPERATORIA 1"/>
    <s v="Proprieta' Ente"/>
    <n v="8801.2800000000007"/>
    <m/>
    <s v="DEFIBRILLATORE"/>
    <s v="C"/>
    <n v="0.08"/>
    <n v="5000"/>
    <n v="1"/>
    <m/>
    <n v="400"/>
    <m/>
  </r>
  <r>
    <x v="2"/>
    <x v="5"/>
    <s v="asp rc"/>
    <n v="1310"/>
    <n v="1373"/>
    <s v="PENSILE PER SALA OPERATORIA E TERAPIA INTENSIVA"/>
    <s v="."/>
    <m/>
    <s v="SIARE ENGINEERING INTERNATIONAL GROUP SRL"/>
    <s v="PPA 200"/>
    <n v="10879127"/>
    <s v="PSO"/>
    <s v="Z129007"/>
    <d v="1905-06-17T00:00:00"/>
    <n v="2016"/>
    <n v="2017"/>
    <s v="SI / SI"/>
    <s v="P.O. MELITO PORTO SALVO"/>
    <m/>
    <s v="BLOCCO OPERATORIO"/>
    <s v="SALA OPERATORIO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1311"/>
    <n v="1374"/>
    <s v="CARICA BATTERIE"/>
    <s v="."/>
    <m/>
    <s v="."/>
    <s v="."/>
    <n v="4760"/>
    <s v="6CA"/>
    <s v="."/>
    <d v="1905-06-26T00:00:00"/>
    <n v="2016"/>
    <n v="2017"/>
    <s v="SI / SI"/>
    <s v="P.O. MELITO PORTO SALVO"/>
    <m/>
    <s v="BLOCCO OPERATORIO"/>
    <s v="SALA OPERATORIO"/>
    <s v="Proprieta' Ente"/>
    <n v="382.06"/>
    <m/>
    <s v="CARICA BATTERIE"/>
    <s v="E"/>
    <n v="0.04"/>
    <n v="0"/>
    <n v="1"/>
    <m/>
    <n v="0"/>
    <m/>
  </r>
  <r>
    <x v="2"/>
    <x v="5"/>
    <s v="asp rc"/>
    <n v="1312"/>
    <n v="1375"/>
    <s v="MICROSCOPIO OPERATORIO"/>
    <s v="B"/>
    <m/>
    <s v="ZEISS CARL"/>
    <s v="STATIV S4"/>
    <n v="251654"/>
    <s v="MOP"/>
    <s v="Z120111"/>
    <d v="1905-06-26T00:00:00"/>
    <n v="2016"/>
    <n v="2017"/>
    <s v="SI / SI"/>
    <s v="P.O. MELITO PORTO SALVO"/>
    <m/>
    <s v="BLOCCO OPERATORIO"/>
    <s v="SALA OPERATORIA 1"/>
    <s v="Proprieta' Ente"/>
    <n v="61171.67"/>
    <m/>
    <s v="MICROSCOPIO OPERATORIO"/>
    <s v="B"/>
    <n v="0.1"/>
    <n v="40000"/>
    <n v="1"/>
    <m/>
    <n v="4000"/>
    <m/>
  </r>
  <r>
    <x v="2"/>
    <x v="5"/>
    <s v="asp rc"/>
    <n v="1313"/>
    <n v="1376"/>
    <s v="MONITOR TELEVISIVO PER BIOIMMAGINI"/>
    <s v="B"/>
    <m/>
    <s v="SONY CORP"/>
    <s v="TRINITRON"/>
    <n v="2000696"/>
    <s v="MTV"/>
    <s v="Z119008"/>
    <d v="1905-06-23T00:00:00"/>
    <n v="2016"/>
    <n v="2017"/>
    <s v="SI / SI"/>
    <s v="P.O. MELITO PORTO SALVO"/>
    <m/>
    <s v="BLOCCO OPERATORIO"/>
    <s v="SALA OPERATORIA 1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314"/>
    <n v="1377"/>
    <s v="VIDEOREGISTRATORE PER BIOIMMAGINI"/>
    <s v="B"/>
    <m/>
    <s v="SONY CORP"/>
    <s v="SVO 9500 MDP"/>
    <n v="13914"/>
    <s v="VIR"/>
    <s v="Z119014"/>
    <d v="1905-06-23T00:00:00"/>
    <n v="2016"/>
    <n v="2017"/>
    <s v="SI / SI"/>
    <s v="P.O. MELITO PORTO SALVO"/>
    <m/>
    <s v="BLOCCO OPERATORIO"/>
    <s v="SALA OPERATORIA 1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1315"/>
    <n v="1378"/>
    <s v="ASPIRATORE MEDICO CHIRURGICO"/>
    <s v="."/>
    <m/>
    <s v="CA MI DI ATTOLINI MARIO &amp; C SNC"/>
    <s v="HOSPIVAC 350"/>
    <n v="1579"/>
    <s v="ACH"/>
    <s v="Z120105"/>
    <d v="1905-06-26T00:00:00"/>
    <n v="2016"/>
    <n v="2017"/>
    <s v="SI / SI"/>
    <s v="P.O. MELITO PORTO SALVO"/>
    <m/>
    <s v="BLOCCO OPERATORIO"/>
    <s v="SALA OPERATORIA 1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316"/>
    <n v="1379"/>
    <s v="FACOEMULSIFICATORE"/>
    <s v="."/>
    <m/>
    <s v="ALCON LABORATORIES INC"/>
    <s v="SERIES 20000 LEGACY ADVANTEC NEOSON"/>
    <s v="1426301X"/>
    <s v="FAC"/>
    <s v="Z1212020701"/>
    <d v="1905-06-22T00:00:00"/>
    <n v="2016"/>
    <n v="2017"/>
    <s v="SI / SI"/>
    <s v="P.O. MELITO PORTO SALVO"/>
    <m/>
    <s v="BLOCCO OPERATORIO"/>
    <s v="SALA OPERATORIA 1"/>
    <s v="Proprieta' Ente"/>
    <n v="41044.379999999997"/>
    <m/>
    <s v="FACOEMULSIFICATORE"/>
    <s v="D"/>
    <n v="0.06"/>
    <n v="20000"/>
    <n v="1"/>
    <m/>
    <n v="1200"/>
    <m/>
  </r>
  <r>
    <x v="2"/>
    <x v="5"/>
    <s v="asp rc"/>
    <n v="1317"/>
    <n v="1380"/>
    <s v="LASER CHIRURGICO"/>
    <s v="B"/>
    <m/>
    <s v="DEKA M.E.L.A. SRL  GRUPPO EL EN"/>
    <s v="."/>
    <s v="1A361"/>
    <s v="LCH"/>
    <s v="Z120110"/>
    <d v="1905-06-26T00:00:00"/>
    <n v="2016"/>
    <n v="2017"/>
    <s v="SI / SI"/>
    <s v="P.O. MELITO PORTO SALVO"/>
    <m/>
    <s v="BLOCCO OPERATORIO"/>
    <s v="SALA OPERATORIA 1"/>
    <s v="Proprieta' Ente"/>
    <n v="55000"/>
    <m/>
    <s v="LASER CHIRURGICO"/>
    <s v="A"/>
    <n v="0.12"/>
    <n v="22221.17"/>
    <n v="1"/>
    <m/>
    <n v="2666.5403999999999"/>
    <m/>
  </r>
  <r>
    <x v="2"/>
    <x v="5"/>
    <s v="asp rc"/>
    <n v="1318"/>
    <n v="1381"/>
    <s v="LASER CHIRURGICO"/>
    <s v="B"/>
    <m/>
    <s v="ZEISS CARL"/>
    <s v="."/>
    <n v="368267"/>
    <s v="LCH"/>
    <s v="Z120110"/>
    <d v="1905-06-24T00:00:00"/>
    <n v="2016"/>
    <n v="2017"/>
    <s v="SI / SI"/>
    <s v="P.O. MELITO PORTO SALVO"/>
    <m/>
    <s v="BLOCCO OPERATORIO"/>
    <s v="SALA OPERATORIA 1"/>
    <s v="Proprieta' Ente"/>
    <n v="55000"/>
    <m/>
    <s v="LASER CHIRURGICO"/>
    <s v="A"/>
    <n v="0.12"/>
    <n v="22221.17"/>
    <n v="1"/>
    <m/>
    <n v="2666.5403999999999"/>
    <m/>
  </r>
  <r>
    <x v="2"/>
    <x v="5"/>
    <s v="asp rc"/>
    <n v="1319"/>
    <n v="1382"/>
    <s v="INCUBATRICE NEONATALE DA TRASPORTO"/>
    <s v="."/>
    <m/>
    <s v="MEDAP MEDIZINISCHE APPARATE GMBH"/>
    <s v="T 1500"/>
    <n v="739"/>
    <s v="INT"/>
    <s v="."/>
    <d v="1905-06-18T00:00:00"/>
    <n v="2016"/>
    <n v="2017"/>
    <s v="SI / SI"/>
    <s v="P.O. MELITO PORTO SALVO"/>
    <m/>
    <s v="BLOCCO OPERATORIO"/>
    <s v="SALA OPERATORIA 1"/>
    <s v="Proprieta' Ente"/>
    <n v="15559.2"/>
    <m/>
    <s v="INCUBATRICE NEONATALE DA TRASPORTO"/>
    <s v="D"/>
    <n v="0.06"/>
    <n v="6666.666666666667"/>
    <n v="1"/>
    <m/>
    <n v="400"/>
    <m/>
  </r>
  <r>
    <x v="2"/>
    <x v="5"/>
    <s v="asp rc"/>
    <n v="1320"/>
    <n v="1383"/>
    <s v="LETTO PER RIANIMAZIONE"/>
    <s v="."/>
    <m/>
    <s v="GINEVRI SRL"/>
    <s v="IW 909"/>
    <s v="005/97"/>
    <s v="."/>
    <s v="."/>
    <d v="1905-06-19T00:00:00"/>
    <n v="2016"/>
    <n v="2017"/>
    <s v="SI / SI"/>
    <s v="P.O. MELITO PORTO SALVO"/>
    <m/>
    <s v="BLOCCO OPERATORIO"/>
    <s v="SALA OPERATORIA 1"/>
    <s v="Proprieta' Ente"/>
    <n v="7916.67"/>
    <m/>
    <s v="LETTO PER RIANIMAZIONE"/>
    <s v="D"/>
    <n v="0.06"/>
    <n v="5519.48"/>
    <n v="1"/>
    <m/>
    <n v="331.16879999999998"/>
    <m/>
  </r>
  <r>
    <x v="2"/>
    <x v="5"/>
    <s v="asp rc"/>
    <n v="1321"/>
    <n v="1384"/>
    <s v="TESTA LETTO, APPARECCHIO"/>
    <s v="."/>
    <m/>
    <s v="."/>
    <s v="1 POSTO"/>
    <s v="040778 -002"/>
    <s v="TLA"/>
    <s v="Z129017"/>
    <d v="1905-06-23T00:00:00"/>
    <n v="2016"/>
    <n v="2017"/>
    <s v="SI / SI"/>
    <s v="P.O. MELITO PORTO SALVO"/>
    <m/>
    <s v="BLOCCO OPERATORIO"/>
    <s v="SALA OPERATORI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322"/>
    <n v="1385"/>
    <s v="TESTA LETTO, APPARECCHIO"/>
    <s v="."/>
    <m/>
    <s v="."/>
    <s v="1 POSTO"/>
    <s v="040778-003"/>
    <s v="TLA"/>
    <s v="Z129017"/>
    <d v="1905-06-23T00:00:00"/>
    <n v="2016"/>
    <n v="2017"/>
    <s v="SI / SI"/>
    <s v="P.O. MELITO PORTO SALVO"/>
    <m/>
    <s v="BLOCCO OPERATORIO"/>
    <s v="SALA OPERATORI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323"/>
    <n v="1386"/>
    <s v="LETTO PER RIANIMAZIONE"/>
    <s v="."/>
    <m/>
    <s v="GINEVRI SRL"/>
    <s v="IW 509"/>
    <s v="101/02"/>
    <s v="."/>
    <s v="."/>
    <d v="1905-06-24T00:00:00"/>
    <n v="2016"/>
    <n v="2017"/>
    <s v="SI / SI"/>
    <s v="P.O. MELITO PORTO SALVO"/>
    <m/>
    <s v="BLOCCO OPERATORIO"/>
    <s v="SALA OPERATORIA 1"/>
    <s v="Proprieta' Ente"/>
    <n v="7916.67"/>
    <m/>
    <s v="LETTO PER RIANIMAZIONE"/>
    <s v="D"/>
    <n v="0.06"/>
    <n v="5519.48"/>
    <n v="1"/>
    <m/>
    <n v="331.16879999999998"/>
    <m/>
  </r>
  <r>
    <x v="2"/>
    <x v="5"/>
    <s v="asp rc"/>
    <n v="1324"/>
    <n v="1387"/>
    <s v="TESTA LETTO, APPARECCHIO"/>
    <s v="."/>
    <m/>
    <s v="."/>
    <s v="1 POSTO"/>
    <s v="04078/001"/>
    <s v="TLA"/>
    <s v="Z129017"/>
    <d v="1905-06-23T00:00:00"/>
    <n v="2016"/>
    <n v="2017"/>
    <s v="SI / SI"/>
    <s v="P.O. MELITO PORTO SALVO"/>
    <m/>
    <s v="BLOCCO OPERATORIO"/>
    <s v="SALA OPERATORIA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325"/>
    <n v="1388"/>
    <s v="TAVOLI PORTA-STRUMENTI OFTALMOLOGICI"/>
    <s v="B"/>
    <m/>
    <s v="NIKON CORP"/>
    <s v="."/>
    <s v="."/>
    <s v="TAR"/>
    <s v="Z12129001"/>
    <d v="1905-06-20T00:00:00"/>
    <n v="2016"/>
    <n v="2017"/>
    <s v="SI / SI"/>
    <s v="P.O. MELITO PORTO SALVO"/>
    <m/>
    <s v="BLOCCO OPERATORIO"/>
    <s v="SALA OPERATORIA 1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1326"/>
    <n v="1389"/>
    <s v="FLUORANGIOGRAFO"/>
    <s v="B"/>
    <m/>
    <s v="NIKON CORP"/>
    <s v="NF 505"/>
    <n v="683"/>
    <s v="FAN"/>
    <s v="Z12120105"/>
    <d v="1905-06-20T00:00:00"/>
    <n v="2016"/>
    <n v="2017"/>
    <s v="SI / SI"/>
    <s v="P.O. MELITO PORTO SALVO"/>
    <m/>
    <s v="BLOCCO OPERATORIO"/>
    <s v="SALA OPERATORIA 1"/>
    <s v="Proprieta' Ente"/>
    <n v="52000"/>
    <m/>
    <s v="FLUORANGIOGRAFO"/>
    <s v="B"/>
    <n v="0.1"/>
    <n v="16000"/>
    <n v="1"/>
    <m/>
    <n v="1600"/>
    <m/>
  </r>
  <r>
    <x v="2"/>
    <x v="5"/>
    <s v="asp rc"/>
    <n v="1327"/>
    <n v="1391"/>
    <s v="LAMPADA SCIALITICA"/>
    <s v="."/>
    <m/>
    <s v="MAQUET SA"/>
    <s v="ANGENIEUX"/>
    <s v="ON 001405"/>
    <s v="LSC"/>
    <s v="Z120107"/>
    <d v="1905-06-28T00:00:00"/>
    <n v="2016"/>
    <n v="2017"/>
    <s v="SI / SI"/>
    <s v="P.O. MELITO PORTO SALVO"/>
    <m/>
    <s v="BLOCCO OPERATORIO"/>
    <s v="SALA OPERATORIA 1"/>
    <s v="Proprieta' Ente"/>
    <n v="23781.39"/>
    <m/>
    <s v="LAMPADA SCIALITICA"/>
    <s v="E"/>
    <n v="0.04"/>
    <n v="5000"/>
    <n v="1"/>
    <m/>
    <n v="200"/>
    <m/>
  </r>
  <r>
    <x v="2"/>
    <x v="5"/>
    <s v="asp rc"/>
    <n v="1328"/>
    <n v="1392"/>
    <s v="LAMPADA SCIALITICA"/>
    <s v="."/>
    <m/>
    <s v="MAQUET SA"/>
    <s v="ANGENIEUX"/>
    <s v="."/>
    <s v="LSC"/>
    <s v="Z120107"/>
    <d v="1905-06-28T00:00:00"/>
    <n v="2016"/>
    <n v="2017"/>
    <s v="SI / SI"/>
    <s v="P.O. MELITO PORTO SALVO"/>
    <m/>
    <s v="BLOCCO OPERATORIO"/>
    <s v="SALA OPERATORIA 1"/>
    <s v="Proprieta' Ente"/>
    <n v="23781.39"/>
    <m/>
    <s v="LAMPADA SCIALITICA"/>
    <s v="E"/>
    <n v="0.04"/>
    <n v="5000"/>
    <n v="1"/>
    <m/>
    <n v="200"/>
    <m/>
  </r>
  <r>
    <x v="2"/>
    <x v="5"/>
    <s v="asp rc"/>
    <n v="1329"/>
    <n v="1393"/>
    <s v="ASPIRATORE MEDICO CHIRURGICO"/>
    <s v="."/>
    <m/>
    <s v="CA MI DI ATTOLINI MARIO &amp; C SNC"/>
    <s v="HOSPIVAC 350"/>
    <n v="1564"/>
    <s v="ACH"/>
    <s v="Z120105"/>
    <d v="1905-06-28T00:00:00"/>
    <n v="2016"/>
    <n v="2017"/>
    <s v="SI / SI"/>
    <s v="P.O. MELITO PORTO SALVO"/>
    <m/>
    <s v="BLOCCO OPERATORIO"/>
    <s v="SALA OPERATORIA 1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330"/>
    <n v="1394"/>
    <s v="AUTOCLAVE"/>
    <s v="."/>
    <m/>
    <s v="SORDINA MEDICAL TECHNOLOGIES SRL"/>
    <s v="A3395B"/>
    <n v="8116"/>
    <s v="AUT"/>
    <s v="Z12011304"/>
    <d v="1905-06-26T00:00:00"/>
    <n v="2016"/>
    <n v="2017"/>
    <s v="SI / SI"/>
    <s v="P.O. MELITO PORTO SALVO"/>
    <m/>
    <s v="BLOCCO OPERATORIO"/>
    <s v="SALA OPERATORIA 1"/>
    <s v="Proprieta' Ente"/>
    <n v="40813.5"/>
    <m/>
    <s v="AUTOCLAVE"/>
    <s v="C"/>
    <n v="0.08"/>
    <n v="20000"/>
    <n v="1"/>
    <m/>
    <n v="1600"/>
    <m/>
  </r>
  <r>
    <x v="2"/>
    <x v="5"/>
    <s v="asp rc"/>
    <n v="1331"/>
    <n v="1396"/>
    <s v="STERILIZZAZIONE CHIMICA, APPARECCHIO PER"/>
    <s v="."/>
    <m/>
    <s v="ADVANCED STERILIZATION PRODUCTS"/>
    <s v="STERRAD 100 S"/>
    <s v="."/>
    <s v="SOE"/>
    <s v="Z12011303"/>
    <d v="1905-06-26T00:00:00"/>
    <n v="2016"/>
    <n v="2017"/>
    <s v="SI / SI"/>
    <s v="P.O. MELITO PORTO SALVO"/>
    <m/>
    <s v="BLOCCO OPERATORIO"/>
    <s v="SALA OPERATORIA 1"/>
    <s v="Proprieta' Ente"/>
    <n v="82042"/>
    <m/>
    <s v="STERILIZZAZIONE CHIMICA, APPARECCHIO PER"/>
    <s v="C"/>
    <n v="0.08"/>
    <n v="70000"/>
    <n v="1"/>
    <m/>
    <n v="5600"/>
    <m/>
  </r>
  <r>
    <x v="2"/>
    <x v="5"/>
    <s v="asp rc"/>
    <n v="1332"/>
    <n v="1397"/>
    <s v="TERMOSALDATRICE"/>
    <s v="."/>
    <m/>
    <s v="HAWO GMBH"/>
    <s v="HS 1000"/>
    <s v="982372/0301"/>
    <s v="TMS"/>
    <s v="."/>
    <d v="1905-06-26T00:00:00"/>
    <n v="2016"/>
    <n v="2017"/>
    <s v="SI / SI"/>
    <s v="P.O. MELITO PORTO SALVO"/>
    <m/>
    <s v="BLOCCO OPERATORIO"/>
    <s v="SALA OPERATORIA 1"/>
    <s v="Proprieta' Ente"/>
    <n v="1628.55"/>
    <m/>
    <s v="TERMOSALDATRICE"/>
    <s v="F"/>
    <n v="0.03"/>
    <n v="2133.3333333333335"/>
    <n v="1"/>
    <m/>
    <n v="64"/>
    <m/>
  </r>
  <r>
    <x v="2"/>
    <x v="5"/>
    <s v="asp rc"/>
    <n v="1333"/>
    <n v="1398"/>
    <s v="BANCO DI STERILIZZAZIONE"/>
    <s v="."/>
    <m/>
    <s v="."/>
    <s v="."/>
    <s v="."/>
    <s v="5DS"/>
    <s v="."/>
    <s v="PREC. 1995"/>
    <n v="2016"/>
    <n v="2017"/>
    <s v="SI / SI"/>
    <s v="P.O. MELITO PORTO SALVO"/>
    <m/>
    <s v="BLOCCO OPERATORIO"/>
    <s v="SALA OPERATORIA 1"/>
    <s v="Proprieta' Ente"/>
    <n v="4787.71"/>
    <m/>
    <s v="BANCO DI STERILIZZAZIONE"/>
    <s v="D"/>
    <n v="0.06"/>
    <n v="2872.63"/>
    <n v="1"/>
    <m/>
    <n v="172.3578"/>
    <m/>
  </r>
  <r>
    <x v="2"/>
    <x v="5"/>
    <s v="asp rc"/>
    <n v="1334"/>
    <n v="1399"/>
    <s v="PORTATILE PER RADIOSCOPIA, APPARECCHIO (ARCO-C)"/>
    <s v="B"/>
    <m/>
    <s v="SIAS SOCIETA` ITALIANA APPARECCHI SCIENTIFICI SPA"/>
    <s v="INTEGRA 909"/>
    <s v="0009-2222-10"/>
    <s v="PRD"/>
    <s v="Z110390"/>
    <d v="1905-06-22T00:00:00"/>
    <n v="2016"/>
    <n v="2017"/>
    <s v="SI / SI"/>
    <s v="P.O. MELITO PORTO SALVO"/>
    <m/>
    <s v="BLOCCO OPERATORIO"/>
    <s v="SALA OPERATORIA 1"/>
    <s v="Proprieta' Ente"/>
    <n v="26987.5"/>
    <m/>
    <s v="PORTATILE PER RADIOSCOPIA, APPARECCHIO"/>
    <s v="A"/>
    <n v="0.12"/>
    <n v="33333.333333333328"/>
    <n v="1"/>
    <m/>
    <n v="3999.9999999999991"/>
    <m/>
  </r>
  <r>
    <x v="2"/>
    <x v="5"/>
    <s v="asp rc"/>
    <n v="1335"/>
    <n v="1400"/>
    <s v="CRIOCHIRURGIA, APPARECCHIO PER"/>
    <s v="."/>
    <m/>
    <s v="OPTIKON OFTALMOLOGIA SPA"/>
    <s v="SYNCRON"/>
    <s v="383/84"/>
    <s v="CRC"/>
    <s v="Z120101"/>
    <s v="PREC. 1995"/>
    <n v="2016"/>
    <n v="2017"/>
    <s v="SI / SI"/>
    <s v="P.O. MELITO PORTO SALVO"/>
    <m/>
    <s v="BLOCCO OPERATORIO"/>
    <s v="SALA OPERATORIA 1"/>
    <s v="Proprieta' Ente"/>
    <n v="11666.67"/>
    <m/>
    <s v="CRIOCHIRURGIA, APPARECCHIO PER"/>
    <s v="D"/>
    <n v="0.06"/>
    <n v="8339.14"/>
    <n v="1"/>
    <m/>
    <n v="500.34839999999997"/>
    <m/>
  </r>
  <r>
    <x v="2"/>
    <x v="5"/>
    <s v="asp rc"/>
    <n v="1336"/>
    <n v="1401"/>
    <s v="MONITOR"/>
    <s v="B"/>
    <m/>
    <s v="KONTRON INSTRUMENTS"/>
    <s v="MINIMON 7131"/>
    <n v="1250"/>
    <s v="MON"/>
    <s v="Z12030202"/>
    <d v="1905-06-18T00:00:00"/>
    <n v="2016"/>
    <n v="2017"/>
    <s v="SI / SI"/>
    <s v="P.O. MELITO PORTO SALVO"/>
    <m/>
    <s v="BLOCCO OPERATORIO"/>
    <s v="SALA OPERATORIA 1"/>
    <s v="Proprieta' Ente"/>
    <n v="13399.29"/>
    <m/>
    <s v="MONITOR"/>
    <s v="C"/>
    <n v="0.08"/>
    <n v="3000"/>
    <n v="1"/>
    <m/>
    <n v="240"/>
    <m/>
  </r>
  <r>
    <x v="2"/>
    <x v="5"/>
    <s v="asp rc"/>
    <n v="1337"/>
    <n v="1402"/>
    <s v="TRAPANO ORTOPEDICO"/>
    <s v="."/>
    <m/>
    <s v="RIMEC SRL"/>
    <s v="KR 2000"/>
    <n v="295"/>
    <s v="TOR"/>
    <s v="Z12130503"/>
    <d v="1905-06-26T00:00:00"/>
    <n v="2016"/>
    <n v="2017"/>
    <s v="SI / SI"/>
    <s v="P.O. MELITO PORTO SALVO"/>
    <m/>
    <s v="BLOCCO OPERATORIO"/>
    <s v="SALA OPERATORIA 1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1338"/>
    <n v="1403"/>
    <s v="ELETTROCHIRURGIA OFTALMICA, APPARECCHIO PER"/>
    <s v="."/>
    <m/>
    <s v="AESCULAP AG &amp; CO KG"/>
    <s v="MDS 10"/>
    <s v="MDS 04 / 90 0211"/>
    <s v="DOF"/>
    <s v="Z120109"/>
    <s v="PREC. 1995"/>
    <n v="2016"/>
    <n v="2016"/>
    <s v="SI / SI"/>
    <s v="POLIAMB. REGGIO CENTRO OFTALMOLOGIA SOCIALE"/>
    <m/>
    <s v="ASS. SAN. DI BASE"/>
    <s v="AMB. 2"/>
    <s v="Proprieta' Ente"/>
    <n v="8801.2800000000007"/>
    <m/>
    <s v="ELETTROCHIRURGIA OFTALMICA, APPARECCHIO PER"/>
    <s v="D"/>
    <n v="0.06"/>
    <n v="6666.666666666667"/>
    <n v="1"/>
    <m/>
    <n v="400"/>
    <m/>
  </r>
  <r>
    <x v="2"/>
    <x v="5"/>
    <s v="asp rc"/>
    <n v="1339"/>
    <n v="1404"/>
    <s v="CONSOLLE DI COMANDO PER ANGIOGRAFIA DIGITALE"/>
    <s v="B"/>
    <m/>
    <s v="."/>
    <s v="."/>
    <s v="."/>
    <s v="CDG"/>
    <s v="Z110390"/>
    <s v="PREC. 1995"/>
    <n v="2016"/>
    <n v="2016"/>
    <s v="SI / SI"/>
    <s v="POLIAMB. REGGIO CENTRO OFTALMOLOGIA SOCIALE"/>
    <m/>
    <s v="ASS. SAN. DI BASE"/>
    <s v="AMB. 2"/>
    <s v="Proprieta' Ente"/>
    <n v="24746.89"/>
    <m/>
    <s v="CONSOLLE DI COMANDO PER ANGIOGRAFIA DIGITALE"/>
    <s v="A"/>
    <n v="0.12"/>
    <n v="30000"/>
    <n v="1"/>
    <m/>
    <n v="3600"/>
    <m/>
  </r>
  <r>
    <x v="2"/>
    <x v="5"/>
    <s v="asp rc"/>
    <n v="1340"/>
    <n v="1405"/>
    <s v="CENTRIFUGA"/>
    <s v="."/>
    <m/>
    <s v="ALC"/>
    <n v="4237"/>
    <n v="340204"/>
    <s v="CEN"/>
    <s v="W02069003"/>
    <s v="PREC. 1995"/>
    <n v="2016"/>
    <n v="2016"/>
    <s v="SI / SI"/>
    <s v="P.O. MELITO PORTO SALVO-PAL. LAB ANALISI"/>
    <m/>
    <s v="LABORATORIO ANALISI"/>
    <s v="DEPOSITO"/>
    <s v="Proprieta' Ente"/>
    <n v="4196.8599999999997"/>
    <m/>
    <s v="CENTRIFUGA"/>
    <s v="E"/>
    <n v="0.04"/>
    <n v="4000"/>
    <n v="1"/>
    <m/>
    <n v="160"/>
    <m/>
  </r>
  <r>
    <x v="2"/>
    <x v="5"/>
    <s v="asp rc"/>
    <n v="1341"/>
    <n v="1406"/>
    <s v="CENTRIFUGA"/>
    <s v="."/>
    <m/>
    <s v="ALC"/>
    <n v="4237"/>
    <n v="340219"/>
    <s v="CEN"/>
    <s v="W02069003"/>
    <s v="PREC. 1995"/>
    <n v="2016"/>
    <n v="2016"/>
    <s v="SI / SI"/>
    <s v="P.O. MELITO PORTO SALVO-PAL. LAB ANALISI"/>
    <m/>
    <s v="LABORATORIO ANALISI"/>
    <s v="DEPOSITO"/>
    <s v="Proprieta' Ente"/>
    <n v="4196.8599999999997"/>
    <m/>
    <s v="CENTRIFUGA"/>
    <s v="E"/>
    <n v="0.04"/>
    <n v="4000"/>
    <n v="1"/>
    <m/>
    <n v="160"/>
    <m/>
  </r>
  <r>
    <x v="2"/>
    <x v="5"/>
    <s v="asp rc"/>
    <n v="1342"/>
    <n v="1407"/>
    <s v="INCUBATORE"/>
    <s v="."/>
    <m/>
    <s v="."/>
    <s v="."/>
    <s v="."/>
    <s v="INC"/>
    <s v="."/>
    <s v="PREC. 1995"/>
    <n v="2016"/>
    <n v="2016"/>
    <s v="SI / SI"/>
    <s v="P.O. MELITO PORTO SALVO-PAL. LAB ANALISI"/>
    <m/>
    <s v="LABORATORIO ANALISI"/>
    <s v="DEPOSITO"/>
    <s v="Proprieta' Ente"/>
    <n v="4050"/>
    <m/>
    <s v="INCUBATORE"/>
    <s v="E"/>
    <n v="0.04"/>
    <n v="2000"/>
    <n v="1"/>
    <m/>
    <n v="80"/>
    <m/>
  </r>
  <r>
    <x v="2"/>
    <x v="5"/>
    <s v="asp rc"/>
    <n v="1343"/>
    <n v="1408"/>
    <s v="FRIGORIFERO BIOLOGICO"/>
    <s v="."/>
    <m/>
    <s v="ALPENINOX INDUSTRIE SPA"/>
    <s v="."/>
    <s v="."/>
    <s v="FBI"/>
    <s v="."/>
    <s v="PREC. 1995"/>
    <n v="2016"/>
    <n v="2016"/>
    <s v="SI / SI"/>
    <s v="P.O. MELITO PORTO SALVO-PAL. LAB ANALISI"/>
    <m/>
    <s v="LABORATORIO ANALISI"/>
    <s v="LAB.ALLERGOLOGIA"/>
    <s v="Proprieta' Ente"/>
    <n v="6853.03"/>
    <m/>
    <s v="FRIGORIFERO BIOLOGICO"/>
    <s v="E"/>
    <n v="0.04"/>
    <n v="6000"/>
    <n v="1"/>
    <m/>
    <n v="240"/>
    <m/>
  </r>
  <r>
    <x v="2"/>
    <x v="5"/>
    <s v="asp rc"/>
    <n v="1344"/>
    <n v="1409"/>
    <s v="CONGELATORE DOMESTICO"/>
    <s v="."/>
    <m/>
    <s v="ANGELANTONI INDUSTRIE SPA"/>
    <s v="R 502"/>
    <n v="22153"/>
    <s v="5FD"/>
    <s v="."/>
    <d v="1905-06-21T00:00:00"/>
    <n v="2016"/>
    <n v="2016"/>
    <s v="SI / SI"/>
    <s v="P.O. MELITO PORTO SALVO-PAL. LAB ANALISI"/>
    <m/>
    <s v="LABORATORIO ANALISI"/>
    <s v="SALETTA FRIGO"/>
    <s v="Proprieta' Ente"/>
    <n v="4613.58"/>
    <m/>
    <s v="CONGELATORE DOMESTICO"/>
    <s v="E"/>
    <n v="0.04"/>
    <n v="1000"/>
    <n v="1"/>
    <m/>
    <n v="40"/>
    <m/>
  </r>
  <r>
    <x v="2"/>
    <x v="5"/>
    <s v="asp rc"/>
    <n v="1345"/>
    <n v="1410"/>
    <s v="FRIGORIFERO DOMESTICO"/>
    <s v="."/>
    <m/>
    <s v="ATLANTIC SPA"/>
    <s v="."/>
    <s v="."/>
    <s v="4FD"/>
    <s v="."/>
    <d v="1905-06-21T00:00:00"/>
    <n v="2016"/>
    <n v="2016"/>
    <s v="SI / SI"/>
    <s v="P.O. MELITO PORTO SALVO-PAL. LAB ANALISI"/>
    <m/>
    <s v="LABORATORIO ANALISI"/>
    <s v="SALETTA FRIGO"/>
    <s v="Proprieta' Ente"/>
    <n v="2788.71"/>
    <m/>
    <s v="FRIGORIFERO DOMESTICO"/>
    <s v="E"/>
    <n v="0.04"/>
    <n v="1000"/>
    <n v="1"/>
    <m/>
    <n v="40"/>
    <m/>
  </r>
  <r>
    <x v="2"/>
    <x v="5"/>
    <s v="asp rc"/>
    <n v="1352"/>
    <n v="1417"/>
    <s v="FRIGORIFERO DOMESTICO"/>
    <s v="."/>
    <m/>
    <s v="CANDY ELETTRODOMESTICI SPA"/>
    <s v="."/>
    <s v="."/>
    <s v="4FD"/>
    <s v="."/>
    <d v="1905-06-29T00:00:00"/>
    <n v="2016"/>
    <n v="2016"/>
    <s v="SI / SI"/>
    <s v="P.O. MELITO PORTO SALVO-PAL. LAB ANALISI"/>
    <m/>
    <s v="LABORATORIO ANALISI"/>
    <s v="LAB.ALLERGOLOGIA"/>
    <s v="Proprieta' Ente"/>
    <n v="2788.71"/>
    <m/>
    <s v="FRIGORIFERO DOMESTICO"/>
    <s v="E"/>
    <n v="0.04"/>
    <n v="1000"/>
    <n v="1"/>
    <m/>
    <n v="40"/>
    <m/>
  </r>
  <r>
    <x v="2"/>
    <x v="5"/>
    <s v="asp rc"/>
    <n v="1353"/>
    <n v="1418"/>
    <s v="CAPPA ASPIRANTE"/>
    <s v="."/>
    <m/>
    <s v="GELAIRE"/>
    <s v="BSB 4A"/>
    <s v="."/>
    <s v="CIR"/>
    <s v="W02070302"/>
    <d v="1905-06-20T00:00:00"/>
    <n v="2016"/>
    <n v="2016"/>
    <s v="SI / SI"/>
    <s v="P.O. MELITO PORTO SALVO-PAL. LAB ANALISI"/>
    <m/>
    <s v="LABORATORIO ANALISI"/>
    <s v="LAB.BATTEROLOGIA"/>
    <s v="Proprieta' Ente"/>
    <n v="10000"/>
    <m/>
    <s v="CAPPA ASPIRANTE"/>
    <s v="C"/>
    <n v="0.08"/>
    <n v="10000"/>
    <n v="1"/>
    <m/>
    <n v="800"/>
    <m/>
  </r>
  <r>
    <x v="2"/>
    <x v="5"/>
    <s v="asp rc"/>
    <n v="1354"/>
    <n v="1419"/>
    <s v="INCUBATORE"/>
    <s v="."/>
    <m/>
    <s v="."/>
    <s v="."/>
    <s v="."/>
    <s v="INC"/>
    <s v="."/>
    <s v="PREC. 1995"/>
    <n v="2016"/>
    <n v="2016"/>
    <s v="SI / SI"/>
    <s v="P.O. MELITO PORTO SALVO-PAL. LAB ANALISI"/>
    <m/>
    <s v="LABORATORIO ANALISI"/>
    <s v="LAB.BATTEROLOGIA"/>
    <s v="Proprieta' Ente"/>
    <n v="4050"/>
    <m/>
    <s v="INCUBATORE"/>
    <s v="E"/>
    <n v="0.04"/>
    <n v="2000"/>
    <n v="1"/>
    <m/>
    <n v="80"/>
    <m/>
  </r>
  <r>
    <x v="2"/>
    <x v="5"/>
    <s v="asp rc"/>
    <n v="1355"/>
    <n v="1420"/>
    <s v="AGITATORE DA LABORATORIO"/>
    <s v="."/>
    <m/>
    <s v="LAB-LINE INSTRUMENTS INC"/>
    <s v="SUPER MIXER"/>
    <s v="."/>
    <s v="ALA"/>
    <s v="W02070401"/>
    <d v="1905-07-01T00:00:00"/>
    <n v="2016"/>
    <n v="2016"/>
    <s v="SI / SI"/>
    <s v="P.O. MELITO PORTO SALVO-PAL. LAB ANALISI"/>
    <m/>
    <s v="LABORATORIO ANALISI"/>
    <s v="LAB.BATTEROLOGIA"/>
    <s v="Proprieta' Ente"/>
    <n v="2333.33"/>
    <m/>
    <s v="AGITATORE DA LABORATORIO"/>
    <s v="F"/>
    <n v="0.03"/>
    <n v="800"/>
    <n v="1"/>
    <m/>
    <n v="24"/>
    <m/>
  </r>
  <r>
    <x v="2"/>
    <x v="5"/>
    <s v="asp rc"/>
    <n v="1356"/>
    <n v="1421"/>
    <s v="FRIGORIFERO DOMESTICO"/>
    <s v="."/>
    <m/>
    <s v="."/>
    <s v="."/>
    <s v="."/>
    <s v="4FD"/>
    <s v="."/>
    <d v="1905-06-24T00:00:00"/>
    <n v="2016"/>
    <n v="2016"/>
    <s v="SI / SI"/>
    <s v="P.O. MELITO PORTO SALVO-PAL. LAB ANALISI"/>
    <m/>
    <s v="LABORATORIO ANALISI"/>
    <s v="LAB.BATTEROLOGIA"/>
    <s v="Proprieta' Ente"/>
    <n v="2788.71"/>
    <m/>
    <s v="FRIGORIFERO DOMESTICO"/>
    <s v="E"/>
    <n v="0.04"/>
    <n v="1000"/>
    <n v="1"/>
    <m/>
    <n v="40"/>
    <m/>
  </r>
  <r>
    <x v="2"/>
    <x v="5"/>
    <s v="asp rc"/>
    <n v="1361"/>
    <n v="1426"/>
    <s v="MONITOR PER PERSONAL COMPUTER"/>
    <s v="B"/>
    <m/>
    <s v="SAMSUNG ELECTRONICS"/>
    <s v="713 BM"/>
    <s v="MS 17H9 NL 8239 69F"/>
    <s v="1SM"/>
    <s v="."/>
    <d v="1905-06-28T00:00:00"/>
    <n v="2016"/>
    <n v="2016"/>
    <s v="SI / SI"/>
    <s v="P.O. MELITO PORTO SALVO-PAL. LAB ANALISI"/>
    <m/>
    <s v="LABORATORIO ANALISI"/>
    <s v="LAB.BATTEROLOG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362"/>
    <n v="1427"/>
    <s v="FRIGORIFERO DOMESTICO"/>
    <s v="."/>
    <m/>
    <s v="CANDY ELETTRODOMESTICI SPA"/>
    <s v="."/>
    <s v="."/>
    <s v="4FD"/>
    <s v="."/>
    <d v="1905-06-22T00:00:00"/>
    <n v="2016"/>
    <n v="2016"/>
    <s v="SI / SI"/>
    <s v="P.O. MELITO PORTO SALVO-PAL. LAB ANALISI"/>
    <m/>
    <s v="LABORATORIO ANALISI"/>
    <s v="LAB.BATTEROLOGIA"/>
    <s v="Proprieta' Ente"/>
    <n v="2788.71"/>
    <m/>
    <s v="FRIGORIFERO DOMESTICO"/>
    <s v="E"/>
    <n v="0.04"/>
    <n v="1000"/>
    <n v="1"/>
    <m/>
    <n v="40"/>
    <m/>
  </r>
  <r>
    <x v="2"/>
    <x v="5"/>
    <s v="asp rc"/>
    <n v="1363"/>
    <n v="1428"/>
    <s v="FRIGORIFERO DOMESTICO"/>
    <s v="."/>
    <m/>
    <s v="IGNIS"/>
    <s v="."/>
    <s v="."/>
    <s v="4FD"/>
    <s v="."/>
    <d v="1905-06-24T00:00:00"/>
    <n v="2016"/>
    <n v="2016"/>
    <s v="SI / SI"/>
    <s v="P.O. MELITO PORTO SALVO-PAL. LAB ANALISI"/>
    <m/>
    <s v="LABORATORIO ANALISI"/>
    <s v="LAB.ELETTROFORESI"/>
    <s v="Proprieta' Ente"/>
    <n v="2788.71"/>
    <m/>
    <s v="FRIGORIFERO DOMESTICO"/>
    <s v="E"/>
    <n v="0.04"/>
    <n v="1000"/>
    <n v="1"/>
    <m/>
    <n v="40"/>
    <m/>
  </r>
  <r>
    <x v="2"/>
    <x v="5"/>
    <s v="asp rc"/>
    <n v="1373"/>
    <n v="1438"/>
    <s v="FRIGORIFERO DOMESTICO"/>
    <s v="."/>
    <m/>
    <s v="."/>
    <s v="."/>
    <s v="."/>
    <s v="4FD"/>
    <s v="."/>
    <d v="1905-06-24T00:00:00"/>
    <n v="2016"/>
    <n v="2016"/>
    <s v="SI / SI"/>
    <s v="P.O. MELITO PORTO SALVO-PAL. LAB ANALISI"/>
    <m/>
    <s v="LABORATORIO ANALISI"/>
    <s v="LAB.EMATOLOGIA"/>
    <s v="Proprieta' Ente"/>
    <n v="2788.71"/>
    <m/>
    <s v="FRIGORIFERO DOMESTICO"/>
    <s v="E"/>
    <n v="0.04"/>
    <n v="1000"/>
    <n v="1"/>
    <m/>
    <n v="40"/>
    <m/>
  </r>
  <r>
    <x v="2"/>
    <x v="5"/>
    <s v="asp rc"/>
    <n v="1374"/>
    <n v="1439"/>
    <s v="MICROSCOPIO OTTICO DA LABORATORIO"/>
    <s v="B"/>
    <m/>
    <s v="OLYMPUS OPTICAL CO LTD"/>
    <s v="BX 40"/>
    <s v="8G14543"/>
    <s v="MOL"/>
    <s v="W0202050303"/>
    <d v="1905-06-28T00:00:00"/>
    <n v="2016"/>
    <n v="2016"/>
    <s v="SI / SI"/>
    <s v="P.O. MELITO PORTO SALVO-PAL. LAB ANALISI"/>
    <m/>
    <s v="LABORATORIO ANALISI"/>
    <s v="LAB.EMATOLOGIA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375"/>
    <n v="1440"/>
    <s v="CONTAGLOBULI AUTOMATICO"/>
    <s v="B"/>
    <m/>
    <s v="SYSMEX CORP"/>
    <s v="KX 21"/>
    <s v="B1930"/>
    <s v="CGA"/>
    <s v="W0202010201"/>
    <d v="1905-06-28T00:00:00"/>
    <s v="NR"/>
    <s v="NR"/>
    <s v="NO/NO"/>
    <s v="P.O. MELITO PORTO SALVO-PAL. LAB ANALISI"/>
    <m/>
    <s v="LABORATORIO ANALISI"/>
    <s v="LAB.EMATOLOGIA"/>
    <s v="Proprieta' Ente"/>
    <n v="30000"/>
    <m/>
    <s v="CONTAGLOBULI AUTOMATICO"/>
    <s v="B"/>
    <n v="0.1"/>
    <n v="22289.411666666667"/>
    <n v="1"/>
    <m/>
    <n v="2228.941166666667"/>
    <m/>
  </r>
  <r>
    <x v="2"/>
    <x v="5"/>
    <s v="asp rc"/>
    <n v="1381"/>
    <n v="1446"/>
    <s v="PERSONAL COMPUTER"/>
    <s v="B"/>
    <m/>
    <s v="HEWLETT PACKARD CO"/>
    <s v="."/>
    <s v="."/>
    <s v="1PM"/>
    <s v="."/>
    <d v="1905-06-29T00:00:00"/>
    <n v="2016"/>
    <n v="2016"/>
    <s v="SI / SI"/>
    <s v="P.O. MELITO PORTO SALVO-PAL. LAB ANALISI"/>
    <m/>
    <s v="LABORATORIO ANALISI"/>
    <s v="LAB.EMATOLOGIA"/>
    <s v="Proprieta' Ente"/>
    <n v="16370.15"/>
    <m/>
    <s v="PERSONAL COMPUTER"/>
    <s v="F"/>
    <n v="0.03"/>
    <n v="1500"/>
    <n v="1"/>
    <m/>
    <n v="45"/>
    <m/>
  </r>
  <r>
    <x v="2"/>
    <x v="5"/>
    <s v="asp rc"/>
    <n v="1382"/>
    <n v="1447"/>
    <s v="GRUPPO DI CONTINUITA'"/>
    <s v="B"/>
    <m/>
    <s v="."/>
    <s v="ONLINE SM-230"/>
    <s v="."/>
    <s v="6AM"/>
    <s v="."/>
    <d v="1905-06-29T00:00:00"/>
    <n v="2016"/>
    <n v="2016"/>
    <s v="SI / SI"/>
    <s v="P.O. MELITO PORTO SALVO-PAL. LAB ANALISI"/>
    <m/>
    <s v="LABORATORIO ANALISI"/>
    <s v="LAB.EMATOLOGIA"/>
    <s v="Proprieta' Ente"/>
    <n v="4750"/>
    <m/>
    <s v="GRUPPO DI CONTINUITA' (UPS)"/>
    <s v="D"/>
    <n v="0.06"/>
    <n v="1554.48"/>
    <n v="1"/>
    <m/>
    <n v="93.268799999999999"/>
    <m/>
  </r>
  <r>
    <x v="2"/>
    <x v="5"/>
    <s v="asp rc"/>
    <n v="1384"/>
    <n v="1449"/>
    <s v="PERSONAL COMPUTER"/>
    <s v="B"/>
    <m/>
    <s v="HEWLETT PACKARD CO"/>
    <s v="RP5700"/>
    <s v="."/>
    <s v="1PM"/>
    <s v="."/>
    <d v="1905-06-29T00:00:00"/>
    <n v="2016"/>
    <n v="2016"/>
    <s v="SI / SI"/>
    <s v="P.O. MELITO PORTO SALVO-PAL. LAB ANALISI"/>
    <m/>
    <s v="LABORATORIO ANALISI"/>
    <s v="LAB.EMATOLOGIA"/>
    <s v="Proprieta' Ente"/>
    <n v="16370.15"/>
    <m/>
    <s v="PERSONAL COMPUTER"/>
    <s v="F"/>
    <n v="0.03"/>
    <n v="1500"/>
    <n v="1"/>
    <m/>
    <n v="45"/>
    <m/>
  </r>
  <r>
    <x v="2"/>
    <x v="5"/>
    <s v="asp rc"/>
    <n v="1385"/>
    <n v="1450"/>
    <s v="MONITOR LCD"/>
    <s v="B"/>
    <m/>
    <s v="NEC SAN-EI INSTRUMENTS LTD"/>
    <s v="LCD 72 VM"/>
    <n v="740361000605"/>
    <s v="."/>
    <s v="."/>
    <d v="1905-06-29T00:00:00"/>
    <n v="2016"/>
    <n v="2016"/>
    <s v="SI / SI"/>
    <s v="P.O. MELITO PORTO SALVO-PAL. LAB ANALISI"/>
    <m/>
    <s v="LABORATORIO ANALISI"/>
    <s v="LAB.EMATOLOGIA"/>
    <s v="Proprieta' Ente"/>
    <n v="460"/>
    <m/>
    <s v="MONITOR LCD"/>
    <s v="F"/>
    <n v="0.03"/>
    <n v="263.14999999999998"/>
    <n v="1"/>
    <m/>
    <n v="7.894499999999999"/>
    <m/>
  </r>
  <r>
    <x v="2"/>
    <x v="5"/>
    <s v="asp rc"/>
    <n v="1390"/>
    <n v="1455"/>
    <s v="FRIGORIFERO DOMESTICO"/>
    <s v="."/>
    <m/>
    <s v="."/>
    <s v="."/>
    <n v="910130161"/>
    <s v="4FD"/>
    <s v="."/>
    <d v="1905-06-22T00:00:00"/>
    <s v="NR"/>
    <s v="NR"/>
    <s v="NO/NO"/>
    <s v="P.O. MELITO PORTO SALVO-PAL. LAB ANALISI"/>
    <m/>
    <s v="LABORATORIO ANALISI"/>
    <s v="LAB.IMMUNO ENZIMATICO"/>
    <s v="Proprieta' Ente"/>
    <n v="2788.71"/>
    <m/>
    <s v="FRIGORIFERO DOMESTICO"/>
    <s v="E"/>
    <n v="0.04"/>
    <n v="1000"/>
    <n v="1"/>
    <m/>
    <n v="40"/>
    <m/>
  </r>
  <r>
    <x v="2"/>
    <x v="5"/>
    <s v="asp rc"/>
    <n v="1391"/>
    <n v="1456"/>
    <s v="CENTRIFUGA REFRIGERATA"/>
    <s v="."/>
    <m/>
    <s v="ALC"/>
    <s v="4237 R"/>
    <s v="35-0423"/>
    <s v="CRE"/>
    <s v="W02069005"/>
    <s v="PREC. 1995"/>
    <n v="2016"/>
    <n v="2016"/>
    <s v="SI / SI"/>
    <s v="P.O. MELITO PORTO SALVO-PAL. LAB ANALISI"/>
    <m/>
    <s v="LABORATORIO ANALISI"/>
    <s v="ACCETTAZIONE PRELIEVI"/>
    <s v="Proprieta' Ente"/>
    <n v="20070.55"/>
    <m/>
    <s v="CENTRIFUGA REFRIGERATA"/>
    <s v="E"/>
    <n v="0.04"/>
    <n v="8000"/>
    <n v="1"/>
    <m/>
    <n v="320"/>
    <m/>
  </r>
  <r>
    <x v="2"/>
    <x v="5"/>
    <s v="asp rc"/>
    <n v="1392"/>
    <n v="1458"/>
    <s v="MICROSCOPIO OTTICO DA LABORATORIO"/>
    <s v="B"/>
    <m/>
    <s v="OLYMPUS OPTICAL CO LTD"/>
    <s v="CH 2"/>
    <s v="9F0207"/>
    <s v="MOL"/>
    <s v="W0202050303"/>
    <d v="1905-06-18T00:00:00"/>
    <n v="2016"/>
    <n v="2016"/>
    <s v="SI / SI"/>
    <s v="P.O. MELITO PORTO SALVO-PAL. LAB ANALISI"/>
    <m/>
    <s v="LABORATORIO ANALISI"/>
    <s v="ACCETTAZIONE PRELIEVI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393"/>
    <n v="1459"/>
    <s v="CENTRIFUGA"/>
    <s v="."/>
    <m/>
    <s v="ALC"/>
    <n v="4217"/>
    <s v="08Q417"/>
    <s v="CEN"/>
    <s v="W02069003"/>
    <s v="PREC. 1995"/>
    <n v="2016"/>
    <n v="2016"/>
    <s v="SI / SI"/>
    <s v="P.O. MELITO PORTO SALVO-PAL. LAB ANALISI"/>
    <m/>
    <s v="LABORATORIO ANALISI"/>
    <s v="ACCETTAZIONE PRELIEVI"/>
    <s v="Proprieta' Ente"/>
    <n v="4196.8599999999997"/>
    <m/>
    <s v="CENTRIFUGA"/>
    <s v="E"/>
    <n v="0.04"/>
    <n v="4000"/>
    <n v="1"/>
    <m/>
    <n v="160"/>
    <m/>
  </r>
  <r>
    <x v="2"/>
    <x v="5"/>
    <s v="asp rc"/>
    <n v="1408"/>
    <n v="1474"/>
    <s v="EMISSIONI OTOACUSTICHE, APPARECCHIO PER"/>
    <s v="."/>
    <m/>
    <s v="OTODYNAMICS LTD"/>
    <s v="OTOPORT SCREENER"/>
    <s v="DPE 01011933/TB"/>
    <s v="AEH"/>
    <s v="Z12149001"/>
    <d v="1905-06-26T00:00:00"/>
    <n v="2016"/>
    <n v="2016"/>
    <s v="SI / SI"/>
    <s v="P.O. MELITO PORTO SALVO"/>
    <m/>
    <s v="OTORINO"/>
    <s v="AMB. OTORINO"/>
    <s v="Proprieta' Ente"/>
    <n v="9076.35"/>
    <m/>
    <s v="EMISSIONI OTOACUSTICHE, APPARECCHIO PER"/>
    <s v="C"/>
    <n v="0.08"/>
    <n v="1000"/>
    <n v="1"/>
    <m/>
    <n v="80"/>
    <m/>
  </r>
  <r>
    <x v="2"/>
    <x v="5"/>
    <s v="asp rc"/>
    <n v="1409"/>
    <n v="1475"/>
    <s v="CAUSTICATORE"/>
    <s v="."/>
    <m/>
    <s v="."/>
    <s v="."/>
    <n v="623330"/>
    <s v="."/>
    <s v="."/>
    <d v="1905-06-28T00:00:00"/>
    <n v="2016"/>
    <n v="2016"/>
    <s v="SI / SI"/>
    <s v="P.O. MELITO PORTO SALVO"/>
    <m/>
    <s v="OTORINO"/>
    <s v="AMB. OTORINO"/>
    <s v="Proprieta' Ente"/>
    <n v="2000"/>
    <m/>
    <s v="CAUSTICATORE"/>
    <s v="F"/>
    <n v="0.03"/>
    <n v="1704.3077669953054"/>
    <n v="1"/>
    <m/>
    <n v="51.129233009859163"/>
    <m/>
  </r>
  <r>
    <x v="2"/>
    <x v="5"/>
    <s v="asp rc"/>
    <n v="1410"/>
    <n v="1476"/>
    <s v="ASPIRATORE MEDICO CHIRURGICO"/>
    <s v="."/>
    <m/>
    <s v="ALSA APPARECCHI MEDICALI SRL"/>
    <s v="POLIVAC B4 S"/>
    <n v="255"/>
    <s v="ACH"/>
    <s v="Z120105"/>
    <d v="1905-06-20T00:00:00"/>
    <n v="2016"/>
    <n v="2017"/>
    <s v="SI / SI"/>
    <s v="P.O. MELITO PORTO SALVO"/>
    <m/>
    <s v="PRONTO SOCCORSO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411"/>
    <n v="1477"/>
    <s v="TESTA LETTO, APPARECCHIO"/>
    <s v="."/>
    <m/>
    <s v="."/>
    <s v="."/>
    <s v="."/>
    <s v="TLA"/>
    <s v="Z129017"/>
    <d v="1905-06-18T00:00:00"/>
    <n v="2016"/>
    <n v="2017"/>
    <s v="SI / SI"/>
    <s v="P.O. MELITO PORTO SALVO"/>
    <m/>
    <s v="PRONTO SOCCORSO"/>
    <s v="AMBULATOR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412"/>
    <n v="1478"/>
    <s v="TESTA LETTO, APPARECCHIO"/>
    <s v="."/>
    <m/>
    <s v="."/>
    <s v="."/>
    <s v="."/>
    <s v="TLA"/>
    <s v="Z129017"/>
    <d v="1905-06-18T00:00:00"/>
    <n v="2016"/>
    <n v="2017"/>
    <s v="SI / SI"/>
    <s v="P.O. MELITO PORTO SALVO"/>
    <m/>
    <s v="PRONTO SOCCORSO"/>
    <s v="AMBULATOR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413"/>
    <n v="1479"/>
    <s v="STERILIZZATRICE AD ARIA SECCA"/>
    <s v="."/>
    <m/>
    <s v="GALENO SRL"/>
    <s v="STERIL TOP"/>
    <n v="5595"/>
    <s v="SAS"/>
    <s v="Z12011307"/>
    <d v="1905-06-18T00:00:00"/>
    <n v="2016"/>
    <n v="2017"/>
    <s v="SI / SI"/>
    <s v="P.O. MELITO PORTO SALVO"/>
    <m/>
    <s v="PRONTO SOCCORSO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1414"/>
    <n v="1480"/>
    <s v="TESTA LETTO, APPARECCHIO"/>
    <s v="."/>
    <m/>
    <s v="."/>
    <s v="."/>
    <s v="."/>
    <s v="TLA"/>
    <s v="Z129017"/>
    <d v="1905-06-18T00:00:00"/>
    <n v="2016"/>
    <n v="2017"/>
    <s v="SI / SI"/>
    <s v="P.O. MELITO PORTO SALVO"/>
    <m/>
    <s v="PRONTO SOCCORSO"/>
    <s v="AMBULATOR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415"/>
    <n v="1481"/>
    <s v="TESTA LETTO, APPARECCHIO"/>
    <s v="."/>
    <m/>
    <s v="."/>
    <s v="."/>
    <s v="."/>
    <s v="TLA"/>
    <s v="Z129017"/>
    <d v="1905-06-18T00:00:00"/>
    <n v="2016"/>
    <n v="2017"/>
    <s v="SI / SI"/>
    <s v="P.O. MELITO PORTO SALVO"/>
    <m/>
    <s v="PRONTO SOCCORSO"/>
    <s v="AMBULATOR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416"/>
    <n v="1483"/>
    <s v="TESTA LETTO, APPARECCHIO"/>
    <s v="."/>
    <m/>
    <s v="."/>
    <s v="1 POSTO"/>
    <s v="."/>
    <s v="TLA"/>
    <s v="Z129017"/>
    <d v="1905-06-18T00:00:00"/>
    <n v="2016"/>
    <n v="2017"/>
    <s v="SI / SI"/>
    <s v="P.O. MELITO PORTO SALVO"/>
    <m/>
    <s v="PRONTO SOCCORSO"/>
    <s v="BOX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417"/>
    <n v="1484"/>
    <s v="TESTA LETTO, APPARECCHIO"/>
    <s v="."/>
    <m/>
    <s v="."/>
    <s v="1 POSTO"/>
    <s v="."/>
    <s v="TLA"/>
    <s v="Z129017"/>
    <d v="1905-06-18T00:00:00"/>
    <n v="2016"/>
    <n v="2017"/>
    <s v="SI / SI"/>
    <s v="P.O. MELITO PORTO SALVO"/>
    <m/>
    <s v="PRONTO SOCCORSO"/>
    <s v="BOX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418"/>
    <n v="1485"/>
    <s v="TESTA LETTO, APPARECCHIO"/>
    <s v="."/>
    <m/>
    <s v="."/>
    <s v="1 POSTO"/>
    <s v="."/>
    <s v="TLA"/>
    <s v="Z129017"/>
    <d v="1905-06-18T00:00:00"/>
    <n v="2016"/>
    <n v="2017"/>
    <s v="SI / SI"/>
    <s v="P.O. MELITO PORTO SALVO"/>
    <m/>
    <s v="PRONTO SOCCORSO"/>
    <s v="BOX 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419"/>
    <n v="1486"/>
    <s v="TESTA LETTO, APPARECCHIO"/>
    <s v="."/>
    <m/>
    <s v="."/>
    <s v="1 POSTO"/>
    <s v="."/>
    <s v="TLA"/>
    <s v="Z129017"/>
    <d v="1905-06-18T00:00:00"/>
    <n v="2016"/>
    <n v="2017"/>
    <s v="SI / SI"/>
    <s v="P.O. MELITO PORTO SALVO"/>
    <m/>
    <s v="PRONTO SOCCORSO"/>
    <s v="BOX 2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420"/>
    <n v="1487"/>
    <s v="LAMPADA DA VISITA"/>
    <s v="."/>
    <m/>
    <s v="BERCHTOLD GMBH &amp; CO KG"/>
    <s v="."/>
    <n v="2233004"/>
    <s v="."/>
    <s v="."/>
    <d v="1905-06-26T00:00:00"/>
    <n v="2016"/>
    <n v="2017"/>
    <s v="SI / SI"/>
    <s v="P.O. MELITO PORTO SALVO"/>
    <m/>
    <s v="PRONTO SOCCORSO"/>
    <s v="BOX 2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421"/>
    <n v="1488"/>
    <s v="LARINGOSCOPIO (PER INTUBAZIONE A LAME)"/>
    <s v="."/>
    <m/>
    <s v="."/>
    <s v="."/>
    <s v="."/>
    <s v="LRS"/>
    <s v="Z12021003"/>
    <d v="1905-06-18T00:00:00"/>
    <n v="2016"/>
    <n v="2017"/>
    <s v="SI / SI"/>
    <s v="P.O. MELITO PORTO SALVO"/>
    <m/>
    <s v="PRONTO SOCCORSO"/>
    <s v="BOX 2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1422"/>
    <n v="1489"/>
    <s v="TESTA LETTO, APPARECCHIO"/>
    <s v="."/>
    <m/>
    <s v="."/>
    <s v="."/>
    <s v="."/>
    <s v="TLA"/>
    <s v="Z129017"/>
    <d v="1905-06-18T00:00:00"/>
    <n v="2016"/>
    <n v="2017"/>
    <s v="SI / SI"/>
    <s v="P.O. MELITO PORTO SALVO"/>
    <m/>
    <s v="PRONTO SOCCORSO"/>
    <s v="BOX 3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423"/>
    <n v="1491"/>
    <s v="TESTA LETTO, APPARECCHIO"/>
    <s v="."/>
    <m/>
    <s v="."/>
    <s v="."/>
    <s v="."/>
    <s v="TLA"/>
    <s v="Z129017"/>
    <d v="1905-06-18T00:00:00"/>
    <n v="2016"/>
    <n v="2017"/>
    <s v="SI / SI"/>
    <s v="P.O. MELITO PORTO SALVO"/>
    <m/>
    <s v="PRONTO SOCCORSO"/>
    <s v="BOX 4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424"/>
    <n v="1492"/>
    <s v="DIAFANOSCOPIO"/>
    <s v="."/>
    <m/>
    <s v="."/>
    <s v="."/>
    <s v="."/>
    <s v="DIA"/>
    <s v="Z110702"/>
    <d v="1905-06-18T00:00:00"/>
    <n v="2016"/>
    <n v="2017"/>
    <s v="SI / SI"/>
    <s v="P.O. MELITO PORTO SALVO"/>
    <m/>
    <s v="PRONTO SOCCORSO"/>
    <s v="BOX 4"/>
    <s v="Proprieta' Ente"/>
    <n v="800"/>
    <m/>
    <s v="DIAFANOSCOPIO"/>
    <s v="F"/>
    <n v="0.03"/>
    <n v="266.66666666666669"/>
    <n v="1"/>
    <m/>
    <n v="8"/>
    <m/>
  </r>
  <r>
    <x v="2"/>
    <x v="5"/>
    <s v="asp rc"/>
    <n v="1425"/>
    <n v="1493"/>
    <s v="LAMPADA SCIALITICA"/>
    <s v="."/>
    <m/>
    <s v="HERAEUS INSTRUMENTS GMBH"/>
    <s v="HANALUX"/>
    <n v="9103034"/>
    <s v="LSC"/>
    <s v="Z120107"/>
    <d v="1905-06-18T00:00:00"/>
    <n v="2016"/>
    <n v="2017"/>
    <s v="SI / SI"/>
    <s v="P.O. MELITO PORTO SALVO"/>
    <m/>
    <s v="PRONTO SOCCORSO"/>
    <s v="AMBULATORIO"/>
    <s v="Proprieta' Ente"/>
    <n v="23781.39"/>
    <m/>
    <s v="LAMPADA SCIALITICA"/>
    <s v="E"/>
    <n v="0.04"/>
    <n v="5000"/>
    <n v="1"/>
    <m/>
    <n v="200"/>
    <m/>
  </r>
  <r>
    <x v="2"/>
    <x v="5"/>
    <s v="asp rc"/>
    <n v="1426"/>
    <n v="1494"/>
    <s v="MONITOR"/>
    <s v="B"/>
    <m/>
    <s v="BIONET CO LTD"/>
    <s v="BM 3"/>
    <s v="D1D01R00S1"/>
    <s v="MON"/>
    <s v="Z12030202"/>
    <d v="1905-06-26T00:00:00"/>
    <n v="2016"/>
    <n v="2017"/>
    <s v="SI / SI"/>
    <s v="P.O. MELITO PORTO SALVO"/>
    <m/>
    <s v="PRONTO SOCCORSO"/>
    <s v="AMBULATORIO"/>
    <s v="Proprieta' Ente"/>
    <n v="13399.29"/>
    <m/>
    <s v="MONITOR"/>
    <s v="C"/>
    <n v="0.08"/>
    <n v="3000"/>
    <n v="1"/>
    <m/>
    <n v="240"/>
    <m/>
  </r>
  <r>
    <x v="2"/>
    <x v="5"/>
    <s v="asp rc"/>
    <n v="1427"/>
    <n v="1495"/>
    <s v="VENTILATORE POLMONARE PER USO OSPEDALIERO"/>
    <s v="."/>
    <m/>
    <s v="SIEM SRL"/>
    <s v="2001 MA-EL"/>
    <n v="33211768"/>
    <s v="VPO"/>
    <s v="Z12030105"/>
    <d v="1905-06-22T00:00:00"/>
    <n v="2016"/>
    <n v="2017"/>
    <s v="SI / SI"/>
    <s v="P.O. MELITO PORTO SALVO"/>
    <m/>
    <s v="PRONTO SOCCORSO"/>
    <s v="AMBULATORIO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1428"/>
    <n v="1496"/>
    <s v="DEFIBRILLATORE"/>
    <s v="."/>
    <m/>
    <s v="MEDICAL SYSTEMS SPA"/>
    <s v="CU ER1"/>
    <s v="A1B 16A0301T"/>
    <s v="DEF"/>
    <s v="Z120305"/>
    <d v="1905-06-26T00:00:00"/>
    <n v="2016"/>
    <n v="2017"/>
    <s v="SI / SI"/>
    <s v="P.O. MELITO PORTO SALVO"/>
    <m/>
    <s v="PRONTO SOCCORSO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1429"/>
    <n v="1498"/>
    <s v="INCUBATRICE NEONATALE DA TRASPORTO"/>
    <s v="."/>
    <m/>
    <s v="GINEVRI SRL"/>
    <s v="TI 2000"/>
    <n v="1055"/>
    <s v="INT"/>
    <s v="."/>
    <d v="1905-06-18T00:00:00"/>
    <s v="NR"/>
    <s v="NR"/>
    <s v="NO/NO"/>
    <s v="P.O. MELITO PORTO SALVO"/>
    <m/>
    <s v="PEDIATRIA"/>
    <s v="NEONATOLOGIA"/>
    <s v="Proprieta' Ente"/>
    <n v="15559.2"/>
    <m/>
    <s v="INCUBATRICE NEONATALE DA TRASPORTO"/>
    <s v="D"/>
    <n v="0.06"/>
    <n v="6666.666666666667"/>
    <n v="1"/>
    <m/>
    <n v="400"/>
    <m/>
  </r>
  <r>
    <x v="2"/>
    <x v="5"/>
    <s v="asp rc"/>
    <n v="1430"/>
    <n v="1499"/>
    <s v="INCUBATRICE NEONATALE"/>
    <s v="."/>
    <m/>
    <s v="GINEVRI SRL"/>
    <s v="POLY CARE 2"/>
    <n v="7459"/>
    <s v="INN"/>
    <s v="Z12080403"/>
    <d v="1905-06-20T00:00:00"/>
    <s v="NR"/>
    <s v="NR"/>
    <s v="NO/NO"/>
    <s v="P.O. MELITO PORTO SALVO"/>
    <m/>
    <s v="PEDIATRIA"/>
    <s v="NEONATOLOGIA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1431"/>
    <n v="1500"/>
    <s v="INCUBATRICE NEONATALE"/>
    <s v="."/>
    <m/>
    <s v="GINEVRI SRL"/>
    <s v="POLY CARE 2"/>
    <n v="5026"/>
    <s v="INN"/>
    <s v="Z12080403"/>
    <d v="1905-06-20T00:00:00"/>
    <s v="NR"/>
    <s v="NR"/>
    <s v="NO/NO"/>
    <s v="P.O. MELITO PORTO SALVO"/>
    <m/>
    <s v="PEDIATRIA"/>
    <s v="NEONATOLOGIA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1432"/>
    <n v="1501"/>
    <s v="INCUBATRICE NEONATALE"/>
    <s v="."/>
    <m/>
    <s v="GINEVRI SRL"/>
    <s v="POLY CARE 2"/>
    <n v="1080"/>
    <s v="INN"/>
    <s v="Z12080403"/>
    <d v="1905-06-20T00:00:00"/>
    <s v="NR"/>
    <s v="NR"/>
    <s v="NO/NO"/>
    <s v="P.O. MELITO PORTO SALVO"/>
    <m/>
    <s v="PEDIATRIA"/>
    <s v="NEONATOLOGIA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1433"/>
    <n v="1502"/>
    <s v="INCUBATRICE NEONATALE"/>
    <s v="."/>
    <m/>
    <s v="GINEVRI SRL"/>
    <s v="POLY CARE 2"/>
    <n v="645"/>
    <s v="INN"/>
    <s v="Z12080403"/>
    <d v="1905-06-20T00:00:00"/>
    <s v="NR"/>
    <s v="NR"/>
    <s v="NO/NO"/>
    <s v="P.O. MELITO PORTO SALVO"/>
    <m/>
    <s v="PEDIATRIA"/>
    <s v="NEONATOLOGIA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1434"/>
    <n v="1503"/>
    <s v="FOTOTERAPIA PEDIATRICA, APPARECCHIO PER"/>
    <s v="."/>
    <m/>
    <s v="GINEVRI SRL"/>
    <s v="IP"/>
    <n v="1031"/>
    <s v="FOT"/>
    <s v="Z12080401"/>
    <d v="1905-06-17T00:00:00"/>
    <s v="NR"/>
    <s v="NR"/>
    <s v="NO/NO"/>
    <s v="P.O. MELITO PORTO SALVO"/>
    <m/>
    <s v="PEDIATRIA"/>
    <s v="NEONATOLOGIA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1435"/>
    <n v="1504"/>
    <s v="FOTOTERAPIA PEDIATRICA, APPARECCHIO PER"/>
    <s v="."/>
    <m/>
    <s v="GINEVRI SRL"/>
    <s v="GN"/>
    <s v="."/>
    <s v="FOT"/>
    <s v="Z12080401"/>
    <s v="PREC. 1995"/>
    <s v="NR"/>
    <s v="NR"/>
    <s v="NO/NO"/>
    <s v="P.O. MELITO PORTO SALVO"/>
    <m/>
    <s v="PEDIATRIA"/>
    <s v="NEONATOLOGIA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1436"/>
    <n v="1505"/>
    <s v="FOTOTERAPIA PEDIATRICA, APPARECCHIO PER"/>
    <s v="."/>
    <m/>
    <s v="GINEVRI SRL"/>
    <s v="GN"/>
    <s v="."/>
    <s v="FOT"/>
    <s v="Z12080401"/>
    <s v="PREC. 1995"/>
    <s v="NR"/>
    <s v="NR"/>
    <s v="NO/NO"/>
    <s v="P.O. MELITO PORTO SALVO"/>
    <m/>
    <s v="PEDIATRIA"/>
    <s v="NEONATOLOGIA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1437"/>
    <n v="1506"/>
    <s v="FOTOTERAPIA PEDIATRICA, APPARECCHIO PER"/>
    <s v="."/>
    <m/>
    <s v="GINEVRI SRL"/>
    <s v="IP"/>
    <s v="1037 BIS"/>
    <s v="FOT"/>
    <s v="Z12080401"/>
    <d v="1905-06-17T00:00:00"/>
    <s v="NR"/>
    <s v="NR"/>
    <s v="NO/NO"/>
    <s v="P.O. MELITO PORTO SALVO"/>
    <m/>
    <s v="PEDIATRIA"/>
    <s v="NEONATOLOGIA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1438"/>
    <n v="1507"/>
    <s v="CENTRIFUGA"/>
    <s v="."/>
    <m/>
    <s v="ALC"/>
    <s v="4203 HAEMATOCRIT CENTRIFUGETTE"/>
    <s v="036-01457"/>
    <s v="CEN"/>
    <s v="W02069003"/>
    <d v="1905-06-17T00:00:00"/>
    <n v="2016"/>
    <n v="2016"/>
    <s v="SI / SI"/>
    <s v="P.O. MELITO PORTO SALVO"/>
    <m/>
    <s v="PEDIATRIA"/>
    <s v="NEONATOLOGIA"/>
    <s v="Proprieta' Ente"/>
    <n v="4196.8599999999997"/>
    <m/>
    <s v="CENTRIFUGA"/>
    <s v="E"/>
    <n v="0.04"/>
    <n v="4000"/>
    <n v="1"/>
    <m/>
    <n v="160"/>
    <m/>
  </r>
  <r>
    <x v="2"/>
    <x v="5"/>
    <s v="asp rc"/>
    <n v="1439"/>
    <n v="1508"/>
    <s v="FOTOITTOMETRO"/>
    <s v="."/>
    <m/>
    <s v="GINEVRI SRL"/>
    <s v="EM 455/79"/>
    <n v="54"/>
    <s v="."/>
    <s v="."/>
    <d v="1905-06-21T00:00:00"/>
    <n v="2016"/>
    <n v="2016"/>
    <s v="SI / SI"/>
    <s v="P.O. MELITO PORTO SALVO"/>
    <m/>
    <s v="PEDIATRIA"/>
    <s v="NEONATOLOGIA"/>
    <s v="Proprieta' Ente"/>
    <n v="5847.29"/>
    <m/>
    <s v="BILIRUBINOMETRO"/>
    <s v="D"/>
    <n v="0.06"/>
    <n v="3333.3333333333335"/>
    <n v="1"/>
    <m/>
    <n v="200"/>
    <m/>
  </r>
  <r>
    <x v="2"/>
    <x v="5"/>
    <s v="asp rc"/>
    <n v="1440"/>
    <n v="1509"/>
    <s v="CENTRIFUGA"/>
    <s v="."/>
    <m/>
    <s v="ALC"/>
    <s v="4203 HAEMATOCRIT CENTRIFUGETTE"/>
    <s v="036-1659"/>
    <s v="CEN"/>
    <s v="W02069003"/>
    <d v="1905-06-18T00:00:00"/>
    <n v="2016"/>
    <n v="2016"/>
    <s v="SI / SI"/>
    <s v="P.O. MELITO PORTO SALVO"/>
    <m/>
    <s v="PEDIATRIA"/>
    <s v="NEONATOLOGIA"/>
    <s v="Proprieta' Ente"/>
    <n v="4196.8599999999997"/>
    <m/>
    <s v="CENTRIFUGA"/>
    <s v="E"/>
    <n v="0.04"/>
    <n v="4000"/>
    <n v="1"/>
    <m/>
    <n v="160"/>
    <m/>
  </r>
  <r>
    <x v="2"/>
    <x v="5"/>
    <s v="asp rc"/>
    <n v="1441"/>
    <n v="1510"/>
    <s v="LETTO PER RIANIMAZIONE"/>
    <s v="."/>
    <m/>
    <s v="GINEVRI SRL"/>
    <s v="IW 909"/>
    <n v="7"/>
    <s v="."/>
    <s v="."/>
    <d v="1905-06-19T00:00:00"/>
    <n v="2016"/>
    <n v="2016"/>
    <s v="SI / SI"/>
    <s v="P.O. MELITO PORTO SALVO"/>
    <m/>
    <s v="PEDIATRIA"/>
    <s v="NEONATOLOGIA"/>
    <s v="Proprieta' Ente"/>
    <n v="7916.67"/>
    <m/>
    <s v="LETTO PER RIANIMAZIONE"/>
    <s v="D"/>
    <n v="0.06"/>
    <n v="5519.48"/>
    <n v="1"/>
    <m/>
    <n v="331.16879999999998"/>
    <m/>
  </r>
  <r>
    <x v="2"/>
    <x v="5"/>
    <s v="asp rc"/>
    <n v="1442"/>
    <n v="1511"/>
    <s v="ASPIRATORE MEDICO CHIRURGICO"/>
    <s v="."/>
    <m/>
    <s v="CA MI DI ATTOLINI MARIO &amp; C SNC"/>
    <s v="NEW ASKIR 20"/>
    <n v="8696"/>
    <s v="ACH"/>
    <s v="Z120105"/>
    <d v="1905-06-29T00:00:00"/>
    <n v="2016"/>
    <n v="2016"/>
    <s v="SI / SI"/>
    <s v="P.O. MELITO PORTO SALVO"/>
    <m/>
    <s v="PEDIATRIA"/>
    <s v="NEONATOLOG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443"/>
    <n v="1512"/>
    <s v="INCUBATRICE NEONATALE"/>
    <s v="."/>
    <m/>
    <s v="GINEVRI SRL"/>
    <s v="POLY CARE 2"/>
    <n v="21"/>
    <s v="INN"/>
    <s v="Z12080403"/>
    <d v="1905-06-26T00:00:00"/>
    <s v="NR"/>
    <s v="NR"/>
    <s v="NO/NO"/>
    <s v="P.O. MELITO PORTO SALVO"/>
    <m/>
    <s v="PEDIATRIA"/>
    <s v="NEONATOLOGIA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1444"/>
    <n v="1513"/>
    <s v="PULSOSSIMETRO"/>
    <s v="B"/>
    <m/>
    <s v="AMI ITALIA SRL"/>
    <s v="MAX PLUS ONE"/>
    <s v="11OPT OSF108"/>
    <s v="OOR"/>
    <s v="Z1203020408"/>
    <d v="1905-06-29T00:00:00"/>
    <n v="2016"/>
    <n v="2016"/>
    <s v="SI / SI"/>
    <s v="P.O. MELITO PORTO SALVO"/>
    <m/>
    <s v="PEDIATRIA"/>
    <s v="NEONATOLOGIA"/>
    <s v="Proprieta' Ente"/>
    <n v="3822.23"/>
    <m/>
    <s v="PULSOSSIMETRO"/>
    <s v="C"/>
    <n v="0.08"/>
    <n v="500"/>
    <n v="1"/>
    <m/>
    <n v="40"/>
    <m/>
  </r>
  <r>
    <x v="2"/>
    <x v="5"/>
    <s v="asp rc"/>
    <n v="1445"/>
    <n v="1514"/>
    <s v="POMPA A SIRINGA"/>
    <s v="B"/>
    <m/>
    <s v="TERUMO CORP"/>
    <s v="STC 521 TERUFUSION"/>
    <n v="8709342"/>
    <s v="PSI"/>
    <s v="Z12030302"/>
    <d v="1905-06-26T00:00:00"/>
    <n v="2016"/>
    <n v="2016"/>
    <s v="SI / SI"/>
    <s v="P.O. MELITO PORTO SALVO"/>
    <m/>
    <s v="PEDIATRIA"/>
    <s v="NEONATOLOGIA"/>
    <s v="Proprieta' Ente"/>
    <n v="2400"/>
    <m/>
    <s v="POMPA A SIRINGA"/>
    <s v="E"/>
    <n v="0.04"/>
    <n v="2000"/>
    <n v="1"/>
    <m/>
    <n v="80"/>
    <m/>
  </r>
  <r>
    <x v="2"/>
    <x v="5"/>
    <s v="asp rc"/>
    <n v="1446"/>
    <n v="1515"/>
    <s v="INCUBATRICE NEONATALE"/>
    <s v="."/>
    <m/>
    <s v="GINEVRI SRL"/>
    <s v="POLY CARE 2"/>
    <n v="591"/>
    <s v="INN"/>
    <s v="Z12080403"/>
    <d v="1905-06-26T00:00:00"/>
    <s v="NR"/>
    <s v="NR"/>
    <s v="NO/NO"/>
    <s v="P.O. MELITO PORTO SALVO"/>
    <m/>
    <s v="PEDIATRIA"/>
    <s v="NEONATOLOGIA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1447"/>
    <n v="1516"/>
    <s v="POMPA DI INFUSIONE"/>
    <s v="."/>
    <m/>
    <s v="TERUMO CORP"/>
    <s v="STC 503 TERUFUSION"/>
    <n v="712558"/>
    <s v="PIN"/>
    <s v="Z12030301"/>
    <s v="PREC. 1995"/>
    <n v="2016"/>
    <n v="2016"/>
    <s v="SI / SI"/>
    <s v="P.O. MELITO PORTO SALVO"/>
    <m/>
    <s v="PEDIATRIA"/>
    <s v="NEONATOLOGIA"/>
    <s v="Proprieta' Ente"/>
    <n v="2400"/>
    <m/>
    <s v="POMPA DI INFUSIONE"/>
    <s v="E"/>
    <n v="0.04"/>
    <n v="2000"/>
    <n v="1"/>
    <m/>
    <n v="80"/>
    <m/>
  </r>
  <r>
    <x v="2"/>
    <x v="5"/>
    <s v="asp rc"/>
    <n v="1448"/>
    <n v="1517"/>
    <s v="UMIDIFICATORE"/>
    <s v="."/>
    <m/>
    <s v="GINEVRI SRL"/>
    <s v="SCH 500"/>
    <n v="1011"/>
    <s v="UMI"/>
    <s v="."/>
    <d v="1905-06-18T00:00:00"/>
    <n v="2016"/>
    <n v="2016"/>
    <s v="SI / SI"/>
    <s v="P.O. MELITO PORTO SALVO"/>
    <m/>
    <s v="PEDIATRIA"/>
    <s v="NEONATOLOGIA"/>
    <s v="Proprieta' Ente"/>
    <n v="1605.39"/>
    <m/>
    <s v="UMIDIFICATORE"/>
    <s v="E"/>
    <n v="0.04"/>
    <n v="1600"/>
    <n v="1"/>
    <m/>
    <n v="64"/>
    <m/>
  </r>
  <r>
    <x v="2"/>
    <x v="5"/>
    <s v="asp rc"/>
    <n v="1449"/>
    <n v="1518"/>
    <s v="INCUBATRICE NEONATALE"/>
    <s v="."/>
    <m/>
    <s v="GINEVRI SRL"/>
    <s v="POLY CARE 2"/>
    <n v="5025"/>
    <s v="INN"/>
    <s v="Z12080403"/>
    <d v="1905-06-27T00:00:00"/>
    <s v="NR"/>
    <s v="NR"/>
    <s v="NO/NO"/>
    <s v="P.O. MELITO PORTO SALVO"/>
    <m/>
    <s v="PEDIATRIA"/>
    <s v="NEONATOLOGIA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1450"/>
    <n v="1519"/>
    <s v="INCUBATRICE NEONATALE"/>
    <s v="."/>
    <m/>
    <s v="GINEVRI SRL"/>
    <s v="POLY CARE 2"/>
    <n v="20"/>
    <s v="INN"/>
    <s v="Z12080403"/>
    <d v="1905-06-22T00:00:00"/>
    <s v="NR"/>
    <s v="NR"/>
    <s v="NO/NO"/>
    <s v="P.O. MELITO PORTO SALVO"/>
    <m/>
    <s v="PEDIATRIA"/>
    <s v="NEONATOLOGIA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1451"/>
    <n v="1520"/>
    <s v="EMOGASANALIZZATORE"/>
    <s v="."/>
    <m/>
    <s v="RADIOMETER MEDICAL APS"/>
    <s v="ABL 505"/>
    <s v="130R0056N01"/>
    <s v="EGA"/>
    <s v="W0201060101"/>
    <s v="PREC. 1995"/>
    <n v="2016"/>
    <n v="2016"/>
    <s v="SI / SI"/>
    <s v="P.O. MELITO PORTO SALVO"/>
    <m/>
    <s v="PEDIATRIA"/>
    <s v="SALA EMOGAS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1452"/>
    <n v="1521"/>
    <s v="ECOTOMOGRAFO"/>
    <s v="B"/>
    <m/>
    <s v="ESAOTE SPA"/>
    <s v="AU 560"/>
    <s v="SE 15850101"/>
    <s v="ECT"/>
    <s v="Z11040101"/>
    <d v="1905-06-17T00:00:00"/>
    <n v="2016"/>
    <n v="2016"/>
    <s v="SI / SI"/>
    <s v="P.O. MELITO PORTO SALVO"/>
    <m/>
    <s v="PEDIATRIA"/>
    <s v="AMB.ECOGRAFIA"/>
    <s v="Proprieta' Ente"/>
    <n v="90416.67"/>
    <m/>
    <s v="ECOTOMOGRAFO"/>
    <s v="C"/>
    <n v="0.08"/>
    <n v="15000"/>
    <n v="1"/>
    <m/>
    <n v="1200"/>
    <m/>
  </r>
  <r>
    <x v="2"/>
    <x v="5"/>
    <s v="asp rc"/>
    <n v="1453"/>
    <n v="1522"/>
    <s v="RIPRODUTTORE VIDEO O DIGITALE DI BIOIMMAGINI"/>
    <s v="B"/>
    <m/>
    <s v="SONY CORP"/>
    <s v="UP 860 CE"/>
    <n v="28240"/>
    <s v="RIR"/>
    <s v="Z110706"/>
    <d v="1905-06-17T00:00:00"/>
    <n v="2016"/>
    <n v="2016"/>
    <s v="SI / SI"/>
    <s v="P.O. MELITO PORTO SALVO"/>
    <m/>
    <s v="PEDIATRIA"/>
    <s v="AMB.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454"/>
    <n v="1523"/>
    <s v="SONDA ECOGRAFICA"/>
    <s v="B"/>
    <m/>
    <s v="ESAOTE SPA"/>
    <s v="AC 321"/>
    <s v="SE17232305"/>
    <s v="SCF"/>
    <s v="Z110490"/>
    <d v="1905-06-17T00:00:00"/>
    <n v="2016"/>
    <n v="2016"/>
    <s v="SI / SI"/>
    <s v="P.O. MELITO PORTO SALVO"/>
    <m/>
    <s v="PEDIATRIA"/>
    <s v="AMB.ECOGRAFIA"/>
    <s v="Proprieta' Ente"/>
    <n v="8642.24"/>
    <m/>
    <s v="SONDA ECOGRAFICA"/>
    <s v="C"/>
    <n v="0.08"/>
    <n v="5000"/>
    <n v="1"/>
    <m/>
    <n v="400"/>
    <m/>
  </r>
  <r>
    <x v="2"/>
    <x v="5"/>
    <s v="asp rc"/>
    <n v="1455"/>
    <n v="1524"/>
    <s v="SONDA ECOGRAFICA"/>
    <s v="B"/>
    <m/>
    <s v="HITACHI MEDICAL CORP"/>
    <s v="EUP L33"/>
    <s v="SE14281012A"/>
    <s v="SCF"/>
    <s v="Z110490"/>
    <d v="1905-06-22T00:00:00"/>
    <n v="2016"/>
    <n v="2016"/>
    <s v="SI / SI"/>
    <s v="P.O. MELITO PORTO SALVO"/>
    <m/>
    <s v="PEDIATRIA"/>
    <s v="AMB.ECOGRAFIA"/>
    <s v="Proprieta' Ente"/>
    <n v="8642.24"/>
    <m/>
    <s v="SONDA ECOGRAFICA"/>
    <s v="C"/>
    <n v="0.08"/>
    <n v="5000"/>
    <n v="1"/>
    <m/>
    <n v="400"/>
    <m/>
  </r>
  <r>
    <x v="2"/>
    <x v="5"/>
    <s v="asp rc"/>
    <n v="1456"/>
    <n v="1525"/>
    <s v="ASPIRATORE MEDICO CHIRURGICO"/>
    <s v="."/>
    <m/>
    <s v="COMETTE"/>
    <s v="ES 1"/>
    <n v="1706"/>
    <s v="ACH"/>
    <s v="Z120105"/>
    <d v="1905-06-21T00:00:00"/>
    <n v="2016"/>
    <n v="2016"/>
    <s v="SI / SI"/>
    <s v="P.O. MELITO PORTO SALVO"/>
    <m/>
    <s v="PEDIATRI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457"/>
    <n v="1527"/>
    <s v="AEROSOL, APPARECCHIO PER"/>
    <s v="."/>
    <m/>
    <s v="."/>
    <s v="."/>
    <s v="FR102308"/>
    <s v="AER"/>
    <s v="Z12159002"/>
    <d v="1905-06-22T00:00:00"/>
    <n v="2016"/>
    <n v="2016"/>
    <s v="SI / SI"/>
    <s v="P.O. MELITO PORTO SALVO"/>
    <m/>
    <s v="PEDIATR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1458"/>
    <n v="1528"/>
    <s v="AEROSOL, APPARECCHIO PER"/>
    <s v="."/>
    <m/>
    <s v="ICO MEDICAL"/>
    <s v="NEW PLUS 3000"/>
    <n v="314836"/>
    <s v="AER"/>
    <s v="Z12159002"/>
    <d v="1905-06-22T00:00:00"/>
    <n v="2016"/>
    <n v="2016"/>
    <s v="SI / SI"/>
    <s v="P.O. MELITO PORTO SALVO"/>
    <m/>
    <s v="PEDIATR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1459"/>
    <n v="1529"/>
    <s v="FRIGORIFERO DOMESTICO"/>
    <s v="."/>
    <m/>
    <s v="IBERNA SPA"/>
    <s v="."/>
    <s v="."/>
    <s v="4FD"/>
    <s v="."/>
    <d v="1905-06-26T00:00:00"/>
    <n v="2016"/>
    <n v="2016"/>
    <s v="SI / SI"/>
    <s v="P.O. MELITO PORTO SALVO"/>
    <m/>
    <s v="PEDIATRIA"/>
    <s v="AMBULATORIO"/>
    <s v="Proprieta' Ente"/>
    <n v="2788.71"/>
    <m/>
    <s v="FRIGORIFERO DOMESTICO"/>
    <s v="E"/>
    <n v="0.04"/>
    <n v="1000"/>
    <n v="1"/>
    <m/>
    <n v="40"/>
    <m/>
  </r>
  <r>
    <x v="2"/>
    <x v="5"/>
    <s v="asp rc"/>
    <n v="1460"/>
    <n v="1530"/>
    <s v="FRIGORIFERO DOMESTICO"/>
    <s v="."/>
    <m/>
    <s v="IGNIS"/>
    <s v="."/>
    <s v="."/>
    <s v="4FD"/>
    <s v="."/>
    <d v="1905-06-26T00:00:00"/>
    <n v="2016"/>
    <n v="2016"/>
    <s v="SI / SI"/>
    <s v="P.O. MELITO PORTO SALVO"/>
    <m/>
    <s v="PEDIATRIA"/>
    <s v="AMBULATORIO"/>
    <s v="Proprieta' Ente"/>
    <n v="2788.71"/>
    <m/>
    <s v="FRIGORIFERO DOMESTICO"/>
    <s v="E"/>
    <n v="0.04"/>
    <n v="1000"/>
    <n v="1"/>
    <m/>
    <n v="40"/>
    <m/>
  </r>
  <r>
    <x v="2"/>
    <x v="5"/>
    <s v="asp rc"/>
    <n v="1461"/>
    <n v="1531"/>
    <s v="DIAFANOSCOPIO"/>
    <s v="."/>
    <m/>
    <s v="."/>
    <s v="."/>
    <s v="."/>
    <s v="DIA"/>
    <s v="Z110702"/>
    <d v="1905-06-17T00:00:00"/>
    <n v="2016"/>
    <n v="2016"/>
    <s v="SI / SI"/>
    <s v="POLIAMB. MELITO PORTO SALVO"/>
    <m/>
    <s v="ASS. SAN. DI BASE"/>
    <s v="AMB. ORTOPEDIA"/>
    <s v="Proprieta' Ente"/>
    <n v="800"/>
    <m/>
    <s v="DIAFANOSCOPIO"/>
    <s v="F"/>
    <n v="0.03"/>
    <n v="266.66666666666669"/>
    <n v="1"/>
    <m/>
    <n v="8"/>
    <m/>
  </r>
  <r>
    <x v="2"/>
    <x v="5"/>
    <s v="asp rc"/>
    <n v="1462"/>
    <n v="1532"/>
    <s v="PODOSCOPIA, SISTEMA PER"/>
    <s v="."/>
    <m/>
    <s v="TECNIWORK SPA"/>
    <s v="AP 500"/>
    <n v="2504"/>
    <s v="PDS"/>
    <s v="Z12139003"/>
    <d v="1905-06-23T00:00:00"/>
    <n v="2016"/>
    <n v="2016"/>
    <s v="SI / SI"/>
    <s v="POLIAMB. MELITO PORTO SALVO"/>
    <m/>
    <s v="ASS. SAN. DI BASE"/>
    <s v="AMB. ORTOPEDIA"/>
    <s v="Proprieta' Ente"/>
    <n v="1004.15"/>
    <m/>
    <s v="PODOSCOPIA, SISTEMA PER"/>
    <s v="E"/>
    <n v="0.04"/>
    <n v="1000"/>
    <n v="1"/>
    <m/>
    <n v="40"/>
    <m/>
  </r>
  <r>
    <x v="2"/>
    <x v="5"/>
    <s v="asp rc"/>
    <n v="1463"/>
    <n v="1533"/>
    <s v="BILANCIA PESA PERSONE"/>
    <s v="."/>
    <m/>
    <s v="."/>
    <s v="."/>
    <s v="EL0405"/>
    <s v="5BA"/>
    <s v="."/>
    <d v="1905-06-24T00:00:00"/>
    <n v="2016"/>
    <n v="2016"/>
    <s v="SI / SI"/>
    <s v="POLIAMB. MELITO PORTO SALVO"/>
    <m/>
    <s v="ASS. SAN. DI BASE"/>
    <s v="AMB. ORTOPEDIA"/>
    <s v="Proprieta' Ente"/>
    <n v="431.6"/>
    <m/>
    <s v="BILANCIA PESA PERSONE"/>
    <s v="F"/>
    <n v="0.03"/>
    <n v="258.95999999999998"/>
    <n v="1"/>
    <m/>
    <n v="7.7687999999999988"/>
    <m/>
  </r>
  <r>
    <x v="2"/>
    <x v="5"/>
    <s v="asp rc"/>
    <n v="1464"/>
    <n v="1534"/>
    <s v="OPTOMETRO"/>
    <s v="B"/>
    <m/>
    <s v="."/>
    <s v="."/>
    <s v="."/>
    <s v="OPM"/>
    <s v="Z12120115"/>
    <d v="1905-06-18T00:00:00"/>
    <n v="2016"/>
    <n v="2016"/>
    <s v="SI / SI"/>
    <s v="POLIAMB. MELITO PORTO SALVO"/>
    <m/>
    <s v="ASS. SAN. DI BASE"/>
    <s v="AMB. NEUROLOGI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465"/>
    <n v="1535"/>
    <s v="ECOTOMOGRAFO"/>
    <s v="B"/>
    <m/>
    <s v="GE MEDICAL SYSTEMS"/>
    <s v="LOGIQ 5 PRO"/>
    <s v="106034SU2"/>
    <s v="ECT"/>
    <s v="Z11040101"/>
    <d v="1905-07-01T00:00:00"/>
    <n v="2016"/>
    <n v="2016"/>
    <s v="SI / SI"/>
    <s v="POLIAMB. MELITO PORTO SALVO"/>
    <m/>
    <s v="ASS. SAN. DI BASE"/>
    <s v="AMB. NEUROLOGIA"/>
    <s v="Proprieta' Ente"/>
    <n v="90416.67"/>
    <m/>
    <s v="ECOTOMOGRAFO"/>
    <s v="C"/>
    <n v="0.08"/>
    <n v="15000"/>
    <n v="1"/>
    <m/>
    <n v="1200"/>
    <m/>
  </r>
  <r>
    <x v="2"/>
    <x v="5"/>
    <s v="asp rc"/>
    <n v="1466"/>
    <n v="1536"/>
    <s v="RIPRODUTTORE VIDEO O DIGITALE DI BIOIMMAGINI"/>
    <s v="B"/>
    <m/>
    <s v="SONY CORP"/>
    <s v="UP D897 MD"/>
    <s v="."/>
    <s v="RIR"/>
    <s v="Z110706"/>
    <d v="1905-07-01T00:00:00"/>
    <n v="2016"/>
    <n v="2016"/>
    <s v="SI / SI"/>
    <s v="POLIAMB. MELITO PORTO SALVO"/>
    <m/>
    <s v="ASS. SAN. DI BASE"/>
    <s v="AMB. NEUR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467"/>
    <n v="1537"/>
    <s v="RIPRODUTTORE VIDEO O DIGITALE DI BIOIMMAGINI"/>
    <s v="B"/>
    <m/>
    <s v="SONY CORP"/>
    <s v="UP D23 MD"/>
    <s v="."/>
    <s v="RIR"/>
    <s v="Z110706"/>
    <d v="1905-07-01T00:00:00"/>
    <n v="2016"/>
    <n v="2016"/>
    <s v="SI / SI"/>
    <s v="POLIAMB. MELITO PORTO SALVO"/>
    <m/>
    <s v="ASS. SAN. DI BASE"/>
    <s v="AMB. NEUR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468"/>
    <n v="1538"/>
    <s v="SONDA ECOGRAFICA"/>
    <s v="B"/>
    <m/>
    <s v="GE MEDICAL SYSTEMS"/>
    <s v="4C"/>
    <s v="115829WX4"/>
    <s v="SCF"/>
    <s v="Z110490"/>
    <d v="1905-07-01T00:00:00"/>
    <n v="2016"/>
    <n v="2016"/>
    <s v="SI / SI"/>
    <s v="POLIAMB. MELITO PORTO SALVO"/>
    <m/>
    <s v="ASS. SAN. DI BASE"/>
    <s v="AMB. NEUROLOGIA"/>
    <s v="Proprieta' Ente"/>
    <n v="8642.24"/>
    <m/>
    <s v="SONDA ECOGRAFICA"/>
    <s v="C"/>
    <n v="0.08"/>
    <n v="5000"/>
    <n v="1"/>
    <m/>
    <n v="400"/>
    <m/>
  </r>
  <r>
    <x v="2"/>
    <x v="5"/>
    <s v="asp rc"/>
    <n v="1469"/>
    <n v="1539"/>
    <s v="SONDA ECOGRAFICA"/>
    <s v="B"/>
    <m/>
    <s v="GE MEDICAL SYSTEMS"/>
    <s v="12L"/>
    <s v="85273W91"/>
    <s v="SCF"/>
    <s v="Z110490"/>
    <d v="1905-07-01T00:00:00"/>
    <n v="2016"/>
    <n v="2016"/>
    <s v="SI / SI"/>
    <s v="POLIAMB. MELITO PORTO SALVO"/>
    <m/>
    <s v="ASS. SAN. DI BASE"/>
    <s v="AMB. NEUROLOGIA"/>
    <s v="Proprieta' Ente"/>
    <n v="8642.24"/>
    <m/>
    <s v="SONDA ECOGRAFICA"/>
    <s v="C"/>
    <n v="0.08"/>
    <n v="5000"/>
    <n v="1"/>
    <m/>
    <n v="400"/>
    <m/>
  </r>
  <r>
    <x v="2"/>
    <x v="5"/>
    <s v="asp rc"/>
    <n v="1470"/>
    <n v="1540"/>
    <s v="SONDA ECOGRAFICA"/>
    <s v="B"/>
    <m/>
    <s v="GE MEDICAL SYSTEMS"/>
    <s v="3S"/>
    <s v="115500WX1"/>
    <s v="SCF"/>
    <s v="Z110490"/>
    <d v="1905-07-01T00:00:00"/>
    <n v="2016"/>
    <n v="2016"/>
    <s v="SI / SI"/>
    <s v="POLIAMB. MELITO PORTO SALVO"/>
    <m/>
    <s v="ASS. SAN. DI BASE"/>
    <s v="AMB. NEUROLOGIA"/>
    <s v="Proprieta' Ente"/>
    <n v="8642.24"/>
    <m/>
    <s v="SONDA ECOGRAFICA"/>
    <s v="C"/>
    <n v="0.08"/>
    <n v="5000"/>
    <n v="1"/>
    <m/>
    <n v="400"/>
    <m/>
  </r>
  <r>
    <x v="2"/>
    <x v="5"/>
    <s v="asp rc"/>
    <n v="1471"/>
    <n v="1541"/>
    <s v="ELETTROCARDIOGRAFO"/>
    <s v="B"/>
    <m/>
    <s v="MORTARA RANGONI EUROPE SRL"/>
    <s v="ELI 100"/>
    <n v="9344049719"/>
    <s v="ECG"/>
    <s v="Z120503"/>
    <d v="1905-06-20T00:00:00"/>
    <n v="2016"/>
    <n v="2016"/>
    <s v="SI / SI"/>
    <s v="POLIAMB. MELITO PORTO SALVO"/>
    <m/>
    <s v="ASS. SAN. DI BASE"/>
    <s v="AMB. NEUROLOGIA"/>
    <s v="Proprieta' Ente"/>
    <n v="4398.49"/>
    <m/>
    <s v="ELETTROCARDIOGRAFO"/>
    <s v="C"/>
    <n v="0.08"/>
    <n v="3000"/>
    <n v="1"/>
    <m/>
    <n v="240"/>
    <m/>
  </r>
  <r>
    <x v="2"/>
    <x v="5"/>
    <s v="asp rc"/>
    <n v="1472"/>
    <n v="1542"/>
    <s v="DIAFANOSCOPIO"/>
    <s v="."/>
    <m/>
    <s v="."/>
    <s v="."/>
    <s v="."/>
    <s v="DIA"/>
    <s v="Z110702"/>
    <d v="1905-06-17T00:00:00"/>
    <n v="2016"/>
    <n v="2016"/>
    <s v="SI / SI"/>
    <s v="POLIAMB. MELITO PORTO SALVO"/>
    <m/>
    <s v="ASS. SAN. DI BASE"/>
    <s v="AMB. DERMATOLOGIA"/>
    <s v="Proprieta' Ente"/>
    <n v="800"/>
    <m/>
    <s v="DIAFANOSCOPIO"/>
    <s v="F"/>
    <n v="0.03"/>
    <n v="266.66666666666669"/>
    <n v="1"/>
    <m/>
    <n v="8"/>
    <m/>
  </r>
  <r>
    <x v="2"/>
    <x v="5"/>
    <s v="asp rc"/>
    <n v="1473"/>
    <n v="1543"/>
    <s v="ELETTROBISTURI"/>
    <s v="B"/>
    <m/>
    <s v="ALSA APPARECCHI MEDICALI SRL"/>
    <s v="ALSATOM"/>
    <n v="1256"/>
    <s v="ELB"/>
    <s v="Z12010902"/>
    <d v="1905-06-17T00:00:00"/>
    <n v="2016"/>
    <n v="2016"/>
    <s v="SI / SI"/>
    <s v="POLIAMB. MELITO PORTO SALVO"/>
    <m/>
    <s v="ASS. SAN. DI BASE"/>
    <s v="AMB. DERMAT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1474"/>
    <n v="1544"/>
    <s v="SPIROMETRO A USO CLINICO DIAGNOSTICO"/>
    <s v="B"/>
    <m/>
    <s v="COSMED SRL"/>
    <s v="QUARK PFT 1"/>
    <n v="20000"/>
    <s v="SPM"/>
    <s v="Z12150101"/>
    <d v="1905-06-22T00:00:00"/>
    <n v="2016"/>
    <n v="2016"/>
    <s v="SI / SI"/>
    <s v="POLIAMB. MELITO PORTO SALVO"/>
    <m/>
    <s v="ASS. SAN. DI BASE"/>
    <s v="AMB. CARDIOLOG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1475"/>
    <n v="1545"/>
    <s v="PERSONAL COMPUTER"/>
    <s v="B"/>
    <m/>
    <s v="DELL COMPUTER CORP"/>
    <s v="DC 8"/>
    <s v="J 301 H"/>
    <s v="1PM"/>
    <s v="."/>
    <d v="1905-06-22T00:00:00"/>
    <n v="2016"/>
    <n v="2016"/>
    <s v="SI / SI"/>
    <s v="POLIAMB. MELITO PORTO SALVO"/>
    <m/>
    <s v="ASS. SAN. DI BASE"/>
    <s v="AMB. CARDIOLOGIA"/>
    <s v="Proprieta' Ente"/>
    <n v="16370.15"/>
    <m/>
    <s v="PERSONAL COMPUTER"/>
    <s v="F"/>
    <n v="0.03"/>
    <n v="1500"/>
    <n v="1"/>
    <m/>
    <n v="45"/>
    <m/>
  </r>
  <r>
    <x v="2"/>
    <x v="5"/>
    <s v="asp rc"/>
    <n v="1476"/>
    <n v="1546"/>
    <s v="MONITOR PER PERSONAL COMPUTER"/>
    <s v="B"/>
    <m/>
    <s v="ACER AMERICA CORP"/>
    <s v="54EL"/>
    <s v="9171G010TS"/>
    <s v="1SM"/>
    <s v="."/>
    <d v="1905-06-22T00:00:00"/>
    <n v="2016"/>
    <n v="2016"/>
    <s v="SI / SI"/>
    <s v="POLIAMB. MELITO PORTO SALVO"/>
    <m/>
    <s v="ASS. SAN. DI BASE"/>
    <s v="AMB. CARDIOLOG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477"/>
    <n v="1547"/>
    <s v="STAMPANTE PER COMPUTER"/>
    <s v="B"/>
    <m/>
    <s v="EPSON"/>
    <s v="COLOR 660"/>
    <s v="BSJE436745"/>
    <s v="1SC"/>
    <s v="."/>
    <d v="1905-06-22T00:00:00"/>
    <n v="2016"/>
    <n v="2016"/>
    <s v="SI / SI"/>
    <s v="POLIAMB. MELITO PORTO SALVO"/>
    <m/>
    <s v="ASS. SAN. DI BASE"/>
    <s v="AMB. CARDIOLOGIA"/>
    <s v="Proprieta' Ente"/>
    <n v="440.71"/>
    <m/>
    <s v="STAMPANTE PER COMPUTER"/>
    <s v="F"/>
    <n v="0.03"/>
    <n v="0"/>
    <n v="1"/>
    <m/>
    <n v="0"/>
    <m/>
  </r>
  <r>
    <x v="2"/>
    <x v="5"/>
    <s v="asp rc"/>
    <n v="1478"/>
    <n v="1548"/>
    <s v="PULSOSSIMETRO"/>
    <s v="B"/>
    <m/>
    <s v="MEDIAID INC PALCO"/>
    <s v="PA 300"/>
    <s v="B9804005384"/>
    <s v="OOR"/>
    <s v="Z1203020408"/>
    <d v="1905-06-26T00:00:00"/>
    <n v="2016"/>
    <n v="2016"/>
    <s v="SI / SI"/>
    <s v="POLIAMB. MELITO PORTO SALVO"/>
    <m/>
    <s v="ASS. SAN. DI BASE"/>
    <s v="AMB. CARDIOLOGIA"/>
    <s v="Proprieta' Ente"/>
    <n v="3822.23"/>
    <m/>
    <s v="PULSOSSIMETRO"/>
    <s v="C"/>
    <n v="0.08"/>
    <n v="500"/>
    <n v="1"/>
    <m/>
    <n v="40"/>
    <m/>
  </r>
  <r>
    <x v="2"/>
    <x v="5"/>
    <s v="asp rc"/>
    <n v="1479"/>
    <n v="1549"/>
    <s v="DIAFANOSCOPIO"/>
    <s v="."/>
    <m/>
    <s v="."/>
    <s v="."/>
    <s v="."/>
    <s v="DIA"/>
    <s v="Z110702"/>
    <s v="PREC. 1995"/>
    <n v="2016"/>
    <n v="2016"/>
    <s v="SI / SI"/>
    <s v="POLIAMB. MELITO PORTO SALVO"/>
    <m/>
    <s v="ASS. SAN. DI BASE"/>
    <s v="AMB. CAR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1480"/>
    <n v="1550"/>
    <s v="LAMPADA A FESSURA"/>
    <s v="B"/>
    <m/>
    <s v="."/>
    <s v="."/>
    <s v="."/>
    <s v="LFE"/>
    <s v="Z12120108"/>
    <s v="PREC. 1995"/>
    <n v="2016"/>
    <n v="2016"/>
    <s v="SI / SI"/>
    <s v="POLIAMB. MELITO PORTO SALVO"/>
    <m/>
    <s v="ASS. SAN. DI BASE"/>
    <s v="DEPOSITO"/>
    <s v="Proprieta' Ente"/>
    <n v="6244.6"/>
    <m/>
    <s v="LAMPADA A FESSURA"/>
    <s v="E"/>
    <n v="0.04"/>
    <n v="3000"/>
    <n v="1"/>
    <m/>
    <n v="120"/>
    <m/>
  </r>
  <r>
    <x v="2"/>
    <x v="5"/>
    <s v="asp rc"/>
    <n v="1481"/>
    <n v="1551"/>
    <s v="LAMPADA A FESSURA"/>
    <s v="B"/>
    <m/>
    <s v="."/>
    <s v="."/>
    <s v="."/>
    <s v="LFE"/>
    <s v="Z12120108"/>
    <s v="PREC. 1995"/>
    <n v="2016"/>
    <n v="2016"/>
    <s v="SI / SI"/>
    <s v="POLIAMB. MELITO PORTO SALVO"/>
    <m/>
    <s v="ASS. SAN. DI BASE"/>
    <s v="DEPOSITO"/>
    <s v="Proprieta' Ente"/>
    <n v="6244.6"/>
    <m/>
    <s v="LAMPADA A FESSURA"/>
    <s v="E"/>
    <n v="0.04"/>
    <n v="3000"/>
    <n v="1"/>
    <m/>
    <n v="120"/>
    <m/>
  </r>
  <r>
    <x v="2"/>
    <x v="5"/>
    <s v="asp rc"/>
    <n v="1482"/>
    <n v="1552"/>
    <s v="LAMPADA A FESSURA"/>
    <s v="B"/>
    <m/>
    <s v="SBISA` INDUSTRIALE SPA"/>
    <s v="."/>
    <s v="."/>
    <s v="LFE"/>
    <s v="Z12120108"/>
    <s v="PREC. 1995"/>
    <n v="2016"/>
    <n v="2016"/>
    <s v="SI / SI"/>
    <s v="POLIAMB. MELITO PORTO SALVO"/>
    <m/>
    <s v="ASS. SAN. DI BASE"/>
    <s v="DEPOSITO"/>
    <s v="Proprieta' Ente"/>
    <n v="6244.6"/>
    <m/>
    <s v="LAMPADA A FESSURA"/>
    <s v="E"/>
    <n v="0.04"/>
    <n v="3000"/>
    <n v="1"/>
    <m/>
    <n v="120"/>
    <m/>
  </r>
  <r>
    <x v="2"/>
    <x v="5"/>
    <s v="asp rc"/>
    <n v="1483"/>
    <n v="1553"/>
    <s v="ELETTROTERAPIA, APPARECCHIO PER"/>
    <s v="."/>
    <m/>
    <s v="SIEMENS AG"/>
    <s v="NEUROTON 827"/>
    <n v="1759"/>
    <s v="ELT"/>
    <s v="Z120601"/>
    <d v="1905-06-17T00:00:00"/>
    <n v="2016"/>
    <n v="2016"/>
    <s v="SI / SI"/>
    <s v="POLIAMB. MELITO PORTO SALVO"/>
    <m/>
    <s v="ASS. SAN. DI BASE"/>
    <s v="DEPOSITO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1484"/>
    <n v="1554"/>
    <s v="ELETTROTERAPIA, APPARECCHIO PER"/>
    <s v="."/>
    <m/>
    <s v="SIEMENS AG"/>
    <s v="NEUROTON 827"/>
    <s v="."/>
    <s v="ELT"/>
    <s v="Z120601"/>
    <d v="1905-06-17T00:00:00"/>
    <n v="2016"/>
    <n v="2016"/>
    <s v="SI / SI"/>
    <s v="POLIAMB. MELITO PORTO SALVO"/>
    <m/>
    <s v="ASS. SAN. DI BASE"/>
    <s v="DEPOSITO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1485"/>
    <n v="1555"/>
    <s v="TERAPIA AD ULTRASUONI, APPARECCHIO PER"/>
    <s v="."/>
    <m/>
    <s v="SIEMENS AG"/>
    <s v="SONOSTAT 833"/>
    <n v="1431"/>
    <s v="DUL"/>
    <s v="Z120610"/>
    <s v="PREC. 1995"/>
    <n v="2016"/>
    <n v="2016"/>
    <s v="SI / SI"/>
    <s v="POLIAMB. MELITO PORTO SALVO"/>
    <m/>
    <s v="ASS. SAN. DI BASE"/>
    <s v="DEPOSITO"/>
    <s v="Proprieta' Ente"/>
    <n v="4483.3500000000004"/>
    <m/>
    <s v="TERAPIA AD ULTRASUONI, APPARECCHIO PER"/>
    <s v="E"/>
    <n v="0.04"/>
    <n v="2000"/>
    <n v="1"/>
    <m/>
    <n v="80"/>
    <m/>
  </r>
  <r>
    <x v="2"/>
    <x v="5"/>
    <s v="asp rc"/>
    <n v="1486"/>
    <n v="1556"/>
    <s v="RETINOSCOPIO"/>
    <s v="."/>
    <m/>
    <s v="SBISA` INDUSTRIALE SPA"/>
    <s v="."/>
    <s v="."/>
    <s v="RTS"/>
    <s v="."/>
    <s v="PREC. 1995"/>
    <n v="2016"/>
    <n v="2016"/>
    <s v="SI / SI"/>
    <s v="POLIAMB. MELITO PORTO SALVO"/>
    <m/>
    <s v="ASS. SAN. DI BASE"/>
    <s v="DEPOSITO"/>
    <s v="Proprieta' Ente"/>
    <n v="8435.4699999999993"/>
    <m/>
    <s v="RETINOSCOPIO"/>
    <s v="D"/>
    <n v="0.06"/>
    <n v="2000"/>
    <n v="1"/>
    <m/>
    <n v="120"/>
    <m/>
  </r>
  <r>
    <x v="2"/>
    <x v="5"/>
    <s v="asp rc"/>
    <n v="1487"/>
    <n v="1557"/>
    <s v="RETINOSCOPIO"/>
    <s v="."/>
    <m/>
    <s v="HEINE OPTOTECHNIK"/>
    <s v="."/>
    <s v="."/>
    <s v="RTS"/>
    <s v="."/>
    <s v="PREC. 1995"/>
    <n v="2016"/>
    <n v="2016"/>
    <s v="SI / SI"/>
    <s v="POLIAMB. MELITO PORTO SALVO"/>
    <m/>
    <s v="ASS. SAN. DI BASE"/>
    <s v="DEPOSITO"/>
    <s v="Proprieta' Ente"/>
    <n v="8435.4699999999993"/>
    <m/>
    <s v="RETINOSCOPIO"/>
    <s v="D"/>
    <n v="0.06"/>
    <n v="2000"/>
    <n v="1"/>
    <m/>
    <n v="120"/>
    <m/>
  </r>
  <r>
    <x v="2"/>
    <x v="5"/>
    <s v="asp rc"/>
    <n v="1488"/>
    <n v="1558"/>
    <s v="ALIMENTATORE"/>
    <s v="B"/>
    <m/>
    <s v="GIMA SPA"/>
    <n v="5"/>
    <n v="7844"/>
    <s v="AIM"/>
    <s v="."/>
    <d v="1905-06-24T00:00:00"/>
    <n v="2016"/>
    <n v="2016"/>
    <s v="SI / SI"/>
    <s v="POLIAMB. MELITO PORTO SALVO"/>
    <m/>
    <s v="ASS. SAN. DI BASE"/>
    <s v="AMB. ALLERGOLOGIA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1489"/>
    <n v="1559"/>
    <s v="STERILIZZATRICE AD ARIA SECCA"/>
    <s v="."/>
    <m/>
    <s v="TITANOX SRL"/>
    <s v="A3 212400 SMALL 5 LITRI"/>
    <n v="20054"/>
    <s v="SAS"/>
    <s v="Z12011307"/>
    <d v="1905-06-18T00:00:00"/>
    <n v="2016"/>
    <n v="2016"/>
    <s v="SI / SI"/>
    <s v="POLIAMB. MELITO PORTO SALVO"/>
    <m/>
    <s v="ASS. SAN. DI BASE"/>
    <s v="AMB. ALLERG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1490"/>
    <n v="1560"/>
    <s v="LAMPADA DA VISITA"/>
    <s v="."/>
    <m/>
    <s v="."/>
    <s v="."/>
    <s v="."/>
    <s v="."/>
    <s v="."/>
    <s v="PREC. 1995"/>
    <n v="2016"/>
    <n v="2016"/>
    <s v="SI / SI"/>
    <s v="POLIAMB. MELITO PORTO SALVO"/>
    <m/>
    <s v="ASS. SAN. DI BASE"/>
    <s v="AMB. ALLERG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491"/>
    <n v="1561"/>
    <s v="LAMPADA DA VISITA"/>
    <s v="."/>
    <m/>
    <s v="."/>
    <s v="."/>
    <s v="."/>
    <s v="."/>
    <s v="."/>
    <s v="PREC. 1995"/>
    <n v="2016"/>
    <n v="2016"/>
    <s v="SI / SI"/>
    <s v="POLIAMB. MELITO PORTO SALVO"/>
    <m/>
    <s v="ASS. SAN. DI BASE"/>
    <s v="AMB. ALLERG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492"/>
    <n v="1562"/>
    <s v="FRIGORIFERO DOMESTICO"/>
    <s v="."/>
    <m/>
    <s v="CANDY ELETTRODOMESTICI SPA"/>
    <s v="."/>
    <s v="."/>
    <s v="4FD"/>
    <s v="."/>
    <d v="1905-06-18T00:00:00"/>
    <n v="2016"/>
    <n v="2016"/>
    <s v="SI / SI"/>
    <s v="POLIAMB. MELITO PORTO SALVO"/>
    <m/>
    <s v="ASS. SAN. DI BASE"/>
    <s v="AMB. ALLERGOLOGIA"/>
    <s v="Proprieta' Ente"/>
    <n v="2788.71"/>
    <m/>
    <s v="FRIGORIFERO DOMESTICO"/>
    <s v="E"/>
    <n v="0.04"/>
    <n v="1000"/>
    <n v="1"/>
    <m/>
    <n v="40"/>
    <m/>
  </r>
  <r>
    <x v="2"/>
    <x v="5"/>
    <s v="asp rc"/>
    <n v="1493"/>
    <n v="1563"/>
    <s v="VENTILATORE POLMONARE PER USO OSPEDALIERO"/>
    <s v="."/>
    <m/>
    <s v="VENTIL TRON"/>
    <s v="."/>
    <s v="E2317"/>
    <s v="VPO"/>
    <s v="Z12030105"/>
    <s v="PREC. 1995"/>
    <n v="2016"/>
    <n v="2016"/>
    <s v="SI / SI"/>
    <s v="POLIAMB. MELITO PORTO SALVO"/>
    <m/>
    <s v="ASS. SAN. DI BASE"/>
    <n v="118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1494"/>
    <n v="1564"/>
    <s v="ASPIRATORE MEDICO CHIRURGICO"/>
    <s v="."/>
    <m/>
    <s v="OSCAR"/>
    <n v="42738"/>
    <n v="12210510822"/>
    <s v="ACH"/>
    <s v="Z120105"/>
    <d v="1905-06-27T00:00:00"/>
    <n v="2016"/>
    <n v="2016"/>
    <s v="SI / SI"/>
    <s v="POLIAMB. MELITO PORTO SALVO"/>
    <m/>
    <s v="ASS. SAN. DI BASE"/>
    <n v="118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495"/>
    <n v="1565"/>
    <s v="ASPIRATORE MEDICO CHIRURGICO"/>
    <s v="."/>
    <m/>
    <s v="CA MI DI ATTOLINI MARIO &amp; C SNC"/>
    <s v="NEW ASKIR 20"/>
    <n v="8693"/>
    <s v="ACH"/>
    <s v="Z120105"/>
    <d v="1905-07-01T00:00:00"/>
    <n v="2016"/>
    <n v="2016"/>
    <s v="SI / SI"/>
    <s v="P.O. MELITO PORTO SALVO"/>
    <m/>
    <s v="PEDIATRI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496"/>
    <n v="1566"/>
    <s v="ASPIRATORE MEDICO CHIRURGICO"/>
    <s v="."/>
    <m/>
    <s v="CA MI DI ATTOLINI MARIO &amp; C SNC"/>
    <s v="NEW ASKIR 20"/>
    <n v="8694"/>
    <s v="ACH"/>
    <s v="Z120105"/>
    <d v="1905-07-01T00:00:00"/>
    <n v="2016"/>
    <n v="2016"/>
    <s v="SI / SI"/>
    <s v="P.O. MELITO PORTO SALVO"/>
    <m/>
    <s v="PEDIATRI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497"/>
    <n v="1567"/>
    <s v="PERSONAL COMPUTER"/>
    <s v="B"/>
    <m/>
    <s v="."/>
    <s v="."/>
    <s v="."/>
    <s v="1PM"/>
    <s v="."/>
    <s v="PREC. 1995"/>
    <n v="2016"/>
    <n v="2016"/>
    <s v="SI / SI"/>
    <s v="P.O. MELITO PORTO SALVO"/>
    <m/>
    <s v="PEDIATRIA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1498"/>
    <n v="1568"/>
    <s v="ELETTROCARDIOGRAFO"/>
    <s v="B"/>
    <m/>
    <s v="BATTAGLIA RANGONI ING SPA"/>
    <s v="SIMPLEX A RP"/>
    <s v="."/>
    <s v="ECG"/>
    <s v="Z120503"/>
    <s v="PREC. 1995"/>
    <n v="2016"/>
    <n v="2016"/>
    <s v="SI / SI"/>
    <s v="P.O. MELITO PORTO SALVO"/>
    <m/>
    <s v="OSTETRICIA E GINECOLOGIA"/>
    <s v="UFFICIO"/>
    <s v="Proprieta' Ente"/>
    <n v="4398.49"/>
    <m/>
    <s v="ELETTROCARDIOGRAFO"/>
    <s v="C"/>
    <n v="0.08"/>
    <n v="3000"/>
    <n v="1"/>
    <m/>
    <n v="240"/>
    <m/>
  </r>
  <r>
    <x v="2"/>
    <x v="5"/>
    <s v="asp rc"/>
    <n v="1499"/>
    <n v="1569"/>
    <s v="ASPIRATORE MEDICO CHIRURGICO"/>
    <s v="."/>
    <m/>
    <s v="GINEVRI SRL"/>
    <s v="."/>
    <n v="973"/>
    <s v="ACH"/>
    <s v="Z120105"/>
    <d v="1905-06-24T00:00:00"/>
    <n v="2016"/>
    <n v="2016"/>
    <s v="SI / SI"/>
    <s v="P.O. MELITO PORTO SALVO"/>
    <m/>
    <s v="OSTETRICIA E GINECOLOGIA"/>
    <s v="UFFIC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500"/>
    <n v="1570"/>
    <s v="MONITOR FETALE"/>
    <s v="B"/>
    <m/>
    <s v="PHILIPS MEDICAL SYSTEMS"/>
    <s v="M 1351 A SERIE 50 A"/>
    <s v="3816G21122"/>
    <s v="MFE"/>
    <s v="Z12080101"/>
    <d v="1905-06-24T00:00:00"/>
    <n v="2016"/>
    <n v="2016"/>
    <s v="SI / SI"/>
    <s v="P.O. MELITO PORTO SALVO"/>
    <m/>
    <s v="OSTETRICIA E GINECOLOGIA"/>
    <s v="UFFICIO"/>
    <s v="Proprieta' Ente"/>
    <n v="10666.67"/>
    <m/>
    <s v="MONITOR FETALE"/>
    <s v="D"/>
    <n v="0.06"/>
    <n v="4000"/>
    <n v="1"/>
    <m/>
    <n v="240"/>
    <m/>
  </r>
  <r>
    <x v="2"/>
    <x v="5"/>
    <s v="asp rc"/>
    <n v="1501"/>
    <n v="1571"/>
    <s v="LAMPADA SCIALITICA"/>
    <s v="."/>
    <m/>
    <s v="KLEIN"/>
    <n v="284"/>
    <n v="18178"/>
    <s v="LSC"/>
    <s v="Z120107"/>
    <s v="PREC. 1995"/>
    <n v="2016"/>
    <n v="2016"/>
    <s v="SI / SI"/>
    <s v="P.O. MELITO PORTO SALVO"/>
    <m/>
    <s v="OSTETRICIA E GINECOLOGIA"/>
    <s v="AMB 3"/>
    <s v="Proprieta' Ente"/>
    <n v="23781.39"/>
    <m/>
    <s v="LAMPADA SCIALITICA"/>
    <s v="E"/>
    <n v="0.04"/>
    <n v="5000"/>
    <n v="1"/>
    <m/>
    <n v="200"/>
    <m/>
  </r>
  <r>
    <x v="2"/>
    <x v="5"/>
    <s v="asp rc"/>
    <n v="1502"/>
    <n v="1572"/>
    <s v="COLPOSCOPIO"/>
    <s v="B"/>
    <m/>
    <s v="OLYMPUS OPTICAL CO LTD"/>
    <s v="OCS 3"/>
    <n v="111023"/>
    <s v="CPS"/>
    <s v="Z12020703"/>
    <s v="PREC. 1995"/>
    <n v="2016"/>
    <n v="2016"/>
    <s v="SI / SI"/>
    <s v="P.O. MELITO PORTO SALVO"/>
    <m/>
    <s v="OSTETRICIA E GINECOLOGIA"/>
    <s v="AMB 3"/>
    <s v="Proprieta' Ente"/>
    <n v="10389.39"/>
    <m/>
    <s v="COLPOSCOPIO"/>
    <s v="D"/>
    <n v="0.06"/>
    <n v="5333.3333333333339"/>
    <n v="1"/>
    <m/>
    <n v="320"/>
    <m/>
  </r>
  <r>
    <x v="2"/>
    <x v="5"/>
    <s v="asp rc"/>
    <n v="1503"/>
    <n v="1573"/>
    <s v="MONITOR FETALE"/>
    <s v="B"/>
    <m/>
    <s v="HEWLETT PACKARD CO"/>
    <s v="VIRIDIA SERIES 50XMO"/>
    <s v="3816G13809"/>
    <s v="MFE"/>
    <s v="Z12080101"/>
    <d v="1905-06-22T00:00:00"/>
    <n v="2016"/>
    <n v="2016"/>
    <s v="SI / SI"/>
    <s v="P.O. MELITO PORTO SALVO"/>
    <m/>
    <s v="OSTETRICIA E GINECOLOGIA"/>
    <s v="AMB 2"/>
    <s v="Proprieta' Ente"/>
    <n v="10666.67"/>
    <m/>
    <s v="MONITOR FETALE"/>
    <s v="D"/>
    <n v="0.06"/>
    <n v="4000"/>
    <n v="1"/>
    <m/>
    <n v="240"/>
    <m/>
  </r>
  <r>
    <x v="2"/>
    <x v="5"/>
    <s v="asp rc"/>
    <n v="1504"/>
    <n v="1574"/>
    <s v="MONITOR FETALE"/>
    <s v="B"/>
    <m/>
    <s v="HEWLETT PACKARD CO"/>
    <s v="VIRIDIA SERIES 50XMO"/>
    <n v="3817603216"/>
    <s v="MFE"/>
    <s v="Z12080101"/>
    <d v="1905-06-22T00:00:00"/>
    <n v="2016"/>
    <n v="2016"/>
    <s v="SI / SI"/>
    <s v="P.O. MELITO PORTO SALVO"/>
    <m/>
    <s v="OSTETRICIA E GINECOLOGIA"/>
    <s v="AMB 2"/>
    <s v="Proprieta' Ente"/>
    <n v="10666.67"/>
    <m/>
    <s v="MONITOR FETALE"/>
    <s v="D"/>
    <n v="0.06"/>
    <n v="4000"/>
    <n v="1"/>
    <m/>
    <n v="240"/>
    <m/>
  </r>
  <r>
    <x v="2"/>
    <x v="5"/>
    <s v="asp rc"/>
    <n v="1505"/>
    <n v="1575"/>
    <s v="COLPOSCOPIO"/>
    <s v="B"/>
    <m/>
    <s v="LEISEGANG FEINMECHANIK OPTIK GMBH"/>
    <s v="."/>
    <n v="27126"/>
    <s v="CPS"/>
    <s v="Z12020703"/>
    <s v="PREC. 1995"/>
    <n v="2016"/>
    <n v="2016"/>
    <s v="SI / SI"/>
    <s v="P.O. MELITO PORTO SALVO"/>
    <m/>
    <s v="OSTETRICIA E GINECOLOGIA"/>
    <s v="DEPOSITO"/>
    <s v="Proprieta' Ente"/>
    <n v="10389.39"/>
    <m/>
    <s v="COLPOSCOPIO"/>
    <s v="D"/>
    <n v="0.06"/>
    <n v="5333.3333333333339"/>
    <n v="1"/>
    <m/>
    <n v="320"/>
    <m/>
  </r>
  <r>
    <x v="2"/>
    <x v="5"/>
    <s v="asp rc"/>
    <n v="1506"/>
    <n v="1576"/>
    <s v="LAMPADA SCIALITICA"/>
    <s v="."/>
    <m/>
    <s v="YAMADA SHADOWLESS LAMP CO LTD"/>
    <s v="SKY LUX ACE"/>
    <s v="."/>
    <s v="LSC"/>
    <s v="Z120107"/>
    <s v="PREC. 1995"/>
    <n v="2016"/>
    <n v="2016"/>
    <s v="SI / SI"/>
    <s v="P.O. MELITO PORTO SALVO"/>
    <m/>
    <s v="OSTETRICIA E GINECOLOGIA"/>
    <s v="DEPOSITO"/>
    <s v="Proprieta' Ente"/>
    <n v="23781.39"/>
    <m/>
    <s v="LAMPADA SCIALITICA"/>
    <s v="E"/>
    <n v="0.04"/>
    <n v="5000"/>
    <n v="1"/>
    <m/>
    <n v="200"/>
    <m/>
  </r>
  <r>
    <x v="2"/>
    <x v="5"/>
    <s v="asp rc"/>
    <n v="1507"/>
    <n v="1577"/>
    <s v="COLPOSCOPIO"/>
    <s v="B"/>
    <m/>
    <s v="KROMBACK &amp; SON"/>
    <s v="."/>
    <n v="8021"/>
    <s v="CPS"/>
    <s v="Z12020703"/>
    <s v="PREC. 1995"/>
    <n v="2016"/>
    <n v="2016"/>
    <s v="SI / SI"/>
    <s v="P.O. MELITO PORTO SALVO"/>
    <m/>
    <s v="OSTETRICIA E GINECOLOGIA"/>
    <s v="DEPOSITO"/>
    <s v="Proprieta' Ente"/>
    <n v="10389.39"/>
    <m/>
    <s v="COLPOSCOPIO"/>
    <s v="D"/>
    <n v="0.06"/>
    <n v="5333.3333333333339"/>
    <n v="1"/>
    <m/>
    <n v="320"/>
    <m/>
  </r>
  <r>
    <x v="2"/>
    <x v="5"/>
    <s v="asp rc"/>
    <n v="1508"/>
    <n v="1578"/>
    <s v="ELETTROBISTURI"/>
    <s v="B"/>
    <m/>
    <s v="BIRTCHER MEDICAL SYSTEMS INC"/>
    <s v="737 XLA"/>
    <s v="KB29A1021"/>
    <s v="ELB"/>
    <s v="Z12010902"/>
    <s v="PREC. 1995"/>
    <n v="2016"/>
    <n v="2016"/>
    <s v="SI / SI"/>
    <s v="P.O. MELITO PORTO SALVO"/>
    <m/>
    <s v="OSTETRICIA E GINECOLOGIA"/>
    <s v="DEPOSITO"/>
    <s v="Proprieta' Ente"/>
    <n v="18603.330000000002"/>
    <m/>
    <s v="ELETTROBISTURI"/>
    <s v="C"/>
    <n v="0.08"/>
    <n v="5000"/>
    <n v="1"/>
    <m/>
    <n v="400"/>
    <m/>
  </r>
  <r>
    <x v="2"/>
    <x v="5"/>
    <s v="asp rc"/>
    <n v="1509"/>
    <n v="1579"/>
    <s v="LAMPADA SCIALITICA"/>
    <s v="."/>
    <m/>
    <s v="."/>
    <s v="."/>
    <s v="."/>
    <s v="LSC"/>
    <s v="Z120107"/>
    <s v="PREC. 1995"/>
    <n v="2016"/>
    <n v="2016"/>
    <s v="SI / SI"/>
    <s v="P.O. MELITO PORTO SALVO"/>
    <m/>
    <s v="OSTETRICIA E GINECOLOGIA"/>
    <s v="DEPOSITO"/>
    <s v="Proprieta' Ente"/>
    <n v="23781.39"/>
    <m/>
    <s v="LAMPADA SCIALITICA"/>
    <s v="E"/>
    <n v="0.04"/>
    <n v="5000"/>
    <n v="1"/>
    <m/>
    <n v="200"/>
    <m/>
  </r>
  <r>
    <x v="2"/>
    <x v="5"/>
    <s v="asp rc"/>
    <n v="1510"/>
    <n v="1580"/>
    <s v="ECOTOMOGRAFO"/>
    <s v="B"/>
    <m/>
    <s v="GE MEDICAL SYSTEMS"/>
    <s v="VOLUSON 730 PRO"/>
    <s v="A30826"/>
    <s v="ECT"/>
    <s v="Z11040101"/>
    <d v="1905-06-28T00:00:00"/>
    <n v="2016"/>
    <n v="2016"/>
    <s v="SI / SI"/>
    <s v="P.O. MELITO PORTO SALVO"/>
    <m/>
    <s v="OSTETRICIA E GINECOLOGIA"/>
    <s v="AMB 1"/>
    <s v="Proprieta' Ente"/>
    <n v="90416.67"/>
    <m/>
    <s v="ECOTOMOGRAFO"/>
    <s v="C"/>
    <n v="0.08"/>
    <n v="15000"/>
    <n v="1"/>
    <m/>
    <n v="1200"/>
    <m/>
  </r>
  <r>
    <x v="2"/>
    <x v="5"/>
    <s v="asp rc"/>
    <n v="1511"/>
    <n v="1581"/>
    <s v="RIPRODUTTORE VIDEO O DIGITALE DI BIOIMMAGINI"/>
    <s v="B"/>
    <m/>
    <s v="SONY CORP"/>
    <s v="UP 895 CE"/>
    <n v="70168"/>
    <s v="RIR"/>
    <s v="Z110706"/>
    <d v="1905-06-28T00:00:00"/>
    <n v="2016"/>
    <n v="2016"/>
    <s v="SI / SI"/>
    <s v="P.O. MELITO PORTO SALVO"/>
    <m/>
    <s v="OSTETRICIA E GINECOLOGIA"/>
    <s v="AMB 1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512"/>
    <n v="1582"/>
    <s v="SONDA ECOGRAFICA"/>
    <s v="B"/>
    <m/>
    <s v="GE MEDICAL SYSTEMS"/>
    <s v="RIC 5-9"/>
    <s v="19389KR6"/>
    <s v="SCF"/>
    <s v="Z110490"/>
    <d v="1905-06-28T00:00:00"/>
    <n v="2016"/>
    <n v="2016"/>
    <s v="SI / SI"/>
    <s v="P.O. MELITO PORTO SALVO"/>
    <m/>
    <s v="OSTETRICIA E GINECOLOGIA"/>
    <s v="AMB 1"/>
    <s v="Proprieta' Ente"/>
    <n v="8642.24"/>
    <m/>
    <s v="SONDA ECOGRAFICA"/>
    <s v="C"/>
    <n v="0.08"/>
    <n v="5000"/>
    <n v="1"/>
    <m/>
    <n v="400"/>
    <m/>
  </r>
  <r>
    <x v="2"/>
    <x v="5"/>
    <s v="asp rc"/>
    <n v="1513"/>
    <n v="1583"/>
    <s v="SONDA ECOGRAFICA"/>
    <s v="B"/>
    <m/>
    <s v="GE MEDICAL SYSTEMS"/>
    <s v="AB 27"/>
    <s v="19040KRS"/>
    <s v="SCF"/>
    <s v="Z110490"/>
    <d v="1905-06-28T00:00:00"/>
    <n v="2016"/>
    <n v="2016"/>
    <s v="SI / SI"/>
    <s v="P.O. MELITO PORTO SALVO"/>
    <m/>
    <s v="OSTETRICIA E GINECOLOGIA"/>
    <s v="AMB 1"/>
    <s v="Proprieta' Ente"/>
    <n v="8642.24"/>
    <m/>
    <s v="SONDA ECOGRAFICA"/>
    <s v="C"/>
    <n v="0.08"/>
    <n v="5000"/>
    <n v="1"/>
    <m/>
    <n v="400"/>
    <m/>
  </r>
  <r>
    <x v="2"/>
    <x v="5"/>
    <s v="asp rc"/>
    <n v="1514"/>
    <n v="1584"/>
    <s v="SONDA ECOGRAFICA"/>
    <s v="B"/>
    <m/>
    <s v="GE MEDICAL SYSTEMS"/>
    <s v="SP 6-12"/>
    <s v="19568KRS"/>
    <s v="SCF"/>
    <s v="Z110490"/>
    <d v="1905-06-28T00:00:00"/>
    <n v="2016"/>
    <n v="2016"/>
    <s v="SI / SI"/>
    <s v="P.O. MELITO PORTO SALVO"/>
    <m/>
    <s v="OSTETRICIA E GINECOLOGIA"/>
    <s v="AMB 1"/>
    <s v="Proprieta' Ente"/>
    <n v="8642.24"/>
    <m/>
    <s v="SONDA ECOGRAFICA"/>
    <s v="C"/>
    <n v="0.08"/>
    <n v="5000"/>
    <n v="1"/>
    <m/>
    <n v="400"/>
    <m/>
  </r>
  <r>
    <x v="2"/>
    <x v="5"/>
    <s v="asp rc"/>
    <n v="1515"/>
    <n v="1585"/>
    <s v="ASPIRATORE MEDICO CHIRURGICO"/>
    <s v="."/>
    <m/>
    <s v="COMETTE"/>
    <s v="ES 1"/>
    <n v="1706"/>
    <s v="ACH"/>
    <s v="Z120105"/>
    <d v="1905-06-22T00:00:00"/>
    <n v="2016"/>
    <n v="2016"/>
    <s v="SI / SI"/>
    <s v="P.O. MELITO PORTO SALVO"/>
    <m/>
    <s v="OSTETRICIA E GINECOLOGIA"/>
    <s v="AMB 1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516"/>
    <n v="1586"/>
    <s v="LAMPADA SCIALITICA"/>
    <s v="."/>
    <m/>
    <s v="GALLOIS SRL"/>
    <s v="."/>
    <s v="."/>
    <s v="LSC"/>
    <s v="Z120107"/>
    <s v="PREC. 1995"/>
    <n v="2016"/>
    <n v="2016"/>
    <s v="SI / SI"/>
    <s v="P.O. MELITO PORTO SALVO"/>
    <m/>
    <s v="OSTETRICIA E GINECOLOGIA"/>
    <s v="AMB 1"/>
    <s v="Proprieta' Ente"/>
    <n v="23781.39"/>
    <m/>
    <s v="LAMPADA SCIALITICA"/>
    <s v="E"/>
    <n v="0.04"/>
    <n v="5000"/>
    <n v="1"/>
    <m/>
    <n v="200"/>
    <m/>
  </r>
  <r>
    <x v="2"/>
    <x v="5"/>
    <s v="asp rc"/>
    <n v="1517"/>
    <n v="1587"/>
    <s v="LAMPADA SCIALITICA"/>
    <s v="."/>
    <m/>
    <s v="."/>
    <s v="."/>
    <n v="903"/>
    <s v="LSC"/>
    <s v="Z120107"/>
    <s v="PREC. 1995"/>
    <n v="2016"/>
    <n v="2016"/>
    <s v="SI / SI"/>
    <s v="P.O. MELITO PORTO SALVO"/>
    <m/>
    <s v="OSTETRICIA E GINECOLOGIA"/>
    <s v="AMB 1"/>
    <s v="Proprieta' Ente"/>
    <n v="23781.39"/>
    <m/>
    <s v="LAMPADA SCIALITICA"/>
    <s v="E"/>
    <n v="0.04"/>
    <n v="5000"/>
    <n v="1"/>
    <m/>
    <n v="200"/>
    <m/>
  </r>
  <r>
    <x v="2"/>
    <x v="5"/>
    <s v="asp rc"/>
    <n v="1518"/>
    <n v="1588"/>
    <s v="RIUNITO DENTISTICO"/>
    <s v="B"/>
    <m/>
    <s v="GALBIATI SRL"/>
    <s v="PROFESSIONAL"/>
    <n v="93446"/>
    <s v="RDE"/>
    <s v="Z12110101"/>
    <d v="1905-07-01T00:00:00"/>
    <s v="NR"/>
    <s v="NR"/>
    <s v="NO/NO"/>
    <s v="P.O. MELITO PORTO SALVO"/>
    <m/>
    <s v="ODONTOIATRIA"/>
    <s v="AMB.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1519"/>
    <n v="1589"/>
    <s v="DENTALE A LUCE FREDDA, APPARECCHIO"/>
    <s v="."/>
    <m/>
    <s v="DE GIORGI CARLO SRL"/>
    <s v="FOTOLUX"/>
    <s v="A80440318"/>
    <s v="ALF"/>
    <s v="Z12119003"/>
    <d v="1905-07-01T00:00:00"/>
    <s v="NR"/>
    <s v="NR"/>
    <s v="NO/NO"/>
    <s v="P.O. MELITO PORTO SALVO"/>
    <m/>
    <s v="ODONTOIATRIA"/>
    <s v="AMB.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1520"/>
    <n v="1590"/>
    <s v="AMALGAMATORE"/>
    <s v="."/>
    <m/>
    <s v="ELETTRONICA TRASIMENO"/>
    <s v="ALFAMIX"/>
    <s v="048-141"/>
    <s v="AMA"/>
    <s v="Z12119002"/>
    <d v="1905-07-01T00:00:00"/>
    <s v="NR"/>
    <s v="NR"/>
    <s v="NO/NO"/>
    <s v="P.O. MELITO PORTO SALVO"/>
    <m/>
    <s v="ODONTOIATRIA"/>
    <s v="AMB.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1521"/>
    <n v="1591"/>
    <s v="DIAFANOSCOPIO"/>
    <s v="."/>
    <m/>
    <s v="TITANOX SRL"/>
    <s v="M 604043 400X430"/>
    <n v="70843"/>
    <s v="DIA"/>
    <s v="Z110702"/>
    <d v="1905-07-01T00:00:00"/>
    <s v="NR"/>
    <s v="NR"/>
    <s v="NO/NO"/>
    <s v="P.O. MELITO PORTO SALVO"/>
    <m/>
    <s v="ODONTOIATRIA"/>
    <s v="AMB.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1522"/>
    <n v="1592"/>
    <s v="RADIOLOGIA DENTALE PANORAMICA, APPARECCHIO PER"/>
    <s v="."/>
    <m/>
    <s v="."/>
    <s v="."/>
    <n v="27080335"/>
    <s v="RXD"/>
    <s v="Z110303"/>
    <d v="1905-07-01T00:00:00"/>
    <s v="NR"/>
    <s v="NR"/>
    <s v="NO/NO"/>
    <s v="P.O. MELITO PORTO SALVO"/>
    <m/>
    <s v="ODONTOIATRIA"/>
    <s v="AMB.ODONTOIATRIA"/>
    <s v="Proprieta' Ente"/>
    <n v="8833.4599999999991"/>
    <m/>
    <s v="RADIOLOGIA DENTALE PANORAMICA, APPARECCHIO PER"/>
    <s v="C"/>
    <n v="0.08"/>
    <n v="10000"/>
    <n v="1"/>
    <m/>
    <n v="800"/>
    <m/>
  </r>
  <r>
    <x v="2"/>
    <x v="5"/>
    <s v="asp rc"/>
    <n v="1523"/>
    <n v="1593"/>
    <s v="AUTOCLAVE PER PICCOLI CARICHI"/>
    <s v="."/>
    <m/>
    <s v="FARO SPA"/>
    <s v="742000 AUTOCLAVE STEP PLUS"/>
    <s v="."/>
    <s v="AUB"/>
    <s v="Z12011304"/>
    <d v="1905-07-01T00:00:00"/>
    <s v="NR"/>
    <s v="NR"/>
    <s v="NO/NO"/>
    <s v="P.O. MELITO PORTO SALVO"/>
    <m/>
    <s v="ODONTOIATRIA"/>
    <s v="AMB.ODONTOIATR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1524"/>
    <n v="1594"/>
    <s v="TERMOSALDATRICE"/>
    <s v="."/>
    <m/>
    <s v="FARO SPA"/>
    <s v="700100 SEALCUT"/>
    <s v="CS020080"/>
    <s v="TMS"/>
    <s v="."/>
    <d v="1905-07-01T00:00:00"/>
    <s v="NR"/>
    <s v="NR"/>
    <s v="NO/NO"/>
    <s v="P.O. MELITO PORTO SALVO"/>
    <m/>
    <s v="ODONTOIATRIA"/>
    <s v="AMB.ODONTOIAT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1525"/>
    <n v="1595"/>
    <s v="AUTOCLAVE PER PICCOLI CARICHI"/>
    <s v="."/>
    <m/>
    <s v="TECNO GAZ SPA"/>
    <s v="EUROPA B EVO 24"/>
    <n v="35021"/>
    <s v="AUB"/>
    <s v="Z12011304"/>
    <d v="1905-07-01T00:00:00"/>
    <s v="NR"/>
    <s v="NR"/>
    <s v="NO/NO"/>
    <s v="P.O. MELITO PORTO SALVO"/>
    <m/>
    <s v="ODONTOIATRIA"/>
    <s v="AMB.ODONTOIATR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1526"/>
    <n v="1596"/>
    <s v="DIAFANOSCOPIO"/>
    <s v="."/>
    <m/>
    <s v="TITANOX SRL"/>
    <s v="M 604043 400X430"/>
    <n v="80167"/>
    <s v="DIA"/>
    <s v="Z110702"/>
    <d v="1905-07-01T00:00:00"/>
    <s v="NR"/>
    <s v="NR"/>
    <s v="NO/NO"/>
    <s v="P.O. MELITO PORTO SALVO"/>
    <m/>
    <s v="ODONTOIATRIA"/>
    <s v="AMB.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1527"/>
    <n v="1597"/>
    <s v="DENTALE A LUCE FREDDA, APPARECCHIO"/>
    <s v="."/>
    <m/>
    <s v="DE GIORGI CARLO SRL"/>
    <s v="FOTOLUX"/>
    <s v="A80440443"/>
    <s v="ALF"/>
    <s v="Z12119003"/>
    <d v="1905-07-01T00:00:00"/>
    <s v="NR"/>
    <s v="NR"/>
    <s v="NO/NO"/>
    <s v="P.O. MELITO PORTO SALVO"/>
    <m/>
    <s v="ODONTOIATRIA"/>
    <s v="AMB.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1528"/>
    <n v="1598"/>
    <s v="AMALGAMATORE"/>
    <s v="."/>
    <m/>
    <s v="ELETTRONICA TRASIMENO"/>
    <s v="ALFAMIX"/>
    <s v="048-137"/>
    <s v="AMA"/>
    <s v="Z12119002"/>
    <d v="1905-07-01T00:00:00"/>
    <s v="NR"/>
    <s v="NR"/>
    <s v="NO/NO"/>
    <s v="P.O. MELITO PORTO SALVO"/>
    <m/>
    <s v="ODONTOIATRIA"/>
    <s v="AMB.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1529"/>
    <n v="1599"/>
    <s v="RIUNITO DENTISTICO"/>
    <s v="B"/>
    <m/>
    <s v="GALBIATI SRL"/>
    <s v="PROFESSIONAL"/>
    <n v="93442"/>
    <s v="RDE"/>
    <s v="Z12110101"/>
    <d v="1905-07-01T00:00:00"/>
    <s v="NR"/>
    <s v="NR"/>
    <s v="NO/NO"/>
    <s v="P.O. MELITO PORTO SALVO"/>
    <m/>
    <s v="ODONTOIATRIA"/>
    <s v="AMB.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1530"/>
    <n v="1600"/>
    <s v="RADIOLOGIA ENDORALE, APPARECCHIO PER"/>
    <s v="."/>
    <m/>
    <s v="."/>
    <s v="."/>
    <n v="27080337"/>
    <s v="REN"/>
    <s v="Z110304"/>
    <d v="1905-06-30T00:00:00"/>
    <s v="NR"/>
    <s v="NR"/>
    <s v="NO/NO"/>
    <s v="P.O. MELITO PORTO SALVO"/>
    <m/>
    <s v="ODONTOIATRIA"/>
    <s v="AMB.ODONTOIATRIA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1531"/>
    <n v="1601"/>
    <s v="ELETTROCARDIOGRAFO"/>
    <s v="B"/>
    <m/>
    <s v="HONEYWELL INC"/>
    <s v="K 131"/>
    <n v="60300037"/>
    <s v="ECG"/>
    <s v="Z120503"/>
    <d v="1905-06-22T00:00:00"/>
    <n v="2016"/>
    <n v="2016"/>
    <s v="SI / SI"/>
    <s v="P.O. MELITO PORTO SALVO"/>
    <m/>
    <s v="MEDICINA"/>
    <s v="STUDIO MEDICI"/>
    <s v="Proprieta' Ente"/>
    <n v="4398.49"/>
    <m/>
    <s v="ELETTROCARDIOGRAFO"/>
    <s v="C"/>
    <n v="0.08"/>
    <n v="3000"/>
    <n v="1"/>
    <m/>
    <n v="240"/>
    <m/>
  </r>
  <r>
    <x v="2"/>
    <x v="5"/>
    <s v="asp rc"/>
    <n v="1532"/>
    <n v="1602"/>
    <s v="SOLLEVAMENTO MALATI, APPARECCHIO PER"/>
    <s v="."/>
    <m/>
    <s v="LINAK"/>
    <s v="BILANCINO JOLIX"/>
    <s v="."/>
    <s v="SAH"/>
    <s v="."/>
    <d v="1905-06-21T00:00:00"/>
    <n v="2016"/>
    <n v="2016"/>
    <s v="SI / SI"/>
    <s v="P.O. MELITO PORTO SALVO"/>
    <m/>
    <s v="MEDICINA"/>
    <s v="STUDIO MEDICI"/>
    <s v="Proprieta' Ente"/>
    <n v="10083.33"/>
    <m/>
    <s v="SOLLEVAMENTO MALATI, APPARECCHIO PER"/>
    <s v="E"/>
    <n v="0.04"/>
    <n v="1600"/>
    <n v="1"/>
    <m/>
    <n v="64"/>
    <m/>
  </r>
  <r>
    <x v="2"/>
    <x v="5"/>
    <s v="asp rc"/>
    <n v="1533"/>
    <n v="1603"/>
    <s v="LETTORE HOLTER MULTIDISCIPLINARE"/>
    <s v="B"/>
    <m/>
    <s v="DEL MAR MEDICAL"/>
    <s v="363 A"/>
    <n v="316"/>
    <s v="LHO"/>
    <s v="."/>
    <d v="1905-06-18T00:00:00"/>
    <n v="2016"/>
    <n v="2016"/>
    <s v="SI / SI"/>
    <s v="P.O. MELITO PORTO SALVO"/>
    <m/>
    <s v="MEDICINA"/>
    <s v="STUDIO MEDICI"/>
    <s v="Proprieta' Ente"/>
    <n v="22000"/>
    <m/>
    <s v="LETTORE HOLTER MULTIDISCIPLINARE"/>
    <s v="D"/>
    <n v="0.06"/>
    <n v="5333.3333333333339"/>
    <n v="1"/>
    <m/>
    <n v="320"/>
    <m/>
  </r>
  <r>
    <x v="2"/>
    <x v="5"/>
    <s v="asp rc"/>
    <n v="1534"/>
    <n v="1604"/>
    <s v="MONITOR"/>
    <s v="B"/>
    <m/>
    <s v="DEL MAR MEDICAL"/>
    <n v="250"/>
    <s v="31026849A"/>
    <s v="MON"/>
    <s v="Z12030202"/>
    <d v="1905-06-18T00:00:00"/>
    <n v="2016"/>
    <n v="2016"/>
    <s v="SI / SI"/>
    <s v="P.O. MELITO PORTO SALVO"/>
    <m/>
    <s v="MEDICINA"/>
    <s v="STUDIO MEDICI"/>
    <s v="Proprieta' Ente"/>
    <n v="13399.29"/>
    <m/>
    <s v="MONITOR"/>
    <s v="C"/>
    <n v="0.08"/>
    <n v="3000"/>
    <n v="1"/>
    <m/>
    <n v="240"/>
    <m/>
  </r>
  <r>
    <x v="2"/>
    <x v="5"/>
    <s v="asp rc"/>
    <n v="1535"/>
    <n v="1605"/>
    <s v="ALIMENTATORE"/>
    <s v="B"/>
    <m/>
    <s v="DM SOFTWARE INC"/>
    <s v="CH 3400"/>
    <n v="9332187"/>
    <s v="AIM"/>
    <s v="."/>
    <d v="1905-06-18T00:00:00"/>
    <n v="2016"/>
    <n v="2016"/>
    <s v="SI / SI"/>
    <s v="P.O. MELITO PORTO SALVO"/>
    <m/>
    <s v="MEDICINA"/>
    <s v="STUDIO MEDICI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1536"/>
    <n v="1606"/>
    <s v="REGISTRATORE HOLTER DELLA PRESSIONE SANGUIGNA"/>
    <s v="B"/>
    <m/>
    <s v="DM SOFTWARE INC"/>
    <s v="ABPM"/>
    <n v="9421443"/>
    <s v="RHP"/>
    <s v="Z12050404"/>
    <d v="1905-06-18T00:00:00"/>
    <n v="2016"/>
    <n v="2016"/>
    <s v="SI / SI"/>
    <s v="P.O. MELITO PORTO SALVO"/>
    <m/>
    <s v="MEDICINA"/>
    <s v="STUDIO MEDICI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1537"/>
    <n v="1607"/>
    <s v="ECOTOMOGRAFO"/>
    <s v="B"/>
    <m/>
    <s v="ESAOTE SPA"/>
    <s v="SIM 7000 CFM"/>
    <n v="3959"/>
    <s v="ECT"/>
    <s v="Z11040101"/>
    <s v="PREC. 1995"/>
    <n v="2016"/>
    <n v="2016"/>
    <s v="SI / SI"/>
    <s v="P.O. MELITO PORTO SALVO"/>
    <m/>
    <s v="MEDICINA"/>
    <s v="STUDIO MEDICI"/>
    <s v="Proprieta' Ente"/>
    <n v="90416.67"/>
    <m/>
    <s v="ECOTOMOGRAFO"/>
    <s v="C"/>
    <n v="0.08"/>
    <n v="15000"/>
    <n v="1"/>
    <m/>
    <n v="1200"/>
    <m/>
  </r>
  <r>
    <x v="2"/>
    <x v="5"/>
    <s v="asp rc"/>
    <n v="1538"/>
    <n v="1608"/>
    <s v="VIDEOREGISTRATORE PER BIOIMMAGINI"/>
    <s v="B"/>
    <m/>
    <s v="PANASONIC"/>
    <s v="AG 6200"/>
    <s v="."/>
    <s v="VIR"/>
    <s v="Z119014"/>
    <s v="PREC. 1995"/>
    <n v="2016"/>
    <n v="2016"/>
    <s v="SI / SI"/>
    <s v="P.O. MELITO PORTO SALVO"/>
    <m/>
    <s v="MEDICINA"/>
    <s v="STUDIO MEDICI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1539"/>
    <n v="1609"/>
    <s v="RIPRODUTTORE VIDEO O DIGITALE DI BIOIMMAGINI"/>
    <s v="B"/>
    <m/>
    <s v="MITSUBISHI ELECTRIC CORP"/>
    <s v="."/>
    <s v="."/>
    <s v="RIR"/>
    <s v="Z110706"/>
    <s v="PREC. 1995"/>
    <n v="2016"/>
    <n v="2016"/>
    <s v="SI / SI"/>
    <s v="P.O. MELITO PORTO SALVO"/>
    <m/>
    <s v="MEDICINA"/>
    <s v="STUDIO MEDICI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540"/>
    <n v="1610"/>
    <s v="SONDA ECOGRAFICA"/>
    <s v="B"/>
    <m/>
    <s v="ESAOTE SPA"/>
    <s v="."/>
    <s v="."/>
    <s v="SCF"/>
    <s v="Z110490"/>
    <s v="PREC. 1995"/>
    <n v="2016"/>
    <n v="2016"/>
    <s v="SI / SI"/>
    <s v="P.O. MELITO PORTO SALVO"/>
    <m/>
    <s v="MEDICINA"/>
    <s v="STUDIO MEDICI"/>
    <s v="Proprieta' Ente"/>
    <n v="8642.24"/>
    <m/>
    <s v="SONDA ECOGRAFICA"/>
    <s v="C"/>
    <n v="0.08"/>
    <n v="5000"/>
    <n v="1"/>
    <m/>
    <n v="400"/>
    <m/>
  </r>
  <r>
    <x v="2"/>
    <x v="5"/>
    <s v="asp rc"/>
    <n v="1541"/>
    <n v="1611"/>
    <s v="SONDA ECOGRAFICA"/>
    <s v="B"/>
    <m/>
    <s v="ESAOTE SPA"/>
    <s v="."/>
    <s v="."/>
    <s v="SCF"/>
    <s v="Z110490"/>
    <s v="PREC. 1995"/>
    <n v="2016"/>
    <n v="2016"/>
    <s v="SI / SI"/>
    <s v="P.O. MELITO PORTO SALVO"/>
    <m/>
    <s v="MEDICINA"/>
    <s v="STUDIO MEDICI"/>
    <s v="Proprieta' Ente"/>
    <n v="8642.24"/>
    <m/>
    <s v="SONDA ECOGRAFICA"/>
    <s v="C"/>
    <n v="0.08"/>
    <n v="5000"/>
    <n v="1"/>
    <m/>
    <n v="400"/>
    <m/>
  </r>
  <r>
    <x v="2"/>
    <x v="5"/>
    <s v="asp rc"/>
    <n v="1542"/>
    <n v="1612"/>
    <s v="MONITOR"/>
    <s v="B"/>
    <m/>
    <s v="SIEMENS AG"/>
    <s v="SIRECUST 404 A"/>
    <s v="E1887C7150"/>
    <s v="MON"/>
    <s v="Z12030202"/>
    <s v="PREC. 1995"/>
    <n v="2016"/>
    <n v="2016"/>
    <s v="SI / SI"/>
    <s v="P.O. MELITO PORTO SALVO"/>
    <m/>
    <s v="MEDICINA"/>
    <s v="UNITA CORONARICA"/>
    <s v="Proprieta' Ente"/>
    <n v="13399.29"/>
    <m/>
    <s v="MONITOR"/>
    <s v="C"/>
    <n v="0.08"/>
    <n v="3000"/>
    <n v="1"/>
    <m/>
    <n v="240"/>
    <m/>
  </r>
  <r>
    <x v="2"/>
    <x v="5"/>
    <s v="asp rc"/>
    <n v="1543"/>
    <n v="1614"/>
    <s v="POMPA DI INFUSIONE"/>
    <s v="."/>
    <m/>
    <s v="B BRAUN AVITUM ITALY SPA"/>
    <s v="INFUSOMAT FMS"/>
    <n v="4324"/>
    <s v="PIN"/>
    <s v="Z12030301"/>
    <d v="1905-06-18T00:00:00"/>
    <n v="2016"/>
    <n v="2016"/>
    <s v="SI / SI"/>
    <s v="P.O. MELITO PORTO SALVO"/>
    <m/>
    <s v="MEDICINA"/>
    <s v="UNITA CORONARICA"/>
    <s v="Proprieta' Ente"/>
    <n v="2400"/>
    <m/>
    <s v="POMPA DI INFUSIONE"/>
    <s v="E"/>
    <n v="0.04"/>
    <n v="2000"/>
    <n v="1"/>
    <m/>
    <n v="80"/>
    <m/>
  </r>
  <r>
    <x v="2"/>
    <x v="5"/>
    <s v="asp rc"/>
    <n v="1544"/>
    <n v="1615"/>
    <s v="POMPA DI INFUSIONE"/>
    <s v="."/>
    <m/>
    <s v="B BRAUN AVITUM ITALY SPA"/>
    <s v="INFUSOMAT FMS"/>
    <n v="3486"/>
    <s v="PIN"/>
    <s v="Z12030301"/>
    <d v="1905-06-18T00:00:00"/>
    <n v="2016"/>
    <n v="2016"/>
    <s v="SI / SI"/>
    <s v="P.O. MELITO PORTO SALVO"/>
    <m/>
    <s v="MEDICINA"/>
    <s v="UNITA CORONARICA"/>
    <s v="Proprieta' Ente"/>
    <n v="2400"/>
    <m/>
    <s v="POMPA DI INFUSIONE"/>
    <s v="E"/>
    <n v="0.04"/>
    <n v="2000"/>
    <n v="1"/>
    <m/>
    <n v="80"/>
    <m/>
  </r>
  <r>
    <x v="2"/>
    <x v="5"/>
    <s v="asp rc"/>
    <n v="1545"/>
    <n v="1616"/>
    <s v="DEFIBRILLATORE"/>
    <s v="."/>
    <m/>
    <s v="WELCH ALLYN INC"/>
    <s v="AED 20"/>
    <s v="NC230008"/>
    <s v="DEF"/>
    <s v="Z120305"/>
    <d v="1905-06-29T00:00:00"/>
    <n v="2016"/>
    <n v="2016"/>
    <s v="SI / SI"/>
    <s v="P.O. MELITO PORTO SALVO"/>
    <m/>
    <s v="MEDICINA"/>
    <s v="UNITA CORONARICA"/>
    <s v="Proprieta' Ente"/>
    <n v="8801.2800000000007"/>
    <m/>
    <s v="DEFIBRILLATORE"/>
    <s v="C"/>
    <n v="0.08"/>
    <n v="5000"/>
    <n v="1"/>
    <m/>
    <n v="400"/>
    <m/>
  </r>
  <r>
    <x v="2"/>
    <x v="5"/>
    <s v="asp rc"/>
    <n v="1546"/>
    <n v="1617"/>
    <s v="ASPIRATORE MEDICO CHIRURGICO"/>
    <s v="."/>
    <m/>
    <s v="."/>
    <s v="."/>
    <s v="."/>
    <s v="ACH"/>
    <s v="Z120105"/>
    <s v="PREC. 1995"/>
    <n v="2016"/>
    <n v="2016"/>
    <s v="SI / SI"/>
    <s v="P.O. MELITO PORTO SALVO"/>
    <m/>
    <s v="MEDICINA"/>
    <s v="UNITA CORONARIC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547"/>
    <n v="1618"/>
    <s v="CARDIOSTIMOLATORE ESTERNO"/>
    <s v="."/>
    <m/>
    <s v="CARDIAC RESUSCITATOR CORP"/>
    <s v="PACE AID 50"/>
    <s v="PDA 8212-0416"/>
    <s v="PCE"/>
    <s v="Z120506"/>
    <s v="PREC. 1995"/>
    <n v="2016"/>
    <n v="2016"/>
    <s v="SI / SI"/>
    <s v="P.O. MELITO PORTO SALVO"/>
    <m/>
    <s v="MEDICINA"/>
    <s v="UNITA CORONARICA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548"/>
    <n v="1619"/>
    <s v="MONITOR"/>
    <s v="B"/>
    <m/>
    <s v="SIEMENS AG"/>
    <s v="SIRECUST 404 1"/>
    <s v="ZPP8735130"/>
    <s v="MON"/>
    <s v="Z12030202"/>
    <s v="PREC. 1995"/>
    <n v="2016"/>
    <n v="2016"/>
    <s v="SI / SI"/>
    <s v="P.O. MELITO PORTO SALVO"/>
    <m/>
    <s v="MEDICINA"/>
    <s v="UNITA CORONARICA"/>
    <s v="Proprieta' Ente"/>
    <n v="13399.29"/>
    <m/>
    <s v="MONITOR"/>
    <s v="C"/>
    <n v="0.08"/>
    <n v="3000"/>
    <n v="1"/>
    <m/>
    <n v="240"/>
    <m/>
  </r>
  <r>
    <x v="2"/>
    <x v="5"/>
    <s v="asp rc"/>
    <n v="1549"/>
    <n v="1620"/>
    <s v="SISTEMA ANTIDECUBITO"/>
    <s v="."/>
    <m/>
    <s v="."/>
    <s v="."/>
    <n v="304480"/>
    <s v="LAD"/>
    <s v="."/>
    <d v="1905-06-17T00:00:00"/>
    <n v="2016"/>
    <n v="2016"/>
    <s v="SI / SI"/>
    <s v="P.O. MELITO PORTO SALVO"/>
    <m/>
    <s v="MEDICIN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550"/>
    <n v="1621"/>
    <s v="SISTEMA ANTIDECUBITO"/>
    <s v="."/>
    <m/>
    <s v="CARDIAC IMPULSE SRL"/>
    <s v="APEX"/>
    <s v="00009-09077"/>
    <s v="LAD"/>
    <s v="."/>
    <d v="1905-06-17T00:00:00"/>
    <n v="2016"/>
    <n v="2016"/>
    <s v="SI / SI"/>
    <s v="P.O. MELITO PORTO SALVO"/>
    <m/>
    <s v="MEDICIN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551"/>
    <n v="1622"/>
    <s v="SISTEMA ANTIDECUBITO"/>
    <s v="."/>
    <m/>
    <s v="CARDIAC IMPULSE SRL"/>
    <s v="APEX"/>
    <s v="00011-01944"/>
    <s v="LAD"/>
    <s v="."/>
    <d v="1905-06-17T00:00:00"/>
    <n v="2016"/>
    <n v="2016"/>
    <s v="SI / SI"/>
    <s v="P.O. MELITO PORTO SALVO"/>
    <m/>
    <s v="MEDICIN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552"/>
    <n v="1623"/>
    <s v="AEROSOL, APPARECCHIO PER"/>
    <s v="."/>
    <m/>
    <s v="."/>
    <s v="."/>
    <s v="811506A"/>
    <s v="AER"/>
    <s v="Z12159002"/>
    <d v="1905-06-17T00:00:00"/>
    <n v="2016"/>
    <n v="2016"/>
    <s v="SI / SI"/>
    <s v="P.O. MELITO PORTO SALVO"/>
    <m/>
    <s v="MEDICINA"/>
    <s v="DEPOSIT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1553"/>
    <n v="1624"/>
    <s v="VENTILATORE POLMONARE PER USO OSPEDALIERO"/>
    <s v="."/>
    <m/>
    <s v="SIARE ENGINEERING INTERNATIONAL GROUP SRL"/>
    <s v="SIRIO PLUS"/>
    <n v="4089058"/>
    <s v="VPO"/>
    <s v="Z12030105"/>
    <d v="1905-06-18T00:00:00"/>
    <n v="2016"/>
    <n v="2016"/>
    <s v="SI / SI"/>
    <s v="P.O. MELITO PORTO SALVO"/>
    <m/>
    <s v="MEDICINA"/>
    <s v="DEPOSITO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1554"/>
    <n v="1626"/>
    <s v="CENTRALE MONITORAGGIO"/>
    <s v="B"/>
    <m/>
    <s v="SIEMENS AG"/>
    <s v="SIRECUST 454-1"/>
    <s v="EPP884482"/>
    <s v="CMO"/>
    <s v="Z12030201"/>
    <s v="PREC. 1995"/>
    <n v="2016"/>
    <n v="2016"/>
    <s v="SI / SI"/>
    <s v="P.O. MELITO PORTO SALVO"/>
    <m/>
    <s v="MEDICINA"/>
    <s v="INFERMERIA"/>
    <s v="Proprieta' Ente"/>
    <n v="43180"/>
    <m/>
    <s v="CENTRALE MONITORAGGIO"/>
    <s v="D"/>
    <n v="0.06"/>
    <n v="13333.333333333334"/>
    <n v="1"/>
    <m/>
    <n v="800"/>
    <m/>
  </r>
  <r>
    <x v="2"/>
    <x v="5"/>
    <s v="asp rc"/>
    <n v="1555"/>
    <n v="1627"/>
    <s v="STAMPANTE PER COMPUTER"/>
    <s v="B"/>
    <m/>
    <s v="SIEMENS AG"/>
    <s v="."/>
    <s v="EPP68E995"/>
    <s v="1SC"/>
    <s v="."/>
    <s v="PREC. 1995"/>
    <n v="2016"/>
    <n v="2016"/>
    <s v="SI / SI"/>
    <s v="P.O. MELITO PORTO SALVO"/>
    <m/>
    <s v="MEDICINA"/>
    <s v="INFERMERIA"/>
    <s v="Proprieta' Ente"/>
    <n v="440.71"/>
    <m/>
    <s v="STAMPANTE PER COMPUTER"/>
    <s v="F"/>
    <n v="0.03"/>
    <n v="0"/>
    <n v="1"/>
    <m/>
    <n v="0"/>
    <m/>
  </r>
  <r>
    <x v="2"/>
    <x v="5"/>
    <s v="asp rc"/>
    <n v="1556"/>
    <n v="1628"/>
    <s v="SPIROMETRO A USO CLINICO DIAGNOSTICO"/>
    <s v="B"/>
    <m/>
    <s v="COSMED SRL"/>
    <s v="QUARK PFT 1"/>
    <s v="2000 2253"/>
    <s v="SPM"/>
    <s v="Z12150101"/>
    <d v="1905-06-20T00:00:00"/>
    <n v="2016"/>
    <n v="2016"/>
    <s v="SI / SI"/>
    <s v="P.O. MELITO PORTO SALVO"/>
    <m/>
    <s v="MEDICINA"/>
    <s v="AMBULATORIO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1557"/>
    <n v="1629"/>
    <s v="PERSONAL COMPUTER"/>
    <s v="B"/>
    <m/>
    <s v="HEWLETT PACKARD CO"/>
    <s v="."/>
    <s v="."/>
    <s v="1PM"/>
    <s v="."/>
    <d v="1905-06-20T00:00:00"/>
    <n v="2016"/>
    <n v="2016"/>
    <s v="SI / SI"/>
    <s v="P.O. MELITO PORTO SALVO"/>
    <m/>
    <s v="MEDICINA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1558"/>
    <n v="1630"/>
    <s v="MONITOR PER PERSONAL COMPUTER"/>
    <s v="B"/>
    <m/>
    <s v="ACER AMERICA CORP"/>
    <s v="54EL"/>
    <n v="91716020005"/>
    <s v="1SM"/>
    <s v="."/>
    <d v="1905-06-20T00:00:00"/>
    <n v="2016"/>
    <n v="2016"/>
    <s v="SI / SI"/>
    <s v="P.O. MELITO PORTO SALVO"/>
    <m/>
    <s v="MEDICINA"/>
    <s v="AMBUL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559"/>
    <n v="1631"/>
    <s v="STAMPANTE PER COMPUTER"/>
    <s v="B"/>
    <m/>
    <s v="CANON INC"/>
    <s v="IP 3000"/>
    <s v="."/>
    <s v="1SC"/>
    <s v="."/>
    <d v="1905-06-19T00:00:00"/>
    <n v="2016"/>
    <n v="2016"/>
    <s v="SI / SI"/>
    <s v="P.O. MELITO PORTO SALVO"/>
    <m/>
    <s v="MEDICINA"/>
    <s v="AMBULATORIO"/>
    <s v="Proprieta' Ente"/>
    <n v="440.71"/>
    <m/>
    <s v="STAMPANTE PER COMPUTER"/>
    <s v="F"/>
    <n v="0.03"/>
    <n v="0"/>
    <n v="1"/>
    <m/>
    <n v="0"/>
    <m/>
  </r>
  <r>
    <x v="2"/>
    <x v="5"/>
    <s v="asp rc"/>
    <n v="1560"/>
    <n v="1632"/>
    <s v="ECOTOMOGRAFO"/>
    <s v="B"/>
    <m/>
    <s v="GE MEDICAL SYSTEMS"/>
    <s v="LOGIQ P5 PREMIUM"/>
    <s v="106035SU2"/>
    <s v="ECT"/>
    <s v="Z11040101"/>
    <d v="1905-07-01T00:00:00"/>
    <n v="2016"/>
    <n v="2016"/>
    <s v="SI / SI"/>
    <s v="P.O. MELITO PORTO SALVO"/>
    <m/>
    <s v="MEDICINA"/>
    <s v="AMBULATORIO"/>
    <s v="Proprieta' Ente"/>
    <n v="69999"/>
    <m/>
    <s v="ECOTOMOGRAFO"/>
    <s v="C"/>
    <n v="0.08"/>
    <n v="15000"/>
    <n v="1"/>
    <m/>
    <n v="1200"/>
    <m/>
  </r>
  <r>
    <x v="2"/>
    <x v="5"/>
    <s v="asp rc"/>
    <n v="1561"/>
    <n v="1633"/>
    <s v="RIPRODUTTORE VIDEO O DIGITALE DI BIOIMMAGINI"/>
    <s v="B"/>
    <m/>
    <s v="SONY CORP"/>
    <s v="UP D897 MD"/>
    <s v="."/>
    <s v="RIR"/>
    <s v="Z110706"/>
    <d v="1905-07-01T00:00:00"/>
    <n v="2016"/>
    <n v="2016"/>
    <s v="SI / SI"/>
    <s v="P.O. MELITO PORTO SALVO"/>
    <m/>
    <s v="MEDICIN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562"/>
    <n v="1634"/>
    <s v="RIPRODUTTORE VIDEO O DIGITALE DI BIOIMMAGINI"/>
    <s v="B"/>
    <m/>
    <s v="SONY CORP"/>
    <s v="UP D23 MD"/>
    <s v="."/>
    <s v="RIR"/>
    <s v="Z110706"/>
    <d v="1905-07-01T00:00:00"/>
    <n v="2016"/>
    <n v="2016"/>
    <s v="SI / SI"/>
    <s v="P.O. MELITO PORTO SALVO"/>
    <m/>
    <s v="MEDICIN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563"/>
    <n v="1635"/>
    <s v="SONDA ECOGRAFICA"/>
    <s v="B"/>
    <m/>
    <s v="GE MEDICAL SYSTEMS"/>
    <s v="3S"/>
    <s v="11550ZWX7"/>
    <s v="SCF"/>
    <s v="Z110490"/>
    <d v="1905-07-01T00:00:00"/>
    <n v="2016"/>
    <n v="2016"/>
    <s v="SI / SI"/>
    <s v="P.O. MELITO PORTO SALVO"/>
    <m/>
    <s v="MEDICIN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1564"/>
    <n v="1636"/>
    <s v="SONDA ECOGRAFICA"/>
    <s v="B"/>
    <m/>
    <s v="GE MEDICAL SYSTEMS"/>
    <s v="12L"/>
    <s v="85274W99"/>
    <s v="SCF"/>
    <s v="Z110490"/>
    <d v="1905-06-30T00:00:00"/>
    <n v="2016"/>
    <n v="2016"/>
    <s v="SI / SI"/>
    <s v="P.O. MELITO PORTO SALVO"/>
    <m/>
    <s v="MEDICIN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1565"/>
    <n v="1642"/>
    <s v="LAMPADA DA VISITA"/>
    <s v="."/>
    <m/>
    <s v="AFMA SRL"/>
    <s v="100 LF"/>
    <s v="."/>
    <s v="."/>
    <s v="."/>
    <d v="1905-06-20T00:00:00"/>
    <n v="2016"/>
    <n v="2016"/>
    <s v="SI / SI"/>
    <s v="P.O. MELITO PORTO SALVO"/>
    <m/>
    <s v="RADIOLOGIA"/>
    <s v="SALA TAC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566"/>
    <n v="1643"/>
    <s v="ANESTESIA, APPARECCHIO PER"/>
    <s v="B"/>
    <m/>
    <s v="SIARE ENGINEERING INTERNATIONAL GROUP SRL"/>
    <s v="PERSEO"/>
    <n v="11079127"/>
    <s v="ANS"/>
    <s v="Z1203010101"/>
    <d v="1905-06-18T00:00:00"/>
    <n v="2016"/>
    <n v="2016"/>
    <s v="SI / SI"/>
    <s v="P.O. MELITO PORTO SALVO"/>
    <m/>
    <s v="RADIOLOGIA"/>
    <s v="SALA TAC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1567"/>
    <n v="1644"/>
    <s v="MONITOR"/>
    <s v="B"/>
    <m/>
    <s v="COLIN"/>
    <s v="BP 88 NEXT"/>
    <n v="301858"/>
    <s v="MON"/>
    <s v="Z12030202"/>
    <d v="1905-06-20T00:00:00"/>
    <n v="2016"/>
    <n v="2016"/>
    <s v="SI / SI"/>
    <s v="P.O. MELITO PORTO SALVO"/>
    <m/>
    <s v="RADIOLOGIA"/>
    <s v="SALA TAC"/>
    <s v="Proprieta' Ente"/>
    <n v="13399.29"/>
    <m/>
    <s v="MONITOR"/>
    <s v="C"/>
    <n v="0.08"/>
    <n v="3000"/>
    <n v="1"/>
    <m/>
    <n v="240"/>
    <m/>
  </r>
  <r>
    <x v="2"/>
    <x v="5"/>
    <s v="asp rc"/>
    <n v="1568"/>
    <n v="1645"/>
    <s v="MONITOR PER VENTILAZIONE"/>
    <s v="."/>
    <m/>
    <s v="SPEGAS INDUSTRIES"/>
    <s v="JS-02260"/>
    <s v="PS 0523"/>
    <s v="MVN"/>
    <s v="Z1203019003"/>
    <d v="1905-06-18T00:00:00"/>
    <n v="2016"/>
    <n v="2017"/>
    <s v="SI / SI"/>
    <s v="P.O. MELITO PORTO SALVO"/>
    <m/>
    <s v="BLOCCO OPERATORIO"/>
    <s v="SALA OPERATORIO"/>
    <s v="Proprieta' Ente"/>
    <n v="10666.67"/>
    <m/>
    <s v="MONITOR PER VENTILAZIONE"/>
    <s v="D"/>
    <n v="0.06"/>
    <n v="4000"/>
    <n v="1"/>
    <m/>
    <n v="240"/>
    <m/>
  </r>
  <r>
    <x v="2"/>
    <x v="5"/>
    <s v="asp rc"/>
    <n v="1569"/>
    <n v="1646"/>
    <s v="ASPIRATORE MEDICO CHIRURGICO"/>
    <s v="."/>
    <m/>
    <s v="SIARE ENGINEERING INTERNATIONAL GROUP SRL"/>
    <s v="DC 420 C"/>
    <n v="918912"/>
    <s v="ACH"/>
    <s v="Z120105"/>
    <d v="1905-06-20T00:00:00"/>
    <n v="2016"/>
    <n v="2016"/>
    <s v="SI / SI"/>
    <s v="P.O. MELITO PORTO SALVO"/>
    <m/>
    <s v="RADIOLOGIA"/>
    <s v="SALA TAC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570"/>
    <n v="1647"/>
    <s v="INIETTORE ANGIOGRAFICO"/>
    <s v="."/>
    <m/>
    <s v="MEDRAD INC"/>
    <s v="MCT PLUS"/>
    <n v="445521"/>
    <s v="IAG"/>
    <s v="Z11039013"/>
    <d v="1905-06-20T00:00:00"/>
    <n v="2016"/>
    <n v="2016"/>
    <s v="SI / SI"/>
    <s v="P.O. MELITO PORTO SALVO"/>
    <m/>
    <s v="RADIOLOGIA"/>
    <s v="SALA TAC"/>
    <s v="Proprieta' Ente"/>
    <n v="18999"/>
    <m/>
    <s v="INIETTORE ANGIOGRAFICO"/>
    <s v="C"/>
    <n v="0.08"/>
    <n v="4000"/>
    <n v="1"/>
    <m/>
    <n v="320"/>
    <m/>
  </r>
  <r>
    <x v="2"/>
    <x v="5"/>
    <s v="asp rc"/>
    <n v="1572"/>
    <n v="1649"/>
    <s v="DIAFANOSCOPIO"/>
    <s v="."/>
    <m/>
    <s v="."/>
    <s v="."/>
    <s v="."/>
    <s v="DIA"/>
    <s v="Z110702"/>
    <d v="1905-06-18T00:00:00"/>
    <n v="2016"/>
    <n v="2016"/>
    <s v="SI / SI"/>
    <s v="P.O. MELITO PORTO SALVO"/>
    <m/>
    <s v="RADIOLOGIA"/>
    <s v="SALA TAC"/>
    <s v="Proprieta' Ente"/>
    <n v="800"/>
    <m/>
    <s v="DIAFANOSCOPIO"/>
    <s v="F"/>
    <n v="0.03"/>
    <n v="266.66666666666669"/>
    <n v="1"/>
    <m/>
    <n v="8"/>
    <m/>
  </r>
  <r>
    <x v="2"/>
    <x v="5"/>
    <s v="asp rc"/>
    <n v="1573"/>
    <n v="1650"/>
    <s v="RIPRODUTTORE LASER PER BIOIMMAGINI"/>
    <s v="B"/>
    <m/>
    <s v="EASTMAN KODAK CO"/>
    <s v="DRYVIEW 8900"/>
    <n v="2168151"/>
    <s v="RIL"/>
    <s v="Z110705"/>
    <d v="1905-06-29T00:00:00"/>
    <s v="NR"/>
    <s v="NR"/>
    <s v="NO/NO"/>
    <s v="P.O. MELITO PORTO SALVO"/>
    <m/>
    <s v="RADIOLOGIA"/>
    <s v="SALA SVILUPPO"/>
    <s v="Proprieta' Ente"/>
    <n v="10329.14"/>
    <m/>
    <s v="RIPRODUTTORE LASER PER BIOIMMAGINI"/>
    <s v="C"/>
    <n v="0.08"/>
    <n v="30000"/>
    <n v="1"/>
    <m/>
    <n v="2400"/>
    <m/>
  </r>
  <r>
    <x v="2"/>
    <x v="5"/>
    <s v="asp rc"/>
    <n v="1574"/>
    <n v="1651"/>
    <s v="RIPRODUTTORE VIDEO O DIGITALE DI BIOIMMAGINI"/>
    <s v="B"/>
    <m/>
    <s v="EASTMAN KODAK CO"/>
    <s v="COLOREASE-PS PRINTER"/>
    <n v="1347384"/>
    <s v="RIR"/>
    <s v="Z110706"/>
    <d v="1905-06-20T00:00:00"/>
    <s v="NR"/>
    <s v="NR"/>
    <s v="NO/NO"/>
    <s v="P.O. MELITO PORTO SALVO"/>
    <m/>
    <s v="RADIOLOGIA"/>
    <s v="SALA SVILUPP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575"/>
    <n v="1652"/>
    <s v="FRIGORIFERO DOMESTICO"/>
    <s v="."/>
    <m/>
    <s v="IGNIS"/>
    <s v="."/>
    <s v="."/>
    <s v="4FD"/>
    <s v="."/>
    <d v="1905-06-24T00:00:00"/>
    <n v="2016"/>
    <n v="2016"/>
    <s v="SI / SI"/>
    <s v="P.O. MELITO PORTO SALVO"/>
    <m/>
    <s v="RADIOLOGIA"/>
    <s v="SALA SVILUPPO"/>
    <s v="Proprieta' Ente"/>
    <n v="2788.71"/>
    <m/>
    <s v="FRIGORIFERO DOMESTICO"/>
    <s v="E"/>
    <n v="0.04"/>
    <n v="1000"/>
    <n v="1"/>
    <m/>
    <n v="40"/>
    <m/>
  </r>
  <r>
    <x v="2"/>
    <x v="5"/>
    <s v="asp rc"/>
    <n v="1576"/>
    <n v="1653"/>
    <s v="ECOTOMOGRAFO PORTATILE"/>
    <s v="B"/>
    <m/>
    <s v="HITACHI MEDICAL CORP"/>
    <s v="EUB 405"/>
    <s v="SET8423412"/>
    <s v="ECL"/>
    <s v="Z11040103"/>
    <d v="1905-06-20T00:00:00"/>
    <n v="2016"/>
    <n v="2016"/>
    <s v="SI / SI"/>
    <s v="P.O. MELITO PORTO SALVO"/>
    <m/>
    <s v="RADIOLOGIA"/>
    <s v="DIRETTORE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1577"/>
    <n v="1654"/>
    <s v="SONDA ECOGRAFICA"/>
    <s v="B"/>
    <m/>
    <s v="ANSALDO BIOMEDICALE SPA"/>
    <s v="AL 33"/>
    <s v="SU16320556"/>
    <s v="SCF"/>
    <s v="Z110490"/>
    <d v="1905-06-20T00:00:00"/>
    <n v="2016"/>
    <n v="2016"/>
    <s v="SI / SI"/>
    <s v="P.O. MELITO PORTO SALVO"/>
    <m/>
    <s v="RADIOLOGIA"/>
    <s v="DIRETTORE"/>
    <s v="Proprieta' Ente"/>
    <n v="8642.24"/>
    <m/>
    <s v="SONDA ECOGRAFICA"/>
    <s v="C"/>
    <n v="0.08"/>
    <n v="5000"/>
    <n v="1"/>
    <m/>
    <n v="400"/>
    <m/>
  </r>
  <r>
    <x v="2"/>
    <x v="5"/>
    <s v="asp rc"/>
    <n v="1578"/>
    <n v="1655"/>
    <s v="RIPRODUTTORE VIDEO O DIGITALE DI BIOIMMAGINI"/>
    <s v="B"/>
    <m/>
    <s v="SONY CORP"/>
    <s v="UP 890 CE"/>
    <n v="40671"/>
    <s v="RIR"/>
    <s v="Z110706"/>
    <d v="1905-06-20T00:00:00"/>
    <n v="2016"/>
    <n v="2016"/>
    <s v="SI / SI"/>
    <s v="P.O. MELITO PORTO SALVO"/>
    <m/>
    <s v="RADIOLOGIA"/>
    <s v="DIRETTOR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579"/>
    <n v="1656"/>
    <s v="DIAFANOSCOPIO"/>
    <s v="."/>
    <m/>
    <s v="."/>
    <s v="."/>
    <s v="."/>
    <s v="DIA"/>
    <s v="Z110702"/>
    <d v="1905-06-17T00:00:00"/>
    <n v="2016"/>
    <n v="2016"/>
    <s v="SI / SI"/>
    <s v="P.O. MELITO PORTO SALVO"/>
    <m/>
    <s v="RADIOLOGIA"/>
    <s v="DIRETTORE"/>
    <s v="Proprieta' Ente"/>
    <n v="800"/>
    <m/>
    <s v="DIAFANOSCOPIO"/>
    <s v="F"/>
    <n v="0.03"/>
    <n v="266.66666666666669"/>
    <n v="1"/>
    <m/>
    <n v="8"/>
    <m/>
  </r>
  <r>
    <x v="2"/>
    <x v="5"/>
    <s v="asp rc"/>
    <n v="1580"/>
    <n v="1657"/>
    <s v="CRIOSTATO"/>
    <s v="."/>
    <m/>
    <s v="MICROM INTERNATIONAL GMBH"/>
    <s v="HM 500 O"/>
    <s v="."/>
    <s v="CRI"/>
    <s v="W0202059003"/>
    <d v="1905-06-24T00:00:00"/>
    <n v="2016"/>
    <n v="2016"/>
    <s v="SI / SI"/>
    <s v="P.O. MELITO PORTO SALVO"/>
    <m/>
    <s v="ANATOMIA PATOLOGICA"/>
    <s v="LAB. ISTOLOGIA"/>
    <s v="Proprieta' Ente"/>
    <n v="20515.5"/>
    <m/>
    <s v="CRIOSTATO"/>
    <s v="D"/>
    <n v="0.06"/>
    <n v="5333.333333333333"/>
    <n v="1"/>
    <m/>
    <n v="319.99999999999994"/>
    <m/>
  </r>
  <r>
    <x v="2"/>
    <x v="5"/>
    <s v="asp rc"/>
    <n v="1581"/>
    <n v="1658"/>
    <s v="TRATTAMENTO TESSUTI BIOLOGICI, APPARECCHIO PER"/>
    <s v="."/>
    <m/>
    <s v="MEDITE MEDIZINTECHNIK GMBH"/>
    <s v="TPC 15"/>
    <n v="901219019"/>
    <s v="PAT"/>
    <s v="W0202059010"/>
    <d v="1905-06-22T00:00:00"/>
    <n v="2016"/>
    <n v="2016"/>
    <s v="SI / SI"/>
    <s v="P.O. MELITO PORTO SALVO"/>
    <m/>
    <s v="ANATOMIA PATOLOGICA"/>
    <s v="LAB. ISTOLOGIA"/>
    <s v="Proprieta' Ente"/>
    <n v="32175"/>
    <m/>
    <s v="TRATTAMENTO TESSUTI BIOLOGICI, APPARECCHIO PER"/>
    <s v="D"/>
    <n v="0.06"/>
    <n v="10666.666666666668"/>
    <n v="1"/>
    <m/>
    <n v="640"/>
    <m/>
  </r>
  <r>
    <x v="2"/>
    <x v="5"/>
    <s v="asp rc"/>
    <n v="1582"/>
    <n v="1659"/>
    <s v="CAPPA STERILE"/>
    <s v="."/>
    <m/>
    <s v="FOLABO SRL"/>
    <s v="CLEAN FLUX O 190"/>
    <s v="."/>
    <s v="CSF"/>
    <s v="W02070303"/>
    <d v="1905-06-17T00:00:00"/>
    <n v="2016"/>
    <n v="2016"/>
    <s v="SI / SI"/>
    <s v="P.O. MELITO PORTO SALVO"/>
    <m/>
    <s v="ANATOMIA PATOLOGICA"/>
    <s v="LAB. ISTOLOGIA"/>
    <s v="Proprieta' Ente"/>
    <n v="10000"/>
    <m/>
    <s v="CAPPA STERILE"/>
    <s v="F"/>
    <n v="0.03"/>
    <n v="40000"/>
    <n v="1"/>
    <m/>
    <n v="1200"/>
    <m/>
  </r>
  <r>
    <x v="2"/>
    <x v="5"/>
    <s v="asp rc"/>
    <n v="1583"/>
    <n v="1661"/>
    <s v="REFRIGERATORE"/>
    <s v="."/>
    <m/>
    <s v="MEDITE MEDIZINTECHNIK GMBH"/>
    <s v="TBS 88"/>
    <s v="."/>
    <s v="."/>
    <s v="."/>
    <d v="1905-06-20T00:00:00"/>
    <n v="2016"/>
    <n v="2016"/>
    <s v="SI / SI"/>
    <s v="P.O. MELITO PORTO SALVO"/>
    <m/>
    <s v="ANATOMIA PATOLOGICA"/>
    <s v="LAB. ISTOLOGIA"/>
    <s v="Proprieta' Ente"/>
    <n v="2374.08"/>
    <m/>
    <s v="PIASTRA RAFFREDDANTE PER PARAFFINA"/>
    <s v="F"/>
    <n v="0.03"/>
    <n v="2666.666666666667"/>
    <n v="1"/>
    <m/>
    <n v="80"/>
    <m/>
  </r>
  <r>
    <x v="2"/>
    <x v="5"/>
    <s v="asp rc"/>
    <n v="1584"/>
    <n v="1662"/>
    <s v="BAGNO TERMOSTATICO"/>
    <s v="."/>
    <m/>
    <s v="MEDITE MEDIZINTECHNIK GMBH"/>
    <s v="TFB 45"/>
    <s v="."/>
    <s v="BTE"/>
    <s v="W02079001"/>
    <d v="1905-06-20T00:00:00"/>
    <n v="2016"/>
    <n v="2016"/>
    <s v="SI / SI"/>
    <s v="P.O. MELITO PORTO SALVO"/>
    <m/>
    <s v="ANATOMIA PATOLOGICA"/>
    <s v="LAB. ISTOLOGIA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1585"/>
    <n v="1663"/>
    <s v="CENTRIFUGA"/>
    <s v="."/>
    <m/>
    <s v="ALC"/>
    <s v="PK 120"/>
    <n v="799010156"/>
    <s v="CEN"/>
    <s v="W02069003"/>
    <d v="1905-06-29T00:00:00"/>
    <n v="2016"/>
    <n v="2016"/>
    <s v="SI / SI"/>
    <s v="P.O. MELITO PORTO SALVO"/>
    <m/>
    <s v="ANATOMIA PATOLOGICA"/>
    <s v="LAB. ISTOLOGIA"/>
    <s v="Proprieta' Ente"/>
    <n v="4196.8599999999997"/>
    <m/>
    <s v="CENTRIFUGA"/>
    <s v="E"/>
    <n v="0.04"/>
    <n v="4000"/>
    <n v="1"/>
    <m/>
    <n v="160"/>
    <m/>
  </r>
  <r>
    <x v="2"/>
    <x v="5"/>
    <s v="asp rc"/>
    <n v="1586"/>
    <n v="1664"/>
    <s v="CAPPA STERILE"/>
    <s v="."/>
    <m/>
    <s v="FOLABO SRL"/>
    <s v="CLEAN FLUX O 130"/>
    <s v="."/>
    <s v="CSF"/>
    <s v="W02070303"/>
    <s v="PREC. 1995"/>
    <n v="2016"/>
    <n v="2016"/>
    <s v="SI / SI"/>
    <s v="P.O. MELITO PORTO SALVO"/>
    <m/>
    <s v="ANATOMIA PATOLOGICA"/>
    <s v="LAB. ISTOLOGIA"/>
    <s v="Proprieta' Ente"/>
    <n v="10000"/>
    <m/>
    <s v="CAPPA STERILE"/>
    <s v="F"/>
    <n v="0.03"/>
    <n v="40000"/>
    <n v="1"/>
    <m/>
    <n v="1200"/>
    <m/>
  </r>
  <r>
    <x v="2"/>
    <x v="5"/>
    <s v="asp rc"/>
    <n v="1587"/>
    <n v="1665"/>
    <s v="CONGELATORE DA LABORATORIO"/>
    <s v="."/>
    <m/>
    <s v="CF DI CIRO FIOCCHETTI &amp; C SNC"/>
    <s v="."/>
    <s v="."/>
    <s v="CLA"/>
    <s v="."/>
    <d v="1905-06-26T00:00:00"/>
    <n v="2016"/>
    <n v="2016"/>
    <s v="SI / SI"/>
    <s v="P.O. MELITO PORTO SALVO"/>
    <m/>
    <s v="ANATOMIA PATOLOGICA"/>
    <s v="LAB. CITOLOGIA"/>
    <s v="Proprieta' Ente"/>
    <n v="9535.58"/>
    <m/>
    <s v="CONGELATORE DA LABORATORIO"/>
    <s v="E"/>
    <n v="0.04"/>
    <n v="6000"/>
    <n v="1"/>
    <m/>
    <n v="240"/>
    <m/>
  </r>
  <r>
    <x v="2"/>
    <x v="5"/>
    <s v="asp rc"/>
    <n v="1593"/>
    <n v="1671"/>
    <s v="BAGNO TERMOSTATICO"/>
    <s v="."/>
    <m/>
    <s v="MEDITE MEDIZINTECHNIK GMBH"/>
    <s v="TFB 35"/>
    <n v="902622019"/>
    <s v="BTE"/>
    <s v="W02079001"/>
    <d v="1905-06-22T00:00:00"/>
    <n v="2016"/>
    <n v="2016"/>
    <s v="SI / SI"/>
    <s v="P.O. MELITO PORTO SALVO"/>
    <m/>
    <s v="ANATOMIA PATOLOGICA"/>
    <s v="LAB. CITOLOGIA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1594"/>
    <n v="1672"/>
    <s v="CAPPA STERILE"/>
    <s v="."/>
    <m/>
    <s v="FOLABO SRL"/>
    <s v="CLEAN FLUX O 190"/>
    <s v="."/>
    <s v="CSF"/>
    <s v="W02070303"/>
    <d v="1905-06-18T00:00:00"/>
    <n v="2016"/>
    <n v="2016"/>
    <s v="SI / SI"/>
    <s v="P.O. MELITO PORTO SALVO"/>
    <m/>
    <s v="ANATOMIA PATOLOGICA"/>
    <s v="LAB. CITOLOGIA"/>
    <s v="Proprieta' Ente"/>
    <n v="10000"/>
    <m/>
    <s v="CAPPA STERILE"/>
    <s v="F"/>
    <n v="0.03"/>
    <n v="40000"/>
    <n v="1"/>
    <m/>
    <n v="1200"/>
    <m/>
  </r>
  <r>
    <x v="2"/>
    <x v="5"/>
    <s v="asp rc"/>
    <n v="1595"/>
    <n v="1673"/>
    <s v="COLORATORE AUTOMATICO DI TESSUTI"/>
    <s v="."/>
    <m/>
    <s v="."/>
    <s v="."/>
    <s v="."/>
    <s v="CAT"/>
    <s v="W0202059002"/>
    <s v="PREC. 1995"/>
    <n v="2016"/>
    <n v="2016"/>
    <s v="SI / SI"/>
    <s v="P.O. MELITO PORTO SALVO"/>
    <m/>
    <s v="ANATOMIA PATOLOGICA"/>
    <s v="LAB. CITOLOGIA"/>
    <s v="Proprieta' Ente"/>
    <n v="22000"/>
    <m/>
    <s v="COLORATORE AUTOMATICO DI TESSUTI"/>
    <s v="B"/>
    <n v="0.1"/>
    <n v="16000"/>
    <n v="1"/>
    <m/>
    <n v="1600"/>
    <m/>
  </r>
  <r>
    <x v="2"/>
    <x v="5"/>
    <s v="asp rc"/>
    <n v="1596"/>
    <n v="1674"/>
    <s v="FRIGORIFERO DOMESTICO"/>
    <s v="."/>
    <m/>
    <s v="REX"/>
    <s v="."/>
    <s v="."/>
    <s v="4FD"/>
    <s v="."/>
    <d v="1905-06-26T00:00:00"/>
    <n v="2016"/>
    <n v="2016"/>
    <s v="SI / SI"/>
    <s v="P.O. MELITO PORTO SALVO"/>
    <m/>
    <s v="ANATOMIA PATOLOGICA"/>
    <s v="LAB. CITOLOGIA"/>
    <s v="Proprieta' Ente"/>
    <n v="2788.71"/>
    <m/>
    <s v="FRIGORIFERO DOMESTICO"/>
    <s v="E"/>
    <n v="0.04"/>
    <n v="1000"/>
    <n v="1"/>
    <m/>
    <n v="40"/>
    <m/>
  </r>
  <r>
    <x v="2"/>
    <x v="5"/>
    <s v="asp rc"/>
    <n v="1597"/>
    <n v="1675"/>
    <s v="MICROSCOPIO OTTICO DA LABORATORIO"/>
    <s v="B"/>
    <m/>
    <s v="OLYMPUS OPTICAL CO LTD"/>
    <s v="BX 51"/>
    <s v="8G22455"/>
    <s v="MOL"/>
    <s v="W0202050303"/>
    <d v="1905-06-28T00:00:00"/>
    <n v="2016"/>
    <n v="2016"/>
    <s v="SI / SI"/>
    <s v="POLIAMB. RC 1 (NORD)"/>
    <m/>
    <s v="LABORATORIO DI CITOLOGIA"/>
    <s v="LABORATORIO DI CITOLOGIA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598"/>
    <n v="1676"/>
    <s v="MICROSCOPIO OTTICO DA LABORATORIO"/>
    <s v="B"/>
    <m/>
    <s v="OLYMPUS OPTICAL CO LTD"/>
    <s v="BX 50"/>
    <s v="8G 14402"/>
    <s v="MOL"/>
    <s v="W0202050303"/>
    <d v="1905-06-24T00:00:00"/>
    <n v="2016"/>
    <n v="2016"/>
    <s v="SI / SI"/>
    <s v="P.O. MELITO PORTO SALVO"/>
    <m/>
    <s v="ANATOMIA PATOLOGICA"/>
    <s v="MEDICI 1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599"/>
    <n v="1677"/>
    <s v="MICROSCOPIO OTTICO DA LABORATORIO"/>
    <s v="B"/>
    <m/>
    <s v="ZEISS CARL"/>
    <s v="STEMI 2000 C"/>
    <n v="108939"/>
    <s v="MOL"/>
    <s v="W0202050303"/>
    <d v="1905-06-18T00:00:00"/>
    <n v="2016"/>
    <n v="2016"/>
    <s v="SI / SI"/>
    <s v="P.O. MELITO PORTO SALVO"/>
    <m/>
    <s v="ANATOMIA PATOLOGICA"/>
    <s v="MEDICI 1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600"/>
    <n v="1678"/>
    <s v="MICROSCOPIO OTTICO DA LABORATORIO"/>
    <s v="B"/>
    <m/>
    <s v="OLYMPUS OPTICAL CO LTD"/>
    <s v="BX 51"/>
    <s v="7J17942"/>
    <s v="MOL"/>
    <s v="W0202050303"/>
    <d v="1905-07-01T00:00:00"/>
    <n v="2016"/>
    <n v="2016"/>
    <s v="SI / SI"/>
    <s v="P.O. MELITO PORTO SALVO"/>
    <m/>
    <s v="ANATOMIA PATOLOGICA"/>
    <s v="MEDICI 1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601"/>
    <n v="1679"/>
    <s v="PERSONAL COMPUTER"/>
    <s v="B"/>
    <m/>
    <s v="HEWLETT PACKARD CO"/>
    <s v="XW 6400"/>
    <s v="ER236AV"/>
    <s v="1PM"/>
    <s v="."/>
    <d v="1905-07-01T00:00:00"/>
    <n v="2016"/>
    <n v="2016"/>
    <s v="SI / SI"/>
    <s v="P.O. MELITO PORTO SALVO"/>
    <m/>
    <s v="ANATOMIA PATOLOGICA"/>
    <s v="MEDICI 1"/>
    <s v="Proprieta' Ente"/>
    <n v="16370.15"/>
    <m/>
    <s v="PERSONAL COMPUTER"/>
    <s v="F"/>
    <n v="0.03"/>
    <n v="1500"/>
    <n v="1"/>
    <m/>
    <n v="45"/>
    <m/>
  </r>
  <r>
    <x v="2"/>
    <x v="5"/>
    <s v="asp rc"/>
    <n v="1602"/>
    <n v="1680"/>
    <s v="MONITOR PER PERSONAL COMPUTER"/>
    <s v="B"/>
    <m/>
    <s v="NEC SAN-EI INSTRUMENTS LTD"/>
    <s v="LCD 2080VX"/>
    <s v="7XL07804JB"/>
    <s v="1SM"/>
    <s v="."/>
    <d v="1905-07-01T00:00:00"/>
    <n v="2016"/>
    <n v="2016"/>
    <s v="SI / SI"/>
    <s v="P.O. MELITO PORTO SALVO"/>
    <m/>
    <s v="ANATOMIA PATOLOGICA"/>
    <s v="MEDICI 1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603"/>
    <n v="1681"/>
    <s v="MICROSCOPIO OTTICO DA LABORATORIO"/>
    <s v="B"/>
    <m/>
    <s v="OLYMPUS OPTICAL CO LTD"/>
    <s v="BX 51"/>
    <s v="."/>
    <s v="MOL"/>
    <s v="W0202050303"/>
    <d v="1905-07-01T00:00:00"/>
    <n v="2016"/>
    <n v="2016"/>
    <s v="SI / SI"/>
    <s v="P.O. MELITO PORTO SALVO"/>
    <m/>
    <s v="ANATOMIA PATOLOGICA"/>
    <s v="MEDICI 1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604"/>
    <n v="1682"/>
    <s v="LAMPADA SCIALITICA"/>
    <s v="."/>
    <m/>
    <s v="YAMADA SHADOWLESS LAMP CO LTD"/>
    <s v="L3 SUPER MINOR"/>
    <s v="s 950"/>
    <s v="LSC"/>
    <s v="Z120107"/>
    <s v="PREC. 1995"/>
    <n v="2016"/>
    <n v="2016"/>
    <s v="SI / SI"/>
    <s v="P.O. MELITO PORTO SALVO"/>
    <m/>
    <s v="CHIRURGIA GENERALE"/>
    <s v="AMB.CHIRURGIA ENDOSCOPICA"/>
    <s v="Proprieta' Ente"/>
    <n v="23781.39"/>
    <m/>
    <s v="LAMPADA SCIALITICA"/>
    <s v="E"/>
    <n v="0.04"/>
    <n v="5000"/>
    <n v="1"/>
    <m/>
    <n v="200"/>
    <m/>
  </r>
  <r>
    <x v="2"/>
    <x v="5"/>
    <s v="asp rc"/>
    <n v="1605"/>
    <n v="1683"/>
    <s v="TESTA LETTO, APPARECCHIO"/>
    <s v="."/>
    <m/>
    <s v="."/>
    <s v="1 POSTO"/>
    <s v="."/>
    <s v="TLA"/>
    <s v="Z129017"/>
    <d v="1905-06-18T00:00:00"/>
    <n v="2016"/>
    <n v="2016"/>
    <s v="SI / SI"/>
    <s v="P.O. MELITO PORTO SALVO"/>
    <m/>
    <s v="CHIRURGIA GENERALE"/>
    <s v="AMB.CHIRURGIA ENDOSCOPIC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606"/>
    <n v="1684"/>
    <s v="RADIOBISTURI"/>
    <s v="."/>
    <m/>
    <s v="EPEM SRL"/>
    <s v="RF 300"/>
    <s v="RF 04012"/>
    <s v="RAI"/>
    <s v="Z12010905"/>
    <d v="1905-06-19T00:00:00"/>
    <n v="2016"/>
    <n v="2016"/>
    <s v="SI / SI"/>
    <s v="P.O. MELITO PORTO SALVO"/>
    <m/>
    <s v="CHIRURGIA GENERALE"/>
    <s v="AMB.CHIRURGIA ENDOSCOPICA"/>
    <s v="Proprieta' Ente"/>
    <n v="5500"/>
    <m/>
    <s v="RADIOBISTURI"/>
    <s v="D"/>
    <n v="0.06"/>
    <n v="6666.666666666667"/>
    <n v="1"/>
    <m/>
    <n v="400"/>
    <m/>
  </r>
  <r>
    <x v="2"/>
    <x v="5"/>
    <s v="asp rc"/>
    <n v="1607"/>
    <n v="1685"/>
    <s v="TRAPANO ORTOPEDICO"/>
    <s v="."/>
    <m/>
    <s v="AESCULAP AG &amp; CO KG"/>
    <s v="GA672 ACCULAN 3TI  ALESATORE - DRIL"/>
    <s v="."/>
    <s v="TOR"/>
    <s v="Z12130503"/>
    <d v="1905-06-26T00:00:00"/>
    <n v="2016"/>
    <n v="2017"/>
    <s v="SI / SI"/>
    <s v="P.O. MELITO PORTO SALVO"/>
    <m/>
    <s v="BLOCCO OPERATORIO"/>
    <s v="SALA OPERATORIA 1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1608"/>
    <n v="1686"/>
    <s v="LACCIO EMOSTATICO PNEUMATICO"/>
    <s v="."/>
    <m/>
    <s v="ZIMMER INC"/>
    <s v="ATS 2000"/>
    <s v="BQ040420"/>
    <s v="LPE"/>
    <s v="."/>
    <d v="1905-06-26T00:00:00"/>
    <n v="2016"/>
    <n v="2017"/>
    <s v="SI / SI"/>
    <s v="P.O. MELITO PORTO SALVO"/>
    <m/>
    <s v="BLOCCO OPERATORIO"/>
    <s v="SALA OPERATORIA 1"/>
    <s v="Proprieta' Ente"/>
    <n v="2547.62"/>
    <m/>
    <s v="LACCIO EMOSTATICO PNEUMATICO"/>
    <s v="E"/>
    <n v="0.04"/>
    <n v="4000"/>
    <n v="1"/>
    <m/>
    <n v="160"/>
    <m/>
  </r>
  <r>
    <x v="2"/>
    <x v="5"/>
    <s v="asp rc"/>
    <n v="1609"/>
    <n v="1687"/>
    <s v="TRAPANO ORTOPEDICO"/>
    <s v="."/>
    <m/>
    <s v="AESCULAP AG &amp; CO KG"/>
    <s v="GA 612 ACCULAN"/>
    <s v="."/>
    <s v="TOR"/>
    <s v="Z12130503"/>
    <d v="1905-06-20T00:00:00"/>
    <n v="2016"/>
    <n v="2017"/>
    <s v="SI / SI"/>
    <s v="P.O. MELITO PORTO SALVO"/>
    <m/>
    <s v="BLOCCO OPERATORIO"/>
    <s v="SALA OPERATORIA 1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1610"/>
    <n v="1688"/>
    <s v="TRAPANO ORTOPEDICO"/>
    <s v="."/>
    <m/>
    <s v="AESCULAP AG &amp; CO KG"/>
    <s v="."/>
    <n v="2329"/>
    <s v="TOR"/>
    <s v="Z12130503"/>
    <d v="1905-06-20T00:00:00"/>
    <n v="2016"/>
    <n v="2017"/>
    <s v="SI / SI"/>
    <s v="P.O. MELITO PORTO SALVO"/>
    <m/>
    <s v="BLOCCO OPERATORIO"/>
    <s v="SALA OPERATORIA 1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1611"/>
    <n v="1689"/>
    <s v="TRAPANO ORTOPEDICO"/>
    <s v="."/>
    <m/>
    <s v="AESCULAP AG &amp; CO KG"/>
    <s v="."/>
    <s v="."/>
    <s v="TOR"/>
    <s v="Z12130503"/>
    <d v="1905-06-20T00:00:00"/>
    <n v="2016"/>
    <n v="2017"/>
    <s v="SI / SI"/>
    <s v="P.O. MELITO PORTO SALVO"/>
    <m/>
    <s v="BLOCCO OPERATORIO"/>
    <s v="SALA OPERATORIA 1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1612"/>
    <n v="1690"/>
    <s v="CARRELLO ELETTRIFICATO"/>
    <s v="B"/>
    <m/>
    <s v="COSTA SNC"/>
    <s v="."/>
    <s v="0006/98"/>
    <s v="CAF"/>
    <s v="."/>
    <d v="1905-06-20T00:00:00"/>
    <n v="2016"/>
    <n v="2016"/>
    <s v="SI / SI"/>
    <s v="P.O. MELITO PORTO SALVO"/>
    <m/>
    <s v="CHIRURGIA GENERALE"/>
    <s v="AMB.CHIRURGIA ENDOSCOPIC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1613"/>
    <n v="1691"/>
    <s v="SISTEMA TELEVISIVO PER ENDOSCOPIA"/>
    <s v="B"/>
    <m/>
    <s v="OLYMPUS OPTICAL CO LTD"/>
    <s v="CV 140"/>
    <n v="7836395"/>
    <s v="STE"/>
    <s v="Z120204"/>
    <d v="1905-06-24T00:00:00"/>
    <n v="2016"/>
    <n v="2016"/>
    <s v="SI / SI"/>
    <s v="P.O. MELITO PORTO SALVO"/>
    <m/>
    <s v="CHIRURGIA GENERALE"/>
    <s v="AMB.CHIRURGIA ENDOSCOPIC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1614"/>
    <n v="1692"/>
    <s v="FONTE LUMINOSA PER ENDOSCOPIA"/>
    <s v="B"/>
    <m/>
    <s v="OLYMPUS OPTICAL CO LTD"/>
    <s v="CLV U40"/>
    <n v="7816943"/>
    <s v="FLU"/>
    <s v="Z12020402"/>
    <d v="1905-06-24T00:00:00"/>
    <n v="2016"/>
    <n v="2016"/>
    <s v="SI / SI"/>
    <s v="P.O. MELITO PORTO SALVO"/>
    <m/>
    <s v="CHIRURGIA GENERALE"/>
    <s v="AMB.CHIRURGIA ENDOSCOPIC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1615"/>
    <n v="1693"/>
    <s v="ASPIRATORE MEDICO CHIRURGICO"/>
    <s v="B"/>
    <m/>
    <s v="OLYMPUS OPTICAL CO LTD"/>
    <s v="KV-4"/>
    <n v="10959"/>
    <s v="ACH"/>
    <s v="Z120105"/>
    <d v="1905-06-20T00:00:00"/>
    <n v="2016"/>
    <n v="2016"/>
    <s v="SI / SI"/>
    <s v="P.O. MELITO PORTO SALVO"/>
    <m/>
    <s v="CHIRURGIA GENERALE"/>
    <s v="AMB.CHIRURGIA ENDOSCOPIC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616"/>
    <n v="1694"/>
    <s v="ELETTROBISTURI"/>
    <s v="B"/>
    <m/>
    <s v="ERBE ELEKTROMEDIZIN GMBH"/>
    <s v="ICC 80"/>
    <s v="D1950"/>
    <s v="ELB"/>
    <s v="Z12010902"/>
    <d v="1905-06-28T00:00:00"/>
    <n v="2016"/>
    <n v="2016"/>
    <s v="SI / SI"/>
    <s v="P.O. MELITO PORTO SALVO"/>
    <m/>
    <s v="CHIRURGIA GENERALE"/>
    <s v="AMB.CHIRURGIA ENDOSCOPICA"/>
    <s v="Proprieta' Ente"/>
    <n v="18603.330000000002"/>
    <m/>
    <s v="ELETTROBISTURI"/>
    <s v="C"/>
    <n v="0.08"/>
    <n v="5000"/>
    <n v="1"/>
    <m/>
    <n v="400"/>
    <m/>
  </r>
  <r>
    <x v="2"/>
    <x v="5"/>
    <s v="asp rc"/>
    <n v="1617"/>
    <n v="1695"/>
    <s v="MONITOR TELEVISIVO PER BIOIMMAGINI"/>
    <s v="B"/>
    <m/>
    <s v="SONY CORP"/>
    <s v="TRINITRON"/>
    <n v="2001638"/>
    <s v="MTV"/>
    <s v="Z119008"/>
    <d v="1905-06-24T00:00:00"/>
    <n v="2016"/>
    <n v="2016"/>
    <s v="SI / SI"/>
    <s v="P.O. MELITO PORTO SALVO"/>
    <m/>
    <s v="CHIRURGIA GENERALE"/>
    <s v="AMB.CHIRURGIA ENDOSCOPIC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618"/>
    <n v="1697"/>
    <s v="MONITOR"/>
    <s v="B"/>
    <m/>
    <s v="ARTEMA AND S&amp;W MONITORING AND EMERGENCY CARE AS"/>
    <s v="DIASCOPE 1"/>
    <n v="10291109"/>
    <s v="MON"/>
    <s v="Z12030202"/>
    <d v="1905-06-22T00:00:00"/>
    <n v="2016"/>
    <n v="2016"/>
    <s v="SI / SI"/>
    <s v="P.O. MELITO PORTO SALVO"/>
    <m/>
    <s v="CHIRURGIA GENERALE"/>
    <s v="AMB.CHIRURGIA ENDOSCOPICA"/>
    <s v="Proprieta' Ente"/>
    <n v="13399.29"/>
    <m/>
    <s v="MONITOR"/>
    <s v="C"/>
    <n v="0.08"/>
    <n v="3000"/>
    <n v="1"/>
    <m/>
    <n v="240"/>
    <m/>
  </r>
  <r>
    <x v="2"/>
    <x v="5"/>
    <s v="asp rc"/>
    <n v="1619"/>
    <n v="1698"/>
    <s v="FIBROGASTROSCOPIO FLESSIBILE"/>
    <s v="B"/>
    <m/>
    <s v="OLYMPUS OPTICAL CO LTD"/>
    <s v="GIF Q140"/>
    <n v="2914069"/>
    <s v="GFL"/>
    <s v="Z120799"/>
    <d v="1905-06-22T00:00:00"/>
    <n v="2016"/>
    <n v="2016"/>
    <s v="SI / SI"/>
    <s v="P.O. MELITO PORTO SALVO"/>
    <m/>
    <s v="CHIRURGIA GENERALE"/>
    <s v="AMB.CHIRURGIA ENDOSCOPICA"/>
    <s v="Proprieta' Ente"/>
    <n v="20000"/>
    <m/>
    <s v="GASTROSCOPIO"/>
    <s v="A"/>
    <n v="0.12"/>
    <n v="13333.333333333334"/>
    <n v="1"/>
    <m/>
    <n v="1600"/>
    <m/>
  </r>
  <r>
    <x v="2"/>
    <x v="5"/>
    <s v="asp rc"/>
    <n v="1620"/>
    <n v="1699"/>
    <s v="VIDEOCOLONSCOPIO"/>
    <s v="B"/>
    <m/>
    <s v="OLYMPUS OPTICAL CO LTD"/>
    <s v="CF Q140 L"/>
    <n v="2812774"/>
    <s v="VCL"/>
    <s v="Z120206"/>
    <d v="1905-06-22T00:00:00"/>
    <n v="2016"/>
    <n v="2016"/>
    <s v="SI / SI"/>
    <s v="P.O. MELITO PORTO SALVO"/>
    <m/>
    <s v="CHIRURGIA GENERALE"/>
    <s v="AMB.CHIRURGIA ENDOSCOPICA"/>
    <s v="Proprieta' Ente"/>
    <n v="21590"/>
    <m/>
    <s v="VIDEOCOLONSCOPIO"/>
    <s v="A"/>
    <n v="0.12"/>
    <n v="13333.333333333334"/>
    <n v="1"/>
    <m/>
    <n v="1600"/>
    <m/>
  </r>
  <r>
    <x v="2"/>
    <x v="5"/>
    <s v="asp rc"/>
    <n v="1621"/>
    <n v="1700"/>
    <s v="VIDEOGASTROSCOPIO"/>
    <s v="B"/>
    <m/>
    <s v="OLYMPUS OPTICAL CO LTD"/>
    <s v="GIF 160"/>
    <n v="2204749"/>
    <s v="VGF"/>
    <s v="Z120205"/>
    <d v="1905-06-22T00:00:00"/>
    <n v="2016"/>
    <n v="2016"/>
    <s v="SI / SI"/>
    <s v="P.O. MELITO PORTO SALVO"/>
    <m/>
    <s v="CHIRURGIA GENERALE"/>
    <s v="AMB.CHIRURGIA ENDOSCOPICA"/>
    <s v="Proprieta' Ente"/>
    <n v="25188.33"/>
    <m/>
    <s v="VIDEOGASTROSCOPIO"/>
    <s v="A"/>
    <n v="0.12"/>
    <n v="13333.333333333334"/>
    <n v="1"/>
    <m/>
    <n v="1600"/>
    <m/>
  </r>
  <r>
    <x v="2"/>
    <x v="5"/>
    <s v="asp rc"/>
    <n v="1622"/>
    <n v="1701"/>
    <s v="REGISTRATORE HOLTER ECG"/>
    <s v="B"/>
    <m/>
    <s v="DM SOFTWARE INC"/>
    <n v="420"/>
    <n v="4139"/>
    <s v="RHO"/>
    <s v="Z12050403"/>
    <s v="PREC. 1995"/>
    <n v="2016"/>
    <n v="2016"/>
    <s v="SI / SI"/>
    <s v="P.O. MELITO PORTO SALVO"/>
    <m/>
    <s v="MEDICINA"/>
    <s v="INFERMERIA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1623"/>
    <n v="1702"/>
    <s v="STERILIZZATRICE AD ARIA SECCA"/>
    <s v="."/>
    <m/>
    <s v="CBM SRL MEDICAL EQUIPMENT"/>
    <s v="."/>
    <n v="1210"/>
    <s v="SAS"/>
    <s v="Z12011307"/>
    <d v="1905-06-18T00:00:00"/>
    <n v="2016"/>
    <n v="2017"/>
    <s v="SI / SI"/>
    <s v="P.O. SCILLA"/>
    <m/>
    <s v="PRONTO SOCCORSO"/>
    <s v="ASTANTE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1624"/>
    <n v="1703"/>
    <s v="ECOTOMOGRAFO"/>
    <s v="B"/>
    <m/>
    <s v="PHILIPS MEDICAL SYSTEMS"/>
    <s v="M 2424 A SONOS 5500"/>
    <s v="US80421142"/>
    <s v="ECT"/>
    <s v="Z11040101"/>
    <d v="1905-06-26T00:00:00"/>
    <n v="2016"/>
    <n v="2016"/>
    <s v="SI / SI"/>
    <s v="MEDICINA DELLO SPORT - REGGIO"/>
    <m/>
    <s v="ASS. SAN. DI BASE"/>
    <s v="AMBULATORIO ECOCARDIO"/>
    <s v="Proprieta' Ente"/>
    <n v="90416.67"/>
    <m/>
    <s v="ECOTOMOGRAFO"/>
    <s v="C"/>
    <n v="0.08"/>
    <n v="15000"/>
    <n v="1"/>
    <m/>
    <n v="1200"/>
    <m/>
  </r>
  <r>
    <x v="2"/>
    <x v="5"/>
    <s v="asp rc"/>
    <n v="1625"/>
    <n v="1704"/>
    <s v="RIPRODUTTORE VIDEO O DIGITALE DI BIOIMMAGINI"/>
    <s v="B"/>
    <m/>
    <s v="SONY CORP"/>
    <s v="UP 895 MD"/>
    <s v="."/>
    <s v="RIR"/>
    <s v="Z110706"/>
    <d v="1905-06-26T00:00:00"/>
    <n v="2016"/>
    <n v="2016"/>
    <s v="SI / SI"/>
    <s v="MEDICINA DELLO SPORT - REGGIO"/>
    <m/>
    <s v="ASS. SAN. DI BASE"/>
    <s v="AMBULATORIO ECOCARD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626"/>
    <n v="1705"/>
    <s v="VIDEOREGISTRATORE PER BIOIMMAGINI"/>
    <s v="B"/>
    <m/>
    <s v="PANASONIC"/>
    <s v="MD 835"/>
    <s v="."/>
    <s v="VIR"/>
    <s v="Z119014"/>
    <d v="1905-06-26T00:00:00"/>
    <n v="2016"/>
    <n v="2016"/>
    <s v="SI / SI"/>
    <s v="MEDICINA DELLO SPORT - REGGIO"/>
    <m/>
    <s v="ASS. SAN. DI BASE"/>
    <s v="AMBULATORIO ECOCARDIO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1627"/>
    <n v="1706"/>
    <s v="RIPRODUTTORE VIDEO O DIGITALE DI BIOIMMAGINI"/>
    <s v="B"/>
    <m/>
    <s v="SONY CORP"/>
    <s v="UP 21 MD"/>
    <s v="."/>
    <s v="RIR"/>
    <s v="Z110706"/>
    <d v="1905-06-26T00:00:00"/>
    <n v="2016"/>
    <n v="2016"/>
    <s v="SI / SI"/>
    <s v="MEDICINA DELLO SPORT - REGGIO"/>
    <m/>
    <s v="ASS. SAN. DI BASE"/>
    <s v="AMBULATORIO ECOCARD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628"/>
    <n v="1707"/>
    <s v="SONDA ECOGRAFICA"/>
    <s v="B"/>
    <m/>
    <s v="PHILIPS MEDICAL SYSTEMS"/>
    <s v="S3 21311 A"/>
    <s v="02DB2G"/>
    <s v="SCF"/>
    <s v="Z110490"/>
    <d v="1905-06-26T00:00:00"/>
    <n v="2016"/>
    <n v="2016"/>
    <s v="SI / SI"/>
    <s v="MEDICINA DELLO SPORT - REGGIO"/>
    <m/>
    <s v="ASS. SAN. DI BASE"/>
    <s v="AMBULATORIO ECOCARDIO"/>
    <s v="Proprieta' Ente"/>
    <n v="8642.24"/>
    <m/>
    <s v="SONDA ECOGRAFICA"/>
    <s v="C"/>
    <n v="0.08"/>
    <n v="5000"/>
    <n v="1"/>
    <m/>
    <n v="400"/>
    <m/>
  </r>
  <r>
    <x v="2"/>
    <x v="5"/>
    <s v="asp rc"/>
    <n v="1629"/>
    <n v="1708"/>
    <s v="SONDA ECOGRAFICA"/>
    <s v="B"/>
    <m/>
    <s v="PHILIPS MEDICAL SYSTEMS"/>
    <s v="S 8-3"/>
    <s v="02D9VX"/>
    <s v="SCF"/>
    <s v="Z110490"/>
    <d v="1905-06-26T00:00:00"/>
    <n v="2016"/>
    <n v="2016"/>
    <s v="SI / SI"/>
    <s v="MEDICINA DELLO SPORT - REGGIO"/>
    <m/>
    <s v="ASS. SAN. DI BASE"/>
    <s v="AMBULATORIO ECOCARDIO"/>
    <s v="Proprieta' Ente"/>
    <n v="8642.24"/>
    <m/>
    <s v="SONDA ECOGRAFICA"/>
    <s v="C"/>
    <n v="0.08"/>
    <n v="5000"/>
    <n v="1"/>
    <m/>
    <n v="400"/>
    <m/>
  </r>
  <r>
    <x v="2"/>
    <x v="5"/>
    <s v="asp rc"/>
    <n v="1630"/>
    <n v="1709"/>
    <s v="SONDA ECOGRAFICA"/>
    <s v="B"/>
    <m/>
    <s v="PHILIPS MEDICAL SYSTEMS"/>
    <s v="11-3L"/>
    <s v="02DB89"/>
    <s v="SCF"/>
    <s v="Z110490"/>
    <d v="1905-06-26T00:00:00"/>
    <n v="2016"/>
    <n v="2016"/>
    <s v="SI / SI"/>
    <s v="MEDICINA DELLO SPORT - REGGIO"/>
    <m/>
    <s v="ASS. SAN. DI BASE"/>
    <s v="AMBULATORIO ECOCARDIO"/>
    <s v="Proprieta' Ente"/>
    <n v="8642.24"/>
    <m/>
    <s v="SONDA ECOGRAFICA"/>
    <s v="C"/>
    <n v="0.08"/>
    <n v="5000"/>
    <n v="1"/>
    <m/>
    <n v="400"/>
    <m/>
  </r>
  <r>
    <x v="2"/>
    <x v="5"/>
    <s v="asp rc"/>
    <n v="1631"/>
    <n v="1710"/>
    <s v="ELETTROCARDIOGRAFO"/>
    <s v="B"/>
    <m/>
    <s v="MORTARA RANGONI EUROPE SRL"/>
    <s v="ELI 100"/>
    <n v="9004053225"/>
    <s v="ECG"/>
    <s v="Z120503"/>
    <s v="PREC. 1995"/>
    <n v="2016"/>
    <n v="2016"/>
    <s v="SI / SI"/>
    <s v="MEDICINA DELLO SPORT - REGGIO"/>
    <m/>
    <s v="ASS. SAN. DI BASE"/>
    <s v="AMBULATORIO ECOCARDIO"/>
    <s v="Proprieta' Ente"/>
    <n v="4398.49"/>
    <m/>
    <s v="ELETTROCARDIOGRAFO"/>
    <s v="C"/>
    <n v="0.08"/>
    <n v="3000"/>
    <n v="1"/>
    <m/>
    <n v="240"/>
    <m/>
  </r>
  <r>
    <x v="2"/>
    <x v="5"/>
    <s v="asp rc"/>
    <n v="1632"/>
    <n v="1711"/>
    <s v="GRUPPO DI CONTINUITA'"/>
    <s v="B"/>
    <m/>
    <s v="DAKER"/>
    <s v="DK 120"/>
    <s v="."/>
    <s v="6AM"/>
    <s v="."/>
    <d v="1905-06-24T00:00:00"/>
    <n v="2016"/>
    <n v="2016"/>
    <s v="SI / SI"/>
    <s v="MEDICINA DELLO SPORT - REGGIO"/>
    <m/>
    <s v="ASS. SAN. DI BASE"/>
    <s v="AMBULATORIO PROVA DA SFORZO"/>
    <s v="Proprieta' Ente"/>
    <n v="4750"/>
    <m/>
    <s v="GRUPPO DI CONTINUITA' (UPS)"/>
    <s v="D"/>
    <n v="0.06"/>
    <n v="1554.48"/>
    <n v="1"/>
    <m/>
    <n v="93.268799999999999"/>
    <m/>
  </r>
  <r>
    <x v="2"/>
    <x v="5"/>
    <s v="asp rc"/>
    <n v="1633"/>
    <n v="1712"/>
    <s v="ANALISI SFORZO, SISTEMA PER"/>
    <s v="B"/>
    <m/>
    <s v="REMCO ITALIA SPA"/>
    <s v="ECT WS 2000"/>
    <s v="AWS2000442"/>
    <s v="ASF"/>
    <s v="Z12050101"/>
    <d v="1905-06-24T00:00:00"/>
    <n v="2016"/>
    <n v="2016"/>
    <s v="SI / SI"/>
    <s v="MEDICINA DELLO SPORT - REGGIO"/>
    <m/>
    <s v="ASS. SAN. DI BASE"/>
    <s v="AMBULATORIO PROVA DA SFORZO"/>
    <s v="Proprieta' Ente"/>
    <n v="23988.89"/>
    <m/>
    <s v="ANALISI SFORZO, SISTEMA PER"/>
    <s v="D"/>
    <n v="0.06"/>
    <n v="10666.666666666666"/>
    <n v="1"/>
    <m/>
    <n v="639.99999999999989"/>
    <m/>
  </r>
  <r>
    <x v="2"/>
    <x v="5"/>
    <s v="asp rc"/>
    <n v="1634"/>
    <n v="1713"/>
    <s v="PERSONAL COMPUTER"/>
    <s v="B"/>
    <m/>
    <s v="."/>
    <s v="."/>
    <s v="."/>
    <s v="1PM"/>
    <s v="."/>
    <d v="1905-06-24T00:00:00"/>
    <n v="2016"/>
    <n v="2016"/>
    <s v="SI / SI"/>
    <s v="MEDICINA DELLO SPORT - REGGIO"/>
    <m/>
    <s v="ASS. SAN. DI BASE"/>
    <s v="AMBULATORIO PROVA DA SFORZO"/>
    <s v="Proprieta' Ente"/>
    <n v="16370.15"/>
    <m/>
    <s v="PERSONAL COMPUTER"/>
    <s v="F"/>
    <n v="0.03"/>
    <n v="1500"/>
    <n v="1"/>
    <m/>
    <n v="45"/>
    <m/>
  </r>
  <r>
    <x v="2"/>
    <x v="5"/>
    <s v="asp rc"/>
    <n v="1635"/>
    <n v="1714"/>
    <s v="MONITOR PER PERSONAL COMPUTER"/>
    <s v="B"/>
    <m/>
    <s v="ACER AMERICA CORP"/>
    <s v="7254E"/>
    <n v="9171602005"/>
    <s v="1SM"/>
    <s v="."/>
    <d v="1905-06-24T00:00:00"/>
    <n v="2016"/>
    <n v="2016"/>
    <s v="SI / SI"/>
    <s v="MEDICINA DELLO SPORT - REGGIO"/>
    <m/>
    <s v="ASS. SAN. DI BASE"/>
    <s v="AMBULATORIO PROVA DA SFORZ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636"/>
    <n v="1715"/>
    <s v="CICLO PER USI FISIOTERAPICI E/O DIAGNOSTICI"/>
    <s v="B"/>
    <m/>
    <s v="ERGOLINE GMBH"/>
    <s v="ERGOMETRICS 900"/>
    <n v="2001000147"/>
    <s v="CEM"/>
    <s v="Z129003"/>
    <d v="1905-06-24T00:00:00"/>
    <n v="2016"/>
    <n v="2016"/>
    <s v="SI / SI"/>
    <s v="MEDICINA DELLO SPORT - REGGIO"/>
    <m/>
    <s v="ASS. SAN. DI BASE"/>
    <s v="AMBULATORIO PROVA DA SFORZ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1637"/>
    <n v="1716"/>
    <s v="TELEMETRIA ECG, UNITA` TRASMITTENTE PER"/>
    <s v="B"/>
    <m/>
    <s v="REMCO ITALIA SPA"/>
    <s v="CARDIOLINE ECT 12"/>
    <s v="AECT00614"/>
    <s v="UTC"/>
    <s v="Z12050803"/>
    <d v="1905-06-24T00:00:00"/>
    <n v="2016"/>
    <n v="2016"/>
    <s v="SI / SI"/>
    <s v="MEDICINA DELLO SPORT - REGGIO"/>
    <m/>
    <s v="ASS. SAN. DI BASE"/>
    <s v="AMBULATORIO PROVA DA SFORZO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1638"/>
    <n v="1717"/>
    <s v="DEFIBRILLATORE"/>
    <s v="."/>
    <m/>
    <s v="METRAX GMBH"/>
    <s v="PRIMEDIC DEFI N M100"/>
    <n v="1911430"/>
    <s v="DEF"/>
    <s v="Z120305"/>
    <d v="1905-06-26T00:00:00"/>
    <n v="2016"/>
    <n v="2016"/>
    <s v="SI / SI"/>
    <s v="MEDICINA DELLO SPORT - REGGIO"/>
    <m/>
    <s v="ASS. SAN. DI BASE"/>
    <s v="AMBULATORIO PROVA DA SFORZO"/>
    <s v="Proprieta' Ente"/>
    <n v="8801.2800000000007"/>
    <m/>
    <s v="DEFIBRILLATORE"/>
    <s v="C"/>
    <n v="0.08"/>
    <n v="5000"/>
    <n v="1"/>
    <m/>
    <n v="400"/>
    <m/>
  </r>
  <r>
    <x v="2"/>
    <x v="5"/>
    <s v="asp rc"/>
    <n v="1639"/>
    <n v="1718"/>
    <s v="PEDANA A NASTRO MOBILE"/>
    <s v="B"/>
    <m/>
    <s v="MORTARA RANGONI EUROPE SRL"/>
    <s v="TM 400 E"/>
    <s v="."/>
    <s v="PNM"/>
    <s v="Z129006"/>
    <d v="1905-06-20T00:00:00"/>
    <n v="2016"/>
    <n v="2016"/>
    <s v="SI / SI"/>
    <s v="MEDICINA DELLO SPORT - REGGIO"/>
    <m/>
    <s v="ASS. SAN. DI BASE"/>
    <s v="AMBULATORIO PROVA DA SFORZO"/>
    <s v="Proprieta' Ente"/>
    <n v="8921.82"/>
    <m/>
    <s v="PEDANA A NASTRO MOBILE"/>
    <s v="E"/>
    <n v="0.04"/>
    <n v="5000"/>
    <n v="1"/>
    <m/>
    <n v="200"/>
    <m/>
  </r>
  <r>
    <x v="2"/>
    <x v="5"/>
    <s v="asp rc"/>
    <n v="1640"/>
    <n v="1719"/>
    <s v="ANALISI SFORZO, SISTEMA PER"/>
    <s v="B"/>
    <m/>
    <s v="GE MEDICAL SYSTEMS"/>
    <s v="CASE"/>
    <s v="SCF072215885A"/>
    <s v="ASF"/>
    <s v="Z12050101"/>
    <d v="1905-06-29T00:00:00"/>
    <n v="2016"/>
    <n v="2016"/>
    <s v="SI / SI"/>
    <s v="MEDICINA DELLO SPORT - REGGIO"/>
    <m/>
    <s v="ASS. SAN. DI BASE"/>
    <s v="AMBULATORIO PROVA DA SFORZO"/>
    <s v="Proprieta' Ente"/>
    <n v="23988.89"/>
    <m/>
    <s v="ANALISI SFORZO, SISTEMA PER"/>
    <s v="D"/>
    <n v="0.06"/>
    <n v="10666.666666666666"/>
    <n v="1"/>
    <m/>
    <n v="639.99999999999989"/>
    <m/>
  </r>
  <r>
    <x v="2"/>
    <x v="5"/>
    <s v="asp rc"/>
    <n v="1641"/>
    <n v="1720"/>
    <s v="STAMPANTE PER COMPUTER"/>
    <s v="B"/>
    <m/>
    <s v="DELL COMPUTER CORP"/>
    <s v="LASER PRINTER 1710"/>
    <s v="CN 0DK05873190739"/>
    <s v="1SC"/>
    <s v="."/>
    <d v="1905-06-29T00:00:00"/>
    <n v="2016"/>
    <n v="2016"/>
    <s v="SI / SI"/>
    <s v="MEDICINA DELLO SPORT - REGGIO"/>
    <m/>
    <s v="ASS. SAN. DI BASE"/>
    <s v="AMBULATORIO PROVA DA SFORZO"/>
    <s v="Proprieta' Ente"/>
    <n v="440.71"/>
    <m/>
    <s v="STAMPANTE PER COMPUTER"/>
    <s v="F"/>
    <n v="0.03"/>
    <n v="0"/>
    <n v="1"/>
    <m/>
    <n v="0"/>
    <m/>
  </r>
  <r>
    <x v="2"/>
    <x v="5"/>
    <s v="asp rc"/>
    <n v="1642"/>
    <n v="1721"/>
    <s v="MONITOR PER PERSONAL COMPUTER"/>
    <s v="B"/>
    <m/>
    <s v="GE MEDICAL SYSTEMS"/>
    <s v="L5EX-TA"/>
    <s v="MDC190012GW"/>
    <s v="1SM"/>
    <s v="."/>
    <d v="1905-06-29T00:00:00"/>
    <n v="2016"/>
    <n v="2016"/>
    <s v="SI / SI"/>
    <s v="MEDICINA DELLO SPORT - REGGIO"/>
    <m/>
    <s v="ASS. SAN. DI BASE"/>
    <s v="AMBULATORIO PROVA DA SFORZ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643"/>
    <n v="1722"/>
    <s v="CICLO PER USI FISIOTERAPICI E/O DIAGNOSTICI"/>
    <s v="B"/>
    <m/>
    <s v="GE MEDICAL SYSTEMS"/>
    <s v="E BIKE BASIC"/>
    <s v="."/>
    <s v="CEM"/>
    <s v="Z129003"/>
    <d v="1905-06-29T00:00:00"/>
    <n v="2016"/>
    <n v="2016"/>
    <s v="SI / SI"/>
    <s v="MEDICINA DELLO SPORT - REGGIO"/>
    <m/>
    <s v="ASS. SAN. DI BASE"/>
    <s v="AMBULATORIO PROVA DA SFORZ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1644"/>
    <n v="1723"/>
    <s v="SPIROMETRO A USO CLINICO DIAGNOSTICO"/>
    <s v="B"/>
    <m/>
    <s v="COSMED SRL"/>
    <s v="PONY FX"/>
    <n v="2007023669"/>
    <s v="SPM"/>
    <s v="Z12150101"/>
    <d v="1905-06-28T00:00:00"/>
    <n v="2016"/>
    <n v="2016"/>
    <s v="SI / SI"/>
    <s v="MEDICINA DELLO SPORT - REGGIO"/>
    <m/>
    <s v="ASS. SAN. DI BASE"/>
    <s v="AMBULATORIO SPIROMETR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1645"/>
    <n v="1724"/>
    <s v="BILANCIA PESA PERSONE"/>
    <s v="."/>
    <m/>
    <s v="SECA CORP"/>
    <n v="701"/>
    <s v="."/>
    <s v="5BA"/>
    <s v="."/>
    <d v="1905-06-24T00:00:00"/>
    <n v="2016"/>
    <n v="2016"/>
    <s v="SI / SI"/>
    <s v="MEDICINA DELLO SPORT - REGGIO"/>
    <m/>
    <s v="ASS. SAN. DI BASE"/>
    <s v="AMBULATORIO SPIROMETRIA"/>
    <s v="Proprieta' Ente"/>
    <n v="431.6"/>
    <m/>
    <s v="BILANCIA PESA PERSONE"/>
    <s v="F"/>
    <n v="0.03"/>
    <n v="258.95999999999998"/>
    <n v="1"/>
    <m/>
    <n v="7.7687999999999988"/>
    <m/>
  </r>
  <r>
    <x v="2"/>
    <x v="5"/>
    <s v="asp rc"/>
    <n v="1646"/>
    <n v="1725"/>
    <s v="LETTORE HOLTER CARDIOVASCOLARE"/>
    <s v="B"/>
    <m/>
    <s v="."/>
    <s v="."/>
    <s v="."/>
    <s v="LCA"/>
    <s v="Z12050401"/>
    <d v="1905-06-28T00:00:00"/>
    <n v="2016"/>
    <n v="2016"/>
    <s v="SI / SI"/>
    <s v="MEDICINA DELLO SPORT - REGGIO"/>
    <m/>
    <s v="ASS. SAN. DI BASE"/>
    <s v="AMBULATORIO SALA LETTURA HOLTER"/>
    <s v="Proprieta' Ente"/>
    <n v="22000"/>
    <m/>
    <s v="LETTORE HOLTER CARDIOVASCOLARE"/>
    <s v="E"/>
    <n v="0.04"/>
    <n v="6000"/>
    <n v="1"/>
    <m/>
    <n v="240"/>
    <m/>
  </r>
  <r>
    <x v="2"/>
    <x v="5"/>
    <s v="asp rc"/>
    <n v="1647"/>
    <n v="1726"/>
    <s v="MONITOR PER PERSONAL COMPUTER"/>
    <s v="B"/>
    <m/>
    <s v="LG ELECTRONICS INC"/>
    <s v="FLATRON L 1717 S"/>
    <s v="111KG17156"/>
    <s v="1SM"/>
    <s v="."/>
    <d v="1905-06-23T00:00:00"/>
    <n v="2016"/>
    <n v="2016"/>
    <s v="SI / SI"/>
    <s v="MEDICINA DELLO SPORT - REGGIO"/>
    <m/>
    <s v="ASS. SAN. DI BASE"/>
    <s v="AMBULATORIO SALA LETTURA HOLTER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648"/>
    <n v="1727"/>
    <s v="STAMPANTE PER COMPUTER"/>
    <s v="B"/>
    <m/>
    <s v="HEWLETT PACKARD CO"/>
    <s v="C4224A"/>
    <s v="FRHR745014"/>
    <s v="1SC"/>
    <s v="."/>
    <d v="1905-06-24T00:00:00"/>
    <n v="2016"/>
    <n v="2016"/>
    <s v="SI / SI"/>
    <s v="MEDICINA DELLO SPORT - REGGIO"/>
    <m/>
    <s v="ASS. SAN. DI BASE"/>
    <s v="AMBULATORIO SALA LETTURA HOLTER"/>
    <s v="Proprieta' Ente"/>
    <n v="440.71"/>
    <m/>
    <s v="STAMPANTE PER COMPUTER"/>
    <s v="F"/>
    <n v="0.03"/>
    <n v="0"/>
    <n v="1"/>
    <m/>
    <n v="0"/>
    <m/>
  </r>
  <r>
    <x v="2"/>
    <x v="5"/>
    <s v="asp rc"/>
    <n v="1649"/>
    <n v="1728"/>
    <s v="ELETTROCARDIOGRAFO"/>
    <s v="B"/>
    <m/>
    <s v="EUROCAMINA SRL"/>
    <s v="CARDIORAPID K31"/>
    <s v="9148/0014660300012"/>
    <s v="ECG"/>
    <s v="Z120503"/>
    <s v="PREC. 1995"/>
    <n v="2016"/>
    <n v="2016"/>
    <s v="SI / SI"/>
    <s v="MEDICINA DELLO SPORT - REGGIO"/>
    <m/>
    <s v="ASS. SAN. DI BASE"/>
    <s v="AMBULATORIO SALA LETTURA HOLTER"/>
    <s v="Proprieta' Ente"/>
    <n v="4398.49"/>
    <m/>
    <s v="ELETTROCARDIOGRAFO"/>
    <s v="C"/>
    <n v="0.08"/>
    <n v="3000"/>
    <n v="1"/>
    <m/>
    <n v="240"/>
    <m/>
  </r>
  <r>
    <x v="2"/>
    <x v="5"/>
    <s v="asp rc"/>
    <n v="1650"/>
    <n v="1729"/>
    <s v="DEFIBRILLATORE"/>
    <s v="."/>
    <m/>
    <s v="BATTAGLIA RANGONI ING SPA"/>
    <s v="DB AR"/>
    <s v="."/>
    <s v="DEF"/>
    <s v="Z120305"/>
    <s v="PREC. 1995"/>
    <n v="2016"/>
    <n v="2016"/>
    <s v="SI / SI"/>
    <s v="MEDICINA DELLO SPORT - REGGIO"/>
    <m/>
    <s v="ASS. SAN. DI BASE"/>
    <s v="AMBULATORIO SALA LETTURA HOLTER"/>
    <s v="Proprieta' Ente"/>
    <n v="8801.2800000000007"/>
    <m/>
    <s v="DEFIBRILLATORE"/>
    <s v="C"/>
    <n v="0.08"/>
    <n v="5000"/>
    <n v="1"/>
    <m/>
    <n v="400"/>
    <m/>
  </r>
  <r>
    <x v="2"/>
    <x v="5"/>
    <s v="asp rc"/>
    <n v="1651"/>
    <n v="1730"/>
    <s v="MONITOR TELEVISIVO PER BIOIMMAGINI"/>
    <s v="B"/>
    <m/>
    <s v="MORTARA RANGONI EUROPE SRL"/>
    <s v="ELI XR"/>
    <n v="8942001440"/>
    <s v="MTV"/>
    <s v="Z119008"/>
    <d v="1905-06-22T00:00:00"/>
    <n v="2016"/>
    <n v="2016"/>
    <s v="SI / SI"/>
    <s v="MEDICINA DELLO SPORT - REGGIO"/>
    <m/>
    <s v="ASS. SAN. DI BASE"/>
    <s v="AMBULATORIO SALA LETTURA HOLTER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652"/>
    <n v="1731"/>
    <s v="CICLO PER USI FISIOTERAPICI E/O DIAGNOSTICI"/>
    <s v="B"/>
    <m/>
    <s v="ERGOLINE GMBH"/>
    <s v="ARMOERGOMETRO 400 K W/POLAR"/>
    <n v="1999001872"/>
    <s v="CEM"/>
    <s v="Z129003"/>
    <d v="1905-06-24T00:00:00"/>
    <n v="2016"/>
    <n v="2016"/>
    <s v="SI / SI"/>
    <s v="MEDICINA DELLO SPORT - REGGIO"/>
    <m/>
    <s v="ASS. SAN. DI BASE"/>
    <s v="AMBULATORIO VISITE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1653"/>
    <n v="1732"/>
    <s v="INTERFACCIA"/>
    <s v="B"/>
    <m/>
    <s v="."/>
    <s v="."/>
    <n v="1060425"/>
    <s v="1IN"/>
    <s v="."/>
    <d v="1905-06-18T00:00:00"/>
    <n v="2016"/>
    <n v="2016"/>
    <s v="SI / SI"/>
    <s v="MEDICINA DELLO SPORT - REGGIO"/>
    <m/>
    <s v="ASS. SAN. DI BASE"/>
    <s v="AMBULATORIO VISITE"/>
    <s v="Proprieta' Ente"/>
    <n v="500"/>
    <m/>
    <s v="INTERFACCIA"/>
    <s v="F"/>
    <n v="0.03"/>
    <n v="0"/>
    <n v="1"/>
    <m/>
    <n v="0"/>
    <m/>
  </r>
  <r>
    <x v="2"/>
    <x v="5"/>
    <s v="asp rc"/>
    <n v="1654"/>
    <n v="1733"/>
    <s v="PERSONAL COMPUTER"/>
    <s v="B"/>
    <m/>
    <s v="."/>
    <s v="."/>
    <s v="."/>
    <s v="1PM"/>
    <s v="."/>
    <d v="1905-06-18T00:00:00"/>
    <n v="2016"/>
    <n v="2016"/>
    <s v="SI / SI"/>
    <s v="MEDICINA DELLO SPORT - REGGIO"/>
    <m/>
    <s v="ASS. SAN. DI BASE"/>
    <s v="AMBULATORIO VISITE"/>
    <s v="Proprieta' Ente"/>
    <n v="16370.15"/>
    <m/>
    <s v="PERSONAL COMPUTER"/>
    <s v="F"/>
    <n v="0.03"/>
    <n v="1500"/>
    <n v="1"/>
    <m/>
    <n v="45"/>
    <m/>
  </r>
  <r>
    <x v="2"/>
    <x v="5"/>
    <s v="asp rc"/>
    <n v="1655"/>
    <n v="1734"/>
    <s v="MONITOR PER PERSONAL COMPUTER"/>
    <s v="B"/>
    <m/>
    <s v="OLIDATA SPA"/>
    <s v="."/>
    <s v="."/>
    <s v="1SM"/>
    <s v="."/>
    <d v="1905-06-18T00:00:00"/>
    <n v="2016"/>
    <n v="2016"/>
    <s v="SI / SI"/>
    <s v="MEDICINA DELLO SPORT - REGGIO"/>
    <m/>
    <s v="ASS. SAN. DI BASE"/>
    <s v="AMBULATORIO VISIT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656"/>
    <n v="1735"/>
    <s v="STAMPANTE PER COMPUTER"/>
    <s v="B"/>
    <m/>
    <s v="OKIDATA"/>
    <s v="320 ELITE"/>
    <s v="."/>
    <s v="1SC"/>
    <s v="."/>
    <d v="1905-06-18T00:00:00"/>
    <n v="2016"/>
    <n v="2016"/>
    <s v="SI / SI"/>
    <s v="MEDICINA DELLO SPORT - REGGIO"/>
    <m/>
    <s v="ASS. SAN. DI BASE"/>
    <s v="AMBULATORIO VISITE"/>
    <s v="Proprieta' Ente"/>
    <n v="440.71"/>
    <m/>
    <s v="STAMPANTE PER COMPUTER"/>
    <s v="F"/>
    <n v="0.03"/>
    <n v="0"/>
    <n v="1"/>
    <m/>
    <n v="0"/>
    <m/>
  </r>
  <r>
    <x v="2"/>
    <x v="5"/>
    <s v="asp rc"/>
    <n v="1657"/>
    <n v="1736"/>
    <s v="SISTEMA PER L'AUTOMAZIONE FLESSIBILE"/>
    <s v="B"/>
    <m/>
    <s v="."/>
    <s v="."/>
    <s v="."/>
    <s v="."/>
    <s v="."/>
    <d v="1905-06-18T00:00:00"/>
    <n v="2016"/>
    <n v="2016"/>
    <s v="SI / SI"/>
    <s v="MEDICINA DELLO SPORT - REGGIO"/>
    <m/>
    <s v="ASS. SAN. DI BASE"/>
    <s v="AMBULATORIO VISITE"/>
    <s v="Proprieta' Ente"/>
    <n v="5000"/>
    <m/>
    <s v="SISTEMA PER L'AUTOMAZIONE FLESSIBILE"/>
    <s v="E"/>
    <n v="0.04"/>
    <n v="5000"/>
    <n v="1"/>
    <m/>
    <n v="200"/>
    <m/>
  </r>
  <r>
    <x v="2"/>
    <x v="5"/>
    <s v="asp rc"/>
    <n v="1658"/>
    <n v="1737"/>
    <s v="BILANCIA PESA PERSONE"/>
    <s v="."/>
    <m/>
    <s v="."/>
    <s v="."/>
    <s v="."/>
    <s v="5BA"/>
    <s v="."/>
    <d v="1905-06-18T00:00:00"/>
    <n v="2016"/>
    <n v="2016"/>
    <s v="SI / SI"/>
    <s v="MEDICINA DELLO SPORT - REGGIO"/>
    <m/>
    <s v="ASS. SAN. DI BASE"/>
    <s v="AMBULATORIO VISITE"/>
    <s v="Proprieta' Ente"/>
    <n v="431.6"/>
    <m/>
    <s v="BILANCIA PESA PERSONE"/>
    <s v="F"/>
    <n v="0.03"/>
    <n v="258.95999999999998"/>
    <n v="1"/>
    <m/>
    <n v="7.7687999999999988"/>
    <m/>
  </r>
  <r>
    <x v="2"/>
    <x v="5"/>
    <s v="asp rc"/>
    <n v="1659"/>
    <n v="1738"/>
    <s v="SPIROMETRO A USO CLINICO DIAGNOSTICO"/>
    <s v="B"/>
    <m/>
    <s v="COSMED SRL"/>
    <s v="PONY SPIROMETER"/>
    <n v="2001035081"/>
    <s v="SPM"/>
    <s v="Z12150101"/>
    <d v="1905-06-24T00:00:00"/>
    <n v="2016"/>
    <n v="2016"/>
    <s v="SI / SI"/>
    <s v="MEDICINA DELLO SPORT - REGGIO"/>
    <m/>
    <s v="ASS. SAN. DI BASE"/>
    <s v="AMBULATORIO VISITE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1660"/>
    <n v="1739"/>
    <s v="OPTOMETRO"/>
    <s v="B"/>
    <m/>
    <s v="."/>
    <s v="."/>
    <s v="."/>
    <s v="OPM"/>
    <s v="Z12120115"/>
    <d v="1905-06-17T00:00:00"/>
    <n v="2016"/>
    <n v="2016"/>
    <s v="SI / SI"/>
    <s v="MEDICINA DELLO SPORT - REGGIO"/>
    <m/>
    <s v="ASS. SAN. DI BASE"/>
    <s v="AMBULATORIO VISITE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661"/>
    <n v="1740"/>
    <s v="SPIROMETRO A USO CLINICO DIAGNOSTICO"/>
    <s v="B"/>
    <m/>
    <s v="COSMED SRL"/>
    <s v="MICRO QUARK"/>
    <n v="2004040843"/>
    <s v="SPM"/>
    <s v="Z12150101"/>
    <d v="1905-06-28T00:00:00"/>
    <n v="2016"/>
    <n v="2016"/>
    <s v="SI / SI"/>
    <s v="MEDICINA DELLO SPORT - REGGIO"/>
    <m/>
    <s v="ASS. SAN. DI BASE"/>
    <s v="AMBULATORIO VISITE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1662"/>
    <n v="1741"/>
    <s v="MONITOR PER PERSONAL COMPUTER"/>
    <s v="B"/>
    <m/>
    <s v="BELINEA GMBH"/>
    <n v="1705"/>
    <s v="AA119350717"/>
    <s v="1SM"/>
    <s v="."/>
    <d v="1905-06-28T00:00:00"/>
    <n v="2016"/>
    <n v="2016"/>
    <s v="SI / SI"/>
    <s v="MEDICINA DELLO SPORT - REGGIO"/>
    <m/>
    <s v="ASS. SAN. DI BASE"/>
    <s v="AMBULATORIO VISIT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663"/>
    <n v="1742"/>
    <s v="STAMPANTE PER COMPUTER"/>
    <s v="B"/>
    <m/>
    <s v="LEXMARK INTERNATIONAL SRL"/>
    <s v="E250D"/>
    <s v="."/>
    <s v="1SC"/>
    <s v="."/>
    <d v="1905-06-28T00:00:00"/>
    <n v="2016"/>
    <n v="2016"/>
    <s v="SI / SI"/>
    <s v="MEDICINA DELLO SPORT - REGGIO"/>
    <m/>
    <s v="ASS. SAN. DI BASE"/>
    <s v="AMBULATORIO VISITE"/>
    <s v="Proprieta' Ente"/>
    <n v="440.71"/>
    <m/>
    <s v="STAMPANTE PER COMPUTER"/>
    <s v="F"/>
    <n v="0.03"/>
    <n v="0"/>
    <n v="1"/>
    <m/>
    <n v="0"/>
    <m/>
  </r>
  <r>
    <x v="2"/>
    <x v="5"/>
    <s v="asp rc"/>
    <n v="1664"/>
    <n v="1743"/>
    <s v="REGISTRATORE HOLTER DELLA PRESSIONE SANGUIGNA"/>
    <s v="B"/>
    <m/>
    <s v="AND A &amp; D CO LTD"/>
    <s v="TM 2430"/>
    <s v="M0604449"/>
    <s v="RHP"/>
    <s v="Z12050404"/>
    <d v="1905-06-27T00:00:00"/>
    <n v="2016"/>
    <n v="2016"/>
    <s v="SI / SI"/>
    <s v="MEDICINA DELLO SPORT - REGGIO"/>
    <m/>
    <s v="ASS. SAN. DI BASE"/>
    <s v="AMBULATORIO SALA LETTURA HOLTER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1665"/>
    <n v="1744"/>
    <s v="REGISTRATORE HOLTER ECG"/>
    <s v="B"/>
    <m/>
    <s v="REMCO ITALIA SPA"/>
    <s v="CARDIOLINE CLICK HOLTER DIGITALE"/>
    <s v="ADIF0021"/>
    <s v="RHO"/>
    <s v="Z12050403"/>
    <d v="1905-06-25T00:00:00"/>
    <n v="2016"/>
    <n v="2016"/>
    <s v="SI / SI"/>
    <s v="MEDICINA DELLO SPORT - REGGIO"/>
    <m/>
    <s v="ASS. SAN. DI BASE"/>
    <s v="AMBULATORIO SALA LETTURA HOLTER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1666"/>
    <n v="1745"/>
    <s v="REGISTRATORE HOLTER ECG"/>
    <s v="B"/>
    <m/>
    <s v="REMCO ITALIA SPA"/>
    <s v="CARDIOLINE CLICK HOLTER DIGITALE"/>
    <s v="ALIM0035"/>
    <s v="RHO"/>
    <s v="Z12050403"/>
    <d v="1905-07-01T00:00:00"/>
    <n v="2016"/>
    <n v="2016"/>
    <s v="SI / SI"/>
    <s v="MEDICINA DELLO SPORT - REGGIO"/>
    <m/>
    <s v="ASS. SAN. DI BASE"/>
    <s v="AMBULATORIO SALA LETTURA HOLTER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1667"/>
    <n v="1746"/>
    <s v="REGISTRATORE HOLTER ECG"/>
    <s v="B"/>
    <m/>
    <s v="REMCO ITALIA SPA"/>
    <s v="CARDIOLINE CLICK HOLTER DIGITALE"/>
    <s v="ADIF0022"/>
    <s v="RHO"/>
    <s v="Z12050403"/>
    <d v="1905-06-25T00:00:00"/>
    <n v="2016"/>
    <n v="2016"/>
    <s v="SI / SI"/>
    <s v="MEDICINA DELLO SPORT - REGGIO"/>
    <m/>
    <s v="ASS. SAN. DI BASE"/>
    <s v="AMBULATORIO SALA LETTURA HOLTER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1668"/>
    <n v="1747"/>
    <s v="REGISTRATORE HOLTER ECG"/>
    <s v="B"/>
    <m/>
    <s v="REMCO ITALIA SPA"/>
    <s v="CARDIOLINE PRIMA"/>
    <s v="."/>
    <s v="RHO"/>
    <s v="Z12050403"/>
    <d v="1905-06-25T00:00:00"/>
    <n v="2016"/>
    <n v="2016"/>
    <s v="SI / SI"/>
    <s v="MEDICINA DELLO SPORT - REGGIO"/>
    <m/>
    <s v="ASS. SAN. DI BASE"/>
    <s v="AMBULATORIO SALA LETTURA HOLTER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1669"/>
    <n v="1748"/>
    <s v="REGISTRATORE HOLTER ECG"/>
    <s v="B"/>
    <m/>
    <s v="REMCO ITALIA SPA"/>
    <s v="CARDIOLINE PRIMA"/>
    <s v="."/>
    <s v="RHO"/>
    <s v="Z12050403"/>
    <d v="1905-06-25T00:00:00"/>
    <n v="2016"/>
    <n v="2016"/>
    <s v="SI / SI"/>
    <s v="MEDICINA DELLO SPORT - REGGIO"/>
    <m/>
    <s v="ASS. SAN. DI BASE"/>
    <s v="AMBULATORIO SALA LETTURA HOLTER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1670"/>
    <n v="1749"/>
    <s v="TAVOLO TELECOMANDATO"/>
    <s v="B"/>
    <m/>
    <s v="VILLA SISTEMI MEDICALI SPA"/>
    <s v="MERCURY 332"/>
    <n v="6012747"/>
    <s v="TTE"/>
    <s v="Z110307"/>
    <d v="1905-06-28T00:00:00"/>
    <s v="NR"/>
    <s v="NR"/>
    <s v="NO/NO"/>
    <s v="CASA CIRCONDARIALE REGGIO"/>
    <m/>
    <s v="RADIOLOGIA"/>
    <s v="CASA CIRCONDARIALE REGGIO CALABRIA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1671"/>
    <n v="1750"/>
    <s v="COMPLESSO RADIOGENO"/>
    <s v="B"/>
    <m/>
    <s v="VILLA SISTEMI MEDICALI SPA"/>
    <s v="."/>
    <n v="6029965"/>
    <s v="CRA"/>
    <s v="Z110390"/>
    <d v="1905-06-28T00:00:00"/>
    <s v="NR"/>
    <s v="NR"/>
    <s v="NO/NO"/>
    <s v="CASA CIRCONDARIALE REGGIO"/>
    <m/>
    <s v="RADIOLOGIA"/>
    <s v="CASA CIRCONDARIALE REGGIO CALABRIA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1672"/>
    <n v="1751"/>
    <s v="INTENSIFICATORE DI IMMAGINE"/>
    <s v="B"/>
    <m/>
    <s v="VILLA SISTEMI MEDICALI SPA"/>
    <s v="."/>
    <n v="6010645"/>
    <s v="IIM"/>
    <s v="Z11039015"/>
    <d v="1905-06-28T00:00:00"/>
    <s v="NR"/>
    <s v="NR"/>
    <s v="NO/NO"/>
    <s v="CASA CIRCONDARIALE REGGIO"/>
    <m/>
    <s v="RADIOLOGIA"/>
    <s v="CASA CIRCONDARIALE REGGIO CALABRIA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1673"/>
    <n v="1752"/>
    <s v="MONITOR TELEVISIVO PER BIOIMMAGINI"/>
    <s v="B"/>
    <m/>
    <s v="VILLA SISTEMI MEDICALI SPA"/>
    <n v="10200"/>
    <s v="C0040"/>
    <s v="MTV"/>
    <s v="Z119008"/>
    <d v="1905-06-28T00:00:00"/>
    <s v="NR"/>
    <s v="NR"/>
    <s v="NO/NO"/>
    <s v="CASA CIRCONDARIALE REGGIO"/>
    <m/>
    <s v="RADIOLOGIA"/>
    <s v="CASA CIRCONDARIALE REGGIO CALABR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1674"/>
    <n v="1753"/>
    <s v="ARMADIO DELL'ELETTRONICA"/>
    <s v="B"/>
    <m/>
    <s v="VILLA SISTEMI MEDICALI SPA"/>
    <s v="."/>
    <s v="AM5941A6"/>
    <s v="ARE"/>
    <s v="Z110390"/>
    <d v="1905-06-28T00:00:00"/>
    <s v="NR"/>
    <s v="NR"/>
    <s v="NO/NO"/>
    <s v="CASA CIRCONDARIALE REGGIO"/>
    <m/>
    <s v="RADIOLOGIA"/>
    <s v="CASA CIRCONDARIALE REGGIO CALABRIA"/>
    <s v="Proprieta' Ente"/>
    <n v="18000"/>
    <m/>
    <s v="ARMADIO DELL'ELETTRONICA"/>
    <s v="A"/>
    <n v="0.12"/>
    <n v="0"/>
    <n v="1"/>
    <m/>
    <n v="0"/>
    <m/>
  </r>
  <r>
    <x v="2"/>
    <x v="5"/>
    <s v="asp rc"/>
    <n v="1675"/>
    <n v="1754"/>
    <s v="ARMADIO DELL'ELETTRONICA"/>
    <s v="B"/>
    <m/>
    <s v="VILLA SISTEMI MEDICALI SPA"/>
    <s v="."/>
    <s v="."/>
    <s v="ARE"/>
    <s v="Z110390"/>
    <d v="1905-06-28T00:00:00"/>
    <s v="NR"/>
    <s v="NR"/>
    <s v="NO/NO"/>
    <s v="CASA CIRCONDARIALE REGGIO"/>
    <m/>
    <s v="RADIOLOGIA"/>
    <s v="CASA CIRCONDARIALE REGGIO CALABRIA"/>
    <s v="Proprieta' Ente"/>
    <n v="18000"/>
    <m/>
    <s v="ARMADIO DELL'ELETTRONICA"/>
    <s v="A"/>
    <n v="0.12"/>
    <n v="0"/>
    <n v="1"/>
    <m/>
    <n v="0"/>
    <m/>
  </r>
  <r>
    <x v="2"/>
    <x v="5"/>
    <s v="asp rc"/>
    <n v="1676"/>
    <n v="1755"/>
    <s v="CONSOLLE DI COMANDO PER TAVOLO TELECOMANDATO"/>
    <s v="B"/>
    <m/>
    <s v="VILLA SISTEMI MEDICALI SPA"/>
    <s v="MERCURY 332"/>
    <s v="."/>
    <s v="CAV"/>
    <s v="Z110390"/>
    <d v="1905-06-28T00:00:00"/>
    <s v="NR"/>
    <s v="NR"/>
    <s v="NO/NO"/>
    <s v="CASA CIRCONDARIALE REGGIO"/>
    <m/>
    <s v="RADIOLOGIA"/>
    <s v="CASA CIRCONDARIALE REGGIO CALABRIA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1677"/>
    <n v="1756"/>
    <s v="CONSOLLE DI COMANDO PER TAVOLO TELECOMANDATO"/>
    <s v="B"/>
    <m/>
    <s v="VILLA SISTEMI MEDICALI SPA"/>
    <s v="MERCURY 332"/>
    <s v="AN5941A6"/>
    <s v="CAV"/>
    <s v="Z110390"/>
    <d v="1905-06-28T00:00:00"/>
    <s v="NR"/>
    <s v="NR"/>
    <s v="NO/NO"/>
    <s v="CASA CIRCONDARIALE REGGIO"/>
    <m/>
    <s v="RADIOLOGIA"/>
    <s v="CASA CIRCONDARIALE REGGIO CALABRIA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1678"/>
    <n v="1757"/>
    <s v="DIAFANOSCOPIO"/>
    <s v="."/>
    <m/>
    <s v="."/>
    <s v="."/>
    <s v="."/>
    <s v="DIA"/>
    <s v="Z110702"/>
    <d v="1905-06-26T00:00:00"/>
    <n v="2016"/>
    <n v="2016"/>
    <s v="SI / SI"/>
    <s v="CASA CIRCONDARIALE REGGIO"/>
    <m/>
    <s v="RADIOLOGIA"/>
    <s v="CASA CIRCONDARIALE REGGIO CALABRIA"/>
    <s v="Proprieta' Ente"/>
    <n v="800"/>
    <m/>
    <s v="DIAFANOSCOPIO"/>
    <s v="F"/>
    <n v="0.03"/>
    <n v="266.66666666666669"/>
    <n v="1"/>
    <m/>
    <n v="8"/>
    <m/>
  </r>
  <r>
    <x v="2"/>
    <x v="5"/>
    <s v="asp rc"/>
    <n v="1679"/>
    <n v="1758"/>
    <s v="SVILUPPATRICE"/>
    <s v="B"/>
    <m/>
    <s v="AGFA GEVAERT NV"/>
    <s v="CURIX 60"/>
    <n v="4505"/>
    <s v="SVP"/>
    <s v="Z110707"/>
    <d v="1905-06-26T00:00:00"/>
    <n v="2016"/>
    <n v="2016"/>
    <s v="SI / SI"/>
    <s v="CASA CIRCONDARIALE REGGIO"/>
    <m/>
    <s v="RADIOLOGIA"/>
    <s v="CASA CIRCONDARIALE REGGIO CALABRIA"/>
    <s v="Proprieta' Ente"/>
    <n v="15667.03"/>
    <m/>
    <s v="SVILUPPATRICE"/>
    <s v="B"/>
    <n v="0.1"/>
    <n v="9600"/>
    <n v="1"/>
    <m/>
    <n v="960"/>
    <m/>
  </r>
  <r>
    <x v="2"/>
    <x v="5"/>
    <s v="asp rc"/>
    <n v="1680"/>
    <n v="1759"/>
    <s v="DIAFANOSCOPIO"/>
    <s v="."/>
    <m/>
    <s v="CABLAS SRL"/>
    <s v="L XJ 40 40X43 CM"/>
    <s v="."/>
    <s v="DIA"/>
    <s v="Z110702"/>
    <d v="1905-06-25T00:00:00"/>
    <n v="2016"/>
    <n v="2016"/>
    <s v="SI / SI"/>
    <s v="CASA CIRCONDARIALE REGGIO"/>
    <m/>
    <s v="RADIOLOGIA"/>
    <s v="CASA CIRCONDARIALE REGGIO CALABRIA"/>
    <s v="Proprieta' Ente"/>
    <n v="800"/>
    <m/>
    <s v="DIAFANOSCOPIO"/>
    <s v="F"/>
    <n v="0.03"/>
    <n v="266.66666666666669"/>
    <n v="1"/>
    <m/>
    <n v="8"/>
    <m/>
  </r>
  <r>
    <x v="2"/>
    <x v="5"/>
    <s v="asp rc"/>
    <n v="1681"/>
    <n v="1760"/>
    <s v="FRIGOEMOTECA"/>
    <s v="."/>
    <m/>
    <s v="CF DI CIRO FIOCCHETTI &amp; C SNC"/>
    <s v="."/>
    <n v="21346"/>
    <s v="FRE"/>
    <s v="."/>
    <d v="1905-06-28T00:00:00"/>
    <n v="2016"/>
    <n v="2016"/>
    <s v="SI / SI"/>
    <s v="CASA CIRCONDARIALE REGGIO"/>
    <m/>
    <s v="AMBULATORIO SPECIALISTICO"/>
    <s v="CASA CIRCONDARIALE REGGIO CALABRIA"/>
    <s v="Proprieta' Ente"/>
    <n v="6245.21"/>
    <m/>
    <s v="FRIGOEMOTECA"/>
    <s v="D"/>
    <n v="0.06"/>
    <n v="5333.3333333333339"/>
    <n v="1"/>
    <m/>
    <n v="320"/>
    <m/>
  </r>
  <r>
    <x v="2"/>
    <x v="5"/>
    <s v="asp rc"/>
    <n v="1682"/>
    <n v="1761"/>
    <s v="RIUNITO DENTISTICO"/>
    <s v="B"/>
    <m/>
    <s v="CASTELLINI SPA"/>
    <s v="THESI"/>
    <s v="04CIC"/>
    <s v="RDE"/>
    <s v="Z12110101"/>
    <d v="1905-06-22T00:00:00"/>
    <n v="2016"/>
    <n v="2016"/>
    <s v="SI / SI"/>
    <s v="CASA CIRCONDARIALE REGGIO"/>
    <m/>
    <s v="ODONTOIATRIA"/>
    <s v="CASA CIRCONDARIALE REGGIO CALABRIA"/>
    <s v="Proprieta' Ente"/>
    <n v="18657.53"/>
    <m/>
    <s v="RIUNITO DENTISTICO"/>
    <s v="E"/>
    <n v="0.04"/>
    <n v="10000"/>
    <n v="1"/>
    <m/>
    <n v="400"/>
    <m/>
  </r>
  <r>
    <x v="2"/>
    <x v="5"/>
    <s v="asp rc"/>
    <n v="1683"/>
    <n v="1762"/>
    <s v="COMPRESSORE"/>
    <s v="."/>
    <m/>
    <s v="."/>
    <s v="."/>
    <s v="C1104988"/>
    <s v="CMP"/>
    <s v="."/>
    <d v="1905-06-26T00:00:00"/>
    <n v="2016"/>
    <n v="2016"/>
    <s v="SI / SI"/>
    <s v="CASA CIRCONDARIALE REGGIO"/>
    <m/>
    <s v="ODONTOIATRIA"/>
    <s v="CASA CIRCONDARIALE REGGIO CALABRIA"/>
    <s v="Proprieta' Ente"/>
    <n v="926.27"/>
    <m/>
    <s v="COMPRESSORE"/>
    <s v="F"/>
    <n v="0.03"/>
    <n v="0"/>
    <n v="1"/>
    <m/>
    <n v="0"/>
    <m/>
  </r>
  <r>
    <x v="2"/>
    <x v="5"/>
    <s v="asp rc"/>
    <n v="1684"/>
    <n v="1763"/>
    <s v="AUTOCLAVE PER PICCOLI CARICHI"/>
    <s v="."/>
    <m/>
    <s v="TAU STERIL SNC"/>
    <s v="TAU CLAVE 3000"/>
    <n v="372"/>
    <s v="AUB"/>
    <s v="Z12011304"/>
    <d v="1905-06-21T00:00:00"/>
    <n v="2016"/>
    <n v="2016"/>
    <s v="SI / SI"/>
    <s v="CASA CIRCONDARIALE REGGIO"/>
    <m/>
    <s v="ODONTOIATRIA"/>
    <s v="CASA CIRCONDARIALE REGGIO CALABR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1685"/>
    <n v="1764"/>
    <s v="TERMOSALDATRICE"/>
    <s v="."/>
    <m/>
    <s v="SIRI"/>
    <s v="IDEA"/>
    <s v="99/244"/>
    <s v="TMS"/>
    <s v="."/>
    <d v="1905-06-21T00:00:00"/>
    <n v="2016"/>
    <n v="2016"/>
    <s v="SI / SI"/>
    <s v="CASA CIRCONDARIALE REGGIO"/>
    <m/>
    <s v="ODONTOIATRIA"/>
    <s v="CASA CIRCONDARIALE REGGIO CALAB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1686"/>
    <n v="1765"/>
    <s v="AMALGAMATORE"/>
    <s v="."/>
    <m/>
    <s v="LINEA TAC"/>
    <s v="400/M"/>
    <n v="6753"/>
    <s v="AMA"/>
    <s v="Z12119002"/>
    <d v="1905-06-20T00:00:00"/>
    <n v="2016"/>
    <n v="2016"/>
    <s v="SI / SI"/>
    <s v="CASA CIRCONDARIALE REGGIO"/>
    <m/>
    <s v="ODONTOIATRIA"/>
    <s v="CASA CIRCONDARIALE REGGIO CALABRIA"/>
    <s v="Proprieta' Ente"/>
    <n v="899.58"/>
    <m/>
    <s v="AMALGAMATORE"/>
    <s v="F"/>
    <n v="0.03"/>
    <n v="266.66666666666669"/>
    <n v="1"/>
    <m/>
    <n v="8"/>
    <m/>
  </r>
  <r>
    <x v="2"/>
    <x v="5"/>
    <s v="asp rc"/>
    <n v="1687"/>
    <n v="1766"/>
    <s v="RADIOLOGIA ENDORALE, APPARECCHIO PER"/>
    <s v="."/>
    <m/>
    <s v="CASTELLINI SPA"/>
    <s v="X SAFE 70"/>
    <n v="631786"/>
    <s v="REN"/>
    <s v="Z110304"/>
    <d v="1905-06-20T00:00:00"/>
    <n v="2016"/>
    <n v="2016"/>
    <s v="SI / SI"/>
    <s v="CASA CIRCONDARIALE REGGIO"/>
    <m/>
    <s v="ODONTOIATRIA"/>
    <s v="CASA CIRCONDARIALE REGGIO CALABRIA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1688"/>
    <n v="1767"/>
    <s v="DENTALE A LUCE FREDDA, APPARECCHIO"/>
    <s v="."/>
    <m/>
    <s v="IVOCLAR VIVADENT AG"/>
    <s v="ASTRALIS 5"/>
    <s v="."/>
    <s v="ALF"/>
    <s v="Z12119003"/>
    <d v="1905-06-26T00:00:00"/>
    <n v="2016"/>
    <n v="2016"/>
    <s v="SI / SI"/>
    <s v="CASA CIRCONDARIALE REGGIO"/>
    <m/>
    <s v="ODONTOIATRIA"/>
    <s v="CASA CIRCONDARIALE REGGIO CALAB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1689"/>
    <n v="1768"/>
    <s v="DIAFANOSCOPIO"/>
    <s v="."/>
    <m/>
    <s v="."/>
    <s v="."/>
    <s v="."/>
    <s v="DIA"/>
    <s v="Z110702"/>
    <d v="1905-06-26T00:00:00"/>
    <n v="2016"/>
    <n v="2016"/>
    <s v="SI / SI"/>
    <s v="CASA CIRCONDARIALE REGGIO"/>
    <m/>
    <s v="ODONTOIATRIA"/>
    <s v="CASA CIRCONDARIALE REGGIO CALABRIA"/>
    <s v="Proprieta' Ente"/>
    <n v="800"/>
    <m/>
    <s v="DIAFANOSCOPIO"/>
    <s v="F"/>
    <n v="0.03"/>
    <n v="266.66666666666669"/>
    <n v="1"/>
    <m/>
    <n v="8"/>
    <m/>
  </r>
  <r>
    <x v="2"/>
    <x v="5"/>
    <s v="asp rc"/>
    <n v="1690"/>
    <n v="1769"/>
    <s v="ELETTROTERAPIA, APPARECCHIO PER"/>
    <s v="."/>
    <m/>
    <s v="BSB GROUP BIOREM"/>
    <s v="MULTIPROGRAM N BR105"/>
    <s v="  92/025115"/>
    <s v="ELT"/>
    <s v="Z120601"/>
    <s v="PREC. 1995"/>
    <n v="2016"/>
    <n v="2016"/>
    <s v="SI / SI"/>
    <s v="CASA CIRCONDARIALE REGGIO"/>
    <m/>
    <s v="FISIOTERAPIA"/>
    <s v="CASA CIRCONDARIALE REGGIO CALABRIA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1691"/>
    <n v="1770"/>
    <s v="ELETTROTERAPIA, APPARECCHIO PER"/>
    <s v="."/>
    <m/>
    <s v="ALSA APPARECCHI MEDICALI SRL"/>
    <s v="THERFARGAL TF 1000"/>
    <n v="1138"/>
    <s v="ELT"/>
    <s v="Z120601"/>
    <s v="PREC. 1995"/>
    <n v="2016"/>
    <n v="2016"/>
    <s v="SI / SI"/>
    <s v="CASA CIRCONDARIALE REGGIO"/>
    <m/>
    <s v="FISIOTERAPIA"/>
    <s v="CASA CIRCONDARIALE REGGIO CALABRIA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1692"/>
    <n v="1771"/>
    <s v="TERAPIA A MICROONDE, APPARECCHIO PER"/>
    <s v="."/>
    <m/>
    <s v="SANITAS ELECTRIC"/>
    <s v="MEGATHERM"/>
    <n v="757"/>
    <s v="DMO"/>
    <s v="Z120608"/>
    <s v="PREC. 1995"/>
    <n v="2016"/>
    <n v="2016"/>
    <s v="SI / SI"/>
    <s v="CASA CIRCONDARIALE REGGIO"/>
    <m/>
    <s v="FISIOTERAPIA"/>
    <s v="CASA CIRCONDARIALE REGGIO CALABRIA"/>
    <s v="Proprieta' Ente"/>
    <n v="4483.3500000000004"/>
    <m/>
    <s v="TERAPIA A MICROONDE, APPARECCHIO PER"/>
    <s v="E"/>
    <n v="0.04"/>
    <n v="2000"/>
    <n v="1"/>
    <m/>
    <n v="80"/>
    <m/>
  </r>
  <r>
    <x v="2"/>
    <x v="5"/>
    <s v="asp rc"/>
    <n v="1693"/>
    <n v="1772"/>
    <s v="OPTOMETRO"/>
    <s v="B"/>
    <m/>
    <s v="."/>
    <s v="."/>
    <s v="."/>
    <s v="OPM"/>
    <s v="Z12120115"/>
    <d v="1905-06-17T00:00:00"/>
    <n v="2016"/>
    <n v="2016"/>
    <s v="SI / SI"/>
    <s v="CASA CIRCONDARIALE REGGIO"/>
    <m/>
    <s v="AMBULATORIO SPECIALISTICO 3"/>
    <s v="CASA CIRCONDARIALE REGGIO CALABRI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1694"/>
    <n v="1773"/>
    <s v="FRONTIFOCOMETRO"/>
    <s v="B"/>
    <m/>
    <s v="INDUSTRIE OTTICHE RIUNITE"/>
    <s v="FG 75"/>
    <s v="."/>
    <s v="FRF"/>
    <s v="."/>
    <s v="PREC. 1995"/>
    <n v="2016"/>
    <n v="2016"/>
    <s v="SI / SI"/>
    <s v="CASA CIRCONDARIALE REGGIO"/>
    <m/>
    <s v="AMBULATORIO SPECIALISTICO 3"/>
    <s v="CASA CIRCONDARIALE REGGIO CALABRI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1695"/>
    <n v="1774"/>
    <s v="DIAFANOSCOPIO"/>
    <s v="."/>
    <m/>
    <s v="."/>
    <s v="."/>
    <s v="."/>
    <s v="DIA"/>
    <s v="Z110702"/>
    <d v="1905-06-20T00:00:00"/>
    <n v="2016"/>
    <n v="2016"/>
    <s v="SI / SI"/>
    <s v="CASA CIRCONDARIALE REGGIO"/>
    <m/>
    <s v="AMBULATORIO SPECIALISTICO 3"/>
    <s v="CASA CIRCONDARIALE REGGIO CALABRIA"/>
    <s v="Proprieta' Ente"/>
    <n v="800"/>
    <m/>
    <s v="DIAFANOSCOPIO"/>
    <s v="F"/>
    <n v="0.03"/>
    <n v="266.66666666666669"/>
    <n v="1"/>
    <m/>
    <n v="8"/>
    <m/>
  </r>
  <r>
    <x v="2"/>
    <x v="5"/>
    <s v="asp rc"/>
    <n v="1696"/>
    <n v="1775"/>
    <s v="FRIGOEMOTECA"/>
    <s v="."/>
    <m/>
    <s v="CF DI CIRO FIOCCHETTI &amp; C SNC"/>
    <s v="."/>
    <n v="25636"/>
    <s v="FRE"/>
    <s v="."/>
    <d v="1905-06-29T00:00:00"/>
    <n v="2016"/>
    <n v="2016"/>
    <s v="SI / SI"/>
    <s v="CASA CIRCONDARIALE REGGIO"/>
    <m/>
    <s v="AMBULATORIO SPECIALISTICO 3"/>
    <s v="CASA CIRCONDARIALE REGGIO CALABRIA"/>
    <s v="Proprieta' Ente"/>
    <n v="6245.21"/>
    <m/>
    <s v="FRIGOEMOTECA"/>
    <s v="D"/>
    <n v="0.06"/>
    <n v="5333.3333333333339"/>
    <n v="1"/>
    <m/>
    <n v="320"/>
    <m/>
  </r>
  <r>
    <x v="2"/>
    <x v="5"/>
    <s v="asp rc"/>
    <n v="1697"/>
    <n v="1776"/>
    <s v="FRONTIFOCOMETRO"/>
    <s v="B"/>
    <m/>
    <s v="."/>
    <s v="."/>
    <s v="."/>
    <s v="FRF"/>
    <s v="."/>
    <s v="PREC. 1995"/>
    <n v="2016"/>
    <n v="2016"/>
    <s v="SI / SI"/>
    <s v="CASA CIRCONDARIALE REGGIO"/>
    <m/>
    <s v="AMBULATORIO SPECIALISTICO 3"/>
    <s v="CASA CIRCONDARIALE REGGIO CALABRI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1698"/>
    <n v="1777"/>
    <s v="FRONTIFOCOMETRO"/>
    <s v="B"/>
    <m/>
    <s v="SBISA` INDUSTRIALE SPA"/>
    <s v="."/>
    <s v="."/>
    <s v="FRF"/>
    <s v="."/>
    <d v="1905-06-29T00:00:00"/>
    <n v="2016"/>
    <n v="2016"/>
    <s v="SI / SI"/>
    <s v="CASA CIRCONDARIALE REGGIO"/>
    <m/>
    <s v="AMBULATORIO SPECIALISTICO 3"/>
    <s v="CASA CIRCONDARIALE REGGIO CALABRI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1699"/>
    <n v="1778"/>
    <s v="AEROSOL, APPARECCHIO PER"/>
    <s v="."/>
    <m/>
    <s v="ALSA APPARECCHI MEDICALI SRL"/>
    <s v="METASOL"/>
    <s v="50131/EXTRA"/>
    <s v="AER"/>
    <s v="Z12159002"/>
    <d v="1905-06-20T00:00:00"/>
    <n v="2016"/>
    <n v="2016"/>
    <s v="SI / SI"/>
    <s v="CASA CIRCONDARIALE REGGIO"/>
    <m/>
    <s v="AMBULATORIO SPECIALISTICO 3"/>
    <s v="CASA CIRCONDARIALE REGGIO CALABRIA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1700"/>
    <n v="1779"/>
    <s v="ASPIRATORE MEDICO CHIRURGICO"/>
    <s v="."/>
    <m/>
    <s v="ALSA APPARECCHI MEDICALI SRL"/>
    <s v="AS 60"/>
    <n v="6453"/>
    <s v="ACH"/>
    <s v="Z120105"/>
    <d v="1905-06-20T00:00:00"/>
    <n v="2016"/>
    <n v="2016"/>
    <s v="SI / SI"/>
    <s v="CASA CIRCONDARIALE REGGIO"/>
    <m/>
    <s v="AMBULATORIO SPECIALISTICO 3"/>
    <s v="CASA CIRCONDARIALE REGGIO CALABR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701"/>
    <n v="1780"/>
    <s v="AEROSOL, APPARECCHIO PER"/>
    <s v="."/>
    <m/>
    <s v="ALSA APPARECCHI MEDICALI SRL"/>
    <s v="METASOL"/>
    <n v="78641"/>
    <s v="AER"/>
    <s v="Z12159002"/>
    <d v="1905-06-20T00:00:00"/>
    <n v="2016"/>
    <n v="2016"/>
    <s v="SI / SI"/>
    <s v="CASA CIRCONDARIALE REGGIO"/>
    <m/>
    <s v="AMBULATORIO SPECIALISTICO 3"/>
    <s v="CASA CIRCONDARIALE REGGIO CALABRIA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1702"/>
    <n v="1781"/>
    <s v="AEROSOL, APPARECCHIO PER"/>
    <s v="."/>
    <m/>
    <s v="FLAEM NUOVA SPA"/>
    <s v="BOREAL"/>
    <s v="167190/L2"/>
    <s v="AER"/>
    <s v="Z12159002"/>
    <d v="1905-06-20T00:00:00"/>
    <n v="2016"/>
    <n v="2016"/>
    <s v="SI / SI"/>
    <s v="CASA CIRCONDARIALE REGGIO"/>
    <m/>
    <s v="AMBULATORIO SPECIALISTICO 3"/>
    <s v="CASA CIRCONDARIALE REGGIO CALABRIA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1703"/>
    <n v="1782"/>
    <s v="ECOTOMOGRAFO"/>
    <s v="B"/>
    <m/>
    <s v="TOSHIBA MEDICAL SYSTEMS"/>
    <s v="NEMIO XG"/>
    <s v="E3C0764017"/>
    <s v="ECT"/>
    <s v="Z11040101"/>
    <d v="1905-06-28T00:00:00"/>
    <n v="2016"/>
    <n v="2016"/>
    <s v="SI / SI"/>
    <s v="CASA CIRCONDARIALE REGGIO"/>
    <m/>
    <s v="AMBULATORIO SPECIALISTICO 2"/>
    <s v="CASA CIRCONDARIALE REGGIO CALABRIA"/>
    <s v="Proprieta' Ente"/>
    <n v="90416.67"/>
    <m/>
    <s v="ECOTOMOGRAFO"/>
    <s v="C"/>
    <n v="0.08"/>
    <n v="15000"/>
    <n v="1"/>
    <m/>
    <n v="1200"/>
    <m/>
  </r>
  <r>
    <x v="2"/>
    <x v="5"/>
    <s v="asp rc"/>
    <n v="1704"/>
    <n v="1783"/>
    <s v="SONDA ECOGRAFICA"/>
    <s v="B"/>
    <m/>
    <s v="TOSHIBA MEDICAL SYSTEMS"/>
    <s v="PLM 805 AT"/>
    <s v="TDA0725506"/>
    <s v="SCF"/>
    <s v="Z110490"/>
    <d v="1905-06-28T00:00:00"/>
    <n v="2016"/>
    <n v="2016"/>
    <s v="SI / SI"/>
    <s v="CASA CIRCONDARIALE REGGIO"/>
    <m/>
    <s v="AMBULATORIO SPECIALISTICO 2"/>
    <s v="CASA CIRCONDARIALE REGGIO CALABRIA"/>
    <s v="Proprieta' Ente"/>
    <n v="8642.24"/>
    <m/>
    <s v="SONDA ECOGRAFICA"/>
    <s v="C"/>
    <n v="0.08"/>
    <n v="5000"/>
    <n v="1"/>
    <m/>
    <n v="400"/>
    <m/>
  </r>
  <r>
    <x v="2"/>
    <x v="5"/>
    <s v="asp rc"/>
    <n v="1705"/>
    <n v="1784"/>
    <s v="SONDA ECOGRAFICA"/>
    <s v="B"/>
    <m/>
    <s v="TOSHIBA MEDICAL SYSTEMS"/>
    <s v="PVF 620 ST"/>
    <s v="99B0726989"/>
    <s v="SCF"/>
    <s v="Z110490"/>
    <d v="1905-06-28T00:00:00"/>
    <n v="2016"/>
    <n v="2016"/>
    <s v="SI / SI"/>
    <s v="CASA CIRCONDARIALE REGGIO"/>
    <m/>
    <s v="AMBULATORIO SPECIALISTICO 2"/>
    <s v="CASA CIRCONDARIALE REGGIO CALABRIA"/>
    <s v="Proprieta' Ente"/>
    <n v="8642.24"/>
    <m/>
    <s v="SONDA ECOGRAFICA"/>
    <s v="C"/>
    <n v="0.08"/>
    <n v="5000"/>
    <n v="1"/>
    <m/>
    <n v="400"/>
    <m/>
  </r>
  <r>
    <x v="2"/>
    <x v="5"/>
    <s v="asp rc"/>
    <n v="1706"/>
    <n v="1785"/>
    <s v="SONDA ECOGRAFICA"/>
    <s v="B"/>
    <m/>
    <s v="TOSHIBA MEDICAL SYSTEMS"/>
    <s v="PVM 375AT"/>
    <s v="99D0764676"/>
    <s v="SCF"/>
    <s v="Z110490"/>
    <d v="1905-06-28T00:00:00"/>
    <n v="2016"/>
    <n v="2016"/>
    <s v="SI / SI"/>
    <s v="CASA CIRCONDARIALE REGGIO"/>
    <m/>
    <s v="AMBULATORIO SPECIALISTICO 2"/>
    <s v="CASA CIRCONDARIALE REGGIO CALABRIA"/>
    <s v="Proprieta' Ente"/>
    <n v="8642.24"/>
    <m/>
    <s v="SONDA ECOGRAFICA"/>
    <s v="C"/>
    <n v="0.08"/>
    <n v="5000"/>
    <n v="1"/>
    <m/>
    <n v="400"/>
    <m/>
  </r>
  <r>
    <x v="2"/>
    <x v="5"/>
    <s v="asp rc"/>
    <n v="1707"/>
    <n v="1786"/>
    <s v="RIPRODUTTORE VIDEO O DIGITALE DI BIOIMMAGINI"/>
    <s v="B"/>
    <m/>
    <s v="MITSUBISHI ELECTRIC CORP"/>
    <s v="P 93"/>
    <s v="."/>
    <s v="RIR"/>
    <s v="Z110706"/>
    <d v="1905-06-28T00:00:00"/>
    <n v="2016"/>
    <n v="2016"/>
    <s v="SI / SI"/>
    <s v="CASA CIRCONDARIALE REGGIO"/>
    <m/>
    <s v="AMBULATORIO SPECIALISTICO 2"/>
    <s v="CASA CIRCONDARIALE REGGIO CALABR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708"/>
    <n v="1787"/>
    <s v="RIPRODUTTORE VIDEO O DIGITALE DI BIOIMMAGINI"/>
    <s v="B"/>
    <m/>
    <s v="MITSUBISHI ELECTRIC CORP"/>
    <s v="CP 900"/>
    <s v="."/>
    <s v="RIR"/>
    <s v="Z110706"/>
    <d v="1905-06-28T00:00:00"/>
    <n v="2016"/>
    <n v="2016"/>
    <s v="SI / SI"/>
    <s v="CASA CIRCONDARIALE REGGIO"/>
    <m/>
    <s v="AMBULATORIO SPECIALISTICO 2"/>
    <s v="CASA CIRCONDARIALE REGGIO CALABR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709"/>
    <n v="1789"/>
    <s v="DEFIBRILLATORE"/>
    <s v="."/>
    <m/>
    <s v="SCHILLER AG"/>
    <s v="FRED EASY"/>
    <n v="58404752"/>
    <s v="DEF"/>
    <s v="Z120305"/>
    <d v="1905-06-28T00:00:00"/>
    <n v="2016"/>
    <n v="2016"/>
    <s v="SI / SI"/>
    <s v="CASA CIRCONDARIALE REGGIO"/>
    <m/>
    <s v="AMBULATORIO SPECIALISTICO 2"/>
    <s v="CASA CIRCONDARIALE REGGIO CALABRIA"/>
    <s v="Proprieta' Ente"/>
    <n v="8801.2800000000007"/>
    <m/>
    <s v="DEFIBRILLATORE"/>
    <s v="C"/>
    <n v="0.08"/>
    <n v="5000"/>
    <n v="1"/>
    <m/>
    <n v="400"/>
    <m/>
  </r>
  <r>
    <x v="2"/>
    <x v="5"/>
    <s v="asp rc"/>
    <n v="1710"/>
    <n v="1790"/>
    <s v="DEFIBRILLATORE"/>
    <s v="."/>
    <m/>
    <s v="SCHILLER AG"/>
    <s v="FRED EASY"/>
    <n v="58404753"/>
    <s v="DEF"/>
    <s v="Z120305"/>
    <d v="1905-06-28T00:00:00"/>
    <n v="2016"/>
    <n v="2016"/>
    <s v="SI / SI"/>
    <s v="CASA CIRCONDARIALE REGGIO"/>
    <m/>
    <s v="AMBULATORIO SPECIALISTICO 2"/>
    <s v="CASA CIRCONDARIALE REGGIO CALABRIA"/>
    <s v="Proprieta' Ente"/>
    <n v="8801.2800000000007"/>
    <m/>
    <s v="DEFIBRILLATORE"/>
    <s v="C"/>
    <n v="0.08"/>
    <n v="5000"/>
    <n v="1"/>
    <m/>
    <n v="400"/>
    <m/>
  </r>
  <r>
    <x v="2"/>
    <x v="5"/>
    <s v="asp rc"/>
    <n v="1711"/>
    <n v="1791"/>
    <s v="ASPIRATORE MEDICO CHIRURGICO"/>
    <s v="."/>
    <m/>
    <s v="GIMA SPA"/>
    <s v="MINI ASPEED"/>
    <s v="119539AT27P033/NEW"/>
    <s v="ACH"/>
    <s v="Z120105"/>
    <d v="1905-06-28T00:00:00"/>
    <n v="2016"/>
    <n v="2016"/>
    <s v="SI / SI"/>
    <s v="CASA CIRCONDARIALE REGGIO"/>
    <m/>
    <s v="AMBULATORIO SPECIALISTICO 2"/>
    <s v="CASA CIRCONDARIALE REGGIO CALABR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712"/>
    <n v="1792"/>
    <s v="DIAFANOSCOPIO"/>
    <s v="."/>
    <m/>
    <s v="."/>
    <s v="."/>
    <s v="."/>
    <s v="DIA"/>
    <s v="Z110702"/>
    <d v="1905-06-28T00:00:00"/>
    <n v="2016"/>
    <n v="2016"/>
    <s v="SI / SI"/>
    <s v="CASA CIRCONDARIALE REGGIO"/>
    <m/>
    <s v="AMBULATORIO SPECIALISTICO 2"/>
    <s v="CASA CIRCONDARIALE REGGIO CALABRIA"/>
    <s v="Proprieta' Ente"/>
    <n v="800"/>
    <m/>
    <s v="DIAFANOSCOPIO"/>
    <s v="F"/>
    <n v="0.03"/>
    <n v="266.66666666666669"/>
    <n v="1"/>
    <m/>
    <n v="8"/>
    <m/>
  </r>
  <r>
    <x v="2"/>
    <x v="5"/>
    <s v="asp rc"/>
    <n v="1713"/>
    <n v="1793"/>
    <s v="ELETTROTERAPIA, APPARECCHIO PER"/>
    <s v="."/>
    <m/>
    <s v="ALSA APPARECCHI MEDICALI SRL"/>
    <s v="THERFARGAL TF 1002 D"/>
    <n v="1214"/>
    <s v="ELT"/>
    <s v="Z120601"/>
    <s v="PREC. 1995"/>
    <n v="2016"/>
    <n v="2016"/>
    <s v="SI / SI"/>
    <s v="CASA CIRCONDARIALE REGGIO"/>
    <m/>
    <s v="INFERMERIA"/>
    <s v="CASA CIRCONDARIALE REGGIO CALABRIA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1714"/>
    <n v="1794"/>
    <s v="EMOVELOCIMETRO"/>
    <s v="B"/>
    <m/>
    <s v="ELPRO SRL"/>
    <s v="MICRO DOP"/>
    <s v="U04030247"/>
    <s v="EVM"/>
    <s v="Z12059005"/>
    <d v="1905-06-26T00:00:00"/>
    <n v="2016"/>
    <n v="2016"/>
    <s v="SI / SI"/>
    <s v="CASA CIRCONDARIALE REGGIO"/>
    <m/>
    <s v="AMBULATORIO SPECIALISTICO 3"/>
    <s v="CASA CIRCONDARIALE REGGIO CALABRIA"/>
    <s v="Proprieta' Ente"/>
    <n v="21409.17"/>
    <m/>
    <s v="EMOVELOCIMETRO"/>
    <s v="D"/>
    <n v="0.06"/>
    <n v="2666.666666666667"/>
    <n v="1"/>
    <m/>
    <n v="160"/>
    <m/>
  </r>
  <r>
    <x v="2"/>
    <x v="5"/>
    <s v="asp rc"/>
    <n v="1715"/>
    <n v="1795"/>
    <s v="AUTOCLAVE"/>
    <s v="."/>
    <m/>
    <s v="STERIS CORP"/>
    <s v="CENTURY 1.5 US 20X20X38"/>
    <s v="0313507-01"/>
    <s v="AUT"/>
    <s v="Z12011304"/>
    <d v="1905-06-27T00:00:00"/>
    <n v="2016"/>
    <n v="2017"/>
    <s v="SI / SI"/>
    <s v="P.O. POLISTENA"/>
    <m/>
    <s v="BLOCCO OPERATORIO"/>
    <s v="STERILIZZAZIONE 2"/>
    <s v="Proprieta' Ente"/>
    <n v="40813.5"/>
    <m/>
    <s v="AUTOCLAVE"/>
    <s v="C"/>
    <n v="0.08"/>
    <n v="20000"/>
    <n v="1"/>
    <m/>
    <n v="1600"/>
    <m/>
  </r>
  <r>
    <x v="2"/>
    <x v="5"/>
    <s v="asp rc"/>
    <n v="1716"/>
    <n v="1797"/>
    <s v="MICROSCOPIO OTTICO DA LABORATORIO"/>
    <s v="B"/>
    <m/>
    <s v="LEICA MICROSYSTEMS WETZLAR GMBH"/>
    <s v="DIAPLAN"/>
    <s v="512834/134949"/>
    <s v="MOL"/>
    <s v="W0202050303"/>
    <d v="1905-06-28T00:00:00"/>
    <n v="2016"/>
    <n v="2016"/>
    <s v="SI / SI"/>
    <s v="P.O. MELITO PORTO SALVO"/>
    <m/>
    <s v="ANATOMIA PATOLOGICA"/>
    <s v="MEDICI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1717"/>
    <n v="1799"/>
    <s v="ELETTROTERAPIA, APPARECCHIO PER"/>
    <s v="."/>
    <m/>
    <s v="BSB GROUP BIOREM"/>
    <s v="BR/103"/>
    <s v="93/05196"/>
    <s v="ELT"/>
    <s v="Z120601"/>
    <d v="1905-06-17T00:00:00"/>
    <n v="2016"/>
    <n v="2016"/>
    <s v="SI / SI"/>
    <s v="P.O. MELITO PORTO SALVO"/>
    <m/>
    <s v="FISIOTERAPIA"/>
    <s v="FISIATRIA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1718"/>
    <n v="1800"/>
    <s v="TERAPIA AD ULTRASUONI, APPARECCHIO PER"/>
    <s v="."/>
    <m/>
    <s v="BSB GROUP BIOREM"/>
    <s v="ECO BRT4A"/>
    <s v="94/121505"/>
    <s v="DUL"/>
    <s v="Z120610"/>
    <d v="1905-06-17T00:00:00"/>
    <n v="2016"/>
    <n v="2016"/>
    <s v="SI / SI"/>
    <s v="P.O. MELITO PORTO SALVO"/>
    <m/>
    <s v="FISIOTERAPIA"/>
    <s v="FISIATRIA"/>
    <s v="Proprieta' Ente"/>
    <n v="4483.3500000000004"/>
    <m/>
    <s v="TERAPIA AD ULTRASUONI, APPARECCHIO PER"/>
    <s v="E"/>
    <n v="0.04"/>
    <n v="2000"/>
    <n v="1"/>
    <m/>
    <n v="80"/>
    <m/>
  </r>
  <r>
    <x v="2"/>
    <x v="5"/>
    <s v="asp rc"/>
    <n v="1719"/>
    <n v="1802"/>
    <s v="MONITOR FETALE"/>
    <s v="B"/>
    <m/>
    <s v="HEWLETT PACKARD CO"/>
    <s v="M 1351 A SERIE 50 A"/>
    <s v="3604G08954"/>
    <s v="MFE"/>
    <s v="Z12080101"/>
    <d v="1905-06-20T00:00:00"/>
    <n v="2016"/>
    <n v="2016"/>
    <s v="SI / SI"/>
    <s v="P.O. POLISTENA"/>
    <m/>
    <s v="OSTETRIC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1720"/>
    <n v="1803"/>
    <s v="MONITOR FETALE"/>
    <s v="B"/>
    <m/>
    <s v="PHILIPS MEDICAL SYSTEMS"/>
    <s v="M 2702 A AVALON FM20"/>
    <s v="DE53003905"/>
    <s v="MFE"/>
    <s v="Z12080101"/>
    <d v="1905-06-29T00:00:00"/>
    <n v="2016"/>
    <n v="2016"/>
    <s v="SI / SI"/>
    <s v="P.O. POLISTENA"/>
    <m/>
    <s v="OSTETRIC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1721"/>
    <n v="1804"/>
    <s v="TESTA LETTO, APPARECCHIO"/>
    <s v="."/>
    <m/>
    <s v="."/>
    <s v="1 POSTO"/>
    <s v="."/>
    <s v="TLA"/>
    <s v="Z129017"/>
    <s v="PREC. 1995"/>
    <n v="2016"/>
    <n v="2016"/>
    <s v="SI / SI"/>
    <s v="P.O. POLISTENA"/>
    <m/>
    <s v="OSTETRIC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722"/>
    <n v="1805"/>
    <s v="TESTA LETTO, APPARECCHIO"/>
    <s v="."/>
    <m/>
    <s v="."/>
    <s v="1 POSTO"/>
    <s v="."/>
    <s v="TLA"/>
    <s v="Z129017"/>
    <s v="PREC. 1995"/>
    <n v="2016"/>
    <n v="2016"/>
    <s v="SI / SI"/>
    <s v="P.O. POLISTENA"/>
    <m/>
    <s v="OSTETRIC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723"/>
    <n v="1806"/>
    <s v="TESTA LETTO, APPARECCHIO"/>
    <s v="."/>
    <m/>
    <s v="."/>
    <s v="1 POSTO"/>
    <s v="."/>
    <s v="TLA"/>
    <s v="Z129017"/>
    <s v="PREC. 1995"/>
    <n v="2016"/>
    <n v="2016"/>
    <s v="SI / SI"/>
    <s v="P.O. POLISTENA"/>
    <m/>
    <s v="OSTETRIC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724"/>
    <n v="1807"/>
    <s v="TESTA LETTO, APPARECCHIO"/>
    <s v="."/>
    <m/>
    <s v="."/>
    <s v="1 POSTO"/>
    <s v="."/>
    <s v="TLA"/>
    <s v="Z129017"/>
    <s v="PREC. 1995"/>
    <n v="2016"/>
    <n v="2016"/>
    <s v="SI / SI"/>
    <s v="P.O. POLISTENA"/>
    <m/>
    <s v="OSTETRIC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725"/>
    <n v="1808"/>
    <s v="SISTEMA ANTIDECUBITO"/>
    <s v="."/>
    <m/>
    <s v="MORETTI SPA"/>
    <s v="LEVITAS"/>
    <s v="ksp100508441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26"/>
    <n v="1809"/>
    <s v="SISTEMA ANTIDECUBITO"/>
    <s v="."/>
    <m/>
    <s v="MORETTI SPA"/>
    <s v="LEVITAS"/>
    <s v="ksp100508442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27"/>
    <n v="1810"/>
    <s v="SISTEMA ANTIDECUBITO"/>
    <s v="."/>
    <m/>
    <s v="MORETTI SPA"/>
    <s v="LEVITAS"/>
    <s v="ksp100508440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28"/>
    <n v="1811"/>
    <s v="SISTEMA ANTIDECUBITO"/>
    <s v="."/>
    <m/>
    <s v="MORETTI SPA"/>
    <s v="LEVITAS"/>
    <s v="ksp1000507110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29"/>
    <n v="1812"/>
    <s v="SISTEMA ANTIDECUBITO"/>
    <s v="."/>
    <m/>
    <s v="MORETTI SPA"/>
    <s v="LEVITAS"/>
    <s v="ksp100507109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30"/>
    <n v="1813"/>
    <s v="SISTEMA ANTIDECUBITO"/>
    <s v="."/>
    <m/>
    <s v="MORETTI SPA"/>
    <s v="LEVITAS"/>
    <s v="ksp100507108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31"/>
    <n v="1814"/>
    <s v="SISTEMA ANTIDECUBITO"/>
    <s v="."/>
    <m/>
    <s v="MORETTI SPA"/>
    <s v="LEVITAS"/>
    <s v="ksp100507107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32"/>
    <n v="1815"/>
    <s v="SISTEMA ANTIDECUBITO"/>
    <s v="."/>
    <m/>
    <s v="MORETTI SPA"/>
    <s v="LEVITAS"/>
    <s v="ksp100508842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33"/>
    <n v="1816"/>
    <s v="SISTEMA ANTIDECUBITO"/>
    <s v="."/>
    <m/>
    <s v="MORETTI SPA"/>
    <s v="LEVITAS"/>
    <s v="ksp100508841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34"/>
    <n v="1817"/>
    <s v="SISTEMA ANTIDECUBITO"/>
    <s v="."/>
    <m/>
    <s v="MORETTI SPA"/>
    <s v="LEVITAS"/>
    <s v="ksp100508840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35"/>
    <n v="1818"/>
    <s v="SISTEMA ANTIDECUBITO"/>
    <s v="."/>
    <m/>
    <s v="MORETTI SPA"/>
    <s v="LEVITAS"/>
    <s v="ksp100508839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36"/>
    <n v="1819"/>
    <s v="SISTEMA ANTIDECUBITO"/>
    <s v="."/>
    <m/>
    <s v="MORETTI SPA"/>
    <s v="LEVITAS"/>
    <s v="ksp100508582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37"/>
    <n v="1820"/>
    <s v="SISTEMA ANTIDECUBITO"/>
    <s v="."/>
    <m/>
    <s v="MORETTI SPA"/>
    <s v="LEVITAS"/>
    <s v="ksp100508581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38"/>
    <n v="1821"/>
    <s v="SISTEMA ANTIDECUBITO"/>
    <s v="."/>
    <m/>
    <s v="MORETTI SPA"/>
    <s v="LEVITAS"/>
    <s v="ksp1000508579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39"/>
    <n v="1822"/>
    <s v="SISTEMA ANTIDECUBITO"/>
    <s v="."/>
    <m/>
    <s v="MORETTI SPA"/>
    <s v="LEVITAS"/>
    <s v="KSP100508580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40"/>
    <n v="1823"/>
    <s v="SISTEMA ANTIDECUBITO"/>
    <s v="."/>
    <m/>
    <s v="MORETTI SPA"/>
    <s v="LEVITAS"/>
    <s v="KSP100511135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41"/>
    <n v="1824"/>
    <s v="SISTEMA ANTIDECUBITO"/>
    <s v="."/>
    <m/>
    <s v="MORETTI SPA"/>
    <s v="LEVITAS"/>
    <s v="KSP100508438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42"/>
    <n v="1825"/>
    <s v="SISTEMA ANTIDECUBITO"/>
    <s v="."/>
    <m/>
    <s v="MORETTI SPA"/>
    <s v="LEVITAS"/>
    <s v="KSP100508783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43"/>
    <n v="1826"/>
    <s v="SISTEMA ANTIDECUBITO"/>
    <s v="."/>
    <m/>
    <s v="MORETTI SPA"/>
    <s v="LEVITAS"/>
    <s v="KSP100508783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44"/>
    <n v="1827"/>
    <s v="SISTEMA ANTIDECUBITO"/>
    <s v="."/>
    <m/>
    <s v="MORETTI SPA"/>
    <s v="LEVITAS"/>
    <s v="KSP100508436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45"/>
    <n v="1828"/>
    <s v="SISTEMA ANTIDECUBITO"/>
    <s v="."/>
    <m/>
    <s v="MORETTI SPA"/>
    <s v="LEVITAS"/>
    <s v="KSP100529938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1746"/>
    <n v="1829"/>
    <s v="AEROSOL, APPARECCHIO PER"/>
    <s v="."/>
    <m/>
    <s v="VIVISOL"/>
    <s v="VIVINEB"/>
    <s v="10A3690395"/>
    <s v="AER"/>
    <s v="Z12159002"/>
    <d v="1905-07-02T00:00:00"/>
    <n v="2016"/>
    <n v="2016"/>
    <s v="SI / SI"/>
    <s v="P.O. CITTANOVA"/>
    <m/>
    <s v="PSICHIATRIA"/>
    <s v="DEPOSIT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1747"/>
    <n v="1830"/>
    <s v="AEROSOL, APPARECCHIO PER"/>
    <s v="."/>
    <m/>
    <s v="VIVISOL"/>
    <s v="VIVINEB"/>
    <s v="10A3690391"/>
    <s v="AER"/>
    <s v="Z12159002"/>
    <d v="1905-07-02T00:00:00"/>
    <n v="2016"/>
    <n v="2016"/>
    <s v="SI / SI"/>
    <s v="P.O. CITTANOVA"/>
    <m/>
    <s v="PSICHIATRIA"/>
    <s v="DEPOSIT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1748"/>
    <n v="1831"/>
    <s v="AEROSOL, APPARECCHIO PER"/>
    <s v="."/>
    <m/>
    <s v="VIVISOL"/>
    <s v="VIVINEB"/>
    <s v="10A3690939"/>
    <s v="AER"/>
    <s v="Z12159002"/>
    <d v="1905-07-02T00:00:00"/>
    <n v="2016"/>
    <n v="2016"/>
    <s v="SI / SI"/>
    <s v="P.O. CITTANOVA"/>
    <m/>
    <s v="PSICHIATRIA"/>
    <s v="DEPOSIT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1749"/>
    <n v="1832"/>
    <s v="ASPIRATORE MEDICO CHIRURGICO"/>
    <s v="."/>
    <m/>
    <s v="MORETTI SPA"/>
    <s v="LTA 230 ASPIMED 2.3"/>
    <n v="2723"/>
    <s v="ACH"/>
    <s v="Z120105"/>
    <d v="1905-07-02T00:00:00"/>
    <n v="2016"/>
    <n v="2016"/>
    <s v="SI / SI"/>
    <s v="P.O. CITTANOVA"/>
    <m/>
    <s v="PSICHIATRIA"/>
    <s v="DEPOSI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750"/>
    <n v="1833"/>
    <s v="WORKSTATION DIAGNOSTICA PER IMMAGINI"/>
    <s v="."/>
    <m/>
    <s v="."/>
    <s v="."/>
    <n v="802040265"/>
    <s v="WSD"/>
    <s v="Z110390"/>
    <d v="1905-07-02T00:00:00"/>
    <s v="NR"/>
    <s v="NR"/>
    <s v="NO/NO"/>
    <s v="P.O. LOCRI"/>
    <m/>
    <s v="CARDIOLOGIA UTIC"/>
    <s v="TERAPIA INTENSIVA"/>
    <s v="Proprieta' Ente"/>
    <n v="7000"/>
    <m/>
    <s v="WORKSTATION DIAGNOSTICA PER IMMAGINI"/>
    <s v="A"/>
    <n v="0.12"/>
    <n v="15000"/>
    <n v="1"/>
    <m/>
    <n v="1800"/>
    <m/>
  </r>
  <r>
    <x v="2"/>
    <x v="5"/>
    <s v="asp rc"/>
    <n v="1751"/>
    <n v="1834"/>
    <s v="POMPA A SIRINGA"/>
    <s v="B"/>
    <m/>
    <s v="CARDINAL HEALTH SWITZERLAND 317 SARL"/>
    <s v="ALARIS CC"/>
    <n v="800339703"/>
    <s v="PSI"/>
    <s v="Z12030302"/>
    <d v="1905-07-02T00:00:00"/>
    <n v="2016"/>
    <n v="2017"/>
    <s v="SI / SI"/>
    <s v="P.O. LOCRI"/>
    <m/>
    <s v="CARDIOLOGIA UTIC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1752"/>
    <n v="1835"/>
    <s v="POMPA DI INFUSIONE"/>
    <s v="."/>
    <m/>
    <s v="CARDINAL HEALTH CORP"/>
    <s v="ALARIS SE"/>
    <n v="723109096"/>
    <s v="PIN"/>
    <s v="Z12030301"/>
    <d v="1905-07-02T00:00:00"/>
    <n v="2016"/>
    <n v="2017"/>
    <s v="SI / SI"/>
    <s v="P.O. LOCRI"/>
    <m/>
    <s v="CARDIOLOGIA UTIC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1753"/>
    <n v="1836"/>
    <s v="WORKSTATION DIAGNOSTICA PER IMMAGINI"/>
    <s v="."/>
    <m/>
    <s v="."/>
    <s v="."/>
    <n v="802040277"/>
    <s v="WSD"/>
    <s v="Z110390"/>
    <d v="1905-07-02T00:00:00"/>
    <s v="NR"/>
    <s v="NR"/>
    <s v="NO/NO"/>
    <s v="P.O. LOCRI"/>
    <m/>
    <s v="CARDIOLOGIA UTIC"/>
    <s v="TERAPIA INTENSIVA"/>
    <s v="Proprieta' Ente"/>
    <n v="7000"/>
    <m/>
    <s v="WORKSTATION DIAGNOSTICA PER IMMAGINI"/>
    <s v="A"/>
    <n v="0.12"/>
    <n v="15000"/>
    <n v="1"/>
    <m/>
    <n v="1800"/>
    <m/>
  </r>
  <r>
    <x v="2"/>
    <x v="5"/>
    <s v="asp rc"/>
    <n v="1754"/>
    <n v="1837"/>
    <s v="POMPA A SIRINGA"/>
    <s v="B"/>
    <m/>
    <s v="CARDINAL HEALTH SWITZERLAND 317 SARL"/>
    <s v="ALARIS CC"/>
    <n v="800339761"/>
    <s v="PSI"/>
    <s v="Z12030302"/>
    <d v="1905-07-02T00:00:00"/>
    <n v="2016"/>
    <n v="2017"/>
    <s v="SI / SI"/>
    <s v="P.O. LOCRI"/>
    <m/>
    <s v="CARDIOLOGIA UTIC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1755"/>
    <n v="1838"/>
    <s v="POMPA DI INFUSIONE"/>
    <s v="."/>
    <m/>
    <s v="CARDINAL HEALTH CORP"/>
    <s v="ALARIS SE"/>
    <n v="723109079"/>
    <s v="PIN"/>
    <s v="Z12030301"/>
    <d v="1905-07-02T00:00:00"/>
    <n v="2016"/>
    <n v="2017"/>
    <s v="SI / SI"/>
    <s v="P.O. LOCRI"/>
    <m/>
    <s v="CARDIOLOGIA UTIC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1756"/>
    <n v="1839"/>
    <s v="TESTA LETTO, APPARECCHIO"/>
    <s v="."/>
    <m/>
    <s v="SIEMENS AG"/>
    <s v="."/>
    <n v="548"/>
    <s v="TLA"/>
    <s v="Z129017"/>
    <s v="PREC. 1995"/>
    <n v="2016"/>
    <n v="2017"/>
    <s v="SI / SI"/>
    <s v="P.O. LOCRI"/>
    <m/>
    <s v="CARDIOLOGIA UTIC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757"/>
    <n v="1840"/>
    <s v="MONITOR"/>
    <s v="B"/>
    <m/>
    <s v="PHILIPS MEDICAL SYSTEMS"/>
    <s v="MP 70"/>
    <s v="DE84394919"/>
    <s v="MON"/>
    <s v="Z12030202"/>
    <d v="1905-07-02T00:00:00"/>
    <n v="2016"/>
    <n v="2017"/>
    <s v="SI / SI"/>
    <s v="P.O. LOCRI"/>
    <m/>
    <s v="CARDIOLOGIA UTIC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1758"/>
    <n v="1841"/>
    <s v="LETTO ELETTROCOMANDATO PER TERAPIA INTENSIVA O RIANIMAZIONE"/>
    <s v="."/>
    <m/>
    <s v="HILL ROM CO INC"/>
    <s v="AVANTGUARD XT"/>
    <s v="HRP000378669"/>
    <s v="LTT"/>
    <s v="Z12030702"/>
    <d v="1905-06-22T00:00:00"/>
    <n v="2016"/>
    <n v="2017"/>
    <s v="SI / SI"/>
    <s v="P.O. LOCRI"/>
    <m/>
    <s v="CARDIOLOGIA UTIC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1759"/>
    <n v="1842"/>
    <s v="WORKSTATION DIAGNOSTICA PER IMMAGINI"/>
    <s v="."/>
    <m/>
    <s v="."/>
    <s v="."/>
    <n v="802040281"/>
    <s v="WSD"/>
    <s v="Z110390"/>
    <d v="1905-07-02T00:00:00"/>
    <s v="NR"/>
    <s v="NR"/>
    <s v="NO/NO"/>
    <s v="P.O. LOCRI"/>
    <m/>
    <s v="CARDIOLOGIA UTIC"/>
    <s v="TERAPIA INTENSIVA"/>
    <s v="Proprieta' Ente"/>
    <n v="7000"/>
    <m/>
    <s v="WORKSTATION DIAGNOSTICA PER IMMAGINI"/>
    <s v="A"/>
    <n v="0.12"/>
    <n v="15000"/>
    <n v="1"/>
    <m/>
    <n v="1800"/>
    <m/>
  </r>
  <r>
    <x v="2"/>
    <x v="5"/>
    <s v="asp rc"/>
    <n v="1760"/>
    <n v="1843"/>
    <s v="POMPA A SIRINGA"/>
    <s v="B"/>
    <m/>
    <s v="CARDINAL HEALTH SWITZERLAND 317 SARL"/>
    <s v="ALARIS CC"/>
    <n v="800339678"/>
    <s v="PSI"/>
    <s v="Z12030302"/>
    <d v="1905-07-02T00:00:00"/>
    <n v="2016"/>
    <n v="2017"/>
    <s v="SI / SI"/>
    <s v="P.O. LOCRI"/>
    <m/>
    <s v="CARDIOLOGIA UTIC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1761"/>
    <n v="1844"/>
    <s v="TESTA LETTO, APPARECCHIO"/>
    <s v="."/>
    <m/>
    <s v="SIEMENS AG"/>
    <s v="."/>
    <n v="549"/>
    <s v="TLA"/>
    <s v="Z129017"/>
    <s v="PREC. 1995"/>
    <n v="2016"/>
    <n v="2017"/>
    <s v="SI / SI"/>
    <s v="P.O. LOCRI"/>
    <m/>
    <s v="CARDIOLOGIA UTIC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762"/>
    <n v="1845"/>
    <s v="MONITOR"/>
    <s v="B"/>
    <m/>
    <s v="PHILIPS MEDICAL SYSTEMS"/>
    <s v="MP 70"/>
    <s v="DE84394923"/>
    <s v="MON"/>
    <s v="Z12030202"/>
    <d v="1905-07-02T00:00:00"/>
    <n v="2016"/>
    <n v="2017"/>
    <s v="SI / SI"/>
    <s v="P.O. LOCRI"/>
    <m/>
    <s v="CARDIOLOGIA UTIC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1763"/>
    <n v="1846"/>
    <s v="LETTO ELETTROCOMANDATO PER TERAPIA INTENSIVA O RIANIMAZIONE"/>
    <s v="."/>
    <m/>
    <s v="HILL ROM CO INC"/>
    <s v="AVANTGUARD XT"/>
    <s v="HRP000378663"/>
    <s v="LTT"/>
    <s v="Z12030702"/>
    <d v="1905-06-22T00:00:00"/>
    <n v="2016"/>
    <n v="2017"/>
    <s v="SI / SI"/>
    <s v="P.O. LOCRI"/>
    <m/>
    <s v="CARDIOLOGIA UTIC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1764"/>
    <n v="1847"/>
    <s v="ECOTOMOGRAFO"/>
    <s v="B"/>
    <m/>
    <s v="GE MEDICAL SYSTEMS"/>
    <s v="VIVID 3"/>
    <s v="T1712"/>
    <s v="ECT"/>
    <s v="Z11040101"/>
    <d v="1905-06-28T00:00:00"/>
    <n v="2016"/>
    <n v="2017"/>
    <s v="SI / SI"/>
    <s v="P.O. LOCRI"/>
    <m/>
    <s v="CARDIOLOGIA UTIC"/>
    <s v="TERAPIA INTENSIVA"/>
    <s v="Proprieta' Ente"/>
    <n v="69999"/>
    <m/>
    <s v="ECOTOMOGRAFO"/>
    <s v="C"/>
    <n v="0.08"/>
    <n v="15000"/>
    <n v="1"/>
    <m/>
    <n v="1200"/>
    <m/>
  </r>
  <r>
    <x v="2"/>
    <x v="5"/>
    <s v="asp rc"/>
    <n v="1765"/>
    <n v="1848"/>
    <s v="SONDA ECOGRAFICA"/>
    <s v="B"/>
    <m/>
    <s v="GE MEDICAL SYSTEMS"/>
    <s v="."/>
    <s v="89837WX9"/>
    <s v="SCF"/>
    <s v="Z110490"/>
    <d v="1905-06-30T00:00:00"/>
    <n v="2016"/>
    <n v="2017"/>
    <s v="SI / SI"/>
    <s v="P.O. LOCRI"/>
    <m/>
    <s v="CARDIOLOGIA UTIC"/>
    <s v="TERAPIA INTENSIVA"/>
    <s v="Proprieta' Ente"/>
    <n v="8642.24"/>
    <m/>
    <s v="SONDA ECOGRAFICA"/>
    <s v="C"/>
    <n v="0.08"/>
    <n v="5000"/>
    <n v="1"/>
    <m/>
    <n v="400"/>
    <m/>
  </r>
  <r>
    <x v="2"/>
    <x v="5"/>
    <s v="asp rc"/>
    <n v="1766"/>
    <n v="1849"/>
    <s v="RIPRODUTTORE VIDEO O DIGITALE DI BIOIMMAGINI"/>
    <s v="B"/>
    <m/>
    <s v="SONY CORP"/>
    <s v="UP D897"/>
    <n v="119981"/>
    <s v="RIR"/>
    <s v="Z110706"/>
    <d v="1905-06-30T00:00:00"/>
    <n v="2016"/>
    <n v="2017"/>
    <s v="SI / SI"/>
    <s v="P.O. LOCRI"/>
    <m/>
    <s v="CARDIOLOGIA UTIC"/>
    <s v="TERAPIA INTENSIV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767"/>
    <n v="1850"/>
    <s v="CARRELLO ELETTRIFICATO"/>
    <s v="B"/>
    <m/>
    <s v="GE MEDICAL SYSTEMS"/>
    <s v="."/>
    <s v="1220V0819024"/>
    <s v="CAF"/>
    <s v="."/>
    <d v="1905-06-30T00:00:00"/>
    <n v="2016"/>
    <n v="2017"/>
    <s v="SI / SI"/>
    <s v="P.O. LOCRI"/>
    <m/>
    <s v="CARDIOLOGIA UTIC"/>
    <s v="TERAPIA INTENSIV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1768"/>
    <n v="1851"/>
    <s v="POMPA DI INFUSIONE"/>
    <s v="."/>
    <m/>
    <s v="CARDINAL HEALTH CORP"/>
    <s v="ALARIS SE"/>
    <n v="723109061"/>
    <s v="PIN"/>
    <s v="Z12030301"/>
    <d v="1905-07-02T00:00:00"/>
    <n v="2016"/>
    <n v="2017"/>
    <s v="SI / SI"/>
    <s v="P.O. LOCRI"/>
    <m/>
    <s v="CARDIOLOGIA UTIC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1769"/>
    <n v="1852"/>
    <s v="POMPA DI INFUSIONE"/>
    <s v="."/>
    <m/>
    <s v="CARDINAL HEALTH CORP"/>
    <s v="ALARIS SE"/>
    <n v="723109108"/>
    <s v="PIN"/>
    <s v="Z12030301"/>
    <d v="1905-07-02T00:00:00"/>
    <n v="2016"/>
    <n v="2017"/>
    <s v="SI / SI"/>
    <s v="P.O. LOCRI"/>
    <m/>
    <s v="CARDIOLOGIA UTIC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1770"/>
    <n v="1853"/>
    <s v="DEFIBRILLATORE"/>
    <s v="."/>
    <m/>
    <s v="AGILENT TECHNOLOGIES"/>
    <s v="M 4735 A NEW HEARTSTREAM XL"/>
    <s v="US104959"/>
    <s v="DEF"/>
    <s v="Z120305"/>
    <d v="1905-06-23T00:00:00"/>
    <n v="2016"/>
    <n v="2017"/>
    <s v="SI / SI"/>
    <s v="P.O. LOCRI"/>
    <m/>
    <s v="CARDIOLOGIA UTIC"/>
    <s v="TERAPIA INTENSIVA"/>
    <s v="Proprieta' Ente"/>
    <n v="8801.2800000000007"/>
    <m/>
    <s v="DEFIBRILLATORE"/>
    <s v="C"/>
    <n v="0.08"/>
    <n v="5000"/>
    <n v="1"/>
    <m/>
    <n v="400"/>
    <m/>
  </r>
  <r>
    <x v="2"/>
    <x v="5"/>
    <s v="asp rc"/>
    <n v="1771"/>
    <n v="1854"/>
    <s v="ELETTROCARDIOGRAFO"/>
    <s v="B"/>
    <m/>
    <s v="HEWLETT PACKARD CO"/>
    <s v="M 1700 A PAGE WRITER XLI"/>
    <s v="3412A08643"/>
    <s v="ECG"/>
    <s v="Z120503"/>
    <d v="1905-06-17T00:00:00"/>
    <n v="2016"/>
    <n v="2017"/>
    <s v="SI / SI"/>
    <s v="P.O. LOCRI"/>
    <m/>
    <s v="CARDIOLOGIA UTIC"/>
    <s v="TERAPIA INTENSIVA"/>
    <s v="Proprieta' Ente"/>
    <n v="4398.49"/>
    <m/>
    <s v="ELETTROCARDIOGRAFO"/>
    <s v="C"/>
    <n v="0.08"/>
    <n v="3000"/>
    <n v="1"/>
    <m/>
    <n v="240"/>
    <m/>
  </r>
  <r>
    <x v="2"/>
    <x v="5"/>
    <s v="asp rc"/>
    <n v="1772"/>
    <n v="1855"/>
    <s v="TELEMETRIA ECG, UNITA` TRASMITTENTE PER"/>
    <s v="B"/>
    <m/>
    <s v="."/>
    <s v="."/>
    <s v="9836ALCSM562200290"/>
    <s v="UTC"/>
    <s v="Z12050803"/>
    <d v="1905-07-02T00:00:00"/>
    <n v="2016"/>
    <n v="2017"/>
    <s v="SI / SI"/>
    <s v="P.O. LOCRI"/>
    <m/>
    <s v="CARDIOLOGIA UTIC"/>
    <s v="TERAPIA INTENSIVA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1773"/>
    <n v="1856"/>
    <s v="STAMPANTE PER COMPUTER"/>
    <s v="B"/>
    <m/>
    <s v="HEWLETT PACKARD CO"/>
    <s v="LASERJET P2055 DN"/>
    <s v="."/>
    <s v="1SC"/>
    <s v="."/>
    <d v="1905-07-02T00:00:00"/>
    <n v="2016"/>
    <n v="2017"/>
    <s v="SI / SI"/>
    <s v="P.O. LOCRI"/>
    <m/>
    <s v="CARDIOLOGIA UTIC"/>
    <s v="TERAPIA INTENSIVA"/>
    <s v="Proprieta' Ente"/>
    <n v="440.71"/>
    <m/>
    <s v="STAMPANTE PER COMPUTER"/>
    <s v="F"/>
    <n v="0.03"/>
    <n v="0"/>
    <n v="1"/>
    <m/>
    <n v="0"/>
    <m/>
  </r>
  <r>
    <x v="2"/>
    <x v="5"/>
    <s v="asp rc"/>
    <n v="1774"/>
    <n v="1857"/>
    <s v="STAMPANTE PER COMPUTER"/>
    <s v="B"/>
    <m/>
    <s v="PHILIPS MEDICAL SYSTEMS"/>
    <s v="."/>
    <s v="US92600788"/>
    <s v="1SC"/>
    <s v="."/>
    <d v="1905-07-01T00:00:00"/>
    <n v="2016"/>
    <n v="2017"/>
    <s v="SI / SI"/>
    <s v="P.O. LOCRI"/>
    <m/>
    <s v="CARDIOLOGIA UTIC"/>
    <s v="TERAPIA INTENSIVA"/>
    <s v="Proprieta' Ente"/>
    <n v="440.71"/>
    <m/>
    <s v="STAMPANTE PER COMPUTER"/>
    <s v="F"/>
    <n v="0.03"/>
    <n v="0"/>
    <n v="1"/>
    <m/>
    <n v="0"/>
    <m/>
  </r>
  <r>
    <x v="2"/>
    <x v="5"/>
    <s v="asp rc"/>
    <n v="1775"/>
    <n v="1858"/>
    <s v="PERSONAL COMPUTER"/>
    <s v="B"/>
    <m/>
    <s v="HEWLETT PACKARD CO"/>
    <s v="RP 5700"/>
    <s v="."/>
    <s v="1PM"/>
    <s v="."/>
    <d v="1905-07-02T00:00:00"/>
    <n v="2016"/>
    <n v="2017"/>
    <s v="SI / SI"/>
    <s v="P.O. LOCRI"/>
    <m/>
    <s v="CARDIOLOGIA UTIC"/>
    <s v="TERAPIA INTENSIVA"/>
    <s v="Proprieta' Ente"/>
    <n v="16370.15"/>
    <m/>
    <s v="PERSONAL COMPUTER"/>
    <s v="F"/>
    <n v="0.03"/>
    <n v="1500"/>
    <n v="1"/>
    <m/>
    <n v="45"/>
    <m/>
  </r>
  <r>
    <x v="2"/>
    <x v="5"/>
    <s v="asp rc"/>
    <n v="1776"/>
    <n v="1859"/>
    <s v="MONITOR PER PERSONAL COMPUTER"/>
    <s v="B"/>
    <m/>
    <s v="PHILIPS MEDICAL SYSTEMS"/>
    <s v="."/>
    <s v="AU3A0948020662"/>
    <s v="1SM"/>
    <s v="."/>
    <d v="1905-07-02T00:00:00"/>
    <n v="2016"/>
    <n v="2017"/>
    <s v="SI / SI"/>
    <s v="P.O. LOCRI"/>
    <m/>
    <s v="CARDIOLOGIA UTIC"/>
    <s v="TERAPIA INTENSIV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777"/>
    <n v="1860"/>
    <s v="MONITOR PER PERSONAL COMPUTER"/>
    <s v="B"/>
    <m/>
    <s v="PHILIPS MEDICAL SYSTEMS"/>
    <s v="."/>
    <s v="AU3A0948020622"/>
    <s v="1SM"/>
    <s v="."/>
    <d v="1905-07-02T00:00:00"/>
    <n v="2016"/>
    <n v="2017"/>
    <s v="SI / SI"/>
    <s v="P.O. LOCRI"/>
    <m/>
    <s v="CARDIOLOGIA UTIC"/>
    <s v="TERAPIA INTENSIV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778"/>
    <n v="1861"/>
    <s v="CARDIOSTIMOLATORE ESTERNO"/>
    <s v="."/>
    <m/>
    <s v="PHILIPS MEDICAL SYSTEMS"/>
    <s v="."/>
    <s v="0009FB26AB45"/>
    <s v="PCE"/>
    <s v="Z120506"/>
    <d v="1905-07-02T00:00:00"/>
    <n v="2016"/>
    <n v="2017"/>
    <s v="SI / SI"/>
    <s v="P.O. LOCRI"/>
    <m/>
    <s v="CARDIOLOGIA UTIC"/>
    <s v="TERAPIA INTENSIVA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779"/>
    <n v="1862"/>
    <s v="CARDIOSTIMOLATORE ESTERNO"/>
    <s v="."/>
    <m/>
    <s v="PHILIPS MEDICAL SYSTEMS"/>
    <s v="."/>
    <s v="0009FB26ABB4"/>
    <s v="PCE"/>
    <s v="Z120506"/>
    <d v="1905-07-02T00:00:00"/>
    <n v="2016"/>
    <n v="2017"/>
    <s v="SI / SI"/>
    <s v="P.O. LOCRI"/>
    <m/>
    <s v="CARDIOLOGIA UTIC"/>
    <s v="TERAPIA INTENSIVA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780"/>
    <n v="1863"/>
    <s v="CARDIOSTIMOLATORE ESTERNO"/>
    <s v="."/>
    <m/>
    <s v="PHILIPS MEDICAL SYSTEMS"/>
    <s v="."/>
    <s v="0009FB26AB94"/>
    <s v="PCE"/>
    <s v="Z120506"/>
    <d v="1905-07-02T00:00:00"/>
    <n v="2016"/>
    <n v="2017"/>
    <s v="SI / SI"/>
    <s v="P.O. LOCRI"/>
    <m/>
    <s v="CARDIOLOGIA UTIC"/>
    <s v="TERAPIA INTENSIVA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781"/>
    <n v="1864"/>
    <s v="CARDIOSTIMOLATORE ESTERNO"/>
    <s v="."/>
    <m/>
    <s v="PHILIPS MEDICAL SYSTEMS"/>
    <s v="."/>
    <s v="0009FB26AB84"/>
    <s v="PCE"/>
    <s v="Z120506"/>
    <d v="1905-07-02T00:00:00"/>
    <n v="2016"/>
    <n v="2017"/>
    <s v="SI / SI"/>
    <s v="P.O. LOCRI"/>
    <m/>
    <s v="CARDIOLOGIA UTIC"/>
    <s v="TERAPIA INTENSIVA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782"/>
    <n v="1865"/>
    <s v="CARDIOSTIMOLATORE ESTERNO"/>
    <s v="."/>
    <m/>
    <s v="PHILIPS MEDICAL SYSTEMS"/>
    <s v="."/>
    <s v="0009FB26ABA4"/>
    <s v="PCE"/>
    <s v="Z120506"/>
    <d v="1905-07-02T00:00:00"/>
    <n v="2016"/>
    <n v="2017"/>
    <s v="SI / SI"/>
    <s v="P.O. LOCRI"/>
    <m/>
    <s v="CARDIOLOGIA UTIC"/>
    <s v="TERAPIA INTENSIVA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783"/>
    <n v="1866"/>
    <s v="MONITOR"/>
    <s v="B"/>
    <m/>
    <s v="PHILIPS MEDICAL SYSTEMS"/>
    <s v="MP 70"/>
    <s v="DE84394931"/>
    <s v="MON"/>
    <s v="Z12030202"/>
    <d v="1905-07-02T00:00:00"/>
    <n v="2016"/>
    <n v="2017"/>
    <s v="SI / SI"/>
    <s v="P.O. LOCRI"/>
    <m/>
    <s v="CARDIOLOGIA UTIC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1784"/>
    <n v="1867"/>
    <s v="LETTO ELETTROCOMANDATO PER TERAPIA INTENSIVA O RIANIMAZIONE"/>
    <s v="."/>
    <m/>
    <s v="HILL ROM CO INC"/>
    <s v="AVANTGUARD XT"/>
    <s v="HRP000378666"/>
    <s v="LTT"/>
    <s v="Z12030702"/>
    <d v="1905-06-22T00:00:00"/>
    <n v="2016"/>
    <n v="2017"/>
    <s v="SI / SI"/>
    <s v="P.O. LOCRI"/>
    <m/>
    <s v="CARDIOLOGIA UTIC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1785"/>
    <n v="1868"/>
    <s v="TESTA LETTO, APPARECCHIO"/>
    <s v="."/>
    <m/>
    <s v="SIEMENS AG"/>
    <s v="."/>
    <n v="545"/>
    <s v="TLA"/>
    <s v="Z129017"/>
    <s v="PREC. 1995"/>
    <n v="2016"/>
    <n v="2017"/>
    <s v="SI / SI"/>
    <s v="P.O. LOCRI"/>
    <m/>
    <s v="CARDIOLOGIA UTIC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786"/>
    <n v="1869"/>
    <s v="MONITOR"/>
    <s v="B"/>
    <m/>
    <s v="PHILIPS MEDICAL SYSTEMS"/>
    <s v="MP 70"/>
    <s v="DE84394933"/>
    <s v="MON"/>
    <s v="Z12030202"/>
    <d v="1905-07-02T00:00:00"/>
    <n v="2016"/>
    <n v="2017"/>
    <s v="SI / SI"/>
    <s v="P.O. LOCRI"/>
    <m/>
    <s v="CARDIOLOGIA UTIC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1787"/>
    <n v="1870"/>
    <s v="LETTO ELETTROCOMANDATO PER TERAPIA INTENSIVA O RIANIMAZIONE"/>
    <s v="."/>
    <m/>
    <s v="HILL ROM CO INC"/>
    <s v="AVANTGUARD XT"/>
    <s v="HRP000378661"/>
    <s v="LTT"/>
    <s v="Z12030702"/>
    <d v="1905-06-22T00:00:00"/>
    <n v="2016"/>
    <n v="2017"/>
    <s v="SI / SI"/>
    <s v="P.O. LOCRI"/>
    <m/>
    <s v="CARDIOLOGIA UTIC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1788"/>
    <n v="1871"/>
    <s v="TESTA LETTO, APPARECCHIO"/>
    <s v="."/>
    <m/>
    <s v="SIEMENS AG"/>
    <s v="."/>
    <n v="547"/>
    <s v="TLA"/>
    <s v="Z129017"/>
    <s v="PREC. 1995"/>
    <n v="2016"/>
    <n v="2017"/>
    <s v="SI / SI"/>
    <s v="P.O. LOCRI"/>
    <m/>
    <s v="CARDIOLOGIA UTIC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789"/>
    <n v="1872"/>
    <s v="ASPIRATORE MEDICO CHIRURGICO"/>
    <s v="."/>
    <m/>
    <s v="COMETE SAS"/>
    <s v="MOBINOX ES 2"/>
    <n v="1617"/>
    <s v="ACH"/>
    <s v="Z120105"/>
    <d v="1905-06-22T00:00:00"/>
    <n v="2016"/>
    <n v="2017"/>
    <s v="SI / SI"/>
    <s v="P.O. LOCRI"/>
    <m/>
    <s v="CARDIOLOGIA UTIC"/>
    <s v="TERAPIA INTENSIV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790"/>
    <n v="1873"/>
    <s v="MONITOR"/>
    <s v="B"/>
    <m/>
    <s v="PHILIPS MEDICAL SYSTEMS"/>
    <s v="MP 70"/>
    <s v="DE84394936"/>
    <s v="MON"/>
    <s v="Z12030202"/>
    <d v="1905-07-02T00:00:00"/>
    <n v="2016"/>
    <n v="2017"/>
    <s v="SI / SI"/>
    <s v="P.O. LOCRI"/>
    <m/>
    <s v="CARDIOLOGIA UTIC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1791"/>
    <n v="1874"/>
    <s v="TESTA LETTO, APPARECCHIO"/>
    <s v="."/>
    <m/>
    <s v="SIEMENS AG"/>
    <s v="."/>
    <n v="546"/>
    <s v="TLA"/>
    <s v="Z129017"/>
    <s v="PREC. 1995"/>
    <n v="2016"/>
    <n v="2017"/>
    <s v="SI / SI"/>
    <s v="P.O. LOCRI"/>
    <m/>
    <s v="CARDIOLOGIA UTIC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792"/>
    <n v="1875"/>
    <s v="POMPA DI INFUSIONE"/>
    <s v="."/>
    <m/>
    <s v="CARDINAL HEALTH CORP"/>
    <s v="ALARIS SE"/>
    <n v="723109184"/>
    <s v="PIN"/>
    <s v="Z12030301"/>
    <d v="1905-07-02T00:00:00"/>
    <n v="2016"/>
    <n v="2017"/>
    <s v="SI / SI"/>
    <s v="P.O. LOCRI"/>
    <m/>
    <s v="CARDIOLOGIA UTIC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1793"/>
    <n v="1876"/>
    <s v="LETTO ELETTROCOMANDATO PER TERAPIA INTENSIVA O RIANIMAZIONE"/>
    <s v="."/>
    <m/>
    <s v="HILL ROM CO INC"/>
    <s v="AVANTGUARD XT"/>
    <s v="HRP000378665"/>
    <s v="LTT"/>
    <s v="Z12030702"/>
    <d v="1905-06-22T00:00:00"/>
    <n v="2016"/>
    <n v="2017"/>
    <s v="SI / SI"/>
    <s v="P.O. LOCRI"/>
    <m/>
    <s v="CARDIOLOGIA UTIC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1794"/>
    <n v="1877"/>
    <s v="MONITOR"/>
    <s v="B"/>
    <m/>
    <s v="PHILIPS MEDICAL SYSTEMS"/>
    <s v="MP 70"/>
    <s v="DE84394927"/>
    <s v="MON"/>
    <s v="Z12030202"/>
    <d v="1905-07-02T00:00:00"/>
    <n v="2016"/>
    <n v="2017"/>
    <s v="SI / SI"/>
    <s v="P.O. LOCRI"/>
    <m/>
    <s v="CARDIOLOGIA UTIC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1795"/>
    <n v="1878"/>
    <s v="TESTA LETTO, APPARECCHIO"/>
    <s v="."/>
    <m/>
    <s v="SIEMENS AG"/>
    <s v="."/>
    <n v="550"/>
    <s v="TLA"/>
    <s v="Z129017"/>
    <s v="PREC. 1995"/>
    <n v="2016"/>
    <n v="2017"/>
    <s v="SI / SI"/>
    <s v="P.O. LOCRI"/>
    <m/>
    <s v="CARDIOLOGIA UTIC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796"/>
    <n v="1879"/>
    <s v="LETTO ELETTROCOMANDATO PER TERAPIA INTENSIVA O RIANIMAZIONE"/>
    <s v="."/>
    <m/>
    <s v="HILL ROM CO INC"/>
    <s v="AVANTGUARD XT"/>
    <s v="HRP000378662"/>
    <s v="LTT"/>
    <s v="Z12030702"/>
    <d v="1905-06-22T00:00:00"/>
    <n v="2016"/>
    <n v="2017"/>
    <s v="SI / SI"/>
    <s v="P.O. LOCRI"/>
    <m/>
    <s v="CARDIOLOGIA UTIC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1797"/>
    <n v="1880"/>
    <s v="ASPIRATORE MEDICO CHIRURGICO"/>
    <s v="."/>
    <m/>
    <s v="COMETE SAS"/>
    <s v="MOBINOX ES 2"/>
    <n v="1588"/>
    <s v="ACH"/>
    <s v="Z120105"/>
    <d v="1905-06-22T00:00:00"/>
    <n v="2016"/>
    <n v="2017"/>
    <s v="SI / SI"/>
    <s v="P.O. LOCRI"/>
    <m/>
    <s v="CARDIOLOGIA UTIC"/>
    <s v="TERAPIA INTENSIV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798"/>
    <n v="1881"/>
    <s v="WORKSTATION DIAGNOSTICA PER IMMAGINI"/>
    <s v="."/>
    <m/>
    <s v="."/>
    <s v="."/>
    <n v="802040271"/>
    <s v="WSD"/>
    <s v="Z110390"/>
    <d v="1905-07-02T00:00:00"/>
    <s v="NR"/>
    <s v="NR"/>
    <s v="NO/NO"/>
    <s v="P.O. LOCRI"/>
    <m/>
    <s v="CARDIOLOGIA UTIC"/>
    <s v="TERAPIA INTENSIVA"/>
    <s v="Proprieta' Ente"/>
    <n v="7000"/>
    <m/>
    <s v="WORKSTATION DIAGNOSTICA PER IMMAGINI"/>
    <s v="A"/>
    <n v="0.12"/>
    <n v="15000"/>
    <n v="1"/>
    <m/>
    <n v="1800"/>
    <m/>
  </r>
  <r>
    <x v="2"/>
    <x v="5"/>
    <s v="asp rc"/>
    <n v="1799"/>
    <n v="1882"/>
    <s v="POMPA A SIRINGA"/>
    <s v="B"/>
    <m/>
    <s v="CARDINAL HEALTH SWITZERLAND 317 SARL"/>
    <s v="ALARIS CC"/>
    <n v="800339675"/>
    <s v="PSI"/>
    <s v="Z12030302"/>
    <d v="1905-07-02T00:00:00"/>
    <n v="2016"/>
    <n v="2017"/>
    <s v="SI / SI"/>
    <s v="P.O. LOCRI"/>
    <m/>
    <s v="CARDIOLOGIA UTIC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1800"/>
    <n v="1883"/>
    <s v="POMPA A SIRINGA"/>
    <s v="B"/>
    <m/>
    <s v="CARDINAL HEALTH SWITZERLAND 317 SARL"/>
    <s v="ALARIS CC"/>
    <n v="800339738"/>
    <s v="PSI"/>
    <s v="Z12030302"/>
    <d v="1905-07-02T00:00:00"/>
    <n v="2016"/>
    <n v="2017"/>
    <s v="SI / SI"/>
    <s v="P.O. LOCRI"/>
    <m/>
    <s v="CARDIOLOGIA UTIC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1801"/>
    <n v="1884"/>
    <s v="POMPA DI INFUSIONE"/>
    <s v="."/>
    <m/>
    <s v="CARDINAL HEALTH CORP"/>
    <s v="ALARIS SE"/>
    <n v="723109202"/>
    <s v="PIN"/>
    <s v="Z12030301"/>
    <d v="1905-07-02T00:00:00"/>
    <n v="2016"/>
    <n v="2017"/>
    <s v="SI / SI"/>
    <s v="P.O. LOCRI"/>
    <m/>
    <s v="CARDIOLOGIA UTIC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1802"/>
    <n v="1885"/>
    <s v="TESTA LETTO, APPARECCHIO"/>
    <s v="."/>
    <m/>
    <s v="."/>
    <s v="."/>
    <s v="NR"/>
    <s v="TLA"/>
    <s v="Z129017"/>
    <s v="PREC. 1995"/>
    <n v="2016"/>
    <n v="2017"/>
    <s v="SI / SI"/>
    <s v="P.O. LOCRI"/>
    <m/>
    <s v="CARDIOLOGIA UTIC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03"/>
    <n v="1886"/>
    <s v="LETTO ELETTROCOMANDATO PER TERAPIA INTENSIVA O RIANIMAZIONE"/>
    <s v="."/>
    <m/>
    <s v="HILL ROM CO INC"/>
    <s v="AVANTGUARD XT"/>
    <s v="HRP000378660"/>
    <s v="LTT"/>
    <s v="Z12030702"/>
    <d v="1905-06-22T00:00:00"/>
    <n v="2016"/>
    <n v="2017"/>
    <s v="SI / SI"/>
    <s v="P.O. LOCRI"/>
    <m/>
    <s v="CARDIOLOGIA UTIC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1804"/>
    <n v="1887"/>
    <s v="LETTO ELETTROCOMANDATO PER TERAPIA INTENSIVA O RIANIMAZIONE"/>
    <s v="."/>
    <m/>
    <s v="HILL ROM CO INC"/>
    <s v="AVANTGUARD XT"/>
    <s v="HRP000378668"/>
    <s v="LTT"/>
    <s v="Z12030702"/>
    <d v="1905-06-22T00:00:00"/>
    <n v="2016"/>
    <n v="2017"/>
    <s v="SI / SI"/>
    <s v="P.O. LOCRI"/>
    <m/>
    <s v="CARDIOLOGIA UTIC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1805"/>
    <n v="1888"/>
    <s v="WORKSTATION DIAGNOSTICA PER IMMAGINI"/>
    <s v="."/>
    <m/>
    <s v="."/>
    <s v="."/>
    <n v="802040275"/>
    <s v="WSD"/>
    <s v="Z110390"/>
    <d v="1905-07-02T00:00:00"/>
    <s v="NR"/>
    <s v="NR"/>
    <s v="NO/NO"/>
    <s v="P.O. LOCRI"/>
    <m/>
    <s v="CARDIOLOGIA UTIC"/>
    <s v="TERAPIA INTENSIVA"/>
    <s v="Proprieta' Ente"/>
    <n v="7000"/>
    <m/>
    <s v="WORKSTATION DIAGNOSTICA PER IMMAGINI"/>
    <s v="A"/>
    <n v="0.12"/>
    <n v="15000"/>
    <n v="1"/>
    <m/>
    <n v="1800"/>
    <m/>
  </r>
  <r>
    <x v="2"/>
    <x v="5"/>
    <s v="asp rc"/>
    <n v="1806"/>
    <n v="1889"/>
    <s v="POMPA DI INFUSIONE"/>
    <s v="."/>
    <m/>
    <s v="CAREFUSION CORP"/>
    <s v="ALARIS SE"/>
    <n v="723109185"/>
    <s v="PIN"/>
    <s v="Z12030301"/>
    <d v="1905-07-02T00:00:00"/>
    <n v="2016"/>
    <n v="2017"/>
    <s v="SI / SI"/>
    <s v="P.O. LOCRI"/>
    <m/>
    <s v="CARDIOLOGIA UTIC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1807"/>
    <n v="1890"/>
    <s v="WORKSTATION DIAGNOSTICA PER IMMAGINI"/>
    <s v="."/>
    <m/>
    <s v="."/>
    <s v="."/>
    <n v="802040282"/>
    <s v="WSD"/>
    <s v="Z110390"/>
    <d v="1905-07-02T00:00:00"/>
    <s v="NR"/>
    <s v="NR"/>
    <s v="NO/NO"/>
    <s v="P.O. LOCRI"/>
    <m/>
    <s v="CARDIOLOGIA UTIC"/>
    <s v="TERAPIA INTENSIVA"/>
    <s v="Proprieta' Ente"/>
    <n v="7000"/>
    <m/>
    <s v="WORKSTATION DIAGNOSTICA PER IMMAGINI"/>
    <s v="A"/>
    <n v="0.12"/>
    <n v="15000"/>
    <n v="1"/>
    <m/>
    <n v="1800"/>
    <m/>
  </r>
  <r>
    <x v="2"/>
    <x v="5"/>
    <s v="asp rc"/>
    <n v="1808"/>
    <n v="1891"/>
    <s v="POMPA DI INFUSIONE"/>
    <s v="."/>
    <m/>
    <s v="CAREFUSION CORP"/>
    <s v="ALARIS SE"/>
    <n v="723109169"/>
    <s v="PIN"/>
    <s v="Z12030301"/>
    <d v="1905-07-02T00:00:00"/>
    <n v="2016"/>
    <n v="2017"/>
    <s v="SI / SI"/>
    <s v="P.O. LOCRI"/>
    <m/>
    <s v="CARDIOLOGIA UTIC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1809"/>
    <n v="1892"/>
    <s v="TESTA LETTO, APPARECCHIO"/>
    <s v="."/>
    <m/>
    <s v="."/>
    <s v="."/>
    <s v="NR"/>
    <s v="TLA"/>
    <s v="Z129017"/>
    <s v="PREC. 1995"/>
    <n v="2016"/>
    <n v="2017"/>
    <s v="SI / SI"/>
    <s v="P.O. LOCRI"/>
    <m/>
    <s v="CARDIOLOGIA UTIC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10"/>
    <n v="1893"/>
    <s v="ANALIZZATORE/PROGRAMMATORE PER CARDIOSTIMOLATORI"/>
    <s v="."/>
    <m/>
    <s v="SORIN GROUP ITALIA S.R.L."/>
    <s v="."/>
    <s v="NA0802229K"/>
    <s v="APM"/>
    <s v="."/>
    <d v="1905-07-01T00:00:00"/>
    <s v="NR"/>
    <s v="NR"/>
    <s v="SI / SI"/>
    <s v="P.O. LOCRI"/>
    <m/>
    <s v="CARDIOLOGIA UTIC"/>
    <s v="INGRESSO"/>
    <s v="Comodato d'uso"/>
    <n v="6960.77"/>
    <m/>
    <s v="ANALIZZATORE/PROGRAMMATORE PER CARDIOSTIMOLATORI"/>
    <s v="F"/>
    <n v="0.03"/>
    <n v="9500.0593200000003"/>
    <n v="1"/>
    <m/>
    <n v="285.00177960000002"/>
    <s v="NON PROPRIETA' RC"/>
  </r>
  <r>
    <x v="2"/>
    <x v="5"/>
    <s v="asp rc"/>
    <n v="1811"/>
    <n v="1894"/>
    <s v="LARINGOSCOPIO (PER INTUBAZIONE A LAME)"/>
    <s v="."/>
    <m/>
    <s v="GOWLLANDS LTD"/>
    <s v="."/>
    <s v="."/>
    <s v="LRS"/>
    <s v="Z12021003"/>
    <d v="1905-06-17T00:00:00"/>
    <n v="2016"/>
    <n v="2017"/>
    <s v="SI / SI"/>
    <s v="P.O. LOCRI"/>
    <m/>
    <s v="CARDIOLOGIA UTIC"/>
    <s v="INGRESSO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1812"/>
    <n v="1895"/>
    <s v="LARINGOSCOPIO (PER INTUBAZIONE A LAME)"/>
    <s v="."/>
    <m/>
    <s v="HEINE OPTOTECHNIK"/>
    <s v="CLASSIC +"/>
    <s v="."/>
    <s v="LRS"/>
    <s v="Z12021003"/>
    <d v="1905-06-20T00:00:00"/>
    <n v="2016"/>
    <n v="2016"/>
    <s v="SI / SI"/>
    <s v="P.O. SCILLA"/>
    <m/>
    <s v="MEDICINA"/>
    <s v="INGRESSO REPARTO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1813"/>
    <n v="1896"/>
    <s v="DEFIBRILLATORE"/>
    <s v="."/>
    <m/>
    <s v="PHILIPS MEDICAL SYSTEMS"/>
    <s v="M 4735 A HEARTSTART XL"/>
    <s v="US00446337"/>
    <s v="DEF"/>
    <s v="Z120305"/>
    <d v="1905-06-28T00:00:00"/>
    <n v="2016"/>
    <n v="2017"/>
    <s v="SI / SI"/>
    <s v="P.O. LOCRI"/>
    <m/>
    <s v="CARDIOLOGIA UTIC"/>
    <s v="TERAPIA INTENSIVA"/>
    <s v="Proprieta' Ente"/>
    <n v="8801.2800000000007"/>
    <m/>
    <s v="DEFIBRILLATORE"/>
    <s v="C"/>
    <n v="0.08"/>
    <n v="5000"/>
    <n v="1"/>
    <m/>
    <n v="400"/>
    <m/>
  </r>
  <r>
    <x v="2"/>
    <x v="5"/>
    <s v="asp rc"/>
    <n v="1814"/>
    <n v="1897"/>
    <s v="TESTA LETTO, APPARECCHIO"/>
    <s v="."/>
    <m/>
    <s v="."/>
    <s v="."/>
    <s v="."/>
    <s v="TLA"/>
    <s v="Z129017"/>
    <s v="PREC. 1995"/>
    <n v="2016"/>
    <n v="2017"/>
    <s v="SI / SI"/>
    <s v="P.O. LOCRI"/>
    <m/>
    <s v="CARDIOLOGIA UTIC"/>
    <s v="IMPIANTO PAC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15"/>
    <n v="1898"/>
    <s v="ELETTROCARDIOGRAFO"/>
    <s v="B"/>
    <m/>
    <s v="MORTARA INSTRUMENT INC"/>
    <s v="ELI 200"/>
    <s v="."/>
    <s v="ECG"/>
    <s v="Z120503"/>
    <d v="1905-06-25T00:00:00"/>
    <n v="2016"/>
    <n v="2017"/>
    <s v="SI / SI"/>
    <s v="P.O. LOCRI"/>
    <m/>
    <s v="CARDIOLOGIA UTIC"/>
    <s v="INGRESSO"/>
    <s v="Proprieta' Ente"/>
    <n v="4398.49"/>
    <m/>
    <s v="ELETTROCARDIOGRAFO"/>
    <s v="C"/>
    <n v="0.08"/>
    <n v="3000"/>
    <n v="1"/>
    <m/>
    <n v="240"/>
    <m/>
  </r>
  <r>
    <x v="2"/>
    <x v="5"/>
    <s v="asp rc"/>
    <n v="1816"/>
    <n v="1899"/>
    <s v="PORTATILE PER RADIOGRAFIA, APPARECCHIO"/>
    <s v="."/>
    <m/>
    <s v="GE MEDICAL SYSTEMS"/>
    <s v="TMX +"/>
    <s v="393-09-078-1202"/>
    <s v="PRA"/>
    <s v="Z110390"/>
    <d v="1905-07-01T00:00:00"/>
    <n v="2016"/>
    <n v="2016"/>
    <s v="SI / SI"/>
    <s v="P.O. LOCRI"/>
    <m/>
    <s v="RADIOLOGIA"/>
    <s v="MAMMOGRAFIA"/>
    <s v="Proprieta' Ente"/>
    <n v="26987.5"/>
    <m/>
    <s v="PORTATILE PER RADIOGRAFIA, APPARECCHIO"/>
    <s v="A"/>
    <n v="0.12"/>
    <n v="10000"/>
    <n v="1"/>
    <m/>
    <n v="1200"/>
    <m/>
  </r>
  <r>
    <x v="2"/>
    <x v="5"/>
    <s v="asp rc"/>
    <n v="1817"/>
    <n v="1900"/>
    <s v="PORTATILE PER RADIOSCOPIA, APPARECCHIO (ARCO-C)"/>
    <s v="B"/>
    <m/>
    <s v="GILARDONI SPA"/>
    <s v="MOBILGIL EL AR 7/5&quot;"/>
    <n v="99354901"/>
    <s v="PRD"/>
    <s v="Z110390"/>
    <d v="1905-06-21T00:00:00"/>
    <n v="2016"/>
    <n v="2017"/>
    <s v="SI / SI"/>
    <s v="P.O. LOCRI"/>
    <m/>
    <s v="CARDIOLOGIA UTIC"/>
    <s v="IMPIANTO PACE"/>
    <s v="Proprieta' Ente"/>
    <n v="26987.5"/>
    <m/>
    <s v="PORTATILE PER RADIOSCOPIA, APPARECCHIO"/>
    <s v="A"/>
    <n v="0.12"/>
    <n v="33333.333333333328"/>
    <n v="1"/>
    <m/>
    <n v="3999.9999999999991"/>
    <m/>
  </r>
  <r>
    <x v="2"/>
    <x v="5"/>
    <s v="asp rc"/>
    <n v="1818"/>
    <n v="1901"/>
    <s v="TAVOLO PER PAZIENTE PER APPARECCHIO RADIOLOGICO"/>
    <s v="B"/>
    <m/>
    <s v="GILARDONI SPA"/>
    <s v="AT 160 FM"/>
    <n v="218"/>
    <s v="TPA"/>
    <s v="Z110390"/>
    <d v="1905-06-22T00:00:00"/>
    <n v="2016"/>
    <n v="2017"/>
    <s v="SI / SI"/>
    <s v="P.O. LOCRI"/>
    <m/>
    <s v="CARDIOLOGIA UTIC"/>
    <s v="IMPIANTO PACE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1819"/>
    <n v="1902"/>
    <s v="CARDIOSTIMOLATORE ESTERNO"/>
    <s v="."/>
    <m/>
    <s v="FIAB SPA"/>
    <n v="4427"/>
    <n v="694478"/>
    <s v="PCE"/>
    <s v="Z120506"/>
    <d v="1905-06-22T00:00:00"/>
    <n v="2016"/>
    <n v="2017"/>
    <s v="SI / SI"/>
    <s v="P.O. LOCRI"/>
    <m/>
    <s v="CARDIOLOGIA UTIC"/>
    <s v="IMPIANTO PACE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820"/>
    <n v="1903"/>
    <s v="CARDIOSTIMOLATORE ESTERNO"/>
    <s v="."/>
    <m/>
    <s v="FIAB SPA"/>
    <n v="4427"/>
    <n v="6902501111"/>
    <s v="PCE"/>
    <s v="Z120506"/>
    <d v="1905-06-22T00:00:00"/>
    <n v="2016"/>
    <n v="2017"/>
    <s v="SI / SI"/>
    <s v="P.O. LOCRI"/>
    <m/>
    <s v="CARDIOLOGIA UTIC"/>
    <s v="IMPIANTO PACE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821"/>
    <n v="1904"/>
    <s v="CARDIOSTIMOLATORE ESTERNO"/>
    <s v="."/>
    <m/>
    <s v="FIAB SPA"/>
    <n v="4427"/>
    <n v="6902501110"/>
    <s v="PCE"/>
    <s v="Z120506"/>
    <d v="1905-06-22T00:00:00"/>
    <n v="2016"/>
    <n v="2017"/>
    <s v="SI / SI"/>
    <s v="P.O. LOCRI"/>
    <m/>
    <s v="CARDIOLOGIA UTIC"/>
    <s v="IMPIANTO PACE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822"/>
    <n v="1905"/>
    <s v="CARDIOSTIMOLATORE ESTERNO"/>
    <s v="."/>
    <m/>
    <s v="FIAB SPA"/>
    <n v="4427"/>
    <n v="6902501109"/>
    <s v="PCE"/>
    <s v="Z120506"/>
    <d v="1905-06-22T00:00:00"/>
    <n v="2016"/>
    <n v="2017"/>
    <s v="SI / SI"/>
    <s v="P.O. LOCRI"/>
    <m/>
    <s v="CARDIOLOGIA UTIC"/>
    <s v="IMPIANTO PACE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823"/>
    <n v="1906"/>
    <s v="CARDIOSTIMOLATORE ESTERNO"/>
    <s v="."/>
    <m/>
    <s v="MEDICO SPA"/>
    <s v="."/>
    <s v="PSA490387"/>
    <s v="PCE"/>
    <s v="Z120506"/>
    <d v="1905-06-27T00:00:00"/>
    <n v="2016"/>
    <n v="2017"/>
    <s v="SI / SI"/>
    <s v="P.O. LOCRI"/>
    <m/>
    <s v="CARDIOLOGIA UTIC"/>
    <s v="IMPIANTO PACE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824"/>
    <n v="1907"/>
    <s v="ANALIZZATORE/PROGRAMMATORE PER CARDIOSTIMOLATORI"/>
    <s v="."/>
    <m/>
    <s v="BIOTRONIK GMBH &amp; CO"/>
    <s v="ERA 300"/>
    <n v="75702406"/>
    <s v="APM"/>
    <s v="."/>
    <d v="1905-06-24T00:00:00"/>
    <n v="2016"/>
    <n v="2017"/>
    <s v="SI / SI"/>
    <s v="P.O. LOCRI"/>
    <m/>
    <s v="CARDIOLOGIA UTIC"/>
    <s v="IMPIANTO PACE"/>
    <s v="Proprieta' Ente"/>
    <n v="6960.77"/>
    <m/>
    <s v="ANALIZZATORE/PROGRAMMATORE PER CARDIOSTIMOLATORI"/>
    <s v="F"/>
    <n v="0.03"/>
    <n v="9500.0593200000003"/>
    <n v="1"/>
    <m/>
    <n v="285.00177960000002"/>
    <m/>
  </r>
  <r>
    <x v="2"/>
    <x v="5"/>
    <s v="asp rc"/>
    <n v="1825"/>
    <n v="1908"/>
    <s v="WORKSTATION DIAGNOSTICA PER IMMAGINI"/>
    <s v="."/>
    <m/>
    <s v="."/>
    <s v="."/>
    <n v="802040280"/>
    <s v="WSD"/>
    <s v="Z110390"/>
    <d v="1905-07-02T00:00:00"/>
    <s v="NR"/>
    <s v="NR"/>
    <s v="NO/NO"/>
    <s v="P.O. LOCRI"/>
    <m/>
    <s v="CARDIOLOGIA UTIC"/>
    <s v="IMPIANTO PACE"/>
    <s v="Proprieta' Ente"/>
    <n v="7000"/>
    <m/>
    <s v="WORKSTATION DIAGNOSTICA PER IMMAGINI"/>
    <s v="A"/>
    <n v="0.12"/>
    <n v="15000"/>
    <n v="1"/>
    <m/>
    <n v="1800"/>
    <m/>
  </r>
  <r>
    <x v="2"/>
    <x v="5"/>
    <s v="asp rc"/>
    <n v="1826"/>
    <n v="1909"/>
    <s v="POMPA A SIRINGA"/>
    <s v="B"/>
    <m/>
    <s v="CARDINAL HEALTH SWITZERLAND 317 SARL"/>
    <s v="ALARIS CC"/>
    <n v="800339758"/>
    <s v="PSI"/>
    <s v="Z12030302"/>
    <d v="1905-07-02T00:00:00"/>
    <n v="2016"/>
    <n v="2017"/>
    <s v="SI / SI"/>
    <s v="P.O. LOCRI"/>
    <m/>
    <s v="CARDIOLOGIA UTIC"/>
    <s v="IMPIANTO PACE"/>
    <s v="Proprieta' Ente"/>
    <n v="2400"/>
    <m/>
    <s v="POMPA A SIRINGA"/>
    <s v="E"/>
    <n v="0.04"/>
    <n v="2000"/>
    <n v="1"/>
    <m/>
    <n v="80"/>
    <m/>
  </r>
  <r>
    <x v="2"/>
    <x v="5"/>
    <s v="asp rc"/>
    <n v="1827"/>
    <n v="1910"/>
    <s v="POMPA DI INFUSIONE"/>
    <s v="."/>
    <m/>
    <s v="CAREFUSION CORP"/>
    <n v="7231"/>
    <n v="723109172"/>
    <s v="PIN"/>
    <s v="Z12030301"/>
    <d v="1905-07-02T00:00:00"/>
    <n v="2016"/>
    <n v="2017"/>
    <s v="SI / SI"/>
    <s v="P.O. LOCRI"/>
    <m/>
    <s v="CARDIOLOGIA UTIC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1828"/>
    <n v="1911"/>
    <s v="WORKSTATION DIAGNOSTICA PER IMMAGINI"/>
    <s v="."/>
    <m/>
    <s v="."/>
    <s v="."/>
    <n v="802040269"/>
    <s v="WSD"/>
    <s v="Z110390"/>
    <d v="1905-07-02T00:00:00"/>
    <s v="NR"/>
    <s v="NR"/>
    <s v="NO/NO"/>
    <s v="P.O. LOCRI"/>
    <m/>
    <s v="CARDIOLOGIA UTIC"/>
    <s v="IMPIANTO PACE"/>
    <s v="Proprieta' Ente"/>
    <n v="7000"/>
    <m/>
    <s v="WORKSTATION DIAGNOSTICA PER IMMAGINI"/>
    <s v="A"/>
    <n v="0.12"/>
    <n v="15000"/>
    <n v="1"/>
    <m/>
    <n v="1800"/>
    <m/>
  </r>
  <r>
    <x v="2"/>
    <x v="5"/>
    <s v="asp rc"/>
    <n v="1829"/>
    <n v="1912"/>
    <s v="LAMPADA SCIALITICA"/>
    <s v="."/>
    <m/>
    <s v="HERAEUS INSTRUMENTS GMBH"/>
    <s v="BLUE 30"/>
    <n v="55002080"/>
    <s v="LSC"/>
    <s v="Z120107"/>
    <d v="1905-06-22T00:00:00"/>
    <n v="2016"/>
    <n v="2017"/>
    <s v="SI / SI"/>
    <s v="P.O. LOCRI"/>
    <m/>
    <s v="CARDIOLOGIA UTIC"/>
    <s v="IMPIANTO PACE"/>
    <s v="Proprieta' Ente"/>
    <n v="23781.39"/>
    <m/>
    <s v="LAMPADA SCIALITICA"/>
    <s v="E"/>
    <n v="0.04"/>
    <n v="5000"/>
    <n v="1"/>
    <m/>
    <n v="200"/>
    <m/>
  </r>
  <r>
    <x v="2"/>
    <x v="5"/>
    <s v="asp rc"/>
    <n v="1830"/>
    <n v="1913"/>
    <s v="TESTA LETTO, APPARECCHIO"/>
    <s v="."/>
    <m/>
    <s v="."/>
    <s v="."/>
    <s v="."/>
    <s v="TLA"/>
    <s v="Z129017"/>
    <s v="PREC. 1995"/>
    <n v="2016"/>
    <n v="2017"/>
    <s v="SI / SI"/>
    <s v="P.O. LOCRI"/>
    <m/>
    <s v="CARDIOLOGIA UTIC"/>
    <s v="IMPIANTO PAC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31"/>
    <n v="1914"/>
    <s v="DEFIBRILLATORE"/>
    <s v="."/>
    <m/>
    <s v="PHILIPS MEDICAL SYSTEMS"/>
    <s v="M 4735 A HEARTSTART XL"/>
    <s v="US00446336"/>
    <s v="DEF"/>
    <s v="Z120305"/>
    <d v="1905-06-28T00:00:00"/>
    <n v="2016"/>
    <n v="2017"/>
    <s v="SI / SI"/>
    <s v="P.O. LOCRI"/>
    <m/>
    <s v="CARDIOLOGIA UTIC"/>
    <s v="IMPIANTO PACE"/>
    <s v="Proprieta' Ente"/>
    <n v="8801.2800000000007"/>
    <m/>
    <s v="DEFIBRILLATORE"/>
    <s v="C"/>
    <n v="0.08"/>
    <n v="5000"/>
    <n v="1"/>
    <m/>
    <n v="400"/>
    <m/>
  </r>
  <r>
    <x v="2"/>
    <x v="5"/>
    <s v="asp rc"/>
    <n v="1832"/>
    <n v="1915"/>
    <s v="TESTA LETTO, APPARECCHIO"/>
    <s v="."/>
    <m/>
    <s v="."/>
    <s v="."/>
    <s v="."/>
    <s v="TLA"/>
    <s v="Z129017"/>
    <s v="PREC. 1995"/>
    <n v="2016"/>
    <n v="2017"/>
    <s v="SI / SI"/>
    <s v="P.O. LOCRI"/>
    <m/>
    <s v="CARDIOLOGIA UTIC"/>
    <s v="IMPIANTO PAC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33"/>
    <n v="1916"/>
    <s v="ELETTROCARDIOGRAFO"/>
    <s v="B"/>
    <m/>
    <s v="MARQUETTE MEDICAL SYSTEMS INC HELLIGE"/>
    <s v="CARDIOSMART"/>
    <n v="33216"/>
    <s v="ECG"/>
    <s v="Z120503"/>
    <d v="1905-06-18T00:00:00"/>
    <n v="2016"/>
    <n v="2016"/>
    <s v="SI / SI"/>
    <s v="P.O. LOCRI"/>
    <m/>
    <s v="CARDIOLOGIA"/>
    <s v="DEPOSITO"/>
    <s v="Proprieta' Ente"/>
    <n v="4398.49"/>
    <m/>
    <s v="ELETTROCARDIOGRAFO"/>
    <s v="C"/>
    <n v="0.08"/>
    <n v="3000"/>
    <n v="1"/>
    <m/>
    <n v="240"/>
    <m/>
  </r>
  <r>
    <x v="2"/>
    <x v="5"/>
    <s v="asp rc"/>
    <n v="1834"/>
    <n v="1917"/>
    <s v="MONITOR"/>
    <s v="B"/>
    <m/>
    <s v="SIEMENS AG"/>
    <s v="SIRECUST 404 1"/>
    <n v="30400"/>
    <s v="MON"/>
    <s v="Z12030202"/>
    <s v="PREC. 1995"/>
    <n v="2016"/>
    <n v="2016"/>
    <s v="SI / SI"/>
    <s v="P.O. LOCRI"/>
    <m/>
    <s v="CARDIOLOGIA"/>
    <s v="DEPOSITO"/>
    <s v="Proprieta' Ente"/>
    <n v="13399.29"/>
    <m/>
    <s v="MONITOR"/>
    <s v="C"/>
    <n v="0.08"/>
    <n v="3000"/>
    <n v="1"/>
    <m/>
    <n v="240"/>
    <m/>
  </r>
  <r>
    <x v="2"/>
    <x v="5"/>
    <s v="asp rc"/>
    <n v="1835"/>
    <n v="1918"/>
    <s v="STAMPANTE PER COMPUTER"/>
    <s v="B"/>
    <m/>
    <s v="SIEMENS AG"/>
    <s v="."/>
    <s v="EPP706827"/>
    <s v="1SC"/>
    <s v="."/>
    <s v="PREC. 1995"/>
    <s v="NR"/>
    <s v="NR"/>
    <s v="NO/NO"/>
    <s v="P.O. LOCRI"/>
    <m/>
    <s v="CARDIOLOGIA"/>
    <s v="DEPOSITO"/>
    <s v="Proprieta' Ente"/>
    <n v="440.71"/>
    <m/>
    <s v="STAMPANTE PER COMPUTER"/>
    <s v="F"/>
    <n v="0.03"/>
    <n v="0"/>
    <n v="1"/>
    <m/>
    <n v="0"/>
    <m/>
  </r>
  <r>
    <x v="2"/>
    <x v="5"/>
    <s v="asp rc"/>
    <n v="1836"/>
    <n v="1919"/>
    <s v="MONITOR"/>
    <s v="B"/>
    <m/>
    <s v="SIEMENS AG"/>
    <s v="SIRECUST 404"/>
    <s v="."/>
    <s v="MON"/>
    <s v="Z12030202"/>
    <s v="PREC. 1995"/>
    <n v="2016"/>
    <n v="2016"/>
    <s v="SI / SI"/>
    <s v="P.O. LOCRI"/>
    <m/>
    <s v="CARDIOLOGIA"/>
    <s v="DEPOSITO"/>
    <s v="Proprieta' Ente"/>
    <n v="13399.29"/>
    <m/>
    <s v="MONITOR"/>
    <s v="C"/>
    <n v="0.08"/>
    <n v="3000"/>
    <n v="1"/>
    <m/>
    <n v="240"/>
    <m/>
  </r>
  <r>
    <x v="2"/>
    <x v="5"/>
    <s v="asp rc"/>
    <n v="1837"/>
    <n v="1920"/>
    <s v="POMPA DI INFUSIONE"/>
    <s v="."/>
    <m/>
    <s v="IVAC CORP"/>
    <n v="591"/>
    <s v="591XAX3174162"/>
    <s v="PIN"/>
    <s v="Z12030301"/>
    <s v="PREC. 1995"/>
    <s v="NR"/>
    <s v="NR"/>
    <s v="NO/NO"/>
    <s v="P.O. LOCRI"/>
    <m/>
    <s v="CARDIOLOGIA"/>
    <s v="DEPOSITO"/>
    <s v="Proprieta' Ente"/>
    <n v="2400"/>
    <m/>
    <s v="POMPA DI INFUSIONE"/>
    <s v="E"/>
    <n v="0.04"/>
    <n v="2000"/>
    <n v="1"/>
    <m/>
    <n v="80"/>
    <m/>
  </r>
  <r>
    <x v="2"/>
    <x v="5"/>
    <s v="asp rc"/>
    <n v="1838"/>
    <n v="1921"/>
    <s v="POMPA A SIRINGA"/>
    <s v="B"/>
    <m/>
    <s v="TERUMO CORP"/>
    <s v="TE 312 TERUFUSION"/>
    <n v="98080019"/>
    <s v="PSI"/>
    <s v="Z12030302"/>
    <d v="1905-06-20T00:00:00"/>
    <s v="NR"/>
    <s v="NR"/>
    <s v="NO/NO"/>
    <s v="P.O. LOCRI"/>
    <m/>
    <s v="CARDIOLOGIA"/>
    <s v="DEPOSITO"/>
    <s v="Proprieta' Ente"/>
    <n v="2400"/>
    <m/>
    <s v="POMPA A SIRINGA"/>
    <s v="E"/>
    <n v="0.04"/>
    <n v="2000"/>
    <n v="1"/>
    <m/>
    <n v="80"/>
    <m/>
  </r>
  <r>
    <x v="2"/>
    <x v="5"/>
    <s v="asp rc"/>
    <n v="1839"/>
    <n v="1923"/>
    <s v="POMPA A SIRINGA"/>
    <s v="B"/>
    <m/>
    <s v="TERUMO CORP"/>
    <s v="TE 312 TERUFUSION"/>
    <n v="200010229"/>
    <s v="PSI"/>
    <s v="Z12030302"/>
    <d v="1905-06-20T00:00:00"/>
    <s v="NR"/>
    <s v="NR"/>
    <s v="NO/NO"/>
    <s v="P.O. LOCRI"/>
    <m/>
    <s v="CARDIOLOGIA"/>
    <s v="DEPOSITO"/>
    <s v="Proprieta' Ente"/>
    <n v="2400"/>
    <m/>
    <s v="POMPA A SIRINGA"/>
    <s v="E"/>
    <n v="0.04"/>
    <n v="2000"/>
    <n v="1"/>
    <m/>
    <n v="80"/>
    <m/>
  </r>
  <r>
    <x v="2"/>
    <x v="5"/>
    <s v="asp rc"/>
    <n v="1840"/>
    <n v="1924"/>
    <s v="POMPA A SIRINGA"/>
    <s v="B"/>
    <m/>
    <s v="TERUMO CORP"/>
    <s v="TE 312 TERUFUSION"/>
    <n v="200010228"/>
    <s v="PSI"/>
    <s v="Z12030302"/>
    <d v="1905-06-20T00:00:00"/>
    <s v="NR"/>
    <s v="NR"/>
    <s v="NO/NO"/>
    <s v="P.O. LOCRI"/>
    <m/>
    <s v="CARDIOLOGIA"/>
    <s v="DEPOSITO"/>
    <s v="Proprieta' Ente"/>
    <n v="2400"/>
    <m/>
    <s v="POMPA A SIRINGA"/>
    <s v="E"/>
    <n v="0.04"/>
    <n v="2000"/>
    <n v="1"/>
    <m/>
    <n v="80"/>
    <m/>
  </r>
  <r>
    <x v="2"/>
    <x v="5"/>
    <s v="asp rc"/>
    <n v="1841"/>
    <n v="1925"/>
    <s v="POMPA DI INFUSIONE"/>
    <s v="."/>
    <m/>
    <s v="TERUMO CORP"/>
    <s v="TE 172 TERUFUSION"/>
    <n v="4020028"/>
    <s v="PIN"/>
    <s v="Z12030301"/>
    <d v="1905-06-26T00:00:00"/>
    <s v="NR"/>
    <s v="NR"/>
    <s v="NO/NO"/>
    <s v="P.O. LOCRI"/>
    <m/>
    <s v="CARDIOLOGIA"/>
    <s v="DEPOSITO"/>
    <s v="Proprieta' Ente"/>
    <n v="2400"/>
    <m/>
    <s v="POMPA DI INFUSIONE"/>
    <s v="E"/>
    <n v="0.04"/>
    <n v="2000"/>
    <n v="1"/>
    <m/>
    <n v="80"/>
    <m/>
  </r>
  <r>
    <x v="2"/>
    <x v="5"/>
    <s v="asp rc"/>
    <n v="1842"/>
    <n v="1926"/>
    <s v="POMPA DI INFUSIONE"/>
    <s v="."/>
    <m/>
    <s v="TERUMO CORP"/>
    <s v="TE 172 TERUFUSION"/>
    <n v="2100035"/>
    <s v="PIN"/>
    <s v="Z12030301"/>
    <d v="1905-06-26T00:00:00"/>
    <s v="NR"/>
    <s v="NR"/>
    <s v="NO/NO"/>
    <s v="P.O. LOCRI"/>
    <m/>
    <s v="CARDIOLOGIA"/>
    <s v="DEPOSITO"/>
    <s v="Proprieta' Ente"/>
    <n v="2400"/>
    <m/>
    <s v="POMPA DI INFUSIONE"/>
    <s v="E"/>
    <n v="0.04"/>
    <n v="2000"/>
    <n v="1"/>
    <m/>
    <n v="80"/>
    <m/>
  </r>
  <r>
    <x v="2"/>
    <x v="5"/>
    <s v="asp rc"/>
    <n v="1843"/>
    <n v="1927"/>
    <s v="POMPA DI INFUSIONE"/>
    <s v="."/>
    <m/>
    <s v="TERUMO CORP"/>
    <s v="TE 172 TERUFUSION"/>
    <n v="2040022"/>
    <s v="PIN"/>
    <s v="Z12030301"/>
    <d v="1905-06-24T00:00:00"/>
    <s v="NR"/>
    <s v="NR"/>
    <s v="NO/NO"/>
    <s v="P.O. LOCRI"/>
    <m/>
    <s v="CARDIOLOGIA"/>
    <s v="DEPOSITO"/>
    <s v="Proprieta' Ente"/>
    <n v="2400"/>
    <m/>
    <s v="POMPA DI INFUSIONE"/>
    <s v="E"/>
    <n v="0.04"/>
    <n v="2000"/>
    <n v="1"/>
    <m/>
    <n v="80"/>
    <m/>
  </r>
  <r>
    <x v="2"/>
    <x v="5"/>
    <s v="asp rc"/>
    <n v="1844"/>
    <n v="1928"/>
    <s v="DEFIBRILLATORE"/>
    <s v="."/>
    <m/>
    <s v="."/>
    <s v="."/>
    <s v="."/>
    <s v="DEF"/>
    <s v="Z120305"/>
    <s v="PREC. 1995"/>
    <s v="NR"/>
    <s v="NR"/>
    <s v="NO/NO"/>
    <s v="P.O. LOCRI"/>
    <m/>
    <s v="CARDIOLOGIA"/>
    <s v="DEPOSITO"/>
    <s v="Proprieta' Ente"/>
    <n v="8801.2800000000007"/>
    <m/>
    <s v="DEFIBRILLATORE"/>
    <s v="C"/>
    <n v="0.08"/>
    <n v="5000"/>
    <n v="1"/>
    <m/>
    <n v="400"/>
    <m/>
  </r>
  <r>
    <x v="2"/>
    <x v="5"/>
    <s v="asp rc"/>
    <n v="1845"/>
    <n v="1929"/>
    <s v="MONITOR"/>
    <s v="B"/>
    <m/>
    <s v="SIEMENS AG"/>
    <s v="SIRECUST 402"/>
    <s v="."/>
    <s v="MON"/>
    <s v="Z12030202"/>
    <d v="1905-06-18T00:00:00"/>
    <n v="2016"/>
    <n v="2016"/>
    <s v="SI / SI"/>
    <s v="P.O. LOCRI"/>
    <m/>
    <s v="CARDIOLOGIA"/>
    <s v="DEPOSITO"/>
    <s v="Proprieta' Ente"/>
    <n v="13399.29"/>
    <m/>
    <s v="MONITOR"/>
    <s v="C"/>
    <n v="0.08"/>
    <n v="3000"/>
    <n v="1"/>
    <m/>
    <n v="240"/>
    <m/>
  </r>
  <r>
    <x v="2"/>
    <x v="5"/>
    <s v="asp rc"/>
    <n v="1846"/>
    <n v="1930"/>
    <s v="MONITOR"/>
    <s v="B"/>
    <m/>
    <s v="SIEMENS AG"/>
    <s v="SIRECUST 404"/>
    <s v="."/>
    <s v="MON"/>
    <s v="Z12030202"/>
    <d v="1905-06-18T00:00:00"/>
    <n v="2016"/>
    <n v="2016"/>
    <s v="SI / SI"/>
    <s v="P.O. LOCRI"/>
    <m/>
    <s v="CARDIOLOGIA"/>
    <s v="DEPOSITO"/>
    <s v="Proprieta' Ente"/>
    <n v="13399.29"/>
    <m/>
    <s v="MONITOR"/>
    <s v="C"/>
    <n v="0.08"/>
    <n v="3000"/>
    <n v="1"/>
    <m/>
    <n v="240"/>
    <m/>
  </r>
  <r>
    <x v="2"/>
    <x v="5"/>
    <s v="asp rc"/>
    <n v="1847"/>
    <n v="1935"/>
    <s v="MONITOR"/>
    <s v="B"/>
    <m/>
    <s v="SIEMENS AG"/>
    <s v="SIRECUST 404"/>
    <s v="."/>
    <s v="MON"/>
    <s v="Z12030202"/>
    <d v="1905-06-18T00:00:00"/>
    <n v="2016"/>
    <n v="2016"/>
    <s v="SI / SI"/>
    <s v="P.O. LOCRI"/>
    <m/>
    <s v="CARDIOLOGIA"/>
    <s v="DEPOSITO"/>
    <s v="Proprieta' Ente"/>
    <n v="13399.29"/>
    <m/>
    <s v="MONITOR"/>
    <s v="C"/>
    <n v="0.08"/>
    <n v="3000"/>
    <n v="1"/>
    <m/>
    <n v="240"/>
    <m/>
  </r>
  <r>
    <x v="2"/>
    <x v="5"/>
    <s v="asp rc"/>
    <n v="1848"/>
    <n v="1936"/>
    <s v="LAMPADA DA VISITA"/>
    <s v="."/>
    <m/>
    <s v="DR MACH GMBH &amp; CO"/>
    <s v="."/>
    <n v="960380"/>
    <s v="."/>
    <s v="."/>
    <d v="1905-06-30T00:00:00"/>
    <n v="2016"/>
    <n v="2016"/>
    <s v="SI / SI"/>
    <s v="P.O. LOCRI"/>
    <m/>
    <s v="CARDIOLOGIA"/>
    <s v="DEPOSIT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849"/>
    <n v="1937"/>
    <s v="LAMPADA DA VISITA"/>
    <s v="."/>
    <m/>
    <s v="DR MACH GMBH &amp; CO"/>
    <s v="."/>
    <n v="377"/>
    <s v="."/>
    <s v="."/>
    <d v="1905-06-30T00:00:00"/>
    <n v="2016"/>
    <n v="2016"/>
    <s v="SI / SI"/>
    <s v="P.O. LOCRI"/>
    <m/>
    <s v="CARDIOLOGIA"/>
    <s v="DEPOSIT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1850"/>
    <n v="1938"/>
    <s v="CARDIOSTIMOLATORE ESTERNO"/>
    <s v="."/>
    <m/>
    <s v="FIAB SPA"/>
    <n v="8817"/>
    <n v="654574"/>
    <s v="PCE"/>
    <s v="Z120506"/>
    <d v="1905-06-22T00:00:00"/>
    <n v="2016"/>
    <n v="2017"/>
    <s v="SI / SI"/>
    <s v="P.O. LOCRI"/>
    <m/>
    <s v="CARDIOLOGIA UTIC"/>
    <s v="IMPIANTO PACE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851"/>
    <n v="1939"/>
    <s v="SONDA ECOGRAFICA"/>
    <s v="B"/>
    <m/>
    <s v="GE MEDICAL SYSTEMS"/>
    <s v="6T"/>
    <n v="82665"/>
    <s v="SCF"/>
    <s v="Z110490"/>
    <d v="1905-06-30T00:00:00"/>
    <n v="2016"/>
    <n v="2017"/>
    <s v="SI / SI"/>
    <s v="P.O. LOCRI"/>
    <m/>
    <s v="CARDIOLOGIA UTIC"/>
    <s v="INGRESSO"/>
    <s v="Proprieta' Ente"/>
    <n v="8642.24"/>
    <m/>
    <s v="SONDA ECOGRAFICA"/>
    <s v="C"/>
    <n v="0.08"/>
    <n v="5000"/>
    <n v="1"/>
    <m/>
    <n v="400"/>
    <m/>
  </r>
  <r>
    <x v="2"/>
    <x v="5"/>
    <s v="asp rc"/>
    <n v="1852"/>
    <n v="1940"/>
    <s v="ANALIZZATORE/PROGRAMMATORE PER CARDIOSTIMOLATORI"/>
    <s v="."/>
    <m/>
    <s v="GUIDANT CORP CARDIAC RHYTHM MANAGEMENT GROUP"/>
    <s v="LATITUDE 3120"/>
    <n v="72533"/>
    <s v="APM"/>
    <s v="."/>
    <d v="1905-06-27T00:00:00"/>
    <s v="NR"/>
    <s v="NR"/>
    <s v="SI / SI"/>
    <s v="P.O. LOCRI"/>
    <m/>
    <s v="CARDIOLOGIA"/>
    <s v="AMBULATORIO"/>
    <s v="Comodato d'uso"/>
    <n v="6960.77"/>
    <m/>
    <s v="ANALIZZATORE/PROGRAMMATORE PER CARDIOSTIMOLATORI"/>
    <s v="F"/>
    <n v="0.03"/>
    <n v="9500.0593200000003"/>
    <n v="1"/>
    <m/>
    <n v="285.00177960000002"/>
    <s v="NON PROPRIETA' RC"/>
  </r>
  <r>
    <x v="2"/>
    <x v="5"/>
    <s v="asp rc"/>
    <n v="1853"/>
    <n v="1941"/>
    <s v="CARDIOSTIMOLATORE ESTERNO"/>
    <s v="."/>
    <m/>
    <s v="MEDTRONIC INC"/>
    <s v="VITRATON"/>
    <s v="PKK200200R"/>
    <s v="PCE"/>
    <s v="Z120506"/>
    <d v="1905-06-28T00:00:00"/>
    <s v="NR"/>
    <s v="NR"/>
    <s v="SI / SI"/>
    <s v="P.O. LOCRI"/>
    <m/>
    <s v="CARDIOLOGIA"/>
    <s v="AMBULATORIO"/>
    <s v="Comodato d'uso"/>
    <n v="6155.14"/>
    <m/>
    <s v="CARDIOSTIMOLATORE ESTERNO"/>
    <s v="D"/>
    <n v="0.06"/>
    <n v="3693.08"/>
    <n v="1"/>
    <m/>
    <n v="221.5848"/>
    <s v="NON PROPRIETA' RC"/>
  </r>
  <r>
    <x v="2"/>
    <x v="5"/>
    <s v="asp rc"/>
    <n v="1854"/>
    <n v="1942"/>
    <s v="ANALIZZATORE/PROGRAMMATORE PER CARDIOSTIMOLATORI"/>
    <s v="."/>
    <m/>
    <s v="SORIN GROUP ITALIA S.R.L."/>
    <s v="PMP 2000"/>
    <s v="E0797026"/>
    <s v="APM"/>
    <s v="."/>
    <d v="1905-06-28T00:00:00"/>
    <s v="NR"/>
    <s v="NR"/>
    <s v="SI / SI"/>
    <s v="P.O. LOCRI"/>
    <m/>
    <s v="CARDIOLOGIA"/>
    <s v="AMBULATORIO"/>
    <s v="Comodato d'uso"/>
    <n v="6960.77"/>
    <m/>
    <s v="ANALIZZATORE/PROGRAMMATORE PER CARDIOSTIMOLATORI"/>
    <s v="F"/>
    <n v="0.03"/>
    <n v="9500.0593200000003"/>
    <n v="1"/>
    <m/>
    <n v="285.00177960000002"/>
    <s v="NON PROPRIETA' RC"/>
  </r>
  <r>
    <x v="2"/>
    <x v="5"/>
    <s v="asp rc"/>
    <n v="1855"/>
    <n v="1943"/>
    <s v="ANALIZZATORE/PROGRAMMATORE PER CARDIOSTIMOLATORI"/>
    <s v="."/>
    <m/>
    <s v="BIOTRONIK GMBH &amp; CO"/>
    <s v="ICS 3000"/>
    <n v="44510796"/>
    <s v="APM"/>
    <s v="."/>
    <d v="1905-06-28T00:00:00"/>
    <s v="NR"/>
    <s v="NR"/>
    <s v="SI / SI"/>
    <s v="P.O. LOCRI"/>
    <m/>
    <s v="CARDIOLOGIA"/>
    <s v="AMBULATORIO"/>
    <s v="Comodato d'uso"/>
    <n v="6960.77"/>
    <m/>
    <s v="ANALIZZATORE/PROGRAMMATORE PER CARDIOSTIMOLATORI"/>
    <s v="F"/>
    <n v="0.03"/>
    <n v="9500.0593200000003"/>
    <n v="1"/>
    <m/>
    <n v="285.00177960000002"/>
    <s v="NON PROPRIETA' RC"/>
  </r>
  <r>
    <x v="2"/>
    <x v="5"/>
    <s v="asp rc"/>
    <n v="1856"/>
    <n v="1944"/>
    <s v="ANALIZZATORE/PROGRAMMATORE PER CARDIOSTIMOLATORI"/>
    <s v="."/>
    <m/>
    <s v="ST JUDE MEDICAL INC"/>
    <s v="MERLIN PCS MODEL 3650"/>
    <n v="27553"/>
    <s v="APM"/>
    <s v="."/>
    <d v="1905-06-28T00:00:00"/>
    <s v="NR"/>
    <s v="NR"/>
    <s v="SI / SI"/>
    <s v="P.O. LOCRI"/>
    <m/>
    <s v="CARDIOLOGIA"/>
    <s v="AMBULATORIO"/>
    <s v="Comodato d'uso"/>
    <n v="6960.77"/>
    <m/>
    <s v="ANALIZZATORE/PROGRAMMATORE PER CARDIOSTIMOLATORI"/>
    <s v="F"/>
    <n v="0.03"/>
    <n v="9500.0593200000003"/>
    <n v="1"/>
    <m/>
    <n v="285.00177960000002"/>
    <s v="NON PROPRIETA' RC"/>
  </r>
  <r>
    <x v="2"/>
    <x v="5"/>
    <s v="asp rc"/>
    <n v="1857"/>
    <n v="1945"/>
    <s v="TESTA LETTO, APPARECCHIO"/>
    <s v="."/>
    <m/>
    <s v="."/>
    <s v="."/>
    <s v="."/>
    <s v="TLA"/>
    <s v="Z129017"/>
    <s v="PREC. 1995"/>
    <n v="2016"/>
    <n v="2016"/>
    <s v="SI / SI"/>
    <s v="P.O. LOCRI"/>
    <m/>
    <s v="CARDI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58"/>
    <n v="1946"/>
    <s v="TESTA LETTO, APPARECCHIO"/>
    <s v="."/>
    <m/>
    <s v="."/>
    <s v="."/>
    <s v="."/>
    <s v="TLA"/>
    <s v="Z129017"/>
    <s v="PREC. 1995"/>
    <n v="2016"/>
    <n v="2016"/>
    <s v="SI / SI"/>
    <s v="P.O. LOCRI"/>
    <m/>
    <s v="CARDI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59"/>
    <n v="1947"/>
    <s v="TESTA LETTO, APPARECCHIO"/>
    <s v="."/>
    <m/>
    <s v="."/>
    <s v="."/>
    <s v="."/>
    <s v="TLA"/>
    <s v="Z129017"/>
    <s v="PREC. 1995"/>
    <n v="2016"/>
    <n v="2016"/>
    <s v="SI / SI"/>
    <s v="P.O. LOCRI"/>
    <m/>
    <s v="CARDIOLOGIA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60"/>
    <n v="1948"/>
    <s v="MONITOR"/>
    <s v="B"/>
    <m/>
    <s v="PHILIPS MEDICAL SYSTEMS"/>
    <s v="."/>
    <s v="DE84394955"/>
    <s v="MON"/>
    <s v="Z12030202"/>
    <d v="1905-07-02T00:00:00"/>
    <n v="2016"/>
    <n v="2016"/>
    <s v="SI / SI"/>
    <s v="P.O. LOCRI"/>
    <m/>
    <s v="CARDIOLOGIA"/>
    <s v="STANZA"/>
    <s v="Proprieta' Ente"/>
    <n v="13399.29"/>
    <m/>
    <s v="MONITOR"/>
    <s v="C"/>
    <n v="0.08"/>
    <n v="3000"/>
    <n v="1"/>
    <m/>
    <n v="240"/>
    <m/>
  </r>
  <r>
    <x v="2"/>
    <x v="5"/>
    <s v="asp rc"/>
    <n v="1861"/>
    <n v="1949"/>
    <s v="TESTA LETTO, APPARECCHIO"/>
    <s v="."/>
    <m/>
    <s v="."/>
    <s v="."/>
    <s v="."/>
    <s v="TLA"/>
    <s v="Z129017"/>
    <s v="PREC. 1995"/>
    <n v="2016"/>
    <n v="2016"/>
    <s v="SI / SI"/>
    <s v="P.O. LOCRI"/>
    <m/>
    <s v="CARDIOLOGIA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62"/>
    <n v="1950"/>
    <s v="MONITOR"/>
    <s v="B"/>
    <m/>
    <s v="PHILIPS MEDICAL SYSTEMS"/>
    <s v="."/>
    <s v="DE84394938"/>
    <s v="MON"/>
    <s v="Z12030202"/>
    <d v="1905-07-02T00:00:00"/>
    <n v="2016"/>
    <n v="2016"/>
    <s v="SI / SI"/>
    <s v="P.O. LOCRI"/>
    <m/>
    <s v="CARDIOLOGIA"/>
    <s v="STANZA"/>
    <s v="Proprieta' Ente"/>
    <n v="13399.29"/>
    <m/>
    <s v="MONITOR"/>
    <s v="C"/>
    <n v="0.08"/>
    <n v="3000"/>
    <n v="1"/>
    <m/>
    <n v="240"/>
    <m/>
  </r>
  <r>
    <x v="2"/>
    <x v="5"/>
    <s v="asp rc"/>
    <n v="1863"/>
    <n v="1951"/>
    <s v="TESTA LETTO, APPARECCHIO"/>
    <s v="."/>
    <m/>
    <s v="."/>
    <s v="."/>
    <s v="."/>
    <s v="TLA"/>
    <s v="Z129017"/>
    <s v="PREC. 1995"/>
    <n v="2016"/>
    <n v="2016"/>
    <s v="SI / SI"/>
    <s v="P.O. LOCRI"/>
    <m/>
    <s v="CARDIOLOGIA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64"/>
    <n v="1952"/>
    <s v="MONITOR"/>
    <s v="B"/>
    <m/>
    <s v="PHILIPS MEDICAL SYSTEMS"/>
    <s v="."/>
    <s v="DE84394940"/>
    <s v="MON"/>
    <s v="Z12030202"/>
    <d v="1905-07-02T00:00:00"/>
    <n v="2016"/>
    <n v="2016"/>
    <s v="SI / SI"/>
    <s v="P.O. LOCRI"/>
    <m/>
    <s v="CARDIOLOGIA"/>
    <s v="STANZA"/>
    <s v="Proprieta' Ente"/>
    <n v="13399.29"/>
    <m/>
    <s v="MONITOR"/>
    <s v="C"/>
    <n v="0.08"/>
    <n v="3000"/>
    <n v="1"/>
    <m/>
    <n v="240"/>
    <m/>
  </r>
  <r>
    <x v="2"/>
    <x v="5"/>
    <s v="asp rc"/>
    <n v="1865"/>
    <n v="1953"/>
    <s v="TESTA LETTO, APPARECCHIO"/>
    <s v="."/>
    <m/>
    <s v="."/>
    <s v="."/>
    <s v="."/>
    <s v="TLA"/>
    <s v="Z129017"/>
    <s v="PREC. 1995"/>
    <n v="2016"/>
    <n v="2016"/>
    <s v="SI / SI"/>
    <s v="P.O. LOCRI"/>
    <m/>
    <s v="CARDI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66"/>
    <n v="1954"/>
    <s v="MONITOR"/>
    <s v="B"/>
    <m/>
    <s v="PHILIPS MEDICAL SYSTEMS"/>
    <s v="."/>
    <s v="DE84394958"/>
    <s v="MON"/>
    <s v="Z12030202"/>
    <d v="1905-07-02T00:00:00"/>
    <n v="2016"/>
    <n v="2016"/>
    <s v="SI / SI"/>
    <s v="P.O. LOCRI"/>
    <m/>
    <s v="CARDIOLOGIA"/>
    <s v="DEGENZA"/>
    <s v="Proprieta' Ente"/>
    <n v="13399.29"/>
    <m/>
    <s v="MONITOR"/>
    <s v="C"/>
    <n v="0.08"/>
    <n v="3000"/>
    <n v="1"/>
    <m/>
    <n v="240"/>
    <m/>
  </r>
  <r>
    <x v="2"/>
    <x v="5"/>
    <s v="asp rc"/>
    <n v="1867"/>
    <n v="1955"/>
    <s v="TESTA LETTO, APPARECCHIO"/>
    <s v="."/>
    <m/>
    <s v="."/>
    <s v="."/>
    <s v="."/>
    <s v="TLA"/>
    <s v="Z129017"/>
    <s v="PREC. 1995"/>
    <n v="2016"/>
    <n v="2016"/>
    <s v="SI / SI"/>
    <s v="P.O. LOCRI"/>
    <m/>
    <s v="CARDIOLOGIA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68"/>
    <n v="1956"/>
    <s v="GRUPPO DI CONTINUITA'"/>
    <s v="B"/>
    <m/>
    <s v="TRIPP LITE"/>
    <s v="SMARTPRO SMX 500 RT1U"/>
    <s v="9836ALCSM562200678"/>
    <s v="6AM"/>
    <s v="."/>
    <d v="1905-07-01T00:00:00"/>
    <n v="2016"/>
    <n v="2016"/>
    <s v="SI / SI"/>
    <s v="P.O. LOCRI"/>
    <m/>
    <s v="CARDIOLOGIA"/>
    <s v="MEDICHERIA"/>
    <s v="Proprieta' Ente"/>
    <n v="4750"/>
    <m/>
    <s v="GRUPPO DI CONTINUITA' (UPS)"/>
    <s v="D"/>
    <n v="0.06"/>
    <n v="1554.48"/>
    <n v="1"/>
    <m/>
    <n v="93.268799999999999"/>
    <m/>
  </r>
  <r>
    <x v="2"/>
    <x v="5"/>
    <s v="asp rc"/>
    <n v="1869"/>
    <n v="1957"/>
    <s v="SISTEMA DI TELEMETRIA EEG"/>
    <s v="B"/>
    <m/>
    <s v="."/>
    <s v="."/>
    <s v="."/>
    <s v="SLR"/>
    <s v="."/>
    <d v="1905-07-01T00:00:00"/>
    <n v="2016"/>
    <n v="2016"/>
    <s v="SI / SI"/>
    <s v="P.O. LOCRI"/>
    <m/>
    <s v="CARDIOLOGIA"/>
    <s v="MEDICHERIA"/>
    <s v="Proprieta' Ente"/>
    <n v="3238.5"/>
    <m/>
    <s v="SISTEMA DI TELEMETRIA EEG"/>
    <s v="D"/>
    <n v="0.06"/>
    <n v="3238.5"/>
    <n v="1"/>
    <m/>
    <n v="194.31"/>
    <m/>
  </r>
  <r>
    <x v="2"/>
    <x v="5"/>
    <s v="asp rc"/>
    <n v="1870"/>
    <n v="1958"/>
    <s v="MONITOR PER PERSONAL COMPUTER"/>
    <s v="B"/>
    <m/>
    <s v="PHILIPS MEDICAL SYSTEMS"/>
    <s v="."/>
    <s v="AU3A948019963"/>
    <s v="1SM"/>
    <s v="."/>
    <d v="1905-07-01T00:00:00"/>
    <n v="2016"/>
    <n v="2016"/>
    <s v="SI / SI"/>
    <s v="P.O. LOCRI"/>
    <m/>
    <s v="CARDIOLOGIA"/>
    <s v="MEDICHER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871"/>
    <n v="1959"/>
    <s v="MONITOR PER PERSONAL COMPUTER"/>
    <s v="B"/>
    <m/>
    <s v="PHILIPS MEDICAL SYSTEMS"/>
    <s v="."/>
    <s v="AU3A948019969"/>
    <s v="1SM"/>
    <s v="."/>
    <d v="1905-07-01T00:00:00"/>
    <n v="2016"/>
    <n v="2016"/>
    <s v="SI / SI"/>
    <s v="P.O. LOCRI"/>
    <m/>
    <s v="CARDIOLOGIA"/>
    <s v="MEDICHER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872"/>
    <n v="1960"/>
    <s v="STAMPANTE PER COMPUTER"/>
    <s v="B"/>
    <m/>
    <s v="PHILIPS MEDICAL SYSTEMS"/>
    <s v="."/>
    <s v="US92600787"/>
    <s v="1SC"/>
    <s v="."/>
    <d v="1905-07-01T00:00:00"/>
    <n v="2016"/>
    <n v="2016"/>
    <s v="SI / SI"/>
    <s v="P.O. LOCRI"/>
    <m/>
    <s v="CARDIOLOGIA"/>
    <s v="MEDICHERIA"/>
    <s v="Proprieta' Ente"/>
    <n v="440.71"/>
    <m/>
    <s v="STAMPANTE PER COMPUTER"/>
    <s v="F"/>
    <n v="0.03"/>
    <n v="0"/>
    <n v="1"/>
    <m/>
    <n v="0"/>
    <m/>
  </r>
  <r>
    <x v="2"/>
    <x v="5"/>
    <s v="asp rc"/>
    <n v="1873"/>
    <n v="1961"/>
    <s v="STAMPANTE PER COMPUTER"/>
    <s v="B"/>
    <m/>
    <s v="HEWLETT PACKARD CO"/>
    <s v="."/>
    <s v="."/>
    <s v="1SC"/>
    <s v="."/>
    <d v="1905-07-01T00:00:00"/>
    <n v="2016"/>
    <n v="2016"/>
    <s v="SI / SI"/>
    <s v="P.O. LOCRI"/>
    <m/>
    <s v="CARDIOLOGIA"/>
    <s v="MEDICHERIA"/>
    <s v="Proprieta' Ente"/>
    <n v="440.71"/>
    <m/>
    <s v="STAMPANTE PER COMPUTER"/>
    <s v="F"/>
    <n v="0.03"/>
    <n v="0"/>
    <n v="1"/>
    <m/>
    <n v="0"/>
    <m/>
  </r>
  <r>
    <x v="2"/>
    <x v="5"/>
    <s v="asp rc"/>
    <n v="1874"/>
    <n v="1962"/>
    <s v="TESTA LETTO, APPARECCHIO"/>
    <s v="."/>
    <m/>
    <s v="."/>
    <s v="."/>
    <s v="."/>
    <s v="TLA"/>
    <s v="Z129017"/>
    <s v="PREC. 1995"/>
    <n v="2016"/>
    <n v="2016"/>
    <s v="SI / SI"/>
    <s v="P.O. LOCRI"/>
    <m/>
    <s v="CARDI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75"/>
    <n v="1963"/>
    <s v="CARDIOSTIMOLATORE ESTERNO"/>
    <s v="."/>
    <m/>
    <s v="PHILIPS MEDICAL SYSTEMS"/>
    <s v="."/>
    <s v="US609548"/>
    <s v="PCE"/>
    <s v="Z120506"/>
    <d v="1905-07-02T00:00:00"/>
    <n v="2016"/>
    <n v="2017"/>
    <s v="SI / SI"/>
    <s v="P.O. LOCRI"/>
    <m/>
    <s v="CARDIOLOGIA UTIC"/>
    <s v="FARMACIA MAGAZZINO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876"/>
    <n v="1964"/>
    <s v="CARDIOSTIMOLATORE ESTERNO"/>
    <s v="."/>
    <m/>
    <s v="PHILIPS MEDICAL SYSTEMS"/>
    <s v="."/>
    <s v="US609560"/>
    <s v="PCE"/>
    <s v="Z120506"/>
    <d v="1905-07-02T00:00:00"/>
    <n v="2016"/>
    <n v="2017"/>
    <s v="SI / SI"/>
    <s v="P.O. LOCRI"/>
    <m/>
    <s v="CARDIOLOGIA UTIC"/>
    <s v="FARMACIA MAGAZZINO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877"/>
    <n v="1965"/>
    <s v="CARDIOSTIMOLATORE ESTERNO"/>
    <s v="."/>
    <m/>
    <s v="PHILIPS MEDICAL SYSTEMS"/>
    <s v="."/>
    <s v="US609549"/>
    <s v="PCE"/>
    <s v="Z120506"/>
    <d v="1905-07-02T00:00:00"/>
    <n v="2016"/>
    <n v="2017"/>
    <s v="SI / SI"/>
    <s v="P.O. LOCRI"/>
    <m/>
    <s v="CARDIOLOGIA UTIC"/>
    <s v="FARMACIA MAGAZZINO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878"/>
    <n v="1966"/>
    <s v="CARDIOSTIMOLATORE ESTERNO"/>
    <s v="."/>
    <m/>
    <s v="PHILIPS MEDICAL SYSTEMS"/>
    <s v="."/>
    <s v="US609559"/>
    <s v="PCE"/>
    <s v="Z120506"/>
    <d v="1905-07-02T00:00:00"/>
    <n v="2016"/>
    <n v="2017"/>
    <s v="SI / SI"/>
    <s v="P.O. LOCRI"/>
    <m/>
    <s v="CARDIOLOGIA UTIC"/>
    <s v="FARMACIA MAGAZZINO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879"/>
    <n v="1967"/>
    <s v="CARDIOSTIMOLATORE ESTERNO"/>
    <s v="."/>
    <m/>
    <s v="PHILIPS MEDICAL SYSTEMS"/>
    <s v="."/>
    <s v="US609547"/>
    <s v="PCE"/>
    <s v="Z120506"/>
    <d v="1905-07-02T00:00:00"/>
    <n v="2016"/>
    <n v="2017"/>
    <s v="SI / SI"/>
    <s v="P.O. LOCRI"/>
    <m/>
    <s v="CARDIOLOGIA UTIC"/>
    <s v="FARMACIA MAGAZZINO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1880"/>
    <n v="1968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81"/>
    <n v="1969"/>
    <s v="ASPIRATORE MEDICO CHIRURGICO"/>
    <s v="."/>
    <m/>
    <s v="."/>
    <s v="."/>
    <s v="."/>
    <s v="ACH"/>
    <s v="Z120105"/>
    <s v="PREC. 1995"/>
    <n v="2016"/>
    <n v="2016"/>
    <s v="SI / SI"/>
    <s v="P.O. LOCRI"/>
    <m/>
    <s v="GERIATRIA-GERACE"/>
    <s v="DEGENZ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882"/>
    <n v="1970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83"/>
    <n v="1971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84"/>
    <n v="1972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85"/>
    <n v="1973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86"/>
    <n v="1974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87"/>
    <n v="1975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88"/>
    <n v="1976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89"/>
    <n v="1977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INFERME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90"/>
    <n v="1978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MEDICI VISIT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91"/>
    <n v="1979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92"/>
    <n v="1980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93"/>
    <n v="1981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94"/>
    <n v="1982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95"/>
    <n v="1983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DEPOSIT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96"/>
    <n v="1984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-GERACE"/>
    <s v="STA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97"/>
    <n v="1985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POSITO1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898"/>
    <n v="1986"/>
    <s v="EMOGASANALIZZATORE"/>
    <s v="."/>
    <m/>
    <s v="NOVA BIOMEDICAL"/>
    <s v="."/>
    <s v="Y0243087"/>
    <s v="EGA"/>
    <s v="W0201060101"/>
    <d v="1905-06-27T00:00:00"/>
    <s v="NR"/>
    <s v="NR"/>
    <s v="NO/NO"/>
    <s v="P.O. LOCRI"/>
    <m/>
    <s v="MEDICINA"/>
    <s v="STUDIO MEDICO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1899"/>
    <n v="1987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00"/>
    <n v="1988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01"/>
    <n v="1989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02"/>
    <n v="1990"/>
    <s v="MONITOR"/>
    <s v="B"/>
    <m/>
    <s v="PHILIPS MEDICAL SYSTEMS"/>
    <s v="."/>
    <s v="DE84394924"/>
    <s v="MON"/>
    <s v="Z12030202"/>
    <d v="1905-07-02T00:00:00"/>
    <s v="NR"/>
    <s v="NR"/>
    <s v="NO/NO"/>
    <s v="P.O. LOCRI"/>
    <m/>
    <s v="MEDICINA"/>
    <s v="DEGENZA"/>
    <s v="Proprieta' Ente"/>
    <n v="13399.29"/>
    <m/>
    <s v="MONITOR"/>
    <s v="C"/>
    <n v="0.08"/>
    <n v="3000"/>
    <n v="1"/>
    <m/>
    <n v="240"/>
    <m/>
  </r>
  <r>
    <x v="2"/>
    <x v="5"/>
    <s v="asp rc"/>
    <n v="1903"/>
    <n v="1991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04"/>
    <n v="1992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05"/>
    <n v="1993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06"/>
    <n v="1994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07"/>
    <n v="1995"/>
    <s v="MONITOR"/>
    <s v="B"/>
    <m/>
    <s v="PHILIPS MEDICAL SYSTEMS"/>
    <s v="."/>
    <s v="DE84394932"/>
    <s v="MON"/>
    <s v="Z12030202"/>
    <d v="1905-07-02T00:00:00"/>
    <s v="NR"/>
    <s v="NR"/>
    <s v="NO/NO"/>
    <s v="P.O. LOCRI"/>
    <m/>
    <s v="MEDICINA"/>
    <s v="DEGENZA"/>
    <s v="Proprieta' Ente"/>
    <n v="13399.29"/>
    <m/>
    <s v="MONITOR"/>
    <s v="C"/>
    <n v="0.08"/>
    <n v="3000"/>
    <n v="1"/>
    <m/>
    <n v="240"/>
    <m/>
  </r>
  <r>
    <x v="2"/>
    <x v="5"/>
    <s v="asp rc"/>
    <n v="1908"/>
    <n v="1996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09"/>
    <n v="1997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10"/>
    <n v="1998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11"/>
    <n v="1999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12"/>
    <n v="2000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13"/>
    <n v="2001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"/>
    <s v="DEPOSIT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14"/>
    <n v="2002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 D'URGENZ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15"/>
    <n v="2003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 D'URGENZ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16"/>
    <n v="2004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 D'URGENZA"/>
    <s v="STUDIO MEDIC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17"/>
    <n v="2005"/>
    <s v="DIAFANOSCOPIO"/>
    <s v="."/>
    <m/>
    <s v="ACCESSORIO RADIOGRAFICO SPA"/>
    <s v="."/>
    <s v="NR"/>
    <s v="DIA"/>
    <s v="Z110702"/>
    <s v="PREC. 1995"/>
    <n v="2016"/>
    <n v="2016"/>
    <s v="SI / SI"/>
    <s v="P.O. LOCRI"/>
    <m/>
    <s v="MEDICINA D'URGENZA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1918"/>
    <n v="2006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 D'URGENZA"/>
    <s v="AMBULATOR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19"/>
    <n v="2007"/>
    <s v="ECOTOMOGRAFO"/>
    <s v="B"/>
    <m/>
    <s v="HITACHI MEDICAL CORP"/>
    <s v="EUB 525"/>
    <s v="SE14202018"/>
    <s v="ECT"/>
    <s v="Z11040101"/>
    <d v="1905-06-22T00:00:00"/>
    <n v="2016"/>
    <n v="2016"/>
    <s v="SI / SI"/>
    <s v="P.O. LOCRI"/>
    <m/>
    <s v="MEDICINA D'URGENZA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1920"/>
    <n v="2008"/>
    <s v="RIPRODUTTORE VIDEO O DIGITALE DI BIOIMMAGINI"/>
    <s v="B"/>
    <m/>
    <s v="SONY CORP"/>
    <s v="UP 2800 P"/>
    <n v="56261"/>
    <s v="RIR"/>
    <s v="Z110706"/>
    <d v="1905-06-22T00:00:00"/>
    <n v="2016"/>
    <n v="2016"/>
    <s v="SI / SI"/>
    <s v="P.O. LOCRI"/>
    <m/>
    <s v="MEDICINA D'URGENZ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921"/>
    <n v="2009"/>
    <s v="VIDEOREGISTRATORE PER BIOIMMAGINI"/>
    <s v="B"/>
    <m/>
    <s v="PANASONIC"/>
    <s v="MD 835"/>
    <s v="FOTC53"/>
    <s v="VIR"/>
    <s v="Z119014"/>
    <d v="1905-06-22T00:00:00"/>
    <n v="2016"/>
    <n v="2016"/>
    <s v="SI / SI"/>
    <s v="P.O. LOCRI"/>
    <m/>
    <s v="MEDICINA D'URGENZA"/>
    <s v="AMBULATORIO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1922"/>
    <n v="2010"/>
    <s v="RIPRODUTTORE VIDEO O DIGITALE DI BIOIMMAGINI"/>
    <s v="B"/>
    <m/>
    <s v="SONY CORP"/>
    <s v="UP 895 CE"/>
    <n v="54381"/>
    <s v="RIR"/>
    <s v="Z110706"/>
    <d v="1905-06-22T00:00:00"/>
    <n v="2016"/>
    <n v="2016"/>
    <s v="SI / SI"/>
    <s v="P.O. LOCRI"/>
    <m/>
    <s v="MEDICINA D'URGENZ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923"/>
    <n v="2011"/>
    <s v="SONDA ECOGRAFICA"/>
    <s v="B"/>
    <m/>
    <s v="HITACHI MEDICAL CORP"/>
    <s v="EUP L34T"/>
    <s v="SE14178011A"/>
    <s v="SCF"/>
    <s v="Z110490"/>
    <d v="1905-06-22T00:00:00"/>
    <n v="2016"/>
    <n v="2016"/>
    <s v="SI / SI"/>
    <s v="P.O. LOCRI"/>
    <m/>
    <s v="MEDICINA D'URGENZ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1924"/>
    <n v="2012"/>
    <s v="SONDA ECOGRAFICA"/>
    <s v="B"/>
    <m/>
    <s v="HITACHI MEDICAL CORP"/>
    <s v="EUP C314G"/>
    <s v="SE13909021B"/>
    <s v="SCF"/>
    <s v="Z110490"/>
    <d v="1905-06-22T00:00:00"/>
    <n v="2016"/>
    <n v="2016"/>
    <s v="SI / SI"/>
    <s v="P.O. LOCRI"/>
    <m/>
    <s v="MEDICINA D'URGENZ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1925"/>
    <n v="2013"/>
    <s v="ELETTROCARDIOGRAFO"/>
    <s v="B"/>
    <m/>
    <s v="ET MEDICAL DEVICES SPA"/>
    <s v="CARDIETTE AR 2100 VIEW"/>
    <s v="AFZM0049"/>
    <s v="ECG"/>
    <s v="Z120503"/>
    <d v="1905-06-27T00:00:00"/>
    <n v="2016"/>
    <n v="2016"/>
    <s v="SI / SI"/>
    <s v="P.O. LOCRI"/>
    <m/>
    <s v="MEDICINA D'URGENZA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1926"/>
    <n v="2014"/>
    <s v="DEFIBRILLATORE"/>
    <s v="."/>
    <m/>
    <s v="ZOLL MEDICAL CORP"/>
    <s v="M SERIES"/>
    <s v="T05C68967"/>
    <s v="DEF"/>
    <s v="Z120305"/>
    <d v="1905-06-22T00:00:00"/>
    <n v="2016"/>
    <n v="2016"/>
    <s v="SI / SI"/>
    <s v="P.O. LOCRI"/>
    <m/>
    <s v="MEDICINA D'URGENZA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1927"/>
    <n v="2015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 D'URGENZ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28"/>
    <n v="2016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 D'URGENZ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29"/>
    <n v="2017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 D'URGENZA"/>
    <s v="FARMA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30"/>
    <n v="2018"/>
    <s v="FRIGORIFERO DOMESTICO"/>
    <s v="."/>
    <m/>
    <s v="IGNIS"/>
    <s v="."/>
    <n v="85106042"/>
    <s v="4FD"/>
    <s v="."/>
    <d v="1905-06-22T00:00:00"/>
    <n v="2016"/>
    <n v="2016"/>
    <s v="SI / SI"/>
    <s v="P.O. LOCRI"/>
    <m/>
    <s v="MEDICINA D'URGENZA"/>
    <s v="FARMACIA"/>
    <s v="Proprieta' Ente"/>
    <n v="2788.71"/>
    <m/>
    <s v="FRIGORIFERO DOMESTICO"/>
    <s v="E"/>
    <n v="0.04"/>
    <n v="1000"/>
    <n v="1"/>
    <m/>
    <n v="40"/>
    <m/>
  </r>
  <r>
    <x v="2"/>
    <x v="5"/>
    <s v="asp rc"/>
    <n v="1931"/>
    <n v="2019"/>
    <s v="TESTA LETTO, APPARECCHIO"/>
    <s v="."/>
    <m/>
    <s v="."/>
    <s v="."/>
    <s v="."/>
    <s v="TLA"/>
    <s v="Z129017"/>
    <s v="PREC. 1995"/>
    <n v="2016"/>
    <n v="2016"/>
    <s v="SI / SI"/>
    <s v="P.O. LOCRI"/>
    <m/>
    <s v="MEDICINA D'URGENZA"/>
    <s v="FARMA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32"/>
    <n v="2020"/>
    <s v="ECOTOMOGRAFO"/>
    <s v="B"/>
    <m/>
    <s v="GE MEDICAL SYSTEMS"/>
    <s v="VIVID 7 PRO"/>
    <s v="10763V7L"/>
    <s v="ECT"/>
    <s v="Z11040101"/>
    <d v="1905-06-30T00:00:00"/>
    <n v="2016"/>
    <n v="2017"/>
    <s v="SI / SI"/>
    <s v="P.O. LOCRI"/>
    <m/>
    <s v="CARDIOLOGIA UTIC"/>
    <s v="AMBULATORIO ECOGRAFIA"/>
    <s v="Proprieta' Ente"/>
    <n v="90416.67"/>
    <m/>
    <s v="ECOTOMOGRAFO"/>
    <s v="C"/>
    <n v="0.08"/>
    <n v="15000"/>
    <n v="1"/>
    <m/>
    <n v="1200"/>
    <m/>
  </r>
  <r>
    <x v="2"/>
    <x v="5"/>
    <s v="asp rc"/>
    <n v="1933"/>
    <n v="2021"/>
    <s v="RIPRODUTTORE VIDEO O DIGITALE DI BIOIMMAGINI"/>
    <s v="B"/>
    <m/>
    <s v="SONY CORP"/>
    <s v="UP 897"/>
    <s v="."/>
    <s v="RIR"/>
    <s v="Z110706"/>
    <d v="1905-06-30T00:00:00"/>
    <n v="2016"/>
    <n v="2017"/>
    <s v="SI / SI"/>
    <s v="P.O. LOCRI"/>
    <m/>
    <s v="CARDIOLOGIA UTIC"/>
    <s v="AMBULATORIO 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934"/>
    <n v="2022"/>
    <s v="SONDA ECOGRAFICA"/>
    <s v="B"/>
    <m/>
    <s v="GE MEDICAL SYSTEMS"/>
    <s v="M12L"/>
    <n v="24889198"/>
    <s v="SCF"/>
    <s v="Z110490"/>
    <d v="1905-06-30T00:00:00"/>
    <n v="2016"/>
    <n v="2017"/>
    <s v="SI / SI"/>
    <s v="P.O. LOCRI"/>
    <m/>
    <s v="CARDIOLOGIA UTIC"/>
    <s v="AMBULATORIO ECOGRAFIA"/>
    <s v="Proprieta' Ente"/>
    <n v="8642.24"/>
    <m/>
    <s v="SONDA ECOGRAFICA"/>
    <s v="C"/>
    <n v="0.08"/>
    <n v="5000"/>
    <n v="1"/>
    <m/>
    <n v="400"/>
    <m/>
  </r>
  <r>
    <x v="2"/>
    <x v="5"/>
    <s v="asp rc"/>
    <n v="1935"/>
    <n v="2023"/>
    <s v="SONDA ECOGRAFICA"/>
    <s v="B"/>
    <m/>
    <s v="GE MEDICAL SYSTEMS"/>
    <s v="5S"/>
    <s v="92415PD9"/>
    <s v="SCF"/>
    <s v="Z110490"/>
    <d v="1905-06-30T00:00:00"/>
    <n v="2016"/>
    <n v="2017"/>
    <s v="SI / SI"/>
    <s v="P.O. LOCRI"/>
    <m/>
    <s v="CARDIOLOGIA UTIC"/>
    <s v="AMBULATORIO ECOGRAFIA"/>
    <s v="Proprieta' Ente"/>
    <n v="8642.24"/>
    <m/>
    <s v="SONDA ECOGRAFICA"/>
    <s v="C"/>
    <n v="0.08"/>
    <n v="5000"/>
    <n v="1"/>
    <m/>
    <n v="400"/>
    <m/>
  </r>
  <r>
    <x v="2"/>
    <x v="5"/>
    <s v="asp rc"/>
    <n v="1936"/>
    <n v="2024"/>
    <s v="SONDA ECOGRAFICA"/>
    <s v="B"/>
    <m/>
    <s v="GE MEDICAL SYSTEMS"/>
    <s v="3S"/>
    <s v="96511WX1"/>
    <s v="SCF"/>
    <s v="Z110490"/>
    <d v="1905-06-30T00:00:00"/>
    <n v="2016"/>
    <n v="2017"/>
    <s v="SI / SI"/>
    <s v="P.O. LOCRI"/>
    <m/>
    <s v="CARDIOLOGIA UTIC"/>
    <s v="AMBULATORIO ECOGRAFIA"/>
    <s v="Proprieta' Ente"/>
    <n v="8642.24"/>
    <m/>
    <s v="SONDA ECOGRAFICA"/>
    <s v="C"/>
    <n v="0.08"/>
    <n v="5000"/>
    <n v="1"/>
    <m/>
    <n v="400"/>
    <m/>
  </r>
  <r>
    <x v="2"/>
    <x v="5"/>
    <s v="asp rc"/>
    <n v="1937"/>
    <n v="2025"/>
    <s v="TESTA LETTO, APPARECCHIO"/>
    <s v="."/>
    <m/>
    <s v="."/>
    <s v="."/>
    <s v="."/>
    <s v="TLA"/>
    <s v="Z129017"/>
    <d v="1905-06-20T00:00:00"/>
    <n v="2016"/>
    <n v="2017"/>
    <s v="SI / SI"/>
    <s v="P.O. LOCRI"/>
    <m/>
    <s v="CARDIOLOGIA UTIC"/>
    <s v="AMBULATORIO ECOGRAF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38"/>
    <n v="2026"/>
    <s v="TESTA LETTO, APPARECCHIO"/>
    <s v="."/>
    <m/>
    <s v="."/>
    <s v="."/>
    <s v="."/>
    <s v="TLA"/>
    <s v="Z129017"/>
    <d v="1905-06-20T00:00:00"/>
    <n v="2016"/>
    <n v="2017"/>
    <s v="SI / SI"/>
    <s v="P.O. LOCRI"/>
    <m/>
    <s v="CARDIOLOGIA UTIC"/>
    <s v="AMBULATORIO ECOGRAF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39"/>
    <n v="2027"/>
    <s v="ELETTROCARDIOGRAFO"/>
    <s v="B"/>
    <m/>
    <s v="MORTARA INSTRUMENT INC"/>
    <s v="ELI 210"/>
    <n v="188410006422"/>
    <s v="ECG"/>
    <s v="Z120503"/>
    <d v="1905-06-28T00:00:00"/>
    <n v="2016"/>
    <n v="2017"/>
    <s v="SI / SI"/>
    <s v="P.O. LOCRI"/>
    <m/>
    <s v="CARDIOLOGIA UTIC"/>
    <s v="AMBULATORIO ECG"/>
    <s v="Proprieta' Ente"/>
    <n v="4398.49"/>
    <m/>
    <s v="ELETTROCARDIOGRAFO"/>
    <s v="C"/>
    <n v="0.08"/>
    <n v="3000"/>
    <n v="1"/>
    <m/>
    <n v="240"/>
    <m/>
  </r>
  <r>
    <x v="2"/>
    <x v="5"/>
    <s v="asp rc"/>
    <n v="1940"/>
    <n v="2028"/>
    <s v="ELETTROCARDIOGRAFO"/>
    <s v="B"/>
    <m/>
    <s v="MORTARA INSTRUMENT INC"/>
    <s v="ELI 100"/>
    <s v="34000-015-1009"/>
    <s v="ECG"/>
    <s v="Z120503"/>
    <d v="1905-06-22T00:00:00"/>
    <n v="2016"/>
    <n v="2017"/>
    <s v="SI / SI"/>
    <s v="P.O. LOCRI"/>
    <m/>
    <s v="CARDIOLOGIA UTIC"/>
    <s v="AMBULATORIO ECG"/>
    <s v="Proprieta' Ente"/>
    <n v="4398.49"/>
    <m/>
    <s v="ELETTROCARDIOGRAFO"/>
    <s v="C"/>
    <n v="0.08"/>
    <n v="3000"/>
    <n v="1"/>
    <m/>
    <n v="240"/>
    <m/>
  </r>
  <r>
    <x v="2"/>
    <x v="5"/>
    <s v="asp rc"/>
    <n v="1941"/>
    <n v="2029"/>
    <s v="TELEMETRIA, UNITA` RICEVENTE PER"/>
    <s v="B"/>
    <m/>
    <s v="MORTARA RANGONI EUROPE SRL"/>
    <s v="."/>
    <n v="103120214147"/>
    <s v="UTE"/>
    <s v="."/>
    <d v="1905-06-27T00:00:00"/>
    <n v="2016"/>
    <n v="2017"/>
    <s v="SI / SI"/>
    <s v="P.O. LOCRI"/>
    <m/>
    <s v="CARDIOLOGIA UTIC"/>
    <s v="AMBULATORIO ECG"/>
    <s v="Proprieta' Ente"/>
    <n v="10795"/>
    <m/>
    <s v="TELEMETRIA, UNITA` RICEVENTE PER"/>
    <s v="D"/>
    <n v="0.06"/>
    <n v="5333.333333333333"/>
    <n v="1"/>
    <m/>
    <n v="319.99999999999994"/>
    <m/>
  </r>
  <r>
    <x v="2"/>
    <x v="5"/>
    <s v="asp rc"/>
    <n v="1942"/>
    <n v="2030"/>
    <s v="STAMPANTE PER COMPUTER"/>
    <s v="B"/>
    <m/>
    <s v="HEWLETT PACKARD CO"/>
    <s v="LASER JET 4200"/>
    <s v="."/>
    <s v="1SC"/>
    <s v="."/>
    <d v="1905-06-22T00:00:00"/>
    <n v="2016"/>
    <n v="2017"/>
    <s v="SI / SI"/>
    <s v="P.O. LOCRI"/>
    <m/>
    <s v="CARDIOLOGIA UTIC"/>
    <s v="AMBULATORIO ECG"/>
    <s v="Proprieta' Ente"/>
    <n v="440.71"/>
    <m/>
    <s v="STAMPANTE PER COMPUTER"/>
    <s v="F"/>
    <n v="0.03"/>
    <n v="0"/>
    <n v="1"/>
    <m/>
    <n v="0"/>
    <m/>
  </r>
  <r>
    <x v="2"/>
    <x v="5"/>
    <s v="asp rc"/>
    <n v="1943"/>
    <n v="2031"/>
    <s v="MONITOR PER PERSONAL COMPUTER"/>
    <s v="B"/>
    <m/>
    <s v="LG ELECTRONICS INC"/>
    <s v="."/>
    <s v="007KG00160"/>
    <s v="1SM"/>
    <s v="."/>
    <d v="1905-06-22T00:00:00"/>
    <n v="2016"/>
    <n v="2017"/>
    <s v="SI / SI"/>
    <s v="P.O. LOCRI"/>
    <m/>
    <s v="CARDIOLOGIA UTIC"/>
    <s v="AMBULATORIO ECG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1944"/>
    <n v="2032"/>
    <s v="REGISTRATORE HOLTER ECG"/>
    <s v="B"/>
    <m/>
    <s v="MORTARA INSTRUMENT INC"/>
    <s v="H 12 +"/>
    <n v="103426660160"/>
    <s v="RHO"/>
    <s v="Z12050403"/>
    <d v="1905-06-22T00:00:00"/>
    <n v="2016"/>
    <n v="2017"/>
    <s v="SI / SI"/>
    <s v="P.O. LOCRI"/>
    <m/>
    <s v="CARDIOLOGIA UTIC"/>
    <s v="AMBULATORIO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1945"/>
    <n v="2033"/>
    <s v="ANALISI SFORZO, SISTEMA PER"/>
    <s v="B"/>
    <m/>
    <s v="MORTARA RANGONI EUROPE SRL"/>
    <s v="."/>
    <n v="108410006431"/>
    <s v="ASF"/>
    <s v="Z12050101"/>
    <d v="1905-06-30T00:00:00"/>
    <n v="2016"/>
    <n v="2017"/>
    <s v="SI / SI"/>
    <s v="P.O. LOCRI"/>
    <m/>
    <s v="CARDIOLOGIA UTIC"/>
    <s v="AMBULATORIO TEST DA SFORZO"/>
    <s v="Proprieta' Ente"/>
    <n v="23988.89"/>
    <m/>
    <s v="ANALISI SFORZO, SISTEMA PER"/>
    <s v="D"/>
    <n v="0.06"/>
    <n v="10666.666666666666"/>
    <n v="1"/>
    <m/>
    <n v="639.99999999999989"/>
    <m/>
  </r>
  <r>
    <x v="2"/>
    <x v="5"/>
    <s v="asp rc"/>
    <n v="1946"/>
    <n v="2034"/>
    <s v="PEDANA A NASTRO MOBILE"/>
    <s v="B"/>
    <m/>
    <s v="RAM SRL"/>
    <s v="RAMMILL 770 CE"/>
    <n v="1017"/>
    <s v="PNM"/>
    <s v="Z129006"/>
    <d v="1905-06-30T00:00:00"/>
    <n v="2016"/>
    <n v="2017"/>
    <s v="SI / SI"/>
    <s v="P.O. LOCRI"/>
    <m/>
    <s v="CARDIOLOGIA UTIC"/>
    <s v="AMBULATORIO TEST DA SFORZO"/>
    <s v="Proprieta' Ente"/>
    <n v="8921.82"/>
    <m/>
    <s v="PEDANA A NASTRO MOBILE"/>
    <s v="E"/>
    <n v="0.04"/>
    <n v="5000"/>
    <n v="1"/>
    <m/>
    <n v="200"/>
    <m/>
  </r>
  <r>
    <x v="2"/>
    <x v="5"/>
    <s v="asp rc"/>
    <n v="1947"/>
    <n v="2036"/>
    <s v="REGISTRATORE HOLTER ECG"/>
    <s v="B"/>
    <m/>
    <s v="MORTARA INSTRUMENT INC"/>
    <s v="H 12 +"/>
    <n v="1083000186"/>
    <s v="RHO"/>
    <s v="Z12050403"/>
    <d v="1905-06-30T00:00:00"/>
    <n v="2016"/>
    <n v="2017"/>
    <s v="SI / SI"/>
    <s v="P.O. LOCRI"/>
    <m/>
    <s v="CARDIOLOGIA UTIC"/>
    <s v="AMBULATORIO TEST DA SFORZ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1948"/>
    <n v="2037"/>
    <s v="CICLO PER USI FISIOTERAPICI E/O DIAGNOSTICI"/>
    <s v="B"/>
    <m/>
    <s v="ERGOLINE GMBH"/>
    <s v="ERGOMETRICS 800 S"/>
    <n v="8942010"/>
    <s v="CEM"/>
    <s v="Z129003"/>
    <d v="1905-06-22T00:00:00"/>
    <n v="2016"/>
    <n v="2017"/>
    <s v="SI / SI"/>
    <s v="P.O. LOCRI"/>
    <m/>
    <s v="CARDIOLOGIA UTIC"/>
    <s v="AMBULATORIO TEST DA SFORZ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1949"/>
    <n v="2039"/>
    <s v="TESTA LETTO, APPARECCHIO"/>
    <s v="."/>
    <m/>
    <s v="."/>
    <s v="."/>
    <s v="."/>
    <s v="TLA"/>
    <s v="Z129017"/>
    <s v="PREC. 1995"/>
    <n v="2016"/>
    <n v="2017"/>
    <s v="SI / SI"/>
    <s v="P.O. LOCRI"/>
    <m/>
    <s v="CARDIOLOGIA UTIC"/>
    <s v="AMBULATORIO TEST DA SFORZ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50"/>
    <n v="2040"/>
    <s v="ELETTROCARDIOGRAFO"/>
    <s v="B"/>
    <m/>
    <s v="MORTARA INSTRUMENT INC"/>
    <s v="ELI 200"/>
    <n v="9506030156"/>
    <s v="ECG"/>
    <s v="Z120503"/>
    <d v="1905-06-20T00:00:00"/>
    <n v="2016"/>
    <n v="2017"/>
    <s v="SI / SI"/>
    <s v="P.O. LOCRI"/>
    <m/>
    <s v="CARDIOLOGIA UTIC"/>
    <s v="AMBULATORIO TEST DA SFORZO"/>
    <s v="Proprieta' Ente"/>
    <n v="4398.49"/>
    <m/>
    <s v="ELETTROCARDIOGRAFO"/>
    <s v="C"/>
    <n v="0.08"/>
    <n v="3000"/>
    <n v="1"/>
    <m/>
    <n v="240"/>
    <m/>
  </r>
  <r>
    <x v="2"/>
    <x v="5"/>
    <s v="asp rc"/>
    <n v="1951"/>
    <n v="2041"/>
    <s v="TESTA LETTO, APPARECCHIO"/>
    <s v="."/>
    <m/>
    <s v="."/>
    <s v="."/>
    <s v="."/>
    <s v="TLA"/>
    <s v="Z129017"/>
    <s v="PREC. 1995"/>
    <n v="2016"/>
    <n v="2017"/>
    <s v="SI / SI"/>
    <s v="P.O. LOCRI"/>
    <m/>
    <s v="CARDIOLOGIA UTIC"/>
    <s v="AMBULATORIO TEST DA SFORZ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52"/>
    <n v="2042"/>
    <s v="TESTA LETTO, APPARECCHIO"/>
    <s v="."/>
    <m/>
    <s v="."/>
    <s v="."/>
    <s v="."/>
    <s v="TLA"/>
    <s v="Z129017"/>
    <s v="PREC. 1995"/>
    <n v="2016"/>
    <n v="2016"/>
    <s v="SI / SI"/>
    <s v="P.O. LOCRI"/>
    <m/>
    <s v="ALLERG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53"/>
    <n v="2043"/>
    <s v="TESTA LETTO, APPARECCHIO"/>
    <s v="."/>
    <m/>
    <s v="."/>
    <s v="."/>
    <s v="."/>
    <s v="TLA"/>
    <s v="Z129017"/>
    <s v="PREC. 1995"/>
    <n v="2016"/>
    <n v="2016"/>
    <s v="SI / SI"/>
    <s v="P.O. LOCRI"/>
    <m/>
    <s v="ALLERG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54"/>
    <n v="2044"/>
    <s v="TESTA LETTO, APPARECCHIO"/>
    <s v="."/>
    <m/>
    <s v="."/>
    <s v="."/>
    <s v="."/>
    <s v="TLA"/>
    <s v="Z129017"/>
    <s v="PREC. 1995"/>
    <n v="2016"/>
    <n v="2016"/>
    <s v="SI / SI"/>
    <s v="P.O. LOCRI"/>
    <m/>
    <s v="ALLERG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55"/>
    <n v="2045"/>
    <s v="TESTA LETTO, APPARECCHIO"/>
    <s v="."/>
    <m/>
    <s v="."/>
    <s v="."/>
    <s v="."/>
    <s v="TLA"/>
    <s v="Z129017"/>
    <s v="PREC. 1995"/>
    <n v="2016"/>
    <n v="2016"/>
    <s v="SI / SI"/>
    <s v="P.O. LOCRI"/>
    <m/>
    <s v="ALLERG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56"/>
    <n v="2046"/>
    <s v="TESTA LETTO, APPARECCHIO"/>
    <s v="."/>
    <m/>
    <s v="."/>
    <s v="."/>
    <s v="."/>
    <s v="TLA"/>
    <s v="Z129017"/>
    <s v="PREC. 1995"/>
    <n v="2016"/>
    <n v="2016"/>
    <s v="SI / SI"/>
    <s v="P.O. LOCRI"/>
    <m/>
    <s v="ALLERG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57"/>
    <n v="2047"/>
    <s v="TESTA LETTO, APPARECCHIO"/>
    <s v="."/>
    <m/>
    <s v="."/>
    <s v="."/>
    <s v="."/>
    <s v="TLA"/>
    <s v="Z129017"/>
    <s v="PREC. 1995"/>
    <n v="2016"/>
    <n v="2016"/>
    <s v="SI / SI"/>
    <s v="P.O. LOCRI"/>
    <m/>
    <s v="ALLERG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58"/>
    <n v="2048"/>
    <s v="TESTA LETTO, APPARECCHIO"/>
    <s v="."/>
    <m/>
    <s v="."/>
    <s v="."/>
    <s v="."/>
    <s v="TLA"/>
    <s v="Z129017"/>
    <s v="PREC. 1995"/>
    <n v="2016"/>
    <n v="2016"/>
    <s v="SI / SI"/>
    <s v="P.O. LOCRI"/>
    <m/>
    <s v="ANGIOLOGIA"/>
    <s v="UFFIC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59"/>
    <n v="2049"/>
    <s v="TESTA LETTO, APPARECCHIO"/>
    <s v="."/>
    <m/>
    <s v="."/>
    <s v="."/>
    <s v="."/>
    <s v="TLA"/>
    <s v="Z129017"/>
    <s v="PREC. 1995"/>
    <n v="2016"/>
    <n v="2016"/>
    <s v="SI / SI"/>
    <s v="P.O. LOCRI"/>
    <m/>
    <s v="ANGIOLOGIA"/>
    <s v="UFFIC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60"/>
    <n v="2050"/>
    <s v="TESTA LETTO, APPARECCHIO"/>
    <s v="."/>
    <m/>
    <s v="."/>
    <s v="."/>
    <s v="."/>
    <s v="TLA"/>
    <s v="Z129017"/>
    <s v="PREC. 1995"/>
    <n v="2016"/>
    <n v="2016"/>
    <s v="SI / SI"/>
    <s v="P.O. LOCRI"/>
    <m/>
    <s v="ANGIOLOGIA"/>
    <s v="DH ANGIOLO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61"/>
    <n v="2051"/>
    <s v="STERILIZZATRICE AD ARIA SECCA"/>
    <s v="."/>
    <m/>
    <s v="GALENO SRL"/>
    <s v="STERIL TOP"/>
    <n v="1174"/>
    <s v="SAS"/>
    <s v="Z12011307"/>
    <d v="1905-06-20T00:00:00"/>
    <n v="2016"/>
    <n v="2016"/>
    <s v="SI / SI"/>
    <s v="P.O. LOCRI"/>
    <m/>
    <s v="ANGIOLOGIA"/>
    <s v="DH ANGI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1962"/>
    <n v="2052"/>
    <s v="TESTA LETTO, APPARECCHIO"/>
    <s v="."/>
    <m/>
    <s v="."/>
    <s v="."/>
    <s v="."/>
    <s v="TLA"/>
    <s v="Z129017"/>
    <s v="PREC. 1995"/>
    <n v="2016"/>
    <n v="2016"/>
    <s v="SI / SI"/>
    <s v="P.O. LOCRI"/>
    <m/>
    <s v="ANGIOLOGIA"/>
    <s v="DH ANGIOLO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63"/>
    <n v="2053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H GER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64"/>
    <n v="2054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H GER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65"/>
    <n v="2055"/>
    <s v="ECOTOMOGRAFO"/>
    <s v="B"/>
    <m/>
    <s v="TOSHIBA MEDICAL SYSTEMS"/>
    <s v="SSA 350 A COREVISION"/>
    <s v="A8582877"/>
    <s v="ECT"/>
    <s v="Z11040101"/>
    <d v="1905-06-22T00:00:00"/>
    <n v="2016"/>
    <n v="2016"/>
    <s v="SI / SI"/>
    <s v="P.O. LOCRI"/>
    <m/>
    <s v="ANGIOLOGIA"/>
    <s v="AMBULATORIO ECOGRAFICO"/>
    <s v="Proprieta' Ente"/>
    <n v="90416.67"/>
    <m/>
    <s v="ECOTOMOGRAFO"/>
    <s v="C"/>
    <n v="0.08"/>
    <n v="15000"/>
    <n v="1"/>
    <m/>
    <n v="1200"/>
    <m/>
  </r>
  <r>
    <x v="2"/>
    <x v="5"/>
    <s v="asp rc"/>
    <n v="1966"/>
    <n v="2056"/>
    <s v="RIPRODUTTORE VIDEO O DIGITALE DI BIOIMMAGINI"/>
    <s v="B"/>
    <m/>
    <s v="SONY CORP"/>
    <s v="UP 860 CE"/>
    <n v="21121"/>
    <s v="RIR"/>
    <s v="Z110706"/>
    <d v="1905-06-22T00:00:00"/>
    <n v="2016"/>
    <n v="2016"/>
    <s v="SI / SI"/>
    <s v="P.O. LOCRI"/>
    <m/>
    <s v="ANGIOLOGIA"/>
    <s v="AMBULATORIO ECOGRAFIC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1967"/>
    <n v="2057"/>
    <s v="SONDA ECOGRAFICA"/>
    <s v="B"/>
    <m/>
    <s v="TOSHIBA MEDICAL SYSTEMS"/>
    <s v="."/>
    <s v="D954645A"/>
    <s v="SCF"/>
    <s v="Z110490"/>
    <d v="1905-06-18T00:00:00"/>
    <n v="2016"/>
    <n v="2016"/>
    <s v="SI / SI"/>
    <s v="P.O. LOCRI"/>
    <m/>
    <s v="ANGIOLOGIA"/>
    <s v="AMBULATORIO ECOGRAFICO"/>
    <s v="Proprieta' Ente"/>
    <n v="8642.24"/>
    <m/>
    <s v="SONDA ECOGRAFICA"/>
    <s v="C"/>
    <n v="0.08"/>
    <n v="5000"/>
    <n v="1"/>
    <m/>
    <n v="400"/>
    <m/>
  </r>
  <r>
    <x v="2"/>
    <x v="5"/>
    <s v="asp rc"/>
    <n v="1968"/>
    <n v="2058"/>
    <s v="SONDA ECOGRAFICA"/>
    <s v="B"/>
    <m/>
    <s v="TOSHIBA MEDICAL SYSTEMS"/>
    <s v="."/>
    <s v="99A0855699"/>
    <s v="SCF"/>
    <s v="Z110490"/>
    <d v="1905-06-18T00:00:00"/>
    <n v="2016"/>
    <n v="2016"/>
    <s v="SI / SI"/>
    <s v="P.O. LOCRI"/>
    <m/>
    <s v="ANGIOLOGIA"/>
    <s v="AMBULATORIO ECOGRAFICO"/>
    <s v="Proprieta' Ente"/>
    <n v="8642.24"/>
    <m/>
    <s v="SONDA ECOGRAFICA"/>
    <s v="C"/>
    <n v="0.08"/>
    <n v="5000"/>
    <n v="1"/>
    <m/>
    <n v="400"/>
    <m/>
  </r>
  <r>
    <x v="2"/>
    <x v="5"/>
    <s v="asp rc"/>
    <n v="1969"/>
    <n v="2059"/>
    <s v="POMPA DI INFUSIONE"/>
    <s v="."/>
    <m/>
    <s v="."/>
    <s v="."/>
    <n v="21092"/>
    <s v="PIN"/>
    <s v="Z12030301"/>
    <d v="1905-06-22T00:00:00"/>
    <s v="NR"/>
    <s v="NR"/>
    <s v="NO/NO"/>
    <s v="P.O. LOCRI"/>
    <m/>
    <s v="ANGIOLOGIA"/>
    <s v="AMBULATORIO ECOGRAFICO"/>
    <s v="Proprieta' Ente"/>
    <n v="2400"/>
    <m/>
    <s v="POMPA DI INFUSIONE"/>
    <s v="E"/>
    <n v="0.04"/>
    <n v="2000"/>
    <n v="1"/>
    <m/>
    <n v="80"/>
    <m/>
  </r>
  <r>
    <x v="2"/>
    <x v="5"/>
    <s v="asp rc"/>
    <n v="1970"/>
    <n v="2060"/>
    <s v="TESTA LETTO, APPARECCHIO"/>
    <s v="."/>
    <m/>
    <s v="."/>
    <s v="."/>
    <s v="."/>
    <s v="TLA"/>
    <s v="Z129017"/>
    <s v="PREC. 1995"/>
    <n v="2016"/>
    <n v="2016"/>
    <s v="SI / SI"/>
    <s v="P.O. LOCRI"/>
    <m/>
    <s v="ANGIOLOGIA"/>
    <s v="AMBULATORIO ECOGRAFIC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71"/>
    <n v="2061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CAPO SAL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72"/>
    <n v="2062"/>
    <s v="ASPIRATORE MEDICO CHIRURGICO"/>
    <s v="."/>
    <m/>
    <s v="CA MI DI ATTOLINI MARIO &amp; C SNC"/>
    <s v="ASKIR 30"/>
    <n v="16615"/>
    <s v="ACH"/>
    <s v="Z120105"/>
    <d v="1905-06-28T00:00:00"/>
    <n v="2016"/>
    <n v="2016"/>
    <s v="SI / SI"/>
    <s v="P.O. LOCRI"/>
    <m/>
    <s v="GERIATRIA"/>
    <s v="MEDICHER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1973"/>
    <n v="2063"/>
    <s v="FRIGORIFERO DOMESTICO"/>
    <s v="."/>
    <m/>
    <s v="CANDY ELETTRODOMESTICI SPA"/>
    <s v="."/>
    <s v="."/>
    <s v="4FD"/>
    <s v="."/>
    <d v="1905-06-18T00:00:00"/>
    <n v="2016"/>
    <n v="2016"/>
    <s v="SI / SI"/>
    <s v="P.O. LOCRI"/>
    <m/>
    <s v="GERIATRIA"/>
    <s v="FARMACIA"/>
    <s v="Proprieta' Ente"/>
    <n v="2788.71"/>
    <m/>
    <s v="FRIGORIFERO DOMESTICO"/>
    <s v="E"/>
    <n v="0.04"/>
    <n v="1000"/>
    <n v="1"/>
    <m/>
    <n v="40"/>
    <m/>
  </r>
  <r>
    <x v="2"/>
    <x v="5"/>
    <s v="asp rc"/>
    <n v="1974"/>
    <n v="2064"/>
    <s v="SISTEMA ANTIDECUBITO"/>
    <s v="."/>
    <m/>
    <s v="."/>
    <s v="."/>
    <s v="08A70994F"/>
    <s v="LAD"/>
    <s v="."/>
    <d v="1905-06-22T00:00:00"/>
    <n v="2016"/>
    <n v="2016"/>
    <s v="SI / SI"/>
    <s v="P.O. LOCRI"/>
    <m/>
    <s v="GERIATRIA"/>
    <s v="FARMACIA"/>
    <s v="Proprieta' Ente"/>
    <n v="8096.25"/>
    <m/>
    <s v="SISTEMA ANTIDECUBITO"/>
    <s v="E"/>
    <n v="0.04"/>
    <n v="3000"/>
    <n v="1"/>
    <m/>
    <n v="120"/>
    <m/>
  </r>
  <r>
    <x v="2"/>
    <x v="5"/>
    <s v="asp rc"/>
    <n v="1975"/>
    <n v="2065"/>
    <s v="SISTEMA ANTIDECUBITO"/>
    <s v="."/>
    <m/>
    <s v="."/>
    <s v="."/>
    <s v="KSP0908-07252"/>
    <s v="LAD"/>
    <s v="."/>
    <d v="1905-06-30T00:00:00"/>
    <n v="2016"/>
    <n v="2016"/>
    <s v="SI / SI"/>
    <s v="P.O. LOCRI"/>
    <m/>
    <s v="GERIATRIA"/>
    <s v="FARMACIA"/>
    <s v="Proprieta' Ente"/>
    <n v="8096.25"/>
    <m/>
    <s v="SISTEMA ANTIDECUBITO"/>
    <s v="E"/>
    <n v="0.04"/>
    <n v="3000"/>
    <n v="1"/>
    <m/>
    <n v="120"/>
    <m/>
  </r>
  <r>
    <x v="2"/>
    <x v="5"/>
    <s v="asp rc"/>
    <n v="1976"/>
    <n v="2066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77"/>
    <n v="2067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78"/>
    <n v="2068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79"/>
    <n v="2069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80"/>
    <n v="2070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81"/>
    <n v="2071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82"/>
    <n v="2072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 UOMIN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83"/>
    <n v="2073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 UOMIN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84"/>
    <n v="2074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 UOMIN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85"/>
    <n v="2075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 UOMIN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86"/>
    <n v="2076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 UOMIN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87"/>
    <n v="2077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DEGENZA UOMIN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88"/>
    <n v="2078"/>
    <s v="TESTA LETTO, APPARECCHIO"/>
    <s v="."/>
    <m/>
    <s v="."/>
    <s v="."/>
    <s v="."/>
    <s v="TLA"/>
    <s v="Z129017"/>
    <s v="PREC. 1995"/>
    <n v="2016"/>
    <n v="2016"/>
    <s v="SI / SI"/>
    <s v="P.O. LOCRI"/>
    <m/>
    <s v="GERIATRIA"/>
    <s v="SPOGLIATO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89"/>
    <n v="2079"/>
    <s v="ELETTROCARDIOGRAFO"/>
    <s v="B"/>
    <m/>
    <s v="EUROCAMINA SRL"/>
    <s v="CARDIORAPID K33M"/>
    <s v="LHIL006"/>
    <s v="ECG"/>
    <s v="Z120503"/>
    <s v="PREC. 1995"/>
    <n v="2016"/>
    <n v="2016"/>
    <s v="SI / SI"/>
    <s v="P.O. LOCRI"/>
    <m/>
    <s v="GERIATRIA"/>
    <s v="SPOGLIATOIO"/>
    <s v="Proprieta' Ente"/>
    <n v="4398.49"/>
    <m/>
    <s v="ELETTROCARDIOGRAFO"/>
    <s v="C"/>
    <n v="0.08"/>
    <n v="3000"/>
    <n v="1"/>
    <m/>
    <n v="240"/>
    <m/>
  </r>
  <r>
    <x v="2"/>
    <x v="5"/>
    <s v="asp rc"/>
    <n v="1990"/>
    <n v="2080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91"/>
    <n v="2081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92"/>
    <n v="2082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93"/>
    <n v="2083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94"/>
    <n v="2084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AMBULATORIO EEG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95"/>
    <n v="2085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AMBULATORIO EEG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96"/>
    <n v="2086"/>
    <s v="CARRELLO ELETTRIFICATO"/>
    <s v="B"/>
    <m/>
    <s v="."/>
    <s v="."/>
    <n v="1172"/>
    <s v="CAF"/>
    <s v="."/>
    <d v="1905-06-26T00:00:00"/>
    <n v="2016"/>
    <n v="2016"/>
    <s v="SI / SI"/>
    <s v="P.O. LOCRI"/>
    <m/>
    <s v="NEUROLOGIA"/>
    <s v="DEGENZ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1997"/>
    <n v="2087"/>
    <s v="PERSONAL COMPUTER"/>
    <s v="B"/>
    <m/>
    <s v="."/>
    <s v="."/>
    <s v="WB0304120T"/>
    <s v="1PM"/>
    <s v="."/>
    <d v="1905-06-26T00:00:00"/>
    <n v="2016"/>
    <n v="2016"/>
    <s v="SI / SI"/>
    <s v="P.O. LOCRI"/>
    <m/>
    <s v="NEUROLOGIA"/>
    <s v="AMBULATORIO EEG"/>
    <s v="Proprieta' Ente"/>
    <n v="16370.15"/>
    <m/>
    <s v="PERSONAL COMPUTER"/>
    <s v="F"/>
    <n v="0.03"/>
    <n v="1500"/>
    <n v="1"/>
    <m/>
    <n v="45"/>
    <m/>
  </r>
  <r>
    <x v="2"/>
    <x v="5"/>
    <s v="asp rc"/>
    <n v="1998"/>
    <n v="2088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1999"/>
    <n v="2089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00"/>
    <n v="2090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01"/>
    <n v="2091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02"/>
    <n v="2092"/>
    <s v="ECOTOMOGRAFO"/>
    <s v="B"/>
    <m/>
    <s v="ESAOTE SPA"/>
    <s v="SIM 5000 PLUS"/>
    <n v="2511"/>
    <s v="ECT"/>
    <s v="Z11040101"/>
    <s v="PREC. 1995"/>
    <s v="NR"/>
    <s v="NR"/>
    <s v="NO/NO"/>
    <s v="P.O. LOCRI"/>
    <m/>
    <s v="NEUROLOGIA"/>
    <s v="DEGENZA"/>
    <s v="Proprieta' Ente"/>
    <n v="90416.67"/>
    <m/>
    <s v="ECOTOMOGRAFO"/>
    <s v="C"/>
    <n v="0.08"/>
    <n v="15000"/>
    <n v="1"/>
    <m/>
    <n v="1200"/>
    <m/>
  </r>
  <r>
    <x v="2"/>
    <x v="5"/>
    <s v="asp rc"/>
    <n v="2003"/>
    <n v="2093"/>
    <s v="POTENZIALI EVOCATI AUDIOMETRICI, SISTEMA INTEGRATO PER"/>
    <s v="B"/>
    <m/>
    <s v="."/>
    <s v="."/>
    <n v="187"/>
    <s v="PEG"/>
    <s v="Z12140302"/>
    <s v="PREC. 1995"/>
    <s v="NR"/>
    <s v="NR"/>
    <s v="NO/NO"/>
    <s v="P.O. LOCRI"/>
    <m/>
    <s v="NEUROLOGIA"/>
    <s v="DEGENZA"/>
    <s v="Proprieta' Ente"/>
    <n v="28780"/>
    <m/>
    <s v="POTENZIALI EVOCATI AUDIOMETRICI, SISTEMA INTEGRATO PER"/>
    <s v="D"/>
    <n v="0.06"/>
    <n v="3333.3333333333335"/>
    <n v="1"/>
    <m/>
    <n v="200"/>
    <m/>
  </r>
  <r>
    <x v="2"/>
    <x v="5"/>
    <s v="asp rc"/>
    <n v="2004"/>
    <n v="2094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05"/>
    <n v="2095"/>
    <s v="TESTA LETTO, APPARECCHIO"/>
    <s v="."/>
    <m/>
    <s v="."/>
    <s v="."/>
    <s v="."/>
    <s v="TLA"/>
    <s v="Z129017"/>
    <s v="PREC. 1995"/>
    <n v="2016"/>
    <n v="2016"/>
    <s v="SI / SI"/>
    <s v="P.O. LOCRI"/>
    <m/>
    <s v="NEU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06"/>
    <n v="2096"/>
    <s v="DIAFANOSCOPIO"/>
    <s v="."/>
    <m/>
    <s v="TITANOX SRL"/>
    <s v="M 612043 1200X430"/>
    <n v="30062"/>
    <s v="DIA"/>
    <s v="Z110702"/>
    <d v="1905-06-27T00:00:00"/>
    <n v="2016"/>
    <n v="2016"/>
    <s v="SI / SI"/>
    <s v="P.O. LOCRI"/>
    <m/>
    <s v="ALLERGOLOGIA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2007"/>
    <n v="2097"/>
    <s v="CICLO PER USI FISIOTERAPICI E/O DIAGNOSTICI"/>
    <s v="B"/>
    <m/>
    <s v="KETTLER AG"/>
    <s v="ERGOMETER FX 1"/>
    <s v="NR"/>
    <s v="CEM"/>
    <s v="Z129003"/>
    <d v="1905-06-28T00:00:00"/>
    <n v="2016"/>
    <n v="2016"/>
    <s v="SI / SI"/>
    <s v="P.O. LOCRI"/>
    <m/>
    <s v="ALLERGOLOGIA"/>
    <s v="AMBULATORI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2008"/>
    <n v="2098"/>
    <s v="LAMPADA DA VISITA"/>
    <s v="."/>
    <m/>
    <s v="."/>
    <s v="."/>
    <s v="NR"/>
    <s v="."/>
    <s v="."/>
    <d v="1905-06-28T00:00:00"/>
    <n v="2016"/>
    <n v="2016"/>
    <s v="SI / SI"/>
    <s v="P.O. LOCRI"/>
    <m/>
    <s v="ALLERGOLOGIA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009"/>
    <n v="2099"/>
    <s v="CARRELLO ELETTRIFICATO"/>
    <s v="B"/>
    <m/>
    <s v="COSMED SRL"/>
    <s v="."/>
    <n v="9903009"/>
    <s v="CAF"/>
    <s v="."/>
    <d v="1905-06-27T00:00:00"/>
    <n v="2016"/>
    <n v="2016"/>
    <s v="SI / SI"/>
    <s v="P.O. LOCRI"/>
    <m/>
    <s v="ALLERGOLOGIA"/>
    <s v="AMBULATORI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2010"/>
    <n v="2100"/>
    <s v="SPIROMETRO A USO CLINICO DIAGNOSTICO"/>
    <s v="B"/>
    <m/>
    <s v="COSMED SRL"/>
    <s v="QUARK PFT 1"/>
    <n v="9903162"/>
    <s v="SPM"/>
    <s v="Z12150101"/>
    <d v="1905-06-27T00:00:00"/>
    <n v="2016"/>
    <n v="2016"/>
    <s v="SI / SI"/>
    <s v="P.O. LOCRI"/>
    <m/>
    <s v="ALLERGOLOGIA"/>
    <s v="AMBULATORIO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2011"/>
    <n v="2101"/>
    <s v="PERSONAL COMPUTER"/>
    <s v="B"/>
    <m/>
    <s v="HEWLETT PACKARD CO"/>
    <s v="VECTRA VE"/>
    <s v="FR91827601"/>
    <s v="1PM"/>
    <s v="."/>
    <d v="1905-07-02T00:00:00"/>
    <n v="2016"/>
    <n v="2016"/>
    <s v="SI / SI"/>
    <s v="P.O. LOCRI"/>
    <m/>
    <s v="ALLERGOLOGIA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2012"/>
    <n v="2102"/>
    <s v="MONITOR PER PERSONAL COMPUTER"/>
    <s v="B"/>
    <m/>
    <s v="UNISYS ITALIA SPA"/>
    <s v="EVG 2100"/>
    <n v="509293148"/>
    <s v="1SM"/>
    <s v="."/>
    <d v="1905-06-20T00:00:00"/>
    <n v="2016"/>
    <n v="2016"/>
    <s v="SI / SI"/>
    <s v="P.O. LOCRI"/>
    <m/>
    <s v="ALLERGOLOGIA"/>
    <s v="AMBUL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013"/>
    <n v="2103"/>
    <s v="STAMPANTE PER COMPUTER"/>
    <s v="B"/>
    <m/>
    <s v="CANON INC"/>
    <s v="PIXMA"/>
    <s v="."/>
    <s v="1SC"/>
    <s v="."/>
    <d v="1905-06-27T00:00:00"/>
    <n v="2016"/>
    <n v="2016"/>
    <s v="SI / SI"/>
    <s v="P.O. LOCRI"/>
    <m/>
    <s v="ALLERGOLOGIA"/>
    <s v="AMBULATORIO"/>
    <s v="Proprieta' Ente"/>
    <n v="440.71"/>
    <m/>
    <s v="STAMPANTE PER COMPUTER"/>
    <s v="F"/>
    <n v="0.03"/>
    <n v="0"/>
    <n v="1"/>
    <m/>
    <n v="0"/>
    <m/>
  </r>
  <r>
    <x v="2"/>
    <x v="5"/>
    <s v="asp rc"/>
    <n v="2014"/>
    <n v="2104"/>
    <s v="DIAFANOSCOPIO"/>
    <s v="."/>
    <m/>
    <s v="TITANOX SRL"/>
    <s v="M 612043 1200X430"/>
    <n v="30070"/>
    <s v="DIA"/>
    <s v="Z110702"/>
    <d v="1905-06-27T00:00:00"/>
    <n v="2016"/>
    <n v="2016"/>
    <s v="SI / SI"/>
    <s v="P.O. LOCRI"/>
    <m/>
    <s v="ALLERGOLOGIA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2015"/>
    <n v="2105"/>
    <s v="CARRELLO ELETTRIFICATO"/>
    <s v="B"/>
    <m/>
    <s v="SENSORMEDICS CORP"/>
    <s v="."/>
    <n v="65300736"/>
    <s v="CAF"/>
    <s v="."/>
    <d v="1905-06-25T00:00:00"/>
    <n v="2016"/>
    <n v="2016"/>
    <s v="SI / SI"/>
    <s v="P.O. LOCRI"/>
    <m/>
    <s v="ALLERGOLOGIA"/>
    <s v="AMBULATORI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2016"/>
    <n v="2106"/>
    <s v="SPIROMETRO A USO CLINICO DIAGNOSTICO"/>
    <s v="B"/>
    <m/>
    <s v="SENSORMEDICS CORP"/>
    <s v="V MAX 22"/>
    <s v="775206DEC03-1"/>
    <s v="SPM"/>
    <s v="Z12150101"/>
    <d v="1905-06-27T00:00:00"/>
    <n v="2016"/>
    <n v="2016"/>
    <s v="SI / SI"/>
    <s v="P.O. LOCRI"/>
    <m/>
    <s v="ALLERGOLOGIA"/>
    <s v="AMBULATORIO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2017"/>
    <n v="2107"/>
    <s v="PERSONAL COMPUTER"/>
    <s v="B"/>
    <m/>
    <s v="DELL COMPUTER CORP"/>
    <s v="OPTIPLEX GX 270"/>
    <s v="5WFCXOJ"/>
    <s v="1PM"/>
    <s v="."/>
    <d v="1905-06-27T00:00:00"/>
    <n v="2016"/>
    <n v="2016"/>
    <s v="SI / SI"/>
    <s v="P.O. LOCRI"/>
    <m/>
    <s v="ALLERGOLOGIA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2018"/>
    <n v="2108"/>
    <s v="MONITOR PER PERSONAL COMPUTER"/>
    <s v="B"/>
    <m/>
    <s v="DELL COMPUTER CORP"/>
    <s v="E151 FPP Flat Panel"/>
    <s v="CNO4R869478043AHN50C"/>
    <s v="1SM"/>
    <s v="."/>
    <d v="1905-06-27T00:00:00"/>
    <n v="2016"/>
    <n v="2016"/>
    <s v="SI / SI"/>
    <s v="P.O. LOCRI"/>
    <m/>
    <s v="ALLERGOLOGIA"/>
    <s v="AMBUL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019"/>
    <n v="2109"/>
    <s v="STAMPANTE PER COMPUTER"/>
    <s v="B"/>
    <m/>
    <s v="HEWLETT PACKARD CO"/>
    <s v="DESK JET 5150"/>
    <s v="C8962A"/>
    <s v="1SC"/>
    <s v="."/>
    <d v="1905-06-27T00:00:00"/>
    <n v="2016"/>
    <n v="2016"/>
    <s v="SI / SI"/>
    <s v="P.O. LOCRI"/>
    <m/>
    <s v="ALLERGOLOGIA"/>
    <s v="AMBULATORIO"/>
    <s v="Proprieta' Ente"/>
    <n v="440.71"/>
    <m/>
    <s v="STAMPANTE PER COMPUTER"/>
    <s v="F"/>
    <n v="0.03"/>
    <n v="0"/>
    <n v="1"/>
    <m/>
    <n v="0"/>
    <m/>
  </r>
  <r>
    <x v="2"/>
    <x v="5"/>
    <s v="asp rc"/>
    <n v="2020"/>
    <n v="2110"/>
    <s v="POLTRONA PRELIEVI"/>
    <s v="."/>
    <m/>
    <s v="."/>
    <s v="."/>
    <s v="1734004W29"/>
    <s v="."/>
    <s v="."/>
    <d v="1905-06-23T00:00:00"/>
    <n v="2016"/>
    <n v="2016"/>
    <s v="SI / SI"/>
    <s v="P.O. LOCRI"/>
    <m/>
    <s v="ALLERGOLOGIA"/>
    <s v="AMBULATORIO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2021"/>
    <n v="2111"/>
    <s v="POLTRONA PRELIEVI"/>
    <s v="."/>
    <m/>
    <s v="."/>
    <s v="."/>
    <s v="1733804W29"/>
    <s v="."/>
    <s v="."/>
    <d v="1905-06-23T00:00:00"/>
    <n v="2016"/>
    <n v="2016"/>
    <s v="SI / SI"/>
    <s v="P.O. LOCRI"/>
    <m/>
    <s v="ALLERGOLOGIA"/>
    <s v="AMBULATORIO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2022"/>
    <n v="2112"/>
    <s v="POLTRONA PRELIEVI"/>
    <s v="."/>
    <m/>
    <s v="."/>
    <s v="."/>
    <s v="1733904W29"/>
    <s v="."/>
    <s v="."/>
    <d v="1905-06-23T00:00:00"/>
    <n v="2016"/>
    <n v="2016"/>
    <s v="SI / SI"/>
    <s v="P.O. LOCRI"/>
    <m/>
    <s v="ALLERGOLOGIA"/>
    <s v="AMBULATORIO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2023"/>
    <n v="2113"/>
    <s v="DIAFANOSCOPIO"/>
    <s v="."/>
    <m/>
    <s v="GIVAS SRL"/>
    <s v="60 08 DA PARETE 90X12X43 CM"/>
    <n v="28603"/>
    <s v="DIA"/>
    <s v="Z110702"/>
    <d v="1905-06-22T00:00:00"/>
    <n v="2016"/>
    <n v="2016"/>
    <s v="SI / SI"/>
    <s v="P.O. LOCRI"/>
    <m/>
    <s v="ALLERGOLOGIA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2024"/>
    <n v="2114"/>
    <s v="FRIGORIFERO DOMESTICO"/>
    <s v="."/>
    <m/>
    <s v="IGNIS"/>
    <s v="T140/G"/>
    <n v="11976003924"/>
    <s v="4FD"/>
    <s v="."/>
    <d v="1905-06-22T00:00:00"/>
    <n v="2016"/>
    <n v="2016"/>
    <s v="SI / SI"/>
    <s v="P.O. LOCRI"/>
    <m/>
    <s v="ALLERGOLOGIA"/>
    <s v="AMBULATORIO"/>
    <s v="Proprieta' Ente"/>
    <n v="2788.71"/>
    <m/>
    <s v="FRIGORIFERO DOMESTICO"/>
    <s v="E"/>
    <n v="0.04"/>
    <n v="1000"/>
    <n v="1"/>
    <m/>
    <n v="40"/>
    <m/>
  </r>
  <r>
    <x v="2"/>
    <x v="5"/>
    <s v="asp rc"/>
    <n v="2025"/>
    <n v="2115"/>
    <s v="TESTA LETTO, APPARECCHIO"/>
    <s v="."/>
    <m/>
    <s v="."/>
    <s v="."/>
    <s v="."/>
    <s v="TLA"/>
    <s v="Z129017"/>
    <s v="PREC. 1995"/>
    <n v="2016"/>
    <n v="2016"/>
    <s v="SI / SI"/>
    <s v="P.O. LOCRI"/>
    <m/>
    <s v="PSICHIATRIA"/>
    <s v="REPART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26"/>
    <n v="2116"/>
    <s v="TESTA LETTO, APPARECCHIO"/>
    <s v="."/>
    <m/>
    <s v="."/>
    <s v="."/>
    <s v="."/>
    <s v="TLA"/>
    <s v="Z129017"/>
    <s v="PREC. 1995"/>
    <n v="2016"/>
    <n v="2016"/>
    <s v="SI / SI"/>
    <s v="P.O. LOCRI"/>
    <m/>
    <s v="PSICHIATRIA"/>
    <s v="REPART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27"/>
    <n v="2117"/>
    <s v="TESTA LETTO, APPARECCHIO"/>
    <s v="."/>
    <m/>
    <s v="."/>
    <s v="."/>
    <s v="."/>
    <s v="TLA"/>
    <s v="Z129017"/>
    <s v="PREC. 1995"/>
    <n v="2016"/>
    <n v="2016"/>
    <s v="SI / SI"/>
    <s v="P.O. LOCRI"/>
    <m/>
    <s v="PSICHIATRIA"/>
    <s v="REPART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28"/>
    <n v="2118"/>
    <s v="TESTA LETTO, APPARECCHIO"/>
    <s v="."/>
    <m/>
    <s v="."/>
    <s v="."/>
    <s v="."/>
    <s v="TLA"/>
    <s v="Z129017"/>
    <s v="PREC. 1995"/>
    <n v="2016"/>
    <n v="2016"/>
    <s v="SI / SI"/>
    <s v="P.O. LOCRI"/>
    <m/>
    <s v="PSICHIATRIA"/>
    <s v="REPART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29"/>
    <n v="2119"/>
    <s v="TESTA LETTO, APPARECCHIO"/>
    <s v="."/>
    <m/>
    <s v="."/>
    <s v="."/>
    <s v="."/>
    <s v="TLA"/>
    <s v="Z129017"/>
    <s v="PREC. 1995"/>
    <n v="2016"/>
    <n v="2016"/>
    <s v="SI / SI"/>
    <s v="P.O. LOCRI"/>
    <m/>
    <s v="PSICHIATRIA"/>
    <s v="REPART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30"/>
    <n v="2120"/>
    <s v="TESTA LETTO, APPARECCHIO"/>
    <s v="."/>
    <m/>
    <s v="."/>
    <s v="."/>
    <s v="."/>
    <s v="TLA"/>
    <s v="Z129017"/>
    <s v="PREC. 1995"/>
    <n v="2016"/>
    <n v="2016"/>
    <s v="SI / SI"/>
    <s v="P.O. LOCRI"/>
    <m/>
    <s v="PSICHIATRIA"/>
    <s v="REPART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31"/>
    <n v="2121"/>
    <s v="TESTA LETTO, APPARECCHIO"/>
    <s v="."/>
    <m/>
    <s v="."/>
    <s v="."/>
    <s v="."/>
    <s v="TLA"/>
    <s v="Z129017"/>
    <s v="PREC. 1995"/>
    <n v="2016"/>
    <n v="2016"/>
    <s v="SI / SI"/>
    <s v="P.O. LOCRI"/>
    <m/>
    <s v="PSICHIATRIA"/>
    <s v="REPART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032"/>
    <n v="2122"/>
    <s v="FRIGORIFERO BIOLOGICO"/>
    <s v="."/>
    <m/>
    <s v="ANGELANTONI INDUSTRIE SPA"/>
    <s v="FRL 180 V"/>
    <n v="31481"/>
    <s v="FBI"/>
    <s v="."/>
    <d v="1905-06-24T00:00:00"/>
    <n v="2016"/>
    <n v="2016"/>
    <s v="SI / SI"/>
    <s v="P.O. LOCRI"/>
    <m/>
    <s v="PSICHIATRIA"/>
    <s v="REPARTO"/>
    <s v="Proprieta' Ente"/>
    <n v="6853.03"/>
    <m/>
    <s v="FRIGORIFERO BIOLOGICO"/>
    <s v="E"/>
    <n v="0.04"/>
    <n v="6000"/>
    <n v="1"/>
    <m/>
    <n v="240"/>
    <m/>
  </r>
  <r>
    <x v="2"/>
    <x v="5"/>
    <s v="asp rc"/>
    <n v="2033"/>
    <n v="2123"/>
    <s v="DIAFANOSCOPIO"/>
    <s v="."/>
    <m/>
    <s v="GERATEBAU FELIX SCHULTE GMBH &amp; CO KG  PLANILUX"/>
    <s v="DXHM 72X46"/>
    <n v="29034"/>
    <s v="DIA"/>
    <s v="Z110702"/>
    <d v="1905-06-22T00:00:00"/>
    <n v="2016"/>
    <n v="2016"/>
    <s v="SI / SI"/>
    <s v="P.O. LOCRI"/>
    <m/>
    <s v="RADIOLOGIA"/>
    <s v="MAMMOGRAFIA"/>
    <s v="Proprieta' Ente"/>
    <n v="800"/>
    <m/>
    <s v="DIAFANOSCOPIO"/>
    <s v="F"/>
    <n v="0.03"/>
    <n v="266.66666666666669"/>
    <n v="1"/>
    <m/>
    <n v="8"/>
    <m/>
  </r>
  <r>
    <x v="2"/>
    <x v="5"/>
    <s v="asp rc"/>
    <n v="2034"/>
    <n v="2124"/>
    <s v="ASPIRATORE PER BIOPSIA"/>
    <s v="."/>
    <m/>
    <s v="ETHICON ENDO SURGERY INC"/>
    <s v="MAMMOTOME SMART VAC SCM23"/>
    <n v="2300137"/>
    <s v="ABS"/>
    <s v="."/>
    <d v="1905-06-22T00:00:00"/>
    <n v="2016"/>
    <n v="2016"/>
    <s v="SI / SI"/>
    <s v="P.O. LOCRI"/>
    <m/>
    <s v="RADIOLOGIA"/>
    <s v="MAMMOGRAFIA"/>
    <s v="Proprieta' Ente"/>
    <n v="2083.33"/>
    <m/>
    <s v="ASPIRATORE PER BIOPSIA"/>
    <s v="B"/>
    <n v="0.1"/>
    <n v="3618.0506879999998"/>
    <n v="1"/>
    <m/>
    <n v="361.80506880000002"/>
    <m/>
  </r>
  <r>
    <x v="2"/>
    <x v="5"/>
    <s v="asp rc"/>
    <n v="2035"/>
    <n v="2125"/>
    <s v="SISTEMA STEREOTASSICO IN MAMMOGRAFIA ECT O RADIOGRAFICA"/>
    <s v="B"/>
    <m/>
    <s v="FISCHER IMAGING CORP"/>
    <s v="MAMMOTEST PLUS S"/>
    <s v="9654-0501-007"/>
    <s v="SMG"/>
    <s v="Z119011"/>
    <d v="1905-06-23T00:00:00"/>
    <s v="NR"/>
    <s v="NR"/>
    <s v="NO/NO"/>
    <s v="P.O. LOCRI"/>
    <m/>
    <s v="RADIOLOGIA"/>
    <s v="MAMMOGRAFIA"/>
    <s v="Proprieta' Ente"/>
    <n v="20000"/>
    <m/>
    <s v="SISTEMA STEREOTASSICO IN MAMMOGRAFIA ECT O RADIOGRAFICA"/>
    <s v="A"/>
    <n v="0.12"/>
    <n v="26666.666666666668"/>
    <n v="1"/>
    <m/>
    <n v="3200"/>
    <m/>
  </r>
  <r>
    <x v="2"/>
    <x v="5"/>
    <s v="asp rc"/>
    <n v="2036"/>
    <n v="2126"/>
    <s v="MAMMOGRAFO"/>
    <s v="B"/>
    <m/>
    <s v="."/>
    <s v="."/>
    <s v="8082-0501-002"/>
    <s v="MAG"/>
    <s v="Z11030201"/>
    <d v="1905-06-23T00:00:00"/>
    <n v="2016"/>
    <n v="2016"/>
    <s v="SI / SI"/>
    <s v="P.O. LOCRI"/>
    <m/>
    <s v="RADIOLOGIA"/>
    <s v="MAMMOGRAFIA"/>
    <s v="Proprieta' Ente"/>
    <n v="86360"/>
    <m/>
    <s v="MAMMOGRAFO"/>
    <s v="A"/>
    <n v="0.12"/>
    <n v="66666.666666666657"/>
    <n v="1"/>
    <m/>
    <n v="7999.9999999999982"/>
    <m/>
  </r>
  <r>
    <x v="2"/>
    <x v="5"/>
    <s v="asp rc"/>
    <n v="2037"/>
    <n v="2127"/>
    <s v="TRASFORMATORE D'ISOLAMENTO PER SISTEMI ELETTROMEDICALI"/>
    <s v="B"/>
    <m/>
    <s v="."/>
    <s v="."/>
    <s v="9609-0501-009"/>
    <s v="TSI"/>
    <s v="."/>
    <d v="1905-06-23T00:00:00"/>
    <n v="2016"/>
    <n v="2016"/>
    <s v="SI / SI"/>
    <s v="P.O. LOCRI"/>
    <m/>
    <s v="RADIOLOGIA"/>
    <s v="MAMMOGRAFIA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2038"/>
    <n v="2128"/>
    <s v="MONITOR TELEVISIVO PER BIOIMMAGINI"/>
    <s v="B"/>
    <m/>
    <s v="FISCHER IMAGING CORP"/>
    <s v="."/>
    <s v="AN000021001042"/>
    <s v="MTV"/>
    <s v="Z119008"/>
    <d v="1905-06-23T00:00:00"/>
    <n v="2016"/>
    <n v="2016"/>
    <s v="SI / SI"/>
    <s v="P.O. LOCRI"/>
    <m/>
    <s v="RADIOLOGIA"/>
    <s v="MAMMOGRAF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039"/>
    <n v="2129"/>
    <s v="PERSONAL COMPUTER"/>
    <s v="B"/>
    <m/>
    <s v="."/>
    <s v="."/>
    <s v="S0024442"/>
    <s v="1PM"/>
    <s v="."/>
    <d v="1905-06-23T00:00:00"/>
    <n v="2016"/>
    <n v="2016"/>
    <s v="SI / SI"/>
    <s v="P.O. LOCRI"/>
    <m/>
    <s v="RADIOLOGIA"/>
    <s v="MAMMOGRAFIA"/>
    <s v="Proprieta' Ente"/>
    <n v="16370.15"/>
    <m/>
    <s v="PERSONAL COMPUTER"/>
    <s v="F"/>
    <n v="0.03"/>
    <n v="1500"/>
    <n v="1"/>
    <m/>
    <n v="45"/>
    <m/>
  </r>
  <r>
    <x v="2"/>
    <x v="5"/>
    <s v="asp rc"/>
    <n v="2040"/>
    <n v="2130"/>
    <s v="ECOTOMOGRAFO"/>
    <s v="B"/>
    <m/>
    <s v="TOSHIBA MEDICAL SYSTEMS"/>
    <s v="SSA 530 A E2"/>
    <s v="E2F0715265"/>
    <s v="ECT"/>
    <s v="Z11040101"/>
    <d v="1905-06-29T00:00:00"/>
    <n v="2016"/>
    <n v="2016"/>
    <s v="SI / SI"/>
    <s v="P.O. LOCRI"/>
    <m/>
    <s v="RADIOLOGIA"/>
    <s v="MAMMOGRAFIA"/>
    <s v="Proprieta' Ente"/>
    <n v="90416.67"/>
    <m/>
    <s v="ECOTOMOGRAFO"/>
    <s v="C"/>
    <n v="0.08"/>
    <n v="15000"/>
    <n v="1"/>
    <m/>
    <n v="1200"/>
    <m/>
  </r>
  <r>
    <x v="2"/>
    <x v="5"/>
    <s v="asp rc"/>
    <n v="2041"/>
    <n v="2131"/>
    <s v="RIPRODUTTORE VIDEO O DIGITALE DI BIOIMMAGINI"/>
    <s v="B"/>
    <m/>
    <s v="SONY CORP"/>
    <s v="UP 897 MD"/>
    <n v="93062"/>
    <s v="RIR"/>
    <s v="Z110706"/>
    <d v="1905-06-29T00:00:00"/>
    <n v="2016"/>
    <n v="2016"/>
    <s v="SI / SI"/>
    <s v="P.O. LOCRI"/>
    <m/>
    <s v="RADIOLOGIA"/>
    <s v="MAMM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042"/>
    <n v="2132"/>
    <s v="SONDA ECOGRAFICA"/>
    <s v="B"/>
    <m/>
    <s v="TOSHIBA MEDICAL SYSTEMS"/>
    <s v="PLQ 805 A"/>
    <s v="TDA06Y3155"/>
    <s v="SCF"/>
    <s v="Z110490"/>
    <d v="1905-06-28T00:00:00"/>
    <n v="2016"/>
    <n v="2016"/>
    <s v="SI / SI"/>
    <s v="P.O. LOCRI"/>
    <m/>
    <s v="RADIOLOGIA"/>
    <s v="MAMMOGRAFIA"/>
    <s v="Proprieta' Ente"/>
    <n v="8642.24"/>
    <m/>
    <s v="SONDA ECOGRAFICA"/>
    <s v="C"/>
    <n v="0.08"/>
    <n v="5000"/>
    <n v="1"/>
    <m/>
    <n v="400"/>
    <m/>
  </r>
  <r>
    <x v="2"/>
    <x v="5"/>
    <s v="asp rc"/>
    <n v="2043"/>
    <n v="2133"/>
    <s v="GRUPPO RADIOLOGICO"/>
    <s v="B"/>
    <m/>
    <s v="."/>
    <s v="."/>
    <s v="558380BU2"/>
    <s v="GRD"/>
    <s v="Z110390"/>
    <d v="1905-06-17T00:00:00"/>
    <n v="2016"/>
    <n v="2016"/>
    <s v="SI / SI"/>
    <s v="P.O. LOCRI"/>
    <m/>
    <s v="RADIOLOGIA"/>
    <s v="MAMMOGRAFIA"/>
    <s v="Proprieta' Ente"/>
    <n v="28000"/>
    <m/>
    <s v="GRUPPO RADIOLOGICO"/>
    <s v="A"/>
    <n v="0.12"/>
    <n v="26666.666666666668"/>
    <n v="1"/>
    <m/>
    <n v="3200"/>
    <m/>
  </r>
  <r>
    <x v="2"/>
    <x v="5"/>
    <s v="asp rc"/>
    <n v="2044"/>
    <n v="2134"/>
    <s v="MAMMOGRAFO"/>
    <s v="B"/>
    <m/>
    <s v="GE MEDICAL SYSTEMS"/>
    <s v="SENOGRAPHE DMR"/>
    <s v="35502BU4"/>
    <s v="MAG"/>
    <s v="Z11030201"/>
    <d v="1905-06-17T00:00:00"/>
    <n v="2016"/>
    <n v="2016"/>
    <s v="SI / SI"/>
    <s v="P.O. LOCRI"/>
    <m/>
    <s v="RADIOLOGIA"/>
    <s v="MAMMOGRAFIA"/>
    <s v="Proprieta' Ente"/>
    <n v="86360"/>
    <m/>
    <s v="MAMMOGRAFO"/>
    <s v="A"/>
    <n v="0.12"/>
    <n v="66666.666666666657"/>
    <n v="1"/>
    <m/>
    <n v="7999.9999999999982"/>
    <m/>
  </r>
  <r>
    <x v="2"/>
    <x v="5"/>
    <s v="asp rc"/>
    <n v="2045"/>
    <n v="2135"/>
    <s v="CONSOLLE DI COMANDO PER MAMMOGRAFO"/>
    <s v="B"/>
    <m/>
    <s v="GE MEDICAL SYSTEMS"/>
    <s v="SENOGRAPHE DMR"/>
    <s v="204419BU6"/>
    <s v="CCM"/>
    <s v="Z110390"/>
    <d v="1905-06-20T00:00:00"/>
    <n v="2016"/>
    <n v="2016"/>
    <s v="SI / SI"/>
    <s v="P.O. LOCRI"/>
    <m/>
    <s v="RADIOLOGIA"/>
    <s v="MAMMOGRAFIA"/>
    <s v="Proprieta' Ente"/>
    <n v="24746.89"/>
    <m/>
    <s v="CONSOLLE DI COMANDO PER MAMMOGRAFO"/>
    <s v="A"/>
    <n v="0.12"/>
    <n v="28786.6666"/>
    <n v="1"/>
    <m/>
    <n v="3454.3999920000001"/>
    <m/>
  </r>
  <r>
    <x v="2"/>
    <x v="5"/>
    <s v="asp rc"/>
    <n v="2046"/>
    <n v="2136"/>
    <s v="ECOTOMOGRAFO"/>
    <s v="B"/>
    <m/>
    <s v="TOSHIBA MEDICAL SYSTEMS"/>
    <s v="SSA 580 A NEMIO XG"/>
    <s v="E3C06Z3086"/>
    <s v="ECT"/>
    <s v="Z11040101"/>
    <d v="1905-06-28T00:00:00"/>
    <n v="2016"/>
    <n v="2016"/>
    <s v="SI / SI"/>
    <s v="P.O. LOCRI"/>
    <m/>
    <s v="RADIOLOGIA"/>
    <s v="MAMMOGRAFIA"/>
    <s v="Proprieta' Ente"/>
    <n v="90416.67"/>
    <m/>
    <s v="ECOTOMOGRAFO"/>
    <s v="C"/>
    <n v="0.08"/>
    <n v="15000"/>
    <n v="1"/>
    <m/>
    <n v="1200"/>
    <m/>
  </r>
  <r>
    <x v="2"/>
    <x v="5"/>
    <s v="asp rc"/>
    <n v="2047"/>
    <n v="2137"/>
    <s v="RIPRODUTTORE VIDEO O DIGITALE DI BIOIMMAGINI"/>
    <s v="B"/>
    <m/>
    <s v="SONY CORP"/>
    <s v="UP 897 MD"/>
    <n v="97632"/>
    <s v="RIR"/>
    <s v="Z110706"/>
    <d v="1905-06-28T00:00:00"/>
    <n v="2016"/>
    <n v="2016"/>
    <s v="SI / SI"/>
    <s v="P.O. LOCRI"/>
    <m/>
    <s v="RADIOLOGIA"/>
    <s v="MAMM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048"/>
    <n v="2138"/>
    <s v="SONDA ECOGRAFICA"/>
    <s v="B"/>
    <m/>
    <s v="TOSHIBA MEDICAL SYSTEMS"/>
    <s v="PLM 805 AT"/>
    <s v="TDA06X5163"/>
    <s v="SCF"/>
    <s v="Z110490"/>
    <d v="1905-06-28T00:00:00"/>
    <n v="2016"/>
    <n v="2016"/>
    <s v="SI / SI"/>
    <s v="P.O. LOCRI"/>
    <m/>
    <s v="RADIOLOGIA"/>
    <s v="MAMMOGRAFIA"/>
    <s v="Proprieta' Ente"/>
    <n v="8642.24"/>
    <m/>
    <s v="SONDA ECOGRAFICA"/>
    <s v="C"/>
    <n v="0.08"/>
    <n v="5000"/>
    <n v="1"/>
    <m/>
    <n v="400"/>
    <m/>
  </r>
  <r>
    <x v="2"/>
    <x v="5"/>
    <s v="asp rc"/>
    <n v="2049"/>
    <n v="2139"/>
    <s v="SONDA ECOGRAFICA"/>
    <s v="B"/>
    <m/>
    <s v="TOSHIBA MEDICAL SYSTEMS"/>
    <s v="PVM 375 AT"/>
    <s v="TDA1093400"/>
    <s v="SCF"/>
    <s v="Z110490"/>
    <d v="1905-06-28T00:00:00"/>
    <n v="2016"/>
    <n v="2016"/>
    <s v="SI / SI"/>
    <s v="P.O. LOCRI"/>
    <m/>
    <s v="RADIOLOGIA"/>
    <s v="MAMMOGRAFIA"/>
    <s v="Proprieta' Ente"/>
    <n v="8642.24"/>
    <m/>
    <s v="SONDA ECOGRAFICA"/>
    <s v="C"/>
    <n v="0.08"/>
    <n v="5000"/>
    <n v="1"/>
    <m/>
    <n v="400"/>
    <m/>
  </r>
  <r>
    <x v="2"/>
    <x v="5"/>
    <s v="asp rc"/>
    <n v="2050"/>
    <n v="2140"/>
    <s v="RIPRODUTTORE VIDEO O DIGITALE DI BIOIMMAGINI"/>
    <s v="B"/>
    <m/>
    <s v="MITSUBISHI ELECTRIC CORP"/>
    <s v="CP 900"/>
    <n v="20157"/>
    <s v="RIR"/>
    <s v="Z110706"/>
    <d v="1905-06-28T00:00:00"/>
    <n v="2016"/>
    <n v="2016"/>
    <s v="SI / SI"/>
    <s v="P.O. LOCRI"/>
    <m/>
    <s v="RADIOLOGIA"/>
    <s v="MAMM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051"/>
    <n v="2141"/>
    <s v="DIAFANOSCOPIO"/>
    <s v="."/>
    <m/>
    <s v="ACCESSORIO RADIOGRAFICO SPA"/>
    <s v="."/>
    <s v="NR"/>
    <s v="DIA"/>
    <s v="Z110702"/>
    <s v="PREC. 1995"/>
    <n v="2016"/>
    <n v="2016"/>
    <s v="SI / SI"/>
    <s v="P.O. LOCRI"/>
    <m/>
    <s v="RADIOLOGIA"/>
    <s v="MAMMOGRAFIA"/>
    <s v="Proprieta' Ente"/>
    <n v="800"/>
    <m/>
    <s v="DIAFANOSCOPIO"/>
    <s v="F"/>
    <n v="0.03"/>
    <n v="266.66666666666669"/>
    <n v="1"/>
    <m/>
    <n v="8"/>
    <m/>
  </r>
  <r>
    <x v="2"/>
    <x v="5"/>
    <s v="asp rc"/>
    <n v="2052"/>
    <n v="2142"/>
    <s v="SVILUPPATRICE"/>
    <s v="B"/>
    <m/>
    <s v="EASTMAN KODAK CO"/>
    <s v="."/>
    <n v="2121499"/>
    <s v="SVP"/>
    <s v="Z110707"/>
    <d v="1905-06-22T00:00:00"/>
    <n v="2016"/>
    <n v="2016"/>
    <s v="SI / SI"/>
    <s v="P.O. LOCRI"/>
    <m/>
    <s v="RADIOLOGIA"/>
    <s v="MAMMOGRAFIA"/>
    <s v="Proprieta' Ente"/>
    <n v="15667.03"/>
    <m/>
    <s v="SVILUPPATRICE"/>
    <s v="B"/>
    <n v="0.1"/>
    <n v="9600"/>
    <n v="1"/>
    <m/>
    <n v="960"/>
    <m/>
  </r>
  <r>
    <x v="2"/>
    <x v="5"/>
    <s v="asp rc"/>
    <n v="2053"/>
    <n v="2143"/>
    <s v="TOMOGRAFO ASSIALE COMPUTERIZZATO"/>
    <s v="B"/>
    <m/>
    <s v="GE MEDICAL SYSTEMS"/>
    <s v="LIGHT SPEED"/>
    <s v="VCBG8032CT"/>
    <s v="TAC"/>
    <s v="Z11030603"/>
    <d v="1905-06-30T00:00:00"/>
    <s v="NR"/>
    <s v="NR"/>
    <s v="NO/NO"/>
    <s v="P.O. LOCRI"/>
    <m/>
    <s v="RADIOLOGIA"/>
    <s v="TAC"/>
    <s v="Proprieta' Ente"/>
    <n v="250000"/>
    <m/>
    <s v="TOMOGRAFO ASSIALE COMPUTERIZZATO"/>
    <s v="A"/>
    <n v="0.12"/>
    <n v="488744.22519999999"/>
    <n v="1"/>
    <m/>
    <n v="58649.307023999994"/>
    <m/>
  </r>
  <r>
    <x v="2"/>
    <x v="5"/>
    <s v="asp rc"/>
    <n v="2054"/>
    <n v="2144"/>
    <s v="TAVOLO TOMOGRAFICO"/>
    <s v="B"/>
    <m/>
    <s v="GE MEDICAL SYSTEMS"/>
    <s v="."/>
    <s v="200758HM/1"/>
    <s v="TTG"/>
    <s v="Z11030505"/>
    <d v="1905-06-30T00:00:00"/>
    <s v="NR"/>
    <s v="NR"/>
    <s v="NO/NO"/>
    <s v="P.O. LOCRI"/>
    <m/>
    <s v="RADIOLOGIA"/>
    <s v="TAC"/>
    <s v="Proprieta' Ente"/>
    <n v="25000"/>
    <m/>
    <s v="TAVOLO TOMOGRAFICO"/>
    <s v="A"/>
    <n v="0.12"/>
    <n v="5000"/>
    <n v="1"/>
    <m/>
    <n v="600"/>
    <m/>
  </r>
  <r>
    <x v="2"/>
    <x v="5"/>
    <s v="asp rc"/>
    <n v="2055"/>
    <n v="2145"/>
    <s v="GENERATORE D'ALTA TENSIONE PER GRUPPO RADIOLOGICO"/>
    <s v="B"/>
    <m/>
    <s v="GE MEDICAL SYSTEMS"/>
    <n v="2326492"/>
    <s v="200871HM2"/>
    <s v="GUT"/>
    <s v="Z110390"/>
    <d v="1905-06-30T00:00:00"/>
    <s v="NR"/>
    <s v="NR"/>
    <s v="NO/NO"/>
    <s v="P.O. LOCRI"/>
    <m/>
    <s v="RADIOLOGIA"/>
    <s v="TAC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2056"/>
    <n v="2146"/>
    <s v="CONSOLLE DI COMANDO PER TOMOGRAFO ASSIALE COMPUTERIZZATO"/>
    <s v="B"/>
    <m/>
    <s v="GE MEDICAL SYSTEMS"/>
    <s v="."/>
    <s v="155359HP3"/>
    <s v="CAR"/>
    <s v="Z110390"/>
    <d v="1905-06-30T00:00:00"/>
    <s v="NR"/>
    <s v="NR"/>
    <s v="NO/NO"/>
    <s v="P.O. LOCRI"/>
    <m/>
    <s v="RADIOLOGIA"/>
    <s v="TAC"/>
    <s v="Proprieta' Ente"/>
    <n v="24746.89"/>
    <m/>
    <s v="CONSOLLE DI COMANDO PER TOMOGRAFO ASSIALE COMPUTERIZZATO"/>
    <s v="A"/>
    <n v="0.12"/>
    <n v="51645"/>
    <n v="1"/>
    <m/>
    <n v="6197.4"/>
    <m/>
  </r>
  <r>
    <x v="2"/>
    <x v="5"/>
    <s v="asp rc"/>
    <n v="2057"/>
    <n v="2147"/>
    <s v="MONITOR TELEVISIVO PER BIOIMMAGINI"/>
    <s v="B"/>
    <m/>
    <s v="."/>
    <s v="."/>
    <s v="7Y002402YJ"/>
    <s v="MTV"/>
    <s v="Z119008"/>
    <d v="1905-06-29T00:00:00"/>
    <s v="NR"/>
    <s v="NR"/>
    <s v="NO/NO"/>
    <s v="P.O. LOCRI"/>
    <m/>
    <s v="RADIOLOGIA"/>
    <s v="TAC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058"/>
    <n v="2148"/>
    <s v="MONITOR TELEVISIVO PER BIOIMMAGINI"/>
    <s v="B"/>
    <m/>
    <s v="."/>
    <s v="."/>
    <s v="98023502YA"/>
    <s v="MTV"/>
    <s v="Z119008"/>
    <d v="1905-06-29T00:00:00"/>
    <s v="NR"/>
    <s v="NR"/>
    <s v="NO/NO"/>
    <s v="P.O. LOCRI"/>
    <m/>
    <s v="RADIOLOGIA"/>
    <s v="TAC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059"/>
    <n v="2149"/>
    <s v="ANESTESIA, APPARECCHIO PER"/>
    <s v="B"/>
    <m/>
    <s v="DATEX OHMEDA INC"/>
    <s v="EXCEL 210 SE"/>
    <s v="AMAD02291"/>
    <s v="ANS"/>
    <s v="Z1203010101"/>
    <d v="1905-06-20T00:00:00"/>
    <n v="2016"/>
    <n v="2016"/>
    <s v="SI / SI"/>
    <s v="P.O. LOCRI"/>
    <m/>
    <s v="RADIOLOGIA"/>
    <s v="TAC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2060"/>
    <n v="2150"/>
    <s v="MONITOR"/>
    <s v="B"/>
    <m/>
    <s v="HEWLETT PACKARD CO"/>
    <s v="M 1094 B"/>
    <n v="3638165868"/>
    <s v="MON"/>
    <s v="Z12030202"/>
    <d v="1905-06-19T00:00:00"/>
    <n v="2016"/>
    <n v="2016"/>
    <s v="SI / SI"/>
    <s v="P.O. LOCRI"/>
    <m/>
    <s v="RADIOLOGIA"/>
    <s v="TAC"/>
    <s v="Proprieta' Ente"/>
    <n v="13399.29"/>
    <m/>
    <s v="MONITOR"/>
    <s v="C"/>
    <n v="0.08"/>
    <n v="3000"/>
    <n v="1"/>
    <m/>
    <n v="240"/>
    <m/>
  </r>
  <r>
    <x v="2"/>
    <x v="5"/>
    <s v="asp rc"/>
    <n v="2061"/>
    <n v="2151"/>
    <s v="MONITOR"/>
    <s v="B"/>
    <m/>
    <s v="DATEX OHMEDA INC"/>
    <s v="."/>
    <s v="CBBD01799"/>
    <s v="MON"/>
    <s v="Z12030202"/>
    <d v="1905-06-20T00:00:00"/>
    <n v="2016"/>
    <n v="2016"/>
    <s v="SI / SI"/>
    <s v="P.O. LOCRI"/>
    <m/>
    <s v="RADIOLOGIA"/>
    <s v="TAC"/>
    <s v="Proprieta' Ente"/>
    <n v="13399.29"/>
    <m/>
    <s v="MONITOR"/>
    <s v="C"/>
    <n v="0.08"/>
    <n v="3000"/>
    <n v="1"/>
    <m/>
    <n v="240"/>
    <m/>
  </r>
  <r>
    <x v="2"/>
    <x v="5"/>
    <s v="asp rc"/>
    <n v="2062"/>
    <n v="2152"/>
    <s v="ASPIRATORE MEDICO CHIRURGICO"/>
    <s v="."/>
    <m/>
    <s v="ALSA APPARECCHI MEDICALI SRL"/>
    <s v="SUPERSUCTION 4T"/>
    <n v="2145"/>
    <s v="ACH"/>
    <s v="Z120105"/>
    <s v="PREC. 1995"/>
    <n v="2016"/>
    <n v="2016"/>
    <s v="SI / SI"/>
    <s v="P.O. LOCRI"/>
    <m/>
    <s v="RADIOLOGIA"/>
    <s v="TAC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063"/>
    <n v="2153"/>
    <s v="MONITOR"/>
    <s v="B"/>
    <m/>
    <s v="IVY BIOMEDICAL SYSTEMS INC"/>
    <s v="CARDIAC TRIGGER MONITOR 3150"/>
    <n v="805071"/>
    <s v="MON"/>
    <s v="Z12030202"/>
    <d v="1905-06-25T00:00:00"/>
    <n v="2016"/>
    <n v="2016"/>
    <s v="SI / SI"/>
    <s v="P.O. LOCRI"/>
    <m/>
    <s v="RADIOLOGIA"/>
    <s v="TAC"/>
    <s v="Proprieta' Ente"/>
    <n v="13399.29"/>
    <m/>
    <s v="MONITOR"/>
    <s v="C"/>
    <n v="0.08"/>
    <n v="3000"/>
    <n v="1"/>
    <m/>
    <n v="240"/>
    <m/>
  </r>
  <r>
    <x v="2"/>
    <x v="5"/>
    <s v="asp rc"/>
    <n v="2064"/>
    <n v="2154"/>
    <s v="SCALDASACCHE A SECCO"/>
    <s v="."/>
    <m/>
    <s v="SIDAM SRL"/>
    <s v="WARM MB"/>
    <n v="37"/>
    <s v="SDH"/>
    <s v="."/>
    <d v="1905-06-29T00:00:00"/>
    <n v="2016"/>
    <n v="2016"/>
    <s v="SI / SI"/>
    <s v="P.O. LOCRI"/>
    <m/>
    <s v="RADIOLOGIA"/>
    <s v="TAC"/>
    <s v="Proprieta' Ente"/>
    <n v="2000"/>
    <m/>
    <s v="SCALDASACCHE A SECCO"/>
    <s v="F"/>
    <n v="0.03"/>
    <n v="2666.6666666666665"/>
    <n v="1"/>
    <m/>
    <n v="79.999999999999986"/>
    <m/>
  </r>
  <r>
    <x v="2"/>
    <x v="5"/>
    <s v="asp rc"/>
    <n v="2065"/>
    <n v="2155"/>
    <s v="INIETTORE MULTIPLO DI MEZZI DI CONTRASTO"/>
    <s v="."/>
    <m/>
    <s v="NEMOTO CO LTD"/>
    <s v="DUAL SHOT"/>
    <s v="DCEB0035"/>
    <s v="IAS"/>
    <s v="Z11039014"/>
    <d v="1905-06-30T00:00:00"/>
    <n v="2016"/>
    <n v="2016"/>
    <s v="SI / SI"/>
    <s v="P.O. LOCRI"/>
    <m/>
    <s v="RADIOLOGIA"/>
    <s v="TAC"/>
    <s v="Proprieta' Ente"/>
    <n v="18999"/>
    <m/>
    <s v="INIETTORE MULTIPLO DI MEZZI DI CONTRASTO"/>
    <s v="C"/>
    <n v="0.08"/>
    <n v="4000"/>
    <n v="1"/>
    <m/>
    <n v="320"/>
    <m/>
  </r>
  <r>
    <x v="2"/>
    <x v="5"/>
    <s v="asp rc"/>
    <n v="2066"/>
    <n v="2156"/>
    <s v="ELETTROCARDIOGRAFO"/>
    <s v="B"/>
    <m/>
    <s v="EUROCAMINA SRL"/>
    <s v="CARDIORAPID K33M"/>
    <s v="LLZM002"/>
    <s v="ECG"/>
    <s v="Z120503"/>
    <d v="1905-06-24T00:00:00"/>
    <n v="2016"/>
    <n v="2017"/>
    <s v="SI / SI"/>
    <s v="P.O. LOCRI"/>
    <m/>
    <s v="TRASFUSIONALE"/>
    <s v="REPARTO"/>
    <s v="Proprieta' Ente"/>
    <n v="4398.49"/>
    <m/>
    <s v="ELETTROCARDIOGRAFO"/>
    <s v="C"/>
    <n v="0.08"/>
    <n v="3000"/>
    <n v="1"/>
    <m/>
    <n v="240"/>
    <m/>
  </r>
  <r>
    <x v="2"/>
    <x v="5"/>
    <s v="asp rc"/>
    <n v="2067"/>
    <n v="2157"/>
    <s v="CENTRIFUGA REFRIGERATA"/>
    <s v="."/>
    <m/>
    <s v="JOUAN SA"/>
    <s v="KR 4 22"/>
    <n v="39807246"/>
    <s v="CRE"/>
    <s v="W02069005"/>
    <d v="1905-06-20T00:00:00"/>
    <n v="2016"/>
    <n v="2017"/>
    <s v="SI / SI"/>
    <s v="P.O. LOCRI"/>
    <m/>
    <s v="TRASFUSIONALE"/>
    <s v="REPARTO"/>
    <s v="Proprieta' Ente"/>
    <n v="20070.55"/>
    <m/>
    <s v="CENTRIFUGA REFRIGERATA"/>
    <s v="E"/>
    <n v="0.04"/>
    <n v="8000"/>
    <n v="1"/>
    <m/>
    <n v="320"/>
    <m/>
  </r>
  <r>
    <x v="2"/>
    <x v="5"/>
    <s v="asp rc"/>
    <n v="2069"/>
    <n v="2160"/>
    <s v="SALDATORE DI SACCHE"/>
    <s v="."/>
    <m/>
    <s v="TERUMO CORP"/>
    <s v="ACS 152 TERUFLEX"/>
    <n v="9503019"/>
    <s v="SSH"/>
    <s v="W02029008"/>
    <s v="PREC. 1995"/>
    <n v="2016"/>
    <n v="2017"/>
    <s v="SI / SI"/>
    <s v="P.O. LOCRI"/>
    <m/>
    <s v="TRASFUSIONALE"/>
    <s v="REPARTO"/>
    <s v="Proprieta' Ente"/>
    <n v="1916.11"/>
    <m/>
    <s v="SALDATORE DI SACCHE"/>
    <s v="F"/>
    <n v="0.03"/>
    <n v="2133.333333333333"/>
    <n v="1"/>
    <m/>
    <n v="63.999999999999986"/>
    <m/>
  </r>
  <r>
    <x v="2"/>
    <x v="5"/>
    <s v="asp rc"/>
    <n v="2071"/>
    <n v="2162"/>
    <s v="POLTRONA PORTA PAZIENTE"/>
    <s v="."/>
    <m/>
    <s v="OMA"/>
    <s v="EMOMATIC"/>
    <s v="NR"/>
    <s v="5PX"/>
    <s v="."/>
    <s v="PREC. 1995"/>
    <n v="2016"/>
    <n v="2017"/>
    <s v="SI / SI"/>
    <s v="P.O. LOCRI"/>
    <m/>
    <s v="TRASFUSIONALE"/>
    <s v="REPARTO"/>
    <s v="Proprieta' Ente"/>
    <n v="2483.3000000000002"/>
    <m/>
    <s v="POLTRONA PORTA PAZIENTE"/>
    <s v="F"/>
    <n v="0.03"/>
    <n v="1488.57"/>
    <n v="1"/>
    <m/>
    <n v="44.6571"/>
    <m/>
  </r>
  <r>
    <x v="2"/>
    <x v="5"/>
    <s v="asp rc"/>
    <n v="2074"/>
    <n v="2165"/>
    <s v="POLTRONA PORTA PAZIENTE"/>
    <s v="."/>
    <m/>
    <s v="OMA"/>
    <s v="EMOMATIC"/>
    <s v="NR"/>
    <s v="5PX"/>
    <s v="."/>
    <s v="PREC. 1995"/>
    <n v="2016"/>
    <n v="2017"/>
    <s v="SI / SI"/>
    <s v="P.O. LOCRI"/>
    <m/>
    <s v="TRASFUSIONALE"/>
    <s v="REPARTO"/>
    <s v="Proprieta' Ente"/>
    <n v="2483.3000000000002"/>
    <m/>
    <s v="POLTRONA PORTA PAZIENTE"/>
    <s v="F"/>
    <n v="0.03"/>
    <n v="1488.57"/>
    <n v="1"/>
    <m/>
    <n v="44.6571"/>
    <m/>
  </r>
  <r>
    <x v="2"/>
    <x v="5"/>
    <s v="asp rc"/>
    <n v="2075"/>
    <n v="2166"/>
    <s v="SALDATORE DI SACCHE"/>
    <s v="."/>
    <m/>
    <s v="TERUMO CORP"/>
    <s v="ACS 152 TERUFLEX"/>
    <n v="9407033"/>
    <s v="SSH"/>
    <s v="W02029008"/>
    <s v="PREC. 1995"/>
    <n v="2016"/>
    <n v="2017"/>
    <s v="SI / SI"/>
    <s v="P.O. LOCRI"/>
    <m/>
    <s v="TRASFUSIONALE"/>
    <s v="REPARTO"/>
    <s v="Proprieta' Ente"/>
    <n v="1916.11"/>
    <m/>
    <s v="SALDATORE DI SACCHE"/>
    <s v="F"/>
    <n v="0.03"/>
    <n v="2133.333333333333"/>
    <n v="1"/>
    <m/>
    <n v="63.999999999999986"/>
    <m/>
  </r>
  <r>
    <x v="2"/>
    <x v="5"/>
    <s v="asp rc"/>
    <n v="2081"/>
    <n v="2172"/>
    <s v="ANALIZZATORE MULTIPARAMETRICO SELETTIVO"/>
    <s v="B"/>
    <m/>
    <s v="KYOTO DAIICHI KAGAKU CO LTD"/>
    <s v="SPORCHEM SP 4410"/>
    <n v="7162"/>
    <s v="AME"/>
    <s v="W02010101"/>
    <s v="PREC. 1995"/>
    <s v="NR"/>
    <s v="NR"/>
    <s v="NO/NO"/>
    <s v="P.O. LOCRI"/>
    <m/>
    <s v="TRASFUSIONALE"/>
    <s v="REPARTO"/>
    <s v="Proprieta' Ente"/>
    <n v="30000"/>
    <m/>
    <s v="ANALIZZATORE MULTIPARAMETRICO SELETTIVO"/>
    <s v="B"/>
    <n v="0.1"/>
    <n v="21000"/>
    <n v="1"/>
    <m/>
    <n v="2100"/>
    <m/>
  </r>
  <r>
    <x v="2"/>
    <x v="5"/>
    <s v="asp rc"/>
    <n v="2082"/>
    <n v="2173"/>
    <s v="CENTRIFUGA"/>
    <s v="."/>
    <m/>
    <s v="JOHNSON &amp; JOHNSON ORTHO"/>
    <s v="PENTALFUGE"/>
    <s v="08PI036"/>
    <s v="CEN"/>
    <s v="W02069003"/>
    <s v="PREC. 1995"/>
    <n v="2016"/>
    <n v="2017"/>
    <s v="SI / SI"/>
    <s v="P.O. LOCRI"/>
    <m/>
    <s v="TRASFUSIONALE"/>
    <s v="REPARTO"/>
    <s v="Proprieta' Ente"/>
    <n v="4196.8599999999997"/>
    <m/>
    <s v="CENTRIFUGA"/>
    <s v="E"/>
    <n v="0.04"/>
    <n v="4000"/>
    <n v="1"/>
    <m/>
    <n v="160"/>
    <m/>
  </r>
  <r>
    <x v="2"/>
    <x v="5"/>
    <s v="asp rc"/>
    <n v="2084"/>
    <n v="2175"/>
    <s v="FRIGORIFERO DOMESTICO"/>
    <s v="."/>
    <m/>
    <s v="."/>
    <s v="."/>
    <s v="."/>
    <s v="4FD"/>
    <s v="."/>
    <d v="1905-06-20T00:00:00"/>
    <n v="2016"/>
    <n v="2017"/>
    <s v="SI / SI"/>
    <s v="P.O. LOCRI"/>
    <m/>
    <s v="TRASFUSIONALE"/>
    <s v="REPARTO"/>
    <s v="Proprieta' Ente"/>
    <n v="2788.71"/>
    <m/>
    <s v="FRIGORIFERO DOMESTICO"/>
    <s v="E"/>
    <n v="0.04"/>
    <n v="1000"/>
    <n v="1"/>
    <m/>
    <n v="40"/>
    <m/>
  </r>
  <r>
    <x v="2"/>
    <x v="5"/>
    <s v="asp rc"/>
    <n v="2085"/>
    <n v="2176"/>
    <s v="POLTRONA PORTA PAZIENTE ELETTRIFICATA"/>
    <s v="."/>
    <m/>
    <s v="."/>
    <s v="."/>
    <s v="NR"/>
    <s v="5PE"/>
    <s v="."/>
    <d v="1905-06-20T00:00:00"/>
    <n v="2016"/>
    <n v="2017"/>
    <s v="SI / SI"/>
    <s v="P.O. LOCRI"/>
    <m/>
    <s v="TRASFUSIONALE"/>
    <s v="REPARTO"/>
    <s v="Proprieta' Ente"/>
    <n v="5000"/>
    <m/>
    <s v="POLTRONA ELETTRICA"/>
    <s v="F"/>
    <n v="0.03"/>
    <n v="1200"/>
    <n v="1"/>
    <m/>
    <n v="36"/>
    <m/>
  </r>
  <r>
    <x v="2"/>
    <x v="5"/>
    <s v="asp rc"/>
    <n v="2087"/>
    <n v="2178"/>
    <s v="CENTRIFUGA"/>
    <s v="."/>
    <m/>
    <s v="ALC"/>
    <s v="PK 130"/>
    <n v="305060191"/>
    <s v="CEN"/>
    <s v="W02069003"/>
    <d v="1905-06-22T00:00:00"/>
    <n v="2016"/>
    <n v="2016"/>
    <s v="SI / SI"/>
    <s v="P.O. LOCRI"/>
    <m/>
    <s v="LABORATORIO ANALISI"/>
    <s v="LABORATORIO"/>
    <s v="Proprieta' Ente"/>
    <n v="4196.8599999999997"/>
    <m/>
    <s v="CENTRIFUGA"/>
    <s v="E"/>
    <n v="0.04"/>
    <n v="4000"/>
    <n v="1"/>
    <m/>
    <n v="160"/>
    <m/>
  </r>
  <r>
    <x v="2"/>
    <x v="5"/>
    <s v="asp rc"/>
    <n v="2088"/>
    <n v="2179"/>
    <s v="CENTRIFUGA"/>
    <s v="."/>
    <m/>
    <s v="JOHNSON &amp; JOHNSON ORTHO"/>
    <s v="PETALFUGE III"/>
    <s v="01P1777"/>
    <s v="CEN"/>
    <s v="W02069003"/>
    <d v="1905-06-22T00:00:00"/>
    <n v="2016"/>
    <n v="2017"/>
    <s v="SI / SI"/>
    <s v="P.O. LOCRI"/>
    <m/>
    <s v="TRASFUSIONALE"/>
    <s v="REPARTO"/>
    <s v="Proprieta' Ente"/>
    <n v="4196.8599999999997"/>
    <m/>
    <s v="CENTRIFUGA"/>
    <s v="E"/>
    <n v="0.04"/>
    <n v="4000"/>
    <n v="1"/>
    <m/>
    <n v="160"/>
    <m/>
  </r>
  <r>
    <x v="2"/>
    <x v="5"/>
    <s v="asp rc"/>
    <n v="2089"/>
    <n v="2180"/>
    <s v="CENTRIFUGA"/>
    <s v="."/>
    <m/>
    <s v="JOHNSON &amp; JOHNSON ORTHO"/>
    <s v="PETALFUGE III"/>
    <s v="01PIII1022"/>
    <s v="CEN"/>
    <s v="W02069003"/>
    <d v="1905-06-22T00:00:00"/>
    <n v="2016"/>
    <n v="2017"/>
    <s v="SI / SI"/>
    <s v="P.O. LOCRI"/>
    <m/>
    <s v="TRASFUSIONALE"/>
    <s v="REPARTO"/>
    <s v="Proprieta' Ente"/>
    <n v="4196.8599999999997"/>
    <m/>
    <s v="CENTRIFUGA"/>
    <s v="E"/>
    <n v="0.04"/>
    <n v="4000"/>
    <n v="1"/>
    <m/>
    <n v="160"/>
    <m/>
  </r>
  <r>
    <x v="2"/>
    <x v="5"/>
    <s v="asp rc"/>
    <n v="2091"/>
    <n v="2182"/>
    <s v="BAGNO TERMOSTATICO"/>
    <s v="."/>
    <m/>
    <s v="TERZANO DR ING SRL"/>
    <n v="2033"/>
    <n v="81006"/>
    <s v="BTE"/>
    <s v="W02079001"/>
    <s v="PREC. 1995"/>
    <n v="2016"/>
    <n v="2017"/>
    <s v="SI / SI"/>
    <s v="P.O. LOCRI"/>
    <m/>
    <s v="TRASFUSIONALE"/>
    <s v="REPARTO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2100"/>
    <n v="2191"/>
    <s v="SALDATORE DI TUBI"/>
    <s v="."/>
    <m/>
    <s v="TERUMO CORP"/>
    <s v="TSCD"/>
    <n v="95030106"/>
    <s v="SDD"/>
    <s v="W02029008"/>
    <d v="1905-06-17T00:00:00"/>
    <n v="2016"/>
    <n v="2017"/>
    <s v="SI / SI"/>
    <s v="P.O. LOCRI"/>
    <m/>
    <s v="TRASFUSIONALE"/>
    <s v="REPARTO"/>
    <s v="Proprieta' Ente"/>
    <n v="1319.45"/>
    <m/>
    <s v="SALDATORE DI TUBI"/>
    <s v="F"/>
    <n v="0.03"/>
    <n v="2133.3333333333335"/>
    <n v="1"/>
    <m/>
    <n v="64"/>
    <m/>
  </r>
  <r>
    <x v="2"/>
    <x v="5"/>
    <s v="asp rc"/>
    <n v="2101"/>
    <n v="2192"/>
    <s v="FRIGORIFERO BIOLOGICO"/>
    <s v="."/>
    <m/>
    <s v="ANGELANTONI INDUSTRIE SPA"/>
    <s v="CE 3002 3 RS"/>
    <n v="14206"/>
    <s v="FBI"/>
    <s v="."/>
    <s v="PREC. 1995"/>
    <n v="2016"/>
    <n v="2017"/>
    <s v="SI / SI"/>
    <s v="P.O. LOCRI"/>
    <m/>
    <s v="TRASFUSIONALE"/>
    <s v="REPARTO"/>
    <s v="Proprieta' Ente"/>
    <n v="6853.03"/>
    <m/>
    <s v="FRIGORIFERO BIOLOGICO"/>
    <s v="E"/>
    <n v="0.04"/>
    <n v="6000"/>
    <n v="1"/>
    <m/>
    <n v="240"/>
    <m/>
  </r>
  <r>
    <x v="2"/>
    <x v="5"/>
    <s v="asp rc"/>
    <n v="2109"/>
    <n v="2200"/>
    <s v="AGITATORE DA LABORATORIO"/>
    <s v="."/>
    <m/>
    <s v="BICASA SPA"/>
    <s v="NEW ZX"/>
    <n v="189498"/>
    <s v="ALA"/>
    <s v="W02070401"/>
    <s v="PREC. 1995"/>
    <n v="2016"/>
    <n v="2017"/>
    <s v="SI / SI"/>
    <s v="P.O. LOCRI"/>
    <m/>
    <s v="TRASFUSIONALE"/>
    <s v="REPARTO"/>
    <s v="Proprieta' Ente"/>
    <n v="2333.33"/>
    <m/>
    <s v="AGITATORE DA LABORATORIO"/>
    <s v="F"/>
    <n v="0.03"/>
    <n v="800"/>
    <n v="1"/>
    <m/>
    <n v="24"/>
    <m/>
  </r>
  <r>
    <x v="2"/>
    <x v="5"/>
    <s v="asp rc"/>
    <n v="2115"/>
    <n v="2206"/>
    <s v="FRIGORIFERO BIOLOGICO"/>
    <s v="."/>
    <m/>
    <s v="KW APPARECCHI SCIENTIFICI SRL"/>
    <s v="KLAB R 1500 CX"/>
    <n v="71894"/>
    <s v="FBI"/>
    <s v="."/>
    <d v="1905-06-24T00:00:00"/>
    <n v="2016"/>
    <n v="2016"/>
    <s v="SI / SI"/>
    <s v="POLIAMB. REGGIO CENTRO MALATTIE POLMONARI"/>
    <m/>
    <s v="ASS. SAN. DI BASE"/>
    <s v="INGRESSO"/>
    <s v="Proprieta' Ente"/>
    <n v="6853.03"/>
    <m/>
    <s v="FRIGORIFERO BIOLOGICO"/>
    <s v="E"/>
    <n v="0.04"/>
    <n v="6000"/>
    <n v="1"/>
    <m/>
    <n v="240"/>
    <m/>
  </r>
  <r>
    <x v="2"/>
    <x v="5"/>
    <s v="asp rc"/>
    <n v="2116"/>
    <n v="2207"/>
    <s v="FRIGORIFERO BIOLOGICO"/>
    <s v="."/>
    <m/>
    <s v="SMEG SPA"/>
    <s v="PLF 13"/>
    <s v="."/>
    <s v="FBI"/>
    <s v="."/>
    <d v="1905-07-01T00:00:00"/>
    <n v="2016"/>
    <n v="2016"/>
    <s v="SI / SI"/>
    <s v="POLIAMB. REGGIO CENTRO MALATTIE POLMONARI"/>
    <m/>
    <s v="ASS. SAN. DI BASE"/>
    <s v="INGRESSO"/>
    <s v="Proprieta' Ente"/>
    <n v="6853.03"/>
    <m/>
    <s v="FRIGORIFERO BIOLOGICO"/>
    <s v="E"/>
    <n v="0.04"/>
    <n v="6000"/>
    <n v="1"/>
    <m/>
    <n v="240"/>
    <m/>
  </r>
  <r>
    <x v="2"/>
    <x v="5"/>
    <s v="asp rc"/>
    <n v="2117"/>
    <n v="2208"/>
    <s v="FRIGORIFERO BIOLOGICO"/>
    <s v="."/>
    <m/>
    <s v="CF DI CIRO FIOCCHETTI &amp; C SNC"/>
    <s v="LABOR 1500"/>
    <n v="14239"/>
    <s v="FBI"/>
    <s v="."/>
    <d v="1905-06-22T00:00:00"/>
    <n v="2016"/>
    <n v="2016"/>
    <s v="SI / SI"/>
    <s v="P. O. SIDERNO"/>
    <m/>
    <s v="FARMACIA"/>
    <s v="DEPOSITO"/>
    <s v="Proprieta' Ente"/>
    <n v="6853.03"/>
    <m/>
    <s v="FRIGORIFERO BIOLOGICO"/>
    <s v="E"/>
    <n v="0.04"/>
    <n v="6000"/>
    <n v="1"/>
    <m/>
    <n v="240"/>
    <m/>
  </r>
  <r>
    <x v="2"/>
    <x v="5"/>
    <s v="asp rc"/>
    <n v="2118"/>
    <n v="2209"/>
    <s v="FRIGORIFERO BIOLOGICO"/>
    <s v="."/>
    <m/>
    <s v="CF DI CIRO FIOCCHETTI &amp; C SNC"/>
    <s v="LABOR 1500"/>
    <n v="30180"/>
    <s v="FBI"/>
    <s v="."/>
    <d v="1905-06-22T00:00:00"/>
    <s v="NR"/>
    <s v="NR"/>
    <s v="NO/NO"/>
    <s v="P. O. SIDERNO"/>
    <m/>
    <s v="FARMACIA"/>
    <s v="DEPOSITO"/>
    <s v="Proprieta' Ente"/>
    <n v="6853.03"/>
    <m/>
    <s v="FRIGORIFERO BIOLOGICO"/>
    <s v="E"/>
    <n v="0.04"/>
    <n v="6000"/>
    <n v="1"/>
    <m/>
    <n v="240"/>
    <m/>
  </r>
  <r>
    <x v="2"/>
    <x v="5"/>
    <s v="asp rc"/>
    <n v="2119"/>
    <n v="2210"/>
    <s v="FRIGORIFERO BIOLOGICO"/>
    <s v="."/>
    <m/>
    <s v="CF DI CIRO FIOCCHETTI &amp; C SNC"/>
    <s v="LABOR 1500"/>
    <n v="11582"/>
    <s v="FBI"/>
    <s v="."/>
    <d v="1905-06-30T00:00:00"/>
    <n v="2016"/>
    <n v="2016"/>
    <s v="SI / SI"/>
    <s v="P. O. SIDERNO"/>
    <m/>
    <s v="FARMACIA"/>
    <s v="DEPOSITO"/>
    <s v="Proprieta' Ente"/>
    <n v="6853.03"/>
    <m/>
    <s v="FRIGORIFERO BIOLOGICO"/>
    <s v="E"/>
    <n v="0.04"/>
    <n v="6000"/>
    <n v="1"/>
    <m/>
    <n v="240"/>
    <m/>
  </r>
  <r>
    <x v="2"/>
    <x v="5"/>
    <s v="asp rc"/>
    <n v="2120"/>
    <n v="2211"/>
    <s v="CAPPA BIOLOGICA"/>
    <s v="."/>
    <m/>
    <s v="."/>
    <s v="."/>
    <s v="2-426-713994"/>
    <s v="CBI"/>
    <s v="W02070301"/>
    <d v="1905-06-19T00:00:00"/>
    <n v="2016"/>
    <n v="2016"/>
    <s v="SI / SI"/>
    <s v="P.O. LOCRI"/>
    <m/>
    <s v="CITOPATOLOGIA"/>
    <s v="LABORATORIO"/>
    <s v="Proprieta' Ente"/>
    <n v="10000"/>
    <m/>
    <s v="CAPPA BIOLOGICA"/>
    <s v="C"/>
    <n v="0.08"/>
    <n v="15000"/>
    <n v="1"/>
    <m/>
    <n v="1200"/>
    <m/>
  </r>
  <r>
    <x v="2"/>
    <x v="5"/>
    <s v="asp rc"/>
    <n v="2121"/>
    <n v="2212"/>
    <s v="CENTRIFUGA"/>
    <s v="."/>
    <m/>
    <s v="EPPENDORF AG"/>
    <n v="5416"/>
    <n v="1622"/>
    <s v="CEN"/>
    <s v="W02069003"/>
    <d v="1905-06-26T00:00:00"/>
    <n v="2016"/>
    <n v="2016"/>
    <s v="SI / SI"/>
    <s v="P.O. LOCRI"/>
    <m/>
    <s v="CITOPATOLOGIA"/>
    <s v="LABORATORIO"/>
    <s v="Proprieta' Ente"/>
    <n v="4196.8599999999997"/>
    <m/>
    <s v="CENTRIFUGA"/>
    <s v="E"/>
    <n v="0.04"/>
    <n v="4000"/>
    <n v="1"/>
    <m/>
    <n v="160"/>
    <m/>
  </r>
  <r>
    <x v="2"/>
    <x v="5"/>
    <s v="asp rc"/>
    <n v="2122"/>
    <n v="2213"/>
    <s v="CITOCENTRIFUGA"/>
    <s v="."/>
    <m/>
    <s v="SAKURA FINETEK USA INC"/>
    <n v="4332"/>
    <n v="43321572"/>
    <s v="CIC"/>
    <s v="W02069004"/>
    <d v="1905-06-22T00:00:00"/>
    <n v="2016"/>
    <n v="2016"/>
    <s v="SI / SI"/>
    <s v="P.O. LOCRI"/>
    <m/>
    <s v="CITOPATOLOGIA"/>
    <s v="LABORATORIO"/>
    <s v="Proprieta' Ente"/>
    <n v="5490.16"/>
    <m/>
    <s v="CITOCENTRIFUGA"/>
    <s v="E"/>
    <n v="0.04"/>
    <n v="5000"/>
    <n v="1"/>
    <m/>
    <n v="200"/>
    <m/>
  </r>
  <r>
    <x v="2"/>
    <x v="5"/>
    <s v="asp rc"/>
    <n v="2123"/>
    <n v="2214"/>
    <s v="FRIGORIFERO DOMESTICO"/>
    <s v="."/>
    <m/>
    <s v="."/>
    <s v="."/>
    <n v="900033423"/>
    <s v="4FD"/>
    <s v="."/>
    <s v="PREC. 1995"/>
    <n v="2016"/>
    <n v="2016"/>
    <s v="SI / SI"/>
    <s v="P.O. LOCRI"/>
    <m/>
    <s v="CITOPATOLOGIA"/>
    <s v="LABORATORIO"/>
    <s v="Proprieta' Ente"/>
    <n v="2788.71"/>
    <m/>
    <s v="FRIGORIFERO DOMESTICO"/>
    <s v="E"/>
    <n v="0.04"/>
    <n v="1000"/>
    <n v="1"/>
    <m/>
    <n v="40"/>
    <m/>
  </r>
  <r>
    <x v="2"/>
    <x v="5"/>
    <s v="asp rc"/>
    <n v="2124"/>
    <n v="2215"/>
    <s v="STUFA ESSICCATRICE"/>
    <s v="."/>
    <m/>
    <s v="."/>
    <s v="."/>
    <n v="1055"/>
    <s v="SES"/>
    <s v="W02079014"/>
    <s v="PREC. 1995"/>
    <n v="2016"/>
    <n v="2016"/>
    <s v="SI / SI"/>
    <s v="P.O. LOCRI"/>
    <m/>
    <s v="CITOPATOLOGIA"/>
    <s v="LABORATORIO"/>
    <s v="Proprieta' Ente"/>
    <n v="1001.67"/>
    <m/>
    <s v="STUFA ESSICCATRICE"/>
    <s v="F"/>
    <n v="0.03"/>
    <n v="2666.6666666666665"/>
    <n v="1"/>
    <m/>
    <n v="79.999999999999986"/>
    <m/>
  </r>
  <r>
    <x v="2"/>
    <x v="5"/>
    <s v="asp rc"/>
    <n v="2125"/>
    <n v="2216"/>
    <s v="TRATTAMENTO TESSUTI BIOLOGICI, APPARECCHIO PER"/>
    <s v="."/>
    <m/>
    <s v="MILES INC"/>
    <s v="TISSUE TEK"/>
    <n v="902289"/>
    <s v="PAT"/>
    <s v="W0202059010"/>
    <d v="1905-06-17T00:00:00"/>
    <n v="2016"/>
    <n v="2016"/>
    <s v="SI / SI"/>
    <s v="P.O. LOCRI"/>
    <m/>
    <s v="CITOPATOLOGIA"/>
    <s v="LABORATORIO"/>
    <s v="Proprieta' Ente"/>
    <n v="32175"/>
    <m/>
    <s v="TRATTAMENTO TESSUTI BIOLOGICI, APPARECCHIO PER"/>
    <s v="D"/>
    <n v="0.06"/>
    <n v="10666.666666666668"/>
    <n v="1"/>
    <m/>
    <n v="640"/>
    <m/>
  </r>
  <r>
    <x v="2"/>
    <x v="5"/>
    <s v="asp rc"/>
    <n v="2126"/>
    <n v="2217"/>
    <s v="INCUBATORE"/>
    <s v="."/>
    <m/>
    <s v="ROCHE MEDICAL ELECTRONICS INC"/>
    <s v="INCUBATOR COBAS"/>
    <n v="274149"/>
    <s v="INC"/>
    <s v="."/>
    <d v="1905-06-18T00:00:00"/>
    <n v="2016"/>
    <n v="2016"/>
    <s v="SI / SI"/>
    <s v="P.O. LOCRI"/>
    <m/>
    <s v="CITOPATOLOGIA"/>
    <s v="LABORATORIO"/>
    <s v="Proprieta' Ente"/>
    <n v="4050"/>
    <m/>
    <s v="INCUBATORE"/>
    <s v="E"/>
    <n v="0.04"/>
    <n v="2000"/>
    <n v="1"/>
    <m/>
    <n v="80"/>
    <m/>
  </r>
  <r>
    <x v="2"/>
    <x v="5"/>
    <s v="asp rc"/>
    <n v="2127"/>
    <n v="2218"/>
    <s v="LAMPADA DA VISITA"/>
    <s v="."/>
    <m/>
    <s v="LUXO"/>
    <s v="LEM 1/4 A"/>
    <s v="NR"/>
    <s v="."/>
    <s v="."/>
    <d v="1905-06-28T00:00:00"/>
    <n v="2016"/>
    <n v="2016"/>
    <s v="SI / SI"/>
    <s v="P.O. LOCRI"/>
    <m/>
    <s v="CITOPATOLOGIA"/>
    <s v="LABOR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128"/>
    <n v="2219"/>
    <s v="MICROSCOPIO OTTICO DA LABORATORIO"/>
    <s v="B"/>
    <m/>
    <s v="OLYMPUS OPTICAL CO LTD"/>
    <s v="BX 51 TF"/>
    <s v="0L17220"/>
    <s v="MOL"/>
    <s v="W0202050303"/>
    <d v="1905-06-28T00:00:00"/>
    <n v="2016"/>
    <n v="2016"/>
    <s v="SI / SI"/>
    <s v="P.O. LOCRI"/>
    <m/>
    <s v="CITOPATOLOGIA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2129"/>
    <n v="2220"/>
    <s v="MICROSCOPIO OTTICO DA LABORATORIO"/>
    <s v="B"/>
    <m/>
    <s v="ZEISS CARL"/>
    <s v="AXIOLAB RE"/>
    <n v="982841"/>
    <s v="MOL"/>
    <s v="W0202050303"/>
    <d v="1905-06-18T00:00:00"/>
    <n v="2016"/>
    <n v="2016"/>
    <s v="SI / SI"/>
    <s v="P.O. LOCRI"/>
    <m/>
    <s v="CITOPATOLOGIA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2130"/>
    <n v="2221"/>
    <s v="FOTOGRAFICO PER BIOIMMAGINI, APPARECCHIO"/>
    <s v="B"/>
    <m/>
    <s v="ZEISS CARL"/>
    <s v="MC 80"/>
    <n v="227944"/>
    <s v="AFO"/>
    <s v="Z119003"/>
    <d v="1905-06-19T00:00:00"/>
    <n v="2016"/>
    <n v="2016"/>
    <s v="SI / SI"/>
    <s v="P.O. LOCRI"/>
    <m/>
    <s v="CITOPATOLOGIA"/>
    <s v="LABORATORIO"/>
    <s v="Proprieta' Ente"/>
    <n v="2109.2600000000002"/>
    <m/>
    <s v="FOTOGRAFICO PER BIOIMMAGINI, APPARECCHIO"/>
    <s v="E"/>
    <n v="0.04"/>
    <n v="2000"/>
    <n v="1"/>
    <m/>
    <n v="80"/>
    <m/>
  </r>
  <r>
    <x v="2"/>
    <x v="5"/>
    <s v="asp rc"/>
    <n v="2131"/>
    <n v="2222"/>
    <s v="PIASTRA RAFFREDDANTE PER PARAFFINA"/>
    <s v="."/>
    <m/>
    <s v="KUNZ INSTRUMENTS AS"/>
    <s v="CP 4"/>
    <n v="927"/>
    <s v="PRP"/>
    <s v="W0202059012"/>
    <d v="1905-06-22T00:00:00"/>
    <n v="2016"/>
    <n v="2016"/>
    <s v="SI / SI"/>
    <s v="P.O. LOCRI"/>
    <m/>
    <s v="CITOPATOLOGIA"/>
    <s v="LABORATORIO"/>
    <s v="Proprieta' Ente"/>
    <n v="1858.39"/>
    <m/>
    <s v="PIASTRA RAFFREDDANTE PER PARAFFINA"/>
    <s v="F"/>
    <n v="0.03"/>
    <n v="2666.666666666667"/>
    <n v="1"/>
    <m/>
    <n v="80"/>
    <m/>
  </r>
  <r>
    <x v="2"/>
    <x v="5"/>
    <s v="asp rc"/>
    <n v="2132"/>
    <n v="2223"/>
    <s v="BAGNO TERMOSTATICO"/>
    <s v="."/>
    <m/>
    <s v="."/>
    <s v="."/>
    <n v="31550"/>
    <s v="BTE"/>
    <s v="W02079001"/>
    <d v="1905-06-22T00:00:00"/>
    <n v="2016"/>
    <n v="2016"/>
    <s v="SI / SI"/>
    <s v="P.O. LOCRI"/>
    <m/>
    <s v="CITOPATOLOGIA"/>
    <s v="LABORATORIO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2133"/>
    <n v="2224"/>
    <s v="PIASTRA RISCALDANTE"/>
    <s v="B"/>
    <m/>
    <s v="."/>
    <s v="."/>
    <n v="202"/>
    <s v="PST"/>
    <s v="W02079012"/>
    <d v="1905-06-22T00:00:00"/>
    <n v="2016"/>
    <n v="2016"/>
    <s v="SI / SI"/>
    <s v="P.O. LOCRI"/>
    <m/>
    <s v="CITOPATOLOGIA"/>
    <s v="LABORATORIO"/>
    <s v="Proprieta' Ente"/>
    <n v="2000"/>
    <m/>
    <s v="PIASTRA RISCALDANTE"/>
    <s v="F"/>
    <n v="0.03"/>
    <n v="2666.666666666667"/>
    <n v="1"/>
    <m/>
    <n v="80"/>
    <m/>
  </r>
  <r>
    <x v="2"/>
    <x v="5"/>
    <s v="asp rc"/>
    <n v="2134"/>
    <n v="2225"/>
    <s v="PIASTRA RISCALDANTE"/>
    <s v="B"/>
    <m/>
    <s v="."/>
    <s v="."/>
    <n v="89"/>
    <s v="PST"/>
    <s v="W02079012"/>
    <d v="1905-06-22T00:00:00"/>
    <n v="2016"/>
    <n v="2016"/>
    <s v="SI / SI"/>
    <s v="P.O. LOCRI"/>
    <m/>
    <s v="CITOPATOLOGIA"/>
    <s v="LABORATORIO"/>
    <s v="Proprieta' Ente"/>
    <n v="2000"/>
    <m/>
    <s v="PIASTRA RISCALDANTE"/>
    <s v="F"/>
    <n v="0.03"/>
    <n v="2666.666666666667"/>
    <n v="1"/>
    <m/>
    <n v="80"/>
    <m/>
  </r>
  <r>
    <x v="2"/>
    <x v="5"/>
    <s v="asp rc"/>
    <n v="2135"/>
    <n v="2226"/>
    <s v="MICROTOMO"/>
    <s v="."/>
    <m/>
    <s v="MICROM INTERNATIONAL GMBH"/>
    <s v="HM 400"/>
    <n v="11089"/>
    <s v="MCT"/>
    <s v="W0202059005"/>
    <d v="1905-06-20T00:00:00"/>
    <n v="2016"/>
    <n v="2016"/>
    <s v="SI / SI"/>
    <s v="P.O. LOCRI"/>
    <m/>
    <s v="CITOPATOLOGIA"/>
    <s v="LABORATORIO"/>
    <s v="Proprieta' Ente"/>
    <n v="20906.82"/>
    <m/>
    <s v="MICROTOMO"/>
    <s v="C"/>
    <n v="0.08"/>
    <n v="4500"/>
    <n v="1"/>
    <m/>
    <n v="360"/>
    <m/>
  </r>
  <r>
    <x v="2"/>
    <x v="5"/>
    <s v="asp rc"/>
    <n v="2136"/>
    <n v="2227"/>
    <s v="MICROTOMO"/>
    <s v="."/>
    <m/>
    <s v="MICROM INTERNATIONAL GMBH"/>
    <s v="HM 335 E"/>
    <n v="10123"/>
    <s v="MCT"/>
    <s v="W0202059005"/>
    <d v="1905-06-22T00:00:00"/>
    <n v="2016"/>
    <n v="2016"/>
    <s v="SI / SI"/>
    <s v="P.O. LOCRI"/>
    <m/>
    <s v="CITOPATOLOGIA"/>
    <s v="LABORATORIO"/>
    <s v="Proprieta' Ente"/>
    <n v="20906.82"/>
    <m/>
    <s v="MICROTOMO"/>
    <s v="C"/>
    <n v="0.08"/>
    <n v="4500"/>
    <n v="1"/>
    <m/>
    <n v="360"/>
    <m/>
  </r>
  <r>
    <x v="2"/>
    <x v="5"/>
    <s v="asp rc"/>
    <n v="2137"/>
    <n v="2228"/>
    <s v="CRIOSTATO"/>
    <s v="."/>
    <m/>
    <s v="MILES INC"/>
    <s v="."/>
    <n v="7241"/>
    <s v="CRI"/>
    <s v="W0202059003"/>
    <s v="PREC. 1995"/>
    <n v="2016"/>
    <n v="2016"/>
    <s v="SI / SI"/>
    <s v="P.O. LOCRI"/>
    <m/>
    <s v="CITOPATOLOGIA"/>
    <s v="LABORATORIO"/>
    <s v="Proprieta' Ente"/>
    <n v="20515.5"/>
    <m/>
    <s v="CRIOSTATO"/>
    <s v="D"/>
    <n v="0.06"/>
    <n v="5333.333333333333"/>
    <n v="1"/>
    <m/>
    <n v="319.99999999999994"/>
    <m/>
  </r>
  <r>
    <x v="2"/>
    <x v="5"/>
    <s v="asp rc"/>
    <n v="2138"/>
    <n v="2229"/>
    <s v="CRIOSTATO"/>
    <s v="."/>
    <m/>
    <s v="MICROM INTERNATIONAL GMBH"/>
    <s v="HM 505 N"/>
    <n v="11055"/>
    <s v="CRI"/>
    <s v="W0202059003"/>
    <d v="1905-06-17T00:00:00"/>
    <n v="2016"/>
    <n v="2016"/>
    <s v="SI / SI"/>
    <s v="P.O. LOCRI"/>
    <m/>
    <s v="CITOPATOLOGIA"/>
    <s v="LABORATORIO"/>
    <s v="Proprieta' Ente"/>
    <n v="20515.5"/>
    <m/>
    <s v="CRIOSTATO"/>
    <s v="D"/>
    <n v="0.06"/>
    <n v="5333.333333333333"/>
    <n v="1"/>
    <m/>
    <n v="319.99999999999994"/>
    <m/>
  </r>
  <r>
    <x v="2"/>
    <x v="5"/>
    <s v="asp rc"/>
    <n v="2139"/>
    <n v="2230"/>
    <s v="BANCO DI STERILIZZAZIONE"/>
    <s v="."/>
    <m/>
    <s v="."/>
    <s v="."/>
    <s v="NR"/>
    <s v="5DS"/>
    <s v="."/>
    <s v="PREC. 1995"/>
    <n v="2016"/>
    <n v="2016"/>
    <s v="SI / SI"/>
    <s v="P.O. LOCRI"/>
    <m/>
    <s v="CITOPATOLOGIA"/>
    <s v="LABORATORIO"/>
    <s v="Proprieta' Ente"/>
    <n v="4787.71"/>
    <m/>
    <s v="BANCO DI STERILIZZAZIONE"/>
    <s v="D"/>
    <n v="0.06"/>
    <n v="2872.63"/>
    <n v="1"/>
    <m/>
    <n v="172.3578"/>
    <m/>
  </r>
  <r>
    <x v="2"/>
    <x v="5"/>
    <s v="asp rc"/>
    <n v="2140"/>
    <n v="2231"/>
    <s v="MICROSCOPIO OTTICO DA LABORATORIO"/>
    <s v="B"/>
    <m/>
    <s v="OLYMPUS OPTICAL CO LTD"/>
    <s v="BX 51"/>
    <s v="0L22622"/>
    <s v="MOL"/>
    <s v="W0202050303"/>
    <d v="1905-06-22T00:00:00"/>
    <n v="2016"/>
    <n v="2016"/>
    <s v="SI / SI"/>
    <s v="P.O. LOCRI"/>
    <m/>
    <s v="CITOPATOLOGIA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2141"/>
    <n v="2232"/>
    <s v="MICROSCOPIO OTTICO DA LABORATORIO"/>
    <s v="B"/>
    <m/>
    <s v="OLYMPUS OPTICAL CO LTD"/>
    <s v="BX 51"/>
    <s v="7G21223"/>
    <s v="MOL"/>
    <s v="W0202050303"/>
    <d v="1905-07-01T00:00:00"/>
    <n v="2016"/>
    <n v="2016"/>
    <s v="SI / SI"/>
    <s v="P.O. LOCRI"/>
    <m/>
    <s v="CITOPATOLOGIA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2142"/>
    <n v="2233"/>
    <s v="MONTA VETRINI AUTOMATICO"/>
    <s v="B"/>
    <m/>
    <s v="."/>
    <s v="."/>
    <n v="220194"/>
    <s v="MVA"/>
    <s v="."/>
    <d v="1905-06-29T00:00:00"/>
    <n v="2016"/>
    <n v="2016"/>
    <s v="SI / SI"/>
    <s v="P.O. LOCRI"/>
    <m/>
    <s v="CITOPATOLOGIA"/>
    <s v="LABORATORIO"/>
    <s v="Proprieta' Ente"/>
    <n v="3716.77"/>
    <m/>
    <s v="MONTA VETRINI AUTOMATICO"/>
    <s v="E"/>
    <n v="0.04"/>
    <n v="8000"/>
    <n v="1"/>
    <m/>
    <n v="320"/>
    <m/>
  </r>
  <r>
    <x v="2"/>
    <x v="5"/>
    <s v="asp rc"/>
    <n v="2143"/>
    <n v="2234"/>
    <s v="MONITOR PER PERSONAL COMPUTER"/>
    <s v="B"/>
    <m/>
    <s v="NEC SAN-EI INSTRUMENTS LTD"/>
    <s v="."/>
    <s v="98105466NB"/>
    <s v="1SM"/>
    <s v="."/>
    <d v="1905-06-29T00:00:00"/>
    <n v="2016"/>
    <n v="2016"/>
    <s v="SI / SI"/>
    <s v="P.O. LOCRI"/>
    <m/>
    <s v="CITOPATOLOGIA"/>
    <s v="LABOR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144"/>
    <n v="2235"/>
    <s v="PERSONAL COMPUTER"/>
    <s v="B"/>
    <m/>
    <s v="HEWLETT PACKARD CO"/>
    <s v="XW 6400"/>
    <s v="CZCZ425NYR"/>
    <s v="1PM"/>
    <s v="."/>
    <d v="1905-06-29T00:00:00"/>
    <n v="2016"/>
    <n v="2016"/>
    <s v="SI / SI"/>
    <s v="P.O. LOCRI"/>
    <m/>
    <s v="CITOPATOLOGIA"/>
    <s v="LABORATORIO"/>
    <s v="Proprieta' Ente"/>
    <n v="16370.15"/>
    <m/>
    <s v="PERSONAL COMPUTER"/>
    <s v="F"/>
    <n v="0.03"/>
    <n v="1500"/>
    <n v="1"/>
    <m/>
    <n v="45"/>
    <m/>
  </r>
  <r>
    <x v="2"/>
    <x v="5"/>
    <s v="asp rc"/>
    <n v="2145"/>
    <n v="2236"/>
    <s v="LAMPADA DA VISITA"/>
    <s v="."/>
    <m/>
    <s v="."/>
    <s v="."/>
    <s v="."/>
    <s v="."/>
    <s v="."/>
    <s v="PREC. 1995"/>
    <n v="2016"/>
    <n v="2016"/>
    <s v="SI / SI"/>
    <s v="P.O. LOCRI"/>
    <m/>
    <s v="CITOPATOLOGIA"/>
    <s v="LABOR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146"/>
    <n v="2237"/>
    <s v="MICROSCOPIO OTTICO DA LABORATORIO"/>
    <s v="B"/>
    <m/>
    <s v="NIKON CORP"/>
    <s v="LABOPHOT"/>
    <n v="235465"/>
    <s v="MOL"/>
    <s v="W0202050303"/>
    <d v="1905-06-17T00:00:00"/>
    <n v="2016"/>
    <n v="2016"/>
    <s v="SI / SI"/>
    <s v="P.O. LOCRI"/>
    <m/>
    <s v="CITOPATOLOGIA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2147"/>
    <n v="2238"/>
    <s v="AUTOCLAVE"/>
    <s v="."/>
    <m/>
    <s v="COLUSSI SRL"/>
    <s v="U 62 PE V"/>
    <n v="6890"/>
    <s v="AUT"/>
    <s v="Z12011304"/>
    <d v="1905-06-23T00:00:00"/>
    <n v="2016"/>
    <n v="2016"/>
    <s v="SI / SI"/>
    <s v="P.O. LOCRI"/>
    <m/>
    <s v="CENTRO DI STERILIZZAZIONE"/>
    <s v="STERILIZZAZIONE"/>
    <s v="Proprieta' Ente"/>
    <n v="40813.5"/>
    <m/>
    <s v="AUTOCLAVE"/>
    <s v="C"/>
    <n v="0.08"/>
    <n v="20000"/>
    <n v="1"/>
    <m/>
    <n v="1600"/>
    <m/>
  </r>
  <r>
    <x v="2"/>
    <x v="5"/>
    <s v="asp rc"/>
    <n v="2148"/>
    <n v="2239"/>
    <s v="AUTOCLAVE"/>
    <s v="."/>
    <m/>
    <s v="COLUSSI SRL"/>
    <s v="U 62 PE V"/>
    <n v="6882"/>
    <s v="AUT"/>
    <s v="Z12011304"/>
    <d v="1905-06-23T00:00:00"/>
    <n v="2016"/>
    <n v="2016"/>
    <s v="SI / SI"/>
    <s v="P.O. LOCRI"/>
    <m/>
    <s v="CENTRO DI STERILIZZAZIONE"/>
    <s v="STERILIZZAZIONE"/>
    <s v="Proprieta' Ente"/>
    <n v="40813.5"/>
    <m/>
    <s v="AUTOCLAVE"/>
    <s v="C"/>
    <n v="0.08"/>
    <n v="20000"/>
    <n v="1"/>
    <m/>
    <n v="1600"/>
    <m/>
  </r>
  <r>
    <x v="2"/>
    <x v="5"/>
    <s v="asp rc"/>
    <n v="2149"/>
    <n v="2240"/>
    <s v="LAVAGGIO E DISINFEZIONE, APPARECCHIO PER"/>
    <s v="."/>
    <m/>
    <s v="MIELE &amp; CIE GMBH CO"/>
    <s v="G 7826"/>
    <s v="."/>
    <s v="LAV"/>
    <s v="Z120113"/>
    <d v="1905-06-28T00:00:00"/>
    <n v="2016"/>
    <n v="2016"/>
    <s v="SI / SI"/>
    <s v="P.O. LOCRI"/>
    <m/>
    <s v="CENTRO DI STERILIZZAZIONE"/>
    <s v="STERILIZZAZIONE"/>
    <s v="Proprieta' Ente"/>
    <n v="19071.169999999998"/>
    <m/>
    <s v="LAVAGGIO E DISINFEZIONE, APPARECCHIO PER"/>
    <s v="C"/>
    <n v="0.08"/>
    <n v="5000"/>
    <n v="1"/>
    <m/>
    <n v="400"/>
    <m/>
  </r>
  <r>
    <x v="2"/>
    <x v="5"/>
    <s v="asp rc"/>
    <n v="2150"/>
    <n v="2241"/>
    <s v="LAVAGGIO E DISINFEZIONE, APPARECCHIO PER"/>
    <s v="."/>
    <m/>
    <s v="MIELE &amp; CIE GMBH CO"/>
    <s v="G 7826"/>
    <s v="."/>
    <s v="LAV"/>
    <s v="Z120113"/>
    <d v="1905-06-28T00:00:00"/>
    <n v="2016"/>
    <n v="2016"/>
    <s v="SI / SI"/>
    <s v="P.O. LOCRI"/>
    <m/>
    <s v="CENTRO DI STERILIZZAZIONE"/>
    <s v="STERILIZZAZIONE"/>
    <s v="Proprieta' Ente"/>
    <n v="19071.169999999998"/>
    <m/>
    <s v="LAVAGGIO E DISINFEZIONE, APPARECCHIO PER"/>
    <s v="C"/>
    <n v="0.08"/>
    <n v="5000"/>
    <n v="1"/>
    <m/>
    <n v="400"/>
    <m/>
  </r>
  <r>
    <x v="2"/>
    <x v="5"/>
    <s v="asp rc"/>
    <n v="2151"/>
    <n v="2242"/>
    <s v="TERMOSALDATRICE"/>
    <s v="."/>
    <m/>
    <s v="HAWO GMBH"/>
    <s v="."/>
    <s v="431363/1008"/>
    <s v="TMS"/>
    <s v="."/>
    <d v="1905-06-27T00:00:00"/>
    <n v="2016"/>
    <n v="2016"/>
    <s v="SI / SI"/>
    <s v="P.O. LOCRI"/>
    <m/>
    <s v="CENTRO DI STERILIZZAZIONE"/>
    <s v="STERILIZZAZIONE"/>
    <s v="Proprieta' Ente"/>
    <n v="1628.55"/>
    <m/>
    <s v="TERMOSALDATRICE"/>
    <s v="F"/>
    <n v="0.03"/>
    <n v="2133.3333333333335"/>
    <n v="1"/>
    <m/>
    <n v="64"/>
    <m/>
  </r>
  <r>
    <x v="2"/>
    <x v="5"/>
    <s v="asp rc"/>
    <n v="2152"/>
    <n v="2243"/>
    <s v="TERMOSALDATRICE"/>
    <s v="."/>
    <m/>
    <s v="HAWO GMBH"/>
    <s v="."/>
    <s v="431361/1008"/>
    <s v="TMS"/>
    <s v="."/>
    <d v="1905-06-27T00:00:00"/>
    <n v="2016"/>
    <n v="2016"/>
    <s v="SI / SI"/>
    <s v="P.O. LOCRI"/>
    <m/>
    <s v="CENTRO DI STERILIZZAZIONE"/>
    <s v="STERILIZZAZIONE"/>
    <s v="Proprieta' Ente"/>
    <n v="1628.55"/>
    <m/>
    <s v="TERMOSALDATRICE"/>
    <s v="F"/>
    <n v="0.03"/>
    <n v="2133.3333333333335"/>
    <n v="1"/>
    <m/>
    <n v="64"/>
    <m/>
  </r>
  <r>
    <x v="2"/>
    <x v="5"/>
    <s v="asp rc"/>
    <n v="2153"/>
    <n v="2244"/>
    <s v="BILIRUBINOMETRO"/>
    <s v="B"/>
    <m/>
    <s v="GINEVRI SRL"/>
    <s v="TWIN BEAM MICRO BILIMETER PLUS"/>
    <s v="806-198/04"/>
    <s v="BIM"/>
    <s v="W0201069004"/>
    <d v="1905-06-20T00:00:00"/>
    <n v="2016"/>
    <n v="2017"/>
    <s v="SI / SI"/>
    <s v="P.O. LOCRI"/>
    <m/>
    <s v="NEONATOLOGIA"/>
    <s v="AMBULATORIO"/>
    <s v="Proprieta' Ente"/>
    <n v="6274.59"/>
    <m/>
    <s v="BILIRUBINOMETRO"/>
    <s v="D"/>
    <n v="0.06"/>
    <n v="3333.3333333333335"/>
    <n v="1"/>
    <m/>
    <n v="200"/>
    <m/>
  </r>
  <r>
    <x v="2"/>
    <x v="5"/>
    <s v="asp rc"/>
    <n v="2154"/>
    <n v="2245"/>
    <s v="CENTRIFUGA"/>
    <s v="."/>
    <m/>
    <s v="NUVE AS"/>
    <s v="NF 048"/>
    <s v="01-0476"/>
    <s v="CEN"/>
    <s v="W02069003"/>
    <d v="1905-06-29T00:00:00"/>
    <n v="2016"/>
    <n v="2017"/>
    <s v="SI / SI"/>
    <s v="P.O. LOCRI"/>
    <m/>
    <s v="NEONATOLOGIA"/>
    <s v="AMBULATORIO"/>
    <s v="Proprieta' Ente"/>
    <n v="4196.8599999999997"/>
    <m/>
    <s v="CENTRIFUGA"/>
    <s v="E"/>
    <n v="0.04"/>
    <n v="4000"/>
    <n v="1"/>
    <m/>
    <n v="160"/>
    <m/>
  </r>
  <r>
    <x v="2"/>
    <x v="5"/>
    <s v="asp rc"/>
    <n v="2155"/>
    <n v="2246"/>
    <s v="CENTRIFUGA"/>
    <s v="."/>
    <m/>
    <s v="ALC"/>
    <s v="4223 MK II"/>
    <s v="32-0200"/>
    <s v="CEN"/>
    <s v="W02069003"/>
    <s v="PREC. 1995"/>
    <n v="2016"/>
    <n v="2017"/>
    <s v="SI / SI"/>
    <s v="P.O. LOCRI"/>
    <m/>
    <s v="NEONATOLOGIA"/>
    <s v="AMBULATORIO"/>
    <s v="Proprieta' Ente"/>
    <n v="4196.8599999999997"/>
    <m/>
    <s v="CENTRIFUGA"/>
    <s v="E"/>
    <n v="0.04"/>
    <n v="4000"/>
    <n v="1"/>
    <m/>
    <n v="160"/>
    <m/>
  </r>
  <r>
    <x v="2"/>
    <x v="5"/>
    <s v="asp rc"/>
    <n v="2156"/>
    <n v="2247"/>
    <s v="MONITOR"/>
    <s v="B"/>
    <m/>
    <s v="AIR SHIELDS INC"/>
    <s v="HRRM 71-2E"/>
    <s v="YY04165"/>
    <s v="MON"/>
    <s v="Z12030202"/>
    <d v="1905-06-17T00:00:00"/>
    <n v="2016"/>
    <n v="2017"/>
    <s v="SI / SI"/>
    <s v="P.O. LOCRI"/>
    <m/>
    <s v="NEONATOLOGIA"/>
    <s v="AMBULATORIO"/>
    <s v="Proprieta' Ente"/>
    <n v="13399.29"/>
    <m/>
    <s v="MONITOR"/>
    <s v="C"/>
    <n v="0.08"/>
    <n v="3000"/>
    <n v="1"/>
    <m/>
    <n v="240"/>
    <m/>
  </r>
  <r>
    <x v="2"/>
    <x v="5"/>
    <s v="asp rc"/>
    <n v="2157"/>
    <n v="2249"/>
    <s v="POMPA DI INFUSIONE"/>
    <s v="."/>
    <m/>
    <s v="CAREFUSION CORP"/>
    <s v="ALARIS SE"/>
    <n v="723109076"/>
    <s v="PIN"/>
    <s v="Z12030301"/>
    <d v="1905-07-02T00:00:00"/>
    <n v="2016"/>
    <n v="2017"/>
    <s v="SI / SI"/>
    <s v="P.O. LOCRI"/>
    <m/>
    <s v="NEONATOLOGIA"/>
    <s v="AMBULATORIO"/>
    <s v="Proprieta' Ente"/>
    <n v="2400"/>
    <m/>
    <s v="POMPA DI INFUSIONE"/>
    <s v="E"/>
    <n v="0.04"/>
    <n v="2000"/>
    <n v="1"/>
    <m/>
    <n v="80"/>
    <m/>
  </r>
  <r>
    <x v="2"/>
    <x v="5"/>
    <s v="asp rc"/>
    <n v="2158"/>
    <n v="2250"/>
    <s v="INCUBATRICE NEONATALE"/>
    <s v="."/>
    <m/>
    <s v="AIR SHIELDS INC"/>
    <s v="ISOLETTE C 200"/>
    <s v="TM24368"/>
    <s v="INN"/>
    <s v="Z12080403"/>
    <d v="1905-06-17T00:00:00"/>
    <n v="2016"/>
    <n v="2017"/>
    <s v="SI / SI"/>
    <s v="P.O. LOCRI"/>
    <m/>
    <s v="NEONATOLOGIA"/>
    <s v="AMBULATORIO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2159"/>
    <n v="2251"/>
    <s v="INCUBATRICE NEONATALE"/>
    <s v="."/>
    <m/>
    <s v="AIR SHIELDS INC"/>
    <s v="ISOLETTE C 200"/>
    <s v="TM24369"/>
    <s v="INN"/>
    <s v="Z12080403"/>
    <d v="1905-06-17T00:00:00"/>
    <n v="2016"/>
    <n v="2017"/>
    <s v="SI / SI"/>
    <s v="P.O. LOCRI"/>
    <m/>
    <s v="NEONATOLOGIA"/>
    <s v="AMBULATORIO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2160"/>
    <n v="2252"/>
    <s v="INCUBATRICE NEONATALE"/>
    <s v="."/>
    <m/>
    <s v="AIR SHIELDS INC"/>
    <s v="ISOLETTE C 200"/>
    <s v="TM24367"/>
    <s v="INN"/>
    <s v="Z12080403"/>
    <d v="1905-06-17T00:00:00"/>
    <n v="2016"/>
    <n v="2017"/>
    <s v="SI / SI"/>
    <s v="P.O. LOCRI"/>
    <m/>
    <s v="NEONATOLOGIA"/>
    <s v="AMBULATORIO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2161"/>
    <n v="2253"/>
    <s v="LARINGOSCOPIO (PER INTUBAZIONE A LAME)"/>
    <s v="."/>
    <m/>
    <s v="WELCH ALLYN INC"/>
    <s v="."/>
    <s v="."/>
    <s v="LRS"/>
    <s v="Z12021003"/>
    <d v="1905-06-22T00:00:00"/>
    <n v="2016"/>
    <n v="2017"/>
    <s v="SI / SI"/>
    <s v="P.O. LOCRI"/>
    <m/>
    <s v="NEONATOLOGIA"/>
    <s v="AMBULATORIO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2162"/>
    <n v="2254"/>
    <s v="VENTILATORE POLMONARE PER USO OSPEDALIERO"/>
    <s v="."/>
    <m/>
    <s v="BURKE &amp; BURKE SPA"/>
    <s v="INFANT FLOW"/>
    <s v="AJN01204"/>
    <s v="VPO"/>
    <s v="Z12030105"/>
    <d v="1905-06-30T00:00:00"/>
    <n v="2016"/>
    <n v="2017"/>
    <s v="SI / SI"/>
    <s v="P.O. LOCRI"/>
    <m/>
    <s v="NEONATOLOGIA"/>
    <s v="AMBULATORIO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163"/>
    <n v="2255"/>
    <s v="INCUBATRICE NEONATALE"/>
    <s v="."/>
    <m/>
    <s v="AIR SHIELDS INC"/>
    <s v="ISOLETTE C 200"/>
    <s v="TM24377"/>
    <s v="INN"/>
    <s v="Z12080403"/>
    <d v="1905-06-17T00:00:00"/>
    <n v="2016"/>
    <n v="2017"/>
    <s v="SI / SI"/>
    <s v="P.O. LOCRI"/>
    <m/>
    <s v="NEONATOLOGIA"/>
    <s v="AMBULATORIO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2164"/>
    <n v="2256"/>
    <s v="INCUBATRICE NEONATALE"/>
    <s v="."/>
    <m/>
    <s v="DRAEGER MEDICAL AG &amp; CO. KGAA"/>
    <s v="ISOLETTE C 2000"/>
    <s v="LT18382"/>
    <s v="INN"/>
    <s v="Z12080403"/>
    <d v="1905-06-29T00:00:00"/>
    <n v="2016"/>
    <n v="2017"/>
    <s v="SI / SI"/>
    <s v="P.O. LOCRI"/>
    <m/>
    <s v="NEONATOLOGIA"/>
    <s v="AMBULATORIO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2165"/>
    <n v="2257"/>
    <s v="INCUBATRICE NEONATALE"/>
    <s v="."/>
    <m/>
    <s v="DRAEGER MEDICAL AG &amp; CO. KGAA"/>
    <s v="ISOLETTE C 2000"/>
    <s v="LT18383"/>
    <s v="INN"/>
    <s v="Z12080403"/>
    <d v="1905-06-29T00:00:00"/>
    <n v="2016"/>
    <n v="2017"/>
    <s v="SI / SI"/>
    <s v="P.O. LOCRI"/>
    <m/>
    <s v="NEONATOLOGIA"/>
    <s v="AMBULATORIO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2166"/>
    <n v="2258"/>
    <s v="FOTOTERAPIA PEDIATRICA, APPARECCHIO PER"/>
    <s v="."/>
    <m/>
    <s v="BERTOCCHI SRL ELETTROMEDICALI"/>
    <s v="GB 57"/>
    <s v="16037/10"/>
    <s v="FOT"/>
    <s v="Z12080401"/>
    <d v="1905-07-02T00:00:00"/>
    <n v="2016"/>
    <n v="2017"/>
    <s v="SI / SI"/>
    <s v="P.O. LOCRI"/>
    <m/>
    <s v="NEONATOLOGIA"/>
    <s v="AMBULATORIO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2167"/>
    <n v="2259"/>
    <s v="FOTOTERAPIA PEDIATRICA, APPARECCHIO PER"/>
    <s v="."/>
    <m/>
    <s v="BERTOCCHI SRL ELETTROMEDICALI"/>
    <s v="GB 57"/>
    <s v="16036/10"/>
    <s v="FOT"/>
    <s v="Z12080401"/>
    <d v="1905-07-02T00:00:00"/>
    <n v="2016"/>
    <n v="2017"/>
    <s v="SI / SI"/>
    <s v="P.O. LOCRI"/>
    <m/>
    <s v="NEONATOLOGIA"/>
    <s v="AMBULATORIO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2168"/>
    <n v="2260"/>
    <s v="FRIGORIFERO DOMESTICO"/>
    <s v="."/>
    <m/>
    <s v="."/>
    <s v="."/>
    <s v="."/>
    <s v="4FD"/>
    <s v="."/>
    <s v="PREC. 1995"/>
    <n v="2016"/>
    <n v="2017"/>
    <s v="SI / SI"/>
    <s v="P.O. LOCRI"/>
    <m/>
    <s v="NEONATOLOGIA"/>
    <s v="AMBULATORIO"/>
    <s v="Proprieta' Ente"/>
    <n v="2788.71"/>
    <m/>
    <s v="FRIGORIFERO DOMESTICO"/>
    <s v="E"/>
    <n v="0.04"/>
    <n v="1000"/>
    <n v="1"/>
    <m/>
    <n v="40"/>
    <m/>
  </r>
  <r>
    <x v="2"/>
    <x v="5"/>
    <s v="asp rc"/>
    <n v="2169"/>
    <n v="2261"/>
    <s v="AEROSOL, APPARECCHIO PER"/>
    <s v="."/>
    <m/>
    <s v="FLAEM NUOVA SPA"/>
    <s v="NEOSOL COMPACT"/>
    <s v="09AC430898"/>
    <s v="AER"/>
    <s v="Z12159002"/>
    <d v="1905-06-30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70"/>
    <n v="2262"/>
    <s v="AEROSOL, APPARECCHIO PER"/>
    <s v="."/>
    <m/>
    <s v="AIR LIQUIDE MEDICAL SYSTEMS (MARKOS)"/>
    <s v="NEBULA"/>
    <s v="08F0094092"/>
    <s v="AER"/>
    <s v="Z12159002"/>
    <d v="1905-06-27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71"/>
    <n v="2263"/>
    <s v="AEROSOL, APPARECCHIO PER"/>
    <s v="."/>
    <m/>
    <s v="AIR LIQUIDE MEDICAL SYSTEMS (MARKOS)"/>
    <s v="NEBULA"/>
    <s v="03F00940911"/>
    <s v="AER"/>
    <s v="Z12159002"/>
    <d v="1905-06-27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72"/>
    <n v="2264"/>
    <s v="AEROSOL, APPARECCHIO PER"/>
    <s v="."/>
    <m/>
    <s v="FLAEM NUOVA SPA"/>
    <s v="NEOSOL COMPACT"/>
    <s v="09AC430855"/>
    <s v="AER"/>
    <s v="Z12159002"/>
    <d v="1905-06-30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73"/>
    <n v="2265"/>
    <s v="UMIDIFICATORE"/>
    <s v="."/>
    <m/>
    <s v="FISHER &amp; PAYKEL HEALTHCARE"/>
    <s v="MR 410 ALU"/>
    <n v="70330009792"/>
    <s v="UMI"/>
    <s v="."/>
    <d v="1905-06-29T00:00:00"/>
    <n v="2016"/>
    <n v="2017"/>
    <s v="SI / SI"/>
    <s v="P.O. LOCRI"/>
    <m/>
    <s v="NEONATOLOGIA"/>
    <s v="AMBULATORIO"/>
    <s v="Proprieta' Ente"/>
    <n v="1605.39"/>
    <m/>
    <s v="UMIDIFICATORE"/>
    <s v="E"/>
    <n v="0.04"/>
    <n v="1600"/>
    <n v="1"/>
    <m/>
    <n v="64"/>
    <m/>
  </r>
  <r>
    <x v="2"/>
    <x v="5"/>
    <s v="asp rc"/>
    <n v="2174"/>
    <n v="2266"/>
    <s v="UMIDIFICATORE"/>
    <s v="."/>
    <m/>
    <s v="FISHER &amp; PAYKEL HEALTHCARE"/>
    <s v="MR 410"/>
    <n v="70330009794"/>
    <s v="UMI"/>
    <s v="."/>
    <d v="1905-06-29T00:00:00"/>
    <n v="2016"/>
    <n v="2017"/>
    <s v="SI / SI"/>
    <s v="P.O. LOCRI"/>
    <m/>
    <s v="NEONATOLOGIA"/>
    <s v="AMBULATORIO"/>
    <s v="Proprieta' Ente"/>
    <n v="1605.39"/>
    <m/>
    <s v="UMIDIFICATORE"/>
    <s v="E"/>
    <n v="0.04"/>
    <n v="1600"/>
    <n v="1"/>
    <m/>
    <n v="64"/>
    <m/>
  </r>
  <r>
    <x v="2"/>
    <x v="5"/>
    <s v="asp rc"/>
    <n v="2175"/>
    <n v="2267"/>
    <s v="UMIDIFICATORE"/>
    <s v="."/>
    <m/>
    <s v="FISHER &amp; PAYKEL HEALTHCARE"/>
    <s v="MR 410 ALU"/>
    <n v="70330009788"/>
    <s v="UMI"/>
    <s v="."/>
    <d v="1905-06-29T00:00:00"/>
    <n v="2016"/>
    <n v="2017"/>
    <s v="SI / SI"/>
    <s v="P.O. LOCRI"/>
    <m/>
    <s v="NEONATOLOGIA"/>
    <s v="AMBULATORIO"/>
    <s v="Proprieta' Ente"/>
    <n v="1605.39"/>
    <m/>
    <s v="UMIDIFICATORE"/>
    <s v="E"/>
    <n v="0.04"/>
    <n v="1600"/>
    <n v="1"/>
    <m/>
    <n v="64"/>
    <m/>
  </r>
  <r>
    <x v="2"/>
    <x v="5"/>
    <s v="asp rc"/>
    <n v="2176"/>
    <n v="2268"/>
    <s v="UMIDIFICATORE"/>
    <s v="."/>
    <m/>
    <s v="FISHER &amp; PAYKEL HEALTHCARE"/>
    <s v="MR 410 ALU"/>
    <n v="70201007293"/>
    <s v="UMI"/>
    <s v="."/>
    <d v="1905-06-29T00:00:00"/>
    <n v="2016"/>
    <n v="2017"/>
    <s v="SI / SI"/>
    <s v="P.O. LOCRI"/>
    <m/>
    <s v="NEONATOLOGIA"/>
    <s v="AMBULATORIO"/>
    <s v="Proprieta' Ente"/>
    <n v="1605.39"/>
    <m/>
    <s v="UMIDIFICATORE"/>
    <s v="E"/>
    <n v="0.04"/>
    <n v="1600"/>
    <n v="1"/>
    <m/>
    <n v="64"/>
    <m/>
  </r>
  <r>
    <x v="2"/>
    <x v="5"/>
    <s v="asp rc"/>
    <n v="2177"/>
    <n v="2269"/>
    <s v="UMIDIFICATORE"/>
    <s v="."/>
    <m/>
    <s v="FISHER &amp; PAYKEL HEALTHCARE"/>
    <s v="MR 410 ALU"/>
    <n v="70201007296"/>
    <s v="UMI"/>
    <s v="."/>
    <d v="1905-06-29T00:00:00"/>
    <n v="2016"/>
    <n v="2017"/>
    <s v="SI / SI"/>
    <s v="P.O. LOCRI"/>
    <m/>
    <s v="NEONATOLOGIA"/>
    <s v="AMBULATORIO"/>
    <s v="Proprieta' Ente"/>
    <n v="1605.39"/>
    <m/>
    <s v="UMIDIFICATORE"/>
    <s v="E"/>
    <n v="0.04"/>
    <n v="1600"/>
    <n v="1"/>
    <m/>
    <n v="64"/>
    <m/>
  </r>
  <r>
    <x v="2"/>
    <x v="5"/>
    <s v="asp rc"/>
    <n v="2178"/>
    <n v="2270"/>
    <s v="UMIDIFICATORE"/>
    <s v="."/>
    <m/>
    <s v="PURITAN BENNET CORP"/>
    <s v="CASCADE I"/>
    <s v="NR"/>
    <s v="UMI"/>
    <s v="."/>
    <d v="1905-06-22T00:00:00"/>
    <n v="2016"/>
    <n v="2017"/>
    <s v="SI / SI"/>
    <s v="P.O. LOCRI"/>
    <m/>
    <s v="NEONATOLOGIA"/>
    <s v="AMBULATORIO"/>
    <s v="Proprieta' Ente"/>
    <n v="1605.39"/>
    <m/>
    <s v="UMIDIFICATORE"/>
    <s v="E"/>
    <n v="0.04"/>
    <n v="1600"/>
    <n v="1"/>
    <m/>
    <n v="64"/>
    <m/>
  </r>
  <r>
    <x v="2"/>
    <x v="5"/>
    <s v="asp rc"/>
    <n v="2179"/>
    <n v="2271"/>
    <s v="UMIDIFICATORE"/>
    <s v="."/>
    <m/>
    <s v="PURITAN BENNET CORP"/>
    <s v="CASCADE I"/>
    <s v="NR"/>
    <s v="UMI"/>
    <s v="."/>
    <d v="1905-06-22T00:00:00"/>
    <n v="2016"/>
    <n v="2017"/>
    <s v="SI / SI"/>
    <s v="P.O. LOCRI"/>
    <m/>
    <s v="NEONATOLOGIA"/>
    <s v="AMBULATORIO"/>
    <s v="Proprieta' Ente"/>
    <n v="1605.39"/>
    <m/>
    <s v="UMIDIFICATORE"/>
    <s v="E"/>
    <n v="0.04"/>
    <n v="1600"/>
    <n v="1"/>
    <m/>
    <n v="64"/>
    <m/>
  </r>
  <r>
    <x v="2"/>
    <x v="5"/>
    <s v="asp rc"/>
    <n v="2180"/>
    <n v="2272"/>
    <s v="AEROSOL, APPARECCHIO PER"/>
    <s v="."/>
    <m/>
    <s v="FLAEM NUOVA SPA"/>
    <s v="NEOSOL COMPACT"/>
    <s v="09AC430856"/>
    <s v="AER"/>
    <s v="Z12159002"/>
    <d v="1905-06-30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81"/>
    <n v="2273"/>
    <s v="AEROSOL, APPARECCHIO PER"/>
    <s v="."/>
    <m/>
    <s v="FLAEM NUOVA SPA"/>
    <s v="NEOSOL COMPACT"/>
    <s v="09AC430854"/>
    <s v="AER"/>
    <s v="Z12159002"/>
    <d v="1905-06-30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82"/>
    <n v="2274"/>
    <s v="AEROSOL, APPARECCHIO PER"/>
    <s v="."/>
    <m/>
    <s v="."/>
    <s v="."/>
    <s v="09AC430857"/>
    <s v="AER"/>
    <s v="Z12159002"/>
    <d v="1905-06-30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83"/>
    <n v="2275"/>
    <s v="AEROSOL, APPARECCHIO PER"/>
    <s v="."/>
    <m/>
    <s v="."/>
    <s v="."/>
    <s v="09AC430853"/>
    <s v="AER"/>
    <s v="Z12159002"/>
    <d v="1905-06-30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84"/>
    <n v="2276"/>
    <s v="AEROSOL, APPARECCHIO PER"/>
    <s v="."/>
    <m/>
    <s v="FLAEM NUOVA SPA"/>
    <s v="NEOSOL COMPACT"/>
    <s v="09AC430858"/>
    <s v="AER"/>
    <s v="Z12159002"/>
    <d v="1905-06-30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85"/>
    <n v="2277"/>
    <s v="AEROSOL, APPARECCHIO PER"/>
    <s v="."/>
    <m/>
    <s v="FLAEM NUOVA SPA"/>
    <s v="NEOSOL COMPACT"/>
    <s v="09AC430896"/>
    <s v="AER"/>
    <s v="Z12159002"/>
    <d v="1905-06-30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86"/>
    <n v="2278"/>
    <s v="AEROSOL, APPARECCHIO PER"/>
    <s v="."/>
    <m/>
    <s v="FLAEM NUOVA SPA"/>
    <s v="NEOSOL COMPACT"/>
    <s v="09AC430900"/>
    <s v="AER"/>
    <s v="Z12159002"/>
    <d v="1905-06-30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87"/>
    <n v="2279"/>
    <s v="AEROSOL, APPARECCHIO PER"/>
    <s v="."/>
    <m/>
    <s v="FLAEM NUOVA SPA"/>
    <s v="NEOSOL COMPACT"/>
    <s v="09AC430897"/>
    <s v="AER"/>
    <s v="Z12159002"/>
    <d v="1905-06-30T00:00:00"/>
    <n v="2016"/>
    <n v="2017"/>
    <s v="SI / SI"/>
    <s v="P.O. LOCRI"/>
    <m/>
    <s v="NEONATOLOG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188"/>
    <n v="2280"/>
    <s v="FRIGORIFERO BIOLOGICO"/>
    <s v="."/>
    <m/>
    <s v="SIMA FRIGO DI ACQUA MATTEO"/>
    <s v="."/>
    <n v="200712472"/>
    <s v="FBI"/>
    <s v="."/>
    <d v="1905-06-29T00:00:00"/>
    <n v="2016"/>
    <n v="2017"/>
    <s v="SI / SI"/>
    <s v="P.O. LOCRI"/>
    <m/>
    <s v="NEONATOLOGIA"/>
    <s v="AMBULATORIO"/>
    <s v="Proprieta' Ente"/>
    <n v="6853.03"/>
    <m/>
    <s v="FRIGORIFERO BIOLOGICO"/>
    <s v="E"/>
    <n v="0.04"/>
    <n v="6000"/>
    <n v="1"/>
    <m/>
    <n v="240"/>
    <m/>
  </r>
  <r>
    <x v="2"/>
    <x v="5"/>
    <s v="asp rc"/>
    <n v="2189"/>
    <n v="2281"/>
    <s v="POMPA DI INFUSIONE"/>
    <s v="."/>
    <m/>
    <s v="CARDINAL HEALTH CORP"/>
    <s v="ALARIS SE"/>
    <n v="723109066"/>
    <s v="PIN"/>
    <s v="Z12030301"/>
    <d v="1905-07-02T00:00:00"/>
    <n v="2016"/>
    <n v="2017"/>
    <s v="SI / SI"/>
    <s v="P.O. LOCRI"/>
    <m/>
    <s v="NEONATOLOGIA"/>
    <s v="AMBULATORIO"/>
    <s v="Proprieta' Ente"/>
    <n v="2400"/>
    <m/>
    <s v="POMPA DI INFUSIONE"/>
    <s v="E"/>
    <n v="0.04"/>
    <n v="2000"/>
    <n v="1"/>
    <m/>
    <n v="80"/>
    <m/>
  </r>
  <r>
    <x v="2"/>
    <x v="5"/>
    <s v="asp rc"/>
    <n v="2190"/>
    <n v="2282"/>
    <s v="FRIGORIFERO DOMESTICO"/>
    <s v="."/>
    <m/>
    <s v="BRANDT ITALIA SPA OCEAN"/>
    <s v="."/>
    <s v="."/>
    <s v="4FD"/>
    <s v="."/>
    <d v="1905-06-22T00:00:00"/>
    <n v="2016"/>
    <n v="2017"/>
    <s v="SI / SI"/>
    <s v="P.O. LOCRI"/>
    <m/>
    <s v="NEONATOLOGIA"/>
    <s v="AMBULATORIO"/>
    <s v="Proprieta' Ente"/>
    <n v="2788.71"/>
    <m/>
    <s v="FRIGORIFERO DOMESTICO"/>
    <s v="E"/>
    <n v="0.04"/>
    <n v="1000"/>
    <n v="1"/>
    <m/>
    <n v="40"/>
    <m/>
  </r>
  <r>
    <x v="2"/>
    <x v="5"/>
    <s v="asp rc"/>
    <n v="2191"/>
    <n v="2283"/>
    <s v="LAMPADA DA VISITA"/>
    <s v="."/>
    <m/>
    <s v="."/>
    <s v="."/>
    <s v="."/>
    <s v="."/>
    <s v="."/>
    <d v="1905-06-20T00:00:00"/>
    <n v="2016"/>
    <n v="2017"/>
    <s v="SI / SI"/>
    <s v="P.O. LOCRI"/>
    <m/>
    <s v="NEONATOLOGIA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192"/>
    <n v="2284"/>
    <s v="ECOTOMOGRAFO"/>
    <s v="B"/>
    <m/>
    <s v="ESAOTE SPA"/>
    <s v="SIM 7000 CHALLENGE CFM"/>
    <n v="4278"/>
    <s v="ECT"/>
    <s v="Z11040101"/>
    <d v="1905-06-17T00:00:00"/>
    <n v="2016"/>
    <n v="2016"/>
    <s v="SI / SI"/>
    <s v="P.O. LOCRI"/>
    <m/>
    <s v="PEDIATRIA"/>
    <s v="ECOGRAFIA"/>
    <s v="Proprieta' Ente"/>
    <n v="90416.67"/>
    <m/>
    <s v="ECOTOMOGRAFO"/>
    <s v="C"/>
    <n v="0.08"/>
    <n v="15000"/>
    <n v="1"/>
    <m/>
    <n v="1200"/>
    <m/>
  </r>
  <r>
    <x v="2"/>
    <x v="5"/>
    <s v="asp rc"/>
    <n v="2193"/>
    <n v="2285"/>
    <s v="SONDA ECOGRAFICA"/>
    <s v="B"/>
    <m/>
    <s v="ESAOTE SPA"/>
    <n v="2535"/>
    <n v="800096"/>
    <s v="SCF"/>
    <s v="Z110490"/>
    <d v="1905-06-17T00:00:00"/>
    <n v="2016"/>
    <n v="2016"/>
    <s v="SI / SI"/>
    <s v="P.O. LOCRI"/>
    <m/>
    <s v="PEDIATRIA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2194"/>
    <n v="2286"/>
    <s v="SONDA ECOGRAFICA"/>
    <s v="B"/>
    <m/>
    <s v="ESAOTE SPA"/>
    <n v="7510"/>
    <n v="9600083000"/>
    <s v="SCF"/>
    <s v="Z110490"/>
    <d v="1905-06-17T00:00:00"/>
    <n v="2016"/>
    <n v="2016"/>
    <s v="SI / SI"/>
    <s v="P.O. LOCRI"/>
    <m/>
    <s v="PEDIATRIA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2195"/>
    <n v="2287"/>
    <s v="RIPRODUTTORE VIDEO O DIGITALE DI BIOIMMAGINI"/>
    <s v="B"/>
    <m/>
    <s v="MITSUBISHI ELECTRIC CORP"/>
    <s v="CP 50 E"/>
    <n v="101317"/>
    <s v="RIR"/>
    <s v="Z110706"/>
    <d v="1905-06-22T00:00:00"/>
    <n v="2016"/>
    <n v="2016"/>
    <s v="SI / SI"/>
    <s v="P.O. LOCRI"/>
    <m/>
    <s v="PEDIATRIA"/>
    <s v="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196"/>
    <n v="2288"/>
    <s v="ASPIRATORE MEDICO CHIRURGICO"/>
    <s v="."/>
    <m/>
    <s v="ALSA APPARECCHI MEDICALI SRL"/>
    <s v="POLIVAC B4 S"/>
    <s v="1404-12/06"/>
    <s v="ACH"/>
    <s v="Z120105"/>
    <d v="1905-06-28T00:00:00"/>
    <n v="2016"/>
    <n v="2017"/>
    <s v="SI / SI"/>
    <s v="P.O. LOCRI"/>
    <m/>
    <s v="PRONTO SOCCORSO"/>
    <s v="B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197"/>
    <n v="2289"/>
    <s v="STERILIZZATRICE AD ARIA SECCA"/>
    <s v="."/>
    <m/>
    <s v="TITANOX SRL"/>
    <s v="A3 218670 PASTEUR 120 LITRI"/>
    <n v="80020"/>
    <s v="SAS"/>
    <s v="Z12011307"/>
    <d v="1905-06-28T00:00:00"/>
    <n v="2016"/>
    <n v="2017"/>
    <s v="SI / SI"/>
    <s v="P.O. LOCRI"/>
    <m/>
    <s v="PRONTO SOCCORSO"/>
    <s v="B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198"/>
    <n v="2290"/>
    <s v="STERILIZZATRICE AD ARIA SECCA"/>
    <s v="."/>
    <m/>
    <s v="GALENO SRL"/>
    <s v="STERIL TOP"/>
    <n v="1171"/>
    <s v="SAS"/>
    <s v="Z12011307"/>
    <d v="1905-06-26T00:00:00"/>
    <n v="2016"/>
    <n v="2017"/>
    <s v="SI / SI"/>
    <s v="P.O. LOCRI"/>
    <m/>
    <s v="PRONTO SOCCORSO"/>
    <s v="B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199"/>
    <n v="2291"/>
    <s v="DEFIBRILLATORE"/>
    <s v="."/>
    <m/>
    <s v="ZOLL MEDICAL CORP"/>
    <s v="M SERIES"/>
    <s v="T05C68965"/>
    <s v="DEF"/>
    <s v="Z120305"/>
    <d v="1905-06-22T00:00:00"/>
    <n v="2016"/>
    <n v="2017"/>
    <s v="SI / SI"/>
    <s v="P.O. LOCRI"/>
    <m/>
    <s v="PRONTO SOCCORSO"/>
    <s v="B"/>
    <s v="Proprieta' Ente"/>
    <n v="8801.2800000000007"/>
    <m/>
    <s v="DEFIBRILLATORE"/>
    <s v="C"/>
    <n v="0.08"/>
    <n v="5000"/>
    <n v="1"/>
    <m/>
    <n v="400"/>
    <m/>
  </r>
  <r>
    <x v="2"/>
    <x v="5"/>
    <s v="asp rc"/>
    <n v="2200"/>
    <n v="2292"/>
    <s v="ELETTROCARDIOGRAFO"/>
    <s v="B"/>
    <m/>
    <s v="MORTARA INSTRUMENT INC"/>
    <s v="ELI 100"/>
    <n v="9426090319"/>
    <s v="ECG"/>
    <s v="Z120503"/>
    <d v="1905-06-28T00:00:00"/>
    <n v="2016"/>
    <n v="2017"/>
    <s v="SI / SI"/>
    <s v="P.O. LOCRI"/>
    <m/>
    <s v="PRONTO SOCCORSO"/>
    <s v="B"/>
    <s v="Proprieta' Ente"/>
    <n v="4398.49"/>
    <m/>
    <s v="ELETTROCARDIOGRAFO"/>
    <s v="C"/>
    <n v="0.08"/>
    <n v="3000"/>
    <n v="1"/>
    <m/>
    <n v="240"/>
    <m/>
  </r>
  <r>
    <x v="2"/>
    <x v="5"/>
    <s v="asp rc"/>
    <n v="2201"/>
    <n v="2293"/>
    <s v="LAMPADA SCIALITICA"/>
    <s v="."/>
    <m/>
    <s v="HERAEUS INSTRUMENTS GMBH"/>
    <s v="HANAULUX BLUE 80"/>
    <n v="3000435"/>
    <s v="LSC"/>
    <s v="Z120107"/>
    <d v="1905-06-22T00:00:00"/>
    <n v="2016"/>
    <n v="2017"/>
    <s v="SI / SI"/>
    <s v="P.O. LOCRI"/>
    <m/>
    <s v="PRONTO SOCCORSO"/>
    <s v="B"/>
    <s v="Proprieta' Ente"/>
    <n v="23781.39"/>
    <m/>
    <s v="LAMPADA SCIALITICA"/>
    <s v="E"/>
    <n v="0.04"/>
    <n v="5000"/>
    <n v="1"/>
    <m/>
    <n v="200"/>
    <m/>
  </r>
  <r>
    <x v="2"/>
    <x v="5"/>
    <s v="asp rc"/>
    <n v="2202"/>
    <n v="2294"/>
    <s v="ASPIRATORE MEDICO CHIRURGICO"/>
    <s v="."/>
    <m/>
    <s v="."/>
    <s v="."/>
    <n v="143788"/>
    <s v="ACH"/>
    <s v="Z120105"/>
    <d v="1905-07-01T00:00:00"/>
    <n v="2016"/>
    <n v="2017"/>
    <s v="SI / SI"/>
    <s v="P.O. LOCRI"/>
    <m/>
    <s v="PRONTO SOCCORSO"/>
    <s v="B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203"/>
    <n v="2295"/>
    <s v="LARINGOSCOPIO (PER INTUBAZIONE A LAME)"/>
    <s v="."/>
    <m/>
    <s v="HEINE OPTOTECHNIK"/>
    <s v="F 22"/>
    <s v="NR"/>
    <s v="LRS"/>
    <s v="Z12021003"/>
    <d v="1905-06-30T00:00:00"/>
    <n v="2016"/>
    <n v="2017"/>
    <s v="SI / SI"/>
    <s v="P.O. LOCRI"/>
    <m/>
    <s v="PRONTO SOCCORSO"/>
    <s v="B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2204"/>
    <n v="2296"/>
    <s v="FRIGORIFERO DOMESTICO"/>
    <s v="."/>
    <m/>
    <s v="."/>
    <s v="."/>
    <s v="."/>
    <s v="4FD"/>
    <s v="."/>
    <d v="1905-06-17T00:00:00"/>
    <n v="2016"/>
    <n v="2017"/>
    <s v="SI / SI"/>
    <s v="P.O. LOCRI"/>
    <m/>
    <s v="PRONTO SOCCORSO"/>
    <s v="B"/>
    <s v="Proprieta' Ente"/>
    <n v="2788.71"/>
    <m/>
    <s v="FRIGORIFERO DOMESTICO"/>
    <s v="E"/>
    <n v="0.04"/>
    <n v="1000"/>
    <n v="1"/>
    <m/>
    <n v="40"/>
    <m/>
  </r>
  <r>
    <x v="2"/>
    <x v="5"/>
    <s v="asp rc"/>
    <n v="2205"/>
    <n v="2297"/>
    <s v="EMOGASANALIZZATORE"/>
    <s v="."/>
    <m/>
    <s v="RADIOMETER MEDICAL APS"/>
    <s v="ABL 700"/>
    <s v="1902441R0282N0003"/>
    <s v="EGA"/>
    <s v="W0201060101"/>
    <d v="1905-06-23T00:00:00"/>
    <n v="2016"/>
    <n v="2017"/>
    <s v="SI / SI"/>
    <s v="P.O. LOCRI"/>
    <m/>
    <s v="PRONTO SOCCORSO"/>
    <s v="B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2206"/>
    <n v="2298"/>
    <s v="TESTA LETTO, APPARECCHIO"/>
    <s v="."/>
    <m/>
    <s v="."/>
    <s v="."/>
    <s v="."/>
    <s v="TLA"/>
    <s v="Z129017"/>
    <s v="PREC. 1995"/>
    <n v="2016"/>
    <n v="2017"/>
    <s v="SI / SI"/>
    <s v="P.O. LOCRI"/>
    <m/>
    <s v="PRONTO SOCCORSO"/>
    <s v="B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207"/>
    <n v="2299"/>
    <s v="TESTA LETTO, APPARECCHIO"/>
    <s v="."/>
    <m/>
    <s v="."/>
    <s v="."/>
    <s v="."/>
    <s v="TLA"/>
    <s v="Z129017"/>
    <s v="PREC. 1995"/>
    <n v="2016"/>
    <n v="2017"/>
    <s v="SI / SI"/>
    <s v="P.O. LOCRI"/>
    <m/>
    <s v="PRONTO SOCCORSO"/>
    <s v="B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208"/>
    <n v="2300"/>
    <s v="TESTA LETTO, APPARECCHIO"/>
    <s v="."/>
    <m/>
    <s v="."/>
    <s v="."/>
    <s v="."/>
    <s v="TLA"/>
    <s v="Z129017"/>
    <s v="PREC. 1995"/>
    <n v="2016"/>
    <n v="2017"/>
    <s v="SI / SI"/>
    <s v="P.O. LOCRI"/>
    <m/>
    <s v="PRONTO SOCCORSO"/>
    <s v="B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209"/>
    <n v="2301"/>
    <s v="TESTA LETTO, APPARECCHIO"/>
    <s v="."/>
    <m/>
    <s v="."/>
    <s v="."/>
    <s v="."/>
    <s v="TLA"/>
    <s v="Z129017"/>
    <s v="PREC. 1995"/>
    <n v="2016"/>
    <n v="2017"/>
    <s v="SI / SI"/>
    <s v="P.O. LOCRI"/>
    <m/>
    <s v="PRONTO SOCCORSO"/>
    <s v="B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210"/>
    <n v="2302"/>
    <s v="LAMPADA SCIALITICA"/>
    <s v="."/>
    <m/>
    <s v="."/>
    <s v="."/>
    <s v="HA585"/>
    <s v="LSC"/>
    <s v="Z120107"/>
    <s v="PREC. 1995"/>
    <n v="2016"/>
    <n v="2017"/>
    <s v="SI / SI"/>
    <s v="P.O. LOCRI"/>
    <m/>
    <s v="PRONTO SOCCORSO"/>
    <s v="B"/>
    <s v="Proprieta' Ente"/>
    <n v="23781.39"/>
    <m/>
    <s v="LAMPADA SCIALITICA"/>
    <s v="E"/>
    <n v="0.04"/>
    <n v="5000"/>
    <n v="1"/>
    <m/>
    <n v="200"/>
    <m/>
  </r>
  <r>
    <x v="2"/>
    <x v="5"/>
    <s v="asp rc"/>
    <n v="2211"/>
    <n v="2303"/>
    <s v="LAMPADA DA VISITA"/>
    <s v="."/>
    <m/>
    <s v="."/>
    <s v="."/>
    <s v="."/>
    <s v="."/>
    <s v="."/>
    <s v="PREC. 1995"/>
    <n v="2016"/>
    <n v="2017"/>
    <s v="SI / SI"/>
    <s v="P.O. LOCRI"/>
    <m/>
    <s v="PRONTO SOCCORSO"/>
    <s v="B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212"/>
    <n v="2304"/>
    <s v="LAMPADA DA VISITA"/>
    <s v="."/>
    <m/>
    <s v="."/>
    <s v="."/>
    <s v="."/>
    <s v="."/>
    <s v="."/>
    <s v="PREC. 1995"/>
    <n v="2016"/>
    <n v="2017"/>
    <s v="SI / SI"/>
    <s v="P.O. LOCRI"/>
    <m/>
    <s v="PRONTO SOCCORSO"/>
    <s v="B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213"/>
    <n v="2305"/>
    <s v="PRODUTTORE DI GHIACCIO"/>
    <s v="."/>
    <m/>
    <s v="CF DI CIRO FIOCCHETTI &amp; C SNC"/>
    <s v="B 20"/>
    <n v="28651"/>
    <s v="PDG"/>
    <s v="."/>
    <d v="1905-06-30T00:00:00"/>
    <n v="2016"/>
    <n v="2017"/>
    <s v="SI / SI"/>
    <s v="P.O. LOCRI"/>
    <m/>
    <s v="PRONTO SOCCORSO"/>
    <s v="B"/>
    <s v="Proprieta' Ente"/>
    <n v="1056.03"/>
    <m/>
    <s v="PRODUTTORE DI GHIACCIO"/>
    <s v="F"/>
    <n v="0.03"/>
    <n v="1333.3333333333333"/>
    <n v="1"/>
    <m/>
    <n v="39.999999999999993"/>
    <m/>
  </r>
  <r>
    <x v="2"/>
    <x v="5"/>
    <s v="asp rc"/>
    <n v="2214"/>
    <n v="2306"/>
    <s v="FRIGORIFERO BIOLOGICO"/>
    <s v="."/>
    <m/>
    <s v="CF DI CIRO FIOCCHETTI &amp; C SNC"/>
    <s v="MINIFRIGO 120"/>
    <n v="2576"/>
    <s v="FBI"/>
    <s v="."/>
    <d v="1905-06-23T00:00:00"/>
    <n v="2016"/>
    <n v="2017"/>
    <s v="SI / SI"/>
    <s v="P.O. LOCRI"/>
    <m/>
    <s v="PRONTO SOCCORSO"/>
    <s v="B"/>
    <s v="Proprieta' Ente"/>
    <n v="6853.03"/>
    <m/>
    <s v="FRIGORIFERO BIOLOGICO"/>
    <s v="E"/>
    <n v="0.04"/>
    <n v="6000"/>
    <n v="1"/>
    <m/>
    <n v="240"/>
    <m/>
  </r>
  <r>
    <x v="2"/>
    <x v="5"/>
    <s v="asp rc"/>
    <n v="2215"/>
    <n v="2307"/>
    <s v="POMPA DI INFUSIONE"/>
    <s v="."/>
    <m/>
    <s v="CAREFUSION CORP"/>
    <s v="ALARIS SE"/>
    <n v="723109085"/>
    <s v="PIN"/>
    <s v="Z12030301"/>
    <d v="1905-07-02T00:00:00"/>
    <n v="2016"/>
    <n v="2017"/>
    <s v="SI / SI"/>
    <s v="P.O. LOCRI"/>
    <m/>
    <s v="PRONTO SOCCORSO"/>
    <s v="B"/>
    <s v="Proprieta' Ente"/>
    <n v="2400"/>
    <m/>
    <s v="POMPA DI INFUSIONE"/>
    <s v="E"/>
    <n v="0.04"/>
    <n v="2000"/>
    <n v="1"/>
    <m/>
    <n v="80"/>
    <m/>
  </r>
  <r>
    <x v="2"/>
    <x v="5"/>
    <s v="asp rc"/>
    <n v="2216"/>
    <n v="2308"/>
    <s v="POMPA A SIRINGA"/>
    <s v="B"/>
    <m/>
    <s v="CARDINAL HEALTH SWITZERLAND 317 SARL"/>
    <s v="ALARIS CC"/>
    <n v="800302889"/>
    <s v="PSI"/>
    <s v="Z12030302"/>
    <d v="1905-07-02T00:00:00"/>
    <n v="2016"/>
    <n v="2017"/>
    <s v="SI / SI"/>
    <s v="P.O. LOCRI"/>
    <m/>
    <s v="PRONTO SOCCORSO"/>
    <s v="B"/>
    <s v="Proprieta' Ente"/>
    <n v="2400"/>
    <m/>
    <s v="POMPA A SIRINGA"/>
    <s v="E"/>
    <n v="0.04"/>
    <n v="2000"/>
    <n v="1"/>
    <m/>
    <n v="80"/>
    <m/>
  </r>
  <r>
    <x v="2"/>
    <x v="5"/>
    <s v="asp rc"/>
    <n v="2217"/>
    <n v="2309"/>
    <s v="POMPA A SIRINGA"/>
    <s v="B"/>
    <m/>
    <s v="CARDINAL HEALTH SWITZERLAND 317 SARL"/>
    <s v="ALARIS CC"/>
    <n v="800339661"/>
    <s v="PSI"/>
    <s v="Z12030302"/>
    <d v="1905-07-02T00:00:00"/>
    <n v="2016"/>
    <n v="2017"/>
    <s v="SI / SI"/>
    <s v="P.O. LOCRI"/>
    <m/>
    <s v="PRONTO SOCCORSO"/>
    <s v="B"/>
    <s v="Proprieta' Ente"/>
    <n v="2400"/>
    <m/>
    <s v="POMPA A SIRINGA"/>
    <s v="E"/>
    <n v="0.04"/>
    <n v="2000"/>
    <n v="1"/>
    <m/>
    <n v="80"/>
    <m/>
  </r>
  <r>
    <x v="2"/>
    <x v="5"/>
    <s v="asp rc"/>
    <n v="2218"/>
    <n v="2310"/>
    <s v="FRIGORIFERO BIOLOGICO"/>
    <s v="."/>
    <m/>
    <s v="."/>
    <s v="."/>
    <s v="NR"/>
    <s v="FBI"/>
    <s v="."/>
    <d v="1905-06-17T00:00:00"/>
    <n v="2016"/>
    <n v="2016"/>
    <s v="SI / SI"/>
    <s v="P.O. TAURIANOV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219"/>
    <n v="2311"/>
    <s v="FRIGORIFERO BIOLOGICO"/>
    <s v="."/>
    <m/>
    <s v="CF DI CIRO FIOCCHETTI &amp; C SNC"/>
    <s v="."/>
    <s v="NR"/>
    <s v="FBI"/>
    <s v="."/>
    <d v="1905-06-30T00:00:00"/>
    <n v="2016"/>
    <n v="2016"/>
    <s v="SI / SI"/>
    <s v="P.O. TAURIANOV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220"/>
    <n v="2312"/>
    <s v="FRIGORIFERO BIOLOGICO"/>
    <s v="."/>
    <m/>
    <s v="CF DI CIRO FIOCCHETTI &amp; C SNC"/>
    <s v="."/>
    <s v="."/>
    <s v="FBI"/>
    <s v="."/>
    <d v="1905-07-02T00:00:00"/>
    <n v="2016"/>
    <n v="2016"/>
    <s v="SI / SI"/>
    <s v="P.O. MELITO PORTO SALVO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221"/>
    <n v="2313"/>
    <s v="STIMOLATORE NEUROMUSCOLARE"/>
    <s v="B"/>
    <m/>
    <s v="MEDICAL SPACE SRL"/>
    <s v="ELITE FIRST IV"/>
    <s v="NR"/>
    <s v="SNM"/>
    <s v="Z120628"/>
    <s v="PREC. 1995"/>
    <n v="2016"/>
    <n v="2016"/>
    <s v="SI / SI"/>
    <s v="P.O. LOCRI"/>
    <m/>
    <s v="FKT"/>
    <s v="AMB.VISITE"/>
    <s v="Proprieta' Ente"/>
    <n v="2720.01"/>
    <m/>
    <s v="STIMOLATORE NEUROMUSCOLARE"/>
    <s v="E"/>
    <n v="0.04"/>
    <n v="2000"/>
    <n v="1"/>
    <m/>
    <n v="80"/>
    <m/>
  </r>
  <r>
    <x v="2"/>
    <x v="5"/>
    <s v="asp rc"/>
    <n v="2222"/>
    <n v="2314"/>
    <s v="MONITOR PER PERSONAL COMPUTER"/>
    <s v="B"/>
    <m/>
    <s v="DEX"/>
    <s v="."/>
    <s v="GC14340153"/>
    <s v="1SM"/>
    <s v="."/>
    <d v="1905-06-23T00:00:00"/>
    <n v="2016"/>
    <n v="2016"/>
    <s v="SI / SI"/>
    <s v="P.O. LOCRI"/>
    <m/>
    <s v="FKT"/>
    <s v="AMB.VISIT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223"/>
    <n v="2315"/>
    <s v="TRASFORMATORE D'ISOLAMENTO PER SISTEMI ELETTROMEDICALI"/>
    <s v="B"/>
    <m/>
    <s v="."/>
    <s v="."/>
    <n v="9907002"/>
    <s v="TSI"/>
    <s v="."/>
    <d v="1905-06-22T00:00:00"/>
    <n v="2016"/>
    <n v="2016"/>
    <s v="SI / SI"/>
    <s v="P.O. LOCRI"/>
    <m/>
    <s v="FKT"/>
    <s v="AMB.VISITE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2224"/>
    <n v="2316"/>
    <s v="ELETTROTERAPIA, APPARECCHIO PER"/>
    <s v="."/>
    <m/>
    <s v="BSB GROUP BIOREM"/>
    <s v="BRT/8"/>
    <s v="5/072413"/>
    <s v="ELT"/>
    <s v="Z120601"/>
    <d v="1905-06-19T00:00:00"/>
    <n v="2016"/>
    <n v="2016"/>
    <s v="SI / SI"/>
    <s v="P.O. LOCRI"/>
    <m/>
    <s v="FKT"/>
    <s v="AMB.VISITE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2225"/>
    <n v="2317"/>
    <s v="STIMOLATORE NEUROMUSCOLARE"/>
    <s v="B"/>
    <m/>
    <s v="MEDICAL SPACE SRL"/>
    <s v="PHENIX USB 2"/>
    <s v="AJA010042"/>
    <s v="SNM"/>
    <s v="Z120628"/>
    <d v="1905-06-22T00:00:00"/>
    <n v="2016"/>
    <n v="2016"/>
    <s v="SI / SI"/>
    <s v="P.O. LOCRI"/>
    <m/>
    <s v="FKT"/>
    <s v="AMB.VISITE"/>
    <s v="Proprieta' Ente"/>
    <n v="2720.01"/>
    <m/>
    <s v="STIMOLATORE NEUROMUSCOLARE"/>
    <s v="E"/>
    <n v="0.04"/>
    <n v="2000"/>
    <n v="1"/>
    <m/>
    <n v="80"/>
    <m/>
  </r>
  <r>
    <x v="2"/>
    <x v="5"/>
    <s v="asp rc"/>
    <n v="2226"/>
    <n v="2318"/>
    <s v="MONITOR PER PERSONAL COMPUTER"/>
    <s v="B"/>
    <m/>
    <s v="DEX"/>
    <s v="."/>
    <s v="GC14340084"/>
    <s v="1SM"/>
    <s v="."/>
    <d v="1905-06-23T00:00:00"/>
    <n v="2016"/>
    <n v="2016"/>
    <s v="SI / SI"/>
    <s v="P.O. LOCRI"/>
    <m/>
    <s v="FKT"/>
    <s v="AMB.VISIT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227"/>
    <n v="2319"/>
    <s v="PERSONAL COMPUTER"/>
    <s v="B"/>
    <m/>
    <s v="MICRONICA"/>
    <s v="DEX"/>
    <n v="291001"/>
    <s v="1PM"/>
    <s v="."/>
    <d v="1905-06-22T00:00:00"/>
    <n v="2016"/>
    <n v="2016"/>
    <s v="SI / SI"/>
    <s v="P.O. LOCRI"/>
    <m/>
    <s v="FKT"/>
    <s v="AMB.VISITE"/>
    <s v="Proprieta' Ente"/>
    <n v="16370.15"/>
    <m/>
    <s v="PERSONAL COMPUTER"/>
    <s v="F"/>
    <n v="0.03"/>
    <n v="1500"/>
    <n v="1"/>
    <m/>
    <n v="45"/>
    <m/>
  </r>
  <r>
    <x v="2"/>
    <x v="5"/>
    <s v="asp rc"/>
    <n v="2228"/>
    <n v="2320"/>
    <s v="TRASFORMATORE D'ISOLAMENTO PER SISTEMI ELETTROMEDICALI"/>
    <s v="B"/>
    <m/>
    <s v="."/>
    <s v="."/>
    <s v="NR"/>
    <s v="TSI"/>
    <s v="."/>
    <d v="1905-06-23T00:00:00"/>
    <n v="2016"/>
    <n v="2016"/>
    <s v="SI / SI"/>
    <s v="P.O. LOCRI"/>
    <m/>
    <s v="FKT"/>
    <s v="AMB.VISITE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2229"/>
    <n v="2321"/>
    <s v="DIAFANOSCOPIO"/>
    <s v="."/>
    <m/>
    <s v="."/>
    <s v="."/>
    <s v="NR"/>
    <s v="DIA"/>
    <s v="Z110702"/>
    <s v="PREC. 1995"/>
    <n v="2016"/>
    <n v="2016"/>
    <s v="SI / SI"/>
    <s v="P.O. LOCRI"/>
    <m/>
    <s v="FKT"/>
    <s v="AMB.VISITE"/>
    <s v="Proprieta' Ente"/>
    <n v="800"/>
    <m/>
    <s v="DIAFANOSCOPIO"/>
    <s v="F"/>
    <n v="0.03"/>
    <n v="266.66666666666669"/>
    <n v="1"/>
    <m/>
    <n v="8"/>
    <m/>
  </r>
  <r>
    <x v="2"/>
    <x v="5"/>
    <s v="asp rc"/>
    <n v="2230"/>
    <n v="2322"/>
    <s v="DIAFANOSCOPIO"/>
    <s v="."/>
    <m/>
    <s v="."/>
    <s v="."/>
    <s v="NR"/>
    <s v="DIA"/>
    <s v="Z110702"/>
    <s v="PREC. 1995"/>
    <n v="2016"/>
    <n v="2016"/>
    <s v="SI / SI"/>
    <s v="P.O. LOCRI"/>
    <m/>
    <s v="FKT"/>
    <s v="AMB.VISITE"/>
    <s v="Proprieta' Ente"/>
    <n v="800"/>
    <m/>
    <s v="DIAFANOSCOPIO"/>
    <s v="F"/>
    <n v="0.03"/>
    <n v="266.66666666666669"/>
    <n v="1"/>
    <m/>
    <n v="8"/>
    <m/>
  </r>
  <r>
    <x v="2"/>
    <x v="5"/>
    <s v="asp rc"/>
    <n v="2231"/>
    <n v="2323"/>
    <s v="MAGNETOTERAPIA, APPARECCHIO PER"/>
    <s v="."/>
    <m/>
    <s v="BIOHELP SRL"/>
    <s v="MAGNETIC 425"/>
    <s v="T 4293"/>
    <s v="MAT"/>
    <s v="Z120606"/>
    <d v="1905-06-22T00:00:00"/>
    <n v="2016"/>
    <n v="2016"/>
    <s v="SI / SI"/>
    <s v="P.O. LOCRI"/>
    <m/>
    <s v="FKT"/>
    <s v="AMB.VISITE"/>
    <s v="Proprieta' Ente"/>
    <n v="4857.75"/>
    <m/>
    <s v="MAGNETOTERAPIA, APPARECCHIO PER"/>
    <s v="E"/>
    <n v="0.04"/>
    <n v="2000"/>
    <n v="1"/>
    <m/>
    <n v="80"/>
    <m/>
  </r>
  <r>
    <x v="2"/>
    <x v="5"/>
    <s v="asp rc"/>
    <n v="2232"/>
    <n v="2324"/>
    <s v="TRASFORMATORE D'ISOLAMENTO PER SISTEMI ELETTROMEDICALI"/>
    <s v="B"/>
    <m/>
    <s v="."/>
    <s v="."/>
    <s v="NR"/>
    <s v="TSI"/>
    <s v="."/>
    <d v="1905-06-23T00:00:00"/>
    <n v="2016"/>
    <n v="2016"/>
    <s v="SI / SI"/>
    <s v="P.O. LOCRI"/>
    <m/>
    <s v="FKT"/>
    <s v="AMB.VISITE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2233"/>
    <n v="2325"/>
    <s v="ELETTROTERAPIA, APPARECCHIO PER"/>
    <s v="."/>
    <m/>
    <s v="MEDICAL SPACE SRL"/>
    <s v="COMPACT"/>
    <s v="N71096222"/>
    <s v="ELT"/>
    <s v="Z120601"/>
    <s v="PREC. 1995"/>
    <n v="2016"/>
    <n v="2016"/>
    <s v="SI / SI"/>
    <s v="P.O. LOCRI"/>
    <m/>
    <s v="FKT"/>
    <s v="AMB.VISITE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2234"/>
    <n v="2326"/>
    <s v="ELETTROTERAPIA, APPARECCHIO PER"/>
    <s v="."/>
    <m/>
    <s v="MEDICAL SPACE SRL"/>
    <s v="FOREGO URO"/>
    <s v="FAM2E0711"/>
    <s v="ELT"/>
    <s v="Z120601"/>
    <s v="PREC. 1995"/>
    <n v="2016"/>
    <n v="2016"/>
    <s v="SI / SI"/>
    <s v="P.O. LOCRI"/>
    <m/>
    <s v="FKT"/>
    <s v="AMB.VISITE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2235"/>
    <n v="2327"/>
    <s v="STIMOLATORE NEUROMUSCOLARE"/>
    <s v="B"/>
    <m/>
    <s v="MEDICAL SPACE SRL"/>
    <s v="PHENIX USB 2"/>
    <s v="AJA010031"/>
    <s v="SNM"/>
    <s v="Z120628"/>
    <d v="1905-06-22T00:00:00"/>
    <n v="2016"/>
    <n v="2016"/>
    <s v="SI / SI"/>
    <s v="P.O. LOCRI"/>
    <m/>
    <s v="FKT"/>
    <s v="AMB.VISITE"/>
    <s v="Proprieta' Ente"/>
    <n v="2720.01"/>
    <m/>
    <s v="STIMOLATORE NEUROMUSCOLARE"/>
    <s v="E"/>
    <n v="0.04"/>
    <n v="2000"/>
    <n v="1"/>
    <m/>
    <n v="80"/>
    <m/>
  </r>
  <r>
    <x v="2"/>
    <x v="5"/>
    <s v="asp rc"/>
    <n v="2236"/>
    <n v="2328"/>
    <s v="MONITOR PER PERSONAL COMPUTER"/>
    <s v="B"/>
    <m/>
    <s v="SAMSUNG ELECTRONICS"/>
    <s v="SYNCMASTER 551 S"/>
    <s v="AQ15VS7L/EDC"/>
    <s v="1SM"/>
    <s v="."/>
    <d v="1905-06-24T00:00:00"/>
    <n v="2016"/>
    <n v="2016"/>
    <s v="SI / SI"/>
    <s v="P.O. LOCRI"/>
    <m/>
    <s v="FKT"/>
    <s v="AMB.VISIT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237"/>
    <n v="2329"/>
    <s v="PERSONAL COMPUTER"/>
    <s v="B"/>
    <m/>
    <s v="."/>
    <s v="."/>
    <s v="NR"/>
    <s v="1PM"/>
    <s v="."/>
    <d v="1905-06-22T00:00:00"/>
    <n v="2016"/>
    <n v="2016"/>
    <s v="SI / SI"/>
    <s v="P.O. LOCRI"/>
    <m/>
    <s v="FKT"/>
    <s v="AMB.VISITE"/>
    <s v="Proprieta' Ente"/>
    <n v="16370.15"/>
    <m/>
    <s v="PERSONAL COMPUTER"/>
    <s v="F"/>
    <n v="0.03"/>
    <n v="1500"/>
    <n v="1"/>
    <m/>
    <n v="45"/>
    <m/>
  </r>
  <r>
    <x v="2"/>
    <x v="5"/>
    <s v="asp rc"/>
    <n v="2238"/>
    <n v="2330"/>
    <s v="TRASFORMATORE D'ISOLAMENTO PER SISTEMI ELETTROMEDICALI"/>
    <s v="B"/>
    <m/>
    <s v="2E SRL ELCOM ELETTROTECNICA"/>
    <s v="EUR5"/>
    <n v="37205"/>
    <s v="TSI"/>
    <s v="."/>
    <d v="1905-06-23T00:00:00"/>
    <n v="2016"/>
    <n v="2016"/>
    <s v="SI / SI"/>
    <s v="P.O. LOCRI"/>
    <m/>
    <s v="FKT"/>
    <s v="AMB.VISITE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2239"/>
    <n v="2331"/>
    <s v="STIMOLATORE NEUROMUSCOLARE"/>
    <s v="B"/>
    <m/>
    <s v="MEDICAL SPACE SRL"/>
    <s v="PHENIX USB 2"/>
    <s v="AJA010033"/>
    <s v="SNM"/>
    <s v="Z120628"/>
    <d v="1905-06-22T00:00:00"/>
    <n v="2016"/>
    <n v="2016"/>
    <s v="SI / SI"/>
    <s v="P.O. LOCRI"/>
    <m/>
    <s v="FKT"/>
    <s v="AMB.VISITE"/>
    <s v="Proprieta' Ente"/>
    <n v="2720.01"/>
    <m/>
    <s v="STIMOLATORE NEUROMUSCOLARE"/>
    <s v="E"/>
    <n v="0.04"/>
    <n v="2000"/>
    <n v="1"/>
    <m/>
    <n v="80"/>
    <m/>
  </r>
  <r>
    <x v="2"/>
    <x v="5"/>
    <s v="asp rc"/>
    <n v="2240"/>
    <n v="2332"/>
    <s v="MONITOR PER PERSONAL COMPUTER"/>
    <s v="B"/>
    <m/>
    <s v="LG ELECTRONICS INC"/>
    <s v="STUDIOWORKS 773N"/>
    <s v="301WAB9082"/>
    <s v="1SM"/>
    <s v="."/>
    <d v="1905-06-25T00:00:00"/>
    <n v="2016"/>
    <n v="2016"/>
    <s v="SI / SI"/>
    <s v="P.O. LOCRI"/>
    <m/>
    <s v="FKT"/>
    <s v="AMB.VISIT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241"/>
    <n v="2333"/>
    <s v="PERSONAL COMPUTER"/>
    <s v="B"/>
    <m/>
    <s v="MEDICAL SPACE SRL"/>
    <s v="."/>
    <s v="NR"/>
    <s v="1PM"/>
    <s v="."/>
    <d v="1905-06-22T00:00:00"/>
    <n v="2016"/>
    <n v="2016"/>
    <s v="SI / SI"/>
    <s v="P.O. LOCRI"/>
    <m/>
    <s v="FKT"/>
    <s v="AMB.VISITE"/>
    <s v="Proprieta' Ente"/>
    <n v="16370.15"/>
    <m/>
    <s v="PERSONAL COMPUTER"/>
    <s v="F"/>
    <n v="0.03"/>
    <n v="1500"/>
    <n v="1"/>
    <m/>
    <n v="45"/>
    <m/>
  </r>
  <r>
    <x v="2"/>
    <x v="5"/>
    <s v="asp rc"/>
    <n v="2242"/>
    <n v="2334"/>
    <s v="TRASFORMATORE D'ISOLAMENTO PER SISTEMI ELETTROMEDICALI"/>
    <s v="B"/>
    <m/>
    <s v="."/>
    <s v="."/>
    <n v="9901003"/>
    <s v="TSI"/>
    <s v="."/>
    <d v="1905-06-22T00:00:00"/>
    <n v="2016"/>
    <n v="2016"/>
    <s v="SI / SI"/>
    <s v="P.O. LOCRI"/>
    <m/>
    <s v="FKT"/>
    <s v="AMB.VISITE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2243"/>
    <n v="2335"/>
    <s v="STAMPANTE PER COMPUTER"/>
    <s v="B"/>
    <m/>
    <s v="SEIKOSHA"/>
    <s v="SP 1900"/>
    <s v="18N69894"/>
    <s v="1SC"/>
    <s v="."/>
    <s v="PREC. 1995"/>
    <n v="2016"/>
    <n v="2016"/>
    <s v="SI / SI"/>
    <s v="P.O. LOCRI"/>
    <m/>
    <s v="FKT"/>
    <s v="AMB.VISITE"/>
    <s v="Proprieta' Ente"/>
    <n v="440.71"/>
    <m/>
    <s v="STAMPANTE PER COMPUTER"/>
    <s v="F"/>
    <n v="0.03"/>
    <n v="0"/>
    <n v="1"/>
    <m/>
    <n v="0"/>
    <m/>
  </r>
  <r>
    <x v="2"/>
    <x v="5"/>
    <s v="asp rc"/>
    <n v="2244"/>
    <n v="2336"/>
    <s v="STIMOLATORE NEUROMUSCOLARE"/>
    <s v="B"/>
    <m/>
    <s v="MEDICAL SPACE SRL"/>
    <s v="ELITE FIRST IV"/>
    <s v="ACA990085"/>
    <s v="SNM"/>
    <s v="Z120628"/>
    <d v="1905-06-23T00:00:00"/>
    <n v="2016"/>
    <n v="2016"/>
    <s v="SI / SI"/>
    <s v="P.O. LOCRI"/>
    <m/>
    <s v="FKT"/>
    <s v="AMB.VISITE"/>
    <s v="Proprieta' Ente"/>
    <n v="2720.01"/>
    <m/>
    <s v="STIMOLATORE NEUROMUSCOLARE"/>
    <s v="E"/>
    <n v="0.04"/>
    <n v="2000"/>
    <n v="1"/>
    <m/>
    <n v="80"/>
    <m/>
  </r>
  <r>
    <x v="2"/>
    <x v="5"/>
    <s v="asp rc"/>
    <n v="2245"/>
    <n v="2337"/>
    <s v="STIMOLATORE NEUROMUSCOLARE"/>
    <s v="B"/>
    <m/>
    <s v="MEDICAL SPACE SRL"/>
    <s v="PHENIX USB 2"/>
    <s v="AJA010036"/>
    <s v="SNM"/>
    <s v="Z120628"/>
    <d v="1905-06-22T00:00:00"/>
    <n v="2016"/>
    <n v="2016"/>
    <s v="SI / SI"/>
    <s v="P.O. LOCRI"/>
    <m/>
    <s v="FKT"/>
    <s v="AMB.VISITE"/>
    <s v="Proprieta' Ente"/>
    <n v="2720.01"/>
    <m/>
    <s v="STIMOLATORE NEUROMUSCOLARE"/>
    <s v="E"/>
    <n v="0.04"/>
    <n v="2000"/>
    <n v="1"/>
    <m/>
    <n v="80"/>
    <m/>
  </r>
  <r>
    <x v="2"/>
    <x v="5"/>
    <s v="asp rc"/>
    <n v="2246"/>
    <n v="2338"/>
    <s v="MONITOR PER PERSONAL COMPUTER"/>
    <s v="B"/>
    <m/>
    <s v="DEX"/>
    <s v="."/>
    <s v="GC15321061"/>
    <s v="1SM"/>
    <s v="."/>
    <d v="1905-06-22T00:00:00"/>
    <n v="2016"/>
    <n v="2016"/>
    <s v="SI / SI"/>
    <s v="P.O. LOCRI"/>
    <m/>
    <s v="FKT"/>
    <s v="AMB.VISIT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247"/>
    <n v="2339"/>
    <s v="PERSONAL COMPUTER"/>
    <s v="B"/>
    <m/>
    <s v="MICRONICA"/>
    <s v="DEX"/>
    <n v="241001"/>
    <s v="1PM"/>
    <s v="."/>
    <d v="1905-06-22T00:00:00"/>
    <n v="2016"/>
    <n v="2016"/>
    <s v="SI / SI"/>
    <s v="P.O. LOCRI"/>
    <m/>
    <s v="FKT"/>
    <s v="AMB.VISITE"/>
    <s v="Proprieta' Ente"/>
    <n v="16370.15"/>
    <m/>
    <s v="PERSONAL COMPUTER"/>
    <s v="F"/>
    <n v="0.03"/>
    <n v="1500"/>
    <n v="1"/>
    <m/>
    <n v="45"/>
    <m/>
  </r>
  <r>
    <x v="2"/>
    <x v="5"/>
    <s v="asp rc"/>
    <n v="2248"/>
    <n v="2340"/>
    <s v="TRASFORMATORE D'ISOLAMENTO PER SISTEMI ELETTROMEDICALI"/>
    <s v="B"/>
    <m/>
    <s v="2E SRL ELCOM ELETTROTECNICA"/>
    <s v="EUR5"/>
    <s v="NR"/>
    <s v="TSI"/>
    <s v="."/>
    <d v="1905-06-23T00:00:00"/>
    <n v="2016"/>
    <n v="2016"/>
    <s v="SI / SI"/>
    <s v="P.O. LOCRI"/>
    <m/>
    <s v="FKT"/>
    <s v="AMB.VISITE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2249"/>
    <n v="2341"/>
    <s v="STIMOLATORE NEUROMUSCOLARE"/>
    <s v="B"/>
    <m/>
    <s v="MEDICAL SPACE SRL"/>
    <s v="PHENIX USB 2"/>
    <s v="AJA010032"/>
    <s v="SNM"/>
    <s v="Z120628"/>
    <d v="1905-06-22T00:00:00"/>
    <n v="2016"/>
    <n v="2016"/>
    <s v="SI / SI"/>
    <s v="P.O. LOCRI"/>
    <m/>
    <s v="FKT"/>
    <s v="AMBULATORIO"/>
    <s v="Proprieta' Ente"/>
    <n v="2720.01"/>
    <m/>
    <s v="STIMOLATORE NEUROMUSCOLARE"/>
    <s v="E"/>
    <n v="0.04"/>
    <n v="2000"/>
    <n v="1"/>
    <m/>
    <n v="80"/>
    <m/>
  </r>
  <r>
    <x v="2"/>
    <x v="5"/>
    <s v="asp rc"/>
    <n v="2250"/>
    <n v="2342"/>
    <s v="MONITOR PER PERSONAL COMPUTER"/>
    <s v="B"/>
    <m/>
    <s v="DEX"/>
    <s v="."/>
    <s v="GC14340949"/>
    <s v="1SM"/>
    <s v="."/>
    <d v="1905-06-23T00:00:00"/>
    <n v="2016"/>
    <n v="2016"/>
    <s v="SI / SI"/>
    <s v="P.O. LOCRI"/>
    <m/>
    <s v="FKT"/>
    <s v="AMBUL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251"/>
    <n v="2343"/>
    <s v="PERSONAL COMPUTER"/>
    <s v="B"/>
    <m/>
    <s v="."/>
    <s v="."/>
    <s v="NR"/>
    <s v="1PM"/>
    <s v="."/>
    <d v="1905-06-22T00:00:00"/>
    <n v="2016"/>
    <n v="2016"/>
    <s v="SI / SI"/>
    <s v="P.O. LOCRI"/>
    <m/>
    <s v="FKT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2252"/>
    <n v="2344"/>
    <s v="TRASFORMATORE D'ISOLAMENTO PER SISTEMI ELETTROMEDICALI"/>
    <s v="B"/>
    <m/>
    <s v="2E SRL ELCOM ELETTROTECNICA"/>
    <s v="EUR5"/>
    <s v="NR"/>
    <s v="TSI"/>
    <s v="."/>
    <d v="1905-06-22T00:00:00"/>
    <n v="2016"/>
    <n v="2016"/>
    <s v="SI / SI"/>
    <s v="P.O. LOCRI"/>
    <m/>
    <s v="FKT"/>
    <s v="AMBULATORIO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2253"/>
    <n v="2345"/>
    <s v="ELETTROTERAPIA, APPARECCHIO PER"/>
    <s v="."/>
    <m/>
    <s v="BSB GROUP BIOREM"/>
    <s v="BRT/8"/>
    <s v="95/072412"/>
    <s v="ELT"/>
    <s v="Z120601"/>
    <d v="1905-06-22T00:00:00"/>
    <n v="2016"/>
    <n v="2016"/>
    <s v="SI / SI"/>
    <s v="P.O. LOCRI"/>
    <m/>
    <s v="FKT"/>
    <s v="AMBULATORIO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2254"/>
    <n v="2346"/>
    <s v="STIMOLATORE MUSCOLARE"/>
    <s v="B"/>
    <m/>
    <s v="."/>
    <s v="."/>
    <s v="01MC017"/>
    <s v="SMU"/>
    <s v="Z120622"/>
    <s v="PREC. 1995"/>
    <n v="2016"/>
    <n v="2016"/>
    <s v="SI / SI"/>
    <s v="P.O. LOCRI"/>
    <m/>
    <s v="FKT"/>
    <s v="AMBULATORIO"/>
    <s v="Proprieta' Ente"/>
    <n v="2720.01"/>
    <m/>
    <s v="STIMOLATORE MUSCOLARE"/>
    <s v="E"/>
    <n v="0.04"/>
    <n v="2000"/>
    <n v="1"/>
    <m/>
    <n v="80"/>
    <m/>
  </r>
  <r>
    <x v="2"/>
    <x v="5"/>
    <s v="asp rc"/>
    <n v="2255"/>
    <n v="2347"/>
    <s v="ECOTOMOGRAFO"/>
    <s v="B"/>
    <m/>
    <s v="HITACHI ALOKA MEDICAL LTD"/>
    <s v="SSD 550"/>
    <n v="3323607"/>
    <s v="ECT"/>
    <s v="Z11040101"/>
    <s v="PREC. 1995"/>
    <n v="2016"/>
    <n v="2016"/>
    <s v="SI / SI"/>
    <s v="P.O. LOCRI"/>
    <m/>
    <s v="UROLOGIA"/>
    <s v="AMB.ECOGRAFIA"/>
    <s v="Proprieta' Ente"/>
    <n v="90416.67"/>
    <m/>
    <s v="ECOTOMOGRAFO"/>
    <s v="C"/>
    <n v="0.08"/>
    <n v="15000"/>
    <n v="1"/>
    <m/>
    <n v="1200"/>
    <m/>
  </r>
  <r>
    <x v="2"/>
    <x v="5"/>
    <s v="asp rc"/>
    <n v="2256"/>
    <n v="2348"/>
    <s v="RIPRODUTTORE VIDEO O DIGITALE DI BIOIMMAGINI"/>
    <s v="B"/>
    <m/>
    <s v="SONY CORP"/>
    <s v="UP 890 MD"/>
    <n v="41662"/>
    <s v="RIR"/>
    <s v="Z110706"/>
    <d v="1905-06-17T00:00:00"/>
    <n v="2016"/>
    <n v="2016"/>
    <s v="SI / SI"/>
    <s v="P.O. LOCRI"/>
    <m/>
    <s v="UROLOGIA"/>
    <s v="AMB.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257"/>
    <n v="2349"/>
    <s v="SONDA ECOGRAFICA"/>
    <s v="B"/>
    <m/>
    <s v="HITACHI ALOKA MEDICAL LTD"/>
    <s v="UST 934 N35"/>
    <n v="2234797"/>
    <s v="SCF"/>
    <s v="Z110490"/>
    <s v="PREC. 1995"/>
    <n v="2016"/>
    <n v="2016"/>
    <s v="SI / SI"/>
    <s v="P.O. LOCRI"/>
    <m/>
    <s v="UROLOGIA"/>
    <s v="AMB.ECOGRAFIA"/>
    <s v="Proprieta' Ente"/>
    <n v="8642.24"/>
    <m/>
    <s v="SONDA ECOGRAFICA"/>
    <s v="C"/>
    <n v="0.08"/>
    <n v="5000"/>
    <n v="1"/>
    <m/>
    <n v="400"/>
    <m/>
  </r>
  <r>
    <x v="2"/>
    <x v="5"/>
    <s v="asp rc"/>
    <n v="2258"/>
    <n v="2350"/>
    <s v="ECOTOMOGRAFO"/>
    <s v="B"/>
    <m/>
    <s v="GE MEDICAL SYSTEMS"/>
    <s v="LOGIQ P5"/>
    <s v="90561SU2"/>
    <s v="ECT"/>
    <s v="Z11040101"/>
    <d v="1905-07-01T00:00:00"/>
    <n v="2016"/>
    <n v="2016"/>
    <s v="SI / SI"/>
    <s v="P.O. LOCRI"/>
    <m/>
    <s v="UROLOGIA"/>
    <s v="AMB.ECOGRAFIA"/>
    <s v="Proprieta' Ente"/>
    <n v="69999"/>
    <m/>
    <s v="ECOTOMOGRAFO"/>
    <s v="C"/>
    <n v="0.08"/>
    <n v="15000"/>
    <n v="1"/>
    <m/>
    <n v="1200"/>
    <m/>
  </r>
  <r>
    <x v="2"/>
    <x v="5"/>
    <s v="asp rc"/>
    <n v="2259"/>
    <n v="2351"/>
    <s v="RIPRODUTTORE VIDEO O DIGITALE DI BIOIMMAGINI"/>
    <s v="B"/>
    <m/>
    <s v="SONY CORP"/>
    <s v="UP D897"/>
    <s v="."/>
    <s v="RIR"/>
    <s v="Z110706"/>
    <d v="1905-07-01T00:00:00"/>
    <n v="2016"/>
    <n v="2016"/>
    <s v="SI / SI"/>
    <s v="P.O. LOCRI"/>
    <m/>
    <s v="UROLOGIA"/>
    <s v="AMB.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260"/>
    <n v="2352"/>
    <s v="RIPRODUTTORE VIDEO O DIGITALE DI BIOIMMAGINI"/>
    <s v="B"/>
    <m/>
    <s v="SONY CORP"/>
    <s v="UP D23 MD"/>
    <n v="104788"/>
    <s v="RIR"/>
    <s v="Z110706"/>
    <d v="1905-07-01T00:00:00"/>
    <n v="2016"/>
    <n v="2016"/>
    <s v="SI / SI"/>
    <s v="P.O. LOCRI"/>
    <m/>
    <s v="UROLOGIA"/>
    <s v="AMB.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261"/>
    <n v="2353"/>
    <s v="SONDA ECOGRAFICA"/>
    <s v="B"/>
    <m/>
    <s v="GE MEDICAL SYSTEMS"/>
    <s v="4C"/>
    <s v="92449WX8"/>
    <s v="SCF"/>
    <s v="Z110490"/>
    <d v="1905-06-30T00:00:00"/>
    <n v="2016"/>
    <n v="2016"/>
    <s v="SI / SI"/>
    <s v="P.O. LOCRI"/>
    <m/>
    <s v="UROLOGIA"/>
    <s v="AMB.ECOGRAFIA"/>
    <s v="Proprieta' Ente"/>
    <n v="8642.24"/>
    <m/>
    <s v="SONDA ECOGRAFICA"/>
    <s v="C"/>
    <n v="0.08"/>
    <n v="5000"/>
    <n v="1"/>
    <m/>
    <n v="400"/>
    <m/>
  </r>
  <r>
    <x v="2"/>
    <x v="5"/>
    <s v="asp rc"/>
    <n v="2262"/>
    <n v="2354"/>
    <s v="SONDA ECOGRAFICA"/>
    <s v="B"/>
    <m/>
    <s v="GE MEDICAL SYSTEMS"/>
    <s v="12L"/>
    <s v="98970YM1"/>
    <s v="SCF"/>
    <s v="Z110490"/>
    <d v="1905-06-30T00:00:00"/>
    <n v="2016"/>
    <n v="2016"/>
    <s v="SI / SI"/>
    <s v="P.O. LOCRI"/>
    <m/>
    <s v="UROLOGIA"/>
    <s v="AMB.ECOGRAFIA"/>
    <s v="Proprieta' Ente"/>
    <n v="8642.24"/>
    <m/>
    <s v="SONDA ECOGRAFICA"/>
    <s v="C"/>
    <n v="0.08"/>
    <n v="5000"/>
    <n v="1"/>
    <m/>
    <n v="400"/>
    <m/>
  </r>
  <r>
    <x v="2"/>
    <x v="5"/>
    <s v="asp rc"/>
    <n v="2263"/>
    <n v="2355"/>
    <s v="SONDA ECOGRAFICA"/>
    <s v="B"/>
    <m/>
    <s v="GE MEDICAL SYSTEMS"/>
    <s v="12L-RS"/>
    <s v="81072WP1"/>
    <s v="SCF"/>
    <s v="Z110490"/>
    <d v="1905-06-30T00:00:00"/>
    <n v="2016"/>
    <n v="2016"/>
    <s v="SI / SI"/>
    <s v="P.O. LOCRI"/>
    <m/>
    <s v="UROLOGIA"/>
    <s v="AMB.ECOGRAFIA"/>
    <s v="Proprieta' Ente"/>
    <n v="8642.24"/>
    <m/>
    <s v="SONDA ECOGRAFICA"/>
    <s v="C"/>
    <n v="0.08"/>
    <n v="5000"/>
    <n v="1"/>
    <m/>
    <n v="400"/>
    <m/>
  </r>
  <r>
    <x v="2"/>
    <x v="5"/>
    <s v="asp rc"/>
    <n v="2264"/>
    <n v="2356"/>
    <s v="SONDA ECOGRAFICA"/>
    <s v="B"/>
    <m/>
    <s v="GE MEDICAL SYSTEMS"/>
    <s v="10S"/>
    <s v="90243WXT"/>
    <s v="SCF"/>
    <s v="Z110490"/>
    <d v="1905-06-30T00:00:00"/>
    <n v="2016"/>
    <n v="2016"/>
    <s v="SI / SI"/>
    <s v="P.O. LOCRI"/>
    <m/>
    <s v="UROLOGIA"/>
    <s v="AMB.ECOGRAFIA"/>
    <s v="Proprieta' Ente"/>
    <n v="8642.24"/>
    <m/>
    <s v="SONDA ECOGRAFICA"/>
    <s v="C"/>
    <n v="0.08"/>
    <n v="5000"/>
    <n v="1"/>
    <m/>
    <n v="400"/>
    <m/>
  </r>
  <r>
    <x v="2"/>
    <x v="5"/>
    <s v="asp rc"/>
    <n v="2265"/>
    <n v="2357"/>
    <s v="MONITOR FETALE"/>
    <s v="B"/>
    <m/>
    <s v="ADVANCED MEDICAL SYSTEMS"/>
    <s v="AM 66"/>
    <s v="AM5035042"/>
    <s v="MFE"/>
    <s v="Z12080101"/>
    <d v="1905-06-20T00:00:00"/>
    <n v="2016"/>
    <n v="2016"/>
    <s v="SI / SI"/>
    <s v="P.O. LOCRI"/>
    <m/>
    <s v="OSTETRICIA E GINECOLOG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2266"/>
    <n v="2358"/>
    <s v="MONITOR FETALE"/>
    <s v="B"/>
    <m/>
    <s v="OXFORD INSTRUMENTS MEDICAL SYSTEM DIVISION"/>
    <s v="TEAM DUO SONICAID"/>
    <n v="965346"/>
    <s v="MFE"/>
    <s v="Z12080101"/>
    <d v="1905-06-20T00:00:00"/>
    <n v="2016"/>
    <n v="2016"/>
    <s v="SI / SI"/>
    <s v="P.O. LOCRI"/>
    <m/>
    <s v="OSTETRICIA E GINECOLOG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2267"/>
    <n v="2359"/>
    <s v="SONDA ECOGRAFICA"/>
    <s v="B"/>
    <m/>
    <s v="."/>
    <s v="."/>
    <n v="148778"/>
    <s v="SCF"/>
    <s v="Z110490"/>
    <d v="1905-06-20T00:00:00"/>
    <s v="NR"/>
    <s v="NR"/>
    <s v="NO/NO"/>
    <s v="P.O. LOCRI"/>
    <m/>
    <s v="OSTETRICIA E GINEC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2268"/>
    <n v="2360"/>
    <s v="SONDA ECOGRAFICA"/>
    <s v="B"/>
    <m/>
    <s v="."/>
    <s v="."/>
    <n v="23435"/>
    <s v="SCF"/>
    <s v="Z110490"/>
    <d v="1905-06-20T00:00:00"/>
    <s v="NR"/>
    <s v="NR"/>
    <s v="NO/NO"/>
    <s v="P.O. LOCRI"/>
    <m/>
    <s v="OSTETRICIA E GINEC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2269"/>
    <n v="2361"/>
    <s v="SONDA ECOGRAFICA"/>
    <s v="B"/>
    <m/>
    <s v="."/>
    <s v="."/>
    <s v="."/>
    <s v="SCF"/>
    <s v="Z110490"/>
    <s v="PREC. 1995"/>
    <s v="NR"/>
    <s v="NR"/>
    <s v="NO/NO"/>
    <s v="P.O. LOCRI"/>
    <m/>
    <s v="OSTETRICIA E GINEC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2270"/>
    <n v="2362"/>
    <s v="SONDA ECOGRAFICA"/>
    <s v="B"/>
    <m/>
    <s v="."/>
    <s v="."/>
    <s v="."/>
    <s v="SCF"/>
    <s v="Z110490"/>
    <s v="PREC. 1995"/>
    <s v="NR"/>
    <s v="NR"/>
    <s v="NO/NO"/>
    <s v="P.O. LOCRI"/>
    <m/>
    <s v="OSTETRICIA E GINEC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2271"/>
    <n v="2363"/>
    <s v="ECOTOMOGRAFO"/>
    <s v="B"/>
    <m/>
    <s v="GE MEDICAL SYSTEMS"/>
    <s v="LOGIQ S6"/>
    <s v="37331YU6"/>
    <s v="ECT"/>
    <s v="Z11040101"/>
    <d v="1905-06-30T00:00:00"/>
    <n v="2016"/>
    <n v="2016"/>
    <s v="SI / SI"/>
    <s v="P.O. LOCRI"/>
    <m/>
    <s v="OSTETRICIA E GINECOLOGIA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2272"/>
    <n v="2364"/>
    <s v="RIPRODUTTORE VIDEO O DIGITALE DI BIOIMMAGINI"/>
    <s v="B"/>
    <m/>
    <s v="SONY CORP"/>
    <s v="UP D895"/>
    <s v="."/>
    <s v="RIR"/>
    <s v="Z110706"/>
    <d v="1905-06-30T00:00:00"/>
    <n v="2016"/>
    <n v="2016"/>
    <s v="SI / SI"/>
    <s v="P.O. LOCRI"/>
    <m/>
    <s v="OSTETRICIA E GINECOLOG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273"/>
    <n v="2365"/>
    <s v="RIPRODUTTORE VIDEO O DIGITALE DI BIOIMMAGINI"/>
    <s v="B"/>
    <m/>
    <s v="SONY CORP"/>
    <s v="UP D895"/>
    <s v="."/>
    <s v="RIR"/>
    <s v="Z110706"/>
    <d v="1905-06-30T00:00:00"/>
    <n v="2016"/>
    <n v="2016"/>
    <s v="SI / SI"/>
    <s v="P.O. LOCRI"/>
    <m/>
    <s v="OSTETRICIA E GINECOLOG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274"/>
    <n v="2366"/>
    <s v="SONDA ECOGRAFICA"/>
    <s v="B"/>
    <m/>
    <s v="GE MEDICAL SYSTEMS"/>
    <s v="4C"/>
    <s v="98597WX8"/>
    <s v="SCF"/>
    <s v="Z110490"/>
    <d v="1905-06-30T00:00:00"/>
    <n v="2016"/>
    <n v="2016"/>
    <s v="SI / SI"/>
    <s v="P.O. LOCRI"/>
    <m/>
    <s v="OSTETRICIA E GINEC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2275"/>
    <n v="2367"/>
    <s v="SONDA ECOGRAFICA"/>
    <s v="B"/>
    <m/>
    <s v="GE MEDICAL SYSTEMS"/>
    <s v="12L"/>
    <s v="90257WX7"/>
    <s v="SCF"/>
    <s v="Z110490"/>
    <d v="1905-06-30T00:00:00"/>
    <n v="2016"/>
    <n v="2016"/>
    <s v="SI / SI"/>
    <s v="P.O. LOCRI"/>
    <m/>
    <s v="OSTETRICIA E GINEC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2276"/>
    <n v="2368"/>
    <s v="SONDA ECOGRAFICA"/>
    <s v="B"/>
    <m/>
    <s v="GE MEDICAL SYSTEMS"/>
    <s v="10S"/>
    <s v="76858WPO"/>
    <s v="SCF"/>
    <s v="Z110490"/>
    <d v="1905-06-30T00:00:00"/>
    <n v="2016"/>
    <n v="2016"/>
    <s v="SI / SI"/>
    <s v="P.O. LOCRI"/>
    <m/>
    <s v="OSTETRICIA E GINEC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2277"/>
    <n v="2369"/>
    <s v="COLPOSCOPIO"/>
    <s v="B"/>
    <m/>
    <s v="LEICA MICROSCOPY AND SCIENTIFIC INSTRUMENTS"/>
    <s v="150 XC"/>
    <n v="4198041"/>
    <s v="CPS"/>
    <s v="Z12020703"/>
    <d v="1905-06-22T00:00:00"/>
    <n v="2016"/>
    <n v="2016"/>
    <s v="SI / SI"/>
    <s v="P.O. LOCRI"/>
    <m/>
    <s v="OSTETRICIA E GINECOLOGIA"/>
    <s v="AMBULATORIO"/>
    <s v="Proprieta' Ente"/>
    <n v="10389.39"/>
    <m/>
    <s v="COLPOSCOPIO"/>
    <s v="D"/>
    <n v="0.06"/>
    <n v="5333.3333333333339"/>
    <n v="1"/>
    <m/>
    <n v="320"/>
    <m/>
  </r>
  <r>
    <x v="2"/>
    <x v="5"/>
    <s v="asp rc"/>
    <n v="2278"/>
    <n v="2370"/>
    <s v="MONITOR TELEVISIVO PER BIOIMMAGINI"/>
    <s v="B"/>
    <m/>
    <s v="JVC LTD"/>
    <s v="TM H1950 C"/>
    <n v="7190945"/>
    <s v="MTV"/>
    <s v="Z119008"/>
    <d v="1905-06-28T00:00:00"/>
    <n v="2016"/>
    <n v="2016"/>
    <s v="SI / SI"/>
    <s v="P.O. LOCRI"/>
    <m/>
    <s v="OSTETRICIA E GINECOLOGIA"/>
    <s v="AMBULATORI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279"/>
    <n v="2371"/>
    <s v="MODULO DI REGISTRAZIONE SU CD E DVD"/>
    <s v="B"/>
    <m/>
    <s v="PANASONIC"/>
    <s v="DMR EX75 EB S"/>
    <s v="VU4KA003459"/>
    <s v="MDI"/>
    <s v="."/>
    <d v="1905-06-28T00:00:00"/>
    <n v="2016"/>
    <n v="2016"/>
    <s v="SI / SI"/>
    <s v="P.O. LOCRI"/>
    <m/>
    <s v="OSTETRICIA E GINECOLOGIA"/>
    <s v="AMBULATORIO"/>
    <s v="Proprieta' Ente"/>
    <n v="2590"/>
    <m/>
    <s v="MODULO DI REGISTRAZIONE SU CD E DVD"/>
    <s v="F"/>
    <n v="0.03"/>
    <n v="1333.3333333333335"/>
    <n v="1"/>
    <m/>
    <n v="40"/>
    <m/>
  </r>
  <r>
    <x v="2"/>
    <x v="5"/>
    <s v="asp rc"/>
    <n v="2280"/>
    <n v="2372"/>
    <s v="PERSONAL COMPUTER"/>
    <s v="B"/>
    <m/>
    <s v="DELL COMPUTER CORP"/>
    <s v="."/>
    <s v="GRR082J"/>
    <s v="1PM"/>
    <s v="."/>
    <d v="1905-06-28T00:00:00"/>
    <n v="2016"/>
    <n v="2016"/>
    <s v="SI / SI"/>
    <s v="P.O. LOCRI"/>
    <m/>
    <s v="OSTETRICIA E GINECOLOGIA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2281"/>
    <n v="2373"/>
    <s v="RIPRODUTTORE VIDEO O DIGITALE DI BIOIMMAGINI"/>
    <s v="B"/>
    <m/>
    <s v="MITSUBISHI ELECTRIC CORP"/>
    <s v="CP 900"/>
    <n v="20018"/>
    <s v="RIR"/>
    <s v="Z110706"/>
    <d v="1905-06-28T00:00:00"/>
    <n v="2016"/>
    <n v="2016"/>
    <s v="SI / SI"/>
    <s v="P.O. LOCRI"/>
    <m/>
    <s v="OSTETRICIA E GINECOLOG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282"/>
    <n v="2374"/>
    <s v="SISTEMA DI ACQUISIZIONE DI IMMAGINI MOLECOLARI"/>
    <s v="B"/>
    <m/>
    <s v="."/>
    <s v="."/>
    <n v="2505067"/>
    <s v="SCQ"/>
    <s v="."/>
    <d v="1905-06-26T00:00:00"/>
    <n v="2016"/>
    <n v="2016"/>
    <s v="SI / SI"/>
    <s v="P.O. LOCRI"/>
    <m/>
    <s v="OSTETRICIA E GINECOLOGIA"/>
    <s v="AMBULATORIO"/>
    <s v="Proprieta' Ente"/>
    <n v="10795"/>
    <m/>
    <s v="SISTEMA DI ACQUISIZIONE DI IMMAGINI MOLECOLARI"/>
    <s v="D"/>
    <n v="0.06"/>
    <n v="30000"/>
    <n v="1"/>
    <m/>
    <n v="1800"/>
    <m/>
  </r>
  <r>
    <x v="2"/>
    <x v="5"/>
    <s v="asp rc"/>
    <n v="2283"/>
    <n v="2375"/>
    <s v="MONITOR PER PERSONAL COMPUTER"/>
    <s v="B"/>
    <m/>
    <s v="DELL COMPUTER CORP"/>
    <s v="."/>
    <s v="NR"/>
    <s v="1SM"/>
    <s v="."/>
    <d v="1905-06-28T00:00:00"/>
    <n v="2016"/>
    <n v="2016"/>
    <s v="SI / SI"/>
    <s v="P.O. LOCRI"/>
    <m/>
    <s v="OSTETRICIA E GINECOLOGIA"/>
    <s v="AMBUL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284"/>
    <n v="2376"/>
    <s v="STAMPANTE PER COMPUTER"/>
    <s v="B"/>
    <m/>
    <s v="HEWLETT PACKARD CO"/>
    <s v="DESKJET 3745 C9025A"/>
    <s v="MA5161C03V"/>
    <s v="1SC"/>
    <s v="."/>
    <d v="1905-06-27T00:00:00"/>
    <n v="2016"/>
    <n v="2016"/>
    <s v="SI / SI"/>
    <s v="P.O. LOCRI"/>
    <m/>
    <s v="OSTETRICIA E GINECOLOGIA"/>
    <s v="AMBULATORIO"/>
    <s v="Proprieta' Ente"/>
    <n v="440.71"/>
    <m/>
    <s v="STAMPANTE PER COMPUTER"/>
    <s v="F"/>
    <n v="0.03"/>
    <n v="0"/>
    <n v="1"/>
    <m/>
    <n v="0"/>
    <m/>
  </r>
  <r>
    <x v="2"/>
    <x v="5"/>
    <s v="asp rc"/>
    <n v="2285"/>
    <n v="2377"/>
    <s v="STERILIZZATRICE AD ARIA SECCA"/>
    <s v="."/>
    <m/>
    <s v="GALENO SRL"/>
    <s v="STERIL TOP"/>
    <n v="1134"/>
    <s v="SAS"/>
    <s v="Z12011307"/>
    <d v="1905-06-26T00:00:00"/>
    <n v="2016"/>
    <n v="2016"/>
    <s v="SI / SI"/>
    <s v="P.O. LOCRI"/>
    <m/>
    <s v="OSTETRICIA E GINECOLOGIA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286"/>
    <n v="2378"/>
    <s v="MICROSCOPIO OTTICO DA LABORATORIO"/>
    <s v="B"/>
    <m/>
    <s v="NIKON CORP"/>
    <s v="."/>
    <n v="248940"/>
    <s v="MOL"/>
    <s v="W0202050303"/>
    <s v="PREC. 1995"/>
    <n v="2016"/>
    <n v="2016"/>
    <s v="SI / SI"/>
    <s v="P.O. LOCRI"/>
    <m/>
    <s v="OSTETRICIA E GINECOLOGIA"/>
    <s v="AMBUL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2287"/>
    <n v="2379"/>
    <s v="COLPOSCOPIO"/>
    <s v="B"/>
    <m/>
    <s v="PZO POLISKIE ZAKLADI OPTYCZNE"/>
    <s v="KLP 21"/>
    <n v="4794"/>
    <s v="CPS"/>
    <s v="Z12020703"/>
    <s v="PREC. 1995"/>
    <s v="NR"/>
    <s v="NR"/>
    <s v="NO/NO"/>
    <s v="P.O. LOCRI"/>
    <m/>
    <s v="OSTETRICIA E GINECOLOGIA"/>
    <s v="AMBULATORIO"/>
    <s v="Proprieta' Ente"/>
    <n v="10389.39"/>
    <m/>
    <s v="COLPOSCOPIO"/>
    <s v="D"/>
    <n v="0.06"/>
    <n v="5333.3333333333339"/>
    <n v="1"/>
    <m/>
    <n v="320"/>
    <m/>
  </r>
  <r>
    <x v="2"/>
    <x v="5"/>
    <s v="asp rc"/>
    <n v="2288"/>
    <n v="2380"/>
    <s v="ASPIRATORE MEDICO CHIRURGICO"/>
    <s v="."/>
    <m/>
    <s v="3 A HEALTH CARE SRL"/>
    <s v="MINIASPEED BATTERY PRO"/>
    <n v="143791"/>
    <s v="ACH"/>
    <s v="Z120105"/>
    <d v="1905-07-01T00:00:00"/>
    <n v="2016"/>
    <n v="2016"/>
    <s v="SI / SI"/>
    <s v="P.O. LOCRI"/>
    <m/>
    <s v="OSTETRICIA E GINECOLOGI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289"/>
    <n v="2381"/>
    <s v="TAVOLO TELECOMANDATO"/>
    <s v="B"/>
    <m/>
    <s v="GE MEDICAL SYSTEMS"/>
    <s v="PRESTIGE SI"/>
    <s v="AI6019"/>
    <s v="TTE"/>
    <s v="Z110307"/>
    <d v="1905-06-18T00:00:00"/>
    <s v="NR"/>
    <s v="NR"/>
    <s v="NO/NO"/>
    <s v="P.O. LOCRI"/>
    <m/>
    <s v="RADIOLOGIA"/>
    <s v="DIAGNOSTICA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2290"/>
    <n v="2382"/>
    <s v="CONSOLLE DI COMANDO PER TAVOLO TELECOMANDATO"/>
    <s v="B"/>
    <m/>
    <s v="GE MEDICAL SYSTEMS"/>
    <s v="PRESTIGE SI"/>
    <s v="."/>
    <s v="CAV"/>
    <s v="Z110390"/>
    <d v="1905-06-18T00:00:00"/>
    <s v="NR"/>
    <s v="NR"/>
    <s v="NO/NO"/>
    <s v="P.O. LOCRI"/>
    <m/>
    <s v="RADIOLOGIA"/>
    <s v="DIAGNOSTICA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2291"/>
    <n v="2383"/>
    <s v="ARMADIO DELL'ELETTRONICA"/>
    <s v="B"/>
    <m/>
    <s v="GE MEDICAL SYSTEMS"/>
    <s v="."/>
    <s v="GE9641"/>
    <s v="ARE"/>
    <s v="Z110390"/>
    <d v="1905-06-18T00:00:00"/>
    <s v="NR"/>
    <s v="NR"/>
    <s v="NO/NO"/>
    <s v="P.O. LOCRI"/>
    <m/>
    <s v="RADIOLOGIA"/>
    <s v="DIAGNOSTICA"/>
    <s v="Proprieta' Ente"/>
    <n v="18000"/>
    <m/>
    <s v="ARMADIO DELL'ELETTRONICA"/>
    <s v="A"/>
    <n v="0.12"/>
    <n v="0"/>
    <n v="1"/>
    <m/>
    <n v="0"/>
    <m/>
  </r>
  <r>
    <x v="2"/>
    <x v="5"/>
    <s v="asp rc"/>
    <n v="2292"/>
    <n v="2384"/>
    <s v="MONITOR PER LAB. ANALISI"/>
    <s v="."/>
    <m/>
    <s v="EASTMAN KODAK CO"/>
    <s v="."/>
    <n v="2208551"/>
    <s v="."/>
    <s v="."/>
    <d v="1905-06-22T00:00:00"/>
    <n v="2016"/>
    <n v="2016"/>
    <s v="SI / SI"/>
    <s v="P.O. LOCRI"/>
    <m/>
    <s v="RADIOLOGIA"/>
    <s v="DIAGNOSTICA"/>
    <s v="Proprieta' Ente"/>
    <n v="10000"/>
    <m/>
    <s v="MONITOR PER LAB. ANALISI"/>
    <s v="F"/>
    <n v="0.03"/>
    <n v="1032.9137981789729"/>
    <n v="1"/>
    <m/>
    <n v="30.987413945369187"/>
    <m/>
  </r>
  <r>
    <x v="2"/>
    <x v="5"/>
    <s v="asp rc"/>
    <n v="2293"/>
    <n v="2385"/>
    <s v="STATIVO PENSILE PER APPARECCHIO RADIOLOGICO"/>
    <s v="B"/>
    <m/>
    <s v="EUROCOLUMBUS SRL"/>
    <s v="EUROSTAT"/>
    <n v="647"/>
    <s v="SPA"/>
    <s v="Z110390"/>
    <d v="1905-06-25T00:00:00"/>
    <s v="NR"/>
    <s v="NR"/>
    <s v="NO/NO"/>
    <s v="P.O. LOCRI"/>
    <m/>
    <s v="RADIOLOGIA"/>
    <s v="DIAGNOSTICA"/>
    <s v="Proprieta' Ente"/>
    <n v="18510.55"/>
    <m/>
    <s v="STATIVO PENSILE PER APPARECCHIO RADIOLOGICO"/>
    <s v="A"/>
    <n v="0.12"/>
    <n v="10000"/>
    <n v="1"/>
    <m/>
    <n v="1200"/>
    <m/>
  </r>
  <r>
    <x v="2"/>
    <x v="5"/>
    <s v="asp rc"/>
    <n v="2294"/>
    <n v="2386"/>
    <s v="TELERADIOGRAFO"/>
    <s v="B"/>
    <m/>
    <s v="GILARDONI SPA"/>
    <n v="1470112"/>
    <n v="3413001"/>
    <s v="TRG"/>
    <s v="Z110390"/>
    <d v="1905-06-17T00:00:00"/>
    <s v="NR"/>
    <s v="NR"/>
    <s v="NO/NO"/>
    <s v="P.O. LOCRI"/>
    <m/>
    <s v="RADIOLOGIA"/>
    <s v="DIAGNOSTICA"/>
    <s v="Proprieta' Ente"/>
    <n v="25188.33"/>
    <m/>
    <s v="TELERADIOGRAFO"/>
    <s v="A"/>
    <n v="0.12"/>
    <n v="4666.666666666667"/>
    <n v="1"/>
    <m/>
    <n v="560"/>
    <m/>
  </r>
  <r>
    <x v="2"/>
    <x v="5"/>
    <s v="asp rc"/>
    <n v="2295"/>
    <n v="2387"/>
    <s v="CONSOLLE DI COMANDO PER GRUPPO RADIOLOGICO"/>
    <s v="B"/>
    <m/>
    <s v="GE MEDICAL SYSTEMS"/>
    <s v="MPG 65"/>
    <s v="C-16889"/>
    <s v="CTA"/>
    <s v="Z110390"/>
    <d v="1905-06-22T00:00:00"/>
    <s v="NR"/>
    <s v="NR"/>
    <s v="NO/NO"/>
    <s v="P.O. LOCRI"/>
    <m/>
    <s v="RADIOLOGIA"/>
    <s v="DIAGNOSTICA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2296"/>
    <n v="2388"/>
    <s v="ARMADIO DELL'ELETTRONICA"/>
    <s v="B"/>
    <m/>
    <s v="GE MEDICAL SYSTEMS"/>
    <s v="."/>
    <s v="2003-123-36"/>
    <s v="ARE"/>
    <s v="Z110390"/>
    <d v="1905-06-22T00:00:00"/>
    <s v="NR"/>
    <s v="NR"/>
    <s v="NO/NO"/>
    <s v="P.O. LOCRI"/>
    <m/>
    <s v="RADIOLOGIA"/>
    <s v="DIAGNOSTICA"/>
    <s v="Proprieta' Ente"/>
    <n v="18000"/>
    <m/>
    <s v="ARMADIO DELL'ELETTRONICA"/>
    <s v="A"/>
    <n v="0.12"/>
    <n v="0"/>
    <n v="1"/>
    <m/>
    <n v="0"/>
    <m/>
  </r>
  <r>
    <x v="2"/>
    <x v="5"/>
    <s v="asp rc"/>
    <n v="2297"/>
    <n v="2389"/>
    <s v="ORTOPANTOMOGRAFO"/>
    <s v="B"/>
    <m/>
    <s v="SOREDEX INSTRUMENTARIUM OYL"/>
    <s v="CRANEX TOME"/>
    <s v="H64231"/>
    <s v="ORG"/>
    <s v="Z110303"/>
    <d v="1905-06-22T00:00:00"/>
    <n v="2016"/>
    <n v="2016"/>
    <s v="SI / SI"/>
    <s v="P.O. LOCRI"/>
    <m/>
    <s v="RADIOLOGIA"/>
    <s v="DIAGNOSTICA"/>
    <s v="Proprieta' Ente"/>
    <n v="30255.77"/>
    <m/>
    <s v="ORTOPANTOMOGRAFO"/>
    <s v="A"/>
    <n v="0.12"/>
    <n v="16666.666666666664"/>
    <n v="1"/>
    <m/>
    <n v="1999.9999999999995"/>
    <m/>
  </r>
  <r>
    <x v="2"/>
    <x v="5"/>
    <s v="asp rc"/>
    <n v="2298"/>
    <n v="2390"/>
    <s v="MONITOR PER PERSONAL COMPUTER"/>
    <s v="B"/>
    <m/>
    <s v="."/>
    <s v="."/>
    <n v="2208452"/>
    <s v="1SM"/>
    <s v="."/>
    <d v="1905-06-22T00:00:00"/>
    <n v="2016"/>
    <n v="2016"/>
    <s v="SI / SI"/>
    <s v="P.O. LOCRI"/>
    <m/>
    <s v="RADIOLOGIA"/>
    <s v="DIAGNOST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299"/>
    <n v="2391"/>
    <s v="SISTEMA PER RADIOLOGIA DIGITALE"/>
    <s v="."/>
    <m/>
    <s v="EASTMAN KODAK CO"/>
    <s v="DIRECTVIEW CR 800"/>
    <n v="2121556"/>
    <s v="SRD"/>
    <s v="Z110601"/>
    <d v="1905-06-22T00:00:00"/>
    <s v="NR"/>
    <s v="NR"/>
    <s v="NO/NO"/>
    <s v="P.O. LOCRI"/>
    <m/>
    <s v="RADIOLOGIA"/>
    <s v="DIAGNOSTICA"/>
    <s v="Proprieta' Ente"/>
    <n v="10000"/>
    <m/>
    <s v="SISTEMA PER RADIOLOGIA DIGITALE"/>
    <s v="A"/>
    <n v="0.12"/>
    <n v="33333.333333333328"/>
    <n v="1"/>
    <m/>
    <n v="3999.9999999999991"/>
    <m/>
  </r>
  <r>
    <x v="2"/>
    <x v="5"/>
    <s v="asp rc"/>
    <n v="2302"/>
    <n v="2394"/>
    <s v="TAVOLO TELECOMANDATO"/>
    <s v="B"/>
    <m/>
    <s v="GE MEDICAL SYSTEMS"/>
    <s v="PRESTILIX 1600 X"/>
    <s v="78061CX9"/>
    <s v="TTE"/>
    <s v="Z110307"/>
    <d v="1905-06-29T00:00:00"/>
    <s v="NR"/>
    <s v="NR"/>
    <s v="NO/NO"/>
    <s v="P.O. LOCRI"/>
    <m/>
    <s v="RADIOLOGIA"/>
    <s v="DIAGNOSTICA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2303"/>
    <n v="2395"/>
    <s v="GRUPPO RADIOLOGICO"/>
    <s v="B"/>
    <m/>
    <s v="GE MEDICAL SYSTEMS"/>
    <s v="MPH PLUS 65"/>
    <s v="9011348/8"/>
    <s v="GRD"/>
    <s v="Z110390"/>
    <d v="1905-06-29T00:00:00"/>
    <s v="NR"/>
    <s v="NR"/>
    <s v="NO/NO"/>
    <s v="P.O. LOCRI"/>
    <m/>
    <s v="RADIOLOGIA"/>
    <s v="DIAGNOSTICA"/>
    <s v="Proprieta' Ente"/>
    <n v="28000"/>
    <m/>
    <s v="GRUPPO RADIOLOGICO"/>
    <s v="A"/>
    <n v="0.12"/>
    <n v="26666.666666666668"/>
    <n v="1"/>
    <m/>
    <n v="3200"/>
    <m/>
  </r>
  <r>
    <x v="2"/>
    <x v="5"/>
    <s v="asp rc"/>
    <n v="2304"/>
    <n v="2396"/>
    <s v="MONITOR PER PERSONAL COMPUTER"/>
    <s v="B"/>
    <m/>
    <s v="."/>
    <s v="."/>
    <s v="HAHIL07071K034114"/>
    <s v="1SM"/>
    <s v="."/>
    <d v="1905-06-29T00:00:00"/>
    <s v="NR"/>
    <s v="NR"/>
    <s v="NO/NO"/>
    <s v="P.O. LOCRI"/>
    <m/>
    <s v="RADIOLOGIA"/>
    <s v="DIAGNOST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305"/>
    <n v="2397"/>
    <s v="MONITOR PER PERSONAL COMPUTER"/>
    <s v="B"/>
    <m/>
    <s v="."/>
    <s v="."/>
    <n v="2208528"/>
    <s v="1SM"/>
    <s v="."/>
    <d v="1905-06-22T00:00:00"/>
    <s v="NR"/>
    <s v="NR"/>
    <s v="NO/NO"/>
    <s v="P.O. LOCRI"/>
    <m/>
    <s v="RADIOLOGIA"/>
    <s v="DIAGNOST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306"/>
    <n v="2398"/>
    <s v="DIAFANOSCOPIO"/>
    <s v="."/>
    <m/>
    <s v="ACCESSORIO RADIOGRAFICO SPA"/>
    <s v="."/>
    <s v="NR"/>
    <s v="DIA"/>
    <s v="Z110702"/>
    <d v="1905-06-17T00:00:00"/>
    <n v="2016"/>
    <n v="2016"/>
    <s v="SI / SI"/>
    <s v="P.O. LOCRI"/>
    <m/>
    <s v="RADIOLOGIA"/>
    <s v="DIAGNOSTICA"/>
    <s v="Proprieta' Ente"/>
    <n v="800"/>
    <m/>
    <s v="DIAFANOSCOPIO"/>
    <s v="F"/>
    <n v="0.03"/>
    <n v="266.66666666666669"/>
    <n v="1"/>
    <m/>
    <n v="8"/>
    <m/>
  </r>
  <r>
    <x v="2"/>
    <x v="5"/>
    <s v="asp rc"/>
    <n v="2307"/>
    <n v="2399"/>
    <s v="DIAFANOSCOPIO"/>
    <s v="."/>
    <m/>
    <s v="ACCESSORIO RADIOGRAFICO SPA"/>
    <s v="."/>
    <s v="NR"/>
    <s v="DIA"/>
    <s v="Z110702"/>
    <d v="1905-06-17T00:00:00"/>
    <n v="2016"/>
    <n v="2016"/>
    <s v="SI / SI"/>
    <s v="P.O. LOCRI"/>
    <m/>
    <s v="RADIOLOGIA"/>
    <s v="DIAGNOSTICA"/>
    <s v="Proprieta' Ente"/>
    <n v="800"/>
    <m/>
    <s v="DIAFANOSCOPIO"/>
    <s v="F"/>
    <n v="0.03"/>
    <n v="266.66666666666669"/>
    <n v="1"/>
    <m/>
    <n v="8"/>
    <m/>
  </r>
  <r>
    <x v="2"/>
    <x v="5"/>
    <s v="asp rc"/>
    <n v="2308"/>
    <n v="2400"/>
    <s v="DIAFANOSCOPIO"/>
    <s v="."/>
    <m/>
    <s v="."/>
    <s v="."/>
    <s v="."/>
    <s v="DIA"/>
    <s v="Z110702"/>
    <s v="PREC. 1995"/>
    <n v="2016"/>
    <n v="2016"/>
    <s v="SI / SI"/>
    <s v="P.O. LOCRI"/>
    <m/>
    <s v="ORTOPEDIA"/>
    <s v="AMB.VISITE"/>
    <s v="Proprieta' Ente"/>
    <n v="800"/>
    <m/>
    <s v="DIAFANOSCOPIO"/>
    <s v="F"/>
    <n v="0.03"/>
    <n v="266.66666666666669"/>
    <n v="1"/>
    <m/>
    <n v="8"/>
    <m/>
  </r>
  <r>
    <x v="2"/>
    <x v="5"/>
    <s v="asp rc"/>
    <n v="2309"/>
    <n v="2401"/>
    <s v="DEFIBRILLATORE"/>
    <s v="."/>
    <m/>
    <s v="PHILIPS MEDICAL SYSTEMS"/>
    <s v="HEART START XL"/>
    <s v="US00574352"/>
    <s v="DEF"/>
    <s v="Z120305"/>
    <d v="1905-07-01T00:00:00"/>
    <n v="2016"/>
    <n v="2016"/>
    <s v="SI / SI"/>
    <s v="P.O. LOCRI"/>
    <m/>
    <s v="ORTOPEDIA"/>
    <s v="AMB.VISITE"/>
    <s v="Proprieta' Ente"/>
    <n v="8801.2800000000007"/>
    <m/>
    <s v="DEFIBRILLATORE"/>
    <s v="C"/>
    <n v="0.08"/>
    <n v="5000"/>
    <n v="1"/>
    <m/>
    <n v="400"/>
    <m/>
  </r>
  <r>
    <x v="2"/>
    <x v="5"/>
    <s v="asp rc"/>
    <n v="2310"/>
    <n v="2402"/>
    <s v="ASPIRATORE MEDICO CHIRURGICO"/>
    <s v="."/>
    <m/>
    <s v="3 A HEALTH CARE SRL"/>
    <s v="MINIASPEED BATTERY PRO"/>
    <s v="0143796/09"/>
    <s v="ACH"/>
    <s v="Z120105"/>
    <d v="1905-07-01T00:00:00"/>
    <n v="2016"/>
    <n v="2016"/>
    <s v="SI / SI"/>
    <s v="P.O. LOCRI"/>
    <m/>
    <s v="ORTOPEDIA"/>
    <s v="AMB.VISITE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311"/>
    <n v="2403"/>
    <s v="FRIGORIFERO DOMESTICO"/>
    <s v="."/>
    <m/>
    <s v="IGNIS"/>
    <s v="."/>
    <s v="."/>
    <s v="4FD"/>
    <s v="."/>
    <d v="1905-06-22T00:00:00"/>
    <n v="2016"/>
    <n v="2016"/>
    <s v="SI / SI"/>
    <s v="P.O. LOCRI"/>
    <m/>
    <s v="ORTOPEDIA"/>
    <s v="AMB.VISITE"/>
    <s v="Proprieta' Ente"/>
    <n v="2788.71"/>
    <m/>
    <s v="FRIGORIFERO DOMESTICO"/>
    <s v="E"/>
    <n v="0.04"/>
    <n v="1000"/>
    <n v="1"/>
    <m/>
    <n v="40"/>
    <m/>
  </r>
  <r>
    <x v="2"/>
    <x v="5"/>
    <s v="asp rc"/>
    <n v="2312"/>
    <n v="2404"/>
    <s v="SEGA PER GESSI"/>
    <s v="B"/>
    <m/>
    <s v="DE SOUTTER MEDICAL LTD"/>
    <s v="CC5"/>
    <n v="41601976"/>
    <s v="SAI"/>
    <s v="Z12139005"/>
    <d v="1905-06-25T00:00:00"/>
    <n v="2016"/>
    <n v="2016"/>
    <s v="SI / SI"/>
    <s v="P.O. LOCRI"/>
    <m/>
    <s v="ORTOPEDIA"/>
    <s v="AMB.VISITE"/>
    <s v="Proprieta' Ente"/>
    <n v="3778.25"/>
    <m/>
    <s v="SEGA PER GESSI"/>
    <s v="E"/>
    <n v="0.04"/>
    <n v="2000"/>
    <n v="1"/>
    <m/>
    <n v="80"/>
    <m/>
  </r>
  <r>
    <x v="2"/>
    <x v="5"/>
    <s v="asp rc"/>
    <n v="2313"/>
    <n v="2405"/>
    <s v="FRIGOEMOTECA"/>
    <s v="."/>
    <m/>
    <s v="CF DI CIRO FIOCCHETTI &amp; C SNC"/>
    <s v="EXP 380"/>
    <s v="01MV29953"/>
    <s v="FRE"/>
    <s v="."/>
    <d v="1905-06-26T00:00:00"/>
    <n v="2016"/>
    <n v="2017"/>
    <s v="SI / SI"/>
    <s v="P.O. LOCRI"/>
    <m/>
    <s v="RIANIMAZIONE"/>
    <s v="TERAPIA INTENSIVA"/>
    <s v="Proprieta' Ente"/>
    <n v="6245.21"/>
    <m/>
    <s v="FRIGOEMOTECA"/>
    <s v="D"/>
    <n v="0.06"/>
    <n v="5333.3333333333339"/>
    <n v="1"/>
    <m/>
    <n v="320"/>
    <m/>
  </r>
  <r>
    <x v="2"/>
    <x v="5"/>
    <s v="asp rc"/>
    <n v="2314"/>
    <n v="2406"/>
    <s v="DEFIBRILLATORE"/>
    <s v="."/>
    <m/>
    <s v="PHILIPS MEDICAL SYSTEMS"/>
    <s v="M 4735 A HEARTSTART XL"/>
    <s v="US00574351"/>
    <s v="DEF"/>
    <s v="Z120305"/>
    <d v="1905-07-01T00:00:00"/>
    <n v="2016"/>
    <n v="2017"/>
    <s v="SI / SI"/>
    <s v="P.O. LOCRI"/>
    <m/>
    <s v="RIANIMAZIONE"/>
    <s v="TERAPIA INTENSIVA"/>
    <s v="Proprieta' Ente"/>
    <n v="8801.2800000000007"/>
    <m/>
    <s v="DEFIBRILLATORE"/>
    <s v="C"/>
    <n v="0.08"/>
    <n v="5000"/>
    <n v="1"/>
    <m/>
    <n v="400"/>
    <m/>
  </r>
  <r>
    <x v="2"/>
    <x v="5"/>
    <s v="asp rc"/>
    <n v="2315"/>
    <n v="2407"/>
    <s v="MONITOR PER VENTILAZIONE"/>
    <s v="."/>
    <m/>
    <s v="TONOMETRICS CORP"/>
    <s v="TONOCAP TC 200"/>
    <n v="861309"/>
    <s v="MVN"/>
    <s v="Z1203019003"/>
    <d v="1905-06-20T00:00:00"/>
    <n v="2016"/>
    <n v="2017"/>
    <s v="SI / SI"/>
    <s v="P.O. LOCRI"/>
    <m/>
    <s v="RIANIMAZIONE"/>
    <s v="TERAPIA INTENSIVA"/>
    <s v="Proprieta' Ente"/>
    <n v="10666.67"/>
    <m/>
    <s v="MONITOR PER VENTILAZIONE"/>
    <s v="D"/>
    <n v="0.06"/>
    <n v="4000"/>
    <n v="1"/>
    <m/>
    <n v="240"/>
    <m/>
  </r>
  <r>
    <x v="2"/>
    <x v="5"/>
    <s v="asp rc"/>
    <n v="2316"/>
    <n v="2408"/>
    <s v="LETTO ELETTROCOMANDATO PER TERAPIA INTENSIVA O RIANIMAZIONE"/>
    <s v="."/>
    <m/>
    <s v="HILL ROM CO INC"/>
    <s v="TOTALCARE DUO 2"/>
    <s v="05 BA0014"/>
    <s v="LTT"/>
    <s v="Z12030702"/>
    <d v="1905-06-30T00:00:00"/>
    <n v="2016"/>
    <n v="2017"/>
    <s v="SI / SI"/>
    <s v="P.O. LOCRI"/>
    <m/>
    <s v="RIANIMAZIONE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2317"/>
    <n v="2409"/>
    <s v="DOCKING STATION PER POMPE INFUSIONE"/>
    <s v="B"/>
    <m/>
    <s v="CARDINAL HEALTH SWITZERLAND 317 SARL"/>
    <s v="ALARIS GATEWAY WORKSTATION"/>
    <n v="802040267"/>
    <s v="CLF"/>
    <s v="."/>
    <d v="1905-07-02T00:00:00"/>
    <n v="2016"/>
    <n v="2017"/>
    <s v="SI / SI"/>
    <s v="P.O. LOCRI"/>
    <m/>
    <s v="RIANIMAZIONE"/>
    <s v="TERAPIA INTENSIVA"/>
    <s v="Proprieta' Ente"/>
    <n v="1231.73"/>
    <m/>
    <s v="CONTROLLO PER POMPE DI INFUSIONE, SISTEMA DI"/>
    <s v="E"/>
    <n v="0.04"/>
    <n v="2000"/>
    <n v="1"/>
    <m/>
    <n v="80"/>
    <m/>
  </r>
  <r>
    <x v="2"/>
    <x v="5"/>
    <s v="asp rc"/>
    <n v="2318"/>
    <n v="2410"/>
    <s v="POMPA A SIRINGA"/>
    <s v="B"/>
    <m/>
    <s v="CARDINAL HEALTH SWITZERLAND 317 SARL"/>
    <s v="ALARIS CC"/>
    <n v="800339712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19"/>
    <n v="2411"/>
    <s v="POMPA A SIRINGA"/>
    <s v="B"/>
    <m/>
    <s v="CARDINAL HEALTH SWITZERLAND 317 SARL"/>
    <s v="ALARIS CC"/>
    <n v="800339704"/>
    <s v="PSI"/>
    <s v="Z12030302"/>
    <d v="1905-07-01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20"/>
    <n v="2412"/>
    <s v="POMPA DI INFUSIONE"/>
    <s v="."/>
    <m/>
    <s v="CARDINAL HEALTH CORP"/>
    <s v="ALARIS SE"/>
    <n v="723109215"/>
    <s v="PIN"/>
    <s v="Z12030301"/>
    <d v="1905-07-01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21"/>
    <n v="2413"/>
    <s v="POMPA DI INFUSIONE"/>
    <s v="."/>
    <m/>
    <s v="CARDINAL HEALTH CORP"/>
    <s v="ALARIS SE"/>
    <n v="723109171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22"/>
    <n v="2414"/>
    <s v="NUTRIPOMPA"/>
    <s v="."/>
    <m/>
    <s v="ABBOTT LABORATORIES"/>
    <s v="CLEARSTAR COMPANION"/>
    <s v="M4206366"/>
    <s v="NUP"/>
    <s v="Z12030303"/>
    <d v="1905-07-01T00:00:00"/>
    <n v="2016"/>
    <n v="2017"/>
    <s v="SI / SI"/>
    <s v="P.O. LOCRI"/>
    <m/>
    <s v="RIANIMAZIONE"/>
    <s v="TERAPIA INTENSIVA"/>
    <s v="Proprieta' Ente"/>
    <n v="2375.02"/>
    <m/>
    <s v="NUTRIPOMPA"/>
    <s v="E"/>
    <n v="0.04"/>
    <n v="1000"/>
    <n v="1"/>
    <m/>
    <n v="40"/>
    <m/>
  </r>
  <r>
    <x v="2"/>
    <x v="5"/>
    <s v="asp rc"/>
    <n v="2323"/>
    <n v="2415"/>
    <s v="TESTA LETTO, APPARECCHIO"/>
    <s v="."/>
    <m/>
    <s v="DRAEGER MEDICAL AG &amp; CO. KGAA"/>
    <s v="PONTA E"/>
    <s v="NR"/>
    <s v="TLA"/>
    <s v="Z129017"/>
    <d v="1905-06-27T00:00:00"/>
    <n v="2016"/>
    <n v="2017"/>
    <s v="SI / SI"/>
    <s v="P.O. LOCRI"/>
    <m/>
    <s v="RIANIMAZIONE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324"/>
    <n v="2417"/>
    <s v="VENTILATORE POLMONARE PER USO OSPEDALIERO"/>
    <s v="."/>
    <m/>
    <s v="SIEMENS AG"/>
    <s v="SERVO VENTILATOR 300"/>
    <n v="13938511"/>
    <s v="VPO"/>
    <s v="Z12030105"/>
    <d v="1905-06-29T00:00:00"/>
    <n v="2016"/>
    <n v="2017"/>
    <s v="SI / SI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325"/>
    <n v="2418"/>
    <s v="MODULO PER MONITOR"/>
    <s v="B"/>
    <m/>
    <s v="DATEX OHMEDA INC"/>
    <s v="F-CU8 07"/>
    <n v="5143858"/>
    <s v="MPM"/>
    <s v="."/>
    <d v="1905-06-26T00:00:00"/>
    <n v="2016"/>
    <n v="2017"/>
    <s v="SI / SI"/>
    <s v="P.O. LOCRI"/>
    <m/>
    <s v="RIANIMAZIONE"/>
    <s v="TERAPIA INTENSIVA"/>
    <s v="Proprieta' Ente"/>
    <n v="2590"/>
    <m/>
    <s v="MODULARE MULTIPARAMETRICO"/>
    <s v="C"/>
    <n v="0.08"/>
    <n v="990"/>
    <n v="1"/>
    <m/>
    <n v="79.2"/>
    <m/>
  </r>
  <r>
    <x v="2"/>
    <x v="5"/>
    <s v="asp rc"/>
    <n v="2326"/>
    <n v="2419"/>
    <s v="DEFIBRILLATORE"/>
    <s v="."/>
    <m/>
    <s v="ARTEMA AND S&amp;W MONITORING AND EMERGENCY CARE AS"/>
    <s v="CARDIO AID"/>
    <n v="12009019"/>
    <s v="DEF"/>
    <s v="Z120305"/>
    <d v="1905-06-22T00:00:00"/>
    <n v="2016"/>
    <n v="2017"/>
    <s v="SI / SI"/>
    <s v="P.O. LOCRI"/>
    <m/>
    <s v="RIANIMAZIONE"/>
    <s v="TERAPIA INTENSIVA"/>
    <s v="Proprieta' Ente"/>
    <n v="8801.2800000000007"/>
    <m/>
    <s v="DEFIBRILLATORE"/>
    <s v="C"/>
    <n v="0.08"/>
    <n v="5000"/>
    <n v="1"/>
    <m/>
    <n v="400"/>
    <m/>
  </r>
  <r>
    <x v="2"/>
    <x v="5"/>
    <s v="asp rc"/>
    <n v="2327"/>
    <n v="2420"/>
    <s v="VENTILATORE POLMONARE PER USO OSPEDALIERO"/>
    <s v="."/>
    <m/>
    <s v="DRAEGER MEDICAL AG &amp; CO. KGAA"/>
    <s v="EVITA XL"/>
    <s v="ARML0056"/>
    <s v="VPO"/>
    <s v="Z12030105"/>
    <d v="1905-06-22T00:00:00"/>
    <n v="2016"/>
    <n v="2017"/>
    <s v="SI / SI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328"/>
    <n v="2421"/>
    <s v="NUTRIPOMPA"/>
    <s v="."/>
    <m/>
    <s v="ABBOTT LABORATORIES"/>
    <s v="CLEAR STAR"/>
    <s v="M4206371"/>
    <s v="NUP"/>
    <s v="Z12030303"/>
    <d v="1905-07-01T00:00:00"/>
    <n v="2016"/>
    <n v="2017"/>
    <s v="SI / SI"/>
    <s v="P.O. LOCRI"/>
    <m/>
    <s v="RIANIMAZIONE"/>
    <s v="TERAPIA INTENSIVA"/>
    <s v="Proprieta' Ente"/>
    <n v="2375.02"/>
    <m/>
    <s v="NUTRIPOMPA"/>
    <s v="E"/>
    <n v="0.04"/>
    <n v="1000"/>
    <n v="1"/>
    <m/>
    <n v="40"/>
    <m/>
  </r>
  <r>
    <x v="2"/>
    <x v="5"/>
    <s v="asp rc"/>
    <n v="2329"/>
    <n v="2422"/>
    <s v="MONITOR"/>
    <s v="B"/>
    <m/>
    <s v="DATEX OHMEDA DIVISION INSTRUMENTARIUM CORP"/>
    <s v="F CU8 OS"/>
    <n v="5143871"/>
    <s v="MON"/>
    <s v="Z12030202"/>
    <d v="1905-06-26T00:00:00"/>
    <n v="2016"/>
    <n v="2017"/>
    <s v="SI / SI"/>
    <s v="P.O. LOCRI"/>
    <m/>
    <s v="RIANIMAZIONE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2330"/>
    <n v="2423"/>
    <s v="NUTRIPOMPA"/>
    <s v="."/>
    <m/>
    <s v="ABBOTT LABORATORIES"/>
    <s v="CLEAR STAR"/>
    <s v="M4206371"/>
    <s v="NUP"/>
    <s v="Z12030303"/>
    <d v="1905-06-22T00:00:00"/>
    <n v="2016"/>
    <n v="2017"/>
    <s v="SI / SI"/>
    <s v="P.O. LOCRI"/>
    <m/>
    <s v="RIANIMAZIONE"/>
    <s v="TERAPIA INTENSIVA"/>
    <s v="Proprieta' Ente"/>
    <n v="2375.02"/>
    <m/>
    <s v="NUTRIPOMPA"/>
    <s v="E"/>
    <n v="0.04"/>
    <n v="1000"/>
    <n v="1"/>
    <m/>
    <n v="40"/>
    <m/>
  </r>
  <r>
    <x v="2"/>
    <x v="5"/>
    <s v="asp rc"/>
    <n v="2331"/>
    <n v="2424"/>
    <s v="DOCKING STATION PER POMPE INFUSIONE"/>
    <s v="B"/>
    <m/>
    <s v="CARDINAL HEALTH SWITZERLAND 317 SARL"/>
    <s v="ALARIS GATEWAY WORKSTATION"/>
    <n v="802040274"/>
    <s v="CLF"/>
    <s v="."/>
    <d v="1905-07-02T00:00:00"/>
    <n v="2016"/>
    <n v="2017"/>
    <s v="SI / SI"/>
    <s v="P.O. LOCRI"/>
    <m/>
    <s v="RIANIMAZIONE"/>
    <s v="TERAPIA INTENSIVA"/>
    <s v="Proprieta' Ente"/>
    <n v="1231.73"/>
    <m/>
    <s v="CONTROLLO PER POMPE DI INFUSIONE, SISTEMA DI"/>
    <s v="E"/>
    <n v="0.04"/>
    <n v="2000"/>
    <n v="1"/>
    <m/>
    <n v="80"/>
    <m/>
  </r>
  <r>
    <x v="2"/>
    <x v="5"/>
    <s v="asp rc"/>
    <n v="2332"/>
    <n v="2425"/>
    <s v="POMPA A SIRINGA"/>
    <s v="B"/>
    <m/>
    <s v="CARDINAL HEALTH SWITZERLAND 317 SARL"/>
    <s v="ALARIS CC"/>
    <n v="800339749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33"/>
    <n v="2426"/>
    <s v="POMPA A SIRINGA"/>
    <s v="B"/>
    <m/>
    <s v="CARDINAL HEALTH SWITZERLAND 317 SARL"/>
    <s v="ALARIS CC"/>
    <n v="800339701"/>
    <s v="PSI"/>
    <s v="Z12030302"/>
    <d v="1905-07-01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34"/>
    <n v="2427"/>
    <s v="POMPA DI INFUSIONE"/>
    <s v="."/>
    <m/>
    <s v="CARDINAL HEALTH CORP"/>
    <s v="ALARIS SE"/>
    <n v="723109158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35"/>
    <n v="2428"/>
    <s v="POMPA DI INFUSIONE"/>
    <s v="."/>
    <m/>
    <s v="CARDINAL HEALTH CORP"/>
    <s v="ALARIS SE"/>
    <n v="723109091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36"/>
    <n v="2429"/>
    <s v="POMPA DI INFUSIONE"/>
    <s v="."/>
    <m/>
    <s v="CARDINAL HEALTH CORP"/>
    <s v="ALARIS SE"/>
    <n v="723109168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37"/>
    <n v="2430"/>
    <s v="POMPA DI INFUSIONE"/>
    <s v="."/>
    <m/>
    <s v="CARDINAL HEALTH CORP"/>
    <s v="ALARIS SE"/>
    <n v="723109102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38"/>
    <n v="2431"/>
    <s v="DOCKING STATION PER POMPE INFUSIONE"/>
    <s v="B"/>
    <m/>
    <s v="CARDINAL HEALTH SWITZERLAND 317 SARL"/>
    <s v="ALARIS GATEWAY WORKSTATION"/>
    <n v="802040272"/>
    <s v="CLF"/>
    <s v="."/>
    <d v="1905-07-02T00:00:00"/>
    <n v="2016"/>
    <n v="2017"/>
    <s v="SI / SI"/>
    <s v="P.O. LOCRI"/>
    <m/>
    <s v="RIANIMAZIONE"/>
    <s v="TERAPIA INTENSIVA"/>
    <s v="Proprieta' Ente"/>
    <n v="1231.73"/>
    <m/>
    <s v="CONTROLLO PER POMPE DI INFUSIONE, SISTEMA DI"/>
    <s v="E"/>
    <n v="0.04"/>
    <n v="2000"/>
    <n v="1"/>
    <m/>
    <n v="80"/>
    <m/>
  </r>
  <r>
    <x v="2"/>
    <x v="5"/>
    <s v="asp rc"/>
    <n v="2339"/>
    <n v="2432"/>
    <s v="POMPA A SIRINGA"/>
    <s v="B"/>
    <m/>
    <s v="CARDINAL HEALTH SWITZERLAND 317 SARL"/>
    <s v="ALARIS CC"/>
    <n v="800339710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40"/>
    <n v="2433"/>
    <s v="POMPA A SIRINGA"/>
    <s v="B"/>
    <m/>
    <s v="CARDINAL HEALTH SWITZERLAND 317 SARL"/>
    <s v="ALARIS CC"/>
    <n v="800339724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41"/>
    <n v="2434"/>
    <s v="DEFIBRILLATORE"/>
    <s v="."/>
    <m/>
    <s v="AGILENT TECHNOLOGIES"/>
    <s v="M 4735 A NEW HEARTSTREAM XL"/>
    <s v="US00003228"/>
    <s v="DEF"/>
    <s v="Z120305"/>
    <d v="1905-06-23T00:00:00"/>
    <n v="2016"/>
    <n v="2017"/>
    <s v="SI / SI"/>
    <s v="P.O. LOCRI"/>
    <m/>
    <s v="RIANIMAZIONE"/>
    <s v="TERAPIA INTENSIVA"/>
    <s v="Proprieta' Ente"/>
    <n v="8801.2800000000007"/>
    <m/>
    <s v="DEFIBRILLATORE"/>
    <s v="C"/>
    <n v="0.08"/>
    <n v="5000"/>
    <n v="1"/>
    <m/>
    <n v="400"/>
    <m/>
  </r>
  <r>
    <x v="2"/>
    <x v="5"/>
    <s v="asp rc"/>
    <n v="2342"/>
    <n v="2435"/>
    <s v="ELETTROCARDIOGRAFO"/>
    <s v="B"/>
    <m/>
    <s v="SIEMENS AG"/>
    <s v="BURDICH EK 10"/>
    <n v="1706"/>
    <s v="ECG"/>
    <s v="Z120503"/>
    <d v="1905-06-22T00:00:00"/>
    <n v="2016"/>
    <n v="2017"/>
    <s v="SI / SI"/>
    <s v="P.O. LOCRI"/>
    <m/>
    <s v="RIANIMAZIONE"/>
    <s v="TERAPIA INTENSIVA"/>
    <s v="Proprieta' Ente"/>
    <n v="4398.49"/>
    <m/>
    <s v="ELETTROCARDIOGRAFO"/>
    <s v="C"/>
    <n v="0.08"/>
    <n v="3000"/>
    <n v="1"/>
    <m/>
    <n v="240"/>
    <m/>
  </r>
  <r>
    <x v="2"/>
    <x v="5"/>
    <s v="asp rc"/>
    <n v="2343"/>
    <n v="2436"/>
    <s v="ELETTROCARDIOGRAFO"/>
    <s v="B"/>
    <m/>
    <s v="SIEMENS AG"/>
    <s v="BURDICH EK 10"/>
    <n v="1705"/>
    <s v="ECG"/>
    <s v="Z120503"/>
    <d v="1905-06-22T00:00:00"/>
    <n v="2016"/>
    <n v="2017"/>
    <s v="SI / SI"/>
    <s v="P.O. LOCRI"/>
    <m/>
    <s v="RIANIMAZIONE"/>
    <s v="TERAPIA INTENSIVA"/>
    <s v="Proprieta' Ente"/>
    <n v="4398.49"/>
    <m/>
    <s v="ELETTROCARDIOGRAFO"/>
    <s v="C"/>
    <n v="0.08"/>
    <n v="3000"/>
    <n v="1"/>
    <m/>
    <n v="240"/>
    <m/>
  </r>
  <r>
    <x v="2"/>
    <x v="5"/>
    <s v="asp rc"/>
    <n v="2344"/>
    <n v="2437"/>
    <s v="MODULO PER MONITOR"/>
    <s v="B"/>
    <m/>
    <s v="DATEX OHMEDA DIVISION INSTRUMENTARIUM CORP"/>
    <s v="F-CU8 09"/>
    <n v="5143877"/>
    <s v="MPM"/>
    <s v="."/>
    <d v="1905-06-26T00:00:00"/>
    <n v="2016"/>
    <n v="2017"/>
    <s v="SI / SI"/>
    <s v="P.O. LOCRI"/>
    <m/>
    <s v="RIANIMAZIONE"/>
    <s v="TERAPIA INTENSIVA"/>
    <s v="Proprieta' Ente"/>
    <n v="2590"/>
    <m/>
    <s v="MODULARE MULTIPARAMETRICO"/>
    <s v="C"/>
    <n v="0.08"/>
    <n v="990"/>
    <n v="1"/>
    <m/>
    <n v="79.2"/>
    <m/>
  </r>
  <r>
    <x v="2"/>
    <x v="5"/>
    <s v="asp rc"/>
    <n v="2345"/>
    <n v="2438"/>
    <s v="VENTILATORE POLMONARE PER USO OSPEDALIERO"/>
    <s v="."/>
    <m/>
    <s v="DRAEGER MEDICAL AG &amp; CO. KGAA"/>
    <s v="EVITA XL"/>
    <s v="ARWK0130"/>
    <s v="VPO"/>
    <s v="Z12030105"/>
    <d v="1905-06-27T00:00:00"/>
    <n v="2016"/>
    <n v="2017"/>
    <s v="SI / SI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346"/>
    <n v="2439"/>
    <s v="NUTRIPOMPA"/>
    <s v="."/>
    <m/>
    <s v="ABBOTT LABORATORIES"/>
    <s v="CLEAR STAR"/>
    <s v="M4206374"/>
    <s v="NUP"/>
    <s v="Z12030303"/>
    <d v="1905-07-02T00:00:00"/>
    <n v="2016"/>
    <n v="2017"/>
    <s v="SI / SI"/>
    <s v="P.O. LOCRI"/>
    <m/>
    <s v="RIANIMAZIONE"/>
    <s v="TERAPIA INTENSIVA"/>
    <s v="Proprieta' Ente"/>
    <n v="2375.02"/>
    <m/>
    <s v="NUTRIPOMPA"/>
    <s v="E"/>
    <n v="0.04"/>
    <n v="1000"/>
    <n v="1"/>
    <m/>
    <n v="40"/>
    <m/>
  </r>
  <r>
    <x v="2"/>
    <x v="5"/>
    <s v="asp rc"/>
    <n v="2347"/>
    <n v="2441"/>
    <s v="MODULO PER MONITOR"/>
    <s v="B"/>
    <m/>
    <s v="DATEX OHMEDA DIVISION INSTRUMENTARIUM CORP"/>
    <s v="F-CU8 09"/>
    <n v="5143865"/>
    <s v="MPM"/>
    <s v="."/>
    <d v="1905-06-26T00:00:00"/>
    <n v="2016"/>
    <n v="2017"/>
    <s v="SI / SI"/>
    <s v="P.O. LOCRI"/>
    <m/>
    <s v="RIANIMAZIONE"/>
    <s v="TERAPIA INTENSIVA"/>
    <s v="Proprieta' Ente"/>
    <n v="2590"/>
    <m/>
    <s v="MODULARE MULTIPARAMETRICO"/>
    <s v="C"/>
    <n v="0.08"/>
    <n v="990"/>
    <n v="1"/>
    <m/>
    <n v="79.2"/>
    <m/>
  </r>
  <r>
    <x v="2"/>
    <x v="5"/>
    <s v="asp rc"/>
    <n v="2348"/>
    <n v="2442"/>
    <s v="POMPA DI INFUSIONE"/>
    <s v="."/>
    <m/>
    <s v="CARDINAL HEALTH CORP"/>
    <s v="ALARIS SE"/>
    <n v="723109236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49"/>
    <n v="2443"/>
    <s v="POMPA DI INFUSIONE"/>
    <s v="."/>
    <m/>
    <s v="CARDINAL HEALTH CORP"/>
    <s v="ALARIS SE"/>
    <n v="723109107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50"/>
    <n v="2444"/>
    <s v="DOCKING STATION PER POMPE INFUSIONE"/>
    <s v="B"/>
    <m/>
    <s v="CARDINAL HEALTH SWITZERLAND 317 SARL"/>
    <s v="ALARIS GATEWAY WORKSTATION"/>
    <n v="802040270"/>
    <s v="CLF"/>
    <s v="."/>
    <d v="1905-07-02T00:00:00"/>
    <n v="2016"/>
    <n v="2017"/>
    <s v="SI / SI"/>
    <s v="P.O. LOCRI"/>
    <m/>
    <s v="RIANIMAZIONE"/>
    <s v="TERAPIA INTENSIVA"/>
    <s v="Proprieta' Ente"/>
    <n v="1231.73"/>
    <m/>
    <s v="CONTROLLO PER POMPE DI INFUSIONE, SISTEMA DI"/>
    <s v="E"/>
    <n v="0.04"/>
    <n v="2000"/>
    <n v="1"/>
    <m/>
    <n v="80"/>
    <m/>
  </r>
  <r>
    <x v="2"/>
    <x v="5"/>
    <s v="asp rc"/>
    <n v="2351"/>
    <n v="2445"/>
    <s v="POMPA A SIRINGA"/>
    <s v="B"/>
    <m/>
    <s v="CARDINAL HEALTH SWITZERLAND 317 SARL"/>
    <s v="ALARIS CC"/>
    <n v="800339711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52"/>
    <n v="2446"/>
    <s v="POMPA A SIRINGA"/>
    <s v="B"/>
    <m/>
    <s v="CARDINAL HEALTH SWITZERLAND 317 SARL"/>
    <s v="ALARIS CC"/>
    <n v="800302981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53"/>
    <n v="2447"/>
    <s v="VENTILATORE POLMONARE PER USO OSPEDALIERO"/>
    <s v="."/>
    <m/>
    <s v="TAEMA SA"/>
    <s v="NEFTIS"/>
    <s v="NEF01654"/>
    <s v="VPO"/>
    <s v="Z12030105"/>
    <d v="1905-06-27T00:00:00"/>
    <n v="2016"/>
    <n v="2017"/>
    <s v="SI / SI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354"/>
    <n v="2448"/>
    <s v="LETTO ELETTROCOMANDATO PER TERAPIA INTENSIVA O RIANIMAZIONE"/>
    <s v="."/>
    <m/>
    <s v="HILL ROM CO INC"/>
    <s v="TOTALCARE DUO 2"/>
    <s v="05BA0017"/>
    <s v="LTT"/>
    <s v="Z12030702"/>
    <d v="1905-06-22T00:00:00"/>
    <n v="2016"/>
    <n v="2017"/>
    <s v="SI / SI"/>
    <s v="P.O. LOCRI"/>
    <m/>
    <s v="RIANIMAZIONE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2355"/>
    <n v="2449"/>
    <s v="TESTA LETTO, APPARECCHIO"/>
    <s v="."/>
    <m/>
    <s v="DRAEGER MEDICAL AG &amp; CO. KGAA"/>
    <s v="PONTA E"/>
    <s v="NR"/>
    <s v="TLA"/>
    <s v="Z129017"/>
    <d v="1905-06-27T00:00:00"/>
    <n v="2016"/>
    <n v="2017"/>
    <s v="SI / SI"/>
    <s v="P.O. LOCRI"/>
    <m/>
    <s v="RIANIMAZIONE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356"/>
    <n v="2450"/>
    <s v="DOCKING STATION PER POMPE INFUSIONE"/>
    <s v="B"/>
    <m/>
    <s v="CARDINAL HEALTH SWITZERLAND 317 SARL"/>
    <s v="ALARIS GATEWAY WORKSTATION"/>
    <n v="802040278"/>
    <s v="CLF"/>
    <s v="."/>
    <d v="1905-07-02T00:00:00"/>
    <n v="2016"/>
    <n v="2017"/>
    <s v="SI / SI"/>
    <s v="P.O. LOCRI"/>
    <m/>
    <s v="RIANIMAZIONE"/>
    <s v="TERAPIA INTENSIVA"/>
    <s v="Proprieta' Ente"/>
    <n v="1231.73"/>
    <m/>
    <s v="CONTROLLO PER POMPE DI INFUSIONE, SISTEMA DI"/>
    <s v="E"/>
    <n v="0.04"/>
    <n v="2000"/>
    <n v="1"/>
    <m/>
    <n v="80"/>
    <m/>
  </r>
  <r>
    <x v="2"/>
    <x v="5"/>
    <s v="asp rc"/>
    <n v="2357"/>
    <n v="2451"/>
    <s v="POMPA A SIRINGA"/>
    <s v="B"/>
    <m/>
    <s v="CARDINAL HEALTH SWITZERLAND 317 SARL"/>
    <s v="ALARIS CC"/>
    <n v="80030336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58"/>
    <n v="2452"/>
    <s v="POMPA A SIRINGA"/>
    <s v="B"/>
    <m/>
    <s v="CARDINAL HEALTH SWITZERLAND 317 SARL"/>
    <s v="ALARIS CC"/>
    <n v="800339741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59"/>
    <n v="2453"/>
    <s v="NUTRIPOMPA"/>
    <s v="."/>
    <m/>
    <s v="ABBOTT LABORATORIES"/>
    <s v="CLEAR STAR"/>
    <s v="M4206370"/>
    <s v="NUP"/>
    <s v="Z12030303"/>
    <d v="1905-07-01T00:00:00"/>
    <n v="2016"/>
    <n v="2017"/>
    <s v="SI / SI"/>
    <s v="P.O. LOCRI"/>
    <m/>
    <s v="RIANIMAZIONE"/>
    <s v="TERAPIA INTENSIVA"/>
    <s v="Proprieta' Ente"/>
    <n v="2375.02"/>
    <m/>
    <s v="NUTRIPOMPA"/>
    <s v="E"/>
    <n v="0.04"/>
    <n v="1000"/>
    <n v="1"/>
    <m/>
    <n v="40"/>
    <m/>
  </r>
  <r>
    <x v="2"/>
    <x v="5"/>
    <s v="asp rc"/>
    <n v="2360"/>
    <n v="2454"/>
    <s v="MONITOR"/>
    <s v="B"/>
    <m/>
    <s v="DATEX OHMEDA INC"/>
    <s v="AS/5"/>
    <s v="M1019PN420013"/>
    <s v="MON"/>
    <s v="Z12030202"/>
    <d v="1905-06-26T00:00:00"/>
    <n v="2016"/>
    <n v="2017"/>
    <s v="SI / SI"/>
    <s v="P.O. LOCRI"/>
    <m/>
    <s v="RIANIMAZIONE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2361"/>
    <n v="2455"/>
    <s v="TESTA LETTO, APPARECCHIO"/>
    <s v="."/>
    <m/>
    <s v="DRAEGER MEDICAL AG &amp; CO. KGAA"/>
    <s v="PONTA E"/>
    <s v="NR"/>
    <s v="TLA"/>
    <s v="Z129017"/>
    <d v="1905-06-27T00:00:00"/>
    <n v="2016"/>
    <n v="2017"/>
    <s v="SI / SI"/>
    <s v="P.O. LOCRI"/>
    <m/>
    <s v="RIANIMAZIONE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362"/>
    <n v="2456"/>
    <s v="TESTA LETTO, APPARECCHIO"/>
    <s v="."/>
    <m/>
    <s v="DRAEGER MEDICAL AG &amp; CO. KGAA"/>
    <s v="PONTE C"/>
    <s v="NR"/>
    <s v="TLA"/>
    <s v="Z129017"/>
    <d v="1905-06-27T00:00:00"/>
    <n v="2016"/>
    <n v="2017"/>
    <s v="SI / SI"/>
    <s v="P.O. LOCRI"/>
    <m/>
    <s v="RIANIMAZIONE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363"/>
    <n v="2457"/>
    <s v="MONITOR"/>
    <s v="B"/>
    <m/>
    <s v="DATEX OHMEDA DIVISION INSTRUMENTARIUM CORP"/>
    <s v="F CU8 OS"/>
    <n v="5143862"/>
    <s v="MON"/>
    <s v="Z12030202"/>
    <d v="1905-06-30T00:00:00"/>
    <n v="2016"/>
    <n v="2017"/>
    <s v="SI / SI"/>
    <s v="P.O. LOCRI"/>
    <m/>
    <s v="RIANIMAZIONE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2364"/>
    <n v="2458"/>
    <s v="DOCKING STATION PER POMPE INFUSIONE"/>
    <s v="B"/>
    <m/>
    <s v="CARDINAL HEALTH SWITZERLAND 317 SARL"/>
    <s v="ALARIS GATEWAY WORKSTATION"/>
    <n v="802040276"/>
    <s v="CLF"/>
    <s v="."/>
    <d v="1905-07-02T00:00:00"/>
    <n v="2016"/>
    <n v="2017"/>
    <s v="SI / SI"/>
    <s v="P.O. LOCRI"/>
    <m/>
    <s v="RIANIMAZIONE"/>
    <s v="TERAPIA INTENSIVA"/>
    <s v="Proprieta' Ente"/>
    <n v="1231.73"/>
    <m/>
    <s v="CONTROLLO PER POMPE DI INFUSIONE, SISTEMA DI"/>
    <s v="E"/>
    <n v="0.04"/>
    <n v="2000"/>
    <n v="1"/>
    <m/>
    <n v="80"/>
    <m/>
  </r>
  <r>
    <x v="2"/>
    <x v="5"/>
    <s v="asp rc"/>
    <n v="2365"/>
    <n v="2459"/>
    <s v="POMPA A SIRINGA"/>
    <s v="B"/>
    <m/>
    <s v="CARDINAL HEALTH SWITZERLAND 317 SARL"/>
    <s v="ALARIS CC"/>
    <n v="800339273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66"/>
    <n v="2460"/>
    <s v="POMPA A SIRINGA"/>
    <s v="B"/>
    <m/>
    <s v="CARDINAL HEALTH SWITZERLAND 317 SARL"/>
    <s v="ALARIS CC"/>
    <n v="800339700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67"/>
    <n v="2461"/>
    <s v="POMPA DI INFUSIONE"/>
    <s v="."/>
    <m/>
    <s v="CARDINAL HEALTH CORP"/>
    <s v="ALARIS SE"/>
    <n v="723109152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68"/>
    <n v="2462"/>
    <s v="POMPA DI INFUSIONE"/>
    <s v="."/>
    <m/>
    <s v="CARDINAL HEALTH CORP"/>
    <s v="ALARIS SE"/>
    <n v="723109201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69"/>
    <n v="2463"/>
    <s v="UMIDIFICATORE"/>
    <s v="."/>
    <m/>
    <s v="FISHER &amp; PAYKEL HEALTHCARE"/>
    <s v="MR 850 ALU"/>
    <n v="91128067583"/>
    <s v="UMI"/>
    <s v="."/>
    <d v="1905-07-01T00:00:00"/>
    <n v="2016"/>
    <n v="2017"/>
    <s v="SI / SI"/>
    <s v="P.O. LOCRI"/>
    <m/>
    <s v="RIANIMAZIONE"/>
    <s v="TERAPIA INTENSIVA"/>
    <s v="Proprieta' Ente"/>
    <n v="1605.39"/>
    <m/>
    <s v="UMIDIFICATORE"/>
    <s v="E"/>
    <n v="0.04"/>
    <n v="1600"/>
    <n v="1"/>
    <m/>
    <n v="64"/>
    <m/>
  </r>
  <r>
    <x v="2"/>
    <x v="5"/>
    <s v="asp rc"/>
    <n v="2370"/>
    <n v="2464"/>
    <s v="LETTO ELETTROCOMANDATO PER TERAPIA INTENSIVA O RIANIMAZIONE"/>
    <s v="."/>
    <m/>
    <s v="HILL ROM CO INC"/>
    <s v="TOTALCARE DUO 2"/>
    <s v="05BA0013"/>
    <s v="LTT"/>
    <s v="Z12030702"/>
    <d v="1905-06-27T00:00:00"/>
    <n v="2016"/>
    <n v="2017"/>
    <s v="SI / SI"/>
    <s v="P.O. LOCRI"/>
    <m/>
    <s v="RIANIMAZIONE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2371"/>
    <n v="2465"/>
    <s v="VENTILATORE POLMONARE PER USO OSPEDALIERO"/>
    <s v="."/>
    <m/>
    <s v="NELLCOR INC"/>
    <s v="800 SERIES"/>
    <n v="4200076372"/>
    <s v="VPO"/>
    <s v="Z12030105"/>
    <d v="1905-06-20T00:00:00"/>
    <n v="2016"/>
    <n v="2017"/>
    <s v="SI / SI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372"/>
    <n v="2466"/>
    <s v="NUTRIPOMPA"/>
    <s v="."/>
    <m/>
    <s v="ABBOTT LABORATORIES"/>
    <s v="CLEAR STAR"/>
    <s v="M4206365"/>
    <s v="NUP"/>
    <s v="Z12030303"/>
    <d v="1905-07-01T00:00:00"/>
    <n v="2016"/>
    <n v="2017"/>
    <s v="SI / SI"/>
    <s v="P.O. LOCRI"/>
    <m/>
    <s v="RIANIMAZIONE"/>
    <s v="TERAPIA INTENSIVA"/>
    <s v="Proprieta' Ente"/>
    <n v="2375.02"/>
    <m/>
    <s v="NUTRIPOMPA"/>
    <s v="E"/>
    <n v="0.04"/>
    <n v="1000"/>
    <n v="1"/>
    <m/>
    <n v="40"/>
    <m/>
  </r>
  <r>
    <x v="2"/>
    <x v="5"/>
    <s v="asp rc"/>
    <n v="2373"/>
    <n v="2467"/>
    <s v="VENTILATORE POLMONARE PER USO OSPEDALIERO"/>
    <s v="."/>
    <m/>
    <s v="DRAEGER MEDICAL AG &amp; CO. KGAA"/>
    <s v="EVITA XL"/>
    <s v="AEWK-0129"/>
    <s v="VPO"/>
    <s v="Z12030105"/>
    <d v="1905-06-27T00:00:00"/>
    <n v="2016"/>
    <n v="2017"/>
    <s v="SI / SI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374"/>
    <n v="2468"/>
    <s v="MONITOR"/>
    <s v="B"/>
    <m/>
    <s v="DATEX OHMEDA INC"/>
    <s v="AS/5"/>
    <s v="M1019N4200011"/>
    <s v="MON"/>
    <s v="Z12030202"/>
    <d v="1905-06-30T00:00:00"/>
    <n v="2016"/>
    <n v="2017"/>
    <s v="SI / SI"/>
    <s v="P.O. LOCRI"/>
    <m/>
    <s v="RIANIMAZIONE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2375"/>
    <n v="2469"/>
    <s v="NUTRIPOMPA"/>
    <s v="."/>
    <m/>
    <s v="ABBOTT LABORATORIES"/>
    <s v="CLEAR STAR"/>
    <s v="M4206364"/>
    <s v="NUP"/>
    <s v="Z12030303"/>
    <d v="1905-07-01T00:00:00"/>
    <n v="2016"/>
    <n v="2017"/>
    <s v="SI / SI"/>
    <s v="P.O. LOCRI"/>
    <m/>
    <s v="RIANIMAZIONE"/>
    <s v="TERAPIA INTENSIVA"/>
    <s v="Proprieta' Ente"/>
    <n v="2375.02"/>
    <m/>
    <s v="NUTRIPOMPA"/>
    <s v="E"/>
    <n v="0.04"/>
    <n v="1000"/>
    <n v="1"/>
    <m/>
    <n v="40"/>
    <m/>
  </r>
  <r>
    <x v="2"/>
    <x v="5"/>
    <s v="asp rc"/>
    <n v="2376"/>
    <n v="2470"/>
    <s v="DOCKING STATION PER POMPE INFUSIONE"/>
    <s v="B"/>
    <m/>
    <s v="CARDINAL HEALTH SWITZERLAND 317 SARL"/>
    <s v="ALARIS GATEWAY WORKSTATION"/>
    <n v="802040266"/>
    <s v="CLF"/>
    <s v="."/>
    <d v="1905-07-02T00:00:00"/>
    <n v="2016"/>
    <n v="2017"/>
    <s v="SI / SI"/>
    <s v="P.O. LOCRI"/>
    <m/>
    <s v="RIANIMAZIONE"/>
    <s v="TERAPIA INTENSIVA"/>
    <s v="Proprieta' Ente"/>
    <n v="1231.73"/>
    <m/>
    <s v="CONTROLLO PER POMPE DI INFUSIONE, SISTEMA DI"/>
    <s v="E"/>
    <n v="0.04"/>
    <n v="2000"/>
    <n v="1"/>
    <m/>
    <n v="80"/>
    <m/>
  </r>
  <r>
    <x v="2"/>
    <x v="5"/>
    <s v="asp rc"/>
    <n v="2377"/>
    <n v="2471"/>
    <s v="POMPA DI INFUSIONE"/>
    <s v="."/>
    <m/>
    <s v="CARDINAL HEALTH CORP"/>
    <s v="ALARIS SE"/>
    <n v="723109097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78"/>
    <n v="2472"/>
    <s v="POMPA DI INFUSIONE"/>
    <s v="."/>
    <m/>
    <s v="CARDINAL HEALTH CORP"/>
    <s v="ALARIS SE"/>
    <n v="723109146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79"/>
    <n v="2473"/>
    <s v="POMPA A SIRINGA"/>
    <s v="B"/>
    <m/>
    <s v="CARDINAL HEALTH SWITZERLAND 317 SARL"/>
    <s v="ALARIS CC"/>
    <n v="800339713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80"/>
    <n v="2474"/>
    <s v="POMPA A SIRINGA"/>
    <s v="B"/>
    <m/>
    <s v="CARDINAL HEALTH SWITZERLAND 317 SARL"/>
    <s v="ALARIS CC"/>
    <n v="800339713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81"/>
    <n v="2475"/>
    <s v="LETTO ELETTROCOMANDATO PER TERAPIA INTENSIVA O RIANIMAZIONE"/>
    <s v="."/>
    <m/>
    <s v="HILL ROM CO INC"/>
    <s v="TOTALCARE DUO 2"/>
    <s v="G090AM63220"/>
    <s v="LTT"/>
    <s v="Z12030702"/>
    <d v="1905-06-22T00:00:00"/>
    <n v="2016"/>
    <n v="2017"/>
    <s v="SI / SI"/>
    <s v="P.O. LOCRI"/>
    <m/>
    <s v="RIANIMAZIONE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2382"/>
    <n v="2476"/>
    <s v="DOCKING STATION PER POMPE INFUSIONE"/>
    <s v="B"/>
    <m/>
    <s v="CARDINAL HEALTH SWITZERLAND 317 SARL"/>
    <s v="ALARIS GATEWAY WORKSTATION"/>
    <n v="802040273"/>
    <s v="CLF"/>
    <s v="."/>
    <d v="1905-07-02T00:00:00"/>
    <n v="2016"/>
    <n v="2017"/>
    <s v="SI / SI"/>
    <s v="P.O. LOCRI"/>
    <m/>
    <s v="RIANIMAZIONE"/>
    <s v="TERAPIA INTENSIVA"/>
    <s v="Proprieta' Ente"/>
    <n v="1231.73"/>
    <m/>
    <s v="CONTROLLO PER POMPE DI INFUSIONE, SISTEMA DI"/>
    <s v="E"/>
    <n v="0.04"/>
    <n v="2000"/>
    <n v="1"/>
    <m/>
    <n v="80"/>
    <m/>
  </r>
  <r>
    <x v="2"/>
    <x v="5"/>
    <s v="asp rc"/>
    <n v="2383"/>
    <n v="2477"/>
    <s v="POMPA A SIRINGA"/>
    <s v="B"/>
    <m/>
    <s v="CARDINAL HEALTH SWITZERLAND 317 SARL"/>
    <s v="ALARIS CC"/>
    <n v="800339737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84"/>
    <n v="2478"/>
    <s v="POMPA A SIRINGA"/>
    <s v="B"/>
    <m/>
    <s v="CARDINAL HEALTH SWITZERLAND 317 SARL"/>
    <s v="ALARIS CC"/>
    <n v="800339660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385"/>
    <n v="2479"/>
    <s v="POMPA DI INFUSIONE"/>
    <s v="."/>
    <m/>
    <s v="CARDINAL HEALTH CORP"/>
    <s v="ALARIS SE"/>
    <n v="723109223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86"/>
    <n v="2480"/>
    <s v="POMPA DI INFUSIONE"/>
    <s v="."/>
    <m/>
    <s v="CARDINAL HEALTH CORP"/>
    <s v="ALARIS SE"/>
    <n v="723109182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387"/>
    <n v="2481"/>
    <s v="EMODIALISI, APPARECCHIO PER"/>
    <s v="."/>
    <m/>
    <s v="FRESENIUS MEDICAL CARE AG &amp; CO KGAA"/>
    <s v="4008 H"/>
    <s v="8XCA2523"/>
    <s v="EMD"/>
    <s v="Z12090201"/>
    <d v="1905-06-28T00:00:00"/>
    <s v="NR"/>
    <s v="NR"/>
    <s v="NO/NO"/>
    <s v="P.O. LOCRI"/>
    <m/>
    <s v="RIANIMAZIONE"/>
    <s v="TERAPIA INTENSIVA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388"/>
    <n v="2482"/>
    <s v="LETTO PER DEGENZA ELETTRIFICATO"/>
    <s v="."/>
    <m/>
    <s v="HILL ROM CO INC"/>
    <s v="."/>
    <s v="NR"/>
    <s v="LDF"/>
    <s v="."/>
    <d v="1905-06-17T00:00:00"/>
    <n v="2016"/>
    <n v="2017"/>
    <s v="SI / SI"/>
    <s v="P.O. LOCRI"/>
    <m/>
    <s v="RIANIMAZIONE"/>
    <s v="TERAPIA INTENSIV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2389"/>
    <n v="2483"/>
    <s v="LETTO ELETTROCOMANDATO PER TERAPIA INTENSIVA O RIANIMAZIONE"/>
    <s v="."/>
    <m/>
    <s v="HILL ROM CO INC"/>
    <s v="TOTALCARE DUO 2"/>
    <s v="05BA0015"/>
    <s v="LTT"/>
    <s v="Z12030702"/>
    <d v="1905-06-22T00:00:00"/>
    <n v="2016"/>
    <n v="2017"/>
    <s v="SI / SI"/>
    <s v="P.O. LOCRI"/>
    <m/>
    <s v="RIANIMAZIONE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2390"/>
    <n v="2484"/>
    <s v="EMOGASANALIZZATORE"/>
    <s v="."/>
    <m/>
    <s v="RADIOMETER MEDICAL APS"/>
    <s v="ABL 700"/>
    <s v="902411R0647M009"/>
    <s v="EGA"/>
    <s v="W0201060101"/>
    <d v="1905-06-27T00:00:00"/>
    <n v="2016"/>
    <n v="2017"/>
    <s v="SI / SI"/>
    <s v="P.O. LOCRI"/>
    <m/>
    <s v="RIANIMAZIONE"/>
    <s v="TERAPIA INTENSIVA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2391"/>
    <n v="2485"/>
    <s v="MODULO PER MONITOR"/>
    <s v="B"/>
    <m/>
    <s v="DATEX OHMEDA DIVISION INSTRUMENTARIUM CORP"/>
    <s v="F-CU8 10-VG1"/>
    <n v="6026696"/>
    <s v="MPM"/>
    <s v="."/>
    <d v="1905-06-27T00:00:00"/>
    <n v="2016"/>
    <n v="2017"/>
    <s v="SI / SI"/>
    <s v="P.O. LOCRI"/>
    <m/>
    <s v="RIANIMAZIONE"/>
    <s v="TERAPIA INTENSIVA"/>
    <s v="Proprieta' Ente"/>
    <n v="2590"/>
    <m/>
    <s v="MODULARE MULTIPARAMETRICO"/>
    <s v="C"/>
    <n v="0.08"/>
    <n v="990"/>
    <n v="1"/>
    <m/>
    <n v="79.2"/>
    <m/>
  </r>
  <r>
    <x v="2"/>
    <x v="5"/>
    <s v="asp rc"/>
    <n v="2392"/>
    <n v="2486"/>
    <s v="VENTILATORE POLMONARE PER USO OSPEDALIERO"/>
    <s v="."/>
    <m/>
    <s v="SIEMENS AG"/>
    <s v="SERVO VENTILATOR 300 E"/>
    <n v="13944911"/>
    <s v="VPO"/>
    <s v="Z12030105"/>
    <d v="1905-06-29T00:00:00"/>
    <n v="2016"/>
    <n v="2017"/>
    <s v="SI / SI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393"/>
    <n v="2488"/>
    <s v="MONITOR"/>
    <s v="B"/>
    <m/>
    <s v="DATEX OHMEDA INC"/>
    <s v="AS/5"/>
    <n v="5143880"/>
    <s v="MON"/>
    <s v="Z12030202"/>
    <d v="1905-06-26T00:00:00"/>
    <n v="2016"/>
    <n v="2017"/>
    <s v="SI / SI"/>
    <s v="P.O. LOCRI"/>
    <m/>
    <s v="RIANIMAZIONE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2394"/>
    <n v="2489"/>
    <s v="VENTILATORE POLMONARE PER USO OSPEDALIERO"/>
    <s v="."/>
    <m/>
    <s v="DRAEGER MEDICAL AG &amp; CO. KGAA"/>
    <s v="EVITA XL"/>
    <s v="ARWK0128"/>
    <s v="VPO"/>
    <s v="Z12030105"/>
    <d v="1905-06-27T00:00:00"/>
    <n v="2016"/>
    <n v="2017"/>
    <s v="SI / SI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395"/>
    <n v="2490"/>
    <s v="UMIDIFICATORE"/>
    <s v="."/>
    <m/>
    <s v="FISHER &amp; PAYKEL HEALTHCARE"/>
    <s v="MR 850 ALU"/>
    <n v="30505010430"/>
    <s v="UMI"/>
    <s v="."/>
    <d v="1905-06-25T00:00:00"/>
    <n v="2016"/>
    <n v="2017"/>
    <s v="SI / SI"/>
    <s v="P.O. LOCRI"/>
    <m/>
    <s v="RIANIMAZIONE"/>
    <s v="TERAPIA INTENSIVA"/>
    <s v="Proprieta' Ente"/>
    <n v="1605.39"/>
    <m/>
    <s v="UMIDIFICATORE"/>
    <s v="E"/>
    <n v="0.04"/>
    <n v="1600"/>
    <n v="1"/>
    <m/>
    <n v="64"/>
    <m/>
  </r>
  <r>
    <x v="2"/>
    <x v="5"/>
    <s v="asp rc"/>
    <n v="2396"/>
    <n v="2491"/>
    <s v="UMIDIFICATORE"/>
    <s v="."/>
    <m/>
    <s v="FISHER &amp; PAYKEL HEALTHCARE"/>
    <s v="MR 850 ALU"/>
    <n v="90729006867"/>
    <s v="UMI"/>
    <s v="."/>
    <d v="1905-06-27T00:00:00"/>
    <n v="2016"/>
    <n v="2017"/>
    <s v="SI / SI"/>
    <s v="P.O. LOCRI"/>
    <m/>
    <s v="RIANIMAZIONE"/>
    <s v="TERAPIA INTENSIVA"/>
    <s v="Proprieta' Ente"/>
    <n v="1605.39"/>
    <m/>
    <s v="UMIDIFICATORE"/>
    <s v="E"/>
    <n v="0.04"/>
    <n v="1600"/>
    <n v="1"/>
    <m/>
    <n v="64"/>
    <m/>
  </r>
  <r>
    <x v="2"/>
    <x v="5"/>
    <s v="asp rc"/>
    <n v="2397"/>
    <n v="2492"/>
    <s v="UMIDIFICATORE"/>
    <s v="."/>
    <m/>
    <s v="FISHER &amp; PAYKEL HEALTHCARE"/>
    <s v="MR 850 ALU"/>
    <n v="90729006875"/>
    <s v="UMI"/>
    <s v="."/>
    <d v="1905-07-01T00:00:00"/>
    <n v="2016"/>
    <n v="2017"/>
    <s v="SI / SI"/>
    <s v="P.O. LOCRI"/>
    <m/>
    <s v="RIANIMAZIONE"/>
    <s v="TERAPIA INTENSIVA"/>
    <s v="Proprieta' Ente"/>
    <n v="1605.39"/>
    <m/>
    <s v="UMIDIFICATORE"/>
    <s v="E"/>
    <n v="0.04"/>
    <n v="1600"/>
    <n v="1"/>
    <m/>
    <n v="64"/>
    <m/>
  </r>
  <r>
    <x v="2"/>
    <x v="5"/>
    <s v="asp rc"/>
    <n v="2398"/>
    <n v="2493"/>
    <s v="LETTO ELETTROCOMANDATO PER TERAPIA INTENSIVA O RIANIMAZIONE"/>
    <s v="."/>
    <m/>
    <s v="HILL ROM CO INC"/>
    <s v="TOTALCARE DUO 2"/>
    <s v="05BA0018"/>
    <s v="LTT"/>
    <s v="Z12030702"/>
    <d v="1905-06-26T00:00:00"/>
    <n v="2016"/>
    <n v="2017"/>
    <s v="SI / SI"/>
    <s v="P.O. LOCRI"/>
    <m/>
    <s v="RIANIMAZIONE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2399"/>
    <n v="2494"/>
    <s v="MONITOR"/>
    <s v="B"/>
    <m/>
    <s v="DATEX OHMEDA DIVISION INSTRUMENTARIUM CORP"/>
    <s v="F CU8 OS"/>
    <n v="5141092"/>
    <s v="MON"/>
    <s v="Z12030202"/>
    <d v="1905-06-27T00:00:00"/>
    <n v="2016"/>
    <n v="2017"/>
    <s v="SI / SI"/>
    <s v="P.O. LOCRI"/>
    <m/>
    <s v="RIANIMAZIONE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2400"/>
    <n v="2495"/>
    <s v="ANESTESIA, APPARECCHIO PER"/>
    <s v="B"/>
    <m/>
    <s v="SIEMENS AG"/>
    <s v="SV 900 D"/>
    <n v="166996"/>
    <s v="ANS"/>
    <s v="Z1203010101"/>
    <d v="1905-06-20T00:00:00"/>
    <n v="2016"/>
    <n v="2017"/>
    <s v="SI / SI"/>
    <s v="P.O. LOCRI"/>
    <m/>
    <s v="RIANIMAZIONE"/>
    <s v="TERAPIA INTENSIVA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2401"/>
    <n v="2496"/>
    <s v="NUTRIPOMPA"/>
    <s v="."/>
    <m/>
    <s v="ABBOTT LABORATORIES"/>
    <s v="CLEAR STAR"/>
    <s v="M4206376"/>
    <s v="NUP"/>
    <s v="Z12030303"/>
    <d v="1905-07-01T00:00:00"/>
    <n v="2016"/>
    <n v="2017"/>
    <s v="SI / SI"/>
    <s v="P.O. LOCRI"/>
    <m/>
    <s v="RIANIMAZIONE"/>
    <s v="TERAPIA INTENSIVA"/>
    <s v="Proprieta' Ente"/>
    <n v="2375.02"/>
    <m/>
    <s v="NUTRIPOMPA"/>
    <s v="E"/>
    <n v="0.04"/>
    <n v="1000"/>
    <n v="1"/>
    <m/>
    <n v="40"/>
    <m/>
  </r>
  <r>
    <x v="2"/>
    <x v="5"/>
    <s v="asp rc"/>
    <n v="2410"/>
    <n v="2505"/>
    <s v="FRIGORIFERO BIOLOGICO"/>
    <s v="."/>
    <m/>
    <s v="ANGELANTONI INDUSTRIE SPA"/>
    <s v="CE 1500"/>
    <n v="9772"/>
    <s v="FBI"/>
    <s v="."/>
    <s v="PREC. 1995"/>
    <n v="2016"/>
    <n v="2016"/>
    <s v="SI / SI"/>
    <s v="P.O. LOCRI"/>
    <m/>
    <s v="LABORATORIO ANALISI"/>
    <s v="LABORATORIO"/>
    <s v="Proprieta' Ente"/>
    <n v="6853.03"/>
    <m/>
    <s v="FRIGORIFERO BIOLOGICO"/>
    <s v="E"/>
    <n v="0.04"/>
    <n v="6000"/>
    <n v="1"/>
    <m/>
    <n v="240"/>
    <m/>
  </r>
  <r>
    <x v="2"/>
    <x v="5"/>
    <s v="asp rc"/>
    <n v="2411"/>
    <n v="2506"/>
    <s v="FRIGORIFERO BIOLOGICO"/>
    <s v="."/>
    <m/>
    <s v="ANGELANTONI INDUSTRIE SPA"/>
    <s v="CE 3002 3 RS"/>
    <n v="29290"/>
    <s v="FBI"/>
    <s v="."/>
    <d v="1905-06-24T00:00:00"/>
    <n v="2016"/>
    <n v="2016"/>
    <s v="SI / SI"/>
    <s v="P.O. LOCRI"/>
    <m/>
    <s v="LABORATORIO ANALISI"/>
    <s v="LABORATORIO"/>
    <s v="Proprieta' Ente"/>
    <n v="6853.03"/>
    <m/>
    <s v="FRIGORIFERO BIOLOGICO"/>
    <s v="E"/>
    <n v="0.04"/>
    <n v="6000"/>
    <n v="1"/>
    <m/>
    <n v="240"/>
    <m/>
  </r>
  <r>
    <x v="2"/>
    <x v="5"/>
    <s v="asp rc"/>
    <n v="2412"/>
    <n v="2507"/>
    <s v="FRIGORIFERO BIOLOGICO"/>
    <s v="."/>
    <m/>
    <s v="CF DI CIRO FIOCCHETTI &amp; C SNC"/>
    <s v="."/>
    <s v="."/>
    <s v="FBI"/>
    <s v="."/>
    <s v="PREC. 1995"/>
    <n v="2016"/>
    <n v="2016"/>
    <s v="SI / SI"/>
    <s v="P.O. LOCRI"/>
    <m/>
    <s v="LABORATORIO ANALISI"/>
    <s v="LABORATORIO"/>
    <s v="Proprieta' Ente"/>
    <n v="6853.03"/>
    <m/>
    <s v="FRIGORIFERO BIOLOGICO"/>
    <s v="E"/>
    <n v="0.04"/>
    <n v="6000"/>
    <n v="1"/>
    <m/>
    <n v="240"/>
    <m/>
  </r>
  <r>
    <x v="2"/>
    <x v="5"/>
    <s v="asp rc"/>
    <n v="2413"/>
    <n v="2508"/>
    <s v="CENTRIFUGA REFRIGERATA"/>
    <s v="."/>
    <m/>
    <s v="ALC"/>
    <s v="4233 R"/>
    <s v="."/>
    <s v="CRE"/>
    <s v="W02069005"/>
    <s v="PREC. 1995"/>
    <n v="2016"/>
    <n v="2016"/>
    <s v="SI / SI"/>
    <s v="P.O. LOCRI"/>
    <m/>
    <s v="LABORATORIO ANALISI"/>
    <s v="LABORATORIO"/>
    <s v="Proprieta' Ente"/>
    <n v="20070.55"/>
    <m/>
    <s v="CENTRIFUGA REFRIGERATA"/>
    <s v="E"/>
    <n v="0.04"/>
    <n v="8000"/>
    <n v="1"/>
    <m/>
    <n v="320"/>
    <m/>
  </r>
  <r>
    <x v="2"/>
    <x v="5"/>
    <s v="asp rc"/>
    <n v="2422"/>
    <n v="2517"/>
    <s v="ASPIRATORE MEDICO CHIRURGICO"/>
    <s v="."/>
    <m/>
    <s v="MEDEL  SPA"/>
    <s v="FLOWASPIR"/>
    <n v="32234"/>
    <s v="ACH"/>
    <s v="Z120105"/>
    <s v="PREC. 1995"/>
    <n v="2016"/>
    <n v="2016"/>
    <s v="SI / SI"/>
    <s v="P.O. LOCRI"/>
    <m/>
    <s v="LABORATORIO ANALISI"/>
    <s v="LABOR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432"/>
    <n v="2527"/>
    <s v="CENTRIFUGA"/>
    <s v="."/>
    <m/>
    <s v="ALC"/>
    <n v="4236"/>
    <s v="088-0381"/>
    <s v="CEN"/>
    <s v="W02069003"/>
    <d v="1905-06-19T00:00:00"/>
    <n v="2016"/>
    <n v="2016"/>
    <s v="SI / SI"/>
    <s v="P.O. LOCRI"/>
    <m/>
    <s v="LABORATORIO ANALISI"/>
    <s v="LABORATORIO"/>
    <s v="Proprieta' Ente"/>
    <n v="4196.8599999999997"/>
    <m/>
    <s v="CENTRIFUGA"/>
    <s v="E"/>
    <n v="0.04"/>
    <n v="4000"/>
    <n v="1"/>
    <m/>
    <n v="160"/>
    <m/>
  </r>
  <r>
    <x v="2"/>
    <x v="5"/>
    <s v="asp rc"/>
    <n v="2436"/>
    <n v="2531"/>
    <s v="MICROSCOPIO OTTICO DA LABORATORIO"/>
    <s v="B"/>
    <m/>
    <s v="ZEISS CARL"/>
    <s v="."/>
    <n v="473028"/>
    <s v="MOL"/>
    <s v="W0202050303"/>
    <s v="PREC. 1995"/>
    <n v="2016"/>
    <n v="2016"/>
    <s v="SI / SI"/>
    <s v="P.O. LOCRI"/>
    <m/>
    <s v="LABORATORIO ANALISI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2437"/>
    <n v="2532"/>
    <s v="ALIMENTATORE"/>
    <s v="B"/>
    <m/>
    <s v="ZEISS CARL"/>
    <s v="."/>
    <n v="1086"/>
    <s v="AIM"/>
    <s v="."/>
    <s v="PREC. 1995"/>
    <n v="2016"/>
    <n v="2016"/>
    <s v="SI / SI"/>
    <s v="P.O. LOCRI"/>
    <m/>
    <s v="LABORATORIO ANALISI"/>
    <s v="LABOR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2438"/>
    <n v="2533"/>
    <s v="FOTOGRAFICO PER BIOIMMAGINI, APPARECCHIO"/>
    <s v="B"/>
    <m/>
    <s v="ZEISS CARL"/>
    <s v="MC 80"/>
    <n v="214967"/>
    <s v="AFO"/>
    <s v="Z119003"/>
    <s v="PREC. 1995"/>
    <n v="2016"/>
    <n v="2016"/>
    <s v="SI / SI"/>
    <s v="P.O. LOCRI"/>
    <m/>
    <s v="LABORATORIO ANALISI"/>
    <s v="LABORATORIO"/>
    <s v="Proprieta' Ente"/>
    <n v="2109.2600000000002"/>
    <m/>
    <s v="FOTOGRAFICO PER BIOIMMAGINI, APPARECCHIO"/>
    <s v="E"/>
    <n v="0.04"/>
    <n v="2000"/>
    <n v="1"/>
    <m/>
    <n v="80"/>
    <m/>
  </r>
  <r>
    <x v="2"/>
    <x v="5"/>
    <s v="asp rc"/>
    <n v="2439"/>
    <n v="2534"/>
    <s v="MICROSCOPIO OTTICO DA LABORATORIO"/>
    <s v="B"/>
    <m/>
    <s v="ZEISS CARL"/>
    <s v="AXIOSKOP 20"/>
    <n v="451487"/>
    <s v="MOL"/>
    <s v="W0202050303"/>
    <d v="1905-06-22T00:00:00"/>
    <n v="2016"/>
    <n v="2016"/>
    <s v="SI / SI"/>
    <s v="P.O. LOCRI"/>
    <m/>
    <s v="LABORATORIO ANALISI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2440"/>
    <n v="2535"/>
    <s v="ALIMENTATORE"/>
    <s v="B"/>
    <m/>
    <s v="ZEISS CARL"/>
    <s v="VHW 50F-2B"/>
    <s v="392642-9901"/>
    <s v="AIM"/>
    <s v="."/>
    <d v="1905-06-22T00:00:00"/>
    <n v="2016"/>
    <n v="2016"/>
    <s v="SI / SI"/>
    <s v="P.O. LOCRI"/>
    <m/>
    <s v="LABORATORIO ANALISI"/>
    <s v="LABOR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2448"/>
    <n v="2543"/>
    <s v="FRIGORIFERO BIOLOGICO"/>
    <s v="."/>
    <m/>
    <s v="ANGELANTONI INDUSTRIE SPA"/>
    <s v="CE 3002 3 RS"/>
    <n v="29289"/>
    <s v="FBI"/>
    <s v="."/>
    <d v="1905-06-24T00:00:00"/>
    <n v="2016"/>
    <n v="2016"/>
    <s v="SI / SI"/>
    <s v="P.O. LOCRI"/>
    <m/>
    <s v="LABORATORIO ANALISI"/>
    <s v="LABORATORIO"/>
    <s v="Proprieta' Ente"/>
    <n v="6853.03"/>
    <m/>
    <s v="FRIGORIFERO BIOLOGICO"/>
    <s v="E"/>
    <n v="0.04"/>
    <n v="6000"/>
    <n v="1"/>
    <m/>
    <n v="240"/>
    <m/>
  </r>
  <r>
    <x v="2"/>
    <x v="5"/>
    <s v="asp rc"/>
    <n v="2449"/>
    <n v="2544"/>
    <s v="FRIGORIFERO BIOLOGICO"/>
    <s v="."/>
    <m/>
    <s v="ISCO SRL"/>
    <s v="FTD 250"/>
    <s v="."/>
    <s v="FBI"/>
    <s v="."/>
    <d v="1905-06-21T00:00:00"/>
    <n v="2016"/>
    <n v="2016"/>
    <s v="SI / SI"/>
    <s v="P.O. LOCRI"/>
    <m/>
    <s v="LABORATORIO ANALISI"/>
    <s v="LABORATORIO"/>
    <s v="Proprieta' Ente"/>
    <n v="6853.03"/>
    <m/>
    <s v="FRIGORIFERO BIOLOGICO"/>
    <s v="E"/>
    <n v="0.04"/>
    <n v="6000"/>
    <n v="1"/>
    <m/>
    <n v="240"/>
    <m/>
  </r>
  <r>
    <x v="2"/>
    <x v="5"/>
    <s v="asp rc"/>
    <n v="2459"/>
    <n v="2554"/>
    <s v="CAPPA STERILE"/>
    <s v="."/>
    <m/>
    <s v="ASAL SRL"/>
    <s v="1200 FLV VERTICALE"/>
    <n v="158"/>
    <s v="CSF"/>
    <s v="W02070303"/>
    <d v="1905-06-30T00:00:00"/>
    <n v="2016"/>
    <n v="2016"/>
    <s v="SI / SI"/>
    <s v="P.O. LOCRI"/>
    <m/>
    <s v="LABORATORIO ANALISI"/>
    <s v="LABORATORIO"/>
    <s v="Proprieta' Ente"/>
    <n v="10000"/>
    <m/>
    <s v="CAPPA STERILE"/>
    <s v="F"/>
    <n v="0.03"/>
    <n v="40000"/>
    <n v="1"/>
    <m/>
    <n v="1200"/>
    <m/>
  </r>
  <r>
    <x v="2"/>
    <x v="5"/>
    <s v="asp rc"/>
    <n v="2464"/>
    <n v="2559"/>
    <s v="CONGELATORE DA LABORATORIO"/>
    <s v="."/>
    <m/>
    <s v="ANGELANTONI INDUSTRIE SPA"/>
    <s v="KRYOLAB 350 V"/>
    <n v="29293"/>
    <s v="CLA"/>
    <s v="."/>
    <d v="1905-06-24T00:00:00"/>
    <n v="2016"/>
    <n v="2016"/>
    <s v="SI / SI"/>
    <s v="P.O. LOCRI"/>
    <m/>
    <s v="LABORATORIO ANALISI"/>
    <s v="LABORATORIO"/>
    <s v="Proprieta' Ente"/>
    <n v="9535.58"/>
    <m/>
    <s v="CONGELATORE DA LABORATORIO"/>
    <s v="E"/>
    <n v="0.04"/>
    <n v="6000"/>
    <n v="1"/>
    <m/>
    <n v="240"/>
    <m/>
  </r>
  <r>
    <x v="2"/>
    <x v="5"/>
    <s v="asp rc"/>
    <n v="2465"/>
    <n v="2560"/>
    <s v="CENTRIFUGA"/>
    <s v="."/>
    <m/>
    <s v="ALC"/>
    <s v="PK 130"/>
    <n v="305060096"/>
    <s v="CEN"/>
    <s v="W02069003"/>
    <d v="1905-06-22T00:00:00"/>
    <n v="2016"/>
    <n v="2016"/>
    <s v="SI / SI"/>
    <s v="P.O. LOCRI"/>
    <m/>
    <s v="LABORATORIO ANALISI"/>
    <s v="LABORATORIO"/>
    <s v="Proprieta' Ente"/>
    <n v="4196.8599999999997"/>
    <m/>
    <s v="CENTRIFUGA"/>
    <s v="E"/>
    <n v="0.04"/>
    <n v="4000"/>
    <n v="1"/>
    <m/>
    <n v="160"/>
    <m/>
  </r>
  <r>
    <x v="2"/>
    <x v="5"/>
    <s v="asp rc"/>
    <n v="2466"/>
    <n v="2561"/>
    <s v="MICROSCOPIO OTTICO DA LABORATORIO"/>
    <s v="B"/>
    <m/>
    <s v="ZEISS CARL"/>
    <s v="STANDARD 25"/>
    <n v="19464"/>
    <s v="MOL"/>
    <s v="W0202050303"/>
    <d v="1905-06-22T00:00:00"/>
    <n v="2016"/>
    <n v="2016"/>
    <s v="SI / SI"/>
    <s v="P.O. LOCRI"/>
    <m/>
    <s v="LABORATORIO ANALISI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2485"/>
    <n v="2580"/>
    <s v="CENTRIFUGA"/>
    <s v="."/>
    <m/>
    <s v="ALC"/>
    <s v="PK 130"/>
    <n v="30111210"/>
    <s v="CEN"/>
    <s v="W02069003"/>
    <d v="1905-06-22T00:00:00"/>
    <n v="2016"/>
    <n v="2016"/>
    <s v="SI / SI"/>
    <s v="P.O. LOCRI"/>
    <m/>
    <s v="LABORATORIO ANALISI"/>
    <s v="LABORATORIO"/>
    <s v="Proprieta' Ente"/>
    <n v="4196.8599999999997"/>
    <m/>
    <s v="CENTRIFUGA"/>
    <s v="E"/>
    <n v="0.04"/>
    <n v="4000"/>
    <n v="1"/>
    <m/>
    <n v="160"/>
    <m/>
  </r>
  <r>
    <x v="2"/>
    <x v="5"/>
    <s v="asp rc"/>
    <n v="2486"/>
    <n v="2581"/>
    <s v="TESTA LETTO, APPARECCHIO"/>
    <s v="."/>
    <m/>
    <s v="DRAEGER MEDICAL AG &amp; CO. KGAA"/>
    <s v="PONTE C"/>
    <s v="ARSL-0038"/>
    <s v="TLA"/>
    <s v="Z129017"/>
    <d v="1905-06-27T00:00:00"/>
    <n v="2016"/>
    <n v="2017"/>
    <s v="SI / SI"/>
    <s v="P.O. LOCRI"/>
    <m/>
    <s v="RIANIMAZIONE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487"/>
    <n v="2582"/>
    <s v="FLUSSIMETRO PER GAS"/>
    <s v="."/>
    <m/>
    <s v="DRAEGER MEDICAL AG &amp; CO. KGAA"/>
    <s v="CF 800"/>
    <s v="ARNB0065"/>
    <s v="FGA"/>
    <s v="."/>
    <d v="1905-06-27T00:00:00"/>
    <n v="2016"/>
    <n v="2017"/>
    <s v="SI / SI"/>
    <s v="P.O. LOCRI"/>
    <m/>
    <s v="RIANIMAZIONE"/>
    <s v="TERAPIA INTENSIVA"/>
    <s v="Proprieta' Ente"/>
    <n v="3335"/>
    <m/>
    <s v="FLUSSIMETRO PER GAS"/>
    <s v="E"/>
    <n v="0.04"/>
    <n v="1563.8314904429651"/>
    <n v="1"/>
    <m/>
    <n v="62.553259617718602"/>
    <m/>
  </r>
  <r>
    <x v="2"/>
    <x v="5"/>
    <s v="asp rc"/>
    <n v="2488"/>
    <n v="2583"/>
    <s v="ASPIRATORE MEDICO CHIRURGICO"/>
    <s v="."/>
    <m/>
    <s v="CA MI DI ATTOLINI MARIO &amp; C SNC"/>
    <s v="ASKIR 30"/>
    <n v="14430"/>
    <s v="ACH"/>
    <s v="Z120105"/>
    <d v="1905-06-28T00:00:00"/>
    <n v="2016"/>
    <n v="2017"/>
    <s v="SI / SI"/>
    <s v="P.O. LOCRI"/>
    <m/>
    <s v="RIANIMAZIONE"/>
    <s v="TERAPIA INTENSIV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489"/>
    <n v="2584"/>
    <s v="VENTILATORE POLMONARE PER USO OSPEDALIERO"/>
    <s v="."/>
    <m/>
    <s v="SOXIL SPA"/>
    <s v="E VENT"/>
    <s v="."/>
    <s v="VPO"/>
    <s v="Z12030105"/>
    <d v="1905-06-24T00:00:00"/>
    <n v="2016"/>
    <n v="2017"/>
    <s v="SI / SI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490"/>
    <n v="2585"/>
    <s v="DOCKING STATION PER POMPE INFUSIONE"/>
    <s v="B"/>
    <m/>
    <s v="CARDINAL HEALTH SWITZERLAND 317 SARL"/>
    <s v="ALARIS GATEWAY WORKSTATION"/>
    <n v="802040279"/>
    <s v="CLF"/>
    <s v="."/>
    <d v="1905-07-02T00:00:00"/>
    <n v="2016"/>
    <n v="2017"/>
    <s v="SI / SI"/>
    <s v="P.O. LOCRI"/>
    <m/>
    <s v="RIANIMAZIONE"/>
    <s v="TERAPIA INTENSIVA"/>
    <s v="Proprieta' Ente"/>
    <n v="1231.73"/>
    <m/>
    <s v="CONTROLLO PER POMPE DI INFUSIONE, SISTEMA DI"/>
    <s v="E"/>
    <n v="0.04"/>
    <n v="2000"/>
    <n v="1"/>
    <m/>
    <n v="80"/>
    <m/>
  </r>
  <r>
    <x v="2"/>
    <x v="5"/>
    <s v="asp rc"/>
    <n v="2491"/>
    <n v="2586"/>
    <s v="POMPA A SIRINGA"/>
    <s v="B"/>
    <m/>
    <s v="CARDINAL HEALTH SWITZERLAND 317 SARL"/>
    <s v="ALARIS CC"/>
    <n v="800339752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492"/>
    <n v="2587"/>
    <s v="POMPA A SIRINGA"/>
    <s v="B"/>
    <m/>
    <s v="CARDINAL HEALTH SWITZERLAND 317 SARL"/>
    <s v="ALARIS CC"/>
    <n v="800302922"/>
    <s v="PSI"/>
    <s v="Z12030302"/>
    <d v="1905-07-02T00:00:00"/>
    <n v="2016"/>
    <n v="2017"/>
    <s v="SI / SI"/>
    <s v="P.O. LOCRI"/>
    <m/>
    <s v="RIANIMAZIONE"/>
    <s v="TERAPIA INTENSIVA"/>
    <s v="Proprieta' Ente"/>
    <n v="2400"/>
    <m/>
    <s v="POMPA A SIRINGA"/>
    <s v="E"/>
    <n v="0.04"/>
    <n v="2000"/>
    <n v="1"/>
    <m/>
    <n v="80"/>
    <m/>
  </r>
  <r>
    <x v="2"/>
    <x v="5"/>
    <s v="asp rc"/>
    <n v="2493"/>
    <n v="2588"/>
    <s v="POMPA DI INFUSIONE"/>
    <s v="."/>
    <m/>
    <s v="CARDINAL HEALTH CORP"/>
    <s v="ALARIS SE"/>
    <n v="723109087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494"/>
    <n v="2589"/>
    <s v="POMPA DI INFUSIONE"/>
    <s v="."/>
    <m/>
    <s v="CARDINAL HEALTH CORP"/>
    <s v="ALARIS SE"/>
    <n v="723109073"/>
    <s v="PIN"/>
    <s v="Z12030301"/>
    <d v="1905-07-02T00:00:00"/>
    <n v="2016"/>
    <n v="2017"/>
    <s v="SI / SI"/>
    <s v="P.O. LOCRI"/>
    <m/>
    <s v="RIANIMAZIONE"/>
    <s v="TERAPIA INTENSIVA"/>
    <s v="Proprieta' Ente"/>
    <n v="2400"/>
    <m/>
    <s v="POMPA DI INFUSIONE"/>
    <s v="E"/>
    <n v="0.04"/>
    <n v="2000"/>
    <n v="1"/>
    <m/>
    <n v="80"/>
    <m/>
  </r>
  <r>
    <x v="2"/>
    <x v="5"/>
    <s v="asp rc"/>
    <n v="2495"/>
    <n v="2590"/>
    <s v="VENTILATORE POLMONARE PER USO OSPEDALIERO"/>
    <s v="."/>
    <m/>
    <s v="DRAEGER MEDICAL AG &amp; CO. KGAA"/>
    <s v="OXYLOG 2000"/>
    <s v="ARpA 0084"/>
    <s v="VPO"/>
    <s v="Z12030105"/>
    <d v="1905-06-24T00:00:00"/>
    <n v="2016"/>
    <n v="2017"/>
    <s v="SI / SI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496"/>
    <n v="2591"/>
    <s v="MONITOR"/>
    <s v="B"/>
    <m/>
    <s v="HEWLETT PACKARD CO"/>
    <s v="OMNICARE 24 C"/>
    <s v="3727A25329"/>
    <s v="MON"/>
    <s v="Z12030202"/>
    <d v="1905-06-19T00:00:00"/>
    <n v="2016"/>
    <n v="2017"/>
    <s v="SI / SI"/>
    <s v="P.O. LOCRI"/>
    <m/>
    <s v="RIANIMAZIONE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2497"/>
    <n v="2592"/>
    <s v="PORTA MODULI"/>
    <s v="B"/>
    <m/>
    <s v="HEWLETT PACKARD CO"/>
    <s v="M 1041 A"/>
    <s v="3728G22597"/>
    <s v="MDR"/>
    <s v="."/>
    <d v="1905-06-22T00:00:00"/>
    <n v="2016"/>
    <n v="2017"/>
    <s v="SI / SI"/>
    <s v="P.O. LOCRI"/>
    <m/>
    <s v="RIANIMAZIONE"/>
    <s v="TERAPIA INTENSIVA"/>
    <s v="Proprieta' Ente"/>
    <n v="3000"/>
    <m/>
    <s v="UNITA' PORTA MODULI"/>
    <s v="D"/>
    <n v="0.06"/>
    <n v="774.68534863422974"/>
    <n v="1"/>
    <m/>
    <n v="46.481120918053783"/>
    <m/>
  </r>
  <r>
    <x v="2"/>
    <x v="5"/>
    <s v="asp rc"/>
    <n v="2498"/>
    <n v="2593"/>
    <s v="LAMPADA SCIALITICA"/>
    <s v="."/>
    <m/>
    <s v="DR MACH GMBH &amp; CO"/>
    <s v="MACH 500 F"/>
    <s v="02/0155"/>
    <s v="LSC"/>
    <s v="Z120107"/>
    <d v="1905-06-24T00:00:00"/>
    <n v="2016"/>
    <n v="2017"/>
    <s v="SI / SI"/>
    <s v="P.O. LOCRI"/>
    <m/>
    <s v="RIANIMAZIONE"/>
    <s v="TERAPIA INTENSIVA"/>
    <s v="Proprieta' Ente"/>
    <n v="23781.39"/>
    <m/>
    <s v="LAMPADA SCIALITICA"/>
    <s v="E"/>
    <n v="0.04"/>
    <n v="5000"/>
    <n v="1"/>
    <m/>
    <n v="200"/>
    <m/>
  </r>
  <r>
    <x v="2"/>
    <x v="5"/>
    <s v="asp rc"/>
    <n v="2499"/>
    <n v="2594"/>
    <s v="MONITOR"/>
    <s v="B"/>
    <m/>
    <s v="WELCH ALLYN PROTOCOL INC"/>
    <s v="PROPAQ 104"/>
    <s v="MD05472"/>
    <s v="MON"/>
    <s v="Z12030202"/>
    <d v="1905-06-22T00:00:00"/>
    <n v="2016"/>
    <n v="2016"/>
    <s v="SI / SI"/>
    <s v="P.O. LOCRI"/>
    <m/>
    <s v="CHIRURGIA GENERALE"/>
    <s v="CHIRURGIA GENERALE"/>
    <s v="Proprieta' Ente"/>
    <n v="13399.29"/>
    <m/>
    <s v="MONITOR"/>
    <s v="C"/>
    <n v="0.08"/>
    <n v="3000"/>
    <n v="1"/>
    <m/>
    <n v="240"/>
    <m/>
  </r>
  <r>
    <x v="2"/>
    <x v="5"/>
    <s v="asp rc"/>
    <n v="2500"/>
    <n v="2595"/>
    <s v="ASPIRATORE MEDICO CHIRURGICO"/>
    <s v="."/>
    <m/>
    <s v="AIR LIQUIDE MEDICAL SYSTEMS (MARKOS)"/>
    <s v="SP 30 BATTERY"/>
    <s v="."/>
    <s v="ACH"/>
    <s v="Z120105"/>
    <d v="1905-06-24T00:00:00"/>
    <n v="2016"/>
    <n v="2017"/>
    <s v="SI / SI"/>
    <s v="P.O. LOCRI"/>
    <m/>
    <s v="RIANIMAZIONE"/>
    <s v="TERAPIA INTENSIV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501"/>
    <n v="2596"/>
    <s v="EMODIALISI, APPARECCHIO PER"/>
    <s v="."/>
    <m/>
    <s v="GAMBRO AB"/>
    <s v="PRISMAFLEX"/>
    <s v="PA1245"/>
    <s v="EMD"/>
    <s v="Z12090201"/>
    <d v="1905-06-27T00:00:00"/>
    <s v="NR"/>
    <s v="NR"/>
    <s v="NO/NO"/>
    <s v="P.O. LOCRI"/>
    <m/>
    <s v="RIANIMAZIONE"/>
    <s v="TERAPIA INTENSIVA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502"/>
    <n v="2597"/>
    <s v="LETTO ELETTROCOMANDATO PER TERAPIA INTENSIVA O RIANIMAZIONE"/>
    <s v="."/>
    <m/>
    <s v="HILL ROM CO INC"/>
    <s v="TOTALCARE DUO 2"/>
    <s v="05BA0018"/>
    <s v="LTT"/>
    <s v="Z12030702"/>
    <d v="1905-06-26T00:00:00"/>
    <n v="2016"/>
    <n v="2017"/>
    <s v="SI / SI"/>
    <s v="P.O. LOCRI"/>
    <m/>
    <s v="RIANIMAZIONE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2503"/>
    <n v="2598"/>
    <s v="LETTO ELETTROCOMANDATO PER TERAPIA INTENSIVA O RIANIMAZIONE"/>
    <s v="."/>
    <m/>
    <s v="HILL ROM CO INC"/>
    <s v="TOTALCARE"/>
    <s v="."/>
    <s v="LTT"/>
    <s v="Z12030702"/>
    <d v="1905-06-28T00:00:00"/>
    <n v="2016"/>
    <n v="2017"/>
    <s v="SI / SI"/>
    <s v="P.O. LOCRI"/>
    <m/>
    <s v="RIANIMAZIONE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2504"/>
    <n v="2600"/>
    <s v="PORTATILE PER RADIOGRAFIA, APPARECCHIO"/>
    <s v="."/>
    <m/>
    <s v="GE MEDICAL SYSTEMS"/>
    <s v="TMX +"/>
    <n v="393090771201"/>
    <s v="PRA"/>
    <s v="Z110390"/>
    <d v="1905-07-01T00:00:00"/>
    <n v="2016"/>
    <n v="2017"/>
    <s v="SI / SI"/>
    <s v="P.O. LOCRI"/>
    <m/>
    <s v="RIANIMAZIONE"/>
    <s v="TERAPIA INTENSIVA"/>
    <s v="Proprieta' Ente"/>
    <n v="26987.5"/>
    <m/>
    <s v="PORTATILE PER RADIOGRAFIA, APPARECCHIO"/>
    <s v="A"/>
    <n v="0.12"/>
    <n v="10000"/>
    <n v="1"/>
    <m/>
    <n v="1200"/>
    <m/>
  </r>
  <r>
    <x v="2"/>
    <x v="5"/>
    <s v="asp rc"/>
    <n v="2505"/>
    <n v="2601"/>
    <s v="SISTEMA ANTIDECUBITO"/>
    <s v="."/>
    <m/>
    <s v="HILL ROM CO INC"/>
    <s v="DUO 2"/>
    <s v="04 AP 0885"/>
    <s v="LAD"/>
    <s v="."/>
    <d v="1905-06-30T00:00:00"/>
    <n v="2016"/>
    <n v="2017"/>
    <s v="SI / SI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2506"/>
    <n v="2602"/>
    <s v="SISTEMA ANTIDECUBITO"/>
    <s v="."/>
    <m/>
    <s v="HILL ROM CO INC"/>
    <s v="DUO 2"/>
    <s v="05 AP 1043"/>
    <s v="LAD"/>
    <s v="."/>
    <d v="1905-06-30T00:00:00"/>
    <n v="2016"/>
    <n v="2017"/>
    <s v="SI / SI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2507"/>
    <n v="2603"/>
    <s v="SISTEMA ANTIDECUBITO"/>
    <s v="."/>
    <m/>
    <s v="HILL ROM CO INC"/>
    <s v="DUO 2"/>
    <s v="04 AP 0887"/>
    <s v="LAD"/>
    <s v="."/>
    <d v="1905-06-30T00:00:00"/>
    <n v="2016"/>
    <n v="2017"/>
    <s v="SI / SI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2508"/>
    <n v="2604"/>
    <s v="CENTRALE MONITORAGGIO"/>
    <s v="B"/>
    <m/>
    <s v="HEWLETT PACKARD CO"/>
    <s v="."/>
    <s v="NR"/>
    <s v="CMO"/>
    <s v="Z12030201"/>
    <d v="1905-06-27T00:00:00"/>
    <n v="2016"/>
    <n v="2017"/>
    <s v="SI / SI"/>
    <s v="P.O. LOCRI"/>
    <m/>
    <s v="RIANIMAZIONE"/>
    <s v="TERAPIA INTENSIVA"/>
    <s v="Proprieta' Ente"/>
    <n v="43180"/>
    <m/>
    <s v="CENTRALE MONITORAGGIO"/>
    <s v="D"/>
    <n v="0.06"/>
    <n v="13333.333333333334"/>
    <n v="1"/>
    <m/>
    <n v="800"/>
    <m/>
  </r>
  <r>
    <x v="2"/>
    <x v="5"/>
    <s v="asp rc"/>
    <n v="2509"/>
    <n v="2605"/>
    <s v="MONITOR PER PERSONAL COMPUTER"/>
    <s v="B"/>
    <m/>
    <s v="PHILIPS MEDICAL SYSTEMS"/>
    <s v="190 S5FG/00"/>
    <s v="BZ000518410330"/>
    <s v="1SM"/>
    <s v="."/>
    <d v="1905-06-27T00:00:00"/>
    <n v="2016"/>
    <n v="2017"/>
    <s v="SI / SI"/>
    <s v="P.O. LOCRI"/>
    <m/>
    <s v="RIANIMAZIONE"/>
    <s v="TERAPIA INTENSIV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510"/>
    <n v="2606"/>
    <s v="STAMPANTE PER COMPUTER"/>
    <s v="B"/>
    <m/>
    <s v="SIEMENS AG"/>
    <s v="R 50 N"/>
    <s v="5740068E550LI"/>
    <s v="1SC"/>
    <s v="."/>
    <d v="1905-06-22T00:00:00"/>
    <n v="2016"/>
    <n v="2017"/>
    <s v="SI / SI"/>
    <s v="P.O. LOCRI"/>
    <m/>
    <s v="RIANIMAZIONE"/>
    <s v="TERAPIA INTENSIVA"/>
    <s v="Proprieta' Ente"/>
    <n v="440.71"/>
    <m/>
    <s v="STAMPANTE PER COMPUTER"/>
    <s v="F"/>
    <n v="0.03"/>
    <n v="0"/>
    <n v="1"/>
    <m/>
    <n v="0"/>
    <m/>
  </r>
  <r>
    <x v="2"/>
    <x v="5"/>
    <s v="asp rc"/>
    <n v="2511"/>
    <n v="2607"/>
    <s v="STAMPANTE PER COMPUTER"/>
    <s v="B"/>
    <m/>
    <s v="HEWLETT PACKARD CO"/>
    <s v="LASERJET 6 P"/>
    <s v="NLBB392275"/>
    <s v="1SC"/>
    <s v="."/>
    <d v="1905-06-19T00:00:00"/>
    <n v="2016"/>
    <n v="2017"/>
    <s v="SI / SI"/>
    <s v="P.O. LOCRI"/>
    <m/>
    <s v="RIANIMAZIONE"/>
    <s v="TERAPIA INTENSIVA"/>
    <s v="Proprieta' Ente"/>
    <n v="440.71"/>
    <m/>
    <s v="STAMPANTE PER COMPUTER"/>
    <s v="F"/>
    <n v="0.03"/>
    <n v="0"/>
    <n v="1"/>
    <m/>
    <n v="0"/>
    <m/>
  </r>
  <r>
    <x v="2"/>
    <x v="5"/>
    <s v="asp rc"/>
    <n v="2512"/>
    <n v="2608"/>
    <s v="DIAFANOSCOPIO"/>
    <s v="."/>
    <m/>
    <s v="."/>
    <s v="."/>
    <s v="NR"/>
    <s v="DIA"/>
    <s v="Z110702"/>
    <d v="1905-06-22T00:00:00"/>
    <n v="2016"/>
    <n v="2017"/>
    <s v="SI / SI"/>
    <s v="P.O. LOCRI"/>
    <m/>
    <s v="RIANIMAZIONE"/>
    <s v="TERAPIA INTENSIVA"/>
    <s v="Proprieta' Ente"/>
    <n v="800"/>
    <m/>
    <s v="DIAFANOSCOPIO"/>
    <s v="F"/>
    <n v="0.03"/>
    <n v="266.66666666666669"/>
    <n v="1"/>
    <m/>
    <n v="8"/>
    <m/>
  </r>
  <r>
    <x v="2"/>
    <x v="5"/>
    <s v="asp rc"/>
    <n v="2513"/>
    <n v="2609"/>
    <s v="MONITOR"/>
    <s v="B"/>
    <m/>
    <s v="WELCH ALLYN PROTOCOL INC"/>
    <s v="PROPAQ 104 EL"/>
    <s v="C100933MDO5477"/>
    <s v="MON"/>
    <s v="Z12030202"/>
    <d v="1905-06-20T00:00:00"/>
    <n v="2016"/>
    <n v="2017"/>
    <s v="SI / SI"/>
    <s v="P.O. LOCRI"/>
    <m/>
    <s v="RIANIMAZIONE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2514"/>
    <n v="2610"/>
    <s v="MONITOR PER VENTILAZIONE"/>
    <s v="."/>
    <m/>
    <s v="TONOMETRICS CORP"/>
    <s v="TONOCAP TC 200"/>
    <n v="861321"/>
    <s v="MVN"/>
    <s v="Z1203019003"/>
    <d v="1905-06-20T00:00:00"/>
    <n v="2016"/>
    <n v="2017"/>
    <s v="SI / SI"/>
    <s v="P.O. LOCRI"/>
    <m/>
    <s v="RIANIMAZIONE"/>
    <s v="TERAPIA INTENSIVA"/>
    <s v="Proprieta' Ente"/>
    <n v="10666.67"/>
    <m/>
    <s v="MONITOR PER VENTILAZIONE"/>
    <s v="D"/>
    <n v="0.06"/>
    <n v="4000"/>
    <n v="1"/>
    <m/>
    <n v="240"/>
    <m/>
  </r>
  <r>
    <x v="2"/>
    <x v="5"/>
    <s v="asp rc"/>
    <n v="2515"/>
    <n v="2611"/>
    <s v="MONITOR PER VENTILAZIONE"/>
    <s v="."/>
    <m/>
    <s v="DATEX OHMEDA INC"/>
    <s v="4700 OXICAP"/>
    <s v="FPFV00246"/>
    <s v="MVN"/>
    <s v="Z1203019003"/>
    <d v="1905-06-17T00:00:00"/>
    <n v="2016"/>
    <n v="2017"/>
    <s v="SI / SI"/>
    <s v="P.O. LOCRI"/>
    <m/>
    <s v="RIANIMAZIONE"/>
    <s v="TERAPIA INTENSIVA"/>
    <s v="Proprieta' Ente"/>
    <n v="10666.67"/>
    <m/>
    <s v="MONITOR PER VENTILAZIONE"/>
    <s v="D"/>
    <n v="0.06"/>
    <n v="4000"/>
    <n v="1"/>
    <m/>
    <n v="240"/>
    <m/>
  </r>
  <r>
    <x v="2"/>
    <x v="5"/>
    <s v="asp rc"/>
    <n v="2516"/>
    <n v="2612"/>
    <s v="SISTEMA ANTIDECUBITO"/>
    <s v="."/>
    <m/>
    <s v="HILL ROM CO INC"/>
    <s v="DUO 2"/>
    <s v="04 AP 0886"/>
    <s v="LAD"/>
    <s v="."/>
    <d v="1905-06-30T00:00:00"/>
    <n v="2016"/>
    <n v="2017"/>
    <s v="SI / SI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2517"/>
    <n v="2613"/>
    <s v="SISTEMA ANTIDECUBITO"/>
    <s v="."/>
    <m/>
    <s v="HILL ROM CO INC"/>
    <s v="DUO 2"/>
    <s v="05 AP 1184"/>
    <s v="LAD"/>
    <s v="."/>
    <d v="1905-06-30T00:00:00"/>
    <n v="2016"/>
    <n v="2017"/>
    <s v="SI / SI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2518"/>
    <n v="2614"/>
    <s v="SISTEMA ANTIDECUBITO"/>
    <s v="."/>
    <m/>
    <s v="HILL ROM CO INC"/>
    <s v="DUO 2"/>
    <s v="05 AP 1041"/>
    <s v="LAD"/>
    <s v="."/>
    <d v="1905-06-30T00:00:00"/>
    <n v="2016"/>
    <n v="2017"/>
    <s v="SI / SI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2519"/>
    <n v="2615"/>
    <s v="SISTEMA ANTIDECUBITO"/>
    <s v="."/>
    <m/>
    <s v="HILL ROM CO INC"/>
    <s v="DUO 2"/>
    <s v="05 AP 1032"/>
    <s v="LAD"/>
    <s v="."/>
    <d v="1905-06-30T00:00:00"/>
    <n v="2016"/>
    <n v="2017"/>
    <s v="SI / SI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2520"/>
    <n v="2616"/>
    <s v="SISTEMA ANTIDECUBITO"/>
    <s v="."/>
    <m/>
    <s v="HILL ROM CO INC"/>
    <s v="DUO 2"/>
    <s v="05 AP 1042"/>
    <s v="LAD"/>
    <s v="."/>
    <d v="1905-06-30T00:00:00"/>
    <n v="2016"/>
    <n v="2017"/>
    <s v="SI / SI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2521"/>
    <n v="2617"/>
    <s v="SISTEMA ANTIDECUBITO"/>
    <s v="."/>
    <m/>
    <s v="HILL ROM CO INC"/>
    <s v="DUO 2"/>
    <s v="05 AP 1033"/>
    <s v="LAD"/>
    <s v="."/>
    <d v="1905-06-30T00:00:00"/>
    <n v="2016"/>
    <n v="2017"/>
    <s v="SI / SI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2522"/>
    <n v="2618"/>
    <s v="SISTEMA ANTIDECUBITO"/>
    <s v="."/>
    <m/>
    <s v="HILL ROM CO INC"/>
    <s v="DUO 2"/>
    <s v="04 AP 0888"/>
    <s v="LAD"/>
    <s v="."/>
    <d v="1905-06-30T00:00:00"/>
    <n v="2016"/>
    <n v="2017"/>
    <s v="SI / SI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2523"/>
    <n v="2619"/>
    <s v="DEFIBRILLATORE"/>
    <s v="."/>
    <m/>
    <s v="BATTAGLIA RANGONI ING SPA"/>
    <s v="LIFECORE"/>
    <n v="33683"/>
    <s v="DEF"/>
    <s v="Z120305"/>
    <d v="1905-06-22T00:00:00"/>
    <n v="2016"/>
    <n v="2017"/>
    <s v="SI / SI"/>
    <s v="P.O. LOCRI"/>
    <m/>
    <s v="BLOCCO OPERATORIO"/>
    <s v="BLOCCO OPER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2524"/>
    <n v="2620"/>
    <s v="ELETTROBISTURI"/>
    <s v="B"/>
    <m/>
    <s v="VALLEYLAB INC"/>
    <s v="LIGASURE 8"/>
    <s v="-8L9G392V"/>
    <s v="ELB"/>
    <s v="Z12010902"/>
    <d v="1905-06-22T00:00:00"/>
    <n v="2016"/>
    <n v="2017"/>
    <s v="SI / SI"/>
    <s v="P.O. LOCRI"/>
    <m/>
    <s v="BLOCCO OPERATORIO"/>
    <s v="BLOCCO OPERATORIO"/>
    <s v="Proprieta' Ente"/>
    <n v="18603.330000000002"/>
    <m/>
    <s v="ELETTROBISTURI"/>
    <s v="C"/>
    <n v="0.08"/>
    <n v="5000"/>
    <n v="1"/>
    <m/>
    <n v="400"/>
    <m/>
  </r>
  <r>
    <x v="2"/>
    <x v="5"/>
    <s v="asp rc"/>
    <n v="2525"/>
    <n v="2621"/>
    <s v="CARRELLO SERVITORE PER ENDOSCOPI"/>
    <s v="B"/>
    <m/>
    <s v="."/>
    <s v="."/>
    <s v="NR"/>
    <s v="FSE"/>
    <s v="Z12029003"/>
    <d v="1905-06-22T00:00:00"/>
    <n v="2016"/>
    <n v="2017"/>
    <s v="SI / SI"/>
    <s v="P.O. LOCRI"/>
    <m/>
    <s v="BLOCCO OPERATORIO"/>
    <s v="BLOCCO OPERATORIO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2526"/>
    <n v="2622"/>
    <s v="MONITOR TELEVISIVO PER BIOIMMAGINI"/>
    <s v="B"/>
    <m/>
    <s v="OLYMPUS OPTICAL CO LTD"/>
    <s v="OEV 191 H"/>
    <n v="7922748"/>
    <s v="MTV"/>
    <s v="Z119008"/>
    <d v="1905-07-01T00:00:00"/>
    <n v="2016"/>
    <n v="2017"/>
    <s v="SI / SI"/>
    <s v="P.O. LOCRI"/>
    <m/>
    <s v="BLOCCO OPERATORIO"/>
    <s v="BLOCCO OPERATORI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527"/>
    <n v="2623"/>
    <s v="SISTEMA TELEVISIVO PER ENDOSCOPIA"/>
    <s v="B"/>
    <m/>
    <s v="OLYMPUS OPTICAL CO LTD"/>
    <s v="CV 165 EXERA II"/>
    <n v="7981951"/>
    <s v="STE"/>
    <s v="Z120204"/>
    <d v="1905-06-27T00:00:00"/>
    <n v="2016"/>
    <n v="2017"/>
    <s v="SI / SI"/>
    <s v="P.O. LOCRI"/>
    <m/>
    <s v="BLOCCO OPERATORIO"/>
    <s v="BLOCCO OPERATORI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2528"/>
    <n v="2624"/>
    <s v="FONTE LUMINOSA PER ENDOSCOPIA"/>
    <s v="B"/>
    <m/>
    <s v="OLYMPUS OPTICAL CO LTD"/>
    <s v="CLV 180 EXERA II"/>
    <n v="7900388"/>
    <s v="FLU"/>
    <s v="Z12020402"/>
    <d v="1905-06-27T00:00:00"/>
    <n v="2016"/>
    <n v="2017"/>
    <s v="SI / SI"/>
    <s v="P.O. LOCRI"/>
    <m/>
    <s v="BLOCCO OPERATORIO"/>
    <s v="BLOCCO OPER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2529"/>
    <n v="2625"/>
    <s v="INSUFFLATORE DI GAS"/>
    <s v="B"/>
    <m/>
    <s v="WISAP GESELLSCHAFT FUR WISSENSCHAFTLICHEN APPARATEBAU MBH"/>
    <s v="THERME PNEU ELECTRON"/>
    <n v="9472522"/>
    <s v="IGA"/>
    <s v="Z12029008"/>
    <d v="1905-06-17T00:00:00"/>
    <n v="2016"/>
    <n v="2017"/>
    <s v="SI / SI"/>
    <s v="P.O. LOCRI"/>
    <m/>
    <s v="BLOCCO OPERATORIO"/>
    <s v="BLOCCO OPERATORIO"/>
    <s v="Proprieta' Ente"/>
    <n v="8047.3"/>
    <m/>
    <s v="INSUFFLATORE DI GAS"/>
    <s v="D"/>
    <n v="0.06"/>
    <n v="2000"/>
    <n v="1"/>
    <m/>
    <n v="120"/>
    <m/>
  </r>
  <r>
    <x v="2"/>
    <x v="5"/>
    <s v="asp rc"/>
    <n v="2530"/>
    <n v="2626"/>
    <s v="LAMPADA DA VISITA"/>
    <s v="."/>
    <m/>
    <s v="DERUNGS LICHT AG"/>
    <s v="HALUX 50 SX"/>
    <n v="40331730"/>
    <s v="."/>
    <s v="."/>
    <d v="1905-06-28T00:00:00"/>
    <n v="2016"/>
    <n v="2017"/>
    <s v="SI / SI"/>
    <s v="P.O. LOCRI"/>
    <m/>
    <s v="BLOCCO OPERATORIO"/>
    <s v="BLOCCO OPER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531"/>
    <n v="2627"/>
    <s v="LITOTRITORE ENDOSCOPICO"/>
    <s v="B"/>
    <m/>
    <s v="STORZ KARL GMBH &amp; CO KG"/>
    <n v="27630020"/>
    <s v="CG2719"/>
    <s v="LIE"/>
    <s v="Z120203"/>
    <d v="1905-06-22T00:00:00"/>
    <n v="2016"/>
    <n v="2017"/>
    <s v="SI / SI"/>
    <s v="P.O. LOCRI"/>
    <m/>
    <s v="BLOCCO OPERATORIO"/>
    <s v="BLOCCO OPERATORIO"/>
    <s v="Proprieta' Ente"/>
    <n v="18981.25"/>
    <m/>
    <s v="LITOTRITORE ENDOSCOPICO"/>
    <s v="A"/>
    <n v="0.12"/>
    <n v="4000"/>
    <n v="1"/>
    <m/>
    <n v="480"/>
    <m/>
  </r>
  <r>
    <x v="2"/>
    <x v="5"/>
    <s v="asp rc"/>
    <n v="2532"/>
    <n v="2628"/>
    <s v="IRRIGATORE"/>
    <s v="B"/>
    <m/>
    <s v="STORZ KARL GMBH &amp; CO KG"/>
    <s v="27330520 UROMAT PUMP"/>
    <s v="HK0859"/>
    <s v="IRR"/>
    <s v="Z12019007"/>
    <d v="1905-06-22T00:00:00"/>
    <n v="2016"/>
    <n v="2017"/>
    <s v="SI / SI"/>
    <s v="P.O. LOCRI"/>
    <m/>
    <s v="BLOCCO OPERATORIO"/>
    <s v="BLOCCO OPERATORIO"/>
    <s v="Proprieta' Ente"/>
    <n v="15254.17"/>
    <m/>
    <s v="IRRIGATORE"/>
    <s v="E"/>
    <n v="0.04"/>
    <n v="3000"/>
    <n v="1"/>
    <m/>
    <n v="120"/>
    <m/>
  </r>
  <r>
    <x v="2"/>
    <x v="5"/>
    <s v="asp rc"/>
    <n v="2533"/>
    <n v="2629"/>
    <s v="ELETTROBISTURI"/>
    <s v="B"/>
    <m/>
    <s v="ETHICON ENDO SURGERY INC"/>
    <s v="PEGASYS"/>
    <s v="GN4066025"/>
    <s v="ELB"/>
    <s v="Z12010902"/>
    <d v="1905-06-26T00:00:00"/>
    <n v="2016"/>
    <n v="2017"/>
    <s v="SI / SI"/>
    <s v="P.O. LOCRI"/>
    <m/>
    <s v="BLOCCO OPERATORIO"/>
    <s v="BLOCCO OPERATORIO"/>
    <s v="Proprieta' Ente"/>
    <n v="18603.330000000002"/>
    <m/>
    <s v="ELETTROBISTURI"/>
    <s v="C"/>
    <n v="0.08"/>
    <n v="5000"/>
    <n v="1"/>
    <m/>
    <n v="400"/>
    <m/>
  </r>
  <r>
    <x v="2"/>
    <x v="5"/>
    <s v="asp rc"/>
    <n v="2534"/>
    <n v="2630"/>
    <s v="ELETTROBISTURI"/>
    <s v="B"/>
    <m/>
    <s v="CONMED CORP"/>
    <s v="SYSTEM 6500"/>
    <s v="97HGR029"/>
    <s v="ELB"/>
    <s v="Z12010902"/>
    <d v="1905-06-22T00:00:00"/>
    <n v="2016"/>
    <n v="2017"/>
    <s v="SI / SI"/>
    <s v="P.O. LOCRI"/>
    <m/>
    <s v="BLOCCO OPERATORIO"/>
    <s v="SALA OPERATORIA"/>
    <s v="Proprieta' Ente"/>
    <n v="18603.330000000002"/>
    <m/>
    <s v="ELETTROBISTURI"/>
    <s v="C"/>
    <n v="0.08"/>
    <n v="5000"/>
    <n v="1"/>
    <m/>
    <n v="400"/>
    <m/>
  </r>
  <r>
    <x v="2"/>
    <x v="5"/>
    <s v="asp rc"/>
    <n v="2535"/>
    <n v="2631"/>
    <s v="RADIOBISTURI"/>
    <s v="."/>
    <m/>
    <s v="TELEA ELECTRONIC ENGINEERING SRL"/>
    <s v="VESALIUS MC"/>
    <n v="3010109"/>
    <s v="RAI"/>
    <s v="Z12010905"/>
    <d v="1905-06-27T00:00:00"/>
    <n v="2016"/>
    <n v="2017"/>
    <s v="SI / SI"/>
    <s v="P.O. LOCRI"/>
    <m/>
    <s v="BLOCCO OPERATORIO"/>
    <s v="SALA OPERATORIA"/>
    <s v="Proprieta' Ente"/>
    <n v="5500"/>
    <m/>
    <s v="RADIOBISTURI"/>
    <s v="D"/>
    <n v="0.06"/>
    <n v="6666.666666666667"/>
    <n v="1"/>
    <m/>
    <n v="400"/>
    <m/>
  </r>
  <r>
    <x v="2"/>
    <x v="5"/>
    <s v="asp rc"/>
    <n v="2536"/>
    <n v="2632"/>
    <s v="FONTE LUMINOSA PER ENDOSCOPIA"/>
    <s v="B"/>
    <m/>
    <s v="WOLF RICHARD GMBH"/>
    <s v="4250 AUTO LP"/>
    <n v="1505"/>
    <s v="FLU"/>
    <s v="Z12020402"/>
    <d v="1905-06-22T00:00:00"/>
    <n v="2016"/>
    <n v="2017"/>
    <s v="SI / SI"/>
    <s v="P.O. LOCRI"/>
    <m/>
    <s v="BLOCCO OPERATORIO"/>
    <s v="SALA OPERATOR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2537"/>
    <n v="2633"/>
    <s v="ANALIZZATORE ANIDRIDE CARBONICA"/>
    <s v="B"/>
    <m/>
    <s v="DATEX OHMEDA DIVISION INSTRUMENTARIUM CORP"/>
    <s v="ULTIMA"/>
    <n v="342606"/>
    <s v="AAC"/>
    <s v="Z1203020401"/>
    <d v="1905-06-22T00:00:00"/>
    <n v="2016"/>
    <n v="2017"/>
    <s v="SI / SI"/>
    <s v="P.O. LOCRI"/>
    <m/>
    <s v="BLOCCO OPERATORIO"/>
    <s v="BLOCCO OPERATORIO"/>
    <s v="Proprieta' Ente"/>
    <n v="5146.8100000000004"/>
    <m/>
    <s v="ANALIZZATORE ANIDRIDE CARBONICA"/>
    <s v="D"/>
    <n v="0.06"/>
    <n v="1333.3333333333333"/>
    <n v="1"/>
    <m/>
    <n v="79.999999999999986"/>
    <m/>
  </r>
  <r>
    <x v="2"/>
    <x v="5"/>
    <s v="asp rc"/>
    <n v="2538"/>
    <n v="2634"/>
    <s v="POMPA DI INFUSIONE"/>
    <s v="."/>
    <m/>
    <s v="CARDINAL HEALTH CORP"/>
    <s v="ALARIS SE"/>
    <n v="723109180"/>
    <s v="PIN"/>
    <s v="Z12030301"/>
    <d v="1905-06-20T00:00:00"/>
    <n v="2016"/>
    <n v="2017"/>
    <s v="SI / SI"/>
    <s v="P.O. LOCRI"/>
    <m/>
    <s v="BLOCCO OPERATORIO"/>
    <s v="SALA OPERATORIA"/>
    <s v="Proprieta' Ente"/>
    <n v="2400"/>
    <m/>
    <s v="POMPA DI INFUSIONE"/>
    <s v="E"/>
    <n v="0.04"/>
    <n v="2000"/>
    <n v="1"/>
    <m/>
    <n v="80"/>
    <m/>
  </r>
  <r>
    <x v="2"/>
    <x v="5"/>
    <s v="asp rc"/>
    <n v="2539"/>
    <n v="2635"/>
    <s v="ELETTROBISTURI"/>
    <s v="B"/>
    <m/>
    <s v="CONMED CORP"/>
    <s v="EXCALIBUR PLUS"/>
    <s v="00KGE017"/>
    <s v="ELB"/>
    <s v="Z12010902"/>
    <d v="1905-06-20T00:00:00"/>
    <n v="2016"/>
    <n v="2017"/>
    <s v="SI / SI"/>
    <s v="P.O. LOCRI"/>
    <m/>
    <s v="BLOCCO OPERATORIO"/>
    <s v="SALA OPERATORIA"/>
    <s v="Proprieta' Ente"/>
    <n v="18603.330000000002"/>
    <m/>
    <s v="ELETTROBISTURI"/>
    <s v="C"/>
    <n v="0.08"/>
    <n v="5000"/>
    <n v="1"/>
    <m/>
    <n v="400"/>
    <m/>
  </r>
  <r>
    <x v="2"/>
    <x v="5"/>
    <s v="asp rc"/>
    <n v="2540"/>
    <n v="2636"/>
    <s v="FRIGORIFERO BIOLOGICO"/>
    <s v="."/>
    <m/>
    <s v="ANGELANTONI INDUSTRIE SPA"/>
    <s v="BASIC 700 1 TN"/>
    <n v="38218"/>
    <s v="FBI"/>
    <s v="."/>
    <d v="1905-06-27T00:00:00"/>
    <n v="2016"/>
    <n v="2017"/>
    <s v="SI / SI"/>
    <s v="P.O. LOCRI"/>
    <m/>
    <s v="BLOCCO OPERATORIO"/>
    <s v="SALA OPERATORIA"/>
    <s v="Proprieta' Ente"/>
    <n v="6853.03"/>
    <m/>
    <s v="FRIGORIFERO BIOLOGICO"/>
    <s v="E"/>
    <n v="0.04"/>
    <n v="6000"/>
    <n v="1"/>
    <m/>
    <n v="240"/>
    <m/>
  </r>
  <r>
    <x v="2"/>
    <x v="5"/>
    <s v="asp rc"/>
    <n v="2541"/>
    <n v="2637"/>
    <s v="TESTA LETTO, APPARECCHIO"/>
    <s v="."/>
    <m/>
    <s v="TEKNOLIT SPA"/>
    <s v="MINIBLOCK"/>
    <s v="NR"/>
    <s v="TLA"/>
    <s v="Z129017"/>
    <d v="1905-06-28T00:00:00"/>
    <n v="2016"/>
    <n v="2017"/>
    <s v="SI / SI"/>
    <s v="P.O. LOCRI"/>
    <m/>
    <s v="BLOCCO OPERATORIO"/>
    <s v="SALA OPERATO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542"/>
    <n v="2638"/>
    <s v="TESTA LETTO, APPARECCHIO"/>
    <s v="."/>
    <m/>
    <s v="TEKNOLIT SPA"/>
    <s v="MINIBLOCK"/>
    <s v="NR"/>
    <s v="TLA"/>
    <s v="Z129017"/>
    <d v="1905-06-28T00:00:00"/>
    <n v="2016"/>
    <n v="2017"/>
    <s v="SI / SI"/>
    <s v="P.O. LOCRI"/>
    <m/>
    <s v="BLOCCO OPERATORIO"/>
    <s v="SALA OPERATO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543"/>
    <n v="2639"/>
    <s v="MICROSCOPIO OPERATORIO"/>
    <s v="B"/>
    <m/>
    <s v="KAPS KARL GMBH &amp; CO"/>
    <s v="SOM 12 NEURO"/>
    <n v="5638"/>
    <s v="MOP"/>
    <s v="Z120111"/>
    <d v="1905-06-22T00:00:00"/>
    <n v="2016"/>
    <n v="2017"/>
    <s v="SI / SI"/>
    <s v="P.O. LOCRI"/>
    <m/>
    <s v="BLOCCO OPERATORIO"/>
    <s v="SALA OPERATORIA"/>
    <s v="Proprieta' Ente"/>
    <n v="61171.67"/>
    <m/>
    <s v="MICROSCOPIO OPERATORIO"/>
    <s v="B"/>
    <n v="0.1"/>
    <n v="40000"/>
    <n v="1"/>
    <m/>
    <n v="4000"/>
    <m/>
  </r>
  <r>
    <x v="2"/>
    <x v="5"/>
    <s v="asp rc"/>
    <n v="2544"/>
    <n v="2640"/>
    <s v="FACOEMULSIFICATORE"/>
    <s v="."/>
    <m/>
    <s v="AMO INC ADVANCED MEDICAL OPTICS"/>
    <s v="SOVEREIGN COMPACT"/>
    <n v="200834821"/>
    <s v="FAC"/>
    <s v="Z1212020701"/>
    <d v="1905-06-30T00:00:00"/>
    <n v="2016"/>
    <n v="2017"/>
    <s v="SI / SI"/>
    <s v="P.O. LOCRI"/>
    <m/>
    <s v="BLOCCO OPERATORIO"/>
    <s v="SALA OPERATORIA"/>
    <s v="Proprieta' Ente"/>
    <n v="41044.379999999997"/>
    <m/>
    <s v="FACOEMULSIFICATORE"/>
    <s v="D"/>
    <n v="0.06"/>
    <n v="20000"/>
    <n v="1"/>
    <m/>
    <n v="1200"/>
    <m/>
  </r>
  <r>
    <x v="2"/>
    <x v="5"/>
    <s v="asp rc"/>
    <n v="2545"/>
    <n v="2641"/>
    <s v="STATIVO PER MICROSCOPIO OPERATORIO"/>
    <s v="B"/>
    <m/>
    <s v="MOELLER WEDEL GMBH"/>
    <s v="FS3 32"/>
    <n v="456"/>
    <s v="SMO"/>
    <s v="Z1201118001"/>
    <d v="1905-06-26T00:00:00"/>
    <n v="2016"/>
    <n v="2017"/>
    <s v="SI / SI"/>
    <s v="P.O. LOCRI"/>
    <m/>
    <s v="BLOCCO OPERATORIO"/>
    <s v="BLOCCO OPERATORIO"/>
    <s v="Proprieta' Ente"/>
    <n v="7752.07"/>
    <m/>
    <s v="STATIVO PER MICROSCOPIO OPERATORIO"/>
    <s v="F"/>
    <n v="0.03"/>
    <n v="8000"/>
    <n v="1"/>
    <m/>
    <n v="240"/>
    <m/>
  </r>
  <r>
    <x v="2"/>
    <x v="5"/>
    <s v="asp rc"/>
    <n v="2546"/>
    <n v="2642"/>
    <s v="TELECAMERA"/>
    <s v="B"/>
    <m/>
    <s v="MOELLER WEDEL GMBH"/>
    <s v="MVS PLUS"/>
    <s v="801515-BA1"/>
    <s v="TVC"/>
    <s v="Z12020405"/>
    <d v="1905-06-26T00:00:00"/>
    <n v="2016"/>
    <n v="2017"/>
    <s v="SI / SI"/>
    <s v="P.O. LOCRI"/>
    <m/>
    <s v="BLOCCO OPERATORIO"/>
    <s v="BLOCCO OPERATORIO"/>
    <s v="Proprieta' Ente"/>
    <n v="3583.06"/>
    <m/>
    <s v="TELECAMERA"/>
    <s v="E"/>
    <n v="0.04"/>
    <n v="3000"/>
    <n v="1"/>
    <m/>
    <n v="120"/>
    <m/>
  </r>
  <r>
    <x v="2"/>
    <x v="5"/>
    <s v="asp rc"/>
    <n v="2547"/>
    <n v="2643"/>
    <s v="SISTEMA PER FACO-VITRECTOMIA"/>
    <s v="."/>
    <m/>
    <s v="BAUSCH &amp; LOMB INC"/>
    <s v="SYO 4895"/>
    <s v="BAS07109"/>
    <s v="SDO"/>
    <s v="."/>
    <d v="1905-06-26T00:00:00"/>
    <n v="2016"/>
    <n v="2017"/>
    <s v="SI / SI"/>
    <s v="P.O. LOCRI"/>
    <m/>
    <s v="BLOCCO OPERATORIO"/>
    <s v="BLOCCO OPERATORIO"/>
    <s v="Proprieta' Ente"/>
    <n v="10000"/>
    <m/>
    <s v="SISTEMA PER CHIRURGIA OCULISTICA"/>
    <s v="D"/>
    <n v="0.06"/>
    <n v="0"/>
    <n v="1"/>
    <m/>
    <n v="0"/>
    <m/>
  </r>
  <r>
    <x v="2"/>
    <x v="5"/>
    <s v="asp rc"/>
    <n v="2548"/>
    <n v="2644"/>
    <s v="TESTA LETTO, APPARECCHIO"/>
    <s v="."/>
    <m/>
    <s v="TEKNOLIT SPA"/>
    <s v="MINIBLOCK"/>
    <s v="NR"/>
    <s v="TLA"/>
    <s v="Z129017"/>
    <d v="1905-06-26T00:00:00"/>
    <n v="2016"/>
    <n v="2017"/>
    <s v="SI / SI"/>
    <s v="P.O. LOCRI"/>
    <m/>
    <s v="BLOCCO OPERATORIO"/>
    <s v="SALA OPERATO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549"/>
    <n v="2645"/>
    <s v="TESTA LETTO, APPARECCHIO"/>
    <s v="."/>
    <m/>
    <s v="TEKNOLIT SPA"/>
    <s v="MINIBLOCK"/>
    <s v="NR"/>
    <s v="TLA"/>
    <s v="Z129017"/>
    <d v="1905-06-26T00:00:00"/>
    <n v="2016"/>
    <n v="2017"/>
    <s v="SI / SI"/>
    <s v="P.O. LOCRI"/>
    <m/>
    <s v="BLOCCO OPERATORIO"/>
    <s v="SALA OPERATO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2550"/>
    <n v="2646"/>
    <s v="STERILIZZATRICE PER ENDOSCOPI"/>
    <s v="."/>
    <m/>
    <s v="STERIS CORP"/>
    <s v="SYSTEM 1 99A1"/>
    <n v="20568"/>
    <s v="SEZ"/>
    <s v="Z12029013"/>
    <d v="1905-06-22T00:00:00"/>
    <n v="2016"/>
    <n v="2017"/>
    <s v="SI / SI"/>
    <s v="P.O. LOCRI"/>
    <m/>
    <s v="BLOCCO OPERATORIO"/>
    <s v="SALA OPERATORIA"/>
    <s v="Proprieta' Ente"/>
    <n v="35424.69"/>
    <m/>
    <s v="STERILIZZATRICE PER ENDOSCOPI"/>
    <s v="B"/>
    <n v="0.1"/>
    <n v="8000"/>
    <n v="1"/>
    <m/>
    <n v="800"/>
    <m/>
  </r>
  <r>
    <x v="2"/>
    <x v="5"/>
    <s v="asp rc"/>
    <n v="2551"/>
    <n v="2647"/>
    <s v="STERILIZZATRICE AD ARIA SECCA"/>
    <s v="."/>
    <m/>
    <s v="MIELE &amp; CIE GMBH CO"/>
    <s v="."/>
    <n v="74343801"/>
    <s v="SAS"/>
    <s v="Z12011307"/>
    <d v="1905-06-27T00:00:00"/>
    <n v="2016"/>
    <n v="2017"/>
    <s v="SI / SI"/>
    <s v="P.O. LOCRI"/>
    <m/>
    <s v="BLOCCO OPERATORIO"/>
    <s v="SALA OPERATO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552"/>
    <n v="2648"/>
    <s v="MONITOR TELEVISIVO PER BIOIMMAGINI"/>
    <s v="B"/>
    <m/>
    <s v="SONY CORP"/>
    <s v="PVM 14L2 MD"/>
    <n v="2000946"/>
    <s v="MTV"/>
    <s v="Z119008"/>
    <d v="1905-06-26T00:00:00"/>
    <n v="2016"/>
    <n v="2017"/>
    <s v="SI / SI"/>
    <s v="P.O. LOCRI"/>
    <m/>
    <s v="BLOCCO OPERATORIO"/>
    <s v="SALA OPERATOR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553"/>
    <n v="2649"/>
    <s v="PENSILE PER SALA OPERATORIA E TERAPIA INTENSIVA"/>
    <s v="."/>
    <m/>
    <s v="SIARE ENGINEERING INTERNATIONAL GROUP SRL"/>
    <s v="HELIOS PS1BLE SINGOLO 1 BRACCIO 110"/>
    <s v="NR"/>
    <s v="PSO"/>
    <s v="Z129007"/>
    <d v="1905-06-26T00:00:00"/>
    <n v="2016"/>
    <n v="2017"/>
    <s v="SI / SI"/>
    <s v="P.O. LOCRI"/>
    <m/>
    <s v="BLOCCO OPERATORIO"/>
    <s v="SALA OPERATORIA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2554"/>
    <n v="2650"/>
    <s v="PENSILE PER SALA OPERATORIA E TERAPIA INTENSIVA"/>
    <s v="."/>
    <m/>
    <s v="SIARE ENGINEERING INTERNATIONAL GROUP SRL"/>
    <s v="HELIOS PS1BLE SINGOLO 1 BRACCIO 110"/>
    <n v="2970062"/>
    <s v="PSO"/>
    <s v="Z129007"/>
    <d v="1905-06-26T00:00:00"/>
    <n v="2016"/>
    <n v="2017"/>
    <s v="SI / SI"/>
    <s v="P.O. LOCRI"/>
    <m/>
    <s v="BLOCCO OPERATORIO"/>
    <s v="BLOCCO OPERATORIO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2555"/>
    <n v="2651"/>
    <s v="LAMPADA SCIALITICA"/>
    <s v="."/>
    <m/>
    <s v="TRILUX GMBH &amp; CO KG"/>
    <s v="TRILUX AURINIO L 160"/>
    <n v="237"/>
    <s v="LSC"/>
    <s v="Z120107"/>
    <d v="1905-06-30T00:00:00"/>
    <n v="2016"/>
    <n v="2017"/>
    <s v="SI / SI"/>
    <s v="P.O. LOCRI"/>
    <m/>
    <s v="BLOCCO OPERATORIO"/>
    <s v="SALA OPERATORIA"/>
    <s v="Proprieta' Ente"/>
    <n v="23781.39"/>
    <m/>
    <s v="LAMPADA SCIALITICA"/>
    <s v="E"/>
    <n v="0.04"/>
    <n v="5000"/>
    <n v="1"/>
    <m/>
    <n v="200"/>
    <m/>
  </r>
  <r>
    <x v="2"/>
    <x v="5"/>
    <s v="asp rc"/>
    <n v="2556"/>
    <n v="2652"/>
    <s v="LAMPADA SCIALITICA"/>
    <s v="."/>
    <m/>
    <s v="TRILUX GMBH &amp; CO KG"/>
    <s v="TRILUX AURINO LED OR L160 L120"/>
    <n v="129"/>
    <s v="LSC"/>
    <s v="Z120107"/>
    <d v="1905-06-30T00:00:00"/>
    <n v="2016"/>
    <n v="2017"/>
    <s v="SI / SI"/>
    <s v="P.O. LOCRI"/>
    <m/>
    <s v="BLOCCO OPERATORIO"/>
    <s v="BLOCCO OPERATORIO"/>
    <s v="Proprieta' Ente"/>
    <n v="23781.39"/>
    <m/>
    <s v="LAMPADA SCIALITICA"/>
    <s v="E"/>
    <n v="0.04"/>
    <n v="5000"/>
    <n v="1"/>
    <m/>
    <n v="200"/>
    <m/>
  </r>
  <r>
    <x v="2"/>
    <x v="5"/>
    <s v="asp rc"/>
    <n v="2557"/>
    <n v="2653"/>
    <s v="TAVOLO OPERATORIO"/>
    <s v="."/>
    <m/>
    <s v="MAQUET AG"/>
    <s v="1150 01 CO"/>
    <s v="E115010A0"/>
    <s v="TOP"/>
    <s v="Z12011202"/>
    <d v="1905-06-21T00:00:00"/>
    <n v="2016"/>
    <n v="2017"/>
    <s v="SI / SI"/>
    <s v="P.O. LOCRI"/>
    <m/>
    <s v="BLOCCO OPERATORIO"/>
    <s v="BLOCCO OPERATORIO"/>
    <s v="Proprieta' Ente"/>
    <n v="41380.83"/>
    <m/>
    <s v="TAVOLO OPERATORIO"/>
    <s v="D"/>
    <n v="0.06"/>
    <n v="20000"/>
    <n v="1"/>
    <m/>
    <n v="1200"/>
    <m/>
  </r>
  <r>
    <x v="2"/>
    <x v="5"/>
    <s v="asp rc"/>
    <n v="2558"/>
    <n v="2654"/>
    <s v="PENSILE PER SALA OPERATORIA E TERAPIA INTENSIVA"/>
    <s v="."/>
    <m/>
    <s v="SIARE ENGINEERING INTERNATIONAL GROUP SRL"/>
    <s v="HELIOS PS1BLE SINGOLO 1 BRACCIO 110"/>
    <n v="2980062"/>
    <s v="PSO"/>
    <s v="Z129007"/>
    <d v="1905-06-21T00:00:00"/>
    <n v="2016"/>
    <n v="2017"/>
    <s v="SI / SI"/>
    <s v="P.O. LOCRI"/>
    <m/>
    <s v="BLOCCO OPERATORIO"/>
    <s v="SALA OPERATORIA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2559"/>
    <n v="2655"/>
    <s v="DIAFANOSCOPIO"/>
    <s v="."/>
    <m/>
    <s v="."/>
    <s v="."/>
    <s v="NR"/>
    <s v="DIA"/>
    <s v="Z110702"/>
    <d v="1905-06-26T00:00:00"/>
    <n v="2016"/>
    <n v="2017"/>
    <s v="SI / SI"/>
    <s v="P.O. LOCRI"/>
    <m/>
    <s v="BLOCCO OPERATORIO"/>
    <s v="BLOCCO OPERATORIO"/>
    <s v="Proprieta' Ente"/>
    <n v="800"/>
    <m/>
    <s v="DIAFANOSCOPIO"/>
    <s v="F"/>
    <n v="0.03"/>
    <n v="266.66666666666669"/>
    <n v="1"/>
    <m/>
    <n v="8"/>
    <m/>
  </r>
  <r>
    <x v="2"/>
    <x v="5"/>
    <s v="asp rc"/>
    <n v="2560"/>
    <n v="2656"/>
    <s v="LAMPADA DA VISITA"/>
    <s v="."/>
    <m/>
    <s v="DERUNGS LICHT AG"/>
    <s v="HALUX 50 SX"/>
    <n v="4031730"/>
    <s v="."/>
    <s v="."/>
    <d v="1905-06-26T00:00:00"/>
    <n v="2016"/>
    <n v="2017"/>
    <s v="SI / SI"/>
    <s v="P.O. LOCRI"/>
    <m/>
    <s v="BLOCCO OPERATORIO"/>
    <s v="BLOCCO OPER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561"/>
    <n v="2657"/>
    <s v="ANESTESIA, APPARECCHIO PER"/>
    <s v="B"/>
    <m/>
    <s v="DATEX OHMEDA INC"/>
    <s v="EXCEL 210 SE"/>
    <s v="AMAB01534"/>
    <s v="ANS"/>
    <s v="Z1203010101"/>
    <d v="1905-06-20T00:00:00"/>
    <n v="2016"/>
    <n v="2016"/>
    <s v="SI / SI"/>
    <s v="P.O. LOCRI"/>
    <m/>
    <s v="CHIRURGIA GENERALE"/>
    <s v="CHIRURGIA GENERALE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2562"/>
    <n v="2658"/>
    <s v="MONITOR"/>
    <s v="B"/>
    <m/>
    <s v="HEWLETT PACKARD CO"/>
    <s v="M 1094 B"/>
    <s v="E3572194080"/>
    <s v="MON"/>
    <s v="Z12030202"/>
    <d v="1905-06-18T00:00:00"/>
    <n v="2016"/>
    <n v="2017"/>
    <s v="SI / SI"/>
    <s v="P.O. LOCRI"/>
    <m/>
    <s v="BLOCCO OPERATORIO"/>
    <s v="BLOCCO OPERATORIO"/>
    <s v="Proprieta' Ente"/>
    <n v="13399.29"/>
    <m/>
    <s v="MONITOR"/>
    <s v="C"/>
    <n v="0.08"/>
    <n v="3000"/>
    <n v="1"/>
    <m/>
    <n v="240"/>
    <m/>
  </r>
  <r>
    <x v="2"/>
    <x v="5"/>
    <s v="asp rc"/>
    <n v="2563"/>
    <n v="2659"/>
    <s v="MODULO ANALIZZATORE GAS ANESTETICI"/>
    <s v="B"/>
    <m/>
    <s v="HEWLETT PACKARD CO"/>
    <s v="M 1026 A"/>
    <s v="."/>
    <s v="MGA"/>
    <s v="."/>
    <d v="1905-06-18T00:00:00"/>
    <n v="2016"/>
    <n v="2016"/>
    <s v="SI / SI"/>
    <s v="P.O. LOCRI"/>
    <m/>
    <s v="CHIRURGIA GENERALE"/>
    <s v="CHIRURGIA GENERALE"/>
    <s v="Proprieta' Ente"/>
    <n v="2590"/>
    <m/>
    <s v="MODULO ANALIZZATORE GAS ANESTETICI"/>
    <s v="C"/>
    <n v="0.08"/>
    <n v="7537.7083000000002"/>
    <n v="1"/>
    <m/>
    <n v="603.01666399999999"/>
    <m/>
  </r>
  <r>
    <x v="2"/>
    <x v="5"/>
    <s v="asp rc"/>
    <n v="2564"/>
    <n v="2660"/>
    <s v="AUTOTRASFUSIONE, APPARECCHIO PER"/>
    <s v="."/>
    <m/>
    <s v="MEDTRONIC INC"/>
    <s v="AUTOLOG"/>
    <s v="ATLG012266"/>
    <s v="ATT"/>
    <s v="Z120104"/>
    <d v="1905-06-30T00:00:00"/>
    <n v="2016"/>
    <n v="2017"/>
    <s v="SI / SI"/>
    <s v="P.O. LOCRI"/>
    <m/>
    <s v="BLOCCO OPERATORIO"/>
    <s v="BLOCCO OPERATORIO"/>
    <s v="Proprieta' Ente"/>
    <n v="7067.9"/>
    <m/>
    <s v="AUTOTRASFUSIONE, APPARECCHIO PER"/>
    <s v="B"/>
    <n v="0.1"/>
    <n v="41995"/>
    <n v="1"/>
    <m/>
    <n v="4199.5"/>
    <m/>
  </r>
  <r>
    <x v="2"/>
    <x v="5"/>
    <s v="asp rc"/>
    <n v="2565"/>
    <n v="2661"/>
    <s v="BISTURI AD ULTRASUONI"/>
    <s v="."/>
    <m/>
    <s v="ETHICON ENDO SURGERY INC"/>
    <s v="ULTRACISION G220 HARMONIC SCALPEL"/>
    <n v="58156"/>
    <s v="AUL"/>
    <s v="Z12010801"/>
    <d v="1905-06-22T00:00:00"/>
    <n v="2016"/>
    <n v="2017"/>
    <s v="SI / SI"/>
    <s v="P.O. LOCRI"/>
    <m/>
    <s v="BLOCCO OPERATORIO"/>
    <s v="BLOCCO OPERATORIO"/>
    <s v="Proprieta' Ente"/>
    <n v="46717.45"/>
    <m/>
    <s v="BISTURI AD ULTRASUONI"/>
    <s v="D"/>
    <n v="0.06"/>
    <n v="8000"/>
    <n v="1"/>
    <m/>
    <n v="480"/>
    <m/>
  </r>
  <r>
    <x v="2"/>
    <x v="5"/>
    <s v="asp rc"/>
    <n v="2566"/>
    <n v="2662"/>
    <s v="ELETTROBISTURI"/>
    <s v="B"/>
    <m/>
    <s v="RITA MEDICAL SYSTEMS INC"/>
    <s v="RITA 1500 X"/>
    <s v="P032255"/>
    <s v="ELB"/>
    <s v="Z12010902"/>
    <d v="1905-06-27T00:00:00"/>
    <n v="2016"/>
    <n v="2017"/>
    <s v="SI / SI"/>
    <s v="P.O. LOCRI"/>
    <m/>
    <s v="BLOCCO OPERATORIO"/>
    <s v="BLOCCO OPERATORIO"/>
    <s v="Proprieta' Ente"/>
    <n v="18603.330000000002"/>
    <m/>
    <s v="ELETTROBISTURI"/>
    <s v="C"/>
    <n v="0.08"/>
    <n v="5000"/>
    <n v="1"/>
    <m/>
    <n v="400"/>
    <m/>
  </r>
  <r>
    <x v="2"/>
    <x v="5"/>
    <s v="asp rc"/>
    <n v="2567"/>
    <n v="2663"/>
    <s v="FONTE LUMINOSA PER ENDOSCOPIA"/>
    <s v="B"/>
    <m/>
    <s v="ZEISS CARL"/>
    <s v="SUPERLUX 301"/>
    <n v="254959"/>
    <s v="FLU"/>
    <s v="Z12020402"/>
    <d v="1905-06-26T00:00:00"/>
    <n v="2016"/>
    <n v="2017"/>
    <s v="SI / SI"/>
    <s v="P.O. LOCRI"/>
    <m/>
    <s v="BLOCCO OPERATORIO"/>
    <s v="SALA OPERATOR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2568"/>
    <n v="2664"/>
    <s v="DIAFANOSCOPIO"/>
    <s v="."/>
    <m/>
    <s v="E-GRAPHIC PROCESSING EQUIPMENT"/>
    <s v="."/>
    <n v="3"/>
    <s v="DIA"/>
    <s v="Z110702"/>
    <d v="1905-06-20T00:00:00"/>
    <n v="2016"/>
    <n v="2017"/>
    <s v="SI / SI"/>
    <s v="P.O. LOCRI"/>
    <m/>
    <s v="BLOCCO OPERATORIO"/>
    <s v="SALA OPERATORIA"/>
    <s v="Proprieta' Ente"/>
    <n v="800"/>
    <m/>
    <s v="DIAFANOSCOPIO"/>
    <s v="F"/>
    <n v="0.03"/>
    <n v="266.66666666666669"/>
    <n v="1"/>
    <m/>
    <n v="8"/>
    <m/>
  </r>
  <r>
    <x v="2"/>
    <x v="5"/>
    <s v="asp rc"/>
    <n v="2570"/>
    <n v="2666"/>
    <s v="CONTAGLOBULI AUTOMATICO DIFFERENZIALE"/>
    <s v="B"/>
    <m/>
    <s v="BAYER AG"/>
    <s v="ADVIA 70"/>
    <s v="111CS67186"/>
    <s v="CGD"/>
    <s v="W02020101"/>
    <d v="1905-06-22T00:00:00"/>
    <s v="NR"/>
    <s v="NR"/>
    <s v="NO/NO"/>
    <s v="P.O. LOCRI"/>
    <m/>
    <s v="TRASFUSIONALE"/>
    <s v="REPARTO"/>
    <s v="Proprieta' Ente"/>
    <n v="30000"/>
    <m/>
    <s v="CONTAGLOBULI AUTOMATICO DIFFERENZIALE"/>
    <s v="B"/>
    <n v="0.1"/>
    <n v="124218"/>
    <n v="1"/>
    <m/>
    <n v="12421.800000000001"/>
    <m/>
  </r>
  <r>
    <x v="2"/>
    <x v="5"/>
    <s v="asp rc"/>
    <n v="2589"/>
    <n v="2685"/>
    <s v="FRIGORIFERO BIOLOGICO"/>
    <s v="."/>
    <m/>
    <s v="ANGELANTONI INDUSTRIE SPA"/>
    <s v="KS 3023 VL"/>
    <n v="7588"/>
    <s v="FBI"/>
    <s v="."/>
    <s v="PREC. 1995"/>
    <n v="2016"/>
    <n v="2016"/>
    <s v="SI / SI"/>
    <s v="P.O. LOCRI"/>
    <m/>
    <s v="LABORATORIO ANALISI"/>
    <s v="LABORATORIO"/>
    <s v="Proprieta' Ente"/>
    <n v="6853.03"/>
    <m/>
    <s v="FRIGORIFERO BIOLOGICO"/>
    <s v="E"/>
    <n v="0.04"/>
    <n v="6000"/>
    <n v="1"/>
    <m/>
    <n v="240"/>
    <m/>
  </r>
  <r>
    <x v="2"/>
    <x v="5"/>
    <s v="asp rc"/>
    <n v="2590"/>
    <n v="2686"/>
    <s v="FRIGORIFERO DOMESTICO"/>
    <s v="."/>
    <m/>
    <s v="TRIPLEX"/>
    <s v="."/>
    <s v="."/>
    <s v="4FD"/>
    <s v="."/>
    <s v="PREC. 1995"/>
    <n v="2016"/>
    <n v="2016"/>
    <s v="SI / SI"/>
    <s v="P.O. LOCRI"/>
    <m/>
    <s v="LABORATORIO ANALISI"/>
    <s v="LABORATORIO"/>
    <s v="Proprieta' Ente"/>
    <n v="2788.71"/>
    <m/>
    <s v="FRIGORIFERO DOMESTICO"/>
    <s v="E"/>
    <n v="0.04"/>
    <n v="1000"/>
    <n v="1"/>
    <m/>
    <n v="40"/>
    <m/>
  </r>
  <r>
    <x v="2"/>
    <x v="5"/>
    <s v="asp rc"/>
    <n v="2591"/>
    <n v="2687"/>
    <s v="DIAFANOSCOPIO"/>
    <s v="."/>
    <m/>
    <s v="."/>
    <s v="."/>
    <s v="."/>
    <s v="DIA"/>
    <s v="Z110702"/>
    <d v="1905-06-20T00:00:00"/>
    <n v="2016"/>
    <n v="2016"/>
    <s v="SI / SI"/>
    <s v="P.O. LOCRI"/>
    <m/>
    <s v="DIALISI"/>
    <s v="REPARTO"/>
    <s v="Proprieta' Ente"/>
    <n v="800"/>
    <m/>
    <s v="DIAFANOSCOPIO"/>
    <s v="F"/>
    <n v="0.03"/>
    <n v="266.66666666666669"/>
    <n v="1"/>
    <m/>
    <n v="8"/>
    <m/>
  </r>
  <r>
    <x v="2"/>
    <x v="5"/>
    <s v="asp rc"/>
    <n v="2592"/>
    <n v="2688"/>
    <s v="DEFIBRILLATORE"/>
    <s v="."/>
    <m/>
    <s v="PHYSIO CONTROL INC"/>
    <s v="LIFEPAK 12"/>
    <n v="40965"/>
    <s v="DEF"/>
    <s v="Z120305"/>
    <d v="1905-06-25T00:00:00"/>
    <n v="2016"/>
    <n v="2016"/>
    <s v="SI / SI"/>
    <s v="P.O. LOCRI"/>
    <m/>
    <s v="DIALISI"/>
    <s v="REPARTO"/>
    <s v="Proprieta' Ente"/>
    <n v="8801.2800000000007"/>
    <m/>
    <s v="DEFIBRILLATORE"/>
    <s v="C"/>
    <n v="0.08"/>
    <n v="5000"/>
    <n v="1"/>
    <m/>
    <n v="400"/>
    <m/>
  </r>
  <r>
    <x v="2"/>
    <x v="5"/>
    <s v="asp rc"/>
    <n v="2593"/>
    <n v="2689"/>
    <s v="EMOGASANALIZZATORE"/>
    <s v="."/>
    <m/>
    <s v="NOVA BIOMEDICAL"/>
    <s v="."/>
    <s v="Y02704160"/>
    <s v="EGA"/>
    <s v="W0201060101"/>
    <d v="1905-06-26T00:00:00"/>
    <s v="NR"/>
    <s v="NR"/>
    <s v="NO/NO"/>
    <s v="P.O. LOCRI"/>
    <m/>
    <s v="DIALISI"/>
    <s v="REPARTO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2594"/>
    <n v="2690"/>
    <s v="EMOGASANALIZZATORE"/>
    <s v="."/>
    <m/>
    <s v="RADIOMETER MEDICAL APS"/>
    <s v="ABL 700"/>
    <s v="902441R0025N009"/>
    <s v="EGA"/>
    <s v="W0201060101"/>
    <d v="1905-06-26T00:00:00"/>
    <n v="2016"/>
    <n v="2016"/>
    <s v="SI / SI"/>
    <s v="P.O. LOCRI"/>
    <m/>
    <s v="DIALISI"/>
    <s v="REPARTO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2595"/>
    <n v="2691"/>
    <s v="INCUBATORE"/>
    <s v="."/>
    <m/>
    <s v="."/>
    <s v="."/>
    <s v="."/>
    <s v="INC"/>
    <s v="."/>
    <d v="1905-06-17T00:00:00"/>
    <n v="2016"/>
    <n v="2016"/>
    <s v="SI / SI"/>
    <s v="P.O. LOCRI"/>
    <m/>
    <s v="DIALISI"/>
    <s v="REPARTO"/>
    <s v="Proprieta' Ente"/>
    <n v="4050"/>
    <m/>
    <s v="INCUBATORE"/>
    <s v="E"/>
    <n v="0.04"/>
    <n v="2000"/>
    <n v="1"/>
    <m/>
    <n v="80"/>
    <m/>
  </r>
  <r>
    <x v="2"/>
    <x v="5"/>
    <s v="asp rc"/>
    <n v="2596"/>
    <n v="2692"/>
    <s v="LAMPADA SCIALITICA"/>
    <s v="."/>
    <m/>
    <s v="HANAU"/>
    <s v="."/>
    <n v="248100"/>
    <s v="LSC"/>
    <s v="Z120107"/>
    <s v="PREC. 1995"/>
    <s v="NR"/>
    <s v="NR"/>
    <s v="NO/NO"/>
    <s v="P.O. LOCRI"/>
    <m/>
    <s v="DIALISI"/>
    <s v="REPARTO"/>
    <s v="Proprieta' Ente"/>
    <n v="23781.39"/>
    <m/>
    <s v="LAMPADA SCIALITICA"/>
    <s v="E"/>
    <n v="0.04"/>
    <n v="5000"/>
    <n v="1"/>
    <m/>
    <n v="200"/>
    <m/>
  </r>
  <r>
    <x v="2"/>
    <x v="5"/>
    <s v="asp rc"/>
    <n v="2597"/>
    <n v="2693"/>
    <s v="PENSILE PER SALA OPERATORIA E TERAPIA INTENSIVA"/>
    <s v="."/>
    <m/>
    <s v="ONDAL INDUSTRIETECHNIK GMBH"/>
    <s v="ACROBAT 2000"/>
    <n v="10052409100576"/>
    <s v="PSO"/>
    <s v="Z129007"/>
    <d v="1905-07-01T00:00:00"/>
    <n v="2016"/>
    <n v="2016"/>
    <s v="SI / SI"/>
    <s v="P.O. LOCRI"/>
    <m/>
    <s v="DIALISI"/>
    <s v="REPARTO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2598"/>
    <n v="2694"/>
    <s v="LETTO O POLTRONA A BILANCIA PER DIALISI"/>
    <s v="."/>
    <m/>
    <s v="TASSINARI BILANCE SRL"/>
    <s v="2000 MIDI E"/>
    <n v="41122"/>
    <s v="LBD"/>
    <s v="Z12099003"/>
    <d v="1905-06-22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599"/>
    <n v="2695"/>
    <s v="LETTO O POLTRONA A BILANCIA PER DIALISI"/>
    <s v="."/>
    <m/>
    <s v="TASSINARI BILANCE SRL"/>
    <s v="2000 MIDI E"/>
    <n v="115063"/>
    <s v="LBD"/>
    <s v="Z12099003"/>
    <d v="1905-06-22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00"/>
    <n v="2696"/>
    <s v="BILANCIA ANALITICA"/>
    <s v="."/>
    <m/>
    <s v="TASSINARI BILANCE SRL"/>
    <s v="."/>
    <n v="40088"/>
    <s v="BAE"/>
    <s v="W02070101"/>
    <d v="1905-06-22T00:00:00"/>
    <n v="2016"/>
    <n v="2016"/>
    <s v="SI / SI"/>
    <s v="P.O. LOCRI"/>
    <m/>
    <s v="DIALISI"/>
    <s v="REPARTO"/>
    <s v="Proprieta' Ente"/>
    <n v="3428.72"/>
    <m/>
    <s v="BILANCIA ANALITICA"/>
    <s v="E"/>
    <n v="0.04"/>
    <n v="2000"/>
    <n v="1"/>
    <m/>
    <n v="80"/>
    <m/>
  </r>
  <r>
    <x v="2"/>
    <x v="5"/>
    <s v="asp rc"/>
    <n v="2601"/>
    <n v="2697"/>
    <s v="EMODIALISI, APPARECCHIO PER"/>
    <s v="."/>
    <m/>
    <s v="SORIN GROUP ITALIA SRL"/>
    <s v="FORMULA 2000"/>
    <n v="62044907"/>
    <s v="EMD"/>
    <s v="Z12090201"/>
    <d v="1905-06-22T00:00:00"/>
    <s v="NR"/>
    <s v="NR"/>
    <s v="NO/NO"/>
    <s v="P.O. LOCRI"/>
    <m/>
    <s v="DIALISI"/>
    <s v="REPAR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602"/>
    <n v="2698"/>
    <s v="EMODIALISI, APPARECCHIO PER"/>
    <s v="."/>
    <m/>
    <s v="GAMBRO AB"/>
    <s v="AK 200 ULTRA"/>
    <n v="3175"/>
    <s v="EMD"/>
    <s v="Z12090201"/>
    <s v="."/>
    <s v="NR"/>
    <s v="NR"/>
    <s v="NO/NO"/>
    <s v="P.O. LOCRI"/>
    <m/>
    <s v="DIALISI"/>
    <s v="REPAR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603"/>
    <n v="2699"/>
    <s v="EMODIALISI, APPARECCHIO PER"/>
    <s v="."/>
    <m/>
    <s v="GAMBRO AB"/>
    <s v="AK 200 ULTRA"/>
    <n v="3052"/>
    <s v="EMD"/>
    <s v="Z12090201"/>
    <d v="1905-06-23T00:00:00"/>
    <s v="NR"/>
    <s v="NR"/>
    <s v="NO/NO"/>
    <s v="P.O. LOCRI"/>
    <m/>
    <s v="DIALISI"/>
    <s v="REPAR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604"/>
    <n v="2700"/>
    <s v="EMODIALISI, APPARECCHIO PER"/>
    <s v="."/>
    <m/>
    <s v="SORIN GROUP ITALIA SRL"/>
    <s v="FORMULA 2000"/>
    <n v="62039907"/>
    <s v="EMD"/>
    <s v="Z12090201"/>
    <d v="1905-06-23T00:00:00"/>
    <s v="NR"/>
    <s v="NR"/>
    <s v="NO/NO"/>
    <s v="P.O. LOCRI"/>
    <m/>
    <s v="DIALISI"/>
    <s v="REPAR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605"/>
    <n v="2701"/>
    <s v="EMODIALISI, APPARECCHIO PER"/>
    <s v="."/>
    <m/>
    <s v="HOSPAL LTD"/>
    <s v="INTEGRA"/>
    <n v="800389"/>
    <s v="EMD"/>
    <s v="Z12090201"/>
    <d v="1905-06-22T00:00:00"/>
    <s v="NR"/>
    <s v="NR"/>
    <s v="NO/NO"/>
    <s v="P.O. LOCRI"/>
    <m/>
    <s v="DIALISI"/>
    <s v="REPAR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606"/>
    <n v="2702"/>
    <s v="EMODIALISI, APPARECCHIO PER"/>
    <s v="."/>
    <m/>
    <s v="FRESENIUS MEDICAL CARE AG &amp; CO KGAA"/>
    <s v="4008 H"/>
    <s v="2XCA9836"/>
    <s v="EMD"/>
    <s v="Z12090201"/>
    <d v="1905-06-23T00:00:00"/>
    <s v="NR"/>
    <s v="NR"/>
    <s v="NO/NO"/>
    <s v="P.O. LOCRI"/>
    <m/>
    <s v="DIALISI"/>
    <s v="REPAR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607"/>
    <n v="2703"/>
    <s v="LETTO O POLTRONA A BILANCIA PER DIALISI"/>
    <s v="."/>
    <m/>
    <s v="TASSINARI BILANCE SRL"/>
    <s v="."/>
    <n v="9206620"/>
    <s v="LBD"/>
    <s v="Z12099003"/>
    <d v="1905-06-22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08"/>
    <n v="2704"/>
    <s v="LETTO O POLTRONA A BILANCIA PER DIALISI"/>
    <s v="."/>
    <m/>
    <s v="TASSINARI BILANCE SRL"/>
    <s v="."/>
    <s v="40099/01"/>
    <s v="LBD"/>
    <s v="Z12099003"/>
    <d v="1905-06-22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09"/>
    <n v="2705"/>
    <s v="LETTO O POLTRONA A BILANCIA PER DIALISI"/>
    <s v="."/>
    <m/>
    <s v="TASSINARI BILANCE SRL"/>
    <s v="."/>
    <n v="9206607"/>
    <s v="LBD"/>
    <s v="Z12099003"/>
    <d v="1905-06-22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10"/>
    <n v="2706"/>
    <s v="LETTO O POLTRONA A BILANCIA PER DIALISI"/>
    <s v="."/>
    <m/>
    <s v="TASSINARI BILANCE SRL"/>
    <s v="."/>
    <n v="9206610"/>
    <s v="LBD"/>
    <s v="Z12099003"/>
    <d v="1905-06-22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11"/>
    <n v="2707"/>
    <s v="LETTO O POLTRONA A BILANCIA PER DIALISI"/>
    <s v="."/>
    <m/>
    <s v="TASSINARI BILANCE SRL"/>
    <s v="."/>
    <n v="115052"/>
    <s v="LBD"/>
    <s v="Z12099003"/>
    <d v="1905-06-22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12"/>
    <n v="2708"/>
    <s v="LETTO O POLTRONA A BILANCIA PER DIALISI"/>
    <s v="."/>
    <m/>
    <s v="TASSINARI BILANCE SRL"/>
    <s v="."/>
    <s v="40114/01"/>
    <s v="LBD"/>
    <s v="Z12099003"/>
    <d v="1905-06-23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15"/>
    <n v="2711"/>
    <s v="EMODIALISI, APPARECCHIO PER"/>
    <s v="."/>
    <m/>
    <s v="GAMBRO AB"/>
    <s v="AK 200 ULTRA"/>
    <n v="3059"/>
    <s v="EMD"/>
    <s v="Z12090201"/>
    <d v="1905-06-22T00:00:00"/>
    <s v="NR"/>
    <s v="NR"/>
    <s v="NO/NO"/>
    <s v="P.O. LOCRI"/>
    <m/>
    <s v="DIALISI"/>
    <s v="REPAR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616"/>
    <n v="2712"/>
    <s v="EMODIALISI, APPARECCHIO PER"/>
    <s v="."/>
    <m/>
    <s v="GAMBRO AB"/>
    <s v="AK 200"/>
    <n v="7476"/>
    <s v="EMD"/>
    <s v="Z12090201"/>
    <d v="1905-06-23T00:00:00"/>
    <s v="NR"/>
    <s v="NR"/>
    <s v="NO/NO"/>
    <s v="P.O. LOCRI"/>
    <m/>
    <s v="DIALISI"/>
    <s v="REPAR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618"/>
    <n v="2714"/>
    <s v="EMODIALISI, APPARECCHIO PER"/>
    <s v="."/>
    <m/>
    <s v="HOSPAL LTD"/>
    <s v="INTEGRA"/>
    <n v="800391"/>
    <s v="EMD"/>
    <s v="Z12090201"/>
    <d v="1905-06-22T00:00:00"/>
    <s v="NR"/>
    <s v="NR"/>
    <s v="NO/NO"/>
    <s v="P.O. LOCRI"/>
    <m/>
    <s v="DIALISI"/>
    <s v="REPAR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2620"/>
    <n v="2716"/>
    <s v="LETTO O POLTRONA A BILANCIA PER DIALISI"/>
    <s v="."/>
    <m/>
    <s v="TASSINARI BILANCE SRL"/>
    <s v="."/>
    <s v="40079/01"/>
    <s v="LBD"/>
    <s v="Z12099003"/>
    <d v="1905-06-23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22"/>
    <n v="2718"/>
    <s v="DIAFANOSCOPIO"/>
    <s v="."/>
    <m/>
    <s v="."/>
    <s v="."/>
    <s v="NR"/>
    <s v="DIA"/>
    <s v="Z110702"/>
    <s v="PREC. 1995"/>
    <n v="2016"/>
    <n v="2016"/>
    <s v="SI / SI"/>
    <s v="P.O. LOCRI"/>
    <m/>
    <s v="DIALISI"/>
    <s v="REPARTO"/>
    <s v="Proprieta' Ente"/>
    <n v="800"/>
    <m/>
    <s v="DIAFANOSCOPIO"/>
    <s v="F"/>
    <n v="0.03"/>
    <n v="266.66666666666669"/>
    <n v="1"/>
    <m/>
    <n v="8"/>
    <m/>
  </r>
  <r>
    <x v="2"/>
    <x v="5"/>
    <s v="asp rc"/>
    <n v="2623"/>
    <n v="2719"/>
    <s v="LETTO O POLTRONA A BILANCIA PER DIALISI"/>
    <s v="."/>
    <m/>
    <s v="TASSINARI BILANCE SRL"/>
    <s v="2000 MIDI E"/>
    <n v="115057"/>
    <s v="LBD"/>
    <s v="Z12099003"/>
    <d v="1905-06-23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24"/>
    <n v="2720"/>
    <s v="LETTO O POLTRONA A BILANCIA PER DIALISI"/>
    <s v="."/>
    <m/>
    <s v="TASSINARI BILANCE SRL"/>
    <s v="2000 MIDI E"/>
    <n v="115056"/>
    <s v="LBD"/>
    <s v="Z12099003"/>
    <d v="1905-06-23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25"/>
    <n v="2721"/>
    <s v="LETTO O POLTRONA A BILANCIA PER DIALISI"/>
    <s v="."/>
    <m/>
    <s v="TASSINARI BILANCE SRL"/>
    <s v="VS/C"/>
    <n v="45531"/>
    <s v="LBD"/>
    <s v="Z12099003"/>
    <d v="1905-06-23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33"/>
    <n v="2729"/>
    <s v="LETTO O POLTRONA A BILANCIA PER DIALISI"/>
    <s v="."/>
    <m/>
    <s v="TASSINARI BILANCE SRL"/>
    <s v="2000 MIDI E"/>
    <n v="115053"/>
    <s v="LBD"/>
    <s v="Z12099003"/>
    <d v="1905-06-23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34"/>
    <n v="2730"/>
    <s v="LETTO O POLTRONA A BILANCIA PER DIALISI"/>
    <s v="."/>
    <m/>
    <s v="TASSINARI BILANCE SRL"/>
    <s v="."/>
    <s v="40101/01"/>
    <s v="LBD"/>
    <s v="Z12099003"/>
    <d v="1905-06-23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35"/>
    <n v="2731"/>
    <s v="LETTO O POLTRONA A BILANCIA PER DIALISI"/>
    <s v="."/>
    <m/>
    <s v="TASSINARI BILANCE SRL"/>
    <s v="."/>
    <n v="9206614"/>
    <s v="LBD"/>
    <s v="Z12099003"/>
    <d v="1905-06-23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36"/>
    <n v="2732"/>
    <s v="LETTO O POLTRONA A BILANCIA PER DIALISI"/>
    <s v="."/>
    <m/>
    <s v="TASSINARI BILANCE SRL"/>
    <s v="."/>
    <n v="9206609"/>
    <s v="LBD"/>
    <s v="Z12099003"/>
    <d v="1905-06-23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45"/>
    <n v="2741"/>
    <s v="POLTRONA BILANCIA"/>
    <s v="."/>
    <m/>
    <s v="TASSINARI BILANCE SRL"/>
    <s v="T/D"/>
    <n v="121187"/>
    <s v="."/>
    <s v="."/>
    <d v="1905-06-23T00:00:00"/>
    <n v="2016"/>
    <n v="2016"/>
    <s v="SI / SI"/>
    <s v="P.O. LOCRI"/>
    <m/>
    <s v="DIALISI"/>
    <s v="REPARTO"/>
    <s v="Proprieta' Ente"/>
    <n v="2634.26"/>
    <m/>
    <s v="POLTRONA BILANCIA"/>
    <s v="F"/>
    <n v="0.03"/>
    <n v="1580.56"/>
    <n v="1"/>
    <m/>
    <n v="47.416799999999995"/>
    <m/>
  </r>
  <r>
    <x v="2"/>
    <x v="5"/>
    <s v="asp rc"/>
    <n v="2646"/>
    <n v="2742"/>
    <s v="POLTRONA BILANCIA"/>
    <s v="."/>
    <m/>
    <s v="TASSINARI BILANCE SRL"/>
    <s v="T/D"/>
    <n v="121189"/>
    <s v="."/>
    <s v="."/>
    <d v="1905-06-23T00:00:00"/>
    <n v="2016"/>
    <n v="2016"/>
    <s v="SI / SI"/>
    <s v="P.O. LOCRI"/>
    <m/>
    <s v="DIALISI"/>
    <s v="REPARTO"/>
    <s v="Proprieta' Ente"/>
    <n v="2634.26"/>
    <m/>
    <s v="POLTRONA BILANCIA"/>
    <s v="F"/>
    <n v="0.03"/>
    <n v="1580.56"/>
    <n v="1"/>
    <m/>
    <n v="47.416799999999995"/>
    <m/>
  </r>
  <r>
    <x v="2"/>
    <x v="5"/>
    <s v="asp rc"/>
    <n v="2647"/>
    <n v="2743"/>
    <s v="LETTO O POLTRONA A BILANCIA PER DIALISI"/>
    <s v="."/>
    <m/>
    <s v="TASSINARI BILANCE SRL"/>
    <s v="."/>
    <n v="9206622"/>
    <s v="LBD"/>
    <s v="Z12099003"/>
    <d v="1905-06-17T00:00:00"/>
    <n v="2016"/>
    <n v="2016"/>
    <s v="SI / SI"/>
    <s v="P.O. LOCRI"/>
    <m/>
    <s v="DIALISI"/>
    <s v="REPARTO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2648"/>
    <n v="2744"/>
    <s v="FRIGORIFERO BIOLOGICO"/>
    <s v="."/>
    <m/>
    <s v="ANGELANTONI INDUSTRIE SPA"/>
    <s v="FRL 180 V"/>
    <n v="31482"/>
    <s v="FBI"/>
    <s v="."/>
    <d v="1905-06-24T00:00:00"/>
    <n v="2016"/>
    <n v="2016"/>
    <s v="SI / SI"/>
    <s v="P.O. LOCRI"/>
    <m/>
    <s v="CHIRURGIA GENERALE"/>
    <s v="CHIRURGIA GENERALE"/>
    <s v="Proprieta' Ente"/>
    <n v="6853.03"/>
    <m/>
    <s v="FRIGORIFERO BIOLOGICO"/>
    <s v="E"/>
    <n v="0.04"/>
    <n v="6000"/>
    <n v="1"/>
    <m/>
    <n v="240"/>
    <m/>
  </r>
  <r>
    <x v="2"/>
    <x v="5"/>
    <s v="asp rc"/>
    <n v="2649"/>
    <n v="2745"/>
    <s v="ECOTOMOGRAFO"/>
    <s v="B"/>
    <m/>
    <s v="TOSHIBA MEDICAL SYSTEMS"/>
    <s v="SSA 220 A CAPASEE SONOLAYER ALFA"/>
    <s v="D5573235"/>
    <s v="ECT"/>
    <s v="Z11040101"/>
    <d v="1905-06-21T00:00:00"/>
    <n v="2016"/>
    <n v="2016"/>
    <s v="SI / SI"/>
    <s v="P.O. LOCRI"/>
    <m/>
    <s v="CHIRURGIA GENERALE"/>
    <s v="CHIRURGIA GENERALE"/>
    <s v="Proprieta' Ente"/>
    <n v="90416.67"/>
    <m/>
    <s v="ECOTOMOGRAFO"/>
    <s v="C"/>
    <n v="0.08"/>
    <n v="15000"/>
    <n v="1"/>
    <m/>
    <n v="1200"/>
    <m/>
  </r>
  <r>
    <x v="2"/>
    <x v="5"/>
    <s v="asp rc"/>
    <n v="2650"/>
    <n v="2746"/>
    <s v="RIPRODUTTORE VIDEO O DIGITALE DI BIOIMMAGINI"/>
    <s v="B"/>
    <m/>
    <s v="SONY CORP"/>
    <s v="UP 890 CE"/>
    <n v="13102"/>
    <s v="RIR"/>
    <s v="Z110706"/>
    <d v="1905-06-21T00:00:00"/>
    <n v="2016"/>
    <n v="2016"/>
    <s v="SI / SI"/>
    <s v="P.O. LOCRI"/>
    <m/>
    <s v="CHIRURGIA GENERALE"/>
    <s v="CHIRURGIA GENERAL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651"/>
    <n v="2747"/>
    <s v="SONDA ECOGRAFICA"/>
    <s v="B"/>
    <m/>
    <s v="HITACHI MEDICAL CORP"/>
    <s v="CONVEX"/>
    <s v="."/>
    <s v="SCF"/>
    <s v="Z110490"/>
    <d v="1905-06-21T00:00:00"/>
    <n v="2016"/>
    <n v="2016"/>
    <s v="SI / SI"/>
    <s v="P.O. LOCRI"/>
    <m/>
    <s v="CHIRURGIA GENERALE"/>
    <s v="CHIRURGIA GENERALE"/>
    <s v="Proprieta' Ente"/>
    <n v="8642.24"/>
    <m/>
    <s v="SONDA ECOGRAFICA"/>
    <s v="C"/>
    <n v="0.08"/>
    <n v="5000"/>
    <n v="1"/>
    <m/>
    <n v="400"/>
    <m/>
  </r>
  <r>
    <x v="2"/>
    <x v="5"/>
    <s v="asp rc"/>
    <n v="2652"/>
    <n v="2748"/>
    <s v="STERILIZZATRICE AD ARIA SECCA"/>
    <s v="."/>
    <m/>
    <s v="CBM SRL MEDICAL EQUIPMENT"/>
    <s v="PANACEA"/>
    <s v="."/>
    <s v="SAS"/>
    <s v="Z12011307"/>
    <s v="PREC. 1995"/>
    <n v="2016"/>
    <n v="2016"/>
    <s v="SI / SI"/>
    <s v="P.O. LOCRI"/>
    <m/>
    <s v="CHIRURGIA GENERALE"/>
    <s v="CHIRURGIA GENERALE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653"/>
    <n v="2749"/>
    <s v="DIAFANOSCOPIO"/>
    <s v="."/>
    <m/>
    <s v="."/>
    <s v="."/>
    <s v="."/>
    <s v="DIA"/>
    <s v="Z110702"/>
    <s v="PREC. 1995"/>
    <n v="2016"/>
    <n v="2016"/>
    <s v="SI / SI"/>
    <s v="P.O. LOCRI"/>
    <m/>
    <s v="CHIRURGIA GENERALE"/>
    <s v="CHIRURGIA GENERALE"/>
    <s v="Proprieta' Ente"/>
    <n v="800"/>
    <m/>
    <s v="DIAFANOSCOPIO"/>
    <s v="F"/>
    <n v="0.03"/>
    <n v="266.66666666666669"/>
    <n v="1"/>
    <m/>
    <n v="8"/>
    <m/>
  </r>
  <r>
    <x v="2"/>
    <x v="5"/>
    <s v="asp rc"/>
    <n v="2654"/>
    <n v="2750"/>
    <s v="STERILIZZATRICE AD ARIA SECCA"/>
    <s v="."/>
    <m/>
    <s v="GALENO SRL"/>
    <s v="STERIL TOP"/>
    <n v="401143"/>
    <s v="SAS"/>
    <s v="Z12011307"/>
    <d v="1905-06-22T00:00:00"/>
    <n v="2016"/>
    <n v="2016"/>
    <s v="SI / SI"/>
    <s v="P.O. LOCRI"/>
    <m/>
    <s v="CHIRURGIA GENERALE"/>
    <s v="CHIRURGIA GENERALE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655"/>
    <n v="2751"/>
    <s v="SONDA ECOGRAFICA"/>
    <s v="B"/>
    <m/>
    <s v="HITACHI MEDICAL CORP"/>
    <s v="."/>
    <s v="A5523361"/>
    <s v="SCF"/>
    <s v="Z110490"/>
    <d v="1905-06-21T00:00:00"/>
    <n v="2016"/>
    <n v="2016"/>
    <s v="SI / SI"/>
    <s v="P.O. LOCRI"/>
    <m/>
    <s v="CHIRURGIA GENERALE"/>
    <s v="CHIRURGIA GENERALE"/>
    <s v="Proprieta' Ente"/>
    <n v="8642.24"/>
    <m/>
    <s v="SONDA ECOGRAFICA"/>
    <s v="C"/>
    <n v="0.08"/>
    <n v="5000"/>
    <n v="1"/>
    <m/>
    <n v="400"/>
    <m/>
  </r>
  <r>
    <x v="2"/>
    <x v="5"/>
    <s v="asp rc"/>
    <n v="2656"/>
    <n v="2752"/>
    <s v="POMPA DI INFUSIONE"/>
    <s v="."/>
    <m/>
    <s v="CARDINAL HEALTH CORP"/>
    <s v="ALARIS SE"/>
    <n v="723109177"/>
    <s v="PIN"/>
    <s v="Z12030301"/>
    <d v="1905-07-02T00:00:00"/>
    <n v="2016"/>
    <n v="2016"/>
    <s v="SI / SI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2657"/>
    <n v="2753"/>
    <s v="FRIGORIFERO BIOLOGICO"/>
    <s v="."/>
    <m/>
    <s v="CF DI CIRO FIOCCHETTI &amp; C SNC"/>
    <s v="AM 1500 STD2PTNV"/>
    <n v="23731"/>
    <s v="FBI"/>
    <s v="."/>
    <d v="1905-06-22T00:00:00"/>
    <n v="2016"/>
    <n v="2016"/>
    <s v="SI / SI"/>
    <s v="P.O. LOCRI"/>
    <m/>
    <s v="CHIRURGIA GENERALE"/>
    <s v="CHIRURGIA GENERALE"/>
    <s v="Proprieta' Ente"/>
    <n v="6853.03"/>
    <m/>
    <s v="FRIGORIFERO BIOLOGICO"/>
    <s v="E"/>
    <n v="0.04"/>
    <n v="6000"/>
    <n v="1"/>
    <m/>
    <n v="240"/>
    <m/>
  </r>
  <r>
    <x v="2"/>
    <x v="5"/>
    <s v="asp rc"/>
    <n v="2658"/>
    <n v="2754"/>
    <s v="FRIGORIFERO BIOLOGICO"/>
    <s v="."/>
    <m/>
    <s v="ANGELANTONI INDUSTRIE SPA"/>
    <s v="CE 700"/>
    <s v="21047/98"/>
    <s v="FBI"/>
    <s v="."/>
    <d v="1905-06-25T00:00:00"/>
    <n v="2016"/>
    <n v="2016"/>
    <s v="SI / SI"/>
    <s v="P.O. LOCRI"/>
    <m/>
    <s v="CHIRURGIA GENERALE"/>
    <s v="CHIRURGIA GENERALE"/>
    <s v="Proprieta' Ente"/>
    <n v="6853.03"/>
    <m/>
    <s v="FRIGORIFERO BIOLOGICO"/>
    <s v="E"/>
    <n v="0.04"/>
    <n v="6000"/>
    <n v="1"/>
    <m/>
    <n v="240"/>
    <m/>
  </r>
  <r>
    <x v="2"/>
    <x v="5"/>
    <s v="asp rc"/>
    <n v="2659"/>
    <n v="2755"/>
    <s v="POMPA DI INFUSIONE"/>
    <s v="."/>
    <m/>
    <s v="CAREFUSION CORP"/>
    <s v="ALARIS SE"/>
    <n v="723109149"/>
    <s v="PIN"/>
    <s v="Z12030301"/>
    <d v="1905-07-02T00:00:00"/>
    <n v="2016"/>
    <n v="2016"/>
    <s v="SI / SI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2660"/>
    <n v="2756"/>
    <s v="POMPA DI INFUSIONE"/>
    <s v="."/>
    <m/>
    <s v="CAREFUSION CORP"/>
    <s v="ALARIS SE"/>
    <n v="723109149"/>
    <s v="PIN"/>
    <s v="Z12030301"/>
    <d v="1905-07-02T00:00:00"/>
    <n v="2016"/>
    <n v="2016"/>
    <s v="SI / SI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2661"/>
    <n v="2757"/>
    <s v="POMPA DI INFUSIONE"/>
    <s v="."/>
    <m/>
    <s v="CAREFUSION CORP"/>
    <s v="ALARIS SE"/>
    <n v="723109066"/>
    <s v="PIN"/>
    <s v="Z12030301"/>
    <d v="1905-07-02T00:00:00"/>
    <n v="2016"/>
    <n v="2016"/>
    <s v="SI / SI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2662"/>
    <n v="2758"/>
    <s v="POMPA DI INFUSIONE"/>
    <s v="."/>
    <m/>
    <s v="CAREFUSION CORP"/>
    <s v="ALARIS SE"/>
    <n v="723109083"/>
    <s v="PIN"/>
    <s v="Z12030301"/>
    <d v="1905-07-02T00:00:00"/>
    <n v="2016"/>
    <n v="2016"/>
    <s v="SI / SI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2663"/>
    <n v="2759"/>
    <s v="POMPA DI INFUSIONE"/>
    <s v="."/>
    <m/>
    <s v="CAREFUSION CORP"/>
    <s v="ALARIS SE"/>
    <n v="723109062"/>
    <s v="PIN"/>
    <s v="Z12030301"/>
    <d v="1905-07-02T00:00:00"/>
    <n v="2016"/>
    <n v="2016"/>
    <s v="SI / SI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2664"/>
    <n v="2760"/>
    <s v="MONITOR"/>
    <s v="B"/>
    <m/>
    <s v="HEWLETT PACKARD CO"/>
    <s v="OMNICARE 24 C"/>
    <s v="3727A25331"/>
    <s v="MON"/>
    <s v="Z12030202"/>
    <d v="1905-06-22T00:00:00"/>
    <n v="2016"/>
    <n v="2016"/>
    <s v="SI / SI"/>
    <s v="P.O. LOCRI"/>
    <m/>
    <s v="CHIRURGIA GENERALE"/>
    <s v="CHIRURGIA GENERALE"/>
    <s v="Proprieta' Ente"/>
    <n v="13399.29"/>
    <m/>
    <s v="MONITOR"/>
    <s v="C"/>
    <n v="0.08"/>
    <n v="3000"/>
    <n v="1"/>
    <m/>
    <n v="240"/>
    <m/>
  </r>
  <r>
    <x v="2"/>
    <x v="5"/>
    <s v="asp rc"/>
    <n v="2665"/>
    <n v="2761"/>
    <s v="MONITOR"/>
    <s v="B"/>
    <m/>
    <s v="DATEX OHMEDA INC"/>
    <s v="AS/5"/>
    <s v="0005PN0450079"/>
    <s v="MON"/>
    <s v="Z12030202"/>
    <d v="1905-06-23T00:00:00"/>
    <n v="2016"/>
    <n v="2016"/>
    <s v="SI / SI"/>
    <s v="P.O. LOCRI"/>
    <m/>
    <s v="CHIRURGIA GENERALE"/>
    <s v="CHIRURGIA GENERALE"/>
    <s v="Proprieta' Ente"/>
    <n v="13399.29"/>
    <m/>
    <s v="MONITOR"/>
    <s v="C"/>
    <n v="0.08"/>
    <n v="3000"/>
    <n v="1"/>
    <m/>
    <n v="240"/>
    <m/>
  </r>
  <r>
    <x v="2"/>
    <x v="5"/>
    <s v="asp rc"/>
    <n v="2666"/>
    <n v="2762"/>
    <s v="POMPA DI INFUSIONE"/>
    <s v="."/>
    <m/>
    <s v="CAREFUSION CORP"/>
    <s v="ALARIS SE"/>
    <n v="723109062"/>
    <s v="PIN"/>
    <s v="Z12030301"/>
    <d v="1905-07-02T00:00:00"/>
    <s v="NR"/>
    <s v="NR"/>
    <s v="NO/NO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2667"/>
    <n v="2763"/>
    <s v="POMPA DI INFUSIONE"/>
    <s v="."/>
    <m/>
    <s v="3M COMPANY"/>
    <s v="AVI 270"/>
    <n v="270003349"/>
    <s v="PIN"/>
    <s v="Z12030301"/>
    <s v="PREC. 1995"/>
    <s v="NR"/>
    <s v="NR"/>
    <s v="NO/NO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2668"/>
    <n v="2764"/>
    <s v="POMPA DI INFUSIONE"/>
    <s v="."/>
    <m/>
    <s v="3M COMPANY"/>
    <s v="AVI 270"/>
    <n v="270012994"/>
    <s v="PIN"/>
    <s v="Z12030301"/>
    <s v="PREC. 1995"/>
    <s v="NR"/>
    <s v="NR"/>
    <s v="NO/NO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2669"/>
    <n v="2765"/>
    <s v="MONITOR"/>
    <s v="B"/>
    <m/>
    <s v="HEWLETT PACKARD CO"/>
    <s v="OMNICARE 24 C"/>
    <s v="3727A25333"/>
    <s v="MON"/>
    <s v="Z12030202"/>
    <d v="1905-06-22T00:00:00"/>
    <n v="2016"/>
    <n v="2016"/>
    <s v="SI / SI"/>
    <s v="P.O. LOCRI"/>
    <m/>
    <s v="CHIRURGIA GENERALE"/>
    <s v="CHIRURGIA GENERALE"/>
    <s v="Proprieta' Ente"/>
    <n v="13399.29"/>
    <m/>
    <s v="MONITOR"/>
    <s v="C"/>
    <n v="0.08"/>
    <n v="3000"/>
    <n v="1"/>
    <m/>
    <n v="240"/>
    <m/>
  </r>
  <r>
    <x v="2"/>
    <x v="5"/>
    <s v="asp rc"/>
    <n v="2670"/>
    <n v="2766"/>
    <s v="STIMOLATORE NEUROLOGICO"/>
    <s v="B"/>
    <m/>
    <s v="LORENZ BIOTECH SPA"/>
    <s v="APTIVA BALLET"/>
    <n v="15"/>
    <s v="SNE"/>
    <s v="Z12101106"/>
    <d v="1905-06-25T00:00:00"/>
    <n v="2016"/>
    <n v="2016"/>
    <s v="SI / SI"/>
    <s v="P.O. LOCRI"/>
    <m/>
    <s v="CHIRURGIA GENERALE"/>
    <s v="CHIRURGIA GENERALE"/>
    <s v="Proprieta' Ente"/>
    <n v="2720.01"/>
    <m/>
    <s v="STIMOLATORE NEUROLOGICO"/>
    <s v="E"/>
    <n v="0.04"/>
    <n v="7000"/>
    <n v="1"/>
    <m/>
    <n v="280"/>
    <m/>
  </r>
  <r>
    <x v="2"/>
    <x v="5"/>
    <s v="asp rc"/>
    <n v="2671"/>
    <n v="2767"/>
    <s v="ELETTROBISTURI"/>
    <s v="B"/>
    <m/>
    <s v="."/>
    <s v="."/>
    <n v="200952115"/>
    <s v="ELB"/>
    <s v="Z12010902"/>
    <d v="1905-07-01T00:00:00"/>
    <n v="2016"/>
    <n v="2017"/>
    <s v="SI / SI"/>
    <s v="P.O. LOCRI"/>
    <m/>
    <s v="BLOCCO OPERATORIO"/>
    <s v="SALA OPERATORIA"/>
    <s v="Proprieta' Ente"/>
    <n v="18603.330000000002"/>
    <m/>
    <s v="ELETTROBISTURI"/>
    <s v="C"/>
    <n v="0.08"/>
    <n v="5000"/>
    <n v="1"/>
    <m/>
    <n v="400"/>
    <m/>
  </r>
  <r>
    <x v="2"/>
    <x v="5"/>
    <s v="asp rc"/>
    <n v="2672"/>
    <n v="2768"/>
    <s v="CARRELLO ELETTRIFICATO"/>
    <s v="B"/>
    <m/>
    <s v="."/>
    <s v="."/>
    <s v="."/>
    <s v="CAF"/>
    <s v="."/>
    <d v="1905-06-19T00:00:00"/>
    <n v="2016"/>
    <n v="2016"/>
    <s v="SI / SI"/>
    <s v="P.O. LOCRI"/>
    <m/>
    <s v="DIALISI"/>
    <s v="REPART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2673"/>
    <n v="2769"/>
    <s v="MONITOR TELEVISIVO PER BIOIMMAGINI"/>
    <s v="B"/>
    <m/>
    <s v="SONY CORP"/>
    <s v="PVM 14M2 MDE 14&quot;"/>
    <n v="2000003"/>
    <s v="MTV"/>
    <s v="Z119008"/>
    <d v="1905-06-19T00:00:00"/>
    <n v="2016"/>
    <n v="2016"/>
    <s v="SI / SI"/>
    <s v="P.O. LOCRI"/>
    <m/>
    <s v="DIALISI"/>
    <s v="REPART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674"/>
    <n v="2770"/>
    <s v="FONTE LUMINOSA PER ENDOSCOPIA"/>
    <s v="B"/>
    <m/>
    <s v="STORZ KARL GMBH &amp; CO KG"/>
    <n v="20133220"/>
    <s v="BK0419"/>
    <s v="FLU"/>
    <s v="Z12020402"/>
    <d v="1905-06-22T00:00:00"/>
    <n v="2016"/>
    <n v="2017"/>
    <s v="SI / SI"/>
    <s v="P.O. LOCRI"/>
    <m/>
    <s v="BLOCCO OPERATORIO"/>
    <s v="SALA OPERATOR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2675"/>
    <n v="2771"/>
    <s v="SISTEMA TELEVISIVO PER ENDOSCOPIA"/>
    <s v="B"/>
    <m/>
    <s v="STORZ KARL GMBH &amp; CO KG"/>
    <s v="20212020 T. M SL PAL"/>
    <s v="CG601810-P"/>
    <s v="STE"/>
    <s v="Z120204"/>
    <d v="1905-06-20T00:00:00"/>
    <n v="2016"/>
    <n v="2016"/>
    <s v="SI / SI"/>
    <s v="P.O. LOCRI"/>
    <m/>
    <s v="DIALISI"/>
    <s v="REPART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2676"/>
    <n v="2772"/>
    <s v="SISTEMA TELEVISIVO PER ENDOSCOPIA"/>
    <s v="B"/>
    <m/>
    <s v="STORZ KARL GMBH &amp; CO KG"/>
    <s v="20280020 ENDOVISION XL"/>
    <s v="MH396516-P"/>
    <s v="STE"/>
    <s v="Z120204"/>
    <d v="1905-06-20T00:00:00"/>
    <n v="2016"/>
    <n v="2016"/>
    <s v="SI / SI"/>
    <s v="P.O. LOCRI"/>
    <m/>
    <s v="DIALISI"/>
    <s v="REPART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2677"/>
    <n v="2773"/>
    <s v="RIPRODUTTORE VIDEO O DIGITALE DI BIOIMMAGINI"/>
    <s v="B"/>
    <m/>
    <s v="SONY CORP"/>
    <s v="UP 2200P"/>
    <n v="10209"/>
    <s v="RIR"/>
    <s v="Z110706"/>
    <d v="1905-06-20T00:00:00"/>
    <n v="2016"/>
    <n v="2016"/>
    <s v="SI / SI"/>
    <s v="P.O. LOCRI"/>
    <m/>
    <s v="DIALISI"/>
    <s v="REPART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678"/>
    <n v="2774"/>
    <s v="FRIGORIFERO DOMESTICO"/>
    <s v="."/>
    <m/>
    <s v="ITT"/>
    <s v="."/>
    <s v="."/>
    <s v="4FD"/>
    <s v="."/>
    <d v="1905-06-22T00:00:00"/>
    <n v="2016"/>
    <n v="2016"/>
    <s v="SI / SI"/>
    <s v="P.O. LOCRI"/>
    <m/>
    <s v="OCULISTICA"/>
    <s v="OCULISTICA"/>
    <s v="Proprieta' Ente"/>
    <n v="2788.71"/>
    <m/>
    <s v="FRIGORIFERO DOMESTICO"/>
    <s v="E"/>
    <n v="0.04"/>
    <n v="1000"/>
    <n v="1"/>
    <m/>
    <n v="40"/>
    <m/>
  </r>
  <r>
    <x v="2"/>
    <x v="5"/>
    <s v="asp rc"/>
    <n v="2679"/>
    <n v="2775"/>
    <s v="TAVOLI PORTA-STRUMENTI OFTALMOLOGICI"/>
    <s v="B"/>
    <m/>
    <s v="."/>
    <s v="."/>
    <s v="."/>
    <s v="TAR"/>
    <s v="Z12129001"/>
    <d v="1905-06-22T00:00:00"/>
    <s v="NR"/>
    <s v="NR"/>
    <s v="NO/NO"/>
    <s v="P.O. LOCRI"/>
    <m/>
    <s v="OCULISTICA"/>
    <s v="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2680"/>
    <n v="2776"/>
    <s v="LAMPADA A FESSURA"/>
    <s v="B"/>
    <m/>
    <s v="ZEISS CARL"/>
    <s v="."/>
    <n v="213768"/>
    <s v="LFE"/>
    <s v="Z12120108"/>
    <d v="1905-06-22T00:00:00"/>
    <s v="NR"/>
    <s v="NR"/>
    <s v="NO/NO"/>
    <s v="P.O. LOCRI"/>
    <m/>
    <s v="OCULISTICA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2681"/>
    <n v="2777"/>
    <s v="TOMOGRAFO A COERENZA OTTICA"/>
    <s v="B"/>
    <m/>
    <s v="ZEISS CARL"/>
    <s v="STRATUS OCT"/>
    <s v="3000 5908"/>
    <s v="TOF"/>
    <s v="Z12120121"/>
    <d v="1905-06-27T00:00:00"/>
    <n v="2016"/>
    <n v="2016"/>
    <s v="SI / SI"/>
    <s v="P.O. LOCRI"/>
    <m/>
    <s v="OCULISTICA"/>
    <s v="OCULISTICA"/>
    <s v="Proprieta' Ente"/>
    <n v="58000"/>
    <m/>
    <s v="TOMOGRAFO A COERENZA OTTICA"/>
    <s v="C"/>
    <n v="0.08"/>
    <n v="45000"/>
    <n v="1"/>
    <m/>
    <n v="3600"/>
    <m/>
  </r>
  <r>
    <x v="2"/>
    <x v="5"/>
    <s v="asp rc"/>
    <n v="2682"/>
    <n v="2778"/>
    <s v="PERSONAL COMPUTER"/>
    <s v="B"/>
    <m/>
    <s v="ZEISS CARL"/>
    <s v="3000 COMPUTER"/>
    <n v="5974"/>
    <s v="1PM"/>
    <s v="."/>
    <d v="1905-06-27T00:00:00"/>
    <n v="2016"/>
    <n v="2016"/>
    <s v="SI / SI"/>
    <s v="P.O. LOCRI"/>
    <m/>
    <s v="OCULISTICA"/>
    <s v="OCULISTICA"/>
    <s v="Proprieta' Ente"/>
    <n v="16370.15"/>
    <m/>
    <s v="PERSONAL COMPUTER"/>
    <s v="F"/>
    <n v="0.03"/>
    <n v="1500"/>
    <n v="1"/>
    <m/>
    <n v="45"/>
    <m/>
  </r>
  <r>
    <x v="2"/>
    <x v="5"/>
    <s v="asp rc"/>
    <n v="2683"/>
    <n v="2779"/>
    <s v="STAMPANTE PER COMPUTER"/>
    <s v="B"/>
    <m/>
    <s v="SAMSUNG ELECTRONICS"/>
    <s v="CLP 315"/>
    <s v="1434BAFS301384D"/>
    <s v="1SC"/>
    <s v="."/>
    <d v="1905-07-01T00:00:00"/>
    <n v="2016"/>
    <n v="2016"/>
    <s v="SI / SI"/>
    <s v="P.O. LOCRI"/>
    <m/>
    <s v="OCULISTICA"/>
    <s v="OCULISTICA"/>
    <s v="Proprieta' Ente"/>
    <n v="440.71"/>
    <m/>
    <s v="STAMPANTE PER COMPUTER"/>
    <s v="F"/>
    <n v="0.03"/>
    <n v="0"/>
    <n v="1"/>
    <m/>
    <n v="0"/>
    <m/>
  </r>
  <r>
    <x v="2"/>
    <x v="5"/>
    <s v="asp rc"/>
    <n v="2684"/>
    <n v="2780"/>
    <s v="MONITOR PER PERSONAL COMPUTER"/>
    <s v="B"/>
    <m/>
    <s v="PHILIPS MEDICAL SYSTEMS"/>
    <s v="150S2"/>
    <s v="CX000425970704"/>
    <s v="1SM"/>
    <s v="."/>
    <d v="1905-06-27T00:00:00"/>
    <n v="2016"/>
    <n v="2016"/>
    <s v="SI / SI"/>
    <s v="P.O. LOCRI"/>
    <m/>
    <s v="OCULISTICA"/>
    <s v="OCULIST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685"/>
    <n v="2781"/>
    <s v="AUTOCLAVE PER PICCOLI CARICHI"/>
    <s v="."/>
    <m/>
    <s v="TECNO GAZ SPA"/>
    <s v="ANDROMEDA VACUUM CS"/>
    <s v="VS786"/>
    <s v="AUB"/>
    <s v="Z12011304"/>
    <d v="1905-06-22T00:00:00"/>
    <s v="NR"/>
    <s v="NR"/>
    <s v="NO/NO"/>
    <s v="P.O. LOCRI"/>
    <m/>
    <s v="OCULISTICA"/>
    <s v="OCULISTIC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2686"/>
    <n v="2782"/>
    <s v="ECOOFTALMOGRAFO"/>
    <s v="B"/>
    <m/>
    <s v="OPTIKON 2000 SPA"/>
    <s v="HISCAN"/>
    <s v="557AT"/>
    <s v="ECO"/>
    <s v="Z110490"/>
    <d v="1905-06-22T00:00:00"/>
    <n v="2016"/>
    <n v="2016"/>
    <s v="SI / SI"/>
    <s v="P.O. LOCRI"/>
    <m/>
    <s v="OCULISTICA"/>
    <s v="OCULISTICA"/>
    <s v="Proprieta' Ente"/>
    <n v="30821.64"/>
    <m/>
    <s v="ECOOFTALMOGRAFO"/>
    <s v="C"/>
    <n v="0.08"/>
    <n v="20000"/>
    <n v="1"/>
    <m/>
    <n v="1600"/>
    <m/>
  </r>
  <r>
    <x v="2"/>
    <x v="5"/>
    <s v="asp rc"/>
    <n v="2687"/>
    <n v="2783"/>
    <s v="APP. OFTALMICA"/>
    <s v="B"/>
    <m/>
    <s v="OPTIKON OFTALMOLOGIA SPA"/>
    <s v="."/>
    <s v="20-00056"/>
    <s v="."/>
    <s v="."/>
    <d v="1905-06-22T00:00:00"/>
    <n v="2016"/>
    <n v="2016"/>
    <s v="SI / SI"/>
    <s v="P.O. LOCRI"/>
    <m/>
    <s v="OCULISTICA"/>
    <s v="OCULISTICA"/>
    <s v="Proprieta' Ente"/>
    <n v="11297"/>
    <m/>
    <s v="APP. OFTALMICA"/>
    <s v="F"/>
    <n v="0.03"/>
    <n v="11297"/>
    <n v="1"/>
    <m/>
    <n v="338.90999999999997"/>
    <m/>
  </r>
  <r>
    <x v="2"/>
    <x v="5"/>
    <s v="asp rc"/>
    <n v="2688"/>
    <n v="2784"/>
    <s v="APP. OFTALMICA"/>
    <s v="B"/>
    <m/>
    <s v="OPTIKON OFTALMOLOGIA SPA"/>
    <s v="."/>
    <s v="05-00055"/>
    <s v="."/>
    <s v="."/>
    <d v="1905-06-22T00:00:00"/>
    <n v="2016"/>
    <n v="2016"/>
    <s v="SI / SI"/>
    <s v="P.O. LOCRI"/>
    <m/>
    <s v="OCULISTICA"/>
    <s v="OCULISTICA"/>
    <s v="Proprieta' Ente"/>
    <n v="11297"/>
    <m/>
    <s v="APP. OFTALMICA"/>
    <s v="F"/>
    <n v="0.03"/>
    <n v="11297"/>
    <n v="1"/>
    <m/>
    <n v="338.90999999999997"/>
    <m/>
  </r>
  <r>
    <x v="2"/>
    <x v="5"/>
    <s v="asp rc"/>
    <n v="2689"/>
    <n v="2785"/>
    <s v="APP. OFTALMICA"/>
    <s v="B"/>
    <m/>
    <s v="OPTIKON OFTALMOLOGIA SPA"/>
    <s v="."/>
    <s v="35-00069"/>
    <s v="."/>
    <s v="."/>
    <d v="1905-06-22T00:00:00"/>
    <n v="2016"/>
    <n v="2016"/>
    <s v="SI / SI"/>
    <s v="P.O. LOCRI"/>
    <m/>
    <s v="OCULISTICA"/>
    <s v="OCULISTICA"/>
    <s v="Proprieta' Ente"/>
    <n v="11297"/>
    <m/>
    <s v="APP. OFTALMICA"/>
    <s v="F"/>
    <n v="0.03"/>
    <n v="11297"/>
    <n v="1"/>
    <m/>
    <n v="338.90999999999997"/>
    <m/>
  </r>
  <r>
    <x v="2"/>
    <x v="5"/>
    <s v="asp rc"/>
    <n v="2690"/>
    <n v="2786"/>
    <s v="APP. OFTALMICA"/>
    <s v="B"/>
    <m/>
    <s v="OPTIKON OFTALMOLOGIA SPA"/>
    <s v="."/>
    <s v="12-00080"/>
    <s v="."/>
    <s v="."/>
    <d v="1905-06-27T00:00:00"/>
    <n v="2016"/>
    <n v="2016"/>
    <s v="SI / SI"/>
    <s v="P.O. LOCRI"/>
    <m/>
    <s v="OCULISTICA"/>
    <s v="OCULISTICA"/>
    <s v="Proprieta' Ente"/>
    <n v="11297"/>
    <m/>
    <s v="APP. OFTALMICA"/>
    <s v="F"/>
    <n v="0.03"/>
    <n v="11297"/>
    <n v="1"/>
    <m/>
    <n v="338.90999999999997"/>
    <m/>
  </r>
  <r>
    <x v="2"/>
    <x v="5"/>
    <s v="asp rc"/>
    <n v="2691"/>
    <n v="2787"/>
    <s v="STAMPANTE PER COMPUTER"/>
    <s v="B"/>
    <m/>
    <s v="HEWLETT PACKARD CO"/>
    <s v="DJ 3745"/>
    <s v="CN515171SZ"/>
    <s v="1SC"/>
    <s v="."/>
    <d v="1905-06-27T00:00:00"/>
    <n v="2016"/>
    <n v="2016"/>
    <s v="SI / SI"/>
    <s v="P.O. LOCRI"/>
    <m/>
    <s v="OCULISTICA"/>
    <s v="OCULISTICA"/>
    <s v="Proprieta' Ente"/>
    <n v="440.71"/>
    <m/>
    <s v="STAMPANTE PER COMPUTER"/>
    <s v="F"/>
    <n v="0.03"/>
    <n v="0"/>
    <n v="1"/>
    <m/>
    <n v="0"/>
    <m/>
  </r>
  <r>
    <x v="2"/>
    <x v="5"/>
    <s v="asp rc"/>
    <n v="2692"/>
    <n v="2788"/>
    <s v="STAMPANTE PER COMPUTER"/>
    <s v="B"/>
    <m/>
    <s v="HEWLETT PACKARD CO"/>
    <s v="DESKJET D2360"/>
    <s v="TH71M12131"/>
    <s v="1SC"/>
    <s v="."/>
    <d v="1905-06-29T00:00:00"/>
    <s v="NR"/>
    <s v="NR"/>
    <s v="NO/NO"/>
    <s v="P.O. LOCRI"/>
    <m/>
    <s v="OCULISTICA"/>
    <s v="OCULISTICA"/>
    <s v="Proprieta' Ente"/>
    <n v="440.71"/>
    <m/>
    <s v="STAMPANTE PER COMPUTER"/>
    <s v="F"/>
    <n v="0.03"/>
    <n v="0"/>
    <n v="1"/>
    <m/>
    <n v="0"/>
    <m/>
  </r>
  <r>
    <x v="2"/>
    <x v="5"/>
    <s v="asp rc"/>
    <n v="2693"/>
    <n v="2789"/>
    <s v="PERSONAL COMPUTER"/>
    <s v="B"/>
    <m/>
    <s v="DELL COMPUTER CORP"/>
    <s v="DIMENSION 5000"/>
    <s v="72FKL1J"/>
    <s v="1PM"/>
    <s v="."/>
    <d v="1905-06-22T00:00:00"/>
    <n v="2016"/>
    <n v="2016"/>
    <s v="SI / SI"/>
    <s v="P.O. LOCRI"/>
    <m/>
    <s v="OCULISTICA"/>
    <s v="OCULISTICA"/>
    <s v="Proprieta' Ente"/>
    <n v="16370.15"/>
    <m/>
    <s v="PERSONAL COMPUTER"/>
    <s v="F"/>
    <n v="0.03"/>
    <n v="1500"/>
    <n v="1"/>
    <m/>
    <n v="45"/>
    <m/>
  </r>
  <r>
    <x v="2"/>
    <x v="5"/>
    <s v="asp rc"/>
    <n v="2694"/>
    <n v="2790"/>
    <s v="MONITOR PER PERSONAL COMPUTER"/>
    <s v="B"/>
    <m/>
    <s v="DELL COMPUTER CORP"/>
    <s v="1505 FP"/>
    <s v="CN-OY4287716184AOACG"/>
    <s v="1SM"/>
    <s v="."/>
    <d v="1905-06-22T00:00:00"/>
    <n v="2016"/>
    <n v="2016"/>
    <s v="SI / SI"/>
    <s v="P.O. LOCRI"/>
    <m/>
    <s v="OCULISTICA"/>
    <s v="OCULIST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695"/>
    <n v="2791"/>
    <s v="OPTOMETRO"/>
    <s v="B"/>
    <m/>
    <s v="BIEFFE ITALIA"/>
    <s v="BF.27.67L"/>
    <n v="2795"/>
    <s v="OPM"/>
    <s v="Z12120115"/>
    <d v="1905-06-27T00:00:00"/>
    <n v="2016"/>
    <n v="2016"/>
    <s v="SI / SI"/>
    <s v="P.O. LOCRI"/>
    <m/>
    <s v="OCULISTICA"/>
    <s v="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2696"/>
    <n v="2792"/>
    <s v="FRONTIFOCOMETRO"/>
    <s v="B"/>
    <m/>
    <s v="TOMEY CORP"/>
    <s v="TL 3"/>
    <n v="20909"/>
    <s v="FRF"/>
    <s v="."/>
    <d v="1905-06-22T00:00:00"/>
    <n v="2016"/>
    <n v="2016"/>
    <s v="SI / SI"/>
    <s v="P.O. LOCRI"/>
    <m/>
    <s v="OCULISTICA"/>
    <s v="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2697"/>
    <n v="2793"/>
    <s v="TAVOLI PORTA-STRUMENTI OFTALMOLOGICI"/>
    <s v="B"/>
    <m/>
    <s v="CSO COSTRUZIONI STRUMENTI OFTALMICI SRL"/>
    <s v="ELETTRIC TABLE"/>
    <n v="804191"/>
    <s v="TAR"/>
    <s v="Z12129001"/>
    <d v="1905-06-27T00:00:00"/>
    <n v="2016"/>
    <n v="2016"/>
    <s v="SI / SI"/>
    <s v="P.O. LOCRI"/>
    <m/>
    <s v="OCULISTICA"/>
    <s v="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2698"/>
    <n v="2794"/>
    <s v="LAMPADA A FESSURA"/>
    <s v="B"/>
    <m/>
    <s v="CSO COSTRUZIONI STRUMENTI OFTALMICI SRL"/>
    <s v="SL 990 5X"/>
    <n v="8040252"/>
    <s v="LFE"/>
    <s v="Z12120108"/>
    <d v="1905-06-27T00:00:00"/>
    <n v="2016"/>
    <n v="2016"/>
    <s v="SI / SI"/>
    <s v="P.O. LOCRI"/>
    <m/>
    <s v="OCULISTICA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2699"/>
    <n v="2795"/>
    <s v="OFTALMOMETRO"/>
    <s v="B"/>
    <m/>
    <s v="CSO COSTRUZIONI STRUMENTI OFTALMICI SRL"/>
    <s v="JAVAL 1"/>
    <n v="8040246"/>
    <s v="OFM"/>
    <s v="Z12120113"/>
    <d v="1905-06-26T00:00:00"/>
    <n v="2016"/>
    <n v="2016"/>
    <s v="SI / SI"/>
    <s v="P.O. LOCRI"/>
    <m/>
    <s v="OCULISTICA"/>
    <s v="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2700"/>
    <n v="2796"/>
    <s v="PERSONAL COMPUTER"/>
    <s v="B"/>
    <m/>
    <s v="ASEM SPA"/>
    <s v="TANK 945 GC MT"/>
    <s v="0PLCNP9100270"/>
    <s v="1PM"/>
    <s v="."/>
    <d v="1905-06-27T00:00:00"/>
    <n v="2016"/>
    <n v="2016"/>
    <s v="SI / SI"/>
    <s v="P.O. LOCRI"/>
    <m/>
    <s v="OCULISTICA"/>
    <s v="OCULISTICA"/>
    <s v="Proprieta' Ente"/>
    <n v="16370.15"/>
    <m/>
    <s v="PERSONAL COMPUTER"/>
    <s v="F"/>
    <n v="0.03"/>
    <n v="1500"/>
    <n v="1"/>
    <m/>
    <n v="45"/>
    <m/>
  </r>
  <r>
    <x v="2"/>
    <x v="5"/>
    <s v="asp rc"/>
    <n v="2701"/>
    <n v="2797"/>
    <s v="STAMPANTE PER COMPUTER"/>
    <s v="B"/>
    <m/>
    <s v="SAMSUNG ELECTRONICS"/>
    <s v="CLP 300"/>
    <s v="3H21BAIPB124275"/>
    <s v="1SC"/>
    <s v="."/>
    <d v="1905-06-29T00:00:00"/>
    <n v="2016"/>
    <n v="2016"/>
    <s v="SI / SI"/>
    <s v="P.O. LOCRI"/>
    <m/>
    <s v="OCULISTICA"/>
    <s v="OCULISTICA"/>
    <s v="Proprieta' Ente"/>
    <n v="440.71"/>
    <m/>
    <s v="STAMPANTE PER COMPUTER"/>
    <s v="F"/>
    <n v="0.03"/>
    <n v="0"/>
    <n v="1"/>
    <m/>
    <n v="0"/>
    <m/>
  </r>
  <r>
    <x v="2"/>
    <x v="5"/>
    <s v="asp rc"/>
    <n v="2702"/>
    <n v="2798"/>
    <s v="MONITOR PER PERSONAL COMPUTER"/>
    <s v="B"/>
    <m/>
    <s v="."/>
    <s v="."/>
    <s v="737ME1CY07834"/>
    <s v="1SM"/>
    <s v="."/>
    <d v="1905-06-29T00:00:00"/>
    <n v="2016"/>
    <n v="2016"/>
    <s v="SI / SI"/>
    <s v="P.O. LOCRI"/>
    <m/>
    <s v="OCULISTICA"/>
    <s v="OCULIST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703"/>
    <n v="2799"/>
    <s v="LAMPADA DA VISITA"/>
    <s v="."/>
    <m/>
    <s v="."/>
    <s v="."/>
    <s v="NR"/>
    <s v="."/>
    <s v="."/>
    <s v="PREC. 1995"/>
    <n v="2016"/>
    <n v="2016"/>
    <s v="SI / SI"/>
    <s v="P.O. LOCRI"/>
    <m/>
    <s v="OCULISTICA"/>
    <s v="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704"/>
    <n v="2800"/>
    <s v="OPTOMETRO"/>
    <s v="B"/>
    <m/>
    <s v="SBISA` INDUSTRIALE SPA"/>
    <s v="."/>
    <s v="NR"/>
    <s v="OPM"/>
    <s v="Z12120115"/>
    <d v="1905-06-17T00:00:00"/>
    <n v="2016"/>
    <n v="2016"/>
    <s v="SI / SI"/>
    <s v="P.O. LOCRI"/>
    <m/>
    <s v="OCULISTICA"/>
    <s v="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2705"/>
    <n v="2801"/>
    <s v="LAMPADA DA VISITA"/>
    <s v="."/>
    <m/>
    <s v="."/>
    <s v="."/>
    <s v="NR"/>
    <s v="."/>
    <s v="."/>
    <s v="PREC. 1995"/>
    <n v="2016"/>
    <n v="2016"/>
    <s v="SI / SI"/>
    <s v="P.O. LOCRI"/>
    <m/>
    <s v="OCULISTICA"/>
    <s v="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706"/>
    <n v="2802"/>
    <s v="OFTALMOMETRO"/>
    <s v="B"/>
    <m/>
    <s v="CSO COSTRUZIONI STRUMENTI OFTALMICI SRL"/>
    <s v="JAVAL OPHTALMOMETER"/>
    <s v="NR"/>
    <s v="OFM"/>
    <s v="Z12120113"/>
    <d v="1905-06-22T00:00:00"/>
    <n v="2016"/>
    <n v="2016"/>
    <s v="SI / SI"/>
    <s v="P.O. LOCRI"/>
    <m/>
    <s v="OCULISTICA"/>
    <s v="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2707"/>
    <n v="2803"/>
    <s v="LAMPADA A FESSURA"/>
    <s v="B"/>
    <m/>
    <s v="NIKON CORP"/>
    <s v="NS 1"/>
    <n v="38985"/>
    <s v="LFE"/>
    <s v="Z12120108"/>
    <d v="1905-06-22T00:00:00"/>
    <n v="2016"/>
    <n v="2016"/>
    <s v="SI / SI"/>
    <s v="P.O. LOCRI"/>
    <m/>
    <s v="OCULISTICA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2708"/>
    <n v="2804"/>
    <s v="TAVOLI PORTA-STRUMENTI OFTALMOLOGICI"/>
    <s v="B"/>
    <m/>
    <s v="CSO COSTRUZIONI STRUMENTI OFTALMICI SRL"/>
    <s v="ELETTRIC TABLE"/>
    <n v="1010392"/>
    <s v="TAR"/>
    <s v="Z12129001"/>
    <d v="1905-07-02T00:00:00"/>
    <n v="2016"/>
    <n v="2016"/>
    <s v="SI / SI"/>
    <s v="P.O. LOCRI"/>
    <m/>
    <s v="OCULISTICA"/>
    <s v="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2709"/>
    <n v="2805"/>
    <s v="SPETTROFOTOMETRO A SCANSIONE AUTOMATICA"/>
    <s v="B"/>
    <m/>
    <s v="."/>
    <s v="."/>
    <n v="10092088"/>
    <s v="SSA"/>
    <s v="."/>
    <d v="1905-07-02T00:00:00"/>
    <n v="2016"/>
    <n v="2016"/>
    <s v="SI / SI"/>
    <s v="P.O. LOCRI"/>
    <m/>
    <s v="OCULISTICA"/>
    <s v="OCULISTICA"/>
    <s v="Proprieta' Ente"/>
    <n v="11772.84"/>
    <m/>
    <s v="SPETTROFOTOMETRO A SCANSIONE AUTOMATICA"/>
    <s v="C"/>
    <n v="0.08"/>
    <n v="7063.72"/>
    <n v="1"/>
    <m/>
    <n v="565.09760000000006"/>
    <m/>
  </r>
  <r>
    <x v="2"/>
    <x v="5"/>
    <s v="asp rc"/>
    <n v="2710"/>
    <n v="2806"/>
    <s v="MONITOR PER PERSONAL COMPUTER"/>
    <s v="B"/>
    <m/>
    <s v="LG ELECTRONICS INC"/>
    <s v="FLATRON L 1742 SMT"/>
    <s v="910NVTCE2733"/>
    <s v="1SM"/>
    <s v="."/>
    <d v="1905-07-01T00:00:00"/>
    <n v="2016"/>
    <n v="2016"/>
    <s v="SI / SI"/>
    <s v="P.O. LOCRI"/>
    <m/>
    <s v="OCULISTICA"/>
    <s v="OCULIST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711"/>
    <n v="2807"/>
    <s v="FRONTIFOCOMETRO"/>
    <s v="B"/>
    <m/>
    <s v="SBISA` INDUSTRIALE SPA"/>
    <s v="FG 75"/>
    <n v="9529"/>
    <s v="FRF"/>
    <s v="."/>
    <d v="1905-06-17T00:00:00"/>
    <n v="2016"/>
    <n v="2016"/>
    <s v="SI / SI"/>
    <s v="P.O. LOCRI"/>
    <m/>
    <s v="OCULISTICA"/>
    <s v="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2712"/>
    <n v="2808"/>
    <s v="ECOOFTALMOGRAFO"/>
    <s v="B"/>
    <m/>
    <s v="OPTIKON 2000 SPA"/>
    <s v="BIOLINE"/>
    <s v="260AS"/>
    <s v="ECO"/>
    <s v="Z110490"/>
    <s v="PREC. 1995"/>
    <n v="2016"/>
    <n v="2016"/>
    <s v="SI / SI"/>
    <s v="P.O. LOCRI"/>
    <m/>
    <s v="OCULISTICA"/>
    <s v="OCULISTICA"/>
    <s v="Proprieta' Ente"/>
    <n v="30821.64"/>
    <m/>
    <s v="ECOOFTALMOGRAFO"/>
    <s v="C"/>
    <n v="0.08"/>
    <n v="20000"/>
    <n v="1"/>
    <m/>
    <n v="1600"/>
    <m/>
  </r>
  <r>
    <x v="2"/>
    <x v="5"/>
    <s v="asp rc"/>
    <n v="2713"/>
    <n v="2809"/>
    <s v="OFTALMOSCOPIO"/>
    <s v="B"/>
    <m/>
    <s v="HEINE OPTOTECHNIK"/>
    <s v="BETA"/>
    <s v="NR"/>
    <s v="OFS"/>
    <s v="Z12120114"/>
    <d v="1905-06-22T00:00:00"/>
    <n v="2016"/>
    <n v="2016"/>
    <s v="SI / SI"/>
    <s v="P.O. LOCRI"/>
    <m/>
    <s v="OCULISTICA"/>
    <s v="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2714"/>
    <n v="2810"/>
    <s v="OFTALMOMETRO"/>
    <s v="B"/>
    <m/>
    <s v="HEINE OPTOTECHNIK"/>
    <s v="OMEGA 200"/>
    <n v="2920"/>
    <s v="OFM"/>
    <s v="Z12120113"/>
    <d v="1905-06-27T00:00:00"/>
    <n v="2016"/>
    <n v="2016"/>
    <s v="SI / SI"/>
    <s v="P.O. LOCRI"/>
    <m/>
    <s v="OCULISTICA"/>
    <s v="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2715"/>
    <n v="2811"/>
    <s v="OPTOMETRO"/>
    <s v="B"/>
    <m/>
    <s v="CSO COSTRUZIONI STRUMENTI OFTALMICI SRL"/>
    <s v="ART 60 5 METRI MULTITEST"/>
    <n v="4080001"/>
    <s v="OPM"/>
    <s v="Z12120115"/>
    <d v="1905-06-22T00:00:00"/>
    <n v="2016"/>
    <n v="2016"/>
    <s v="SI / SI"/>
    <s v="P.O. LOCRI"/>
    <m/>
    <s v="OCULISTICA"/>
    <s v="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2716"/>
    <n v="2812"/>
    <s v="TAVOLI PORTA-STRUMENTI OFTALMOLOGICI"/>
    <s v="B"/>
    <m/>
    <s v="MECCANOTTICA MAZZA SRL"/>
    <s v="."/>
    <n v="6231"/>
    <s v="TAR"/>
    <s v="Z12129001"/>
    <d v="1905-06-18T00:00:00"/>
    <n v="2016"/>
    <n v="2016"/>
    <s v="SI / SI"/>
    <s v="P.O. LOCRI"/>
    <m/>
    <s v="OCULISTICA"/>
    <s v="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2717"/>
    <n v="2813"/>
    <s v="FOTOCHERATOSCOPIO"/>
    <s v="B"/>
    <m/>
    <s v="ALCON LABORATORIES INC"/>
    <s v="EYEMAP EH290"/>
    <s v="I 630001511"/>
    <s v="FCS"/>
    <s v="."/>
    <d v="1905-06-18T00:00:00"/>
    <n v="2016"/>
    <n v="2016"/>
    <s v="SI / SI"/>
    <s v="P.O. LOCRI"/>
    <m/>
    <s v="OCULISTICA"/>
    <s v="OCULISTICA"/>
    <s v="Proprieta' Ente"/>
    <n v="2333.33"/>
    <m/>
    <s v="FOTOCHERATOSCOPIO"/>
    <s v="E"/>
    <n v="0.04"/>
    <n v="258.2285"/>
    <n v="1"/>
    <m/>
    <n v="10.329140000000001"/>
    <m/>
  </r>
  <r>
    <x v="2"/>
    <x v="5"/>
    <s v="asp rc"/>
    <n v="2718"/>
    <n v="2814"/>
    <s v="GRUPPO DI CONTINUITA'"/>
    <s v="B"/>
    <m/>
    <s v="."/>
    <s v="."/>
    <s v="IXFROOO670"/>
    <s v="6AM"/>
    <s v="."/>
    <d v="1905-06-18T00:00:00"/>
    <n v="2016"/>
    <n v="2016"/>
    <s v="SI / SI"/>
    <s v="P.O. LOCRI"/>
    <m/>
    <s v="OCULISTICA"/>
    <s v="OCULISTICA"/>
    <s v="Proprieta' Ente"/>
    <n v="4750"/>
    <m/>
    <s v="GRUPPO DI CONTINUITA' (UPS)"/>
    <s v="D"/>
    <n v="0.06"/>
    <n v="1554.48"/>
    <n v="1"/>
    <m/>
    <n v="93.268799999999999"/>
    <m/>
  </r>
  <r>
    <x v="2"/>
    <x v="5"/>
    <s v="asp rc"/>
    <n v="2719"/>
    <n v="2815"/>
    <s v="PERSONAL COMPUTER"/>
    <s v="B"/>
    <m/>
    <s v="DELL COMPUTER CORP"/>
    <s v="."/>
    <s v="."/>
    <s v="1PM"/>
    <s v="."/>
    <d v="1905-06-18T00:00:00"/>
    <n v="2016"/>
    <n v="2016"/>
    <s v="SI / SI"/>
    <s v="P.O. LOCRI"/>
    <m/>
    <s v="OCULISTICA"/>
    <s v="OCULISTICA"/>
    <s v="Proprieta' Ente"/>
    <n v="16370.15"/>
    <m/>
    <s v="PERSONAL COMPUTER"/>
    <s v="F"/>
    <n v="0.03"/>
    <n v="1500"/>
    <n v="1"/>
    <m/>
    <n v="45"/>
    <m/>
  </r>
  <r>
    <x v="2"/>
    <x v="5"/>
    <s v="asp rc"/>
    <n v="2720"/>
    <n v="2816"/>
    <s v="MONITOR PER PERSONAL COMPUTER"/>
    <s v="B"/>
    <m/>
    <s v="SONY CORP"/>
    <s v="TRINITON"/>
    <n v="8023800"/>
    <s v="1SM"/>
    <s v="."/>
    <d v="1905-06-18T00:00:00"/>
    <n v="2016"/>
    <n v="2016"/>
    <s v="SI / SI"/>
    <s v="P.O. LOCRI"/>
    <m/>
    <s v="OCULISTICA"/>
    <s v="OCULIST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721"/>
    <n v="2817"/>
    <s v="TOPOGRAFO CORNEALE COMPUTERIZZATO"/>
    <s v="B"/>
    <m/>
    <s v="EYESYS VISION INC"/>
    <s v="EYESYS VISTA"/>
    <s v="02141-B"/>
    <s v="TCC"/>
    <s v="Z12120123"/>
    <d v="1905-06-22T00:00:00"/>
    <n v="2016"/>
    <n v="2016"/>
    <s v="SI / SI"/>
    <s v="P.O. LOCRI"/>
    <m/>
    <s v="OCULISTICA"/>
    <s v="OCULISTICA"/>
    <s v="Proprieta' Ente"/>
    <n v="13082.07"/>
    <m/>
    <s v="TOPOGRAFO CORNEALE COMPUTERIZZATO"/>
    <s v="C"/>
    <n v="0.08"/>
    <n v="15000"/>
    <n v="1"/>
    <m/>
    <n v="1200"/>
    <m/>
  </r>
  <r>
    <x v="2"/>
    <x v="5"/>
    <s v="asp rc"/>
    <n v="2722"/>
    <n v="2818"/>
    <s v="PERSONAL COMPUTER"/>
    <s v="B"/>
    <m/>
    <s v="."/>
    <s v="."/>
    <s v="NR"/>
    <s v="1PM"/>
    <s v="."/>
    <d v="1905-06-22T00:00:00"/>
    <n v="2016"/>
    <n v="2016"/>
    <s v="SI / SI"/>
    <s v="P.O. LOCRI"/>
    <m/>
    <s v="OCULISTICA"/>
    <s v="OCULISTICA"/>
    <s v="Proprieta' Ente"/>
    <n v="16370.15"/>
    <m/>
    <s v="PERSONAL COMPUTER"/>
    <s v="F"/>
    <n v="0.03"/>
    <n v="1500"/>
    <n v="1"/>
    <m/>
    <n v="45"/>
    <m/>
  </r>
  <r>
    <x v="2"/>
    <x v="5"/>
    <s v="asp rc"/>
    <n v="2723"/>
    <n v="2819"/>
    <s v="STAMPANTE PER COMPUTER"/>
    <s v="B"/>
    <m/>
    <s v="HEWLETT PACKARD CO"/>
    <s v="DESK JET 840C"/>
    <s v="HU11M1Y1TZ"/>
    <s v="1SC"/>
    <s v="."/>
    <d v="1905-06-22T00:00:00"/>
    <n v="2016"/>
    <n v="2016"/>
    <s v="SI / SI"/>
    <s v="P.O. LOCRI"/>
    <m/>
    <s v="OCULISTICA"/>
    <s v="OCULISTICA"/>
    <s v="Proprieta' Ente"/>
    <n v="440.71"/>
    <m/>
    <s v="STAMPANTE PER COMPUTER"/>
    <s v="F"/>
    <n v="0.03"/>
    <n v="0"/>
    <n v="1"/>
    <m/>
    <n v="0"/>
    <m/>
  </r>
  <r>
    <x v="2"/>
    <x v="5"/>
    <s v="asp rc"/>
    <n v="2724"/>
    <n v="2820"/>
    <s v="PACHIMETRO"/>
    <s v="B"/>
    <m/>
    <s v="OPTIKON 2000 SPA"/>
    <s v="ALTAIR"/>
    <s v="001AN"/>
    <s v="PAH"/>
    <s v="Z12120116"/>
    <d v="1905-06-18T00:00:00"/>
    <n v="2016"/>
    <n v="2016"/>
    <s v="SI / SI"/>
    <s v="P.O. LOCRI"/>
    <m/>
    <s v="OCULISTICA"/>
    <s v="OCULISTICA"/>
    <s v="Proprieta' Ente"/>
    <n v="1251.28"/>
    <m/>
    <s v="PACHIMETRO"/>
    <s v="E"/>
    <n v="0.04"/>
    <n v="3000"/>
    <n v="1"/>
    <m/>
    <n v="120"/>
    <m/>
  </r>
  <r>
    <x v="2"/>
    <x v="5"/>
    <s v="asp rc"/>
    <n v="2725"/>
    <n v="2821"/>
    <s v="VALUTAZIONE FUNZIONALE VISIVA, APPARECCHIO PER"/>
    <s v="."/>
    <m/>
    <s v="HUVITZ CO LTD"/>
    <s v="MR 3100 P"/>
    <s v="3MR8C1001"/>
    <s v="VFV"/>
    <s v="Z1212012001"/>
    <d v="1905-06-27T00:00:00"/>
    <n v="2016"/>
    <n v="2016"/>
    <s v="SI / SI"/>
    <s v="P.O. LOCRI"/>
    <m/>
    <s v="OCULISTICA"/>
    <s v="OCULISTICA"/>
    <s v="Proprieta' Ente"/>
    <n v="18891.25"/>
    <m/>
    <s v="VALUTAZIONE FUNZIONALE VISIVA, APPARECCHIO PER"/>
    <s v="D"/>
    <n v="0.06"/>
    <n v="4666.666666666667"/>
    <n v="1"/>
    <m/>
    <n v="280"/>
    <m/>
  </r>
  <r>
    <x v="2"/>
    <x v="5"/>
    <s v="asp rc"/>
    <n v="2726"/>
    <n v="2822"/>
    <s v="TAVOLI PORTA-STRUMENTI OFTALMOLOGICI"/>
    <s v="B"/>
    <m/>
    <s v="CSO COSTRUZIONI STRUMENTI OFTALMICI SRL"/>
    <s v="ELETTRIC TABLE"/>
    <n v="4090005"/>
    <s v="TAR"/>
    <s v="Z12129001"/>
    <d v="1905-06-26T00:00:00"/>
    <n v="2016"/>
    <n v="2016"/>
    <s v="SI / SI"/>
    <s v="P.O. LOCRI"/>
    <m/>
    <s v="OCULISTICA"/>
    <s v="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2727"/>
    <n v="2823"/>
    <s v="LAMPADA A FESSURA"/>
    <s v="B"/>
    <m/>
    <s v="CSO COSTRUZIONI STRUMENTI OFTALMICI SRL"/>
    <s v="SL 990"/>
    <n v="4090028"/>
    <s v="LFE"/>
    <s v="Z12120108"/>
    <d v="1905-06-26T00:00:00"/>
    <n v="2016"/>
    <n v="2016"/>
    <s v="SI / SI"/>
    <s v="P.O. LOCRI"/>
    <m/>
    <s v="OCULISTICA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2728"/>
    <n v="2824"/>
    <s v="OFTALMOMETRO"/>
    <s v="B"/>
    <m/>
    <s v="CSO COSTRUZIONI STRUMENTI OFTALMICI SRL"/>
    <s v="JAVAL 1"/>
    <n v="4090427"/>
    <s v="OFM"/>
    <s v="Z12120113"/>
    <d v="1905-06-26T00:00:00"/>
    <n v="2016"/>
    <n v="2016"/>
    <s v="SI / SI"/>
    <s v="P.O. LOCRI"/>
    <m/>
    <s v="OCULISTICA"/>
    <s v="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2729"/>
    <n v="2825"/>
    <s v="LAMPADA A FESSURA"/>
    <s v="B"/>
    <m/>
    <s v="ZEISS CARL"/>
    <s v="SL 115"/>
    <n v="947319"/>
    <s v="LFE"/>
    <s v="Z12120108"/>
    <d v="1905-06-29T00:00:00"/>
    <n v="2016"/>
    <n v="2016"/>
    <s v="SI / SI"/>
    <s v="P.O. LOCRI"/>
    <m/>
    <s v="OCULISTICA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2730"/>
    <n v="2826"/>
    <s v="LASER CHIRURGICO"/>
    <s v="B"/>
    <m/>
    <s v="ZEISS CARL"/>
    <s v="VISULAS 690 S"/>
    <n v="952656"/>
    <s v="LCH"/>
    <s v="Z120110"/>
    <d v="1905-06-29T00:00:00"/>
    <n v="2016"/>
    <n v="2016"/>
    <s v="SI / SI"/>
    <s v="P.O. LOCRI"/>
    <m/>
    <s v="OCULISTICA"/>
    <s v="OCULISTICA"/>
    <s v="Proprieta' Ente"/>
    <n v="55000"/>
    <m/>
    <s v="LASER CHIRURGICO"/>
    <s v="A"/>
    <n v="0.12"/>
    <n v="22221.17"/>
    <n v="1"/>
    <m/>
    <n v="2666.5403999999999"/>
    <m/>
  </r>
  <r>
    <x v="2"/>
    <x v="5"/>
    <s v="asp rc"/>
    <n v="2731"/>
    <n v="2827"/>
    <s v="FLUORANGIOGRAFO"/>
    <s v="B"/>
    <m/>
    <s v="HEIDELBERG ENGINEERING GMBH"/>
    <s v="HRA FA"/>
    <s v="HRA2 00129"/>
    <s v="FAN"/>
    <s v="Z12120105"/>
    <d v="1905-06-26T00:00:00"/>
    <n v="2016"/>
    <n v="2016"/>
    <s v="SI / SI"/>
    <s v="P.O. LOCRI"/>
    <m/>
    <s v="OCULISTICA"/>
    <s v="OCULISTICA"/>
    <s v="Proprieta' Ente"/>
    <n v="52000"/>
    <m/>
    <s v="FLUORANGIOGRAFO"/>
    <s v="B"/>
    <n v="0.1"/>
    <n v="16000"/>
    <n v="1"/>
    <m/>
    <n v="1600"/>
    <m/>
  </r>
  <r>
    <x v="2"/>
    <x v="5"/>
    <s v="asp rc"/>
    <n v="2732"/>
    <n v="2828"/>
    <s v="PERSONAL COMPUTER"/>
    <s v="B"/>
    <m/>
    <s v="."/>
    <s v="."/>
    <s v="NR"/>
    <s v="1PM"/>
    <s v="."/>
    <d v="1905-06-26T00:00:00"/>
    <n v="2016"/>
    <n v="2016"/>
    <s v="SI / SI"/>
    <s v="P.O. LOCRI"/>
    <m/>
    <s v="OCULISTICA"/>
    <s v="OCULISTICA"/>
    <s v="Proprieta' Ente"/>
    <n v="16370.15"/>
    <m/>
    <s v="PERSONAL COMPUTER"/>
    <s v="F"/>
    <n v="0.03"/>
    <n v="1500"/>
    <n v="1"/>
    <m/>
    <n v="45"/>
    <m/>
  </r>
  <r>
    <x v="2"/>
    <x v="5"/>
    <s v="asp rc"/>
    <n v="2733"/>
    <n v="2829"/>
    <s v="TRASFORMATORE D'ISOLAMENTO PER SISTEMI ELETTROMEDICALI"/>
    <s v="B"/>
    <m/>
    <s v="DEMETEC GMBH"/>
    <s v="IPS-1000R3-8K"/>
    <n v="54116237"/>
    <s v="TSI"/>
    <s v="."/>
    <d v="1905-06-26T00:00:00"/>
    <n v="2016"/>
    <n v="2016"/>
    <s v="SI / SI"/>
    <s v="P.O. LOCRI"/>
    <m/>
    <s v="OCULISTICA"/>
    <s v="OCULISTICA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2734"/>
    <n v="2830"/>
    <s v="FLUORANGIOGRAFO"/>
    <s v="B"/>
    <m/>
    <s v="HEIDELBERG ENGINEERING GMBH"/>
    <s v="HRA FA"/>
    <s v="HRA2-PWS-00141"/>
    <s v="FAN"/>
    <s v="Z12120105"/>
    <d v="1905-06-26T00:00:00"/>
    <n v="2016"/>
    <n v="2016"/>
    <s v="SI / SI"/>
    <s v="P.O. LOCRI"/>
    <m/>
    <s v="OCULISTICA"/>
    <s v="OCULISTICA"/>
    <s v="Proprieta' Ente"/>
    <n v="52000"/>
    <m/>
    <s v="FLUORANGIOGRAFO"/>
    <s v="B"/>
    <n v="0.1"/>
    <n v="16000"/>
    <n v="1"/>
    <m/>
    <n v="1600"/>
    <m/>
  </r>
  <r>
    <x v="2"/>
    <x v="5"/>
    <s v="asp rc"/>
    <n v="2735"/>
    <n v="2831"/>
    <s v="STAMPANTE PER COMPUTER"/>
    <s v="B"/>
    <m/>
    <s v="HEWLETT PACKARD CO"/>
    <s v="DESKJET 940 C"/>
    <s v="HU23P1N0F"/>
    <s v="1SC"/>
    <s v="."/>
    <d v="1905-06-24T00:00:00"/>
    <n v="2016"/>
    <n v="2016"/>
    <s v="SI / SI"/>
    <s v="P.O. LOCRI"/>
    <m/>
    <s v="OCULISTICA"/>
    <s v="OCULISTICA"/>
    <s v="Proprieta' Ente"/>
    <n v="440.71"/>
    <m/>
    <s v="STAMPANTE PER COMPUTER"/>
    <s v="F"/>
    <n v="0.03"/>
    <n v="0"/>
    <n v="1"/>
    <m/>
    <n v="0"/>
    <m/>
  </r>
  <r>
    <x v="2"/>
    <x v="5"/>
    <s v="asp rc"/>
    <n v="2736"/>
    <n v="2832"/>
    <s v="MONITOR PER PERSONAL COMPUTER"/>
    <s v="B"/>
    <m/>
    <s v="PHILIPS MEDICAL SYSTEMS"/>
    <s v="109 S"/>
    <s v="CX000413479718"/>
    <s v="1SM"/>
    <s v="."/>
    <d v="1905-06-26T00:00:00"/>
    <n v="2016"/>
    <n v="2016"/>
    <s v="SI / SI"/>
    <s v="P.O. LOCRI"/>
    <m/>
    <s v="OCULISTICA"/>
    <s v="OCULIST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737"/>
    <n v="2834"/>
    <s v="LAMPADA A FESSURA"/>
    <s v="B"/>
    <m/>
    <s v="ZEISS CARL"/>
    <s v="SL 125"/>
    <n v="83396"/>
    <s v="LFE"/>
    <s v="Z12120108"/>
    <s v="PREC. 1995"/>
    <n v="2016"/>
    <n v="2016"/>
    <s v="SI / SI"/>
    <s v="P.O. LOCRI"/>
    <m/>
    <s v="OCULISTICA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2738"/>
    <n v="2835"/>
    <s v="TAVOLI PORTA-STRUMENTI OFTALMOLOGICI"/>
    <s v="B"/>
    <m/>
    <s v="AKRUS"/>
    <n v="449"/>
    <n v="230001149"/>
    <s v="TAR"/>
    <s v="Z12129001"/>
    <d v="1905-06-30T00:00:00"/>
    <n v="2016"/>
    <n v="2016"/>
    <s v="SI / SI"/>
    <s v="P.O. LOCRI"/>
    <m/>
    <s v="OCULISTICA"/>
    <s v="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2739"/>
    <n v="2836"/>
    <s v="LAMPADA A FESSURA"/>
    <s v="B"/>
    <m/>
    <s v="ZEISS CARL"/>
    <s v="LSL 532 S"/>
    <n v="1002521"/>
    <s v="LFE"/>
    <s v="Z12120108"/>
    <d v="1905-06-30T00:00:00"/>
    <n v="2016"/>
    <n v="2016"/>
    <s v="SI / SI"/>
    <s v="P.O. LOCRI"/>
    <m/>
    <s v="OCULISTICA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2740"/>
    <n v="2837"/>
    <s v="LASER CHIRURGICO"/>
    <s v="B"/>
    <m/>
    <s v="ZEISS CARL"/>
    <s v="VISULAS 532 S"/>
    <n v="1006341"/>
    <s v="LCH"/>
    <s v="Z120110"/>
    <d v="1905-06-30T00:00:00"/>
    <n v="2016"/>
    <n v="2016"/>
    <s v="SI / SI"/>
    <s v="P.O. LOCRI"/>
    <m/>
    <s v="OCULISTICA"/>
    <s v="OCULISTICA"/>
    <s v="Proprieta' Ente"/>
    <n v="55000"/>
    <m/>
    <s v="LASER CHIRURGICO"/>
    <s v="A"/>
    <n v="0.12"/>
    <n v="22221.17"/>
    <n v="1"/>
    <m/>
    <n v="2666.5403999999999"/>
    <m/>
  </r>
  <r>
    <x v="2"/>
    <x v="5"/>
    <s v="asp rc"/>
    <n v="2741"/>
    <n v="2838"/>
    <s v="ALIMENTATORE"/>
    <s v="B"/>
    <m/>
    <s v="ZEISS CARL"/>
    <s v="NAG 450 PLUS"/>
    <n v="237894"/>
    <s v="AIM"/>
    <s v="."/>
    <d v="1905-06-22T00:00:00"/>
    <n v="2016"/>
    <n v="2016"/>
    <s v="SI / SI"/>
    <s v="P.O. LOCRI"/>
    <m/>
    <s v="OCULISTICA"/>
    <s v="OCULISTICA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2742"/>
    <n v="2839"/>
    <s v="LAMPADA A FESSURA"/>
    <s v="B"/>
    <m/>
    <s v="ZEISS CARL"/>
    <s v="VISULUX"/>
    <n v="236999"/>
    <s v="LFE"/>
    <s v="Z12120108"/>
    <d v="1905-06-22T00:00:00"/>
    <n v="2016"/>
    <n v="2016"/>
    <s v="SI / SI"/>
    <s v="P.O. LOCRI"/>
    <m/>
    <s v="OCULISTICA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2743"/>
    <n v="2840"/>
    <s v="LASER CHIRURGICO"/>
    <s v="B"/>
    <m/>
    <s v="ZEISS CARL"/>
    <s v="VISULAS YAG II"/>
    <n v="237726"/>
    <s v="LCH"/>
    <s v="Z120110"/>
    <d v="1905-06-22T00:00:00"/>
    <n v="2016"/>
    <n v="2016"/>
    <s v="SI / SI"/>
    <s v="P.O. LOCRI"/>
    <m/>
    <s v="OCULISTICA"/>
    <s v="OCULISTICA"/>
    <s v="Proprieta' Ente"/>
    <n v="55000"/>
    <m/>
    <s v="LASER CHIRURGICO"/>
    <s v="A"/>
    <n v="0.12"/>
    <n v="22221.17"/>
    <n v="1"/>
    <m/>
    <n v="2666.5403999999999"/>
    <m/>
  </r>
  <r>
    <x v="2"/>
    <x v="5"/>
    <s v="asp rc"/>
    <n v="2744"/>
    <n v="2841"/>
    <s v="OPTOMETRO"/>
    <s v="B"/>
    <m/>
    <s v="SBISA` INDUSTRIALE SPA"/>
    <s v="4124 1000 I"/>
    <n v="298"/>
    <s v="OPM"/>
    <s v="Z12120115"/>
    <d v="1905-06-20T00:00:00"/>
    <n v="2016"/>
    <n v="2016"/>
    <s v="SI / SI"/>
    <s v="P.O. LOCRI"/>
    <m/>
    <s v="OCULISTICA"/>
    <s v="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2745"/>
    <n v="2842"/>
    <s v="LAMPADA A FESSURA"/>
    <s v="B"/>
    <m/>
    <s v="ZEISS CARL"/>
    <s v="10 SL"/>
    <n v="82177"/>
    <s v="LFE"/>
    <s v="Z12120108"/>
    <d v="1905-06-17T00:00:00"/>
    <n v="2016"/>
    <n v="2016"/>
    <s v="SI / SI"/>
    <s v="P.O. LOCRI"/>
    <m/>
    <s v="OCULISTICA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2746"/>
    <n v="2843"/>
    <s v="ALIMENTATORE"/>
    <s v="B"/>
    <m/>
    <s v="ZEISS CARL"/>
    <s v="."/>
    <n v="309656"/>
    <s v="AIM"/>
    <s v="."/>
    <d v="1905-06-17T00:00:00"/>
    <n v="2016"/>
    <n v="2016"/>
    <s v="SI / SI"/>
    <s v="P.O. LOCRI"/>
    <m/>
    <s v="OCULISTICA"/>
    <s v="OCULISTICA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2747"/>
    <n v="2844"/>
    <s v="LAMPADA DA VISITA"/>
    <s v="."/>
    <m/>
    <s v="."/>
    <s v="."/>
    <s v="NR"/>
    <s v="."/>
    <s v="."/>
    <s v="PREC. 1995"/>
    <n v="2016"/>
    <n v="2016"/>
    <s v="SI / SI"/>
    <s v="P.O. LOCRI"/>
    <m/>
    <s v="OCULISTICA"/>
    <s v="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748"/>
    <n v="2845"/>
    <s v="LASER CHIRURGICO"/>
    <s v="B"/>
    <m/>
    <s v="ZEISS CARL"/>
    <s v="ARGON II"/>
    <n v="224509"/>
    <s v="LCH"/>
    <s v="Z120110"/>
    <d v="1905-06-22T00:00:00"/>
    <n v="2016"/>
    <n v="2016"/>
    <s v="SI / SI"/>
    <s v="P.O. LOCRI"/>
    <m/>
    <s v="OCULISTICA"/>
    <s v="OCULISTICA"/>
    <s v="Proprieta' Ente"/>
    <n v="55000"/>
    <m/>
    <s v="LASER CHIRURGICO"/>
    <s v="A"/>
    <n v="0.12"/>
    <n v="22221.17"/>
    <n v="1"/>
    <m/>
    <n v="2666.5403999999999"/>
    <m/>
  </r>
  <r>
    <x v="2"/>
    <x v="5"/>
    <s v="asp rc"/>
    <n v="2749"/>
    <n v="2846"/>
    <s v="CAMPIMETRO DI GOLDMAN"/>
    <s v="."/>
    <m/>
    <s v="SBISA` INDUSTRIALE SPA"/>
    <s v="."/>
    <s v="S9406088"/>
    <s v="."/>
    <s v="."/>
    <s v="PREC. 1995"/>
    <n v="2016"/>
    <n v="2016"/>
    <s v="SI / SI"/>
    <s v="P.O. LOCRI"/>
    <m/>
    <s v="OCULISTICA"/>
    <s v="OCULISTICA"/>
    <s v="Proprieta' Ente"/>
    <n v="10000"/>
    <m/>
    <s v="CAMPIMETRO DI GOLDMAN"/>
    <s v="F"/>
    <n v="0.03"/>
    <n v="1783.77"/>
    <n v="1"/>
    <m/>
    <n v="53.513099999999994"/>
    <m/>
  </r>
  <r>
    <x v="2"/>
    <x v="5"/>
    <s v="asp rc"/>
    <n v="2750"/>
    <n v="2847"/>
    <s v="SINOTTOFORO"/>
    <s v="."/>
    <m/>
    <s v="SBISA` INDUSTRIALE SPA"/>
    <s v="4221 1000"/>
    <n v="970"/>
    <s v="SNT"/>
    <s v="Z12120204"/>
    <d v="1905-06-17T00:00:00"/>
    <n v="2016"/>
    <n v="2016"/>
    <s v="SI / SI"/>
    <s v="P.O. LOCRI"/>
    <m/>
    <s v="OCULISTICA"/>
    <s v="OCULISTICA"/>
    <s v="Proprieta' Ente"/>
    <n v="3216.05"/>
    <m/>
    <s v="SINOTTOFORO"/>
    <s v="E"/>
    <n v="0.04"/>
    <n v="2000"/>
    <n v="1"/>
    <m/>
    <n v="80"/>
    <m/>
  </r>
  <r>
    <x v="2"/>
    <x v="5"/>
    <s v="asp rc"/>
    <n v="2751"/>
    <n v="2848"/>
    <s v="TONOMETRO"/>
    <s v="."/>
    <m/>
    <s v="."/>
    <s v="."/>
    <s v="LM-100"/>
    <s v="TOM"/>
    <s v="Z12120122"/>
    <d v="1905-06-25T00:00:00"/>
    <n v="2016"/>
    <n v="2016"/>
    <s v="SI / SI"/>
    <s v="P.O. LOCRI"/>
    <m/>
    <s v="OCULISTICA"/>
    <s v="OCULISTICA"/>
    <s v="Proprieta' Ente"/>
    <n v="3070.98"/>
    <m/>
    <s v="TONOMETRO"/>
    <s v="D"/>
    <n v="0.06"/>
    <n v="1333.3333333333335"/>
    <n v="1"/>
    <m/>
    <n v="80"/>
    <m/>
  </r>
  <r>
    <x v="2"/>
    <x v="5"/>
    <s v="asp rc"/>
    <n v="2752"/>
    <n v="2849"/>
    <s v="LAMPADA DA VISITA"/>
    <s v="."/>
    <m/>
    <s v="SBISA` INDUSTRIALE SPA"/>
    <s v="."/>
    <s v="NR"/>
    <s v="."/>
    <s v="."/>
    <s v="PREC. 1995"/>
    <n v="2016"/>
    <n v="2016"/>
    <s v="SI / SI"/>
    <s v="P.O. LOCRI"/>
    <m/>
    <s v="OCULISTICA"/>
    <s v="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753"/>
    <n v="2850"/>
    <s v="TAVOLI PORTA-STRUMENTI OFTALMOLOGICI"/>
    <s v="B"/>
    <m/>
    <s v="CSO COSTRUZIONI STRUMENTI OFTALMICI SRL"/>
    <s v="ELETTRIC TABLE"/>
    <n v="4090006"/>
    <s v="TAR"/>
    <s v="Z12129001"/>
    <d v="1905-06-26T00:00:00"/>
    <n v="2016"/>
    <n v="2016"/>
    <s v="SI / SI"/>
    <s v="P.O. LOCRI"/>
    <m/>
    <s v="OCULISTICA"/>
    <s v="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2754"/>
    <n v="2851"/>
    <s v="LAMPADA A FESSURA"/>
    <s v="B"/>
    <m/>
    <s v="CSO COSTRUZIONI STRUMENTI OFTALMICI SRL"/>
    <s v="SL 990"/>
    <n v="4090029"/>
    <s v="LFE"/>
    <s v="Z12120108"/>
    <d v="1905-06-26T00:00:00"/>
    <n v="2016"/>
    <n v="2016"/>
    <s v="SI / SI"/>
    <s v="P.O. LOCRI"/>
    <m/>
    <s v="OCULISTICA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2755"/>
    <n v="2852"/>
    <s v="OFTALMOMETRO"/>
    <s v="B"/>
    <m/>
    <s v="CSO COSTRUZIONI STRUMENTI OFTALMICI SRL"/>
    <s v="JAVAL 1"/>
    <n v="4090423"/>
    <s v="OFM"/>
    <s v="Z12120113"/>
    <d v="1905-06-26T00:00:00"/>
    <n v="2016"/>
    <n v="2016"/>
    <s v="SI / SI"/>
    <s v="P.O. LOCRI"/>
    <m/>
    <s v="OCULISTICA"/>
    <s v="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2756"/>
    <n v="2853"/>
    <s v="OFTALMOSCOPIO"/>
    <s v="B"/>
    <m/>
    <s v="HEINE OPTOTECHNIK"/>
    <s v="OMEGA 200"/>
    <n v="3258"/>
    <s v="OFS"/>
    <s v="Z12120114"/>
    <d v="1905-06-27T00:00:00"/>
    <n v="2016"/>
    <n v="2016"/>
    <s v="SI / SI"/>
    <s v="P.O. LOCRI"/>
    <m/>
    <s v="OCULISTICA"/>
    <s v="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2757"/>
    <n v="2854"/>
    <s v="OPTOMETRO"/>
    <s v="B"/>
    <m/>
    <s v="SBISA` INDUSTRIALE SPA"/>
    <s v="4124 1000 I"/>
    <n v="304"/>
    <s v="OPM"/>
    <s v="Z12120115"/>
    <d v="1905-06-20T00:00:00"/>
    <n v="2016"/>
    <n v="2016"/>
    <s v="SI / SI"/>
    <s v="P.O. LOCRI"/>
    <m/>
    <s v="OCULISTICA"/>
    <s v="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2758"/>
    <n v="2855"/>
    <s v="LAMPADA DA VISITA"/>
    <s v="."/>
    <m/>
    <s v="."/>
    <s v="."/>
    <s v="."/>
    <s v="."/>
    <s v="."/>
    <d v="1905-06-20T00:00:00"/>
    <n v="2016"/>
    <n v="2016"/>
    <s v="SI / SI"/>
    <s v="P.O. LOCRI"/>
    <m/>
    <s v="OCULISTICA"/>
    <s v="OCULIST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2759"/>
    <n v="2856"/>
    <s v="CARRELLO SERVITORE PER ENDOSCOPI"/>
    <s v="B"/>
    <m/>
    <s v="FUJI PHOTO FILM CO LTD"/>
    <s v="CTL MC F1"/>
    <n v="478"/>
    <s v="FSE"/>
    <s v="Z120290"/>
    <d v="1905-06-26T00:00:00"/>
    <n v="2016"/>
    <n v="2016"/>
    <s v="SI / SI"/>
    <s v="P.O. LOCRI"/>
    <m/>
    <s v="GASTROENTEROLOGIA"/>
    <s v="GASTROENTEROLOGIA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2760"/>
    <n v="2857"/>
    <s v="MONITOR TELEVISIVO PER BIOIMMAGINI"/>
    <s v="B"/>
    <m/>
    <s v="SONY CORP"/>
    <s v="PVM 20L2 MD"/>
    <n v="2005242"/>
    <s v="MTV"/>
    <s v="Z119008"/>
    <d v="1905-06-26T00:00:00"/>
    <n v="2016"/>
    <n v="2016"/>
    <s v="SI / SI"/>
    <s v="P.O. LOCRI"/>
    <m/>
    <s v="GASTROENTEROLOGIA"/>
    <s v="GASTROENTER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761"/>
    <n v="2858"/>
    <s v="SISTEMA TELEVISIVO PER ENDOSCOPIA"/>
    <s v="B"/>
    <m/>
    <s v="FUJI PHOTO FILM CO LTD"/>
    <s v="EPX 201 H"/>
    <s v="1V376A503"/>
    <s v="STE"/>
    <s v="Z120204"/>
    <d v="1905-06-25T00:00:00"/>
    <n v="2016"/>
    <n v="2016"/>
    <s v="SI / SI"/>
    <s v="P.O. LOCRI"/>
    <m/>
    <s v="GASTROENTEROLOGIA"/>
    <s v="GASTROENTEROLOG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2762"/>
    <n v="2859"/>
    <s v="LETTORE DVD"/>
    <s v="B"/>
    <m/>
    <s v="."/>
    <s v="."/>
    <n v="46839"/>
    <s v="."/>
    <s v="."/>
    <d v="1905-06-24T00:00:00"/>
    <n v="2016"/>
    <n v="2016"/>
    <s v="SI / SI"/>
    <s v="P.O. LOCRI"/>
    <m/>
    <s v="GASTROENTEROLOGIA"/>
    <s v="GASTROENTEROLOGIA"/>
    <s v="Proprieta' Ente"/>
    <n v="900"/>
    <m/>
    <s v="LETTORE DVD"/>
    <s v="F"/>
    <n v="0.03"/>
    <n v="107.95"/>
    <n v="1"/>
    <m/>
    <n v="3.2385000000000002"/>
    <m/>
  </r>
  <r>
    <x v="2"/>
    <x v="5"/>
    <s v="asp rc"/>
    <n v="2763"/>
    <n v="2860"/>
    <s v="ELETTROBISTURI"/>
    <s v="B"/>
    <m/>
    <s v="GEBRUDER MARTIN GMBH &amp; CO KG"/>
    <s v="ME 81"/>
    <s v="ME810200970658"/>
    <s v="ELB"/>
    <s v="Z12010902"/>
    <d v="1905-06-26T00:00:00"/>
    <n v="2016"/>
    <n v="2016"/>
    <s v="SI / SI"/>
    <s v="P.O. LOCRI"/>
    <m/>
    <s v="GASTROENTEROLOGIA"/>
    <s v="GASTROENTER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2764"/>
    <n v="2861"/>
    <s v="VIDEOGASTROSCOPIO"/>
    <s v="B"/>
    <m/>
    <s v="FUJI PHOTO FILM CO LTD"/>
    <s v="EG 250 WR5"/>
    <s v="2G202A691"/>
    <s v="VGF"/>
    <s v="Z120205"/>
    <d v="1905-06-22T00:00:00"/>
    <n v="2016"/>
    <n v="2016"/>
    <s v="SI / SI"/>
    <s v="P.O. LOCRI"/>
    <m/>
    <s v="GASTROENTEROLOGIA"/>
    <s v="GASTROENTEROLOGIA"/>
    <s v="Proprieta' Ente"/>
    <n v="25188.33"/>
    <m/>
    <s v="VIDEOGASTROSCOPIO"/>
    <s v="A"/>
    <n v="0.12"/>
    <n v="13333.333333333334"/>
    <n v="1"/>
    <m/>
    <n v="1600"/>
    <m/>
  </r>
  <r>
    <x v="2"/>
    <x v="5"/>
    <s v="asp rc"/>
    <n v="2765"/>
    <n v="2862"/>
    <s v="VIDEOGASTROSCOPIO"/>
    <s v="B"/>
    <m/>
    <s v="PENTAX CORP"/>
    <s v="EG 2980 K"/>
    <s v="."/>
    <s v="VGF"/>
    <s v="Z120205"/>
    <d v="1905-06-26T00:00:00"/>
    <n v="2016"/>
    <n v="2016"/>
    <s v="SI / SI"/>
    <s v="P.O. LOCRI"/>
    <m/>
    <s v="GASTROENTEROLOGIA"/>
    <s v="GASTROENTEROLOGIA"/>
    <s v="Proprieta' Ente"/>
    <n v="25188.33"/>
    <m/>
    <s v="VIDEOGASTROSCOPIO"/>
    <s v="A"/>
    <n v="0.12"/>
    <n v="13333.333333333334"/>
    <n v="1"/>
    <m/>
    <n v="1600"/>
    <m/>
  </r>
  <r>
    <x v="2"/>
    <x v="5"/>
    <s v="asp rc"/>
    <n v="2766"/>
    <n v="2863"/>
    <s v="VIDEOCOLONSCOPIO"/>
    <s v="B"/>
    <m/>
    <s v="PENTAX CORP"/>
    <s v="EC 3881 FK"/>
    <s v="A120080"/>
    <s v="VCL"/>
    <s v="Z120206"/>
    <d v="1905-06-26T00:00:00"/>
    <n v="2016"/>
    <n v="2016"/>
    <s v="SI / SI"/>
    <s v="P.O. LOCRI"/>
    <m/>
    <s v="GASTROENTEROLOGIA"/>
    <s v="GASTROENTEROLOGIA"/>
    <s v="Proprieta' Ente"/>
    <n v="21590"/>
    <m/>
    <s v="VIDEOCOLONSCOPIO"/>
    <s v="A"/>
    <n v="0.12"/>
    <n v="13333.333333333334"/>
    <n v="1"/>
    <m/>
    <n v="1600"/>
    <m/>
  </r>
  <r>
    <x v="2"/>
    <x v="5"/>
    <s v="asp rc"/>
    <n v="2767"/>
    <n v="2864"/>
    <s v="CARRELLO SERVITORE PER ENDOSCOPI"/>
    <s v="B"/>
    <m/>
    <s v="MOVI SPA"/>
    <s v="RACK P"/>
    <s v="CPE288/05"/>
    <s v="FSE"/>
    <s v="Z120290"/>
    <d v="1905-06-27T00:00:00"/>
    <n v="2016"/>
    <n v="2016"/>
    <s v="SI / SI"/>
    <s v="P.O. LOCRI"/>
    <m/>
    <s v="GASTROENTEROLOGIA"/>
    <s v="GASTROENTEROLOGIA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2768"/>
    <n v="2865"/>
    <s v="MONITOR TELEVISIVO PER BIOIMMAGINI"/>
    <s v="B"/>
    <m/>
    <s v="SONY CORP"/>
    <s v="PVM 20L2 MD"/>
    <n v="2009293"/>
    <s v="MTV"/>
    <s v="Z119008"/>
    <d v="1905-06-27T00:00:00"/>
    <n v="2016"/>
    <n v="2016"/>
    <s v="SI / SI"/>
    <s v="P.O. LOCRI"/>
    <m/>
    <s v="GASTROENTEROLOGIA"/>
    <s v="GASTROENTER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769"/>
    <n v="2866"/>
    <s v="SISTEMA TELEVISIVO PER ENDOSCOPIA"/>
    <s v="B"/>
    <m/>
    <s v="PENTAX CORP"/>
    <s v="EPK 1000"/>
    <s v="EB011304"/>
    <s v="STE"/>
    <s v="Z120204"/>
    <d v="1905-06-27T00:00:00"/>
    <n v="2016"/>
    <n v="2016"/>
    <s v="SI / SI"/>
    <s v="P.O. LOCRI"/>
    <m/>
    <s v="GASTROENTEROLOGIA"/>
    <s v="GASTROENTEROLOG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2770"/>
    <n v="2867"/>
    <s v="MODULO DI REGISTRAZIONE SU CD E DVD"/>
    <s v="B"/>
    <m/>
    <s v="SONY CORP"/>
    <s v="RDR GXD310S"/>
    <n v="8508845"/>
    <s v="MDI"/>
    <s v="Z120290"/>
    <d v="1905-06-27T00:00:00"/>
    <n v="2016"/>
    <n v="2016"/>
    <s v="SI / SI"/>
    <s v="P.O. LOCRI"/>
    <m/>
    <s v="GASTROENTEROLOGIA"/>
    <s v="GASTROENTEROLOGIA"/>
    <s v="Proprieta' Ente"/>
    <n v="2590"/>
    <m/>
    <s v="MODULO DI REGISTRAZIONE SU CD E DVD"/>
    <s v="F"/>
    <n v="0.03"/>
    <n v="1333.3333333333335"/>
    <n v="1"/>
    <m/>
    <n v="40"/>
    <m/>
  </r>
  <r>
    <x v="2"/>
    <x v="5"/>
    <s v="asp rc"/>
    <n v="2771"/>
    <n v="2868"/>
    <s v="RIPRODUTTORE VIDEO O DIGITALE DI BIOIMMAGINI"/>
    <s v="B"/>
    <m/>
    <s v="SONY CORP"/>
    <s v="UP 20"/>
    <n v="52671"/>
    <s v="RIR"/>
    <s v="Z110706"/>
    <d v="1905-06-27T00:00:00"/>
    <n v="2016"/>
    <n v="2016"/>
    <s v="SI / SI"/>
    <s v="P.O. LOCRI"/>
    <m/>
    <s v="GASTROENTEROLOGIA"/>
    <s v="GASTROENTER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772"/>
    <n v="2869"/>
    <s v="RIPRODUTTORE VIDEO O DIGITALE DI BIOIMMAGINI"/>
    <s v="B"/>
    <m/>
    <s v="SONY CORP"/>
    <s v="UP 2000 P"/>
    <n v="10123"/>
    <s v="RIR"/>
    <s v="Z110706"/>
    <d v="1905-06-27T00:00:00"/>
    <n v="2016"/>
    <n v="2016"/>
    <s v="SI / SI"/>
    <s v="P.O. LOCRI"/>
    <m/>
    <s v="GASTROENTEROLOGIA"/>
    <s v="GASTROENTER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773"/>
    <n v="2870"/>
    <s v="PULSOSSIMETRO"/>
    <s v="B"/>
    <m/>
    <s v="NELLCOR PURITAN BENNETT INC"/>
    <s v="N 550"/>
    <n v="1020302724"/>
    <s v="OOR"/>
    <s v="Z1203020408"/>
    <d v="1905-06-24T00:00:00"/>
    <n v="2016"/>
    <n v="2016"/>
    <s v="SI / SI"/>
    <s v="P.O. LOCRI"/>
    <m/>
    <s v="GASTROENTEROLOGIA"/>
    <s v="GASTROENTEROLOGIA"/>
    <s v="Proprieta' Ente"/>
    <n v="3822.23"/>
    <m/>
    <s v="PULSOSSIMETRO"/>
    <s v="C"/>
    <n v="0.08"/>
    <n v="500"/>
    <n v="1"/>
    <m/>
    <n v="40"/>
    <m/>
  </r>
  <r>
    <x v="2"/>
    <x v="5"/>
    <s v="asp rc"/>
    <n v="2774"/>
    <n v="2871"/>
    <s v="ELETTROBISTURI"/>
    <s v="B"/>
    <m/>
    <s v="ERBE ELEKTROMEDIZIN GMBH"/>
    <s v="ERBOTOM ICC 200"/>
    <s v="10128-023"/>
    <s v="ELB"/>
    <s v="Z12010902"/>
    <d v="1905-06-27T00:00:00"/>
    <n v="2016"/>
    <n v="2016"/>
    <s v="SI / SI"/>
    <s v="P.O. LOCRI"/>
    <m/>
    <s v="GASTROENTEROLOGIA"/>
    <s v="GASTROENTER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2775"/>
    <n v="2872"/>
    <s v="MODULO PER LA COAGULAZIONE AD ARGON"/>
    <s v="B"/>
    <m/>
    <s v="ERBE ELEKTROMEDIZIN GMBH"/>
    <s v="APC 300"/>
    <s v="B-3351"/>
    <s v="."/>
    <s v="."/>
    <d v="1905-06-27T00:00:00"/>
    <n v="2016"/>
    <n v="2016"/>
    <s v="SI / SI"/>
    <s v="P.O. LOCRI"/>
    <m/>
    <s v="GASTROENTEROLOGIA"/>
    <s v="GASTROENTEROLOGIA"/>
    <s v="Proprieta' Ente"/>
    <n v="2590"/>
    <m/>
    <s v="MODULO PER LA COAGULAZIONE AD ARGON"/>
    <s v="D"/>
    <n v="0.06"/>
    <n v="6666.666666666667"/>
    <n v="1"/>
    <m/>
    <n v="400"/>
    <m/>
  </r>
  <r>
    <x v="2"/>
    <x v="5"/>
    <s v="asp rc"/>
    <n v="2776"/>
    <n v="2873"/>
    <s v="CARRELLO SERVITORE PER ENDOSCOPI"/>
    <s v="B"/>
    <m/>
    <s v="MOVI SPA"/>
    <s v="ARGON CAR"/>
    <s v="190/00"/>
    <s v="FSE"/>
    <s v="Z120290"/>
    <d v="1905-06-22T00:00:00"/>
    <n v="2016"/>
    <n v="2016"/>
    <s v="SI / SI"/>
    <s v="P.O. LOCRI"/>
    <m/>
    <s v="GASTROENTEROLOGIA"/>
    <s v="GASTROENTEROLOGIA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2777"/>
    <n v="2874"/>
    <s v="FRIGORIFERO DOMESTICO"/>
    <s v="."/>
    <m/>
    <s v="SMEG SPA"/>
    <s v="."/>
    <n v="1160709602005630"/>
    <s v="4FD"/>
    <s v="."/>
    <d v="1905-06-25T00:00:00"/>
    <n v="2016"/>
    <n v="2016"/>
    <s v="SI / SI"/>
    <s v="P.O. LOCRI"/>
    <m/>
    <s v="GASTROENTEROLOGIA"/>
    <s v="GASTROENTEROLOGIA"/>
    <s v="Proprieta' Ente"/>
    <n v="2788.71"/>
    <m/>
    <s v="FRIGORIFERO DOMESTICO"/>
    <s v="E"/>
    <n v="0.04"/>
    <n v="1000"/>
    <n v="1"/>
    <m/>
    <n v="40"/>
    <m/>
  </r>
  <r>
    <x v="2"/>
    <x v="5"/>
    <s v="asp rc"/>
    <n v="2778"/>
    <n v="2875"/>
    <s v="RIPRODUTTORE VIDEO O DIGITALE DI BIOIMMAGINI"/>
    <s v="B"/>
    <m/>
    <s v="SONY CORP"/>
    <s v="UP 1850 EPM"/>
    <n v="11152"/>
    <s v="RIR"/>
    <s v="Z110706"/>
    <d v="1905-06-22T00:00:00"/>
    <n v="2016"/>
    <n v="2016"/>
    <s v="SI / SI"/>
    <s v="P.O. LOCRI"/>
    <m/>
    <s v="GASTROENTEROLOGIA"/>
    <s v="GASTROENTER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779"/>
    <n v="2876"/>
    <s v="LAVAGGIO E DISINFEZIONE ENDOSCOPI"/>
    <s v="."/>
    <m/>
    <s v="BELIMED AG"/>
    <s v="WD 420"/>
    <n v="999940005007"/>
    <s v="LFS"/>
    <s v="Z120113"/>
    <d v="1905-06-22T00:00:00"/>
    <n v="2016"/>
    <n v="2016"/>
    <s v="SI / SI"/>
    <s v="P.O. LOCRI"/>
    <m/>
    <s v="GASTROENTEROLOGIA"/>
    <s v="GASTROENTEROLOGIA"/>
    <s v="Proprieta' Ente"/>
    <n v="19071.169999999998"/>
    <m/>
    <s v="LAVATRICE PER ENDOSCOPI"/>
    <s v="C"/>
    <n v="0.08"/>
    <n v="8000"/>
    <n v="1"/>
    <m/>
    <n v="640"/>
    <m/>
  </r>
  <r>
    <x v="2"/>
    <x v="5"/>
    <s v="asp rc"/>
    <n v="2780"/>
    <n v="2877"/>
    <s v="STAMPANTE PER COMPUTER"/>
    <s v="B"/>
    <m/>
    <s v="STAR COMPUTERS INC"/>
    <s v="SP 200"/>
    <n v="702091000529"/>
    <s v="1SC"/>
    <s v="."/>
    <d v="1905-06-22T00:00:00"/>
    <n v="2016"/>
    <n v="2016"/>
    <s v="SI / SI"/>
    <s v="P.O. LOCRI"/>
    <m/>
    <s v="GASTROENTEROLOGIA"/>
    <s v="GASTROENTEROLOGIA"/>
    <s v="Proprieta' Ente"/>
    <n v="440.71"/>
    <m/>
    <s v="STAMPANTE PER COMPUTER"/>
    <s v="F"/>
    <n v="0.03"/>
    <n v="0"/>
    <n v="1"/>
    <m/>
    <n v="0"/>
    <m/>
  </r>
  <r>
    <x v="2"/>
    <x v="5"/>
    <s v="asp rc"/>
    <n v="2781"/>
    <n v="2878"/>
    <s v="TAVOLO OPERATORIO"/>
    <s v="."/>
    <m/>
    <s v="OPT OFFICINA DI PROTESI TRENTO SPA"/>
    <s v="OPT 80"/>
    <n v="148"/>
    <s v="TOP"/>
    <s v="Z12011202"/>
    <d v="1905-06-18T00:00:00"/>
    <n v="2016"/>
    <n v="2017"/>
    <s v="SI / SI"/>
    <s v="P.O. LOCRI"/>
    <m/>
    <s v="BLOCCO OPERATORIO"/>
    <s v="BLOCCO OPERATORIO"/>
    <s v="Proprieta' Ente"/>
    <n v="41380.83"/>
    <m/>
    <s v="TAVOLO OPERATORIO"/>
    <s v="D"/>
    <n v="0.06"/>
    <n v="20000"/>
    <n v="1"/>
    <m/>
    <n v="1200"/>
    <m/>
  </r>
  <r>
    <x v="2"/>
    <x v="5"/>
    <s v="asp rc"/>
    <n v="2782"/>
    <n v="2879"/>
    <s v="PULSOSSIMETRO"/>
    <s v="B"/>
    <m/>
    <s v="SPENCER ITALIA SRL"/>
    <s v="OTIS 1000"/>
    <s v="DG01000A"/>
    <s v="OOR"/>
    <s v="Z1203020408"/>
    <d v="1905-06-22T00:00:00"/>
    <n v="2016"/>
    <n v="2017"/>
    <s v="SI / SI"/>
    <s v="P.O. LOCRI"/>
    <m/>
    <n v="118"/>
    <s v="PET"/>
    <s v="Proprieta' Ente"/>
    <n v="3822.23"/>
    <m/>
    <s v="PULSOSSIMETRO"/>
    <s v="C"/>
    <n v="0.08"/>
    <n v="500"/>
    <n v="1"/>
    <m/>
    <n v="40"/>
    <m/>
  </r>
  <r>
    <x v="2"/>
    <x v="5"/>
    <s v="asp rc"/>
    <n v="2783"/>
    <n v="2880"/>
    <s v="DEFIBRILLATORE"/>
    <s v="."/>
    <m/>
    <s v="PHILIPS MEDICAL SYSTEMS"/>
    <s v="HEART START XL"/>
    <s v="US00574349"/>
    <s v="DEF"/>
    <s v="Z120305"/>
    <d v="1905-07-01T00:00:00"/>
    <n v="2016"/>
    <n v="2017"/>
    <s v="SI / SI"/>
    <s v="P.O. LOCRI"/>
    <m/>
    <n v="118"/>
    <s v="AMBULANZA"/>
    <s v="Proprieta' Ente"/>
    <n v="8801.2800000000007"/>
    <m/>
    <s v="DEFIBRILLATORE"/>
    <s v="C"/>
    <n v="0.08"/>
    <n v="5000"/>
    <n v="1"/>
    <m/>
    <n v="400"/>
    <m/>
  </r>
  <r>
    <x v="2"/>
    <x v="5"/>
    <s v="asp rc"/>
    <n v="2784"/>
    <n v="2882"/>
    <s v="ASPIRATORE MEDICO CHIRURGICO"/>
    <s v="."/>
    <m/>
    <s v="3 A HEALTH CARE SRL"/>
    <s v="AT27P02"/>
    <n v="105152"/>
    <s v="ACH"/>
    <s v="Z120105"/>
    <d v="1905-06-18T00:00:00"/>
    <n v="2016"/>
    <n v="2017"/>
    <s v="SI / SI"/>
    <s v="P.O. LOCRI"/>
    <m/>
    <n v="118"/>
    <s v="AMBULANZ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785"/>
    <n v="2883"/>
    <s v="DEFIBRILLATORE"/>
    <s v="."/>
    <m/>
    <s v="CU MEDICAL SYSTEMS INC"/>
    <s v="CU ER1 PARAMEDIC"/>
    <s v="A2F41A279"/>
    <s v="DEF"/>
    <s v="Z120305"/>
    <d v="1905-06-30T00:00:00"/>
    <s v="NR"/>
    <s v="NR"/>
    <s v="NO/NO"/>
    <s v="P.O. LOCRI"/>
    <m/>
    <n v="118"/>
    <s v="AMBULANZA"/>
    <s v="Proprieta' Ente"/>
    <n v="8801.2800000000007"/>
    <m/>
    <s v="DEFIBRILLATORE"/>
    <s v="C"/>
    <n v="0.08"/>
    <n v="5000"/>
    <n v="1"/>
    <m/>
    <n v="400"/>
    <m/>
  </r>
  <r>
    <x v="2"/>
    <x v="5"/>
    <s v="asp rc"/>
    <n v="2786"/>
    <n v="2884"/>
    <s v="LARINGOSCOPIO (PER INTUBAZIONE A LAME)"/>
    <s v="."/>
    <m/>
    <s v="SPENCER ITALIA SRL"/>
    <s v="."/>
    <s v="NR"/>
    <s v="LRS"/>
    <s v="Z12021003"/>
    <d v="1905-06-27T00:00:00"/>
    <n v="2016"/>
    <n v="2017"/>
    <s v="SI / SI"/>
    <s v="P.O. LOCRI"/>
    <m/>
    <n v="118"/>
    <s v="AMBULANZA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2787"/>
    <n v="2885"/>
    <s v="LARINGOSCOPIO (PER INTUBAZIONE A LAME)"/>
    <s v="."/>
    <m/>
    <s v="SPENCER ITALIA SRL"/>
    <s v="."/>
    <s v="NR"/>
    <s v="LRS"/>
    <s v="Z12021003"/>
    <d v="1905-06-25T00:00:00"/>
    <n v="2016"/>
    <n v="2017"/>
    <s v="SI / SI"/>
    <s v="P.O. LOCRI"/>
    <m/>
    <n v="118"/>
    <s v="AMBULANZA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2788"/>
    <n v="2887"/>
    <s v="STIMOLATORE CARDIACO PER ELETTROFISIOLOGIA"/>
    <s v="."/>
    <m/>
    <s v="."/>
    <s v="."/>
    <n v="38200536"/>
    <s v="SIR"/>
    <s v="Z1205078001"/>
    <d v="1905-06-18T00:00:00"/>
    <n v="2016"/>
    <n v="2017"/>
    <s v="SI / SI"/>
    <s v="P.O. LOCRI"/>
    <m/>
    <n v="118"/>
    <s v="AMBULANZA"/>
    <s v="Proprieta' Ente"/>
    <n v="2720.01"/>
    <m/>
    <s v="STIMOLATORE CARDIACO PER ELETTROFISIOLOGIA"/>
    <s v="D"/>
    <n v="0.06"/>
    <n v="3742.0781000000002"/>
    <n v="1"/>
    <m/>
    <n v="224.524686"/>
    <m/>
  </r>
  <r>
    <x v="2"/>
    <x v="5"/>
    <s v="asp rc"/>
    <n v="2789"/>
    <n v="2891"/>
    <s v="CARDIOSTIMOLATORE ESTERNO"/>
    <s v="."/>
    <m/>
    <s v="."/>
    <s v="."/>
    <n v="38200535"/>
    <s v="PCE"/>
    <s v="Z120506"/>
    <d v="1905-06-19T00:00:00"/>
    <n v="2016"/>
    <n v="2017"/>
    <s v="SI / SI"/>
    <s v="P.O. LOCRI"/>
    <m/>
    <n v="118"/>
    <s v="AMBULANZA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2790"/>
    <n v="2892"/>
    <s v="ASPIRATORE MEDICO CHIRURGICO"/>
    <s v="."/>
    <m/>
    <s v="FLAEM NUOVA SPA"/>
    <s v="AT 27P01"/>
    <n v="1051157"/>
    <s v="ACH"/>
    <s v="Z120105"/>
    <d v="1905-06-17T00:00:00"/>
    <n v="2016"/>
    <n v="2017"/>
    <s v="SI / SI"/>
    <s v="P.O. LOCRI"/>
    <m/>
    <n v="118"/>
    <s v="AMBULANZ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791"/>
    <n v="2893"/>
    <s v="POMPA A SIRINGA"/>
    <s v="B"/>
    <m/>
    <s v="B BRAUN AVITUM ITALY SPA"/>
    <s v="PERFUSOR COMPACT"/>
    <n v="9066678714827"/>
    <s v="PSI"/>
    <s v="Z12030302"/>
    <d v="1905-06-22T00:00:00"/>
    <n v="2016"/>
    <n v="2017"/>
    <s v="SI / SI"/>
    <s v="P.O. LOCRI"/>
    <m/>
    <n v="118"/>
    <s v="AMBULANZA"/>
    <s v="Proprieta' Ente"/>
    <n v="2400"/>
    <m/>
    <s v="POMPA A SIRINGA"/>
    <s v="E"/>
    <n v="0.04"/>
    <n v="2000"/>
    <n v="1"/>
    <m/>
    <n v="80"/>
    <m/>
  </r>
  <r>
    <x v="2"/>
    <x v="5"/>
    <s v="asp rc"/>
    <n v="2792"/>
    <n v="2894"/>
    <s v="VENTILATORE POLMONARE PER USO OSPEDALIERO"/>
    <s v="."/>
    <m/>
    <s v="SPENCER ITALIA SRL"/>
    <s v="202 KOMPAK"/>
    <s v="NR"/>
    <s v="VPO"/>
    <s v="Z12030105"/>
    <s v="PREC. 1995"/>
    <n v="2016"/>
    <n v="2017"/>
    <s v="SI / SI"/>
    <s v="P.O. LOCRI"/>
    <m/>
    <n v="118"/>
    <s v="AMBULANZ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2793"/>
    <n v="2895"/>
    <s v="OPTOMETRO"/>
    <s v="B"/>
    <m/>
    <s v="SBISA` INDUSTRIALE SPA"/>
    <s v="."/>
    <s v="NR"/>
    <s v="OPM"/>
    <s v="Z12120115"/>
    <s v="PREC. 1995"/>
    <n v="2016"/>
    <n v="2016"/>
    <s v="SI / SI"/>
    <s v="P.O. LOCRI"/>
    <m/>
    <s v="OFTALMOLOGIA SOCIALE"/>
    <s v="OFTALMOLOGIA SOCIALE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2794"/>
    <n v="2896"/>
    <s v="TAVOLI PORTA-STRUMENTI OFTALMOLOGICI"/>
    <s v="B"/>
    <m/>
    <s v="CSO COSTRUZIONI STRUMENTI OFTALMICI SRL"/>
    <s v="ELETTRIC TABLE"/>
    <n v="807388"/>
    <s v="TAR"/>
    <s v="Z12129001"/>
    <d v="1905-07-01T00:00:00"/>
    <n v="2016"/>
    <n v="2016"/>
    <s v="SI / SI"/>
    <s v="P.O. LOCRI"/>
    <m/>
    <s v="OFTALMOLOGIA SOCIALE"/>
    <s v="OFTALMOLOGIA SOCIALE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2795"/>
    <n v="2897"/>
    <s v="ACC. APP. ELETTROMEDICALE"/>
    <s v="A"/>
    <m/>
    <s v="CSO COSTRUZIONI STRUMENTI OFTALMICI SRL"/>
    <s v="DIGITAL VISION"/>
    <n v="8050137"/>
    <s v="7AC"/>
    <s v="."/>
    <d v="1905-07-01T00:00:00"/>
    <n v="2016"/>
    <n v="2016"/>
    <s v="SI / SI"/>
    <s v="P.O. LOCRI"/>
    <m/>
    <s v="OFTALMOLOGIA SOCIALE"/>
    <s v="OFTALMOLOGIA SOCIALE"/>
    <s v="Proprieta' Ente"/>
    <n v="2042.36"/>
    <m/>
    <s v="ACC. APP. ELETTROMEDICALE"/>
    <s v="E"/>
    <n v="0.04"/>
    <n v="1225.42"/>
    <n v="1"/>
    <m/>
    <n v="49.016800000000003"/>
    <m/>
  </r>
  <r>
    <x v="2"/>
    <x v="5"/>
    <s v="asp rc"/>
    <n v="2796"/>
    <n v="2898"/>
    <s v="OFTALMOMETRO"/>
    <s v="B"/>
    <m/>
    <s v="CSO COSTRUZIONI STRUMENTI OFTALMICI SRL"/>
    <s v="JAVAL 5"/>
    <n v="8070391"/>
    <s v="OFM"/>
    <s v="Z12120113"/>
    <d v="1905-07-01T00:00:00"/>
    <n v="2016"/>
    <n v="2016"/>
    <s v="SI / SI"/>
    <s v="P.O. LOCRI"/>
    <m/>
    <s v="OFTALMOLOGIA SOCIALE"/>
    <s v="OFTALMOLOGIA SOCIALE"/>
    <s v="Proprieta' Ente"/>
    <n v="4075"/>
    <m/>
    <s v="OFTALMOMETRO"/>
    <s v="D"/>
    <n v="0.06"/>
    <n v="1333.3333333333335"/>
    <n v="1"/>
    <m/>
    <n v="80"/>
    <m/>
  </r>
  <r>
    <x v="2"/>
    <x v="5"/>
    <s v="asp rc"/>
    <n v="2797"/>
    <n v="2899"/>
    <s v="PERSONAL COMPUTER"/>
    <s v="B"/>
    <m/>
    <s v="ASEM SPA"/>
    <s v="TANK 945 GC MT"/>
    <s v="OPLCNP9100267"/>
    <s v="1PM"/>
    <s v="."/>
    <d v="1905-07-01T00:00:00"/>
    <n v="2016"/>
    <n v="2016"/>
    <s v="SI / SI"/>
    <s v="P.O. LOCRI"/>
    <m/>
    <s v="OFTALMOLOGIA SOCIALE"/>
    <s v="OFTALMOLOGIA SOCIALE"/>
    <s v="Proprieta' Ente"/>
    <n v="16370.15"/>
    <m/>
    <s v="PERSONAL COMPUTER"/>
    <s v="F"/>
    <n v="0.03"/>
    <n v="1500"/>
    <n v="1"/>
    <m/>
    <n v="45"/>
    <m/>
  </r>
  <r>
    <x v="2"/>
    <x v="5"/>
    <s v="asp rc"/>
    <n v="2798"/>
    <n v="2900"/>
    <s v="MONITOR PER PERSONAL COMPUTER"/>
    <s v="B"/>
    <m/>
    <s v="."/>
    <s v="."/>
    <s v="193V717738D10E811017"/>
    <s v="1SM"/>
    <s v="."/>
    <d v="1905-07-01T00:00:00"/>
    <n v="2016"/>
    <n v="2016"/>
    <s v="SI / SI"/>
    <s v="P.O. LOCRI"/>
    <m/>
    <s v="OFTALMOLOGIA SOCIALE"/>
    <s v="OFTALMOLOGIA SOCIAL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799"/>
    <n v="2901"/>
    <s v="STAMPANTE PER COMPUTER"/>
    <s v="B"/>
    <m/>
    <s v="SAMSUNG ELECTRONICS"/>
    <s v="CLP 300"/>
    <s v="3HR1BAHP924009R"/>
    <s v="1SC"/>
    <s v="."/>
    <d v="1905-06-29T00:00:00"/>
    <n v="2016"/>
    <n v="2016"/>
    <s v="SI / SI"/>
    <s v="P.O. LOCRI"/>
    <m/>
    <s v="OFTALMOLOGIA SOCIALE"/>
    <s v="OFTALMOLOGIA SOCIALE"/>
    <s v="Proprieta' Ente"/>
    <n v="440.71"/>
    <m/>
    <s v="STAMPANTE PER COMPUTER"/>
    <s v="F"/>
    <n v="0.03"/>
    <n v="0"/>
    <n v="1"/>
    <m/>
    <n v="0"/>
    <m/>
  </r>
  <r>
    <x v="2"/>
    <x v="5"/>
    <s v="asp rc"/>
    <n v="2800"/>
    <n v="2902"/>
    <s v="TONOMETRO"/>
    <s v="."/>
    <m/>
    <s v="SBISA` INDUSTRIALE SPA"/>
    <s v="."/>
    <s v="."/>
    <s v="TOM"/>
    <s v="Z12120122"/>
    <s v="PREC. 1995"/>
    <n v="2016"/>
    <n v="2016"/>
    <s v="SI / SI"/>
    <s v="P.O. LOCRI"/>
    <m/>
    <s v="OFTALMOLOGIA SOCIALE"/>
    <s v="OFTALMOLOGIA SOCIALE"/>
    <s v="Proprieta' Ente"/>
    <n v="3070.98"/>
    <m/>
    <s v="TONOMETRO"/>
    <s v="D"/>
    <n v="0.06"/>
    <n v="1333.3333333333335"/>
    <n v="1"/>
    <m/>
    <n v="80"/>
    <m/>
  </r>
  <r>
    <x v="2"/>
    <x v="5"/>
    <s v="asp rc"/>
    <n v="2801"/>
    <n v="2903"/>
    <s v="TONOMETRO"/>
    <s v="."/>
    <m/>
    <s v="ICARE FINLAND OY"/>
    <s v="TONOMETER TA01I"/>
    <s v="."/>
    <s v="TOM"/>
    <s v="Z12120122"/>
    <d v="1905-07-01T00:00:00"/>
    <s v="NR"/>
    <s v="NR"/>
    <s v="NO/NO"/>
    <s v="P.O. LOCRI"/>
    <m/>
    <s v="OFTALMOLOGIA SOCIALE"/>
    <s v="OFTALMOLOGIA SOCIALE"/>
    <s v="Proprieta' Ente"/>
    <n v="3070.98"/>
    <m/>
    <s v="TONOMETRO"/>
    <s v="D"/>
    <n v="0.06"/>
    <n v="1333.3333333333335"/>
    <n v="1"/>
    <m/>
    <n v="80"/>
    <m/>
  </r>
  <r>
    <x v="2"/>
    <x v="5"/>
    <s v="asp rc"/>
    <n v="2802"/>
    <n v="2904"/>
    <s v="OFTALMOSCOPIO"/>
    <s v="B"/>
    <m/>
    <s v="HEINE OPTOTECHNIK"/>
    <s v="FOCALUX"/>
    <s v="NR"/>
    <s v="OFS"/>
    <s v="Z12120114"/>
    <d v="1905-06-27T00:00:00"/>
    <n v="2016"/>
    <n v="2016"/>
    <s v="SI / SI"/>
    <s v="P.O. LOCRI"/>
    <m/>
    <s v="OFTALMOLOGIA SOCIALE"/>
    <s v="OFTALMOLOGIA SOCIALE"/>
    <s v="Proprieta' Ente"/>
    <n v="2874.94"/>
    <m/>
    <s v="OFTALMOSCOPIO"/>
    <s v="F"/>
    <n v="0.03"/>
    <n v="1333.3333333333335"/>
    <n v="1"/>
    <m/>
    <n v="40"/>
    <m/>
  </r>
  <r>
    <x v="2"/>
    <x v="5"/>
    <s v="asp rc"/>
    <n v="2803"/>
    <n v="2905"/>
    <s v="CONGELATORE DOMESTICO"/>
    <s v="."/>
    <m/>
    <s v="CANDY ELETTRODOMESTICI SPA"/>
    <s v="."/>
    <n v="20004108539"/>
    <s v="5FD"/>
    <s v="."/>
    <d v="1905-06-22T00:00:00"/>
    <n v="2016"/>
    <n v="2016"/>
    <s v="SI / SI"/>
    <s v="P.O. LOCRI"/>
    <m/>
    <s v="OSTETRICIA E GINECOLOGIA"/>
    <s v="SALA PARTO"/>
    <s v="Proprieta' Ente"/>
    <n v="4613.58"/>
    <m/>
    <s v="CONGELATORE DOMESTICO"/>
    <s v="E"/>
    <n v="0.04"/>
    <n v="1000"/>
    <n v="1"/>
    <m/>
    <n v="40"/>
    <m/>
  </r>
  <r>
    <x v="2"/>
    <x v="5"/>
    <s v="asp rc"/>
    <n v="2804"/>
    <n v="2906"/>
    <s v="FRIGORIFERO DOMESTICO"/>
    <s v="."/>
    <m/>
    <s v="REX"/>
    <s v="."/>
    <s v="."/>
    <s v="4FD"/>
    <s v="."/>
    <d v="1905-06-22T00:00:00"/>
    <n v="2016"/>
    <n v="2016"/>
    <s v="SI / SI"/>
    <s v="P.O. LOCRI"/>
    <m/>
    <s v="OSTETRICIA E GINECOLOGIA"/>
    <s v="SALA PARTO"/>
    <s v="Proprieta' Ente"/>
    <n v="2788.71"/>
    <m/>
    <s v="FRIGORIFERO DOMESTICO"/>
    <s v="E"/>
    <n v="0.04"/>
    <n v="1000"/>
    <n v="1"/>
    <m/>
    <n v="40"/>
    <m/>
  </r>
  <r>
    <x v="2"/>
    <x v="5"/>
    <s v="asp rc"/>
    <n v="2805"/>
    <n v="2908"/>
    <s v="SATELLITE PER SCIALITICA"/>
    <s v="."/>
    <m/>
    <s v="."/>
    <s v="."/>
    <s v="BAZ"/>
    <s v="."/>
    <s v="."/>
    <s v="PREC. 1995"/>
    <n v="2016"/>
    <n v="2016"/>
    <s v="SI / SI"/>
    <s v="P.O. LOCRI"/>
    <m/>
    <s v="OSTETRICIA E GINECOLOGIA"/>
    <s v="SALA PARTO"/>
    <s v="Proprieta' Ente"/>
    <n v="7039.31"/>
    <m/>
    <s v="SATELLITE PER SCIALITICA"/>
    <s v="E"/>
    <n v="0.04"/>
    <n v="4559.3599999999997"/>
    <n v="1"/>
    <m/>
    <n v="182.37439999999998"/>
    <m/>
  </r>
  <r>
    <x v="2"/>
    <x v="5"/>
    <s v="asp rc"/>
    <n v="2806"/>
    <n v="2909"/>
    <s v="TAVOLO OPERATORIO"/>
    <s v="."/>
    <m/>
    <s v="OPT OFFICINA DI PROTESI TRENTO SPA"/>
    <s v="."/>
    <n v="69"/>
    <s v="TOP"/>
    <s v="Z12011202"/>
    <d v="1905-06-22T00:00:00"/>
    <n v="2016"/>
    <n v="2016"/>
    <s v="SI / SI"/>
    <s v="P.O. LOCRI"/>
    <m/>
    <s v="OSTETRICIA E GINECOLOGIA"/>
    <s v="SALA PARTO"/>
    <s v="Proprieta' Ente"/>
    <n v="41380.83"/>
    <m/>
    <s v="TAVOLO OPERATORIO"/>
    <s v="D"/>
    <n v="0.06"/>
    <n v="20000"/>
    <n v="1"/>
    <m/>
    <n v="1200"/>
    <m/>
  </r>
  <r>
    <x v="2"/>
    <x v="5"/>
    <s v="asp rc"/>
    <n v="2807"/>
    <n v="2910"/>
    <s v="DEFIBRILLATORE"/>
    <s v="."/>
    <m/>
    <s v="BATTAGLIA RANGONI ING SPA"/>
    <s v="LIFECORE"/>
    <n v="33180"/>
    <s v="DEF"/>
    <s v="Z120305"/>
    <d v="1905-06-25T00:00:00"/>
    <n v="2016"/>
    <n v="2016"/>
    <s v="SI / SI"/>
    <s v="P.O. LOCRI"/>
    <m/>
    <s v="OSTETRICIA E GINECOLOGIA"/>
    <s v="SALA PARTO"/>
    <s v="Proprieta' Ente"/>
    <n v="8801.2800000000007"/>
    <m/>
    <s v="DEFIBRILLATORE"/>
    <s v="C"/>
    <n v="0.08"/>
    <n v="5000"/>
    <n v="1"/>
    <m/>
    <n v="400"/>
    <m/>
  </r>
  <r>
    <x v="2"/>
    <x v="5"/>
    <s v="asp rc"/>
    <n v="2808"/>
    <n v="2911"/>
    <s v="ANESTESIA, APPARECCHIO PER"/>
    <s v="B"/>
    <m/>
    <s v="DRAEGER MEDICAL AG &amp; CO. KGAA"/>
    <s v="JULIAN"/>
    <s v="ARNB0036"/>
    <s v="ANS"/>
    <s v="Z1203010101"/>
    <d v="1905-06-22T00:00:00"/>
    <n v="2016"/>
    <n v="2016"/>
    <s v="SI / SI"/>
    <s v="P.O. LOCRI"/>
    <m/>
    <s v="OSTETRICIA E GINECOLOGIA"/>
    <s v="SALA PARTO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2809"/>
    <n v="2912"/>
    <s v="LARINGOSCOPIO (PER INTUBAZIONE A LAME)"/>
    <s v="."/>
    <m/>
    <s v="HEINE OPTOTECHNIK"/>
    <s v="."/>
    <s v="."/>
    <s v="LRS"/>
    <s v="Z12021003"/>
    <d v="1905-06-30T00:00:00"/>
    <n v="2016"/>
    <n v="2016"/>
    <s v="SI / SI"/>
    <s v="P.O. LOCRI"/>
    <m/>
    <s v="OSTETRICIA E GINECOLOGIA"/>
    <s v="SALA PARTO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2810"/>
    <n v="2913"/>
    <s v="ELETTROBISTURI"/>
    <s v="B"/>
    <m/>
    <s v="KONTRON INSTRUMENTS"/>
    <s v="K 90 B"/>
    <n v="9135"/>
    <s v="ELB"/>
    <s v="Z12010902"/>
    <d v="1905-06-17T00:00:00"/>
    <n v="2016"/>
    <n v="2016"/>
    <s v="SI / SI"/>
    <s v="P.O. LOCRI"/>
    <m/>
    <s v="OSTETRICIA E GINECOLOGIA"/>
    <s v="SALA PARTO"/>
    <s v="Proprieta' Ente"/>
    <n v="18603.330000000002"/>
    <m/>
    <s v="ELETTROBISTURI"/>
    <s v="C"/>
    <n v="0.08"/>
    <n v="5000"/>
    <n v="1"/>
    <m/>
    <n v="400"/>
    <m/>
  </r>
  <r>
    <x v="2"/>
    <x v="5"/>
    <s v="asp rc"/>
    <n v="2811"/>
    <n v="2914"/>
    <s v="ASPIRATORE MEDICO CHIRURGICO"/>
    <s v="."/>
    <m/>
    <s v="ATMOS MEDIZINTECHNIK GMBH &amp; CO"/>
    <s v="RECORD 5"/>
    <n v="772060007"/>
    <s v="ACH"/>
    <s v="Z120105"/>
    <d v="1905-06-18T00:00:00"/>
    <n v="2016"/>
    <n v="2016"/>
    <s v="SI / SI"/>
    <s v="P.O. LOCRI"/>
    <m/>
    <s v="OSTETRICIA E GINECOLOGIA"/>
    <s v="SALA PAR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812"/>
    <n v="2915"/>
    <s v="BANCO DI STERILIZZAZIONE"/>
    <s v="."/>
    <m/>
    <s v="CISA SPA"/>
    <s v="."/>
    <s v="."/>
    <s v="5DS"/>
    <s v="."/>
    <s v="PREC. 1995"/>
    <n v="2016"/>
    <n v="2016"/>
    <s v="SI / SI"/>
    <s v="P.O. LOCRI"/>
    <m/>
    <s v="OSTETRICIA E GINECOLOGIA"/>
    <s v="SALA PARTO"/>
    <s v="Proprieta' Ente"/>
    <n v="4787.71"/>
    <m/>
    <s v="BANCO DI STERILIZZAZIONE"/>
    <s v="D"/>
    <n v="0.06"/>
    <n v="2872.63"/>
    <n v="1"/>
    <m/>
    <n v="172.3578"/>
    <m/>
  </r>
  <r>
    <x v="2"/>
    <x v="5"/>
    <s v="asp rc"/>
    <n v="2813"/>
    <n v="2916"/>
    <s v="MONITOR FETALE"/>
    <s v="B"/>
    <m/>
    <s v="ADVANCED MEDICAL SYSTEMS"/>
    <s v="IM 76"/>
    <s v="FM7029472"/>
    <s v="MFE"/>
    <s v="Z12080101"/>
    <s v="PREC. 1995"/>
    <n v="2016"/>
    <n v="2016"/>
    <s v="SI / SI"/>
    <s v="P.O. LOCRI"/>
    <m/>
    <s v="OSTETRICIA E GINECOLOGIA"/>
    <s v="SALA PARTO"/>
    <s v="Proprieta' Ente"/>
    <n v="10666.67"/>
    <m/>
    <s v="MONITOR FETALE"/>
    <s v="D"/>
    <n v="0.06"/>
    <n v="4000"/>
    <n v="1"/>
    <m/>
    <n v="240"/>
    <m/>
  </r>
  <r>
    <x v="2"/>
    <x v="5"/>
    <s v="asp rc"/>
    <n v="2814"/>
    <n v="2917"/>
    <s v="INCUBATRICE NEONATALE DA TRASPORTO"/>
    <s v="."/>
    <m/>
    <s v="AIR SHIELDS INC"/>
    <s v="ISOLETTE TI 100"/>
    <s v="."/>
    <s v="INT"/>
    <s v="."/>
    <d v="1905-06-22T00:00:00"/>
    <n v="2016"/>
    <n v="2016"/>
    <s v="SI / SI"/>
    <s v="P.O. LOCRI"/>
    <m/>
    <s v="OSTETRICIA E GINECOLOGIA"/>
    <s v="SALA PARTO"/>
    <s v="Proprieta' Ente"/>
    <n v="15559.2"/>
    <m/>
    <s v="INCUBATRICE NEONATALE DA TRASPORTO"/>
    <s v="D"/>
    <n v="0.06"/>
    <n v="6666.666666666667"/>
    <n v="1"/>
    <m/>
    <n v="400"/>
    <m/>
  </r>
  <r>
    <x v="2"/>
    <x v="5"/>
    <s v="asp rc"/>
    <n v="2815"/>
    <n v="2919"/>
    <s v="ASPIRATORE MEDICO CHIRURGICO"/>
    <s v="."/>
    <m/>
    <s v="FASET SPA"/>
    <n v="230"/>
    <n v="900207"/>
    <s v="ACH"/>
    <s v="Z120105"/>
    <s v="PREC. 1995"/>
    <n v="2016"/>
    <n v="2016"/>
    <s v="SI / SI"/>
    <s v="P.O. LOCRI"/>
    <m/>
    <s v="OSTETRICIA E GINECOLOGIA"/>
    <s v="SALA PAR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816"/>
    <n v="2920"/>
    <s v="ECOTOMOGRAFO"/>
    <s v="B"/>
    <m/>
    <s v="TOSHIBA MEDICAL SYSTEMS"/>
    <s v="SSA 250 A SONOLAYER ALFA"/>
    <s v="C1605179"/>
    <s v="ECT"/>
    <s v="Z11040101"/>
    <d v="1905-06-22T00:00:00"/>
    <s v="NR"/>
    <s v="NR"/>
    <s v="NO/NO"/>
    <s v="P.O. LOCRI"/>
    <m/>
    <s v="OSTETRICIA E GINECOLOGIA"/>
    <s v="SALA PARTO"/>
    <s v="Proprieta' Ente"/>
    <n v="90416.67"/>
    <m/>
    <s v="ECOTOMOGRAFO"/>
    <s v="C"/>
    <n v="0.08"/>
    <n v="15000"/>
    <n v="1"/>
    <m/>
    <n v="1200"/>
    <m/>
  </r>
  <r>
    <x v="2"/>
    <x v="5"/>
    <s v="asp rc"/>
    <n v="2817"/>
    <n v="2921"/>
    <s v="RIPRODUTTORE VIDEO O DIGITALE DI BIOIMMAGINI"/>
    <s v="B"/>
    <m/>
    <s v="SONY CORP"/>
    <s v="UP 850"/>
    <n v="31562"/>
    <s v="RIR"/>
    <s v="Z110706"/>
    <s v="PREC. 1995"/>
    <n v="2016"/>
    <n v="2016"/>
    <s v="SI / SI"/>
    <s v="P.O. LOCRI"/>
    <m/>
    <s v="OSTETRICIA E GINECOLOGIA"/>
    <s v="SALA PART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818"/>
    <n v="2922"/>
    <s v="SONDA ECOGRAFICA"/>
    <s v="B"/>
    <m/>
    <s v="TOSHIBA MEDICAL SYSTEMS"/>
    <s v="PVF 375 MT"/>
    <s v="D0563499"/>
    <s v="SCF"/>
    <s v="Z110490"/>
    <d v="1905-06-17T00:00:00"/>
    <n v="2016"/>
    <n v="2016"/>
    <s v="SI / SI"/>
    <s v="P.O. LOCRI"/>
    <m/>
    <s v="OSTETRICIA E GINECOLOGIA"/>
    <s v="SALA PARTO"/>
    <s v="Proprieta' Ente"/>
    <n v="8642.24"/>
    <m/>
    <s v="SONDA ECOGRAFICA"/>
    <s v="C"/>
    <n v="0.08"/>
    <n v="5000"/>
    <n v="1"/>
    <m/>
    <n v="400"/>
    <m/>
  </r>
  <r>
    <x v="2"/>
    <x v="5"/>
    <s v="asp rc"/>
    <n v="2819"/>
    <n v="2923"/>
    <s v="SONDA ECOGRAFICA"/>
    <s v="B"/>
    <m/>
    <s v="TOSHIBA MEDICAL SYSTEMS"/>
    <s v="PVE 582 V"/>
    <s v="B1603979"/>
    <s v="SCF"/>
    <s v="Z110490"/>
    <d v="1905-06-17T00:00:00"/>
    <n v="2016"/>
    <n v="2016"/>
    <s v="SI / SI"/>
    <s v="P.O. LOCRI"/>
    <m/>
    <s v="OSTETRICIA E GINECOLOGIA"/>
    <s v="SALA PARTO"/>
    <s v="Proprieta' Ente"/>
    <n v="8642.24"/>
    <m/>
    <s v="SONDA ECOGRAFICA"/>
    <s v="C"/>
    <n v="0.08"/>
    <n v="5000"/>
    <n v="1"/>
    <m/>
    <n v="400"/>
    <m/>
  </r>
  <r>
    <x v="2"/>
    <x v="5"/>
    <s v="asp rc"/>
    <n v="2820"/>
    <n v="2924"/>
    <s v="SONDA ECOGRAFICA"/>
    <s v="B"/>
    <m/>
    <s v="TOSHIBA MEDICAL SYSTEMS"/>
    <s v="."/>
    <s v="."/>
    <s v="SCF"/>
    <s v="Z110490"/>
    <d v="1905-06-17T00:00:00"/>
    <n v="2016"/>
    <n v="2016"/>
    <s v="SI / SI"/>
    <s v="P.O. LOCRI"/>
    <m/>
    <s v="OSTETRICIA E GINECOLOGIA"/>
    <s v="SALA PARTO"/>
    <s v="Proprieta' Ente"/>
    <n v="8642.24"/>
    <m/>
    <s v="SONDA ECOGRAFICA"/>
    <s v="C"/>
    <n v="0.08"/>
    <n v="5000"/>
    <n v="1"/>
    <m/>
    <n v="400"/>
    <m/>
  </r>
  <r>
    <x v="2"/>
    <x v="5"/>
    <s v="asp rc"/>
    <n v="2821"/>
    <n v="2925"/>
    <s v="LAMPADA SCIALITICA"/>
    <s v="."/>
    <m/>
    <s v="."/>
    <s v="."/>
    <s v="."/>
    <s v="LSC"/>
    <s v="Z120107"/>
    <s v="PREC. 1995"/>
    <n v="2016"/>
    <n v="2016"/>
    <s v="SI / SI"/>
    <s v="P.O. LOCRI"/>
    <m/>
    <s v="OSTETRICIA E GINECOLOGIA"/>
    <s v="SALA PARTO"/>
    <s v="Proprieta' Ente"/>
    <n v="23781.39"/>
    <m/>
    <s v="LAMPADA SCIALITICA"/>
    <s v="E"/>
    <n v="0.04"/>
    <n v="5000"/>
    <n v="1"/>
    <m/>
    <n v="200"/>
    <m/>
  </r>
  <r>
    <x v="2"/>
    <x v="5"/>
    <s v="asp rc"/>
    <n v="2822"/>
    <n v="2926"/>
    <s v="LAMPADA SCIALITICA"/>
    <s v="."/>
    <m/>
    <s v="DKS LOVERSAN-INDUSTRIA BIOMEDI"/>
    <s v="SUPERLIGHT"/>
    <s v="."/>
    <s v="LSC"/>
    <s v="Z120107"/>
    <s v="PREC. 1995"/>
    <n v="2016"/>
    <n v="2016"/>
    <s v="SI / SI"/>
    <s v="P.O. LOCRI"/>
    <m/>
    <s v="OSTETRICIA E GINECOLOGIA"/>
    <s v="SALA PARTO"/>
    <s v="Proprieta' Ente"/>
    <n v="23781.39"/>
    <m/>
    <s v="LAMPADA SCIALITICA"/>
    <s v="E"/>
    <n v="0.04"/>
    <n v="5000"/>
    <n v="1"/>
    <m/>
    <n v="200"/>
    <m/>
  </r>
  <r>
    <x v="2"/>
    <x v="5"/>
    <s v="asp rc"/>
    <n v="2823"/>
    <n v="2927"/>
    <s v="FONTE LUMINOSA PER ENDOSCOPIA"/>
    <s v="B"/>
    <m/>
    <s v="STORZ KARL GMBH &amp; CO KG"/>
    <s v="485 B"/>
    <s v="LP 000052796"/>
    <s v="FLU"/>
    <s v="Z12020402"/>
    <d v="1905-06-19T00:00:00"/>
    <n v="2016"/>
    <n v="2016"/>
    <s v="SI / SI"/>
    <s v="P.O. LOCRI"/>
    <m/>
    <s v="OSTETRICIA E GINECOLOGIA"/>
    <s v="SALA PART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2824"/>
    <n v="2928"/>
    <s v="INCUBATRICE NEONATALE"/>
    <s v="."/>
    <m/>
    <s v="OHIO MEDICAL INSTRUMENTS CO INC"/>
    <s v="."/>
    <s v="ABA800203"/>
    <s v="INN"/>
    <s v="Z12080403"/>
    <s v="PREC. 1995"/>
    <n v="2016"/>
    <n v="2016"/>
    <s v="SI / SI"/>
    <s v="P.O. LOCRI"/>
    <m/>
    <s v="OSTETRICIA E GINECOLOGIA"/>
    <s v="SALA PARTO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2825"/>
    <n v="2929"/>
    <s v="LAMPADA SCIALITICA"/>
    <s v="."/>
    <m/>
    <s v="MAQUET SA"/>
    <s v="ECL 453"/>
    <n v="4531455"/>
    <s v="LSC"/>
    <s v="Z120107"/>
    <s v="PREC. 1995"/>
    <n v="2016"/>
    <n v="2016"/>
    <s v="SI / SI"/>
    <s v="P.O. LOCRI"/>
    <m/>
    <s v="OSTETRICIA E GINECOLOGIA"/>
    <s v="SALA PARTO"/>
    <s v="Proprieta' Ente"/>
    <n v="23781.39"/>
    <m/>
    <s v="LAMPADA SCIALITICA"/>
    <s v="E"/>
    <n v="0.04"/>
    <n v="5000"/>
    <n v="1"/>
    <m/>
    <n v="200"/>
    <m/>
  </r>
  <r>
    <x v="2"/>
    <x v="5"/>
    <s v="asp rc"/>
    <n v="2826"/>
    <n v="2930"/>
    <s v="AUTOCLAVE PER PICCOLI CARICHI"/>
    <s v="."/>
    <m/>
    <s v="OMASA SPA"/>
    <s v="AT 5"/>
    <n v="312"/>
    <s v="AUB"/>
    <s v="Z12011304"/>
    <d v="1905-06-22T00:00:00"/>
    <n v="2016"/>
    <n v="2016"/>
    <s v="SI / SI"/>
    <s v="P.O. LOCRI"/>
    <m/>
    <s v="OSTETRICIA E GINECOLOGIA"/>
    <s v="SALA PARTO"/>
    <s v="Proprieta' Ente"/>
    <n v="4667.5"/>
    <m/>
    <s v="AUTOCLAVE PER PICCOLI CARICHI"/>
    <s v="C"/>
    <n v="0.08"/>
    <n v="2000"/>
    <n v="1"/>
    <m/>
    <n v="160"/>
    <m/>
  </r>
  <r>
    <x v="2"/>
    <x v="5"/>
    <s v="asp rc"/>
    <n v="2827"/>
    <n v="2931"/>
    <s v="LAMPADA SCIALITICA"/>
    <s v="."/>
    <m/>
    <s v="DKS LOVERSAN-INDUSTRIA BIOMEDI"/>
    <s v="SUPERLIGHT"/>
    <s v="."/>
    <s v="LSC"/>
    <s v="Z120107"/>
    <d v="1905-06-21T00:00:00"/>
    <n v="2016"/>
    <n v="2016"/>
    <s v="SI / SI"/>
    <s v="P.O. LOCRI"/>
    <m/>
    <s v="OSTETRICIA E GINECOLOGIA"/>
    <s v="SALA PARTO"/>
    <s v="Proprieta' Ente"/>
    <n v="23781.39"/>
    <m/>
    <s v="LAMPADA SCIALITICA"/>
    <s v="E"/>
    <n v="0.04"/>
    <n v="5000"/>
    <n v="1"/>
    <m/>
    <n v="200"/>
    <m/>
  </r>
  <r>
    <x v="2"/>
    <x v="5"/>
    <s v="asp rc"/>
    <n v="2828"/>
    <n v="2932"/>
    <s v="TAVOLO OPERATORIO"/>
    <s v="."/>
    <m/>
    <s v="EASTERN MEDICAL APPARATUS WORKS LTD"/>
    <s v="EG 892"/>
    <s v="8928112-83"/>
    <s v="TOP"/>
    <s v="Z12011202"/>
    <d v="1905-06-22T00:00:00"/>
    <s v="NR"/>
    <s v="NR"/>
    <s v="NO/NO"/>
    <s v="P.O. LOCRI"/>
    <m/>
    <s v="OSTETRICIA E GINECOLOGIA"/>
    <s v="SALA PARTO"/>
    <s v="Proprieta' Ente"/>
    <n v="41380.83"/>
    <m/>
    <s v="TAVOLO OPERATORIO"/>
    <s v="D"/>
    <n v="0.06"/>
    <n v="20000"/>
    <n v="1"/>
    <m/>
    <n v="1200"/>
    <m/>
  </r>
  <r>
    <x v="2"/>
    <x v="5"/>
    <s v="asp rc"/>
    <n v="2829"/>
    <n v="2933"/>
    <s v="TAVOLO OPERATORIO"/>
    <s v="."/>
    <m/>
    <s v="EASTERN MEDICAL APPARATUS WORKS LTD"/>
    <s v="EG 802"/>
    <s v="8028206-161"/>
    <s v="TOP"/>
    <s v="Z12011202"/>
    <d v="1905-06-22T00:00:00"/>
    <s v="NR"/>
    <s v="NR"/>
    <s v="NO/NO"/>
    <s v="P.O. LOCRI"/>
    <m/>
    <s v="OSTETRICIA E GINECOLOGIA"/>
    <s v="SALA PARTO"/>
    <s v="Proprieta' Ente"/>
    <n v="41380.83"/>
    <m/>
    <s v="TAVOLO OPERATORIO"/>
    <s v="D"/>
    <n v="0.06"/>
    <n v="20000"/>
    <n v="1"/>
    <m/>
    <n v="1200"/>
    <m/>
  </r>
  <r>
    <x v="2"/>
    <x v="5"/>
    <s v="asp rc"/>
    <n v="2830"/>
    <n v="2934"/>
    <s v="CARRELLO SERVITORE PER ENDOSCOPI"/>
    <s v="B"/>
    <m/>
    <s v="."/>
    <s v="."/>
    <s v="NR"/>
    <s v="FSE"/>
    <s v="Z12029003"/>
    <d v="1905-06-21T00:00:00"/>
    <n v="2016"/>
    <n v="2016"/>
    <s v="SI / SI"/>
    <s v="P.O. LOCRI"/>
    <m/>
    <s v="OSTETRICIA E GINECOLOGIA"/>
    <s v="SALA PARTO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2831"/>
    <n v="2935"/>
    <s v="MONITOR TELEVISIVO PER BIOIMMAGINI"/>
    <s v="B"/>
    <m/>
    <s v="SONY CORP"/>
    <s v="PVM 20M2 MDE"/>
    <n v="2004255"/>
    <s v="MTV"/>
    <s v="Z119008"/>
    <d v="1905-06-21T00:00:00"/>
    <n v="2016"/>
    <n v="2016"/>
    <s v="SI / SI"/>
    <s v="P.O. LOCRI"/>
    <m/>
    <s v="OSTETRICIA E GINECOLOGIA"/>
    <s v="SALA PART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832"/>
    <n v="2936"/>
    <s v="INSUFFLATORE DI GAS"/>
    <s v="B"/>
    <m/>
    <s v="STORZ KARL GMBH &amp; CO KG"/>
    <n v="26431520"/>
    <s v="LM0000822"/>
    <s v="IGA"/>
    <s v="Z12029008"/>
    <d v="1905-06-21T00:00:00"/>
    <n v="2016"/>
    <n v="2016"/>
    <s v="SI / SI"/>
    <s v="P.O. LOCRI"/>
    <m/>
    <s v="OSTETRICIA E GINECOLOGIA"/>
    <s v="SALA PARTO"/>
    <s v="Proprieta' Ente"/>
    <n v="8047.3"/>
    <m/>
    <s v="INSUFFLATORE DI GAS"/>
    <s v="D"/>
    <n v="0.06"/>
    <n v="2000"/>
    <n v="1"/>
    <m/>
    <n v="120"/>
    <m/>
  </r>
  <r>
    <x v="2"/>
    <x v="5"/>
    <s v="asp rc"/>
    <n v="2833"/>
    <n v="2937"/>
    <s v="INSUFFLATORE DI GAS"/>
    <s v="B"/>
    <m/>
    <s v="STORZ KARL GMBH &amp; CO KG"/>
    <s v="26432020 THERMOFLATOR"/>
    <s v="EL 1069"/>
    <s v="IGA"/>
    <s v="Z12029008"/>
    <d v="1905-06-21T00:00:00"/>
    <n v="2016"/>
    <n v="2016"/>
    <s v="SI / SI"/>
    <s v="P.O. LOCRI"/>
    <m/>
    <s v="OSTETRICIA E GINECOLOGIA"/>
    <s v="SALA PARTO"/>
    <s v="Proprieta' Ente"/>
    <n v="8047.3"/>
    <m/>
    <s v="INSUFFLATORE DI GAS"/>
    <s v="D"/>
    <n v="0.06"/>
    <n v="2000"/>
    <n v="1"/>
    <m/>
    <n v="120"/>
    <m/>
  </r>
  <r>
    <x v="2"/>
    <x v="5"/>
    <s v="asp rc"/>
    <n v="2834"/>
    <n v="2938"/>
    <s v="FONTE LUMINOSA PER ENDOSCOPIA"/>
    <s v="B"/>
    <m/>
    <s v="STORZ KARL GMBH &amp; CO KG"/>
    <n v="20132020"/>
    <s v="IN2174"/>
    <s v="FLU"/>
    <s v="Z12020402"/>
    <d v="1905-06-21T00:00:00"/>
    <n v="2016"/>
    <n v="2016"/>
    <s v="SI / SI"/>
    <s v="P.O. LOCRI"/>
    <m/>
    <s v="OSTETRICIA E GINECOLOGIA"/>
    <s v="SALA PART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2835"/>
    <n v="2939"/>
    <s v="SISTEMA TELEVISIVO PER ENDOSCOPIA"/>
    <s v="B"/>
    <m/>
    <s v="STORZ KARL GMBH &amp; CO KG"/>
    <s v="20222020 020 TRICAM SL"/>
    <s v="GL019627"/>
    <s v="STE"/>
    <s v="Z120204"/>
    <d v="1905-06-21T00:00:00"/>
    <n v="2016"/>
    <n v="2016"/>
    <s v="SI / SI"/>
    <s v="P.O. LOCRI"/>
    <m/>
    <s v="OSTETRICIA E GINECOLOGIA"/>
    <s v="SALA PART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2836"/>
    <n v="2940"/>
    <s v="ELETTROBISTURI"/>
    <s v="B"/>
    <m/>
    <s v="STORZ KARL GMBH &amp; CO KG"/>
    <n v="28522520"/>
    <s v="B-1737"/>
    <s v="ELB"/>
    <s v="Z12010902"/>
    <d v="1905-06-21T00:00:00"/>
    <n v="2016"/>
    <n v="2016"/>
    <s v="SI / SI"/>
    <s v="P.O. LOCRI"/>
    <m/>
    <s v="OSTETRICIA E GINECOLOGIA"/>
    <s v="SALA PARTO"/>
    <s v="Proprieta' Ente"/>
    <n v="18603.330000000002"/>
    <m/>
    <s v="ELETTROBISTURI"/>
    <s v="C"/>
    <n v="0.08"/>
    <n v="5000"/>
    <n v="1"/>
    <m/>
    <n v="400"/>
    <m/>
  </r>
  <r>
    <x v="2"/>
    <x v="5"/>
    <s v="asp rc"/>
    <n v="2837"/>
    <n v="2942"/>
    <s v="VIDEOREGISTRATORE"/>
    <s v="B"/>
    <m/>
    <s v="JVC LTD"/>
    <s v="."/>
    <s v="153B2242"/>
    <s v="1VI"/>
    <s v="."/>
    <d v="1905-06-22T00:00:00"/>
    <n v="2016"/>
    <n v="2016"/>
    <s v="SI / SI"/>
    <s v="P.O. LOCRI"/>
    <m/>
    <s v="OSTETRICIA E GINECOLOGIA"/>
    <s v="SALA PARTO"/>
    <s v="Proprieta' Ente"/>
    <n v="4092.02"/>
    <m/>
    <s v="VIDEOREGISTRATORE"/>
    <s v="F"/>
    <n v="0.03"/>
    <n v="587.34"/>
    <n v="1"/>
    <m/>
    <n v="17.620200000000001"/>
    <m/>
  </r>
  <r>
    <x v="2"/>
    <x v="5"/>
    <s v="asp rc"/>
    <n v="2838"/>
    <n v="2943"/>
    <s v="ANESTESIA, APPARECCHIO PER"/>
    <s v="B"/>
    <m/>
    <s v="SOXIL SPA"/>
    <s v="ALISEO"/>
    <n v="21"/>
    <s v="ANS"/>
    <s v="Z1203010101"/>
    <d v="1905-06-20T00:00:00"/>
    <n v="2016"/>
    <n v="2016"/>
    <s v="SI / SI"/>
    <s v="P.O. LOCRI"/>
    <m/>
    <s v="OSTETRICIA E GINECOLOGIA"/>
    <s v="SALA PARTO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2839"/>
    <n v="2944"/>
    <s v="MONITOR"/>
    <s v="B"/>
    <m/>
    <s v="SIEMENS AG"/>
    <s v="SC 9000"/>
    <s v="NR"/>
    <s v="MON"/>
    <s v="Z12030202"/>
    <d v="1905-06-22T00:00:00"/>
    <n v="2016"/>
    <n v="2016"/>
    <s v="SI / SI"/>
    <s v="P.O. LOCRI"/>
    <m/>
    <s v="OSTETRICIA E GINECOLOGIA"/>
    <s v="SALA PARTO"/>
    <s v="Proprieta' Ente"/>
    <n v="13399.29"/>
    <m/>
    <s v="MONITOR"/>
    <s v="C"/>
    <n v="0.08"/>
    <n v="3000"/>
    <n v="1"/>
    <m/>
    <n v="240"/>
    <m/>
  </r>
  <r>
    <x v="2"/>
    <x v="5"/>
    <s v="asp rc"/>
    <n v="2840"/>
    <n v="2945"/>
    <s v="ECOTOMOGRAFO"/>
    <s v="B"/>
    <m/>
    <s v="TOSHIBA MEDICAL SYSTEMS"/>
    <s v="SONOLAYER-L"/>
    <n v="85543446"/>
    <s v="ECT"/>
    <s v="Z11040101"/>
    <s v="PREC. 1995"/>
    <n v="2016"/>
    <n v="2016"/>
    <s v="SI / SI"/>
    <s v="P.O. LOCRI"/>
    <m/>
    <s v="OSTETRICIA E GINECOLOGIA"/>
    <s v="SALA PARTO"/>
    <s v="Proprieta' Ente"/>
    <n v="90416.67"/>
    <m/>
    <s v="ECOTOMOGRAFO"/>
    <s v="C"/>
    <n v="0.08"/>
    <n v="15000"/>
    <n v="1"/>
    <m/>
    <n v="1200"/>
    <m/>
  </r>
  <r>
    <x v="2"/>
    <x v="5"/>
    <s v="asp rc"/>
    <n v="2841"/>
    <n v="2946"/>
    <s v="SONDA ECOGRAFICA"/>
    <s v="B"/>
    <m/>
    <s v="TOSHIBA MEDICAL SYSTEMS"/>
    <s v="PLB 508 M"/>
    <s v="E5554270"/>
    <s v="SCF"/>
    <s v="Z110490"/>
    <s v="PREC. 1995"/>
    <n v="2016"/>
    <n v="2016"/>
    <s v="SI / SI"/>
    <s v="P.O. LOCRI"/>
    <m/>
    <s v="OSTETRICIA E GINECOLOGIA"/>
    <s v="SALA PARTO"/>
    <s v="Proprieta' Ente"/>
    <n v="8642.24"/>
    <m/>
    <s v="SONDA ECOGRAFICA"/>
    <s v="C"/>
    <n v="0.08"/>
    <n v="5000"/>
    <n v="1"/>
    <m/>
    <n v="400"/>
    <m/>
  </r>
  <r>
    <x v="2"/>
    <x v="5"/>
    <s v="asp rc"/>
    <n v="2842"/>
    <n v="2947"/>
    <s v="TAVOLO OPERATORIO"/>
    <s v="."/>
    <m/>
    <s v="MAQUET SA"/>
    <s v="TAB 700 N"/>
    <s v="N700-1159"/>
    <s v="TOP"/>
    <s v="Z12011202"/>
    <d v="1905-06-17T00:00:00"/>
    <n v="2016"/>
    <n v="2016"/>
    <s v="SI / SI"/>
    <s v="P.O. LOCRI"/>
    <m/>
    <s v="OSTETRICIA E GINECOLOGIA"/>
    <s v="SALA PARTO"/>
    <s v="Proprieta' Ente"/>
    <n v="41380.83"/>
    <m/>
    <s v="TAVOLO OPERATORIO"/>
    <s v="D"/>
    <n v="0.06"/>
    <n v="20000"/>
    <n v="1"/>
    <m/>
    <n v="1200"/>
    <m/>
  </r>
  <r>
    <x v="2"/>
    <x v="5"/>
    <s v="asp rc"/>
    <n v="2843"/>
    <n v="2948"/>
    <s v="CONGELATORE DA LABORATORIO"/>
    <s v="."/>
    <m/>
    <s v="ANGELANTONI INDUSTRIE SPA"/>
    <s v="MINI 30"/>
    <n v="4409"/>
    <s v="CLA"/>
    <s v="."/>
    <s v="PREC. 1995"/>
    <n v="2016"/>
    <n v="2016"/>
    <s v="SI / SI"/>
    <s v="P.O. LOCRI"/>
    <m/>
    <s v="OSTETRICIA E GINECOLOGIA"/>
    <s v="SALA PARTO"/>
    <s v="Proprieta' Ente"/>
    <n v="9535.58"/>
    <m/>
    <s v="CONGELATORE DA LABORATORIO"/>
    <s v="E"/>
    <n v="0.04"/>
    <n v="6000"/>
    <n v="1"/>
    <m/>
    <n v="240"/>
    <m/>
  </r>
  <r>
    <x v="2"/>
    <x v="5"/>
    <s v="asp rc"/>
    <n v="2844"/>
    <n v="2949"/>
    <s v="RIVELATORE BATTITO CARDIACO FETALE"/>
    <s v="."/>
    <m/>
    <s v="SONICAID LTD  OXFORD INSTRUMENTS"/>
    <s v="."/>
    <s v="15-20"/>
    <s v="RDB"/>
    <s v="Z12080103"/>
    <d v="1905-06-20T00:00:00"/>
    <n v="2016"/>
    <n v="2016"/>
    <s v="SI / SI"/>
    <s v="P.O. LOCRI"/>
    <m/>
    <s v="OSTETRICIA E GINECOLOGIA"/>
    <s v="SALA PART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2845"/>
    <n v="2950"/>
    <s v="BAGNO TERMOSTATICO"/>
    <s v="."/>
    <m/>
    <s v="REGATERM"/>
    <s v="."/>
    <s v="."/>
    <s v="BTE"/>
    <s v="W02079001"/>
    <s v="PREC. 1995"/>
    <n v="2016"/>
    <n v="2016"/>
    <s v="SI / SI"/>
    <s v="P.O. LOCRI"/>
    <m/>
    <s v="OSTETRICIA E GINECOLOGIA"/>
    <s v="SALA PARTO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2846"/>
    <n v="2951"/>
    <s v="ASPIRATORE MEDICO CHIRURGICO"/>
    <s v="."/>
    <m/>
    <s v="GOMCO SURGICAL"/>
    <n v="791"/>
    <n v="992613"/>
    <s v="ACH"/>
    <s v="Z120105"/>
    <d v="1905-06-20T00:00:00"/>
    <n v="2016"/>
    <n v="2016"/>
    <s v="SI / SI"/>
    <s v="P.O. LOCRI"/>
    <m/>
    <s v="OTORINO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847"/>
    <n v="2952"/>
    <s v="ALIMENTATORE"/>
    <s v="B"/>
    <m/>
    <s v="GIMA SPA"/>
    <s v="GIMA 5"/>
    <n v="8491"/>
    <s v="AIM"/>
    <s v="."/>
    <d v="1905-06-20T00:00:00"/>
    <n v="2016"/>
    <n v="2016"/>
    <s v="SI / SI"/>
    <s v="P.O. LOCRI"/>
    <m/>
    <s v="OTORINO"/>
    <s v="AMBUL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2848"/>
    <n v="2953"/>
    <s v="STERILIZZATRICE AD ARIA SECCA"/>
    <s v="."/>
    <m/>
    <s v="TITANOX SRL"/>
    <s v="."/>
    <n v="950965"/>
    <s v="SAS"/>
    <s v="Z12011307"/>
    <d v="1905-07-01T00:00:00"/>
    <n v="2016"/>
    <n v="2016"/>
    <s v="SI / SI"/>
    <s v="P.O. LOCRI"/>
    <m/>
    <s v="OTORINO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849"/>
    <n v="2955"/>
    <s v="IMPEDENZOMETRO"/>
    <s v="B"/>
    <m/>
    <s v="AMPLAID SPA"/>
    <s v="A 775"/>
    <s v="SEA7759831006"/>
    <s v="IMM"/>
    <s v="Z12149005"/>
    <d v="1905-06-22T00:00:00"/>
    <n v="2016"/>
    <n v="2016"/>
    <s v="SI / SI"/>
    <s v="P.O. LOCRI"/>
    <m/>
    <s v="OTORINO"/>
    <s v="AMBULATORIO"/>
    <s v="Proprieta' Ente"/>
    <n v="6000"/>
    <m/>
    <s v="IMPEDENZIOMETRO"/>
    <s v="D"/>
    <n v="0.06"/>
    <n v="2887.01"/>
    <n v="1"/>
    <m/>
    <n v="173.22060000000002"/>
    <m/>
  </r>
  <r>
    <x v="2"/>
    <x v="5"/>
    <s v="asp rc"/>
    <n v="2850"/>
    <n v="2956"/>
    <s v="AUDIOMETRO"/>
    <s v="B"/>
    <m/>
    <s v="AMPLIFON SPA"/>
    <s v="A 321"/>
    <s v="MRA3210623006"/>
    <s v="AUM"/>
    <s v="Z121401"/>
    <d v="1905-06-28T00:00:00"/>
    <n v="2016"/>
    <n v="2016"/>
    <s v="SI / SI"/>
    <s v="P.O. LOCRI"/>
    <m/>
    <s v="OTORINO"/>
    <s v="AMBULATORIO"/>
    <s v="Proprieta' Ente"/>
    <n v="4153.18"/>
    <m/>
    <s v="AUDIOMETRO"/>
    <s v="C"/>
    <n v="0.08"/>
    <n v="1500"/>
    <n v="1"/>
    <m/>
    <n v="120"/>
    <m/>
  </r>
  <r>
    <x v="2"/>
    <x v="5"/>
    <s v="asp rc"/>
    <n v="2851"/>
    <n v="2957"/>
    <s v="MICROSCOPIO OTTICO DA LABORATORIO"/>
    <s v="B"/>
    <m/>
    <s v="ZEISS CARL"/>
    <s v="."/>
    <n v="322858"/>
    <s v="MOL"/>
    <s v="W0202050303"/>
    <d v="1905-06-17T00:00:00"/>
    <n v="2016"/>
    <n v="2016"/>
    <s v="SI / SI"/>
    <s v="P.O. LOCRI"/>
    <m/>
    <s v="OTORINO"/>
    <s v="AMBUL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2852"/>
    <n v="2958"/>
    <s v="LAMPADA FRONTALE"/>
    <s v="."/>
    <m/>
    <s v="GIMA SPA"/>
    <s v="GIMA 2"/>
    <s v="NR"/>
    <s v="LFR"/>
    <s v="."/>
    <d v="1905-06-20T00:00:00"/>
    <n v="2016"/>
    <n v="2016"/>
    <s v="SI / SI"/>
    <s v="P.O. LOCRI"/>
    <m/>
    <s v="OTORINO"/>
    <s v="AMBULATORIO"/>
    <s v="Proprieta' Ente"/>
    <n v="544.44000000000005"/>
    <m/>
    <s v="LAMPADA FRONTALE"/>
    <s v="F"/>
    <n v="0.03"/>
    <n v="2666.6666666666665"/>
    <n v="1"/>
    <m/>
    <n v="79.999999999999986"/>
    <m/>
  </r>
  <r>
    <x v="2"/>
    <x v="5"/>
    <s v="asp rc"/>
    <n v="2853"/>
    <n v="2959"/>
    <s v="ASPIRATORE MEDICO CHIRURGICO"/>
    <s v="."/>
    <m/>
    <s v="HIRTZ &amp; CO HOSPITALWERK KOLN"/>
    <s v="HICO RAPIDOVAC 791 16"/>
    <n v="992614"/>
    <s v="ACH"/>
    <s v="Z120105"/>
    <d v="1905-06-22T00:00:00"/>
    <n v="2016"/>
    <n v="2016"/>
    <s v="SI / SI"/>
    <s v="P.O. LOCRI"/>
    <m/>
    <s v="OTORINO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854"/>
    <n v="2960"/>
    <s v="ELETTROBISTURI"/>
    <s v="B"/>
    <m/>
    <s v="GYRUS MEDICAL LTD"/>
    <s v="S2"/>
    <n v="922077"/>
    <s v="ELB"/>
    <s v="Z12010902"/>
    <d v="1905-06-21T00:00:00"/>
    <n v="2016"/>
    <n v="2016"/>
    <s v="SI / SI"/>
    <s v="P.O. LOCRI"/>
    <m/>
    <s v="OTORINO"/>
    <s v="AMBULATORIO"/>
    <s v="Proprieta' Ente"/>
    <n v="18603.330000000002"/>
    <m/>
    <s v="ELETTROBISTURI"/>
    <s v="C"/>
    <n v="0.08"/>
    <n v="5000"/>
    <n v="1"/>
    <m/>
    <n v="400"/>
    <m/>
  </r>
  <r>
    <x v="2"/>
    <x v="5"/>
    <s v="asp rc"/>
    <n v="2855"/>
    <n v="2961"/>
    <s v="ASPIRATORE MEDICO CHIRURGICO"/>
    <s v="."/>
    <m/>
    <s v="HIRTZ &amp; CO HOSPITALWERK KOLN"/>
    <s v="HICOVAC 700 CH/A"/>
    <n v="289"/>
    <s v="ACH"/>
    <s v="Z120105"/>
    <d v="1905-06-22T00:00:00"/>
    <n v="2016"/>
    <n v="2016"/>
    <s v="SI / SI"/>
    <s v="P.O. LOCRI"/>
    <m/>
    <s v="OTORINO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856"/>
    <n v="2962"/>
    <s v="FONTE LUMINOSA PER ENDOSCOPIA"/>
    <s v="B"/>
    <m/>
    <s v="OLYMPUS OPTICAL CO LTD"/>
    <s v="CLH 2"/>
    <n v="7726825"/>
    <s v="FLU"/>
    <s v="Z12020402"/>
    <d v="1905-06-22T00:00:00"/>
    <n v="2016"/>
    <n v="2016"/>
    <s v="SI / SI"/>
    <s v="P.O. LOCRI"/>
    <m/>
    <s v="OTORINO"/>
    <s v="AMBUL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2857"/>
    <n v="2963"/>
    <s v="ALIMENTATORE"/>
    <s v="B"/>
    <m/>
    <s v="GIMA SPA"/>
    <s v="GIMA 5"/>
    <n v="8487"/>
    <s v="AIM"/>
    <s v="."/>
    <d v="1905-06-20T00:00:00"/>
    <n v="2016"/>
    <n v="2016"/>
    <s v="SI / SI"/>
    <s v="P.O. LOCRI"/>
    <m/>
    <s v="OTORINO"/>
    <s v="AMBUL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2858"/>
    <n v="2964"/>
    <s v="FIBRORINOLARINGOSCOPIO FLESSIBILE"/>
    <s v="B"/>
    <m/>
    <s v="OLYMPUS OPTICAL CO LTD"/>
    <s v="ENF P4"/>
    <n v="1800556"/>
    <s v="NFS"/>
    <s v="Z12021005"/>
    <d v="1905-06-22T00:00:00"/>
    <n v="2016"/>
    <n v="2016"/>
    <s v="SI / SI"/>
    <s v="P.O. LOCRI"/>
    <m/>
    <s v="OTORINO"/>
    <s v="AMBULATORIO"/>
    <s v="Proprieta' Ente"/>
    <n v="15000"/>
    <m/>
    <s v="NASO FARINGO/LARINGOSCOPIO"/>
    <s v="A"/>
    <n v="0.12"/>
    <n v="3333.3333333333335"/>
    <n v="1"/>
    <m/>
    <n v="400"/>
    <m/>
  </r>
  <r>
    <x v="2"/>
    <x v="5"/>
    <s v="asp rc"/>
    <n v="2859"/>
    <n v="2965"/>
    <s v="STERILIZZATRICE AD ARIA SECCA"/>
    <s v="."/>
    <m/>
    <s v="GALENO SRL"/>
    <s v="STERIL TOP"/>
    <n v="1177"/>
    <s v="SAS"/>
    <s v="Z12011307"/>
    <d v="1905-06-26T00:00:00"/>
    <n v="2016"/>
    <n v="2016"/>
    <s v="SI / SI"/>
    <s v="P.O. LOCRI"/>
    <m/>
    <s v="OTORINO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860"/>
    <n v="2966"/>
    <s v="FRIGORIFERO DOMESTICO"/>
    <s v="."/>
    <m/>
    <s v="ITT"/>
    <s v="."/>
    <s v="."/>
    <s v="4FD"/>
    <s v="."/>
    <d v="1905-06-18T00:00:00"/>
    <n v="2016"/>
    <n v="2016"/>
    <s v="SI / SI"/>
    <s v="P.O. LOCRI"/>
    <m/>
    <s v="OTORINO"/>
    <s v="AMBULATORIO"/>
    <s v="Proprieta' Ente"/>
    <n v="2788.71"/>
    <m/>
    <s v="FRIGORIFERO DOMESTICO"/>
    <s v="E"/>
    <n v="0.04"/>
    <n v="1000"/>
    <n v="1"/>
    <m/>
    <n v="40"/>
    <m/>
  </r>
  <r>
    <x v="2"/>
    <x v="5"/>
    <s v="asp rc"/>
    <n v="2861"/>
    <n v="2967"/>
    <s v="AEROSOL, APPARECCHIO PER"/>
    <s v="."/>
    <m/>
    <s v="FASET SPA"/>
    <s v="102 MEDIO Y 100"/>
    <n v="920523"/>
    <s v="AER"/>
    <s v="Z12159002"/>
    <s v="PREC. 1995"/>
    <n v="2016"/>
    <n v="2016"/>
    <s v="SI / SI"/>
    <s v="P.O. LOCRI"/>
    <m/>
    <s v="OTORINO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2862"/>
    <n v="2968"/>
    <s v="ALIMENTATORE"/>
    <s v="B"/>
    <m/>
    <s v="GIMA SPA"/>
    <s v="GIMA 3"/>
    <n v="5296"/>
    <s v="AIM"/>
    <s v="."/>
    <s v="PREC. 1995"/>
    <n v="2016"/>
    <n v="2016"/>
    <s v="SI / SI"/>
    <s v="P.O. LOCRI"/>
    <m/>
    <s v="OTORINO"/>
    <s v="AMBUL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2863"/>
    <n v="2969"/>
    <s v="ALIMENTATORE"/>
    <s v="B"/>
    <m/>
    <s v="GIMA SPA"/>
    <s v="."/>
    <s v="."/>
    <s v="AIM"/>
    <s v="."/>
    <s v="PREC. 1995"/>
    <n v="2016"/>
    <n v="2016"/>
    <s v="SI / SI"/>
    <s v="P.O. LOCRI"/>
    <m/>
    <s v="OTORINO"/>
    <s v="AMBUL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2864"/>
    <n v="2970"/>
    <s v="CARRELLO ELETTRIFICATO"/>
    <s v="B"/>
    <m/>
    <s v="DACOMOBILE"/>
    <s v="."/>
    <s v="NR"/>
    <s v="CAF"/>
    <s v="."/>
    <d v="1905-06-22T00:00:00"/>
    <n v="2016"/>
    <n v="2016"/>
    <s v="SI / SI"/>
    <s v="P.O. LOCRI"/>
    <m/>
    <s v="OTORINO"/>
    <s v="AMBULATORI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2865"/>
    <n v="2971"/>
    <s v="MONITOR TELEVISIVO PER BIOIMMAGINI"/>
    <s v="B"/>
    <m/>
    <s v="SONY CORP"/>
    <s v="PVM 14N5 MDE"/>
    <n v="6000986"/>
    <s v="MTV"/>
    <s v="Z119008"/>
    <d v="1905-06-20T00:00:00"/>
    <n v="2016"/>
    <n v="2016"/>
    <s v="SI / SI"/>
    <s v="P.O. LOCRI"/>
    <m/>
    <s v="OTORINO"/>
    <s v="AMBULATORI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866"/>
    <n v="2972"/>
    <s v="ACC. APP. ELETTROMEDICALE"/>
    <s v="A"/>
    <m/>
    <s v="."/>
    <s v="."/>
    <n v="980069"/>
    <s v="7AC"/>
    <s v="."/>
    <d v="1905-06-20T00:00:00"/>
    <n v="2016"/>
    <n v="2016"/>
    <s v="SI / SI"/>
    <s v="P.O. LOCRI"/>
    <m/>
    <s v="OTORINO"/>
    <s v="AMBULATORIO"/>
    <s v="Proprieta' Ente"/>
    <n v="2042.36"/>
    <m/>
    <s v="ACC. APP. ELETTROMEDICALE"/>
    <s v="E"/>
    <n v="0.04"/>
    <n v="1225.42"/>
    <n v="1"/>
    <m/>
    <n v="49.016800000000003"/>
    <m/>
  </r>
  <r>
    <x v="2"/>
    <x v="5"/>
    <s v="asp rc"/>
    <n v="2867"/>
    <n v="2973"/>
    <s v="RIPRODUTTORE VIDEO O DIGITALE DI BIOIMMAGINI"/>
    <s v="B"/>
    <m/>
    <s v="SONY CORP"/>
    <s v="UP 2100 P"/>
    <n v="52140"/>
    <s v="RIR"/>
    <s v="Z110706"/>
    <d v="1905-06-20T00:00:00"/>
    <n v="2016"/>
    <n v="2016"/>
    <s v="SI / SI"/>
    <s v="P.O. LOCRI"/>
    <m/>
    <s v="OTORINO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868"/>
    <n v="2974"/>
    <s v="VIDEOREGISTRATORE PER BIOIMMAGINI"/>
    <s v="B"/>
    <m/>
    <s v="SONY CORP"/>
    <s v="SVO 9500 MDP"/>
    <n v="5010069"/>
    <s v="VIR"/>
    <s v="Z119014"/>
    <d v="1905-06-20T00:00:00"/>
    <n v="2016"/>
    <n v="2016"/>
    <s v="SI / SI"/>
    <s v="P.O. LOCRI"/>
    <m/>
    <s v="OTORINO"/>
    <s v="AMBULATORIO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2869"/>
    <n v="2975"/>
    <s v="DIAFANOSCOPIO"/>
    <s v="."/>
    <m/>
    <s v="."/>
    <s v="."/>
    <s v="NR"/>
    <s v="DIA"/>
    <s v="Z110702"/>
    <s v="PREC. 1995"/>
    <n v="2016"/>
    <n v="2016"/>
    <s v="SI / SI"/>
    <s v="P.O. LOCRI"/>
    <m/>
    <s v="OTORINO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2870"/>
    <n v="2976"/>
    <s v="POTENZIALI EVOCATI, APPARECCHIO PER L'ANALISI DEI"/>
    <s v="B"/>
    <m/>
    <s v="LABAT SRL"/>
    <s v="EPIC PLUS"/>
    <s v="EPC2C2011"/>
    <s v="APE"/>
    <s v="Z129009"/>
    <d v="1905-07-03T00:00:00"/>
    <s v="NR"/>
    <s v="NR"/>
    <s v="NO/NO"/>
    <s v="P.O. LOCRI"/>
    <m/>
    <s v="OTORINO"/>
    <s v="AMBULATORIO"/>
    <s v="Proprieta' Ente"/>
    <n v="28780"/>
    <m/>
    <s v="POTENZIALI EVOCATI, APPARECCHIO PER L'ANALISI DEI"/>
    <s v="D"/>
    <n v="0.06"/>
    <n v="6666.666666666667"/>
    <n v="1"/>
    <m/>
    <n v="400"/>
    <m/>
  </r>
  <r>
    <x v="2"/>
    <x v="5"/>
    <s v="asp rc"/>
    <n v="2871"/>
    <n v="2977"/>
    <s v="PERSONAL COMPUTER"/>
    <s v="B"/>
    <m/>
    <s v="SIEMENS AG"/>
    <s v="SCENIC EXPERT"/>
    <s v="YBTM805717"/>
    <s v="1PM"/>
    <s v="."/>
    <d v="1905-06-24T00:00:00"/>
    <n v="2016"/>
    <n v="2016"/>
    <s v="SI / SI"/>
    <s v="P.O. LOCRI"/>
    <m/>
    <s v="OTORINO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2872"/>
    <n v="2978"/>
    <s v="STAMPANTE PER COMPUTER"/>
    <s v="B"/>
    <m/>
    <s v="HEWLETT PACKARD CO"/>
    <s v="DESK JET 3420"/>
    <s v="C8947A"/>
    <s v="1SC"/>
    <s v="."/>
    <d v="1905-06-24T00:00:00"/>
    <n v="2016"/>
    <n v="2016"/>
    <s v="SI / SI"/>
    <s v="P.O. LOCRI"/>
    <m/>
    <s v="OTORINO"/>
    <s v="AMBULATORIO"/>
    <s v="Proprieta' Ente"/>
    <n v="440.71"/>
    <m/>
    <s v="STAMPANTE PER COMPUTER"/>
    <s v="F"/>
    <n v="0.03"/>
    <n v="0"/>
    <n v="1"/>
    <m/>
    <n v="0"/>
    <m/>
  </r>
  <r>
    <x v="2"/>
    <x v="5"/>
    <s v="asp rc"/>
    <n v="2873"/>
    <n v="2979"/>
    <s v="MONITOR PER PERSONAL COMPUTER"/>
    <s v="B"/>
    <m/>
    <s v="SIEMENS AG"/>
    <s v="E 17 DL"/>
    <s v="JERG566717"/>
    <s v="1SM"/>
    <s v="."/>
    <d v="1905-06-24T00:00:00"/>
    <n v="2016"/>
    <n v="2016"/>
    <s v="SI / SI"/>
    <s v="P.O. LOCRI"/>
    <m/>
    <s v="OTORINO"/>
    <s v="AMBUL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874"/>
    <n v="2980"/>
    <s v="AUDIOMETRO"/>
    <s v="B"/>
    <m/>
    <s v="AMPLIFON SPA"/>
    <n v="300"/>
    <s v="."/>
    <s v="AUM"/>
    <s v="Z121401"/>
    <s v="PREC. 1995"/>
    <s v="NR"/>
    <s v="NR"/>
    <s v="NO/NO"/>
    <s v="P.O. LOCRI"/>
    <m/>
    <s v="OTORINO"/>
    <s v="AMBULATORIO"/>
    <s v="Proprieta' Ente"/>
    <n v="4153.18"/>
    <m/>
    <s v="AUDIOMETRO"/>
    <s v="C"/>
    <n v="0.08"/>
    <n v="1500"/>
    <n v="1"/>
    <m/>
    <n v="120"/>
    <m/>
  </r>
  <r>
    <x v="2"/>
    <x v="5"/>
    <s v="asp rc"/>
    <n v="2875"/>
    <n v="2981"/>
    <s v="AUDIOMETRO"/>
    <s v="B"/>
    <m/>
    <s v="AMPLAID SPA"/>
    <s v="A 101"/>
    <n v="72403"/>
    <s v="AUM"/>
    <s v="Z121401"/>
    <s v="PREC. 1995"/>
    <s v="NR"/>
    <s v="NR"/>
    <s v="NO/NO"/>
    <s v="P.O. LOCRI"/>
    <m/>
    <s v="OTORINO"/>
    <s v="AMBULATORIO"/>
    <s v="Proprieta' Ente"/>
    <n v="4153.18"/>
    <m/>
    <s v="AUDIOMETRO"/>
    <s v="C"/>
    <n v="0.08"/>
    <n v="1500"/>
    <n v="1"/>
    <m/>
    <n v="120"/>
    <m/>
  </r>
  <r>
    <x v="2"/>
    <x v="5"/>
    <s v="asp rc"/>
    <n v="2876"/>
    <n v="2982"/>
    <s v="RIUNITO DENTISTICO"/>
    <s v="B"/>
    <m/>
    <s v="FEDESA"/>
    <s v="DEXIL"/>
    <n v="2503058"/>
    <s v="RDE"/>
    <s v="Z12110101"/>
    <d v="1905-06-22T00:00:00"/>
    <n v="2016"/>
    <n v="2016"/>
    <s v="SI / SI"/>
    <s v="P.O. LOCRI"/>
    <m/>
    <s v="ODONTOIATRIA"/>
    <s v="ODONTOSTOMATOLOGIA"/>
    <s v="Proprieta' Ente"/>
    <n v="18657.53"/>
    <m/>
    <s v="RIUNITO DENTISTICO"/>
    <s v="E"/>
    <n v="0.04"/>
    <n v="10000"/>
    <n v="1"/>
    <m/>
    <n v="400"/>
    <m/>
  </r>
  <r>
    <x v="2"/>
    <x v="5"/>
    <s v="asp rc"/>
    <n v="2877"/>
    <n v="2983"/>
    <s v="RADIOLOGIA ENDORALE, APPARECCHIO PER"/>
    <s v="."/>
    <m/>
    <s v="CASTELLINI SPA"/>
    <s v="XRANGE 50L"/>
    <n v="65451"/>
    <s v="REN"/>
    <s v="Z110304"/>
    <d v="1905-06-17T00:00:00"/>
    <n v="2016"/>
    <n v="2016"/>
    <s v="SI / SI"/>
    <s v="P.O. LOCRI"/>
    <m/>
    <s v="ODONTOIATRIA"/>
    <s v="ODONTOSTOMATOLOGIA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2878"/>
    <n v="2984"/>
    <s v="DIAFANOSCOPIO"/>
    <s v="."/>
    <m/>
    <s v="."/>
    <s v="."/>
    <n v="3272"/>
    <s v="DIA"/>
    <s v="Z110702"/>
    <d v="1905-06-24T00:00:00"/>
    <n v="2016"/>
    <n v="2016"/>
    <s v="SI / SI"/>
    <s v="P.O. LOCRI"/>
    <m/>
    <s v="ODONTOIATRIA"/>
    <s v="ODONTOSTOMATOLOGIA"/>
    <s v="Proprieta' Ente"/>
    <n v="800"/>
    <m/>
    <s v="DIAFANOSCOPIO"/>
    <s v="F"/>
    <n v="0.03"/>
    <n v="266.66666666666669"/>
    <n v="1"/>
    <m/>
    <n v="8"/>
    <m/>
  </r>
  <r>
    <x v="2"/>
    <x v="5"/>
    <s v="asp rc"/>
    <n v="2879"/>
    <n v="2985"/>
    <s v="STERILIZZATRICE AD ARIA SECCA"/>
    <s v="."/>
    <m/>
    <s v="CBM SRL MEDICAL EQUIPMENT"/>
    <s v="MICROSTERIL"/>
    <n v="1013"/>
    <s v="SAS"/>
    <s v="Z12011307"/>
    <d v="1905-06-20T00:00:00"/>
    <s v="NR"/>
    <s v="NR"/>
    <s v="NO/NO"/>
    <s v="P.O. LOCRI"/>
    <m/>
    <s v="ODONTOIATRIA"/>
    <s v="ODONTOSTOMAT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880"/>
    <n v="2986"/>
    <s v="AUTOCLAVE PER PICCOLI CARICHI"/>
    <s v="."/>
    <m/>
    <s v="TECNO GAZ SPA"/>
    <s v="ARCADIA PLUS"/>
    <s v="M170"/>
    <s v="AUB"/>
    <s v="Z12011304"/>
    <d v="1905-06-22T00:00:00"/>
    <s v="NR"/>
    <s v="NR"/>
    <s v="NO/NO"/>
    <s v="P.O. LOCRI"/>
    <m/>
    <s v="ODONTOIATRIA"/>
    <s v="ODONTOSTOMATOLOG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2881"/>
    <n v="2987"/>
    <s v="SVILUPPATRICE"/>
    <s v="B"/>
    <m/>
    <s v="GIMAD ITALIANA SNC"/>
    <n v="283"/>
    <n v="5978"/>
    <s v="SVP"/>
    <s v="Z110707"/>
    <d v="1905-06-17T00:00:00"/>
    <n v="2016"/>
    <n v="2016"/>
    <s v="SI / SI"/>
    <s v="P.O. LOCRI"/>
    <m/>
    <s v="ODONTOIATRIA"/>
    <s v="ODONTOSTOMATOLOGIA"/>
    <s v="Proprieta' Ente"/>
    <n v="15667.03"/>
    <m/>
    <s v="SVILUPPATRICE"/>
    <s v="B"/>
    <n v="0.1"/>
    <n v="9600"/>
    <n v="1"/>
    <m/>
    <n v="960"/>
    <m/>
  </r>
  <r>
    <x v="2"/>
    <x v="5"/>
    <s v="asp rc"/>
    <n v="2882"/>
    <n v="2988"/>
    <s v="STERILIZZATRICE AD ARIA SECCA"/>
    <s v="."/>
    <m/>
    <s v="NOVAXA SPA"/>
    <s v="STERILQUARTZ"/>
    <n v="2435"/>
    <s v="SAS"/>
    <s v="Z12011307"/>
    <d v="1905-06-17T00:00:00"/>
    <s v="NR"/>
    <s v="NR"/>
    <s v="NO/NO"/>
    <s v="P.O. LOCRI"/>
    <m/>
    <s v="ODONTOIATRIA"/>
    <s v="ODONTOSTOMAT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883"/>
    <n v="2989"/>
    <s v="DIAFANOSCOPIO"/>
    <s v="."/>
    <m/>
    <s v="."/>
    <s v="."/>
    <s v="NR"/>
    <s v="DIA"/>
    <s v="Z110702"/>
    <d v="1905-06-23T00:00:00"/>
    <n v="2016"/>
    <n v="2016"/>
    <s v="SI / SI"/>
    <s v="P.O. LOCRI"/>
    <m/>
    <s v="ODONTOIATRIA"/>
    <s v="ODONTOSTOMATOLOGIA"/>
    <s v="Proprieta' Ente"/>
    <n v="800"/>
    <m/>
    <s v="DIAFANOSCOPIO"/>
    <s v="F"/>
    <n v="0.03"/>
    <n v="266.66666666666669"/>
    <n v="1"/>
    <m/>
    <n v="8"/>
    <m/>
  </r>
  <r>
    <x v="2"/>
    <x v="5"/>
    <s v="asp rc"/>
    <n v="2884"/>
    <n v="2990"/>
    <s v="AMALGAMATORE"/>
    <s v="."/>
    <m/>
    <s v="ELETTRONICA TRASIMENO"/>
    <s v="ALFAMIX"/>
    <s v="116/89"/>
    <s v="AMA"/>
    <s v="Z12119002"/>
    <d v="1905-06-17T00:00:00"/>
    <n v="2016"/>
    <n v="2016"/>
    <s v="SI / SI"/>
    <s v="P.O. LOCRI"/>
    <m/>
    <s v="ODONTOIATRIA"/>
    <s v="ODONTOSTOMATOLOGIA"/>
    <s v="Proprieta' Ente"/>
    <n v="899.58"/>
    <m/>
    <s v="AMALGAMATORE"/>
    <s v="F"/>
    <n v="0.03"/>
    <n v="266.66666666666669"/>
    <n v="1"/>
    <m/>
    <n v="8"/>
    <m/>
  </r>
  <r>
    <x v="2"/>
    <x v="5"/>
    <s v="asp rc"/>
    <n v="2885"/>
    <n v="2991"/>
    <s v="DENTALE A LUCE FREDDA, APPARECCHIO"/>
    <s v="."/>
    <m/>
    <s v="IVOCLAR VIVADENT AG"/>
    <s v="HELIOMAT H2"/>
    <n v="27501"/>
    <s v="ALF"/>
    <s v="Z12119003"/>
    <d v="1905-06-20T00:00:00"/>
    <n v="2016"/>
    <n v="2016"/>
    <s v="SI / SI"/>
    <s v="P.O. LOCRI"/>
    <m/>
    <s v="ODONTOIATRIA"/>
    <s v="ODONTOSTOMATOLOG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2886"/>
    <n v="2992"/>
    <s v="RIUNITO DENTISTICO"/>
    <s v="B"/>
    <m/>
    <s v="STERN WEBER CEFLA SCRL"/>
    <s v="MISTRAL LX"/>
    <n v="1163001"/>
    <s v="RDE"/>
    <s v="Z12110101"/>
    <d v="1905-06-24T00:00:00"/>
    <n v="2016"/>
    <n v="2016"/>
    <s v="SI / SI"/>
    <s v="P.O. LOCRI"/>
    <m/>
    <s v="ODONTOIATRIA"/>
    <s v="ODONTOSTOMATOLOGIA"/>
    <s v="Proprieta' Ente"/>
    <n v="18657.53"/>
    <m/>
    <s v="RIUNITO DENTISTICO"/>
    <s v="E"/>
    <n v="0.04"/>
    <n v="10000"/>
    <n v="1"/>
    <m/>
    <n v="400"/>
    <m/>
  </r>
  <r>
    <x v="2"/>
    <x v="5"/>
    <s v="asp rc"/>
    <n v="2887"/>
    <n v="2993"/>
    <s v="RADIOLOGIA ENDORALE, APPARECCHIO PER"/>
    <s v="."/>
    <m/>
    <s v="TROPHY RADIOLOGIE SA"/>
    <s v="IRIX 70 KV"/>
    <n v="650137"/>
    <s v="REN"/>
    <s v="Z110304"/>
    <d v="1905-06-22T00:00:00"/>
    <n v="2016"/>
    <n v="2016"/>
    <s v="SI / SI"/>
    <s v="P.O. LOCRI"/>
    <m/>
    <s v="ODONTOIATRIA"/>
    <s v="ODONTOSTOMATOLOGIA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2888"/>
    <n v="2994"/>
    <s v="DIAFANOSCOPIO"/>
    <s v="."/>
    <m/>
    <s v="."/>
    <s v="."/>
    <s v="NR"/>
    <s v="DIA"/>
    <s v="Z110702"/>
    <d v="1905-06-24T00:00:00"/>
    <n v="2016"/>
    <n v="2016"/>
    <s v="SI / SI"/>
    <s v="P.O. LOCRI"/>
    <m/>
    <s v="ODONTOIATRIA"/>
    <s v="ODONTOSTOMATOLOGIA"/>
    <s v="Proprieta' Ente"/>
    <n v="800"/>
    <m/>
    <s v="DIAFANOSCOPIO"/>
    <s v="F"/>
    <n v="0.03"/>
    <n v="266.66666666666669"/>
    <n v="1"/>
    <m/>
    <n v="8"/>
    <m/>
  </r>
  <r>
    <x v="2"/>
    <x v="5"/>
    <s v="asp rc"/>
    <n v="2889"/>
    <n v="2995"/>
    <s v="AMALGAMATORE"/>
    <s v="."/>
    <m/>
    <s v="ELETTRONICA TRASIMENO"/>
    <s v="ALFAMIX"/>
    <s v="AMXEME244"/>
    <s v="AMA"/>
    <s v="Z12119002"/>
    <d v="1905-06-20T00:00:00"/>
    <s v="NR"/>
    <s v="NR"/>
    <s v="NO/NO"/>
    <s v="P.O. LOCRI"/>
    <m/>
    <s v="ODONTOIATRIA"/>
    <s v="ODONTOSTOMATOLOGIA"/>
    <s v="Proprieta' Ente"/>
    <n v="899.58"/>
    <m/>
    <s v="AMALGAMATORE"/>
    <s v="F"/>
    <n v="0.03"/>
    <n v="266.66666666666669"/>
    <n v="1"/>
    <m/>
    <n v="8"/>
    <m/>
  </r>
  <r>
    <x v="2"/>
    <x v="5"/>
    <s v="asp rc"/>
    <n v="2890"/>
    <n v="2996"/>
    <s v="STERILIZZATRICE AD ARIA SECCA"/>
    <s v="."/>
    <m/>
    <s v="CBM SRL MEDICAL EQUIPMENT"/>
    <s v="MICROSTERIL"/>
    <n v="15069"/>
    <s v="SAS"/>
    <s v="Z12011307"/>
    <d v="1905-06-20T00:00:00"/>
    <s v="NR"/>
    <s v="NR"/>
    <s v="NO/NO"/>
    <s v="P.O. LOCRI"/>
    <m/>
    <s v="ODONTOIATRIA"/>
    <s v="ODONTOSTOMAT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891"/>
    <n v="2997"/>
    <s v="POLTRONA OPERATORIA"/>
    <s v="."/>
    <m/>
    <s v="STERN WEBER CEFLA SCRL"/>
    <s v="TEKNIKA HL"/>
    <n v="1067401"/>
    <s v="POO"/>
    <s v="Z12011201"/>
    <d v="1905-06-22T00:00:00"/>
    <n v="2016"/>
    <n v="2016"/>
    <s v="SI / SI"/>
    <s v="P.O. LOCRI"/>
    <m/>
    <s v="ODONTOIATRIA"/>
    <s v="ODONTOSTOMATOLOGIA"/>
    <s v="Proprieta' Ente"/>
    <n v="8291.1200000000008"/>
    <m/>
    <s v="POLTRONA OPERATORIA"/>
    <s v="D"/>
    <n v="0.06"/>
    <n v="1333.3333333333335"/>
    <n v="1"/>
    <m/>
    <n v="80"/>
    <m/>
  </r>
  <r>
    <x v="2"/>
    <x v="5"/>
    <s v="asp rc"/>
    <n v="2892"/>
    <n v="2998"/>
    <s v="RADIOLOGIA ENDORALE, APPARECCHIO PER"/>
    <s v="."/>
    <m/>
    <s v="TROPHY RADIOLOGIE SA"/>
    <s v="CCX DIGITAL"/>
    <n v="160211"/>
    <s v="REN"/>
    <s v="Z110304"/>
    <d v="1905-06-22T00:00:00"/>
    <n v="2016"/>
    <n v="2016"/>
    <s v="SI / SI"/>
    <s v="P.O. LOCRI"/>
    <m/>
    <s v="ODONTOIATRIA"/>
    <s v="ODONTOSTOMATOLOGIA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2893"/>
    <n v="2999"/>
    <s v="SVILUPPATRICE"/>
    <s v="B"/>
    <m/>
    <s v="GIMAD ITALIANA SNC"/>
    <n v="283"/>
    <n v="6358"/>
    <s v="SVP"/>
    <s v="Z110707"/>
    <d v="1905-06-20T00:00:00"/>
    <n v="2016"/>
    <n v="2016"/>
    <s v="SI / SI"/>
    <s v="P.O. LOCRI"/>
    <m/>
    <s v="ODONTOIATRIA"/>
    <s v="ODONTOSTOMATOLOGIA"/>
    <s v="Proprieta' Ente"/>
    <n v="15667.03"/>
    <m/>
    <s v="SVILUPPATRICE"/>
    <s v="B"/>
    <n v="0.1"/>
    <n v="9600"/>
    <n v="1"/>
    <m/>
    <n v="960"/>
    <m/>
  </r>
  <r>
    <x v="2"/>
    <x v="5"/>
    <s v="asp rc"/>
    <n v="2894"/>
    <n v="3000"/>
    <s v="AUTOCLAVE PER PICCOLI CARICHI"/>
    <s v="."/>
    <m/>
    <s v="TECNO GAZ SPA"/>
    <s v="ARCADIA PLUS"/>
    <s v="M207"/>
    <s v="AUB"/>
    <s v="Z12011304"/>
    <d v="1905-06-22T00:00:00"/>
    <s v="NR"/>
    <s v="NR"/>
    <s v="NO/NO"/>
    <s v="P.O. LOCRI"/>
    <m/>
    <s v="ODONTOIATRIA"/>
    <s v="ODONTOSTOMATOLOG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2895"/>
    <n v="3001"/>
    <s v="ELETTROBISTURI"/>
    <s v="B"/>
    <m/>
    <s v="."/>
    <s v="."/>
    <s v="ST5081"/>
    <s v="ELB"/>
    <s v="Z12010902"/>
    <d v="1905-06-22T00:00:00"/>
    <s v="NR"/>
    <s v="NR"/>
    <s v="NO/NO"/>
    <s v="P.O. LOCRI"/>
    <m/>
    <s v="ODONTOIATRIA"/>
    <s v="ODONTOSTOMAT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2896"/>
    <n v="3002"/>
    <s v="RISCALDATORE BRUCIA AGHI"/>
    <s v="."/>
    <m/>
    <s v="DIAGRAM"/>
    <s v="ETNA 497"/>
    <n v="9009749"/>
    <s v="RCO"/>
    <s v="."/>
    <d v="1905-06-23T00:00:00"/>
    <s v="NR"/>
    <s v="NR"/>
    <s v="NO/NO"/>
    <s v="P.O. LOCRI"/>
    <m/>
    <s v="ODONTOIATRIA"/>
    <s v="ODONTOSTOMATOLOGIA"/>
    <s v="Proprieta' Ente"/>
    <n v="1484.31"/>
    <m/>
    <s v="RISCALDATORE BRUCIA AGHI"/>
    <s v="F"/>
    <n v="0.03"/>
    <n v="0"/>
    <n v="1"/>
    <m/>
    <n v="0"/>
    <m/>
  </r>
  <r>
    <x v="2"/>
    <x v="5"/>
    <s v="asp rc"/>
    <n v="2897"/>
    <n v="3003"/>
    <s v="STERILIZZATRICE AD ARIA SECCA"/>
    <s v="."/>
    <m/>
    <s v="TAU STERIL SNC"/>
    <s v="."/>
    <n v="7757"/>
    <s v="SAS"/>
    <s v="Z12011307"/>
    <d v="1905-06-18T00:00:00"/>
    <s v="NR"/>
    <s v="NR"/>
    <s v="NO/NO"/>
    <s v="P.O. LOCRI"/>
    <m/>
    <s v="ODONTOIATRIA"/>
    <s v="ODONTOSTOMAT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898"/>
    <n v="3004"/>
    <s v="AUTOCLAVE PER PICCOLI CARICHI"/>
    <s v="."/>
    <m/>
    <s v="TAU STERIL SNC"/>
    <s v="TAU 2500"/>
    <n v="7755"/>
    <s v="AUB"/>
    <s v="Z12011304"/>
    <d v="1905-06-18T00:00:00"/>
    <s v="NR"/>
    <s v="NR"/>
    <s v="NO/NO"/>
    <s v="P.O. LOCRI"/>
    <m/>
    <s v="ODONTOIATRIA"/>
    <s v="ODONTOSTOMATOLOG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2899"/>
    <n v="3005"/>
    <s v="STERILIZZATRICE UV"/>
    <s v="."/>
    <m/>
    <s v="."/>
    <s v="."/>
    <s v="."/>
    <s v="."/>
    <s v="."/>
    <d v="1905-06-17T00:00:00"/>
    <s v="NR"/>
    <s v="NR"/>
    <s v="NO/NO"/>
    <s v="P.O. LOCRI"/>
    <m/>
    <s v="ODONTOIATRIA"/>
    <s v="ODONTOSTOMATOLOGIA"/>
    <s v="Proprieta' Ente"/>
    <n v="1980"/>
    <m/>
    <s v="STERILIZZATRICE UV"/>
    <s v="E"/>
    <n v="0.04"/>
    <n v="184.07"/>
    <n v="1"/>
    <m/>
    <n v="7.3628"/>
    <m/>
  </r>
  <r>
    <x v="2"/>
    <x v="5"/>
    <s v="asp rc"/>
    <n v="2900"/>
    <n v="3006"/>
    <s v="TERMOSALDATRICE"/>
    <s v="."/>
    <m/>
    <s v="."/>
    <s v="."/>
    <s v="."/>
    <s v="TMS"/>
    <s v="."/>
    <s v="PREC. 1995"/>
    <s v="NR"/>
    <s v="NR"/>
    <s v="NO/NO"/>
    <s v="P.O. LOCRI"/>
    <m/>
    <s v="ODONTOIATRIA"/>
    <s v="ODONTOSTOMATOLOG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2901"/>
    <n v="3007"/>
    <s v="STERILIZZATRICE UV"/>
    <s v="."/>
    <m/>
    <s v="."/>
    <s v="."/>
    <s v="."/>
    <s v="."/>
    <s v="."/>
    <d v="1905-06-25T00:00:00"/>
    <s v="NR"/>
    <s v="NR"/>
    <s v="NO/NO"/>
    <s v="P.O. LOCRI"/>
    <m/>
    <s v="ODONTOIATRIA"/>
    <s v="ODONTOSTOMATOLOGIA"/>
    <s v="Proprieta' Ente"/>
    <n v="1980"/>
    <m/>
    <s v="STERILIZZATRICE UV"/>
    <s v="E"/>
    <n v="0.04"/>
    <n v="184.07"/>
    <n v="1"/>
    <m/>
    <n v="7.3628"/>
    <m/>
  </r>
  <r>
    <x v="2"/>
    <x v="5"/>
    <s v="asp rc"/>
    <n v="2902"/>
    <n v="3008"/>
    <s v="FRIGORIFERO BIOLOGICO"/>
    <s v="."/>
    <m/>
    <s v="ANGELANTONI INDUSTRIE SPA"/>
    <s v="CE 1500"/>
    <n v="10775"/>
    <s v="FBI"/>
    <s v="."/>
    <d v="1905-06-20T00:00:00"/>
    <n v="2016"/>
    <n v="2016"/>
    <s v="SI / SI"/>
    <s v="P.O. LOCRI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903"/>
    <n v="3009"/>
    <s v="FRIGORIFERO BIOLOGICO"/>
    <s v="."/>
    <m/>
    <s v="ANGELANTONI INDUSTRIE SPA"/>
    <s v="CE 1500"/>
    <n v="10774"/>
    <s v="FBI"/>
    <s v="."/>
    <d v="1905-06-20T00:00:00"/>
    <n v="2016"/>
    <n v="2016"/>
    <s v="SI / SI"/>
    <s v="P.O. LOCRI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904"/>
    <n v="3010"/>
    <s v="FRIGORIFERO BIOLOGICO"/>
    <s v="."/>
    <m/>
    <s v="ANGELANTONI INDUSTRIE SPA"/>
    <s v="CE 1500"/>
    <n v="10773"/>
    <s v="FBI"/>
    <s v="."/>
    <d v="1905-06-20T00:00:00"/>
    <n v="2016"/>
    <n v="2016"/>
    <s v="SI / SI"/>
    <s v="P.O. LOCRI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905"/>
    <n v="3011"/>
    <s v="FRIGORIFERO BIOLOGICO"/>
    <s v="."/>
    <m/>
    <s v="CF DI CIRO FIOCCHETTI &amp; C SNC"/>
    <s v="CHILLER 1500"/>
    <n v="15456"/>
    <s v="FBI"/>
    <s v="."/>
    <d v="1905-06-22T00:00:00"/>
    <n v="2016"/>
    <n v="2016"/>
    <s v="SI / SI"/>
    <s v="P.O. LOCRI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906"/>
    <n v="3012"/>
    <s v="FRIGORIFERO BIOLOGICO"/>
    <s v="."/>
    <m/>
    <s v="CF DI CIRO FIOCCHETTI &amp; C SNC"/>
    <s v="CHILLER 1500"/>
    <n v="15451"/>
    <s v="FBI"/>
    <s v="."/>
    <d v="1905-06-22T00:00:00"/>
    <n v="2016"/>
    <n v="2016"/>
    <s v="SI / SI"/>
    <s v="P.O. LOCRI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907"/>
    <n v="3013"/>
    <s v="FRIGORIFERO BIOLOGICO"/>
    <s v="."/>
    <m/>
    <s v="CF DI CIRO FIOCCHETTI &amp; C SNC"/>
    <s v="AM 700 SLIM 1P TNV"/>
    <n v="21426"/>
    <s v="FBI"/>
    <s v="."/>
    <d v="1905-06-22T00:00:00"/>
    <n v="2016"/>
    <n v="2016"/>
    <s v="SI / SI"/>
    <s v="P.O. LOCRI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908"/>
    <n v="3014"/>
    <s v="FRIGORIFERO BIOLOGICO"/>
    <s v="."/>
    <m/>
    <s v="CF DI CIRO FIOCCHETTI &amp; C SNC"/>
    <s v="AM 700 SLIM 1P TNV"/>
    <n v="21427"/>
    <s v="FBI"/>
    <s v="."/>
    <d v="1905-06-22T00:00:00"/>
    <n v="2016"/>
    <n v="2016"/>
    <s v="SI / SI"/>
    <s v="P.O. LOCRI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2909"/>
    <n v="3015"/>
    <s v="CONGELATORE DA LABORATORIO"/>
    <s v="."/>
    <m/>
    <s v="ANGELANTONI INDUSTRIE SPA"/>
    <s v="PB 300"/>
    <n v="11008"/>
    <s v="CLA"/>
    <s v="."/>
    <s v="PREC. 1995"/>
    <n v="2016"/>
    <n v="2016"/>
    <s v="SI / SI"/>
    <s v="P.O. LOCRI"/>
    <m/>
    <s v="FARMACIA"/>
    <s v="FARMACIA"/>
    <s v="Proprieta' Ente"/>
    <n v="9535.58"/>
    <m/>
    <s v="CONGELATORE DA LABORATORIO"/>
    <s v="E"/>
    <n v="0.04"/>
    <n v="6000"/>
    <n v="1"/>
    <m/>
    <n v="240"/>
    <m/>
  </r>
  <r>
    <x v="2"/>
    <x v="5"/>
    <s v="asp rc"/>
    <n v="2910"/>
    <n v="3016"/>
    <s v="LAMPADA SCIALITICA"/>
    <s v="."/>
    <m/>
    <s v="TRILUX GMBH &amp; CO KG"/>
    <s v="TRILUX AURINIO L 160"/>
    <n v="10048541"/>
    <s v="LSC"/>
    <s v="Z120107"/>
    <d v="1905-06-22T00:00:00"/>
    <n v="2016"/>
    <n v="2016"/>
    <s v="SI / SI"/>
    <s v="P.O. LOCRI"/>
    <m/>
    <s v="ORTOPEDIA"/>
    <s v="S.O. ORTOPEDIA"/>
    <s v="Proprieta' Ente"/>
    <n v="23781.39"/>
    <m/>
    <s v="LAMPADA SCIALITICA"/>
    <s v="E"/>
    <n v="0.04"/>
    <n v="5000"/>
    <n v="1"/>
    <m/>
    <n v="200"/>
    <m/>
  </r>
  <r>
    <x v="2"/>
    <x v="5"/>
    <s v="asp rc"/>
    <n v="2911"/>
    <n v="3017"/>
    <s v="LAMPADA SCIALITICA"/>
    <s v="."/>
    <m/>
    <s v="TRILUX GMBH &amp; CO KG"/>
    <s v="TRILUX AURINIO L 160"/>
    <n v="15"/>
    <s v="LSC"/>
    <s v="Z120107"/>
    <d v="1905-06-22T00:00:00"/>
    <n v="2016"/>
    <n v="2016"/>
    <s v="SI / SI"/>
    <s v="P.O. LOCRI"/>
    <m/>
    <s v="ORTOPEDIA"/>
    <s v="S.O. ORTOPEDIA"/>
    <s v="Proprieta' Ente"/>
    <n v="23781.39"/>
    <m/>
    <s v="LAMPADA SCIALITICA"/>
    <s v="E"/>
    <n v="0.04"/>
    <n v="5000"/>
    <n v="1"/>
    <m/>
    <n v="200"/>
    <m/>
  </r>
  <r>
    <x v="2"/>
    <x v="5"/>
    <s v="asp rc"/>
    <n v="2912"/>
    <n v="3018"/>
    <s v="TAVOLO OPERATORIO"/>
    <s v="."/>
    <m/>
    <s v="OPT OFFICINA DI PROTESI TRENTO SPA"/>
    <s v="."/>
    <n v="68"/>
    <s v="TOP"/>
    <s v="Z12011202"/>
    <d v="1905-07-02T00:00:00"/>
    <n v="2016"/>
    <n v="2016"/>
    <s v="SI / SI"/>
    <s v="P.O. LOCRI"/>
    <m/>
    <s v="ORTOPEDIA"/>
    <s v="S.O. ORTOPEDIA"/>
    <s v="Proprieta' Ente"/>
    <n v="41380.83"/>
    <m/>
    <s v="TAVOLO OPERATORIO"/>
    <s v="D"/>
    <n v="0.06"/>
    <n v="20000"/>
    <n v="1"/>
    <m/>
    <n v="1200"/>
    <m/>
  </r>
  <r>
    <x v="2"/>
    <x v="5"/>
    <s v="asp rc"/>
    <n v="2913"/>
    <n v="3019"/>
    <s v="PENSILE PER SALA OPERATORIA E TERAPIA INTENSIVA"/>
    <s v="."/>
    <m/>
    <s v="SACCAB"/>
    <s v="TORRETTA ALIMENTAZ."/>
    <s v="100900-1-98"/>
    <s v="PSO"/>
    <s v="Z129007"/>
    <d v="1905-06-20T00:00:00"/>
    <n v="2016"/>
    <n v="2016"/>
    <s v="SI / SI"/>
    <s v="P.O. LOCRI"/>
    <m/>
    <s v="ORTOPEDIA"/>
    <s v="S.O. ORTOPEDIA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2914"/>
    <n v="3020"/>
    <s v="DIAFANOSCOPIO"/>
    <s v="."/>
    <m/>
    <s v="TITANOX SRL"/>
    <s v="M 612043 1200X430"/>
    <n v="30063"/>
    <s v="DIA"/>
    <s v="Z110702"/>
    <d v="1905-06-27T00:00:00"/>
    <n v="2016"/>
    <n v="2016"/>
    <s v="SI / SI"/>
    <s v="P.O. LOCRI"/>
    <m/>
    <s v="ALLERGOLOGIA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2915"/>
    <n v="3021"/>
    <s v="ANESTESIA, APPARECCHIO PER"/>
    <s v="B"/>
    <m/>
    <s v="DATEX OHMEDA INC"/>
    <s v="EXCEL 210 SE"/>
    <s v="AMAA04652"/>
    <s v="ANS"/>
    <s v="Z1203010101"/>
    <d v="1905-06-19T00:00:00"/>
    <n v="2016"/>
    <n v="2016"/>
    <s v="SI / SI"/>
    <s v="P.O. LOCRI"/>
    <m/>
    <s v="ORTOPEDIA"/>
    <s v="S.O. ORTOPEDIA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2916"/>
    <n v="3022"/>
    <s v="MODULO PER MONITOR"/>
    <s v="B"/>
    <m/>
    <s v="HEWLETT PACKARD CO"/>
    <s v="M 1001 B"/>
    <s v="E352796131"/>
    <s v="MPM"/>
    <s v="."/>
    <d v="1905-06-18T00:00:00"/>
    <n v="2016"/>
    <n v="2016"/>
    <s v="SI / SI"/>
    <s v="P.O. LOCRI"/>
    <m/>
    <s v="ORTOPEDIA"/>
    <s v="S.O. ORTOPEDIA"/>
    <s v="Proprieta' Ente"/>
    <n v="2590"/>
    <m/>
    <s v="MODULARE MULTIPARAMETRICO"/>
    <s v="C"/>
    <n v="0.08"/>
    <n v="990"/>
    <n v="1"/>
    <m/>
    <n v="79.2"/>
    <m/>
  </r>
  <r>
    <x v="2"/>
    <x v="5"/>
    <s v="asp rc"/>
    <n v="2917"/>
    <n v="3023"/>
    <s v="MONITOR"/>
    <s v="B"/>
    <m/>
    <s v="SIEMENS AG"/>
    <s v="."/>
    <s v="NR"/>
    <s v="MON"/>
    <s v="Z12030202"/>
    <d v="1905-06-20T00:00:00"/>
    <n v="2016"/>
    <n v="2016"/>
    <s v="SI / SI"/>
    <s v="P.O. LOCRI"/>
    <m/>
    <s v="ORTOPEDIA"/>
    <s v="S.O. ORTOPEDIA"/>
    <s v="Proprieta' Ente"/>
    <n v="13399.29"/>
    <m/>
    <s v="MONITOR"/>
    <s v="C"/>
    <n v="0.08"/>
    <n v="3000"/>
    <n v="1"/>
    <m/>
    <n v="240"/>
    <m/>
  </r>
  <r>
    <x v="2"/>
    <x v="5"/>
    <s v="asp rc"/>
    <n v="2918"/>
    <n v="3025"/>
    <s v="CARRELLO ELETTRIFICATO"/>
    <s v="B"/>
    <m/>
    <s v="AESCULAP AG &amp; CO KG"/>
    <s v="."/>
    <n v="1460"/>
    <s v="CAF"/>
    <s v="."/>
    <d v="1905-06-27T00:00:00"/>
    <n v="2016"/>
    <n v="2016"/>
    <s v="SI / SI"/>
    <s v="P.O. LOCRI"/>
    <m/>
    <s v="ORTOPEDIA"/>
    <s v="S.O. ORTOPEDI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2919"/>
    <n v="3026"/>
    <s v="LACCIO EMOSTATICO PNEUMATICO"/>
    <s v="."/>
    <m/>
    <s v="VBM MEDIZINTECHNIK GMBH"/>
    <s v="TOURNIQUET 9000"/>
    <n v="100209441"/>
    <s v="LPE"/>
    <s v="."/>
    <d v="1905-06-27T00:00:00"/>
    <n v="2016"/>
    <n v="2016"/>
    <s v="SI / SI"/>
    <s v="P.O. LOCRI"/>
    <m/>
    <s v="ORTOPEDIA"/>
    <s v="S.O. ORTOPEDIA"/>
    <s v="Proprieta' Ente"/>
    <n v="2547.62"/>
    <m/>
    <s v="LACCIO EMOSTATICO PNEUMATICO"/>
    <s v="E"/>
    <n v="0.04"/>
    <n v="4000"/>
    <n v="1"/>
    <m/>
    <n v="160"/>
    <m/>
  </r>
  <r>
    <x v="2"/>
    <x v="5"/>
    <s v="asp rc"/>
    <n v="2920"/>
    <n v="3027"/>
    <s v="ELETTROBISTURI"/>
    <s v="B"/>
    <m/>
    <s v="CONMED CORP"/>
    <s v="SYSTEM 5000"/>
    <s v="02MGP016"/>
    <s v="ELB"/>
    <s v="Z12010902"/>
    <d v="1905-06-27T00:00:00"/>
    <n v="2016"/>
    <n v="2016"/>
    <s v="SI / SI"/>
    <s v="P.O. LOCRI"/>
    <m/>
    <s v="ORTOPEDIA"/>
    <s v="S.O. ORTOPEDIA"/>
    <s v="Proprieta' Ente"/>
    <n v="18603.330000000002"/>
    <m/>
    <s v="ELETTROBISTURI"/>
    <s v="C"/>
    <n v="0.08"/>
    <n v="5000"/>
    <n v="1"/>
    <m/>
    <n v="400"/>
    <m/>
  </r>
  <r>
    <x v="2"/>
    <x v="5"/>
    <s v="asp rc"/>
    <n v="2921"/>
    <n v="3028"/>
    <s v="ASPIRATORE MEDICO CHIRURGICO"/>
    <s v="."/>
    <m/>
    <s v="."/>
    <s v="."/>
    <n v="70014"/>
    <s v="ACH"/>
    <s v="Z120105"/>
    <d v="1905-06-28T00:00:00"/>
    <n v="2016"/>
    <n v="2016"/>
    <s v="SI / SI"/>
    <s v="P.O. LOCRI"/>
    <m/>
    <s v="ORTOPEDIA"/>
    <s v="S.O. ORTOPED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922"/>
    <n v="3029"/>
    <s v="DIAFANOSCOPIO"/>
    <s v="."/>
    <m/>
    <s v="TITANOX SRL"/>
    <s v="M 608043 800X430"/>
    <n v="97889"/>
    <s v="DIA"/>
    <s v="Z110702"/>
    <d v="1905-06-22T00:00:00"/>
    <n v="2016"/>
    <n v="2016"/>
    <s v="SI / SI"/>
    <s v="P.O. LOCRI"/>
    <m/>
    <s v="ALLERGOLOGIA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2923"/>
    <n v="3030"/>
    <s v="LARINGOSCOPIO (PER INTUBAZIONE A LAME)"/>
    <s v="."/>
    <m/>
    <s v="GIMA SPA"/>
    <s v="."/>
    <s v="NR"/>
    <s v="LRS"/>
    <s v="Z12021003"/>
    <d v="1905-06-22T00:00:00"/>
    <n v="2016"/>
    <n v="2016"/>
    <s v="SI / SI"/>
    <s v="P.O. LOCRI"/>
    <m/>
    <s v="ORTOPEDIA"/>
    <s v="S.O. ORTOPEDIA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2924"/>
    <n v="3031"/>
    <s v="POMPA DI INFUSIONE"/>
    <s v="."/>
    <m/>
    <s v="CAREFUSION CORP"/>
    <s v="ALARIS SE"/>
    <n v="723109095"/>
    <s v="PIN"/>
    <s v="Z12030301"/>
    <d v="1905-06-22T00:00:00"/>
    <n v="2016"/>
    <n v="2016"/>
    <s v="SI / SI"/>
    <s v="P.O. LOCRI"/>
    <m/>
    <s v="ORTOPEDIA"/>
    <s v="S.O. ORTOPEDIA"/>
    <s v="Proprieta' Ente"/>
    <n v="2400"/>
    <m/>
    <s v="POMPA DI INFUSIONE"/>
    <s v="E"/>
    <n v="0.04"/>
    <n v="2000"/>
    <n v="1"/>
    <m/>
    <n v="80"/>
    <m/>
  </r>
  <r>
    <x v="2"/>
    <x v="5"/>
    <s v="asp rc"/>
    <n v="2925"/>
    <n v="3032"/>
    <s v="FRIGORIFERO DOMESTICO"/>
    <s v="."/>
    <m/>
    <s v="."/>
    <s v="."/>
    <s v="."/>
    <s v="4FD"/>
    <s v="."/>
    <d v="1905-06-22T00:00:00"/>
    <n v="2016"/>
    <n v="2016"/>
    <s v="SI / SI"/>
    <s v="P.O. LOCRI"/>
    <m/>
    <s v="ORTOPEDIA"/>
    <s v="S.O. ORTOPEDIA"/>
    <s v="Proprieta' Ente"/>
    <n v="2788.71"/>
    <m/>
    <s v="FRIGORIFERO DOMESTICO"/>
    <s v="E"/>
    <n v="0.04"/>
    <n v="1000"/>
    <n v="1"/>
    <m/>
    <n v="40"/>
    <m/>
  </r>
  <r>
    <x v="2"/>
    <x v="5"/>
    <s v="asp rc"/>
    <n v="2926"/>
    <n v="3033"/>
    <s v="STERILIZZATRICE PER ENDOSCOPI"/>
    <s v="."/>
    <m/>
    <s v="STERIS CORP"/>
    <s v="SYSTEM 1"/>
    <n v="20213"/>
    <s v="SEZ"/>
    <s v="Z12029013"/>
    <d v="1905-06-22T00:00:00"/>
    <n v="2016"/>
    <n v="2016"/>
    <s v="SI / SI"/>
    <s v="P.O. LOCRI"/>
    <m/>
    <s v="ORTOPEDIA"/>
    <s v="S.O. ORTOPEDIA"/>
    <s v="Proprieta' Ente"/>
    <n v="35424.69"/>
    <m/>
    <s v="STERILIZZATRICE PER ENDOSCOPI"/>
    <s v="B"/>
    <n v="0.1"/>
    <n v="8000"/>
    <n v="1"/>
    <m/>
    <n v="800"/>
    <m/>
  </r>
  <r>
    <x v="2"/>
    <x v="5"/>
    <s v="asp rc"/>
    <n v="2927"/>
    <n v="3034"/>
    <s v="BANCO DI STERILIZZAZIONE"/>
    <s v="."/>
    <m/>
    <s v="."/>
    <s v="."/>
    <s v="."/>
    <s v="5DS"/>
    <s v="."/>
    <s v="PREC. 1995"/>
    <n v="2016"/>
    <n v="2016"/>
    <s v="SI / SI"/>
    <s v="P.O. LOCRI"/>
    <m/>
    <s v="ORTOPEDIA"/>
    <s v="S.O. ORTOPEDIA"/>
    <s v="Proprieta' Ente"/>
    <n v="4787.71"/>
    <m/>
    <s v="BANCO DI STERILIZZAZIONE"/>
    <s v="D"/>
    <n v="0.06"/>
    <n v="2872.63"/>
    <n v="1"/>
    <m/>
    <n v="172.3578"/>
    <m/>
  </r>
  <r>
    <x v="2"/>
    <x v="5"/>
    <s v="asp rc"/>
    <n v="2928"/>
    <n v="3035"/>
    <s v="LAMPADA SCIALITICA"/>
    <s v="."/>
    <m/>
    <s v="SKY ELECTRONICS SA"/>
    <s v="."/>
    <s v="."/>
    <s v="LSC"/>
    <s v="Z120107"/>
    <d v="1905-06-22T00:00:00"/>
    <s v="NR"/>
    <s v="NR"/>
    <s v="NO/NO"/>
    <s v="P.O. LOCRI"/>
    <m/>
    <s v="ORTOPEDIA"/>
    <s v="S.O. ORTOPEDIA"/>
    <s v="Proprieta' Ente"/>
    <n v="23781.39"/>
    <m/>
    <s v="LAMPADA SCIALITICA"/>
    <s v="E"/>
    <n v="0.04"/>
    <n v="5000"/>
    <n v="1"/>
    <m/>
    <n v="200"/>
    <m/>
  </r>
  <r>
    <x v="2"/>
    <x v="5"/>
    <s v="asp rc"/>
    <n v="2929"/>
    <n v="3036"/>
    <s v="ANESTESIA, APPARECCHIO PER"/>
    <s v="B"/>
    <m/>
    <s v="SOXIL SPA"/>
    <s v="ALISEO"/>
    <s v="."/>
    <s v="ANS"/>
    <s v="Z1203010101"/>
    <d v="1905-06-22T00:00:00"/>
    <n v="2016"/>
    <n v="2016"/>
    <s v="SI / SI"/>
    <s v="P.O. LOCRI"/>
    <m/>
    <s v="ORTOPEDIA"/>
    <s v="S.O. ORTOPEDIA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2930"/>
    <n v="3037"/>
    <s v="MONITOR PER VENTILAZIONE"/>
    <s v="."/>
    <m/>
    <s v="DATEX OHMEDA INC"/>
    <s v="5250 FGM"/>
    <s v="FARA00474"/>
    <s v="MVN"/>
    <s v="Z1203019003"/>
    <d v="1905-06-22T00:00:00"/>
    <n v="2016"/>
    <n v="2016"/>
    <s v="SI / SI"/>
    <s v="P.O. LOCRI"/>
    <m/>
    <s v="ORTOPEDIA"/>
    <s v="S.O. ORTOPEDIA"/>
    <s v="Proprieta' Ente"/>
    <n v="10666.67"/>
    <m/>
    <s v="MONITOR PER VENTILAZIONE"/>
    <s v="D"/>
    <n v="0.06"/>
    <n v="4000"/>
    <n v="1"/>
    <m/>
    <n v="240"/>
    <m/>
  </r>
  <r>
    <x v="2"/>
    <x v="5"/>
    <s v="asp rc"/>
    <n v="2931"/>
    <n v="3038"/>
    <s v="FACOEMULSIFICATORE"/>
    <s v="."/>
    <m/>
    <s v="."/>
    <s v="."/>
    <n v="205"/>
    <s v="FAC"/>
    <s v="Z1212020701"/>
    <d v="1905-06-21T00:00:00"/>
    <n v="2016"/>
    <n v="2016"/>
    <s v="SI / SI"/>
    <s v="P.O. LOCRI"/>
    <m/>
    <s v="ORTOPEDIA"/>
    <s v="S.O. ORTOPEDIA"/>
    <s v="Proprieta' Ente"/>
    <n v="41044.379999999997"/>
    <m/>
    <s v="FACOEMULSIFICATORE"/>
    <s v="D"/>
    <n v="0.06"/>
    <n v="20000"/>
    <n v="1"/>
    <m/>
    <n v="1200"/>
    <m/>
  </r>
  <r>
    <x v="2"/>
    <x v="5"/>
    <s v="asp rc"/>
    <n v="2932"/>
    <n v="3039"/>
    <s v="TAVOLO OPERATORIO"/>
    <s v="."/>
    <m/>
    <s v="RIZZOLI ORTOPEDIA SPA"/>
    <s v="RC 2000"/>
    <n v="78500015"/>
    <s v="TOP"/>
    <s v="Z12011202"/>
    <d v="1905-06-21T00:00:00"/>
    <n v="2016"/>
    <n v="2016"/>
    <s v="SI / SI"/>
    <s v="P.O. LOCRI"/>
    <m/>
    <s v="ORTOPEDIA"/>
    <s v="S.O. ORTOPEDIA"/>
    <s v="Proprieta' Ente"/>
    <n v="41380.83"/>
    <m/>
    <s v="TAVOLO OPERATORIO"/>
    <s v="D"/>
    <n v="0.06"/>
    <n v="20000"/>
    <n v="1"/>
    <m/>
    <n v="1200"/>
    <m/>
  </r>
  <r>
    <x v="2"/>
    <x v="5"/>
    <s v="asp rc"/>
    <n v="2933"/>
    <n v="3040"/>
    <s v="RISCALDATORE SANGUIGNO"/>
    <s v="."/>
    <m/>
    <s v="."/>
    <s v="."/>
    <n v="604"/>
    <s v="RSA"/>
    <s v="Z12019008"/>
    <d v="1905-06-22T00:00:00"/>
    <n v="2016"/>
    <n v="2016"/>
    <s v="SI / SI"/>
    <s v="P.O. LOCRI"/>
    <m/>
    <s v="ORTOPEDIA"/>
    <s v="S.O. ORTOPEDIA"/>
    <s v="Proprieta' Ente"/>
    <n v="2000"/>
    <m/>
    <s v="RISCALDATORE SANGUIGNO"/>
    <s v="E"/>
    <n v="0.04"/>
    <n v="2000"/>
    <n v="1"/>
    <m/>
    <n v="80"/>
    <m/>
  </r>
  <r>
    <x v="2"/>
    <x v="5"/>
    <s v="asp rc"/>
    <n v="2934"/>
    <n v="3042"/>
    <s v="LAMPADA SCIALITICA"/>
    <s v="."/>
    <m/>
    <s v="DKK DAIICHI SHOMEI KEISOKKI CO LTD"/>
    <s v="HOSPILITE"/>
    <s v="."/>
    <s v="LSC"/>
    <s v="Z120107"/>
    <s v="PREC. 1995"/>
    <s v="NR"/>
    <s v="NR"/>
    <s v="NO/NO"/>
    <s v="P.O. LOCRI"/>
    <m/>
    <s v="ORTOPEDIA"/>
    <s v="S.O. ORTOPEDIA"/>
    <s v="Proprieta' Ente"/>
    <n v="23781.39"/>
    <m/>
    <s v="LAMPADA SCIALITICA"/>
    <s v="E"/>
    <n v="0.04"/>
    <n v="5000"/>
    <n v="1"/>
    <m/>
    <n v="200"/>
    <m/>
  </r>
  <r>
    <x v="2"/>
    <x v="5"/>
    <s v="asp rc"/>
    <n v="2935"/>
    <n v="3043"/>
    <s v="TRAPANO CHIRURGICO"/>
    <s v="."/>
    <m/>
    <s v="."/>
    <s v="."/>
    <s v="."/>
    <s v="."/>
    <s v="."/>
    <s v="PREC. 1995"/>
    <n v="2016"/>
    <n v="2016"/>
    <s v="SI / SI"/>
    <s v="P.O. LOCRI"/>
    <m/>
    <s v="ORTOPEDIA"/>
    <s v="S.O. ORTOPEDIA"/>
    <s v="Proprieta' Ente"/>
    <n v="6622.15"/>
    <m/>
    <s v="TRAPANO ORTOPEDICO"/>
    <s v="A"/>
    <n v="0.12"/>
    <n v="3333.3333333333335"/>
    <n v="1"/>
    <m/>
    <n v="400"/>
    <m/>
  </r>
  <r>
    <x v="2"/>
    <x v="5"/>
    <s v="asp rc"/>
    <n v="2936"/>
    <n v="3044"/>
    <s v="TAVOLO OPERATORIO"/>
    <s v="."/>
    <m/>
    <s v="RIZZOLI ORTOPEDIA SPA"/>
    <s v="RC 2000"/>
    <n v="78500002"/>
    <s v="TOP"/>
    <s v="Z12011202"/>
    <d v="1905-06-22T00:00:00"/>
    <n v="2016"/>
    <n v="2016"/>
    <s v="SI / SI"/>
    <s v="P.O. LOCRI"/>
    <m/>
    <s v="ORTOPEDIA"/>
    <s v="S.O. ORTOPEDIA"/>
    <s v="Proprieta' Ente"/>
    <n v="41380.83"/>
    <m/>
    <s v="TAVOLO OPERATORIO"/>
    <s v="D"/>
    <n v="0.06"/>
    <n v="20000"/>
    <n v="1"/>
    <m/>
    <n v="1200"/>
    <m/>
  </r>
  <r>
    <x v="2"/>
    <x v="5"/>
    <s v="asp rc"/>
    <n v="2937"/>
    <n v="3045"/>
    <s v="PENSILE PER SALA OPERATORIA E TERAPIA INTENSIVA"/>
    <s v="."/>
    <m/>
    <s v="SACCAB"/>
    <s v="TORRETTA ALIMENTAZ."/>
    <s v="."/>
    <s v="PSO"/>
    <s v="Z129007"/>
    <s v="PREC. 1995"/>
    <n v="2016"/>
    <n v="2016"/>
    <s v="SI / SI"/>
    <s v="P.O. LOCRI"/>
    <m/>
    <s v="ORTOPEDIA"/>
    <s v="S.O. ORTOPEDIA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2938"/>
    <n v="3046"/>
    <s v="PENSILE PER SALA OPERATORIA E TERAPIA INTENSIVA"/>
    <s v="."/>
    <m/>
    <s v="SACCAB"/>
    <s v="TORRETTA ALIMENTAZ."/>
    <s v="."/>
    <s v="PSO"/>
    <s v="Z129007"/>
    <s v="PREC. 1995"/>
    <n v="2016"/>
    <n v="2016"/>
    <s v="SI / SI"/>
    <s v="P.O. LOCRI"/>
    <m/>
    <s v="ORTOPEDIA"/>
    <s v="S.O. ORTOPEDIA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2939"/>
    <n v="3047"/>
    <s v="LAMPADA SCIALITICA"/>
    <s v="."/>
    <m/>
    <s v="CHIRURGICA SRL"/>
    <s v="S 950"/>
    <s v="30-68"/>
    <s v="LSC"/>
    <s v="Z120107"/>
    <s v="PREC. 1995"/>
    <n v="2016"/>
    <n v="2016"/>
    <s v="SI / SI"/>
    <s v="P.O. LOCRI"/>
    <m/>
    <s v="ORTOPEDIA"/>
    <s v="S.O. ORTOPEDIA"/>
    <s v="Proprieta' Ente"/>
    <n v="23781.39"/>
    <m/>
    <s v="LAMPADA SCIALITICA"/>
    <s v="E"/>
    <n v="0.04"/>
    <n v="5000"/>
    <n v="1"/>
    <m/>
    <n v="200"/>
    <m/>
  </r>
  <r>
    <x v="2"/>
    <x v="5"/>
    <s v="asp rc"/>
    <n v="2940"/>
    <n v="3048"/>
    <s v="ASPIRATORE POLVERI DERIVANTI DAL TAGLIO GESSO"/>
    <s v="."/>
    <m/>
    <s v="DE SOUTTER MEDICAL LTD"/>
    <s v="CCS"/>
    <n v="41601979"/>
    <s v="AEG"/>
    <s v="."/>
    <d v="1905-06-22T00:00:00"/>
    <n v="2016"/>
    <n v="2016"/>
    <s v="SI / SI"/>
    <s v="P.O. LOCRI"/>
    <m/>
    <s v="ORTOPEDIA"/>
    <s v="S.O. ORTOPEDIA"/>
    <s v="Proprieta' Ente"/>
    <n v="2083.33"/>
    <m/>
    <s v="ASPIRATORE POLVERI DERIVANTI DAL TAGLIO GESSO"/>
    <s v="E"/>
    <n v="0.04"/>
    <n v="1295.4000000000001"/>
    <n v="1"/>
    <m/>
    <n v="51.816000000000003"/>
    <m/>
  </r>
  <r>
    <x v="2"/>
    <x v="5"/>
    <s v="asp rc"/>
    <n v="2941"/>
    <n v="3049"/>
    <s v="DIAFANOSCOPIO"/>
    <s v="."/>
    <m/>
    <s v="."/>
    <s v="."/>
    <s v="NR"/>
    <s v="DIA"/>
    <s v="Z110702"/>
    <s v="PREC. 1995"/>
    <n v="2016"/>
    <n v="2016"/>
    <s v="SI / SI"/>
    <s v="P.O. LOCRI"/>
    <m/>
    <s v="ORTOPEDIA"/>
    <s v="S.O. ORTOPEDIA"/>
    <s v="Proprieta' Ente"/>
    <n v="800"/>
    <m/>
    <s v="DIAFANOSCOPIO"/>
    <s v="F"/>
    <n v="0.03"/>
    <n v="266.66666666666669"/>
    <n v="1"/>
    <m/>
    <n v="8"/>
    <m/>
  </r>
  <r>
    <x v="2"/>
    <x v="5"/>
    <s v="asp rc"/>
    <n v="2942"/>
    <n v="3050"/>
    <s v="POMPA DI INFUSIONE"/>
    <s v="."/>
    <m/>
    <s v="3M COMPANY"/>
    <s v="AVI 270"/>
    <n v="270003251"/>
    <s v="PIN"/>
    <s v="Z12030301"/>
    <d v="1905-06-19T00:00:00"/>
    <n v="2016"/>
    <n v="2016"/>
    <s v="SI / SI"/>
    <s v="P.O. LOCRI"/>
    <m/>
    <s v="ORTOPEDIA"/>
    <s v="S.O. ORTOPEDIA"/>
    <s v="Proprieta' Ente"/>
    <n v="2400"/>
    <m/>
    <s v="POMPA DI INFUSIONE"/>
    <s v="E"/>
    <n v="0.04"/>
    <n v="2000"/>
    <n v="1"/>
    <m/>
    <n v="80"/>
    <m/>
  </r>
  <r>
    <x v="2"/>
    <x v="5"/>
    <s v="asp rc"/>
    <n v="2943"/>
    <n v="3051"/>
    <s v="TAVOLO OPERATORIO"/>
    <s v="."/>
    <m/>
    <s v="CISA SPA"/>
    <s v="."/>
    <s v="NR"/>
    <s v="TOP"/>
    <s v="Z12011202"/>
    <s v="PREC. 1995"/>
    <s v="NR"/>
    <s v="NR"/>
    <s v="NO/NO"/>
    <s v="P.O. LOCRI"/>
    <m/>
    <s v="CAMERA MORTUARIA"/>
    <s v="CAMERA MORTUARIA"/>
    <s v="Proprieta' Ente"/>
    <n v="41380.83"/>
    <m/>
    <s v="TAVOLO OPERATORIO"/>
    <s v="D"/>
    <n v="0.06"/>
    <n v="20000"/>
    <n v="1"/>
    <m/>
    <n v="1200"/>
    <m/>
  </r>
  <r>
    <x v="2"/>
    <x v="5"/>
    <s v="asp rc"/>
    <n v="2944"/>
    <n v="3052"/>
    <s v="CELLA FRIGORIFERA"/>
    <s v="."/>
    <m/>
    <s v="ANGELANTONI INDUSTRIE SPA"/>
    <s v="IP 65"/>
    <n v="9224"/>
    <s v="CEF"/>
    <s v="."/>
    <d v="1905-06-20T00:00:00"/>
    <n v="2016"/>
    <n v="2016"/>
    <s v="SI / SI"/>
    <s v="P.O. LOCRI"/>
    <m/>
    <s v="CAMERA MORTUARIA"/>
    <s v="CAMERA MORTUARIA"/>
    <s v="Proprieta' Ente"/>
    <n v="4593.43"/>
    <m/>
    <s v="CELLA FRIGORIFERA"/>
    <s v="F"/>
    <n v="0.03"/>
    <n v="2756.06"/>
    <n v="1"/>
    <m/>
    <n v="82.681799999999996"/>
    <m/>
  </r>
  <r>
    <x v="2"/>
    <x v="5"/>
    <s v="asp rc"/>
    <n v="2945"/>
    <n v="3053"/>
    <s v="FRIGORIFERO DOMESTICO"/>
    <s v="."/>
    <m/>
    <s v="."/>
    <s v="."/>
    <s v="."/>
    <s v="4FD"/>
    <s v="."/>
    <d v="1905-06-20T00:00:00"/>
    <s v="NR"/>
    <s v="NR"/>
    <s v="NO/NO"/>
    <s v="P.O. LOCRI"/>
    <m/>
    <s v="AMBULATORIO SPECIALISTICO"/>
    <s v="VETERINARIA"/>
    <s v="Proprieta' Ente"/>
    <n v="2788.71"/>
    <m/>
    <s v="FRIGORIFERO DOMESTICO"/>
    <s v="E"/>
    <n v="0.04"/>
    <n v="1000"/>
    <n v="1"/>
    <m/>
    <n v="40"/>
    <m/>
  </r>
  <r>
    <x v="2"/>
    <x v="5"/>
    <s v="asp rc"/>
    <n v="2946"/>
    <n v="3054"/>
    <s v="CONGELATORE DA LABORATORIO"/>
    <s v="."/>
    <m/>
    <s v="ANGELANTONI INDUSTRIE SPA"/>
    <s v="."/>
    <n v="8644"/>
    <s v="CLA"/>
    <s v="."/>
    <s v="PREC. 1995"/>
    <s v="NR"/>
    <s v="NR"/>
    <s v="NO/NO"/>
    <s v="P.O. LOCRI"/>
    <m/>
    <s v="AMBULATORIO SPECIALISTICO"/>
    <s v="VETERINARIA"/>
    <s v="Proprieta' Ente"/>
    <n v="9535.58"/>
    <m/>
    <s v="CONGELATORE DA LABORATORIO"/>
    <s v="E"/>
    <n v="0.04"/>
    <n v="6000"/>
    <n v="1"/>
    <m/>
    <n v="240"/>
    <m/>
  </r>
  <r>
    <x v="2"/>
    <x v="5"/>
    <s v="asp rc"/>
    <n v="2947"/>
    <n v="3055"/>
    <s v="CENTRIFUGA"/>
    <s v="."/>
    <m/>
    <s v="ALC"/>
    <s v="."/>
    <n v="271636"/>
    <s v="CEN"/>
    <s v="W02069003"/>
    <s v="PREC. 1995"/>
    <s v="NR"/>
    <s v="NR"/>
    <s v="NO/NO"/>
    <s v="P.O. LOCRI"/>
    <m/>
    <s v="AMBULATORIO SPECIALISTICO"/>
    <s v="VETERINARIA"/>
    <s v="Proprieta' Ente"/>
    <n v="4196.8599999999997"/>
    <m/>
    <s v="CENTRIFUGA"/>
    <s v="E"/>
    <n v="0.04"/>
    <n v="4000"/>
    <n v="1"/>
    <m/>
    <n v="160"/>
    <m/>
  </r>
  <r>
    <x v="2"/>
    <x v="5"/>
    <s v="asp rc"/>
    <n v="2948"/>
    <n v="3056"/>
    <s v="CONGELATORE DA LABORATORIO"/>
    <s v="."/>
    <m/>
    <s v="."/>
    <s v="."/>
    <s v="C51135G11067"/>
    <s v="CLA"/>
    <s v="."/>
    <s v="PREC. 1995"/>
    <n v="2016"/>
    <n v="2016"/>
    <s v="SI / SI"/>
    <s v="P.O. LOCRI"/>
    <m/>
    <s v="AMBULATORIO SPECIALISTICO"/>
    <s v="VETERINARIA"/>
    <s v="Proprieta' Ente"/>
    <n v="9535.58"/>
    <m/>
    <s v="CONGELATORE DA LABORATORIO"/>
    <s v="E"/>
    <n v="0.04"/>
    <n v="6000"/>
    <n v="1"/>
    <m/>
    <n v="240"/>
    <m/>
  </r>
  <r>
    <x v="2"/>
    <x v="5"/>
    <s v="asp rc"/>
    <n v="2949"/>
    <n v="3057"/>
    <s v="FRIGORIFERO DOMESTICO"/>
    <s v="."/>
    <m/>
    <s v="ARISTON-MERLONI ELETTRODOMESTICI SPA"/>
    <s v="."/>
    <n v="39030227"/>
    <s v="4FD"/>
    <s v="."/>
    <d v="1905-06-27T00:00:00"/>
    <s v="NR"/>
    <s v="NR"/>
    <s v="NO/NO"/>
    <s v="P.O. LOCRI"/>
    <m/>
    <s v="AMBULATORIO SPECIALISTICO"/>
    <s v="VETERINARIA"/>
    <s v="Proprieta' Ente"/>
    <n v="2788.71"/>
    <m/>
    <s v="FRIGORIFERO DOMESTICO"/>
    <s v="E"/>
    <n v="0.04"/>
    <n v="1000"/>
    <n v="1"/>
    <m/>
    <n v="40"/>
    <m/>
  </r>
  <r>
    <x v="2"/>
    <x v="5"/>
    <s v="asp rc"/>
    <n v="2950"/>
    <n v="3058"/>
    <s v="FRIGORIFERO DOMESTICO"/>
    <s v="."/>
    <m/>
    <s v="IGNIS"/>
    <s v="."/>
    <s v="."/>
    <s v="4FD"/>
    <s v="."/>
    <d v="1905-06-22T00:00:00"/>
    <s v="NR"/>
    <s v="NR"/>
    <s v="NO/NO"/>
    <s v="P.O. LOCRI"/>
    <m/>
    <s v="AMBULATORIO SPECIALISTICO"/>
    <s v="VETERINARIA"/>
    <s v="Proprieta' Ente"/>
    <n v="2788.71"/>
    <m/>
    <s v="FRIGORIFERO DOMESTICO"/>
    <s v="E"/>
    <n v="0.04"/>
    <n v="1000"/>
    <n v="1"/>
    <m/>
    <n v="40"/>
    <m/>
  </r>
  <r>
    <x v="2"/>
    <x v="5"/>
    <s v="asp rc"/>
    <n v="2951"/>
    <n v="3059"/>
    <s v="PERSONAL COMPUTER"/>
    <s v="B"/>
    <m/>
    <s v="COMPAQ COMPUTER"/>
    <s v="DESK PRO"/>
    <s v="8001CV261341"/>
    <s v="1PM"/>
    <s v="."/>
    <d v="1905-06-22T00:00:00"/>
    <n v="2016"/>
    <n v="2016"/>
    <s v="SI / SI"/>
    <s v="P. O. SIDERNO"/>
    <m/>
    <s v="DERMATOLOGIA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2952"/>
    <n v="3060"/>
    <s v="MONITOR PER PERSONAL COMPUTER"/>
    <s v="B"/>
    <m/>
    <s v="PHILIPS MEDICAL SYSTEMS"/>
    <s v="107 B 17&quot;"/>
    <s v="BZ000002001544"/>
    <s v="1SM"/>
    <s v="."/>
    <d v="1905-06-22T00:00:00"/>
    <n v="2016"/>
    <n v="2016"/>
    <s v="SI / SI"/>
    <s v="P. O. SIDERNO"/>
    <m/>
    <s v="DERMATOLOGIA"/>
    <s v="AMBUL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2953"/>
    <n v="3061"/>
    <s v="MONITOR TELEVISIVO PER BIOIMMAGINI"/>
    <s v="B"/>
    <m/>
    <s v="SONY CORP"/>
    <s v="PVM 14N5 MDE"/>
    <n v="6005456"/>
    <s v="MTV"/>
    <s v="Z119008"/>
    <d v="1905-06-22T00:00:00"/>
    <n v="2016"/>
    <n v="2016"/>
    <s v="SI / SI"/>
    <s v="P. O. SIDERNO"/>
    <m/>
    <s v="DERMATOLOGIA"/>
    <s v="AMBULATORI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954"/>
    <n v="3062"/>
    <s v="RIPRODUTTORE VIDEO O DIGITALE DI BIOIMMAGINI"/>
    <s v="B"/>
    <m/>
    <s v="SONY CORP"/>
    <s v="UP 2100 P"/>
    <n v="54460"/>
    <s v="RIR"/>
    <s v="Z110706"/>
    <d v="1905-06-22T00:00:00"/>
    <n v="2016"/>
    <n v="2016"/>
    <s v="SI / SI"/>
    <s v="P. O. SIDERNO"/>
    <m/>
    <s v="DERMATOLOG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955"/>
    <n v="3063"/>
    <s v="SISTEMA TELEVISIVO PER ENDOSCOPIA"/>
    <s v="B"/>
    <m/>
    <s v="."/>
    <s v="."/>
    <n v="9030094"/>
    <s v="STE"/>
    <s v="Z120204"/>
    <d v="1905-06-22T00:00:00"/>
    <n v="2016"/>
    <n v="2016"/>
    <s v="SI / SI"/>
    <s v="P. O. SIDERNO"/>
    <m/>
    <s v="DERMATOLOGIA"/>
    <s v="AMBULATORI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2956"/>
    <n v="3064"/>
    <s v="STAMPANTE PER COMPUTER"/>
    <s v="B"/>
    <m/>
    <s v="HEWLETT PACKARD CO"/>
    <s v="DESKJET 895 CXI"/>
    <s v="ES9B3140KD"/>
    <s v="1SC"/>
    <s v="."/>
    <d v="1905-06-22T00:00:00"/>
    <n v="2016"/>
    <n v="2016"/>
    <s v="SI / SI"/>
    <s v="P. O. SIDERNO"/>
    <m/>
    <s v="DERMATOLOGIA"/>
    <s v="AMBULATORIO"/>
    <s v="Proprieta' Ente"/>
    <n v="440.71"/>
    <m/>
    <s v="STAMPANTE PER COMPUTER"/>
    <s v="F"/>
    <n v="0.03"/>
    <n v="0"/>
    <n v="1"/>
    <m/>
    <n v="0"/>
    <m/>
  </r>
  <r>
    <x v="2"/>
    <x v="5"/>
    <s v="asp rc"/>
    <n v="2957"/>
    <n v="3065"/>
    <s v="STERILIZZATRICE AD ARIA SECCA"/>
    <s v="."/>
    <m/>
    <s v="GALENO SRL"/>
    <s v="STERIL TOP"/>
    <n v="1130"/>
    <s v="SAS"/>
    <s v="Z12011307"/>
    <d v="1905-06-17T00:00:00"/>
    <n v="2016"/>
    <n v="2016"/>
    <s v="SI / SI"/>
    <s v="P.O. LOCRI"/>
    <m/>
    <s v="DERMATOLOGIA"/>
    <s v="DERMAT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958"/>
    <n v="3066"/>
    <s v="FONTE LUMINOSA GENERICA"/>
    <s v="B"/>
    <m/>
    <s v="LUXO ASA"/>
    <s v="LHH II"/>
    <s v="NR"/>
    <s v="LAI"/>
    <s v="Z129004"/>
    <d v="1905-06-22T00:00:00"/>
    <n v="2016"/>
    <n v="2016"/>
    <s v="SI / SI"/>
    <s v="P.O. LOCRI"/>
    <m/>
    <s v="DERMATOLOGIA"/>
    <s v="DERMATOLOGIA"/>
    <s v="Proprieta' Ente"/>
    <n v="6742.38"/>
    <m/>
    <s v="FONTE LUMINOSA GENERICA (PER ES: LAMPADE DA VISITA AMB.)"/>
    <s v="D"/>
    <n v="0.06"/>
    <n v="666.66666666666663"/>
    <n v="1"/>
    <m/>
    <n v="39.999999999999993"/>
    <m/>
  </r>
  <r>
    <x v="2"/>
    <x v="5"/>
    <s v="asp rc"/>
    <n v="2959"/>
    <n v="3067"/>
    <s v="RADIOBISTURI"/>
    <s v="."/>
    <m/>
    <s v="EPEM SRL"/>
    <s v="AM 308 N"/>
    <s v="AM040010"/>
    <s v="RAI"/>
    <s v="Z12010905"/>
    <d v="1905-06-22T00:00:00"/>
    <n v="2016"/>
    <n v="2016"/>
    <s v="SI / SI"/>
    <s v="P.O. LOCRI"/>
    <m/>
    <s v="DERMATOLOGIA"/>
    <s v="DERMATOLOGIA"/>
    <s v="Proprieta' Ente"/>
    <n v="5500"/>
    <m/>
    <s v="RADIOBISTURI"/>
    <s v="D"/>
    <n v="0.06"/>
    <n v="6666.666666666667"/>
    <n v="1"/>
    <m/>
    <n v="400"/>
    <m/>
  </r>
  <r>
    <x v="2"/>
    <x v="5"/>
    <s v="asp rc"/>
    <n v="2960"/>
    <n v="3068"/>
    <s v="DIATERMOCOAGULATORE"/>
    <s v="."/>
    <m/>
    <s v="ELLMAN INTERNATIONAL INC"/>
    <s v="DENTO SURG 90 F.F.P."/>
    <n v="163768"/>
    <s v="DIC"/>
    <s v="Z12010901"/>
    <d v="1905-06-17T00:00:00"/>
    <n v="2016"/>
    <n v="2016"/>
    <s v="SI / SI"/>
    <s v="P.O. LOCRI"/>
    <m/>
    <s v="DERMATOLOGIA"/>
    <s v="DERMATOLOGIA"/>
    <s v="Proprieta' Ente"/>
    <n v="11333.33"/>
    <m/>
    <s v="DIATERMOCOAGULATORE"/>
    <s v="D"/>
    <n v="0.06"/>
    <n v="2666.6666666666665"/>
    <n v="1"/>
    <m/>
    <n v="159.99999999999997"/>
    <m/>
  </r>
  <r>
    <x v="2"/>
    <x v="5"/>
    <s v="asp rc"/>
    <n v="2961"/>
    <n v="3069"/>
    <s v="LETTO PER DEGENZA ELETTRIFICATO"/>
    <s v="."/>
    <m/>
    <s v="GIVAS SRL"/>
    <n v="1.6763888888888889"/>
    <n v="53657"/>
    <s v="LDF"/>
    <s v="."/>
    <d v="1905-06-22T00:00:00"/>
    <n v="2016"/>
    <n v="2016"/>
    <s v="SI / SI"/>
    <s v="P.O. LOCRI"/>
    <m/>
    <s v="DERMATOLOGIA"/>
    <s v="DERMATOLOGI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2962"/>
    <n v="3070"/>
    <s v="TAVOLO TELECOMANDATO"/>
    <s v="B"/>
    <m/>
    <s v="GE MEDICAL SYSTEMS"/>
    <s v="PRESTILIX 1600 X"/>
    <s v="."/>
    <s v="TTE"/>
    <s v="Z110307"/>
    <d v="1905-06-23T00:00:00"/>
    <s v="NR"/>
    <s v="NR"/>
    <s v="NO/NO"/>
    <s v="P. O. SIDERNO"/>
    <m/>
    <s v="RADIOLOGIA"/>
    <s v="DIAGNOSTICA 1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2963"/>
    <n v="3071"/>
    <s v="COMPLESSO RADIOGENO"/>
    <s v="B"/>
    <m/>
    <s v="GE MEDICAL SYSTEMS"/>
    <s v="STATORIX"/>
    <s v="95719TX1"/>
    <s v="CRA"/>
    <s v="Z110390"/>
    <d v="1905-06-28T00:00:00"/>
    <s v="NR"/>
    <s v="NR"/>
    <s v="NO/NO"/>
    <s v="P. O. SIDERNO"/>
    <m/>
    <s v="RADIOLOGIA"/>
    <s v="DIAGNOSTICA 1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2964"/>
    <n v="3072"/>
    <s v="INTENSIFICATORE DI IMMAGINE"/>
    <s v="B"/>
    <m/>
    <s v="GE MEDICAL SYSTEMS"/>
    <s v="IMAGEUR 22 1C"/>
    <s v="289192BU7"/>
    <s v="IIM"/>
    <s v="Z11039015"/>
    <d v="1905-06-21T00:00:00"/>
    <n v="2016"/>
    <n v="2016"/>
    <s v="SI / SI"/>
    <s v="P. O. SIDERNO"/>
    <m/>
    <s v="RADIOLOGIA"/>
    <s v="DIAGNOSTICA 1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2965"/>
    <n v="3073"/>
    <s v="MONITOR TELEVISIVO PER BIOIMMAGINI"/>
    <s v="B"/>
    <m/>
    <s v="GE MEDICAL SYSTEMS"/>
    <s v="."/>
    <n v="2268"/>
    <s v="MTV"/>
    <s v="Z119008"/>
    <d v="1905-06-21T00:00:00"/>
    <n v="2016"/>
    <n v="2016"/>
    <s v="SI / SI"/>
    <s v="P. O. SIDERNO"/>
    <m/>
    <s v="RADIOLOGIA"/>
    <s v="DIAGNOSTICA 1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2966"/>
    <n v="3074"/>
    <s v="ARMADIO DELL'ELETTRONICA"/>
    <s v="B"/>
    <m/>
    <s v="."/>
    <s v="."/>
    <s v="72581MA2"/>
    <s v="ARE"/>
    <s v="Z110390"/>
    <d v="1905-06-23T00:00:00"/>
    <s v="NR"/>
    <s v="NR"/>
    <s v="NO/NO"/>
    <s v="P. O. SIDERNO"/>
    <m/>
    <s v="RADIOLOGIA"/>
    <s v="DIAGNOSTICA 1"/>
    <s v="Proprieta' Ente"/>
    <n v="18000"/>
    <m/>
    <s v="ARMADIO DELL'ELETTRONICA"/>
    <s v="A"/>
    <n v="0.12"/>
    <n v="0"/>
    <n v="1"/>
    <m/>
    <n v="0"/>
    <m/>
  </r>
  <r>
    <x v="2"/>
    <x v="5"/>
    <s v="asp rc"/>
    <n v="2967"/>
    <n v="3075"/>
    <s v="CONSOLLE DI COMANDO PER GRUPPO RADIOLOGICO"/>
    <s v="B"/>
    <m/>
    <s v="GE MEDICAL SYSTEMS"/>
    <s v="PRESTILIX 1600X"/>
    <s v="9011350-6"/>
    <s v="CTA"/>
    <s v="Z110390"/>
    <d v="1905-06-22T00:00:00"/>
    <s v="NR"/>
    <s v="NR"/>
    <s v="NO/NO"/>
    <s v="P. O. SIDERNO"/>
    <m/>
    <s v="RADIOLOGIA"/>
    <s v="DIAGNOSTICA 1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2968"/>
    <n v="3076"/>
    <s v="CONSOLLE DI COMANDO PER TAVOLO TELECOMANDATO"/>
    <s v="B"/>
    <m/>
    <s v="GE MEDICAL SYSTEMS"/>
    <s v="MPH"/>
    <s v="72581MA2"/>
    <s v="CAV"/>
    <s v="Z110390"/>
    <d v="1905-06-23T00:00:00"/>
    <s v="NR"/>
    <s v="NR"/>
    <s v="NO/NO"/>
    <s v="P. O. SIDERNO"/>
    <m/>
    <s v="RADIOLOGIA"/>
    <s v="DIAGNOSTICA 1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2969"/>
    <n v="3077"/>
    <s v="ARMADIO DELL'ELETTRONICA"/>
    <s v="B"/>
    <m/>
    <s v="GE MEDICAL SYSTEMS"/>
    <s v="."/>
    <s v="9011350/6"/>
    <s v="ARE"/>
    <s v="Z110390"/>
    <s v="PREC. 1995"/>
    <s v="NR"/>
    <s v="NR"/>
    <s v="NO/NO"/>
    <s v="P. O. SIDERNO"/>
    <m/>
    <s v="RADIOLOGIA"/>
    <s v="DIAGNOSTICA 1"/>
    <s v="Proprieta' Ente"/>
    <n v="18000"/>
    <m/>
    <s v="ARMADIO DELL'ELETTRONICA"/>
    <s v="A"/>
    <n v="0.12"/>
    <n v="0"/>
    <n v="1"/>
    <m/>
    <n v="0"/>
    <m/>
  </r>
  <r>
    <x v="2"/>
    <x v="5"/>
    <s v="asp rc"/>
    <n v="2972"/>
    <n v="3080"/>
    <s v="DIAFANOSCOPIO"/>
    <s v="."/>
    <m/>
    <s v="."/>
    <s v="."/>
    <s v="NR"/>
    <s v="DIA"/>
    <s v="Z110702"/>
    <d v="1905-06-17T00:00:00"/>
    <n v="2016"/>
    <n v="2016"/>
    <s v="SI / SI"/>
    <s v="P. O. SIDERNO"/>
    <m/>
    <s v="RADIOLOGIA"/>
    <s v="DIAGNOSTICA 1"/>
    <s v="Proprieta' Ente"/>
    <n v="800"/>
    <m/>
    <s v="DIAFANOSCOPIO"/>
    <s v="F"/>
    <n v="0.03"/>
    <n v="266.66666666666669"/>
    <n v="1"/>
    <m/>
    <n v="8"/>
    <m/>
  </r>
  <r>
    <x v="2"/>
    <x v="5"/>
    <s v="asp rc"/>
    <n v="2973"/>
    <n v="3081"/>
    <s v="TAVOLO PER PAZIENTE PER APPARECCHIO RADIOLOGICO"/>
    <s v="B"/>
    <m/>
    <s v="VILLA SISTEMI MEDICALI SPA"/>
    <s v="."/>
    <s v="NR"/>
    <s v="TPA"/>
    <s v="Z110390"/>
    <d v="1905-06-17T00:00:00"/>
    <s v="NR"/>
    <s v="NR"/>
    <s v="NO/NO"/>
    <s v="P. O. SIDERNO"/>
    <m/>
    <s v="RADIOLOGIA"/>
    <s v="DIAGNOSTICA 2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2974"/>
    <n v="3082"/>
    <s v="COMPLESSO RADIOGENO"/>
    <s v="B"/>
    <m/>
    <s v="EUROCOLUMBUS SRL"/>
    <s v="DR 150"/>
    <n v="64723"/>
    <s v="CRA"/>
    <s v="Z110390"/>
    <d v="1905-06-17T00:00:00"/>
    <s v="NR"/>
    <s v="NR"/>
    <s v="NO/NO"/>
    <s v="P. O. SIDERNO"/>
    <m/>
    <s v="RADIOLOGIA"/>
    <s v="DIAGNOSTICA 2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2975"/>
    <n v="3083"/>
    <s v="STATIVO A COLONNA PER APPARECCHIO RADIOLOGICO"/>
    <s v="B"/>
    <m/>
    <s v="VILLA SISTEMI MEDICALI SPA"/>
    <s v="."/>
    <s v="NR"/>
    <s v="SCL"/>
    <s v="Z110390"/>
    <d v="1905-06-17T00:00:00"/>
    <s v="NR"/>
    <s v="NR"/>
    <s v="NO/NO"/>
    <s v="P. O. SIDERNO"/>
    <m/>
    <s v="RADIOLOGIA"/>
    <s v="DIAGNOSTICA 2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2976"/>
    <n v="3084"/>
    <s v="GENERATORE D'ALTA TENSIONE PER GRUPPO RADIOLOGICO"/>
    <s v="B"/>
    <m/>
    <s v="VILLA SISTEMI MEDICALI SPA"/>
    <s v="GENIUS 1000"/>
    <n v="215"/>
    <s v="GUT"/>
    <s v="Z110390"/>
    <d v="1905-06-17T00:00:00"/>
    <s v="NR"/>
    <s v="NR"/>
    <s v="NO/NO"/>
    <s v="P. O. SIDERNO"/>
    <m/>
    <s v="RADIOLOGIA"/>
    <s v="DIAGNOSTICA 2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2977"/>
    <n v="3085"/>
    <s v="ARMADIO DELL'ELETTRONICA"/>
    <s v="B"/>
    <m/>
    <s v="VILLA SISTEMI MEDICALI SPA"/>
    <s v="."/>
    <s v="NR"/>
    <s v="ARE"/>
    <s v="Z110390"/>
    <d v="1905-06-17T00:00:00"/>
    <s v="NR"/>
    <s v="NR"/>
    <s v="NO/NO"/>
    <s v="P. O. SIDERNO"/>
    <m/>
    <s v="RADIOLOGIA"/>
    <s v="DIAGNOSTICA 2"/>
    <s v="Proprieta' Ente"/>
    <n v="18000"/>
    <m/>
    <s v="ARMADIO DELL'ELETTRONICA"/>
    <s v="A"/>
    <n v="0.12"/>
    <n v="0"/>
    <n v="1"/>
    <m/>
    <n v="0"/>
    <m/>
  </r>
  <r>
    <x v="2"/>
    <x v="5"/>
    <s v="asp rc"/>
    <n v="2978"/>
    <n v="3086"/>
    <s v="TELERADIOGRAFO"/>
    <s v="B"/>
    <m/>
    <s v="VILLA SISTEMI MEDICALI SPA"/>
    <s v="."/>
    <s v="NR"/>
    <s v="TRG"/>
    <s v="Z110390"/>
    <d v="1905-06-17T00:00:00"/>
    <s v="NR"/>
    <s v="NR"/>
    <s v="NO/NO"/>
    <s v="P. O. SIDERNO"/>
    <m/>
    <s v="RADIOLOGIA"/>
    <s v="DIAGNOSTICA 2"/>
    <s v="Proprieta' Ente"/>
    <n v="25188.33"/>
    <m/>
    <s v="TELERADIOGRAFO"/>
    <s v="A"/>
    <n v="0.12"/>
    <n v="4666.666666666667"/>
    <n v="1"/>
    <m/>
    <n v="560"/>
    <m/>
  </r>
  <r>
    <x v="2"/>
    <x v="5"/>
    <s v="asp rc"/>
    <n v="2979"/>
    <n v="3087"/>
    <s v="CONSOLLE DI COMANDO PER GRUPPO RADIOLOGICO"/>
    <s v="B"/>
    <m/>
    <s v="VILLA SISTEMI MEDICALI SPA"/>
    <s v="GENIUS 8503"/>
    <s v="NR"/>
    <s v="CTA"/>
    <s v="Z110390"/>
    <d v="1905-06-17T00:00:00"/>
    <n v="2016"/>
    <n v="2016"/>
    <s v="SI / SI"/>
    <s v="P. O. SIDERNO"/>
    <m/>
    <s v="RADIOLOGIA"/>
    <s v="DIAGNOSTICA 2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2980"/>
    <n v="3088"/>
    <s v="ECOTOMOGRAFO"/>
    <s v="B"/>
    <m/>
    <s v="ATL ADVANCED TECHNOLOGIES LABORATORIES INC"/>
    <s v="APOGEE CX 800 PLUS"/>
    <s v="009ZWN"/>
    <s v="ECT"/>
    <s v="Z11040101"/>
    <d v="1905-06-18T00:00:00"/>
    <s v="NR"/>
    <s v="NR"/>
    <s v="SI / SI"/>
    <s v="P. O. SIDERNO"/>
    <m/>
    <s v="RADIOLOGIA"/>
    <s v="DIAGNOSTICA 2"/>
    <s v="Comodato d'uso"/>
    <n v="90416.67"/>
    <m/>
    <s v="ECOTOMOGRAFO"/>
    <s v="C"/>
    <n v="0.08"/>
    <n v="15000"/>
    <n v="1"/>
    <m/>
    <n v="1200"/>
    <s v="NON PROPRIETA' RC"/>
  </r>
  <r>
    <x v="2"/>
    <x v="5"/>
    <s v="asp rc"/>
    <n v="2981"/>
    <n v="3089"/>
    <s v="SONDA ECOGRAFICA"/>
    <s v="B"/>
    <m/>
    <s v="ATL ADVANCED TECHNOLOGIES LABORATORIES INC"/>
    <s v="11-5 L 40"/>
    <s v="."/>
    <s v="SCF"/>
    <s v="Z110490"/>
    <d v="1905-06-18T00:00:00"/>
    <s v="NR"/>
    <s v="NR"/>
    <s v="SI / SI"/>
    <s v="P. O. SIDERNO"/>
    <m/>
    <s v="RADIOLOGIA"/>
    <s v="DIAGNOSTICA 2"/>
    <s v="Comodato d'uso"/>
    <n v="8642.24"/>
    <m/>
    <s v="SONDA ECOGRAFICA"/>
    <s v="C"/>
    <n v="0.08"/>
    <n v="5000"/>
    <n v="1"/>
    <m/>
    <n v="400"/>
    <s v="NON PROPRIETA' RC"/>
  </r>
  <r>
    <x v="2"/>
    <x v="5"/>
    <s v="asp rc"/>
    <n v="2982"/>
    <n v="3090"/>
    <s v="SONDA ECOGRAFICA"/>
    <s v="B"/>
    <m/>
    <s v="ATL ADVANCED TECHNOLOGIES LABORATORIES INC"/>
    <s v="."/>
    <s v="."/>
    <s v="SCF"/>
    <s v="Z110490"/>
    <d v="1905-06-18T00:00:00"/>
    <s v="NR"/>
    <s v="NR"/>
    <s v="SI / SI"/>
    <s v="P. O. SIDERNO"/>
    <m/>
    <s v="RADIOLOGIA"/>
    <s v="DIAGNOSTICA 2"/>
    <s v="Comodato d'uso"/>
    <n v="8642.24"/>
    <m/>
    <s v="SONDA ECOGRAFICA"/>
    <s v="C"/>
    <n v="0.08"/>
    <n v="5000"/>
    <n v="1"/>
    <m/>
    <n v="400"/>
    <s v="NON PROPRIETA' RC"/>
  </r>
  <r>
    <x v="2"/>
    <x v="5"/>
    <s v="asp rc"/>
    <n v="2983"/>
    <n v="3091"/>
    <s v="DIAFANOSCOPIO"/>
    <s v="."/>
    <m/>
    <s v="DUPI-X SPA"/>
    <s v="."/>
    <n v="2476"/>
    <s v="DIA"/>
    <s v="Z110702"/>
    <s v="PREC. 1995"/>
    <s v="NR"/>
    <s v="NR"/>
    <s v="NO/NO"/>
    <s v="P. O. SIDERNO"/>
    <m/>
    <s v="PRONTO SOCCORSO"/>
    <s v="MEDICHERIA"/>
    <s v="Proprieta' Ente"/>
    <n v="800"/>
    <m/>
    <s v="DIAFANOSCOPIO"/>
    <s v="F"/>
    <n v="0.03"/>
    <n v="266.66666666666669"/>
    <n v="1"/>
    <m/>
    <n v="8"/>
    <m/>
  </r>
  <r>
    <x v="2"/>
    <x v="5"/>
    <s v="asp rc"/>
    <n v="2984"/>
    <n v="3092"/>
    <s v="ECOTOMOGRAFO"/>
    <s v="B"/>
    <m/>
    <s v="TOSHIBA MEDICAL SYSTEMS"/>
    <s v="SSA-340A"/>
    <s v="C4622596"/>
    <s v="ECT"/>
    <s v="Z11040101"/>
    <d v="1905-06-22T00:00:00"/>
    <n v="2016"/>
    <n v="2016"/>
    <s v="SI / SI"/>
    <s v="P. O. SIDERNO"/>
    <m/>
    <s v="RADIOLOGIA"/>
    <s v="ECOGRAFIA"/>
    <s v="Proprieta' Ente"/>
    <n v="90416.67"/>
    <m/>
    <s v="ECOTOMOGRAFO"/>
    <s v="C"/>
    <n v="0.08"/>
    <n v="15000"/>
    <n v="1"/>
    <m/>
    <n v="1200"/>
    <m/>
  </r>
  <r>
    <x v="2"/>
    <x v="5"/>
    <s v="asp rc"/>
    <n v="2985"/>
    <n v="3093"/>
    <s v="RIPRODUTTORE VIDEO O DIGITALE DI BIOIMMAGINI"/>
    <s v="B"/>
    <m/>
    <s v="SONY CORP"/>
    <s v="UP 2300 P"/>
    <n v="64398"/>
    <s v="RIR"/>
    <s v="Z110706"/>
    <d v="1905-06-22T00:00:00"/>
    <n v="2016"/>
    <n v="2016"/>
    <s v="SI / SI"/>
    <s v="P. O. SIDERNO"/>
    <m/>
    <s v="RADIOLOGIA"/>
    <s v="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986"/>
    <n v="3094"/>
    <s v="RIPRODUTTORE VIDEO O DIGITALE DI BIOIMMAGINI"/>
    <s v="B"/>
    <m/>
    <s v="SONY CORP"/>
    <s v="UP 897 MD"/>
    <n v="94608"/>
    <s v="RIR"/>
    <s v="Z110706"/>
    <d v="1905-06-22T00:00:00"/>
    <n v="2016"/>
    <n v="2016"/>
    <s v="SI / SI"/>
    <s v="P. O. SIDERNO"/>
    <m/>
    <s v="RADIOLOGIA"/>
    <s v="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2987"/>
    <n v="3095"/>
    <s v="SONDA ECOGRAFICA"/>
    <s v="B"/>
    <m/>
    <s v="TOSHIBA MEDICAL SYSTEMS"/>
    <s v="PVF 375 MT"/>
    <s v="D8522856"/>
    <s v="SCF"/>
    <s v="Z110490"/>
    <d v="1905-06-22T00:00:00"/>
    <n v="2016"/>
    <n v="2016"/>
    <s v="SI / SI"/>
    <s v="P. O. SIDERNO"/>
    <m/>
    <s v="RADIOLOGIA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2988"/>
    <n v="3096"/>
    <s v="SONDA ECOGRAFICA"/>
    <s v="B"/>
    <m/>
    <s v="TOSHIBA MEDICAL SYSTEMS"/>
    <s v="PLF 805 ST"/>
    <s v="99B0715590"/>
    <s v="SCF"/>
    <s v="Z110490"/>
    <d v="1905-06-22T00:00:00"/>
    <n v="2016"/>
    <n v="2016"/>
    <s v="SI / SI"/>
    <s v="P. O. SIDERNO"/>
    <m/>
    <s v="RADIOLOGIA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2989"/>
    <n v="3097"/>
    <s v="LETTO PER DEGENZA ELETTRIFICATO"/>
    <s v="."/>
    <m/>
    <s v="HERROX"/>
    <s v="."/>
    <n v="7497"/>
    <s v="LDF"/>
    <s v="."/>
    <d v="1905-06-27T00:00:00"/>
    <n v="2016"/>
    <n v="2017"/>
    <s v="SI / SI"/>
    <s v="P. O. SIDERNO"/>
    <m/>
    <s v="PRONTO SOCCORSO"/>
    <s v="MEDICHERI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2990"/>
    <n v="3098"/>
    <s v="DIAFANOSCOPIO"/>
    <s v="."/>
    <m/>
    <s v="."/>
    <s v="."/>
    <s v="."/>
    <s v="DIA"/>
    <s v="Z110702"/>
    <s v="PREC. 1995"/>
    <s v="NR"/>
    <s v="NR"/>
    <s v="NO/NO"/>
    <s v="P. O. SIDERNO"/>
    <m/>
    <s v="PRONTO SOCCORSO"/>
    <s v="MEDICHERIA"/>
    <s v="Proprieta' Ente"/>
    <n v="800"/>
    <m/>
    <s v="DIAFANOSCOPIO"/>
    <s v="F"/>
    <n v="0.03"/>
    <n v="266.66666666666669"/>
    <n v="1"/>
    <m/>
    <n v="8"/>
    <m/>
  </r>
  <r>
    <x v="2"/>
    <x v="5"/>
    <s v="asp rc"/>
    <n v="2991"/>
    <n v="3099"/>
    <s v="DIAFANOSCOPIO"/>
    <s v="."/>
    <m/>
    <s v="."/>
    <s v="."/>
    <s v="."/>
    <s v="DIA"/>
    <s v="Z110702"/>
    <s v="PREC. 1995"/>
    <s v="NR"/>
    <s v="NR"/>
    <s v="NO/NO"/>
    <s v="P. O. SIDERNO"/>
    <m/>
    <s v="PRONTO SOCCORSO"/>
    <s v="MEDICHERIA"/>
    <s v="Proprieta' Ente"/>
    <n v="800"/>
    <m/>
    <s v="DIAFANOSCOPIO"/>
    <s v="F"/>
    <n v="0.03"/>
    <n v="266.66666666666669"/>
    <n v="1"/>
    <m/>
    <n v="8"/>
    <m/>
  </r>
  <r>
    <x v="2"/>
    <x v="5"/>
    <s v="asp rc"/>
    <n v="2992"/>
    <n v="3100"/>
    <s v="STERILIZZATRICE AD ARIA SECCA"/>
    <s v="."/>
    <m/>
    <s v="TITANOX SRL"/>
    <s v="A3 218670 PASTEUR 120 LITRI"/>
    <n v="7"/>
    <s v="SAS"/>
    <s v="Z12011307"/>
    <d v="1905-06-22T00:00:00"/>
    <s v="NR"/>
    <s v="NR"/>
    <s v="NO/NO"/>
    <s v="P. O. SIDERNO"/>
    <m/>
    <s v="PRONTO SOCCORSO"/>
    <s v="MEDICHE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2993"/>
    <n v="3101"/>
    <s v="ASPIRATORE MEDICO CHIRURGICO"/>
    <s v="."/>
    <m/>
    <s v="."/>
    <s v="."/>
    <s v="."/>
    <s v="ACH"/>
    <s v="Z120105"/>
    <s v="PREC. 1995"/>
    <s v="NR"/>
    <s v="NR"/>
    <s v="NO/NO"/>
    <s v="P. O. SIDERNO"/>
    <m/>
    <s v="PRONTO SOCCORSO"/>
    <s v="MEDICHER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2994"/>
    <n v="3102"/>
    <s v="LAMPADA SCIALITICA"/>
    <s v="."/>
    <m/>
    <s v="."/>
    <s v="."/>
    <s v="."/>
    <s v="LSC"/>
    <s v="Z120107"/>
    <s v="PREC. 1995"/>
    <s v="NR"/>
    <s v="NR"/>
    <s v="NO/NO"/>
    <s v="P. O. SIDERNO"/>
    <m/>
    <s v="PRONTO SOCCORSO"/>
    <s v="MEDICHERIA"/>
    <s v="Proprieta' Ente"/>
    <n v="23781.39"/>
    <m/>
    <s v="LAMPADA SCIALITICA"/>
    <s v="E"/>
    <n v="0.04"/>
    <n v="5000"/>
    <n v="1"/>
    <m/>
    <n v="200"/>
    <m/>
  </r>
  <r>
    <x v="2"/>
    <x v="5"/>
    <s v="asp rc"/>
    <n v="2995"/>
    <n v="3103"/>
    <s v="ELETTROCARDIOGRAFO"/>
    <s v="B"/>
    <m/>
    <s v="MORTARA INSTRUMENT INC"/>
    <s v="ELI 100"/>
    <n v="9949283519"/>
    <s v="ECG"/>
    <s v="Z120503"/>
    <d v="1905-06-19T00:00:00"/>
    <n v="2016"/>
    <n v="2017"/>
    <s v="SI / SI"/>
    <s v="P. O. SIDERNO"/>
    <m/>
    <s v="PRONTO SOCCORSO"/>
    <s v="MEDICHERIA"/>
    <s v="Proprieta' Ente"/>
    <n v="4398.49"/>
    <m/>
    <s v="ELETTROCARDIOGRAFO"/>
    <s v="C"/>
    <n v="0.08"/>
    <n v="3000"/>
    <n v="1"/>
    <m/>
    <n v="240"/>
    <m/>
  </r>
  <r>
    <x v="2"/>
    <x v="5"/>
    <s v="asp rc"/>
    <n v="2996"/>
    <n v="3104"/>
    <s v="LAMPADA SCIALITICA"/>
    <s v="."/>
    <m/>
    <s v="."/>
    <s v="."/>
    <s v="."/>
    <s v="LSC"/>
    <s v="Z120107"/>
    <s v="PREC. 1995"/>
    <s v="NR"/>
    <s v="NR"/>
    <s v="NO/NO"/>
    <s v="P. O. SIDERNO"/>
    <m/>
    <s v="PRONTO SOCCORSO"/>
    <s v="MEDICHERIA"/>
    <s v="Proprieta' Ente"/>
    <n v="23781.39"/>
    <m/>
    <s v="LAMPADA SCIALITICA"/>
    <s v="E"/>
    <n v="0.04"/>
    <n v="5000"/>
    <n v="1"/>
    <m/>
    <n v="200"/>
    <m/>
  </r>
  <r>
    <x v="2"/>
    <x v="5"/>
    <s v="asp rc"/>
    <n v="2997"/>
    <n v="3105"/>
    <s v="ELETTROCARDIOGRAFO"/>
    <s v="B"/>
    <m/>
    <s v="ET MEDICAL DEVICES SPA"/>
    <s v="CARDIETTE AR 2100 VIEW"/>
    <s v="AFZM0048"/>
    <s v="ECG"/>
    <s v="Z120503"/>
    <d v="1905-06-22T00:00:00"/>
    <n v="2016"/>
    <n v="2017"/>
    <s v="SI / SI"/>
    <s v="P. O. SIDERNO"/>
    <m/>
    <s v="PRONTO SOCCORSO"/>
    <s v="MEDICHERIA"/>
    <s v="Proprieta' Ente"/>
    <n v="4398.49"/>
    <m/>
    <s v="ELETTROCARDIOGRAFO"/>
    <s v="C"/>
    <n v="0.08"/>
    <n v="3000"/>
    <n v="1"/>
    <m/>
    <n v="240"/>
    <m/>
  </r>
  <r>
    <x v="2"/>
    <x v="5"/>
    <s v="asp rc"/>
    <n v="2998"/>
    <n v="3106"/>
    <s v="DEFIBRILLATORE"/>
    <s v="."/>
    <m/>
    <s v="ZOLL MEDICAL CORP"/>
    <s v="M SERIES"/>
    <s v="T05C68966"/>
    <s v="DEF"/>
    <s v="Z120305"/>
    <d v="1905-06-22T00:00:00"/>
    <n v="2016"/>
    <n v="2017"/>
    <s v="SI / SI"/>
    <s v="P. O. SIDERNO"/>
    <m/>
    <s v="PRONTO SOCCORSO"/>
    <s v="MEDICHERIA"/>
    <s v="Proprieta' Ente"/>
    <n v="8801.2800000000007"/>
    <m/>
    <s v="DEFIBRILLATORE"/>
    <s v="C"/>
    <n v="0.08"/>
    <n v="5000"/>
    <n v="1"/>
    <m/>
    <n v="400"/>
    <m/>
  </r>
  <r>
    <x v="2"/>
    <x v="5"/>
    <s v="asp rc"/>
    <n v="2999"/>
    <n v="3107"/>
    <s v="ANESTESIA, APPARECCHIO PER"/>
    <s v="B"/>
    <m/>
    <s v="SIARE ENGINEERING INTERNATIONAL GROUP SRL"/>
    <s v="FALCO 302"/>
    <n v="11"/>
    <s v="ANS"/>
    <s v="Z1203010101"/>
    <d v="1905-06-20T00:00:00"/>
    <s v="NR"/>
    <s v="NR"/>
    <s v="NO/NO"/>
    <s v="P. O. SIDERNO"/>
    <m/>
    <s v="PRONTO SOCCORSO"/>
    <s v="MEDICHERIA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000"/>
    <n v="3108"/>
    <s v="ASPIRATORE MEDICO CHIRURGICO"/>
    <s v="."/>
    <m/>
    <s v="ALSA APPARECCHI MEDICALI SRL"/>
    <s v="SUPERSUCTION 4T S"/>
    <n v="2147"/>
    <s v="ACH"/>
    <s v="Z120105"/>
    <s v="PREC. 1995"/>
    <n v="2016"/>
    <n v="2017"/>
    <s v="SI / SI"/>
    <s v="P. O. SIDERNO"/>
    <m/>
    <s v="PRONTO SOCCORSO"/>
    <s v="MEDICHER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001"/>
    <n v="3109"/>
    <s v="FRIGORIFERO DOMESTICO"/>
    <s v="."/>
    <m/>
    <s v="REX"/>
    <s v="."/>
    <n v="9235000743"/>
    <s v="4FD"/>
    <s v="."/>
    <d v="1905-06-25T00:00:00"/>
    <n v="2016"/>
    <n v="2017"/>
    <s v="SI / SI"/>
    <s v="P. O. SIDERNO"/>
    <m/>
    <s v="PRONTO SOCCORSO"/>
    <s v="MEDICHERIA"/>
    <s v="Proprieta' Ente"/>
    <n v="2788.71"/>
    <m/>
    <s v="FRIGORIFERO DOMESTICO"/>
    <s v="E"/>
    <n v="0.04"/>
    <n v="1000"/>
    <n v="1"/>
    <m/>
    <n v="40"/>
    <m/>
  </r>
  <r>
    <x v="2"/>
    <x v="5"/>
    <s v="asp rc"/>
    <n v="3010"/>
    <n v="3118"/>
    <s v="CENTRIFUGA"/>
    <s v="."/>
    <m/>
    <s v="ALC"/>
    <s v="PK 130"/>
    <n v="30111901"/>
    <s v="CEN"/>
    <s v="W02069003"/>
    <d v="1905-06-22T00:00:00"/>
    <n v="2016"/>
    <n v="2016"/>
    <s v="SI / SI"/>
    <s v="P. O. SIDERNO"/>
    <m/>
    <s v="LABORATORIO ANALISI"/>
    <s v="LABORATORIO"/>
    <s v="Proprieta' Ente"/>
    <n v="4196.8599999999997"/>
    <m/>
    <s v="CENTRIFUGA"/>
    <s v="E"/>
    <n v="0.04"/>
    <n v="4000"/>
    <n v="1"/>
    <m/>
    <n v="160"/>
    <m/>
  </r>
  <r>
    <x v="2"/>
    <x v="5"/>
    <s v="asp rc"/>
    <n v="3011"/>
    <n v="3119"/>
    <s v="AGITATORE DA LABORATORIO"/>
    <s v="."/>
    <m/>
    <s v="."/>
    <s v="."/>
    <n v="656"/>
    <s v="ALA"/>
    <s v="W02070401"/>
    <d v="1905-06-17T00:00:00"/>
    <n v="2016"/>
    <n v="2016"/>
    <s v="SI / SI"/>
    <s v="P. O. SIDERNO"/>
    <m/>
    <s v="LABORATORIO ANALISI"/>
    <s v="LABORATORIO"/>
    <s v="Proprieta' Ente"/>
    <n v="2333.33"/>
    <m/>
    <s v="AGITATORE DA LABORATORIO"/>
    <s v="F"/>
    <n v="0.03"/>
    <n v="800"/>
    <n v="1"/>
    <m/>
    <n v="24"/>
    <m/>
  </r>
  <r>
    <x v="2"/>
    <x v="5"/>
    <s v="asp rc"/>
    <n v="3012"/>
    <n v="3120"/>
    <s v="INCUBATORE"/>
    <s v="."/>
    <m/>
    <s v="."/>
    <s v="."/>
    <n v="241655"/>
    <s v="INC"/>
    <s v="."/>
    <d v="1905-06-17T00:00:00"/>
    <s v="NR"/>
    <s v="NR"/>
    <s v="NO/NO"/>
    <s v="P. O. SIDERNO"/>
    <m/>
    <s v="LABORATORIO ANALISI"/>
    <s v="LABORATORIO"/>
    <s v="Proprieta' Ente"/>
    <n v="4050"/>
    <m/>
    <s v="INCUBATORE"/>
    <s v="E"/>
    <n v="0.04"/>
    <n v="2000"/>
    <n v="1"/>
    <m/>
    <n v="80"/>
    <m/>
  </r>
  <r>
    <x v="2"/>
    <x v="5"/>
    <s v="asp rc"/>
    <n v="3013"/>
    <n v="3121"/>
    <s v="ANALIZZATORE NEFELOMETRICO PER IMMUNOCHIMICA"/>
    <s v="B"/>
    <m/>
    <s v="DADE BEHRING INC"/>
    <s v="BN 100"/>
    <n v="372052"/>
    <s v="NEM"/>
    <s v="W0201020204"/>
    <d v="1905-06-22T00:00:00"/>
    <s v="NR"/>
    <s v="NR"/>
    <s v="NO/NO"/>
    <s v="P. O. SIDERNO"/>
    <m/>
    <s v="LABORATORIO ANALISI"/>
    <s v="LABORATORIO"/>
    <s v="Proprieta' Ente"/>
    <n v="19000"/>
    <m/>
    <s v="ANALIZZATORE NEFELOMETRICO PER IMMUNOCHIMICA"/>
    <s v="B"/>
    <n v="0.1"/>
    <n v="42134.000032000004"/>
    <n v="1"/>
    <m/>
    <n v="4213.4000032000004"/>
    <m/>
  </r>
  <r>
    <x v="2"/>
    <x v="5"/>
    <s v="asp rc"/>
    <n v="3014"/>
    <n v="3122"/>
    <s v="MONITOR PER PERSONAL COMPUTER"/>
    <s v="B"/>
    <m/>
    <s v="."/>
    <s v="."/>
    <s v="."/>
    <s v="1SM"/>
    <s v="."/>
    <d v="1905-06-22T00:00:00"/>
    <s v="NR"/>
    <s v="NR"/>
    <s v="NO/NO"/>
    <s v="P. O. SIDERNO"/>
    <m/>
    <s v="LABORATORIO ANALISI"/>
    <s v="LABOR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015"/>
    <n v="3123"/>
    <s v="PERSONAL COMPUTER"/>
    <s v="B"/>
    <m/>
    <s v="APPLE COMPUTER INC"/>
    <s v="LC II"/>
    <s v="."/>
    <s v="1PM"/>
    <s v="."/>
    <d v="1905-06-22T00:00:00"/>
    <s v="NR"/>
    <s v="NR"/>
    <s v="NO/NO"/>
    <s v="P. O. SIDERNO"/>
    <m/>
    <s v="LABORATORIO ANALISI"/>
    <s v="LABORATORIO"/>
    <s v="Proprieta' Ente"/>
    <n v="16370.15"/>
    <m/>
    <s v="PERSONAL COMPUTER"/>
    <s v="F"/>
    <n v="0.03"/>
    <n v="1500"/>
    <n v="1"/>
    <m/>
    <n v="45"/>
    <m/>
  </r>
  <r>
    <x v="2"/>
    <x v="5"/>
    <s v="asp rc"/>
    <n v="3016"/>
    <n v="3124"/>
    <s v="STAMPANTE PER COMPUTER"/>
    <s v="B"/>
    <m/>
    <s v="TALLYGENICOM"/>
    <s v="T 2240-9"/>
    <n v="5128560"/>
    <s v="1SC"/>
    <s v="."/>
    <d v="1905-06-22T00:00:00"/>
    <s v="NR"/>
    <s v="NR"/>
    <s v="NO/NO"/>
    <s v="P. O. SIDERNO"/>
    <m/>
    <s v="LABORATORIO ANALISI"/>
    <s v="LABORATORIO"/>
    <s v="Proprieta' Ente"/>
    <n v="440.71"/>
    <m/>
    <s v="STAMPANTE PER COMPUTER"/>
    <s v="F"/>
    <n v="0.03"/>
    <n v="0"/>
    <n v="1"/>
    <m/>
    <n v="0"/>
    <m/>
  </r>
  <r>
    <x v="2"/>
    <x v="5"/>
    <s v="asp rc"/>
    <n v="3021"/>
    <n v="3129"/>
    <s v="CONGELATORE DA LABORATORIO"/>
    <s v="."/>
    <m/>
    <s v="ANGELANTONI INDUSTRIE SPA"/>
    <s v="KRYOLAB 350 V"/>
    <n v="29292"/>
    <s v="CLA"/>
    <s v="."/>
    <d v="1905-06-24T00:00:00"/>
    <n v="2016"/>
    <n v="2016"/>
    <s v="SI / SI"/>
    <s v="P. O. SIDERNO"/>
    <m/>
    <s v="LABORATORIO ANALISI"/>
    <s v="LABORATORIO"/>
    <s v="Proprieta' Ente"/>
    <n v="9535.58"/>
    <m/>
    <s v="CONGELATORE DA LABORATORIO"/>
    <s v="E"/>
    <n v="0.04"/>
    <n v="6000"/>
    <n v="1"/>
    <m/>
    <n v="240"/>
    <m/>
  </r>
  <r>
    <x v="2"/>
    <x v="5"/>
    <s v="asp rc"/>
    <n v="3022"/>
    <n v="3130"/>
    <s v="FRIGORIFERO BIOLOGICO"/>
    <s v="."/>
    <m/>
    <s v="ANGELANTONI INDUSTRIE SPA"/>
    <s v="CE 3002 3 RS"/>
    <n v="29291"/>
    <s v="FBI"/>
    <s v="."/>
    <d v="1905-06-24T00:00:00"/>
    <n v="2016"/>
    <n v="2016"/>
    <s v="SI / SI"/>
    <s v="P. O. SIDERNO"/>
    <m/>
    <s v="LABORATORIO ANALISI"/>
    <s v="LABORATORIO"/>
    <s v="Proprieta' Ente"/>
    <n v="6853.03"/>
    <m/>
    <s v="FRIGORIFERO BIOLOGICO"/>
    <s v="E"/>
    <n v="0.04"/>
    <n v="6000"/>
    <n v="1"/>
    <m/>
    <n v="240"/>
    <m/>
  </r>
  <r>
    <x v="2"/>
    <x v="5"/>
    <s v="asp rc"/>
    <n v="3023"/>
    <n v="3131"/>
    <s v="FRIGORIFERO BIOLOGICO"/>
    <s v="."/>
    <m/>
    <s v="ANGELANTONI INDUSTRIE SPA"/>
    <s v="CE 700"/>
    <n v="17298"/>
    <s v="FBI"/>
    <s v="."/>
    <d v="1905-06-21T00:00:00"/>
    <n v="2016"/>
    <n v="2016"/>
    <s v="SI / SI"/>
    <s v="P. O. SIDERNO"/>
    <m/>
    <s v="LABORATORIO ANALISI"/>
    <s v="LABORATORIO"/>
    <s v="Proprieta' Ente"/>
    <n v="6853.03"/>
    <m/>
    <s v="FRIGORIFERO BIOLOGICO"/>
    <s v="E"/>
    <n v="0.04"/>
    <n v="6000"/>
    <n v="1"/>
    <m/>
    <n v="240"/>
    <m/>
  </r>
  <r>
    <x v="2"/>
    <x v="5"/>
    <s v="asp rc"/>
    <n v="3024"/>
    <n v="3132"/>
    <s v="FRIGORIFERO BIOLOGICO"/>
    <s v="."/>
    <m/>
    <s v="ANGELANTONI INDUSTRIE SPA"/>
    <s v="CE 1500"/>
    <n v="10953"/>
    <s v="FBI"/>
    <s v="."/>
    <s v="PREC. 1995"/>
    <n v="2016"/>
    <n v="2016"/>
    <s v="SI / SI"/>
    <s v="P. O. SIDERNO"/>
    <m/>
    <s v="LABORATORIO ANALISI"/>
    <s v="LABORATORIO"/>
    <s v="Proprieta' Ente"/>
    <n v="6853.03"/>
    <m/>
    <s v="FRIGORIFERO BIOLOGICO"/>
    <s v="E"/>
    <n v="0.04"/>
    <n v="6000"/>
    <n v="1"/>
    <m/>
    <n v="240"/>
    <m/>
  </r>
  <r>
    <x v="2"/>
    <x v="5"/>
    <s v="asp rc"/>
    <n v="3036"/>
    <n v="3144"/>
    <s v="CENTRIFUGA"/>
    <s v="."/>
    <m/>
    <s v="ALC"/>
    <s v="PK 130"/>
    <n v="30111899"/>
    <s v="CEN"/>
    <s v="W02069003"/>
    <d v="1905-06-22T00:00:00"/>
    <n v="2016"/>
    <n v="2016"/>
    <s v="SI / SI"/>
    <s v="P. O. SIDERNO"/>
    <m/>
    <s v="LABORATORIO ANALISI"/>
    <s v="LABORATORIO"/>
    <s v="Proprieta' Ente"/>
    <n v="4196.8599999999997"/>
    <m/>
    <s v="CENTRIFUGA"/>
    <s v="E"/>
    <n v="0.04"/>
    <n v="4000"/>
    <n v="1"/>
    <m/>
    <n v="160"/>
    <m/>
  </r>
  <r>
    <x v="2"/>
    <x v="5"/>
    <s v="asp rc"/>
    <n v="3041"/>
    <n v="3149"/>
    <s v="MICROSCOPIO OTTICO DA LABORATORIO"/>
    <s v="B"/>
    <m/>
    <s v="ZEISS CARL"/>
    <s v="."/>
    <s v="."/>
    <s v="MOL"/>
    <s v="W0202050303"/>
    <d v="1905-06-20T00:00:00"/>
    <n v="2016"/>
    <n v="2016"/>
    <s v="SI / SI"/>
    <s v="P. O. SIDERNO"/>
    <m/>
    <s v="LABORATORIO ANALISI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3042"/>
    <n v="3150"/>
    <s v="CENTRIFUGA"/>
    <s v="."/>
    <m/>
    <s v="ALC"/>
    <n v="4226"/>
    <n v="72199"/>
    <s v="CEN"/>
    <s v="W02069003"/>
    <d v="1905-06-17T00:00:00"/>
    <n v="2016"/>
    <n v="2016"/>
    <s v="SI / SI"/>
    <s v="P. O. SIDERNO"/>
    <m/>
    <s v="LABORATORIO ANALISI"/>
    <s v="LABORATORIO"/>
    <s v="Proprieta' Ente"/>
    <n v="4196.8599999999997"/>
    <m/>
    <s v="CENTRIFUGA"/>
    <s v="E"/>
    <n v="0.04"/>
    <n v="4000"/>
    <n v="1"/>
    <m/>
    <n v="160"/>
    <m/>
  </r>
  <r>
    <x v="2"/>
    <x v="5"/>
    <s v="asp rc"/>
    <n v="3047"/>
    <n v="3155"/>
    <s v="AGITATORE DA LABORATORIO"/>
    <s v="."/>
    <m/>
    <s v="ASAL SRL"/>
    <n v="711"/>
    <n v="1877"/>
    <s v="ALA"/>
    <s v="W02070401"/>
    <d v="1905-06-20T00:00:00"/>
    <n v="2016"/>
    <n v="2016"/>
    <s v="SI / SI"/>
    <s v="P. O. SIDERNO"/>
    <m/>
    <s v="LABORATORIO ANALISI"/>
    <s v="LABORATORIO"/>
    <s v="Proprieta' Ente"/>
    <n v="2333.33"/>
    <m/>
    <s v="AGITATORE DA LABORATORIO"/>
    <s v="F"/>
    <n v="0.03"/>
    <n v="800"/>
    <n v="1"/>
    <m/>
    <n v="24"/>
    <m/>
  </r>
  <r>
    <x v="2"/>
    <x v="5"/>
    <s v="asp rc"/>
    <n v="3048"/>
    <n v="3156"/>
    <s v="CAPPA ASPIRANTE"/>
    <s v="."/>
    <m/>
    <s v="GELAIRE"/>
    <s v="BHNG"/>
    <n v="82181"/>
    <s v="CIR"/>
    <s v="W02070302"/>
    <d v="1905-06-23T00:00:00"/>
    <n v="2016"/>
    <n v="2016"/>
    <s v="SI / SI"/>
    <s v="P. O. SIDERNO"/>
    <m/>
    <s v="LABORATORIO ANALISI"/>
    <s v="LABORATORIO"/>
    <s v="Proprieta' Ente"/>
    <n v="10000"/>
    <m/>
    <s v="CAPPA ASPIRANTE"/>
    <s v="C"/>
    <n v="0.08"/>
    <n v="10000"/>
    <n v="1"/>
    <m/>
    <n v="800"/>
    <m/>
  </r>
  <r>
    <x v="2"/>
    <x v="5"/>
    <s v="asp rc"/>
    <n v="3049"/>
    <n v="3157"/>
    <s v="FRIGORIFERO BIOLOGICO"/>
    <s v="."/>
    <m/>
    <s v="ANGELANTONI INDUSTRIE SPA"/>
    <s v="CE 700"/>
    <n v="10952"/>
    <s v="FBI"/>
    <s v="."/>
    <s v="PREC. 1995"/>
    <n v="2016"/>
    <n v="2016"/>
    <s v="SI / SI"/>
    <s v="P. O. SIDERNO"/>
    <m/>
    <s v="LABORATORIO ANALISI"/>
    <s v="LABORATORIO"/>
    <s v="Proprieta' Ente"/>
    <n v="6853.03"/>
    <m/>
    <s v="FRIGORIFERO BIOLOGICO"/>
    <s v="E"/>
    <n v="0.04"/>
    <n v="6000"/>
    <n v="1"/>
    <m/>
    <n v="240"/>
    <m/>
  </r>
  <r>
    <x v="2"/>
    <x v="5"/>
    <s v="asp rc"/>
    <n v="3050"/>
    <n v="3158"/>
    <s v="POLTRONA PRELIEVI"/>
    <s v="."/>
    <m/>
    <s v="."/>
    <s v="."/>
    <n v="12397"/>
    <s v="."/>
    <s v="."/>
    <d v="1905-06-23T00:00:00"/>
    <n v="2016"/>
    <n v="2016"/>
    <s v="SI / SI"/>
    <s v="P. O. SIDERNO"/>
    <m/>
    <s v="LABORATORIO ANALISI"/>
    <s v="LABORATORIO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3051"/>
    <n v="3159"/>
    <s v="POLTRONA PRELIEVI"/>
    <s v="."/>
    <m/>
    <s v="."/>
    <s v="."/>
    <n v="12398"/>
    <s v="."/>
    <s v="."/>
    <d v="1905-06-23T00:00:00"/>
    <n v="2016"/>
    <n v="2016"/>
    <s v="SI / SI"/>
    <s v="P. O. SIDERNO"/>
    <m/>
    <s v="LABORATORIO ANALISI"/>
    <s v="LABORATORIO"/>
    <s v="Proprieta' Ente"/>
    <n v="1328.49"/>
    <m/>
    <s v="POLTRONA PRELIEVI"/>
    <s v="F"/>
    <n v="0.03"/>
    <n v="1396.58"/>
    <n v="1"/>
    <m/>
    <n v="41.897399999999998"/>
    <m/>
  </r>
  <r>
    <x v="2"/>
    <x v="5"/>
    <s v="asp rc"/>
    <n v="3052"/>
    <n v="3160"/>
    <s v="CAPPA FLUSSO LAMINARE"/>
    <s v="."/>
    <m/>
    <s v="."/>
    <s v="."/>
    <n v="146"/>
    <s v="."/>
    <s v="."/>
    <d v="1905-06-22T00:00:00"/>
    <n v="2016"/>
    <n v="2016"/>
    <s v="SI / SI"/>
    <s v="P. O. SIDERNO"/>
    <m/>
    <s v="ONCOLOGIA"/>
    <s v="REPARTO"/>
    <s v="Proprieta' Ente"/>
    <n v="10000"/>
    <m/>
    <s v="CAPPA FLUSSO LAMINARE"/>
    <s v="C"/>
    <n v="0.08"/>
    <n v="3886.2"/>
    <n v="1"/>
    <m/>
    <n v="310.89600000000002"/>
    <m/>
  </r>
  <r>
    <x v="2"/>
    <x v="5"/>
    <s v="asp rc"/>
    <n v="3053"/>
    <n v="3161"/>
    <s v="CAPPA FLUSSO LAMINARE"/>
    <s v="."/>
    <m/>
    <s v="FASTER SRL"/>
    <s v="ULTRASAFE 48"/>
    <s v="USD36109"/>
    <s v="."/>
    <s v="."/>
    <d v="1905-06-25T00:00:00"/>
    <n v="2016"/>
    <n v="2016"/>
    <s v="SI / SI"/>
    <s v="P. O. SIDERNO"/>
    <m/>
    <s v="ONCOLOGIA"/>
    <s v="REPARTO"/>
    <s v="Proprieta' Ente"/>
    <n v="10000"/>
    <m/>
    <s v="CAPPA FLUSSO LAMINARE"/>
    <s v="C"/>
    <n v="0.08"/>
    <n v="3886.2"/>
    <n v="1"/>
    <m/>
    <n v="310.89600000000002"/>
    <m/>
  </r>
  <r>
    <x v="2"/>
    <x v="5"/>
    <s v="asp rc"/>
    <n v="3054"/>
    <n v="3162"/>
    <s v="ELEMENTO RISCALDANTE"/>
    <s v="."/>
    <m/>
    <s v="."/>
    <s v="."/>
    <s v="118183-14"/>
    <s v="4ER"/>
    <s v="."/>
    <d v="1905-06-27T00:00:00"/>
    <n v="2016"/>
    <n v="2016"/>
    <s v="SI / SI"/>
    <s v="P. O. SIDERNO"/>
    <m/>
    <s v="ONCOLOGIA"/>
    <s v="REPARTO"/>
    <s v="Proprieta' Ente"/>
    <n v="2000"/>
    <m/>
    <s v="RISCALDATORE"/>
    <s v="F"/>
    <n v="0.03"/>
    <n v="890.59"/>
    <n v="1"/>
    <m/>
    <n v="26.717700000000001"/>
    <m/>
  </r>
  <r>
    <x v="2"/>
    <x v="5"/>
    <s v="asp rc"/>
    <n v="3055"/>
    <n v="3163"/>
    <s v="FRIGOEMOTECA"/>
    <s v="."/>
    <m/>
    <s v="CF DI CIRO FIOCCHETTI &amp; C SNC"/>
    <s v="."/>
    <n v="549"/>
    <s v="FRE"/>
    <s v="."/>
    <d v="1905-06-27T00:00:00"/>
    <n v="2016"/>
    <n v="2016"/>
    <s v="SI / SI"/>
    <s v="P. O. SIDERNO"/>
    <m/>
    <s v="ONCOLOGIA"/>
    <s v="REPARTO"/>
    <s v="Proprieta' Ente"/>
    <n v="6245.21"/>
    <m/>
    <s v="FRIGOEMOTECA"/>
    <s v="D"/>
    <n v="0.06"/>
    <n v="5333.3333333333339"/>
    <n v="1"/>
    <m/>
    <n v="320"/>
    <m/>
  </r>
  <r>
    <x v="2"/>
    <x v="5"/>
    <s v="asp rc"/>
    <n v="3056"/>
    <n v="3164"/>
    <s v="DIAFANOSCOPIO"/>
    <s v="."/>
    <m/>
    <s v="GIVAS SRL"/>
    <s v="60 08 DA PARETE 90X12X43 CM"/>
    <n v="53971"/>
    <s v="DIA"/>
    <s v="Z110702"/>
    <d v="1905-06-27T00:00:00"/>
    <n v="2016"/>
    <n v="2016"/>
    <s v="SI / SI"/>
    <s v="P. O. SIDERNO"/>
    <m/>
    <s v="ONCOLOGIA"/>
    <s v="REPARTO"/>
    <s v="Proprieta' Ente"/>
    <n v="800"/>
    <m/>
    <s v="DIAFANOSCOPIO"/>
    <s v="F"/>
    <n v="0.03"/>
    <n v="266.66666666666669"/>
    <n v="1"/>
    <m/>
    <n v="8"/>
    <m/>
  </r>
  <r>
    <x v="2"/>
    <x v="5"/>
    <s v="asp rc"/>
    <n v="3057"/>
    <n v="3165"/>
    <s v="STERILIZZATRICE AD ARIA SECCA"/>
    <s v="."/>
    <m/>
    <s v="CBM SRL MEDICAL EQUIPMENT"/>
    <s v="PANACEA 430 A"/>
    <n v="14147"/>
    <s v="SAS"/>
    <s v="Z12011307"/>
    <d v="1905-06-25T00:00:00"/>
    <n v="2016"/>
    <n v="2016"/>
    <s v="SI / SI"/>
    <s v="P. O. SIDERNO"/>
    <m/>
    <s v="ONCOLOGIA"/>
    <s v="REPART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058"/>
    <n v="3166"/>
    <s v="STERILIZZATRICE AD ARIA SECCA"/>
    <s v="."/>
    <m/>
    <s v="GALENO SRL"/>
    <s v="STERIL TOP"/>
    <n v="1445"/>
    <s v="SAS"/>
    <s v="Z12011307"/>
    <d v="1905-06-22T00:00:00"/>
    <n v="2016"/>
    <n v="2016"/>
    <s v="SI / SI"/>
    <s v="P. O. SIDERNO"/>
    <m/>
    <s v="ONCOLOGIA"/>
    <s v="REPART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059"/>
    <n v="3167"/>
    <s v="LAVAPADELLE"/>
    <s v="."/>
    <m/>
    <s v="METALARREDINOX SPA"/>
    <s v="."/>
    <n v="199116"/>
    <s v="5LP"/>
    <s v="."/>
    <d v="1905-06-21T00:00:00"/>
    <s v="NR"/>
    <s v="NR"/>
    <s v="NO/NO"/>
    <s v="P. O. SIDERNO"/>
    <m/>
    <s v="ONCOLOGIA"/>
    <s v="REPARTO"/>
    <s v="Proprieta' Ente"/>
    <n v="19071.169999999998"/>
    <m/>
    <s v="LAVAPADELLE"/>
    <s v="F"/>
    <n v="0.03"/>
    <n v="1691.04"/>
    <n v="1"/>
    <m/>
    <n v="50.731199999999994"/>
    <m/>
  </r>
  <r>
    <x v="2"/>
    <x v="5"/>
    <s v="asp rc"/>
    <n v="3060"/>
    <n v="3174"/>
    <s v="DIAFANOSCOPIO"/>
    <s v="."/>
    <m/>
    <s v="."/>
    <s v="."/>
    <n v="53965"/>
    <s v="DIA"/>
    <s v="Z110702"/>
    <d v="1905-06-27T00:00:00"/>
    <s v="NR"/>
    <s v="NR"/>
    <s v="NO/NO"/>
    <s v="P. O. SIDERNO"/>
    <m/>
    <s v="ONCOLOGIA"/>
    <s v="REPARTO"/>
    <s v="Proprieta' Ente"/>
    <n v="800"/>
    <m/>
    <s v="DIAFANOSCOPIO"/>
    <s v="F"/>
    <n v="0.03"/>
    <n v="266.66666666666669"/>
    <n v="1"/>
    <m/>
    <n v="8"/>
    <m/>
  </r>
  <r>
    <x v="2"/>
    <x v="5"/>
    <s v="asp rc"/>
    <n v="3061"/>
    <n v="3175"/>
    <s v="ECOTOMOGRAFO"/>
    <s v="B"/>
    <m/>
    <s v="PIE MEDICAL EQUIPMENT BV"/>
    <s v="SCANNER 240 PARUS"/>
    <n v="280029"/>
    <s v="ECT"/>
    <s v="Z11040101"/>
    <d v="1905-06-25T00:00:00"/>
    <s v="NR"/>
    <s v="NR"/>
    <s v="NO/NO"/>
    <s v="P. O. SIDERNO"/>
    <m/>
    <s v="ONCOLOGIA"/>
    <s v="REPARTO"/>
    <s v="Proprieta' Ente"/>
    <n v="90416.67"/>
    <m/>
    <s v="ECOTOMOGRAFO"/>
    <s v="C"/>
    <n v="0.08"/>
    <n v="15000"/>
    <n v="1"/>
    <m/>
    <n v="1200"/>
    <m/>
  </r>
  <r>
    <x v="2"/>
    <x v="5"/>
    <s v="asp rc"/>
    <n v="3062"/>
    <n v="3176"/>
    <s v="SONDA ECOGRAFICA"/>
    <s v="B"/>
    <m/>
    <s v="."/>
    <s v="."/>
    <s v="."/>
    <s v="SCF"/>
    <s v="Z110490"/>
    <d v="1905-06-25T00:00:00"/>
    <s v="NR"/>
    <s v="NR"/>
    <s v="NO/NO"/>
    <s v="P. O. SIDERNO"/>
    <m/>
    <s v="ONCOLOGIA"/>
    <s v="REPARTO"/>
    <s v="Proprieta' Ente"/>
    <n v="8642.24"/>
    <m/>
    <s v="SONDA ECOGRAFICA"/>
    <s v="C"/>
    <n v="0.08"/>
    <n v="5000"/>
    <n v="1"/>
    <m/>
    <n v="400"/>
    <m/>
  </r>
  <r>
    <x v="2"/>
    <x v="5"/>
    <s v="asp rc"/>
    <n v="3063"/>
    <n v="3177"/>
    <s v="LAMPADA DA VISITA"/>
    <s v="."/>
    <m/>
    <s v="."/>
    <s v="."/>
    <s v="."/>
    <s v="."/>
    <s v="."/>
    <d v="1905-06-17T00:00:00"/>
    <s v="NR"/>
    <s v="NR"/>
    <s v="NO/NO"/>
    <s v="P. O. SIDERNO"/>
    <m/>
    <s v="ONCOLOGIA"/>
    <s v="REPART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064"/>
    <n v="3178"/>
    <s v="DIAFANOSCOPIO"/>
    <s v="."/>
    <m/>
    <s v="GIVAS SRL"/>
    <s v="60 08 DA PARETE 90X12X43 CM"/>
    <n v="53969"/>
    <s v="DIA"/>
    <s v="Z110702"/>
    <d v="1905-06-27T00:00:00"/>
    <n v="2016"/>
    <n v="2016"/>
    <s v="SI / SI"/>
    <s v="P. O. SIDERNO"/>
    <m/>
    <s v="ONCOLOGIA"/>
    <s v="REPARTO"/>
    <s v="Proprieta' Ente"/>
    <n v="800"/>
    <m/>
    <s v="DIAFANOSCOPIO"/>
    <s v="F"/>
    <n v="0.03"/>
    <n v="266.66666666666669"/>
    <n v="1"/>
    <m/>
    <n v="8"/>
    <m/>
  </r>
  <r>
    <x v="2"/>
    <x v="5"/>
    <s v="asp rc"/>
    <n v="3065"/>
    <n v="3179"/>
    <s v="FRIGORIFERO BIOLOGICO"/>
    <s v="."/>
    <m/>
    <s v="."/>
    <s v="."/>
    <s v="NR"/>
    <s v="FBI"/>
    <s v="."/>
    <d v="1905-06-22T00:00:00"/>
    <n v="2016"/>
    <n v="2016"/>
    <s v="SI / SI"/>
    <s v="P. O. SIDERNO"/>
    <m/>
    <s v="POLIAMBULATORIO"/>
    <s v="LABORATORIO VACCINAZIONI"/>
    <s v="Proprieta' Ente"/>
    <n v="6853.03"/>
    <m/>
    <s v="FRIGORIFERO BIOLOGICO"/>
    <s v="E"/>
    <n v="0.04"/>
    <n v="6000"/>
    <n v="1"/>
    <m/>
    <n v="240"/>
    <m/>
  </r>
  <r>
    <x v="2"/>
    <x v="5"/>
    <s v="asp rc"/>
    <n v="3066"/>
    <n v="3180"/>
    <s v="DIAFANOSCOPIO"/>
    <s v="."/>
    <m/>
    <s v="DUPI-X SPA"/>
    <s v="."/>
    <n v="7840"/>
    <s v="DIA"/>
    <s v="Z110702"/>
    <s v="PREC. 1995"/>
    <s v="NR"/>
    <s v="NR"/>
    <s v="NO/NO"/>
    <s v="P. O. SIDERNO"/>
    <m/>
    <s v="POLIAMBULATORIO"/>
    <s v="LABORATORIO VACCINAZIONI"/>
    <s v="Proprieta' Ente"/>
    <n v="800"/>
    <m/>
    <s v="DIAFANOSCOPIO"/>
    <s v="F"/>
    <n v="0.03"/>
    <n v="266.66666666666669"/>
    <n v="1"/>
    <m/>
    <n v="8"/>
    <m/>
  </r>
  <r>
    <x v="2"/>
    <x v="5"/>
    <s v="asp rc"/>
    <n v="3067"/>
    <n v="3181"/>
    <s v="LAMPADA DA VISITA"/>
    <s v="."/>
    <m/>
    <s v="RIMSA P LONGONI SRL"/>
    <s v="A-30 M"/>
    <n v="2"/>
    <s v="."/>
    <s v="."/>
    <d v="1905-06-20T00:00:00"/>
    <n v="2016"/>
    <n v="2016"/>
    <s v="SI / SI"/>
    <s v="P. O. SIDERNO"/>
    <m/>
    <s v="POLIAMBULATORIO"/>
    <s v="LABORATORIO VACCINAZIONI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068"/>
    <n v="3182"/>
    <s v="LAMPADA DA VISITA"/>
    <s v="."/>
    <m/>
    <s v="."/>
    <s v="."/>
    <s v="NR"/>
    <s v="."/>
    <s v="."/>
    <s v="PREC. 1995"/>
    <s v="NR"/>
    <s v="NR"/>
    <s v="NO/NO"/>
    <s v="P. O. SIDERNO"/>
    <m/>
    <s v="POLIAMBULATORIO"/>
    <s v="LABORATORIO VACCINAZIONI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069"/>
    <n v="3183"/>
    <s v="STERILIZZATRICE AD ARIA SECCA"/>
    <s v="."/>
    <m/>
    <s v="FARO SPA"/>
    <s v="TECNOSTERIL 2800"/>
    <n v="513"/>
    <s v="SAS"/>
    <s v="Z12011307"/>
    <d v="1905-06-22T00:00:00"/>
    <s v="NR"/>
    <s v="NR"/>
    <s v="NO/NO"/>
    <s v="P. O. SIDERNO"/>
    <m/>
    <s v="POLIAMBULATORIO"/>
    <s v="LABORATORIO VACCINAZIONI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070"/>
    <n v="3184"/>
    <s v="IMPEDENZOMETRO"/>
    <s v="B"/>
    <m/>
    <s v="."/>
    <s v="."/>
    <s v="0B4125088903"/>
    <s v="IMM"/>
    <s v="Z12149005"/>
    <d v="1905-06-17T00:00:00"/>
    <n v="2016"/>
    <n v="2016"/>
    <s v="SI / SI"/>
    <s v="P. O. SIDERNO"/>
    <m/>
    <s v="POLIAMBULATORIO"/>
    <s v="LABORATORIO VACCINAZIONI"/>
    <s v="Proprieta' Ente"/>
    <n v="6000"/>
    <m/>
    <s v="IMPEDENZIOMETRO"/>
    <s v="D"/>
    <n v="0.06"/>
    <n v="2887.01"/>
    <n v="1"/>
    <m/>
    <n v="173.22060000000002"/>
    <m/>
  </r>
  <r>
    <x v="2"/>
    <x v="5"/>
    <s v="asp rc"/>
    <n v="3071"/>
    <n v="3185"/>
    <s v="AUDIOMETRO"/>
    <s v="B"/>
    <m/>
    <s v="AMPLAID SPA"/>
    <s v="."/>
    <s v="EUA7509804011"/>
    <s v="AUM"/>
    <s v="Z121401"/>
    <d v="1905-06-22T00:00:00"/>
    <s v="NR"/>
    <s v="NR"/>
    <s v="NO/NO"/>
    <s v="P. O. SIDERNO"/>
    <m/>
    <s v="POLIAMBULATORIO"/>
    <s v="LABORATORIO VACCINAZIONI"/>
    <s v="Proprieta' Ente"/>
    <n v="4153.18"/>
    <m/>
    <s v="AUDIOMETRO"/>
    <s v="C"/>
    <n v="0.08"/>
    <n v="1500"/>
    <n v="1"/>
    <m/>
    <n v="120"/>
    <m/>
  </r>
  <r>
    <x v="2"/>
    <x v="5"/>
    <s v="asp rc"/>
    <n v="3072"/>
    <n v="3186"/>
    <s v="DIATERMOCOAGULATORE"/>
    <s v="."/>
    <m/>
    <s v="GENERAY"/>
    <s v="MICROVAL"/>
    <s v="."/>
    <s v="DIC"/>
    <s v="Z12010901"/>
    <s v="PREC. 1995"/>
    <s v="NR"/>
    <s v="NR"/>
    <s v="NO/NO"/>
    <s v="P. O. SIDERNO"/>
    <m/>
    <s v="POLIAMBULATORIO"/>
    <s v="LABORATORIO VACCINAZIONI"/>
    <s v="Proprieta' Ente"/>
    <n v="11333.33"/>
    <m/>
    <s v="DIATERMOCOAGULATORE"/>
    <s v="D"/>
    <n v="0.06"/>
    <n v="2666.6666666666665"/>
    <n v="1"/>
    <m/>
    <n v="159.99999999999997"/>
    <m/>
  </r>
  <r>
    <x v="2"/>
    <x v="5"/>
    <s v="asp rc"/>
    <n v="3073"/>
    <n v="3187"/>
    <s v="ASPIRATORE MEDICO CHIRURGICO"/>
    <s v="."/>
    <m/>
    <s v="."/>
    <s v="."/>
    <s v="MD20064003"/>
    <s v="ACH"/>
    <s v="Z120105"/>
    <d v="1905-06-20T00:00:00"/>
    <s v="NR"/>
    <s v="NR"/>
    <s v="NO/NO"/>
    <s v="P. O. SIDERNO"/>
    <m/>
    <s v="POLIAMBULATORIO"/>
    <s v="LABORATORIO VACCINAZIONI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074"/>
    <n v="3188"/>
    <s v="OTOSCOPIO DIRETTO AMBULATORIALE"/>
    <s v="."/>
    <m/>
    <s v="."/>
    <s v="."/>
    <s v="."/>
    <s v="OTS"/>
    <s v="Z12149006"/>
    <d v="1905-06-17T00:00:00"/>
    <n v="2016"/>
    <n v="2016"/>
    <s v="SI / SI"/>
    <s v="P. O. SIDERNO"/>
    <m/>
    <s v="POLIAMBULATORIO"/>
    <s v="LABORATORIO VACCINAZIONI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3075"/>
    <n v="3189"/>
    <s v="FRIGORIFERO DOMESTICO"/>
    <s v="."/>
    <m/>
    <s v="KELVINATOR SCIENTIFIC"/>
    <s v="."/>
    <s v="."/>
    <s v="4FD"/>
    <s v="."/>
    <s v="PREC. 1995"/>
    <s v="NR"/>
    <s v="NR"/>
    <s v="NO/NO"/>
    <s v="P. O. SIDERNO"/>
    <m/>
    <s v="POLIAMBULATORIO"/>
    <s v="LABORATORIO VACCINAZIONI"/>
    <s v="Proprieta' Ente"/>
    <n v="2788.71"/>
    <m/>
    <s v="FRIGORIFERO DOMESTICO"/>
    <s v="E"/>
    <n v="0.04"/>
    <n v="1000"/>
    <n v="1"/>
    <m/>
    <n v="40"/>
    <m/>
  </r>
  <r>
    <x v="2"/>
    <x v="5"/>
    <s v="asp rc"/>
    <n v="3076"/>
    <n v="3190"/>
    <s v="DIAFANOSCOPIO"/>
    <s v="."/>
    <m/>
    <s v="TITANOX SRL"/>
    <s v="M 604043 M"/>
    <n v="980613"/>
    <s v="DIA"/>
    <s v="Z110702"/>
    <d v="1905-06-22T00:00:00"/>
    <n v="2016"/>
    <n v="2016"/>
    <s v="SI / SI"/>
    <s v="P. O. SIDERNO"/>
    <m/>
    <s v="POLIAMBULATORIO"/>
    <s v="LABORATORIO VACCINAZIONI"/>
    <s v="Proprieta' Ente"/>
    <n v="800"/>
    <m/>
    <s v="DIAFANOSCOPIO"/>
    <s v="F"/>
    <n v="0.03"/>
    <n v="266.66666666666669"/>
    <n v="1"/>
    <m/>
    <n v="8"/>
    <m/>
  </r>
  <r>
    <x v="2"/>
    <x v="5"/>
    <s v="asp rc"/>
    <n v="3077"/>
    <n v="3191"/>
    <s v="OFTALMOMETRO"/>
    <s v="B"/>
    <m/>
    <s v="CSO COSTRUZIONI STRUMENTI OFTALMICI SRL"/>
    <s v="."/>
    <s v="NR"/>
    <s v="OFM"/>
    <s v="Z12120113"/>
    <d v="1905-06-20T00:00:00"/>
    <n v="2016"/>
    <n v="2016"/>
    <s v="SI / SI"/>
    <s v="P. O. SIDERNO"/>
    <m/>
    <s v="POLIAMBULATORIO"/>
    <s v="LABORATORIO VACCINAZIONI"/>
    <s v="Proprieta' Ente"/>
    <n v="4075"/>
    <m/>
    <s v="OFTALMOMETRO"/>
    <s v="D"/>
    <n v="0.06"/>
    <n v="1333.3333333333335"/>
    <n v="1"/>
    <m/>
    <n v="80"/>
    <m/>
  </r>
  <r>
    <x v="2"/>
    <x v="5"/>
    <s v="asp rc"/>
    <n v="3078"/>
    <n v="3192"/>
    <s v="LAMPADA A FESSURA"/>
    <s v="B"/>
    <m/>
    <s v="SBISA` INDUSTRIALE SPA"/>
    <s v="4179 1000 SM"/>
    <n v="4594"/>
    <s v="LFE"/>
    <s v="Z12120108"/>
    <d v="1905-06-17T00:00:00"/>
    <n v="2016"/>
    <n v="2016"/>
    <s v="SI / SI"/>
    <s v="P. O. SIDERNO"/>
    <m/>
    <s v="POLIAMBULATORIO"/>
    <s v="LABORATORIO VACCINAZIONI"/>
    <s v="Proprieta' Ente"/>
    <n v="6244.6"/>
    <m/>
    <s v="LAMPADA A FESSURA"/>
    <s v="E"/>
    <n v="0.04"/>
    <n v="3000"/>
    <n v="1"/>
    <m/>
    <n v="120"/>
    <m/>
  </r>
  <r>
    <x v="2"/>
    <x v="5"/>
    <s v="asp rc"/>
    <n v="3079"/>
    <n v="3193"/>
    <s v="FRONTIFOCOMETRO"/>
    <s v="B"/>
    <m/>
    <s v="ZEISS CARL"/>
    <s v="SBM 70"/>
    <n v="245601"/>
    <s v="FRF"/>
    <s v="."/>
    <d v="1905-06-17T00:00:00"/>
    <n v="2016"/>
    <n v="2016"/>
    <s v="SI / SI"/>
    <s v="P. O. SIDERNO"/>
    <m/>
    <s v="POLIAMBULATORIO"/>
    <s v="LABORATORIO VACCINAZIONI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3080"/>
    <n v="3194"/>
    <s v="OTOSCOPIO DIRETTO AMBULATORIALE"/>
    <s v="."/>
    <m/>
    <s v="HEINE OPTOTECHNIK"/>
    <s v="BETA 200"/>
    <n v="232"/>
    <s v="OTS"/>
    <s v="Z12149006"/>
    <d v="1905-06-17T00:00:00"/>
    <n v="2016"/>
    <n v="2016"/>
    <s v="SI / SI"/>
    <s v="P. O. SIDERNO"/>
    <m/>
    <s v="POLIAMBULATORIO"/>
    <s v="LABORATORIO VACCINAZIONI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3081"/>
    <n v="3195"/>
    <s v="PROIETTORE / TAVOLA OPTOMETRICA"/>
    <s v="."/>
    <m/>
    <s v="."/>
    <s v="."/>
    <s v="NR"/>
    <s v="PRM"/>
    <s v="."/>
    <d v="1905-06-18T00:00:00"/>
    <n v="2016"/>
    <n v="2016"/>
    <s v="SI / SI"/>
    <s v="P. O. SIDERNO"/>
    <m/>
    <s v="POLIAMBULATORIO"/>
    <s v="LABORATORIO VACCINAZIONI"/>
    <s v="Proprieta' Ente"/>
    <n v="13900"/>
    <m/>
    <s v="PROIETTORE / TAVOLA OPTOMETRICA"/>
    <s v="F"/>
    <n v="0.03"/>
    <n v="1333.3333333333333"/>
    <n v="1"/>
    <m/>
    <n v="39.999999999999993"/>
    <m/>
  </r>
  <r>
    <x v="2"/>
    <x v="5"/>
    <s v="asp rc"/>
    <n v="3082"/>
    <n v="3196"/>
    <s v="MISURATORE TEMPI DI REAZIONE"/>
    <s v="."/>
    <m/>
    <s v="SODI SCIENTIFICA SPA"/>
    <s v="TR 2000"/>
    <n v="57567"/>
    <s v="MTE"/>
    <s v="."/>
    <d v="1905-06-20T00:00:00"/>
    <n v="2016"/>
    <n v="2016"/>
    <s v="SI / SI"/>
    <s v="P. O. SIDERNO"/>
    <m/>
    <s v="POLIAMBULATORIO"/>
    <s v="LABORATORIO VACCINAZIONI"/>
    <s v="Proprieta' Ente"/>
    <n v="2590"/>
    <m/>
    <s v="MISURATORE TEMPI DI REAZIONE"/>
    <s v="E"/>
    <n v="0.04"/>
    <n v="1000"/>
    <n v="1"/>
    <m/>
    <n v="40"/>
    <m/>
  </r>
  <r>
    <x v="2"/>
    <x v="5"/>
    <s v="asp rc"/>
    <n v="3083"/>
    <n v="3197"/>
    <s v="PROIETTORE / TAVOLA OPTOMETRICA"/>
    <s v="."/>
    <m/>
    <s v="."/>
    <s v="."/>
    <s v="."/>
    <s v="PRM"/>
    <s v="."/>
    <s v="PREC. 1995"/>
    <n v="2016"/>
    <n v="2016"/>
    <s v="SI / SI"/>
    <s v="P. O. SIDERNO"/>
    <m/>
    <s v="POLIAMBULATORIO"/>
    <s v="LABORATORIO VACCINAZIONI"/>
    <s v="Proprieta' Ente"/>
    <n v="13900"/>
    <m/>
    <s v="PROIETTORE / TAVOLA OPTOMETRICA"/>
    <s v="F"/>
    <n v="0.03"/>
    <n v="1333.3333333333333"/>
    <n v="1"/>
    <m/>
    <n v="39.999999999999993"/>
    <m/>
  </r>
  <r>
    <x v="2"/>
    <x v="5"/>
    <s v="asp rc"/>
    <n v="3084"/>
    <n v="3198"/>
    <s v="ECOTOMOGRAFO"/>
    <s v="B"/>
    <m/>
    <s v="ESAOTE SPA"/>
    <s v="CARIS PLUS 7230"/>
    <n v="1162"/>
    <s v="ECT"/>
    <s v="Z11040101"/>
    <d v="1905-06-24T00:00:00"/>
    <n v="2016"/>
    <n v="2017"/>
    <s v="SI / SI"/>
    <s v="P.O. LOCRI"/>
    <m/>
    <s v="CARDIOLOGIA UTIC"/>
    <s v="AMBULATORIO TEST DA SFORZO"/>
    <s v="Proprieta' Ente"/>
    <n v="90416.67"/>
    <m/>
    <s v="ECOTOMOGRAFO"/>
    <s v="C"/>
    <n v="0.08"/>
    <n v="15000"/>
    <n v="1"/>
    <m/>
    <n v="1200"/>
    <m/>
  </r>
  <r>
    <x v="2"/>
    <x v="5"/>
    <s v="asp rc"/>
    <n v="3085"/>
    <n v="3199"/>
    <s v="SONDA ECOGRAFICA"/>
    <s v="B"/>
    <m/>
    <s v="ESAOTE SPA"/>
    <s v="PA 230 E"/>
    <n v="9130"/>
    <s v="SCF"/>
    <s v="Z110490"/>
    <d v="1905-06-24T00:00:00"/>
    <n v="2016"/>
    <n v="2016"/>
    <s v="SI / SI"/>
    <s v="P. O. SIDERNO"/>
    <m/>
    <s v="CARDIOLOGIA"/>
    <s v="REPARTO"/>
    <s v="Proprieta' Ente"/>
    <n v="8642.24"/>
    <m/>
    <s v="SONDA ECOGRAFICA"/>
    <s v="C"/>
    <n v="0.08"/>
    <n v="5000"/>
    <n v="1"/>
    <m/>
    <n v="400"/>
    <m/>
  </r>
  <r>
    <x v="2"/>
    <x v="5"/>
    <s v="asp rc"/>
    <n v="3086"/>
    <n v="3200"/>
    <s v="SONDA ECOGRAFICA"/>
    <s v="B"/>
    <m/>
    <s v="ESAOTE SPA"/>
    <s v="LA 523"/>
    <n v="2516"/>
    <s v="SCF"/>
    <s v="Z110490"/>
    <d v="1905-06-24T00:00:00"/>
    <n v="2016"/>
    <n v="2016"/>
    <s v="SI / SI"/>
    <s v="P. O. SIDERNO"/>
    <m/>
    <s v="CARDIOLOGIA"/>
    <s v="REPARTO"/>
    <s v="Proprieta' Ente"/>
    <n v="8642.24"/>
    <m/>
    <s v="SONDA ECOGRAFICA"/>
    <s v="C"/>
    <n v="0.08"/>
    <n v="5000"/>
    <n v="1"/>
    <m/>
    <n v="400"/>
    <m/>
  </r>
  <r>
    <x v="2"/>
    <x v="5"/>
    <s v="asp rc"/>
    <n v="3087"/>
    <n v="3201"/>
    <s v="RIPRODUTTORE VIDEO O DIGITALE DI BIOIMMAGINI"/>
    <s v="B"/>
    <m/>
    <s v="SONY CORP"/>
    <s v="UP 890 CE"/>
    <n v="53485"/>
    <s v="RIR"/>
    <s v="Z110706"/>
    <d v="1905-06-24T00:00:00"/>
    <n v="2016"/>
    <n v="2016"/>
    <s v="SI / SI"/>
    <s v="P.O. LOCRI"/>
    <m/>
    <s v="CARDIOLOG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088"/>
    <n v="3202"/>
    <s v="ELETTROCARDIOGRAFO"/>
    <s v="B"/>
    <m/>
    <s v="MARQUETTE MEDICAL SYSTEMS INC HELLIGE"/>
    <s v="MAC 1200"/>
    <n v="101042477"/>
    <s v="ECG"/>
    <s v="Z120503"/>
    <d v="1905-06-22T00:00:00"/>
    <n v="2016"/>
    <n v="2017"/>
    <s v="SI / SI"/>
    <s v="P.O. LOCRI"/>
    <m/>
    <s v="CARDIOLOGIA UTIC"/>
    <s v="AMBULATORIO ECG"/>
    <s v="Proprieta' Ente"/>
    <n v="4398.49"/>
    <m/>
    <s v="ELETTROCARDIOGRAFO"/>
    <s v="C"/>
    <n v="0.08"/>
    <n v="3000"/>
    <n v="1"/>
    <m/>
    <n v="240"/>
    <m/>
  </r>
  <r>
    <x v="2"/>
    <x v="5"/>
    <s v="asp rc"/>
    <n v="3089"/>
    <n v="3203"/>
    <s v="ELETTROCARDIOGRAFO"/>
    <s v="B"/>
    <m/>
    <s v="ET MEDICAL DEVICES SPA"/>
    <s v="CARDIETTE AR 2100 VIEW"/>
    <s v="AFZM0047"/>
    <s v="ECG"/>
    <s v="Z120503"/>
    <d v="1905-06-27T00:00:00"/>
    <n v="2016"/>
    <n v="2016"/>
    <s v="SI / SI"/>
    <s v="P.O. LOCRI"/>
    <m/>
    <s v="CARDIOLOGIA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3090"/>
    <n v="3204"/>
    <s v="REGISTRATORE HOLTER ECG"/>
    <s v="B"/>
    <m/>
    <s v="MORTARA INSTRUMENT INC"/>
    <s v="H 12 +"/>
    <n v="108430007607"/>
    <s v="RHO"/>
    <s v="Z12050403"/>
    <d v="1905-06-25T00:00:00"/>
    <n v="2016"/>
    <n v="2016"/>
    <s v="SI / SI"/>
    <s v="P. O. SIDERNO"/>
    <m/>
    <s v="CARDIOLOGIA"/>
    <s v="REPART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3091"/>
    <n v="3205"/>
    <s v="ELETTROCARDIOGRAFO"/>
    <s v="B"/>
    <m/>
    <s v="MORTARA INSTRUMENT INC"/>
    <s v="ELI 210"/>
    <n v="109210020279"/>
    <s v="ECG"/>
    <s v="Z120503"/>
    <d v="1905-06-27T00:00:00"/>
    <n v="2016"/>
    <n v="2016"/>
    <s v="SI / SI"/>
    <s v="P. O. SIDERNO"/>
    <m/>
    <s v="CARDIOLOGIA"/>
    <s v="REPARTO"/>
    <s v="Proprieta' Ente"/>
    <n v="4398.49"/>
    <m/>
    <s v="ELETTROCARDIOGRAFO"/>
    <s v="C"/>
    <n v="0.08"/>
    <n v="3000"/>
    <n v="1"/>
    <m/>
    <n v="240"/>
    <m/>
  </r>
  <r>
    <x v="2"/>
    <x v="5"/>
    <s v="asp rc"/>
    <n v="3092"/>
    <n v="3206"/>
    <s v="LETTO DA STATICA"/>
    <s v="."/>
    <m/>
    <s v="FERROX SRL"/>
    <s v="."/>
    <n v="200483"/>
    <s v="."/>
    <s v="."/>
    <d v="1905-06-23T00:00:00"/>
    <n v="2016"/>
    <n v="2016"/>
    <s v="SI / SI"/>
    <s v="P.O. LOCRI"/>
    <m/>
    <s v="CARDIOLOGIA"/>
    <s v="AMBULATORIO"/>
    <s v="Proprieta' Ente"/>
    <n v="1379.85"/>
    <m/>
    <s v="LETTO DA STATICA"/>
    <s v="F"/>
    <n v="0.03"/>
    <n v="3174.6605587030735"/>
    <n v="1"/>
    <m/>
    <n v="95.2398167610922"/>
    <m/>
  </r>
  <r>
    <x v="2"/>
    <x v="5"/>
    <s v="asp rc"/>
    <n v="3093"/>
    <n v="3207"/>
    <s v="ANESTESIA, APPARECCHIO PER"/>
    <s v="B"/>
    <m/>
    <s v="SIARE ENGINEERING INTERNATIONAL GROUP SRL"/>
    <s v="."/>
    <n v="479"/>
    <s v="ANS"/>
    <s v="Z1203010101"/>
    <s v="PREC. 1995"/>
    <s v="NR"/>
    <s v="NR"/>
    <s v="NO/NO"/>
    <s v="P. O. SIDERNO"/>
    <m/>
    <s v="CARDIOLOGIA"/>
    <s v="REPARTO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094"/>
    <n v="3208"/>
    <s v="ECOTOMOGRAFO"/>
    <s v="B"/>
    <m/>
    <s v="GE MEDICAL SYSTEMS"/>
    <s v="VIVID 7 PRO"/>
    <s v="10764V7L"/>
    <s v="ECT"/>
    <s v="Z11040101"/>
    <d v="1905-06-22T00:00:00"/>
    <n v="2016"/>
    <n v="2017"/>
    <s v="SI / SI"/>
    <s v="P.O. LOCRI"/>
    <m/>
    <s v="CARDIOLOGIA UTIC"/>
    <s v="AMBULATORIO ECOGRAFIA"/>
    <s v="Proprieta' Ente"/>
    <n v="90416.67"/>
    <m/>
    <s v="ECOTOMOGRAFO"/>
    <s v="C"/>
    <n v="0.08"/>
    <n v="15000"/>
    <n v="1"/>
    <m/>
    <n v="1200"/>
    <m/>
  </r>
  <r>
    <x v="2"/>
    <x v="5"/>
    <s v="asp rc"/>
    <n v="3095"/>
    <n v="3209"/>
    <s v="RIPRODUTTORE VIDEO O DIGITALE DI BIOIMMAGINI"/>
    <s v="B"/>
    <m/>
    <s v="SONY CORP"/>
    <s v="UP 897"/>
    <s v="NR"/>
    <s v="RIR"/>
    <s v="Z110706"/>
    <d v="1905-07-01T00:00:00"/>
    <n v="2016"/>
    <n v="2017"/>
    <s v="SI / SI"/>
    <s v="P.O. LOCRI"/>
    <m/>
    <s v="CARDIOLOGIA UTIC"/>
    <s v="AMBULATORIO 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096"/>
    <n v="3210"/>
    <s v="SONDA ECOGRAFICA"/>
    <s v="B"/>
    <m/>
    <s v="GE MEDICAL SYSTEMS"/>
    <s v="."/>
    <s v="95049WX3"/>
    <s v="SCF"/>
    <s v="Z110490"/>
    <d v="1905-07-01T00:00:00"/>
    <n v="2016"/>
    <n v="2017"/>
    <s v="SI / SI"/>
    <s v="P.O. LOCRI"/>
    <m/>
    <s v="CARDIOLOGIA UTIC"/>
    <s v="AMBULATORIO ECOGRAFIA"/>
    <s v="Proprieta' Ente"/>
    <n v="8642.24"/>
    <m/>
    <s v="SONDA ECOGRAFICA"/>
    <s v="C"/>
    <n v="0.08"/>
    <n v="5000"/>
    <n v="1"/>
    <m/>
    <n v="400"/>
    <m/>
  </r>
  <r>
    <x v="2"/>
    <x v="5"/>
    <s v="asp rc"/>
    <n v="3097"/>
    <n v="3211"/>
    <s v="SONDA ECOGRAFICA"/>
    <s v="B"/>
    <m/>
    <s v="GE MEDICAL SYSTEMS"/>
    <s v="."/>
    <s v="25221YP3"/>
    <s v="SCF"/>
    <s v="Z110490"/>
    <d v="1905-07-01T00:00:00"/>
    <n v="2016"/>
    <n v="2017"/>
    <s v="SI / SI"/>
    <s v="P.O. LOCRI"/>
    <m/>
    <s v="CARDIOLOGIA UTIC"/>
    <s v="AMBULATORIO ECOGRAFIA"/>
    <s v="Proprieta' Ente"/>
    <n v="8642.24"/>
    <m/>
    <s v="SONDA ECOGRAFICA"/>
    <s v="C"/>
    <n v="0.08"/>
    <n v="5000"/>
    <n v="1"/>
    <m/>
    <n v="400"/>
    <m/>
  </r>
  <r>
    <x v="2"/>
    <x v="5"/>
    <s v="asp rc"/>
    <n v="3098"/>
    <n v="3212"/>
    <s v="DIAFANOSCOPIO"/>
    <s v="."/>
    <m/>
    <s v="."/>
    <s v="."/>
    <s v="."/>
    <s v="DIA"/>
    <s v="Z110702"/>
    <s v="PREC. 1995"/>
    <s v="NR"/>
    <s v="NR"/>
    <s v="NO/NO"/>
    <s v="P. O. SIDERNO"/>
    <m/>
    <s v="CARDIOLOGIA"/>
    <s v="REPARTO"/>
    <s v="Proprieta' Ente"/>
    <n v="800"/>
    <m/>
    <s v="DIAFANOSCOPIO"/>
    <s v="F"/>
    <n v="0.03"/>
    <n v="266.66666666666669"/>
    <n v="1"/>
    <m/>
    <n v="8"/>
    <m/>
  </r>
  <r>
    <x v="2"/>
    <x v="5"/>
    <s v="asp rc"/>
    <n v="3099"/>
    <n v="3213"/>
    <s v="LETTORE HOLTER MULTIDISCIPLINARE"/>
    <s v="B"/>
    <m/>
    <s v="MORTARA RANGONI EUROPE SRL"/>
    <s v="."/>
    <s v="."/>
    <s v="LHO"/>
    <s v="."/>
    <d v="1905-06-22T00:00:00"/>
    <n v="2016"/>
    <n v="2016"/>
    <s v="SI / SI"/>
    <s v="P. O. SIDERNO"/>
    <m/>
    <s v="CARDIOLOGIA"/>
    <s v="REPARTO"/>
    <s v="Proprieta' Ente"/>
    <n v="22000"/>
    <m/>
    <s v="LETTORE HOLTER MULTIDISCIPLINARE"/>
    <s v="D"/>
    <n v="0.06"/>
    <n v="5333.3333333333339"/>
    <n v="1"/>
    <m/>
    <n v="320"/>
    <m/>
  </r>
  <r>
    <x v="2"/>
    <x v="5"/>
    <s v="asp rc"/>
    <n v="3100"/>
    <n v="3214"/>
    <s v="MONITOR PER PERSONAL COMPUTER"/>
    <s v="B"/>
    <m/>
    <s v="ADI"/>
    <s v="."/>
    <s v="84402EL00374752"/>
    <s v="1SM"/>
    <s v="."/>
    <d v="1905-06-22T00:00:00"/>
    <n v="2016"/>
    <n v="2016"/>
    <s v="SI / SI"/>
    <s v="P. O. SIDERNO"/>
    <m/>
    <s v="CARDIOLOGIA"/>
    <s v="REPART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101"/>
    <n v="3215"/>
    <s v="RIPRODUTTORE VIDEO O DIGITALE DI BIOIMMAGINI"/>
    <s v="B"/>
    <m/>
    <s v="MORTARA RANGONI EUROPE SRL"/>
    <s v="Z 200"/>
    <n v="9518008420"/>
    <s v="RIR"/>
    <s v="Z110706"/>
    <d v="1905-06-22T00:00:00"/>
    <n v="2016"/>
    <n v="2016"/>
    <s v="SI / SI"/>
    <s v="P. O. SIDERNO"/>
    <m/>
    <s v="CARDIOLOGIA"/>
    <s v="REPART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102"/>
    <n v="3216"/>
    <s v="CICLO PER USI FISIOTERAPICI E/O DIAGNOSTICI"/>
    <s v="B"/>
    <m/>
    <s v="TECHNOGYM SPA"/>
    <s v="BIKERACE HC 600"/>
    <n v="358"/>
    <s v="CEM"/>
    <s v="Z129003"/>
    <d v="1905-06-22T00:00:00"/>
    <n v="2016"/>
    <n v="2016"/>
    <s v="SI / SI"/>
    <s v="P.O. LOCRI"/>
    <m/>
    <s v="CARDIOLOGIA"/>
    <s v="AMBULATORI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103"/>
    <n v="3217"/>
    <s v="CICLO PER USI FISIOTERAPICI E/O DIAGNOSTICI"/>
    <s v="B"/>
    <m/>
    <s v="TECHNOGYM SPA"/>
    <s v="BIKERACE HC 600"/>
    <n v="356"/>
    <s v="CEM"/>
    <s v="Z129003"/>
    <d v="1905-06-22T00:00:00"/>
    <n v="2016"/>
    <n v="2016"/>
    <s v="SI / SI"/>
    <s v="P.O. LOCRI"/>
    <m/>
    <s v="CARDIOLOGIA"/>
    <s v="AMBULATORI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104"/>
    <n v="3218"/>
    <s v="CICLO PER USI FISIOTERAPICI E/O DIAGNOSTICI"/>
    <s v="B"/>
    <m/>
    <s v="TECHNOGYM SPA"/>
    <s v="BIKERACE HC 600"/>
    <n v="419"/>
    <s v="CEM"/>
    <s v="Z129003"/>
    <d v="1905-06-22T00:00:00"/>
    <n v="2016"/>
    <n v="2016"/>
    <s v="SI / SI"/>
    <s v="P.O. LOCRI"/>
    <m/>
    <s v="CARDIOLOGIA"/>
    <s v="AMBULATORI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105"/>
    <n v="3219"/>
    <s v="CICLO PER USI FISIOTERAPICI E/O DIAGNOSTICI"/>
    <s v="B"/>
    <m/>
    <s v="TECHNOGYM SPA"/>
    <s v="BIKERACE HC 600"/>
    <n v="420"/>
    <s v="CEM"/>
    <s v="Z129003"/>
    <d v="1905-06-22T00:00:00"/>
    <n v="2016"/>
    <n v="2016"/>
    <s v="SI / SI"/>
    <s v="P. O. SIDERNO"/>
    <m/>
    <s v="CARDIOLOGIA"/>
    <s v="REPART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106"/>
    <n v="3220"/>
    <s v="PEDANA A NASTRO MOBILE"/>
    <s v="B"/>
    <m/>
    <s v="ATALA DI CESARE RIZZATO &amp; C SPA"/>
    <s v="T 800 EP"/>
    <n v="400915"/>
    <s v="PNM"/>
    <s v="Z129006"/>
    <d v="1905-06-22T00:00:00"/>
    <n v="2016"/>
    <n v="2016"/>
    <s v="SI / SI"/>
    <s v="P. O. SIDERNO"/>
    <m/>
    <s v="CARDIOLOGIA"/>
    <s v="REPARTO"/>
    <s v="Proprieta' Ente"/>
    <n v="8921.82"/>
    <m/>
    <s v="PEDANA A NASTRO MOBILE"/>
    <s v="E"/>
    <n v="0.04"/>
    <n v="5000"/>
    <n v="1"/>
    <m/>
    <n v="200"/>
    <m/>
  </r>
  <r>
    <x v="2"/>
    <x v="5"/>
    <s v="asp rc"/>
    <n v="3107"/>
    <n v="3221"/>
    <s v="DEFIBRILLATORE"/>
    <s v="."/>
    <m/>
    <s v="ZOLL MEDICAL CORP"/>
    <s v="M SERIES"/>
    <s v="T05H72961"/>
    <s v="DEF"/>
    <s v="Z120305"/>
    <d v="1905-06-27T00:00:00"/>
    <n v="2016"/>
    <n v="2016"/>
    <s v="SI / SI"/>
    <s v="P.O. LOCRI"/>
    <m/>
    <s v="CARDIOLOGIA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3108"/>
    <n v="3222"/>
    <s v="DEFIBRILLATORE"/>
    <s v="."/>
    <m/>
    <s v="ZOLL MEDICAL CORP"/>
    <s v="PD 2000 AC - DC"/>
    <s v="D97K13330"/>
    <s v="DEF"/>
    <s v="Z120305"/>
    <d v="1905-06-22T00:00:00"/>
    <n v="2016"/>
    <n v="2017"/>
    <s v="SI / SI"/>
    <s v="P.O. LOCRI"/>
    <m/>
    <s v="CARDIOLOGIA UTIC"/>
    <s v="AMBULATORIO ECG"/>
    <s v="Proprieta' Ente"/>
    <n v="8801.2800000000007"/>
    <m/>
    <s v="DEFIBRILLATORE"/>
    <s v="C"/>
    <n v="0.08"/>
    <n v="5000"/>
    <n v="1"/>
    <m/>
    <n v="400"/>
    <m/>
  </r>
  <r>
    <x v="2"/>
    <x v="5"/>
    <s v="asp rc"/>
    <n v="3109"/>
    <n v="3223"/>
    <s v="CICLO PER USI FISIOTERAPICI E/O DIAGNOSTICI"/>
    <s v="B"/>
    <m/>
    <s v="ERGOLINE GMBH"/>
    <s v="ERGOMETRICS 800 L"/>
    <s v="."/>
    <s v="CEM"/>
    <s v="Z129003"/>
    <d v="1905-06-22T00:00:00"/>
    <n v="2016"/>
    <n v="2016"/>
    <s v="SI / SI"/>
    <s v="P. O. SIDERNO"/>
    <m/>
    <s v="CARDIOLOGIA"/>
    <s v="REPART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110"/>
    <n v="3224"/>
    <s v="ANALISI SFORZO, SISTEMA PER"/>
    <s v="B"/>
    <m/>
    <s v="MORTARA INSTRUMENT INC"/>
    <s v="X SCRIBE"/>
    <n v="98060361"/>
    <s v="ASF"/>
    <s v="Z12050101"/>
    <d v="1905-06-23T00:00:00"/>
    <n v="2016"/>
    <n v="2016"/>
    <s v="SI / SI"/>
    <s v="P. O. SIDERNO"/>
    <m/>
    <s v="CARDIOLOGIA"/>
    <s v="REPARTO"/>
    <s v="Proprieta' Ente"/>
    <n v="23988.89"/>
    <m/>
    <s v="ANALISI SFORZO, SISTEMA PER"/>
    <s v="D"/>
    <n v="0.06"/>
    <n v="10666.666666666666"/>
    <n v="1"/>
    <m/>
    <n v="639.99999999999989"/>
    <m/>
  </r>
  <r>
    <x v="2"/>
    <x v="5"/>
    <s v="asp rc"/>
    <n v="3111"/>
    <n v="3225"/>
    <s v="MONITOR PER PERSONAL COMPUTER"/>
    <s v="B"/>
    <m/>
    <s v="."/>
    <s v="."/>
    <s v="1510A7101218437"/>
    <s v="1SM"/>
    <s v="."/>
    <d v="1905-06-23T00:00:00"/>
    <n v="2016"/>
    <n v="2016"/>
    <s v="SI / SI"/>
    <s v="P. O. SIDERNO"/>
    <m/>
    <s v="CARDIOLOGIA"/>
    <s v="REPART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112"/>
    <n v="3226"/>
    <s v="PEDANA A NASTRO MOBILE"/>
    <s v="B"/>
    <m/>
    <s v="RAM SRL"/>
    <s v="RAMMILL 770 B"/>
    <n v="100140614"/>
    <s v="PNM"/>
    <s v="Z129006"/>
    <d v="1905-06-20T00:00:00"/>
    <n v="2016"/>
    <n v="2016"/>
    <s v="SI / SI"/>
    <s v="P. O. SIDERNO"/>
    <m/>
    <s v="CARDIOLOGIA"/>
    <s v="REPARTO"/>
    <s v="Proprieta' Ente"/>
    <n v="8921.82"/>
    <m/>
    <s v="PEDANA A NASTRO MOBILE"/>
    <s v="E"/>
    <n v="0.04"/>
    <n v="5000"/>
    <n v="1"/>
    <m/>
    <n v="200"/>
    <m/>
  </r>
  <r>
    <x v="2"/>
    <x v="5"/>
    <s v="asp rc"/>
    <n v="3113"/>
    <n v="3227"/>
    <s v="CICLO PER USI FISIOTERAPICI E/O DIAGNOSTICI"/>
    <s v="B"/>
    <m/>
    <s v="MORTARA RANGONI EUROPE SRL"/>
    <s v="ERGO METRICS 800 S"/>
    <n v="1998000685"/>
    <s v="CEM"/>
    <s v="Z129003"/>
    <d v="1905-06-22T00:00:00"/>
    <n v="2016"/>
    <n v="2016"/>
    <s v="SI / SI"/>
    <s v="P.O. LOCRI"/>
    <m/>
    <s v="CARDIOLOGIA"/>
    <s v="AMBULATORI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114"/>
    <n v="3228"/>
    <s v="DEFIBRILLATORE"/>
    <s v="."/>
    <m/>
    <s v="SIEMENS AG"/>
    <s v="SIRECARD PM"/>
    <s v="EPQ0824056"/>
    <s v="DEF"/>
    <s v="Z120305"/>
    <d v="1905-06-22T00:00:00"/>
    <s v="NR"/>
    <s v="NR"/>
    <s v="NO/NO"/>
    <s v="P. O. SIDERNO"/>
    <m/>
    <s v="CARDIOLOGIA"/>
    <s v="REPARTO"/>
    <s v="Proprieta' Ente"/>
    <n v="8801.2800000000007"/>
    <m/>
    <s v="DEFIBRILLATORE"/>
    <s v="C"/>
    <n v="0.08"/>
    <n v="5000"/>
    <n v="1"/>
    <m/>
    <n v="400"/>
    <m/>
  </r>
  <r>
    <x v="2"/>
    <x v="5"/>
    <s v="asp rc"/>
    <n v="3115"/>
    <n v="3229"/>
    <s v="SPIROMETRO A USO CLINICO DIAGNOSTICO"/>
    <s v="B"/>
    <m/>
    <s v="COSMED SRL"/>
    <s v="QUARK B2"/>
    <n v="705012"/>
    <s v="SPM"/>
    <s v="Z12150101"/>
    <d v="1905-06-22T00:00:00"/>
    <n v="2016"/>
    <n v="2017"/>
    <s v="SI / SI"/>
    <s v="P.O. LOCRI"/>
    <m/>
    <s v="CARDIOLOGIA UTIC"/>
    <s v="AMBULATORIO TEST DA SFORZO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3116"/>
    <n v="3230"/>
    <s v="PERSONAL COMPUTER"/>
    <s v="B"/>
    <m/>
    <s v="DELL COMPUTER CORP"/>
    <s v="OPTIPLEX 755"/>
    <s v="F9PFC3J"/>
    <s v="1PM"/>
    <s v="."/>
    <d v="1905-06-29T00:00:00"/>
    <n v="2016"/>
    <n v="2017"/>
    <s v="SI / SI"/>
    <s v="P.O. LOCRI"/>
    <m/>
    <s v="CARDIOLOGIA UTIC"/>
    <s v="AMBULATORIO TEST DA SFORZO"/>
    <s v="Proprieta' Ente"/>
    <n v="16370.15"/>
    <m/>
    <s v="PERSONAL COMPUTER"/>
    <s v="F"/>
    <n v="0.03"/>
    <n v="1500"/>
    <n v="1"/>
    <m/>
    <n v="45"/>
    <m/>
  </r>
  <r>
    <x v="2"/>
    <x v="5"/>
    <s v="asp rc"/>
    <n v="3117"/>
    <n v="3231"/>
    <s v="MONITOR PER PERSONAL COMPUTER"/>
    <s v="B"/>
    <m/>
    <s v="DELL COMPUTER CORP"/>
    <s v="E 198 FPB"/>
    <s v="79K-641M"/>
    <s v="1SM"/>
    <s v="."/>
    <d v="1905-06-29T00:00:00"/>
    <n v="2016"/>
    <n v="2017"/>
    <s v="SI / SI"/>
    <s v="P.O. LOCRI"/>
    <m/>
    <s v="CARDIOLOGIA UTIC"/>
    <s v="AMBULATORIO TEST DA SFORZ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118"/>
    <n v="3232"/>
    <s v="STAMPANTE PER COMPUTER"/>
    <s v="B"/>
    <m/>
    <s v="SAMSUNG ELECTRONICS"/>
    <s v="ML 1640"/>
    <s v="144QDKDSC07564E"/>
    <s v="1SC"/>
    <s v="."/>
    <d v="1905-06-22T00:00:00"/>
    <n v="2016"/>
    <n v="2017"/>
    <s v="SI / SI"/>
    <s v="P.O. LOCRI"/>
    <m/>
    <s v="CARDIOLOGIA UTIC"/>
    <s v="AMBULATORIO TEST DA SFORZO"/>
    <s v="Proprieta' Ente"/>
    <n v="440.71"/>
    <m/>
    <s v="STAMPANTE PER COMPUTER"/>
    <s v="F"/>
    <n v="0.03"/>
    <n v="0"/>
    <n v="1"/>
    <m/>
    <n v="0"/>
    <m/>
  </r>
  <r>
    <x v="2"/>
    <x v="5"/>
    <s v="asp rc"/>
    <n v="3119"/>
    <n v="3233"/>
    <s v="REGISTRATORE HOLTER DEI PARAMETRI CARDIOVASCOLARI"/>
    <s v="B"/>
    <m/>
    <s v="."/>
    <s v="."/>
    <s v="OU540170821"/>
    <s v="RAO"/>
    <s v="Z12050402"/>
    <d v="1905-06-27T00:00:00"/>
    <s v="NR"/>
    <s v="NR"/>
    <s v="NO/NO"/>
    <s v="P. O. SIDERNO"/>
    <m/>
    <s v="CARDIOLOGIA"/>
    <s v="REPARTO"/>
    <s v="Proprieta' Ente"/>
    <n v="3000"/>
    <m/>
    <s v="REGISTRATORE HOLTER DEI PARAMETRI CARDIOVASCOLARI"/>
    <s v="D"/>
    <n v="0.06"/>
    <n v="2666.666666666667"/>
    <n v="1"/>
    <m/>
    <n v="160"/>
    <m/>
  </r>
  <r>
    <x v="2"/>
    <x v="5"/>
    <s v="asp rc"/>
    <n v="3120"/>
    <n v="3234"/>
    <s v="MONITOR PER PERSONAL COMPUTER"/>
    <s v="B"/>
    <m/>
    <s v="DELL COMPUTER CORP"/>
    <s v="."/>
    <s v="CNOU494172872"/>
    <s v="1SM"/>
    <s v="."/>
    <d v="1905-06-27T00:00:00"/>
    <n v="2016"/>
    <n v="2016"/>
    <s v="SI / SI"/>
    <s v="P. O. SIDERNO"/>
    <m/>
    <s v="CARDIOLOGIA"/>
    <s v="REPART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121"/>
    <n v="3235"/>
    <s v="REGISTRATORE HOLTER DELLA PRESSIONE SANGUIGNA"/>
    <s v="B"/>
    <m/>
    <s v="AND A &amp; D CO LTD"/>
    <s v="TM 2430"/>
    <s v="M0607207"/>
    <s v="RHP"/>
    <s v="Z12050404"/>
    <d v="1905-06-27T00:00:00"/>
    <s v="NR"/>
    <s v="NR"/>
    <s v="NO/NO"/>
    <s v="P. O. SIDERNO"/>
    <m/>
    <s v="CARDIOLOGIA"/>
    <s v="REPARTO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3122"/>
    <n v="3236"/>
    <s v="STAMPANTE PER COMPUTER"/>
    <s v="B"/>
    <m/>
    <s v="SAMSUNG ELECTRONICS"/>
    <s v="CLP 315"/>
    <s v="1434VAFQ906994E"/>
    <s v="1SC"/>
    <s v="."/>
    <d v="1905-06-27T00:00:00"/>
    <n v="2016"/>
    <n v="2016"/>
    <s v="SI / SI"/>
    <s v="P. O. SIDERNO"/>
    <m/>
    <s v="CARDIOLOGIA"/>
    <s v="REPARTO"/>
    <s v="Proprieta' Ente"/>
    <n v="440.71"/>
    <m/>
    <s v="STAMPANTE PER COMPUTER"/>
    <s v="F"/>
    <n v="0.03"/>
    <n v="0"/>
    <n v="1"/>
    <m/>
    <n v="0"/>
    <m/>
  </r>
  <r>
    <x v="2"/>
    <x v="5"/>
    <s v="asp rc"/>
    <n v="3123"/>
    <n v="3237"/>
    <s v="SONDA ECOGRAFICA"/>
    <s v="B"/>
    <m/>
    <s v="GE MEDICAL SYSTEMS"/>
    <s v="6T"/>
    <n v="82668"/>
    <s v="SCF"/>
    <s v="Z110490"/>
    <d v="1905-06-30T00:00:00"/>
    <n v="2016"/>
    <n v="2017"/>
    <s v="SI / SI"/>
    <s v="P.O. LOCRI"/>
    <m/>
    <s v="CARDIOLOGIA UTIC"/>
    <s v="AMBULATORIO ECOGRAFIA"/>
    <s v="Proprieta' Ente"/>
    <n v="8642.24"/>
    <m/>
    <s v="SONDA ECOGRAFICA"/>
    <s v="C"/>
    <n v="0.08"/>
    <n v="5000"/>
    <n v="1"/>
    <m/>
    <n v="400"/>
    <m/>
  </r>
  <r>
    <x v="2"/>
    <x v="5"/>
    <s v="asp rc"/>
    <n v="3124"/>
    <n v="3238"/>
    <s v="POMPA DI INFUSIONE"/>
    <s v="."/>
    <m/>
    <s v="ABBOTT LABORATORIES"/>
    <s v="LIFECARE 5000"/>
    <n v="85003660030"/>
    <s v="PIN"/>
    <s v="Z12030301"/>
    <d v="1905-06-21T00:00:00"/>
    <n v="2016"/>
    <n v="2016"/>
    <s v="SI / SI"/>
    <s v="P. O. SIDERNO"/>
    <m/>
    <s v="CARDIOLOGIA"/>
    <s v="REPARTO"/>
    <s v="Proprieta' Ente"/>
    <n v="2400"/>
    <m/>
    <s v="POMPA DI INFUSIONE"/>
    <s v="E"/>
    <n v="0.04"/>
    <n v="2000"/>
    <n v="1"/>
    <m/>
    <n v="80"/>
    <m/>
  </r>
  <r>
    <x v="2"/>
    <x v="5"/>
    <s v="asp rc"/>
    <n v="3125"/>
    <n v="3239"/>
    <s v="DIAFANOSCOPIO"/>
    <s v="."/>
    <m/>
    <s v="."/>
    <s v="."/>
    <s v="."/>
    <s v="DIA"/>
    <s v="Z110702"/>
    <d v="1905-06-17T00:00:00"/>
    <s v="NR"/>
    <s v="NR"/>
    <s v="NO/NO"/>
    <s v="P. O. SIDERNO"/>
    <m/>
    <s v="CARDIOLOGIA"/>
    <s v="REPARTO"/>
    <s v="Proprieta' Ente"/>
    <n v="800"/>
    <m/>
    <s v="DIAFANOSCOPIO"/>
    <s v="F"/>
    <n v="0.03"/>
    <n v="266.66666666666669"/>
    <n v="1"/>
    <m/>
    <n v="8"/>
    <m/>
  </r>
  <r>
    <x v="2"/>
    <x v="5"/>
    <s v="asp rc"/>
    <n v="3126"/>
    <n v="3240"/>
    <s v="POMPA DI INFUSIONE"/>
    <s v="."/>
    <m/>
    <s v="ABBOTT LABORATORIES"/>
    <s v="LIFECARE 5000"/>
    <n v="22801796026023"/>
    <s v="PIN"/>
    <s v="Z12030301"/>
    <d v="1905-06-21T00:00:00"/>
    <s v="NR"/>
    <s v="NR"/>
    <s v="NO/NO"/>
    <s v="P. O. SIDERNO"/>
    <m/>
    <s v="CARDIOLOGIA"/>
    <s v="REPARTO"/>
    <s v="Proprieta' Ente"/>
    <n v="2400"/>
    <m/>
    <s v="POMPA DI INFUSIONE"/>
    <s v="E"/>
    <n v="0.04"/>
    <n v="2000"/>
    <n v="1"/>
    <m/>
    <n v="80"/>
    <m/>
  </r>
  <r>
    <x v="2"/>
    <x v="5"/>
    <s v="asp rc"/>
    <n v="3127"/>
    <n v="3241"/>
    <s v="POMPA DI INFUSIONE"/>
    <s v="."/>
    <m/>
    <s v="ABBOTT LABORATORIES"/>
    <s v="LIFECARE 5000"/>
    <n v="96026024"/>
    <s v="PIN"/>
    <s v="Z12030301"/>
    <d v="1905-06-21T00:00:00"/>
    <s v="NR"/>
    <s v="NR"/>
    <s v="NO/NO"/>
    <s v="P. O. SIDERNO"/>
    <m/>
    <s v="CARDIOLOGIA"/>
    <s v="REPARTO"/>
    <s v="Proprieta' Ente"/>
    <n v="2400"/>
    <m/>
    <s v="POMPA DI INFUSIONE"/>
    <s v="E"/>
    <n v="0.04"/>
    <n v="2000"/>
    <n v="1"/>
    <m/>
    <n v="80"/>
    <m/>
  </r>
  <r>
    <x v="2"/>
    <x v="5"/>
    <s v="asp rc"/>
    <n v="3128"/>
    <n v="3242"/>
    <s v="PULSOSSIMETRO"/>
    <s v="B"/>
    <m/>
    <s v="BIOSYS CO LTD"/>
    <s v="BPM 200"/>
    <s v="125-GE5360"/>
    <s v="OOR"/>
    <s v="Z1203020408"/>
    <d v="1905-06-22T00:00:00"/>
    <n v="2016"/>
    <n v="2016"/>
    <s v="SI / SI"/>
    <s v="P. O. SIDERNO"/>
    <m/>
    <s v="CARDIOLOGIA"/>
    <s v="REPARTO"/>
    <s v="Proprieta' Ente"/>
    <n v="3822.23"/>
    <m/>
    <s v="PULSOSSIMETRO"/>
    <s v="C"/>
    <n v="0.08"/>
    <n v="500"/>
    <n v="1"/>
    <m/>
    <n v="40"/>
    <m/>
  </r>
  <r>
    <x v="2"/>
    <x v="5"/>
    <s v="asp rc"/>
    <n v="3129"/>
    <n v="3243"/>
    <s v="FRIGORIFERO BIOLOGICO"/>
    <s v="."/>
    <m/>
    <s v="CF DI CIRO FIOCCHETTI &amp; C SNC"/>
    <s v="CHILLER 1000 TN V"/>
    <n v="14239"/>
    <s v="FBI"/>
    <s v="."/>
    <d v="1905-06-17T00:00:00"/>
    <n v="2016"/>
    <n v="2016"/>
    <s v="SI / SI"/>
    <s v="P. O. SIDERNO"/>
    <m/>
    <s v="FARMACIA"/>
    <s v="DEPOSITO"/>
    <s v="Proprieta' Ente"/>
    <n v="6853.03"/>
    <m/>
    <s v="FRIGORIFERO BIOLOGICO"/>
    <s v="E"/>
    <n v="0.04"/>
    <n v="6000"/>
    <n v="1"/>
    <m/>
    <n v="240"/>
    <m/>
  </r>
  <r>
    <x v="2"/>
    <x v="5"/>
    <s v="asp rc"/>
    <n v="3130"/>
    <n v="3244"/>
    <s v="PORTATILE PER RADIOSCOPIA, APPARECCHIO (ARCO-C)"/>
    <s v="B"/>
    <m/>
    <s v="SIMAD SRL"/>
    <s v="MOONRAY R GSE 1K 9&quot;"/>
    <s v="0802-5530-00"/>
    <s v="PRD"/>
    <s v="Z110390"/>
    <d v="1905-06-27T00:00:00"/>
    <n v="2016"/>
    <n v="2017"/>
    <s v="SI / SI"/>
    <s v="P.O. LOCRI"/>
    <m/>
    <s v="BLOCCO OPERATORIO"/>
    <s v="SALA OPERATORIA"/>
    <s v="Proprieta' Ente"/>
    <n v="26987.5"/>
    <m/>
    <s v="PORTATILE PER RADIOSCOPIA, APPARECCHIO"/>
    <s v="A"/>
    <n v="0.12"/>
    <n v="33333.333333333328"/>
    <n v="1"/>
    <m/>
    <n v="3999.9999999999991"/>
    <m/>
  </r>
  <r>
    <x v="2"/>
    <x v="5"/>
    <s v="asp rc"/>
    <n v="3131"/>
    <n v="3245"/>
    <s v="RIPRODUTTORE VIDEO O DIGITALE DI BIOIMMAGINI"/>
    <s v="B"/>
    <m/>
    <s v="SONY CORP"/>
    <s v="UP D895"/>
    <n v="52618"/>
    <s v="RIR"/>
    <s v="Z110706"/>
    <d v="1905-06-27T00:00:00"/>
    <n v="2016"/>
    <n v="2017"/>
    <s v="SI / SI"/>
    <s v="P.O. LOCRI"/>
    <m/>
    <s v="BLOCCO OPERATORIO"/>
    <s v="SALA OPERATOR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132"/>
    <n v="3246"/>
    <s v="TAVOLO OPERATORIO"/>
    <s v="."/>
    <m/>
    <s v="OPT OFFICINA DI PROTESI TRENTO SPA"/>
    <s v="SISTEMA VANTO"/>
    <n v="67"/>
    <s v="TOP"/>
    <s v="Z12011202"/>
    <d v="1905-07-02T00:00:00"/>
    <n v="2016"/>
    <n v="2017"/>
    <s v="SI / SI"/>
    <s v="P.O. LOCRI"/>
    <m/>
    <s v="BLOCCO OPERATORIO"/>
    <s v="SALA OPERATORIA"/>
    <s v="Proprieta' Ente"/>
    <n v="41380.83"/>
    <m/>
    <s v="TAVOLO OPERATORIO"/>
    <s v="D"/>
    <n v="0.06"/>
    <n v="20000"/>
    <n v="1"/>
    <m/>
    <n v="1200"/>
    <m/>
  </r>
  <r>
    <x v="2"/>
    <x v="5"/>
    <s v="asp rc"/>
    <n v="3133"/>
    <n v="3247"/>
    <s v="LAMPADA SCIALITICA"/>
    <s v="."/>
    <m/>
    <s v="TRILUX GMBH &amp; CO KG"/>
    <s v="TRILUX AURINO LED OR L160 L120"/>
    <n v="10049426"/>
    <s v="LSC"/>
    <s v="Z120107"/>
    <d v="1905-07-01T00:00:00"/>
    <n v="2016"/>
    <n v="2017"/>
    <s v="SI / SI"/>
    <s v="P.O. LOCRI"/>
    <m/>
    <s v="BLOCCO OPERATORIO"/>
    <s v="SALA OPERATORIA"/>
    <s v="Proprieta' Ente"/>
    <n v="23781.39"/>
    <m/>
    <s v="LAMPADA SCIALITICA"/>
    <s v="E"/>
    <n v="0.04"/>
    <n v="5000"/>
    <n v="1"/>
    <m/>
    <n v="200"/>
    <m/>
  </r>
  <r>
    <x v="2"/>
    <x v="5"/>
    <s v="asp rc"/>
    <n v="3134"/>
    <n v="3248"/>
    <s v="LAMPADA SCIALITICA"/>
    <s v="."/>
    <m/>
    <s v="TRILUX GMBH &amp; CO KG"/>
    <s v="TRILUX AURINIO L 160"/>
    <n v="465781"/>
    <s v="LSC"/>
    <s v="Z120107"/>
    <d v="1905-07-01T00:00:00"/>
    <n v="2016"/>
    <n v="2017"/>
    <s v="SI / SI"/>
    <s v="P.O. LOCRI"/>
    <m/>
    <s v="BLOCCO OPERATORIO"/>
    <s v="SALA OPERATORIA"/>
    <s v="Proprieta' Ente"/>
    <n v="23781.39"/>
    <m/>
    <s v="LAMPADA SCIALITICA"/>
    <s v="E"/>
    <n v="0.04"/>
    <n v="5000"/>
    <n v="1"/>
    <m/>
    <n v="200"/>
    <m/>
  </r>
  <r>
    <x v="2"/>
    <x v="5"/>
    <s v="asp rc"/>
    <n v="3135"/>
    <n v="3249"/>
    <s v="PENSILE PER SALA OPERATORIA E TERAPIA INTENSIVA"/>
    <s v="."/>
    <m/>
    <s v="SIARE ENGINEERING INTERNATIONAL GROUP SRL"/>
    <s v="HELIOS PS1BLE SINGOLO 1 BRACCIO 110"/>
    <n v="3010062"/>
    <s v="PSO"/>
    <s v="Z129007"/>
    <d v="1905-06-30T00:00:00"/>
    <n v="2016"/>
    <n v="2017"/>
    <s v="SI / SI"/>
    <s v="P.O. LOCRI"/>
    <m/>
    <s v="BLOCCO OPERATORIO"/>
    <s v="SALA OPERATORIA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3136"/>
    <n v="3250"/>
    <s v="PENSILE PER SALA OPERATORIA E TERAPIA INTENSIVA"/>
    <s v="."/>
    <m/>
    <s v="SIARE ENGINEERING INTERNATIONAL GROUP SRL"/>
    <s v="HELIOS PS1BLE SINGOLO 1 BRACCIO 110"/>
    <n v="3010062"/>
    <s v="PSO"/>
    <s v="Z129007"/>
    <d v="1905-06-30T00:00:00"/>
    <n v="2016"/>
    <n v="2017"/>
    <s v="SI / SI"/>
    <s v="P.O. LOCRI"/>
    <m/>
    <s v="BLOCCO OPERATORIO"/>
    <s v="SALA OPERATORIA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3137"/>
    <n v="3251"/>
    <s v="PENSILE PER SALA OPERATORIA E TERAPIA INTENSIVA"/>
    <s v="."/>
    <m/>
    <s v="SIARE ENGINEERING INTERNATIONAL GROUP SRL"/>
    <s v="HELIOS PS1BLE SINGOLO 1 BRACCIO 110"/>
    <n v="2990062"/>
    <s v="PSO"/>
    <s v="Z129007"/>
    <d v="1905-06-30T00:00:00"/>
    <n v="2016"/>
    <n v="2017"/>
    <s v="SI / SI"/>
    <s v="P.O. LOCRI"/>
    <m/>
    <s v="BLOCCO OPERATORIO"/>
    <s v="SALA OPERATORIA"/>
    <s v="Proprieta' Ente"/>
    <n v="15073.99"/>
    <m/>
    <s v="PENSILE PER SALA OPERATORIA E TERAPIA INTENSIVA"/>
    <s v="E"/>
    <n v="0.04"/>
    <n v="6000"/>
    <n v="1"/>
    <m/>
    <n v="240"/>
    <m/>
  </r>
  <r>
    <x v="2"/>
    <x v="5"/>
    <s v="asp rc"/>
    <n v="3138"/>
    <n v="3252"/>
    <s v="DEFIBRILLATORE"/>
    <s v="."/>
    <m/>
    <s v="PPG BIOMEDICAL SYSTEMS INC HELLIGE"/>
    <s v="DEFIPORT SCP 912"/>
    <n v="49817"/>
    <s v="DEF"/>
    <s v="Z120305"/>
    <d v="1905-06-28T00:00:00"/>
    <n v="2016"/>
    <n v="2017"/>
    <s v="SI / SI"/>
    <s v="P.O. LOCRI"/>
    <m/>
    <s v="BLOCCO OPERATORIO"/>
    <s v="SALA OPERATORIA"/>
    <s v="Proprieta' Ente"/>
    <n v="8801.2800000000007"/>
    <m/>
    <s v="DEFIBRILLATORE"/>
    <s v="C"/>
    <n v="0.08"/>
    <n v="5000"/>
    <n v="1"/>
    <m/>
    <n v="400"/>
    <m/>
  </r>
  <r>
    <x v="2"/>
    <x v="5"/>
    <s v="asp rc"/>
    <n v="3139"/>
    <n v="3253"/>
    <s v="STERILIZZATRICE AD ARIA SECCA"/>
    <s v="."/>
    <m/>
    <s v="FARO SPA"/>
    <s v="TECNOSTERIL 2800"/>
    <n v="577"/>
    <s v="SAS"/>
    <s v="Z12011307"/>
    <d v="1905-06-22T00:00:00"/>
    <n v="2016"/>
    <n v="2016"/>
    <s v="SI / SI"/>
    <s v="P.O.MONASTERACE"/>
    <m/>
    <s v="POLIAMBULATORIO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140"/>
    <n v="3254"/>
    <s v="AUTOCLAVE PER PICCOLI CARICHI"/>
    <s v="."/>
    <m/>
    <s v="FARO SPA"/>
    <s v="708470 AUTOCLAVE ULTIMO CICLO"/>
    <n v="5884"/>
    <s v="AUB"/>
    <s v="Z12011304"/>
    <d v="1905-06-22T00:00:00"/>
    <n v="2016"/>
    <n v="2016"/>
    <s v="SI / SI"/>
    <s v="P.O.MONASTERACE"/>
    <m/>
    <s v="POLIAMBULATORIO"/>
    <s v="AMBULATORIO"/>
    <s v="Proprieta' Ente"/>
    <n v="4667.5"/>
    <m/>
    <s v="AUTOCLAVE PER PICCOLI CARICHI"/>
    <s v="C"/>
    <n v="0.08"/>
    <n v="2000"/>
    <n v="1"/>
    <m/>
    <n v="160"/>
    <m/>
  </r>
  <r>
    <x v="2"/>
    <x v="5"/>
    <s v="asp rc"/>
    <n v="3141"/>
    <n v="3255"/>
    <s v="AMALGAMATORE"/>
    <s v="."/>
    <m/>
    <s v="CMF SRL"/>
    <s v="SILVER MIX 90"/>
    <s v="NR"/>
    <s v="AMA"/>
    <s v="Z12119002"/>
    <d v="1905-06-22T00:00:00"/>
    <n v="2016"/>
    <n v="2016"/>
    <s v="SI / SI"/>
    <s v="P.O.MONASTERACE"/>
    <m/>
    <s v="POLIAMBULATORIO"/>
    <s v="AMBULATORIO"/>
    <s v="Proprieta' Ente"/>
    <n v="899.58"/>
    <m/>
    <s v="AMALGAMATORE"/>
    <s v="F"/>
    <n v="0.03"/>
    <n v="266.66666666666669"/>
    <n v="1"/>
    <m/>
    <n v="8"/>
    <m/>
  </r>
  <r>
    <x v="2"/>
    <x v="5"/>
    <s v="asp rc"/>
    <n v="3142"/>
    <n v="3256"/>
    <s v="DIAFANOSCOPIO"/>
    <s v="."/>
    <m/>
    <s v="MAS MEDICAL LTD"/>
    <s v="ONE WAY"/>
    <n v="30"/>
    <s v="DIA"/>
    <s v="Z110702"/>
    <d v="1905-06-22T00:00:00"/>
    <n v="2016"/>
    <n v="2016"/>
    <s v="SI / SI"/>
    <s v="P.O.MONASTERACE"/>
    <m/>
    <s v="POLIAMBULATORIO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3143"/>
    <n v="3257"/>
    <s v="RADIOLOGIA ENDORALE, APPARECCHIO PER"/>
    <s v="."/>
    <m/>
    <s v="ARDET SRL"/>
    <s v="ORIX 70 KV"/>
    <s v="U22095I"/>
    <s v="REN"/>
    <s v="Z110304"/>
    <d v="1905-06-22T00:00:00"/>
    <n v="2016"/>
    <n v="2016"/>
    <s v="SI / SI"/>
    <s v="P.O.MONASTERACE"/>
    <m/>
    <s v="POLIAMBULATORIO"/>
    <s v="AMBULATORIO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3144"/>
    <n v="3258"/>
    <s v="RIUNITO DENTISTICO"/>
    <s v="B"/>
    <m/>
    <s v="EURODENT SPA"/>
    <s v="ISODENT B"/>
    <n v="1451950010"/>
    <s v="RDE"/>
    <s v="Z12110101"/>
    <d v="1905-06-22T00:00:00"/>
    <n v="2016"/>
    <n v="2016"/>
    <s v="SI / SI"/>
    <s v="P.O.MONASTERACE"/>
    <m/>
    <s v="POLIAMBULATORIO"/>
    <s v="AMBULATORIO"/>
    <s v="Proprieta' Ente"/>
    <n v="18657.53"/>
    <m/>
    <s v="RIUNITO DENTISTICO"/>
    <s v="E"/>
    <n v="0.04"/>
    <n v="10000"/>
    <n v="1"/>
    <m/>
    <n v="400"/>
    <m/>
  </r>
  <r>
    <x v="2"/>
    <x v="5"/>
    <s v="asp rc"/>
    <n v="3145"/>
    <n v="3259"/>
    <s v="DENTALE A LUCE FREDDA, APPARECCHIO"/>
    <s v="."/>
    <m/>
    <s v="COLTENE WHALEDENT INC"/>
    <s v="C 7950"/>
    <n v="96100765"/>
    <s v="ALF"/>
    <s v="Z12119003"/>
    <d v="1905-06-22T00:00:00"/>
    <n v="2016"/>
    <n v="2016"/>
    <s v="SI / SI"/>
    <s v="P.O.MONASTERACE"/>
    <m/>
    <s v="POLIAMBULATORIO"/>
    <s v="AMBULATORIO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3146"/>
    <n v="3260"/>
    <s v="ABLATORE TARTARO"/>
    <s v="."/>
    <m/>
    <s v="ELETTRONICA TRASIMENO"/>
    <s v="THETAPIEZO SIMPLE"/>
    <n v="96085"/>
    <s v="ATA"/>
    <s v="Z12119001"/>
    <d v="1905-06-20T00:00:00"/>
    <n v="2016"/>
    <n v="2016"/>
    <s v="SI / SI"/>
    <s v="P.O.MONASTERACE"/>
    <m/>
    <s v="POLIAMBULATORIO"/>
    <s v="AMBULATORIO"/>
    <s v="Proprieta' Ente"/>
    <n v="2000"/>
    <m/>
    <s v="ABLATORE TARTARO"/>
    <s v="E"/>
    <n v="0.04"/>
    <n v="600"/>
    <n v="1"/>
    <m/>
    <n v="24"/>
    <m/>
  </r>
  <r>
    <x v="2"/>
    <x v="5"/>
    <s v="asp rc"/>
    <n v="3147"/>
    <n v="3261"/>
    <s v="ELETTROCARDIOGRAFO"/>
    <s v="B"/>
    <m/>
    <s v="EUROCAMINA SRL"/>
    <s v="CARDIORAPID K600D INTERPRETATIVO 6/"/>
    <s v="ELIZM002"/>
    <s v="ECG"/>
    <s v="Z120503"/>
    <d v="1905-06-20T00:00:00"/>
    <n v="2016"/>
    <n v="2016"/>
    <s v="SI / SI"/>
    <s v="P.O.MONASTERACE"/>
    <m/>
    <s v="POLIAMBULATORIO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3148"/>
    <n v="3262"/>
    <s v="FRIGORIFERO DOMESTICO"/>
    <s v="."/>
    <m/>
    <s v="INDESIT"/>
    <s v="."/>
    <n v="841"/>
    <s v="4FD"/>
    <s v="."/>
    <s v="PREC. 1995"/>
    <n v="2016"/>
    <n v="2016"/>
    <s v="SI / SI"/>
    <s v="P.O.MONASTERACE"/>
    <m/>
    <s v="POLIAMBULATORIO"/>
    <s v="AMBULATORIO"/>
    <s v="Proprieta' Ente"/>
    <n v="2788.71"/>
    <m/>
    <s v="FRIGORIFERO DOMESTICO"/>
    <s v="E"/>
    <n v="0.04"/>
    <n v="1000"/>
    <n v="1"/>
    <m/>
    <n v="40"/>
    <m/>
  </r>
  <r>
    <x v="2"/>
    <x v="5"/>
    <s v="asp rc"/>
    <n v="3149"/>
    <n v="3263"/>
    <s v="DIAFANOSCOPIO"/>
    <s v="."/>
    <m/>
    <s v="."/>
    <s v="."/>
    <s v="."/>
    <s v="DIA"/>
    <s v="Z110702"/>
    <s v="PREC. 1995"/>
    <n v="2016"/>
    <n v="2016"/>
    <s v="SI / SI"/>
    <s v="P.O.MONASTERACE"/>
    <m/>
    <s v="POLIAMBULATORIO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3150"/>
    <n v="3264"/>
    <s v="LAMPADA DA VISITA"/>
    <s v="."/>
    <m/>
    <s v="."/>
    <s v="."/>
    <s v="."/>
    <s v="."/>
    <s v="."/>
    <s v="PREC. 1995"/>
    <n v="2016"/>
    <n v="2016"/>
    <s v="SI / SI"/>
    <s v="P.O.MONASTERACE"/>
    <m/>
    <s v="POLIAMBULATORIO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151"/>
    <n v="3265"/>
    <s v="PROIETTORE / TAVOLA OPTOMETRICA"/>
    <s v="."/>
    <m/>
    <s v="."/>
    <s v="."/>
    <s v="."/>
    <s v="PRM"/>
    <s v="."/>
    <s v="PREC. 1995"/>
    <n v="2016"/>
    <n v="2016"/>
    <s v="SI / SI"/>
    <s v="P.O.MONASTERACE"/>
    <m/>
    <s v="POLIAMBULATORIO"/>
    <s v="AMBULATORIO"/>
    <s v="Proprieta' Ente"/>
    <n v="13900"/>
    <m/>
    <s v="PROIETTORE / TAVOLA OPTOMETRICA"/>
    <s v="F"/>
    <n v="0.03"/>
    <n v="1333.3333333333333"/>
    <n v="1"/>
    <m/>
    <n v="39.999999999999993"/>
    <m/>
  </r>
  <r>
    <x v="2"/>
    <x v="5"/>
    <s v="asp rc"/>
    <n v="3152"/>
    <n v="3266"/>
    <s v="LAMPADA A FESSURA"/>
    <s v="B"/>
    <m/>
    <s v="SBISA` INDUSTRIALE SPA"/>
    <s v="4179 1000 SM"/>
    <n v="4554"/>
    <s v="LFE"/>
    <s v="Z12120108"/>
    <s v="PREC. 1995"/>
    <n v="2016"/>
    <n v="2016"/>
    <s v="SI / SI"/>
    <s v="P.O.MONASTERACE"/>
    <m/>
    <s v="POLIAMBULATORIO"/>
    <s v="AMBULATORIO"/>
    <s v="Proprieta' Ente"/>
    <n v="6244.6"/>
    <m/>
    <s v="LAMPADA A FESSURA"/>
    <s v="E"/>
    <n v="0.04"/>
    <n v="3000"/>
    <n v="1"/>
    <m/>
    <n v="120"/>
    <m/>
  </r>
  <r>
    <x v="2"/>
    <x v="5"/>
    <s v="asp rc"/>
    <n v="3153"/>
    <n v="3267"/>
    <s v="RIFRATTOMETRO CLINICO"/>
    <s v="."/>
    <m/>
    <s v="SHIN NIPPON COMMERCE INC"/>
    <s v="."/>
    <n v="275214"/>
    <s v="RCL"/>
    <s v="."/>
    <d v="1905-06-26T00:00:00"/>
    <n v="2016"/>
    <n v="2016"/>
    <s v="SI / SI"/>
    <s v="P.O.MONASTERACE"/>
    <m/>
    <s v="POLIAMBULATORIO"/>
    <s v="AMBULATORIO"/>
    <s v="Proprieta' Ente"/>
    <n v="8000"/>
    <m/>
    <s v="RIFRATTOMETRO CLINICO"/>
    <s v="D"/>
    <n v="0.06"/>
    <n v="4000"/>
    <n v="1"/>
    <m/>
    <n v="240"/>
    <m/>
  </r>
  <r>
    <x v="2"/>
    <x v="5"/>
    <s v="asp rc"/>
    <n v="3154"/>
    <n v="3268"/>
    <s v="OFTALMOMETRO"/>
    <s v="B"/>
    <m/>
    <s v="CSO COSTRUZIONI STRUMENTI OFTALMICI SRL"/>
    <s v="."/>
    <s v="NR"/>
    <s v="OFM"/>
    <s v="Z12120113"/>
    <s v="PREC. 1995"/>
    <n v="2016"/>
    <n v="2016"/>
    <s v="SI / SI"/>
    <s v="P.O.MONASTERACE"/>
    <m/>
    <s v="POLIAMBULATORIO"/>
    <s v="AMBULATORIO"/>
    <s v="Proprieta' Ente"/>
    <n v="4075"/>
    <m/>
    <s v="OFTALMOMETRO"/>
    <s v="D"/>
    <n v="0.06"/>
    <n v="1333.3333333333335"/>
    <n v="1"/>
    <m/>
    <n v="80"/>
    <m/>
  </r>
  <r>
    <x v="2"/>
    <x v="5"/>
    <s v="asp rc"/>
    <n v="3155"/>
    <n v="3269"/>
    <s v="FRONTIFOCOMETRO"/>
    <s v="B"/>
    <m/>
    <s v="ZEISS CARL"/>
    <s v="SBM 70"/>
    <n v="245591"/>
    <s v="FRF"/>
    <s v="."/>
    <d v="1905-06-22T00:00:00"/>
    <n v="2016"/>
    <n v="2016"/>
    <s v="SI / SI"/>
    <s v="P.O.MONASTERACE"/>
    <m/>
    <s v="POLIAMBULATORIO"/>
    <s v="AMBULATORIO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3156"/>
    <n v="3270"/>
    <s v="TONOMETRO"/>
    <s v="."/>
    <m/>
    <s v="TOPCON CORP"/>
    <s v="CT 80"/>
    <n v="258370"/>
    <s v="TOM"/>
    <s v="Z12120122"/>
    <d v="1905-06-25T00:00:00"/>
    <n v="2016"/>
    <n v="2016"/>
    <s v="SI / SI"/>
    <s v="P.O.MONASTERACE"/>
    <m/>
    <s v="POLIAMBULATORIO"/>
    <s v="AMBULATORIO"/>
    <s v="Proprieta' Ente"/>
    <n v="3070.98"/>
    <m/>
    <s v="TONOMETRO"/>
    <s v="D"/>
    <n v="0.06"/>
    <n v="1333.3333333333335"/>
    <n v="1"/>
    <m/>
    <n v="80"/>
    <m/>
  </r>
  <r>
    <x v="2"/>
    <x v="5"/>
    <s v="asp rc"/>
    <n v="3157"/>
    <n v="3271"/>
    <s v="OFTALMOSCOPIO"/>
    <s v="B"/>
    <m/>
    <s v="HEINE OPTOTECHNIK"/>
    <s v="MIROFLEX"/>
    <n v="621"/>
    <s v="OFS"/>
    <s v="Z12120114"/>
    <d v="1905-06-20T00:00:00"/>
    <n v="2016"/>
    <n v="2016"/>
    <s v="SI / SI"/>
    <s v="P.O.MONASTERACE"/>
    <m/>
    <s v="POLIAMBULATORIO"/>
    <s v="AMBULATORIO"/>
    <s v="Proprieta' Ente"/>
    <n v="2874.94"/>
    <m/>
    <s v="OFTALMOSCOPIO"/>
    <s v="F"/>
    <n v="0.03"/>
    <n v="1333.3333333333335"/>
    <n v="1"/>
    <m/>
    <n v="40"/>
    <m/>
  </r>
  <r>
    <x v="2"/>
    <x v="5"/>
    <s v="asp rc"/>
    <n v="3158"/>
    <n v="3272"/>
    <s v="TAVOLO PER PAZIENTE PER APPARECCHIO RADIOLOGICO"/>
    <s v="B"/>
    <m/>
    <s v="NUOVA IRESI"/>
    <s v="FIDAE"/>
    <s v="."/>
    <s v="TPA"/>
    <s v="Z110390"/>
    <s v="PREC. 1995"/>
    <n v="2016"/>
    <n v="2016"/>
    <s v="SI / SI"/>
    <s v="P.O.MONASTERACE"/>
    <m/>
    <s v="POLIAMBULATORIO"/>
    <s v="AMBULATORIO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3159"/>
    <n v="3273"/>
    <s v="ORTOPANTOMOGRAFO"/>
    <s v="B"/>
    <m/>
    <s v="SIEMENS AG"/>
    <s v="."/>
    <n v="20713"/>
    <s v="ORG"/>
    <s v="Z110303"/>
    <d v="1905-06-24T00:00:00"/>
    <n v="2016"/>
    <n v="2016"/>
    <s v="SI / SI"/>
    <s v="P.O.MONASTERACE"/>
    <m/>
    <s v="POLIAMBULATORIO"/>
    <s v="AMBULATORIO"/>
    <s v="Proprieta' Ente"/>
    <n v="30255.77"/>
    <m/>
    <s v="ORTOPANTOMOGRAFO"/>
    <s v="A"/>
    <n v="0.12"/>
    <n v="16666.666666666664"/>
    <n v="1"/>
    <m/>
    <n v="1999.9999999999995"/>
    <m/>
  </r>
  <r>
    <x v="2"/>
    <x v="5"/>
    <s v="asp rc"/>
    <n v="3160"/>
    <n v="3274"/>
    <s v="CONSOLLE DI COMANDO PER GRUPPO RADIOLOGICO"/>
    <s v="B"/>
    <m/>
    <s v="NUOVA IRESI"/>
    <s v="SELEN 600-3-5"/>
    <s v="."/>
    <s v="CTA"/>
    <s v="Z110390"/>
    <s v="PREC. 1995"/>
    <n v="2016"/>
    <n v="2016"/>
    <s v="SI / SI"/>
    <s v="P.O.MONASTERACE"/>
    <m/>
    <s v="POLIAMBULATORIO"/>
    <s v="AMBULATORIO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3161"/>
    <n v="3275"/>
    <s v="CONSOLLE DI COMANDO PER GRUPPO RADIOLOGICO"/>
    <s v="B"/>
    <m/>
    <s v="SIEMENS AG"/>
    <s v="."/>
    <s v="01072S10"/>
    <s v="CTA"/>
    <s v="Z110390"/>
    <d v="1905-06-22T00:00:00"/>
    <n v="2016"/>
    <n v="2016"/>
    <s v="SI / SI"/>
    <s v="P.O.MONASTERACE"/>
    <m/>
    <s v="POLIAMBULATORIO"/>
    <s v="AMBULATORIO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3162"/>
    <n v="3276"/>
    <s v="DIAFANOSCOPIO"/>
    <s v="."/>
    <m/>
    <s v="."/>
    <s v="."/>
    <s v="NR"/>
    <s v="DIA"/>
    <s v="Z110702"/>
    <s v="PREC. 1995"/>
    <n v="2016"/>
    <n v="2016"/>
    <s v="SI / SI"/>
    <s v="P.O.MONASTERACE"/>
    <m/>
    <s v="POLIAMBULATORIO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3163"/>
    <n v="3277"/>
    <s v="SVILUPPATRICE"/>
    <s v="B"/>
    <m/>
    <s v="ITALRAY SRL"/>
    <s v="AUTOMAT X RAY 54"/>
    <s v="."/>
    <s v="SVP"/>
    <s v="Z110707"/>
    <s v="PREC. 1995"/>
    <n v="2016"/>
    <n v="2016"/>
    <s v="SI / SI"/>
    <s v="P.O.MONASTERACE"/>
    <m/>
    <s v="POLIAMBULATORIO"/>
    <s v="AMBULATORIO"/>
    <s v="Proprieta' Ente"/>
    <n v="15667.03"/>
    <m/>
    <s v="SVILUPPATRICE"/>
    <s v="B"/>
    <n v="0.1"/>
    <n v="9600"/>
    <n v="1"/>
    <m/>
    <n v="960"/>
    <m/>
  </r>
  <r>
    <x v="2"/>
    <x v="5"/>
    <s v="asp rc"/>
    <n v="3164"/>
    <n v="3278"/>
    <s v="DIAFANOSCOPIO"/>
    <s v="."/>
    <m/>
    <s v="."/>
    <s v="."/>
    <s v="."/>
    <s v="DIA"/>
    <s v="Z110702"/>
    <s v="PREC. 1995"/>
    <n v="2016"/>
    <n v="2016"/>
    <s v="SI / SI"/>
    <s v="P.O.MONASTERACE"/>
    <m/>
    <s v="POLIAMBULATORIO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3165"/>
    <n v="3279"/>
    <s v="DIAFANOSCOPIO"/>
    <s v="."/>
    <m/>
    <s v="."/>
    <s v="."/>
    <s v="."/>
    <s v="DIA"/>
    <s v="Z110702"/>
    <s v="PREC. 1995"/>
    <n v="2016"/>
    <n v="2016"/>
    <s v="SI / SI"/>
    <s v="P.O.MONASTERACE"/>
    <m/>
    <s v="POLIAMBULATORIO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3166"/>
    <n v="3280"/>
    <s v="PROIETTORE / TAVOLA OPTOMETRICA"/>
    <s v="."/>
    <m/>
    <s v="."/>
    <s v="."/>
    <s v="."/>
    <s v="PRM"/>
    <s v="."/>
    <d v="1905-06-17T00:00:00"/>
    <n v="2016"/>
    <n v="2016"/>
    <s v="SI / SI"/>
    <s v="P. O. SIDERNO"/>
    <m/>
    <s v="POLIAMBULATORIO"/>
    <s v="MEDICINA DELLO SPORT"/>
    <s v="Proprieta' Ente"/>
    <n v="13900"/>
    <m/>
    <s v="PROIETTORE / TAVOLA OPTOMETRICA"/>
    <s v="F"/>
    <n v="0.03"/>
    <n v="1333.3333333333333"/>
    <n v="1"/>
    <m/>
    <n v="39.999999999999993"/>
    <m/>
  </r>
  <r>
    <x v="2"/>
    <x v="5"/>
    <s v="asp rc"/>
    <n v="3167"/>
    <n v="3281"/>
    <s v="ANESTESIA, APPARECCHIO PER"/>
    <s v="B"/>
    <m/>
    <s v="DRAEGER MEDICAL AG &amp; CO. KGAA"/>
    <s v="JULIAN"/>
    <s v="ARNM-0058"/>
    <s v="ANS"/>
    <s v="Z1203010101"/>
    <d v="1905-06-22T00:00:00"/>
    <n v="2016"/>
    <n v="2017"/>
    <s v="SI / SI"/>
    <s v="P.O. LOCRI"/>
    <m/>
    <s v="BLOCCO OPERATORIO"/>
    <s v="SALA OPERATORIA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168"/>
    <n v="3282"/>
    <s v="DIAFANOSCOPIO"/>
    <s v="."/>
    <m/>
    <s v="."/>
    <s v="."/>
    <s v="NR"/>
    <s v="DIA"/>
    <s v="Z110702"/>
    <d v="1905-06-25T00:00:00"/>
    <n v="2016"/>
    <n v="2017"/>
    <s v="SI / SI"/>
    <s v="P.O. LOCRI"/>
    <m/>
    <s v="BLOCCO OPERATORIO"/>
    <s v="SALA OPERATORIA"/>
    <s v="Proprieta' Ente"/>
    <n v="800"/>
    <m/>
    <s v="DIAFANOSCOPIO"/>
    <s v="F"/>
    <n v="0.03"/>
    <n v="266.66666666666669"/>
    <n v="1"/>
    <m/>
    <n v="8"/>
    <m/>
  </r>
  <r>
    <x v="2"/>
    <x v="5"/>
    <s v="asp rc"/>
    <n v="3169"/>
    <n v="3283"/>
    <s v="MONITOR"/>
    <s v="B"/>
    <m/>
    <s v="."/>
    <s v="."/>
    <s v="C08971"/>
    <s v="MON"/>
    <s v="Z12030202"/>
    <d v="1905-06-25T00:00:00"/>
    <n v="2016"/>
    <n v="2017"/>
    <s v="SI / SI"/>
    <s v="P.O. LOCRI"/>
    <m/>
    <s v="BLOCCO OPERATORIO"/>
    <s v="SALA OPERATORIA"/>
    <s v="Proprieta' Ente"/>
    <n v="13399.29"/>
    <m/>
    <s v="MONITOR"/>
    <s v="C"/>
    <n v="0.08"/>
    <n v="3000"/>
    <n v="1"/>
    <m/>
    <n v="240"/>
    <m/>
  </r>
  <r>
    <x v="2"/>
    <x v="5"/>
    <s v="asp rc"/>
    <n v="3170"/>
    <n v="3284"/>
    <s v="SISTEMA TELEVISIVO PER ENDOSCOPIA"/>
    <s v="B"/>
    <m/>
    <s v="OLYMPUS OPTICAL CO LTD"/>
    <s v="HDTV 1080I VISERA PRO ENDOEYE"/>
    <n v="7916268"/>
    <s v="STE"/>
    <s v="Z120204"/>
    <d v="1905-06-28T00:00:00"/>
    <n v="2016"/>
    <n v="2017"/>
    <s v="SI / SI"/>
    <s v="P.O. LOCRI"/>
    <m/>
    <s v="BLOCCO OPERATORIO"/>
    <s v="SALA OPERATOR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3171"/>
    <n v="3285"/>
    <s v="SISTEMA TELEVISIVO PER ENDOSCOPIA"/>
    <s v="B"/>
    <m/>
    <s v="STORZ KARL GMBH &amp; CO KG"/>
    <s v="ENDOVISION XL"/>
    <s v="IH015201-A"/>
    <s v="STE"/>
    <s v="Z120204"/>
    <d v="1905-06-28T00:00:00"/>
    <n v="2016"/>
    <n v="2017"/>
    <s v="SI / SI"/>
    <s v="P.O. LOCRI"/>
    <m/>
    <s v="BLOCCO OPERATORIO"/>
    <s v="SALA OPERATOR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3172"/>
    <n v="3286"/>
    <s v="TELECAMERA"/>
    <s v="B"/>
    <m/>
    <s v="STORZ KARL GMBH &amp; CO KG"/>
    <s v="."/>
    <s v="BG602383"/>
    <s v="TVC"/>
    <s v="Z12020405"/>
    <d v="1905-06-28T00:00:00"/>
    <n v="2016"/>
    <n v="2017"/>
    <s v="SI / SI"/>
    <s v="P.O. LOCRI"/>
    <m/>
    <s v="BLOCCO OPERATORIO"/>
    <s v="SALA OPERATORIA"/>
    <s v="Proprieta' Ente"/>
    <n v="3583.06"/>
    <m/>
    <s v="TELECAMERA"/>
    <s v="E"/>
    <n v="0.04"/>
    <n v="3000"/>
    <n v="1"/>
    <m/>
    <n v="120"/>
    <m/>
  </r>
  <r>
    <x v="2"/>
    <x v="5"/>
    <s v="asp rc"/>
    <n v="3173"/>
    <n v="3287"/>
    <s v="LAMPADA DA VISITA"/>
    <s v="."/>
    <m/>
    <s v="."/>
    <s v="."/>
    <s v="384/4807"/>
    <s v="."/>
    <s v="."/>
    <d v="1905-06-22T00:00:00"/>
    <n v="2016"/>
    <n v="2016"/>
    <s v="SI / SI"/>
    <s v="POLIAMBULATORIO PALIZZI"/>
    <m/>
    <s v="POLIAMBULATORIO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174"/>
    <n v="3288"/>
    <s v="ELETTROBISTURI"/>
    <s v="B"/>
    <m/>
    <s v="GIMA SPA"/>
    <s v="DIATERMO 106"/>
    <n v="576198"/>
    <s v="ELB"/>
    <s v="Z12010902"/>
    <d v="1905-06-22T00:00:00"/>
    <n v="2016"/>
    <n v="2016"/>
    <s v="SI / SI"/>
    <s v="POLIAMBULATORIO PALIZZI"/>
    <m/>
    <s v="POLIAMBULATORIO"/>
    <s v="AMBULATORIO"/>
    <s v="Proprieta' Ente"/>
    <n v="18603.330000000002"/>
    <m/>
    <s v="ELETTROBISTURI"/>
    <s v="C"/>
    <n v="0.08"/>
    <n v="5000"/>
    <n v="1"/>
    <m/>
    <n v="400"/>
    <m/>
  </r>
  <r>
    <x v="2"/>
    <x v="5"/>
    <s v="asp rc"/>
    <n v="3175"/>
    <n v="3289"/>
    <s v="STERILIZZATRICE AD ARIA SECCA"/>
    <s v="."/>
    <m/>
    <s v="."/>
    <s v="."/>
    <n v="22129"/>
    <s v="SAS"/>
    <s v="Z12011307"/>
    <d v="1905-06-21T00:00:00"/>
    <n v="2016"/>
    <n v="2016"/>
    <s v="SI / SI"/>
    <s v="POLIAMBULATORIO PALIZZI"/>
    <m/>
    <s v="POLIAMBULATORIO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176"/>
    <n v="3290"/>
    <s v="ALIMENTATORE"/>
    <s v="B"/>
    <m/>
    <s v="GIMA SPA"/>
    <s v="GIMA 5"/>
    <n v="8649"/>
    <s v="AIM"/>
    <s v="."/>
    <d v="1905-06-20T00:00:00"/>
    <n v="2016"/>
    <n v="2016"/>
    <s v="SI / SI"/>
    <s v="POLIAMBULATORIO PALIZZI"/>
    <m/>
    <s v="POLIAMBULATORIO"/>
    <s v="AMBUL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3177"/>
    <n v="3291"/>
    <s v="OTOSCOPIO DIRETTO AMBULATORIALE"/>
    <s v="."/>
    <m/>
    <s v="HEINE OPTOTECHNIK"/>
    <s v="BETA 200"/>
    <s v="NR"/>
    <s v="OTS"/>
    <s v="Z12149006"/>
    <d v="1905-06-21T00:00:00"/>
    <n v="2016"/>
    <n v="2016"/>
    <s v="SI / SI"/>
    <s v="POLIAMBULATORIO PALIZZI"/>
    <m/>
    <s v="POLIAMBULATORIO"/>
    <s v="AMBULATORIO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3178"/>
    <n v="3292"/>
    <s v="OFTALMOSCOPIO"/>
    <s v="B"/>
    <m/>
    <s v="HEINE OPTOTECHNIK"/>
    <s v="BETA 200"/>
    <s v="NR"/>
    <s v="OFS"/>
    <s v="Z12120114"/>
    <d v="1905-06-21T00:00:00"/>
    <n v="2016"/>
    <n v="2016"/>
    <s v="SI / SI"/>
    <s v="POLIAMBULATORIO PALIZZI"/>
    <m/>
    <s v="POLIAMBULATORIO"/>
    <s v="AMBULATORIO"/>
    <s v="Proprieta' Ente"/>
    <n v="2874.94"/>
    <m/>
    <s v="OFTALMOSCOPIO"/>
    <s v="F"/>
    <n v="0.03"/>
    <n v="1333.3333333333335"/>
    <n v="1"/>
    <m/>
    <n v="40"/>
    <m/>
  </r>
  <r>
    <x v="2"/>
    <x v="5"/>
    <s v="asp rc"/>
    <n v="3179"/>
    <n v="3293"/>
    <s v="FRIGORIFERO DOMESTICO"/>
    <s v="."/>
    <m/>
    <s v="ITT"/>
    <s v="."/>
    <n v="790003409"/>
    <s v="4FD"/>
    <s v="."/>
    <d v="1905-06-18T00:00:00"/>
    <n v="2016"/>
    <n v="2016"/>
    <s v="SI / SI"/>
    <s v="POLIAMBULATORIO PALIZZI"/>
    <m/>
    <s v="POLIAMBULATORIO"/>
    <s v="AMBULATORIO"/>
    <s v="Proprieta' Ente"/>
    <n v="2788.71"/>
    <m/>
    <s v="FRIGORIFERO DOMESTICO"/>
    <s v="E"/>
    <n v="0.04"/>
    <n v="1000"/>
    <n v="1"/>
    <m/>
    <n v="40"/>
    <m/>
  </r>
  <r>
    <x v="2"/>
    <x v="5"/>
    <s v="asp rc"/>
    <n v="3180"/>
    <n v="3294"/>
    <s v="LAMPADA DA VISITA"/>
    <s v="."/>
    <m/>
    <s v="."/>
    <s v="."/>
    <s v="NR"/>
    <s v="."/>
    <s v="."/>
    <s v="PREC. 1995"/>
    <n v="2016"/>
    <n v="2016"/>
    <s v="SI / SI"/>
    <s v="POLIAMBULATORIO PALIZZI"/>
    <m/>
    <s v="POLIAMBULATORIO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181"/>
    <n v="3295"/>
    <s v="ELETTROCARDIOGRAFO"/>
    <s v="B"/>
    <m/>
    <s v="ESAOTE SPA"/>
    <s v="."/>
    <n v="1608"/>
    <s v="ECG"/>
    <s v="Z120503"/>
    <d v="1905-07-01T00:00:00"/>
    <n v="2016"/>
    <n v="2016"/>
    <s v="SI / SI"/>
    <s v="P.O. BRANCALEONE"/>
    <m/>
    <s v="POLIAMBULATORIO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3182"/>
    <n v="3296"/>
    <s v="ALIMENTATORE"/>
    <s v="B"/>
    <m/>
    <s v="GIMA SPA"/>
    <s v="GIMA 5"/>
    <n v="7591"/>
    <s v="AIM"/>
    <s v="."/>
    <d v="1905-06-19T00:00:00"/>
    <n v="2016"/>
    <n v="2016"/>
    <s v="SI / SI"/>
    <s v="P.O. BRANCALEONE"/>
    <m/>
    <s v="POLIAMBULATORIO"/>
    <s v="AMBUL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3183"/>
    <n v="3297"/>
    <s v="STERILIZZATRICE AD ARIA SECCA"/>
    <s v="."/>
    <m/>
    <s v="GALENO SRL"/>
    <s v="STERIL TOP"/>
    <n v="1159"/>
    <s v="SAS"/>
    <s v="Z12011307"/>
    <d v="1905-06-21T00:00:00"/>
    <n v="2016"/>
    <n v="2016"/>
    <s v="SI / SI"/>
    <s v="P.O. BRANCALEONE"/>
    <m/>
    <s v="POLIAMBULATORIO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184"/>
    <n v="3298"/>
    <s v="OTOSCOPIO DIRETTO AMBULATORIALE"/>
    <s v="."/>
    <m/>
    <s v="HEINE OPTOTECHNIK"/>
    <s v="STANDARD N"/>
    <s v="NR"/>
    <s v="OTS"/>
    <s v="Z12149006"/>
    <d v="1905-06-18T00:00:00"/>
    <n v="2016"/>
    <n v="2016"/>
    <s v="SI / SI"/>
    <s v="P.O. BRANCALEONE"/>
    <m/>
    <s v="POLIAMBULATORIO"/>
    <s v="AMBULATORIO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3185"/>
    <n v="3299"/>
    <s v="DIAFANOSCOPIO"/>
    <s v="."/>
    <m/>
    <s v="GIMA SPA"/>
    <s v="27360 35X43 CM"/>
    <s v="734/97"/>
    <s v="DIA"/>
    <s v="Z110702"/>
    <s v="PREC. 1995"/>
    <n v="2016"/>
    <n v="2016"/>
    <s v="SI / SI"/>
    <s v="P.O. BRANCALEONE"/>
    <m/>
    <s v="POLIAMBULATORIO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3186"/>
    <n v="3300"/>
    <s v="SPIROMETRO A USO CLINICO DIAGNOSTICO"/>
    <s v="B"/>
    <m/>
    <s v="."/>
    <s v="."/>
    <n v="8803204"/>
    <s v="SPM"/>
    <s v="Z12150101"/>
    <d v="1905-06-20T00:00:00"/>
    <n v="2016"/>
    <n v="2016"/>
    <s v="SI / SI"/>
    <s v="P.O. BRANCALEONE"/>
    <m/>
    <s v="POLIAMBULATORIO"/>
    <s v="AMBULATORIO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3187"/>
    <n v="3301"/>
    <s v="LAMPADA DA VISITA"/>
    <s v="."/>
    <m/>
    <s v="."/>
    <s v="."/>
    <s v="."/>
    <s v="."/>
    <s v="."/>
    <d v="1905-06-17T00:00:00"/>
    <n v="2016"/>
    <n v="2016"/>
    <s v="SI / SI"/>
    <s v="P.O. BRANCALEONE"/>
    <m/>
    <s v="POLIAMBULATORIO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188"/>
    <n v="3302"/>
    <s v="PROIETTORE / TAVOLA OPTOMETRICA"/>
    <s v="."/>
    <m/>
    <s v="."/>
    <s v="."/>
    <s v="."/>
    <s v="PRM"/>
    <s v="."/>
    <d v="1905-06-18T00:00:00"/>
    <n v="2016"/>
    <n v="2016"/>
    <s v="SI / SI"/>
    <s v="P.O. BRANCALEONE"/>
    <m/>
    <s v="POLIAMBULATORIO"/>
    <s v="AMBULATORIO"/>
    <s v="Proprieta' Ente"/>
    <n v="13900"/>
    <m/>
    <s v="PROIETTORE / TAVOLA OPTOMETRICA"/>
    <s v="F"/>
    <n v="0.03"/>
    <n v="1333.3333333333333"/>
    <n v="1"/>
    <m/>
    <n v="39.999999999999993"/>
    <m/>
  </r>
  <r>
    <x v="2"/>
    <x v="5"/>
    <s v="asp rc"/>
    <n v="3189"/>
    <n v="3303"/>
    <s v="ELETTROBISTURI"/>
    <s v="B"/>
    <m/>
    <s v="GIMA SPA"/>
    <s v="DIATERMO 106"/>
    <n v="576298"/>
    <s v="ELB"/>
    <s v="Z12010902"/>
    <d v="1905-06-26T00:00:00"/>
    <n v="2016"/>
    <n v="2016"/>
    <s v="SI / SI"/>
    <s v="P.O. BRANCALEONE"/>
    <m/>
    <s v="POLIAMBULATORIO"/>
    <s v="AMBULATORIO"/>
    <s v="Proprieta' Ente"/>
    <n v="18603.330000000002"/>
    <m/>
    <s v="ELETTROBISTURI"/>
    <s v="C"/>
    <n v="0.08"/>
    <n v="5000"/>
    <n v="1"/>
    <m/>
    <n v="400"/>
    <m/>
  </r>
  <r>
    <x v="2"/>
    <x v="5"/>
    <s v="asp rc"/>
    <n v="3190"/>
    <n v="3304"/>
    <s v="ANALISI SFORZO, SISTEMA PER"/>
    <s v="B"/>
    <m/>
    <s v="ET MEDICAL DEVICES SPA"/>
    <s v="CUBE STRESS"/>
    <s v="AALIL0010"/>
    <s v="ASF"/>
    <s v="Z12050101"/>
    <d v="1905-07-01T00:00:00"/>
    <n v="2016"/>
    <n v="2016"/>
    <s v="SI / SI"/>
    <s v="P. O. SIDERNO"/>
    <m/>
    <s v="POLIAMBULATORIO"/>
    <s v="MEDICINA DELLO SPORT"/>
    <s v="Proprieta' Ente"/>
    <n v="23988.89"/>
    <m/>
    <s v="ANALISI SFORZO, SISTEMA PER"/>
    <s v="D"/>
    <n v="0.06"/>
    <n v="10666.666666666666"/>
    <n v="1"/>
    <m/>
    <n v="639.99999999999989"/>
    <m/>
  </r>
  <r>
    <x v="2"/>
    <x v="5"/>
    <s v="asp rc"/>
    <n v="3191"/>
    <n v="3305"/>
    <s v="MONITOR PER PERSONAL COMPUTER"/>
    <s v="B"/>
    <m/>
    <s v="DELL COMPUTER CORP"/>
    <s v="REV A00"/>
    <s v="CN091D1V-7445-99F"/>
    <s v="1SM"/>
    <s v="."/>
    <d v="1905-07-01T00:00:00"/>
    <n v="2016"/>
    <n v="2016"/>
    <s v="SI / SI"/>
    <s v="P. O. SIDERNO"/>
    <m/>
    <s v="POLIAMBULATORIO"/>
    <s v="MEDICINA DELLO SPORT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192"/>
    <n v="3306"/>
    <s v="PEDANA A NASTRO MOBILE"/>
    <s v="B"/>
    <m/>
    <s v="AIR MACHINE COM SRL"/>
    <s v="."/>
    <n v="9012754"/>
    <s v="PNM"/>
    <s v="Z129006"/>
    <d v="1905-07-01T00:00:00"/>
    <n v="2016"/>
    <n v="2016"/>
    <s v="SI / SI"/>
    <s v="P. O. SIDERNO"/>
    <m/>
    <s v="POLIAMBULATORIO"/>
    <s v="MEDICINA DELLO SPORT"/>
    <s v="Proprieta' Ente"/>
    <n v="8921.82"/>
    <m/>
    <s v="PEDANA A NASTRO MOBILE"/>
    <s v="E"/>
    <n v="0.04"/>
    <n v="5000"/>
    <n v="1"/>
    <m/>
    <n v="200"/>
    <m/>
  </r>
  <r>
    <x v="2"/>
    <x v="5"/>
    <s v="asp rc"/>
    <n v="3193"/>
    <n v="3307"/>
    <s v="CICLO PER USI FISIOTERAPICI E/O DIAGNOSTICI"/>
    <s v="B"/>
    <m/>
    <s v="ET MEDICAL DEVICES SPA"/>
    <s v="CARDIOLINE XR 200"/>
    <n v="67010024"/>
    <s v="CEM"/>
    <s v="Z129003"/>
    <d v="1905-07-01T00:00:00"/>
    <n v="2016"/>
    <n v="2016"/>
    <s v="SI / SI"/>
    <s v="P. O. SIDERNO"/>
    <m/>
    <s v="POLIAMBULATORIO"/>
    <s v="MEDICINA DELLO SPORT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194"/>
    <n v="3309"/>
    <s v="ANALISI SFORZO, SISTEMA PER"/>
    <s v="B"/>
    <m/>
    <s v="ESAOTE SPA"/>
    <s v="FORMULA"/>
    <n v="416"/>
    <s v="ASF"/>
    <s v="Z12050101"/>
    <d v="1905-06-29T00:00:00"/>
    <n v="2016"/>
    <n v="2016"/>
    <s v="SI / SI"/>
    <s v="P. O. SIDERNO"/>
    <m/>
    <s v="POLIAMBULATORIO"/>
    <s v="MEDICINA DELLO SPORT"/>
    <s v="Proprieta' Ente"/>
    <n v="23988.89"/>
    <m/>
    <s v="ANALISI SFORZO, SISTEMA PER"/>
    <s v="D"/>
    <n v="0.06"/>
    <n v="10666.666666666666"/>
    <n v="1"/>
    <m/>
    <n v="639.99999999999989"/>
    <m/>
  </r>
  <r>
    <x v="2"/>
    <x v="5"/>
    <s v="asp rc"/>
    <n v="3195"/>
    <n v="3310"/>
    <s v="MONITOR PER PERSONAL COMPUTER"/>
    <s v="B"/>
    <m/>
    <s v="ESAOTE SPA"/>
    <s v="."/>
    <n v="9730200044"/>
    <s v="1SM"/>
    <s v="."/>
    <d v="1905-06-19T00:00:00"/>
    <n v="2016"/>
    <n v="2016"/>
    <s v="SI / SI"/>
    <s v="P. O. SIDERNO"/>
    <m/>
    <s v="POLIAMBULATORIO"/>
    <s v="MEDICINA DELLO SPORT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196"/>
    <n v="3311"/>
    <s v="STAMPANTE PER COMPUTER"/>
    <s v="B"/>
    <m/>
    <s v="BROTHER CO LTD"/>
    <s v="HL 5240 L"/>
    <s v="E65547G9J941814"/>
    <s v="1SC"/>
    <s v="."/>
    <d v="1905-07-01T00:00:00"/>
    <n v="2016"/>
    <n v="2016"/>
    <s v="SI / SI"/>
    <s v="P. O. SIDERNO"/>
    <m/>
    <s v="POLIAMBULATORIO"/>
    <s v="MEDICINA DELLO SPORT"/>
    <s v="Proprieta' Ente"/>
    <n v="440.71"/>
    <m/>
    <s v="STAMPANTE PER COMPUTER"/>
    <s v="F"/>
    <n v="0.03"/>
    <n v="0"/>
    <n v="1"/>
    <m/>
    <n v="0"/>
    <m/>
  </r>
  <r>
    <x v="2"/>
    <x v="5"/>
    <s v="asp rc"/>
    <n v="3197"/>
    <n v="3312"/>
    <s v="SPIROMETRO A USO CLINICO DIAGNOSTICO"/>
    <s v="B"/>
    <m/>
    <s v="COSMED SRL"/>
    <s v="PONY FX"/>
    <n v="2002117008"/>
    <s v="SPM"/>
    <s v="Z12150101"/>
    <d v="1905-06-21T00:00:00"/>
    <n v="2016"/>
    <n v="2016"/>
    <s v="SI / SI"/>
    <s v="P. O. SIDERNO"/>
    <m/>
    <s v="POLIAMBULATORIO"/>
    <s v="MEDICINA DELLO SPORT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3198"/>
    <n v="3313"/>
    <s v="SPIROMETRO A USO CLINICO DIAGNOSTICO"/>
    <s v="B"/>
    <m/>
    <s v="FUKUDA DENSHI CO LTD"/>
    <s v="ST 95"/>
    <n v="59060383"/>
    <s v="SPM"/>
    <s v="Z12150101"/>
    <d v="1905-06-17T00:00:00"/>
    <s v="NR"/>
    <s v="NR"/>
    <s v="NO/NO"/>
    <s v="P. O. SIDERNO"/>
    <m/>
    <s v="POLIAMBULATORIO"/>
    <s v="MEDICINA DELLO SPORT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3199"/>
    <n v="3314"/>
    <s v="STERILIZZATRICE AD ARIA SECCA"/>
    <s v="."/>
    <m/>
    <s v="GALENO SRL"/>
    <s v="STERIL TOP"/>
    <n v="1164"/>
    <s v="SAS"/>
    <s v="Z12011307"/>
    <d v="1905-06-20T00:00:00"/>
    <n v="2016"/>
    <n v="2016"/>
    <s v="SI / SI"/>
    <s v="POLIABULATORIO BOVALINO"/>
    <m/>
    <s v="POLIAMBULATORIO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200"/>
    <n v="3315"/>
    <s v="MICROSCOPIO OTTICO DA LABORATORIO"/>
    <s v="B"/>
    <m/>
    <s v="ZEISS CARL"/>
    <s v="."/>
    <s v="470916-9902/18"/>
    <s v="MOL"/>
    <s v="W0202050303"/>
    <d v="1905-06-17T00:00:00"/>
    <n v="2016"/>
    <n v="2016"/>
    <s v="SI / SI"/>
    <s v="POLIABULATORIO BOVALINO"/>
    <m/>
    <s v="POLIAMBULATORIO"/>
    <s v="AMBUL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3201"/>
    <n v="3316"/>
    <s v="LAMPADA A MARTELLO"/>
    <s v="."/>
    <m/>
    <s v="SBISA` INDUSTRIALE SPA"/>
    <n v="4062"/>
    <n v="406215"/>
    <s v="."/>
    <s v="."/>
    <d v="1905-06-17T00:00:00"/>
    <n v="2016"/>
    <n v="2016"/>
    <s v="SI / SI"/>
    <s v="POLIABULATORIO BOVALINO"/>
    <m/>
    <s v="POLIAMBULATORIO"/>
    <s v="AMBULATORIO"/>
    <s v="Proprieta' Ente"/>
    <n v="169"/>
    <m/>
    <s v="LAMPADA A MARTELLO"/>
    <s v="F"/>
    <n v="0.03"/>
    <n v="169"/>
    <n v="1"/>
    <m/>
    <n v="5.0699999999999994"/>
    <m/>
  </r>
  <r>
    <x v="2"/>
    <x v="5"/>
    <s v="asp rc"/>
    <n v="3202"/>
    <n v="3317"/>
    <s v="FRONTIFOCOMETRO"/>
    <s v="B"/>
    <m/>
    <s v="ZEISS CARL"/>
    <s v="SBM 70"/>
    <n v="245606"/>
    <s v="FRF"/>
    <s v="."/>
    <d v="1905-06-22T00:00:00"/>
    <n v="2016"/>
    <n v="2016"/>
    <s v="SI / SI"/>
    <s v="POLIABULATORIO BOVALINO"/>
    <m/>
    <s v="POLIAMBULATORIO"/>
    <s v="AMBULATORIO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3203"/>
    <n v="3318"/>
    <s v="OFTALMOMETRO"/>
    <s v="B"/>
    <m/>
    <s v="CSO COSTRUZIONI STRUMENTI OFTALMICI SRL"/>
    <s v="JAVAL OPHTALMOMETER"/>
    <n v="97020121"/>
    <s v="OFM"/>
    <s v="Z12120113"/>
    <d v="1905-06-22T00:00:00"/>
    <n v="2016"/>
    <n v="2016"/>
    <s v="SI / SI"/>
    <s v="POLIABULATORIO BOVALINO"/>
    <m/>
    <s v="POLIAMBULATORIO"/>
    <s v="AMBULATORIO"/>
    <s v="Proprieta' Ente"/>
    <n v="4075"/>
    <m/>
    <s v="OFTALMOMETRO"/>
    <s v="D"/>
    <n v="0.06"/>
    <n v="1333.3333333333335"/>
    <n v="1"/>
    <m/>
    <n v="80"/>
    <m/>
  </r>
  <r>
    <x v="2"/>
    <x v="5"/>
    <s v="asp rc"/>
    <n v="3204"/>
    <n v="3319"/>
    <s v="PROIETTORE / TAVOLA OPTOMETRICA"/>
    <s v="."/>
    <m/>
    <s v="."/>
    <s v="."/>
    <s v="NR"/>
    <s v="PRM"/>
    <s v="."/>
    <d v="1905-06-18T00:00:00"/>
    <n v="2016"/>
    <n v="2016"/>
    <s v="SI / SI"/>
    <s v="POLIABULATORIO BOVALINO"/>
    <m/>
    <s v="POLIAMBULATORIO"/>
    <s v="AMBULATORIO"/>
    <s v="Proprieta' Ente"/>
    <n v="13900"/>
    <m/>
    <s v="PROIETTORE / TAVOLA OPTOMETRICA"/>
    <s v="F"/>
    <n v="0.03"/>
    <n v="1333.3333333333333"/>
    <n v="1"/>
    <m/>
    <n v="39.999999999999993"/>
    <m/>
  </r>
  <r>
    <x v="2"/>
    <x v="5"/>
    <s v="asp rc"/>
    <n v="3205"/>
    <n v="3320"/>
    <s v="LAMPADA A FESSURA"/>
    <s v="B"/>
    <m/>
    <s v="SBISA` INDUSTRIALE SPA"/>
    <s v="."/>
    <s v="NR"/>
    <s v="LFE"/>
    <s v="Z12120108"/>
    <d v="1905-06-18T00:00:00"/>
    <n v="2016"/>
    <n v="2016"/>
    <s v="SI / SI"/>
    <s v="POLIABULATORIO BOVALINO"/>
    <m/>
    <s v="POLIAMBULATORIO"/>
    <s v="AMBULATORIO"/>
    <s v="Proprieta' Ente"/>
    <n v="6244.6"/>
    <m/>
    <s v="LAMPADA A FESSURA"/>
    <s v="E"/>
    <n v="0.04"/>
    <n v="3000"/>
    <n v="1"/>
    <m/>
    <n v="120"/>
    <m/>
  </r>
  <r>
    <x v="2"/>
    <x v="5"/>
    <s v="asp rc"/>
    <n v="3206"/>
    <n v="3321"/>
    <s v="LAMPADA DA VISITA"/>
    <s v="."/>
    <m/>
    <s v="RIMSA P LONGONI SRL"/>
    <s v="L/20M"/>
    <n v="2772"/>
    <s v="."/>
    <s v="."/>
    <d v="1905-06-17T00:00:00"/>
    <n v="2016"/>
    <n v="2016"/>
    <s v="SI / SI"/>
    <s v="POLIABULATORIO BOVALINO"/>
    <m/>
    <s v="POLIAMBULATORIO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207"/>
    <n v="3322"/>
    <s v="COLPOSCOPIO"/>
    <s v="B"/>
    <m/>
    <s v="OLYMPUS OPTICAL CO LTD"/>
    <s v="OCS 3"/>
    <s v="311046 507007"/>
    <s v="CPS"/>
    <s v="Z12020703"/>
    <d v="1905-06-17T00:00:00"/>
    <n v="2016"/>
    <n v="2016"/>
    <s v="SI / SI"/>
    <s v="POLIABULATORIO BOVALINO"/>
    <m/>
    <s v="POLIAMBULATORIO"/>
    <s v="AMBULATORIO"/>
    <s v="Proprieta' Ente"/>
    <n v="10389.39"/>
    <m/>
    <s v="COLPOSCOPIO"/>
    <s v="D"/>
    <n v="0.06"/>
    <n v="5333.3333333333339"/>
    <n v="1"/>
    <m/>
    <n v="320"/>
    <m/>
  </r>
  <r>
    <x v="2"/>
    <x v="5"/>
    <s v="asp rc"/>
    <n v="3208"/>
    <n v="3323"/>
    <s v="ECOTOMOGRAFO"/>
    <s v="B"/>
    <m/>
    <s v="GE MEDICAL SYSTEMS"/>
    <s v="LOGIQ S6"/>
    <s v="40872YU4"/>
    <s v="ECT"/>
    <s v="Z11040101"/>
    <d v="1905-07-01T00:00:00"/>
    <n v="2016"/>
    <n v="2016"/>
    <s v="SI / SI"/>
    <s v="POLIABULATORIO BOVALINO"/>
    <m/>
    <s v="POLIAMBULATORIO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3209"/>
    <n v="3324"/>
    <s v="RIPRODUTTORE VIDEO O DIGITALE DI BIOIMMAGINI"/>
    <s v="B"/>
    <m/>
    <s v="SONY CORP"/>
    <s v="UP D897"/>
    <n v="142186"/>
    <s v="RIR"/>
    <s v="Z110706"/>
    <d v="1905-07-01T00:00:00"/>
    <n v="2016"/>
    <n v="2016"/>
    <s v="SI / SI"/>
    <s v="POLIABULATORIO BOVALINO"/>
    <m/>
    <s v="POLIAMBULATORIO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210"/>
    <n v="3325"/>
    <s v="SONDA ECOGRAFICA"/>
    <s v="B"/>
    <m/>
    <s v="GE MEDICAL SYSTEMS"/>
    <s v="E8CS"/>
    <s v="110216WX9"/>
    <s v="SCF"/>
    <s v="Z110490"/>
    <d v="1905-07-01T00:00:00"/>
    <n v="2016"/>
    <n v="2016"/>
    <s v="SI / SI"/>
    <s v="POLIABULATORIO BOVALINO"/>
    <m/>
    <s v="POLIAMBULATORIO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3211"/>
    <n v="3326"/>
    <s v="SONDA ECOGRAFICA"/>
    <s v="B"/>
    <m/>
    <s v="GE MEDICAL SYSTEMS"/>
    <s v="10L"/>
    <s v="32879YP9"/>
    <s v="SCF"/>
    <s v="Z110490"/>
    <d v="1905-07-01T00:00:00"/>
    <n v="2016"/>
    <n v="2016"/>
    <s v="SI / SI"/>
    <s v="POLIABULATORIO BOVALINO"/>
    <m/>
    <s v="POLIAMBULATORIO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3212"/>
    <n v="3327"/>
    <s v="SONDA ECOGRAFICA"/>
    <s v="B"/>
    <m/>
    <s v="GE MEDICAL SYSTEMS"/>
    <s v="4C"/>
    <s v="115891WX4"/>
    <s v="SCF"/>
    <s v="Z110490"/>
    <d v="1905-07-01T00:00:00"/>
    <n v="2016"/>
    <n v="2016"/>
    <s v="SI / SI"/>
    <s v="POLIABULATORIO BOVALINO"/>
    <m/>
    <s v="POLIAMBULATORIO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3213"/>
    <n v="3328"/>
    <s v="VALUTAZIONE FUNZIONALE VISIVA, APPARECCHIO PER"/>
    <s v="."/>
    <m/>
    <s v="SBISA` INDUSTRIALE SPA"/>
    <s v="4236 LAMPADA DI WORTH"/>
    <n v="977"/>
    <s v="VFV"/>
    <s v="Z1212012001"/>
    <d v="1905-06-17T00:00:00"/>
    <n v="2016"/>
    <n v="2016"/>
    <s v="SI / SI"/>
    <s v="POLIABULATORIO BOVALINO"/>
    <m/>
    <s v="POLIAMBULATORIO"/>
    <s v="AMBULATORIO"/>
    <s v="Proprieta' Ente"/>
    <n v="18891.25"/>
    <m/>
    <s v="VALUTAZIONE FUNZIONALE VISIVA, APPARECCHIO PER"/>
    <s v="D"/>
    <n v="0.06"/>
    <n v="4666.666666666667"/>
    <n v="1"/>
    <m/>
    <n v="280"/>
    <m/>
  </r>
  <r>
    <x v="2"/>
    <x v="5"/>
    <s v="asp rc"/>
    <n v="3214"/>
    <n v="3329"/>
    <s v="CAMERA PER AUDIOMETRIA"/>
    <s v="B"/>
    <m/>
    <s v="AMPLAID SPA"/>
    <s v="."/>
    <s v="NR"/>
    <s v="CAA"/>
    <s v="Z12149002"/>
    <d v="1905-06-17T00:00:00"/>
    <n v="2016"/>
    <n v="2016"/>
    <s v="SI / SI"/>
    <s v="POLIABULATORIO BOVALINO"/>
    <m/>
    <s v="POLIAMBULATORIO"/>
    <s v="AMBULATORIO"/>
    <s v="Proprieta' Ente"/>
    <n v="8333.33"/>
    <m/>
    <s v="CAMERA PER AUDIOMETRIA"/>
    <s v="D"/>
    <n v="0.06"/>
    <n v="666.66666666666663"/>
    <n v="1"/>
    <m/>
    <n v="39.999999999999993"/>
    <m/>
  </r>
  <r>
    <x v="2"/>
    <x v="5"/>
    <s v="asp rc"/>
    <n v="3215"/>
    <n v="3330"/>
    <s v="AUDIOMETRO"/>
    <s v="B"/>
    <m/>
    <s v="AMPLAID SPA"/>
    <s v="A 309"/>
    <n v="52809"/>
    <s v="AUM"/>
    <s v="Z121401"/>
    <d v="1905-06-17T00:00:00"/>
    <n v="2016"/>
    <n v="2016"/>
    <s v="SI / SI"/>
    <s v="POLIABULATORIO BOVALINO"/>
    <m/>
    <s v="POLIAMBULATORIO"/>
    <s v="AMBULATORIO"/>
    <s v="Proprieta' Ente"/>
    <n v="4153.18"/>
    <m/>
    <s v="AUDIOMETRO"/>
    <s v="C"/>
    <n v="0.08"/>
    <n v="1500"/>
    <n v="1"/>
    <m/>
    <n v="120"/>
    <m/>
  </r>
  <r>
    <x v="2"/>
    <x v="5"/>
    <s v="asp rc"/>
    <n v="3216"/>
    <n v="3331"/>
    <s v="ALIMENTATORE"/>
    <s v="B"/>
    <m/>
    <s v="KONIG"/>
    <s v="."/>
    <s v="."/>
    <s v="AIM"/>
    <s v="."/>
    <d v="1905-06-20T00:00:00"/>
    <n v="2016"/>
    <n v="2016"/>
    <s v="SI / SI"/>
    <s v="POLIABULATORIO BOVALINO"/>
    <m/>
    <s v="POLIAMBULATORIO"/>
    <s v="AMBUL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3217"/>
    <n v="3332"/>
    <s v="DIAFANOSCOPIO"/>
    <s v="."/>
    <m/>
    <s v="DENARDO STRUMENTI CHIRURGICI ILARIO"/>
    <s v="70X43"/>
    <s v="402/95"/>
    <s v="DIA"/>
    <s v="Z110702"/>
    <d v="1905-06-17T00:00:00"/>
    <n v="2016"/>
    <n v="2016"/>
    <s v="SI / SI"/>
    <s v="POLIABULATORIO BOVALINO"/>
    <m/>
    <s v="POLIAMBULATORIO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3218"/>
    <n v="3333"/>
    <s v="POLTRONA OPERATORIA"/>
    <s v="."/>
    <m/>
    <s v="TECNODENT SPA"/>
    <s v="LINDA 3"/>
    <n v="16110"/>
    <s v="POO"/>
    <s v="Z12011201"/>
    <d v="1905-06-20T00:00:00"/>
    <n v="2016"/>
    <n v="2016"/>
    <s v="SI / SI"/>
    <s v="POLIABULATORIO BOVALINO"/>
    <m/>
    <s v="POLIAMBULATORIO"/>
    <s v="AMBULATORIO"/>
    <s v="Proprieta' Ente"/>
    <n v="8291.1200000000008"/>
    <m/>
    <s v="POLTRONA OPERATORIA"/>
    <s v="D"/>
    <n v="0.06"/>
    <n v="1333.3333333333335"/>
    <n v="1"/>
    <m/>
    <n v="80"/>
    <m/>
  </r>
  <r>
    <x v="2"/>
    <x v="5"/>
    <s v="asp rc"/>
    <n v="3219"/>
    <n v="3334"/>
    <s v="STERILIZZATRICE AD ARIA SECCA"/>
    <s v="."/>
    <m/>
    <s v="GALENO SRL"/>
    <s v="STERIL TOP"/>
    <n v="1156"/>
    <s v="SAS"/>
    <s v="Z12011307"/>
    <d v="1905-06-20T00:00:00"/>
    <n v="2016"/>
    <n v="2016"/>
    <s v="SI / SI"/>
    <s v="POLIABULATORIO BOVALINO"/>
    <m/>
    <s v="POLIAMBULATORIO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220"/>
    <n v="3335"/>
    <s v="FRIGORIFERO DOMESTICO"/>
    <s v="."/>
    <m/>
    <s v="."/>
    <s v="."/>
    <s v="."/>
    <s v="4FD"/>
    <s v="."/>
    <d v="1905-06-18T00:00:00"/>
    <n v="2016"/>
    <n v="2016"/>
    <s v="SI / SI"/>
    <s v="POLIABULATORIO BOVALINO"/>
    <m/>
    <s v="POLIAMBULATORIO"/>
    <s v="AMBULATORIO"/>
    <s v="Proprieta' Ente"/>
    <n v="2788.71"/>
    <m/>
    <s v="FRIGORIFERO DOMESTICO"/>
    <s v="E"/>
    <n v="0.04"/>
    <n v="1000"/>
    <n v="1"/>
    <m/>
    <n v="40"/>
    <m/>
  </r>
  <r>
    <x v="2"/>
    <x v="5"/>
    <s v="asp rc"/>
    <n v="3221"/>
    <n v="3336"/>
    <s v="FRIGORIFERO BIOLOGICO"/>
    <s v="."/>
    <m/>
    <s v="ELECTROLUX ZANUSSI REX CASTRO NORDTON"/>
    <s v="."/>
    <n v="549"/>
    <s v="FBI"/>
    <s v="."/>
    <d v="1905-06-18T00:00:00"/>
    <n v="2016"/>
    <n v="2016"/>
    <s v="SI / SI"/>
    <s v="POLIABULATORIO BOVALINO"/>
    <m/>
    <s v="POLIAMBULATORIO"/>
    <s v="AMBULATORIO"/>
    <s v="Proprieta' Ente"/>
    <n v="6853.03"/>
    <m/>
    <s v="FRIGORIFERO BIOLOGICO"/>
    <s v="E"/>
    <n v="0.04"/>
    <n v="6000"/>
    <n v="1"/>
    <m/>
    <n v="240"/>
    <m/>
  </r>
  <r>
    <x v="2"/>
    <x v="5"/>
    <s v="asp rc"/>
    <n v="3222"/>
    <n v="3338"/>
    <s v="STERILIZZATRICE AD ARIA SECCA"/>
    <s v="."/>
    <m/>
    <s v="CBM SRL MEDICAL EQUIPMENT"/>
    <s v="PANACEA"/>
    <s v="."/>
    <s v="SAS"/>
    <s v="Z12011307"/>
    <d v="1905-06-18T00:00:00"/>
    <n v="2016"/>
    <n v="2016"/>
    <s v="SI / SI"/>
    <s v="POLIABULATORIO BOVALINO"/>
    <m/>
    <s v="POLIAMBULATORIO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223"/>
    <n v="3339"/>
    <s v="LAMPADA DA VISITA"/>
    <s v="."/>
    <m/>
    <s v="."/>
    <s v="."/>
    <s v="."/>
    <s v="."/>
    <s v="."/>
    <d v="1905-06-18T00:00:00"/>
    <n v="2016"/>
    <n v="2016"/>
    <s v="SI / SI"/>
    <s v="POLIABULATORIO BOVALINO"/>
    <m/>
    <s v="POLIAMBULATORIO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224"/>
    <n v="3340"/>
    <s v="OFTALMOSCOPIO"/>
    <s v="B"/>
    <m/>
    <s v="SBISA` INDUSTRIALE SPA"/>
    <s v="."/>
    <s v="."/>
    <s v="OFS"/>
    <s v="Z12120114"/>
    <s v="PREC. 1995"/>
    <n v="2016"/>
    <n v="2016"/>
    <s v="SI / SI"/>
    <s v="POLIABULATORIO BOVALINO"/>
    <m/>
    <s v="POLIAMBULATORIO"/>
    <s v="AMBULATORIO"/>
    <s v="Proprieta' Ente"/>
    <n v="2874.94"/>
    <m/>
    <s v="OFTALMOSCOPIO"/>
    <s v="F"/>
    <n v="0.03"/>
    <n v="1333.3333333333335"/>
    <n v="1"/>
    <m/>
    <n v="40"/>
    <m/>
  </r>
  <r>
    <x v="2"/>
    <x v="5"/>
    <s v="asp rc"/>
    <n v="3225"/>
    <n v="3341"/>
    <s v="DEFIBRILLATORE"/>
    <s v="."/>
    <m/>
    <s v="MARQUETTE MEDICAL SYSTEMS INC HELLIGE"/>
    <s v="RESPONDER 1000"/>
    <n v="55267"/>
    <s v="DEF"/>
    <s v="Z120305"/>
    <d v="1905-06-19T00:00:00"/>
    <s v="NR"/>
    <s v="NR"/>
    <s v="NO/NO"/>
    <s v="POLIAMBULATORIO BIANCO"/>
    <m/>
    <n v="118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3226"/>
    <n v="3342"/>
    <s v="ASPIRATORE MEDICO CHIRURGICO"/>
    <s v="."/>
    <m/>
    <s v="FLAEM NUOVA SPA"/>
    <s v="AT 27P01"/>
    <n v="105179"/>
    <s v="ACH"/>
    <s v="Z120105"/>
    <d v="1905-06-20T00:00:00"/>
    <n v="2016"/>
    <n v="2017"/>
    <s v="SI / SI"/>
    <s v="POLIAMBULATORIO BIANCO"/>
    <m/>
    <n v="118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227"/>
    <n v="3343"/>
    <s v="DEFIBRILLATORE"/>
    <s v="."/>
    <m/>
    <s v="PHILIPS MEDICAL SYSTEMS"/>
    <s v="M 4735 A HEARTSTART XL"/>
    <s v="US00572641"/>
    <s v="DEF"/>
    <s v="Z120305"/>
    <d v="1905-07-01T00:00:00"/>
    <s v="NR"/>
    <s v="NR"/>
    <s v="NO/NO"/>
    <s v="POLIAMBULATORIO BIANCO"/>
    <m/>
    <n v="118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3228"/>
    <n v="3345"/>
    <s v="PULSOSSIMETRO"/>
    <s v="B"/>
    <m/>
    <s v="SPENCER ITALIA SRL"/>
    <s v="OTIS 1000"/>
    <s v="NR"/>
    <s v="OOR"/>
    <s v="Z1203020408"/>
    <d v="1905-06-22T00:00:00"/>
    <s v="NR"/>
    <s v="NR"/>
    <s v="NO/NO"/>
    <s v="POLIAMBULATORIO BIANCO"/>
    <m/>
    <n v="118"/>
    <s v="AMBULATORIO"/>
    <s v="Proprieta' Ente"/>
    <n v="3822.23"/>
    <m/>
    <s v="PULSOSSIMETRO"/>
    <s v="C"/>
    <n v="0.08"/>
    <n v="500"/>
    <n v="1"/>
    <m/>
    <n v="40"/>
    <m/>
  </r>
  <r>
    <x v="2"/>
    <x v="5"/>
    <s v="asp rc"/>
    <n v="3229"/>
    <n v="3346"/>
    <s v="STERILIZZATRICE AD ARIA SECCA"/>
    <s v="."/>
    <m/>
    <s v="GALENO SRL"/>
    <s v="STERIL TOP"/>
    <n v="1146"/>
    <s v="SAS"/>
    <s v="Z12011307"/>
    <d v="1905-06-20T00:00:00"/>
    <n v="2016"/>
    <n v="2017"/>
    <s v="SI / SI"/>
    <s v="POLIAMBULATORIO BIANCO"/>
    <m/>
    <n v="118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230"/>
    <n v="3347"/>
    <s v="PULSOSSIMETRO"/>
    <s v="B"/>
    <m/>
    <s v="NELLCOR PURITAN BENNETT INC"/>
    <s v="N 20 PA"/>
    <s v="."/>
    <s v="OOR"/>
    <s v="Z1203020408"/>
    <d v="1905-06-20T00:00:00"/>
    <s v="NR"/>
    <s v="NR"/>
    <s v="NO/NO"/>
    <s v="POLIAMBULATORIO BIANCO"/>
    <m/>
    <n v="118"/>
    <s v="AMBULATORIO"/>
    <s v="Proprieta' Ente"/>
    <n v="3822.23"/>
    <m/>
    <s v="PULSOSSIMETRO"/>
    <s v="C"/>
    <n v="0.08"/>
    <n v="500"/>
    <n v="1"/>
    <m/>
    <n v="40"/>
    <m/>
  </r>
  <r>
    <x v="2"/>
    <x v="5"/>
    <s v="asp rc"/>
    <n v="3231"/>
    <n v="3348"/>
    <s v="TESTA LETTO, APPARECCHIO"/>
    <s v="."/>
    <m/>
    <s v="."/>
    <s v="1 POSTO"/>
    <s v="."/>
    <s v="TLA"/>
    <s v="Z129017"/>
    <s v="PREC. 1995"/>
    <n v="2016"/>
    <n v="2016"/>
    <s v="SI / SI"/>
    <s v="P.O. POLISTENA"/>
    <m/>
    <s v="OSTETRIC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32"/>
    <n v="3349"/>
    <s v="TESTA LETTO, APPARECCHIO"/>
    <s v="."/>
    <m/>
    <s v="."/>
    <s v="1 POSTO"/>
    <s v="."/>
    <s v="TLA"/>
    <s v="Z129017"/>
    <s v="PREC. 1995"/>
    <n v="2016"/>
    <n v="2016"/>
    <s v="SI / SI"/>
    <s v="P.O. POLISTENA"/>
    <m/>
    <s v="OSTETRIC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33"/>
    <n v="3350"/>
    <s v="TESTA LETTO, APPARECCHIO"/>
    <s v="."/>
    <m/>
    <s v="."/>
    <s v="1 POSTO"/>
    <s v="."/>
    <s v="TLA"/>
    <s v="Z129017"/>
    <s v="PREC. 1995"/>
    <n v="2016"/>
    <n v="2016"/>
    <s v="SI / SI"/>
    <s v="P.O. POLISTENA"/>
    <m/>
    <s v="OSTETRIC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34"/>
    <n v="3351"/>
    <s v="TESTA LETTO, APPARECCHIO"/>
    <s v="."/>
    <m/>
    <s v="."/>
    <s v="1 POSTO"/>
    <s v="."/>
    <s v="TLA"/>
    <s v="Z129017"/>
    <s v="PREC. 1995"/>
    <n v="2016"/>
    <n v="2016"/>
    <s v="SI / SI"/>
    <s v="P.O. POLISTENA"/>
    <m/>
    <s v="OSTETRIC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35"/>
    <n v="3352"/>
    <s v="COLPOSCOPIO"/>
    <s v="B"/>
    <m/>
    <s v="LEISEGANG FEINMECHANIK OPTIK GMBH"/>
    <s v="."/>
    <n v="18819"/>
    <s v="CPS"/>
    <s v="Z12020703"/>
    <s v="PREC. 1995"/>
    <n v="2016"/>
    <n v="2016"/>
    <s v="SI / SI"/>
    <s v="P.O. POLISTENA"/>
    <m/>
    <s v="OSTETRICIA"/>
    <s v="AMBULATORIO"/>
    <s v="Proprieta' Ente"/>
    <n v="10389.39"/>
    <m/>
    <s v="COLPOSCOPIO"/>
    <s v="D"/>
    <n v="0.06"/>
    <n v="5333.3333333333339"/>
    <n v="1"/>
    <m/>
    <n v="320"/>
    <m/>
  </r>
  <r>
    <x v="2"/>
    <x v="5"/>
    <s v="asp rc"/>
    <n v="3236"/>
    <n v="3353"/>
    <s v="LAMPADA DA VISITA"/>
    <s v="."/>
    <m/>
    <s v="RIMSA P LONGONI SRL"/>
    <s v="A/06"/>
    <n v="3268"/>
    <s v="."/>
    <s v="."/>
    <d v="1905-06-29T00:00:00"/>
    <n v="2016"/>
    <n v="2016"/>
    <s v="SI / SI"/>
    <s v="P.O. POLISTENA"/>
    <m/>
    <s v="OSTETRICIA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237"/>
    <n v="3354"/>
    <s v="TESTA LETTO, APPARECCHIO"/>
    <s v="."/>
    <m/>
    <s v="."/>
    <s v="1 POSTO"/>
    <s v="."/>
    <s v="TLA"/>
    <s v="Z129017"/>
    <s v="PREC. 1995"/>
    <n v="2016"/>
    <n v="2016"/>
    <s v="SI / SI"/>
    <s v="P.O. POLISTENA"/>
    <m/>
    <s v="OSTETRIC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38"/>
    <n v="3355"/>
    <s v="TESTA LETTO, APPARECCHIO"/>
    <s v="."/>
    <m/>
    <s v="."/>
    <s v="1 POSTO"/>
    <s v="."/>
    <s v="TLA"/>
    <s v="Z129017"/>
    <s v="PREC. 1995"/>
    <n v="2016"/>
    <n v="2016"/>
    <s v="SI / SI"/>
    <s v="P.O. POLISTENA"/>
    <m/>
    <s v="OSTETRIC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39"/>
    <n v="3356"/>
    <s v="INCUBATRICE NEONATALE"/>
    <s v="."/>
    <m/>
    <s v="GINEVRI SRL"/>
    <s v="OGB POLYCARE 3"/>
    <n v="7669"/>
    <s v="INN"/>
    <s v="Z12080403"/>
    <d v="1905-06-18T00:00:00"/>
    <n v="2016"/>
    <n v="2016"/>
    <s v="SI / SI"/>
    <s v="P.O. POLISTENA"/>
    <m/>
    <s v="OSTETRICIA"/>
    <s v="NIDO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3240"/>
    <n v="3358"/>
    <s v="RIPRODUTTORE VIDEO O DIGITALE DI BIOIMMAGINI"/>
    <s v="B"/>
    <m/>
    <s v="SONY CORP"/>
    <s v="UP 895 MD"/>
    <n v="142599"/>
    <s v="RIR"/>
    <s v="Z110706"/>
    <d v="1905-06-22T00:00:00"/>
    <n v="2016"/>
    <n v="2016"/>
    <s v="SI / SI"/>
    <s v="P.O. POLISTENA"/>
    <m/>
    <s v="OSTETRIC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241"/>
    <n v="3359"/>
    <s v="RIPRODUTTORE VIDEO O DIGITALE DI BIOIMMAGINI"/>
    <s v="B"/>
    <m/>
    <s v="SONY CORP"/>
    <s v="UP 21 MD"/>
    <s v="NR"/>
    <s v="RIR"/>
    <s v="Z110706"/>
    <d v="1905-06-22T00:00:00"/>
    <n v="2016"/>
    <n v="2016"/>
    <s v="SI / SI"/>
    <s v="P.O. POLISTENA"/>
    <m/>
    <s v="OSTETRIC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242"/>
    <n v="3360"/>
    <s v="SONDA ECOGRAFICA"/>
    <s v="B"/>
    <m/>
    <s v="AGILENT TECHNOLOGIES"/>
    <s v="L1038"/>
    <n v="99301244"/>
    <s v="SCF"/>
    <s v="Z110490"/>
    <d v="1905-06-22T00:00:00"/>
    <n v="2016"/>
    <n v="2016"/>
    <s v="SI / SI"/>
    <s v="P.O. POLISTENA"/>
    <m/>
    <s v="OSTETRIC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3243"/>
    <n v="3362"/>
    <s v="SONDA ECOGRAFICA"/>
    <s v="B"/>
    <m/>
    <s v="PHILIPS MEDICAL SYSTEMS"/>
    <s v="C 3540"/>
    <n v="99303490"/>
    <s v="SCF"/>
    <s v="Z110490"/>
    <d v="1905-06-22T00:00:00"/>
    <n v="2016"/>
    <n v="2016"/>
    <s v="SI / SI"/>
    <s v="P.O. POLISTENA"/>
    <m/>
    <s v="OSTETRIC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3244"/>
    <n v="3363"/>
    <s v="PORTATILE PER RADIOSCOPIA, APPARECCHIO (ARCO-C)"/>
    <s v="B"/>
    <m/>
    <s v="SIAS SOCIETA` ITALIANA APPARECCHI SCIENTIFICI SPA"/>
    <s v="SYNCHRO DUAL SYSTEM"/>
    <s v="0809-2252-21"/>
    <s v="PRD"/>
    <s v="Z110390"/>
    <d v="1905-06-30T00:00:00"/>
    <n v="2016"/>
    <n v="2016"/>
    <s v="SI / SI"/>
    <s v="P.O. POLISTENA"/>
    <m/>
    <s v="CARDIOLOGIA"/>
    <s v="S.O. PACE MAKER"/>
    <s v="Proprieta' Ente"/>
    <n v="26987.5"/>
    <m/>
    <s v="PORTATILE PER RADIOSCOPIA, APPARECCHIO"/>
    <s v="A"/>
    <n v="0.12"/>
    <n v="33333.333333333328"/>
    <n v="1"/>
    <m/>
    <n v="3999.9999999999991"/>
    <m/>
  </r>
  <r>
    <x v="2"/>
    <x v="5"/>
    <s v="asp rc"/>
    <n v="3245"/>
    <n v="3364"/>
    <s v="MONITOR TELEVISIVO PER BIOIMMAGINI"/>
    <s v="B"/>
    <m/>
    <s v="NICAL SPA"/>
    <s v="LCD NL MONITOR"/>
    <s v="l01785"/>
    <s v="MTV"/>
    <s v="Z119008"/>
    <d v="1905-06-30T00:00:00"/>
    <n v="2016"/>
    <n v="2016"/>
    <s v="SI / SI"/>
    <s v="P.O. POLISTENA"/>
    <m/>
    <s v="CARDIOLOGIA"/>
    <s v="S.O. PACE MAKER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246"/>
    <n v="3365"/>
    <s v="MONITOR TELEVISIVO PER BIOIMMAGINI"/>
    <s v="B"/>
    <m/>
    <s v="NICAL SPA"/>
    <s v="LCD NL MONITOR"/>
    <s v="l01551"/>
    <s v="MTV"/>
    <s v="Z119008"/>
    <d v="1905-06-30T00:00:00"/>
    <n v="2016"/>
    <n v="2016"/>
    <s v="SI / SI"/>
    <s v="P.O. POLISTENA"/>
    <m/>
    <s v="CARDIOLOGIA"/>
    <s v="S.O. PACE MAKER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247"/>
    <n v="3366"/>
    <s v="MODULO DI REGISTRAZIONE SU CD E DVD"/>
    <s v="B"/>
    <m/>
    <s v="SONY CORP"/>
    <s v="DVO 1000 MD"/>
    <s v="."/>
    <s v="MDI"/>
    <s v="."/>
    <d v="1905-06-30T00:00:00"/>
    <n v="2016"/>
    <n v="2016"/>
    <s v="SI / SI"/>
    <s v="P.O. POLISTENA"/>
    <m/>
    <s v="CARDIOLOGIA"/>
    <s v="S.O. PACE MAKER"/>
    <s v="Proprieta' Ente"/>
    <n v="2590"/>
    <m/>
    <s v="MODULO DI REGISTRAZIONE SU CD E DVD"/>
    <s v="F"/>
    <n v="0.03"/>
    <n v="1333.3333333333335"/>
    <n v="1"/>
    <m/>
    <n v="40"/>
    <m/>
  </r>
  <r>
    <x v="2"/>
    <x v="5"/>
    <s v="asp rc"/>
    <n v="3248"/>
    <n v="3367"/>
    <s v="RIPRODUTTORE VIDEO O DIGITALE DI BIOIMMAGINI"/>
    <s v="B"/>
    <m/>
    <s v="SONY CORP"/>
    <s v="UP 990 AD"/>
    <s v="."/>
    <s v="RIR"/>
    <s v="Z110706"/>
    <d v="1905-06-30T00:00:00"/>
    <n v="2016"/>
    <n v="2016"/>
    <s v="SI / SI"/>
    <s v="P.O. POLISTENA"/>
    <m/>
    <s v="CARDIOLOGIA"/>
    <s v="S.O. PACE MAKER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249"/>
    <n v="3368"/>
    <s v="MONITOR"/>
    <s v="B"/>
    <m/>
    <s v="HEWLETT PACKARD CO"/>
    <s v="VIRIDIA CMS"/>
    <s v="M1046A"/>
    <s v="MON"/>
    <s v="Z12030202"/>
    <d v="1905-06-20T00:00:00"/>
    <n v="2016"/>
    <n v="2016"/>
    <s v="SI / SI"/>
    <s v="P.O. POLISTENA"/>
    <m/>
    <s v="PEDIATRIA"/>
    <s v="DEGENZE"/>
    <s v="Proprieta' Ente"/>
    <n v="13399.29"/>
    <m/>
    <s v="MONITOR"/>
    <s v="C"/>
    <n v="0.08"/>
    <n v="3000"/>
    <n v="1"/>
    <m/>
    <n v="240"/>
    <m/>
  </r>
  <r>
    <x v="2"/>
    <x v="5"/>
    <s v="asp rc"/>
    <n v="3250"/>
    <n v="3369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PEDIATR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51"/>
    <n v="3370"/>
    <s v="MONITOR"/>
    <s v="B"/>
    <m/>
    <s v="HEWLETT PACKARD CO"/>
    <s v="VIRIDIA CMS"/>
    <s v="NR"/>
    <s v="MON"/>
    <s v="Z12030202"/>
    <d v="1905-06-20T00:00:00"/>
    <n v="2016"/>
    <n v="2016"/>
    <s v="SI / SI"/>
    <s v="P.O. POLISTENA"/>
    <m/>
    <s v="PEDIATRIA"/>
    <s v="DEGENZE"/>
    <s v="Proprieta' Ente"/>
    <n v="13399.29"/>
    <m/>
    <s v="MONITOR"/>
    <s v="C"/>
    <n v="0.08"/>
    <n v="3000"/>
    <n v="1"/>
    <m/>
    <n v="240"/>
    <m/>
  </r>
  <r>
    <x v="2"/>
    <x v="5"/>
    <s v="asp rc"/>
    <n v="3252"/>
    <n v="3371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PEDIATR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53"/>
    <n v="3372"/>
    <s v="ECOTOMOGRAFO"/>
    <s v="B"/>
    <m/>
    <s v="HITACHI MEDICAL CORP"/>
    <s v="AU 600"/>
    <s v="SU13888"/>
    <s v="ECT"/>
    <s v="Z11040101"/>
    <s v="PREC. 1995"/>
    <n v="2016"/>
    <n v="2016"/>
    <s v="SI / SI"/>
    <s v="P.O. POLISTENA"/>
    <m/>
    <s v="PEDIATRIA"/>
    <s v="DEGENZE"/>
    <s v="Proprieta' Ente"/>
    <n v="90416.67"/>
    <m/>
    <s v="ECOTOMOGRAFO"/>
    <s v="C"/>
    <n v="0.08"/>
    <n v="15000"/>
    <n v="1"/>
    <m/>
    <n v="1200"/>
    <m/>
  </r>
  <r>
    <x v="2"/>
    <x v="5"/>
    <s v="asp rc"/>
    <n v="3254"/>
    <n v="3374"/>
    <s v="SONDA ECOGRAFICA"/>
    <s v="B"/>
    <m/>
    <s v="HITACHI MEDICAL CORP"/>
    <s v="."/>
    <n v="2419"/>
    <s v="SCF"/>
    <s v="Z110490"/>
    <s v="PREC. 1995"/>
    <n v="2016"/>
    <n v="2016"/>
    <s v="SI / SI"/>
    <s v="P.O. POLISTENA"/>
    <m/>
    <s v="PEDIATRIA"/>
    <s v="DEGENZE"/>
    <s v="Proprieta' Ente"/>
    <n v="8642.24"/>
    <m/>
    <s v="SONDA ECOGRAFICA"/>
    <s v="C"/>
    <n v="0.08"/>
    <n v="5000"/>
    <n v="1"/>
    <m/>
    <n v="400"/>
    <m/>
  </r>
  <r>
    <x v="2"/>
    <x v="5"/>
    <s v="asp rc"/>
    <n v="3255"/>
    <n v="3375"/>
    <s v="SONDA ECOGRAFICA"/>
    <s v="B"/>
    <m/>
    <s v="HITACHI MEDICAL CORP"/>
    <s v="."/>
    <s v="142130004B"/>
    <s v="SCF"/>
    <s v="Z110490"/>
    <s v="PREC. 1995"/>
    <n v="2016"/>
    <n v="2016"/>
    <s v="SI / SI"/>
    <s v="P.O. POLISTENA"/>
    <m/>
    <s v="PEDIATRIA"/>
    <s v="DEGENZE"/>
    <s v="Proprieta' Ente"/>
    <n v="8642.24"/>
    <m/>
    <s v="SONDA ECOGRAFICA"/>
    <s v="C"/>
    <n v="0.08"/>
    <n v="5000"/>
    <n v="1"/>
    <m/>
    <n v="400"/>
    <m/>
  </r>
  <r>
    <x v="2"/>
    <x v="5"/>
    <s v="asp rc"/>
    <n v="3256"/>
    <n v="3376"/>
    <s v="INCUBATRICE NEONATALE"/>
    <s v="."/>
    <m/>
    <s v="ATOM MEDICAL CORP"/>
    <s v="V 850 R"/>
    <s v="11X2595"/>
    <s v="INN"/>
    <s v="Z12080403"/>
    <d v="1905-06-23T00:00:00"/>
    <n v="2016"/>
    <n v="2016"/>
    <s v="SI / SI"/>
    <s v="P.O. POLISTENA"/>
    <m/>
    <s v="PEDIATRIA"/>
    <s v="DEGENZE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3257"/>
    <n v="3377"/>
    <s v="DIAFANOSCOPIO"/>
    <s v="."/>
    <m/>
    <s v="GIVAS SRL"/>
    <s v="."/>
    <n v="1084"/>
    <s v="DIA"/>
    <s v="Z110702"/>
    <d v="1905-06-22T00:00:00"/>
    <n v="2016"/>
    <n v="2016"/>
    <s v="SI / SI"/>
    <s v="P.O. POLISTENA"/>
    <m/>
    <s v="PEDIATRIA"/>
    <s v="DEGENZE"/>
    <s v="Proprieta' Ente"/>
    <n v="800"/>
    <m/>
    <s v="DIAFANOSCOPIO"/>
    <s v="F"/>
    <n v="0.03"/>
    <n v="266.66666666666669"/>
    <n v="1"/>
    <m/>
    <n v="8"/>
    <m/>
  </r>
  <r>
    <x v="2"/>
    <x v="5"/>
    <s v="asp rc"/>
    <n v="3258"/>
    <n v="3378"/>
    <s v="TESTA LETTO, APPARECCHIO"/>
    <s v="."/>
    <m/>
    <s v="."/>
    <s v="3 POSTI"/>
    <s v="NR"/>
    <s v="TLA"/>
    <s v="Z129017"/>
    <s v="PREC. 1995"/>
    <n v="2016"/>
    <n v="2016"/>
    <s v="SI / SI"/>
    <s v="P.O. POLISTENA"/>
    <m/>
    <s v="PEDIATR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59"/>
    <n v="3379"/>
    <s v="TESTA LETTO, APPARECCHIO"/>
    <s v="."/>
    <m/>
    <s v="."/>
    <s v="3 POSTI"/>
    <s v="NR"/>
    <s v="TLA"/>
    <s v="Z129017"/>
    <s v="PREC. 1995"/>
    <n v="2016"/>
    <n v="2016"/>
    <s v="SI / SI"/>
    <s v="P.O. POLISTENA"/>
    <m/>
    <s v="PEDIATR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60"/>
    <n v="3380"/>
    <s v="TESTA LETTO, APPARECCHIO"/>
    <s v="."/>
    <m/>
    <s v="."/>
    <s v="3 POSTI"/>
    <s v="NR"/>
    <s v="TLA"/>
    <s v="Z129017"/>
    <s v="PREC. 1995"/>
    <n v="2016"/>
    <n v="2016"/>
    <s v="SI / SI"/>
    <s v="P.O. POLISTENA"/>
    <m/>
    <s v="PEDIATR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61"/>
    <n v="3381"/>
    <s v="TESTA LETTO, APPARECCHIO"/>
    <s v="."/>
    <m/>
    <s v="."/>
    <s v="3 POSTI"/>
    <s v="NR"/>
    <s v="TLA"/>
    <s v="Z129017"/>
    <s v="PREC. 1995"/>
    <n v="2016"/>
    <n v="2016"/>
    <s v="SI / SI"/>
    <s v="P.O. POLISTENA"/>
    <m/>
    <s v="PEDIATR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62"/>
    <n v="3382"/>
    <s v="AEROSOL, APPARECCHIO PER"/>
    <s v="."/>
    <m/>
    <s v="AIR LIQUIDE MEDICAL SYSTEMS (MARKOS)"/>
    <s v="BIMBONEB"/>
    <s v="06F0042773"/>
    <s v="AER"/>
    <s v="Z12159002"/>
    <d v="1905-06-22T00:00:00"/>
    <n v="2016"/>
    <n v="2016"/>
    <s v="SI / SI"/>
    <s v="P.O. POLISTENA"/>
    <m/>
    <s v="PEDIATRIA"/>
    <s v="DEGENZE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3263"/>
    <n v="3383"/>
    <s v="TESTA LETTO, APPARECCHIO"/>
    <s v="."/>
    <m/>
    <s v="."/>
    <s v="3 POSTI"/>
    <s v="NR"/>
    <s v="TLA"/>
    <s v="Z129017"/>
    <s v="PREC. 1995"/>
    <n v="2016"/>
    <n v="2016"/>
    <s v="SI / SI"/>
    <s v="P.O. POLISTENA"/>
    <m/>
    <s v="PEDIATR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64"/>
    <n v="3384"/>
    <s v="TESTA LETTO, APPARECCHIO"/>
    <s v="."/>
    <m/>
    <s v="."/>
    <s v="3 POSTI"/>
    <s v="NR"/>
    <s v="TLA"/>
    <s v="Z129017"/>
    <s v="PREC. 1995"/>
    <n v="2016"/>
    <n v="2016"/>
    <s v="SI / SI"/>
    <s v="P.O. POLISTENA"/>
    <m/>
    <s v="PEDIATR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65"/>
    <n v="3385"/>
    <s v="TESTA LETTO, APPARECCHIO"/>
    <s v="."/>
    <m/>
    <s v="."/>
    <s v="3 POSTI"/>
    <s v="NR"/>
    <s v="TLA"/>
    <s v="Z129017"/>
    <s v="PREC. 1995"/>
    <n v="2016"/>
    <n v="2016"/>
    <s v="SI / SI"/>
    <s v="P.O. POLISTENA"/>
    <m/>
    <s v="PEDIATR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66"/>
    <n v="3386"/>
    <s v="TESTA LETTO, APPARECCHIO"/>
    <s v="."/>
    <m/>
    <s v="."/>
    <s v="3 POSTI"/>
    <s v="NR"/>
    <s v="TLA"/>
    <s v="Z129017"/>
    <s v="PREC. 1995"/>
    <n v="2016"/>
    <n v="2016"/>
    <s v="SI / SI"/>
    <s v="P.O. POLISTENA"/>
    <m/>
    <s v="PEDIATR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67"/>
    <n v="3387"/>
    <s v="AEROSOL, APPARECCHIO PER"/>
    <s v="."/>
    <m/>
    <s v="MARKOS SRL"/>
    <s v="NEBULA"/>
    <s v="08F0034564"/>
    <s v="AER"/>
    <s v="Z12159002"/>
    <d v="1905-06-22T00:00:00"/>
    <n v="2016"/>
    <n v="2016"/>
    <s v="SI / SI"/>
    <s v="P.O. POLISTENA"/>
    <m/>
    <s v="PEDIATRIA"/>
    <s v="DEGENZE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3268"/>
    <n v="3388"/>
    <s v="AEROSOL, APPARECCHIO PER"/>
    <s v="."/>
    <m/>
    <s v="AIR LIQUIDE MEDICAL SYSTEMS (MARKOS)"/>
    <s v="BIMBONEB"/>
    <s v="."/>
    <s v="AER"/>
    <s v="Z12159002"/>
    <d v="1905-06-22T00:00:00"/>
    <n v="2016"/>
    <n v="2016"/>
    <s v="SI / SI"/>
    <s v="P.O. POLISTENA"/>
    <m/>
    <s v="PEDIATRIA"/>
    <s v="DEGENZE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3269"/>
    <n v="3389"/>
    <s v="ASPIRATORE MEDICO CHIRURGICO"/>
    <s v="."/>
    <m/>
    <s v="TECNO GAZ SPA"/>
    <s v="TECNO 16 B 111A"/>
    <s v="A18441009"/>
    <s v="ACH"/>
    <s v="Z120105"/>
    <d v="1905-07-02T00:00:00"/>
    <n v="2016"/>
    <n v="2016"/>
    <s v="SI / SI"/>
    <s v="P.O. POLISTENA"/>
    <m/>
    <s v="PEDIATRIA"/>
    <s v="DEGENZE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270"/>
    <n v="3390"/>
    <s v="CENTRIFUGA"/>
    <s v="."/>
    <m/>
    <s v="ALC"/>
    <n v="4212"/>
    <n v="361795"/>
    <s v="CEN"/>
    <s v="W02069003"/>
    <s v="PREC. 1995"/>
    <n v="2016"/>
    <n v="2016"/>
    <s v="SI / SI"/>
    <s v="P.O. POLISTENA"/>
    <m/>
    <s v="PEDIATRIA"/>
    <s v="DEGENZE"/>
    <s v="Proprieta' Ente"/>
    <n v="4196.8599999999997"/>
    <m/>
    <s v="CENTRIFUGA"/>
    <s v="E"/>
    <n v="0.04"/>
    <n v="4000"/>
    <n v="1"/>
    <m/>
    <n v="160"/>
    <m/>
  </r>
  <r>
    <x v="2"/>
    <x v="5"/>
    <s v="asp rc"/>
    <n v="3271"/>
    <n v="3392"/>
    <s v="FRIGOEMOTECA"/>
    <s v="."/>
    <m/>
    <s v="ANGELANTONI INDUSTRIE SPA"/>
    <s v="BB 616 C SA GL"/>
    <n v="17137"/>
    <s v="FRE"/>
    <s v="."/>
    <d v="1905-06-17T00:00:00"/>
    <n v="2016"/>
    <n v="2017"/>
    <s v="SI / SI"/>
    <s v="P.O. LOCRI"/>
    <m/>
    <s v="TRASFUSIONALE"/>
    <s v="REPARTO"/>
    <s v="Proprieta' Ente"/>
    <n v="6245.21"/>
    <m/>
    <s v="FRIGOEMOTECA"/>
    <s v="D"/>
    <n v="0.06"/>
    <n v="5333.3333333333339"/>
    <n v="1"/>
    <m/>
    <n v="320"/>
    <m/>
  </r>
  <r>
    <x v="2"/>
    <x v="5"/>
    <s v="asp rc"/>
    <n v="3272"/>
    <n v="3393"/>
    <s v="FRIGORIFERO BIOLOGICO"/>
    <s v="."/>
    <m/>
    <s v="ANGELANTONI INDUSTRIE SPA"/>
    <s v="CE 3002 3 RS"/>
    <n v="17307"/>
    <s v="FBI"/>
    <s v="."/>
    <s v="PREC. 1995"/>
    <n v="2016"/>
    <n v="2017"/>
    <s v="SI / SI"/>
    <s v="P.O. LOCRI"/>
    <m/>
    <s v="TRASFUSIONALE"/>
    <s v="REPARTO"/>
    <s v="Proprieta' Ente"/>
    <n v="6853.03"/>
    <m/>
    <s v="FRIGORIFERO BIOLOGICO"/>
    <s v="E"/>
    <n v="0.04"/>
    <n v="6000"/>
    <n v="1"/>
    <m/>
    <n v="240"/>
    <m/>
  </r>
  <r>
    <x v="2"/>
    <x v="5"/>
    <s v="asp rc"/>
    <n v="3273"/>
    <n v="3394"/>
    <s v="CONGELATORE DA LABORATORIO"/>
    <s v="."/>
    <m/>
    <s v="ANGELANTONI INDUSTRIE SPA"/>
    <s v="AR 500 C"/>
    <s v="19904/97"/>
    <s v="CLA"/>
    <s v="."/>
    <d v="1905-06-17T00:00:00"/>
    <n v="2016"/>
    <n v="2017"/>
    <s v="SI / SI"/>
    <s v="P.O. LOCRI"/>
    <m/>
    <s v="TRASFUSIONALE"/>
    <s v="REPARTO"/>
    <s v="Proprieta' Ente"/>
    <n v="9535.58"/>
    <m/>
    <s v="CONGELATORE DA LABORATORIO"/>
    <s v="E"/>
    <n v="0.04"/>
    <n v="6000"/>
    <n v="1"/>
    <m/>
    <n v="240"/>
    <m/>
  </r>
  <r>
    <x v="2"/>
    <x v="5"/>
    <s v="asp rc"/>
    <n v="3274"/>
    <n v="3395"/>
    <s v="CONGELATORE DA LABORATORIO"/>
    <s v="."/>
    <m/>
    <s v="THERMO SCIENTIFIC FORMA"/>
    <s v="907 VERTICALE"/>
    <n v="812065"/>
    <s v="CLA"/>
    <s v="."/>
    <d v="1905-06-29T00:00:00"/>
    <n v="2016"/>
    <n v="2017"/>
    <s v="SI / SI"/>
    <s v="P.O. LOCRI"/>
    <m/>
    <s v="TRASFUSIONALE"/>
    <s v="REPARTO"/>
    <s v="Proprieta' Ente"/>
    <n v="9535.58"/>
    <m/>
    <s v="CONGELATORE DA LABORATORIO"/>
    <s v="E"/>
    <n v="0.04"/>
    <n v="6000"/>
    <n v="1"/>
    <m/>
    <n v="240"/>
    <m/>
  </r>
  <r>
    <x v="2"/>
    <x v="5"/>
    <s v="asp rc"/>
    <n v="3275"/>
    <n v="3396"/>
    <s v="CONGELATORE DA LABORATORIO"/>
    <s v="."/>
    <m/>
    <s v="ANGELANTONI INDUSTRIE SPA"/>
    <s v="AR 500 CS"/>
    <n v="40904500"/>
    <s v="CLA"/>
    <s v="."/>
    <d v="1905-06-22T00:00:00"/>
    <n v="2016"/>
    <n v="2017"/>
    <s v="SI / SI"/>
    <s v="P.O. LOCRI"/>
    <m/>
    <s v="TRASFUSIONALE"/>
    <s v="REPARTO"/>
    <s v="Proprieta' Ente"/>
    <n v="9535.58"/>
    <m/>
    <s v="CONGELATORE DA LABORATORIO"/>
    <s v="E"/>
    <n v="0.04"/>
    <n v="6000"/>
    <n v="1"/>
    <m/>
    <n v="240"/>
    <m/>
  </r>
  <r>
    <x v="2"/>
    <x v="5"/>
    <s v="asp rc"/>
    <n v="3276"/>
    <n v="3397"/>
    <s v="AGITATORE DA LABORATORIO"/>
    <s v="."/>
    <m/>
    <s v="HELMER LABS INC"/>
    <s v="."/>
    <s v="."/>
    <s v="ALA"/>
    <s v="W02070401"/>
    <d v="1905-06-17T00:00:00"/>
    <n v="2016"/>
    <n v="2017"/>
    <s v="SI / SI"/>
    <s v="P.O. LOCRI"/>
    <m/>
    <s v="TRASFUSIONALE"/>
    <s v="REPARTO"/>
    <s v="Proprieta' Ente"/>
    <n v="2333.33"/>
    <m/>
    <s v="AGITATORE DA LABORATORIO"/>
    <s v="F"/>
    <n v="0.03"/>
    <n v="800"/>
    <n v="1"/>
    <m/>
    <n v="24"/>
    <m/>
  </r>
  <r>
    <x v="2"/>
    <x v="5"/>
    <s v="asp rc"/>
    <n v="3277"/>
    <n v="3398"/>
    <s v="ASPIRATORE MEDICO CHIRURGICO"/>
    <s v="."/>
    <m/>
    <s v="MEDELA AG"/>
    <s v="057 0111 DOMINANT 50 MOBILE"/>
    <n v="1105588"/>
    <s v="ACH"/>
    <s v="Z120105"/>
    <d v="1905-06-22T00:00:00"/>
    <n v="2016"/>
    <n v="2017"/>
    <s v="SI / SI"/>
    <s v="P.O. POLISTENA"/>
    <m/>
    <s v="PRONTO SOCCORSO PALMI"/>
    <s v="BOX EMERGENZE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278"/>
    <n v="3399"/>
    <s v="DEFIBRILLATORE"/>
    <s v="."/>
    <m/>
    <s v="KONTRON INSTRUMENTS"/>
    <s v="7504 PLUS"/>
    <n v="40911508"/>
    <s v="DEF"/>
    <s v="Z120305"/>
    <d v="1905-06-22T00:00:00"/>
    <n v="2016"/>
    <n v="2017"/>
    <s v="SI / SI"/>
    <s v="P.O. POLISTENA"/>
    <m/>
    <s v="PRONTO SOCCORSO PALMI"/>
    <s v="BOX EMERGENZE"/>
    <s v="Proprieta' Ente"/>
    <n v="8801.2800000000007"/>
    <m/>
    <s v="DEFIBRILLATORE"/>
    <s v="C"/>
    <n v="0.08"/>
    <n v="5000"/>
    <n v="1"/>
    <m/>
    <n v="400"/>
    <m/>
  </r>
  <r>
    <x v="2"/>
    <x v="5"/>
    <s v="asp rc"/>
    <n v="3279"/>
    <n v="3400"/>
    <s v="LAMPADA SCIALITICA"/>
    <s v="."/>
    <m/>
    <s v="GALLOIS SRL"/>
    <s v="."/>
    <s v="."/>
    <s v="LSC"/>
    <s v="Z120107"/>
    <s v="PREC. 1995"/>
    <n v="2016"/>
    <n v="2017"/>
    <s v="SI / SI"/>
    <s v="P.O. POLISTENA"/>
    <m/>
    <s v="PRONTO SOCCORSO PALMI"/>
    <s v="BOX EMERGENZE"/>
    <s v="Proprieta' Ente"/>
    <n v="23781.39"/>
    <m/>
    <s v="LAMPADA SCIALITICA"/>
    <s v="E"/>
    <n v="0.04"/>
    <n v="5000"/>
    <n v="1"/>
    <m/>
    <n v="200"/>
    <m/>
  </r>
  <r>
    <x v="2"/>
    <x v="5"/>
    <s v="asp rc"/>
    <n v="3280"/>
    <n v="3402"/>
    <s v="ELETTROCARDIOGRAFO"/>
    <s v="B"/>
    <m/>
    <s v="ESAOTE SPA"/>
    <s v="P8000"/>
    <n v="848"/>
    <s v="ECG"/>
    <s v="Z120503"/>
    <d v="1905-06-28T00:00:00"/>
    <n v="2016"/>
    <n v="2017"/>
    <s v="SI / SI"/>
    <s v="P.O. POLISTENA"/>
    <m/>
    <s v="PRONTO SOCCORSO PALMI"/>
    <s v="INGRESSO"/>
    <s v="Proprieta' Ente"/>
    <n v="4398.49"/>
    <m/>
    <s v="ELETTROCARDIOGRAFO"/>
    <s v="C"/>
    <n v="0.08"/>
    <n v="3000"/>
    <n v="1"/>
    <m/>
    <n v="240"/>
    <m/>
  </r>
  <r>
    <x v="2"/>
    <x v="5"/>
    <s v="asp rc"/>
    <n v="3281"/>
    <n v="3403"/>
    <s v="ELETTROCARDIOGRAFO"/>
    <s v="B"/>
    <m/>
    <s v="ET MEDICAL DEVICES SPA"/>
    <s v="CARDIETTE AR 2100 ADV"/>
    <s v="AGIM 0033"/>
    <s v="ECG"/>
    <s v="Z120503"/>
    <d v="1905-06-28T00:00:00"/>
    <n v="2016"/>
    <n v="2017"/>
    <s v="SI / SI"/>
    <s v="P.O. POLISTENA"/>
    <m/>
    <s v="PRONTO SOCCORSO PALMI"/>
    <s v="BOX EMERGENZE"/>
    <s v="Proprieta' Ente"/>
    <n v="4398.49"/>
    <m/>
    <s v="ELETTROCARDIOGRAFO"/>
    <s v="C"/>
    <n v="0.08"/>
    <n v="3000"/>
    <n v="1"/>
    <m/>
    <n v="240"/>
    <m/>
  </r>
  <r>
    <x v="2"/>
    <x v="5"/>
    <s v="asp rc"/>
    <n v="3282"/>
    <n v="3404"/>
    <s v="IPO-IPERTERMIA, APPARECCHIO PER"/>
    <s v="."/>
    <m/>
    <s v="GAYMAR INDUSTRIES INC PLEXUS MEDICAL"/>
    <s v="THERMACARE TC 3000"/>
    <s v="TC3003"/>
    <s v="ITM"/>
    <s v="."/>
    <d v="1905-06-22T00:00:00"/>
    <n v="2016"/>
    <n v="2017"/>
    <s v="SI / SI"/>
    <s v="P.O. POLISTENA"/>
    <m/>
    <s v="BLOCCO OPERATORIO"/>
    <s v="SALA RISVEGLIO"/>
    <s v="Proprieta' Ente"/>
    <n v="10795"/>
    <m/>
    <s v="IPO-IPERTERMIA, APPARECCHIO PER"/>
    <s v="D"/>
    <n v="0.06"/>
    <n v="2666.666666666667"/>
    <n v="1"/>
    <m/>
    <n v="160"/>
    <m/>
  </r>
  <r>
    <x v="2"/>
    <x v="5"/>
    <s v="asp rc"/>
    <n v="3283"/>
    <n v="3405"/>
    <s v="ELETTROCARDIOGRAFO"/>
    <s v="B"/>
    <m/>
    <s v="ESAOTE SPA"/>
    <s v="P 80 BASE"/>
    <n v="6336"/>
    <s v="ECG"/>
    <s v="Z120503"/>
    <d v="1905-06-21T00:00:00"/>
    <n v="2016"/>
    <n v="2016"/>
    <s v="SI / SI"/>
    <s v="POLIAMB. GALLICO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3284"/>
    <n v="3406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85"/>
    <n v="3407"/>
    <s v="FRIGORIFERO BIOLOGICO"/>
    <s v="."/>
    <m/>
    <s v="CF DI CIRO FIOCCHETTI &amp; C SNC"/>
    <s v="."/>
    <s v="."/>
    <s v="FBI"/>
    <s v="."/>
    <d v="1905-06-29T00:00:00"/>
    <n v="2016"/>
    <n v="2016"/>
    <s v="SI / SI"/>
    <s v="DIPARTIMENTO PREVENZIONE"/>
    <m/>
    <s v="DIPARTIMENTO E PREVENZIONE"/>
    <s v="AMBULATORIO"/>
    <s v="Proprieta' Ente"/>
    <n v="6853.03"/>
    <m/>
    <s v="FRIGORIFERO BIOLOGICO"/>
    <s v="E"/>
    <n v="0.04"/>
    <n v="6000"/>
    <n v="1"/>
    <m/>
    <n v="240"/>
    <m/>
  </r>
  <r>
    <x v="2"/>
    <x v="5"/>
    <s v="asp rc"/>
    <n v="3286"/>
    <n v="3408"/>
    <s v="FRIGORIFERO BIOLOGICO"/>
    <s v="."/>
    <m/>
    <s v="CF DI CIRO FIOCCHETTI &amp; C SNC"/>
    <s v="."/>
    <s v="."/>
    <s v="FBI"/>
    <s v="."/>
    <d v="1905-06-29T00:00:00"/>
    <n v="2016"/>
    <n v="2016"/>
    <s v="SI / SI"/>
    <s v="DIPARTIMENTO PREVENZIONE"/>
    <m/>
    <s v="DIPARTIMENTO E PREVENZIONE"/>
    <s v="AMBULATORIO"/>
    <s v="Proprieta' Ente"/>
    <n v="6853.03"/>
    <m/>
    <s v="FRIGORIFERO BIOLOGICO"/>
    <s v="E"/>
    <n v="0.04"/>
    <n v="6000"/>
    <n v="1"/>
    <m/>
    <n v="240"/>
    <m/>
  </r>
  <r>
    <x v="2"/>
    <x v="5"/>
    <s v="asp rc"/>
    <n v="3287"/>
    <n v="3409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88"/>
    <n v="3410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89"/>
    <n v="3411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90"/>
    <n v="3412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91"/>
    <n v="3413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92"/>
    <n v="3414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93"/>
    <n v="3415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94"/>
    <n v="3416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95"/>
    <n v="3417"/>
    <s v="POMPA A SIRINGA"/>
    <s v="B"/>
    <m/>
    <s v="FRESENIUS MEDICAL CARE AG &amp; CO KGAA"/>
    <s v="MODULE DPS ORCHESTRA"/>
    <s v="."/>
    <s v="PSI"/>
    <s v="Z12030302"/>
    <d v="1905-06-22T00:00:00"/>
    <n v="2016"/>
    <n v="2016"/>
    <s v="SI / SI"/>
    <s v="P.O. POLISTENA"/>
    <m/>
    <s v="CHIRURGIA PALMI"/>
    <s v="DEGENZA"/>
    <s v="Proprieta' Ente"/>
    <n v="2400"/>
    <m/>
    <s v="POMPA A SIRINGA"/>
    <s v="E"/>
    <n v="0.04"/>
    <n v="2000"/>
    <n v="1"/>
    <m/>
    <n v="80"/>
    <m/>
  </r>
  <r>
    <x v="2"/>
    <x v="5"/>
    <s v="asp rc"/>
    <n v="3296"/>
    <n v="3418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97"/>
    <n v="3419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298"/>
    <n v="3420"/>
    <s v="FONTE LUMINOSA PER ENDOSCOPIA"/>
    <s v="B"/>
    <m/>
    <s v="STORZ KARL GMBH &amp; CO KG"/>
    <s v="485 B"/>
    <n v="15878"/>
    <s v="FLU"/>
    <s v="Z12020402"/>
    <s v="PREC. 1995"/>
    <n v="2016"/>
    <n v="2016"/>
    <s v="SI / SI"/>
    <s v="P.O. POLISTENA"/>
    <m/>
    <s v="CHIRURGIA PALMI"/>
    <s v="DEGENZ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299"/>
    <n v="3421"/>
    <s v="ELETTROBISTURI"/>
    <s v="B"/>
    <m/>
    <s v="GIMA SPA"/>
    <s v="DIATERMO MB 2002"/>
    <n v="1603583204"/>
    <s v="ELB"/>
    <s v="Z12010902"/>
    <d v="1905-06-22T00:00:00"/>
    <n v="2016"/>
    <n v="2016"/>
    <s v="SI / SI"/>
    <s v="P.O. POLISTENA"/>
    <m/>
    <s v="CHIRURGIA PALMI"/>
    <s v="AMBULATORIO ECOGR."/>
    <s v="Proprieta' Ente"/>
    <n v="18603.330000000002"/>
    <m/>
    <s v="ELETTROBISTURI"/>
    <s v="C"/>
    <n v="0.08"/>
    <n v="5000"/>
    <n v="1"/>
    <m/>
    <n v="400"/>
    <m/>
  </r>
  <r>
    <x v="2"/>
    <x v="5"/>
    <s v="asp rc"/>
    <n v="3300"/>
    <n v="3422"/>
    <s v="TESTA LETTO, APPARECCHIO"/>
    <s v="."/>
    <m/>
    <s v="."/>
    <s v="."/>
    <s v="NR"/>
    <s v="TLA"/>
    <s v="Z129017"/>
    <d v="1905-06-28T00:00:00"/>
    <n v="2016"/>
    <n v="2016"/>
    <s v="SI / SI"/>
    <s v="P.O. POLISTENA"/>
    <m/>
    <s v="CHIRURGIA PALMI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01"/>
    <n v="3423"/>
    <s v="STERILIZZATRICE AD ARIA SECCA"/>
    <s v="."/>
    <m/>
    <s v="CBM SRL MEDICAL EQUIPMENT"/>
    <s v="PANACEA"/>
    <n v="15696"/>
    <s v="SAS"/>
    <s v="Z12011307"/>
    <d v="1905-06-22T00:00:00"/>
    <n v="2016"/>
    <n v="2016"/>
    <s v="SI / SI"/>
    <s v="P.O. POLISTENA"/>
    <m/>
    <s v="CHIRURGIA PALMI"/>
    <s v="DEGENZ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302"/>
    <n v="3424"/>
    <s v="TESTA LETTO, APPARECCHIO"/>
    <s v="."/>
    <m/>
    <s v="."/>
    <s v="1 POSTO"/>
    <s v="NR"/>
    <s v="TLA"/>
    <s v="Z129017"/>
    <d v="1905-06-21T00:00:00"/>
    <n v="2016"/>
    <n v="2016"/>
    <s v="SI / SI"/>
    <s v="P.O. POLISTENA"/>
    <m/>
    <s v="ORTOPED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03"/>
    <n v="3425"/>
    <s v="TESTA LETTO, APPARECCHIO"/>
    <s v="."/>
    <m/>
    <s v="."/>
    <s v="1 POSTO"/>
    <s v="NR"/>
    <s v="TLA"/>
    <s v="Z129017"/>
    <d v="1905-06-21T00:00:00"/>
    <n v="2016"/>
    <n v="2016"/>
    <s v="SI / SI"/>
    <s v="P.O. POLISTENA"/>
    <m/>
    <s v="ORTOPED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04"/>
    <n v="3426"/>
    <s v="TESTA LETTO, APPARECCHIO"/>
    <s v="."/>
    <m/>
    <s v="."/>
    <s v="1 POSTO"/>
    <s v="NR"/>
    <s v="TLA"/>
    <s v="Z129017"/>
    <d v="1905-06-21T00:00:00"/>
    <n v="2016"/>
    <n v="2016"/>
    <s v="SI / SI"/>
    <s v="P.O. POLISTENA"/>
    <m/>
    <s v="ORTOPED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05"/>
    <n v="3427"/>
    <s v="TERAPIA A MICROONDE, APPARECCHIO PER"/>
    <s v="."/>
    <m/>
    <s v="EMILDUE SRL COSMOGAMMA"/>
    <s v="MW 300"/>
    <n v="5008"/>
    <s v="DMO"/>
    <s v="Z120608"/>
    <s v="PREC. 1995"/>
    <n v="2016"/>
    <n v="2016"/>
    <s v="SI / SI"/>
    <s v="P.O. POLISTENA"/>
    <m/>
    <s v="ORTOPEDIA"/>
    <s v="DEGENZA"/>
    <s v="Proprieta' Ente"/>
    <n v="4483.3500000000004"/>
    <m/>
    <s v="TERAPIA A MICROONDE, APPARECCHIO PER"/>
    <s v="E"/>
    <n v="0.04"/>
    <n v="2000"/>
    <n v="1"/>
    <m/>
    <n v="80"/>
    <m/>
  </r>
  <r>
    <x v="2"/>
    <x v="5"/>
    <s v="asp rc"/>
    <n v="3306"/>
    <n v="3428"/>
    <s v="TERAPIA AD ULTRASUONI, APPARECCHIO PER"/>
    <s v="."/>
    <m/>
    <s v="EMILDUE SRL COSMOGAMMA"/>
    <s v="ULTRASONIC"/>
    <s v="248V"/>
    <s v="DUL"/>
    <s v="Z120610"/>
    <s v="PREC. 1995"/>
    <n v="2016"/>
    <n v="2016"/>
    <s v="SI / SI"/>
    <s v="P.O. POLISTENA"/>
    <m/>
    <s v="ORTOPEDIA"/>
    <s v="DEGENZA"/>
    <s v="Proprieta' Ente"/>
    <n v="4483.3500000000004"/>
    <m/>
    <s v="TERAPIA AD ULTRASUONI, APPARECCHIO PER"/>
    <s v="E"/>
    <n v="0.04"/>
    <n v="2000"/>
    <n v="1"/>
    <m/>
    <n v="80"/>
    <m/>
  </r>
  <r>
    <x v="2"/>
    <x v="5"/>
    <s v="asp rc"/>
    <n v="3307"/>
    <n v="3429"/>
    <s v="TESTA LETTO, APPARECCHIO"/>
    <s v="."/>
    <m/>
    <s v="."/>
    <s v="1 POSTO"/>
    <s v="NR"/>
    <s v="TLA"/>
    <s v="Z129017"/>
    <d v="1905-06-21T00:00:00"/>
    <n v="2016"/>
    <n v="2016"/>
    <s v="SI / SI"/>
    <s v="P.O. POLISTENA"/>
    <m/>
    <s v="ORTOPED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08"/>
    <n v="3430"/>
    <s v="TESTA LETTO, APPARECCHIO"/>
    <s v="."/>
    <m/>
    <s v="."/>
    <s v="1 POSTO"/>
    <s v="NR"/>
    <s v="TLA"/>
    <s v="Z129017"/>
    <d v="1905-06-21T00:00:00"/>
    <n v="2016"/>
    <n v="2016"/>
    <s v="SI / SI"/>
    <s v="P.O. POLISTENA"/>
    <m/>
    <s v="ORTOPED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09"/>
    <n v="3431"/>
    <s v="TESTA LETTO, APPARECCHIO"/>
    <s v="."/>
    <m/>
    <s v="."/>
    <s v="1 POSTO"/>
    <s v="NR"/>
    <s v="TLA"/>
    <s v="Z129017"/>
    <d v="1905-06-21T00:00:00"/>
    <n v="2016"/>
    <n v="2016"/>
    <s v="SI / SI"/>
    <s v="P.O. POLISTENA"/>
    <m/>
    <s v="ORTOPED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10"/>
    <n v="3432"/>
    <s v="TESTA LETTO, APPARECCHIO"/>
    <s v="."/>
    <m/>
    <s v="."/>
    <s v="1 POSTO"/>
    <s v="NR"/>
    <s v="TLA"/>
    <s v="Z129017"/>
    <d v="1905-06-21T00:00:00"/>
    <n v="2016"/>
    <n v="2016"/>
    <s v="SI / SI"/>
    <s v="P.O. POLISTENA"/>
    <m/>
    <s v="ORTOPED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11"/>
    <n v="3433"/>
    <s v="TESTA LETTO, APPARECCHIO"/>
    <s v="."/>
    <m/>
    <s v="."/>
    <s v="1 POSTO"/>
    <s v="NR"/>
    <s v="TLA"/>
    <s v="Z129017"/>
    <d v="1905-06-21T00:00:00"/>
    <n v="2016"/>
    <n v="2016"/>
    <s v="SI / SI"/>
    <s v="P.O. POLISTENA"/>
    <m/>
    <s v="ORTOPED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12"/>
    <n v="3434"/>
    <s v="TESTA LETTO, APPARECCHIO"/>
    <s v="."/>
    <m/>
    <s v="."/>
    <s v="2 POSTI"/>
    <s v="NR"/>
    <s v="TLA"/>
    <s v="Z129017"/>
    <d v="1905-06-21T00:00:00"/>
    <n v="2016"/>
    <n v="2016"/>
    <s v="SI / SI"/>
    <s v="P.O. POLISTENA"/>
    <m/>
    <s v="ORTOPED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13"/>
    <n v="3435"/>
    <s v="STERILIZZATRICE AD ARIA SECCA"/>
    <s v="."/>
    <m/>
    <s v="CBM SRL MEDICAL EQUIPMENT"/>
    <s v="PANACEA"/>
    <s v="NR"/>
    <s v="SAS"/>
    <s v="Z12011307"/>
    <d v="1905-06-22T00:00:00"/>
    <n v="2016"/>
    <n v="2016"/>
    <s v="SI / SI"/>
    <s v="P.O. POLISTENA"/>
    <m/>
    <s v="ORTOPEDIA"/>
    <s v="DEGENZ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314"/>
    <n v="3436"/>
    <s v="PRODUTTORE DI GHIACCIO"/>
    <s v="."/>
    <m/>
    <s v="CF DI CIRO FIOCCHETTI &amp; C SNC"/>
    <s v="MEC LINE 20"/>
    <s v="LG 660320"/>
    <s v="PDG"/>
    <s v="."/>
    <d v="1905-06-22T00:00:00"/>
    <n v="2016"/>
    <n v="2016"/>
    <s v="SI / SI"/>
    <s v="P.O. POLISTENA"/>
    <m/>
    <s v="ORTOPEDIA"/>
    <s v="DEGENZA"/>
    <s v="Proprieta' Ente"/>
    <n v="1056.03"/>
    <m/>
    <s v="PRODUTTORE DI GHIACCIO"/>
    <s v="F"/>
    <n v="0.03"/>
    <n v="1333.3333333333333"/>
    <n v="1"/>
    <m/>
    <n v="39.999999999999993"/>
    <m/>
  </r>
  <r>
    <x v="2"/>
    <x v="5"/>
    <s v="asp rc"/>
    <n v="3315"/>
    <n v="3437"/>
    <s v="SEGA PER GESSI"/>
    <s v="B"/>
    <m/>
    <s v="AESCULAP AG &amp; CO KG"/>
    <s v="GP 24 OSCILLANT"/>
    <n v="11494"/>
    <s v="SAI"/>
    <s v="Z12139005"/>
    <s v="PREC. 1995"/>
    <n v="2016"/>
    <n v="2016"/>
    <s v="SI / SI"/>
    <s v="P.O. POLISTENA"/>
    <m/>
    <s v="ORTOPEDIA"/>
    <s v="DEGENZA"/>
    <s v="Proprieta' Ente"/>
    <n v="3778.25"/>
    <m/>
    <s v="SEGA PER GESSI"/>
    <s v="E"/>
    <n v="0.04"/>
    <n v="2000"/>
    <n v="1"/>
    <m/>
    <n v="80"/>
    <m/>
  </r>
  <r>
    <x v="2"/>
    <x v="5"/>
    <s v="asp rc"/>
    <n v="3316"/>
    <n v="3438"/>
    <s v="DIAFANOSCOPIO"/>
    <s v="."/>
    <m/>
    <s v="E-GRAPHIC PROCESSING EQUIPMENT"/>
    <s v="."/>
    <s v="NR"/>
    <s v="DIA"/>
    <s v="Z110702"/>
    <s v="PREC. 1995"/>
    <n v="2016"/>
    <n v="2016"/>
    <s v="SI / SI"/>
    <s v="P.O. POLISTENA"/>
    <m/>
    <s v="ORTOPEDIA"/>
    <s v="DEGENZA"/>
    <s v="Proprieta' Ente"/>
    <n v="800"/>
    <m/>
    <s v="DIAFANOSCOPIO"/>
    <s v="F"/>
    <n v="0.03"/>
    <n v="266.66666666666669"/>
    <n v="1"/>
    <m/>
    <n v="8"/>
    <m/>
  </r>
  <r>
    <x v="2"/>
    <x v="5"/>
    <s v="asp rc"/>
    <n v="3317"/>
    <n v="3439"/>
    <s v="PODOSCOPIA, SISTEMA PER"/>
    <s v="."/>
    <m/>
    <s v="CHINESPORT SPA"/>
    <n v="24600"/>
    <s v="NR"/>
    <s v="PDS"/>
    <s v="Z12139003"/>
    <d v="1905-06-22T00:00:00"/>
    <n v="2016"/>
    <n v="2016"/>
    <s v="SI / SI"/>
    <s v="P.O. POLISTENA"/>
    <m/>
    <s v="ORTOPEDIA"/>
    <s v="DEGENZA"/>
    <s v="Proprieta' Ente"/>
    <n v="1004.15"/>
    <m/>
    <s v="PODOSCOPIA, SISTEMA PER"/>
    <s v="E"/>
    <n v="0.04"/>
    <n v="1000"/>
    <n v="1"/>
    <m/>
    <n v="40"/>
    <m/>
  </r>
  <r>
    <x v="2"/>
    <x v="5"/>
    <s v="asp rc"/>
    <n v="3318"/>
    <n v="3440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ORTOPED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19"/>
    <n v="3442"/>
    <s v="CAPPA STERILE"/>
    <s v="."/>
    <m/>
    <s v="STERIL SPA"/>
    <s v="GEMINI"/>
    <n v="12440"/>
    <s v="CSF"/>
    <s v="W02070303"/>
    <d v="1905-06-21T00:00:00"/>
    <n v="2016"/>
    <n v="2016"/>
    <s v="SI / SI"/>
    <s v="P.O. SCILLA"/>
    <m/>
    <s v="ONCOLOGIA"/>
    <s v="LAB.CHEMIOTERAPICI"/>
    <s v="Proprieta' Ente"/>
    <n v="10000"/>
    <m/>
    <s v="CAPPA STERILE"/>
    <s v="F"/>
    <n v="0.03"/>
    <n v="40000"/>
    <n v="1"/>
    <m/>
    <n v="1200"/>
    <m/>
  </r>
  <r>
    <x v="2"/>
    <x v="5"/>
    <s v="asp rc"/>
    <n v="3320"/>
    <n v="3443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21"/>
    <n v="3444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22"/>
    <n v="3445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23"/>
    <n v="3446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24"/>
    <n v="3447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25"/>
    <n v="3448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26"/>
    <n v="3449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27"/>
    <n v="3450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28"/>
    <n v="3451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29"/>
    <n v="3452"/>
    <s v="ELETTROCARDIOGRAFO"/>
    <s v="B"/>
    <m/>
    <s v="ET MEDICAL DEVICES SPA"/>
    <s v="CARDIETTE AR 2100 ADV"/>
    <s v="AHIG0021"/>
    <s v="ECG"/>
    <s v="Z120503"/>
    <d v="1905-06-29T00:00:00"/>
    <n v="2016"/>
    <n v="2016"/>
    <s v="SI / SI"/>
    <s v="P.O. POLISTENA"/>
    <m/>
    <s v="MEDICINA"/>
    <s v="DEGENZE"/>
    <s v="Proprieta' Ente"/>
    <n v="4398.49"/>
    <m/>
    <s v="ELETTROCARDIOGRAFO"/>
    <s v="C"/>
    <n v="0.08"/>
    <n v="3000"/>
    <n v="1"/>
    <m/>
    <n v="240"/>
    <m/>
  </r>
  <r>
    <x v="2"/>
    <x v="5"/>
    <s v="asp rc"/>
    <n v="3330"/>
    <n v="3453"/>
    <s v="DEFIBRILLATORE"/>
    <s v="."/>
    <m/>
    <s v="KONTRON INSTRUMENTS"/>
    <s v="."/>
    <n v="40911507"/>
    <s v="DEF"/>
    <s v="Z120305"/>
    <d v="1905-06-22T00:00:00"/>
    <n v="2016"/>
    <n v="2016"/>
    <s v="SI / SI"/>
    <s v="P.O. POLISTENA"/>
    <m/>
    <s v="MEDICINA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3331"/>
    <n v="3454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32"/>
    <n v="3455"/>
    <s v="ASPIRATORE MEDICO CHIRURGICO"/>
    <s v="."/>
    <m/>
    <s v="CA MI DI ATTOLINI MARIO &amp; C SNC"/>
    <s v="NEW ASKIR C30"/>
    <n v="1375"/>
    <s v="ACH"/>
    <s v="Z120105"/>
    <d v="1905-06-29T00:00:00"/>
    <n v="2016"/>
    <n v="2016"/>
    <s v="SI / SI"/>
    <s v="P.O. POLISTENA"/>
    <m/>
    <s v="MEDICIN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333"/>
    <n v="3456"/>
    <s v="VENTILATORE POLMONARE PER USO EXTRAOSPEDALIERO"/>
    <s v="."/>
    <m/>
    <s v="BREAS MEDICAL AB"/>
    <s v="VIVO 40"/>
    <s v="A410428"/>
    <s v="VAO"/>
    <s v="Z12030105"/>
    <d v="1905-07-02T00:00:00"/>
    <n v="2016"/>
    <n v="2016"/>
    <s v="SI / SI"/>
    <s v="P.O. POLISTENA"/>
    <m/>
    <s v="MEDICINA"/>
    <s v="AMBULATORIO"/>
    <s v="Proprieta' Ente"/>
    <n v="27083.33"/>
    <m/>
    <s v="VENTILATORE POLMONARE PER USO EXTRAOSPEDALIERO"/>
    <s v="D"/>
    <n v="0.06"/>
    <n v="9333.3333333333339"/>
    <n v="1"/>
    <m/>
    <n v="560"/>
    <m/>
  </r>
  <r>
    <x v="2"/>
    <x v="5"/>
    <s v="asp rc"/>
    <n v="3334"/>
    <n v="3457"/>
    <s v="VENTILATORE POLMONARE PER USO EXTRAOSPEDALIERO"/>
    <s v="."/>
    <m/>
    <s v="BREAS MEDICAL AB"/>
    <s v="VIVO 40"/>
    <s v="A410588"/>
    <s v="VAO"/>
    <s v="Z12030105"/>
    <d v="1905-07-02T00:00:00"/>
    <n v="2016"/>
    <n v="2016"/>
    <s v="SI / SI"/>
    <s v="P.O. POLISTENA"/>
    <m/>
    <s v="MEDICINA"/>
    <s v="AMBULATORIO"/>
    <s v="Proprieta' Ente"/>
    <n v="27083.33"/>
    <m/>
    <s v="VENTILATORE POLMONARE PER USO EXTRAOSPEDALIERO"/>
    <s v="D"/>
    <n v="0.06"/>
    <n v="9333.3333333333339"/>
    <n v="1"/>
    <m/>
    <n v="560"/>
    <m/>
  </r>
  <r>
    <x v="2"/>
    <x v="5"/>
    <s v="asp rc"/>
    <n v="3335"/>
    <n v="3460"/>
    <s v="ECOTOMOGRAFO"/>
    <s v="B"/>
    <m/>
    <s v="ESAOTE SPA"/>
    <s v="AU 560"/>
    <s v="SE16908301"/>
    <s v="ECT"/>
    <s v="Z11040101"/>
    <s v="PREC. 1995"/>
    <n v="2016"/>
    <n v="2016"/>
    <s v="SI / SI"/>
    <s v="P.O. POLISTENA"/>
    <m/>
    <s v="MEDICINA"/>
    <s v="DEGENZE"/>
    <s v="Proprieta' Ente"/>
    <n v="90416.67"/>
    <m/>
    <s v="ECOTOMOGRAFO"/>
    <s v="C"/>
    <n v="0.08"/>
    <n v="15000"/>
    <n v="1"/>
    <m/>
    <n v="1200"/>
    <m/>
  </r>
  <r>
    <x v="2"/>
    <x v="5"/>
    <s v="asp rc"/>
    <n v="3336"/>
    <n v="3461"/>
    <s v="SONDA ECOGRAFICA"/>
    <s v="B"/>
    <m/>
    <s v="ANSALDO BIOMEDICALE SPA"/>
    <s v="."/>
    <s v="."/>
    <s v="SCF"/>
    <s v="Z110490"/>
    <s v="PREC. 1995"/>
    <n v="2016"/>
    <n v="2016"/>
    <s v="SI / SI"/>
    <s v="P.O. POLISTENA"/>
    <m/>
    <s v="MEDICINA"/>
    <s v="DEGENZE"/>
    <s v="Proprieta' Ente"/>
    <n v="8642.24"/>
    <m/>
    <s v="SONDA ECOGRAFICA"/>
    <s v="C"/>
    <n v="0.08"/>
    <n v="5000"/>
    <n v="1"/>
    <m/>
    <n v="400"/>
    <m/>
  </r>
  <r>
    <x v="2"/>
    <x v="5"/>
    <s v="asp rc"/>
    <n v="3337"/>
    <n v="3462"/>
    <s v="ELETTROCARDIOGRAFO"/>
    <s v="B"/>
    <m/>
    <s v="ESAOTE SPA"/>
    <s v="P8000"/>
    <n v="479"/>
    <s v="ECG"/>
    <s v="Z120503"/>
    <d v="1905-06-26T00:00:00"/>
    <n v="2016"/>
    <n v="2016"/>
    <s v="SI / SI"/>
    <s v="P.O. POLISTENA"/>
    <m/>
    <s v="MEDICINA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3338"/>
    <n v="3463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39"/>
    <n v="3464"/>
    <s v="ECOTOMOGRAFO"/>
    <s v="B"/>
    <m/>
    <s v="ATL ADVANCED TECHNOLOGIES LABORATORIES INC"/>
    <s v="HDI 1500"/>
    <s v="A0012001254"/>
    <s v="ECT"/>
    <s v="Z11040101"/>
    <d v="1905-06-25T00:00:00"/>
    <s v="NR"/>
    <s v="NR"/>
    <s v="NO/NO"/>
    <s v="P.O. POLISTENA"/>
    <m/>
    <s v="CARDIOLOGIA"/>
    <s v="S.O. PACE MAKER"/>
    <s v="Proprieta' Ente"/>
    <n v="90416.67"/>
    <m/>
    <s v="ECOTOMOGRAFO"/>
    <s v="C"/>
    <n v="0.08"/>
    <n v="15000"/>
    <n v="1"/>
    <m/>
    <n v="1200"/>
    <m/>
  </r>
  <r>
    <x v="2"/>
    <x v="5"/>
    <s v="asp rc"/>
    <n v="3340"/>
    <n v="3465"/>
    <s v="SONDA ECOGRAFICA"/>
    <s v="B"/>
    <m/>
    <s v="ATL ADVANCED TECHNOLOGIES LABORATORIES INC"/>
    <s v="L7-4"/>
    <s v="01NGCL"/>
    <s v="SCF"/>
    <s v="Z110490"/>
    <d v="1905-06-25T00:00:00"/>
    <n v="2016"/>
    <n v="2016"/>
    <s v="SI / SI"/>
    <s v="P.O. POLISTENA"/>
    <m/>
    <s v="CARDIOLOGIA"/>
    <s v="S.O. PACE MAKER"/>
    <s v="Proprieta' Ente"/>
    <n v="8642.24"/>
    <m/>
    <s v="SONDA ECOGRAFICA"/>
    <s v="C"/>
    <n v="0.08"/>
    <n v="5000"/>
    <n v="1"/>
    <m/>
    <n v="400"/>
    <m/>
  </r>
  <r>
    <x v="2"/>
    <x v="5"/>
    <s v="asp rc"/>
    <n v="3341"/>
    <n v="3466"/>
    <s v="SONDA ECOGRAFICA"/>
    <s v="B"/>
    <m/>
    <s v="ATL ADVANCED TECHNOLOGIES LABORATORIES INC"/>
    <s v="P3-2"/>
    <s v="01NGCL"/>
    <s v="SCF"/>
    <s v="Z110490"/>
    <d v="1905-06-25T00:00:00"/>
    <n v="2016"/>
    <n v="2016"/>
    <s v="SI / SI"/>
    <s v="P.O. POLISTENA"/>
    <m/>
    <s v="CARDIOLOGIA"/>
    <s v="S.O. PACE MAKER"/>
    <s v="Proprieta' Ente"/>
    <n v="8642.24"/>
    <m/>
    <s v="SONDA ECOGRAFICA"/>
    <s v="C"/>
    <n v="0.08"/>
    <n v="5000"/>
    <n v="1"/>
    <m/>
    <n v="400"/>
    <m/>
  </r>
  <r>
    <x v="2"/>
    <x v="5"/>
    <s v="asp rc"/>
    <n v="3342"/>
    <n v="3467"/>
    <s v="SONDA ECOGRAFICA"/>
    <s v="B"/>
    <m/>
    <s v="ATL ADVANCED TECHNOLOGIES LABORATORIES INC"/>
    <s v="L12-5"/>
    <s v="01QT0G"/>
    <s v="SCF"/>
    <s v="Z110490"/>
    <d v="1905-06-25T00:00:00"/>
    <n v="2016"/>
    <n v="2016"/>
    <s v="SI / SI"/>
    <s v="P.O. POLISTENA"/>
    <m/>
    <s v="CARDIOLOGIA"/>
    <s v="S.O. PACE MAKER"/>
    <s v="Proprieta' Ente"/>
    <n v="8642.24"/>
    <m/>
    <s v="SONDA ECOGRAFICA"/>
    <s v="C"/>
    <n v="0.08"/>
    <n v="5000"/>
    <n v="1"/>
    <m/>
    <n v="400"/>
    <m/>
  </r>
  <r>
    <x v="2"/>
    <x v="5"/>
    <s v="asp rc"/>
    <n v="3343"/>
    <n v="3468"/>
    <s v="RIPRODUTTORE VIDEO O DIGITALE DI BIOIMMAGINI"/>
    <s v="B"/>
    <m/>
    <s v="MITSUBISHI ELECTRIC CORP"/>
    <s v="CP 700 E"/>
    <s v="."/>
    <s v="RIR"/>
    <s v="Z110706"/>
    <d v="1905-06-25T00:00:00"/>
    <n v="2016"/>
    <n v="2016"/>
    <s v="SI / SI"/>
    <s v="P.O. POLISTENA"/>
    <m/>
    <s v="CARDIOLOGIA"/>
    <s v="S.O. PACE MAKER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344"/>
    <n v="3469"/>
    <s v="RIPRODUTTORE VIDEO O DIGITALE DI BIOIMMAGINI"/>
    <s v="B"/>
    <m/>
    <s v="SONY CORP"/>
    <s v="UP 895 CE"/>
    <s v="."/>
    <s v="RIR"/>
    <s v="Z110706"/>
    <d v="1905-06-25T00:00:00"/>
    <n v="2016"/>
    <n v="2016"/>
    <s v="SI / SI"/>
    <s v="P.O. POLISTENA"/>
    <m/>
    <s v="CARDIOLOGIA"/>
    <s v="S.O. PACE MAKER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345"/>
    <n v="3470"/>
    <s v="SPIROMETRO A USO CLINICO DIAGNOSTICO"/>
    <s v="B"/>
    <m/>
    <s v="COSMED SRL"/>
    <s v="QUARK PFT 1"/>
    <n v="200402456"/>
    <s v="SPM"/>
    <s v="Z12150101"/>
    <d v="1905-06-22T00:00:00"/>
    <n v="2016"/>
    <n v="2016"/>
    <s v="SI / SI"/>
    <s v="P.O. POLISTENA"/>
    <m/>
    <s v="MEDICINA"/>
    <s v="AMBULATORIO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3346"/>
    <n v="3471"/>
    <s v="PERSONAL COMPUTER"/>
    <s v="B"/>
    <m/>
    <s v="FUJITSU"/>
    <s v="SCENIC T"/>
    <s v="YBEN183941"/>
    <s v="1PM"/>
    <s v="."/>
    <d v="1905-06-22T00:00:00"/>
    <n v="2016"/>
    <n v="2016"/>
    <s v="SI / SI"/>
    <s v="P.O. POLISTENA"/>
    <m/>
    <s v="MEDICINA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3347"/>
    <n v="3472"/>
    <s v="MONITOR PER PERSONAL COMPUTER"/>
    <s v="B"/>
    <m/>
    <s v="ACER AMERICA CORP"/>
    <s v="AL 1511"/>
    <s v="ETL 1408012418010EPK"/>
    <s v="1SM"/>
    <s v="."/>
    <d v="1905-06-22T00:00:00"/>
    <n v="2016"/>
    <n v="2016"/>
    <s v="SI / SI"/>
    <s v="P.O. POLISTENA"/>
    <m/>
    <s v="MEDICINA"/>
    <s v="AMBUL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348"/>
    <n v="3473"/>
    <s v="TESTA LETTO, APPARECCHIO"/>
    <s v="."/>
    <m/>
    <s v="."/>
    <s v="1 POSTO"/>
    <s v="NR"/>
    <s v="TLA"/>
    <s v="Z129017"/>
    <s v="PREC. 1995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49"/>
    <n v="3474"/>
    <s v="SVILUPPATRICE"/>
    <s v="B"/>
    <m/>
    <s v="3M COMPANY"/>
    <s v="XP 515"/>
    <s v="."/>
    <s v="SVP"/>
    <s v="Z110707"/>
    <d v="1905-06-22T00:00:00"/>
    <s v="NR"/>
    <s v="NR"/>
    <s v="NO/NO"/>
    <s v="CASA CIRCONDARIALE PALMI"/>
    <m/>
    <s v="RADIOLOGIA"/>
    <s v="RADIOLOGIA"/>
    <s v="Proprieta' Ente"/>
    <n v="15667.03"/>
    <m/>
    <s v="SVILUPPATRICE"/>
    <s v="B"/>
    <n v="0.1"/>
    <n v="9600"/>
    <n v="1"/>
    <m/>
    <n v="960"/>
    <m/>
  </r>
  <r>
    <x v="2"/>
    <x v="5"/>
    <s v="asp rc"/>
    <n v="3350"/>
    <n v="3475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ORL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51"/>
    <n v="3476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ORL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52"/>
    <n v="3477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ORL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53"/>
    <n v="3478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ORL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54"/>
    <n v="3479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ORL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55"/>
    <n v="3480"/>
    <s v="ALIMENTATORE"/>
    <s v="B"/>
    <m/>
    <s v="GIMA SPA"/>
    <n v="5"/>
    <n v="8241"/>
    <s v="AIM"/>
    <s v="."/>
    <d v="1905-06-18T00:00:00"/>
    <n v="2016"/>
    <n v="2016"/>
    <s v="SI / SI"/>
    <s v="P.O. POLISTENA"/>
    <m/>
    <s v="ORL"/>
    <s v="AMBUL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3356"/>
    <n v="3481"/>
    <s v="CAMERA PER AUDIOMETRIA"/>
    <s v="B"/>
    <m/>
    <s v="AMPLIFON SPA"/>
    <s v="."/>
    <s v="NR"/>
    <s v="CAA"/>
    <s v="Z12149002"/>
    <s v="PREC. 1995"/>
    <n v="2016"/>
    <n v="2016"/>
    <s v="SI / SI"/>
    <s v="P.O. POLISTENA"/>
    <m/>
    <s v="ORL"/>
    <s v="AMBULATORIO"/>
    <s v="Proprieta' Ente"/>
    <n v="8333.33"/>
    <m/>
    <s v="CAMERA PER AUDIOMETRIA"/>
    <s v="D"/>
    <n v="0.06"/>
    <n v="666.66666666666663"/>
    <n v="1"/>
    <m/>
    <n v="39.999999999999993"/>
    <m/>
  </r>
  <r>
    <x v="2"/>
    <x v="5"/>
    <s v="asp rc"/>
    <n v="3357"/>
    <n v="3482"/>
    <s v="AUDIOMETRO"/>
    <s v="B"/>
    <m/>
    <s v="AMPLIFON SPA"/>
    <s v="AMPLAID 309"/>
    <n v="84501"/>
    <s v="AUM"/>
    <s v="Z121401"/>
    <d v="1905-06-18T00:00:00"/>
    <n v="2016"/>
    <n v="2016"/>
    <s v="SI / SI"/>
    <s v="P.O. POLISTENA"/>
    <m/>
    <s v="ORL"/>
    <s v="AMBULATORIO"/>
    <s v="Proprieta' Ente"/>
    <n v="4153.18"/>
    <m/>
    <s v="AUDIOMETRO"/>
    <s v="C"/>
    <n v="0.08"/>
    <n v="1500"/>
    <n v="1"/>
    <m/>
    <n v="120"/>
    <m/>
  </r>
  <r>
    <x v="2"/>
    <x v="5"/>
    <s v="asp rc"/>
    <n v="3358"/>
    <n v="3483"/>
    <s v="IMPEDENZOMETRO"/>
    <s v="B"/>
    <m/>
    <s v="AMPLIFON SPA"/>
    <s v="AMPLAID 750"/>
    <n v="204700"/>
    <s v="IMM"/>
    <s v="Z12149005"/>
    <d v="1905-06-18T00:00:00"/>
    <n v="2016"/>
    <n v="2016"/>
    <s v="SI / SI"/>
    <s v="P.O. POLISTENA"/>
    <m/>
    <s v="ORL"/>
    <s v="AMBULATORIO"/>
    <s v="Proprieta' Ente"/>
    <n v="6000"/>
    <m/>
    <s v="IMPEDENZIOMETRO"/>
    <s v="D"/>
    <n v="0.06"/>
    <n v="2887.01"/>
    <n v="1"/>
    <m/>
    <n v="173.22060000000002"/>
    <m/>
  </r>
  <r>
    <x v="2"/>
    <x v="5"/>
    <s v="asp rc"/>
    <n v="3359"/>
    <n v="3484"/>
    <s v="ASPIRATORE MEDICO CHIRURGICO"/>
    <s v="."/>
    <m/>
    <s v="COMETE SAS"/>
    <s v="MOBINOX ES 2"/>
    <n v="1431"/>
    <s v="ACH"/>
    <s v="Z120105"/>
    <s v="PREC. 1995"/>
    <n v="2016"/>
    <n v="2016"/>
    <s v="SI / SI"/>
    <s v="P.O. POLISTENA"/>
    <m/>
    <s v="ORL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360"/>
    <n v="3485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ORL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61"/>
    <n v="3486"/>
    <s v="MONITOR TELEVISIVO PER BIOIMMAGINI"/>
    <s v="B"/>
    <m/>
    <s v="SONY CORP"/>
    <s v="PVM 1453 MD"/>
    <n v="2002148"/>
    <s v="MTV"/>
    <s v="Z119008"/>
    <d v="1905-06-22T00:00:00"/>
    <n v="2016"/>
    <n v="2017"/>
    <s v="SI / SI"/>
    <s v="P.O. POLISTENA"/>
    <m/>
    <s v="BLOCCO OPERATORIO"/>
    <s v="SALA RISVEGLI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362"/>
    <n v="3487"/>
    <s v="MICROSCOPIO OPERATORIO"/>
    <s v="B"/>
    <m/>
    <s v="ZEISS CARL"/>
    <s v="."/>
    <n v="210358"/>
    <s v="MOP"/>
    <s v="Z120111"/>
    <s v="PREC. 1995"/>
    <n v="2016"/>
    <n v="2016"/>
    <s v="SI / SI"/>
    <s v="P.O. POLISTENA"/>
    <m/>
    <s v="ORL"/>
    <s v="AMBULATORIO"/>
    <s v="Proprieta' Ente"/>
    <n v="61171.67"/>
    <m/>
    <s v="MICROSCOPIO OPERATORIO"/>
    <s v="B"/>
    <n v="0.1"/>
    <n v="40000"/>
    <n v="1"/>
    <m/>
    <n v="4000"/>
    <m/>
  </r>
  <r>
    <x v="2"/>
    <x v="5"/>
    <s v="asp rc"/>
    <n v="3363"/>
    <n v="3488"/>
    <s v="ALIMENTATORE"/>
    <s v="B"/>
    <m/>
    <s v="GIMA SPA"/>
    <n v="2"/>
    <s v="NR"/>
    <s v="AIM"/>
    <s v="."/>
    <s v="PREC. 1995"/>
    <n v="2016"/>
    <n v="2016"/>
    <s v="SI / SI"/>
    <s v="P.O. POLISTENA"/>
    <m/>
    <s v="ORL"/>
    <s v="AMBUL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3364"/>
    <n v="3489"/>
    <s v="ASPIRATORE MEDICO CHIRURGICO"/>
    <s v="."/>
    <m/>
    <s v="ALSA APPARECCHI MEDICALI SRL"/>
    <s v="VORTEX S"/>
    <n v="4350"/>
    <s v="ACH"/>
    <s v="Z120105"/>
    <d v="1905-06-22T00:00:00"/>
    <n v="2016"/>
    <n v="2016"/>
    <s v="SI / SI"/>
    <s v="P.O. POLISTENA"/>
    <m/>
    <s v="ORL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365"/>
    <n v="3490"/>
    <s v="DIAFANOSCOPIO"/>
    <s v="."/>
    <m/>
    <s v="E-GRAPHIC PROCESSING EQUIPMENT"/>
    <s v="."/>
    <s v="NR"/>
    <s v="DIA"/>
    <s v="Z110702"/>
    <s v="PREC. 1995"/>
    <n v="2016"/>
    <n v="2016"/>
    <s v="SI / SI"/>
    <s v="P.O. POLISTENA"/>
    <m/>
    <s v="ORL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3366"/>
    <n v="3491"/>
    <s v="PULSOSSIMETRO"/>
    <s v="B"/>
    <m/>
    <s v="MINDRAY CO LTD"/>
    <s v="PM 50"/>
    <s v="."/>
    <s v="OOR"/>
    <s v="Z1203020408"/>
    <d v="1905-06-22T00:00:00"/>
    <n v="2016"/>
    <n v="2017"/>
    <s v="SI / SI"/>
    <s v="P.O. SCILLA"/>
    <m/>
    <s v="PRONTO SOCCORSO"/>
    <s v="ACCETTAZIONE PS"/>
    <s v="Proprieta' Ente"/>
    <n v="3822.23"/>
    <m/>
    <s v="PULSOSSIMETRO"/>
    <s v="C"/>
    <n v="0.08"/>
    <n v="500"/>
    <n v="1"/>
    <m/>
    <n v="40"/>
    <m/>
  </r>
  <r>
    <x v="2"/>
    <x v="5"/>
    <s v="asp rc"/>
    <n v="3367"/>
    <n v="3492"/>
    <s v="VENTILATORE POLMONARE PER USO OSPEDALIERO"/>
    <s v="."/>
    <m/>
    <s v="HAMILTON MEDICAL AG"/>
    <s v="G5"/>
    <n v="1038"/>
    <s v="VPO"/>
    <s v="Z12030105"/>
    <d v="1905-06-29T00:00:00"/>
    <n v="2016"/>
    <n v="2017"/>
    <s v="SI / SI"/>
    <s v="P.O. POLISTENA"/>
    <m/>
    <s v="RIANIMAZIONE"/>
    <s v="TERAP. INT. DEGENZ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3368"/>
    <n v="3493"/>
    <s v="UMIDIFICATORE"/>
    <s v="."/>
    <m/>
    <s v="FISHER &amp; PAYKEL HEALTHCARE"/>
    <s v="MR 850 ALU"/>
    <n v="70403006705"/>
    <s v="UMI"/>
    <s v="."/>
    <d v="1905-06-29T00:00:00"/>
    <n v="2016"/>
    <n v="2017"/>
    <s v="SI / SI"/>
    <s v="P.O. POLISTENA"/>
    <m/>
    <s v="RIANIMAZIONE"/>
    <s v="TERAP. INT. DEGENZA"/>
    <s v="Proprieta' Ente"/>
    <n v="1605.39"/>
    <m/>
    <s v="UMIDIFICATORE"/>
    <s v="E"/>
    <n v="0.04"/>
    <n v="1600"/>
    <n v="1"/>
    <m/>
    <n v="64"/>
    <m/>
  </r>
  <r>
    <x v="2"/>
    <x v="5"/>
    <s v="asp rc"/>
    <n v="3369"/>
    <n v="3494"/>
    <s v="TESTA LETTO, APPARECCHIO"/>
    <s v="."/>
    <m/>
    <s v="."/>
    <s v="1 POSTO"/>
    <s v="."/>
    <s v="TLA"/>
    <s v="Z129017"/>
    <d v="1905-06-20T00:00:00"/>
    <n v="2016"/>
    <n v="2017"/>
    <s v="SI / SI"/>
    <s v="P.O. POLISTENA"/>
    <m/>
    <s v="RIANIMAZIONE"/>
    <s v="TER. INT. 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70"/>
    <n v="3495"/>
    <s v="TESTA LETTO, APPARECCHIO"/>
    <s v="."/>
    <m/>
    <s v="."/>
    <s v="1 POSTO"/>
    <s v="."/>
    <s v="TLA"/>
    <s v="Z129017"/>
    <d v="1905-06-20T00:00:00"/>
    <n v="2016"/>
    <n v="2017"/>
    <s v="SI / SI"/>
    <s v="P.O. POLISTENA"/>
    <m/>
    <s v="RIANIMAZIONE"/>
    <s v="TER. INT. 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71"/>
    <n v="3496"/>
    <s v="MONITOR"/>
    <s v="B"/>
    <m/>
    <s v="PHILIPS MEDICAL SYSTEMS"/>
    <s v="M 8005 A MP60 INTELLIVUE"/>
    <s v="DE61710062"/>
    <s v="MON"/>
    <s v="Z12030202"/>
    <d v="1905-06-29T00:00:00"/>
    <n v="2016"/>
    <n v="2017"/>
    <s v="SI / SI"/>
    <s v="P.O. POLISTENA"/>
    <m/>
    <s v="RIANIMAZIONE"/>
    <s v="TER. INT. DEGENZA"/>
    <s v="Proprieta' Ente"/>
    <n v="13399.29"/>
    <m/>
    <s v="MONITOR"/>
    <s v="C"/>
    <n v="0.08"/>
    <n v="3000"/>
    <n v="1"/>
    <m/>
    <n v="240"/>
    <m/>
  </r>
  <r>
    <x v="2"/>
    <x v="5"/>
    <s v="asp rc"/>
    <n v="3372"/>
    <n v="3497"/>
    <s v="UMIDIFICATORE"/>
    <s v="."/>
    <m/>
    <s v="FISHER &amp; PAYKEL HEALTHCARE"/>
    <s v="MR 850 ALU"/>
    <n v="70205002661"/>
    <s v="UMI"/>
    <s v="."/>
    <d v="1905-06-29T00:00:00"/>
    <n v="2016"/>
    <n v="2017"/>
    <s v="SI / SI"/>
    <s v="P.O. POLISTENA"/>
    <m/>
    <s v="RIANIMAZIONE"/>
    <s v="TERAP. INT. DEGENZA"/>
    <s v="Proprieta' Ente"/>
    <n v="1605.39"/>
    <m/>
    <s v="UMIDIFICATORE"/>
    <s v="E"/>
    <n v="0.04"/>
    <n v="1600"/>
    <n v="1"/>
    <m/>
    <n v="64"/>
    <m/>
  </r>
  <r>
    <x v="2"/>
    <x v="5"/>
    <s v="asp rc"/>
    <n v="3373"/>
    <n v="3498"/>
    <s v="TESTA LETTO, APPARECCHIO"/>
    <s v="."/>
    <m/>
    <s v="."/>
    <s v="1 POSTO"/>
    <s v="NR"/>
    <s v="TLA"/>
    <s v="Z129017"/>
    <d v="1905-06-20T00:00:00"/>
    <n v="2016"/>
    <n v="2017"/>
    <s v="SI / SI"/>
    <s v="P.O. POLISTENA"/>
    <m/>
    <s v="RIANIMAZIONE"/>
    <s v="TER. INT. 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74"/>
    <n v="3499"/>
    <s v="TESTA LETTO, APPARECCHIO"/>
    <s v="."/>
    <m/>
    <s v="."/>
    <s v="1 POSTO"/>
    <s v="NR"/>
    <s v="TLA"/>
    <s v="Z129017"/>
    <d v="1905-06-20T00:00:00"/>
    <n v="2016"/>
    <n v="2017"/>
    <s v="SI / SI"/>
    <s v="P.O. POLISTENA"/>
    <m/>
    <s v="RIANIMAZIONE"/>
    <s v="TER. INT. 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75"/>
    <n v="3500"/>
    <s v="MONITOR"/>
    <s v="B"/>
    <m/>
    <s v="PHILIPS MEDICAL SYSTEMS"/>
    <s v="M 8005 A MP60 INTELLIVUE"/>
    <s v="DE61709623"/>
    <s v="MON"/>
    <s v="Z12030202"/>
    <d v="1905-06-22T00:00:00"/>
    <n v="2016"/>
    <n v="2017"/>
    <s v="SI / SI"/>
    <s v="P.O. POLISTENA"/>
    <m/>
    <s v="RIANIMAZIONE"/>
    <s v="TER. INT. DEGENZA"/>
    <s v="Proprieta' Ente"/>
    <n v="13399.29"/>
    <m/>
    <s v="MONITOR"/>
    <s v="C"/>
    <n v="0.08"/>
    <n v="3000"/>
    <n v="1"/>
    <m/>
    <n v="240"/>
    <m/>
  </r>
  <r>
    <x v="2"/>
    <x v="5"/>
    <s v="asp rc"/>
    <n v="3376"/>
    <n v="3501"/>
    <s v="MONITOR"/>
    <s v="B"/>
    <m/>
    <s v="PHILIPS MEDICAL SYSTEMS"/>
    <s v="M 8005 A MP60 INTELLIVUE"/>
    <s v="DE61709631"/>
    <s v="MON"/>
    <s v="Z12030202"/>
    <d v="1905-06-22T00:00:00"/>
    <n v="2016"/>
    <n v="2017"/>
    <s v="SI / SI"/>
    <s v="P.O. POLISTENA"/>
    <m/>
    <s v="RIANIMAZIONE"/>
    <s v="TER. INT. DEGENZA"/>
    <s v="Proprieta' Ente"/>
    <n v="13399.29"/>
    <m/>
    <s v="MONITOR"/>
    <s v="C"/>
    <n v="0.08"/>
    <n v="3000"/>
    <n v="1"/>
    <m/>
    <n v="240"/>
    <m/>
  </r>
  <r>
    <x v="2"/>
    <x v="5"/>
    <s v="asp rc"/>
    <n v="3377"/>
    <n v="3502"/>
    <s v="VENTILATORE POLMONARE PER USO OSPEDALIERO"/>
    <s v="."/>
    <m/>
    <s v="HAMILTON MEDICAL AG"/>
    <s v="GALILEO BASE"/>
    <n v="1761"/>
    <s v="VPO"/>
    <s v="Z12030105"/>
    <d v="1905-06-22T00:00:00"/>
    <n v="2016"/>
    <n v="2017"/>
    <s v="SI / SI"/>
    <s v="P.O. POLISTENA"/>
    <m/>
    <s v="RIANIMAZIONE"/>
    <s v="TER. INT. DEGENZ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3378"/>
    <n v="3503"/>
    <s v="LETTO ELETTROCOMANDATO PER TERAPIA INTENSIVA O RIANIMAZIONE"/>
    <s v="."/>
    <m/>
    <s v="HILL ROM CO INC"/>
    <s v="AVANTGUARD 1200"/>
    <s v="."/>
    <s v="LTT"/>
    <s v="Z12030702"/>
    <d v="1905-06-29T00:00:00"/>
    <n v="2016"/>
    <n v="2017"/>
    <s v="SI / SI"/>
    <s v="P.O. POLISTENA"/>
    <m/>
    <s v="RIANIMAZIONE"/>
    <s v="TERAP. INT. DEGENZ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3379"/>
    <n v="3504"/>
    <s v="VENTILATORE POLMONARE PER USO OSPEDALIERO"/>
    <s v="."/>
    <m/>
    <s v="HAMILTON MEDICAL AG"/>
    <s v="G5"/>
    <n v="1040"/>
    <s v="VPO"/>
    <s v="Z12030105"/>
    <d v="1905-06-29T00:00:00"/>
    <n v="2016"/>
    <n v="2017"/>
    <s v="SI / SI"/>
    <s v="P.O. POLISTENA"/>
    <m/>
    <s v="RIANIMAZIONE"/>
    <s v="TERAP. INT. DEGENZ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3380"/>
    <n v="3505"/>
    <s v="LETTO PER DEGENZA ELETTRIFICATO"/>
    <s v="."/>
    <m/>
    <s v="HILL ROM CO INC"/>
    <s v="AVANTGARD LI 158"/>
    <s v="HRP001400502"/>
    <s v="LDF"/>
    <s v="."/>
    <d v="1905-07-02T00:00:00"/>
    <n v="2016"/>
    <n v="2016"/>
    <s v="SI / SI"/>
    <s v="P.O. POLISTENA"/>
    <m/>
    <s v="CARDIOLOGIA"/>
    <s v="UTIC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381"/>
    <n v="3506"/>
    <s v="DEFIBRILLATORE"/>
    <s v="."/>
    <m/>
    <s v="NIHON KOHDEN CORP"/>
    <s v="TEC 5521"/>
    <n v="82214"/>
    <s v="DEF"/>
    <s v="Z120305"/>
    <d v="1905-06-29T00:00:00"/>
    <n v="2016"/>
    <n v="2017"/>
    <s v="SI / SI"/>
    <s v="P.O. POLISTENA"/>
    <m/>
    <s v="RIANIMAZIONE"/>
    <s v="TER. INT. DEGENZA"/>
    <s v="Proprieta' Ente"/>
    <n v="8801.2800000000007"/>
    <m/>
    <s v="DEFIBRILLATORE"/>
    <s v="C"/>
    <n v="0.08"/>
    <n v="5000"/>
    <n v="1"/>
    <m/>
    <n v="400"/>
    <m/>
  </r>
  <r>
    <x v="2"/>
    <x v="5"/>
    <s v="asp rc"/>
    <n v="3382"/>
    <n v="3507"/>
    <s v="LETTO ELETTROCOMANDATO PER TERAPIA INTENSIVA O RIANIMAZIONE"/>
    <s v="."/>
    <m/>
    <s v="HILL ROM CO INC"/>
    <s v="AVANTGUARD 1200"/>
    <s v="HRP0068839"/>
    <s v="LTT"/>
    <s v="Z12030702"/>
    <d v="1905-06-24T00:00:00"/>
    <n v="2016"/>
    <n v="2017"/>
    <s v="SI / SI"/>
    <s v="P.O. POLISTENA"/>
    <m/>
    <s v="RIANIMAZIONE"/>
    <s v="TER. INT. DEGENZ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3383"/>
    <n v="3508"/>
    <s v="MONITOR"/>
    <s v="B"/>
    <m/>
    <s v="PHILIPS MEDICAL SYSTEMS"/>
    <s v="M 8005 A MP60 INTELLIVUE"/>
    <s v="DE61710055"/>
    <s v="MON"/>
    <s v="Z12030202"/>
    <d v="1905-06-29T00:00:00"/>
    <n v="2016"/>
    <n v="2017"/>
    <s v="SI / SI"/>
    <s v="P.O. POLISTENA"/>
    <m/>
    <s v="RIANIMAZIONE"/>
    <s v="TERAP. INT. DEGENZA"/>
    <s v="Proprieta' Ente"/>
    <n v="13399.29"/>
    <m/>
    <s v="MONITOR"/>
    <s v="C"/>
    <n v="0.08"/>
    <n v="3000"/>
    <n v="1"/>
    <m/>
    <n v="240"/>
    <m/>
  </r>
  <r>
    <x v="2"/>
    <x v="5"/>
    <s v="asp rc"/>
    <n v="3384"/>
    <n v="3509"/>
    <s v="TESTA LETTO, APPARECCHIO"/>
    <s v="."/>
    <m/>
    <s v="."/>
    <s v="1 POSTO"/>
    <s v="NR"/>
    <s v="TLA"/>
    <s v="Z129017"/>
    <s v="PREC. 1995"/>
    <n v="2016"/>
    <n v="2017"/>
    <s v="SI / SI"/>
    <s v="P.O. POLISTENA"/>
    <m/>
    <s v="RIANIMAZIONE"/>
    <s v="TER. INT. 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85"/>
    <n v="3510"/>
    <s v="TESTA LETTO, APPARECCHIO"/>
    <s v="."/>
    <m/>
    <s v="."/>
    <s v="1 POSTO"/>
    <s v="NR"/>
    <s v="TLA"/>
    <s v="Z129017"/>
    <s v="PREC. 1995"/>
    <n v="2016"/>
    <n v="2017"/>
    <s v="SI / SI"/>
    <s v="P.O. POLISTENA"/>
    <m/>
    <s v="RIANIMAZIONE"/>
    <s v="TER. INT. 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86"/>
    <n v="3511"/>
    <s v="LETTO ELETTROCOMANDATO PER TERAPIA INTENSIVA O RIANIMAZIONE"/>
    <s v="."/>
    <m/>
    <s v="HILL ROM CO INC"/>
    <s v="AVANTGUARD 1200"/>
    <s v="HRP000378667"/>
    <s v="LTT"/>
    <s v="Z12030702"/>
    <d v="1905-06-29T00:00:00"/>
    <n v="2016"/>
    <n v="2017"/>
    <s v="SI / SI"/>
    <s v="P.O. POLISTENA"/>
    <m/>
    <s v="RIANIMAZIONE"/>
    <s v="TERAP. INT. DEGENZ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3387"/>
    <n v="3512"/>
    <s v="VENTILATORE POLMONARE PER USO OSPEDALIERO"/>
    <s v="."/>
    <m/>
    <s v="HAMILTON MEDICAL AG"/>
    <s v="GALILEO BASE"/>
    <n v="1790"/>
    <s v="VPO"/>
    <s v="Z12030105"/>
    <d v="1905-06-22T00:00:00"/>
    <n v="2016"/>
    <n v="2017"/>
    <s v="SI / SI"/>
    <s v="P.O. POLISTENA"/>
    <m/>
    <s v="RIANIMAZIONE"/>
    <s v="TER. INT. DEGENZ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3388"/>
    <n v="3513"/>
    <s v="MONITOR"/>
    <s v="B"/>
    <m/>
    <s v="PHILIPS MEDICAL SYSTEMS"/>
    <s v="M 8005 A MP60 INTELLIVUE"/>
    <s v="DE61710064"/>
    <s v="MON"/>
    <s v="Z12030202"/>
    <d v="1905-06-29T00:00:00"/>
    <n v="2016"/>
    <n v="2017"/>
    <s v="SI / SI"/>
    <s v="P.O. POLISTENA"/>
    <m/>
    <s v="RIANIMAZIONE"/>
    <s v="TERAP. INT. DEGENZA"/>
    <s v="Proprieta' Ente"/>
    <n v="13399.29"/>
    <m/>
    <s v="MONITOR"/>
    <s v="C"/>
    <n v="0.08"/>
    <n v="3000"/>
    <n v="1"/>
    <m/>
    <n v="240"/>
    <m/>
  </r>
  <r>
    <x v="2"/>
    <x v="5"/>
    <s v="asp rc"/>
    <n v="3389"/>
    <n v="3514"/>
    <s v="CARRELLO SERVITORE PER ENDOSCOPI"/>
    <s v="B"/>
    <m/>
    <s v="."/>
    <s v="."/>
    <n v="39"/>
    <s v="FSE"/>
    <s v="Z120290"/>
    <d v="1905-06-22T00:00:00"/>
    <n v="2016"/>
    <n v="2016"/>
    <s v="SI / SI"/>
    <s v="P.O. POLISTENA"/>
    <m/>
    <s v="GASTROENTEROLOGIA"/>
    <s v="AMBULATORIO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3390"/>
    <n v="3516"/>
    <s v="FONTE LUMINOSA PER ENDOSCOPIA"/>
    <s v="B"/>
    <m/>
    <s v="FUJI PHOTO FILM CO LTD"/>
    <s v="XL 402"/>
    <s v="15064B088"/>
    <s v="FLU"/>
    <s v="Z120204"/>
    <d v="1905-06-22T00:00:00"/>
    <n v="2016"/>
    <n v="2016"/>
    <s v="SI / SI"/>
    <s v="P.O. POLISTENA"/>
    <m/>
    <s v="GASTROENTEROLOGIA"/>
    <s v="AMBUL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391"/>
    <n v="3517"/>
    <s v="VIDEOCOLONSCOPIO"/>
    <s v="B"/>
    <m/>
    <s v="OLYMPUS OPTICAL CO LTD"/>
    <s v="CF Q165 I"/>
    <n v="2600630"/>
    <s v="VCL"/>
    <s v="Z120206"/>
    <d v="1905-06-27T00:00:00"/>
    <n v="2016"/>
    <n v="2016"/>
    <s v="SI / SI"/>
    <s v="P.O. POLISTENA"/>
    <m/>
    <s v="GASTROENTEROLOGIA"/>
    <s v="AMBULATORIO"/>
    <s v="Proprieta' Ente"/>
    <n v="21590"/>
    <m/>
    <s v="VIDEOCOLONSCOPIO"/>
    <s v="A"/>
    <n v="0.12"/>
    <n v="13333.333333333334"/>
    <n v="1"/>
    <m/>
    <n v="1600"/>
    <m/>
  </r>
  <r>
    <x v="2"/>
    <x v="5"/>
    <s v="asp rc"/>
    <n v="3392"/>
    <n v="3518"/>
    <s v="TESTA LETTO, APPARECCHIO"/>
    <s v="."/>
    <m/>
    <s v="."/>
    <s v="1 POSTO"/>
    <s v="NR"/>
    <s v="TLA"/>
    <s v="Z129017"/>
    <d v="1905-06-22T00:00:00"/>
    <n v="2016"/>
    <n v="2016"/>
    <s v="SI / SI"/>
    <s v="P.O. POLISTENA"/>
    <m/>
    <s v="GASTROENTEROLOGIA"/>
    <s v="AMBULATOR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393"/>
    <n v="3519"/>
    <s v="SISTEMA TELEVISIVO PER ENDOSCOPIA"/>
    <s v="B"/>
    <m/>
    <s v="OLYMPUS OPTICAL CO LTD"/>
    <s v="CV 145"/>
    <n v="7534335"/>
    <s v="STE"/>
    <s v="Z120204"/>
    <d v="1905-06-22T00:00:00"/>
    <n v="2016"/>
    <n v="2016"/>
    <s v="SI / SI"/>
    <s v="P.O. POLISTENA"/>
    <m/>
    <s v="GASTROENTEROLOGIA"/>
    <s v="AMBULATORI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3394"/>
    <n v="3520"/>
    <s v="FONTE LUMINOSA PER ENDOSCOPIA"/>
    <s v="B"/>
    <m/>
    <s v="OLYMPUS OPTICAL CO LTD"/>
    <s v="CLV U40"/>
    <n v="7601015"/>
    <s v="FLU"/>
    <s v="Z120204"/>
    <s v="PREC. 1995"/>
    <n v="2016"/>
    <n v="2016"/>
    <s v="SI / SI"/>
    <s v="P.O. POLISTENA"/>
    <m/>
    <s v="GASTROENTEROLOGIA"/>
    <s v="AMBUL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395"/>
    <n v="3521"/>
    <s v="RIPRODUTTORE VIDEO O DIGITALE DI BIOIMMAGINI"/>
    <s v="B"/>
    <m/>
    <s v="HITACHI MEDICAL CORP"/>
    <s v="VY 170 VE"/>
    <n v="50200139"/>
    <s v="RIR"/>
    <s v="Z110706"/>
    <d v="1905-06-27T00:00:00"/>
    <n v="2016"/>
    <n v="2016"/>
    <s v="SI / SI"/>
    <s v="P.O. POLISTENA"/>
    <m/>
    <s v="GASTROENTEROLOG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396"/>
    <n v="3522"/>
    <s v="ASPIRATORE MEDICO CHIRURGICO"/>
    <s v="."/>
    <m/>
    <s v="MEDELA AG"/>
    <s v="."/>
    <n v="570028"/>
    <s v="ACH"/>
    <s v="Z120105"/>
    <s v="PREC. 1995"/>
    <n v="2016"/>
    <n v="2016"/>
    <s v="SI / SI"/>
    <s v="P.O. POLISTENA"/>
    <m/>
    <s v="GASTROENTEROLOGI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397"/>
    <n v="3523"/>
    <s v="VIDEOCOLONSCOPIO"/>
    <s v="B"/>
    <m/>
    <s v="FUJI PHOTO FILM CO LTD"/>
    <s v="EC 410 WI"/>
    <s v="3C80D013"/>
    <s v="VCL"/>
    <s v="Z120206"/>
    <d v="1905-06-22T00:00:00"/>
    <n v="2016"/>
    <n v="2016"/>
    <s v="SI / SI"/>
    <s v="P.O. POLISTENA"/>
    <m/>
    <s v="GASTROENTEROLOGIA"/>
    <s v="AMBULATORIO"/>
    <s v="Proprieta' Ente"/>
    <n v="21590"/>
    <m/>
    <s v="VIDEOCOLONSCOPIO"/>
    <s v="A"/>
    <n v="0.12"/>
    <n v="13333.333333333334"/>
    <n v="1"/>
    <m/>
    <n v="1600"/>
    <m/>
  </r>
  <r>
    <x v="2"/>
    <x v="5"/>
    <s v="asp rc"/>
    <n v="3398"/>
    <n v="3524"/>
    <s v="VIDEOGASTROSCOPIO"/>
    <s v="B"/>
    <m/>
    <s v="FUJI PHOTO FILM CO LTD"/>
    <s v="EG 450 HR"/>
    <s v="2G166A498"/>
    <s v="VGF"/>
    <s v="Z120205"/>
    <d v="1905-06-21T00:00:00"/>
    <n v="2016"/>
    <n v="2016"/>
    <s v="SI / SI"/>
    <s v="P.O. POLISTENA"/>
    <m/>
    <s v="GASTROENTEROLOGIA"/>
    <s v="AMBULATORIO"/>
    <s v="Proprieta' Ente"/>
    <n v="25188.33"/>
    <m/>
    <s v="VIDEOGASTROSCOPIO"/>
    <s v="A"/>
    <n v="0.12"/>
    <n v="13333.333333333334"/>
    <n v="1"/>
    <m/>
    <n v="1600"/>
    <m/>
  </r>
  <r>
    <x v="2"/>
    <x v="5"/>
    <s v="asp rc"/>
    <n v="3399"/>
    <n v="3525"/>
    <s v="VIDEOREGISTRATORE PER BIOIMMAGINI"/>
    <s v="B"/>
    <m/>
    <s v="SONY CORP"/>
    <s v="SVO 3500 MDP"/>
    <n v="40913"/>
    <s v="VIR"/>
    <s v="Z119014"/>
    <d v="1905-06-22T00:00:00"/>
    <n v="2016"/>
    <n v="2016"/>
    <s v="SI / SI"/>
    <s v="P.O. POLISTENA"/>
    <m/>
    <s v="GASTROENTEROLOGIA"/>
    <s v="AMBULATORIO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3400"/>
    <n v="3527"/>
    <s v="TESTA LETTO, APPARECCHIO"/>
    <s v="."/>
    <m/>
    <s v="."/>
    <s v="1 POSTO"/>
    <s v="NR"/>
    <s v="TLA"/>
    <s v="Z129017"/>
    <d v="1905-06-22T00:00:00"/>
    <n v="2016"/>
    <n v="2016"/>
    <s v="SI / SI"/>
    <s v="P.O. POLISTENA"/>
    <m/>
    <s v="GASTROENTEROLOGIA"/>
    <s v="AMBULATOR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01"/>
    <n v="3528"/>
    <s v="ASPIRATORE MEDICO CHIRURGICO"/>
    <s v="."/>
    <m/>
    <s v="SAMED ELETTROMEDICALI SRL"/>
    <s v="CH 1"/>
    <s v="825/05"/>
    <s v="ACH"/>
    <s v="Z120105"/>
    <d v="1905-06-27T00:00:00"/>
    <n v="2016"/>
    <n v="2016"/>
    <s v="SI / SI"/>
    <s v="P.O. POLISTENA"/>
    <m/>
    <s v="GASTROENTEROLOGI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402"/>
    <n v="3529"/>
    <s v="ELETTROBISTURI"/>
    <s v="B"/>
    <m/>
    <s v="ALSA APPARECCHI MEDICALI SRL"/>
    <s v="ALSATOM MB1"/>
    <n v="774376"/>
    <s v="ELB"/>
    <s v="Z12010902"/>
    <d v="1905-06-22T00:00:00"/>
    <n v="2016"/>
    <n v="2016"/>
    <s v="SI / SI"/>
    <s v="P.O. POLISTENA"/>
    <m/>
    <s v="GASTROENTEROLOGIA"/>
    <s v="AMBULATORIO"/>
    <s v="Proprieta' Ente"/>
    <n v="18603.330000000002"/>
    <m/>
    <s v="ELETTROBISTURI"/>
    <s v="C"/>
    <n v="0.08"/>
    <n v="5000"/>
    <n v="1"/>
    <m/>
    <n v="400"/>
    <m/>
  </r>
  <r>
    <x v="2"/>
    <x v="5"/>
    <s v="asp rc"/>
    <n v="3403"/>
    <n v="3530"/>
    <s v="ANESTESIA, APPARECCHIO PER"/>
    <s v="B"/>
    <m/>
    <s v="SOXIL SPA"/>
    <s v="ALISEO"/>
    <s v="210-2002"/>
    <s v="ANS"/>
    <s v="Z1203010101"/>
    <d v="1905-06-22T00:00:00"/>
    <n v="2016"/>
    <n v="2017"/>
    <s v="SI / SI"/>
    <s v="P.O. POLISTENA"/>
    <m/>
    <s v="RIANIMAZIONE"/>
    <s v="TER. INT. DEGENZA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404"/>
    <n v="3531"/>
    <s v="TESTA LETTO, APPARECCHIO"/>
    <s v="."/>
    <m/>
    <s v="."/>
    <s v="."/>
    <s v="NR"/>
    <s v="TLA"/>
    <s v="Z129017"/>
    <d v="1905-06-22T00:00:00"/>
    <n v="2016"/>
    <n v="2016"/>
    <s v="SI / SI"/>
    <s v="P.O. POLISTENA"/>
    <m/>
    <s v="GASTROENTEROLOGIA"/>
    <s v="AMBULATOR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05"/>
    <n v="3533"/>
    <s v="FIBRODUODENOSCOPIO FLESSIBILE"/>
    <s v="B"/>
    <m/>
    <s v="FUJI PHOTO FILM CO LTD"/>
    <s v="ED 420 XL"/>
    <s v="4D071D017"/>
    <s v="DUS"/>
    <s v="Z120206"/>
    <d v="1905-06-22T00:00:00"/>
    <n v="2016"/>
    <n v="2016"/>
    <s v="SI / SI"/>
    <s v="P.O. POLISTENA"/>
    <m/>
    <s v="GASTROENTEROLOGIA"/>
    <s v="AMBULATORIO"/>
    <s v="Proprieta' Ente"/>
    <n v="20000"/>
    <m/>
    <s v="DUODENOSCOPIO"/>
    <s v="A"/>
    <n v="0.12"/>
    <n v="13333.333333333334"/>
    <n v="1"/>
    <m/>
    <n v="1600"/>
    <m/>
  </r>
  <r>
    <x v="2"/>
    <x v="5"/>
    <s v="asp rc"/>
    <n v="3406"/>
    <n v="3534"/>
    <s v="MONITOR"/>
    <s v="B"/>
    <m/>
    <s v="HEWLETT PACKARD CO"/>
    <s v="M 1204 A"/>
    <s v="3812A38869"/>
    <s v="MON"/>
    <s v="Z12030202"/>
    <d v="1905-06-29T00:00:00"/>
    <n v="2016"/>
    <n v="2017"/>
    <s v="SI / SI"/>
    <s v="P.O. POLISTENA"/>
    <m/>
    <s v="BLOCCO OPERATORIO"/>
    <s v="SALA RISVEGLIO"/>
    <s v="Proprieta' Ente"/>
    <n v="13399.29"/>
    <m/>
    <s v="MONITOR"/>
    <s v="C"/>
    <n v="0.08"/>
    <n v="3000"/>
    <n v="1"/>
    <m/>
    <n v="240"/>
    <m/>
  </r>
  <r>
    <x v="2"/>
    <x v="5"/>
    <s v="asp rc"/>
    <n v="3407"/>
    <n v="3535"/>
    <s v="DEFIBRILLATORE"/>
    <s v="."/>
    <m/>
    <s v="HEWLETT PACKARD CO"/>
    <s v="43120 A"/>
    <s v="2905A59082"/>
    <s v="DEF"/>
    <s v="Z120305"/>
    <d v="1905-06-27T00:00:00"/>
    <n v="2016"/>
    <n v="2017"/>
    <s v="SI / SI"/>
    <s v="P.O. POLISTENA"/>
    <m/>
    <s v="RIANIMAZIONE"/>
    <s v="TERAP. INT. DEGENZA"/>
    <s v="Proprieta' Ente"/>
    <n v="8801.2800000000007"/>
    <m/>
    <s v="DEFIBRILLATORE"/>
    <s v="C"/>
    <n v="0.08"/>
    <n v="5000"/>
    <n v="1"/>
    <m/>
    <n v="400"/>
    <m/>
  </r>
  <r>
    <x v="2"/>
    <x v="5"/>
    <s v="asp rc"/>
    <n v="3408"/>
    <n v="3536"/>
    <s v="LETTO ELETTROCOMANDATO PER TERAPIA INTENSIVA O RIANIMAZIONE"/>
    <s v="."/>
    <m/>
    <s v="HILL ROM CO INC"/>
    <s v="AVANTGUARD 1200"/>
    <s v="HRP000319299"/>
    <s v="LTT"/>
    <s v="Z12030702"/>
    <d v="1905-06-29T00:00:00"/>
    <n v="2016"/>
    <n v="2017"/>
    <s v="SI / SI"/>
    <s v="P.O. POLISTENA"/>
    <m/>
    <s v="RIANIMAZIONE"/>
    <s v="TER. INT. DEGENZ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3409"/>
    <n v="3537"/>
    <s v="VENTILATORE POLMONARE PER USO OSPEDALIERO"/>
    <s v="."/>
    <m/>
    <s v="HAMILTON MEDICAL AG"/>
    <s v="GALILEO BASE"/>
    <n v="1762"/>
    <s v="VPO"/>
    <s v="Z12030105"/>
    <d v="1905-06-22T00:00:00"/>
    <n v="2016"/>
    <n v="2017"/>
    <s v="SI / SI"/>
    <s v="P.O. POLISTENA"/>
    <m/>
    <s v="RIANIMAZIONE"/>
    <s v="TER. INT. DEGENZ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3410"/>
    <n v="3538"/>
    <s v="STERILIZZAZIONE CHIMICA, APPARECCHIO PER"/>
    <s v="."/>
    <m/>
    <s v="ADVANCED STERILIZATION PRODUCTS"/>
    <s v="STERRAD NX"/>
    <n v="50256"/>
    <s v="SOE"/>
    <s v="Z12011303"/>
    <d v="1905-06-29T00:00:00"/>
    <n v="2016"/>
    <n v="2017"/>
    <s v="SI / SI"/>
    <s v="P.O. POLISTENA"/>
    <m/>
    <s v="RIANIMAZIONE"/>
    <s v="TER. INT. DEGENZA"/>
    <s v="Proprieta' Ente"/>
    <n v="82042"/>
    <m/>
    <s v="STERILIZZAZIONE CHIMICA, APPARECCHIO PER"/>
    <s v="C"/>
    <n v="0.08"/>
    <n v="70000"/>
    <n v="1"/>
    <m/>
    <n v="5600"/>
    <m/>
  </r>
  <r>
    <x v="2"/>
    <x v="5"/>
    <s v="asp rc"/>
    <n v="3411"/>
    <n v="3539"/>
    <s v="UMIDIFICATORE"/>
    <s v="."/>
    <m/>
    <s v="FISHER &amp; PAYKEL HEALTHCARE"/>
    <s v="MR 850 ALU"/>
    <n v="70205002660"/>
    <s v="UMI"/>
    <s v="."/>
    <d v="1905-06-29T00:00:00"/>
    <n v="2016"/>
    <n v="2017"/>
    <s v="SI / SI"/>
    <s v="P.O. POLISTENA"/>
    <m/>
    <s v="RIANIMAZIONE"/>
    <s v="TERAP. INT. DEGENZA"/>
    <s v="Proprieta' Ente"/>
    <n v="1605.39"/>
    <m/>
    <s v="UMIDIFICATORE"/>
    <s v="E"/>
    <n v="0.04"/>
    <n v="1600"/>
    <n v="1"/>
    <m/>
    <n v="64"/>
    <m/>
  </r>
  <r>
    <x v="2"/>
    <x v="5"/>
    <s v="asp rc"/>
    <n v="3412"/>
    <n v="3540"/>
    <s v="VENTILATORE POLMONARE PER USO OSPEDALIERO"/>
    <s v="."/>
    <m/>
    <s v="HAMILTON MEDICAL AG"/>
    <s v="GALILEO BASE"/>
    <n v="1078"/>
    <s v="VPO"/>
    <s v="Z12030105"/>
    <d v="1905-06-22T00:00:00"/>
    <n v="2016"/>
    <n v="2017"/>
    <s v="SI / SI"/>
    <s v="P.O. POLISTENA"/>
    <m/>
    <s v="RIANIMAZIONE"/>
    <s v="TER. INT. DEGENZ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3413"/>
    <n v="3541"/>
    <s v="UMIDIFICATORE"/>
    <s v="."/>
    <m/>
    <s v="FISHER &amp; PAYKEL HEALTHCARE"/>
    <s v="MR 850 ALU"/>
    <n v="70205002665"/>
    <s v="UMI"/>
    <s v="."/>
    <d v="1905-06-29T00:00:00"/>
    <n v="2016"/>
    <n v="2017"/>
    <s v="SI / SI"/>
    <s v="P.O. POLISTENA"/>
    <m/>
    <s v="RIANIMAZIONE"/>
    <s v="TERAP. INT. DEGENZA"/>
    <s v="Proprieta' Ente"/>
    <n v="1605.39"/>
    <m/>
    <s v="UMIDIFICATORE"/>
    <s v="E"/>
    <n v="0.04"/>
    <n v="1600"/>
    <n v="1"/>
    <m/>
    <n v="64"/>
    <m/>
  </r>
  <r>
    <x v="2"/>
    <x v="5"/>
    <s v="asp rc"/>
    <n v="3414"/>
    <n v="3542"/>
    <s v="PORTATILE PER RADIOGRAFIA, APPARECCHIO"/>
    <s v="."/>
    <m/>
    <s v="GILARDONI SPA"/>
    <s v="CALEIDON 100"/>
    <s v="016662-08-00001"/>
    <s v="PRA"/>
    <s v="Z110390"/>
    <d v="1905-06-30T00:00:00"/>
    <n v="2016"/>
    <n v="2017"/>
    <s v="SI / SI"/>
    <s v="P.O. POLISTENA"/>
    <m/>
    <s v="RIANIMAZIONE"/>
    <s v="TERAP. INT. DEGENZA"/>
    <s v="Proprieta' Ente"/>
    <n v="26987.5"/>
    <m/>
    <s v="PORTATILE PER RADIOGRAFIA, APPARECCHIO"/>
    <s v="A"/>
    <n v="0.12"/>
    <n v="10000"/>
    <n v="1"/>
    <m/>
    <n v="1200"/>
    <m/>
  </r>
  <r>
    <x v="2"/>
    <x v="5"/>
    <s v="asp rc"/>
    <n v="3415"/>
    <n v="3543"/>
    <s v="DIAFANOSCOPIO"/>
    <s v="."/>
    <m/>
    <s v="."/>
    <s v="."/>
    <s v="."/>
    <s v="DIA"/>
    <s v="Z110702"/>
    <s v="PREC. 1995"/>
    <n v="2016"/>
    <n v="2017"/>
    <s v="SI / SI"/>
    <s v="P.O. POLISTENA"/>
    <m/>
    <s v="RIANIMAZIONE"/>
    <s v="TER. INT. DEGENZA"/>
    <s v="Proprieta' Ente"/>
    <n v="800"/>
    <m/>
    <s v="DIAFANOSCOPIO"/>
    <s v="F"/>
    <n v="0.03"/>
    <n v="266.66666666666669"/>
    <n v="1"/>
    <m/>
    <n v="8"/>
    <m/>
  </r>
  <r>
    <x v="2"/>
    <x v="5"/>
    <s v="asp rc"/>
    <n v="3416"/>
    <n v="3544"/>
    <s v="MISURATORE GITTATA CARDIACA"/>
    <s v="."/>
    <m/>
    <s v="PULSION MEDICAL SYSTEMS AG"/>
    <s v="PICCO"/>
    <n v="81189"/>
    <s v="MGC"/>
    <s v="Z12050501"/>
    <d v="1905-06-24T00:00:00"/>
    <n v="2016"/>
    <n v="2017"/>
    <s v="SI / SI"/>
    <s v="P.O. POLISTENA"/>
    <m/>
    <s v="RIANIMAZIONE"/>
    <s v="TERAP. INT. DEGENZA"/>
    <s v="Proprieta' Ente"/>
    <n v="6500"/>
    <m/>
    <s v="MISURATORE GITTATA CARDIACA"/>
    <s v="D"/>
    <n v="0.06"/>
    <n v="4000"/>
    <n v="1"/>
    <m/>
    <n v="240"/>
    <m/>
  </r>
  <r>
    <x v="2"/>
    <x v="5"/>
    <s v="asp rc"/>
    <n v="3417"/>
    <n v="3545"/>
    <s v="ELETTROENCEFALOGRAFO"/>
    <s v="B"/>
    <m/>
    <s v="ATES MEDICA DEVICE SRL"/>
    <s v="NEUROTRAVEL 24 D"/>
    <s v="NTM01990511"/>
    <s v="EEG"/>
    <s v="Z12100302"/>
    <d v="1905-06-29T00:00:00"/>
    <n v="2016"/>
    <n v="2017"/>
    <s v="SI / SI"/>
    <s v="P.O. POLISTENA"/>
    <m/>
    <s v="RIANIMAZIONE"/>
    <s v="INGRESSO-ATRIO"/>
    <s v="Proprieta' Ente"/>
    <n v="25188.33"/>
    <m/>
    <s v="ELETTROENCEFALOGRAFO"/>
    <s v="D"/>
    <n v="0.06"/>
    <n v="10666.666666666668"/>
    <n v="1"/>
    <m/>
    <n v="640"/>
    <m/>
  </r>
  <r>
    <x v="2"/>
    <x v="5"/>
    <s v="asp rc"/>
    <n v="3418"/>
    <n v="3546"/>
    <s v="ELETTROCARDIOGRAFO"/>
    <s v="B"/>
    <m/>
    <s v="ESAOTE SPA"/>
    <s v="P 80 BASE"/>
    <n v="5450"/>
    <s v="ECG"/>
    <s v="Z120503"/>
    <d v="1905-06-22T00:00:00"/>
    <n v="2016"/>
    <n v="2016"/>
    <s v="SI / SI"/>
    <s v="POLIAMB. GIOIOSA IONICA"/>
    <m/>
    <s v="AMB.CARDIOLOGIA"/>
    <s v="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3419"/>
    <n v="3547"/>
    <s v="CARRELLO ELETTRIFICATO"/>
    <s v="B"/>
    <m/>
    <s v="TRUMPF KREUZER MEDIZIN SYSTEME GMBH &amp; CO KG"/>
    <s v="."/>
    <s v="NR"/>
    <s v="CAF"/>
    <s v="."/>
    <d v="1905-06-22T00:00:00"/>
    <n v="2016"/>
    <n v="2017"/>
    <s v="SI / SI"/>
    <s v="P.O. POLISTENA"/>
    <m/>
    <s v="BLOCCO OPERATORIO"/>
    <s v="S.O. 2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3420"/>
    <n v="3548"/>
    <s v="FONTE LUMINOSA PER ENDOSCOPIA"/>
    <s v="B"/>
    <m/>
    <s v="STORZ KARL GMBH &amp; CO KG"/>
    <n v="201320"/>
    <n v="2212"/>
    <s v="FLU"/>
    <s v="Z12020402"/>
    <d v="1905-06-22T00:00:00"/>
    <n v="2016"/>
    <n v="2017"/>
    <s v="SI / SI"/>
    <s v="P.O. POLISTENA"/>
    <m/>
    <s v="BLOCCO OPERATORIO"/>
    <s v="S.O. 2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421"/>
    <n v="3549"/>
    <s v="LITOTRITORE ENDOSCOPICO"/>
    <s v="B"/>
    <m/>
    <s v="STORZ KARL GMBH &amp; CO KG"/>
    <s v="CALCUSPLIT 27630020"/>
    <s v="FH2574"/>
    <s v="LIE"/>
    <s v="Z120203"/>
    <d v="1905-06-22T00:00:00"/>
    <n v="2016"/>
    <n v="2017"/>
    <s v="SI / SI"/>
    <s v="P.O. POLISTENA"/>
    <m/>
    <s v="BLOCCO OPERATORIO"/>
    <s v="S.O. 2"/>
    <s v="Proprieta' Ente"/>
    <n v="18981.25"/>
    <m/>
    <s v="LITOTRITORE ENDOSCOPICO"/>
    <s v="A"/>
    <n v="0.12"/>
    <n v="4000"/>
    <n v="1"/>
    <m/>
    <n v="480"/>
    <m/>
  </r>
  <r>
    <x v="2"/>
    <x v="5"/>
    <s v="asp rc"/>
    <n v="3422"/>
    <n v="3550"/>
    <s v="VIDEOREGISTRATORE PER BIOIMMAGINI"/>
    <s v="B"/>
    <m/>
    <s v="SONY CORP"/>
    <s v="SVO 9500 MDP"/>
    <n v="451787"/>
    <s v="VIR"/>
    <s v="Z119014"/>
    <d v="1905-06-22T00:00:00"/>
    <n v="2016"/>
    <n v="2017"/>
    <s v="SI / SI"/>
    <s v="P.O. POLISTENA"/>
    <m/>
    <s v="BLOCCO OPERATORIO"/>
    <s v="S.O. 2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3423"/>
    <n v="3551"/>
    <s v="SISTEMA TELEVISIVO PER ENDOSCOPIA"/>
    <s v="B"/>
    <m/>
    <s v="STORZ KARL GMBH &amp; CO KG"/>
    <s v="20212020 TELECAM SL PAL"/>
    <s v="39292P"/>
    <s v="STE"/>
    <s v="Z120204"/>
    <d v="1905-06-22T00:00:00"/>
    <n v="2016"/>
    <n v="2017"/>
    <s v="SI / SI"/>
    <s v="P.O. POLISTENA"/>
    <m/>
    <s v="BLOCCO OPERATORIO"/>
    <s v="S.O. 2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3424"/>
    <n v="3552"/>
    <s v="MONITOR TELEVISIVO PER BIOIMMAGINI"/>
    <s v="B"/>
    <m/>
    <s v="SONY CORP"/>
    <s v="PVM 20M2 MDE"/>
    <n v="2012728"/>
    <s v="MTV"/>
    <s v="Z119008"/>
    <d v="1905-06-24T00:00:00"/>
    <n v="2016"/>
    <n v="2017"/>
    <s v="SI / SI"/>
    <s v="P.O. POLISTENA"/>
    <m/>
    <s v="BLOCCO OPERATORIO"/>
    <s v="S.O. 2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425"/>
    <n v="3553"/>
    <s v="ELETTROBISTURI"/>
    <s v="B"/>
    <m/>
    <s v="STORZ KARL GMBH &amp; CO KG"/>
    <n v="20522501"/>
    <s v="B1374"/>
    <s v="ELB"/>
    <s v="Z12010902"/>
    <d v="1905-06-22T00:00:00"/>
    <n v="2016"/>
    <n v="2017"/>
    <s v="SI / SI"/>
    <s v="P.O. POLISTENA"/>
    <m/>
    <s v="BLOCCO OPERATORIO"/>
    <s v="S.O. 2"/>
    <s v="Proprieta' Ente"/>
    <n v="18603.330000000002"/>
    <m/>
    <s v="ELETTROBISTURI"/>
    <s v="C"/>
    <n v="0.08"/>
    <n v="5000"/>
    <n v="1"/>
    <m/>
    <n v="400"/>
    <m/>
  </r>
  <r>
    <x v="2"/>
    <x v="5"/>
    <s v="asp rc"/>
    <n v="3426"/>
    <n v="3554"/>
    <s v="RIPRODUTTORE VIDEO O DIGITALE DI BIOIMMAGINI"/>
    <s v="B"/>
    <m/>
    <s v="SONY CORP"/>
    <s v="UP 20"/>
    <n v="50254"/>
    <s v="RIR"/>
    <s v="Z110706"/>
    <d v="1905-06-22T00:00:00"/>
    <n v="2016"/>
    <n v="2017"/>
    <s v="SI / SI"/>
    <s v="P.O. POLISTENA"/>
    <m/>
    <s v="BLOCCO OPERATORIO"/>
    <s v="S.O. 2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427"/>
    <n v="3555"/>
    <s v="LAMPADA SCIALITICA"/>
    <s v="."/>
    <m/>
    <s v="BERCHTOLD GMBH &amp; CO KG"/>
    <s v="CHROMOPHARE D 650"/>
    <n v="10661"/>
    <s v="LSC"/>
    <s v="Z120107"/>
    <d v="1905-06-22T00:00:00"/>
    <n v="2016"/>
    <n v="2017"/>
    <s v="SI / SI"/>
    <s v="P.O. POLISTENA"/>
    <m/>
    <s v="BLOCCO OPERATORIO"/>
    <s v="S.O. 2"/>
    <s v="Proprieta' Ente"/>
    <n v="23781.39"/>
    <m/>
    <s v="LAMPADA SCIALITICA"/>
    <s v="E"/>
    <n v="0.04"/>
    <n v="5000"/>
    <n v="1"/>
    <m/>
    <n v="200"/>
    <m/>
  </r>
  <r>
    <x v="2"/>
    <x v="5"/>
    <s v="asp rc"/>
    <n v="3428"/>
    <n v="3556"/>
    <s v="LAMPADA SCIALITICA"/>
    <s v="."/>
    <m/>
    <s v="BERCHTOLD GMBH &amp; CO KG"/>
    <s v="CHROMOPHARE D 530"/>
    <n v="10565"/>
    <s v="LSC"/>
    <s v="Z120107"/>
    <d v="1905-06-22T00:00:00"/>
    <n v="2016"/>
    <n v="2017"/>
    <s v="SI / SI"/>
    <s v="P.O. POLISTENA"/>
    <m/>
    <s v="BLOCCO OPERATORIO"/>
    <s v="S.O. 2"/>
    <s v="Proprieta' Ente"/>
    <n v="23781.39"/>
    <m/>
    <s v="LAMPADA SCIALITICA"/>
    <s v="E"/>
    <n v="0.04"/>
    <n v="5000"/>
    <n v="1"/>
    <m/>
    <n v="200"/>
    <m/>
  </r>
  <r>
    <x v="2"/>
    <x v="5"/>
    <s v="asp rc"/>
    <n v="3429"/>
    <n v="3559"/>
    <s v="MONITOR TELEVISIVO PER BIOIMMAGINI"/>
    <s v="B"/>
    <m/>
    <s v="SONY CORP"/>
    <s v="PVM 1453 MD"/>
    <n v="2004472"/>
    <s v="MTV"/>
    <s v="Z119008"/>
    <d v="1905-06-22T00:00:00"/>
    <n v="2016"/>
    <n v="2017"/>
    <s v="SI / SI"/>
    <s v="P.O. POLISTENA"/>
    <m/>
    <s v="BLOCCO OPERATORIO"/>
    <s v="SALA PART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430"/>
    <n v="3560"/>
    <s v="FONTE LUMINOSA PER ENDOSCOPIA"/>
    <s v="B"/>
    <m/>
    <s v="ILO ELECTRONIC GMBH"/>
    <s v="XENON XL-M"/>
    <n v="19101311"/>
    <s v="FLU"/>
    <s v="Z12020402"/>
    <d v="1905-06-18T00:00:00"/>
    <n v="2016"/>
    <n v="2017"/>
    <s v="SI / SI"/>
    <s v="P.O. POLISTENA"/>
    <m/>
    <s v="BLOCCO OPERATORIO"/>
    <s v="SALA PART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431"/>
    <n v="3561"/>
    <s v="INSUFFLATORE DI GAS"/>
    <s v="B"/>
    <m/>
    <s v="WISAP GESELLSCHAFT FUR WISSENSCHAFTLICHEN APPARATEBAU MBH"/>
    <s v="THERME PNEU ELECTRON"/>
    <n v="9675482"/>
    <s v="IGA"/>
    <s v="Z12029008"/>
    <d v="1905-06-22T00:00:00"/>
    <n v="2016"/>
    <n v="2017"/>
    <s v="SI / SI"/>
    <s v="P.O. POLISTENA"/>
    <m/>
    <s v="BLOCCO OPERATORIO"/>
    <s v="SALA PARTO"/>
    <s v="Proprieta' Ente"/>
    <n v="8047.3"/>
    <m/>
    <s v="INSUFFLATORE DI GAS"/>
    <s v="D"/>
    <n v="0.06"/>
    <n v="2000"/>
    <n v="1"/>
    <m/>
    <n v="120"/>
    <m/>
  </r>
  <r>
    <x v="2"/>
    <x v="5"/>
    <s v="asp rc"/>
    <n v="3432"/>
    <n v="3562"/>
    <s v="INSUFFLATORE DI GAS"/>
    <s v="B"/>
    <m/>
    <s v="WISAP GESELLSCHAFT FUR WISSENSCHAFTLICHEN APPARATEBAU MBH"/>
    <s v="1142E"/>
    <n v="967520"/>
    <s v="IGA"/>
    <s v="Z12029008"/>
    <d v="1905-06-22T00:00:00"/>
    <n v="2016"/>
    <n v="2017"/>
    <s v="SI / SI"/>
    <s v="P.O. POLISTENA"/>
    <m/>
    <s v="BLOCCO OPERATORIO"/>
    <s v="SALA PARTO"/>
    <s v="Proprieta' Ente"/>
    <n v="8047.3"/>
    <m/>
    <s v="INSUFFLATORE DI GAS"/>
    <s v="D"/>
    <n v="0.06"/>
    <n v="2000"/>
    <n v="1"/>
    <m/>
    <n v="120"/>
    <m/>
  </r>
  <r>
    <x v="2"/>
    <x v="5"/>
    <s v="asp rc"/>
    <n v="3433"/>
    <n v="3563"/>
    <s v="RIPRODUTTORE VIDEO O DIGITALE DI BIOIMMAGINI"/>
    <s v="B"/>
    <m/>
    <s v="SONY CORP"/>
    <s v="UP 20"/>
    <n v="50344"/>
    <s v="RIR"/>
    <s v="Z110706"/>
    <d v="1905-06-22T00:00:00"/>
    <n v="2016"/>
    <n v="2017"/>
    <s v="SI / SI"/>
    <s v="P.O. POLISTENA"/>
    <m/>
    <s v="BLOCCO OPERATORIO"/>
    <s v="SALA PART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434"/>
    <n v="3564"/>
    <s v="VIDEOREGISTRATORE PER BIOIMMAGINI"/>
    <s v="B"/>
    <m/>
    <s v="SONY CORP"/>
    <s v="SVO 1500 P"/>
    <n v="13552"/>
    <s v="VIR"/>
    <s v="Z119014"/>
    <d v="1905-06-22T00:00:00"/>
    <n v="2016"/>
    <n v="2017"/>
    <s v="SI / SI"/>
    <s v="P.O. POLISTENA"/>
    <m/>
    <s v="BLOCCO OPERATORIO"/>
    <s v="SALA PARTO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3435"/>
    <n v="3565"/>
    <s v="SISTEMA TELEVISIVO PER ENDOSCOPIA"/>
    <s v="B"/>
    <m/>
    <s v="WISAP GESELLSCHAFT FUR WISSENSCHAFTLICHEN APPARATEBAU MBH"/>
    <n v="77350"/>
    <n v="9574168"/>
    <s v="STE"/>
    <s v="Z120204"/>
    <d v="1905-06-22T00:00:00"/>
    <n v="2016"/>
    <n v="2017"/>
    <s v="SI / SI"/>
    <s v="P.O. POLISTENA"/>
    <m/>
    <s v="BLOCCO OPERATORIO"/>
    <s v="SALA RISVEGLI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3436"/>
    <n v="3566"/>
    <s v="INSUFFLATORE DI GAS"/>
    <s v="B"/>
    <m/>
    <s v="WISAP GESELLSCHAFT FUR WISSENSCHAFTLICHEN APPARATEBAU MBH"/>
    <s v="THERME PNEU ELECTRON"/>
    <n v="9574069"/>
    <s v="IGA"/>
    <s v="Z12029008"/>
    <d v="1905-06-22T00:00:00"/>
    <n v="2016"/>
    <n v="2017"/>
    <s v="SI / SI"/>
    <s v="P.O. POLISTENA"/>
    <m/>
    <s v="BLOCCO OPERATORIO"/>
    <s v="SALA RISVEGLIO"/>
    <s v="Proprieta' Ente"/>
    <n v="8047.3"/>
    <m/>
    <s v="INSUFFLATORE DI GAS"/>
    <s v="D"/>
    <n v="0.06"/>
    <n v="2000"/>
    <n v="1"/>
    <m/>
    <n v="120"/>
    <m/>
  </r>
  <r>
    <x v="2"/>
    <x v="5"/>
    <s v="asp rc"/>
    <n v="3437"/>
    <n v="3567"/>
    <s v="FONTE LUMINOSA PER ENDOSCOPIA"/>
    <s v="B"/>
    <m/>
    <s v="WISAP GESELLSCHAFT FUR WISSENSCHAFTLICHEN APPARATEBAU MBH"/>
    <n v="250"/>
    <n v="9370217"/>
    <s v="FLU"/>
    <s v="Z12020402"/>
    <d v="1905-06-22T00:00:00"/>
    <n v="2016"/>
    <n v="2017"/>
    <s v="SI / SI"/>
    <s v="P.O. POLISTENA"/>
    <m/>
    <s v="BLOCCO OPERATORIO"/>
    <s v="SALA RISVEGL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438"/>
    <n v="3568"/>
    <s v="VIDEOREGISTRATORE PER BIOIMMAGINI"/>
    <s v="B"/>
    <m/>
    <s v="SONY CORP"/>
    <s v="SVO 9620"/>
    <n v="13111"/>
    <s v="VIR"/>
    <s v="Z119014"/>
    <d v="1905-06-22T00:00:00"/>
    <n v="2016"/>
    <n v="2017"/>
    <s v="SI / SI"/>
    <s v="P.O. POLISTENA"/>
    <m/>
    <s v="BLOCCO OPERATORIO"/>
    <s v="SALA RISVEGLIO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3439"/>
    <n v="3569"/>
    <s v="TESTA LETTO, APPARECCHIO"/>
    <s v="."/>
    <m/>
    <s v="."/>
    <s v="."/>
    <s v="NR"/>
    <s v="TLA"/>
    <s v="Z129017"/>
    <d v="1905-06-22T00:00:00"/>
    <n v="2016"/>
    <n v="2016"/>
    <s v="SI / SI"/>
    <s v="P.O. POLISTENA"/>
    <m/>
    <s v="CARDIOLOGIA"/>
    <s v="UTIC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40"/>
    <n v="3570"/>
    <s v="POMPA A SIRINGA"/>
    <s v="B"/>
    <m/>
    <s v="B BRAUN AVITUM ITALY SPA"/>
    <s v="PERFUSOR COMPACT"/>
    <n v="10169"/>
    <s v="PSI"/>
    <s v="Z12030302"/>
    <d v="1905-06-24T00:00:00"/>
    <n v="2016"/>
    <n v="2016"/>
    <s v="SI / SI"/>
    <s v="P.O. POLISTENA"/>
    <m/>
    <s v="CARDIOLOGIA"/>
    <s v="DEGENZA"/>
    <s v="Proprieta' Ente"/>
    <n v="2400"/>
    <m/>
    <s v="POMPA A SIRINGA"/>
    <s v="E"/>
    <n v="0.04"/>
    <n v="2000"/>
    <n v="1"/>
    <m/>
    <n v="80"/>
    <m/>
  </r>
  <r>
    <x v="2"/>
    <x v="5"/>
    <s v="asp rc"/>
    <n v="3441"/>
    <n v="3571"/>
    <s v="LETTO PER DEGENZA ELETTRIFICATO"/>
    <s v="."/>
    <m/>
    <s v="GIVAS SRL"/>
    <s v="EB0 800"/>
    <n v="1014471"/>
    <s v="LDF"/>
    <s v="."/>
    <d v="1905-06-28T00:00:00"/>
    <n v="2016"/>
    <n v="2016"/>
    <s v="SI / SI"/>
    <s v="P.O. POLISTENA"/>
    <m/>
    <s v="CARDIOLOGIA"/>
    <s v="UTIC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42"/>
    <n v="3572"/>
    <s v="LETTO PER DEGENZA ELETTRIFICATO"/>
    <s v="."/>
    <m/>
    <s v="HILL ROM CO INC"/>
    <s v="."/>
    <s v="HRP0039093"/>
    <s v="LDF"/>
    <s v="."/>
    <d v="1905-06-22T00:00:00"/>
    <n v="2016"/>
    <n v="2016"/>
    <s v="SI / SI"/>
    <s v="P.O. POLISTENA"/>
    <m/>
    <s v="CARDIOLOGIA"/>
    <s v="UTIC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43"/>
    <n v="3573"/>
    <s v="TESTA LETTO, APPARECCHIO"/>
    <s v="."/>
    <m/>
    <s v="."/>
    <s v="."/>
    <s v="NR"/>
    <s v="TLA"/>
    <s v="Z129017"/>
    <d v="1905-06-22T00:00:00"/>
    <n v="2016"/>
    <n v="2016"/>
    <s v="SI / SI"/>
    <s v="P.O. POLISTENA"/>
    <m/>
    <s v="CARDIOLOGIA"/>
    <s v="UTIC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44"/>
    <n v="3574"/>
    <s v="LETTO PER DEGENZA ELETTRIFICATO"/>
    <s v="."/>
    <m/>
    <s v="GIVAS SRL"/>
    <s v="EB0 800"/>
    <n v="1020057"/>
    <s v="LDF"/>
    <s v="."/>
    <d v="1905-06-28T00:00:00"/>
    <n v="2016"/>
    <n v="2016"/>
    <s v="SI / SI"/>
    <s v="P.O. POLISTENA"/>
    <m/>
    <s v="CARDIOLOGIA"/>
    <s v="UTIC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45"/>
    <n v="3575"/>
    <s v="LETTO PER DEGENZA ELETTRIFICATO"/>
    <s v="."/>
    <m/>
    <s v="GIVAS SRL"/>
    <s v="EB0 800"/>
    <n v="1014469"/>
    <s v="LDF"/>
    <s v="."/>
    <d v="1905-06-28T00:00:00"/>
    <n v="2016"/>
    <n v="2016"/>
    <s v="SI / SI"/>
    <s v="P.O. POLISTENA"/>
    <m/>
    <s v="CARDIOLOGIA"/>
    <s v="UTIC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46"/>
    <n v="3576"/>
    <s v="DEFIBRILLATORE"/>
    <s v="."/>
    <m/>
    <s v="PHILIPS MEDICAL SYSTEMS"/>
    <s v="HEART START XL"/>
    <s v="US00115641"/>
    <s v="DEF"/>
    <s v="Z120305"/>
    <d v="1905-06-24T00:00:00"/>
    <n v="2016"/>
    <n v="2016"/>
    <s v="SI / SI"/>
    <s v="P.O. POLISTENA"/>
    <m/>
    <s v="CARDIOLOGIA"/>
    <s v="UTIC"/>
    <s v="Proprieta' Ente"/>
    <n v="8801.2800000000007"/>
    <m/>
    <s v="DEFIBRILLATORE"/>
    <s v="C"/>
    <n v="0.08"/>
    <n v="5000"/>
    <n v="1"/>
    <m/>
    <n v="400"/>
    <m/>
  </r>
  <r>
    <x v="2"/>
    <x v="5"/>
    <s v="asp rc"/>
    <n v="3447"/>
    <n v="3577"/>
    <s v="TESTA LETTO, APPARECCHIO"/>
    <s v="."/>
    <m/>
    <s v="."/>
    <s v="."/>
    <s v="NR"/>
    <s v="TLA"/>
    <s v="Z129017"/>
    <d v="1905-06-22T00:00:00"/>
    <n v="2016"/>
    <n v="2016"/>
    <s v="SI / SI"/>
    <s v="P.O. POLISTENA"/>
    <m/>
    <s v="CARDIOLOGIA"/>
    <s v="AMBULATORI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48"/>
    <n v="3578"/>
    <s v="LETTO PER DEGENZA ELETTRIFICATO"/>
    <s v="."/>
    <m/>
    <s v="GIVAS SRL"/>
    <s v="EB0 800"/>
    <n v="1014467"/>
    <s v="LDF"/>
    <s v="."/>
    <d v="1905-06-28T00:00:00"/>
    <n v="2016"/>
    <n v="2016"/>
    <s v="SI / SI"/>
    <s v="P.O. POLISTENA"/>
    <m/>
    <s v="CARDIOLOGIA"/>
    <s v="UTIC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49"/>
    <n v="3579"/>
    <s v="DEFIBRILLATORE"/>
    <s v="."/>
    <m/>
    <s v="PHILIPS MEDICAL SYSTEMS"/>
    <s v="HEART START XL"/>
    <s v="US00440506"/>
    <s v="DEF"/>
    <s v="Z120305"/>
    <d v="1905-06-28T00:00:00"/>
    <n v="2016"/>
    <n v="2016"/>
    <s v="SI / SI"/>
    <s v="P.O. POLISTENA"/>
    <m/>
    <s v="CARDIOLOGIA"/>
    <s v="UTIC"/>
    <s v="Proprieta' Ente"/>
    <n v="8801.2800000000007"/>
    <m/>
    <s v="DEFIBRILLATORE"/>
    <s v="C"/>
    <n v="0.08"/>
    <n v="5000"/>
    <n v="1"/>
    <m/>
    <n v="400"/>
    <m/>
  </r>
  <r>
    <x v="2"/>
    <x v="5"/>
    <s v="asp rc"/>
    <n v="3450"/>
    <n v="3580"/>
    <s v="TESTA LETTO, APPARECCHIO"/>
    <s v="."/>
    <m/>
    <s v="."/>
    <s v="1 POSTO"/>
    <s v="NR"/>
    <s v="TLA"/>
    <s v="Z129017"/>
    <d v="1905-06-18T00:00:00"/>
    <n v="2016"/>
    <n v="2016"/>
    <s v="SI / SI"/>
    <s v="P.O. POLISTENA"/>
    <m/>
    <s v="CARDIOLOGIA"/>
    <s v="UTIC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51"/>
    <n v="3581"/>
    <s v="TESTA LETTO, APPARECCHIO"/>
    <s v="."/>
    <m/>
    <s v="."/>
    <s v="1 POSTO"/>
    <s v="NR"/>
    <s v="TLA"/>
    <s v="Z129017"/>
    <d v="1905-06-18T00:00:00"/>
    <n v="2016"/>
    <n v="2016"/>
    <s v="SI / SI"/>
    <s v="P.O. POLISTENA"/>
    <m/>
    <s v="CARDIOLOGIA"/>
    <s v="UTIC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52"/>
    <n v="3582"/>
    <s v="TESTA LETTO, APPARECCHIO"/>
    <s v="."/>
    <m/>
    <s v="."/>
    <s v="1 POSTO"/>
    <s v="NR"/>
    <s v="TLA"/>
    <s v="Z129017"/>
    <d v="1905-06-18T00:00:00"/>
    <n v="2016"/>
    <n v="2016"/>
    <s v="SI / SI"/>
    <s v="P.O. POLISTENA"/>
    <m/>
    <s v="CARDIOLOGIA"/>
    <s v="UTIC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53"/>
    <n v="3583"/>
    <s v="TESTA LETTO, APPARECCHIO"/>
    <s v="."/>
    <m/>
    <s v="."/>
    <s v="1 POSTO"/>
    <s v="NR"/>
    <s v="TLA"/>
    <s v="Z129017"/>
    <d v="1905-06-18T00:00:00"/>
    <n v="2016"/>
    <n v="2016"/>
    <s v="SI / SI"/>
    <s v="P.O. POLISTENA"/>
    <m/>
    <s v="CARDIOLOGIA"/>
    <s v="UTIC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54"/>
    <n v="3584"/>
    <s v="TESTA LETTO, APPARECCHIO"/>
    <s v="."/>
    <m/>
    <s v="."/>
    <s v="1 POSTO"/>
    <s v="NR"/>
    <s v="TLA"/>
    <s v="Z129017"/>
    <d v="1905-06-18T00:00:00"/>
    <n v="2016"/>
    <n v="2016"/>
    <s v="SI / SI"/>
    <s v="P.O. POLISTENA"/>
    <m/>
    <s v="CARDIOLOGIA"/>
    <s v="UTIC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55"/>
    <n v="3585"/>
    <s v="TESTA LETTO, APPARECCHIO"/>
    <s v="."/>
    <m/>
    <s v="."/>
    <s v="1 POSTO"/>
    <s v="NR"/>
    <s v="TLA"/>
    <s v="Z129017"/>
    <d v="1905-06-18T00:00:00"/>
    <n v="2016"/>
    <n v="2016"/>
    <s v="SI / SI"/>
    <s v="P.O. POLISTENA"/>
    <m/>
    <s v="CARDIOLOGIA"/>
    <s v="UTIC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56"/>
    <n v="3586"/>
    <s v="TESTA LETTO, APPARECCHIO"/>
    <s v="."/>
    <m/>
    <s v="."/>
    <s v="1 POSTO"/>
    <s v="NR"/>
    <s v="TLA"/>
    <s v="Z129017"/>
    <d v="1905-06-18T00:00:00"/>
    <n v="2016"/>
    <n v="2016"/>
    <s v="SI / SI"/>
    <s v="P.O. POLISTENA"/>
    <m/>
    <s v="CARDIOLOGIA"/>
    <s v="UTIC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57"/>
    <n v="3587"/>
    <s v="LETTO PER DEGENZA ELETTRIFICATO"/>
    <s v="."/>
    <m/>
    <s v="HILL ROM CO INC"/>
    <s v="."/>
    <s v="HRP0039091"/>
    <s v="LDF"/>
    <s v="."/>
    <d v="1905-06-22T00:00:00"/>
    <n v="2016"/>
    <n v="2016"/>
    <s v="SI / SI"/>
    <s v="P.O. POLISTENA"/>
    <m/>
    <s v="CARDIOLOGIA"/>
    <s v="UTIC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58"/>
    <n v="3588"/>
    <s v="LETTO PER DEGENZA ELETTRIFICATO"/>
    <s v="."/>
    <m/>
    <s v="GIVAS SRL"/>
    <s v="EB0 800"/>
    <n v="1014496"/>
    <s v="LDF"/>
    <s v="."/>
    <d v="1905-06-29T00:00:00"/>
    <n v="2016"/>
    <n v="2016"/>
    <s v="SI / SI"/>
    <s v="P.O. POLISTENA"/>
    <m/>
    <s v="CARDIOLOGIA"/>
    <s v="UTIC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59"/>
    <n v="3589"/>
    <s v="LETTO PER DEGENZA ELETTRIFICATO"/>
    <s v="."/>
    <m/>
    <s v="HILL ROM CO INC"/>
    <s v="AVANTGARD LI 158"/>
    <s v="HRP001400503"/>
    <s v="LDF"/>
    <s v="."/>
    <d v="1905-07-02T00:00:00"/>
    <n v="2016"/>
    <n v="2016"/>
    <s v="SI / SI"/>
    <s v="P.O. POLISTENA"/>
    <m/>
    <s v="CARDIOLOGIA"/>
    <s v="DEGENZ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60"/>
    <n v="3590"/>
    <s v="LETTO PER DEGENZA ELETTRIFICATO"/>
    <s v="."/>
    <m/>
    <s v="HILL ROM CO INC"/>
    <s v="AVANTGARD LI 158"/>
    <s v="HRP001400501"/>
    <s v="LDF"/>
    <s v="."/>
    <d v="1905-07-02T00:00:00"/>
    <n v="2016"/>
    <n v="2017"/>
    <s v="SI / SI"/>
    <s v="P.O. POLISTENA"/>
    <m/>
    <s v="RIANIMAZIONE"/>
    <s v="CORRIDO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61"/>
    <n v="3591"/>
    <s v="LETTO PER DEGENZA ELETTRIFICATO"/>
    <s v="."/>
    <m/>
    <s v="GIVAS SRL"/>
    <s v="EB0 800"/>
    <s v="NR"/>
    <s v="LDF"/>
    <s v="."/>
    <d v="1905-06-28T00:00:00"/>
    <n v="2016"/>
    <n v="2016"/>
    <s v="SI / SI"/>
    <s v="P.O. POLISTENA"/>
    <m/>
    <s v="CARDIOLOGIA"/>
    <s v="UTIC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62"/>
    <n v="3592"/>
    <s v="ELETTROCARDIOGRAFO"/>
    <s v="B"/>
    <m/>
    <s v="AGILENT TECHNOLOGIES"/>
    <s v="PAGE WRITER 200"/>
    <s v="CDN479L129"/>
    <s v="ECG"/>
    <s v="Z120503"/>
    <d v="1905-06-18T00:00:00"/>
    <n v="2016"/>
    <n v="2016"/>
    <s v="SI / SI"/>
    <s v="P.O. POLISTENA"/>
    <m/>
    <s v="CARDIOLOGIA"/>
    <s v="UTIC"/>
    <s v="Proprieta' Ente"/>
    <n v="4398.49"/>
    <m/>
    <s v="ELETTROCARDIOGRAFO"/>
    <s v="C"/>
    <n v="0.08"/>
    <n v="3000"/>
    <n v="1"/>
    <m/>
    <n v="240"/>
    <m/>
  </r>
  <r>
    <x v="2"/>
    <x v="5"/>
    <s v="asp rc"/>
    <n v="3463"/>
    <n v="3593"/>
    <s v="TELEMETRIA, UNITA` RICEVENTE PER"/>
    <s v="B"/>
    <m/>
    <s v="GE MEDICAL SYSTEMS"/>
    <s v="APEX PRO RECEIVER SYSTEM"/>
    <s v="JA106416039GA"/>
    <s v="UTE"/>
    <s v="."/>
    <d v="1905-06-29T00:00:00"/>
    <n v="2016"/>
    <n v="2016"/>
    <s v="SI / SI"/>
    <s v="P.O. POLISTENA"/>
    <m/>
    <s v="CARDIOLOGIA"/>
    <s v="UTIC"/>
    <s v="Proprieta' Ente"/>
    <n v="10795"/>
    <m/>
    <s v="TELEMETRIA, UNITA` RICEVENTE PER"/>
    <s v="D"/>
    <n v="0.06"/>
    <n v="5333.333333333333"/>
    <n v="1"/>
    <m/>
    <n v="319.99999999999994"/>
    <m/>
  </r>
  <r>
    <x v="2"/>
    <x v="5"/>
    <s v="asp rc"/>
    <n v="3464"/>
    <n v="3594"/>
    <s v="STAMPANTE PER COMPUTER"/>
    <s v="B"/>
    <m/>
    <s v="HEWLETT PACKARD CO"/>
    <s v="LASER JET 4200"/>
    <s v="CNCX505405"/>
    <s v="1SC"/>
    <s v="."/>
    <d v="1905-06-29T00:00:00"/>
    <n v="2016"/>
    <n v="2016"/>
    <s v="SI / SI"/>
    <s v="P.O. POLISTENA"/>
    <m/>
    <s v="CARDIOLOGIA"/>
    <s v="UTIC"/>
    <s v="Proprieta' Ente"/>
    <n v="440.71"/>
    <m/>
    <s v="STAMPANTE PER COMPUTER"/>
    <s v="F"/>
    <n v="0.03"/>
    <n v="0"/>
    <n v="1"/>
    <m/>
    <n v="0"/>
    <m/>
  </r>
  <r>
    <x v="2"/>
    <x v="5"/>
    <s v="asp rc"/>
    <n v="3465"/>
    <n v="3595"/>
    <s v="TESTA LETTO, APPARECCHIO"/>
    <s v="."/>
    <m/>
    <s v="."/>
    <s v="1 POSTO"/>
    <s v="NR"/>
    <s v="TLA"/>
    <s v="Z129017"/>
    <d v="1905-06-18T00:00:00"/>
    <n v="2016"/>
    <n v="2016"/>
    <s v="SI / SI"/>
    <s v="P.O. POLISTENA"/>
    <m/>
    <s v="CARDIOLOGIA"/>
    <s v="UTIC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66"/>
    <n v="3596"/>
    <s v="LETTO PER DEGENZA ELETTRIFICATO"/>
    <s v="."/>
    <m/>
    <s v="HILL ROM CO INC"/>
    <s v="AVANTGARD LI 158"/>
    <s v="HRP001400504"/>
    <s v="LDF"/>
    <s v="."/>
    <d v="1905-07-02T00:00:00"/>
    <n v="2016"/>
    <n v="2016"/>
    <s v="SI / SI"/>
    <s v="P.O. POLISTENA"/>
    <m/>
    <s v="CARDIOLOGIA"/>
    <s v="DEGENZ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67"/>
    <n v="3597"/>
    <s v="LAMPADA SCIALITICA"/>
    <s v="."/>
    <m/>
    <s v="RIMSA P LONGONI SRL"/>
    <s v="TRIS PI"/>
    <n v="7934"/>
    <s v="LSC"/>
    <s v="Z120107"/>
    <d v="1905-06-26T00:00:00"/>
    <n v="2016"/>
    <n v="2016"/>
    <s v="SI / SI"/>
    <s v="P.O. POLISTENA"/>
    <m/>
    <s v="CARDIOLOGIA"/>
    <s v="S.O. PACE MAKER"/>
    <s v="Proprieta' Ente"/>
    <n v="23781.39"/>
    <m/>
    <s v="LAMPADA SCIALITICA"/>
    <s v="E"/>
    <n v="0.04"/>
    <n v="5000"/>
    <n v="1"/>
    <m/>
    <n v="200"/>
    <m/>
  </r>
  <r>
    <x v="2"/>
    <x v="5"/>
    <s v="asp rc"/>
    <n v="3468"/>
    <n v="3598"/>
    <s v="ELETTROBISTURI"/>
    <s v="B"/>
    <m/>
    <s v="ALSA APPARECCHI MEDICALI SRL"/>
    <s v="EXCELL 250 MCDS"/>
    <n v="3060106"/>
    <s v="ELB"/>
    <s v="Z12010902"/>
    <d v="1905-06-25T00:00:00"/>
    <n v="2016"/>
    <n v="2016"/>
    <s v="SI / SI"/>
    <s v="P.O. POLISTENA"/>
    <m/>
    <s v="CARDIOLOGIA"/>
    <s v="S.O. PACE MAKER"/>
    <s v="Proprieta' Ente"/>
    <n v="18603.330000000002"/>
    <m/>
    <s v="ELETTROBISTURI"/>
    <s v="C"/>
    <n v="0.08"/>
    <n v="5000"/>
    <n v="1"/>
    <m/>
    <n v="400"/>
    <m/>
  </r>
  <r>
    <x v="2"/>
    <x v="5"/>
    <s v="asp rc"/>
    <n v="3469"/>
    <n v="3599"/>
    <s v="DEFIBRILLATORE"/>
    <s v="."/>
    <m/>
    <s v="ZOLL MEDICAL CORP"/>
    <s v="PD 2000 AC - DC"/>
    <s v="D96C08405"/>
    <s v="DEF"/>
    <s v="Z120305"/>
    <d v="1905-06-18T00:00:00"/>
    <n v="2016"/>
    <n v="2016"/>
    <s v="SI / SI"/>
    <s v="P.O. POLISTENA"/>
    <m/>
    <s v="CARDIOLOGIA"/>
    <s v="UTIC"/>
    <s v="Proprieta' Ente"/>
    <n v="8801.2800000000007"/>
    <m/>
    <s v="DEFIBRILLATORE"/>
    <s v="C"/>
    <n v="0.08"/>
    <n v="5000"/>
    <n v="1"/>
    <m/>
    <n v="400"/>
    <m/>
  </r>
  <r>
    <x v="2"/>
    <x v="5"/>
    <s v="asp rc"/>
    <n v="3470"/>
    <n v="3600"/>
    <s v="TAVOLO PER PAZIENTE PER APPARECCHIO RADIOLOGICO"/>
    <s v="B"/>
    <m/>
    <s v="SIAS SOCIETA` ITALIANA APPARECCHI SCIENTIFICI SPA"/>
    <s v="BEDALIX S 40"/>
    <n v="402172800"/>
    <s v="TPA"/>
    <s v="Z110390"/>
    <d v="1905-06-26T00:00:00"/>
    <n v="2016"/>
    <n v="2016"/>
    <s v="SI / SI"/>
    <s v="P.O. POLISTENA"/>
    <m/>
    <s v="CARDIOLOGIA"/>
    <s v="S.O. PACE MAKER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3471"/>
    <n v="3601"/>
    <s v="ANALISI SFORZO, SISTEMA PER"/>
    <s v="B"/>
    <m/>
    <s v="MORTARA RANGONI EUROPE SRL"/>
    <s v="."/>
    <s v="NR"/>
    <s v="ASF"/>
    <s v="Z12050101"/>
    <d v="1905-06-22T00:00:00"/>
    <n v="2016"/>
    <n v="2016"/>
    <s v="SI / SI"/>
    <s v="P.O. POLISTENA"/>
    <m/>
    <s v="CARDIOLOGIA"/>
    <s v="INGRESSO  - CORRIDOIO"/>
    <s v="Proprieta' Ente"/>
    <n v="23988.89"/>
    <m/>
    <s v="ANALISI SFORZO, SISTEMA PER"/>
    <s v="D"/>
    <n v="0.06"/>
    <n v="10666.666666666666"/>
    <n v="1"/>
    <m/>
    <n v="639.99999999999989"/>
    <m/>
  </r>
  <r>
    <x v="2"/>
    <x v="5"/>
    <s v="asp rc"/>
    <n v="3472"/>
    <n v="3602"/>
    <s v="CICLO PER USI FISIOTERAPICI E/O DIAGNOSTICI"/>
    <s v="B"/>
    <m/>
    <s v="LODE BV"/>
    <s v="CORIVAL"/>
    <n v="20072110"/>
    <s v="CEM"/>
    <s v="Z129003"/>
    <d v="1905-06-29T00:00:00"/>
    <n v="2016"/>
    <n v="2016"/>
    <s v="SI / SI"/>
    <s v="P.O. POLISTENA"/>
    <m/>
    <s v="CARDIOLOGIA"/>
    <s v="INGRESSO  - CORRIDOI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473"/>
    <n v="3603"/>
    <s v="DEFIBRILLATORE"/>
    <s v="."/>
    <m/>
    <s v="ZOLL MEDICAL CORP"/>
    <s v="PD 2000 AC - DC"/>
    <s v="D97F12308"/>
    <s v="DEF"/>
    <s v="Z120305"/>
    <d v="1905-06-22T00:00:00"/>
    <n v="2016"/>
    <n v="2016"/>
    <s v="SI / SI"/>
    <s v="P.O. POLISTENA"/>
    <m/>
    <s v="CARDIOLOGIA"/>
    <s v="INGRESSO  - CORRIDOIO"/>
    <s v="Proprieta' Ente"/>
    <n v="8801.2800000000007"/>
    <m/>
    <s v="DEFIBRILLATORE"/>
    <s v="C"/>
    <n v="0.08"/>
    <n v="5000"/>
    <n v="1"/>
    <m/>
    <n v="400"/>
    <m/>
  </r>
  <r>
    <x v="2"/>
    <x v="5"/>
    <s v="asp rc"/>
    <n v="3474"/>
    <n v="3604"/>
    <s v="ELETTROCARDIOGRAFO"/>
    <s v="B"/>
    <m/>
    <s v="ET MEDICAL DEVICES SPA"/>
    <s v="CARDIOLINE AR 1200 ADV"/>
    <s v="AFRO0006"/>
    <s v="ECG"/>
    <s v="Z120503"/>
    <d v="1905-06-27T00:00:00"/>
    <n v="2016"/>
    <n v="2016"/>
    <s v="SI / SI"/>
    <s v="P.O. POLISTENA"/>
    <m/>
    <s v="CARDIOLOGIA"/>
    <s v="S.O. PACE MAKER"/>
    <s v="Proprieta' Ente"/>
    <n v="4398.49"/>
    <m/>
    <s v="ELETTROCARDIOGRAFO"/>
    <s v="C"/>
    <n v="0.08"/>
    <n v="3000"/>
    <n v="1"/>
    <m/>
    <n v="240"/>
    <m/>
  </r>
  <r>
    <x v="2"/>
    <x v="5"/>
    <s v="asp rc"/>
    <n v="3475"/>
    <n v="3605"/>
    <s v="ECOTOMOGRAFO"/>
    <s v="B"/>
    <m/>
    <s v="HEWLETT PACKARD CO"/>
    <s v="SONOS 5500"/>
    <s v="3728A02385"/>
    <s v="ECT"/>
    <s v="Z11040101"/>
    <d v="1905-06-22T00:00:00"/>
    <n v="2016"/>
    <n v="2016"/>
    <s v="SI / SI"/>
    <s v="P.O. POLISTENA"/>
    <m/>
    <s v="CARDIOLOGIA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3476"/>
    <n v="3606"/>
    <s v="RIPRODUTTORE VIDEO O DIGITALE DI BIOIMMAGINI"/>
    <s v="B"/>
    <m/>
    <s v="SONY CORP"/>
    <s v="UP 895 MD"/>
    <n v="105112"/>
    <s v="RIR"/>
    <s v="Z110706"/>
    <d v="1905-06-22T00:00:00"/>
    <n v="2016"/>
    <n v="2016"/>
    <s v="SI / SI"/>
    <s v="P.O. POLISTENA"/>
    <m/>
    <s v="CARDIOLOG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477"/>
    <n v="3607"/>
    <s v="RIPRODUTTORE VIDEO O DIGITALE DI BIOIMMAGINI"/>
    <s v="B"/>
    <m/>
    <s v="SONY CORP"/>
    <s v="UP 1850 EPM"/>
    <n v="11307"/>
    <s v="RIR"/>
    <s v="Z110706"/>
    <d v="1905-06-22T00:00:00"/>
    <n v="2016"/>
    <n v="2016"/>
    <s v="SI / SI"/>
    <s v="P.O. POLISTENA"/>
    <m/>
    <s v="CARDIOLOG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478"/>
    <n v="3608"/>
    <s v="SONDA ECOGRAFICA"/>
    <s v="B"/>
    <m/>
    <s v="HEWLETT PACKARD CO"/>
    <s v="."/>
    <n v="97313692"/>
    <s v="SCF"/>
    <s v="Z110490"/>
    <d v="1905-06-22T00:00:00"/>
    <n v="2016"/>
    <n v="2016"/>
    <s v="SI / SI"/>
    <s v="P.O. POLISTENA"/>
    <m/>
    <s v="CARDI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3479"/>
    <n v="3609"/>
    <s v="SONDA ECOGRAFICA"/>
    <s v="B"/>
    <m/>
    <s v="HEWLETT PACKARD CO"/>
    <s v="L7540"/>
    <s v="3542A01724"/>
    <s v="SCF"/>
    <s v="Z110490"/>
    <d v="1905-06-22T00:00:00"/>
    <n v="2016"/>
    <n v="2016"/>
    <s v="SI / SI"/>
    <s v="P.O. POLISTENA"/>
    <m/>
    <s v="CARDI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3480"/>
    <n v="3610"/>
    <s v="CENTRIFUGA"/>
    <s v="."/>
    <m/>
    <s v="CENTURION SCIENTIFIC LTD"/>
    <n v="2040"/>
    <s v="."/>
    <s v="CEN"/>
    <s v="W02069003"/>
    <d v="1905-06-27T00:00:00"/>
    <n v="2016"/>
    <n v="2016"/>
    <s v="SI / SI"/>
    <s v="P.O. POLISTENA"/>
    <m/>
    <s v="LABORATORIO ANALISI"/>
    <s v="CHIMICA CLINICA"/>
    <s v="Proprieta' Ente"/>
    <n v="4196.8599999999997"/>
    <m/>
    <s v="CENTRIFUGA"/>
    <s v="E"/>
    <n v="0.04"/>
    <n v="4000"/>
    <n v="1"/>
    <m/>
    <n v="160"/>
    <m/>
  </r>
  <r>
    <x v="2"/>
    <x v="5"/>
    <s v="asp rc"/>
    <n v="3481"/>
    <n v="3611"/>
    <s v="TESTA LETTO, APPARECCHIO"/>
    <s v="."/>
    <m/>
    <s v="."/>
    <s v="2 POSTI"/>
    <s v="NR"/>
    <s v="TLA"/>
    <s v="Z129017"/>
    <s v="PREC. 1995"/>
    <n v="2016"/>
    <n v="2016"/>
    <s v="SI / SI"/>
    <s v="P.O. POLISTENA"/>
    <m/>
    <s v="CARDIOLOGIA"/>
    <s v="UTIC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482"/>
    <n v="3612"/>
    <s v="ELETTROCARDIOGRAFO"/>
    <s v="B"/>
    <m/>
    <s v="AGILENT TECHNOLOGIES"/>
    <s v="PAGE WRITER 200"/>
    <s v="US00704480"/>
    <s v="ECG"/>
    <s v="Z120503"/>
    <d v="1905-06-18T00:00:00"/>
    <n v="2016"/>
    <n v="2016"/>
    <s v="SI / SI"/>
    <s v="P.O. POLISTENA"/>
    <m/>
    <s v="CARDIOLOGIA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3483"/>
    <n v="3613"/>
    <s v="LETTO PER DEGENZA ELETTRIFICATO"/>
    <s v="."/>
    <m/>
    <s v="HILL ROM CO INC"/>
    <s v="."/>
    <s v="HRP0039101"/>
    <s v="LDF"/>
    <s v="."/>
    <d v="1905-06-22T00:00:00"/>
    <n v="2016"/>
    <n v="2016"/>
    <s v="SI / SI"/>
    <s v="P.O. POLISTENA"/>
    <m/>
    <s v="CARDIOLOGIA"/>
    <s v="UTIC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484"/>
    <n v="3614"/>
    <s v="ECOTOMOGRAFO"/>
    <s v="B"/>
    <m/>
    <s v="GE MEDICAL SYSTEMS"/>
    <s v="VIVID 7 PRO"/>
    <s v="11222V7L"/>
    <s v="ECT"/>
    <s v="Z11040101"/>
    <d v="1905-07-02T00:00:00"/>
    <n v="2016"/>
    <n v="2016"/>
    <s v="SI / SI"/>
    <s v="P.O. POLISTENA"/>
    <m/>
    <s v="CARDIOLOGIA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3485"/>
    <n v="3615"/>
    <s v="RIPRODUTTORE VIDEO O DIGITALE DI BIOIMMAGINI"/>
    <s v="B"/>
    <m/>
    <s v="SONY CORP"/>
    <s v="UP D897"/>
    <n v="136634"/>
    <s v="RIR"/>
    <s v="Z110706"/>
    <d v="1905-07-02T00:00:00"/>
    <n v="2016"/>
    <n v="2016"/>
    <s v="SI / SI"/>
    <s v="P.O. POLISTENA"/>
    <m/>
    <s v="CARDIOLOGIA"/>
    <s v="UTIC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486"/>
    <n v="3616"/>
    <s v="RIPRODUTTORE VIDEO O DIGITALE DI BIOIMMAGINI"/>
    <s v="B"/>
    <m/>
    <s v="SONY CORP"/>
    <s v="UP D23 MD"/>
    <n v="106370"/>
    <s v="RIR"/>
    <s v="Z110706"/>
    <d v="1905-07-02T00:00:00"/>
    <n v="2016"/>
    <n v="2016"/>
    <s v="SI / SI"/>
    <s v="P.O. POLISTENA"/>
    <m/>
    <s v="CARDIOLOG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487"/>
    <n v="3617"/>
    <s v="SONDA ECOGRAFICA"/>
    <s v="B"/>
    <m/>
    <s v="GE MEDICAL SYSTEMS"/>
    <s v="10L"/>
    <s v="995849D5"/>
    <s v="SCF"/>
    <s v="Z110490"/>
    <d v="1905-07-01T00:00:00"/>
    <n v="2016"/>
    <n v="2016"/>
    <s v="SI / SI"/>
    <s v="P.O. POLISTENA"/>
    <m/>
    <s v="CARDI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3488"/>
    <n v="3618"/>
    <s v="SONDA ECOGRAFICA"/>
    <s v="B"/>
    <m/>
    <s v="GE MEDICAL SYSTEMS"/>
    <s v="M4S"/>
    <s v="85438WPO"/>
    <s v="SCF"/>
    <s v="Z110490"/>
    <d v="1905-07-02T00:00:00"/>
    <n v="2016"/>
    <n v="2016"/>
    <s v="SI / SI"/>
    <s v="P.O. POLISTENA"/>
    <m/>
    <s v="CARDI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3489"/>
    <n v="3619"/>
    <s v="CICLO PER USI FISIOTERAPICI E/O DIAGNOSTICI"/>
    <s v="B"/>
    <m/>
    <s v="."/>
    <s v="."/>
    <n v="81201692"/>
    <s v="CEM"/>
    <s v="Z129003"/>
    <d v="1905-06-22T00:00:00"/>
    <n v="2016"/>
    <n v="2016"/>
    <s v="SI / SI"/>
    <s v="P.O. POLISTENA"/>
    <m/>
    <s v="CARDIOLOGIA"/>
    <s v="AMBULATORI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490"/>
    <n v="3620"/>
    <s v="TELEMETRIA ECG, UNITA` TRASMITTENTE PER"/>
    <s v="B"/>
    <m/>
    <s v="GE MEDICAL SYSTEMS"/>
    <s v="APEX PRO TELEMETRY TRANSMITTER"/>
    <s v="RAM06381761GA"/>
    <s v="UTC"/>
    <s v="Z12050803"/>
    <d v="1905-06-28T00:00:00"/>
    <n v="2016"/>
    <n v="2016"/>
    <s v="SI / SI"/>
    <s v="P.O. POLISTENA"/>
    <m/>
    <s v="CARDIOLOGIA"/>
    <s v="UTIC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3491"/>
    <n v="3621"/>
    <s v="TELEMETRIA ECG, UNITA` TRASMITTENTE PER"/>
    <s v="B"/>
    <m/>
    <s v="GE MEDICAL SYSTEMS"/>
    <s v="APEX PRO TELEMETRY TRANSMITTER"/>
    <s v="RAM06416039GA"/>
    <s v="UTC"/>
    <s v="Z12050803"/>
    <d v="1905-06-28T00:00:00"/>
    <n v="2016"/>
    <n v="2016"/>
    <s v="SI / SI"/>
    <s v="P.O. POLISTENA"/>
    <m/>
    <s v="CARDIOLOGIA"/>
    <s v="UTIC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3492"/>
    <n v="3622"/>
    <s v="TELEMETRIA ECG, UNITA` TRASMITTENTE PER"/>
    <s v="B"/>
    <m/>
    <s v="GE MEDICAL SYSTEMS"/>
    <s v="APEX PRO TELEMETRY TRANSMITTER"/>
    <s v="RAM06381759GA"/>
    <s v="UTC"/>
    <s v="Z12050803"/>
    <d v="1905-06-28T00:00:00"/>
    <n v="2016"/>
    <n v="2016"/>
    <s v="SI / SI"/>
    <s v="P.O. POLISTENA"/>
    <m/>
    <s v="CARDIOLOGIA"/>
    <s v="UTIC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3493"/>
    <n v="3623"/>
    <s v="TELEMETRIA ECG, UNITA` TRASMITTENTE PER"/>
    <s v="B"/>
    <m/>
    <s v="GE MEDICAL SYSTEMS"/>
    <s v="APEX PRO TELEMETRY TRANSMITTER"/>
    <s v="RAM06381762GA"/>
    <s v="UTC"/>
    <s v="Z12050803"/>
    <d v="1905-06-28T00:00:00"/>
    <n v="2016"/>
    <n v="2016"/>
    <s v="SI / SI"/>
    <s v="P.O. POLISTENA"/>
    <m/>
    <s v="CARDIOLOGIA"/>
    <s v="UTIC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3494"/>
    <n v="3624"/>
    <s v="ELETTROCARDIOGRAFO"/>
    <s v="B"/>
    <m/>
    <s v="ELPRO SRL"/>
    <s v="RIC 1-3 CANALI"/>
    <s v="06111129CP"/>
    <s v="ECG"/>
    <s v="Z120503"/>
    <d v="1905-06-28T00:00:00"/>
    <n v="2016"/>
    <n v="2016"/>
    <s v="SI / SI"/>
    <s v="CASA CIRCONDARIALE LAUREANA DI BORELLO"/>
    <m/>
    <s v="ASS. SAN. DI BASE"/>
    <s v="AMB"/>
    <s v="Proprieta' Ente"/>
    <n v="4398.49"/>
    <m/>
    <s v="ELETTROCARDIOGRAFO"/>
    <s v="C"/>
    <n v="0.08"/>
    <n v="3000"/>
    <n v="1"/>
    <m/>
    <n v="240"/>
    <m/>
  </r>
  <r>
    <x v="2"/>
    <x v="5"/>
    <s v="asp rc"/>
    <n v="3495"/>
    <n v="3625"/>
    <s v="ELETTROCARDIOGRAFO"/>
    <s v="B"/>
    <m/>
    <s v="GE MEDICAL SYSTEMS"/>
    <s v="MAC 500"/>
    <n v="50001848"/>
    <s v="ECG"/>
    <s v="Z120503"/>
    <d v="1905-06-17T00:00:00"/>
    <n v="2016"/>
    <n v="2017"/>
    <s v="SI / SI"/>
    <s v="P.O. MELITO PORTO SALVO"/>
    <m/>
    <s v="PRONTO SOCCORSO"/>
    <s v="BOX 1"/>
    <s v="Proprieta' Ente"/>
    <n v="4398.49"/>
    <m/>
    <s v="ELETTROCARDIOGRAFO"/>
    <s v="C"/>
    <n v="0.08"/>
    <n v="3000"/>
    <n v="1"/>
    <m/>
    <n v="240"/>
    <m/>
  </r>
  <r>
    <x v="2"/>
    <x v="5"/>
    <s v="asp rc"/>
    <n v="3496"/>
    <n v="3626"/>
    <s v="OFTALMOMETRO"/>
    <s v="B"/>
    <m/>
    <s v="CSO COSTRUZIONI STRUMENTI OFTALMICI SRL"/>
    <s v="."/>
    <s v="."/>
    <s v="OFM"/>
    <s v="Z12120113"/>
    <d v="1905-06-19T00:00:00"/>
    <n v="2016"/>
    <n v="2016"/>
    <s v="SI / SI"/>
    <s v="POLIAMB. GIOIOSA IONICA"/>
    <m/>
    <s v="AMB.CARDIOLOGIA"/>
    <s v="CARDIOLOGIA"/>
    <s v="Proprieta' Ente"/>
    <n v="4075"/>
    <m/>
    <s v="OFTALMOMETRO"/>
    <s v="D"/>
    <n v="0.06"/>
    <n v="1333.3333333333335"/>
    <n v="1"/>
    <m/>
    <n v="80"/>
    <m/>
  </r>
  <r>
    <x v="2"/>
    <x v="5"/>
    <s v="asp rc"/>
    <n v="3497"/>
    <n v="3627"/>
    <s v="LAMPADA DA VISITA"/>
    <s v="."/>
    <m/>
    <s v="SBISA` INDUSTRIALE SPA"/>
    <s v="."/>
    <s v="."/>
    <s v="."/>
    <s v="."/>
    <d v="1905-06-17T00:00:00"/>
    <n v="2016"/>
    <n v="2016"/>
    <s v="SI / SI"/>
    <s v="POLIAMB. GIOIOSA IONICA"/>
    <m/>
    <s v="AMB.CARDIOLOGIA"/>
    <s v="CARDI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498"/>
    <n v="3628"/>
    <s v="TONOMETRO"/>
    <s v="."/>
    <m/>
    <s v="KEELER LTD"/>
    <s v="PULSAR 2000"/>
    <n v="25915013"/>
    <s v="TOM"/>
    <s v="Z12120122"/>
    <d v="1905-06-21T00:00:00"/>
    <n v="2016"/>
    <n v="2016"/>
    <s v="SI / SI"/>
    <s v="POLIAMB. GIOIOSA IONICA"/>
    <m/>
    <s v="AMB.CARDIOLOGIA"/>
    <s v="CARDIOLOGIA"/>
    <s v="Proprieta' Ente"/>
    <n v="3070.98"/>
    <m/>
    <s v="TONOMETRO"/>
    <s v="D"/>
    <n v="0.06"/>
    <n v="1333.3333333333335"/>
    <n v="1"/>
    <m/>
    <n v="80"/>
    <m/>
  </r>
  <r>
    <x v="2"/>
    <x v="5"/>
    <s v="asp rc"/>
    <n v="3499"/>
    <n v="3629"/>
    <s v="LAMPADA A FESSURA"/>
    <s v="B"/>
    <m/>
    <s v="SBISA` INDUSTRIALE SPA"/>
    <s v="."/>
    <s v="."/>
    <s v="LFE"/>
    <s v="Z12120108"/>
    <s v="PREC. 1995"/>
    <n v="2016"/>
    <n v="2016"/>
    <s v="SI / SI"/>
    <s v="POLIAMB. GIOIOSA IONICA"/>
    <m/>
    <s v="AMB.CARDIOLOGIA"/>
    <s v="CARDIOLOGIA"/>
    <s v="Proprieta' Ente"/>
    <n v="6244.6"/>
    <m/>
    <s v="LAMPADA A FESSURA"/>
    <s v="E"/>
    <n v="0.04"/>
    <n v="3000"/>
    <n v="1"/>
    <m/>
    <n v="120"/>
    <m/>
  </r>
  <r>
    <x v="2"/>
    <x v="5"/>
    <s v="asp rc"/>
    <n v="3500"/>
    <n v="3630"/>
    <s v="FRONTIFOCOMETRO"/>
    <s v="B"/>
    <m/>
    <s v="TOPCON CORP"/>
    <s v="LM 8"/>
    <s v="."/>
    <s v="FRF"/>
    <s v="."/>
    <d v="1905-06-18T00:00:00"/>
    <n v="2016"/>
    <n v="2016"/>
    <s v="SI / SI"/>
    <s v="POLIAMB. GIOIOSA IONICA"/>
    <m/>
    <s v="AMB.CARDIOLOGIA"/>
    <s v="CARDIOLOGI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3501"/>
    <n v="3631"/>
    <s v="FRONTIFOCOMETRO"/>
    <s v="B"/>
    <m/>
    <s v="TOPCON CORP"/>
    <s v="."/>
    <n v="258387"/>
    <s v="FRF"/>
    <s v="."/>
    <d v="1905-06-18T00:00:00"/>
    <n v="2016"/>
    <n v="2016"/>
    <s v="SI / SI"/>
    <s v="POLIAMB. GIOIOSA IONICA"/>
    <m/>
    <s v="AMB.CARDIOLOGIA"/>
    <s v="CARDIOLOGI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3502"/>
    <n v="3632"/>
    <s v="FRONTIFOCOMETRO"/>
    <s v="B"/>
    <m/>
    <s v="ZEISS CARL"/>
    <s v="SBM 70"/>
    <n v="245578"/>
    <s v="FRF"/>
    <s v="."/>
    <d v="1905-06-22T00:00:00"/>
    <n v="2016"/>
    <n v="2016"/>
    <s v="SI / SI"/>
    <s v="POLIAMB. GIOIOSA IONICA"/>
    <m/>
    <s v="AMB.CARDIOLOGIA"/>
    <s v="CARDIOLOGI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3503"/>
    <n v="3633"/>
    <s v="PROIETTORE / TAVOLA OPTOMETRICA"/>
    <s v="."/>
    <m/>
    <s v="."/>
    <s v="."/>
    <s v="."/>
    <s v="PRM"/>
    <s v="."/>
    <d v="1905-06-18T00:00:00"/>
    <n v="2016"/>
    <n v="2016"/>
    <s v="SI / SI"/>
    <s v="POLIAMB. GIOIOSA IONICA"/>
    <m/>
    <s v="AMB.CARDIOLOGIA"/>
    <s v="CARDIOLOGIA"/>
    <s v="Proprieta' Ente"/>
    <n v="13900"/>
    <m/>
    <s v="PROIETTORE / TAVOLA OPTOMETRICA"/>
    <s v="F"/>
    <n v="0.03"/>
    <n v="1333.3333333333333"/>
    <n v="1"/>
    <m/>
    <n v="39.999999999999993"/>
    <m/>
  </r>
  <r>
    <x v="2"/>
    <x v="5"/>
    <s v="asp rc"/>
    <n v="3504"/>
    <n v="3634"/>
    <s v="TONOMETRO"/>
    <s v="."/>
    <m/>
    <s v="TIOLAT OY"/>
    <s v="I CARE"/>
    <s v="0831AA034"/>
    <s v="TOM"/>
    <s v="Z12120122"/>
    <d v="1905-06-26T00:00:00"/>
    <n v="2016"/>
    <n v="2016"/>
    <s v="SI / SI"/>
    <s v="POLIAMB. GIOIOSA IONICA"/>
    <m/>
    <s v="AMB.CARDIOLOGIA"/>
    <s v="CARDIOLOGIA"/>
    <s v="Proprieta' Ente"/>
    <n v="3070.98"/>
    <m/>
    <s v="TONOMETRO"/>
    <s v="D"/>
    <n v="0.06"/>
    <n v="1333.3333333333335"/>
    <n v="1"/>
    <m/>
    <n v="80"/>
    <m/>
  </r>
  <r>
    <x v="2"/>
    <x v="5"/>
    <s v="asp rc"/>
    <n v="3505"/>
    <n v="3635"/>
    <s v="ELETTROBISTURI"/>
    <s v="B"/>
    <m/>
    <s v="ALSA APPARECCHI MEDICALI SRL"/>
    <s v="THERMIETTE 651"/>
    <n v="893"/>
    <s v="ELB"/>
    <s v="Z12010902"/>
    <s v="PREC. 1995"/>
    <n v="2016"/>
    <n v="2016"/>
    <s v="SI / SI"/>
    <s v="POLIAMB. GIOIOSA IONICA"/>
    <m/>
    <s v="AMB.CARDIOLOGIA"/>
    <s v="CARDI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3506"/>
    <n v="3636"/>
    <s v="SPIROMETRO A USO CLINICO DIAGNOSTICO"/>
    <s v="B"/>
    <m/>
    <s v="COSMED SRL"/>
    <s v="ALTAIR 1000"/>
    <n v="893"/>
    <s v="SPM"/>
    <s v="Z12150101"/>
    <d v="1905-06-17T00:00:00"/>
    <n v="2016"/>
    <n v="2016"/>
    <s v="SI / SI"/>
    <s v="POLIAMB. GIOIOSA IONICA"/>
    <m/>
    <s v="AMB.CARDIOLOGIA"/>
    <s v="CARDIOLOG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3507"/>
    <n v="3637"/>
    <s v="PERSONAL COMPUTER"/>
    <s v="B"/>
    <m/>
    <s v="IBM CORP"/>
    <s v="425 SX/SI"/>
    <s v="."/>
    <s v="1PM"/>
    <s v="."/>
    <d v="1905-06-17T00:00:00"/>
    <n v="2016"/>
    <n v="2016"/>
    <s v="SI / SI"/>
    <s v="POLIAMB. GIOIOSA IONICA"/>
    <m/>
    <s v="AMB.CARDIOLOGIA"/>
    <s v="CARDIOLOGIA"/>
    <s v="Proprieta' Ente"/>
    <n v="16370.15"/>
    <m/>
    <s v="PERSONAL COMPUTER"/>
    <s v="F"/>
    <n v="0.03"/>
    <n v="1500"/>
    <n v="1"/>
    <m/>
    <n v="45"/>
    <m/>
  </r>
  <r>
    <x v="2"/>
    <x v="5"/>
    <s v="asp rc"/>
    <n v="3508"/>
    <n v="3638"/>
    <s v="MONITOR PER PERSONAL COMPUTER"/>
    <s v="B"/>
    <m/>
    <s v="IBM CORP"/>
    <s v="."/>
    <s v="55-MTG49"/>
    <s v="1SM"/>
    <s v="."/>
    <d v="1905-06-17T00:00:00"/>
    <n v="2016"/>
    <n v="2016"/>
    <s v="SI / SI"/>
    <s v="POLIAMB. GIOIOSA IONICA"/>
    <m/>
    <s v="AMB.CARDIOLOGIA"/>
    <s v="CARDIOLOG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509"/>
    <n v="3639"/>
    <s v="STAMPANTE PER COMPUTER"/>
    <s v="B"/>
    <m/>
    <s v="EPSON"/>
    <s v="LX 300"/>
    <s v="LLCY609636"/>
    <s v="1SC"/>
    <s v="."/>
    <d v="1905-06-18T00:00:00"/>
    <n v="2016"/>
    <n v="2016"/>
    <s v="SI / SI"/>
    <s v="POLIAMB. GIOIOSA IONICA"/>
    <m/>
    <s v="AMB.CARDIOLOGIA"/>
    <s v="CARDIOLOGIA"/>
    <s v="Proprieta' Ente"/>
    <n v="440.71"/>
    <m/>
    <s v="STAMPANTE PER COMPUTER"/>
    <s v="F"/>
    <n v="0.03"/>
    <n v="0"/>
    <n v="1"/>
    <m/>
    <n v="0"/>
    <m/>
  </r>
  <r>
    <x v="2"/>
    <x v="5"/>
    <s v="asp rc"/>
    <n v="3510"/>
    <n v="3640"/>
    <s v="ECOTOMOGRAFO PORTATILE"/>
    <s v="B"/>
    <m/>
    <s v="MEDISON CO LTD"/>
    <s v="SONOACE 600"/>
    <s v="DD80507924"/>
    <s v="ECL"/>
    <s v="Z11040103"/>
    <d v="1905-06-18T00:00:00"/>
    <n v="2016"/>
    <n v="2016"/>
    <s v="SI / SI"/>
    <s v="POLIAMB. GIOIOSA IONICA"/>
    <m/>
    <s v="AMB.CARDIOLOGIA"/>
    <s v="CARDIOLOGIA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3511"/>
    <n v="3641"/>
    <s v="SONDA ECOGRAFICA"/>
    <s v="B"/>
    <m/>
    <s v="MEDISON CO LTD"/>
    <s v="L5 9EC"/>
    <s v="T8050421"/>
    <s v="SCF"/>
    <s v="Z110490"/>
    <d v="1905-06-18T00:00:00"/>
    <n v="2016"/>
    <n v="2016"/>
    <s v="SI / SI"/>
    <s v="POLIAMB. GIOIOSA IONICA"/>
    <m/>
    <s v="AMB.CARDIOLOGIA"/>
    <s v="CARDIOLOGIA"/>
    <s v="Proprieta' Ente"/>
    <n v="8642.24"/>
    <m/>
    <s v="SONDA ECOGRAFICA"/>
    <s v="C"/>
    <n v="0.08"/>
    <n v="5000"/>
    <n v="1"/>
    <m/>
    <n v="400"/>
    <m/>
  </r>
  <r>
    <x v="2"/>
    <x v="5"/>
    <s v="asp rc"/>
    <n v="3512"/>
    <n v="3642"/>
    <s v="SONDA ECOGRAFICA"/>
    <s v="B"/>
    <m/>
    <s v="MEDISON CO LTD"/>
    <s v="."/>
    <s v="T8040996"/>
    <s v="SCF"/>
    <s v="Z110490"/>
    <d v="1905-06-18T00:00:00"/>
    <n v="2016"/>
    <n v="2016"/>
    <s v="SI / SI"/>
    <s v="POLIAMB. GIOIOSA IONICA"/>
    <m/>
    <s v="AMB.CARDIOLOGIA"/>
    <s v="CARDIOLOGIA"/>
    <s v="Proprieta' Ente"/>
    <n v="8642.24"/>
    <m/>
    <s v="SONDA ECOGRAFICA"/>
    <s v="C"/>
    <n v="0.08"/>
    <n v="5000"/>
    <n v="1"/>
    <m/>
    <n v="400"/>
    <m/>
  </r>
  <r>
    <x v="2"/>
    <x v="5"/>
    <s v="asp rc"/>
    <n v="3513"/>
    <n v="3643"/>
    <s v="RIPRODUTTORE VIDEO O DIGITALE DI BIOIMMAGINI"/>
    <s v="B"/>
    <m/>
    <s v="SONY CORP"/>
    <s v="UP 890 CE"/>
    <n v="46152"/>
    <s v="RIR"/>
    <s v="Z110706"/>
    <d v="1905-06-21T00:00:00"/>
    <n v="2016"/>
    <n v="2016"/>
    <s v="SI / SI"/>
    <s v="POLIAMB. GIOIOSA IONICA"/>
    <m/>
    <s v="AMB.CARDIOLOGIA"/>
    <s v="CARDI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514"/>
    <n v="3644"/>
    <s v="DIAFANOSCOPIO"/>
    <s v="."/>
    <m/>
    <s v="."/>
    <s v="."/>
    <s v="."/>
    <s v="DIA"/>
    <s v="Z110702"/>
    <s v="PREC. 1995"/>
    <n v="2016"/>
    <n v="2016"/>
    <s v="SI / SI"/>
    <s v="POLIAMB. GIOIOSA IONICA"/>
    <m/>
    <s v="AMB.CARDIOLOGIA"/>
    <s v="CAR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3515"/>
    <n v="3645"/>
    <s v="DIAFANOSCOPIO"/>
    <s v="."/>
    <m/>
    <s v="."/>
    <s v="."/>
    <s v="."/>
    <s v="DIA"/>
    <s v="Z110702"/>
    <s v="PREC. 1995"/>
    <n v="2016"/>
    <n v="2016"/>
    <s v="SI / SI"/>
    <s v="POLIAMB. GIOIOSA IONICA"/>
    <m/>
    <s v="AMB.CARDIOLOGIA"/>
    <s v="CAR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3516"/>
    <n v="3646"/>
    <s v="CICLO PER USI FISIOTERAPICI E/O DIAGNOSTICI"/>
    <s v="B"/>
    <m/>
    <s v="MARQUETTE MEDICAL SYSTEMS INC HELLIGE"/>
    <s v="ERGO COMP EC 1200 W"/>
    <n v="13059"/>
    <s v="CEM"/>
    <s v="Z129003"/>
    <d v="1905-06-21T00:00:00"/>
    <n v="2016"/>
    <n v="2016"/>
    <s v="SI / SI"/>
    <s v="POLIAMB. GIOIOSA IONICA"/>
    <m/>
    <s v="AMB.CARDIOLOGIA"/>
    <s v="CARDIOLOGIA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517"/>
    <n v="3647"/>
    <s v="RIUNITO DENTISTICO"/>
    <s v="B"/>
    <m/>
    <s v="EURODENT SPA"/>
    <s v="ISODENT B"/>
    <s v="."/>
    <s v="RDE"/>
    <s v="Z12110101"/>
    <d v="1905-06-21T00:00:00"/>
    <n v="2016"/>
    <n v="2016"/>
    <s v="SI / SI"/>
    <s v="POLIAMB. GIOIOSA IONICA"/>
    <m/>
    <s v="AMB.CARDIOLOGIA"/>
    <s v="CARDIOLOGIA"/>
    <s v="Proprieta' Ente"/>
    <n v="18657.53"/>
    <m/>
    <s v="RIUNITO DENTISTICO"/>
    <s v="E"/>
    <n v="0.04"/>
    <n v="10000"/>
    <n v="1"/>
    <m/>
    <n v="400"/>
    <m/>
  </r>
  <r>
    <x v="2"/>
    <x v="5"/>
    <s v="asp rc"/>
    <n v="3518"/>
    <n v="3648"/>
    <s v="COMPRESSORE PER RIUNITO DENTISTICO"/>
    <s v="B"/>
    <m/>
    <s v="CECCATO"/>
    <s v="DENTAL LIFE"/>
    <s v="."/>
    <s v="COU"/>
    <s v="."/>
    <d v="1905-06-26T00:00:00"/>
    <n v="2016"/>
    <n v="2016"/>
    <s v="SI / SI"/>
    <s v="POLIAMB. GIOIOSA IONICA"/>
    <m/>
    <s v="AMB.CARDIOLOGIA"/>
    <s v="CARDIOLOGIA"/>
    <s v="Proprieta' Ente"/>
    <n v="1666.67"/>
    <m/>
    <s v="COMPRESSORE PER RIUNITO DENTISTICO"/>
    <s v="F"/>
    <n v="0.03"/>
    <n v="1333.3333333333335"/>
    <n v="1"/>
    <m/>
    <n v="40"/>
    <m/>
  </r>
  <r>
    <x v="2"/>
    <x v="5"/>
    <s v="asp rc"/>
    <n v="3519"/>
    <n v="3649"/>
    <s v="COMPRESSORE PER RIUNITO DENTISTICO"/>
    <s v="B"/>
    <m/>
    <s v="."/>
    <s v="."/>
    <n v="64704995"/>
    <s v="COU"/>
    <s v="."/>
    <d v="1905-06-18T00:00:00"/>
    <n v="2016"/>
    <n v="2016"/>
    <s v="SI / SI"/>
    <s v="POLIAMB. GIOIOSA IONICA"/>
    <m/>
    <s v="AMB.CARDIOLOGIA"/>
    <s v="CARDIOLOGIA"/>
    <s v="Proprieta' Ente"/>
    <n v="1666.67"/>
    <m/>
    <s v="COMPRESSORE PER RIUNITO DENTISTICO"/>
    <s v="F"/>
    <n v="0.03"/>
    <n v="1333.3333333333335"/>
    <n v="1"/>
    <m/>
    <n v="40"/>
    <m/>
  </r>
  <r>
    <x v="2"/>
    <x v="5"/>
    <s v="asp rc"/>
    <n v="3520"/>
    <n v="3650"/>
    <s v="AUTOCLAVE PER PICCOLI CARICHI"/>
    <s v="."/>
    <m/>
    <s v="FARO SPA"/>
    <s v="708470 AUTOCLAVE ULTIMO CICLO"/>
    <n v="5768"/>
    <s v="AUB"/>
    <s v="Z12011304"/>
    <d v="1905-06-22T00:00:00"/>
    <n v="2016"/>
    <n v="2016"/>
    <s v="SI / SI"/>
    <s v="POLIAMB. GIOIOSA IONICA"/>
    <m/>
    <s v="AMB.CARDIOLOGIA"/>
    <s v="CARDIOLOG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3521"/>
    <n v="3651"/>
    <s v="ABLATORE TARTARO"/>
    <s v="."/>
    <m/>
    <s v="ELETTRONICA TRASIMENO"/>
    <s v="."/>
    <s v="EA0066"/>
    <s v="ATA"/>
    <s v="Z12119001"/>
    <d v="1905-06-22T00:00:00"/>
    <n v="2016"/>
    <n v="2016"/>
    <s v="SI / SI"/>
    <s v="POLIAMB. GIOIOSA IONICA"/>
    <m/>
    <s v="AMB.CARDIOLOGIA"/>
    <s v="CARDIOLOGIA"/>
    <s v="Proprieta' Ente"/>
    <n v="2000"/>
    <m/>
    <s v="ABLATORE TARTARO"/>
    <s v="E"/>
    <n v="0.04"/>
    <n v="600"/>
    <n v="1"/>
    <m/>
    <n v="24"/>
    <m/>
  </r>
  <r>
    <x v="2"/>
    <x v="5"/>
    <s v="asp rc"/>
    <n v="3522"/>
    <n v="3652"/>
    <s v="RADIOLOGIA ENDORALE, APPARECCHIO PER"/>
    <s v="."/>
    <m/>
    <s v="ARDET SRL"/>
    <s v="ORIX 70 KV"/>
    <s v="U220941"/>
    <s v="REN"/>
    <s v="Z110304"/>
    <d v="1905-06-18T00:00:00"/>
    <n v="2016"/>
    <n v="2016"/>
    <s v="SI / SI"/>
    <s v="POLIAMB. GIOIOSA IONICA"/>
    <m/>
    <s v="AMB.CARDIOLOGIA"/>
    <s v="CARDIOLOGIA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3523"/>
    <n v="3653"/>
    <s v="TERMOSALDATRICE"/>
    <s v="."/>
    <m/>
    <s v="COMINOX SAS"/>
    <s v="S 96"/>
    <s v="C0547"/>
    <s v="TMS"/>
    <s v="."/>
    <d v="1905-06-22T00:00:00"/>
    <n v="2016"/>
    <n v="2016"/>
    <s v="SI / SI"/>
    <s v="POLIAMB. GIOIOSA IONICA"/>
    <m/>
    <s v="AMB.CARDIOLOGIA"/>
    <s v="CARDIOLOG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3524"/>
    <n v="3654"/>
    <s v="DENTALE A LUCE FREDDA, APPARECCHIO"/>
    <s v="."/>
    <m/>
    <s v="ELETTRONICA TRASIMENO"/>
    <s v="DELTALIGHT NEW"/>
    <s v="DTL/N101204"/>
    <s v="ALF"/>
    <s v="Z12119003"/>
    <d v="1905-06-18T00:00:00"/>
    <n v="2016"/>
    <n v="2016"/>
    <s v="SI / SI"/>
    <s v="POLIAMB. GIOIOSA IONICA"/>
    <m/>
    <s v="AMB.CARDIOLOGIA"/>
    <s v="CARDIOLOG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3525"/>
    <n v="3655"/>
    <s v="AMALGAMATORE"/>
    <s v="."/>
    <m/>
    <s v="CMF SRL"/>
    <s v="SILVER MIX 90"/>
    <n v="7160"/>
    <s v="AMA"/>
    <s v="Z12119002"/>
    <d v="1905-06-22T00:00:00"/>
    <n v="2016"/>
    <n v="2016"/>
    <s v="SI / SI"/>
    <s v="POLIAMB. GIOIOSA IONICA"/>
    <m/>
    <s v="AMB.CARDIOLOGIA"/>
    <s v="CARDIOLOGIA"/>
    <s v="Proprieta' Ente"/>
    <n v="899.58"/>
    <m/>
    <s v="AMALGAMATORE"/>
    <s v="F"/>
    <n v="0.03"/>
    <n v="266.66666666666669"/>
    <n v="1"/>
    <m/>
    <n v="8"/>
    <m/>
  </r>
  <r>
    <x v="2"/>
    <x v="5"/>
    <s v="asp rc"/>
    <n v="3526"/>
    <n v="3656"/>
    <s v="DIAFANOSCOPIO"/>
    <s v="."/>
    <m/>
    <s v="DENTSPLY RINN"/>
    <n v="670444"/>
    <n v="3277"/>
    <s v="DIA"/>
    <s v="Z110702"/>
    <d v="1905-06-18T00:00:00"/>
    <n v="2016"/>
    <n v="2016"/>
    <s v="SI / SI"/>
    <s v="POLIAMB. GIOIOSA IONICA"/>
    <m/>
    <s v="AMB.CARDIOLOGIA"/>
    <s v="CAR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3527"/>
    <n v="3657"/>
    <s v="FRIGORIFERO BIOLOGICO"/>
    <s v="."/>
    <m/>
    <s v="CF DI CIRO FIOCCHETTI &amp; C SNC"/>
    <s v="MINIFRIGO 120"/>
    <n v="2577"/>
    <s v="FBI"/>
    <s v="."/>
    <d v="1905-06-23T00:00:00"/>
    <n v="2016"/>
    <n v="2016"/>
    <s v="SI / SI"/>
    <s v="POLIAMB. GIOIOSA IONICA"/>
    <m/>
    <s v="AMB.CARDIOLOGIA"/>
    <s v="CARDIOLOGIA"/>
    <s v="Proprieta' Ente"/>
    <n v="6853.03"/>
    <m/>
    <s v="FRIGORIFERO BIOLOGICO"/>
    <s v="E"/>
    <n v="0.04"/>
    <n v="6000"/>
    <n v="1"/>
    <m/>
    <n v="240"/>
    <m/>
  </r>
  <r>
    <x v="2"/>
    <x v="5"/>
    <s v="asp rc"/>
    <n v="3528"/>
    <n v="3658"/>
    <s v="LAMPADA DA VISITA"/>
    <s v="."/>
    <m/>
    <s v="DR MACH GMBH &amp; CO"/>
    <s v="MARKROLUX"/>
    <s v="96/0699"/>
    <s v="."/>
    <s v="."/>
    <d v="1905-06-18T00:00:00"/>
    <n v="2016"/>
    <n v="2016"/>
    <s v="SI / SI"/>
    <s v="POLIAMB. GIOIOSA IONICA"/>
    <m/>
    <s v="AMB.CARDIOLOGIA"/>
    <s v="CARDI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529"/>
    <n v="3659"/>
    <s v="AUTOCLAVE"/>
    <s v="."/>
    <m/>
    <s v="CBM SRL MEDICAL EQUIPMENT"/>
    <s v="ISEA LA PETIT 2300"/>
    <s v="."/>
    <s v="AUT"/>
    <s v="Z12011304"/>
    <d v="1905-06-18T00:00:00"/>
    <n v="2016"/>
    <n v="2016"/>
    <s v="SI / SI"/>
    <s v="POLIAMB. GIOIOSA IONICA"/>
    <m/>
    <s v="AMB.CARDIOLOGIA"/>
    <s v="CARDIOLOGIA"/>
    <s v="Proprieta' Ente"/>
    <n v="40813.5"/>
    <m/>
    <s v="AUTOCLAVE"/>
    <s v="C"/>
    <n v="0.08"/>
    <n v="20000"/>
    <n v="1"/>
    <m/>
    <n v="1600"/>
    <m/>
  </r>
  <r>
    <x v="2"/>
    <x v="5"/>
    <s v="asp rc"/>
    <n v="3530"/>
    <n v="3660"/>
    <s v="VIDEOGASTROSCOPIO"/>
    <s v="B"/>
    <m/>
    <s v="PENTAX CORP"/>
    <s v="EG 1870 K"/>
    <s v="A120215"/>
    <s v="VGF"/>
    <s v="Z120205"/>
    <d v="1905-06-24T00:00:00"/>
    <n v="2016"/>
    <n v="2016"/>
    <s v="SI / SI"/>
    <s v="P.O. LOCRI"/>
    <m/>
    <s v="GASTROENTEROLOGIA"/>
    <s v="GASTROENTEROLOGIA"/>
    <s v="Proprieta' Ente"/>
    <n v="25188.33"/>
    <m/>
    <s v="VIDEOGASTROSCOPIO"/>
    <s v="A"/>
    <n v="0.12"/>
    <n v="13333.333333333334"/>
    <n v="1"/>
    <m/>
    <n v="1600"/>
    <m/>
  </r>
  <r>
    <x v="2"/>
    <x v="5"/>
    <s v="asp rc"/>
    <n v="3531"/>
    <n v="3662"/>
    <s v="VIDEOCOLONSCOPIO"/>
    <s v="B"/>
    <m/>
    <s v="FUJI PHOTO FILM CO LTD"/>
    <s v="EC 250 WI5"/>
    <s v="1C311A063"/>
    <s v="VCL"/>
    <s v="Z120206"/>
    <d v="1905-06-22T00:00:00"/>
    <n v="2016"/>
    <n v="2016"/>
    <s v="SI / SI"/>
    <s v="P.O. LOCRI"/>
    <m/>
    <s v="GASTROENTEROLOGIA"/>
    <s v="GASTROENTEROLOGIA"/>
    <s v="Proprieta' Ente"/>
    <n v="21590"/>
    <m/>
    <s v="VIDEOCOLONSCOPIO"/>
    <s v="A"/>
    <n v="0.12"/>
    <n v="13333.333333333334"/>
    <n v="1"/>
    <m/>
    <n v="1600"/>
    <m/>
  </r>
  <r>
    <x v="2"/>
    <x v="5"/>
    <s v="asp rc"/>
    <n v="3532"/>
    <n v="3663"/>
    <s v="VIDEOCOLONSCOPIO"/>
    <s v="B"/>
    <m/>
    <s v="PENTAX CORP"/>
    <s v="EC 3870 LK"/>
    <s v="A120318"/>
    <s v="VCL"/>
    <s v="Z120206"/>
    <d v="1905-06-22T00:00:00"/>
    <n v="2016"/>
    <n v="2016"/>
    <s v="SI / SI"/>
    <s v="P.O. LOCRI"/>
    <m/>
    <s v="GASTROENTEROLOGIA"/>
    <s v="GASTROENTEROLOGIA"/>
    <s v="Proprieta' Ente"/>
    <n v="21590"/>
    <m/>
    <s v="VIDEOCOLONSCOPIO"/>
    <s v="A"/>
    <n v="0.12"/>
    <n v="13333.333333333334"/>
    <n v="1"/>
    <m/>
    <n v="1600"/>
    <m/>
  </r>
  <r>
    <x v="2"/>
    <x v="5"/>
    <s v="asp rc"/>
    <n v="3533"/>
    <n v="3664"/>
    <s v="VIDEOGASTROSCOPIO"/>
    <s v="B"/>
    <m/>
    <s v="PENTAX CORP"/>
    <s v="EG 2970 K"/>
    <s v="A120664"/>
    <s v="VGF"/>
    <s v="Z120205"/>
    <d v="1905-06-22T00:00:00"/>
    <n v="2016"/>
    <n v="2016"/>
    <s v="SI / SI"/>
    <s v="P.O. LOCRI"/>
    <m/>
    <s v="GASTROENTEROLOGIA"/>
    <s v="GASTROENTEROLOGIA"/>
    <s v="Proprieta' Ente"/>
    <n v="25188.33"/>
    <m/>
    <s v="VIDEOGASTROSCOPIO"/>
    <s v="A"/>
    <n v="0.12"/>
    <n v="13333.333333333334"/>
    <n v="1"/>
    <m/>
    <n v="1600"/>
    <m/>
  </r>
  <r>
    <x v="2"/>
    <x v="5"/>
    <s v="asp rc"/>
    <n v="3534"/>
    <n v="3666"/>
    <s v="TERMOSALDATRICE"/>
    <s v="."/>
    <m/>
    <s v="LJUNGBERG &amp; KOGEL AB"/>
    <s v="BIOSEALER CR 6 PS"/>
    <n v="43014"/>
    <s v="TMS"/>
    <s v="."/>
    <d v="1905-06-28T00:00:00"/>
    <n v="2016"/>
    <n v="2016"/>
    <s v="SI / SI"/>
    <s v="P.O. PALMI"/>
    <m/>
    <s v="IMMUNOTRASFUSIONALE"/>
    <s v="LABORATORIO"/>
    <s v="Proprieta' Ente"/>
    <n v="1628.55"/>
    <m/>
    <s v="TERMOSALDATRICE"/>
    <s v="F"/>
    <n v="0.03"/>
    <n v="2133.3333333333335"/>
    <n v="1"/>
    <m/>
    <n v="64"/>
    <m/>
  </r>
  <r>
    <x v="2"/>
    <x v="5"/>
    <s v="asp rc"/>
    <n v="3535"/>
    <n v="3667"/>
    <s v="DERMATOSCOPIO"/>
    <s v="."/>
    <m/>
    <s v="."/>
    <s v="."/>
    <s v="NR"/>
    <s v="DAC"/>
    <s v="Z12040108"/>
    <d v="1905-06-22T00:00:00"/>
    <n v="2016"/>
    <n v="2016"/>
    <s v="SI / SI"/>
    <s v="P. O. SIDERNO"/>
    <m/>
    <s v="DERMATOLOGIA"/>
    <s v="AMBULATORIO"/>
    <s v="Proprieta' Ente"/>
    <n v="1980.83"/>
    <m/>
    <s v="DERMATOSCOPIO"/>
    <s v="E"/>
    <n v="0.04"/>
    <n v="1000"/>
    <n v="1"/>
    <m/>
    <n v="40"/>
    <m/>
  </r>
  <r>
    <x v="2"/>
    <x v="5"/>
    <s v="asp rc"/>
    <n v="3536"/>
    <n v="3668"/>
    <s v="TOMOGRAFO ASSIALE COMPUTERIZZATO"/>
    <s v="B"/>
    <m/>
    <s v="NEUSOFT MEDICAL SYSTEMS CO LTD"/>
    <s v="NEUVIZ 16 CT"/>
    <s v="N16E100028"/>
    <s v="TAC"/>
    <s v="Z11030602"/>
    <d v="1905-07-03T00:00:00"/>
    <s v="NR"/>
    <s v="NR"/>
    <s v="NO/NO"/>
    <s v="P.O. MELITO PORTO SALVO"/>
    <m/>
    <s v="RADIOLOGIA"/>
    <s v="SALA TAC"/>
    <s v="Proprieta' Ente"/>
    <n v="250000"/>
    <m/>
    <s v="TOMOGRAFO ASSIALE COMPUTERIZZATO"/>
    <s v="A"/>
    <n v="0.12"/>
    <n v="488744.22519999999"/>
    <n v="1"/>
    <m/>
    <n v="58649.307023999994"/>
    <m/>
  </r>
  <r>
    <x v="2"/>
    <x v="5"/>
    <s v="asp rc"/>
    <n v="3537"/>
    <n v="3669"/>
    <s v="TAVOLO PER TOMOGRAFO ASSIALE COMPUTERIZZATO"/>
    <s v="B"/>
    <m/>
    <s v="."/>
    <s v="."/>
    <s v="N16E100028"/>
    <s v="TEZ"/>
    <s v="Z110390"/>
    <d v="1905-07-03T00:00:00"/>
    <s v="NR"/>
    <s v="NR"/>
    <s v="NO/NO"/>
    <s v="P.O. MELITO PORTO SALVO"/>
    <m/>
    <s v="RADIOLOGIA"/>
    <s v="SALA TAC"/>
    <s v="Proprieta' Ente"/>
    <n v="25000"/>
    <m/>
    <s v="TAVOLO PER TOMOGRAFO ASSIALE COMPUTERIZZATO"/>
    <s v="A"/>
    <n v="0.12"/>
    <n v="30000"/>
    <n v="1"/>
    <m/>
    <n v="3600"/>
    <m/>
  </r>
  <r>
    <x v="2"/>
    <x v="5"/>
    <s v="asp rc"/>
    <n v="3538"/>
    <n v="3670"/>
    <s v="CONSOLLE DI COMANDO PER TOMOGRAFO ASSIALE COMPUTERIZZATO"/>
    <s v="B"/>
    <m/>
    <s v="."/>
    <s v="."/>
    <n v="1009000217"/>
    <s v="CAR"/>
    <s v="Z110390"/>
    <d v="1905-07-03T00:00:00"/>
    <s v="NR"/>
    <s v="NR"/>
    <s v="NO/NO"/>
    <s v="P.O. MELITO PORTO SALVO"/>
    <m/>
    <s v="RADIOLOGIA"/>
    <s v="SALA TAC"/>
    <s v="Proprieta' Ente"/>
    <n v="24746.89"/>
    <m/>
    <s v="CONSOLLE DI COMANDO PER TOMOGRAFO ASSIALE COMPUTERIZZATO"/>
    <s v="A"/>
    <n v="0.12"/>
    <n v="51645"/>
    <n v="1"/>
    <m/>
    <n v="6197.4"/>
    <m/>
  </r>
  <r>
    <x v="2"/>
    <x v="5"/>
    <s v="asp rc"/>
    <n v="3539"/>
    <n v="3671"/>
    <s v="MONITOR PER PERSONAL COMPUTER"/>
    <s v="B"/>
    <m/>
    <s v="."/>
    <s v="."/>
    <s v="AX031010218046"/>
    <s v="1SM"/>
    <s v="."/>
    <d v="1905-07-03T00:00:00"/>
    <s v="NR"/>
    <s v="NR"/>
    <s v="NO/NO"/>
    <s v="P.O. MELITO PORTO SALVO"/>
    <m/>
    <s v="RADIOLOGIA"/>
    <s v="SALA TAC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540"/>
    <n v="3672"/>
    <s v="ARMADIO DELL'ELETTRONICA"/>
    <s v="B"/>
    <m/>
    <s v="."/>
    <s v="."/>
    <n v="132180"/>
    <s v="ARE"/>
    <s v="Z110390"/>
    <d v="1905-07-03T00:00:00"/>
    <s v="NR"/>
    <s v="NR"/>
    <s v="NO/NO"/>
    <s v="P.O. MELITO PORTO SALVO"/>
    <m/>
    <s v="RADIOLOGIA"/>
    <s v="SALA TAC"/>
    <s v="Proprieta' Ente"/>
    <n v="18000"/>
    <m/>
    <s v="ARMADIO DELL'ELETTRONICA"/>
    <s v="A"/>
    <n v="0.12"/>
    <n v="0"/>
    <n v="1"/>
    <m/>
    <n v="0"/>
    <m/>
  </r>
  <r>
    <x v="2"/>
    <x v="5"/>
    <s v="asp rc"/>
    <n v="3541"/>
    <n v="3673"/>
    <s v="GRUPPO DI CONTINUITA'"/>
    <s v="B"/>
    <m/>
    <s v="APC CARDIOVASCULAR LTD"/>
    <s v="SMART PLUS 700"/>
    <s v="."/>
    <s v="6AM"/>
    <s v="."/>
    <d v="1905-07-03T00:00:00"/>
    <s v="NR"/>
    <s v="NR"/>
    <s v="NO/NO"/>
    <s v="P.O. MELITO PORTO SALVO"/>
    <m/>
    <s v="RADIOLOGIA"/>
    <s v="SALA TAC"/>
    <s v="Proprieta' Ente"/>
    <n v="4750"/>
    <m/>
    <s v="GRUPPO DI CONTINUITA' (UPS)"/>
    <s v="D"/>
    <n v="0.06"/>
    <n v="1554.48"/>
    <n v="1"/>
    <m/>
    <n v="93.268799999999999"/>
    <m/>
  </r>
  <r>
    <x v="2"/>
    <x v="5"/>
    <s v="asp rc"/>
    <n v="3542"/>
    <n v="3674"/>
    <s v="PERSONAL COMPUTER"/>
    <s v="B"/>
    <m/>
    <s v="DELL COMPUTER CORP"/>
    <s v="PRECISION T 3400"/>
    <s v="D9BSX2X"/>
    <s v="1PM"/>
    <s v="."/>
    <d v="1905-07-03T00:00:00"/>
    <s v="NR"/>
    <s v="NR"/>
    <s v="NO/NO"/>
    <s v="P.O. MELITO PORTO SALVO"/>
    <m/>
    <s v="RADIOLOGIA"/>
    <s v="SALA TAC"/>
    <s v="Proprieta' Ente"/>
    <n v="16370.15"/>
    <m/>
    <s v="PERSONAL COMPUTER"/>
    <s v="F"/>
    <n v="0.03"/>
    <n v="1500"/>
    <n v="1"/>
    <m/>
    <n v="45"/>
    <m/>
  </r>
  <r>
    <x v="2"/>
    <x v="5"/>
    <s v="asp rc"/>
    <n v="3543"/>
    <n v="3675"/>
    <s v="MONITOR PER PERSONAL COMPUTER"/>
    <s v="B"/>
    <m/>
    <s v="."/>
    <s v="."/>
    <s v="AX031012219026"/>
    <s v="1SM"/>
    <s v="."/>
    <d v="1905-07-03T00:00:00"/>
    <s v="NR"/>
    <s v="NR"/>
    <s v="NO/NO"/>
    <s v="P.O. MELITO PORTO SALVO"/>
    <m/>
    <s v="RADIOLOGIA"/>
    <s v="SALA TAC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544"/>
    <n v="3676"/>
    <s v="STAMPANTE PER COMPUTER"/>
    <s v="B"/>
    <m/>
    <s v="CANON INC"/>
    <s v="LBP 3 PLUS"/>
    <s v="FC7 9866"/>
    <s v="1SC"/>
    <s v="."/>
    <d v="1905-07-03T00:00:00"/>
    <s v="NR"/>
    <s v="NR"/>
    <s v="NO/NO"/>
    <s v="P.O. MELITO PORTO SALVO"/>
    <m/>
    <s v="RADIOLOGIA"/>
    <s v="SALA TAC"/>
    <s v="Proprieta' Ente"/>
    <n v="440.71"/>
    <m/>
    <s v="STAMPANTE PER COMPUTER"/>
    <s v="F"/>
    <n v="0.03"/>
    <n v="0"/>
    <n v="1"/>
    <m/>
    <n v="0"/>
    <m/>
  </r>
  <r>
    <x v="2"/>
    <x v="5"/>
    <s v="asp rc"/>
    <n v="3545"/>
    <n v="3677"/>
    <s v="RIPRODUTTORE LASER PER BIOIMMAGINI"/>
    <s v="B"/>
    <m/>
    <s v="EASTMAN KODAK CO"/>
    <s v="DRYVIEW 8700"/>
    <s v="."/>
    <s v="RIL"/>
    <s v="Z110705"/>
    <d v="1905-06-22T00:00:00"/>
    <s v="NR"/>
    <s v="NR"/>
    <s v="NO/NO"/>
    <s v="P.O. PALMI"/>
    <m/>
    <s v="RADIOLOGIA"/>
    <s v="SALA TAC"/>
    <s v="Proprieta' Ente"/>
    <n v="10329.14"/>
    <m/>
    <s v="RIPRODUTTORE LASER PER BIOIMMAGINI"/>
    <s v="C"/>
    <n v="0.08"/>
    <n v="30000"/>
    <n v="1"/>
    <m/>
    <n v="2400"/>
    <m/>
  </r>
  <r>
    <x v="2"/>
    <x v="5"/>
    <s v="asp rc"/>
    <n v="3546"/>
    <n v="3678"/>
    <s v="LAMPADA A FESSURA"/>
    <s v="B"/>
    <m/>
    <s v="NIKON CORP"/>
    <s v="NS 1"/>
    <n v="37500"/>
    <s v="LFE"/>
    <s v="Z12120108"/>
    <d v="1905-06-22T00:00:00"/>
    <n v="2016"/>
    <n v="2016"/>
    <s v="SI / SI"/>
    <s v="DISTRETTO ROSARNO"/>
    <m/>
    <s v="POLIAMBULATORI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3547"/>
    <n v="3679"/>
    <s v="VENTILATORE POLMONARE PER USO EXTRAOSPEDALIERO"/>
    <s v="."/>
    <m/>
    <s v="BREAS MEDICAL AB"/>
    <s v="VIVO 40"/>
    <s v="A410587"/>
    <s v="VAO"/>
    <s v="Z12030105"/>
    <d v="1905-07-03T00:00:00"/>
    <n v="2016"/>
    <n v="2017"/>
    <s v="SI / SI"/>
    <s v="P.O. MELITO PORTO SALVO"/>
    <m/>
    <s v="PRONTO SOCCORSO"/>
    <s v="BOX 1"/>
    <s v="Proprieta' Ente"/>
    <n v="27083.33"/>
    <m/>
    <s v="VENTILATORE POLMONARE PER USO EXTRAOSPEDALIERO"/>
    <s v="D"/>
    <n v="0.06"/>
    <n v="9333.3333333333339"/>
    <n v="1"/>
    <m/>
    <n v="560"/>
    <m/>
  </r>
  <r>
    <x v="2"/>
    <x v="5"/>
    <s v="asp rc"/>
    <n v="3548"/>
    <n v="3680"/>
    <s v="VENTILATORE POLMONARE PER USO EXTRAOSPEDALIERO"/>
    <s v="."/>
    <m/>
    <s v="BREAS MEDICAL AB"/>
    <s v="VIVO 40"/>
    <s v="A410585"/>
    <s v="VAO"/>
    <s v="Z12030105"/>
    <d v="1905-07-03T00:00:00"/>
    <n v="2016"/>
    <n v="2017"/>
    <s v="SI / SI"/>
    <s v="P.O. MELITO PORTO SALVO"/>
    <m/>
    <s v="PRONTO SOCCORSO"/>
    <s v="BOX 1"/>
    <s v="Proprieta' Ente"/>
    <n v="27083.33"/>
    <m/>
    <s v="VENTILATORE POLMONARE PER USO EXTRAOSPEDALIERO"/>
    <s v="D"/>
    <n v="0.06"/>
    <n v="9333.3333333333339"/>
    <n v="1"/>
    <m/>
    <n v="560"/>
    <m/>
  </r>
  <r>
    <x v="2"/>
    <x v="5"/>
    <s v="asp rc"/>
    <n v="3549"/>
    <n v="3681"/>
    <s v="VENTILATORE POLMONARE PER USO EXTRAOSPEDALIERO"/>
    <s v="."/>
    <m/>
    <s v="BREAS MEDICAL AB"/>
    <s v="VIVO 40"/>
    <s v="A410586"/>
    <s v="VAO"/>
    <s v="Z12030105"/>
    <d v="1905-07-03T00:00:00"/>
    <n v="2016"/>
    <n v="2016"/>
    <s v="SI / SI"/>
    <s v="P.O. MELITO PORTO SALVO"/>
    <m/>
    <s v="MEDICINA"/>
    <s v="CAPO SALA"/>
    <s v="Proprieta' Ente"/>
    <n v="27083.33"/>
    <m/>
    <s v="VENTILATORE POLMONARE PER USO EXTRAOSPEDALIERO"/>
    <s v="D"/>
    <n v="0.06"/>
    <n v="9333.3333333333339"/>
    <n v="1"/>
    <m/>
    <n v="560"/>
    <m/>
  </r>
  <r>
    <x v="2"/>
    <x v="5"/>
    <s v="asp rc"/>
    <n v="3550"/>
    <n v="3682"/>
    <s v="FONTE LUMINOSA PER ENDOSCOPIA"/>
    <s v="B"/>
    <m/>
    <s v="AESCULAP AG &amp; CO KG"/>
    <s v="AXEL 300"/>
    <n v="1263"/>
    <s v="FLU"/>
    <s v="Z12020402"/>
    <d v="1905-07-01T00:00:00"/>
    <n v="2016"/>
    <n v="2016"/>
    <s v="SI / SI"/>
    <s v="P.O. POLISTENA"/>
    <m/>
    <s v="ORL"/>
    <s v="AMBUL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551"/>
    <n v="3683"/>
    <s v="SISTEMA TELEVISIVO PER ENDOSCOPIA"/>
    <s v="B"/>
    <m/>
    <s v="AESCULAP AG &amp; CO KG"/>
    <s v="PV 150 DAVID CCD DIGITAL"/>
    <s v="1452M"/>
    <s v="STE"/>
    <s v="Z120204"/>
    <d v="1905-07-01T00:00:00"/>
    <n v="2016"/>
    <n v="2016"/>
    <s v="SI / SI"/>
    <s v="P.O. POLISTENA"/>
    <m/>
    <s v="ORL"/>
    <s v="AMBULATORI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3552"/>
    <n v="3684"/>
    <s v="SISTEMA TELEVISIVO PER ENDOSCOPIA"/>
    <s v="B"/>
    <m/>
    <s v="AESCULAP AG &amp; CO KG"/>
    <s v="PV 150 DAVID CCD DIGITAL"/>
    <n v="323321"/>
    <s v="STE"/>
    <s v="Z120204"/>
    <d v="1905-07-01T00:00:00"/>
    <n v="2016"/>
    <n v="2016"/>
    <s v="SI / SI"/>
    <s v="P.O. POLISTENA"/>
    <m/>
    <s v="ORL"/>
    <s v="AMBULATORI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3553"/>
    <n v="3685"/>
    <s v="FONTE LUMINOSA PER ENDOSCOPIA"/>
    <s v="B"/>
    <m/>
    <s v="AESCULAP AG &amp; CO KG"/>
    <s v="AXEL 300"/>
    <n v="2381"/>
    <s v="FLU"/>
    <s v="Z12020402"/>
    <d v="1905-07-01T00:00:00"/>
    <n v="2016"/>
    <n v="2016"/>
    <s v="SI / SI"/>
    <s v="P.O. POLISTENA"/>
    <m/>
    <s v="ORL"/>
    <s v="AMBUL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554"/>
    <n v="3686"/>
    <s v="TESTA LETTO, APPARECCHIO"/>
    <s v="."/>
    <m/>
    <s v="."/>
    <s v="2 POSTI"/>
    <s v="."/>
    <s v="TLA"/>
    <s v="Z129017"/>
    <d v="1905-06-22T00:00:00"/>
    <n v="2016"/>
    <n v="2016"/>
    <s v="SI / SI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555"/>
    <n v="3687"/>
    <s v="POMPA DI INFUSIONE"/>
    <s v="."/>
    <m/>
    <s v="ABBOTT LABORATORIES"/>
    <s v="LIFECARE 5000"/>
    <n v="96023833"/>
    <s v="PIN"/>
    <s v="Z12030301"/>
    <d v="1905-06-23T00:00:00"/>
    <n v="2016"/>
    <n v="2016"/>
    <s v="SI / SI"/>
    <s v="P.O. GIOIA TAURO"/>
    <m/>
    <s v="CARDIOLOGIA"/>
    <s v="DEGENZE"/>
    <s v="Proprieta' Ente"/>
    <n v="2400"/>
    <m/>
    <s v="POMPA DI INFUSIONE"/>
    <s v="E"/>
    <n v="0.04"/>
    <n v="2000"/>
    <n v="1"/>
    <m/>
    <n v="80"/>
    <m/>
  </r>
  <r>
    <x v="2"/>
    <x v="5"/>
    <s v="asp rc"/>
    <n v="3556"/>
    <n v="3688"/>
    <s v="POMPA DI INFUSIONE"/>
    <s v="."/>
    <m/>
    <s v="ABBOTT LABORATORIES"/>
    <s v="LIFECARE 5000"/>
    <n v="96020499"/>
    <s v="PIN"/>
    <s v="Z12030301"/>
    <d v="1905-06-23T00:00:00"/>
    <n v="2016"/>
    <n v="2016"/>
    <s v="SI / SI"/>
    <s v="P.O. GIOIA TAURO"/>
    <m/>
    <s v="CARDIOLOGIA"/>
    <s v="DEGENZE"/>
    <s v="Proprieta' Ente"/>
    <n v="2400"/>
    <m/>
    <s v="POMPA DI INFUSIONE"/>
    <s v="E"/>
    <n v="0.04"/>
    <n v="2000"/>
    <n v="1"/>
    <m/>
    <n v="80"/>
    <m/>
  </r>
  <r>
    <x v="2"/>
    <x v="5"/>
    <s v="asp rc"/>
    <n v="3557"/>
    <n v="3689"/>
    <s v="POMPA DI INFUSIONE"/>
    <s v="."/>
    <m/>
    <s v="ABBOTT LABORATORIES"/>
    <s v="LIFECARE 5000"/>
    <n v="96023829"/>
    <s v="PIN"/>
    <s v="Z12030301"/>
    <d v="1905-06-24T00:00:00"/>
    <n v="2016"/>
    <n v="2016"/>
    <s v="SI / SI"/>
    <s v="P.O. GIOIA TAURO"/>
    <m/>
    <s v="CARDIOLOGIA"/>
    <s v="DEGENZE"/>
    <s v="Proprieta' Ente"/>
    <n v="2400"/>
    <m/>
    <s v="POMPA DI INFUSIONE"/>
    <s v="E"/>
    <n v="0.04"/>
    <n v="2000"/>
    <n v="1"/>
    <m/>
    <n v="80"/>
    <m/>
  </r>
  <r>
    <x v="2"/>
    <x v="5"/>
    <s v="asp rc"/>
    <n v="3558"/>
    <n v="3690"/>
    <s v="POMPA DI INFUSIONE"/>
    <s v="."/>
    <m/>
    <s v="ABBOTT LABORATORIES"/>
    <s v="LIFECARE 5000"/>
    <n v="96023824"/>
    <s v="PIN"/>
    <s v="Z12030301"/>
    <d v="1905-06-24T00:00:00"/>
    <n v="2016"/>
    <n v="2016"/>
    <s v="SI / SI"/>
    <s v="P.O. GIOIA TAURO"/>
    <m/>
    <s v="CARDIOLOGIA"/>
    <s v="DEGENZE"/>
    <s v="Proprieta' Ente"/>
    <n v="2400"/>
    <m/>
    <s v="POMPA DI INFUSIONE"/>
    <s v="E"/>
    <n v="0.04"/>
    <n v="2000"/>
    <n v="1"/>
    <m/>
    <n v="80"/>
    <m/>
  </r>
  <r>
    <x v="2"/>
    <x v="5"/>
    <s v="asp rc"/>
    <n v="3559"/>
    <n v="3691"/>
    <s v="POMPA DI INFUSIONE"/>
    <s v="."/>
    <m/>
    <s v="ABBOTT LABORATORIES"/>
    <s v="LIFECARE 5000"/>
    <n v="96023840"/>
    <s v="PIN"/>
    <s v="Z12030301"/>
    <d v="1905-06-24T00:00:00"/>
    <n v="2016"/>
    <n v="2016"/>
    <s v="SI / SI"/>
    <s v="P.O. GIOIA TAURO"/>
    <m/>
    <s v="CARDIOLOGIA"/>
    <s v="DEGENZE"/>
    <s v="Proprieta' Ente"/>
    <n v="2400"/>
    <m/>
    <s v="POMPA DI INFUSIONE"/>
    <s v="E"/>
    <n v="0.04"/>
    <n v="2000"/>
    <n v="1"/>
    <m/>
    <n v="80"/>
    <m/>
  </r>
  <r>
    <x v="2"/>
    <x v="5"/>
    <s v="asp rc"/>
    <n v="3560"/>
    <n v="3692"/>
    <s v="ELETTROCARDIOGRAFO"/>
    <s v="B"/>
    <m/>
    <s v="ET MEDICAL DEVICES SPA"/>
    <s v="CARDIETTE START 100"/>
    <n v="60500052"/>
    <s v="ECG"/>
    <s v="Z120503"/>
    <d v="1905-06-24T00:00:00"/>
    <n v="2016"/>
    <n v="2016"/>
    <s v="SI / SI"/>
    <s v="P.O. GIOIA TAURO"/>
    <m/>
    <s v="CARDIOLOGIA"/>
    <s v="DEGENZE"/>
    <s v="Proprieta' Ente"/>
    <n v="4398.49"/>
    <m/>
    <s v="ELETTROCARDIOGRAFO"/>
    <s v="C"/>
    <n v="0.08"/>
    <n v="3000"/>
    <n v="1"/>
    <m/>
    <n v="240"/>
    <m/>
  </r>
  <r>
    <x v="2"/>
    <x v="5"/>
    <s v="asp rc"/>
    <n v="3561"/>
    <n v="3693"/>
    <s v="TESTA LETTO, APPARECCHIO"/>
    <s v="."/>
    <m/>
    <s v="BROCCA"/>
    <s v="1 POSTO"/>
    <s v="."/>
    <s v="TLA"/>
    <s v="Z129017"/>
    <s v="PREC. 1995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562"/>
    <n v="3694"/>
    <s v="TESTA LETTO, APPARECCHIO"/>
    <s v="."/>
    <m/>
    <s v="BROCCA"/>
    <s v="1 POSTO"/>
    <s v="."/>
    <s v="TLA"/>
    <s v="Z129017"/>
    <s v="PREC. 1995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563"/>
    <n v="3696"/>
    <s v="MONITOR"/>
    <s v="B"/>
    <m/>
    <s v="KONTRON INSTRUMENTS"/>
    <s v="TRAKMON 7222"/>
    <s v="B0107"/>
    <s v="MON"/>
    <s v="Z12030202"/>
    <d v="1905-06-22T00:00:00"/>
    <n v="2016"/>
    <n v="2016"/>
    <s v="SI / SI"/>
    <s v="P.O. GIOIA TAURO"/>
    <m/>
    <s v="CARDIOLOGIA"/>
    <s v="DEGENZE"/>
    <s v="Proprieta' Ente"/>
    <n v="13399.29"/>
    <m/>
    <s v="MONITOR"/>
    <s v="C"/>
    <n v="0.08"/>
    <n v="3000"/>
    <n v="1"/>
    <m/>
    <n v="240"/>
    <m/>
  </r>
  <r>
    <x v="2"/>
    <x v="5"/>
    <s v="asp rc"/>
    <n v="3564"/>
    <n v="3697"/>
    <s v="MONITOR"/>
    <s v="B"/>
    <m/>
    <s v="KONTRON INSTRUMENTS"/>
    <s v="TRAKMON 7222"/>
    <s v="B0120"/>
    <s v="MON"/>
    <s v="Z12030202"/>
    <d v="1905-06-24T00:00:00"/>
    <n v="2016"/>
    <n v="2016"/>
    <s v="SI / SI"/>
    <s v="P.O. GIOIA TAURO"/>
    <m/>
    <s v="CARDIOLOGIA"/>
    <s v="DEGENZE"/>
    <s v="Proprieta' Ente"/>
    <n v="13399.29"/>
    <m/>
    <s v="MONITOR"/>
    <s v="C"/>
    <n v="0.08"/>
    <n v="3000"/>
    <n v="1"/>
    <m/>
    <n v="240"/>
    <m/>
  </r>
  <r>
    <x v="2"/>
    <x v="5"/>
    <s v="asp rc"/>
    <n v="3565"/>
    <n v="3698"/>
    <s v="TELEMETRIA ECG, UNITA` TRASMITTENTE PER"/>
    <s v="B"/>
    <m/>
    <s v="."/>
    <s v="."/>
    <s v="JA106194905GA"/>
    <s v="UTC"/>
    <s v="Z12050803"/>
    <d v="1905-06-25T00:00:00"/>
    <n v="2016"/>
    <n v="2016"/>
    <s v="SI / SI"/>
    <s v="P.O. GIOIA TAURO"/>
    <m/>
    <s v="CARDIOLOGIA"/>
    <s v="DEGENZE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3566"/>
    <n v="3699"/>
    <s v="STAMPANTE PER COMPUTER"/>
    <s v="B"/>
    <m/>
    <s v="HEWLETT PACKARD CO"/>
    <s v="LASERJET 4250"/>
    <s v="."/>
    <s v="1SC"/>
    <s v="."/>
    <d v="1905-06-25T00:00:00"/>
    <n v="2016"/>
    <n v="2016"/>
    <s v="SI / SI"/>
    <s v="P.O. GIOIA TAURO"/>
    <m/>
    <s v="CARDIOLOGIA"/>
    <s v="DEGENZE"/>
    <s v="Proprieta' Ente"/>
    <n v="440.71"/>
    <m/>
    <s v="STAMPANTE PER COMPUTER"/>
    <s v="F"/>
    <n v="0.03"/>
    <n v="0"/>
    <n v="1"/>
    <m/>
    <n v="0"/>
    <m/>
  </r>
  <r>
    <x v="2"/>
    <x v="5"/>
    <s v="asp rc"/>
    <n v="3567"/>
    <n v="3700"/>
    <s v="MONITOR TELEVISIVO PER BIOIMMAGINI"/>
    <s v="B"/>
    <m/>
    <s v="NEC SAN-EI INSTRUMENTS LTD"/>
    <s v="."/>
    <s v="5Y023419YA"/>
    <s v="MTV"/>
    <s v="Z119008"/>
    <d v="1905-06-25T00:00:00"/>
    <n v="2016"/>
    <n v="2016"/>
    <s v="SI / SI"/>
    <s v="P.O. GIOIA TAURO"/>
    <m/>
    <s v="CARDIOLOGIA"/>
    <s v="DEGENZE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568"/>
    <n v="3701"/>
    <s v="ELETTROCARDIOGRAFO"/>
    <s v="B"/>
    <m/>
    <s v="ET MEDICAL DEVICES SPA"/>
    <s v="CARDIETTE AR 2100 ADV"/>
    <s v="ADIM 0023"/>
    <s v="ECG"/>
    <s v="Z120503"/>
    <d v="1905-06-22T00:00:00"/>
    <n v="2016"/>
    <n v="2016"/>
    <s v="SI / SI"/>
    <s v="P.O. GIOIA TAURO"/>
    <m/>
    <s v="CARDIOLOGIA"/>
    <s v="DEGENZE"/>
    <s v="Proprieta' Ente"/>
    <n v="4398.49"/>
    <m/>
    <s v="ELETTROCARDIOGRAFO"/>
    <s v="C"/>
    <n v="0.08"/>
    <n v="3000"/>
    <n v="1"/>
    <m/>
    <n v="240"/>
    <m/>
  </r>
  <r>
    <x v="2"/>
    <x v="5"/>
    <s v="asp rc"/>
    <n v="3569"/>
    <n v="3702"/>
    <s v="DEFIBRILLATORE"/>
    <s v="."/>
    <m/>
    <s v="ZOLL MEDICAL CORP"/>
    <s v="PD 2000 AC - DC"/>
    <s v="D97213337"/>
    <s v="DEF"/>
    <s v="Z120305"/>
    <d v="1905-06-18T00:00:00"/>
    <n v="2016"/>
    <n v="2016"/>
    <s v="SI / SI"/>
    <s v="P.O. GIOIA TAURO"/>
    <m/>
    <s v="CARDIOLOGIA"/>
    <s v="DEGENZE"/>
    <s v="Proprieta' Ente"/>
    <n v="8801.2800000000007"/>
    <m/>
    <s v="DEFIBRILLATORE"/>
    <s v="C"/>
    <n v="0.08"/>
    <n v="5000"/>
    <n v="1"/>
    <m/>
    <n v="400"/>
    <m/>
  </r>
  <r>
    <x v="2"/>
    <x v="5"/>
    <s v="asp rc"/>
    <n v="3570"/>
    <n v="3705"/>
    <s v="TELEMETRIA ECG, UNITA` TRASMITTENTE PER"/>
    <s v="B"/>
    <m/>
    <s v="GE MEDICAL SYSTEMS"/>
    <s v="APEX PRO TELEMETRY TRANSMITTER"/>
    <s v="RAM06201511GA"/>
    <s v="UTC"/>
    <s v="Z12050803"/>
    <d v="1905-06-28T00:00:00"/>
    <n v="2016"/>
    <n v="2016"/>
    <s v="SI / SI"/>
    <s v="P.O. GIOIA TAURO"/>
    <m/>
    <s v="CARDIOLOGIA"/>
    <s v="AMB. CARDIOLOGIA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3571"/>
    <n v="3706"/>
    <s v="TELEMETRIA ECG, UNITA` TRASMITTENTE PER"/>
    <s v="B"/>
    <m/>
    <s v="GE MEDICAL SYSTEMS"/>
    <s v="APEX PRO TELEMETRY TRANSMITTER"/>
    <s v="RAM06201510GA"/>
    <s v="UTC"/>
    <s v="Z12050803"/>
    <d v="1905-06-28T00:00:00"/>
    <n v="2016"/>
    <n v="2016"/>
    <s v="SI / SI"/>
    <s v="P.O. GIOIA TAURO"/>
    <m/>
    <s v="CARDIOLOGIA"/>
    <s v="AMB. CARDIOLOGIA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3572"/>
    <n v="3707"/>
    <s v="TELEMETRIA ECG, UNITA` TRASMITTENTE PER"/>
    <s v="B"/>
    <m/>
    <s v="GE MEDICAL SYSTEMS"/>
    <s v="APEX PRO TELEMETRY TRANSMITTER"/>
    <s v="RAM06201512GA"/>
    <s v="UTC"/>
    <s v="Z12050803"/>
    <d v="1905-06-28T00:00:00"/>
    <n v="2016"/>
    <n v="2016"/>
    <s v="SI / SI"/>
    <s v="P.O. GIOIA TAURO"/>
    <m/>
    <s v="CARDIOLOGIA"/>
    <s v="AMB. CARDIOLOGIA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3573"/>
    <n v="3708"/>
    <s v="TELEMETRIA ECG, UNITA` TRASMITTENTE PER"/>
    <s v="B"/>
    <m/>
    <s v="GE MEDICAL SYSTEMS"/>
    <s v="APEX PRO TELEMETRY TRANSMITTER"/>
    <s v="RAM06201509GA"/>
    <s v="UTC"/>
    <s v="Z12050803"/>
    <d v="1905-06-28T00:00:00"/>
    <n v="2016"/>
    <n v="2016"/>
    <s v="SI / SI"/>
    <s v="P.O. GIOIA TAURO"/>
    <m/>
    <s v="CARDIOLOGIA"/>
    <s v="AMB. CARDIOLOGIA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3574"/>
    <n v="3709"/>
    <s v="TESTA LETTO, APPARECCHIO"/>
    <s v="."/>
    <m/>
    <s v="BERMAN SRL"/>
    <s v="TESTALETTO"/>
    <n v="198127"/>
    <s v="TLA"/>
    <s v="Z129017"/>
    <d v="1905-06-22T00:00:00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575"/>
    <n v="3710"/>
    <s v="TESTA LETTO, APPARECCHIO"/>
    <s v="."/>
    <m/>
    <s v="BERMAN SRL"/>
    <s v="TESTALETTO"/>
    <n v="198129"/>
    <s v="TLA"/>
    <s v="Z129017"/>
    <d v="1905-06-22T00:00:00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576"/>
    <n v="3711"/>
    <s v="TESTA LETTO, APPARECCHIO"/>
    <s v="."/>
    <m/>
    <s v="BERMAN SRL"/>
    <s v="TESTALETTO"/>
    <n v="198128"/>
    <s v="TLA"/>
    <s v="Z129017"/>
    <d v="1905-06-22T00:00:00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577"/>
    <n v="3712"/>
    <s v="TESTA LETTO, APPARECCHIO"/>
    <s v="."/>
    <m/>
    <s v="BERMAN SRL"/>
    <s v="TESTALETTO"/>
    <n v="198130"/>
    <s v="TLA"/>
    <s v="Z129017"/>
    <d v="1905-06-22T00:00:00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578"/>
    <n v="3713"/>
    <s v="TESTA LETTO, APPARECCHIO"/>
    <s v="."/>
    <m/>
    <s v="BERMAN SRL"/>
    <s v="TESTALETTO"/>
    <n v="696215"/>
    <s v="TLA"/>
    <s v="Z129017"/>
    <d v="1905-06-22T00:00:00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579"/>
    <n v="3714"/>
    <s v="TESTA LETTO, APPARECCHIO"/>
    <s v="."/>
    <m/>
    <s v="BERMAN SRL"/>
    <s v="TESTALETTO"/>
    <n v="696217"/>
    <s v="TLA"/>
    <s v="Z129017"/>
    <d v="1905-06-22T00:00:00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580"/>
    <n v="3715"/>
    <s v="TESTA LETTO, APPARECCHIO"/>
    <s v="."/>
    <m/>
    <s v="BERMAN SRL"/>
    <s v="TESTALETTO"/>
    <n v="696216"/>
    <s v="TLA"/>
    <s v="Z129017"/>
    <d v="1905-06-22T00:00:00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581"/>
    <n v="3716"/>
    <s v="DEFIBRILLATORE"/>
    <s v="."/>
    <m/>
    <s v="PHYSIO CONTROL INC"/>
    <s v="LIFEPAK 12"/>
    <n v="470"/>
    <s v="DEF"/>
    <s v="Z120305"/>
    <d v="1905-06-24T00:00:00"/>
    <n v="2016"/>
    <n v="2016"/>
    <s v="SI / SI"/>
    <s v="P.O. GIOIA TAURO"/>
    <m/>
    <s v="CARDIOLOGIA"/>
    <s v="DEGENZE"/>
    <s v="Proprieta' Ente"/>
    <n v="8801.2800000000007"/>
    <m/>
    <s v="DEFIBRILLATORE"/>
    <s v="C"/>
    <n v="0.08"/>
    <n v="5000"/>
    <n v="1"/>
    <m/>
    <n v="400"/>
    <m/>
  </r>
  <r>
    <x v="2"/>
    <x v="5"/>
    <s v="asp rc"/>
    <n v="3582"/>
    <n v="3717"/>
    <s v="ANALISI SFORZO, SISTEMA PER"/>
    <s v="B"/>
    <m/>
    <s v="."/>
    <s v="."/>
    <s v="."/>
    <s v="ASF"/>
    <s v="Z12050101"/>
    <d v="1905-06-22T00:00:00"/>
    <n v="2016"/>
    <n v="2016"/>
    <s v="SI / SI"/>
    <s v="P.O. GIOIA TAURO"/>
    <m/>
    <s v="CARDIOLOGIA"/>
    <s v="AMB. CARDIOLOGIA"/>
    <s v="Proprieta' Ente"/>
    <n v="23988.89"/>
    <m/>
    <s v="ANALISI SFORZO, SISTEMA PER"/>
    <s v="D"/>
    <n v="0.06"/>
    <n v="10666.666666666666"/>
    <n v="1"/>
    <m/>
    <n v="639.99999999999989"/>
    <m/>
  </r>
  <r>
    <x v="2"/>
    <x v="5"/>
    <s v="asp rc"/>
    <n v="3583"/>
    <n v="3718"/>
    <s v="CICLO PER USI FISIOTERAPICI E/O DIAGNOSTICI"/>
    <s v="B"/>
    <m/>
    <s v="PHILIPS MEDICAL SYSTEMS"/>
    <s v="LODE"/>
    <s v="."/>
    <s v="CEM"/>
    <s v="Z129003"/>
    <d v="1905-06-22T00:00:00"/>
    <n v="2016"/>
    <n v="2016"/>
    <s v="SI / SI"/>
    <s v="P.O. GIOIA TAURO"/>
    <m/>
    <s v="CARDIOLOGIA"/>
    <s v="AMB. CARDIOLOGIA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3584"/>
    <n v="3719"/>
    <s v="FRIGOEMOTECA"/>
    <s v="."/>
    <m/>
    <s v="ANGELANTONI INDUSTRIE SPA"/>
    <s v="MINI 36 C"/>
    <n v="17675"/>
    <s v="FRE"/>
    <s v="."/>
    <d v="1905-06-27T00:00:00"/>
    <n v="2016"/>
    <n v="2016"/>
    <s v="SI / SI"/>
    <s v="P.O. GIOIA TAURO"/>
    <m/>
    <s v="CARDIOLOGIA"/>
    <s v="AMB. CARDIOLOGIA"/>
    <s v="Proprieta' Ente"/>
    <n v="6245.21"/>
    <m/>
    <s v="FRIGOEMOTECA"/>
    <s v="D"/>
    <n v="0.06"/>
    <n v="5333.3333333333339"/>
    <n v="1"/>
    <m/>
    <n v="320"/>
    <m/>
  </r>
  <r>
    <x v="2"/>
    <x v="5"/>
    <s v="asp rc"/>
    <n v="3585"/>
    <n v="3720"/>
    <s v="MONITOR PER PERSONAL COMPUTER"/>
    <s v="B"/>
    <m/>
    <s v="PHILIPS MEDICAL SYSTEMS"/>
    <s v="107 T5"/>
    <s v="."/>
    <s v="1SM"/>
    <s v="."/>
    <d v="1905-06-23T00:00:00"/>
    <n v="2016"/>
    <n v="2016"/>
    <s v="SI / SI"/>
    <s v="P.O. GIOIA TAURO"/>
    <m/>
    <s v="CARDIOLOGIA"/>
    <s v="AMB. CARDIOLOG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586"/>
    <n v="3721"/>
    <s v="PERSONAL COMPUTER"/>
    <s v="B"/>
    <m/>
    <s v="COMPAQ COMPUTER"/>
    <s v="PRESARIO 460"/>
    <s v="CBZ5330695"/>
    <s v="1PM"/>
    <s v="."/>
    <d v="1905-06-29T00:00:00"/>
    <n v="2016"/>
    <n v="2016"/>
    <s v="SI / SI"/>
    <s v="P.O. GIOIA TAURO"/>
    <m/>
    <s v="CARDIOLOGIA"/>
    <s v="AMB. CARDIOLOGIA"/>
    <s v="Proprieta' Ente"/>
    <n v="16370.15"/>
    <m/>
    <s v="PERSONAL COMPUTER"/>
    <s v="F"/>
    <n v="0.03"/>
    <n v="1500"/>
    <n v="1"/>
    <m/>
    <n v="45"/>
    <m/>
  </r>
  <r>
    <x v="2"/>
    <x v="5"/>
    <s v="asp rc"/>
    <n v="3587"/>
    <n v="3722"/>
    <s v="TELEMETRIA ECG, UNITA` TRASMITTENTE PER"/>
    <s v="B"/>
    <m/>
    <s v="MORTARA INSTRUMENT INC"/>
    <s v="X 12"/>
    <n v="1.01402E+16"/>
    <s v="UTC"/>
    <s v="Z12050803"/>
    <d v="1905-06-23T00:00:00"/>
    <n v="2016"/>
    <n v="2016"/>
    <s v="SI / SI"/>
    <s v="P.O. GIOIA TAURO"/>
    <m/>
    <s v="CARDIOLOGIA"/>
    <s v="AMB. CARDIOLOGIA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3588"/>
    <n v="3724"/>
    <s v="ECOTOMOGRAFO"/>
    <s v="B"/>
    <m/>
    <s v="ATL ADVANCED TECHNOLOGIES LABORATORIES INC"/>
    <s v="HDI 5000"/>
    <s v="01QXZQ"/>
    <s v="ECT"/>
    <s v="Z11040101"/>
    <d v="1905-06-22T00:00:00"/>
    <n v="2016"/>
    <n v="2016"/>
    <s v="SI / SI"/>
    <s v="P.O. GIOIA TAURO"/>
    <m/>
    <s v="CARDIOLOGIA"/>
    <s v="AMB. CARDIOLOGIA"/>
    <s v="Proprieta' Ente"/>
    <n v="90416.67"/>
    <m/>
    <s v="ECOTOMOGRAFO"/>
    <s v="C"/>
    <n v="0.08"/>
    <n v="15000"/>
    <n v="1"/>
    <m/>
    <n v="1200"/>
    <m/>
  </r>
  <r>
    <x v="2"/>
    <x v="5"/>
    <s v="asp rc"/>
    <n v="3589"/>
    <n v="3725"/>
    <s v="VIDEOREGISTRATORE PER BIOIMMAGINI"/>
    <s v="B"/>
    <m/>
    <s v="PANASONIC"/>
    <s v="AG 830 MDE"/>
    <n v="35001663"/>
    <s v="VIR"/>
    <s v="Z119014"/>
    <d v="1905-06-22T00:00:00"/>
    <n v="2016"/>
    <n v="2016"/>
    <s v="SI / SI"/>
    <s v="P.O. GIOIA TAURO"/>
    <m/>
    <s v="CARDIOLOGIA"/>
    <s v="AMB. CARDIOLOGIA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3590"/>
    <n v="3726"/>
    <s v="RIPRODUTTORE VIDEO O DIGITALE DI BIOIMMAGINI"/>
    <s v="B"/>
    <m/>
    <s v="SONY CORP"/>
    <s v="UP 895 CE"/>
    <n v="58332"/>
    <s v="RIR"/>
    <s v="Z110706"/>
    <d v="1905-06-22T00:00:00"/>
    <n v="2016"/>
    <n v="2016"/>
    <s v="SI / SI"/>
    <s v="P.O. GIOIA TAURO"/>
    <m/>
    <s v="CARDIOLOGIA"/>
    <s v="AMB. CARDI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591"/>
    <n v="3727"/>
    <s v="RIPRODUTTORE VIDEO O DIGITALE DI BIOIMMAGINI"/>
    <s v="B"/>
    <m/>
    <s v="MITSUBISHI ELECTRIC CORP"/>
    <s v="CP 700 E"/>
    <s v="."/>
    <s v="RIR"/>
    <s v="Z110706"/>
    <d v="1905-06-22T00:00:00"/>
    <n v="2016"/>
    <n v="2016"/>
    <s v="SI / SI"/>
    <s v="P.O. GIOIA TAURO"/>
    <m/>
    <s v="CARDIOLOGIA"/>
    <s v="AMB. CARDI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592"/>
    <n v="3728"/>
    <s v="SONDA ECOGRAFICA"/>
    <s v="B"/>
    <m/>
    <s v="PHILIPS MEDICAL SYSTEMS"/>
    <s v="P5-3"/>
    <s v="01J0PY"/>
    <s v="SCF"/>
    <s v="Z110490"/>
    <d v="1905-06-22T00:00:00"/>
    <n v="2016"/>
    <n v="2016"/>
    <s v="SI / SI"/>
    <s v="P.O. GIOIA TAURO"/>
    <m/>
    <s v="CARDIOLOGIA"/>
    <s v="AMB. CARDIOLOGIA"/>
    <s v="Proprieta' Ente"/>
    <n v="8642.24"/>
    <m/>
    <s v="SONDA ECOGRAFICA"/>
    <s v="C"/>
    <n v="0.08"/>
    <n v="5000"/>
    <n v="1"/>
    <m/>
    <n v="400"/>
    <m/>
  </r>
  <r>
    <x v="2"/>
    <x v="5"/>
    <s v="asp rc"/>
    <n v="3593"/>
    <n v="3729"/>
    <s v="SONDA ECOGRAFICA"/>
    <s v="B"/>
    <m/>
    <s v="ATL ADVANCED TECHNOLOGIES LABORATORIES INC"/>
    <s v="L12-5"/>
    <s v="01QQJQ"/>
    <s v="SCF"/>
    <s v="Z110490"/>
    <d v="1905-06-22T00:00:00"/>
    <n v="2016"/>
    <n v="2016"/>
    <s v="SI / SI"/>
    <s v="P.O. GIOIA TAURO"/>
    <m/>
    <s v="CARDIOLOGIA"/>
    <s v="AMB. CARDIOLOGIA"/>
    <s v="Proprieta' Ente"/>
    <n v="8642.24"/>
    <m/>
    <s v="SONDA ECOGRAFICA"/>
    <s v="C"/>
    <n v="0.08"/>
    <n v="5000"/>
    <n v="1"/>
    <m/>
    <n v="400"/>
    <m/>
  </r>
  <r>
    <x v="2"/>
    <x v="5"/>
    <s v="asp rc"/>
    <n v="3594"/>
    <n v="3730"/>
    <s v="SONDA ECOGRAFICA"/>
    <s v="B"/>
    <m/>
    <s v="ATL ADVANCED TECHNOLOGIES LABORATORIES INC"/>
    <s v="P4-2"/>
    <n v="40000660041"/>
    <s v="SCF"/>
    <s v="Z110490"/>
    <d v="1905-06-27T00:00:00"/>
    <n v="2016"/>
    <n v="2016"/>
    <s v="SI / SI"/>
    <s v="P.O. GIOIA TAURO"/>
    <m/>
    <s v="CARDIOLOGIA"/>
    <s v="AMB. CARDIOLOGIA"/>
    <s v="Proprieta' Ente"/>
    <n v="8642.24"/>
    <m/>
    <s v="SONDA ECOGRAFICA"/>
    <s v="C"/>
    <n v="0.08"/>
    <n v="5000"/>
    <n v="1"/>
    <m/>
    <n v="400"/>
    <m/>
  </r>
  <r>
    <x v="2"/>
    <x v="5"/>
    <s v="asp rc"/>
    <n v="3595"/>
    <n v="3731"/>
    <s v="MONITOR"/>
    <s v="B"/>
    <m/>
    <s v="SIEMENS AG"/>
    <s v="ERGOSKOP 841"/>
    <n v="7601915"/>
    <s v="MON"/>
    <s v="Z12030202"/>
    <d v="1905-06-22T00:00:00"/>
    <n v="2016"/>
    <n v="2016"/>
    <s v="SI / SI"/>
    <s v="P.O. GIOIA TAURO"/>
    <m/>
    <s v="CARDIOLOGIA"/>
    <s v="AMB. CARDIOLOGIA"/>
    <s v="Proprieta' Ente"/>
    <n v="13399.29"/>
    <m/>
    <s v="MONITOR"/>
    <s v="C"/>
    <n v="0.08"/>
    <n v="3000"/>
    <n v="1"/>
    <m/>
    <n v="240"/>
    <m/>
  </r>
  <r>
    <x v="2"/>
    <x v="5"/>
    <s v="asp rc"/>
    <n v="3596"/>
    <n v="3732"/>
    <s v="ANALIZZATORE/PROGRAMMATORE PER CARDIOSTIMOLATORI"/>
    <s v="."/>
    <m/>
    <s v="PACESETTER SYSTEM INC"/>
    <s v="."/>
    <n v="11414"/>
    <s v="APM"/>
    <s v="."/>
    <d v="1905-06-21T00:00:00"/>
    <n v="2016"/>
    <n v="2016"/>
    <s v="SI / SI"/>
    <s v="P.O. GIOIA TAURO"/>
    <m/>
    <s v="CARDIOLOGIA"/>
    <s v="AMB. CARDIOLOGIA"/>
    <s v="Proprieta' Ente"/>
    <n v="6960.77"/>
    <m/>
    <s v="ANALIZZATORE/PROGRAMMATORE PER CARDIOSTIMOLATORI"/>
    <s v="F"/>
    <n v="0.03"/>
    <n v="9500.0593200000003"/>
    <n v="1"/>
    <m/>
    <n v="285.00177960000002"/>
    <m/>
  </r>
  <r>
    <x v="2"/>
    <x v="5"/>
    <s v="asp rc"/>
    <n v="3597"/>
    <n v="3733"/>
    <s v="LAMPADA SCIALITICA"/>
    <s v="."/>
    <m/>
    <s v="BERCHTOLD GMBH &amp; CO KG"/>
    <s v="CHROMOPHARE D 650 PLUS"/>
    <s v="H10660"/>
    <s v="LSC"/>
    <s v="Z120107"/>
    <d v="1905-06-24T00:00:00"/>
    <n v="2016"/>
    <n v="2017"/>
    <s v="SI / SI"/>
    <s v="P.O. GIOIA TAURO"/>
    <m/>
    <s v="BLOCCO OPERATORIO"/>
    <s v="S.O. A"/>
    <s v="Proprieta' Ente"/>
    <n v="23781.39"/>
    <m/>
    <s v="LAMPADA SCIALITICA"/>
    <s v="E"/>
    <n v="0.04"/>
    <n v="5000"/>
    <n v="1"/>
    <m/>
    <n v="200"/>
    <m/>
  </r>
  <r>
    <x v="2"/>
    <x v="5"/>
    <s v="asp rc"/>
    <n v="3598"/>
    <n v="3734"/>
    <s v="LAMPADA SCIALITICA"/>
    <s v="."/>
    <m/>
    <s v="BERCHTOLD GMBH &amp; CO KG"/>
    <s v="D 530 PLUS"/>
    <s v="H10564"/>
    <s v="LSC"/>
    <s v="Z120107"/>
    <d v="1905-06-24T00:00:00"/>
    <n v="2016"/>
    <n v="2017"/>
    <s v="SI / SI"/>
    <s v="P.O. GIOIA TAURO"/>
    <m/>
    <s v="BLOCCO OPERATORIO"/>
    <s v="S.O. A"/>
    <s v="Proprieta' Ente"/>
    <n v="23781.39"/>
    <m/>
    <s v="LAMPADA SCIALITICA"/>
    <s v="E"/>
    <n v="0.04"/>
    <n v="5000"/>
    <n v="1"/>
    <m/>
    <n v="200"/>
    <m/>
  </r>
  <r>
    <x v="2"/>
    <x v="5"/>
    <s v="asp rc"/>
    <n v="3599"/>
    <n v="3735"/>
    <s v="CONGELATORE DA LABORATORIO"/>
    <s v="."/>
    <m/>
    <s v="CF DI CIRO FIOCCHETTI &amp; C SNC"/>
    <s v="SUPER FREEZER"/>
    <n v="17955"/>
    <s v="CLA"/>
    <s v="."/>
    <d v="1905-06-22T00:00:00"/>
    <n v="2016"/>
    <n v="2017"/>
    <s v="SI / SI"/>
    <s v="P.O. GIOIA TAURO"/>
    <m/>
    <s v="BLOCCO OPERATORIO"/>
    <s v="SALA PREPARAZIONE"/>
    <s v="Proprieta' Ente"/>
    <n v="9535.58"/>
    <m/>
    <s v="CONGELATORE DA LABORATORIO"/>
    <s v="E"/>
    <n v="0.04"/>
    <n v="6000"/>
    <n v="1"/>
    <m/>
    <n v="240"/>
    <m/>
  </r>
  <r>
    <x v="2"/>
    <x v="5"/>
    <s v="asp rc"/>
    <n v="3600"/>
    <n v="3736"/>
    <s v="MONITOR"/>
    <s v="B"/>
    <m/>
    <s v="NELLCOR PURITAN BENNETT INC"/>
    <s v="N 5500"/>
    <s v="PA200021100816"/>
    <s v="MON"/>
    <s v="Z12030202"/>
    <d v="1905-06-25T00:00:00"/>
    <n v="2016"/>
    <n v="2017"/>
    <s v="SI / SI"/>
    <s v="P.O. GIOIA TAURO"/>
    <m/>
    <s v="BLOCCO OPERATORIO"/>
    <s v="SALA RISVEGLIO"/>
    <s v="Proprieta' Ente"/>
    <n v="13399.29"/>
    <m/>
    <s v="MONITOR"/>
    <s v="C"/>
    <n v="0.08"/>
    <n v="3000"/>
    <n v="1"/>
    <m/>
    <n v="240"/>
    <m/>
  </r>
  <r>
    <x v="2"/>
    <x v="5"/>
    <s v="asp rc"/>
    <n v="3601"/>
    <n v="3737"/>
    <s v="LAMPADA DA VISITA"/>
    <s v="."/>
    <m/>
    <s v="."/>
    <s v="."/>
    <s v="."/>
    <s v="."/>
    <s v="."/>
    <d v="1905-06-18T00:00:00"/>
    <n v="2016"/>
    <n v="2017"/>
    <s v="SI / SI"/>
    <s v="P.O. GIOIA TAURO"/>
    <m/>
    <s v="BLOCCO OPERATORIO"/>
    <s v="SALA PREPARAZIONE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602"/>
    <n v="3739"/>
    <s v="LAMPADA SCIALITICA"/>
    <s v="."/>
    <m/>
    <s v="BERCHTOLD GMBH &amp; CO KG"/>
    <s v="CHROMOPHARE D 650 PLUS"/>
    <n v="6020040"/>
    <s v="LSC"/>
    <s v="Z120107"/>
    <d v="1905-06-25T00:00:00"/>
    <n v="2016"/>
    <n v="2017"/>
    <s v="SI / SI"/>
    <s v="P.O. GIOIA TAURO"/>
    <m/>
    <s v="BLOCCO OPERATORIO"/>
    <s v="S.O. B"/>
    <s v="Proprieta' Ente"/>
    <n v="23781.39"/>
    <m/>
    <s v="LAMPADA SCIALITICA"/>
    <s v="E"/>
    <n v="0.04"/>
    <n v="5000"/>
    <n v="1"/>
    <m/>
    <n v="200"/>
    <m/>
  </r>
  <r>
    <x v="2"/>
    <x v="5"/>
    <s v="asp rc"/>
    <n v="3603"/>
    <n v="3740"/>
    <s v="SATELLITE PER SCIALITICA"/>
    <s v="."/>
    <m/>
    <s v="BERCHTOLD GMBH &amp; CO KG"/>
    <s v="."/>
    <n v="5920040"/>
    <s v="."/>
    <s v="."/>
    <d v="1905-06-25T00:00:00"/>
    <n v="2016"/>
    <n v="2017"/>
    <s v="SI / SI"/>
    <s v="P.O. GIOIA TAURO"/>
    <m/>
    <s v="BLOCCO OPERATORIO"/>
    <s v="S.O. B"/>
    <s v="Proprieta' Ente"/>
    <n v="7039.31"/>
    <m/>
    <s v="SATELLITE PER SCIALITICA"/>
    <s v="E"/>
    <n v="0.04"/>
    <n v="4559.3599999999997"/>
    <n v="1"/>
    <m/>
    <n v="182.37439999999998"/>
    <m/>
  </r>
  <r>
    <x v="2"/>
    <x v="5"/>
    <s v="asp rc"/>
    <n v="3604"/>
    <n v="3741"/>
    <s v="ASPIRATORE MEDICO CHIRURGICO"/>
    <s v="."/>
    <m/>
    <s v="COMETE SAS"/>
    <s v="ES MIDI E"/>
    <n v="1434"/>
    <s v="ACH"/>
    <s v="Z120105"/>
    <d v="1905-06-25T00:00:00"/>
    <n v="2016"/>
    <n v="2017"/>
    <s v="SI / SI"/>
    <s v="P.O. GIOIA TAURO"/>
    <m/>
    <s v="BLOCCO OPERATORIO"/>
    <s v="S.O. B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605"/>
    <n v="3742"/>
    <s v="STAMPANTE PER COMPUTER"/>
    <s v="B"/>
    <m/>
    <s v="SIEMENS AG"/>
    <s v="."/>
    <s v="EPP6801053"/>
    <s v="1SC"/>
    <s v="."/>
    <d v="1905-06-25T00:00:00"/>
    <n v="2016"/>
    <n v="2017"/>
    <s v="SI / SI"/>
    <s v="P.O. GIOIA TAURO"/>
    <m/>
    <s v="BLOCCO OPERATORIO"/>
    <s v="S.O. B"/>
    <s v="Proprieta' Ente"/>
    <n v="440.71"/>
    <m/>
    <s v="STAMPANTE PER COMPUTER"/>
    <s v="F"/>
    <n v="0.03"/>
    <n v="0"/>
    <n v="1"/>
    <m/>
    <n v="0"/>
    <m/>
  </r>
  <r>
    <x v="2"/>
    <x v="5"/>
    <s v="asp rc"/>
    <n v="3606"/>
    <n v="3743"/>
    <s v="MONITOR TELEVISIVO PER BIOIMMAGINI"/>
    <s v="B"/>
    <m/>
    <s v="SONY CORP"/>
    <s v="PVM 1442 QM"/>
    <n v="2022289"/>
    <s v="MTV"/>
    <s v="Z119008"/>
    <d v="1905-06-22T00:00:00"/>
    <n v="2016"/>
    <n v="2017"/>
    <s v="SI / SI"/>
    <s v="P.O. GIOIA TAURO"/>
    <m/>
    <s v="BLOCCO OPERATORIO"/>
    <s v="SALA RISVEGLI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607"/>
    <n v="3744"/>
    <s v="PORTATILE PER RADIOSCOPIA, APPARECCHIO (ARCO-C)"/>
    <s v="B"/>
    <m/>
    <s v="PHILIPS MEDICAL SYSTEMS"/>
    <s v="BV 15"/>
    <n v="75501902"/>
    <s v="PRD"/>
    <s v="Z110390"/>
    <d v="1905-06-17T00:00:00"/>
    <s v="NR"/>
    <s v="NR"/>
    <s v="NO/NO"/>
    <s v="P.O. GIOIA TAURO"/>
    <m/>
    <s v="BLOCCO OPERATORIO"/>
    <s v="SALA RISVEGLIO"/>
    <s v="Proprieta' Ente"/>
    <n v="26987.5"/>
    <m/>
    <s v="PORTATILE PER RADIOSCOPIA, APPARECCHIO"/>
    <s v="A"/>
    <n v="0.12"/>
    <n v="33333.333333333328"/>
    <n v="1"/>
    <m/>
    <n v="3999.9999999999991"/>
    <m/>
  </r>
  <r>
    <x v="2"/>
    <x v="5"/>
    <s v="asp rc"/>
    <n v="3608"/>
    <n v="3745"/>
    <s v="ASPIRATORE MEDICO CHIRURGICO"/>
    <s v="."/>
    <m/>
    <s v="COMETE SAS"/>
    <s v="MOBINOX ES 2"/>
    <n v="1437"/>
    <s v="ACH"/>
    <s v="Z120105"/>
    <d v="1905-06-23T00:00:00"/>
    <n v="2016"/>
    <n v="2017"/>
    <s v="SI / SI"/>
    <s v="P.O. GIOIA TAURO"/>
    <m/>
    <s v="BLOCCO OPERATORIO"/>
    <s v="S.O. UROLOG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609"/>
    <n v="3746"/>
    <s v="NEBULIZZATORE GERMICIDA"/>
    <s v="."/>
    <m/>
    <s v="COFARM"/>
    <s v="MASTER"/>
    <s v="."/>
    <s v="."/>
    <s v="."/>
    <d v="1905-06-22T00:00:00"/>
    <n v="2016"/>
    <n v="2017"/>
    <s v="SI / SI"/>
    <s v="P.O. GIOIA TAURO"/>
    <m/>
    <s v="BLOCCO OPERATORIO"/>
    <s v="STERILIZZAZIONE"/>
    <s v="Proprieta' Ente"/>
    <n v="380.96"/>
    <m/>
    <s v="NEBULIZZATORE GERMICIDA"/>
    <s v="F"/>
    <n v="0.03"/>
    <n v="1886.1005954748048"/>
    <n v="1"/>
    <m/>
    <n v="56.583017864244141"/>
    <m/>
  </r>
  <r>
    <x v="2"/>
    <x v="5"/>
    <s v="asp rc"/>
    <n v="3610"/>
    <n v="3747"/>
    <s v="STERILIZZATRICE PER ENDOSCOPI"/>
    <s v="."/>
    <m/>
    <s v="STERIS CORP"/>
    <s v="SYSTEM 1"/>
    <n v="10357"/>
    <s v="SEZ"/>
    <s v="Z12029013"/>
    <d v="1905-06-24T00:00:00"/>
    <n v="2016"/>
    <n v="2017"/>
    <s v="SI / SI"/>
    <s v="P.O. GIOIA TAURO"/>
    <m/>
    <s v="BLOCCO OPERATORIO"/>
    <s v="S.O. UROLOGIA"/>
    <s v="Proprieta' Ente"/>
    <n v="35424.69"/>
    <m/>
    <s v="STERILIZZATRICE PER ENDOSCOPI"/>
    <s v="B"/>
    <n v="0.1"/>
    <n v="8000"/>
    <n v="1"/>
    <m/>
    <n v="800"/>
    <m/>
  </r>
  <r>
    <x v="2"/>
    <x v="5"/>
    <s v="asp rc"/>
    <n v="3611"/>
    <n v="3748"/>
    <s v="BAGNO TERMOSTATICO"/>
    <s v="."/>
    <m/>
    <s v="KW APPARECCHI SCIENTIFICI SRL"/>
    <s v="W 79 B"/>
    <n v="3"/>
    <s v="BTE"/>
    <s v="W02079001"/>
    <d v="1905-06-22T00:00:00"/>
    <n v="2016"/>
    <n v="2017"/>
    <s v="SI / SI"/>
    <s v="P.O. GIOIA TAURO"/>
    <m/>
    <s v="BLOCCO OPERATORIO"/>
    <s v="S.O. B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3612"/>
    <n v="3749"/>
    <s v="AUTOCLAVE"/>
    <s v="."/>
    <m/>
    <s v="SORDINA MEDICAL TECHNOLOGIES SRL"/>
    <s v="."/>
    <s v="."/>
    <s v="AUT"/>
    <s v="Z12011304"/>
    <d v="1905-06-22T00:00:00"/>
    <n v="2016"/>
    <n v="2017"/>
    <s v="SI / SI"/>
    <s v="P.O. GIOIA TAURO"/>
    <m/>
    <s v="BLOCCO OPERATORIO"/>
    <s v="STERILIZZAZIONE"/>
    <s v="Proprieta' Ente"/>
    <n v="40813.5"/>
    <m/>
    <s v="AUTOCLAVE"/>
    <s v="C"/>
    <n v="0.08"/>
    <n v="20000"/>
    <n v="1"/>
    <m/>
    <n v="1600"/>
    <m/>
  </r>
  <r>
    <x v="2"/>
    <x v="5"/>
    <s v="asp rc"/>
    <n v="3613"/>
    <n v="3750"/>
    <s v="STERILIZZAZIONE CHIMICA, APPARECCHIO PER"/>
    <s v="."/>
    <m/>
    <s v="ADVANCED STERILIZATION PRODUCTS"/>
    <s v="STERRAD 100 S"/>
    <n v="995584"/>
    <s v="SOE"/>
    <s v="Z12011303"/>
    <d v="1905-06-22T00:00:00"/>
    <n v="2016"/>
    <n v="2017"/>
    <s v="SI / SI"/>
    <s v="P.O. GIOIA TAURO"/>
    <m/>
    <s v="BLOCCO OPERATORIO"/>
    <s v="STERILIZZAZIONE"/>
    <s v="Proprieta' Ente"/>
    <n v="82042"/>
    <m/>
    <s v="STERILIZZAZIONE CHIMICA, APPARECCHIO PER"/>
    <s v="C"/>
    <n v="0.08"/>
    <n v="70000"/>
    <n v="1"/>
    <m/>
    <n v="5600"/>
    <m/>
  </r>
  <r>
    <x v="2"/>
    <x v="5"/>
    <s v="asp rc"/>
    <n v="3614"/>
    <n v="3751"/>
    <s v="TERMOSALDATRICE"/>
    <s v="."/>
    <m/>
    <s v="HAWO GMBH"/>
    <s v="HM 2020 DC"/>
    <s v="976563/0300"/>
    <s v="TMS"/>
    <s v="."/>
    <d v="1905-06-29T00:00:00"/>
    <s v="NR"/>
    <s v="NR"/>
    <s v="NO/NO"/>
    <s v="P.O. TAURIANOVA"/>
    <m/>
    <s v="MEDICINA"/>
    <s v="DEGENZE"/>
    <s v="Proprieta' Ente"/>
    <n v="1628.55"/>
    <m/>
    <s v="TERMOSALDATRICE"/>
    <s v="F"/>
    <n v="0.03"/>
    <n v="2133.3333333333335"/>
    <n v="1"/>
    <m/>
    <n v="64"/>
    <m/>
  </r>
  <r>
    <x v="2"/>
    <x v="5"/>
    <s v="asp rc"/>
    <n v="3615"/>
    <n v="3752"/>
    <s v="BANCO DI STERILIZZAZIONE"/>
    <s v="."/>
    <m/>
    <s v="."/>
    <s v="."/>
    <s v="."/>
    <s v="5DS"/>
    <s v="."/>
    <d v="1905-06-22T00:00:00"/>
    <n v="2016"/>
    <n v="2017"/>
    <s v="SI / SI"/>
    <s v="P.O. GIOIA TAURO"/>
    <m/>
    <s v="BLOCCO OPERATORIO"/>
    <s v="STERILIZZAZIONE"/>
    <s v="Proprieta' Ente"/>
    <n v="4787.71"/>
    <m/>
    <s v="BANCO DI STERILIZZAZIONE"/>
    <s v="D"/>
    <n v="0.06"/>
    <n v="2872.63"/>
    <n v="1"/>
    <m/>
    <n v="172.3578"/>
    <m/>
  </r>
  <r>
    <x v="2"/>
    <x v="5"/>
    <s v="asp rc"/>
    <n v="3616"/>
    <n v="3753"/>
    <s v="BANCO DI STERILIZZAZIONE"/>
    <s v="."/>
    <m/>
    <s v="."/>
    <s v="."/>
    <s v="."/>
    <s v="5DS"/>
    <s v="."/>
    <d v="1905-06-22T00:00:00"/>
    <n v="2016"/>
    <n v="2017"/>
    <s v="SI / SI"/>
    <s v="P.O. GIOIA TAURO"/>
    <m/>
    <s v="BLOCCO OPERATORIO"/>
    <s v="STERILIZZAZIONE"/>
    <s v="Proprieta' Ente"/>
    <n v="4787.71"/>
    <m/>
    <s v="BANCO DI STERILIZZAZIONE"/>
    <s v="D"/>
    <n v="0.06"/>
    <n v="2872.63"/>
    <n v="1"/>
    <m/>
    <n v="172.3578"/>
    <m/>
  </r>
  <r>
    <x v="2"/>
    <x v="5"/>
    <s v="asp rc"/>
    <n v="3617"/>
    <n v="3754"/>
    <s v="DEFIBRILLATORE"/>
    <s v="."/>
    <m/>
    <s v="NIHON KOHDEN CORP"/>
    <s v="TEC 7100 R"/>
    <n v="20485"/>
    <s v="DEF"/>
    <s v="Z120305"/>
    <d v="1905-06-24T00:00:00"/>
    <n v="2016"/>
    <n v="2017"/>
    <s v="SI / SI"/>
    <s v="P.O. GIOIA TAURO"/>
    <m/>
    <s v="BLOCCO OPERATORIO"/>
    <s v="S.O. A"/>
    <s v="Proprieta' Ente"/>
    <n v="8801.2800000000007"/>
    <m/>
    <s v="DEFIBRILLATORE"/>
    <s v="C"/>
    <n v="0.08"/>
    <n v="5000"/>
    <n v="1"/>
    <m/>
    <n v="400"/>
    <m/>
  </r>
  <r>
    <x v="2"/>
    <x v="5"/>
    <s v="asp rc"/>
    <n v="3618"/>
    <n v="3755"/>
    <s v="POMPA DI INFUSIONE"/>
    <s v="."/>
    <m/>
    <s v="TERUMO CORP"/>
    <s v="STC 526"/>
    <n v="97030016"/>
    <s v="PIN"/>
    <s v="Z12030301"/>
    <d v="1905-06-22T00:00:00"/>
    <n v="2016"/>
    <n v="2017"/>
    <s v="SI / SI"/>
    <s v="P.O. GIOIA TAURO"/>
    <m/>
    <s v="BLOCCO OPERATORIO"/>
    <s v="S.O. A"/>
    <s v="Proprieta' Ente"/>
    <n v="2400"/>
    <m/>
    <s v="POMPA DI INFUSIONE"/>
    <s v="E"/>
    <n v="0.04"/>
    <n v="2000"/>
    <n v="1"/>
    <m/>
    <n v="80"/>
    <m/>
  </r>
  <r>
    <x v="2"/>
    <x v="5"/>
    <s v="asp rc"/>
    <n v="3619"/>
    <n v="3758"/>
    <s v="REGISTRATORE HOLTER ECG"/>
    <s v="B"/>
    <m/>
    <s v="REMCO ITALIA SPA"/>
    <s v="CARDIOLINE PRIMA"/>
    <s v="ARPH000391"/>
    <s v="RHO"/>
    <s v="Z12050403"/>
    <d v="1905-06-23T00:00:00"/>
    <n v="2016"/>
    <n v="2016"/>
    <s v="SI / SI"/>
    <s v="P.O. GIOIA TAURO"/>
    <m/>
    <s v="CARDIOLOGIA"/>
    <s v="AMB. CARDIOLOGIA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3620"/>
    <n v="3759"/>
    <s v="TESTA LETTO, APPARECCHIO"/>
    <s v="."/>
    <m/>
    <s v="."/>
    <s v="."/>
    <s v="."/>
    <s v="TLA"/>
    <s v="Z129017"/>
    <d v="1905-06-22T00:00:00"/>
    <s v="NR"/>
    <s v="NR"/>
    <s v="NO/NO"/>
    <s v="P.O. GIOIA TAURO"/>
    <m/>
    <s v="CHIRURGIA PALMI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21"/>
    <n v="3760"/>
    <s v="TESTA LETTO, APPARECCHIO"/>
    <s v="."/>
    <m/>
    <s v="."/>
    <s v="."/>
    <s v="."/>
    <s v="TLA"/>
    <s v="Z129017"/>
    <d v="1905-06-22T00:00:00"/>
    <s v="NR"/>
    <s v="NR"/>
    <s v="NO/NO"/>
    <s v="P.O. GIOIA TAURO"/>
    <m/>
    <s v="CHIRURGIA PALMI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22"/>
    <n v="3761"/>
    <s v="TESTA LETTO, APPARECCHIO"/>
    <s v="."/>
    <m/>
    <s v="."/>
    <s v="."/>
    <s v="."/>
    <s v="TLA"/>
    <s v="Z129017"/>
    <d v="1905-06-22T00:00:00"/>
    <s v="NR"/>
    <s v="NR"/>
    <s v="NO/NO"/>
    <s v="P.O. GIOIA TAURO"/>
    <m/>
    <s v="CHIRURGIA PALMI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23"/>
    <n v="3762"/>
    <s v="TESTA LETTO, APPARECCHIO"/>
    <s v="."/>
    <m/>
    <s v="."/>
    <s v="."/>
    <s v="."/>
    <s v="TLA"/>
    <s v="Z129017"/>
    <d v="1905-06-22T00:00:00"/>
    <s v="NR"/>
    <s v="NR"/>
    <s v="NO/NO"/>
    <s v="P.O. GIOIA TAURO"/>
    <m/>
    <s v="CHIRURGIA PALMI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24"/>
    <n v="3763"/>
    <s v="TESTA LETTO, APPARECCHIO"/>
    <s v="."/>
    <m/>
    <s v="."/>
    <s v="."/>
    <s v="."/>
    <s v="TLA"/>
    <s v="Z129017"/>
    <d v="1905-06-22T00:00:00"/>
    <s v="NR"/>
    <s v="NR"/>
    <s v="NO/NO"/>
    <s v="P.O. GIOIA TAURO"/>
    <m/>
    <s v="CHIRURGIA PALMI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25"/>
    <n v="3764"/>
    <s v="TESTA LETTO, APPARECCHIO"/>
    <s v="."/>
    <m/>
    <s v="."/>
    <s v="."/>
    <s v="."/>
    <s v="TLA"/>
    <s v="Z129017"/>
    <d v="1905-06-22T00:00:00"/>
    <s v="NR"/>
    <s v="NR"/>
    <s v="NO/NO"/>
    <s v="P.O. GIOIA TAURO"/>
    <m/>
    <s v="CHIRURGIA PALMI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26"/>
    <n v="3765"/>
    <s v="SISTEMA ANTIDECUBITO"/>
    <s v="."/>
    <m/>
    <s v="."/>
    <s v="."/>
    <s v="."/>
    <s v="LAD"/>
    <s v="."/>
    <s v="PREC. 1995"/>
    <n v="2016"/>
    <n v="2016"/>
    <s v="SI / SI"/>
    <s v="P.O. GIOIA TAURO"/>
    <m/>
    <s v="CHIRURGIA PALMI"/>
    <s v="DEGENZE"/>
    <s v="Proprieta' Ente"/>
    <n v="8096.25"/>
    <m/>
    <s v="SISTEMA ANTIDECUBITO"/>
    <s v="E"/>
    <n v="0.04"/>
    <n v="3000"/>
    <n v="1"/>
    <m/>
    <n v="120"/>
    <m/>
  </r>
  <r>
    <x v="2"/>
    <x v="5"/>
    <s v="asp rc"/>
    <n v="3627"/>
    <n v="3766"/>
    <s v="CARRELLO ELETTRIFICATO"/>
    <s v="B"/>
    <m/>
    <s v="AZ.ELETTRICA"/>
    <s v="MSE 1"/>
    <s v="."/>
    <s v="CAF"/>
    <s v="."/>
    <d v="1905-06-22T00:00:00"/>
    <n v="2016"/>
    <n v="2017"/>
    <s v="SI / SI"/>
    <s v="P.O. GIOIA TAURO"/>
    <m/>
    <s v="BLOCCO OPERATORIO"/>
    <s v="S.O. UROLOGI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3628"/>
    <n v="3767"/>
    <s v="MONITOR TELEVISIVO PER BIOIMMAGINI"/>
    <s v="B"/>
    <m/>
    <s v="SONY CORP"/>
    <s v="PVM 20M7 MDE 20&quot;"/>
    <n v="2003804"/>
    <s v="MTV"/>
    <s v="Z119008"/>
    <d v="1905-06-23T00:00:00"/>
    <n v="2016"/>
    <n v="2017"/>
    <s v="SI / SI"/>
    <s v="P.O. GIOIA TAURO"/>
    <m/>
    <s v="BLOCCO OPERATORIO"/>
    <s v="S.O. UR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629"/>
    <n v="3768"/>
    <s v="SISTEMA TELEVISIVO PER ENDOSCOPIA"/>
    <s v="B"/>
    <m/>
    <s v="STORZ KARL GMBH &amp; CO KG"/>
    <s v="20222020 020 TRICAM SL"/>
    <n v="33042"/>
    <s v="STE"/>
    <s v="Z120204"/>
    <d v="1905-06-23T00:00:00"/>
    <n v="2016"/>
    <n v="2017"/>
    <s v="SI / SI"/>
    <s v="P.O. GIOIA TAURO"/>
    <m/>
    <s v="BLOCCO OPERATORIO"/>
    <s v="S.O. UROLOG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3630"/>
    <n v="3769"/>
    <s v="VIDEOREGISTRATORE"/>
    <s v="B"/>
    <m/>
    <s v="PANASONIC"/>
    <s v="SUPERDRIVE"/>
    <s v="B3ZA00415"/>
    <s v="1VI"/>
    <s v="."/>
    <d v="1905-06-23T00:00:00"/>
    <n v="2016"/>
    <n v="2017"/>
    <s v="SI / SI"/>
    <s v="P.O. GIOIA TAURO"/>
    <m/>
    <s v="BLOCCO OPERATORIO"/>
    <s v="S.O. UROLOGIA"/>
    <s v="Proprieta' Ente"/>
    <n v="4092.02"/>
    <m/>
    <s v="VIDEOREGISTRATORE"/>
    <s v="F"/>
    <n v="0.03"/>
    <n v="587.34"/>
    <n v="1"/>
    <m/>
    <n v="17.620200000000001"/>
    <m/>
  </r>
  <r>
    <x v="2"/>
    <x v="5"/>
    <s v="asp rc"/>
    <n v="3631"/>
    <n v="3770"/>
    <s v="INSUFFLATORE DI GAS"/>
    <s v="B"/>
    <m/>
    <s v="WISAP GESELLSCHAFT FUR WISSENSCHAFTLICHEN APPARATEBAU MBH"/>
    <s v="THERM-PNEU I"/>
    <n v="82949"/>
    <s v="IGA"/>
    <s v="Z12029008"/>
    <d v="1905-06-23T00:00:00"/>
    <n v="2016"/>
    <n v="2017"/>
    <s v="SI / SI"/>
    <s v="P.O. GIOIA TAURO"/>
    <m/>
    <s v="BLOCCO OPERATORIO"/>
    <s v="S.O. UROLOGIA"/>
    <s v="Proprieta' Ente"/>
    <n v="8047.3"/>
    <m/>
    <s v="INSUFFLATORE DI GAS"/>
    <s v="D"/>
    <n v="0.06"/>
    <n v="2000"/>
    <n v="1"/>
    <m/>
    <n v="120"/>
    <m/>
  </r>
  <r>
    <x v="2"/>
    <x v="5"/>
    <s v="asp rc"/>
    <n v="3632"/>
    <n v="3771"/>
    <s v="FONTE LUMINOSA PER ENDOSCOPIA"/>
    <s v="B"/>
    <m/>
    <s v="STORZ KARL GMBH &amp; CO KG"/>
    <n v="20133220"/>
    <s v="EH0472"/>
    <s v="FLU"/>
    <s v="Z12020402"/>
    <d v="1905-06-23T00:00:00"/>
    <n v="2016"/>
    <n v="2017"/>
    <s v="SI / SI"/>
    <s v="P.O. GIOIA TAURO"/>
    <m/>
    <s v="BLOCCO OPERATORIO"/>
    <s v="S.O. UROLOG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633"/>
    <n v="3772"/>
    <s v="LAMPADA DA VISITA"/>
    <s v="."/>
    <m/>
    <s v="."/>
    <s v="."/>
    <s v="."/>
    <s v="."/>
    <s v="."/>
    <s v="PREC. 1995"/>
    <n v="2016"/>
    <n v="2017"/>
    <s v="SI / SI"/>
    <s v="P.O. GIOIA TAURO"/>
    <m/>
    <s v="BLOCCO OPERATORIO"/>
    <s v="S.O. UR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634"/>
    <n v="3773"/>
    <s v="ANESTESIA, APPARECCHIO PER"/>
    <s v="B"/>
    <m/>
    <s v="SOXIL SPA"/>
    <s v="ALISEO"/>
    <n v="44"/>
    <s v="ANS"/>
    <s v="Z1203010101"/>
    <d v="1905-06-23T00:00:00"/>
    <n v="2016"/>
    <n v="2017"/>
    <s v="SI / SI"/>
    <s v="P.O. GIOIA TAURO"/>
    <m/>
    <s v="BLOCCO OPERATORIO"/>
    <s v="S.O. UROLOGIA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635"/>
    <n v="3774"/>
    <s v="ELETTROBISTURI"/>
    <s v="B"/>
    <m/>
    <s v="CONMED CORP"/>
    <s v="EXCALIBUR"/>
    <s v="00DGE016"/>
    <s v="ELB"/>
    <s v="Z12010902"/>
    <d v="1905-06-22T00:00:00"/>
    <n v="2016"/>
    <n v="2017"/>
    <s v="SI / SI"/>
    <s v="P.O. GIOIA TAURO"/>
    <m/>
    <s v="BLOCCO OPERATORIO"/>
    <s v="S.O. UR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3636"/>
    <n v="3775"/>
    <s v="ANESTESIA, APPARECCHIO PER"/>
    <s v="B"/>
    <m/>
    <s v="DATEX OHMEDA DIVISION INSTRUMENTARIUM CORP"/>
    <s v="S 5 ADU"/>
    <n v="4038891"/>
    <s v="ANS"/>
    <s v="Z1203010101"/>
    <d v="1905-06-22T00:00:00"/>
    <n v="2016"/>
    <n v="2017"/>
    <s v="SI / SI"/>
    <s v="P.O. GIOIA TAURO"/>
    <m/>
    <s v="BLOCCO OPERATORIO"/>
    <s v="S.O. A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637"/>
    <n v="3776"/>
    <s v="ELETTROBISTURI"/>
    <s v="B"/>
    <m/>
    <s v="CONMED CORP"/>
    <s v="EXCALIBUR PLUS"/>
    <s v="00CGE110"/>
    <s v="ELB"/>
    <s v="Z12010902"/>
    <d v="1905-06-24T00:00:00"/>
    <n v="2016"/>
    <n v="2017"/>
    <s v="SI / SI"/>
    <s v="P.O. GIOIA TAURO"/>
    <m/>
    <s v="BLOCCO OPERATORIO"/>
    <s v="S.O. A"/>
    <s v="Proprieta' Ente"/>
    <n v="18603.330000000002"/>
    <m/>
    <s v="ELETTROBISTURI"/>
    <s v="C"/>
    <n v="0.08"/>
    <n v="5000"/>
    <n v="1"/>
    <m/>
    <n v="400"/>
    <m/>
  </r>
  <r>
    <x v="2"/>
    <x v="5"/>
    <s v="asp rc"/>
    <n v="3638"/>
    <n v="3777"/>
    <s v="TAVOLO OPERATORIO"/>
    <s v="."/>
    <m/>
    <s v="OPT OFFICINA DI PROTESI TRENTO SPA"/>
    <s v="OPT 80"/>
    <n v="9176"/>
    <s v="TOP"/>
    <s v="Z12011202"/>
    <d v="1905-06-24T00:00:00"/>
    <n v="2016"/>
    <n v="2017"/>
    <s v="SI / SI"/>
    <s v="P.O. GIOIA TAURO"/>
    <m/>
    <s v="BLOCCO OPERATORIO"/>
    <s v="S.O. A"/>
    <s v="Proprieta' Ente"/>
    <n v="41380.83"/>
    <m/>
    <s v="TAVOLO OPERATORIO"/>
    <s v="D"/>
    <n v="0.06"/>
    <n v="20000"/>
    <n v="1"/>
    <m/>
    <n v="1200"/>
    <m/>
  </r>
  <r>
    <x v="2"/>
    <x v="5"/>
    <s v="asp rc"/>
    <n v="3639"/>
    <n v="3778"/>
    <s v="REGISTRATORE HOLTER ECG"/>
    <s v="B"/>
    <m/>
    <s v="REMCO ITALIA SPA"/>
    <s v="CARDIOLINE PRIMA"/>
    <s v="."/>
    <s v="RHO"/>
    <s v="Z12050403"/>
    <d v="1905-06-22T00:00:00"/>
    <n v="2016"/>
    <n v="2016"/>
    <s v="SI / SI"/>
    <s v="P.O. GIOIA TAURO"/>
    <m/>
    <s v="CARDIOLOGIA"/>
    <s v="AMB. CARDIOLOGIA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3640"/>
    <n v="3779"/>
    <s v="INCUBATORE"/>
    <s v="."/>
    <m/>
    <s v="INTERCONTINENTAL SRL"/>
    <s v="."/>
    <s v="."/>
    <s v="INC"/>
    <s v="."/>
    <d v="1905-06-22T00:00:00"/>
    <n v="2016"/>
    <n v="2016"/>
    <s v="SI / SI"/>
    <s v="P.O. GIOIA TAURO"/>
    <m/>
    <s v="LABORATORIO ANALISI"/>
    <s v="LAB. ANALISI"/>
    <s v="Proprieta' Ente"/>
    <n v="4050"/>
    <m/>
    <s v="INCUBATORE"/>
    <s v="E"/>
    <n v="0.04"/>
    <n v="2000"/>
    <n v="1"/>
    <m/>
    <n v="80"/>
    <m/>
  </r>
  <r>
    <x v="2"/>
    <x v="5"/>
    <s v="asp rc"/>
    <n v="3641"/>
    <n v="3780"/>
    <s v="MICROSCOPIO OTTICO DA LABORATORIO"/>
    <s v="B"/>
    <m/>
    <s v="NIKON CORP"/>
    <s v="."/>
    <n v="742378"/>
    <s v="MOL"/>
    <s v="W0202050303"/>
    <d v="1905-06-22T00:00:00"/>
    <n v="2016"/>
    <n v="2016"/>
    <s v="SI / SI"/>
    <s v="P.O. GIOIA TAURO"/>
    <m/>
    <s v="LABORATORIO ANALISI"/>
    <s v="LAB. ANALISI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3642"/>
    <n v="3781"/>
    <s v="MICROSCOPIO OTTICO DA LABORATORIO"/>
    <s v="B"/>
    <m/>
    <s v="ZEISS CARL"/>
    <s v="AXIOLAB"/>
    <n v="911620"/>
    <s v="MOL"/>
    <s v="W0202050303"/>
    <d v="1905-06-22T00:00:00"/>
    <n v="2016"/>
    <n v="2016"/>
    <s v="SI / SI"/>
    <s v="P.O. GIOIA TAURO"/>
    <m/>
    <s v="LABORATORIO ANALISI"/>
    <s v="LAB. ANALISI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3643"/>
    <n v="3782"/>
    <s v="CENTRIFUGA"/>
    <s v="."/>
    <m/>
    <s v="ALC"/>
    <s v="PK 130"/>
    <n v="30005794"/>
    <s v="CEN"/>
    <s v="W02069003"/>
    <d v="1905-06-22T00:00:00"/>
    <n v="2016"/>
    <n v="2016"/>
    <s v="SI / SI"/>
    <s v="P.O. GIOIA TAURO"/>
    <m/>
    <s v="LABORATORIO ANALISI"/>
    <s v="LAB. ANALISI"/>
    <s v="Proprieta' Ente"/>
    <n v="4196.8599999999997"/>
    <m/>
    <s v="CENTRIFUGA"/>
    <s v="E"/>
    <n v="0.04"/>
    <n v="4000"/>
    <n v="1"/>
    <m/>
    <n v="160"/>
    <m/>
  </r>
  <r>
    <x v="2"/>
    <x v="5"/>
    <s v="asp rc"/>
    <n v="3644"/>
    <n v="3783"/>
    <s v="CAPPA STERILE"/>
    <s v="."/>
    <m/>
    <s v="FASTER SRL"/>
    <s v="TWO 30"/>
    <s v="."/>
    <s v="CSF"/>
    <s v="W02070303"/>
    <d v="1905-06-22T00:00:00"/>
    <n v="2016"/>
    <n v="2016"/>
    <s v="SI / SI"/>
    <s v="P.O. GIOIA TAURO"/>
    <m/>
    <s v="LABORATORIO ANALISI"/>
    <s v="LAB. ANALISI"/>
    <s v="Proprieta' Ente"/>
    <n v="10000"/>
    <m/>
    <s v="CAPPA STERILE"/>
    <s v="F"/>
    <n v="0.03"/>
    <n v="40000"/>
    <n v="1"/>
    <m/>
    <n v="1200"/>
    <m/>
  </r>
  <r>
    <x v="2"/>
    <x v="5"/>
    <s v="asp rc"/>
    <n v="3645"/>
    <n v="3785"/>
    <s v="ALIMENTATORE"/>
    <s v="B"/>
    <m/>
    <s v="ZEISS CARL"/>
    <s v="."/>
    <s v="G/214586"/>
    <s v="AIM"/>
    <s v="."/>
    <d v="1905-06-22T00:00:00"/>
    <n v="2016"/>
    <n v="2016"/>
    <s v="SI / SI"/>
    <s v="P.O. GIOIA TAURO"/>
    <m/>
    <s v="LABORATORIO ANALISI"/>
    <s v="LAB. ANALISI"/>
    <s v="Proprieta' Ente"/>
    <n v="2374.08"/>
    <m/>
    <s v="ALIMENTATORE"/>
    <s v="F"/>
    <n v="0.03"/>
    <n v="1511.3"/>
    <n v="1"/>
    <m/>
    <n v="45.338999999999999"/>
    <m/>
  </r>
  <r>
    <x v="2"/>
    <x v="5"/>
    <s v="asp rc"/>
    <n v="3646"/>
    <n v="3786"/>
    <s v="AGITATORE DA LABORATORIO"/>
    <s v="."/>
    <m/>
    <s v="ASAL SRL"/>
    <n v="711"/>
    <n v="2994"/>
    <s v="ALA"/>
    <s v="W02070401"/>
    <d v="1905-06-22T00:00:00"/>
    <n v="2016"/>
    <n v="2016"/>
    <s v="SI / SI"/>
    <s v="P.O. GIOIA TAURO"/>
    <m/>
    <s v="LABORATORIO ANALISI"/>
    <s v="LAB. ANALISI"/>
    <s v="Proprieta' Ente"/>
    <n v="2333.33"/>
    <m/>
    <s v="AGITATORE DA LABORATORIO"/>
    <s v="F"/>
    <n v="0.03"/>
    <n v="800"/>
    <n v="1"/>
    <m/>
    <n v="24"/>
    <m/>
  </r>
  <r>
    <x v="2"/>
    <x v="5"/>
    <s v="asp rc"/>
    <n v="3647"/>
    <n v="3787"/>
    <s v="FRIGORIFERO BIOLOGICO"/>
    <s v="."/>
    <m/>
    <s v="ELECTROLUX ZANUSSI REX CASTRO NORDTON"/>
    <s v="."/>
    <s v="."/>
    <s v="FBI"/>
    <s v="."/>
    <d v="1905-06-22T00:00:00"/>
    <n v="2016"/>
    <n v="2016"/>
    <s v="SI / SI"/>
    <s v="P.O. GIOIA TAURO"/>
    <m/>
    <s v="LABORATORIO ANALISI"/>
    <s v="LAB. ANALISI"/>
    <s v="Proprieta' Ente"/>
    <n v="6853.03"/>
    <m/>
    <s v="FRIGORIFERO BIOLOGICO"/>
    <s v="E"/>
    <n v="0.04"/>
    <n v="6000"/>
    <n v="1"/>
    <m/>
    <n v="240"/>
    <m/>
  </r>
  <r>
    <x v="2"/>
    <x v="5"/>
    <s v="asp rc"/>
    <n v="3648"/>
    <n v="3788"/>
    <s v="FRIGORIFERO BIOLOGICO"/>
    <s v="."/>
    <m/>
    <s v="ELECTROLUX ZANUSSI REX CASTRO NORDTON"/>
    <s v="."/>
    <s v="."/>
    <s v="FBI"/>
    <s v="."/>
    <d v="1905-06-22T00:00:00"/>
    <n v="2016"/>
    <n v="2016"/>
    <s v="SI / SI"/>
    <s v="P.O. GIOIA TAURO"/>
    <m/>
    <s v="LABORATORIO ANALISI"/>
    <s v="LAB. ANALISI"/>
    <s v="Proprieta' Ente"/>
    <n v="6853.03"/>
    <m/>
    <s v="FRIGORIFERO BIOLOGICO"/>
    <s v="E"/>
    <n v="0.04"/>
    <n v="6000"/>
    <n v="1"/>
    <m/>
    <n v="240"/>
    <m/>
  </r>
  <r>
    <x v="2"/>
    <x v="5"/>
    <s v="asp rc"/>
    <n v="3649"/>
    <n v="3789"/>
    <s v="AGGLUTINOSCOPIO"/>
    <s v="."/>
    <m/>
    <s v="."/>
    <s v="."/>
    <n v="1450"/>
    <s v="AGS"/>
    <s v="."/>
    <d v="1905-06-22T00:00:00"/>
    <n v="2016"/>
    <n v="2016"/>
    <s v="SI / SI"/>
    <s v="P.O. GIOIA TAURO"/>
    <m/>
    <s v="LABORATORIO ANALISI"/>
    <s v="LAB. ANALISI"/>
    <s v="Proprieta' Ente"/>
    <n v="5217.58"/>
    <m/>
    <s v="AGGLUTINOSCOPIO"/>
    <s v="E"/>
    <n v="0.04"/>
    <n v="3130.55"/>
    <n v="1"/>
    <m/>
    <n v="125.22200000000001"/>
    <m/>
  </r>
  <r>
    <x v="2"/>
    <x v="5"/>
    <s v="asp rc"/>
    <n v="3650"/>
    <n v="3790"/>
    <s v="SEGA PER GESSI"/>
    <s v="B"/>
    <m/>
    <s v="AESCULAP AG &amp; CO KG"/>
    <s v="GP 24 OSCILLANT"/>
    <n v="11895"/>
    <s v="SAI"/>
    <s v="Z12139005"/>
    <d v="1905-06-22T00:00:00"/>
    <n v="2016"/>
    <n v="2016"/>
    <s v="SI / SI"/>
    <s v="P.O. GIOIA TAURO"/>
    <m/>
    <s v="POLIAMBULATORI"/>
    <s v="SALA GESSI"/>
    <s v="Proprieta' Ente"/>
    <n v="3778.25"/>
    <m/>
    <s v="SEGA PER GESSI"/>
    <s v="E"/>
    <n v="0.04"/>
    <n v="2000"/>
    <n v="1"/>
    <m/>
    <n v="80"/>
    <m/>
  </r>
  <r>
    <x v="2"/>
    <x v="5"/>
    <s v="asp rc"/>
    <n v="3651"/>
    <n v="3791"/>
    <s v="ASPIRATORE POLVERI DERIVANTI DAL TAGLIO GESSO"/>
    <s v="."/>
    <m/>
    <s v="."/>
    <s v="."/>
    <s v="."/>
    <s v="AEG"/>
    <s v="."/>
    <d v="1905-06-22T00:00:00"/>
    <n v="2016"/>
    <n v="2016"/>
    <s v="SI / SI"/>
    <s v="P.O. GIOIA TAURO"/>
    <m/>
    <s v="POLIAMBULATORI"/>
    <s v="SALA GESSI"/>
    <s v="Proprieta' Ente"/>
    <n v="2083.33"/>
    <m/>
    <s v="ASPIRATORE POLVERI DERIVANTI DAL TAGLIO GESSO"/>
    <s v="E"/>
    <n v="0.04"/>
    <n v="1295.4000000000001"/>
    <n v="1"/>
    <m/>
    <n v="51.816000000000003"/>
    <m/>
  </r>
  <r>
    <x v="2"/>
    <x v="5"/>
    <s v="asp rc"/>
    <n v="3652"/>
    <n v="3792"/>
    <s v="SEGA PER GESSI"/>
    <s v="B"/>
    <m/>
    <s v="AESCULAP AG &amp; CO KG"/>
    <s v="GP 24 OSCILLANT"/>
    <s v="."/>
    <s v="SAI"/>
    <s v="Z12139005"/>
    <d v="1905-06-22T00:00:00"/>
    <n v="2016"/>
    <n v="2016"/>
    <s v="SI / SI"/>
    <s v="P.O. GIOIA TAURO"/>
    <m/>
    <s v="POLIAMBULATORI"/>
    <s v="SALA GESSI"/>
    <s v="Proprieta' Ente"/>
    <n v="3778.25"/>
    <m/>
    <s v="SEGA PER GESSI"/>
    <s v="E"/>
    <n v="0.04"/>
    <n v="2000"/>
    <n v="1"/>
    <m/>
    <n v="80"/>
    <m/>
  </r>
  <r>
    <x v="2"/>
    <x v="5"/>
    <s v="asp rc"/>
    <n v="3653"/>
    <n v="3793"/>
    <s v="SEGA PER GESSI"/>
    <s v="B"/>
    <m/>
    <s v="AESCULAP AG &amp; CO KG"/>
    <s v="GP 24 OSCILLANT"/>
    <s v="."/>
    <s v="SAI"/>
    <s v="Z12139005"/>
    <d v="1905-06-22T00:00:00"/>
    <n v="2016"/>
    <n v="2016"/>
    <s v="SI / SI"/>
    <s v="P.O. GIOIA TAURO"/>
    <m/>
    <s v="POLIAMBULATORI"/>
    <s v="SALA GESSI"/>
    <s v="Proprieta' Ente"/>
    <n v="3778.25"/>
    <m/>
    <s v="SEGA PER GESSI"/>
    <s v="E"/>
    <n v="0.04"/>
    <n v="2000"/>
    <n v="1"/>
    <m/>
    <n v="80"/>
    <m/>
  </r>
  <r>
    <x v="2"/>
    <x v="5"/>
    <s v="asp rc"/>
    <n v="3654"/>
    <n v="3794"/>
    <s v="PODOSCOPIA, SISTEMA PER"/>
    <s v="."/>
    <m/>
    <s v="CHINESPORT SPA"/>
    <s v="."/>
    <n v="6080"/>
    <s v="PDS"/>
    <s v="Z12139003"/>
    <d v="1905-06-22T00:00:00"/>
    <n v="2016"/>
    <n v="2016"/>
    <s v="SI / SI"/>
    <s v="P.O. GIOIA TAURO"/>
    <m/>
    <s v="POLIAMBULATORI"/>
    <s v="SALA GESSI"/>
    <s v="Proprieta' Ente"/>
    <n v="1004.15"/>
    <m/>
    <s v="PODOSCOPIA, SISTEMA PER"/>
    <s v="E"/>
    <n v="0.04"/>
    <n v="1000"/>
    <n v="1"/>
    <m/>
    <n v="40"/>
    <m/>
  </r>
  <r>
    <x v="2"/>
    <x v="5"/>
    <s v="asp rc"/>
    <n v="3655"/>
    <n v="3795"/>
    <s v="BAGNO TERMOSTATICO"/>
    <s v="."/>
    <m/>
    <s v="."/>
    <s v="."/>
    <s v="."/>
    <s v="BTE"/>
    <s v="W02079001"/>
    <d v="1905-06-22T00:00:00"/>
    <n v="2016"/>
    <n v="2016"/>
    <s v="SI / SI"/>
    <s v="P.O. GIOIA TAURO"/>
    <m/>
    <s v="POLIAMBULATORI"/>
    <s v="SALA GESSI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3656"/>
    <n v="3796"/>
    <s v="DIAFANOSCOPIO"/>
    <s v="."/>
    <m/>
    <s v="."/>
    <s v="."/>
    <s v="."/>
    <s v="DIA"/>
    <s v="Z110702"/>
    <d v="1905-06-22T00:00:00"/>
    <n v="2016"/>
    <n v="2016"/>
    <s v="SI / SI"/>
    <s v="P.O. GIOIA TAURO"/>
    <m/>
    <s v="POLIAMBULATORI"/>
    <s v="SALA GESSI"/>
    <s v="Proprieta' Ente"/>
    <n v="800"/>
    <m/>
    <s v="DIAFANOSCOPIO"/>
    <s v="F"/>
    <n v="0.03"/>
    <n v="266.66666666666669"/>
    <n v="1"/>
    <m/>
    <n v="8"/>
    <m/>
  </r>
  <r>
    <x v="2"/>
    <x v="5"/>
    <s v="asp rc"/>
    <n v="3657"/>
    <n v="3797"/>
    <s v="DIAFANOSCOPIO"/>
    <s v="."/>
    <m/>
    <s v="CABLAS SRL"/>
    <s v="M NF 600 60X90 CM"/>
    <n v="20111007"/>
    <s v="DIA"/>
    <s v="Z110702"/>
    <d v="1905-07-03T00:00:00"/>
    <n v="2016"/>
    <n v="2016"/>
    <s v="SI / SI"/>
    <s v="P.O. GIOIA TAURO"/>
    <m/>
    <s v="RADIOLOGIA"/>
    <s v="RA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3658"/>
    <n v="3798"/>
    <s v="DIAFANOSCOPIO"/>
    <s v="."/>
    <m/>
    <s v="CABLAS SRL"/>
    <s v="M NF 600 60X90 CM"/>
    <s v="2008/3007"/>
    <s v="DIA"/>
    <s v="Z110702"/>
    <d v="1905-07-03T00:00:00"/>
    <n v="2016"/>
    <n v="2016"/>
    <s v="SI / SI"/>
    <s v="P.O. MELITO PORTO SALVO"/>
    <m/>
    <s v="RADIOLOGIA"/>
    <s v="SALA TAC"/>
    <s v="Proprieta' Ente"/>
    <n v="800"/>
    <m/>
    <s v="DIAFANOSCOPIO"/>
    <s v="F"/>
    <n v="0.03"/>
    <n v="266.66666666666669"/>
    <n v="1"/>
    <m/>
    <n v="8"/>
    <m/>
  </r>
  <r>
    <x v="2"/>
    <x v="5"/>
    <s v="asp rc"/>
    <n v="3659"/>
    <n v="3799"/>
    <s v="MICROSCOPIO OTTICO DA LABORATORIO"/>
    <s v="B"/>
    <m/>
    <s v="OLYMPUS OPTICAL CO LTD"/>
    <s v="BX 51"/>
    <s v="OK14551"/>
    <s v="MOL"/>
    <s v="W0202050303"/>
    <d v="1905-07-03T00:00:00"/>
    <n v="2016"/>
    <n v="2016"/>
    <s v="SI / SI"/>
    <s v="P.O. MELITO PORTO SALVO"/>
    <m/>
    <s v="ANATOMIA PATOLOGICA"/>
    <s v="MEDICI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3660"/>
    <n v="3800"/>
    <s v="ALIMENTATORE PER FLUORESCENZA"/>
    <s v="B"/>
    <m/>
    <s v="OLYMPUS OPTICAL CO LTD"/>
    <s v="URFL T"/>
    <n v="1010289"/>
    <s v="ACZ"/>
    <s v="."/>
    <d v="1905-07-03T00:00:00"/>
    <n v="2016"/>
    <n v="2016"/>
    <s v="SI / SI"/>
    <s v="P.O. MELITO PORTO SALVO"/>
    <m/>
    <s v="ANATOMIA PATOLOGICA"/>
    <s v="MEDICI"/>
    <s v="Proprieta' Ente"/>
    <n v="2374.08"/>
    <m/>
    <s v="ALIMENTATORE PER FLUORESCENZA"/>
    <s v="E"/>
    <n v="0.04"/>
    <n v="1549.37"/>
    <n v="1"/>
    <m/>
    <n v="61.974799999999995"/>
    <m/>
  </r>
  <r>
    <x v="2"/>
    <x v="5"/>
    <s v="asp rc"/>
    <n v="3661"/>
    <n v="3801"/>
    <s v="DIAFANOSCOPIO"/>
    <s v="."/>
    <m/>
    <s v="CABLAS SRL"/>
    <s v="M NF 600 60X90 CM"/>
    <s v="2011-1006"/>
    <s v="DIA"/>
    <s v="Z110702"/>
    <d v="1905-07-03T00:00:00"/>
    <n v="2016"/>
    <n v="2016"/>
    <s v="SI / SI"/>
    <s v="POLIAMB. RC 1 (NORD)"/>
    <m/>
    <s v="ASS. SAN. DI BASE"/>
    <s v="AMB. VISITE RAD."/>
    <s v="Proprieta' Ente"/>
    <n v="800"/>
    <m/>
    <s v="DIAFANOSCOPIO"/>
    <s v="F"/>
    <n v="0.03"/>
    <n v="266.66666666666669"/>
    <n v="1"/>
    <m/>
    <n v="8"/>
    <m/>
  </r>
  <r>
    <x v="2"/>
    <x v="5"/>
    <s v="asp rc"/>
    <n v="3662"/>
    <n v="3802"/>
    <s v="ELETTROBISTURI"/>
    <s v="B"/>
    <m/>
    <s v="GIMA SPA"/>
    <s v="DIATERMO MB 132"/>
    <n v="371344400"/>
    <s v="ELB"/>
    <s v="Z12010902"/>
    <d v="1905-06-26T00:00:00"/>
    <n v="2016"/>
    <n v="2016"/>
    <s v="SI / SI"/>
    <s v="POLIAMB. RC 1 (NORD)"/>
    <m/>
    <s v="ASS. SAN. DI BASE"/>
    <s v="AMB.GINEC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3663"/>
    <n v="3803"/>
    <s v="ECOTOMOGRAFO"/>
    <s v="B"/>
    <m/>
    <s v="TOSHIBA MEDICAL SYSTEMS"/>
    <s v="SSA 340 A EA"/>
    <s v="E2516006"/>
    <s v="ECT"/>
    <s v="Z11040101"/>
    <d v="1905-06-21T00:00:00"/>
    <n v="2016"/>
    <n v="2016"/>
    <s v="SI / SI"/>
    <s v="POLIAMB. RC 1 (NORD)"/>
    <m/>
    <s v="ASS. SAN. DI BASE"/>
    <s v="AMB.GINECOLOGIA"/>
    <s v="Proprieta' Ente"/>
    <n v="90416.67"/>
    <m/>
    <s v="ECOTOMOGRAFO"/>
    <s v="C"/>
    <n v="0.08"/>
    <n v="15000"/>
    <n v="1"/>
    <m/>
    <n v="1200"/>
    <m/>
  </r>
  <r>
    <x v="2"/>
    <x v="5"/>
    <s v="asp rc"/>
    <n v="3664"/>
    <n v="3804"/>
    <s v="RIPRODUTTORE VIDEO O DIGITALE DI BIOIMMAGINI"/>
    <s v="B"/>
    <m/>
    <s v="SONY CORP"/>
    <s v="UP 895 MD"/>
    <n v="57819"/>
    <s v="RIR"/>
    <s v="Z110706"/>
    <d v="1905-06-21T00:00:00"/>
    <n v="2016"/>
    <n v="2016"/>
    <s v="SI / SI"/>
    <s v="POLIAMB. RC 1 (NORD)"/>
    <m/>
    <s v="ASS. SAN. DI BASE"/>
    <s v="AMB.GINEC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665"/>
    <n v="3805"/>
    <s v="SONDA ECOGRAFICA"/>
    <s v="B"/>
    <m/>
    <s v="TOSHIBA MEDICAL SYSTEMS"/>
    <s v="PLF 805 ST"/>
    <s v="B1614259"/>
    <s v="SCF"/>
    <s v="Z110490"/>
    <d v="1905-06-21T00:00:00"/>
    <n v="2016"/>
    <n v="2016"/>
    <s v="SI / SI"/>
    <s v="POLIAMB. RC 1 (NORD)"/>
    <m/>
    <s v="ASS. SAN. DI BASE"/>
    <s v="AMB.GINECOLOGIA"/>
    <s v="Proprieta' Ente"/>
    <n v="8642.24"/>
    <m/>
    <s v="SONDA ECOGRAFICA"/>
    <s v="C"/>
    <n v="0.08"/>
    <n v="5000"/>
    <n v="1"/>
    <m/>
    <n v="400"/>
    <m/>
  </r>
  <r>
    <x v="2"/>
    <x v="5"/>
    <s v="asp rc"/>
    <n v="3666"/>
    <n v="3806"/>
    <s v="SONDA ECOGRAFICA"/>
    <s v="B"/>
    <m/>
    <s v="TOSHIBA MEDICAL SYSTEMS"/>
    <s v="PVF 375 AT"/>
    <s v="A1605097"/>
    <s v="SCF"/>
    <s v="Z110490"/>
    <d v="1905-06-21T00:00:00"/>
    <n v="2016"/>
    <n v="2016"/>
    <s v="SI / SI"/>
    <s v="POLIAMB. RC 1 (NORD)"/>
    <m/>
    <s v="ASS. SAN. DI BASE"/>
    <s v="AMB.GINECOLOGIA"/>
    <s v="Proprieta' Ente"/>
    <n v="8642.24"/>
    <m/>
    <s v="SONDA ECOGRAFICA"/>
    <s v="C"/>
    <n v="0.08"/>
    <n v="5000"/>
    <n v="1"/>
    <m/>
    <n v="400"/>
    <m/>
  </r>
  <r>
    <x v="2"/>
    <x v="5"/>
    <s v="asp rc"/>
    <n v="3667"/>
    <n v="3807"/>
    <s v="SONDA ECOGRAFICA"/>
    <s v="B"/>
    <m/>
    <s v="TOSHIBA MEDICAL SYSTEMS"/>
    <s v="PVF 641 VT"/>
    <s v="A1602732"/>
    <s v="SCF"/>
    <s v="Z110490"/>
    <d v="1905-06-21T00:00:00"/>
    <n v="2016"/>
    <n v="2016"/>
    <s v="SI / SI"/>
    <s v="POLIAMB. RC 1 (NORD)"/>
    <m/>
    <s v="ASS. SAN. DI BASE"/>
    <s v="AMB.GINECOLOGIA"/>
    <s v="Proprieta' Ente"/>
    <n v="8642.24"/>
    <m/>
    <s v="SONDA ECOGRAFICA"/>
    <s v="C"/>
    <n v="0.08"/>
    <n v="5000"/>
    <n v="1"/>
    <m/>
    <n v="400"/>
    <m/>
  </r>
  <r>
    <x v="2"/>
    <x v="5"/>
    <s v="asp rc"/>
    <n v="3668"/>
    <n v="3812"/>
    <s v="DEFIBRILLATORE"/>
    <s v="."/>
    <m/>
    <s v="SCHILLER AG"/>
    <s v="DEFIGARD 3002"/>
    <n v="40911420"/>
    <s v="DEF"/>
    <s v="Z120305"/>
    <d v="1905-06-21T00:00:00"/>
    <n v="2016"/>
    <n v="2017"/>
    <s v="SI / SI"/>
    <s v="P.O. GIOIA TAURO"/>
    <m/>
    <s v="PRONTO SOCCORSO PALMI"/>
    <s v="PRONTO SOCCORSO"/>
    <s v="Proprieta' Ente"/>
    <n v="8801.2800000000007"/>
    <m/>
    <s v="DEFIBRILLATORE"/>
    <s v="C"/>
    <n v="0.08"/>
    <n v="5000"/>
    <n v="1"/>
    <m/>
    <n v="400"/>
    <m/>
  </r>
  <r>
    <x v="2"/>
    <x v="5"/>
    <s v="asp rc"/>
    <n v="3669"/>
    <n v="3813"/>
    <s v="ASPIRATORE MEDICO CHIRURGICO"/>
    <s v="."/>
    <m/>
    <s v="GIMA SPA"/>
    <s v="SUPER TOBI"/>
    <n v="1557"/>
    <s v="ACH"/>
    <s v="Z120105"/>
    <d v="1905-06-27T00:00:00"/>
    <n v="2016"/>
    <n v="2017"/>
    <s v="SI / SI"/>
    <s v="P.O. GIOIA TAURO"/>
    <m/>
    <s v="PRONTO SOCCORSO PALMI"/>
    <s v="PRONTO SOCCORS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670"/>
    <n v="3814"/>
    <s v="DEFIBRILLATORE"/>
    <s v="."/>
    <m/>
    <s v="SCHILLER AG"/>
    <s v="DEFIGARD 3002"/>
    <n v="40911379"/>
    <s v="DEF"/>
    <s v="Z120305"/>
    <d v="1905-06-25T00:00:00"/>
    <n v="2016"/>
    <n v="2017"/>
    <s v="SI / SI"/>
    <s v="P.O. GIOIA TAURO"/>
    <m/>
    <s v="PRONTO SOCCORSO PALMI"/>
    <s v="PRONTO SOCCORSO"/>
    <s v="Proprieta' Ente"/>
    <n v="8801.2800000000007"/>
    <m/>
    <s v="DEFIBRILLATORE"/>
    <s v="C"/>
    <n v="0.08"/>
    <n v="5000"/>
    <n v="1"/>
    <m/>
    <n v="400"/>
    <m/>
  </r>
  <r>
    <x v="2"/>
    <x v="5"/>
    <s v="asp rc"/>
    <n v="3671"/>
    <n v="3815"/>
    <s v="ANESTESIA, APPARECCHIO PER"/>
    <s v="B"/>
    <m/>
    <s v="SOXIL SPA"/>
    <s v="JOLLYTRONIC 2"/>
    <n v="1117"/>
    <s v="ANS"/>
    <s v="Z1203010101"/>
    <d v="1905-06-23T00:00:00"/>
    <n v="2016"/>
    <n v="2017"/>
    <s v="SI / SI"/>
    <s v="P.O. PALMI"/>
    <m/>
    <s v="PRONTO SOCCORSO PALMI"/>
    <s v="BOX EMERGENZE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672"/>
    <n v="3816"/>
    <s v="LARINGOSCOPIO (PER INTUBAZIONE A LAME)"/>
    <s v="."/>
    <m/>
    <s v="GIMA SPA"/>
    <s v="."/>
    <s v="."/>
    <s v="LRS"/>
    <s v="Z12021003"/>
    <d v="1905-06-22T00:00:00"/>
    <n v="2016"/>
    <n v="2017"/>
    <s v="SI / SI"/>
    <s v="P.O. GIOIA TAURO"/>
    <m/>
    <s v="BLOCCO OPERATORIO"/>
    <s v="S.O. A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3673"/>
    <n v="3817"/>
    <s v="ELETTROCARDIOGRAFO"/>
    <s v="B"/>
    <m/>
    <s v="ESAOTE SPA"/>
    <s v="P 80 BASE"/>
    <n v="84601"/>
    <s v="ECG"/>
    <s v="Z120503"/>
    <d v="1905-06-22T00:00:00"/>
    <n v="2016"/>
    <n v="2017"/>
    <s v="SI / SI"/>
    <s v="P.O. GIOIA TAURO"/>
    <m/>
    <s v="PRONTO SOCCORSO PALMI"/>
    <s v="PRONTO SOCCORSO"/>
    <s v="Proprieta' Ente"/>
    <n v="4398.49"/>
    <m/>
    <s v="ELETTROCARDIOGRAFO"/>
    <s v="C"/>
    <n v="0.08"/>
    <n v="3000"/>
    <n v="1"/>
    <m/>
    <n v="240"/>
    <m/>
  </r>
  <r>
    <x v="2"/>
    <x v="5"/>
    <s v="asp rc"/>
    <n v="3674"/>
    <n v="3818"/>
    <s v="DIAFANOSCOPIO"/>
    <s v="."/>
    <m/>
    <s v="GIVAS SRL"/>
    <s v="60 28 SU CARRELLO 43X12X43 CM"/>
    <n v="32633"/>
    <s v="DIA"/>
    <s v="Z110702"/>
    <d v="1905-06-22T00:00:00"/>
    <n v="2016"/>
    <n v="2017"/>
    <s v="SI / SI"/>
    <s v="P.O. GIOIA TAURO"/>
    <m/>
    <s v="PRONTO SOCCORSO PALMI"/>
    <s v="PRONTO SOCCORSO"/>
    <s v="Proprieta' Ente"/>
    <n v="800"/>
    <m/>
    <s v="DIAFANOSCOPIO"/>
    <s v="F"/>
    <n v="0.03"/>
    <n v="266.66666666666669"/>
    <n v="1"/>
    <m/>
    <n v="8"/>
    <m/>
  </r>
  <r>
    <x v="2"/>
    <x v="5"/>
    <s v="asp rc"/>
    <n v="3675"/>
    <n v="3819"/>
    <s v="TESTA LETTO, APPARECCHIO"/>
    <s v="."/>
    <m/>
    <s v="."/>
    <s v="."/>
    <s v="."/>
    <s v="TLA"/>
    <s v="Z129017"/>
    <d v="1905-06-22T00:00:00"/>
    <n v="2016"/>
    <n v="2017"/>
    <s v="SI / SI"/>
    <s v="P.O. GIOIA TAURO"/>
    <m/>
    <s v="PRONTO SOCCORSO PALMI"/>
    <s v="PRONTO SOCCORS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676"/>
    <n v="3820"/>
    <s v="CARRELLO ELETTRIFICATO"/>
    <s v="B"/>
    <m/>
    <s v="MOVI SPA"/>
    <s v="."/>
    <s v="0064/98"/>
    <s v="CAF"/>
    <s v="."/>
    <d v="1905-06-22T00:00:00"/>
    <n v="2016"/>
    <n v="2016"/>
    <s v="SI / SI"/>
    <s v="P.O. GIOIA TAURO"/>
    <m/>
    <s v="POLIAMBULATORI"/>
    <s v="AMB. GINECOLOGI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3677"/>
    <n v="3821"/>
    <s v="SISTEMA TELEVISIVO PER ENDOSCOPIA"/>
    <s v="B"/>
    <m/>
    <s v="STORZ KARL GMBH &amp; CO KG"/>
    <n v="20232020"/>
    <s v="BIPO30815"/>
    <s v="STE"/>
    <s v="Z120204"/>
    <d v="1905-06-22T00:00:00"/>
    <n v="2016"/>
    <n v="2016"/>
    <s v="SI / SI"/>
    <s v="P.O. GIOIA TAURO"/>
    <m/>
    <s v="POLIAMBULATORI"/>
    <s v="AMB. GINECOLOG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3678"/>
    <n v="3822"/>
    <s v="ELETTROBISTURI"/>
    <s v="B"/>
    <m/>
    <s v="RADIO THERAPEUTICS CORP"/>
    <s v="RF 3000"/>
    <s v="RF189022"/>
    <s v="ELB"/>
    <s v="Z12010902"/>
    <d v="1905-06-22T00:00:00"/>
    <n v="2016"/>
    <n v="2016"/>
    <s v="SI / SI"/>
    <s v="P.O. GIOIA TAURO"/>
    <m/>
    <s v="POLIAMBULATORI"/>
    <s v="AMB. GINEC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3679"/>
    <n v="3823"/>
    <s v="LAMPADA DA VISITA"/>
    <s v="."/>
    <m/>
    <s v="RIMSA P LONGONI SRL"/>
    <s v="A-30 M"/>
    <n v="268"/>
    <s v="."/>
    <s v="."/>
    <d v="1905-06-22T00:00:00"/>
    <n v="2016"/>
    <n v="2016"/>
    <s v="SI / SI"/>
    <s v="P.O. GIOIA TAURO"/>
    <m/>
    <s v="POLIAMBULATORI"/>
    <s v="AMB. GINEC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680"/>
    <n v="3824"/>
    <s v="COLPOSCOPIO"/>
    <s v="B"/>
    <m/>
    <s v="OLYMPUS OPTICAL CO LTD"/>
    <s v="OCS 3"/>
    <n v="511013"/>
    <s v="CPS"/>
    <s v="Z12020703"/>
    <d v="1905-06-22T00:00:00"/>
    <n v="2016"/>
    <n v="2016"/>
    <s v="SI / SI"/>
    <s v="P.O. GIOIA TAURO"/>
    <m/>
    <s v="POLIAMBULATORI"/>
    <s v="AMB. GINECOLOGIA"/>
    <s v="Proprieta' Ente"/>
    <n v="10389.39"/>
    <m/>
    <s v="COLPOSCOPIO"/>
    <s v="D"/>
    <n v="0.06"/>
    <n v="5333.3333333333339"/>
    <n v="1"/>
    <m/>
    <n v="320"/>
    <m/>
  </r>
  <r>
    <x v="2"/>
    <x v="5"/>
    <s v="asp rc"/>
    <n v="3681"/>
    <n v="3825"/>
    <s v="PULSOSSIMETRO"/>
    <s v="B"/>
    <m/>
    <s v="BCI INTERNATIONAL INC"/>
    <n v="3101"/>
    <n v="430034940"/>
    <s v="OOR"/>
    <s v="Z1203020408"/>
    <d v="1905-06-22T00:00:00"/>
    <n v="2016"/>
    <n v="2017"/>
    <s v="SI / SI"/>
    <s v="P.O. GIOIA TAURO"/>
    <m/>
    <s v="BLOCCO OPERATORIO"/>
    <s v="S.O. A"/>
    <s v="Proprieta' Ente"/>
    <n v="3822.23"/>
    <m/>
    <s v="PULSOSSIMETRO"/>
    <s v="C"/>
    <n v="0.08"/>
    <n v="500"/>
    <n v="1"/>
    <m/>
    <n v="40"/>
    <m/>
  </r>
  <r>
    <x v="2"/>
    <x v="5"/>
    <s v="asp rc"/>
    <n v="3682"/>
    <n v="3826"/>
    <s v="ELETTROCARDIOGRAFO"/>
    <s v="B"/>
    <m/>
    <s v="SCHILLER AG"/>
    <s v="AT-60"/>
    <n v="16001024"/>
    <s v="ECG"/>
    <s v="Z120503"/>
    <d v="1905-06-22T00:00:00"/>
    <n v="2016"/>
    <n v="2016"/>
    <s v="SI / SI"/>
    <s v="P.O. GIOIA TAURO"/>
    <m/>
    <s v="POLIAMBULATORI"/>
    <s v="AMB. PNEUM."/>
    <s v="Proprieta' Ente"/>
    <n v="4398.49"/>
    <m/>
    <s v="ELETTROCARDIOGRAFO"/>
    <s v="C"/>
    <n v="0.08"/>
    <n v="3000"/>
    <n v="1"/>
    <m/>
    <n v="240"/>
    <m/>
  </r>
  <r>
    <x v="2"/>
    <x v="5"/>
    <s v="asp rc"/>
    <n v="3683"/>
    <n v="3827"/>
    <s v="POLTRONA PORTA PAZIENTE ELETTRIFICATA"/>
    <s v="."/>
    <m/>
    <s v="."/>
    <s v="."/>
    <s v="02DP046"/>
    <s v="5PE"/>
    <s v="."/>
    <d v="1905-06-24T00:00:00"/>
    <n v="2016"/>
    <n v="2016"/>
    <s v="SI / SI"/>
    <s v="P.O. GIOIA TAURO"/>
    <m/>
    <s v="MEDICINA"/>
    <s v="AMBULATORIO"/>
    <s v="Proprieta' Ente"/>
    <n v="5000"/>
    <m/>
    <s v="POLTRONA ELETTRICA"/>
    <s v="F"/>
    <n v="0.03"/>
    <n v="1200"/>
    <n v="1"/>
    <m/>
    <n v="36"/>
    <m/>
  </r>
  <r>
    <x v="2"/>
    <x v="5"/>
    <s v="asp rc"/>
    <n v="3684"/>
    <n v="3828"/>
    <s v="POLTRONA PORTA PAZIENTE ELETTRIFICATA"/>
    <s v="."/>
    <m/>
    <s v="."/>
    <s v="."/>
    <s v="02DP051"/>
    <s v="5PE"/>
    <s v="."/>
    <d v="1905-06-24T00:00:00"/>
    <n v="2016"/>
    <n v="2016"/>
    <s v="SI / SI"/>
    <s v="P.O. GIOIA TAURO"/>
    <m/>
    <s v="MEDICINA"/>
    <s v="AMBULATORIO"/>
    <s v="Proprieta' Ente"/>
    <n v="5000"/>
    <m/>
    <s v="POLTRONA ELETTRICA"/>
    <s v="F"/>
    <n v="0.03"/>
    <n v="1200"/>
    <n v="1"/>
    <m/>
    <n v="36"/>
    <m/>
  </r>
  <r>
    <x v="2"/>
    <x v="5"/>
    <s v="asp rc"/>
    <n v="3685"/>
    <n v="3829"/>
    <s v="POLTRONA PORTA PAZIENTE ELETTRIFICATA"/>
    <s v="."/>
    <m/>
    <s v="."/>
    <s v="."/>
    <s v="02DP049"/>
    <s v="5PE"/>
    <s v="."/>
    <d v="1905-06-24T00:00:00"/>
    <n v="2016"/>
    <n v="2016"/>
    <s v="SI / SI"/>
    <s v="P.O. GIOIA TAURO"/>
    <m/>
    <s v="MEDICINA"/>
    <s v="AMBULATORIO"/>
    <s v="Proprieta' Ente"/>
    <n v="5000"/>
    <m/>
    <s v="POLTRONA ELETTRICA"/>
    <s v="F"/>
    <n v="0.03"/>
    <n v="1200"/>
    <n v="1"/>
    <m/>
    <n v="36"/>
    <m/>
  </r>
  <r>
    <x v="2"/>
    <x v="5"/>
    <s v="asp rc"/>
    <n v="3686"/>
    <n v="3830"/>
    <s v="POLTRONA PORTA PAZIENTE ELETTRIFICATA"/>
    <s v="."/>
    <m/>
    <s v="."/>
    <s v="."/>
    <s v="02DP050"/>
    <s v="5PE"/>
    <s v="."/>
    <d v="1905-06-24T00:00:00"/>
    <n v="2016"/>
    <n v="2016"/>
    <s v="SI / SI"/>
    <s v="P.O. GIOIA TAURO"/>
    <m/>
    <s v="MEDICINA"/>
    <s v="AMBULATORIO"/>
    <s v="Proprieta' Ente"/>
    <n v="5000"/>
    <m/>
    <s v="POLTRONA ELETTRICA"/>
    <s v="F"/>
    <n v="0.03"/>
    <n v="1200"/>
    <n v="1"/>
    <m/>
    <n v="36"/>
    <m/>
  </r>
  <r>
    <x v="2"/>
    <x v="5"/>
    <s v="asp rc"/>
    <n v="3687"/>
    <n v="3831"/>
    <s v="DIAFANOSCOPIO"/>
    <s v="."/>
    <m/>
    <s v="."/>
    <s v="."/>
    <s v="NR"/>
    <s v="DIA"/>
    <s v="Z110702"/>
    <s v="PREC. 1995"/>
    <n v="2016"/>
    <n v="2016"/>
    <s v="SI / SI"/>
    <s v="DISTRETTO LAUREANA BORRELLO"/>
    <m/>
    <s v="POLIAMBULATORI"/>
    <s v="AMB. CHIRURGIA"/>
    <s v="Proprieta' Ente"/>
    <n v="800"/>
    <m/>
    <s v="DIAFANOSCOPIO"/>
    <s v="F"/>
    <n v="0.03"/>
    <n v="266.66666666666669"/>
    <n v="1"/>
    <m/>
    <n v="8"/>
    <m/>
  </r>
  <r>
    <x v="2"/>
    <x v="5"/>
    <s v="asp rc"/>
    <n v="3688"/>
    <n v="3832"/>
    <s v="INCUBATORE"/>
    <s v="."/>
    <m/>
    <s v="ISCO SRL"/>
    <s v="TV 40 D PRECITERM"/>
    <n v="745"/>
    <s v="INC"/>
    <s v="."/>
    <s v="PREC. 1995"/>
    <n v="2016"/>
    <n v="2016"/>
    <s v="SI / SI"/>
    <s v="DISTRETTO LAUREANA BORRELLO"/>
    <m/>
    <s v="POLIAMBULATORI"/>
    <s v="AMB. CHIRURGIA"/>
    <s v="Proprieta' Ente"/>
    <n v="4050"/>
    <m/>
    <s v="INCUBATORE"/>
    <s v="E"/>
    <n v="0.04"/>
    <n v="2000"/>
    <n v="1"/>
    <m/>
    <n v="80"/>
    <m/>
  </r>
  <r>
    <x v="2"/>
    <x v="5"/>
    <s v="asp rc"/>
    <n v="3689"/>
    <n v="3833"/>
    <s v="LAMPADA DA VISITA"/>
    <s v="."/>
    <m/>
    <s v="."/>
    <s v="."/>
    <s v="."/>
    <s v="."/>
    <s v="."/>
    <s v="PREC. 1995"/>
    <n v="2016"/>
    <n v="2016"/>
    <s v="SI / SI"/>
    <s v="DISTRETTO LAUREANA BORRELLO"/>
    <m/>
    <s v="POLIAMBULATORI"/>
    <s v="AMB. CHIRUR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690"/>
    <n v="3835"/>
    <s v="AMALGAMATORE"/>
    <s v="."/>
    <m/>
    <s v="LINEA TAC SRL"/>
    <s v="TAC DIGITAL"/>
    <n v="5092867"/>
    <s v="AMA"/>
    <s v="Z12119002"/>
    <s v="PREC. 1995"/>
    <n v="2016"/>
    <n v="2016"/>
    <s v="SI / SI"/>
    <s v="DISTRETTO LAUREANA BORRELLO"/>
    <m/>
    <s v="POLIAMBULATORI"/>
    <s v="AMB. 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3691"/>
    <n v="3836"/>
    <s v="DENTALE A LUCE FREDDA, APPARECCHIO"/>
    <s v="."/>
    <m/>
    <s v="FARO SPA"/>
    <s v="650510 PU 504 POLISPOT"/>
    <s v="02SM1004"/>
    <s v="ALF"/>
    <s v="Z12119003"/>
    <d v="1905-06-22T00:00:00"/>
    <n v="2016"/>
    <n v="2016"/>
    <s v="SI / SI"/>
    <s v="DISTRETTO LAUREANA BORRELLO"/>
    <m/>
    <s v="POLIAMBULATORI"/>
    <s v="AMB. 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3692"/>
    <n v="3837"/>
    <s v="AUTOCLAVE PER PICCOLI CARICHI"/>
    <s v="."/>
    <m/>
    <s v="TAU STERIL SNC"/>
    <s v="TAU CLAVE 3000"/>
    <n v="1712"/>
    <s v="AUB"/>
    <s v="Z12011304"/>
    <d v="1905-06-23T00:00:00"/>
    <n v="2016"/>
    <n v="2016"/>
    <s v="SI / SI"/>
    <s v="DISTRETTO LAUREANA BORRELLO"/>
    <m/>
    <s v="POLIAMBULATORI"/>
    <s v="AMB. ODONTOIATR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3693"/>
    <n v="3838"/>
    <s v="TERMOSALDATRICE"/>
    <s v="."/>
    <m/>
    <s v="."/>
    <s v="."/>
    <s v="."/>
    <s v="TMS"/>
    <s v="."/>
    <d v="1905-06-22T00:00:00"/>
    <n v="2016"/>
    <n v="2016"/>
    <s v="SI / SI"/>
    <s v="DISTRETTO LAUREANA BORRELLO"/>
    <m/>
    <s v="POLIAMBULATORI"/>
    <s v="AMB. ODONTOIAT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3694"/>
    <n v="3839"/>
    <s v="RIUNITO DENTISTICO"/>
    <s v="B"/>
    <m/>
    <s v="STERN WEBER CEFLA SCRL"/>
    <s v="TEKNIKA"/>
    <s v="3571808-P2949"/>
    <s v="RDE"/>
    <s v="Z12110101"/>
    <d v="1905-06-22T00:00:00"/>
    <n v="2016"/>
    <n v="2016"/>
    <s v="SI / SI"/>
    <s v="DISTRETTO LAUREANA BORRELLO"/>
    <m/>
    <s v="POLIAMBULATORI"/>
    <s v="AMB. 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3695"/>
    <n v="3840"/>
    <s v="DIAFANOSCOPIO"/>
    <s v="."/>
    <m/>
    <s v="GIVAS SRL"/>
    <s v="."/>
    <n v="1017"/>
    <s v="DIA"/>
    <s v="Z110702"/>
    <d v="1905-06-22T00:00:00"/>
    <n v="2016"/>
    <n v="2016"/>
    <s v="SI / SI"/>
    <s v="DISTRETTO LAUREANA BORRELLO"/>
    <m/>
    <s v="POLIAMBULATORI"/>
    <s v="AMB.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3696"/>
    <n v="3841"/>
    <s v="LAMPADA A FESSURA"/>
    <s v="B"/>
    <m/>
    <s v="TOPCON CORP"/>
    <s v="SL D3"/>
    <n v="15740"/>
    <s v="LFE"/>
    <s v="Z12120108"/>
    <s v="PREC. 1995"/>
    <n v="2016"/>
    <n v="2016"/>
    <s v="SI / SI"/>
    <s v="DISTRETTO LAUREANA BORRELLO"/>
    <m/>
    <s v="POLIAMBULATORI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3697"/>
    <n v="3842"/>
    <s v="FRONTIFOCOMETRO"/>
    <s v="B"/>
    <m/>
    <s v="TOPCON CORP"/>
    <s v="LM 7"/>
    <n v="331415"/>
    <s v="FRF"/>
    <s v="."/>
    <s v="PREC. 1995"/>
    <n v="2016"/>
    <n v="2016"/>
    <s v="SI / SI"/>
    <s v="DISTRETTO LAUREANA BORRELLO"/>
    <m/>
    <s v="POLIAMBULATORI"/>
    <s v="AMB.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3698"/>
    <n v="3844"/>
    <s v="STERILIZZATRICE AD ARIA SECCA"/>
    <s v="."/>
    <m/>
    <s v="CBM SRL MEDICAL EQUIPMENT"/>
    <s v="MICROSTERIL"/>
    <n v="8651"/>
    <s v="SAS"/>
    <s v="Z12011307"/>
    <d v="1905-06-22T00:00:00"/>
    <n v="2016"/>
    <n v="2016"/>
    <s v="SI / SI"/>
    <s v="DISTRETTO LAUREANA BORRELLO"/>
    <m/>
    <s v="POLIAMBULATORI"/>
    <s v="AMB. 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699"/>
    <n v="3845"/>
    <s v="DIAFANOSCOPIO"/>
    <s v="."/>
    <m/>
    <s v="."/>
    <s v="."/>
    <s v="NR"/>
    <s v="DIA"/>
    <s v="Z110702"/>
    <s v="PREC. 1995"/>
    <n v="2016"/>
    <n v="2016"/>
    <s v="SI / SI"/>
    <s v="DISTRETTO LAUREANA BORRELLO"/>
    <m/>
    <s v="POLIAMBULATORI"/>
    <s v="AMB. MEDICINA SPORTIVA"/>
    <s v="Proprieta' Ente"/>
    <n v="800"/>
    <m/>
    <s v="DIAFANOSCOPIO"/>
    <s v="F"/>
    <n v="0.03"/>
    <n v="266.66666666666669"/>
    <n v="1"/>
    <m/>
    <n v="8"/>
    <m/>
  </r>
  <r>
    <x v="2"/>
    <x v="5"/>
    <s v="asp rc"/>
    <n v="3700"/>
    <n v="3846"/>
    <s v="ELETTROCARDIOGRAFO"/>
    <s v="B"/>
    <m/>
    <s v="ET MEDICAL DEVICES SPA"/>
    <s v="CARDIOLINE AR 2100 ADV"/>
    <s v="AHZM0023"/>
    <s v="ECG"/>
    <s v="Z120503"/>
    <d v="1905-06-29T00:00:00"/>
    <n v="2016"/>
    <n v="2016"/>
    <s v="SI / SI"/>
    <s v="DISTRETTO LAUREANA BORRELLO"/>
    <m/>
    <s v="POLIAMBULATORI"/>
    <s v="AMB. MEDICINA SPORTIVA"/>
    <s v="Proprieta' Ente"/>
    <n v="4398.49"/>
    <m/>
    <s v="ELETTROCARDIOGRAFO"/>
    <s v="C"/>
    <n v="0.08"/>
    <n v="3000"/>
    <n v="1"/>
    <m/>
    <n v="240"/>
    <m/>
  </r>
  <r>
    <x v="2"/>
    <x v="5"/>
    <s v="asp rc"/>
    <n v="3701"/>
    <n v="3847"/>
    <s v="TROCOSTRATIGRAFO"/>
    <s v="B"/>
    <m/>
    <s v="GENERAL MEDICAL MERATE SPA"/>
    <s v="SIGMATIC C68"/>
    <s v="."/>
    <s v="."/>
    <s v="."/>
    <s v="PREC. 1995"/>
    <s v="NR"/>
    <s v="NR"/>
    <s v="NO/NO"/>
    <s v="DISTRETTO LAUREANA BORRELLO"/>
    <m/>
    <s v="RADIOLOGIA"/>
    <s v="DIAGNOSTICA"/>
    <s v="Proprieta' Ente"/>
    <n v="21000"/>
    <m/>
    <s v="TROCOSTRATIGRAFO"/>
    <s v="A"/>
    <n v="0.12"/>
    <n v="25751.52"/>
    <n v="1"/>
    <m/>
    <n v="3090.1824000000001"/>
    <m/>
  </r>
  <r>
    <x v="2"/>
    <x v="5"/>
    <s v="asp rc"/>
    <n v="3702"/>
    <n v="3848"/>
    <s v="COMPLESSO RADIOGENO"/>
    <s v="B"/>
    <m/>
    <s v="GENERAL MEDICAL MERATE SPA"/>
    <s v="."/>
    <s v="."/>
    <s v="CRA"/>
    <s v="Z110390"/>
    <s v="PREC. 1995"/>
    <s v="NR"/>
    <s v="NR"/>
    <s v="NO/NO"/>
    <s v="DISTRETTO LAUREANA BORRELLO"/>
    <m/>
    <s v="RADIOLOGIA"/>
    <s v="DIAGNOSTICA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3703"/>
    <n v="3849"/>
    <s v="TAVOLO RIBALTABILE PER APPARECCHIO RADIOLOGICO"/>
    <s v="B"/>
    <m/>
    <s v="GENERAL MEDICAL MERATE SPA"/>
    <s v="MAJESTIC II"/>
    <s v="."/>
    <s v="TRI"/>
    <s v="Z110390"/>
    <s v="PREC. 1995"/>
    <s v="NR"/>
    <s v="NR"/>
    <s v="NO/NO"/>
    <s v="DISTRETTO LAUREANA BORRELLO"/>
    <m/>
    <s v="RADIOLOGIA"/>
    <s v="DIAGNOSTICA"/>
    <s v="Proprieta' Ente"/>
    <n v="32385"/>
    <m/>
    <s v="TAVOLO RIBALTABILE PER APPARECCHIO RADIOLOGICO"/>
    <s v="A"/>
    <n v="0.12"/>
    <n v="6666.666666666667"/>
    <n v="1"/>
    <m/>
    <n v="800"/>
    <m/>
  </r>
  <r>
    <x v="2"/>
    <x v="5"/>
    <s v="asp rc"/>
    <n v="3704"/>
    <n v="3850"/>
    <s v="INTENSIFICATORE DI IMMAGINE"/>
    <s v="B"/>
    <m/>
    <s v="GENERAL MEDICAL MERATE SPA"/>
    <s v="."/>
    <s v="."/>
    <s v="IIM"/>
    <s v="Z11039015"/>
    <s v="PREC. 1995"/>
    <s v="NR"/>
    <s v="NR"/>
    <s v="NO/NO"/>
    <s v="DISTRETTO LAUREANA BORRELLO"/>
    <m/>
    <s v="RADIOLOGIA"/>
    <s v="DIAGNOSTICA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3705"/>
    <n v="3851"/>
    <s v="COMPLESSO RADIOGENO"/>
    <s v="B"/>
    <m/>
    <s v="GENERAL MEDICAL MERATE SPA"/>
    <s v="LS 150 DYNARAY"/>
    <s v="."/>
    <s v="CRA"/>
    <s v="Z110390"/>
    <s v="PREC. 1995"/>
    <s v="NR"/>
    <s v="NR"/>
    <s v="NO/NO"/>
    <s v="DISTRETTO LAUREANA BORRELLO"/>
    <m/>
    <s v="RADIOLOGIA"/>
    <s v="DIAGNOSTICA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3706"/>
    <n v="3852"/>
    <s v="GENERATORE D'ALTA TENSIONE PER GRUPPO RADIOLOGICO"/>
    <s v="B"/>
    <m/>
    <s v="GENERAL MEDICAL MERATE SPA"/>
    <s v="."/>
    <s v="."/>
    <s v="GUT"/>
    <s v="Z110390"/>
    <s v="PREC. 1995"/>
    <s v="NR"/>
    <s v="NR"/>
    <s v="NO/NO"/>
    <s v="DISTRETTO LAUREANA BORRELLO"/>
    <m/>
    <s v="RADIOLOGIA"/>
    <s v="DIAGNOSTICA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3707"/>
    <n v="3853"/>
    <s v="DIAFANOSCOPIO"/>
    <s v="."/>
    <m/>
    <s v="."/>
    <s v="."/>
    <s v="NR"/>
    <s v="DIA"/>
    <s v="Z110702"/>
    <s v="PREC. 1995"/>
    <n v="2016"/>
    <n v="2016"/>
    <s v="SI / SI"/>
    <s v="DISTRETTO LAUREANA BORRELLO"/>
    <m/>
    <s v="POLIAMBULATORI"/>
    <s v="AMB.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3708"/>
    <n v="3854"/>
    <s v="MONITOR TELEVISIVO PER BIOIMMAGINI"/>
    <s v="B"/>
    <m/>
    <s v="GENERAL MEDICAL MERATE SPA"/>
    <s v="."/>
    <s v="."/>
    <s v="MTV"/>
    <s v="Z119008"/>
    <s v="PREC. 1995"/>
    <s v="NR"/>
    <s v="NR"/>
    <s v="NO/NO"/>
    <s v="DISTRETTO LAUREANA BORRELLO"/>
    <m/>
    <s v="RADIOLOGIA"/>
    <s v="DIAGNOSTIC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709"/>
    <n v="3855"/>
    <s v="CONSOLLE DI COMANDO PER GRUPPO RADIOLOGICO"/>
    <s v="B"/>
    <m/>
    <s v="GENERAL MEDICAL MERATE SPA"/>
    <s v="ESAMATIC 750"/>
    <s v="."/>
    <s v="CTA"/>
    <s v="Z110390"/>
    <s v="PREC. 1995"/>
    <s v="NR"/>
    <s v="NR"/>
    <s v="NO/NO"/>
    <s v="DISTRETTO LAUREANA BORRELLO"/>
    <m/>
    <s v="RADIOLOGIA"/>
    <s v="DIAGNOSTICA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3710"/>
    <n v="3856"/>
    <s v="SVILUPPATRICE"/>
    <s v="B"/>
    <m/>
    <s v="DUPI-X SPA"/>
    <s v="."/>
    <n v="3103"/>
    <s v="SVP"/>
    <s v="Z110707"/>
    <s v="PREC. 1995"/>
    <n v="2016"/>
    <n v="2016"/>
    <s v="SI / SI"/>
    <s v="DISTRETTO LAUREANA BORRELLO"/>
    <m/>
    <s v="POLIAMBULATORI"/>
    <s v="AMB. ODONTOIATRIA"/>
    <s v="Proprieta' Ente"/>
    <n v="15667.03"/>
    <m/>
    <s v="SVILUPPATRICE"/>
    <s v="B"/>
    <n v="0.1"/>
    <n v="9600"/>
    <n v="1"/>
    <m/>
    <n v="960"/>
    <m/>
  </r>
  <r>
    <x v="2"/>
    <x v="5"/>
    <s v="asp rc"/>
    <n v="3711"/>
    <n v="3857"/>
    <s v="LAMPADA INATTINICA PER CAMERA OSCURA"/>
    <s v="."/>
    <m/>
    <s v="."/>
    <s v="."/>
    <s v="."/>
    <s v="LAA"/>
    <s v="."/>
    <s v="PREC. 1995"/>
    <n v="2016"/>
    <n v="2016"/>
    <s v="SI / SI"/>
    <s v="DISTRETTO LAUREANA BORRELLO"/>
    <m/>
    <s v="RADIOLOGIA"/>
    <s v="CAMERA OSCURA"/>
    <s v="Proprieta' Ente"/>
    <n v="2000"/>
    <m/>
    <s v="LAMPADA ATTINICA PER CAMERA OSCURA"/>
    <s v="F"/>
    <n v="0.03"/>
    <n v="2000"/>
    <n v="1"/>
    <m/>
    <n v="60"/>
    <m/>
  </r>
  <r>
    <x v="2"/>
    <x v="5"/>
    <s v="asp rc"/>
    <n v="3712"/>
    <n v="3858"/>
    <s v="LAMPADA INATTINICA PER CAMERA OSCURA"/>
    <s v="."/>
    <m/>
    <s v="."/>
    <s v="."/>
    <s v="."/>
    <s v="LAA"/>
    <s v="."/>
    <s v="PREC. 1995"/>
    <n v="2016"/>
    <n v="2016"/>
    <s v="SI / SI"/>
    <s v="DISTRETTO LAUREANA BORRELLO"/>
    <m/>
    <s v="RADIOLOGIA"/>
    <s v="CAMERA OSCURA"/>
    <s v="Proprieta' Ente"/>
    <n v="2000"/>
    <m/>
    <s v="LAMPADA ATTINICA PER CAMERA OSCURA"/>
    <s v="F"/>
    <n v="0.03"/>
    <n v="2000"/>
    <n v="1"/>
    <m/>
    <n v="60"/>
    <m/>
  </r>
  <r>
    <x v="2"/>
    <x v="5"/>
    <s v="asp rc"/>
    <n v="3713"/>
    <n v="3859"/>
    <s v="TELERADIOGRAFO"/>
    <s v="B"/>
    <m/>
    <s v="GENERAL MEDICAL MERATE SPA"/>
    <s v="."/>
    <s v="A5815709"/>
    <s v="TRG"/>
    <s v="Z110390"/>
    <s v="PREC. 1995"/>
    <s v="NR"/>
    <s v="NR"/>
    <s v="NO/NO"/>
    <s v="DISTRETTO LAUREANA BORRELLO"/>
    <m/>
    <s v="RADIOLOGIA"/>
    <s v="DIAGNOSTICA"/>
    <s v="Proprieta' Ente"/>
    <n v="25188.33"/>
    <m/>
    <s v="TELERADIOGRAFO"/>
    <s v="A"/>
    <n v="0.12"/>
    <n v="4666.666666666667"/>
    <n v="1"/>
    <m/>
    <n v="560"/>
    <m/>
  </r>
  <r>
    <x v="2"/>
    <x v="5"/>
    <s v="asp rc"/>
    <n v="3714"/>
    <n v="3861"/>
    <s v="ALIMENTATORE PER FLUORESCENZA"/>
    <s v="B"/>
    <m/>
    <s v="OLYMPUS OPTICAL CO LTD"/>
    <s v="URFL T"/>
    <n v="1009083"/>
    <s v="ACZ"/>
    <s v="."/>
    <d v="1905-07-03T00:00:00"/>
    <n v="2016"/>
    <n v="2016"/>
    <s v="SI / SI"/>
    <s v="P.O. PALMI"/>
    <m/>
    <s v="LABORATORIO DI CITOLOGIA"/>
    <s v="LABORATORIO DI CITOLOGIA"/>
    <s v="Proprieta' Ente"/>
    <n v="2374.08"/>
    <m/>
    <s v="ALIMENTATORE PER FLUORESCENZA"/>
    <s v="E"/>
    <n v="0.04"/>
    <n v="1549.37"/>
    <n v="1"/>
    <m/>
    <n v="61.974799999999995"/>
    <m/>
  </r>
  <r>
    <x v="2"/>
    <x v="5"/>
    <s v="asp rc"/>
    <n v="3715"/>
    <n v="3862"/>
    <s v="FRONTIFOCOMETRO"/>
    <s v="B"/>
    <m/>
    <s v="SBISA` INDUSTRIALE SPA"/>
    <s v="."/>
    <s v="."/>
    <s v="FRF"/>
    <s v="."/>
    <s v="PREC. 1995"/>
    <n v="2016"/>
    <n v="2016"/>
    <s v="SI / SI"/>
    <s v="P.O. PALMI"/>
    <m/>
    <s v="POLIAMBULATORI"/>
    <s v="AMB.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3716"/>
    <n v="3864"/>
    <s v="OPTOMETRO"/>
    <s v="B"/>
    <m/>
    <s v="SBISA` INDUSTRIALE SPA"/>
    <s v="."/>
    <s v="."/>
    <s v="OPM"/>
    <s v="Z12120115"/>
    <s v="PREC. 1995"/>
    <n v="2016"/>
    <n v="2016"/>
    <s v="SI / SI"/>
    <s v="P.O. PALMI"/>
    <m/>
    <s v="POLIAMBULATORI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3717"/>
    <n v="3865"/>
    <s v="LAMPADA DA VISITA"/>
    <s v="."/>
    <m/>
    <s v="."/>
    <s v="."/>
    <s v="."/>
    <s v="."/>
    <s v="."/>
    <s v="PREC. 1995"/>
    <n v="2016"/>
    <n v="2016"/>
    <s v="SI / SI"/>
    <s v="P.O. PALMI"/>
    <m/>
    <s v="POLIAMBULATORI"/>
    <s v="AMB. OSTETRIC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718"/>
    <n v="3866"/>
    <s v="RIVELATORE BATTITO CARDIACO FETALE"/>
    <s v="."/>
    <m/>
    <s v="TOITU CO LTD"/>
    <s v="FD 400"/>
    <n v="7919774"/>
    <s v="RDB"/>
    <s v="Z12080103"/>
    <s v="PREC. 1995"/>
    <n v="2016"/>
    <n v="2016"/>
    <s v="SI / SI"/>
    <s v="P.O. PALMI"/>
    <m/>
    <s v="POLIAMBULATORI"/>
    <s v="AMB. OSTETRICIA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3719"/>
    <n v="3867"/>
    <s v="STUFA A SECCO"/>
    <s v="."/>
    <m/>
    <s v="."/>
    <s v="."/>
    <s v="."/>
    <s v="."/>
    <s v="."/>
    <s v="PREC. 1995"/>
    <n v="2016"/>
    <n v="2016"/>
    <s v="SI / SI"/>
    <s v="P.O. PALMI"/>
    <m/>
    <s v="POLIAMBULATORI"/>
    <s v="AMB. OSTETRICIA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3720"/>
    <n v="3868"/>
    <s v="ELETTROCARDIOGRAFO"/>
    <s v="B"/>
    <m/>
    <s v="ET MEDICAL DEVICES SPA"/>
    <s v="CARDIETTE AR 2100 ADV"/>
    <s v="AGIM0034"/>
    <s v="ECG"/>
    <s v="Z120503"/>
    <d v="1905-06-26T00:00:00"/>
    <n v="2016"/>
    <n v="2016"/>
    <s v="SI / SI"/>
    <s v="P.O. PALMI"/>
    <m/>
    <s v="POLIAMBULATORI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3721"/>
    <n v="3870"/>
    <s v="PEDANA A NASTRO MOBILE"/>
    <s v="B"/>
    <m/>
    <s v="SIEMENS AG"/>
    <s v="BURDICK T600"/>
    <n v="1060"/>
    <s v="PNM"/>
    <s v="Z129006"/>
    <d v="1905-06-23T00:00:00"/>
    <n v="2016"/>
    <n v="2016"/>
    <s v="SI / SI"/>
    <s v="P.O. PALMI"/>
    <m/>
    <s v="POLIAMBULATORI"/>
    <s v="AMB. CARDIOLOGIA"/>
    <s v="Proprieta' Ente"/>
    <n v="8921.82"/>
    <m/>
    <s v="PEDANA A NASTRO MOBILE"/>
    <s v="E"/>
    <n v="0.04"/>
    <n v="5000"/>
    <n v="1"/>
    <m/>
    <n v="200"/>
    <m/>
  </r>
  <r>
    <x v="2"/>
    <x v="5"/>
    <s v="asp rc"/>
    <n v="3722"/>
    <n v="3871"/>
    <s v="ECOTOMOGRAFO"/>
    <s v="B"/>
    <m/>
    <s v="ESAOTE SPA"/>
    <s v="SIM 7000 CFM"/>
    <n v="2247"/>
    <s v="ECT"/>
    <s v="Z11040101"/>
    <d v="1905-06-18T00:00:00"/>
    <n v="2016"/>
    <n v="2016"/>
    <s v="SI / SI"/>
    <s v="P.O. GIOIA TAURO"/>
    <m/>
    <s v="CARDIOLOGIA"/>
    <s v="DEGENZE"/>
    <s v="Proprieta' Ente"/>
    <n v="90416.67"/>
    <m/>
    <s v="ECOTOMOGRAFO"/>
    <s v="C"/>
    <n v="0.08"/>
    <n v="15000"/>
    <n v="1"/>
    <m/>
    <n v="1200"/>
    <m/>
  </r>
  <r>
    <x v="2"/>
    <x v="5"/>
    <s v="asp rc"/>
    <n v="3723"/>
    <n v="3872"/>
    <s v="RIPRODUTTORE VIDEO O DIGITALE DI BIOIMMAGINI"/>
    <s v="B"/>
    <m/>
    <s v="SONY CORP"/>
    <s v="."/>
    <n v="26648"/>
    <s v="RIR"/>
    <s v="Z110706"/>
    <d v="1905-06-18T00:00:00"/>
    <n v="2016"/>
    <n v="2016"/>
    <s v="SI / SI"/>
    <s v="P.O. GIOIA TAURO"/>
    <m/>
    <s v="CARDIOLOGIA"/>
    <s v="DEGENZ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724"/>
    <n v="3873"/>
    <s v="RIPRODUTTORE VIDEO O DIGITALE DI BIOIMMAGINI"/>
    <s v="B"/>
    <m/>
    <s v="MITSUBISHI ELECTRIC CORP"/>
    <s v="."/>
    <s v="."/>
    <s v="RIR"/>
    <s v="Z110706"/>
    <d v="1905-06-18T00:00:00"/>
    <n v="2016"/>
    <n v="2016"/>
    <s v="SI / SI"/>
    <s v="P.O. GIOIA TAURO"/>
    <m/>
    <s v="CARDIOLOGIA"/>
    <s v="DEGENZ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725"/>
    <n v="3874"/>
    <s v="SONDA ECOGRAFICA"/>
    <s v="B"/>
    <m/>
    <s v="ESAOTE SPA"/>
    <s v="."/>
    <n v="2535"/>
    <s v="SCF"/>
    <s v="Z110490"/>
    <d v="1905-06-18T00:00:00"/>
    <n v="2016"/>
    <n v="2016"/>
    <s v="SI / SI"/>
    <s v="P.O. GIOIA TAURO"/>
    <m/>
    <s v="CARDIOLOGIA"/>
    <s v="DEGENZE"/>
    <s v="Proprieta' Ente"/>
    <n v="8642.24"/>
    <m/>
    <s v="SONDA ECOGRAFICA"/>
    <s v="C"/>
    <n v="0.08"/>
    <n v="5000"/>
    <n v="1"/>
    <m/>
    <n v="400"/>
    <m/>
  </r>
  <r>
    <x v="2"/>
    <x v="5"/>
    <s v="asp rc"/>
    <n v="3726"/>
    <n v="3875"/>
    <s v="SONDA ECOGRAFICA"/>
    <s v="B"/>
    <m/>
    <s v="ESAOTE SPA"/>
    <s v="."/>
    <n v="7510"/>
    <s v="SCF"/>
    <s v="Z110490"/>
    <d v="1905-06-18T00:00:00"/>
    <n v="2016"/>
    <n v="2016"/>
    <s v="SI / SI"/>
    <s v="P.O. GIOIA TAURO"/>
    <m/>
    <s v="CARDIOLOGIA"/>
    <s v="DEGENZE"/>
    <s v="Proprieta' Ente"/>
    <n v="8642.24"/>
    <m/>
    <s v="SONDA ECOGRAFICA"/>
    <s v="C"/>
    <n v="0.08"/>
    <n v="5000"/>
    <n v="1"/>
    <m/>
    <n v="400"/>
    <m/>
  </r>
  <r>
    <x v="2"/>
    <x v="5"/>
    <s v="asp rc"/>
    <n v="3727"/>
    <n v="3876"/>
    <s v="LETTORE HOLTER MULTIDISCIPLINARE"/>
    <s v="B"/>
    <m/>
    <s v="KONTRON INSTRUMENTS"/>
    <n v="5300"/>
    <s v="A13035"/>
    <s v="LHO"/>
    <s v="."/>
    <d v="1905-06-22T00:00:00"/>
    <n v="2016"/>
    <n v="2016"/>
    <s v="SI / SI"/>
    <s v="P.O. PALMI"/>
    <m/>
    <s v="POLIAMBULATORI"/>
    <s v="AMB. CARDIOLOGIA"/>
    <s v="Proprieta' Ente"/>
    <n v="22000"/>
    <m/>
    <s v="LETTORE HOLTER MULTIDISCIPLINARE"/>
    <s v="D"/>
    <n v="0.06"/>
    <n v="5333.3333333333339"/>
    <n v="1"/>
    <m/>
    <n v="320"/>
    <m/>
  </r>
  <r>
    <x v="2"/>
    <x v="5"/>
    <s v="asp rc"/>
    <n v="3728"/>
    <n v="3877"/>
    <s v="MONITOR PER PERSONAL COMPUTER"/>
    <s v="B"/>
    <m/>
    <s v="TVM"/>
    <s v="."/>
    <s v="."/>
    <s v="1SM"/>
    <s v="."/>
    <d v="1905-06-22T00:00:00"/>
    <n v="2016"/>
    <n v="2016"/>
    <s v="SI / SI"/>
    <s v="P.O. PALMI"/>
    <m/>
    <s v="POLIAMBULATORI"/>
    <s v="AMB. CARDIOLOG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729"/>
    <n v="3878"/>
    <s v="STAMPANTE PER COMPUTER"/>
    <s v="B"/>
    <m/>
    <s v="OKIDATA"/>
    <s v="MICROLINE 320"/>
    <s v="."/>
    <s v="1SC"/>
    <s v="."/>
    <d v="1905-06-22T00:00:00"/>
    <n v="2016"/>
    <n v="2016"/>
    <s v="SI / SI"/>
    <s v="P.O. PALMI"/>
    <m/>
    <s v="POLIAMBULATORI"/>
    <s v="AMB. CARDIOLOGIA"/>
    <s v="Proprieta' Ente"/>
    <n v="440.71"/>
    <m/>
    <s v="STAMPANTE PER COMPUTER"/>
    <s v="F"/>
    <n v="0.03"/>
    <n v="0"/>
    <n v="1"/>
    <m/>
    <n v="0"/>
    <m/>
  </r>
  <r>
    <x v="2"/>
    <x v="5"/>
    <s v="asp rc"/>
    <n v="3730"/>
    <n v="3880"/>
    <s v="MONITOR TELEVISIVO PER BIOIMMAGINI"/>
    <s v="B"/>
    <m/>
    <s v="NEC SAN-EI INSTRUMENTS LTD"/>
    <s v="V520"/>
    <s v="."/>
    <s v="MTV"/>
    <s v="Z119008"/>
    <d v="1905-06-22T00:00:00"/>
    <n v="2016"/>
    <n v="2016"/>
    <s v="SI / SI"/>
    <s v="P.O. PALMI"/>
    <m/>
    <s v="POLIAMBULATORI"/>
    <s v="AMB. CARDI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731"/>
    <n v="3881"/>
    <s v="DIAFANOSCOPIO"/>
    <s v="."/>
    <m/>
    <s v="CABLAS SRL"/>
    <s v="M NF 600 60X90 CM"/>
    <s v="2011-1008"/>
    <s v="DIA"/>
    <s v="Z110702"/>
    <d v="1905-07-03T00:00:00"/>
    <n v="2016"/>
    <n v="2016"/>
    <s v="SI / SI"/>
    <s v="P.O. OPPIDO MAMERTINA"/>
    <m/>
    <s v="RADIOLOGIA"/>
    <s v="ECOGRAFIA"/>
    <s v="Proprieta' Ente"/>
    <n v="800"/>
    <m/>
    <s v="DIAFANOSCOPIO"/>
    <s v="F"/>
    <n v="0.03"/>
    <n v="266.66666666666669"/>
    <n v="1"/>
    <m/>
    <n v="8"/>
    <m/>
  </r>
  <r>
    <x v="2"/>
    <x v="5"/>
    <s v="asp rc"/>
    <n v="3732"/>
    <n v="3882"/>
    <s v="COLORATORE AUTOMATICO DI TESSUTI"/>
    <s v="."/>
    <m/>
    <s v="KALTEK SRL"/>
    <s v="ARCOBALENO"/>
    <s v="01/4500/1151/10.08"/>
    <s v="CAT"/>
    <s v="W0202059002"/>
    <d v="1905-07-03T00:00:00"/>
    <n v="2016"/>
    <n v="2016"/>
    <s v="SI / SI"/>
    <s v="P.O. MELITO PORTO SALVO"/>
    <m/>
    <s v="ANATOMIA PATOLOGICA"/>
    <s v="LAB. CITOLOGIA"/>
    <s v="Proprieta' Ente"/>
    <n v="22000"/>
    <m/>
    <s v="COLORATORE AUTOMATICO DI TESSUTI"/>
    <s v="B"/>
    <n v="0.1"/>
    <n v="16000"/>
    <n v="1"/>
    <m/>
    <n v="1600"/>
    <m/>
  </r>
  <r>
    <x v="2"/>
    <x v="5"/>
    <s v="asp rc"/>
    <n v="3733"/>
    <n v="3884"/>
    <s v="REGISTRATORE HOLTER DELLA PRESSIONE SANGUIGNA"/>
    <s v="B"/>
    <m/>
    <s v="SPACELABS HEALTHCARE"/>
    <n v="90207"/>
    <s v="C017256"/>
    <s v="RHP"/>
    <s v="W0202059002"/>
    <d v="1905-06-19T00:00:00"/>
    <n v="2016"/>
    <n v="2016"/>
    <s v="SI / SI"/>
    <s v="P.O. PALMI"/>
    <m/>
    <s v="POLIAMBULATORI"/>
    <s v="AMB. CARDIOLOGIA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3734"/>
    <n v="3885"/>
    <s v="REGISTRATORE HOLTER DELLA PRESSIONE SANGUIGNA"/>
    <s v="B"/>
    <m/>
    <s v="SPACELABS HEALTHCARE"/>
    <n v="90207"/>
    <s v="207-035349"/>
    <s v="RHP"/>
    <s v="Z12050404"/>
    <d v="1905-06-19T00:00:00"/>
    <n v="2016"/>
    <n v="2016"/>
    <s v="SI / SI"/>
    <s v="P.O. PALMI"/>
    <m/>
    <s v="POLIAMBULATORI"/>
    <s v="AMB. CARDIOLOGIA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3735"/>
    <n v="3887"/>
    <s v="CENTRIFUGA"/>
    <s v="."/>
    <m/>
    <s v="ALC"/>
    <s v="42 CM"/>
    <s v="31-0080"/>
    <s v="CEN"/>
    <s v="W02069003"/>
    <d v="1905-06-22T00:00:00"/>
    <n v="2016"/>
    <n v="2016"/>
    <s v="SI / SI"/>
    <s v="P.O. POLISTENA"/>
    <m/>
    <s v="CENTRO TRASFUSIONALE"/>
    <s v="CENTRO TRASFUSIONALE"/>
    <s v="Proprieta' Ente"/>
    <n v="4196.8599999999997"/>
    <m/>
    <s v="CENTRIFUGA"/>
    <s v="E"/>
    <n v="0.04"/>
    <n v="4000"/>
    <n v="1"/>
    <m/>
    <n v="160"/>
    <m/>
  </r>
  <r>
    <x v="2"/>
    <x v="5"/>
    <s v="asp rc"/>
    <n v="3736"/>
    <n v="3889"/>
    <s v="FRIGOEMOTECA"/>
    <s v="."/>
    <m/>
    <s v="CF DI CIRO FIOCCHETTI &amp; C SNC"/>
    <s v="AM 700 AE"/>
    <n v="14634"/>
    <s v="FRE"/>
    <s v="."/>
    <d v="1905-06-22T00:00:00"/>
    <n v="2016"/>
    <n v="2016"/>
    <s v="SI / SI"/>
    <s v="P.O. POLISTENA"/>
    <m/>
    <s v="CENTRO TRASFUSIONALE"/>
    <s v="CENTRO TRASFUSIONALE"/>
    <s v="Proprieta' Ente"/>
    <n v="6245.21"/>
    <m/>
    <s v="FRIGOEMOTECA"/>
    <s v="D"/>
    <n v="0.06"/>
    <n v="5333.3333333333339"/>
    <n v="1"/>
    <m/>
    <n v="320"/>
    <m/>
  </r>
  <r>
    <x v="2"/>
    <x v="5"/>
    <s v="asp rc"/>
    <n v="3737"/>
    <n v="3890"/>
    <s v="FRIGORIFERO BIOLOGICO"/>
    <s v="."/>
    <m/>
    <s v="CF DI CIRO FIOCCHETTI &amp; C SNC"/>
    <s v="."/>
    <s v="."/>
    <s v="FBI"/>
    <s v="."/>
    <d v="1905-06-22T00:00:00"/>
    <n v="2016"/>
    <n v="2016"/>
    <s v="SI / SI"/>
    <s v="P.O. POLISTENA"/>
    <m/>
    <s v="CENTRO TRASFUSIONALE"/>
    <s v="CENTRO TRASFUSIONALE"/>
    <s v="Proprieta' Ente"/>
    <n v="6853.03"/>
    <m/>
    <s v="FRIGORIFERO BIOLOGICO"/>
    <s v="E"/>
    <n v="0.04"/>
    <n v="6000"/>
    <n v="1"/>
    <m/>
    <n v="240"/>
    <m/>
  </r>
  <r>
    <x v="2"/>
    <x v="5"/>
    <s v="asp rc"/>
    <n v="3738"/>
    <n v="3891"/>
    <s v="AGGLUTINOSCOPIO"/>
    <s v="."/>
    <m/>
    <s v="ABBOTT LABORATORIES"/>
    <n v="705"/>
    <n v="1582"/>
    <s v="AGS"/>
    <s v="."/>
    <d v="1905-06-22T00:00:00"/>
    <n v="2016"/>
    <n v="2016"/>
    <s v="SI / SI"/>
    <s v="P.O. PALMI"/>
    <m/>
    <s v="IMMUNOTRASFUSIONALE"/>
    <s v="LABORATORIO"/>
    <s v="Proprieta' Ente"/>
    <n v="5217.58"/>
    <m/>
    <s v="AGGLUTINOSCOPIO"/>
    <s v="E"/>
    <n v="0.04"/>
    <n v="3130.55"/>
    <n v="1"/>
    <m/>
    <n v="125.22200000000001"/>
    <m/>
  </r>
  <r>
    <x v="2"/>
    <x v="5"/>
    <s v="asp rc"/>
    <n v="3739"/>
    <n v="3892"/>
    <s v="SCALDASACCHE A SECCO"/>
    <s v="."/>
    <m/>
    <s v="PHOTOTHERM"/>
    <s v="PLASMA THAWER"/>
    <n v="2917"/>
    <s v="SDH"/>
    <s v="."/>
    <d v="1905-06-25T00:00:00"/>
    <n v="2016"/>
    <n v="2016"/>
    <s v="SI / SI"/>
    <s v="P.O. PALMI"/>
    <m/>
    <s v="IMMUNOTRASFUSIONALE"/>
    <s v="LABORATORIO"/>
    <s v="Proprieta' Ente"/>
    <n v="2000"/>
    <m/>
    <s v="SCALDASACCHE A SECCO"/>
    <s v="F"/>
    <n v="0.03"/>
    <n v="2666.6666666666665"/>
    <n v="1"/>
    <m/>
    <n v="79.999999999999986"/>
    <m/>
  </r>
  <r>
    <x v="2"/>
    <x v="5"/>
    <s v="asp rc"/>
    <n v="3740"/>
    <n v="3893"/>
    <s v="SPREMISACCHE"/>
    <s v="."/>
    <m/>
    <s v="TERUMO CORP"/>
    <s v="AC 212"/>
    <n v="9404012"/>
    <s v="SPS"/>
    <s v="W02029009"/>
    <d v="1905-06-25T00:00:00"/>
    <n v="2016"/>
    <n v="2016"/>
    <s v="SI / SI"/>
    <s v="P.O. POLISTENA"/>
    <m/>
    <s v="CENTRO TRASFUSIONALE"/>
    <s v="CENTRO TRASFUSIONALE"/>
    <s v="Proprieta' Ente"/>
    <n v="9041.0400000000009"/>
    <m/>
    <s v="SPREMISACCHE"/>
    <s v="F"/>
    <n v="0.03"/>
    <n v="1032.9100000000001"/>
    <n v="1"/>
    <m/>
    <n v="30.987300000000001"/>
    <m/>
  </r>
  <r>
    <x v="2"/>
    <x v="5"/>
    <s v="asp rc"/>
    <n v="3741"/>
    <n v="3894"/>
    <s v="FRIGORIFERO BIOLOGICO"/>
    <s v="."/>
    <m/>
    <s v="CF DI CIRO FIOCCHETTI &amp; C SNC"/>
    <s v="."/>
    <s v="."/>
    <s v="FBI"/>
    <s v="."/>
    <d v="1905-06-22T00:00:00"/>
    <n v="2016"/>
    <n v="2016"/>
    <s v="SI / SI"/>
    <s v="P.O. POLISTENA"/>
    <m/>
    <s v="CENTRO TRASFUSIONALE"/>
    <s v="CENTRO TRASFUSIONALE"/>
    <s v="Proprieta' Ente"/>
    <n v="6853.03"/>
    <m/>
    <s v="FRIGORIFERO BIOLOGICO"/>
    <s v="E"/>
    <n v="0.04"/>
    <n v="6000"/>
    <n v="1"/>
    <m/>
    <n v="240"/>
    <m/>
  </r>
  <r>
    <x v="2"/>
    <x v="5"/>
    <s v="asp rc"/>
    <n v="3742"/>
    <n v="3895"/>
    <s v="CONGELATORE DOMESTICO"/>
    <s v="."/>
    <m/>
    <s v="CF DI CIRO FIOCCHETTI &amp; C SNC"/>
    <s v="."/>
    <s v="."/>
    <s v="5FD"/>
    <s v="."/>
    <d v="1905-06-25T00:00:00"/>
    <n v="2016"/>
    <n v="2016"/>
    <s v="SI / SI"/>
    <s v="P.O. POLISTENA"/>
    <m/>
    <s v="CENTRO TRASFUSIONALE"/>
    <s v="CENTRO TRASFUSIONALE"/>
    <s v="Proprieta' Ente"/>
    <n v="4613.58"/>
    <m/>
    <s v="CONGELATORE DOMESTICO"/>
    <s v="E"/>
    <n v="0.04"/>
    <n v="1000"/>
    <n v="1"/>
    <m/>
    <n v="40"/>
    <m/>
  </r>
  <r>
    <x v="2"/>
    <x v="5"/>
    <s v="asp rc"/>
    <n v="3743"/>
    <n v="3896"/>
    <s v="CONGELATORE DA LABORATORIO"/>
    <s v="."/>
    <m/>
    <s v="SILTAL CASA SPA"/>
    <s v="."/>
    <s v="."/>
    <s v="CLA"/>
    <s v="."/>
    <d v="1905-06-25T00:00:00"/>
    <n v="2016"/>
    <n v="2016"/>
    <s v="SI / SI"/>
    <s v="P.O. POLISTENA"/>
    <m/>
    <s v="CENTRO TRASFUSIONALE"/>
    <s v="CENTRO TRASFUSIONALE"/>
    <s v="Proprieta' Ente"/>
    <n v="9535.58"/>
    <m/>
    <s v="CONGELATORE DA LABORATORIO"/>
    <s v="E"/>
    <n v="0.04"/>
    <n v="6000"/>
    <n v="1"/>
    <m/>
    <n v="240"/>
    <m/>
  </r>
  <r>
    <x v="2"/>
    <x v="5"/>
    <s v="asp rc"/>
    <n v="3744"/>
    <n v="3897"/>
    <s v="CENTRIFUGA REFRIGERATA"/>
    <s v="."/>
    <m/>
    <s v="JOUAN SA"/>
    <s v="KR 4 22"/>
    <n v="29412065"/>
    <s v="CRE"/>
    <s v="W02069005"/>
    <d v="1905-06-25T00:00:00"/>
    <n v="2016"/>
    <n v="2016"/>
    <s v="SI / SI"/>
    <s v="P.O. POLISTENA"/>
    <m/>
    <s v="CENTRO TRASFUSIONALE"/>
    <s v="CENTRO TRASFUSIONALE"/>
    <s v="Proprieta' Ente"/>
    <n v="4196.8599999999997"/>
    <m/>
    <s v="CENTRIFUGA REFRIGERATA"/>
    <s v="E"/>
    <n v="0.04"/>
    <n v="8000"/>
    <n v="1"/>
    <m/>
    <n v="320"/>
    <m/>
  </r>
  <r>
    <x v="2"/>
    <x v="5"/>
    <s v="asp rc"/>
    <n v="3745"/>
    <n v="3898"/>
    <s v="POLTRONA PORTA PAZIENTE"/>
    <s v="."/>
    <m/>
    <s v="GIVAS SRL"/>
    <s v="40.95"/>
    <s v="."/>
    <s v="5PX"/>
    <s v="."/>
    <d v="1905-06-24T00:00:00"/>
    <n v="2016"/>
    <n v="2016"/>
    <s v="SI / SI"/>
    <s v="P.O. PALMI"/>
    <m/>
    <s v="IMMUNOTRASFUSIONALE"/>
    <s v="LABORATORIO"/>
    <s v="Proprieta' Ente"/>
    <n v="2483.3000000000002"/>
    <m/>
    <s v="POLTRONA PORTA PAZIENTE"/>
    <s v="F"/>
    <n v="0.03"/>
    <n v="1488.57"/>
    <n v="1"/>
    <m/>
    <n v="44.6571"/>
    <m/>
  </r>
  <r>
    <x v="2"/>
    <x v="5"/>
    <s v="asp rc"/>
    <n v="3746"/>
    <n v="3899"/>
    <s v="MISCELATORE DI SACCHE"/>
    <s v="."/>
    <m/>
    <s v="MEDECO"/>
    <s v="MDC 101"/>
    <n v="9404001"/>
    <s v="MSA"/>
    <s v="."/>
    <d v="1905-06-24T00:00:00"/>
    <n v="2016"/>
    <n v="2016"/>
    <s v="SI / SI"/>
    <s v="P.O. PALMI"/>
    <m/>
    <s v="IMMUNOTRASFUSIONALE"/>
    <s v="LABORATORIO"/>
    <s v="Proprieta' Ente"/>
    <n v="1067.23"/>
    <m/>
    <s v="MISCELATORE DI SACCHE"/>
    <s v="F"/>
    <n v="0.03"/>
    <n v="4000"/>
    <n v="1"/>
    <m/>
    <n v="120"/>
    <m/>
  </r>
  <r>
    <x v="2"/>
    <x v="5"/>
    <s v="asp rc"/>
    <n v="3747"/>
    <n v="3901"/>
    <s v="POLTRONA PORTA PAZIENTE"/>
    <s v="."/>
    <m/>
    <s v="GIVAS SRL"/>
    <s v="40.95"/>
    <s v="."/>
    <s v="5PX"/>
    <s v="."/>
    <d v="1905-06-24T00:00:00"/>
    <n v="2016"/>
    <n v="2016"/>
    <s v="SI / SI"/>
    <s v="P.O. PALMI"/>
    <m/>
    <s v="IMMUNOTRASFUSIONALE"/>
    <s v="LABORATORIO"/>
    <s v="Proprieta' Ente"/>
    <n v="2483.3000000000002"/>
    <m/>
    <s v="POLTRONA PORTA PAZIENTE"/>
    <s v="F"/>
    <n v="0.03"/>
    <n v="1488.57"/>
    <n v="1"/>
    <m/>
    <n v="44.6571"/>
    <m/>
  </r>
  <r>
    <x v="2"/>
    <x v="5"/>
    <s v="asp rc"/>
    <n v="3748"/>
    <n v="3902"/>
    <s v="POLTRONA PORTA PAZIENTE"/>
    <s v="."/>
    <m/>
    <s v="GIVAS SRL"/>
    <s v="AP 4195"/>
    <s v="."/>
    <s v="5PX"/>
    <s v="."/>
    <d v="1905-06-24T00:00:00"/>
    <n v="2016"/>
    <n v="2016"/>
    <s v="SI / SI"/>
    <s v="P.O. PALMI"/>
    <m/>
    <s v="IMMUNOTRASFUSIONALE"/>
    <s v="LABORATORIO"/>
    <s v="Proprieta' Ente"/>
    <n v="2483.3000000000002"/>
    <m/>
    <s v="POLTRONA PORTA PAZIENTE"/>
    <s v="F"/>
    <n v="0.03"/>
    <n v="1488.57"/>
    <n v="1"/>
    <m/>
    <n v="44.6571"/>
    <m/>
  </r>
  <r>
    <x v="2"/>
    <x v="5"/>
    <s v="asp rc"/>
    <n v="3749"/>
    <n v="3903"/>
    <s v="MISCELATORE DI SACCHE"/>
    <s v="."/>
    <m/>
    <s v="."/>
    <s v="."/>
    <s v="."/>
    <s v="MSA"/>
    <s v="."/>
    <d v="1905-06-22T00:00:00"/>
    <n v="2016"/>
    <n v="2016"/>
    <s v="SI / SI"/>
    <s v="P.O. PALMI"/>
    <m/>
    <s v="IMMUNOTRASFUSIONALE"/>
    <s v="LABORATORIO"/>
    <s v="Proprieta' Ente"/>
    <n v="1067.23"/>
    <m/>
    <s v="MISCELATORE DI SACCHE"/>
    <s v="F"/>
    <n v="0.03"/>
    <n v="4000"/>
    <n v="1"/>
    <m/>
    <n v="120"/>
    <m/>
  </r>
  <r>
    <x v="2"/>
    <x v="5"/>
    <s v="asp rc"/>
    <n v="3750"/>
    <n v="3904"/>
    <s v="POLTRONA PORTA PAZIENTE"/>
    <s v="."/>
    <m/>
    <s v="GIVAS SRL"/>
    <s v="40.95"/>
    <n v="62910"/>
    <s v="5PX"/>
    <s v="."/>
    <d v="1905-06-21T00:00:00"/>
    <n v="2016"/>
    <n v="2016"/>
    <s v="SI / SI"/>
    <s v="P.O. PALMI"/>
    <m/>
    <s v="IMMUNOTRASFUSIONALE"/>
    <s v="LABORATORIO"/>
    <s v="Proprieta' Ente"/>
    <n v="2483.3000000000002"/>
    <m/>
    <s v="POLTRONA PORTA PAZIENTE"/>
    <s v="F"/>
    <n v="0.03"/>
    <n v="1488.57"/>
    <n v="1"/>
    <m/>
    <n v="44.6571"/>
    <m/>
  </r>
  <r>
    <x v="2"/>
    <x v="5"/>
    <s v="asp rc"/>
    <n v="3751"/>
    <n v="3905"/>
    <s v="AGITATORE DA LABORATORIO"/>
    <s v="."/>
    <m/>
    <s v="HELMER LABS INC"/>
    <s v="PLATELET ROTATOR"/>
    <s v="."/>
    <s v="ALA"/>
    <s v="W02070401"/>
    <d v="1905-06-23T00:00:00"/>
    <n v="2016"/>
    <n v="2016"/>
    <s v="SI / SI"/>
    <s v="P.O. POLISTENA"/>
    <m/>
    <s v="CENTRO TRASFUSIONALE"/>
    <s v="CENTRO TRASFUSIONALE"/>
    <s v="Proprieta' Ente"/>
    <n v="2333.33"/>
    <m/>
    <s v="AGITATORE DA LABORATORIO"/>
    <s v="F"/>
    <n v="0.03"/>
    <n v="800"/>
    <n v="1"/>
    <m/>
    <n v="24"/>
    <m/>
  </r>
  <r>
    <x v="2"/>
    <x v="5"/>
    <s v="asp rc"/>
    <n v="3752"/>
    <n v="3906"/>
    <s v="FRIGORIFERO BIOLOGICO"/>
    <s v="."/>
    <m/>
    <s v="ANGELANTONI INDUSTRIE SPA"/>
    <s v="RL 260 S"/>
    <s v="25823/00"/>
    <s v="FBI"/>
    <s v="."/>
    <d v="1905-06-23T00:00:00"/>
    <n v="2016"/>
    <n v="2016"/>
    <s v="SI / SI"/>
    <s v="P.O. PALMI"/>
    <m/>
    <s v="IMMUNOTRASFUSIONALE"/>
    <s v="LABORATORIO"/>
    <s v="Proprieta' Ente"/>
    <n v="6853.03"/>
    <m/>
    <s v="FRIGORIFERO BIOLOGICO"/>
    <s v="E"/>
    <n v="0.04"/>
    <n v="6000"/>
    <n v="1"/>
    <m/>
    <n v="240"/>
    <m/>
  </r>
  <r>
    <x v="2"/>
    <x v="5"/>
    <s v="asp rc"/>
    <n v="3753"/>
    <n v="3907"/>
    <s v="RIUNITO DENTISTICO"/>
    <s v="B"/>
    <m/>
    <s v="STERN WEBER CEFLA SCRL"/>
    <s v="MISTRAL L"/>
    <n v="428107"/>
    <s v="RDE"/>
    <s v="Z12110101"/>
    <d v="1905-06-23T00:00:00"/>
    <n v="2016"/>
    <n v="2016"/>
    <s v="SI / SI"/>
    <s v="P.O. PALMI"/>
    <m/>
    <s v="DISTRETTO PALMI"/>
    <s v="AMB 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3754"/>
    <n v="3909"/>
    <s v="DIAFANOSCOPIO"/>
    <s v="."/>
    <m/>
    <s v="."/>
    <s v="."/>
    <s v="."/>
    <s v="DIA"/>
    <s v="Z110702"/>
    <d v="1905-06-23T00:00:00"/>
    <n v="2016"/>
    <n v="2016"/>
    <s v="SI / SI"/>
    <s v="P.O. PALMI"/>
    <m/>
    <s v="DISTRETTO PALMI"/>
    <s v="AMB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3755"/>
    <n v="3910"/>
    <s v="TERMOSALDATRICE"/>
    <s v="."/>
    <m/>
    <s v="AMS SRL ARTICOLI MEDICALI SANITARI GALENO"/>
    <s v="398 MINI"/>
    <n v="1348"/>
    <s v="TMS"/>
    <s v="."/>
    <d v="1905-06-28T00:00:00"/>
    <n v="2016"/>
    <n v="2016"/>
    <s v="SI / SI"/>
    <s v="P.O. PALMI"/>
    <m/>
    <s v="DISTRETTO PALMI"/>
    <s v="AMB ODONTOIAT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3756"/>
    <n v="3911"/>
    <s v="DIAFANOSCOPIO"/>
    <s v="."/>
    <m/>
    <s v="."/>
    <s v="."/>
    <s v="."/>
    <s v="DIA"/>
    <s v="Z110702"/>
    <s v="PREC. 1995"/>
    <n v="2016"/>
    <n v="2016"/>
    <s v="SI / SI"/>
    <s v="P.O. PALMI"/>
    <m/>
    <s v="DISTRETTO PALMI"/>
    <s v="AMB 3"/>
    <s v="Proprieta' Ente"/>
    <n v="800"/>
    <m/>
    <s v="DIAFANOSCOPIO"/>
    <s v="F"/>
    <n v="0.03"/>
    <n v="266.66666666666669"/>
    <n v="1"/>
    <m/>
    <n v="8"/>
    <m/>
  </r>
  <r>
    <x v="2"/>
    <x v="5"/>
    <s v="asp rc"/>
    <n v="3757"/>
    <n v="3912"/>
    <s v="OPTOMETRO"/>
    <s v="B"/>
    <m/>
    <s v="NIKON CORP"/>
    <s v="NP 3 S"/>
    <n v="35514"/>
    <s v="OPM"/>
    <s v="Z12120115"/>
    <d v="1905-06-18T00:00:00"/>
    <n v="2016"/>
    <n v="2016"/>
    <s v="SI / SI"/>
    <s v="P.O. PALMI"/>
    <m/>
    <s v="DISTRETTO PALMI"/>
    <s v="AMB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3758"/>
    <n v="3913"/>
    <s v="LAMPADA A FESSURA"/>
    <s v="B"/>
    <m/>
    <s v="NIKON CORP"/>
    <s v="NS 1"/>
    <s v="."/>
    <s v="LFE"/>
    <s v="Z12120108"/>
    <s v="PREC. 1995"/>
    <n v="2016"/>
    <n v="2016"/>
    <s v="SI / SI"/>
    <s v="P.O. PALMI"/>
    <m/>
    <s v="DISTRETTO PALMI"/>
    <s v="AMB OCULISTICA"/>
    <s v="Proprieta' Ente"/>
    <n v="6244.6"/>
    <m/>
    <s v="LAMPADA A FESSURA"/>
    <s v="E"/>
    <n v="0.04"/>
    <n v="3000"/>
    <n v="1"/>
    <m/>
    <n v="120"/>
    <m/>
  </r>
  <r>
    <x v="2"/>
    <x v="5"/>
    <s v="asp rc"/>
    <n v="3759"/>
    <n v="3914"/>
    <s v="OPTOMETRO"/>
    <s v="B"/>
    <m/>
    <s v="GALILEO SISCAM SPA"/>
    <s v="."/>
    <s v="."/>
    <s v="OPM"/>
    <s v="Z12120115"/>
    <d v="1905-06-18T00:00:00"/>
    <n v="2016"/>
    <n v="2016"/>
    <s v="SI / SI"/>
    <s v="P.O. PALMI"/>
    <m/>
    <s v="DISTRETTO PALMI"/>
    <s v="AMB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3760"/>
    <n v="3915"/>
    <s v="POLTRONA PORTA PAZIENTE ELETTRIFICATA"/>
    <s v="."/>
    <m/>
    <s v="."/>
    <s v="."/>
    <s v="."/>
    <s v="5PE"/>
    <s v="."/>
    <d v="1905-06-17T00:00:00"/>
    <n v="2016"/>
    <n v="2016"/>
    <s v="SI / SI"/>
    <s v="P.O. PALMI"/>
    <m/>
    <s v="DISTRETTO PALMI"/>
    <s v="AMB OCULISTICA"/>
    <s v="Proprieta' Ente"/>
    <n v="5000"/>
    <m/>
    <s v="POLTRONA ELETTRICA"/>
    <s v="F"/>
    <n v="0.03"/>
    <n v="1200"/>
    <n v="1"/>
    <m/>
    <n v="36"/>
    <m/>
  </r>
  <r>
    <x v="2"/>
    <x v="5"/>
    <s v="asp rc"/>
    <n v="3761"/>
    <n v="3916"/>
    <s v="FRONTIFOCOMETRO"/>
    <s v="B"/>
    <m/>
    <s v="NIKON CORP"/>
    <s v="OL 7"/>
    <s v="."/>
    <s v="FRF"/>
    <s v="."/>
    <d v="1905-06-18T00:00:00"/>
    <n v="2016"/>
    <n v="2016"/>
    <s v="SI / SI"/>
    <s v="P.O. PALMI"/>
    <m/>
    <s v="DISTRETTO PALMI"/>
    <s v="AMB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3762"/>
    <n v="3917"/>
    <s v="SPIROMETRO A USO CLINICO DIAGNOSTICO"/>
    <s v="B"/>
    <m/>
    <s v="SENSORMEDICS CORP"/>
    <s v="VMAX 20 C SERIE ENCORE"/>
    <s v="."/>
    <s v="SPM"/>
    <s v="Z12150101"/>
    <d v="1905-06-22T00:00:00"/>
    <n v="2016"/>
    <n v="2016"/>
    <s v="SI / SI"/>
    <s v="P.O. PALMI"/>
    <m/>
    <s v="DISTRETTO PALMI"/>
    <s v="AMB 3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3763"/>
    <n v="3918"/>
    <s v="STAMPANTE PER COMPUTER"/>
    <s v="B"/>
    <m/>
    <s v="HEWLETT PACKARD CO"/>
    <s v="DESKJET 850C"/>
    <s v="CN09P1M16Z"/>
    <s v="1SC"/>
    <s v="."/>
    <d v="1905-06-22T00:00:00"/>
    <n v="2016"/>
    <n v="2016"/>
    <s v="SI / SI"/>
    <s v="P.O. PALMI"/>
    <m/>
    <s v="DISTRETTO PALMI"/>
    <s v="AMB 3"/>
    <s v="Proprieta' Ente"/>
    <n v="440.71"/>
    <m/>
    <s v="STAMPANTE PER COMPUTER"/>
    <s v="F"/>
    <n v="0.03"/>
    <n v="0"/>
    <n v="1"/>
    <m/>
    <n v="0"/>
    <m/>
  </r>
  <r>
    <x v="2"/>
    <x v="5"/>
    <s v="asp rc"/>
    <n v="3764"/>
    <n v="3919"/>
    <s v="MONITOR PER PERSONAL COMPUTER"/>
    <s v="B"/>
    <m/>
    <s v="LG ELECTRONICS INC"/>
    <s v="STUDIOWORKS 520 SI"/>
    <s v="."/>
    <s v="1SM"/>
    <s v="."/>
    <d v="1905-06-22T00:00:00"/>
    <n v="2016"/>
    <n v="2016"/>
    <s v="SI / SI"/>
    <s v="P.O. PALMI"/>
    <m/>
    <s v="DISTRETTO PALMI"/>
    <s v="AMB 3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765"/>
    <n v="3920"/>
    <s v="PERSONAL COMPUTER"/>
    <s v="B"/>
    <m/>
    <s v="HEWLETT PACKARD CO"/>
    <s v="VECTRA"/>
    <s v="NL109275007"/>
    <s v="1PM"/>
    <s v="."/>
    <d v="1905-06-22T00:00:00"/>
    <n v="2016"/>
    <n v="2016"/>
    <s v="SI / SI"/>
    <s v="P.O. PALMI"/>
    <m/>
    <s v="DISTRETTO PALMI"/>
    <s v="AMB 3"/>
    <s v="Proprieta' Ente"/>
    <n v="16370.15"/>
    <m/>
    <s v="PERSONAL COMPUTER"/>
    <s v="F"/>
    <n v="0.03"/>
    <n v="1500"/>
    <n v="1"/>
    <m/>
    <n v="45"/>
    <m/>
  </r>
  <r>
    <x v="2"/>
    <x v="5"/>
    <s v="asp rc"/>
    <n v="3766"/>
    <n v="3921"/>
    <s v="DIAFANOSCOPIO"/>
    <s v="."/>
    <m/>
    <s v="."/>
    <s v="."/>
    <s v="."/>
    <s v="DIA"/>
    <s v="Z110702"/>
    <s v="PREC. 1995"/>
    <n v="2016"/>
    <n v="2016"/>
    <s v="SI / SI"/>
    <s v="P.O. PALMI"/>
    <m/>
    <s v="DISTRETTO PALMI"/>
    <s v="AMB 3"/>
    <s v="Proprieta' Ente"/>
    <n v="800"/>
    <m/>
    <s v="DIAFANOSCOPIO"/>
    <s v="F"/>
    <n v="0.03"/>
    <n v="266.66666666666669"/>
    <n v="1"/>
    <m/>
    <n v="8"/>
    <m/>
  </r>
  <r>
    <x v="2"/>
    <x v="5"/>
    <s v="asp rc"/>
    <n v="3767"/>
    <n v="3922"/>
    <s v="ELETTROCARDIOGRAFO"/>
    <s v="B"/>
    <m/>
    <s v="ET MEDICAL DEVICES SPA"/>
    <s v="AUTORULLER 12/5"/>
    <s v="."/>
    <s v="ECG"/>
    <s v="Z120503"/>
    <d v="1905-06-18T00:00:00"/>
    <n v="2016"/>
    <n v="2016"/>
    <s v="SI / SI"/>
    <s v="P.O. PALMI"/>
    <m/>
    <s v="DISTRETTO PALMI"/>
    <s v="AMB 3"/>
    <s v="Proprieta' Ente"/>
    <n v="4398.49"/>
    <m/>
    <s v="ELETTROCARDIOGRAFO"/>
    <s v="C"/>
    <n v="0.08"/>
    <n v="3000"/>
    <n v="1"/>
    <m/>
    <n v="240"/>
    <m/>
  </r>
  <r>
    <x v="2"/>
    <x v="5"/>
    <s v="asp rc"/>
    <n v="3768"/>
    <n v="3923"/>
    <s v="TAVOLO PER PAZIENTE PER APPARECCHIO RADIOLOGICO"/>
    <s v="B"/>
    <m/>
    <s v="VILLA SISTEMI MEDICALI SPA"/>
    <s v="."/>
    <s v="."/>
    <s v="TPA"/>
    <s v="Z110390"/>
    <d v="1905-06-20T00:00:00"/>
    <s v="NR"/>
    <s v="NR"/>
    <s v="NO/NO"/>
    <s v="P.O. GIOIA TAURO"/>
    <m/>
    <s v="RADIOLOGIA"/>
    <s v="RADIOLOGIA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3769"/>
    <n v="3924"/>
    <s v="COMPLESSO RADIOGENO"/>
    <s v="B"/>
    <m/>
    <s v="PHILIPS MEDICAL SYSTEMS"/>
    <s v="ROTALIX"/>
    <n v="927895"/>
    <s v="CRA"/>
    <s v="Z110390"/>
    <d v="1905-06-20T00:00:00"/>
    <s v="NR"/>
    <s v="NR"/>
    <s v="NO/NO"/>
    <s v="P.O. GIOIA TAURO"/>
    <m/>
    <s v="RADIOLOGIA"/>
    <s v="RADIOLOGIA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3770"/>
    <n v="3925"/>
    <s v="GENERATORE D'ALTA TENSIONE PER GRUPPO RADIOLOGICO"/>
    <s v="B"/>
    <m/>
    <s v="VILLA SISTEMI MEDICALI SPA"/>
    <s v="."/>
    <s v="."/>
    <s v="GUT"/>
    <s v="Z110390"/>
    <d v="1905-06-20T00:00:00"/>
    <s v="NR"/>
    <s v="NR"/>
    <s v="NO/NO"/>
    <s v="P.O. GIOIA TAURO"/>
    <m/>
    <s v="RADIOLOGIA"/>
    <s v="RADIOLOGIA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3771"/>
    <n v="3926"/>
    <s v="STATIVO A COLONNA PER APPARECCHIO RADIOLOGICO"/>
    <s v="B"/>
    <m/>
    <s v="VILLA SISTEMI MEDICALI SPA"/>
    <s v="."/>
    <s v="."/>
    <s v="SCL"/>
    <s v="Z110390"/>
    <d v="1905-06-20T00:00:00"/>
    <s v="NR"/>
    <s v="NR"/>
    <s v="NO/NO"/>
    <s v="P.O. GIOIA TAURO"/>
    <m/>
    <s v="RADIOLOGIA"/>
    <s v="RADIOLOGIA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3772"/>
    <n v="3927"/>
    <s v="CONSOLLE DI COMANDO PER GRUPPO RADIOLOGICO"/>
    <s v="B"/>
    <m/>
    <s v="ODEL SPA"/>
    <s v="."/>
    <s v="."/>
    <s v="CTA"/>
    <s v="Z110390"/>
    <d v="1905-06-20T00:00:00"/>
    <s v="NR"/>
    <s v="NR"/>
    <s v="NO/NO"/>
    <s v="P.O. GIOIA TAURO"/>
    <m/>
    <s v="RADIOLOGIA"/>
    <s v="RADIOLOGIA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3773"/>
    <n v="3928"/>
    <s v="TELERADIOGRAFO"/>
    <s v="B"/>
    <m/>
    <s v="VILLA SISTEMI MEDICALI SPA"/>
    <s v="."/>
    <s v="."/>
    <s v="TRG"/>
    <s v="Z110390"/>
    <s v="PREC. 1995"/>
    <s v="NR"/>
    <s v="NR"/>
    <s v="NO/NO"/>
    <s v="P.O. GIOIA TAURO"/>
    <m/>
    <s v="RADIOLOGIA"/>
    <s v="RADIOLOGIA"/>
    <s v="Proprieta' Ente"/>
    <n v="25188.33"/>
    <m/>
    <s v="TELERADIOGRAFO"/>
    <s v="A"/>
    <n v="0.12"/>
    <n v="4666.666666666667"/>
    <n v="1"/>
    <m/>
    <n v="560"/>
    <m/>
  </r>
  <r>
    <x v="2"/>
    <x v="5"/>
    <s v="asp rc"/>
    <n v="3774"/>
    <n v="3929"/>
    <s v="LAMPADA INATTINICA PER CAMERA OSCURA"/>
    <s v="."/>
    <m/>
    <s v="ACCESSORIO RADIOGRAFICO SPA"/>
    <s v="."/>
    <s v="."/>
    <s v="LAA"/>
    <s v="."/>
    <d v="1905-06-27T00:00:00"/>
    <s v="NR"/>
    <s v="NR"/>
    <s v="NO/NO"/>
    <s v="P.O. GIOIA TAURO"/>
    <m/>
    <s v="RADIOLOGIA"/>
    <s v="RADIOLOGIA"/>
    <s v="Proprieta' Ente"/>
    <n v="2000"/>
    <m/>
    <s v="LAMPADA ATTINICA PER CAMERA OSCURA"/>
    <s v="F"/>
    <n v="0.03"/>
    <n v="2000"/>
    <n v="1"/>
    <m/>
    <n v="60"/>
    <m/>
  </r>
  <r>
    <x v="2"/>
    <x v="5"/>
    <s v="asp rc"/>
    <n v="3775"/>
    <n v="3930"/>
    <s v="DIAFANOSCOPIO"/>
    <s v="."/>
    <m/>
    <s v="."/>
    <s v="."/>
    <s v="."/>
    <s v="DIA"/>
    <s v="Z110702"/>
    <d v="1905-06-27T00:00:00"/>
    <s v="NR"/>
    <s v="NR"/>
    <s v="NO/NO"/>
    <s v="P.O. GIOIA TAURO"/>
    <m/>
    <s v="RADIOLOGIA"/>
    <s v="RA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3776"/>
    <n v="3931"/>
    <s v="ASPIRATORE PER BIOPSIA"/>
    <s v="."/>
    <m/>
    <s v="TCR TECORA"/>
    <s v="MAMMOTEST"/>
    <s v="9654/0701/002"/>
    <s v="ABS"/>
    <s v="."/>
    <d v="1905-06-26T00:00:00"/>
    <s v="NR"/>
    <s v="NR"/>
    <s v="NO/NO"/>
    <s v="P.O. GIOIA TAURO"/>
    <m/>
    <s v="RADIOLOGIA"/>
    <s v="RADIOLOGIA"/>
    <s v="Proprieta' Ente"/>
    <n v="2083.33"/>
    <m/>
    <s v="ASPIRATORE PER BIOPSIA"/>
    <s v="B"/>
    <n v="0.1"/>
    <n v="3618.0506879999998"/>
    <n v="1"/>
    <m/>
    <n v="361.80506880000002"/>
    <m/>
  </r>
  <r>
    <x v="2"/>
    <x v="5"/>
    <s v="asp rc"/>
    <n v="3777"/>
    <n v="3932"/>
    <s v="DIAFANOSCOPIO"/>
    <s v="."/>
    <m/>
    <s v="."/>
    <s v="."/>
    <s v="."/>
    <s v="DIA"/>
    <s v="Z110702"/>
    <s v="PREC. 1995"/>
    <s v="NR"/>
    <s v="NR"/>
    <s v="NO/NO"/>
    <s v="P.O. GIOIA TAURO"/>
    <m/>
    <s v="RADIOLOGIA"/>
    <s v="RA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3778"/>
    <n v="3933"/>
    <s v="MAMMOGRAFO"/>
    <s v="B"/>
    <m/>
    <s v="COMET AG"/>
    <s v="GIOTTO"/>
    <n v="52101122"/>
    <s v="MAG"/>
    <s v="Z11030201"/>
    <d v="1905-06-26T00:00:00"/>
    <n v="2016"/>
    <n v="2016"/>
    <s v="SI / SI"/>
    <s v="P.O. GIOIA TAURO"/>
    <m/>
    <s v="RADIOLOGIA"/>
    <s v="RADIOLOGIA"/>
    <s v="Proprieta' Ente"/>
    <n v="86360"/>
    <m/>
    <s v="MAMMOGRAFO"/>
    <s v="A"/>
    <n v="0.12"/>
    <n v="66666.666666666657"/>
    <n v="1"/>
    <m/>
    <n v="7999.9999999999982"/>
    <m/>
  </r>
  <r>
    <x v="2"/>
    <x v="5"/>
    <s v="asp rc"/>
    <n v="3779"/>
    <n v="3934"/>
    <s v="ECOTOMOGRAFO"/>
    <s v="B"/>
    <m/>
    <s v="ATL ADVANCED TECHNOLOGIES LABORATORIES INC"/>
    <s v="HDI 1500"/>
    <s v="HD9090441"/>
    <s v="ECT"/>
    <s v="Z11040101"/>
    <d v="1905-06-25T00:00:00"/>
    <s v="NR"/>
    <s v="NR"/>
    <s v="NO/NO"/>
    <s v="P.O. GIOIA TAURO"/>
    <m/>
    <s v="RADIOLOGIA"/>
    <s v="RADIOLOGIA"/>
    <s v="Proprieta' Ente"/>
    <n v="90416.67"/>
    <m/>
    <s v="ECOTOMOGRAFO"/>
    <s v="C"/>
    <n v="0.08"/>
    <n v="15000"/>
    <n v="1"/>
    <m/>
    <n v="1200"/>
    <m/>
  </r>
  <r>
    <x v="2"/>
    <x v="5"/>
    <s v="asp rc"/>
    <n v="3780"/>
    <n v="3935"/>
    <s v="RIPRODUTTORE VIDEO O DIGITALE DI BIOIMMAGINI"/>
    <s v="B"/>
    <m/>
    <s v="SONY CORP"/>
    <s v="UP 890 CE"/>
    <n v="90049"/>
    <s v="RIR"/>
    <s v="Z110706"/>
    <d v="1905-06-25T00:00:00"/>
    <n v="2016"/>
    <n v="2016"/>
    <s v="SI / SI"/>
    <s v="P.O. GIOIA TAURO"/>
    <m/>
    <s v="RADIOLOGIA"/>
    <s v="RADI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781"/>
    <n v="3936"/>
    <s v="RIPRODUTTORE VIDEO O DIGITALE DI BIOIMMAGINI"/>
    <s v="B"/>
    <m/>
    <s v="MITSUBISHI ELECTRIC CORP"/>
    <s v="CP 700 E"/>
    <s v="."/>
    <s v="RIR"/>
    <s v="Z110706"/>
    <d v="1905-06-25T00:00:00"/>
    <n v="2016"/>
    <n v="2016"/>
    <s v="SI / SI"/>
    <s v="P.O. GIOIA TAURO"/>
    <m/>
    <s v="RADIOLOGIA"/>
    <s v="RADI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782"/>
    <n v="3937"/>
    <s v="SONDA ECOGRAFICA"/>
    <s v="B"/>
    <m/>
    <s v="ATL ADVANCED TECHNOLOGIES LABORATORIES INC"/>
    <s v="L12-5"/>
    <s v="028M5B"/>
    <s v="SCF"/>
    <s v="Z110490"/>
    <d v="1905-06-25T00:00:00"/>
    <n v="2016"/>
    <n v="2016"/>
    <s v="SI / SI"/>
    <s v="P.O. GIOIA TAURO"/>
    <m/>
    <s v="RADIOLOGIA"/>
    <s v="RADIOLOGIA"/>
    <s v="Proprieta' Ente"/>
    <n v="8642.24"/>
    <m/>
    <s v="SONDA ECOGRAFICA"/>
    <s v="C"/>
    <n v="0.08"/>
    <n v="5000"/>
    <n v="1"/>
    <m/>
    <n v="400"/>
    <m/>
  </r>
  <r>
    <x v="2"/>
    <x v="5"/>
    <s v="asp rc"/>
    <n v="3783"/>
    <n v="3938"/>
    <s v="SONDA ECOGRAFICA"/>
    <s v="B"/>
    <m/>
    <s v="ATL ADVANCED TECHNOLOGIES LABORATORIES INC"/>
    <s v="C5-2"/>
    <n v="45356124270"/>
    <s v="SCF"/>
    <s v="Z110490"/>
    <d v="1905-06-29T00:00:00"/>
    <n v="2016"/>
    <n v="2016"/>
    <s v="SI / SI"/>
    <s v="P.O. GIOIA TAURO"/>
    <m/>
    <s v="POLIAMBULATORI"/>
    <s v="AMB. GINECOLOGIA"/>
    <s v="Proprieta' Ente"/>
    <n v="8642.24"/>
    <m/>
    <s v="SONDA ECOGRAFICA"/>
    <s v="C"/>
    <n v="0.08"/>
    <n v="5000"/>
    <n v="1"/>
    <m/>
    <n v="400"/>
    <m/>
  </r>
  <r>
    <x v="2"/>
    <x v="5"/>
    <s v="asp rc"/>
    <n v="3784"/>
    <n v="3939"/>
    <s v="SONDA ECOGRAFICA"/>
    <s v="B"/>
    <m/>
    <s v="ATL ADVANCED TECHNOLOGIES LABORATORIES INC"/>
    <s v="C95"/>
    <s v="01CPFG"/>
    <s v="SCF"/>
    <s v="Z110490"/>
    <d v="1905-06-25T00:00:00"/>
    <n v="2016"/>
    <n v="2016"/>
    <s v="SI / SI"/>
    <s v="P.O. GIOIA TAURO"/>
    <m/>
    <s v="RADIOLOGIA"/>
    <s v="RADIOLOGIA"/>
    <s v="Proprieta' Ente"/>
    <n v="8642.24"/>
    <m/>
    <s v="SONDA ECOGRAFICA"/>
    <s v="C"/>
    <n v="0.08"/>
    <n v="5000"/>
    <n v="1"/>
    <m/>
    <n v="400"/>
    <m/>
  </r>
  <r>
    <x v="2"/>
    <x v="5"/>
    <s v="asp rc"/>
    <n v="3785"/>
    <n v="3940"/>
    <s v="DIAFANOSCOPIO"/>
    <s v="."/>
    <m/>
    <s v="."/>
    <s v="."/>
    <s v="."/>
    <s v="DIA"/>
    <s v="Z110702"/>
    <d v="1905-06-27T00:00:00"/>
    <n v="2016"/>
    <n v="2016"/>
    <s v="SI / SI"/>
    <s v="P.O. GIOIA TAURO"/>
    <m/>
    <s v="RADIOLOGIA"/>
    <s v="RA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3786"/>
    <n v="3941"/>
    <s v="MAMMOGRAFO"/>
    <s v="B"/>
    <m/>
    <s v="GENERAL MEDICAL MERATE SPA"/>
    <s v="MSM HF"/>
    <n v="418"/>
    <s v="MAG"/>
    <s v="Z11030201"/>
    <d v="1905-06-23T00:00:00"/>
    <n v="2016"/>
    <n v="2016"/>
    <s v="SI / SI"/>
    <s v="P.O. OPPIDO MAMERTINA"/>
    <m/>
    <s v="RADIOLOGIA"/>
    <s v="DIAGNOSTICA 1"/>
    <s v="Proprieta' Ente"/>
    <n v="86360"/>
    <m/>
    <s v="MAMMOGRAFO"/>
    <s v="A"/>
    <n v="0.12"/>
    <n v="66666.666666666657"/>
    <n v="1"/>
    <m/>
    <n v="7999.9999999999982"/>
    <m/>
  </r>
  <r>
    <x v="2"/>
    <x v="5"/>
    <s v="asp rc"/>
    <n v="3787"/>
    <n v="3942"/>
    <s v="STATIVO A COLONNA PER APPARECCHIO RADIOLOGICO"/>
    <s v="B"/>
    <m/>
    <s v="VILLA SISTEMI MEDICALI SPA"/>
    <s v="."/>
    <s v="."/>
    <s v="SCL"/>
    <s v="Z110390"/>
    <d v="1905-06-23T00:00:00"/>
    <n v="2016"/>
    <n v="2016"/>
    <s v="SI / SI"/>
    <s v="P.O. OPPIDO MAMERTINA"/>
    <m/>
    <s v="RADIOLOGIA"/>
    <s v="DIAGNOSTICA 1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3788"/>
    <n v="3943"/>
    <s v="COMPLESSO RADIOGENO"/>
    <s v="B"/>
    <m/>
    <s v="I.A.E."/>
    <s v="RTM 90 HS"/>
    <n v="40078"/>
    <s v="CRA"/>
    <s v="Z110390"/>
    <d v="1905-06-23T00:00:00"/>
    <n v="2016"/>
    <n v="2016"/>
    <s v="SI / SI"/>
    <s v="P.O. OPPIDO MAMERTINA"/>
    <m/>
    <s v="RADIOLOGIA"/>
    <s v="DIAGNOSTICA 1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3789"/>
    <n v="3944"/>
    <s v="TELERADIOGRAFO"/>
    <s v="B"/>
    <m/>
    <s v="GENERAL MEDICAL MERATE SPA"/>
    <s v="."/>
    <s v="."/>
    <s v="TRG"/>
    <s v="Z110390"/>
    <d v="1905-06-23T00:00:00"/>
    <n v="2016"/>
    <n v="2016"/>
    <s v="SI / SI"/>
    <s v="P.O. OPPIDO MAMERTINA"/>
    <m/>
    <s v="RADIOLOGIA"/>
    <s v="DIAGNOSTICA 1"/>
    <s v="Proprieta' Ente"/>
    <n v="25188.33"/>
    <m/>
    <s v="TELERADIOGRAFO"/>
    <s v="A"/>
    <n v="0.12"/>
    <n v="4666.666666666667"/>
    <n v="1"/>
    <m/>
    <n v="560"/>
    <m/>
  </r>
  <r>
    <x v="2"/>
    <x v="5"/>
    <s v="asp rc"/>
    <n v="3790"/>
    <n v="3945"/>
    <s v="DIAFANOSCOPIO"/>
    <s v="."/>
    <m/>
    <s v="."/>
    <s v="."/>
    <s v="."/>
    <s v="DIA"/>
    <s v="Z110702"/>
    <s v="PREC. 1995"/>
    <n v="2016"/>
    <n v="2016"/>
    <s v="SI / SI"/>
    <s v="P.O. OPPIDO MAMERTINA"/>
    <m/>
    <s v="RADIOLOGIA"/>
    <s v="DIAGNOSTICA 2"/>
    <s v="Proprieta' Ente"/>
    <n v="800"/>
    <m/>
    <s v="DIAFANOSCOPIO"/>
    <s v="F"/>
    <n v="0.03"/>
    <n v="266.66666666666669"/>
    <n v="1"/>
    <m/>
    <n v="8"/>
    <m/>
  </r>
  <r>
    <x v="2"/>
    <x v="5"/>
    <s v="asp rc"/>
    <n v="3791"/>
    <n v="3946"/>
    <s v="TAVOLO PER PAZIENTE PER APPARECCHIO RADIOLOGICO"/>
    <s v="B"/>
    <m/>
    <s v="SIEMENS AG"/>
    <s v="."/>
    <s v="."/>
    <s v="TPA"/>
    <s v="Z110390"/>
    <s v="PREC. 1995"/>
    <n v="2016"/>
    <n v="2016"/>
    <s v="SI / SI"/>
    <s v="P.O. OPPIDO MAMERTINA"/>
    <m/>
    <s v="RADIOLOGIA"/>
    <s v="DIAGNOSTICA 2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3792"/>
    <n v="3947"/>
    <s v="COMPLESSO RADIOGENO"/>
    <s v="B"/>
    <m/>
    <s v="EUROCOLUMBUS SRL"/>
    <s v="DR 150"/>
    <n v="76633"/>
    <s v="CRA"/>
    <s v="Z110390"/>
    <s v="PREC. 1995"/>
    <n v="2016"/>
    <n v="2016"/>
    <s v="SI / SI"/>
    <s v="P.O. OPPIDO MAMERTINA"/>
    <m/>
    <s v="RADIOLOGIA"/>
    <s v="DIAGNOSTICA 2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3793"/>
    <n v="3948"/>
    <s v="STATIVO A COLONNA PER APPARECCHIO RADIOLOGICO"/>
    <s v="B"/>
    <m/>
    <s v="SIEMENS AG"/>
    <s v="."/>
    <s v="RXH1803271"/>
    <s v="SCL"/>
    <s v="Z110390"/>
    <s v="PREC. 1995"/>
    <n v="2016"/>
    <n v="2016"/>
    <s v="SI / SI"/>
    <s v="P.O. OPPIDO MAMERTINA"/>
    <m/>
    <s v="RADIOLOGIA"/>
    <s v="DIAGNOSTICA 2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3794"/>
    <n v="3949"/>
    <s v="GENERATORE D'ALTA TENSIONE PER GRUPPO RADIOLOGICO"/>
    <s v="B"/>
    <m/>
    <s v="GENERAL MEDICAL MERATE SPA"/>
    <s v="."/>
    <s v="."/>
    <s v="GUT"/>
    <s v="Z110390"/>
    <s v="PREC. 1995"/>
    <n v="2016"/>
    <n v="2016"/>
    <s v="SI / SI"/>
    <s v="P.O. OPPIDO MAMERTINA"/>
    <m/>
    <s v="RADIOLOGIA"/>
    <s v="DIAGNOSTICA 2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3795"/>
    <n v="3950"/>
    <s v="CONSOLLE DI COMANDO PER GRUPPO RADIOLOGICO"/>
    <s v="B"/>
    <m/>
    <s v="GENERAL MEDICAL MERATE SPA"/>
    <s v="."/>
    <n v="19371"/>
    <s v="CTA"/>
    <s v="Z110390"/>
    <s v="PREC. 1995"/>
    <n v="2016"/>
    <n v="2016"/>
    <s v="SI / SI"/>
    <s v="P.O. OPPIDO MAMERTINA"/>
    <m/>
    <s v="RADIOLOGIA"/>
    <s v="DIAGNOSTICA 2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3796"/>
    <n v="3951"/>
    <s v="DIAFANOSCOPIO"/>
    <s v="."/>
    <m/>
    <s v="."/>
    <s v="."/>
    <s v="."/>
    <s v="DIA"/>
    <s v="Z110702"/>
    <d v="1905-06-23T00:00:00"/>
    <n v="2016"/>
    <n v="2016"/>
    <s v="SI / SI"/>
    <s v="P.O. OPPIDO MAMERTINA"/>
    <m/>
    <s v="RADIOLOGIA"/>
    <s v="DIAGNOSTICA 1"/>
    <s v="Proprieta' Ente"/>
    <n v="800"/>
    <m/>
    <s v="DIAFANOSCOPIO"/>
    <s v="F"/>
    <n v="0.03"/>
    <n v="266.66666666666669"/>
    <n v="1"/>
    <m/>
    <n v="8"/>
    <m/>
  </r>
  <r>
    <x v="2"/>
    <x v="5"/>
    <s v="asp rc"/>
    <n v="3797"/>
    <n v="3952"/>
    <s v="ORTOPANTOMOGRAFO"/>
    <s v="B"/>
    <m/>
    <s v="FIAD SRL"/>
    <s v="."/>
    <s v="."/>
    <s v="ORG"/>
    <s v="Z110303"/>
    <s v="PREC. 1995"/>
    <n v="2016"/>
    <n v="2016"/>
    <s v="SI / SI"/>
    <s v="P.O. OPPIDO MAMERTINA"/>
    <m/>
    <s v="RADIOLOGIA"/>
    <s v="DIAGNOSTICA 2"/>
    <s v="Proprieta' Ente"/>
    <n v="30255.77"/>
    <m/>
    <s v="ORTOPANTOMOGRAFO"/>
    <s v="A"/>
    <n v="0.12"/>
    <n v="16666.666666666664"/>
    <n v="1"/>
    <m/>
    <n v="1999.9999999999995"/>
    <m/>
  </r>
  <r>
    <x v="2"/>
    <x v="5"/>
    <s v="asp rc"/>
    <n v="3798"/>
    <n v="3953"/>
    <s v="SVILUPPATRICE"/>
    <s v="B"/>
    <m/>
    <s v="3M COMPANY"/>
    <s v="XP 515"/>
    <n v="310403"/>
    <s v="SVP"/>
    <s v="Z110707"/>
    <s v="PREC. 1995"/>
    <n v="2016"/>
    <n v="2016"/>
    <s v="SI / SI"/>
    <s v="P.O. OPPIDO MAMERTINA"/>
    <m/>
    <s v="RADIOLOGIA"/>
    <s v="DIAGNOSTICA 2"/>
    <s v="Proprieta' Ente"/>
    <n v="15667.03"/>
    <m/>
    <s v="SVILUPPATRICE"/>
    <s v="B"/>
    <n v="0.1"/>
    <n v="9600"/>
    <n v="1"/>
    <m/>
    <n v="960"/>
    <m/>
  </r>
  <r>
    <x v="2"/>
    <x v="5"/>
    <s v="asp rc"/>
    <n v="3799"/>
    <n v="3954"/>
    <s v="PRINTATRICE"/>
    <s v="B"/>
    <m/>
    <s v="3M COMPANY"/>
    <s v="TRIMATIC B"/>
    <s v="."/>
    <s v="PRR"/>
    <s v="Z11079005"/>
    <s v="PREC. 1995"/>
    <n v="2016"/>
    <n v="2016"/>
    <s v="SI / SI"/>
    <s v="P.O. OPPIDO MAMERTINA"/>
    <m/>
    <s v="RADIOLOGIA"/>
    <s v="DIAGNOSTICA 2"/>
    <s v="Proprieta' Ente"/>
    <n v="1776"/>
    <m/>
    <s v="PRINTATRICE"/>
    <s v="F"/>
    <n v="0.03"/>
    <n v="2666.6666666666665"/>
    <n v="1"/>
    <m/>
    <n v="79.999999999999986"/>
    <m/>
  </r>
  <r>
    <x v="2"/>
    <x v="5"/>
    <s v="asp rc"/>
    <n v="3800"/>
    <n v="3955"/>
    <s v="DIAFANOSCOPIO"/>
    <s v="."/>
    <m/>
    <s v="."/>
    <s v="."/>
    <s v="."/>
    <s v="DIA"/>
    <s v="Z110702"/>
    <s v="PREC. 1995"/>
    <n v="2016"/>
    <n v="2016"/>
    <s v="SI / SI"/>
    <s v="P.O. OPPIDO MAMERTINA"/>
    <m/>
    <s v="RADIOLOGIA"/>
    <s v="DIAGNOSTICA 3"/>
    <s v="Proprieta' Ente"/>
    <n v="800"/>
    <m/>
    <s v="DIAFANOSCOPIO"/>
    <s v="F"/>
    <n v="0.03"/>
    <n v="266.66666666666669"/>
    <n v="1"/>
    <m/>
    <n v="8"/>
    <m/>
  </r>
  <r>
    <x v="2"/>
    <x v="5"/>
    <s v="asp rc"/>
    <n v="3801"/>
    <n v="3956"/>
    <s v="MAMMOGRAFO"/>
    <s v="B"/>
    <m/>
    <s v="METALTRONICA SRL"/>
    <s v="FLAT S"/>
    <s v="1FLHF2/452/C3"/>
    <s v="MAG"/>
    <s v="Z11030201"/>
    <d v="1905-06-25T00:00:00"/>
    <n v="2016"/>
    <n v="2016"/>
    <s v="SI / SI"/>
    <s v="P.O. OPPIDO MAMERTINA"/>
    <m/>
    <s v="RADIOLOGIA"/>
    <s v="DIAGNOSTICA 3"/>
    <s v="Proprieta' Ente"/>
    <n v="86360"/>
    <m/>
    <s v="MAMMOGRAFO"/>
    <s v="A"/>
    <n v="0.12"/>
    <n v="66666.666666666657"/>
    <n v="1"/>
    <m/>
    <n v="7999.9999999999982"/>
    <m/>
  </r>
  <r>
    <x v="2"/>
    <x v="5"/>
    <s v="asp rc"/>
    <n v="3802"/>
    <n v="3957"/>
    <s v="SVILUPPATRICE"/>
    <s v="B"/>
    <m/>
    <s v="3M COMPANY"/>
    <s v="XP 507"/>
    <s v="."/>
    <s v="SVP"/>
    <s v="Z110707"/>
    <s v="PREC. 1995"/>
    <n v="2016"/>
    <n v="2016"/>
    <s v="SI / SI"/>
    <s v="P.O. OPPIDO MAMERTINA"/>
    <m/>
    <s v="RADIOLOGIA"/>
    <s v="DIAGNOSTICA 3"/>
    <s v="Proprieta' Ente"/>
    <n v="15667.03"/>
    <m/>
    <s v="SVILUPPATRICE"/>
    <s v="B"/>
    <n v="0.1"/>
    <n v="9600"/>
    <n v="1"/>
    <m/>
    <n v="960"/>
    <m/>
  </r>
  <r>
    <x v="2"/>
    <x v="5"/>
    <s v="asp rc"/>
    <n v="3803"/>
    <n v="3958"/>
    <s v="TAVOLO TELECOMANDATO"/>
    <s v="B"/>
    <m/>
    <s v="VILLA SISTEMI MEDICALI SPA"/>
    <s v="MERCURY 332"/>
    <s v="."/>
    <s v="TTE"/>
    <s v="Z110307"/>
    <s v="PREC. 1995"/>
    <s v="NR"/>
    <s v="NR"/>
    <s v="NO/NO"/>
    <s v="P.O. OPPIDO MAMERTINA"/>
    <m/>
    <s v="RADIOLOGIA"/>
    <s v="DIAGNOSTICA 3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3804"/>
    <n v="3959"/>
    <s v="COMPLESSO RADIOGENO"/>
    <s v="B"/>
    <m/>
    <s v="EUROCOLUMBUS SRL"/>
    <s v="DR 260 H"/>
    <s v="."/>
    <s v="CRA"/>
    <s v="Z110390"/>
    <s v="PREC. 1995"/>
    <s v="NR"/>
    <s v="NR"/>
    <s v="NO/NO"/>
    <s v="P.O. OPPIDO MAMERTINA"/>
    <m/>
    <s v="RADIOLOGIA"/>
    <s v="DIAGNOSTICA 3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3805"/>
    <n v="3960"/>
    <s v="INTENSIFICATORE DI IMMAGINE"/>
    <s v="B"/>
    <m/>
    <s v="GENERAL MEDICAL MERATE SPA"/>
    <s v="MTH-MD"/>
    <s v="."/>
    <s v="IIM"/>
    <s v="Z11039015"/>
    <s v="PREC. 1995"/>
    <s v="NR"/>
    <s v="NR"/>
    <s v="NO/NO"/>
    <s v="P.O. OPPIDO MAMERTINA"/>
    <m/>
    <s v="RADIOLOGIA"/>
    <s v="DIAGNOSTICA 3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3806"/>
    <n v="3961"/>
    <s v="GENERATORE D'ALTA TENSIONE PER GRUPPO RADIOLOGICO"/>
    <s v="B"/>
    <m/>
    <s v="GENERAL MEDICAL MERATE SPA"/>
    <s v="."/>
    <s v="."/>
    <s v="GUT"/>
    <s v="Z110390"/>
    <s v="PREC. 1995"/>
    <s v="NR"/>
    <s v="NR"/>
    <s v="NO/NO"/>
    <s v="P.O. OPPIDO MAMERTINA"/>
    <m/>
    <s v="RADIOLOGIA"/>
    <s v="DIAGNOSTICA 3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3807"/>
    <n v="3962"/>
    <s v="COMPLESSO RADIOGENO"/>
    <s v="B"/>
    <m/>
    <s v="SIEMENS AG"/>
    <s v="."/>
    <n v="624198"/>
    <s v="CRA"/>
    <s v="Z110390"/>
    <s v="PREC. 1995"/>
    <s v="NR"/>
    <s v="NR"/>
    <s v="NO/NO"/>
    <s v="P.O. OPPIDO MAMERTINA"/>
    <m/>
    <s v="RADIOLOGIA"/>
    <s v="DIAGNOSTICA 3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3808"/>
    <n v="3963"/>
    <s v="STATIVO A COLONNA PER APPARECCHIO RADIOLOGICO"/>
    <s v="B"/>
    <m/>
    <s v="SIEMENS AG"/>
    <s v="."/>
    <s v="."/>
    <s v="SCL"/>
    <s v="Z110390"/>
    <s v="PREC. 1995"/>
    <s v="NR"/>
    <s v="NR"/>
    <s v="NO/NO"/>
    <s v="P.O. OPPIDO MAMERTINA"/>
    <m/>
    <s v="RADIOLOGIA"/>
    <s v="DIAGNOSTICA 3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3809"/>
    <n v="3964"/>
    <s v="MONITOR TELEVISIVO PER BIOIMMAGINI"/>
    <s v="B"/>
    <m/>
    <s v="SIEMENS AG"/>
    <s v="M 44 2M"/>
    <n v="8062557"/>
    <s v="MTV"/>
    <s v="Z119008"/>
    <s v="PREC. 1995"/>
    <s v="NR"/>
    <s v="NR"/>
    <s v="NO/NO"/>
    <s v="P.O. OPPIDO MAMERTINA"/>
    <m/>
    <s v="RADIOLOGIA"/>
    <s v="DIAGNOSTICA 3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3810"/>
    <n v="3965"/>
    <s v="CONSOLLE DI COMANDO PER GRUPPO RADIOLOGICO"/>
    <s v="B"/>
    <m/>
    <s v="GENERAL MEDICAL MERATE SPA"/>
    <s v="ESAFAX 1000"/>
    <s v="."/>
    <s v="CTA"/>
    <s v="Z110390"/>
    <s v="PREC. 1995"/>
    <s v="NR"/>
    <s v="NR"/>
    <s v="NO/NO"/>
    <s v="P.O. OPPIDO MAMERTINA"/>
    <m/>
    <s v="RADIOLOGIA"/>
    <s v="DIAGNOSTICA 3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3811"/>
    <n v="3966"/>
    <s v="CONSOLLE DI COMANDO PER TAVOLO TELECOMANDATO"/>
    <s v="B"/>
    <m/>
    <s v="VILLA SISTEMI MEDICALI SPA"/>
    <s v="MERCURY 332"/>
    <s v="."/>
    <s v="CAV"/>
    <s v="Z110390"/>
    <s v="PREC. 1995"/>
    <s v="NR"/>
    <s v="NR"/>
    <s v="NO/NO"/>
    <s v="P.O. OPPIDO MAMERTINA"/>
    <m/>
    <s v="RADIOLOGIA"/>
    <s v="DIAGNOSTICA 3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3812"/>
    <n v="3967"/>
    <s v="DIAFANOSCOPIO"/>
    <s v="."/>
    <m/>
    <s v="."/>
    <s v="."/>
    <s v="."/>
    <s v="DIA"/>
    <s v="Z110702"/>
    <s v="PREC. 1995"/>
    <n v="2016"/>
    <n v="2016"/>
    <s v="SI / SI"/>
    <s v="P.O. OPPIDO MAMERTINA"/>
    <m/>
    <s v="RADIOLOGIA"/>
    <s v="ECOGRAFIA"/>
    <s v="Proprieta' Ente"/>
    <n v="800"/>
    <m/>
    <s v="DIAFANOSCOPIO"/>
    <s v="F"/>
    <n v="0.03"/>
    <n v="266.66666666666669"/>
    <n v="1"/>
    <m/>
    <n v="8"/>
    <m/>
  </r>
  <r>
    <x v="2"/>
    <x v="5"/>
    <s v="asp rc"/>
    <n v="3813"/>
    <n v="3968"/>
    <s v="VIDEOREGISTRATORE PER BIOIMMAGINI"/>
    <s v="B"/>
    <m/>
    <s v="PANASONIC"/>
    <s v="AG 830 MDE"/>
    <s v="D9TC00001"/>
    <s v="VIR"/>
    <s v="Z119014"/>
    <d v="1905-06-21T00:00:00"/>
    <n v="2016"/>
    <n v="2016"/>
    <s v="SI / SI"/>
    <s v="P.O. OPPIDO MAMERTINA"/>
    <m/>
    <s v="RADIOLOGIA"/>
    <s v="ECOGRAFIA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3814"/>
    <n v="3969"/>
    <s v="DIAFANOSCOPIO"/>
    <s v="."/>
    <m/>
    <s v="."/>
    <s v="."/>
    <s v="."/>
    <s v="DIA"/>
    <s v="Z110702"/>
    <s v="PREC. 1995"/>
    <n v="2016"/>
    <n v="2016"/>
    <s v="SI / SI"/>
    <s v="P.O. OPPIDO MAMERTINA"/>
    <m/>
    <s v="RADIOLOGIA"/>
    <s v="ECOGRAFIA"/>
    <s v="Proprieta' Ente"/>
    <n v="800"/>
    <m/>
    <s v="DIAFANOSCOPIO"/>
    <s v="F"/>
    <n v="0.03"/>
    <n v="266.66666666666669"/>
    <n v="1"/>
    <m/>
    <n v="8"/>
    <m/>
  </r>
  <r>
    <x v="2"/>
    <x v="5"/>
    <s v="asp rc"/>
    <n v="3815"/>
    <n v="3970"/>
    <s v="DIAFANOSCOPIO"/>
    <s v="."/>
    <m/>
    <s v="."/>
    <s v="."/>
    <s v="."/>
    <s v="DIA"/>
    <s v="Z110702"/>
    <s v="PREC. 1995"/>
    <n v="2016"/>
    <n v="2016"/>
    <s v="SI / SI"/>
    <s v="P.O. OPPIDO MAMERTINA"/>
    <m/>
    <s v="RADIOLOGIA"/>
    <s v="ECOGRAFIA"/>
    <s v="Proprieta' Ente"/>
    <n v="800"/>
    <m/>
    <s v="DIAFANOSCOPIO"/>
    <s v="F"/>
    <n v="0.03"/>
    <n v="266.66666666666669"/>
    <n v="1"/>
    <m/>
    <n v="8"/>
    <m/>
  </r>
  <r>
    <x v="2"/>
    <x v="5"/>
    <s v="asp rc"/>
    <n v="3816"/>
    <n v="3971"/>
    <s v="ELETTROCARDIOGRAFO"/>
    <s v="B"/>
    <m/>
    <s v="BURDICK INC"/>
    <s v="ECLIPSE 400 I"/>
    <n v="565"/>
    <s v="ECG"/>
    <s v="Z120503"/>
    <d v="1905-06-22T00:00:00"/>
    <n v="2016"/>
    <n v="2016"/>
    <s v="SI / SI"/>
    <s v="P.O. OPPIDO MAMERTINA"/>
    <m/>
    <s v="CHIRURGIA PALMI"/>
    <s v="S.O."/>
    <s v="Proprieta' Ente"/>
    <n v="4398.49"/>
    <m/>
    <s v="ELETTROCARDIOGRAFO"/>
    <s v="C"/>
    <n v="0.08"/>
    <n v="3000"/>
    <n v="1"/>
    <m/>
    <n v="240"/>
    <m/>
  </r>
  <r>
    <x v="2"/>
    <x v="5"/>
    <s v="asp rc"/>
    <n v="3817"/>
    <n v="3972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18"/>
    <n v="3973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19"/>
    <n v="3974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20"/>
    <n v="3975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21"/>
    <n v="3976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22"/>
    <n v="3977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23"/>
    <n v="3978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24"/>
    <n v="3979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25"/>
    <n v="3980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26"/>
    <n v="3981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27"/>
    <n v="3982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28"/>
    <n v="3983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29"/>
    <n v="3984"/>
    <s v="LAMPADA SCIALITICA"/>
    <s v="."/>
    <m/>
    <s v="YAMADA SHADOWLESS LAMP CO LTD"/>
    <s v="SKYLUX 6 FARI"/>
    <n v="8750"/>
    <s v="LSC"/>
    <s v="Z120107"/>
    <s v="PREC. 1995"/>
    <n v="2016"/>
    <n v="2016"/>
    <s v="SI / SI"/>
    <s v="P.O. OPPIDO MAMERTINA"/>
    <m/>
    <s v="CHIRURGIA PALMI"/>
    <s v="S.O."/>
    <s v="Proprieta' Ente"/>
    <n v="23781.39"/>
    <m/>
    <s v="LAMPADA SCIALITICA"/>
    <s v="E"/>
    <n v="0.04"/>
    <n v="5000"/>
    <n v="1"/>
    <m/>
    <n v="200"/>
    <m/>
  </r>
  <r>
    <x v="2"/>
    <x v="5"/>
    <s v="asp rc"/>
    <n v="3830"/>
    <n v="3985"/>
    <s v="SATELLITE PER SCIALITICA"/>
    <s v="."/>
    <m/>
    <s v="YAMADA SHADOWLESS LAMP CO LTD"/>
    <s v="SKY LUX KY 62"/>
    <n v="8751"/>
    <s v="."/>
    <s v="."/>
    <s v="PREC. 1995"/>
    <n v="2016"/>
    <n v="2016"/>
    <s v="SI / SI"/>
    <s v="P.O. OPPIDO MAMERTINA"/>
    <m/>
    <s v="CHIRURGIA PALMI"/>
    <s v="S.O."/>
    <s v="Proprieta' Ente"/>
    <n v="7039.31"/>
    <m/>
    <s v="SATELLITE PER SCIALITICA"/>
    <s v="E"/>
    <n v="0.04"/>
    <n v="4559.3599999999997"/>
    <n v="1"/>
    <m/>
    <n v="182.37439999999998"/>
    <m/>
  </r>
  <r>
    <x v="2"/>
    <x v="5"/>
    <s v="asp rc"/>
    <n v="3831"/>
    <n v="3986"/>
    <s v="DIAFANOSCOPIO"/>
    <s v="."/>
    <m/>
    <s v="."/>
    <s v="."/>
    <s v="."/>
    <s v="DIA"/>
    <s v="Z110702"/>
    <s v="PREC. 1995"/>
    <n v="2016"/>
    <n v="2016"/>
    <s v="SI / SI"/>
    <s v="P.O. OPPIDO MAMERTINA"/>
    <m/>
    <s v="CHIRURGIA PALMI"/>
    <s v="S.O."/>
    <s v="Proprieta' Ente"/>
    <n v="800"/>
    <m/>
    <s v="DIAFANOSCOPIO"/>
    <s v="F"/>
    <n v="0.03"/>
    <n v="266.66666666666669"/>
    <n v="1"/>
    <m/>
    <n v="8"/>
    <m/>
  </r>
  <r>
    <x v="2"/>
    <x v="5"/>
    <s v="asp rc"/>
    <n v="3832"/>
    <n v="3987"/>
    <s v="DEFIBRILLATORE"/>
    <s v="."/>
    <m/>
    <s v="ARTEMA AND S&amp;W MONITORING AND EMERGENCY CARE AS"/>
    <s v="CARDIO-AID 750"/>
    <n v="1805"/>
    <s v="DEF"/>
    <s v="Z120305"/>
    <s v="PREC. 1995"/>
    <n v="2016"/>
    <n v="2016"/>
    <s v="SI / SI"/>
    <s v="P.O. OPPIDO MAMERTINA"/>
    <m/>
    <s v="CHIRURGIA PALMI"/>
    <s v="S.O."/>
    <s v="Proprieta' Ente"/>
    <n v="8801.2800000000007"/>
    <m/>
    <s v="DEFIBRILLATORE"/>
    <s v="C"/>
    <n v="0.08"/>
    <n v="5000"/>
    <n v="1"/>
    <m/>
    <n v="400"/>
    <m/>
  </r>
  <r>
    <x v="2"/>
    <x v="5"/>
    <s v="asp rc"/>
    <n v="3833"/>
    <n v="3988"/>
    <s v="ASPIRATORE MEDICO CHIRURGICO"/>
    <s v="."/>
    <m/>
    <s v="COMETE SAS"/>
    <s v="MOBINOX ES 2"/>
    <n v="1436"/>
    <s v="ACH"/>
    <s v="Z120105"/>
    <d v="1905-06-20T00:00:00"/>
    <n v="2016"/>
    <n v="2016"/>
    <s v="SI / SI"/>
    <s v="P.O. OPPIDO MAMERTINA"/>
    <m/>
    <s v="CHIRURGIA PALMI"/>
    <s v="S.O.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834"/>
    <n v="3989"/>
    <s v="TAVOLO OPERATORIO"/>
    <s v="."/>
    <m/>
    <s v="OPT OFFICINA DI PROTESI TRENTO SPA"/>
    <s v="."/>
    <s v="."/>
    <s v="TOP"/>
    <s v="Z12011202"/>
    <s v="PREC. 1995"/>
    <n v="2016"/>
    <n v="2016"/>
    <s v="SI / SI"/>
    <s v="P.O. OPPIDO MAMERTINA"/>
    <m/>
    <s v="CHIRURGIA PALMI"/>
    <s v="S.O."/>
    <s v="Proprieta' Ente"/>
    <n v="41380.83"/>
    <m/>
    <s v="TAVOLO OPERATORIO"/>
    <s v="D"/>
    <n v="0.06"/>
    <n v="20000"/>
    <n v="1"/>
    <m/>
    <n v="1200"/>
    <m/>
  </r>
  <r>
    <x v="2"/>
    <x v="5"/>
    <s v="asp rc"/>
    <n v="3835"/>
    <n v="3990"/>
    <s v="TESTA LETTO, APPARECCHIO"/>
    <s v="."/>
    <m/>
    <s v="."/>
    <s v=".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36"/>
    <n v="3991"/>
    <s v="TESTA LETTO, APPARECCHIO"/>
    <s v="."/>
    <m/>
    <s v="."/>
    <s v=".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37"/>
    <n v="3992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38"/>
    <n v="3993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39"/>
    <n v="3994"/>
    <s v="TESTA LETTO, APPARECCHIO"/>
    <s v="."/>
    <m/>
    <s v="TEKNOLIT SPA"/>
    <s v="BISTRIP"/>
    <s v="."/>
    <s v="TLA"/>
    <s v="Z129017"/>
    <d v="1905-06-25T00:00:00"/>
    <n v="2016"/>
    <n v="2016"/>
    <s v="SI / SI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40"/>
    <n v="3995"/>
    <s v="DEFIBRILLATORE"/>
    <s v="."/>
    <m/>
    <s v="KONTRON INSTRUMENTS"/>
    <s v="503 HEARTSTATION"/>
    <n v="40911421"/>
    <s v="DEF"/>
    <s v="Z120305"/>
    <d v="1905-06-23T00:00:00"/>
    <n v="2016"/>
    <n v="2017"/>
    <s v="SI / SI"/>
    <s v="P.O. OPPIDO MAMERTINA"/>
    <m/>
    <s v="PRONTO SOCCORSO PALMI"/>
    <s v="PRONTO SOCCORSO"/>
    <s v="Proprieta' Ente"/>
    <n v="8801.2800000000007"/>
    <m/>
    <s v="DEFIBRILLATORE"/>
    <s v="C"/>
    <n v="0.08"/>
    <n v="5000"/>
    <n v="1"/>
    <m/>
    <n v="400"/>
    <m/>
  </r>
  <r>
    <x v="2"/>
    <x v="5"/>
    <s v="asp rc"/>
    <n v="3841"/>
    <n v="3996"/>
    <s v="ASPIRATORE MEDICO CHIRURGICO"/>
    <s v="."/>
    <m/>
    <s v="GIMA SPA"/>
    <s v="TOBI CLINIC 40"/>
    <n v="1106"/>
    <s v="ACH"/>
    <s v="Z120105"/>
    <d v="1905-06-22T00:00:00"/>
    <n v="2016"/>
    <n v="2017"/>
    <s v="SI / SI"/>
    <s v="P.O. OPPIDO MAMERTINA"/>
    <m/>
    <s v="PRONTO SOCCORSO PALMI"/>
    <s v="PRONTO SOCCORS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842"/>
    <n v="3997"/>
    <s v="LAMPADA DA VISITA"/>
    <s v="."/>
    <m/>
    <s v="."/>
    <s v="."/>
    <s v="."/>
    <s v="."/>
    <s v="."/>
    <s v="PREC. 1995"/>
    <n v="2016"/>
    <n v="2017"/>
    <s v="SI / SI"/>
    <s v="P.O. OPPIDO MAMERTINA"/>
    <m/>
    <s v="PRONTO SOCCORSO PALMI"/>
    <s v="PRONTO SOCCORS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843"/>
    <n v="3998"/>
    <s v="STERILIZZATRICE AD ARIA SECCA"/>
    <s v="."/>
    <m/>
    <s v="CBM SRL MEDICAL EQUIPMENT"/>
    <s v="PANACEA"/>
    <n v="23025"/>
    <s v="SAS"/>
    <s v="Z12011307"/>
    <d v="1905-06-22T00:00:00"/>
    <n v="2016"/>
    <n v="2017"/>
    <s v="SI / SI"/>
    <s v="P.O. OPPIDO MAMERTINA"/>
    <m/>
    <s v="PRONTO SOCCORSO PALMI"/>
    <s v="PRONTO SOCCORS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3844"/>
    <n v="3999"/>
    <s v="ELETTROCARDIOGRAFO"/>
    <s v="B"/>
    <m/>
    <s v="REMCO ITALIA SPA"/>
    <s v="CARDIOL. DELTA 3PLUS"/>
    <s v="MDL 3008998"/>
    <s v="ECG"/>
    <s v="Z120503"/>
    <d v="1905-06-22T00:00:00"/>
    <n v="2016"/>
    <n v="2017"/>
    <s v="SI / SI"/>
    <s v="P.O. OPPIDO MAMERTINA"/>
    <m/>
    <s v="PRONTO SOCCORSO PALMI"/>
    <s v="PRONTO SOCCORSO"/>
    <s v="Proprieta' Ente"/>
    <n v="4398.49"/>
    <m/>
    <s v="ELETTROCARDIOGRAFO"/>
    <s v="C"/>
    <n v="0.08"/>
    <n v="3000"/>
    <n v="1"/>
    <m/>
    <n v="240"/>
    <m/>
  </r>
  <r>
    <x v="2"/>
    <x v="5"/>
    <s v="asp rc"/>
    <n v="3845"/>
    <n v="4000"/>
    <s v="FRIGORIFERO BIOLOGICO"/>
    <s v="."/>
    <m/>
    <s v="CF DI CIRO FIOCCHETTI &amp; C SNC"/>
    <s v="MEDIKA"/>
    <s v="."/>
    <s v="FBI"/>
    <s v="."/>
    <d v="1905-06-22T00:00:00"/>
    <n v="2016"/>
    <n v="2017"/>
    <s v="SI / SI"/>
    <s v="P.O. OPPIDO MAMERTINA"/>
    <m/>
    <s v="PRONTO SOCCORSO PALMI"/>
    <s v="PRONTO SOCCORSO"/>
    <s v="Proprieta' Ente"/>
    <n v="6853.03"/>
    <m/>
    <s v="FRIGORIFERO BIOLOGICO"/>
    <s v="E"/>
    <n v="0.04"/>
    <n v="6000"/>
    <n v="1"/>
    <m/>
    <n v="240"/>
    <m/>
  </r>
  <r>
    <x v="2"/>
    <x v="5"/>
    <s v="asp rc"/>
    <n v="3846"/>
    <n v="4001"/>
    <s v="LAMPADA SCIALITICA"/>
    <s v="."/>
    <m/>
    <s v="GALLOIS SRL"/>
    <s v="."/>
    <s v="."/>
    <s v="LSC"/>
    <s v="Z120107"/>
    <s v="PREC. 1995"/>
    <n v="2016"/>
    <n v="2017"/>
    <s v="SI / SI"/>
    <s v="P.O. OPPIDO MAMERTINA"/>
    <m/>
    <s v="PRONTO SOCCORSO PALMI"/>
    <s v="PRONTO SOCCORSO"/>
    <s v="Proprieta' Ente"/>
    <n v="23781.39"/>
    <m/>
    <s v="LAMPADA SCIALITICA"/>
    <s v="E"/>
    <n v="0.04"/>
    <n v="5000"/>
    <n v="1"/>
    <m/>
    <n v="200"/>
    <m/>
  </r>
  <r>
    <x v="2"/>
    <x v="5"/>
    <s v="asp rc"/>
    <n v="3847"/>
    <n v="4002"/>
    <s v="DEFIBRILLATORE"/>
    <s v="."/>
    <m/>
    <s v="ARTEMA AND S&amp;W MONITORING AND EMERGENCY CARE AS"/>
    <s v="CARDIO AID 730"/>
    <n v="10471477"/>
    <s v="DEF"/>
    <s v="Z120305"/>
    <d v="1905-06-18T00:00:00"/>
    <n v="2016"/>
    <n v="2017"/>
    <s v="SI / SI"/>
    <s v="P.O. OPPIDO MAMERTINA"/>
    <m/>
    <s v="PRONTO SOCCORSO PALMI"/>
    <s v="PRONTO SOCCORSO"/>
    <s v="Proprieta' Ente"/>
    <n v="8801.2800000000007"/>
    <m/>
    <s v="DEFIBRILLATORE"/>
    <s v="C"/>
    <n v="0.08"/>
    <n v="5000"/>
    <n v="1"/>
    <m/>
    <n v="400"/>
    <m/>
  </r>
  <r>
    <x v="2"/>
    <x v="5"/>
    <s v="asp rc"/>
    <n v="3848"/>
    <n v="4003"/>
    <s v="LARINGOSCOPIO (PER INTUBAZIONE A LAME)"/>
    <s v="."/>
    <m/>
    <s v="."/>
    <s v="."/>
    <s v="."/>
    <s v="LRS"/>
    <s v="Z12021003"/>
    <d v="1905-06-18T00:00:00"/>
    <n v="2016"/>
    <n v="2017"/>
    <s v="SI / SI"/>
    <s v="P.O. OPPIDO MAMERTINA"/>
    <m/>
    <s v="PRONTO SOCCORSO PALMI"/>
    <s v="PRONTO SOCCORSO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3849"/>
    <n v="4004"/>
    <s v="EMOGASANALIZZATORE"/>
    <s v="."/>
    <m/>
    <s v="INSTRUMENTATION LABORATORY"/>
    <s v="GEM PREMIER PLUS"/>
    <n v="12640"/>
    <s v="EGA"/>
    <s v="W0201060101"/>
    <d v="1905-06-22T00:00:00"/>
    <n v="2016"/>
    <n v="2017"/>
    <s v="SI / SI"/>
    <s v="P.O. OPPIDO MAMERTINA"/>
    <m/>
    <s v="PRONTO SOCCORSO PALMI"/>
    <s v="PRONTO SOCCORSO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3850"/>
    <n v="4005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51"/>
    <n v="4006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52"/>
    <n v="4007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53"/>
    <n v="4008"/>
    <s v="COLPOSCOPIO"/>
    <s v="B"/>
    <m/>
    <s v="LEISEGANG FEINMECHANIK OPTIK GMBH"/>
    <s v="."/>
    <n v="19200"/>
    <s v="CPS"/>
    <s v="Z12020703"/>
    <s v="PREC. 1995"/>
    <n v="2016"/>
    <n v="2016"/>
    <s v="SI / SI"/>
    <s v="P.O. OPPIDO MAMERTINA"/>
    <m/>
    <s v="OSTETRICIA"/>
    <s v="OSTETRICIA"/>
    <s v="Proprieta' Ente"/>
    <n v="10389.39"/>
    <m/>
    <s v="COLPOSCOPIO"/>
    <s v="D"/>
    <n v="0.06"/>
    <n v="5333.3333333333339"/>
    <n v="1"/>
    <m/>
    <n v="320"/>
    <m/>
  </r>
  <r>
    <x v="2"/>
    <x v="5"/>
    <s v="asp rc"/>
    <n v="3854"/>
    <n v="4009"/>
    <s v="LAMPADA DA VISITA"/>
    <s v="."/>
    <m/>
    <s v="."/>
    <s v="."/>
    <s v="."/>
    <s v="."/>
    <s v="."/>
    <s v="PREC. 1995"/>
    <n v="2016"/>
    <n v="2016"/>
    <s v="SI / SI"/>
    <s v="P.O. OPPIDO MAMERTINA"/>
    <m/>
    <s v="OSTETRICIA"/>
    <s v="OSTETRIC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855"/>
    <n v="4011"/>
    <s v="LETTO PER DEGENZA ELETTRIFICATO"/>
    <s v="."/>
    <m/>
    <s v="INDUSTRIE GUIDO MALVESTIO SPA"/>
    <s v="."/>
    <n v="6075"/>
    <s v="LDF"/>
    <s v="."/>
    <s v="PREC. 1995"/>
    <n v="2016"/>
    <n v="2016"/>
    <s v="SI / SI"/>
    <s v="P.O. OPPIDO MAMERTINA"/>
    <m/>
    <s v="OSTETRICIA"/>
    <s v="OSTETRICI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856"/>
    <n v="4012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57"/>
    <n v="4013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58"/>
    <n v="4014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59"/>
    <n v="4015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60"/>
    <n v="4016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61"/>
    <n v="4017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62"/>
    <n v="4018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63"/>
    <n v="4019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64"/>
    <n v="4020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65"/>
    <n v="4021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66"/>
    <n v="4022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867"/>
    <n v="4023"/>
    <s v="PULSOSSIMETRO"/>
    <s v="B"/>
    <m/>
    <s v="MINDRAY CO LTD"/>
    <s v="PM 50"/>
    <s v="AY-OC131746"/>
    <s v="OOR"/>
    <s v="Z1203020408"/>
    <d v="1905-07-03T00:00:00"/>
    <n v="2016"/>
    <n v="2017"/>
    <s v="SI / SI"/>
    <s v="P.O. TAURIANOVA"/>
    <m/>
    <n v="118"/>
    <s v="SUEM 118"/>
    <s v="Proprieta' Ente"/>
    <n v="3822.23"/>
    <m/>
    <s v="PULSOSSIMETRO"/>
    <s v="C"/>
    <n v="0.08"/>
    <n v="500"/>
    <n v="1"/>
    <m/>
    <n v="40"/>
    <m/>
  </r>
  <r>
    <x v="2"/>
    <x v="5"/>
    <s v="asp rc"/>
    <n v="3868"/>
    <n v="4024"/>
    <s v="PULSOSSIMETRO"/>
    <s v="B"/>
    <m/>
    <s v="MINDRAY CO LTD"/>
    <s v="PM 50"/>
    <s v="AY-OC131770"/>
    <s v="OOR"/>
    <s v="Z1203020408"/>
    <d v="1905-07-03T00:00:00"/>
    <n v="2016"/>
    <n v="2017"/>
    <s v="SI / SI"/>
    <s v="P.O. TAURIANOVA"/>
    <m/>
    <n v="118"/>
    <s v="SUEM 118"/>
    <s v="Proprieta' Ente"/>
    <n v="3822.23"/>
    <m/>
    <s v="PULSOSSIMETRO"/>
    <s v="C"/>
    <n v="0.08"/>
    <n v="500"/>
    <n v="1"/>
    <m/>
    <n v="40"/>
    <m/>
  </r>
  <r>
    <x v="2"/>
    <x v="5"/>
    <s v="asp rc"/>
    <n v="3869"/>
    <n v="4025"/>
    <s v="PULSOSSIMETRO"/>
    <s v="B"/>
    <m/>
    <s v="MINDRAY CO LTD"/>
    <s v="PM 50"/>
    <s v="AY-OC131760"/>
    <s v="OOR"/>
    <s v="Z1203020408"/>
    <d v="1905-07-03T00:00:00"/>
    <n v="2016"/>
    <n v="2017"/>
    <s v="SI / SI"/>
    <s v="P.O. TAURIANOVA"/>
    <m/>
    <n v="118"/>
    <s v="SUEM 118"/>
    <s v="Proprieta' Ente"/>
    <n v="3822.23"/>
    <m/>
    <s v="PULSOSSIMETRO"/>
    <s v="C"/>
    <n v="0.08"/>
    <n v="500"/>
    <n v="1"/>
    <m/>
    <n v="40"/>
    <m/>
  </r>
  <r>
    <x v="2"/>
    <x v="5"/>
    <s v="asp rc"/>
    <n v="3870"/>
    <n v="4026"/>
    <s v="PULSOSSIMETRO"/>
    <s v="B"/>
    <m/>
    <s v="MINDRAY CO LTD"/>
    <s v="PM 50"/>
    <s v="AY-OC131771"/>
    <s v="OOR"/>
    <s v="Z1203020408"/>
    <d v="1905-07-03T00:00:00"/>
    <n v="2016"/>
    <n v="2017"/>
    <s v="SI / SI"/>
    <s v="P.O. TAURIANOVA"/>
    <m/>
    <n v="118"/>
    <s v="SUEM 118"/>
    <s v="Proprieta' Ente"/>
    <n v="3822.23"/>
    <m/>
    <s v="PULSOSSIMETRO"/>
    <s v="C"/>
    <n v="0.08"/>
    <n v="500"/>
    <n v="1"/>
    <m/>
    <n v="40"/>
    <m/>
  </r>
  <r>
    <x v="2"/>
    <x v="5"/>
    <s v="asp rc"/>
    <n v="3871"/>
    <n v="4027"/>
    <s v="PULSOSSIMETRO"/>
    <s v="B"/>
    <m/>
    <s v="MINDRAY CO LTD"/>
    <s v="PM 50"/>
    <s v="AY-OC131711"/>
    <s v="OOR"/>
    <s v="Z1203020408"/>
    <d v="1905-07-03T00:00:00"/>
    <n v="2016"/>
    <n v="2017"/>
    <s v="SI / SI"/>
    <s v="P.O. TAURIANOVA"/>
    <m/>
    <n v="118"/>
    <s v="SUEM 118"/>
    <s v="Proprieta' Ente"/>
    <n v="3822.23"/>
    <m/>
    <s v="PULSOSSIMETRO"/>
    <s v="C"/>
    <n v="0.08"/>
    <n v="500"/>
    <n v="1"/>
    <m/>
    <n v="40"/>
    <m/>
  </r>
  <r>
    <x v="2"/>
    <x v="5"/>
    <s v="asp rc"/>
    <n v="3872"/>
    <n v="4028"/>
    <s v="VENTILATORE POLMONARE PER USO OSPEDALIERO"/>
    <s v="."/>
    <m/>
    <s v="SPENCER ITALIA SRL"/>
    <s v="202 KOMPAK"/>
    <n v="20205006"/>
    <s v="VPO"/>
    <s v="Z12030105"/>
    <d v="1905-06-22T00:00:00"/>
    <n v="2016"/>
    <n v="2017"/>
    <s v="SI / SI"/>
    <s v="P.O. TAURIANOVA"/>
    <m/>
    <n v="118"/>
    <s v="SUEM 118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3873"/>
    <n v="4029"/>
    <s v="INCLUSORE AUTOMATICO DI PARAFFINA"/>
    <s v="B"/>
    <m/>
    <s v="HISTO LINE LABORATORIES SRL"/>
    <s v="TE 2800 EMBEDDING CENTER"/>
    <s v="EC201045"/>
    <s v="IAP"/>
    <s v="."/>
    <d v="1905-07-03T00:00:00"/>
    <n v="2016"/>
    <n v="2016"/>
    <s v="SI / SI"/>
    <s v="P.O. MELITO PORTO SALVO"/>
    <m/>
    <s v="ANATOMIA PATOLOGICA"/>
    <s v="LAB. CITOLOGIA"/>
    <s v="Proprieta' Ente"/>
    <n v="4050"/>
    <m/>
    <s v="INCLUSORE AUTOMATICO DI PARAFFINA"/>
    <s v="D"/>
    <n v="0.06"/>
    <n v="2666.666666666667"/>
    <n v="1"/>
    <m/>
    <n v="160"/>
    <m/>
  </r>
  <r>
    <x v="2"/>
    <x v="5"/>
    <s v="asp rc"/>
    <n v="3874"/>
    <n v="4030"/>
    <s v="PIASTRA RISCALDANTE"/>
    <s v="B"/>
    <m/>
    <s v="HISTO LINE LABORATORIES SRL"/>
    <s v="TEC 2900 HISTO TRIM"/>
    <s v="YBCC938"/>
    <s v="PST"/>
    <s v="W02079012"/>
    <d v="1905-07-03T00:00:00"/>
    <n v="2016"/>
    <n v="2016"/>
    <s v="SI / SI"/>
    <s v="P.O. MELITO PORTO SALVO"/>
    <m/>
    <s v="ANATOMIA PATOLOGICA"/>
    <s v="LAB. CITOLOGIA"/>
    <s v="Proprieta' Ente"/>
    <n v="2000"/>
    <m/>
    <s v="PIASTRA RISCALDANTE"/>
    <s v="F"/>
    <n v="0.03"/>
    <n v="2666.666666666667"/>
    <n v="1"/>
    <m/>
    <n v="80"/>
    <m/>
  </r>
  <r>
    <x v="2"/>
    <x v="5"/>
    <s v="asp rc"/>
    <n v="3875"/>
    <n v="4031"/>
    <s v="FRIGORIFERO BIOLOGICO"/>
    <s v="."/>
    <m/>
    <s v="CF DI CIRO FIOCCHETTI &amp; C SNC"/>
    <s v="AM 1500 STD2PTNV"/>
    <n v="164"/>
    <s v="FBI"/>
    <s v="."/>
    <d v="1905-06-26T00:00:00"/>
    <n v="2016"/>
    <n v="2016"/>
    <s v="SI / SI"/>
    <s v="P.O. MELITO PORTO SALVO-PAL. LAB ANALISI"/>
    <m/>
    <s v="LABORATORIO ANALISI"/>
    <s v="LAB.ELETTROFORESI"/>
    <s v="Proprieta' Ente"/>
    <n v="6853.03"/>
    <m/>
    <s v="FRIGORIFERO BIOLOGICO"/>
    <s v="E"/>
    <n v="0.04"/>
    <n v="6000"/>
    <n v="1"/>
    <m/>
    <n v="240"/>
    <m/>
  </r>
  <r>
    <x v="2"/>
    <x v="5"/>
    <s v="asp rc"/>
    <n v="3876"/>
    <n v="4032"/>
    <s v="MICROSCOPIO OTTICO DA LABORATORIO"/>
    <s v="B"/>
    <m/>
    <s v="OLYMPUS OPTICAL CO LTD"/>
    <s v="BX 51"/>
    <s v="DH 10308"/>
    <s v="MOL"/>
    <s v="W0202050303"/>
    <d v="1905-06-28T00:00:00"/>
    <n v="2016"/>
    <n v="2016"/>
    <s v="SI / SI"/>
    <s v="P.O. PALMI"/>
    <m/>
    <s v="LABORATORIO DI CITOLOGIA"/>
    <s v="LABORATORIO DI CITOLOGIA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3877"/>
    <n v="4033"/>
    <s v="PERSONAL COMPUTER"/>
    <s v="B"/>
    <m/>
    <s v="OLYMPUS OPTICAL CO LTD"/>
    <s v="."/>
    <s v="."/>
    <s v="1PM"/>
    <s v="."/>
    <d v="1905-06-28T00:00:00"/>
    <n v="2016"/>
    <n v="2016"/>
    <s v="SI / SI"/>
    <s v="P.O. PALMI"/>
    <m/>
    <s v="LABORATORIO DI CITOLOGIA"/>
    <s v="LABORATORIO DI CITOLOGIA"/>
    <s v="Proprieta' Ente"/>
    <n v="16370.15"/>
    <m/>
    <s v="PERSONAL COMPUTER"/>
    <s v="F"/>
    <n v="0.03"/>
    <n v="1500"/>
    <n v="1"/>
    <m/>
    <n v="45"/>
    <m/>
  </r>
  <r>
    <x v="2"/>
    <x v="5"/>
    <s v="asp rc"/>
    <n v="3878"/>
    <n v="4034"/>
    <s v="MONITOR PER PERSONAL COMPUTER"/>
    <s v="B"/>
    <m/>
    <s v="BENQ CORP"/>
    <s v="T721"/>
    <s v="EXTRA702263027"/>
    <s v="1SM"/>
    <s v="."/>
    <d v="1905-06-28T00:00:00"/>
    <n v="2016"/>
    <n v="2016"/>
    <s v="SI / SI"/>
    <s v="P.O. SCILLA"/>
    <m/>
    <s v="CARDIOLOGIA RIABILITATIVA"/>
    <s v="AMB. SPIROMETR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879"/>
    <n v="4035"/>
    <s v="STAMPANTE PER COMPUTER"/>
    <s v="B"/>
    <m/>
    <s v="LEXMARK INTERNATIONAL SRL"/>
    <s v="OPTRA T 640"/>
    <s v="."/>
    <s v="1SC"/>
    <s v="."/>
    <d v="1905-06-30T00:00:00"/>
    <n v="2016"/>
    <n v="2016"/>
    <s v="SI / SI"/>
    <s v="P.O. PALMI"/>
    <m/>
    <s v="LABORATORIO DI CITOLOGIA"/>
    <s v="LABORATORIO DI CITOLOGIA"/>
    <s v="Proprieta' Ente"/>
    <n v="440.71"/>
    <m/>
    <s v="STAMPANTE PER COMPUTER"/>
    <s v="F"/>
    <n v="0.03"/>
    <n v="0"/>
    <n v="1"/>
    <m/>
    <n v="0"/>
    <m/>
  </r>
  <r>
    <x v="2"/>
    <x v="5"/>
    <s v="asp rc"/>
    <n v="3880"/>
    <n v="4036"/>
    <s v="GRUPPO DI CONTINUITA'"/>
    <s v="B"/>
    <m/>
    <s v="APC AMERICAN POWER CONVERSION"/>
    <s v="SMART UPS 1000"/>
    <s v="."/>
    <s v="6AM"/>
    <s v="."/>
    <d v="1905-06-30T00:00:00"/>
    <n v="2016"/>
    <n v="2016"/>
    <s v="SI / SI"/>
    <s v="P.O. PALMI"/>
    <m/>
    <s v="LABORATORIO DI CITOLOGIA"/>
    <s v="LABORATORIO DI CITOLOGIA"/>
    <s v="Proprieta' Ente"/>
    <n v="4750"/>
    <m/>
    <s v="GRUPPO DI CONTINUITA' (UPS)"/>
    <s v="D"/>
    <n v="0.06"/>
    <n v="1554.48"/>
    <n v="1"/>
    <m/>
    <n v="93.268799999999999"/>
    <m/>
  </r>
  <r>
    <x v="2"/>
    <x v="5"/>
    <s v="asp rc"/>
    <n v="3881"/>
    <n v="4037"/>
    <s v="CAPPA FLUSSO LAMINARE"/>
    <s v="."/>
    <m/>
    <s v="."/>
    <s v="."/>
    <s v="80-0652-162"/>
    <s v="."/>
    <s v="."/>
    <d v="1905-06-22T00:00:00"/>
    <n v="2016"/>
    <n v="2016"/>
    <s v="SI / SI"/>
    <s v="P.O. PALMI"/>
    <m/>
    <s v="LABORATORIO DI CITOLOGIA"/>
    <s v="LABORATORIO DI CITOLOGIA"/>
    <s v="Proprieta' Ente"/>
    <n v="10000"/>
    <m/>
    <s v="CAPPA FLUSSO LAMINARE"/>
    <s v="C"/>
    <n v="0.08"/>
    <n v="3886.2"/>
    <n v="1"/>
    <m/>
    <n v="310.89600000000002"/>
    <m/>
  </r>
  <r>
    <x v="2"/>
    <x v="5"/>
    <s v="asp rc"/>
    <n v="3882"/>
    <n v="4038"/>
    <s v="COLORATORE AUTOMATICO DI TESSUTI"/>
    <s v="."/>
    <m/>
    <s v="BIO-OPTICA MILANO SPA"/>
    <s v="AUTOCOLOR"/>
    <s v="."/>
    <s v="CAT"/>
    <s v="W0202059002"/>
    <d v="1905-06-22T00:00:00"/>
    <n v="2016"/>
    <n v="2016"/>
    <s v="SI / SI"/>
    <s v="P.O. PALMI"/>
    <m/>
    <s v="LABORATORIO DI CITOLOGIA"/>
    <s v="LABORATORIO DI CITOLOGIA"/>
    <s v="Proprieta' Ente"/>
    <n v="22000"/>
    <m/>
    <s v="COLORATORE AUTOMATICO DI TESSUTI"/>
    <s v="B"/>
    <n v="0.1"/>
    <n v="16000"/>
    <n v="1"/>
    <m/>
    <n v="1600"/>
    <m/>
  </r>
  <r>
    <x v="2"/>
    <x v="5"/>
    <s v="asp rc"/>
    <n v="3883"/>
    <n v="4039"/>
    <s v="ARMADIO ASPIRATO A FILTRAZIONE CHIMICA"/>
    <s v="."/>
    <m/>
    <s v="BIO-OPTICA MILANO SPA"/>
    <s v="CHEMICAL BOX 1000"/>
    <s v="."/>
    <s v="ADI"/>
    <s v="W02070304"/>
    <d v="1905-06-30T00:00:00"/>
    <n v="2016"/>
    <n v="2016"/>
    <s v="SI / SI"/>
    <s v="P.O. PALMI"/>
    <m/>
    <s v="LABORATORIO DI CITOLOGIA"/>
    <s v="LABORATORIO DI CITOLOGIA"/>
    <s v="Proprieta' Ente"/>
    <n v="10000"/>
    <m/>
    <s v="ARMADIO ASPIRATO A FILTRAZIONE CHIMICA"/>
    <s v="F"/>
    <n v="0.03"/>
    <n v="2666.6666666666665"/>
    <n v="1"/>
    <m/>
    <n v="79.999999999999986"/>
    <m/>
  </r>
  <r>
    <x v="2"/>
    <x v="5"/>
    <s v="asp rc"/>
    <n v="3884"/>
    <n v="4040"/>
    <s v="CENTRIFUGA"/>
    <s v="."/>
    <m/>
    <s v="CENTURION SCIENTIFIC LTD"/>
    <n v="6060"/>
    <s v="."/>
    <s v="CEN"/>
    <s v="W02069003"/>
    <d v="1905-06-30T00:00:00"/>
    <n v="2016"/>
    <n v="2016"/>
    <s v="SI / SI"/>
    <s v="P.O. PALMI"/>
    <m/>
    <s v="LABORATORIO DI CITOLOGIA"/>
    <s v="LABORATORIO DI CITOLOGIA"/>
    <s v="Proprieta' Ente"/>
    <n v="20070.55"/>
    <m/>
    <s v="CENTRIFUGA"/>
    <s v="E"/>
    <n v="0.04"/>
    <n v="4000"/>
    <n v="1"/>
    <m/>
    <n v="160"/>
    <m/>
  </r>
  <r>
    <x v="2"/>
    <x v="5"/>
    <s v="asp rc"/>
    <n v="3885"/>
    <n v="4041"/>
    <s v="CITOCENTRIFUGA"/>
    <s v="."/>
    <m/>
    <s v="THERMO SHANDON SCIENTIFIC UK"/>
    <s v="CYTOSPIN"/>
    <s v="LY5387"/>
    <s v="CIC"/>
    <s v="W02069004"/>
    <d v="1905-06-30T00:00:00"/>
    <n v="2016"/>
    <n v="2016"/>
    <s v="SI / SI"/>
    <s v="P.O. SCILLA"/>
    <m/>
    <s v="CARDIOLOGIA RIABILITATIVA"/>
    <s v="AMB. SPIROMETRIA"/>
    <s v="Proprieta' Ente"/>
    <n v="5490.16"/>
    <m/>
    <s v="CITOCENTRIFUGA"/>
    <s v="E"/>
    <n v="0.04"/>
    <n v="5000"/>
    <n v="1"/>
    <m/>
    <n v="200"/>
    <m/>
  </r>
  <r>
    <x v="2"/>
    <x v="5"/>
    <s v="asp rc"/>
    <n v="3886"/>
    <n v="4042"/>
    <s v="MONTA VETRINI AUTOMATICO"/>
    <s v="B"/>
    <m/>
    <s v="THERMO SHANDON SCIENTIFIC UK"/>
    <s v="AUTOSLIP"/>
    <n v="42300"/>
    <s v="MVA"/>
    <s v="."/>
    <d v="1905-06-30T00:00:00"/>
    <n v="2016"/>
    <n v="2016"/>
    <s v="SI / SI"/>
    <s v="P.O. PALMI"/>
    <m/>
    <s v="LABORATORIO DI CITOLOGIA"/>
    <s v="LABORATORIO DI CITOLOGIA"/>
    <s v="Proprieta' Ente"/>
    <n v="3716.77"/>
    <m/>
    <s v="MONTA VETRINI AUTOMATICO"/>
    <s v="E"/>
    <n v="0.04"/>
    <n v="8000"/>
    <n v="1"/>
    <m/>
    <n v="320"/>
    <m/>
  </r>
  <r>
    <x v="2"/>
    <x v="5"/>
    <s v="asp rc"/>
    <n v="3887"/>
    <n v="4043"/>
    <s v="PERSONAL COMPUTER"/>
    <s v="B"/>
    <m/>
    <s v="FUJITSU SIEMENS"/>
    <s v="CELSIUS R440"/>
    <s v="."/>
    <s v="1PM"/>
    <s v="."/>
    <d v="1905-06-28T00:00:00"/>
    <n v="2016"/>
    <n v="2016"/>
    <s v="SI / SI"/>
    <s v="P.O. PALMI"/>
    <m/>
    <s v="LABORATORIO DI CITOLOGIA"/>
    <s v="LABORATORIO DI CITOLOGIA"/>
    <s v="Proprieta' Ente"/>
    <n v="16370.15"/>
    <m/>
    <s v="PERSONAL COMPUTER"/>
    <s v="F"/>
    <n v="0.03"/>
    <n v="1500"/>
    <n v="1"/>
    <m/>
    <n v="45"/>
    <m/>
  </r>
  <r>
    <x v="2"/>
    <x v="5"/>
    <s v="asp rc"/>
    <n v="3888"/>
    <n v="4044"/>
    <s v="MONITOR PER PERSONAL COMPUTER"/>
    <s v="B"/>
    <m/>
    <s v="PHILIPS MEDICAL SYSTEMS"/>
    <s v="170 B"/>
    <s v="AUBA062908283"/>
    <s v="1SM"/>
    <s v="."/>
    <d v="1905-06-28T00:00:00"/>
    <n v="2016"/>
    <n v="2016"/>
    <s v="SI / SI"/>
    <s v="P.O. PALMI"/>
    <m/>
    <s v="LABORATORIO DI CITOLOGIA"/>
    <s v="LABORATORIO DI CITOLOG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889"/>
    <n v="4045"/>
    <s v="ELETTROCARDIOGRAFO"/>
    <s v="B"/>
    <m/>
    <s v="ET MEDICAL DEVICES SPA"/>
    <s v="CARDIETTE AR 2100 ADV"/>
    <s v="AHZM00022"/>
    <s v="ECG"/>
    <s v="Z120503"/>
    <d v="1905-06-30T00:00:00"/>
    <n v="2016"/>
    <n v="2016"/>
    <s v="SI / SI"/>
    <s v="P.O. POLISTENA"/>
    <m/>
    <s v="MEDICINA"/>
    <s v="DEGENZE"/>
    <s v="Proprieta' Ente"/>
    <n v="4398.49"/>
    <m/>
    <s v="ELETTROCARDIOGRAFO"/>
    <s v="C"/>
    <n v="0.08"/>
    <n v="3000"/>
    <n v="1"/>
    <m/>
    <n v="240"/>
    <m/>
  </r>
  <r>
    <x v="2"/>
    <x v="5"/>
    <s v="asp rc"/>
    <n v="3890"/>
    <n v="4046"/>
    <s v="DIAFANOSCOPIO"/>
    <s v="."/>
    <m/>
    <s v="ACCESSORIO RADIOGRAFICO SPA"/>
    <s v="."/>
    <s v="NR"/>
    <s v="DIA"/>
    <s v="Z110702"/>
    <d v="1905-06-17T00:00:00"/>
    <n v="2016"/>
    <n v="2016"/>
    <s v="SI / SI"/>
    <s v="P.O. POLISTENA"/>
    <m/>
    <s v="RADIOLOGIA"/>
    <s v="REFERTAZIONE"/>
    <s v="Proprieta' Ente"/>
    <n v="800"/>
    <m/>
    <s v="DIAFANOSCOPIO"/>
    <s v="F"/>
    <n v="0.03"/>
    <n v="266.66666666666669"/>
    <n v="1"/>
    <m/>
    <n v="8"/>
    <m/>
  </r>
  <r>
    <x v="2"/>
    <x v="5"/>
    <s v="asp rc"/>
    <n v="3891"/>
    <n v="4047"/>
    <s v="DIAFANOSCOPIO"/>
    <s v="."/>
    <m/>
    <s v="ACCESSORIO RADIOGRAFICO SPA"/>
    <s v="."/>
    <s v="NR"/>
    <s v="DIA"/>
    <s v="Z110702"/>
    <d v="1905-06-17T00:00:00"/>
    <n v="2016"/>
    <n v="2016"/>
    <s v="SI / SI"/>
    <s v="P.O. POLISTENA"/>
    <m/>
    <s v="RADIOLOGIA"/>
    <s v="REFERTAZIONE"/>
    <s v="Proprieta' Ente"/>
    <n v="800"/>
    <m/>
    <s v="DIAFANOSCOPIO"/>
    <s v="F"/>
    <n v="0.03"/>
    <n v="266.66666666666669"/>
    <n v="1"/>
    <m/>
    <n v="8"/>
    <m/>
  </r>
  <r>
    <x v="2"/>
    <x v="5"/>
    <s v="asp rc"/>
    <n v="3892"/>
    <n v="4048"/>
    <s v="DIAFANOSCOPIO"/>
    <s v="."/>
    <m/>
    <s v="ACCESSORIO RADIOGRAFICO SPA"/>
    <s v="."/>
    <s v="NR"/>
    <s v="DIA"/>
    <s v="Z110702"/>
    <d v="1905-06-17T00:00:00"/>
    <n v="2016"/>
    <n v="2016"/>
    <s v="SI / SI"/>
    <s v="P.O. POLISTENA"/>
    <m/>
    <s v="RADIOLOGIA"/>
    <s v="REFERTAZIONE"/>
    <s v="Proprieta' Ente"/>
    <n v="800"/>
    <m/>
    <s v="DIAFANOSCOPIO"/>
    <s v="F"/>
    <n v="0.03"/>
    <n v="266.66666666666669"/>
    <n v="1"/>
    <m/>
    <n v="8"/>
    <m/>
  </r>
  <r>
    <x v="2"/>
    <x v="5"/>
    <s v="asp rc"/>
    <n v="3893"/>
    <n v="4049"/>
    <s v="ECOTOMOGRAFO"/>
    <s v="B"/>
    <m/>
    <s v="AGILENT TECHNOLOGIES"/>
    <s v="M 2411 B IMAGE POINT HX"/>
    <s v="US99602320"/>
    <s v="ECT"/>
    <s v="Z11040101"/>
    <d v="1905-06-22T00:00:00"/>
    <n v="2016"/>
    <n v="2016"/>
    <s v="SI / SI"/>
    <s v="P.O. POLISTENA"/>
    <m/>
    <s v="RADIOLOGIA"/>
    <s v="DIAGNOSTICA1"/>
    <s v="Proprieta' Ente"/>
    <n v="90416.67"/>
    <m/>
    <s v="ECOTOMOGRAFO"/>
    <s v="C"/>
    <n v="0.08"/>
    <n v="15000"/>
    <n v="1"/>
    <m/>
    <n v="1200"/>
    <m/>
  </r>
  <r>
    <x v="2"/>
    <x v="5"/>
    <s v="asp rc"/>
    <n v="3894"/>
    <n v="4050"/>
    <s v="MAMMOGRAFO"/>
    <s v="B"/>
    <m/>
    <s v="_DATEX OHMEDA DIVISION INSTRUMENTARIUM CORP"/>
    <s v="ALPHA RT"/>
    <n v="8212"/>
    <s v="MAG"/>
    <s v="Z11030201"/>
    <d v="1905-06-21T00:00:00"/>
    <n v="2016"/>
    <n v="2016"/>
    <s v="SI / SI"/>
    <s v="P.O. MELITO PORTO SALVO"/>
    <m/>
    <s v="RADIOLOGIA"/>
    <s v="SALA SVILUPPO"/>
    <s v="Proprieta' Ente"/>
    <n v="86360"/>
    <m/>
    <s v="MAMMOGRAFO"/>
    <s v="A"/>
    <n v="0.12"/>
    <n v="66666.666666666657"/>
    <n v="1"/>
    <m/>
    <n v="7999.9999999999982"/>
    <m/>
  </r>
  <r>
    <x v="2"/>
    <x v="5"/>
    <s v="asp rc"/>
    <n v="3895"/>
    <n v="4051"/>
    <s v="SONDA ECOGRAFICA"/>
    <s v="B"/>
    <m/>
    <s v="AGILENT TECHNOLOGIES"/>
    <s v="L1038"/>
    <s v="FR50301439"/>
    <s v="SCF"/>
    <s v="Z110490"/>
    <d v="1905-06-26T00:00:00"/>
    <n v="2016"/>
    <n v="2016"/>
    <s v="SI / SI"/>
    <s v="P.O. POLISTENA"/>
    <m/>
    <s v="RADIOLOGIA"/>
    <s v="DIAGNOSTICA1"/>
    <s v="Proprieta' Ente"/>
    <n v="8642.24"/>
    <m/>
    <s v="SONDA ECOGRAFICA"/>
    <s v="C"/>
    <n v="0.08"/>
    <n v="5000"/>
    <n v="1"/>
    <m/>
    <n v="400"/>
    <m/>
  </r>
  <r>
    <x v="2"/>
    <x v="5"/>
    <s v="asp rc"/>
    <n v="3896"/>
    <n v="4052"/>
    <s v="DIAFANOSCOPIO"/>
    <s v="."/>
    <m/>
    <s v="ACCESSORIO RADIOGRAFICO SPA"/>
    <s v="."/>
    <s v="NR"/>
    <s v="DIA"/>
    <s v="Z110702"/>
    <d v="1905-06-17T00:00:00"/>
    <n v="2016"/>
    <n v="2016"/>
    <s v="SI / SI"/>
    <s v="P.O. POLISTENA"/>
    <m/>
    <s v="RADIOLOGIA"/>
    <s v="DIAGNOSTICA1"/>
    <s v="Proprieta' Ente"/>
    <n v="800"/>
    <m/>
    <s v="DIAFANOSCOPIO"/>
    <s v="F"/>
    <n v="0.03"/>
    <n v="266.66666666666669"/>
    <n v="1"/>
    <m/>
    <n v="8"/>
    <m/>
  </r>
  <r>
    <x v="2"/>
    <x v="5"/>
    <s v="asp rc"/>
    <n v="3897"/>
    <n v="4053"/>
    <s v="DIAFANOSCOPIO"/>
    <s v="."/>
    <m/>
    <s v="E-GRAPHIC PROCESSING EQUIPMENT"/>
    <s v="."/>
    <s v="NR"/>
    <s v="DIA"/>
    <s v="Z110702"/>
    <d v="1905-06-17T00:00:00"/>
    <n v="2016"/>
    <n v="2016"/>
    <s v="SI / SI"/>
    <s v="P.O. POLISTENA"/>
    <m/>
    <s v="ORTOPEDIA"/>
    <s v="DEGENZA"/>
    <s v="Proprieta' Ente"/>
    <n v="800"/>
    <m/>
    <s v="DIAFANOSCOPIO"/>
    <s v="F"/>
    <n v="0.03"/>
    <n v="266.66666666666669"/>
    <n v="1"/>
    <m/>
    <n v="8"/>
    <m/>
  </r>
  <r>
    <x v="2"/>
    <x v="5"/>
    <s v="asp rc"/>
    <n v="3898"/>
    <n v="4054"/>
    <s v="MICROSCOPIO OPERATORIO"/>
    <s v="B"/>
    <m/>
    <s v="ZEISS CARL"/>
    <s v="UNIVERSAL S3"/>
    <s v="3049 03-9902"/>
    <s v="MOP"/>
    <s v="Z120111"/>
    <d v="1905-06-17T00:00:00"/>
    <n v="2016"/>
    <n v="2016"/>
    <s v="SI / SI"/>
    <s v="P.O. POLISTENA"/>
    <m/>
    <s v="ORTOPEDIA"/>
    <s v="DEGENZA"/>
    <s v="Proprieta' Ente"/>
    <n v="61171.67"/>
    <m/>
    <s v="MICROSCOPIO OPERATORIO"/>
    <s v="B"/>
    <n v="0.1"/>
    <n v="40000"/>
    <n v="1"/>
    <m/>
    <n v="4000"/>
    <m/>
  </r>
  <r>
    <x v="2"/>
    <x v="5"/>
    <s v="asp rc"/>
    <n v="3899"/>
    <n v="4055"/>
    <s v="TRAPANO ORTOPEDICO"/>
    <s v="."/>
    <m/>
    <s v="."/>
    <s v="."/>
    <s v="NR"/>
    <s v="TOR"/>
    <s v="Z12130503"/>
    <d v="1905-06-17T00:00:00"/>
    <n v="2016"/>
    <n v="2016"/>
    <s v="SI / SI"/>
    <s v="P.O. POLISTENA"/>
    <m/>
    <s v="ORTOPEDIA"/>
    <s v="DEGENZA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3900"/>
    <n v="4056"/>
    <s v="POMPA A SIRINGA"/>
    <s v="B"/>
    <m/>
    <s v="B BRAUN AVITUM ITALY SPA"/>
    <s v="PERFUSOR COMPACT"/>
    <n v="134428"/>
    <s v="PSI"/>
    <s v="Z12030302"/>
    <d v="1905-06-22T00:00:00"/>
    <n v="2016"/>
    <n v="2016"/>
    <s v="SI / SI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3901"/>
    <n v="4057"/>
    <s v="POMPA A SIRINGA"/>
    <s v="B"/>
    <m/>
    <s v="B BRAUN AVITUM ITALY SPA"/>
    <s v="PERFUSOR COMPACT"/>
    <n v="62593"/>
    <s v="PSI"/>
    <s v="Z12030302"/>
    <d v="1905-06-22T00:00:00"/>
    <n v="2016"/>
    <n v="2016"/>
    <s v="SI / SI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3902"/>
    <n v="4058"/>
    <s v="LAVAPADELLE"/>
    <s v="."/>
    <m/>
    <s v="CBM SRL MEDICAL EQUIPMENT"/>
    <n v="5082"/>
    <s v="."/>
    <s v="5LP"/>
    <s v="."/>
    <d v="1905-06-22T00:00:00"/>
    <n v="2016"/>
    <n v="2016"/>
    <s v="SI / SI"/>
    <s v="P.O. POLISTENA"/>
    <m/>
    <s v="CARDIOLOGIA"/>
    <s v="DEGENZA"/>
    <s v="Proprieta' Ente"/>
    <n v="19071.169999999998"/>
    <m/>
    <s v="LAVAPADELLE"/>
    <s v="F"/>
    <n v="0.03"/>
    <n v="1691.04"/>
    <n v="1"/>
    <m/>
    <n v="50.731199999999994"/>
    <m/>
  </r>
  <r>
    <x v="2"/>
    <x v="5"/>
    <s v="asp rc"/>
    <n v="3903"/>
    <n v="4059"/>
    <s v="POMPA A SIRINGA"/>
    <s v="B"/>
    <m/>
    <s v="B BRAUN AVITUM ITALY SPA"/>
    <s v="PERFUSOR COMPACT"/>
    <s v="."/>
    <s v="PSI"/>
    <s v="Z12030302"/>
    <d v="1905-06-22T00:00:00"/>
    <n v="2016"/>
    <n v="2016"/>
    <s v="SI / SI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3904"/>
    <n v="4060"/>
    <s v="ELETTROCARDIOGRAFO"/>
    <s v="B"/>
    <m/>
    <s v="REMCO ITALIA SPA"/>
    <s v="CARDIOLINE DELTA 3 PLUS BASE"/>
    <s v="MDL3007785"/>
    <s v="ECG"/>
    <s v="Z120503"/>
    <d v="1905-06-22T00:00:00"/>
    <n v="2016"/>
    <n v="2016"/>
    <s v="SI / SI"/>
    <s v="P.O. LOCRI"/>
    <m/>
    <s v="NEFROLOGIA E DIALISI"/>
    <s v="AMB. DH"/>
    <s v="Proprieta' Ente"/>
    <n v="4398.49"/>
    <m/>
    <s v="ELETTROCARDIOGRAFO"/>
    <s v="C"/>
    <n v="0.08"/>
    <n v="3000"/>
    <n v="1"/>
    <m/>
    <n v="240"/>
    <m/>
  </r>
  <r>
    <x v="2"/>
    <x v="5"/>
    <s v="asp rc"/>
    <n v="3905"/>
    <n v="4061"/>
    <s v="FRIGORIFERO BIOLOGICO"/>
    <s v="."/>
    <m/>
    <s v="CF DI CIRO FIOCCHETTI &amp; C SNC"/>
    <s v="."/>
    <n v="28735"/>
    <s v="FBI"/>
    <s v="."/>
    <d v="1905-06-17T00:00:00"/>
    <n v="2016"/>
    <n v="2016"/>
    <s v="SI / SI"/>
    <s v="P.O. POLISTENA"/>
    <m/>
    <s v="LABORATORIO ANALISI"/>
    <s v="CHIMICA CLINICA"/>
    <s v="Proprieta' Ente"/>
    <n v="6853.03"/>
    <m/>
    <s v="FRIGORIFERO BIOLOGICO"/>
    <s v="E"/>
    <n v="0.04"/>
    <n v="6000"/>
    <n v="1"/>
    <m/>
    <n v="240"/>
    <m/>
  </r>
  <r>
    <x v="2"/>
    <x v="5"/>
    <s v="asp rc"/>
    <n v="3906"/>
    <n v="4062"/>
    <s v="POMPA A SIRINGA"/>
    <s v="B"/>
    <m/>
    <s v="B BRAUN AVITUM ITALY SPA"/>
    <s v="PERFUSOR COMPACT"/>
    <n v="134452"/>
    <s v="PSI"/>
    <s v="Z12030302"/>
    <d v="1905-06-22T00:00:00"/>
    <n v="2016"/>
    <n v="2016"/>
    <s v="SI / SI"/>
    <s v="P.O. POLISTENA"/>
    <m/>
    <s v="CARDIOLOGIA"/>
    <s v="DEGENZA"/>
    <s v="Proprieta' Ente"/>
    <n v="2400"/>
    <m/>
    <s v="POMPA A SIRINGA"/>
    <s v="E"/>
    <n v="0.04"/>
    <n v="2000"/>
    <n v="1"/>
    <m/>
    <n v="80"/>
    <m/>
  </r>
  <r>
    <x v="2"/>
    <x v="5"/>
    <s v="asp rc"/>
    <n v="3907"/>
    <n v="4063"/>
    <s v="POMPA A SIRINGA"/>
    <s v="B"/>
    <m/>
    <s v="B BRAUN AVITUM ITALY SPA"/>
    <s v="PERFUSOR COMPACT"/>
    <n v="134427"/>
    <s v="PSI"/>
    <s v="Z12030302"/>
    <d v="1905-06-22T00:00:00"/>
    <n v="2016"/>
    <n v="2016"/>
    <s v="SI / SI"/>
    <s v="P.O. POLISTENA"/>
    <m/>
    <s v="CARDIOLOGIA"/>
    <s v="DEGENZA"/>
    <s v="Proprieta' Ente"/>
    <n v="2400"/>
    <m/>
    <s v="POMPA A SIRINGA"/>
    <s v="E"/>
    <n v="0.04"/>
    <n v="2000"/>
    <n v="1"/>
    <m/>
    <n v="80"/>
    <m/>
  </r>
  <r>
    <x v="2"/>
    <x v="5"/>
    <s v="asp rc"/>
    <n v="3908"/>
    <n v="4064"/>
    <s v="POMPA A SIRINGA"/>
    <s v="B"/>
    <m/>
    <s v="B BRAUN AVITUM ITALY SPA"/>
    <s v="PERFUSOR COMPACT"/>
    <n v="10182"/>
    <s v="PSI"/>
    <s v="Z12030302"/>
    <d v="1905-06-17T00:00:00"/>
    <n v="2016"/>
    <n v="2016"/>
    <s v="SI / SI"/>
    <s v="P.O. POLISTENA"/>
    <m/>
    <s v="CARDIOLOGIA"/>
    <s v="DEGENZA"/>
    <s v="Proprieta' Ente"/>
    <n v="2400"/>
    <m/>
    <s v="POMPA A SIRINGA"/>
    <s v="E"/>
    <n v="0.04"/>
    <n v="2000"/>
    <n v="1"/>
    <m/>
    <n v="80"/>
    <m/>
  </r>
  <r>
    <x v="2"/>
    <x v="5"/>
    <s v="asp rc"/>
    <n v="3909"/>
    <n v="4065"/>
    <s v="POMPA A SIRINGA"/>
    <s v="B"/>
    <m/>
    <s v="B BRAUN AVITUM ITALY SPA"/>
    <s v="PERFUSOR COMPACT"/>
    <n v="10196"/>
    <s v="PSI"/>
    <s v="Z12030302"/>
    <d v="1905-06-17T00:00:00"/>
    <n v="2016"/>
    <n v="2016"/>
    <s v="SI / SI"/>
    <s v="P.O. POLISTENA"/>
    <m/>
    <s v="CARDIOLOGIA"/>
    <s v="DEGENZA"/>
    <s v="Proprieta' Ente"/>
    <n v="2400"/>
    <m/>
    <s v="POMPA A SIRINGA"/>
    <s v="E"/>
    <n v="0.04"/>
    <n v="2000"/>
    <n v="1"/>
    <m/>
    <n v="80"/>
    <m/>
  </r>
  <r>
    <x v="2"/>
    <x v="5"/>
    <s v="asp rc"/>
    <n v="3910"/>
    <n v="4066"/>
    <s v="MONITOR"/>
    <s v="B"/>
    <m/>
    <s v="CSI CRITICARE SYSTEMS INC"/>
    <s v="POET PLUS 8100"/>
    <n v="206127429"/>
    <s v="MON"/>
    <s v="Z12030202"/>
    <d v="1905-06-17T00:00:00"/>
    <n v="2016"/>
    <n v="2016"/>
    <s v="SI / SI"/>
    <s v="P.O. POLISTENA"/>
    <m/>
    <s v="CARDIOLOGIA"/>
    <s v="S.O. PACE MAKER"/>
    <s v="Proprieta' Ente"/>
    <n v="13399.29"/>
    <m/>
    <s v="MONITOR"/>
    <s v="C"/>
    <n v="0.08"/>
    <n v="3000"/>
    <n v="1"/>
    <m/>
    <n v="240"/>
    <m/>
  </r>
  <r>
    <x v="2"/>
    <x v="5"/>
    <s v="asp rc"/>
    <n v="3911"/>
    <n v="4067"/>
    <s v="POMPA A SIRINGA"/>
    <s v="B"/>
    <m/>
    <s v="B BRAUN AVITUM ITALY SPA"/>
    <s v="PERFUSOR COMPACT"/>
    <n v="134436"/>
    <s v="PSI"/>
    <s v="Z12030302"/>
    <d v="1905-06-22T00:00:00"/>
    <n v="2016"/>
    <n v="2016"/>
    <s v="SI / SI"/>
    <s v="P.O. POLISTENA"/>
    <m/>
    <s v="CARDIOLOGIA"/>
    <s v="DEGENZA"/>
    <s v="Proprieta' Ente"/>
    <n v="2400"/>
    <m/>
    <s v="POMPA A SIRINGA"/>
    <s v="E"/>
    <n v="0.04"/>
    <n v="2000"/>
    <n v="1"/>
    <m/>
    <n v="80"/>
    <m/>
  </r>
  <r>
    <x v="2"/>
    <x v="5"/>
    <s v="asp rc"/>
    <n v="3912"/>
    <n v="4068"/>
    <s v="POMPA A SIRINGA"/>
    <s v="B"/>
    <m/>
    <s v="B BRAUN AVITUM ITALY SPA"/>
    <s v="PERFUSOR COMPACT"/>
    <n v="134468"/>
    <s v="PSI"/>
    <s v="Z12030302"/>
    <d v="1905-06-22T00:00:00"/>
    <n v="2016"/>
    <n v="2016"/>
    <s v="SI / SI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3913"/>
    <n v="4069"/>
    <s v="POMPA A SIRINGA"/>
    <s v="B"/>
    <m/>
    <s v="B BRAUN AVITUM ITALY SPA"/>
    <s v="PERFUSOR COMPACT"/>
    <n v="134444"/>
    <s v="PSI"/>
    <s v="Z12030302"/>
    <d v="1905-06-22T00:00:00"/>
    <n v="2016"/>
    <n v="2016"/>
    <s v="SI / SI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3914"/>
    <n v="4070"/>
    <s v="POMPA A SIRINGA"/>
    <s v="B"/>
    <m/>
    <s v="B BRAUN AVITUM ITALY SPA"/>
    <s v="PERFUSOR COMPACT"/>
    <n v="134481"/>
    <s v="PSI"/>
    <s v="Z12030302"/>
    <d v="1905-06-22T00:00:00"/>
    <n v="2016"/>
    <n v="2016"/>
    <s v="SI / SI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3915"/>
    <n v="4071"/>
    <s v="POMPA A SIRINGA"/>
    <s v="B"/>
    <m/>
    <s v="B BRAUN AVITUM ITALY SPA"/>
    <s v="PERFUSOR COMPACT"/>
    <n v="10191"/>
    <s v="PSI"/>
    <s v="Z12030302"/>
    <d v="1905-06-17T00:00:00"/>
    <n v="2016"/>
    <n v="2016"/>
    <s v="SI / SI"/>
    <s v="P.O. POLISTENA"/>
    <m/>
    <s v="CARDIOLOGIA"/>
    <s v="DEGENZA"/>
    <s v="Proprieta' Ente"/>
    <n v="2400"/>
    <m/>
    <s v="POMPA A SIRINGA"/>
    <s v="E"/>
    <n v="0.04"/>
    <n v="2000"/>
    <n v="1"/>
    <m/>
    <n v="80"/>
    <m/>
  </r>
  <r>
    <x v="2"/>
    <x v="5"/>
    <s v="asp rc"/>
    <n v="3916"/>
    <n v="4072"/>
    <s v="LETTO PER DEGENZA ELETTRIFICATO"/>
    <s v="."/>
    <m/>
    <s v="GIVAS SRL"/>
    <s v="EB0 800"/>
    <n v="1014470"/>
    <s v="LDF"/>
    <s v="."/>
    <d v="1905-06-28T00:00:00"/>
    <n v="2016"/>
    <n v="2016"/>
    <s v="SI / SI"/>
    <s v="P.O. POLISTENA"/>
    <m/>
    <s v="CARDIOLOGIA"/>
    <s v="UTIC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3917"/>
    <n v="4073"/>
    <s v="TESTA LETTO, APPARECCHIO"/>
    <s v="."/>
    <m/>
    <s v="."/>
    <s v="2 POSTI"/>
    <s v="NR"/>
    <s v="TLA"/>
    <s v="Z129017"/>
    <d v="1905-06-17T00:00:00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918"/>
    <n v="4074"/>
    <s v="TESTA LETTO, APPARECCHIO"/>
    <s v="."/>
    <m/>
    <s v="."/>
    <s v="2 POSTI"/>
    <s v="NR"/>
    <s v="TLA"/>
    <s v="Z129017"/>
    <d v="1905-06-17T00:00:00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919"/>
    <n v="4075"/>
    <s v="CAPPA FLUSSO LAMINARE"/>
    <s v="."/>
    <m/>
    <s v="FASTER SRL"/>
    <s v="."/>
    <n v="325"/>
    <s v="."/>
    <s v="."/>
    <d v="1905-06-17T00:00:00"/>
    <n v="2016"/>
    <n v="2016"/>
    <s v="SI / SI"/>
    <s v="P.O. POLISTENA"/>
    <m/>
    <s v="LABORATORIO ANALISI"/>
    <s v="IMMUNOENZIM."/>
    <s v="Proprieta' Ente"/>
    <n v="10000"/>
    <m/>
    <s v="CAPPA FLUSSO LAMINARE"/>
    <s v="C"/>
    <n v="0.08"/>
    <n v="3886.2"/>
    <n v="1"/>
    <m/>
    <n v="310.89600000000002"/>
    <m/>
  </r>
  <r>
    <x v="2"/>
    <x v="5"/>
    <s v="asp rc"/>
    <n v="3920"/>
    <n v="4076"/>
    <s v="INCUBATORE"/>
    <s v="."/>
    <m/>
    <s v="LASELETTRONIC VISMARA SRL"/>
    <s v="TTA 120 A"/>
    <s v="V4137"/>
    <s v="INC"/>
    <s v="."/>
    <d v="1905-06-17T00:00:00"/>
    <n v="2016"/>
    <n v="2016"/>
    <s v="SI / SI"/>
    <s v="P.O. POLISTENA"/>
    <m/>
    <s v="LABORATORIO ANALISI"/>
    <s v="IMMUNOENZIM."/>
    <s v="Proprieta' Ente"/>
    <n v="4050"/>
    <m/>
    <s v="INCUBATORE"/>
    <s v="E"/>
    <n v="0.04"/>
    <n v="2000"/>
    <n v="1"/>
    <m/>
    <n v="80"/>
    <m/>
  </r>
  <r>
    <x v="2"/>
    <x v="5"/>
    <s v="asp rc"/>
    <n v="3921"/>
    <n v="4077"/>
    <s v="INCUBATORE AD ANIDRIDE CARBONICA"/>
    <s v="B"/>
    <m/>
    <s v="RS BIOTECH LABORATORY EQUIPMENT LTD"/>
    <s v="GALAXY B"/>
    <n v="15369"/>
    <s v="IAC"/>
    <s v="."/>
    <d v="1905-06-17T00:00:00"/>
    <n v="2016"/>
    <n v="2016"/>
    <s v="SI / SI"/>
    <s v="P.O. POLISTENA"/>
    <m/>
    <s v="LABORATORIO ANALISI"/>
    <s v="IMMUNOENZIM."/>
    <s v="Proprieta' Ente"/>
    <n v="4050"/>
    <m/>
    <s v="INCUBATORE AD ANIDRIDE CARBONICA"/>
    <s v="D"/>
    <n v="0.06"/>
    <n v="2666.6666666666665"/>
    <n v="1"/>
    <m/>
    <n v="159.99999999999997"/>
    <m/>
  </r>
  <r>
    <x v="2"/>
    <x v="5"/>
    <s v="asp rc"/>
    <n v="3922"/>
    <n v="4079"/>
    <s v="AGITATORE DA LABORATORIO"/>
    <s v="."/>
    <m/>
    <s v="."/>
    <s v="."/>
    <s v="."/>
    <s v="ALA"/>
    <s v="W02070401"/>
    <s v="."/>
    <n v="2016"/>
    <n v="2016"/>
    <s v="SI / SI"/>
    <s v="P.O. POLISTENA"/>
    <m/>
    <s v="LABORATORIO ANALISI"/>
    <s v="CHIMICA CLINICA"/>
    <s v="Proprieta' Ente"/>
    <n v="2333.33"/>
    <m/>
    <s v="AGITATORE DA LABORATORIO"/>
    <s v="F"/>
    <n v="0.03"/>
    <n v="800"/>
    <n v="1"/>
    <m/>
    <n v="24"/>
    <m/>
  </r>
  <r>
    <x v="2"/>
    <x v="5"/>
    <s v="asp rc"/>
    <n v="3923"/>
    <n v="4080"/>
    <s v="AGGLUTINOSCOPIO"/>
    <s v="."/>
    <m/>
    <s v="."/>
    <s v="."/>
    <s v="NR"/>
    <s v="AGS"/>
    <s v="."/>
    <d v="1905-06-17T00:00:00"/>
    <s v="NR"/>
    <s v="NR"/>
    <s v="NO/NO"/>
    <s v="P.O. POLISTENA"/>
    <m/>
    <s v="LABORATORIO ANALISI"/>
    <s v="CHIMICA CLINICA"/>
    <s v="Proprieta' Ente"/>
    <n v="5217.58"/>
    <m/>
    <s v="AGGLUTINOSCOPIO"/>
    <s v="E"/>
    <n v="0.04"/>
    <n v="3130.55"/>
    <n v="1"/>
    <m/>
    <n v="125.22200000000001"/>
    <m/>
  </r>
  <r>
    <x v="2"/>
    <x v="5"/>
    <s v="asp rc"/>
    <n v="3924"/>
    <n v="4081"/>
    <s v="FRIGORIFERO BIOLOGICO"/>
    <s v="."/>
    <m/>
    <s v="CF DI CIRO FIOCCHETTI &amp; C SNC"/>
    <s v="."/>
    <s v="NR"/>
    <s v="FBI"/>
    <s v="."/>
    <d v="1905-06-17T00:00:00"/>
    <n v="2016"/>
    <n v="2016"/>
    <s v="SI / SI"/>
    <s v="P.O. POLISTENA"/>
    <m/>
    <s v="LABORATORIO ANALISI"/>
    <s v="CORRIDOIO"/>
    <s v="Proprieta' Ente"/>
    <n v="6853.03"/>
    <m/>
    <s v="FRIGORIFERO BIOLOGICO"/>
    <s v="E"/>
    <n v="0.04"/>
    <n v="6000"/>
    <n v="1"/>
    <m/>
    <n v="240"/>
    <m/>
  </r>
  <r>
    <x v="2"/>
    <x v="5"/>
    <s v="asp rc"/>
    <n v="3925"/>
    <n v="4082"/>
    <s v="LACCIO EMOSTATICO PNEUMATICO"/>
    <s v="."/>
    <m/>
    <s v="ZIMMER INC"/>
    <s v="ATS 1200"/>
    <s v="1211AAAP"/>
    <s v="LPE"/>
    <s v="."/>
    <d v="1905-07-03T00:00:00"/>
    <n v="2016"/>
    <n v="2017"/>
    <s v="SI / SI"/>
    <s v="P.O. POLISTENA"/>
    <m/>
    <s v="BLOCCO OPERATORIO"/>
    <s v="S.O. 2"/>
    <s v="Proprieta' Ente"/>
    <n v="2547.62"/>
    <m/>
    <s v="LACCIO EMOSTATICO PNEUMATICO"/>
    <s v="E"/>
    <n v="0.04"/>
    <n v="4000"/>
    <n v="1"/>
    <m/>
    <n v="160"/>
    <m/>
  </r>
  <r>
    <x v="2"/>
    <x v="5"/>
    <s v="asp rc"/>
    <n v="3926"/>
    <n v="4083"/>
    <s v="FRIGORIFERO BIOLOGICO"/>
    <s v="."/>
    <m/>
    <s v="CF DI CIRO FIOCCHETTI &amp; C SNC"/>
    <s v="."/>
    <s v="."/>
    <s v="FBI"/>
    <s v="."/>
    <s v="PREC. 1995"/>
    <n v="2016"/>
    <n v="2016"/>
    <s v="SI / SI"/>
    <s v="P.O. OPPIDO MAMERTINA"/>
    <m/>
    <s v="LABORATORIO ANALISI"/>
    <s v="LAB. ANALISI"/>
    <s v="Proprieta' Ente"/>
    <n v="6853.03"/>
    <m/>
    <s v="FRIGORIFERO BIOLOGICO"/>
    <s v="E"/>
    <n v="0.04"/>
    <n v="6000"/>
    <n v="1"/>
    <m/>
    <n v="240"/>
    <m/>
  </r>
  <r>
    <x v="2"/>
    <x v="5"/>
    <s v="asp rc"/>
    <n v="3927"/>
    <n v="4084"/>
    <s v="FRIGORIFERO BIOLOGICO"/>
    <s v="."/>
    <m/>
    <s v="CF DI CIRO FIOCCHETTI &amp; C SNC"/>
    <s v="CHILLER 400 2T"/>
    <n v="50145"/>
    <s v="FBI"/>
    <s v="."/>
    <d v="1905-06-17T00:00:00"/>
    <n v="2016"/>
    <n v="2016"/>
    <s v="SI / SI"/>
    <s v="P.O. POLISTENA"/>
    <m/>
    <s v="LABORATORIO ANALISI"/>
    <s v="CORRIDOIO"/>
    <s v="Proprieta' Ente"/>
    <n v="6853.03"/>
    <m/>
    <s v="FRIGORIFERO BIOLOGICO"/>
    <s v="E"/>
    <n v="0.04"/>
    <n v="6000"/>
    <n v="1"/>
    <m/>
    <n v="240"/>
    <m/>
  </r>
  <r>
    <x v="2"/>
    <x v="5"/>
    <s v="asp rc"/>
    <n v="3928"/>
    <n v="4085"/>
    <s v="FRIGORIFERO BIOLOGICO"/>
    <s v="."/>
    <m/>
    <s v="CF DI CIRO FIOCCHETTI &amp; C SNC"/>
    <s v="MEDIKA 700 LUX"/>
    <n v="32197"/>
    <s v="FBI"/>
    <s v="."/>
    <d v="1905-06-17T00:00:00"/>
    <n v="2016"/>
    <n v="2016"/>
    <s v="SI / SI"/>
    <s v="P.O. POLISTENA"/>
    <m/>
    <s v="LABORATORIO ANALISI"/>
    <s v="CORRIDOIO"/>
    <s v="Proprieta' Ente"/>
    <n v="6853.03"/>
    <m/>
    <s v="FRIGORIFERO BIOLOGICO"/>
    <s v="E"/>
    <n v="0.04"/>
    <n v="6000"/>
    <n v="1"/>
    <m/>
    <n v="240"/>
    <m/>
  </r>
  <r>
    <x v="2"/>
    <x v="5"/>
    <s v="asp rc"/>
    <n v="3929"/>
    <n v="4086"/>
    <s v="FRIGORIFERO BIOLOGICO"/>
    <s v="."/>
    <m/>
    <s v="CF DI CIRO FIOCCHETTI &amp; C SNC"/>
    <s v="."/>
    <s v="NR"/>
    <s v="FBI"/>
    <s v="."/>
    <d v="1905-06-17T00:00:00"/>
    <n v="2016"/>
    <n v="2016"/>
    <s v="SI / SI"/>
    <s v="P.O. OPPIDO MAMERTINA"/>
    <m/>
    <s v="LABORATORIO ANALISI"/>
    <s v="LAB. ANALISI"/>
    <s v="Proprieta' Ente"/>
    <n v="6853.03"/>
    <m/>
    <s v="FRIGORIFERO BIOLOGICO"/>
    <s v="E"/>
    <n v="0.04"/>
    <n v="6000"/>
    <n v="1"/>
    <m/>
    <n v="240"/>
    <m/>
  </r>
  <r>
    <x v="2"/>
    <x v="5"/>
    <s v="asp rc"/>
    <n v="3930"/>
    <n v="4087"/>
    <s v="ELETTROCARDIOGRAFO"/>
    <s v="B"/>
    <m/>
    <s v="REMCO ITALIA SPA"/>
    <s v="CARDIOLINE DELTA 3 PLUS BASE"/>
    <s v="MD23008503"/>
    <s v="ECG"/>
    <s v="Z120503"/>
    <d v="1905-06-22T00:00:00"/>
    <n v="2016"/>
    <n v="2016"/>
    <s v="SI / SI"/>
    <s v="P.O. LOCRI"/>
    <m/>
    <s v="NEFROLOGIA E DIALISI"/>
    <s v="AMB. DH"/>
    <s v="Proprieta' Ente"/>
    <n v="4398.49"/>
    <m/>
    <s v="ELETTROCARDIOGRAFO"/>
    <s v="C"/>
    <n v="0.08"/>
    <n v="3000"/>
    <n v="1"/>
    <m/>
    <n v="240"/>
    <m/>
  </r>
  <r>
    <x v="2"/>
    <x v="5"/>
    <s v="asp rc"/>
    <n v="3931"/>
    <n v="4088"/>
    <s v="REGISTRATORE HOLTER DELLA PRESSIONE SANGUIGNA"/>
    <s v="B"/>
    <m/>
    <s v="AND A &amp; D CO LTD"/>
    <s v="TM 2430"/>
    <s v="."/>
    <s v="RHP"/>
    <s v="Z12050404"/>
    <d v="1905-06-22T00:00:00"/>
    <n v="2016"/>
    <n v="2016"/>
    <s v="SI / SI"/>
    <s v="P.O. LOCRI"/>
    <m/>
    <s v="NEFROLOGIA E DIALISI"/>
    <s v="AMB. DH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3932"/>
    <n v="4089"/>
    <s v="REGISTRATORE HOLTER DELLA PRESSIONE SANGUIGNA"/>
    <s v="B"/>
    <m/>
    <s v="AND A &amp; D CO LTD"/>
    <s v="TM 2430"/>
    <s v="MO601034"/>
    <s v="RHP"/>
    <s v="Z12050404"/>
    <d v="1905-06-22T00:00:00"/>
    <n v="2016"/>
    <n v="2016"/>
    <s v="SI / SI"/>
    <s v="P.O. LOCRI"/>
    <m/>
    <s v="NEFROLOGIA E DIALISI"/>
    <s v="AMB. DH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3933"/>
    <n v="4090"/>
    <s v="INCUBATORE"/>
    <s v="."/>
    <m/>
    <s v="MEMMERT GMBH + CO KG"/>
    <s v="."/>
    <n v="870336"/>
    <s v="INC"/>
    <s v="."/>
    <d v="1905-06-17T00:00:00"/>
    <s v="NR"/>
    <s v="NR"/>
    <s v="NO/NO"/>
    <s v="P.O. POLISTENA"/>
    <m/>
    <s v="LABORATORIO ANALISI"/>
    <s v="CORRIDOIO"/>
    <s v="Proprieta' Ente"/>
    <n v="4050"/>
    <m/>
    <s v="INCUBATORE"/>
    <s v="E"/>
    <n v="0.04"/>
    <n v="2000"/>
    <n v="1"/>
    <m/>
    <n v="80"/>
    <m/>
  </r>
  <r>
    <x v="2"/>
    <x v="5"/>
    <s v="asp rc"/>
    <n v="3934"/>
    <n v="4091"/>
    <s v="FRIGORIFERO BIOLOGICO"/>
    <s v="."/>
    <m/>
    <s v="ANGELANTONI INDUSTRIE SPA"/>
    <s v="FRL 500 V GL"/>
    <n v="32090"/>
    <s v="FBI"/>
    <s v="."/>
    <d v="1905-06-25T00:00:00"/>
    <n v="2016"/>
    <n v="2016"/>
    <s v="SI / SI"/>
    <s v="P.O. POLISTENA"/>
    <m/>
    <s v="LABORATORIO ANALISI"/>
    <s v="CHIMICA CLINICA"/>
    <s v="Proprieta' Ente"/>
    <n v="6853.03"/>
    <m/>
    <s v="FRIGORIFERO BIOLOGICO"/>
    <s v="E"/>
    <n v="0.04"/>
    <n v="6000"/>
    <n v="1"/>
    <m/>
    <n v="240"/>
    <m/>
  </r>
  <r>
    <x v="2"/>
    <x v="5"/>
    <s v="asp rc"/>
    <n v="3935"/>
    <n v="4092"/>
    <s v="CENTRIFUGA"/>
    <s v="."/>
    <m/>
    <s v="ALC"/>
    <s v="PK 130"/>
    <s v="30005889 11200032"/>
    <s v="CEN"/>
    <s v="W02069003"/>
    <d v="1905-06-22T00:00:00"/>
    <n v="2016"/>
    <n v="2016"/>
    <s v="SI / SI"/>
    <s v="P.O. POLISTENA"/>
    <m/>
    <s v="LABORATORIO ANALISI"/>
    <s v="MICROBIOLOGIA"/>
    <s v="Proprieta' Ente"/>
    <n v="4196.8599999999997"/>
    <m/>
    <s v="CENTRIFUGA"/>
    <s v="E"/>
    <n v="0.04"/>
    <n v="4000"/>
    <n v="1"/>
    <m/>
    <n v="160"/>
    <m/>
  </r>
  <r>
    <x v="2"/>
    <x v="5"/>
    <s v="asp rc"/>
    <n v="3936"/>
    <n v="4093"/>
    <s v="CENTRIFUGA"/>
    <s v="."/>
    <m/>
    <s v="EPPENDORF AG"/>
    <n v="5702"/>
    <s v="5702X1816752"/>
    <s v="CEN"/>
    <s v="W02069003"/>
    <d v="1905-06-22T00:00:00"/>
    <n v="2016"/>
    <n v="2016"/>
    <s v="SI / SI"/>
    <s v="P.O. POLISTENA"/>
    <m/>
    <s v="LABORATORIO ANALISI"/>
    <s v="CHIMICA CLINICA"/>
    <s v="Proprieta' Ente"/>
    <n v="4196.8599999999997"/>
    <m/>
    <s v="CENTRIFUGA"/>
    <s v="E"/>
    <n v="0.04"/>
    <n v="4000"/>
    <n v="1"/>
    <m/>
    <n v="160"/>
    <m/>
  </r>
  <r>
    <x v="2"/>
    <x v="5"/>
    <s v="asp rc"/>
    <n v="3937"/>
    <n v="4094"/>
    <s v="MICROSCOPIO OTTICO DA LABORATORIO"/>
    <s v="B"/>
    <m/>
    <s v="OLYMPUS OPTICAL CO LTD"/>
    <s v="BH 2"/>
    <n v="282"/>
    <s v="MOL"/>
    <s v="W0202050303"/>
    <d v="1905-06-17T00:00:00"/>
    <n v="2016"/>
    <n v="2016"/>
    <s v="SI / SI"/>
    <s v="P.O. POLISTENA"/>
    <m/>
    <s v="LABORATORIO ANALISI"/>
    <s v="IMMUNOENZIM.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3938"/>
    <n v="4095"/>
    <s v="TERMOSALDATRICE"/>
    <s v="."/>
    <m/>
    <s v="HAWO GMBH"/>
    <s v="HM 850"/>
    <s v="975680/0100"/>
    <s v="TMS"/>
    <s v="."/>
    <d v="1905-06-27T00:00:00"/>
    <n v="2016"/>
    <n v="2017"/>
    <s v="SI / SI"/>
    <s v="P.O. POLISTENA"/>
    <m/>
    <s v="BLOCCO OPERATORIO"/>
    <s v="S.O.1"/>
    <s v="Proprieta' Ente"/>
    <n v="1628.55"/>
    <m/>
    <s v="TERMOSALDATRICE"/>
    <s v="F"/>
    <n v="0.03"/>
    <n v="2133.3333333333335"/>
    <n v="1"/>
    <m/>
    <n v="64"/>
    <m/>
  </r>
  <r>
    <x v="2"/>
    <x v="5"/>
    <s v="asp rc"/>
    <n v="3939"/>
    <n v="4096"/>
    <s v="FRIGORIFERO DOMESTICO"/>
    <s v="."/>
    <m/>
    <s v="ARISTON-MERLONI ELETTRODOMESTICI SPA"/>
    <s v="."/>
    <n v="602250273"/>
    <s v="4FD"/>
    <s v="."/>
    <d v="1905-06-28T00:00:00"/>
    <n v="2016"/>
    <n v="2016"/>
    <s v="SI / SI"/>
    <s v="P.O. POLISTENA"/>
    <m/>
    <s v="LABORATORIO ANALISI"/>
    <s v="CORRIDOIO"/>
    <s v="Proprieta' Ente"/>
    <n v="2788.71"/>
    <m/>
    <s v="FRIGORIFERO DOMESTICO"/>
    <s v="E"/>
    <n v="0.04"/>
    <n v="1000"/>
    <n v="1"/>
    <m/>
    <n v="40"/>
    <m/>
  </r>
  <r>
    <x v="2"/>
    <x v="5"/>
    <s v="asp rc"/>
    <n v="3940"/>
    <n v="4097"/>
    <s v="CONGELATORE DA LABORATORIO"/>
    <s v="."/>
    <m/>
    <s v="ANGELANTONI INDUSTRIE SPA"/>
    <s v="AB 600 E I"/>
    <n v="37289"/>
    <s v="CLA"/>
    <s v="."/>
    <d v="1905-06-26T00:00:00"/>
    <n v="2016"/>
    <n v="2016"/>
    <s v="SI / SI"/>
    <s v="P.O. POLISTENA"/>
    <m/>
    <s v="LABORATORIO ANALISI"/>
    <s v="CORRIDOIO"/>
    <s v="Proprieta' Ente"/>
    <n v="9535.58"/>
    <m/>
    <s v="CONGELATORE DA LABORATORIO"/>
    <s v="E"/>
    <n v="0.04"/>
    <n v="6000"/>
    <n v="1"/>
    <m/>
    <n v="240"/>
    <m/>
  </r>
  <r>
    <x v="2"/>
    <x v="5"/>
    <s v="asp rc"/>
    <n v="3941"/>
    <n v="4098"/>
    <s v="FRIGORIFERO DOMESTICO"/>
    <s v="."/>
    <m/>
    <s v="RIBER"/>
    <s v="."/>
    <n v="780705200150300"/>
    <s v="4FD"/>
    <s v="."/>
    <d v="1905-06-22T00:00:00"/>
    <n v="2016"/>
    <n v="2016"/>
    <s v="SI / SI"/>
    <s v="P.O. POLISTENA"/>
    <m/>
    <s v="LABORATORIO ANALISI"/>
    <s v="CORRIDOIO"/>
    <s v="Proprieta' Ente"/>
    <n v="2788.71"/>
    <m/>
    <s v="FRIGORIFERO DOMESTICO"/>
    <s v="E"/>
    <n v="0.04"/>
    <n v="1000"/>
    <n v="1"/>
    <m/>
    <n v="40"/>
    <m/>
  </r>
  <r>
    <x v="2"/>
    <x v="5"/>
    <s v="asp rc"/>
    <n v="3942"/>
    <n v="4099"/>
    <s v="CONGELATORE DA LABORATORIO"/>
    <s v="."/>
    <m/>
    <s v="RIBER"/>
    <s v="ES 461"/>
    <n v="780730501151200"/>
    <s v="CLA"/>
    <s v="."/>
    <d v="1905-06-22T00:00:00"/>
    <n v="2016"/>
    <n v="2016"/>
    <s v="SI / SI"/>
    <s v="P.O. POLISTENA"/>
    <m/>
    <s v="LABORATORIO ANALISI"/>
    <s v="CORRIDOIO"/>
    <s v="Proprieta' Ente"/>
    <n v="9535.58"/>
    <m/>
    <s v="CONGELATORE DA LABORATORIO"/>
    <s v="E"/>
    <n v="0.04"/>
    <n v="6000"/>
    <n v="1"/>
    <m/>
    <n v="240"/>
    <m/>
  </r>
  <r>
    <x v="2"/>
    <x v="5"/>
    <s v="asp rc"/>
    <n v="3943"/>
    <n v="4100"/>
    <s v="CONGELATORE DA LABORATORIO"/>
    <s v="."/>
    <m/>
    <s v="RIBER"/>
    <s v="ES 461"/>
    <n v="780727600150300"/>
    <s v="CLA"/>
    <s v="."/>
    <d v="1905-06-22T00:00:00"/>
    <n v="2016"/>
    <n v="2016"/>
    <s v="SI / SI"/>
    <s v="P.O. POLISTENA"/>
    <m/>
    <s v="LABORATORIO ANALISI"/>
    <s v="CORRIDOIO"/>
    <s v="Proprieta' Ente"/>
    <n v="9535.58"/>
    <m/>
    <s v="CONGELATORE DA LABORATORIO"/>
    <s v="E"/>
    <n v="0.04"/>
    <n v="6000"/>
    <n v="1"/>
    <m/>
    <n v="240"/>
    <m/>
  </r>
  <r>
    <x v="2"/>
    <x v="5"/>
    <s v="asp rc"/>
    <n v="3944"/>
    <n v="4101"/>
    <s v="LAMPADA DA VISITA"/>
    <s v="."/>
    <m/>
    <s v="RIMSA P LONGONI SRL"/>
    <s v="L/20M"/>
    <n v="1155"/>
    <s v="."/>
    <s v="."/>
    <d v="1905-06-28T00:00:00"/>
    <n v="2016"/>
    <n v="2016"/>
    <s v="SI / SI"/>
    <s v="P.O. POLISTENA"/>
    <m/>
    <s v="OSTETRICIA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3945"/>
    <n v="4102"/>
    <s v="TAVOLO OPERATORIO"/>
    <s v="."/>
    <m/>
    <s v="MAQUET SA"/>
    <s v="TAB 6090 UNIVERSIS"/>
    <n v="15126"/>
    <s v="TOP"/>
    <s v="Z12011202"/>
    <d v="1905-06-22T00:00:00"/>
    <n v="2016"/>
    <n v="2017"/>
    <s v="SI / SI"/>
    <s v="P.O. POLISTENA"/>
    <m/>
    <s v="BLOCCO OPERATORIO"/>
    <s v="SALA OPER 3"/>
    <s v="Proprieta' Ente"/>
    <n v="41380.83"/>
    <m/>
    <s v="TAVOLO OPERATORIO"/>
    <s v="D"/>
    <n v="0.06"/>
    <n v="20000"/>
    <n v="1"/>
    <m/>
    <n v="1200"/>
    <m/>
  </r>
  <r>
    <x v="2"/>
    <x v="5"/>
    <s v="asp rc"/>
    <n v="3946"/>
    <n v="4103"/>
    <s v="DIAFANOSCOPIO"/>
    <s v="."/>
    <m/>
    <s v="METALARREDINOX SPA"/>
    <s v="."/>
    <s v="PT07028"/>
    <s v="DIA"/>
    <s v="Z110702"/>
    <d v="1905-06-29T00:00:00"/>
    <n v="2016"/>
    <n v="2017"/>
    <s v="SI / SI"/>
    <s v="P.O. POLISTENA"/>
    <m/>
    <s v="BLOCCO OPERATORIO"/>
    <s v="SALA OPER 3"/>
    <s v="Proprieta' Ente"/>
    <n v="800"/>
    <m/>
    <s v="DIAFANOSCOPIO"/>
    <s v="F"/>
    <n v="0.03"/>
    <n v="266.66666666666669"/>
    <n v="1"/>
    <m/>
    <n v="8"/>
    <m/>
  </r>
  <r>
    <x v="2"/>
    <x v="5"/>
    <s v="asp rc"/>
    <n v="3947"/>
    <n v="4104"/>
    <s v="LAMPADA SCIALITICA"/>
    <s v="."/>
    <m/>
    <s v="BERCHTOLD GMBH &amp; CO KG"/>
    <s v="CHROMOPHARE D 650 530 PLUS"/>
    <n v="10796"/>
    <s v="LSC"/>
    <s v="Z120107"/>
    <d v="1905-06-22T00:00:00"/>
    <n v="2016"/>
    <n v="2017"/>
    <s v="SI / SI"/>
    <s v="P.O. POLISTENA"/>
    <m/>
    <s v="BLOCCO OPERATORIO"/>
    <s v="SALA OPER 3"/>
    <s v="Proprieta' Ente"/>
    <n v="23781.39"/>
    <m/>
    <s v="LAMPADA SCIALITICA"/>
    <s v="E"/>
    <n v="0.04"/>
    <n v="5000"/>
    <n v="1"/>
    <m/>
    <n v="200"/>
    <m/>
  </r>
  <r>
    <x v="2"/>
    <x v="5"/>
    <s v="asp rc"/>
    <n v="3948"/>
    <n v="4105"/>
    <s v="LAMPADA SCIALITICA"/>
    <s v="."/>
    <m/>
    <s v="BERCHTOLD GMBH &amp; CO KG"/>
    <s v="CHROMOPHARE D 530"/>
    <n v="10663"/>
    <s v="LSC"/>
    <s v="Z120107"/>
    <d v="1905-06-22T00:00:00"/>
    <n v="2016"/>
    <n v="2017"/>
    <s v="SI / SI"/>
    <s v="P.O. POLISTENA"/>
    <m/>
    <s v="BLOCCO OPERATORIO"/>
    <s v="SALA OPER 3"/>
    <s v="Proprieta' Ente"/>
    <n v="23781.39"/>
    <m/>
    <s v="LAMPADA SCIALITICA"/>
    <s v="E"/>
    <n v="0.04"/>
    <n v="5000"/>
    <n v="1"/>
    <m/>
    <n v="200"/>
    <m/>
  </r>
  <r>
    <x v="2"/>
    <x v="5"/>
    <s v="asp rc"/>
    <n v="3949"/>
    <n v="4106"/>
    <s v="POMPA A SIRINGA"/>
    <s v="B"/>
    <m/>
    <s v="TERUMO CORP"/>
    <s v="TE 312 TERUFUSION"/>
    <n v="98010040"/>
    <s v="PSI"/>
    <s v="Z12030302"/>
    <d v="1905-06-20T00:00:00"/>
    <n v="2016"/>
    <n v="2017"/>
    <s v="SI / SI"/>
    <s v="P.O. POLISTENA"/>
    <m/>
    <s v="BLOCCO OPERATORIO"/>
    <s v="SALA OPER 3"/>
    <s v="Proprieta' Ente"/>
    <n v="2400"/>
    <m/>
    <s v="POMPA A SIRINGA"/>
    <s v="E"/>
    <n v="0.04"/>
    <n v="2000"/>
    <n v="1"/>
    <m/>
    <n v="80"/>
    <m/>
  </r>
  <r>
    <x v="2"/>
    <x v="5"/>
    <s v="asp rc"/>
    <n v="3950"/>
    <n v="4107"/>
    <s v="ANESTESIA, APPARECCHIO PER"/>
    <s v="B"/>
    <m/>
    <s v="DATEX OHMEDA DIVISION INSTRUMENTARIUM CORP"/>
    <s v="S/5 AVANCE CARESTATION"/>
    <s v="ANBN00368"/>
    <s v="ANS"/>
    <s v="Z1203010101"/>
    <d v="1905-06-22T00:00:00"/>
    <n v="2016"/>
    <n v="2017"/>
    <s v="SI / SI"/>
    <s v="P.O. POLISTENA"/>
    <m/>
    <s v="BLOCCO OPERATORIO"/>
    <s v="SALA OPER 3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951"/>
    <n v="4108"/>
    <s v="DIAFANOSCOPIO"/>
    <s v="."/>
    <m/>
    <s v="METALARREDINOX SPA"/>
    <s v="."/>
    <s v="PT07027"/>
    <s v="DIA"/>
    <s v="Z110702"/>
    <d v="1905-06-29T00:00:00"/>
    <n v="2016"/>
    <n v="2017"/>
    <s v="SI / SI"/>
    <s v="P.O. POLISTENA"/>
    <m/>
    <s v="BLOCCO OPERATORIO"/>
    <s v="S.O.1"/>
    <s v="Proprieta' Ente"/>
    <n v="800"/>
    <m/>
    <s v="DIAFANOSCOPIO"/>
    <s v="F"/>
    <n v="0.03"/>
    <n v="266.66666666666669"/>
    <n v="1"/>
    <m/>
    <n v="8"/>
    <m/>
  </r>
  <r>
    <x v="2"/>
    <x v="5"/>
    <s v="asp rc"/>
    <n v="3952"/>
    <n v="4109"/>
    <s v="LAMPADA SCIALITICA"/>
    <s v="."/>
    <m/>
    <s v="BERCHTOLD GMBH &amp; CO KG"/>
    <s v="CHROMOPHARE D 530 PLUS SN"/>
    <n v="10664"/>
    <s v="LSC"/>
    <s v="Z120107"/>
    <d v="1905-06-22T00:00:00"/>
    <n v="2016"/>
    <n v="2017"/>
    <s v="SI / SI"/>
    <s v="P.O. POLISTENA"/>
    <m/>
    <s v="BLOCCO OPERATORIO"/>
    <s v="S.O.1"/>
    <s v="Proprieta' Ente"/>
    <n v="23781.39"/>
    <m/>
    <s v="LAMPADA SCIALITICA"/>
    <s v="E"/>
    <n v="0.04"/>
    <n v="5000"/>
    <n v="1"/>
    <m/>
    <n v="200"/>
    <m/>
  </r>
  <r>
    <x v="2"/>
    <x v="5"/>
    <s v="asp rc"/>
    <n v="3953"/>
    <n v="4110"/>
    <s v="LAMPADA SCIALITICA"/>
    <s v="."/>
    <m/>
    <s v="BERCHTOLD GMBH &amp; CO KG"/>
    <s v="CHROMOPHARE D 650 PLUS"/>
    <n v="10797"/>
    <s v="LSC"/>
    <s v="Z120107"/>
    <d v="1905-06-22T00:00:00"/>
    <n v="2016"/>
    <n v="2017"/>
    <s v="SI / SI"/>
    <s v="P.O. POLISTENA"/>
    <m/>
    <s v="BLOCCO OPERATORIO"/>
    <s v="S.O.1"/>
    <s v="Proprieta' Ente"/>
    <n v="23781.39"/>
    <m/>
    <s v="LAMPADA SCIALITICA"/>
    <s v="E"/>
    <n v="0.04"/>
    <n v="5000"/>
    <n v="1"/>
    <m/>
    <n v="200"/>
    <m/>
  </r>
  <r>
    <x v="2"/>
    <x v="5"/>
    <s v="asp rc"/>
    <n v="3954"/>
    <n v="4111"/>
    <s v="TAVOLO OPERATORIO"/>
    <s v="."/>
    <m/>
    <s v="STERIS CORP"/>
    <s v="TAB 6090"/>
    <n v="15130"/>
    <s v="TOP"/>
    <s v="Z12011202"/>
    <d v="1905-06-22T00:00:00"/>
    <n v="2016"/>
    <n v="2017"/>
    <s v="SI / SI"/>
    <s v="P.O. POLISTENA"/>
    <m/>
    <s v="BLOCCO OPERATORIO"/>
    <s v="S.O.1"/>
    <s v="Proprieta' Ente"/>
    <n v="41380.83"/>
    <m/>
    <s v="TAVOLO OPERATORIO"/>
    <s v="D"/>
    <n v="0.06"/>
    <n v="20000"/>
    <n v="1"/>
    <m/>
    <n v="1200"/>
    <m/>
  </r>
  <r>
    <x v="2"/>
    <x v="5"/>
    <s v="asp rc"/>
    <n v="3955"/>
    <n v="4112"/>
    <s v="ANESTESIA, APPARECCHIO PER"/>
    <s v="B"/>
    <m/>
    <s v="DATEX OHMEDA DIVISION INSTRUMENTARIUM CORP"/>
    <s v="S/5 AVANCE CARESTATION"/>
    <s v="ANBN00367"/>
    <s v="ANS"/>
    <s v="Z1203010101"/>
    <d v="1905-06-22T00:00:00"/>
    <n v="2016"/>
    <n v="2017"/>
    <s v="SI / SI"/>
    <s v="P.O. POLISTENA"/>
    <m/>
    <s v="BLOCCO OPERATORIO"/>
    <s v="S.O.1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956"/>
    <n v="4113"/>
    <s v="IPO-IPERTERMIA, APPARECCHIO PER"/>
    <s v="."/>
    <m/>
    <s v="GAYMAR INDUSTRIES INC PLEXUS MEDICAL"/>
    <s v="THERMCARE"/>
    <s v="TC3003"/>
    <s v="ITM"/>
    <s v="."/>
    <d v="1905-06-21T00:00:00"/>
    <n v="2016"/>
    <n v="2017"/>
    <s v="SI / SI"/>
    <s v="P.O. POLISTENA"/>
    <m/>
    <s v="BLOCCO OPERATORIO"/>
    <s v="INGRESSO"/>
    <s v="Proprieta' Ente"/>
    <n v="10795"/>
    <m/>
    <s v="IPO-IPERTERMIA, APPARECCHIO PER"/>
    <s v="D"/>
    <n v="0.06"/>
    <n v="2666.666666666667"/>
    <n v="1"/>
    <m/>
    <n v="160"/>
    <m/>
  </r>
  <r>
    <x v="2"/>
    <x v="5"/>
    <s v="asp rc"/>
    <n v="3957"/>
    <n v="4114"/>
    <s v="TESTA LETTO, APPARECCHIO"/>
    <s v="."/>
    <m/>
    <s v="EBI HAMILTON MEDICALE ITALIA SRL"/>
    <s v="MONDRIAN"/>
    <s v="NR"/>
    <s v="TLA"/>
    <s v="Z129017"/>
    <d v="1905-06-29T00:00:00"/>
    <n v="2016"/>
    <n v="2017"/>
    <s v="SI / SI"/>
    <s v="P.O. POLISTENA"/>
    <m/>
    <s v="BLOCCO OPERATORIO"/>
    <s v="INGRESS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958"/>
    <n v="4115"/>
    <s v="TESTA LETTO, APPARECCHIO"/>
    <s v="."/>
    <m/>
    <s v="EBI HAMILTON MEDICALE ITALIA SRL"/>
    <s v="MONDRIAN"/>
    <s v="NR"/>
    <s v="TLA"/>
    <s v="Z129017"/>
    <d v="1905-06-29T00:00:00"/>
    <n v="2016"/>
    <n v="2017"/>
    <s v="SI / SI"/>
    <s v="P.O. POLISTENA"/>
    <m/>
    <s v="BLOCCO OPERATORIO"/>
    <s v="INGRESS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959"/>
    <n v="4116"/>
    <s v="ASPIRATORE MEDICO CHIRURGICO"/>
    <s v="."/>
    <m/>
    <s v="ALSA APPARECCHI MEDICALI SRL"/>
    <s v="VORTEX AS 300"/>
    <s v="8711-10/96"/>
    <s v="ACH"/>
    <s v="Z120105"/>
    <d v="1905-06-18T00:00:00"/>
    <n v="2016"/>
    <n v="2017"/>
    <s v="SI / SI"/>
    <s v="P.O. POLISTENA"/>
    <m/>
    <s v="BLOCCO OPERATORIO"/>
    <s v="SALA OPER 3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3960"/>
    <n v="4117"/>
    <s v="LETTO PER RIANIMAZIONE NEONATALE"/>
    <s v="."/>
    <m/>
    <s v="FISHER &amp; PAYKEL HEALTHCARE"/>
    <s v="COSYCOT"/>
    <n v="70420000943"/>
    <s v="LRI"/>
    <s v="Z12080405"/>
    <d v="1905-06-29T00:00:00"/>
    <n v="2016"/>
    <n v="2017"/>
    <s v="SI / SI"/>
    <s v="P.O. POLISTENA"/>
    <m/>
    <s v="BLOCCO OPERATORIO"/>
    <s v="INGRESSO"/>
    <s v="Proprieta' Ente"/>
    <n v="4048.13"/>
    <m/>
    <s v="LETTO PER RIANIMAZIONE NEONATALE"/>
    <s v="D"/>
    <n v="0.06"/>
    <n v="4000"/>
    <n v="1"/>
    <m/>
    <n v="240"/>
    <m/>
  </r>
  <r>
    <x v="2"/>
    <x v="5"/>
    <s v="asp rc"/>
    <n v="3961"/>
    <n v="4118"/>
    <s v="DIAFANOSCOPIO"/>
    <s v="."/>
    <m/>
    <s v="METALARREDINOX SPA"/>
    <s v="."/>
    <s v="PT07026"/>
    <s v="DIA"/>
    <s v="Z110702"/>
    <d v="1905-06-22T00:00:00"/>
    <n v="2016"/>
    <n v="2017"/>
    <s v="SI / SI"/>
    <s v="P.O. POLISTENA"/>
    <m/>
    <s v="BLOCCO OPERATORIO"/>
    <s v="S.O. 2"/>
    <s v="Proprieta' Ente"/>
    <n v="800"/>
    <m/>
    <s v="DIAFANOSCOPIO"/>
    <s v="F"/>
    <n v="0.03"/>
    <n v="266.66666666666669"/>
    <n v="1"/>
    <m/>
    <n v="8"/>
    <m/>
  </r>
  <r>
    <x v="2"/>
    <x v="5"/>
    <s v="asp rc"/>
    <n v="3962"/>
    <n v="4119"/>
    <s v="DIAFANOSCOPIO"/>
    <s v="."/>
    <m/>
    <s v="METALARREDINOX SPA"/>
    <s v="."/>
    <s v="PT07029"/>
    <s v="DIA"/>
    <s v="Z110702"/>
    <d v="1905-06-29T00:00:00"/>
    <n v="2016"/>
    <n v="2017"/>
    <s v="SI / SI"/>
    <s v="P.O. POLISTENA"/>
    <m/>
    <s v="BLOCCO OPERATORIO"/>
    <s v="SALA PARTO"/>
    <s v="Proprieta' Ente"/>
    <n v="800"/>
    <m/>
    <s v="DIAFANOSCOPIO"/>
    <s v="F"/>
    <n v="0.03"/>
    <n v="266.66666666666669"/>
    <n v="1"/>
    <m/>
    <n v="8"/>
    <m/>
  </r>
  <r>
    <x v="2"/>
    <x v="5"/>
    <s v="asp rc"/>
    <n v="3963"/>
    <n v="4120"/>
    <s v="LAMPADA SCIALITICA"/>
    <s v="."/>
    <m/>
    <s v="BERCHTOLD GMBH &amp; CO KG"/>
    <s v="CHROMOPHARE D 650"/>
    <n v="10662"/>
    <s v="LSC"/>
    <s v="Z120107"/>
    <d v="1905-06-22T00:00:00"/>
    <n v="2016"/>
    <n v="2017"/>
    <s v="SI / SI"/>
    <s v="P.O. POLISTENA"/>
    <m/>
    <s v="BLOCCO OPERATORIO"/>
    <s v="SALA PARTO"/>
    <s v="Proprieta' Ente"/>
    <n v="23781.39"/>
    <m/>
    <s v="LAMPADA SCIALITICA"/>
    <s v="E"/>
    <n v="0.04"/>
    <n v="5000"/>
    <n v="1"/>
    <m/>
    <n v="200"/>
    <m/>
  </r>
  <r>
    <x v="2"/>
    <x v="5"/>
    <s v="asp rc"/>
    <n v="3964"/>
    <n v="4121"/>
    <s v="LAMPADA SCIALITICA"/>
    <s v="."/>
    <m/>
    <s v="BERCHTOLD GMBH &amp; CO KG"/>
    <s v="CHROMOPHARE D 530 PLUS D 530 PLUS"/>
    <n v="10566"/>
    <s v="LSC"/>
    <s v="Z120107"/>
    <d v="1905-06-22T00:00:00"/>
    <n v="2016"/>
    <n v="2017"/>
    <s v="SI / SI"/>
    <s v="P.O. POLISTENA"/>
    <m/>
    <s v="BLOCCO OPERATORIO"/>
    <s v="SALA PARTO"/>
    <s v="Proprieta' Ente"/>
    <n v="23781.39"/>
    <m/>
    <s v="LAMPADA SCIALITICA"/>
    <s v="E"/>
    <n v="0.04"/>
    <n v="5000"/>
    <n v="1"/>
    <m/>
    <n v="200"/>
    <m/>
  </r>
  <r>
    <x v="2"/>
    <x v="5"/>
    <s v="asp rc"/>
    <n v="3965"/>
    <n v="4122"/>
    <s v="LETTO/POLTRONA ELETTRIFICATO DA PARTO"/>
    <s v="."/>
    <m/>
    <s v="SACCHI"/>
    <s v="."/>
    <n v="1411"/>
    <s v="LEA"/>
    <s v="Z12080302"/>
    <d v="1905-06-17T00:00:00"/>
    <n v="2016"/>
    <n v="2017"/>
    <s v="SI / SI"/>
    <s v="P.O. POLISTENA"/>
    <m/>
    <s v="BLOCCO OPERATORIO"/>
    <s v="SALA PARTO"/>
    <s v="Proprieta' Ente"/>
    <n v="15962.39"/>
    <m/>
    <s v="LETTO/POLTRONA ELETTRIFICATO DA PARTO"/>
    <s v="D"/>
    <n v="0.06"/>
    <n v="4000"/>
    <n v="1"/>
    <m/>
    <n v="240"/>
    <m/>
  </r>
  <r>
    <x v="2"/>
    <x v="5"/>
    <s v="asp rc"/>
    <n v="3966"/>
    <n v="4123"/>
    <s v="LETTO/POLTRONA ELETTRIFICATO DA PARTO"/>
    <s v="."/>
    <m/>
    <s v="SCHMITZ GMBH &amp; CO KG"/>
    <s v="PARTURA"/>
    <s v="01534-N"/>
    <s v="LEA"/>
    <s v="Z12080302"/>
    <d v="1905-06-29T00:00:00"/>
    <n v="2016"/>
    <n v="2017"/>
    <s v="SI / SI"/>
    <s v="P.O. POLISTENA"/>
    <m/>
    <s v="BLOCCO OPERATORIO"/>
    <s v="SALA PARTO"/>
    <s v="Proprieta' Ente"/>
    <n v="15962.39"/>
    <m/>
    <s v="LETTO/POLTRONA ELETTRIFICATO DA PARTO"/>
    <s v="D"/>
    <n v="0.06"/>
    <n v="4000"/>
    <n v="1"/>
    <m/>
    <n v="240"/>
    <m/>
  </r>
  <r>
    <x v="2"/>
    <x v="5"/>
    <s v="asp rc"/>
    <n v="3967"/>
    <n v="4124"/>
    <s v="ESTRATTORE OSTETRICO A VUOTO"/>
    <s v="."/>
    <m/>
    <s v="MEDELA AG"/>
    <s v="."/>
    <n v="1006471"/>
    <s v="EOV"/>
    <s v="."/>
    <d v="1905-06-20T00:00:00"/>
    <n v="2016"/>
    <n v="2017"/>
    <s v="SI / SI"/>
    <s v="P.O. POLISTENA"/>
    <m/>
    <s v="BLOCCO OPERATORIO"/>
    <s v="SALA PARTO"/>
    <s v="Proprieta' Ente"/>
    <n v="2000"/>
    <m/>
    <s v="ESTRATTORE OSTETRICO A VUOTO"/>
    <s v="F"/>
    <n v="0.03"/>
    <n v="2152.0100000000002"/>
    <n v="1"/>
    <m/>
    <n v="64.560299999999998"/>
    <m/>
  </r>
  <r>
    <x v="2"/>
    <x v="5"/>
    <s v="asp rc"/>
    <n v="3968"/>
    <n v="4125"/>
    <s v="FONTE LUMINOSA PER ENDOSCOPIA"/>
    <s v="B"/>
    <m/>
    <s v="STORZ KARL GMBH &amp; CO KG"/>
    <s v="488 B"/>
    <n v="2710"/>
    <s v="FLU"/>
    <s v="Z12020402"/>
    <d v="1905-06-17T00:00:00"/>
    <n v="2016"/>
    <n v="2017"/>
    <s v="SI / SI"/>
    <s v="P.O. POLISTENA"/>
    <m/>
    <s v="BLOCCO OPERATORIO"/>
    <s v="SALA PART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3969"/>
    <n v="4126"/>
    <s v="ANESTESIA, APPARECCHIO PER"/>
    <s v="B"/>
    <m/>
    <s v="DATEX OHMEDA DIVISION INSTRUMENTARIUM CORP"/>
    <s v="S/5 AVANCE CARESTATION"/>
    <s v="ANBM01748"/>
    <s v="ANS"/>
    <s v="Z1203010101"/>
    <d v="1905-06-22T00:00:00"/>
    <n v="2016"/>
    <n v="2017"/>
    <s v="SI / SI"/>
    <s v="P.O. POLISTENA"/>
    <m/>
    <s v="BLOCCO OPERATORIO"/>
    <s v="SALA PARTO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970"/>
    <n v="4127"/>
    <s v="FOTOTERAPIA PEDIATRICA, APPARECCHIO PER"/>
    <s v="."/>
    <m/>
    <s v="GINEVRI SRL"/>
    <s v="."/>
    <s v="NR"/>
    <s v="FOT"/>
    <s v="Z12080401"/>
    <d v="1905-06-22T00:00:00"/>
    <n v="2016"/>
    <n v="2017"/>
    <s v="SI / SI"/>
    <s v="P.O. POLISTENA"/>
    <m/>
    <s v="BLOCCO OPERATORIO"/>
    <s v="SALA PARTO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3971"/>
    <n v="4128"/>
    <s v="LITOTRITORE ENDOSCOPICO"/>
    <s v="B"/>
    <m/>
    <s v="STORZ KARL GMBH &amp; CO KG"/>
    <s v="27085 KB"/>
    <n v="3120"/>
    <s v="LIE"/>
    <s v="Z120203"/>
    <d v="1905-06-17T00:00:00"/>
    <n v="2016"/>
    <n v="2017"/>
    <s v="SI / SI"/>
    <s v="P.O. POLISTENA"/>
    <m/>
    <s v="BLOCCO OPERATORIO"/>
    <s v="STERILIZZAZIONE 1"/>
    <s v="Proprieta' Ente"/>
    <n v="18981.25"/>
    <m/>
    <s v="LITOTRITORE ENDOSCOPICO"/>
    <s v="A"/>
    <n v="0.12"/>
    <n v="4000"/>
    <n v="1"/>
    <m/>
    <n v="480"/>
    <m/>
  </r>
  <r>
    <x v="2"/>
    <x v="5"/>
    <s v="asp rc"/>
    <n v="3972"/>
    <n v="4129"/>
    <s v="POMPA PERISTALTICA"/>
    <s v="."/>
    <m/>
    <s v="STORZ KARL GMBH &amp; CO KG"/>
    <s v="27085 F"/>
    <n v="3395"/>
    <s v="PPE"/>
    <s v="."/>
    <d v="1905-06-17T00:00:00"/>
    <n v="2016"/>
    <n v="2017"/>
    <s v="SI / SI"/>
    <s v="P.O. POLISTENA"/>
    <m/>
    <s v="BLOCCO OPERATORIO"/>
    <s v="STERILIZZAZIONE 1"/>
    <s v="Proprieta' Ente"/>
    <n v="2500"/>
    <m/>
    <s v="POMPA PERISTALTICA"/>
    <s v="F"/>
    <n v="0.03"/>
    <n v="2666.6666666666665"/>
    <n v="1"/>
    <m/>
    <n v="79.999999999999986"/>
    <m/>
  </r>
  <r>
    <x v="2"/>
    <x v="5"/>
    <s v="asp rc"/>
    <n v="3973"/>
    <n v="4130"/>
    <s v="ANESTESIA, APPARECCHIO PER"/>
    <s v="B"/>
    <m/>
    <s v="DATEX OHMEDA DIVISION INSTRUMENTARIUM CORP"/>
    <s v="S/5 AVANCE CARESTATION"/>
    <n v="40070347"/>
    <s v="ANS"/>
    <s v="Z1203010101"/>
    <d v="1905-06-22T00:00:00"/>
    <n v="2016"/>
    <n v="2017"/>
    <s v="SI / SI"/>
    <s v="P.O. POLISTENA"/>
    <m/>
    <s v="BLOCCO OPERATORIO"/>
    <s v="S.O. 2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974"/>
    <n v="4131"/>
    <s v="PORTATILE PER RADIOSCOPIA, APPARECCHIO (ARCO-C)"/>
    <s v="B"/>
    <m/>
    <s v="VILLA SISTEMI MEDICALI SPA"/>
    <s v="ARCOVIS 2000 R"/>
    <n v="2110057"/>
    <s v="PRD"/>
    <s v="Z110390"/>
    <d v="1905-06-24T00:00:00"/>
    <n v="2016"/>
    <n v="2017"/>
    <s v="SI / SI"/>
    <s v="P.O. POLISTENA"/>
    <m/>
    <s v="BLOCCO OPERATORIO"/>
    <s v="S.O.1"/>
    <s v="Proprieta' Ente"/>
    <n v="26987.5"/>
    <m/>
    <s v="PORTATILE PER RADIOSCOPIA, APPARECCHIO"/>
    <s v="A"/>
    <n v="0.12"/>
    <n v="33333.333333333328"/>
    <n v="1"/>
    <m/>
    <n v="3999.9999999999991"/>
    <m/>
  </r>
  <r>
    <x v="2"/>
    <x v="5"/>
    <s v="asp rc"/>
    <n v="3975"/>
    <n v="4132"/>
    <s v="TESTA LETTO, APPARECCHIO"/>
    <s v="."/>
    <m/>
    <s v="EBI HAMILTON MEDICALE ITALIA SRL"/>
    <s v="MONDRIAN"/>
    <s v="NR"/>
    <s v="TLA"/>
    <s v="Z129017"/>
    <d v="1905-06-26T00:00:00"/>
    <n v="2016"/>
    <n v="2017"/>
    <s v="SI / SI"/>
    <s v="P.O. POLISTENA"/>
    <m/>
    <s v="BLOCCO OPERATORIO"/>
    <s v="INGRESS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3976"/>
    <n v="4133"/>
    <s v="BISTURI AD ULTRASUONI"/>
    <s v="."/>
    <m/>
    <s v="ETHICON ENDO SURGERY INC"/>
    <s v="ULTRACISION"/>
    <n v="83045"/>
    <s v="AUL"/>
    <s v="Z12010801"/>
    <d v="1905-06-22T00:00:00"/>
    <n v="2016"/>
    <n v="2017"/>
    <s v="SI / SI"/>
    <s v="P.O. POLISTENA"/>
    <m/>
    <s v="BLOCCO OPERATORIO"/>
    <s v="SALA RISVEGLIO"/>
    <s v="Proprieta' Ente"/>
    <n v="46717.45"/>
    <m/>
    <s v="BISTURI AD ULTRASUONI"/>
    <s v="D"/>
    <n v="0.06"/>
    <n v="8000"/>
    <n v="1"/>
    <m/>
    <n v="480"/>
    <m/>
  </r>
  <r>
    <x v="2"/>
    <x v="5"/>
    <s v="asp rc"/>
    <n v="3977"/>
    <n v="4134"/>
    <s v="CARICA BATTERIE"/>
    <s v="."/>
    <m/>
    <s v="STRYKER INSTRUMENTS"/>
    <s v="SYSTEM 5"/>
    <n v="98060033"/>
    <s v="6CA"/>
    <s v="."/>
    <d v="1905-06-22T00:00:00"/>
    <n v="2016"/>
    <n v="2017"/>
    <s v="SI / SI"/>
    <s v="P.O. POLISTENA"/>
    <m/>
    <s v="BLOCCO OPERATORIO"/>
    <s v="S.O.1"/>
    <s v="Proprieta' Ente"/>
    <n v="382.06"/>
    <m/>
    <s v="CARICA BATTERIE"/>
    <s v="E"/>
    <n v="0.04"/>
    <n v="0"/>
    <n v="1"/>
    <m/>
    <n v="0"/>
    <m/>
  </r>
  <r>
    <x v="2"/>
    <x v="5"/>
    <s v="asp rc"/>
    <n v="3978"/>
    <n v="4135"/>
    <s v="CARICA BATTERIE"/>
    <s v="."/>
    <m/>
    <s v="STRYKER INSTRUMENTS"/>
    <n v="2000"/>
    <n v="98060033"/>
    <s v="6CA"/>
    <s v="."/>
    <d v="1905-06-22T00:00:00"/>
    <n v="2016"/>
    <n v="2017"/>
    <s v="SI / SI"/>
    <s v="P.O. POLISTENA"/>
    <m/>
    <s v="BLOCCO OPERATORIO"/>
    <s v="SALA RISVEGLIO"/>
    <s v="Proprieta' Ente"/>
    <n v="382.06"/>
    <m/>
    <s v="CARICA BATTERIE"/>
    <s v="E"/>
    <n v="0.04"/>
    <n v="0"/>
    <n v="1"/>
    <m/>
    <n v="0"/>
    <m/>
  </r>
  <r>
    <x v="2"/>
    <x v="5"/>
    <s v="asp rc"/>
    <n v="3979"/>
    <n v="4136"/>
    <s v="BAGNO TERMOSTATICO"/>
    <s v="."/>
    <m/>
    <s v="KW APPARECCHI SCIENTIFICI SRL"/>
    <s v="W 79"/>
    <n v="322"/>
    <s v="BTE"/>
    <s v="W02079001"/>
    <d v="1905-06-20T00:00:00"/>
    <n v="2016"/>
    <n v="2017"/>
    <s v="SI / SI"/>
    <s v="P.O. POLISTENA"/>
    <m/>
    <s v="BLOCCO OPERATORIO"/>
    <s v="SALA RISVEGLIO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3980"/>
    <n v="4137"/>
    <s v="POMPA A SIRINGA"/>
    <s v="B"/>
    <m/>
    <s v="TERUMO CORP"/>
    <s v="TE 312 TERUFUSION"/>
    <s v="2001-02080"/>
    <s v="PSI"/>
    <s v="Z12030302"/>
    <d v="1905-06-23T00:00:00"/>
    <n v="2016"/>
    <n v="2017"/>
    <s v="SI / SI"/>
    <s v="P.O. POLISTENA"/>
    <m/>
    <s v="BLOCCO OPERATORIO"/>
    <s v="S.O.1"/>
    <s v="Proprieta' Ente"/>
    <n v="2400"/>
    <m/>
    <s v="POMPA A SIRINGA"/>
    <s v="E"/>
    <n v="0.04"/>
    <n v="2000"/>
    <n v="1"/>
    <m/>
    <n v="80"/>
    <m/>
  </r>
  <r>
    <x v="2"/>
    <x v="5"/>
    <s v="asp rc"/>
    <n v="3981"/>
    <n v="4138"/>
    <s v="FRIGORIFERO BIOLOGICO"/>
    <s v="."/>
    <m/>
    <s v="CF DI CIRO FIOCCHETTI &amp; C SNC"/>
    <s v="MEDIKA 140"/>
    <n v="23284"/>
    <s v="FBI"/>
    <s v="."/>
    <d v="1905-06-29T00:00:00"/>
    <n v="2016"/>
    <n v="2017"/>
    <s v="SI / SI"/>
    <s v="P.O. POLISTENA"/>
    <m/>
    <s v="BLOCCO OPERATORIO"/>
    <s v="INGRESSO"/>
    <s v="Proprieta' Ente"/>
    <n v="6853.03"/>
    <m/>
    <s v="FRIGORIFERO BIOLOGICO"/>
    <s v="E"/>
    <n v="0.04"/>
    <n v="6000"/>
    <n v="1"/>
    <m/>
    <n v="240"/>
    <m/>
  </r>
  <r>
    <x v="2"/>
    <x v="5"/>
    <s v="asp rc"/>
    <n v="3982"/>
    <n v="4139"/>
    <s v="BANCO DI STERILIZZAZIONE"/>
    <s v="."/>
    <m/>
    <s v="."/>
    <s v="."/>
    <s v="NR"/>
    <s v="5DS"/>
    <s v="."/>
    <d v="1905-06-22T00:00:00"/>
    <n v="2016"/>
    <n v="2017"/>
    <s v="SI / SI"/>
    <s v="P.O. POLISTENA"/>
    <m/>
    <s v="BLOCCO OPERATORIO"/>
    <s v="STERILIZZAZIONE 1"/>
    <s v="Proprieta' Ente"/>
    <n v="4787.71"/>
    <m/>
    <s v="BANCO DI STERILIZZAZIONE"/>
    <s v="D"/>
    <n v="0.06"/>
    <n v="2872.63"/>
    <n v="1"/>
    <m/>
    <n v="172.3578"/>
    <m/>
  </r>
  <r>
    <x v="2"/>
    <x v="5"/>
    <s v="asp rc"/>
    <n v="3983"/>
    <n v="4140"/>
    <s v="STERILIZZAZIONE CHIMICA, APPARECCHIO PER"/>
    <s v="."/>
    <m/>
    <s v="ADVANCED STERILIZATION PRODUCTS"/>
    <s v="STERRAD 100 S"/>
    <n v="995573"/>
    <s v="SOE"/>
    <s v="Z12011303"/>
    <d v="1905-06-22T00:00:00"/>
    <n v="2016"/>
    <n v="2017"/>
    <s v="SI / SI"/>
    <s v="P.O. POLISTENA"/>
    <m/>
    <s v="BLOCCO OPERATORIO"/>
    <s v="STERILIZZAZIONE 1"/>
    <s v="Proprieta' Ente"/>
    <n v="82042"/>
    <m/>
    <s v="STERILIZZAZIONE CHIMICA, APPARECCHIO PER"/>
    <s v="C"/>
    <n v="0.08"/>
    <n v="70000"/>
    <n v="1"/>
    <m/>
    <n v="5600"/>
    <m/>
  </r>
  <r>
    <x v="2"/>
    <x v="5"/>
    <s v="asp rc"/>
    <n v="3984"/>
    <n v="4141"/>
    <s v="CELLA/FRIGO PER SALME"/>
    <s v="."/>
    <m/>
    <s v="."/>
    <s v="."/>
    <n v="2007001112"/>
    <s v="7FS"/>
    <s v="."/>
    <d v="1905-06-28T00:00:00"/>
    <n v="2016"/>
    <n v="2016"/>
    <s v="SI / SI"/>
    <s v="P.O. POLISTENA"/>
    <m/>
    <s v="CAMERA MORTUARIA"/>
    <s v="SALA SALME"/>
    <s v="Proprieta' Ente"/>
    <n v="4593.43"/>
    <m/>
    <s v="CELLA CONSERVAZIONE SALME"/>
    <s v="E"/>
    <n v="0.04"/>
    <n v="4857.75"/>
    <n v="1"/>
    <m/>
    <n v="194.31"/>
    <m/>
  </r>
  <r>
    <x v="2"/>
    <x v="5"/>
    <s v="asp rc"/>
    <n v="3985"/>
    <n v="4142"/>
    <s v="CELLA/FRIGO PER SALME"/>
    <s v="."/>
    <m/>
    <s v="."/>
    <s v="."/>
    <n v="2007001114"/>
    <s v="7FS"/>
    <s v="."/>
    <d v="1905-06-28T00:00:00"/>
    <n v="2016"/>
    <n v="2016"/>
    <s v="SI / SI"/>
    <s v="P.O. POLISTENA"/>
    <m/>
    <s v="CAMERA MORTUARIA"/>
    <s v="SALA SALME"/>
    <s v="Proprieta' Ente"/>
    <n v="4593.43"/>
    <m/>
    <s v="CELLA CONSERVAZIONE SALME"/>
    <s v="E"/>
    <n v="0.04"/>
    <n v="4857.75"/>
    <n v="1"/>
    <m/>
    <n v="194.31"/>
    <m/>
  </r>
  <r>
    <x v="2"/>
    <x v="5"/>
    <s v="asp rc"/>
    <n v="3986"/>
    <n v="4143"/>
    <s v="ANESTESIA, APPARECCHIO PER"/>
    <s v="B"/>
    <m/>
    <s v="DATEX OHMEDA DIVISION INSTRUMENTARIUM CORP"/>
    <s v="S/5 AVANCE CARESTATION"/>
    <n v="40072189"/>
    <s v="ANS"/>
    <s v="Z1203010101"/>
    <d v="1905-06-22T00:00:00"/>
    <n v="2016"/>
    <n v="2017"/>
    <s v="SI / SI"/>
    <s v="P.O. POLISTENA"/>
    <m/>
    <s v="BLOCCO OPERATORIO"/>
    <s v="S.O.1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3987"/>
    <n v="4144"/>
    <s v="LACCIO EMOSTATICO PNEUMATICO"/>
    <s v="."/>
    <m/>
    <s v="VBM MEDIZINTECHNIK GMBH"/>
    <s v="TOURNIQUET 2800"/>
    <n v="359401"/>
    <s v="LPE"/>
    <s v="."/>
    <d v="1905-06-17T00:00:00"/>
    <n v="2016"/>
    <n v="2017"/>
    <s v="SI / SI"/>
    <s v="P.O. POLISTENA"/>
    <m/>
    <s v="BLOCCO OPERATORIO"/>
    <s v="SALA OPER 3"/>
    <s v="Proprieta' Ente"/>
    <n v="2547.62"/>
    <m/>
    <s v="LACCIO EMOSTATICO PNEUMATICO"/>
    <s v="E"/>
    <n v="0.04"/>
    <n v="4000"/>
    <n v="1"/>
    <m/>
    <n v="160"/>
    <m/>
  </r>
  <r>
    <x v="2"/>
    <x v="5"/>
    <s v="asp rc"/>
    <n v="3988"/>
    <n v="4145"/>
    <s v="LARINGOSCOPIO (PER INTUBAZIONE A LAME)"/>
    <s v="."/>
    <m/>
    <s v="."/>
    <s v="."/>
    <s v="NR"/>
    <s v="LRS"/>
    <s v="Z12021003"/>
    <d v="1905-06-22T00:00:00"/>
    <n v="2016"/>
    <n v="2017"/>
    <s v="SI / SI"/>
    <s v="P.O. POLISTENA"/>
    <m/>
    <s v="BLOCCO OPERATORIO"/>
    <s v="S.O.1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3989"/>
    <n v="4146"/>
    <s v="LARINGOSCOPIO (PER INTUBAZIONE A LAME)"/>
    <s v="."/>
    <m/>
    <s v="."/>
    <s v="."/>
    <s v="NR"/>
    <s v="LRS"/>
    <s v="Z12021003"/>
    <d v="1905-06-22T00:00:00"/>
    <n v="2016"/>
    <n v="2017"/>
    <s v="SI / SI"/>
    <s v="P.O. POLISTENA"/>
    <m/>
    <s v="BLOCCO OPERATORIO"/>
    <s v="S.O. 2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3990"/>
    <n v="4147"/>
    <s v="LARINGOSCOPIO (PER INTUBAZIONE A LAME)"/>
    <s v="."/>
    <m/>
    <s v="."/>
    <s v="."/>
    <s v="NR"/>
    <s v="LRS"/>
    <s v="Z12021003"/>
    <d v="1905-06-22T00:00:00"/>
    <n v="2016"/>
    <n v="2017"/>
    <s v="SI / SI"/>
    <s v="P.O. POLISTENA"/>
    <m/>
    <s v="BLOCCO OPERATORIO"/>
    <s v="S.O. 2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3991"/>
    <n v="4148"/>
    <s v="LARINGOSCOPIO (PER INTUBAZIONE A LAME)"/>
    <s v="."/>
    <m/>
    <s v="."/>
    <s v="MAC 3"/>
    <s v="NR"/>
    <s v="LRS"/>
    <s v="Z12021003"/>
    <d v="1905-06-22T00:00:00"/>
    <n v="2016"/>
    <n v="2017"/>
    <s v="SI / SI"/>
    <s v="P.O. POLISTENA"/>
    <m/>
    <s v="BLOCCO OPERATORIO"/>
    <s v="SALA OPER 3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3992"/>
    <n v="4149"/>
    <s v="MONITOR PER PERSONAL COMPUTER"/>
    <s v="B"/>
    <m/>
    <s v="LG ELECTRONICS INC"/>
    <s v="STUDIOWORKS 700S"/>
    <s v="002KG00088"/>
    <s v="1SM"/>
    <s v="."/>
    <d v="1905-06-22T00:00:00"/>
    <n v="2016"/>
    <n v="2017"/>
    <s v="SI / SI"/>
    <s v="P.O. POLISTENA"/>
    <m/>
    <s v="PRONTO SOCCORSO PALMI"/>
    <s v="BOX EMERGENZ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993"/>
    <n v="4150"/>
    <s v="MONITOR PER PERSONAL COMPUTER"/>
    <s v="B"/>
    <m/>
    <s v="TRUST"/>
    <s v="PRECISION"/>
    <n v="1681997513000260"/>
    <s v="1SM"/>
    <s v="."/>
    <d v="1905-06-22T00:00:00"/>
    <n v="2016"/>
    <n v="2017"/>
    <s v="SI / SI"/>
    <s v="P.O. POLISTENA"/>
    <m/>
    <s v="PRONTO SOCCORSO PALMI"/>
    <s v="BOX EMERGENZ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3994"/>
    <n v="4151"/>
    <s v="VIDEOREGISTRATORE PER BIOIMMAGINI"/>
    <s v="B"/>
    <m/>
    <s v="PANASONIC"/>
    <s v="AG 830 MDE"/>
    <s v="10TC00216"/>
    <s v="VIR"/>
    <s v="Z119014"/>
    <d v="1905-06-22T00:00:00"/>
    <n v="2016"/>
    <n v="2017"/>
    <s v="SI / SI"/>
    <s v="P.O. POLISTENA"/>
    <m/>
    <s v="PRONTO SOCCORSO PALMI"/>
    <s v="BOX EMERGENZE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3995"/>
    <n v="4152"/>
    <s v="ECOTOMOGRAFO"/>
    <s v="B"/>
    <m/>
    <s v="HITACHI ALOKA MEDICAL LTD"/>
    <s v="SSD 2000"/>
    <n v="4810101"/>
    <s v="ECT"/>
    <s v="Z11040101"/>
    <d v="1905-06-22T00:00:00"/>
    <n v="2016"/>
    <n v="2017"/>
    <s v="SI / SI"/>
    <s v="P.O. POLISTENA"/>
    <m/>
    <s v="PRONTO SOCCORSO PALMI"/>
    <s v="BOX EMERGENZE"/>
    <s v="Proprieta' Ente"/>
    <n v="90416.67"/>
    <m/>
    <s v="ECOTOMOGRAFO"/>
    <s v="C"/>
    <n v="0.08"/>
    <n v="15000"/>
    <n v="1"/>
    <m/>
    <n v="1200"/>
    <m/>
  </r>
  <r>
    <x v="2"/>
    <x v="5"/>
    <s v="asp rc"/>
    <n v="3996"/>
    <n v="4153"/>
    <s v="RIPRODUTTORE VIDEO O DIGITALE DI BIOIMMAGINI"/>
    <s v="B"/>
    <m/>
    <s v="MITSUBISHI ELECTRIC CORP"/>
    <s v="P 91"/>
    <n v="15481"/>
    <s v="RIR"/>
    <s v="Z110706"/>
    <d v="1905-06-22T00:00:00"/>
    <n v="2016"/>
    <n v="2017"/>
    <s v="SI / SI"/>
    <s v="P.O. POLISTENA"/>
    <m/>
    <s v="PRONTO SOCCORSO PALMI"/>
    <s v="BOX EMERGENZ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3997"/>
    <n v="4154"/>
    <s v="SONDA ECOGRAFICA"/>
    <s v="B"/>
    <m/>
    <s v="HITACHI ALOKA MEDICAL LTD"/>
    <s v="UST 979"/>
    <s v="M22669C"/>
    <s v="SCF"/>
    <s v="Z110490"/>
    <d v="1905-06-26T00:00:00"/>
    <n v="2016"/>
    <n v="2017"/>
    <s v="SI / SI"/>
    <s v="P.O. POLISTENA"/>
    <m/>
    <s v="PRONTO SOCCORSO PALMI"/>
    <s v="BOX EMERGENZE"/>
    <s v="Proprieta' Ente"/>
    <n v="8642.24"/>
    <m/>
    <s v="SONDA ECOGRAFICA"/>
    <s v="C"/>
    <n v="0.08"/>
    <n v="5000"/>
    <n v="1"/>
    <m/>
    <n v="400"/>
    <m/>
  </r>
  <r>
    <x v="2"/>
    <x v="5"/>
    <s v="asp rc"/>
    <n v="3998"/>
    <n v="4155"/>
    <s v="SONDA ECOGRAFICA"/>
    <s v="B"/>
    <m/>
    <s v="HITACHI ALOKA MEDICAL LTD"/>
    <s v="."/>
    <n v="7010071"/>
    <s v="SCF"/>
    <s v="Z110490"/>
    <d v="1905-06-22T00:00:00"/>
    <n v="2016"/>
    <n v="2017"/>
    <s v="SI / SI"/>
    <s v="P.O. POLISTENA"/>
    <m/>
    <s v="PRONTO SOCCORSO PALMI"/>
    <s v="BOX EMERGENZE"/>
    <s v="Proprieta' Ente"/>
    <n v="8642.24"/>
    <m/>
    <s v="SONDA ECOGRAFICA"/>
    <s v="C"/>
    <n v="0.08"/>
    <n v="5000"/>
    <n v="1"/>
    <m/>
    <n v="400"/>
    <m/>
  </r>
  <r>
    <x v="2"/>
    <x v="5"/>
    <s v="asp rc"/>
    <n v="3999"/>
    <n v="4156"/>
    <s v="SONDA ECOGRAFICA"/>
    <s v="B"/>
    <m/>
    <s v="HITACHI ALOKA MEDICAL LTD"/>
    <s v="."/>
    <s v="M01450"/>
    <s v="SCF"/>
    <s v="Z110490"/>
    <d v="1905-06-22T00:00:00"/>
    <n v="2016"/>
    <n v="2017"/>
    <s v="SI / SI"/>
    <s v="P.O. POLISTENA"/>
    <m/>
    <s v="PRONTO SOCCORSO PALMI"/>
    <s v="BOX EMERGENZE"/>
    <s v="Proprieta' Ente"/>
    <n v="8642.24"/>
    <m/>
    <s v="SONDA ECOGRAFICA"/>
    <s v="C"/>
    <n v="0.08"/>
    <n v="5000"/>
    <n v="1"/>
    <m/>
    <n v="400"/>
    <m/>
  </r>
  <r>
    <x v="2"/>
    <x v="5"/>
    <s v="asp rc"/>
    <n v="4000"/>
    <n v="4157"/>
    <s v="ANESTESIA, APPARECCHIO PER"/>
    <s v="B"/>
    <m/>
    <s v="SPACELABS HEALTHCARE"/>
    <s v="ULTRACARE ADS 180"/>
    <s v="AMRL0844"/>
    <s v="ANS"/>
    <s v="Z1203010101"/>
    <d v="1905-06-22T00:00:00"/>
    <n v="2016"/>
    <n v="2017"/>
    <s v="SI / SI"/>
    <s v="P.O. POLISTENA"/>
    <m/>
    <s v="PRONTO SOCCORSO PALMI"/>
    <s v="BOX EMERGENZE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4001"/>
    <n v="4158"/>
    <s v="MONITOR"/>
    <s v="B"/>
    <m/>
    <s v="SPACELABS HEALTHCARE"/>
    <s v="ULTRACARE SLP"/>
    <n v="6170423"/>
    <s v="MON"/>
    <s v="Z12030202"/>
    <d v="1905-06-29T00:00:00"/>
    <n v="2016"/>
    <n v="2017"/>
    <s v="SI / SI"/>
    <s v="P.O. POLISTENA"/>
    <m/>
    <s v="PRONTO SOCCORSO PALMI"/>
    <s v="BOX EMERGENZE"/>
    <s v="Proprieta' Ente"/>
    <n v="13399.29"/>
    <m/>
    <s v="MONITOR"/>
    <s v="C"/>
    <n v="0.08"/>
    <n v="3000"/>
    <n v="1"/>
    <m/>
    <n v="240"/>
    <m/>
  </r>
  <r>
    <x v="2"/>
    <x v="5"/>
    <s v="asp rc"/>
    <n v="4002"/>
    <n v="4159"/>
    <s v="ELETTROBISTURI"/>
    <s v="B"/>
    <m/>
    <s v="CONMED CORP"/>
    <s v="EXCALIBUR PLUS"/>
    <s v="008GE028"/>
    <s v="ELB"/>
    <s v="Z12010902"/>
    <d v="1905-06-22T00:00:00"/>
    <n v="2016"/>
    <n v="2017"/>
    <s v="SI / SI"/>
    <s v="P.O. POLISTENA"/>
    <m/>
    <s v="BLOCCO OPERATORIO"/>
    <s v="SALA OPER 3"/>
    <s v="Proprieta' Ente"/>
    <n v="18603.330000000002"/>
    <m/>
    <s v="ELETTROBISTURI"/>
    <s v="C"/>
    <n v="0.08"/>
    <n v="5000"/>
    <n v="1"/>
    <m/>
    <n v="400"/>
    <m/>
  </r>
  <r>
    <x v="2"/>
    <x v="5"/>
    <s v="asp rc"/>
    <n v="4003"/>
    <n v="4160"/>
    <s v="DEFIBRILLATORE"/>
    <s v="."/>
    <m/>
    <s v="PHILIPS MEDICAL SYSTEMS"/>
    <s v="M 3535 A HEARTSTART MRX"/>
    <s v="US00207741"/>
    <s v="DEF"/>
    <s v="Z120305"/>
    <d v="1905-06-27T00:00:00"/>
    <n v="2016"/>
    <n v="2017"/>
    <s v="SI / SI"/>
    <s v="P.O. POLISTENA"/>
    <m/>
    <s v="BLOCCO OPERATORIO"/>
    <s v="INGRESSO"/>
    <s v="Proprieta' Ente"/>
    <n v="8801.2800000000007"/>
    <m/>
    <s v="DEFIBRILLATORE"/>
    <s v="C"/>
    <n v="0.08"/>
    <n v="5000"/>
    <n v="1"/>
    <m/>
    <n v="400"/>
    <m/>
  </r>
  <r>
    <x v="2"/>
    <x v="5"/>
    <s v="asp rc"/>
    <n v="4004"/>
    <n v="4161"/>
    <s v="INCUBATRICE NEONATALE DA TRASPORTO"/>
    <s v="."/>
    <m/>
    <s v="GINEVRI SRL"/>
    <s v="TI 500"/>
    <n v="1025"/>
    <s v="INT"/>
    <s v="."/>
    <d v="1905-06-17T00:00:00"/>
    <s v="NR"/>
    <s v="NR"/>
    <s v="NO/NO"/>
    <s v="P.O. POLISTENA"/>
    <m/>
    <s v="BLOCCO OPERATORIO"/>
    <s v="SALA PARTO"/>
    <s v="Proprieta' Ente"/>
    <n v="15559.2"/>
    <m/>
    <s v="INCUBATRICE NEONATALE DA TRASPORTO"/>
    <s v="D"/>
    <n v="0.06"/>
    <n v="6666.666666666667"/>
    <n v="1"/>
    <m/>
    <n v="400"/>
    <m/>
  </r>
  <r>
    <x v="2"/>
    <x v="5"/>
    <s v="asp rc"/>
    <n v="4005"/>
    <n v="4162"/>
    <s v="ASPIRATORE MEDICO CHIRURGICO"/>
    <s v="."/>
    <m/>
    <s v="."/>
    <s v="."/>
    <n v="4104"/>
    <s v="ACH"/>
    <s v="Z120105"/>
    <s v="."/>
    <n v="2016"/>
    <n v="2016"/>
    <s v="SI / SI"/>
    <s v="P.O. SCILLA"/>
    <m/>
    <s v="MEDICINA"/>
    <s v="INFERMER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006"/>
    <n v="4163"/>
    <s v="TAVOLO OPERATORIO"/>
    <s v="."/>
    <m/>
    <s v="STERIS CORP"/>
    <s v="TAB 6090"/>
    <n v="15129"/>
    <s v="TOP"/>
    <s v="Z12011202"/>
    <d v="1905-06-29T00:00:00"/>
    <n v="2016"/>
    <n v="2017"/>
    <s v="SI / SI"/>
    <s v="P.O. POLISTENA"/>
    <m/>
    <s v="BLOCCO OPERATORIO"/>
    <s v="S.O. 2"/>
    <s v="Proprieta' Ente"/>
    <n v="41380.83"/>
    <m/>
    <s v="TAVOLO OPERATORIO"/>
    <s v="D"/>
    <n v="0.06"/>
    <n v="20000"/>
    <n v="1"/>
    <m/>
    <n v="1200"/>
    <m/>
  </r>
  <r>
    <x v="2"/>
    <x v="5"/>
    <s v="asp rc"/>
    <n v="4007"/>
    <n v="4164"/>
    <s v="CAMERA PER AUDIOMETRIA"/>
    <s v="."/>
    <m/>
    <s v="AMPLIFON SPA"/>
    <s v="."/>
    <s v="NR"/>
    <s v="CAA"/>
    <s v="Z12149002"/>
    <d v="1905-06-17T00:00:00"/>
    <n v="2016"/>
    <n v="2016"/>
    <s v="SI / SI"/>
    <s v="DISTRETTO TAURIANOVA"/>
    <m/>
    <s v="POLIAMBULATORI"/>
    <s v="ORL - NEUROLOGIA"/>
    <s v="Proprieta' Ente"/>
    <n v="8333.33"/>
    <m/>
    <s v="CAMERA PER AUDIOMETRIA"/>
    <s v="D"/>
    <n v="0.06"/>
    <n v="666.66666666666663"/>
    <n v="1"/>
    <m/>
    <n v="39.999999999999993"/>
    <m/>
  </r>
  <r>
    <x v="2"/>
    <x v="5"/>
    <s v="asp rc"/>
    <n v="4008"/>
    <n v="4165"/>
    <s v="AUDIOMETRO"/>
    <s v="B"/>
    <m/>
    <s v="INTERACOUSTICS AS"/>
    <s v="AD 226"/>
    <n v="106834"/>
    <s v="AUM"/>
    <s v="Z121401"/>
    <d v="1905-06-23T00:00:00"/>
    <n v="2016"/>
    <n v="2016"/>
    <s v="SI / SI"/>
    <s v="DISTRETTO TAURIANOVA"/>
    <m/>
    <s v="POLIAMBULATORI"/>
    <s v="ORL - NEUROLOGIA"/>
    <s v="Proprieta' Ente"/>
    <n v="4153.18"/>
    <m/>
    <s v="AUDIOMETRO"/>
    <s v="C"/>
    <n v="0.08"/>
    <n v="1500"/>
    <n v="1"/>
    <m/>
    <n v="120"/>
    <m/>
  </r>
  <r>
    <x v="2"/>
    <x v="5"/>
    <s v="asp rc"/>
    <n v="4009"/>
    <n v="4166"/>
    <s v="ELETTROBISTURI"/>
    <s v="B"/>
    <m/>
    <s v="CONMED CORP"/>
    <s v="SYSTEM 7500"/>
    <s v="06GGV024"/>
    <s v="ELB"/>
    <s v="Z12010902"/>
    <d v="1905-06-22T00:00:00"/>
    <n v="2016"/>
    <n v="2017"/>
    <s v="SI / SI"/>
    <s v="P.O. POLISTENA"/>
    <m/>
    <s v="BLOCCO OPERATORIO"/>
    <s v="S.O.1"/>
    <s v="Proprieta' Ente"/>
    <n v="18603.330000000002"/>
    <m/>
    <s v="ELETTROBISTURI"/>
    <s v="C"/>
    <n v="0.08"/>
    <n v="5000"/>
    <n v="1"/>
    <m/>
    <n v="400"/>
    <m/>
  </r>
  <r>
    <x v="2"/>
    <x v="5"/>
    <s v="asp rc"/>
    <n v="4010"/>
    <n v="4167"/>
    <s v="ELETTROBISTURI"/>
    <s v="B"/>
    <m/>
    <s v="CONMED CORP"/>
    <s v="EXCALIBUR"/>
    <s v="98FG3055"/>
    <s v="ELB"/>
    <s v="Z12010902"/>
    <d v="1905-06-22T00:00:00"/>
    <n v="2016"/>
    <n v="2017"/>
    <s v="SI / SI"/>
    <s v="P.O. POLISTENA"/>
    <m/>
    <s v="BLOCCO OPERATORIO"/>
    <s v="S.O. 2"/>
    <s v="Proprieta' Ente"/>
    <n v="18603.330000000002"/>
    <m/>
    <s v="ELETTROBISTURI"/>
    <s v="C"/>
    <n v="0.08"/>
    <n v="5000"/>
    <n v="1"/>
    <m/>
    <n v="400"/>
    <m/>
  </r>
  <r>
    <x v="2"/>
    <x v="5"/>
    <s v="asp rc"/>
    <n v="4011"/>
    <n v="4168"/>
    <s v="PROIETTORE / TAVOLA OPTOMETRICA"/>
    <s v="."/>
    <m/>
    <s v="."/>
    <s v="."/>
    <s v="NR"/>
    <s v="PRM"/>
    <s v="."/>
    <d v="1905-06-17T00:00:00"/>
    <n v="2016"/>
    <n v="2016"/>
    <s v="SI / SI"/>
    <s v="DISTRETTO POLISTENA"/>
    <m/>
    <s v="POLIAMBULATORI"/>
    <s v="AMB. OCULISTICO"/>
    <s v="Proprieta' Ente"/>
    <n v="13900"/>
    <m/>
    <s v="PROIETTORE / TAVOLA OPTOMETRICA"/>
    <s v="F"/>
    <n v="0.03"/>
    <n v="1333.3333333333333"/>
    <n v="1"/>
    <m/>
    <n v="39.999999999999993"/>
    <m/>
  </r>
  <r>
    <x v="2"/>
    <x v="5"/>
    <s v="asp rc"/>
    <n v="4012"/>
    <n v="4169"/>
    <s v="OFTALMOSCOPIO"/>
    <s v="B"/>
    <m/>
    <s v="TOPCON CORP"/>
    <s v="PS 10"/>
    <n v="431947"/>
    <s v="OFS"/>
    <s v="Z12120114"/>
    <d v="1905-06-17T00:00:00"/>
    <n v="2016"/>
    <n v="2016"/>
    <s v="SI / SI"/>
    <s v="DISTRETTO POLISTENA"/>
    <m/>
    <s v="POLIAMBULATORI"/>
    <s v="AMB. OCULISTICO"/>
    <s v="Proprieta' Ente"/>
    <n v="2874.94"/>
    <m/>
    <s v="OFTALMOSCOPIO"/>
    <s v="F"/>
    <n v="0.03"/>
    <n v="1333.3333333333335"/>
    <n v="1"/>
    <m/>
    <n v="40"/>
    <m/>
  </r>
  <r>
    <x v="2"/>
    <x v="5"/>
    <s v="asp rc"/>
    <n v="4013"/>
    <n v="4170"/>
    <s v="LAMPADA PER SCHIASCOPIA"/>
    <s v="."/>
    <m/>
    <s v="."/>
    <s v="."/>
    <s v="NR"/>
    <s v="VLS"/>
    <s v="Z12120109"/>
    <d v="1905-06-17T00:00:00"/>
    <n v="2016"/>
    <n v="2016"/>
    <s v="SI / SI"/>
    <s v="DISTRETTO POLISTENA"/>
    <m/>
    <s v="POLIAMBULATORI"/>
    <s v="AMB. OCULISTICO"/>
    <s v="Proprieta' Ente"/>
    <n v="1891.18"/>
    <m/>
    <s v="LAMPADA PER SCHIASCOPIA"/>
    <s v="E"/>
    <n v="0.04"/>
    <n v="2000"/>
    <n v="1"/>
    <m/>
    <n v="80"/>
    <m/>
  </r>
  <r>
    <x v="2"/>
    <x v="5"/>
    <s v="asp rc"/>
    <n v="4014"/>
    <n v="4171"/>
    <s v="FRONTIFOCOMETRO"/>
    <s v="B"/>
    <m/>
    <s v="TOPCON CORP"/>
    <s v="LM 7"/>
    <n v="331054"/>
    <s v="FRF"/>
    <s v="."/>
    <d v="1905-06-17T00:00:00"/>
    <n v="2016"/>
    <n v="2016"/>
    <s v="SI / SI"/>
    <s v="DISTRETTO POLISTENA"/>
    <m/>
    <s v="POLIAMBULATORI"/>
    <s v="AMB. OCULISTICO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4015"/>
    <n v="4172"/>
    <s v="LAMPADA A FESSURA"/>
    <s v="B"/>
    <m/>
    <s v="TOPCON CORP"/>
    <s v="SL 30"/>
    <n v="207968"/>
    <s v="LFE"/>
    <s v="Z12120108"/>
    <d v="1905-06-17T00:00:00"/>
    <n v="2016"/>
    <n v="2016"/>
    <s v="SI / SI"/>
    <s v="DISTRETTO POLISTENA"/>
    <m/>
    <s v="POLIAMBULATORI"/>
    <s v="AMB. OCULISTICO"/>
    <s v="Proprieta' Ente"/>
    <n v="6244.6"/>
    <m/>
    <s v="LAMPADA A FESSURA"/>
    <s v="E"/>
    <n v="0.04"/>
    <n v="3000"/>
    <n v="1"/>
    <m/>
    <n v="120"/>
    <m/>
  </r>
  <r>
    <x v="2"/>
    <x v="5"/>
    <s v="asp rc"/>
    <n v="4016"/>
    <n v="4173"/>
    <s v="SPIROMETRO A USO CLINICO DIAGNOSTICO"/>
    <s v="B"/>
    <m/>
    <s v="ET MEDICAL DEVICES SPA"/>
    <s v="CARDIETTE PNEUMOS 300"/>
    <s v="NR"/>
    <s v="SPM"/>
    <s v="Z12150101"/>
    <d v="1905-06-17T00:00:00"/>
    <n v="2016"/>
    <n v="2016"/>
    <s v="SI / SI"/>
    <s v="DISTRETTO POLISTENA"/>
    <m/>
    <s v="POLIAMBULATORI"/>
    <s v="AMB. MED. SPORTIV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4017"/>
    <n v="4174"/>
    <s v="PERSONAL COMPUTER"/>
    <s v="B"/>
    <m/>
    <s v="."/>
    <s v="."/>
    <s v="NR"/>
    <s v="1PM"/>
    <s v="."/>
    <d v="1905-06-17T00:00:00"/>
    <n v="2016"/>
    <n v="2016"/>
    <s v="SI / SI"/>
    <s v="DISTRETTO POLISTENA"/>
    <m/>
    <s v="POLIAMBULATORI"/>
    <s v="AMB. MED. SPORTIVA"/>
    <s v="Proprieta' Ente"/>
    <n v="16370.15"/>
    <m/>
    <s v="PERSONAL COMPUTER"/>
    <s v="F"/>
    <n v="0.03"/>
    <n v="1500"/>
    <n v="1"/>
    <m/>
    <n v="45"/>
    <m/>
  </r>
  <r>
    <x v="2"/>
    <x v="5"/>
    <s v="asp rc"/>
    <n v="4018"/>
    <n v="4175"/>
    <s v="MONITOR PER PERSONAL COMPUTER"/>
    <s v="B"/>
    <m/>
    <s v="OLIVETTI SPA"/>
    <s v="DSM 20/772M"/>
    <s v="K0494J12365780004"/>
    <s v="1SM"/>
    <s v="."/>
    <d v="1905-06-22T00:00:00"/>
    <n v="2016"/>
    <n v="2016"/>
    <s v="SI / SI"/>
    <s v="DISTRETTO POLISTENA"/>
    <m/>
    <s v="POLIAMBULATORI"/>
    <s v="AMB. MED. SPORTIV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4019"/>
    <n v="4176"/>
    <s v="STAMPANTE PER COMPUTER"/>
    <s v="B"/>
    <m/>
    <s v="LEXMARK INTERNATIONAL SRL"/>
    <s v="JETPRINTER 1100"/>
    <n v="3698976"/>
    <s v="1SC"/>
    <s v="."/>
    <d v="1905-06-22T00:00:00"/>
    <n v="2016"/>
    <n v="2016"/>
    <s v="SI / SI"/>
    <s v="DISTRETTO POLISTENA"/>
    <m/>
    <s v="POLIAMBULATORI"/>
    <s v="AMB. MED. SPORTIVA"/>
    <s v="Proprieta' Ente"/>
    <n v="440.71"/>
    <m/>
    <s v="STAMPANTE PER COMPUTER"/>
    <s v="F"/>
    <n v="0.03"/>
    <n v="0"/>
    <n v="1"/>
    <m/>
    <n v="0"/>
    <m/>
  </r>
  <r>
    <x v="2"/>
    <x v="5"/>
    <s v="asp rc"/>
    <n v="4020"/>
    <n v="4177"/>
    <s v="FRIGORIFERO DOMESTICO"/>
    <s v="."/>
    <m/>
    <s v="HIRUNDO GREE"/>
    <s v="."/>
    <s v="NR"/>
    <s v="4FD"/>
    <s v="."/>
    <d v="1905-06-17T00:00:00"/>
    <n v="2016"/>
    <n v="2016"/>
    <s v="SI / SI"/>
    <s v="DISTRETTO POLISTENA"/>
    <m/>
    <s v="POLIAMBULATORI"/>
    <s v="AMB. OCULISTICO"/>
    <s v="Proprieta' Ente"/>
    <n v="2788.71"/>
    <m/>
    <s v="FRIGORIFERO DOMESTICO"/>
    <s v="E"/>
    <n v="0.04"/>
    <n v="1000"/>
    <n v="1"/>
    <m/>
    <n v="40"/>
    <m/>
  </r>
  <r>
    <x v="2"/>
    <x v="5"/>
    <s v="asp rc"/>
    <n v="4021"/>
    <n v="4178"/>
    <s v="CONSOLLE DI COMANDO PER GRUPPO RADIOLOGICO"/>
    <s v="B"/>
    <m/>
    <s v="GILARDONI SPA"/>
    <s v="SELETRIX"/>
    <s v="NR"/>
    <s v="CTA"/>
    <s v="Z110390"/>
    <d v="1905-06-17T00:00:00"/>
    <s v="NR"/>
    <s v="NR"/>
    <s v="NO/NO"/>
    <s v="P.O. TAURIANOVA"/>
    <m/>
    <s v="RADIOLOGIA"/>
    <s v="DIAGNOSTICA 1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4022"/>
    <n v="4179"/>
    <s v="STATIVO PENSILE PER APPARECCHIO RADIOLOGICO"/>
    <s v="B"/>
    <m/>
    <s v="GILARDONI SPA"/>
    <s v="."/>
    <s v="NR"/>
    <s v="SPA"/>
    <s v="Z110390"/>
    <d v="1905-06-17T00:00:00"/>
    <s v="NR"/>
    <s v="NR"/>
    <s v="NO/NO"/>
    <s v="P.O. TAURIANOVA"/>
    <m/>
    <s v="RADIOLOGIA"/>
    <s v="DIAGNOSTICA 1"/>
    <s v="Proprieta' Ente"/>
    <n v="18510.55"/>
    <m/>
    <s v="STATIVO PENSILE PER APPARECCHIO RADIOLOGICO"/>
    <s v="A"/>
    <n v="0.12"/>
    <n v="10000"/>
    <n v="1"/>
    <m/>
    <n v="1200"/>
    <m/>
  </r>
  <r>
    <x v="2"/>
    <x v="5"/>
    <s v="asp rc"/>
    <n v="4023"/>
    <n v="4180"/>
    <s v="COMPLESSO RADIOGENO"/>
    <s v="B"/>
    <m/>
    <s v="GILARDONI SPA"/>
    <s v="ROTAGIL"/>
    <n v="15435007"/>
    <s v="CRA"/>
    <s v="Z110390"/>
    <d v="1905-06-22T00:00:00"/>
    <s v="NR"/>
    <s v="NR"/>
    <s v="NO/NO"/>
    <s v="P.O. TAURIANOVA"/>
    <m/>
    <s v="RADIOLOGIA"/>
    <s v="DIAGNOSTICA 1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4024"/>
    <n v="4181"/>
    <s v="COMPLESSO RADIOGENO"/>
    <s v="B"/>
    <m/>
    <s v="GILARDONI SPA"/>
    <s v="ROTAGIL"/>
    <s v="14/2542"/>
    <s v="CRA"/>
    <s v="Z110390"/>
    <d v="1905-06-22T00:00:00"/>
    <s v="NR"/>
    <s v="NR"/>
    <s v="NO/NO"/>
    <s v="P.O. TAURIANOVA"/>
    <m/>
    <s v="RADIOLOGIA"/>
    <s v="DIAGNOSTICA 1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4025"/>
    <n v="4182"/>
    <s v="STATIVO A COLONNA PER APPARECCHIO RADIOLOGICO"/>
    <s v="B"/>
    <m/>
    <s v="GILARDONI SPA"/>
    <s v="."/>
    <s v="NR"/>
    <s v="SCL"/>
    <s v="Z110390"/>
    <d v="1905-06-17T00:00:00"/>
    <s v="NR"/>
    <s v="NR"/>
    <s v="NO/NO"/>
    <s v="P.O. TAURIANOVA"/>
    <m/>
    <s v="RADIOLOGIA"/>
    <s v="DIAGNOSTICA 1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4026"/>
    <n v="4183"/>
    <s v="TAVOLO PER PAZIENTE PER APPARECCHIO RADIOLOGICO"/>
    <s v="B"/>
    <m/>
    <s v="GILARDONI SPA"/>
    <s v="."/>
    <s v="NR"/>
    <s v="TPA"/>
    <s v="Z110390"/>
    <d v="1905-06-17T00:00:00"/>
    <s v="NR"/>
    <s v="NR"/>
    <s v="NO/NO"/>
    <s v="P.O. TAURIANOVA"/>
    <m/>
    <s v="RADIOLOGIA"/>
    <s v="DIAGNOSTICA 1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4027"/>
    <n v="4184"/>
    <s v="GENERATORE D'ALTA TENSIONE PER GRUPPO RADIOLOGICO"/>
    <s v="B"/>
    <m/>
    <s v="GILARDONI SPA"/>
    <s v="."/>
    <s v="NR"/>
    <s v="GUT"/>
    <s v="Z110390"/>
    <d v="1905-06-17T00:00:00"/>
    <s v="NR"/>
    <s v="NR"/>
    <s v="NO/NO"/>
    <s v="P.O. TAURIANOVA"/>
    <m/>
    <s v="RADIOLOGIA"/>
    <s v="DIAGNOSTICA 1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4028"/>
    <n v="4185"/>
    <s v="TELERADIOGRAFO"/>
    <s v="B"/>
    <m/>
    <s v="GILARDONI SPA"/>
    <s v="."/>
    <s v="NR"/>
    <s v="TRG"/>
    <s v="Z110390"/>
    <d v="1905-06-17T00:00:00"/>
    <s v="NR"/>
    <s v="NR"/>
    <s v="NO/NO"/>
    <s v="P.O. TAURIANOVA"/>
    <m/>
    <s v="RADIOLOGIA"/>
    <s v="DIAGNOSTICA 1"/>
    <s v="Proprieta' Ente"/>
    <n v="25188.33"/>
    <m/>
    <s v="TELERADIOGRAFO"/>
    <s v="A"/>
    <n v="0.12"/>
    <n v="4666.666666666667"/>
    <n v="1"/>
    <m/>
    <n v="560"/>
    <m/>
  </r>
  <r>
    <x v="2"/>
    <x v="5"/>
    <s v="asp rc"/>
    <n v="4029"/>
    <n v="4186"/>
    <s v="TELERADIOGRAFO"/>
    <s v="B"/>
    <m/>
    <s v="."/>
    <s v="."/>
    <s v="NR"/>
    <s v="TRG"/>
    <s v="Z110390"/>
    <d v="1905-06-17T00:00:00"/>
    <s v="NR"/>
    <s v="NR"/>
    <s v="NO/NO"/>
    <s v="P.O. TAURIANOVA"/>
    <m/>
    <s v="RADIOLOGIA"/>
    <s v="DIAGNOSTICA 1"/>
    <s v="Proprieta' Ente"/>
    <n v="25188.33"/>
    <m/>
    <s v="TELERADIOGRAFO"/>
    <s v="A"/>
    <n v="0.12"/>
    <n v="4666.666666666667"/>
    <n v="1"/>
    <m/>
    <n v="560"/>
    <m/>
  </r>
  <r>
    <x v="2"/>
    <x v="5"/>
    <s v="asp rc"/>
    <n v="4030"/>
    <n v="4187"/>
    <s v="SVILUPPATRICE"/>
    <s v="B"/>
    <m/>
    <s v="3M COMPANY"/>
    <s v="XP 507"/>
    <n v="9612688"/>
    <s v="SVP"/>
    <s v="Z110707"/>
    <d v="1905-06-17T00:00:00"/>
    <s v="NR"/>
    <s v="NR"/>
    <s v="NO/NO"/>
    <s v="P.O. TAURIANOVA"/>
    <m/>
    <s v="RADIOLOGIA"/>
    <s v="INGRESSO"/>
    <s v="Proprieta' Ente"/>
    <n v="15667.03"/>
    <m/>
    <s v="SVILUPPATRICE"/>
    <s v="B"/>
    <n v="0.1"/>
    <n v="9600"/>
    <n v="1"/>
    <m/>
    <n v="960"/>
    <m/>
  </r>
  <r>
    <x v="2"/>
    <x v="5"/>
    <s v="asp rc"/>
    <n v="4031"/>
    <n v="4188"/>
    <s v="PRINTATRICE"/>
    <s v="B"/>
    <m/>
    <s v="EUROPROTEX SRL"/>
    <s v="."/>
    <s v="NR"/>
    <s v="PRR"/>
    <s v="Z11079005"/>
    <d v="1905-06-17T00:00:00"/>
    <s v="NR"/>
    <s v="NR"/>
    <s v="NO/NO"/>
    <s v="P.O. TAURIANOVA"/>
    <m/>
    <s v="RADIOLOGIA"/>
    <s v="INGRESSO"/>
    <s v="Proprieta' Ente"/>
    <n v="1776"/>
    <m/>
    <s v="PRINTATRICE"/>
    <s v="F"/>
    <n v="0.03"/>
    <n v="2666.6666666666665"/>
    <n v="1"/>
    <m/>
    <n v="79.999999999999986"/>
    <m/>
  </r>
  <r>
    <x v="2"/>
    <x v="5"/>
    <s v="asp rc"/>
    <n v="4032"/>
    <n v="4189"/>
    <s v="DIAFANOSCOPIO"/>
    <s v="."/>
    <m/>
    <s v="."/>
    <s v="."/>
    <s v="NR"/>
    <s v="DIA"/>
    <s v="Z110702"/>
    <d v="1905-06-17T00:00:00"/>
    <s v="NR"/>
    <s v="NR"/>
    <s v="NO/NO"/>
    <s v="P.O. TAURIANOVA"/>
    <m/>
    <s v="RADIOLOGIA"/>
    <s v="INGRESSO"/>
    <s v="Proprieta' Ente"/>
    <n v="800"/>
    <m/>
    <s v="DIAFANOSCOPIO"/>
    <s v="F"/>
    <n v="0.03"/>
    <n v="266.66666666666669"/>
    <n v="1"/>
    <m/>
    <n v="8"/>
    <m/>
  </r>
  <r>
    <x v="2"/>
    <x v="5"/>
    <s v="asp rc"/>
    <n v="4033"/>
    <n v="4190"/>
    <s v="DIAFANOSCOPIO"/>
    <s v="."/>
    <m/>
    <s v="."/>
    <s v="."/>
    <s v="NR"/>
    <s v="DIA"/>
    <s v="Z110702"/>
    <d v="1905-06-17T00:00:00"/>
    <s v="NR"/>
    <s v="NR"/>
    <s v="NO/NO"/>
    <s v="P.O. TAURIANOVA"/>
    <m/>
    <s v="RADIOLOGIA"/>
    <s v="DIAGNOSTICA 2"/>
    <s v="Proprieta' Ente"/>
    <n v="800"/>
    <m/>
    <s v="DIAFANOSCOPIO"/>
    <s v="F"/>
    <n v="0.03"/>
    <n v="266.66666666666669"/>
    <n v="1"/>
    <m/>
    <n v="8"/>
    <m/>
  </r>
  <r>
    <x v="2"/>
    <x v="5"/>
    <s v="asp rc"/>
    <n v="4034"/>
    <n v="4191"/>
    <s v="DIAFANOSCOPIO"/>
    <s v="."/>
    <m/>
    <s v="ACCESSORIO RADIOGRAFICO SPA"/>
    <s v="."/>
    <s v="NR"/>
    <s v="DIA"/>
    <s v="Z110702"/>
    <d v="1905-06-17T00:00:00"/>
    <s v="NR"/>
    <s v="NR"/>
    <s v="NO/NO"/>
    <s v="P.O. TAURIANOVA"/>
    <m/>
    <s v="RADIOLOGIA"/>
    <s v="DIAGNOSTICA 2"/>
    <s v="Proprieta' Ente"/>
    <n v="800"/>
    <m/>
    <s v="DIAFANOSCOPIO"/>
    <s v="F"/>
    <n v="0.03"/>
    <n v="266.66666666666669"/>
    <n v="1"/>
    <m/>
    <n v="8"/>
    <m/>
  </r>
  <r>
    <x v="2"/>
    <x v="5"/>
    <s v="asp rc"/>
    <n v="4035"/>
    <n v="4192"/>
    <s v="DIAFANOSCOPIO"/>
    <s v="."/>
    <m/>
    <s v="."/>
    <s v="."/>
    <s v="NR"/>
    <s v="DIA"/>
    <s v="Z110702"/>
    <d v="1905-06-17T00:00:00"/>
    <s v="NR"/>
    <s v="NR"/>
    <s v="NO/NO"/>
    <s v="P.O. TAURIANOVA"/>
    <m/>
    <s v="RADIOLOGIA"/>
    <s v="DIAGNOSTICA 2"/>
    <s v="Proprieta' Ente"/>
    <n v="800"/>
    <m/>
    <s v="DIAFANOSCOPIO"/>
    <s v="F"/>
    <n v="0.03"/>
    <n v="266.66666666666669"/>
    <n v="1"/>
    <m/>
    <n v="8"/>
    <m/>
  </r>
  <r>
    <x v="2"/>
    <x v="5"/>
    <s v="asp rc"/>
    <n v="4036"/>
    <n v="4193"/>
    <s v="TAVOLO TELECOMANDATO"/>
    <s v="B"/>
    <m/>
    <s v="EUROCOLUMBUS SRL"/>
    <s v="EUROCAT 9090"/>
    <s v="."/>
    <s v="TTE"/>
    <s v="Z110307"/>
    <d v="1905-06-18T00:00:00"/>
    <s v="NR"/>
    <s v="NR"/>
    <s v="NO/NO"/>
    <s v="P.O. TAURIANOVA"/>
    <m/>
    <s v="RADIOLOGIA"/>
    <s v="DIAGNOSTICA 3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4037"/>
    <n v="4194"/>
    <s v="COMPLESSO RADIOGENO"/>
    <s v="B"/>
    <m/>
    <s v="IAE INDUSTRIA APPLICAZIONI ELETTRONICHE SPA"/>
    <s v="RTM 101 H"/>
    <n v="5.0000000000000003E+192"/>
    <s v="CRA"/>
    <s v="Z110390"/>
    <d v="1905-06-18T00:00:00"/>
    <s v="NR"/>
    <s v="NR"/>
    <s v="NO/NO"/>
    <s v="P.O. TAURIANOVA"/>
    <m/>
    <s v="RADIOLOGIA"/>
    <s v="DIAGNOSTICA 3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4038"/>
    <n v="4195"/>
    <s v="MONITOR TELEVISIVO PER BIOIMMAGINI"/>
    <s v="B"/>
    <m/>
    <s v="EUROCOLUMBUS SRL"/>
    <s v="NM 17H 2 AIE CCD"/>
    <n v="7904"/>
    <s v="MTV"/>
    <s v="Z119008"/>
    <d v="1905-06-18T00:00:00"/>
    <s v="NR"/>
    <s v="NR"/>
    <s v="NO/NO"/>
    <s v="P.O. TAURIANOVA"/>
    <m/>
    <s v="RADIOLOGIA"/>
    <s v="DIAGNOSTICA 3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4039"/>
    <n v="4196"/>
    <s v="ARMADIO DELL'ELETTRONICA"/>
    <s v="B"/>
    <m/>
    <s v="."/>
    <s v="."/>
    <s v="."/>
    <s v="ARE"/>
    <s v="Z110390"/>
    <d v="1905-06-20T00:00:00"/>
    <s v="NR"/>
    <s v="NR"/>
    <s v="NO/NO"/>
    <s v="P.O. TAURIANOVA"/>
    <m/>
    <s v="RADIOLOGIA"/>
    <s v="DIAGNOSTICA 3"/>
    <s v="Proprieta' Ente"/>
    <n v="18000"/>
    <m/>
    <s v="ARMADIO DELL'ELETTRONICA"/>
    <s v="A"/>
    <n v="0.12"/>
    <n v="0"/>
    <n v="1"/>
    <m/>
    <n v="0"/>
    <m/>
  </r>
  <r>
    <x v="2"/>
    <x v="5"/>
    <s v="asp rc"/>
    <n v="4040"/>
    <n v="4197"/>
    <s v="GENERATORE D'ALTA TENSIONE PER GRUPPO RADIOLOGICO"/>
    <s v="B"/>
    <m/>
    <s v="."/>
    <s v="."/>
    <s v="."/>
    <s v="GUT"/>
    <s v="Z110390"/>
    <d v="1905-06-18T00:00:00"/>
    <s v="NR"/>
    <s v="NR"/>
    <s v="NO/NO"/>
    <s v="P.O. TAURIANOVA"/>
    <m/>
    <s v="RADIOLOGIA"/>
    <s v="DIAGNOSTICA 3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4041"/>
    <n v="4198"/>
    <s v="CONSOLLE DI COMANDO PER GRUPPO RADIOLOGICO"/>
    <s v="B"/>
    <m/>
    <s v="EUROCOLUMBUS SRL"/>
    <s v="."/>
    <s v="."/>
    <s v="CTA"/>
    <s v="Z110390"/>
    <d v="1905-06-18T00:00:00"/>
    <s v="NR"/>
    <s v="NR"/>
    <s v="NO/NO"/>
    <s v="P.O. TAURIANOVA"/>
    <m/>
    <s v="RADIOLOGIA"/>
    <s v="DIAGNOSTICA 3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4042"/>
    <n v="4199"/>
    <s v="CONSOLLE DI COMANDO PER TAVOLO TELECOMANDATO"/>
    <s v="B"/>
    <m/>
    <s v="EUROCOLUMBUS SRL"/>
    <s v="."/>
    <s v="."/>
    <s v="CAV"/>
    <s v="Z110390"/>
    <d v="1905-06-18T00:00:00"/>
    <s v="NR"/>
    <s v="NR"/>
    <s v="NO/NO"/>
    <s v="P.O. TAURIANOVA"/>
    <m/>
    <s v="RADIOLOGIA"/>
    <s v="DIAGNOSTICA 3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4043"/>
    <n v="4200"/>
    <s v="ARMADIO DELL'ELETTRONICA"/>
    <s v="B"/>
    <m/>
    <s v="."/>
    <s v="."/>
    <s v="."/>
    <s v="ARE"/>
    <s v="Z110390"/>
    <d v="1905-06-20T00:00:00"/>
    <s v="NR"/>
    <s v="NR"/>
    <s v="NO/NO"/>
    <s v="P.O. TAURIANOVA"/>
    <m/>
    <s v="RADIOLOGIA"/>
    <s v="DIAGNOSTICA 3"/>
    <s v="Proprieta' Ente"/>
    <n v="18000"/>
    <m/>
    <s v="ARMADIO DELL'ELETTRONICA"/>
    <s v="A"/>
    <n v="0.12"/>
    <n v="0"/>
    <n v="1"/>
    <m/>
    <n v="0"/>
    <m/>
  </r>
  <r>
    <x v="2"/>
    <x v="5"/>
    <s v="asp rc"/>
    <n v="4044"/>
    <n v="4201"/>
    <s v="DIAFANOSCOPIO"/>
    <s v="."/>
    <m/>
    <s v="."/>
    <s v="."/>
    <s v="NR"/>
    <s v="DIA"/>
    <s v="Z110702"/>
    <d v="1905-06-17T00:00:00"/>
    <s v="NR"/>
    <s v="NR"/>
    <s v="NO/NO"/>
    <s v="P.O. TAURIANOVA"/>
    <m/>
    <s v="RADIOLOGIA"/>
    <s v="DIAGNOSTICA 2"/>
    <s v="Proprieta' Ente"/>
    <n v="800"/>
    <m/>
    <s v="DIAFANOSCOPIO"/>
    <s v="F"/>
    <n v="0.03"/>
    <n v="266.66666666666669"/>
    <n v="1"/>
    <m/>
    <n v="8"/>
    <m/>
  </r>
  <r>
    <x v="2"/>
    <x v="5"/>
    <s v="asp rc"/>
    <n v="4045"/>
    <n v="4202"/>
    <s v="LAMPADA SCIALITICA"/>
    <s v="."/>
    <m/>
    <s v="HANAU"/>
    <n v="3500"/>
    <s v="G5005"/>
    <s v="LSC"/>
    <s v="Z120107"/>
    <d v="1905-06-17T00:00:00"/>
    <n v="2016"/>
    <n v="2016"/>
    <s v="SI / SI"/>
    <s v="P.O. TAURIANOVA"/>
    <m/>
    <s v="DIALISI"/>
    <s v="DIALISI"/>
    <s v="Proprieta' Ente"/>
    <n v="23781.39"/>
    <m/>
    <s v="LAMPADA SCIALITICA"/>
    <s v="E"/>
    <n v="0.04"/>
    <n v="5000"/>
    <n v="1"/>
    <m/>
    <n v="200"/>
    <m/>
  </r>
  <r>
    <x v="2"/>
    <x v="5"/>
    <s v="asp rc"/>
    <n v="4046"/>
    <n v="4203"/>
    <s v="DEFIBRILLATORE"/>
    <s v="."/>
    <m/>
    <s v="OSATU BEXEN COOP"/>
    <s v="BEXEN REANIBEX 700"/>
    <n v="20020952"/>
    <s v="DEF"/>
    <s v="Z120305"/>
    <d v="1905-06-22T00:00:00"/>
    <n v="2016"/>
    <n v="2016"/>
    <s v="SI / SI"/>
    <s v="P.O. TAURIANOVA"/>
    <m/>
    <s v="DIALISI"/>
    <s v="DIALISI"/>
    <s v="Proprieta' Ente"/>
    <n v="8801.2800000000007"/>
    <m/>
    <s v="DEFIBRILLATORE"/>
    <s v="C"/>
    <n v="0.08"/>
    <n v="5000"/>
    <n v="1"/>
    <m/>
    <n v="400"/>
    <m/>
  </r>
  <r>
    <x v="2"/>
    <x v="5"/>
    <s v="asp rc"/>
    <n v="4047"/>
    <n v="4204"/>
    <s v="LETTO O POLTRONA A BILANCIA PER DIALISI"/>
    <s v="."/>
    <m/>
    <s v="TASSINARI BILANCE SRL"/>
    <s v="VS/C"/>
    <s v="L002262"/>
    <s v="LBD"/>
    <s v="Z12099003"/>
    <d v="1905-06-22T00:00:00"/>
    <n v="2016"/>
    <n v="2016"/>
    <s v="SI / SI"/>
    <s v="P.O. TAURIANOVA"/>
    <m/>
    <s v="DIALISI"/>
    <s v="DIALISI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4048"/>
    <n v="4206"/>
    <s v="LETTO O POLTRONA A BILANCIA PER DIALISI"/>
    <s v="."/>
    <m/>
    <s v="TASSINARI BILANCE SRL"/>
    <s v="VS/C"/>
    <n v="49425"/>
    <s v="LBD"/>
    <s v="Z12099003"/>
    <d v="1905-06-22T00:00:00"/>
    <n v="2016"/>
    <n v="2016"/>
    <s v="SI / SI"/>
    <s v="P.O. TAURIANOVA"/>
    <m/>
    <s v="DIALISI"/>
    <s v="DIALISI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4049"/>
    <n v="4207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50"/>
    <n v="4208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51"/>
    <n v="4209"/>
    <s v="LETTO O POLTRONA A BILANCIA PER DIALISI"/>
    <s v="."/>
    <m/>
    <s v="TASSINARI BILANCE SRL"/>
    <s v="VS/C"/>
    <n v="49420"/>
    <s v="LBD"/>
    <s v="Z12099003"/>
    <d v="1905-06-22T00:00:00"/>
    <n v="2016"/>
    <n v="2016"/>
    <s v="SI / SI"/>
    <s v="P.O. TAURIANOVA"/>
    <m/>
    <s v="DIALISI"/>
    <s v="DIALISI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4052"/>
    <n v="4210"/>
    <s v="LAMPADA SCIALITICA"/>
    <s v="."/>
    <m/>
    <s v="MAQUET SA"/>
    <s v="."/>
    <s v="NR"/>
    <s v="LSC"/>
    <s v="Z120107"/>
    <d v="1905-06-17T00:00:00"/>
    <n v="2016"/>
    <n v="2017"/>
    <s v="SI / SI"/>
    <s v="P.O. TAURIANOVA"/>
    <m/>
    <s v="PRONTO SOCCORSO PALMI"/>
    <s v="PRONTO SOCCORSO"/>
    <s v="Proprieta' Ente"/>
    <n v="23781.39"/>
    <m/>
    <s v="LAMPADA SCIALITICA"/>
    <s v="E"/>
    <n v="0.04"/>
    <n v="5000"/>
    <n v="1"/>
    <m/>
    <n v="200"/>
    <m/>
  </r>
  <r>
    <x v="2"/>
    <x v="5"/>
    <s v="asp rc"/>
    <n v="4053"/>
    <n v="4211"/>
    <s v="DIAFANOSCOPIO"/>
    <s v="."/>
    <m/>
    <s v="GIVAS SRL"/>
    <s v="60 28 SU CARRELLO 43X12X43 CM"/>
    <n v="23384"/>
    <s v="DIA"/>
    <s v="Z110702"/>
    <d v="1905-06-22T00:00:00"/>
    <n v="2016"/>
    <n v="2017"/>
    <s v="SI / SI"/>
    <s v="P.O. TAURIANOVA"/>
    <m/>
    <s v="PRONTO SOCCORSO PALMI"/>
    <s v="PRONTO SOCCORSO"/>
    <s v="Proprieta' Ente"/>
    <n v="800"/>
    <m/>
    <s v="DIAFANOSCOPIO"/>
    <s v="F"/>
    <n v="0.03"/>
    <n v="266.66666666666669"/>
    <n v="1"/>
    <m/>
    <n v="8"/>
    <m/>
  </r>
  <r>
    <x v="2"/>
    <x v="5"/>
    <s v="asp rc"/>
    <n v="4054"/>
    <n v="4212"/>
    <s v="DIAFANOSCOPIO"/>
    <s v="."/>
    <m/>
    <s v="."/>
    <s v="."/>
    <s v="NR"/>
    <s v="DIA"/>
    <s v="Z110702"/>
    <d v="1905-06-17T00:00:00"/>
    <s v="NR"/>
    <s v="NR"/>
    <s v="NO/NO"/>
    <s v="P.O. TAURIANOVA"/>
    <m/>
    <s v="RADIOLOGIA"/>
    <s v="DIAGNOSTICA 3"/>
    <s v="Proprieta' Ente"/>
    <n v="800"/>
    <m/>
    <s v="DIAFANOSCOPIO"/>
    <s v="F"/>
    <n v="0.03"/>
    <n v="266.66666666666669"/>
    <n v="1"/>
    <m/>
    <n v="8"/>
    <m/>
  </r>
  <r>
    <x v="2"/>
    <x v="5"/>
    <s v="asp rc"/>
    <n v="4055"/>
    <n v="4213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56"/>
    <n v="4214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57"/>
    <n v="4215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58"/>
    <n v="4216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59"/>
    <n v="4217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60"/>
    <n v="4218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61"/>
    <n v="4219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62"/>
    <n v="4220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63"/>
    <n v="4221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64"/>
    <n v="4222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65"/>
    <n v="4223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66"/>
    <n v="4224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67"/>
    <n v="4225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68"/>
    <n v="4226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69"/>
    <n v="4227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70"/>
    <n v="4228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71"/>
    <n v="4229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72"/>
    <n v="4230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73"/>
    <n v="4231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74"/>
    <n v="4232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75"/>
    <n v="4233"/>
    <s v="DIAFANOSCOPIO"/>
    <s v="."/>
    <m/>
    <s v="GIVAS SRL"/>
    <s v="."/>
    <n v="1073"/>
    <s v="DIA"/>
    <s v="Z110702"/>
    <d v="1905-06-22T00:00:00"/>
    <n v="2016"/>
    <n v="2016"/>
    <s v="SI / SI"/>
    <s v="P.O. TAURIANOVA"/>
    <m/>
    <s v="DIALISI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4076"/>
    <n v="4234"/>
    <s v="LAMPADA DA VISITA"/>
    <s v="."/>
    <m/>
    <s v="GALLOIS SRL"/>
    <s v="."/>
    <n v="116"/>
    <s v="."/>
    <s v="."/>
    <d v="1905-06-22T00:00:00"/>
    <n v="2016"/>
    <n v="2016"/>
    <s v="SI / SI"/>
    <s v="P.O. TAURIANOVA"/>
    <m/>
    <s v="DIALISI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077"/>
    <n v="4235"/>
    <s v="DIAFANOSCOPIO"/>
    <s v="."/>
    <m/>
    <s v="GIVAS SRL"/>
    <s v="."/>
    <s v="NR"/>
    <s v="DIA"/>
    <s v="Z110702"/>
    <d v="1905-06-22T00:00:00"/>
    <n v="2016"/>
    <n v="2016"/>
    <s v="SI / SI"/>
    <s v="P.O. TAURIANOVA"/>
    <m/>
    <s v="DIALISI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4078"/>
    <n v="4236"/>
    <s v="MISURATORE AUTOMATICO NON INVASIVO DELLA PRESSIONE"/>
    <s v="."/>
    <m/>
    <s v="GAMBRO AB"/>
    <s v="BP 100"/>
    <s v="553-100248"/>
    <s v="LEP"/>
    <s v="Z12030205"/>
    <d v="1905-06-17T00:00:00"/>
    <n v="2016"/>
    <n v="2016"/>
    <s v="SI / SI"/>
    <s v="P.O. TAURIANOVA"/>
    <m/>
    <s v="DIALISI"/>
    <s v="AMBULATORIO"/>
    <s v="Proprieta' Ente"/>
    <n v="6197.48"/>
    <m/>
    <s v="MISURATORE AUTOMATICO NON INVASIVO DELLA PRESSIONE"/>
    <s v="D"/>
    <n v="0.06"/>
    <n v="1333.3333333333335"/>
    <n v="1"/>
    <m/>
    <n v="80"/>
    <m/>
  </r>
  <r>
    <x v="2"/>
    <x v="5"/>
    <s v="asp rc"/>
    <n v="4079"/>
    <n v="4238"/>
    <s v="COMPRESSORE PER RIUNITO DENTISTICO"/>
    <s v="B"/>
    <m/>
    <s v="CATTANI SPA"/>
    <s v="."/>
    <s v="."/>
    <s v="COU"/>
    <s v="."/>
    <s v="."/>
    <n v="2016"/>
    <n v="2016"/>
    <s v="SI / SI"/>
    <s v="DISTRETTO LAUREANA BORRELLO"/>
    <m/>
    <s v="ODONTOIATRIA"/>
    <s v="DEPOSITO"/>
    <s v="Proprieta' Ente"/>
    <n v="1666.67"/>
    <m/>
    <s v="COMPRESSORE PER RIUNITO DENTISTICO"/>
    <s v="F"/>
    <n v="0.03"/>
    <n v="1333.3333333333335"/>
    <n v="1"/>
    <m/>
    <n v="40"/>
    <m/>
  </r>
  <r>
    <x v="2"/>
    <x v="5"/>
    <s v="asp rc"/>
    <n v="4080"/>
    <n v="4239"/>
    <s v="POMPA DI INFUSIONE"/>
    <s v="."/>
    <m/>
    <s v="CAREFUSION CORP"/>
    <s v="ALARIS SE"/>
    <n v="723109092"/>
    <s v="PIN"/>
    <s v="Z12030301"/>
    <d v="1905-06-26T00:00:00"/>
    <n v="2016"/>
    <n v="2016"/>
    <s v="SI / SI"/>
    <s v="P.O. LOCRI"/>
    <m/>
    <s v="CARDIOLOGIA"/>
    <s v="AMBULATORIO"/>
    <s v="Proprieta' Ente"/>
    <n v="2400"/>
    <m/>
    <s v="POMPA DI INFUSIONE"/>
    <s v="E"/>
    <n v="0.04"/>
    <n v="2000"/>
    <n v="1"/>
    <m/>
    <n v="80"/>
    <m/>
  </r>
  <r>
    <x v="2"/>
    <x v="5"/>
    <s v="asp rc"/>
    <n v="4081"/>
    <n v="4240"/>
    <s v="DEFIBRILLATORE"/>
    <s v="."/>
    <m/>
    <s v="PHILIPS MEDICAL SYSTEMS"/>
    <s v="M 3500 B HEARTSTREAM XLT"/>
    <s v="US00102231"/>
    <s v="DEF"/>
    <s v="Z120305"/>
    <d v="1905-06-23T00:00:00"/>
    <n v="2016"/>
    <n v="2017"/>
    <s v="SI / SI"/>
    <s v="P.O. LOCRI"/>
    <m/>
    <n v="118"/>
    <s v="AMBULANZA"/>
    <s v="Proprieta' Ente"/>
    <n v="8801.2800000000007"/>
    <m/>
    <s v="DEFIBRILLATORE"/>
    <s v="C"/>
    <n v="0.08"/>
    <n v="5000"/>
    <n v="1"/>
    <m/>
    <n v="400"/>
    <m/>
  </r>
  <r>
    <x v="2"/>
    <x v="5"/>
    <s v="asp rc"/>
    <n v="4082"/>
    <n v="4241"/>
    <s v="SISTEMA TELEVISIVO PER ENDOSCOPIA"/>
    <s v="B"/>
    <m/>
    <s v="STORZ KARL GMBH &amp; CO KG"/>
    <s v="20233011 TELECAM DX II"/>
    <s v="GE621041-P"/>
    <s v="STE"/>
    <s v="Z120204"/>
    <d v="1905-06-22T00:00:00"/>
    <n v="2016"/>
    <n v="2016"/>
    <s v="SI / SI"/>
    <s v="P.O. TAURIANOVA"/>
    <m/>
    <s v="GASTROENTEROLOGIA"/>
    <s v="AMB. ENDOSCOP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4083"/>
    <n v="4242"/>
    <s v="VIDEOREGISTRATORE PER BIOIMMAGINI"/>
    <s v="B"/>
    <m/>
    <s v="SONY CORP"/>
    <s v="SVO 140 PA"/>
    <s v="NR"/>
    <s v="VIR"/>
    <s v="Z119014"/>
    <d v="1905-06-22T00:00:00"/>
    <n v="2016"/>
    <n v="2016"/>
    <s v="SI / SI"/>
    <s v="P.O. TAURIANOVA"/>
    <m/>
    <s v="GASTROENTEROLOGIA"/>
    <s v="AMB. ENDOSCOPIA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4084"/>
    <n v="4243"/>
    <s v="FONTE LUMINOSA PER ENDOSCOPIA"/>
    <s v="B"/>
    <m/>
    <s v="STORZ KARL GMBH &amp; CO KG"/>
    <s v="490 V"/>
    <n v="10935"/>
    <s v="FLU"/>
    <s v="Z120204"/>
    <d v="1905-06-17T00:00:00"/>
    <n v="2016"/>
    <n v="2016"/>
    <s v="SI / SI"/>
    <s v="P.O. TAURIANOVA"/>
    <m/>
    <s v="GASTROENTEROLOGIA"/>
    <s v="AMB. ENDOSCOP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085"/>
    <n v="4244"/>
    <s v="MONITOR TELEVISIVO PER BIOIMMAGINI"/>
    <s v="B"/>
    <m/>
    <s v="SONY CORP"/>
    <s v="PVM 1443 MD"/>
    <n v="2006106"/>
    <s v="MTV"/>
    <s v="Z119008"/>
    <d v="1905-06-22T00:00:00"/>
    <n v="2016"/>
    <n v="2016"/>
    <s v="SI / SI"/>
    <s v="P.O. TAURIANOVA"/>
    <m/>
    <s v="GASTROENTEROLOGIA"/>
    <s v="AMB. ENDOSCOP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4086"/>
    <n v="4245"/>
    <s v="INSUFFLATORE DI GAS"/>
    <s v="B"/>
    <m/>
    <s v="WISAP GESELLSCHAFT FUR WISSENSCHAFTLICHEN APPARATEBAU MBH"/>
    <s v="WP7050 OP PNEU ELECTRONIC"/>
    <n v="9267272"/>
    <s v="IGA"/>
    <s v="Z120290"/>
    <d v="1905-06-22T00:00:00"/>
    <n v="2016"/>
    <n v="2016"/>
    <s v="SI / SI"/>
    <s v="P.O. TAURIANOVA"/>
    <m/>
    <s v="GASTROENTEROLOGIA"/>
    <s v="AMB. ENDOSCOPIA"/>
    <s v="Proprieta' Ente"/>
    <n v="8047.3"/>
    <m/>
    <s v="INSUFFLATORE DI GAS"/>
    <s v="D"/>
    <n v="0.06"/>
    <n v="2000"/>
    <n v="1"/>
    <m/>
    <n v="120"/>
    <m/>
  </r>
  <r>
    <x v="2"/>
    <x v="5"/>
    <s v="asp rc"/>
    <n v="4087"/>
    <n v="4246"/>
    <s v="ASPIRATORE MEDICO CHIRURGICO"/>
    <s v="B"/>
    <m/>
    <s v="STORZ KARL GMBH &amp; CO KG"/>
    <s v="26200 B"/>
    <s v="MT0000030475"/>
    <s v="ACH"/>
    <s v="Z120105"/>
    <d v="1905-06-22T00:00:00"/>
    <n v="2016"/>
    <n v="2016"/>
    <s v="SI / SI"/>
    <s v="P.O. TAURIANOVA"/>
    <m/>
    <s v="GASTROENTEROLOGIA"/>
    <s v="AMB. ENDOSCOP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088"/>
    <n v="4247"/>
    <s v="FONTE LUMINOSA PER ENDOSCOPIA"/>
    <s v="B"/>
    <m/>
    <s v="FUJI PHOTO FILM CO LTD"/>
    <s v="FIL 150"/>
    <n v="7203069"/>
    <s v="FLU"/>
    <s v="Z120204"/>
    <d v="1905-06-22T00:00:00"/>
    <n v="2016"/>
    <n v="2016"/>
    <s v="SI / SI"/>
    <s v="P.O. TAURIANOVA"/>
    <m/>
    <s v="GASTROENTEROLOGIA"/>
    <s v="AMB. ENDOSCOP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089"/>
    <n v="4248"/>
    <s v="ASPIRATORE MEDICO CHIRURGICO"/>
    <s v="B"/>
    <m/>
    <s v="EASTERN MEDICAL APPARATUS WORKS LTD"/>
    <s v="ES 702"/>
    <s v="NR"/>
    <s v="ACH"/>
    <s v="Z120105"/>
    <d v="1905-06-22T00:00:00"/>
    <n v="2016"/>
    <n v="2016"/>
    <s v="SI / SI"/>
    <s v="P.O. TAURIANOVA"/>
    <m/>
    <s v="GASTROENTEROLOGIA"/>
    <s v="AMB. ENDOSCOP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090"/>
    <n v="4249"/>
    <s v="FIBROGASTROSCOPIO FLESSIBILE"/>
    <s v="B"/>
    <m/>
    <s v="FUJI PHOTO FILM CO LTD"/>
    <s v="FG 100 FP"/>
    <s v="2G11-4D209"/>
    <s v="GFL"/>
    <s v="Z120205"/>
    <d v="1905-06-22T00:00:00"/>
    <n v="2016"/>
    <n v="2016"/>
    <s v="SI / SI"/>
    <s v="P.O. TAURIANOVA"/>
    <m/>
    <s v="GASTROENTEROLOGIA"/>
    <s v="AMB. ENDOSCOPIA"/>
    <s v="Proprieta' Ente"/>
    <n v="20000"/>
    <m/>
    <s v="GASTROSCOPIO"/>
    <s v="A"/>
    <n v="0.12"/>
    <n v="13333.333333333334"/>
    <n v="1"/>
    <m/>
    <n v="1600"/>
    <m/>
  </r>
  <r>
    <x v="2"/>
    <x v="5"/>
    <s v="asp rc"/>
    <n v="4091"/>
    <n v="4250"/>
    <s v="FONTE LUMINOSA PER ENDOSCOPIA"/>
    <s v="B"/>
    <m/>
    <s v="OLYMPUS OPTICAL CO LTD"/>
    <s v="CLV U20"/>
    <s v="."/>
    <s v="FLU"/>
    <s v="Z120204"/>
    <d v="1905-06-23T00:00:00"/>
    <n v="2016"/>
    <n v="2016"/>
    <s v="SI / SI"/>
    <s v="P.O. TAURIANOVA"/>
    <m/>
    <s v="GASTROENTEROLOGIA"/>
    <s v="AMB. ENDOSCOP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092"/>
    <n v="4251"/>
    <s v="FIBROCOLONSCOPIO FLESSIBILE"/>
    <s v="B"/>
    <m/>
    <s v="FUJI PHOTO FILM CO LTD"/>
    <s v="FC7 LR2"/>
    <n v="983124"/>
    <s v="CLS"/>
    <s v="Z120206"/>
    <d v="1905-06-22T00:00:00"/>
    <n v="2016"/>
    <n v="2016"/>
    <s v="SI / SI"/>
    <s v="P.O. TAURIANOVA"/>
    <m/>
    <s v="GASTROENTEROLOGIA"/>
    <s v="AMB. ENDOSCOPIA"/>
    <s v="Proprieta' Ente"/>
    <n v="20000"/>
    <m/>
    <s v="COLONSCOPIO"/>
    <s v="A"/>
    <n v="0.12"/>
    <n v="13333.333333333334"/>
    <n v="1"/>
    <m/>
    <n v="1600"/>
    <m/>
  </r>
  <r>
    <x v="2"/>
    <x v="5"/>
    <s v="asp rc"/>
    <n v="4093"/>
    <n v="4253"/>
    <s v="DIAFANOSCOPIO"/>
    <s v="."/>
    <m/>
    <s v="."/>
    <s v="."/>
    <s v="NR"/>
    <s v="DIA"/>
    <s v="Z110702"/>
    <d v="1905-06-17T00:00:00"/>
    <s v="NR"/>
    <s v="NR"/>
    <s v="NO/NO"/>
    <s v="P.O. TAURIANOVA"/>
    <m/>
    <s v="RADIOLOGIA"/>
    <s v="DIAGNOSTICA 2"/>
    <s v="Proprieta' Ente"/>
    <n v="800"/>
    <m/>
    <s v="DIAFANOSCOPIO"/>
    <s v="F"/>
    <n v="0.03"/>
    <n v="266.66666666666669"/>
    <n v="1"/>
    <m/>
    <n v="8"/>
    <m/>
  </r>
  <r>
    <x v="2"/>
    <x v="5"/>
    <s v="asp rc"/>
    <n v="4094"/>
    <n v="4254"/>
    <s v="POLTRONA BILANCIA"/>
    <s v="."/>
    <m/>
    <s v="GARDHEN BILANCE SRL"/>
    <s v="TWIM"/>
    <s v="NR"/>
    <s v="."/>
    <s v="."/>
    <d v="1905-06-22T00:00:00"/>
    <n v="2016"/>
    <n v="2016"/>
    <s v="SI / SI"/>
    <s v="P.O. TAURIANOVA"/>
    <m/>
    <s v="DIALISI"/>
    <s v="DIALISI"/>
    <s v="Proprieta' Ente"/>
    <n v="2634.26"/>
    <m/>
    <s v="POLTRONA BILANCIA"/>
    <s v="F"/>
    <n v="0.03"/>
    <n v="1580.56"/>
    <n v="1"/>
    <m/>
    <n v="47.416799999999995"/>
    <m/>
  </r>
  <r>
    <x v="2"/>
    <x v="5"/>
    <s v="asp rc"/>
    <n v="4095"/>
    <n v="4255"/>
    <s v="POLTRONA BILANCIA"/>
    <s v="."/>
    <m/>
    <s v="GARDHEN BILANCE SRL"/>
    <s v="TWIM"/>
    <s v="NR"/>
    <s v="."/>
    <s v="."/>
    <d v="1905-06-22T00:00:00"/>
    <n v="2016"/>
    <n v="2016"/>
    <s v="SI / SI"/>
    <s v="P.O. TAURIANOVA"/>
    <m/>
    <s v="DIALISI"/>
    <s v="DIALISI"/>
    <s v="Proprieta' Ente"/>
    <n v="2634.26"/>
    <m/>
    <s v="POLTRONA BILANCIA"/>
    <s v="F"/>
    <n v="0.03"/>
    <n v="1580.56"/>
    <n v="1"/>
    <m/>
    <n v="47.416799999999995"/>
    <m/>
  </r>
  <r>
    <x v="2"/>
    <x v="5"/>
    <s v="asp rc"/>
    <n v="4096"/>
    <n v="4256"/>
    <s v="POLTRONA BILANCIA"/>
    <s v="."/>
    <m/>
    <s v="GARDHEN BILANCE SRL"/>
    <s v="TWIM"/>
    <s v="NR"/>
    <s v="."/>
    <s v="."/>
    <d v="1905-06-22T00:00:00"/>
    <n v="2016"/>
    <n v="2016"/>
    <s v="SI / SI"/>
    <s v="P.O. TAURIANOVA"/>
    <m/>
    <s v="DIALISI"/>
    <s v="DIALISI"/>
    <s v="Proprieta' Ente"/>
    <n v="2634.26"/>
    <m/>
    <s v="POLTRONA BILANCIA"/>
    <s v="F"/>
    <n v="0.03"/>
    <n v="1580.56"/>
    <n v="1"/>
    <m/>
    <n v="47.416799999999995"/>
    <m/>
  </r>
  <r>
    <x v="2"/>
    <x v="5"/>
    <s v="asp rc"/>
    <n v="4097"/>
    <n v="4257"/>
    <s v="POLTRONA BILANCIA"/>
    <s v="."/>
    <m/>
    <s v="GARDHEN BILANCE SRL"/>
    <s v="TWIM"/>
    <s v="NR"/>
    <s v="."/>
    <s v="."/>
    <d v="1905-06-22T00:00:00"/>
    <n v="2016"/>
    <n v="2016"/>
    <s v="SI / SI"/>
    <s v="P.O. TAURIANOVA"/>
    <m/>
    <s v="DIALISI"/>
    <s v="DIALISI"/>
    <s v="Proprieta' Ente"/>
    <n v="2634.26"/>
    <m/>
    <s v="POLTRONA BILANCIA"/>
    <s v="F"/>
    <n v="0.03"/>
    <n v="1580.56"/>
    <n v="1"/>
    <m/>
    <n v="47.416799999999995"/>
    <m/>
  </r>
  <r>
    <x v="2"/>
    <x v="5"/>
    <s v="asp rc"/>
    <n v="4098"/>
    <n v="4258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099"/>
    <n v="4259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00"/>
    <n v="4260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01"/>
    <n v="4261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02"/>
    <n v="4262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03"/>
    <n v="4263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04"/>
    <n v="4264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05"/>
    <n v="4265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06"/>
    <n v="4266"/>
    <s v="LETTO O POLTRONA A BILANCIA PER DIALISI"/>
    <s v="."/>
    <m/>
    <s v="TASSINARI BILANCE SRL"/>
    <s v="VS/C"/>
    <n v="49390"/>
    <s v="LBD"/>
    <s v="Z12099003"/>
    <d v="1905-06-22T00:00:00"/>
    <n v="2016"/>
    <n v="2016"/>
    <s v="SI / SI"/>
    <s v="P.O. TAURIANOVA"/>
    <m/>
    <s v="DIALISI"/>
    <s v="DIALISI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4107"/>
    <n v="4267"/>
    <s v="ECOTOMOGRAFO"/>
    <s v="B"/>
    <m/>
    <s v="B &amp; K MEDICAL AS"/>
    <s v="2102 HAWK"/>
    <n v="1839250"/>
    <s v="ECT"/>
    <s v="Z11040101"/>
    <d v="1905-06-22T00:00:00"/>
    <n v="2016"/>
    <n v="2016"/>
    <s v="SI / SI"/>
    <s v="P.O. TAURIANOVA"/>
    <m/>
    <s v="DIALISI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4108"/>
    <n v="4268"/>
    <s v="RIPRODUTTORE VIDEO O DIGITALE DI BIOIMMAGINI"/>
    <s v="B"/>
    <m/>
    <s v="SONY CORP"/>
    <s v="UP 2800 P"/>
    <n v="53838"/>
    <s v="RIR"/>
    <s v="Z110706"/>
    <d v="1905-06-22T00:00:00"/>
    <n v="2016"/>
    <n v="2016"/>
    <s v="SI / SI"/>
    <s v="P.O. TAURIANOVA"/>
    <m/>
    <s v="DIALISI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109"/>
    <n v="4269"/>
    <s v="RIPRODUTTORE VIDEO O DIGITALE DI BIOIMMAGINI"/>
    <s v="B"/>
    <m/>
    <s v="SONY CORP"/>
    <s v="UP 895 CE"/>
    <n v="64677"/>
    <s v="RIR"/>
    <s v="Z110706"/>
    <d v="1905-06-22T00:00:00"/>
    <n v="2016"/>
    <n v="2016"/>
    <s v="SI / SI"/>
    <s v="P.O. TAURIANOVA"/>
    <m/>
    <s v="DIALISI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110"/>
    <n v="4270"/>
    <s v="SONDA ECOGRAFICA"/>
    <s v="B"/>
    <m/>
    <s v="BK MEDICAL"/>
    <s v="."/>
    <n v="1816934"/>
    <s v="SCF"/>
    <s v="Z110490"/>
    <d v="1905-06-22T00:00:00"/>
    <n v="2016"/>
    <n v="2016"/>
    <s v="SI / SI"/>
    <s v="P.O. TAURIANOVA"/>
    <m/>
    <s v="DIALISI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4111"/>
    <n v="4271"/>
    <s v="SONDA ECOGRAFICA"/>
    <s v="B"/>
    <m/>
    <s v="BK MEDICAL"/>
    <s v="."/>
    <n v="1837060"/>
    <s v="SCF"/>
    <s v="Z110490"/>
    <d v="1905-06-22T00:00:00"/>
    <n v="2016"/>
    <n v="2016"/>
    <s v="SI / SI"/>
    <s v="P.O. TAURIANOVA"/>
    <m/>
    <s v="DIALISI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4112"/>
    <n v="4272"/>
    <s v="ELETTROCARDIOGRAFO"/>
    <s v="B"/>
    <m/>
    <s v="ET MEDICAL DEVICES SPA"/>
    <s v="CARDIETTE START 200 HV"/>
    <s v="ABZM0035"/>
    <s v="ECG"/>
    <s v="Z120503"/>
    <d v="1905-06-23T00:00:00"/>
    <n v="2016"/>
    <n v="2016"/>
    <s v="SI / SI"/>
    <s v="P.O. TAURIANOVA"/>
    <m/>
    <s v="DIALISI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4113"/>
    <n v="4273"/>
    <s v="ASPIRATORE MEDICO CHIRURGICO"/>
    <s v="."/>
    <m/>
    <s v="GIMA SPA"/>
    <s v="TOBI CLINIC 40"/>
    <s v="9902CA03"/>
    <s v="ACH"/>
    <s v="Z120105"/>
    <d v="1905-06-22T00:00:00"/>
    <n v="2016"/>
    <n v="2016"/>
    <s v="SI / SI"/>
    <s v="P.O. TAURIANOVA"/>
    <m/>
    <s v="DIALISI"/>
    <s v="DIALISI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114"/>
    <n v="4274"/>
    <s v="ELETTROCARDIOGRAFO"/>
    <s v="B"/>
    <m/>
    <s v="AGILENT TECHNOLOGIES"/>
    <s v="PAGE WRITER 200"/>
    <s v="CND4751040"/>
    <s v="ECG"/>
    <s v="Z120503"/>
    <d v="1905-06-22T00:00:00"/>
    <n v="2016"/>
    <n v="2016"/>
    <s v="SI / SI"/>
    <s v="P.O. TAURIANOVA"/>
    <m/>
    <s v="DIALISI"/>
    <s v="DIALISI"/>
    <s v="Proprieta' Ente"/>
    <n v="4398.49"/>
    <m/>
    <s v="ELETTROCARDIOGRAFO"/>
    <s v="C"/>
    <n v="0.08"/>
    <n v="3000"/>
    <n v="1"/>
    <m/>
    <n v="240"/>
    <m/>
  </r>
  <r>
    <x v="2"/>
    <x v="5"/>
    <s v="asp rc"/>
    <n v="4115"/>
    <n v="4275"/>
    <s v="DEFIBRILLATORE"/>
    <s v="."/>
    <m/>
    <s v="BURDICK INC"/>
    <s v="MEDIC 1"/>
    <n v="40911506"/>
    <s v="DEF"/>
    <s v="Z120305"/>
    <d v="1905-06-22T00:00:00"/>
    <n v="2016"/>
    <n v="2016"/>
    <s v="SI / SI"/>
    <s v="P.O. TAURIANOVA"/>
    <m/>
    <s v="DIALISI"/>
    <s v="DIALISI"/>
    <s v="Proprieta' Ente"/>
    <n v="8801.2800000000007"/>
    <m/>
    <s v="DEFIBRILLATORE"/>
    <s v="C"/>
    <n v="0.08"/>
    <n v="5000"/>
    <n v="1"/>
    <m/>
    <n v="400"/>
    <m/>
  </r>
  <r>
    <x v="2"/>
    <x v="5"/>
    <s v="asp rc"/>
    <n v="4116"/>
    <n v="4276"/>
    <s v="POLTRONA PORTA PAZIENTE ELETTRIFICATA"/>
    <s v="."/>
    <m/>
    <s v="GIVAS SRL"/>
    <s v="40.96"/>
    <n v="138481"/>
    <s v="5PE"/>
    <s v="."/>
    <d v="1905-06-22T00:00:00"/>
    <n v="2016"/>
    <n v="2016"/>
    <s v="SI / SI"/>
    <s v="P.O. TAURIANOVA"/>
    <m/>
    <s v="DIALISI"/>
    <s v="DIALISI"/>
    <s v="Proprieta' Ente"/>
    <n v="5000"/>
    <m/>
    <s v="POLTRONA ELETTRICA"/>
    <s v="F"/>
    <n v="0.03"/>
    <n v="1200"/>
    <n v="1"/>
    <m/>
    <n v="36"/>
    <m/>
  </r>
  <r>
    <x v="2"/>
    <x v="5"/>
    <s v="asp rc"/>
    <n v="4117"/>
    <n v="4277"/>
    <s v="INCUBATORE"/>
    <s v="."/>
    <m/>
    <s v="CAVALLO SRL"/>
    <s v="."/>
    <s v="NR"/>
    <s v="INC"/>
    <s v="."/>
    <d v="1905-06-22T00:00:00"/>
    <n v="2016"/>
    <n v="2016"/>
    <s v="SI / SI"/>
    <s v="P.O. TAURIANOVA"/>
    <m/>
    <s v="DIALISI"/>
    <s v="DIALISI"/>
    <s v="Proprieta' Ente"/>
    <n v="4050"/>
    <m/>
    <s v="INCUBATORE"/>
    <s v="E"/>
    <n v="0.04"/>
    <n v="2000"/>
    <n v="1"/>
    <m/>
    <n v="80"/>
    <m/>
  </r>
  <r>
    <x v="2"/>
    <x v="5"/>
    <s v="asp rc"/>
    <n v="4118"/>
    <n v="4278"/>
    <s v="CENTRIFUGA"/>
    <s v="."/>
    <m/>
    <s v="ALC"/>
    <s v="4235 A"/>
    <n v="250465"/>
    <s v="CEN"/>
    <s v="W02069003"/>
    <d v="1905-06-17T00:00:00"/>
    <n v="2016"/>
    <n v="2016"/>
    <s v="SI / SI"/>
    <s v="P.O. TAURIANOVA"/>
    <m/>
    <s v="DIALISI"/>
    <s v="DIALISI"/>
    <s v="Proprieta' Ente"/>
    <n v="4196.8599999999997"/>
    <m/>
    <s v="CENTRIFUGA"/>
    <s v="E"/>
    <n v="0.04"/>
    <n v="4000"/>
    <n v="1"/>
    <m/>
    <n v="160"/>
    <m/>
  </r>
  <r>
    <x v="2"/>
    <x v="5"/>
    <s v="asp rc"/>
    <n v="4119"/>
    <n v="4279"/>
    <s v="STERILIZZATRICE AD ARIA SECCA"/>
    <s v="."/>
    <m/>
    <s v="."/>
    <s v="."/>
    <n v="7911"/>
    <s v="SAS"/>
    <s v="Z12011307"/>
    <d v="1905-06-17T00:00:00"/>
    <n v="2016"/>
    <n v="2016"/>
    <s v="SI / SI"/>
    <s v="P.O. TAURIANOVA"/>
    <m/>
    <s v="DIALISI"/>
    <s v="DIALISI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120"/>
    <n v="4280"/>
    <s v="LETTO O POLTRONA A BILANCIA PER DIALISI"/>
    <s v="."/>
    <m/>
    <s v="TASSINARI BILANCE SRL"/>
    <s v="VS/C"/>
    <n v="49369"/>
    <s v="LBD"/>
    <s v="Z12099003"/>
    <d v="1905-06-22T00:00:00"/>
    <n v="2016"/>
    <n v="2016"/>
    <s v="SI / SI"/>
    <s v="P.O. TAURIANOVA"/>
    <m/>
    <s v="DIALISI"/>
    <s v="DIALISI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4121"/>
    <n v="4281"/>
    <s v="LETTO O POLTRONA A BILANCIA PER DIALISI"/>
    <s v="."/>
    <m/>
    <s v="TASSINARI BILANCE SRL"/>
    <s v="VS/C"/>
    <n v="49433"/>
    <s v="LBD"/>
    <s v="Z12099003"/>
    <d v="1905-06-22T00:00:00"/>
    <n v="2016"/>
    <n v="2016"/>
    <s v="SI / SI"/>
    <s v="P.O. TAURIANOVA"/>
    <m/>
    <s v="DIALISI"/>
    <s v="DIALISI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4122"/>
    <n v="4282"/>
    <s v="LETTO O POLTRONA A BILANCIA PER DIALISI"/>
    <s v="."/>
    <m/>
    <s v="TASSINARI BILANCE SRL"/>
    <s v="VS/C"/>
    <n v="49431"/>
    <s v="LBD"/>
    <s v="Z12099003"/>
    <d v="1905-06-22T00:00:00"/>
    <n v="2016"/>
    <n v="2016"/>
    <s v="SI / SI"/>
    <s v="P.O. TAURIANOVA"/>
    <m/>
    <s v="DIALISI"/>
    <s v="DIALISI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4123"/>
    <n v="4283"/>
    <s v="LETTO O POLTRONA A BILANCIA PER DIALISI"/>
    <s v="."/>
    <m/>
    <s v="TASSINARI BILANCE SRL"/>
    <s v="VS/C"/>
    <n v="49395"/>
    <s v="LBD"/>
    <s v="Z12099003"/>
    <d v="1905-06-22T00:00:00"/>
    <n v="2016"/>
    <n v="2016"/>
    <s v="SI / SI"/>
    <s v="P.O. TAURIANOVA"/>
    <m/>
    <s v="DIALISI"/>
    <s v="DIALISI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4124"/>
    <n v="4284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25"/>
    <n v="4285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26"/>
    <n v="4286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27"/>
    <n v="4287"/>
    <s v="TESTA LETTO, APPARECCHIO"/>
    <s v="."/>
    <m/>
    <s v="."/>
    <s v="."/>
    <s v="NR"/>
    <s v="TLA"/>
    <s v="Z129017"/>
    <d v="1905-06-22T00:00:00"/>
    <n v="2016"/>
    <n v="2016"/>
    <s v="SI / SI"/>
    <s v="P.O. TAURIANOVA"/>
    <m/>
    <s v="DIALISI"/>
    <s v="DIALISI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28"/>
    <n v="4288"/>
    <s v="BAGNO TERMOSTATICO"/>
    <s v="."/>
    <m/>
    <s v="GFL GESELLSCHAFT FUR LABORTECHNIK GMBH"/>
    <n v="1003"/>
    <s v="10630188B"/>
    <s v="BTE"/>
    <s v="W02079001"/>
    <d v="1905-06-17T00:00:00"/>
    <s v="NR"/>
    <s v="NR"/>
    <s v="NO/NO"/>
    <s v="P.O. TAURIANOVA"/>
    <m/>
    <s v="LABORATORIO ANALISI"/>
    <s v="LAB. ANALISI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4129"/>
    <n v="4289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30"/>
    <n v="4290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31"/>
    <n v="4291"/>
    <s v="TESTA LETTO, APPARECCHIO"/>
    <s v="."/>
    <m/>
    <s v="."/>
    <s v="."/>
    <s v="NR"/>
    <s v="TLA"/>
    <s v="Z129017"/>
    <d v="1905-06-22T00:00:00"/>
    <s v="NR"/>
    <s v="NR"/>
    <s v="NO/NO"/>
    <s v="P.O. TAURIANOV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132"/>
    <n v="4292"/>
    <s v="SEPARATORE CELLULARE"/>
    <s v="B"/>
    <m/>
    <s v="COBE LABORATORIES INC"/>
    <s v="SPECTRA"/>
    <s v="NR"/>
    <s v="SCE"/>
    <s v="W02029006"/>
    <d v="1905-06-22T00:00:00"/>
    <s v="NR"/>
    <s v="NR"/>
    <s v="NO/NO"/>
    <s v="P.O. TAURIANOVA"/>
    <m/>
    <s v="DIALISI"/>
    <s v="DIALISI"/>
    <s v="Proprieta' Ente"/>
    <n v="25188.33"/>
    <m/>
    <s v="SEPARATORE CELLULARE"/>
    <s v="B"/>
    <n v="0.1"/>
    <n v="8762.8195199999991"/>
    <n v="1"/>
    <m/>
    <n v="876.28195199999993"/>
    <m/>
  </r>
  <r>
    <x v="2"/>
    <x v="5"/>
    <s v="asp rc"/>
    <n v="4134"/>
    <n v="4294"/>
    <s v="EMODIALISI, APPARECCHIO PER"/>
    <s v="."/>
    <m/>
    <s v="FRESENIUS MEDICAL CARE AG &amp; CO KGAA"/>
    <s v="5008 S"/>
    <s v="8VEAA153"/>
    <s v="EMD"/>
    <s v="Z12090201"/>
    <d v="1905-07-02T00:00:00"/>
    <s v="NR"/>
    <s v="NR"/>
    <s v="NO/NO"/>
    <s v="P.O. TAURIANOVA"/>
    <m/>
    <s v="DIALISI"/>
    <s v="DIALISI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135"/>
    <n v="4295"/>
    <s v="EMODIALISI, APPARECCHIO PER"/>
    <s v="."/>
    <m/>
    <s v="NIKKISO CO LTD"/>
    <s v="DBB-05"/>
    <n v="68052"/>
    <s v="EMD"/>
    <s v="Z12090201"/>
    <d v="1905-07-02T00:00:00"/>
    <s v="NR"/>
    <s v="NR"/>
    <s v="NO/NO"/>
    <s v="P.O. TAURIANOVA"/>
    <m/>
    <s v="DIALISI"/>
    <s v="DIALISI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136"/>
    <n v="4296"/>
    <s v="EMODIALISI, APPARECCHIO PER"/>
    <s v="."/>
    <m/>
    <s v="GAMBRO AB"/>
    <s v="AK 200"/>
    <n v="10588"/>
    <s v="EMD"/>
    <s v="Z12090201"/>
    <d v="1905-06-24T00:00:00"/>
    <s v="NR"/>
    <s v="NR"/>
    <s v="NO/NO"/>
    <s v="P.O. TAURIANOVA"/>
    <m/>
    <s v="DIALISI"/>
    <s v="DIALISI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137"/>
    <n v="4297"/>
    <s v="EMODIALISI, APPARECCHIO PER"/>
    <s v="."/>
    <m/>
    <s v="SORIN GROUP ITALIA SRL"/>
    <s v="FORMULA 2000"/>
    <n v="93045807"/>
    <s v="EMD"/>
    <s v="Z12090201"/>
    <d v="1905-06-29T00:00:00"/>
    <s v="NR"/>
    <s v="NR"/>
    <s v="NO/NO"/>
    <s v="P.O. TAURIANOVA"/>
    <m/>
    <s v="DIALISI"/>
    <s v="DIALISI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138"/>
    <n v="4298"/>
    <s v="EMODIALISI, APPARECCHIO PER"/>
    <s v="."/>
    <m/>
    <s v="HOSPAL LTD"/>
    <s v="INTEGRA"/>
    <n v="796347"/>
    <s v="EMD"/>
    <s v="Z12090201"/>
    <d v="1905-06-27T00:00:00"/>
    <s v="NR"/>
    <s v="NR"/>
    <s v="NO/NO"/>
    <s v="P.O. TAURIANOVA"/>
    <m/>
    <s v="DIALISI"/>
    <s v="DIALISI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139"/>
    <n v="4299"/>
    <s v="EMODIALISI, APPARECCHIO PER"/>
    <s v="."/>
    <m/>
    <s v="NIKKISO CO LTD"/>
    <s v="DBB-05"/>
    <s v="65127-04"/>
    <s v="EMD"/>
    <s v="Z12090201"/>
    <d v="1905-06-27T00:00:00"/>
    <s v="NR"/>
    <s v="NR"/>
    <s v="NO/NO"/>
    <s v="P.O. TAURIANOVA"/>
    <m/>
    <s v="DIALISI"/>
    <s v="DIALISI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140"/>
    <n v="4300"/>
    <s v="EMODIALISI, APPARECCHIO PER"/>
    <s v="."/>
    <m/>
    <s v="FRESENIUS MEDICAL CARE AG &amp; CO KGAA"/>
    <n v="5008"/>
    <s v="9veah329"/>
    <s v="EMD"/>
    <s v="Z12090201"/>
    <d v="1905-07-02T00:00:00"/>
    <s v="NR"/>
    <s v="NR"/>
    <s v="NO/NO"/>
    <s v="P.O. TAURIANOVA"/>
    <m/>
    <s v="DIALISI"/>
    <s v="DIALISI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142"/>
    <n v="4302"/>
    <s v="EMODIALISI, APPARECCHIO PER"/>
    <s v="."/>
    <m/>
    <s v="HOSPAL LTD"/>
    <s v="INTEGRA"/>
    <n v="790180"/>
    <s v="EMD"/>
    <s v="Z12090201"/>
    <d v="1905-06-23T00:00:00"/>
    <s v="NR"/>
    <s v="NR"/>
    <s v="NO/NO"/>
    <s v="P.O. TAURIANOVA"/>
    <m/>
    <s v="DIALISI"/>
    <s v="DIALISI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146"/>
    <n v="4306"/>
    <s v="EMODIALISI, APPARECCHIO PER"/>
    <s v="."/>
    <m/>
    <s v="FRESENIUS MEDICAL CARE AG &amp; CO KGAA"/>
    <s v="4008 H"/>
    <s v="5XCAH052"/>
    <s v="EMD"/>
    <s v="Z12090201"/>
    <d v="1905-06-22T00:00:00"/>
    <s v="NR"/>
    <s v="NR"/>
    <s v="NO/NO"/>
    <s v="P.O. TAURIANOVA"/>
    <m/>
    <s v="DIALISI"/>
    <s v="DIALISI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147"/>
    <n v="4307"/>
    <s v="EMODIALISI, APPARECCHIO PER"/>
    <s v="."/>
    <m/>
    <s v="FRESENIUS MEDICAL CARE AG &amp; CO KGAA"/>
    <n v="5008"/>
    <s v="0VEAL002"/>
    <s v="EMD"/>
    <s v="Z12090201"/>
    <d v="1905-06-22T00:00:00"/>
    <s v="NR"/>
    <s v="NR"/>
    <s v="NO/NO"/>
    <s v="P.O. TAURIANOVA"/>
    <m/>
    <s v="DIALISI"/>
    <s v="DIALISI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148"/>
    <n v="4308"/>
    <s v="EMODIALISI, APPARECCHIO PER"/>
    <s v="."/>
    <m/>
    <s v="SORIN GROUP ITALIA SRL"/>
    <s v="FORMULA 2000"/>
    <n v="93075207"/>
    <s v="EMD"/>
    <s v="Z12090201"/>
    <d v="1905-06-29T00:00:00"/>
    <s v="NR"/>
    <s v="NR"/>
    <s v="NO/NO"/>
    <s v="P.O. TAURIANOVA"/>
    <m/>
    <s v="DIALISI"/>
    <s v="DIALISI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150"/>
    <n v="4310"/>
    <s v="EMOGASANALIZZATORE"/>
    <s v="."/>
    <m/>
    <s v="INSTRUMENTATION LABORATORY"/>
    <s v="GEM PREMIER 3000"/>
    <s v="."/>
    <s v="EGA"/>
    <s v="W0201060101"/>
    <d v="1905-06-22T00:00:00"/>
    <n v="2016"/>
    <n v="2016"/>
    <s v="SI / SI"/>
    <s v="P.O. TAURIANOVA"/>
    <m/>
    <s v="DIALISI"/>
    <s v="DIALISI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4151"/>
    <n v="4311"/>
    <s v="DIAFANOSCOPIO"/>
    <s v="."/>
    <m/>
    <s v="."/>
    <s v="."/>
    <s v="."/>
    <s v="DIA"/>
    <s v="Z110702"/>
    <d v="1905-06-17T00:00:00"/>
    <n v="2016"/>
    <n v="2016"/>
    <s v="SI / SI"/>
    <s v="P.O. TAURIANOVA"/>
    <m/>
    <s v="DIALISI"/>
    <s v="DIALISI"/>
    <s v="Proprieta' Ente"/>
    <n v="800"/>
    <m/>
    <s v="DIAFANOSCOPIO"/>
    <s v="F"/>
    <n v="0.03"/>
    <n v="266.66666666666669"/>
    <n v="1"/>
    <m/>
    <n v="8"/>
    <m/>
  </r>
  <r>
    <x v="2"/>
    <x v="5"/>
    <s v="asp rc"/>
    <n v="4152"/>
    <n v="4312"/>
    <s v="SATELLITE PER SCIALITICA"/>
    <s v="."/>
    <m/>
    <s v="GALLOIS SRL"/>
    <s v="."/>
    <s v="."/>
    <s v="."/>
    <s v="."/>
    <d v="1905-06-22T00:00:00"/>
    <n v="2016"/>
    <n v="2016"/>
    <s v="SI / SI"/>
    <s v="P.O. TAURIANOVA"/>
    <m/>
    <s v="DIALISI"/>
    <s v="DIALISI"/>
    <s v="Proprieta' Ente"/>
    <n v="7039.31"/>
    <m/>
    <s v="SATELLITE PER SCIALITICA"/>
    <s v="E"/>
    <n v="0.04"/>
    <n v="4559.3599999999997"/>
    <n v="1"/>
    <m/>
    <n v="182.37439999999998"/>
    <m/>
  </r>
  <r>
    <x v="2"/>
    <x v="5"/>
    <s v="asp rc"/>
    <n v="4153"/>
    <n v="4313"/>
    <s v="DIAFANOSCOPIO"/>
    <s v="."/>
    <m/>
    <s v="E-GRAPHIC PROCESSING EQUIPMENT"/>
    <s v="."/>
    <s v="NR"/>
    <s v="DIA"/>
    <s v="Z110702"/>
    <d v="1905-06-17T00:00:00"/>
    <s v="NR"/>
    <s v="NR"/>
    <s v="NO/NO"/>
    <s v="DISTRETTO TAURIANOVA"/>
    <m/>
    <s v="RADIOLOGIA"/>
    <s v="REFERTAZIONE"/>
    <s v="Proprieta' Ente"/>
    <n v="800"/>
    <m/>
    <s v="DIAFANOSCOPIO"/>
    <s v="F"/>
    <n v="0.03"/>
    <n v="266.66666666666669"/>
    <n v="1"/>
    <m/>
    <n v="8"/>
    <m/>
  </r>
  <r>
    <x v="2"/>
    <x v="5"/>
    <s v="asp rc"/>
    <n v="4154"/>
    <n v="4314"/>
    <s v="DIAFANOSCOPIO"/>
    <s v="."/>
    <m/>
    <s v="."/>
    <s v="."/>
    <s v="NR"/>
    <s v="DIA"/>
    <s v="Z110702"/>
    <d v="1905-06-17T00:00:00"/>
    <s v="NR"/>
    <s v="NR"/>
    <s v="NO/NO"/>
    <s v="DISTRETTO TAURIANOVA"/>
    <m/>
    <s v="RADIOLOGIA"/>
    <s v="REFERTAZIONE"/>
    <s v="Proprieta' Ente"/>
    <n v="800"/>
    <m/>
    <s v="DIAFANOSCOPIO"/>
    <s v="F"/>
    <n v="0.03"/>
    <n v="266.66666666666669"/>
    <n v="1"/>
    <m/>
    <n v="8"/>
    <m/>
  </r>
  <r>
    <x v="2"/>
    <x v="5"/>
    <s v="asp rc"/>
    <n v="4155"/>
    <n v="4315"/>
    <s v="DIAFANOSCOPIO"/>
    <s v="."/>
    <m/>
    <s v="."/>
    <s v="."/>
    <s v="NR"/>
    <s v="DIA"/>
    <s v="Z110702"/>
    <d v="1905-06-17T00:00:00"/>
    <s v="NR"/>
    <s v="NR"/>
    <s v="NO/NO"/>
    <s v="DISTRETTO TAURIANOVA"/>
    <m/>
    <s v="RADIOLOGIA"/>
    <s v="REFERTAZIONE"/>
    <s v="Proprieta' Ente"/>
    <n v="800"/>
    <m/>
    <s v="DIAFANOSCOPIO"/>
    <s v="F"/>
    <n v="0.03"/>
    <n v="266.66666666666669"/>
    <n v="1"/>
    <m/>
    <n v="8"/>
    <m/>
  </r>
  <r>
    <x v="2"/>
    <x v="5"/>
    <s v="asp rc"/>
    <n v="4156"/>
    <n v="4316"/>
    <s v="DIAFANOSCOPIO"/>
    <s v="."/>
    <m/>
    <s v="E-GRAPHIC PROCESSING EQUIPMENT"/>
    <s v="."/>
    <s v="NR"/>
    <s v="DIA"/>
    <s v="Z110702"/>
    <d v="1905-06-17T00:00:00"/>
    <s v="NR"/>
    <s v="NR"/>
    <s v="NO/NO"/>
    <s v="DISTRETTO TAURIANOVA"/>
    <m/>
    <s v="RADIOLOGIA"/>
    <s v="REFERTAZIONE"/>
    <s v="Proprieta' Ente"/>
    <n v="800"/>
    <m/>
    <s v="DIAFANOSCOPIO"/>
    <s v="F"/>
    <n v="0.03"/>
    <n v="266.66666666666669"/>
    <n v="1"/>
    <m/>
    <n v="8"/>
    <m/>
  </r>
  <r>
    <x v="2"/>
    <x v="5"/>
    <s v="asp rc"/>
    <n v="4157"/>
    <n v="4317"/>
    <s v="DIAFANOSCOPIO"/>
    <s v="."/>
    <m/>
    <s v="."/>
    <s v="."/>
    <s v="NR"/>
    <s v="DIA"/>
    <s v="Z110702"/>
    <d v="1905-06-17T00:00:00"/>
    <s v="NR"/>
    <s v="NR"/>
    <s v="NO/NO"/>
    <s v="DISTRETTO TAURIANOVA"/>
    <m/>
    <s v="RADIOLOGIA"/>
    <s v="CAMERA OSCURA"/>
    <s v="Proprieta' Ente"/>
    <n v="800"/>
    <m/>
    <s v="DIAFANOSCOPIO"/>
    <s v="F"/>
    <n v="0.03"/>
    <n v="266.66666666666669"/>
    <n v="1"/>
    <m/>
    <n v="8"/>
    <m/>
  </r>
  <r>
    <x v="2"/>
    <x v="5"/>
    <s v="asp rc"/>
    <n v="4158"/>
    <n v="4318"/>
    <s v="LAMPADA INATTINICA PER CAMERA OSCURA"/>
    <s v="."/>
    <m/>
    <s v="."/>
    <s v="."/>
    <s v="NR"/>
    <s v="LAA"/>
    <s v="."/>
    <d v="1905-06-17T00:00:00"/>
    <s v="NR"/>
    <s v="NR"/>
    <s v="NO/NO"/>
    <s v="DISTRETTO TAURIANOVA"/>
    <m/>
    <s v="RADIOLOGIA"/>
    <s v="CAMERA OSCURA"/>
    <s v="Proprieta' Ente"/>
    <n v="2000"/>
    <m/>
    <s v="LAMPADA ATTINICA PER CAMERA OSCURA"/>
    <s v="F"/>
    <n v="0.03"/>
    <n v="2000"/>
    <n v="1"/>
    <m/>
    <n v="60"/>
    <m/>
  </r>
  <r>
    <x v="2"/>
    <x v="5"/>
    <s v="asp rc"/>
    <n v="4159"/>
    <n v="4319"/>
    <s v="DIAFANOSCOPIO"/>
    <s v="."/>
    <m/>
    <s v="."/>
    <s v="."/>
    <s v="NR"/>
    <s v="DIA"/>
    <s v="Z110702"/>
    <d v="1905-06-17T00:00:00"/>
    <s v="NR"/>
    <s v="NR"/>
    <s v="NO/NO"/>
    <s v="DISTRETTO TAURIANOVA"/>
    <m/>
    <s v="RADIOLOGIA"/>
    <s v="CAMERA OSCURA"/>
    <s v="Proprieta' Ente"/>
    <n v="800"/>
    <m/>
    <s v="DIAFANOSCOPIO"/>
    <s v="F"/>
    <n v="0.03"/>
    <n v="266.66666666666669"/>
    <n v="1"/>
    <m/>
    <n v="8"/>
    <m/>
  </r>
  <r>
    <x v="2"/>
    <x v="5"/>
    <s v="asp rc"/>
    <n v="4160"/>
    <n v="4320"/>
    <s v="SVILUPPATRICE"/>
    <s v="B"/>
    <m/>
    <s v="3M COMPANY"/>
    <s v="XP 515"/>
    <n v="502319"/>
    <s v="SVP"/>
    <s v="Z110707"/>
    <d v="1905-06-17T00:00:00"/>
    <s v="NR"/>
    <s v="NR"/>
    <s v="NO/NO"/>
    <s v="DISTRETTO TAURIANOVA"/>
    <m/>
    <s v="RADIOLOGIA"/>
    <s v="CAMERA OSCURA"/>
    <s v="Proprieta' Ente"/>
    <n v="15667.03"/>
    <m/>
    <s v="SVILUPPATRICE"/>
    <s v="B"/>
    <n v="0.1"/>
    <n v="9600"/>
    <n v="1"/>
    <m/>
    <n v="960"/>
    <m/>
  </r>
  <r>
    <x v="2"/>
    <x v="5"/>
    <s v="asp rc"/>
    <n v="4161"/>
    <n v="4321"/>
    <s v="DIAFANOSCOPIO"/>
    <s v="."/>
    <m/>
    <s v="."/>
    <s v="."/>
    <s v="NR"/>
    <s v="DIA"/>
    <s v="Z110702"/>
    <d v="1905-06-17T00:00:00"/>
    <s v="NR"/>
    <s v="NR"/>
    <s v="NO/NO"/>
    <s v="DISTRETTO TAURIANOVA"/>
    <m/>
    <s v="POLIAMBULATORI"/>
    <s v="MED. SPORTIVA - PNEUMOLOGIA"/>
    <s v="Proprieta' Ente"/>
    <n v="800"/>
    <m/>
    <s v="DIAFANOSCOPIO"/>
    <s v="F"/>
    <n v="0.03"/>
    <n v="266.66666666666669"/>
    <n v="1"/>
    <m/>
    <n v="8"/>
    <m/>
  </r>
  <r>
    <x v="2"/>
    <x v="5"/>
    <s v="asp rc"/>
    <n v="4162"/>
    <n v="4322"/>
    <s v="DIAFANOSCOPIO"/>
    <s v="."/>
    <m/>
    <s v="."/>
    <s v="."/>
    <s v="NR"/>
    <s v="DIA"/>
    <s v="Z110702"/>
    <d v="1905-06-17T00:00:00"/>
    <s v="NR"/>
    <s v="NR"/>
    <s v="NO/NO"/>
    <s v="DISTRETTO TAURIANOVA"/>
    <m/>
    <s v="POLIAMBULATORI"/>
    <s v="CAR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4163"/>
    <n v="4323"/>
    <s v="ELETTROCARDIOGRAFO"/>
    <s v="B"/>
    <m/>
    <s v="ET MEDICAL DEVICES SPA"/>
    <s v="AR 1200ADV"/>
    <s v="AELA0002"/>
    <s v="ECG"/>
    <s v="Z120503"/>
    <d v="1905-06-26T00:00:00"/>
    <n v="2016"/>
    <n v="2016"/>
    <s v="SI / SI"/>
    <s v="DISTRETTO TAURIANOVA"/>
    <m/>
    <s v="POLIAMBULATORI"/>
    <s v="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164"/>
    <n v="4324"/>
    <s v="MISURATORE TEMPI DI REAZIONE"/>
    <s v="."/>
    <m/>
    <s v="MAGIC FLASH SNC"/>
    <s v="PR 110 UP/S"/>
    <s v="310106SP/254"/>
    <s v="MTE"/>
    <s v="."/>
    <d v="1905-06-22T00:00:00"/>
    <n v="2016"/>
    <n v="2016"/>
    <s v="SI / SI"/>
    <s v="DISTRETTO TAURIANOVA"/>
    <m/>
    <s v="POLIAMBULATORI"/>
    <s v="RIFLESSOMETRIA"/>
    <s v="Proprieta' Ente"/>
    <n v="2590"/>
    <m/>
    <s v="MISURATORE TEMPI DI REAZIONE"/>
    <s v="E"/>
    <n v="0.04"/>
    <n v="1000"/>
    <n v="1"/>
    <m/>
    <n v="40"/>
    <m/>
  </r>
  <r>
    <x v="2"/>
    <x v="5"/>
    <s v="asp rc"/>
    <n v="4165"/>
    <n v="4325"/>
    <s v="STERILIZZATRICE AD ARIA SECCA"/>
    <s v="."/>
    <m/>
    <s v="CBM SRL MEDICAL EQUIPMENT"/>
    <s v="MICROSTERIL"/>
    <n v="8642"/>
    <s v="SAS"/>
    <s v="Z12011307"/>
    <d v="1905-06-22T00:00:00"/>
    <n v="2016"/>
    <n v="2016"/>
    <s v="SI / SI"/>
    <s v="DISTRETTO TAURIANOVA"/>
    <m/>
    <s v="POLIAMBULATORI"/>
    <s v="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166"/>
    <n v="4326"/>
    <s v="AMALGAMATORE"/>
    <s v="."/>
    <m/>
    <s v="IVOCLAR VIVADENT AG"/>
    <s v="SILAMAT"/>
    <n v="1019330"/>
    <s v="AMA"/>
    <s v="Z12119002"/>
    <d v="1905-06-17T00:00:00"/>
    <n v="2016"/>
    <n v="2016"/>
    <s v="SI / SI"/>
    <s v="DISTRETTO TAURIANOVA"/>
    <m/>
    <s v="POLIAMBULATORI"/>
    <s v="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4167"/>
    <n v="4327"/>
    <s v="DIAFANOSCOPIO"/>
    <s v="."/>
    <m/>
    <s v="BIEFFE ITALIA SRL"/>
    <s v="BF 43.43 OR"/>
    <n v="1048"/>
    <s v="DIA"/>
    <s v="Z110702"/>
    <d v="1905-06-22T00:00:00"/>
    <n v="2016"/>
    <n v="2016"/>
    <s v="SI / SI"/>
    <s v="DISTRETTO TAURIANOVA"/>
    <m/>
    <s v="POLIAMBULATORI"/>
    <s v="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4168"/>
    <n v="4328"/>
    <s v="RIUNITO DENTISTICO"/>
    <s v="B"/>
    <m/>
    <s v="STERN WEBER CEFLA SCRL"/>
    <s v="TEKNIKA"/>
    <s v="3571808-P2950"/>
    <s v="RDE"/>
    <s v="Z12110101"/>
    <d v="1905-06-22T00:00:00"/>
    <n v="2016"/>
    <n v="2016"/>
    <s v="SI / SI"/>
    <s v="DISTRETTO TAURIANOVA"/>
    <m/>
    <s v="POLIAMBULATORI"/>
    <s v="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4169"/>
    <n v="4329"/>
    <s v="ORTOPANTOMOGRAFO"/>
    <s v="B"/>
    <m/>
    <s v="FIAD SRL"/>
    <s v="ROTOGRAPH 230"/>
    <n v="28210290"/>
    <s v="ORG"/>
    <s v="Z110303"/>
    <d v="1905-06-22T00:00:00"/>
    <s v="NR"/>
    <s v="NR"/>
    <s v="NO/NO"/>
    <s v="DISTRETTO TAURIANOVA"/>
    <m/>
    <s v="RADIOLOGIA"/>
    <s v="DIAGNOSTICA 2"/>
    <s v="Proprieta' Ente"/>
    <n v="30255.77"/>
    <m/>
    <s v="ORTOPANTOMOGRAFO"/>
    <s v="A"/>
    <n v="0.12"/>
    <n v="16666.666666666664"/>
    <n v="1"/>
    <m/>
    <n v="1999.9999999999995"/>
    <m/>
  </r>
  <r>
    <x v="2"/>
    <x v="5"/>
    <s v="asp rc"/>
    <n v="4170"/>
    <n v="4330"/>
    <s v="CONSOLLE DI COMANDO PER GRUPPO RADIOLOGICO"/>
    <s v="B"/>
    <m/>
    <s v="NUOVA IRESI"/>
    <s v="."/>
    <s v="NR"/>
    <s v="CTA"/>
    <s v="Z110390"/>
    <d v="1905-06-17T00:00:00"/>
    <s v="NR"/>
    <s v="NR"/>
    <s v="NO/NO"/>
    <s v="DISTRETTO TAURIANOVA"/>
    <m/>
    <s v="RADIOLOGIA"/>
    <s v="DIAGNOSTICA 2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4171"/>
    <n v="4331"/>
    <s v="TAVOLO PER PAZIENTE PER APPARECCHIO RADIOLOGICO"/>
    <s v="B"/>
    <m/>
    <s v="NUOVA IRESI"/>
    <s v="."/>
    <n v="76204"/>
    <s v="TPA"/>
    <s v="Z110390"/>
    <d v="1905-06-17T00:00:00"/>
    <s v="NR"/>
    <s v="NR"/>
    <s v="NO/NO"/>
    <s v="DISTRETTO TAURIANOVA"/>
    <m/>
    <s v="RADIOLOGIA"/>
    <s v="DIAGNOSTICA 2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4172"/>
    <n v="4332"/>
    <s v="TELERADIOGRAFO"/>
    <s v="B"/>
    <m/>
    <s v="NUOVA IRESI"/>
    <s v="."/>
    <s v="A5815713"/>
    <s v="TRG"/>
    <s v="Z110390"/>
    <d v="1905-06-17T00:00:00"/>
    <s v="NR"/>
    <s v="NR"/>
    <s v="NO/NO"/>
    <s v="DISTRETTO TAURIANOVA"/>
    <m/>
    <s v="RADIOLOGIA"/>
    <s v="DIAGNOSTICA 2"/>
    <s v="Proprieta' Ente"/>
    <n v="25188.33"/>
    <m/>
    <s v="TELERADIOGRAFO"/>
    <s v="A"/>
    <n v="0.12"/>
    <n v="4666.666666666667"/>
    <n v="1"/>
    <m/>
    <n v="560"/>
    <m/>
  </r>
  <r>
    <x v="2"/>
    <x v="5"/>
    <s v="asp rc"/>
    <n v="4173"/>
    <n v="4333"/>
    <s v="STATIVO A COLONNA PER APPARECCHIO RADIOLOGICO"/>
    <s v="B"/>
    <m/>
    <s v="NUOVA IRESI"/>
    <s v="."/>
    <s v="NR"/>
    <s v="SCL"/>
    <s v="Z110390"/>
    <d v="1905-06-17T00:00:00"/>
    <s v="NR"/>
    <s v="NR"/>
    <s v="NO/NO"/>
    <s v="DISTRETTO TAURIANOVA"/>
    <m/>
    <s v="RADIOLOGIA"/>
    <s v="DIAGNOSTICA 2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4174"/>
    <n v="4334"/>
    <s v="COMPLESSO RADIOGENO"/>
    <s v="B"/>
    <m/>
    <s v="NUOVA IRESI"/>
    <n v="3050"/>
    <n v="4287"/>
    <s v="CRA"/>
    <s v="Z110390"/>
    <d v="1905-06-22T00:00:00"/>
    <s v="NR"/>
    <s v="NR"/>
    <s v="NO/NO"/>
    <s v="DISTRETTO TAURIANOVA"/>
    <m/>
    <s v="RADIOLOGIA"/>
    <s v="DIAGNOSTICA 2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4175"/>
    <n v="4335"/>
    <s v="GENERATORE D'ALTA TENSIONE PER GRUPPO RADIOLOGICO"/>
    <s v="B"/>
    <m/>
    <s v="NUOVA IRESI"/>
    <s v="."/>
    <n v="76105"/>
    <s v="GUT"/>
    <s v="Z110390"/>
    <d v="1905-06-17T00:00:00"/>
    <s v="NR"/>
    <s v="NR"/>
    <s v="NO/NO"/>
    <s v="DISTRETTO TAURIANOVA"/>
    <m/>
    <s v="RADIOLOGIA"/>
    <s v="DIAGNOSTICA 2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4176"/>
    <n v="4336"/>
    <s v="TERAPIA AD ULTRASUONI, APPARECCHIO PER"/>
    <s v="."/>
    <m/>
    <s v="EMILDUE SRL COSMOGAMMA"/>
    <s v="F 230"/>
    <s v="N3183"/>
    <s v="DUL"/>
    <s v="Z120610"/>
    <d v="1905-06-22T00:00:00"/>
    <n v="2016"/>
    <n v="2016"/>
    <s v="SI / SI"/>
    <s v="DISTRETTO TAURIANOVA"/>
    <m/>
    <s v="POLIAMBULATORI"/>
    <s v="FKT"/>
    <s v="Proprieta' Ente"/>
    <n v="4483.3500000000004"/>
    <m/>
    <s v="TERAPIA AD ULTRASUONI, APPARECCHIO PER"/>
    <s v="E"/>
    <n v="0.04"/>
    <n v="2000"/>
    <n v="1"/>
    <m/>
    <n v="80"/>
    <m/>
  </r>
  <r>
    <x v="2"/>
    <x v="5"/>
    <s v="asp rc"/>
    <n v="4177"/>
    <n v="4337"/>
    <s v="ELETTROTERAPIA, APPARECCHIO PER"/>
    <s v="."/>
    <m/>
    <s v="EMILDUE SRL COSMOGAMMA"/>
    <s v="ST 26"/>
    <s v="N01221"/>
    <s v="ELT"/>
    <s v="Z120601"/>
    <d v="1905-06-22T00:00:00"/>
    <n v="2016"/>
    <n v="2016"/>
    <s v="SI / SI"/>
    <s v="DISTRETTO TAURIANOVA"/>
    <m/>
    <s v="POLIAMBULATORI"/>
    <s v="FKT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4178"/>
    <n v="4338"/>
    <s v="LAMPADA RAGGI ULTRAVIOLETTI-INFRAROSSI"/>
    <s v="."/>
    <m/>
    <s v="JELOSIL SRL"/>
    <s v="SANISOL 1000"/>
    <n v="9207221003"/>
    <s v="LUI"/>
    <s v="Z120614"/>
    <d v="1905-06-22T00:00:00"/>
    <n v="2016"/>
    <n v="2016"/>
    <s v="SI / SI"/>
    <s v="DISTRETTO TAURIANOVA"/>
    <m/>
    <s v="POLIAMBULATORI"/>
    <s v="FKT"/>
    <s v="Proprieta' Ente"/>
    <n v="1936.72"/>
    <m/>
    <s v="LAMPADA RAGGI ULTRAVIOLETTI-INFRAROSSI"/>
    <s v="E"/>
    <n v="0.04"/>
    <n v="1000"/>
    <n v="1"/>
    <m/>
    <n v="40"/>
    <m/>
  </r>
  <r>
    <x v="2"/>
    <x v="5"/>
    <s v="asp rc"/>
    <n v="4179"/>
    <n v="4339"/>
    <s v="STIMOLATORE MUSCOLARE"/>
    <s v="B"/>
    <m/>
    <s v="EMILDUE SRL COSMOGAMMA"/>
    <s v="ST 43"/>
    <s v="N4332"/>
    <s v="SMU"/>
    <s v="Z120622"/>
    <d v="1905-06-22T00:00:00"/>
    <n v="2016"/>
    <n v="2016"/>
    <s v="SI / SI"/>
    <s v="DISTRETTO TAURIANOVA"/>
    <m/>
    <s v="POLIAMBULATORI"/>
    <s v="FKT"/>
    <s v="Proprieta' Ente"/>
    <n v="2720.01"/>
    <m/>
    <s v="STIMOLATORE MUSCOLARE"/>
    <s v="E"/>
    <n v="0.04"/>
    <n v="2000"/>
    <n v="1"/>
    <m/>
    <n v="80"/>
    <m/>
  </r>
  <r>
    <x v="2"/>
    <x v="5"/>
    <s v="asp rc"/>
    <n v="4180"/>
    <n v="4340"/>
    <s v="PRINTATRICE"/>
    <s v="B"/>
    <m/>
    <s v="AGFA GEVAERT NV"/>
    <s v="5130/10"/>
    <n v="1451"/>
    <s v="PRR"/>
    <s v="Z11079005"/>
    <d v="1905-06-21T00:00:00"/>
    <n v="2016"/>
    <n v="2016"/>
    <s v="SI / SI"/>
    <s v="P.O. MELITO PORTO SALVO"/>
    <m/>
    <s v="RADIOLOGIA"/>
    <s v="SALA SVILUPPO"/>
    <s v="Proprieta' Ente"/>
    <n v="1776"/>
    <m/>
    <s v="PRINTATRICE"/>
    <s v="F"/>
    <n v="0.03"/>
    <n v="2666.6666666666665"/>
    <n v="1"/>
    <m/>
    <n v="79.999999999999986"/>
    <m/>
  </r>
  <r>
    <x v="2"/>
    <x v="5"/>
    <s v="asp rc"/>
    <n v="4181"/>
    <n v="4341"/>
    <s v="TERAPIA A MICROONDE, APPARECCHIO PER"/>
    <s v="."/>
    <m/>
    <s v="EMILDUE SRL COSMOGAMMA"/>
    <s v="MW 300 C"/>
    <s v="5T2136"/>
    <s v="DMO"/>
    <s v="Z120608"/>
    <d v="1905-06-22T00:00:00"/>
    <n v="2016"/>
    <n v="2016"/>
    <s v="SI / SI"/>
    <s v="DISTRETTO TAURIANOVA"/>
    <m/>
    <s v="POLIAMBULATORI"/>
    <s v="FKT"/>
    <s v="Proprieta' Ente"/>
    <n v="4483.3500000000004"/>
    <m/>
    <s v="TERAPIA A MICROONDE, APPARECCHIO PER"/>
    <s v="E"/>
    <n v="0.04"/>
    <n v="2000"/>
    <n v="1"/>
    <m/>
    <n v="80"/>
    <m/>
  </r>
  <r>
    <x v="2"/>
    <x v="5"/>
    <s v="asp rc"/>
    <n v="4182"/>
    <n v="4342"/>
    <s v="DIAFANOSCOPIO"/>
    <s v="."/>
    <m/>
    <s v="PAM SNC DI PASIAN &amp; C"/>
    <s v="."/>
    <s v="."/>
    <s v="DIA"/>
    <s v="Z110702"/>
    <s v="."/>
    <n v="2016"/>
    <n v="2016"/>
    <s v="SI / SI"/>
    <s v="DISTRETTO TAURIANOVA"/>
    <m/>
    <s v="POLIAMBULATORI"/>
    <s v="FKT"/>
    <s v="Proprieta' Ente"/>
    <n v="800"/>
    <m/>
    <s v="DIAFANOSCOPIO"/>
    <s v="F"/>
    <n v="0.03"/>
    <n v="266.66666666666669"/>
    <n v="1"/>
    <m/>
    <n v="8"/>
    <m/>
  </r>
  <r>
    <x v="2"/>
    <x v="5"/>
    <s v="asp rc"/>
    <n v="4183"/>
    <n v="4343"/>
    <s v="OFTALMOMETRO"/>
    <s v="B"/>
    <m/>
    <s v="SBISA` INDUSTRIALE SPA"/>
    <s v="."/>
    <s v="NR"/>
    <s v="OFM"/>
    <s v="Z12120113"/>
    <d v="1905-06-17T00:00:00"/>
    <s v="NR"/>
    <s v="NR"/>
    <s v="NO/NO"/>
    <s v="DISTRETTO TAURIANOVA"/>
    <m/>
    <s v="POLIAMBULATORI"/>
    <s v="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4184"/>
    <n v="4344"/>
    <s v="OPTOMETRO"/>
    <s v="B"/>
    <m/>
    <s v="SBISA` INDUSTRIALE SPA"/>
    <s v="DECIMALE"/>
    <s v="NR"/>
    <s v="OPM"/>
    <s v="Z12120115"/>
    <d v="1905-06-17T00:00:00"/>
    <n v="2016"/>
    <n v="2016"/>
    <s v="SI / SI"/>
    <s v="DISTRETTO TAURIANOVA"/>
    <m/>
    <s v="POLIAMBULATORI"/>
    <s v="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4185"/>
    <n v="4345"/>
    <s v="LAMPADA A FESSURA"/>
    <s v="B"/>
    <m/>
    <s v="INAMI &amp; CO LTD"/>
    <s v="L 0185"/>
    <n v="222395"/>
    <s v="LFE"/>
    <s v="Z12120108"/>
    <d v="1905-06-22T00:00:00"/>
    <n v="2016"/>
    <n v="2016"/>
    <s v="SI / SI"/>
    <s v="DISTRETTO TAURIANOVA"/>
    <m/>
    <s v="POLIAMBULATORI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4186"/>
    <n v="4346"/>
    <s v="LAMPADA A FESSURA"/>
    <s v="B"/>
    <m/>
    <s v="SBISA` INDUSTRIALE SPA"/>
    <s v="."/>
    <s v="NR"/>
    <s v="LFE"/>
    <s v="Z12120108"/>
    <d v="1905-06-17T00:00:00"/>
    <s v="NR"/>
    <s v="NR"/>
    <s v="NO/NO"/>
    <s v="DISTRETTO TAURIANOVA"/>
    <m/>
    <s v="POLIAMBULATORI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4187"/>
    <n v="4347"/>
    <s v="FRONTIFOCOMETRO"/>
    <s v="B"/>
    <m/>
    <s v="SBISA` INDUSTRIALE SPA"/>
    <s v="."/>
    <n v="101"/>
    <s v="FRF"/>
    <s v="."/>
    <d v="1905-06-17T00:00:00"/>
    <n v="2016"/>
    <n v="2016"/>
    <s v="SI / SI"/>
    <s v="DISTRETTO TAURIANOVA"/>
    <m/>
    <s v="POLIAMBULATORI"/>
    <s v="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4188"/>
    <n v="4348"/>
    <s v="DIAFANOSCOPIO"/>
    <s v="."/>
    <m/>
    <s v="."/>
    <s v="."/>
    <s v="NR"/>
    <s v="DIA"/>
    <s v="Z110702"/>
    <d v="1905-06-17T00:00:00"/>
    <n v="2016"/>
    <n v="2016"/>
    <s v="SI / SI"/>
    <s v="DISTRETTO TAURIANOVA"/>
    <m/>
    <s v="POLIAMBULATORI"/>
    <s v="CHIRURGIA"/>
    <s v="Proprieta' Ente"/>
    <n v="800"/>
    <m/>
    <s v="DIAFANOSCOPIO"/>
    <s v="F"/>
    <n v="0.03"/>
    <n v="266.66666666666669"/>
    <n v="1"/>
    <m/>
    <n v="8"/>
    <m/>
  </r>
  <r>
    <x v="2"/>
    <x v="5"/>
    <s v="asp rc"/>
    <n v="4189"/>
    <n v="4349"/>
    <s v="ECOTOMOGRAFO"/>
    <s v="B"/>
    <m/>
    <s v="AGILENT TECHNOLOGIES"/>
    <s v="IMAGE POINTHI M24108"/>
    <s v="US99602716"/>
    <s v="ECT"/>
    <s v="Z11040101"/>
    <d v="1905-06-22T00:00:00"/>
    <n v="2016"/>
    <n v="2016"/>
    <s v="SI / SI"/>
    <s v="DISTRETTO TAURIANOVA"/>
    <m/>
    <s v="POLIAMBULATORI"/>
    <s v="EGOGRAFIA"/>
    <s v="Proprieta' Ente"/>
    <n v="90416.67"/>
    <m/>
    <s v="ECOTOMOGRAFO"/>
    <s v="C"/>
    <n v="0.08"/>
    <n v="15000"/>
    <n v="1"/>
    <m/>
    <n v="1200"/>
    <m/>
  </r>
  <r>
    <x v="2"/>
    <x v="5"/>
    <s v="asp rc"/>
    <n v="4190"/>
    <n v="4350"/>
    <s v="SONDA ECOGRAFICA"/>
    <s v="B"/>
    <m/>
    <s v="PHILIPS MEDICAL SYSTEMS"/>
    <s v="C 3540"/>
    <s v="."/>
    <s v="SCF"/>
    <s v="Z110490"/>
    <d v="1905-06-22T00:00:00"/>
    <n v="2016"/>
    <n v="2016"/>
    <s v="SI / SI"/>
    <s v="DISTRETTO TAURIANOVA"/>
    <m/>
    <s v="POLIAMBULATORI"/>
    <s v="EGOGRAFIA"/>
    <s v="Proprieta' Ente"/>
    <n v="8642.24"/>
    <m/>
    <s v="SONDA ECOGRAFICA"/>
    <s v="C"/>
    <n v="0.08"/>
    <n v="5000"/>
    <n v="1"/>
    <m/>
    <n v="400"/>
    <m/>
  </r>
  <r>
    <x v="2"/>
    <x v="5"/>
    <s v="asp rc"/>
    <n v="4191"/>
    <n v="4351"/>
    <s v="SONDA ECOGRAFICA"/>
    <s v="B"/>
    <m/>
    <s v="PHILIPS MEDICAL SYSTEMS"/>
    <s v="E 6509"/>
    <s v="."/>
    <s v="SCF"/>
    <s v="Z110490"/>
    <d v="1905-06-22T00:00:00"/>
    <n v="2016"/>
    <n v="2016"/>
    <s v="SI / SI"/>
    <s v="DISTRETTO TAURIANOVA"/>
    <m/>
    <s v="POLIAMBULATORI"/>
    <s v="EGOGRAFIA"/>
    <s v="Proprieta' Ente"/>
    <n v="8642.24"/>
    <m/>
    <s v="SONDA ECOGRAFICA"/>
    <s v="C"/>
    <n v="0.08"/>
    <n v="5000"/>
    <n v="1"/>
    <m/>
    <n v="400"/>
    <m/>
  </r>
  <r>
    <x v="2"/>
    <x v="5"/>
    <s v="asp rc"/>
    <n v="4192"/>
    <n v="4352"/>
    <s v="SONDA ECOGRAFICA"/>
    <s v="B"/>
    <m/>
    <s v="AGILENT TECHNOLOGIES"/>
    <s v="L1038"/>
    <s v="."/>
    <s v="SCF"/>
    <s v="Z110490"/>
    <d v="1905-06-22T00:00:00"/>
    <n v="2016"/>
    <n v="2016"/>
    <s v="SI / SI"/>
    <s v="DISTRETTO TAURIANOVA"/>
    <m/>
    <s v="POLIAMBULATORI"/>
    <s v="EGOGRAFIA"/>
    <s v="Proprieta' Ente"/>
    <n v="8642.24"/>
    <m/>
    <s v="SONDA ECOGRAFICA"/>
    <s v="C"/>
    <n v="0.08"/>
    <n v="5000"/>
    <n v="1"/>
    <m/>
    <n v="400"/>
    <m/>
  </r>
  <r>
    <x v="2"/>
    <x v="5"/>
    <s v="asp rc"/>
    <n v="4193"/>
    <n v="4353"/>
    <s v="RIPRODUTTORE VIDEO O DIGITALE DI BIOIMMAGINI"/>
    <s v="B"/>
    <m/>
    <s v="SONY CORP"/>
    <s v="UP 895 CE"/>
    <n v="58987"/>
    <s v="RIR"/>
    <s v="Z110706"/>
    <d v="1905-06-22T00:00:00"/>
    <n v="2016"/>
    <n v="2016"/>
    <s v="SI / SI"/>
    <s v="DISTRETTO TAURIANOVA"/>
    <m/>
    <s v="POLIAMBULATORI"/>
    <s v="EG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194"/>
    <n v="4354"/>
    <s v="RIPRODUTTORE VIDEO O DIGITALE DI BIOIMMAGINI"/>
    <s v="B"/>
    <m/>
    <s v="SONY CORP"/>
    <s v="UP 2800 P"/>
    <n v="57801"/>
    <s v="RIR"/>
    <s v="Z110706"/>
    <d v="1905-06-22T00:00:00"/>
    <n v="2016"/>
    <n v="2016"/>
    <s v="SI / SI"/>
    <s v="DISTRETTO TAURIANOVA"/>
    <m/>
    <s v="POLIAMBULATORI"/>
    <s v="EG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195"/>
    <n v="4355"/>
    <s v="ELETTROBISTURI"/>
    <s v="B"/>
    <m/>
    <s v="ALSA APPARECCHI MEDICALI SRL"/>
    <s v="ALSATOM SU 100 M"/>
    <n v="1374"/>
    <s v="ELB"/>
    <s v="Z12010902"/>
    <d v="1905-06-22T00:00:00"/>
    <n v="2016"/>
    <n v="2016"/>
    <s v="SI / SI"/>
    <s v="DISTRETTO TAURIANOVA"/>
    <m/>
    <s v="POLIAMBULATORI"/>
    <s v="CHIRURGIA"/>
    <s v="Proprieta' Ente"/>
    <n v="18603.330000000002"/>
    <m/>
    <s v="ELETTROBISTURI"/>
    <s v="C"/>
    <n v="0.08"/>
    <n v="5000"/>
    <n v="1"/>
    <m/>
    <n v="400"/>
    <m/>
  </r>
  <r>
    <x v="2"/>
    <x v="5"/>
    <s v="asp rc"/>
    <n v="4196"/>
    <n v="4356"/>
    <s v="EMOVELOCIMETRO"/>
    <s v="B"/>
    <m/>
    <s v="ATYS MEDICAL"/>
    <s v="DC 84"/>
    <n v="1254"/>
    <s v="EVM"/>
    <s v="Z12059005"/>
    <d v="1905-06-22T00:00:00"/>
    <s v="NR"/>
    <s v="NR"/>
    <s v="NO/NO"/>
    <s v="DISTRETTO TAURIANOVA"/>
    <m/>
    <s v="POLIAMBULATORI"/>
    <s v="EGOGRAFIA"/>
    <s v="Proprieta' Ente"/>
    <n v="21409.17"/>
    <m/>
    <s v="EMOVELOCIMETRO"/>
    <s v="D"/>
    <n v="0.06"/>
    <n v="2666.666666666667"/>
    <n v="1"/>
    <m/>
    <n v="160"/>
    <m/>
  </r>
  <r>
    <x v="2"/>
    <x v="5"/>
    <s v="asp rc"/>
    <n v="4197"/>
    <n v="4357"/>
    <s v="CICLO PER USI FISIOTERAPICI E/O DIAGNOSTICI"/>
    <s v="B"/>
    <m/>
    <s v="SCHILLER AG"/>
    <s v="."/>
    <s v="NR"/>
    <s v="CEM"/>
    <s v="Z129003"/>
    <d v="1905-06-22T00:00:00"/>
    <s v="NR"/>
    <s v="NR"/>
    <s v="NO/NO"/>
    <s v="DISTRETTO TAURIANOVA"/>
    <m/>
    <s v="POLIAMBULATORI"/>
    <s v="MED. SPORTIVA - PNEUMOLOGIA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4198"/>
    <n v="4358"/>
    <s v="DIAFANOSCOPIO"/>
    <s v="."/>
    <m/>
    <s v="E-GRAPHIC PROCESSING EQUIPMENT"/>
    <s v="."/>
    <n v="17067"/>
    <s v="DIA"/>
    <s v="Z110702"/>
    <d v="1905-06-17T00:00:00"/>
    <s v="NR"/>
    <s v="NR"/>
    <s v="NO/NO"/>
    <s v="DISTRETTO TAURIANOVA"/>
    <m/>
    <s v="POLIAMBULATORI"/>
    <s v="ORL - NEUROLOGIA"/>
    <s v="Proprieta' Ente"/>
    <n v="800"/>
    <m/>
    <s v="DIAFANOSCOPIO"/>
    <s v="F"/>
    <n v="0.03"/>
    <n v="266.66666666666669"/>
    <n v="1"/>
    <m/>
    <n v="8"/>
    <m/>
  </r>
  <r>
    <x v="2"/>
    <x v="5"/>
    <s v="asp rc"/>
    <n v="4199"/>
    <n v="4359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00"/>
    <n v="4360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01"/>
    <n v="4361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02"/>
    <n v="4362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03"/>
    <n v="4363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04"/>
    <n v="4364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05"/>
    <n v="4365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06"/>
    <n v="4366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07"/>
    <n v="4367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OSTETRICIA"/>
    <s v="OSTETRIC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08"/>
    <n v="4368"/>
    <s v="TESTA LETTO, APPARECCHIO"/>
    <s v="."/>
    <m/>
    <s v="."/>
    <s v=".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09"/>
    <n v="4369"/>
    <s v="TESTA LETTO, APPARECCHIO"/>
    <s v="."/>
    <m/>
    <s v="."/>
    <s v=".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10"/>
    <n v="4370"/>
    <s v="TESTA LETTO, APPARECCHIO"/>
    <s v="."/>
    <m/>
    <s v="."/>
    <s v=".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11"/>
    <n v="4371"/>
    <s v="TESTA LETTO, APPARECCHIO"/>
    <s v="."/>
    <m/>
    <s v="."/>
    <s v=".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12"/>
    <n v="4372"/>
    <s v="TESTA LETTO, APPARECCHIO"/>
    <s v="."/>
    <m/>
    <s v="."/>
    <s v=".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13"/>
    <n v="4373"/>
    <s v="TESTA LETTO, APPARECCHIO"/>
    <s v="."/>
    <m/>
    <s v="."/>
    <s v=".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14"/>
    <n v="4374"/>
    <s v="TESTA LETTO, APPARECCHIO"/>
    <s v="."/>
    <m/>
    <s v="."/>
    <s v=".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15"/>
    <n v="4375"/>
    <s v="TESTA LETTO, APPARECCHIO"/>
    <s v="."/>
    <m/>
    <s v="."/>
    <s v="."/>
    <s v="NR"/>
    <s v="TLA"/>
    <s v="Z129017"/>
    <d v="1905-06-25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16"/>
    <n v="4376"/>
    <s v="TESTA LETTO, APPARECCHIO"/>
    <s v="."/>
    <m/>
    <s v="."/>
    <s v=".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17"/>
    <n v="4377"/>
    <s v="TESTA LETTO, APPARECCHIO"/>
    <s v="."/>
    <m/>
    <s v="."/>
    <s v=".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18"/>
    <n v="4378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19"/>
    <n v="4379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20"/>
    <n v="4380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221"/>
    <n v="4381"/>
    <s v="MICROSCOPIO OTTICO DA LABORATORIO"/>
    <s v="B"/>
    <m/>
    <s v="OLYMPUS OPTICAL CO LTD"/>
    <s v="BX 61"/>
    <s v="7GO4447"/>
    <s v="MOL"/>
    <s v="W0202050303"/>
    <d v="1905-06-28T00:00:00"/>
    <n v="2016"/>
    <n v="2016"/>
    <s v="SI / SI"/>
    <s v="P.O. PALMI"/>
    <m/>
    <s v="LABORATORIO DI CITOLOGIA"/>
    <s v="LABORATORIO DI CITOLOGIA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4222"/>
    <n v="4383"/>
    <s v="EMOGASANALIZZATORE"/>
    <s v="."/>
    <m/>
    <s v="INSTRUMENTATION LABORATORY"/>
    <s v="GEM PREMIER 3300"/>
    <n v="12638"/>
    <s v="EGA"/>
    <s v="W0201060101"/>
    <d v="1905-06-24T00:00:00"/>
    <n v="2016"/>
    <n v="2016"/>
    <s v="SI / SI"/>
    <s v="P.O. PALMI"/>
    <m/>
    <s v="MEDICINA IPERBARICA"/>
    <s v="SALA IPERBARICA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4223"/>
    <n v="4384"/>
    <s v="POMPA DI INFUSIONE"/>
    <s v="."/>
    <m/>
    <s v="ABBOTT LABORATORIES"/>
    <s v="LIFECARE 5000"/>
    <n v="96020993"/>
    <s v="PIN"/>
    <s v="Z12030301"/>
    <d v="1905-06-23T00:00:00"/>
    <n v="2016"/>
    <n v="2016"/>
    <s v="SI / SI"/>
    <s v="P.O. PALMI"/>
    <m/>
    <s v="MEDICINA IPERBARICA"/>
    <s v="SALA IPERBARICA"/>
    <s v="Proprieta' Ente"/>
    <n v="2400"/>
    <m/>
    <s v="POMPA DI INFUSIONE"/>
    <s v="E"/>
    <n v="0.04"/>
    <n v="2000"/>
    <n v="1"/>
    <m/>
    <n v="80"/>
    <m/>
  </r>
  <r>
    <x v="2"/>
    <x v="5"/>
    <s v="asp rc"/>
    <n v="4224"/>
    <n v="4385"/>
    <s v="POMPA DI INFUSIONE"/>
    <s v="."/>
    <m/>
    <s v="ABBOTT LABORATORIES"/>
    <s v="LIFECARE 5000"/>
    <n v="96020960"/>
    <s v="PIN"/>
    <s v="Z12030301"/>
    <d v="1905-06-23T00:00:00"/>
    <n v="2016"/>
    <n v="2016"/>
    <s v="SI / SI"/>
    <s v="P.O. PALMI"/>
    <m/>
    <s v="MEDICINA IPERBARICA"/>
    <s v="SALA IPERBARICA"/>
    <s v="Proprieta' Ente"/>
    <n v="2400"/>
    <m/>
    <s v="POMPA DI INFUSIONE"/>
    <s v="E"/>
    <n v="0.04"/>
    <n v="2000"/>
    <n v="1"/>
    <m/>
    <n v="80"/>
    <m/>
  </r>
  <r>
    <x v="2"/>
    <x v="5"/>
    <s v="asp rc"/>
    <n v="4225"/>
    <n v="4386"/>
    <s v="POMPA DI INFUSIONE"/>
    <s v="."/>
    <m/>
    <s v="ABBOTT LABORATORIES"/>
    <s v="LIFECARE 5000"/>
    <n v="96021166"/>
    <s v="PIN"/>
    <s v="Z12030301"/>
    <d v="1905-06-23T00:00:00"/>
    <n v="2016"/>
    <n v="2016"/>
    <s v="SI / SI"/>
    <s v="P.O. PALMI"/>
    <m/>
    <s v="MEDICINA IPERBARICA"/>
    <s v="SALA IPERBARICA"/>
    <s v="Proprieta' Ente"/>
    <n v="2400"/>
    <m/>
    <s v="POMPA DI INFUSIONE"/>
    <s v="E"/>
    <n v="0.04"/>
    <n v="2000"/>
    <n v="1"/>
    <m/>
    <n v="80"/>
    <m/>
  </r>
  <r>
    <x v="2"/>
    <x v="5"/>
    <s v="asp rc"/>
    <n v="4226"/>
    <n v="4387"/>
    <s v="POMPA DI INFUSIONE"/>
    <s v="."/>
    <m/>
    <s v="ABBOTT LABORATORIES"/>
    <s v="LIFECARE 5000"/>
    <n v="96021073"/>
    <s v="PIN"/>
    <s v="Z12030301"/>
    <d v="1905-06-23T00:00:00"/>
    <n v="2016"/>
    <n v="2016"/>
    <s v="SI / SI"/>
    <s v="P.O. PALMI"/>
    <m/>
    <s v="MEDICINA IPERBARICA"/>
    <s v="SALA IPERBARICA"/>
    <s v="Proprieta' Ente"/>
    <n v="2400"/>
    <m/>
    <s v="POMPA DI INFUSIONE"/>
    <s v="E"/>
    <n v="0.04"/>
    <n v="2000"/>
    <n v="1"/>
    <m/>
    <n v="80"/>
    <m/>
  </r>
  <r>
    <x v="2"/>
    <x v="5"/>
    <s v="asp rc"/>
    <n v="4227"/>
    <n v="4388"/>
    <s v="TERMOSALDATRICE"/>
    <s v="."/>
    <m/>
    <s v="HAWO GMBH"/>
    <s v="."/>
    <n v="85"/>
    <s v="TMS"/>
    <s v="."/>
    <d v="1905-06-21T00:00:00"/>
    <n v="2016"/>
    <n v="2016"/>
    <s v="SI / SI"/>
    <s v="P.O. PALMI"/>
    <m/>
    <s v="MEDICINA IPERBARICA"/>
    <s v="SALA IPERBARIC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4228"/>
    <n v="4389"/>
    <s v="DIAFANOSCOPIO"/>
    <s v="."/>
    <m/>
    <s v="PHOENIX RX SRL"/>
    <s v="."/>
    <n v="380"/>
    <s v="DIA"/>
    <s v="Z110702"/>
    <d v="1905-06-19T00:00:00"/>
    <n v="2016"/>
    <n v="2016"/>
    <s v="SI / SI"/>
    <s v="P.O. PALMI"/>
    <m/>
    <s v="MEDICINA IPERBARICA"/>
    <s v="SALA IPERBARICA"/>
    <s v="Proprieta' Ente"/>
    <n v="800"/>
    <m/>
    <s v="DIAFANOSCOPIO"/>
    <s v="F"/>
    <n v="0.03"/>
    <n v="266.66666666666669"/>
    <n v="1"/>
    <m/>
    <n v="8"/>
    <m/>
  </r>
  <r>
    <x v="2"/>
    <x v="5"/>
    <s v="asp rc"/>
    <n v="4229"/>
    <n v="4390"/>
    <s v="POMPA DI INFUSIONE"/>
    <s v="."/>
    <m/>
    <s v="B BRAUN AVITUM ITALY SPA"/>
    <s v="INFUSOMAT FM"/>
    <n v="1140"/>
    <s v="PIN"/>
    <s v="Z12030301"/>
    <d v="1905-06-23T00:00:00"/>
    <n v="2016"/>
    <n v="2016"/>
    <s v="SI / SI"/>
    <s v="P.O. PALMI"/>
    <m/>
    <s v="MEDICINA IPERBARICA"/>
    <s v="SALA IPERBARICA"/>
    <s v="Proprieta' Ente"/>
    <n v="2400"/>
    <m/>
    <s v="POMPA DI INFUSIONE"/>
    <s v="E"/>
    <n v="0.04"/>
    <n v="2000"/>
    <n v="1"/>
    <m/>
    <n v="80"/>
    <m/>
  </r>
  <r>
    <x v="2"/>
    <x v="5"/>
    <s v="asp rc"/>
    <n v="4230"/>
    <n v="4391"/>
    <s v="ASPIRATORE MEDICO CHIRURGICO"/>
    <s v="."/>
    <m/>
    <s v="LAERDAL MEDICAL"/>
    <s v="LSU"/>
    <s v="."/>
    <s v="ACH"/>
    <s v="Z120105"/>
    <d v="1905-06-28T00:00:00"/>
    <n v="2016"/>
    <n v="2016"/>
    <s v="SI / SI"/>
    <s v="P.O. PALMI"/>
    <m/>
    <s v="MEDICINA IPERBARICA"/>
    <s v="SALA IPERBARIC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31"/>
    <n v="4392"/>
    <s v="STERILIZZATRICE AD ARIA SECCA"/>
    <s v="."/>
    <m/>
    <s v="CBM SRL MEDICAL EQUIPMENT"/>
    <s v="PANACEA"/>
    <s v="."/>
    <s v="SAS"/>
    <s v="Z12011307"/>
    <d v="1905-06-24T00:00:00"/>
    <n v="2016"/>
    <n v="2016"/>
    <s v="SI / SI"/>
    <s v="P.O. PALMI"/>
    <m/>
    <s v="MEDICINA IPERBARICA"/>
    <s v="SALA IPERBARIC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232"/>
    <n v="4393"/>
    <s v="LAMPADA DA VISITA"/>
    <s v="."/>
    <m/>
    <s v="RIMSA P LONGONI SRL"/>
    <s v="L/20M"/>
    <n v="1115"/>
    <s v="."/>
    <s v="."/>
    <d v="1905-06-28T00:00:00"/>
    <n v="2016"/>
    <n v="2016"/>
    <s v="SI / SI"/>
    <s v="P.O. PALMI"/>
    <m/>
    <s v="MEDICINA IPERBARICA"/>
    <s v="SALA IPERBAR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233"/>
    <n v="4394"/>
    <s v="LETTO PER DEGENZA ELETTRIFICATO"/>
    <s v="."/>
    <m/>
    <s v="HERROX"/>
    <s v="."/>
    <s v="."/>
    <s v="LDF"/>
    <s v="."/>
    <d v="1905-06-22T00:00:00"/>
    <n v="2016"/>
    <n v="2016"/>
    <s v="SI / SI"/>
    <s v="P.O. PALMI"/>
    <m/>
    <s v="MEDICINA IPERBARICA"/>
    <s v="SALA IPERBARIC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234"/>
    <n v="4395"/>
    <s v="COMPRESSORE"/>
    <s v="."/>
    <m/>
    <s v="FIAC SPA"/>
    <s v="."/>
    <s v="BG926832"/>
    <s v="CMP"/>
    <s v="."/>
    <d v="1905-06-29T00:00:00"/>
    <n v="2016"/>
    <n v="2016"/>
    <s v="SI / SI"/>
    <s v="P.O. PALMI"/>
    <m/>
    <s v="MEDICINA IPERBARICA"/>
    <s v="SALA IPERBARICA"/>
    <s v="Proprieta' Ente"/>
    <n v="926.27"/>
    <m/>
    <s v="COMPRESSORE"/>
    <s v="F"/>
    <n v="0.03"/>
    <n v="0"/>
    <n v="1"/>
    <m/>
    <n v="0"/>
    <m/>
  </r>
  <r>
    <x v="2"/>
    <x v="5"/>
    <s v="asp rc"/>
    <n v="4235"/>
    <n v="4396"/>
    <s v="COMPRESSORE"/>
    <s v="."/>
    <m/>
    <s v="FIAC SPA"/>
    <s v="."/>
    <s v="BG926868"/>
    <s v="CMP"/>
    <s v="."/>
    <d v="1905-06-29T00:00:00"/>
    <n v="2016"/>
    <n v="2016"/>
    <s v="SI / SI"/>
    <s v="P.O. PALMI"/>
    <m/>
    <s v="MEDICINA IPERBARICA"/>
    <s v="SALA IPERBARICA"/>
    <s v="Proprieta' Ente"/>
    <n v="926.27"/>
    <m/>
    <s v="COMPRESSORE"/>
    <s v="F"/>
    <n v="0.03"/>
    <n v="0"/>
    <n v="1"/>
    <m/>
    <n v="0"/>
    <m/>
  </r>
  <r>
    <x v="2"/>
    <x v="5"/>
    <s v="asp rc"/>
    <n v="4236"/>
    <n v="4397"/>
    <s v="VENTILATORE POLMONARE PER USO OSPEDALIERO"/>
    <s v="."/>
    <m/>
    <s v="SIEMENS AG"/>
    <s v="SERVO VENTILATOR 900 E"/>
    <n v="169500"/>
    <s v="VPO"/>
    <s v="Z12030105"/>
    <d v="1905-06-23T00:00:00"/>
    <n v="2016"/>
    <n v="2016"/>
    <s v="SI / SI"/>
    <s v="P.O. PALMI"/>
    <m/>
    <s v="MEDICINA IPERBARICA"/>
    <s v="SALA IPERBARIC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4237"/>
    <n v="4398"/>
    <s v="LETTO PER DEGENZA ELETTRIFICATO"/>
    <s v="."/>
    <m/>
    <s v="."/>
    <s v="."/>
    <n v="372"/>
    <s v="LDF"/>
    <s v="."/>
    <s v="PREC. 1995"/>
    <n v="2016"/>
    <n v="2016"/>
    <s v="SI / SI"/>
    <s v="P.O. PALMI"/>
    <m/>
    <s v="MEDICINA IPERBARICA"/>
    <s v="SALA IPERBARIC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238"/>
    <n v="4399"/>
    <s v="CAMERA IPERBARICA"/>
    <s v="."/>
    <m/>
    <s v="."/>
    <s v="."/>
    <s v="."/>
    <s v="CIP"/>
    <s v="."/>
    <d v="1905-06-18T00:00:00"/>
    <n v="2016"/>
    <n v="2016"/>
    <s v="SI / SI"/>
    <s v="P.O. PALMI"/>
    <m/>
    <s v="MEDICINA IPERBARICA"/>
    <s v="SALA IPERBARICA"/>
    <s v="Proprieta' Ente"/>
    <n v="287866.67"/>
    <m/>
    <s v="CAMERA IPERBARICA"/>
    <s v="A"/>
    <n v="0.12"/>
    <n v="70496.366725714906"/>
    <n v="1"/>
    <m/>
    <n v="8459.564007085788"/>
    <m/>
  </r>
  <r>
    <x v="2"/>
    <x v="5"/>
    <s v="asp rc"/>
    <n v="4239"/>
    <n v="4400"/>
    <s v="LACCIO EMOSTATICO PNEUMATICO"/>
    <s v="."/>
    <m/>
    <s v="ZIMMER INC"/>
    <s v="ATS 1200"/>
    <s v="1211AAAL"/>
    <s v="LPE"/>
    <s v="."/>
    <d v="1905-07-03T00:00:00"/>
    <n v="2016"/>
    <n v="2017"/>
    <s v="SI / SI"/>
    <s v="P.O. MELITO PORTO SALVO"/>
    <m/>
    <s v="BLOCCO OPERATORIO"/>
    <s v="SALA OPERATORIO"/>
    <s v="Proprieta' Ente"/>
    <n v="2547.62"/>
    <m/>
    <s v="LACCIO EMOSTATICO PNEUMATICO"/>
    <s v="E"/>
    <n v="0.04"/>
    <n v="4000"/>
    <n v="1"/>
    <m/>
    <n v="160"/>
    <m/>
  </r>
  <r>
    <x v="2"/>
    <x v="5"/>
    <s v="asp rc"/>
    <n v="4240"/>
    <n v="4401"/>
    <s v="MONITOR FETALE"/>
    <s v="B"/>
    <m/>
    <s v="BIOSYS CO LTD"/>
    <s v="IFM 500"/>
    <s v="250BL5065"/>
    <s v="MFE"/>
    <s v="Z12080101"/>
    <d v="1905-06-22T00:00:00"/>
    <n v="2016"/>
    <n v="2016"/>
    <s v="SI / SI"/>
    <s v="CONSULTORIO FAM. RC SUD"/>
    <m/>
    <s v="ASS. SAN. DI BASE"/>
    <s v="AMBULATORIO GINECOLOGIA"/>
    <s v="Proprieta' Ente"/>
    <n v="10666.67"/>
    <m/>
    <s v="MONITOR FETALE"/>
    <s v="D"/>
    <n v="0.06"/>
    <n v="4000"/>
    <n v="1"/>
    <m/>
    <n v="240"/>
    <m/>
  </r>
  <r>
    <x v="2"/>
    <x v="5"/>
    <s v="asp rc"/>
    <n v="4241"/>
    <n v="4402"/>
    <s v="LAVAGGIO E DISINFEZIONE, APPARECCHIO PER"/>
    <s v="."/>
    <m/>
    <s v="MIELE &amp; CIE GMBH CO"/>
    <s v="G 7882 CD"/>
    <n v="74323856"/>
    <s v="LAV"/>
    <s v="Z120113"/>
    <d v="1905-07-03T00:00:00"/>
    <n v="2016"/>
    <n v="2017"/>
    <s v="SI / SI"/>
    <s v="P.O. POLISTENA"/>
    <m/>
    <s v="BLOCCO OPERATORIO"/>
    <s v="STERILIZZAZIONE 1"/>
    <s v="Proprieta' Ente"/>
    <n v="19071.169999999998"/>
    <m/>
    <s v="LAVAGGIO E DISINFEZIONE, APPARECCHIO PER"/>
    <s v="C"/>
    <n v="0.08"/>
    <n v="5000"/>
    <n v="1"/>
    <m/>
    <n v="400"/>
    <m/>
  </r>
  <r>
    <x v="2"/>
    <x v="5"/>
    <s v="asp rc"/>
    <n v="4242"/>
    <n v="4403"/>
    <s v="LAVAGGIO E DISINFEZIONE, APPARECCHIO PER"/>
    <s v="."/>
    <m/>
    <s v="MIELE &amp; CIE GMBH CO"/>
    <s v="G 7882 CD"/>
    <n v="74323861"/>
    <s v="LAV"/>
    <s v="Z120113"/>
    <d v="1905-07-03T00:00:00"/>
    <n v="2016"/>
    <n v="2017"/>
    <s v="SI / SI"/>
    <s v="P.O. POLISTENA"/>
    <m/>
    <s v="BLOCCO OPERATORIO"/>
    <s v="STERILIZZAZIONE 2"/>
    <s v="Proprieta' Ente"/>
    <n v="19071.169999999998"/>
    <m/>
    <s v="LAVAGGIO E DISINFEZIONE, APPARECCHIO PER"/>
    <s v="C"/>
    <n v="0.08"/>
    <n v="5000"/>
    <n v="1"/>
    <m/>
    <n v="400"/>
    <m/>
  </r>
  <r>
    <x v="2"/>
    <x v="5"/>
    <s v="asp rc"/>
    <n v="4243"/>
    <n v="4404"/>
    <s v="CARDIOSTIMOLATORE ESTERNO"/>
    <s v="."/>
    <m/>
    <s v="FIAB SPA"/>
    <n v="8817"/>
    <n v="9775166"/>
    <s v="PCE"/>
    <s v="Z120506"/>
    <d v="1905-07-02T00:00:00"/>
    <n v="2016"/>
    <n v="2016"/>
    <s v="SI / SI"/>
    <s v="P.O. SCILLA"/>
    <m/>
    <s v="CARDIOLOGIA RIABILITATIVA"/>
    <s v="AMB. SPIROMETRIA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4244"/>
    <n v="4405"/>
    <s v="ECOTOMOGRAFO"/>
    <s v="B"/>
    <m/>
    <s v="SIEMENS AG"/>
    <s v="SONOLINE SI 250"/>
    <s v="TE20329"/>
    <s v="ECT"/>
    <s v="Z11040101"/>
    <d v="1905-06-24T00:00:00"/>
    <n v="2016"/>
    <n v="2016"/>
    <s v="SI / SI"/>
    <s v="P.O. PALMI"/>
    <m/>
    <s v="NEFROLOGIA"/>
    <s v="DEGENZA"/>
    <s v="Proprieta' Ente"/>
    <n v="90416.67"/>
    <m/>
    <s v="ECOTOMOGRAFO"/>
    <s v="C"/>
    <n v="0.08"/>
    <n v="15000"/>
    <n v="1"/>
    <m/>
    <n v="1200"/>
    <m/>
  </r>
  <r>
    <x v="2"/>
    <x v="5"/>
    <s v="asp rc"/>
    <n v="4245"/>
    <n v="4406"/>
    <s v="SONDA ECOGRAFICA"/>
    <s v="B"/>
    <m/>
    <s v="SIEMENS AG"/>
    <s v="SONDA 7.5 MHZ"/>
    <s v="."/>
    <s v="SCF"/>
    <s v="Z110490"/>
    <d v="1905-06-22T00:00:00"/>
    <n v="2016"/>
    <n v="2016"/>
    <s v="SI / SI"/>
    <s v="P.O. PALMI"/>
    <m/>
    <s v="NEFROLOGIA"/>
    <s v="DEGENZA"/>
    <s v="Proprieta' Ente"/>
    <n v="8642.24"/>
    <m/>
    <s v="SONDA ECOGRAFICA"/>
    <s v="C"/>
    <n v="0.08"/>
    <n v="5000"/>
    <n v="1"/>
    <m/>
    <n v="400"/>
    <m/>
  </r>
  <r>
    <x v="2"/>
    <x v="5"/>
    <s v="asp rc"/>
    <n v="4246"/>
    <n v="4407"/>
    <s v="RIPRODUTTORE VIDEO O DIGITALE DI BIOIMMAGINI"/>
    <s v="B"/>
    <m/>
    <s v="SONY CORP"/>
    <s v="UP 895 MD"/>
    <n v="51655"/>
    <s v="RIR"/>
    <s v="Z110706"/>
    <d v="1905-06-24T00:00:00"/>
    <n v="2016"/>
    <n v="2016"/>
    <s v="SI / SI"/>
    <s v="P.O. PALMI"/>
    <m/>
    <s v="NEFROLOGIA"/>
    <s v="DEGENZ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247"/>
    <n v="4408"/>
    <s v="REGISTRATORE HOLTER DELLA PRESSIONE SANGUIGNA"/>
    <s v="B"/>
    <m/>
    <s v="BTL INDUSTRIES LTD"/>
    <s v="BTL 08 ABPM"/>
    <s v="06/TD0522"/>
    <s v="RHP"/>
    <s v="Z12050404"/>
    <d v="1905-06-29T00:00:00"/>
    <n v="2016"/>
    <n v="2016"/>
    <s v="SI / SI"/>
    <s v="P.O. PALMI"/>
    <m/>
    <s v="NEFROLOGIA"/>
    <s v="DEGENZA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4248"/>
    <n v="4409"/>
    <s v="TELECAMERA"/>
    <s v="B"/>
    <m/>
    <s v="STORZ KARL GMBH &amp; CO KG"/>
    <n v="20212034"/>
    <s v="GNH001155"/>
    <s v="TVC"/>
    <s v="Z12020405"/>
    <d v="1905-06-22T00:00:00"/>
    <n v="2016"/>
    <n v="2017"/>
    <s v="SI / SI"/>
    <s v="P.O. MELITO PORTO SALVO"/>
    <m/>
    <s v="BLOCCO OPERATORIO"/>
    <s v="BLOCCO OPERATORIO"/>
    <s v="Proprieta' Ente"/>
    <n v="3583.06"/>
    <m/>
    <s v="TELECAMERA"/>
    <s v="E"/>
    <n v="0.04"/>
    <n v="3000"/>
    <n v="1"/>
    <m/>
    <n v="120"/>
    <m/>
  </r>
  <r>
    <x v="2"/>
    <x v="5"/>
    <s v="asp rc"/>
    <n v="4249"/>
    <n v="4410"/>
    <s v="TELECAMERA"/>
    <s v="B"/>
    <m/>
    <s v="STORZ KARL GMBH &amp; CO KG"/>
    <n v="20212034"/>
    <s v="ALH014083"/>
    <s v="TVC"/>
    <s v="Z12020405"/>
    <d v="1905-06-22T00:00:00"/>
    <n v="2016"/>
    <n v="2017"/>
    <s v="SI / SI"/>
    <s v="P.O. MELITO PORTO SALVO"/>
    <m/>
    <s v="BLOCCO OPERATORIO"/>
    <s v="BLOCCO OPERATORIO"/>
    <s v="Proprieta' Ente"/>
    <n v="3583.06"/>
    <m/>
    <s v="TELECAMERA"/>
    <s v="E"/>
    <n v="0.04"/>
    <n v="3000"/>
    <n v="1"/>
    <m/>
    <n v="120"/>
    <m/>
  </r>
  <r>
    <x v="2"/>
    <x v="5"/>
    <s v="asp rc"/>
    <n v="4250"/>
    <n v="4411"/>
    <s v="TELECAMERA"/>
    <s v="B"/>
    <m/>
    <s v="STORZ KARL GMBH &amp; CO KG"/>
    <s v="."/>
    <n v="57609"/>
    <s v="TVC"/>
    <s v="Z12020405"/>
    <d v="1905-06-20T00:00:00"/>
    <n v="2016"/>
    <n v="2017"/>
    <s v="SI / SI"/>
    <s v="P.O. MELITO PORTO SALVO"/>
    <m/>
    <s v="BLOCCO OPERATORIO"/>
    <s v="BLOCCO OPERATORIO"/>
    <s v="Proprieta' Ente"/>
    <n v="3583.06"/>
    <m/>
    <s v="TELECAMERA"/>
    <s v="E"/>
    <n v="0.04"/>
    <n v="3000"/>
    <n v="1"/>
    <m/>
    <n v="120"/>
    <m/>
  </r>
  <r>
    <x v="2"/>
    <x v="5"/>
    <s v="asp rc"/>
    <n v="4251"/>
    <n v="4412"/>
    <s v="OTOSCOPIO DIRETTO AMBULATORIALE"/>
    <s v="."/>
    <m/>
    <s v="HEINE OPTOTECHNIK"/>
    <s v="BETA 100"/>
    <s v="."/>
    <s v="OTS"/>
    <s v="Z12149006"/>
    <d v="1905-06-22T00:00:00"/>
    <n v="2016"/>
    <n v="2017"/>
    <s v="SI / SI"/>
    <s v="P.O. SCILLA"/>
    <m/>
    <s v="PRONTO SOCCORSO"/>
    <s v="ACCETTAZIONE PS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4253"/>
    <n v="4414"/>
    <s v="FRIGORIFERO BIOLOGICO"/>
    <s v="."/>
    <m/>
    <s v="CF DI CIRO FIOCCHETTI &amp; C SNC"/>
    <s v="AM 1500 STD2PTNV"/>
    <n v="18548"/>
    <s v="FBI"/>
    <s v="."/>
    <d v="1905-06-22T00:00:00"/>
    <n v="2016"/>
    <n v="2016"/>
    <s v="SI / SI"/>
    <s v="P.O. MELITO PORTO SALVO-PAL. LAB ANALISI"/>
    <m/>
    <s v="LABORATORIO ANALISI"/>
    <s v="LAB.ALLERGOLOGIA"/>
    <s v="Proprieta' Ente"/>
    <n v="6853.03"/>
    <m/>
    <s v="FRIGORIFERO BIOLOGICO"/>
    <s v="E"/>
    <n v="0.04"/>
    <n v="6000"/>
    <n v="1"/>
    <m/>
    <n v="240"/>
    <m/>
  </r>
  <r>
    <x v="2"/>
    <x v="5"/>
    <s v="asp rc"/>
    <n v="4254"/>
    <n v="4415"/>
    <s v="ELETTROCARDIOGRAFO"/>
    <s v="B"/>
    <m/>
    <s v="ET MEDICAL DEVICES SPA"/>
    <s v="CARDIETTE AR 2100 ADV"/>
    <s v="AGIM0032"/>
    <s v="ECG"/>
    <s v="Z120503"/>
    <d v="1905-06-22T00:00:00"/>
    <n v="2016"/>
    <n v="2016"/>
    <s v="SI / SI"/>
    <s v="P.O. PALMI"/>
    <m/>
    <s v="NEFROLOGIA"/>
    <s v="DEGENZA"/>
    <s v="Proprieta' Ente"/>
    <n v="4398.49"/>
    <m/>
    <s v="ELETTROCARDIOGRAFO"/>
    <s v="C"/>
    <n v="0.08"/>
    <n v="3000"/>
    <n v="1"/>
    <m/>
    <n v="240"/>
    <m/>
  </r>
  <r>
    <x v="2"/>
    <x v="5"/>
    <s v="asp rc"/>
    <n v="4255"/>
    <n v="4416"/>
    <s v="INCUBATORE"/>
    <s v="."/>
    <m/>
    <s v="."/>
    <s v="."/>
    <s v="IT 4009"/>
    <s v="INC"/>
    <s v="."/>
    <d v="1905-06-22T00:00:00"/>
    <n v="2016"/>
    <n v="2016"/>
    <s v="SI / SI"/>
    <s v="P.O. PALMI"/>
    <m/>
    <s v="RADIOLOGIA"/>
    <s v="SALA TAC"/>
    <s v="Proprieta' Ente"/>
    <n v="4050"/>
    <m/>
    <s v="INCUBATORE"/>
    <s v="E"/>
    <n v="0.04"/>
    <n v="2000"/>
    <n v="1"/>
    <m/>
    <n v="80"/>
    <m/>
  </r>
  <r>
    <x v="2"/>
    <x v="5"/>
    <s v="asp rc"/>
    <n v="4256"/>
    <n v="4417"/>
    <s v="DIAFANOSCOPIO"/>
    <s v="."/>
    <m/>
    <s v="."/>
    <s v="."/>
    <n v="15118"/>
    <s v="DIA"/>
    <s v="Z110702"/>
    <d v="1905-06-20T00:00:00"/>
    <n v="2016"/>
    <n v="2016"/>
    <s v="SI / SI"/>
    <s v="P.O. PALMI"/>
    <m/>
    <s v="RADIOLOGIA"/>
    <s v="ARCHIVIO"/>
    <s v="Proprieta' Ente"/>
    <n v="800"/>
    <m/>
    <s v="DIAFANOSCOPIO"/>
    <s v="F"/>
    <n v="0.03"/>
    <n v="266.66666666666669"/>
    <n v="1"/>
    <m/>
    <n v="8"/>
    <m/>
  </r>
  <r>
    <x v="2"/>
    <x v="5"/>
    <s v="asp rc"/>
    <n v="4257"/>
    <n v="4418"/>
    <s v="LAMPADA SCIALITICA"/>
    <s v="."/>
    <m/>
    <s v="RIMSA P LONGONI SRL"/>
    <s v="."/>
    <s v="."/>
    <s v="LSC"/>
    <s v="Z120107"/>
    <d v="1905-06-19T00:00:00"/>
    <n v="2016"/>
    <n v="2017"/>
    <s v="SI / SI"/>
    <s v="P.O. PALMI"/>
    <m/>
    <s v="PRONTO SOCCORSO PALMI"/>
    <s v="BOX EMERGENZE"/>
    <s v="Proprieta' Ente"/>
    <n v="23781.39"/>
    <m/>
    <s v="LAMPADA SCIALITICA"/>
    <s v="E"/>
    <n v="0.04"/>
    <n v="5000"/>
    <n v="1"/>
    <m/>
    <n v="200"/>
    <m/>
  </r>
  <r>
    <x v="2"/>
    <x v="5"/>
    <s v="asp rc"/>
    <n v="4258"/>
    <n v="4420"/>
    <s v="ASPIRATORE MEDICO CHIRURGICO"/>
    <s v="."/>
    <m/>
    <s v="GIMA SPA"/>
    <s v="TOBI CLINIC 40"/>
    <n v="1103"/>
    <s v="ACH"/>
    <s v="Z120105"/>
    <d v="1905-06-22T00:00:00"/>
    <n v="2016"/>
    <n v="2017"/>
    <s v="SI / SI"/>
    <s v="P.O. PALMI"/>
    <m/>
    <s v="PRONTO SOCCORSO PALMI"/>
    <s v="BOX EMERGENZE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59"/>
    <n v="4421"/>
    <s v="STUFA A SECCO"/>
    <s v="."/>
    <m/>
    <s v="GUFA"/>
    <s v="."/>
    <s v="."/>
    <s v="."/>
    <s v="."/>
    <s v="PREC. 1995"/>
    <n v="2016"/>
    <n v="2017"/>
    <s v="SI / SI"/>
    <s v="P.O. PALMI"/>
    <m/>
    <s v="PRONTO SOCCORSO PALMI"/>
    <s v="BOX EMERGENZE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4260"/>
    <n v="4422"/>
    <s v="PACHIMETRO"/>
    <s v="B"/>
    <m/>
    <s v="HEIDELBERG ENGINEERING GMBH"/>
    <s v="IOPAC ADVANCED"/>
    <n v="22301"/>
    <s v="PAH"/>
    <s v="Z12120116"/>
    <d v="1905-06-28T00:00:00"/>
    <n v="2016"/>
    <n v="2016"/>
    <s v="SI / SI"/>
    <s v="POLIAMB. REGGIO CENTRO OFTALMOLOGIA SOCIALE"/>
    <m/>
    <s v="ASS. SAN. DI BASE"/>
    <s v="AMB. OCULISTICA"/>
    <s v="Proprieta' Ente"/>
    <n v="1251.28"/>
    <m/>
    <s v="PACHIMETRO"/>
    <s v="E"/>
    <n v="0.04"/>
    <n v="3000"/>
    <n v="1"/>
    <m/>
    <n v="120"/>
    <m/>
  </r>
  <r>
    <x v="2"/>
    <x v="5"/>
    <s v="asp rc"/>
    <n v="4261"/>
    <n v="4423"/>
    <s v="ASPIRATORE MEDICO CHIRURGICO"/>
    <s v="."/>
    <m/>
    <s v="TECNO GAZ SPA"/>
    <s v="TECNO 15 115A"/>
    <s v="a26791010"/>
    <s v="ACH"/>
    <s v="Z120105"/>
    <d v="1905-07-01T00:00:00"/>
    <n v="2016"/>
    <n v="2016"/>
    <s v="SI / SI"/>
    <s v="P.O. MELITO PORTO SALVO"/>
    <m/>
    <s v="PEDIATRI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62"/>
    <n v="4424"/>
    <s v="AEROSOL, APPARECCHIO PER"/>
    <s v="."/>
    <m/>
    <s v="FLAEM NUOVA SPA"/>
    <s v="EASYNEB"/>
    <n v="32009"/>
    <s v="AER"/>
    <s v="Z12159002"/>
    <d v="1905-07-01T00:00:00"/>
    <n v="2016"/>
    <n v="2016"/>
    <s v="SI / SI"/>
    <s v="P.O. MELITO PORTO SALVO"/>
    <m/>
    <s v="PEDIATR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4263"/>
    <n v="4425"/>
    <s v="AEROSOL, APPARECCHIO PER"/>
    <s v="."/>
    <m/>
    <s v="FLAEM NUOVA SPA"/>
    <s v="EASYNEB"/>
    <s v="."/>
    <s v="AER"/>
    <s v="Z12159002"/>
    <d v="1905-07-01T00:00:00"/>
    <n v="2016"/>
    <n v="2016"/>
    <s v="SI / SI"/>
    <s v="P.O. MELITO PORTO SALVO"/>
    <m/>
    <s v="PEDIATRI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4264"/>
    <n v="4426"/>
    <s v="ASPIRATORE MEDICO CHIRURGICO"/>
    <s v="."/>
    <m/>
    <s v="TECNO GAZ SPA"/>
    <s v="TECNO 15 115A"/>
    <s v="A26781010"/>
    <s v="ACH"/>
    <s v="Z120105"/>
    <d v="1905-07-01T00:00:00"/>
    <n v="2016"/>
    <n v="2016"/>
    <s v="SI / SI"/>
    <s v="P.O. MELITO PORTO SALVO"/>
    <m/>
    <s v="PEDIATRI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65"/>
    <n v="4427"/>
    <s v="ASPIRATORE MEDICO CHIRURGICO"/>
    <s v="."/>
    <m/>
    <s v="TECNO GAZ SPA"/>
    <s v="TECNO 16 B 111A"/>
    <s v="A18571009"/>
    <s v="ACH"/>
    <s v="Z120105"/>
    <d v="1905-07-01T00:00:00"/>
    <n v="2016"/>
    <n v="2016"/>
    <s v="SI / SI"/>
    <s v="P.O. MELITO PORTO SALVO"/>
    <m/>
    <s v="PEDIATRI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66"/>
    <n v="4428"/>
    <s v="OTOSCOPIO DIRETTO AMBULATORIALE"/>
    <s v="."/>
    <m/>
    <s v="RIESTER RUDOLF GMBH &amp; CO KG"/>
    <s v="UNI I"/>
    <s v="."/>
    <s v="OTS"/>
    <s v="Z12149006"/>
    <d v="1905-06-18T00:00:00"/>
    <n v="2016"/>
    <n v="2016"/>
    <s v="SI / SI"/>
    <s v="P.O. MELITO PORTO SALVO"/>
    <m/>
    <s v="PEDIATRIA"/>
    <s v="AMBULATORIO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4267"/>
    <n v="4429"/>
    <s v="OTOSCOPIO DIRETTO AMBULATORIALE"/>
    <s v="."/>
    <m/>
    <s v="RIESTER RUDOLF GMBH &amp; CO KG"/>
    <s v="PEN SCOPE"/>
    <s v="."/>
    <s v="OTS"/>
    <s v="Z12149006"/>
    <d v="1905-07-01T00:00:00"/>
    <n v="2016"/>
    <n v="2016"/>
    <s v="SI / SI"/>
    <s v="P.O. MELITO PORTO SALVO"/>
    <m/>
    <s v="PEDIATRIA"/>
    <s v="AMBULATORIO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4268"/>
    <n v="4430"/>
    <s v="ASPIRATORE MEDICO CHIRURGICO"/>
    <s v="."/>
    <m/>
    <s v="TECNO GAZ SPA"/>
    <s v="TECNO 16 B 111A"/>
    <s v="A18551009"/>
    <s v="ACH"/>
    <s v="Z120105"/>
    <d v="1905-07-01T00:00:00"/>
    <n v="2016"/>
    <n v="2016"/>
    <s v="SI / SI"/>
    <s v="P.O. MELITO PORTO SALVO"/>
    <m/>
    <s v="PEDIATRI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69"/>
    <n v="4431"/>
    <s v="MASTOSUTTORE"/>
    <s v="."/>
    <m/>
    <s v="MEDELA AG"/>
    <s v="LACTINA ELECTRIC PLUS"/>
    <n v="861207"/>
    <s v="MST"/>
    <s v="Z12080303"/>
    <d v="1905-06-26T00:00:00"/>
    <n v="2016"/>
    <n v="2016"/>
    <s v="SI / SI"/>
    <s v="P.O. MELITO PORTO SALVO"/>
    <m/>
    <s v="PEDIATRIA"/>
    <s v="AMBULATORIO"/>
    <s v="Proprieta' Ente"/>
    <n v="500"/>
    <m/>
    <s v="MASTOSUTTORE"/>
    <s v="F"/>
    <n v="0.03"/>
    <n v="1333.3333333333335"/>
    <n v="1"/>
    <m/>
    <n v="40"/>
    <m/>
  </r>
  <r>
    <x v="2"/>
    <x v="5"/>
    <s v="asp rc"/>
    <n v="4270"/>
    <n v="4432"/>
    <s v="ASPIRATORE MEDICO CHIRURGICO"/>
    <s v="."/>
    <m/>
    <s v="CA MI DI ATTOLINI MARIO &amp; C SNC"/>
    <s v="NEW ASKIR 20"/>
    <n v="8695"/>
    <s v="ACH"/>
    <s v="Z120105"/>
    <d v="1905-07-01T00:00:00"/>
    <n v="2016"/>
    <n v="2016"/>
    <s v="SI / SI"/>
    <s v="P.O. MELITO PORTO SALVO"/>
    <m/>
    <s v="PEDIATRI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71"/>
    <n v="4434"/>
    <s v="FOTOTERAPIA PEDIATRICA, APPARECCHIO PER"/>
    <s v="."/>
    <m/>
    <s v="GINEVRI SRL"/>
    <s v="IP"/>
    <n v="1632"/>
    <s v="FOT"/>
    <s v="Z12080401"/>
    <d v="1905-06-20T00:00:00"/>
    <n v="2016"/>
    <n v="2016"/>
    <s v="SI / SI"/>
    <s v="P.O. MELITO PORTO SALVO"/>
    <m/>
    <s v="PEDIATRIA"/>
    <s v="NEONATOLOGIA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4272"/>
    <n v="4435"/>
    <s v="BILIRUBINOMETRO"/>
    <s v="B"/>
    <m/>
    <s v="GINEVRI SRL"/>
    <s v="TWIN BEAM MICRO BILIMETER"/>
    <n v="818"/>
    <s v="BIM"/>
    <s v="W0201069004"/>
    <d v="1905-06-23T00:00:00"/>
    <n v="2016"/>
    <n v="2016"/>
    <s v="SI / SI"/>
    <s v="P.O. MELITO PORTO SALVO"/>
    <m/>
    <s v="PEDIATRIA"/>
    <s v="NEONATOLOGIA"/>
    <s v="Proprieta' Ente"/>
    <n v="6274.59"/>
    <m/>
    <s v="BILIRUBINOMETRO"/>
    <s v="D"/>
    <n v="0.06"/>
    <n v="3333.3333333333335"/>
    <n v="1"/>
    <m/>
    <n v="200"/>
    <m/>
  </r>
  <r>
    <x v="2"/>
    <x v="5"/>
    <s v="asp rc"/>
    <n v="4273"/>
    <n v="4436"/>
    <s v="ELETTROCARDIOGRAFO"/>
    <s v="B"/>
    <m/>
    <s v="MORTARA INSTRUMENT INC"/>
    <s v="ELI 50"/>
    <n v="55407"/>
    <s v="ECG"/>
    <s v="Z120503"/>
    <d v="1905-06-18T00:00:00"/>
    <n v="2016"/>
    <n v="2016"/>
    <s v="SI / SI"/>
    <s v="POLIAMB. RC POLO SUD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274"/>
    <n v="4437"/>
    <s v="ELETTROCARDIOGRAFO"/>
    <s v="B"/>
    <m/>
    <s v="MORTARA INSTRUMENT INC"/>
    <s v="ELI 50"/>
    <n v="55414"/>
    <s v="ECG"/>
    <s v="Z120503"/>
    <d v="1905-06-18T00:00:00"/>
    <n v="2016"/>
    <n v="2016"/>
    <s v="SI / SI"/>
    <s v="POLIAMB. RC POLO SUD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275"/>
    <n v="4438"/>
    <s v="LAMPADA FRONTALE"/>
    <s v="."/>
    <m/>
    <s v="ALPHA ELETTRONICA SRL"/>
    <s v="AL 333/S"/>
    <s v="."/>
    <s v="LFR"/>
    <s v="."/>
    <d v="1905-06-25T00:00:00"/>
    <n v="2016"/>
    <n v="2016"/>
    <s v="SI / SI"/>
    <s v="POLIAMB. VILLA S. GIOVANNI"/>
    <m/>
    <s v="ASS. SAN. DI BASE"/>
    <s v="AMB. 9 OCULISTICA"/>
    <s v="Proprieta' Ente"/>
    <n v="544.44000000000005"/>
    <m/>
    <s v="LAMPADA FRONTALE"/>
    <s v="F"/>
    <n v="0.03"/>
    <n v="2666.6666666666665"/>
    <n v="1"/>
    <m/>
    <n v="79.999999999999986"/>
    <m/>
  </r>
  <r>
    <x v="2"/>
    <x v="5"/>
    <s v="asp rc"/>
    <n v="4276"/>
    <n v="4439"/>
    <s v="CONGELATORE DA LABORATORIO"/>
    <s v="."/>
    <m/>
    <s v="FRIMED SRL"/>
    <s v="CP 20"/>
    <n v="1219956198"/>
    <s v="CLA"/>
    <s v="."/>
    <d v="1905-06-27T00:00:00"/>
    <n v="2016"/>
    <n v="2016"/>
    <s v="SI / SI"/>
    <s v="POLIAMB. RC 1 (NORD)"/>
    <m/>
    <s v="ASS. SAN. DI BASE"/>
    <s v="LAB ANALISI 3"/>
    <s v="Proprieta' Ente"/>
    <n v="9535.58"/>
    <m/>
    <s v="CONGELATORE DA LABORATORIO"/>
    <s v="E"/>
    <n v="0.04"/>
    <n v="6000"/>
    <n v="1"/>
    <m/>
    <n v="240"/>
    <m/>
  </r>
  <r>
    <x v="2"/>
    <x v="5"/>
    <s v="asp rc"/>
    <n v="4277"/>
    <n v="4440"/>
    <s v="ELETTROCARDIOGRAFO"/>
    <s v="B"/>
    <m/>
    <s v="ESAOTE SPA"/>
    <s v="P 80 POWER"/>
    <n v="287"/>
    <s v="ECG"/>
    <s v="Z120503"/>
    <d v="1905-06-21T00:00:00"/>
    <n v="2016"/>
    <n v="2016"/>
    <s v="SI / SI"/>
    <s v="POLIAMB. VILLA S. GIOVANNI"/>
    <m/>
    <s v="ASS. SAN. DI BASE"/>
    <s v="AMB. 3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278"/>
    <n v="4441"/>
    <s v="INCUBATRICE NEONATALE DA TRASPORTO"/>
    <s v="."/>
    <m/>
    <s v="COBAMS SRL"/>
    <s v="BABY CRISTINA STM"/>
    <n v="211122"/>
    <s v="INT"/>
    <s v="."/>
    <d v="1905-07-03T00:00:00"/>
    <n v="2016"/>
    <n v="2016"/>
    <s v="SI / SI"/>
    <s v="P.O. POLISTENA"/>
    <m/>
    <s v="PEDIATRIA"/>
    <s v="DEGENZE"/>
    <s v="Proprieta' Ente"/>
    <n v="15559.2"/>
    <m/>
    <s v="INCUBATRICE NEONATALE DA TRASPORTO"/>
    <s v="D"/>
    <n v="0.06"/>
    <n v="6666.666666666667"/>
    <n v="1"/>
    <m/>
    <n v="400"/>
    <m/>
  </r>
  <r>
    <x v="2"/>
    <x v="5"/>
    <s v="asp rc"/>
    <n v="4279"/>
    <n v="4443"/>
    <s v="PULSOSSIMETRO"/>
    <s v="B"/>
    <m/>
    <s v="."/>
    <s v="."/>
    <s v="H100B10510814008"/>
    <s v="OOR"/>
    <s v="Z1203020408"/>
    <d v="1905-07-02T00:00:00"/>
    <n v="2016"/>
    <n v="2017"/>
    <s v="SI / SI"/>
    <s v="P.O. MELITO PORTO SALVO"/>
    <m/>
    <n v="118"/>
    <s v="AMBULANZA BJ875HM"/>
    <s v="Proprieta' Ente"/>
    <n v="3822.23"/>
    <m/>
    <s v="PULSOSSIMETRO"/>
    <s v="C"/>
    <n v="0.08"/>
    <n v="500"/>
    <n v="1"/>
    <m/>
    <n v="40"/>
    <m/>
  </r>
  <r>
    <x v="2"/>
    <x v="5"/>
    <s v="asp rc"/>
    <n v="4280"/>
    <n v="4445"/>
    <s v="DEFIBRILLATORE"/>
    <s v="."/>
    <m/>
    <s v="GE MEDICAL SYSTEMS"/>
    <s v="RESPONDER AED PRO"/>
    <n v="4174917"/>
    <s v="DEF"/>
    <s v="Z120305"/>
    <d v="1905-06-30T00:00:00"/>
    <n v="2016"/>
    <n v="2017"/>
    <s v="SI / SI"/>
    <s v="118 REGGIO CALABRIA"/>
    <m/>
    <n v="118"/>
    <s v="118 CORDINAMENTO"/>
    <s v="Proprieta' Ente"/>
    <n v="8801.2800000000007"/>
    <m/>
    <s v="DEFIBRILLATORE"/>
    <s v="C"/>
    <n v="0.08"/>
    <n v="5000"/>
    <n v="1"/>
    <m/>
    <n v="400"/>
    <m/>
  </r>
  <r>
    <x v="2"/>
    <x v="5"/>
    <s v="asp rc"/>
    <n v="4281"/>
    <n v="4446"/>
    <s v="ASPIRATORE MEDICO CHIRURGICO"/>
    <s v="."/>
    <m/>
    <s v="BOSCAROL EMERGENCY SYSTEMS"/>
    <s v="OB MINIVAC HOME CARE"/>
    <n v="309701000"/>
    <s v="ACH"/>
    <s v="Z120105"/>
    <d v="1905-06-19T00:00:00"/>
    <n v="2016"/>
    <n v="2017"/>
    <s v="SI / SI"/>
    <s v="118 REGGIO CALABRIA"/>
    <m/>
    <n v="118"/>
    <s v="118 CORDINAMEN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82"/>
    <n v="4447"/>
    <s v="ASPIRATORE MEDICO CHIRURGICO"/>
    <s v="."/>
    <m/>
    <s v="SPENCER ITALIA SRL"/>
    <s v="B VAC"/>
    <n v="1341"/>
    <s v="ACH"/>
    <s v="Z120105"/>
    <d v="1905-06-30T00:00:00"/>
    <n v="2016"/>
    <n v="2017"/>
    <s v="SI / SI"/>
    <s v="118 REGGIO CALABRIA"/>
    <m/>
    <n v="118"/>
    <s v="118 CORDINAMEN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83"/>
    <n v="4448"/>
    <s v="ASPIRATORE MEDICO CHIRURGICO"/>
    <s v="."/>
    <m/>
    <s v="SPENCER ITALIA SRL"/>
    <s v="B VAC"/>
    <n v="1344"/>
    <s v="ACH"/>
    <s v="Z120105"/>
    <d v="1905-06-30T00:00:00"/>
    <n v="2016"/>
    <n v="2017"/>
    <s v="SI / SI"/>
    <s v="118 REGGIO CALABRIA"/>
    <m/>
    <n v="118"/>
    <s v="118 CORDINAMEN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84"/>
    <n v="4449"/>
    <s v="ASPIRATORE MEDICO CHIRURGICO"/>
    <s v="."/>
    <m/>
    <s v="SPENCER ITALIA SRL"/>
    <s v="B VAC"/>
    <n v="1355"/>
    <s v="ACH"/>
    <s v="Z120105"/>
    <d v="1905-06-30T00:00:00"/>
    <n v="2016"/>
    <n v="2017"/>
    <s v="SI / SI"/>
    <s v="118 REGGIO CALABRIA"/>
    <m/>
    <n v="118"/>
    <s v="118 CORDINAMEN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85"/>
    <n v="4450"/>
    <s v="MONITOR"/>
    <s v="B"/>
    <m/>
    <s v="GE MEDICAL SYSTEMS"/>
    <s v="DINAMAP PRO 1000"/>
    <s v="WAA05420083SA"/>
    <s v="MON"/>
    <s v="Z12030202"/>
    <d v="1905-06-27T00:00:00"/>
    <n v="2016"/>
    <n v="2017"/>
    <s v="SI / SI"/>
    <s v="118 REGGIO CALABRIA"/>
    <m/>
    <n v="118"/>
    <s v="118 CORDINAMENTO"/>
    <s v="Proprieta' Ente"/>
    <n v="13399.29"/>
    <m/>
    <s v="MONITOR"/>
    <s v="C"/>
    <n v="0.08"/>
    <n v="3000"/>
    <n v="1"/>
    <m/>
    <n v="240"/>
    <m/>
  </r>
  <r>
    <x v="2"/>
    <x v="5"/>
    <s v="asp rc"/>
    <n v="4286"/>
    <n v="4451"/>
    <s v="VENTILATORE POLMONARE PER USO EXTRAOSPEDALIERO"/>
    <s v="."/>
    <m/>
    <s v="HOFFRICHTER GMBH"/>
    <s v="CARAT I"/>
    <s v="C0510203"/>
    <s v="VAO"/>
    <s v="Z12030105"/>
    <d v="1905-06-28T00:00:00"/>
    <n v="2016"/>
    <n v="2017"/>
    <s v="SI / SI"/>
    <s v="118 REGGIO CALABRIA"/>
    <m/>
    <n v="118"/>
    <s v="118 CORDINAMENTO"/>
    <s v="Proprieta' Ente"/>
    <n v="27083.33"/>
    <m/>
    <s v="VENTILATORE POLMONARE PER USO EXTRAOSPEDALIERO"/>
    <s v="D"/>
    <n v="0.06"/>
    <n v="9333.3333333333339"/>
    <n v="1"/>
    <m/>
    <n v="560"/>
    <m/>
  </r>
  <r>
    <x v="2"/>
    <x v="5"/>
    <s v="asp rc"/>
    <n v="4287"/>
    <n v="4452"/>
    <s v="ASPIRATORE MEDICO CHIRURGICO"/>
    <s v="."/>
    <m/>
    <s v="BOSCAROL EMERGENCY SYSTEMS"/>
    <s v="OB MINIVAC"/>
    <n v="30970128698"/>
    <s v="ACH"/>
    <s v="Z120105"/>
    <d v="1905-06-22T00:00:00"/>
    <n v="2016"/>
    <n v="2017"/>
    <s v="SI / SI"/>
    <s v="118 REGGIO CALABRIA"/>
    <m/>
    <n v="118"/>
    <s v="118 CORDINAMEN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88"/>
    <n v="4453"/>
    <s v="ASPIRATORE MEDICO CHIRURGICO"/>
    <s v="."/>
    <m/>
    <s v="BOSCAROL EMERGENCY SYSTEMS"/>
    <s v="OB MINIVAC"/>
    <s v="A105097011040"/>
    <s v="ACH"/>
    <s v="Z120105"/>
    <d v="1905-06-22T00:00:00"/>
    <n v="2016"/>
    <n v="2017"/>
    <s v="SI / SI"/>
    <s v="118 REGGIO CALABRIA"/>
    <m/>
    <n v="118"/>
    <s v="118 CORDINAMEN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89"/>
    <n v="4454"/>
    <s v="DEFIBRILLATORE"/>
    <s v="."/>
    <m/>
    <s v="ZOLL MEDICAL CORP"/>
    <s v="M SERIES"/>
    <s v="AB06G0019978"/>
    <s v="DEF"/>
    <s v="Z120305"/>
    <d v="1905-06-27T00:00:00"/>
    <n v="2016"/>
    <n v="2017"/>
    <s v="SI / SI"/>
    <s v="P.O. SCILLA"/>
    <m/>
    <n v="118"/>
    <s v="AMBULANZA DA 107 NH"/>
    <s v="Proprieta' Ente"/>
    <n v="8801.2800000000007"/>
    <m/>
    <s v="DEFIBRILLATORE"/>
    <s v="C"/>
    <n v="0.08"/>
    <n v="5000"/>
    <n v="1"/>
    <m/>
    <n v="400"/>
    <m/>
  </r>
  <r>
    <x v="2"/>
    <x v="5"/>
    <s v="asp rc"/>
    <n v="4290"/>
    <n v="4455"/>
    <s v="ASPIRATORE MEDICO CHIRURGICO"/>
    <s v="."/>
    <m/>
    <s v="BOSCAROL EMERGENCY SYSTEMS"/>
    <s v="OB MINIVAC"/>
    <n v="12210510820"/>
    <s v="ACH"/>
    <s v="Z120105"/>
    <d v="1905-06-22T00:00:00"/>
    <n v="2016"/>
    <n v="2017"/>
    <s v="SI / SI"/>
    <s v="P.O. SCILLA"/>
    <m/>
    <n v="118"/>
    <s v="AMBULANZA DA 107 NH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91"/>
    <n v="4456"/>
    <s v="ASPIRATORE MEDICO CHIRURGICO"/>
    <s v="."/>
    <m/>
    <s v="TECNO GAZ SPA"/>
    <s v="TECNO 16 B 111A"/>
    <s v="A11261205"/>
    <s v="ACH"/>
    <s v="Z120105"/>
    <d v="1905-06-27T00:00:00"/>
    <n v="2016"/>
    <n v="2017"/>
    <s v="SI / SI"/>
    <s v="P.O. SCILLA"/>
    <m/>
    <n v="118"/>
    <s v="AMBULANZA DA 107 NH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292"/>
    <n v="4457"/>
    <s v="PULSOSSIMETRO"/>
    <s v="B"/>
    <m/>
    <s v="BEIJING CHOICE ELECTRONIC TECHNOLOGY CO LTD"/>
    <s v="DIMED LTD810"/>
    <n v="8320700025"/>
    <s v="OOR"/>
    <s v="Z1203020408"/>
    <d v="1905-06-27T00:00:00"/>
    <n v="2016"/>
    <n v="2017"/>
    <s v="SI / SI"/>
    <s v="P.O. SCILLA"/>
    <m/>
    <s v="PRONTO SOCCORSO"/>
    <s v="AMBULANZA BK 253AL"/>
    <s v="Proprieta' Ente"/>
    <n v="3822.23"/>
    <m/>
    <s v="PULSOSSIMETRO"/>
    <s v="C"/>
    <n v="0.08"/>
    <n v="500"/>
    <n v="1"/>
    <m/>
    <n v="40"/>
    <m/>
  </r>
  <r>
    <x v="2"/>
    <x v="5"/>
    <s v="asp rc"/>
    <n v="4293"/>
    <n v="4458"/>
    <s v="DEFIBRILLATORE"/>
    <s v="."/>
    <m/>
    <s v="PROGETTI SRL"/>
    <s v="RESCUE 230"/>
    <n v="11111176"/>
    <s v="DEF"/>
    <s v="Z120305"/>
    <d v="1905-06-30T00:00:00"/>
    <n v="2016"/>
    <n v="2017"/>
    <s v="SI / SI"/>
    <s v="P.O. SCILLA"/>
    <m/>
    <s v="PRONTO SOCCORSO"/>
    <s v="AMBULANZA BK 253AL"/>
    <s v="Proprieta' Ente"/>
    <n v="8801.2800000000007"/>
    <m/>
    <s v="DEFIBRILLATORE"/>
    <s v="C"/>
    <n v="0.08"/>
    <n v="5000"/>
    <n v="1"/>
    <m/>
    <n v="400"/>
    <m/>
  </r>
  <r>
    <x v="2"/>
    <x v="5"/>
    <s v="asp rc"/>
    <n v="4294"/>
    <n v="4459"/>
    <s v="ELETTROCARDIOGRAFO"/>
    <s v="B"/>
    <m/>
    <s v="FUKUDA DENSHI CO LTD"/>
    <s v="CARDIMAX FX 2201"/>
    <n v="23023176"/>
    <s v="ECG"/>
    <s v="Z120503"/>
    <d v="1905-06-26T00:00:00"/>
    <n v="2016"/>
    <n v="2016"/>
    <s v="SI / SI"/>
    <s v="CASA CIRCONDARIALE REGGIO"/>
    <m/>
    <s v="INFERMERIA"/>
    <s v="CASA CIRCONDARIALE REGGIO CALABRIA"/>
    <s v="Proprieta' Ente"/>
    <n v="4398.49"/>
    <m/>
    <s v="ELETTROCARDIOGRAFO"/>
    <s v="C"/>
    <n v="0.08"/>
    <n v="3000"/>
    <n v="1"/>
    <m/>
    <n v="240"/>
    <m/>
  </r>
  <r>
    <x v="2"/>
    <x v="5"/>
    <s v="asp rc"/>
    <n v="4295"/>
    <n v="4460"/>
    <s v="LITOTRITORE EXTRACORPOREO"/>
    <s v="."/>
    <m/>
    <s v="STORZ MEDICAL AG"/>
    <s v="MINILITH SL 1"/>
    <s v="."/>
    <s v="LIT"/>
    <s v="Z120203"/>
    <d v="1905-06-22T00:00:00"/>
    <s v="NR"/>
    <s v="NR"/>
    <s v="NO/NO"/>
    <s v="P. O. SIDERNO"/>
    <m/>
    <s v="BLOCCO OPERATORIO"/>
    <s v="BLOCCO OPERATORIO"/>
    <s v="Proprieta' Ente"/>
    <n v="189000"/>
    <m/>
    <s v="LITOTRITORE EXTRACORPOREO"/>
    <s v="A"/>
    <n v="0.12"/>
    <n v="679296.87357142859"/>
    <n v="1"/>
    <m/>
    <n v="81515.624828571425"/>
    <m/>
  </r>
  <r>
    <x v="2"/>
    <x v="5"/>
    <s v="asp rc"/>
    <n v="4296"/>
    <n v="4461"/>
    <s v="DEFIBRILLATORE"/>
    <s v="."/>
    <m/>
    <s v="PHILIPS MEDICAL SYSTEMS"/>
    <s v="M 4735 A HEARTSTART XL"/>
    <s v="US00594585"/>
    <s v="DEF"/>
    <s v="Z120305"/>
    <d v="1905-07-04T00:00:00"/>
    <n v="2016"/>
    <n v="2016"/>
    <s v="SI / SI"/>
    <s v="POLIAMB. RC 1 (NORD)"/>
    <m/>
    <s v="MEDICINA DELLO SPORT"/>
    <s v="AMB.PROVA DA SFORZO"/>
    <s v="Proprieta' Ente"/>
    <n v="8801.2800000000007"/>
    <m/>
    <s v="DEFIBRILLATORE"/>
    <s v="C"/>
    <n v="0.08"/>
    <n v="5000"/>
    <n v="1"/>
    <m/>
    <n v="400"/>
    <m/>
  </r>
  <r>
    <x v="2"/>
    <x v="5"/>
    <s v="asp rc"/>
    <n v="4297"/>
    <n v="4462"/>
    <s v="PULSOSSIMETRO"/>
    <s v="B"/>
    <m/>
    <s v="BEIJING CHOICE ELECTRONIC TECHNOLOGY CO LTD"/>
    <s v="LTD820"/>
    <n v="646070450"/>
    <s v="OOR"/>
    <s v="Z1203020408"/>
    <d v="1905-06-21T00:00:00"/>
    <n v="2016"/>
    <n v="2017"/>
    <s v="SI / SI"/>
    <s v="118 REGGIO CALABRIA"/>
    <m/>
    <n v="118"/>
    <s v="118 CORDINAMENTO"/>
    <s v="Proprieta' Ente"/>
    <n v="3822.23"/>
    <m/>
    <s v="PULSOSSIMETRO"/>
    <s v="C"/>
    <n v="0.08"/>
    <n v="500"/>
    <n v="1"/>
    <m/>
    <n v="40"/>
    <m/>
  </r>
  <r>
    <x v="2"/>
    <x v="5"/>
    <s v="asp rc"/>
    <n v="4298"/>
    <n v="4463"/>
    <s v="PULSOSSIMETRO"/>
    <s v="B"/>
    <m/>
    <s v="."/>
    <s v="."/>
    <n v="8320700023"/>
    <s v="OOR"/>
    <s v="Z1203020408"/>
    <d v="1905-06-21T00:00:00"/>
    <n v="2016"/>
    <n v="2017"/>
    <s v="SI / SI"/>
    <s v="118 REGGIO CALABRIA"/>
    <m/>
    <n v="118"/>
    <s v="118 CORDINAMENTO"/>
    <s v="Proprieta' Ente"/>
    <n v="3822.23"/>
    <m/>
    <s v="PULSOSSIMETRO"/>
    <s v="C"/>
    <n v="0.08"/>
    <n v="500"/>
    <n v="1"/>
    <m/>
    <n v="40"/>
    <m/>
  </r>
  <r>
    <x v="2"/>
    <x v="5"/>
    <s v="asp rc"/>
    <n v="4299"/>
    <n v="4464"/>
    <s v="PULSOSSIMETRO"/>
    <s v="B"/>
    <m/>
    <s v="."/>
    <s v="."/>
    <s v="."/>
    <s v="OOR"/>
    <s v="Z1203020408"/>
    <d v="1905-06-21T00:00:00"/>
    <n v="2016"/>
    <n v="2017"/>
    <s v="SI / SI"/>
    <s v="118 REGGIO CALABRIA"/>
    <m/>
    <n v="118"/>
    <s v="118 CORDINAMENTO"/>
    <s v="Proprieta' Ente"/>
    <n v="3822.23"/>
    <m/>
    <s v="PULSOSSIMETRO"/>
    <s v="C"/>
    <n v="0.08"/>
    <n v="500"/>
    <n v="1"/>
    <m/>
    <n v="40"/>
    <m/>
  </r>
  <r>
    <x v="2"/>
    <x v="5"/>
    <s v="asp rc"/>
    <n v="4300"/>
    <n v="4465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01"/>
    <n v="4466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02"/>
    <n v="4467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03"/>
    <n v="4468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04"/>
    <n v="4469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05"/>
    <n v="4470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06"/>
    <n v="4471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07"/>
    <n v="4472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08"/>
    <n v="4473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09"/>
    <n v="4474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10"/>
    <n v="4475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11"/>
    <n v="4476"/>
    <s v="TESTA LETTO, APPARECCHIO"/>
    <s v="."/>
    <m/>
    <s v="."/>
    <s v=".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12"/>
    <n v="4477"/>
    <s v="TESTA LETTO, APPARECCHIO"/>
    <s v="."/>
    <m/>
    <s v="."/>
    <s v="."/>
    <s v="NR"/>
    <s v="TLA"/>
    <s v="Z129017"/>
    <d v="1905-06-22T00:00:00"/>
    <s v="NR"/>
    <s v="NR"/>
    <s v="NO/NO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13"/>
    <n v="4478"/>
    <s v="TESTA LETTO, APPARECCHIO"/>
    <s v="."/>
    <m/>
    <s v="TEKNOLIT SPA"/>
    <s v="BISTRIP"/>
    <s v="NR"/>
    <s v="TLA"/>
    <s v="Z129017"/>
    <d v="1905-06-22T00:00:00"/>
    <s v="NR"/>
    <s v="NR"/>
    <s v="NO/NO"/>
    <s v="P.O. OPPIDO MAMERTINA"/>
    <m/>
    <s v="CHIRURGIA PALMI"/>
    <s v="S.O.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14"/>
    <n v="4479"/>
    <s v="PRODUZIONE ACQUA PURA, APPARECCHIO PER"/>
    <s v="."/>
    <m/>
    <s v="GW GENERAL WATERS ITALIA SRL"/>
    <s v="CHEMI 50"/>
    <s v="NR"/>
    <s v="."/>
    <s v="."/>
    <d v="1905-06-22T00:00:00"/>
    <n v="2016"/>
    <n v="2016"/>
    <s v="SI / SI"/>
    <s v="P.O. OPPIDO MAMERTINA"/>
    <m/>
    <s v="LABORATORIO ANALISI"/>
    <s v="LAB. ANALISI"/>
    <s v="Proprieta' Ente"/>
    <n v="11614.9"/>
    <m/>
    <s v="PRODUZIONE ACQUA PURA, APPARECCHIO PER"/>
    <s v="E"/>
    <n v="0.04"/>
    <n v="3000"/>
    <n v="1"/>
    <m/>
    <n v="120"/>
    <m/>
  </r>
  <r>
    <x v="2"/>
    <x v="5"/>
    <s v="asp rc"/>
    <n v="4315"/>
    <n v="4480"/>
    <s v="CAPPA STERILE"/>
    <s v="."/>
    <m/>
    <s v="HETO HOLTEN AS"/>
    <s v="HV 2448"/>
    <n v="37768"/>
    <s v="CSF"/>
    <s v="W02070303"/>
    <d v="1905-06-22T00:00:00"/>
    <n v="2016"/>
    <n v="2016"/>
    <s v="SI / SI"/>
    <s v="P.O. OPPIDO MAMERTINA"/>
    <m/>
    <s v="LABORATORIO ANALISI"/>
    <s v="LAB. ANALISI"/>
    <s v="Proprieta' Ente"/>
    <n v="10000"/>
    <m/>
    <s v="CAPPA STERILE"/>
    <s v="F"/>
    <n v="0.03"/>
    <n v="40000"/>
    <n v="1"/>
    <m/>
    <n v="1200"/>
    <m/>
  </r>
  <r>
    <x v="2"/>
    <x v="5"/>
    <s v="asp rc"/>
    <n v="4316"/>
    <n v="4481"/>
    <s v="AGGLUTINOSCOPIO"/>
    <s v="."/>
    <m/>
    <s v="."/>
    <s v="."/>
    <s v="NR"/>
    <s v="AGS"/>
    <s v="."/>
    <d v="1905-06-17T00:00:00"/>
    <n v="2016"/>
    <n v="2016"/>
    <s v="SI / SI"/>
    <s v="P.O. OPPIDO MAMERTINA"/>
    <m/>
    <s v="LABORATORIO ANALISI"/>
    <s v="LAB. ANALISI"/>
    <s v="Proprieta' Ente"/>
    <n v="5217.58"/>
    <m/>
    <s v="AGGLUTINOSCOPIO"/>
    <s v="E"/>
    <n v="0.04"/>
    <n v="3130.55"/>
    <n v="1"/>
    <m/>
    <n v="125.22200000000001"/>
    <m/>
  </r>
  <r>
    <x v="2"/>
    <x v="5"/>
    <s v="asp rc"/>
    <n v="4317"/>
    <n v="4482"/>
    <s v="BAGNO TERMOSTATICO"/>
    <s v="."/>
    <m/>
    <s v="ASAL SRL"/>
    <s v="720 NE"/>
    <n v="489"/>
    <s v="BTE"/>
    <s v="W02079001"/>
    <d v="1905-06-22T00:00:00"/>
    <n v="2016"/>
    <n v="2016"/>
    <s v="SI / SI"/>
    <s v="P.O. OPPIDO MAMERTINA"/>
    <m/>
    <s v="LABORATORIO ANALISI"/>
    <s v="LAB. ANALISI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4318"/>
    <n v="4483"/>
    <s v="ANALIZZATORE AUTOMATICO PER IMMUNOCHIMICA"/>
    <s v="B"/>
    <m/>
    <s v="BAYER AG"/>
    <s v="ACS 180 SE"/>
    <s v="NR"/>
    <s v="AIC"/>
    <s v="W02010201"/>
    <d v="1905-06-22T00:00:00"/>
    <s v="NR"/>
    <s v="NR"/>
    <s v="NO/NO"/>
    <s v="P.O. OPPIDO MAMERTINA"/>
    <m/>
    <s v="LABORATORIO ANALISI"/>
    <s v="LAB. ANALISI"/>
    <s v="Proprieta' Ente"/>
    <n v="20000"/>
    <m/>
    <s v="ANALIZZATORE AUTOMATICO PER IMMUNOCHIMICA"/>
    <s v="B"/>
    <n v="0.1"/>
    <n v="51737.903584"/>
    <n v="1"/>
    <m/>
    <n v="5173.7903584000005"/>
    <m/>
  </r>
  <r>
    <x v="2"/>
    <x v="5"/>
    <s v="asp rc"/>
    <n v="4319"/>
    <n v="4484"/>
    <s v="DIAFANOSCOPIO"/>
    <s v="."/>
    <m/>
    <s v="."/>
    <s v="."/>
    <s v="NR"/>
    <s v="DIA"/>
    <s v="Z110702"/>
    <d v="1905-06-17T00:00:00"/>
    <n v="2016"/>
    <n v="2016"/>
    <s v="SI / SI"/>
    <s v="P.O. OPPIDO MAMERTINA"/>
    <m/>
    <s v="MEDICINA"/>
    <s v="DEGENZA"/>
    <s v="Proprieta' Ente"/>
    <n v="800"/>
    <m/>
    <s v="DIAFANOSCOPIO"/>
    <s v="F"/>
    <n v="0.03"/>
    <n v="266.66666666666669"/>
    <n v="1"/>
    <m/>
    <n v="8"/>
    <m/>
  </r>
  <r>
    <x v="2"/>
    <x v="5"/>
    <s v="asp rc"/>
    <n v="4320"/>
    <n v="4485"/>
    <s v="ELETTROCARDIOGRAFO"/>
    <s v="B"/>
    <m/>
    <s v="REMCO ITALIA SPA"/>
    <s v="CARDIOLINE DELTA 1 PLUS BASE"/>
    <s v="MDL1014932"/>
    <s v="ECG"/>
    <s v="Z120503"/>
    <d v="1905-06-22T00:00:00"/>
    <n v="2016"/>
    <n v="2016"/>
    <s v="SI / SI"/>
    <s v="P.O. OPPIDO MAMERTINA"/>
    <m/>
    <s v="MEDICINA"/>
    <s v="DEGENZA"/>
    <s v="Proprieta' Ente"/>
    <n v="4398.49"/>
    <m/>
    <s v="ELETTROCARDIOGRAFO"/>
    <s v="C"/>
    <n v="0.08"/>
    <n v="3000"/>
    <n v="1"/>
    <m/>
    <n v="240"/>
    <m/>
  </r>
  <r>
    <x v="2"/>
    <x v="5"/>
    <s v="asp rc"/>
    <n v="4321"/>
    <n v="4486"/>
    <s v="DIAFANOSCOPIO"/>
    <s v="."/>
    <m/>
    <s v="."/>
    <s v="."/>
    <s v="."/>
    <s v="DIA"/>
    <s v="Z110702"/>
    <d v="1905-06-17T00:00:00"/>
    <n v="2016"/>
    <n v="2016"/>
    <s v="SI / SI"/>
    <s v="P.O. OPPIDO MAMERTINA"/>
    <m/>
    <s v="MEDICINA"/>
    <s v="DEGENZA"/>
    <s v="Proprieta' Ente"/>
    <n v="800"/>
    <m/>
    <s v="DIAFANOSCOPIO"/>
    <s v="F"/>
    <n v="0.03"/>
    <n v="266.66666666666669"/>
    <n v="1"/>
    <m/>
    <n v="8"/>
    <m/>
  </r>
  <r>
    <x v="2"/>
    <x v="5"/>
    <s v="asp rc"/>
    <n v="4322"/>
    <n v="4487"/>
    <s v="LAVAPADELLE"/>
    <s v="."/>
    <m/>
    <s v="CBM SRL MEDICAL EQUIPMENT"/>
    <n v="5082"/>
    <n v="4282"/>
    <s v="5LP"/>
    <s v="."/>
    <d v="1905-06-28T00:00:00"/>
    <n v="2016"/>
    <n v="2016"/>
    <s v="SI / SI"/>
    <s v="P.O. OPPIDO MAMERTINA"/>
    <m/>
    <s v="MEDICINA"/>
    <s v="DEGENZA"/>
    <s v="Proprieta' Ente"/>
    <n v="19071.169999999998"/>
    <m/>
    <s v="LAVAPADELLE"/>
    <s v="F"/>
    <n v="0.03"/>
    <n v="1691.04"/>
    <n v="1"/>
    <m/>
    <n v="50.731199999999994"/>
    <m/>
  </r>
  <r>
    <x v="2"/>
    <x v="5"/>
    <s v="asp rc"/>
    <n v="4323"/>
    <n v="4488"/>
    <s v="SOLLEVAMENTO MALATI, APPARECCHIO PER"/>
    <s v="."/>
    <m/>
    <s v="LINAK"/>
    <s v="BILANCINO JOLIX"/>
    <s v="."/>
    <s v="SAH"/>
    <s v="."/>
    <d v="1905-06-28T00:00:00"/>
    <n v="2016"/>
    <n v="2016"/>
    <s v="SI / SI"/>
    <s v="P.O. OPPIDO MAMERTINA"/>
    <m/>
    <s v="MEDICINA"/>
    <s v="DEGENZA"/>
    <s v="Proprieta' Ente"/>
    <n v="10083.33"/>
    <m/>
    <s v="SOLLEVAMENTO MALATI, APPARECCHIO PER"/>
    <s v="E"/>
    <n v="0.04"/>
    <n v="1600"/>
    <n v="1"/>
    <m/>
    <n v="64"/>
    <m/>
  </r>
  <r>
    <x v="2"/>
    <x v="5"/>
    <s v="asp rc"/>
    <n v="4324"/>
    <n v="4489"/>
    <s v="LAMPADA A FESSURA"/>
    <s v="B"/>
    <m/>
    <s v="INAMI &amp; CO LTD"/>
    <s v="L 0185"/>
    <n v="222392"/>
    <s v="LFE"/>
    <s v="Z12120108"/>
    <d v="1905-06-22T00:00:00"/>
    <n v="2016"/>
    <n v="2016"/>
    <s v="SI / SI"/>
    <s v="DISTRETTO OPPIDO MAMERTINA"/>
    <m/>
    <s v="POLIAMBULATORI"/>
    <s v="AMB. OCULISTICA"/>
    <s v="Proprieta' Ente"/>
    <n v="6244.6"/>
    <m/>
    <s v="LAMPADA A FESSURA"/>
    <s v="E"/>
    <n v="0.04"/>
    <n v="3000"/>
    <n v="1"/>
    <m/>
    <n v="120"/>
    <m/>
  </r>
  <r>
    <x v="2"/>
    <x v="5"/>
    <s v="asp rc"/>
    <n v="4325"/>
    <n v="4490"/>
    <s v="OFTALMOSCOPIO"/>
    <s v="B"/>
    <m/>
    <s v="."/>
    <s v="."/>
    <s v="NR"/>
    <s v="OFS"/>
    <s v="Z12120114"/>
    <d v="1905-06-17T00:00:00"/>
    <n v="2016"/>
    <n v="2016"/>
    <s v="SI / SI"/>
    <s v="DISTRETTO OPPIDO MAMERTINA"/>
    <m/>
    <s v="POLIAMBULATORI"/>
    <s v="AMB. 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4326"/>
    <n v="4491"/>
    <s v="OPTOMETRO"/>
    <s v="B"/>
    <m/>
    <s v="."/>
    <s v="DECIMALE"/>
    <s v="NR"/>
    <s v="OPM"/>
    <s v="Z12120115"/>
    <d v="1905-06-17T00:00:00"/>
    <n v="2016"/>
    <n v="2016"/>
    <s v="SI / SI"/>
    <s v="DISTRETTO OPPIDO MAMERTINA"/>
    <m/>
    <s v="POLIAMBULATORI"/>
    <s v="AMB. 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4327"/>
    <n v="4492"/>
    <s v="FRONTIFOCOMETRO"/>
    <s v="B"/>
    <m/>
    <s v="TOPCON CORP"/>
    <s v="."/>
    <n v="258390"/>
    <s v="FRF"/>
    <s v="."/>
    <d v="1905-06-17T00:00:00"/>
    <n v="2016"/>
    <n v="2016"/>
    <s v="SI / SI"/>
    <s v="DISTRETTO OPPIDO MAMERTINA"/>
    <m/>
    <s v="POLIAMBULATORI"/>
    <s v="AMB. 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4328"/>
    <n v="4493"/>
    <s v="DIAFANOSCOPIO"/>
    <s v="."/>
    <m/>
    <s v="."/>
    <s v="."/>
    <s v="NR"/>
    <s v="DIA"/>
    <s v="Z110702"/>
    <d v="1905-06-22T00:00:00"/>
    <n v="2016"/>
    <n v="2016"/>
    <s v="SI / SI"/>
    <s v="DISTRETTO OPPIDO MAMERTINA"/>
    <m/>
    <s v="POLIAMBULATORI"/>
    <s v="AMB. ODONTOIATRICO"/>
    <s v="Proprieta' Ente"/>
    <n v="800"/>
    <m/>
    <s v="DIAFANOSCOPIO"/>
    <s v="F"/>
    <n v="0.03"/>
    <n v="266.66666666666669"/>
    <n v="1"/>
    <m/>
    <n v="8"/>
    <m/>
  </r>
  <r>
    <x v="2"/>
    <x v="5"/>
    <s v="asp rc"/>
    <n v="4329"/>
    <n v="4494"/>
    <s v="TERMOSALDATRICE"/>
    <s v="."/>
    <m/>
    <s v="."/>
    <s v="."/>
    <s v="NR"/>
    <s v="TMS"/>
    <s v="."/>
    <d v="1905-06-22T00:00:00"/>
    <n v="2016"/>
    <n v="2016"/>
    <s v="SI / SI"/>
    <s v="DISTRETTO OPPIDO MAMERTINA"/>
    <m/>
    <s v="POLIAMBULATORI"/>
    <s v="AMB. ODONTOIATRICO"/>
    <s v="Proprieta' Ente"/>
    <n v="1628.55"/>
    <m/>
    <s v="TERMOSALDATRICE"/>
    <s v="F"/>
    <n v="0.03"/>
    <n v="2133.3333333333335"/>
    <n v="1"/>
    <m/>
    <n v="64"/>
    <m/>
  </r>
  <r>
    <x v="2"/>
    <x v="5"/>
    <s v="asp rc"/>
    <n v="4330"/>
    <n v="4495"/>
    <s v="AUTOCLAVE"/>
    <s v="."/>
    <m/>
    <s v="TAU STERIL SNC"/>
    <s v="."/>
    <s v="NR"/>
    <s v="AUT"/>
    <s v="Z12011304"/>
    <d v="1905-06-22T00:00:00"/>
    <n v="2016"/>
    <n v="2016"/>
    <s v="SI / SI"/>
    <s v="DISTRETTO OPPIDO MAMERTINA"/>
    <m/>
    <s v="POLIAMBULATORI"/>
    <s v="AMB. ODONTOIATRICO"/>
    <s v="Proprieta' Ente"/>
    <n v="40813.5"/>
    <m/>
    <s v="AUTOCLAVE"/>
    <s v="C"/>
    <n v="0.08"/>
    <n v="20000"/>
    <n v="1"/>
    <m/>
    <n v="1600"/>
    <m/>
  </r>
  <r>
    <x v="2"/>
    <x v="5"/>
    <s v="asp rc"/>
    <n v="4331"/>
    <n v="4496"/>
    <s v="RIUNITO DENTISTICO"/>
    <s v="B"/>
    <m/>
    <s v="STERN WEBER CEFLA SCRL"/>
    <s v="TEKNIKA"/>
    <s v="NR"/>
    <s v="RDE"/>
    <s v="Z12110101"/>
    <d v="1905-06-22T00:00:00"/>
    <n v="2016"/>
    <n v="2016"/>
    <s v="SI / SI"/>
    <s v="DISTRETTO OPPIDO MAMERTINA"/>
    <m/>
    <s v="POLIAMBULATORI"/>
    <s v="AMB. ODONTOIATRICO"/>
    <s v="Proprieta' Ente"/>
    <n v="18657.53"/>
    <m/>
    <s v="RIUNITO DENTISTICO"/>
    <s v="E"/>
    <n v="0.04"/>
    <n v="10000"/>
    <n v="1"/>
    <m/>
    <n v="400"/>
    <m/>
  </r>
  <r>
    <x v="2"/>
    <x v="5"/>
    <s v="asp rc"/>
    <n v="4332"/>
    <n v="4497"/>
    <s v="COMPRESSORE PER RIUNITO DENTISTICO"/>
    <s v="B"/>
    <m/>
    <s v="CATTANI SPA"/>
    <s v="."/>
    <n v="272943"/>
    <s v="COU"/>
    <s v="."/>
    <d v="1905-06-22T00:00:00"/>
    <n v="2016"/>
    <n v="2016"/>
    <s v="SI / SI"/>
    <s v="DISTRETTO OPPIDO MAMERTINA"/>
    <m/>
    <s v="POLIAMBULATORI"/>
    <s v="AMB. ODONTOIATRICO"/>
    <s v="Proprieta' Ente"/>
    <n v="1666.67"/>
    <m/>
    <s v="COMPRESSORE PER RIUNITO DENTISTICO"/>
    <s v="F"/>
    <n v="0.03"/>
    <n v="1333.3333333333335"/>
    <n v="1"/>
    <m/>
    <n v="40"/>
    <m/>
  </r>
  <r>
    <x v="2"/>
    <x v="5"/>
    <s v="asp rc"/>
    <n v="4333"/>
    <n v="4498"/>
    <s v="STERILIZZATRICE AD ARIA SECCA"/>
    <s v="."/>
    <m/>
    <s v="CBM SRL MEDICAL EQUIPMENT"/>
    <s v="MICROSTERIL"/>
    <n v="8647"/>
    <s v="SAS"/>
    <s v="Z12011307"/>
    <d v="1905-06-22T00:00:00"/>
    <n v="2016"/>
    <n v="2016"/>
    <s v="SI / SI"/>
    <s v="DISTRETTO OPPIDO MAMERTINA"/>
    <m/>
    <s v="POLIAMBULATORI"/>
    <s v="AMB. ODONTOIATRIC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334"/>
    <n v="4499"/>
    <s v="STERILIZZATRICE AD ARIA SECCA"/>
    <s v="."/>
    <m/>
    <s v="CBM SRL MEDICAL EQUIPMENT"/>
    <s v="PANACEA"/>
    <n v="10361"/>
    <s v="SAS"/>
    <s v="Z12011307"/>
    <d v="1905-06-22T00:00:00"/>
    <n v="2016"/>
    <n v="2016"/>
    <s v="SI / SI"/>
    <s v="DISTRETTO OPPIDO MAMERTINA"/>
    <m/>
    <s v="CONSULTORIO FAMILIARE"/>
    <s v="AMB. GINEC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335"/>
    <n v="4500"/>
    <s v="MONITOR FETALE"/>
    <s v="B"/>
    <m/>
    <s v="SEWARD LTD"/>
    <s v="FETATRACK 120"/>
    <n v="121775"/>
    <s v="MFE"/>
    <s v="Z12080101"/>
    <d v="1905-06-22T00:00:00"/>
    <n v="2016"/>
    <n v="2016"/>
    <s v="SI / SI"/>
    <s v="DISTRETTO OPPIDO MAMERTINA"/>
    <m/>
    <s v="CONSULTORIO FAMILIARE"/>
    <s v="AMB. GINECOLOGIA"/>
    <s v="Proprieta' Ente"/>
    <n v="10666.67"/>
    <m/>
    <s v="MONITOR FETALE"/>
    <s v="D"/>
    <n v="0.06"/>
    <n v="4000"/>
    <n v="1"/>
    <m/>
    <n v="240"/>
    <m/>
  </r>
  <r>
    <x v="2"/>
    <x v="5"/>
    <s v="asp rc"/>
    <n v="4336"/>
    <n v="4501"/>
    <s v="LAMPADA DA VISITA"/>
    <s v="."/>
    <m/>
    <s v="RIMSA P LONGONI SRL"/>
    <s v="L/20M"/>
    <n v="925"/>
    <s v="."/>
    <s v="."/>
    <d v="1905-06-27T00:00:00"/>
    <n v="2016"/>
    <n v="2016"/>
    <s v="SI / SI"/>
    <s v="DISTRETTO OPPIDO MAMERTINA"/>
    <m/>
    <s v="CONSULTORIO FAMILIARE"/>
    <s v="AMB. ORTOPED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337"/>
    <n v="4502"/>
    <s v="DIAFANOSCOPIO"/>
    <s v="."/>
    <m/>
    <s v="."/>
    <s v="."/>
    <s v="NR"/>
    <s v="DIA"/>
    <s v="Z110702"/>
    <d v="1905-06-17T00:00:00"/>
    <n v="2016"/>
    <n v="2016"/>
    <s v="SI / SI"/>
    <s v="DISTRETTO OPPIDO MAMERTINA"/>
    <m/>
    <s v="CONSULTORIO FAMILIARE"/>
    <s v="AMB. ORTOPEDIA"/>
    <s v="Proprieta' Ente"/>
    <n v="800"/>
    <m/>
    <s v="DIAFANOSCOPIO"/>
    <s v="F"/>
    <n v="0.03"/>
    <n v="266.66666666666669"/>
    <n v="1"/>
    <m/>
    <n v="8"/>
    <m/>
  </r>
  <r>
    <x v="2"/>
    <x v="5"/>
    <s v="asp rc"/>
    <n v="4338"/>
    <n v="4503"/>
    <s v="TERMOSALDATRICE"/>
    <s v="."/>
    <m/>
    <s v="BIEFFE ITALIA"/>
    <s v="."/>
    <s v="NR"/>
    <s v="TMS"/>
    <s v="."/>
    <d v="1905-06-22T00:00:00"/>
    <n v="2016"/>
    <n v="2017"/>
    <s v="SI / SI"/>
    <s v="P.O. GIOIA TAURO"/>
    <m/>
    <s v="PRONTO SOCCORSO PALMI"/>
    <s v="PRONTO SOCCORSO"/>
    <s v="Proprieta' Ente"/>
    <n v="1628.55"/>
    <m/>
    <s v="TERMOSALDATRICE"/>
    <s v="F"/>
    <n v="0.03"/>
    <n v="2133.3333333333335"/>
    <n v="1"/>
    <m/>
    <n v="64"/>
    <m/>
  </r>
  <r>
    <x v="2"/>
    <x v="5"/>
    <s v="asp rc"/>
    <n v="4339"/>
    <n v="4504"/>
    <s v="ASPIRATORE MEDICO CHIRURGICO"/>
    <s v="."/>
    <m/>
    <s v="CA MI DI ATTOLINI MARIO &amp; C SNC"/>
    <s v="ASKIR 30"/>
    <n v="7808"/>
    <s v="ACH"/>
    <s v="Z120105"/>
    <d v="1905-06-22T00:00:00"/>
    <n v="2016"/>
    <n v="2017"/>
    <s v="SI / SI"/>
    <s v="P.O. GIOIA TAURO"/>
    <m/>
    <s v="PRONTO SOCCORSO PALMI"/>
    <s v="PRONTO SOCCORS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340"/>
    <n v="4505"/>
    <s v="MONITOR TELEVISIVO PER BIOIMMAGINI"/>
    <s v="B"/>
    <m/>
    <s v="SONY CORP"/>
    <s v="PVM 14N5 MDE"/>
    <n v="6001167"/>
    <s v="MTV"/>
    <s v="Z119008"/>
    <d v="1905-06-22T00:00:00"/>
    <n v="2016"/>
    <n v="2016"/>
    <s v="SI / SI"/>
    <s v="P.O. GIOIA TAURO"/>
    <m/>
    <s v="POLIAMBULATORI"/>
    <s v="AMB. GINEC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4341"/>
    <n v="4506"/>
    <s v="FONTE LUMINOSA PER ENDOSCOPIA"/>
    <s v="B"/>
    <m/>
    <s v="OLYMPUS OPTICAL CO LTD"/>
    <s v="CLH SC"/>
    <n v="7920328"/>
    <s v="FLU"/>
    <s v="Z12020402"/>
    <s v="."/>
    <n v="2016"/>
    <n v="2016"/>
    <s v="SI / SI"/>
    <s v="P.O. GIOIA TAURO"/>
    <m/>
    <s v="POLIAMBULATORI"/>
    <s v="AMB. GINECOLOG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342"/>
    <n v="4507"/>
    <s v="SISTEMA TELEVISIVO PER ENDOSCOPIA"/>
    <s v="B"/>
    <m/>
    <s v="OLYMPUS OPTICAL CO LTD"/>
    <s v="."/>
    <n v="7911109"/>
    <s v="STE"/>
    <s v="Z120204"/>
    <s v="."/>
    <n v="2016"/>
    <n v="2016"/>
    <s v="SI / SI"/>
    <s v="P.O. GIOIA TAURO"/>
    <m/>
    <s v="POLIAMBULATORI"/>
    <s v="AMB. GINECOLOG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4343"/>
    <n v="4508"/>
    <s v="POLTRONA OPERATORIA"/>
    <s v="."/>
    <m/>
    <s v="SCHMITZ GMBH &amp; CO KG"/>
    <s v="MEDI MATIC 115"/>
    <s v="."/>
    <s v="POO"/>
    <s v="Z12011201"/>
    <s v="."/>
    <n v="2016"/>
    <n v="2016"/>
    <s v="SI / SI"/>
    <s v="P.O. GIOIA TAURO"/>
    <m/>
    <s v="POLIAMBULATORI"/>
    <s v="AMB. GINECOLOGIA"/>
    <s v="Proprieta' Ente"/>
    <n v="8291.1200000000008"/>
    <m/>
    <s v="POLTRONA OPERATORIA"/>
    <s v="D"/>
    <n v="0.06"/>
    <n v="1333.3333333333335"/>
    <n v="1"/>
    <m/>
    <n v="80"/>
    <m/>
  </r>
  <r>
    <x v="2"/>
    <x v="5"/>
    <s v="asp rc"/>
    <n v="4344"/>
    <n v="4509"/>
    <s v="UROFLUSSOMETRO"/>
    <s v="."/>
    <m/>
    <s v="MENFIS BIOMEDICA SRL"/>
    <s v="PICO FLOW"/>
    <n v="88"/>
    <s v="URF"/>
    <s v="Z121605"/>
    <d v="1905-06-22T00:00:00"/>
    <n v="2016"/>
    <n v="2016"/>
    <s v="SI / SI"/>
    <s v="P.O. GIOIA TAURO"/>
    <m/>
    <s v="POLIAMBULATORI"/>
    <s v="AMB. UROLOGIA"/>
    <s v="Proprieta' Ente"/>
    <n v="4120.99"/>
    <m/>
    <s v="UROFLUSSOMETRO"/>
    <s v="D"/>
    <n v="0.06"/>
    <n v="2000"/>
    <n v="1"/>
    <m/>
    <n v="120"/>
    <m/>
  </r>
  <r>
    <x v="2"/>
    <x v="5"/>
    <s v="asp rc"/>
    <n v="4345"/>
    <n v="4510"/>
    <s v="LARINGOSCOPIO (PER INTUBAZIONE A LAME)"/>
    <s v="."/>
    <m/>
    <s v="."/>
    <s v="."/>
    <s v="NR"/>
    <s v="LRS"/>
    <s v="Z12021003"/>
    <d v="1905-06-22T00:00:00"/>
    <n v="2016"/>
    <n v="2017"/>
    <s v="SI / SI"/>
    <s v="P.O. GIOIA TAURO"/>
    <m/>
    <s v="RIANIMAZIONE"/>
    <s v="RIANIMAZIONE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4346"/>
    <n v="4511"/>
    <s v="FRIGORIFERO BIOLOGICO"/>
    <s v="."/>
    <m/>
    <s v="ANGELANTONI INDUSTRIE SPA"/>
    <s v="CE 1500"/>
    <n v="9230"/>
    <s v="FBI"/>
    <s v="."/>
    <d v="1905-06-22T00:00:00"/>
    <n v="2016"/>
    <n v="2016"/>
    <s v="SI / SI"/>
    <s v="P.O. GIOIA TAURO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4347"/>
    <n v="4512"/>
    <s v="TESTA LETTO, APPARECCHIO"/>
    <s v="."/>
    <m/>
    <s v="."/>
    <s v="."/>
    <s v="NR"/>
    <s v="TLA"/>
    <s v="Z129017"/>
    <d v="1905-06-22T00:00:00"/>
    <n v="2016"/>
    <n v="2017"/>
    <s v="SI / SI"/>
    <s v="P.O. GIOIA TAURO"/>
    <m/>
    <s v="PRONTO SOCCORSO PALMI"/>
    <s v="PRONTO SOCCORS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48"/>
    <n v="4513"/>
    <s v="TESTA LETTO, APPARECCHIO"/>
    <s v="."/>
    <m/>
    <s v="."/>
    <s v="."/>
    <s v="NR"/>
    <s v="TLA"/>
    <s v="Z129017"/>
    <d v="1905-06-22T00:00:00"/>
    <n v="2016"/>
    <n v="2017"/>
    <s v="SI / SI"/>
    <s v="P.O. GIOIA TAURO"/>
    <m/>
    <s v="PRONTO SOCCORSO PALMI"/>
    <s v="PRONTO SOCCORSO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349"/>
    <n v="4514"/>
    <s v="CELLA/FRIGO PER SALME"/>
    <s v="."/>
    <m/>
    <s v="."/>
    <s v="PER SALME"/>
    <s v="NR"/>
    <s v="7FS"/>
    <s v="."/>
    <d v="1905-06-17T00:00:00"/>
    <n v="2016"/>
    <n v="2016"/>
    <s v="SI / SI"/>
    <s v="P.O. GIOIA TAURO"/>
    <m/>
    <s v="CAMERA MORTUARIA"/>
    <s v="SALA MORTUARIA"/>
    <s v="Proprieta' Ente"/>
    <n v="4593.43"/>
    <m/>
    <s v="CELLA CONSERVAZIONE SALME"/>
    <s v="E"/>
    <n v="0.04"/>
    <n v="4857.75"/>
    <n v="1"/>
    <m/>
    <n v="194.31"/>
    <m/>
  </r>
  <r>
    <x v="2"/>
    <x v="5"/>
    <s v="asp rc"/>
    <n v="4350"/>
    <n v="4515"/>
    <s v="FRONTIFOCOMETRO"/>
    <s v="B"/>
    <m/>
    <s v="SBISA` INDUSTRIALE SPA"/>
    <s v="."/>
    <n v="251799"/>
    <s v="FRF"/>
    <s v="."/>
    <d v="1905-06-22T00:00:00"/>
    <n v="2016"/>
    <n v="2016"/>
    <s v="SI / SI"/>
    <s v="DISTRETTO GIOIA TAURO"/>
    <m/>
    <s v="POLIAMBULATORI"/>
    <s v="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4351"/>
    <n v="4516"/>
    <s v="LAMPADA FRONTALE"/>
    <s v="."/>
    <m/>
    <s v="KEELER LTD"/>
    <s v="."/>
    <n v="28680"/>
    <s v="LFR"/>
    <s v="."/>
    <d v="1905-06-22T00:00:00"/>
    <n v="2016"/>
    <n v="2016"/>
    <s v="SI / SI"/>
    <s v="DISTRETTO GIOIA TAURO"/>
    <m/>
    <s v="POLIAMBULATORI"/>
    <s v="OCULISTICA"/>
    <s v="Proprieta' Ente"/>
    <n v="544.44000000000005"/>
    <m/>
    <s v="LAMPADA FRONTALE"/>
    <s v="F"/>
    <n v="0.03"/>
    <n v="2666.6666666666665"/>
    <n v="1"/>
    <m/>
    <n v="79.999999999999986"/>
    <m/>
  </r>
  <r>
    <x v="2"/>
    <x v="5"/>
    <s v="asp rc"/>
    <n v="4352"/>
    <n v="4517"/>
    <s v="LAMPADA A FESSURA"/>
    <s v="B"/>
    <m/>
    <s v="TAKAGI SEIKO CO LTO"/>
    <s v="."/>
    <n v="796012"/>
    <s v="LFE"/>
    <s v="Z12120108"/>
    <d v="1905-06-22T00:00:00"/>
    <n v="2016"/>
    <n v="2016"/>
    <s v="SI / SI"/>
    <s v="DISTRETTO GIOIA TAURO"/>
    <m/>
    <s v="POLIAMBULATORI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4353"/>
    <n v="4518"/>
    <s v="OFTALMOSCOPIO"/>
    <s v="B"/>
    <m/>
    <s v="."/>
    <s v="."/>
    <s v="NR"/>
    <s v="OFS"/>
    <s v="Z12120114"/>
    <d v="1905-06-17T00:00:00"/>
    <n v="2016"/>
    <n v="2016"/>
    <s v="SI / SI"/>
    <s v="DISTRETTO GIOIA TAURO"/>
    <m/>
    <s v="POLIAMBULATORI"/>
    <s v="OCULISTICA"/>
    <s v="Proprieta' Ente"/>
    <n v="2874.94"/>
    <m/>
    <s v="OFTALMOSCOPIO"/>
    <s v="F"/>
    <n v="0.03"/>
    <n v="1333.3333333333335"/>
    <n v="1"/>
    <m/>
    <n v="40"/>
    <m/>
  </r>
  <r>
    <x v="2"/>
    <x v="5"/>
    <s v="asp rc"/>
    <n v="4354"/>
    <n v="4519"/>
    <s v="CAMPIMETRO DI GOLDMAN"/>
    <s v="."/>
    <m/>
    <s v="AMO INC ADVANCED MEDICAL OPTICS"/>
    <n v="630"/>
    <n v="1682"/>
    <s v="."/>
    <s v="."/>
    <d v="1905-06-22T00:00:00"/>
    <n v="2016"/>
    <n v="2016"/>
    <s v="SI / SI"/>
    <s v="DISTRETTO GIOIA TAURO"/>
    <m/>
    <s v="POLIAMBULATORI"/>
    <s v="OCULISTICA"/>
    <s v="Proprieta' Ente"/>
    <n v="10000"/>
    <m/>
    <s v="CAMPIMETRO DI GOLDMAN"/>
    <s v="F"/>
    <n v="0.03"/>
    <n v="1783.77"/>
    <n v="1"/>
    <m/>
    <n v="53.513099999999994"/>
    <m/>
  </r>
  <r>
    <x v="2"/>
    <x v="5"/>
    <s v="asp rc"/>
    <n v="4355"/>
    <n v="4520"/>
    <s v="OPTOMETRO"/>
    <s v="B"/>
    <m/>
    <s v="."/>
    <s v="."/>
    <s v="NR"/>
    <s v="OPM"/>
    <s v="Z12120115"/>
    <d v="1905-06-22T00:00:00"/>
    <n v="2016"/>
    <n v="2016"/>
    <s v="SI / SI"/>
    <s v="DISTRETTO GIOIA TAURO"/>
    <m/>
    <s v="POLIAMBULATORI"/>
    <s v="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4356"/>
    <n v="4521"/>
    <s v="OPTOMETRO"/>
    <s v="B"/>
    <m/>
    <s v="."/>
    <s v="."/>
    <s v="NR"/>
    <s v="OPM"/>
    <s v="Z12120115"/>
    <d v="1905-06-17T00:00:00"/>
    <n v="2016"/>
    <n v="2016"/>
    <s v="SI / SI"/>
    <s v="DISTRETTO GIOIA TAURO"/>
    <m/>
    <s v="POLIAMBULATORI"/>
    <s v="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4357"/>
    <n v="4522"/>
    <s v="SPIROMETRO A USO CLINICO DIAGNOSTICO"/>
    <s v="B"/>
    <m/>
    <s v="."/>
    <s v="."/>
    <n v="7010019"/>
    <s v="SPM"/>
    <s v="Z12150101"/>
    <d v="1905-06-22T00:00:00"/>
    <n v="2016"/>
    <n v="2016"/>
    <s v="SI / SI"/>
    <s v="DISTRETTO GIOIA TAURO"/>
    <m/>
    <s v="POLIAMBULATORI"/>
    <s v="AMB. MED. DELLO SPORT PNEUMOLOGIA ORTOPED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4358"/>
    <n v="4523"/>
    <s v="MONITOR PER PERSONAL COMPUTER"/>
    <s v="B"/>
    <m/>
    <s v="."/>
    <s v="."/>
    <s v="D981210663"/>
    <s v="1SM"/>
    <s v="."/>
    <d v="1905-06-22T00:00:00"/>
    <n v="2016"/>
    <n v="2016"/>
    <s v="SI / SI"/>
    <s v="DISTRETTO GIOIA TAURO"/>
    <m/>
    <s v="POLIAMBULATORI"/>
    <s v="AMB. MED. DELLO SPORT PNEUMOLOGIA ORTOPED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4359"/>
    <n v="4524"/>
    <s v="PERSONAL COMPUTER"/>
    <s v="B"/>
    <m/>
    <s v="."/>
    <s v="."/>
    <s v="NR"/>
    <s v="1PM"/>
    <s v="."/>
    <d v="1905-06-22T00:00:00"/>
    <n v="2016"/>
    <n v="2016"/>
    <s v="SI / SI"/>
    <s v="DISTRETTO GIOIA TAURO"/>
    <m/>
    <s v="POLIAMBULATORI"/>
    <s v="AMB. MED. DELLO SPORT PNEUMOLOGIA ORTOPEDIA"/>
    <s v="Proprieta' Ente"/>
    <n v="16370.15"/>
    <m/>
    <s v="PERSONAL COMPUTER"/>
    <s v="F"/>
    <n v="0.03"/>
    <n v="1500"/>
    <n v="1"/>
    <m/>
    <n v="45"/>
    <m/>
  </r>
  <r>
    <x v="2"/>
    <x v="5"/>
    <s v="asp rc"/>
    <n v="4360"/>
    <n v="4525"/>
    <s v="STAMPANTE PER COMPUTER"/>
    <s v="B"/>
    <m/>
    <s v="LEXMARK INTERNATIONAL SRL"/>
    <s v="JETPRINTER 1100"/>
    <n v="3652250"/>
    <s v="1SC"/>
    <s v="."/>
    <d v="1905-06-22T00:00:00"/>
    <n v="2016"/>
    <n v="2016"/>
    <s v="SI / SI"/>
    <s v="DISTRETTO GIOIA TAURO"/>
    <m/>
    <s v="POLIAMBULATORI"/>
    <s v="AMB. MED. DELLO SPORT PNEUMOLOGIA ORTOPEDIA"/>
    <s v="Proprieta' Ente"/>
    <n v="440.71"/>
    <m/>
    <s v="STAMPANTE PER COMPUTER"/>
    <s v="F"/>
    <n v="0.03"/>
    <n v="0"/>
    <n v="1"/>
    <m/>
    <n v="0"/>
    <m/>
  </r>
  <r>
    <x v="2"/>
    <x v="5"/>
    <s v="asp rc"/>
    <n v="4361"/>
    <n v="4526"/>
    <s v="ELETTROCARDIOGRAFO"/>
    <s v="B"/>
    <m/>
    <s v="ET MEDICAL DEVICES SPA"/>
    <s v="CARDIETTE START 100"/>
    <s v="LHRS-035"/>
    <s v="ECG"/>
    <s v="Z120503"/>
    <d v="1905-06-22T00:00:00"/>
    <n v="2016"/>
    <n v="2016"/>
    <s v="SI / SI"/>
    <s v="DISTRETTO GIOIA TAURO"/>
    <m/>
    <s v="POLIAMBULATORI"/>
    <s v="AMB. CARDIOLOGIA NEFROLOGIA ORTOPEDIA"/>
    <s v="Proprieta' Ente"/>
    <n v="4398.49"/>
    <m/>
    <s v="ELETTROCARDIOGRAFO"/>
    <s v="C"/>
    <n v="0.08"/>
    <n v="3000"/>
    <n v="1"/>
    <m/>
    <n v="240"/>
    <m/>
  </r>
  <r>
    <x v="2"/>
    <x v="5"/>
    <s v="asp rc"/>
    <n v="4362"/>
    <n v="4527"/>
    <s v="ELETTROBISTURI"/>
    <s v="B"/>
    <m/>
    <s v="ALSA APPARECCHI MEDICALI SRL"/>
    <s v="ALSATOM SU 80 M"/>
    <n v="695"/>
    <s v="ELB"/>
    <s v="Z12010902"/>
    <d v="1905-06-22T00:00:00"/>
    <n v="2016"/>
    <n v="2016"/>
    <s v="SI / SI"/>
    <s v="DISTRETTO GIOIA TAURO"/>
    <m/>
    <s v="POLIAMBULATORI"/>
    <s v="OCULISTICA"/>
    <s v="Proprieta' Ente"/>
    <n v="18603.330000000002"/>
    <m/>
    <s v="ELETTROBISTURI"/>
    <s v="C"/>
    <n v="0.08"/>
    <n v="5000"/>
    <n v="1"/>
    <m/>
    <n v="400"/>
    <m/>
  </r>
  <r>
    <x v="2"/>
    <x v="5"/>
    <s v="asp rc"/>
    <n v="4363"/>
    <n v="4528"/>
    <s v="ELETTROBISTURI"/>
    <s v="B"/>
    <m/>
    <s v="ALSA APPARECCHI MEDICALI SRL"/>
    <s v="ALSATOM SU 100 M"/>
    <n v="1372"/>
    <s v="ELB"/>
    <s v="Z12010902"/>
    <d v="1905-06-23T00:00:00"/>
    <n v="2016"/>
    <n v="2016"/>
    <s v="SI / SI"/>
    <s v="DISTRETTO GIOIA TAURO"/>
    <m/>
    <s v="POLIAMBULATORI"/>
    <s v="AMB. DIABETOLOGIA ENDOCRIN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4364"/>
    <n v="4529"/>
    <s v="VALUTAZIONE FUNZIONALE VISIVA, APPARECCHIO PER"/>
    <s v="."/>
    <m/>
    <s v="NIKON CORP"/>
    <s v="NR 5100"/>
    <n v="65352"/>
    <s v="VFV"/>
    <s v="Z1212012001"/>
    <d v="1905-06-22T00:00:00"/>
    <n v="2016"/>
    <n v="2016"/>
    <s v="SI / SI"/>
    <s v="DISTRETTO GIOIA TAURO"/>
    <m/>
    <s v="POLIAMBULATORI"/>
    <s v="OCULISTICA"/>
    <s v="Proprieta' Ente"/>
    <n v="18891.25"/>
    <m/>
    <s v="VALUTAZIONE FUNZIONALE VISIVA, APPARECCHIO PER"/>
    <s v="D"/>
    <n v="0.06"/>
    <n v="4666.666666666667"/>
    <n v="1"/>
    <m/>
    <n v="280"/>
    <m/>
  </r>
  <r>
    <x v="2"/>
    <x v="5"/>
    <s v="asp rc"/>
    <n v="4365"/>
    <n v="4530"/>
    <s v="TERAPIA AD ULTRASUONI, APPARECCHIO PER"/>
    <s v="."/>
    <m/>
    <s v="BSB GROUP BIOREM"/>
    <s v="ECO BRT4A"/>
    <s v="04/0720432"/>
    <s v="DUL"/>
    <s v="Z120610"/>
    <d v="1905-06-26T00:00:00"/>
    <n v="2016"/>
    <n v="2016"/>
    <s v="SI / SI"/>
    <s v="P.O. CITTANOVA"/>
    <m/>
    <s v="FKT"/>
    <s v="FKT"/>
    <s v="Proprieta' Ente"/>
    <n v="4483.3500000000004"/>
    <m/>
    <s v="TERAPIA AD ULTRASUONI, APPARECCHIO PER"/>
    <s v="E"/>
    <n v="0.04"/>
    <n v="2000"/>
    <n v="1"/>
    <m/>
    <n v="80"/>
    <m/>
  </r>
  <r>
    <x v="2"/>
    <x v="5"/>
    <s v="asp rc"/>
    <n v="4366"/>
    <n v="4531"/>
    <s v="ELETTROTERAPIA, APPARECCHIO PER"/>
    <s v="."/>
    <m/>
    <s v="PROMEDICA ITALIA SRL"/>
    <s v="."/>
    <n v="482089"/>
    <s v="ELT"/>
    <s v="Z120601"/>
    <d v="1905-06-17T00:00:00"/>
    <n v="2016"/>
    <n v="2016"/>
    <s v="SI / SI"/>
    <s v="P.O. CITTANOVA"/>
    <m/>
    <s v="FKT"/>
    <s v="FKT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4367"/>
    <n v="4532"/>
    <s v="ELETTROTERAPIA, APPARECCHIO PER"/>
    <s v="."/>
    <m/>
    <s v="PROMEDICA ITALIA SRL"/>
    <s v="."/>
    <n v="432089"/>
    <s v="ELT"/>
    <s v="Z120601"/>
    <d v="1905-06-17T00:00:00"/>
    <n v="2016"/>
    <n v="2016"/>
    <s v="SI / SI"/>
    <s v="P.O. CITTANOVA"/>
    <m/>
    <s v="FKT"/>
    <s v="FKT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4368"/>
    <n v="4533"/>
    <s v="DIAFANOSCOPIO"/>
    <s v="."/>
    <m/>
    <s v="COMECER SRL"/>
    <s v="."/>
    <s v="NR"/>
    <s v="DIA"/>
    <s v="Z110702"/>
    <d v="1905-06-22T00:00:00"/>
    <n v="2016"/>
    <n v="2016"/>
    <s v="SI / SI"/>
    <s v="P.O. CITTANOVA"/>
    <m/>
    <s v="FKT"/>
    <s v="FKT"/>
    <s v="Proprieta' Ente"/>
    <n v="800"/>
    <m/>
    <s v="DIAFANOSCOPIO"/>
    <s v="F"/>
    <n v="0.03"/>
    <n v="266.66666666666669"/>
    <n v="1"/>
    <m/>
    <n v="8"/>
    <m/>
  </r>
  <r>
    <x v="2"/>
    <x v="5"/>
    <s v="asp rc"/>
    <n v="4369"/>
    <n v="4534"/>
    <s v="STERILIZZATRICE AD ARIA SECCA"/>
    <s v="."/>
    <m/>
    <s v="CBM SRL MEDICAL EQUIPMENT"/>
    <s v="PANACEA"/>
    <s v="NR"/>
    <s v="SAS"/>
    <s v="Z12011307"/>
    <d v="1905-06-17T00:00:00"/>
    <n v="2016"/>
    <n v="2016"/>
    <s v="SI / SI"/>
    <s v="P.O. CITTANOVA"/>
    <m/>
    <s v="CONSULTORIO FAMILIARE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370"/>
    <n v="4535"/>
    <s v="LAMPADA DA VISITA"/>
    <s v="."/>
    <m/>
    <s v="."/>
    <s v="."/>
    <s v="NR"/>
    <s v="."/>
    <s v="."/>
    <d v="1905-06-17T00:00:00"/>
    <n v="2016"/>
    <n v="2016"/>
    <s v="SI / SI"/>
    <s v="P.O. CITTANOVA"/>
    <m/>
    <s v="CONSULTORIO FAMILIARE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371"/>
    <n v="4536"/>
    <s v="RIVELATORE BATTITO CARDIACO FETALE"/>
    <s v="."/>
    <m/>
    <s v="SEWARD LTD"/>
    <s v="FETATRACK 120"/>
    <n v="21846"/>
    <s v="RDB"/>
    <s v="Z12080103"/>
    <d v="1905-06-22T00:00:00"/>
    <n v="2016"/>
    <n v="2016"/>
    <s v="SI / SI"/>
    <s v="P.O. CITTANOVA"/>
    <m/>
    <s v="CONSULTORIO FAMILIARE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4372"/>
    <n v="4537"/>
    <s v="DIAFANOSCOPIO"/>
    <s v="."/>
    <m/>
    <s v="TITANOX SRL"/>
    <s v="M 612043 1200X430"/>
    <n v="30095"/>
    <s v="DIA"/>
    <s v="Z110702"/>
    <d v="1905-06-22T00:00:00"/>
    <n v="2016"/>
    <n v="2016"/>
    <s v="SI / SI"/>
    <s v="P.O. CITTANOVA"/>
    <m/>
    <s v="POLIAMBULATORI"/>
    <s v="AMBULATORIO"/>
    <s v="Proprieta' Ente"/>
    <n v="800"/>
    <m/>
    <s v="DIAFANOSCOPIO"/>
    <s v="F"/>
    <n v="0.03"/>
    <n v="266.66666666666669"/>
    <n v="1"/>
    <m/>
    <n v="8"/>
    <m/>
  </r>
  <r>
    <x v="2"/>
    <x v="5"/>
    <s v="asp rc"/>
    <n v="4373"/>
    <n v="4538"/>
    <s v="MAGNETOTERAPIA, APPARECCHIO PER"/>
    <s v="."/>
    <m/>
    <s v="CEM ELETTROMEDICALI SRL"/>
    <s v="MAGNETO BUTTERFLY"/>
    <s v="BMC09100001"/>
    <s v="MAT"/>
    <s v="Z120606"/>
    <d v="1905-07-02T00:00:00"/>
    <n v="2016"/>
    <n v="2016"/>
    <s v="SI / SI"/>
    <s v="P.O. CITTANOVA"/>
    <m/>
    <s v="FKT"/>
    <s v="FKT"/>
    <s v="Proprieta' Ente"/>
    <n v="4857.75"/>
    <m/>
    <s v="MAGNETOTERAPIA, APPARECCHIO PER"/>
    <s v="E"/>
    <n v="0.04"/>
    <n v="2000"/>
    <n v="1"/>
    <m/>
    <n v="80"/>
    <m/>
  </r>
  <r>
    <x v="2"/>
    <x v="5"/>
    <s v="asp rc"/>
    <n v="4374"/>
    <n v="4539"/>
    <s v="LASER TERAPEUTICO"/>
    <s v="."/>
    <m/>
    <s v="CHINESPORT SPA"/>
    <s v="FISIOLASER IRD2"/>
    <s v="CH03850910N"/>
    <s v="LTE"/>
    <s v="Z120615"/>
    <d v="1905-07-02T00:00:00"/>
    <n v="2016"/>
    <n v="2016"/>
    <s v="SI / SI"/>
    <s v="P.O. CITTANOVA"/>
    <m/>
    <s v="FKT"/>
    <s v="FKT"/>
    <s v="Proprieta' Ente"/>
    <n v="16261.56"/>
    <m/>
    <s v="LASER TERAPEUTICO"/>
    <s v="A"/>
    <n v="0.12"/>
    <n v="3333.3333333333335"/>
    <n v="1"/>
    <m/>
    <n v="400"/>
    <m/>
  </r>
  <r>
    <x v="2"/>
    <x v="5"/>
    <s v="asp rc"/>
    <n v="4375"/>
    <n v="4540"/>
    <s v="ELETTROTERAPIA, APPARECCHIO PER"/>
    <s v="."/>
    <m/>
    <s v="FISIOLINE SNC"/>
    <s v="MODULO MEDICAL 2"/>
    <n v="105606"/>
    <s v="ELT"/>
    <s v="Z120601"/>
    <d v="1905-06-29T00:00:00"/>
    <n v="2016"/>
    <n v="2016"/>
    <s v="SI / SI"/>
    <s v="P.O. CITTANOVA"/>
    <m/>
    <s v="FKT"/>
    <s v="FKT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4376"/>
    <n v="4541"/>
    <s v="ELETTROTERAPIA, APPARECCHIO PER"/>
    <s v="."/>
    <m/>
    <s v="FISIOLINE SNC"/>
    <s v="MODULO MEDICAL 4"/>
    <n v="105506"/>
    <s v="ELT"/>
    <s v="Z120601"/>
    <d v="1905-06-29T00:00:00"/>
    <n v="2016"/>
    <n v="2016"/>
    <s v="SI / SI"/>
    <s v="P.O. CITTANOVA"/>
    <m/>
    <s v="FKT"/>
    <s v="FKT"/>
    <s v="Proprieta' Ente"/>
    <n v="2072.9499999999998"/>
    <m/>
    <s v="ELETTROTERAPIA, APPARECCHIO PER"/>
    <s v="E"/>
    <n v="0.04"/>
    <n v="2000"/>
    <n v="1"/>
    <m/>
    <n v="80"/>
    <m/>
  </r>
  <r>
    <x v="2"/>
    <x v="5"/>
    <s v="asp rc"/>
    <n v="4377"/>
    <n v="4542"/>
    <s v="ECOTOMOGRAFO"/>
    <s v="B"/>
    <m/>
    <s v="GE MEDICAL SYSTEMS"/>
    <s v="LOGIQ 400"/>
    <s v="46690SM4"/>
    <s v="ECT"/>
    <s v="Z11040101"/>
    <d v="1905-06-22T00:00:00"/>
    <n v="2016"/>
    <n v="2016"/>
    <s v="SI / SI"/>
    <s v="DISTRETTO ROSARNO"/>
    <m/>
    <s v="POLIAMBULATORI"/>
    <s v="ECOGRAFIA"/>
    <s v="Proprieta' Ente"/>
    <n v="90416.67"/>
    <m/>
    <s v="ECOTOMOGRAFO"/>
    <s v="C"/>
    <n v="0.08"/>
    <n v="15000"/>
    <n v="1"/>
    <m/>
    <n v="1200"/>
    <m/>
  </r>
  <r>
    <x v="2"/>
    <x v="5"/>
    <s v="asp rc"/>
    <n v="4378"/>
    <n v="4543"/>
    <s v="SONDA ECOGRAFICA"/>
    <s v="B"/>
    <m/>
    <s v="GE MEDICAL SYSTEMS"/>
    <s v="C 358"/>
    <n v="873264"/>
    <s v="SCF"/>
    <s v="Z110490"/>
    <d v="1905-06-24T00:00:00"/>
    <n v="2016"/>
    <n v="2016"/>
    <s v="SI / SI"/>
    <s v="DISTRETTO ROSARNO"/>
    <m/>
    <s v="POLIAMBULATORI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4379"/>
    <n v="4544"/>
    <s v="SONDA ECOGRAFICA"/>
    <s v="B"/>
    <m/>
    <s v="GE MEDICAL SYSTEMS"/>
    <s v="L764"/>
    <n v="863557"/>
    <s v="SCF"/>
    <s v="Z110490"/>
    <d v="1905-06-24T00:00:00"/>
    <n v="2016"/>
    <n v="2016"/>
    <s v="SI / SI"/>
    <s v="DISTRETTO ROSARNO"/>
    <m/>
    <s v="POLIAMBULATORI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4380"/>
    <n v="4545"/>
    <s v="RIPRODUTTORE VIDEO O DIGITALE DI BIOIMMAGINI"/>
    <s v="B"/>
    <m/>
    <s v="SONY CORP"/>
    <s v="UP 895 CE"/>
    <n v="63406"/>
    <s v="RIR"/>
    <s v="Z110706"/>
    <d v="1905-06-22T00:00:00"/>
    <n v="2016"/>
    <n v="2016"/>
    <s v="SI / SI"/>
    <s v="DISTRETTO ROSARNO"/>
    <m/>
    <s v="POLIAMBULATORI"/>
    <s v="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381"/>
    <n v="4546"/>
    <s v="ELETTROBISTURI"/>
    <s v="B"/>
    <m/>
    <s v="ALSA APPARECCHI MEDICALI SRL"/>
    <s v="ALSATOM SU 80 M"/>
    <n v="691"/>
    <s v="ELB"/>
    <s v="Z12010902"/>
    <d v="1905-06-22T00:00:00"/>
    <n v="2016"/>
    <n v="2016"/>
    <s v="SI / SI"/>
    <s v="DISTRETTO ROSARNO"/>
    <m/>
    <s v="POLIAMBULATORI"/>
    <s v="CHIRURGIA"/>
    <s v="Proprieta' Ente"/>
    <n v="18603.330000000002"/>
    <m/>
    <s v="ELETTROBISTURI"/>
    <s v="C"/>
    <n v="0.08"/>
    <n v="5000"/>
    <n v="1"/>
    <m/>
    <n v="400"/>
    <m/>
  </r>
  <r>
    <x v="2"/>
    <x v="5"/>
    <s v="asp rc"/>
    <n v="4382"/>
    <n v="4547"/>
    <s v="LAMPADA A FESSURA"/>
    <s v="B"/>
    <m/>
    <s v="NIKON CORP"/>
    <s v="NS 1"/>
    <n v="37500"/>
    <s v="LFE"/>
    <s v="Z12120108"/>
    <d v="1905-06-22T00:00:00"/>
    <n v="2016"/>
    <n v="2016"/>
    <s v="SI / SI"/>
    <s v="DISTRETTO ROSARNO"/>
    <m/>
    <s v="POLIAMBULATORI"/>
    <s v="OCULISTICA"/>
    <s v="Proprieta' Ente"/>
    <n v="6244.6"/>
    <m/>
    <s v="LAMPADA A FESSURA"/>
    <s v="E"/>
    <n v="0.04"/>
    <n v="3000"/>
    <n v="1"/>
    <m/>
    <n v="120"/>
    <m/>
  </r>
  <r>
    <x v="2"/>
    <x v="5"/>
    <s v="asp rc"/>
    <n v="4383"/>
    <n v="4548"/>
    <s v="OFTALMOMETRO"/>
    <s v="B"/>
    <m/>
    <s v="."/>
    <s v="."/>
    <s v="."/>
    <s v="OFM"/>
    <s v="Z12120113"/>
    <d v="1905-06-17T00:00:00"/>
    <n v="2016"/>
    <n v="2016"/>
    <s v="SI / SI"/>
    <s v="DISTRETTO ROSARNO"/>
    <m/>
    <s v="POLIAMBULATORI"/>
    <s v="OCULISTICA"/>
    <s v="Proprieta' Ente"/>
    <n v="4075"/>
    <m/>
    <s v="OFTALMOMETRO"/>
    <s v="D"/>
    <n v="0.06"/>
    <n v="1333.3333333333335"/>
    <n v="1"/>
    <m/>
    <n v="80"/>
    <m/>
  </r>
  <r>
    <x v="2"/>
    <x v="5"/>
    <s v="asp rc"/>
    <n v="4384"/>
    <n v="4549"/>
    <s v="OPTOMETRO"/>
    <s v="B"/>
    <m/>
    <s v="SBISA` INDUSTRIALE SPA"/>
    <s v="."/>
    <s v="."/>
    <s v="OPM"/>
    <s v="Z12120115"/>
    <d v="1905-06-17T00:00:00"/>
    <n v="2016"/>
    <n v="2016"/>
    <s v="SI / SI"/>
    <s v="DISTRETTO ROSARNO"/>
    <m/>
    <s v="POLIAMBULATORI"/>
    <s v="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4385"/>
    <n v="4550"/>
    <s v="FRONTIFOCOMETRO"/>
    <s v="B"/>
    <m/>
    <s v="NIKON CORP"/>
    <s v="OL 7"/>
    <n v="420273"/>
    <s v="FRF"/>
    <s v="."/>
    <d v="1905-06-22T00:00:00"/>
    <n v="2016"/>
    <n v="2016"/>
    <s v="SI / SI"/>
    <s v="DISTRETTO ROSARNO"/>
    <m/>
    <s v="POLIAMBULATORI"/>
    <s v="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4386"/>
    <n v="4551"/>
    <s v="OPTOMETRO"/>
    <s v="B"/>
    <m/>
    <s v="NIKON CORP"/>
    <s v="NP 3 S"/>
    <n v="33563"/>
    <s v="OPM"/>
    <s v="Z12120115"/>
    <d v="1905-06-22T00:00:00"/>
    <n v="2016"/>
    <n v="2016"/>
    <s v="SI / SI"/>
    <s v="DISTRETTO ROSARNO"/>
    <m/>
    <s v="POLIAMBULATORI"/>
    <s v="OCULISTICA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4387"/>
    <n v="4552"/>
    <s v="POLTRONA PORTA PAZIENTE ELETTRIFICATA"/>
    <s v="."/>
    <m/>
    <s v="."/>
    <s v="."/>
    <s v="."/>
    <s v="5PE"/>
    <s v="."/>
    <d v="1905-06-22T00:00:00"/>
    <n v="2016"/>
    <n v="2016"/>
    <s v="SI / SI"/>
    <s v="DISTRETTO ROSARNO"/>
    <m/>
    <s v="POLIAMBULATORI"/>
    <s v="OCULISTICA"/>
    <s v="Proprieta' Ente"/>
    <n v="5000"/>
    <m/>
    <s v="POLTRONA ELETTRICA"/>
    <s v="F"/>
    <n v="0.03"/>
    <n v="1200"/>
    <n v="1"/>
    <m/>
    <n v="36"/>
    <m/>
  </r>
  <r>
    <x v="2"/>
    <x v="5"/>
    <s v="asp rc"/>
    <n v="4388"/>
    <n v="4553"/>
    <s v="TAVOLI PORTA-STRUMENTI OFTALMOLOGICI"/>
    <s v="B"/>
    <m/>
    <s v="."/>
    <s v="."/>
    <s v="."/>
    <s v="TAR"/>
    <s v="Z12129001"/>
    <d v="1905-06-22T00:00:00"/>
    <n v="2016"/>
    <n v="2016"/>
    <s v="SI / SI"/>
    <s v="DISTRETTO ROSARNO"/>
    <m/>
    <s v="POLIAMBULATORI"/>
    <s v="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4389"/>
    <n v="4554"/>
    <s v="ELETTROCARDIOGRAFO"/>
    <s v="B"/>
    <m/>
    <s v="BURDICK INC"/>
    <s v="ECLIPSE 400 I"/>
    <n v="10190000562"/>
    <s v="ECG"/>
    <s v="Z120503"/>
    <d v="1905-06-22T00:00:00"/>
    <n v="2016"/>
    <n v="2016"/>
    <s v="SI / SI"/>
    <s v="DISTRETTO ROSARNO"/>
    <m/>
    <s v="POLIAMBULATORI"/>
    <s v="ABM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390"/>
    <n v="4555"/>
    <s v="DIAFANOSCOPIO"/>
    <s v="."/>
    <m/>
    <s v="."/>
    <s v="."/>
    <s v="NR"/>
    <s v="DIA"/>
    <s v="Z110702"/>
    <d v="1905-06-17T00:00:00"/>
    <s v="NR"/>
    <s v="NR"/>
    <s v="NO/NO"/>
    <s v="DISTRETTO ROSARNO"/>
    <m/>
    <s v="POLIAMBULATORI"/>
    <s v="AMB. GERIATRIA"/>
    <s v="Proprieta' Ente"/>
    <n v="800"/>
    <m/>
    <s v="DIAFANOSCOPIO"/>
    <s v="F"/>
    <n v="0.03"/>
    <n v="266.66666666666669"/>
    <n v="1"/>
    <m/>
    <n v="8"/>
    <m/>
  </r>
  <r>
    <x v="2"/>
    <x v="5"/>
    <s v="asp rc"/>
    <n v="4391"/>
    <n v="4556"/>
    <s v="AUTOCLAVE"/>
    <s v="."/>
    <m/>
    <s v="FARO SPA"/>
    <s v="EASY R"/>
    <s v="02ST1340"/>
    <s v="AUT"/>
    <s v="Z12011304"/>
    <d v="1905-06-22T00:00:00"/>
    <s v="NR"/>
    <s v="NR"/>
    <s v="NO/NO"/>
    <s v="DISTRETTO ROSARNO"/>
    <m/>
    <s v="POLIAMBULATORI"/>
    <s v="AMB. ODONTOIATRIA"/>
    <s v="Proprieta' Ente"/>
    <n v="40813.5"/>
    <m/>
    <s v="AUTOCLAVE"/>
    <s v="C"/>
    <n v="0.08"/>
    <n v="20000"/>
    <n v="1"/>
    <m/>
    <n v="1600"/>
    <m/>
  </r>
  <r>
    <x v="2"/>
    <x v="5"/>
    <s v="asp rc"/>
    <n v="4392"/>
    <n v="4557"/>
    <s v="TERMOSALDATRICE"/>
    <s v="."/>
    <m/>
    <s v="."/>
    <s v="."/>
    <n v="5306"/>
    <s v="TMS"/>
    <s v="."/>
    <d v="1905-06-19T00:00:00"/>
    <s v="NR"/>
    <s v="NR"/>
    <s v="NO/NO"/>
    <s v="DISTRETTO ROSARNO"/>
    <m/>
    <s v="POLIAMBULATORI"/>
    <s v="AMB. ODONTOIAT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4393"/>
    <n v="4558"/>
    <s v="DIAFANOSCOPIO"/>
    <s v="."/>
    <m/>
    <s v="GIVAS SRL"/>
    <s v="."/>
    <s v="NR"/>
    <s v="DIA"/>
    <s v="Z110702"/>
    <d v="1905-06-22T00:00:00"/>
    <s v="NR"/>
    <s v="NR"/>
    <s v="NO/NO"/>
    <s v="DISTRETTO ROSARNO"/>
    <m/>
    <s v="POLIAMBULATORI"/>
    <s v="AMB.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4394"/>
    <n v="4559"/>
    <s v="AMALGAMATORE"/>
    <s v="."/>
    <m/>
    <s v="ELETTRONICA TRASIMENO"/>
    <s v="ALFAMIX"/>
    <s v="NR"/>
    <s v="AMA"/>
    <s v="Z12119002"/>
    <d v="1905-06-22T00:00:00"/>
    <s v="NR"/>
    <s v="NR"/>
    <s v="NO/NO"/>
    <s v="DISTRETTO ROSARNO"/>
    <m/>
    <s v="POLIAMBULATORI"/>
    <s v="AMB. 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4395"/>
    <n v="4561"/>
    <s v="STERILIZZATRICE AD ARIA SECCA"/>
    <s v="."/>
    <m/>
    <s v="NOVAXA SPA"/>
    <s v="STERILQUARTZ"/>
    <n v="11670"/>
    <s v="SAS"/>
    <s v="Z12011307"/>
    <d v="1905-06-22T00:00:00"/>
    <n v="2016"/>
    <n v="2016"/>
    <s v="SI / SI"/>
    <s v="DISTRETTO ROSARNO"/>
    <m/>
    <s v="POLIAMBULATORI"/>
    <s v="AMB. 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396"/>
    <n v="4562"/>
    <s v="STERILIZZATRICE AD ARIA SECCA"/>
    <s v="."/>
    <m/>
    <s v="CBM SRL MEDICAL EQUIPMENT"/>
    <s v="MICROSTERIL"/>
    <n v="8650"/>
    <s v="SAS"/>
    <s v="Z12011307"/>
    <d v="1905-06-30T00:00:00"/>
    <n v="2016"/>
    <n v="2016"/>
    <s v="SI / SI"/>
    <s v="DISTRETTO ROSARNO"/>
    <m/>
    <s v="POLIAMBULATORI"/>
    <s v="AMB. 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397"/>
    <n v="4563"/>
    <s v="STAMPANTE PER COMPUTER"/>
    <s v="B"/>
    <m/>
    <s v="HEWLETT PACKARD CO"/>
    <s v="LASER JET 1012"/>
    <s v="CNC1015110"/>
    <s v="1SC"/>
    <s v="."/>
    <d v="1905-06-22T00:00:00"/>
    <n v="2016"/>
    <n v="2016"/>
    <s v="SI / SI"/>
    <s v="DISTRETTO ROSARNO"/>
    <m/>
    <s v="POLIAMBULATORI"/>
    <s v="ABM. CARDIOLOGIA"/>
    <s v="Proprieta' Ente"/>
    <n v="440.71"/>
    <m/>
    <s v="STAMPANTE PER COMPUTER"/>
    <s v="F"/>
    <n v="0.03"/>
    <n v="0"/>
    <n v="1"/>
    <m/>
    <n v="0"/>
    <m/>
  </r>
  <r>
    <x v="2"/>
    <x v="5"/>
    <s v="asp rc"/>
    <n v="4398"/>
    <n v="4564"/>
    <s v="DIAFANOSCOPIO"/>
    <s v="."/>
    <m/>
    <s v="."/>
    <s v="."/>
    <s v="NR"/>
    <s v="DIA"/>
    <s v="Z110702"/>
    <d v="1905-06-17T00:00:00"/>
    <n v="2016"/>
    <n v="2016"/>
    <s v="SI / SI"/>
    <s v="DISTRETTO ROSARNO"/>
    <m/>
    <s v="POLIAMBULATORI"/>
    <s v="ALLERGOLOGIA"/>
    <s v="Proprieta' Ente"/>
    <n v="800"/>
    <m/>
    <s v="DIAFANOSCOPIO"/>
    <s v="F"/>
    <n v="0.03"/>
    <n v="266.66666666666669"/>
    <n v="1"/>
    <m/>
    <n v="8"/>
    <m/>
  </r>
  <r>
    <x v="2"/>
    <x v="5"/>
    <s v="asp rc"/>
    <n v="4399"/>
    <n v="4565"/>
    <s v="SPIROMETRO A USO CLINICO DIAGNOSTICO"/>
    <s v="B"/>
    <m/>
    <s v="MIR SRL MEDICAL INTERNATIONAL RESEARCH"/>
    <s v="SPIROBANK G"/>
    <s v="A23-04103498"/>
    <s v="SPM"/>
    <s v="Z12150101"/>
    <d v="1905-06-22T00:00:00"/>
    <n v="2016"/>
    <n v="2016"/>
    <s v="SI / SI"/>
    <s v="DISTRETTO ROSARNO"/>
    <m/>
    <s v="POLIAMBULATORI"/>
    <s v="ABM. CARDIOLOG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4400"/>
    <n v="4566"/>
    <s v="SONDA ECOGRAFICA"/>
    <s v="B"/>
    <m/>
    <s v="GE MEDICAL SYSTEMS"/>
    <s v="C 358"/>
    <n v="873264"/>
    <s v="SCF"/>
    <s v="Z110490"/>
    <d v="1905-06-21T00:00:00"/>
    <n v="2016"/>
    <n v="2016"/>
    <s v="SI / SI"/>
    <s v="DISTRETTO ROSARNO"/>
    <m/>
    <s v="POLIAMBULATORI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4401"/>
    <n v="4567"/>
    <s v="ALLENATORE DI CONVERGENZA"/>
    <s v="."/>
    <m/>
    <s v="TUSCHKA GERATETECHNIK GESMBH"/>
    <s v="B51"/>
    <n v="350"/>
    <s v="ALC"/>
    <s v="Z12120201"/>
    <d v="1905-06-22T00:00:00"/>
    <n v="2016"/>
    <n v="2016"/>
    <s v="SI / SI"/>
    <s v="P.O. LOCRI"/>
    <m/>
    <s v="OCULISTICA"/>
    <s v="OCULISTICA"/>
    <s v="Proprieta' Ente"/>
    <n v="2000"/>
    <m/>
    <s v="ALLENATORE DI CONVERGENZA"/>
    <s v="F"/>
    <n v="0.03"/>
    <n v="4988"/>
    <n v="1"/>
    <m/>
    <n v="149.63999999999999"/>
    <m/>
  </r>
  <r>
    <x v="2"/>
    <x v="5"/>
    <s v="asp rc"/>
    <n v="4402"/>
    <n v="4568"/>
    <s v="TAVOLI PORTA-STRUMENTI OFTALMOLOGICI"/>
    <s v="B"/>
    <m/>
    <s v="ZEISS CARL"/>
    <s v="IT 3L"/>
    <n v="950469"/>
    <s v="TAR"/>
    <s v="Z12129001"/>
    <d v="1905-06-29T00:00:00"/>
    <n v="2016"/>
    <n v="2016"/>
    <s v="SI / SI"/>
    <s v="P.O. LOCRI"/>
    <m/>
    <s v="OCULISTICA"/>
    <s v="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4403"/>
    <n v="4569"/>
    <s v="SCHERMO DI HESS"/>
    <s v="."/>
    <m/>
    <s v="MECIANI"/>
    <s v="."/>
    <s v="."/>
    <s v="SHL"/>
    <s v="Z1212012004"/>
    <d v="1905-06-17T00:00:00"/>
    <n v="2016"/>
    <n v="2016"/>
    <s v="SI / SI"/>
    <s v="P.O. LOCRI"/>
    <m/>
    <s v="OCULISTICA"/>
    <s v="OCULISTICA"/>
    <s v="Proprieta' Ente"/>
    <n v="2000"/>
    <m/>
    <s v="SCHERMO DI HESS"/>
    <s v="E"/>
    <n v="0.04"/>
    <n v="1000"/>
    <n v="1"/>
    <m/>
    <n v="40"/>
    <m/>
  </r>
  <r>
    <x v="2"/>
    <x v="5"/>
    <s v="asp rc"/>
    <n v="4404"/>
    <n v="4570"/>
    <s v="ACC. APP. ELETTROMEDICALE"/>
    <s v="A"/>
    <m/>
    <s v="."/>
    <s v="."/>
    <s v="NR"/>
    <s v="7AC"/>
    <s v="."/>
    <d v="1905-06-17T00:00:00"/>
    <n v="2016"/>
    <n v="2016"/>
    <s v="SI / SI"/>
    <s v="P.O. LOCRI"/>
    <m/>
    <s v="OCULISTICA"/>
    <s v="OCULISTICA"/>
    <s v="Proprieta' Ente"/>
    <n v="2042.36"/>
    <m/>
    <s v="ACC. APP. ELETTROMEDICALE"/>
    <s v="E"/>
    <n v="0.04"/>
    <n v="1225.42"/>
    <n v="1"/>
    <m/>
    <n v="49.016800000000003"/>
    <m/>
  </r>
  <r>
    <x v="2"/>
    <x v="5"/>
    <s v="asp rc"/>
    <n v="4405"/>
    <n v="4571"/>
    <s v="ANALIZZATORE VISIONE PERIFERICA"/>
    <s v="B"/>
    <m/>
    <s v="OCULUS OPTIKGERATE GMBH"/>
    <s v="TWINFIELD 2"/>
    <s v="."/>
    <s v="AVP"/>
    <s v="Z1212012003"/>
    <d v="1905-06-29T00:00:00"/>
    <n v="2016"/>
    <n v="2016"/>
    <s v="SI / SI"/>
    <s v="P.O. LOCRI"/>
    <m/>
    <s v="OCULISTICA"/>
    <s v="OCULISTICA"/>
    <s v="Proprieta' Ente"/>
    <n v="16720.830000000002"/>
    <m/>
    <s v="ANALIZZATORE VISIONE PERIFERICA"/>
    <s v="D"/>
    <n v="0.06"/>
    <n v="13333.333333333334"/>
    <n v="1"/>
    <m/>
    <n v="800"/>
    <m/>
  </r>
  <r>
    <x v="2"/>
    <x v="5"/>
    <s v="asp rc"/>
    <n v="4406"/>
    <n v="4572"/>
    <s v="TAVOLI PORTA-STRUMENTI OFTALMOLOGICI"/>
    <s v="B"/>
    <m/>
    <s v="SCHUMO AG"/>
    <s v="TA0413"/>
    <n v="343"/>
    <s v="TAR"/>
    <s v="Z12129001"/>
    <d v="1905-06-29T00:00:00"/>
    <n v="2016"/>
    <n v="2016"/>
    <s v="SI / SI"/>
    <s v="P.O. LOCRI"/>
    <m/>
    <s v="OCULISTICA"/>
    <s v="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4407"/>
    <n v="4573"/>
    <s v="STAMPANTE PER COMPUTER"/>
    <s v="B"/>
    <m/>
    <s v="HEWLETT PACKARD CO"/>
    <s v="."/>
    <s v="."/>
    <s v="1SC"/>
    <s v="."/>
    <d v="1905-06-29T00:00:00"/>
    <n v="2016"/>
    <n v="2016"/>
    <s v="SI / SI"/>
    <s v="P.O. LOCRI"/>
    <m/>
    <s v="OCULISTICA"/>
    <s v="OCULISTICA"/>
    <s v="Proprieta' Ente"/>
    <n v="440.71"/>
    <m/>
    <s v="STAMPANTE PER COMPUTER"/>
    <s v="F"/>
    <n v="0.03"/>
    <n v="0"/>
    <n v="1"/>
    <m/>
    <n v="0"/>
    <m/>
  </r>
  <r>
    <x v="2"/>
    <x v="5"/>
    <s v="asp rc"/>
    <n v="4408"/>
    <n v="4574"/>
    <s v="MONITOR PER PERSONAL COMPUTER"/>
    <s v="B"/>
    <m/>
    <s v="PHILIPS MEDICAL SYSTEMS"/>
    <s v="170 S"/>
    <s v="AU2A0643016194"/>
    <s v="1SM"/>
    <s v="."/>
    <d v="1905-06-29T00:00:00"/>
    <n v="2016"/>
    <n v="2016"/>
    <s v="SI / SI"/>
    <s v="P.O. LOCRI"/>
    <m/>
    <s v="OCULISTICA"/>
    <s v="OCULIST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4409"/>
    <n v="4575"/>
    <s v="STAMPANTE PER COMPUTER"/>
    <s v="B"/>
    <m/>
    <s v="CANON INC"/>
    <s v="."/>
    <s v="."/>
    <s v="1SC"/>
    <s v="."/>
    <d v="1905-06-29T00:00:00"/>
    <n v="2016"/>
    <n v="2016"/>
    <s v="SI / SI"/>
    <s v="P.O. LOCRI"/>
    <m/>
    <s v="OCULISTICA"/>
    <s v="OCULISTICA"/>
    <s v="Proprieta' Ente"/>
    <n v="440.71"/>
    <m/>
    <s v="STAMPANTE PER COMPUTER"/>
    <s v="F"/>
    <n v="0.03"/>
    <n v="0"/>
    <n v="1"/>
    <m/>
    <n v="0"/>
    <m/>
  </r>
  <r>
    <x v="2"/>
    <x v="5"/>
    <s v="asp rc"/>
    <n v="4410"/>
    <n v="4576"/>
    <s v="PERSONAL COMPUTER"/>
    <s v="B"/>
    <m/>
    <s v="HEWLETT PACKARD CO"/>
    <s v="COMPAQ DX 2200 MICROTOWER"/>
    <s v="."/>
    <s v="1PM"/>
    <s v="."/>
    <d v="1905-06-29T00:00:00"/>
    <n v="2016"/>
    <n v="2016"/>
    <s v="SI / SI"/>
    <s v="P.O. LOCRI"/>
    <m/>
    <s v="OCULISTICA"/>
    <s v="OCULISTICA"/>
    <s v="Proprieta' Ente"/>
    <n v="16370.15"/>
    <m/>
    <s v="PERSONAL COMPUTER"/>
    <s v="F"/>
    <n v="0.03"/>
    <n v="1500"/>
    <n v="1"/>
    <m/>
    <n v="45"/>
    <m/>
  </r>
  <r>
    <x v="2"/>
    <x v="5"/>
    <s v="asp rc"/>
    <n v="4411"/>
    <n v="4577"/>
    <s v="TRASFORMATORE D'ISOLAMENTO PER SISTEMI ELETTROMEDICALI"/>
    <s v="B"/>
    <m/>
    <s v="AMPLI SIM DIVISIONE ITAL TBS SPA"/>
    <s v="ISO 600"/>
    <n v="3003"/>
    <s v="TSI"/>
    <s v="."/>
    <d v="1905-06-29T00:00:00"/>
    <n v="2016"/>
    <n v="2016"/>
    <s v="SI / SI"/>
    <s v="P.O. LOCRI"/>
    <m/>
    <s v="OCULISTICA"/>
    <s v="OCULISTICA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4412"/>
    <n v="4578"/>
    <s v="POTENZIALI EVOCATI, APPARECCHIO PER L'ANALISI DEI"/>
    <s v="B"/>
    <m/>
    <s v="LACE ELETTRONICA SRL"/>
    <s v="."/>
    <s v="M002"/>
    <s v="APE"/>
    <s v="Z129009"/>
    <d v="1905-06-29T00:00:00"/>
    <s v="NR"/>
    <s v="NR"/>
    <s v="NO/NO"/>
    <s v="P.O. LOCRI"/>
    <m/>
    <s v="OCULISTICA"/>
    <s v="OCULISTICA"/>
    <s v="Proprieta' Ente"/>
    <n v="28780"/>
    <m/>
    <s v="POTENZIALI EVOCATI, APPARECCHIO PER L'ANALISI DEI"/>
    <s v="D"/>
    <n v="0.06"/>
    <n v="6666.666666666667"/>
    <n v="1"/>
    <m/>
    <n v="400"/>
    <m/>
  </r>
  <r>
    <x v="2"/>
    <x v="5"/>
    <s v="asp rc"/>
    <n v="4413"/>
    <n v="4579"/>
    <s v="PERSONAL COMPUTER"/>
    <s v="B"/>
    <m/>
    <s v="."/>
    <s v="."/>
    <s v="."/>
    <s v="1PM"/>
    <s v="."/>
    <d v="1905-06-29T00:00:00"/>
    <n v="2016"/>
    <n v="2016"/>
    <s v="SI / SI"/>
    <s v="P.O. LOCRI"/>
    <m/>
    <s v="OCULISTICA"/>
    <s v="OCULISTICA"/>
    <s v="Proprieta' Ente"/>
    <n v="16370.15"/>
    <m/>
    <s v="PERSONAL COMPUTER"/>
    <s v="F"/>
    <n v="0.03"/>
    <n v="1500"/>
    <n v="1"/>
    <m/>
    <n v="45"/>
    <m/>
  </r>
  <r>
    <x v="2"/>
    <x v="5"/>
    <s v="asp rc"/>
    <n v="4414"/>
    <n v="4580"/>
    <s v="MONITOR PER PERSONAL COMPUTER"/>
    <s v="B"/>
    <m/>
    <s v="IBM CORP"/>
    <s v="E 74"/>
    <s v="66-T0913"/>
    <s v="1SM"/>
    <s v="."/>
    <d v="1905-06-26T00:00:00"/>
    <n v="2016"/>
    <n v="2016"/>
    <s v="SI / SI"/>
    <s v="P.O. LOCRI"/>
    <m/>
    <s v="OCULISTICA"/>
    <s v="OCULISTIC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4415"/>
    <n v="4581"/>
    <s v="STAMPANTE PER COMPUTER"/>
    <s v="B"/>
    <m/>
    <s v="HEWLETT PACKARD CO"/>
    <s v="DESKJET 3845"/>
    <s v="."/>
    <s v="1SC"/>
    <s v="."/>
    <d v="1905-06-29T00:00:00"/>
    <n v="2016"/>
    <n v="2016"/>
    <s v="SI / SI"/>
    <s v="P.O. LOCRI"/>
    <m/>
    <s v="OCULISTICA"/>
    <s v="OCULISTICA"/>
    <s v="Proprieta' Ente"/>
    <n v="440.71"/>
    <m/>
    <s v="STAMPANTE PER COMPUTER"/>
    <s v="F"/>
    <n v="0.03"/>
    <n v="0"/>
    <n v="1"/>
    <m/>
    <n v="0"/>
    <m/>
  </r>
  <r>
    <x v="2"/>
    <x v="5"/>
    <s v="asp rc"/>
    <n v="4416"/>
    <n v="4582"/>
    <s v="TRASFORMATORE D'ISOLAMENTO PER SISTEMI ELETTROMEDICALI"/>
    <s v="B"/>
    <m/>
    <s v="LACE ELETTRONICA SRL"/>
    <s v="TRANSFORMER"/>
    <s v="M002"/>
    <s v="TSI"/>
    <s v="."/>
    <d v="1905-06-29T00:00:00"/>
    <n v="2016"/>
    <n v="2016"/>
    <s v="SI / SI"/>
    <s v="P.O. LOCRI"/>
    <m/>
    <s v="OCULISTICA"/>
    <s v="OCULISTICA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4417"/>
    <n v="4583"/>
    <s v="FRONTIFOCOMETRO"/>
    <s v="B"/>
    <m/>
    <s v="GALILEO SISCAM SPA"/>
    <s v="FG1V"/>
    <n v="6243"/>
    <s v="FRF"/>
    <s v="."/>
    <d v="1905-06-17T00:00:00"/>
    <n v="2016"/>
    <n v="2016"/>
    <s v="SI / SI"/>
    <s v="P.O. LOCRI"/>
    <m/>
    <s v="OCULISTICA"/>
    <s v="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4418"/>
    <n v="4584"/>
    <s v="PH-METRO"/>
    <s v="."/>
    <m/>
    <s v="HANNA INSTRUMENTS ITALIA SRL"/>
    <s v="HI 8314"/>
    <s v="."/>
    <s v="PHM"/>
    <s v="W02079009"/>
    <d v="1905-07-01T00:00:00"/>
    <s v="NR"/>
    <s v="NR"/>
    <s v="NO/NO"/>
    <s v="SERVIZIO VETERINARIO AREA C"/>
    <m/>
    <s v="DIPARTIMENTO DI PREVENZIONE"/>
    <s v="LABORATORIO"/>
    <s v="Proprieta' Ente"/>
    <n v="2500"/>
    <m/>
    <s v="PH-METRO"/>
    <s v="E"/>
    <n v="0.04"/>
    <n v="1000"/>
    <n v="1"/>
    <m/>
    <n v="40"/>
    <m/>
  </r>
  <r>
    <x v="2"/>
    <x v="5"/>
    <s v="asp rc"/>
    <n v="4419"/>
    <n v="4585"/>
    <s v="FRONTIFOCOMETRO"/>
    <s v="B"/>
    <m/>
    <s v="NIPPON MEDICAL"/>
    <s v="LM-25"/>
    <s v="SN-YA -53"/>
    <s v="FRF"/>
    <s v="."/>
    <d v="1905-06-22T00:00:00"/>
    <n v="2016"/>
    <n v="2016"/>
    <s v="SI / SI"/>
    <s v="P.O. LOCRI"/>
    <m/>
    <s v="OCULISTICA"/>
    <s v="OCULISTICA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4420"/>
    <n v="4586"/>
    <s v="TRASFORMATORE D'ISOLAMENTO PER SISTEMI ELETTROMEDICALI"/>
    <s v="B"/>
    <m/>
    <s v="2E SRL ELCOM ELETTROTECNICA"/>
    <s v="EUR5"/>
    <s v="NR"/>
    <s v="TSI"/>
    <s v="."/>
    <d v="1905-06-23T00:00:00"/>
    <n v="2016"/>
    <n v="2016"/>
    <s v="SI / SI"/>
    <s v="P.O. LOCRI"/>
    <m/>
    <s v="FKT"/>
    <s v="AMB.VISITE"/>
    <s v="Proprieta' Ente"/>
    <n v="2601.27"/>
    <m/>
    <s v="TRASFORMATORE DI ISOLAMENTO PER APPARECCHIATURA BIOMEDICA"/>
    <s v="D"/>
    <n v="0.06"/>
    <n v="0"/>
    <n v="1"/>
    <m/>
    <n v="0"/>
    <m/>
  </r>
  <r>
    <x v="2"/>
    <x v="5"/>
    <s v="asp rc"/>
    <n v="4421"/>
    <n v="4587"/>
    <s v="MONITOR TELEVISIVO PER BIOIMMAGINI"/>
    <s v="B"/>
    <m/>
    <s v="DEX"/>
    <n v="2450"/>
    <s v="GC14340088"/>
    <s v="MTV"/>
    <s v="Z119008"/>
    <d v="1905-06-23T00:00:00"/>
    <n v="2016"/>
    <n v="2016"/>
    <s v="SI / SI"/>
    <s v="P.O. LOCRI"/>
    <m/>
    <s v="FKT"/>
    <s v="AMB.VISITE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4422"/>
    <n v="4588"/>
    <s v="RADIOBISTURI"/>
    <s v="."/>
    <m/>
    <s v="SATELEC MEDICAL"/>
    <s v="SERVOTOME CLASSIC"/>
    <s v="ST-5143"/>
    <s v="RAI"/>
    <s v="Z12010905"/>
    <d v="1905-06-26T00:00:00"/>
    <n v="2016"/>
    <n v="2016"/>
    <s v="SI / SI"/>
    <s v="P.O. LOCRI"/>
    <m/>
    <s v="ODONTOIATRIA"/>
    <s v="ODONTOSTOMATOLOGIA"/>
    <s v="Proprieta' Ente"/>
    <n v="5500"/>
    <m/>
    <s v="RADIOBISTURI"/>
    <s v="D"/>
    <n v="0.06"/>
    <n v="6666.666666666667"/>
    <n v="1"/>
    <m/>
    <n v="400"/>
    <m/>
  </r>
  <r>
    <x v="2"/>
    <x v="5"/>
    <s v="asp rc"/>
    <n v="4423"/>
    <n v="4589"/>
    <s v="ELETTROBISTURI"/>
    <s v="B"/>
    <m/>
    <s v="GEBRUDER MARTIN GMBH &amp; CO KG"/>
    <s v="ELEKTROTOM 70 D"/>
    <s v="1072004-C10003B"/>
    <s v="ELB"/>
    <s v="Z12010902"/>
    <d v="1905-06-26T00:00:00"/>
    <n v="2016"/>
    <n v="2016"/>
    <s v="SI / SI"/>
    <s v="P.O. LOCRI"/>
    <m/>
    <s v="ODONTOIATRIA"/>
    <s v="ODONTOSTOMATOLOGIA"/>
    <s v="Proprieta' Ente"/>
    <n v="18603.330000000002"/>
    <m/>
    <s v="ELETTROBISTURI"/>
    <s v="C"/>
    <n v="0.08"/>
    <n v="5000"/>
    <n v="1"/>
    <m/>
    <n v="400"/>
    <m/>
  </r>
  <r>
    <x v="2"/>
    <x v="5"/>
    <s v="asp rc"/>
    <n v="4424"/>
    <n v="4590"/>
    <s v="DENTALE A LUCE FREDDA, APPARECCHIO"/>
    <s v="."/>
    <m/>
    <s v="DE GIORGI CARLO SRL"/>
    <s v="FOTOLUX"/>
    <s v="6J04X"/>
    <s v="ALF"/>
    <s v="Z12119003"/>
    <d v="1905-06-22T00:00:00"/>
    <n v="2016"/>
    <n v="2016"/>
    <s v="SI / SI"/>
    <s v="P.O. LOCRI"/>
    <m/>
    <s v="ODONTOIATRIA"/>
    <s v="ODONTOSTOMATOLOG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4425"/>
    <n v="4591"/>
    <s v="DENTALE A LUCE FREDDA, APPARECCHIO"/>
    <s v="."/>
    <m/>
    <s v="IVOCLAR VIVADENT AG"/>
    <s v="HELIOLUX GT"/>
    <n v="4263"/>
    <s v="ALF"/>
    <s v="Z12119003"/>
    <d v="1905-06-22T00:00:00"/>
    <n v="2016"/>
    <n v="2016"/>
    <s v="SI / SI"/>
    <s v="P.O. LOCRI"/>
    <m/>
    <s v="ODONTOIATRIA"/>
    <s v="ODONTOSTOMATOLOG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4426"/>
    <n v="4592"/>
    <s v="ABLATORE TARTARO"/>
    <s v="."/>
    <m/>
    <s v="MECTRON SPA"/>
    <s v="MICRO PIEZO S"/>
    <s v="048GH081"/>
    <s v="ATA"/>
    <s v="Z12119001"/>
    <d v="1905-06-27T00:00:00"/>
    <n v="2016"/>
    <n v="2016"/>
    <s v="SI / SI"/>
    <s v="P.O. LOCRI"/>
    <m/>
    <s v="ODONTOIATRIA"/>
    <s v="ODONTOSTOMATOLOGIA"/>
    <s v="Proprieta' Ente"/>
    <n v="2000"/>
    <m/>
    <s v="ABLATORE TARTARO"/>
    <s v="E"/>
    <n v="0.04"/>
    <n v="600"/>
    <n v="1"/>
    <m/>
    <n v="24"/>
    <m/>
  </r>
  <r>
    <x v="2"/>
    <x v="5"/>
    <s v="asp rc"/>
    <n v="4427"/>
    <n v="4593"/>
    <s v="ABLATORE TARTARO"/>
    <s v="."/>
    <m/>
    <s v="ELETTRONICA TRASIMENO"/>
    <s v="."/>
    <s v="."/>
    <s v="ATA"/>
    <s v="Z12119001"/>
    <d v="1905-06-22T00:00:00"/>
    <n v="2016"/>
    <n v="2016"/>
    <s v="SI / SI"/>
    <s v="P.O. LOCRI"/>
    <m/>
    <s v="ODONTOIATRIA"/>
    <s v="ODONTOSTOMATOLOGIA"/>
    <s v="Proprieta' Ente"/>
    <n v="2000"/>
    <m/>
    <s v="ABLATORE TARTARO"/>
    <s v="E"/>
    <n v="0.04"/>
    <n v="600"/>
    <n v="1"/>
    <m/>
    <n v="24"/>
    <m/>
  </r>
  <r>
    <x v="2"/>
    <x v="5"/>
    <s v="asp rc"/>
    <n v="4428"/>
    <n v="4594"/>
    <s v="STERILIZZATRICE AD ARIA SECCA"/>
    <s v="."/>
    <m/>
    <s v="KRUGG SPA"/>
    <s v="MINI STERIX"/>
    <n v="95115337"/>
    <s v="SAS"/>
    <s v="Z12011307"/>
    <d v="1905-06-22T00:00:00"/>
    <n v="2016"/>
    <n v="2016"/>
    <s v="SI / SI"/>
    <s v="P.O. LOCRI"/>
    <m/>
    <s v="ODONTOIATRIA"/>
    <s v="ODONTOSTOMAT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429"/>
    <n v="4595"/>
    <s v="AMALGAMATORE"/>
    <s v="."/>
    <m/>
    <s v="IVOCLAR VIVADENT AG"/>
    <s v="SILAMAT"/>
    <s v="B22904"/>
    <s v="AMA"/>
    <s v="Z12119002"/>
    <d v="1905-06-17T00:00:00"/>
    <n v="2016"/>
    <n v="2016"/>
    <s v="SI / SI"/>
    <s v="P.O. LOCRI"/>
    <m/>
    <s v="ODONTOIATRIA"/>
    <s v="ODONTOSTOMATOLOGIA"/>
    <s v="Proprieta' Ente"/>
    <n v="899.58"/>
    <m/>
    <s v="AMALGAMATORE"/>
    <s v="F"/>
    <n v="0.03"/>
    <n v="266.66666666666669"/>
    <n v="1"/>
    <m/>
    <n v="8"/>
    <m/>
  </r>
  <r>
    <x v="2"/>
    <x v="5"/>
    <s v="asp rc"/>
    <n v="4430"/>
    <n v="4596"/>
    <s v="ABLATORE TARTARO"/>
    <s v="."/>
    <m/>
    <s v="SATELEC MEDICAL"/>
    <s v="SUPRASSON P5"/>
    <n v="10230"/>
    <s v="ATA"/>
    <s v="Z12119001"/>
    <d v="1905-06-22T00:00:00"/>
    <n v="2016"/>
    <n v="2016"/>
    <s v="SI / SI"/>
    <s v="P.O. LOCRI"/>
    <m/>
    <s v="ODONTOIATRIA"/>
    <s v="ODONTOSTOMATOLOGIA"/>
    <s v="Proprieta' Ente"/>
    <n v="2000"/>
    <m/>
    <s v="ABLATORE TARTARO"/>
    <s v="E"/>
    <n v="0.04"/>
    <n v="600"/>
    <n v="1"/>
    <m/>
    <n v="24"/>
    <m/>
  </r>
  <r>
    <x v="2"/>
    <x v="5"/>
    <s v="asp rc"/>
    <n v="4431"/>
    <n v="4597"/>
    <s v="PRODUTTORE DI GHIACCIO"/>
    <s v="."/>
    <m/>
    <s v="."/>
    <s v="."/>
    <n v="732000010050374"/>
    <s v="PDG"/>
    <s v="."/>
    <d v="1905-06-27T00:00:00"/>
    <s v="NR"/>
    <s v="NR"/>
    <s v="NO/NO"/>
    <s v="P.O. LOCRI"/>
    <m/>
    <s v="ODONTOIATRIA"/>
    <s v="ODONTOSTOMATOLOGIA"/>
    <s v="Proprieta' Ente"/>
    <n v="1056.03"/>
    <m/>
    <s v="PRODUTTORE DI GHIACCIO"/>
    <s v="F"/>
    <n v="0.03"/>
    <n v="1333.3333333333333"/>
    <n v="1"/>
    <m/>
    <n v="39.999999999999993"/>
    <m/>
  </r>
  <r>
    <x v="2"/>
    <x v="5"/>
    <s v="asp rc"/>
    <n v="4432"/>
    <n v="4598"/>
    <s v="LAMPADA RAGGI ULTRAVIOLETTI"/>
    <s v="."/>
    <m/>
    <s v="TAU STERIL SNC"/>
    <s v="ULTRAVIOL"/>
    <n v="90023"/>
    <s v="LUV"/>
    <s v="."/>
    <d v="1905-06-22T00:00:00"/>
    <n v="2016"/>
    <n v="2016"/>
    <s v="SI / SI"/>
    <s v="P.O. LOCRI"/>
    <m/>
    <s v="ODONTOIATRIA"/>
    <s v="ODONTOSTOMATOLOGIA"/>
    <s v="Proprieta' Ente"/>
    <n v="1936.72"/>
    <m/>
    <s v="LAMPADA RAGGI ULTRAVIOLETTI"/>
    <s v="F"/>
    <n v="0.03"/>
    <n v="1333.3333333333333"/>
    <n v="1"/>
    <m/>
    <n v="39.999999999999993"/>
    <m/>
  </r>
  <r>
    <x v="2"/>
    <x v="5"/>
    <s v="asp rc"/>
    <n v="4433"/>
    <n v="4599"/>
    <s v="TESTA LETTO, APPARECCHIO"/>
    <s v="."/>
    <m/>
    <s v="DRAEGER MEDICAL AG &amp; CO. KGAA"/>
    <s v="PONTE C"/>
    <n v="560"/>
    <s v="TLA"/>
    <s v="Z129017"/>
    <d v="1905-06-27T00:00:00"/>
    <n v="2016"/>
    <n v="2017"/>
    <s v="SI / SI"/>
    <s v="P.O. LOCRI"/>
    <m/>
    <s v="CARDIOLOGIA UTIC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434"/>
    <n v="4600"/>
    <s v="TESTA LETTO, APPARECCHIO"/>
    <s v="."/>
    <m/>
    <s v="DRAEGER MEDICAL AG &amp; CO. KGAA"/>
    <s v="PONTE C"/>
    <s v="NR"/>
    <s v="TLA"/>
    <s v="Z129017"/>
    <d v="1905-06-27T00:00:00"/>
    <n v="2016"/>
    <n v="2017"/>
    <s v="SI / SI"/>
    <s v="P.O. LOCRI"/>
    <m/>
    <s v="CARDIOLOGIA UTIC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435"/>
    <n v="4601"/>
    <s v="TESTA LETTO, APPARECCHIO"/>
    <s v="."/>
    <m/>
    <s v="DRAEGER MEDICAL AG &amp; CO. KGAA"/>
    <s v="PONTA E"/>
    <s v="NR"/>
    <s v="TLA"/>
    <s v="Z129017"/>
    <d v="1905-06-27T00:00:00"/>
    <n v="2016"/>
    <n v="2017"/>
    <s v="SI / SI"/>
    <s v="P.O. LOCRI"/>
    <m/>
    <s v="CARDIOLOGIA UTIC"/>
    <s v="TERAPIA 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436"/>
    <n v="4603"/>
    <s v="PORTATILE PER RADIOSCOPIA, APPARECCHIO (ARCO-C)"/>
    <s v="B"/>
    <m/>
    <s v="GILARDONI SPA"/>
    <s v="MOBILGIL EL AR 7/5&quot;"/>
    <n v="99354901"/>
    <s v="PRD"/>
    <s v="Z110390"/>
    <d v="1905-06-21T00:00:00"/>
    <n v="2016"/>
    <n v="2017"/>
    <s v="SI / SI"/>
    <s v="P.O. LOCRI"/>
    <m/>
    <s v="CARDIOLOGIA UTIC"/>
    <s v="AMBULATORIO TEST DA SFORZO"/>
    <s v="Proprieta' Ente"/>
    <n v="26987.5"/>
    <m/>
    <s v="PORTATILE PER RADIOSCOPIA, APPARECCHIO"/>
    <s v="A"/>
    <n v="0.12"/>
    <n v="33333.333333333328"/>
    <n v="1"/>
    <m/>
    <n v="3999.9999999999991"/>
    <m/>
  </r>
  <r>
    <x v="2"/>
    <x v="5"/>
    <s v="asp rc"/>
    <n v="4437"/>
    <n v="4604"/>
    <s v="GRUPPO RADIOLOGICO"/>
    <s v="B"/>
    <m/>
    <s v="."/>
    <s v="."/>
    <s v="0100027HF"/>
    <s v="GRD"/>
    <s v="Z110390"/>
    <d v="1905-06-21T00:00:00"/>
    <n v="2016"/>
    <n v="2017"/>
    <s v="SI / SI"/>
    <s v="P.O. LOCRI"/>
    <m/>
    <s v="CARDIOLOGIA UTIC"/>
    <s v="AMBULATORIO TEST DA SFORZO"/>
    <s v="Proprieta' Ente"/>
    <n v="28000"/>
    <m/>
    <s v="GRUPPO RADIOLOGICO"/>
    <s v="A"/>
    <n v="0.12"/>
    <n v="26666.666666666668"/>
    <n v="1"/>
    <m/>
    <n v="3200"/>
    <m/>
  </r>
  <r>
    <x v="2"/>
    <x v="5"/>
    <s v="asp rc"/>
    <n v="4438"/>
    <n v="4605"/>
    <s v="CARRELLO ELETTRIFICATO"/>
    <s v="B"/>
    <m/>
    <s v="COSMED SRL"/>
    <s v="QUARK"/>
    <s v="C01500-01-04"/>
    <s v="CAF"/>
    <s v="."/>
    <d v="1905-06-22T00:00:00"/>
    <n v="2016"/>
    <n v="2017"/>
    <s v="SI / SI"/>
    <s v="P.O. LOCRI"/>
    <m/>
    <s v="CARDIOLOGIA UTIC"/>
    <s v="AMBULATORIO TEST DA SFORZ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4439"/>
    <n v="4606"/>
    <s v="STAMPANTE PER COMPUTER"/>
    <s v="B"/>
    <m/>
    <s v="HEWLETT PACKARD CO"/>
    <s v="LASERJET 4250"/>
    <s v="NR"/>
    <s v="1SC"/>
    <s v="."/>
    <d v="1905-06-27T00:00:00"/>
    <n v="2016"/>
    <n v="2017"/>
    <s v="SI / SI"/>
    <s v="P.O. LOCRI"/>
    <m/>
    <s v="CARDIOLOGIA UTIC"/>
    <s v="AMBULATORIO ECG"/>
    <s v="Proprieta' Ente"/>
    <n v="440.71"/>
    <m/>
    <s v="STAMPANTE PER COMPUTER"/>
    <s v="F"/>
    <n v="0.03"/>
    <n v="0"/>
    <n v="1"/>
    <m/>
    <n v="0"/>
    <m/>
  </r>
  <r>
    <x v="2"/>
    <x v="5"/>
    <s v="asp rc"/>
    <n v="4440"/>
    <n v="4607"/>
    <s v="REGISTRATORE HOLTER ECG"/>
    <s v="B"/>
    <m/>
    <s v="MORTARA INSTRUMENT INC"/>
    <s v="H 12 +"/>
    <s v="NR"/>
    <s v="RHO"/>
    <s v="Z12050403"/>
    <d v="1905-06-22T00:00:00"/>
    <n v="2016"/>
    <n v="2017"/>
    <s v="SI / SI"/>
    <s v="P.O. LOCRI"/>
    <m/>
    <s v="CARDIOLOGIA UTIC"/>
    <s v="AMBULATORIO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441"/>
    <n v="4608"/>
    <s v="REGISTRATORE HOLTER ECG"/>
    <s v="B"/>
    <m/>
    <s v="MORTARA INSTRUMENT INC"/>
    <s v="H 12 +"/>
    <s v="NR"/>
    <s v="RHO"/>
    <s v="Z12050403"/>
    <d v="1905-06-22T00:00:00"/>
    <n v="2016"/>
    <n v="2017"/>
    <s v="SI / SI"/>
    <s v="P.O. LOCRI"/>
    <m/>
    <s v="CARDIOLOGIA UTIC"/>
    <s v="AMBULATORIO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442"/>
    <n v="4609"/>
    <s v="REGISTRATORE HOLTER ECG"/>
    <s v="B"/>
    <m/>
    <s v="MORTARA INSTRUMENT INC"/>
    <s v="H 12 +"/>
    <s v="NR"/>
    <s v="RHO"/>
    <s v="Z12050403"/>
    <d v="1905-06-22T00:00:00"/>
    <n v="2016"/>
    <n v="2017"/>
    <s v="SI / SI"/>
    <s v="P.O. LOCRI"/>
    <m/>
    <s v="CARDIOLOGIA UTIC"/>
    <s v="AMBULATORIO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443"/>
    <n v="4610"/>
    <s v="REGISTRATORE HOLTER ECG"/>
    <s v="B"/>
    <m/>
    <s v="MORTARA INSTRUMENT INC"/>
    <s v="H 12 +"/>
    <s v="NR"/>
    <s v="RHO"/>
    <s v="Z12050403"/>
    <d v="1905-06-22T00:00:00"/>
    <n v="2016"/>
    <n v="2017"/>
    <s v="SI / SI"/>
    <s v="P.O. LOCRI"/>
    <m/>
    <s v="CARDIOLOGIA UTIC"/>
    <s v="AMBULATORIO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444"/>
    <n v="4611"/>
    <s v="REGISTRATORE HOLTER ECG"/>
    <s v="B"/>
    <m/>
    <s v="MORTARA INSTRUMENT INC"/>
    <s v="H 12 +"/>
    <s v="NR"/>
    <s v="RHO"/>
    <s v="Z12050403"/>
    <d v="1905-06-22T00:00:00"/>
    <n v="2016"/>
    <n v="2017"/>
    <s v="SI / SI"/>
    <s v="P.O. LOCRI"/>
    <m/>
    <s v="CARDIOLOGIA UTIC"/>
    <s v="AMBULATORIO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445"/>
    <n v="4612"/>
    <s v="REGISTRATORE HOLTER ECG"/>
    <s v="B"/>
    <m/>
    <s v="MORTARA INSTRUMENT INC"/>
    <s v="H 12 +"/>
    <s v="NR"/>
    <s v="RHO"/>
    <s v="Z12050403"/>
    <d v="1905-06-22T00:00:00"/>
    <n v="2016"/>
    <n v="2017"/>
    <s v="SI / SI"/>
    <s v="P.O. LOCRI"/>
    <m/>
    <s v="CARDIOLOGIA UTIC"/>
    <s v="AMBULATORIO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446"/>
    <n v="4613"/>
    <s v="REGISTRATORE HOLTER ECG"/>
    <s v="B"/>
    <m/>
    <s v="MORTARA INSTRUMENT INC"/>
    <s v="H 12 +"/>
    <s v="NR"/>
    <s v="RHO"/>
    <s v="Z12050403"/>
    <d v="1905-06-22T00:00:00"/>
    <n v="2016"/>
    <n v="2017"/>
    <s v="SI / SI"/>
    <s v="P.O. LOCRI"/>
    <m/>
    <s v="CARDIOLOGIA UTIC"/>
    <s v="AMBULATORIO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447"/>
    <n v="4614"/>
    <s v="REGISTRATORE HOLTER ECG"/>
    <s v="B"/>
    <m/>
    <s v="MORTARA INSTRUMENT INC"/>
    <s v="H 12 +"/>
    <n v="103426660160"/>
    <s v="RHO"/>
    <s v="Z12050403"/>
    <d v="1905-06-22T00:00:00"/>
    <n v="2016"/>
    <n v="2017"/>
    <s v="SI / SI"/>
    <s v="P.O. LOCRI"/>
    <m/>
    <s v="CARDIOLOGIA UTIC"/>
    <s v="AMBULATORIO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448"/>
    <n v="4615"/>
    <s v="LETTO PER DEGENZA ELETTRIFICATO"/>
    <s v="."/>
    <m/>
    <s v="FAVERO HEALTH PROJECTS SPA"/>
    <s v="9LS003"/>
    <n v="40052"/>
    <s v="LDF"/>
    <s v="."/>
    <d v="1905-06-20T00:00:00"/>
    <n v="2016"/>
    <n v="2016"/>
    <s v="SI / SI"/>
    <s v="P.O. LOCRI"/>
    <m/>
    <s v="CHIRURGIA GENERALE"/>
    <s v="CHIRURGIA GENERALE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449"/>
    <n v="4616"/>
    <s v="LETTO PER DEGENZA ELETTRIFICATO"/>
    <s v="."/>
    <m/>
    <s v="FAVERO HEALTH PROJECTS SPA"/>
    <s v="9LS003"/>
    <n v="40047"/>
    <s v="LDF"/>
    <s v="."/>
    <d v="1905-06-20T00:00:00"/>
    <n v="2016"/>
    <n v="2016"/>
    <s v="SI / SI"/>
    <s v="P.O. LOCRI"/>
    <m/>
    <s v="CHIRURGIA GENERALE"/>
    <s v="CHIRURGIA GENERALE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450"/>
    <n v="4617"/>
    <s v="LETTO PER DEGENZA ELETTRIFICATO"/>
    <s v="."/>
    <m/>
    <s v="FAVERO HEALTH PROJECTS SPA"/>
    <s v="9LS003"/>
    <n v="40048"/>
    <s v="LDF"/>
    <s v="."/>
    <d v="1905-06-20T00:00:00"/>
    <n v="2016"/>
    <n v="2016"/>
    <s v="SI / SI"/>
    <s v="P.O. LOCRI"/>
    <m/>
    <s v="CHIRURGIA GENERALE"/>
    <s v="CHIRURGIA GENERALE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451"/>
    <n v="4618"/>
    <s v="DIAFANOSCOPIO"/>
    <s v="."/>
    <m/>
    <s v="PHOENIX RX SRL"/>
    <s v="."/>
    <n v="153"/>
    <s v="DIA"/>
    <s v="Z110702"/>
    <d v="1905-06-22T00:00:00"/>
    <n v="2016"/>
    <n v="2016"/>
    <s v="SI / SI"/>
    <s v="P.O. LOCRI"/>
    <m/>
    <s v="CHIRURGIA GENERALE"/>
    <s v="CHIRURGIA GENERALE"/>
    <s v="Proprieta' Ente"/>
    <n v="800"/>
    <m/>
    <s v="DIAFANOSCOPIO"/>
    <s v="F"/>
    <n v="0.03"/>
    <n v="266.66666666666669"/>
    <n v="1"/>
    <m/>
    <n v="8"/>
    <m/>
  </r>
  <r>
    <x v="2"/>
    <x v="5"/>
    <s v="asp rc"/>
    <n v="4452"/>
    <n v="4619"/>
    <s v="POLTRONA PORTA PAZIENTE"/>
    <s v="."/>
    <m/>
    <s v="INDUSTRIE GUIDO MALVESTIO SPA"/>
    <s v="DAY CLINIC"/>
    <n v="663"/>
    <s v="5PX"/>
    <s v="."/>
    <d v="1905-07-02T00:00:00"/>
    <n v="2016"/>
    <n v="2016"/>
    <s v="SI / SI"/>
    <s v="P.O. LOCRI"/>
    <m/>
    <s v="CHIRURGIA GENERALE"/>
    <s v="CHIRURGIA GENERALE"/>
    <s v="Proprieta' Ente"/>
    <n v="2483.3000000000002"/>
    <m/>
    <s v="POLTRONA PORTA PAZIENTE"/>
    <s v="F"/>
    <n v="0.03"/>
    <n v="1488.57"/>
    <n v="1"/>
    <m/>
    <n v="44.6571"/>
    <m/>
  </r>
  <r>
    <x v="2"/>
    <x v="5"/>
    <s v="asp rc"/>
    <n v="4453"/>
    <n v="4620"/>
    <s v="POMPA DI INFUSIONE"/>
    <s v="."/>
    <m/>
    <s v="CAREFUSION CORP"/>
    <n v="7231"/>
    <n v="723109084"/>
    <s v="PIN"/>
    <s v="Z12030301"/>
    <d v="1905-07-02T00:00:00"/>
    <n v="2016"/>
    <n v="2016"/>
    <s v="SI / SI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4454"/>
    <n v="4621"/>
    <s v="LETTO PER DEGENZA ELETTRIFICATO"/>
    <s v="."/>
    <m/>
    <s v="FAVERO HEALTH PROJECTS SPA"/>
    <s v="9LS003"/>
    <n v="40051"/>
    <s v="LDF"/>
    <s v="."/>
    <d v="1905-06-20T00:00:00"/>
    <n v="2016"/>
    <n v="2016"/>
    <s v="SI / SI"/>
    <s v="P.O. LOCRI"/>
    <m/>
    <s v="CHIRURGIA GENERALE"/>
    <s v="CHIRURGIA GENERALE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455"/>
    <n v="4622"/>
    <s v="MONITOR"/>
    <s v="B"/>
    <m/>
    <s v="SPACELABS HEALTHCARE"/>
    <s v="9 1387-28 ULTRAVIEW SL 2800"/>
    <s v="1969-004160"/>
    <s v="MON"/>
    <s v="Z12030202"/>
    <d v="1905-06-27T00:00:00"/>
    <n v="2016"/>
    <n v="2016"/>
    <s v="SI / SI"/>
    <s v="P.O. LOCRI"/>
    <m/>
    <s v="CHIRURGIA GENERALE"/>
    <s v="CHIRURGIA GENERALE"/>
    <s v="Proprieta' Ente"/>
    <n v="13399.29"/>
    <m/>
    <s v="MONITOR"/>
    <s v="C"/>
    <n v="0.08"/>
    <n v="3000"/>
    <n v="1"/>
    <m/>
    <n v="240"/>
    <m/>
  </r>
  <r>
    <x v="2"/>
    <x v="5"/>
    <s v="asp rc"/>
    <n v="4456"/>
    <n v="4623"/>
    <s v="MONITOR"/>
    <s v="B"/>
    <m/>
    <s v="SPACELABS HEALTHCARE"/>
    <s v="91369-24 ULTRAVIEW SL 2400"/>
    <s v="1369-004159"/>
    <s v="MON"/>
    <s v="Z12030202"/>
    <d v="1905-06-27T00:00:00"/>
    <n v="2016"/>
    <n v="2016"/>
    <s v="SI / SI"/>
    <s v="P.O. LOCRI"/>
    <m/>
    <s v="CHIRURGIA GENERALE"/>
    <s v="CHIRURGIA GENERALE"/>
    <s v="Proprieta' Ente"/>
    <n v="13399.29"/>
    <m/>
    <s v="MONITOR"/>
    <s v="C"/>
    <n v="0.08"/>
    <n v="3000"/>
    <n v="1"/>
    <m/>
    <n v="240"/>
    <m/>
  </r>
  <r>
    <x v="2"/>
    <x v="5"/>
    <s v="asp rc"/>
    <n v="4457"/>
    <n v="4624"/>
    <s v="POMPA DI INFUSIONE"/>
    <s v="."/>
    <m/>
    <s v="CAREFUSION CORP"/>
    <n v="7231"/>
    <n v="723109060"/>
    <s v="PIN"/>
    <s v="Z12030301"/>
    <d v="1905-07-02T00:00:00"/>
    <n v="2016"/>
    <n v="2016"/>
    <s v="SI / SI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4458"/>
    <n v="4625"/>
    <s v="DEFIBRILLATORE"/>
    <s v="."/>
    <m/>
    <s v="PHILIPS MEDICAL SYSTEMS"/>
    <s v="M 4735 A HEARTSTART XL"/>
    <s v="US00574350"/>
    <s v="DEF"/>
    <s v="Z120305"/>
    <d v="1905-07-01T00:00:00"/>
    <n v="2016"/>
    <n v="2016"/>
    <s v="SI / SI"/>
    <s v="P.O. LOCRI"/>
    <m/>
    <s v="CHIRURGIA GENERALE"/>
    <s v="CHIRURGIA GENERALE"/>
    <s v="Proprieta' Ente"/>
    <n v="8801.2800000000007"/>
    <m/>
    <s v="DEFIBRILLATORE"/>
    <s v="C"/>
    <n v="0.08"/>
    <n v="5000"/>
    <n v="1"/>
    <m/>
    <n v="400"/>
    <m/>
  </r>
  <r>
    <x v="2"/>
    <x v="5"/>
    <s v="asp rc"/>
    <n v="4459"/>
    <n v="4626"/>
    <s v="ASPIRATORE MEDICO CHIRURGICO"/>
    <s v="."/>
    <m/>
    <s v="3 A HEALTH CARE SRL"/>
    <s v="MINIASPEED BATTERY PRO"/>
    <n v="143808"/>
    <s v="ACH"/>
    <s v="Z120105"/>
    <d v="1905-07-01T00:00:00"/>
    <n v="2016"/>
    <n v="2016"/>
    <s v="SI / SI"/>
    <s v="P.O. LOCRI"/>
    <m/>
    <s v="CHIRURGIA GENERALE"/>
    <s v="CHIRURGIA GENERALE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460"/>
    <n v="4627"/>
    <s v="LETTO PER DEGENZA ELETTRIFICATO"/>
    <s v="."/>
    <m/>
    <s v="HILL ROM CO INC"/>
    <s v="."/>
    <s v="."/>
    <s v="LDF"/>
    <s v="."/>
    <d v="1905-06-22T00:00:00"/>
    <s v="NR"/>
    <s v="NR"/>
    <s v="NO/NO"/>
    <s v="P.O. LOCRI"/>
    <m/>
    <s v="CHIRURGIA GENERALE"/>
    <s v="CHIRURGIA GENERALE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461"/>
    <n v="4628"/>
    <s v="LARINGOSCOPIO (PER INTUBAZIONE A LAME)"/>
    <s v="."/>
    <m/>
    <s v="HEINE OPTOTECHNIK"/>
    <s v="."/>
    <s v="."/>
    <s v="LRS"/>
    <s v="Z12021003"/>
    <d v="1905-07-02T00:00:00"/>
    <n v="2016"/>
    <n v="2016"/>
    <s v="SI / SI"/>
    <s v="P.O. LOCRI"/>
    <m/>
    <s v="CHIRURGIA GENERALE"/>
    <s v="CHIRURGIA GENERALE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4462"/>
    <n v="4629"/>
    <s v="ELEMENTO RISCALDANTE"/>
    <s v="."/>
    <m/>
    <s v="TM TORONTO MEDICAL CORP"/>
    <s v="HOT LINE"/>
    <n v="199800647"/>
    <s v="4ER"/>
    <s v="."/>
    <d v="1905-06-20T00:00:00"/>
    <n v="2016"/>
    <n v="2016"/>
    <s v="SI / SI"/>
    <s v="P.O. LOCRI"/>
    <m/>
    <s v="CHIRURGIA GENERALE"/>
    <s v="CHIRURGIA GENERALE"/>
    <s v="Proprieta' Ente"/>
    <n v="2000"/>
    <m/>
    <s v="RISCALDATORE"/>
    <s v="F"/>
    <n v="0.03"/>
    <n v="890.59"/>
    <n v="1"/>
    <m/>
    <n v="26.717700000000001"/>
    <m/>
  </r>
  <r>
    <x v="2"/>
    <x v="5"/>
    <s v="asp rc"/>
    <n v="4463"/>
    <n v="4630"/>
    <s v="STERILIZZATRICE AD ARIA SECCA"/>
    <s v="."/>
    <m/>
    <s v="CBM SRL MEDICAL EQUIPMENT"/>
    <s v="."/>
    <n v="1155"/>
    <s v="SAS"/>
    <s v="Z12011307"/>
    <d v="1905-06-17T00:00:00"/>
    <n v="2016"/>
    <n v="2016"/>
    <s v="SI / SI"/>
    <s v="P.O. LOCRI"/>
    <m/>
    <s v="CHIRURGIA GENERALE"/>
    <s v="CHIRURGIA GENERALE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464"/>
    <n v="4631"/>
    <s v="SISTEMA PER L'ANALISI E LA GESTIONE DI TRACCIATI ECG"/>
    <s v="."/>
    <m/>
    <s v="MARQUETTE MEDICAL SYSTEMS INC HELLIGE"/>
    <s v="MAGELLAN"/>
    <s v="MAG 1000 483"/>
    <s v="GEC"/>
    <s v="Z12059009"/>
    <d v="1905-06-25T00:00:00"/>
    <n v="2016"/>
    <n v="2016"/>
    <s v="SI / SI"/>
    <s v="P.O. LOCRI"/>
    <m/>
    <s v="CHIRURGIA GENERALE"/>
    <s v="CHIRURGIA GENERALE"/>
    <s v="Proprieta' Ente"/>
    <n v="5000"/>
    <m/>
    <s v="SISTEMA PER L'ANALISI E LA GESTIONE DI TRACCIATI ECG"/>
    <s v="E"/>
    <n v="0.04"/>
    <n v="2324.06"/>
    <n v="1"/>
    <m/>
    <n v="92.962400000000002"/>
    <m/>
  </r>
  <r>
    <x v="2"/>
    <x v="5"/>
    <s v="asp rc"/>
    <n v="4465"/>
    <n v="4632"/>
    <s v="ECOTOMOGRAFO"/>
    <s v="B"/>
    <m/>
    <s v="TOSHIBA MEDICAL SYSTEMS"/>
    <s v="SONOLAYER SSA/250A"/>
    <s v="B0594124"/>
    <s v="ECT"/>
    <s v="Z11040101"/>
    <d v="1905-06-22T00:00:00"/>
    <n v="2016"/>
    <n v="2016"/>
    <s v="SI / SI"/>
    <s v="P.O. LOCRI"/>
    <m/>
    <s v="CHIRURGIA GENERALE"/>
    <s v="CHIRURGIA GENERALE"/>
    <s v="Proprieta' Ente"/>
    <n v="90416.67"/>
    <m/>
    <s v="ECOTOMOGRAFO"/>
    <s v="C"/>
    <n v="0.08"/>
    <n v="15000"/>
    <n v="1"/>
    <m/>
    <n v="1200"/>
    <m/>
  </r>
  <r>
    <x v="2"/>
    <x v="5"/>
    <s v="asp rc"/>
    <n v="4466"/>
    <n v="4633"/>
    <s v="RIPRODUTTORE VIDEO O DIGITALE DI BIOIMMAGINI"/>
    <s v="B"/>
    <m/>
    <s v="SONY CORP"/>
    <s v="UP 860 CE"/>
    <n v="26007"/>
    <s v="RIR"/>
    <s v="Z110706"/>
    <d v="1905-06-22T00:00:00"/>
    <n v="2016"/>
    <n v="2016"/>
    <s v="SI / SI"/>
    <s v="P.O. LOCRI"/>
    <m/>
    <s v="CHIRURGIA GENERALE"/>
    <s v="CHIRURGIA GENERAL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467"/>
    <n v="4634"/>
    <s v="SONDA ECOGRAFICA"/>
    <s v="B"/>
    <m/>
    <s v="TOSHIBA MEDICAL SYSTEMS"/>
    <s v="PVF 375 MT"/>
    <s v="."/>
    <s v="SCF"/>
    <s v="Z110490"/>
    <d v="1905-06-22T00:00:00"/>
    <n v="2016"/>
    <n v="2016"/>
    <s v="SI / SI"/>
    <s v="P.O. LOCRI"/>
    <m/>
    <s v="CHIRURGIA GENERALE"/>
    <s v="CHIRURGIA GENERALE"/>
    <s v="Proprieta' Ente"/>
    <n v="8642.24"/>
    <m/>
    <s v="SONDA ECOGRAFICA"/>
    <s v="C"/>
    <n v="0.08"/>
    <n v="5000"/>
    <n v="1"/>
    <m/>
    <n v="400"/>
    <m/>
  </r>
  <r>
    <x v="2"/>
    <x v="5"/>
    <s v="asp rc"/>
    <n v="4468"/>
    <n v="4635"/>
    <s v="ELETTROBISTURI"/>
    <s v="B"/>
    <m/>
    <s v="CONMED CORP"/>
    <s v="SYSTEM 5000"/>
    <s v="04KGP091"/>
    <s v="ELB"/>
    <s v="Z12010902"/>
    <d v="1905-06-27T00:00:00"/>
    <n v="2016"/>
    <n v="2016"/>
    <s v="SI / SI"/>
    <s v="P.O. LOCRI"/>
    <m/>
    <s v="ORTOPEDIA"/>
    <s v="AMB.VISITE"/>
    <s v="Proprieta' Ente"/>
    <n v="18603.330000000002"/>
    <m/>
    <s v="ELETTROBISTURI"/>
    <s v="C"/>
    <n v="0.08"/>
    <n v="5000"/>
    <n v="1"/>
    <m/>
    <n v="400"/>
    <m/>
  </r>
  <r>
    <x v="2"/>
    <x v="5"/>
    <s v="asp rc"/>
    <n v="4469"/>
    <n v="4636"/>
    <s v="MONITOR"/>
    <s v="B"/>
    <m/>
    <s v="WELCH ALLYN INC"/>
    <s v="."/>
    <n v="62300803"/>
    <s v="MON"/>
    <s v="Z12030202"/>
    <d v="1905-06-24T00:00:00"/>
    <n v="2016"/>
    <n v="2017"/>
    <s v="SI / SI"/>
    <s v="P.O. LOCRI"/>
    <m/>
    <s v="NEONATOLOGIA"/>
    <s v="AMBULATORIO"/>
    <s v="Proprieta' Ente"/>
    <n v="13399.29"/>
    <m/>
    <s v="MONITOR"/>
    <s v="C"/>
    <n v="0.08"/>
    <n v="3000"/>
    <n v="1"/>
    <m/>
    <n v="240"/>
    <m/>
  </r>
  <r>
    <x v="2"/>
    <x v="5"/>
    <s v="asp rc"/>
    <n v="4470"/>
    <n v="4637"/>
    <s v="MONITOR"/>
    <s v="B"/>
    <m/>
    <s v="WELCH ALLYN INC"/>
    <s v="."/>
    <n v="62300804"/>
    <s v="MON"/>
    <s v="Z12030202"/>
    <d v="1905-06-24T00:00:00"/>
    <n v="2016"/>
    <n v="2017"/>
    <s v="SI / SI"/>
    <s v="P.O. LOCRI"/>
    <m/>
    <s v="NEONATOLOGIA"/>
    <s v="AMBULATORIO"/>
    <s v="Proprieta' Ente"/>
    <n v="13399.29"/>
    <m/>
    <s v="MONITOR"/>
    <s v="C"/>
    <n v="0.08"/>
    <n v="3000"/>
    <n v="1"/>
    <m/>
    <n v="240"/>
    <m/>
  </r>
  <r>
    <x v="2"/>
    <x v="5"/>
    <s v="asp rc"/>
    <n v="4471"/>
    <n v="4638"/>
    <s v="ASPIRATORE MEDICO CHIRURGICO"/>
    <s v="."/>
    <m/>
    <s v="ALSA APPARECCHI MEDICALI SRL"/>
    <s v="POLIVAC B4"/>
    <s v="1396-12/06"/>
    <s v="ACH"/>
    <s v="Z120105"/>
    <d v="1905-06-28T00:00:00"/>
    <n v="2016"/>
    <n v="2017"/>
    <s v="SI / SI"/>
    <s v="P.O. LOCRI"/>
    <m/>
    <s v="PRONTO SOCCORSO"/>
    <s v="B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472"/>
    <n v="4639"/>
    <s v="RADIOLOGIA, APPARECCHIO PER"/>
    <s v="B"/>
    <m/>
    <s v="GE MEDICAL SYSTEMS"/>
    <s v="."/>
    <s v="A02230EX0"/>
    <s v="."/>
    <s v="."/>
    <d v="1905-06-22T00:00:00"/>
    <n v="2016"/>
    <n v="2016"/>
    <s v="SI / SI"/>
    <s v="P.O. LOCRI"/>
    <m/>
    <s v="RADIOLOGIA"/>
    <s v="DIAGNOSTICA"/>
    <s v="Proprieta' Ente"/>
    <n v="15000"/>
    <m/>
    <s v="RADIOLOGIA, APPARECCHIO PER"/>
    <s v="A"/>
    <n v="0.12"/>
    <n v="42000"/>
    <n v="1"/>
    <m/>
    <n v="5040"/>
    <m/>
  </r>
  <r>
    <x v="2"/>
    <x v="5"/>
    <s v="asp rc"/>
    <n v="4473"/>
    <n v="4640"/>
    <s v="GENERATORE D'ALTA TENSIONE PER GRUPPO RADIOLOGICO"/>
    <s v="B"/>
    <m/>
    <s v="GE MEDICAL SYSTEMS"/>
    <s v="."/>
    <s v="A16889"/>
    <s v="GUT"/>
    <s v="Z110390"/>
    <d v="1905-06-22T00:00:00"/>
    <n v="2016"/>
    <n v="2016"/>
    <s v="SI / SI"/>
    <s v="P.O. LOCRI"/>
    <m/>
    <s v="RADIOLOGIA"/>
    <s v="DIAGNOSTICA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4474"/>
    <n v="4642"/>
    <s v="CARRELLO ELETTRIFICATO"/>
    <s v="B"/>
    <m/>
    <s v="ESAOTE SPA"/>
    <s v="."/>
    <n v="640"/>
    <s v="CAF"/>
    <s v="."/>
    <d v="1905-06-17T00:00:00"/>
    <n v="2016"/>
    <n v="2016"/>
    <s v="SI / SI"/>
    <s v="P.O. LOCRI"/>
    <m/>
    <s v="PEDIATRIA"/>
    <s v="ECOGRAFI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4475"/>
    <n v="4643"/>
    <s v="MONITOR"/>
    <s v="B"/>
    <m/>
    <s v="SIEMENS AG"/>
    <s v="SIRECUST SC 6002"/>
    <n v="5331179363"/>
    <s v="MON"/>
    <s v="Z12030202"/>
    <d v="1905-06-21T00:00:00"/>
    <n v="2016"/>
    <n v="2016"/>
    <s v="SI / SI"/>
    <s v="P.O. LOCRI"/>
    <m/>
    <s v="GASTROENTEROLOGIA"/>
    <s v="GASTROENTEROLOGIA"/>
    <s v="Proprieta' Ente"/>
    <n v="13399.29"/>
    <m/>
    <s v="MONITOR"/>
    <s v="C"/>
    <n v="0.08"/>
    <n v="3000"/>
    <n v="1"/>
    <m/>
    <n v="240"/>
    <m/>
  </r>
  <r>
    <x v="2"/>
    <x v="5"/>
    <s v="asp rc"/>
    <n v="4476"/>
    <n v="4644"/>
    <s v="SONDA ECOGRAFICA"/>
    <s v="B"/>
    <m/>
    <s v="HITACHI MEDICAL CORP"/>
    <s v="EUP C314G"/>
    <s v="SE13388944A"/>
    <s v="SCF"/>
    <s v="Z110490"/>
    <d v="1905-06-22T00:00:00"/>
    <n v="2016"/>
    <n v="2016"/>
    <s v="SI / SI"/>
    <s v="P.O. LOCRI"/>
    <m/>
    <s v="MEDICINA D'URGENZ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4477"/>
    <n v="4645"/>
    <s v="EMODIALISI, APPARECCHIO PER"/>
    <s v="."/>
    <m/>
    <s v="FRESENIUS MEDICAL CARE AG &amp; CO KGAA"/>
    <s v="MULTIFILTRATE"/>
    <s v="3MUG1728"/>
    <s v="EMD"/>
    <s v="Z12090201"/>
    <d v="1905-06-22T00:00:00"/>
    <s v="NR"/>
    <s v="NR"/>
    <s v="NO/NO"/>
    <s v="P.O. LOCRI"/>
    <m/>
    <s v="DIALISI"/>
    <s v="REPAR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478"/>
    <n v="4646"/>
    <s v="EMODIALISI, APPARECCHIO PER"/>
    <s v="."/>
    <m/>
    <s v="FRESENIUS MEDICAL CARE AG &amp; CO KGAA"/>
    <s v="MULTIFILTRATE"/>
    <s v="3MUG1730"/>
    <s v="EMD"/>
    <s v="Z12090201"/>
    <d v="1905-06-22T00:00:00"/>
    <s v="NR"/>
    <s v="NR"/>
    <s v="NO/NO"/>
    <s v="P.O. LOCRI"/>
    <m/>
    <s v="DIALISI"/>
    <s v="REPARTO"/>
    <s v="Proprieta' Ente"/>
    <n v="30000"/>
    <m/>
    <s v="EMODIALISI, APPARECCHIO PER"/>
    <s v="A"/>
    <n v="0.12"/>
    <n v="25697.439999999999"/>
    <n v="1"/>
    <m/>
    <n v="3083.6927999999998"/>
    <m/>
  </r>
  <r>
    <x v="2"/>
    <x v="5"/>
    <s v="asp rc"/>
    <n v="4479"/>
    <n v="4647"/>
    <s v="ELETTROENCEFALOGRAFO"/>
    <s v="B"/>
    <m/>
    <s v="EB NEURO"/>
    <s v="GALILEO MIZAR LIGHT NT"/>
    <n v="1614"/>
    <s v="EEG"/>
    <s v="Z12100302"/>
    <d v="1905-06-26T00:00:00"/>
    <n v="2016"/>
    <n v="2016"/>
    <s v="SI / SI"/>
    <s v="P.O. LOCRI"/>
    <m/>
    <s v="NEUROLOGIA"/>
    <s v="AMBULATORIO EEG"/>
    <s v="Proprieta' Ente"/>
    <n v="25188.33"/>
    <m/>
    <s v="ELETTROENCEFALOGRAFO"/>
    <s v="D"/>
    <n v="0.06"/>
    <n v="10666.666666666668"/>
    <n v="1"/>
    <m/>
    <n v="640"/>
    <m/>
  </r>
  <r>
    <x v="2"/>
    <x v="5"/>
    <s v="asp rc"/>
    <n v="4480"/>
    <n v="4648"/>
    <s v="MONITOR PER PERSONAL COMPUTER"/>
    <s v="B"/>
    <m/>
    <s v="SAMSUNG ELECTRONICS"/>
    <s v="753 DFX"/>
    <s v="AV17H9KX112403"/>
    <s v="1SM"/>
    <s v="."/>
    <d v="1905-06-26T00:00:00"/>
    <n v="2016"/>
    <n v="2016"/>
    <s v="SI / SI"/>
    <s v="P.O. LOCRI"/>
    <m/>
    <s v="NEUROLOGIA"/>
    <s v="AMBULATORIO EEG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4481"/>
    <n v="4649"/>
    <s v="PERSONAL COMPUTER"/>
    <s v="B"/>
    <m/>
    <s v="INTERCOMP"/>
    <s v="MT 12"/>
    <s v="NR"/>
    <s v="1PM"/>
    <s v="."/>
    <d v="1905-06-26T00:00:00"/>
    <n v="2016"/>
    <n v="2016"/>
    <s v="SI / SI"/>
    <s v="P.O. LOCRI"/>
    <m/>
    <s v="NEUROLOGIA"/>
    <s v="AMBULATORIO EEG"/>
    <s v="Proprieta' Ente"/>
    <n v="16370.15"/>
    <m/>
    <s v="PERSONAL COMPUTER"/>
    <s v="F"/>
    <n v="0.03"/>
    <n v="1500"/>
    <n v="1"/>
    <m/>
    <n v="45"/>
    <m/>
  </r>
  <r>
    <x v="2"/>
    <x v="5"/>
    <s v="asp rc"/>
    <n v="4482"/>
    <n v="4650"/>
    <s v="STAMPANTE PER COMPUTER"/>
    <s v="B"/>
    <m/>
    <s v="BROTHER CO LTD"/>
    <s v="HL 2035"/>
    <s v="E66211E0J927236"/>
    <s v="1SC"/>
    <s v="."/>
    <d v="1905-06-26T00:00:00"/>
    <n v="2016"/>
    <n v="2016"/>
    <s v="SI / SI"/>
    <s v="P.O. LOCRI"/>
    <m/>
    <s v="NEUROLOGIA"/>
    <s v="AMBULATORIO EEG"/>
    <s v="Proprieta' Ente"/>
    <n v="440.71"/>
    <m/>
    <s v="STAMPANTE PER COMPUTER"/>
    <s v="F"/>
    <n v="0.03"/>
    <n v="0"/>
    <n v="1"/>
    <m/>
    <n v="0"/>
    <m/>
  </r>
  <r>
    <x v="2"/>
    <x v="5"/>
    <s v="asp rc"/>
    <n v="4483"/>
    <n v="4651"/>
    <s v="ELETTROENCEFALOGRAFO"/>
    <s v="B"/>
    <m/>
    <s v="EB NEURO"/>
    <s v="BE LIGHT"/>
    <n v="10595"/>
    <s v="EEG"/>
    <s v="Z12100302"/>
    <d v="1905-06-26T00:00:00"/>
    <n v="2016"/>
    <n v="2016"/>
    <s v="SI / SI"/>
    <s v="P.O. LOCRI"/>
    <m/>
    <s v="NEUROLOGIA"/>
    <s v="AMBULATORIO EEG"/>
    <s v="Proprieta' Ente"/>
    <n v="25188.33"/>
    <m/>
    <s v="ELETTROENCEFALOGRAFO"/>
    <s v="D"/>
    <n v="0.06"/>
    <n v="10666.666666666668"/>
    <n v="1"/>
    <m/>
    <n v="640"/>
    <m/>
  </r>
  <r>
    <x v="2"/>
    <x v="5"/>
    <s v="asp rc"/>
    <n v="4484"/>
    <n v="4652"/>
    <s v="TESTINA PER ELETTROENCEFALOGRAFO"/>
    <s v="B"/>
    <m/>
    <s v="."/>
    <s v="."/>
    <n v="10596"/>
    <s v="TIG"/>
    <s v="."/>
    <d v="1905-06-26T00:00:00"/>
    <n v="2016"/>
    <n v="2016"/>
    <s v="SI / SI"/>
    <s v="P.O. LOCRI"/>
    <m/>
    <s v="NEUROLOGIA"/>
    <s v="AMBULATORIO EEG"/>
    <s v="Proprieta' Ente"/>
    <n v="2000"/>
    <m/>
    <s v="TESTINA PER ELETTROENCEFALOGRAFO"/>
    <s v="C"/>
    <n v="0.08"/>
    <n v="1500"/>
    <n v="1"/>
    <m/>
    <n v="120"/>
    <m/>
  </r>
  <r>
    <x v="2"/>
    <x v="5"/>
    <s v="asp rc"/>
    <n v="4485"/>
    <n v="4653"/>
    <s v="SEGA PER GESSI"/>
    <s v="B"/>
    <m/>
    <s v="DE SOUTTER MEDICAL LTD"/>
    <s v="CC5"/>
    <n v="41601976"/>
    <s v="SAI"/>
    <s v="Z12139005"/>
    <d v="1905-06-30T00:00:00"/>
    <n v="2016"/>
    <n v="2016"/>
    <s v="SI / SI"/>
    <s v="P.O. LOCRI"/>
    <m/>
    <s v="ORTOPEDIA"/>
    <s v="AMB.VISITE"/>
    <s v="Proprieta' Ente"/>
    <n v="3778.25"/>
    <m/>
    <s v="SEGA PER GESSI"/>
    <s v="E"/>
    <n v="0.04"/>
    <n v="2000"/>
    <n v="1"/>
    <m/>
    <n v="80"/>
    <m/>
  </r>
  <r>
    <x v="2"/>
    <x v="5"/>
    <s v="asp rc"/>
    <n v="4486"/>
    <n v="4654"/>
    <s v="ASPIRATORE POLVERI DERIVANTI DAL TAGLIO GESSO"/>
    <s v="B"/>
    <m/>
    <s v="DE SOUTTER MEDICAL LTD"/>
    <s v="CCS"/>
    <n v="84918099"/>
    <s v="AEG"/>
    <s v="."/>
    <d v="1905-06-30T00:00:00"/>
    <n v="2016"/>
    <n v="2016"/>
    <s v="SI / SI"/>
    <s v="P.O. LOCRI"/>
    <m/>
    <s v="ORTOPEDIA"/>
    <s v="AMB.VISITE"/>
    <s v="Proprieta' Ente"/>
    <n v="2083.33"/>
    <m/>
    <s v="ASPIRATORE POLVERI DERIVANTI DAL TAGLIO GESSO"/>
    <s v="E"/>
    <n v="0.04"/>
    <n v="1295.4000000000001"/>
    <n v="1"/>
    <m/>
    <n v="51.816000000000003"/>
    <m/>
  </r>
  <r>
    <x v="2"/>
    <x v="5"/>
    <s v="asp rc"/>
    <n v="4487"/>
    <n v="4655"/>
    <s v="FONTE LUMINOSA PER ENDOSCOPIA"/>
    <s v="B"/>
    <m/>
    <s v="WOLF RICHARD GMBH"/>
    <s v="."/>
    <n v="4264"/>
    <s v="FLU"/>
    <s v="Z12020402"/>
    <d v="1905-06-17T00:00:00"/>
    <n v="2016"/>
    <n v="2016"/>
    <s v="SI / SI"/>
    <s v="P.O. LOCRI"/>
    <m/>
    <s v="OTORINO"/>
    <s v="AMBUL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488"/>
    <n v="4656"/>
    <s v="FONTE LUMINOSA PER ENDOSCOPIA"/>
    <s v="B"/>
    <m/>
    <s v="WOLF RICHARD GMBH"/>
    <s v="."/>
    <n v="4692"/>
    <s v="FLU"/>
    <s v="Z12020402"/>
    <d v="1905-06-17T00:00:00"/>
    <n v="2016"/>
    <n v="2016"/>
    <s v="SI / SI"/>
    <s v="P.O. LOCRI"/>
    <m/>
    <s v="OTORINO"/>
    <s v="AMBUL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489"/>
    <n v="4657"/>
    <s v="LETTORE CD-ROM"/>
    <s v="."/>
    <m/>
    <s v="SONY CORP"/>
    <s v="CDP XE 370"/>
    <n v="5601840"/>
    <s v="1CD"/>
    <s v="."/>
    <d v="1905-06-27T00:00:00"/>
    <n v="2016"/>
    <n v="2016"/>
    <s v="SI / SI"/>
    <s v="P.O. LOCRI"/>
    <m/>
    <s v="OTORINO"/>
    <s v="AMBULATORIO"/>
    <s v="Proprieta' Ente"/>
    <n v="900"/>
    <m/>
    <s v="MASTERIZZATORE DVD"/>
    <s v="F"/>
    <n v="0.03"/>
    <n v="210"/>
    <n v="1"/>
    <m/>
    <n v="6.3"/>
    <m/>
  </r>
  <r>
    <x v="2"/>
    <x v="5"/>
    <s v="asp rc"/>
    <n v="4490"/>
    <n v="4658"/>
    <s v="FONTE LUMINOSA PER ENDOSCOPIA"/>
    <s v="B"/>
    <m/>
    <s v="OLYMPUS OPTICAL CO LTD"/>
    <s v="CLK 4"/>
    <n v="7341665"/>
    <s v="FLU"/>
    <s v="Z12020402"/>
    <d v="1905-06-22T00:00:00"/>
    <n v="2016"/>
    <n v="2017"/>
    <s v="SI / SI"/>
    <s v="P.O. LOCRI"/>
    <m/>
    <s v="RIANIMAZIONE"/>
    <s v="TERAPIA INTENSIV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491"/>
    <n v="4660"/>
    <s v="FIBROBRONCOSCOPIO FLESSIBILE"/>
    <s v="B"/>
    <m/>
    <s v="OLYMPUS OPTICAL CO LTD"/>
    <s v="BF PE2"/>
    <n v="300448"/>
    <s v="BRS"/>
    <s v="Z12020801"/>
    <d v="1905-06-22T00:00:00"/>
    <n v="2016"/>
    <n v="2017"/>
    <s v="SI / SI"/>
    <s v="P.O. LOCRI"/>
    <m/>
    <s v="RIANIMAZIONE"/>
    <s v="TERAPIA INTENSIVA"/>
    <s v="Proprieta' Ente"/>
    <n v="15000"/>
    <m/>
    <s v="BRONCOSCOPIO"/>
    <s v="A"/>
    <n v="0.12"/>
    <n v="13333.333333333334"/>
    <n v="1"/>
    <m/>
    <n v="1600"/>
    <m/>
  </r>
  <r>
    <x v="2"/>
    <x v="5"/>
    <s v="asp rc"/>
    <n v="4492"/>
    <n v="4661"/>
    <s v="MONITOR"/>
    <s v="B"/>
    <m/>
    <s v="SIEMENS AG"/>
    <s v="SIRECUST SC 6002"/>
    <n v="5331179960"/>
    <s v="MON"/>
    <s v="Z12030202"/>
    <d v="1905-06-22T00:00:00"/>
    <n v="2016"/>
    <n v="2017"/>
    <s v="SI / SI"/>
    <s v="P.O. LOCRI"/>
    <m/>
    <s v="RIANIMAZIONE"/>
    <s v="TERAPIA INTENSIVA"/>
    <s v="Proprieta' Ente"/>
    <n v="13399.29"/>
    <m/>
    <s v="MONITOR"/>
    <s v="C"/>
    <n v="0.08"/>
    <n v="3000"/>
    <n v="1"/>
    <m/>
    <n v="240"/>
    <m/>
  </r>
  <r>
    <x v="2"/>
    <x v="5"/>
    <s v="asp rc"/>
    <n v="4493"/>
    <n v="4662"/>
    <s v="ASPIRATORE MEDICO CHIRURGICO"/>
    <s v="."/>
    <m/>
    <s v="CA MI DI ATTOLINI MARIO &amp; C SNC"/>
    <s v="NEW ASKIR 30"/>
    <n v="22952"/>
    <s v="ACH"/>
    <s v="Z120105"/>
    <d v="1905-06-22T00:00:00"/>
    <n v="2016"/>
    <n v="2017"/>
    <s v="SI / SI"/>
    <s v="P.O. LOCRI"/>
    <m/>
    <s v="RIANIMAZIONE"/>
    <s v="TERAPIA INTENSIV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494"/>
    <n v="4663"/>
    <s v="TERMOREGOLAZIONE CORPOREA, APPARECCHIO PER"/>
    <s v="."/>
    <m/>
    <s v="MALLINCKRODT MEDICAL GMBH"/>
    <s v="WARMTOUCH 5200"/>
    <s v="c10210j050"/>
    <s v="TCP"/>
    <s v="Z12040208"/>
    <d v="1905-07-02T00:00:00"/>
    <n v="2016"/>
    <n v="2017"/>
    <s v="SI / SI"/>
    <s v="P.O. LOCRI"/>
    <m/>
    <s v="RIANIMAZIONE"/>
    <s v="TERAPIA INTENSIVA"/>
    <s v="Proprieta' Ente"/>
    <n v="6500"/>
    <m/>
    <s v="TERMOREGOLAZIONE CORPOREA, APPARECCHIO PER"/>
    <s v="E"/>
    <n v="0.04"/>
    <n v="5000"/>
    <n v="1"/>
    <m/>
    <n v="200"/>
    <m/>
  </r>
  <r>
    <x v="2"/>
    <x v="5"/>
    <s v="asp rc"/>
    <n v="4495"/>
    <n v="4664"/>
    <s v="TERMOREGOLAZIONE CORPOREA, APPARECCHIO PER"/>
    <s v="."/>
    <m/>
    <s v="MALLINCKRODT MEDICAL GMBH"/>
    <s v="WARMTOUCH 5200"/>
    <s v="c10210j013"/>
    <s v="TCP"/>
    <s v="Z12040208"/>
    <d v="1905-07-02T00:00:00"/>
    <n v="2016"/>
    <n v="2017"/>
    <s v="SI / SI"/>
    <s v="P.O. LOCRI"/>
    <m/>
    <s v="RIANIMAZIONE"/>
    <s v="TERAPIA INTENSIVA"/>
    <s v="Proprieta' Ente"/>
    <n v="6500"/>
    <m/>
    <s v="TERMOREGOLAZIONE CORPOREA, APPARECCHIO PER"/>
    <s v="E"/>
    <n v="0.04"/>
    <n v="5000"/>
    <n v="1"/>
    <m/>
    <n v="200"/>
    <m/>
  </r>
  <r>
    <x v="2"/>
    <x v="5"/>
    <s v="asp rc"/>
    <n v="4496"/>
    <n v="4665"/>
    <s v="UMIDIFICATORE"/>
    <s v="."/>
    <m/>
    <s v="FISHER &amp; PAYKEL HEALTHCARE"/>
    <s v="MR 810"/>
    <n v="90729006870"/>
    <s v="UMI"/>
    <s v="."/>
    <d v="1905-07-01T00:00:00"/>
    <n v="2016"/>
    <n v="2017"/>
    <s v="SI / SI"/>
    <s v="P.O. LOCRI"/>
    <m/>
    <s v="RIANIMAZIONE"/>
    <s v="TERAPIA INTENSIVA"/>
    <s v="Proprieta' Ente"/>
    <n v="1605.39"/>
    <m/>
    <s v="UMIDIFICATORE"/>
    <s v="E"/>
    <n v="0.04"/>
    <n v="1600"/>
    <n v="1"/>
    <m/>
    <n v="64"/>
    <m/>
  </r>
  <r>
    <x v="2"/>
    <x v="5"/>
    <s v="asp rc"/>
    <n v="4497"/>
    <n v="4666"/>
    <s v="UMIDIFICATORE"/>
    <s v="."/>
    <m/>
    <s v="FISHER &amp; PAYKEL HEALTHCARE"/>
    <s v="MR 850"/>
    <n v="100826091580"/>
    <s v="UMI"/>
    <s v="."/>
    <d v="1905-07-01T00:00:00"/>
    <n v="2016"/>
    <n v="2017"/>
    <s v="SI / SI"/>
    <s v="P.O. LOCRI"/>
    <m/>
    <s v="RIANIMAZIONE"/>
    <s v="TERAPIA INTENSIVA"/>
    <s v="Proprieta' Ente"/>
    <n v="1605.39"/>
    <m/>
    <s v="UMIDIFICATORE"/>
    <s v="E"/>
    <n v="0.04"/>
    <n v="1600"/>
    <n v="1"/>
    <m/>
    <n v="64"/>
    <m/>
  </r>
  <r>
    <x v="2"/>
    <x v="5"/>
    <s v="asp rc"/>
    <n v="4498"/>
    <n v="4667"/>
    <s v="NUTRIPOMPA"/>
    <s v="."/>
    <m/>
    <s v="ABBOTT LABORATORIES"/>
    <s v="CLEAR STAR"/>
    <s v="m4206380"/>
    <s v="NUP"/>
    <s v="Z12030303"/>
    <d v="1905-07-01T00:00:00"/>
    <n v="2016"/>
    <n v="2017"/>
    <s v="SI / SI"/>
    <s v="P.O. LOCRI"/>
    <m/>
    <s v="RIANIMAZIONE"/>
    <s v="TERAPIA INTENSIVA"/>
    <s v="Proprieta' Ente"/>
    <n v="2375.02"/>
    <m/>
    <s v="NUTRIPOMPA"/>
    <s v="E"/>
    <n v="0.04"/>
    <n v="1000"/>
    <n v="1"/>
    <m/>
    <n v="40"/>
    <m/>
  </r>
  <r>
    <x v="2"/>
    <x v="5"/>
    <s v="asp rc"/>
    <n v="4499"/>
    <n v="4668"/>
    <s v="UMIDIFICATORE"/>
    <s v="."/>
    <m/>
    <s v="FISHER &amp; PAYKEL HEALTHCARE"/>
    <s v="MR 730"/>
    <s v="9773alp16235"/>
    <s v="UMI"/>
    <s v="."/>
    <d v="1905-06-27T00:00:00"/>
    <n v="2016"/>
    <n v="2017"/>
    <s v="SI / SI"/>
    <s v="P.O. LOCRI"/>
    <m/>
    <s v="RIANIMAZIONE"/>
    <s v="TERAPIA INTENSIVA"/>
    <s v="Proprieta' Ente"/>
    <n v="1605.39"/>
    <m/>
    <s v="UMIDIFICATORE"/>
    <s v="E"/>
    <n v="0.04"/>
    <n v="1600"/>
    <n v="1"/>
    <m/>
    <n v="64"/>
    <m/>
  </r>
  <r>
    <x v="2"/>
    <x v="5"/>
    <s v="asp rc"/>
    <n v="4500"/>
    <n v="4669"/>
    <s v="DIAFANOSCOPIO"/>
    <s v="."/>
    <m/>
    <s v="GIVAS SRL"/>
    <s v="60 08 DA PARETE 90X12X43 CM"/>
    <n v="53963"/>
    <s v="DIA"/>
    <s v="Z110702"/>
    <d v="1905-06-22T00:00:00"/>
    <n v="2016"/>
    <n v="2016"/>
    <s v="SI / SI"/>
    <s v="P.O. LOCRI"/>
    <m/>
    <s v="ONCOLOGIA"/>
    <s v="STANZA 1"/>
    <s v="Proprieta' Ente"/>
    <n v="800"/>
    <m/>
    <s v="DIAFANOSCOPIO"/>
    <s v="F"/>
    <n v="0.03"/>
    <n v="266.66666666666669"/>
    <n v="1"/>
    <m/>
    <n v="8"/>
    <m/>
  </r>
  <r>
    <x v="2"/>
    <x v="5"/>
    <s v="asp rc"/>
    <n v="4501"/>
    <n v="4670"/>
    <s v="SPIROMETRO A USO CLINICO DIAGNOSTICO"/>
    <s v="B"/>
    <m/>
    <s v="FUKUDA DENSHI CO LTD"/>
    <s v="ST 95"/>
    <n v="4907687"/>
    <s v="SPM"/>
    <s v="Z12150101"/>
    <d v="1905-06-22T00:00:00"/>
    <n v="2016"/>
    <n v="2016"/>
    <s v="SI / SI"/>
    <s v="P.O. LOCRI"/>
    <m/>
    <s v="GERIATRIA"/>
    <s v="DH GERIATR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4502"/>
    <n v="4671"/>
    <s v="CARICA BATTERIE"/>
    <s v="."/>
    <m/>
    <s v="HEINE OPTOTECHNIK"/>
    <s v="NT 200"/>
    <s v="1/94781"/>
    <s v="6CA"/>
    <s v="."/>
    <d v="1905-06-22T00:00:00"/>
    <n v="2016"/>
    <n v="2016"/>
    <s v="SI / SI"/>
    <s v="P.O. LOCRI"/>
    <m/>
    <s v="DERMATOLOGIA"/>
    <s v="DERMATOLOGIA"/>
    <s v="Proprieta' Ente"/>
    <n v="382.06"/>
    <m/>
    <s v="CARICA BATTERIE"/>
    <s v="E"/>
    <n v="0.04"/>
    <n v="0"/>
    <n v="1"/>
    <m/>
    <n v="0"/>
    <m/>
  </r>
  <r>
    <x v="2"/>
    <x v="5"/>
    <s v="asp rc"/>
    <n v="4503"/>
    <n v="4672"/>
    <s v="ASPIRATORE FUMI CHIRURGICI"/>
    <s v="."/>
    <m/>
    <s v="."/>
    <s v="."/>
    <s v="NR"/>
    <s v="AFU"/>
    <s v="Z12019004"/>
    <d v="1905-06-17T00:00:00"/>
    <n v="2016"/>
    <n v="2016"/>
    <s v="SI / SI"/>
    <s v="P.O. LOCRI"/>
    <m/>
    <s v="DERMATOLOGIA"/>
    <s v="DERMATOLOGIA"/>
    <s v="Proprieta' Ente"/>
    <n v="2083.33"/>
    <m/>
    <s v="ASPIRATORE FUMI CHIRURGICI"/>
    <s v="F"/>
    <n v="0.03"/>
    <n v="2666.6666666666665"/>
    <n v="1"/>
    <m/>
    <n v="79.999999999999986"/>
    <m/>
  </r>
  <r>
    <x v="2"/>
    <x v="5"/>
    <s v="asp rc"/>
    <n v="4504"/>
    <n v="4673"/>
    <s v="APP. OFTALMICA"/>
    <s v="B"/>
    <m/>
    <s v="CSO COSTRUZIONI STRUMENTI OFTALMICI SRL"/>
    <s v="."/>
    <n v="235385810"/>
    <s v="."/>
    <s v="."/>
    <d v="1905-06-27T00:00:00"/>
    <n v="2016"/>
    <n v="2016"/>
    <s v="SI / SI"/>
    <s v="P.O. LOCRI"/>
    <m/>
    <s v="OCULISTICA"/>
    <s v="OCULISTICA"/>
    <s v="Proprieta' Ente"/>
    <n v="11297"/>
    <m/>
    <s v="APP. OFTALMICA"/>
    <s v="F"/>
    <n v="0.03"/>
    <n v="11297"/>
    <n v="1"/>
    <m/>
    <n v="338.90999999999997"/>
    <m/>
  </r>
  <r>
    <x v="2"/>
    <x v="5"/>
    <s v="asp rc"/>
    <n v="4505"/>
    <n v="4674"/>
    <s v="TAVOLI PORTA-STRUMENTI OFTALMOLOGICI"/>
    <s v="B"/>
    <m/>
    <s v="ZEISS CARL"/>
    <s v="3000 SYSTEM"/>
    <n v="1838"/>
    <s v="TAR"/>
    <s v="Z12129001"/>
    <d v="1905-06-27T00:00:00"/>
    <n v="2016"/>
    <n v="2016"/>
    <s v="SI / SI"/>
    <s v="P.O. LOCRI"/>
    <m/>
    <s v="OCULISTICA"/>
    <s v="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4506"/>
    <n v="4675"/>
    <s v="ECOGASTROSCOPIO"/>
    <s v="B"/>
    <m/>
    <s v="."/>
    <s v="."/>
    <s v="SE13928004"/>
    <s v="ECS"/>
    <s v="Z120205"/>
    <d v="1905-06-22T00:00:00"/>
    <n v="2016"/>
    <n v="2016"/>
    <s v="SI / SI"/>
    <s v="P.O. LOCRI"/>
    <m/>
    <s v="GASTROENTEROLOGIA"/>
    <s v="GASTROENTEROLOGIA"/>
    <s v="Proprieta' Ente"/>
    <n v="29999"/>
    <m/>
    <s v="ECOGASTROSCOPIO"/>
    <s v="A"/>
    <n v="0.12"/>
    <n v="26666.666666666668"/>
    <n v="1"/>
    <m/>
    <n v="3200"/>
    <m/>
  </r>
  <r>
    <x v="2"/>
    <x v="5"/>
    <s v="asp rc"/>
    <n v="4507"/>
    <n v="4676"/>
    <s v="RIPRODUTTORE VIDEO O DIGITALE DI BIOIMMAGINI"/>
    <s v="B"/>
    <m/>
    <s v="SONY CORP"/>
    <s v="UP 895 CE"/>
    <n v="52184"/>
    <s v="RIR"/>
    <s v="Z110706"/>
    <d v="1905-06-22T00:00:00"/>
    <n v="2016"/>
    <n v="2016"/>
    <s v="SI / SI"/>
    <s v="P.O. LOCRI"/>
    <m/>
    <s v="GASTROENTEROLOGIA"/>
    <s v="GASTROENTER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508"/>
    <n v="4677"/>
    <s v="CARRELLO SERVITORE PER ENDOSCOPI"/>
    <s v="B"/>
    <m/>
    <s v="."/>
    <s v="."/>
    <n v="1448"/>
    <s v="FSE"/>
    <s v="Z120290"/>
    <d v="1905-06-22T00:00:00"/>
    <n v="2016"/>
    <n v="2016"/>
    <s v="SI / SI"/>
    <s v="P.O. LOCRI"/>
    <m/>
    <s v="GASTROENTEROLOGIA"/>
    <s v="GASTROENTEROLOGIA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4509"/>
    <n v="4678"/>
    <s v="ECOENDOSCOPIO"/>
    <s v="B"/>
    <m/>
    <s v="."/>
    <s v="."/>
    <s v="A01154"/>
    <s v="."/>
    <s v="."/>
    <d v="1905-06-22T00:00:00"/>
    <n v="2016"/>
    <n v="2016"/>
    <s v="SI / SI"/>
    <s v="P.O. LOCRI"/>
    <m/>
    <s v="GASTROENTEROLOGIA"/>
    <s v="GASTROENTEROLOGIA"/>
    <s v="Proprieta' Ente"/>
    <n v="29999"/>
    <m/>
    <s v="ECOENDOSCOPIO"/>
    <s v="A"/>
    <n v="0.12"/>
    <n v="29999"/>
    <n v="1"/>
    <m/>
    <n v="3599.8799999999997"/>
    <m/>
  </r>
  <r>
    <x v="2"/>
    <x v="5"/>
    <s v="asp rc"/>
    <n v="4510"/>
    <n v="4679"/>
    <s v="FIBROGASTROSCOPIO FLESSIBILE"/>
    <s v="B"/>
    <m/>
    <s v="PENTAX CORP"/>
    <s v="ED 2900"/>
    <s v="B011002"/>
    <s v="GFL"/>
    <s v="Z120205"/>
    <d v="1905-06-19T00:00:00"/>
    <n v="2016"/>
    <n v="2016"/>
    <s v="SI / SI"/>
    <s v="P.O. LOCRI"/>
    <m/>
    <s v="GASTROENTEROLOGIA"/>
    <s v="GASTROENTEROLOGIA"/>
    <s v="Proprieta' Ente"/>
    <n v="20000"/>
    <m/>
    <s v="GASTROSCOPIO"/>
    <s v="A"/>
    <n v="0.12"/>
    <n v="13333.333333333334"/>
    <n v="1"/>
    <m/>
    <n v="1600"/>
    <m/>
  </r>
  <r>
    <x v="2"/>
    <x v="5"/>
    <s v="asp rc"/>
    <n v="4511"/>
    <n v="4680"/>
    <s v="VIDEOCOLONSCOPIO"/>
    <s v="B"/>
    <m/>
    <s v="PENTAX CORP"/>
    <s v="EC 3831 L"/>
    <s v="."/>
    <s v="VCL"/>
    <s v="Z120206"/>
    <d v="1905-06-22T00:00:00"/>
    <n v="2016"/>
    <n v="2016"/>
    <s v="SI / SI"/>
    <s v="P.O. LOCRI"/>
    <m/>
    <s v="GASTROENTEROLOGIA"/>
    <s v="GASTROENTEROLOGIA"/>
    <s v="Proprieta' Ente"/>
    <n v="21590"/>
    <m/>
    <s v="VIDEOCOLONSCOPIO"/>
    <s v="A"/>
    <n v="0.12"/>
    <n v="13333.333333333334"/>
    <n v="1"/>
    <m/>
    <n v="1600"/>
    <m/>
  </r>
  <r>
    <x v="2"/>
    <x v="5"/>
    <s v="asp rc"/>
    <n v="4512"/>
    <n v="4681"/>
    <s v="SISTEMA TELEVISIVO PER ENDOSCOPIA"/>
    <s v="B"/>
    <m/>
    <s v="PENTAX CORP"/>
    <s v="EPM 3300"/>
    <s v="ec01846"/>
    <s v="STE"/>
    <s v="Z120204"/>
    <d v="1905-06-22T00:00:00"/>
    <n v="2016"/>
    <n v="2016"/>
    <s v="SI / SI"/>
    <s v="P.O. LOCRI"/>
    <m/>
    <s v="GASTROENTEROLOGIA"/>
    <s v="GASTROENTEROLOG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4513"/>
    <n v="4682"/>
    <s v="MONITOR TELEVISIVO PER BIOIMMAGINI"/>
    <s v="B"/>
    <m/>
    <s v="SONY CORP"/>
    <s v="PVM 1450 QM"/>
    <n v="2006466"/>
    <s v="MTV"/>
    <s v="Z119008"/>
    <d v="1905-06-22T00:00:00"/>
    <n v="2016"/>
    <n v="2016"/>
    <s v="SI / SI"/>
    <s v="P.O. LOCRI"/>
    <m/>
    <s v="GASTROENTEROLOGIA"/>
    <s v="GASTROENTER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4514"/>
    <n v="4683"/>
    <s v="VIDEOREGISTRATORE PER BIOIMMAGINI"/>
    <s v="B"/>
    <m/>
    <s v="SONY CORP"/>
    <s v="VO 7630"/>
    <n v="27151"/>
    <s v="VIR"/>
    <s v="Z119014"/>
    <d v="1905-06-22T00:00:00"/>
    <n v="2016"/>
    <n v="2016"/>
    <s v="SI / SI"/>
    <s v="P.O. LOCRI"/>
    <m/>
    <s v="GASTROENTEROLOGIA"/>
    <s v="GASTROENTEROLOGIA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4515"/>
    <n v="4684"/>
    <s v="CARRELLO SERVITORE PER ENDOSCOPI"/>
    <s v="B"/>
    <m/>
    <s v="MOVI SPA"/>
    <s v="RACK P"/>
    <s v="677/97"/>
    <s v="FSE"/>
    <s v="Z120290"/>
    <d v="1905-06-19T00:00:00"/>
    <n v="2016"/>
    <n v="2016"/>
    <s v="SI / SI"/>
    <s v="P.O. LOCRI"/>
    <m/>
    <s v="GASTROENTEROLOGIA"/>
    <s v="GASTROENTEROLOGIA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4516"/>
    <n v="4685"/>
    <s v="CARRELLO ELETTRIFICATO"/>
    <s v="B"/>
    <m/>
    <s v="MOVI SPA"/>
    <n v="78606101"/>
    <n v="215"/>
    <s v="CAF"/>
    <s v="Z120290"/>
    <d v="1905-06-17T00:00:00"/>
    <n v="2016"/>
    <n v="2016"/>
    <s v="SI / SI"/>
    <s v="P.O. LOCRI"/>
    <m/>
    <s v="GASTROENTEROLOGIA"/>
    <s v="GASTROENTEROLOGI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4517"/>
    <n v="4686"/>
    <s v="FONTE LUMINOSA GENERICA"/>
    <s v="B"/>
    <m/>
    <s v="LUXO ASA"/>
    <s v="LHH II"/>
    <s v="NR"/>
    <s v="LAI"/>
    <s v="Z129004"/>
    <d v="1905-06-22T00:00:00"/>
    <n v="2016"/>
    <n v="2016"/>
    <s v="SI / SI"/>
    <s v="P.O. LOCRI"/>
    <m/>
    <s v="DERMATOLOGIA"/>
    <s v="DERMATOLOGIA"/>
    <s v="Proprieta' Ente"/>
    <n v="6742.38"/>
    <m/>
    <s v="FONTE LUMINOSA GENERICA (PER ES: LAMPADE DA VISITA AMB.)"/>
    <s v="D"/>
    <n v="0.06"/>
    <n v="666.66666666666663"/>
    <n v="1"/>
    <m/>
    <n v="39.999999999999993"/>
    <m/>
  </r>
  <r>
    <x v="2"/>
    <x v="5"/>
    <s v="asp rc"/>
    <n v="4518"/>
    <n v="4687"/>
    <s v="CARRELLO ELETTRIFICATO"/>
    <s v="B"/>
    <m/>
    <s v="."/>
    <s v="."/>
    <s v="1008/187"/>
    <s v="CAF"/>
    <s v="."/>
    <d v="1905-06-28T00:00:00"/>
    <n v="2016"/>
    <n v="2016"/>
    <s v="SI / SI"/>
    <s v="P.O. LOCRI"/>
    <m/>
    <s v="OSTETRICIA E GINECOLOGIA"/>
    <s v="AMBULATORI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4519"/>
    <n v="4688"/>
    <s v="DIATERMOCOAGULATORE"/>
    <s v="."/>
    <m/>
    <s v="GIMA SPA"/>
    <n v="100"/>
    <n v="577698"/>
    <s v="DIC"/>
    <s v="Z12010901"/>
    <d v="1905-06-28T00:00:00"/>
    <n v="2016"/>
    <n v="2016"/>
    <s v="SI / SI"/>
    <s v="P.O. LOCRI"/>
    <m/>
    <s v="OSTETRICIA E GINECOLOGIA"/>
    <s v="AMBULATORIO"/>
    <s v="Proprieta' Ente"/>
    <n v="11333.33"/>
    <m/>
    <s v="DIATERMOCOAGULATORE"/>
    <s v="D"/>
    <n v="0.06"/>
    <n v="2666.6666666666665"/>
    <n v="1"/>
    <m/>
    <n v="159.99999999999997"/>
    <m/>
  </r>
  <r>
    <x v="2"/>
    <x v="5"/>
    <s v="asp rc"/>
    <n v="4520"/>
    <n v="4689"/>
    <s v="LITOTRITORE EXTRACORPOREO"/>
    <s v="."/>
    <m/>
    <s v="STORZ MEDICAL AG"/>
    <s v="MODULITH SL 20"/>
    <s v="OA.0125"/>
    <s v="LIT"/>
    <s v="Z120203"/>
    <d v="1905-06-22T00:00:00"/>
    <s v="NR"/>
    <s v="NR"/>
    <s v="NO/NO"/>
    <s v="P. O. SIDERNO"/>
    <m/>
    <s v="BLOCCO OPERATORIO"/>
    <s v="BLOCCO OPERATORIO"/>
    <s v="Proprieta' Ente"/>
    <n v="100000"/>
    <m/>
    <s v="LITOTRITORE EXTRACORPOREO"/>
    <s v="A"/>
    <n v="0.12"/>
    <n v="679296.87357142859"/>
    <n v="1"/>
    <m/>
    <n v="81515.624828571425"/>
    <m/>
  </r>
  <r>
    <x v="2"/>
    <x v="5"/>
    <s v="asp rc"/>
    <n v="4521"/>
    <n v="4690"/>
    <s v="ECOTOMOGRAFO"/>
    <s v="B"/>
    <m/>
    <s v="KONTRON INSTRUMENTS"/>
    <s v="SIGMA 1"/>
    <n v="6213"/>
    <s v="ECT"/>
    <s v="Z11040101"/>
    <d v="1905-06-22T00:00:00"/>
    <s v="NR"/>
    <s v="NR"/>
    <s v="NO/NO"/>
    <s v="P. O. SIDERNO"/>
    <m/>
    <s v="BLOCCO OPERATORIO"/>
    <s v="BLOCCO OPERATORIO"/>
    <s v="Proprieta' Ente"/>
    <n v="90416.67"/>
    <m/>
    <s v="ECOTOMOGRAFO"/>
    <s v="C"/>
    <n v="0.08"/>
    <n v="15000"/>
    <n v="1"/>
    <m/>
    <n v="1200"/>
    <m/>
  </r>
  <r>
    <x v="2"/>
    <x v="5"/>
    <s v="asp rc"/>
    <n v="4522"/>
    <n v="4691"/>
    <s v="MONITOR TELEVISIVO PER BIOIMMAGINI"/>
    <s v="B"/>
    <m/>
    <s v="LUCIUS &amp; BAER"/>
    <s v="VM 2417"/>
    <n v="1558"/>
    <s v="MTV"/>
    <s v="Z119008"/>
    <d v="1905-06-22T00:00:00"/>
    <s v="NR"/>
    <s v="NR"/>
    <s v="NO/NO"/>
    <s v="P. O. SIDERNO"/>
    <m/>
    <s v="BLOCCO OPERATORIO"/>
    <s v="BLOCCO OPERATORI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4523"/>
    <n v="4692"/>
    <s v="MONITOR"/>
    <s v="B"/>
    <m/>
    <s v="ODAM"/>
    <s v="SM 784"/>
    <n v="22131230"/>
    <s v="MON"/>
    <s v="Z12030202"/>
    <d v="1905-06-22T00:00:00"/>
    <s v="NR"/>
    <s v="NR"/>
    <s v="NO/NO"/>
    <s v="P. O. SIDERNO"/>
    <m/>
    <s v="BLOCCO OPERATORIO"/>
    <s v="BLOCCO OPERATORIO"/>
    <s v="Proprieta' Ente"/>
    <n v="13399.29"/>
    <m/>
    <s v="MONITOR"/>
    <s v="C"/>
    <n v="0.08"/>
    <n v="3000"/>
    <n v="1"/>
    <m/>
    <n v="240"/>
    <m/>
  </r>
  <r>
    <x v="2"/>
    <x v="5"/>
    <s v="asp rc"/>
    <n v="4524"/>
    <n v="4693"/>
    <s v="CARRELLO ELETTRIFICATO"/>
    <s v="B"/>
    <m/>
    <s v="STORZ KARL GMBH &amp; CO KG"/>
    <n v="280030"/>
    <n v="30307"/>
    <s v="CAF"/>
    <s v="."/>
    <d v="1905-06-22T00:00:00"/>
    <s v="NR"/>
    <s v="NR"/>
    <s v="NO/NO"/>
    <s v="P. O. SIDERNO"/>
    <m/>
    <s v="BLOCCO OPERATORIO"/>
    <s v="BLOCCO OPERATORI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4525"/>
    <n v="4694"/>
    <s v="INTENSIFICATORE DI IMMAGINE"/>
    <s v="B"/>
    <m/>
    <s v="TECHNIX SPA"/>
    <s v="TCA 4"/>
    <s v="24-98-16-96"/>
    <s v="IIM"/>
    <s v="Z11039015"/>
    <d v="1905-06-22T00:00:00"/>
    <n v="2016"/>
    <n v="2017"/>
    <s v="SI / SI"/>
    <s v="P. O. SIDERNO"/>
    <m/>
    <s v="BLOCCO OPERATORIO"/>
    <s v="BLOCCO OPERATORIO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4526"/>
    <n v="4695"/>
    <s v="CATENA TV"/>
    <s v="."/>
    <m/>
    <s v="."/>
    <s v="."/>
    <s v="24-98-16-28"/>
    <s v="CTV"/>
    <s v="Z11039004"/>
    <d v="1905-06-22T00:00:00"/>
    <n v="2016"/>
    <n v="2017"/>
    <s v="SI / SI"/>
    <s v="P. O. SIDERNO"/>
    <m/>
    <s v="BLOCCO OPERATORIO"/>
    <s v="BLOCCO OPERATORIO"/>
    <s v="Proprieta' Ente"/>
    <n v="15999"/>
    <m/>
    <s v="CATENA TV"/>
    <s v="A"/>
    <n v="0.12"/>
    <n v="0"/>
    <n v="1"/>
    <m/>
    <n v="0"/>
    <m/>
  </r>
  <r>
    <x v="2"/>
    <x v="5"/>
    <s v="asp rc"/>
    <n v="4527"/>
    <n v="4696"/>
    <s v="POMPA A SIRINGA"/>
    <s v="B"/>
    <m/>
    <s v="TERUMO CORP"/>
    <s v="TE 372 TERUFUSION"/>
    <n v="40200055"/>
    <s v="PSI"/>
    <s v="Z12030302"/>
    <d v="1905-06-22T00:00:00"/>
    <s v="NR"/>
    <s v="NR"/>
    <s v="NO/NO"/>
    <s v="P. O. SIDERNO"/>
    <m/>
    <s v="BLOCCO OPERATORIO"/>
    <s v="BLOCCO OPERATORIO"/>
    <s v="Proprieta' Ente"/>
    <n v="2400"/>
    <m/>
    <s v="POMPA A SIRINGA"/>
    <s v="E"/>
    <n v="0.04"/>
    <n v="2000"/>
    <n v="1"/>
    <m/>
    <n v="80"/>
    <m/>
  </r>
  <r>
    <x v="2"/>
    <x v="5"/>
    <s v="asp rc"/>
    <n v="4528"/>
    <n v="4697"/>
    <s v="ASPIRATORE MEDICO CHIRURGICO"/>
    <s v="."/>
    <m/>
    <s v="ATMOS MEDIZINTECHNIK GMBH &amp; CO"/>
    <s v="."/>
    <n v="683656006"/>
    <s v="ACH"/>
    <s v="Z120105"/>
    <d v="1905-06-17T00:00:00"/>
    <s v="NR"/>
    <s v="NR"/>
    <s v="NO/NO"/>
    <s v="P. O. SIDERNO"/>
    <m/>
    <s v="BLOCCO OPERATORIO"/>
    <s v="BLOCCO OPER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529"/>
    <n v="4698"/>
    <s v="DIAFANOSCOPIO"/>
    <s v="."/>
    <m/>
    <s v="."/>
    <s v="."/>
    <s v="."/>
    <s v="DIA"/>
    <s v="Z110702"/>
    <d v="1905-06-22T00:00:00"/>
    <s v="NR"/>
    <s v="NR"/>
    <s v="NO/NO"/>
    <s v="P. O. SIDERNO"/>
    <m/>
    <s v="BLOCCO OPERATORIO"/>
    <s v="BLOCCO OPERATORIO"/>
    <s v="Proprieta' Ente"/>
    <n v="800"/>
    <m/>
    <s v="DIAFANOSCOPIO"/>
    <s v="F"/>
    <n v="0.03"/>
    <n v="266.66666666666669"/>
    <n v="1"/>
    <m/>
    <n v="8"/>
    <m/>
  </r>
  <r>
    <x v="2"/>
    <x v="5"/>
    <s v="asp rc"/>
    <n v="4530"/>
    <n v="4699"/>
    <s v="ASPIRATORE MEDICO CHIRURGICO"/>
    <s v="."/>
    <m/>
    <s v="GIMA SPA"/>
    <s v="SUPER TOBI"/>
    <s v="."/>
    <s v="ACH"/>
    <s v="Z120105"/>
    <d v="1905-06-22T00:00:00"/>
    <s v="NR"/>
    <s v="NR"/>
    <s v="NO/NO"/>
    <s v="P. O. SIDERNO"/>
    <m/>
    <s v="BLOCCO OPERATORIO"/>
    <s v="BLOCCO OPER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531"/>
    <n v="4700"/>
    <s v="MONITOR PER VENTILAZIONE"/>
    <s v="."/>
    <m/>
    <s v="DATEX OHMEDA DIVISION INSTRUMENTARIUM CORP"/>
    <s v="CAPNOMAC ULTIMA"/>
    <n v="342863"/>
    <s v="MVN"/>
    <s v="Z1203019003"/>
    <d v="1905-06-22T00:00:00"/>
    <s v="NR"/>
    <s v="NR"/>
    <s v="NO/NO"/>
    <s v="P. O. SIDERNO"/>
    <m/>
    <s v="BLOCCO OPERATORIO"/>
    <s v="BLOCCO OPERATORIO"/>
    <s v="Proprieta' Ente"/>
    <n v="10666.67"/>
    <m/>
    <s v="MONITOR PER VENTILAZIONE"/>
    <s v="D"/>
    <n v="0.06"/>
    <n v="4000"/>
    <n v="1"/>
    <m/>
    <n v="240"/>
    <m/>
  </r>
  <r>
    <x v="2"/>
    <x v="5"/>
    <s v="asp rc"/>
    <n v="4532"/>
    <n v="4701"/>
    <s v="LAMPADA SCIALITICA"/>
    <s v="."/>
    <m/>
    <s v="SKY ELECTRONICS SA"/>
    <s v="BALANCE"/>
    <s v="2KZ-108"/>
    <s v="LSC"/>
    <s v="Z120107"/>
    <d v="1905-06-17T00:00:00"/>
    <s v="NR"/>
    <s v="NR"/>
    <s v="NO/NO"/>
    <s v="P. O. SIDERNO"/>
    <m/>
    <s v="BLOCCO OPERATORIO"/>
    <s v="BLOCCO OPERATORIO"/>
    <s v="Proprieta' Ente"/>
    <n v="23781.39"/>
    <m/>
    <s v="LAMPADA SCIALITICA"/>
    <s v="E"/>
    <n v="0.04"/>
    <n v="5000"/>
    <n v="1"/>
    <m/>
    <n v="200"/>
    <m/>
  </r>
  <r>
    <x v="2"/>
    <x v="5"/>
    <s v="asp rc"/>
    <n v="4533"/>
    <n v="4702"/>
    <s v="LAMPADA SCIALITICA"/>
    <s v="."/>
    <m/>
    <s v="SKY ELECTRONICS SA"/>
    <s v="BALANCE"/>
    <s v="."/>
    <s v="LSC"/>
    <s v="Z120107"/>
    <d v="1905-06-17T00:00:00"/>
    <s v="NR"/>
    <s v="NR"/>
    <s v="NO/NO"/>
    <s v="P. O. SIDERNO"/>
    <m/>
    <s v="BLOCCO OPERATORIO"/>
    <s v="BLOCCO OPERATORIO"/>
    <s v="Proprieta' Ente"/>
    <n v="23781.39"/>
    <m/>
    <s v="LAMPADA SCIALITICA"/>
    <s v="E"/>
    <n v="0.04"/>
    <n v="5000"/>
    <n v="1"/>
    <m/>
    <n v="200"/>
    <m/>
  </r>
  <r>
    <x v="2"/>
    <x v="5"/>
    <s v="asp rc"/>
    <n v="4534"/>
    <n v="4703"/>
    <s v="RIVELATORE BATTITO CARDIACO FETALE"/>
    <s v="."/>
    <m/>
    <s v="SEWARD LTD"/>
    <s v="FETATRACK 120"/>
    <s v="01/20971"/>
    <s v="RDB"/>
    <s v="Z12080103"/>
    <d v="1905-06-22T00:00:00"/>
    <n v="2016"/>
    <n v="2016"/>
    <s v="SI / SI"/>
    <s v="POLIABULATORIO BOVALINO"/>
    <m/>
    <s v="POLIAMBULATORIO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4535"/>
    <n v="4704"/>
    <s v="TONOMETRO"/>
    <s v="."/>
    <m/>
    <s v="ICARE FINLAND OY"/>
    <s v="TONOMETER TA01I"/>
    <n v="7274020"/>
    <s v="TOM"/>
    <s v="Z12120122"/>
    <d v="1905-06-22T00:00:00"/>
    <n v="2016"/>
    <n v="2016"/>
    <s v="SI / SI"/>
    <s v="POLIABULATORIO BOVALINO"/>
    <m/>
    <s v="POLIAMBULATORIO"/>
    <s v="AMBULATORIO"/>
    <s v="Proprieta' Ente"/>
    <n v="3070.98"/>
    <m/>
    <s v="TONOMETRO"/>
    <s v="D"/>
    <n v="0.06"/>
    <n v="1333.3333333333335"/>
    <n v="1"/>
    <m/>
    <n v="80"/>
    <m/>
  </r>
  <r>
    <x v="2"/>
    <x v="5"/>
    <s v="asp rc"/>
    <n v="4536"/>
    <n v="4705"/>
    <s v="FONTE LUMINOSA PER ENDOSCOPIA"/>
    <s v="B"/>
    <m/>
    <s v="OLYMPUS OPTICAL CO LTD"/>
    <s v="CLK 4"/>
    <n v="7519654"/>
    <s v="FLU"/>
    <s v="Z12020402"/>
    <d v="1905-06-22T00:00:00"/>
    <n v="2016"/>
    <n v="2016"/>
    <s v="SI / SI"/>
    <s v="POLIABULATORIO BOVALINO"/>
    <m/>
    <s v="POLIAMBULATORIO"/>
    <s v="AMBUL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537"/>
    <n v="4706"/>
    <s v="DIAFANOSCOPIO"/>
    <s v="."/>
    <m/>
    <s v="."/>
    <s v="."/>
    <s v="."/>
    <s v="DIA"/>
    <s v="Z110702"/>
    <s v="."/>
    <n v="2016"/>
    <n v="2016"/>
    <s v="SI / SI"/>
    <s v="P.O. POLISTENA"/>
    <m/>
    <s v="MEDICINA"/>
    <s v="DEGENZE"/>
    <s v="Proprieta' Ente"/>
    <n v="800"/>
    <m/>
    <s v="DIAFANOSCOPIO"/>
    <s v="F"/>
    <n v="0.03"/>
    <n v="266.66666666666669"/>
    <n v="1"/>
    <m/>
    <n v="8"/>
    <m/>
  </r>
  <r>
    <x v="2"/>
    <x v="5"/>
    <s v="asp rc"/>
    <n v="4538"/>
    <n v="4707"/>
    <s v="ELETTROCARDIOGRAFO"/>
    <s v="B"/>
    <m/>
    <s v="ET MEDICAL DEVICES SPA"/>
    <s v="AR 1200ADV"/>
    <s v="AERS0072"/>
    <s v="ECG"/>
    <s v="Z120503"/>
    <s v="."/>
    <n v="2016"/>
    <n v="2016"/>
    <s v="SI / SI"/>
    <s v="P.O. POLISTENA"/>
    <m/>
    <s v="MEDICINA"/>
    <s v="DEGENZE"/>
    <s v="Proprieta' Ente"/>
    <n v="4398.49"/>
    <m/>
    <s v="ELETTROCARDIOGRAFO"/>
    <s v="C"/>
    <n v="0.08"/>
    <n v="3000"/>
    <n v="1"/>
    <m/>
    <n v="240"/>
    <m/>
  </r>
  <r>
    <x v="2"/>
    <x v="5"/>
    <s v="asp rc"/>
    <n v="4539"/>
    <n v="4708"/>
    <s v="DIAFANOSCOPIO"/>
    <s v="."/>
    <m/>
    <s v="."/>
    <s v="."/>
    <s v="."/>
    <s v="DIA"/>
    <s v="Z110702"/>
    <s v="."/>
    <n v="2016"/>
    <n v="2016"/>
    <s v="SI / SI"/>
    <s v="P.O. POLISTENA"/>
    <m/>
    <s v="MEDICINA"/>
    <s v="DEGENZE"/>
    <s v="Proprieta' Ente"/>
    <n v="800"/>
    <m/>
    <s v="DIAFANOSCOPIO"/>
    <s v="F"/>
    <n v="0.03"/>
    <n v="266.66666666666669"/>
    <n v="1"/>
    <m/>
    <n v="8"/>
    <m/>
  </r>
  <r>
    <x v="2"/>
    <x v="5"/>
    <s v="asp rc"/>
    <n v="4540"/>
    <n v="4709"/>
    <s v="DIAFANOSCOPIO"/>
    <s v="."/>
    <m/>
    <s v="."/>
    <s v="."/>
    <s v="."/>
    <s v="DIA"/>
    <s v="Z110702"/>
    <s v="."/>
    <n v="2016"/>
    <n v="2016"/>
    <s v="SI / SI"/>
    <s v="P.O. POLISTENA"/>
    <m/>
    <s v="MEDICINA"/>
    <s v="DEGENZE"/>
    <s v="Proprieta' Ente"/>
    <n v="800"/>
    <m/>
    <s v="DIAFANOSCOPIO"/>
    <s v="F"/>
    <n v="0.03"/>
    <n v="266.66666666666669"/>
    <n v="1"/>
    <m/>
    <n v="8"/>
    <m/>
  </r>
  <r>
    <x v="2"/>
    <x v="5"/>
    <s v="asp rc"/>
    <n v="4541"/>
    <n v="4710"/>
    <s v="CONSOLLE DI COMANDO PER GRUPPO RADIOLOGICO"/>
    <s v="B"/>
    <m/>
    <s v="PHILIPS MEDICAL SYSTEMS"/>
    <s v="MEDIO 65CP-H"/>
    <s v="."/>
    <s v="CTA"/>
    <s v="Z110390"/>
    <s v="PREC. 1995"/>
    <s v="NR"/>
    <s v="NR"/>
    <s v="NO/NO"/>
    <s v="P.O. POLISTENA"/>
    <m/>
    <s v="RADIOLOGIA"/>
    <s v="DIAGNOSTICA2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4542"/>
    <n v="4711"/>
    <s v="CONSOLLE DI COMANDO PER TAVOLO TELECOMANDATO"/>
    <s v="B"/>
    <m/>
    <s v="PHILIPS MEDICAL SYSTEMS"/>
    <s v="."/>
    <s v="."/>
    <s v="CAV"/>
    <s v="Z110390"/>
    <s v="PREC. 1995"/>
    <s v="NR"/>
    <s v="NR"/>
    <s v="NO/NO"/>
    <s v="P.O. POLISTENA"/>
    <m/>
    <s v="RADIOLOGIA"/>
    <s v="DIAGNOSTICA2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4543"/>
    <n v="4712"/>
    <s v="MONITOR TELEVISIVO PER BIOIMMAGINI"/>
    <s v="B"/>
    <m/>
    <s v="PHILIPS MEDICAL SYSTEMS"/>
    <s v="."/>
    <n v="23953602521"/>
    <s v="MTV"/>
    <s v="Z119008"/>
    <s v="PREC. 1995"/>
    <s v="NR"/>
    <s v="NR"/>
    <s v="NO/NO"/>
    <s v="P.O. POLISTENA"/>
    <m/>
    <s v="RADIOLOGIA"/>
    <s v="DIAGNOSTICA2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4544"/>
    <n v="4713"/>
    <s v="TAVOLO TELECOMANDATO"/>
    <s v="B"/>
    <m/>
    <s v="PHILIPS MEDICAL SYSTEMS"/>
    <s v="MEDIO 50 PC-H"/>
    <s v="."/>
    <s v="TTE"/>
    <s v="Z110307"/>
    <s v="PREC. 1995"/>
    <s v="NR"/>
    <s v="NR"/>
    <s v="NO/NO"/>
    <s v="P.O. POLISTENA"/>
    <m/>
    <s v="RADIOLOGIA"/>
    <s v="DIAGNOSTICA2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4545"/>
    <n v="4714"/>
    <s v="INTENSIFICATORE DI IMMAGINE"/>
    <s v="B"/>
    <m/>
    <s v="PHILIPS MEDICAL SYSTEMS"/>
    <s v="."/>
    <s v="."/>
    <s v="IIM"/>
    <s v="Z11039015"/>
    <s v="PREC. 1995"/>
    <s v="NR"/>
    <s v="NR"/>
    <s v="NO/NO"/>
    <s v="P.O. POLISTENA"/>
    <m/>
    <s v="RADIOLOGIA"/>
    <s v="DIAGNOSTICA2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4546"/>
    <n v="4715"/>
    <s v="GENERATORE D'ALTA TENSIONE PER GRUPPO RADIOLOGICO"/>
    <s v="B"/>
    <m/>
    <s v="PHILIPS MEDICAL SYSTEMS"/>
    <s v="MEDIO 65 CP H"/>
    <s v="."/>
    <s v="GUT"/>
    <s v="Z110390"/>
    <s v="PREC. 1995"/>
    <s v="NR"/>
    <s v="NR"/>
    <s v="NO/NO"/>
    <s v="P.O. POLISTENA"/>
    <m/>
    <s v="RADIOLOGIA"/>
    <s v="DIAGNOSTICA2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4547"/>
    <n v="4716"/>
    <s v="CONSOLLE DI COMANDO PER TAVOLO TELECOMANDATO"/>
    <s v="B"/>
    <m/>
    <s v="GENERAL MEDICAL MERATE SPA"/>
    <s v="."/>
    <n v="19147"/>
    <s v="CAV"/>
    <s v="Z110390"/>
    <d v="1905-06-22T00:00:00"/>
    <s v="NR"/>
    <s v="NR"/>
    <s v="NO/NO"/>
    <s v="P.O. POLISTENA"/>
    <m/>
    <s v="RADIOLOGIA"/>
    <s v="DIAGNOSTICA1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4548"/>
    <n v="4717"/>
    <s v="MONITOR TELEVISIVO PER BIOIMMAGINI"/>
    <s v="B"/>
    <m/>
    <s v="PHILIPS MEDICAL SYSTEMS"/>
    <s v="21 CY 9"/>
    <s v="ANO40203001496"/>
    <s v="MTV"/>
    <s v="Z119008"/>
    <d v="1905-06-22T00:00:00"/>
    <s v="NR"/>
    <s v="NR"/>
    <s v="NO/NO"/>
    <s v="P.O. POLISTENA"/>
    <m/>
    <s v="RADIOLOGIA"/>
    <s v="DIAGNOSTICA1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4549"/>
    <n v="4718"/>
    <s v="COMPLESSO RADIOGENO"/>
    <s v="B"/>
    <m/>
    <s v="GENERAL MEDICAL MERATE SPA"/>
    <s v="."/>
    <n v="22105"/>
    <s v="CRA"/>
    <s v="Z110390"/>
    <d v="1905-06-22T00:00:00"/>
    <s v="NR"/>
    <s v="NR"/>
    <s v="NO/NO"/>
    <s v="P.O. POLISTENA"/>
    <m/>
    <s v="RADIOLOGIA"/>
    <s v="DIAGNOSTICA1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4550"/>
    <n v="4719"/>
    <s v="TAVOLO TELECOMANDATO"/>
    <s v="B"/>
    <m/>
    <s v="GENERAL MEDICAL MERATE SPA"/>
    <s v="OPERA T90 EX"/>
    <n v="19147"/>
    <s v="TTE"/>
    <s v="Z110307"/>
    <d v="1905-06-22T00:00:00"/>
    <s v="NR"/>
    <s v="NR"/>
    <s v="NO/NO"/>
    <s v="P.O. POLISTENA"/>
    <m/>
    <s v="RADIOLOGIA"/>
    <s v="DIAGNOSTICA1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4551"/>
    <n v="4720"/>
    <s v="GENERATORE D'ALTA TENSIONE PER GRUPPO RADIOLOGICO"/>
    <s v="B"/>
    <m/>
    <s v="PHILIPS MEDICAL SYSTEMS"/>
    <s v="."/>
    <n v="19580"/>
    <s v="GUT"/>
    <s v="Z110390"/>
    <d v="1905-06-22T00:00:00"/>
    <s v="NR"/>
    <s v="NR"/>
    <s v="NO/NO"/>
    <s v="P.O. POLISTENA"/>
    <m/>
    <s v="RADIOLOGIA"/>
    <s v="DIAGNOSTICA1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4552"/>
    <n v="4721"/>
    <s v="INTENSIFICATORE DI IMMAGINE"/>
    <s v="B"/>
    <m/>
    <s v="GENERAL MEDICAL MERATE SPA"/>
    <s v="."/>
    <s v="."/>
    <s v="IIM"/>
    <s v="Z11039015"/>
    <d v="1905-06-22T00:00:00"/>
    <s v="NR"/>
    <s v="NR"/>
    <s v="NO/NO"/>
    <s v="P.O. POLISTENA"/>
    <m/>
    <s v="RADIOLOGIA"/>
    <s v="DIAGNOSTICA1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4553"/>
    <n v="4722"/>
    <s v="TOMOGRAFO ASSIALE COMPUTERIZZATO"/>
    <s v="B"/>
    <m/>
    <s v="TOSHIBA MEDICAL SYSTEMS"/>
    <s v="AQUILION 16"/>
    <s v="GDC0782974"/>
    <s v="TAC"/>
    <s v="Z11030603"/>
    <d v="1905-06-29T00:00:00"/>
    <s v="NR"/>
    <s v="NR"/>
    <s v="NO/NO"/>
    <s v="P.O. POLISTENA"/>
    <m/>
    <s v="RADIOLOGIA"/>
    <s v="DIAGNOSTICA1"/>
    <s v="Proprieta' Ente"/>
    <n v="250000"/>
    <m/>
    <s v="TOMOGRAFO ASSIALE COMPUTERIZZATO"/>
    <s v="A"/>
    <n v="0.12"/>
    <n v="488744.22519999999"/>
    <n v="1"/>
    <m/>
    <n v="58649.307023999994"/>
    <m/>
  </r>
  <r>
    <x v="2"/>
    <x v="5"/>
    <s v="asp rc"/>
    <n v="4554"/>
    <n v="4723"/>
    <s v="CONSOLLE DI COMANDO PER TOMOGRAFO ASSIALE COMPUTERIZZATO"/>
    <s v="B"/>
    <m/>
    <s v="TOSHIBA MEDICAL SYSTEMS"/>
    <s v="CKCN 012A"/>
    <s v="W7003359"/>
    <s v="CAR"/>
    <s v="Z110390"/>
    <d v="1905-06-29T00:00:00"/>
    <s v="NR"/>
    <s v="NR"/>
    <s v="NO/NO"/>
    <s v="P.O. POLISTENA"/>
    <m/>
    <s v="RADIOLOGIA"/>
    <s v="DIAGNOSTICA1"/>
    <s v="Proprieta' Ente"/>
    <n v="24746.89"/>
    <m/>
    <s v="CONSOLLE DI COMANDO PER TOMOGRAFO ASSIALE COMPUTERIZZATO"/>
    <s v="A"/>
    <n v="0.12"/>
    <n v="51645"/>
    <n v="1"/>
    <m/>
    <n v="6197.4"/>
    <m/>
  </r>
  <r>
    <x v="2"/>
    <x v="5"/>
    <s v="asp rc"/>
    <n v="4555"/>
    <n v="4724"/>
    <s v="MONITOR PER PERSONAL COMPUTER"/>
    <s v="B"/>
    <m/>
    <s v="TOSHIBA MEDICAL SYSTEMS"/>
    <s v="."/>
    <n v="53340067"/>
    <s v="1SM"/>
    <s v="."/>
    <d v="1905-06-29T00:00:00"/>
    <s v="NR"/>
    <s v="NR"/>
    <s v="NO/NO"/>
    <s v="P.O. POLISTENA"/>
    <m/>
    <s v="RADIOLOGIA"/>
    <s v="DIAGNOSTICA1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4556"/>
    <n v="4725"/>
    <s v="MONITOR PER PERSONAL COMPUTER"/>
    <s v="B"/>
    <m/>
    <s v="TOSHIBA MEDICAL SYSTEMS"/>
    <s v="."/>
    <n v="53471067"/>
    <s v="1SM"/>
    <s v="."/>
    <d v="1905-06-29T00:00:00"/>
    <s v="NR"/>
    <s v="NR"/>
    <s v="NO/NO"/>
    <s v="P.O. POLISTENA"/>
    <m/>
    <s v="RADIOLOGIA"/>
    <s v="DIAGNOSTICA1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4557"/>
    <n v="4726"/>
    <s v="CONSOLLE DI COMANDO PER TOMOGRAFO ASSIALE COMPUTERIZZATO"/>
    <s v="B"/>
    <m/>
    <s v="TOSHIBA MEDICAL SYSTEMS"/>
    <s v="CKCN 008A"/>
    <s v="W7002182"/>
    <s v="CAR"/>
    <s v="Z110390"/>
    <d v="1905-06-29T00:00:00"/>
    <s v="NR"/>
    <s v="NR"/>
    <s v="NO/NO"/>
    <s v="P.O. POLISTENA"/>
    <m/>
    <s v="RADIOLOGIA"/>
    <s v="DIAGNOSTICA1"/>
    <s v="Proprieta' Ente"/>
    <n v="24746.89"/>
    <m/>
    <s v="CONSOLLE DI COMANDO PER TOMOGRAFO ASSIALE COMPUTERIZZATO"/>
    <s v="A"/>
    <n v="0.12"/>
    <n v="51645"/>
    <n v="1"/>
    <m/>
    <n v="6197.4"/>
    <m/>
  </r>
  <r>
    <x v="2"/>
    <x v="5"/>
    <s v="asp rc"/>
    <n v="4558"/>
    <n v="4727"/>
    <s v="ARMADIO DELL'ELETTRONICA"/>
    <s v="B"/>
    <m/>
    <s v="TOSHIBA MEDICAL SYSTEMS"/>
    <s v="."/>
    <s v="."/>
    <s v="ARE"/>
    <s v="Z110390"/>
    <d v="1905-06-29T00:00:00"/>
    <s v="NR"/>
    <s v="NR"/>
    <s v="NO/NO"/>
    <s v="P.O. POLISTENA"/>
    <m/>
    <s v="RADIOLOGIA"/>
    <s v="DIAGNOSTICA1"/>
    <s v="Proprieta' Ente"/>
    <n v="18000"/>
    <m/>
    <s v="ARMADIO DELL'ELETTRONICA"/>
    <s v="A"/>
    <n v="0.12"/>
    <n v="0"/>
    <n v="1"/>
    <m/>
    <n v="0"/>
    <m/>
  </r>
  <r>
    <x v="2"/>
    <x v="5"/>
    <s v="asp rc"/>
    <n v="4559"/>
    <n v="4728"/>
    <s v="ARMADIO DELL'ELETTRONICA"/>
    <s v="B"/>
    <m/>
    <s v="TOSHIBA MEDICAL SYSTEMS"/>
    <s v="."/>
    <s v="GCD0782974"/>
    <s v="ARE"/>
    <s v="Z110390"/>
    <d v="1905-06-29T00:00:00"/>
    <s v="NR"/>
    <s v="NR"/>
    <s v="NO/NO"/>
    <s v="P.O. POLISTENA"/>
    <m/>
    <s v="RADIOLOGIA"/>
    <s v="DIAGNOSTICA1"/>
    <s v="Proprieta' Ente"/>
    <n v="18000"/>
    <m/>
    <s v="ARMADIO DELL'ELETTRONICA"/>
    <s v="A"/>
    <n v="0.12"/>
    <n v="0"/>
    <n v="1"/>
    <m/>
    <n v="0"/>
    <m/>
  </r>
  <r>
    <x v="2"/>
    <x v="5"/>
    <s v="asp rc"/>
    <n v="4560"/>
    <n v="4729"/>
    <s v="ARMADIO DELL'ELETTRONICA"/>
    <s v="B"/>
    <m/>
    <s v="TOSHIBA MEDICAL SYSTEMS"/>
    <s v="."/>
    <s v="."/>
    <s v="ARE"/>
    <s v="Z110390"/>
    <d v="1905-06-29T00:00:00"/>
    <s v="NR"/>
    <s v="NR"/>
    <s v="NO/NO"/>
    <s v="P.O. POLISTENA"/>
    <m/>
    <s v="RADIOLOGIA"/>
    <s v="DIAGNOSTICA1"/>
    <s v="Proprieta' Ente"/>
    <n v="18000"/>
    <m/>
    <s v="ARMADIO DELL'ELETTRONICA"/>
    <s v="A"/>
    <n v="0.12"/>
    <n v="0"/>
    <n v="1"/>
    <m/>
    <n v="0"/>
    <m/>
  </r>
  <r>
    <x v="2"/>
    <x v="5"/>
    <s v="asp rc"/>
    <n v="4561"/>
    <n v="4730"/>
    <s v="AUTOCLAVE PER PICCOLI CARICHI"/>
    <s v="."/>
    <m/>
    <s v="TECNO GAZ SPA"/>
    <s v="ANDROMEDA VACUUM XP"/>
    <n v="36646"/>
    <s v="AUB"/>
    <s v="Z12011304"/>
    <d v="1905-07-01T00:00:00"/>
    <n v="2016"/>
    <n v="2017"/>
    <s v="SI / SI"/>
    <s v="P.O. GIOIA TAURO"/>
    <m/>
    <s v="PRONTO SOCCORSO PALMI"/>
    <s v="PRONTO SOCCORSO"/>
    <s v="Proprieta' Ente"/>
    <n v="4667.5"/>
    <m/>
    <s v="AUTOCLAVE PER PICCOLI CARICHI"/>
    <s v="C"/>
    <n v="0.08"/>
    <n v="2000"/>
    <n v="1"/>
    <m/>
    <n v="160"/>
    <m/>
  </r>
  <r>
    <x v="2"/>
    <x v="5"/>
    <s v="asp rc"/>
    <n v="4562"/>
    <n v="4731"/>
    <s v="LARINGOSCOPIO (PER INTUBAZIONE A LAME)"/>
    <s v="."/>
    <m/>
    <s v="GIMA SPA"/>
    <s v="."/>
    <s v="NR"/>
    <s v="LRS"/>
    <s v="Z12021003"/>
    <d v="1905-06-22T00:00:00"/>
    <n v="2016"/>
    <n v="2017"/>
    <s v="SI / SI"/>
    <s v="P.O. GIOIA TAURO"/>
    <m/>
    <s v="BLOCCO OPERATORIO"/>
    <s v="S.O. A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4563"/>
    <n v="4732"/>
    <s v="LARINGOSCOPIO (PER INTUBAZIONE A LAME)"/>
    <s v="."/>
    <m/>
    <s v="RUSCH GMBH"/>
    <n v="67049"/>
    <s v="NR"/>
    <s v="LRS"/>
    <s v="Z12021003"/>
    <d v="1905-06-22T00:00:00"/>
    <n v="2016"/>
    <n v="2017"/>
    <s v="SI / SI"/>
    <s v="P.O. GIOIA TAURO"/>
    <m/>
    <s v="BLOCCO OPERATORIO"/>
    <s v="S.O. A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4564"/>
    <n v="4733"/>
    <s v="TERMOREGOLAZIONE CORPOREA, APPARECCHIO PER"/>
    <s v="."/>
    <m/>
    <s v="MALLINCKRODT MEDICAL GMBH"/>
    <s v="WARMTOUCH 5200"/>
    <s v="CI04095199"/>
    <s v="TCP"/>
    <s v="Z12040208"/>
    <d v="1905-07-01T00:00:00"/>
    <n v="2016"/>
    <n v="2017"/>
    <s v="SI / SI"/>
    <s v="P.O. GIOIA TAURO"/>
    <m/>
    <s v="BLOCCO OPERATORIO"/>
    <s v="S.O. A"/>
    <s v="Proprieta' Ente"/>
    <n v="6500"/>
    <m/>
    <s v="TERMOREGOLAZIONE CORPOREA, APPARECCHIO PER"/>
    <s v="E"/>
    <n v="0.04"/>
    <n v="5000"/>
    <n v="1"/>
    <m/>
    <n v="200"/>
    <m/>
  </r>
  <r>
    <x v="2"/>
    <x v="5"/>
    <s v="asp rc"/>
    <n v="4565"/>
    <n v="4734"/>
    <s v="LARINGOSCOPIO (PER INTUBAZIONE A LAME)"/>
    <s v="."/>
    <m/>
    <s v="TRUPHATEK"/>
    <s v="GREEN SPEC II°"/>
    <n v="9723"/>
    <s v="LRS"/>
    <s v="Z12021003"/>
    <d v="1905-06-22T00:00:00"/>
    <n v="2016"/>
    <n v="2017"/>
    <s v="SI / SI"/>
    <s v="P.O. GIOIA TAURO"/>
    <m/>
    <s v="BLOCCO OPERATORIO"/>
    <s v="S.O. A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4566"/>
    <n v="4735"/>
    <s v="UNITA' SALVATAGGIO E ARCHIVIAZIONE DATI SU NASTRO"/>
    <s v="."/>
    <m/>
    <s v="."/>
    <s v="."/>
    <s v="2220353P"/>
    <s v="."/>
    <s v="."/>
    <d v="1905-06-27T00:00:00"/>
    <n v="2016"/>
    <n v="2017"/>
    <s v="SI / SI"/>
    <s v="P.O. GIOIA TAURO"/>
    <m/>
    <s v="BLOCCO OPERATORIO"/>
    <s v="S.O. A"/>
    <s v="Proprieta' Ente"/>
    <n v="2000"/>
    <m/>
    <s v="UNITA' SALVATAGGIO E ARCHIVIAZIONE DATI SU NASTRO"/>
    <s v="F"/>
    <n v="0.03"/>
    <n v="0"/>
    <n v="1"/>
    <m/>
    <n v="0"/>
    <m/>
  </r>
  <r>
    <x v="2"/>
    <x v="5"/>
    <s v="asp rc"/>
    <n v="4567"/>
    <n v="4736"/>
    <s v="MONITOR TELEVISIVO PER BIOIMMAGINI"/>
    <s v="B"/>
    <m/>
    <s v="STORZ KARL GMBH &amp; CO KG"/>
    <s v="20090131 TOUCH SCREEN 15&quot;"/>
    <s v="CH0130"/>
    <s v="MTV"/>
    <s v="Z119008"/>
    <d v="1905-06-27T00:00:00"/>
    <n v="2016"/>
    <n v="2017"/>
    <s v="SI / SI"/>
    <s v="P.O. GIOIA TAURO"/>
    <m/>
    <s v="BLOCCO OPERATORIO"/>
    <s v="S.O. 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4568"/>
    <n v="4737"/>
    <s v="CARRELLO ELETTRIFICATO"/>
    <s v="B"/>
    <m/>
    <s v="."/>
    <s v="."/>
    <s v="NR"/>
    <s v="CAF"/>
    <s v="."/>
    <d v="1905-06-27T00:00:00"/>
    <n v="2016"/>
    <n v="2017"/>
    <s v="SI / SI"/>
    <s v="P.O. GIOIA TAURO"/>
    <m/>
    <s v="BLOCCO OPERATORIO"/>
    <s v="S.O. 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4569"/>
    <n v="4738"/>
    <s v="STAMPANTE PER COMPUTER"/>
    <s v="B"/>
    <m/>
    <s v="EPSON"/>
    <s v="STYLUS C 62"/>
    <s v="F99T511848"/>
    <s v="1SC"/>
    <s v="."/>
    <d v="1905-06-27T00:00:00"/>
    <n v="2016"/>
    <n v="2017"/>
    <s v="SI / SI"/>
    <s v="P.O. GIOIA TAURO"/>
    <m/>
    <s v="BLOCCO OPERATORIO"/>
    <s v="S.O. A"/>
    <s v="Proprieta' Ente"/>
    <n v="440.71"/>
    <m/>
    <s v="STAMPANTE PER COMPUTER"/>
    <s v="F"/>
    <n v="0.03"/>
    <n v="0"/>
    <n v="1"/>
    <m/>
    <n v="0"/>
    <m/>
  </r>
  <r>
    <x v="2"/>
    <x v="5"/>
    <s v="asp rc"/>
    <n v="4570"/>
    <n v="4739"/>
    <s v="LITOTRITORE ENDOSCOPICO"/>
    <s v="B"/>
    <m/>
    <s v="EMS ELECTRO MEDICAL SYSTEMS SA"/>
    <s v="SWISS LITHOCLAST"/>
    <s v="BC00563"/>
    <s v="LIE"/>
    <s v="Z120203"/>
    <d v="1905-06-29T00:00:00"/>
    <n v="2016"/>
    <n v="2017"/>
    <s v="SI / SI"/>
    <s v="P.O. GIOIA TAURO"/>
    <m/>
    <s v="BLOCCO OPERATORIO"/>
    <s v="S.O. A"/>
    <s v="Proprieta' Ente"/>
    <n v="18981.25"/>
    <m/>
    <s v="LITOTRITORE ENDOSCOPICO"/>
    <s v="A"/>
    <n v="0.12"/>
    <n v="4000"/>
    <n v="1"/>
    <m/>
    <n v="480"/>
    <m/>
  </r>
  <r>
    <x v="2"/>
    <x v="5"/>
    <s v="asp rc"/>
    <n v="4571"/>
    <n v="4740"/>
    <s v="FIBRORINOLARINGOSCOPIO FLESSIBILE"/>
    <s v="B"/>
    <m/>
    <s v="OLYMPUS OPTICAL CO LTD"/>
    <s v="ENF T3"/>
    <n v="2401572"/>
    <s v="NFS"/>
    <s v="Z12021005"/>
    <d v="1905-06-22T00:00:00"/>
    <n v="2016"/>
    <n v="2016"/>
    <s v="SI / SI"/>
    <s v="P.O. LOCRI"/>
    <m/>
    <s v="OTORINO"/>
    <s v="AMBULATORIO"/>
    <s v="Proprieta' Ente"/>
    <n v="15000"/>
    <m/>
    <s v="NASO FARINGO/LARINGOSCOPIO"/>
    <s v="A"/>
    <n v="0.12"/>
    <n v="3333.3333333333335"/>
    <n v="1"/>
    <m/>
    <n v="400"/>
    <m/>
  </r>
  <r>
    <x v="2"/>
    <x v="5"/>
    <s v="asp rc"/>
    <n v="4572"/>
    <n v="4741"/>
    <s v="MONITOR FETALE"/>
    <s v="B"/>
    <m/>
    <s v="ADVANCED MEDICAL SYSTEMS"/>
    <s v="IM 76"/>
    <s v="fm7030171"/>
    <s v="MFE"/>
    <s v="Z12080101"/>
    <d v="1905-06-22T00:00:00"/>
    <n v="2016"/>
    <n v="2016"/>
    <s v="SI / SI"/>
    <s v="P.O. LOCRI"/>
    <m/>
    <s v="OSTETRICIA E GINECOLOG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4573"/>
    <n v="4742"/>
    <s v="MONITOR FETALE"/>
    <s v="B"/>
    <m/>
    <s v="ADVANCED MEDICAL SYSTEMS"/>
    <s v="AM 66"/>
    <s v="am5035041"/>
    <s v="MFE"/>
    <s v="Z12080101"/>
    <d v="1905-06-22T00:00:00"/>
    <n v="2016"/>
    <n v="2016"/>
    <s v="SI / SI"/>
    <s v="P.O. LOCRI"/>
    <m/>
    <s v="OSTETRICIA E GINECOLOG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4574"/>
    <n v="4743"/>
    <s v="MONITOR"/>
    <s v="B"/>
    <m/>
    <s v="DATEX OHMEDA DIVISION INSTRUMENTARIUM CORP"/>
    <s v="S 5 LIGHT"/>
    <n v="4887166"/>
    <s v="MON"/>
    <s v="Z12030202"/>
    <d v="1905-06-22T00:00:00"/>
    <n v="2016"/>
    <n v="2017"/>
    <s v="SI / SI"/>
    <s v="P.O. POLISTENA"/>
    <m/>
    <s v="RIANIMAZIONE"/>
    <s v="TER. INT. DEGENZA"/>
    <s v="Proprieta' Ente"/>
    <n v="13399.29"/>
    <m/>
    <s v="MONITOR"/>
    <s v="C"/>
    <n v="0.08"/>
    <n v="3000"/>
    <n v="1"/>
    <m/>
    <n v="240"/>
    <m/>
  </r>
  <r>
    <x v="2"/>
    <x v="5"/>
    <s v="asp rc"/>
    <n v="4575"/>
    <n v="4744"/>
    <s v="POMPA DI INFUSIONE"/>
    <s v="."/>
    <m/>
    <s v="CARDINAL HEALTH CORP"/>
    <s v="ALARIS SE"/>
    <n v="723109183"/>
    <s v="PIN"/>
    <s v="Z12030301"/>
    <d v="1905-07-01T00:00:00"/>
    <s v="NR"/>
    <s v="NR"/>
    <s v="NO/NO"/>
    <s v="P.O. LOCRI"/>
    <m/>
    <s v="CARDIOLOGIA"/>
    <s v="MEDICHERIA"/>
    <s v="Proprieta' Ente"/>
    <n v="2400"/>
    <m/>
    <s v="POMPA DI INFUSIONE"/>
    <s v="E"/>
    <n v="0.04"/>
    <n v="2000"/>
    <n v="1"/>
    <m/>
    <n v="80"/>
    <m/>
  </r>
  <r>
    <x v="2"/>
    <x v="5"/>
    <s v="asp rc"/>
    <n v="4576"/>
    <n v="4745"/>
    <s v="POMPA A SIRINGA"/>
    <s v="B"/>
    <m/>
    <s v="B BRAUN AVITUM ITALY SPA"/>
    <n v="871482"/>
    <s v="."/>
    <s v="PSI"/>
    <s v="Z12030302"/>
    <d v="1905-06-22T00:00:00"/>
    <n v="2016"/>
    <n v="2017"/>
    <s v="SI / SI"/>
    <s v="P.O. LOCRI"/>
    <m/>
    <n v="118"/>
    <s v="AMBULANZA"/>
    <s v="Proprieta' Ente"/>
    <n v="2400"/>
    <m/>
    <s v="POMPA A SIRINGA"/>
    <s v="E"/>
    <n v="0.04"/>
    <n v="2000"/>
    <n v="1"/>
    <m/>
    <n v="80"/>
    <m/>
  </r>
  <r>
    <x v="2"/>
    <x v="5"/>
    <s v="asp rc"/>
    <n v="4577"/>
    <n v="4746"/>
    <s v="TESTA LETTO, APPARECCHIO"/>
    <s v="."/>
    <m/>
    <s v="SITECO BELEUCHTUNGS TECHNIK GMBH"/>
    <s v="TL 1B 025/05"/>
    <s v="NR"/>
    <s v="TLA"/>
    <s v="Z129017"/>
    <s v=".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578"/>
    <n v="4747"/>
    <s v="TESTA LETTO, APPARECCHIO"/>
    <s v="."/>
    <m/>
    <s v="SITECO BELEUCHTUNGS TECHNIK GMBH"/>
    <s v="TL 1B 025/05"/>
    <s v="NR"/>
    <s v="TLA"/>
    <s v="Z129017"/>
    <s v=".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579"/>
    <n v="4748"/>
    <s v="TESTA LETTO, APPARECCHIO"/>
    <s v="."/>
    <m/>
    <s v="SITECO BELEUCHTUNGS TECHNIK GMBH"/>
    <s v="TL 1B 025/05"/>
    <s v="NR"/>
    <s v="TLA"/>
    <s v="Z129017"/>
    <s v=".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580"/>
    <n v="4749"/>
    <s v="TESTA LETTO, APPARECCHIO"/>
    <s v="."/>
    <m/>
    <s v="SITECO BELEUCHTUNGS TECHNIK GMBH"/>
    <s v="TL 1B 025/05"/>
    <s v="NR"/>
    <s v="TLA"/>
    <s v="Z129017"/>
    <s v=".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581"/>
    <n v="4750"/>
    <s v="TESTA LETTO, APPARECCHIO"/>
    <s v="."/>
    <m/>
    <s v="SITECO BELEUCHTUNGS TECHNIK GMBH"/>
    <s v="TL 1B 025/05"/>
    <s v="NR"/>
    <s v="TLA"/>
    <s v="Z129017"/>
    <s v="."/>
    <n v="2016"/>
    <n v="2016"/>
    <s v="SI / SI"/>
    <s v="P.O. POLISTENA"/>
    <m/>
    <s v="MEDICIN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4582"/>
    <n v="4751"/>
    <s v="RIPRODUTTORE VIDEO O DIGITALE DI BIOIMMAGINI"/>
    <s v="B"/>
    <m/>
    <s v="SONY CORP"/>
    <s v="UP 895 CE"/>
    <n v="59238"/>
    <s v="RIR"/>
    <s v="Z110706"/>
    <s v="."/>
    <n v="2016"/>
    <n v="2016"/>
    <s v="SI / SI"/>
    <s v="P.O. POLISTENA"/>
    <m/>
    <s v="RADIOLOGIA"/>
    <s v="REFERTAZION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583"/>
    <n v="4752"/>
    <s v="MODULO ANALIZZATORE GAS ANESTETICI"/>
    <s v="B"/>
    <m/>
    <s v="HEWLETT PACKARD CO"/>
    <s v="M 1026 A"/>
    <s v="3748A06342"/>
    <s v="MGA"/>
    <s v="."/>
    <d v="1905-06-28T00:00:00"/>
    <n v="2016"/>
    <n v="2016"/>
    <s v="SI / SI"/>
    <s v="P.O. LOCRI"/>
    <m/>
    <s v="ORTOPEDIA"/>
    <s v="S.O. ORTOPEDIA"/>
    <s v="Proprieta' Ente"/>
    <n v="2590"/>
    <m/>
    <s v="MODULO ANALIZZATORE GAS ANESTETICI"/>
    <s v="C"/>
    <n v="0.08"/>
    <n v="7537.7083000000002"/>
    <n v="1"/>
    <m/>
    <n v="603.01666399999999"/>
    <m/>
  </r>
  <r>
    <x v="2"/>
    <x v="5"/>
    <s v="asp rc"/>
    <n v="4584"/>
    <n v="4753"/>
    <s v="VENTILATORE POLMONARE PER USO OSPEDALIERO"/>
    <s v="."/>
    <m/>
    <s v="SPENCER ITALIA SRL"/>
    <n v="202"/>
    <n v="2020409"/>
    <s v="VPO"/>
    <s v="Z12030105"/>
    <d v="1905-06-22T00:00:00"/>
    <n v="2016"/>
    <n v="2017"/>
    <s v="SI / SI"/>
    <s v="P.O. GIOIA TAURO"/>
    <m/>
    <s v="PRONTO SOCCORSO PALMI"/>
    <s v="AMBULANZA CV742ND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4585"/>
    <n v="4754"/>
    <s v="DEFIBRILLATORE"/>
    <s v="."/>
    <m/>
    <s v="PHYSIO CONTROL INC"/>
    <s v="LIFEPAK 12"/>
    <n v="7991"/>
    <s v="DEF"/>
    <s v="Z120305"/>
    <d v="1905-06-27T00:00:00"/>
    <n v="2016"/>
    <n v="2016"/>
    <s v="SI / SI"/>
    <s v="P.O. OPPIDO MAMERTINA"/>
    <m/>
    <s v="ANPAS"/>
    <s v="AMBULANZA TARGATA BV 114 NK"/>
    <s v="Proprieta' Ente"/>
    <n v="8801.2800000000007"/>
    <m/>
    <s v="DEFIBRILLATORE"/>
    <s v="C"/>
    <n v="0.08"/>
    <n v="5000"/>
    <n v="1"/>
    <m/>
    <n v="400"/>
    <m/>
  </r>
  <r>
    <x v="2"/>
    <x v="5"/>
    <s v="asp rc"/>
    <n v="4586"/>
    <n v="4755"/>
    <s v="DEFIBRILLATORE"/>
    <s v="."/>
    <m/>
    <s v="PHYSIO CONTROL INC"/>
    <s v="LIFEPAK 12"/>
    <s v="."/>
    <s v="DEF"/>
    <s v="Z120305"/>
    <d v="1905-06-22T00:00:00"/>
    <n v="2016"/>
    <n v="2017"/>
    <s v="SI / SI"/>
    <s v="P.O. GIOIA TAURO"/>
    <m/>
    <s v="PRONTO SOCCORSO PALMI"/>
    <s v="AMBULANZA CV742ND"/>
    <s v="Proprieta' Ente"/>
    <n v="8801.2800000000007"/>
    <m/>
    <s v="DEFIBRILLATORE"/>
    <s v="C"/>
    <n v="0.08"/>
    <n v="5000"/>
    <n v="1"/>
    <m/>
    <n v="400"/>
    <m/>
  </r>
  <r>
    <x v="2"/>
    <x v="5"/>
    <s v="asp rc"/>
    <n v="4587"/>
    <n v="4756"/>
    <s v="DEFIBRILLATORE"/>
    <s v="."/>
    <m/>
    <s v="LAERDAL MEDICAL"/>
    <s v="HEART START 3000 QR"/>
    <s v="HS3991221071"/>
    <s v="DEF"/>
    <s v="Z120305"/>
    <d v="1905-06-27T00:00:00"/>
    <n v="2016"/>
    <n v="2017"/>
    <s v="SI / SI"/>
    <s v="P.O. TAURIANOVA"/>
    <m/>
    <n v="118"/>
    <s v="SUEM 118"/>
    <s v="Proprieta' Ente"/>
    <n v="8801.2800000000007"/>
    <m/>
    <s v="DEFIBRILLATORE"/>
    <s v="C"/>
    <n v="0.08"/>
    <n v="5000"/>
    <n v="1"/>
    <m/>
    <n v="400"/>
    <m/>
  </r>
  <r>
    <x v="2"/>
    <x v="5"/>
    <s v="asp rc"/>
    <n v="4588"/>
    <n v="4757"/>
    <s v="DEFIBRILLATORE"/>
    <s v="."/>
    <m/>
    <s v="LAERDAL MEDICAL"/>
    <s v="HEART START 3000 QR"/>
    <s v="HS3991019961"/>
    <s v="DEF"/>
    <s v="Z120305"/>
    <d v="1905-06-27T00:00:00"/>
    <n v="2016"/>
    <n v="2017"/>
    <s v="SI / SI"/>
    <s v="P.O. TAURIANOVA"/>
    <m/>
    <n v="118"/>
    <s v="SUEM 118"/>
    <s v="Proprieta' Ente"/>
    <n v="8801.2800000000007"/>
    <m/>
    <s v="DEFIBRILLATORE"/>
    <s v="C"/>
    <n v="0.08"/>
    <n v="5000"/>
    <n v="1"/>
    <m/>
    <n v="400"/>
    <m/>
  </r>
  <r>
    <x v="2"/>
    <x v="5"/>
    <s v="asp rc"/>
    <n v="4589"/>
    <n v="4758"/>
    <s v="FRIGORIFERO BIOLOGICO"/>
    <s v="."/>
    <m/>
    <s v="CF DI CIRO FIOCCHETTI &amp; C SNC"/>
    <s v="."/>
    <s v="."/>
    <s v="FBI"/>
    <s v="."/>
    <d v="1905-06-22T00:00:00"/>
    <n v="2016"/>
    <n v="2016"/>
    <s v="SI / SI"/>
    <s v="P.O. POLISTEN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4590"/>
    <n v="4759"/>
    <s v="PERSONAL COMPUTER"/>
    <s v="B"/>
    <m/>
    <s v="MICRONICA"/>
    <s v="DEX"/>
    <n v="16174230779"/>
    <s v="1PM"/>
    <s v="."/>
    <s v="."/>
    <n v="2016"/>
    <n v="2016"/>
    <s v="SI / SI"/>
    <s v="P.O. LOCRI"/>
    <m/>
    <s v="ALLERGOLOGIA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4591"/>
    <n v="4760"/>
    <s v="MONITOR"/>
    <s v="B"/>
    <m/>
    <s v="PHILIPS MEDICAL SYSTEMS"/>
    <s v="M 8005 A MP60 INTELLIVUE"/>
    <s v="DE61709632"/>
    <s v="MON"/>
    <s v="Z12030202"/>
    <s v="."/>
    <n v="2016"/>
    <n v="2017"/>
    <s v="SI / SI"/>
    <s v="P.O. POLISTENA"/>
    <m/>
    <s v="RIANIMAZIONE"/>
    <s v="TER. INT. DEGENZA"/>
    <s v="Proprieta' Ente"/>
    <n v="13399.29"/>
    <m/>
    <s v="MONITOR"/>
    <s v="C"/>
    <n v="0.08"/>
    <n v="3000"/>
    <n v="1"/>
    <m/>
    <n v="240"/>
    <m/>
  </r>
  <r>
    <x v="2"/>
    <x v="5"/>
    <s v="asp rc"/>
    <n v="4592"/>
    <n v="4761"/>
    <s v="TRAPANO ORTOPEDICO"/>
    <s v="."/>
    <m/>
    <s v="AESCULAP AG &amp; CO KG"/>
    <s v="GA 140"/>
    <n v="4086"/>
    <s v="TOR"/>
    <s v="Z12130503"/>
    <d v="1905-06-18T00:00:00"/>
    <n v="2016"/>
    <n v="2017"/>
    <s v="SI / SI"/>
    <s v="P.O. POLISTENA"/>
    <m/>
    <s v="BLOCCO OPERATORIO"/>
    <s v="SALA RISVEGLIO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4593"/>
    <n v="4762"/>
    <s v="LAMPADA SCIALITICA"/>
    <s v="."/>
    <m/>
    <s v="WELCH ALLYN INC"/>
    <s v="4420-2"/>
    <s v="."/>
    <s v="LSC"/>
    <s v="Z120107"/>
    <d v="1905-06-28T00:00:00"/>
    <n v="2016"/>
    <n v="2016"/>
    <s v="SI / SI"/>
    <s v="P.O. POLISTENA"/>
    <m/>
    <s v="CHIRURGIA PALMI"/>
    <s v="DEGENZA"/>
    <s v="Proprieta' Ente"/>
    <n v="23781.39"/>
    <m/>
    <s v="LAMPADA SCIALITICA"/>
    <s v="E"/>
    <n v="0.04"/>
    <n v="5000"/>
    <n v="1"/>
    <m/>
    <n v="200"/>
    <m/>
  </r>
  <r>
    <x v="2"/>
    <x v="5"/>
    <s v="asp rc"/>
    <n v="4594"/>
    <n v="4763"/>
    <s v="STERILIZZATRICE PER ENDOSCOPI"/>
    <s v="."/>
    <m/>
    <s v="STERIS CORP"/>
    <s v="SYSTEM 1"/>
    <n v="1035"/>
    <s v="SEZ"/>
    <s v="Z12029013"/>
    <d v="1905-06-23T00:00:00"/>
    <n v="2016"/>
    <n v="2017"/>
    <s v="SI / SI"/>
    <s v="P.O. POLISTENA"/>
    <m/>
    <s v="BLOCCO OPERATORIO"/>
    <s v="STERILIZZAZIONE 1"/>
    <s v="Proprieta' Ente"/>
    <n v="35424.69"/>
    <m/>
    <s v="STERILIZZATRICE PER ENDOSCOPI"/>
    <s v="B"/>
    <n v="0.1"/>
    <n v="8000"/>
    <n v="1"/>
    <m/>
    <n v="800"/>
    <m/>
  </r>
  <r>
    <x v="2"/>
    <x v="5"/>
    <s v="asp rc"/>
    <n v="4595"/>
    <n v="4764"/>
    <s v="POMPA A SIRINGA"/>
    <s v="B"/>
    <m/>
    <s v="TERUMO CORP"/>
    <s v="TE 312 TERUFUSION"/>
    <n v="98030064"/>
    <s v="PSI"/>
    <s v="Z12030302"/>
    <d v="1905-06-22T00:00:00"/>
    <s v="NR"/>
    <s v="NR"/>
    <s v="NO/NO"/>
    <s v="P.O. POLISTENA"/>
    <m/>
    <s v="PSICHIATRIA"/>
    <s v="DEGENZE"/>
    <s v="Proprieta' Ente"/>
    <n v="2400"/>
    <m/>
    <s v="POMPA A SIRINGA"/>
    <s v="E"/>
    <n v="0.04"/>
    <n v="2000"/>
    <n v="1"/>
    <m/>
    <n v="80"/>
    <m/>
  </r>
  <r>
    <x v="2"/>
    <x v="5"/>
    <s v="asp rc"/>
    <n v="4596"/>
    <n v="4765"/>
    <s v="MONITOR"/>
    <s v="B"/>
    <m/>
    <s v="HEWLETT PACKARD CO"/>
    <s v="M 1204 A"/>
    <s v="3812A38894"/>
    <s v="MON"/>
    <s v="Z12030202"/>
    <d v="1905-06-22T00:00:00"/>
    <n v="2016"/>
    <n v="2017"/>
    <s v="SI / SI"/>
    <s v="P.O. POLISTENA"/>
    <m/>
    <s v="PRONTO SOCCORSO PALMI"/>
    <s v="INGRESSO"/>
    <s v="Proprieta' Ente"/>
    <n v="13399.29"/>
    <m/>
    <s v="MONITOR"/>
    <s v="C"/>
    <n v="0.08"/>
    <n v="3000"/>
    <n v="1"/>
    <m/>
    <n v="240"/>
    <m/>
  </r>
  <r>
    <x v="2"/>
    <x v="5"/>
    <s v="asp rc"/>
    <n v="4597"/>
    <n v="4766"/>
    <s v="FRIGORIFERO BIOLOGICO"/>
    <s v="."/>
    <m/>
    <s v="ANGELANTONI INDUSTRIE SPA"/>
    <s v="CE 1500 4 RS"/>
    <n v="9833"/>
    <s v="FBI"/>
    <s v="."/>
    <d v="1905-06-27T00:00:00"/>
    <n v="2016"/>
    <n v="2016"/>
    <s v="SI / SI"/>
    <s v="P.O. POLISTEN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4598"/>
    <n v="4767"/>
    <s v="INTERFACCIA"/>
    <s v="B"/>
    <m/>
    <s v="."/>
    <s v="."/>
    <s v="AEIG 0007"/>
    <s v="1IN"/>
    <s v="."/>
    <d v="1905-06-27T00:00:00"/>
    <n v="2016"/>
    <n v="2016"/>
    <s v="SI / SI"/>
    <s v="P.O. POLISTENA"/>
    <m/>
    <s v="MEDICINA"/>
    <s v="DEGENZE"/>
    <s v="Proprieta' Ente"/>
    <n v="500"/>
    <m/>
    <s v="INTERFACCIA"/>
    <s v="F"/>
    <n v="0.03"/>
    <n v="0"/>
    <n v="1"/>
    <m/>
    <n v="0"/>
    <m/>
  </r>
  <r>
    <x v="2"/>
    <x v="5"/>
    <s v="asp rc"/>
    <n v="4599"/>
    <n v="4768"/>
    <s v="LETTORE HOLTER MULTIDISCIPLINARE"/>
    <s v="B"/>
    <m/>
    <s v="ET MEDICAL DEVICES SPA"/>
    <s v="BP ONE"/>
    <s v="AE2A0012"/>
    <s v="LHO"/>
    <s v="."/>
    <d v="1905-06-27T00:00:00"/>
    <n v="2016"/>
    <n v="2016"/>
    <s v="SI / SI"/>
    <s v="P.O. POLISTENA"/>
    <m/>
    <s v="MEDICINA"/>
    <s v="DEGENZE"/>
    <s v="Proprieta' Ente"/>
    <n v="22000"/>
    <m/>
    <s v="LETTORE HOLTER MULTIDISCIPLINARE"/>
    <s v="D"/>
    <n v="0.06"/>
    <n v="5333.3333333333339"/>
    <n v="1"/>
    <m/>
    <n v="320"/>
    <m/>
  </r>
  <r>
    <x v="2"/>
    <x v="5"/>
    <s v="asp rc"/>
    <n v="4600"/>
    <n v="4769"/>
    <s v="PERSONAL COMPUTER"/>
    <s v="B"/>
    <m/>
    <s v="ASUS COMPUTER INC"/>
    <s v="."/>
    <s v="."/>
    <s v="1PM"/>
    <s v="."/>
    <d v="1905-06-27T00:00:00"/>
    <n v="2016"/>
    <n v="2016"/>
    <s v="SI / SI"/>
    <s v="P.O. POLISTENA"/>
    <m/>
    <s v="MEDICINA"/>
    <s v="DEGENZE"/>
    <s v="Proprieta' Ente"/>
    <n v="16370.15"/>
    <m/>
    <s v="PERSONAL COMPUTER"/>
    <s v="F"/>
    <n v="0.03"/>
    <n v="1500"/>
    <n v="1"/>
    <m/>
    <n v="45"/>
    <m/>
  </r>
  <r>
    <x v="2"/>
    <x v="5"/>
    <s v="asp rc"/>
    <n v="4601"/>
    <n v="4770"/>
    <s v="MICROSCOPIO OTTICO DA LABORATORIO"/>
    <s v="B"/>
    <m/>
    <s v="LEICA MICROSCOPY AND SCIENTIFIC INSTRUMENTS"/>
    <s v="DM 2500"/>
    <s v="291841-032008"/>
    <s v="MOL"/>
    <s v="W0202050303"/>
    <d v="1905-06-27T00:00:00"/>
    <n v="2016"/>
    <n v="2016"/>
    <s v="SI / SI"/>
    <s v="P.O. POLISTENA"/>
    <m/>
    <s v="LABORATORIO ANALISI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4602"/>
    <n v="4771"/>
    <s v="ALIMENTATORE PER FLUORESCENZA"/>
    <s v="B"/>
    <m/>
    <s v="LEICA MICROSCOPY AND SCIENTIFIC INSTRUMENTS"/>
    <s v="EBQ 100"/>
    <n v="9060804301"/>
    <s v="ACZ"/>
    <s v="."/>
    <d v="1905-06-27T00:00:00"/>
    <n v="2016"/>
    <n v="2016"/>
    <s v="SI / SI"/>
    <s v="P.O. POLISTENA"/>
    <m/>
    <s v="LABORATORIO ANALISI"/>
    <s v="LABORATORIO"/>
    <s v="Proprieta' Ente"/>
    <n v="2374.08"/>
    <m/>
    <s v="ALIMENTATORE PER FLUORESCENZA"/>
    <s v="E"/>
    <n v="0.04"/>
    <n v="1549.37"/>
    <n v="1"/>
    <m/>
    <n v="61.974799999999995"/>
    <m/>
  </r>
  <r>
    <x v="2"/>
    <x v="5"/>
    <s v="asp rc"/>
    <n v="4603"/>
    <n v="4772"/>
    <s v="INIETTORE ANGIOGRAFICO"/>
    <s v="."/>
    <m/>
    <s v="MEDRAD INC"/>
    <s v="STELLANT CT"/>
    <n v="301422632015"/>
    <s v="IAG"/>
    <s v="Z11039013"/>
    <d v="1905-06-29T00:00:00"/>
    <n v="2016"/>
    <n v="2016"/>
    <s v="SI / SI"/>
    <s v="P.O. POLISTENA"/>
    <m/>
    <s v="RADIOLOGIA"/>
    <s v="DIAGNOSTICA1"/>
    <s v="Proprieta' Ente"/>
    <n v="18999"/>
    <m/>
    <s v="INIETTORE ANGIOGRAFICO"/>
    <s v="C"/>
    <n v="0.08"/>
    <n v="4000"/>
    <n v="1"/>
    <m/>
    <n v="320"/>
    <m/>
  </r>
  <r>
    <x v="2"/>
    <x v="5"/>
    <s v="asp rc"/>
    <n v="4604"/>
    <n v="4773"/>
    <s v="ANESTESIA, APPARECCHIO PER"/>
    <s v="B"/>
    <m/>
    <s v="SPACELABS HEALTHCARE"/>
    <s v="ULTRACARE ADS 180"/>
    <s v="AMRL00843"/>
    <s v="ANS"/>
    <s v="Z1203010101"/>
    <d v="1905-06-29T00:00:00"/>
    <n v="2016"/>
    <n v="2017"/>
    <s v="SI / SI"/>
    <s v="P.O. POLISTENA"/>
    <m/>
    <s v="BLOCCO OPERATORIO"/>
    <s v="SALA RISVEGLIO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4605"/>
    <n v="4774"/>
    <s v="MONITOR"/>
    <s v="B"/>
    <m/>
    <s v="SPACELABS HEALTHCARE"/>
    <s v="ULTRACARE SLP"/>
    <n v="6170424"/>
    <s v="MON"/>
    <s v="Z12030202"/>
    <d v="1905-06-29T00:00:00"/>
    <n v="2016"/>
    <n v="2017"/>
    <s v="SI / SI"/>
    <s v="P.O. POLISTENA"/>
    <m/>
    <s v="BLOCCO OPERATORIO"/>
    <s v="SALA RISVEGLIO"/>
    <s v="Proprieta' Ente"/>
    <n v="13399.29"/>
    <m/>
    <s v="MONITOR"/>
    <s v="C"/>
    <n v="0.08"/>
    <n v="3000"/>
    <n v="1"/>
    <m/>
    <n v="240"/>
    <m/>
  </r>
  <r>
    <x v="2"/>
    <x v="5"/>
    <s v="asp rc"/>
    <n v="4606"/>
    <n v="4775"/>
    <s v="MONITOR"/>
    <s v="B"/>
    <m/>
    <s v="GE MEDICAL SYSTEMS"/>
    <s v="DASH 4000"/>
    <s v="SBG06172006GA"/>
    <s v="MON"/>
    <s v="Z12030202"/>
    <d v="1905-06-28T00:00:00"/>
    <n v="2016"/>
    <n v="2016"/>
    <s v="SI / SI"/>
    <s v="P.O. POLISTENA"/>
    <m/>
    <s v="CARDIOLOGIA"/>
    <s v="S.O. PACE MAKER"/>
    <s v="Proprieta' Ente"/>
    <n v="13399.29"/>
    <m/>
    <s v="MONITOR"/>
    <s v="C"/>
    <n v="0.08"/>
    <n v="3000"/>
    <n v="1"/>
    <m/>
    <n v="240"/>
    <m/>
  </r>
  <r>
    <x v="2"/>
    <x v="5"/>
    <s v="asp rc"/>
    <n v="4607"/>
    <n v="4776"/>
    <s v="MONITOR"/>
    <s v="B"/>
    <m/>
    <s v="GE MEDICAL SYSTEMS"/>
    <s v="DASH 4000"/>
    <s v="SBG06172101GA"/>
    <s v="MON"/>
    <s v="Z12030202"/>
    <d v="1905-06-28T00:00:00"/>
    <n v="2016"/>
    <n v="2016"/>
    <s v="SI / SI"/>
    <s v="P.O. POLISTENA"/>
    <m/>
    <s v="CARDIOLOGIA"/>
    <s v="S.O. PACE MAKER"/>
    <s v="Proprieta' Ente"/>
    <n v="13399.29"/>
    <m/>
    <s v="MONITOR"/>
    <s v="C"/>
    <n v="0.08"/>
    <n v="3000"/>
    <n v="1"/>
    <m/>
    <n v="240"/>
    <m/>
  </r>
  <r>
    <x v="2"/>
    <x v="5"/>
    <s v="asp rc"/>
    <n v="4608"/>
    <n v="4777"/>
    <s v="MONITOR"/>
    <s v="B"/>
    <m/>
    <s v="GE MEDICAL SYSTEMS"/>
    <s v="DASH 4000"/>
    <s v="SBG06172080GA"/>
    <s v="MON"/>
    <s v="Z12030202"/>
    <d v="1905-06-28T00:00:00"/>
    <n v="2016"/>
    <n v="2016"/>
    <s v="SI / SI"/>
    <s v="P.O. POLISTENA"/>
    <m/>
    <s v="CARDIOLOGIA"/>
    <s v="S.O. PACE MAKER"/>
    <s v="Proprieta' Ente"/>
    <n v="13399.29"/>
    <m/>
    <s v="MONITOR"/>
    <s v="C"/>
    <n v="0.08"/>
    <n v="3000"/>
    <n v="1"/>
    <m/>
    <n v="240"/>
    <m/>
  </r>
  <r>
    <x v="2"/>
    <x v="5"/>
    <s v="asp rc"/>
    <n v="4609"/>
    <n v="4778"/>
    <s v="MONITOR"/>
    <s v="B"/>
    <m/>
    <s v="GE MEDICAL SYSTEMS"/>
    <s v="DASH 4000"/>
    <s v="SBG06172090GA"/>
    <s v="MON"/>
    <s v="Z12030202"/>
    <d v="1905-06-28T00:00:00"/>
    <n v="2016"/>
    <n v="2016"/>
    <s v="SI / SI"/>
    <s v="P.O. POLISTENA"/>
    <m/>
    <s v="CARDIOLOGIA"/>
    <s v="S.O. PACE MAKER"/>
    <s v="Proprieta' Ente"/>
    <n v="13399.29"/>
    <m/>
    <s v="MONITOR"/>
    <s v="C"/>
    <n v="0.08"/>
    <n v="3000"/>
    <n v="1"/>
    <m/>
    <n v="240"/>
    <m/>
  </r>
  <r>
    <x v="2"/>
    <x v="5"/>
    <s v="asp rc"/>
    <n v="4610"/>
    <n v="4779"/>
    <s v="MONITOR"/>
    <s v="B"/>
    <m/>
    <s v="GE MEDICAL SYSTEMS"/>
    <s v="DASH 4000"/>
    <s v="SBG06172007GA"/>
    <s v="MON"/>
    <s v="Z12030202"/>
    <d v="1905-06-28T00:00:00"/>
    <n v="2016"/>
    <n v="2016"/>
    <s v="SI / SI"/>
    <s v="P.O. POLISTENA"/>
    <m/>
    <s v="CARDIOLOGIA"/>
    <s v="S.O. PACE MAKER"/>
    <s v="Proprieta' Ente"/>
    <n v="13399.29"/>
    <m/>
    <s v="MONITOR"/>
    <s v="C"/>
    <n v="0.08"/>
    <n v="3000"/>
    <n v="1"/>
    <m/>
    <n v="240"/>
    <m/>
  </r>
  <r>
    <x v="2"/>
    <x v="5"/>
    <s v="asp rc"/>
    <n v="4611"/>
    <n v="4780"/>
    <s v="FRIGORIFERO BIOLOGICO"/>
    <s v="."/>
    <m/>
    <s v="CF DI CIRO FIOCCHETTI &amp; C SNC"/>
    <s v="."/>
    <s v="."/>
    <s v="FBI"/>
    <s v="."/>
    <d v="1905-06-20T00:00:00"/>
    <n v="2016"/>
    <n v="2016"/>
    <s v="SI / SI"/>
    <s v="P.O. POLISTENA"/>
    <m/>
    <s v="CENTRO TRASFUSIONALE"/>
    <s v="CENTRO TRASFUSIONALE"/>
    <s v="Proprieta' Ente"/>
    <n v="6853.03"/>
    <m/>
    <s v="FRIGORIFERO BIOLOGICO"/>
    <s v="E"/>
    <n v="0.04"/>
    <n v="6000"/>
    <n v="1"/>
    <m/>
    <n v="240"/>
    <m/>
  </r>
  <r>
    <x v="2"/>
    <x v="5"/>
    <s v="asp rc"/>
    <n v="4612"/>
    <n v="4781"/>
    <s v="FRIGOEMOTECA"/>
    <s v="."/>
    <m/>
    <s v="ANGELANTONI INDUSTRIE SPA"/>
    <s v="MINI 36 C"/>
    <s v="17674-1995"/>
    <s v="FRE"/>
    <s v="."/>
    <d v="1905-06-26T00:00:00"/>
    <n v="2016"/>
    <n v="2016"/>
    <s v="SI / SI"/>
    <s v="P.O. POLISTENA"/>
    <m/>
    <s v="CENTRO TRASFUSIONALE"/>
    <s v="CENTRO TRASFUSIONALE"/>
    <s v="Proprieta' Ente"/>
    <n v="6245.21"/>
    <m/>
    <s v="FRIGOEMOTECA"/>
    <s v="D"/>
    <n v="0.06"/>
    <n v="5333.3333333333339"/>
    <n v="1"/>
    <m/>
    <n v="320"/>
    <m/>
  </r>
  <r>
    <x v="2"/>
    <x v="5"/>
    <s v="asp rc"/>
    <n v="4613"/>
    <n v="4782"/>
    <s v="FRIGOEMOTECA"/>
    <s v="."/>
    <m/>
    <s v="ANGELANTONI INDUSTRIE SPA"/>
    <s v="MINI 36 C"/>
    <s v="17710 1995"/>
    <s v="FRE"/>
    <s v="."/>
    <d v="1905-06-26T00:00:00"/>
    <n v="2016"/>
    <n v="2016"/>
    <s v="SI / SI"/>
    <s v="P.O. POLISTENA"/>
    <m/>
    <s v="CENTRO TRASFUSIONALE"/>
    <s v="CENTRO TRASFUSIONALE"/>
    <s v="Proprieta' Ente"/>
    <n v="6245.21"/>
    <m/>
    <s v="FRIGOEMOTECA"/>
    <s v="D"/>
    <n v="0.06"/>
    <n v="5333.3333333333339"/>
    <n v="1"/>
    <m/>
    <n v="320"/>
    <m/>
  </r>
  <r>
    <x v="2"/>
    <x v="5"/>
    <s v="asp rc"/>
    <n v="4614"/>
    <n v="4783"/>
    <s v="ELETTROCARDIOGRAFO"/>
    <s v="B"/>
    <m/>
    <s v="ET MEDICAL DEVICES SPA"/>
    <s v="CARDIETTE AR 1200 ADV"/>
    <s v="ADRO0020"/>
    <s v="ECG"/>
    <s v="Z120503"/>
    <d v="1905-06-30T00:00:00"/>
    <n v="2016"/>
    <n v="2016"/>
    <s v="SI / SI"/>
    <s v="POLIAMBULATORIO FEROLETO DELLA CHIESA"/>
    <m/>
    <s v="ASS. SAN. DI BASE"/>
    <s v="AMBULATORIO DI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615"/>
    <n v="4784"/>
    <s v="DEFIBRILLATORE"/>
    <s v="."/>
    <m/>
    <s v="ZOLL MEDICAL CORP"/>
    <s v="PD 2000 AC - DC"/>
    <s v="D76E08903"/>
    <s v="DEF"/>
    <s v="Z120305"/>
    <d v="1905-06-22T00:00:00"/>
    <n v="2016"/>
    <n v="2017"/>
    <s v="SI / SI"/>
    <s v="P.O. LOCRI"/>
    <m/>
    <s v="CARDIOLOGIA UTIC"/>
    <s v="AMBULATORIO ECG"/>
    <s v="Proprieta' Ente"/>
    <n v="8801.2800000000007"/>
    <m/>
    <s v="DEFIBRILLATORE"/>
    <s v="C"/>
    <n v="0.08"/>
    <n v="5000"/>
    <n v="1"/>
    <m/>
    <n v="400"/>
    <m/>
  </r>
  <r>
    <x v="2"/>
    <x v="5"/>
    <s v="asp rc"/>
    <n v="4616"/>
    <n v="4785"/>
    <s v="LAVAPADELLE"/>
    <s v="."/>
    <m/>
    <s v="METALARREDINOX SPA"/>
    <s v="LP/IN-SDTA"/>
    <n v="297034"/>
    <s v="5LP"/>
    <s v="."/>
    <d v="1905-06-27T00:00:00"/>
    <n v="2016"/>
    <n v="2016"/>
    <s v="SI / SI"/>
    <s v="P.O. POLISTENA"/>
    <m/>
    <s v="CARDIOLOGIA"/>
    <s v="DEGENZA"/>
    <s v="Proprieta' Ente"/>
    <n v="19071.169999999998"/>
    <m/>
    <s v="LAVAPADELLE"/>
    <s v="F"/>
    <n v="0.03"/>
    <n v="1691.04"/>
    <n v="1"/>
    <m/>
    <n v="50.731199999999994"/>
    <m/>
  </r>
  <r>
    <x v="2"/>
    <x v="5"/>
    <s v="asp rc"/>
    <n v="4617"/>
    <n v="4786"/>
    <s v="VENTILATORE POLMONARE PER USO OSPEDALIERO"/>
    <s v="."/>
    <m/>
    <s v="SAIME SA"/>
    <s v="EOLE 3 S"/>
    <s v="ESO11043"/>
    <s v="VPO"/>
    <s v="Z12030105"/>
    <d v="1905-06-22T00:00:00"/>
    <n v="2016"/>
    <n v="2017"/>
    <s v="SI / SI"/>
    <s v="P.O. TAURIANOVA"/>
    <m/>
    <n v="118"/>
    <s v="SUEM 118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4618"/>
    <n v="4787"/>
    <s v="MONITOR"/>
    <s v="B"/>
    <m/>
    <s v="GE MEDICAL SYSTEMS"/>
    <s v="DASH 4000"/>
    <s v="SBG06172088GA"/>
    <s v="MON"/>
    <s v="Z12030202"/>
    <d v="1905-06-28T00:00:00"/>
    <n v="2016"/>
    <n v="2016"/>
    <s v="SI / SI"/>
    <s v="P.O. POLISTENA"/>
    <m/>
    <s v="CARDIOLOGIA"/>
    <s v="S.O. PACE MAKER"/>
    <s v="Proprieta' Ente"/>
    <n v="13399.29"/>
    <m/>
    <s v="MONITOR"/>
    <s v="C"/>
    <n v="0.08"/>
    <n v="3000"/>
    <n v="1"/>
    <m/>
    <n v="240"/>
    <m/>
  </r>
  <r>
    <x v="2"/>
    <x v="5"/>
    <s v="asp rc"/>
    <n v="4619"/>
    <n v="4788"/>
    <s v="MONITOR"/>
    <s v="B"/>
    <m/>
    <s v="GE MEDICAL SYSTEMS"/>
    <s v="DASH 4000"/>
    <s v="SBG06172007GA"/>
    <s v="MON"/>
    <s v="Z12030202"/>
    <d v="1905-06-28T00:00:00"/>
    <n v="2016"/>
    <n v="2016"/>
    <s v="SI / SI"/>
    <s v="P.O. POLISTENA"/>
    <m/>
    <s v="CARDIOLOGIA"/>
    <s v="S.O. PACE MAKER"/>
    <s v="Proprieta' Ente"/>
    <n v="13399.29"/>
    <m/>
    <s v="MONITOR"/>
    <s v="C"/>
    <n v="0.08"/>
    <n v="3000"/>
    <n v="1"/>
    <m/>
    <n v="240"/>
    <m/>
  </r>
  <r>
    <x v="2"/>
    <x v="5"/>
    <s v="asp rc"/>
    <n v="4620"/>
    <n v="4789"/>
    <s v="MONITOR"/>
    <s v="B"/>
    <m/>
    <s v="GE MEDICAL SYSTEMS"/>
    <s v="DASH 4000"/>
    <s v="SCG09369803WA"/>
    <s v="MON"/>
    <s v="Z12030202"/>
    <d v="1905-06-28T00:00:00"/>
    <n v="2016"/>
    <n v="2016"/>
    <s v="SI / SI"/>
    <s v="P.O. POLISTENA"/>
    <m/>
    <s v="CARDIOLOGIA"/>
    <s v="S.O. PACE MAKER"/>
    <s v="Proprieta' Ente"/>
    <n v="13399.29"/>
    <m/>
    <s v="MONITOR"/>
    <s v="C"/>
    <n v="0.08"/>
    <n v="3000"/>
    <n v="1"/>
    <m/>
    <n v="240"/>
    <m/>
  </r>
  <r>
    <x v="2"/>
    <x v="5"/>
    <s v="asp rc"/>
    <n v="4621"/>
    <n v="4790"/>
    <s v="AUTOCLAVE"/>
    <s v="."/>
    <m/>
    <s v="FARO SPA"/>
    <s v="EASY R"/>
    <s v="02ST1069"/>
    <s v="AUT"/>
    <s v="Z12011304"/>
    <d v="1905-06-21T00:00:00"/>
    <n v="2016"/>
    <n v="2016"/>
    <s v="SI / SI"/>
    <s v="DISTRETTO TAURIANOVA"/>
    <m/>
    <s v="POLIAMBULATORI"/>
    <s v="ODONTOIATRIA"/>
    <s v="Proprieta' Ente"/>
    <n v="40813.5"/>
    <m/>
    <s v="AUTOCLAVE"/>
    <s v="C"/>
    <n v="0.08"/>
    <n v="20000"/>
    <n v="1"/>
    <m/>
    <n v="1600"/>
    <m/>
  </r>
  <r>
    <x v="2"/>
    <x v="5"/>
    <s v="asp rc"/>
    <n v="4622"/>
    <n v="4791"/>
    <s v="ELETTROBISTURI"/>
    <s v="B"/>
    <m/>
    <s v="AESCULAP AG &amp; CO KG"/>
    <s v="TM 170"/>
    <n v="1353"/>
    <s v="ELB"/>
    <s v="Z12010902"/>
    <s v="PREC. 1995"/>
    <n v="2016"/>
    <n v="2016"/>
    <s v="SI / SI"/>
    <s v="DISTRETTO LAUREANA BORRELLO"/>
    <m/>
    <s v="POLIAMBULATORI"/>
    <s v="AMB. CHIRURGIA"/>
    <s v="Proprieta' Ente"/>
    <n v="18603.330000000002"/>
    <m/>
    <s v="ELETTROBISTURI"/>
    <s v="C"/>
    <n v="0.08"/>
    <n v="5000"/>
    <n v="1"/>
    <m/>
    <n v="400"/>
    <m/>
  </r>
  <r>
    <x v="2"/>
    <x v="5"/>
    <s v="asp rc"/>
    <n v="4623"/>
    <n v="4792"/>
    <s v="SPIROMETRO A USO CLINICO DIAGNOSTICO"/>
    <s v="B"/>
    <m/>
    <s v="VITALOGRAPH LTD"/>
    <s v="SPIROMETER"/>
    <n v="41419"/>
    <s v="SPM"/>
    <s v="Z12150101"/>
    <s v="PREC. 1995"/>
    <n v="2016"/>
    <n v="2016"/>
    <s v="SI / SI"/>
    <s v="DISTRETTO LAUREANA BORRELLO"/>
    <m/>
    <s v="POLIAMBULATORI"/>
    <s v="AMB. MEDICINA SPORTIV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4624"/>
    <n v="4793"/>
    <s v="AUDIOMETRO"/>
    <s v="B"/>
    <m/>
    <s v="AMPLAID SPA"/>
    <s v="A 177 PLUS"/>
    <s v="MIA1770238004"/>
    <s v="AUM"/>
    <s v="Z121401"/>
    <d v="1905-06-26T00:00:00"/>
    <n v="2016"/>
    <n v="2016"/>
    <s v="SI / SI"/>
    <s v="DISTRETTO ROSARNO"/>
    <m/>
    <s v="POLIAMBULATORI"/>
    <s v="ALLERGOLOGIA"/>
    <s v="Proprieta' Ente"/>
    <n v="4153.18"/>
    <m/>
    <s v="AUDIOMETRO"/>
    <s v="C"/>
    <n v="0.08"/>
    <n v="1500"/>
    <n v="1"/>
    <m/>
    <n v="120"/>
    <m/>
  </r>
  <r>
    <x v="2"/>
    <x v="5"/>
    <s v="asp rc"/>
    <n v="4625"/>
    <n v="4794"/>
    <s v="AUDIOMETRO"/>
    <s v="B"/>
    <m/>
    <s v="AMPLAID SPA"/>
    <s v="A 151"/>
    <n v="65102"/>
    <s v="AUM"/>
    <s v="Z121401"/>
    <s v="."/>
    <n v="2016"/>
    <n v="2016"/>
    <s v="SI / SI"/>
    <s v="DISTRETTO LAUREANA BORRELLO"/>
    <m/>
    <s v="POLIAMBULATORI"/>
    <s v="AMB. AUDIOVESTIBOLOGIA"/>
    <s v="Proprieta' Ente"/>
    <n v="4153.18"/>
    <m/>
    <s v="AUDIOMETRO"/>
    <s v="C"/>
    <n v="0.08"/>
    <n v="1500"/>
    <n v="1"/>
    <m/>
    <n v="120"/>
    <m/>
  </r>
  <r>
    <x v="2"/>
    <x v="5"/>
    <s v="asp rc"/>
    <n v="4626"/>
    <n v="4795"/>
    <s v="LETTO O POLTRONA A BILANCIA PER DIALISI"/>
    <s v="."/>
    <m/>
    <s v="."/>
    <s v="."/>
    <s v="NR"/>
    <s v="LBD"/>
    <s v="Z12099003"/>
    <s v="."/>
    <n v="2016"/>
    <n v="2016"/>
    <s v="SI / SI"/>
    <s v="DISTRETTO LAUREANA BORRELLO"/>
    <m/>
    <s v="POLIAMBULATORI"/>
    <s v="AMB. AUDIOVESTIBOLOGI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4627"/>
    <n v="4796"/>
    <s v="LETTO O POLTRONA A BILANCIA PER DIALISI"/>
    <s v="."/>
    <m/>
    <s v="."/>
    <s v="."/>
    <s v="NR"/>
    <s v="LBD"/>
    <s v="Z12099003"/>
    <s v="."/>
    <n v="2016"/>
    <n v="2016"/>
    <s v="SI / SI"/>
    <s v="DISTRETTO LAUREANA BORRELLO"/>
    <m/>
    <s v="POLIAMBULATORI"/>
    <s v="AMB. AUDIOVESTIBOLOGI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4628"/>
    <n v="4797"/>
    <s v="STUFA ESSICCATRICE"/>
    <s v="."/>
    <m/>
    <s v="ISCO SRL"/>
    <s v="PRECITERM"/>
    <s v="NR"/>
    <s v="SES"/>
    <s v="W02079014"/>
    <s v="."/>
    <n v="2016"/>
    <n v="2016"/>
    <s v="SI / SI"/>
    <s v="DISTRETTO LAUREANA BORRELLO"/>
    <m/>
    <s v="POLIAMBULATORI"/>
    <s v="AMB. AUDIOVESTIBOLOGIA"/>
    <s v="Proprieta' Ente"/>
    <n v="1001.67"/>
    <m/>
    <s v="STUFA ESSICCATRICE"/>
    <s v="F"/>
    <n v="0.03"/>
    <n v="2666.6666666666665"/>
    <n v="1"/>
    <m/>
    <n v="79.999999999999986"/>
    <m/>
  </r>
  <r>
    <x v="2"/>
    <x v="5"/>
    <s v="asp rc"/>
    <n v="4629"/>
    <n v="4798"/>
    <s v="MONITOR PER PERSONAL COMPUTER"/>
    <s v="B"/>
    <m/>
    <s v="VIEWSONIC CORP"/>
    <s v="VE 710 B"/>
    <s v="A33045252955"/>
    <s v="1SM"/>
    <s v="."/>
    <s v="."/>
    <n v="2016"/>
    <n v="2017"/>
    <s v="SI / SI"/>
    <s v="P.O. LOCRI"/>
    <m/>
    <s v="RIANIMAZIONE"/>
    <s v="TERAPIA INTENSIV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4630"/>
    <n v="4799"/>
    <s v="ASPIRATORE MEDICO CHIRURGICO"/>
    <s v="."/>
    <m/>
    <s v="CATTANI SPA"/>
    <s v="PAL 14"/>
    <n v="238801"/>
    <s v="ACH"/>
    <s v="Z120105"/>
    <d v="1905-06-23T00:00:00"/>
    <n v="2016"/>
    <n v="2016"/>
    <s v="SI / SI"/>
    <s v="DISTRETTO LAUREANA BORRELLO"/>
    <m/>
    <s v="ODONTOIATRIA"/>
    <s v="DEPOSI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631"/>
    <n v="4800"/>
    <s v="TRAPANO OTOLOGICO"/>
    <s v="."/>
    <m/>
    <s v="STORZ KARL GMBH &amp; CO KG"/>
    <s v="."/>
    <s v="LD1433"/>
    <s v="TOT"/>
    <s v="Z12149007"/>
    <s v="."/>
    <n v="2016"/>
    <n v="2016"/>
    <s v="SI / SI"/>
    <s v="P.O. POLISTENA"/>
    <m/>
    <s v="ORL"/>
    <s v="AMBULATORIO"/>
    <s v="Proprieta' Ente"/>
    <n v="6622.15"/>
    <m/>
    <s v="TRAPANO OTOLOGICO"/>
    <s v="A"/>
    <n v="0.12"/>
    <n v="2666.666666666667"/>
    <n v="1"/>
    <m/>
    <n v="320"/>
    <m/>
  </r>
  <r>
    <x v="2"/>
    <x v="5"/>
    <s v="asp rc"/>
    <n v="4632"/>
    <n v="4801"/>
    <s v="ECOTOMOGRAFO"/>
    <s v="B"/>
    <m/>
    <s v="KONTRON INSTRUMENTS"/>
    <s v="SIGMA IRIS 440"/>
    <s v="."/>
    <s v="ECT"/>
    <s v="Z11040101"/>
    <d v="1905-06-18T00:00:00"/>
    <s v="NR"/>
    <s v="NR"/>
    <s v="NO/NO"/>
    <s v="P.O. TAURIANOVA"/>
    <m/>
    <s v="MEDICINA"/>
    <s v="DEGENZE"/>
    <s v="Proprieta' Ente"/>
    <n v="90416.67"/>
    <m/>
    <s v="ECOTOMOGRAFO"/>
    <s v="C"/>
    <n v="0.08"/>
    <n v="15000"/>
    <n v="1"/>
    <m/>
    <n v="1200"/>
    <m/>
  </r>
  <r>
    <x v="2"/>
    <x v="5"/>
    <s v="asp rc"/>
    <n v="4633"/>
    <n v="4802"/>
    <s v="SONDA ECOGRAFICA"/>
    <s v="B"/>
    <m/>
    <s v="KONTRON INSTRUMENTS"/>
    <s v="."/>
    <s v="."/>
    <s v="SCF"/>
    <s v="Z110490"/>
    <d v="1905-06-18T00:00:00"/>
    <s v="NR"/>
    <s v="NR"/>
    <s v="NO/NO"/>
    <s v="P.O. TAURIANOVA"/>
    <m/>
    <s v="MEDICINA"/>
    <s v="DEGENZE"/>
    <s v="Proprieta' Ente"/>
    <n v="8642.24"/>
    <m/>
    <s v="SONDA ECOGRAFICA"/>
    <s v="C"/>
    <n v="0.08"/>
    <n v="5000"/>
    <n v="1"/>
    <m/>
    <n v="400"/>
    <m/>
  </r>
  <r>
    <x v="2"/>
    <x v="5"/>
    <s v="asp rc"/>
    <n v="4634"/>
    <n v="4803"/>
    <s v="SONDA ECOGRAFICA"/>
    <s v="B"/>
    <m/>
    <s v="KONTRON INSTRUMENTS"/>
    <s v="."/>
    <s v="."/>
    <s v="SCF"/>
    <s v="Z110490"/>
    <d v="1905-06-18T00:00:00"/>
    <s v="NR"/>
    <s v="NR"/>
    <s v="NO/NO"/>
    <s v="P.O. TAURIANOVA"/>
    <m/>
    <s v="MEDICINA"/>
    <s v="DEGENZE"/>
    <s v="Proprieta' Ente"/>
    <n v="8642.24"/>
    <m/>
    <s v="SONDA ECOGRAFICA"/>
    <s v="C"/>
    <n v="0.08"/>
    <n v="5000"/>
    <n v="1"/>
    <m/>
    <n v="400"/>
    <m/>
  </r>
  <r>
    <x v="2"/>
    <x v="5"/>
    <s v="asp rc"/>
    <n v="4635"/>
    <n v="4804"/>
    <s v="ELETTROCARDIOGRAFO"/>
    <s v="B"/>
    <m/>
    <s v="BURDICK INC"/>
    <s v="ECLIPSE 400 I"/>
    <n v="10190000563"/>
    <s v="ECG"/>
    <s v="Z120503"/>
    <d v="1905-06-18T00:00:00"/>
    <s v="NR"/>
    <s v="NR"/>
    <s v="NO/NO"/>
    <s v="P.O. TAURIANOVA"/>
    <m/>
    <s v="MEDICINA"/>
    <s v="DEGENZE"/>
    <s v="Proprieta' Ente"/>
    <n v="4398.49"/>
    <m/>
    <s v="ELETTROCARDIOGRAFO"/>
    <s v="C"/>
    <n v="0.08"/>
    <n v="3000"/>
    <n v="1"/>
    <m/>
    <n v="240"/>
    <m/>
  </r>
  <r>
    <x v="2"/>
    <x v="5"/>
    <s v="asp rc"/>
    <n v="4636"/>
    <n v="4805"/>
    <s v="ELETTROCARDIOGRAFO"/>
    <s v="B"/>
    <m/>
    <s v="MORTARA INSTRUMENT INC"/>
    <s v="ELI 250C"/>
    <n v="112030106614"/>
    <s v="ECG"/>
    <s v="Z120503"/>
    <d v="1905-06-30T00:00:00"/>
    <n v="2016"/>
    <n v="2017"/>
    <s v="SI / SI"/>
    <s v="P.O. LOCRI"/>
    <m/>
    <s v="PRONTO SOCCORSO"/>
    <s v="B"/>
    <s v="Proprieta' Ente"/>
    <n v="4398.49"/>
    <m/>
    <s v="ELETTROCARDIOGRAFO"/>
    <s v="C"/>
    <n v="0.08"/>
    <n v="3000"/>
    <n v="1"/>
    <m/>
    <n v="240"/>
    <m/>
  </r>
  <r>
    <x v="2"/>
    <x v="5"/>
    <s v="asp rc"/>
    <n v="4637"/>
    <n v="4806"/>
    <s v="ELETTROCARDIOGRAFO"/>
    <s v="B"/>
    <m/>
    <s v="MORTARA INSTRUMENT INC"/>
    <s v="ELI 250C"/>
    <n v="112030106615"/>
    <s v="ECG"/>
    <s v="Z120503"/>
    <d v="1905-06-30T00:00:00"/>
    <n v="2016"/>
    <n v="2017"/>
    <s v="SI / SI"/>
    <s v="P.O. LOCRI"/>
    <m/>
    <s v="PRONTO SOCCORSO"/>
    <s v="B"/>
    <s v="Proprieta' Ente"/>
    <n v="4398.49"/>
    <m/>
    <s v="ELETTROCARDIOGRAFO"/>
    <s v="C"/>
    <n v="0.08"/>
    <n v="3000"/>
    <n v="1"/>
    <m/>
    <n v="240"/>
    <m/>
  </r>
  <r>
    <x v="2"/>
    <x v="5"/>
    <s v="asp rc"/>
    <n v="4638"/>
    <n v="4807"/>
    <s v="SONDA ECOGRAFICA"/>
    <s v="B"/>
    <m/>
    <s v="GE MEDICAL SYSTEMS"/>
    <s v="."/>
    <s v="9289PD0"/>
    <s v="SCF"/>
    <s v="Z110490"/>
    <d v="1905-06-29T00:00:00"/>
    <n v="2016"/>
    <n v="2017"/>
    <s v="SI / SI"/>
    <s v="P.O. LOCRI"/>
    <m/>
    <s v="CARDIOLOGIA UTIC"/>
    <s v="AMBULATORIO ECOGRAFIA"/>
    <s v="Proprieta' Ente"/>
    <n v="8642.24"/>
    <m/>
    <s v="SONDA ECOGRAFICA"/>
    <s v="C"/>
    <n v="0.08"/>
    <n v="5000"/>
    <n v="1"/>
    <m/>
    <n v="400"/>
    <m/>
  </r>
  <r>
    <x v="2"/>
    <x v="5"/>
    <s v="asp rc"/>
    <n v="4639"/>
    <n v="4808"/>
    <s v="REGISTRATORE HOLTER DELLA PRESSIONE SANGUIGNA"/>
    <s v="B"/>
    <m/>
    <s v="SPACELABS HEALTHCARE"/>
    <n v="90207"/>
    <s v="NR"/>
    <s v="RHP"/>
    <s v="Z12050404"/>
    <d v="1905-06-25T00:00:00"/>
    <n v="2016"/>
    <n v="2016"/>
    <s v="SI / SI"/>
    <s v="P.O. LOCRI"/>
    <m/>
    <s v="DIALISI"/>
    <s v="REPARTO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4640"/>
    <n v="4809"/>
    <s v="REGISTRATORE HOLTER ECG"/>
    <s v="B"/>
    <m/>
    <s v="MORTARA INSTRUMENT INC"/>
    <s v="H 12 +"/>
    <n v="103426648160"/>
    <s v="RHO"/>
    <s v="Z12050403"/>
    <d v="1905-06-29T00:00:00"/>
    <n v="2016"/>
    <n v="2017"/>
    <s v="SI / SI"/>
    <s v="P.O. LOCRI"/>
    <m/>
    <s v="CARDIOLOGIA UTIC"/>
    <s v="AMBULATORIO TEST DA SFORZ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641"/>
    <n v="4810"/>
    <s v="REGISTRATORE HOLTER ECG"/>
    <s v="B"/>
    <m/>
    <s v="MORTARA INSTRUMENT INC"/>
    <s v="H 12 +"/>
    <n v="103426657160"/>
    <s v="RHO"/>
    <s v="Z12050403"/>
    <d v="1905-06-29T00:00:00"/>
    <n v="2016"/>
    <n v="2017"/>
    <s v="SI / SI"/>
    <s v="P.O. LOCRI"/>
    <m/>
    <s v="CARDIOLOGIA UTIC"/>
    <s v="AMBULATORIO TEST DA SFORZ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642"/>
    <n v="4811"/>
    <s v="REGISTRATORE HOLTER ECG"/>
    <s v="B"/>
    <m/>
    <s v="MORTARA INSTRUMENT INC"/>
    <s v="H 12 +"/>
    <n v="103426664160"/>
    <s v="RHO"/>
    <s v="Z12050403"/>
    <d v="1905-06-29T00:00:00"/>
    <n v="2016"/>
    <n v="2017"/>
    <s v="SI / SI"/>
    <s v="P.O. LOCRI"/>
    <m/>
    <s v="CARDIOLOGIA UTIC"/>
    <s v="AMBULATORIO TEST DA SFORZ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643"/>
    <n v="4812"/>
    <s v="REGISTRATORE HOLTER ECG"/>
    <s v="B"/>
    <m/>
    <s v="MORTARA INSTRUMENT INC"/>
    <s v="H 12 +"/>
    <n v="109470030092"/>
    <s v="RHO"/>
    <s v="Z12050403"/>
    <d v="1905-06-29T00:00:00"/>
    <n v="2016"/>
    <n v="2017"/>
    <s v="SI / SI"/>
    <s v="P.O. LOCRI"/>
    <m/>
    <s v="CARDIOLOGIA UTIC"/>
    <s v="AMBULATORIO TEST DA SFORZ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644"/>
    <n v="4813"/>
    <s v="REGISTRATORE HOLTER ECG"/>
    <s v="B"/>
    <m/>
    <s v="MORTARA INSTRUMENT INC"/>
    <s v="H 12 +"/>
    <n v="108430007614"/>
    <s v="RHO"/>
    <s v="Z12050403"/>
    <d v="1905-06-29T00:00:00"/>
    <n v="2016"/>
    <n v="2017"/>
    <s v="SI / SI"/>
    <s v="P.O. LOCRI"/>
    <m/>
    <s v="CARDIOLOGIA UTIC"/>
    <s v="AMBULATORIO TEST DA SFORZ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645"/>
    <n v="4814"/>
    <s v="LAMPADA DA VISITA"/>
    <s v="."/>
    <m/>
    <s v="."/>
    <s v="."/>
    <s v="NR"/>
    <s v="."/>
    <s v="."/>
    <s v="PREC. 1995"/>
    <n v="2016"/>
    <n v="2016"/>
    <s v="SI / SI"/>
    <s v="CONSULTORIO FAM. POLISTENA"/>
    <m/>
    <s v="CONSULTORIO FAMILIARE"/>
    <s v="AMB. GINECOLOGI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646"/>
    <n v="4815"/>
    <s v="STERILIZZATRICE AD ARIA SECCA"/>
    <s v="."/>
    <m/>
    <s v="."/>
    <s v="."/>
    <s v="NR"/>
    <s v="SAS"/>
    <s v="Z12011307"/>
    <s v="PREC. 1995"/>
    <n v="2016"/>
    <n v="2016"/>
    <s v="SI / SI"/>
    <s v="CONSULTORIO FAM. POLISTENA"/>
    <m/>
    <s v="CONSULTORIO FAMILIARE"/>
    <s v="AMB. GINEC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647"/>
    <n v="4816"/>
    <s v="DEFIBRILLATORE"/>
    <s v="."/>
    <m/>
    <s v="PHYSIO CONTROL INC"/>
    <s v="LIFEPAK 12"/>
    <n v="33100056"/>
    <s v="DEF"/>
    <s v="Z120305"/>
    <d v="1905-06-27T00:00:00"/>
    <n v="2016"/>
    <n v="2017"/>
    <s v="SI / SI"/>
    <s v="P.O. TAURIANOVA"/>
    <m/>
    <n v="118"/>
    <s v="SUEM 118"/>
    <s v="Proprieta' Ente"/>
    <n v="8801.2800000000007"/>
    <m/>
    <s v="DEFIBRILLATORE"/>
    <s v="C"/>
    <n v="0.08"/>
    <n v="5000"/>
    <n v="1"/>
    <m/>
    <n v="400"/>
    <m/>
  </r>
  <r>
    <x v="2"/>
    <x v="5"/>
    <s v="asp rc"/>
    <n v="4648"/>
    <n v="4817"/>
    <s v="PODOSCOPIA, SISTEMA PER"/>
    <s v="."/>
    <m/>
    <s v="CHINESPORT SPA"/>
    <n v="24600"/>
    <s v="NR"/>
    <s v="PDS"/>
    <s v="Z12139003"/>
    <d v="1905-06-22T00:00:00"/>
    <n v="2016"/>
    <n v="2016"/>
    <s v="SI / SI"/>
    <s v="P.O. POLISTENA"/>
    <m/>
    <s v="ORTOPEDIA"/>
    <s v="DEGENZA"/>
    <s v="Proprieta' Ente"/>
    <n v="1004.15"/>
    <m/>
    <s v="PODOSCOPIA, SISTEMA PER"/>
    <s v="E"/>
    <n v="0.04"/>
    <n v="1000"/>
    <n v="1"/>
    <m/>
    <n v="40"/>
    <m/>
  </r>
  <r>
    <x v="2"/>
    <x v="5"/>
    <s v="asp rc"/>
    <n v="4649"/>
    <n v="4818"/>
    <s v="ASPIRATORE MEDICO CHIRURGICO"/>
    <s v="."/>
    <m/>
    <s v="TECNO GAZ SPA"/>
    <s v="TECNO 16 B 114A"/>
    <s v="A18541009"/>
    <s v="ACH"/>
    <s v="Z120105"/>
    <d v="1905-07-01T00:00:00"/>
    <n v="2016"/>
    <n v="2016"/>
    <s v="SI / SI"/>
    <s v="P.O. POLISTENA"/>
    <m/>
    <s v="PEDIATRIA"/>
    <s v="DEGENZE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650"/>
    <n v="4819"/>
    <s v="AEROSOL, APPARECCHIO PER"/>
    <s v="."/>
    <m/>
    <s v="VEGA TECHNOLOGIES INC"/>
    <s v="AIRY LTK120"/>
    <n v="32009"/>
    <s v="AER"/>
    <s v="Z12159002"/>
    <d v="1905-07-01T00:00:00"/>
    <n v="2016"/>
    <n v="2016"/>
    <s v="SI / SI"/>
    <s v="P.O. POLISTENA"/>
    <m/>
    <s v="PEDIATRIA"/>
    <s v="DEGENZE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4651"/>
    <n v="4820"/>
    <s v="CARRELLO ELETTRIFICATO"/>
    <s v="B"/>
    <m/>
    <s v="COSMED SRL"/>
    <s v="."/>
    <n v="200407132"/>
    <s v="CAF"/>
    <s v="."/>
    <d v="1905-06-27T00:00:00"/>
    <n v="2016"/>
    <n v="2016"/>
    <s v="SI / SI"/>
    <s v="P.O. POLISTENA"/>
    <m/>
    <s v="MEDICINA"/>
    <s v="AMBULATORI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4652"/>
    <n v="4821"/>
    <s v="POMPA DI INFUSIONE"/>
    <s v="."/>
    <m/>
    <s v="CARDINAL HEALTH CORP"/>
    <s v="ALARIS SE"/>
    <n v="723109209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53"/>
    <n v="4822"/>
    <s v="POMPA DI INFUSIONE"/>
    <s v="."/>
    <m/>
    <s v="CARDINAL HEALTH CORP"/>
    <s v="ALARIS SE"/>
    <n v="723109233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54"/>
    <n v="4823"/>
    <s v="POMPA DI INFUSIONE"/>
    <s v="."/>
    <m/>
    <s v="CARDINAL HEALTH CORP"/>
    <s v="ALARIS SE"/>
    <n v="723109216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55"/>
    <n v="4824"/>
    <s v="POMPA DI INFUSIONE"/>
    <s v="."/>
    <m/>
    <s v="CARDINAL HEALTH CORP"/>
    <s v="ALARIS SE"/>
    <n v="723109213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56"/>
    <n v="4825"/>
    <s v="POMPA DI INFUSIONE"/>
    <s v="."/>
    <m/>
    <s v="CARDINAL HEALTH CORP"/>
    <s v="ALARIS SE"/>
    <n v="723109181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57"/>
    <n v="4826"/>
    <s v="POMPA DI INFUSIONE"/>
    <s v="."/>
    <m/>
    <s v="CARDINAL HEALTH CORP"/>
    <s v="ALARIS SE"/>
    <n v="723109234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58"/>
    <n v="4827"/>
    <s v="POMPA DI INFUSIONE"/>
    <s v="."/>
    <m/>
    <s v="CARDINAL HEALTH CORP"/>
    <s v="ALARIS SE"/>
    <n v="723109230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59"/>
    <n v="4828"/>
    <s v="POMPA DI INFUSIONE"/>
    <s v="."/>
    <m/>
    <s v="CARDINAL HEALTH CORP"/>
    <s v="ALARIS SE"/>
    <n v="723109090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60"/>
    <n v="4829"/>
    <s v="POMPA DI INFUSIONE"/>
    <s v="."/>
    <m/>
    <s v="CARDINAL HEALTH CORP"/>
    <s v="ALARIS SE"/>
    <n v="723109217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61"/>
    <n v="4830"/>
    <s v="POMPA DI INFUSIONE"/>
    <s v="."/>
    <m/>
    <s v="CARDINAL HEALTH CORP"/>
    <s v="ALARIS SE"/>
    <n v="723109231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62"/>
    <n v="4831"/>
    <s v="POMPA DI INFUSIONE"/>
    <s v="."/>
    <m/>
    <s v="CARDINAL HEALTH CORP"/>
    <s v="ALARIS SE"/>
    <n v="723109226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63"/>
    <n v="4832"/>
    <s v="POMPA DI INFUSIONE"/>
    <s v="."/>
    <m/>
    <s v="CARDINAL HEALTH CORP"/>
    <s v="ALARIS SE"/>
    <n v="723109196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64"/>
    <n v="4833"/>
    <s v="POMPA DI INFUSIONE"/>
    <s v="."/>
    <m/>
    <s v="CARDINAL HEALTH CORP"/>
    <s v="ALARIS SE"/>
    <n v="723109191"/>
    <s v="PIN"/>
    <s v="Z12030301"/>
    <d v="1905-07-02T00:00:00"/>
    <n v="2016"/>
    <n v="2016"/>
    <s v="SI / SI"/>
    <s v="P.O. LOCRI"/>
    <m/>
    <s v="ONCOLOGIA"/>
    <s v="STANZA 1"/>
    <s v="Proprieta' Ente"/>
    <n v="2400"/>
    <m/>
    <s v="POMPA DI INFUSIONE"/>
    <s v="E"/>
    <n v="0.04"/>
    <n v="2000"/>
    <n v="1"/>
    <m/>
    <n v="80"/>
    <m/>
  </r>
  <r>
    <x v="2"/>
    <x v="5"/>
    <s v="asp rc"/>
    <n v="4665"/>
    <n v="4834"/>
    <s v="REGISTRATORE HOLTER ECG"/>
    <s v="B"/>
    <m/>
    <s v="ELA MEDICAL SA"/>
    <s v="SPIDERVIEW"/>
    <s v="5J1207138A"/>
    <s v="RHO"/>
    <s v="Z12050403"/>
    <d v="1905-07-05T00:00:00"/>
    <n v="2016"/>
    <n v="2016"/>
    <s v="SI / SI"/>
    <s v="P.O. POLISTENA"/>
    <m/>
    <s v="CARDIOLOGIA"/>
    <s v="AMBULATORI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666"/>
    <n v="4835"/>
    <s v="REGISTRATORE HOLTER ECG"/>
    <s v="B"/>
    <m/>
    <s v="ELA MEDICAL SA"/>
    <s v="SPIDERVIEW"/>
    <s v="5J1207140A"/>
    <s v="RHO"/>
    <s v="Z12050403"/>
    <d v="1905-07-05T00:00:00"/>
    <n v="2016"/>
    <n v="2016"/>
    <s v="SI / SI"/>
    <s v="P.O. POLISTENA"/>
    <m/>
    <s v="CARDIOLOGIA"/>
    <s v="AMBULATORI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667"/>
    <n v="4836"/>
    <s v="REGISTRATORE HOLTER ECG"/>
    <s v="B"/>
    <m/>
    <s v="ELA MEDICAL SA"/>
    <s v="SPIDERVIEW"/>
    <s v="SJ1208074A"/>
    <s v="RHO"/>
    <s v="Z12050403"/>
    <d v="1905-07-05T00:00:00"/>
    <n v="2016"/>
    <n v="2016"/>
    <s v="SI / SI"/>
    <s v="P.O. POLISTENA"/>
    <m/>
    <s v="CARDIOLOGIA"/>
    <s v="AMBULATORIO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668"/>
    <n v="4837"/>
    <s v="REGISTRATORE HOLTER DELLA PRESSIONE SANGUIGNA"/>
    <s v="B"/>
    <m/>
    <s v="ELA MEDICAL SA"/>
    <s v="AGILIS"/>
    <n v="61534"/>
    <s v="RHP"/>
    <s v="Z12050404"/>
    <d v="1905-07-05T00:00:00"/>
    <n v="2016"/>
    <n v="2016"/>
    <s v="SI / SI"/>
    <s v="P.O. POLISTENA"/>
    <m/>
    <s v="CARDIOLOGIA"/>
    <s v="AMBULATORIO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4669"/>
    <n v="4839"/>
    <s v="REGISTRATORE HOLTER ECG"/>
    <s v="B"/>
    <m/>
    <s v="DEL MAR MEDICAL"/>
    <s v="ARIA"/>
    <n v="12653"/>
    <s v="RHO"/>
    <s v="Z12050403"/>
    <d v="1905-06-25T00:00:00"/>
    <n v="2016"/>
    <n v="2016"/>
    <s v="SI / SI"/>
    <s v="DISTRETTO ROSARNO"/>
    <m/>
    <s v="POLIAMBULATORI"/>
    <s v="ECOGRAFIA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670"/>
    <n v="4840"/>
    <s v="REGISTRATORE HOLTER ECG"/>
    <s v="B"/>
    <m/>
    <s v="SPACELABS HEALTHCARE"/>
    <s v="LIFECARD CF"/>
    <s v="LITE026982"/>
    <s v="RHO"/>
    <s v="Z12050403"/>
    <d v="1905-06-28T00:00:00"/>
    <n v="2016"/>
    <n v="2016"/>
    <s v="SI / SI"/>
    <s v="DISTRETTO ROSARNO"/>
    <m/>
    <s v="POLIAMBULATORI"/>
    <s v="ECOGRAFIA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671"/>
    <n v="4841"/>
    <s v="PERSONAL COMPUTER"/>
    <s v="B"/>
    <m/>
    <s v="."/>
    <s v="."/>
    <s v="PCC0211314"/>
    <s v="1PM"/>
    <s v="."/>
    <d v="1905-06-28T00:00:00"/>
    <n v="2016"/>
    <n v="2016"/>
    <s v="SI / SI"/>
    <s v="DISTRETTO ROSARNO"/>
    <m/>
    <s v="POLIAMBULATORI"/>
    <s v="ECOGRAFIA"/>
    <s v="Proprieta' Ente"/>
    <n v="16370.15"/>
    <m/>
    <s v="PERSONAL COMPUTER"/>
    <s v="F"/>
    <n v="0.03"/>
    <n v="1500"/>
    <n v="1"/>
    <m/>
    <n v="45"/>
    <m/>
  </r>
  <r>
    <x v="2"/>
    <x v="5"/>
    <s v="asp rc"/>
    <n v="4672"/>
    <n v="4842"/>
    <s v="LETTORE HOLTER MULTIDISCIPLINARE"/>
    <s v="B"/>
    <m/>
    <s v="DEL MAR MEDICAL"/>
    <s v="."/>
    <n v="3093829"/>
    <s v="LHO"/>
    <s v="."/>
    <d v="1905-06-28T00:00:00"/>
    <n v="2016"/>
    <n v="2016"/>
    <s v="SI / SI"/>
    <s v="DISTRETTO ROSARNO"/>
    <m/>
    <s v="POLIAMBULATORI"/>
    <s v="ECOGRAFIA"/>
    <s v="Proprieta' Ente"/>
    <n v="22000"/>
    <m/>
    <s v="LETTORE HOLTER MULTIDISCIPLINARE"/>
    <s v="D"/>
    <n v="0.06"/>
    <n v="5333.3333333333339"/>
    <n v="1"/>
    <m/>
    <n v="320"/>
    <m/>
  </r>
  <r>
    <x v="2"/>
    <x v="5"/>
    <s v="asp rc"/>
    <n v="4673"/>
    <n v="4843"/>
    <s v="PORTATILE PER RADIOSCOPIA, APPARECCHIO (ARCO-C)"/>
    <s v="B"/>
    <m/>
    <s v="ATS APPLICAZIONE TECNOLOGIE SPECIALI SRL"/>
    <s v="ARCO 140 RI"/>
    <n v="10246613"/>
    <s v="PRD"/>
    <s v="Z110390"/>
    <d v="1905-07-05T00:00:00"/>
    <s v="NR"/>
    <s v="NR"/>
    <s v="SI / SI"/>
    <s v="P.O. POLISTENA"/>
    <m/>
    <s v="RADIOLOGIA"/>
    <s v="CORRIDOIO"/>
    <s v="AFFITTO"/>
    <n v="26987.5"/>
    <m/>
    <s v="PORTATILE PER RADIOSCOPIA, APPARECCHIO"/>
    <s v="A"/>
    <n v="0.12"/>
    <n v="33333.333333333328"/>
    <n v="1"/>
    <m/>
    <n v="3999.9999999999991"/>
    <s v="NON PROPRIETA' RC"/>
  </r>
  <r>
    <x v="2"/>
    <x v="5"/>
    <s v="asp rc"/>
    <n v="4674"/>
    <n v="4844"/>
    <s v="MONITOR TELEVISIVO PER BIOIMMAGINI"/>
    <s v="B"/>
    <m/>
    <s v="EICO ELETTRONICA INDUSTRIALE COMENSE SRL"/>
    <s v="EM 19 TFT"/>
    <n v="1309140"/>
    <s v="MTV"/>
    <s v="Z119008"/>
    <d v="1905-07-05T00:00:00"/>
    <s v="NR"/>
    <s v="NR"/>
    <s v="SI / SI"/>
    <s v="P.O. POLISTENA"/>
    <m/>
    <s v="RADIOLOGIA"/>
    <s v="CORRIDOIO"/>
    <s v="AFFITTO"/>
    <n v="7750"/>
    <m/>
    <s v="MONITOR TELEVISIVO PER BIOIMMAGINI"/>
    <s v="F"/>
    <n v="0.03"/>
    <n v="2666.666666666667"/>
    <n v="1"/>
    <m/>
    <n v="80"/>
    <s v="NON PROPRIETA' RC"/>
  </r>
  <r>
    <x v="2"/>
    <x v="5"/>
    <s v="asp rc"/>
    <n v="4675"/>
    <n v="4845"/>
    <s v="MONITOR TELEVISIVO PER BIOIMMAGINI"/>
    <s v="B"/>
    <m/>
    <s v="EICO ELETTRONICA INDUSTRIALE COMENSE SRL"/>
    <s v="EM 19 TFT"/>
    <n v="1309167"/>
    <s v="MTV"/>
    <s v="Z119008"/>
    <d v="1905-07-05T00:00:00"/>
    <s v="NR"/>
    <s v="NR"/>
    <s v="SI / SI"/>
    <s v="P.O. POLISTENA"/>
    <m/>
    <s v="RADIOLOGIA"/>
    <s v="CORRIDOIO"/>
    <s v="AFFITTO"/>
    <n v="7750"/>
    <m/>
    <s v="MONITOR TELEVISIVO PER BIOIMMAGINI"/>
    <s v="F"/>
    <n v="0.03"/>
    <n v="2666.666666666667"/>
    <n v="1"/>
    <m/>
    <n v="80"/>
    <s v="NON PROPRIETA' RC"/>
  </r>
  <r>
    <x v="2"/>
    <x v="5"/>
    <s v="asp rc"/>
    <n v="4676"/>
    <n v="4846"/>
    <s v="LAMPADA SCIALITICA"/>
    <s v="."/>
    <m/>
    <s v="ACEM SRL"/>
    <s v="STAR LED 3 EVO"/>
    <s v="33E1002195"/>
    <s v="LSC"/>
    <s v="Z120107"/>
    <d v="1905-07-05T00:00:00"/>
    <n v="2016"/>
    <n v="2017"/>
    <s v="SI / SI"/>
    <s v="P.O. POLISTENA"/>
    <m/>
    <s v="PRONTO SOCCORSO PALMI"/>
    <s v="BOX EMERGENZE"/>
    <s v="Proprieta' Ente"/>
    <n v="23781.39"/>
    <m/>
    <s v="LAMPADA SCIALITICA"/>
    <s v="E"/>
    <n v="0.04"/>
    <n v="5000"/>
    <n v="1"/>
    <m/>
    <n v="200"/>
    <m/>
  </r>
  <r>
    <x v="2"/>
    <x v="5"/>
    <s v="asp rc"/>
    <n v="4677"/>
    <n v="4847"/>
    <s v="FIBROBRONCOSCOPIO FLESSIBILE"/>
    <s v="B"/>
    <m/>
    <s v="FUJI PHOTO FILM CO LTD"/>
    <s v="BRO YP2"/>
    <n v="4131056"/>
    <s v="BRS"/>
    <s v="Z12020801"/>
    <d v="1905-06-23T00:00:00"/>
    <s v="NR"/>
    <s v="NR"/>
    <s v="NO/NO"/>
    <s v="P.O. LOCRI"/>
    <m/>
    <s v="RIANIMAZIONE"/>
    <s v="TERAPIA INTENSIVA"/>
    <s v="Proprieta' Ente"/>
    <n v="15000"/>
    <m/>
    <s v="BRONCOSCOPIO"/>
    <s v="A"/>
    <n v="0.12"/>
    <n v="13333.333333333334"/>
    <n v="1"/>
    <m/>
    <n v="1600"/>
    <m/>
  </r>
  <r>
    <x v="2"/>
    <x v="5"/>
    <s v="asp rc"/>
    <n v="4680"/>
    <n v="4850"/>
    <s v="FRIGORIFERO BIOLOGICO"/>
    <s v="."/>
    <m/>
    <s v="CF DI CIRO FIOCCHETTI &amp; C SNC"/>
    <s v="LABOR 700"/>
    <n v="11581"/>
    <s v="FBI"/>
    <s v="."/>
    <d v="1905-06-26T00:00:00"/>
    <n v="2016"/>
    <n v="2016"/>
    <s v="SI / SI"/>
    <s v="P.O. LOCRI"/>
    <m/>
    <s v="ALLERGOLOGIA"/>
    <s v="AMBULATORIO"/>
    <s v="Proprieta' Ente"/>
    <n v="6853.03"/>
    <m/>
    <s v="FRIGORIFERO BIOLOGICO"/>
    <s v="E"/>
    <n v="0.04"/>
    <n v="6000"/>
    <n v="1"/>
    <m/>
    <n v="240"/>
    <m/>
  </r>
  <r>
    <x v="2"/>
    <x v="5"/>
    <s v="asp rc"/>
    <n v="4681"/>
    <n v="4851"/>
    <s v="LETTO PER RIANIMAZIONE"/>
    <s v="."/>
    <m/>
    <s v="DRAEGER MEDICAL AG &amp; CO. KGAA"/>
    <s v="RESUSCITAIRE RW 82"/>
    <s v="AU06223"/>
    <s v="."/>
    <s v="."/>
    <d v="1905-07-05T00:00:00"/>
    <n v="2016"/>
    <n v="2016"/>
    <s v="SI / SI"/>
    <s v="P.O. LOCRI"/>
    <m/>
    <s v="OSTETRICIA E GINECOLOGIA"/>
    <s v="SALA PARTO"/>
    <s v="Proprieta' Ente"/>
    <n v="7916.67"/>
    <m/>
    <s v="LETTO PER RIANIMAZIONE"/>
    <s v="D"/>
    <n v="0.06"/>
    <n v="5519.48"/>
    <n v="1"/>
    <m/>
    <n v="331.16879999999998"/>
    <m/>
  </r>
  <r>
    <x v="2"/>
    <x v="5"/>
    <s v="asp rc"/>
    <n v="4682"/>
    <n v="4852"/>
    <s v="PULSOSSIMETRO"/>
    <s v="B"/>
    <m/>
    <s v="BITMOS GMBH"/>
    <s v="SAT 805"/>
    <n v="61130211"/>
    <s v="OOR"/>
    <s v="Z1203020408"/>
    <d v="1905-07-05T00:00:00"/>
    <n v="2016"/>
    <n v="2016"/>
    <s v="SI / SI"/>
    <s v="P.O. LOCRI"/>
    <m/>
    <s v="OSTETRICIA E GINECOLOGIA"/>
    <s v="SALA PARTO"/>
    <s v="Proprieta' Ente"/>
    <n v="3822.23"/>
    <m/>
    <s v="PULSOSSIMETRO"/>
    <s v="C"/>
    <n v="0.08"/>
    <n v="500"/>
    <n v="1"/>
    <m/>
    <n v="40"/>
    <m/>
  </r>
  <r>
    <x v="2"/>
    <x v="5"/>
    <s v="asp rc"/>
    <n v="4683"/>
    <n v="4853"/>
    <s v="ELETTROCARDIOGRAFO"/>
    <s v="B"/>
    <m/>
    <s v="PROGETTI SRL"/>
    <s v="EPG 12 VIEW"/>
    <n v="311301230070"/>
    <s v="ECG"/>
    <s v="Z120503"/>
    <d v="1905-07-01T00:00:00"/>
    <s v="NR"/>
    <s v="NR"/>
    <s v="NO/NO"/>
    <s v="P.O. PALMI"/>
    <m/>
    <s v="PRONTO SOCCORSO PALMI"/>
    <s v="BOX EMERGENZE"/>
    <s v="Proprieta' Ente"/>
    <n v="4398.49"/>
    <m/>
    <s v="ELETTROCARDIOGRAFO"/>
    <s v="C"/>
    <n v="0.08"/>
    <n v="3000"/>
    <n v="1"/>
    <m/>
    <n v="240"/>
    <m/>
  </r>
  <r>
    <x v="2"/>
    <x v="5"/>
    <s v="asp rc"/>
    <n v="4684"/>
    <n v="4854"/>
    <s v="DEFIBRILLATORE"/>
    <s v="."/>
    <m/>
    <s v="DEFIBTECH LLC"/>
    <s v="LIFELINE AED"/>
    <n v="104006434"/>
    <s v="DEF"/>
    <s v="Z120305"/>
    <d v="1905-07-05T00:00:00"/>
    <s v="NR"/>
    <s v="NR"/>
    <s v="NO/NO"/>
    <s v="P.O. LOCRI"/>
    <m/>
    <s v="ORTOPEDIA"/>
    <s v="AMB.VISITE"/>
    <s v="Proprieta' Ente"/>
    <n v="8801.2800000000007"/>
    <m/>
    <s v="DEFIBRILLATORE"/>
    <s v="C"/>
    <n v="0.08"/>
    <n v="5000"/>
    <n v="1"/>
    <m/>
    <n v="400"/>
    <m/>
  </r>
  <r>
    <x v="2"/>
    <x v="5"/>
    <s v="asp rc"/>
    <n v="4685"/>
    <n v="4855"/>
    <s v="TRAPANO ORTOPEDICO"/>
    <s v="."/>
    <m/>
    <s v="AESCULAP AG &amp; CO KG"/>
    <s v="."/>
    <s v="."/>
    <s v="TOR"/>
    <s v="Z12130503"/>
    <d v="1905-06-25T00:00:00"/>
    <n v="2016"/>
    <n v="2017"/>
    <s v="SI / SI"/>
    <s v="P.O. LOCRI"/>
    <m/>
    <s v="BLOCCO OPERATORIO"/>
    <s v="BLOCCO OPERATORIO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4688"/>
    <n v="4858"/>
    <s v="COMPRESSORE PER RIUNITO DENTISTICO"/>
    <s v="B"/>
    <m/>
    <s v="."/>
    <s v="."/>
    <n v="326030"/>
    <s v="COU"/>
    <s v="."/>
    <d v="1905-06-17T00:00:00"/>
    <n v="2016"/>
    <n v="2016"/>
    <s v="SI / SI"/>
    <s v="P.O. LOCRI"/>
    <m/>
    <s v="ODONTOIATRIA"/>
    <s v="ODONTOSTOMATOLOGIA"/>
    <s v="Proprieta' Ente"/>
    <n v="1666.67"/>
    <m/>
    <s v="COMPRESSORE PER RIUNITO DENTISTICO"/>
    <s v="F"/>
    <n v="0.03"/>
    <n v="1333.3333333333335"/>
    <n v="1"/>
    <m/>
    <n v="40"/>
    <m/>
  </r>
  <r>
    <x v="2"/>
    <x v="5"/>
    <s v="asp rc"/>
    <n v="4689"/>
    <n v="4859"/>
    <s v="UMIDIFICATORE"/>
    <s v="."/>
    <m/>
    <s v="GINEVRI SRL"/>
    <s v="SCH 1000 PLUS"/>
    <s v="311/12"/>
    <s v="UMI"/>
    <s v="."/>
    <d v="1905-07-04T00:00:00"/>
    <s v="NR"/>
    <s v="NR"/>
    <s v="NO/NO"/>
    <s v="P.O. LOCRI"/>
    <m/>
    <s v="PEDIATRIA"/>
    <s v="ECOGRAFIA"/>
    <s v="Proprieta' Ente"/>
    <n v="1605.39"/>
    <m/>
    <s v="UMIDIFICATORE"/>
    <s v="E"/>
    <n v="0.04"/>
    <n v="1600"/>
    <n v="1"/>
    <m/>
    <n v="64"/>
    <m/>
  </r>
  <r>
    <x v="2"/>
    <x v="5"/>
    <s v="asp rc"/>
    <n v="4690"/>
    <n v="4860"/>
    <s v="UMIDIFICATORE"/>
    <s v="."/>
    <m/>
    <s v="GINEVRI SRL"/>
    <s v="SCH 1000 PLUS"/>
    <s v="314/12"/>
    <s v="UMI"/>
    <s v="."/>
    <d v="1905-07-04T00:00:00"/>
    <s v="NR"/>
    <s v="NR"/>
    <s v="NO/NO"/>
    <s v="P.O. LOCRI"/>
    <m/>
    <s v="PEDIATRIA"/>
    <s v="ECOGRAFIA"/>
    <s v="Proprieta' Ente"/>
    <n v="1605.39"/>
    <m/>
    <s v="UMIDIFICATORE"/>
    <s v="E"/>
    <n v="0.04"/>
    <n v="1600"/>
    <n v="1"/>
    <m/>
    <n v="64"/>
    <m/>
  </r>
  <r>
    <x v="2"/>
    <x v="5"/>
    <s v="asp rc"/>
    <n v="4691"/>
    <n v="4861"/>
    <s v="UMIDIFICATORE"/>
    <s v="."/>
    <m/>
    <s v="GINEVRI SRL"/>
    <s v="SCH 1000 PLUS"/>
    <s v="312/12"/>
    <s v="UMI"/>
    <s v="."/>
    <d v="1905-07-04T00:00:00"/>
    <s v="NR"/>
    <s v="NR"/>
    <s v="NO/NO"/>
    <s v="P.O. LOCRI"/>
    <m/>
    <s v="PEDIATRIA"/>
    <s v="ECOGRAFIA"/>
    <s v="Proprieta' Ente"/>
    <n v="1605.39"/>
    <m/>
    <s v="UMIDIFICATORE"/>
    <s v="E"/>
    <n v="0.04"/>
    <n v="1600"/>
    <n v="1"/>
    <m/>
    <n v="64"/>
    <m/>
  </r>
  <r>
    <x v="2"/>
    <x v="5"/>
    <s v="asp rc"/>
    <n v="4692"/>
    <n v="4862"/>
    <s v="EMOFILTRAZIONE, APPARECCHIO PER"/>
    <s v="."/>
    <m/>
    <s v="SORIN GROUP ITALIA SRL"/>
    <s v="LYNDA"/>
    <n v="55029111"/>
    <s v="EMO"/>
    <s v="."/>
    <d v="1905-07-06T00:00:00"/>
    <s v="NR"/>
    <s v="NR"/>
    <s v="NO/NO"/>
    <s v="P.O. LOCRI"/>
    <m/>
    <s v="NEFROLOGIA E DIALISI"/>
    <s v="AMB. DH"/>
    <s v="Proprieta' Ente"/>
    <n v="15000"/>
    <m/>
    <s v="EMOFILTRAZIONE, APPARECCHIO PER"/>
    <s v="D"/>
    <n v="0.06"/>
    <n v="9606.1"/>
    <n v="1"/>
    <m/>
    <n v="576.36599999999999"/>
    <m/>
  </r>
  <r>
    <x v="2"/>
    <x v="5"/>
    <s v="asp rc"/>
    <n v="4693"/>
    <n v="4863"/>
    <s v="EMOFILTRAZIONE, APPARECCHIO PER"/>
    <s v="."/>
    <m/>
    <s v="SORIN GROUP ITALIA SRL"/>
    <s v="LYNDA"/>
    <n v="55029011"/>
    <s v="EMO"/>
    <s v="."/>
    <d v="1905-07-06T00:00:00"/>
    <s v="NR"/>
    <s v="NR"/>
    <s v="NO/NO"/>
    <s v="P.O. LOCRI"/>
    <m/>
    <s v="NEFROLOGIA E DIALISI"/>
    <s v="AMB. DH"/>
    <s v="Proprieta' Ente"/>
    <n v="15000"/>
    <m/>
    <s v="EMOFILTRAZIONE, APPARECCHIO PER"/>
    <s v="D"/>
    <n v="0.06"/>
    <n v="9606.1"/>
    <n v="1"/>
    <m/>
    <n v="576.36599999999999"/>
    <m/>
  </r>
  <r>
    <x v="2"/>
    <x v="5"/>
    <s v="asp rc"/>
    <n v="4694"/>
    <n v="4864"/>
    <s v="TERMOREGOLAZIONE CORPOREA, APPARECCHIO PER"/>
    <s v="."/>
    <m/>
    <s v="MALLINCKRODT MEDICAL GMBH"/>
    <s v="WARMTOUCH 5200"/>
    <s v="CI000729"/>
    <s v="TCP"/>
    <s v="Z12040208"/>
    <d v="1905-06-28T00:00:00"/>
    <s v="NR"/>
    <s v="NR"/>
    <s v="NO/NO"/>
    <s v="P.O. POLISTENA"/>
    <m/>
    <s v="BLOCCO OPERATORIO"/>
    <s v="S.O.1"/>
    <s v="Proprieta' Ente"/>
    <n v="6500"/>
    <m/>
    <s v="TERMOREGOLAZIONE CORPOREA, APPARECCHIO PER"/>
    <s v="E"/>
    <n v="0.04"/>
    <n v="5000"/>
    <n v="1"/>
    <m/>
    <n v="200"/>
    <m/>
  </r>
  <r>
    <x v="2"/>
    <x v="5"/>
    <s v="asp rc"/>
    <n v="4695"/>
    <n v="4866"/>
    <s v="ECOTOMOGRAFO"/>
    <s v="B"/>
    <m/>
    <s v="GE MEDICAL SYSTEMS"/>
    <s v="LOGIQ S6"/>
    <s v="43799Y46"/>
    <s v="ECT"/>
    <s v="Z11040101"/>
    <d v="1905-07-01T00:00:00"/>
    <n v="2016"/>
    <n v="2016"/>
    <s v="SI / SI"/>
    <s v="POLIAMB. GIOIOSA IONICA"/>
    <m/>
    <s v="AMB.CARDIOLOGIA"/>
    <s v="CARDIOLOGIA"/>
    <s v="Proprieta' Ente"/>
    <n v="90416.67"/>
    <m/>
    <s v="ECOTOMOGRAFO"/>
    <s v="C"/>
    <n v="0.08"/>
    <n v="15000"/>
    <n v="1"/>
    <m/>
    <n v="1200"/>
    <m/>
  </r>
  <r>
    <x v="2"/>
    <x v="5"/>
    <s v="asp rc"/>
    <n v="4696"/>
    <n v="4867"/>
    <s v="RIPRODUTTORE VIDEO O DIGITALE DI BIOIMMAGINI"/>
    <s v="B"/>
    <m/>
    <s v="SONY CORP"/>
    <s v="UP D23 MD"/>
    <n v="108391"/>
    <s v="RIR"/>
    <s v="Z110706"/>
    <d v="1905-07-01T00:00:00"/>
    <s v="NR"/>
    <s v="NR"/>
    <s v="NO/NO"/>
    <s v="POLIAMB. GIOIOSA IONICA"/>
    <m/>
    <s v="AMB.CARDIOLOGIA"/>
    <s v="CARDI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697"/>
    <n v="4868"/>
    <s v="RIPRODUTTORE VIDEO O DIGITALE DI BIOIMMAGINI"/>
    <s v="B"/>
    <m/>
    <s v="SONY CORP"/>
    <s v="UP D897"/>
    <n v="142495"/>
    <s v="RIR"/>
    <s v="Z110706"/>
    <d v="1905-07-01T00:00:00"/>
    <s v="NR"/>
    <s v="NR"/>
    <s v="NO/NO"/>
    <s v="POLIAMB. GIOIOSA IONICA"/>
    <m/>
    <s v="AMB.CARDIOLOGIA"/>
    <s v="CARDI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698"/>
    <n v="4869"/>
    <s v="SONDA ECOGRAFICA"/>
    <s v="B"/>
    <m/>
    <s v="GE MEDICAL SYSTEMS"/>
    <s v="E8C"/>
    <s v="110218wx5"/>
    <s v="SCF"/>
    <s v="Z110490"/>
    <d v="1905-07-01T00:00:00"/>
    <s v="NR"/>
    <s v="NR"/>
    <s v="NO/NO"/>
    <s v="POLIAMB. GIOIOSA IONICA"/>
    <m/>
    <s v="AMB.CARDIOLOGIA"/>
    <s v="CARDIOLOGIA"/>
    <s v="Proprieta' Ente"/>
    <n v="8642.24"/>
    <m/>
    <s v="SONDA ECOGRAFICA"/>
    <s v="C"/>
    <n v="0.08"/>
    <n v="5000"/>
    <n v="1"/>
    <m/>
    <n v="400"/>
    <m/>
  </r>
  <r>
    <x v="2"/>
    <x v="5"/>
    <s v="asp rc"/>
    <n v="4699"/>
    <n v="4870"/>
    <s v="SONDA ECOGRAFICA"/>
    <s v="B"/>
    <m/>
    <s v="GE MEDICAL SYSTEMS"/>
    <s v="4C"/>
    <s v="115892wx2"/>
    <s v="SCF"/>
    <s v="Z110490"/>
    <d v="1905-07-01T00:00:00"/>
    <s v="NR"/>
    <s v="NR"/>
    <s v="NO/NO"/>
    <s v="POLIAMB. GIOIOSA IONICA"/>
    <m/>
    <s v="AMB.CARDIOLOGIA"/>
    <s v="CARDIOLOGIA"/>
    <s v="Proprieta' Ente"/>
    <n v="8642.24"/>
    <m/>
    <s v="SONDA ECOGRAFICA"/>
    <s v="C"/>
    <n v="0.08"/>
    <n v="5000"/>
    <n v="1"/>
    <m/>
    <n v="400"/>
    <m/>
  </r>
  <r>
    <x v="2"/>
    <x v="5"/>
    <s v="asp rc"/>
    <n v="4700"/>
    <n v="4871"/>
    <s v="SONDA ECOGRAFICA"/>
    <s v="B"/>
    <m/>
    <s v="GE MEDICAL SYSTEMS"/>
    <s v="3S"/>
    <s v="115373wx3"/>
    <s v="SCF"/>
    <s v="Z110490"/>
    <d v="1905-07-01T00:00:00"/>
    <s v="NR"/>
    <s v="NR"/>
    <s v="NO/NO"/>
    <s v="POLIAMB. GIOIOSA IONICA"/>
    <m/>
    <s v="AMB.CARDIOLOGIA"/>
    <s v="CARDIOLOGIA"/>
    <s v="Proprieta' Ente"/>
    <n v="8642.24"/>
    <m/>
    <s v="SONDA ECOGRAFICA"/>
    <s v="C"/>
    <n v="0.08"/>
    <n v="5000"/>
    <n v="1"/>
    <m/>
    <n v="400"/>
    <m/>
  </r>
  <r>
    <x v="2"/>
    <x v="5"/>
    <s v="asp rc"/>
    <n v="4701"/>
    <n v="4872"/>
    <s v="SONDA ECOGRAFICA"/>
    <s v="B"/>
    <m/>
    <s v="GE MEDICAL SYSTEMS"/>
    <s v="10L"/>
    <s v="33000yp1"/>
    <s v="SCF"/>
    <s v="Z110490"/>
    <d v="1905-07-01T00:00:00"/>
    <s v="NR"/>
    <s v="NR"/>
    <s v="NO/NO"/>
    <s v="POLIAMB. GIOIOSA IONICA"/>
    <m/>
    <s v="AMB.CARDIOLOGIA"/>
    <s v="CARDIOLOGIA"/>
    <s v="Proprieta' Ente"/>
    <n v="8642.24"/>
    <m/>
    <s v="SONDA ECOGRAFICA"/>
    <s v="C"/>
    <n v="0.08"/>
    <n v="5000"/>
    <n v="1"/>
    <m/>
    <n v="400"/>
    <m/>
  </r>
  <r>
    <x v="2"/>
    <x v="5"/>
    <s v="asp rc"/>
    <n v="4702"/>
    <n v="4873"/>
    <s v="TELEMETRIA ECG, UNITA` TRASMITTENTE PER"/>
    <s v="B"/>
    <m/>
    <s v="PHILIPS MEDICAL SYSTEMS"/>
    <s v="INTELLIVUE TRX 4851 A"/>
    <s v="0009FB26ABC4"/>
    <s v="UTC"/>
    <s v="Z12050803"/>
    <d v="1905-07-02T00:00:00"/>
    <s v="NR"/>
    <s v="NR"/>
    <s v="NO/NO"/>
    <s v="P.O. LOCRI"/>
    <m/>
    <s v="CARDIOLOGIA UTIC"/>
    <s v="TERAPIA INTENSIVA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4703"/>
    <n v="4874"/>
    <s v="ALIMENTATORE PER LAMPADA FRONTALE"/>
    <s v="B"/>
    <m/>
    <s v="GIMA SPA"/>
    <s v="GIMA 6"/>
    <n v="12924"/>
    <s v="AFT"/>
    <s v="."/>
    <d v="1905-07-02T00:00:00"/>
    <s v="NR"/>
    <s v="NR"/>
    <s v="NO/NO"/>
    <s v="POLIABULATORIO BOVALINO"/>
    <m/>
    <s v="POLIAMBULATORIO"/>
    <s v="AMBULATORIO"/>
    <s v="Proprieta' Ente"/>
    <n v="6839.78"/>
    <m/>
    <s v="ALIMENTATORE PER LAMPADA FRONTALE"/>
    <s v="E"/>
    <n v="0.04"/>
    <n v="368.65"/>
    <n v="1"/>
    <m/>
    <n v="14.745999999999999"/>
    <m/>
  </r>
  <r>
    <x v="2"/>
    <x v="5"/>
    <s v="asp rc"/>
    <n v="4704"/>
    <n v="4875"/>
    <s v="CARICA BATTERIE"/>
    <s v="."/>
    <m/>
    <s v="HEINE OPTOTECHNIK"/>
    <s v="MINI NT"/>
    <s v="1/15227"/>
    <s v="6CA"/>
    <s v="."/>
    <d v="1905-06-20T00:00:00"/>
    <s v="NR"/>
    <s v="NR"/>
    <s v="NO/NO"/>
    <s v="P. O. SIDERNO"/>
    <m/>
    <s v="POLIAMBULATORIO"/>
    <s v="MEDICINA DELLO SPORT"/>
    <s v="Proprieta' Ente"/>
    <n v="382.06"/>
    <m/>
    <s v="CARICA BATTERIE"/>
    <s v="E"/>
    <n v="0.04"/>
    <n v="0"/>
    <n v="1"/>
    <m/>
    <n v="0"/>
    <m/>
  </r>
  <r>
    <x v="2"/>
    <x v="5"/>
    <s v="asp rc"/>
    <n v="4705"/>
    <n v="4876"/>
    <s v="CARICA BATTERIE"/>
    <s v="."/>
    <m/>
    <s v="HEINE OPTOTECHNIK"/>
    <s v="MINI NT"/>
    <s v="."/>
    <s v="6CA"/>
    <s v="."/>
    <d v="1905-06-20T00:00:00"/>
    <s v="NR"/>
    <s v="NR"/>
    <s v="NO/NO"/>
    <s v="P. O. SIDERNO"/>
    <m/>
    <s v="POLIAMBULATORIO"/>
    <s v="MEDICINA DELLO SPORT"/>
    <s v="Proprieta' Ente"/>
    <n v="382.06"/>
    <m/>
    <s v="CARICA BATTERIE"/>
    <s v="E"/>
    <n v="0.04"/>
    <n v="0"/>
    <n v="1"/>
    <m/>
    <n v="0"/>
    <m/>
  </r>
  <r>
    <x v="2"/>
    <x v="5"/>
    <s v="asp rc"/>
    <n v="4706"/>
    <n v="4877"/>
    <s v="ELETTROCARDIOGRAFO"/>
    <s v="B"/>
    <m/>
    <s v="PHILIPS MEDICAL SYSTEMS"/>
    <s v="M 1700 A PAGE WRITER XLI"/>
    <s v="US61000924"/>
    <s v="ECG"/>
    <s v="Z120503"/>
    <d v="1905-07-06T00:00:00"/>
    <s v="NR"/>
    <s v="NR"/>
    <s v="NO/NO"/>
    <s v="P.O. LOCRI"/>
    <m/>
    <s v="CHIRURGIA GENERALE"/>
    <s v="CHIRURGIA GENERALE"/>
    <s v="Proprieta' Ente"/>
    <n v="4398.49"/>
    <m/>
    <s v="ELETTROCARDIOGRAFO"/>
    <s v="C"/>
    <n v="0.08"/>
    <n v="3000"/>
    <n v="1"/>
    <m/>
    <n v="240"/>
    <m/>
  </r>
  <r>
    <x v="2"/>
    <x v="5"/>
    <s v="asp rc"/>
    <n v="4707"/>
    <n v="4878"/>
    <s v="PULSOSSIMETRO"/>
    <s v="B"/>
    <m/>
    <s v="GOLDWAY INDUSTRIAL INC"/>
    <s v="G 3"/>
    <n v="899"/>
    <s v="OOR"/>
    <s v="Z1203020408"/>
    <d v="1905-07-06T00:00:00"/>
    <s v="NR"/>
    <s v="NR"/>
    <s v="NO/NO"/>
    <s v="P.O. LOCRI"/>
    <m/>
    <s v="CHIRURGIA GENERALE"/>
    <s v="CHIRURGIA GENERALE"/>
    <s v="Proprieta' Ente"/>
    <n v="3822.23"/>
    <m/>
    <s v="PULSOSSIMETRO"/>
    <s v="C"/>
    <n v="0.08"/>
    <n v="500"/>
    <n v="1"/>
    <m/>
    <n v="40"/>
    <m/>
  </r>
  <r>
    <x v="2"/>
    <x v="5"/>
    <s v="asp rc"/>
    <n v="4708"/>
    <n v="4879"/>
    <s v="PULSOSSIMETRO"/>
    <s v="B"/>
    <m/>
    <s v="GOLDWAY INDUSTRIAL INC"/>
    <s v="G 3"/>
    <n v="887"/>
    <s v="OOR"/>
    <s v="Z1203020408"/>
    <d v="1905-07-06T00:00:00"/>
    <s v="NR"/>
    <s v="NR"/>
    <s v="NO/NO"/>
    <s v="P.O. LOCRI"/>
    <m/>
    <s v="CHIRURGIA GENERALE"/>
    <s v="CHIRURGIA GENERALE"/>
    <s v="Proprieta' Ente"/>
    <n v="3822.23"/>
    <m/>
    <s v="PULSOSSIMETRO"/>
    <s v="C"/>
    <n v="0.08"/>
    <n v="500"/>
    <n v="1"/>
    <m/>
    <n v="40"/>
    <m/>
  </r>
  <r>
    <x v="2"/>
    <x v="5"/>
    <s v="asp rc"/>
    <n v="4709"/>
    <n v="4880"/>
    <s v="DEFIBRILLATORE"/>
    <s v="."/>
    <m/>
    <s v="SCHILLER AG"/>
    <s v="FRED EASY"/>
    <n v="58404759"/>
    <s v="DEF"/>
    <s v="Z120305"/>
    <d v="1905-07-03T00:00:00"/>
    <s v="NR"/>
    <s v="NR"/>
    <s v="NO/NO"/>
    <s v="CASA CIRCONDARIALE LAUREANA DI BORELLO"/>
    <m/>
    <s v="ASS. SAN. DI BASE"/>
    <s v="AMB"/>
    <s v="Proprieta' Ente"/>
    <n v="8801.2800000000007"/>
    <m/>
    <s v="DEFIBRILLATORE"/>
    <s v="C"/>
    <n v="0.08"/>
    <n v="5000"/>
    <n v="1"/>
    <m/>
    <n v="400"/>
    <m/>
  </r>
  <r>
    <x v="2"/>
    <x v="5"/>
    <s v="asp rc"/>
    <n v="4710"/>
    <n v="4881"/>
    <s v="ELETTROCARDIOGRAFO"/>
    <s v="B"/>
    <m/>
    <s v="MORTARA INSTRUMENT INC"/>
    <s v="ELI 230"/>
    <n v="114060193553"/>
    <s v="ECG"/>
    <s v="Z120503"/>
    <d v="1905-07-05T00:00:00"/>
    <s v="NR"/>
    <s v="NR"/>
    <s v="NO/NO"/>
    <s v="P.O. LOCRI"/>
    <m/>
    <s v="OSTETRICIA E GINECOLOGIA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4711"/>
    <n v="4882"/>
    <s v="ECOTOMOGRAFO"/>
    <s v="B"/>
    <m/>
    <s v="GE MEDICAL SYSTEMS"/>
    <s v="LOGIQ P5 PRO"/>
    <s v="106028SU4"/>
    <s v="ECT"/>
    <s v="Z11040101"/>
    <d v="1905-07-02T00:00:00"/>
    <n v="2016"/>
    <n v="2016"/>
    <s v="SI / SI"/>
    <s v="P.O. POLISTENA"/>
    <m/>
    <s v="CARDIOLOGIA"/>
    <s v="UTIC"/>
    <s v="Proprieta' Ente"/>
    <n v="69999"/>
    <m/>
    <s v="ECOTOMOGRAFO"/>
    <s v="C"/>
    <n v="0.08"/>
    <n v="15000"/>
    <n v="1"/>
    <m/>
    <n v="1200"/>
    <m/>
  </r>
  <r>
    <x v="2"/>
    <x v="5"/>
    <s v="asp rc"/>
    <n v="4712"/>
    <n v="4883"/>
    <s v="SONDA ECOGRAFICA"/>
    <s v="B"/>
    <m/>
    <s v="GE MEDICAL SYSTEMS"/>
    <s v="E8C"/>
    <s v="110244WX1"/>
    <s v="SCF"/>
    <s v="Z110490"/>
    <d v="1905-07-02T00:00:00"/>
    <s v="NR"/>
    <s v="NR"/>
    <s v="NO/NO"/>
    <s v="P.O. POLISTENA"/>
    <m/>
    <s v="CARDIOLOGIA"/>
    <s v="UTIC"/>
    <s v="Proprieta' Ente"/>
    <n v="8642.24"/>
    <m/>
    <s v="SONDA ECOGRAFICA"/>
    <s v="C"/>
    <n v="0.08"/>
    <n v="5000"/>
    <n v="1"/>
    <m/>
    <n v="400"/>
    <m/>
  </r>
  <r>
    <x v="2"/>
    <x v="5"/>
    <s v="asp rc"/>
    <n v="4713"/>
    <n v="4884"/>
    <s v="SONDA ECOGRAFICA"/>
    <s v="B"/>
    <m/>
    <s v="GE MEDICAL SYSTEMS"/>
    <s v="E8C"/>
    <s v="110244WXI"/>
    <s v="SCF"/>
    <s v="Z110490"/>
    <d v="1905-07-02T00:00:00"/>
    <s v="NR"/>
    <s v="NR"/>
    <s v="NO/NO"/>
    <s v="P.O. POLISTENA"/>
    <m/>
    <s v="CARDIOLOGIA"/>
    <s v="UTIC"/>
    <s v="Proprieta' Ente"/>
    <n v="8642.24"/>
    <m/>
    <s v="SONDA ECOGRAFICA"/>
    <s v="C"/>
    <n v="0.08"/>
    <n v="5000"/>
    <n v="1"/>
    <m/>
    <n v="400"/>
    <m/>
  </r>
  <r>
    <x v="2"/>
    <x v="5"/>
    <s v="asp rc"/>
    <n v="4714"/>
    <n v="4885"/>
    <s v="PULSOSSIMETRO"/>
    <s v="B"/>
    <m/>
    <s v="BEIJING CHOICE ELECTRONIC TECHNOLOGY CO LTD"/>
    <s v="LTD820"/>
    <n v="10180700581"/>
    <s v="OOR"/>
    <s v="Z1203020408"/>
    <d v="1905-06-26T00:00:00"/>
    <n v="2016"/>
    <n v="2017"/>
    <s v="SI / SI"/>
    <s v="118 REGGIO CALABRIA"/>
    <m/>
    <n v="118"/>
    <s v="118 CORDINAMENTO"/>
    <s v="Proprieta' Ente"/>
    <n v="3822.23"/>
    <m/>
    <s v="PULSOSSIMETRO"/>
    <s v="C"/>
    <n v="0.08"/>
    <n v="500"/>
    <n v="1"/>
    <m/>
    <n v="40"/>
    <m/>
  </r>
  <r>
    <x v="2"/>
    <x v="5"/>
    <s v="asp rc"/>
    <n v="4715"/>
    <n v="4887"/>
    <s v="ARMADIO ASPIRATO A FILTRAZIONE CHIMICA"/>
    <s v="."/>
    <m/>
    <s v="DIAPATH SRL"/>
    <s v="SAFE STORAGE 200"/>
    <s v="SSA0136"/>
    <s v="ADI"/>
    <s v="W02070304"/>
    <d v="1905-07-04T00:00:00"/>
    <n v="2016"/>
    <n v="2016"/>
    <s v="SI / SI"/>
    <s v="P.O. POLISTENA"/>
    <m/>
    <s v="CAMERA MORTUARIA"/>
    <s v="SALA SALME"/>
    <s v="Proprieta' Ente"/>
    <n v="10000"/>
    <m/>
    <s v="ARMADIO ASPIRATO A FILTRAZIONE CHIMICA"/>
    <s v="F"/>
    <n v="0.03"/>
    <n v="2666.6666666666665"/>
    <n v="1"/>
    <m/>
    <n v="79.999999999999986"/>
    <m/>
  </r>
  <r>
    <x v="2"/>
    <x v="5"/>
    <s v="asp rc"/>
    <n v="4716"/>
    <n v="4888"/>
    <s v="LETTO PER DEGENZA ELETTRIFICATO"/>
    <s v="."/>
    <m/>
    <s v="ANGELANTONI INDUSTRIE SPA"/>
    <s v="EG 103(X AUTOPSIA)"/>
    <n v="64385"/>
    <s v="LDF"/>
    <s v="."/>
    <d v="1905-07-04T00:00:00"/>
    <n v="2016"/>
    <n v="2016"/>
    <s v="SI / SI"/>
    <s v="P.O. POLISTENA"/>
    <m/>
    <s v="CAMERA MORTUARIA"/>
    <s v="SALA SALME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717"/>
    <n v="4889"/>
    <s v="STERILIZZATRICE AD ARIA SECCA"/>
    <s v="."/>
    <m/>
    <s v="GIMA SPA"/>
    <s v="NOVA 18"/>
    <s v="."/>
    <s v="SAS"/>
    <s v="Z12011307"/>
    <s v="PREC. 1995"/>
    <n v="2016"/>
    <n v="2016"/>
    <s v="SI / SI"/>
    <s v="CONSULTORIO FAM. RC SUD"/>
    <m/>
    <s v="ASS. SAN. DI BASE"/>
    <s v="AMBULATORIO GINECOLOG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718"/>
    <n v="4890"/>
    <s v="DIAFANOSCOPIO"/>
    <s v="."/>
    <m/>
    <s v="."/>
    <s v="."/>
    <s v="."/>
    <s v="DIA"/>
    <s v="Z110702"/>
    <d v="1905-06-17T00:00:00"/>
    <n v="2016"/>
    <n v="2016"/>
    <s v="SI / SI"/>
    <s v="P.O. PALMI"/>
    <m/>
    <s v="DISTRETTO PALMI"/>
    <s v="AMB. DERMATOLOGIA"/>
    <s v="Proprieta' Ente"/>
    <n v="800"/>
    <m/>
    <s v="DIAFANOSCOPIO"/>
    <s v="F"/>
    <n v="0.03"/>
    <n v="266.66666666666669"/>
    <n v="1"/>
    <m/>
    <n v="8"/>
    <m/>
  </r>
  <r>
    <x v="2"/>
    <x v="5"/>
    <s v="asp rc"/>
    <n v="4719"/>
    <n v="4892"/>
    <s v="ELETTROCARDIOGRAFO"/>
    <s v="B"/>
    <m/>
    <s v="MORTARA INSTRUMENT INC"/>
    <s v="ELI 100"/>
    <n v="9324035519"/>
    <s v="ECG"/>
    <s v="Z120503"/>
    <d v="1905-06-20T00:00:00"/>
    <n v="2016"/>
    <n v="2016"/>
    <s v="SI / SI"/>
    <s v="P.O. SCILLA"/>
    <m/>
    <s v="CARDIOLOGIA RIABILITATIVA"/>
    <s v="DEGENZA 9"/>
    <s v="Proprieta' Ente"/>
    <n v="4398.49"/>
    <m/>
    <s v="ELETTROCARDIOGRAFO"/>
    <s v="C"/>
    <n v="0.08"/>
    <n v="3000"/>
    <n v="1"/>
    <m/>
    <n v="240"/>
    <m/>
  </r>
  <r>
    <x v="2"/>
    <x v="5"/>
    <s v="asp rc"/>
    <n v="4720"/>
    <n v="4893"/>
    <s v="ELETTROCARDIOGRAFO"/>
    <s v="B"/>
    <m/>
    <s v="ET MEDICAL DEVICES SPA"/>
    <s v="DOC 103 S"/>
    <n v="60300026"/>
    <s v="ECG"/>
    <s v="Z120503"/>
    <d v="1905-06-17T00:00:00"/>
    <n v="2016"/>
    <n v="2016"/>
    <s v="SI / SI"/>
    <s v="CASA CIRCONDARIALE LOCRI"/>
    <m/>
    <s v="ASS. SAN. DI BASE"/>
    <s v="AMBULATORIO SPECIASLISTICO"/>
    <s v="Proprieta' Ente"/>
    <n v="4398.49"/>
    <m/>
    <s v="ELETTROCARDIOGRAFO"/>
    <s v="C"/>
    <n v="0.08"/>
    <n v="3000"/>
    <n v="1"/>
    <m/>
    <n v="240"/>
    <m/>
  </r>
  <r>
    <x v="2"/>
    <x v="5"/>
    <s v="asp rc"/>
    <n v="4721"/>
    <n v="4894"/>
    <s v="TERAPIA AD ULTRASUONI, APPARECCHIO PER"/>
    <s v="."/>
    <m/>
    <s v="BSB GROUP BIOREM"/>
    <s v="SONAR P 31 BR137"/>
    <s v="92/023114"/>
    <s v="DUL"/>
    <s v="Z120610"/>
    <d v="1905-06-17T00:00:00"/>
    <n v="2016"/>
    <n v="2016"/>
    <s v="SI / SI"/>
    <s v="CASA CIRCONDARIALE LOCRI"/>
    <m/>
    <s v="ASS. SAN. DI BASE"/>
    <s v="AMBULATORIO SPECIASLISTICO"/>
    <s v="Proprieta' Ente"/>
    <n v="4483.3500000000004"/>
    <m/>
    <s v="TERAPIA AD ULTRASUONI, APPARECCHIO PER"/>
    <s v="E"/>
    <n v="0.04"/>
    <n v="2000"/>
    <n v="1"/>
    <m/>
    <n v="80"/>
    <m/>
  </r>
  <r>
    <x v="2"/>
    <x v="5"/>
    <s v="asp rc"/>
    <n v="4722"/>
    <n v="4895"/>
    <s v="ECOTOMOGRAFO"/>
    <s v="B"/>
    <m/>
    <s v="TOSHIBA MEDICAL SYSTEMS"/>
    <s v="SSA 580 A NEMIO XG"/>
    <s v="e3d07z5915"/>
    <s v="ECT"/>
    <s v="Z11040101"/>
    <d v="1905-06-29T00:00:00"/>
    <n v="2016"/>
    <n v="2016"/>
    <s v="SI / SI"/>
    <s v="CASA CIRCONDARIALE LOCRI"/>
    <m/>
    <s v="ASS. SAN. DI BASE"/>
    <s v="DIRIGIENTE SANITARIO"/>
    <s v="Proprieta' Ente"/>
    <n v="90416.67"/>
    <m/>
    <s v="ECOTOMOGRAFO"/>
    <s v="C"/>
    <n v="0.08"/>
    <n v="15000"/>
    <n v="1"/>
    <m/>
    <n v="1200"/>
    <m/>
  </r>
  <r>
    <x v="2"/>
    <x v="5"/>
    <s v="asp rc"/>
    <n v="4723"/>
    <n v="4896"/>
    <s v="RIPRODUTTORE VIDEO O DIGITALE DI BIOIMMAGINI"/>
    <s v="B"/>
    <m/>
    <s v="MITSUBISHI ELECTRIC CORP"/>
    <s v="P 93"/>
    <s v="ba56002403"/>
    <s v="RIR"/>
    <s v="Z110706"/>
    <d v="1905-06-29T00:00:00"/>
    <n v="2016"/>
    <n v="2016"/>
    <s v="SI / SI"/>
    <s v="CASA CIRCONDARIALE LOCRI"/>
    <m/>
    <s v="ASS. SAN. DI BASE"/>
    <s v="DIRIGIENTE SANITA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724"/>
    <n v="4897"/>
    <s v="RIPRODUTTORE VIDEO O DIGITALE DI BIOIMMAGINI"/>
    <s v="B"/>
    <m/>
    <s v="MITSUBISHI ELECTRIC CORP"/>
    <s v="CP 900"/>
    <s v="."/>
    <s v="RIR"/>
    <s v="Z110706"/>
    <d v="1905-06-29T00:00:00"/>
    <n v="2016"/>
    <n v="2016"/>
    <s v="SI / SI"/>
    <s v="CASA CIRCONDARIALE LOCRI"/>
    <m/>
    <s v="ASS. SAN. DI BASE"/>
    <s v="DIRIGIENTE SANITA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725"/>
    <n v="4898"/>
    <s v="SONDA ECOGRAFICA"/>
    <s v="B"/>
    <m/>
    <s v="TOSHIBA MEDICAL SYSTEMS"/>
    <s v="PVF 620 ST"/>
    <s v="99b0792215"/>
    <s v="SCF"/>
    <s v="Z110490"/>
    <d v="1905-06-29T00:00:00"/>
    <n v="2016"/>
    <n v="2016"/>
    <s v="SI / SI"/>
    <s v="CASA CIRCONDARIALE LOCRI"/>
    <m/>
    <s v="ASS. SAN. DI BASE"/>
    <s v="DIRIGIENTE SANITARIO"/>
    <s v="Proprieta' Ente"/>
    <n v="8642.24"/>
    <m/>
    <s v="SONDA ECOGRAFICA"/>
    <s v="C"/>
    <n v="0.08"/>
    <n v="5000"/>
    <n v="1"/>
    <m/>
    <n v="400"/>
    <m/>
  </r>
  <r>
    <x v="2"/>
    <x v="5"/>
    <s v="asp rc"/>
    <n v="4726"/>
    <n v="4899"/>
    <s v="SONDA ECOGRAFICA"/>
    <s v="B"/>
    <m/>
    <s v="TOSHIBA MEDICAL SYSTEMS"/>
    <s v="PLM 805 AT"/>
    <s v="tda06z5256"/>
    <s v="SCF"/>
    <s v="Z110490"/>
    <d v="1905-06-29T00:00:00"/>
    <n v="2016"/>
    <n v="2016"/>
    <s v="SI / SI"/>
    <s v="CASA CIRCONDARIALE LOCRI"/>
    <m/>
    <s v="ASS. SAN. DI BASE"/>
    <s v="DIRIGIENTE SANITARIO"/>
    <s v="Proprieta' Ente"/>
    <n v="8642.24"/>
    <m/>
    <s v="SONDA ECOGRAFICA"/>
    <s v="C"/>
    <n v="0.08"/>
    <n v="5000"/>
    <n v="1"/>
    <m/>
    <n v="400"/>
    <m/>
  </r>
  <r>
    <x v="2"/>
    <x v="5"/>
    <s v="asp rc"/>
    <n v="4727"/>
    <n v="4900"/>
    <s v="SONDA ECOGRAFICA"/>
    <s v="B"/>
    <m/>
    <s v="TOSHIBA MEDICAL SYSTEMS"/>
    <s v="PVM 375 AT"/>
    <s v="99D07Y2401"/>
    <s v="SCF"/>
    <s v="Z110490"/>
    <d v="1905-06-29T00:00:00"/>
    <n v="2016"/>
    <n v="2016"/>
    <s v="SI / SI"/>
    <s v="CASA CIRCONDARIALE LOCRI"/>
    <m/>
    <s v="ASS. SAN. DI BASE"/>
    <s v="DIRIGIENTE SANITARIO"/>
    <s v="Proprieta' Ente"/>
    <n v="8642.24"/>
    <m/>
    <s v="SONDA ECOGRAFICA"/>
    <s v="C"/>
    <n v="0.08"/>
    <n v="5000"/>
    <n v="1"/>
    <m/>
    <n v="400"/>
    <m/>
  </r>
  <r>
    <x v="2"/>
    <x v="5"/>
    <s v="asp rc"/>
    <n v="4728"/>
    <n v="4901"/>
    <s v="RIUNITO DENTISTICO"/>
    <s v="B"/>
    <m/>
    <s v="CASTELLINI SPA"/>
    <s v="DAMA"/>
    <s v="D01748"/>
    <s v="RDE"/>
    <s v="Z12110101"/>
    <d v="1905-06-30T00:00:00"/>
    <n v="2016"/>
    <n v="2016"/>
    <s v="SI / SI"/>
    <s v="CASA CIRCONDARIALE LOCRI"/>
    <m/>
    <s v="ASS. SAN. DI BASE"/>
    <s v="GABINETTO DENTISTICO"/>
    <s v="Proprieta' Ente"/>
    <n v="18657.53"/>
    <m/>
    <s v="RIUNITO DENTISTICO"/>
    <s v="E"/>
    <n v="0.04"/>
    <n v="10000"/>
    <n v="1"/>
    <m/>
    <n v="400"/>
    <m/>
  </r>
  <r>
    <x v="2"/>
    <x v="5"/>
    <s v="asp rc"/>
    <n v="4729"/>
    <n v="4902"/>
    <s v="AUTOCLAVE PER PICCOLI CARICHI"/>
    <s v="."/>
    <m/>
    <s v="DENTAL X SRL"/>
    <s v="DOMINA PLUS B PRINTER"/>
    <n v="6394"/>
    <s v="AUB"/>
    <s v="Z12011304"/>
    <d v="1905-06-30T00:00:00"/>
    <n v="2016"/>
    <n v="2016"/>
    <s v="SI / SI"/>
    <s v="CASA CIRCONDARIALE LOCRI"/>
    <m/>
    <s v="ASS. SAN. DI BASE"/>
    <s v="GABINETTO DENTISTICO"/>
    <s v="Proprieta' Ente"/>
    <n v="4667.5"/>
    <m/>
    <s v="AUTOCLAVE PER PICCOLI CARICHI"/>
    <s v="C"/>
    <n v="0.08"/>
    <n v="2000"/>
    <n v="1"/>
    <m/>
    <n v="160"/>
    <m/>
  </r>
  <r>
    <x v="2"/>
    <x v="5"/>
    <s v="asp rc"/>
    <n v="4730"/>
    <n v="4903"/>
    <s v="TERMOSALDATRICE"/>
    <s v="."/>
    <m/>
    <s v="DENTALX"/>
    <s v="NEW SEAL"/>
    <s v="S5G4B"/>
    <s v="TMS"/>
    <s v="."/>
    <d v="1905-06-30T00:00:00"/>
    <n v="2016"/>
    <n v="2016"/>
    <s v="SI / SI"/>
    <s v="CASA CIRCONDARIALE LOCRI"/>
    <m/>
    <s v="ASS. SAN. DI BASE"/>
    <s v="GABINETTO DENTISTICO"/>
    <s v="Proprieta' Ente"/>
    <n v="1628.55"/>
    <m/>
    <s v="TERMOSALDATRICE"/>
    <s v="F"/>
    <n v="0.03"/>
    <n v="2133.3333333333335"/>
    <n v="1"/>
    <m/>
    <n v="64"/>
    <m/>
  </r>
  <r>
    <x v="2"/>
    <x v="5"/>
    <s v="asp rc"/>
    <n v="4731"/>
    <n v="4904"/>
    <s v="RADIOLOGIA ENDORALE, APPARECCHIO PER"/>
    <s v="."/>
    <m/>
    <s v="CASTELLINI SPA"/>
    <s v="X SAFE 70"/>
    <s v="08BED"/>
    <s v="REN"/>
    <s v="Z110304"/>
    <d v="1905-06-30T00:00:00"/>
    <n v="2016"/>
    <n v="2016"/>
    <s v="SI / SI"/>
    <s v="CASA CIRCONDARIALE LOCRI"/>
    <m/>
    <s v="ASS. SAN. DI BASE"/>
    <s v="GABINETTO DENTISTICO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4732"/>
    <n v="4905"/>
    <s v="DIAFANOSCOPIO"/>
    <s v="."/>
    <m/>
    <s v="."/>
    <s v="."/>
    <s v="."/>
    <s v="DIA"/>
    <s v="Z110702"/>
    <d v="1905-06-29T00:00:00"/>
    <n v="2016"/>
    <n v="2016"/>
    <s v="SI / SI"/>
    <s v="CASA CIRCONDARIALE LOCRI"/>
    <m/>
    <s v="ASS. SAN. DI BASE"/>
    <s v="GABINETTO DENTISTICO"/>
    <s v="Proprieta' Ente"/>
    <n v="800"/>
    <m/>
    <s v="DIAFANOSCOPIO"/>
    <s v="F"/>
    <n v="0.03"/>
    <n v="266.66666666666669"/>
    <n v="1"/>
    <m/>
    <n v="8"/>
    <m/>
  </r>
  <r>
    <x v="2"/>
    <x v="5"/>
    <s v="asp rc"/>
    <n v="4733"/>
    <n v="4906"/>
    <s v="AUTOCLAVE"/>
    <s v="."/>
    <m/>
    <s v="TECNO GAZ SPA"/>
    <s v="ANDROMEDA"/>
    <s v="A994"/>
    <s v="AUT"/>
    <s v="Z12011304"/>
    <d v="1905-06-22T00:00:00"/>
    <n v="2016"/>
    <n v="2016"/>
    <s v="SI / SI"/>
    <s v="CASA CIRCONDARIALE LOCRI"/>
    <m/>
    <s v="ASS. SAN. DI BASE"/>
    <s v="GABINETTO DENTISTICO"/>
    <s v="Proprieta' Ente"/>
    <n v="40813.5"/>
    <m/>
    <s v="AUTOCLAVE"/>
    <s v="C"/>
    <n v="0.08"/>
    <n v="20000"/>
    <n v="1"/>
    <m/>
    <n v="1600"/>
    <m/>
  </r>
  <r>
    <x v="2"/>
    <x v="5"/>
    <s v="asp rc"/>
    <n v="4734"/>
    <n v="4907"/>
    <s v="AMALGAMATORE"/>
    <s v="."/>
    <m/>
    <s v="DE GOTZEN SRL"/>
    <s v="SOFTLY 8"/>
    <n v="33715"/>
    <s v="AMA"/>
    <s v="Z12119002"/>
    <d v="1905-06-28T00:00:00"/>
    <n v="2016"/>
    <n v="2016"/>
    <s v="SI / SI"/>
    <s v="CASA CIRCONDARIALE LOCRI"/>
    <m/>
    <s v="ASS. SAN. DI BASE"/>
    <s v="GABINETTO DENTISTICO"/>
    <s v="Proprieta' Ente"/>
    <n v="899.58"/>
    <m/>
    <s v="AMALGAMATORE"/>
    <s v="F"/>
    <n v="0.03"/>
    <n v="266.66666666666669"/>
    <n v="1"/>
    <m/>
    <n v="8"/>
    <m/>
  </r>
  <r>
    <x v="2"/>
    <x v="5"/>
    <s v="asp rc"/>
    <n v="4735"/>
    <n v="4908"/>
    <s v="ELETTROCARDIOGRAFO"/>
    <s v="B"/>
    <m/>
    <s v="PROGETTI SRL"/>
    <s v="EPG PLUS"/>
    <n v="4120424"/>
    <s v="ECG"/>
    <s v="Z120503"/>
    <d v="1905-06-28T00:00:00"/>
    <n v="2016"/>
    <n v="2016"/>
    <s v="SI / SI"/>
    <s v="CASA CIRCONDARIALE LOCRI"/>
    <m/>
    <s v="ASS. SAN. DI BASE"/>
    <s v="AMBULATORIO SPECIASLISTICO"/>
    <s v="Proprieta' Ente"/>
    <n v="4398.49"/>
    <m/>
    <s v="ELETTROCARDIOGRAFO"/>
    <s v="C"/>
    <n v="0.08"/>
    <n v="3000"/>
    <n v="1"/>
    <m/>
    <n v="240"/>
    <m/>
  </r>
  <r>
    <x v="2"/>
    <x v="5"/>
    <s v="asp rc"/>
    <n v="4736"/>
    <n v="4909"/>
    <s v="TERMOSALDATRICE"/>
    <s v="."/>
    <m/>
    <s v="GANDUS SALDATRICI SRL"/>
    <s v="MEDICAL H 400"/>
    <n v="1888"/>
    <s v="TMS"/>
    <s v="."/>
    <d v="1905-06-21T00:00:00"/>
    <n v="2016"/>
    <n v="2016"/>
    <s v="SI / SI"/>
    <s v="P.O. LOCRI"/>
    <m/>
    <s v="CENTRO DI STERILIZZAZIONE"/>
    <s v="STERILIZZAZIONE"/>
    <s v="Proprieta' Ente"/>
    <n v="1628.55"/>
    <m/>
    <s v="TERMOSALDATRICE"/>
    <s v="F"/>
    <n v="0.03"/>
    <n v="2133.3333333333335"/>
    <n v="1"/>
    <m/>
    <n v="64"/>
    <m/>
  </r>
  <r>
    <x v="2"/>
    <x v="5"/>
    <s v="asp rc"/>
    <n v="4737"/>
    <n v="4910"/>
    <s v="TERMOSALDATRICE"/>
    <s v="."/>
    <m/>
    <s v="GANDUS SALDATRICI SRL"/>
    <s v="MEDICAL H 400"/>
    <n v="1869"/>
    <s v="TMS"/>
    <s v="."/>
    <d v="1905-06-21T00:00:00"/>
    <n v="2016"/>
    <n v="2016"/>
    <s v="SI / SI"/>
    <s v="P.O. LOCRI"/>
    <m/>
    <s v="CENTRO DI STERILIZZAZIONE"/>
    <s v="STERILIZZAZIONE"/>
    <s v="Proprieta' Ente"/>
    <n v="1628.55"/>
    <m/>
    <s v="TERMOSALDATRICE"/>
    <s v="F"/>
    <n v="0.03"/>
    <n v="2133.3333333333335"/>
    <n v="1"/>
    <m/>
    <n v="64"/>
    <m/>
  </r>
  <r>
    <x v="2"/>
    <x v="5"/>
    <s v="asp rc"/>
    <n v="4738"/>
    <n v="4911"/>
    <s v="REGISTRATORE HOLTER DELLA PRESSIONE SANGUIGNA"/>
    <s v="B"/>
    <m/>
    <s v="SPACELABS HEALTHCARE"/>
    <n v="90207"/>
    <s v="."/>
    <s v="RHP"/>
    <s v="Z12050404"/>
    <d v="1905-06-24T00:00:00"/>
    <n v="2016"/>
    <n v="2016"/>
    <s v="SI / SI"/>
    <s v="P.O. LOCRI"/>
    <m/>
    <s v="NEFROLOGIA E DIALISI"/>
    <s v="AMB. DH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4739"/>
    <n v="4912"/>
    <s v="FIBRORINOLARINGOSCOPIO FLESSIBILE"/>
    <s v="B"/>
    <m/>
    <s v="XION MEDICAL GMBH"/>
    <s v="EF N"/>
    <n v="10054"/>
    <s v="NFS"/>
    <s v="Z12021005"/>
    <d v="1905-06-26T00:00:00"/>
    <n v="2016"/>
    <n v="2016"/>
    <s v="SI / SI"/>
    <s v="POLIAMB. RC POLO SUD"/>
    <m/>
    <s v="ASS. SAN. DI BASE"/>
    <s v="AMB. OTORINO"/>
    <s v="Proprieta' Ente"/>
    <n v="15000"/>
    <m/>
    <s v="NASO FARINGO/LARINGOSCOPIO"/>
    <s v="A"/>
    <n v="0.12"/>
    <n v="3333.3333333333335"/>
    <n v="1"/>
    <m/>
    <n v="400"/>
    <m/>
  </r>
  <r>
    <x v="2"/>
    <x v="5"/>
    <s v="asp rc"/>
    <n v="4740"/>
    <n v="4913"/>
    <s v="CAMERA PER AUDIOMETRIA"/>
    <s v="."/>
    <m/>
    <s v="PUMA SRL"/>
    <s v="PRO 30"/>
    <s v="P2011014"/>
    <s v="CAA"/>
    <s v="Z12149002"/>
    <d v="1905-07-04T00:00:00"/>
    <n v="2016"/>
    <n v="2016"/>
    <s v="SI / SI"/>
    <s v="P.O. LOCRI"/>
    <m/>
    <s v="OTORINO"/>
    <s v="AMBULATORIO"/>
    <s v="Proprieta' Ente"/>
    <n v="8333.33"/>
    <m/>
    <s v="CAMERA PER AUDIOMETRIA"/>
    <s v="D"/>
    <n v="0.06"/>
    <n v="666.66666666666663"/>
    <n v="1"/>
    <m/>
    <n v="39.999999999999993"/>
    <m/>
  </r>
  <r>
    <x v="2"/>
    <x v="5"/>
    <s v="asp rc"/>
    <n v="4741"/>
    <n v="4914"/>
    <s v="IMPEDENZA CORPOREA,  ANALIZZATORE DI"/>
    <s v="."/>
    <m/>
    <s v="AKERN SRL"/>
    <s v="EFG ELECTROFLUIDGRAPH"/>
    <s v="REN201110003"/>
    <s v="IMP"/>
    <s v="Z12099001"/>
    <d v="1905-07-04T00:00:00"/>
    <n v="2016"/>
    <n v="2016"/>
    <s v="SI / SI"/>
    <s v="P.O. SCILLA"/>
    <m/>
    <s v="DIALISI"/>
    <s v="AIUTO MEDICI"/>
    <s v="Proprieta' Ente"/>
    <n v="6000"/>
    <m/>
    <s v="IMPEDENZA CORPOREA, ANALIZZATORE DI"/>
    <s v="D"/>
    <n v="0.06"/>
    <n v="1333.3333333333333"/>
    <n v="1"/>
    <m/>
    <n v="79.999999999999986"/>
    <m/>
  </r>
  <r>
    <x v="2"/>
    <x v="5"/>
    <s v="asp rc"/>
    <n v="4742"/>
    <n v="4915"/>
    <s v="IPO-IPERTERMIA, APPARECCHIO PER"/>
    <s v="."/>
    <m/>
    <s v="GAYMAR INDUSTRIES INC PLEXUS MEDICAL"/>
    <s v="."/>
    <s v="TC003H10016"/>
    <s v="ITM"/>
    <s v="."/>
    <d v="1905-06-24T00:00:00"/>
    <n v="2016"/>
    <n v="2017"/>
    <s v="SI / SI"/>
    <s v="P.O. GIOIA TAURO"/>
    <m/>
    <s v="BLOCCO OPERATORIO"/>
    <s v="SALA PREPARAZIONE"/>
    <s v="Proprieta' Ente"/>
    <n v="10795"/>
    <m/>
    <s v="IPO-IPERTERMIA, APPARECCHIO PER"/>
    <s v="D"/>
    <n v="0.06"/>
    <n v="2666.666666666667"/>
    <n v="1"/>
    <m/>
    <n v="160"/>
    <m/>
  </r>
  <r>
    <x v="2"/>
    <x v="5"/>
    <s v="asp rc"/>
    <n v="4743"/>
    <n v="4916"/>
    <s v="LETTO PER DEGENZA ELETTRIFICATO"/>
    <s v="."/>
    <m/>
    <s v="GIVAS SRL"/>
    <s v="EB 0460 VIRGO"/>
    <n v="1119970"/>
    <s v="LDF"/>
    <s v="."/>
    <d v="1905-07-04T00:00:00"/>
    <n v="2016"/>
    <n v="2017"/>
    <s v="SI / SI"/>
    <s v="P.O. POLISTENA"/>
    <m/>
    <s v="RIANIMAZIONE"/>
    <s v="TER. INT. DEGENZ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744"/>
    <n v="4917"/>
    <s v="LETTO PER DEGENZA ELETTRIFICATO"/>
    <s v="."/>
    <m/>
    <s v="GIVAS SRL"/>
    <s v="EB 0460 VIRGO"/>
    <n v="1119660"/>
    <s v="LDF"/>
    <s v="."/>
    <d v="1905-07-04T00:00:00"/>
    <n v="2016"/>
    <n v="2017"/>
    <s v="SI / SI"/>
    <s v="P.O. POLISTENA"/>
    <m/>
    <s v="RIANIMAZIONE"/>
    <s v="TER. INT. DEGENZ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745"/>
    <n v="4918"/>
    <s v="LETTO PER DEGENZA ELETTRIFICATO"/>
    <s v="."/>
    <m/>
    <s v="GIVAS SRL"/>
    <s v="EB 0460 VIRGO"/>
    <n v="1119969"/>
    <s v="LDF"/>
    <s v="."/>
    <d v="1905-07-04T00:00:00"/>
    <n v="2016"/>
    <n v="2017"/>
    <s v="SI / SI"/>
    <s v="P.O. POLISTENA"/>
    <m/>
    <s v="RIANIMAZIONE"/>
    <s v="TER. INT. DEGENZ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746"/>
    <n v="4919"/>
    <s v="LETTO PER DEGENZA ELETTRIFICATO"/>
    <s v="."/>
    <m/>
    <s v="GIVAS SRL"/>
    <s v="EB 0460 VIRGO"/>
    <n v="1119967"/>
    <s v="LDF"/>
    <s v="."/>
    <d v="1905-07-04T00:00:00"/>
    <n v="2016"/>
    <n v="2017"/>
    <s v="SI / SI"/>
    <s v="P.O. POLISTENA"/>
    <m/>
    <s v="RIANIMAZIONE"/>
    <s v="TER. INT. DEGENZ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747"/>
    <n v="4920"/>
    <s v="LETTO PER DEGENZA ELETTRIFICATO"/>
    <s v="."/>
    <m/>
    <s v="GIVAS SRL"/>
    <s v="EB 0460 VIRGO"/>
    <n v="1119968"/>
    <s v="LDF"/>
    <s v="."/>
    <d v="1905-07-04T00:00:00"/>
    <n v="2016"/>
    <n v="2017"/>
    <s v="SI / SI"/>
    <s v="P.O. POLISTENA"/>
    <m/>
    <s v="RIANIMAZIONE"/>
    <s v="TER. INT. DEGENZA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4748"/>
    <n v="4921"/>
    <s v="LARINGOSCOPIO (PER INTUBAZIONE A LAME)"/>
    <s v="."/>
    <m/>
    <s v="."/>
    <s v="."/>
    <s v="."/>
    <s v="LRS"/>
    <s v="Z12021003"/>
    <d v="1905-06-22T00:00:00"/>
    <n v="2016"/>
    <n v="2017"/>
    <s v="SI / SI"/>
    <s v="P.O. GIOIA TAURO"/>
    <m/>
    <s v="BLOCCO OPERATORIO"/>
    <s v="S.O. A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4749"/>
    <n v="4922"/>
    <s v="ANALIZZATORE IMPIANTI ELETTRICI"/>
    <s v="B"/>
    <m/>
    <s v="HT ITALIA"/>
    <s v="MAXTEST HT 2038"/>
    <s v="H1238.12"/>
    <s v="AIT"/>
    <s v="."/>
    <d v="1905-06-22T00:00:00"/>
    <n v="2016"/>
    <n v="2016"/>
    <s v="SI / SI"/>
    <s v="PALAZZO TIBI ASP RC"/>
    <m/>
    <s v="UFFICIO TECNICO"/>
    <s v="UFFICIO INGEGNERIA CLINICA"/>
    <s v="Proprieta' Ente"/>
    <n v="7000"/>
    <m/>
    <s v="ANALIZZATORE IMPIANTI ELETTRICI"/>
    <s v="F"/>
    <n v="0.03"/>
    <n v="0"/>
    <n v="1"/>
    <m/>
    <n v="0"/>
    <m/>
  </r>
  <r>
    <x v="2"/>
    <x v="5"/>
    <s v="asp rc"/>
    <n v="4750"/>
    <n v="4923"/>
    <s v="ANALIZZATORE SICUREZZA ELETTRICA"/>
    <s v="."/>
    <m/>
    <s v="BENDER GMBH &amp; CO."/>
    <s v="UNIMET 1000"/>
    <n v="960851333"/>
    <s v="AES"/>
    <s v="."/>
    <d v="1905-06-24T00:00:00"/>
    <n v="2016"/>
    <n v="2016"/>
    <s v="SI / SI"/>
    <s v="PALAZZO TIBI ASP RC"/>
    <m/>
    <s v="UFFICIO TECNICO"/>
    <s v="UFFICIO INGEGNERIA CLINICA"/>
    <s v="Proprieta' Ente"/>
    <n v="7000"/>
    <m/>
    <s v="ANALIZZATORE SICUREZZA ELETTRICA"/>
    <s v="F"/>
    <n v="0.03"/>
    <n v="0"/>
    <n v="1"/>
    <m/>
    <n v="0"/>
    <m/>
  </r>
  <r>
    <x v="2"/>
    <x v="5"/>
    <s v="asp rc"/>
    <n v="4751"/>
    <n v="4924"/>
    <s v="DEFIBRILLATORE"/>
    <s v="."/>
    <m/>
    <s v="SCHILLER AG"/>
    <s v="FRED EASY"/>
    <n v="58404757"/>
    <s v="DEF"/>
    <s v="Z120305"/>
    <d v="1905-06-29T00:00:00"/>
    <n v="2016"/>
    <n v="2016"/>
    <s v="SI / SI"/>
    <s v="CASA CIRCONDARIALE PALMI"/>
    <m/>
    <s v="ORL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4752"/>
    <n v="4925"/>
    <s v="LAMPADA SCIALITICA"/>
    <s v="."/>
    <m/>
    <s v="."/>
    <s v="."/>
    <s v="."/>
    <s v="LSC"/>
    <s v="Z120107"/>
    <d v="1905-06-18T00:00:00"/>
    <n v="2016"/>
    <n v="2016"/>
    <s v="SI / SI"/>
    <s v="CASA CIRCONDARIALE PALMI"/>
    <m/>
    <s v="ORL"/>
    <s v="AMBULATORIO"/>
    <s v="Proprieta' Ente"/>
    <n v="23781.39"/>
    <m/>
    <s v="LAMPADA SCIALITICA"/>
    <s v="E"/>
    <n v="0.04"/>
    <n v="5000"/>
    <n v="1"/>
    <m/>
    <n v="200"/>
    <m/>
  </r>
  <r>
    <x v="2"/>
    <x v="5"/>
    <s v="asp rc"/>
    <n v="4753"/>
    <n v="4926"/>
    <s v="AUDIOMETRO"/>
    <s v="B"/>
    <m/>
    <s v="AMPLAID SPA"/>
    <s v="A 161"/>
    <n v="72807"/>
    <s v="AUM"/>
    <s v="Z121401"/>
    <d v="1905-06-18T00:00:00"/>
    <n v="2016"/>
    <n v="2016"/>
    <s v="SI / SI"/>
    <s v="CASA CIRCONDARIALE PALMI"/>
    <m/>
    <s v="ORL"/>
    <s v="AMBULATORIO"/>
    <s v="Proprieta' Ente"/>
    <n v="4153.18"/>
    <m/>
    <s v="AUDIOMETRO"/>
    <s v="C"/>
    <n v="0.08"/>
    <n v="1500"/>
    <n v="1"/>
    <m/>
    <n v="120"/>
    <m/>
  </r>
  <r>
    <x v="2"/>
    <x v="5"/>
    <s v="asp rc"/>
    <n v="4754"/>
    <n v="4927"/>
    <s v="DEFIBRILLATORE"/>
    <s v="."/>
    <m/>
    <s v="LABORATORI TELEMED SRL"/>
    <s v="TM 8005"/>
    <n v="961117"/>
    <s v="DEF"/>
    <s v="Z120305"/>
    <d v="1905-06-18T00:00:00"/>
    <n v="2016"/>
    <n v="2016"/>
    <s v="SI / SI"/>
    <s v="CASA CIRCONDARIALE PALMI"/>
    <m/>
    <s v="ORL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4755"/>
    <n v="4928"/>
    <s v="ASPIRATORE MEDICO CHIRURGICO"/>
    <s v="."/>
    <m/>
    <s v="AIR LIQUIDE MEDICAL SYSTEMS (MARKOS)"/>
    <s v="SP 20"/>
    <s v="."/>
    <s v="ACH"/>
    <s v="Z120105"/>
    <d v="1905-06-28T00:00:00"/>
    <n v="2016"/>
    <n v="2016"/>
    <s v="SI / SI"/>
    <s v="CASA CIRCONDARIALE PALMI"/>
    <m/>
    <s v="ORL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756"/>
    <n v="4929"/>
    <s v="FONTE LUMINOSA PER ENDOSCOPIA"/>
    <s v="B"/>
    <m/>
    <s v="PENTAX CORP"/>
    <s v="LH 150 FP"/>
    <s v="EB620664"/>
    <s v="FLU"/>
    <s v="Z12020402"/>
    <d v="1905-06-22T00:00:00"/>
    <n v="2016"/>
    <n v="2016"/>
    <s v="SI / SI"/>
    <s v="CASA CIRCONDARIALE PALMI"/>
    <m/>
    <s v="ORL"/>
    <s v="AMBULATORI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757"/>
    <n v="4930"/>
    <s v="FIBROGASTROSCOPIO FLESSIBILE"/>
    <s v="B"/>
    <m/>
    <s v="PENTAX CORP"/>
    <s v="FG 29 V"/>
    <s v="A112545"/>
    <s v="GFL"/>
    <s v="Z120799"/>
    <d v="1905-06-28T00:00:00"/>
    <n v="2016"/>
    <n v="2016"/>
    <s v="SI / SI"/>
    <s v="CASA CIRCONDARIALE PALMI"/>
    <m/>
    <s v="ORL"/>
    <s v="AMBULATORIO"/>
    <s v="Proprieta' Ente"/>
    <n v="20000"/>
    <m/>
    <s v="GASTROSCOPIO"/>
    <s v="A"/>
    <n v="0.12"/>
    <n v="13333.333333333334"/>
    <n v="1"/>
    <m/>
    <n v="1600"/>
    <m/>
  </r>
  <r>
    <x v="2"/>
    <x v="5"/>
    <s v="asp rc"/>
    <n v="4758"/>
    <n v="4931"/>
    <s v="SEGA PER GESSI"/>
    <s v="B"/>
    <m/>
    <s v="."/>
    <s v="."/>
    <s v="."/>
    <s v="SAI"/>
    <s v="Z12139005"/>
    <s v="PREC. 1995"/>
    <n v="2016"/>
    <n v="2016"/>
    <s v="SI / SI"/>
    <s v="CASA CIRCONDARIALE PALMI"/>
    <m/>
    <s v="POLIAMBULATORI"/>
    <s v="AMBULATORIO2"/>
    <s v="Proprieta' Ente"/>
    <n v="3778.25"/>
    <m/>
    <s v="SEGA PER GESSI"/>
    <s v="E"/>
    <n v="0.04"/>
    <n v="2000"/>
    <n v="1"/>
    <m/>
    <n v="80"/>
    <m/>
  </r>
  <r>
    <x v="2"/>
    <x v="5"/>
    <s v="asp rc"/>
    <n v="4759"/>
    <n v="4932"/>
    <s v="ELETTROBISTURI"/>
    <s v="B"/>
    <m/>
    <s v="ALSA APPARECCHI MEDICALI SRL"/>
    <s v="EB 110"/>
    <n v="301"/>
    <s v="ELB"/>
    <s v="Z12010902"/>
    <d v="1905-06-18T00:00:00"/>
    <n v="2016"/>
    <n v="2016"/>
    <s v="SI / SI"/>
    <s v="CASA CIRCONDARIALE PALMI"/>
    <m/>
    <s v="POLIAMBULATORI"/>
    <s v="AMBULATORIO2"/>
    <s v="Proprieta' Ente"/>
    <n v="18603.330000000002"/>
    <m/>
    <s v="ELETTROBISTURI"/>
    <s v="C"/>
    <n v="0.08"/>
    <n v="5000"/>
    <n v="1"/>
    <m/>
    <n v="400"/>
    <m/>
  </r>
  <r>
    <x v="2"/>
    <x v="5"/>
    <s v="asp rc"/>
    <n v="4760"/>
    <n v="4933"/>
    <s v="LASER CHIRURGICO"/>
    <s v="B"/>
    <m/>
    <s v="."/>
    <s v="."/>
    <n v="9070"/>
    <s v="LCH"/>
    <s v="Z120110"/>
    <d v="1905-06-26T00:00:00"/>
    <n v="2016"/>
    <n v="2016"/>
    <s v="SI / SI"/>
    <s v="CASA CIRCONDARIALE PALMI"/>
    <m/>
    <s v="ORL"/>
    <s v="AMBULATORIO"/>
    <s v="Proprieta' Ente"/>
    <n v="55000"/>
    <m/>
    <s v="LASER CHIRURGICO"/>
    <s v="A"/>
    <n v="0.12"/>
    <n v="22221.17"/>
    <n v="1"/>
    <m/>
    <n v="2666.5403999999999"/>
    <m/>
  </r>
  <r>
    <x v="2"/>
    <x v="5"/>
    <s v="asp rc"/>
    <n v="4761"/>
    <n v="4934"/>
    <s v="ECOTOMOGRAFO"/>
    <s v="B"/>
    <m/>
    <s v="MEDISON CO LTD"/>
    <s v="SONOACE SA 1500"/>
    <s v="jj90600900"/>
    <s v="ECT"/>
    <s v="Z11040101"/>
    <d v="1905-06-21T00:00:00"/>
    <n v="2016"/>
    <n v="2016"/>
    <s v="SI / SI"/>
    <s v="CONSULTORIO FAM. PELLARO"/>
    <m/>
    <s v="ASS. SAN. DI BASE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4762"/>
    <n v="4935"/>
    <s v="RIPRODUTTORE VIDEO O DIGITALE DI BIOIMMAGINI"/>
    <s v="B"/>
    <m/>
    <s v="MITSUBISHI ELECTRIC CORP"/>
    <s v="P 91 E"/>
    <n v="13914"/>
    <s v="RIR"/>
    <s v="Z110706"/>
    <d v="1905-06-22T00:00:00"/>
    <n v="2016"/>
    <n v="2016"/>
    <s v="SI / SI"/>
    <s v="CONSULTORIO FAM. PELLARO"/>
    <m/>
    <s v="ASS. SAN. DI BASE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763"/>
    <n v="4936"/>
    <s v="SONDA ECOGRAFICA"/>
    <s v="B"/>
    <m/>
    <s v="MEDISON CO LTD"/>
    <s v="EC4-9ES"/>
    <s v="D9906305"/>
    <s v="SCF"/>
    <s v="Z110490"/>
    <d v="1905-06-22T00:00:00"/>
    <n v="2016"/>
    <n v="2016"/>
    <s v="SI / SI"/>
    <s v="CONSULTORIO FAM. PELLARO"/>
    <m/>
    <s v="ASS. SAN. DI BASE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4764"/>
    <n v="4937"/>
    <s v="SONDA ECOGRAFICA"/>
    <s v="B"/>
    <m/>
    <s v="MEDISON CO LTD"/>
    <s v="C2-5/60BD"/>
    <s v="T9903029"/>
    <s v="SCF"/>
    <s v="Z110490"/>
    <d v="1905-06-22T00:00:00"/>
    <n v="2016"/>
    <n v="2016"/>
    <s v="SI / SI"/>
    <s v="CONSULTORIO FAM. PELLARO"/>
    <m/>
    <s v="ASS. SAN. DI BASE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4765"/>
    <n v="4938"/>
    <s v="MONITOR PER PERSONAL COMPUTER"/>
    <s v="B"/>
    <m/>
    <s v="KDS"/>
    <s v="TECNOLOGY"/>
    <n v="592065837"/>
    <s v="1SM"/>
    <s v="."/>
    <d v="1905-06-21T00:00:00"/>
    <n v="2016"/>
    <n v="2016"/>
    <s v="SI / SI"/>
    <s v="CONSULTORIO FAM. PELLARO"/>
    <m/>
    <s v="ASS. SAN. DI BASE"/>
    <s v="AMBUL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4766"/>
    <n v="4939"/>
    <s v="COLPOSCOPIO"/>
    <s v="B"/>
    <m/>
    <s v="LEICA MICROSCOPY AND SCIENTIFIC INSTRUMENTS"/>
    <s v="150 XC"/>
    <n v="198024"/>
    <s v="CPS"/>
    <s v="Z12020703"/>
    <d v="1905-06-22T00:00:00"/>
    <n v="2016"/>
    <n v="2016"/>
    <s v="SI / SI"/>
    <s v="CONSULTORIO FAM. PELLARO"/>
    <m/>
    <s v="ASS. SAN. DI BASE"/>
    <s v="AMBULATORIO"/>
    <s v="Proprieta' Ente"/>
    <n v="10389.39"/>
    <m/>
    <s v="COLPOSCOPIO"/>
    <s v="D"/>
    <n v="0.06"/>
    <n v="5333.3333333333339"/>
    <n v="1"/>
    <m/>
    <n v="320"/>
    <m/>
  </r>
  <r>
    <x v="2"/>
    <x v="5"/>
    <s v="asp rc"/>
    <n v="4767"/>
    <n v="4940"/>
    <s v="LAMPADA DA VISITA"/>
    <s v="."/>
    <m/>
    <s v="."/>
    <s v="."/>
    <s v="."/>
    <s v="."/>
    <s v="."/>
    <d v="1905-06-27T00:00:00"/>
    <n v="2016"/>
    <n v="2016"/>
    <s v="SI / SI"/>
    <s v="CONSULTORIO FAM. PELLARO"/>
    <m/>
    <s v="ASS. SAN. DI BASE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4768"/>
    <n v="4941"/>
    <s v="STERILIZZATORE D'ACQUA"/>
    <s v="."/>
    <m/>
    <s v="."/>
    <s v="."/>
    <s v="."/>
    <s v="."/>
    <s v="."/>
    <d v="1905-06-22T00:00:00"/>
    <n v="2016"/>
    <n v="2016"/>
    <s v="SI / SI"/>
    <s v="CONSULTORIO FAM. PELLARO"/>
    <m/>
    <s v="ASS. SAN. DI BASE"/>
    <s v="AMBULATORIO"/>
    <s v="Proprieta' Ente"/>
    <n v="1172.53"/>
    <m/>
    <s v="AUTOCLAVE"/>
    <s v="C"/>
    <n v="0.08"/>
    <n v="20000"/>
    <n v="1"/>
    <m/>
    <n v="1600"/>
    <m/>
  </r>
  <r>
    <x v="2"/>
    <x v="5"/>
    <s v="asp rc"/>
    <n v="4769"/>
    <n v="4942"/>
    <s v="DEFIBRILLATORE"/>
    <s v="."/>
    <m/>
    <s v="GE MEDICAL SYSTEMS"/>
    <s v="RESPONDER AED PRO"/>
    <n v="4048786"/>
    <s v="DEF"/>
    <s v="Z120305"/>
    <d v="1905-06-26T00:00:00"/>
    <n v="2016"/>
    <n v="2016"/>
    <s v="SI / SI"/>
    <s v="MEDICINA DELLO SPORT - REGGIO"/>
    <m/>
    <s v="ASS. SAN. DI BASE"/>
    <s v="AMBULATORIO PROVA DA SFORZO"/>
    <s v="Proprieta' Ente"/>
    <n v="8801.2800000000007"/>
    <m/>
    <s v="DEFIBRILLATORE"/>
    <s v="C"/>
    <n v="0.08"/>
    <n v="5000"/>
    <n v="1"/>
    <m/>
    <n v="400"/>
    <m/>
  </r>
  <r>
    <x v="2"/>
    <x v="5"/>
    <s v="asp rc"/>
    <n v="4770"/>
    <n v="4943"/>
    <s v="DEFIBRILLATORE"/>
    <s v="."/>
    <m/>
    <s v="PHYSIO CONTROL INC"/>
    <s v="LIFEPAK 12"/>
    <n v="35648671"/>
    <s v="DEF"/>
    <s v="Z120305"/>
    <d v="1905-06-30T00:00:00"/>
    <n v="2016"/>
    <n v="2017"/>
    <s v="SI / SI"/>
    <s v="P.O. TAURIANOVA"/>
    <m/>
    <n v="118"/>
    <s v="SUEM 118"/>
    <s v="Proprieta' Ente"/>
    <n v="8801.2800000000007"/>
    <m/>
    <s v="DEFIBRILLATORE"/>
    <s v="C"/>
    <n v="0.08"/>
    <n v="5000"/>
    <n v="1"/>
    <m/>
    <n v="400"/>
    <m/>
  </r>
  <r>
    <x v="2"/>
    <x v="5"/>
    <s v="asp rc"/>
    <n v="4771"/>
    <n v="4944"/>
    <s v="DEFIBRILLATORE"/>
    <s v="."/>
    <m/>
    <s v="PHYSIO CONTROL INC"/>
    <s v="LIFEPAK 12"/>
    <n v="35648670"/>
    <s v="DEF"/>
    <s v="Z120305"/>
    <d v="1905-06-30T00:00:00"/>
    <n v="2016"/>
    <n v="2017"/>
    <s v="SI / SI"/>
    <s v="P.O. TAURIANOVA"/>
    <m/>
    <n v="118"/>
    <s v="SUEM 118"/>
    <s v="Proprieta' Ente"/>
    <n v="8801.2800000000007"/>
    <m/>
    <s v="DEFIBRILLATORE"/>
    <s v="C"/>
    <n v="0.08"/>
    <n v="5000"/>
    <n v="1"/>
    <m/>
    <n v="400"/>
    <m/>
  </r>
  <r>
    <x v="2"/>
    <x v="5"/>
    <s v="asp rc"/>
    <n v="4772"/>
    <n v="4945"/>
    <s v="DEFIBRILLATORE"/>
    <s v="."/>
    <m/>
    <s v="PHYSIO CONTROL INC"/>
    <s v="LIFEPAK 12"/>
    <n v="35648669"/>
    <s v="DEF"/>
    <s v="Z120305"/>
    <d v="1905-06-30T00:00:00"/>
    <n v="2016"/>
    <n v="2017"/>
    <s v="SI / SI"/>
    <s v="P.O. TAURIANOVA"/>
    <m/>
    <n v="118"/>
    <s v="SUEM 118"/>
    <s v="Proprieta' Ente"/>
    <n v="8801.2800000000007"/>
    <m/>
    <s v="DEFIBRILLATORE"/>
    <s v="C"/>
    <n v="0.08"/>
    <n v="5000"/>
    <n v="1"/>
    <m/>
    <n v="400"/>
    <m/>
  </r>
  <r>
    <x v="2"/>
    <x v="5"/>
    <s v="asp rc"/>
    <n v="4773"/>
    <n v="4946"/>
    <s v="MONITOR"/>
    <s v="B"/>
    <m/>
    <s v="SIEMENS AG"/>
    <s v="SIRECUST 341"/>
    <n v="1137"/>
    <s v="MON"/>
    <s v="Z12030202"/>
    <d v="1905-06-22T00:00:00"/>
    <n v="2016"/>
    <n v="2017"/>
    <s v="SI / SI"/>
    <s v="P.O. MELITO PORTO SALVO"/>
    <m/>
    <s v="PRONTO SOCCORSO"/>
    <s v="AMBULATORIO"/>
    <s v="Proprieta' Ente"/>
    <n v="13399.29"/>
    <m/>
    <s v="MONITOR"/>
    <s v="C"/>
    <n v="0.08"/>
    <n v="3000"/>
    <n v="1"/>
    <m/>
    <n v="240"/>
    <m/>
  </r>
  <r>
    <x v="2"/>
    <x v="5"/>
    <s v="asp rc"/>
    <n v="4774"/>
    <n v="4947"/>
    <s v="PULSOSSIMETRO"/>
    <s v="B"/>
    <m/>
    <s v="EDAN INSTRUMENTS INC"/>
    <s v="H 100 B"/>
    <s v="."/>
    <s v="OOR"/>
    <s v="Z1203020408"/>
    <d v="1905-07-02T00:00:00"/>
    <n v="2016"/>
    <n v="2017"/>
    <s v="SI / SI"/>
    <s v="118 REGGIO CALABRIA"/>
    <m/>
    <n v="118"/>
    <s v="118 CORDINAMENTO"/>
    <s v="Proprieta' Ente"/>
    <n v="3822.23"/>
    <m/>
    <s v="PULSOSSIMETRO"/>
    <s v="C"/>
    <n v="0.08"/>
    <n v="500"/>
    <n v="1"/>
    <m/>
    <n v="40"/>
    <m/>
  </r>
  <r>
    <x v="2"/>
    <x v="5"/>
    <s v="asp rc"/>
    <n v="4775"/>
    <n v="4948"/>
    <s v="POMPA A SIRINGA"/>
    <s v="B"/>
    <m/>
    <s v="B BRAUN AVITUM ITALY SPA"/>
    <s v="PERFUSOR COMPACT S"/>
    <n v="21501"/>
    <s v="PSI"/>
    <s v="Z12030302"/>
    <d v="1905-06-25T00:00:00"/>
    <n v="2016"/>
    <n v="2017"/>
    <s v="SI / SI"/>
    <s v="P.O. POLISTENA"/>
    <m/>
    <n v="118"/>
    <s v="AMBULANZA TARGA CX 505 DM"/>
    <s v="Proprieta' Ente"/>
    <n v="2400"/>
    <m/>
    <s v="POMPA A SIRINGA"/>
    <s v="E"/>
    <n v="0.04"/>
    <n v="2000"/>
    <n v="1"/>
    <m/>
    <n v="80"/>
    <m/>
  </r>
  <r>
    <x v="2"/>
    <x v="5"/>
    <s v="asp rc"/>
    <n v="4776"/>
    <n v="4949"/>
    <s v="ASPIRATORE MEDICO CHIRURGICO"/>
    <s v="."/>
    <m/>
    <s v="NTS NUOVE TECNOLOGIE SANITARIE"/>
    <s v="POWER 30"/>
    <s v="."/>
    <s v="ACH"/>
    <s v="Z120105"/>
    <d v="1905-06-22T00:00:00"/>
    <n v="2016"/>
    <n v="2017"/>
    <s v="SI / SI"/>
    <s v="P.O. GIOIA TAURO"/>
    <m/>
    <s v="PRONTO SOCCORSO PALMI"/>
    <s v="AMBULANZA CV742ND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4777"/>
    <n v="4950"/>
    <s v="PULSOSSIMETRO"/>
    <s v="B"/>
    <m/>
    <s v="SPENCER ITALIA SRL"/>
    <s v="OTIS 1000"/>
    <s v="N9804000604"/>
    <s v="OOR"/>
    <s v="Z1203020408"/>
    <d v="1905-06-22T00:00:00"/>
    <n v="2016"/>
    <n v="2017"/>
    <s v="SI / SI"/>
    <s v="P.O. LOCRI"/>
    <m/>
    <n v="118"/>
    <s v="PET"/>
    <s v="Proprieta' Ente"/>
    <n v="3822.23"/>
    <m/>
    <s v="PULSOSSIMETRO"/>
    <s v="C"/>
    <n v="0.08"/>
    <n v="500"/>
    <n v="1"/>
    <m/>
    <n v="40"/>
    <m/>
  </r>
  <r>
    <x v="2"/>
    <x v="5"/>
    <s v="asp rc"/>
    <n v="4778"/>
    <n v="4951"/>
    <s v="VENTILATORE POLMONARE PER USO OSPEDALIERO"/>
    <s v="."/>
    <m/>
    <s v="."/>
    <s v="."/>
    <s v="C8721"/>
    <s v="VPO"/>
    <s v="Z12030105"/>
    <d v="1905-06-25T00:00:00"/>
    <n v="2016"/>
    <n v="2017"/>
    <s v="SI / SI"/>
    <s v="P.O. LOCRI"/>
    <m/>
    <n v="118"/>
    <s v="PET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4779"/>
    <n v="4952"/>
    <s v="RIUNITO DENTISTICO"/>
    <s v="B"/>
    <m/>
    <s v="FAO"/>
    <s v="UNIVERS"/>
    <n v="1314"/>
    <s v="RDE"/>
    <s v="Z12110101"/>
    <d v="1905-06-20T00:00:00"/>
    <n v="2016"/>
    <n v="2016"/>
    <s v="SI / SI"/>
    <s v="POLIAMB. MELITO PORTO SALVO"/>
    <m/>
    <s v="ASS. SAN. DI BASE"/>
    <s v="AMB.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4780"/>
    <n v="4953"/>
    <s v="RADIOLOGIA DENTALE PANORAMICA, APPARECCHIO PER"/>
    <s v="."/>
    <m/>
    <s v="VILLA SISTEMI MEDICALI SPA"/>
    <s v="EXPLOR X"/>
    <n v="83603001"/>
    <s v="RXD"/>
    <s v="Z110303"/>
    <d v="1905-06-20T00:00:00"/>
    <n v="2016"/>
    <n v="2016"/>
    <s v="SI / SI"/>
    <s v="POLIAMB. MELITO PORTO SALVO"/>
    <m/>
    <s v="ASS. SAN. DI BASE"/>
    <s v="AMB.ODONTOIATRIA"/>
    <s v="Proprieta' Ente"/>
    <n v="8833.4599999999991"/>
    <m/>
    <s v="RADIOLOGIA DENTALE PANORAMICA, APPARECCHIO PER"/>
    <s v="C"/>
    <n v="0.08"/>
    <n v="10000"/>
    <n v="1"/>
    <m/>
    <n v="800"/>
    <m/>
  </r>
  <r>
    <x v="2"/>
    <x v="5"/>
    <s v="asp rc"/>
    <n v="4781"/>
    <n v="4954"/>
    <s v="DIAFANOSCOPIO"/>
    <s v="."/>
    <m/>
    <s v="TITANOX SRL"/>
    <s v="."/>
    <n v="70855"/>
    <s v="DIA"/>
    <s v="Z110702"/>
    <d v="1905-06-26T00:00:00"/>
    <n v="2016"/>
    <n v="2016"/>
    <s v="SI / SI"/>
    <s v="POLIAMB. MELITO PORTO SALVO"/>
    <m/>
    <s v="ASS. SAN. DI BASE"/>
    <s v="AMB.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4782"/>
    <n v="4955"/>
    <s v="AMALGAMATORE"/>
    <s v="."/>
    <m/>
    <s v="MOCOM SRL"/>
    <s v="VIBROS"/>
    <s v="."/>
    <s v="AMA"/>
    <s v="Z12119002"/>
    <d v="1905-06-22T00:00:00"/>
    <n v="2016"/>
    <n v="2016"/>
    <s v="SI / SI"/>
    <s v="POLIAMB. MELITO PORTO SALVO"/>
    <m/>
    <s v="ASS. SAN. DI BASE"/>
    <s v="AMB.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4783"/>
    <n v="4956"/>
    <s v="DENTALE A LUCE FREDDA, APPARECCHIO"/>
    <s v="."/>
    <m/>
    <s v="DE GIORGI CARLO SRL"/>
    <s v="FOTOLUX"/>
    <s v="8J01"/>
    <s v="ALF"/>
    <s v="Z12119003"/>
    <d v="1905-06-26T00:00:00"/>
    <n v="2016"/>
    <n v="2016"/>
    <s v="SI / SI"/>
    <s v="POLIAMB. MELITO PORTO SALVO"/>
    <m/>
    <s v="ASS. SAN. DI BASE"/>
    <s v="AMB.ODONTOIATRIA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4784"/>
    <n v="4957"/>
    <s v="STERILIZZATRICE AD ARIA SECCA"/>
    <s v="."/>
    <m/>
    <s v="."/>
    <s v="."/>
    <s v="."/>
    <s v="SAS"/>
    <s v="Z12011307"/>
    <d v="1905-06-17T00:00:00"/>
    <n v="2016"/>
    <n v="2016"/>
    <s v="SI / SI"/>
    <s v="POLIAMB. MELITO PORTO SALVO"/>
    <m/>
    <s v="ASS. SAN. DI BASE"/>
    <s v="AMB.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785"/>
    <n v="4958"/>
    <s v="AUTOCLAVE"/>
    <s v="."/>
    <m/>
    <s v="."/>
    <s v="."/>
    <s v="."/>
    <s v="AUT"/>
    <s v="Z12011304"/>
    <d v="1905-06-17T00:00:00"/>
    <n v="2016"/>
    <n v="2016"/>
    <s v="SI / SI"/>
    <s v="POLIAMB. MELITO PORTO SALVO"/>
    <m/>
    <s v="ASS. SAN. DI BASE"/>
    <s v="AMB.ODONTOIATRIA"/>
    <s v="Proprieta' Ente"/>
    <n v="40813.5"/>
    <m/>
    <s v="AUTOCLAVE"/>
    <s v="C"/>
    <n v="0.08"/>
    <n v="20000"/>
    <n v="1"/>
    <m/>
    <n v="1600"/>
    <m/>
  </r>
  <r>
    <x v="2"/>
    <x v="5"/>
    <s v="asp rc"/>
    <n v="4786"/>
    <n v="4959"/>
    <s v="PROIETTORE / TAVOLA OPTOMETRICA"/>
    <s v="."/>
    <m/>
    <s v="."/>
    <s v="."/>
    <s v="."/>
    <s v="PRM"/>
    <s v="."/>
    <d v="1905-06-17T00:00:00"/>
    <n v="2016"/>
    <n v="2016"/>
    <s v="SI / SI"/>
    <s v="POLIAMB. MELITO PORTO SALVO"/>
    <m/>
    <s v="ASS. SAN. DI BASE"/>
    <s v="AMB.ODONTOIATRIA"/>
    <s v="Proprieta' Ente"/>
    <n v="13900"/>
    <m/>
    <s v="PROIETTORE / TAVOLA OPTOMETRICA"/>
    <s v="F"/>
    <n v="0.03"/>
    <n v="1333.3333333333333"/>
    <n v="1"/>
    <m/>
    <n v="39.999999999999993"/>
    <m/>
  </r>
  <r>
    <x v="2"/>
    <x v="5"/>
    <s v="asp rc"/>
    <n v="4787"/>
    <n v="4960"/>
    <s v="PROIETTORE / TAVOLA OPTOMETRICA"/>
    <s v="."/>
    <m/>
    <s v="."/>
    <s v="."/>
    <s v="."/>
    <s v="PRM"/>
    <s v="."/>
    <d v="1905-06-17T00:00:00"/>
    <n v="2016"/>
    <n v="2016"/>
    <s v="SI / SI"/>
    <s v="POLIAMB. MELITO PORTO SALVO"/>
    <m/>
    <s v="ASS. SAN. DI BASE"/>
    <s v="AMB.ODONTOIATRIA"/>
    <s v="Proprieta' Ente"/>
    <n v="13900"/>
    <m/>
    <s v="PROIETTORE / TAVOLA OPTOMETRICA"/>
    <s v="F"/>
    <n v="0.03"/>
    <n v="1333.3333333333333"/>
    <n v="1"/>
    <m/>
    <n v="39.999999999999993"/>
    <m/>
  </r>
  <r>
    <x v="2"/>
    <x v="5"/>
    <s v="asp rc"/>
    <n v="4788"/>
    <n v="4961"/>
    <s v="MISURATORE TEMPI DI REAZIONE"/>
    <s v="."/>
    <m/>
    <s v="SODI SCIENTIFICA SPA"/>
    <s v="TR 2000"/>
    <n v="39874"/>
    <s v="MTE"/>
    <s v="."/>
    <d v="1905-06-22T00:00:00"/>
    <n v="2016"/>
    <n v="2016"/>
    <s v="SI / SI"/>
    <s v="POLIAMB. MELITO PORTO SALVO"/>
    <m/>
    <s v="ASS. SAN. DI BASE"/>
    <s v="AMB.ODONTOIATRIA"/>
    <s v="Proprieta' Ente"/>
    <n v="2590"/>
    <m/>
    <s v="MISURATORE TEMPI DI REAZIONE"/>
    <s v="E"/>
    <n v="0.04"/>
    <n v="1000"/>
    <n v="1"/>
    <m/>
    <n v="40"/>
    <m/>
  </r>
  <r>
    <x v="2"/>
    <x v="5"/>
    <s v="asp rc"/>
    <n v="4789"/>
    <n v="4963"/>
    <s v="PERSONAL COMPUTER"/>
    <s v="B"/>
    <m/>
    <s v="MICRONICA"/>
    <s v="DEX"/>
    <s v="KRAUNM021012097"/>
    <s v="1PM"/>
    <s v="."/>
    <d v="1905-06-24T00:00:00"/>
    <n v="2016"/>
    <n v="2016"/>
    <s v="SI / SI"/>
    <s v="P.O. SCILLA"/>
    <m/>
    <s v="CARDIOLOGIA RIABILITATIVA"/>
    <s v="AMB. SPIROMETRIA"/>
    <s v="Proprieta' Ente"/>
    <n v="16370.15"/>
    <m/>
    <s v="PERSONAL COMPUTER"/>
    <s v="F"/>
    <n v="0.03"/>
    <n v="1500"/>
    <n v="1"/>
    <m/>
    <n v="45"/>
    <m/>
  </r>
  <r>
    <x v="2"/>
    <x v="5"/>
    <s v="asp rc"/>
    <n v="4790"/>
    <n v="4964"/>
    <s v="EMOGASANALIZZATORE"/>
    <s v="."/>
    <m/>
    <s v="AVL LIST GMBH"/>
    <s v="OPTI 3"/>
    <s v="093-5444"/>
    <s v="EGA"/>
    <s v="W0201060101"/>
    <d v="1905-06-22T00:00:00"/>
    <n v="2016"/>
    <n v="2017"/>
    <s v="SI / SI"/>
    <s v="P.O. SCILLA"/>
    <m/>
    <s v="PRONTO SOCCORSO"/>
    <s v="ACCETTAZIONE PS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4791"/>
    <n v="4965"/>
    <s v="MONITOR TELEVISIVO PER BIOIMMAGINI"/>
    <s v="B"/>
    <m/>
    <s v="SONY CORP"/>
    <s v="PVM 1443 MD"/>
    <n v="2006284"/>
    <s v="MTV"/>
    <s v="Z119008"/>
    <s v="PREC. 1995"/>
    <n v="2016"/>
    <n v="2017"/>
    <s v="SI / SI"/>
    <s v="P.O. MELITO PORTO SALVO"/>
    <m/>
    <s v="BLOCCO OPERATORIO"/>
    <s v="BLOCCO OPERATORIO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4792"/>
    <n v="4966"/>
    <s v="ANESTESIA, APPARECCHIO PER"/>
    <s v="B"/>
    <m/>
    <s v="SOXIL SPA"/>
    <s v="ALISEO"/>
    <s v="R0010-4497"/>
    <s v="ANS"/>
    <s v="Z1203010101"/>
    <s v="PREC. 1995"/>
    <n v="2016"/>
    <n v="2017"/>
    <s v="SI / SI"/>
    <s v="P.O. MELITO PORTO SALVO"/>
    <m/>
    <s v="BLOCCO OPERATORIO"/>
    <s v="BLOCCO OPERATORIO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4793"/>
    <n v="4967"/>
    <s v="MICROSCOPIO OTTICO DA LABORATORIO"/>
    <s v="B"/>
    <m/>
    <s v="OLYMPUS OPTICAL CO LTD"/>
    <s v="BX 51 TF"/>
    <s v="9L18249"/>
    <s v="MOL"/>
    <s v="W0202050303"/>
    <d v="1905-07-02T00:00:00"/>
    <n v="2016"/>
    <n v="2016"/>
    <s v="SI / SI"/>
    <s v="P.O. MELITO PORTO SALVO"/>
    <m/>
    <s v="ANATOMIA PATOLOGICA"/>
    <s v="MEDICI 1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4794"/>
    <n v="4968"/>
    <s v="SERVER DI STAMPANTE (PRINT SERVER)"/>
    <s v="."/>
    <m/>
    <s v="."/>
    <s v="."/>
    <n v="1104547"/>
    <s v="1PS"/>
    <s v="."/>
    <d v="1905-07-05T00:00:00"/>
    <n v="2016"/>
    <n v="2016"/>
    <s v="SI / SI"/>
    <s v="P.O. PALMI"/>
    <m/>
    <s v="LABORATORIO DI CITOLOGIA"/>
    <s v="LABORATORIO DI CITOLOGIA"/>
    <s v="Proprieta' Ente"/>
    <n v="2000"/>
    <m/>
    <s v="SERVER PER DATI"/>
    <s v="A"/>
    <n v="0.12"/>
    <n v="16850"/>
    <n v="1"/>
    <m/>
    <n v="2022"/>
    <m/>
  </r>
  <r>
    <x v="2"/>
    <x v="5"/>
    <s v="asp rc"/>
    <n v="4795"/>
    <n v="4969"/>
    <s v="RIPRODUTTORE VIDEO O DIGITALE DI BIOIMMAGINI"/>
    <s v="B"/>
    <m/>
    <s v="SONY CORP"/>
    <s v="UP 897"/>
    <s v="."/>
    <s v="RIR"/>
    <s v="Z110706"/>
    <d v="1905-07-02T00:00:00"/>
    <s v="NR"/>
    <s v="NR"/>
    <s v="NO/NO"/>
    <s v="P.O. POLISTENA"/>
    <m/>
    <s v="CARDIOLOGIA"/>
    <s v="UTIC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796"/>
    <n v="4970"/>
    <s v="ECOTOMOGRAFO PORTATILE"/>
    <s v="B"/>
    <m/>
    <s v="GE MEDICAL SYSTEMS"/>
    <s v="LOGIQ BOOK XP PRO"/>
    <s v="10876WX5"/>
    <s v="ECL"/>
    <s v="Z11040103"/>
    <d v="1905-06-30T00:00:00"/>
    <n v="2016"/>
    <n v="2017"/>
    <s v="SI / SI"/>
    <s v="P.O. POLISTENA"/>
    <m/>
    <s v="RIANIMAZIONE"/>
    <s v="INGRESSO-ATRIO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4797"/>
    <n v="4971"/>
    <s v="SONDA ECOGRAFICA"/>
    <s v="B"/>
    <m/>
    <s v="GE MEDICAL SYSTEMS"/>
    <s v="8L-RS"/>
    <s v="85088PD3"/>
    <s v="SCF"/>
    <s v="Z110490"/>
    <d v="1905-06-30T00:00:00"/>
    <s v="NR"/>
    <s v="NR"/>
    <s v="NO/NO"/>
    <s v="P.O. POLISTENA"/>
    <m/>
    <s v="RIANIMAZIONE"/>
    <s v="INGRESSO-ATRIO"/>
    <s v="Proprieta' Ente"/>
    <n v="8642.24"/>
    <m/>
    <s v="SONDA ECOGRAFICA"/>
    <s v="C"/>
    <n v="0.08"/>
    <n v="5000"/>
    <n v="1"/>
    <m/>
    <n v="400"/>
    <m/>
  </r>
  <r>
    <x v="2"/>
    <x v="5"/>
    <s v="asp rc"/>
    <n v="4798"/>
    <n v="4972"/>
    <s v="MISURATORE AUTOMATICO NON INVASIVO DELLA PRESSIONE"/>
    <s v="."/>
    <m/>
    <s v="PIOWAY MEDICAL LAB EQUIPMENT CO LTD"/>
    <s v="ABPM-50"/>
    <s v="IP1404300124"/>
    <s v="LEP"/>
    <s v="Z12030205"/>
    <d v="1905-07-06T00:00:00"/>
    <s v="NR"/>
    <s v="NR"/>
    <s v="NO/NO"/>
    <s v="P.O. LOCRI"/>
    <m/>
    <s v="NEFROLOGIA E DIALISI"/>
    <s v="AMB. DH"/>
    <s v="Proprieta' Ente"/>
    <n v="6197.48"/>
    <m/>
    <s v="MISURATORE AUTOMATICO NON INVASIVO DELLA PRESSIONE"/>
    <s v="D"/>
    <n v="0.06"/>
    <n v="1333.3333333333335"/>
    <n v="1"/>
    <m/>
    <n v="80"/>
    <m/>
  </r>
  <r>
    <x v="2"/>
    <x v="5"/>
    <s v="asp rc"/>
    <n v="4799"/>
    <n v="4973"/>
    <s v="FRIGORIFERO BIOLOGICO"/>
    <s v="."/>
    <m/>
    <s v="ANGELANTONI INDUSTRIE SPA"/>
    <s v="BASIC 700 1 TN"/>
    <s v="24696/00"/>
    <s v="FBI"/>
    <s v="."/>
    <d v="1905-06-22T00:00:00"/>
    <s v="NR"/>
    <s v="NR"/>
    <s v="NO/NO"/>
    <s v="P.O. LOCRI"/>
    <m/>
    <s v="TRASFUSIONALE"/>
    <s v="REPARTO"/>
    <s v="Proprieta' Ente"/>
    <n v="6853.03"/>
    <m/>
    <s v="FRIGORIFERO BIOLOGICO"/>
    <s v="E"/>
    <n v="0.04"/>
    <n v="6000"/>
    <n v="1"/>
    <m/>
    <n v="240"/>
    <m/>
  </r>
  <r>
    <x v="2"/>
    <x v="5"/>
    <s v="asp rc"/>
    <n v="4800"/>
    <n v="4974"/>
    <s v="REGISTRATORE HOLTER DELLA PRESSIONE SANGUIGNA"/>
    <s v="B"/>
    <m/>
    <s v="SPACELABS HEALTHCARE"/>
    <n v="90207"/>
    <s v="."/>
    <s v="RHP"/>
    <s v="Z12050404"/>
    <d v="1905-06-27T00:00:00"/>
    <s v="NR"/>
    <s v="NR"/>
    <s v="NO/NO"/>
    <s v="P.O. LOCRI"/>
    <m/>
    <s v="NEFROLOGIA E DIALISI"/>
    <s v="AMB. DH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4801"/>
    <n v="4975"/>
    <s v="REGISTRATORE HOLTER DELLA PRESSIONE SANGUIGNA"/>
    <s v="B"/>
    <m/>
    <s v="SPACELABS HEALTHCARE"/>
    <n v="90207"/>
    <s v="."/>
    <s v="RHP"/>
    <s v="Z12050404"/>
    <d v="1905-06-27T00:00:00"/>
    <s v="NR"/>
    <s v="NR"/>
    <s v="NO/NO"/>
    <s v="P.O. LOCRI"/>
    <m/>
    <s v="NEFROLOGIA E DIALISI"/>
    <s v="AMB. DH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4802"/>
    <n v="4976"/>
    <s v="REGISTRATORE HOLTER DELLA PRESSIONE SANGUIGNA"/>
    <s v="B"/>
    <m/>
    <s v="SPACELABS HEALTHCARE"/>
    <n v="90207"/>
    <s v="."/>
    <s v="RHP"/>
    <s v="Z12050404"/>
    <d v="1905-06-27T00:00:00"/>
    <s v="NR"/>
    <s v="NR"/>
    <s v="NO/NO"/>
    <s v="P.O. LOCRI"/>
    <m/>
    <s v="NEFROLOGIA E DIALISI"/>
    <s v="AMB. DH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4803"/>
    <n v="4977"/>
    <s v="MONITOR FETALE"/>
    <s v="B"/>
    <m/>
    <s v="PHILIPS MEDICAL SYSTEMS"/>
    <s v="M 2702 A AVALON FM20"/>
    <s v="DE45734194"/>
    <s v="MFE"/>
    <s v="Z12080101"/>
    <d v="1905-07-06T00:00:00"/>
    <s v="NR"/>
    <s v="NR"/>
    <s v="NO/NO"/>
    <s v="P.O. POLISTENA"/>
    <m/>
    <s v="OSTETRIC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4804"/>
    <n v="4978"/>
    <s v="MONITOR FETALE"/>
    <s v="B"/>
    <m/>
    <s v="PHILIPS MEDICAL SYSTEMS"/>
    <s v="M 2702 A AVALON FM20"/>
    <s v="DE45734216"/>
    <s v="MFE"/>
    <s v="Z12080101"/>
    <d v="1905-07-06T00:00:00"/>
    <s v="NR"/>
    <s v="NR"/>
    <s v="NO/NO"/>
    <s v="P.O. POLISTENA"/>
    <m/>
    <s v="OSTETRIC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4805"/>
    <n v="4979"/>
    <s v="MONITOR FETALE"/>
    <s v="B"/>
    <m/>
    <s v="PHILIPS MEDICAL SYSTEMS"/>
    <s v="M 2702 A AVALON FM20"/>
    <s v="DE92830387"/>
    <s v="MFE"/>
    <s v="Z12080101"/>
    <d v="1905-07-06T00:00:00"/>
    <s v="NR"/>
    <s v="NR"/>
    <s v="NO/NO"/>
    <s v="P.O. LOCRI"/>
    <m/>
    <s v="OSTETRICIA E GINECOLOG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4806"/>
    <n v="4980"/>
    <s v="MONITOR FETALE"/>
    <s v="B"/>
    <m/>
    <s v="PHILIPS MEDICAL SYSTEMS"/>
    <s v="M 2702 A AVALON FM20"/>
    <s v="DE92830407"/>
    <s v="MFE"/>
    <s v="Z12080101"/>
    <d v="1905-07-06T00:00:00"/>
    <s v="NR"/>
    <s v="NR"/>
    <s v="NO/NO"/>
    <s v="P.O. LOCRI"/>
    <m/>
    <s v="OSTETRICIA E GINECOLOG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4807"/>
    <n v="4981"/>
    <s v="ELETTROCARDIOGRAFO"/>
    <s v="B"/>
    <m/>
    <s v="NIHON KOHDEN CORP"/>
    <s v="CARDIOFAX 1550 K"/>
    <s v="05821k"/>
    <s v="ECG"/>
    <s v="Z120503"/>
    <d v="1905-07-03T00:00:00"/>
    <s v="NR"/>
    <s v="NR"/>
    <s v="NO/NO"/>
    <s v="P.O. LOCRI"/>
    <m/>
    <s v="MEDICINA"/>
    <s v="DEPOSITO"/>
    <s v="Proprieta' Ente"/>
    <n v="4398.49"/>
    <m/>
    <s v="ELETTROCARDIOGRAFO"/>
    <s v="C"/>
    <n v="0.08"/>
    <n v="3000"/>
    <n v="1"/>
    <m/>
    <n v="240"/>
    <m/>
  </r>
  <r>
    <x v="2"/>
    <x v="5"/>
    <s v="asp rc"/>
    <n v="4808"/>
    <n v="4982"/>
    <s v="ELETTROCARDIOGRAFO"/>
    <s v="B"/>
    <m/>
    <s v="NIHON KOHDEN CORP"/>
    <s v="CARDIOFAX 1550 K"/>
    <s v="03763k"/>
    <s v="ECG"/>
    <s v="Z120503"/>
    <d v="1905-07-03T00:00:00"/>
    <s v="NR"/>
    <s v="NR"/>
    <s v="NO/NO"/>
    <s v="P.O. LOCRI"/>
    <m/>
    <s v="MEDICINA"/>
    <s v="DEPOSITO"/>
    <s v="Proprieta' Ente"/>
    <n v="4398.49"/>
    <m/>
    <s v="ELETTROCARDIOGRAFO"/>
    <s v="C"/>
    <n v="0.08"/>
    <n v="3000"/>
    <n v="1"/>
    <m/>
    <n v="240"/>
    <m/>
  </r>
  <r>
    <x v="2"/>
    <x v="5"/>
    <s v="asp rc"/>
    <n v="4809"/>
    <n v="4983"/>
    <s v="FRIGOEMOTECA"/>
    <s v="."/>
    <m/>
    <s v="ANGELANTONI INDUSTRIE SPA"/>
    <s v="BB 352 C"/>
    <n v="29190"/>
    <s v="FRE"/>
    <s v="."/>
    <d v="1905-07-04T00:00:00"/>
    <s v="NR"/>
    <s v="NR"/>
    <s v="NO/NO"/>
    <s v="P.O. LOCRI"/>
    <m/>
    <s v="TRASFUSIONALE"/>
    <s v="REPARTO"/>
    <s v="Proprieta' Ente"/>
    <n v="6245.21"/>
    <m/>
    <s v="FRIGOEMOTECA"/>
    <s v="D"/>
    <n v="0.06"/>
    <n v="5333.3333333333339"/>
    <n v="1"/>
    <m/>
    <n v="320"/>
    <m/>
  </r>
  <r>
    <x v="2"/>
    <x v="5"/>
    <s v="asp rc"/>
    <n v="4810"/>
    <n v="4984"/>
    <s v="SISTEMA ELETTROMECCANICO PER TERAPIA FISICA"/>
    <s v="."/>
    <m/>
    <s v="CHINESPORT SPA"/>
    <s v="UNION 150"/>
    <s v="0700002-3"/>
    <s v="SET"/>
    <s v="."/>
    <d v="1905-06-30T00:00:00"/>
    <s v="NR"/>
    <s v="NR"/>
    <s v="NO/NO"/>
    <s v="P.O. LOCRI"/>
    <m/>
    <s v="FKT"/>
    <s v="AMBULATORIO"/>
    <s v="Proprieta' Ente"/>
    <n v="5000"/>
    <m/>
    <s v="SISTEMA ELETTROMECCANICO PER TERAPIA FISICA"/>
    <s v="E"/>
    <n v="0.04"/>
    <n v="6000"/>
    <n v="1"/>
    <m/>
    <n v="240"/>
    <m/>
  </r>
  <r>
    <x v="2"/>
    <x v="5"/>
    <s v="asp rc"/>
    <n v="4811"/>
    <n v="4985"/>
    <s v="FONTE LUMINOSA PER ENDOSCOPIA"/>
    <s v="B"/>
    <m/>
    <s v="OLYMPUS OPTICAL CO LTD"/>
    <s v="CLE 10"/>
    <n v="7941929"/>
    <s v="FLU"/>
    <s v="Z12020402"/>
    <d v="1905-06-27T00:00:00"/>
    <s v="NR"/>
    <s v="NR"/>
    <s v="NO/NO"/>
    <s v="P.O. LOCRI"/>
    <m/>
    <s v="PEDIATRIA"/>
    <s v="ECOGRAFIA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812"/>
    <n v="4986"/>
    <s v="FIBRORINOLARINGOSCOPIO FLESSIBILE"/>
    <s v="B"/>
    <m/>
    <s v="OLYMPUS OPTICAL CO LTD"/>
    <s v="ENF P3"/>
    <n v="2409283"/>
    <s v="NFS"/>
    <s v="Z12021005"/>
    <d v="1905-06-27T00:00:00"/>
    <s v="NR"/>
    <s v="NR"/>
    <s v="NO/NO"/>
    <s v="P.O. LOCRI"/>
    <m/>
    <s v="PEDIATRIA"/>
    <s v="ECOGRAFIA"/>
    <s v="Proprieta' Ente"/>
    <n v="15000"/>
    <m/>
    <s v="NASO FARINGO/LARINGOSCOPIO"/>
    <s v="A"/>
    <n v="0.12"/>
    <n v="3333.3333333333335"/>
    <n v="1"/>
    <m/>
    <n v="400"/>
    <m/>
  </r>
  <r>
    <x v="2"/>
    <x v="5"/>
    <s v="asp rc"/>
    <n v="4842"/>
    <n v="5016"/>
    <s v="FIBRORINOLARINGOSCOPIO FLESSIBILE"/>
    <s v="B"/>
    <m/>
    <s v="STORZ KARL GMBH &amp; CO KG"/>
    <s v="11101 RP2"/>
    <n v="28096505"/>
    <s v="NFS"/>
    <s v="Z12021005"/>
    <d v="1905-07-02T00:00:00"/>
    <s v="NR"/>
    <s v="NR"/>
    <s v="NO/NO"/>
    <s v="P.O. POLISTENA"/>
    <m/>
    <s v="ORL"/>
    <s v="AMBULATORIO"/>
    <s v="Proprieta' Ente"/>
    <n v="15000"/>
    <m/>
    <s v="NASO FARINGO/LARINGOSCOPIO"/>
    <s v="A"/>
    <n v="0.12"/>
    <n v="3333.3333333333335"/>
    <n v="1"/>
    <m/>
    <n v="400"/>
    <m/>
  </r>
  <r>
    <x v="2"/>
    <x v="5"/>
    <s v="asp rc"/>
    <n v="4843"/>
    <n v="5017"/>
    <s v="ELETTROCARDIOGRAFO"/>
    <s v="B"/>
    <m/>
    <s v="MEDIGATE INC"/>
    <s v="MECA406I 3/6-CHANNEL ECG"/>
    <s v="MD094120600188"/>
    <s v="ECG"/>
    <s v="Z120503"/>
    <d v="1905-07-04T00:00:00"/>
    <s v="NR"/>
    <s v="NR"/>
    <s v="NO/NO"/>
    <s v="P.O. LOCRI"/>
    <m/>
    <s v="PRONTO SOCCORSO"/>
    <s v="B"/>
    <s v="Proprieta' Ente"/>
    <n v="4398.49"/>
    <m/>
    <s v="ELETTROCARDIOGRAFO"/>
    <s v="C"/>
    <n v="0.08"/>
    <n v="3000"/>
    <n v="1"/>
    <m/>
    <n v="240"/>
    <m/>
  </r>
  <r>
    <x v="2"/>
    <x v="5"/>
    <s v="asp rc"/>
    <n v="4844"/>
    <n v="5018"/>
    <s v="SALDATORE DI SACCHE"/>
    <s v="."/>
    <m/>
    <s v="."/>
    <s v="."/>
    <n v="2012"/>
    <s v="SSH"/>
    <s v="W02029008"/>
    <d v="1905-07-02T00:00:00"/>
    <s v="NR"/>
    <s v="NR"/>
    <s v="NO/NO"/>
    <s v="P.O. POLISTENA"/>
    <m/>
    <s v="CENTRO TRASFUSIONALE"/>
    <s v="CENTRO TRASFUSIONALE"/>
    <s v="Proprieta' Ente"/>
    <n v="1916.11"/>
    <m/>
    <s v="SALDATORE DI SACCHE"/>
    <s v="F"/>
    <n v="0.03"/>
    <n v="2133.333333333333"/>
    <n v="1"/>
    <m/>
    <n v="63.999999999999986"/>
    <m/>
  </r>
  <r>
    <x v="2"/>
    <x v="5"/>
    <s v="asp rc"/>
    <n v="4845"/>
    <n v="5019"/>
    <s v="CENTRIFUGA"/>
    <s v="."/>
    <m/>
    <s v="EPPENDORF AG"/>
    <n v="5702"/>
    <s v="5702XK017083"/>
    <s v="CEN"/>
    <s v="W02069003"/>
    <d v="1905-06-26T00:00:00"/>
    <s v="NR"/>
    <s v="NR"/>
    <s v="NO/NO"/>
    <s v="P.O. POLISTENA"/>
    <m/>
    <s v="LABORATORIO ANALISI"/>
    <s v="CHIMICA CLINICA"/>
    <s v="Proprieta' Ente"/>
    <n v="4196.8599999999997"/>
    <m/>
    <s v="CENTRIFUGA"/>
    <s v="E"/>
    <n v="0.04"/>
    <n v="4000"/>
    <n v="1"/>
    <m/>
    <n v="160"/>
    <m/>
  </r>
  <r>
    <x v="2"/>
    <x v="5"/>
    <s v="asp rc"/>
    <n v="4846"/>
    <n v="5020"/>
    <s v="LETTO ELETTROCOMANDATO PER TERAPIA INTENSIVA O RIANIMAZIONE"/>
    <s v="."/>
    <m/>
    <s v="HILL ROM CO INC"/>
    <s v="AVANTGUARD 1200"/>
    <s v="HRP002149543"/>
    <s v="LTT"/>
    <s v="Z12030702"/>
    <d v="1905-07-04T00:00:00"/>
    <s v="NR"/>
    <s v="NR"/>
    <s v="NO/NO"/>
    <s v="P.O. POLISTENA"/>
    <m/>
    <s v="RIANIMAZIONE"/>
    <s v="TERAP. INT. DEGENZ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4861"/>
    <n v="5035"/>
    <s v="FIBROSCOPIO PER INTUBAZIONE FLESSIBILE"/>
    <s v="B"/>
    <m/>
    <s v="STORZ KARL GMBH &amp; CO KG"/>
    <s v="11302 BD2"/>
    <n v="20811575"/>
    <s v="FAZ"/>
    <s v="Z12029006"/>
    <d v="1905-07-02T00:00:00"/>
    <s v="NR"/>
    <s v="NR"/>
    <s v="NO/NO"/>
    <s v="P.O. LOCRI"/>
    <m/>
    <s v="RIANIMAZIONE"/>
    <s v="TERAPIA INTENSIVA"/>
    <s v="Proprieta' Ente"/>
    <n v="10000"/>
    <m/>
    <s v="FIBROSCOPIO PER INTUBAZIONE"/>
    <s v="A"/>
    <n v="0.12"/>
    <n v="10000"/>
    <n v="1"/>
    <m/>
    <n v="1200"/>
    <m/>
  </r>
  <r>
    <x v="2"/>
    <x v="5"/>
    <s v="asp rc"/>
    <n v="4862"/>
    <n v="5036"/>
    <s v="SONDA ECOGRAFICA"/>
    <s v="B"/>
    <m/>
    <s v="GE MEDICAL SYSTEMS"/>
    <s v="4C"/>
    <s v="85267WP3"/>
    <s v="SCF"/>
    <s v="Z110490"/>
    <d v="1905-06-30T00:00:00"/>
    <n v="2016"/>
    <n v="2016"/>
    <s v="SI / SI"/>
    <s v="P.O. POLISTENA"/>
    <m/>
    <s v="CHIRURGIA PALMI"/>
    <s v="AMBULATORIO ECOGR."/>
    <s v="Proprieta' Ente"/>
    <n v="8642.24"/>
    <m/>
    <s v="SONDA ECOGRAFICA"/>
    <s v="C"/>
    <n v="0.08"/>
    <n v="5000"/>
    <n v="1"/>
    <m/>
    <n v="400"/>
    <m/>
  </r>
  <r>
    <x v="2"/>
    <x v="5"/>
    <s v="asp rc"/>
    <n v="4863"/>
    <n v="5037"/>
    <s v="SONDA ECOGRAFICA"/>
    <s v="B"/>
    <m/>
    <s v="GE MEDICAL SYSTEMS"/>
    <s v="4C"/>
    <s v="142248WX4"/>
    <s v="SCF"/>
    <s v="Z110490"/>
    <d v="1905-06-30T00:00:00"/>
    <n v="2016"/>
    <n v="2016"/>
    <s v="SI / SI"/>
    <s v="P.O. POLISTENA"/>
    <m/>
    <s v="CHIRURGIA PALMI"/>
    <s v="AMBULATORIO ECOGR."/>
    <s v="Proprieta' Ente"/>
    <n v="8642.24"/>
    <m/>
    <s v="SONDA ECOGRAFICA"/>
    <s v="C"/>
    <n v="0.08"/>
    <n v="5000"/>
    <n v="1"/>
    <m/>
    <n v="400"/>
    <m/>
  </r>
  <r>
    <x v="2"/>
    <x v="5"/>
    <s v="asp rc"/>
    <n v="4864"/>
    <n v="5038"/>
    <s v="RIPRODUTTORE VIDEO O DIGITALE DI BIOIMMAGINI"/>
    <s v="B"/>
    <m/>
    <s v="SONY CORP"/>
    <s v="UP 897"/>
    <n v="286931"/>
    <s v="RIR"/>
    <s v="Z110706"/>
    <d v="1905-06-30T00:00:00"/>
    <n v="2016"/>
    <n v="2016"/>
    <s v="SI / SI"/>
    <s v="P.O. POLISTENA"/>
    <m/>
    <s v="CHIRURGIA PALMI"/>
    <s v="AMBULATORIO ECOGR.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865"/>
    <n v="5039"/>
    <s v="ECOTOMOGRAFO"/>
    <s v="B"/>
    <m/>
    <s v="GE MEDICAL SYSTEMS"/>
    <s v="LOGIQ P5 PRO"/>
    <s v="106027SU6"/>
    <s v="ECT"/>
    <s v="Z11040101"/>
    <d v="1905-06-30T00:00:00"/>
    <n v="2016"/>
    <n v="2016"/>
    <s v="SI / SI"/>
    <s v="P.O. POLISTENA"/>
    <m/>
    <s v="CHIRURGIA PALMI"/>
    <s v="AMBULATORIO ECOGR."/>
    <s v="Proprieta' Ente"/>
    <n v="69999"/>
    <m/>
    <s v="ECOTOMOGRAFO"/>
    <s v="C"/>
    <n v="0.08"/>
    <n v="15000"/>
    <n v="1"/>
    <m/>
    <n v="1200"/>
    <m/>
  </r>
  <r>
    <x v="2"/>
    <x v="5"/>
    <s v="asp rc"/>
    <n v="4866"/>
    <n v="5040"/>
    <s v="SONDA ECOGRAFICA"/>
    <s v="B"/>
    <m/>
    <s v="GE MEDICAL SYSTEMS"/>
    <s v="M4S"/>
    <s v="103759PD7"/>
    <s v="SCF"/>
    <s v="Z110490"/>
    <d v="1905-07-02T00:00:00"/>
    <n v="2016"/>
    <n v="2016"/>
    <s v="SI / SI"/>
    <s v="P.O. POLISTENA"/>
    <m/>
    <s v="CARDI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4877"/>
    <n v="5051"/>
    <s v="ELETTROCARDIOGRAFO"/>
    <s v="B"/>
    <m/>
    <s v="GE MARQUETTE MEDICAL SYSTEMS"/>
    <s v="MAC 1200 ST"/>
    <n v="550033739"/>
    <s v="ECG"/>
    <s v="Z120503"/>
    <d v="1905-07-01T00:00:00"/>
    <s v="NR"/>
    <s v="NR"/>
    <s v="NO/NO"/>
    <s v="P.O. OPPIDO MAMERTINA"/>
    <m/>
    <s v="PRONTO SOCCORSO PALMI"/>
    <s v="PRONTO SOCCORSO"/>
    <s v="Proprieta' Ente"/>
    <n v="4398.49"/>
    <m/>
    <s v="ELETTROCARDIOGRAFO"/>
    <s v="C"/>
    <n v="0.08"/>
    <n v="3000"/>
    <n v="1"/>
    <m/>
    <n v="240"/>
    <m/>
  </r>
  <r>
    <x v="2"/>
    <x v="5"/>
    <s v="asp rc"/>
    <n v="4878"/>
    <n v="5052"/>
    <s v="MONITOR"/>
    <s v="B"/>
    <m/>
    <s v="GOLDWAY INDUSTRIAL INC"/>
    <s v="G 60"/>
    <s v="CN13600137"/>
    <s v="MON"/>
    <s v="Z12030202"/>
    <d v="1905-07-07T00:00:00"/>
    <s v="NR"/>
    <s v="NR"/>
    <s v="NO/NO"/>
    <s v="P.O. POLISTENA"/>
    <m/>
    <s v="PEDIATRIA"/>
    <s v="DEGENZE"/>
    <s v="Proprieta' Ente"/>
    <n v="13399.29"/>
    <m/>
    <s v="MONITOR"/>
    <s v="C"/>
    <n v="0.08"/>
    <n v="3000"/>
    <n v="1"/>
    <m/>
    <n v="240"/>
    <m/>
  </r>
  <r>
    <x v="2"/>
    <x v="5"/>
    <s v="asp rc"/>
    <n v="4879"/>
    <n v="5053"/>
    <s v="ECOTOMOGRAFO"/>
    <s v="B"/>
    <m/>
    <s v="GE MEDICAL SYSTEMS"/>
    <s v="LOGIQ C5 PREMIUM"/>
    <s v="197683WK6"/>
    <s v="ECT"/>
    <s v="Z11040101"/>
    <d v="1905-07-04T00:00:00"/>
    <n v="2016"/>
    <n v="2016"/>
    <s v="SI / SI"/>
    <s v="P.O. PALMI"/>
    <m/>
    <s v="POLIAMBULATORI"/>
    <s v="AMB. OSTETRICIA"/>
    <s v="Proprieta' Ente"/>
    <n v="90416.67"/>
    <m/>
    <s v="ECOTOMOGRAFO"/>
    <s v="C"/>
    <n v="0.08"/>
    <n v="15000"/>
    <n v="1"/>
    <m/>
    <n v="1200"/>
    <m/>
  </r>
  <r>
    <x v="2"/>
    <x v="5"/>
    <s v="asp rc"/>
    <n v="4880"/>
    <n v="5054"/>
    <s v="RIPRODUTTORE VIDEO O DIGITALE DI BIOIMMAGINI"/>
    <s v="B"/>
    <m/>
    <s v="SONY CORP"/>
    <s v="UP D897"/>
    <s v="."/>
    <s v="RIR"/>
    <s v="Z110706"/>
    <d v="1905-07-04T00:00:00"/>
    <n v="2016"/>
    <n v="2016"/>
    <s v="SI / SI"/>
    <s v="P.O. PALMI"/>
    <m/>
    <s v="POLIAMBULATORI"/>
    <s v="AMB. OSTETRIC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881"/>
    <n v="5055"/>
    <s v="SONDA ECOGRAFICA"/>
    <s v="B"/>
    <m/>
    <s v="GE MEDICAL SYSTEMS"/>
    <s v="7.5L RC"/>
    <n v="101107010"/>
    <s v="SCF"/>
    <s v="Z110490"/>
    <d v="1905-07-04T00:00:00"/>
    <n v="2016"/>
    <n v="2016"/>
    <s v="SI / SI"/>
    <s v="P.O. PALMI"/>
    <m/>
    <s v="POLIAMBULATORI"/>
    <s v="AMB. OSTETRICIA"/>
    <s v="Proprieta' Ente"/>
    <n v="8642.24"/>
    <m/>
    <s v="SONDA ECOGRAFICA"/>
    <s v="C"/>
    <n v="0.08"/>
    <n v="5000"/>
    <n v="1"/>
    <m/>
    <n v="400"/>
    <m/>
  </r>
  <r>
    <x v="2"/>
    <x v="5"/>
    <s v="asp rc"/>
    <n v="4882"/>
    <n v="5056"/>
    <s v="SONDA ECOGRAFICA"/>
    <s v="B"/>
    <m/>
    <s v="GE MEDICAL SYSTEMS"/>
    <s v="4C"/>
    <n v="100802207"/>
    <s v="SCF"/>
    <s v="Z110490"/>
    <d v="1905-07-04T00:00:00"/>
    <n v="2016"/>
    <n v="2016"/>
    <s v="SI / SI"/>
    <s v="P.O. PALMI"/>
    <m/>
    <s v="POLIAMBULATORI"/>
    <s v="AMB. OSTETRICIA"/>
    <s v="Proprieta' Ente"/>
    <n v="8642.24"/>
    <m/>
    <s v="SONDA ECOGRAFICA"/>
    <s v="C"/>
    <n v="0.08"/>
    <n v="5000"/>
    <n v="1"/>
    <m/>
    <n v="400"/>
    <m/>
  </r>
  <r>
    <x v="2"/>
    <x v="5"/>
    <s v="asp rc"/>
    <n v="4883"/>
    <n v="5057"/>
    <s v="SONDA ECOGRAFICA"/>
    <s v="B"/>
    <m/>
    <s v="GE MEDICAL SYSTEMS"/>
    <s v="E72"/>
    <n v="100705128"/>
    <s v="SCF"/>
    <s v="Z110490"/>
    <d v="1905-07-04T00:00:00"/>
    <n v="2016"/>
    <n v="2016"/>
    <s v="SI / SI"/>
    <s v="P.O. PALMI"/>
    <m/>
    <s v="POLIAMBULATORI"/>
    <s v="AMB. OSTETRICIA"/>
    <s v="Proprieta' Ente"/>
    <n v="8642.24"/>
    <m/>
    <s v="SONDA ECOGRAFICA"/>
    <s v="C"/>
    <n v="0.08"/>
    <n v="5000"/>
    <n v="1"/>
    <m/>
    <n v="400"/>
    <m/>
  </r>
  <r>
    <x v="2"/>
    <x v="5"/>
    <s v="asp rc"/>
    <n v="4884"/>
    <n v="5058"/>
    <s v="STAMPANTE PER COMPUTER"/>
    <s v="B"/>
    <m/>
    <s v="HEWLETT PACKARD CO"/>
    <s v="LASERJET CP 2025"/>
    <s v="CNCHC13802"/>
    <s v="1SC"/>
    <s v="."/>
    <d v="1905-07-04T00:00:00"/>
    <n v="2016"/>
    <n v="2016"/>
    <s v="SI / SI"/>
    <s v="P.O. PALMI"/>
    <m/>
    <s v="POLIAMBULATORI"/>
    <s v="AMB. OSTETRICIA"/>
    <s v="Proprieta' Ente"/>
    <n v="440.71"/>
    <m/>
    <s v="STAMPANTE PER COMPUTER"/>
    <s v="F"/>
    <n v="0.03"/>
    <n v="0"/>
    <n v="1"/>
    <m/>
    <n v="0"/>
    <m/>
  </r>
  <r>
    <x v="2"/>
    <x v="5"/>
    <s v="asp rc"/>
    <n v="4885"/>
    <n v="5059"/>
    <s v="REGISTRATORE HOLTER ECG"/>
    <s v="B"/>
    <m/>
    <s v="MORTARA INSTRUMENT INC"/>
    <s v="H 12 +"/>
    <n v="103426654160"/>
    <s v="RHO"/>
    <s v="Z12050403"/>
    <d v="1905-06-25T00:00:00"/>
    <n v="2016"/>
    <n v="2016"/>
    <s v="SI / SI"/>
    <s v="P.O. SCILLA"/>
    <m/>
    <s v="CARDIOLOGIA"/>
    <s v="AMBULATORIO HOLTER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886"/>
    <n v="5060"/>
    <s v="REGISTRATORE HOLTER ECG"/>
    <s v="B"/>
    <m/>
    <s v="MORTARA INSTRUMENT INC"/>
    <s v="H 12 +"/>
    <n v="103426653160"/>
    <s v="RHO"/>
    <s v="Z12050403"/>
    <d v="1905-06-25T00:00:00"/>
    <n v="2016"/>
    <n v="2016"/>
    <s v="SI / SI"/>
    <s v="P.O. SCILLA"/>
    <m/>
    <s v="CARDIOLOGIA"/>
    <s v="AMBULATORIO HOLTER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887"/>
    <n v="5061"/>
    <s v="LETTORE HOLTER MULTIDISCIPLINARE"/>
    <s v="B"/>
    <m/>
    <s v="MORTARA INSTRUMENT INC"/>
    <s v="H SCRIBE"/>
    <n v="108450008202"/>
    <s v="LHO"/>
    <s v="."/>
    <d v="1905-06-25T00:00:00"/>
    <n v="2016"/>
    <n v="2016"/>
    <s v="SI / SI"/>
    <s v="P.O. SCILLA"/>
    <m/>
    <s v="CARDIOLOGIA"/>
    <s v="AMBULATORIO HOLTER ECG"/>
    <s v="Proprieta' Ente"/>
    <n v="22000"/>
    <m/>
    <s v="LETTORE HOLTER MULTIDISCIPLINARE"/>
    <s v="D"/>
    <n v="0.06"/>
    <n v="5333.3333333333339"/>
    <n v="1"/>
    <m/>
    <n v="320"/>
    <m/>
  </r>
  <r>
    <x v="2"/>
    <x v="5"/>
    <s v="asp rc"/>
    <n v="4888"/>
    <n v="5062"/>
    <s v="MONITOR PER PERSONAL COMPUTER"/>
    <s v="B"/>
    <m/>
    <s v="SAMSUNG ELECTRONICS"/>
    <s v="SYNC MASTER 750S"/>
    <s v="MJ17H9FP78735PA"/>
    <s v="1SM"/>
    <s v="."/>
    <d v="1905-06-25T00:00:00"/>
    <n v="2016"/>
    <n v="2016"/>
    <s v="SI / SI"/>
    <s v="P.O. SCILLA"/>
    <m/>
    <s v="CARDIOLOGIA"/>
    <s v="AMBULATORIO HOLTER ECG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4889"/>
    <n v="5063"/>
    <s v="STAMPANTE PER COMPUTER"/>
    <s v="B"/>
    <m/>
    <s v="HEWLETT PACKARD CO"/>
    <s v="LASERJET P3005D"/>
    <s v="CNS1D02769"/>
    <s v="1SC"/>
    <s v="."/>
    <d v="1905-06-25T00:00:00"/>
    <n v="2016"/>
    <n v="2016"/>
    <s v="SI / SI"/>
    <s v="P.O. SCILLA"/>
    <m/>
    <s v="CARDIOLOGIA"/>
    <s v="AMBULATORIO HOLTER ECG"/>
    <s v="Proprieta' Ente"/>
    <n v="440.71"/>
    <m/>
    <s v="STAMPANTE PER COMPUTER"/>
    <s v="F"/>
    <n v="0.03"/>
    <n v="0"/>
    <n v="1"/>
    <m/>
    <n v="0"/>
    <m/>
  </r>
  <r>
    <x v="2"/>
    <x v="5"/>
    <s v="asp rc"/>
    <n v="4890"/>
    <n v="5064"/>
    <s v="REGISTRATORE HOLTER ECG"/>
    <s v="B"/>
    <m/>
    <s v="MORTARA INSTRUMENT INC"/>
    <s v="H 12 +"/>
    <n v="103426647160"/>
    <s v="RHO"/>
    <s v="Z12050403"/>
    <d v="1905-06-25T00:00:00"/>
    <n v="2016"/>
    <n v="2016"/>
    <s v="SI / SI"/>
    <s v="P.O. SCILLA"/>
    <m/>
    <s v="CARDIOLOGIA"/>
    <s v="AMBULATORIO HOLTER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891"/>
    <n v="5065"/>
    <s v="REGISTRATORE HOLTER ECG"/>
    <s v="B"/>
    <m/>
    <s v="MORTARA INSTRUMENT INC"/>
    <s v="H 12 +"/>
    <n v="103426659160"/>
    <s v="RHO"/>
    <s v="Z12050403"/>
    <d v="1905-06-25T00:00:00"/>
    <n v="2016"/>
    <n v="2016"/>
    <s v="SI / SI"/>
    <s v="P.O. SCILLA"/>
    <m/>
    <s v="CARDIOLOGIA"/>
    <s v="AMBULATORIO HOLTER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4892"/>
    <n v="5066"/>
    <s v="LETTO ELETTROCOMANDATO"/>
    <s v="."/>
    <m/>
    <s v="."/>
    <s v="."/>
    <n v="1471"/>
    <s v="5EL"/>
    <s v="."/>
    <d v="1905-06-29T00:00:00"/>
    <n v="2016"/>
    <n v="2016"/>
    <s v="SI / SI"/>
    <s v="PAZIENTI DOMICILIATI ASP"/>
    <m/>
    <s v="ASS. SAN. DI BASE"/>
    <s v="ABITAZIONE PRIVATA S.PIETRO DI CARIDA"/>
    <s v="Proprieta' Ente"/>
    <n v="4048.13"/>
    <m/>
    <s v="LETTO ELETTROCOMANDATO"/>
    <s v="E"/>
    <n v="0.04"/>
    <n v="1753.35"/>
    <n v="1"/>
    <m/>
    <n v="70.134"/>
    <m/>
  </r>
  <r>
    <x v="2"/>
    <x v="5"/>
    <s v="asp rc"/>
    <n v="4893"/>
    <n v="5068"/>
    <s v="CENTRIFUGA"/>
    <s v="."/>
    <m/>
    <s v="EPPENDORF AG"/>
    <n v="5702"/>
    <s v="5702XK117049"/>
    <s v="CEN"/>
    <s v="W02069003"/>
    <d v="1905-06-28T00:00:00"/>
    <n v="2016"/>
    <n v="2016"/>
    <s v="SI / SI"/>
    <s v="P.O. GIOIA TAURO"/>
    <m/>
    <s v="LABORATORIO ANALISI"/>
    <s v="LAB. ANALISI"/>
    <s v="Proprieta' Ente"/>
    <n v="4196.8599999999997"/>
    <m/>
    <s v="CENTRIFUGA"/>
    <s v="E"/>
    <n v="0.04"/>
    <n v="4000"/>
    <n v="1"/>
    <m/>
    <n v="160"/>
    <m/>
  </r>
  <r>
    <x v="2"/>
    <x v="5"/>
    <s v="asp rc"/>
    <n v="4894"/>
    <n v="5069"/>
    <s v="CENTRIFUGA"/>
    <s v="."/>
    <m/>
    <s v="EPPENDORF AG"/>
    <n v="5702"/>
    <s v="5702BM731164"/>
    <s v="CEN"/>
    <s v="W02069003"/>
    <d v="1905-07-05T00:00:00"/>
    <n v="2016"/>
    <n v="2016"/>
    <s v="SI / SI"/>
    <s v="P.O. MELITO PORTO SALVO-PAL. LAB ANALISI"/>
    <m/>
    <s v="LABORATORIO ANALISI"/>
    <s v="LAB.IMMUNO ENZIMATICO"/>
    <s v="Proprieta' Ente"/>
    <n v="4196.8599999999997"/>
    <m/>
    <s v="CENTRIFUGA"/>
    <s v="E"/>
    <n v="0.04"/>
    <n v="4000"/>
    <n v="1"/>
    <m/>
    <n v="160"/>
    <m/>
  </r>
  <r>
    <x v="2"/>
    <x v="5"/>
    <s v="asp rc"/>
    <n v="4895"/>
    <n v="5070"/>
    <s v="CARRELLO/ACCESSORI PER ECOTOMOGRAFO"/>
    <s v="B"/>
    <m/>
    <s v="GE MEDICAL SYSTEMS"/>
    <s v="VOLUSON DOCK CART"/>
    <s v="BS22140"/>
    <s v="CEG"/>
    <s v="Z110490"/>
    <d v="1905-07-05T00:00:00"/>
    <s v="NR"/>
    <s v="NR"/>
    <s v="NO/NO"/>
    <s v="P.O. SCILLA"/>
    <m/>
    <s v="PROGETTO ANDROLOGIA"/>
    <s v="AMBULATORIO ANDROLOGIA"/>
    <s v="Proprieta' Ente"/>
    <n v="3500"/>
    <m/>
    <s v="CARRELLO/ACCESSORI PER ECOTOMOGRAFO PORTATILE"/>
    <s v="F"/>
    <n v="0.03"/>
    <n v="7000"/>
    <n v="1"/>
    <m/>
    <n v="210"/>
    <m/>
  </r>
  <r>
    <x v="2"/>
    <x v="5"/>
    <s v="asp rc"/>
    <n v="4896"/>
    <n v="5071"/>
    <s v="ECOTOMOGRAFO"/>
    <s v="B"/>
    <m/>
    <s v="GE MEDICAL SYSTEMS"/>
    <s v="VOLUSON E"/>
    <s v="B55383"/>
    <s v="ECT"/>
    <s v="Z11040101"/>
    <d v="1905-07-05T00:00:00"/>
    <n v="2016"/>
    <n v="2016"/>
    <s v="SI / SI"/>
    <s v="P.O. SCILLA"/>
    <m/>
    <s v="PROGETTO ANDROLOGIA"/>
    <s v="AMBULATORIO ANDROLOGIA"/>
    <s v="Proprieta' Ente"/>
    <n v="90416.67"/>
    <m/>
    <s v="ECOTOMOGRAFO"/>
    <s v="C"/>
    <n v="0.08"/>
    <n v="15000"/>
    <n v="1"/>
    <m/>
    <n v="1200"/>
    <m/>
  </r>
  <r>
    <x v="2"/>
    <x v="5"/>
    <s v="asp rc"/>
    <n v="4897"/>
    <n v="5072"/>
    <s v="RIPRODUTTORE VIDEO O DIGITALE DI BIOIMMAGINI"/>
    <s v="B"/>
    <m/>
    <s v="MITSUBISHI ELECTRIC CORP"/>
    <s v="P 95 DW"/>
    <n v="4970"/>
    <s v="RIR"/>
    <s v="Z110706"/>
    <d v="1905-07-05T00:00:00"/>
    <s v="NR"/>
    <s v="NR"/>
    <s v="NO/NO"/>
    <s v="P.O. SCILLA"/>
    <m/>
    <s v="PROGETTO ANDROLOGIA"/>
    <s v="AMBULATORIO ANDR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898"/>
    <n v="5073"/>
    <s v="RIPRODUTTORE VIDEO O DIGITALE DI BIOIMMAGINI"/>
    <s v="B"/>
    <m/>
    <s v="MITSUBISHI ELECTRIC CORP"/>
    <s v="CP 30 DW"/>
    <s v="602011M"/>
    <s v="RIR"/>
    <s v="Z110706"/>
    <d v="1905-07-05T00:00:00"/>
    <s v="NR"/>
    <s v="NR"/>
    <s v="NO/NO"/>
    <s v="P.O. SCILLA"/>
    <m/>
    <s v="PROGETTO ANDROLOGIA"/>
    <s v="AMBULATORIO ANDR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899"/>
    <n v="5074"/>
    <s v="SONDA ECOGRAFICA"/>
    <s v="B"/>
    <m/>
    <s v="GE MEDICAL SYSTEMS"/>
    <s v="E8C"/>
    <s v="276190WX6"/>
    <s v="SCF"/>
    <s v="Z110490"/>
    <d v="1905-07-05T00:00:00"/>
    <s v="NR"/>
    <s v="NR"/>
    <s v="NO/NO"/>
    <s v="P.O. SCILLA"/>
    <m/>
    <s v="PROGETTO ANDROLOGIA"/>
    <s v="AMBULATORIO ANDROLOGIA"/>
    <s v="Proprieta' Ente"/>
    <n v="8642.24"/>
    <m/>
    <s v="SONDA ECOGRAFICA"/>
    <s v="C"/>
    <n v="0.08"/>
    <n v="5000"/>
    <n v="1"/>
    <m/>
    <n v="400"/>
    <m/>
  </r>
  <r>
    <x v="2"/>
    <x v="5"/>
    <s v="asp rc"/>
    <n v="4900"/>
    <n v="5075"/>
    <s v="SONDA ECOGRAFICA"/>
    <s v="B"/>
    <m/>
    <s v="GE MEDICAL SYSTEMS"/>
    <s v="12L-RS"/>
    <s v="277848WX8"/>
    <s v="SCF"/>
    <s v="Z110490"/>
    <d v="1905-07-05T00:00:00"/>
    <s v="NR"/>
    <s v="NR"/>
    <s v="NO/NO"/>
    <s v="P.O. SCILLA"/>
    <m/>
    <s v="PROGETTO ANDROLOGIA"/>
    <s v="AMBULATORIO ANDROLOGIA"/>
    <s v="Proprieta' Ente"/>
    <n v="8642.24"/>
    <m/>
    <s v="SONDA ECOGRAFICA"/>
    <s v="C"/>
    <n v="0.08"/>
    <n v="5000"/>
    <n v="1"/>
    <m/>
    <n v="400"/>
    <m/>
  </r>
  <r>
    <x v="2"/>
    <x v="5"/>
    <s v="asp rc"/>
    <n v="4901"/>
    <n v="5076"/>
    <s v="SONDA ECOGRAFICA"/>
    <s v="B"/>
    <m/>
    <s v="GE MEDICAL SYSTEMS"/>
    <s v="4C RS"/>
    <s v="280522WX1"/>
    <s v="SCF"/>
    <s v="Z110490"/>
    <d v="1905-07-05T00:00:00"/>
    <s v="NR"/>
    <s v="NR"/>
    <s v="NO/NO"/>
    <s v="P.O. SCILLA"/>
    <m/>
    <s v="PROGETTO ANDROLOGIA"/>
    <s v="AMBULATORIO ANDROLOGIA"/>
    <s v="Proprieta' Ente"/>
    <n v="8642.24"/>
    <m/>
    <s v="SONDA ECOGRAFICA"/>
    <s v="C"/>
    <n v="0.08"/>
    <n v="5000"/>
    <n v="1"/>
    <m/>
    <n v="400"/>
    <m/>
  </r>
  <r>
    <x v="2"/>
    <x v="5"/>
    <s v="asp rc"/>
    <n v="4902"/>
    <n v="5077"/>
    <s v="CARRELLO ELETTRIFICATO"/>
    <s v="B"/>
    <m/>
    <s v="GE MEDICAL SYSTEMS"/>
    <s v="DOCKING CART"/>
    <s v="284882WX8"/>
    <s v="CAF"/>
    <s v="."/>
    <d v="1905-07-05T00:00:00"/>
    <s v="NR"/>
    <s v="NR"/>
    <s v="NO/NO"/>
    <s v="P.O. SCILLA"/>
    <m/>
    <s v="CENTRO P.M.A."/>
    <s v="AMBULATORIO P.M.A.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4903"/>
    <n v="5078"/>
    <s v="ECOTOMOGRAFO PORTATILE"/>
    <s v="B"/>
    <m/>
    <s v="GE MEDICAL SYSTEMS"/>
    <s v="LOGIQ E"/>
    <s v="282113WX0"/>
    <s v="ECL"/>
    <s v="Z11040103"/>
    <d v="1905-07-05T00:00:00"/>
    <n v="2016"/>
    <n v="2016"/>
    <s v="SI / SI"/>
    <s v="P.O. SCILLA"/>
    <m/>
    <s v="CENTRO P.M.A."/>
    <s v="AMBULATORIO P.M.A.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4904"/>
    <n v="5079"/>
    <s v="RIPRODUTTORE VIDEO O DIGITALE DI BIOIMMAGINI"/>
    <s v="B"/>
    <m/>
    <s v="MITSUBISHI ELECTRIC CORP"/>
    <s v="P 95 DW"/>
    <n v="4900"/>
    <s v="RIR"/>
    <s v="Z110706"/>
    <d v="1905-07-05T00:00:00"/>
    <s v="NR"/>
    <s v="NR"/>
    <s v="NO/NO"/>
    <s v="P.O. SCILLA"/>
    <m/>
    <s v="CENTRO P.M.A."/>
    <s v="AMBULATORIO P.M.A.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905"/>
    <n v="5080"/>
    <s v="RIPRODUTTORE VIDEO O DIGITALE DI BIOIMMAGINI"/>
    <s v="B"/>
    <m/>
    <s v="SONY CORP"/>
    <s v="UP D25 MD"/>
    <n v="75208"/>
    <s v="RIR"/>
    <s v="Z110706"/>
    <d v="1905-07-05T00:00:00"/>
    <s v="NR"/>
    <s v="NR"/>
    <s v="NO/NO"/>
    <s v="P.O. SCILLA"/>
    <m/>
    <s v="CENTRO P.M.A."/>
    <s v="AMBULATORIO P.M.A.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4906"/>
    <n v="5081"/>
    <s v="SONDA ECOGRAFICA"/>
    <s v="B"/>
    <m/>
    <s v="GE MEDICAL SYSTEMS"/>
    <s v="4C RS"/>
    <s v="279400WX6"/>
    <s v="SCF"/>
    <s v="Z110490"/>
    <d v="1905-07-05T00:00:00"/>
    <s v="NR"/>
    <s v="NR"/>
    <s v="NO/NO"/>
    <s v="P.O. SCILLA"/>
    <m/>
    <s v="CENTRO P.M.A."/>
    <s v="AMBULATORIO P.M.A."/>
    <s v="Proprieta' Ente"/>
    <n v="8642.24"/>
    <m/>
    <s v="SONDA ECOGRAFICA"/>
    <s v="C"/>
    <n v="0.08"/>
    <n v="5000"/>
    <n v="1"/>
    <m/>
    <n v="400"/>
    <m/>
  </r>
  <r>
    <x v="2"/>
    <x v="5"/>
    <s v="asp rc"/>
    <n v="4907"/>
    <n v="5082"/>
    <s v="SONDA ECOGRAFICA"/>
    <s v="B"/>
    <m/>
    <s v="GE MEDICAL SYSTEMS"/>
    <s v="E8C-RS"/>
    <s v="277668WXO"/>
    <s v="SCF"/>
    <s v="Z110490"/>
    <d v="1905-07-05T00:00:00"/>
    <s v="NR"/>
    <s v="NR"/>
    <s v="NO/NO"/>
    <s v="P.O. SCILLA"/>
    <m/>
    <s v="CENTRO P.M.A."/>
    <s v="AMBULATORIO P.M.A."/>
    <s v="Proprieta' Ente"/>
    <n v="8642.24"/>
    <m/>
    <s v="SONDA ECOGRAFICA"/>
    <s v="C"/>
    <n v="0.08"/>
    <n v="5000"/>
    <n v="1"/>
    <m/>
    <n v="400"/>
    <m/>
  </r>
  <r>
    <x v="2"/>
    <x v="5"/>
    <s v="asp rc"/>
    <n v="4908"/>
    <n v="5083"/>
    <s v="CENTRIFUGA"/>
    <s v="."/>
    <m/>
    <s v="EPPENDORF AG"/>
    <n v="5702"/>
    <s v="5702BP331819"/>
    <s v="CEN"/>
    <s v="W02069003"/>
    <d v="1905-07-05T00:00:00"/>
    <s v="NR"/>
    <s v="NR"/>
    <s v="NO/NO"/>
    <s v="P.O. SCILLA"/>
    <m/>
    <s v="CENTRO P.M.A."/>
    <s v="AMBULATORIO P.M.A."/>
    <s v="Proprieta' Ente"/>
    <n v="4196.8599999999997"/>
    <m/>
    <s v="CENTRIFUGA"/>
    <s v="E"/>
    <n v="0.04"/>
    <n v="4000"/>
    <n v="1"/>
    <m/>
    <n v="160"/>
    <m/>
  </r>
  <r>
    <x v="2"/>
    <x v="5"/>
    <s v="asp rc"/>
    <n v="4909"/>
    <n v="5084"/>
    <s v="AUTOCLAVE PER PICCOLI CARICHI"/>
    <s v="."/>
    <m/>
    <s v="FARO SPA"/>
    <s v="."/>
    <s v="02ST1074"/>
    <s v="AUB"/>
    <s v="Z12011304"/>
    <d v="1905-06-22T00:00:00"/>
    <n v="2016"/>
    <n v="2016"/>
    <s v="SI / SI"/>
    <s v="DISTRETTO OPPIDO MAMERTINA"/>
    <m/>
    <s v="POLIAMBULATORI"/>
    <s v="AMB. GASTROENTEROLOGIA"/>
    <s v="Proprieta' Ente"/>
    <n v="4667.5"/>
    <m/>
    <s v="AUTOCLAVE PER PICCOLI CARICHI"/>
    <s v="C"/>
    <n v="0.08"/>
    <n v="2000"/>
    <n v="1"/>
    <m/>
    <n v="160"/>
    <m/>
  </r>
  <r>
    <x v="2"/>
    <x v="5"/>
    <s v="asp rc"/>
    <n v="4910"/>
    <n v="5085"/>
    <s v="LAMPADA SCIALITICA"/>
    <s v="."/>
    <m/>
    <s v="BERCHTOLD GMBH &amp; CO KG"/>
    <s v="CHROMOPHARE D 650 PLUS"/>
    <s v="6020040-H10709"/>
    <s v="LSC"/>
    <s v="Z120107"/>
    <d v="1905-06-28T00:00:00"/>
    <n v="2016"/>
    <n v="2016"/>
    <s v="SI / SI"/>
    <s v="P.O. OPPIDO MAMERTINA"/>
    <m/>
    <s v="CHIRURGIA PALMI"/>
    <s v="S.O."/>
    <s v="Proprieta' Ente"/>
    <n v="23781.39"/>
    <m/>
    <s v="LAMPADA SCIALITICA"/>
    <s v="E"/>
    <n v="0.04"/>
    <n v="5000"/>
    <n v="1"/>
    <m/>
    <n v="200"/>
    <m/>
  </r>
  <r>
    <x v="2"/>
    <x v="5"/>
    <s v="asp rc"/>
    <n v="4911"/>
    <n v="5086"/>
    <s v="LAMPADA SCIALITICA"/>
    <s v="."/>
    <m/>
    <s v="BERCHTOLD GMBH &amp; CO KG"/>
    <s v="CHROMOPHARE D 530"/>
    <s v="5920040-H10585"/>
    <s v="LSC"/>
    <s v="Z120107"/>
    <d v="1905-06-28T00:00:00"/>
    <n v="2016"/>
    <n v="2016"/>
    <s v="SI / SI"/>
    <s v="P.O. OPPIDO MAMERTINA"/>
    <m/>
    <s v="CHIRURGIA PALMI"/>
    <s v="S.O."/>
    <s v="Proprieta' Ente"/>
    <n v="23781.39"/>
    <m/>
    <s v="LAMPADA SCIALITICA"/>
    <s v="E"/>
    <n v="0.04"/>
    <n v="5000"/>
    <n v="1"/>
    <m/>
    <n v="200"/>
    <m/>
  </r>
  <r>
    <x v="2"/>
    <x v="5"/>
    <s v="asp rc"/>
    <n v="4912"/>
    <n v="5087"/>
    <s v="AUTOCLAVE"/>
    <s v="."/>
    <m/>
    <s v="SORDINA MEDICAL TECHNOLOGIES SRL"/>
    <s v="A 669 E"/>
    <n v="8198"/>
    <s v="AUT"/>
    <s v="Z12011304"/>
    <d v="1905-06-28T00:00:00"/>
    <n v="2016"/>
    <n v="2017"/>
    <s v="SI / SI"/>
    <s v="P.O. POLISTENA"/>
    <m/>
    <s v="BLOCCO OPERATORIO"/>
    <s v="STERILIZZAZIONE 2"/>
    <s v="Proprieta' Ente"/>
    <n v="40813.5"/>
    <m/>
    <s v="AUTOCLAVE"/>
    <s v="C"/>
    <n v="0.08"/>
    <n v="20000"/>
    <n v="1"/>
    <m/>
    <n v="1600"/>
    <m/>
  </r>
  <r>
    <x v="2"/>
    <x v="5"/>
    <s v="asp rc"/>
    <n v="4913"/>
    <n v="5088"/>
    <s v="BANCO DI STERILIZZAZIONE"/>
    <s v="."/>
    <m/>
    <s v="METALARREDINOX SPA"/>
    <s v="."/>
    <n v="71419"/>
    <s v="5DS"/>
    <s v="."/>
    <d v="1905-06-28T00:00:00"/>
    <n v="2016"/>
    <n v="2016"/>
    <s v="SI / SI"/>
    <s v="P.O. OPPIDO MAMERTINA"/>
    <m/>
    <s v="STERILIZZAZIONE"/>
    <s v="STERILIZZAZIONE"/>
    <s v="Proprieta' Ente"/>
    <n v="4787.71"/>
    <m/>
    <s v="BANCO DI STERILIZZAZIONE"/>
    <s v="D"/>
    <n v="0.06"/>
    <n v="2872.63"/>
    <n v="1"/>
    <m/>
    <n v="172.3578"/>
    <m/>
  </r>
  <r>
    <x v="2"/>
    <x v="5"/>
    <s v="asp rc"/>
    <n v="4914"/>
    <n v="5089"/>
    <s v="LAMPADA SCIALITICA"/>
    <s v="."/>
    <m/>
    <s v="BERCHTOLD GMBH &amp; CO KG"/>
    <s v="CHROMOPHARE D 650 PLUS"/>
    <s v="6020040-H10708"/>
    <s v="LSC"/>
    <s v="Z120107"/>
    <d v="1905-06-28T00:00:00"/>
    <n v="2016"/>
    <n v="2016"/>
    <s v="SI / SI"/>
    <s v="P.O. OPPIDO MAMERTINA"/>
    <m/>
    <s v="CHIRURGIA PALMI"/>
    <s v="S.O."/>
    <s v="Proprieta' Ente"/>
    <n v="23781.39"/>
    <m/>
    <s v="LAMPADA SCIALITICA"/>
    <s v="E"/>
    <n v="0.04"/>
    <n v="5000"/>
    <n v="1"/>
    <m/>
    <n v="200"/>
    <m/>
  </r>
  <r>
    <x v="2"/>
    <x v="5"/>
    <s v="asp rc"/>
    <n v="4915"/>
    <n v="5090"/>
    <s v="LAMPADA SCIALITICA"/>
    <s v="."/>
    <m/>
    <s v="BERCHTOLD GMBH &amp; CO KG"/>
    <s v="CHROMOPHARE D 530"/>
    <s v="5920040-H10584"/>
    <s v="LSC"/>
    <s v="Z120107"/>
    <d v="1905-06-28T00:00:00"/>
    <n v="2016"/>
    <n v="2016"/>
    <s v="SI / SI"/>
    <s v="P.O. OPPIDO MAMERTINA"/>
    <m/>
    <s v="CHIRURGIA PALMI"/>
    <s v="S.O."/>
    <s v="Proprieta' Ente"/>
    <n v="23781.39"/>
    <m/>
    <s v="LAMPADA SCIALITICA"/>
    <s v="E"/>
    <n v="0.04"/>
    <n v="5000"/>
    <n v="1"/>
    <m/>
    <n v="200"/>
    <m/>
  </r>
  <r>
    <x v="2"/>
    <x v="5"/>
    <s v="asp rc"/>
    <n v="4916"/>
    <n v="5091"/>
    <s v="MICROSCOPIO OTTICO DA LABORATORIO"/>
    <s v="B"/>
    <m/>
    <s v="NIKON CORP"/>
    <s v="ECLIPSE E200"/>
    <n v="114274"/>
    <s v="MOL"/>
    <s v="W0202050303"/>
    <d v="1905-07-05T00:00:00"/>
    <s v="NR"/>
    <s v="NR"/>
    <s v="NO/NO"/>
    <s v="P.O. SCILLA"/>
    <m/>
    <s v="MULTIDISCIPLINARE ANDROLOGIA"/>
    <s v="AMBUL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4917"/>
    <n v="5092"/>
    <s v="LAMPADA A FLUORESCENZA"/>
    <s v="B"/>
    <m/>
    <s v="NIKON CORP"/>
    <s v="C-SHG1"/>
    <s v="N11025"/>
    <s v="LAF"/>
    <s v="."/>
    <d v="1905-07-05T00:00:00"/>
    <s v="NR"/>
    <s v="NR"/>
    <s v="NO/NO"/>
    <s v="P.O. SCILLA"/>
    <m/>
    <s v="MULTIDISCIPLINARE ANDROLOGIA"/>
    <s v="AMBULATORIO"/>
    <s v="Proprieta' Ente"/>
    <n v="2000"/>
    <m/>
    <s v="LAMPADA A FLUORESCENZA"/>
    <s v="F"/>
    <n v="0.03"/>
    <n v="600"/>
    <n v="1"/>
    <m/>
    <n v="18"/>
    <m/>
  </r>
  <r>
    <x v="2"/>
    <x v="5"/>
    <s v="asp rc"/>
    <n v="4918"/>
    <n v="5093"/>
    <s v="PERSONAL COMPUTER"/>
    <s v="B"/>
    <m/>
    <s v="APPLE COMPUTER INC"/>
    <s v="."/>
    <s v="."/>
    <s v="1PM"/>
    <s v="."/>
    <d v="1905-07-05T00:00:00"/>
    <s v="NR"/>
    <s v="NR"/>
    <s v="NO/NO"/>
    <s v="P.O. SCILLA"/>
    <m/>
    <s v="MULTIDISCIPLINARE ANDROLOGIA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4919"/>
    <n v="5094"/>
    <s v="CAPPA STERILE"/>
    <s v="."/>
    <m/>
    <s v="K SYSTEM"/>
    <s v="L 224"/>
    <s v="1303L224A010198"/>
    <s v="CSF"/>
    <s v="W02070303"/>
    <d v="1905-07-05T00:00:00"/>
    <s v="NR"/>
    <s v="NR"/>
    <s v="NO/NO"/>
    <s v="P.O. SCILLA"/>
    <m/>
    <s v="CENTRO P.M.A."/>
    <s v="AMBULATORIO"/>
    <s v="Proprieta' Ente"/>
    <n v="10000"/>
    <m/>
    <s v="CAPPA STERILE"/>
    <s v="F"/>
    <n v="0.03"/>
    <n v="40000"/>
    <n v="1"/>
    <m/>
    <n v="1200"/>
    <m/>
  </r>
  <r>
    <x v="2"/>
    <x v="5"/>
    <s v="asp rc"/>
    <n v="4920"/>
    <n v="5095"/>
    <s v="CAPPA FLUSSO LAMINARE"/>
    <s v="."/>
    <m/>
    <s v="STERIL SPA"/>
    <s v="VBH 36 C2"/>
    <s v="LS03260"/>
    <s v="."/>
    <s v="."/>
    <d v="1905-07-05T00:00:00"/>
    <s v="NR"/>
    <s v="NR"/>
    <s v="NO/NO"/>
    <s v="P.O. SCILLA"/>
    <m/>
    <s v="CENTRO P.M.A."/>
    <s v="AMBULATORIO"/>
    <s v="Proprieta' Ente"/>
    <n v="10000"/>
    <m/>
    <s v="CAPPA FLUSSO LAMINARE"/>
    <s v="C"/>
    <n v="0.08"/>
    <n v="3886.2"/>
    <n v="1"/>
    <m/>
    <n v="310.89600000000002"/>
    <m/>
  </r>
  <r>
    <x v="2"/>
    <x v="5"/>
    <s v="asp rc"/>
    <n v="4921"/>
    <n v="5096"/>
    <s v="LENTE DI INGRANDIMENTO ILLUMINATA"/>
    <s v="B"/>
    <m/>
    <s v="."/>
    <s v="."/>
    <s v="1212LS14A010231"/>
    <s v="LDG"/>
    <s v="."/>
    <d v="1905-07-05T00:00:00"/>
    <s v="NR"/>
    <s v="NR"/>
    <s v="NO/NO"/>
    <s v="P.O. SCILLA"/>
    <m/>
    <s v="CENTRO P.M.A."/>
    <s v="AMBULATORIO"/>
    <s v="Proprieta' Ente"/>
    <n v="2500"/>
    <m/>
    <s v="LENTE DI INGRANDIMENTO ILLUMINATA"/>
    <s v="F"/>
    <n v="0.03"/>
    <n v="500"/>
    <n v="1"/>
    <m/>
    <n v="15"/>
    <m/>
  </r>
  <r>
    <x v="2"/>
    <x v="5"/>
    <s v="asp rc"/>
    <n v="4922"/>
    <n v="5097"/>
    <s v="PIASTRA RISCALDANTE"/>
    <s v="B"/>
    <m/>
    <s v="."/>
    <s v="."/>
    <s v="13030T47A010442"/>
    <s v="PST"/>
    <s v="W02079012"/>
    <d v="1905-07-05T00:00:00"/>
    <s v="NR"/>
    <s v="NR"/>
    <s v="NO/NO"/>
    <s v="P.O. SCILLA"/>
    <m/>
    <s v="CENTRO P.M.A."/>
    <s v="AMBULATORIO"/>
    <s v="Proprieta' Ente"/>
    <n v="2000"/>
    <m/>
    <s v="PIASTRA RISCALDANTE"/>
    <s v="F"/>
    <n v="0.03"/>
    <n v="2666.666666666667"/>
    <n v="1"/>
    <m/>
    <n v="80"/>
    <m/>
  </r>
  <r>
    <x v="2"/>
    <x v="5"/>
    <s v="asp rc"/>
    <n v="4923"/>
    <n v="5098"/>
    <s v="COMUNICATORE SIMBOLICO DI BASE (21.42.09.018)"/>
    <s v="."/>
    <m/>
    <s v="."/>
    <s v="."/>
    <s v="MTGK4S"/>
    <s v="."/>
    <s v="."/>
    <d v="1905-07-05T00:00:00"/>
    <s v="NR"/>
    <s v="NR"/>
    <s v="NO/NO"/>
    <s v="DISTRETTO 2"/>
    <m/>
    <s v="PAZIENTI DOMICILIARI"/>
    <s v="ABITAZIONE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4924"/>
    <n v="5099"/>
    <s v="COMUNICATORE SIMBOLICO DI BASE (21.42.09.018)"/>
    <s v="."/>
    <m/>
    <s v="."/>
    <s v="."/>
    <s v="MTGK4T"/>
    <s v="."/>
    <s v="."/>
    <d v="1905-07-05T00:00:00"/>
    <s v="NR"/>
    <s v="NR"/>
    <s v="NO/NO"/>
    <s v="DISTRETTO TIRRENICA"/>
    <m/>
    <s v="PAZIENTI DOMICILIARI"/>
    <s v="ABITAZIONE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4925"/>
    <n v="5100"/>
    <s v="CONTENITORE CRIOGENICO"/>
    <s v="."/>
    <m/>
    <s v="GRUPPO AIR LIQUIDE SANITA"/>
    <s v="NATAL NT"/>
    <n v="50005"/>
    <s v="."/>
    <s v="."/>
    <d v="1905-07-05T00:00:00"/>
    <s v="NR"/>
    <s v="NR"/>
    <s v="NO/NO"/>
    <s v="P.O. SCILLA"/>
    <m/>
    <s v="MULTIDISCIPLINARE ANDROLOGIA"/>
    <s v="AMBULATORIO"/>
    <s v="Proprieta' Ente"/>
    <n v="15000"/>
    <m/>
    <s v="CONTENITORE CRIOGENICO"/>
    <s v="F"/>
    <n v="0.03"/>
    <n v="1672.54"/>
    <n v="1"/>
    <m/>
    <n v="50.176199999999994"/>
    <m/>
  </r>
  <r>
    <x v="2"/>
    <x v="5"/>
    <s v="asp rc"/>
    <n v="4926"/>
    <n v="5101"/>
    <s v="CONTENITORE CRIOGENICO"/>
    <s v="."/>
    <m/>
    <s v="GRUPPO AIR LIQUIDE SANITA"/>
    <s v="NATAL NT"/>
    <n v="50007"/>
    <s v="."/>
    <s v="."/>
    <d v="1905-07-05T00:00:00"/>
    <s v="NR"/>
    <s v="NR"/>
    <s v="NO/NO"/>
    <s v="P.O. SCILLA"/>
    <m/>
    <s v="MULTIDISCIPLINARE ANDROLOGIA"/>
    <s v="AMBULATORIO"/>
    <s v="Proprieta' Ente"/>
    <n v="15000"/>
    <m/>
    <s v="CONTENITORE CRIOGENICO"/>
    <s v="F"/>
    <n v="0.03"/>
    <n v="1672.54"/>
    <n v="1"/>
    <m/>
    <n v="50.176199999999994"/>
    <m/>
  </r>
  <r>
    <x v="2"/>
    <x v="5"/>
    <s v="asp rc"/>
    <n v="4927"/>
    <n v="5102"/>
    <s v="CONTENITORE CRIOGENICO"/>
    <s v="."/>
    <m/>
    <s v="GRUPPO AIR LIQUIDE SANITA"/>
    <s v="NATAL NT"/>
    <n v="50008"/>
    <s v="."/>
    <s v="."/>
    <d v="1905-07-05T00:00:00"/>
    <s v="NR"/>
    <s v="NR"/>
    <s v="NO/NO"/>
    <s v="P.O. SCILLA"/>
    <m/>
    <s v="MULTIDISCIPLINARE ANDROLOGIA"/>
    <s v="AMBULATORIO"/>
    <s v="Proprieta' Ente"/>
    <n v="15000"/>
    <m/>
    <s v="CONTENITORE CRIOGENICO"/>
    <s v="F"/>
    <n v="0.03"/>
    <n v="1672.54"/>
    <n v="1"/>
    <m/>
    <n v="50.176199999999994"/>
    <m/>
  </r>
  <r>
    <x v="2"/>
    <x v="5"/>
    <s v="asp rc"/>
    <n v="4928"/>
    <n v="5103"/>
    <s v="ANALIZZATORE OSSIGENO"/>
    <s v="B"/>
    <m/>
    <s v="INDUSTRIAL SCIENTIFIC OLDHAM"/>
    <s v="GAS BADGE PRO"/>
    <s v="12105ST006"/>
    <s v="AOS"/>
    <s v="Z1203020403"/>
    <d v="1905-07-05T00:00:00"/>
    <s v="NR"/>
    <s v="NR"/>
    <s v="NO/NO"/>
    <s v="P.O. SCILLA"/>
    <m/>
    <s v="MULTIDISCIPLINARE ANDROLOGIA"/>
    <s v="AMBULATORIO"/>
    <s v="Proprieta' Ente"/>
    <n v="11186.34"/>
    <m/>
    <s v="ANALIZZATORE OSSIGENO"/>
    <s v="E"/>
    <n v="0.04"/>
    <n v="3000"/>
    <n v="1"/>
    <m/>
    <n v="120"/>
    <m/>
  </r>
  <r>
    <x v="2"/>
    <x v="5"/>
    <s v="asp rc"/>
    <n v="4929"/>
    <n v="5104"/>
    <s v="FONTE LUMINOSA PER ENDOSCOPIA"/>
    <s v="B"/>
    <m/>
    <s v="ILO ELECTRONIC GMBH"/>
    <s v="AFX 100 XENON"/>
    <s v="K22150A-1024"/>
    <s v="FLU"/>
    <s v="Z12020402"/>
    <d v="1905-06-27T00:00:00"/>
    <s v="NR"/>
    <s v="NR"/>
    <s v="NO/NO"/>
    <s v="POLIAMB. RC POLO SUD"/>
    <m/>
    <s v="ASS. SAN. DI BASE"/>
    <s v="AMB. OTORINO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4930"/>
    <n v="5105"/>
    <s v="INCUBATORE AD ANIDRIDE CARBONICA"/>
    <s v="B"/>
    <m/>
    <s v="NEW BRUNSWICK SCIENTIFIC CO"/>
    <s v="GALAXY 14 S"/>
    <n v="35422"/>
    <s v="IAC"/>
    <s v="."/>
    <d v="1905-07-05T00:00:00"/>
    <s v="NR"/>
    <s v="NR"/>
    <s v="NO/NO"/>
    <s v="P.O. SCILLA"/>
    <m/>
    <s v="CENTRO P.M.A."/>
    <s v="AMBULATORIO"/>
    <s v="Proprieta' Ente"/>
    <n v="4050"/>
    <m/>
    <s v="INCUBATORE AD ANIDRIDE CARBONICA"/>
    <s v="D"/>
    <n v="0.06"/>
    <n v="2666.6666666666665"/>
    <n v="1"/>
    <m/>
    <n v="159.99999999999997"/>
    <m/>
  </r>
  <r>
    <x v="2"/>
    <x v="5"/>
    <s v="asp rc"/>
    <n v="4931"/>
    <n v="5106"/>
    <s v="INCUBATORE AD ANIDRIDE CARBONICA"/>
    <s v="B"/>
    <m/>
    <s v="NEW BRUNSWICK SCIENTIFIC CO"/>
    <s v="GALAXY 14 S"/>
    <n v="35684"/>
    <s v="IAC"/>
    <s v="."/>
    <d v="1905-07-05T00:00:00"/>
    <s v="NR"/>
    <s v="NR"/>
    <s v="NO/NO"/>
    <s v="P.O. SCILLA"/>
    <m/>
    <s v="CENTRO P.M.A."/>
    <s v="AMBULATORIO"/>
    <s v="Proprieta' Ente"/>
    <n v="4050"/>
    <m/>
    <s v="INCUBATORE AD ANIDRIDE CARBONICA"/>
    <s v="D"/>
    <n v="0.06"/>
    <n v="2666.6666666666665"/>
    <n v="1"/>
    <m/>
    <n v="159.99999999999997"/>
    <m/>
  </r>
  <r>
    <x v="2"/>
    <x v="5"/>
    <s v="asp rc"/>
    <n v="4932"/>
    <n v="5107"/>
    <s v="INCUBATORE AD ANIDRIDE CARBONICA"/>
    <s v="B"/>
    <m/>
    <s v="NEW BRUNSWICK SCIENTIFIC CO"/>
    <s v="GALAXY 14 S"/>
    <n v="35683"/>
    <s v="IAC"/>
    <s v="."/>
    <d v="1905-07-05T00:00:00"/>
    <s v="NR"/>
    <s v="NR"/>
    <s v="NO/NO"/>
    <s v="P.O. SCILLA"/>
    <m/>
    <s v="CENTRO P.M.A."/>
    <s v="AMBULATORIO"/>
    <s v="Proprieta' Ente"/>
    <n v="4050"/>
    <m/>
    <s v="INCUBATORE AD ANIDRIDE CARBONICA"/>
    <s v="D"/>
    <n v="0.06"/>
    <n v="2666.6666666666665"/>
    <n v="1"/>
    <m/>
    <n v="159.99999999999997"/>
    <m/>
  </r>
  <r>
    <x v="2"/>
    <x v="5"/>
    <s v="asp rc"/>
    <n v="4933"/>
    <n v="5108"/>
    <s v="BLOTTING, APPARECCHIO PER"/>
    <s v="."/>
    <m/>
    <s v="CLEAVER SCIENTIFIC LTD"/>
    <s v="OMNIPAGE MINI"/>
    <s v="."/>
    <s v="BLT"/>
    <s v="."/>
    <d v="1905-07-05T00:00:00"/>
    <s v="NR"/>
    <s v="NR"/>
    <s v="NO/NO"/>
    <s v="P.O. SCILLA"/>
    <m/>
    <s v="CENTRO P.M.A."/>
    <s v="AMBULATORIO"/>
    <s v="Proprieta' Ente"/>
    <n v="20000"/>
    <m/>
    <s v="BLOTTING, APPARECCHIO PER"/>
    <s v="B"/>
    <n v="0.1"/>
    <n v="4000"/>
    <n v="1"/>
    <m/>
    <n v="400"/>
    <m/>
  </r>
  <r>
    <x v="2"/>
    <x v="5"/>
    <s v="asp rc"/>
    <n v="4934"/>
    <n v="5109"/>
    <s v="INCUBATORE AD ANIDRIDE CARBONICA"/>
    <s v="B"/>
    <m/>
    <s v="NEW BRUNSWICK SCIENTIFIC CO"/>
    <s v="GALAXY 170 R"/>
    <n v="42513"/>
    <s v="IAC"/>
    <s v="."/>
    <d v="1905-07-05T00:00:00"/>
    <s v="NR"/>
    <s v="NR"/>
    <s v="NO/NO"/>
    <s v="P.O. SCILLA"/>
    <m/>
    <s v="CENTRO P.M.A."/>
    <s v="AMBULATORIO"/>
    <s v="Proprieta' Ente"/>
    <n v="4050"/>
    <m/>
    <s v="INCUBATORE AD ANIDRIDE CARBONICA"/>
    <s v="D"/>
    <n v="0.06"/>
    <n v="2666.6666666666665"/>
    <n v="1"/>
    <m/>
    <n v="159.99999999999997"/>
    <m/>
  </r>
  <r>
    <x v="2"/>
    <x v="5"/>
    <s v="asp rc"/>
    <n v="4935"/>
    <n v="5110"/>
    <s v="COMUNICATORE SIMBOLICO DI BASE (21.42.09.018)"/>
    <s v="."/>
    <m/>
    <s v="."/>
    <s v="."/>
    <s v="B0700083811"/>
    <s v="."/>
    <s v="."/>
    <d v="1905-07-05T00:00:00"/>
    <s v="NR"/>
    <s v="NR"/>
    <s v="NO/NO"/>
    <s v="DISTRETTO 2"/>
    <m/>
    <s v="PAZIENTI DOMICILIARI"/>
    <s v="ABITAZIONE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4936"/>
    <n v="5111"/>
    <s v="COMUNICATORE SIMBOLICO DI BASE (21.42.09.018)"/>
    <s v="."/>
    <m/>
    <s v="."/>
    <s v="."/>
    <s v="."/>
    <s v="."/>
    <s v="."/>
    <d v="1905-07-05T00:00:00"/>
    <s v="NR"/>
    <s v="NR"/>
    <s v="NO/NO"/>
    <s v="DISTRETTO 2"/>
    <m/>
    <s v="PAZIENTI DOMICILIARI"/>
    <s v="ABITAZIONE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4937"/>
    <n v="5112"/>
    <s v="COMUNICATORE SIMBOLICO DI BASE (21.42.09.018)"/>
    <s v="."/>
    <m/>
    <s v="."/>
    <s v="."/>
    <n v="42"/>
    <s v="."/>
    <s v="."/>
    <d v="1905-07-05T00:00:00"/>
    <s v="NR"/>
    <s v="NR"/>
    <s v="NO/NO"/>
    <s v="DISTRETTO TIRRENICA"/>
    <m/>
    <s v="PAZIENTI DOMICILIARI"/>
    <s v="ABITAZIONE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4938"/>
    <n v="5113"/>
    <s v="RIUNITO DENTISTICO"/>
    <s v="B"/>
    <m/>
    <s v="CASTELLINI SPA"/>
    <s v="THESI"/>
    <s v="04BGK"/>
    <s v="RDE"/>
    <s v="Z12110101"/>
    <d v="1905-06-28T00:00:00"/>
    <n v="2016"/>
    <n v="2016"/>
    <s v="SI / SI"/>
    <s v="CASA CIRCONDARIALE LAUREANA DI BORELLO"/>
    <m/>
    <s v="ASS. SAN. DI BASE"/>
    <s v="AMB"/>
    <s v="Proprieta' Ente"/>
    <n v="18657.53"/>
    <m/>
    <s v="RIUNITO DENTISTICO"/>
    <s v="E"/>
    <n v="0.04"/>
    <n v="10000"/>
    <n v="1"/>
    <m/>
    <n v="400"/>
    <m/>
  </r>
  <r>
    <x v="2"/>
    <x v="5"/>
    <s v="asp rc"/>
    <n v="4939"/>
    <n v="5114"/>
    <s v="DIAFANOSCOPIO"/>
    <s v="."/>
    <m/>
    <s v="."/>
    <s v="."/>
    <s v="."/>
    <s v="DIA"/>
    <s v="Z110702"/>
    <d v="1905-06-28T00:00:00"/>
    <n v="2016"/>
    <n v="2016"/>
    <s v="SI / SI"/>
    <s v="CASA CIRCONDARIALE LAUREANA DI BORELLO"/>
    <m/>
    <s v="ASS. SAN. DI BASE"/>
    <s v="AMB"/>
    <s v="Proprieta' Ente"/>
    <n v="800"/>
    <m/>
    <s v="DIAFANOSCOPIO"/>
    <s v="F"/>
    <n v="0.03"/>
    <n v="266.66666666666669"/>
    <n v="1"/>
    <m/>
    <n v="8"/>
    <m/>
  </r>
  <r>
    <x v="2"/>
    <x v="5"/>
    <s v="asp rc"/>
    <n v="4940"/>
    <n v="5115"/>
    <s v="TERMOSALDATRICE"/>
    <s v="."/>
    <m/>
    <s v="DENTALX"/>
    <s v="NEW SEAL"/>
    <n v="4964"/>
    <s v="TMS"/>
    <s v="."/>
    <d v="1905-06-28T00:00:00"/>
    <n v="2016"/>
    <n v="2016"/>
    <s v="SI / SI"/>
    <s v="CASA CIRCONDARIALE LAUREANA DI BORELLO"/>
    <m/>
    <s v="ASS. SAN. DI BASE"/>
    <s v="AMB"/>
    <s v="Proprieta' Ente"/>
    <n v="1628.55"/>
    <m/>
    <s v="TERMOSALDATRICE"/>
    <s v="F"/>
    <n v="0.03"/>
    <n v="2133.3333333333335"/>
    <n v="1"/>
    <m/>
    <n v="64"/>
    <m/>
  </r>
  <r>
    <x v="2"/>
    <x v="5"/>
    <s v="asp rc"/>
    <n v="4941"/>
    <n v="5116"/>
    <s v="AMALGAMATORE"/>
    <s v="."/>
    <m/>
    <s v="DE GOTZEN SRL"/>
    <s v="SOFTLY 8"/>
    <n v="20364"/>
    <s v="AMA"/>
    <s v="Z12119002"/>
    <d v="1905-06-28T00:00:00"/>
    <n v="2016"/>
    <n v="2016"/>
    <s v="SI / SI"/>
    <s v="CASA CIRCONDARIALE LAUREANA DI BORELLO"/>
    <m/>
    <s v="ASS. SAN. DI BASE"/>
    <s v="AMB"/>
    <s v="Proprieta' Ente"/>
    <n v="899.58"/>
    <m/>
    <s v="AMALGAMATORE"/>
    <s v="F"/>
    <n v="0.03"/>
    <n v="266.66666666666669"/>
    <n v="1"/>
    <m/>
    <n v="8"/>
    <m/>
  </r>
  <r>
    <x v="2"/>
    <x v="5"/>
    <s v="asp rc"/>
    <n v="4942"/>
    <n v="5117"/>
    <s v="DENTALE A LUCE FREDDA, APPARECCHIO"/>
    <s v="."/>
    <m/>
    <s v="3M COMPANY"/>
    <s v="5560 AH"/>
    <n v="1015982"/>
    <s v="ALF"/>
    <s v="Z12119003"/>
    <d v="1905-06-28T00:00:00"/>
    <n v="2016"/>
    <n v="2016"/>
    <s v="SI / SI"/>
    <s v="CASA CIRCONDARIALE LAUREANA DI BORELLO"/>
    <m/>
    <s v="ASS. SAN. DI BASE"/>
    <s v="AMB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4943"/>
    <n v="5118"/>
    <s v="STERILIZZATRICE AD ARIA SECCA"/>
    <s v="."/>
    <m/>
    <s v="LARIDENT SRL"/>
    <s v="QUICK STERIL"/>
    <n v="4020862"/>
    <s v="SAS"/>
    <s v="Z12011307"/>
    <d v="1905-06-28T00:00:00"/>
    <n v="2016"/>
    <n v="2016"/>
    <s v="SI / SI"/>
    <s v="CASA CIRCONDARIALE LAUREANA DI BORELLO"/>
    <m/>
    <s v="ASS. SAN. DI BASE"/>
    <s v="AMB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4944"/>
    <n v="5119"/>
    <s v="AUTOCLAVE PER PICCOLI CARICHI"/>
    <s v="."/>
    <m/>
    <s v="DENTAL X SRL"/>
    <s v="ATOMA S"/>
    <s v="."/>
    <s v="AUB"/>
    <s v="Z12011304"/>
    <d v="1905-06-28T00:00:00"/>
    <n v="2016"/>
    <n v="2016"/>
    <s v="SI / SI"/>
    <s v="CASA CIRCONDARIALE LAUREANA DI BORELLO"/>
    <m/>
    <s v="ASS. SAN. DI BASE"/>
    <s v="AMB"/>
    <s v="Proprieta' Ente"/>
    <n v="4667.5"/>
    <m/>
    <s v="AUTOCLAVE PER PICCOLI CARICHI"/>
    <s v="C"/>
    <n v="0.08"/>
    <n v="2000"/>
    <n v="1"/>
    <m/>
    <n v="160"/>
    <m/>
  </r>
  <r>
    <x v="2"/>
    <x v="5"/>
    <s v="asp rc"/>
    <n v="4945"/>
    <n v="5120"/>
    <s v="RADIOLOGIA ENDORALE, APPARECCHIO PER"/>
    <s v="."/>
    <m/>
    <s v="CASTELLINI SPA"/>
    <s v="X SAFE 70"/>
    <s v="04BGK"/>
    <s v="REN"/>
    <s v="Z110304"/>
    <d v="1905-06-28T00:00:00"/>
    <n v="2016"/>
    <n v="2016"/>
    <s v="SI / SI"/>
    <s v="CASA CIRCONDARIALE LAUREANA DI BORELLO"/>
    <m/>
    <s v="ASS. SAN. DI BASE"/>
    <s v="AMB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4946"/>
    <n v="5121"/>
    <s v="DIAFANOSCOPIO"/>
    <s v="."/>
    <m/>
    <s v="DENTSPLY RINN"/>
    <n v="670444"/>
    <n v="4792"/>
    <s v="DIA"/>
    <s v="Z110702"/>
    <d v="1905-06-28T00:00:00"/>
    <n v="2016"/>
    <n v="2016"/>
    <s v="SI / SI"/>
    <s v="CASA CIRCONDARIALE LAUREANA DI BORELLO"/>
    <m/>
    <s v="ASS. SAN. DI BASE"/>
    <s v="AMB"/>
    <s v="Proprieta' Ente"/>
    <n v="800"/>
    <m/>
    <s v="DIAFANOSCOPIO"/>
    <s v="F"/>
    <n v="0.03"/>
    <n v="266.66666666666669"/>
    <n v="1"/>
    <m/>
    <n v="8"/>
    <m/>
  </r>
  <r>
    <x v="2"/>
    <x v="5"/>
    <s v="asp rc"/>
    <n v="4947"/>
    <n v="5122"/>
    <s v="MICROSCOPIO OTTICO DA LABORATORIO"/>
    <s v="B"/>
    <m/>
    <s v="MAD APPARECCHIATURE SCIENTIFICHE SRL OPTIKA"/>
    <s v="OPTIKA B 353 PL"/>
    <n v="357428"/>
    <s v="MOL"/>
    <s v="W0202050303"/>
    <d v="1905-07-05T00:00:00"/>
    <s v="NR"/>
    <s v="NR"/>
    <s v="NO/NO"/>
    <s v="P.O. SCILLA"/>
    <m/>
    <s v="CENTRO P.M.A."/>
    <s v="AMBULATORIO P.M.A.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4948"/>
    <n v="5123"/>
    <s v="PIASTRA RISCALDANTE"/>
    <s v="B"/>
    <m/>
    <s v="."/>
    <s v="."/>
    <n v="360390"/>
    <s v="PST"/>
    <s v="W02079012"/>
    <d v="1905-07-05T00:00:00"/>
    <s v="NR"/>
    <s v="NR"/>
    <s v="NO/NO"/>
    <s v="P.O. SCILLA"/>
    <m/>
    <s v="CENTRO P.M.A."/>
    <s v="AMBULATORIO P.M.A."/>
    <s v="Proprieta' Ente"/>
    <n v="2000"/>
    <m/>
    <s v="PIASTRA RISCALDANTE"/>
    <s v="F"/>
    <n v="0.03"/>
    <n v="2666.666666666667"/>
    <n v="1"/>
    <m/>
    <n v="80"/>
    <m/>
  </r>
  <r>
    <x v="2"/>
    <x v="5"/>
    <s v="asp rc"/>
    <n v="4949"/>
    <n v="5124"/>
    <s v="FRIGORIFERO BIOLOGICO"/>
    <s v="."/>
    <m/>
    <s v="DESMON SCIENTIFIC SPA"/>
    <s v="DS GM21GB/IRG"/>
    <s v="."/>
    <s v="FBI"/>
    <s v="."/>
    <d v="1905-07-05T00:00:00"/>
    <s v="NR"/>
    <s v="NR"/>
    <s v="NO/NO"/>
    <s v="P.O. SCILL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4950"/>
    <n v="5125"/>
    <s v="FRIGORIFERO BIOLOGICO"/>
    <s v="."/>
    <m/>
    <s v="DESMON SCIENTIFIC SPA"/>
    <s v="DS GM21GB/IRG"/>
    <s v="13pop009001"/>
    <s v="FBI"/>
    <s v="."/>
    <d v="1905-07-05T00:00:00"/>
    <s v="NR"/>
    <s v="NR"/>
    <s v="NO/NO"/>
    <s v="P.O. TAURIANOV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4951"/>
    <n v="5126"/>
    <s v="FRIGORIFERO BIOLOGICO"/>
    <s v="."/>
    <m/>
    <s v="DESMON SCIENTIFIC SPA"/>
    <s v="DS GM21GB/IRG"/>
    <s v="13POP009004"/>
    <s v="FBI"/>
    <s v="."/>
    <d v="1905-07-05T00:00:00"/>
    <s v="NR"/>
    <s v="NR"/>
    <s v="NO/NO"/>
    <s v="P.O. TAURIANOV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4952"/>
    <n v="5127"/>
    <s v="FRIGORIFERO BIOLOGICO"/>
    <s v="."/>
    <m/>
    <s v="DESMON SCIENTIFIC SPA"/>
    <s v="DS GM21GB/IRG"/>
    <s v="13POP009003"/>
    <s v="FBI"/>
    <s v="."/>
    <d v="1905-07-05T00:00:00"/>
    <s v="NR"/>
    <s v="NR"/>
    <s v="NO/NO"/>
    <s v="P.O. MELITO PORTO SALVO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4953"/>
    <n v="5128"/>
    <s v="ELETTROBISTURI"/>
    <s v="B"/>
    <m/>
    <s v="GIMA SPA"/>
    <s v="DIATERMO MB 200"/>
    <n v="1820117782"/>
    <s v="ELB"/>
    <s v="Z12010902"/>
    <d v="1905-07-05T00:00:00"/>
    <s v="NR"/>
    <s v="NR"/>
    <s v="NO/NO"/>
    <s v="CASA CIRCONDARIALE REGGIO"/>
    <m/>
    <s v="AMBULATORIO SPECIALISTICO"/>
    <s v="CASA CIRCONDARIALE REGGIO CALABRIA"/>
    <s v="Proprieta' Ente"/>
    <n v="18603.330000000002"/>
    <m/>
    <s v="ELETTROBISTURI"/>
    <s v="C"/>
    <n v="0.08"/>
    <n v="5000"/>
    <n v="1"/>
    <m/>
    <n v="400"/>
    <m/>
  </r>
  <r>
    <x v="2"/>
    <x v="5"/>
    <s v="asp rc"/>
    <n v="4954"/>
    <n v="5129"/>
    <s v="COLPOSCOPIO"/>
    <s v="B"/>
    <m/>
    <s v="CENTREL CENTRO ELETTROMEDICALI SAS"/>
    <s v="S1"/>
    <n v="21613"/>
    <s v="CPS"/>
    <s v="Z12020703"/>
    <d v="1905-07-05T00:00:00"/>
    <s v="NR"/>
    <s v="NR"/>
    <s v="NO/NO"/>
    <s v="CASA CIRCONDARIALE REGGIO"/>
    <m/>
    <s v="AMBULATORIO SPECIALISTICO"/>
    <s v="CASA CIRCONDARIALE REGGIO CALABRIA"/>
    <s v="Proprieta' Ente"/>
    <n v="10389.39"/>
    <m/>
    <s v="COLPOSCOPIO"/>
    <s v="D"/>
    <n v="0.06"/>
    <n v="5333.3333333333339"/>
    <n v="1"/>
    <m/>
    <n v="320"/>
    <m/>
  </r>
  <r>
    <x v="2"/>
    <x v="5"/>
    <s v="asp rc"/>
    <n v="4955"/>
    <n v="5130"/>
    <s v="LAMPADA SCIALITICA"/>
    <s v="."/>
    <m/>
    <s v="ACEM SRL"/>
    <s v="OT STARLED CH/OT"/>
    <s v="11R1001380"/>
    <s v="LSC"/>
    <s v="Z120107"/>
    <d v="1905-07-05T00:00:00"/>
    <s v="NR"/>
    <s v="NR"/>
    <s v="NO/NO"/>
    <s v="CASA CIRCONDARIALE REGGIO"/>
    <m/>
    <s v="AMBULATORIO SPECIALISTICO"/>
    <s v="CASA CIRCONDARIALE REGGIO CALABRIA"/>
    <s v="Proprieta' Ente"/>
    <n v="23781.39"/>
    <m/>
    <s v="LAMPADA SCIALITICA"/>
    <s v="E"/>
    <n v="0.04"/>
    <n v="5000"/>
    <n v="1"/>
    <m/>
    <n v="200"/>
    <m/>
  </r>
  <r>
    <x v="2"/>
    <x v="5"/>
    <s v="asp rc"/>
    <n v="4956"/>
    <n v="5131"/>
    <s v="FRIGORIFERO BIOLOGICO"/>
    <s v="."/>
    <m/>
    <s v="EVERMED SRL"/>
    <s v="LR 130 S PRO"/>
    <n v="86050"/>
    <s v="FBI"/>
    <s v="."/>
    <d v="1905-07-05T00:00:00"/>
    <s v="NR"/>
    <s v="NR"/>
    <s v="NO/NO"/>
    <s v="P.O. GIOIA TAURO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4957"/>
    <n v="5132"/>
    <s v="FRIGORIFERO BIOLOGICO"/>
    <s v="."/>
    <m/>
    <s v="EVERMED SRL"/>
    <s v="LR 130 S PRO"/>
    <n v="86051"/>
    <s v="FBI"/>
    <s v="."/>
    <d v="1905-07-05T00:00:00"/>
    <s v="NR"/>
    <s v="NR"/>
    <s v="NO/NO"/>
    <s v="P.O. POLISTENA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4958"/>
    <n v="5133"/>
    <s v="FRIGORIFERO BIOLOGICO"/>
    <s v="."/>
    <m/>
    <s v="EVERMED SRL"/>
    <s v="LR 130 S PRO"/>
    <n v="86052"/>
    <s v="FBI"/>
    <s v="."/>
    <d v="1905-07-05T00:00:00"/>
    <s v="NR"/>
    <s v="NR"/>
    <s v="NO/NO"/>
    <s v="P. O. SIDERNO"/>
    <m/>
    <s v="FARMACIA"/>
    <s v="DEPOSITO"/>
    <s v="Proprieta' Ente"/>
    <n v="6853.03"/>
    <m/>
    <s v="FRIGORIFERO BIOLOGICO"/>
    <s v="E"/>
    <n v="0.04"/>
    <n v="6000"/>
    <n v="1"/>
    <m/>
    <n v="240"/>
    <m/>
  </r>
  <r>
    <x v="2"/>
    <x v="5"/>
    <s v="asp rc"/>
    <n v="4959"/>
    <n v="5134"/>
    <s v="FRIGORIFERO BIOLOGICO"/>
    <s v="."/>
    <m/>
    <s v="EVERMED SRL"/>
    <s v="LR 130 S PRO"/>
    <n v="86053"/>
    <s v="FBI"/>
    <s v="."/>
    <d v="1905-07-05T00:00:00"/>
    <s v="NR"/>
    <s v="NR"/>
    <s v="NO/NO"/>
    <s v="P.O. LOCRI"/>
    <m/>
    <s v="FARMACIA"/>
    <s v="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4960"/>
    <n v="5135"/>
    <s v="MICROSCOPIO OTTICO DA LABORATORIO"/>
    <s v="B"/>
    <m/>
    <s v="ZEISS CARL"/>
    <s v="AXIOVERT 10 ROVESCIATO"/>
    <n v="3846001304"/>
    <s v="MOL"/>
    <s v="W0202050303"/>
    <d v="1905-07-05T00:00:00"/>
    <s v="NR"/>
    <s v="NR"/>
    <s v="NO/NO"/>
    <s v="P.O. SCILLA"/>
    <m/>
    <s v="CENTRO P.M.A."/>
    <s v="AMBUL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4961"/>
    <n v="5136"/>
    <s v="MONITOR PER PERSONAL COMPUTER"/>
    <s v="B"/>
    <m/>
    <s v="HANNS G"/>
    <s v="HH 251 HP"/>
    <s v="3137P3C501515"/>
    <s v="1SM"/>
    <s v="."/>
    <d v="1905-07-05T00:00:00"/>
    <s v="NR"/>
    <s v="NR"/>
    <s v="NO/NO"/>
    <s v="P.O. SCILLA"/>
    <m/>
    <s v="CENTRO P.M.A."/>
    <s v="AMBULATORI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4962"/>
    <n v="5137"/>
    <s v="PERSONAL COMPUTER"/>
    <s v="B"/>
    <m/>
    <s v="."/>
    <s v="."/>
    <s v="RC330UKKN1BX"/>
    <s v="1PM"/>
    <s v="."/>
    <d v="1905-07-05T00:00:00"/>
    <s v="NR"/>
    <s v="NR"/>
    <s v="NO/NO"/>
    <s v="P.O. SCILLA"/>
    <m/>
    <s v="CENTRO P.M.A."/>
    <s v="AMBULATORIO"/>
    <s v="Proprieta' Ente"/>
    <n v="16370.15"/>
    <m/>
    <s v="PERSONAL COMPUTER"/>
    <s v="F"/>
    <n v="0.03"/>
    <n v="1500"/>
    <n v="1"/>
    <m/>
    <n v="45"/>
    <m/>
  </r>
  <r>
    <x v="2"/>
    <x v="5"/>
    <s v="asp rc"/>
    <n v="4963"/>
    <n v="5138"/>
    <s v="MICROMANIPOLATORE"/>
    <s v="B"/>
    <m/>
    <s v="EPPENDORF AG"/>
    <s v="5188 TRANSFERMAN NK2"/>
    <s v="5188AQ005535"/>
    <s v="MMN"/>
    <s v="."/>
    <d v="1905-07-05T00:00:00"/>
    <s v="NR"/>
    <s v="NR"/>
    <s v="NO/NO"/>
    <s v="P.O. SCILLA"/>
    <m/>
    <s v="CENTRO P.M.A."/>
    <s v="AMBULATORIO"/>
    <s v="Proprieta' Ente"/>
    <n v="2000"/>
    <m/>
    <s v="MICROMANIPOLATORE"/>
    <s v="D"/>
    <n v="0.06"/>
    <n v="2000"/>
    <n v="1"/>
    <m/>
    <n v="120"/>
    <m/>
  </r>
  <r>
    <x v="2"/>
    <x v="5"/>
    <s v="asp rc"/>
    <n v="4964"/>
    <n v="5139"/>
    <s v="MICROMANIPOLATORE"/>
    <s v="B"/>
    <m/>
    <s v="EPPENDORF AG"/>
    <s v="5188 TRANSFERMAN NK2"/>
    <s v="5188CI006024"/>
    <s v="MMN"/>
    <s v="."/>
    <d v="1905-07-05T00:00:00"/>
    <s v="NR"/>
    <s v="NR"/>
    <s v="NO/NO"/>
    <s v="P.O. SCILLA"/>
    <m/>
    <s v="CENTRO P.M.A."/>
    <s v="AMBULATORIO"/>
    <s v="Proprieta' Ente"/>
    <n v="2000"/>
    <m/>
    <s v="MICROMANIPOLATORE"/>
    <s v="D"/>
    <n v="0.06"/>
    <n v="2000"/>
    <n v="1"/>
    <m/>
    <n v="120"/>
    <m/>
  </r>
  <r>
    <x v="2"/>
    <x v="5"/>
    <s v="asp rc"/>
    <n v="4965"/>
    <n v="5140"/>
    <s v="PIASTRA RISCALDANTE"/>
    <s v="B"/>
    <m/>
    <s v="TOKAI HIT CO LTD"/>
    <s v="MATS U8MZR"/>
    <n v="130890"/>
    <s v="PST"/>
    <s v="W02079012"/>
    <d v="1905-07-05T00:00:00"/>
    <s v="NR"/>
    <s v="NR"/>
    <s v="NO/NO"/>
    <s v="P.O. SCILLA"/>
    <m/>
    <s v="CENTRO P.M.A."/>
    <s v="AMBULATORIO"/>
    <s v="Proprieta' Ente"/>
    <n v="2000"/>
    <m/>
    <s v="PIASTRA RISCALDANTE"/>
    <s v="F"/>
    <n v="0.03"/>
    <n v="2666.666666666667"/>
    <n v="1"/>
    <m/>
    <n v="80"/>
    <m/>
  </r>
  <r>
    <x v="2"/>
    <x v="5"/>
    <s v="asp rc"/>
    <n v="4966"/>
    <n v="5141"/>
    <s v="SPIROMETRO A USO CLINICO DIAGNOSTICO"/>
    <s v="B"/>
    <m/>
    <s v="MIR SRL MEDICAL INTERNATIONAL RESEARCH"/>
    <s v="SPIROLAB III"/>
    <s v="023-05310120"/>
    <s v="SPM"/>
    <s v="Z12150101"/>
    <d v="1905-07-05T00:00:00"/>
    <s v="NR"/>
    <s v="NR"/>
    <s v="NO/NO"/>
    <s v="POLIAMB. RC POLO SUD"/>
    <m/>
    <s v="ASS. SAN. DI BASE"/>
    <s v="AMB. PNEUMOLOG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4967"/>
    <n v="5142"/>
    <s v="PERSONAL COMPUTER"/>
    <s v="B"/>
    <m/>
    <s v="HEWLETT PACKARD CO"/>
    <s v="HP 630"/>
    <s v="SCB32009X4"/>
    <s v="1PM"/>
    <s v="."/>
    <d v="1905-07-05T00:00:00"/>
    <s v="NR"/>
    <s v="NR"/>
    <s v="NO/NO"/>
    <s v="POLIAMB. RC POLO SUD"/>
    <m/>
    <s v="ASS. SAN. DI BASE"/>
    <s v="AMB. PNEUMOLOGIA"/>
    <s v="Proprieta' Ente"/>
    <n v="16370.15"/>
    <m/>
    <s v="PERSONAL COMPUTER"/>
    <s v="F"/>
    <n v="0.03"/>
    <n v="1500"/>
    <n v="1"/>
    <m/>
    <n v="45"/>
    <m/>
  </r>
  <r>
    <x v="2"/>
    <x v="5"/>
    <s v="asp rc"/>
    <n v="4968"/>
    <n v="5143"/>
    <s v="STAMPANTE PER COMPUTER"/>
    <s v="B"/>
    <m/>
    <s v="HEWLETT PACKARD CO"/>
    <s v="LASERJET P 1008"/>
    <s v="VNF6J48779"/>
    <s v="1SC"/>
    <s v="."/>
    <d v="1905-07-05T00:00:00"/>
    <s v="NR"/>
    <s v="NR"/>
    <s v="NO/NO"/>
    <s v="POLIAMB. RC POLO SUD"/>
    <m/>
    <s v="ASS. SAN. DI BASE"/>
    <s v="AMB. PNEUMOLOGIA"/>
    <s v="Proprieta' Ente"/>
    <n v="440.71"/>
    <m/>
    <s v="STAMPANTE PER COMPUTER"/>
    <s v="F"/>
    <n v="0.03"/>
    <n v="0"/>
    <n v="1"/>
    <m/>
    <n v="0"/>
    <m/>
  </r>
  <r>
    <x v="2"/>
    <x v="5"/>
    <s v="asp rc"/>
    <n v="4969"/>
    <n v="5144"/>
    <s v="COMUNICATORE SIMBOLICO DI BASE (21.42.09.018)"/>
    <s v="."/>
    <m/>
    <s v="."/>
    <s v="."/>
    <s v="MTP1020921402386"/>
    <s v="."/>
    <s v="."/>
    <d v="1905-07-05T00:00:00"/>
    <s v="NR"/>
    <s v="NR"/>
    <s v="NO/NO"/>
    <s v="DISTRETTO REGGIO CENTRO"/>
    <m/>
    <s v="PAZIENTI DOMICILIARI"/>
    <s v="DOMICILIO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4970"/>
    <n v="5145"/>
    <s v="REGISTRATORE HOLTER DELLA PRESSIONE SANGUIGNA"/>
    <s v="B"/>
    <m/>
    <s v="PAR MEDIZINTECHNIK GMBH"/>
    <s v="TONOPORT V"/>
    <n v="101208039"/>
    <s v="RHP"/>
    <s v="Z12050404"/>
    <d v="1905-07-02T00:00:00"/>
    <s v="NR"/>
    <s v="NR"/>
    <s v="NO/NO"/>
    <s v="MEDICINA DELLO SPORT - REGGIO"/>
    <m/>
    <s v="ASS. SAN. DI BASE"/>
    <s v="AMBULATORIO PROVA DA SFORZO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4971"/>
    <n v="5146"/>
    <s v="COMUNICATORE SIMBOLICO DI BASE (21.42.09.018)"/>
    <s v="."/>
    <m/>
    <s v="."/>
    <s v="."/>
    <s v="MTP1020921402385"/>
    <s v="."/>
    <s v="."/>
    <d v="1905-07-05T00:00:00"/>
    <s v="NR"/>
    <s v="NR"/>
    <s v="NO/NO"/>
    <s v="DISTRETTO REGGIO CENTRO"/>
    <m/>
    <s v="PAZIENTI DOMICILIARI"/>
    <s v="DOMICILIO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4972"/>
    <n v="5147"/>
    <s v="SONDA ECOGRAFICA"/>
    <s v="B"/>
    <m/>
    <s v="GE MEDICAL SYSTEMS"/>
    <s v="6TC"/>
    <n v="91066"/>
    <s v="SCF"/>
    <s v="Z110490"/>
    <d v="1905-07-05T00:00:00"/>
    <s v="NR"/>
    <s v="NR"/>
    <s v="NO/NO"/>
    <s v="P.O. SCILLA"/>
    <m/>
    <s v="CARDIOLOGIA"/>
    <s v="AMBULATORIO ECOCARDIO"/>
    <s v="Proprieta' Ente"/>
    <n v="8642.24"/>
    <m/>
    <s v="SONDA ECOGRAFICA"/>
    <s v="C"/>
    <n v="0.08"/>
    <n v="5000"/>
    <n v="1"/>
    <m/>
    <n v="400"/>
    <m/>
  </r>
  <r>
    <x v="2"/>
    <x v="5"/>
    <s v="asp rc"/>
    <n v="4973"/>
    <n v="5148"/>
    <s v="POMPA ASPIRANTE/PREMENTE"/>
    <s v="B"/>
    <m/>
    <s v="."/>
    <s v="."/>
    <n v="1205009"/>
    <s v="BT3"/>
    <s v="."/>
    <d v="1905-07-05T00:00:00"/>
    <s v="NR"/>
    <s v="NR"/>
    <s v="NO/NO"/>
    <s v="P.O. SCILLA"/>
    <m/>
    <s v="CENTRO P.M.A."/>
    <s v="AMBULATORIO"/>
    <s v="Proprieta' Ente"/>
    <n v="2000"/>
    <m/>
    <s v="MEDICAZIONE SOTTO VUOTO, APPARECCHIO PER"/>
    <s v="F"/>
    <n v="0.03"/>
    <n v="1333.3333333333333"/>
    <n v="1"/>
    <m/>
    <n v="39.999999999999993"/>
    <m/>
  </r>
  <r>
    <x v="2"/>
    <x v="5"/>
    <s v="asp rc"/>
    <n v="4974"/>
    <n v="5149"/>
    <s v="TERMOSALDATRICE"/>
    <s v="."/>
    <m/>
    <s v="."/>
    <s v="."/>
    <n v="530130606"/>
    <s v="TMS"/>
    <s v="."/>
    <d v="1905-07-05T00:00:00"/>
    <s v="NR"/>
    <s v="NR"/>
    <s v="NO/NO"/>
    <s v="P.O. SCILLA"/>
    <m/>
    <s v="CENTRO P.M.A."/>
    <s v="AMBULATORIO"/>
    <s v="Proprieta' Ente"/>
    <n v="1628.55"/>
    <m/>
    <s v="TERMOSALDATRICE"/>
    <s v="F"/>
    <n v="0.03"/>
    <n v="2133.3333333333335"/>
    <n v="1"/>
    <m/>
    <n v="64"/>
    <m/>
  </r>
  <r>
    <x v="2"/>
    <x v="5"/>
    <s v="asp rc"/>
    <n v="4975"/>
    <n v="5150"/>
    <s v="COMUNICATORE ALFABETICO A TASTIERA  E DISPLAY (21.42.09.003)"/>
    <s v="."/>
    <m/>
    <s v="."/>
    <s v="."/>
    <s v="MTP1020913102340"/>
    <s v="."/>
    <s v="."/>
    <d v="1905-07-06T00:00:00"/>
    <s v="NR"/>
    <s v="NR"/>
    <s v="NO/NO"/>
    <s v="DISTRETTO TIRRENICA"/>
    <m/>
    <s v="PAZIENTI DOMICILIARI"/>
    <s v="ABITAZIONE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4976"/>
    <n v="5151"/>
    <s v="COMUNICATORE ALFABETICO A TASTIERA  E DISPLAY (21.42.09.003)"/>
    <s v="."/>
    <m/>
    <s v="."/>
    <s v="."/>
    <n v="12153027471"/>
    <s v="."/>
    <s v="."/>
    <d v="1905-07-06T00:00:00"/>
    <s v="NR"/>
    <s v="NR"/>
    <s v="NO/NO"/>
    <s v="DISTRETTO REGGIO CENTRO"/>
    <m/>
    <s v="PAZIENTI DOMICILIARI"/>
    <s v="DOMICILIO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4977"/>
    <n v="5152"/>
    <s v="COMUNICATORE ALFABETICO A TASTIERA  E DISPLAY (21.42.09.003)"/>
    <s v="."/>
    <m/>
    <s v="."/>
    <s v="."/>
    <s v="MTP1020911902307"/>
    <s v="."/>
    <s v="."/>
    <d v="1905-07-06T00:00:00"/>
    <s v="NR"/>
    <s v="NR"/>
    <s v="NO/NO"/>
    <s v="DISTRETTO REGGIO CENTRO"/>
    <m/>
    <s v="PAZIENTI DOMICILIARI"/>
    <s v="DOMICILIO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4978"/>
    <n v="5153"/>
    <s v="ELETTROCARDIOGRAFO"/>
    <s v="B"/>
    <m/>
    <s v="GE MEDICAL SYSTEMS"/>
    <s v="MAC 1600"/>
    <s v="SDE13410024NA"/>
    <s v="ECG"/>
    <s v="Z120503"/>
    <d v="1905-07-06T00:00:00"/>
    <s v="NR"/>
    <s v="NR"/>
    <s v="NO/NO"/>
    <s v="POLIAMB. GALLICO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979"/>
    <n v="5154"/>
    <s v="ELETTROCARDIOGRAFO"/>
    <s v="B"/>
    <m/>
    <s v="GE MEDICAL SYSTEMS"/>
    <s v="MAC 1600"/>
    <s v="SDE13410015NA"/>
    <s v="ECG"/>
    <s v="Z120503"/>
    <d v="1905-07-06T00:00:00"/>
    <s v="NR"/>
    <s v="NR"/>
    <s v="NO/NO"/>
    <s v="POLIAMB. GALLICO"/>
    <m/>
    <s v="ASS. SAN. DI BASE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980"/>
    <n v="5155"/>
    <s v="ELETTROCARDIOGRAFO"/>
    <s v="B"/>
    <m/>
    <s v="GE MEDICAL SYSTEMS"/>
    <s v="MAC 1600"/>
    <s v="SDE13410023NA"/>
    <s v="ECG"/>
    <s v="Z120503"/>
    <d v="1905-07-06T00:00:00"/>
    <s v="NR"/>
    <s v="NR"/>
    <s v="NO/NO"/>
    <s v="P.O. POLISTENA"/>
    <m/>
    <s v="PRONTO SOCCORSO PALMI"/>
    <s v="BOX EMERGENZE"/>
    <s v="Proprieta' Ente"/>
    <n v="4398.49"/>
    <m/>
    <s v="ELETTROCARDIOGRAFO"/>
    <s v="C"/>
    <n v="0.08"/>
    <n v="3000"/>
    <n v="1"/>
    <m/>
    <n v="240"/>
    <m/>
  </r>
  <r>
    <x v="2"/>
    <x v="5"/>
    <s v="asp rc"/>
    <n v="4981"/>
    <n v="5156"/>
    <s v="ELETTROCARDIOGRAFO"/>
    <s v="B"/>
    <m/>
    <s v="GE MEDICAL SYSTEMS"/>
    <s v="MAC 1600"/>
    <s v="SDE13410020NA"/>
    <s v="ECG"/>
    <s v="Z120503"/>
    <d v="1905-07-06T00:00:00"/>
    <s v="NR"/>
    <s v="NR"/>
    <s v="NO/NO"/>
    <s v="P.O. PALMI"/>
    <m/>
    <s v="POLIAMBULATORI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982"/>
    <n v="5157"/>
    <s v="ELETTROCARDIOGRAFO"/>
    <s v="B"/>
    <m/>
    <s v="GE MEDICAL SYSTEMS"/>
    <s v="MAC 1600"/>
    <s v="SDE13410014NA"/>
    <s v="ECG"/>
    <s v="Z120503"/>
    <d v="1905-07-06T00:00:00"/>
    <s v="NR"/>
    <s v="NR"/>
    <s v="NO/NO"/>
    <s v="P.O. MELITO PORTO SALVO"/>
    <m/>
    <s v="PRONTO SOCCORSO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4983"/>
    <n v="5158"/>
    <s v="ELETTROCARDIOGRAFO"/>
    <s v="B"/>
    <m/>
    <s v="GE MEDICAL SYSTEMS"/>
    <s v="MAC 1600"/>
    <s v="SDE13410022NA"/>
    <s v="ECG"/>
    <s v="Z120503"/>
    <d v="1905-07-06T00:00:00"/>
    <s v="NR"/>
    <s v="NR"/>
    <s v="NO/NO"/>
    <s v="P.O. MELITO PORTO SALVO"/>
    <m/>
    <s v="PRONTO SOCCORSO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4984"/>
    <n v="5159"/>
    <s v="ELETTROCARDIOGRAFO"/>
    <s v="B"/>
    <m/>
    <s v="GE MEDICAL SYSTEMS"/>
    <s v="MAC 1600"/>
    <s v="SDE13410021NA"/>
    <s v="ECG"/>
    <s v="Z120503"/>
    <d v="1905-07-06T00:00:00"/>
    <s v="NR"/>
    <s v="NR"/>
    <s v="NO/NO"/>
    <s v="P.O. POLISTENA"/>
    <m/>
    <s v="PRONTO SOCCORSO PALMI"/>
    <s v="BOX EMERGENZE"/>
    <s v="Proprieta' Ente"/>
    <n v="4398.49"/>
    <m/>
    <s v="ELETTROCARDIOGRAFO"/>
    <s v="C"/>
    <n v="0.08"/>
    <n v="3000"/>
    <n v="1"/>
    <m/>
    <n v="240"/>
    <m/>
  </r>
  <r>
    <x v="2"/>
    <x v="5"/>
    <s v="asp rc"/>
    <n v="4985"/>
    <n v="5160"/>
    <s v="ELETTROCARDIOGRAFO"/>
    <s v="B"/>
    <m/>
    <s v="GE MEDICAL SYSTEMS"/>
    <s v="MAC 1600"/>
    <s v="SDE13410006NA"/>
    <s v="ECG"/>
    <s v="Z120503"/>
    <d v="1905-07-06T00:00:00"/>
    <s v="NR"/>
    <s v="NR"/>
    <s v="NO/NO"/>
    <s v="P.O. POLISTENA"/>
    <m/>
    <s v="CARDIOLOGIA"/>
    <s v="DEGENZA"/>
    <s v="Proprieta' Ente"/>
    <n v="4398.49"/>
    <m/>
    <s v="ELETTROCARDIOGRAFO"/>
    <s v="C"/>
    <n v="0.08"/>
    <n v="3000"/>
    <n v="1"/>
    <m/>
    <n v="240"/>
    <m/>
  </r>
  <r>
    <x v="2"/>
    <x v="5"/>
    <s v="asp rc"/>
    <n v="4986"/>
    <n v="5161"/>
    <s v="ELETTROCARDIOGRAFO"/>
    <s v="B"/>
    <m/>
    <s v="GE MEDICAL SYSTEMS"/>
    <s v="MAC 1600"/>
    <s v="SDE13410013NA"/>
    <s v="ECG"/>
    <s v="Z120503"/>
    <d v="1905-07-06T00:00:00"/>
    <s v="NR"/>
    <s v="NR"/>
    <s v="NO/NO"/>
    <s v="P.O. POLISTENA"/>
    <m/>
    <s v="CARDIOLOGIA"/>
    <s v="DEGENZA"/>
    <s v="Proprieta' Ente"/>
    <n v="4398.49"/>
    <m/>
    <s v="ELETTROCARDIOGRAFO"/>
    <s v="C"/>
    <n v="0.08"/>
    <n v="3000"/>
    <n v="1"/>
    <m/>
    <n v="240"/>
    <m/>
  </r>
  <r>
    <x v="2"/>
    <x v="5"/>
    <s v="asp rc"/>
    <n v="4987"/>
    <n v="5162"/>
    <s v="ELETTROCARDIOGRAFO"/>
    <s v="B"/>
    <m/>
    <s v="GE MEDICAL SYSTEMS"/>
    <s v="MAC 1600"/>
    <s v="SDE13410018NA"/>
    <s v="ECG"/>
    <s v="Z120503"/>
    <d v="1905-07-06T00:00:00"/>
    <s v="NR"/>
    <s v="NR"/>
    <s v="NO/NO"/>
    <s v="POLIAMB. GIOIOSA IONICA"/>
    <m/>
    <s v="AMB.CARDIOLOGIA"/>
    <s v="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4988"/>
    <n v="5163"/>
    <s v="ELETTROCARDIOGRAFO"/>
    <s v="B"/>
    <m/>
    <s v="GE MEDICAL SYSTEMS"/>
    <s v="MAC 1600"/>
    <s v="SDE13410016NA"/>
    <s v="ECG"/>
    <s v="Z120503"/>
    <d v="1905-07-06T00:00:00"/>
    <s v="NR"/>
    <s v="NR"/>
    <s v="NO/NO"/>
    <s v="POLIAMB.BIVONGI"/>
    <m/>
    <s v="AMB.CARDIOLOGIA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4989"/>
    <n v="5164"/>
    <s v="ELETTROCARDIOGRAFO"/>
    <s v="B"/>
    <m/>
    <s v="GE MEDICAL SYSTEMS"/>
    <s v="MAC 1600"/>
    <s v="SDE13410019NA"/>
    <s v="ECG"/>
    <s v="Z120503"/>
    <d v="1905-07-06T00:00:00"/>
    <s v="NR"/>
    <s v="NR"/>
    <s v="NO/NO"/>
    <s v="P.O. LOCRI"/>
    <m/>
    <s v="CARDIOLOGIA UTIC"/>
    <s v="AMBULATORIO ECG"/>
    <s v="Proprieta' Ente"/>
    <n v="4398.49"/>
    <m/>
    <s v="ELETTROCARDIOGRAFO"/>
    <s v="C"/>
    <n v="0.08"/>
    <n v="3000"/>
    <n v="1"/>
    <m/>
    <n v="240"/>
    <m/>
  </r>
  <r>
    <x v="2"/>
    <x v="5"/>
    <s v="asp rc"/>
    <n v="4990"/>
    <n v="5165"/>
    <s v="ELETTROCARDIOGRAFO"/>
    <s v="B"/>
    <m/>
    <s v="GE MEDICAL SYSTEMS"/>
    <s v="MAC 1600"/>
    <s v="SDE13410017NA"/>
    <s v="ECG"/>
    <s v="Z120503"/>
    <d v="1905-07-06T00:00:00"/>
    <s v="NR"/>
    <s v="NR"/>
    <s v="NO/NO"/>
    <s v="DISTRETTO POLISTENA"/>
    <m/>
    <s v="POLIAMBULATORI"/>
    <s v="AMB. MED. SPORTIVA"/>
    <s v="Proprieta' Ente"/>
    <n v="4398.49"/>
    <m/>
    <s v="ELETTROCARDIOGRAFO"/>
    <s v="C"/>
    <n v="0.08"/>
    <n v="3000"/>
    <n v="1"/>
    <m/>
    <n v="240"/>
    <m/>
  </r>
  <r>
    <x v="2"/>
    <x v="5"/>
    <s v="asp rc"/>
    <n v="4991"/>
    <n v="5166"/>
    <s v="TELECAMERA"/>
    <s v="B"/>
    <m/>
    <s v="STORZ KARL GMBH &amp; CO KG"/>
    <s v="20221037 TRICAM SL"/>
    <s v="FIH034224"/>
    <s v="TVC"/>
    <s v="Z12020405"/>
    <d v="1905-06-27T00:00:00"/>
    <s v="NR"/>
    <s v="NR"/>
    <s v="NO/NO"/>
    <s v="P.O. GIOIA TAURO"/>
    <m/>
    <s v="BLOCCO OPERATORIO"/>
    <s v="S.O. A"/>
    <s v="Proprieta' Ente"/>
    <n v="3583.06"/>
    <m/>
    <s v="TELECAMERA"/>
    <s v="E"/>
    <n v="0.04"/>
    <n v="3000"/>
    <n v="1"/>
    <m/>
    <n v="120"/>
    <m/>
  </r>
  <r>
    <x v="2"/>
    <x v="5"/>
    <s v="asp rc"/>
    <n v="4992"/>
    <n v="5167"/>
    <s v="CICLO PER USI FISIOTERAPICI E/O DIAGNOSTICI"/>
    <s v="B"/>
    <m/>
    <s v="SCHWINN"/>
    <s v="EVOLUTION PRO"/>
    <s v="1600J00067"/>
    <s v="CEM"/>
    <s v="Z129003"/>
    <d v="1905-06-22T00:00:00"/>
    <s v="NR"/>
    <s v="NR"/>
    <s v="NO/NO"/>
    <s v="P.O. SCILLA"/>
    <m/>
    <s v="CARDIOLOGIA RIABILITATIVA"/>
    <s v="PALESTRA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4993"/>
    <n v="5168"/>
    <s v="CICLO PER USI FISIOTERAPICI E/O DIAGNOSTICI"/>
    <s v="B"/>
    <m/>
    <s v="SCHWINN"/>
    <s v="EVOLUTION PRO"/>
    <s v="1600J00062"/>
    <s v="CEM"/>
    <s v="Z129003"/>
    <d v="1905-06-22T00:00:00"/>
    <s v="NR"/>
    <s v="NR"/>
    <s v="NO/NO"/>
    <s v="P.O. SCILLA"/>
    <m/>
    <s v="CARDIOLOGIA RIABILITATIVA"/>
    <s v="PALESTRA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4994"/>
    <n v="5169"/>
    <s v="COMUNICATORE ALFABETICO A TASTIERA  E DISPLAY (21.42.09.003)"/>
    <s v="."/>
    <m/>
    <s v="."/>
    <s v="."/>
    <s v="SY3230100039"/>
    <s v="."/>
    <s v="."/>
    <d v="1905-07-06T00:00:00"/>
    <s v="NR"/>
    <s v="NR"/>
    <s v="NO/NO"/>
    <s v="DISTRETTO 2"/>
    <m/>
    <s v="PAZIENTI DOMICILIARI"/>
    <s v="ABITAZIONE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4995"/>
    <n v="5170"/>
    <s v="SPIROMETRO A USO CLINICO DIAGNOSTICO"/>
    <s v="B"/>
    <m/>
    <s v="MIR STRUMENTI"/>
    <s v="SPIROBANK"/>
    <s v="A23-04P.01164"/>
    <s v="SPM"/>
    <s v="Z12150101"/>
    <d v="1905-07-03T00:00:00"/>
    <s v="NR"/>
    <s v="NR"/>
    <s v="NO/NO"/>
    <s v="P.O. MELITO PORTO SALVO"/>
    <m/>
    <s v="MEDICINA"/>
    <s v="CAPO SAL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4996"/>
    <n v="5171"/>
    <s v="DEFIBRILLATORE"/>
    <s v="."/>
    <m/>
    <s v="ZOLL MEDICAL CORP"/>
    <s v="M SERIES"/>
    <s v="ab10f014746"/>
    <s v="DEF"/>
    <s v="Z120305"/>
    <d v="1905-07-05T00:00:00"/>
    <s v="NR"/>
    <s v="NR"/>
    <s v="NO/NO"/>
    <s v="118 REGGIO CALABRIA"/>
    <m/>
    <n v="118"/>
    <s v="118 CORDINAMENTO"/>
    <s v="Proprieta' Ente"/>
    <n v="8801.2800000000007"/>
    <m/>
    <s v="DEFIBRILLATORE"/>
    <s v="C"/>
    <n v="0.08"/>
    <n v="5000"/>
    <n v="1"/>
    <m/>
    <n v="400"/>
    <m/>
  </r>
  <r>
    <x v="2"/>
    <x v="5"/>
    <s v="asp rc"/>
    <n v="4997"/>
    <n v="5172"/>
    <s v="AUDIOMETRO"/>
    <s v="B"/>
    <m/>
    <s v="AMPLAID SPA"/>
    <s v="A 208"/>
    <s v="G1404"/>
    <s v="AUM"/>
    <s v="Z121401"/>
    <d v="1905-07-03T00:00:00"/>
    <s v="NR"/>
    <s v="NR"/>
    <s v="NO/NO"/>
    <s v="P.O. MELITO PORTO SALVO"/>
    <m/>
    <s v="OTORINO"/>
    <s v="AMB. OTORINO"/>
    <s v="Proprieta' Ente"/>
    <n v="4153.18"/>
    <m/>
    <s v="AUDIOMETRO"/>
    <s v="C"/>
    <n v="0.08"/>
    <n v="1500"/>
    <n v="1"/>
    <m/>
    <n v="120"/>
    <m/>
  </r>
  <r>
    <x v="2"/>
    <x v="5"/>
    <s v="asp rc"/>
    <n v="4998"/>
    <n v="5173"/>
    <s v="ECOTOMOGRAFO"/>
    <s v="B"/>
    <m/>
    <s v="GE MEDICAL SYSTEMS"/>
    <s v="LOGIQ 5"/>
    <s v="12747SU2"/>
    <s v="ECT"/>
    <s v="Z11040101"/>
    <d v="1905-06-22T00:00:00"/>
    <n v="2016"/>
    <n v="2016"/>
    <s v="SI / SI"/>
    <s v="P.O. PALMI"/>
    <m/>
    <s v="RADIOLOGIA"/>
    <s v="SALA TAC"/>
    <s v="Proprieta' Ente"/>
    <n v="90416.67"/>
    <m/>
    <s v="ECOTOMOGRAFO"/>
    <s v="C"/>
    <n v="0.08"/>
    <n v="15000"/>
    <n v="1"/>
    <m/>
    <n v="1200"/>
    <m/>
  </r>
  <r>
    <x v="2"/>
    <x v="5"/>
    <s v="asp rc"/>
    <n v="4999"/>
    <n v="5174"/>
    <s v="RIPRODUTTORE VIDEO O DIGITALE DI BIOIMMAGINI"/>
    <s v="B"/>
    <m/>
    <s v="SONY CORP"/>
    <s v="UP 895 MD"/>
    <n v="83046"/>
    <s v="RIR"/>
    <s v="Z110706"/>
    <d v="1905-06-22T00:00:00"/>
    <n v="2016"/>
    <n v="2016"/>
    <s v="SI / SI"/>
    <s v="P.O. PALMI"/>
    <m/>
    <s v="RADIOLOGIA"/>
    <s v="SALA TAC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000"/>
    <n v="5175"/>
    <s v="RIPRODUTTORE VIDEO O DIGITALE DI BIOIMMAGINI"/>
    <s v="B"/>
    <m/>
    <s v="SONY CORP"/>
    <s v="UP D23 MD"/>
    <n v="82545"/>
    <s v="RIR"/>
    <s v="Z110706"/>
    <d v="1905-06-22T00:00:00"/>
    <s v="NR"/>
    <s v="NR"/>
    <s v="NO/NO"/>
    <s v="P.O. PALMI"/>
    <m/>
    <s v="RADIOLOGIA"/>
    <s v="SALA TAC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001"/>
    <n v="5176"/>
    <s v="SONDA ECOGRAFICA"/>
    <s v="B"/>
    <m/>
    <s v="GE MEDICAL SYSTEMS"/>
    <s v="3.5C"/>
    <s v="."/>
    <s v="SCF"/>
    <s v="Z110490"/>
    <d v="1905-06-22T00:00:00"/>
    <n v="2016"/>
    <n v="2016"/>
    <s v="SI / SI"/>
    <s v="P.O. PALMI"/>
    <m/>
    <s v="RADIOLOGIA"/>
    <s v="SALA TAC"/>
    <s v="Proprieta' Ente"/>
    <n v="8642.24"/>
    <m/>
    <s v="SONDA ECOGRAFICA"/>
    <s v="C"/>
    <n v="0.08"/>
    <n v="5000"/>
    <n v="1"/>
    <m/>
    <n v="400"/>
    <m/>
  </r>
  <r>
    <x v="2"/>
    <x v="5"/>
    <s v="asp rc"/>
    <n v="5002"/>
    <n v="5177"/>
    <s v="SONDA ECOGRAFICA"/>
    <s v="B"/>
    <m/>
    <s v="GE MEDICAL SYSTEMS"/>
    <s v="E8C"/>
    <s v="."/>
    <s v="SCF"/>
    <s v="Z110490"/>
    <d v="1905-06-22T00:00:00"/>
    <n v="2016"/>
    <n v="2016"/>
    <s v="SI / SI"/>
    <s v="P.O. PALMI"/>
    <m/>
    <s v="RADIOLOGIA"/>
    <s v="SALA TAC"/>
    <s v="Proprieta' Ente"/>
    <n v="8642.24"/>
    <m/>
    <s v="SONDA ECOGRAFICA"/>
    <s v="C"/>
    <n v="0.08"/>
    <n v="5000"/>
    <n v="1"/>
    <m/>
    <n v="400"/>
    <m/>
  </r>
  <r>
    <x v="2"/>
    <x v="5"/>
    <s v="asp rc"/>
    <n v="5003"/>
    <n v="5178"/>
    <s v="SONDA ECOGRAFICA"/>
    <s v="B"/>
    <m/>
    <s v="GE MEDICAL SYSTEMS"/>
    <s v="10L"/>
    <s v="."/>
    <s v="SCF"/>
    <s v="Z110490"/>
    <d v="1905-06-22T00:00:00"/>
    <n v="2016"/>
    <n v="2016"/>
    <s v="SI / SI"/>
    <s v="P.O. PALMI"/>
    <m/>
    <s v="RADIOLOGIA"/>
    <s v="SALA TAC"/>
    <s v="Proprieta' Ente"/>
    <n v="8642.24"/>
    <m/>
    <s v="SONDA ECOGRAFICA"/>
    <s v="C"/>
    <n v="0.08"/>
    <n v="5000"/>
    <n v="1"/>
    <m/>
    <n v="400"/>
    <m/>
  </r>
  <r>
    <x v="2"/>
    <x v="5"/>
    <s v="asp rc"/>
    <n v="5004"/>
    <n v="5179"/>
    <s v="ECOTOMOGRAFO"/>
    <s v="B"/>
    <m/>
    <s v="GE MEDICAL SYSTEMS"/>
    <s v="LOGIQ P5 PRO"/>
    <s v="106026SU8"/>
    <s v="ECT"/>
    <s v="Z11040101"/>
    <d v="1905-07-01T00:00:00"/>
    <n v="2016"/>
    <n v="2016"/>
    <s v="SI / SI"/>
    <s v="P.O. GIOIA TAURO"/>
    <m/>
    <s v="RADIOLOGIA"/>
    <s v="RADIOLOGIA"/>
    <s v="Proprieta' Ente"/>
    <n v="69999"/>
    <m/>
    <s v="ECOTOMOGRAFO"/>
    <s v="C"/>
    <n v="0.08"/>
    <n v="15000"/>
    <n v="1"/>
    <m/>
    <n v="1200"/>
    <m/>
  </r>
  <r>
    <x v="2"/>
    <x v="5"/>
    <s v="asp rc"/>
    <n v="5005"/>
    <n v="5180"/>
    <s v="RIPRODUTTORE VIDEO O DIGITALE DI BIOIMMAGINI"/>
    <s v="B"/>
    <m/>
    <s v="SONY CORP"/>
    <s v="UP D897"/>
    <s v="."/>
    <s v="RIR"/>
    <s v="Z110706"/>
    <d v="1905-07-01T00:00:00"/>
    <s v="NR"/>
    <s v="NR"/>
    <s v="NO/NO"/>
    <s v="P.O. GIOIA TAURO"/>
    <m/>
    <s v="RADIOLOGIA"/>
    <s v="RADIOLOG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006"/>
    <n v="5181"/>
    <s v="SONDA ECOGRAFICA"/>
    <s v="B"/>
    <m/>
    <s v="GE MEDICAL SYSTEMS"/>
    <s v="4C"/>
    <s v="115800WX5"/>
    <s v="SCF"/>
    <s v="Z110490"/>
    <d v="1905-07-01T00:00:00"/>
    <s v="NR"/>
    <s v="NR"/>
    <s v="NO/NO"/>
    <s v="P.O. GIOIA TAURO"/>
    <m/>
    <s v="RADIOLOGIA"/>
    <s v="RADIOLOGIA"/>
    <s v="Proprieta' Ente"/>
    <n v="8642.24"/>
    <m/>
    <s v="SONDA ECOGRAFICA"/>
    <s v="C"/>
    <n v="0.08"/>
    <n v="5000"/>
    <n v="1"/>
    <m/>
    <n v="400"/>
    <m/>
  </r>
  <r>
    <x v="2"/>
    <x v="5"/>
    <s v="asp rc"/>
    <n v="5007"/>
    <n v="5182"/>
    <s v="SONDA ECOGRAFICA"/>
    <s v="B"/>
    <m/>
    <s v="GE MEDICAL SYSTEMS"/>
    <s v="12L"/>
    <s v="8526SWP7"/>
    <s v="SCF"/>
    <s v="Z110490"/>
    <d v="1905-07-01T00:00:00"/>
    <s v="NR"/>
    <s v="NR"/>
    <s v="NO/NO"/>
    <s v="P.O. GIOIA TAURO"/>
    <m/>
    <s v="RADIOLOGIA"/>
    <s v="RADIOLOGIA"/>
    <s v="Proprieta' Ente"/>
    <n v="8642.24"/>
    <m/>
    <s v="SONDA ECOGRAFICA"/>
    <s v="C"/>
    <n v="0.08"/>
    <n v="5000"/>
    <n v="1"/>
    <m/>
    <n v="400"/>
    <m/>
  </r>
  <r>
    <x v="2"/>
    <x v="5"/>
    <s v="asp rc"/>
    <n v="5008"/>
    <n v="5183"/>
    <s v="ECOTOMOGRAFO"/>
    <s v="B"/>
    <m/>
    <s v="GE MEDICAL SYSTEMS"/>
    <s v="LOGIQ 5 PRO"/>
    <s v="106036SU7"/>
    <s v="ECT"/>
    <s v="Z11040101"/>
    <d v="1905-07-01T00:00:00"/>
    <n v="2016"/>
    <n v="2016"/>
    <s v="SI / SI"/>
    <s v="P.O. GIOIA TAURO"/>
    <m/>
    <s v="MEDICINA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5009"/>
    <n v="5184"/>
    <s v="RIPRODUTTORE VIDEO O DIGITALE DI BIOIMMAGINI"/>
    <s v="B"/>
    <m/>
    <s v="SONY CORP"/>
    <s v="UP D897"/>
    <s v="."/>
    <s v="RIR"/>
    <s v="Z110706"/>
    <d v="1905-07-01T00:00:00"/>
    <s v="NR"/>
    <s v="NR"/>
    <s v="NO/NO"/>
    <s v="P.O. GIOIA TAURO"/>
    <m/>
    <s v="MEDICIN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010"/>
    <n v="5185"/>
    <s v="RIPRODUTTORE VIDEO O DIGITALE DI BIOIMMAGINI"/>
    <s v="B"/>
    <m/>
    <s v="SONY CORP"/>
    <s v="UP D23 MD"/>
    <s v="."/>
    <s v="RIR"/>
    <s v="Z110706"/>
    <d v="1905-07-01T00:00:00"/>
    <s v="NR"/>
    <s v="NR"/>
    <s v="NO/NO"/>
    <s v="P.O. GIOIA TAURO"/>
    <m/>
    <s v="MEDICIN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011"/>
    <n v="5186"/>
    <s v="SONDA ECOGRAFICA"/>
    <s v="B"/>
    <m/>
    <s v="GE MEDICAL SYSTEMS"/>
    <s v="3S"/>
    <s v="115503WX5"/>
    <s v="SCF"/>
    <s v="Z110490"/>
    <d v="1905-07-01T00:00:00"/>
    <s v="NR"/>
    <s v="NR"/>
    <s v="NO/NO"/>
    <s v="P.O. GIOIA TAURO"/>
    <m/>
    <s v="MEDICIN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012"/>
    <n v="5187"/>
    <s v="SONDA ECOGRAFICA"/>
    <s v="B"/>
    <m/>
    <s v="GE MEDICAL SYSTEMS"/>
    <s v="12L"/>
    <s v="85275WP6"/>
    <s v="SCF"/>
    <s v="Z110490"/>
    <d v="1905-07-01T00:00:00"/>
    <s v="NR"/>
    <s v="NR"/>
    <s v="NO/NO"/>
    <s v="P.O. GIOIA TAURO"/>
    <m/>
    <s v="MEDICIN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013"/>
    <n v="5188"/>
    <s v="DEFIBRILLATORE"/>
    <s v="."/>
    <m/>
    <s v="ODAM"/>
    <s v="."/>
    <n v="40911423"/>
    <s v="DEF"/>
    <s v="Z120305"/>
    <d v="1905-06-22T00:00:00"/>
    <n v="2016"/>
    <n v="2016"/>
    <s v="SI / SI"/>
    <s v="P.O. GIOIA TAURO"/>
    <m/>
    <s v="MEDICINA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5014"/>
    <n v="5189"/>
    <s v="SONDA ECOGRAFICA"/>
    <s v="B"/>
    <m/>
    <s v="GE MEDICAL SYSTEMS"/>
    <s v="AB2-7 D"/>
    <s v="54587KR1"/>
    <s v="SCF"/>
    <s v="Z110490"/>
    <d v="1905-06-30T00:00:00"/>
    <s v="NR"/>
    <s v="NR"/>
    <s v="NO/NO"/>
    <s v="P.O. MELITO PORTO SALVO"/>
    <m/>
    <s v="OSTETRICIA E GINECOLOGIA"/>
    <s v="AMB 1"/>
    <s v="Proprieta' Ente"/>
    <n v="8642.24"/>
    <m/>
    <s v="SONDA ECOGRAFICA"/>
    <s v="C"/>
    <n v="0.08"/>
    <n v="5000"/>
    <n v="1"/>
    <m/>
    <n v="400"/>
    <m/>
  </r>
  <r>
    <x v="2"/>
    <x v="5"/>
    <s v="asp rc"/>
    <n v="5015"/>
    <n v="5191"/>
    <s v="COMUNICATORE SIMBOLICO DI BASE (21.42.09.018)"/>
    <s v="."/>
    <m/>
    <s v="."/>
    <s v="."/>
    <s v="TIS15060144730135"/>
    <s v="."/>
    <s v="."/>
    <d v="1905-07-06T00:00:00"/>
    <s v="NR"/>
    <s v="NR"/>
    <s v="NO/NO"/>
    <s v="DISTRETTO 2"/>
    <m/>
    <s v="PAZIENTI DOMICILIARI"/>
    <s v="ABITAZIONE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5016"/>
    <n v="5192"/>
    <s v="COMUNICATORE SIMBOLICO DI BASE (21.42.09.018)"/>
    <s v="."/>
    <m/>
    <s v="."/>
    <s v="."/>
    <s v="TIS060144730135"/>
    <s v="."/>
    <s v="."/>
    <d v="1905-07-06T00:00:00"/>
    <s v="NR"/>
    <s v="NR"/>
    <s v="NO/NO"/>
    <s v="DISTRETTO 2"/>
    <m/>
    <s v="PAZIENTI DOMICILIARI"/>
    <s v="ABITAZIONE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5017"/>
    <n v="5193"/>
    <s v="REGISTRATORE HOLTER ECG"/>
    <s v="B"/>
    <m/>
    <s v="MORTARA INSTRUMENT INC"/>
    <s v="H 12 +"/>
    <n v="109470030096"/>
    <s v="RHO"/>
    <s v="Z12050403"/>
    <d v="1905-06-25T00:00:00"/>
    <s v="NR"/>
    <s v="NR"/>
    <s v="NO/NO"/>
    <s v="P.O. SCILLA"/>
    <m/>
    <s v="CARDIOLOGIA"/>
    <s v="AMBULATORIO HOLTER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5018"/>
    <n v="5194"/>
    <s v="COMUNICATORE SIMBOLICO DI BASE (21.42.09.018)"/>
    <s v="B"/>
    <m/>
    <s v="."/>
    <s v="."/>
    <s v="8D2280414001"/>
    <s v="."/>
    <s v="."/>
    <d v="1905-07-06T00:00:00"/>
    <s v="NR"/>
    <s v="NR"/>
    <s v="NO/NO"/>
    <s v="DISTRETTO REGGIO CENTRO"/>
    <m/>
    <s v="PAZIENTI DOMICILIARI"/>
    <s v="DOMICILIO"/>
    <s v="Proprieta' Ente"/>
    <n v="7000"/>
    <m/>
    <s v="ACC. APP. ELETTROMEDICALE"/>
    <s v="E"/>
    <n v="0.04"/>
    <n v="1225.42"/>
    <n v="1"/>
    <m/>
    <n v="49.016800000000003"/>
    <m/>
  </r>
  <r>
    <x v="2"/>
    <x v="5"/>
    <s v="asp rc"/>
    <n v="5019"/>
    <n v="5195"/>
    <s v="GRUPPO DI CONTINUITA'"/>
    <s v="B"/>
    <m/>
    <s v="TECNOWARE POWER SYSTEM SRL"/>
    <s v="UPS ECO 085"/>
    <n v="141305305095"/>
    <s v="6AM"/>
    <s v="."/>
    <d v="1905-07-06T00:00:00"/>
    <s v="NR"/>
    <s v="NR"/>
    <s v="NO/NO"/>
    <s v="DISTRETTO REGGIO CENTRO"/>
    <m/>
    <s v="PAZIENTI DOMICILIARI"/>
    <s v="DOMICILIO"/>
    <s v="Proprieta' Ente"/>
    <n v="4750"/>
    <m/>
    <s v="GRUPPO DI CONTINUITA' (UPS)"/>
    <s v="D"/>
    <n v="0.06"/>
    <n v="1554.48"/>
    <n v="1"/>
    <m/>
    <n v="93.268799999999999"/>
    <m/>
  </r>
  <r>
    <x v="2"/>
    <x v="5"/>
    <s v="asp rc"/>
    <n v="5020"/>
    <n v="5196"/>
    <s v="MICROSCOPIO OTTICO DA LABORATORIO"/>
    <s v="B"/>
    <m/>
    <s v="NIKON CORP"/>
    <s v="ECLIPSE E400"/>
    <n v="676212"/>
    <s v="MOL"/>
    <s v="W0202050303"/>
    <d v="1905-06-22T00:00:00"/>
    <n v="2016"/>
    <n v="2016"/>
    <s v="SI / SI"/>
    <s v="P.O. POLISTENA"/>
    <m/>
    <s v="CENTRO TRASFUSIONALE"/>
    <s v="CENTRO TRASFUSIONALE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5041"/>
    <n v="5219"/>
    <s v="DEFIBRILLATORE"/>
    <s v="."/>
    <m/>
    <s v="CARDIAC SCIENCE CORP"/>
    <s v="POWERHEART AED G3"/>
    <n v="4406177"/>
    <s v="DEF"/>
    <s v="Z120305"/>
    <d v="1905-07-06T00:00:00"/>
    <s v="NR"/>
    <s v="NR"/>
    <s v="NO/NO"/>
    <s v="POLIAMB. BAGNARA CALABRA"/>
    <m/>
    <s v="ASS. SAN. DI BASE"/>
    <s v="RESPONSABILE AMMINISTRAZIONE"/>
    <s v="Proprieta' Ente"/>
    <n v="8801.2800000000007"/>
    <m/>
    <s v="DEFIBRILLATORE"/>
    <s v="C"/>
    <n v="0.08"/>
    <n v="5000"/>
    <n v="1"/>
    <m/>
    <n v="400"/>
    <m/>
  </r>
  <r>
    <x v="2"/>
    <x v="5"/>
    <s v="asp rc"/>
    <n v="5047"/>
    <n v="5226"/>
    <s v="ELETTROCARDIOGRAFO"/>
    <s v="B"/>
    <m/>
    <s v="MINDRAY CO LTD"/>
    <s v="BENEHEART R12"/>
    <s v="FN4B001309"/>
    <s v="ECG"/>
    <s v="Z120503"/>
    <d v="1905-07-06T00:00:00"/>
    <s v="NR"/>
    <s v="NR"/>
    <s v="NO/NO"/>
    <s v="CASA CIRCONDARIALE REGGIO"/>
    <m/>
    <s v="ASSISTENZA SANITARIA DI BASE"/>
    <s v="."/>
    <s v="Proprieta' Ente"/>
    <n v="4398.49"/>
    <m/>
    <s v="ELETTROCARDIOGRAFO"/>
    <s v="C"/>
    <n v="0.08"/>
    <n v="3000"/>
    <n v="1"/>
    <m/>
    <n v="240"/>
    <m/>
  </r>
  <r>
    <x v="2"/>
    <x v="5"/>
    <s v="asp rc"/>
    <n v="5048"/>
    <n v="5227"/>
    <s v="ELETTROCARDIOGRAFO"/>
    <s v="B"/>
    <m/>
    <s v="MINDRAY CO LTD"/>
    <s v="BENEHEART R12"/>
    <s v="FN4B001313"/>
    <s v="ECG"/>
    <s v="Z120503"/>
    <d v="1905-07-06T00:00:00"/>
    <s v="NR"/>
    <s v="NR"/>
    <s v="NO/NO"/>
    <s v="CASA CIRCONDARIALE ARGHILLA'"/>
    <m/>
    <s v="ASSISTENZA SANITARIA DI BASE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5049"/>
    <n v="5228"/>
    <s v="ELETTROCARDIOGRAFO"/>
    <s v="B"/>
    <m/>
    <s v="MINDRAY CO LTD"/>
    <s v="BENEHEART R12"/>
    <s v="FN4B0013110"/>
    <s v="ECG"/>
    <s v="Z120503"/>
    <d v="1905-07-06T00:00:00"/>
    <s v="NR"/>
    <s v="NR"/>
    <s v="NO/NO"/>
    <s v="CASA CIRCONDARIALE PALMI"/>
    <m/>
    <s v="POLIAMBULATORI"/>
    <s v="AMBULATORIO2"/>
    <s v="Proprieta' Ente"/>
    <n v="4398.49"/>
    <m/>
    <s v="ELETTROCARDIOGRAFO"/>
    <s v="C"/>
    <n v="0.08"/>
    <n v="3000"/>
    <n v="1"/>
    <m/>
    <n v="240"/>
    <m/>
  </r>
  <r>
    <x v="2"/>
    <x v="5"/>
    <s v="asp rc"/>
    <n v="5050"/>
    <n v="5229"/>
    <s v="ECOTOMOGRAFO"/>
    <s v="B"/>
    <m/>
    <s v="PHILIPS MEDICAL SYSTEMS"/>
    <s v="CLEARVUE 650"/>
    <s v="SZD14A0429"/>
    <s v="ECT"/>
    <s v="Z11040101"/>
    <d v="1905-07-06T00:00:00"/>
    <s v="NR"/>
    <s v="NR"/>
    <s v="NO/NO"/>
    <s v="CASA CIRCONDARIALE REGGIO"/>
    <m/>
    <s v="AMBULATORIO SPECIALISTICO"/>
    <s v="CASA CIRCONDARIALE REGGIO CALABRIA"/>
    <s v="Proprieta' Ente"/>
    <n v="90416.67"/>
    <m/>
    <s v="ECOTOMOGRAFO"/>
    <s v="C"/>
    <n v="0.08"/>
    <n v="15000"/>
    <n v="1"/>
    <m/>
    <n v="1200"/>
    <m/>
  </r>
  <r>
    <x v="2"/>
    <x v="5"/>
    <s v="asp rc"/>
    <n v="5051"/>
    <n v="5230"/>
    <s v="RIPRODUTTORE VIDEO O DIGITALE DI BIOIMMAGINI"/>
    <s v="B"/>
    <m/>
    <s v="SONY CORP"/>
    <s v="UP D897"/>
    <n v="620655"/>
    <s v="RIR"/>
    <s v="Z110706"/>
    <d v="1905-07-06T00:00:00"/>
    <s v="NR"/>
    <s v="NR"/>
    <s v="NO/NO"/>
    <s v="CASA CIRCONDARIALE REGGIO"/>
    <m/>
    <s v="AMBULATORIO SPECIALISTICO"/>
    <s v="CASA CIRCONDARIALE REGGIO CALABR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052"/>
    <n v="5231"/>
    <s v="SONDA ECOGRAFICA"/>
    <s v="B"/>
    <m/>
    <s v="PHILIPS MEDICAL SYSTEMS"/>
    <s v="C9-4V"/>
    <s v="B14QR5"/>
    <s v="SCF"/>
    <s v="Z110490"/>
    <d v="1905-07-06T00:00:00"/>
    <s v="NR"/>
    <s v="NR"/>
    <s v="NO/NO"/>
    <s v="CASA CIRCONDARIALE REGGIO"/>
    <m/>
    <s v="AMBULATORIO SPECIALISTICO"/>
    <s v="CASA CIRCONDARIALE REGGIO CALABRIA"/>
    <s v="Proprieta' Ente"/>
    <n v="8642.24"/>
    <m/>
    <s v="SONDA ECOGRAFICA"/>
    <s v="C"/>
    <n v="0.08"/>
    <n v="5000"/>
    <n v="1"/>
    <m/>
    <n v="400"/>
    <m/>
  </r>
  <r>
    <x v="2"/>
    <x v="5"/>
    <s v="asp rc"/>
    <n v="5053"/>
    <n v="5232"/>
    <s v="SONDA ECOGRAFICA"/>
    <s v="B"/>
    <m/>
    <s v="PHILIPS MEDICAL SYSTEMS"/>
    <s v="L12-5"/>
    <s v="B15K2W"/>
    <s v="SCF"/>
    <s v="Z110490"/>
    <d v="1905-07-06T00:00:00"/>
    <s v="NR"/>
    <s v="NR"/>
    <s v="NO/NO"/>
    <s v="CASA CIRCONDARIALE REGGIO"/>
    <m/>
    <s v="AMBULATORIO SPECIALISTICO"/>
    <s v="CASA CIRCONDARIALE REGGIO CALABRIA"/>
    <s v="Proprieta' Ente"/>
    <n v="8642.24"/>
    <m/>
    <s v="SONDA ECOGRAFICA"/>
    <s v="C"/>
    <n v="0.08"/>
    <n v="5000"/>
    <n v="1"/>
    <m/>
    <n v="400"/>
    <m/>
  </r>
  <r>
    <x v="2"/>
    <x v="5"/>
    <s v="asp rc"/>
    <n v="5054"/>
    <n v="5233"/>
    <s v="SONDA ECOGRAFICA"/>
    <s v="B"/>
    <m/>
    <s v="PHILIPS MEDICAL SYSTEMS"/>
    <s v="S4-1"/>
    <s v="B11B8P"/>
    <s v="SCF"/>
    <s v="Z110490"/>
    <d v="1905-07-06T00:00:00"/>
    <s v="NR"/>
    <s v="NR"/>
    <s v="NO/NO"/>
    <s v="CASA CIRCONDARIALE REGGIO"/>
    <m/>
    <s v="AMBULATORIO SPECIALISTICO"/>
    <s v="CASA CIRCONDARIALE REGGIO CALABRIA"/>
    <s v="Proprieta' Ente"/>
    <n v="8642.24"/>
    <m/>
    <s v="SONDA ECOGRAFICA"/>
    <s v="C"/>
    <n v="0.08"/>
    <n v="5000"/>
    <n v="1"/>
    <m/>
    <n v="400"/>
    <m/>
  </r>
  <r>
    <x v="2"/>
    <x v="5"/>
    <s v="asp rc"/>
    <n v="5055"/>
    <n v="5234"/>
    <s v="SONDA ECOGRAFICA"/>
    <s v="B"/>
    <m/>
    <s v="PHILIPS MEDICAL SYSTEMS"/>
    <s v="C5-2"/>
    <s v="B14Z09"/>
    <s v="SCF"/>
    <s v="Z110490"/>
    <d v="1905-07-06T00:00:00"/>
    <s v="NR"/>
    <s v="NR"/>
    <s v="NO/NO"/>
    <s v="CASA CIRCONDARIALE REGGIO"/>
    <m/>
    <s v="AMBULATORIO SPECIALISTICO"/>
    <s v="CASA CIRCONDARIALE REGGIO CALABRIA"/>
    <s v="Proprieta' Ente"/>
    <n v="8642.24"/>
    <m/>
    <s v="SONDA ECOGRAFICA"/>
    <s v="C"/>
    <n v="0.08"/>
    <n v="5000"/>
    <n v="1"/>
    <m/>
    <n v="400"/>
    <m/>
  </r>
  <r>
    <x v="2"/>
    <x v="5"/>
    <s v="asp rc"/>
    <n v="5056"/>
    <n v="5235"/>
    <s v="STAMPANTE PER COMPUTER"/>
    <s v="B"/>
    <m/>
    <s v="HEWLETT PACKARD CO"/>
    <s v="LASERJET PRO 400"/>
    <s v="CNFF353169"/>
    <s v="1SC"/>
    <s v="."/>
    <d v="1905-07-06T00:00:00"/>
    <s v="NR"/>
    <s v="NR"/>
    <s v="NO/NO"/>
    <s v="CASA CIRCONDARIALE REGGIO"/>
    <m/>
    <s v="AMBULATORIO SPECIALISTICO"/>
    <s v="CASA CIRCONDARIALE REGGIO CALABRIA"/>
    <s v="Proprieta' Ente"/>
    <n v="440.71"/>
    <m/>
    <s v="STAMPANTE PER COMPUTER"/>
    <s v="F"/>
    <n v="0.03"/>
    <n v="0"/>
    <n v="1"/>
    <m/>
    <n v="0"/>
    <m/>
  </r>
  <r>
    <x v="2"/>
    <x v="5"/>
    <s v="asp rc"/>
    <n v="5057"/>
    <n v="5236"/>
    <s v="TAVOLI PORTA-STRUMENTI OFTALMOLOGICI"/>
    <s v="B"/>
    <m/>
    <s v="CSO COSTRUZIONI STRUMENTI OFTALMICI SRL"/>
    <s v="ELECTRIC TABLE"/>
    <s v="ET02113"/>
    <s v="TAR"/>
    <s v="Z12129001"/>
    <d v="1905-07-07T00:00:00"/>
    <s v="NR"/>
    <s v="NR"/>
    <s v="NO/NO"/>
    <s v="CASA CIRCONDARIALE PALMI"/>
    <m/>
    <s v="POLIAMBULATORI"/>
    <s v="AMBULATORIO2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5058"/>
    <n v="5237"/>
    <s v="LAMPADA A FESSURA"/>
    <s v="B"/>
    <m/>
    <s v="SHIN NIPPON COMMERCE INC"/>
    <s v="SL 102"/>
    <n v="20145491"/>
    <s v="LFE"/>
    <s v="Z12120108"/>
    <d v="1905-07-07T00:00:00"/>
    <s v="NR"/>
    <s v="NR"/>
    <s v="NO/NO"/>
    <s v="CASA CIRCONDARIALE PALMI"/>
    <m/>
    <s v="POLIAMBULATORI"/>
    <s v="AMBULATORIO2"/>
    <s v="Proprieta' Ente"/>
    <n v="6244.6"/>
    <m/>
    <s v="LAMPADA A FESSURA"/>
    <s v="E"/>
    <n v="0.04"/>
    <n v="3000"/>
    <n v="1"/>
    <m/>
    <n v="120"/>
    <m/>
  </r>
  <r>
    <x v="2"/>
    <x v="5"/>
    <s v="asp rc"/>
    <n v="5059"/>
    <n v="5238"/>
    <s v="OFTALMOMETRO"/>
    <s v="B"/>
    <m/>
    <s v="CSO COSTRUZIONI STRUMENTI OFTALMICI SRL"/>
    <s v="JAVAL 1"/>
    <n v="14030042"/>
    <s v="OFM"/>
    <s v="Z12120113"/>
    <d v="1905-07-07T00:00:00"/>
    <s v="NR"/>
    <s v="NR"/>
    <s v="NO/NO"/>
    <s v="CASA CIRCONDARIALE PALMI"/>
    <m/>
    <s v="POLIAMBULATORI"/>
    <s v="AMBULATORIO2"/>
    <s v="Proprieta' Ente"/>
    <n v="4075"/>
    <m/>
    <s v="OFTALMOMETRO"/>
    <s v="D"/>
    <n v="0.06"/>
    <n v="1333.3333333333335"/>
    <n v="1"/>
    <m/>
    <n v="80"/>
    <m/>
  </r>
  <r>
    <x v="2"/>
    <x v="5"/>
    <s v="asp rc"/>
    <n v="5060"/>
    <n v="5239"/>
    <s v="OFTALMOSCOPIO"/>
    <s v="B"/>
    <m/>
    <s v="HEINE OPTOTECHNIK"/>
    <s v="OMEGA 500"/>
    <n v="1121010391"/>
    <s v="OFS"/>
    <s v="Z12120114"/>
    <d v="1905-07-07T00:00:00"/>
    <s v="NR"/>
    <s v="NR"/>
    <s v="NO/NO"/>
    <s v="CASA CIRCONDARIALE PALMI"/>
    <m/>
    <s v="POLIAMBULATORI"/>
    <s v="AMBULATORIO2"/>
    <s v="Proprieta' Ente"/>
    <n v="2874.94"/>
    <m/>
    <s v="OFTALMOSCOPIO"/>
    <s v="F"/>
    <n v="0.03"/>
    <n v="1333.3333333333335"/>
    <n v="1"/>
    <m/>
    <n v="40"/>
    <m/>
  </r>
  <r>
    <x v="2"/>
    <x v="5"/>
    <s v="asp rc"/>
    <n v="5061"/>
    <n v="5239"/>
    <s v="CARICA BATTERIE"/>
    <s v="."/>
    <m/>
    <s v="HEINE OPTOTECHNIK"/>
    <s v="EN 50"/>
    <n v="1080003705"/>
    <s v="6CA"/>
    <s v="."/>
    <d v="1905-07-07T00:00:00"/>
    <s v="NR"/>
    <s v="NR"/>
    <s v="NO/NO"/>
    <s v="CASA CIRCONDARIALE PALMI"/>
    <m/>
    <s v="POLIAMBULATORI"/>
    <s v="AMBULATORIO2"/>
    <s v="Proprieta' Ente"/>
    <n v="382.06"/>
    <m/>
    <s v="CARICA BATTERIE"/>
    <s v="E"/>
    <n v="0.04"/>
    <n v="0"/>
    <n v="1"/>
    <m/>
    <n v="0"/>
    <m/>
  </r>
  <r>
    <x v="2"/>
    <x v="5"/>
    <s v="asp rc"/>
    <n v="5062"/>
    <n v="5240"/>
    <s v="OPTOMETRO"/>
    <s v="B"/>
    <m/>
    <s v="SCANDURRA SRL"/>
    <s v="ULTRASLIM"/>
    <s v="77/2014"/>
    <s v="OPM"/>
    <s v="Z12120115"/>
    <d v="1905-07-07T00:00:00"/>
    <s v="NR"/>
    <s v="NR"/>
    <s v="NO/NO"/>
    <s v="CASA CIRCONDARIALE PALMI"/>
    <m/>
    <s v="POLIAMBULATORI"/>
    <s v="AMBULATORIO2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5063"/>
    <n v="5240"/>
    <s v="ALIMENTATORE"/>
    <s v="B"/>
    <m/>
    <s v="SCANDURRA SRL"/>
    <s v="BASE"/>
    <s v="BS-72-14"/>
    <s v="AIM"/>
    <s v="."/>
    <d v="1905-07-07T00:00:00"/>
    <s v="NR"/>
    <s v="NR"/>
    <s v="NO/NO"/>
    <s v="CASA CIRCONDARIALE PALMI"/>
    <m/>
    <s v="POLIAMBULATORI"/>
    <s v="AMBULATORIO2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5064"/>
    <n v="5241"/>
    <s v="FRONTIFOCOMETRO"/>
    <s v="B"/>
    <m/>
    <s v="SHIN NIPPON COMMERCE INC"/>
    <s v="LM 15"/>
    <n v="476603"/>
    <s v="FRF"/>
    <s v="."/>
    <d v="1905-07-07T00:00:00"/>
    <s v="NR"/>
    <s v="NR"/>
    <s v="NO/NO"/>
    <s v="CASA CIRCONDARIALE PALMI"/>
    <m/>
    <s v="POLIAMBULATORI"/>
    <s v="AMBULATORIO2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5065"/>
    <n v="5242"/>
    <s v="TAVOLI PORTA-STRUMENTI OFTALMOLOGICI"/>
    <s v="B"/>
    <m/>
    <s v="CSO COSTRUZIONI STRUMENTI OFTALMICI SRL"/>
    <s v="ELECTRIC TABLE"/>
    <s v="ET02114"/>
    <s v="TAR"/>
    <s v="Z12129001"/>
    <d v="1905-07-07T00:00:00"/>
    <s v="NR"/>
    <s v="NR"/>
    <s v="NO/NO"/>
    <s v="CASA CIRCONDARIALE ARGHILLA'"/>
    <m/>
    <s v="ASSISTENZA SANITARIA DI BASE"/>
    <s v="AMBULATORIO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5066"/>
    <n v="5242"/>
    <s v="CARICA BATTERIE"/>
    <s v="."/>
    <m/>
    <s v="HEINE OPTOTECHNIK"/>
    <s v="EN 50"/>
    <n v="1080003706"/>
    <s v="6CA"/>
    <s v="."/>
    <d v="1905-07-07T00:00:00"/>
    <s v="NR"/>
    <s v="NR"/>
    <s v="NO/NO"/>
    <s v="CASA CIRCONDARIALE ARGHILLA'"/>
    <m/>
    <s v="ASSISTENZA SANITARIA DI BASE"/>
    <s v="AMBULATORIO"/>
    <s v="Proprieta' Ente"/>
    <n v="382.06"/>
    <m/>
    <s v="CARICA BATTERIE"/>
    <s v="E"/>
    <n v="0.04"/>
    <n v="0"/>
    <n v="1"/>
    <m/>
    <n v="0"/>
    <m/>
  </r>
  <r>
    <x v="2"/>
    <x v="5"/>
    <s v="asp rc"/>
    <n v="5067"/>
    <n v="5243"/>
    <s v="LAMPADA A FESSURA"/>
    <s v="B"/>
    <m/>
    <s v="SHIN NIPPON COMMERCE INC"/>
    <s v="SL 102"/>
    <s v="2014-5492"/>
    <s v="LFE"/>
    <s v="Z12120108"/>
    <d v="1905-07-07T00:00:00"/>
    <s v="NR"/>
    <s v="NR"/>
    <s v="NO/NO"/>
    <s v="CASA CIRCONDARIALE ARGHILLA'"/>
    <m/>
    <s v="ASSISTENZA SANITARIA DI BASE"/>
    <s v="AMBULATORIO"/>
    <s v="Proprieta' Ente"/>
    <n v="6244.6"/>
    <m/>
    <s v="LAMPADA A FESSURA"/>
    <s v="E"/>
    <n v="0.04"/>
    <n v="3000"/>
    <n v="1"/>
    <m/>
    <n v="120"/>
    <m/>
  </r>
  <r>
    <x v="2"/>
    <x v="5"/>
    <s v="asp rc"/>
    <n v="5068"/>
    <n v="5244"/>
    <s v="OFTALMOMETRO"/>
    <s v="B"/>
    <m/>
    <s v="CSO COSTRUZIONI STRUMENTI OFTALMICI SRL"/>
    <s v="JAVAL 1"/>
    <n v="14120218"/>
    <s v="OFM"/>
    <s v="Z12120113"/>
    <d v="1905-07-07T00:00:00"/>
    <s v="NR"/>
    <s v="NR"/>
    <s v="NO/NO"/>
    <s v="CASA CIRCONDARIALE ARGHILLA'"/>
    <m/>
    <s v="ASSISTENZA SANITARIA DI BASE"/>
    <s v="AMBULATORIO"/>
    <s v="Proprieta' Ente"/>
    <n v="4075"/>
    <m/>
    <s v="OFTALMOMETRO"/>
    <s v="D"/>
    <n v="0.06"/>
    <n v="1333.3333333333335"/>
    <n v="1"/>
    <m/>
    <n v="80"/>
    <m/>
  </r>
  <r>
    <x v="2"/>
    <x v="5"/>
    <s v="asp rc"/>
    <n v="5069"/>
    <n v="5245"/>
    <s v="OFTALMOMETRO"/>
    <s v="B"/>
    <m/>
    <s v="CSO COSTRUZIONI STRUMENTI OFTALMICI SRL"/>
    <s v="JAVAL 1"/>
    <n v="481107"/>
    <s v="OFM"/>
    <s v="Z12120113"/>
    <d v="1905-07-07T00:00:00"/>
    <s v="NR"/>
    <s v="NR"/>
    <s v="NO/NO"/>
    <s v="CASA CIRCONDARIALE ARGHILLA'"/>
    <m/>
    <s v="ASSISTENZA SANITARIA DI BASE"/>
    <s v="AMBULATORIO"/>
    <s v="Proprieta' Ente"/>
    <n v="4075"/>
    <m/>
    <s v="OFTALMOMETRO"/>
    <s v="D"/>
    <n v="0.06"/>
    <n v="1333.3333333333335"/>
    <n v="1"/>
    <m/>
    <n v="80"/>
    <m/>
  </r>
  <r>
    <x v="2"/>
    <x v="5"/>
    <s v="asp rc"/>
    <n v="5070"/>
    <n v="5246"/>
    <s v="OPTOMETRO"/>
    <s v="B"/>
    <m/>
    <s v="SCANDURRA SRL"/>
    <s v="ULTRASLIM"/>
    <s v="76-2014"/>
    <s v="OPM"/>
    <s v="Z12120115"/>
    <d v="1905-07-07T00:00:00"/>
    <s v="NR"/>
    <s v="NR"/>
    <s v="NO/NO"/>
    <s v="CASA CIRCONDARIALE ARGHILLA'"/>
    <m/>
    <s v="ASSISTENZA SANITARIA DI BASE"/>
    <s v="AMBULATORIO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5071"/>
    <n v="5246"/>
    <s v="ALIMENTATORE"/>
    <s v="B"/>
    <m/>
    <s v="SCANDURRA SRL"/>
    <s v="BASE"/>
    <s v="BS-7114"/>
    <s v="AIM"/>
    <s v="."/>
    <d v="1905-07-07T00:00:00"/>
    <s v="NR"/>
    <s v="NR"/>
    <s v="NO/NO"/>
    <s v="CASA CIRCONDARIALE ARGHILLA'"/>
    <m/>
    <s v="ASSISTENZA SANITARIA DI BASE"/>
    <s v="AMBULATORI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5072"/>
    <n v="5247"/>
    <s v="OFTALMOSCOPIO"/>
    <s v="B"/>
    <m/>
    <s v="HEINE OPTOTECHNIK"/>
    <s v="OMEGA 500"/>
    <n v="1121010389"/>
    <s v="OFS"/>
    <s v="Z12120114"/>
    <d v="1905-07-07T00:00:00"/>
    <s v="NR"/>
    <s v="NR"/>
    <s v="NO/NO"/>
    <s v="CASA CIRCONDARIALE ARGHILLA'"/>
    <m/>
    <s v="ASSISTENZA SANITARIA DI BASE"/>
    <s v="AMBULATORIO"/>
    <s v="Proprieta' Ente"/>
    <n v="2874.94"/>
    <m/>
    <s v="OFTALMOSCOPIO"/>
    <s v="F"/>
    <n v="0.03"/>
    <n v="1333.3333333333335"/>
    <n v="1"/>
    <m/>
    <n v="40"/>
    <m/>
  </r>
  <r>
    <x v="2"/>
    <x v="5"/>
    <s v="asp rc"/>
    <n v="5073"/>
    <n v="5247"/>
    <s v="CARICA BATTERIE"/>
    <s v="."/>
    <m/>
    <s v="HEINE OPTOTECHNIK"/>
    <s v="EN 50"/>
    <n v="1080003706"/>
    <s v="6CA"/>
    <s v="."/>
    <d v="1905-07-07T00:00:00"/>
    <s v="NR"/>
    <s v="NR"/>
    <s v="NO/NO"/>
    <s v="CASA CIRCONDARIALE ARGHILLA'"/>
    <m/>
    <s v="ASSISTENZA SANITARIA DI BASE"/>
    <s v="AMBULATORIO"/>
    <s v="Proprieta' Ente"/>
    <n v="382.06"/>
    <m/>
    <s v="CARICA BATTERIE"/>
    <s v="E"/>
    <n v="0.04"/>
    <n v="0"/>
    <n v="1"/>
    <m/>
    <n v="0"/>
    <m/>
  </r>
  <r>
    <x v="2"/>
    <x v="5"/>
    <s v="asp rc"/>
    <n v="5074"/>
    <n v="5248"/>
    <s v="OTOSCOPIO DIRETTO AMBULATORIALE"/>
    <s v="."/>
    <m/>
    <s v="GIMA SPA"/>
    <s v="GIMALUX"/>
    <s v="LOTTON33"/>
    <s v="OTS"/>
    <s v="Z12149006"/>
    <d v="1905-07-07T00:00:00"/>
    <s v="NR"/>
    <s v="NR"/>
    <s v="NO/NO"/>
    <s v="CASA CIRCONDARIALE ARGHILLA'"/>
    <m/>
    <s v="ASSISTENZA SANITARIA DI BASE"/>
    <s v="AMBULATORIO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5075"/>
    <n v="5249"/>
    <s v="LAMPADA FRONTALE"/>
    <s v="."/>
    <m/>
    <s v="GIMA SPA"/>
    <s v="31108 LUX 55"/>
    <s v="LOTTO0020"/>
    <s v="LFR"/>
    <s v="."/>
    <d v="1905-07-07T00:00:00"/>
    <s v="NR"/>
    <s v="NR"/>
    <s v="NO/NO"/>
    <s v="CASA CIRCONDARIALE ARGHILLA'"/>
    <m/>
    <s v="ASSISTENZA SANITARIA DI BASE"/>
    <s v="AMBULATORIO"/>
    <s v="Proprieta' Ente"/>
    <n v="544.44000000000005"/>
    <m/>
    <s v="LAMPADA FRONTALE"/>
    <s v="F"/>
    <n v="0.03"/>
    <n v="2666.6666666666665"/>
    <n v="1"/>
    <m/>
    <n v="79.999999999999986"/>
    <m/>
  </r>
  <r>
    <x v="2"/>
    <x v="5"/>
    <s v="asp rc"/>
    <n v="5076"/>
    <n v="5250"/>
    <s v="STERILIZZATRICE AD ARIA SECCA"/>
    <s v="."/>
    <m/>
    <s v="CBM SRL MEDICAL EQUIPMENT"/>
    <s v="MICROSTERIL 439"/>
    <n v="9022"/>
    <s v="SAS"/>
    <s v="Z12011307"/>
    <d v="1905-07-07T00:00:00"/>
    <s v="NR"/>
    <s v="NR"/>
    <s v="NO/NO"/>
    <s v="CASA CIRCONDARIALE ARGHILLA'"/>
    <m/>
    <s v="ASSISTENZA SANITARIA DI BASE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077"/>
    <n v="5251"/>
    <s v="TAVOLI PORTA-STRUMENTI OFTALMOLOGICI"/>
    <s v="B"/>
    <m/>
    <s v="CSO COSTRUZIONI STRUMENTI OFTALMICI SRL"/>
    <s v="ELECTRIC TABLE"/>
    <s v="ET02108"/>
    <s v="TAR"/>
    <s v="Z12129001"/>
    <d v="1905-07-07T00:00:00"/>
    <s v="NR"/>
    <s v="NR"/>
    <s v="NO/NO"/>
    <s v="CASA CIRCONDARIALE REGGIO"/>
    <m/>
    <s v="ASSISTENZA SANITARIA DI BASE"/>
    <s v=".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5078"/>
    <n v="5251"/>
    <s v="CARICA BATTERIE"/>
    <s v="."/>
    <m/>
    <s v="HEINE OPTOTECHNIK"/>
    <s v="EN 50"/>
    <n v="1080003704"/>
    <s v="6CA"/>
    <s v="."/>
    <d v="1905-07-07T00:00:00"/>
    <s v="NR"/>
    <s v="NR"/>
    <s v="NO/NO"/>
    <s v="CASA CIRCONDARIALE REGGIO"/>
    <m/>
    <s v="ASSISTENZA SANITARIA DI BASE"/>
    <s v="."/>
    <s v="Proprieta' Ente"/>
    <n v="382.06"/>
    <m/>
    <s v="CARICA BATTERIE"/>
    <s v="E"/>
    <n v="0.04"/>
    <n v="0"/>
    <n v="1"/>
    <m/>
    <n v="0"/>
    <m/>
  </r>
  <r>
    <x v="2"/>
    <x v="5"/>
    <s v="asp rc"/>
    <n v="5079"/>
    <n v="5252"/>
    <s v="LAMPADA A FESSURA"/>
    <s v="B"/>
    <m/>
    <s v="SHIN NIPPON COMMERCE INC"/>
    <s v="SL 102"/>
    <s v="2013-5328"/>
    <s v="LFE"/>
    <s v="Z12120108"/>
    <d v="1905-07-07T00:00:00"/>
    <s v="NR"/>
    <s v="NR"/>
    <s v="NO/NO"/>
    <s v="CASA CIRCONDARIALE REGGIO"/>
    <m/>
    <s v="AMBULATORIO SPECIALISTICO 2"/>
    <s v="CASA CIRCONDARIALE REGGIO CALABRIA"/>
    <s v="Proprieta' Ente"/>
    <n v="6244.6"/>
    <m/>
    <s v="LAMPADA A FESSURA"/>
    <s v="E"/>
    <n v="0.04"/>
    <n v="3000"/>
    <n v="1"/>
    <m/>
    <n v="120"/>
    <m/>
  </r>
  <r>
    <x v="2"/>
    <x v="5"/>
    <s v="asp rc"/>
    <n v="5080"/>
    <n v="5253"/>
    <s v="OFTALMOMETRO"/>
    <s v="B"/>
    <m/>
    <s v="CSO COSTRUZIONI STRUMENTI OFTALMICI SRL"/>
    <s v="JAVAL 1"/>
    <n v="14010020"/>
    <s v="OFM"/>
    <s v="Z12120113"/>
    <d v="1905-07-07T00:00:00"/>
    <s v="NR"/>
    <s v="NR"/>
    <s v="NO/NO"/>
    <s v="CASA CIRCONDARIALE REGGIO"/>
    <m/>
    <s v="ASSISTENZA SANITARIA DI BASE"/>
    <s v="."/>
    <s v="Proprieta' Ente"/>
    <n v="4075"/>
    <m/>
    <s v="OFTALMOMETRO"/>
    <s v="D"/>
    <n v="0.06"/>
    <n v="1333.3333333333335"/>
    <n v="1"/>
    <m/>
    <n v="80"/>
    <m/>
  </r>
  <r>
    <x v="2"/>
    <x v="5"/>
    <s v="asp rc"/>
    <n v="5081"/>
    <n v="5254"/>
    <s v="OFTALMOSCOPIO"/>
    <s v="B"/>
    <m/>
    <s v="HEINE OPTOTECHNIK"/>
    <s v="OMEGA 500"/>
    <n v="1121010388"/>
    <s v="OFS"/>
    <s v="Z12120114"/>
    <d v="1905-07-07T00:00:00"/>
    <s v="NR"/>
    <s v="NR"/>
    <s v="NO/NO"/>
    <s v="CASA CIRCONDARIALE REGGIO"/>
    <m/>
    <s v="ASSISTENZA SANITARIA DI BASE"/>
    <s v="."/>
    <s v="Proprieta' Ente"/>
    <n v="2874.94"/>
    <m/>
    <s v="OFTALMOSCOPIO"/>
    <s v="F"/>
    <n v="0.03"/>
    <n v="1333.3333333333335"/>
    <n v="1"/>
    <m/>
    <n v="40"/>
    <m/>
  </r>
  <r>
    <x v="2"/>
    <x v="5"/>
    <s v="asp rc"/>
    <n v="5082"/>
    <n v="5255"/>
    <s v="FRONTIFOCOMETRO"/>
    <s v="B"/>
    <m/>
    <s v="SHIN NIPPON COMMERCE INC"/>
    <s v="LM 15"/>
    <n v="476503"/>
    <s v="FRF"/>
    <s v="."/>
    <d v="1905-07-07T00:00:00"/>
    <s v="NR"/>
    <s v="NR"/>
    <s v="NO/NO"/>
    <s v="CASA CIRCONDARIALE REGGIO"/>
    <m/>
    <s v="ASSISTENZA SANITARIA DI BASE"/>
    <s v=".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5083"/>
    <n v="5256"/>
    <s v="OTOSCOPIO DIRETTO AMBULATORIALE"/>
    <s v="."/>
    <m/>
    <s v="GIMA SPA"/>
    <s v="GIMALUX"/>
    <s v="NR"/>
    <s v="OTS"/>
    <s v="Z12149006"/>
    <d v="1905-07-07T00:00:00"/>
    <s v="NR"/>
    <s v="NR"/>
    <s v="NO/NO"/>
    <s v="CASA CIRCONDARIALE REGGIO"/>
    <m/>
    <s v="ASSISTENZA SANITARIA DI BASE"/>
    <s v=".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5084"/>
    <n v="5257"/>
    <s v="STERILIZZATRICE AD ARIA SECCA"/>
    <s v="."/>
    <m/>
    <s v="CBM SRL MEDICAL EQUIPMENT"/>
    <s v="MICROSTERIL 439"/>
    <n v="9028"/>
    <s v="SAS"/>
    <s v="Z12011307"/>
    <d v="1905-07-07T00:00:00"/>
    <s v="NR"/>
    <s v="NR"/>
    <s v="NO/NO"/>
    <s v="CASA CIRCONDARIALE REGGIO"/>
    <m/>
    <s v="ASSISTENZA SANITARIA DI BASE"/>
    <s v=".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085"/>
    <n v="5258"/>
    <s v="LAMPADA FRONTALE"/>
    <s v="."/>
    <m/>
    <s v="GIMA SPA"/>
    <s v="31108 LUX 55"/>
    <s v="NR"/>
    <s v="LFR"/>
    <s v="."/>
    <d v="1905-07-07T00:00:00"/>
    <s v="NR"/>
    <s v="NR"/>
    <s v="NO/NO"/>
    <s v="CASA CIRCONDARIALE REGGIO"/>
    <m/>
    <s v="ASSISTENZA SANITARIA DI BASE"/>
    <s v="."/>
    <s v="Proprieta' Ente"/>
    <n v="544.44000000000005"/>
    <m/>
    <s v="LAMPADA FRONTALE"/>
    <s v="F"/>
    <n v="0.03"/>
    <n v="2666.6666666666665"/>
    <n v="1"/>
    <m/>
    <n v="79.999999999999986"/>
    <m/>
  </r>
  <r>
    <x v="2"/>
    <x v="5"/>
    <s v="asp rc"/>
    <n v="5086"/>
    <n v="5259"/>
    <s v="ECOTOMOGRAFO"/>
    <s v="B"/>
    <m/>
    <s v="PHILIPS MEDICAL SYSTEMS"/>
    <s v="CLEARVUE 650"/>
    <s v="SZD14A0429"/>
    <s v="ECT"/>
    <s v="Z11040101"/>
    <d v="1905-07-07T00:00:00"/>
    <s v="NR"/>
    <s v="NR"/>
    <s v="NO/NO"/>
    <s v="CASA CIRCONDARIALE ARGHILLA'"/>
    <m/>
    <s v="ASSISTENZA SANITARIA DI BASE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5087"/>
    <n v="5260"/>
    <s v="SONDA ECOGRAFICA"/>
    <s v="B"/>
    <m/>
    <s v="PHILIPS MEDICAL SYSTEMS"/>
    <s v="L 12-4"/>
    <s v="B1670C"/>
    <s v="SCF"/>
    <s v="Z110490"/>
    <d v="1905-07-07T00:00:00"/>
    <s v="NR"/>
    <s v="NR"/>
    <s v="NO/NO"/>
    <s v="CASA CIRCONDARIALE ARGHILLA'"/>
    <m/>
    <s v="ASSISTENZA SANITARIA DI BASE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088"/>
    <n v="5261"/>
    <s v="SONDA ECOGRAFICA"/>
    <s v="B"/>
    <m/>
    <s v="PHILIPS MEDICAL SYSTEMS"/>
    <s v="C 5-2"/>
    <s v="B15M39"/>
    <s v="SCF"/>
    <s v="Z110490"/>
    <d v="1905-07-07T00:00:00"/>
    <s v="NR"/>
    <s v="NR"/>
    <s v="NO/NO"/>
    <s v="CASA CIRCONDARIALE ARGHILLA'"/>
    <m/>
    <s v="ASSISTENZA SANITARIA DI BASE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089"/>
    <n v="5262"/>
    <s v="RIPRODUTTORE VIDEO O DIGITALE DI BIOIMMAGINI"/>
    <s v="B"/>
    <m/>
    <s v="SONY CORP"/>
    <s v="UP D897"/>
    <n v="347252"/>
    <s v="RIR"/>
    <s v="Z110706"/>
    <d v="1905-07-07T00:00:00"/>
    <s v="NR"/>
    <s v="NR"/>
    <s v="NO/NO"/>
    <s v="CASA CIRCONDARIALE ARGHILLA'"/>
    <m/>
    <s v="ASSISTENZA SANITARIA DI BASE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090"/>
    <n v="5263"/>
    <s v="STAMPANTE PER COMPUTER"/>
    <s v="B"/>
    <m/>
    <s v="HEWLETT PACKARD CO"/>
    <s v="LASERJET PRO 400"/>
    <s v="CNFF353166"/>
    <s v="1SC"/>
    <s v="."/>
    <d v="1905-07-07T00:00:00"/>
    <s v="NR"/>
    <s v="NR"/>
    <s v="NO/NO"/>
    <s v="CASA CIRCONDARIALE ARGHILLA'"/>
    <m/>
    <s v="ASSISTENZA SANITARIA DI BASE"/>
    <s v="AMBULATORIO"/>
    <s v="Proprieta' Ente"/>
    <n v="440.71"/>
    <m/>
    <s v="STAMPANTE PER COMPUTER"/>
    <s v="F"/>
    <n v="0.03"/>
    <n v="0"/>
    <n v="1"/>
    <m/>
    <n v="0"/>
    <m/>
  </r>
  <r>
    <x v="2"/>
    <x v="5"/>
    <s v="asp rc"/>
    <n v="5091"/>
    <n v="5264"/>
    <s v="TRAPANO ORTOPEDICO"/>
    <s v="."/>
    <m/>
    <s v="AESCULAP AG &amp; CO KG"/>
    <s v="GA 670 ACCULAN 3TI"/>
    <n v="535"/>
    <s v="TOR"/>
    <s v="Z12130503"/>
    <d v="1905-07-04T00:00:00"/>
    <s v="NR"/>
    <s v="NR"/>
    <s v="NO/NO"/>
    <s v="P.O. MELITO PORTO SALVO"/>
    <m/>
    <s v="BLOCCO OPERATORIO"/>
    <s v="BLOCCO OPERATORIO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5092"/>
    <n v="5265"/>
    <s v="TRAPANO ORTOPEDICO"/>
    <s v="."/>
    <m/>
    <s v="AESCULAP AG &amp; CO KG"/>
    <s v="GA 670 ACCULAN 3TI"/>
    <n v="1991"/>
    <s v="TOR"/>
    <s v="Z12130503"/>
    <d v="1905-07-04T00:00:00"/>
    <s v="NR"/>
    <s v="NR"/>
    <s v="NO/NO"/>
    <s v="P.O. MELITO PORTO SALVO"/>
    <m/>
    <s v="BLOCCO OPERATORIO"/>
    <s v="BLOCCO OPERATORIO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5093"/>
    <n v="5266"/>
    <s v="FACOEMULSIFICATORE"/>
    <s v="."/>
    <m/>
    <s v="ALCON LABORATORIES INC"/>
    <s v="SERIES 20000 LEGACY"/>
    <s v="0301402601X"/>
    <s v="FAC"/>
    <s v="Z1212020701"/>
    <d v="1905-07-02T00:00:00"/>
    <s v="NR"/>
    <s v="NR"/>
    <s v="NO/NO"/>
    <s v="P.O. MELITO PORTO SALVO"/>
    <m/>
    <s v="BLOCCO OPERATORIO"/>
    <s v="BLOCCO OPERATORIO"/>
    <s v="Proprieta' Ente"/>
    <n v="41044.379999999997"/>
    <m/>
    <s v="FACOEMULSIFICATORE"/>
    <s v="D"/>
    <n v="0.06"/>
    <n v="20000"/>
    <n v="1"/>
    <m/>
    <n v="1200"/>
    <m/>
  </r>
  <r>
    <x v="2"/>
    <x v="5"/>
    <s v="asp rc"/>
    <n v="5094"/>
    <n v="5267"/>
    <s v="ECOTOMOGRAFO"/>
    <s v="B"/>
    <m/>
    <s v="ULTRASONIX"/>
    <s v="SONIX OP"/>
    <s v="1.1-0703.0916"/>
    <s v="ECT"/>
    <s v="Z11040101"/>
    <d v="1905-06-27T00:00:00"/>
    <s v="NR"/>
    <s v="NR"/>
    <s v="NO/NO"/>
    <s v="POLIAMB. RC 5 (CENTRO)"/>
    <m/>
    <s v="CENTRO ABUSI SESSUALI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5095"/>
    <n v="5268"/>
    <s v="RIPRODUTTORE VIDEO O DIGITALE DI BIOIMMAGINI"/>
    <s v="B"/>
    <m/>
    <s v="SONY CORP"/>
    <s v="UP 897 MD"/>
    <n v="78667"/>
    <s v="RIR"/>
    <s v="Z110706"/>
    <d v="1905-06-27T00:00:00"/>
    <s v="NR"/>
    <s v="NR"/>
    <s v="NO/NO"/>
    <s v="POLIAMB. RC 5 (CENTRO)"/>
    <m/>
    <s v="CENTRO ABUSI SESSUALI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096"/>
    <n v="5269"/>
    <s v="SONDA ECOGRAFICA"/>
    <s v="B"/>
    <m/>
    <s v="ULTRASONIX"/>
    <s v="EC9-5/10 MICROCONVEX"/>
    <s v="1.0-SC00139"/>
    <s v="SCF"/>
    <s v="Z110490"/>
    <d v="1905-06-27T00:00:00"/>
    <s v="NR"/>
    <s v="NR"/>
    <s v="NO/NO"/>
    <s v="POLIAMB. RC 5 (CENTRO)"/>
    <m/>
    <s v="CENTRO ABUSI SESSUALI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097"/>
    <n v="5270"/>
    <s v="SONDA ECOGRAFICA"/>
    <s v="B"/>
    <m/>
    <s v="ULTRASONIX"/>
    <s v="C5-2/60 CONVEX"/>
    <s v="1.0-SC00139"/>
    <s v="SCF"/>
    <s v="Z110490"/>
    <d v="1905-06-27T00:00:00"/>
    <s v="NR"/>
    <s v="NR"/>
    <s v="NO/NO"/>
    <s v="POLIAMB. RC 5 (CENTRO)"/>
    <m/>
    <s v="CENTRO ABUSI SESSUALI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098"/>
    <n v="5271"/>
    <s v="SONDA ECOGRAFICA"/>
    <s v="B"/>
    <m/>
    <s v="ULTRASONIX"/>
    <s v="M4DC7-3/40 CONVEX 4D"/>
    <s v="1.0V3D00099"/>
    <s v="SCF"/>
    <s v="Z110490"/>
    <d v="1905-06-27T00:00:00"/>
    <s v="NR"/>
    <s v="NR"/>
    <s v="NO/NO"/>
    <s v="POLIAMB. RC 5 (CENTRO)"/>
    <m/>
    <s v="CENTRO ABUSI SESSUALI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099"/>
    <n v="5272"/>
    <s v="ELETTROBISTURI"/>
    <s v="B"/>
    <m/>
    <s v="CONMED CORP"/>
    <s v="EXCALIBUR PLUS"/>
    <s v="00CGE 108"/>
    <s v="ELB"/>
    <s v="Z12010902"/>
    <s v="PREC. 1995"/>
    <n v="2016"/>
    <n v="2016"/>
    <s v="SI / SI"/>
    <s v="P.O. OPPIDO MAMERTINA"/>
    <m/>
    <s v="CHIRURGIA PALMI"/>
    <s v="S.O."/>
    <s v="Proprieta' Ente"/>
    <n v="18603.330000000002"/>
    <m/>
    <s v="ELETTROBISTURI"/>
    <s v="C"/>
    <n v="0.08"/>
    <n v="5000"/>
    <n v="1"/>
    <m/>
    <n v="400"/>
    <m/>
  </r>
  <r>
    <x v="2"/>
    <x v="5"/>
    <s v="asp rc"/>
    <n v="5130"/>
    <n v="5304"/>
    <s v="ELETTROCARDIOGRAFO"/>
    <s v="B"/>
    <m/>
    <s v="MINDRAY CO LTD"/>
    <s v="BENEHEART R12"/>
    <s v="FN4B001311"/>
    <s v="ECG"/>
    <s v="Z120503"/>
    <d v="1905-07-07T00:00:00"/>
    <s v="NR"/>
    <s v="NR"/>
    <s v="NO/NO"/>
    <s v="CASA CIRCONDARIALE LAUREANA DI BORELLO"/>
    <m/>
    <s v="ASS. SAN. DI BASE"/>
    <s v="AMB"/>
    <s v="Proprieta' Ente"/>
    <n v="4398.49"/>
    <m/>
    <s v="ELETTROCARDIOGRAFO"/>
    <s v="C"/>
    <n v="0.08"/>
    <n v="3000"/>
    <n v="1"/>
    <m/>
    <n v="240"/>
    <m/>
  </r>
  <r>
    <x v="2"/>
    <x v="5"/>
    <s v="asp rc"/>
    <n v="5131"/>
    <n v="5305"/>
    <s v="ELETTROCARDIOGRAFO"/>
    <s v="B"/>
    <m/>
    <s v="MINDRAY CO LTD"/>
    <s v="BENEHEART R12"/>
    <s v="FN4B001312"/>
    <s v="ECG"/>
    <s v="Z120503"/>
    <d v="1905-07-07T00:00:00"/>
    <s v="NR"/>
    <s v="NR"/>
    <s v="NO/NO"/>
    <s v="CASA CIRCONDARIALE LOCRI"/>
    <m/>
    <s v="ASS. SAN. DI BASE"/>
    <s v="AMBULATORIO SPECIASLISTICO"/>
    <s v="Proprieta' Ente"/>
    <n v="4398.49"/>
    <m/>
    <s v="ELETTROCARDIOGRAFO"/>
    <s v="C"/>
    <n v="0.08"/>
    <n v="3000"/>
    <n v="1"/>
    <m/>
    <n v="240"/>
    <m/>
  </r>
  <r>
    <x v="2"/>
    <x v="5"/>
    <s v="asp rc"/>
    <n v="5132"/>
    <n v="5307"/>
    <s v="RIPRODUTTORE VIDEO O DIGITALE DI BIOIMMAGINI"/>
    <s v="B"/>
    <m/>
    <s v="SONY CORP"/>
    <s v="UP D897"/>
    <n v="142866"/>
    <s v="RIR"/>
    <s v="Z110706"/>
    <d v="1905-07-07T00:00:00"/>
    <s v="NR"/>
    <s v="NR"/>
    <s v="NO/NO"/>
    <s v="POLIAMB. BAGNARA CALABRA"/>
    <m/>
    <s v="ASS. SAN. DI BASE"/>
    <s v="AMB. 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133"/>
    <n v="5308"/>
    <s v="SONDA ECOGRAFICA"/>
    <s v="B"/>
    <m/>
    <s v="GE MEDICAL SYSTEMS"/>
    <s v="8C"/>
    <s v="115176WX0"/>
    <s v="SCF"/>
    <s v="Z110490"/>
    <d v="1905-07-01T00:00:00"/>
    <n v="2016"/>
    <n v="2016"/>
    <s v="SI / SI"/>
    <s v="P.O. MELITO PORTO SALVO"/>
    <m/>
    <s v="UNITA OPERATIVA COMPLESSA GERATRIA ECOGRAFIA"/>
    <s v="UNITA GERATRIA ECOGRAFIA"/>
    <s v="Proprieta' Ente"/>
    <n v="8642.24"/>
    <m/>
    <s v="SONDA ECOGRAFICA"/>
    <s v="C"/>
    <n v="0.08"/>
    <n v="5000"/>
    <n v="1"/>
    <m/>
    <n v="400"/>
    <m/>
  </r>
  <r>
    <x v="2"/>
    <x v="5"/>
    <s v="asp rc"/>
    <n v="5134"/>
    <n v="5310"/>
    <s v="TAVOLI PORTA-STRUMENTI OFTALMOLOGICI"/>
    <s v="B"/>
    <m/>
    <s v="CSO COSTRUZIONI STRUMENTI OFTALMICI SRL"/>
    <s v="ELECTRIC TABLE"/>
    <s v="ET02110"/>
    <s v="TAR"/>
    <s v="Z12129001"/>
    <d v="1905-07-07T00:00:00"/>
    <s v="NR"/>
    <s v="NR"/>
    <s v="NO/NO"/>
    <s v="CASA CIRCONDARIALE LOCRI"/>
    <m/>
    <s v="ASS. SAN. DI BASE"/>
    <s v="AMBULATORIO SPECIASLISTICO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5135"/>
    <n v="5310"/>
    <s v="CARICA BATTERIE"/>
    <s v="."/>
    <m/>
    <s v="HEINE OPTOTECHNIK"/>
    <s v="EN 50"/>
    <n v="1080003708"/>
    <s v="6CA"/>
    <s v="."/>
    <d v="1905-07-07T00:00:00"/>
    <s v="NR"/>
    <s v="NR"/>
    <s v="NO/NO"/>
    <s v="CASA CIRCONDARIALE LOCRI"/>
    <m/>
    <s v="ASS. SAN. DI BASE"/>
    <s v="AMBULATORIO SPECIASLISTICO"/>
    <s v="Proprieta' Ente"/>
    <n v="382.06"/>
    <m/>
    <s v="CARICA BATTERIE"/>
    <s v="E"/>
    <n v="0.04"/>
    <n v="0"/>
    <n v="1"/>
    <m/>
    <n v="0"/>
    <m/>
  </r>
  <r>
    <x v="2"/>
    <x v="5"/>
    <s v="asp rc"/>
    <n v="5136"/>
    <n v="5311"/>
    <s v="LAMPADA A FESSURA"/>
    <s v="B"/>
    <m/>
    <s v="SHIN NIPPON COMMERCE INC"/>
    <s v="SL 102"/>
    <s v="2014-5490"/>
    <s v="LFE"/>
    <s v="Z12120108"/>
    <d v="1905-07-07T00:00:00"/>
    <s v="NR"/>
    <s v="NR"/>
    <s v="NO/NO"/>
    <s v="CASA CIRCONDARIALE LOCRI"/>
    <m/>
    <s v="ASS. SAN. DI BASE"/>
    <s v="AMBULATORIO SPECIASLISTICO"/>
    <s v="Proprieta' Ente"/>
    <n v="6244.6"/>
    <m/>
    <s v="LAMPADA A FESSURA"/>
    <s v="E"/>
    <n v="0.04"/>
    <n v="3000"/>
    <n v="1"/>
    <m/>
    <n v="120"/>
    <m/>
  </r>
  <r>
    <x v="2"/>
    <x v="5"/>
    <s v="asp rc"/>
    <n v="5137"/>
    <n v="5312"/>
    <s v="OFTALMOMETRO"/>
    <s v="B"/>
    <m/>
    <s v="CSO COSTRUZIONI STRUMENTI OFTALMICI SRL"/>
    <s v="JAVAL 1"/>
    <n v="14030043"/>
    <s v="OFM"/>
    <s v="Z12120113"/>
    <d v="1905-07-07T00:00:00"/>
    <s v="NR"/>
    <s v="NR"/>
    <s v="NO/NO"/>
    <s v="CASA CIRCONDARIALE LOCRI"/>
    <m/>
    <s v="ASS. SAN. DI BASE"/>
    <s v="AMBULATORIO SPECIASLISTICO"/>
    <s v="Proprieta' Ente"/>
    <n v="4075"/>
    <m/>
    <s v="OFTALMOMETRO"/>
    <s v="D"/>
    <n v="0.06"/>
    <n v="1333.3333333333335"/>
    <n v="1"/>
    <m/>
    <n v="80"/>
    <m/>
  </r>
  <r>
    <x v="2"/>
    <x v="5"/>
    <s v="asp rc"/>
    <n v="5138"/>
    <n v="5313"/>
    <s v="FRONTIFOCOMETRO"/>
    <s v="B"/>
    <m/>
    <s v="SHIN NIPPON COMMERCE INC"/>
    <s v="LM 15"/>
    <n v="481007"/>
    <s v="FRF"/>
    <s v="."/>
    <d v="1905-07-07T00:00:00"/>
    <s v="NR"/>
    <s v="NR"/>
    <s v="NO/NO"/>
    <s v="CASA CIRCONDARIALE LOCRI"/>
    <m/>
    <s v="ASS. SAN. DI BASE"/>
    <s v="AMBULATORIO SPECIASLISTICO"/>
    <s v="Proprieta' Ente"/>
    <n v="4570.74"/>
    <m/>
    <s v="FRONTIFOCOMETRO"/>
    <s v="F"/>
    <n v="0.03"/>
    <n v="2666.6666666666665"/>
    <n v="1"/>
    <m/>
    <n v="79.999999999999986"/>
    <m/>
  </r>
  <r>
    <x v="2"/>
    <x v="5"/>
    <s v="asp rc"/>
    <n v="5139"/>
    <n v="5314"/>
    <s v="OFTALMOSCOPIO"/>
    <s v="B"/>
    <m/>
    <s v="HEINE OPTOTECHNIK"/>
    <s v="OMEGA 500"/>
    <n v="1121010386"/>
    <s v="OFS"/>
    <s v="Z12120114"/>
    <d v="1905-07-07T00:00:00"/>
    <s v="NR"/>
    <s v="NR"/>
    <s v="NO/NO"/>
    <s v="CASA CIRCONDARIALE LOCRI"/>
    <m/>
    <s v="ASS. SAN. DI BASE"/>
    <s v="AMBULATORIO SPECIASLISTICO"/>
    <s v="Proprieta' Ente"/>
    <n v="2874.94"/>
    <m/>
    <s v="OFTALMOSCOPIO"/>
    <s v="F"/>
    <n v="0.03"/>
    <n v="1333.3333333333335"/>
    <n v="1"/>
    <m/>
    <n v="40"/>
    <m/>
  </r>
  <r>
    <x v="2"/>
    <x v="5"/>
    <s v="asp rc"/>
    <n v="5140"/>
    <n v="5315"/>
    <s v="LAMPADA FRONTALE"/>
    <s v="."/>
    <m/>
    <s v="GIMA SPA"/>
    <s v="31108 LUX 55"/>
    <n v="31110"/>
    <s v="LFR"/>
    <s v="."/>
    <d v="1905-07-07T00:00:00"/>
    <s v="NR"/>
    <s v="NR"/>
    <s v="NO/NO"/>
    <s v="CASA CIRCONDARIALE LOCRI"/>
    <m/>
    <s v="ASS. SAN. DI BASE"/>
    <s v="AMBULATORIO SPECIASLISTICO"/>
    <s v="Proprieta' Ente"/>
    <n v="544.44000000000005"/>
    <m/>
    <s v="LAMPADA FRONTALE"/>
    <s v="F"/>
    <n v="0.03"/>
    <n v="2666.6666666666665"/>
    <n v="1"/>
    <m/>
    <n v="79.999999999999986"/>
    <m/>
  </r>
  <r>
    <x v="2"/>
    <x v="5"/>
    <s v="asp rc"/>
    <n v="5141"/>
    <n v="5316"/>
    <s v="OTOSCOPIO DIRETTO AMBULATORIALE"/>
    <s v="."/>
    <m/>
    <s v="GIMA SPA"/>
    <s v="GIMALUX"/>
    <s v="LOT.33"/>
    <s v="OTS"/>
    <s v="Z12149006"/>
    <d v="1905-07-07T00:00:00"/>
    <s v="NR"/>
    <s v="NR"/>
    <s v="NO/NO"/>
    <s v="CASA CIRCONDARIALE LOCRI"/>
    <m/>
    <s v="ASS. SAN. DI BASE"/>
    <s v="AMBULATORIO SPECIASLISTICO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5142"/>
    <n v="5317"/>
    <s v="STERILIZZATRICE AD ARIA SECCA"/>
    <s v="."/>
    <m/>
    <s v="CBM SRL MEDICAL EQUIPMENT"/>
    <s v="MICROSTERIL 439"/>
    <n v="9021"/>
    <s v="SAS"/>
    <s v="Z12011307"/>
    <d v="1905-07-07T00:00:00"/>
    <s v="NR"/>
    <s v="NR"/>
    <s v="NO/NO"/>
    <s v="CASA CIRCONDARIALE LOCRI"/>
    <m/>
    <s v="ASS. SAN. DI BASE"/>
    <s v="AMBULATORIO SPECIASLISTIC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182"/>
    <n v="5357"/>
    <s v="LETTO ELETTROCOMANDATO PER TERAPIA INTENSIVA O RIANIMAZIONE"/>
    <s v="."/>
    <m/>
    <s v="."/>
    <s v="."/>
    <s v="14186553-8/4"/>
    <s v="LTT"/>
    <s v="Z12030702"/>
    <d v="1905-07-07T00:00:00"/>
    <s v="NR"/>
    <s v="NR"/>
    <s v="NO/NO"/>
    <s v="P.O. POLISTENA"/>
    <m/>
    <s v="PRONTO SOCCORSO PALMI"/>
    <s v="BOX EMERGENZE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5183"/>
    <n v="5358"/>
    <s v="LETTO ELETTROCOMANDATO PER TERAPIA INTENSIVA O RIANIMAZIONE"/>
    <s v="."/>
    <m/>
    <s v="."/>
    <s v="."/>
    <s v="14186553-8/3"/>
    <s v="LTT"/>
    <s v="Z12030702"/>
    <d v="1905-07-07T00:00:00"/>
    <s v="NR"/>
    <s v="NR"/>
    <s v="NO/NO"/>
    <s v="P.O. POLISTENA"/>
    <m/>
    <s v="PRONTO SOCCORSO PALMI"/>
    <s v="BOX EMERGENZE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5184"/>
    <n v="5359"/>
    <s v="LETTO ELETTROCOMANDATO PER TERAPIA INTENSIVA O RIANIMAZIONE"/>
    <s v="."/>
    <m/>
    <s v="."/>
    <s v="."/>
    <s v="14186553-8/5"/>
    <s v="LTT"/>
    <s v="Z12030702"/>
    <d v="1905-07-07T00:00:00"/>
    <s v="NR"/>
    <s v="NR"/>
    <s v="NO/NO"/>
    <s v="P.O. POLISTENA"/>
    <m/>
    <s v="PRONTO SOCCORSO PALMI"/>
    <s v="BOX EMERGENZE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5185"/>
    <n v="5360"/>
    <s v="LETTO ELETTROCOMANDATO PER TERAPIA INTENSIVA O RIANIMAZIONE"/>
    <s v="."/>
    <m/>
    <s v="."/>
    <s v="."/>
    <s v="14186553-8/2"/>
    <s v="LTT"/>
    <s v="Z12030702"/>
    <d v="1905-07-07T00:00:00"/>
    <s v="NR"/>
    <s v="NR"/>
    <s v="NO/NO"/>
    <s v="P.O. POLISTENA"/>
    <m/>
    <s v="PRONTO SOCCORSO PALMI"/>
    <s v="BOX EMERGENZE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5186"/>
    <n v="5361"/>
    <s v="LETTO ELETTROCOMANDATO PER TERAPIA INTENSIVA O RIANIMAZIONE"/>
    <s v="."/>
    <m/>
    <s v="."/>
    <s v="."/>
    <s v="14186553-8/6"/>
    <s v="LTT"/>
    <s v="Z12030702"/>
    <d v="1905-07-07T00:00:00"/>
    <s v="NR"/>
    <s v="NR"/>
    <s v="NO/NO"/>
    <s v="P.O. POLISTENA"/>
    <m/>
    <s v="CARDIOLOGIA"/>
    <s v="UTIC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5187"/>
    <n v="5362"/>
    <s v="LETTO ELETTROCOMANDATO PER TERAPIA INTENSIVA O RIANIMAZIONE"/>
    <s v="."/>
    <m/>
    <s v="."/>
    <s v="."/>
    <s v="14186553-8/8"/>
    <s v="LTT"/>
    <s v="Z12030702"/>
    <d v="1905-07-07T00:00:00"/>
    <s v="NR"/>
    <s v="NR"/>
    <s v="NO/NO"/>
    <s v="P.O. POLISTENA"/>
    <m/>
    <s v="CARDIOLOGIA"/>
    <s v="UTIC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5188"/>
    <n v="5363"/>
    <s v="LETTO ELETTROCOMANDATO PER TERAPIA INTENSIVA O RIANIMAZIONE"/>
    <s v="."/>
    <m/>
    <s v="."/>
    <s v="."/>
    <s v="1418653-8/7"/>
    <s v="LTT"/>
    <s v="Z12030702"/>
    <d v="1905-07-07T00:00:00"/>
    <s v="NR"/>
    <s v="NR"/>
    <s v="NO/NO"/>
    <s v="P.O. POLISTENA"/>
    <m/>
    <s v="CARDIOLOGIA"/>
    <s v="UTIC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5189"/>
    <n v="5364"/>
    <s v="LETTO ELETTROCOMANDATO PER TERAPIA INTENSIVA O RIANIMAZIONE"/>
    <s v="."/>
    <m/>
    <s v="."/>
    <s v="."/>
    <s v="1418653-8/1"/>
    <s v="LTT"/>
    <s v="Z12030702"/>
    <d v="1905-07-07T00:00:00"/>
    <s v="NR"/>
    <s v="NR"/>
    <s v="NO/NO"/>
    <s v="P.O. POLISTENA"/>
    <m/>
    <s v="CARDIOLOGIA"/>
    <s v="UTIC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5200"/>
    <n v="5375"/>
    <s v="STERILIZZATRICE AD ARIA SECCA"/>
    <s v="."/>
    <m/>
    <s v="CBM SRL MEDICAL EQUIPMENT"/>
    <s v="MICROSTERIL 439"/>
    <n v="9029"/>
    <s v="SAS"/>
    <s v="Z12011307"/>
    <d v="1905-07-07T00:00:00"/>
    <s v="NR"/>
    <s v="NR"/>
    <s v="NO/NO"/>
    <s v="CASA CIRCONDARIALE PALMI"/>
    <m/>
    <s v="POLIAMBULATORI"/>
    <s v="AMBULATORIO2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201"/>
    <n v="5376"/>
    <s v="OTOSCOPIO DIRETTO AMBULATORIALE"/>
    <s v="."/>
    <m/>
    <s v="GIMA SPA"/>
    <s v="GIMALUX"/>
    <s v="LOT000033"/>
    <s v="OTS"/>
    <s v="Z12149006"/>
    <d v="1905-07-07T00:00:00"/>
    <s v="NR"/>
    <s v="NR"/>
    <s v="NO/NO"/>
    <s v="CASA CIRCONDARIALE PALMI"/>
    <m/>
    <s v="POLIAMBULATORI"/>
    <s v="AMBULATORIO2"/>
    <s v="Proprieta' Ente"/>
    <n v="1251.28"/>
    <m/>
    <s v="OTOSCOPIO DIRETTO AMBULATORIALE"/>
    <s v="F"/>
    <n v="0.03"/>
    <n v="533.33333333333326"/>
    <n v="1"/>
    <m/>
    <n v="15.999999999999996"/>
    <m/>
  </r>
  <r>
    <x v="2"/>
    <x v="5"/>
    <s v="asp rc"/>
    <n v="5202"/>
    <n v="5377"/>
    <s v="LAMPADA FRONTALE"/>
    <s v="."/>
    <m/>
    <s v="GIMA SPA"/>
    <s v="31108 LUX 55"/>
    <s v="LOT000020"/>
    <s v="LFR"/>
    <s v="."/>
    <d v="1905-07-07T00:00:00"/>
    <s v="NR"/>
    <s v="NR"/>
    <s v="NO/NO"/>
    <s v="CASA CIRCONDARIALE PALMI"/>
    <m/>
    <s v="POLIAMBULATORI"/>
    <s v="AMBULATORIO2"/>
    <s v="Proprieta' Ente"/>
    <n v="544.44000000000005"/>
    <m/>
    <s v="LAMPADA FRONTALE"/>
    <s v="F"/>
    <n v="0.03"/>
    <n v="2666.6666666666665"/>
    <n v="1"/>
    <m/>
    <n v="79.999999999999986"/>
    <m/>
  </r>
  <r>
    <x v="2"/>
    <x v="5"/>
    <s v="asp rc"/>
    <n v="5203"/>
    <n v="5378"/>
    <s v="DEFIBRILLATORE"/>
    <s v="."/>
    <m/>
    <s v="ZOLL MEDICAL CORP"/>
    <s v="R SERIES PLUS"/>
    <s v="AR15C012668"/>
    <s v="DEF"/>
    <s v="Z120305"/>
    <d v="1905-07-07T00:00:00"/>
    <s v="NR"/>
    <s v="NR"/>
    <s v="NO/NO"/>
    <s v="118 REGGIO CALABRIA"/>
    <m/>
    <n v="118"/>
    <s v="118 CORDINAMENTO"/>
    <s v="Proprieta' Ente"/>
    <n v="8801.2800000000007"/>
    <m/>
    <s v="DEFIBRILLATORE"/>
    <s v="C"/>
    <n v="0.08"/>
    <n v="5000"/>
    <n v="1"/>
    <m/>
    <n v="400"/>
    <m/>
  </r>
  <r>
    <x v="2"/>
    <x v="5"/>
    <s v="asp rc"/>
    <n v="5204"/>
    <n v="5379"/>
    <s v="VENTILATORE POLMONARE PER USO OSPEDALIERO"/>
    <s v="."/>
    <m/>
    <s v="SPENCER ITALIA SRL"/>
    <n v="170"/>
    <n v="17015041"/>
    <s v="VPO"/>
    <s v="Z12030105"/>
    <d v="1905-07-07T00:00:00"/>
    <s v="NR"/>
    <s v="NR"/>
    <s v="NO/NO"/>
    <s v="118 REGGIO CALABRIA"/>
    <m/>
    <n v="118"/>
    <s v="118 CORDINAMENTO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205"/>
    <n v="5380"/>
    <s v="ASPIRATORE MEDICO CHIRURGICO"/>
    <s v="."/>
    <m/>
    <s v="BOSCAROL EMERGENCY SYSTEMS"/>
    <s v="OB 2012 FA BIANCO MEDICAL SUCTION U"/>
    <n v="1101510028"/>
    <s v="ACH"/>
    <s v="Z120105"/>
    <d v="1905-07-07T00:00:00"/>
    <s v="NR"/>
    <s v="NR"/>
    <s v="NO/NO"/>
    <s v="118 REGGIO CALABRIA"/>
    <m/>
    <n v="118"/>
    <s v="118 CORDINAMEN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206"/>
    <n v="5381"/>
    <s v="INCUBATRICE NEONATALE DA TRASPORTO"/>
    <s v="."/>
    <m/>
    <s v="GINEVRI SRL"/>
    <s v="BABY SHUTTLE"/>
    <s v="176/14"/>
    <s v="INT"/>
    <s v="."/>
    <d v="1905-07-08T00:00:00"/>
    <s v="NR"/>
    <s v="NR"/>
    <s v="NO/NO"/>
    <s v="118 REGGIO CALABRIA"/>
    <m/>
    <n v="118"/>
    <s v="118 CORDINAMENTO"/>
    <s v="Proprieta' Ente"/>
    <n v="15559.2"/>
    <m/>
    <s v="INCUBATRICE NEONATALE DA TRASPORTO"/>
    <s v="D"/>
    <n v="0.06"/>
    <n v="6666.666666666667"/>
    <n v="1"/>
    <m/>
    <n v="400"/>
    <m/>
  </r>
  <r>
    <x v="2"/>
    <x v="5"/>
    <s v="asp rc"/>
    <n v="5207"/>
    <n v="5382"/>
    <s v="ASPIRATORE MEDICO CHIRURGICO"/>
    <s v="."/>
    <m/>
    <s v="BOSCAROL EMERGENCY SYSTEMS"/>
    <s v="OB 2012 FA BIANCO MEDICAL SUCTION U"/>
    <n v="1101510037"/>
    <s v="ACH"/>
    <s v="Z120105"/>
    <d v="1905-07-07T00:00:00"/>
    <s v="NR"/>
    <s v="NR"/>
    <s v="NO/NO"/>
    <s v="118 REGGIO CALABRIA"/>
    <m/>
    <n v="118"/>
    <s v="118 CORDINAMEN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208"/>
    <n v="5383"/>
    <s v="VENTILATORE POLMONARE PER USO OSPEDALIERO"/>
    <s v="."/>
    <m/>
    <s v="SPENCER ITALIA SRL"/>
    <n v="170"/>
    <n v="17015042"/>
    <s v="VPO"/>
    <s v="Z12030105"/>
    <d v="1905-07-07T00:00:00"/>
    <s v="NR"/>
    <s v="NR"/>
    <s v="NO/NO"/>
    <s v="118 REGGIO CALABRIA"/>
    <m/>
    <n v="118"/>
    <s v="118 CORDINAMENTO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209"/>
    <n v="5384"/>
    <s v="DEFIBRILLATORE"/>
    <s v="."/>
    <m/>
    <s v="ZOLL MEDICAL CORP"/>
    <s v="R SERIES PLUS"/>
    <s v="AR1SC012619"/>
    <s v="DEF"/>
    <s v="Z120305"/>
    <d v="1905-07-07T00:00:00"/>
    <s v="NR"/>
    <s v="NR"/>
    <s v="NO/NO"/>
    <s v="118 REGGIO CALABRIA"/>
    <m/>
    <n v="118"/>
    <s v="118 CORDINAMENTO"/>
    <s v="Proprieta' Ente"/>
    <n v="8801.2800000000007"/>
    <m/>
    <s v="DEFIBRILLATORE"/>
    <s v="C"/>
    <n v="0.08"/>
    <n v="5000"/>
    <n v="1"/>
    <m/>
    <n v="400"/>
    <m/>
  </r>
  <r>
    <x v="2"/>
    <x v="5"/>
    <s v="asp rc"/>
    <n v="5210"/>
    <n v="5385"/>
    <s v="ASPIRATORE MEDICO CHIRURGICO"/>
    <s v="."/>
    <m/>
    <s v="BOSCAROL EMERGENCY SYSTEMS"/>
    <s v="OB 2012 FA BIANCO MEDICAL SUCTION U"/>
    <n v="1101510030"/>
    <s v="ACH"/>
    <s v="Z120105"/>
    <d v="1905-07-07T00:00:00"/>
    <s v="NR"/>
    <s v="NR"/>
    <s v="NO/NO"/>
    <s v="118 REGGIO CALABRIA"/>
    <m/>
    <n v="118"/>
    <s v="118 CORDINAMEN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211"/>
    <n v="5386"/>
    <s v="VENTILATORE POLMONARE PER USO OSPEDALIERO"/>
    <s v="."/>
    <m/>
    <s v="SPENCER ITALIA SRL"/>
    <n v="170"/>
    <n v="17015046"/>
    <s v="VPO"/>
    <s v="Z12030105"/>
    <d v="1905-07-07T00:00:00"/>
    <s v="NR"/>
    <s v="NR"/>
    <s v="NO/NO"/>
    <s v="118 REGGIO CALABRIA"/>
    <m/>
    <n v="118"/>
    <s v="118 CORDINAMENTO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212"/>
    <n v="5387"/>
    <s v="DEFIBRILLATORE"/>
    <s v="."/>
    <m/>
    <s v="ZOLL MEDICAL CORP"/>
    <s v="R SERIES PLUS"/>
    <s v="AR15C012618"/>
    <s v="DEF"/>
    <s v="Z120305"/>
    <d v="1905-07-07T00:00:00"/>
    <s v="NR"/>
    <s v="NR"/>
    <s v="NO/NO"/>
    <s v="118 REGGIO CALABRIA"/>
    <m/>
    <n v="118"/>
    <s v="118 CORDINAMENTO"/>
    <s v="Proprieta' Ente"/>
    <n v="8801.2800000000007"/>
    <m/>
    <s v="DEFIBRILLATORE"/>
    <s v="C"/>
    <n v="0.08"/>
    <n v="5000"/>
    <n v="1"/>
    <m/>
    <n v="400"/>
    <m/>
  </r>
  <r>
    <x v="2"/>
    <x v="5"/>
    <s v="asp rc"/>
    <n v="5213"/>
    <n v="5388"/>
    <s v="ASPIRATORE MEDICO CHIRURGICO"/>
    <s v="."/>
    <m/>
    <s v="BOSCAROL EMERGENCY SYSTEMS"/>
    <s v="OB 2012 FA BIANCO MEDICAL SUCTION U"/>
    <n v="1101510038"/>
    <s v="ACH"/>
    <s v="Z120105"/>
    <d v="1905-07-07T00:00:00"/>
    <s v="NR"/>
    <s v="NR"/>
    <s v="NO/NO"/>
    <s v="118 REGGIO CALABRIA"/>
    <m/>
    <n v="118"/>
    <s v="118 CORDINAMEN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225"/>
    <n v="5400"/>
    <s v="FRIGOEMOTECA"/>
    <s v="."/>
    <m/>
    <s v="FRIMED SRL"/>
    <s v="AF 70 V"/>
    <s v="FF1708FMK0515"/>
    <s v="FRE"/>
    <s v="."/>
    <d v="1905-07-07T00:00:00"/>
    <s v="NR"/>
    <s v="NR"/>
    <s v="NO/NO"/>
    <s v="CENTRO VACCINI CAULONIA"/>
    <m/>
    <s v="CENTRO VACCINI"/>
    <s v="AMBULATORIO"/>
    <s v="Proprieta' Ente"/>
    <n v="6245.21"/>
    <m/>
    <s v="FRIGOEMOTECA"/>
    <s v="D"/>
    <n v="0.06"/>
    <n v="5333.3333333333339"/>
    <n v="1"/>
    <m/>
    <n v="320"/>
    <m/>
  </r>
  <r>
    <x v="2"/>
    <x v="5"/>
    <s v="asp rc"/>
    <n v="5226"/>
    <n v="5401"/>
    <s v="FRIGOEMOTECA"/>
    <s v="."/>
    <m/>
    <s v="FRIMED SRL"/>
    <s v="AF 70 V"/>
    <s v="FF1709FMK0515"/>
    <s v="FRE"/>
    <s v="."/>
    <d v="1905-07-07T00:00:00"/>
    <s v="NR"/>
    <s v="NR"/>
    <s v="NO/NO"/>
    <s v="POLIAMBULATORIO BIANCO"/>
    <m/>
    <s v="CENTRO VACCINI"/>
    <s v="AMBULATORIO"/>
    <s v="Proprieta' Ente"/>
    <n v="6245.21"/>
    <m/>
    <s v="FRIGOEMOTECA"/>
    <s v="D"/>
    <n v="0.06"/>
    <n v="5333.3333333333339"/>
    <n v="1"/>
    <m/>
    <n v="320"/>
    <m/>
  </r>
  <r>
    <x v="2"/>
    <x v="5"/>
    <s v="asp rc"/>
    <n v="5227"/>
    <n v="5402"/>
    <s v="MONITOR"/>
    <s v="B"/>
    <m/>
    <s v="GOLDWAY INDUSTRIAL INC"/>
    <s v="G 60"/>
    <s v="CN13600136"/>
    <s v="MON"/>
    <s v="Z12030202"/>
    <d v="1905-07-07T00:00:00"/>
    <s v="NR"/>
    <s v="NR"/>
    <s v="NO/NO"/>
    <s v="P.O. POLISTENA"/>
    <m/>
    <s v="PEDIATRIA"/>
    <s v="DEGENZE"/>
    <s v="Proprieta' Ente"/>
    <n v="13399.29"/>
    <m/>
    <s v="MONITOR"/>
    <s v="C"/>
    <n v="0.08"/>
    <n v="3000"/>
    <n v="1"/>
    <m/>
    <n v="240"/>
    <m/>
  </r>
  <r>
    <x v="2"/>
    <x v="5"/>
    <s v="asp rc"/>
    <n v="5228"/>
    <n v="5403"/>
    <s v="MONITOR"/>
    <s v="B"/>
    <m/>
    <s v="GOLDWAY INDUSTRIAL INC"/>
    <s v="G 60"/>
    <s v="CN13600089"/>
    <s v="MON"/>
    <s v="Z12030202"/>
    <d v="1905-07-07T00:00:00"/>
    <s v="NR"/>
    <s v="NR"/>
    <s v="NO/NO"/>
    <s v="P.O. LOCRI"/>
    <m/>
    <s v="OSTETRICIA E GINECOLOGIA"/>
    <s v="AMBULATORIO"/>
    <s v="Proprieta' Ente"/>
    <n v="13399.29"/>
    <m/>
    <s v="MONITOR"/>
    <s v="C"/>
    <n v="0.08"/>
    <n v="3000"/>
    <n v="1"/>
    <m/>
    <n v="240"/>
    <m/>
  </r>
  <r>
    <x v="2"/>
    <x v="5"/>
    <s v="asp rc"/>
    <n v="5229"/>
    <n v="5404"/>
    <s v="MONITOR"/>
    <s v="B"/>
    <m/>
    <s v="GOLDWAY INDUSTRIAL INC"/>
    <s v="G 60"/>
    <s v="CN13600088"/>
    <s v="MON"/>
    <s v="Z12030202"/>
    <d v="1905-07-07T00:00:00"/>
    <s v="NR"/>
    <s v="NR"/>
    <s v="NO/NO"/>
    <s v="P.O. LOCRI"/>
    <m/>
    <s v="OSTETRICIA E GINECOLOGIA"/>
    <s v="AMBULATORIO"/>
    <s v="Proprieta' Ente"/>
    <n v="13399.29"/>
    <m/>
    <s v="MONITOR"/>
    <s v="C"/>
    <n v="0.08"/>
    <n v="3000"/>
    <n v="1"/>
    <m/>
    <n v="240"/>
    <m/>
  </r>
  <r>
    <x v="2"/>
    <x v="5"/>
    <s v="asp rc"/>
    <n v="5230"/>
    <n v="5405"/>
    <s v="ANALIZZATORE AUTOMATICO PER IMMUNOCHIMICA"/>
    <s v="B"/>
    <m/>
    <s v="."/>
    <s v="."/>
    <s v="."/>
    <s v="AIC"/>
    <s v="W02010201"/>
    <d v="1905-07-03T00:00:00"/>
    <s v="NR"/>
    <s v="NR"/>
    <s v="NO/NO"/>
    <s v="P.O. LOCRI"/>
    <m/>
    <s v="LABORATORIO ANALISI"/>
    <s v="LABORATORIO"/>
    <s v="Proprieta' Ente"/>
    <n v="20000"/>
    <m/>
    <s v="ANALIZZATORE AUTOMATICO PER IMMUNOCHIMICA"/>
    <s v="B"/>
    <n v="0.1"/>
    <n v="51737.903584"/>
    <n v="1"/>
    <m/>
    <n v="5173.7903584000005"/>
    <m/>
  </r>
  <r>
    <x v="2"/>
    <x v="5"/>
    <s v="asp rc"/>
    <n v="5231"/>
    <n v="5406"/>
    <s v="COAGULOMETRO"/>
    <s v="B"/>
    <m/>
    <s v="INSTRUMENTATION LABORATORY"/>
    <s v="ACL TOP"/>
    <n v="14111622"/>
    <s v="COM"/>
    <s v="W02020201"/>
    <d v="1905-07-07T00:00:00"/>
    <s v="NR"/>
    <s v="NR"/>
    <s v="NO/NO"/>
    <s v="P.O. LOCRI"/>
    <m/>
    <s v="LABORATORIO ANALISI"/>
    <s v="LABORATORIO"/>
    <s v="Proprieta' Ente"/>
    <n v="7000"/>
    <m/>
    <s v="COAGULOMETRO"/>
    <s v="D"/>
    <n v="0.06"/>
    <n v="7772.4"/>
    <n v="1"/>
    <m/>
    <n v="466.34399999999994"/>
    <m/>
  </r>
  <r>
    <x v="2"/>
    <x v="5"/>
    <s v="asp rc"/>
    <n v="5232"/>
    <n v="5407"/>
    <s v="COAGULOMETRO"/>
    <s v="B"/>
    <m/>
    <s v="INSTRUMENTATION LABORATORY"/>
    <s v="ACL TOP"/>
    <n v="14111622"/>
    <s v="COM"/>
    <s v="W02020201"/>
    <d v="1905-07-07T00:00:00"/>
    <s v="NR"/>
    <s v="NR"/>
    <s v="NO/NO"/>
    <s v="P.O. LOCRI"/>
    <m/>
    <s v="LABORATORIO ANALISI"/>
    <s v="LABORATORIO"/>
    <s v="Proprieta' Ente"/>
    <n v="7000"/>
    <m/>
    <s v="COAGULOMETRO"/>
    <s v="D"/>
    <n v="0.06"/>
    <n v="7772.4"/>
    <n v="1"/>
    <m/>
    <n v="466.34399999999994"/>
    <m/>
  </r>
  <r>
    <x v="2"/>
    <x v="5"/>
    <s v="asp rc"/>
    <n v="5233"/>
    <n v="5408"/>
    <s v="CONTAGLOBULI AUTOMATICO DIFFERENZIALE"/>
    <s v="B"/>
    <m/>
    <s v="SYSMEX CORP"/>
    <s v="XN 1000"/>
    <n v="16908"/>
    <s v="CGD"/>
    <s v="W02020101"/>
    <d v="1905-07-07T00:00:00"/>
    <s v="NR"/>
    <s v="NR"/>
    <s v="NO/NO"/>
    <s v="P.O. LOCRI"/>
    <m/>
    <s v="LABORATORIO ANALISI"/>
    <s v="LABORATORIO"/>
    <s v="Proprieta' Ente"/>
    <n v="30000"/>
    <m/>
    <s v="CONTAGLOBULI AUTOMATICO DIFFERENZIALE"/>
    <s v="B"/>
    <n v="0.1"/>
    <n v="124218"/>
    <n v="1"/>
    <m/>
    <n v="12421.800000000001"/>
    <m/>
  </r>
  <r>
    <x v="2"/>
    <x v="5"/>
    <s v="asp rc"/>
    <n v="5234"/>
    <n v="5409"/>
    <s v="CONTAGLOBULI AUTOMATICO DIFFERENZIALE"/>
    <s v="B"/>
    <m/>
    <s v="SYSMEX CORP"/>
    <s v="XN 1000"/>
    <n v="16510"/>
    <s v="CGD"/>
    <s v="W02020101"/>
    <d v="1905-07-07T00:00:00"/>
    <s v="NR"/>
    <s v="NR"/>
    <s v="NO/NO"/>
    <s v="P.O. LOCRI"/>
    <m/>
    <s v="LABORATORIO ANALISI"/>
    <s v="LABORATORIO"/>
    <s v="Proprieta' Ente"/>
    <n v="30000"/>
    <m/>
    <s v="CONTAGLOBULI AUTOMATICO DIFFERENZIALE"/>
    <s v="B"/>
    <n v="0.1"/>
    <n v="124218"/>
    <n v="1"/>
    <m/>
    <n v="12421.800000000001"/>
    <m/>
  </r>
  <r>
    <x v="2"/>
    <x v="5"/>
    <s v="asp rc"/>
    <n v="5235"/>
    <n v="5410"/>
    <s v="ANALIZZATORE AUTOMATICO PER IMMUNOCHIMICA"/>
    <s v="B"/>
    <m/>
    <s v="DIASORIN DEUTSCHLAND GMBH"/>
    <s v="LIAISON ANALYSER"/>
    <n v="2229004502"/>
    <s v="AIC"/>
    <s v="W02010201"/>
    <d v="1905-07-03T00:00:00"/>
    <s v="NR"/>
    <s v="NR"/>
    <s v="NO/NO"/>
    <s v="P.O. LOCRI"/>
    <m/>
    <s v="LABORATORIO ANALISI"/>
    <s v="LABORATORIO"/>
    <s v="Proprieta' Ente"/>
    <n v="20000"/>
    <m/>
    <s v="ANALIZZATORE AUTOMATICO PER IMMUNOCHIMICA"/>
    <s v="B"/>
    <n v="0.1"/>
    <n v="51737.903584"/>
    <n v="1"/>
    <m/>
    <n v="5173.7903584000005"/>
    <m/>
  </r>
  <r>
    <x v="2"/>
    <x v="5"/>
    <s v="asp rc"/>
    <n v="5236"/>
    <n v="5411"/>
    <s v="ANALIZZATORE AUTOMATICO PER IMMUNOCHIMICA"/>
    <s v="B"/>
    <m/>
    <s v="PHADIA AB"/>
    <s v="IMMUNOCAP 250"/>
    <s v="n01132"/>
    <s v="AIC"/>
    <s v="W02010201"/>
    <d v="1905-07-03T00:00:00"/>
    <s v="NR"/>
    <s v="NR"/>
    <s v="NO/NO"/>
    <s v="P.O. LOCRI"/>
    <m/>
    <s v="LABORATORIO ANALISI"/>
    <s v="LABORATORIO"/>
    <s v="Proprieta' Ente"/>
    <n v="20000"/>
    <m/>
    <s v="ANALIZZATORE AUTOMATICO PER IMMUNOCHIMICA"/>
    <s v="B"/>
    <n v="0.1"/>
    <n v="51737.903584"/>
    <n v="1"/>
    <m/>
    <n v="5173.7903584000005"/>
    <m/>
  </r>
  <r>
    <x v="2"/>
    <x v="5"/>
    <s v="asp rc"/>
    <n v="5248"/>
    <n v="5423"/>
    <s v="ELETTROCARDIOGRAFO"/>
    <s v="B"/>
    <m/>
    <s v="MINDRAY CO LTD"/>
    <s v="BENEHEART R12"/>
    <s v="FN59003043"/>
    <s v="ECG"/>
    <s v="Z120503"/>
    <d v="1905-07-07T00:00:00"/>
    <s v="NR"/>
    <s v="NR"/>
    <s v="NO/NO"/>
    <s v="P.O. LOCRI"/>
    <m/>
    <s v="OSTETRICIA E GINECOLOGIA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5249"/>
    <n v="5424"/>
    <s v="ELETTROCARDIOGRAFO"/>
    <s v="B"/>
    <m/>
    <s v="MINDRAY CO LTD"/>
    <s v="BENEHEART R12"/>
    <s v="FN59003041"/>
    <s v="ECG"/>
    <s v="Z120503"/>
    <d v="1905-07-07T00:00:00"/>
    <s v="NR"/>
    <s v="NR"/>
    <s v="NO/NO"/>
    <s v="P.O. LOCRI"/>
    <m/>
    <s v="OSTETRICIA E GINECOLOGIA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5250"/>
    <n v="5425"/>
    <s v="ELETTROCARDIOGRAFO"/>
    <s v="B"/>
    <m/>
    <s v="MINDRAY CO LTD"/>
    <s v="BENEHEART R12"/>
    <s v="FN59003042"/>
    <s v="ECG"/>
    <s v="Z120503"/>
    <d v="1905-07-07T00:00:00"/>
    <s v="NR"/>
    <s v="NR"/>
    <s v="NO/NO"/>
    <s v="P.O. LOCRI"/>
    <m/>
    <s v="BLOCCO OPERATORIO"/>
    <s v="BLOCCO OPERATORIO"/>
    <s v="Proprieta' Ente"/>
    <n v="4398.49"/>
    <m/>
    <s v="ELETTROCARDIOGRAFO"/>
    <s v="C"/>
    <n v="0.08"/>
    <n v="3000"/>
    <n v="1"/>
    <m/>
    <n v="240"/>
    <m/>
  </r>
  <r>
    <x v="2"/>
    <x v="5"/>
    <s v="asp rc"/>
    <n v="5251"/>
    <n v="5426"/>
    <s v="TELEMETRIA ECG, UNITA` TRASMITTENTE PER"/>
    <s v="B"/>
    <m/>
    <s v="PHILIPS MEDICAL SYSTEMS"/>
    <s v="INTELLIVUE TRX 4851 A"/>
    <s v="0009FB26ABD4"/>
    <s v="UTC"/>
    <s v="Z12050803"/>
    <d v="1905-07-02T00:00:00"/>
    <s v="NR"/>
    <s v="NR"/>
    <s v="NO/NO"/>
    <s v="P.O. LOCRI"/>
    <m/>
    <s v="CARDIOLOGIA"/>
    <s v="AMBULATORIO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5252"/>
    <n v="5427"/>
    <s v="TELEMETRIA ECG, UNITA` TRASMITTENTE PER"/>
    <s v="B"/>
    <m/>
    <s v="PHILIPS MEDICAL SYSTEMS"/>
    <s v="INTELLIVUE TRX 4851 A"/>
    <s v="US006029558"/>
    <s v="UTC"/>
    <s v="Z12050803"/>
    <d v="1905-07-06T00:00:00"/>
    <s v="NR"/>
    <s v="NR"/>
    <s v="NO/NO"/>
    <s v="P.O. LOCRI"/>
    <m/>
    <s v="CARDIOLOGIA UTIC"/>
    <s v="INGRESSO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5253"/>
    <n v="5428"/>
    <s v="POMPA DI INFUSIONE"/>
    <s v="."/>
    <m/>
    <s v="CARDINAL HEALTH CORP"/>
    <s v="ALARIS SE"/>
    <n v="723109074"/>
    <s v="PIN"/>
    <s v="Z12030301"/>
    <d v="1905-07-02T00:00:00"/>
    <s v="NR"/>
    <s v="NR"/>
    <s v="NO/NO"/>
    <s v="P.O. LOCRI"/>
    <m/>
    <s v="CHIRURGIA GENERALE"/>
    <s v="CHIRURGIA GENERALE"/>
    <s v="Proprieta' Ente"/>
    <n v="2400"/>
    <m/>
    <s v="POMPA DI INFUSIONE"/>
    <s v="E"/>
    <n v="0.04"/>
    <n v="2000"/>
    <n v="1"/>
    <m/>
    <n v="80"/>
    <m/>
  </r>
  <r>
    <x v="2"/>
    <x v="5"/>
    <s v="asp rc"/>
    <n v="5254"/>
    <n v="5429"/>
    <s v="VENTILATORE POLMONARE PER USO OSPEDALIERO"/>
    <s v="."/>
    <m/>
    <s v="HAMILTON MEDICAL AG"/>
    <s v="G5"/>
    <n v="4785"/>
    <s v="VPO"/>
    <s v="Z12030105"/>
    <d v="1905-07-03T00:00:00"/>
    <s v="NR"/>
    <s v="NR"/>
    <s v="NO/NO"/>
    <s v="P.O. POLISTENA"/>
    <m/>
    <s v="RIANIMAZIONE"/>
    <s v="TER. INT. DEGENZ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255"/>
    <n v="5430"/>
    <s v="VENTILATORE POLMONARE PER USO OSPEDALIERO"/>
    <s v="."/>
    <m/>
    <s v="HAMILTON MEDICAL AG"/>
    <s v="G5"/>
    <n v="4787"/>
    <s v="VPO"/>
    <s v="Z12030105"/>
    <d v="1905-07-03T00:00:00"/>
    <s v="NR"/>
    <s v="NR"/>
    <s v="NO/NO"/>
    <s v="P.O. POLISTENA"/>
    <m/>
    <s v="RIANIMAZIONE"/>
    <s v="TER. INT. DEGENZ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256"/>
    <n v="5431"/>
    <s v="VENTILATORE POLMONARE PER USO OSPEDALIERO"/>
    <s v="."/>
    <m/>
    <s v="SPENCER ITALIA SRL"/>
    <n v="170"/>
    <n v="17015047"/>
    <s v="VPO"/>
    <s v="Z12030105"/>
    <d v="1905-07-07T00:00:00"/>
    <s v="NR"/>
    <s v="NR"/>
    <s v="NO/NO"/>
    <s v="118 REGGIO CALABRIA"/>
    <m/>
    <n v="118"/>
    <s v="118 CORDINAMENTO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257"/>
    <n v="5432"/>
    <s v="DEFIBRILLATORE"/>
    <s v="."/>
    <m/>
    <s v="ZOLL MEDICAL CORP"/>
    <s v="."/>
    <s v="AR15C012621"/>
    <s v="DEF"/>
    <s v="Z120305"/>
    <d v="1905-07-07T00:00:00"/>
    <s v="NR"/>
    <s v="NR"/>
    <s v="NO/NO"/>
    <s v="118 REGGIO CALABRIA"/>
    <m/>
    <n v="118"/>
    <s v="118 CORDINAMENTO"/>
    <s v="Proprieta' Ente"/>
    <n v="8801.2800000000007"/>
    <m/>
    <s v="DEFIBRILLATORE"/>
    <s v="C"/>
    <n v="0.08"/>
    <n v="5000"/>
    <n v="1"/>
    <m/>
    <n v="400"/>
    <m/>
  </r>
  <r>
    <x v="2"/>
    <x v="5"/>
    <s v="asp rc"/>
    <n v="5258"/>
    <n v="5433"/>
    <s v="INCUBATRICE NEONATALE DA TRASPORTO"/>
    <s v="."/>
    <m/>
    <s v="GINEVRI SRL"/>
    <s v="BABY SHUTTLE"/>
    <s v="177/14"/>
    <s v="INT"/>
    <s v="."/>
    <d v="1905-07-08T00:00:00"/>
    <s v="NR"/>
    <s v="NR"/>
    <s v="NO/NO"/>
    <s v="118 REGGIO CALABRIA"/>
    <m/>
    <n v="118"/>
    <s v="118 CORDINAMENTO"/>
    <s v="Proprieta' Ente"/>
    <n v="15559.2"/>
    <m/>
    <s v="INCUBATRICE NEONATALE DA TRASPORTO"/>
    <s v="D"/>
    <n v="0.06"/>
    <n v="6666.666666666667"/>
    <n v="1"/>
    <m/>
    <n v="400"/>
    <m/>
  </r>
  <r>
    <x v="2"/>
    <x v="5"/>
    <s v="asp rc"/>
    <n v="5259"/>
    <n v="5434"/>
    <s v="ASPIRATORE MEDICO CHIRURGICO"/>
    <s v="."/>
    <m/>
    <s v="BOSCAROL EMERGENCY SYSTEMS"/>
    <s v="OB 2012 FA BIANCO MEDICAL SUCTION U"/>
    <n v="1101510029"/>
    <s v="ACH"/>
    <s v="Z120105"/>
    <d v="1905-07-07T00:00:00"/>
    <s v="NR"/>
    <s v="NR"/>
    <s v="NO/NO"/>
    <s v="118 REGGIO CALABRIA"/>
    <m/>
    <n v="118"/>
    <s v="118 CORDINAMENT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260"/>
    <n v="5435"/>
    <s v="VENTILATORE POLMONARE PER USO OSPEDALIERO"/>
    <s v="."/>
    <m/>
    <s v="SPENCER ITALIA SRL"/>
    <n v="170"/>
    <n v="17015049"/>
    <s v="VPO"/>
    <s v="Z12030105"/>
    <d v="1905-07-07T00:00:00"/>
    <s v="NR"/>
    <s v="NR"/>
    <s v="NO/NO"/>
    <s v="118 REGGIO CALABRIA"/>
    <m/>
    <n v="118"/>
    <s v="118 CORDINAMENTO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261"/>
    <n v="5436"/>
    <s v="DEFIBRILLATORE"/>
    <s v="."/>
    <m/>
    <s v="ZOLL MEDICAL CORP"/>
    <s v="R SERIES PLUS"/>
    <s v="AR15C012625"/>
    <s v="DEF"/>
    <s v="Z120305"/>
    <d v="1905-07-07T00:00:00"/>
    <s v="NR"/>
    <s v="NR"/>
    <s v="NO/NO"/>
    <s v="118 REGGIO CALABRIA"/>
    <m/>
    <n v="118"/>
    <s v="118 CORDINAMENTO"/>
    <s v="Proprieta' Ente"/>
    <n v="8801.2800000000007"/>
    <m/>
    <s v="DEFIBRILLATORE"/>
    <s v="C"/>
    <n v="0.08"/>
    <n v="5000"/>
    <n v="1"/>
    <m/>
    <n v="400"/>
    <m/>
  </r>
  <r>
    <x v="2"/>
    <x v="5"/>
    <s v="asp rc"/>
    <n v="5262"/>
    <n v="5437"/>
    <s v="ELETTROCARDIOGRAFO"/>
    <s v="B"/>
    <m/>
    <s v="HEWLETT PACKARD CO"/>
    <s v="PAGE WRITER 100"/>
    <s v="CND4751955"/>
    <s v="ECG"/>
    <s v="Z120503"/>
    <d v="1905-06-24T00:00:00"/>
    <n v="2016"/>
    <n v="2016"/>
    <s v="SI / SI"/>
    <s v="P.O. GIOIA TAURO"/>
    <m/>
    <s v="MEDICINA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5263"/>
    <n v="5438"/>
    <s v="ASPIRATORE MEDICO CHIRURGICO"/>
    <s v="."/>
    <m/>
    <s v="COMETE SAS"/>
    <s v="ES MIDI E"/>
    <n v="1435"/>
    <s v="ACH"/>
    <s v="Z120105"/>
    <d v="1905-06-24T00:00:00"/>
    <n v="2016"/>
    <n v="2016"/>
    <s v="SI / SI"/>
    <s v="P.O. GIOIA TAURO"/>
    <m/>
    <s v="MEDICIN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264"/>
    <n v="5439"/>
    <s v="RIUNITO DENTISTICO"/>
    <s v="B"/>
    <m/>
    <s v="SIRONA DENTAL SYSTEMS GMBH"/>
    <s v="C6"/>
    <n v="200583"/>
    <s v="RDE"/>
    <s v="Z12110101"/>
    <d v="1905-07-07T00:00:00"/>
    <s v="NR"/>
    <s v="NR"/>
    <s v="NO/NO"/>
    <s v="CASA CIRCONDARIALE ARGHILLA'"/>
    <m/>
    <s v="ASSISTENZA SANITARIA DI BASE"/>
    <s v="AMBULATORIO"/>
    <s v="Proprieta' Ente"/>
    <n v="18657.53"/>
    <m/>
    <s v="RIUNITO DENTISTICO"/>
    <s v="E"/>
    <n v="0.04"/>
    <n v="10000"/>
    <n v="1"/>
    <m/>
    <n v="400"/>
    <m/>
  </r>
  <r>
    <x v="2"/>
    <x v="5"/>
    <s v="asp rc"/>
    <n v="5265"/>
    <n v="5440"/>
    <s v="COMPRESSORE PER RIUNITO DENTISTICO"/>
    <s v="B"/>
    <m/>
    <s v="CATTANI SPA"/>
    <s v="AC"/>
    <s v="UC151008"/>
    <s v="COU"/>
    <s v="."/>
    <d v="1905-07-07T00:00:00"/>
    <s v="NR"/>
    <s v="NR"/>
    <s v="NO/NO"/>
    <s v="CASA CIRCONDARIALE ARGHILLA'"/>
    <m/>
    <s v="ASSISTENZA SANITARIA DI BASE"/>
    <s v="AMBULATORIO"/>
    <s v="Proprieta' Ente"/>
    <n v="1666.67"/>
    <m/>
    <s v="COMPRESSORE PER RIUNITO DENTISTICO"/>
    <s v="F"/>
    <n v="0.03"/>
    <n v="1333.3333333333335"/>
    <n v="1"/>
    <m/>
    <n v="40"/>
    <m/>
  </r>
  <r>
    <x v="2"/>
    <x v="5"/>
    <s v="asp rc"/>
    <n v="5266"/>
    <n v="5441"/>
    <s v="AUTOCLAVE PER PICCOLI CARICHI"/>
    <s v="."/>
    <m/>
    <s v="DENTAL X SRL"/>
    <s v="DOMINA PLUS B"/>
    <n v="15351"/>
    <s v="AUB"/>
    <s v="Z12011304"/>
    <d v="1905-07-07T00:00:00"/>
    <s v="NR"/>
    <s v="NR"/>
    <s v="NO/NO"/>
    <s v="CASA CIRCONDARIALE ARGHILLA'"/>
    <m/>
    <s v="ASSISTENZA SANITARIA DI BASE"/>
    <s v="AMBULATORIO"/>
    <s v="Proprieta' Ente"/>
    <n v="4667.5"/>
    <m/>
    <s v="AUTOCLAVE PER PICCOLI CARICHI"/>
    <s v="C"/>
    <n v="0.08"/>
    <n v="2000"/>
    <n v="1"/>
    <m/>
    <n v="160"/>
    <m/>
  </r>
  <r>
    <x v="2"/>
    <x v="5"/>
    <s v="asp rc"/>
    <n v="5267"/>
    <n v="5442"/>
    <s v="TERMOSALDATRICE"/>
    <s v="."/>
    <m/>
    <s v="EURONDA SPA"/>
    <s v="EUROSEAL SYSTEM"/>
    <s v="EFE14090888"/>
    <s v="TMS"/>
    <s v="."/>
    <d v="1905-07-07T00:00:00"/>
    <s v="NR"/>
    <s v="NR"/>
    <s v="NO/NO"/>
    <s v="CASA CIRCONDARIALE ARGHILLA'"/>
    <m/>
    <s v="ASSISTENZA SANITARIA DI BASE"/>
    <s v="AMBULATORIO"/>
    <s v="Proprieta' Ente"/>
    <n v="1628.55"/>
    <m/>
    <s v="TERMOSALDATRICE"/>
    <s v="F"/>
    <n v="0.03"/>
    <n v="2133.3333333333335"/>
    <n v="1"/>
    <m/>
    <n v="64"/>
    <m/>
  </r>
  <r>
    <x v="2"/>
    <x v="5"/>
    <s v="asp rc"/>
    <n v="5268"/>
    <n v="5443"/>
    <s v="STERILIZZATRICE AD ARIA SECCA"/>
    <s v="."/>
    <m/>
    <s v="DE GIORGI CARLO SRL"/>
    <s v="714 00 MAXISTERIL"/>
    <n v="514090888"/>
    <s v="SAS"/>
    <s v="Z12011307"/>
    <d v="1905-07-07T00:00:00"/>
    <s v="NR"/>
    <s v="NR"/>
    <s v="NO/NO"/>
    <s v="CASA CIRCONDARIALE ARGHILLA'"/>
    <m/>
    <s v="ASSISTENZA SANITARIA DI BASE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269"/>
    <n v="5444"/>
    <s v="AMALGAMATORE"/>
    <s v="."/>
    <m/>
    <s v="DE GIORGI CARLO SRL"/>
    <s v="MIX 2000"/>
    <s v="5669E"/>
    <s v="AMA"/>
    <s v="Z12119002"/>
    <d v="1905-07-07T00:00:00"/>
    <s v="NR"/>
    <s v="NR"/>
    <s v="NO/NO"/>
    <s v="CASA CIRCONDARIALE ARGHILLA'"/>
    <m/>
    <s v="ASSISTENZA SANITARIA DI BASE"/>
    <s v="AMBULATORIO"/>
    <s v="Proprieta' Ente"/>
    <n v="899.58"/>
    <m/>
    <s v="AMALGAMATORE"/>
    <s v="F"/>
    <n v="0.03"/>
    <n v="266.66666666666669"/>
    <n v="1"/>
    <m/>
    <n v="8"/>
    <m/>
  </r>
  <r>
    <x v="2"/>
    <x v="5"/>
    <s v="asp rc"/>
    <n v="5270"/>
    <n v="5445"/>
    <s v="MONITOR PER MOVIMENTO OCULARE"/>
    <s v="."/>
    <m/>
    <s v="TOBII TECHNOLOGY AB"/>
    <s v="EYE TRACKER TOBII C15"/>
    <n v="60164244862"/>
    <s v="MMO"/>
    <s v="."/>
    <d v="1905-07-07T00:00:00"/>
    <s v="NR"/>
    <s v="NR"/>
    <s v="NO/NO"/>
    <s v="P.O. PALMI"/>
    <m/>
    <s v="DIREZIONE SANITARIA"/>
    <s v="INGRESSO"/>
    <s v="Proprieta' Ente"/>
    <n v="10000"/>
    <m/>
    <s v="MONITOR PER MOVIMENTO OCULARE"/>
    <s v="D"/>
    <n v="0.06"/>
    <n v="3098.7399"/>
    <n v="1"/>
    <m/>
    <n v="185.92439400000001"/>
    <m/>
  </r>
  <r>
    <x v="2"/>
    <x v="5"/>
    <s v="asp rc"/>
    <n v="5274"/>
    <n v="5449"/>
    <s v="FRIGORIFERO BIOLOGICO"/>
    <s v="."/>
    <m/>
    <s v="FRIMED SRL"/>
    <s v="FS 30 V"/>
    <s v="FF1330FMK1214"/>
    <s v="FBI"/>
    <s v="."/>
    <d v="1905-07-07T00:00:00"/>
    <s v="NR"/>
    <s v="NR"/>
    <s v="NO/NO"/>
    <s v="P.O. POLISTENA"/>
    <m/>
    <s v="OSTETRICIA"/>
    <s v="AMBULATORIO"/>
    <s v="Proprieta' Ente"/>
    <n v="6853.03"/>
    <m/>
    <s v="FRIGORIFERO BIOLOGICO"/>
    <s v="E"/>
    <n v="0.04"/>
    <n v="6000"/>
    <n v="1"/>
    <m/>
    <n v="240"/>
    <m/>
  </r>
  <r>
    <x v="2"/>
    <x v="5"/>
    <s v="asp rc"/>
    <n v="5275"/>
    <n v="5450"/>
    <s v="VIDEOGASTROSCOPIO"/>
    <s v="B"/>
    <m/>
    <s v="OLYMPUS OPTICAL CO LTD"/>
    <s v="GIF Q165"/>
    <n v="2005957"/>
    <s v="VGF"/>
    <s v="Z120205"/>
    <d v="1905-06-27T00:00:00"/>
    <s v="NR"/>
    <s v="NR"/>
    <s v="NO/NO"/>
    <s v="P.O. POLISTENA"/>
    <m/>
    <s v="GASTROENTEROLOGIA"/>
    <s v="AMBULATORIO"/>
    <s v="Proprieta' Ente"/>
    <n v="25188.33"/>
    <m/>
    <s v="VIDEOGASTROSCOPIO"/>
    <s v="A"/>
    <n v="0.12"/>
    <n v="13333.333333333334"/>
    <n v="1"/>
    <m/>
    <n v="1600"/>
    <m/>
  </r>
  <r>
    <x v="2"/>
    <x v="5"/>
    <s v="asp rc"/>
    <n v="5277"/>
    <n v="5452"/>
    <s v="LETTO O POLTRONA A BILANCIA PER DIALISI"/>
    <s v="."/>
    <m/>
    <s v="TASSINARI BILANCE SRL"/>
    <s v="2000 MAXI"/>
    <s v="L002264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78"/>
    <n v="5453"/>
    <s v="LETTO O POLTRONA A BILANCIA PER DIALISI"/>
    <s v="."/>
    <m/>
    <s v="TASSINARI BILANCE SRL"/>
    <s v="2000 MAXI"/>
    <s v="L002275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79"/>
    <n v="5454"/>
    <s v="LETTO O POLTRONA A BILANCIA PER DIALISI"/>
    <s v="."/>
    <m/>
    <s v="TASSINARI BILANCE SRL"/>
    <s v="2000 MAXI"/>
    <s v="L002259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80"/>
    <n v="5455"/>
    <s v="LETTO O POLTRONA A BILANCIA PER DIALISI"/>
    <s v="."/>
    <m/>
    <s v="TASSINARI BILANCE SRL"/>
    <s v="2000 MAXI"/>
    <s v="L002273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81"/>
    <n v="5456"/>
    <s v="LETTO O POLTRONA A BILANCIA PER DIALISI"/>
    <s v="."/>
    <m/>
    <s v="TASSINARI BILANCE SRL"/>
    <s v="2000 MAXI"/>
    <s v="L002261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82"/>
    <n v="5457"/>
    <s v="LETTO O POLTRONA A BILANCIA PER DIALISI"/>
    <s v="."/>
    <m/>
    <s v="TASSINARI BILANCE SRL"/>
    <s v="2000 MAXI"/>
    <s v=".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83"/>
    <n v="5458"/>
    <s v="LETTO O POLTRONA A BILANCIA PER DIALISI"/>
    <s v="."/>
    <m/>
    <s v="TASSINARI BILANCE SRL"/>
    <s v="2000 MAXI"/>
    <s v="L002265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84"/>
    <n v="5459"/>
    <s v="LETTO O POLTRONA A BILANCIA PER DIALISI"/>
    <s v="."/>
    <m/>
    <s v="TASSINARI BILANCE SRL"/>
    <s v="2000 MAXI"/>
    <s v="L002271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85"/>
    <n v="5460"/>
    <s v="LETTO O POLTRONA A BILANCIA PER DIALISI"/>
    <s v="."/>
    <m/>
    <s v="TASSINARI BILANCE SRL"/>
    <s v="2000 MAXI"/>
    <s v="L002274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86"/>
    <n v="5461"/>
    <s v="LETTO O POLTRONA A BILANCIA PER DIALISI"/>
    <s v="."/>
    <m/>
    <s v="TASSINARI BILANCE SRL"/>
    <s v="2000 MAXI"/>
    <s v="L002266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87"/>
    <n v="5462"/>
    <s v="LETTO O POLTRONA A BILANCIA PER DIALISI"/>
    <s v="."/>
    <m/>
    <s v="TASSINARI BILANCE SRL"/>
    <s v="2000 MAXI"/>
    <s v="L002272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88"/>
    <n v="5463"/>
    <s v="LETTO O POLTRONA A BILANCIA PER DIALISI"/>
    <s v="."/>
    <m/>
    <s v="TASSINARI BILANCE SRL"/>
    <s v="2000 MAXI"/>
    <s v="L002257"/>
    <s v="LBD"/>
    <s v="Z12099003"/>
    <d v="1905-06-22T00:00:00"/>
    <s v="NR"/>
    <s v="NR"/>
    <s v="NO/NO"/>
    <s v="P.O. PALMI"/>
    <m/>
    <s v="DIALISI"/>
    <s v="DEGENZ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289"/>
    <n v="5464"/>
    <s v="CENTRIFUGA"/>
    <s v="."/>
    <m/>
    <s v="ALC"/>
    <n v="4236"/>
    <s v="22-1979"/>
    <s v="CEN"/>
    <s v="W02069003"/>
    <d v="1905-06-18T00:00:00"/>
    <s v="NR"/>
    <s v="NR"/>
    <s v="NO/NO"/>
    <s v="P.O. MELITO PORTO SALVO"/>
    <m/>
    <s v="ANATOMIA PATOLOGICA"/>
    <s v="LAB. CITOLOGIA"/>
    <s v="Proprieta' Ente"/>
    <n v="4196.8599999999997"/>
    <m/>
    <s v="CENTRIFUGA"/>
    <s v="E"/>
    <n v="0.04"/>
    <n v="4000"/>
    <n v="1"/>
    <m/>
    <n v="160"/>
    <m/>
  </r>
  <r>
    <x v="2"/>
    <x v="5"/>
    <s v="asp rc"/>
    <n v="5290"/>
    <n v="5465"/>
    <s v="BAGNO TERMOSTATICO"/>
    <s v="."/>
    <m/>
    <s v="FALC INSTRUMENTS SRL"/>
    <s v="B-I"/>
    <s v="B214243"/>
    <s v="BTE"/>
    <s v="W02079001"/>
    <d v="1905-06-18T00:00:00"/>
    <s v="NR"/>
    <s v="NR"/>
    <s v="NO/NO"/>
    <s v="P.O. MELITO PORTO SALVO"/>
    <m/>
    <s v="ANATOMIA PATOLOGICA"/>
    <s v="LAB. CITOLOGIA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5291"/>
    <n v="5466"/>
    <s v="FRIGOEMOTECA"/>
    <s v="."/>
    <m/>
    <s v="FRIMED SRL"/>
    <s v="AF 70 V"/>
    <s v="FF1707FMK0515"/>
    <s v="FRE"/>
    <s v="."/>
    <d v="1905-07-07T00:00:00"/>
    <s v="NR"/>
    <s v="NR"/>
    <s v="NO/NO"/>
    <s v="P.O. MELITO PORTO SALVO"/>
    <m/>
    <s v="CENTRO VACCINI"/>
    <s v="AMBULATORIO"/>
    <s v="Proprieta' Ente"/>
    <n v="6245.21"/>
    <m/>
    <s v="FRIGOEMOTECA"/>
    <s v="D"/>
    <n v="0.06"/>
    <n v="5333.3333333333339"/>
    <n v="1"/>
    <m/>
    <n v="320"/>
    <m/>
  </r>
  <r>
    <x v="2"/>
    <x v="5"/>
    <s v="asp rc"/>
    <n v="5292"/>
    <n v="5467"/>
    <s v="FRIGOEMOTECA"/>
    <s v="."/>
    <m/>
    <s v="FRIMED SRL"/>
    <s v="AF 140 VX"/>
    <s v="FF1705FMK0515"/>
    <s v="FRE"/>
    <s v="."/>
    <d v="1905-07-07T00:00:00"/>
    <s v="NR"/>
    <s v="NR"/>
    <s v="NO/NO"/>
    <s v="CENTRO VACCINI REGGIO CENTRO"/>
    <m/>
    <s v="CENTRO VACCINI"/>
    <s v="AMBULATORIO"/>
    <s v="Proprieta' Ente"/>
    <n v="6245.21"/>
    <m/>
    <s v="FRIGOEMOTECA"/>
    <s v="D"/>
    <n v="0.06"/>
    <n v="5333.3333333333339"/>
    <n v="1"/>
    <m/>
    <n v="320"/>
    <m/>
  </r>
  <r>
    <x v="2"/>
    <x v="5"/>
    <s v="asp rc"/>
    <n v="5293"/>
    <n v="5468"/>
    <s v="FRIGOEMOTECA"/>
    <s v="."/>
    <m/>
    <s v="FRIMED SRL"/>
    <s v="AF 70 V"/>
    <s v="FF170FMK0515"/>
    <s v="FRE"/>
    <s v="."/>
    <d v="1905-07-07T00:00:00"/>
    <s v="NR"/>
    <s v="NR"/>
    <s v="NO/NO"/>
    <s v="CENTRO VACCINI PALMI"/>
    <m/>
    <s v="CENTRO VACCINI"/>
    <s v="AMBULATORIO"/>
    <s v="Proprieta' Ente"/>
    <n v="6245.21"/>
    <m/>
    <s v="FRIGOEMOTECA"/>
    <s v="D"/>
    <n v="0.06"/>
    <n v="5333.3333333333339"/>
    <n v="1"/>
    <m/>
    <n v="320"/>
    <m/>
  </r>
  <r>
    <x v="2"/>
    <x v="5"/>
    <s v="asp rc"/>
    <n v="5294"/>
    <n v="5469"/>
    <s v="FRIGOEMOTECA"/>
    <s v="."/>
    <m/>
    <s v="FRIMED SRL"/>
    <s v="AF 70 V"/>
    <s v="FF1706FMK0515"/>
    <s v="FRE"/>
    <s v="."/>
    <d v="1905-07-07T00:00:00"/>
    <s v="NR"/>
    <s v="NR"/>
    <s v="NO/NO"/>
    <s v="P.O. POLISTENA"/>
    <m/>
    <s v="CENTRO VACCINI"/>
    <s v="AMBULATORIO"/>
    <s v="Proprieta' Ente"/>
    <n v="6245.21"/>
    <m/>
    <s v="FRIGOEMOTECA"/>
    <s v="D"/>
    <n v="0.06"/>
    <n v="5333.3333333333339"/>
    <n v="1"/>
    <m/>
    <n v="320"/>
    <m/>
  </r>
  <r>
    <x v="2"/>
    <x v="5"/>
    <s v="asp rc"/>
    <n v="5295"/>
    <n v="5470"/>
    <s v="FRIGOEMOTECA"/>
    <s v="."/>
    <m/>
    <s v="FRIMED SRL"/>
    <s v="AF 70 V"/>
    <s v="FF171FMK0515"/>
    <s v="FRE"/>
    <s v="."/>
    <d v="1905-07-07T00:00:00"/>
    <s v="NR"/>
    <s v="NR"/>
    <s v="NO/NO"/>
    <s v="CENTRO VACCINI S.FERDINANDO"/>
    <m/>
    <s v="CENTRO VACCINI"/>
    <s v="AMBULATORIO"/>
    <s v="Proprieta' Ente"/>
    <n v="6245.21"/>
    <m/>
    <s v="FRIGOEMOTECA"/>
    <s v="D"/>
    <n v="0.06"/>
    <n v="5333.3333333333339"/>
    <n v="1"/>
    <m/>
    <n v="320"/>
    <m/>
  </r>
  <r>
    <x v="2"/>
    <x v="5"/>
    <s v="asp rc"/>
    <n v="5296"/>
    <n v="5471"/>
    <s v="FRIGOEMOTECA"/>
    <s v="."/>
    <m/>
    <s v="FRIMED SRL"/>
    <s v="AF 70 V"/>
    <s v="FF1712FMK0515"/>
    <s v="FRE"/>
    <s v="."/>
    <d v="1905-07-07T00:00:00"/>
    <s v="NR"/>
    <s v="NR"/>
    <s v="NO/NO"/>
    <s v="CENTRO VACCINI VILLA S.GIOVANNI"/>
    <m/>
    <s v="CENTRO VACCINI"/>
    <s v="AMBULATORIO"/>
    <s v="Proprieta' Ente"/>
    <n v="6245.21"/>
    <m/>
    <s v="FRIGOEMOTECA"/>
    <s v="D"/>
    <n v="0.06"/>
    <n v="5333.3333333333339"/>
    <n v="1"/>
    <m/>
    <n v="320"/>
    <m/>
  </r>
  <r>
    <x v="2"/>
    <x v="5"/>
    <s v="asp rc"/>
    <n v="5297"/>
    <n v="5472"/>
    <s v="LAMPADA DA VISITA"/>
    <s v="."/>
    <m/>
    <s v="CBM SRL MEDICAL EQUIPMENT"/>
    <s v="MEDICAL EQUIPMENT"/>
    <n v="139243"/>
    <s v="."/>
    <s v="."/>
    <d v="1905-07-07T00:00:00"/>
    <s v="NR"/>
    <s v="NR"/>
    <s v="NO/NO"/>
    <s v="P.O. POLISTENA"/>
    <m/>
    <s v="OSTETRICIA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298"/>
    <n v="5473"/>
    <s v="LAMPADA DA VISITA"/>
    <s v="."/>
    <m/>
    <s v="CBM SRL MEDICAL EQUIPMENT"/>
    <s v="MEDICAL EQUIPMENT"/>
    <n v="139252"/>
    <s v="."/>
    <s v="."/>
    <d v="1905-07-07T00:00:00"/>
    <s v="NR"/>
    <s v="NR"/>
    <s v="NO/NO"/>
    <s v="P.O. POLISTENA"/>
    <m/>
    <s v="OSTETRICIA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299"/>
    <n v="5474"/>
    <s v="LAVAPADELLE"/>
    <s v="."/>
    <m/>
    <s v="CBM SRL MEDICAL EQUIPMENT"/>
    <n v="5082"/>
    <n v="4547"/>
    <s v="5LP"/>
    <s v="."/>
    <d v="1905-07-07T00:00:00"/>
    <s v="NR"/>
    <s v="NR"/>
    <s v="NO/NO"/>
    <s v="P.O. POLISTENA"/>
    <m/>
    <s v="OSTETRICIA"/>
    <s v="AMBULATORIO"/>
    <s v="Proprieta' Ente"/>
    <n v="19071.169999999998"/>
    <m/>
    <s v="LAVAPADELLE"/>
    <s v="F"/>
    <n v="0.03"/>
    <n v="1691.04"/>
    <n v="1"/>
    <m/>
    <n v="50.731199999999994"/>
    <m/>
  </r>
  <r>
    <x v="2"/>
    <x v="5"/>
    <s v="asp rc"/>
    <n v="5300"/>
    <n v="5475"/>
    <s v="ASPIRATORE POLVERI DERIVANTI DAL TAGLIO GESSO"/>
    <s v="B"/>
    <m/>
    <s v="DE SOUTTER MEDICAL LTD"/>
    <s v="CCS"/>
    <n v="81516641"/>
    <s v="AEG"/>
    <s v="."/>
    <d v="1905-07-05T00:00:00"/>
    <s v="NR"/>
    <s v="NR"/>
    <s v="NO/NO"/>
    <s v="P.O. POLISTENA"/>
    <m/>
    <s v="ORTOPEDIA"/>
    <s v="DEGENZA"/>
    <s v="Proprieta' Ente"/>
    <n v="2083.33"/>
    <m/>
    <s v="ASPIRATORE POLVERI DERIVANTI DAL TAGLIO GESSO"/>
    <s v="E"/>
    <n v="0.04"/>
    <n v="1295.4000000000001"/>
    <n v="1"/>
    <m/>
    <n v="51.816000000000003"/>
    <m/>
  </r>
  <r>
    <x v="2"/>
    <x v="5"/>
    <s v="asp rc"/>
    <n v="5301"/>
    <n v="5476"/>
    <s v="SEGA PER GESSI"/>
    <s v="B"/>
    <m/>
    <s v="DE SOUTTER MEDICAL LTD"/>
    <s v="CC5"/>
    <s v="."/>
    <s v="SAI"/>
    <s v="Z12139005"/>
    <d v="1905-07-05T00:00:00"/>
    <s v="NR"/>
    <s v="NR"/>
    <s v="NO/NO"/>
    <s v="P.O. POLISTENA"/>
    <m/>
    <s v="ORTOPEDIA"/>
    <s v="DEGENZA"/>
    <s v="Proprieta' Ente"/>
    <n v="3778.25"/>
    <m/>
    <s v="SEGA PER GESSI"/>
    <s v="E"/>
    <n v="0.04"/>
    <n v="2000"/>
    <n v="1"/>
    <m/>
    <n v="80"/>
    <m/>
  </r>
  <r>
    <x v="2"/>
    <x v="5"/>
    <s v="asp rc"/>
    <n v="5302"/>
    <n v="5477"/>
    <s v="POLTRONA OPERATORIA"/>
    <s v="."/>
    <m/>
    <s v="EUROCLINIC SRL UNIPERSONALE"/>
    <s v="GYNEX PROFESSIONAL"/>
    <s v="AL150028"/>
    <s v="POO"/>
    <s v="Z12011201"/>
    <d v="1905-07-07T00:00:00"/>
    <s v="NR"/>
    <s v="NR"/>
    <s v="NO/NO"/>
    <s v="P.O. POLISTENA"/>
    <m/>
    <s v="BLOCCO OPERATORIO"/>
    <s v="SALA PARTO"/>
    <s v="Proprieta' Ente"/>
    <n v="8291.1200000000008"/>
    <m/>
    <s v="POLTRONA OPERATORIA"/>
    <s v="D"/>
    <n v="0.06"/>
    <n v="1333.3333333333335"/>
    <n v="1"/>
    <m/>
    <n v="80"/>
    <m/>
  </r>
  <r>
    <x v="2"/>
    <x v="5"/>
    <s v="asp rc"/>
    <n v="5303"/>
    <n v="5478"/>
    <s v="POLTRONA OPERATORIA"/>
    <s v="."/>
    <m/>
    <s v="EUROCLINIC SRL UNIPERSONALE"/>
    <s v="GYNEX PROFESSIONAL"/>
    <s v="AL150036"/>
    <s v="POO"/>
    <s v="Z12011201"/>
    <d v="1905-07-07T00:00:00"/>
    <s v="NR"/>
    <s v="NR"/>
    <s v="NO/NO"/>
    <s v="P.O. POLISTENA"/>
    <m/>
    <s v="BLOCCO OPERATORIO"/>
    <s v="SALA PARTO"/>
    <s v="Proprieta' Ente"/>
    <n v="8291.1200000000008"/>
    <m/>
    <s v="POLTRONA OPERATORIA"/>
    <s v="D"/>
    <n v="0.06"/>
    <n v="1333.3333333333335"/>
    <n v="1"/>
    <m/>
    <n v="80"/>
    <m/>
  </r>
  <r>
    <x v="2"/>
    <x v="5"/>
    <s v="asp rc"/>
    <n v="5304"/>
    <n v="5479"/>
    <s v="TRASPORTO MATERIALE ORGANICO, APPARECCHIO PER IL"/>
    <s v="."/>
    <m/>
    <s v="WAECO INTERNATIONAL GMBH"/>
    <s v="CF 35"/>
    <n v="13025915"/>
    <s v="COR"/>
    <s v="Z12019002"/>
    <d v="1905-07-07T00:00:00"/>
    <s v="NR"/>
    <s v="NR"/>
    <s v="NO/NO"/>
    <s v="CENTRO VACCINI REGGIO CENTRO"/>
    <m/>
    <s v="CENTRO VACCINI"/>
    <s v="AMBULATORIO"/>
    <s v="Proprieta' Ente"/>
    <n v="2000"/>
    <m/>
    <s v="TRASPORTO MATERIALE ORGANICO, APPARECCHIO PER IL"/>
    <s v="F"/>
    <n v="0.03"/>
    <n v="1333.3333333333333"/>
    <n v="1"/>
    <m/>
    <n v="39.999999999999993"/>
    <m/>
  </r>
  <r>
    <x v="2"/>
    <x v="5"/>
    <s v="asp rc"/>
    <n v="5305"/>
    <n v="5480"/>
    <s v="TRASPORTO MATERIALE ORGANICO, APPARECCHIO PER IL"/>
    <s v="."/>
    <m/>
    <s v="WAECO INTERNATIONAL GMBH"/>
    <s v="CF 35"/>
    <n v="13025949"/>
    <s v="COR"/>
    <s v="Z12019002"/>
    <d v="1905-07-07T00:00:00"/>
    <s v="NR"/>
    <s v="NR"/>
    <s v="NO/NO"/>
    <s v="CENTRO VACCINI PALMI"/>
    <m/>
    <s v="CENTRO VACCINI"/>
    <s v="AMBULATORIO"/>
    <s v="Proprieta' Ente"/>
    <n v="2000"/>
    <m/>
    <s v="TRASPORTO MATERIALE ORGANICO, APPARECCHIO PER IL"/>
    <s v="F"/>
    <n v="0.03"/>
    <n v="1333.3333333333333"/>
    <n v="1"/>
    <m/>
    <n v="39.999999999999993"/>
    <m/>
  </r>
  <r>
    <x v="2"/>
    <x v="5"/>
    <s v="asp rc"/>
    <n v="5346"/>
    <n v="5522"/>
    <s v="FRIGORIFERO BIOLOGICO"/>
    <s v="."/>
    <m/>
    <s v="ANGELANTONI INDUSTRIE SPA"/>
    <s v="CE 1300 2 RS"/>
    <n v="7979"/>
    <s v="FBI"/>
    <s v="."/>
    <s v="PREC. 1995"/>
    <s v="NR"/>
    <s v="NR"/>
    <s v="NO/NO"/>
    <s v="P.O. PALMI"/>
    <m/>
    <s v="FARMACIA"/>
    <s v="DEPOSITO 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5347"/>
    <n v="5523"/>
    <s v="FRIGORIFERO BIOLOGICO"/>
    <s v="."/>
    <m/>
    <s v="ANGELANTONI INDUSTRIE SPA"/>
    <s v="CE 6002 6 RS 2 TS"/>
    <n v="7978"/>
    <s v="FBI"/>
    <s v="."/>
    <s v="PREC. 1995"/>
    <s v="NR"/>
    <s v="NR"/>
    <s v="NO/NO"/>
    <s v="P.O. PALMI"/>
    <m/>
    <s v="FARMACIA"/>
    <s v="DEPOSITO FARMACIA"/>
    <s v="Proprieta' Ente"/>
    <n v="6853.03"/>
    <m/>
    <s v="FRIGORIFERO BIOLOGICO"/>
    <s v="E"/>
    <n v="0.04"/>
    <n v="6000"/>
    <n v="1"/>
    <m/>
    <n v="240"/>
    <m/>
  </r>
  <r>
    <x v="2"/>
    <x v="5"/>
    <s v="asp rc"/>
    <n v="5348"/>
    <n v="5524"/>
    <s v="MONITOR"/>
    <s v="B"/>
    <m/>
    <s v="DRAEGER MEDICAL AG &amp; CO. KGAA"/>
    <s v="INFINITY DELTA"/>
    <n v="5394982446"/>
    <s v="MON"/>
    <s v="Z12030202"/>
    <d v="1905-07-02T00:00:00"/>
    <s v="NR"/>
    <s v="NR"/>
    <s v="NO/NO"/>
    <s v="P.O. MELITO PORTO SALVO"/>
    <m/>
    <s v="BLOCCO OPERATORIO"/>
    <s v="BLOCCO OPERATORIO"/>
    <s v="Proprieta' Ente"/>
    <n v="13399.29"/>
    <m/>
    <s v="MONITOR"/>
    <s v="C"/>
    <n v="0.08"/>
    <n v="3000"/>
    <n v="1"/>
    <m/>
    <n v="240"/>
    <m/>
  </r>
  <r>
    <x v="2"/>
    <x v="5"/>
    <s v="asp rc"/>
    <n v="5349"/>
    <n v="5525"/>
    <s v="ELETTROCARDIOGRAFO"/>
    <s v="B"/>
    <m/>
    <s v="SHENZHEN BIOCARE BIO-MEDICAL EQUIPMENT CO LTD"/>
    <s v="ECG-3030"/>
    <n v="2412080558"/>
    <s v="ECG"/>
    <s v="Z120503"/>
    <d v="1905-07-05T00:00:00"/>
    <s v="NR"/>
    <s v="NR"/>
    <s v="NO/NO"/>
    <s v="P.O. GIOIA TAURO"/>
    <m/>
    <s v="CARDIOLOGIA"/>
    <s v="AMB. CARDIOLOGIA"/>
    <s v="Proprieta' Ente"/>
    <n v="4398.49"/>
    <m/>
    <s v="ELETTROCARDIOGRAFO"/>
    <s v="C"/>
    <n v="0.08"/>
    <n v="3000"/>
    <n v="1"/>
    <m/>
    <n v="240"/>
    <m/>
  </r>
  <r>
    <x v="2"/>
    <x v="5"/>
    <s v="asp rc"/>
    <n v="5376"/>
    <n v="5553"/>
    <s v="MONITOR"/>
    <s v="B"/>
    <m/>
    <s v="GOLDWAY INDUSTRIAL INC"/>
    <s v="G 60"/>
    <s v="CN13600116"/>
    <s v="MON"/>
    <s v="Z12030202"/>
    <d v="1905-07-08T00:00:00"/>
    <s v="NR"/>
    <s v="NR"/>
    <s v="NO/NO"/>
    <s v="P.O. POLISTENA"/>
    <m/>
    <s v="PEDIATRIA"/>
    <s v="DEGENZE"/>
    <s v="Proprieta' Ente"/>
    <n v="13399.29"/>
    <m/>
    <s v="MONITOR"/>
    <s v="C"/>
    <n v="0.08"/>
    <n v="3000"/>
    <n v="1"/>
    <m/>
    <n v="240"/>
    <m/>
  </r>
  <r>
    <x v="2"/>
    <x v="5"/>
    <s v="asp rc"/>
    <n v="5377"/>
    <n v="5554"/>
    <s v="MONITOR"/>
    <s v="B"/>
    <m/>
    <s v="GOLDWAY INDUSTRIAL INC"/>
    <s v="G 60"/>
    <s v="CN13600094"/>
    <s v="MON"/>
    <s v="Z12030202"/>
    <d v="1905-07-08T00:00:00"/>
    <s v="NR"/>
    <s v="NR"/>
    <s v="NO/NO"/>
    <s v="P.O. POLISTENA"/>
    <m/>
    <s v="PEDIATRIA"/>
    <s v="DEGENZE"/>
    <s v="Proprieta' Ente"/>
    <n v="13399.29"/>
    <m/>
    <s v="MONITOR"/>
    <s v="C"/>
    <n v="0.08"/>
    <n v="3000"/>
    <n v="1"/>
    <m/>
    <n v="240"/>
    <m/>
  </r>
  <r>
    <x v="2"/>
    <x v="5"/>
    <s v="asp rc"/>
    <n v="5378"/>
    <n v="5555"/>
    <s v="RIUNITO DENTISTICO"/>
    <s v="B"/>
    <m/>
    <s v="GALBIATI SRL"/>
    <s v="FOX"/>
    <n v="92361"/>
    <s v="RDE"/>
    <s v="Z12110101"/>
    <d v="1905-06-30T00:00:00"/>
    <s v="NR"/>
    <s v="NR"/>
    <s v="NO/NO"/>
    <s v="CASA CIRCONDARIALE PALMI"/>
    <m/>
    <s v="POLIAMBULATORI"/>
    <s v="AMBULATORIO2"/>
    <s v="Proprieta' Ente"/>
    <n v="18657.53"/>
    <m/>
    <s v="RIUNITO DENTISTICO"/>
    <s v="E"/>
    <n v="0.04"/>
    <n v="10000"/>
    <n v="1"/>
    <m/>
    <n v="400"/>
    <m/>
  </r>
  <r>
    <x v="2"/>
    <x v="5"/>
    <s v="asp rc"/>
    <n v="5379"/>
    <n v="5556"/>
    <s v="RADIOLOGIA ENDORALE, APPARECCHIO PER"/>
    <s v="."/>
    <m/>
    <s v="TROPHY RADIOLOGIE SA"/>
    <s v="IRIX 70 CCX DIGITAL"/>
    <s v="XZ250070"/>
    <s v="REN"/>
    <s v="Z110304"/>
    <d v="1905-06-30T00:00:00"/>
    <s v="NR"/>
    <s v="NR"/>
    <s v="NO/NO"/>
    <s v="CASA CIRCONDARIALE PALMI"/>
    <m/>
    <s v="POLIAMBULATORI"/>
    <s v="AMBULATORIO2"/>
    <s v="Proprieta' Ente"/>
    <n v="13708.79"/>
    <m/>
    <s v="RADIOLOGIA ENDORALE, APPARECCHIO PER"/>
    <s v="C"/>
    <n v="0.08"/>
    <n v="2000"/>
    <n v="1"/>
    <m/>
    <n v="160"/>
    <m/>
  </r>
  <r>
    <x v="2"/>
    <x v="5"/>
    <s v="asp rc"/>
    <n v="5380"/>
    <n v="5558"/>
    <s v="DENTALE A LUCE FREDDA, APPARECCHIO"/>
    <s v="."/>
    <m/>
    <s v="MECTRON SPA"/>
    <s v="BLUELIGHT"/>
    <s v="053DL029"/>
    <s v="ALF"/>
    <s v="Z12119003"/>
    <d v="1905-06-30T00:00:00"/>
    <s v="NR"/>
    <s v="NR"/>
    <s v="NO/NO"/>
    <s v="CASA CIRCONDARIALE PALMI"/>
    <m/>
    <s v="POLIAMBULATORI"/>
    <s v="AMBULATORIO2"/>
    <s v="Proprieta' Ente"/>
    <n v="1425.85"/>
    <m/>
    <s v="DENTALE A LUCE FREDDA, APPARECCHIO"/>
    <s v="E"/>
    <n v="0.04"/>
    <n v="1000"/>
    <n v="1"/>
    <m/>
    <n v="40"/>
    <m/>
  </r>
  <r>
    <x v="2"/>
    <x v="5"/>
    <s v="asp rc"/>
    <n v="5381"/>
    <n v="5559"/>
    <s v="AMALGAMATORE"/>
    <s v="."/>
    <m/>
    <s v="CMF SRL"/>
    <s v="SILVER MIX 90"/>
    <n v="18858"/>
    <s v="AMA"/>
    <s v="Z12119002"/>
    <d v="1905-06-30T00:00:00"/>
    <s v="NR"/>
    <s v="NR"/>
    <s v="NO/NO"/>
    <s v="CASA CIRCONDARIALE PALMI"/>
    <m/>
    <s v="POLIAMBULATORI"/>
    <s v="AMBULATORIO2"/>
    <s v="Proprieta' Ente"/>
    <n v="899.58"/>
    <m/>
    <s v="AMALGAMATORE"/>
    <s v="F"/>
    <n v="0.03"/>
    <n v="266.66666666666669"/>
    <n v="1"/>
    <m/>
    <n v="8"/>
    <m/>
  </r>
  <r>
    <x v="2"/>
    <x v="5"/>
    <s v="asp rc"/>
    <n v="5382"/>
    <n v="5560"/>
    <s v="STERILIZZATRICE AD ARIA SECCA"/>
    <s v="."/>
    <m/>
    <s v="TAU STERIL SNC"/>
    <s v="QUARTZ 500"/>
    <n v="57098"/>
    <s v="SAS"/>
    <s v="Z12011307"/>
    <d v="1905-06-30T00:00:00"/>
    <s v="NR"/>
    <s v="NR"/>
    <s v="NO/NO"/>
    <s v="CASA CIRCONDARIALE PALMI"/>
    <m/>
    <s v="POLIAMBULATORI"/>
    <s v="AMBULATORIO2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383"/>
    <n v="5561"/>
    <s v="MICROMOTORE PER LABORATORIO DENTALE"/>
    <s v="."/>
    <m/>
    <s v="SIRIO"/>
    <s v="SR 250"/>
    <n v="10403"/>
    <s v="MBD"/>
    <s v="."/>
    <d v="1905-06-30T00:00:00"/>
    <s v="NR"/>
    <s v="NR"/>
    <s v="NO/NO"/>
    <s v="CASA CIRCONDARIALE PALMI"/>
    <m/>
    <s v="POLIAMBULATORI"/>
    <s v="AMBULATORIO2"/>
    <s v="Proprieta' Ente"/>
    <n v="2000"/>
    <m/>
    <s v="MICROMOTORE PER LABORATORIO DENTALE"/>
    <s v="E"/>
    <n v="0.04"/>
    <n v="2230.16"/>
    <n v="1"/>
    <m/>
    <n v="89.206400000000002"/>
    <m/>
  </r>
  <r>
    <x v="2"/>
    <x v="5"/>
    <s v="asp rc"/>
    <n v="5384"/>
    <n v="5562"/>
    <s v="DIAFANOSCOPIO"/>
    <s v="."/>
    <m/>
    <s v="LARIDENT SRL"/>
    <s v="VISORE N.2"/>
    <n v="2032038"/>
    <s v="DIA"/>
    <s v="Z110702"/>
    <d v="1905-06-30T00:00:00"/>
    <s v="NR"/>
    <s v="NR"/>
    <s v="NO/NO"/>
    <s v="CASA CIRCONDARIALE PALMI"/>
    <m/>
    <s v="POLIAMBULATORI"/>
    <s v="AMBULATORIO2"/>
    <s v="Proprieta' Ente"/>
    <n v="800"/>
    <m/>
    <s v="DIAFANOSCOPIO"/>
    <s v="F"/>
    <n v="0.03"/>
    <n v="266.66666666666669"/>
    <n v="1"/>
    <m/>
    <n v="8"/>
    <m/>
  </r>
  <r>
    <x v="2"/>
    <x v="5"/>
    <s v="asp rc"/>
    <n v="5385"/>
    <n v="5563"/>
    <s v="SALDATORE DI SACCHE"/>
    <s v="."/>
    <m/>
    <s v="EURONDA SPA"/>
    <s v="SEAL 2001"/>
    <s v="EAPO22425"/>
    <s v="SSH"/>
    <s v="W02029008"/>
    <d v="1905-06-30T00:00:00"/>
    <s v="NR"/>
    <s v="NR"/>
    <s v="NO/NO"/>
    <s v="CASA CIRCONDARIALE PALMI"/>
    <m/>
    <s v="POLIAMBULATORI"/>
    <s v="AMBULATORIO2"/>
    <s v="Proprieta' Ente"/>
    <n v="1916.11"/>
    <m/>
    <s v="SALDATORE DI SACCHE"/>
    <s v="F"/>
    <n v="0.03"/>
    <n v="2133.333333333333"/>
    <n v="1"/>
    <m/>
    <n v="63.999999999999986"/>
    <m/>
  </r>
  <r>
    <x v="2"/>
    <x v="5"/>
    <s v="asp rc"/>
    <n v="5386"/>
    <n v="5564"/>
    <s v="LAVAGGIO AD ULTRASUONI, APPARECCHIATURA PER"/>
    <s v="."/>
    <m/>
    <s v="EURONDA SPA"/>
    <s v="ENERGY"/>
    <s v="EATO30004"/>
    <s v="BUL"/>
    <s v="Z12011302"/>
    <d v="1905-06-30T00:00:00"/>
    <s v="NR"/>
    <s v="NR"/>
    <s v="NO/NO"/>
    <s v="CASA CIRCONDARIALE PALMI"/>
    <m/>
    <s v="POLIAMBULATORI"/>
    <s v="AMBULATORIO2"/>
    <s v="Proprieta' Ente"/>
    <n v="19071.169999999998"/>
    <m/>
    <s v="LAVAGGIO AD ULTRASUONI, APPARECCHIATURA PER"/>
    <s v="F"/>
    <n v="0.03"/>
    <n v="2666.6666666666665"/>
    <n v="1"/>
    <m/>
    <n v="79.999999999999986"/>
    <m/>
  </r>
  <r>
    <x v="2"/>
    <x v="5"/>
    <s v="asp rc"/>
    <n v="5387"/>
    <n v="5565"/>
    <s v="AUTOCLAVE PER PICCOLI CARICHI"/>
    <s v="."/>
    <m/>
    <s v="TAU STERIL SNC"/>
    <s v="TAU CLAVE 3000"/>
    <s v="."/>
    <s v="AUB"/>
    <s v="Z12011304"/>
    <d v="1905-06-30T00:00:00"/>
    <s v="NR"/>
    <s v="NR"/>
    <s v="NO/NO"/>
    <s v="CASA CIRCONDARIALE PALMI"/>
    <m/>
    <s v="POLIAMBULATORI"/>
    <s v="AMBULATORIO2"/>
    <s v="Proprieta' Ente"/>
    <n v="4667.5"/>
    <m/>
    <s v="AUTOCLAVE PER PICCOLI CARICHI"/>
    <s v="C"/>
    <n v="0.08"/>
    <n v="2000"/>
    <n v="1"/>
    <m/>
    <n v="160"/>
    <m/>
  </r>
  <r>
    <x v="2"/>
    <x v="5"/>
    <s v="asp rc"/>
    <n v="5388"/>
    <n v="5566"/>
    <s v="STERILIZZATRICE AD ARIA SECCA"/>
    <s v="."/>
    <m/>
    <s v="."/>
    <s v="."/>
    <s v="."/>
    <s v="SAS"/>
    <s v="Z12011307"/>
    <d v="1905-06-30T00:00:00"/>
    <s v="NR"/>
    <s v="NR"/>
    <s v="NO/NO"/>
    <s v="CASA CIRCONDARIALE PALMI"/>
    <m/>
    <s v="POLIAMBULATORI"/>
    <s v="AMBULATORIO2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389"/>
    <n v="5568"/>
    <s v="ECOTOMOGRAFO PORTATILE"/>
    <s v="B"/>
    <m/>
    <s v="ESAOTE SPA"/>
    <s v="MYLAB FIVE"/>
    <n v="91527008"/>
    <s v="ECL"/>
    <s v="Z11040103"/>
    <d v="1905-07-08T00:00:00"/>
    <s v="NR"/>
    <s v="NR"/>
    <s v="NO/NO"/>
    <s v="P.O. POLISTENA"/>
    <m/>
    <s v="CARDIOLOGIA"/>
    <s v="UTIC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390"/>
    <n v="5569"/>
    <s v="SONDA ECOGRAFICA"/>
    <s v="B"/>
    <m/>
    <s v="ESAOTE SPA"/>
    <s v="SC3121"/>
    <n v="12175028"/>
    <s v="SCF"/>
    <s v="Z110490"/>
    <d v="1905-07-08T00:00:00"/>
    <s v="NR"/>
    <s v="NR"/>
    <s v="NO/NO"/>
    <s v="P.O. POLISTENA"/>
    <m/>
    <s v="CARDIOLOGIA"/>
    <s v="UTIC"/>
    <s v="Proprieta' Ente"/>
    <n v="8642.24"/>
    <m/>
    <s v="SONDA ECOGRAFICA"/>
    <s v="C"/>
    <n v="0.08"/>
    <n v="5000"/>
    <n v="1"/>
    <m/>
    <n v="400"/>
    <m/>
  </r>
  <r>
    <x v="2"/>
    <x v="5"/>
    <s v="asp rc"/>
    <n v="5391"/>
    <n v="5570"/>
    <s v="RIPRODUTTORE VIDEO O DIGITALE DI BIOIMMAGINI"/>
    <s v="B"/>
    <m/>
    <s v="SONY CORP"/>
    <s v="UP-X898MD"/>
    <n v="7021309"/>
    <s v="RIR"/>
    <s v="Z110706"/>
    <d v="1905-07-08T00:00:00"/>
    <s v="NR"/>
    <s v="NR"/>
    <s v="NO/NO"/>
    <s v="P.O. POLISTENA"/>
    <m/>
    <s v="CARDIOLOGIA"/>
    <s v="UTIC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392"/>
    <n v="5571"/>
    <s v="DEFIBRILLATORE"/>
    <s v="."/>
    <m/>
    <s v="ZOLL MEDICAL CORP"/>
    <s v="AED PLUS P"/>
    <s v="X14C656288"/>
    <s v="DEF"/>
    <s v="Z120305"/>
    <d v="1905-07-07T00:00:00"/>
    <s v="NR"/>
    <s v="NR"/>
    <s v="NO/NO"/>
    <s v="POLIAMB. BAGNARA CALABRA"/>
    <m/>
    <s v="ASS. SAN. DI BASE"/>
    <s v="RESPONSABILE AMMINISTRAZIONE"/>
    <s v="Proprieta' Ente"/>
    <n v="8801.2800000000007"/>
    <m/>
    <s v="DEFIBRILLATORE"/>
    <s v="C"/>
    <n v="0.08"/>
    <n v="5000"/>
    <n v="1"/>
    <m/>
    <n v="400"/>
    <m/>
  </r>
  <r>
    <x v="2"/>
    <x v="5"/>
    <s v="asp rc"/>
    <n v="5393"/>
    <n v="5572"/>
    <s v="SONDA ECOGRAFICA"/>
    <s v="B"/>
    <m/>
    <s v="GE MEDICAL SYSTEMS"/>
    <s v="RIC 5-9"/>
    <s v="15205KR8"/>
    <s v="SCF"/>
    <s v="Z110490"/>
    <d v="1905-07-05T00:00:00"/>
    <s v="NR"/>
    <s v="NR"/>
    <s v="NO/NO"/>
    <s v="P.O. MELITO PORTO SALVO"/>
    <m/>
    <s v="OSTETRICIA E GINECOLOGIA"/>
    <s v="AMB 1"/>
    <s v="Proprieta' Ente"/>
    <n v="8642.24"/>
    <m/>
    <s v="SONDA ECOGRAFICA"/>
    <s v="C"/>
    <n v="0.08"/>
    <n v="5000"/>
    <n v="1"/>
    <m/>
    <n v="400"/>
    <m/>
  </r>
  <r>
    <x v="2"/>
    <x v="5"/>
    <s v="asp rc"/>
    <n v="5394"/>
    <n v="5573"/>
    <s v="ECOTOMOGRAFO PORTATILE"/>
    <s v="B"/>
    <m/>
    <s v="ESAOTE SPA"/>
    <s v="MYLAB FIVE"/>
    <n v="91527019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395"/>
    <n v="5574"/>
    <s v="SONDA ECOGRAFICA"/>
    <s v="B"/>
    <m/>
    <s v="ESAOTE SPA"/>
    <s v="SC3121"/>
    <n v="15205043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396"/>
    <n v="5575"/>
    <s v="RIPRODUTTORE VIDEO O DIGITALE DI BIOIMMAGINI"/>
    <s v="B"/>
    <m/>
    <s v="SONY CORP"/>
    <s v="UP-X898MD"/>
    <n v="7021323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397"/>
    <n v="5576"/>
    <s v="MONITOR"/>
    <s v="B"/>
    <m/>
    <s v="DRAEGER MEDICAL AG &amp; CO. KGAA"/>
    <s v="INFINITY DELTA"/>
    <n v="6007917668"/>
    <s v="MON"/>
    <s v="Z12030202"/>
    <d v="1905-07-08T00:00:00"/>
    <s v="NR"/>
    <s v="NR"/>
    <s v="NO/NO"/>
    <s v="P.O. MELITO PORTO SALVO"/>
    <m/>
    <s v="BLOCCO OPERATORIO"/>
    <s v="BLOCCO OPERATORIO"/>
    <s v="Proprieta' Ente"/>
    <n v="13399.29"/>
    <m/>
    <s v="MONITOR"/>
    <s v="C"/>
    <n v="0.08"/>
    <n v="3000"/>
    <n v="1"/>
    <m/>
    <n v="240"/>
    <m/>
  </r>
  <r>
    <x v="2"/>
    <x v="5"/>
    <s v="asp rc"/>
    <n v="5398"/>
    <n v="5577"/>
    <s v="ANALIZZATORE VISIONE PERIFERICA"/>
    <s v="B"/>
    <m/>
    <s v="MEDMONT INTERNATIONAL PTY LTD"/>
    <s v="M 700"/>
    <s v="M135881"/>
    <s v="AVP"/>
    <s v="Z1212012003"/>
    <d v="1905-07-08T00:00:00"/>
    <s v="NR"/>
    <s v="NR"/>
    <s v="NO/NO"/>
    <s v="POLIAMB. REGGIO CENTRO OFTALMOLOGIA SOCIALE"/>
    <m/>
    <s v="ASS. SAN. DI BASE"/>
    <s v="AMB. ORTOTICA"/>
    <s v="Proprieta' Ente"/>
    <n v="16720.830000000002"/>
    <m/>
    <s v="ANALIZZATORE VISIONE PERIFERICA"/>
    <s v="D"/>
    <n v="0.06"/>
    <n v="13333.333333333334"/>
    <n v="1"/>
    <m/>
    <n v="800"/>
    <m/>
  </r>
  <r>
    <x v="2"/>
    <x v="5"/>
    <s v="asp rc"/>
    <n v="5399"/>
    <n v="5578"/>
    <s v="PERSONAL COMPUTER"/>
    <s v="B"/>
    <m/>
    <s v="ASEM SPA"/>
    <s v="SPIKE"/>
    <s v="OP9GODGB00033"/>
    <s v="1PM"/>
    <s v="."/>
    <d v="1905-07-08T00:00:00"/>
    <s v="NR"/>
    <s v="NR"/>
    <s v="NO/NO"/>
    <s v="POLIAMB. REGGIO CENTRO OFTALMOLOGIA SOCIALE"/>
    <m/>
    <s v="ASS. SAN. DI BASE"/>
    <s v="AMB. ORTOTICA"/>
    <s v="Proprieta' Ente"/>
    <n v="16370.15"/>
    <m/>
    <s v="PERSONAL COMPUTER"/>
    <s v="F"/>
    <n v="0.03"/>
    <n v="1500"/>
    <n v="1"/>
    <m/>
    <n v="45"/>
    <m/>
  </r>
  <r>
    <x v="2"/>
    <x v="5"/>
    <s v="asp rc"/>
    <n v="5400"/>
    <n v="5579"/>
    <s v="PERSONAL COMPUTER"/>
    <s v="B"/>
    <m/>
    <s v="ASEM SPA"/>
    <s v="SPIKE"/>
    <s v="08HYBBGGAF0Q4JP"/>
    <s v="1PM"/>
    <s v="."/>
    <d v="1905-07-08T00:00:00"/>
    <s v="NR"/>
    <s v="NR"/>
    <s v="NO/NO"/>
    <s v="POLIAMB. REGGIO CENTRO OFTALMOLOGIA SOCIALE"/>
    <m/>
    <s v="ASS. SAN. DI BASE"/>
    <s v="AMB. ORTOTICA"/>
    <s v="Proprieta' Ente"/>
    <n v="16370.15"/>
    <m/>
    <s v="PERSONAL COMPUTER"/>
    <s v="F"/>
    <n v="0.03"/>
    <n v="1500"/>
    <n v="1"/>
    <m/>
    <n v="45"/>
    <m/>
  </r>
  <r>
    <x v="2"/>
    <x v="5"/>
    <s v="asp rc"/>
    <n v="5401"/>
    <n v="5580"/>
    <s v="TAVOLI PORTA-STRUMENTI OFTALMOLOGICI"/>
    <s v="B"/>
    <m/>
    <s v="ELLEGI MEDICAL OPTICS SRL"/>
    <s v="AT 20"/>
    <s v="81920AD70018"/>
    <s v="TAR"/>
    <s v="Z12129001"/>
    <d v="1905-07-08T00:00:00"/>
    <s v="NR"/>
    <s v="NR"/>
    <s v="NO/NO"/>
    <s v="POLIAMB. REGGIO CENTRO OFTALMOLOGIA SOCIALE"/>
    <m/>
    <s v="ASS. SAN. DI BASE"/>
    <s v="AMB. ORTO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5402"/>
    <n v="5581"/>
    <s v="MONITOR PER PERSONAL COMPUTER"/>
    <s v="B"/>
    <m/>
    <s v="ACER AMERICA CORP"/>
    <s v="V 173 D"/>
    <s v="MMLZFEE00155207ELB85"/>
    <s v="1SM"/>
    <s v="."/>
    <d v="1905-07-08T00:00:00"/>
    <n v="2016"/>
    <n v="2016"/>
    <s v="SI / SI"/>
    <s v="P.O. SCILLA"/>
    <m/>
    <s v="CARDIOLOGIA RIABILITATIVA"/>
    <s v="AMB. SPIROMETR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5411"/>
    <n v="5590"/>
    <s v="GAS ESPIRATI, ANALIZZATORE DI"/>
    <s v="."/>
    <m/>
    <s v="DRAEGER MEDICAL AG &amp; CO. KGAA"/>
    <s v="SCIO"/>
    <s v="ARUE-0001"/>
    <s v="GSP"/>
    <s v="Z12159006"/>
    <d v="1905-06-26T00:00:00"/>
    <s v="NR"/>
    <s v="NR"/>
    <s v="NO/NO"/>
    <s v="P.O. MELITO PORTO SALVO"/>
    <m/>
    <s v="BLOCCO OPERATORIO"/>
    <s v="SALA OPERATORIA 1"/>
    <s v="Proprieta' Ente"/>
    <n v="7000"/>
    <m/>
    <s v="GAS ESPIRATI, ANALIZZATORE DI"/>
    <s v="E"/>
    <n v="0.04"/>
    <n v="4000"/>
    <n v="1"/>
    <m/>
    <n v="160"/>
    <m/>
  </r>
  <r>
    <x v="2"/>
    <x v="5"/>
    <s v="asp rc"/>
    <n v="5412"/>
    <n v="5591"/>
    <s v="ECOTOMOGRAFO PORTATILE"/>
    <s v="B"/>
    <m/>
    <s v="ESAOTE SPA"/>
    <s v="MYLAB FIVE"/>
    <n v="91527010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13"/>
    <n v="5592"/>
    <s v="SONDA ECOGRAFICA"/>
    <s v="B"/>
    <m/>
    <s v="ESAOTE SPA"/>
    <s v="SC3121"/>
    <n v="12125070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414"/>
    <n v="5593"/>
    <s v="RIPRODUTTORE VIDEO O DIGITALE DI BIOIMMAGINI"/>
    <s v="B"/>
    <m/>
    <s v="SONY CORP"/>
    <s v="UP-X898MD"/>
    <n v="7022008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15"/>
    <n v="5594"/>
    <s v="ECOTOMOGRAFO PORTATILE"/>
    <s v="B"/>
    <m/>
    <s v="ESAOTE SPA"/>
    <s v="MYLAB FIVE"/>
    <n v="91527009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16"/>
    <n v="5595"/>
    <s v="SONDA ECOGRAFICA"/>
    <s v="B"/>
    <m/>
    <s v="ESAOTE SPA"/>
    <s v="SC3121"/>
    <n v="12155022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417"/>
    <n v="5596"/>
    <s v="RIPRODUTTORE VIDEO O DIGITALE DI BIOIMMAGINI"/>
    <s v="B"/>
    <m/>
    <s v="SONY CORP"/>
    <s v="UP-X898MD"/>
    <n v="7021334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18"/>
    <n v="5597"/>
    <s v="ECOTOMOGRAFO PORTATILE"/>
    <s v="B"/>
    <m/>
    <s v="ESAOTE SPA"/>
    <s v="MYLAB FIVE"/>
    <n v="91527011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19"/>
    <n v="5598"/>
    <s v="RIPRODUTTORE VIDEO O DIGITALE DI BIOIMMAGINI"/>
    <s v="B"/>
    <m/>
    <s v="SONY CORP"/>
    <s v="UP-X898MD"/>
    <n v="7022816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20"/>
    <n v="5599"/>
    <s v="SONDA ECOGRAFICA"/>
    <s v="B"/>
    <m/>
    <s v="ESAOTE SPA"/>
    <s v="SC3121"/>
    <n v="12065078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421"/>
    <n v="5600"/>
    <s v="ECOTOMOGRAFO PORTATILE"/>
    <s v="B"/>
    <m/>
    <s v="ESAOTE SPA"/>
    <s v="MYLAB FIVE"/>
    <n v="91527016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22"/>
    <n v="5602"/>
    <s v="RIPRODUTTORE VIDEO O DIGITALE DI BIOIMMAGINI"/>
    <s v="B"/>
    <m/>
    <s v="SONY CORP"/>
    <s v="UP-X898MD"/>
    <n v="7021325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23"/>
    <n v="5603"/>
    <s v="ECOTOMOGRAFO PORTATILE"/>
    <s v="B"/>
    <m/>
    <s v="ESAOTE SPA"/>
    <s v="MYLAB FIVE"/>
    <n v="91527013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24"/>
    <n v="5604"/>
    <s v="SONDA ECOGRAFICA"/>
    <s v="B"/>
    <m/>
    <s v="ESAOTE SPA"/>
    <s v="SC3121"/>
    <n v="15205044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425"/>
    <n v="5605"/>
    <s v="RIPRODUTTORE VIDEO O DIGITALE DI BIOIMMAGINI"/>
    <s v="B"/>
    <m/>
    <s v="SONY CORP"/>
    <s v="UP-X898MD"/>
    <n v="7021336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26"/>
    <n v="5606"/>
    <s v="ECOTOMOGRAFO PORTATILE"/>
    <s v="B"/>
    <m/>
    <s v="ESAOTE SPA"/>
    <s v="MYLAB FIVE"/>
    <n v="91527017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27"/>
    <n v="5607"/>
    <s v="SONDA ECOGRAFICA"/>
    <s v="B"/>
    <m/>
    <s v="ESAOTE SPA"/>
    <s v="SC3121"/>
    <n v="12145023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428"/>
    <n v="5608"/>
    <s v="RIPRODUTTORE VIDEO O DIGITALE DI BIOIMMAGINI"/>
    <s v="B"/>
    <m/>
    <s v="SONY CORP"/>
    <s v="UP-X898MD"/>
    <n v="7021322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29"/>
    <n v="5609"/>
    <s v="ECOTOMOGRAFO PORTATILE"/>
    <s v="B"/>
    <m/>
    <s v="ESAOTE SPA"/>
    <s v="MYLAB FIVE"/>
    <n v="91527020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30"/>
    <n v="5610"/>
    <s v="SONDA ECOGRAFICA"/>
    <s v="B"/>
    <m/>
    <s v="ESAOTE SPA"/>
    <s v="SC3121"/>
    <n v="15205040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431"/>
    <n v="5611"/>
    <s v="RIPRODUTTORE VIDEO O DIGITALE DI BIOIMMAGINI"/>
    <s v="B"/>
    <m/>
    <s v="SONY CORP"/>
    <s v="UP-X898MD"/>
    <n v="7021301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32"/>
    <n v="5612"/>
    <s v="ECOTOMOGRAFO PORTATILE"/>
    <s v="B"/>
    <m/>
    <s v="ESAOTE SPA"/>
    <s v="MYLAB FIVE"/>
    <n v="91527012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33"/>
    <n v="5613"/>
    <s v="SONDA ECOGRAFICA"/>
    <s v="B"/>
    <m/>
    <s v="ESAOTE SPA"/>
    <s v="SC3121"/>
    <n v="1265094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434"/>
    <n v="5614"/>
    <s v="RIPRODUTTORE VIDEO O DIGITALE DI BIOIMMAGINI"/>
    <s v="B"/>
    <m/>
    <s v="SONY CORP"/>
    <s v="UP-X898MD"/>
    <n v="7015513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35"/>
    <n v="5615"/>
    <s v="ECOTOMOGRAFO PORTATILE"/>
    <s v="B"/>
    <m/>
    <s v="ESAOTE SPA"/>
    <s v="MYLAB FIVE"/>
    <n v="91527007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36"/>
    <n v="5616"/>
    <s v="SONDA ECOGRAFICA"/>
    <s v="B"/>
    <m/>
    <s v="ESAOTE SPA"/>
    <s v="SC3121"/>
    <n v="15205041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437"/>
    <n v="5617"/>
    <s v="RIPRODUTTORE VIDEO O DIGITALE DI BIOIMMAGINI"/>
    <s v="B"/>
    <m/>
    <s v="SONY CORP"/>
    <s v="UP-X898MD"/>
    <n v="7021329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38"/>
    <n v="5618"/>
    <s v="ECOTOMOGRAFO PORTATILE"/>
    <s v="B"/>
    <m/>
    <s v="ESAOTE SPA"/>
    <s v="MYLAB FIVE"/>
    <n v="91527015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39"/>
    <n v="5619"/>
    <s v="SONDA ECOGRAFICA"/>
    <s v="B"/>
    <m/>
    <s v="ESAOTE SPA"/>
    <s v="SC3121"/>
    <n v="15205042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440"/>
    <n v="5620"/>
    <s v="RIPRODUTTORE VIDEO O DIGITALE DI BIOIMMAGINI"/>
    <s v="B"/>
    <m/>
    <s v="SONY CORP"/>
    <s v="UP-X898MD"/>
    <n v="7021331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41"/>
    <n v="5621"/>
    <s v="ECOTOMOGRAFO PORTATILE"/>
    <s v="B"/>
    <m/>
    <s v="ESAOTE SPA"/>
    <s v="MYLAB FIVE"/>
    <n v="91606004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42"/>
    <n v="5622"/>
    <s v="SONDA ECOGRAFICA"/>
    <s v="B"/>
    <m/>
    <s v="ESAOTE SPA"/>
    <s v="SC3121"/>
    <n v="15405103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443"/>
    <n v="5623"/>
    <s v="RIPRODUTTORE VIDEO O DIGITALE DI BIOIMMAGINI"/>
    <s v="B"/>
    <m/>
    <s v="SONY CORP"/>
    <s v="UP-X898MD"/>
    <n v="7026684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44"/>
    <n v="5624"/>
    <s v="DEFIBRILLATORE"/>
    <s v="."/>
    <m/>
    <s v="DEFIBTECH LLC"/>
    <s v="LIFELINE AED"/>
    <n v="104004911"/>
    <s v="DEF"/>
    <s v="Z120305"/>
    <d v="1905-07-02T00:00:00"/>
    <s v="NR"/>
    <s v="NR"/>
    <s v="NO/NO"/>
    <s v="GURDIA MEDICA BAGALADI"/>
    <m/>
    <s v="ASSISTENZA SANITARIA DI BASE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5445"/>
    <n v="5625"/>
    <s v="MONITOR FETALE"/>
    <s v="B"/>
    <m/>
    <s v="GOLDWAY INDUSTRIAL INC"/>
    <s v="CTG7"/>
    <s v="CN34702496"/>
    <s v="MFE"/>
    <s v="Z12080101"/>
    <d v="1905-07-08T00:00:00"/>
    <s v="NR"/>
    <s v="NR"/>
    <s v="NO/NO"/>
    <s v="P.O. MELITO PORTO SALVO"/>
    <m/>
    <s v="ASS. SAN. DI BASE"/>
    <s v="CENTRALINO"/>
    <s v="Proprieta' Ente"/>
    <n v="10666.67"/>
    <m/>
    <s v="MONITOR FETALE"/>
    <s v="D"/>
    <n v="0.06"/>
    <n v="4000"/>
    <n v="1"/>
    <m/>
    <n v="240"/>
    <m/>
  </r>
  <r>
    <x v="2"/>
    <x v="5"/>
    <s v="asp rc"/>
    <n v="5446"/>
    <n v="5626"/>
    <s v="MONITOR FETALE"/>
    <s v="B"/>
    <m/>
    <s v="GOLDWAY INDUSTRIAL INC"/>
    <s v="CTG7"/>
    <s v="CN34702498"/>
    <s v="MFE"/>
    <s v="Z12080101"/>
    <d v="1905-07-08T00:00:00"/>
    <s v="NR"/>
    <s v="NR"/>
    <s v="NO/NO"/>
    <s v="DISTRETTO TAURIANOVA"/>
    <m/>
    <s v="CONSULTORIO FAMILIARE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5447"/>
    <n v="5627"/>
    <s v="MONITOR FETALE"/>
    <s v="B"/>
    <m/>
    <s v="GOLDWAY INDUSTRIAL INC"/>
    <s v="CTG7"/>
    <s v="CN34702501"/>
    <s v="MFE"/>
    <s v="Z12080101"/>
    <d v="1905-07-08T00:00:00"/>
    <s v="NR"/>
    <s v="NR"/>
    <s v="NO/NO"/>
    <s v="POLIAMB. RC POLO SUD"/>
    <m/>
    <s v="ASS. SAN. DI BASE"/>
    <s v="AMB. GINECOLOGIA"/>
    <s v="Proprieta' Ente"/>
    <n v="10666.67"/>
    <m/>
    <s v="MONITOR FETALE"/>
    <s v="D"/>
    <n v="0.06"/>
    <n v="4000"/>
    <n v="1"/>
    <m/>
    <n v="240"/>
    <m/>
  </r>
  <r>
    <x v="2"/>
    <x v="5"/>
    <s v="asp rc"/>
    <n v="5448"/>
    <n v="5628"/>
    <s v="MONITOR FETALE"/>
    <s v="B"/>
    <m/>
    <s v="GOLDWAY INDUSTRIAL INC"/>
    <s v="CTG7"/>
    <s v="CN34702497"/>
    <s v="MFE"/>
    <s v="Z12080101"/>
    <d v="1905-07-08T00:00:00"/>
    <s v="NR"/>
    <s v="NR"/>
    <s v="NO/NO"/>
    <s v="DISTRETTO TAURIANOVA"/>
    <m/>
    <s v="CONSULTORIO FAMILIARE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5449"/>
    <n v="5629"/>
    <s v="MONITOR FETALE"/>
    <s v="B"/>
    <m/>
    <s v="GOLDWAY INDUSTRIAL INC"/>
    <s v="CTG7"/>
    <s v="CN34702495"/>
    <s v="MFE"/>
    <s v="Z12080101"/>
    <d v="1905-07-08T00:00:00"/>
    <s v="NR"/>
    <s v="NR"/>
    <s v="NO/NO"/>
    <s v="CONSULTORIO FAM. POLISTENA"/>
    <m/>
    <s v="CONSULTORIO FAMILIARE"/>
    <s v="AMB. GINECOLOGIA"/>
    <s v="Proprieta' Ente"/>
    <n v="10666.67"/>
    <m/>
    <s v="MONITOR FETALE"/>
    <s v="D"/>
    <n v="0.06"/>
    <n v="4000"/>
    <n v="1"/>
    <m/>
    <n v="240"/>
    <m/>
  </r>
  <r>
    <x v="2"/>
    <x v="5"/>
    <s v="asp rc"/>
    <n v="5450"/>
    <n v="5630"/>
    <s v="MONITOR FETALE"/>
    <s v="B"/>
    <m/>
    <s v="GOLDWAY INDUSTRIAL INC"/>
    <s v="CTG7"/>
    <s v="CN34702502"/>
    <s v="MFE"/>
    <s v="Z12080101"/>
    <d v="1905-07-08T00:00:00"/>
    <s v="NR"/>
    <s v="NR"/>
    <s v="NO/NO"/>
    <s v="DISTRETTO GIOIA TAURO"/>
    <m/>
    <s v="DIREZIONE SANITARIA"/>
    <s v="DIR. SANITARIA"/>
    <s v="Proprieta' Ente"/>
    <n v="10666.67"/>
    <m/>
    <s v="MONITOR FETALE"/>
    <s v="D"/>
    <n v="0.06"/>
    <n v="4000"/>
    <n v="1"/>
    <m/>
    <n v="240"/>
    <m/>
  </r>
  <r>
    <x v="2"/>
    <x v="5"/>
    <s v="asp rc"/>
    <n v="5451"/>
    <n v="5631"/>
    <s v="MONITOR FETALE"/>
    <s v="B"/>
    <m/>
    <s v="GOLDWAY INDUSTRIAL INC"/>
    <s v="CTG7"/>
    <s v="CN34702559"/>
    <s v="MFE"/>
    <s v="Z12080101"/>
    <d v="1905-07-08T00:00:00"/>
    <s v="NR"/>
    <s v="NR"/>
    <s v="NO/NO"/>
    <s v="DISTRETTO OPPIDO MAMERTINA"/>
    <m/>
    <s v="CONSULTORIO FAMILIARE"/>
    <s v="AMB. ORTOPEDIA"/>
    <s v="Proprieta' Ente"/>
    <n v="10666.67"/>
    <m/>
    <s v="MONITOR FETALE"/>
    <s v="D"/>
    <n v="0.06"/>
    <n v="4000"/>
    <n v="1"/>
    <m/>
    <n v="240"/>
    <m/>
  </r>
  <r>
    <x v="2"/>
    <x v="5"/>
    <s v="asp rc"/>
    <n v="5452"/>
    <n v="5632"/>
    <s v="MONITOR FETALE"/>
    <s v="B"/>
    <m/>
    <s v="GOLDWAY INDUSTRIAL INC"/>
    <s v="CTG7"/>
    <s v="CN34702558"/>
    <s v="MFE"/>
    <s v="Z12080101"/>
    <d v="1905-07-08T00:00:00"/>
    <s v="NR"/>
    <s v="NR"/>
    <s v="NO/NO"/>
    <s v="DISTRETTO ROSARNO"/>
    <m/>
    <s v="CONSULTORIO FAMILIARE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5453"/>
    <n v="5633"/>
    <s v="MONITOR FETALE"/>
    <s v="B"/>
    <m/>
    <s v="GOLDWAY INDUSTRIAL INC"/>
    <s v="CTG7"/>
    <s v="CN34702566"/>
    <s v="MFE"/>
    <s v="Z12080101"/>
    <d v="1905-07-08T00:00:00"/>
    <s v="NR"/>
    <s v="NR"/>
    <s v="NO/NO"/>
    <s v="POLIAMB. GALLICO"/>
    <m/>
    <s v="CONSULTORIO FAMILIARE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5454"/>
    <n v="5634"/>
    <s v="MONITOR FETALE"/>
    <s v="B"/>
    <m/>
    <s v="GOLDWAY INDUSTRIAL INC"/>
    <s v="CTG7"/>
    <s v="CN34702562"/>
    <s v="MFE"/>
    <s v="Z12080101"/>
    <d v="1905-07-08T00:00:00"/>
    <s v="NR"/>
    <s v="NR"/>
    <s v="NO/NO"/>
    <s v="POLIAMB. GALLICO"/>
    <m/>
    <s v="CONSULTORIO FAMILIARE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5455"/>
    <n v="5635"/>
    <s v="MONITOR FETALE"/>
    <s v="B"/>
    <m/>
    <s v="GOLDWAY INDUSTRIAL INC"/>
    <s v="CTG7"/>
    <s v="CN34702493"/>
    <s v="MFE"/>
    <s v="Z12080101"/>
    <d v="1905-07-08T00:00:00"/>
    <s v="NR"/>
    <s v="NR"/>
    <s v="NO/NO"/>
    <s v="POLIAMB. PELLARO"/>
    <m/>
    <s v="ASS. SAN. DI BASE"/>
    <s v="INGRESSO"/>
    <s v="Proprieta' Ente"/>
    <n v="10666.67"/>
    <m/>
    <s v="MONITOR FETALE"/>
    <s v="D"/>
    <n v="0.06"/>
    <n v="4000"/>
    <n v="1"/>
    <m/>
    <n v="240"/>
    <m/>
  </r>
  <r>
    <x v="2"/>
    <x v="5"/>
    <s v="asp rc"/>
    <n v="5456"/>
    <n v="5636"/>
    <s v="MONITOR FETALE"/>
    <s v="B"/>
    <m/>
    <s v="GOLDWAY INDUSTRIAL INC"/>
    <s v="CTG7"/>
    <s v="CN34702560"/>
    <s v="MFE"/>
    <s v="Z12080101"/>
    <d v="1905-07-08T00:00:00"/>
    <s v="NR"/>
    <s v="NR"/>
    <s v="NO/NO"/>
    <s v="POLIAMB. S. EUFEMIA D'ASPROMONTE"/>
    <m/>
    <s v="ASS. SAN. DI BASE"/>
    <s v="CONS. FAMILIARE"/>
    <s v="Proprieta' Ente"/>
    <n v="10666.67"/>
    <m/>
    <s v="MONITOR FETALE"/>
    <s v="D"/>
    <n v="0.06"/>
    <n v="4000"/>
    <n v="1"/>
    <m/>
    <n v="240"/>
    <m/>
  </r>
  <r>
    <x v="2"/>
    <x v="5"/>
    <s v="asp rc"/>
    <n v="5457"/>
    <n v="5637"/>
    <s v="MONITOR FETALE"/>
    <s v="B"/>
    <m/>
    <s v="GOLDWAY INDUSTRIAL INC"/>
    <s v="CTG7"/>
    <s v="CN34702565"/>
    <s v="MFE"/>
    <s v="Z12080101"/>
    <d v="1905-07-08T00:00:00"/>
    <s v="NR"/>
    <s v="NR"/>
    <s v="NO/NO"/>
    <s v="POLIAMB. RC 5 (CENTRO)"/>
    <m/>
    <s v="ASS. SAN. DI BASE"/>
    <s v="AMB. GINECOLOGIA"/>
    <s v="Proprieta' Ente"/>
    <n v="10666.67"/>
    <m/>
    <s v="MONITOR FETALE"/>
    <s v="D"/>
    <n v="0.06"/>
    <n v="4000"/>
    <n v="1"/>
    <m/>
    <n v="240"/>
    <m/>
  </r>
  <r>
    <x v="2"/>
    <x v="5"/>
    <s v="asp rc"/>
    <n v="5458"/>
    <n v="5638"/>
    <s v="VIDEOLARINGOSCOPIO"/>
    <s v="."/>
    <m/>
    <s v="AIRCRAFT MEDICAL LTD"/>
    <s v="MCGRATH SERIES 5"/>
    <n v="52841"/>
    <s v="VRS"/>
    <s v="Z120210"/>
    <d v="1905-07-08T00:00:00"/>
    <s v="NR"/>
    <s v="NR"/>
    <s v="NO/NO"/>
    <s v="P.O. MELITO PORTO SALVO"/>
    <m/>
    <s v="BLOCCO OPERATORIO"/>
    <s v="SALA OPERATORIO"/>
    <s v="Proprieta' Ente"/>
    <n v="12599"/>
    <m/>
    <s v="VIDEOLARINGOSCOPIO"/>
    <s v="A"/>
    <n v="0.12"/>
    <n v="10000"/>
    <n v="1"/>
    <m/>
    <n v="1200"/>
    <m/>
  </r>
  <r>
    <x v="2"/>
    <x v="5"/>
    <s v="asp rc"/>
    <n v="5459"/>
    <n v="5639"/>
    <s v="VIDEOLARINGOSCOPIO"/>
    <s v="."/>
    <m/>
    <s v="AIRCRAFT MEDICAL LTD"/>
    <s v="MCGRATH SERIES 5"/>
    <n v="54425"/>
    <s v="VRS"/>
    <s v="Z120210"/>
    <d v="1905-07-08T00:00:00"/>
    <s v="NR"/>
    <s v="NR"/>
    <s v="NO/NO"/>
    <s v="P.O. MELITO PORTO SALVO"/>
    <m/>
    <s v="BLOCCO OPERATORIO"/>
    <s v="SALA OPERATORIO"/>
    <s v="Proprieta' Ente"/>
    <n v="12599"/>
    <m/>
    <s v="VIDEOLARINGOSCOPIO"/>
    <s v="A"/>
    <n v="0.12"/>
    <n v="10000"/>
    <n v="1"/>
    <m/>
    <n v="1200"/>
    <m/>
  </r>
  <r>
    <x v="2"/>
    <x v="5"/>
    <s v="asp rc"/>
    <n v="5460"/>
    <n v="5642"/>
    <s v="ECOTOMOGRAFO PORTATILE"/>
    <s v="B"/>
    <m/>
    <s v="SONOSCAPE CO LTD"/>
    <s v="S8 EXP"/>
    <n v="4306803"/>
    <s v="ECL"/>
    <s v="Z11040103"/>
    <d v="1905-07-08T00:00:00"/>
    <s v="NR"/>
    <s v="NR"/>
    <s v="NO/NO"/>
    <s v="P.O. POLISTENA"/>
    <m/>
    <s v="PEDIATRIA"/>
    <s v="DEGENZE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461"/>
    <n v="5643"/>
    <s v="SONDA ECOGRAFICA"/>
    <s v="B"/>
    <m/>
    <s v="SONOSCAPE CO LTD"/>
    <s v="L742"/>
    <s v="K21174935"/>
    <s v="SCF"/>
    <s v="Z110490"/>
    <d v="1905-07-08T00:00:00"/>
    <s v="NR"/>
    <s v="NR"/>
    <s v="NO/NO"/>
    <s v="P.O. POLISTENA"/>
    <m/>
    <s v="PEDIATRIA"/>
    <s v="DEGENZE"/>
    <s v="Proprieta' Ente"/>
    <n v="8642.24"/>
    <m/>
    <s v="SONDA ECOGRAFICA"/>
    <s v="C"/>
    <n v="0.08"/>
    <n v="5000"/>
    <n v="1"/>
    <m/>
    <n v="400"/>
    <m/>
  </r>
  <r>
    <x v="2"/>
    <x v="5"/>
    <s v="asp rc"/>
    <n v="5462"/>
    <n v="5644"/>
    <s v="SONDA ECOGRAFICA"/>
    <s v="B"/>
    <m/>
    <s v="SONOSCAPE CO LTD"/>
    <s v="C352"/>
    <s v="K11037106"/>
    <s v="SCF"/>
    <s v="Z110490"/>
    <d v="1905-07-08T00:00:00"/>
    <s v="NR"/>
    <s v="NR"/>
    <s v="NO/NO"/>
    <s v="P.O. POLISTENA"/>
    <m/>
    <s v="PEDIATRIA"/>
    <s v="DEGENZE"/>
    <s v="Proprieta' Ente"/>
    <n v="8642.24"/>
    <m/>
    <s v="SONDA ECOGRAFICA"/>
    <s v="C"/>
    <n v="0.08"/>
    <n v="5000"/>
    <n v="1"/>
    <m/>
    <n v="400"/>
    <m/>
  </r>
  <r>
    <x v="2"/>
    <x v="5"/>
    <s v="asp rc"/>
    <n v="5463"/>
    <n v="5645"/>
    <s v="SONDA ECOGRAFICA"/>
    <s v="B"/>
    <m/>
    <s v="SONOSCAPE CO LTD"/>
    <s v="C612"/>
    <s v="X11141188"/>
    <s v="SCF"/>
    <s v="Z110490"/>
    <d v="1905-07-08T00:00:00"/>
    <s v="NR"/>
    <s v="NR"/>
    <s v="NO/NO"/>
    <s v="P.O. POLISTENA"/>
    <m/>
    <s v="PEDIATRIA"/>
    <s v="DEGENZE"/>
    <s v="Proprieta' Ente"/>
    <n v="8642.24"/>
    <m/>
    <s v="SONDA ECOGRAFICA"/>
    <s v="C"/>
    <n v="0.08"/>
    <n v="5000"/>
    <n v="1"/>
    <m/>
    <n v="400"/>
    <m/>
  </r>
  <r>
    <x v="2"/>
    <x v="5"/>
    <s v="asp rc"/>
    <n v="5464"/>
    <n v="5646"/>
    <s v="RIPRODUTTORE VIDEO O DIGITALE DI BIOIMMAGINI"/>
    <s v="B"/>
    <m/>
    <s v="MITSUBISHI ELECTRIC CORP"/>
    <s v="P 93 E"/>
    <n v="6031903"/>
    <s v="RIR"/>
    <s v="Z110706"/>
    <d v="1905-07-08T00:00:00"/>
    <s v="NR"/>
    <s v="NR"/>
    <s v="NO/NO"/>
    <s v="P.O. POLISTENA"/>
    <m/>
    <s v="PEDIATRIA"/>
    <s v="DEGENZ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65"/>
    <n v="5647"/>
    <s v="PERSONAL COMPUTER"/>
    <s v="B"/>
    <m/>
    <s v="HEWLETT PACKARD CO"/>
    <s v="."/>
    <s v="4CH5430NNX"/>
    <s v="1PM"/>
    <s v="."/>
    <d v="1905-07-08T00:00:00"/>
    <s v="NR"/>
    <s v="NR"/>
    <s v="NO/NO"/>
    <s v="P.O. POLISTENA"/>
    <m/>
    <s v="PEDIATRIA"/>
    <s v="DEGENZE"/>
    <s v="Proprieta' Ente"/>
    <n v="16370.15"/>
    <m/>
    <s v="PERSONAL COMPUTER"/>
    <s v="F"/>
    <n v="0.03"/>
    <n v="1500"/>
    <n v="1"/>
    <m/>
    <n v="45"/>
    <m/>
  </r>
  <r>
    <x v="2"/>
    <x v="5"/>
    <s v="asp rc"/>
    <n v="5466"/>
    <n v="5648"/>
    <s v="ECOTOMOGRAFO"/>
    <s v="B"/>
    <m/>
    <s v="TOSHIBA MEDICAL SYSTEMS"/>
    <s v="APLIO 500"/>
    <s v="WAC15Z2576"/>
    <s v="ECT"/>
    <s v="Z11040101"/>
    <d v="1905-07-08T00:00:00"/>
    <s v="NR"/>
    <s v="NR"/>
    <s v="NO/NO"/>
    <s v="P.O. POLISTENA"/>
    <m/>
    <s v="OSTETRICIA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5467"/>
    <n v="5649"/>
    <s v="SONDA ECOGRAFICA"/>
    <s v="B"/>
    <m/>
    <s v="TOSHIBA MEDICAL SYSTEMS"/>
    <s v="PVT 375 BT"/>
    <s v="FDA15Z5520"/>
    <s v="SCF"/>
    <s v="Z110490"/>
    <d v="1905-07-08T00:00:00"/>
    <s v="NR"/>
    <s v="NR"/>
    <s v="NO/NO"/>
    <s v="P.O. POLISTENA"/>
    <m/>
    <s v="OSTETRIC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468"/>
    <n v="5650"/>
    <s v="SONDA ECOGRAFICA"/>
    <s v="B"/>
    <m/>
    <s v="TOSHIBA MEDICAL SYSTEMS"/>
    <s v="PVT-781VT"/>
    <s v="FMA15Z2506"/>
    <s v="SCF"/>
    <s v="Z110490"/>
    <d v="1905-07-08T00:00:00"/>
    <s v="NR"/>
    <s v="NR"/>
    <s v="NO/NO"/>
    <s v="P.O. POLISTENA"/>
    <m/>
    <s v="OSTETRIC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469"/>
    <n v="5651"/>
    <s v="RIPRODUTTORE VIDEO O DIGITALE DI BIOIMMAGINI"/>
    <s v="B"/>
    <m/>
    <s v="SONY CORP"/>
    <s v="UP 896MD"/>
    <n v="7024154"/>
    <s v="RIR"/>
    <s v="Z110706"/>
    <d v="1905-07-08T00:00:00"/>
    <s v="NR"/>
    <s v="NR"/>
    <s v="NO/NO"/>
    <s v="P.O. POLISTENA"/>
    <m/>
    <s v="OSTETRIC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70"/>
    <n v="5652"/>
    <s v="STAMPANTE PER COMPUTER"/>
    <s v="B"/>
    <m/>
    <s v="MANESMANN TALLY CORP"/>
    <s v="QP 8020P"/>
    <s v="AKSC032624"/>
    <s v="1SC"/>
    <s v="."/>
    <d v="1905-07-08T00:00:00"/>
    <s v="NR"/>
    <s v="NR"/>
    <s v="NO/NO"/>
    <s v="P.O. POLISTENA"/>
    <m/>
    <s v="OSTETRICIA"/>
    <s v="AMBULATORIO"/>
    <s v="Proprieta' Ente"/>
    <n v="440.71"/>
    <m/>
    <s v="STAMPANTE PER COMPUTER"/>
    <s v="F"/>
    <n v="0.03"/>
    <n v="0"/>
    <n v="1"/>
    <m/>
    <n v="0"/>
    <m/>
  </r>
  <r>
    <x v="2"/>
    <x v="5"/>
    <s v="asp rc"/>
    <n v="5471"/>
    <n v="5653"/>
    <s v="ECOTOMOGRAFO"/>
    <s v="B"/>
    <m/>
    <s v="TOSHIBA MEDICAL SYSTEMS"/>
    <s v="APLIO 500"/>
    <s v="WAC15Y2531"/>
    <s v="ECT"/>
    <s v="Z11040101"/>
    <d v="1905-07-08T00:00:00"/>
    <s v="NR"/>
    <s v="NR"/>
    <s v="NO/NO"/>
    <s v="P.O. LOCRI"/>
    <m/>
    <s v="OSTETRICIA E GINECOLOGIA"/>
    <s v="AMBULATORIO"/>
    <s v="Proprieta' Ente"/>
    <n v="90416.67"/>
    <m/>
    <s v="ECOTOMOGRAFO"/>
    <s v="C"/>
    <n v="0.08"/>
    <n v="15000"/>
    <n v="1"/>
    <m/>
    <n v="1200"/>
    <m/>
  </r>
  <r>
    <x v="2"/>
    <x v="5"/>
    <s v="asp rc"/>
    <n v="5472"/>
    <n v="5654"/>
    <s v="SONDA ECOGRAFICA"/>
    <s v="B"/>
    <m/>
    <s v="TOSHIBA MEDICAL SYSTEMS"/>
    <s v="PVT 375 BT"/>
    <s v="FDA15Z5521"/>
    <s v="SCF"/>
    <s v="Z110490"/>
    <d v="1905-07-08T00:00:00"/>
    <s v="NR"/>
    <s v="NR"/>
    <s v="NO/NO"/>
    <s v="P.O. LOCRI"/>
    <m/>
    <s v="OSTETRICIA E GINEC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473"/>
    <n v="5655"/>
    <s v="SONDA ECOGRAFICA"/>
    <s v="B"/>
    <m/>
    <s v="TOSHIBA MEDICAL SYSTEMS"/>
    <s v="PVT-781VT"/>
    <s v="FMA15Z2512"/>
    <s v="SCF"/>
    <s v="Z110490"/>
    <d v="1905-07-08T00:00:00"/>
    <s v="NR"/>
    <s v="NR"/>
    <s v="NO/NO"/>
    <s v="P.O. LOCRI"/>
    <m/>
    <s v="OSTETRICIA E GINEC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474"/>
    <n v="5656"/>
    <s v="RIPRODUTTORE VIDEO O DIGITALE DI BIOIMMAGINI"/>
    <s v="B"/>
    <m/>
    <s v="SONY CORP"/>
    <s v="UP 895 MD"/>
    <n v="7024160"/>
    <s v="RIR"/>
    <s v="Z110706"/>
    <d v="1905-07-08T00:00:00"/>
    <s v="NR"/>
    <s v="NR"/>
    <s v="NO/NO"/>
    <s v="P.O. LOCRI"/>
    <m/>
    <s v="OSTETRICIA E GINECOLOG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475"/>
    <n v="5657"/>
    <s v="STAMPANTE PER COMPUTER"/>
    <s v="B"/>
    <m/>
    <s v="MANESMANN TALLY CORP"/>
    <s v="QP 8020"/>
    <s v="."/>
    <s v="1SC"/>
    <s v="."/>
    <d v="1905-07-08T00:00:00"/>
    <s v="NR"/>
    <s v="NR"/>
    <s v="NO/NO"/>
    <s v="P.O. LOCRI"/>
    <m/>
    <s v="OSTETRICIA E GINECOLOGIA"/>
    <s v="AMBULATORIO"/>
    <s v="Proprieta' Ente"/>
    <n v="440.71"/>
    <m/>
    <s v="STAMPANTE PER COMPUTER"/>
    <s v="F"/>
    <n v="0.03"/>
    <n v="0"/>
    <n v="1"/>
    <m/>
    <n v="0"/>
    <m/>
  </r>
  <r>
    <x v="2"/>
    <x v="5"/>
    <s v="asp rc"/>
    <n v="5476"/>
    <n v="5658"/>
    <s v="FRIGORIFERO BIOLOGICO"/>
    <s v="."/>
    <m/>
    <s v="SIMA FRIGO DI ACQUA MATTEO"/>
    <s v="VP 750"/>
    <n v="200712473"/>
    <s v="FBI"/>
    <s v="."/>
    <d v="1905-06-29T00:00:00"/>
    <s v="NR"/>
    <s v="NR"/>
    <s v="NO/NO"/>
    <s v="P.O. LOCRI"/>
    <m/>
    <s v="ALLERGOLOGIA"/>
    <s v="AMBULATORIO"/>
    <s v="Proprieta' Ente"/>
    <n v="6853.03"/>
    <m/>
    <s v="FRIGORIFERO BIOLOGICO"/>
    <s v="E"/>
    <n v="0.04"/>
    <n v="6000"/>
    <n v="1"/>
    <m/>
    <n v="240"/>
    <m/>
  </r>
  <r>
    <x v="2"/>
    <x v="5"/>
    <s v="asp rc"/>
    <n v="5477"/>
    <n v="5659"/>
    <s v="ELETTROCARDIOGRAFO"/>
    <s v="B"/>
    <m/>
    <s v="MORTARA INSTRUMENT INC"/>
    <s v="ELI 50"/>
    <s v="I9312020"/>
    <s v="ECG"/>
    <s v="Z120503"/>
    <d v="1905-06-27T00:00:00"/>
    <s v="NR"/>
    <s v="NR"/>
    <s v="NO/NO"/>
    <s v="P.O. LOCRI"/>
    <m/>
    <s v="PEDIATRIA"/>
    <s v="ECOGRAFIA"/>
    <s v="Proprieta' Ente"/>
    <n v="4398.49"/>
    <m/>
    <s v="ELETTROCARDIOGRAFO"/>
    <s v="C"/>
    <n v="0.08"/>
    <n v="3000"/>
    <n v="1"/>
    <m/>
    <n v="240"/>
    <m/>
  </r>
  <r>
    <x v="2"/>
    <x v="5"/>
    <s v="asp rc"/>
    <n v="5478"/>
    <n v="5660"/>
    <s v="MONITOR"/>
    <s v="B"/>
    <m/>
    <s v="BIONET CO LTD"/>
    <s v="BM 5"/>
    <s v="D700400004"/>
    <s v="MON"/>
    <s v="Z12030202"/>
    <d v="1905-07-07T00:00:00"/>
    <s v="NR"/>
    <s v="NR"/>
    <s v="NO/NO"/>
    <s v="P.O. MELITO PORTO SALVO"/>
    <m/>
    <n v="118"/>
    <s v="AMBULANZA BJ875HM"/>
    <s v="Proprieta' Ente"/>
    <n v="13399.29"/>
    <m/>
    <s v="MONITOR"/>
    <s v="C"/>
    <n v="0.08"/>
    <n v="3000"/>
    <n v="1"/>
    <m/>
    <n v="240"/>
    <m/>
  </r>
  <r>
    <x v="2"/>
    <x v="5"/>
    <s v="asp rc"/>
    <n v="5479"/>
    <n v="5661"/>
    <s v="POMPA DI INFUSIONE"/>
    <s v="."/>
    <m/>
    <s v="B BRAUN AVITUM ITALY SPA"/>
    <s v="PERFUSOR FMS"/>
    <n v="67722"/>
    <s v="PIN"/>
    <s v="Z12030301"/>
    <d v="1905-07-07T00:00:00"/>
    <s v="NR"/>
    <s v="NR"/>
    <s v="NO/NO"/>
    <s v="P.O. MELITO PORTO SALVO"/>
    <m/>
    <n v="118"/>
    <s v="AMBULANZA BJ875HM"/>
    <s v="Proprieta' Ente"/>
    <n v="2400"/>
    <m/>
    <s v="POMPA DI INFUSIONE"/>
    <s v="E"/>
    <n v="0.04"/>
    <n v="2000"/>
    <n v="1"/>
    <m/>
    <n v="80"/>
    <m/>
  </r>
  <r>
    <x v="2"/>
    <x v="5"/>
    <s v="asp rc"/>
    <n v="5480"/>
    <n v="5662"/>
    <s v="ASPIRATORE MEDICO CHIRURGICO"/>
    <s v="."/>
    <m/>
    <s v="BOSCAROL EMERGENCY SYSTEMS"/>
    <s v="OB 2012 FA BIANCO MEDICAL SUCTION U"/>
    <n v="1101511765"/>
    <s v="ACH"/>
    <s v="Z120105"/>
    <d v="1905-07-07T00:00:00"/>
    <s v="NR"/>
    <s v="NR"/>
    <s v="NO/NO"/>
    <s v="P.O. MELITO PORTO SALVO"/>
    <m/>
    <n v="118"/>
    <s v="AMBULANZA BJ875HM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481"/>
    <n v="5663"/>
    <s v="TRASPORTO MATERIALE ORGANICO, APPARECCHIO PER IL"/>
    <s v="."/>
    <m/>
    <s v="WAECO INTERNATIONAL GMBH"/>
    <s v="COOLFREEZE CDF 11"/>
    <n v="13028417"/>
    <s v="COR"/>
    <s v="Z12019002"/>
    <d v="1905-07-07T00:00:00"/>
    <s v="NR"/>
    <s v="NR"/>
    <s v="NO/NO"/>
    <s v="P.O. MELITO PORTO SALVO"/>
    <m/>
    <n v="118"/>
    <s v="AMBULANZA BJ875HM"/>
    <s v="Proprieta' Ente"/>
    <n v="2000"/>
    <m/>
    <s v="TRASPORTO MATERIALE ORGANICO, APPARECCHIO PER IL"/>
    <s v="F"/>
    <n v="0.03"/>
    <n v="1333.3333333333333"/>
    <n v="1"/>
    <m/>
    <n v="39.999999999999993"/>
    <m/>
  </r>
  <r>
    <x v="2"/>
    <x v="5"/>
    <s v="asp rc"/>
    <n v="5482"/>
    <n v="5664"/>
    <s v="PULSOSSIMETRO"/>
    <s v="B"/>
    <m/>
    <s v="MINDRAY CO LTD"/>
    <s v="PM 60"/>
    <s v="CR-5B168914"/>
    <s v="OOR"/>
    <s v="Z1203020408"/>
    <d v="1905-07-07T00:00:00"/>
    <s v="NR"/>
    <s v="NR"/>
    <s v="NO/NO"/>
    <s v="P.O. MELITO PORTO SALVO"/>
    <m/>
    <n v="118"/>
    <s v="AMBULANZA BJ875HM"/>
    <s v="Proprieta' Ente"/>
    <n v="3822.23"/>
    <m/>
    <s v="PULSOSSIMETRO"/>
    <s v="C"/>
    <n v="0.08"/>
    <n v="500"/>
    <n v="1"/>
    <m/>
    <n v="40"/>
    <m/>
  </r>
  <r>
    <x v="2"/>
    <x v="5"/>
    <s v="asp rc"/>
    <n v="5483"/>
    <n v="5665"/>
    <s v="PULSOSSIMETRO"/>
    <s v="B"/>
    <m/>
    <s v="MINDRAY CO LTD"/>
    <s v="PM 60"/>
    <s v="CR-5A168183"/>
    <s v="OOR"/>
    <s v="Z1203020408"/>
    <d v="1905-07-07T00:00:00"/>
    <s v="NR"/>
    <s v="NR"/>
    <s v="NO/NO"/>
    <s v="P.O. MELITO PORTO SALVO"/>
    <m/>
    <n v="118"/>
    <s v="AMBULANZA BJ875HM"/>
    <s v="Proprieta' Ente"/>
    <n v="3822.23"/>
    <m/>
    <s v="PULSOSSIMETRO"/>
    <s v="C"/>
    <n v="0.08"/>
    <n v="500"/>
    <n v="1"/>
    <m/>
    <n v="40"/>
    <m/>
  </r>
  <r>
    <x v="2"/>
    <x v="5"/>
    <s v="asp rc"/>
    <n v="5484"/>
    <n v="5666"/>
    <s v="DEFIBRILLATORE"/>
    <s v="."/>
    <m/>
    <s v="METSIS MEDIKAL LTD"/>
    <s v="PRO BIPHASIC DEFIBRILLATOR"/>
    <n v="151400378"/>
    <s v="DEF"/>
    <s v="Z120305"/>
    <d v="1905-07-07T00:00:00"/>
    <s v="NR"/>
    <s v="NR"/>
    <s v="NO/NO"/>
    <s v="P.O. MELITO PORTO SALVO"/>
    <m/>
    <n v="118"/>
    <s v="AMBULANZA BJ875HM"/>
    <s v="Proprieta' Ente"/>
    <n v="8801.2800000000007"/>
    <m/>
    <s v="DEFIBRILLATORE"/>
    <s v="C"/>
    <n v="0.08"/>
    <n v="5000"/>
    <n v="1"/>
    <m/>
    <n v="400"/>
    <m/>
  </r>
  <r>
    <x v="2"/>
    <x v="5"/>
    <s v="asp rc"/>
    <n v="5485"/>
    <n v="5667"/>
    <s v="LARINGOSCOPIO (PER INTUBAZIONE A LAME)"/>
    <s v="."/>
    <m/>
    <s v="HEINE OPTOTECHNIK"/>
    <s v="."/>
    <n v="1233014478"/>
    <s v="LRS"/>
    <s v="Z12021003"/>
    <d v="1905-07-07T00:00:00"/>
    <s v="NR"/>
    <s v="NR"/>
    <s v="NO/NO"/>
    <s v="P.O. MELITO PORTO SALVO"/>
    <m/>
    <n v="118"/>
    <s v="AMBULANZA BJ875HM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5486"/>
    <n v="5668"/>
    <s v="LAMPADA SCIALITICA"/>
    <s v="."/>
    <m/>
    <s v="DERUNGS LICHT AG"/>
    <s v="HALUX 355X"/>
    <n v="1074300005"/>
    <s v="LSC"/>
    <s v="Z120107"/>
    <d v="1905-07-07T00:00:00"/>
    <s v="NR"/>
    <s v="NR"/>
    <s v="NO/NO"/>
    <s v="P.O. MELITO PORTO SALVO"/>
    <m/>
    <n v="118"/>
    <s v="AMBULANZA BJ875HM"/>
    <s v="Proprieta' Ente"/>
    <n v="23781.39"/>
    <m/>
    <s v="LAMPADA SCIALITICA"/>
    <s v="E"/>
    <n v="0.04"/>
    <n v="5000"/>
    <n v="1"/>
    <m/>
    <n v="200"/>
    <m/>
  </r>
  <r>
    <x v="2"/>
    <x v="5"/>
    <s v="asp rc"/>
    <n v="5487"/>
    <n v="5669"/>
    <s v="ASPIRATORE MEDICO CHIRURGICO"/>
    <s v="."/>
    <m/>
    <s v="BOSCAROL EMERGENCY SYSTEMS"/>
    <s v="OB 500 FA MEDICAL SUCTION UNIT"/>
    <n v="4101410418"/>
    <s v="ACH"/>
    <s v="Z120105"/>
    <d v="1905-07-07T00:00:00"/>
    <s v="NR"/>
    <s v="NR"/>
    <s v="NO/NO"/>
    <s v="P.O. MELITO PORTO SALVO"/>
    <m/>
    <n v="118"/>
    <s v="AMBULANZA BJ875HM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488"/>
    <n v="5670"/>
    <s v="COMPRESSORE GAS MEDICINALE"/>
    <s v="."/>
    <m/>
    <s v="GINEVRI SRL"/>
    <s v="MTS"/>
    <s v="149/16"/>
    <s v="."/>
    <s v="."/>
    <d v="1905-07-08T00:00:00"/>
    <s v="NR"/>
    <s v="NR"/>
    <s v="NO/NO"/>
    <s v="118 REGGIO CALABRIA"/>
    <m/>
    <n v="118"/>
    <s v="118 CORDINAMENTO"/>
    <s v="Proprieta' Ente"/>
    <n v="1500"/>
    <m/>
    <s v="COMPRESSORE PER VENTILATORE POLMONARE"/>
    <s v="D"/>
    <n v="0.06"/>
    <n v="1333.3333333333333"/>
    <n v="1"/>
    <m/>
    <n v="79.999999999999986"/>
    <m/>
  </r>
  <r>
    <x v="2"/>
    <x v="5"/>
    <s v="asp rc"/>
    <n v="5489"/>
    <n v="5671"/>
    <s v="PULSOSSIMETRO"/>
    <s v="B"/>
    <m/>
    <s v="BITMOS GMBH"/>
    <s v="SAT 805"/>
    <n v="71161067"/>
    <s v="OOR"/>
    <s v="Z1203020408"/>
    <d v="1905-07-08T00:00:00"/>
    <s v="NR"/>
    <s v="NR"/>
    <s v="NO/NO"/>
    <s v="118 REGGIO CALABRIA"/>
    <m/>
    <n v="118"/>
    <s v="118 CORDINAMENTO"/>
    <s v="Proprieta' Ente"/>
    <n v="3822.23"/>
    <m/>
    <s v="PULSOSSIMETRO"/>
    <s v="C"/>
    <n v="0.08"/>
    <n v="500"/>
    <n v="1"/>
    <m/>
    <n v="40"/>
    <m/>
  </r>
  <r>
    <x v="2"/>
    <x v="5"/>
    <s v="asp rc"/>
    <n v="5490"/>
    <n v="5672"/>
    <s v="COMPRESSORE GAS MEDICINALE"/>
    <s v="."/>
    <m/>
    <s v="GINEVRI SRL"/>
    <s v="MTS"/>
    <s v="150/16"/>
    <s v="."/>
    <s v="."/>
    <d v="1905-07-08T00:00:00"/>
    <s v="NR"/>
    <s v="NR"/>
    <s v="NO/NO"/>
    <s v="118 REGGIO CALABRIA"/>
    <m/>
    <n v="118"/>
    <s v="118 CORDINAMENTO"/>
    <s v="Proprieta' Ente"/>
    <n v="1500"/>
    <m/>
    <s v="COMPRESSORE PER VENTILATORE POLMONARE"/>
    <s v="D"/>
    <n v="0.06"/>
    <n v="1333.3333333333333"/>
    <n v="1"/>
    <m/>
    <n v="79.999999999999986"/>
    <m/>
  </r>
  <r>
    <x v="2"/>
    <x v="5"/>
    <s v="asp rc"/>
    <n v="5491"/>
    <n v="5673"/>
    <s v="PULSOSSIMETRO"/>
    <s v="B"/>
    <m/>
    <s v="BITMOS GMBH"/>
    <s v="SAT 805"/>
    <n v="71161066"/>
    <s v="OOR"/>
    <s v="Z1203020408"/>
    <d v="1905-07-08T00:00:00"/>
    <s v="NR"/>
    <s v="NR"/>
    <s v="NO/NO"/>
    <s v="118 REGGIO CALABRIA"/>
    <m/>
    <n v="118"/>
    <s v="118 CORDINAMENTO"/>
    <s v="Proprieta' Ente"/>
    <n v="3822.23"/>
    <m/>
    <s v="PULSOSSIMETRO"/>
    <s v="C"/>
    <n v="0.08"/>
    <n v="500"/>
    <n v="1"/>
    <m/>
    <n v="40"/>
    <m/>
  </r>
  <r>
    <x v="2"/>
    <x v="5"/>
    <s v="asp rc"/>
    <n v="5492"/>
    <n v="5674"/>
    <s v="DEFIBRILLATORE"/>
    <s v="."/>
    <m/>
    <s v="PHYSIO CONTROL INC"/>
    <s v="LIFEPAK 15"/>
    <n v="44250452"/>
    <s v="DEF"/>
    <s v="Z120305"/>
    <d v="1905-07-08T00:00:00"/>
    <s v="NR"/>
    <s v="NR"/>
    <s v="NO/NO"/>
    <s v="P.O. POLISTENA"/>
    <m/>
    <s v="OSTETRICIA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5493"/>
    <n v="5675"/>
    <s v="BILIRUBINOMETRO"/>
    <s v="B"/>
    <m/>
    <s v="GINEVRI SRL"/>
    <s v="MICROBILIMETER ONE BEAM"/>
    <s v="1536/16"/>
    <s v="BIM"/>
    <s v="W0201069004"/>
    <d v="1905-07-07T00:00:00"/>
    <s v="NR"/>
    <s v="NR"/>
    <s v="NO/NO"/>
    <s v="P.O. POLISTENA"/>
    <m/>
    <s v="OSTETRICIA"/>
    <s v="AMBULATORIO"/>
    <s v="Proprieta' Ente"/>
    <n v="6274.59"/>
    <m/>
    <s v="BILIRUBINOMETRO"/>
    <s v="D"/>
    <n v="0.06"/>
    <n v="3333.3333333333335"/>
    <n v="1"/>
    <m/>
    <n v="200"/>
    <m/>
  </r>
  <r>
    <x v="2"/>
    <x v="5"/>
    <s v="asp rc"/>
    <n v="5494"/>
    <n v="5676"/>
    <s v="DEFIBRILLATORE"/>
    <s v="."/>
    <m/>
    <s v="PHYSIO CONTROL INC"/>
    <s v="LIFEPAK 15"/>
    <n v="44239306"/>
    <s v="DEF"/>
    <s v="Z120305"/>
    <d v="1905-07-08T00:00:00"/>
    <s v="NR"/>
    <s v="NR"/>
    <s v="NO/NO"/>
    <s v="P.O. LOCRI"/>
    <m/>
    <s v="OSTETRICIA E GINECOLOGIA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5495"/>
    <n v="5677"/>
    <s v="ELETTROBISTURI"/>
    <s v="B"/>
    <m/>
    <s v="ERBE ELEKTROMEDIZIN GMBH"/>
    <s v="VIO 300 D"/>
    <n v="11405635"/>
    <s v="ELB"/>
    <s v="Z12010902"/>
    <d v="1905-07-07T00:00:00"/>
    <s v="NR"/>
    <s v="NR"/>
    <s v="NO/NO"/>
    <s v="P.O. POLISTENA"/>
    <m/>
    <s v="OSTETRICIA"/>
    <s v="AMBULATORIO"/>
    <s v="Proprieta' Ente"/>
    <n v="18603.330000000002"/>
    <m/>
    <s v="ELETTROBISTURI"/>
    <s v="C"/>
    <n v="0.08"/>
    <n v="5000"/>
    <n v="1"/>
    <m/>
    <n v="400"/>
    <m/>
  </r>
  <r>
    <x v="2"/>
    <x v="5"/>
    <s v="asp rc"/>
    <n v="5496"/>
    <n v="5678"/>
    <s v="CENTRIFUGA"/>
    <s v="."/>
    <m/>
    <s v="THERMO ELECTRON CORP IEC"/>
    <s v="MICRO CL 17"/>
    <n v="41881517"/>
    <s v="CEN"/>
    <s v="W02069003"/>
    <d v="1905-07-07T00:00:00"/>
    <s v="NR"/>
    <s v="NR"/>
    <s v="NO/NO"/>
    <s v="P.O. POLISTENA"/>
    <m/>
    <s v="PEDIATRIA"/>
    <s v="DEGENZE"/>
    <s v="Proprieta' Ente"/>
    <n v="4196.8599999999997"/>
    <m/>
    <s v="CENTRIFUGA"/>
    <s v="E"/>
    <n v="0.04"/>
    <n v="4000"/>
    <n v="1"/>
    <m/>
    <n v="160"/>
    <m/>
  </r>
  <r>
    <x v="2"/>
    <x v="5"/>
    <s v="asp rc"/>
    <n v="5497"/>
    <n v="5679"/>
    <s v="ELETTROBISTURI"/>
    <s v="B"/>
    <m/>
    <s v="ERBE ELEKTROMEDIZIN GMBH"/>
    <s v="VIO 300 D"/>
    <n v="11395780"/>
    <s v="ELB"/>
    <s v="Z12010902"/>
    <d v="1905-07-07T00:00:00"/>
    <s v="NR"/>
    <s v="NR"/>
    <s v="NO/NO"/>
    <s v="P.O. LOCRI"/>
    <m/>
    <s v="OSTETRICIA E GINECOLOGIA"/>
    <s v="AMBULATORIO"/>
    <s v="Proprieta' Ente"/>
    <n v="18603.330000000002"/>
    <m/>
    <s v="ELETTROBISTURI"/>
    <s v="C"/>
    <n v="0.08"/>
    <n v="5000"/>
    <n v="1"/>
    <m/>
    <n v="400"/>
    <m/>
  </r>
  <r>
    <x v="2"/>
    <x v="5"/>
    <s v="asp rc"/>
    <n v="5498"/>
    <n v="5680"/>
    <s v="CENTRIFUGA"/>
    <s v="."/>
    <m/>
    <s v="THERMO ELECTRON CORP IEC"/>
    <s v="MICRO CL 17"/>
    <n v="41881514"/>
    <s v="CEN"/>
    <s v="W02069003"/>
    <d v="1905-07-07T00:00:00"/>
    <s v="NR"/>
    <s v="NR"/>
    <s v="NO/NO"/>
    <s v="P.O. LOCRI"/>
    <m/>
    <s v="PEDIATRIA"/>
    <s v="ECOGRAFIA"/>
    <s v="Proprieta' Ente"/>
    <n v="4196.8599999999997"/>
    <m/>
    <s v="CENTRIFUGA"/>
    <s v="E"/>
    <n v="0.04"/>
    <n v="4000"/>
    <n v="1"/>
    <m/>
    <n v="160"/>
    <m/>
  </r>
  <r>
    <x v="2"/>
    <x v="5"/>
    <s v="asp rc"/>
    <n v="5499"/>
    <n v="5681"/>
    <s v="POLTRONA OPERATORIA"/>
    <s v="."/>
    <m/>
    <s v="."/>
    <s v="."/>
    <s v="CL160002"/>
    <s v="POO"/>
    <s v="Z12011201"/>
    <d v="1905-07-08T00:00:00"/>
    <n v="2016"/>
    <n v="2016"/>
    <s v="SI / SI"/>
    <s v="P.O. POLISTENA"/>
    <m/>
    <s v="OSTETRICIA"/>
    <s v="AMBULATORIO"/>
    <s v="Proprieta' Ente"/>
    <n v="8291.1200000000008"/>
    <m/>
    <s v="POLTRONA OPERATORIA"/>
    <s v="D"/>
    <n v="0.06"/>
    <n v="1333.3333333333335"/>
    <n v="1"/>
    <m/>
    <n v="80"/>
    <m/>
  </r>
  <r>
    <x v="2"/>
    <x v="5"/>
    <s v="asp rc"/>
    <n v="5500"/>
    <n v="5682"/>
    <s v="POLTRONA OPERATORIA"/>
    <s v="."/>
    <m/>
    <s v="."/>
    <s v="."/>
    <s v="CL160001"/>
    <s v="POO"/>
    <s v="Z12011201"/>
    <d v="1905-07-08T00:00:00"/>
    <s v="NR"/>
    <s v="NR"/>
    <s v="NO/NO"/>
    <s v="P.O. LOCRI"/>
    <m/>
    <s v="OSTETRICIA E GINECOLOGIA"/>
    <s v="AMBULATORIO"/>
    <s v="Proprieta' Ente"/>
    <n v="8291.1200000000008"/>
    <m/>
    <s v="POLTRONA OPERATORIA"/>
    <s v="D"/>
    <n v="0.06"/>
    <n v="1333.3333333333335"/>
    <n v="1"/>
    <m/>
    <n v="80"/>
    <m/>
  </r>
  <r>
    <x v="2"/>
    <x v="5"/>
    <s v="asp rc"/>
    <n v="5501"/>
    <n v="5683"/>
    <s v="LETTO PER DEGENZA ELETTRIFICATO"/>
    <s v="."/>
    <m/>
    <s v="LINET SPOL SRO LTD"/>
    <s v="ELEGANZA 1"/>
    <n v="20150154031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02"/>
    <n v="5684"/>
    <s v="LETTO PER DEGENZA ELETTRIFICATO"/>
    <s v="."/>
    <m/>
    <s v="LINET SPOL SRO LTD"/>
    <s v="ELEGANZA 1"/>
    <n v="20150154032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03"/>
    <n v="5685"/>
    <s v="LETTO PER DEGENZA ELETTRIFICATO"/>
    <s v="."/>
    <m/>
    <s v="LINET SPOL SRO LTD"/>
    <s v="ELEGANZA 1"/>
    <n v="20150154033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04"/>
    <n v="5686"/>
    <s v="LETTO PER DEGENZA ELETTRIFICATO"/>
    <s v="."/>
    <m/>
    <s v="LINET SPOL SRO LTD"/>
    <s v="ELEGANZA 1"/>
    <n v="20150154034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05"/>
    <n v="5687"/>
    <s v="LETTO PER DEGENZA ELETTRIFICATO"/>
    <s v="."/>
    <m/>
    <s v="LINET SPOL SRO LTD"/>
    <s v="ELEGANZA 1"/>
    <n v="20150154035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06"/>
    <n v="5688"/>
    <s v="LETTO PER DEGENZA ELETTRIFICATO"/>
    <s v="."/>
    <m/>
    <s v="LINET SPOL SRO LTD"/>
    <s v="ELEGANZA 1"/>
    <n v="20150154037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07"/>
    <n v="5689"/>
    <s v="LETTO PER DEGENZA ELETTRIFICATO"/>
    <s v="."/>
    <m/>
    <s v="LINET SPOL SRO LTD"/>
    <s v="ELEGANZA 1"/>
    <n v="20150154038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08"/>
    <n v="5690"/>
    <s v="LETTO PER DEGENZA ELETTRIFICATO"/>
    <s v="."/>
    <m/>
    <s v="LINET SPOL SRO LTD"/>
    <s v="ELEGANZA 1"/>
    <n v="20150154045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09"/>
    <n v="5691"/>
    <s v="LETTO PER DEGENZA ELETTRIFICATO"/>
    <s v="."/>
    <m/>
    <s v="LINET SPOL SRO LTD"/>
    <s v="ELEGANZA 1"/>
    <n v="20150154046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10"/>
    <n v="5692"/>
    <s v="LETTO PER DEGENZA ELETTRIFICATO"/>
    <s v="."/>
    <m/>
    <s v="LINET SPOL SRO LTD"/>
    <s v="ELEGANZA 1"/>
    <n v="20150154049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11"/>
    <n v="5693"/>
    <s v="LETTO PER DEGENZA ELETTRIFICATO"/>
    <s v="."/>
    <m/>
    <s v="LINET SPOL SRO LTD"/>
    <s v="ELEGANZA 1"/>
    <n v="20150154050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12"/>
    <n v="5694"/>
    <s v="LETTO PER DEGENZA ELETTRIFICATO"/>
    <s v="."/>
    <m/>
    <s v="LINET SPOL SRO LTD"/>
    <s v="ELEGANZA 1"/>
    <n v="20150154051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13"/>
    <n v="5695"/>
    <s v="LETTO PER DEGENZA ELETTRIFICATO"/>
    <s v="."/>
    <m/>
    <s v="LINET SPOL SRO LTD"/>
    <s v="ELEGANZA 1"/>
    <n v="20150154053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14"/>
    <n v="5696"/>
    <s v="LETTO PER DEGENZA ELETTRIFICATO"/>
    <s v="."/>
    <m/>
    <s v="LINET SPOL SRO LTD"/>
    <s v="ELEGANZA 1"/>
    <n v="20150154055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15"/>
    <n v="5697"/>
    <s v="LETTO PER DEGENZA ELETTRIFICATO"/>
    <s v="."/>
    <m/>
    <s v="LINET SPOL SRO LTD"/>
    <s v="ELEGANZA 1"/>
    <n v="20150154056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16"/>
    <n v="5698"/>
    <s v="LETTO PER DEGENZA ELETTRIFICATO"/>
    <s v="."/>
    <m/>
    <s v="LINET SPOL SRO LTD"/>
    <s v="ELEGANZA 1"/>
    <n v="20150154057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17"/>
    <n v="5699"/>
    <s v="LETTO PER DEGENZA ELETTRIFICATO"/>
    <s v="."/>
    <m/>
    <s v="LINET SPOL SRO LTD"/>
    <s v="ELEGANZA 1"/>
    <n v="20150154062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18"/>
    <n v="5700"/>
    <s v="LETTO PER DEGENZA ELETTRIFICATO"/>
    <s v="."/>
    <m/>
    <s v="LINET SPOL SRO LTD"/>
    <s v="ELEGANZA 1"/>
    <n v="20150154063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19"/>
    <n v="5701"/>
    <s v="LETTO PER DEGENZA ELETTRIFICATO"/>
    <s v="."/>
    <m/>
    <s v="LINET SPOL SRO LTD"/>
    <s v="ELEGANZA 1"/>
    <n v="20150154064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20"/>
    <n v="5702"/>
    <s v="LETTO PER DEGENZA ELETTRIFICATO"/>
    <s v="."/>
    <m/>
    <s v="LINET SPOL SRO LTD"/>
    <s v="ELEGANZA 1"/>
    <n v="20150154065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21"/>
    <n v="5703"/>
    <s v="LETTO PER DEGENZA ELETTRIFICATO"/>
    <s v="."/>
    <m/>
    <s v="LINET SPOL SRO LTD"/>
    <s v="ELEGANZA 1"/>
    <n v="20150154066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22"/>
    <n v="5704"/>
    <s v="LETTO PER DEGENZA ELETTRIFICATO"/>
    <s v="."/>
    <m/>
    <s v="LINET SPOL SRO LTD"/>
    <s v="ELEGANZA 1"/>
    <n v="20150154067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23"/>
    <n v="5705"/>
    <s v="LETTO PER DEGENZA ELETTRIFICATO"/>
    <s v="."/>
    <m/>
    <s v="LINET SPOL SRO LTD"/>
    <s v="ELEGANZA 1"/>
    <n v="20150154036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24"/>
    <n v="5706"/>
    <s v="LETTO PER DEGENZA ELETTRIFICATO"/>
    <s v="."/>
    <m/>
    <s v="LINET SPOL SRO LTD"/>
    <s v="ELEGANZA 1"/>
    <n v="20150154072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25"/>
    <n v="5707"/>
    <s v="LETTO PER DEGENZA ELETTRIFICATO"/>
    <s v="."/>
    <m/>
    <s v="LINET SPOL SRO LTD"/>
    <s v="ELEGANZA 1"/>
    <n v="20150154073"/>
    <s v="LDF"/>
    <s v="."/>
    <d v="1905-07-07T00:00:00"/>
    <s v="NR"/>
    <s v="NR"/>
    <s v="NO/NO"/>
    <s v="P.O. LOCRI"/>
    <m/>
    <s v="OSTETRICIA E GINECOLOGIA"/>
    <s v="AMBULATOR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5526"/>
    <n v="5708"/>
    <s v="VENTILATORE POLMONARE PER USO OSPEDALIERO"/>
    <s v="."/>
    <m/>
    <s v="FISHER &amp; PAYKEL HEALTHCARE"/>
    <s v="NEOPUFF RD1000"/>
    <n v="151202003995"/>
    <s v="VPO"/>
    <s v="Z12030105"/>
    <d v="1905-07-08T00:00:00"/>
    <s v="NR"/>
    <s v="NR"/>
    <s v="NO/NO"/>
    <s v="P.O. LOCRI"/>
    <m/>
    <s v="NEONATOLOGIA"/>
    <s v="AMBULATORIO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527"/>
    <n v="5709"/>
    <s v="PULSOSSIMETRO"/>
    <s v="B"/>
    <m/>
    <s v="BIOLIGHT CO LTD"/>
    <s v="M 800 HANDHELD PULSE OXIMETER"/>
    <s v="M017E031585"/>
    <s v="OOR"/>
    <s v="Z1203020408"/>
    <d v="1905-07-07T00:00:00"/>
    <s v="NR"/>
    <s v="NR"/>
    <s v="NO/NO"/>
    <s v="P.O. LOCRI"/>
    <m/>
    <s v="PEDIATRIA"/>
    <s v="ECOGRAFIA"/>
    <s v="Proprieta' Ente"/>
    <n v="3822.23"/>
    <m/>
    <s v="PULSOSSIMETRO"/>
    <s v="C"/>
    <n v="0.08"/>
    <n v="500"/>
    <n v="1"/>
    <m/>
    <n v="40"/>
    <m/>
  </r>
  <r>
    <x v="2"/>
    <x v="5"/>
    <s v="asp rc"/>
    <n v="5528"/>
    <n v="5710"/>
    <s v="PULSOSSIMETRO"/>
    <s v="B"/>
    <m/>
    <s v="BIOLIGHT CO LTD"/>
    <s v="M 800 HANDHELD PULSE OXIMETER"/>
    <s v="M017E031583"/>
    <s v="OOR"/>
    <s v="Z1203020408"/>
    <d v="1905-07-07T00:00:00"/>
    <s v="NR"/>
    <s v="NR"/>
    <s v="NO/NO"/>
    <s v="P.O. LOCRI"/>
    <m/>
    <s v="PEDIATRIA"/>
    <s v="ECOGRAFIA"/>
    <s v="Proprieta' Ente"/>
    <n v="3822.23"/>
    <m/>
    <s v="PULSOSSIMETRO"/>
    <s v="C"/>
    <n v="0.08"/>
    <n v="500"/>
    <n v="1"/>
    <m/>
    <n v="40"/>
    <m/>
  </r>
  <r>
    <x v="2"/>
    <x v="5"/>
    <s v="asp rc"/>
    <n v="5529"/>
    <n v="5711"/>
    <s v="PULSOSSIMETRO"/>
    <s v="B"/>
    <m/>
    <s v="BIOLIGHT CO LTD"/>
    <s v="M 800 HANDHELD PULSE OXIMETER"/>
    <s v="M017E031584"/>
    <s v="OOR"/>
    <s v="Z1203020408"/>
    <d v="1905-07-07T00:00:00"/>
    <s v="NR"/>
    <s v="NR"/>
    <s v="NO/NO"/>
    <s v="P.O. LOCRI"/>
    <m/>
    <s v="PEDIATRIA"/>
    <s v="ECOGRAFIA"/>
    <s v="Proprieta' Ente"/>
    <n v="3822.23"/>
    <m/>
    <s v="PULSOSSIMETRO"/>
    <s v="C"/>
    <n v="0.08"/>
    <n v="500"/>
    <n v="1"/>
    <m/>
    <n v="40"/>
    <m/>
  </r>
  <r>
    <x v="2"/>
    <x v="5"/>
    <s v="asp rc"/>
    <n v="5530"/>
    <n v="5712"/>
    <s v="VENTILATORE POLMONARE PER USO OSPEDALIERO"/>
    <s v="."/>
    <m/>
    <s v="FISHER &amp; PAYKEL HEALTHCARE"/>
    <s v="NEOPUFF 900IW"/>
    <n v="141126004185"/>
    <s v="VPO"/>
    <s v="Z12030105"/>
    <d v="1905-07-01T00:00:00"/>
    <s v="NR"/>
    <s v="NR"/>
    <s v="NO/NO"/>
    <s v="P.O. POLISTENA"/>
    <m/>
    <s v="PEDIATRIA"/>
    <s v="DEGENZE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531"/>
    <n v="5713"/>
    <s v="UMIDIFICATORE"/>
    <s v="."/>
    <m/>
    <s v="FISHER &amp; PAYKEL HEALTHCARE"/>
    <s v="MR 810"/>
    <n v="90518004673"/>
    <s v="UMI"/>
    <s v="."/>
    <d v="1905-07-01T00:00:00"/>
    <s v="NR"/>
    <s v="NR"/>
    <s v="NO/NO"/>
    <s v="P.O. POLISTENA"/>
    <m/>
    <s v="PEDIATRIA"/>
    <s v="DEGENZE"/>
    <s v="Proprieta' Ente"/>
    <n v="1605.39"/>
    <m/>
    <s v="UMIDIFICATORE"/>
    <s v="E"/>
    <n v="0.04"/>
    <n v="1600"/>
    <n v="1"/>
    <m/>
    <n v="64"/>
    <m/>
  </r>
  <r>
    <x v="2"/>
    <x v="5"/>
    <s v="asp rc"/>
    <n v="5532"/>
    <n v="5714"/>
    <s v="PULSOSSIMETRO"/>
    <s v="B"/>
    <m/>
    <s v="BIOLIGHT CO LTD"/>
    <s v="M 800 HANDHELD PULSE OXIMETER"/>
    <s v="M017E031587"/>
    <s v="OOR"/>
    <s v="Z1203020408"/>
    <d v="1905-07-07T00:00:00"/>
    <s v="NR"/>
    <s v="NR"/>
    <s v="NO/NO"/>
    <s v="P.O. POLISTENA"/>
    <m/>
    <s v="PEDIATRIA"/>
    <s v="DEGENZE"/>
    <s v="Proprieta' Ente"/>
    <n v="3822.23"/>
    <m/>
    <s v="PULSOSSIMETRO"/>
    <s v="C"/>
    <n v="0.08"/>
    <n v="500"/>
    <n v="1"/>
    <m/>
    <n v="40"/>
    <m/>
  </r>
  <r>
    <x v="2"/>
    <x v="5"/>
    <s v="asp rc"/>
    <n v="5533"/>
    <n v="5715"/>
    <s v="PULSOSSIMETRO"/>
    <s v="B"/>
    <m/>
    <s v="BIOLIGHT CO LTD"/>
    <s v="M 800 HANDHELD PULSE OXIMETER"/>
    <s v="M017E031586"/>
    <s v="OOR"/>
    <s v="Z1203020408"/>
    <d v="1905-07-07T00:00:00"/>
    <s v="NR"/>
    <s v="NR"/>
    <s v="NO/NO"/>
    <s v="P.O. POLISTENA"/>
    <m/>
    <s v="PEDIATRIA"/>
    <s v="DEGENZE"/>
    <s v="Proprieta' Ente"/>
    <n v="3822.23"/>
    <m/>
    <s v="PULSOSSIMETRO"/>
    <s v="C"/>
    <n v="0.08"/>
    <n v="500"/>
    <n v="1"/>
    <m/>
    <n v="40"/>
    <m/>
  </r>
  <r>
    <x v="2"/>
    <x v="5"/>
    <s v="asp rc"/>
    <n v="5534"/>
    <n v="5716"/>
    <s v="PULSOSSIMETRO"/>
    <s v="B"/>
    <m/>
    <s v="BIOLIGHT CO LTD"/>
    <s v="M 800 HANDHELD PULSE OXIMETER"/>
    <s v="M017E031590"/>
    <s v="OOR"/>
    <s v="Z1203020408"/>
    <d v="1905-07-07T00:00:00"/>
    <s v="NR"/>
    <s v="NR"/>
    <s v="NO/NO"/>
    <s v="P.O. POLISTENA"/>
    <m/>
    <s v="PEDIATRIA"/>
    <s v="DEGENZE"/>
    <s v="Proprieta' Ente"/>
    <n v="3822.23"/>
    <m/>
    <s v="PULSOSSIMETRO"/>
    <s v="C"/>
    <n v="0.08"/>
    <n v="500"/>
    <n v="1"/>
    <m/>
    <n v="40"/>
    <m/>
  </r>
  <r>
    <x v="2"/>
    <x v="5"/>
    <s v="asp rc"/>
    <n v="5535"/>
    <n v="5717"/>
    <s v="FOTOTERAPIA PEDIATRICA, APPARECCHIO PER"/>
    <s v="."/>
    <m/>
    <s v="ATOM MEDICAL CORP"/>
    <s v="BILI-THERAPY PAD"/>
    <n v="2390182"/>
    <s v="FOT"/>
    <s v="Z12080401"/>
    <d v="1905-07-07T00:00:00"/>
    <s v="NR"/>
    <s v="NR"/>
    <s v="NO/NO"/>
    <s v="P.O. POLISTENA"/>
    <m/>
    <s v="PEDIATRIA"/>
    <s v="DEGENZE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5536"/>
    <n v="5718"/>
    <s v="SISTEMA DI RAFFREDAMENTO PER MICROTOMI"/>
    <s v="."/>
    <m/>
    <s v="."/>
    <s v="."/>
    <n v="1547104"/>
    <s v="SRM"/>
    <s v="."/>
    <d v="1905-07-07T00:00:00"/>
    <s v="NR"/>
    <s v="NR"/>
    <s v="NO/NO"/>
    <s v="P.O. LOCRI"/>
    <m/>
    <s v="CARDIOLOGIA UTIC"/>
    <s v="TERAPIA INTENSIVA"/>
    <s v="Proprieta' Ente"/>
    <n v="10000"/>
    <m/>
    <s v="SISTEMA DI RAFFREDAMENTO PER MICROTOMI"/>
    <s v="E"/>
    <n v="0.04"/>
    <n v="10000"/>
    <n v="1"/>
    <m/>
    <n v="400"/>
    <m/>
  </r>
  <r>
    <x v="2"/>
    <x v="5"/>
    <s v="asp rc"/>
    <n v="5537"/>
    <n v="5719"/>
    <s v="CARRELLO ELETTRIFICATO"/>
    <s v="B"/>
    <m/>
    <s v="PHILIPS MEDICAL SYSTEMS"/>
    <s v="ST80I"/>
    <s v="NR"/>
    <s v="CAF"/>
    <s v="."/>
    <d v="1905-07-08T00:00:00"/>
    <s v="NR"/>
    <s v="NR"/>
    <s v="NO/NO"/>
    <s v="P.O. POLISTENA"/>
    <m/>
    <s v="CARDIOLOGIA"/>
    <s v="AMBULATORI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5538"/>
    <n v="5720"/>
    <s v="ANALISI SFORZO, SISTEMA PER"/>
    <s v="B"/>
    <m/>
    <s v="PHILIPS MEDICAL SYSTEMS"/>
    <s v="860295 STRESSVUE"/>
    <s v="US71500486"/>
    <s v="ASF"/>
    <s v="Z12050101"/>
    <d v="1905-07-08T00:00:00"/>
    <s v="NR"/>
    <s v="NR"/>
    <s v="NO/NO"/>
    <s v="P.O. POLISTENA"/>
    <m/>
    <s v="CARDIOLOGIA"/>
    <s v="AMBULATORIO"/>
    <s v="Proprieta' Ente"/>
    <n v="23988.89"/>
    <m/>
    <s v="ANALISI SFORZO, SISTEMA PER"/>
    <s v="D"/>
    <n v="0.06"/>
    <n v="10666.666666666666"/>
    <n v="1"/>
    <m/>
    <n v="639.99999999999989"/>
    <m/>
  </r>
  <r>
    <x v="2"/>
    <x v="5"/>
    <s v="asp rc"/>
    <n v="5539"/>
    <n v="5721"/>
    <s v="STAMPANTE PER COMPUTER"/>
    <s v="B"/>
    <m/>
    <s v="SAMSUNG ELECTRONICS"/>
    <s v="SL-C430W"/>
    <s v="08HPB8GG7A011JF"/>
    <s v="1SC"/>
    <s v="."/>
    <d v="1905-07-08T00:00:00"/>
    <s v="NR"/>
    <s v="NR"/>
    <s v="NO/NO"/>
    <s v="P.O. POLISTENA"/>
    <m/>
    <s v="CARDIOLOGIA"/>
    <s v="AMBULATORIO"/>
    <s v="Proprieta' Ente"/>
    <n v="440.71"/>
    <m/>
    <s v="STAMPANTE PER COMPUTER"/>
    <s v="F"/>
    <n v="0.03"/>
    <n v="0"/>
    <n v="1"/>
    <m/>
    <n v="0"/>
    <m/>
  </r>
  <r>
    <x v="2"/>
    <x v="5"/>
    <s v="asp rc"/>
    <n v="5540"/>
    <n v="5722"/>
    <s v="ANALISI SFORZO, SISTEMA PER"/>
    <s v="B"/>
    <m/>
    <s v="MEDISOFT SA"/>
    <s v="ERGOCARD"/>
    <s v="169A15"/>
    <s v="ASF"/>
    <s v="Z12050101"/>
    <d v="1905-07-08T00:00:00"/>
    <s v="NR"/>
    <s v="NR"/>
    <s v="NO/NO"/>
    <s v="P.O. POLISTENA"/>
    <m/>
    <s v="CARDIOLOGIA"/>
    <s v="AMBULATORIO"/>
    <s v="Proprieta' Ente"/>
    <n v="23988.89"/>
    <m/>
    <s v="ANALISI SFORZO, SISTEMA PER"/>
    <s v="D"/>
    <n v="0.06"/>
    <n v="10666.666666666666"/>
    <n v="1"/>
    <m/>
    <n v="639.99999999999989"/>
    <m/>
  </r>
  <r>
    <x v="2"/>
    <x v="5"/>
    <s v="asp rc"/>
    <n v="5541"/>
    <n v="5723"/>
    <s v="CICLO PER USI FISIOTERAPICI E/O DIAGNOSTICI"/>
    <s v="B"/>
    <m/>
    <s v="ERGOLINE GMBH"/>
    <s v="ERGOSELECT 200 K"/>
    <n v="2016004062"/>
    <s v="CEM"/>
    <s v="Z129003"/>
    <d v="1905-07-08T00:00:00"/>
    <s v="NR"/>
    <s v="NR"/>
    <s v="NO/NO"/>
    <s v="P.O. POLISTENA"/>
    <m/>
    <s v="CARDIOLOGIA"/>
    <s v="AMBULATORIO"/>
    <s v="Proprieta' Ente"/>
    <n v="4166.67"/>
    <m/>
    <s v="CICLO PER USI FISIOTERAPICI E/O DIAGNOSTICI"/>
    <s v="E"/>
    <n v="0.04"/>
    <n v="2000"/>
    <n v="1"/>
    <m/>
    <n v="80"/>
    <m/>
  </r>
  <r>
    <x v="2"/>
    <x v="5"/>
    <s v="asp rc"/>
    <n v="5542"/>
    <n v="5724"/>
    <s v="TELEMETRIA ECG, UNITA` TRASMITTENTE PER"/>
    <s v="B"/>
    <m/>
    <s v="PHILIPS MEDICAL SYSTEMS"/>
    <s v="STRESSVUE WIRELESS 2500"/>
    <s v="CNN1300023"/>
    <s v="UTC"/>
    <s v="Z12050803"/>
    <d v="1905-07-08T00:00:00"/>
    <s v="NR"/>
    <s v="NR"/>
    <s v="NO/NO"/>
    <s v="P.O. POLISTENA"/>
    <m/>
    <s v="CARDIOLOGIA"/>
    <s v="AMBULATORIO"/>
    <s v="Proprieta' Ente"/>
    <n v="10795"/>
    <m/>
    <s v="TELEMETRIA ECG, UNITA` TRASMITTENTE PER"/>
    <s v="D"/>
    <n v="0.06"/>
    <n v="2000"/>
    <n v="1"/>
    <m/>
    <n v="120"/>
    <m/>
  </r>
  <r>
    <x v="2"/>
    <x v="5"/>
    <s v="asp rc"/>
    <n v="5543"/>
    <n v="5725"/>
    <s v="ECOTOMOGRAFO PORTATILE"/>
    <s v="B"/>
    <m/>
    <s v="MINDRAY CO LTD"/>
    <s v="Z6"/>
    <s v="LW-61002660"/>
    <s v="ECL"/>
    <s v="Z11040103"/>
    <d v="1905-07-08T00:00:00"/>
    <s v="NR"/>
    <s v="NR"/>
    <s v="NO/NO"/>
    <s v="P.O. LOCRI"/>
    <m/>
    <s v="OSTETRICIA E GINECOLOGIA"/>
    <s v="AMBULATORIO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544"/>
    <n v="5726"/>
    <s v="SONDA ECOGRAFICA"/>
    <s v="B"/>
    <m/>
    <s v="MINDRAY CO LTD"/>
    <s v="V10-4B"/>
    <s v="LTC5C003285"/>
    <s v="SCF"/>
    <s v="Z110490"/>
    <d v="1905-07-08T00:00:00"/>
    <s v="NR"/>
    <s v="NR"/>
    <s v="NO/NO"/>
    <s v="P.O. LOCRI"/>
    <m/>
    <s v="OSTETRICIA E GINEC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545"/>
    <n v="5727"/>
    <s v="SONDA ECOGRAFICA"/>
    <s v="B"/>
    <m/>
    <s v="MINDRAY CO LTD"/>
    <s v="3C5"/>
    <s v="LRA5C150834"/>
    <s v="SCF"/>
    <s v="Z110490"/>
    <d v="1905-07-08T00:00:00"/>
    <s v="NR"/>
    <s v="NR"/>
    <s v="NO/NO"/>
    <s v="P.O. LOCRI"/>
    <m/>
    <s v="OSTETRICIA E GINECOLOG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546"/>
    <n v="5728"/>
    <s v="RIPRODUTTORE VIDEO O DIGITALE DI BIOIMMAGINI"/>
    <s v="B"/>
    <m/>
    <s v="SONY CORP"/>
    <s v="UP-X898MD"/>
    <s v="7029879-S"/>
    <s v="RIR"/>
    <s v="Z110706"/>
    <d v="1905-07-07T00:00:00"/>
    <s v="NR"/>
    <s v="NR"/>
    <s v="NO/NO"/>
    <s v="P.O. LOCRI"/>
    <m/>
    <s v="OSTETRICIA E GINECOLOG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547"/>
    <n v="5749"/>
    <s v="STERILIZZAZIONE CHIMICA, APPARECCHIO PER"/>
    <s v="."/>
    <m/>
    <s v="."/>
    <s v="."/>
    <s v="BA22L1507022"/>
    <s v="SOE"/>
    <s v="Z12011303"/>
    <d v="1905-07-07T00:00:00"/>
    <s v="NR"/>
    <s v="NR"/>
    <s v="NO/NO"/>
    <s v="P.O. POLISTENA"/>
    <m/>
    <s v="PRONTO SOCCORSO PALMI"/>
    <s v="BOX EMERGENZE"/>
    <s v="Proprieta' Ente"/>
    <n v="82042"/>
    <m/>
    <s v="STERILIZZAZIONE CHIMICA, APPARECCHIO PER"/>
    <s v="C"/>
    <n v="0.08"/>
    <n v="70000"/>
    <n v="1"/>
    <m/>
    <n v="5600"/>
    <m/>
  </r>
  <r>
    <x v="2"/>
    <x v="5"/>
    <s v="asp rc"/>
    <n v="5548"/>
    <n v="5750"/>
    <s v="STERILIZZAZIONE CHIMICA, APPARECCHIO PER"/>
    <s v="."/>
    <m/>
    <s v="."/>
    <s v="."/>
    <s v="BA22L1507050"/>
    <s v="SOE"/>
    <s v="Z12011303"/>
    <d v="1905-07-07T00:00:00"/>
    <s v="NR"/>
    <s v="NR"/>
    <s v="NO/NO"/>
    <s v="P.O. LOCRI"/>
    <m/>
    <s v="PRONTO SOCCORSO"/>
    <s v="B"/>
    <s v="Proprieta' Ente"/>
    <n v="82042"/>
    <m/>
    <s v="STERILIZZAZIONE CHIMICA, APPARECCHIO PER"/>
    <s v="C"/>
    <n v="0.08"/>
    <n v="70000"/>
    <n v="1"/>
    <m/>
    <n v="5600"/>
    <m/>
  </r>
  <r>
    <x v="2"/>
    <x v="5"/>
    <s v="asp rc"/>
    <n v="5549"/>
    <n v="5751"/>
    <s v="OPTOMETRO"/>
    <s v="B"/>
    <m/>
    <s v="TOMEY CORP"/>
    <s v="RC-800"/>
    <n v="589209"/>
    <s v="OPM"/>
    <s v="Z12120115"/>
    <d v="1905-07-07T00:00:00"/>
    <s v="NR"/>
    <s v="NR"/>
    <s v="NO/NO"/>
    <s v="P.O. LOCRI"/>
    <m/>
    <s v="OFTALMOLOGIA SOCIALE"/>
    <s v="OFTALMOLOGIA SOCIALE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5550"/>
    <n v="5752"/>
    <s v="OFTALMOSCOPIO"/>
    <s v="B"/>
    <m/>
    <s v="HEINE OPTOTECHNIK"/>
    <s v="OMEGA 500"/>
    <n v="1100220448"/>
    <s v="OFS"/>
    <s v="Z12120114"/>
    <d v="1905-07-07T00:00:00"/>
    <s v="NR"/>
    <s v="NR"/>
    <s v="NO/NO"/>
    <s v="P.O. LOCRI"/>
    <m/>
    <s v="OFTALMOLOGIA SOCIALE"/>
    <s v="OFTALMOLOGIA SOCIALE"/>
    <s v="Proprieta' Ente"/>
    <n v="2874.94"/>
    <m/>
    <s v="OFTALMOSCOPIO"/>
    <s v="F"/>
    <n v="0.03"/>
    <n v="1333.3333333333335"/>
    <n v="1"/>
    <m/>
    <n v="40"/>
    <m/>
  </r>
  <r>
    <x v="2"/>
    <x v="5"/>
    <s v="asp rc"/>
    <n v="5551"/>
    <n v="5753"/>
    <s v="OPTOMETRO"/>
    <s v="B"/>
    <m/>
    <s v="SCANDURRA SRL"/>
    <s v="ULTRASLIM"/>
    <s v="BS/119/2015"/>
    <s v="OPM"/>
    <s v="Z12120115"/>
    <d v="1905-07-07T00:00:00"/>
    <s v="NR"/>
    <s v="NR"/>
    <s v="NO/NO"/>
    <s v="P.O. LOCRI"/>
    <m/>
    <s v="OFTALMOLOGIA SOCIALE"/>
    <s v="OFTALMOLOGIA SOCIALE"/>
    <s v="Proprieta' Ente"/>
    <n v="2444.5700000000002"/>
    <m/>
    <s v="OPTOMETRO"/>
    <s v="F"/>
    <n v="0.03"/>
    <n v="1333.3333333333335"/>
    <n v="1"/>
    <m/>
    <n v="40"/>
    <m/>
  </r>
  <r>
    <x v="2"/>
    <x v="5"/>
    <s v="asp rc"/>
    <n v="5552"/>
    <n v="5754"/>
    <s v="ELETTROCARDIOGRAFO"/>
    <s v="B"/>
    <m/>
    <s v="CAREWELL CO LTD"/>
    <s v="ECG 1106 CLASS G - 6 CHANNEL"/>
    <s v="10GL1390144113"/>
    <s v="ECG"/>
    <s v="Z120503"/>
    <d v="1905-07-01T00:00:00"/>
    <s v="NR"/>
    <s v="NR"/>
    <s v="NO/NO"/>
    <s v="P.O. POLISTENA"/>
    <m/>
    <s v="CARDIOLOGIA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5553"/>
    <n v="5755"/>
    <s v="DIAFANOSCOPIO"/>
    <s v="."/>
    <m/>
    <s v="SIP.A.R.-SOCIETA'ITALIANA"/>
    <s v="."/>
    <s v="."/>
    <s v="DIA"/>
    <s v="Z110702"/>
    <d v="1905-06-27T00:00:00"/>
    <s v="NR"/>
    <s v="NR"/>
    <s v="NO/NO"/>
    <s v="P.O. LOCRI"/>
    <m/>
    <s v="ORTOPEDIA"/>
    <s v="AMB.VISITE"/>
    <s v="Proprieta' Ente"/>
    <n v="800"/>
    <m/>
    <s v="DIAFANOSCOPIO"/>
    <s v="F"/>
    <n v="0.03"/>
    <n v="266.66666666666669"/>
    <n v="1"/>
    <m/>
    <n v="8"/>
    <m/>
  </r>
  <r>
    <x v="2"/>
    <x v="5"/>
    <s v="asp rc"/>
    <n v="5554"/>
    <n v="5756"/>
    <s v="DIAFANOSCOPIO"/>
    <s v="."/>
    <m/>
    <s v="SIP.A.R.-SOCIETA'ITALIANA"/>
    <s v="."/>
    <s v="."/>
    <s v="DIA"/>
    <s v="Z110702"/>
    <d v="1905-06-27T00:00:00"/>
    <s v="NR"/>
    <s v="NR"/>
    <s v="NO/NO"/>
    <s v="P.O. LOCRI"/>
    <m/>
    <s v="ORTOPEDIA"/>
    <s v="AMB.VISITE"/>
    <s v="Proprieta' Ente"/>
    <n v="800"/>
    <m/>
    <s v="DIAFANOSCOPIO"/>
    <s v="F"/>
    <n v="0.03"/>
    <n v="266.66666666666669"/>
    <n v="1"/>
    <m/>
    <n v="8"/>
    <m/>
  </r>
  <r>
    <x v="2"/>
    <x v="5"/>
    <s v="asp rc"/>
    <n v="5555"/>
    <n v="5757"/>
    <s v="CENTRALE MONITORAGGIO"/>
    <s v="B"/>
    <m/>
    <s v="PHILIPS MEDICAL SYSTEMS"/>
    <s v="INTELLIVUE INFORMATION CENTER"/>
    <s v="DE71709632"/>
    <s v="CMO"/>
    <s v="Z12030201"/>
    <d v="1905-06-26T00:00:00"/>
    <n v="2016"/>
    <n v="2017"/>
    <s v="SI / SI"/>
    <s v="P.O. POLISTENA"/>
    <m/>
    <s v="RIANIMAZIONE"/>
    <s v="TER. INT. DEGENZA"/>
    <s v="Proprieta' Ente"/>
    <n v="43180"/>
    <m/>
    <s v="CENTRALE MONITORAGGIO"/>
    <s v="D"/>
    <n v="0.06"/>
    <n v="13333.333333333334"/>
    <n v="1"/>
    <m/>
    <n v="800"/>
    <m/>
  </r>
  <r>
    <x v="2"/>
    <x v="5"/>
    <s v="asp rc"/>
    <n v="5556"/>
    <n v="5758"/>
    <s v="MONITOR"/>
    <s v="B"/>
    <m/>
    <s v="DRAEGER MEDICAL AG &amp; CO. KGAA"/>
    <s v="VISTA 120"/>
    <s v="V1SHM0071"/>
    <s v="MON"/>
    <s v="Z12030202"/>
    <d v="1905-07-07T00:00:00"/>
    <s v="NR"/>
    <s v="NR"/>
    <s v="NO/NO"/>
    <s v="P.O. LOCRI"/>
    <m/>
    <s v="PNEUMOLOGIA"/>
    <s v="T. SEMINTENSIVA"/>
    <s v="Proprieta' Ente"/>
    <n v="13399.29"/>
    <m/>
    <s v="MONITOR"/>
    <s v="C"/>
    <n v="0.08"/>
    <n v="3000"/>
    <n v="1"/>
    <m/>
    <n v="240"/>
    <m/>
  </r>
  <r>
    <x v="2"/>
    <x v="5"/>
    <s v="asp rc"/>
    <n v="5557"/>
    <n v="5759"/>
    <s v="MONITOR"/>
    <s v="B"/>
    <m/>
    <s v="DRAEGER MEDICAL AG &amp; CO. KGAA"/>
    <s v="VISTA 120"/>
    <s v="V1SHM0010"/>
    <s v="MON"/>
    <s v="Z12030202"/>
    <d v="1905-07-07T00:00:00"/>
    <s v="NR"/>
    <s v="NR"/>
    <s v="NO/NO"/>
    <s v="P.O. LOCRI"/>
    <m/>
    <s v="PNEUMOLOGIA"/>
    <s v="T. SEMINTENSIVA"/>
    <s v="Proprieta' Ente"/>
    <n v="13399.29"/>
    <m/>
    <s v="MONITOR"/>
    <s v="C"/>
    <n v="0.08"/>
    <n v="3000"/>
    <n v="1"/>
    <m/>
    <n v="240"/>
    <m/>
  </r>
  <r>
    <x v="2"/>
    <x v="5"/>
    <s v="asp rc"/>
    <n v="5558"/>
    <n v="5760"/>
    <s v="MONITOR"/>
    <s v="B"/>
    <m/>
    <s v="DRAEGER MEDICAL AG &amp; CO. KGAA"/>
    <s v="VISTA 120"/>
    <s v="V1SHM0093"/>
    <s v="MON"/>
    <s v="Z12030202"/>
    <d v="1905-07-07T00:00:00"/>
    <s v="NR"/>
    <s v="NR"/>
    <s v="NO/NO"/>
    <s v="P.O. LOCRI"/>
    <m/>
    <s v="PNEUMOLOGIA"/>
    <s v="T. SEMINTENSIVA"/>
    <s v="Proprieta' Ente"/>
    <n v="13399.29"/>
    <m/>
    <s v="MONITOR"/>
    <s v="C"/>
    <n v="0.08"/>
    <n v="3000"/>
    <n v="1"/>
    <m/>
    <n v="240"/>
    <m/>
  </r>
  <r>
    <x v="2"/>
    <x v="5"/>
    <s v="asp rc"/>
    <n v="5559"/>
    <n v="5761"/>
    <s v="CENTRALE MONITORAGGIO"/>
    <s v="B"/>
    <m/>
    <s v="KONTRON INSTRUMENTS"/>
    <s v="."/>
    <s v="VLSHN0008"/>
    <s v="CMO"/>
    <s v="Z12030201"/>
    <d v="1905-07-07T00:00:00"/>
    <s v="NR"/>
    <s v="NR"/>
    <s v="NO/NO"/>
    <s v="P.O. LOCRI"/>
    <m/>
    <s v="PNEUMOLOGIA"/>
    <s v="T. SEMINTENSIVA"/>
    <s v="Proprieta' Ente"/>
    <n v="43180"/>
    <m/>
    <s v="CENTRALE MONITORAGGIO"/>
    <s v="D"/>
    <n v="0.06"/>
    <n v="13333.333333333334"/>
    <n v="1"/>
    <m/>
    <n v="800"/>
    <m/>
  </r>
  <r>
    <x v="2"/>
    <x v="5"/>
    <s v="asp rc"/>
    <n v="5560"/>
    <n v="5762"/>
    <s v="MONITOR PER PERSONAL COMPUTER"/>
    <s v="B"/>
    <m/>
    <s v="SAMSUNG ELECTRONICS"/>
    <s v="SYNCMASTER S19B420"/>
    <s v="ZV96HMBC900701B"/>
    <s v="1SM"/>
    <s v="."/>
    <d v="1905-07-07T00:00:00"/>
    <s v="NR"/>
    <s v="NR"/>
    <s v="NO/NO"/>
    <s v="P.O. LOCRI"/>
    <m/>
    <s v="PNEUMOLOGIA"/>
    <s v="T. SEMINTENSIV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5561"/>
    <n v="5763"/>
    <s v="VENTILATORE POLMONARE PER USO OSPEDALIERO"/>
    <s v="."/>
    <m/>
    <s v="DRAEGER MEDICAL AG &amp; CO. KGAA"/>
    <s v="."/>
    <s v="ASJA-0022"/>
    <s v="VPO"/>
    <s v="Z12030105"/>
    <d v="1905-07-07T00:00:00"/>
    <s v="NR"/>
    <s v="NR"/>
    <s v="NO/NO"/>
    <s v="P.O. LOCRI"/>
    <m/>
    <s v="PNEUMOLOGIA"/>
    <s v="T. SEM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562"/>
    <n v="5764"/>
    <s v="VENTILATORE POLMONARE PER USO OSPEDALIERO"/>
    <s v="."/>
    <m/>
    <s v="DRAEGER MEDICAL AG &amp; CO. KGAA"/>
    <s v="."/>
    <s v="ASJA-0023"/>
    <s v="VPO"/>
    <s v="Z12030105"/>
    <d v="1905-07-07T00:00:00"/>
    <s v="NR"/>
    <s v="NR"/>
    <s v="NO/NO"/>
    <s v="P.O. LOCRI"/>
    <m/>
    <s v="PNEUMOLOGIA"/>
    <s v="T. SEM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563"/>
    <n v="5765"/>
    <s v="ECOTOMOGRAFO PORTATILE"/>
    <s v="B"/>
    <m/>
    <s v="MINDRAY CO LTD"/>
    <s v="Z6"/>
    <s v="LW62002675"/>
    <s v="ECL"/>
    <s v="Z11040103"/>
    <d v="1905-07-08T00:00:00"/>
    <s v="NR"/>
    <s v="NR"/>
    <s v="NO/NO"/>
    <s v="P.O. POLISTENA"/>
    <m/>
    <s v="OSTETRICIA"/>
    <s v="AMBULATORIO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564"/>
    <n v="5766"/>
    <s v="SONDA ECOGRAFICA"/>
    <s v="B"/>
    <m/>
    <s v="MINDRAY CO LTD"/>
    <s v="3C5"/>
    <s v="LRA5C150830"/>
    <s v="SCF"/>
    <s v="Z110490"/>
    <d v="1905-07-08T00:00:00"/>
    <s v="NR"/>
    <s v="NR"/>
    <s v="NO/NO"/>
    <s v="P.O. POLISTENA"/>
    <m/>
    <s v="OSTETRIC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565"/>
    <n v="5767"/>
    <s v="SONDA ECOGRAFICA"/>
    <s v="B"/>
    <m/>
    <s v="MINDRAY CO LTD"/>
    <s v="V10-4B"/>
    <s v="LTC63003356"/>
    <s v="SCF"/>
    <s v="Z110490"/>
    <d v="1905-07-08T00:00:00"/>
    <s v="NR"/>
    <s v="NR"/>
    <s v="NO/NO"/>
    <s v="P.O. POLISTENA"/>
    <m/>
    <s v="OSTETRICIA"/>
    <s v="AMBULATORIO"/>
    <s v="Proprieta' Ente"/>
    <n v="8642.24"/>
    <m/>
    <s v="SONDA ECOGRAFICA"/>
    <s v="C"/>
    <n v="0.08"/>
    <n v="5000"/>
    <n v="1"/>
    <m/>
    <n v="400"/>
    <m/>
  </r>
  <r>
    <x v="2"/>
    <x v="5"/>
    <s v="asp rc"/>
    <n v="5566"/>
    <n v="5768"/>
    <s v="RIPRODUTTORE VIDEO O DIGITALE DI BIOIMMAGINI"/>
    <s v="B"/>
    <m/>
    <s v="SONY CORP"/>
    <s v="UP-X898MD"/>
    <n v="7029908"/>
    <s v="RIR"/>
    <s v="Z110706"/>
    <d v="1905-07-07T00:00:00"/>
    <s v="NR"/>
    <s v="NR"/>
    <s v="NO/NO"/>
    <s v="P.O. POLISTENA"/>
    <m/>
    <s v="OSTETRICIA"/>
    <s v="AMBULATORI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567"/>
    <n v="5769"/>
    <s v="LAMPADA SCIALITICA"/>
    <s v="."/>
    <m/>
    <s v="GEBRUDER MARTIN GMBH &amp; CO KG"/>
    <s v="MARLED E9I"/>
    <s v="ME9IA5A352116C1054"/>
    <s v="LSC"/>
    <s v="Z120107"/>
    <d v="1905-07-08T00:00:00"/>
    <s v="NR"/>
    <s v="NR"/>
    <s v="NO/NO"/>
    <s v="P.O. LOCRI"/>
    <m/>
    <s v="OSTETRICIA E GINECOLOGIA"/>
    <s v="AMBULATORIO"/>
    <s v="Proprieta' Ente"/>
    <n v="23781.39"/>
    <m/>
    <s v="LAMPADA SCIALITICA"/>
    <s v="E"/>
    <n v="0.04"/>
    <n v="5000"/>
    <n v="1"/>
    <m/>
    <n v="200"/>
    <m/>
  </r>
  <r>
    <x v="2"/>
    <x v="5"/>
    <s v="asp rc"/>
    <n v="5569"/>
    <n v="5771"/>
    <s v="LETTO O POLTRONA A BILANCIA PER DIALISI"/>
    <s v="."/>
    <m/>
    <s v="INDUSTRIE GUIDO MALVESTIO SPA"/>
    <s v="346760H MASTER"/>
    <n v="20009767"/>
    <s v="LBD"/>
    <s v="Z12099003"/>
    <d v="1905-07-08T00:00:00"/>
    <s v="NR"/>
    <s v="NR"/>
    <s v="NO/NO"/>
    <s v="P.O. LOCRI"/>
    <m/>
    <s v="PNEUMOLOGIA"/>
    <s v="T. SEMINTENSIV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570"/>
    <n v="5772"/>
    <s v="LETTO O POLTRONA A BILANCIA PER DIALISI"/>
    <s v="."/>
    <m/>
    <s v="INDUSTRIE GUIDO MALVESTIO SPA"/>
    <s v="346760H MASTER"/>
    <n v="20009766"/>
    <s v="LBD"/>
    <s v="Z12099003"/>
    <d v="1905-07-08T00:00:00"/>
    <s v="NR"/>
    <s v="NR"/>
    <s v="NO/NO"/>
    <s v="P.O. LOCRI"/>
    <m/>
    <s v="PNEUMOLOGIA"/>
    <s v="T. SEMINTENSIV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571"/>
    <n v="5773"/>
    <s v="LETTO O POLTRONA A BILANCIA PER DIALISI"/>
    <s v="."/>
    <m/>
    <s v="INDUSTRIE GUIDO MALVESTIO SPA"/>
    <s v="346760H MASTER"/>
    <n v="20009765"/>
    <s v="LBD"/>
    <s v="Z12099003"/>
    <d v="1905-07-08T00:00:00"/>
    <s v="NR"/>
    <s v="NR"/>
    <s v="NO/NO"/>
    <s v="P.O. LOCRI"/>
    <m/>
    <s v="PNEUMOLOGIA"/>
    <s v="T. SEMINTENSIVA"/>
    <s v="Proprieta' Ente"/>
    <n v="3500"/>
    <m/>
    <s v="LETTO O POLTRONA A BILANCIA PER DIALISI"/>
    <s v="E"/>
    <n v="0.04"/>
    <n v="3000"/>
    <n v="1"/>
    <m/>
    <n v="120"/>
    <m/>
  </r>
  <r>
    <x v="2"/>
    <x v="5"/>
    <s v="asp rc"/>
    <n v="5572"/>
    <n v="5775"/>
    <s v="MONITOR FETALE"/>
    <s v="B"/>
    <m/>
    <s v="GOLDWAY INDUSTRIAL INC"/>
    <s v="CTG7"/>
    <s v="CN34702500"/>
    <s v="MFE"/>
    <s v="Z12080101"/>
    <d v="1905-07-08T00:00:00"/>
    <s v="NR"/>
    <s v="NR"/>
    <s v="NO/NO"/>
    <s v="POLIABULATORIO BOVALINO"/>
    <m/>
    <s v="POLIAMBULATORIO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5573"/>
    <n v="5776"/>
    <s v="MONITOR FETALE"/>
    <s v="B"/>
    <m/>
    <s v="GOLDWAY INDUSTRIAL INC"/>
    <s v="CTG7"/>
    <s v="CN34702994"/>
    <s v="MFE"/>
    <s v="Z12080101"/>
    <d v="1905-07-08T00:00:00"/>
    <s v="NR"/>
    <s v="NR"/>
    <s v="NO/NO"/>
    <s v="P.O. LOCRI"/>
    <m/>
    <s v="OSTETRICIA E GINECOLOG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5574"/>
    <n v="5777"/>
    <s v="MONITOR FETALE"/>
    <s v="B"/>
    <m/>
    <s v="GOLDWAY INDUSTRIAL INC"/>
    <s v="CTG7"/>
    <s v="CN34702499"/>
    <s v="MFE"/>
    <s v="Z12080101"/>
    <d v="1905-07-08T00:00:00"/>
    <s v="NR"/>
    <s v="NR"/>
    <s v="NO/NO"/>
    <s v="P. O. SIDERNO"/>
    <m/>
    <s v="CONSULTORIO GINECOLOGICO"/>
    <s v="."/>
    <s v="Proprieta' Ente"/>
    <n v="10666.67"/>
    <m/>
    <s v="MONITOR FETALE"/>
    <s v="D"/>
    <n v="0.06"/>
    <n v="4000"/>
    <n v="1"/>
    <m/>
    <n v="240"/>
    <m/>
  </r>
  <r>
    <x v="2"/>
    <x v="5"/>
    <s v="asp rc"/>
    <n v="5575"/>
    <n v="5778"/>
    <s v="MONITOR FETALE"/>
    <s v="B"/>
    <m/>
    <s v="PHILIPS MEDICAL SYSTEMS"/>
    <s v="M 2702 A AVALON FM20"/>
    <s v="DE45740193"/>
    <s v="MFE"/>
    <s v="Z12080101"/>
    <d v="1905-07-08T00:00:00"/>
    <s v="NR"/>
    <s v="NR"/>
    <s v="NO/NO"/>
    <s v="P.O. LOCRI"/>
    <m/>
    <s v="OSTETRICIA E GINECOLOG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5576"/>
    <n v="5779"/>
    <s v="MONITOR FETALE"/>
    <s v="B"/>
    <m/>
    <s v="PHILIPS MEDICAL SYSTEMS"/>
    <s v="M 2702 A AVALON FM20"/>
    <s v="DE45740197"/>
    <s v="MFE"/>
    <s v="Z12080101"/>
    <d v="1905-07-08T00:00:00"/>
    <s v="NR"/>
    <s v="NR"/>
    <s v="NO/NO"/>
    <s v="P.O. LOCRI"/>
    <m/>
    <s v="OSTETRICIA E GINECOLOGIA"/>
    <s v="AMBULATORIO"/>
    <s v="Proprieta' Ente"/>
    <n v="10666.67"/>
    <m/>
    <s v="MONITOR FETALE"/>
    <s v="D"/>
    <n v="0.06"/>
    <n v="4000"/>
    <n v="1"/>
    <m/>
    <n v="240"/>
    <m/>
  </r>
  <r>
    <x v="2"/>
    <x v="5"/>
    <s v="asp rc"/>
    <n v="5577"/>
    <n v="5780"/>
    <s v="DEFIBRILLATORE"/>
    <s v="."/>
    <m/>
    <s v="PHILIPS MEDICAL SYSTEMS"/>
    <s v="HEARTSTART MRX M3536MC"/>
    <s v="US00547956"/>
    <s v="DEF"/>
    <s v="Z120305"/>
    <d v="1905-07-08T00:00:00"/>
    <s v="NR"/>
    <s v="NR"/>
    <s v="NO/NO"/>
    <s v="P.O. LOCRI"/>
    <m/>
    <s v="OSTETRICIA E GINECOLOGIA"/>
    <s v="AMBULATORIO"/>
    <s v="Proprieta' Ente"/>
    <n v="8801.2800000000007"/>
    <m/>
    <s v="DEFIBRILLATORE"/>
    <s v="C"/>
    <n v="0.08"/>
    <n v="5000"/>
    <n v="1"/>
    <m/>
    <n v="400"/>
    <m/>
  </r>
  <r>
    <x v="2"/>
    <x v="5"/>
    <s v="asp rc"/>
    <n v="5578"/>
    <n v="5781"/>
    <s v="MONITOR FETALE"/>
    <s v="B"/>
    <m/>
    <s v="PHILIPS MEDICAL SYSTEMS"/>
    <s v="M 2702 A AVALON FM20"/>
    <s v="DE45740213"/>
    <s v="MFE"/>
    <s v="Z12080101"/>
    <d v="1905-07-08T00:00:00"/>
    <s v="NR"/>
    <s v="NR"/>
    <s v="NO/NO"/>
    <s v="P.O. POLISTENA"/>
    <m/>
    <s v="OSTETRICIA"/>
    <s v="NIDO"/>
    <s v="Proprieta' Ente"/>
    <n v="10666.67"/>
    <m/>
    <s v="MONITOR FETALE"/>
    <s v="D"/>
    <n v="0.06"/>
    <n v="4000"/>
    <n v="1"/>
    <m/>
    <n v="240"/>
    <m/>
  </r>
  <r>
    <x v="2"/>
    <x v="5"/>
    <s v="asp rc"/>
    <n v="5579"/>
    <n v="5782"/>
    <s v="MONITOR FETALE"/>
    <s v="B"/>
    <m/>
    <s v="PHILIPS MEDICAL SYSTEMS"/>
    <s v="M 2702 A AVALON FM20"/>
    <s v="DE45740207"/>
    <s v="MFE"/>
    <s v="Z12080101"/>
    <d v="1905-07-08T00:00:00"/>
    <s v="NR"/>
    <s v="NR"/>
    <s v="NO/NO"/>
    <s v="P.O. POLISTENA"/>
    <m/>
    <s v="OSTETRICIA"/>
    <s v="NIDO"/>
    <s v="Proprieta' Ente"/>
    <n v="10666.67"/>
    <m/>
    <s v="MONITOR FETALE"/>
    <s v="D"/>
    <n v="0.06"/>
    <n v="4000"/>
    <n v="1"/>
    <m/>
    <n v="240"/>
    <m/>
  </r>
  <r>
    <x v="2"/>
    <x v="5"/>
    <s v="asp rc"/>
    <n v="5580"/>
    <n v="5783"/>
    <s v="TELEMETRIA CARDIOTOCOGRAFICA, UNITA' TRASMITTENTE PER"/>
    <s v="B"/>
    <m/>
    <s v="PHILIPS MEDICAL SYSTEMS"/>
    <s v="AVALON CTS"/>
    <s v="DE44801479"/>
    <s v="TAF"/>
    <s v="Z1208010403"/>
    <d v="1905-07-08T00:00:00"/>
    <s v="NR"/>
    <s v="NR"/>
    <s v="NO/NO"/>
    <s v="P.O. POLISTENA"/>
    <m/>
    <s v="OSTETRICIA"/>
    <s v="NIDO"/>
    <s v="Proprieta' Ente"/>
    <n v="10795"/>
    <m/>
    <s v="TELEMETRIA CARDIOTOCOGRAFICA, UNITA' TRASMITTENTE PER"/>
    <s v="D"/>
    <n v="0.06"/>
    <n v="2000"/>
    <n v="1"/>
    <m/>
    <n v="120"/>
    <m/>
  </r>
  <r>
    <x v="2"/>
    <x v="5"/>
    <s v="asp rc"/>
    <n v="5581"/>
    <n v="5784"/>
    <s v="SONDA ECOGRAFICA"/>
    <s v="B"/>
    <m/>
    <s v="PHILIPS MEDICAL SYSTEMS"/>
    <s v="."/>
    <s v="DE45004560"/>
    <s v="SCF"/>
    <s v="Z110490"/>
    <d v="1905-07-08T00:00:00"/>
    <s v="NR"/>
    <s v="NR"/>
    <s v="NO/NO"/>
    <s v="P.O. POLISTENA"/>
    <m/>
    <s v="OSTETRICIA"/>
    <s v="NIDO"/>
    <s v="Proprieta' Ente"/>
    <n v="8642.24"/>
    <m/>
    <s v="SONDA ECOGRAFICA"/>
    <s v="C"/>
    <n v="0.08"/>
    <n v="5000"/>
    <n v="1"/>
    <m/>
    <n v="400"/>
    <m/>
  </r>
  <r>
    <x v="2"/>
    <x v="5"/>
    <s v="asp rc"/>
    <n v="5582"/>
    <n v="5785"/>
    <s v="SONDA ECOGRAFICA"/>
    <s v="B"/>
    <m/>
    <s v="PHILIPS MEDICAL SYSTEMS"/>
    <s v="."/>
    <s v="DE44903276"/>
    <s v="SCF"/>
    <s v="Z110490"/>
    <d v="1905-07-08T00:00:00"/>
    <s v="NR"/>
    <s v="NR"/>
    <s v="NO/NO"/>
    <s v="P.O. POLISTENA"/>
    <m/>
    <s v="OSTETRICIA"/>
    <s v="NIDO"/>
    <s v="Proprieta' Ente"/>
    <n v="8642.24"/>
    <m/>
    <s v="SONDA ECOGRAFICA"/>
    <s v="C"/>
    <n v="0.08"/>
    <n v="5000"/>
    <n v="1"/>
    <m/>
    <n v="400"/>
    <m/>
  </r>
  <r>
    <x v="2"/>
    <x v="5"/>
    <s v="asp rc"/>
    <n v="5583"/>
    <n v="5786"/>
    <s v="PERSONAL COMPUTER"/>
    <s v="B"/>
    <m/>
    <s v="HEWLETT PACKARD CO"/>
    <s v="RP 5800"/>
    <s v="5547A00162"/>
    <s v="1PM"/>
    <s v="."/>
    <d v="1905-07-08T00:00:00"/>
    <s v="NR"/>
    <s v="NR"/>
    <s v="NO/NO"/>
    <s v="P.O. POLISTENA"/>
    <m/>
    <s v="OSTETRICIA"/>
    <s v="NIDO"/>
    <s v="Proprieta' Ente"/>
    <n v="16370.15"/>
    <m/>
    <s v="PERSONAL COMPUTER"/>
    <s v="F"/>
    <n v="0.03"/>
    <n v="1500"/>
    <n v="1"/>
    <m/>
    <n v="45"/>
    <m/>
  </r>
  <r>
    <x v="2"/>
    <x v="5"/>
    <s v="asp rc"/>
    <n v="5584"/>
    <n v="5787"/>
    <s v="MONITOR PER PERSONAL COMPUTER"/>
    <s v="B"/>
    <m/>
    <s v="ACER AMERICA CORP"/>
    <s v="V 243 HL"/>
    <s v="ZV0A1551011145"/>
    <s v="1SM"/>
    <s v="."/>
    <d v="1905-07-08T00:00:00"/>
    <s v="NR"/>
    <s v="NR"/>
    <s v="NO/NO"/>
    <s v="P.O. POLISTENA"/>
    <m/>
    <s v="OSTETRICIA"/>
    <s v="NID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5585"/>
    <n v="5788"/>
    <s v="MONITOR FETALE"/>
    <s v="B"/>
    <m/>
    <s v="PHILIPS MEDICAL SYSTEMS"/>
    <s v="M 2702 A AVALON FM20"/>
    <s v="DE45740232"/>
    <s v="MFE"/>
    <s v="Z12080101"/>
    <d v="1905-07-08T00:00:00"/>
    <s v="NR"/>
    <s v="NR"/>
    <s v="NO/NO"/>
    <s v="P.O. POLISTENA"/>
    <m/>
    <s v="OSTETRICIA"/>
    <s v="NIDO"/>
    <s v="Proprieta' Ente"/>
    <n v="10666.67"/>
    <m/>
    <s v="MONITOR FETALE"/>
    <s v="D"/>
    <n v="0.06"/>
    <n v="4000"/>
    <n v="1"/>
    <m/>
    <n v="240"/>
    <m/>
  </r>
  <r>
    <x v="2"/>
    <x v="5"/>
    <s v="asp rc"/>
    <n v="5586"/>
    <n v="5789"/>
    <s v="SONDA ECOGRAFICA"/>
    <s v="B"/>
    <m/>
    <s v="PHILIPS MEDICAL SYSTEMS"/>
    <s v="."/>
    <s v="DE433A7896"/>
    <s v="SCF"/>
    <s v="Z110490"/>
    <d v="1905-07-08T00:00:00"/>
    <s v="NR"/>
    <s v="NR"/>
    <s v="NO/NO"/>
    <s v="P.O. POLISTENA"/>
    <m/>
    <s v="OSTETRICIA"/>
    <s v="NIDO"/>
    <s v="Proprieta' Ente"/>
    <n v="8642.24"/>
    <m/>
    <s v="SONDA ECOGRAFICA"/>
    <s v="C"/>
    <n v="0.08"/>
    <n v="5000"/>
    <n v="1"/>
    <m/>
    <n v="400"/>
    <m/>
  </r>
  <r>
    <x v="2"/>
    <x v="5"/>
    <s v="asp rc"/>
    <n v="5587"/>
    <n v="5790"/>
    <s v="SONDA ECOGRAFICA"/>
    <s v="B"/>
    <m/>
    <s v="PHILIPS MEDICAL SYSTEMS"/>
    <s v="."/>
    <s v="DE43141041"/>
    <s v="SCF"/>
    <s v="Z110490"/>
    <d v="1905-07-08T00:00:00"/>
    <s v="NR"/>
    <s v="NR"/>
    <s v="NO/NO"/>
    <s v="P.O. POLISTENA"/>
    <m/>
    <s v="OSTETRICIA"/>
    <s v="NIDO"/>
    <s v="Proprieta' Ente"/>
    <n v="8642.24"/>
    <m/>
    <s v="SONDA ECOGRAFICA"/>
    <s v="C"/>
    <n v="0.08"/>
    <n v="5000"/>
    <n v="1"/>
    <m/>
    <n v="400"/>
    <m/>
  </r>
  <r>
    <x v="2"/>
    <x v="5"/>
    <s v="asp rc"/>
    <n v="5588"/>
    <n v="5791"/>
    <s v="DEFIBRILLATORE"/>
    <s v="."/>
    <m/>
    <s v="PHILIPS MEDICAL SYSTEMS"/>
    <s v="HEART START MRX"/>
    <s v="US00547954"/>
    <s v="DEF"/>
    <s v="Z120305"/>
    <d v="1905-07-08T00:00:00"/>
    <s v="NR"/>
    <s v="NR"/>
    <s v="NO/NO"/>
    <s v="P.O. POLISTENA"/>
    <m/>
    <s v="OSTETRICIA"/>
    <s v="NIDO"/>
    <s v="Proprieta' Ente"/>
    <n v="8801.2800000000007"/>
    <m/>
    <s v="DEFIBRILLATORE"/>
    <s v="C"/>
    <n v="0.08"/>
    <n v="5000"/>
    <n v="1"/>
    <m/>
    <n v="400"/>
    <m/>
  </r>
  <r>
    <x v="2"/>
    <x v="5"/>
    <s v="asp rc"/>
    <n v="5589"/>
    <n v="5792"/>
    <s v="SONDA ECOGRAFICA"/>
    <s v="B"/>
    <m/>
    <s v="PHILIPS MEDICAL SYSTEMS"/>
    <s v="."/>
    <s v="DE433A7919"/>
    <s v="SCF"/>
    <s v="Z110490"/>
    <d v="1905-07-08T00:00:00"/>
    <s v="NR"/>
    <s v="NR"/>
    <s v="NO/NO"/>
    <s v="P.O. POLISTENA"/>
    <m/>
    <s v="OSTETRICIA"/>
    <s v="NIDO"/>
    <s v="Proprieta' Ente"/>
    <n v="8642.24"/>
    <m/>
    <s v="SONDA ECOGRAFICA"/>
    <s v="C"/>
    <n v="0.08"/>
    <n v="5000"/>
    <n v="1"/>
    <m/>
    <n v="400"/>
    <m/>
  </r>
  <r>
    <x v="2"/>
    <x v="5"/>
    <s v="asp rc"/>
    <n v="5590"/>
    <n v="5793"/>
    <s v="SONDA ECOGRAFICA"/>
    <s v="B"/>
    <m/>
    <s v="PHILIPS MEDICAL SYSTEMS"/>
    <s v="."/>
    <s v="DE4314897"/>
    <s v="SCF"/>
    <s v="Z110490"/>
    <d v="1905-07-08T00:00:00"/>
    <s v="NR"/>
    <s v="NR"/>
    <s v="NO/NO"/>
    <s v="P.O. POLISTENA"/>
    <m/>
    <s v="OSTETRICIA"/>
    <s v="NIDO"/>
    <s v="Proprieta' Ente"/>
    <n v="8642.24"/>
    <m/>
    <s v="SONDA ECOGRAFICA"/>
    <s v="C"/>
    <n v="0.08"/>
    <n v="5000"/>
    <n v="1"/>
    <m/>
    <n v="400"/>
    <m/>
  </r>
  <r>
    <x v="2"/>
    <x v="5"/>
    <s v="asp rc"/>
    <n v="5591"/>
    <n v="5794"/>
    <s v="TESTA LETTO, APPARECCHIO"/>
    <s v="."/>
    <m/>
    <s v="."/>
    <s v="."/>
    <s v="050/160002"/>
    <s v="TLA"/>
    <s v="Z129017"/>
    <d v="1905-07-08T00:00:00"/>
    <n v="2016"/>
    <n v="2016"/>
    <s v="SI / SI"/>
    <s v="P.O. LOCRI"/>
    <m/>
    <s v="PNEUMOLOGIA"/>
    <s v="T. SEM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592"/>
    <n v="5795"/>
    <s v="TESTA LETTO, APPARECCHIO"/>
    <s v="."/>
    <m/>
    <s v="."/>
    <s v="."/>
    <s v="050/160003"/>
    <s v="TLA"/>
    <s v="Z129017"/>
    <d v="1905-07-08T00:00:00"/>
    <n v="2016"/>
    <n v="2016"/>
    <s v="SI / SI"/>
    <s v="P.O. LOCRI"/>
    <m/>
    <s v="PNEUMOLOGIA"/>
    <s v="T. SEM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593"/>
    <n v="5796"/>
    <s v="TESTA LETTO, APPARECCHIO"/>
    <s v="."/>
    <m/>
    <s v="."/>
    <s v="."/>
    <s v="050/160004"/>
    <s v="TLA"/>
    <s v="Z129017"/>
    <d v="1905-07-08T00:00:00"/>
    <n v="2016"/>
    <n v="2016"/>
    <s v="SI / SI"/>
    <s v="P.O. LOCRI"/>
    <m/>
    <s v="PNEUMOLOGIA"/>
    <s v="T. SEM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594"/>
    <n v="5797"/>
    <s v="TESTA LETTO, APPARECCHIO"/>
    <s v="."/>
    <m/>
    <s v="."/>
    <s v="."/>
    <s v="050/160001"/>
    <s v="TLA"/>
    <s v="Z129017"/>
    <d v="1905-07-08T00:00:00"/>
    <n v="2016"/>
    <n v="2016"/>
    <s v="SI / SI"/>
    <s v="P.O. LOCRI"/>
    <m/>
    <s v="PNEUMOLOGIA"/>
    <s v="T. SEMINTENSIV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595"/>
    <n v="5798"/>
    <s v="MONITOR FETALE"/>
    <s v="B"/>
    <m/>
    <s v="GOLDWAY INDUSTRIAL INC"/>
    <s v="CTG7"/>
    <s v="CN34702561"/>
    <s v="MFE"/>
    <s v="Z12080101"/>
    <d v="1905-07-08T00:00:00"/>
    <s v="NR"/>
    <s v="NR"/>
    <s v="NO/NO"/>
    <s v="CONSULTORIO GIOIOSA IONICA"/>
    <m/>
    <s v="ASS. SAN. DI BASE"/>
    <s v="AMBULATORIO GINECOLOGIA"/>
    <s v="Proprieta' Ente"/>
    <n v="10666.67"/>
    <m/>
    <s v="MONITOR FETALE"/>
    <s v="D"/>
    <n v="0.06"/>
    <n v="4000"/>
    <n v="1"/>
    <m/>
    <n v="240"/>
    <m/>
  </r>
  <r>
    <x v="2"/>
    <x v="5"/>
    <s v="asp rc"/>
    <n v="5596"/>
    <n v="5799"/>
    <s v="SONDA DOPPLER"/>
    <s v="B"/>
    <m/>
    <s v="."/>
    <s v="."/>
    <s v="CNT0A5517"/>
    <s v="SPL"/>
    <s v="."/>
    <d v="1905-07-08T00:00:00"/>
    <s v="NR"/>
    <s v="NR"/>
    <s v="NO/NO"/>
    <s v="CONSULTORIO GIOIOSA IONICA"/>
    <m/>
    <s v="ASS. SAN. DI BASE"/>
    <s v="AMBULATORIO GINECOLOGIA"/>
    <s v="Proprieta' Ente"/>
    <n v="5000"/>
    <m/>
    <s v="SONDA DOPPLER"/>
    <s v="C"/>
    <n v="0.08"/>
    <n v="5000"/>
    <n v="1"/>
    <m/>
    <n v="400"/>
    <m/>
  </r>
  <r>
    <x v="2"/>
    <x v="5"/>
    <s v="asp rc"/>
    <n v="5597"/>
    <n v="5800"/>
    <s v="SONDA DOPPLER"/>
    <s v="B"/>
    <m/>
    <s v="."/>
    <s v="."/>
    <s v="CNUSA07130"/>
    <s v="SPL"/>
    <s v="."/>
    <d v="1905-07-08T00:00:00"/>
    <s v="NR"/>
    <s v="NR"/>
    <s v="NO/NO"/>
    <s v="CONSULTORIO GIOIOSA IONICA"/>
    <m/>
    <s v="ASS. SAN. DI BASE"/>
    <s v="AMBULATORIO GINECOLOGIA"/>
    <s v="Proprieta' Ente"/>
    <n v="5000"/>
    <m/>
    <s v="SONDA DOPPLER"/>
    <s v="C"/>
    <n v="0.08"/>
    <n v="5000"/>
    <n v="1"/>
    <m/>
    <n v="400"/>
    <m/>
  </r>
  <r>
    <x v="2"/>
    <x v="5"/>
    <s v="asp rc"/>
    <n v="5598"/>
    <n v="5801"/>
    <s v="MONITOR FETALE"/>
    <s v="B"/>
    <m/>
    <s v="GOLDWAY INDUSTRIAL INC"/>
    <s v="CTG7"/>
    <s v="CN34702563"/>
    <s v="MFE"/>
    <s v="Z12080101"/>
    <d v="1905-07-08T00:00:00"/>
    <s v="NR"/>
    <s v="NR"/>
    <s v="NO/NO"/>
    <s v="CONSULTORIO ROCCELLA IONICA"/>
    <m/>
    <s v="ASS. SAN. DI BASE"/>
    <s v="AMBULATORIO GINECOLOGIA"/>
    <s v="Proprieta' Ente"/>
    <n v="10666.67"/>
    <m/>
    <s v="MONITOR FETALE"/>
    <s v="D"/>
    <n v="0.06"/>
    <n v="4000"/>
    <n v="1"/>
    <m/>
    <n v="240"/>
    <m/>
  </r>
  <r>
    <x v="2"/>
    <x v="5"/>
    <s v="asp rc"/>
    <n v="5599"/>
    <n v="5802"/>
    <s v="SONDA DOPPLER"/>
    <s v="B"/>
    <m/>
    <s v="."/>
    <s v="."/>
    <s v="CNT0A5515"/>
    <s v="SPL"/>
    <s v="."/>
    <d v="1905-07-08T00:00:00"/>
    <s v="NR"/>
    <s v="NR"/>
    <s v="NO/NO"/>
    <s v="CONSULTORIO ROCCELLA IONICA"/>
    <m/>
    <s v="ASS. SAN. DI BASE"/>
    <s v="AMBULATORIO GINECOLOGIA"/>
    <s v="Proprieta' Ente"/>
    <n v="5000"/>
    <m/>
    <s v="SONDA DOPPLER"/>
    <s v="C"/>
    <n v="0.08"/>
    <n v="5000"/>
    <n v="1"/>
    <m/>
    <n v="400"/>
    <m/>
  </r>
  <r>
    <x v="2"/>
    <x v="5"/>
    <s v="asp rc"/>
    <n v="5600"/>
    <n v="5803"/>
    <s v="SONDA DOPPLER"/>
    <s v="B"/>
    <m/>
    <s v="."/>
    <s v="."/>
    <s v="CNUA06679"/>
    <s v="SPL"/>
    <s v="."/>
    <d v="1905-07-08T00:00:00"/>
    <s v="NR"/>
    <s v="NR"/>
    <s v="NO/NO"/>
    <s v="CONSULTORIO ROCCELLA IONICA"/>
    <m/>
    <s v="ASS. SAN. DI BASE"/>
    <s v="AMBULATORIO GINECOLOGIA"/>
    <s v="Proprieta' Ente"/>
    <n v="5000"/>
    <m/>
    <s v="SONDA DOPPLER"/>
    <s v="C"/>
    <n v="0.08"/>
    <n v="5000"/>
    <n v="1"/>
    <m/>
    <n v="400"/>
    <m/>
  </r>
  <r>
    <x v="2"/>
    <x v="5"/>
    <s v="asp rc"/>
    <n v="5601"/>
    <n v="5804"/>
    <s v="MONITOR FETALE"/>
    <s v="B"/>
    <m/>
    <s v="GOLDWAY INDUSTRIAL INC"/>
    <s v="CTG7"/>
    <s v="cn34702557"/>
    <s v="MFE"/>
    <s v="Z12080101"/>
    <d v="1905-07-08T00:00:00"/>
    <s v="NR"/>
    <s v="NR"/>
    <s v="NO/NO"/>
    <s v="CONSULTORIO STILO"/>
    <m/>
    <s v="ASS. SAN. DI BASE"/>
    <s v="AMBULATORIO GINECOLOGIA"/>
    <s v="Proprieta' Ente"/>
    <n v="10666.67"/>
    <m/>
    <s v="MONITOR FETALE"/>
    <s v="D"/>
    <n v="0.06"/>
    <n v="4000"/>
    <n v="1"/>
    <m/>
    <n v="240"/>
    <m/>
  </r>
  <r>
    <x v="2"/>
    <x v="5"/>
    <s v="asp rc"/>
    <n v="5602"/>
    <n v="5805"/>
    <s v="SONDA DOPPLER"/>
    <s v="B"/>
    <m/>
    <s v="."/>
    <s v="."/>
    <s v="CNT0A05532"/>
    <s v="SPL"/>
    <s v="."/>
    <d v="1905-07-08T00:00:00"/>
    <s v="NR"/>
    <s v="NR"/>
    <s v="NO/NO"/>
    <s v="CONSULTORIO STILO"/>
    <m/>
    <s v="ASS. SAN. DI BASE"/>
    <s v="AMBULATORIO GINECOLOGIA"/>
    <s v="Proprieta' Ente"/>
    <n v="5000"/>
    <m/>
    <s v="SONDA DOPPLER"/>
    <s v="C"/>
    <n v="0.08"/>
    <n v="5000"/>
    <n v="1"/>
    <m/>
    <n v="400"/>
    <m/>
  </r>
  <r>
    <x v="2"/>
    <x v="5"/>
    <s v="asp rc"/>
    <n v="5603"/>
    <n v="5806"/>
    <s v="SONDA DOPPLER"/>
    <s v="B"/>
    <m/>
    <s v="."/>
    <s v="."/>
    <s v="CNUSA07357"/>
    <s v="SPL"/>
    <s v="."/>
    <d v="1905-07-08T00:00:00"/>
    <s v="NR"/>
    <s v="NR"/>
    <s v="NO/NO"/>
    <s v="CONSULTORIO STILO"/>
    <m/>
    <s v="ASS. SAN. DI BASE"/>
    <s v="AMBULATORIO GINECOLOGIA"/>
    <s v="Proprieta' Ente"/>
    <n v="5000"/>
    <m/>
    <s v="SONDA DOPPLER"/>
    <s v="C"/>
    <n v="0.08"/>
    <n v="5000"/>
    <n v="1"/>
    <m/>
    <n v="400"/>
    <m/>
  </r>
  <r>
    <x v="2"/>
    <x v="5"/>
    <s v="asp rc"/>
    <n v="5604"/>
    <n v="5807"/>
    <s v="ASPIRATORE MEDICO CHIRURGICO"/>
    <s v="."/>
    <m/>
    <s v="GIMA SPA"/>
    <s v="SUPER VEGA 2"/>
    <n v="5515"/>
    <s v="ACH"/>
    <s v="Z120105"/>
    <d v="1905-07-06T00:00:00"/>
    <s v="NR"/>
    <s v="NR"/>
    <s v="NO/NO"/>
    <s v="P.O. LOCRI"/>
    <m/>
    <s v="MEDICINA"/>
    <s v="DEGENZ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605"/>
    <n v="5808"/>
    <s v="LOCALIZZATORE DI VASI SUPERFICIALI"/>
    <s v="."/>
    <m/>
    <s v="INSONO SRL"/>
    <s v="EASYVEIN"/>
    <n v="65"/>
    <s v="LCD"/>
    <s v="."/>
    <d v="1905-07-07T00:00:00"/>
    <s v="NR"/>
    <s v="NR"/>
    <s v="NO/NO"/>
    <s v="P.O. POLISTENA"/>
    <m/>
    <s v="OSTETRICIA"/>
    <s v="AMBULATORIO"/>
    <s v="Proprieta' Ente"/>
    <n v="5000"/>
    <m/>
    <s v="LOCALIZZATORE DI VASI SUPERFICIALI"/>
    <s v="D"/>
    <n v="0.06"/>
    <n v="2400"/>
    <n v="1"/>
    <m/>
    <n v="144"/>
    <m/>
  </r>
  <r>
    <x v="2"/>
    <x v="5"/>
    <s v="asp rc"/>
    <n v="5606"/>
    <n v="5809"/>
    <s v="CARRELLO ELETTRIFICATO"/>
    <s v="B"/>
    <m/>
    <s v="ESAOTE SPA"/>
    <s v="."/>
    <n v="2019"/>
    <s v="CAF"/>
    <s v="."/>
    <d v="1905-07-08T00:00:00"/>
    <s v="NR"/>
    <s v="NR"/>
    <s v="NO/NO"/>
    <s v="P.O. LOCRI"/>
    <m/>
    <s v="PNEUMOLOGIA"/>
    <s v="T. SEMINTENSIV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5607"/>
    <n v="5810"/>
    <s v="ECOTOMOGRAFO PORTATILE"/>
    <s v="B"/>
    <m/>
    <s v="ESAOTE SPA"/>
    <s v="MYLAB GAMMA"/>
    <n v="1116"/>
    <s v="ECL"/>
    <s v="Z11040103"/>
    <d v="1905-07-08T00:00:00"/>
    <s v="NR"/>
    <s v="NR"/>
    <s v="NO/NO"/>
    <s v="P.O. LOCRI"/>
    <m/>
    <s v="PNEUMOLOGIA"/>
    <s v="T. SEMINTENSIVA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608"/>
    <n v="5811"/>
    <s v="SONDA ECOGRAFICA"/>
    <s v="B"/>
    <m/>
    <s v="ESAOTE SPA"/>
    <s v="AC2541"/>
    <n v="3538"/>
    <s v="SCF"/>
    <s v="Z110490"/>
    <d v="1905-07-08T00:00:00"/>
    <s v="NR"/>
    <s v="NR"/>
    <s v="NO/NO"/>
    <s v="P.O. LOCRI"/>
    <m/>
    <s v="PNEUMOLOGIA"/>
    <s v="T. SEMINTENSIVA"/>
    <s v="Proprieta' Ente"/>
    <n v="8642.24"/>
    <m/>
    <s v="SONDA ECOGRAFICA"/>
    <s v="C"/>
    <n v="0.08"/>
    <n v="5000"/>
    <n v="1"/>
    <m/>
    <n v="400"/>
    <m/>
  </r>
  <r>
    <x v="2"/>
    <x v="5"/>
    <s v="asp rc"/>
    <n v="5609"/>
    <n v="5812"/>
    <s v="CARRELLO ELETTRIFICATO"/>
    <s v="B"/>
    <m/>
    <s v="COSMED SRL"/>
    <s v="."/>
    <n v="2016010708"/>
    <s v="CAF"/>
    <s v="."/>
    <d v="1905-07-08T00:00:00"/>
    <s v="NR"/>
    <s v="NR"/>
    <s v="NO/NO"/>
    <s v="P.O. LOCRI"/>
    <m/>
    <s v="PNEUMOLOGIA"/>
    <s v="T. SEMINTENSIVA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5610"/>
    <n v="5813"/>
    <s v="CABINA PER PLETISMOGRAFIA"/>
    <s v="B"/>
    <m/>
    <s v="."/>
    <s v="."/>
    <n v="2015121050"/>
    <s v="."/>
    <s v="."/>
    <d v="1905-07-08T00:00:00"/>
    <s v="NR"/>
    <s v="NR"/>
    <s v="NO/NO"/>
    <s v="P.O. LOCRI"/>
    <m/>
    <s v="PNEUMOLOGIA"/>
    <s v="T. SEMINTENSIVA"/>
    <s v="Proprieta' Ente"/>
    <n v="15000"/>
    <m/>
    <s v="CABINA PER PLETISMOGRAFIA"/>
    <s v="D"/>
    <n v="0.06"/>
    <n v="4729.1958249624277"/>
    <n v="1"/>
    <m/>
    <n v="283.75174949774566"/>
    <m/>
  </r>
  <r>
    <x v="2"/>
    <x v="5"/>
    <s v="asp rc"/>
    <n v="5611"/>
    <n v="5814"/>
    <s v="PERSONAL COMPUTER"/>
    <s v="B"/>
    <m/>
    <s v="DELL COMPUTER CORP"/>
    <s v="OPTILEX 320"/>
    <s v="H8C9C92"/>
    <s v="1PM"/>
    <s v="."/>
    <d v="1905-07-08T00:00:00"/>
    <s v="NR"/>
    <s v="NR"/>
    <s v="NO/NO"/>
    <s v="P.O. LOCRI"/>
    <m/>
    <s v="PNEUMOLOGIA"/>
    <s v="T. SEMINTENSIVA"/>
    <s v="Proprieta' Ente"/>
    <n v="16370.15"/>
    <m/>
    <s v="PERSONAL COMPUTER"/>
    <s v="F"/>
    <n v="0.03"/>
    <n v="1500"/>
    <n v="1"/>
    <m/>
    <n v="45"/>
    <m/>
  </r>
  <r>
    <x v="2"/>
    <x v="5"/>
    <s v="asp rc"/>
    <n v="5612"/>
    <n v="5815"/>
    <s v="ELETTROCARDIOGRAFO"/>
    <s v="B"/>
    <m/>
    <s v="SCHILLER AG"/>
    <s v="CARDIOVIT AT 102 PLUS"/>
    <n v="7502625"/>
    <s v="ECG"/>
    <s v="Z120503"/>
    <d v="1905-07-08T00:00:00"/>
    <s v="NR"/>
    <s v="NR"/>
    <s v="NO/NO"/>
    <s v="P.O. LOCRI"/>
    <m/>
    <s v="PNEUMOLOGIA"/>
    <s v="T. SEMINTENSIVA"/>
    <s v="Proprieta' Ente"/>
    <n v="4398.49"/>
    <m/>
    <s v="ELETTROCARDIOGRAFO"/>
    <s v="C"/>
    <n v="0.08"/>
    <n v="3000"/>
    <n v="1"/>
    <m/>
    <n v="240"/>
    <m/>
  </r>
  <r>
    <x v="2"/>
    <x v="5"/>
    <s v="asp rc"/>
    <n v="5613"/>
    <n v="5816"/>
    <s v="DEFIBRILLATORE"/>
    <s v="."/>
    <m/>
    <s v="SCHILLER AG"/>
    <s v="DEFIGARD 5000"/>
    <n v="101995100931"/>
    <s v="DEF"/>
    <s v="Z120305"/>
    <d v="1905-07-08T00:00:00"/>
    <s v="NR"/>
    <s v="NR"/>
    <s v="NO/NO"/>
    <s v="P.O. LOCRI"/>
    <m/>
    <s v="PNEUMOLOGIA"/>
    <s v="T. SEMINTENSIVA"/>
    <s v="Proprieta' Ente"/>
    <n v="8801.2800000000007"/>
    <m/>
    <s v="DEFIBRILLATORE"/>
    <s v="C"/>
    <n v="0.08"/>
    <n v="5000"/>
    <n v="1"/>
    <m/>
    <n v="400"/>
    <m/>
  </r>
  <r>
    <x v="2"/>
    <x v="5"/>
    <s v="asp rc"/>
    <n v="5614"/>
    <n v="5817"/>
    <s v="MONITOR"/>
    <s v="B"/>
    <m/>
    <s v="GOLDWAY INDUSTRIAL INC"/>
    <s v="G 60"/>
    <s v="CN13600095"/>
    <s v="MON"/>
    <s v="Z12030202"/>
    <d v="1905-07-08T00:00:00"/>
    <s v="NR"/>
    <s v="NR"/>
    <s v="NO/NO"/>
    <s v="P.O. LOCRI"/>
    <m/>
    <s v="PEDIATRIA"/>
    <s v="ECOGRAFIA"/>
    <s v="Proprieta' Ente"/>
    <n v="13399.29"/>
    <m/>
    <s v="MONITOR"/>
    <s v="C"/>
    <n v="0.08"/>
    <n v="3000"/>
    <n v="1"/>
    <m/>
    <n v="240"/>
    <m/>
  </r>
  <r>
    <x v="2"/>
    <x v="5"/>
    <s v="asp rc"/>
    <n v="5615"/>
    <n v="5818"/>
    <s v="MONITOR"/>
    <s v="B"/>
    <m/>
    <s v="GOLDWAY INDUSTRIAL INC"/>
    <s v="G 60"/>
    <s v="CN13600114"/>
    <s v="MON"/>
    <s v="Z12030202"/>
    <d v="1905-07-08T00:00:00"/>
    <s v="NR"/>
    <s v="NR"/>
    <s v="NO/NO"/>
    <s v="P.O. LOCRI"/>
    <m/>
    <s v="PEDIATRIA"/>
    <s v="ECOGRAFIA"/>
    <s v="Proprieta' Ente"/>
    <n v="13399.29"/>
    <m/>
    <s v="MONITOR"/>
    <s v="C"/>
    <n v="0.08"/>
    <n v="3000"/>
    <n v="1"/>
    <m/>
    <n v="240"/>
    <m/>
  </r>
  <r>
    <x v="2"/>
    <x v="5"/>
    <s v="asp rc"/>
    <n v="5616"/>
    <n v="5819"/>
    <s v="LOCALIZZATORE DI VASI SUPERFICIALI"/>
    <s v="."/>
    <m/>
    <s v="INSONO SRL"/>
    <s v="EASYVEIN"/>
    <n v="62"/>
    <s v="LCD"/>
    <s v="."/>
    <d v="1905-07-07T00:00:00"/>
    <s v="NR"/>
    <s v="NR"/>
    <s v="NO/NO"/>
    <s v="P.O. LOCRI"/>
    <m/>
    <s v="OSTETRICIA E GINECOLOGIA"/>
    <s v="AMBULATORIO"/>
    <s v="Proprieta' Ente"/>
    <n v="5000"/>
    <m/>
    <s v="LOCALIZZATORE DI VASI SUPERFICIALI"/>
    <s v="D"/>
    <n v="0.06"/>
    <n v="2400"/>
    <n v="1"/>
    <m/>
    <n v="144"/>
    <m/>
  </r>
  <r>
    <x v="2"/>
    <x v="5"/>
    <s v="asp rc"/>
    <n v="5617"/>
    <n v="5820"/>
    <s v="CARDIOSTIMOLATORE ESTERNO"/>
    <s v="."/>
    <m/>
    <s v="FIAB SPA"/>
    <n v="4427"/>
    <n v="6906853111"/>
    <s v="PCE"/>
    <s v="Z120506"/>
    <d v="1905-07-06T00:00:00"/>
    <s v="NR"/>
    <s v="NR"/>
    <s v="NO/NO"/>
    <s v="P.O. LOCRI"/>
    <m/>
    <s v="CARDIOLOGIA UTIC"/>
    <s v="AMBULATORIO ECG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5618"/>
    <n v="5821"/>
    <s v="CARDIOSTIMOLATORE ESTERNO"/>
    <s v="."/>
    <m/>
    <s v="FIAB SPA"/>
    <n v="4427"/>
    <n v="6906853110"/>
    <s v="PCE"/>
    <s v="Z120506"/>
    <d v="1905-07-06T00:00:00"/>
    <s v="NR"/>
    <s v="NR"/>
    <s v="NO/NO"/>
    <s v="P.O. LOCRI"/>
    <m/>
    <s v="CARDIOLOGIA UTIC"/>
    <s v="AMBULATORIO ECG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5619"/>
    <n v="5822"/>
    <s v="CARDIOSTIMOLATORE ESTERNO"/>
    <s v="."/>
    <m/>
    <s v="FIAB SPA"/>
    <n v="4427"/>
    <n v="6906853109"/>
    <s v="PCE"/>
    <s v="Z120506"/>
    <d v="1905-07-06T00:00:00"/>
    <s v="NR"/>
    <s v="NR"/>
    <s v="NO/NO"/>
    <s v="P.O. LOCRI"/>
    <m/>
    <s v="CARDIOLOGIA UTIC"/>
    <s v="AMBULATORIO ECG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5620"/>
    <n v="5823"/>
    <s v="CARDIOSTIMOLATORE ESTERNO"/>
    <s v="."/>
    <m/>
    <s v="FIAB SPA"/>
    <n v="4427"/>
    <n v="6906853112"/>
    <s v="PCE"/>
    <s v="Z120506"/>
    <d v="1905-07-06T00:00:00"/>
    <s v="NR"/>
    <s v="NR"/>
    <s v="NO/NO"/>
    <s v="P.O. LOCRI"/>
    <m/>
    <s v="CARDIOLOGIA UTIC"/>
    <s v="AMBULATORIO ECG"/>
    <s v="Proprieta' Ente"/>
    <n v="6155.14"/>
    <m/>
    <s v="CARDIOSTIMOLATORE ESTERNO"/>
    <s v="D"/>
    <n v="0.06"/>
    <n v="3693.08"/>
    <n v="1"/>
    <m/>
    <n v="221.5848"/>
    <m/>
  </r>
  <r>
    <x v="2"/>
    <x v="5"/>
    <s v="asp rc"/>
    <n v="5621"/>
    <n v="5824"/>
    <s v="REGISTRATORE HOLTER ECG"/>
    <s v="B"/>
    <m/>
    <s v="ELA MEDICAL SA"/>
    <s v="SPIDERFLASH T"/>
    <s v="SP1501102A"/>
    <s v="RHO"/>
    <s v="Z12050403"/>
    <d v="1905-07-06T00:00:00"/>
    <s v="NR"/>
    <s v="NR"/>
    <s v="NO/NO"/>
    <s v="P.O. LOCRI"/>
    <m/>
    <s v="CARDIOLOGIA UTIC"/>
    <s v="AMBULATORIO ECG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5622"/>
    <n v="5825"/>
    <s v="ALIMENTATORE"/>
    <s v="B"/>
    <m/>
    <s v="ATES MEDICA DEVICE SRL"/>
    <s v="PWE 500"/>
    <n v="4071623"/>
    <s v="AIM"/>
    <s v="."/>
    <d v="1905-07-08T00:00:00"/>
    <s v="NR"/>
    <s v="NR"/>
    <s v="NO/NO"/>
    <s v="P.O. LOCRI"/>
    <m/>
    <s v="RIANIMAZIONE"/>
    <s v="TERAPIA INTENSIVA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5623"/>
    <n v="5826"/>
    <s v="PERSONAL COMPUTER"/>
    <s v="B"/>
    <m/>
    <s v="DELL COMPUTER CORP"/>
    <s v="LATITUDE E 5500"/>
    <s v="5JFRP72"/>
    <s v="1PM"/>
    <s v="."/>
    <d v="1905-07-08T00:00:00"/>
    <s v="NR"/>
    <s v="NR"/>
    <s v="NO/NO"/>
    <s v="P.O. LOCRI"/>
    <m/>
    <s v="RIANIMAZIONE"/>
    <s v="TERAPIA INTENSIVA"/>
    <s v="Proprieta' Ente"/>
    <n v="16370.15"/>
    <m/>
    <s v="PERSONAL COMPUTER"/>
    <s v="F"/>
    <n v="0.03"/>
    <n v="1500"/>
    <n v="1"/>
    <m/>
    <n v="45"/>
    <m/>
  </r>
  <r>
    <x v="2"/>
    <x v="5"/>
    <s v="asp rc"/>
    <n v="5624"/>
    <n v="5827"/>
    <s v="ELETTROENCEFALOGRAFO"/>
    <s v="B"/>
    <m/>
    <s v="ATES MEDICA DEVICE SRL"/>
    <s v="NEUROTRAVEL LIGHT"/>
    <s v="NTL04951624"/>
    <s v="EEG"/>
    <s v="Z12100302"/>
    <d v="1905-07-08T00:00:00"/>
    <s v="NR"/>
    <s v="NR"/>
    <s v="NO/NO"/>
    <s v="P.O. LOCRI"/>
    <m/>
    <s v="RIANIMAZIONE"/>
    <s v="TERAPIA INTENSIVA"/>
    <s v="Proprieta' Ente"/>
    <n v="25188.33"/>
    <m/>
    <s v="ELETTROENCEFALOGRAFO"/>
    <s v="D"/>
    <n v="0.06"/>
    <n v="10666.666666666668"/>
    <n v="1"/>
    <m/>
    <n v="640"/>
    <m/>
  </r>
  <r>
    <x v="2"/>
    <x v="5"/>
    <s v="asp rc"/>
    <n v="5625"/>
    <n v="5828"/>
    <s v="FOTOSTIMOLATORE"/>
    <s v="B"/>
    <m/>
    <s v="."/>
    <s v="."/>
    <s v="NUP02731150"/>
    <s v="FOS"/>
    <s v="Z129005"/>
    <d v="1905-07-08T00:00:00"/>
    <s v="NR"/>
    <s v="NR"/>
    <s v="NO/NO"/>
    <s v="P.O. LOCRI"/>
    <m/>
    <s v="RIANIMAZIONE"/>
    <s v="TERAPIA INTENSIVA"/>
    <s v="Proprieta' Ente"/>
    <n v="2083.33"/>
    <m/>
    <s v="FOTOSTIMOLATORE"/>
    <s v="E"/>
    <n v="0.04"/>
    <n v="1000"/>
    <n v="1"/>
    <m/>
    <n v="40"/>
    <m/>
  </r>
  <r>
    <x v="2"/>
    <x v="5"/>
    <s v="asp rc"/>
    <n v="5626"/>
    <n v="5829"/>
    <s v="STAMPANTE PER COMPUTER"/>
    <s v="B"/>
    <m/>
    <s v="SAMSUNG ELECTRONICS"/>
    <s v="ML 2010"/>
    <s v="08HVB8GH3A01T"/>
    <s v="1SC"/>
    <s v="."/>
    <d v="1905-07-08T00:00:00"/>
    <s v="NR"/>
    <s v="NR"/>
    <s v="NO/NO"/>
    <s v="P.O. LOCRI"/>
    <m/>
    <s v="RIANIMAZIONE"/>
    <s v="TERAPIA INTENSIVA"/>
    <s v="Proprieta' Ente"/>
    <n v="440.71"/>
    <m/>
    <s v="STAMPANTE PER COMPUTER"/>
    <s v="F"/>
    <n v="0.03"/>
    <n v="0"/>
    <n v="1"/>
    <m/>
    <n v="0"/>
    <m/>
  </r>
  <r>
    <x v="2"/>
    <x v="5"/>
    <s v="asp rc"/>
    <n v="5627"/>
    <n v="5893"/>
    <s v="INCUBATRICE NEONATALE"/>
    <s v="."/>
    <m/>
    <s v="GE MEDICAL SYSTEMS"/>
    <s v="GIRAFFE INCUBATOR"/>
    <s v="HDHLI67530"/>
    <s v="INN"/>
    <s v="Z12080403"/>
    <d v="1905-07-08T00:00:00"/>
    <s v="NR"/>
    <s v="NR"/>
    <s v="NO/NO"/>
    <s v="P.O. POLISTENA"/>
    <m/>
    <s v="PEDIATRIA"/>
    <s v="DEGENZE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5628"/>
    <n v="5894"/>
    <s v="INCUBATRICE NEONATALE"/>
    <s v="."/>
    <m/>
    <s v="GE MEDICAL SYSTEMS"/>
    <s v="GIRAFFE INCUBATOR"/>
    <s v="HDHU67527"/>
    <s v="INN"/>
    <s v="Z12080403"/>
    <d v="1905-07-08T00:00:00"/>
    <s v="NR"/>
    <s v="NR"/>
    <s v="NO/NO"/>
    <s v="P.O. POLISTENA"/>
    <m/>
    <s v="PEDIATRIA"/>
    <s v="DEGENZE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5629"/>
    <n v="5895"/>
    <s v="VENTILATORE POLMONARE PER USO OSPEDALIERO"/>
    <s v="."/>
    <m/>
    <s v="GE MEDICAL SYSTEMS"/>
    <s v="CARESCAPE R860"/>
    <s v="CBRV00434"/>
    <s v="VPO"/>
    <s v="Z12030105"/>
    <d v="1905-07-08T00:00:00"/>
    <s v="NR"/>
    <s v="NR"/>
    <s v="NO/NO"/>
    <s v="P.O. POLISTENA"/>
    <m/>
    <s v="PEDIATRIA"/>
    <s v="DEGENZE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630"/>
    <n v="5896"/>
    <s v="PULSOSSIMETRO"/>
    <s v="B"/>
    <m/>
    <s v="GE MEDICAL SYSTEMS"/>
    <s v="TRUSAT"/>
    <s v="FLD13310090SA"/>
    <s v="OOR"/>
    <s v="Z1203020408"/>
    <d v="1905-07-08T00:00:00"/>
    <s v="NR"/>
    <s v="NR"/>
    <s v="NO/NO"/>
    <s v="P.O. POLISTENA"/>
    <m/>
    <s v="PEDIATRIA"/>
    <s v="DEGENZE"/>
    <s v="Proprieta' Ente"/>
    <n v="3822.23"/>
    <m/>
    <s v="PULSOSSIMETRO"/>
    <s v="C"/>
    <n v="0.08"/>
    <n v="500"/>
    <n v="1"/>
    <m/>
    <n v="40"/>
    <m/>
  </r>
  <r>
    <x v="2"/>
    <x v="5"/>
    <s v="asp rc"/>
    <n v="5631"/>
    <n v="5897"/>
    <s v="PULSOSSIMETRO"/>
    <s v="B"/>
    <m/>
    <s v="GE MEDICAL SYSTEMS"/>
    <s v="TRUSAT"/>
    <s v="FLD13310080SA"/>
    <s v="OOR"/>
    <s v="Z1203020408"/>
    <d v="1905-07-08T00:00:00"/>
    <s v="NR"/>
    <s v="NR"/>
    <s v="NO/NO"/>
    <s v="P.O. POLISTENA"/>
    <m/>
    <s v="PEDIATRIA"/>
    <s v="DEGENZE"/>
    <s v="Proprieta' Ente"/>
    <n v="3822.23"/>
    <m/>
    <s v="PULSOSSIMETRO"/>
    <s v="C"/>
    <n v="0.08"/>
    <n v="500"/>
    <n v="1"/>
    <m/>
    <n v="40"/>
    <m/>
  </r>
  <r>
    <x v="2"/>
    <x v="5"/>
    <s v="asp rc"/>
    <n v="5632"/>
    <n v="5898"/>
    <s v="PULSOSSIMETRO"/>
    <s v="B"/>
    <m/>
    <s v="GE MEDICAL SYSTEMS"/>
    <s v="TRUSAT"/>
    <s v="FLD133400815SA"/>
    <s v="OOR"/>
    <s v="Z1203020408"/>
    <d v="1905-07-08T00:00:00"/>
    <s v="NR"/>
    <s v="NR"/>
    <s v="NO/NO"/>
    <s v="P.O. POLISTENA"/>
    <m/>
    <s v="PEDIATRIA"/>
    <s v="DEGENZE"/>
    <s v="Proprieta' Ente"/>
    <n v="3822.23"/>
    <m/>
    <s v="PULSOSSIMETRO"/>
    <s v="C"/>
    <n v="0.08"/>
    <n v="500"/>
    <n v="1"/>
    <m/>
    <n v="40"/>
    <m/>
  </r>
  <r>
    <x v="2"/>
    <x v="5"/>
    <s v="asp rc"/>
    <n v="5633"/>
    <n v="5899"/>
    <s v="FOTOTERAPIA PEDIATRICA, APPARECCHIO PER"/>
    <s v="."/>
    <m/>
    <s v="GE MEDICAL SYSTEMS"/>
    <s v="GIRAFFE SPOT PT"/>
    <s v="QAAV60033"/>
    <s v="FOT"/>
    <s v="Z12080401"/>
    <d v="1905-07-08T00:00:00"/>
    <s v="NR"/>
    <s v="NR"/>
    <s v="NO/NO"/>
    <s v="P.O. POLISTENA"/>
    <m/>
    <s v="PEDIATRIA"/>
    <s v="DEGENZE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5634"/>
    <n v="5900"/>
    <s v="INCUBATRICE NEONATALE"/>
    <s v="."/>
    <m/>
    <s v="GE MEDICAL SYSTEMS"/>
    <s v="LULLABY INCUBATOR"/>
    <s v="SF816094796PA"/>
    <s v="INN"/>
    <s v="Z12080403"/>
    <d v="1905-07-08T00:00:00"/>
    <s v="NR"/>
    <s v="NR"/>
    <s v="NO/NO"/>
    <s v="P.O. POLISTENA"/>
    <m/>
    <s v="PEDIATRIA"/>
    <s v="DEGENZE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5635"/>
    <n v="5901"/>
    <s v="INCUBATRICE NEONATALE"/>
    <s v="."/>
    <m/>
    <s v="GE MEDICAL SYSTEMS"/>
    <s v="GIRAFFE INCUBATOR"/>
    <s v="HAHV60051"/>
    <s v="INN"/>
    <s v="Z12080403"/>
    <d v="1905-07-08T00:00:00"/>
    <s v="NR"/>
    <s v="NR"/>
    <s v="NO/NO"/>
    <s v="P.O. LOCRI"/>
    <m/>
    <s v="PEDIATRIA"/>
    <s v="ECOGRAFIA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5636"/>
    <n v="5902"/>
    <s v="INCUBATRICE NEONATALE"/>
    <s v="."/>
    <m/>
    <s v="GE MEDICAL SYSTEMS"/>
    <s v="GIRAFFE INCUBATOR"/>
    <s v="HDHV60050"/>
    <s v="INN"/>
    <s v="Z12080403"/>
    <d v="1905-07-08T00:00:00"/>
    <s v="NR"/>
    <s v="NR"/>
    <s v="NO/NO"/>
    <s v="P.O. LOCRI"/>
    <m/>
    <s v="PEDIATRIA"/>
    <s v="ECOGRAFIA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5637"/>
    <n v="5903"/>
    <s v="FOTOTERAPIA PEDIATRICA, APPARECCHIO PER"/>
    <s v="."/>
    <m/>
    <s v="GE MEDICAL SYSTEMS"/>
    <s v="GIRAFFE SPOT PT"/>
    <s v="QAAV60034"/>
    <s v="FOT"/>
    <s v="Z12080401"/>
    <d v="1905-07-08T00:00:00"/>
    <s v="NR"/>
    <s v="NR"/>
    <s v="NO/NO"/>
    <s v="P.O. LOCRI"/>
    <m/>
    <s v="PEDIATRIA"/>
    <s v="ECOGRAFIA"/>
    <s v="Proprieta' Ente"/>
    <n v="2333.33"/>
    <m/>
    <s v="FOTOTERAPIA PEDIATRICA, APPARECCHIO PER"/>
    <s v="E"/>
    <n v="0.04"/>
    <n v="2000"/>
    <n v="1"/>
    <m/>
    <n v="80"/>
    <m/>
  </r>
  <r>
    <x v="2"/>
    <x v="5"/>
    <s v="asp rc"/>
    <n v="5638"/>
    <n v="5904"/>
    <s v="INCUBATRICE NEONATALE"/>
    <s v="."/>
    <m/>
    <s v="GE MEDICAL SYSTEMS"/>
    <s v="LULLABY INCUBATOR"/>
    <s v="SF816094786PA"/>
    <s v="INN"/>
    <s v="Z12080403"/>
    <d v="1905-07-08T00:00:00"/>
    <s v="NR"/>
    <s v="NR"/>
    <s v="NO/NO"/>
    <s v="P.O. LOCRI"/>
    <m/>
    <s v="PEDIATRIA"/>
    <s v="ECOGRAFIA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5639"/>
    <n v="5905"/>
    <s v="PULSOSSIMETRO"/>
    <s v="B"/>
    <m/>
    <s v="GE MEDICAL SYSTEMS"/>
    <s v="TRUSAT"/>
    <s v="FCD134600085A"/>
    <s v="OOR"/>
    <s v="Z1203020408"/>
    <d v="1905-07-08T00:00:00"/>
    <s v="NR"/>
    <s v="NR"/>
    <s v="NO/NO"/>
    <s v="P.O. LOCRI"/>
    <m/>
    <s v="PEDIATRIA"/>
    <s v="ECOGRAFIA"/>
    <s v="Proprieta' Ente"/>
    <n v="3822.23"/>
    <m/>
    <s v="PULSOSSIMETRO"/>
    <s v="C"/>
    <n v="0.08"/>
    <n v="500"/>
    <n v="1"/>
    <m/>
    <n v="40"/>
    <m/>
  </r>
  <r>
    <x v="2"/>
    <x v="5"/>
    <s v="asp rc"/>
    <n v="5640"/>
    <n v="5906"/>
    <s v="PULSOSSIMETRO"/>
    <s v="B"/>
    <m/>
    <s v="GE MEDICAL SYSTEMS"/>
    <s v="TRUSAT"/>
    <s v="FCD13310069SA"/>
    <s v="OOR"/>
    <s v="Z1203020408"/>
    <d v="1905-07-08T00:00:00"/>
    <s v="NR"/>
    <s v="NR"/>
    <s v="NO/NO"/>
    <s v="P.O. LOCRI"/>
    <m/>
    <s v="PEDIATRIA"/>
    <s v="ECOGRAFIA"/>
    <s v="Proprieta' Ente"/>
    <n v="3822.23"/>
    <m/>
    <s v="PULSOSSIMETRO"/>
    <s v="C"/>
    <n v="0.08"/>
    <n v="500"/>
    <n v="1"/>
    <m/>
    <n v="40"/>
    <m/>
  </r>
  <r>
    <x v="2"/>
    <x v="5"/>
    <s v="asp rc"/>
    <n v="5641"/>
    <n v="5907"/>
    <s v="PULSOSSIMETRO"/>
    <s v="B"/>
    <m/>
    <s v="GE MEDICAL SYSTEMS"/>
    <s v="TRUSAT"/>
    <s v="FCD133100815SA"/>
    <s v="OOR"/>
    <s v="Z1203020408"/>
    <d v="1905-07-08T00:00:00"/>
    <s v="NR"/>
    <s v="NR"/>
    <s v="NO/NO"/>
    <s v="P.O. LOCRI"/>
    <m/>
    <s v="PEDIATRIA"/>
    <s v="ECOGRAFIA"/>
    <s v="Proprieta' Ente"/>
    <n v="3822.23"/>
    <m/>
    <s v="PULSOSSIMETRO"/>
    <s v="C"/>
    <n v="0.08"/>
    <n v="500"/>
    <n v="1"/>
    <m/>
    <n v="40"/>
    <m/>
  </r>
  <r>
    <x v="2"/>
    <x v="5"/>
    <s v="asp rc"/>
    <n v="5642"/>
    <n v="5908"/>
    <s v="RIVELATORE BATTITO CARDIACO FETALE"/>
    <s v="."/>
    <m/>
    <s v="CONTEC MEDICAL INC"/>
    <s v="SONOLINE C"/>
    <s v="FE1605100156"/>
    <s v="RDB"/>
    <s v="Z12080103"/>
    <d v="1905-07-08T00:00:00"/>
    <s v="NR"/>
    <s v="NR"/>
    <s v="NO/NO"/>
    <s v="P.O. LOCRI"/>
    <m/>
    <s v="OSTETRICIA E GINECOLOGIA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5643"/>
    <n v="5909"/>
    <s v="RIVELATORE BATTITO CARDIACO FETALE"/>
    <s v="."/>
    <m/>
    <s v="CONTEC MEDICAL INC"/>
    <s v="SONOLINE C"/>
    <s v="FE1403100400"/>
    <s v="RDB"/>
    <s v="Z12080103"/>
    <d v="1905-07-08T00:00:00"/>
    <s v="NR"/>
    <s v="NR"/>
    <s v="NO/NO"/>
    <s v="P.O. LOCRI"/>
    <m/>
    <s v="OSTETRICIA E GINECOLOGIA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5644"/>
    <n v="5910"/>
    <s v="RIVELATORE BATTITO CARDIACO FETALE"/>
    <s v="."/>
    <m/>
    <s v="CONTEC MEDICAL INC"/>
    <s v="SONOLINE C"/>
    <s v="FE1605100137"/>
    <s v="RDB"/>
    <s v="Z12080103"/>
    <d v="1905-07-08T00:00:00"/>
    <s v="NR"/>
    <s v="NR"/>
    <s v="NO/NO"/>
    <s v="P.O. LOCRI"/>
    <m/>
    <s v="OSTETRICIA E GINECOLOGIA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5645"/>
    <n v="5911"/>
    <s v="RIVELATORE BATTITO CARDIACO FETALE"/>
    <s v="."/>
    <m/>
    <s v="CONTEC MEDICAL INC"/>
    <s v="SONOLINE C"/>
    <s v="FE1605100155"/>
    <s v="RDB"/>
    <s v="Z12080103"/>
    <d v="1905-07-08T00:00:00"/>
    <s v="NR"/>
    <s v="NR"/>
    <s v="NO/NO"/>
    <s v="P.O. LOCRI"/>
    <m/>
    <s v="OSTETRICIA E GINECOLOGIA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5646"/>
    <n v="5912"/>
    <s v="RIVELATORE BATTITO CARDIACO FETALE"/>
    <s v="."/>
    <m/>
    <s v="CONTEC MEDICAL INC"/>
    <s v="SONOLINE C"/>
    <s v="FE1605100138"/>
    <s v="RDB"/>
    <s v="Z12080103"/>
    <d v="1905-07-08T00:00:00"/>
    <s v="NR"/>
    <s v="NR"/>
    <s v="NO/NO"/>
    <s v="P.O. LOCRI"/>
    <m/>
    <s v="OSTETRICIA E GINECOLOGIA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5647"/>
    <n v="5913"/>
    <s v="RIVELATORE BATTITO CARDIACO FETALE"/>
    <s v="."/>
    <m/>
    <s v="CONTEC MEDICAL INC"/>
    <s v="SONOLINE C"/>
    <s v="FE1605100117"/>
    <s v="RDB"/>
    <s v="Z12080103"/>
    <d v="1905-07-08T00:00:00"/>
    <s v="NR"/>
    <s v="NR"/>
    <s v="NO/NO"/>
    <s v="P.O. POLISTENA"/>
    <m/>
    <s v="OSTETRICIA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5648"/>
    <n v="5914"/>
    <s v="RIVELATORE BATTITO CARDIACO FETALE"/>
    <s v="."/>
    <m/>
    <s v="CONTEC MEDICAL INC"/>
    <s v="SONOLINE C"/>
    <s v="FE1605100128"/>
    <s v="RDB"/>
    <s v="Z12080103"/>
    <d v="1905-07-08T00:00:00"/>
    <s v="NR"/>
    <s v="NR"/>
    <s v="NO/NO"/>
    <s v="P.O. POLISTENA"/>
    <m/>
    <s v="OSTETRICIA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5649"/>
    <n v="5915"/>
    <s v="RIVELATORE BATTITO CARDIACO FETALE"/>
    <s v="."/>
    <m/>
    <s v="CONTEC MEDICAL INC"/>
    <s v="SONOLINE C"/>
    <s v="FE1605100120"/>
    <s v="RDB"/>
    <s v="Z12080103"/>
    <d v="1905-07-08T00:00:00"/>
    <s v="NR"/>
    <s v="NR"/>
    <s v="NO/NO"/>
    <s v="P.O. POLISTENA"/>
    <m/>
    <s v="OSTETRICIA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5650"/>
    <n v="5916"/>
    <s v="RIVELATORE BATTITO CARDIACO FETALE"/>
    <s v="."/>
    <m/>
    <s v="CONTEC MEDICAL INC"/>
    <s v="SONOLINE C"/>
    <s v="FE1605100122"/>
    <s v="RDB"/>
    <s v="Z12080103"/>
    <d v="1905-07-08T00:00:00"/>
    <s v="NR"/>
    <s v="NR"/>
    <s v="NO/NO"/>
    <s v="P.O. POLISTENA"/>
    <m/>
    <s v="OSTETRICIA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5651"/>
    <n v="5917"/>
    <s v="RIVELATORE BATTITO CARDIACO FETALE"/>
    <s v="."/>
    <m/>
    <s v="CONTEC MEDICAL INC"/>
    <s v="SONOLINE C"/>
    <s v="FE1605100134"/>
    <s v="RDB"/>
    <s v="Z12080103"/>
    <d v="1905-07-08T00:00:00"/>
    <s v="NR"/>
    <s v="NR"/>
    <s v="NO/NO"/>
    <s v="P.O. POLISTENA"/>
    <m/>
    <s v="OSTETRICIA"/>
    <s v="AMBULATORIO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5652"/>
    <n v="5918"/>
    <s v="INCUBATRICE NEONATALE DA TRASPORTO"/>
    <s v="."/>
    <m/>
    <s v="GINEVRI SRL"/>
    <s v="BABY SHUTTLE NORMAL CARE"/>
    <s v="179/14"/>
    <s v="INT"/>
    <s v="."/>
    <d v="1905-07-06T00:00:00"/>
    <s v="NR"/>
    <s v="NR"/>
    <s v="NO/NO"/>
    <s v="P.O. POLISTENA"/>
    <m/>
    <s v="PEDIATRIA"/>
    <s v="DEGENZE"/>
    <s v="Proprieta' Ente"/>
    <n v="15559.2"/>
    <m/>
    <s v="INCUBATRICE NEONATALE DA TRASPORTO"/>
    <s v="D"/>
    <n v="0.06"/>
    <n v="6666.666666666667"/>
    <n v="1"/>
    <m/>
    <n v="400"/>
    <m/>
  </r>
  <r>
    <x v="2"/>
    <x v="5"/>
    <s v="asp rc"/>
    <n v="5653"/>
    <n v="5919"/>
    <s v="INCUBATRICE NEONATALE"/>
    <s v="."/>
    <m/>
    <s v="GINEVRI SRL"/>
    <s v="OGB POLYTREND SU"/>
    <s v="068/07"/>
    <s v="INN"/>
    <s v="Z12080403"/>
    <d v="1905-07-06T00:00:00"/>
    <s v="NR"/>
    <s v="NR"/>
    <s v="NO/NO"/>
    <s v="P.O. POLISTENA"/>
    <m/>
    <s v="PEDIATRIA"/>
    <s v="DEGENZE"/>
    <s v="Proprieta' Ente"/>
    <n v="10176.379999999999"/>
    <m/>
    <s v="INCUBATRICE NEONATALE"/>
    <s v="D"/>
    <n v="0.06"/>
    <n v="6666.666666666667"/>
    <n v="1"/>
    <m/>
    <n v="400"/>
    <m/>
  </r>
  <r>
    <x v="2"/>
    <x v="5"/>
    <s v="asp rc"/>
    <n v="5654"/>
    <n v="5920"/>
    <s v="ELETTROCARDIOGRAFO"/>
    <s v="B"/>
    <m/>
    <s v="GE MEDICAL SYSTEMS"/>
    <s v="MAC 1200 ST"/>
    <n v="550033766"/>
    <s v="ECG"/>
    <s v="Z120503"/>
    <d v="1905-06-30T00:00:00"/>
    <s v="NR"/>
    <s v="NR"/>
    <s v="NO/NO"/>
    <s v="P.O. POLISTENA"/>
    <m/>
    <s v="PRONTO SOCCORSO PALMI"/>
    <s v="BOX EMERGENZE"/>
    <s v="Proprieta' Ente"/>
    <n v="4398.49"/>
    <m/>
    <s v="ELETTROCARDIOGRAFO"/>
    <s v="C"/>
    <n v="0.08"/>
    <n v="3000"/>
    <n v="1"/>
    <m/>
    <n v="240"/>
    <m/>
  </r>
  <r>
    <x v="2"/>
    <x v="5"/>
    <s v="asp rc"/>
    <n v="5655"/>
    <n v="5921"/>
    <s v="LETTO ELETTROCOMANDATO PER TERAPIA INTENSIVA O RIANIMAZIONE"/>
    <s v="."/>
    <m/>
    <s v="HILL ROM CO INC"/>
    <s v="PROGRESSA BED SYSTEM"/>
    <s v="R026AW0687"/>
    <s v="LTT"/>
    <s v="Z12030702"/>
    <d v="1905-07-08T00:00:00"/>
    <s v="NR"/>
    <s v="NR"/>
    <s v="NO/NO"/>
    <s v="P.O. LOCRI"/>
    <m/>
    <s v="RIANIMAZIONE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5656"/>
    <n v="5922"/>
    <s v="SISTEMA ANTIDECUBITO"/>
    <s v="."/>
    <m/>
    <s v="HILL ROM CO INC"/>
    <s v="RESPISTAR"/>
    <s v="R039MW4471"/>
    <s v="LAD"/>
    <s v="."/>
    <d v="1905-07-08T00:00:00"/>
    <s v="NR"/>
    <s v="NR"/>
    <s v="NO/NO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5657"/>
    <n v="5923"/>
    <s v="LETTO ELETTROCOMANDATO PER TERAPIA INTENSIVA O RIANIMAZIONE"/>
    <s v="."/>
    <m/>
    <s v="HILL ROM CO INC"/>
    <s v="PROGRESSA BED SYSTEM"/>
    <s v="R026AW0684"/>
    <s v="LTT"/>
    <s v="Z12030702"/>
    <d v="1905-07-08T00:00:00"/>
    <s v="NR"/>
    <s v="NR"/>
    <s v="NO/NO"/>
    <s v="P.O. LOCRI"/>
    <m/>
    <s v="RIANIMAZIONE"/>
    <s v="TERAPIA INTENSIVA"/>
    <s v="Proprieta' Ente"/>
    <n v="12333.33"/>
    <m/>
    <s v="LETTO ELETTROCOMANDATO PER TERAPIA INTENSIVA O RIANIMAZIONE"/>
    <s v="D"/>
    <n v="0.06"/>
    <n v="1333.3333333333335"/>
    <n v="1"/>
    <m/>
    <n v="80"/>
    <m/>
  </r>
  <r>
    <x v="2"/>
    <x v="5"/>
    <s v="asp rc"/>
    <n v="5658"/>
    <n v="5924"/>
    <s v="SISTEMA ANTIDECUBITO"/>
    <s v="."/>
    <m/>
    <s v="HILL ROM CO INC"/>
    <s v="RESPISTAR"/>
    <s v="R014MW3344"/>
    <s v="LAD"/>
    <s v="."/>
    <d v="1905-07-08T00:00:00"/>
    <s v="NR"/>
    <s v="NR"/>
    <s v="NO/NO"/>
    <s v="P.O. LOCRI"/>
    <m/>
    <s v="RIANIMAZIONE"/>
    <s v="TERAPIA INTENSIVA"/>
    <s v="Proprieta' Ente"/>
    <n v="8096.25"/>
    <m/>
    <s v="SISTEMA ANTIDECUBITO"/>
    <s v="E"/>
    <n v="0.04"/>
    <n v="3000"/>
    <n v="1"/>
    <m/>
    <n v="120"/>
    <m/>
  </r>
  <r>
    <x v="2"/>
    <x v="5"/>
    <s v="asp rc"/>
    <n v="5659"/>
    <n v="5926"/>
    <s v="ELETTROCARDIOGRAFO"/>
    <s v="B"/>
    <m/>
    <s v="REMCO ITALIA SPA"/>
    <s v="CARDIOLINE DELTA 3 PLUS BASE"/>
    <s v="MDL3008506"/>
    <s v="ECG"/>
    <s v="Z120503"/>
    <d v="1905-06-26T00:00:00"/>
    <s v="NR"/>
    <s v="NR"/>
    <s v="NO/NO"/>
    <s v="P. O. SIDERNO"/>
    <m/>
    <s v="CARDIOLOGIA"/>
    <s v="REPARTO"/>
    <s v="Proprieta' Ente"/>
    <n v="4398.49"/>
    <m/>
    <s v="ELETTROCARDIOGRAFO"/>
    <s v="C"/>
    <n v="0.08"/>
    <n v="3000"/>
    <n v="1"/>
    <m/>
    <n v="240"/>
    <m/>
  </r>
  <r>
    <x v="2"/>
    <x v="5"/>
    <s v="asp rc"/>
    <n v="5660"/>
    <n v="5927"/>
    <s v="ECOTOMOGRAFO PORTATILE"/>
    <s v="B"/>
    <m/>
    <s v="ESAOTE SPA"/>
    <s v="MY LAB ONE"/>
    <n v="91527018"/>
    <s v="ECL"/>
    <s v="Z11040103"/>
    <d v="1905-07-08T00:00:00"/>
    <s v="NR"/>
    <s v="NR"/>
    <s v="NO/NO"/>
    <s v="P.O. LOCRI"/>
    <m/>
    <s v="CARDIOLOGIA UTIC"/>
    <s v="AMBULATORIO ECG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661"/>
    <n v="5928"/>
    <s v="SONDA ECOGRAFICA"/>
    <s v="B"/>
    <m/>
    <s v="ESAOTE SPA"/>
    <s v="SC3121"/>
    <n v="12175029"/>
    <s v="SCF"/>
    <s v="Z110490"/>
    <d v="1905-07-08T00:00:00"/>
    <s v="NR"/>
    <s v="NR"/>
    <s v="NO/NO"/>
    <s v="P.O. LOCRI"/>
    <m/>
    <s v="CARDIOLOGIA UTIC"/>
    <s v="AMBULATORIO ECG"/>
    <s v="Proprieta' Ente"/>
    <n v="8642.24"/>
    <m/>
    <s v="SONDA ECOGRAFICA"/>
    <s v="C"/>
    <n v="0.08"/>
    <n v="5000"/>
    <n v="1"/>
    <m/>
    <n v="400"/>
    <m/>
  </r>
  <r>
    <x v="2"/>
    <x v="5"/>
    <s v="asp rc"/>
    <n v="5662"/>
    <n v="5929"/>
    <s v="RIPRODUTTORE VIDEO O DIGITALE DI BIOIMMAGINI"/>
    <s v="B"/>
    <m/>
    <s v="SONY CORP"/>
    <s v="UP-X898MD"/>
    <n v="7021315"/>
    <s v="RIR"/>
    <s v="Z110706"/>
    <d v="1905-07-08T00:00:00"/>
    <s v="NR"/>
    <s v="NR"/>
    <s v="NO/NO"/>
    <s v="P.O. LOCRI"/>
    <m/>
    <s v="CARDIOLOGIA UTIC"/>
    <s v="AMBULATORIO ECG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682"/>
    <n v="5949"/>
    <s v="MISURATORE TEMPI DI REAZIONE"/>
    <s v="."/>
    <m/>
    <s v="SODI SCIENTIFICA SPA"/>
    <s v="TR 2000"/>
    <n v="41935"/>
    <s v="MTE"/>
    <s v="."/>
    <d v="1905-06-22T00:00:00"/>
    <s v="NR"/>
    <s v="NR"/>
    <s v="NO/NO"/>
    <s v="STRUTTURA 6"/>
    <m/>
    <s v="MEDICINA LEGALE"/>
    <s v="AMBULATORIO"/>
    <s v="Proprieta' Ente"/>
    <n v="2590"/>
    <m/>
    <s v="MISURATORE TEMPI DI REAZIONE"/>
    <s v="E"/>
    <n v="0.04"/>
    <n v="1000"/>
    <n v="1"/>
    <m/>
    <n v="40"/>
    <m/>
  </r>
  <r>
    <x v="2"/>
    <x v="5"/>
    <s v="asp rc"/>
    <n v="5683"/>
    <n v="5950"/>
    <s v="REGISTRATORE HOLTER DELLA PRESSIONE SANGUIGNA"/>
    <s v="B"/>
    <m/>
    <s v="PAR MEDIZINTECHNIK GMBH"/>
    <s v="TONOPORT V"/>
    <n v="101208039"/>
    <s v="RHP"/>
    <s v="Z12050404"/>
    <d v="1905-07-08T00:00:00"/>
    <s v="NR"/>
    <s v="NR"/>
    <s v="NO/NO"/>
    <s v="MEDICINA DELLO SPORT - REGGIO"/>
    <m/>
    <s v="ASS. SAN. DI BASE"/>
    <s v="AMBULATORIO PROVA DA SFORZO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5684"/>
    <n v="5951"/>
    <s v="FRIGORIFERO BIOLOGICO"/>
    <s v="."/>
    <m/>
    <s v="ELECTROLUX ZANUSSI REX CASTRO NORDTON"/>
    <s v="."/>
    <s v="."/>
    <s v="FBI"/>
    <s v="."/>
    <d v="1905-06-17T00:00:00"/>
    <s v="NR"/>
    <s v="NR"/>
    <s v="NO/NO"/>
    <s v="CENTRO VACCINI REGGIO CENTRO"/>
    <m/>
    <s v="CENTRO VACCINI"/>
    <s v="AMBULATORIO"/>
    <s v="Proprieta' Ente"/>
    <n v="6853.03"/>
    <m/>
    <s v="FRIGORIFERO BIOLOGICO"/>
    <s v="E"/>
    <n v="0.04"/>
    <n v="6000"/>
    <n v="1"/>
    <m/>
    <n v="240"/>
    <m/>
  </r>
  <r>
    <x v="2"/>
    <x v="5"/>
    <s v="asp rc"/>
    <n v="5685"/>
    <n v="5952"/>
    <s v="ECOTOMOGRAFO PORTATILE"/>
    <s v="B"/>
    <m/>
    <s v="ESAOTE SPA"/>
    <s v="MYLAB 25"/>
    <n v="91615035"/>
    <s v="ECL"/>
    <s v="Z11040103"/>
    <d v="1905-07-08T00:00:00"/>
    <s v="NR"/>
    <s v="NR"/>
    <s v="NO/NO"/>
    <s v="P.O. TAURIANOVA"/>
    <m/>
    <n v="118"/>
    <s v="SUEM 118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686"/>
    <n v="5953"/>
    <s v="SONDA ECOGRAFICA"/>
    <s v="B"/>
    <m/>
    <s v="ESAOTE SPA"/>
    <s v="SC3121"/>
    <n v="15455023"/>
    <s v="SCF"/>
    <s v="Z110490"/>
    <d v="1905-07-08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687"/>
    <n v="5954"/>
    <s v="RIPRODUTTORE VIDEO O DIGITALE DI BIOIMMAGINI"/>
    <s v="B"/>
    <m/>
    <s v="SONY CORP"/>
    <s v="UP-X898MD"/>
    <n v="7030273"/>
    <s v="RIR"/>
    <s v="Z110706"/>
    <d v="1905-07-08T00:00:00"/>
    <s v="NR"/>
    <s v="NR"/>
    <s v="NO/NO"/>
    <s v="P.O. TAURIANOVA"/>
    <m/>
    <n v="118"/>
    <s v="SUEM 118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688"/>
    <n v="5955"/>
    <s v="SONDA ECOGRAFICA"/>
    <s v="B"/>
    <m/>
    <s v="GE MEDICAL SYSTEMS"/>
    <s v="4C"/>
    <s v="120613WX5"/>
    <s v="SCF"/>
    <s v="Z110490"/>
    <d v="1905-07-08T00:00:00"/>
    <s v="NR"/>
    <s v="NR"/>
    <s v="NO/NO"/>
    <s v="P.O. PALMI"/>
    <m/>
    <s v="POLIAMBULATORI"/>
    <s v="AMB. OSTETRICIA"/>
    <s v="Proprieta' Ente"/>
    <n v="8642.24"/>
    <m/>
    <s v="SONDA ECOGRAFICA"/>
    <s v="C"/>
    <n v="0.08"/>
    <n v="5000"/>
    <n v="1"/>
    <m/>
    <n v="400"/>
    <m/>
  </r>
  <r>
    <x v="2"/>
    <x v="5"/>
    <s v="asp rc"/>
    <n v="5689"/>
    <n v="5956"/>
    <s v="SONDA ECOGRAFICA"/>
    <s v="B"/>
    <m/>
    <s v="GE MEDICAL SYSTEMS"/>
    <s v="RIC 5-9"/>
    <s v="11894KR3"/>
    <s v="SCF"/>
    <s v="Z110490"/>
    <d v="1905-07-08T00:00:00"/>
    <s v="NR"/>
    <s v="NR"/>
    <s v="NO/NO"/>
    <s v="P.O. MELITO PORTO SALVO"/>
    <m/>
    <s v="OSTETRICIA E GINECOLOGIA"/>
    <s v="AMB 1"/>
    <s v="Proprieta' Ente"/>
    <n v="8642.24"/>
    <m/>
    <s v="SONDA ECOGRAFICA"/>
    <s v="C"/>
    <n v="0.08"/>
    <n v="5000"/>
    <n v="1"/>
    <m/>
    <n v="400"/>
    <m/>
  </r>
  <r>
    <x v="2"/>
    <x v="5"/>
    <s v="asp rc"/>
    <n v="5690"/>
    <n v="5957"/>
    <s v="TAVOLO TELECOMANDATO"/>
    <s v="B"/>
    <m/>
    <s v="GMS CORPORATION SRL"/>
    <s v="SIREVIX 180"/>
    <n v="2041880"/>
    <s v="TTE"/>
    <s v="Z110307"/>
    <d v="1905-07-08T00:00:00"/>
    <s v="NR"/>
    <s v="NR"/>
    <s v="NO/NO"/>
    <s v="P.O. MELITO PORTO SALVO"/>
    <m/>
    <s v="RADIOLOGIA"/>
    <s v="DIAGNOSTICA 1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5691"/>
    <n v="5958"/>
    <s v="COMPLESSO RADIOGENO"/>
    <s v="B"/>
    <m/>
    <s v="IAE INDUSTRIA APPLICAZIONI ELETTRONICHE SPA"/>
    <s v="RTC 700 HS"/>
    <s v="72S013"/>
    <s v="CRA"/>
    <s v="Z110390"/>
    <d v="1905-07-08T00:00:00"/>
    <s v="NR"/>
    <s v="NR"/>
    <s v="NO/NO"/>
    <s v="P.O. MELITO PORTO SALVO"/>
    <m/>
    <s v="RADIOLOGIA"/>
    <s v="DIAGNOSTICA 1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5692"/>
    <n v="5959"/>
    <s v="COLLIMATORE RADIOLOGICO"/>
    <s v="B"/>
    <m/>
    <s v="."/>
    <s v="."/>
    <s v="W0293720/EM"/>
    <s v="CIA"/>
    <s v="Z110390"/>
    <d v="1905-07-08T00:00:00"/>
    <s v="NR"/>
    <s v="NR"/>
    <s v="NO/NO"/>
    <s v="P.O. MELITO PORTO SALVO"/>
    <m/>
    <s v="RADIOLOGIA"/>
    <s v="DIAGNOSTICA 1"/>
    <s v="Proprieta' Ente"/>
    <n v="2500"/>
    <m/>
    <s v="COLLIMATORE RADIOLOGICO"/>
    <s v="A"/>
    <n v="0.12"/>
    <n v="12928.19"/>
    <n v="1"/>
    <m/>
    <n v="1551.3828000000001"/>
    <m/>
  </r>
  <r>
    <x v="2"/>
    <x v="5"/>
    <s v="asp rc"/>
    <n v="5693"/>
    <n v="5960"/>
    <s v="CONSOLLE DI COMANDO PER GRUPPO RADIOLOGICO"/>
    <s v="B"/>
    <m/>
    <s v="GMS CORPORATION SRL"/>
    <s v="POLIX"/>
    <s v="TD0001500A"/>
    <s v="CTA"/>
    <s v="Z110390"/>
    <d v="1905-07-08T00:00:00"/>
    <s v="NR"/>
    <s v="NR"/>
    <s v="NO/NO"/>
    <s v="P.O. MELITO PORTO SALVO"/>
    <m/>
    <s v="RADIOLOGIA"/>
    <s v="DIAGNOSTICA 1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5694"/>
    <n v="5961"/>
    <s v="MONITOR TELEVISIVO PER BIOIMMAGINI"/>
    <s v="B"/>
    <m/>
    <s v="EIZO NANAO CORP"/>
    <s v="RADIFORCE MS231WT"/>
    <n v="34370115"/>
    <s v="MTV"/>
    <s v="Z119008"/>
    <d v="1905-07-08T00:00:00"/>
    <s v="NR"/>
    <s v="NR"/>
    <s v="NO/NO"/>
    <s v="P.O. MELITO PORTO SALVO"/>
    <m/>
    <s v="RADIOLOGIA"/>
    <s v="DIAGNOSTICA 1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5695"/>
    <n v="5962"/>
    <s v="MONITOR TELEVISIVO PER BIOIMMAGINI"/>
    <s v="B"/>
    <m/>
    <s v="TECNINT HTE"/>
    <s v="EM19TFT MCII"/>
    <n v="16180027"/>
    <s v="MTV"/>
    <s v="Z119008"/>
    <d v="1905-07-08T00:00:00"/>
    <s v="NR"/>
    <s v="NR"/>
    <s v="NO/NO"/>
    <s v="P.O. MELITO PORTO SALVO"/>
    <m/>
    <s v="RADIOLOGIA"/>
    <s v="DIAGNOSTICA 1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5696"/>
    <n v="5963"/>
    <s v="FRIGORIFERO BIOLOGICO"/>
    <s v="."/>
    <m/>
    <s v="ALPENINOX INDUSTRIE SPA"/>
    <s v="."/>
    <s v="."/>
    <s v="FBI"/>
    <s v="."/>
    <d v="1905-07-02T00:00:00"/>
    <s v="NR"/>
    <s v="NR"/>
    <s v="NO/NO"/>
    <s v="CENTRO VACCINI REGGIO CENTRO"/>
    <m/>
    <s v="CENTRO VACCINI"/>
    <s v="AMBULATORIO"/>
    <s v="Proprieta' Ente"/>
    <n v="6853.03"/>
    <m/>
    <s v="FRIGORIFERO BIOLOGICO"/>
    <s v="E"/>
    <n v="0.04"/>
    <n v="6000"/>
    <n v="1"/>
    <m/>
    <n v="240"/>
    <m/>
  </r>
  <r>
    <x v="2"/>
    <x v="5"/>
    <s v="asp rc"/>
    <n v="5697"/>
    <n v="5964"/>
    <s v="FRIGORIFERO BIOLOGICO"/>
    <s v="."/>
    <m/>
    <s v="ELECTROLUX ZANUSSI REX CASTRO NORDTON"/>
    <s v="."/>
    <s v="."/>
    <s v="FBI"/>
    <s v="."/>
    <d v="1905-06-17T00:00:00"/>
    <s v="NR"/>
    <s v="NR"/>
    <s v="NO/NO"/>
    <s v="CENTRO VACCINI REGGIO CENTRO"/>
    <m/>
    <s v="CENTRO VACCINI"/>
    <s v="AMBULATORIO"/>
    <s v="Proprieta' Ente"/>
    <n v="6853.03"/>
    <m/>
    <s v="FRIGORIFERO BIOLOGICO"/>
    <s v="E"/>
    <n v="0.04"/>
    <n v="6000"/>
    <n v="1"/>
    <m/>
    <n v="240"/>
    <m/>
  </r>
  <r>
    <x v="2"/>
    <x v="5"/>
    <s v="asp rc"/>
    <n v="5698"/>
    <n v="5965"/>
    <s v="ARMADIO DELL'ELETTRONICA"/>
    <s v="B"/>
    <m/>
    <s v="."/>
    <s v="."/>
    <n v="2041880"/>
    <s v="ARE"/>
    <s v="Z110390"/>
    <d v="1905-07-08T00:00:00"/>
    <s v="NR"/>
    <s v="NR"/>
    <s v="NO/NO"/>
    <s v="P.O. MELITO PORTO SALVO"/>
    <m/>
    <s v="RADIOLOGIA"/>
    <s v="DIAGNOSTICA 1"/>
    <s v="Proprieta' Ente"/>
    <n v="18000"/>
    <m/>
    <s v="ARMADIO DELL'ELETTRONICA"/>
    <s v="A"/>
    <n v="0.12"/>
    <n v="0"/>
    <n v="1"/>
    <m/>
    <n v="0"/>
    <m/>
  </r>
  <r>
    <x v="2"/>
    <x v="5"/>
    <s v="asp rc"/>
    <n v="5699"/>
    <n v="5966"/>
    <s v="ARMADIO DELL'ELETTRONICA"/>
    <s v="B"/>
    <m/>
    <s v="."/>
    <s v="."/>
    <n v="2041880"/>
    <s v="ARE"/>
    <s v="Z110390"/>
    <d v="1905-07-08T00:00:00"/>
    <s v="NR"/>
    <s v="NR"/>
    <s v="NO/NO"/>
    <s v="P.O. MELITO PORTO SALVO"/>
    <m/>
    <s v="RADIOLOGIA"/>
    <s v="DIAGNOSTICA 1"/>
    <s v="Proprieta' Ente"/>
    <n v="18000"/>
    <m/>
    <s v="ARMADIO DELL'ELETTRONICA"/>
    <s v="A"/>
    <n v="0.12"/>
    <n v="0"/>
    <n v="1"/>
    <m/>
    <n v="0"/>
    <m/>
  </r>
  <r>
    <x v="2"/>
    <x v="5"/>
    <s v="asp rc"/>
    <n v="5700"/>
    <n v="5967"/>
    <s v="ARMADIO DELL'ELETTRONICA"/>
    <s v="B"/>
    <m/>
    <s v="ODEL SPA"/>
    <s v="."/>
    <s v="16H-1609"/>
    <s v="ARE"/>
    <s v="Z110390"/>
    <d v="1905-07-08T00:00:00"/>
    <s v="NR"/>
    <s v="NR"/>
    <s v="NO/NO"/>
    <s v="P.O. MELITO PORTO SALVO"/>
    <m/>
    <s v="RADIOLOGIA"/>
    <s v="DIAGNOSTICA 1"/>
    <s v="Proprieta' Ente"/>
    <n v="1083.33"/>
    <m/>
    <s v="ARMADIO DELL'ELETTRONICA"/>
    <s v="A"/>
    <n v="0.12"/>
    <n v="0"/>
    <n v="1"/>
    <m/>
    <n v="0"/>
    <m/>
  </r>
  <r>
    <x v="2"/>
    <x v="5"/>
    <s v="asp rc"/>
    <n v="5701"/>
    <n v="5968"/>
    <s v="STAMPANTE PER COMPUTER"/>
    <s v="B"/>
    <m/>
    <s v="LEXMARK INTERNATIONAL SRL"/>
    <s v="E250D"/>
    <s v="620M428"/>
    <s v="1SC"/>
    <s v="."/>
    <d v="1905-07-02T00:00:00"/>
    <s v="NR"/>
    <s v="NR"/>
    <s v="NO/NO"/>
    <s v="MEDICINA DELLO SPORT - REGGIO"/>
    <m/>
    <s v="ASS. SAN. DI BASE"/>
    <s v="AMBULATORIO PROVA DA SFORZO"/>
    <s v="Proprieta' Ente"/>
    <n v="440.71"/>
    <m/>
    <s v="STAMPANTE PER COMPUTER"/>
    <s v="F"/>
    <n v="0.03"/>
    <n v="0"/>
    <n v="1"/>
    <m/>
    <n v="0"/>
    <m/>
  </r>
  <r>
    <x v="2"/>
    <x v="5"/>
    <s v="asp rc"/>
    <n v="5702"/>
    <n v="5969"/>
    <s v="STAMPANTE PER COMPUTER"/>
    <s v="B"/>
    <m/>
    <s v="SAMSUNG ELECTRONICS"/>
    <s v="ML 3471 ND"/>
    <s v="300640N"/>
    <s v="1SC"/>
    <s v="."/>
    <d v="1905-07-02T00:00:00"/>
    <s v="NR"/>
    <s v="NR"/>
    <s v="NO/NO"/>
    <s v="MEDICINA DELLO SPORT - REGGIO"/>
    <m/>
    <s v="ASS. SAN. DI BASE"/>
    <s v="AMBULATORIO PROVA DA SFORZO"/>
    <s v="Proprieta' Ente"/>
    <n v="440.71"/>
    <m/>
    <s v="STAMPANTE PER COMPUTER"/>
    <s v="F"/>
    <n v="0.03"/>
    <n v="0"/>
    <n v="1"/>
    <m/>
    <n v="0"/>
    <m/>
  </r>
  <r>
    <x v="2"/>
    <x v="5"/>
    <s v="asp rc"/>
    <n v="5703"/>
    <n v="5970"/>
    <s v="PERSONAL COMPUTER"/>
    <s v="B"/>
    <m/>
    <s v="."/>
    <s v="."/>
    <s v="."/>
    <s v="1PM"/>
    <s v="."/>
    <d v="1905-07-02T00:00:00"/>
    <s v="NR"/>
    <s v="NR"/>
    <s v="NO/NO"/>
    <s v="MEDICINA DELLO SPORT - REGGIO"/>
    <m/>
    <s v="ASS. SAN. DI BASE"/>
    <s v="AMBULATORIO PROVA DA SFORZO"/>
    <s v="Proprieta' Ente"/>
    <n v="16370.15"/>
    <m/>
    <s v="PERSONAL COMPUTER"/>
    <s v="F"/>
    <n v="0.03"/>
    <n v="1500"/>
    <n v="1"/>
    <m/>
    <n v="45"/>
    <m/>
  </r>
  <r>
    <x v="2"/>
    <x v="5"/>
    <s v="asp rc"/>
    <n v="5704"/>
    <n v="5971"/>
    <s v="STAMPANTE PER COMPUTER"/>
    <s v="B"/>
    <m/>
    <s v="RICOH CO LTD"/>
    <s v="AFICIO SP 4100 N"/>
    <s v="X025M134201"/>
    <s v="1SC"/>
    <s v="."/>
    <d v="1905-07-02T00:00:00"/>
    <s v="NR"/>
    <s v="NR"/>
    <s v="NO/NO"/>
    <s v="MEDICINA DELLO SPORT - REGGIO"/>
    <m/>
    <s v="ASS. SAN. DI BASE"/>
    <s v="AMBULATORIO PROVA DA SFORZO"/>
    <s v="Proprieta' Ente"/>
    <n v="440.71"/>
    <m/>
    <s v="STAMPANTE PER COMPUTER"/>
    <s v="F"/>
    <n v="0.03"/>
    <n v="0"/>
    <n v="1"/>
    <m/>
    <n v="0"/>
    <m/>
  </r>
  <r>
    <x v="2"/>
    <x v="5"/>
    <s v="asp rc"/>
    <n v="5705"/>
    <n v="5972"/>
    <s v="CARRELLO ELETTRIFICATO"/>
    <s v="B"/>
    <m/>
    <s v="."/>
    <s v="."/>
    <s v="AR004"/>
    <s v="CAF"/>
    <s v="."/>
    <d v="1905-07-02T00:00:00"/>
    <s v="NR"/>
    <s v="NR"/>
    <s v="NO/NO"/>
    <s v="MEDICINA DELLO SPORT - REGGIO"/>
    <m/>
    <s v="ASS. SAN. DI BASE"/>
    <s v="AMBULATORIO PROVA DA SFORZ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5706"/>
    <n v="5973"/>
    <s v="PERSONAL COMPUTER"/>
    <s v="B"/>
    <m/>
    <s v="DELL COMPUTER CORP"/>
    <s v="."/>
    <s v="."/>
    <s v="1PM"/>
    <s v="."/>
    <d v="1905-07-02T00:00:00"/>
    <s v="NR"/>
    <s v="NR"/>
    <s v="NO/NO"/>
    <s v="MEDICINA DELLO SPORT - REGGIO"/>
    <m/>
    <s v="ASS. SAN. DI BASE"/>
    <s v="AMBULATORIO PROVA DA SFORZO"/>
    <s v="Proprieta' Ente"/>
    <n v="16370.15"/>
    <m/>
    <s v="PERSONAL COMPUTER"/>
    <s v="F"/>
    <n v="0.03"/>
    <n v="1500"/>
    <n v="1"/>
    <m/>
    <n v="45"/>
    <m/>
  </r>
  <r>
    <x v="2"/>
    <x v="5"/>
    <s v="asp rc"/>
    <n v="5707"/>
    <n v="5974"/>
    <s v="STAMPANTE PER COMPUTER"/>
    <s v="B"/>
    <m/>
    <s v="CANON INC"/>
    <s v="LBP 660"/>
    <s v="."/>
    <s v="1SC"/>
    <s v="."/>
    <d v="1905-07-02T00:00:00"/>
    <s v="NR"/>
    <s v="NR"/>
    <s v="NO/NO"/>
    <s v="MEDICINA DELLO SPORT - REGGIO"/>
    <m/>
    <s v="ASS. SAN. DI BASE"/>
    <s v="AMBULATORIO PROVA DA SFORZO"/>
    <s v="Proprieta' Ente"/>
    <n v="440.71"/>
    <m/>
    <s v="STAMPANTE PER COMPUTER"/>
    <s v="F"/>
    <n v="0.03"/>
    <n v="0"/>
    <n v="1"/>
    <m/>
    <n v="0"/>
    <m/>
  </r>
  <r>
    <x v="2"/>
    <x v="5"/>
    <s v="asp rc"/>
    <n v="5708"/>
    <n v="5975"/>
    <s v="MONITOR PER PERSONAL COMPUTER"/>
    <s v="B"/>
    <m/>
    <s v="DELL COMPUTER CORP"/>
    <s v="E 550"/>
    <s v="7444595T"/>
    <s v="1SM"/>
    <s v="."/>
    <d v="1905-07-02T00:00:00"/>
    <s v="NR"/>
    <s v="NR"/>
    <s v="NO/NO"/>
    <s v="MEDICINA DELLO SPORT - REGGIO"/>
    <m/>
    <s v="ASS. SAN. DI BASE"/>
    <s v="AMBULATORIO PROVA DA SFORZ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5709"/>
    <n v="5976"/>
    <s v="UNITA' REFRIGERANTE"/>
    <s v="."/>
    <m/>
    <s v="."/>
    <s v="."/>
    <n v="1627115"/>
    <s v="."/>
    <s v="."/>
    <d v="1905-07-08T00:00:00"/>
    <s v="NR"/>
    <s v="NR"/>
    <s v="NO/NO"/>
    <s v="P.O. POLISTENA"/>
    <m/>
    <s v="CARDIOLOGIA"/>
    <s v="S.O. PACE MAKER"/>
    <s v="Proprieta' Ente"/>
    <n v="2000"/>
    <m/>
    <s v="UNITA' REFRIGERANTE"/>
    <s v="E"/>
    <n v="0.04"/>
    <n v="2000"/>
    <n v="1"/>
    <m/>
    <n v="80"/>
    <m/>
  </r>
  <r>
    <x v="2"/>
    <x v="5"/>
    <s v="asp rc"/>
    <n v="5710"/>
    <n v="5977"/>
    <s v="ELETTROCARDIOGRAFO"/>
    <s v="B"/>
    <m/>
    <s v="GE MEDICAL SYSTEMS"/>
    <s v="MAC 1200 ST"/>
    <n v="550033774"/>
    <s v="ECG"/>
    <s v="Z120503"/>
    <d v="1905-06-29T00:00:00"/>
    <s v="NR"/>
    <s v="NR"/>
    <s v="NO/NO"/>
    <s v="P.O. GIOIA TAURO"/>
    <m/>
    <s v="PRONTO SOCCORSO PALMI"/>
    <s v="PRONTO SOCCORSO"/>
    <s v="Proprieta' Ente"/>
    <n v="4398.49"/>
    <m/>
    <s v="ELETTROCARDIOGRAFO"/>
    <s v="C"/>
    <n v="0.08"/>
    <n v="3000"/>
    <n v="1"/>
    <m/>
    <n v="240"/>
    <m/>
  </r>
  <r>
    <x v="2"/>
    <x v="5"/>
    <s v="asp rc"/>
    <n v="5722"/>
    <n v="5989"/>
    <s v="SISTEMA TELEVISIVO PER ENDOSCOPIA"/>
    <s v="B"/>
    <m/>
    <s v="CONMED LINVATEC CORP"/>
    <s v="IM8000 CONTROL UNIT"/>
    <n v="16080211"/>
    <s v="STE"/>
    <s v="Z120204"/>
    <d v="1905-07-08T00:00:00"/>
    <s v="NR"/>
    <s v="NR"/>
    <s v="NO/NO"/>
    <s v="P.O. POLISTENA"/>
    <m/>
    <s v="BLOCCO OPERATORIO"/>
    <s v="S.O.1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5723"/>
    <n v="5990"/>
    <s v="TELECAMERA"/>
    <s v="B"/>
    <m/>
    <s v="CONMED LINVATEC CORP"/>
    <s v="IM8120 CAMERA"/>
    <n v="20160620"/>
    <s v="TVC"/>
    <s v="Z12020405"/>
    <d v="1905-07-08T00:00:00"/>
    <s v="NR"/>
    <s v="NR"/>
    <s v="NO/NO"/>
    <s v="P.O. POLISTENA"/>
    <m/>
    <s v="BLOCCO OPERATORIO"/>
    <s v="S.O.1"/>
    <s v="Proprieta' Ente"/>
    <n v="3583.06"/>
    <m/>
    <s v="TELECAMERA"/>
    <s v="E"/>
    <n v="0.04"/>
    <n v="3000"/>
    <n v="1"/>
    <m/>
    <n v="120"/>
    <m/>
  </r>
  <r>
    <x v="2"/>
    <x v="5"/>
    <s v="asp rc"/>
    <n v="5724"/>
    <n v="5991"/>
    <s v="INSUFFLATORE DI GAS"/>
    <s v="B"/>
    <m/>
    <s v="CONMED LINVATEC CORP"/>
    <s v="GS2000 50L"/>
    <s v="90877KZD"/>
    <s v="IGA"/>
    <s v="Z12029008"/>
    <d v="1905-07-08T00:00:00"/>
    <s v="NR"/>
    <s v="NR"/>
    <s v="NO/NO"/>
    <s v="P.O. POLISTENA"/>
    <m/>
    <s v="BLOCCO OPERATORIO"/>
    <s v="S.O.1"/>
    <s v="Proprieta' Ente"/>
    <n v="8047.3"/>
    <m/>
    <s v="INSUFFLATORE DI GAS"/>
    <s v="D"/>
    <n v="0.06"/>
    <n v="2000"/>
    <n v="1"/>
    <m/>
    <n v="120"/>
    <m/>
  </r>
  <r>
    <x v="2"/>
    <x v="5"/>
    <s v="asp rc"/>
    <n v="5725"/>
    <n v="5992"/>
    <s v="FONTE LUMINOSA PER ENDOSCOPIA"/>
    <s v="B"/>
    <m/>
    <s v="CONMED LINVATEC CORP"/>
    <s v="LS8000"/>
    <n v="16290206"/>
    <s v="FLU"/>
    <s v="Z12020402"/>
    <d v="1905-07-08T00:00:00"/>
    <s v="NR"/>
    <s v="NR"/>
    <s v="NO/NO"/>
    <s v="P.O. POLISTENA"/>
    <m/>
    <s v="BLOCCO OPERATORIO"/>
    <s v="S.O.1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5726"/>
    <n v="5993"/>
    <s v="MODULO ACQUISIZIONE IMMAGINI"/>
    <s v="B"/>
    <m/>
    <s v="MEDICAPTURE INC"/>
    <s v="MEDICAP USB 300"/>
    <n v="3015040"/>
    <s v="MAI"/>
    <s v="Z119007"/>
    <d v="1905-07-08T00:00:00"/>
    <s v="NR"/>
    <s v="NR"/>
    <s v="NO/NO"/>
    <s v="P.O. POLISTENA"/>
    <m/>
    <s v="BLOCCO OPERATORIO"/>
    <s v="S.O.1"/>
    <s v="Proprieta' Ente"/>
    <n v="2590"/>
    <m/>
    <s v="MODULO ACQUISIZIONE IMMAGINI"/>
    <s v="C"/>
    <n v="0.08"/>
    <n v="0"/>
    <n v="1"/>
    <m/>
    <n v="0"/>
    <m/>
  </r>
  <r>
    <x v="2"/>
    <x v="5"/>
    <s v="asp rc"/>
    <n v="5727"/>
    <n v="5994"/>
    <s v="IRRIGATORE"/>
    <s v="B"/>
    <m/>
    <s v="CONMED LINVATEC CORP"/>
    <s v="10 K"/>
    <n v="20160550"/>
    <s v="IRR"/>
    <s v="Z12019007"/>
    <d v="1905-07-08T00:00:00"/>
    <s v="NR"/>
    <s v="NR"/>
    <s v="NO/NO"/>
    <s v="P.O. POLISTENA"/>
    <m/>
    <s v="BLOCCO OPERATORIO"/>
    <s v="S.O.1"/>
    <s v="Proprieta' Ente"/>
    <n v="15254.17"/>
    <m/>
    <s v="IRRIGATORE"/>
    <s v="E"/>
    <n v="0.04"/>
    <n v="3000"/>
    <n v="1"/>
    <m/>
    <n v="120"/>
    <m/>
  </r>
  <r>
    <x v="2"/>
    <x v="5"/>
    <s v="asp rc"/>
    <n v="5728"/>
    <n v="5995"/>
    <s v="MONITOR TELEVISIVO PER BIOIMMAGINI"/>
    <s v="B"/>
    <m/>
    <s v="CONMED LINVATEC CORP"/>
    <s v="VP 4726"/>
    <n v="6716300015"/>
    <s v="MTV"/>
    <s v="Z119008"/>
    <d v="1905-07-08T00:00:00"/>
    <s v="NR"/>
    <s v="NR"/>
    <s v="NO/NO"/>
    <s v="P.O. POLISTENA"/>
    <m/>
    <s v="BLOCCO OPERATORIO"/>
    <s v="S.O.1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5729"/>
    <n v="5996"/>
    <s v="MONITOR TELEVISIVO PER BIOIMMAGINI"/>
    <s v="B"/>
    <m/>
    <s v="CONMED LINVATEC CORP"/>
    <s v="VP 4726"/>
    <n v="6716210017"/>
    <s v="MTV"/>
    <s v="Z119008"/>
    <d v="1905-07-08T00:00:00"/>
    <s v="NR"/>
    <s v="NR"/>
    <s v="NO/NO"/>
    <s v="P.O. POLISTENA"/>
    <m/>
    <s v="BLOCCO OPERATORIO"/>
    <s v="S.O.1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5730"/>
    <n v="5997"/>
    <s v="CARRELLO SERVITORE PER ENDOSCOPI"/>
    <s v="B"/>
    <m/>
    <s v="."/>
    <s v="."/>
    <s v="001-094430"/>
    <s v="FSE"/>
    <s v="Z12029003"/>
    <d v="1905-07-08T00:00:00"/>
    <s v="NR"/>
    <s v="NR"/>
    <s v="NO/NO"/>
    <s v="P.O. POLISTENA"/>
    <m/>
    <s v="BLOCCO OPERATORIO"/>
    <s v="S.O.1"/>
    <s v="Proprieta' Ente"/>
    <n v="3781.08"/>
    <m/>
    <s v="CARRELLO SERVITORE PER ENDOSCOPI"/>
    <s v="F"/>
    <n v="0.03"/>
    <n v="1333.3333333333335"/>
    <n v="1"/>
    <m/>
    <n v="40"/>
    <m/>
  </r>
  <r>
    <x v="2"/>
    <x v="5"/>
    <s v="asp rc"/>
    <n v="5731"/>
    <n v="5998"/>
    <s v="ELETTROBISTURI AD ARGON"/>
    <s v="."/>
    <m/>
    <s v="."/>
    <s v="."/>
    <s v="2016L148"/>
    <s v="EBD"/>
    <s v="Z12010903"/>
    <d v="1905-07-08T00:00:00"/>
    <s v="NR"/>
    <s v="NR"/>
    <s v="NO/NO"/>
    <s v="P.O. POLISTENA"/>
    <m/>
    <s v="BLOCCO OPERATORIO"/>
    <s v="S.O.1"/>
    <s v="Proprieta' Ente"/>
    <n v="25000"/>
    <m/>
    <s v="ELETTROBISTURI AD ARGON"/>
    <s v="D"/>
    <n v="0.06"/>
    <n v="6666.666666666667"/>
    <n v="1"/>
    <m/>
    <n v="400"/>
    <m/>
  </r>
  <r>
    <x v="2"/>
    <x v="5"/>
    <s v="asp rc"/>
    <n v="5738"/>
    <n v="6005"/>
    <s v="TAVOLO TELECOMANDATO"/>
    <s v="B"/>
    <m/>
    <s v="GMS CORPORATION SRL"/>
    <s v="SIREVIX 180"/>
    <n v="2041883"/>
    <s v="TTE"/>
    <s v="Z110307"/>
    <d v="1905-07-09T00:00:00"/>
    <s v="NR"/>
    <s v="NR"/>
    <s v="NO/NO"/>
    <s v="P.O. POLISTENA"/>
    <m/>
    <s v="RADIOLOGIA"/>
    <s v="DIAGNOSTICA1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5739"/>
    <n v="6006"/>
    <s v="COMPLESSO RADIOGENO"/>
    <s v="B"/>
    <m/>
    <s v="IAE INDUSTRIA APPLICAZIONI ELETTRONICHE SPA"/>
    <s v="RTC 700 HS"/>
    <s v="72S060"/>
    <s v="CRA"/>
    <s v="Z110390"/>
    <d v="1905-07-09T00:00:00"/>
    <s v="NR"/>
    <s v="NR"/>
    <s v="NO/NO"/>
    <s v="P.O. POLISTENA"/>
    <m/>
    <s v="RADIOLOGIA"/>
    <s v="DIAGNOSTICA1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5740"/>
    <n v="6007"/>
    <s v="COLLIMATORE RADIOLOGICO"/>
    <s v="B"/>
    <m/>
    <s v="."/>
    <s v="."/>
    <s v="W0315498/E-1"/>
    <s v="CIA"/>
    <s v="Z110390"/>
    <d v="1905-07-09T00:00:00"/>
    <s v="NR"/>
    <s v="NR"/>
    <s v="NO/NO"/>
    <s v="P.O. POLISTENA"/>
    <m/>
    <s v="RADIOLOGIA"/>
    <s v="DIAGNOSTICA1"/>
    <s v="Proprieta' Ente"/>
    <n v="2500"/>
    <m/>
    <s v="COLLIMATORE RADIOLOGICO"/>
    <s v="A"/>
    <n v="0.12"/>
    <n v="12928.19"/>
    <n v="1"/>
    <m/>
    <n v="1551.3828000000001"/>
    <m/>
  </r>
  <r>
    <x v="2"/>
    <x v="5"/>
    <s v="asp rc"/>
    <n v="5741"/>
    <n v="6008"/>
    <s v="MONITOR"/>
    <s v="B"/>
    <m/>
    <s v="."/>
    <s v="."/>
    <n v="16410027"/>
    <s v="MON"/>
    <s v="Z12030202"/>
    <d v="1905-07-09T00:00:00"/>
    <s v="NR"/>
    <s v="NR"/>
    <s v="NO/NO"/>
    <s v="P.O. POLISTENA"/>
    <m/>
    <s v="RADIOLOGIA"/>
    <s v="DIAGNOSTICA1"/>
    <s v="Proprieta' Ente"/>
    <n v="13399.29"/>
    <m/>
    <s v="MONITOR"/>
    <s v="C"/>
    <n v="0.08"/>
    <n v="3000"/>
    <n v="1"/>
    <m/>
    <n v="240"/>
    <m/>
  </r>
  <r>
    <x v="2"/>
    <x v="5"/>
    <s v="asp rc"/>
    <n v="5742"/>
    <n v="6009"/>
    <s v="ARMADIO DELL'ELETTRONICA"/>
    <s v="B"/>
    <m/>
    <s v="."/>
    <s v="."/>
    <s v="TD0002100A"/>
    <s v="ARE"/>
    <s v="Z110390"/>
    <d v="1905-07-09T00:00:00"/>
    <s v="NR"/>
    <s v="NR"/>
    <s v="NO/NO"/>
    <s v="P.O. POLISTENA"/>
    <m/>
    <s v="RADIOLOGIA"/>
    <s v="DIAGNOSTICA1"/>
    <s v="Proprieta' Ente"/>
    <n v="18000"/>
    <m/>
    <s v="ARMADIO DELL'ELETTRONICA"/>
    <s v="A"/>
    <n v="0.12"/>
    <n v="0"/>
    <n v="1"/>
    <m/>
    <n v="0"/>
    <m/>
  </r>
  <r>
    <x v="2"/>
    <x v="5"/>
    <s v="asp rc"/>
    <n v="5743"/>
    <n v="6010"/>
    <s v="ARMADIO DELL'ELETTRONICA"/>
    <s v="B"/>
    <m/>
    <s v="."/>
    <s v="."/>
    <s v="ENDEAVOUR 80HF"/>
    <s v="ARE"/>
    <s v="Z110390"/>
    <d v="1905-07-09T00:00:00"/>
    <s v="NR"/>
    <s v="NR"/>
    <s v="NO/NO"/>
    <s v="P.O. POLISTENA"/>
    <m/>
    <s v="RADIOLOGIA"/>
    <s v="DIAGNOSTICA1"/>
    <s v="Proprieta' Ente"/>
    <n v="18000"/>
    <m/>
    <s v="ARMADIO DELL'ELETTRONICA"/>
    <s v="A"/>
    <n v="0.12"/>
    <n v="0"/>
    <n v="1"/>
    <m/>
    <n v="0"/>
    <m/>
  </r>
  <r>
    <x v="2"/>
    <x v="5"/>
    <s v="asp rc"/>
    <n v="5744"/>
    <n v="6011"/>
    <s v="TAVOLO TELECOMANDATO"/>
    <s v="B"/>
    <m/>
    <s v="METALTRONICA SRL"/>
    <s v="SIREVIX DIGIX"/>
    <n v="2041883"/>
    <s v="TTE"/>
    <s v="Z110307"/>
    <d v="1905-07-09T00:00:00"/>
    <s v="NR"/>
    <s v="NR"/>
    <s v="NO/NO"/>
    <s v="P.O. POLISTENA"/>
    <m/>
    <s v="RADIOLOGIA"/>
    <s v="DIAGNOSTICA1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5745"/>
    <n v="6012"/>
    <s v="MONITOR TELEVISIVO PER BIOIMMAGINI"/>
    <s v="B"/>
    <m/>
    <s v="EIZO NANAO CORP"/>
    <s v="RADIFORCE MS235WT"/>
    <n v="36523066"/>
    <s v="MTV"/>
    <s v="Z119008"/>
    <d v="1905-07-09T00:00:00"/>
    <s v="NR"/>
    <s v="NR"/>
    <s v="NO/NO"/>
    <s v="P.O. POLISTENA"/>
    <m/>
    <s v="RADIOLOGIA"/>
    <s v="DIAGNOSTICA1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5746"/>
    <n v="6013"/>
    <s v="SISTEMA POLIFUNZIONALE PER RADIOLOGIA DIGITALE (ARCO-U)"/>
    <s v="B"/>
    <m/>
    <s v="GMS CORPORATION SRL"/>
    <s v="DIGIVIX DDR"/>
    <n v="19161208"/>
    <s v="SGC"/>
    <s v="Z110310"/>
    <d v="1905-07-09T00:00:00"/>
    <s v="NR"/>
    <s v="NR"/>
    <s v="NO/NO"/>
    <s v="P.O. POLISTENA"/>
    <m/>
    <s v="RADIOLOGIA"/>
    <s v="DIAGNOSTICA1"/>
    <s v="Proprieta' Ente"/>
    <n v="22000"/>
    <m/>
    <s v="SISTEMA POLIFUNZIONALE PER RADIOLOGIA DIGITALE"/>
    <s v="A"/>
    <n v="0.12"/>
    <n v="210000"/>
    <n v="1"/>
    <m/>
    <n v="25200"/>
    <m/>
  </r>
  <r>
    <x v="2"/>
    <x v="5"/>
    <s v="asp rc"/>
    <n v="5762"/>
    <n v="6029"/>
    <s v="PRODUZIONE ACQUA PURA, APPARECCHIO PER"/>
    <s v="."/>
    <m/>
    <s v="SORDINA MEDICAL TECHNOLOGIES SRL"/>
    <s v="."/>
    <n v="1047314"/>
    <s v="PAU"/>
    <s v="Z12099007"/>
    <d v="1905-07-05T00:00:00"/>
    <n v="2016"/>
    <n v="2017"/>
    <s v="SI / SI"/>
    <s v="P.O. POLISTENA"/>
    <m/>
    <s v="BLOCCO OPERATORIO"/>
    <s v="STERILIZZAZIONE 1"/>
    <s v="Proprieta' Ente"/>
    <n v="11614.9"/>
    <m/>
    <s v="PRODUZIONE ACQUA PURA, APPARECCHIO PER"/>
    <s v="E"/>
    <n v="0.04"/>
    <n v="3000"/>
    <n v="1"/>
    <m/>
    <n v="120"/>
    <m/>
  </r>
  <r>
    <x v="2"/>
    <x v="5"/>
    <s v="asp rc"/>
    <n v="5763"/>
    <n v="6030"/>
    <s v="DEFIBRILLATORE"/>
    <s v="."/>
    <m/>
    <s v="ZOLL MEDICAL CORP"/>
    <s v="."/>
    <s v="X16D828824"/>
    <s v="DEF"/>
    <s v="Z120305"/>
    <d v="1905-07-08T00:00:00"/>
    <s v="NR"/>
    <s v="NR"/>
    <s v="NO/NO"/>
    <s v="CASA CIRCONDARIALE LOCRI"/>
    <m/>
    <s v="ASS. SAN. DI BASE"/>
    <s v="AMBULATORIO SPECIASLISTICO"/>
    <s v="Proprieta' Ente"/>
    <n v="8801.2800000000007"/>
    <m/>
    <s v="DEFIBRILLATORE"/>
    <s v="C"/>
    <n v="0.08"/>
    <n v="5000"/>
    <n v="1"/>
    <m/>
    <n v="400"/>
    <m/>
  </r>
  <r>
    <x v="2"/>
    <x v="5"/>
    <s v="asp rc"/>
    <n v="5764"/>
    <n v="6031"/>
    <s v="PERSONAL COMPUTER"/>
    <s v="B"/>
    <m/>
    <s v="PHILIPS MEDICAL SYSTEMS"/>
    <s v="RP 5800"/>
    <s v="2UA6070JZ2"/>
    <s v="1PM"/>
    <s v="."/>
    <d v="1905-07-08T00:00:00"/>
    <s v="NR"/>
    <s v="NR"/>
    <s v="NO/NO"/>
    <s v="P.O. LOCRI"/>
    <m/>
    <s v="OSTETRICIA E GINECOLOGIA"/>
    <s v="SALA PARTO"/>
    <s v="Proprieta' Ente"/>
    <n v="16370.15"/>
    <m/>
    <s v="PERSONAL COMPUTER"/>
    <s v="F"/>
    <n v="0.03"/>
    <n v="1500"/>
    <n v="1"/>
    <m/>
    <n v="45"/>
    <m/>
  </r>
  <r>
    <x v="2"/>
    <x v="5"/>
    <s v="asp rc"/>
    <n v="5765"/>
    <n v="6032"/>
    <s v="MONITOR PER PERSONAL COMPUTER"/>
    <s v="B"/>
    <m/>
    <s v="PHILIPS MEDICAL SYSTEMS"/>
    <s v="."/>
    <s v="ZVOA16240458"/>
    <s v="1SM"/>
    <s v="."/>
    <d v="1905-07-08T00:00:00"/>
    <s v="NR"/>
    <s v="NR"/>
    <s v="NO/NO"/>
    <s v="P.O. LOCRI"/>
    <m/>
    <s v="OSTETRICIA E GINECOLOGIA"/>
    <s v="SALA PARTO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5780"/>
    <n v="6047"/>
    <s v="POLISONNIGRAFO"/>
    <s v="."/>
    <m/>
    <s v="FLAGA HF"/>
    <s v="EMBLETTA"/>
    <s v="2007-C0711064EB"/>
    <s v="POS"/>
    <s v="Z12100501"/>
    <d v="1905-07-09T00:00:00"/>
    <s v="NR"/>
    <s v="NR"/>
    <s v="SI / SI"/>
    <s v="P.O. MELITO PORTO SALVO"/>
    <m/>
    <s v="MEDICINA"/>
    <s v="AMBULATORIO"/>
    <s v="Comodato d'uso"/>
    <n v="25000"/>
    <m/>
    <s v="POLISONNIGRAFO"/>
    <s v="D"/>
    <n v="0.06"/>
    <n v="6666.666666666667"/>
    <n v="1"/>
    <m/>
    <n v="400"/>
    <s v="NON PROPRIETA' RC"/>
  </r>
  <r>
    <x v="2"/>
    <x v="5"/>
    <s v="asp rc"/>
    <n v="5781"/>
    <n v="6048"/>
    <s v="VENTILATORE POLMONARE PER USO OSPEDALIERO"/>
    <s v="."/>
    <m/>
    <s v="."/>
    <s v="."/>
    <s v="HS149848"/>
    <s v="VPO"/>
    <s v="Z12030105"/>
    <d v="1905-07-09T00:00:00"/>
    <s v="NR"/>
    <s v="NR"/>
    <s v="SI / SI"/>
    <s v="P.O. MELITO PORTO SALVO"/>
    <m/>
    <s v="MEDICINA"/>
    <s v="AMBULATORIO"/>
    <s v="Comodato d'uso"/>
    <n v="27083.33"/>
    <m/>
    <s v="VENTILATORE POLMONARE PER USO OSPEDALIERO"/>
    <s v="C"/>
    <n v="0.08"/>
    <n v="20000"/>
    <n v="1"/>
    <m/>
    <n v="1600"/>
    <s v="NON PROPRIETA' RC"/>
  </r>
  <r>
    <x v="2"/>
    <x v="5"/>
    <s v="asp rc"/>
    <n v="5782"/>
    <n v="6049"/>
    <s v="VENTILATORE POLMONARE PER USO OSPEDALIERO"/>
    <s v="."/>
    <m/>
    <s v="."/>
    <s v="."/>
    <s v="TA1316"/>
    <s v="VPO"/>
    <s v="Z12030105"/>
    <d v="1905-07-09T00:00:00"/>
    <s v="NR"/>
    <s v="NR"/>
    <s v="SI / SI"/>
    <s v="P.O. MELITO PORTO SALVO"/>
    <m/>
    <s v="MEDICINA"/>
    <s v="AMBULATORIO"/>
    <s v="Comodato d'uso"/>
    <n v="27083.33"/>
    <m/>
    <s v="VENTILATORE POLMONARE PER USO OSPEDALIERO"/>
    <s v="C"/>
    <n v="0.08"/>
    <n v="20000"/>
    <n v="1"/>
    <m/>
    <n v="1600"/>
    <s v="NON PROPRIETA' RC"/>
  </r>
  <r>
    <x v="2"/>
    <x v="5"/>
    <s v="asp rc"/>
    <n v="5783"/>
    <n v="6050"/>
    <s v="POLISONNIGRAFO"/>
    <s v="."/>
    <m/>
    <s v="VITALAIRE INC."/>
    <s v="VITALNIGHT PLUS"/>
    <n v="92711163143"/>
    <s v="POS"/>
    <s v="Z12100501"/>
    <d v="1905-07-09T00:00:00"/>
    <s v="NR"/>
    <s v="NR"/>
    <s v="SI / SI"/>
    <s v="P.O. MELITO PORTO SALVO"/>
    <m/>
    <s v="MEDICINA"/>
    <s v="AMBULATORIO"/>
    <s v="Comodato d'uso"/>
    <n v="25000"/>
    <m/>
    <s v="POLISONNIGRAFO"/>
    <s v="D"/>
    <n v="0.06"/>
    <n v="6666.666666666667"/>
    <n v="1"/>
    <m/>
    <n v="400"/>
    <s v="NON PROPRIETA' RC"/>
  </r>
  <r>
    <x v="2"/>
    <x v="5"/>
    <s v="asp rc"/>
    <n v="5784"/>
    <n v="6051"/>
    <s v="SPIROMETRO A USO CLINICO DIAGNOSTICO"/>
    <s v="B"/>
    <m/>
    <s v="MIR SRL MEDICAL INTERNATIONAL RESEARCH"/>
    <s v="SPIRODOC"/>
    <s v="A23-0W01466"/>
    <s v="SPM"/>
    <s v="Z12150101"/>
    <d v="1905-07-09T00:00:00"/>
    <s v="NR"/>
    <s v="NR"/>
    <s v="SI / SI"/>
    <s v="P.O. MELITO PORTO SALVO"/>
    <m/>
    <s v="MEDICINA"/>
    <s v="AMBULATORIO"/>
    <s v="Comodato d'uso"/>
    <n v="32212.28"/>
    <m/>
    <s v="SPIROMETRO A USO CLINICO DIAGNOSTICO"/>
    <s v="D"/>
    <n v="0.06"/>
    <n v="13333.333333333334"/>
    <n v="1"/>
    <m/>
    <n v="800"/>
    <s v="NON PROPRIETA' RC"/>
  </r>
  <r>
    <x v="2"/>
    <x v="5"/>
    <s v="asp rc"/>
    <n v="5785"/>
    <n v="6052"/>
    <s v="PRESSIONE POSITIVA CONTINUA, APPARECCHIO PER"/>
    <s v="."/>
    <m/>
    <s v="PHILIPS RESPIRONICS HEALTHCARE"/>
    <s v="REMSTAR AUTO"/>
    <s v="P169068221DB2"/>
    <s v="PPC"/>
    <s v="Z120430102"/>
    <d v="1905-07-09T00:00:00"/>
    <s v="NR"/>
    <s v="NR"/>
    <s v="SI / SI"/>
    <s v="P.O. MELITO PORTO SALVO"/>
    <m/>
    <s v="MEDICINA"/>
    <s v="AMBULATORIO"/>
    <s v="Comodato d'uso"/>
    <n v="1011.12"/>
    <m/>
    <s v="PRESSIONE POSITIVA CONTINUA, APPARECCHIO PER"/>
    <s v="D"/>
    <n v="0.06"/>
    <n v="666.66666666666674"/>
    <n v="1"/>
    <m/>
    <n v="40"/>
    <s v="NON PROPRIETA' RC"/>
  </r>
  <r>
    <x v="2"/>
    <x v="5"/>
    <s v="asp rc"/>
    <n v="5786"/>
    <n v="6053"/>
    <s v="LAMPADA DA VISITA"/>
    <s v="."/>
    <m/>
    <s v="."/>
    <s v="."/>
    <n v="150103"/>
    <s v="."/>
    <s v="."/>
    <d v="1905-07-07T00:00:00"/>
    <s v="NR"/>
    <s v="NR"/>
    <s v="NO/NO"/>
    <s v="POLIAMB.EX CARCERE VILLA S.G."/>
    <m/>
    <s v="ASS. SAN. DI BASE"/>
    <s v="AMBULATORIO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787"/>
    <n v="6056"/>
    <s v="ASPIRATORE PER PURIFICAZIONE ARIA AMBIENTALE"/>
    <s v="."/>
    <m/>
    <s v="TOUL MEDITECH AB"/>
    <s v="OPERIO MOBILE"/>
    <n v="3126"/>
    <s v="AFB"/>
    <s v="."/>
    <d v="1905-07-09T00:00:00"/>
    <s v="NR"/>
    <s v="NR"/>
    <s v="SI / SI"/>
    <s v="P.O. MELITO PORTO SALVO"/>
    <m/>
    <s v="BLOCCO OPERATORIO"/>
    <s v="SALA OPERATORIA 1"/>
    <s v="Comodato d'uso"/>
    <n v="2083.33"/>
    <m/>
    <s v="ASPIRATORE PER PURIFICAZIONE ARIA AMBIENTALE"/>
    <s v="F"/>
    <n v="0.03"/>
    <n v="2666.6666666666665"/>
    <n v="1"/>
    <m/>
    <n v="79.999999999999986"/>
    <s v="NON PROPRIETA' RC"/>
  </r>
  <r>
    <x v="2"/>
    <x v="5"/>
    <s v="asp rc"/>
    <n v="5788"/>
    <n v="6057"/>
    <s v="TAVOLO TELECOMANDATO"/>
    <s v="B"/>
    <m/>
    <s v="GENERAL MEDICAL MERATE SPA"/>
    <s v="MTX 20 E"/>
    <n v="15581"/>
    <s v="TTE"/>
    <s v="Z110307"/>
    <d v="1905-06-27T00:00:00"/>
    <s v="NR"/>
    <s v="NR"/>
    <s v="NO/NO"/>
    <s v="P.O. GIOIA TAURO"/>
    <m/>
    <s v="RADIOLOGIA"/>
    <s v="RADIOLOGIA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5789"/>
    <n v="6058"/>
    <s v="COMPLESSO RADIOGENO"/>
    <s v="B"/>
    <m/>
    <s v="IAE INDUSTRIA APPLICAZIONI ELETTRONICHE SPA"/>
    <s v="RTM 101 HS"/>
    <s v="50R578"/>
    <s v="CRA"/>
    <s v="Z110390"/>
    <d v="1905-06-27T00:00:00"/>
    <s v="NR"/>
    <s v="NR"/>
    <s v="NO/NO"/>
    <s v="P.O. GIOIA TAURO"/>
    <m/>
    <s v="RADIOLOGIA"/>
    <s v="RADIOLOGIA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5790"/>
    <n v="6059"/>
    <s v="GENERATORE D'ALTA TENSIONE PER GRUPPO RADIOLOGICO"/>
    <s v="B"/>
    <m/>
    <s v="."/>
    <s v="."/>
    <n v="594"/>
    <s v="GUT"/>
    <s v="Z110390"/>
    <d v="1905-06-22T00:00:00"/>
    <s v="NR"/>
    <s v="NR"/>
    <s v="NO/NO"/>
    <s v="P.O. GIOIA TAURO"/>
    <m/>
    <s v="RADIOLOGIA"/>
    <s v="RADIOLOGIA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5791"/>
    <n v="6060"/>
    <s v="CONSOLLE DI COMANDO PER GRUPPO RADIOLOGICO"/>
    <s v="B"/>
    <m/>
    <s v="GENERAL MEDICAL MERATE SPA"/>
    <s v="MGR 80 HF"/>
    <n v="594"/>
    <s v="CTA"/>
    <s v="Z110390"/>
    <d v="1905-06-22T00:00:00"/>
    <s v="NR"/>
    <s v="NR"/>
    <s v="NO/NO"/>
    <s v="P.O. GIOIA TAURO"/>
    <m/>
    <s v="RADIOLOGIA"/>
    <s v="RADIOLOGIA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5792"/>
    <n v="6061"/>
    <s v="TELEMETRIA CARDIOTOCOGRAFICA, UNITA' TRASMITTENTE PER"/>
    <s v="B"/>
    <m/>
    <s v="PHILIPS MEDICAL SYSTEMS"/>
    <s v="AVALON CL"/>
    <s v="DE44804649"/>
    <s v="TAF"/>
    <s v="Z1208010403"/>
    <d v="1905-07-08T00:00:00"/>
    <s v="NR"/>
    <s v="NR"/>
    <s v="NO/NO"/>
    <s v="P.O. LOCRI"/>
    <m/>
    <s v="OSTETRICIA E GINECOLOGIA"/>
    <s v="SALA PARTO"/>
    <s v="Proprieta' Ente"/>
    <n v="10795"/>
    <m/>
    <s v="TELEMETRIA CARDIOTOCOGRAFICA, UNITA' TRASMITTENTE PER"/>
    <s v="D"/>
    <n v="0.06"/>
    <n v="2000"/>
    <n v="1"/>
    <m/>
    <n v="120"/>
    <m/>
  </r>
  <r>
    <x v="2"/>
    <x v="5"/>
    <s v="asp rc"/>
    <n v="5793"/>
    <n v="6062"/>
    <s v="SONDA ECOGRAFICA"/>
    <s v="B"/>
    <m/>
    <s v="PHILIPS MEDICAL SYSTEMS"/>
    <s v="."/>
    <s v="DE44904767"/>
    <s v="SCF"/>
    <s v="Z110490"/>
    <d v="1905-07-08T00:00:00"/>
    <s v="NR"/>
    <s v="NR"/>
    <s v="NO/NO"/>
    <s v="P.O. LOCRI"/>
    <m/>
    <s v="OSTETRICIA E GINECOLOGIA"/>
    <s v="SALA PARTO"/>
    <s v="Proprieta' Ente"/>
    <n v="8642.24"/>
    <m/>
    <s v="SONDA ECOGRAFICA"/>
    <s v="C"/>
    <n v="0.08"/>
    <n v="5000"/>
    <n v="1"/>
    <m/>
    <n v="400"/>
    <m/>
  </r>
  <r>
    <x v="2"/>
    <x v="5"/>
    <s v="asp rc"/>
    <n v="5794"/>
    <n v="6063"/>
    <s v="SONDA ECOGRAFICA"/>
    <s v="B"/>
    <m/>
    <s v="PHILIPS MEDICAL SYSTEMS"/>
    <s v="."/>
    <s v="DE45006946"/>
    <s v="SCF"/>
    <s v="Z110490"/>
    <d v="1905-07-08T00:00:00"/>
    <s v="NR"/>
    <s v="NR"/>
    <s v="NO/NO"/>
    <s v="P.O. LOCRI"/>
    <m/>
    <s v="OSTETRICIA E GINECOLOGIA"/>
    <s v="SALA PARTO"/>
    <s v="Proprieta' Ente"/>
    <n v="8642.24"/>
    <m/>
    <s v="SONDA ECOGRAFICA"/>
    <s v="C"/>
    <n v="0.08"/>
    <n v="5000"/>
    <n v="1"/>
    <m/>
    <n v="400"/>
    <m/>
  </r>
  <r>
    <x v="2"/>
    <x v="5"/>
    <s v="asp rc"/>
    <n v="5795"/>
    <n v="6064"/>
    <s v="ASPIRATORE PER PURIFICAZIONE ARIA AMBIENTALE"/>
    <s v="."/>
    <m/>
    <s v="TOUL MEDITECH AB"/>
    <s v="OPERIO MOBILE"/>
    <n v="3110"/>
    <s v="AFB"/>
    <s v="."/>
    <d v="1905-07-09T00:00:00"/>
    <s v="NR"/>
    <s v="NR"/>
    <s v="SI / SI"/>
    <s v="P.O. LOCRI"/>
    <m/>
    <s v="ORTOPEDIA"/>
    <s v="S.O. ORTOPEDIA"/>
    <s v="Comodato d'uso"/>
    <n v="2083.33"/>
    <m/>
    <s v="ASPIRATORE PER PURIFICAZIONE ARIA AMBIENTALE"/>
    <s v="F"/>
    <n v="0.03"/>
    <n v="2666.6666666666665"/>
    <n v="1"/>
    <m/>
    <n v="79.999999999999986"/>
    <s v="NON PROPRIETA' RC"/>
  </r>
  <r>
    <x v="2"/>
    <x v="5"/>
    <s v="asp rc"/>
    <n v="5796"/>
    <n v="6065"/>
    <s v="CARRELLO ELETTRIFICATO"/>
    <s v="B"/>
    <m/>
    <s v="ESAOTE SPA"/>
    <s v="."/>
    <n v="5029"/>
    <s v="CAF"/>
    <s v="."/>
    <d v="1905-07-09T00:00:00"/>
    <s v="NR"/>
    <s v="NR"/>
    <s v="NO/NO"/>
    <s v="P.O. POLISTENA"/>
    <m/>
    <s v="PRONTO SOCCORSO PALMI"/>
    <s v="INGRESSO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5797"/>
    <n v="6066"/>
    <s v="ECOTOMOGRAFO PORTATILE"/>
    <s v="B"/>
    <m/>
    <s v="ESAOTE SPA"/>
    <s v="MYLAB GAMMA"/>
    <n v="2099"/>
    <s v="ECL"/>
    <s v="Z11040103"/>
    <d v="1905-07-09T00:00:00"/>
    <s v="NR"/>
    <s v="NR"/>
    <s v="NO/NO"/>
    <s v="P.O. POLISTENA"/>
    <m/>
    <s v="PRONTO SOCCORSO PALMI"/>
    <s v="INGRESSO"/>
    <s v="Proprieta' Ente"/>
    <n v="20208.330000000002"/>
    <m/>
    <s v="ECOTOMOGRAFO PORTATILE"/>
    <s v="C"/>
    <n v="0.08"/>
    <n v="10000"/>
    <n v="1"/>
    <m/>
    <n v="800"/>
    <m/>
  </r>
  <r>
    <x v="2"/>
    <x v="5"/>
    <s v="asp rc"/>
    <n v="5798"/>
    <n v="6067"/>
    <s v="SONDA ECOGRAFICA"/>
    <s v="B"/>
    <m/>
    <s v="ESAOTE SPA"/>
    <s v="SP-2730"/>
    <n v="1105"/>
    <s v="SCF"/>
    <s v="Z110490"/>
    <d v="1905-07-09T00:00:00"/>
    <s v="NR"/>
    <s v="NR"/>
    <s v="NO/NO"/>
    <s v="P.O. POLISTENA"/>
    <m/>
    <s v="PRONTO SOCCORSO PALMI"/>
    <s v="INGRESSO"/>
    <s v="Proprieta' Ente"/>
    <n v="8642.24"/>
    <m/>
    <s v="SONDA ECOGRAFICA"/>
    <s v="C"/>
    <n v="0.08"/>
    <n v="5000"/>
    <n v="1"/>
    <m/>
    <n v="400"/>
    <m/>
  </r>
  <r>
    <x v="2"/>
    <x v="5"/>
    <s v="asp rc"/>
    <n v="5799"/>
    <n v="6068"/>
    <s v="RIPRODUTTORE VIDEO O DIGITALE DI BIOIMMAGINI"/>
    <s v="B"/>
    <m/>
    <s v="SONY CORP"/>
    <s v="UP-X898MD"/>
    <n v="7050911"/>
    <s v="RIR"/>
    <s v="Z110706"/>
    <d v="1905-07-09T00:00:00"/>
    <s v="NR"/>
    <s v="NR"/>
    <s v="NO/NO"/>
    <s v="P.O. POLISTENA"/>
    <m/>
    <s v="PRONTO SOCCORSO PALMI"/>
    <s v="INGRESSO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800"/>
    <n v="6069"/>
    <s v="STAMPANTE PER COMPUTER"/>
    <s v="B"/>
    <m/>
    <s v="CANON INC"/>
    <s v="PIXMA IP110"/>
    <s v="AEJW08122"/>
    <s v="1SC"/>
    <s v="."/>
    <d v="1905-07-09T00:00:00"/>
    <s v="NR"/>
    <s v="NR"/>
    <s v="NO/NO"/>
    <s v="P.O. POLISTENA"/>
    <m/>
    <s v="PRONTO SOCCORSO PALMI"/>
    <s v="INGRESSO"/>
    <s v="Proprieta' Ente"/>
    <n v="440.71"/>
    <m/>
    <s v="STAMPANTE PER COMPUTER"/>
    <s v="F"/>
    <n v="0.03"/>
    <n v="0"/>
    <n v="1"/>
    <m/>
    <n v="0"/>
    <m/>
  </r>
  <r>
    <x v="2"/>
    <x v="5"/>
    <s v="asp rc"/>
    <n v="5801"/>
    <n v="6070"/>
    <s v="MASTERIZZATORE CD-DVD"/>
    <s v="B"/>
    <m/>
    <s v="."/>
    <s v="."/>
    <s v="E9D0AP009877"/>
    <s v="MA9"/>
    <s v="."/>
    <d v="1905-07-09T00:00:00"/>
    <s v="NR"/>
    <s v="NR"/>
    <s v="NO/NO"/>
    <s v="P.O. POLISTENA"/>
    <m/>
    <s v="PRONTO SOCCORSO PALMI"/>
    <s v="INGRESSO"/>
    <s v="Proprieta' Ente"/>
    <n v="900"/>
    <m/>
    <s v="MASTERIZZATORE DVD"/>
    <s v="F"/>
    <n v="0.03"/>
    <n v="210"/>
    <n v="1"/>
    <m/>
    <n v="6.3"/>
    <m/>
  </r>
  <r>
    <x v="2"/>
    <x v="5"/>
    <s v="asp rc"/>
    <n v="5802"/>
    <n v="6071"/>
    <s v="VENTILATORE POLMONARE PER USO OSPEDALIERO"/>
    <s v="."/>
    <m/>
    <s v="DRAEGER MEDICAL AG &amp; CO. KGAA"/>
    <s v="EVITA INFINITY V500"/>
    <s v="ASKA-0115"/>
    <s v="VPO"/>
    <s v="Z12030105"/>
    <d v="1905-07-09T00:00:00"/>
    <s v="NR"/>
    <s v="NR"/>
    <s v="NO/NO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803"/>
    <n v="6072"/>
    <s v="VENTILATORE POLMONARE PER USO OSPEDALIERO"/>
    <s v="."/>
    <m/>
    <s v="DRAEGER MEDICAL AG &amp; CO. KGAA"/>
    <s v="EVITA INFINITY V500"/>
    <s v="ASJL-0021"/>
    <s v="VPO"/>
    <s v="Z12030105"/>
    <d v="1905-07-09T00:00:00"/>
    <s v="NR"/>
    <s v="NR"/>
    <s v="NO/NO"/>
    <s v="P.O. LOCRI"/>
    <m/>
    <s v="RIANIMAZIONE"/>
    <s v="TERAPIA INTENSIVA"/>
    <s v="Proprieta' Ente"/>
    <n v="27083.33"/>
    <m/>
    <s v="VENTILATORE POLMONARE PER USO OSPEDALIERO"/>
    <s v="C"/>
    <n v="0.08"/>
    <n v="20000"/>
    <n v="1"/>
    <m/>
    <n v="1600"/>
    <m/>
  </r>
  <r>
    <x v="2"/>
    <x v="5"/>
    <s v="asp rc"/>
    <n v="5804"/>
    <n v="6073"/>
    <s v="CENTRIFUGA"/>
    <s v="."/>
    <m/>
    <s v="MPW MED INSTRUMENTS"/>
    <s v="MPW 352"/>
    <n v="10352050016"/>
    <s v="CEN"/>
    <s v="W02069003"/>
    <d v="1905-07-09T00:00:00"/>
    <s v="NR"/>
    <s v="NR"/>
    <s v="NO/NO"/>
    <s v="P.O. POLISTENA"/>
    <m/>
    <s v="CENTRO TRASFUSIONALE"/>
    <s v="CENTRO TRASFUSIONALE"/>
    <s v="Proprieta' Ente"/>
    <n v="4196.8599999999997"/>
    <m/>
    <s v="CENTRIFUGA"/>
    <s v="E"/>
    <n v="0.04"/>
    <n v="4000"/>
    <n v="1"/>
    <m/>
    <n v="160"/>
    <m/>
  </r>
  <r>
    <x v="2"/>
    <x v="5"/>
    <s v="asp rc"/>
    <n v="5805"/>
    <n v="6074"/>
    <s v="INCUBATORE"/>
    <s v="."/>
    <m/>
    <s v="CAVALLO SRL"/>
    <s v="RTB 4100"/>
    <s v="Z/83"/>
    <s v="INC"/>
    <s v="."/>
    <d v="1905-07-09T00:00:00"/>
    <s v="NR"/>
    <s v="NR"/>
    <s v="NO/NO"/>
    <s v="P.O. LOCRI"/>
    <m/>
    <s v="TRASFUSIONALE"/>
    <s v="REPARTO"/>
    <s v="Proprieta' Ente"/>
    <n v="4050"/>
    <m/>
    <s v="INCUBATORE"/>
    <s v="E"/>
    <n v="0.04"/>
    <n v="2000"/>
    <n v="1"/>
    <m/>
    <n v="80"/>
    <m/>
  </r>
  <r>
    <x v="2"/>
    <x v="5"/>
    <s v="asp rc"/>
    <n v="5806"/>
    <n v="6075"/>
    <s v="ASPIRATORE PER PURIFICAZIONE ARIA AMBIENTALE"/>
    <s v="."/>
    <m/>
    <s v="TOUL MEDITECH AB"/>
    <s v="OPERIO MOBILE"/>
    <n v="3111"/>
    <s v="AFB"/>
    <s v="."/>
    <d v="1905-07-09T00:00:00"/>
    <s v="NR"/>
    <s v="NR"/>
    <s v="SI / SI"/>
    <s v="P.O. POLISTENA"/>
    <m/>
    <s v="ORTOPEDIA"/>
    <s v="DEGENZA"/>
    <s v="Comodato d'uso"/>
    <n v="2083.33"/>
    <m/>
    <s v="ASPIRATORE PER PURIFICAZIONE ARIA AMBIENTALE"/>
    <s v="F"/>
    <n v="0.03"/>
    <n v="2666.6666666666665"/>
    <n v="1"/>
    <m/>
    <n v="79.999999999999986"/>
    <s v="NON PROPRIETA' RC"/>
  </r>
  <r>
    <x v="2"/>
    <x v="5"/>
    <s v="asp rc"/>
    <n v="5807"/>
    <n v="6076"/>
    <s v="CENTRIFUGA"/>
    <s v="."/>
    <m/>
    <s v="EPPENDORF AG"/>
    <n v="5804"/>
    <s v="5804GG165426"/>
    <s v="CEN"/>
    <s v="W02069003"/>
    <d v="1905-07-09T00:00:00"/>
    <s v="NR"/>
    <s v="NR"/>
    <s v="NO/NO"/>
    <s v="P.O. LOCRI"/>
    <m/>
    <s v="TRASFUSIONALE"/>
    <s v="REPARTO"/>
    <s v="Proprieta' Ente"/>
    <n v="4196.8599999999997"/>
    <m/>
    <s v="CENTRIFUGA"/>
    <s v="E"/>
    <n v="0.04"/>
    <n v="4000"/>
    <n v="1"/>
    <m/>
    <n v="160"/>
    <m/>
  </r>
  <r>
    <x v="2"/>
    <x v="5"/>
    <s v="asp rc"/>
    <n v="5808"/>
    <n v="6077"/>
    <s v="CENTRIFUGA"/>
    <s v="."/>
    <m/>
    <s v="EPPENDORF AG"/>
    <n v="5804"/>
    <s v="5804GG765422"/>
    <s v="CEN"/>
    <s v="W02069003"/>
    <d v="1905-07-09T00:00:00"/>
    <s v="NR"/>
    <s v="NR"/>
    <s v="NO/NO"/>
    <s v="P.O. LOCRI"/>
    <m/>
    <s v="TRASFUSIONALE"/>
    <s v="REPARTO"/>
    <s v="Proprieta' Ente"/>
    <n v="4196.8599999999997"/>
    <m/>
    <s v="CENTRIFUGA"/>
    <s v="E"/>
    <n v="0.04"/>
    <n v="4000"/>
    <n v="1"/>
    <m/>
    <n v="160"/>
    <m/>
  </r>
  <r>
    <x v="2"/>
    <x v="5"/>
    <s v="asp rc"/>
    <n v="5809"/>
    <n v="6078"/>
    <s v="REFRIGERATORE"/>
    <s v="."/>
    <m/>
    <s v="KW APPARECCHI SCIENTIFICI SRL"/>
    <n v="34"/>
    <n v="78367"/>
    <s v="."/>
    <s v="."/>
    <d v="1905-07-09T00:00:00"/>
    <s v="NR"/>
    <s v="NR"/>
    <s v="NO/NO"/>
    <s v="P.O. LOCRI"/>
    <m/>
    <s v="TRASFUSIONALE"/>
    <s v="REPARTO"/>
    <s v="Proprieta' Ente"/>
    <n v="2374.08"/>
    <m/>
    <s v="PIASTRA RAFFREDDANTE PER PARAFFINA"/>
    <s v="F"/>
    <n v="0.03"/>
    <n v="2666.666666666667"/>
    <n v="1"/>
    <m/>
    <n v="80"/>
    <m/>
  </r>
  <r>
    <x v="2"/>
    <x v="5"/>
    <s v="asp rc"/>
    <n v="5810"/>
    <n v="6079"/>
    <s v="FRIGORIFERO DOMESTICO"/>
    <s v="."/>
    <m/>
    <s v="INDEL MARINE SRL"/>
    <s v="TB 50A"/>
    <n v="16530887"/>
    <s v="4FD"/>
    <s v="."/>
    <d v="1905-07-09T00:00:00"/>
    <s v="NR"/>
    <s v="NR"/>
    <s v="NO/NO"/>
    <s v="P.O. LOCRI"/>
    <m/>
    <s v="TRASFUSIONALE"/>
    <s v="REPARTO"/>
    <s v="Proprieta' Ente"/>
    <n v="2788.71"/>
    <m/>
    <s v="FRIGORIFERO DOMESTICO"/>
    <s v="E"/>
    <n v="0.04"/>
    <n v="1000"/>
    <n v="1"/>
    <m/>
    <n v="40"/>
    <m/>
  </r>
  <r>
    <x v="2"/>
    <x v="5"/>
    <s v="asp rc"/>
    <n v="5811"/>
    <n v="6080"/>
    <s v="DATALOGGER, SISTEMA PER"/>
    <s v="."/>
    <m/>
    <s v="TESTO GMBH"/>
    <s v="175 T1"/>
    <n v="40072610609"/>
    <s v="DAG"/>
    <s v="."/>
    <d v="1905-07-09T00:00:00"/>
    <s v="NR"/>
    <s v="NR"/>
    <s v="NO/NO"/>
    <s v="P.O. LOCRI"/>
    <m/>
    <s v="TRASFUSIONALE"/>
    <s v="REPARTO"/>
    <s v="Proprieta' Ente"/>
    <n v="10000"/>
    <m/>
    <s v="DATALOGGER, SISTEMA PER"/>
    <s v="F"/>
    <n v="0.03"/>
    <n v="0"/>
    <n v="1"/>
    <m/>
    <n v="0"/>
    <m/>
  </r>
  <r>
    <x v="2"/>
    <x v="5"/>
    <s v="asp rc"/>
    <n v="5812"/>
    <n v="6082"/>
    <s v="ELETTROCARDIOGRAFO"/>
    <s v="B"/>
    <m/>
    <s v="EDAN INSTRUMENTS INC"/>
    <s v="SE 1 SMART ECG"/>
    <s v="SE10022510717562"/>
    <s v="ECG"/>
    <s v="Z120503"/>
    <d v="1905-07-02T00:00:00"/>
    <n v="2016"/>
    <n v="2016"/>
    <s v="SI / SI"/>
    <s v="P.O. CITTANOVA"/>
    <m/>
    <s v="PSICHIATRIA"/>
    <s v="DEPOSITO"/>
    <s v="Proprieta' Ente"/>
    <n v="4398.49"/>
    <m/>
    <s v="ELETTROCARDIOGRAFO"/>
    <s v="C"/>
    <n v="0.08"/>
    <n v="3000"/>
    <n v="1"/>
    <m/>
    <n v="240"/>
    <m/>
  </r>
  <r>
    <x v="2"/>
    <x v="5"/>
    <s v="asp rc"/>
    <n v="5813"/>
    <n v="6083"/>
    <s v="TRASPORTO MATERIALE ORGANICO, APPARECCHIO PER IL"/>
    <s v="."/>
    <m/>
    <s v="WAECO INTERNATIONAL GMBH"/>
    <s v="TROPICOOL TC 14 FL"/>
    <n v="45000082"/>
    <s v="COR"/>
    <s v="Z12019002"/>
    <d v="1905-07-07T00:00:00"/>
    <s v="NR"/>
    <s v="NR"/>
    <s v="NO/NO"/>
    <s v="P.O. TAURIANOVA"/>
    <m/>
    <n v="118"/>
    <s v="SUEM 118"/>
    <s v="Proprieta' Ente"/>
    <n v="2000"/>
    <m/>
    <s v="TRASPORTO MATERIALE ORGANICO, APPARECCHIO PER IL"/>
    <s v="F"/>
    <n v="0.03"/>
    <n v="1333.3333333333333"/>
    <n v="1"/>
    <m/>
    <n v="39.999999999999993"/>
    <m/>
  </r>
  <r>
    <x v="2"/>
    <x v="5"/>
    <s v="asp rc"/>
    <n v="5814"/>
    <n v="6089"/>
    <s v="TAVOLO TELECOMANDATO"/>
    <s v="B"/>
    <m/>
    <s v="METALTRONICA SRL"/>
    <s v="SIREVIX PLUS"/>
    <s v="TD00025-00A"/>
    <s v="TTE"/>
    <s v="Z110307"/>
    <d v="1905-07-09T00:00:00"/>
    <s v="NR"/>
    <s v="NR"/>
    <s v="NO/NO"/>
    <s v="P.O. GIOIA TAURO"/>
    <m/>
    <s v="RADIOLOGIA"/>
    <s v="RADIOLOGIA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5815"/>
    <n v="6090"/>
    <s v="COMPLESSO RADIOGENO"/>
    <s v="B"/>
    <m/>
    <s v="IAE INDUSTRIA APPLICAZIONI ELETTRONICHE SPA"/>
    <s v="RTC 700 HS"/>
    <s v="72T006/N074T"/>
    <s v="CRA"/>
    <s v="Z110390"/>
    <d v="1905-07-09T00:00:00"/>
    <s v="NR"/>
    <s v="NR"/>
    <s v="NO/NO"/>
    <s v="P.O. GIOIA TAURO"/>
    <m/>
    <s v="RADIOLOGIA"/>
    <s v="RADIOLOGIA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5816"/>
    <n v="6091"/>
    <s v="COLLIMATORE RADIOLOGICO"/>
    <s v="B"/>
    <m/>
    <s v="."/>
    <s v="."/>
    <s v="W0331460/E-1"/>
    <s v="CIA"/>
    <s v="Z110390"/>
    <d v="1905-07-09T00:00:00"/>
    <s v="NR"/>
    <s v="NR"/>
    <s v="NO/NO"/>
    <s v="P.O. GIOIA TAURO"/>
    <m/>
    <s v="RADIOLOGIA"/>
    <s v="RADIOLOGIA"/>
    <s v="Proprieta' Ente"/>
    <n v="2500"/>
    <m/>
    <s v="COLLIMATORE RADIOLOGICO"/>
    <s v="A"/>
    <n v="0.12"/>
    <n v="12928.19"/>
    <n v="1"/>
    <m/>
    <n v="1551.3828000000001"/>
    <m/>
  </r>
  <r>
    <x v="2"/>
    <x v="5"/>
    <s v="asp rc"/>
    <n v="5817"/>
    <n v="6092"/>
    <s v="TAVOLO TELECOMANDATO"/>
    <s v="B"/>
    <m/>
    <s v="METALTRONICA SRL"/>
    <s v="SIREVIX DIGIX"/>
    <s v="TD0002500A/03-2017"/>
    <s v="TTE"/>
    <s v="Z110307"/>
    <d v="1905-07-09T00:00:00"/>
    <s v="NR"/>
    <s v="NR"/>
    <s v="NO/NO"/>
    <s v="P.O. GIOIA TAURO"/>
    <m/>
    <s v="RADIOLOGIA"/>
    <s v="RADIOLOGIA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5818"/>
    <n v="6093"/>
    <s v="MONITOR TELEVISIVO PER BIOIMMAGINI"/>
    <s v="B"/>
    <m/>
    <s v="EIZO NANAO CORP"/>
    <s v="RADIFORCE MS235WT"/>
    <n v="37290116"/>
    <s v="MTV"/>
    <s v="Z119008"/>
    <d v="1905-07-09T00:00:00"/>
    <s v="NR"/>
    <s v="NR"/>
    <s v="NO/NO"/>
    <s v="P.O. GIOIA TAURO"/>
    <m/>
    <s v="RADIOLOGIA"/>
    <s v="RADI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5819"/>
    <n v="6094"/>
    <s v="MONITOR TELEVISIVO PER BIOIMMAGINI"/>
    <s v="B"/>
    <m/>
    <s v="."/>
    <s v="."/>
    <n v="16470027"/>
    <s v="MTV"/>
    <s v="Z119008"/>
    <d v="1905-07-09T00:00:00"/>
    <s v="NR"/>
    <s v="NR"/>
    <s v="NO/NO"/>
    <s v="P.O. GIOIA TAURO"/>
    <m/>
    <s v="RADIOLOGIA"/>
    <s v="RADI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5820"/>
    <n v="6095"/>
    <s v="ARMADIO DELL'ELETTRONICA"/>
    <s v="B"/>
    <m/>
    <s v="."/>
    <s v="."/>
    <n v="2042889"/>
    <s v="ARE"/>
    <s v="Z110390"/>
    <d v="1905-07-09T00:00:00"/>
    <s v="NR"/>
    <s v="NR"/>
    <s v="NO/NO"/>
    <s v="P.O. GIOIA TAURO"/>
    <m/>
    <s v="RADIOLOGIA"/>
    <s v="RADIOLOGIA"/>
    <s v="Proprieta' Ente"/>
    <n v="18000"/>
    <m/>
    <s v="ARMADIO DELL'ELETTRONICA"/>
    <s v="A"/>
    <n v="0.12"/>
    <n v="0"/>
    <n v="1"/>
    <m/>
    <n v="0"/>
    <m/>
  </r>
  <r>
    <x v="2"/>
    <x v="5"/>
    <s v="asp rc"/>
    <n v="5821"/>
    <n v="6096"/>
    <s v="ARMADIO DELL'ELETTRONICA"/>
    <s v="B"/>
    <m/>
    <s v="."/>
    <s v="."/>
    <s v="17B-1679"/>
    <s v="ARE"/>
    <s v="Z110390"/>
    <d v="1905-07-09T00:00:00"/>
    <s v="NR"/>
    <s v="NR"/>
    <s v="NO/NO"/>
    <s v="P.O. GIOIA TAURO"/>
    <m/>
    <s v="RADIOLOGIA"/>
    <s v="RADIOLOGIA"/>
    <s v="Proprieta' Ente"/>
    <n v="18000"/>
    <m/>
    <s v="ARMADIO DELL'ELETTRONICA"/>
    <s v="A"/>
    <n v="0.12"/>
    <n v="0"/>
    <n v="1"/>
    <m/>
    <n v="0"/>
    <m/>
  </r>
  <r>
    <x v="2"/>
    <x v="5"/>
    <s v="asp rc"/>
    <n v="5822"/>
    <n v="6097"/>
    <s v="SISTEMA POLIFUNZIONALE PER RADIOLOGIA DIGITALE (ARCO-U)"/>
    <s v="B"/>
    <m/>
    <s v="GMS CORPORATION SRL"/>
    <s v="DIGIVIX DDR"/>
    <n v="20170303"/>
    <s v="SGC"/>
    <s v="Z110310"/>
    <d v="1905-07-09T00:00:00"/>
    <s v="NR"/>
    <s v="NR"/>
    <s v="NO/NO"/>
    <s v="P.O. GIOIA TAURO"/>
    <m/>
    <s v="RADIOLOGIA"/>
    <s v="RADIOLOGIA"/>
    <s v="Proprieta' Ente"/>
    <n v="22000"/>
    <m/>
    <s v="SISTEMA POLIFUNZIONALE PER RADIOLOGIA DIGITALE"/>
    <s v="A"/>
    <n v="0.12"/>
    <n v="210000"/>
    <n v="1"/>
    <m/>
    <n v="25200"/>
    <m/>
  </r>
  <r>
    <x v="2"/>
    <x v="5"/>
    <s v="asp rc"/>
    <n v="5823"/>
    <n v="6098"/>
    <s v="CONSOLLE DI COMANDO PER TAVOLO TELECOMANDATO"/>
    <s v="B"/>
    <m/>
    <s v="GENERAL MEDICAL MERATE SPA"/>
    <s v="."/>
    <n v="595"/>
    <s v="CAV"/>
    <s v="Z110390"/>
    <d v="1905-06-27T00:00:00"/>
    <s v="NR"/>
    <s v="NR"/>
    <s v="NO/NO"/>
    <s v="P.O. GIOIA TAURO"/>
    <m/>
    <s v="RADIOLOGIA"/>
    <s v="RADIOLOGIA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5824"/>
    <n v="6099"/>
    <s v="MONITOR TELEVISIVO PER BIOIMMAGINI"/>
    <s v="B"/>
    <m/>
    <s v="INVICTALINEA MEDICAL"/>
    <s v="PI950LMI"/>
    <s v="DTCJ41A0255"/>
    <s v="MTV"/>
    <s v="Z119008"/>
    <d v="1905-06-27T00:00:00"/>
    <s v="NR"/>
    <s v="NR"/>
    <s v="NO/NO"/>
    <s v="P.O. GIOIA TAURO"/>
    <m/>
    <s v="RADIOLOGIA"/>
    <s v="RADIOLOGI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5825"/>
    <n v="6100"/>
    <s v="STAMPANTE PER COMPUTER"/>
    <s v="B"/>
    <m/>
    <s v="SAMSUNG ELECTRONICS"/>
    <s v="XPRESS M2022"/>
    <s v="08HVB8GJ5F02ZCL"/>
    <s v="1SC"/>
    <s v="."/>
    <d v="1905-06-29T00:00:00"/>
    <n v="2016"/>
    <n v="2016"/>
    <s v="SI / SI"/>
    <s v="P.O. GIOIA TAURO"/>
    <m/>
    <s v="CARDIOLOGIA"/>
    <s v="AMB. CARDIOLOGIA"/>
    <s v="Proprieta' Ente"/>
    <n v="440.71"/>
    <m/>
    <s v="STAMPANTE PER COMPUTER"/>
    <s v="F"/>
    <n v="0.03"/>
    <n v="0"/>
    <n v="1"/>
    <m/>
    <n v="0"/>
    <m/>
  </r>
  <r>
    <x v="2"/>
    <x v="5"/>
    <s v="asp rc"/>
    <n v="5826"/>
    <n v="6101"/>
    <s v="TONOMETRO"/>
    <s v="."/>
    <m/>
    <s v="TOMEY CORP"/>
    <s v="FT 1000"/>
    <n v="47311"/>
    <s v="TOM"/>
    <s v="Z12120122"/>
    <d v="1905-07-07T00:00:00"/>
    <s v="NR"/>
    <s v="NR"/>
    <s v="NO/NO"/>
    <s v="POLIAMB. REGGIO CENTRO OFTALMOLOGIA SOCIALE"/>
    <m/>
    <s v="ASS. SAN. DI BASE"/>
    <s v="AMB. OCULISTICA"/>
    <s v="Proprieta' Ente"/>
    <n v="3070.98"/>
    <m/>
    <s v="TONOMETRO"/>
    <s v="D"/>
    <n v="0.06"/>
    <n v="1333.3333333333335"/>
    <n v="1"/>
    <m/>
    <n v="80"/>
    <m/>
  </r>
  <r>
    <x v="2"/>
    <x v="5"/>
    <s v="asp rc"/>
    <n v="5827"/>
    <n v="6102"/>
    <s v="PROIETTORE / TAVOLA OPTOMETRICA"/>
    <s v="."/>
    <m/>
    <s v="MEDISYSTEMS"/>
    <s v="VISUS 1000"/>
    <n v="8063"/>
    <s v="PRM"/>
    <s v="."/>
    <d v="1905-07-07T00:00:00"/>
    <s v="NR"/>
    <s v="NR"/>
    <s v="NO/NO"/>
    <s v="POLIAMB. REGGIO CENTRO OFTALMOLOGIA SOCIALE"/>
    <m/>
    <s v="ASS. SAN. DI BASE"/>
    <s v="AMB. OCULISTICA"/>
    <s v="Proprieta' Ente"/>
    <n v="13900"/>
    <m/>
    <s v="PROIETTORE / TAVOLA OPTOMETRICA"/>
    <s v="F"/>
    <n v="0.03"/>
    <n v="1333.3333333333333"/>
    <n v="1"/>
    <m/>
    <n v="39.999999999999993"/>
    <m/>
  </r>
  <r>
    <x v="2"/>
    <x v="5"/>
    <s v="asp rc"/>
    <n v="5828"/>
    <n v="6103"/>
    <s v="TAVOLI PORTA-STRUMENTI OFTALMOLOGICI"/>
    <s v="B"/>
    <m/>
    <s v="RAY VISION INTERNATIONAL CORP"/>
    <s v="TB-S200"/>
    <n v="8193004267190"/>
    <s v="TAR"/>
    <s v="Z12129001"/>
    <d v="1905-07-07T00:00:00"/>
    <s v="NR"/>
    <s v="NR"/>
    <s v="NO/NO"/>
    <s v="POLIAMB. REGGIO CENTRO OFTALMOLOGIA SOCIALE"/>
    <m/>
    <s v="ASS. SAN. DI BASE"/>
    <s v="AMB. OCULISTICA"/>
    <s v="Proprieta' Ente"/>
    <n v="6340.75"/>
    <m/>
    <s v="TAVOLI PORTA-STRUMENTI OFTALMOLOGICI"/>
    <s v="F"/>
    <n v="0.03"/>
    <n v="2666.6666666666665"/>
    <n v="1"/>
    <m/>
    <n v="79.999999999999986"/>
    <m/>
  </r>
  <r>
    <x v="2"/>
    <x v="5"/>
    <s v="asp rc"/>
    <n v="5829"/>
    <n v="6105"/>
    <s v="SONDA ECOGRAFICA"/>
    <s v="B"/>
    <m/>
    <s v="ESAOTE SPA"/>
    <s v="SL3323"/>
    <s v="173300051C"/>
    <s v="SCF"/>
    <s v="Z110490"/>
    <d v="1905-07-09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830"/>
    <n v="6106"/>
    <s v="SONDA ECOGRAFICA"/>
    <s v="B"/>
    <m/>
    <s v="ESAOTE SPA"/>
    <s v="SC 3421"/>
    <s v="172600159C"/>
    <s v="SCF"/>
    <s v="Z110490"/>
    <d v="1905-07-09T00:00:00"/>
    <s v="NR"/>
    <s v="NR"/>
    <s v="NO/NO"/>
    <s v="P.O. TAURIANOVA"/>
    <m/>
    <n v="118"/>
    <s v="SUEM 118"/>
    <s v="Proprieta' Ente"/>
    <n v="8642.24"/>
    <m/>
    <s v="SONDA ECOGRAFICA"/>
    <s v="C"/>
    <n v="0.08"/>
    <n v="5000"/>
    <n v="1"/>
    <m/>
    <n v="400"/>
    <m/>
  </r>
  <r>
    <x v="2"/>
    <x v="5"/>
    <s v="asp rc"/>
    <n v="5831"/>
    <n v="6121"/>
    <s v="TELECAMERA"/>
    <s v="B"/>
    <m/>
    <s v="SONY CORP"/>
    <s v="DXC LS1P"/>
    <n v="402007"/>
    <s v="TVC"/>
    <s v="Z12020405"/>
    <d v="1905-06-29T00:00:00"/>
    <s v="NR"/>
    <s v="NR"/>
    <s v="NO/NO"/>
    <s v="POLIAMB. RC POLO SUD"/>
    <m/>
    <s v="ASS. SAN. DI BASE"/>
    <s v="AMB. OTORINO"/>
    <s v="Proprieta' Ente"/>
    <n v="3583.06"/>
    <m/>
    <s v="TELECAMERA"/>
    <s v="E"/>
    <n v="0.04"/>
    <n v="3000"/>
    <n v="1"/>
    <m/>
    <n v="120"/>
    <m/>
  </r>
  <r>
    <x v="2"/>
    <x v="5"/>
    <s v="asp rc"/>
    <n v="5850"/>
    <s v="00000P20"/>
    <s v="OSMOSI INVERSA, APP. PER"/>
    <s v="B"/>
    <m/>
    <s v="KOSMED SRL"/>
    <s v="."/>
    <n v="9940"/>
    <s v="."/>
    <s v="."/>
    <d v="1905-06-25T00:00:00"/>
    <n v="2016"/>
    <n v="2016"/>
    <s v="SI / SI"/>
    <s v="P.O. PALMI"/>
    <m/>
    <s v="DIALISI"/>
    <s v="DEGENZA"/>
    <s v="Proprieta' Ente"/>
    <n v="10000"/>
    <m/>
    <s v="OSMOSI INVERSA, APP. PER"/>
    <s v="E"/>
    <n v="0.04"/>
    <n v="6837.8893439448011"/>
    <n v="1"/>
    <m/>
    <n v="273.51557375779203"/>
    <m/>
  </r>
  <r>
    <x v="2"/>
    <x v="5"/>
    <s v="asp rc"/>
    <n v="5851"/>
    <s v="00000P21"/>
    <s v="DIAFANOSCOPIO"/>
    <s v="."/>
    <m/>
    <s v="TITANOX SRL"/>
    <s v="M 608043 800X430"/>
    <n v="50050"/>
    <s v="DIA"/>
    <s v="Z110702"/>
    <d v="1905-06-23T00:00:00"/>
    <n v="2016"/>
    <n v="2016"/>
    <s v="SI / SI"/>
    <s v="P.O. PALMI"/>
    <m/>
    <s v="NEFROLOGIA"/>
    <s v="DEGENZA"/>
    <s v="Proprieta' Ente"/>
    <n v="800"/>
    <m/>
    <s v="DIAFANOSCOPIO"/>
    <s v="F"/>
    <n v="0.03"/>
    <n v="266.66666666666669"/>
    <n v="1"/>
    <m/>
    <n v="8"/>
    <m/>
  </r>
  <r>
    <x v="2"/>
    <x v="5"/>
    <s v="asp rc"/>
    <n v="5852"/>
    <s v="00000P22"/>
    <s v="LAMPADA DA VISITA"/>
    <s v="."/>
    <m/>
    <s v="."/>
    <s v="."/>
    <s v="."/>
    <s v="."/>
    <s v="."/>
    <d v="1905-06-23T00:00:00"/>
    <n v="2016"/>
    <n v="2016"/>
    <s v="SI / SI"/>
    <s v="P.O. PALMI"/>
    <m/>
    <s v="NEFROLOGIA"/>
    <s v="DEGENZ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853"/>
    <s v="00000P23"/>
    <s v="STERILIZZATRICE AD ARIA SECCA"/>
    <s v="."/>
    <m/>
    <s v="CBM SRL MEDICAL EQUIPMENT"/>
    <s v="PANACEA"/>
    <n v="542"/>
    <s v="SAS"/>
    <s v="Z12011307"/>
    <d v="1905-06-23T00:00:00"/>
    <n v="2016"/>
    <n v="2016"/>
    <s v="SI / SI"/>
    <s v="P.O. PALMI"/>
    <m/>
    <s v="NEFROLOGIA"/>
    <s v="DEGENZ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854"/>
    <s v="00000P24"/>
    <s v="TESTA LETTO, APPARECCHIO"/>
    <s v="."/>
    <m/>
    <s v="."/>
    <s v="."/>
    <s v="."/>
    <s v="TLA"/>
    <s v="Z129017"/>
    <d v="1905-06-23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55"/>
    <s v="00000P25"/>
    <s v="TESTA LETTO, APPARECCHIO"/>
    <s v="."/>
    <m/>
    <s v="."/>
    <s v="."/>
    <s v="."/>
    <s v="TLA"/>
    <s v="Z129017"/>
    <d v="1905-06-23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56"/>
    <s v="00000P26"/>
    <s v="TESTA LETTO, APPARECCHIO"/>
    <s v="."/>
    <m/>
    <s v="."/>
    <s v="."/>
    <s v="."/>
    <s v="TLA"/>
    <s v="Z129017"/>
    <d v="1905-06-23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57"/>
    <s v="00000P27"/>
    <s v="TESTA LETTO, APPARECCHIO"/>
    <s v="."/>
    <m/>
    <s v="."/>
    <s v="."/>
    <s v="."/>
    <s v="TLA"/>
    <s v="Z129017"/>
    <d v="1905-06-23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58"/>
    <s v="00000P28"/>
    <s v="ELETTROCARDIOGRAFO"/>
    <s v="B"/>
    <m/>
    <s v="ET MEDICAL DEVICES SPA"/>
    <s v="CARDIETTE AR 2100 ADV"/>
    <s v="AFRN0001"/>
    <s v="ECG"/>
    <s v="Z120503"/>
    <d v="1905-06-27T00:00:00"/>
    <n v="2016"/>
    <n v="2016"/>
    <s v="SI / SI"/>
    <s v="P.O. PALMI"/>
    <m/>
    <s v="NEFROLOGIA"/>
    <s v="DEGENZA"/>
    <s v="Proprieta' Ente"/>
    <n v="4398.49"/>
    <m/>
    <s v="ELETTROCARDIOGRAFO"/>
    <s v="C"/>
    <n v="0.08"/>
    <n v="3000"/>
    <n v="1"/>
    <m/>
    <n v="240"/>
    <m/>
  </r>
  <r>
    <x v="2"/>
    <x v="5"/>
    <s v="asp rc"/>
    <n v="5859"/>
    <s v="00000P33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60"/>
    <s v="00000P34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61"/>
    <s v="00000P35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62"/>
    <s v="00000P36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63"/>
    <s v="00000P37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64"/>
    <s v="00000P38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65"/>
    <s v="00000P39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66"/>
    <s v="00000P40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67"/>
    <s v="00000P41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68"/>
    <s v="00000P42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69"/>
    <s v="00000P43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70"/>
    <s v="00000P44"/>
    <s v="TESTA LETTO, APPARECCHIO"/>
    <s v="."/>
    <m/>
    <s v="."/>
    <s v="."/>
    <s v="."/>
    <s v="TLA"/>
    <s v="Z129017"/>
    <d v="1905-06-22T00:00:00"/>
    <s v="NR"/>
    <s v="NR"/>
    <s v="NO/NO"/>
    <s v="P.O. PALMI"/>
    <m/>
    <s v="NEFROLOGI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71"/>
    <s v="00000P45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72"/>
    <s v="00000P46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73"/>
    <s v="00000P47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74"/>
    <s v="00000P48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75"/>
    <s v="00000P49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76"/>
    <s v="00000P50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77"/>
    <s v="00000P51"/>
    <s v="DIAFANOSCOPIO"/>
    <s v="."/>
    <m/>
    <s v="."/>
    <s v="."/>
    <s v="."/>
    <s v="DIA"/>
    <s v="Z110702"/>
    <d v="1905-06-22T00:00:00"/>
    <s v="NR"/>
    <s v="NR"/>
    <s v="NO/NO"/>
    <s v="P.O. PALMI"/>
    <m/>
    <s v="DISTRETTO PALMI"/>
    <s v="AMB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5878"/>
    <s v="00000P54"/>
    <s v="ASPIRATORE MEDICO CHIRURGICO"/>
    <s v="."/>
    <m/>
    <s v="AIR LIQUIDE MEDICAL SYSTEMS (MARKOS)"/>
    <s v="M 20"/>
    <s v="."/>
    <s v="ACH"/>
    <s v="Z120105"/>
    <d v="1905-06-23T00:00:00"/>
    <n v="2016"/>
    <n v="2016"/>
    <s v="SI / SI"/>
    <s v="P.O. PALMI"/>
    <m/>
    <s v="DISTRETTO PALMI"/>
    <s v="AMB ODONTOIATRIA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879"/>
    <s v="00000P55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80"/>
    <s v="00000P56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81"/>
    <s v="00000P57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82"/>
    <s v="00000P58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83"/>
    <s v="00000P59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84"/>
    <s v="00000P60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85"/>
    <s v="00000P61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86"/>
    <s v="00000P62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87"/>
    <s v="00000P63"/>
    <s v="LAVAPADELLE"/>
    <s v="."/>
    <m/>
    <s v="METALARREDINOX SPA"/>
    <s v="SDTA"/>
    <s v="INO1002"/>
    <s v="5LP"/>
    <s v="."/>
    <d v="1905-06-24T00:00:00"/>
    <n v="2016"/>
    <n v="2016"/>
    <s v="SI / SI"/>
    <s v="P.O. PALMI"/>
    <m/>
    <s v="DISTRETTO PALMI"/>
    <s v="AMB ODONTOIATRIA"/>
    <s v="Proprieta' Ente"/>
    <n v="19071.169999999998"/>
    <m/>
    <s v="LAVAPADELLE"/>
    <s v="F"/>
    <n v="0.03"/>
    <n v="1691.04"/>
    <n v="1"/>
    <m/>
    <n v="50.731199999999994"/>
    <m/>
  </r>
  <r>
    <x v="2"/>
    <x v="5"/>
    <s v="asp rc"/>
    <n v="5888"/>
    <s v="00000P65"/>
    <s v="DIAFANOSCOPIO"/>
    <s v="."/>
    <m/>
    <s v="E-GRAPHIC PROCESSING EQUIPMENT"/>
    <s v="."/>
    <s v="."/>
    <s v="DIA"/>
    <s v="Z110702"/>
    <d v="1905-06-20T00:00:00"/>
    <n v="2016"/>
    <n v="2016"/>
    <s v="SI / SI"/>
    <s v="P.O. PALMI"/>
    <m/>
    <s v="DISTRETTO PALMI"/>
    <s v="AMB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5889"/>
    <s v="00000P67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90"/>
    <s v="00000P68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891"/>
    <s v="00000P70"/>
    <s v="SONDA ECOGRAFICA"/>
    <s v="B"/>
    <m/>
    <s v="ATL ADVANCED TECHNOLOGIES LABORATORIES INC"/>
    <s v="."/>
    <s v="MP7Y"/>
    <s v="SCF"/>
    <s v="Z110490"/>
    <d v="1905-06-24T00:00:00"/>
    <n v="2016"/>
    <n v="2016"/>
    <s v="SI / SI"/>
    <s v="P.O. PALMI"/>
    <m/>
    <s v="DISTRETTO PALMI"/>
    <s v="AMB ODONTOIATRIA"/>
    <s v="Proprieta' Ente"/>
    <n v="8642.24"/>
    <m/>
    <s v="SONDA ECOGRAFICA"/>
    <s v="C"/>
    <n v="0.08"/>
    <n v="5000"/>
    <n v="1"/>
    <m/>
    <n v="400"/>
    <m/>
  </r>
  <r>
    <x v="2"/>
    <x v="5"/>
    <s v="asp rc"/>
    <n v="5892"/>
    <s v="00000P71"/>
    <s v="SONDA ECOGRAFICA"/>
    <s v="B"/>
    <m/>
    <s v="ATL ADVANCED TECHNOLOGIES LABORATORIES INC"/>
    <s v="."/>
    <s v="1720O78R05"/>
    <s v="SCF"/>
    <s v="Z110490"/>
    <d v="1905-06-24T00:00:00"/>
    <n v="2016"/>
    <n v="2016"/>
    <s v="SI / SI"/>
    <s v="P.O. PALMI"/>
    <m/>
    <s v="DISTRETTO PALMI"/>
    <s v="AMB ODONTOIATRIA"/>
    <s v="Proprieta' Ente"/>
    <n v="8642.24"/>
    <m/>
    <s v="SONDA ECOGRAFICA"/>
    <s v="C"/>
    <n v="0.08"/>
    <n v="5000"/>
    <n v="1"/>
    <m/>
    <n v="400"/>
    <m/>
  </r>
  <r>
    <x v="2"/>
    <x v="5"/>
    <s v="asp rc"/>
    <n v="5893"/>
    <s v="00000P72"/>
    <s v="RIPRODUTTORE VIDEO O DIGITALE DI BIOIMMAGINI"/>
    <s v="B"/>
    <m/>
    <s v="SONY CORP"/>
    <s v="UP 850"/>
    <n v="10353"/>
    <s v="RIR"/>
    <s v="Z110706"/>
    <d v="1905-06-21T00:00:00"/>
    <n v="2016"/>
    <n v="2016"/>
    <s v="SI / SI"/>
    <s v="P.O. PALMI"/>
    <m/>
    <s v="DISTRETTO PALMI"/>
    <s v="AMB ODONTOIATR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894"/>
    <s v="00000P73"/>
    <s v="SPIROMETRO A USO CLINICO DIAGNOSTICO"/>
    <s v="B"/>
    <m/>
    <s v="SENSORMEDICS CORP"/>
    <s v="V MAX 20 C SERIE 05"/>
    <s v="770361N0V003"/>
    <s v="SPM"/>
    <s v="Z12150101"/>
    <d v="1905-06-22T00:00:00"/>
    <n v="2016"/>
    <n v="2016"/>
    <s v="SI / SI"/>
    <s v="P.O. PALMI"/>
    <m/>
    <s v="DISTRETTO PALMI"/>
    <s v="AMB ODONTOIATR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5895"/>
    <s v="00000P74"/>
    <s v="LETTORE HOLTER MULTIDISCIPLINARE"/>
    <s v="B"/>
    <m/>
    <s v="HEWLETT PACKARD CO"/>
    <s v="."/>
    <s v="."/>
    <s v="LHO"/>
    <s v="."/>
    <d v="1905-06-22T00:00:00"/>
    <n v="2016"/>
    <n v="2016"/>
    <s v="SI / SI"/>
    <s v="P.O. PALMI"/>
    <m/>
    <s v="DISTRETTO PALMI"/>
    <s v="AMB ODONTOIATRIA"/>
    <s v="Proprieta' Ente"/>
    <n v="22000"/>
    <m/>
    <s v="LETTORE HOLTER MULTIDISCIPLINARE"/>
    <s v="D"/>
    <n v="0.06"/>
    <n v="5333.3333333333339"/>
    <n v="1"/>
    <m/>
    <n v="320"/>
    <m/>
  </r>
  <r>
    <x v="2"/>
    <x v="5"/>
    <s v="asp rc"/>
    <n v="5896"/>
    <s v="00000P75"/>
    <s v="MONITOR PER PERSONAL COMPUTER"/>
    <s v="B"/>
    <m/>
    <s v="LG ELECTRONICS INC"/>
    <s v="STUDIO WORKS 552V"/>
    <s v="."/>
    <s v="1SM"/>
    <s v="."/>
    <d v="1905-06-22T00:00:00"/>
    <n v="2016"/>
    <n v="2016"/>
    <s v="SI / SI"/>
    <s v="P.O. PALMI"/>
    <m/>
    <s v="DISTRETTO PALMI"/>
    <s v="AMB ODONTOIATRIA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5897"/>
    <s v="00000P76"/>
    <s v="STAMPANTE PER COMPUTER"/>
    <s v="B"/>
    <m/>
    <s v="HEWLETT PACKARD CO"/>
    <s v="DESK JET 840C"/>
    <s v="."/>
    <s v="1SC"/>
    <s v="."/>
    <d v="1905-06-22T00:00:00"/>
    <n v="2016"/>
    <n v="2016"/>
    <s v="SI / SI"/>
    <s v="P.O. PALMI"/>
    <m/>
    <s v="DISTRETTO PALMI"/>
    <s v="AMB ODONTOIATRIA"/>
    <s v="Proprieta' Ente"/>
    <n v="440.71"/>
    <m/>
    <s v="STAMPANTE PER COMPUTER"/>
    <s v="F"/>
    <n v="0.03"/>
    <n v="0"/>
    <n v="1"/>
    <m/>
    <n v="0"/>
    <m/>
  </r>
  <r>
    <x v="2"/>
    <x v="5"/>
    <s v="asp rc"/>
    <n v="5898"/>
    <s v="00000P77"/>
    <s v="REGISTRATORE HOLTER ECG"/>
    <s v="B"/>
    <m/>
    <s v="OXFORD INSTRUMENTS MEDICAL SYSTEM DIVISION"/>
    <s v="."/>
    <s v="M0601067"/>
    <s v="RHO"/>
    <s v="Z12050403"/>
    <d v="1905-06-22T00:00:00"/>
    <n v="2016"/>
    <n v="2016"/>
    <s v="SI / SI"/>
    <s v="P.O. PALMI"/>
    <m/>
    <s v="DISTRETTO PALMI"/>
    <s v="AMB ODONTOIATRIA"/>
    <s v="Proprieta' Ente"/>
    <n v="2248.96"/>
    <m/>
    <s v="REGISTRATORE HOLTER ECG"/>
    <s v="D"/>
    <n v="0.06"/>
    <n v="1333.3333333333335"/>
    <n v="1"/>
    <m/>
    <n v="80"/>
    <m/>
  </r>
  <r>
    <x v="2"/>
    <x v="5"/>
    <s v="asp rc"/>
    <n v="5899"/>
    <s v="00000P78"/>
    <s v="REGISTRATORE HOLTER DELLA PRESSIONE SANGUIGNA"/>
    <s v="B"/>
    <m/>
    <s v="AND A &amp; D CO LTD"/>
    <s v="TM 2430"/>
    <s v="MO601068"/>
    <s v="RHP"/>
    <s v="Z12050404"/>
    <d v="1905-06-22T00:00:00"/>
    <n v="2016"/>
    <n v="2016"/>
    <s v="SI / SI"/>
    <s v="P.O. PALMI"/>
    <m/>
    <s v="DISTRETTO PALMI"/>
    <s v="AMB ODONTOIATRIA"/>
    <s v="Proprieta' Ente"/>
    <n v="2248.96"/>
    <m/>
    <s v="REGISTRATORE HOLTER DELLA PRESSIONE SANGUIGNA"/>
    <s v="D"/>
    <n v="0.06"/>
    <n v="1333.3333333333335"/>
    <n v="1"/>
    <m/>
    <n v="80"/>
    <m/>
  </r>
  <r>
    <x v="2"/>
    <x v="5"/>
    <s v="asp rc"/>
    <n v="5900"/>
    <s v="00000P79"/>
    <s v="MONITOR"/>
    <s v="B"/>
    <m/>
    <s v="HEWLETT PACKARD CO"/>
    <s v="M 1204 A"/>
    <s v="4006A80063"/>
    <s v="MON"/>
    <s v="Z12030202"/>
    <d v="1905-06-22T00:00:00"/>
    <n v="2016"/>
    <n v="2016"/>
    <s v="SI / SI"/>
    <s v="P.O. PALMI"/>
    <m/>
    <s v="DISTRETTO PALMI"/>
    <s v="AMB ODONTOIATRIA"/>
    <s v="Proprieta' Ente"/>
    <n v="13399.29"/>
    <m/>
    <s v="MONITOR"/>
    <s v="C"/>
    <n v="0.08"/>
    <n v="3000"/>
    <n v="1"/>
    <m/>
    <n v="240"/>
    <m/>
  </r>
  <r>
    <x v="2"/>
    <x v="5"/>
    <s v="asp rc"/>
    <n v="5901"/>
    <s v="00000P80"/>
    <s v="MONITOR"/>
    <s v="B"/>
    <m/>
    <s v="HEWLETT PACKARD CO"/>
    <s v="M 1204 A"/>
    <s v="4006A80600"/>
    <s v="MON"/>
    <s v="Z12030202"/>
    <d v="1905-06-22T00:00:00"/>
    <n v="2016"/>
    <n v="2016"/>
    <s v="SI / SI"/>
    <s v="P.O. PALMI"/>
    <m/>
    <s v="DISTRETTO PALMI"/>
    <s v="AMB ODONTOIATRIA"/>
    <s v="Proprieta' Ente"/>
    <n v="13399.29"/>
    <m/>
    <s v="MONITOR"/>
    <s v="C"/>
    <n v="0.08"/>
    <n v="3000"/>
    <n v="1"/>
    <m/>
    <n v="240"/>
    <m/>
  </r>
  <r>
    <x v="2"/>
    <x v="5"/>
    <s v="asp rc"/>
    <n v="5902"/>
    <s v="00000P81"/>
    <s v="DIAFANOSCOPIO"/>
    <s v="."/>
    <m/>
    <s v="E-GRAPHIC PROCESSING EQUIPMENT"/>
    <s v="."/>
    <s v="."/>
    <s v="DIA"/>
    <s v="Z110702"/>
    <d v="1905-06-20T00:00:00"/>
    <n v="2016"/>
    <n v="2016"/>
    <s v="SI / SI"/>
    <s v="P.O. PALMI"/>
    <m/>
    <s v="DISTRETTO PALMI"/>
    <s v="AMB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5903"/>
    <s v="00000P82"/>
    <s v="MONITOR"/>
    <s v="B"/>
    <m/>
    <s v="HEWLETT PACKARD CO"/>
    <s v="M 1204 A"/>
    <s v="4006A80652"/>
    <s v="MON"/>
    <s v="Z12030202"/>
    <d v="1905-06-22T00:00:00"/>
    <n v="2016"/>
    <n v="2016"/>
    <s v="SI / SI"/>
    <s v="P.O. PALMI"/>
    <m/>
    <s v="DISTRETTO PALMI"/>
    <s v="AMB ODONTOIATRIA"/>
    <s v="Proprieta' Ente"/>
    <n v="13399.29"/>
    <m/>
    <s v="MONITOR"/>
    <s v="C"/>
    <n v="0.08"/>
    <n v="3000"/>
    <n v="1"/>
    <m/>
    <n v="240"/>
    <m/>
  </r>
  <r>
    <x v="2"/>
    <x v="5"/>
    <s v="asp rc"/>
    <n v="5904"/>
    <s v="00000P83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05"/>
    <s v="00000P84"/>
    <s v="TESTA LETTO, APPARECCHIO"/>
    <s v="."/>
    <m/>
    <s v="."/>
    <s v="."/>
    <s v="."/>
    <s v="TLA"/>
    <s v="Z129017"/>
    <d v="1905-06-22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06"/>
    <s v="00000P87"/>
    <s v="TOMOGRAFO ASSIALE COMPUTERIZZATO"/>
    <s v="B"/>
    <m/>
    <s v="TOSHIBA MEDICAL SYSTEMS"/>
    <s v="XVISION EX"/>
    <s v="A7622284"/>
    <s v="TAC"/>
    <s v="Z11030602"/>
    <d v="1905-06-26T00:00:00"/>
    <s v="NR"/>
    <s v="NR"/>
    <s v="NO/NO"/>
    <s v="P.O. PALMI"/>
    <m/>
    <s v="RADIOLOGIA"/>
    <s v="SALA TAC"/>
    <s v="Proprieta' Ente"/>
    <n v="250000"/>
    <m/>
    <s v="TOMOGRAFO ASSIALE COMPUTERIZZATO"/>
    <s v="A"/>
    <n v="0.12"/>
    <n v="488744.22519999999"/>
    <n v="1"/>
    <m/>
    <n v="58649.307023999994"/>
    <m/>
  </r>
  <r>
    <x v="2"/>
    <x v="5"/>
    <s v="asp rc"/>
    <n v="5907"/>
    <s v="00000P88"/>
    <s v="INIETTORE ANGIOGRAFICO"/>
    <s v="."/>
    <m/>
    <s v="SIAS SOCIETA` ITALIANA APPARECCHI SCIENTIFICI SPA"/>
    <s v="INJECTOR 957"/>
    <s v="."/>
    <s v="IAG"/>
    <s v="Z11039013"/>
    <d v="1905-06-26T00:00:00"/>
    <n v="2016"/>
    <n v="2016"/>
    <s v="SI / SI"/>
    <s v="P.O. PALMI"/>
    <m/>
    <s v="RADIOLOGIA"/>
    <s v="SALA TAC"/>
    <s v="Proprieta' Ente"/>
    <n v="18999"/>
    <m/>
    <s v="INIETTORE ANGIOGRAFICO"/>
    <s v="C"/>
    <n v="0.08"/>
    <n v="4000"/>
    <n v="1"/>
    <m/>
    <n v="320"/>
    <m/>
  </r>
  <r>
    <x v="2"/>
    <x v="5"/>
    <s v="asp rc"/>
    <n v="5908"/>
    <s v="00000P89"/>
    <s v="TAVOLO PER PAZIENTE PER APPARECCHIO RADIOLOGICO"/>
    <s v="B"/>
    <m/>
    <s v="TOSHIBA MEDICAL SYSTEMS"/>
    <s v="."/>
    <s v="."/>
    <s v="TPA"/>
    <s v="Z110390"/>
    <d v="1905-06-26T00:00:00"/>
    <s v="NR"/>
    <s v="NR"/>
    <s v="NO/NO"/>
    <s v="P.O. PALMI"/>
    <m/>
    <s v="RADIOLOGIA"/>
    <s v="SALA TAC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5909"/>
    <s v="00000P90"/>
    <s v="GENERATORE D'ALTA TENSIONE PER GRUPPO RADIOLOGICO"/>
    <s v="B"/>
    <m/>
    <s v="."/>
    <s v="."/>
    <s v="."/>
    <s v="GUT"/>
    <s v="Z110390"/>
    <d v="1905-06-22T00:00:00"/>
    <s v="NR"/>
    <s v="NR"/>
    <s v="NO/NO"/>
    <s v="P.O. PALMI"/>
    <m/>
    <s v="RADIOLOGIA"/>
    <s v="SALA TAC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5910"/>
    <s v="00000P91"/>
    <s v="ELABORATORE PER BIOIMMAGINI"/>
    <s v="B"/>
    <m/>
    <s v="TOSHIBA MEDICAL SYSTEMS"/>
    <s v="XVISION  (PER TAC)"/>
    <s v="."/>
    <s v="EBI"/>
    <s v="."/>
    <d v="1905-06-22T00:00:00"/>
    <s v="NR"/>
    <s v="NR"/>
    <s v="NO/NO"/>
    <s v="P.O. PALMI"/>
    <m/>
    <s v="RADIOLOGIA"/>
    <s v="SALA TAC"/>
    <s v="Proprieta' Ente"/>
    <n v="10000"/>
    <m/>
    <s v="ELABORATORE PER BIOIMMAGINI"/>
    <s v="E"/>
    <n v="0.04"/>
    <n v="929.62"/>
    <n v="1"/>
    <m/>
    <n v="37.184800000000003"/>
    <m/>
  </r>
  <r>
    <x v="2"/>
    <x v="5"/>
    <s v="asp rc"/>
    <n v="5911"/>
    <s v="00000P98"/>
    <s v="TAVOLO TELECOMANDATO"/>
    <s v="B"/>
    <m/>
    <s v="GENERAL MEDICAL MERATE SPA"/>
    <s v="MTX 20 E"/>
    <s v="."/>
    <s v="TTE"/>
    <s v="Z110307"/>
    <d v="1905-06-20T00:00:00"/>
    <s v="NR"/>
    <s v="NR"/>
    <s v="NO/NO"/>
    <s v="P.O. PALMI"/>
    <m/>
    <s v="RADIOLOGIA"/>
    <s v="DIAGNOSTICA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5912"/>
    <s v="00000P99"/>
    <s v="INTENSIFICATORE DI IMMAGINE"/>
    <s v="B"/>
    <m/>
    <s v="."/>
    <s v="."/>
    <s v="."/>
    <s v="IIM"/>
    <s v="Z11039015"/>
    <d v="1905-06-20T00:00:00"/>
    <s v="NR"/>
    <s v="NR"/>
    <s v="NO/NO"/>
    <s v="P.O. PALMI"/>
    <m/>
    <s v="RADIOLOGIA"/>
    <s v="DIAGNOSTICA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5913"/>
    <s v="0000P100"/>
    <s v="COMPLESSO RADIOGENO"/>
    <s v="B"/>
    <m/>
    <s v="IAE INDUSTRIA APPLICAZIONI ELETTRONICHE SPA"/>
    <s v="X 20"/>
    <s v="."/>
    <s v="CRA"/>
    <s v="Z110390"/>
    <d v="1905-06-20T00:00:00"/>
    <s v="NR"/>
    <s v="NR"/>
    <s v="NO/NO"/>
    <s v="P.O. PALMI"/>
    <m/>
    <s v="RADIOLOGIA"/>
    <s v="DIAGNOSTICA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5914"/>
    <s v="0000P101"/>
    <s v="GENERATORE D'ALTA TENSIONE PER GRUPPO RADIOLOGICO"/>
    <s v="B"/>
    <m/>
    <s v="."/>
    <s v="."/>
    <n v="602"/>
    <s v="GUT"/>
    <s v="Z110390"/>
    <d v="1905-06-20T00:00:00"/>
    <s v="NR"/>
    <s v="NR"/>
    <s v="NO/NO"/>
    <s v="P.O. PALMI"/>
    <m/>
    <s v="RADIOLOGIA"/>
    <s v="DIAGNOSTICA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5915"/>
    <s v="0000P102"/>
    <s v="MONITOR TELEVISIVO PER BIOIMMAGINI"/>
    <s v="B"/>
    <m/>
    <s v="."/>
    <s v="."/>
    <s v="."/>
    <s v="MTV"/>
    <s v="Z119008"/>
    <d v="1905-06-20T00:00:00"/>
    <s v="NR"/>
    <s v="NR"/>
    <s v="NO/NO"/>
    <s v="P.O. PALMI"/>
    <m/>
    <s v="RADIOLOGIA"/>
    <s v="DIAGNOSTICA"/>
    <s v="Proprieta' Ente"/>
    <n v="7750"/>
    <m/>
    <s v="MONITOR TELEVISIVO PER BIOIMMAGINI"/>
    <s v="F"/>
    <n v="0.03"/>
    <n v="2666.666666666667"/>
    <n v="1"/>
    <m/>
    <n v="80"/>
    <m/>
  </r>
  <r>
    <x v="2"/>
    <x v="5"/>
    <s v="asp rc"/>
    <n v="5916"/>
    <s v="0000P103"/>
    <s v="CONSOLLE DI COMANDO PER TAVOLO TELECOMANDATO"/>
    <s v="B"/>
    <m/>
    <s v="GENERAL MEDICAL MERATE SPA"/>
    <s v="."/>
    <n v="15580"/>
    <s v="CAV"/>
    <s v="Z110390"/>
    <d v="1905-06-20T00:00:00"/>
    <s v="NR"/>
    <s v="NR"/>
    <s v="NO/NO"/>
    <s v="P.O. PALMI"/>
    <m/>
    <s v="RADIOLOGIA"/>
    <s v="DIAGNOSTICA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5917"/>
    <s v="0000P104"/>
    <s v="CONSOLLE DI COMANDO PER GRUPPO RADIOLOGICO"/>
    <s v="B"/>
    <m/>
    <s v="GENERAL MEDICAL MERATE SPA"/>
    <s v="MGR 80 HF"/>
    <n v="15663"/>
    <s v="CTA"/>
    <s v="Z110390"/>
    <d v="1905-06-20T00:00:00"/>
    <s v="NR"/>
    <s v="NR"/>
    <s v="NO/NO"/>
    <s v="P.O. PALMI"/>
    <m/>
    <s v="RADIOLOGIA"/>
    <s v="DIAGNOSTICA"/>
    <s v="Proprieta' Ente"/>
    <n v="24746.89"/>
    <m/>
    <s v="CONSOLLE DI COMANDO PER GRUPPO RADIOLOGICO"/>
    <s v="A"/>
    <n v="0.12"/>
    <n v="0"/>
    <n v="1"/>
    <m/>
    <n v="0"/>
    <m/>
  </r>
  <r>
    <x v="2"/>
    <x v="5"/>
    <s v="asp rc"/>
    <n v="5918"/>
    <s v="0000P105"/>
    <s v="DIAFANOSCOPIO"/>
    <s v="."/>
    <m/>
    <s v="."/>
    <s v="."/>
    <s v="."/>
    <s v="DIA"/>
    <s v="Z110702"/>
    <d v="1905-06-20T00:00:00"/>
    <n v="2016"/>
    <n v="2016"/>
    <s v="SI / SI"/>
    <s v="P.O. PALMI"/>
    <m/>
    <s v="RADIOLOGIA"/>
    <s v="CAMERA OSCURA"/>
    <s v="Proprieta' Ente"/>
    <n v="800"/>
    <m/>
    <s v="DIAFANOSCOPIO"/>
    <s v="F"/>
    <n v="0.03"/>
    <n v="266.66666666666669"/>
    <n v="1"/>
    <m/>
    <n v="8"/>
    <m/>
  </r>
  <r>
    <x v="2"/>
    <x v="5"/>
    <s v="asp rc"/>
    <n v="5919"/>
    <s v="0000P107"/>
    <s v="LAMPADA DA VISITA"/>
    <s v="."/>
    <m/>
    <s v="."/>
    <s v="."/>
    <s v="."/>
    <s v="."/>
    <s v="."/>
    <d v="1905-06-19T00:00:00"/>
    <n v="2016"/>
    <n v="2016"/>
    <s v="SI / SI"/>
    <s v="P.O. PALMI"/>
    <m/>
    <s v="MEDICINA IPERBARICA"/>
    <s v="SALA IPERBARICA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5920"/>
    <s v="0000P111"/>
    <s v="CARICA BATTERIE"/>
    <s v="."/>
    <m/>
    <s v="."/>
    <s v="."/>
    <s v="."/>
    <s v="6CA"/>
    <s v="."/>
    <d v="1905-06-19T00:00:00"/>
    <n v="2016"/>
    <n v="2016"/>
    <s v="SI / SI"/>
    <s v="P.O. PALMI"/>
    <m/>
    <s v="MEDICINA IPERBARICA"/>
    <s v="SALA IPERBARICA"/>
    <s v="Proprieta' Ente"/>
    <n v="382.06"/>
    <m/>
    <s v="CARICA BATTERIE"/>
    <s v="E"/>
    <n v="0.04"/>
    <n v="0"/>
    <n v="1"/>
    <m/>
    <n v="0"/>
    <m/>
  </r>
  <r>
    <x v="2"/>
    <x v="5"/>
    <s v="asp rc"/>
    <n v="5921"/>
    <s v="0000P118"/>
    <s v="SPETTROFOTOMETRO"/>
    <s v="."/>
    <m/>
    <s v="INSTRUMENTATION LABORATORY"/>
    <s v="."/>
    <s v="G6176"/>
    <s v="SFM"/>
    <s v="."/>
    <d v="1905-06-24T00:00:00"/>
    <n v="2016"/>
    <n v="2016"/>
    <s v="SI / SI"/>
    <s v="P.O. PALMI"/>
    <m/>
    <s v="MEDICINA IPERBARICA"/>
    <s v="SALA IPERBARICA"/>
    <s v="Proprieta' Ente"/>
    <n v="30120.13"/>
    <m/>
    <s v="SPETTROFOTOMETRO"/>
    <s v="C"/>
    <n v="0.08"/>
    <n v="4939.0006199999998"/>
    <n v="1"/>
    <m/>
    <n v="395.12004960000002"/>
    <m/>
  </r>
  <r>
    <x v="2"/>
    <x v="5"/>
    <s v="asp rc"/>
    <n v="5922"/>
    <s v="0000P132"/>
    <s v="BAGNO TERMOSTATICO"/>
    <s v="."/>
    <m/>
    <s v="ISCO SRL"/>
    <s v="GTR 90 REGATERM"/>
    <n v="94030519"/>
    <s v="BTE"/>
    <s v="W02079001"/>
    <d v="1905-06-22T00:00:00"/>
    <n v="2016"/>
    <n v="2016"/>
    <s v="SI / SI"/>
    <s v="P.O. PALMI"/>
    <m/>
    <s v="IMMUNOTRASFUSIONALE"/>
    <s v="LABORATORIO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5923"/>
    <s v="0000P133"/>
    <s v="SALDATORE DI SACCHE"/>
    <s v="."/>
    <m/>
    <s v="NPBI INTERNATIONAL BV"/>
    <s v="MOBILEA"/>
    <s v="ONMA2465"/>
    <s v="SSH"/>
    <s v="W02029008"/>
    <d v="1905-06-22T00:00:00"/>
    <n v="2016"/>
    <n v="2016"/>
    <s v="SI / SI"/>
    <s v="P.O. PALMI"/>
    <m/>
    <s v="IMMUNOTRASFUSIONALE"/>
    <s v="LABORATORIO"/>
    <s v="Proprieta' Ente"/>
    <n v="1916.11"/>
    <m/>
    <s v="SALDATORE DI SACCHE"/>
    <s v="F"/>
    <n v="0.03"/>
    <n v="2133.333333333333"/>
    <n v="1"/>
    <m/>
    <n v="63.999999999999986"/>
    <m/>
  </r>
  <r>
    <x v="2"/>
    <x v="5"/>
    <s v="asp rc"/>
    <n v="5924"/>
    <s v="0000P149"/>
    <s v="CENTRIFUGA"/>
    <s v="."/>
    <m/>
    <s v="JOHNSON &amp; JOHNSON ORTHO"/>
    <s v="PENTALFUGE"/>
    <n v="2091276"/>
    <s v="CEN"/>
    <s v="W02069003"/>
    <d v="1905-06-22T00:00:00"/>
    <n v="2016"/>
    <n v="2016"/>
    <s v="SI / SI"/>
    <s v="P.O. PALMI"/>
    <m/>
    <s v="LABORATORIO ANALISI"/>
    <s v="LABORATORIO"/>
    <s v="Proprieta' Ente"/>
    <n v="4196.8599999999997"/>
    <m/>
    <s v="CENTRIFUGA"/>
    <s v="E"/>
    <n v="0.04"/>
    <n v="4000"/>
    <n v="1"/>
    <m/>
    <n v="160"/>
    <m/>
  </r>
  <r>
    <x v="2"/>
    <x v="5"/>
    <s v="asp rc"/>
    <n v="5925"/>
    <s v="0000P150"/>
    <s v="MICROSCOPIO OTTICO DA LABORATORIO"/>
    <s v="B"/>
    <m/>
    <s v="LEICA MICROSYSTEMS WETZLAR GMBH"/>
    <s v="LABORLUX 11"/>
    <s v="."/>
    <s v="MOL"/>
    <s v="W0202050303"/>
    <d v="1905-06-22T00:00:00"/>
    <n v="2016"/>
    <n v="2016"/>
    <s v="SI / SI"/>
    <s v="P.O. PALMI"/>
    <m/>
    <s v="LABORATORIO ANALISI"/>
    <s v="LABORATORIO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5926"/>
    <s v="0000P151"/>
    <s v="INCUBATORE"/>
    <s v="."/>
    <m/>
    <s v="OCRAS ZAMBELLI SRL"/>
    <s v="TA 1"/>
    <s v="."/>
    <s v="INC"/>
    <s v="."/>
    <s v="PREC. 1995"/>
    <n v="2016"/>
    <n v="2016"/>
    <s v="SI / SI"/>
    <s v="P.O. PALMI"/>
    <m/>
    <s v="LABORATORIO ANALISI"/>
    <s v="LABORATORIO"/>
    <s v="Proprieta' Ente"/>
    <n v="4050"/>
    <m/>
    <s v="INCUBATORE"/>
    <s v="E"/>
    <n v="0.04"/>
    <n v="2000"/>
    <n v="1"/>
    <m/>
    <n v="80"/>
    <m/>
  </r>
  <r>
    <x v="2"/>
    <x v="5"/>
    <s v="asp rc"/>
    <n v="5927"/>
    <s v="0000P153"/>
    <s v="CONGELATORE DOMESTICO"/>
    <s v="."/>
    <m/>
    <s v="IBERNA SPA"/>
    <s v="."/>
    <s v="."/>
    <s v="5FD"/>
    <s v="."/>
    <d v="1905-06-22T00:00:00"/>
    <n v="2016"/>
    <n v="2016"/>
    <s v="SI / SI"/>
    <s v="P.O. PALMI"/>
    <m/>
    <s v="LABORATORIO ANALISI"/>
    <s v="LABORATORIO"/>
    <s v="Proprieta' Ente"/>
    <n v="4613.58"/>
    <m/>
    <s v="CONGELATORE DOMESTICO"/>
    <s v="E"/>
    <n v="0.04"/>
    <n v="1000"/>
    <n v="1"/>
    <m/>
    <n v="40"/>
    <m/>
  </r>
  <r>
    <x v="2"/>
    <x v="5"/>
    <s v="asp rc"/>
    <n v="5928"/>
    <s v="0000P162"/>
    <s v="CELLA/FRIGO PER SALME"/>
    <s v="."/>
    <m/>
    <s v="."/>
    <s v="PER SALME"/>
    <s v="."/>
    <s v="7FS"/>
    <s v="."/>
    <s v="PREC. 1995"/>
    <n v="2016"/>
    <n v="2016"/>
    <s v="SI / SI"/>
    <s v="P.O. PALMI"/>
    <m/>
    <s v="CAMERA MORTUARIA"/>
    <s v="SALA SALME"/>
    <s v="Proprieta' Ente"/>
    <n v="4593.43"/>
    <m/>
    <s v="CELLA CONSERVAZIONE SALME"/>
    <s v="E"/>
    <n v="0.04"/>
    <n v="4857.75"/>
    <n v="1"/>
    <m/>
    <n v="194.31"/>
    <m/>
  </r>
  <r>
    <x v="2"/>
    <x v="5"/>
    <s v="asp rc"/>
    <n v="5929"/>
    <s v="0000P166"/>
    <s v="ELETTROBISTURI"/>
    <s v="B"/>
    <m/>
    <s v="CONMED CORP"/>
    <s v="EXCALIBUR PLUS"/>
    <s v="."/>
    <s v="ELB"/>
    <s v="Z12010902"/>
    <d v="1905-06-20T00:00:00"/>
    <n v="2016"/>
    <n v="2016"/>
    <s v="SI / SI"/>
    <s v="P.O. PALMI"/>
    <m/>
    <s v="POLIAMBULATORI"/>
    <s v="AMB. CHIRURGIA"/>
    <s v="Proprieta' Ente"/>
    <n v="18603.330000000002"/>
    <m/>
    <s v="ELETTROBISTURI"/>
    <s v="C"/>
    <n v="0.08"/>
    <n v="5000"/>
    <n v="1"/>
    <m/>
    <n v="400"/>
    <m/>
  </r>
  <r>
    <x v="2"/>
    <x v="5"/>
    <s v="asp rc"/>
    <n v="5930"/>
    <s v="0000P168"/>
    <s v="STUFA A SECCO"/>
    <s v="."/>
    <m/>
    <s v="HERAEUS INSTRUMENTS GMBH"/>
    <s v="."/>
    <s v="."/>
    <s v="."/>
    <s v="."/>
    <s v="PREC. 1995"/>
    <n v="2016"/>
    <n v="2016"/>
    <s v="SI / SI"/>
    <s v="P.O. PALMI"/>
    <m/>
    <s v="POLIAMBULATORI"/>
    <s v="AMB. CHIRURGIA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5931"/>
    <s v="0000P170"/>
    <s v="OFTALMOSCOPIO"/>
    <s v="B"/>
    <m/>
    <s v="HEINE OPTOTECHNIK"/>
    <s v="."/>
    <s v="."/>
    <s v="OFS"/>
    <s v="Z12120114"/>
    <d v="1905-06-21T00:00:00"/>
    <n v="2016"/>
    <n v="2016"/>
    <s v="SI / SI"/>
    <s v="P.O. PALMI"/>
    <m/>
    <s v="POLIAMBULATORI"/>
    <s v="AMB. CHIRURGIA"/>
    <s v="Proprieta' Ente"/>
    <n v="2874.94"/>
    <m/>
    <s v="OFTALMOSCOPIO"/>
    <s v="F"/>
    <n v="0.03"/>
    <n v="1333.3333333333335"/>
    <n v="1"/>
    <m/>
    <n v="40"/>
    <m/>
  </r>
  <r>
    <x v="2"/>
    <x v="5"/>
    <s v="asp rc"/>
    <n v="5932"/>
    <s v="0000P171"/>
    <s v="ECOTOMOGRAFO"/>
    <s v="B"/>
    <m/>
    <s v="ANSALDO BIOMEDICALE SPA"/>
    <s v="AU 910"/>
    <s v="SE15580116"/>
    <s v="ECT"/>
    <s v="Z11040101"/>
    <d v="1905-06-18T00:00:00"/>
    <n v="2016"/>
    <n v="2016"/>
    <s v="SI / SI"/>
    <s v="P.O. PALMI"/>
    <m/>
    <s v="POLIAMBULATORI"/>
    <s v="AMB. CHIRURGIA"/>
    <s v="Proprieta' Ente"/>
    <n v="90416.67"/>
    <m/>
    <s v="ECOTOMOGRAFO"/>
    <s v="C"/>
    <n v="0.08"/>
    <n v="15000"/>
    <n v="1"/>
    <m/>
    <n v="1200"/>
    <m/>
  </r>
  <r>
    <x v="2"/>
    <x v="5"/>
    <s v="asp rc"/>
    <n v="5933"/>
    <s v="0000P172"/>
    <s v="SONDA ECOGRAFICA"/>
    <s v="B"/>
    <m/>
    <s v="ANSALDO BIOMEDICALE SPA"/>
    <s v="."/>
    <s v="SU 12087030"/>
    <s v="SCF"/>
    <s v="Z110490"/>
    <d v="1905-06-18T00:00:00"/>
    <n v="2016"/>
    <n v="2016"/>
    <s v="SI / SI"/>
    <s v="P.O. PALMI"/>
    <m/>
    <s v="POLIAMBULATORI"/>
    <s v="AMB. CHIRURGIA"/>
    <s v="Proprieta' Ente"/>
    <n v="8642.24"/>
    <m/>
    <s v="SONDA ECOGRAFICA"/>
    <s v="C"/>
    <n v="0.08"/>
    <n v="5000"/>
    <n v="1"/>
    <m/>
    <n v="400"/>
    <m/>
  </r>
  <r>
    <x v="2"/>
    <x v="5"/>
    <s v="asp rc"/>
    <n v="5934"/>
    <s v="0000P177"/>
    <s v="SONDA ECOGRAFICA"/>
    <s v="B"/>
    <m/>
    <s v="ATL ADVANCED TECHNOLOGIES LABORATORIES INC"/>
    <s v="C5-2"/>
    <s v="."/>
    <s v="SCF"/>
    <s v="Z110490"/>
    <d v="1905-06-23T00:00:00"/>
    <n v="2016"/>
    <n v="2016"/>
    <s v="SI / SI"/>
    <s v="P.O. PALMI"/>
    <m/>
    <s v="POLIAMBULATORI"/>
    <s v="AMB. OSTETRICIA"/>
    <s v="Proprieta' Ente"/>
    <n v="8642.24"/>
    <m/>
    <s v="SONDA ECOGRAFICA"/>
    <s v="C"/>
    <n v="0.08"/>
    <n v="5000"/>
    <n v="1"/>
    <m/>
    <n v="400"/>
    <m/>
  </r>
  <r>
    <x v="2"/>
    <x v="5"/>
    <s v="asp rc"/>
    <n v="5935"/>
    <s v="0000P178"/>
    <s v="SONDA ECOGRAFICA"/>
    <s v="B"/>
    <m/>
    <s v="ATL ADVANCED TECHNOLOGIES LABORATORIES INC"/>
    <s v="9-5 ENDO 8 T/V"/>
    <s v="."/>
    <s v="SCF"/>
    <s v="Z110490"/>
    <d v="1905-06-23T00:00:00"/>
    <n v="2016"/>
    <n v="2016"/>
    <s v="SI / SI"/>
    <s v="P.O. PALMI"/>
    <m/>
    <s v="POLIAMBULATORI"/>
    <s v="AMB. OSTETRICIA"/>
    <s v="Proprieta' Ente"/>
    <n v="8642.24"/>
    <m/>
    <s v="SONDA ECOGRAFICA"/>
    <s v="C"/>
    <n v="0.08"/>
    <n v="5000"/>
    <n v="1"/>
    <m/>
    <n v="400"/>
    <m/>
  </r>
  <r>
    <x v="2"/>
    <x v="5"/>
    <s v="asp rc"/>
    <n v="5936"/>
    <s v="0000P179"/>
    <s v="SONDA ECOGRAFICA"/>
    <s v="B"/>
    <m/>
    <s v="ATL ADVANCED TECHNOLOGIES LABORATORIES INC"/>
    <s v="11-5 L 40"/>
    <s v="."/>
    <s v="SCF"/>
    <s v="Z110490"/>
    <d v="1905-06-23T00:00:00"/>
    <n v="2016"/>
    <n v="2016"/>
    <s v="SI / SI"/>
    <s v="P.O. PALMI"/>
    <m/>
    <s v="POLIAMBULATORI"/>
    <s v="AMB. OSTETRICIA"/>
    <s v="Proprieta' Ente"/>
    <n v="8642.24"/>
    <m/>
    <s v="SONDA ECOGRAFICA"/>
    <s v="C"/>
    <n v="0.08"/>
    <n v="5000"/>
    <n v="1"/>
    <m/>
    <n v="400"/>
    <m/>
  </r>
  <r>
    <x v="2"/>
    <x v="5"/>
    <s v="asp rc"/>
    <n v="5937"/>
    <s v="0000P180"/>
    <s v="RIPRODUTTORE VIDEO O DIGITALE DI BIOIMMAGINI"/>
    <s v="B"/>
    <m/>
    <s v="SONY CORP"/>
    <s v="UP 890 MD"/>
    <s v="."/>
    <s v="RIR"/>
    <s v="Z110706"/>
    <d v="1905-06-23T00:00:00"/>
    <n v="2016"/>
    <n v="2016"/>
    <s v="SI / SI"/>
    <s v="P.O. PALMI"/>
    <m/>
    <s v="POLIAMBULATORI"/>
    <s v="AMB. OSTETRIC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938"/>
    <s v="0000P190"/>
    <s v="TESTA LETTO, APPARECCHIO"/>
    <s v="."/>
    <m/>
    <s v="BERMAN SRL"/>
    <s v="TESTALETTO"/>
    <n v="696218"/>
    <s v="TLA"/>
    <s v="Z129017"/>
    <d v="1905-06-22T00:00:00"/>
    <n v="2016"/>
    <n v="2016"/>
    <s v="SI / SI"/>
    <s v="P.O. PALMI"/>
    <m/>
    <s v="POLIAMBULATORI"/>
    <s v="AMB. CARDIOLO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39"/>
    <s v="0000P194"/>
    <s v="STAMPANTE PER COMPUTER"/>
    <s v="B"/>
    <m/>
    <s v="HEWLETT PACKARD CO"/>
    <s v="LASER JET III"/>
    <s v="3212JE1881"/>
    <s v="1SC"/>
    <s v="."/>
    <d v="1905-06-22T00:00:00"/>
    <n v="2016"/>
    <n v="2016"/>
    <s v="SI / SI"/>
    <s v="P.O. PALMI"/>
    <m/>
    <s v="POLIAMBULATORI"/>
    <s v="AMB. CARDIOLOGIA"/>
    <s v="Proprieta' Ente"/>
    <n v="440.71"/>
    <m/>
    <s v="STAMPANTE PER COMPUTER"/>
    <s v="F"/>
    <n v="0.03"/>
    <n v="0"/>
    <n v="1"/>
    <m/>
    <n v="0"/>
    <m/>
  </r>
  <r>
    <x v="2"/>
    <x v="5"/>
    <s v="asp rc"/>
    <n v="5940"/>
    <s v="0000P198"/>
    <s v="TESTA LETTO, APPARECCHIO"/>
    <s v="."/>
    <m/>
    <s v="."/>
    <s v="."/>
    <s v="."/>
    <s v="TLA"/>
    <s v="Z129017"/>
    <d v="1905-06-22T00:00:00"/>
    <s v="NR"/>
    <s v="NR"/>
    <s v="NO/NO"/>
    <s v="P.O. PALMI"/>
    <m/>
    <s v="POLIAMBULATORI"/>
    <s v="AMB. CARDIOLO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41"/>
    <s v="0000P199"/>
    <s v="TESTA LETTO, APPARECCHIO"/>
    <s v="."/>
    <m/>
    <s v="."/>
    <s v="."/>
    <s v="."/>
    <s v="TLA"/>
    <s v="Z129017"/>
    <d v="1905-06-22T00:00:00"/>
    <s v="NR"/>
    <s v="NR"/>
    <s v="NO/NO"/>
    <s v="P.O. PALMI"/>
    <m/>
    <s v="POLIAMBULATORI"/>
    <s v="AMB. CARDIOLO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42"/>
    <s v="0000P200"/>
    <s v="TESTA LETTO, APPARECCHIO"/>
    <s v="."/>
    <m/>
    <s v="."/>
    <s v="."/>
    <s v="."/>
    <s v="TLA"/>
    <s v="Z129017"/>
    <d v="1905-06-22T00:00:00"/>
    <s v="NR"/>
    <s v="NR"/>
    <s v="NO/NO"/>
    <s v="P.O. PALMI"/>
    <m/>
    <s v="POLIAMBULATORI"/>
    <s v="AMB. CARDIOLO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43"/>
    <s v="0000P201"/>
    <s v="TESTA LETTO, APPARECCHIO"/>
    <s v="."/>
    <m/>
    <s v="."/>
    <s v="."/>
    <s v="."/>
    <s v="TLA"/>
    <s v="Z129017"/>
    <d v="1905-06-22T00:00:00"/>
    <s v="NR"/>
    <s v="NR"/>
    <s v="NO/NO"/>
    <s v="P.O. PALMI"/>
    <m/>
    <s v="POLIAMBULATORI"/>
    <s v="AMB. CARDIOLO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44"/>
    <s v="0000P202"/>
    <s v="TESTA LETTO, APPARECCHIO"/>
    <s v="."/>
    <m/>
    <s v="."/>
    <s v="."/>
    <s v="."/>
    <s v="TLA"/>
    <s v="Z129017"/>
    <d v="1905-06-22T00:00:00"/>
    <s v="NR"/>
    <s v="NR"/>
    <s v="NO/NO"/>
    <s v="P.O. PALMI"/>
    <m/>
    <s v="POLIAMBULATORI"/>
    <s v="AMB. CARDIOLO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45"/>
    <s v="0000P203"/>
    <s v="TESTA LETTO, APPARECCHIO"/>
    <s v="."/>
    <m/>
    <s v="."/>
    <s v="."/>
    <s v="."/>
    <s v="TLA"/>
    <s v="Z129017"/>
    <d v="1905-06-22T00:00:00"/>
    <s v="NR"/>
    <s v="NR"/>
    <s v="NO/NO"/>
    <s v="P.O. PALMI"/>
    <m/>
    <s v="POLIAMBULATORI"/>
    <s v="AMB. CARDIOLO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46"/>
    <s v="0000P204"/>
    <s v="TESTA LETTO, APPARECCHIO"/>
    <s v="."/>
    <m/>
    <s v="."/>
    <s v="."/>
    <s v="."/>
    <s v="TLA"/>
    <s v="Z129017"/>
    <d v="1905-06-22T00:00:00"/>
    <s v="NR"/>
    <s v="NR"/>
    <s v="NO/NO"/>
    <s v="P.O. PALMI"/>
    <m/>
    <s v="POLIAMBULATORI"/>
    <s v="AMB. CARDIOLO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47"/>
    <s v="0000P205"/>
    <s v="TESTA LETTO, APPARECCHIO"/>
    <s v="."/>
    <m/>
    <s v="."/>
    <s v="."/>
    <s v="."/>
    <s v="TLA"/>
    <s v="Z129017"/>
    <d v="1905-06-22T00:00:00"/>
    <s v="NR"/>
    <s v="NR"/>
    <s v="NO/NO"/>
    <s v="P.O. PALMI"/>
    <m/>
    <s v="POLIAMBULATORI"/>
    <s v="AMB. CARDIOLOG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48"/>
    <s v="0000P210"/>
    <s v="STERILIZZATRICE AD ARIA SECCA"/>
    <s v="."/>
    <m/>
    <s v="CBM SRL MEDICAL EQUIPMENT"/>
    <s v="PANACEA"/>
    <n v="2466"/>
    <s v="SAS"/>
    <s v="Z12011307"/>
    <d v="1905-06-23T00:00:00"/>
    <n v="2016"/>
    <n v="2016"/>
    <s v="SI / SI"/>
    <s v="P.O. PALMI"/>
    <m/>
    <s v="DISTRETTO PALMI"/>
    <s v="AMB 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949"/>
    <s v="0000P222"/>
    <s v="TAVOLO OPERATORIO"/>
    <s v="."/>
    <m/>
    <s v="SORDINA MEDICAL TECHNOLOGIES SRL"/>
    <s v="."/>
    <s v="."/>
    <s v="TOP"/>
    <s v="Z12011202"/>
    <s v="PREC. 1995"/>
    <n v="2016"/>
    <n v="2017"/>
    <s v="SI / SI"/>
    <s v="P.O. GIOIA TAURO"/>
    <m/>
    <s v="BLOCCO OPERATORIO"/>
    <s v="S.O. UROLOGIA"/>
    <s v="Proprieta' Ente"/>
    <n v="41380.83"/>
    <m/>
    <s v="TAVOLO OPERATORIO"/>
    <s v="D"/>
    <n v="0.06"/>
    <n v="20000"/>
    <n v="1"/>
    <m/>
    <n v="1200"/>
    <m/>
  </r>
  <r>
    <x v="2"/>
    <x v="5"/>
    <s v="asp rc"/>
    <n v="5950"/>
    <s v="0000P264"/>
    <s v="FRIGORIFERO BIOLOGICO"/>
    <s v="."/>
    <m/>
    <s v="ANGELANTONI INDUSTRIE SPA"/>
    <s v="BASIC 700 1 TS"/>
    <n v="29904"/>
    <s v="FBI"/>
    <s v="."/>
    <d v="1905-06-24T00:00:00"/>
    <n v="2016"/>
    <n v="2017"/>
    <s v="SI / SI"/>
    <s v="P.O. GIOIA TAURO"/>
    <m/>
    <s v="RIANIMAZIONE"/>
    <s v="RIANIMAZIONE"/>
    <s v="Proprieta' Ente"/>
    <n v="6853.03"/>
    <m/>
    <s v="FRIGORIFERO BIOLOGICO"/>
    <s v="E"/>
    <n v="0.04"/>
    <n v="6000"/>
    <n v="1"/>
    <m/>
    <n v="240"/>
    <m/>
  </r>
  <r>
    <x v="2"/>
    <x v="5"/>
    <s v="asp rc"/>
    <n v="5951"/>
    <s v="0000P265"/>
    <s v="POLTRONA PORTA PAZIENTE ELETTRIFICATA"/>
    <s v="."/>
    <m/>
    <s v="."/>
    <s v="."/>
    <s v="02DP052"/>
    <s v="5PE"/>
    <s v="."/>
    <d v="1905-06-24T00:00:00"/>
    <n v="2016"/>
    <n v="2017"/>
    <s v="SI / SI"/>
    <s v="P.O. GIOIA TAURO"/>
    <m/>
    <s v="RIANIMAZIONE"/>
    <s v="RIANIMAZIONE"/>
    <s v="Proprieta' Ente"/>
    <n v="5000"/>
    <m/>
    <s v="POLTRONA ELETTRICA"/>
    <s v="F"/>
    <n v="0.03"/>
    <n v="1200"/>
    <n v="1"/>
    <m/>
    <n v="36"/>
    <m/>
  </r>
  <r>
    <x v="2"/>
    <x v="5"/>
    <s v="asp rc"/>
    <n v="5952"/>
    <s v="0000P266"/>
    <s v="POLTRONA PORTA PAZIENTE ELETTRIFICATA"/>
    <s v="."/>
    <m/>
    <s v="."/>
    <s v="."/>
    <s v="02DP047"/>
    <s v="5PE"/>
    <s v="."/>
    <d v="1905-06-24T00:00:00"/>
    <n v="2016"/>
    <n v="2017"/>
    <s v="SI / SI"/>
    <s v="P.O. GIOIA TAURO"/>
    <m/>
    <s v="RIANIMAZIONE"/>
    <s v="RIANIMAZIONE"/>
    <s v="Proprieta' Ente"/>
    <n v="5000"/>
    <m/>
    <s v="POLTRONA ELETTRICA"/>
    <s v="F"/>
    <n v="0.03"/>
    <n v="1200"/>
    <n v="1"/>
    <m/>
    <n v="36"/>
    <m/>
  </r>
  <r>
    <x v="2"/>
    <x v="5"/>
    <s v="asp rc"/>
    <n v="5953"/>
    <s v="0000P268"/>
    <s v="POLTRONA PORTA PAZIENTE ELETTRIFICATA"/>
    <s v="."/>
    <m/>
    <s v="."/>
    <s v="."/>
    <s v="02DP04"/>
    <s v="5PE"/>
    <s v="."/>
    <d v="1905-06-24T00:00:00"/>
    <n v="2016"/>
    <n v="2016"/>
    <s v="SI / SI"/>
    <s v="P.O. GIOIA TAURO"/>
    <m/>
    <s v="RADIOLOGIA"/>
    <s v="RADIOLOGIA"/>
    <s v="Proprieta' Ente"/>
    <n v="5000"/>
    <m/>
    <s v="POLTRONA ELETTRICA"/>
    <s v="F"/>
    <n v="0.03"/>
    <n v="1200"/>
    <n v="1"/>
    <m/>
    <n v="36"/>
    <m/>
  </r>
  <r>
    <x v="2"/>
    <x v="5"/>
    <s v="asp rc"/>
    <n v="5954"/>
    <s v="0000P270"/>
    <s v="POLTRONA PORTA PAZIENTE ELETTRIFICATA"/>
    <s v="."/>
    <m/>
    <s v="."/>
    <s v="."/>
    <s v="02DP038"/>
    <s v="5PE"/>
    <s v="."/>
    <d v="1905-06-24T00:00:00"/>
    <n v="2016"/>
    <n v="2017"/>
    <s v="SI / SI"/>
    <s v="P.O. GIOIA TAURO"/>
    <m/>
    <s v="RIANIMAZIONE"/>
    <s v="RIANIMAZIONE"/>
    <s v="Proprieta' Ente"/>
    <n v="5000"/>
    <m/>
    <s v="POLTRONA ELETTRICA"/>
    <s v="F"/>
    <n v="0.03"/>
    <n v="1200"/>
    <n v="1"/>
    <m/>
    <n v="36"/>
    <m/>
  </r>
  <r>
    <x v="2"/>
    <x v="5"/>
    <s v="asp rc"/>
    <n v="5955"/>
    <s v="0000P274"/>
    <s v="PRESSOTERAPIA, APPARECCHIO PER"/>
    <s v="."/>
    <m/>
    <s v="COVIDIEN KENDALL HEALTHCARE"/>
    <s v="SCD RESPONSE 7325"/>
    <s v="E0321473"/>
    <s v="PTP"/>
    <s v="Z120607"/>
    <d v="1905-06-24T00:00:00"/>
    <n v="2016"/>
    <n v="2017"/>
    <s v="SI / SI"/>
    <s v="P.O. GIOIA TAURO"/>
    <m/>
    <s v="BLOCCO OPERATORIO"/>
    <s v="SALA RISVEGLIO"/>
    <s v="Proprieta' Ente"/>
    <n v="2256.37"/>
    <m/>
    <s v="PRESSOTERAPIA, APPARECCHIO PER"/>
    <s v="E"/>
    <n v="0.04"/>
    <n v="2000"/>
    <n v="1"/>
    <m/>
    <n v="80"/>
    <m/>
  </r>
  <r>
    <x v="2"/>
    <x v="5"/>
    <s v="asp rc"/>
    <n v="5956"/>
    <s v="0000P283"/>
    <s v="DIAFANOSCOPIO"/>
    <s v="."/>
    <m/>
    <s v="."/>
    <s v="."/>
    <s v="."/>
    <s v="DIA"/>
    <s v="Z110702"/>
    <s v="PREC. 1995"/>
    <n v="2016"/>
    <n v="2016"/>
    <s v="SI / SI"/>
    <s v="P.O. GIOIA TAURO"/>
    <m/>
    <s v="POLIAMBULATORI"/>
    <s v="AMB. PNEUM."/>
    <s v="Proprieta' Ente"/>
    <n v="800"/>
    <m/>
    <s v="DIAFANOSCOPIO"/>
    <s v="F"/>
    <n v="0.03"/>
    <n v="266.66666666666669"/>
    <n v="1"/>
    <m/>
    <n v="8"/>
    <m/>
  </r>
  <r>
    <x v="2"/>
    <x v="5"/>
    <s v="asp rc"/>
    <n v="5957"/>
    <s v="0000P284"/>
    <s v="SPIROMETRO A USO CLINICO DIAGNOSTICO"/>
    <s v="B"/>
    <m/>
    <s v="COSMED SRL"/>
    <s v="PONY SPIROMETER"/>
    <n v="20003057254"/>
    <s v="SPM"/>
    <s v="Z12150101"/>
    <d v="1905-06-24T00:00:00"/>
    <n v="2016"/>
    <n v="2016"/>
    <s v="SI / SI"/>
    <s v="P.O. GIOIA TAURO"/>
    <m/>
    <s v="POLIAMBULATORI"/>
    <s v="AMB. PNEUM.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5958"/>
    <s v="0000P293"/>
    <s v="POLTRONA OPERATORIA"/>
    <s v="."/>
    <m/>
    <s v="BRUSAFERRI &amp; C SRL LEMI"/>
    <s v="LEMI 3"/>
    <n v="59419829"/>
    <s v="POO"/>
    <s v="Z12011201"/>
    <d v="1905-06-22T00:00:00"/>
    <n v="2016"/>
    <n v="2016"/>
    <s v="SI / SI"/>
    <s v="P.O. GIOIA TAURO"/>
    <m/>
    <s v="POLIAMBULATORI"/>
    <s v="AMB. GINECOLOGIA"/>
    <s v="Proprieta' Ente"/>
    <n v="8291.1200000000008"/>
    <m/>
    <s v="POLTRONA OPERATORIA"/>
    <s v="D"/>
    <n v="0.06"/>
    <n v="1333.3333333333335"/>
    <n v="1"/>
    <m/>
    <n v="80"/>
    <m/>
  </r>
  <r>
    <x v="2"/>
    <x v="5"/>
    <s v="asp rc"/>
    <n v="5959"/>
    <s v="0000P309"/>
    <s v="POMPA A SIRINGA"/>
    <s v="B"/>
    <m/>
    <s v="B BRAUN AVITUM ITALY SPA"/>
    <s v="PERFUSOR"/>
    <s v="."/>
    <s v="PSI"/>
    <s v="Z12030302"/>
    <d v="1905-06-22T00:00:00"/>
    <n v="2016"/>
    <n v="2017"/>
    <s v="SI / SI"/>
    <s v="P.O. GIOIA TAURO"/>
    <m/>
    <s v="PRONTO SOCCORSO PALMI"/>
    <s v="AMBULANZA CV742ND"/>
    <s v="Proprieta' Ente"/>
    <n v="2400"/>
    <m/>
    <s v="POMPA A SIRINGA"/>
    <s v="E"/>
    <n v="0.04"/>
    <n v="2000"/>
    <n v="1"/>
    <m/>
    <n v="80"/>
    <m/>
  </r>
  <r>
    <x v="2"/>
    <x v="5"/>
    <s v="asp rc"/>
    <n v="5960"/>
    <s v="0000P312"/>
    <s v="PULSOSSIMETRO"/>
    <s v="B"/>
    <m/>
    <s v="ENVITEC GMBH"/>
    <s v="PULSIQUANT 8040"/>
    <n v="3200"/>
    <s v="OOR"/>
    <s v="Z1203020408"/>
    <d v="1905-06-22T00:00:00"/>
    <n v="2016"/>
    <n v="2017"/>
    <s v="SI / SI"/>
    <s v="P.O. GIOIA TAURO"/>
    <m/>
    <s v="PRONTO SOCCORSO PALMI"/>
    <s v="AMBULANZA CV742ND"/>
    <s v="Proprieta' Ente"/>
    <n v="3822.23"/>
    <m/>
    <s v="PULSOSSIMETRO"/>
    <s v="C"/>
    <n v="0.08"/>
    <n v="500"/>
    <n v="1"/>
    <m/>
    <n v="40"/>
    <m/>
  </r>
  <r>
    <x v="2"/>
    <x v="5"/>
    <s v="asp rc"/>
    <n v="5961"/>
    <s v="0000P313"/>
    <s v="FRIGOEMOTECA"/>
    <s v="."/>
    <m/>
    <s v="CF DI CIRO FIOCCHETTI &amp; C SNC"/>
    <s v="."/>
    <s v="."/>
    <s v="FRE"/>
    <s v="."/>
    <d v="1905-06-22T00:00:00"/>
    <n v="2016"/>
    <n v="2017"/>
    <s v="SI / SI"/>
    <s v="P.O. GIOIA TAURO"/>
    <m/>
    <s v="PRONTO SOCCORSO PALMI"/>
    <s v="AMBULANZA CV742ND"/>
    <s v="Proprieta' Ente"/>
    <n v="6245.21"/>
    <m/>
    <s v="FRIGOEMOTECA"/>
    <s v="D"/>
    <n v="0.06"/>
    <n v="5333.3333333333339"/>
    <n v="1"/>
    <m/>
    <n v="320"/>
    <m/>
  </r>
  <r>
    <x v="2"/>
    <x v="5"/>
    <s v="asp rc"/>
    <n v="5962"/>
    <s v="0000P316"/>
    <s v="EMOGASANALIZZATORE"/>
    <s v="."/>
    <m/>
    <s v="INSTRUMENTATION LABORATORY"/>
    <s v="GEM PREMIER 3000"/>
    <n v="11806"/>
    <s v="EGA"/>
    <s v="W0201060101"/>
    <d v="1905-06-22T00:00:00"/>
    <n v="2016"/>
    <n v="2017"/>
    <s v="SI / SI"/>
    <s v="P.O. GIOIA TAURO"/>
    <m/>
    <s v="PRONTO SOCCORSO PALMI"/>
    <s v="PRONTO SOCCORSO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5963"/>
    <s v="0000P326"/>
    <s v="MAMMOGRAFO"/>
    <s v="B"/>
    <m/>
    <s v="."/>
    <s v="."/>
    <n v="2300542"/>
    <s v="MAG"/>
    <s v="Z11030201"/>
    <d v="1905-06-26T00:00:00"/>
    <n v="2016"/>
    <n v="2016"/>
    <s v="SI / SI"/>
    <s v="P.O. GIOIA TAURO"/>
    <m/>
    <s v="RADIOLOGIA"/>
    <s v="RADIOLOGIA"/>
    <s v="Proprieta' Ente"/>
    <n v="86360"/>
    <m/>
    <s v="MAMMOGRAFO"/>
    <s v="A"/>
    <n v="0.12"/>
    <n v="66666.666666666657"/>
    <n v="1"/>
    <m/>
    <n v="7999.9999999999982"/>
    <m/>
  </r>
  <r>
    <x v="2"/>
    <x v="5"/>
    <s v="asp rc"/>
    <n v="5964"/>
    <s v="0000P328"/>
    <s v="SVILUPPATRICE"/>
    <s v="B"/>
    <m/>
    <s v="FERRANIA TECHNOLOGIES SPA"/>
    <s v="LIFERAY PRO 2000"/>
    <s v="F701058"/>
    <s v="SVP"/>
    <s v="Z110707"/>
    <s v="PREC. 1995"/>
    <s v="NR"/>
    <s v="NR"/>
    <s v="NO/NO"/>
    <s v="P.O. GIOIA TAURO"/>
    <m/>
    <s v="RADIOLOGIA"/>
    <s v="RADIOLOGIA"/>
    <s v="Proprieta' Ente"/>
    <n v="15667.03"/>
    <m/>
    <s v="SVILUPPATRICE"/>
    <s v="B"/>
    <n v="0.1"/>
    <n v="9600"/>
    <n v="1"/>
    <m/>
    <n v="960"/>
    <m/>
  </r>
  <r>
    <x v="2"/>
    <x v="5"/>
    <s v="asp rc"/>
    <n v="5965"/>
    <s v="0000P335"/>
    <s v="SVILUPPATRICE"/>
    <s v="B"/>
    <m/>
    <s v="EASTMAN KODAK CO"/>
    <s v="X OMAT 2000"/>
    <s v="."/>
    <s v="SVP"/>
    <s v="Z110707"/>
    <d v="1905-06-27T00:00:00"/>
    <s v="NR"/>
    <s v="NR"/>
    <s v="NO/NO"/>
    <s v="P.O. GIOIA TAURO"/>
    <m/>
    <s v="RADIOLOGIA"/>
    <s v="RADIOLOGIA"/>
    <s v="Proprieta' Ente"/>
    <n v="15667.03"/>
    <m/>
    <s v="SVILUPPATRICE"/>
    <s v="B"/>
    <n v="0.1"/>
    <n v="9600"/>
    <n v="1"/>
    <m/>
    <n v="960"/>
    <m/>
  </r>
  <r>
    <x v="2"/>
    <x v="5"/>
    <s v="asp rc"/>
    <n v="5966"/>
    <s v="0000P336"/>
    <s v="DIAFANOSCOPIO"/>
    <s v="."/>
    <m/>
    <s v="."/>
    <s v="."/>
    <s v="."/>
    <s v="DIA"/>
    <s v="Z110702"/>
    <d v="1905-06-27T00:00:00"/>
    <n v="2016"/>
    <n v="2016"/>
    <s v="SI / SI"/>
    <s v="P.O. GIOIA TAURO"/>
    <m/>
    <s v="RADIOLOGIA"/>
    <s v="RADIOLOGIA"/>
    <s v="Proprieta' Ente"/>
    <n v="800"/>
    <m/>
    <s v="DIAFANOSCOPIO"/>
    <s v="F"/>
    <n v="0.03"/>
    <n v="266.66666666666669"/>
    <n v="1"/>
    <m/>
    <n v="8"/>
    <m/>
  </r>
  <r>
    <x v="2"/>
    <x v="5"/>
    <s v="asp rc"/>
    <n v="5967"/>
    <s v="0000P349"/>
    <s v="COMPLESSO RADIOGENO"/>
    <s v="B"/>
    <m/>
    <s v="GENERAL MEDICAL MERATE SPA"/>
    <s v="."/>
    <s v="."/>
    <s v="CRA"/>
    <s v="Z110390"/>
    <d v="1905-06-27T00:00:00"/>
    <s v="NR"/>
    <s v="NR"/>
    <s v="NO/NO"/>
    <s v="P.O. GIOIA TAURO"/>
    <m/>
    <s v="RADIOLOGIA"/>
    <s v="RADIOLOGIA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5968"/>
    <s v="0000P350"/>
    <s v="INTENSIFICATORE DI IMMAGINE"/>
    <s v="B"/>
    <m/>
    <s v="GENERAL MEDICAL MERATE SPA"/>
    <s v="."/>
    <n v="15671"/>
    <s v="IIM"/>
    <s v="Z11039015"/>
    <d v="1905-06-27T00:00:00"/>
    <s v="NR"/>
    <s v="NR"/>
    <s v="NO/NO"/>
    <s v="P.O. GIOIA TAURO"/>
    <m/>
    <s v="RADIOLOGIA"/>
    <s v="RADIOLOGIA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5969"/>
    <s v="0000P356"/>
    <s v="AGITATORE DA LABORATORIO"/>
    <s v="."/>
    <m/>
    <s v="PALL GELMAN LABORATORY"/>
    <s v="EMOCRAT R7"/>
    <n v="70"/>
    <s v="ALA"/>
    <s v="W02070401"/>
    <d v="1905-06-22T00:00:00"/>
    <n v="2016"/>
    <n v="2016"/>
    <s v="SI / SI"/>
    <s v="P.O. GIOIA TAURO"/>
    <m/>
    <s v="LABORATORIO ANALISI"/>
    <s v="LAB. ANALISI"/>
    <s v="Proprieta' Ente"/>
    <n v="2333.33"/>
    <m/>
    <s v="AGITATORE DA LABORATORIO"/>
    <s v="F"/>
    <n v="0.03"/>
    <n v="800"/>
    <n v="1"/>
    <m/>
    <n v="24"/>
    <m/>
  </r>
  <r>
    <x v="2"/>
    <x v="5"/>
    <s v="asp rc"/>
    <n v="5970"/>
    <s v="0000P365"/>
    <s v="STUFA A SECCO"/>
    <s v="."/>
    <m/>
    <s v="."/>
    <s v="."/>
    <s v="."/>
    <s v="."/>
    <s v="."/>
    <d v="1905-06-22T00:00:00"/>
    <n v="2016"/>
    <n v="2016"/>
    <s v="SI / SI"/>
    <s v="P.O. GIOIA TAURO"/>
    <m/>
    <s v="LABORATORIO ANALISI"/>
    <s v="LAB. ANALISI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5971"/>
    <s v="0000P366"/>
    <s v="ELETTROFORESI AUTOMATICA, APPARECCHIO PER"/>
    <s v="B"/>
    <m/>
    <s v="SEBIA ITALIA SRL"/>
    <s v="2000 LC"/>
    <s v="."/>
    <s v="EAU"/>
    <s v="W0201050101"/>
    <d v="1905-06-22T00:00:00"/>
    <s v="NR"/>
    <s v="NR"/>
    <s v="NO/NO"/>
    <s v="P.O. GIOIA TAURO"/>
    <m/>
    <s v="LABORATORIO ANALISI"/>
    <s v="LAB. ANALISI"/>
    <s v="Proprieta' Ente"/>
    <n v="25000"/>
    <m/>
    <s v="ELETTROFORESI AUTOMATICA, APPARECCHIO PER"/>
    <s v="B"/>
    <n v="0.1"/>
    <n v="4000"/>
    <n v="1"/>
    <m/>
    <n v="400"/>
    <m/>
  </r>
  <r>
    <x v="2"/>
    <x v="5"/>
    <s v="asp rc"/>
    <n v="5972"/>
    <s v="0000P367"/>
    <s v="ELETTROFORESI, APPARECCHIO PER"/>
    <s v="B"/>
    <m/>
    <s v="SEBIA ITALIA SRL"/>
    <s v="."/>
    <s v="."/>
    <s v="ELF"/>
    <s v="W020105010201"/>
    <d v="1905-06-22T00:00:00"/>
    <s v="NR"/>
    <s v="NR"/>
    <s v="NO/NO"/>
    <s v="P.O. GIOIA TAURO"/>
    <m/>
    <s v="LABORATORIO ANALISI"/>
    <s v="LAB. ANALISI"/>
    <s v="Proprieta' Ente"/>
    <n v="25000"/>
    <m/>
    <s v="ELETTROFORESI, APPARECCHIO PER"/>
    <s v="E"/>
    <n v="0.04"/>
    <n v="10000"/>
    <n v="1"/>
    <m/>
    <n v="400"/>
    <m/>
  </r>
  <r>
    <x v="2"/>
    <x v="5"/>
    <s v="asp rc"/>
    <n v="5973"/>
    <s v="0000P368"/>
    <s v="ELETTROFORESI, ALIMENTAT."/>
    <s v="A"/>
    <m/>
    <s v="SEBIA ITALIA SRL"/>
    <s v="."/>
    <s v="."/>
    <s v="."/>
    <s v="."/>
    <d v="1905-06-22T00:00:00"/>
    <s v="NR"/>
    <s v="NR"/>
    <s v="NO/NO"/>
    <s v="P.O. GIOIA TAURO"/>
    <m/>
    <s v="LABORATORIO ANALISI"/>
    <s v="LAB. ANALISI"/>
    <s v="Proprieta' Ente"/>
    <n v="10000"/>
    <m/>
    <s v="ELETTROFORESI, ALIMENTAT."/>
    <s v="E"/>
    <n v="0.04"/>
    <n v="1807.5991468132027"/>
    <n v="1"/>
    <m/>
    <n v="72.30396587252811"/>
    <m/>
  </r>
  <r>
    <x v="2"/>
    <x v="5"/>
    <s v="asp rc"/>
    <n v="5974"/>
    <s v="0000P369"/>
    <s v="ELETTROFORESI, APPARECCHIO PER"/>
    <s v="B"/>
    <m/>
    <s v="LONGLAC SRL CHEMETRON"/>
    <s v="500 V"/>
    <n v="42754"/>
    <s v="ELF"/>
    <s v="W020105010201"/>
    <d v="1905-06-22T00:00:00"/>
    <s v="NR"/>
    <s v="NR"/>
    <s v="NO/NO"/>
    <s v="P.O. GIOIA TAURO"/>
    <m/>
    <s v="LABORATORIO ANALISI"/>
    <s v="LAB. ANALISI"/>
    <s v="Proprieta' Ente"/>
    <n v="25000"/>
    <m/>
    <s v="ELETTROFORESI, APPARECCHIO PER"/>
    <s v="E"/>
    <n v="0.04"/>
    <n v="10000"/>
    <n v="1"/>
    <m/>
    <n v="400"/>
    <m/>
  </r>
  <r>
    <x v="2"/>
    <x v="5"/>
    <s v="asp rc"/>
    <n v="5975"/>
    <s v="0000P375"/>
    <s v="TAVOLO OPERATORIO"/>
    <s v="."/>
    <m/>
    <s v="OPT OFFICINA DI PROTESI TRENTO SPA"/>
    <s v="OPT 20"/>
    <n v="835"/>
    <s v="TOP"/>
    <s v="Z12011202"/>
    <d v="1905-06-23T00:00:00"/>
    <s v="NR"/>
    <s v="NR"/>
    <s v="NO/NO"/>
    <s v="P.O. POLISTENA"/>
    <m/>
    <s v="BLOCCO OPERATORIO"/>
    <s v="S.O.1"/>
    <s v="Proprieta' Ente"/>
    <n v="41380.83"/>
    <m/>
    <s v="TAVOLO OPERATORIO"/>
    <s v="D"/>
    <n v="0.06"/>
    <n v="20000"/>
    <n v="1"/>
    <m/>
    <n v="1200"/>
    <m/>
  </r>
  <r>
    <x v="2"/>
    <x v="5"/>
    <s v="asp rc"/>
    <n v="5976"/>
    <s v="0000P380"/>
    <s v="LETTO PER RIANIMAZIONE"/>
    <s v="."/>
    <m/>
    <s v="GINEVRI SRL"/>
    <s v="IW 808"/>
    <n v="1025"/>
    <s v="."/>
    <s v="."/>
    <d v="1905-06-25T00:00:00"/>
    <s v="NR"/>
    <s v="NR"/>
    <s v="NO/NO"/>
    <s v="P.O. POLISTENA"/>
    <m/>
    <s v="BLOCCO OPERATORIO"/>
    <s v="SALA PARTO"/>
    <s v="Proprieta' Ente"/>
    <n v="7916.67"/>
    <m/>
    <s v="LETTO PER RIANIMAZIONE"/>
    <s v="D"/>
    <n v="0.06"/>
    <n v="5519.48"/>
    <n v="1"/>
    <m/>
    <n v="331.16879999999998"/>
    <m/>
  </r>
  <r>
    <x v="2"/>
    <x v="5"/>
    <s v="asp rc"/>
    <n v="5977"/>
    <s v="0000P394"/>
    <s v="CARICA BATTERIE"/>
    <s v="."/>
    <m/>
    <s v="AESCULAP AG &amp; CO KG"/>
    <s v="GA604"/>
    <n v="3521"/>
    <s v="6CA"/>
    <s v="."/>
    <d v="1905-06-22T00:00:00"/>
    <s v="NR"/>
    <s v="NR"/>
    <s v="NO/NO"/>
    <s v="P.O. POLISTENA"/>
    <m/>
    <s v="BLOCCO OPERATORIO"/>
    <s v="SALA RISVEGLIO"/>
    <s v="Proprieta' Ente"/>
    <n v="382.06"/>
    <m/>
    <s v="CARICA BATTERIE"/>
    <s v="E"/>
    <n v="0.04"/>
    <n v="0"/>
    <n v="1"/>
    <m/>
    <n v="0"/>
    <m/>
  </r>
  <r>
    <x v="2"/>
    <x v="5"/>
    <s v="asp rc"/>
    <n v="5978"/>
    <s v="0000P397"/>
    <s v="TAVOLO OPERATORIO"/>
    <s v="."/>
    <m/>
    <s v="INDUSTRIE GUIDO MALVESTIO SPA"/>
    <s v="."/>
    <s v="."/>
    <s v="TOP"/>
    <s v="Z12011202"/>
    <d v="1905-06-22T00:00:00"/>
    <s v="NR"/>
    <s v="NR"/>
    <s v="NO/NO"/>
    <s v="P.O. POLISTENA"/>
    <m/>
    <s v="BLOCCO OPERATORIO"/>
    <s v="S.O. 2"/>
    <s v="Proprieta' Ente"/>
    <n v="41380.83"/>
    <m/>
    <s v="TAVOLO OPERATORIO"/>
    <s v="D"/>
    <n v="0.06"/>
    <n v="20000"/>
    <n v="1"/>
    <m/>
    <n v="1200"/>
    <m/>
  </r>
  <r>
    <x v="2"/>
    <x v="5"/>
    <s v="asp rc"/>
    <n v="5979"/>
    <s v="0000P438"/>
    <s v="LETTORE HOLTER MULTIDISCIPLINARE"/>
    <s v="B"/>
    <m/>
    <s v="."/>
    <s v="."/>
    <s v="."/>
    <s v="LHO"/>
    <s v="."/>
    <d v="1905-06-23T00:00:00"/>
    <n v="2016"/>
    <n v="2016"/>
    <s v="SI / SI"/>
    <s v="P.O. GIOIA TAURO"/>
    <m/>
    <s v="CARDIOLOGIA"/>
    <s v="AMB. CARDIOLOGIA"/>
    <s v="Proprieta' Ente"/>
    <n v="22000"/>
    <m/>
    <s v="LETTORE HOLTER MULTIDISCIPLINARE"/>
    <s v="D"/>
    <n v="0.06"/>
    <n v="5333.3333333333339"/>
    <n v="1"/>
    <m/>
    <n v="320"/>
    <m/>
  </r>
  <r>
    <x v="2"/>
    <x v="5"/>
    <s v="asp rc"/>
    <n v="5980"/>
    <s v="0000P440"/>
    <s v="STAMPANTE PER COMPUTER"/>
    <s v="B"/>
    <m/>
    <s v="EPSON"/>
    <s v="EPL 5900"/>
    <s v="."/>
    <s v="1SC"/>
    <s v="."/>
    <d v="1905-06-23T00:00:00"/>
    <n v="2016"/>
    <n v="2016"/>
    <s v="SI / SI"/>
    <s v="P.O. GIOIA TAURO"/>
    <m/>
    <s v="CARDIOLOGIA"/>
    <s v="AMB. CARDIOLOGIA"/>
    <s v="Proprieta' Ente"/>
    <n v="440.71"/>
    <m/>
    <s v="STAMPANTE PER COMPUTER"/>
    <s v="F"/>
    <n v="0.03"/>
    <n v="0"/>
    <n v="1"/>
    <m/>
    <n v="0"/>
    <m/>
  </r>
  <r>
    <x v="2"/>
    <x v="5"/>
    <s v="asp rc"/>
    <n v="5981"/>
    <s v="0000P448"/>
    <s v="TESTA LETTO, APPARECCHIO"/>
    <s v="."/>
    <m/>
    <s v="BROCCA"/>
    <s v="1 POSTO"/>
    <s v="."/>
    <s v="TLA"/>
    <s v="Z129017"/>
    <s v="PREC. 1995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82"/>
    <s v="0000P449"/>
    <s v="TESTA LETTO, APPARECCHIO"/>
    <s v="."/>
    <m/>
    <s v="BROCCA"/>
    <s v="1 POSTO"/>
    <s v="."/>
    <s v="TLA"/>
    <s v="Z129017"/>
    <s v="PREC. 1995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83"/>
    <s v="0000P450"/>
    <s v="TESTA LETTO, APPARECCHIO"/>
    <s v="."/>
    <m/>
    <s v="BROCCA"/>
    <s v="1 POSTO"/>
    <s v="."/>
    <s v="TLA"/>
    <s v="Z129017"/>
    <s v="PREC. 1995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84"/>
    <s v="0000P451"/>
    <s v="TESTA LETTO, APPARECCHIO"/>
    <s v="."/>
    <m/>
    <s v="BROCCA"/>
    <s v="1 POSTO"/>
    <s v="."/>
    <s v="TLA"/>
    <s v="Z129017"/>
    <s v="PREC. 1995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85"/>
    <s v="0000P466"/>
    <s v="TESTA LETTO, APPARECCHIO"/>
    <s v="."/>
    <m/>
    <s v="BROCCA"/>
    <s v="1 POSTO"/>
    <s v="."/>
    <s v="TLA"/>
    <s v="Z129017"/>
    <s v="PREC. 1995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86"/>
    <s v="0000P467"/>
    <s v="TESTA LETTO, APPARECCHIO"/>
    <s v="."/>
    <m/>
    <s v="BROCCA"/>
    <s v="1 POSTO"/>
    <s v="."/>
    <s v="TLA"/>
    <s v="Z129017"/>
    <s v="PREC. 1995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87"/>
    <s v="0000P468"/>
    <s v="TESTA LETTO, APPARECCHIO"/>
    <s v="."/>
    <m/>
    <s v="BROCCA"/>
    <s v="1 POSTO"/>
    <s v="."/>
    <s v="TLA"/>
    <s v="Z129017"/>
    <s v="PREC. 1995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88"/>
    <s v="0000P469"/>
    <s v="TESTA LETTO, APPARECCHIO"/>
    <s v="."/>
    <m/>
    <s v="BROCCA"/>
    <s v="1 POSTO"/>
    <s v="."/>
    <s v="TLA"/>
    <s v="Z129017"/>
    <s v="PREC. 1995"/>
    <s v="NR"/>
    <s v="NR"/>
    <s v="NO/NO"/>
    <s v="P.O. GIOIA TAURO"/>
    <m/>
    <s v="CARDIOLOGIA"/>
    <s v="DEGENZE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5989"/>
    <s v="0000P491"/>
    <s v="ELETTROCARDIOGRAFO"/>
    <s v="B"/>
    <m/>
    <s v="FUKUDA DENSHI CO LTD"/>
    <s v="AUTO CARDINER FCP 2155"/>
    <n v="28082990"/>
    <s v="ECG"/>
    <s v="Z120503"/>
    <d v="1905-06-22T00:00:00"/>
    <s v="NR"/>
    <s v="NR"/>
    <s v="NO/NO"/>
    <s v="P.O. TAURIANOVA"/>
    <m/>
    <s v="PRONTO SOCCORSO PALMI"/>
    <s v="PRONTO SOCCORSO"/>
    <s v="Proprieta' Ente"/>
    <n v="4398.49"/>
    <m/>
    <s v="ELETTROCARDIOGRAFO"/>
    <s v="C"/>
    <n v="0.08"/>
    <n v="3000"/>
    <n v="1"/>
    <m/>
    <n v="240"/>
    <m/>
  </r>
  <r>
    <x v="2"/>
    <x v="5"/>
    <s v="asp rc"/>
    <n v="5990"/>
    <s v="0000P494"/>
    <s v="STERILIZZATRICE AD ARIA SECCA"/>
    <s v="."/>
    <m/>
    <s v="TAU STERIL SNC"/>
    <s v="2000 AUTOMATIC"/>
    <s v="."/>
    <s v="SAS"/>
    <s v="Z12011307"/>
    <d v="1905-06-22T00:00:00"/>
    <s v="NR"/>
    <s v="NR"/>
    <s v="NO/NO"/>
    <s v="P.O. TAURIANOVA"/>
    <m/>
    <s v="PRONTO SOCCORSO PALMI"/>
    <s v="PRONTO SOCCORS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5991"/>
    <s v="0000P521"/>
    <s v="INTENSIFICATORE DI IMMAGINE"/>
    <s v="B"/>
    <m/>
    <s v="EUROCOLUMBUS SRL"/>
    <s v="."/>
    <s v="."/>
    <s v="IIM"/>
    <s v="Z11039015"/>
    <d v="1905-06-18T00:00:00"/>
    <s v="NR"/>
    <s v="NR"/>
    <s v="NO/NO"/>
    <s v="P.O. TAURIANOVA"/>
    <m/>
    <s v="RADIOLOGIA"/>
    <s v="DIAGNOSTICA 3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5992"/>
    <s v="0000P526"/>
    <s v="DIAFANOSCOPIO"/>
    <s v="."/>
    <m/>
    <s v="."/>
    <s v="."/>
    <s v="."/>
    <s v="DIA"/>
    <s v="Z110702"/>
    <d v="1905-06-22T00:00:00"/>
    <s v="NR"/>
    <s v="NR"/>
    <s v="NO/NO"/>
    <s v="P.O. TAURIANOVA"/>
    <m/>
    <s v="MEDICINA"/>
    <s v="DEGENZE"/>
    <s v="Proprieta' Ente"/>
    <n v="800"/>
    <m/>
    <s v="DIAFANOSCOPIO"/>
    <s v="F"/>
    <n v="0.03"/>
    <n v="266.66666666666669"/>
    <n v="1"/>
    <m/>
    <n v="8"/>
    <m/>
  </r>
  <r>
    <x v="2"/>
    <x v="5"/>
    <s v="asp rc"/>
    <n v="5993"/>
    <s v="0000P527"/>
    <s v="ELETTROCARDIOGRAFO"/>
    <s v="B"/>
    <m/>
    <s v="REMCO ITALIA SPA"/>
    <s v="CARDIOLINE DELTA 1 PLUS BASE"/>
    <s v="MDL 1014943"/>
    <s v="ECG"/>
    <s v="Z120503"/>
    <d v="1905-06-22T00:00:00"/>
    <s v="NR"/>
    <s v="NR"/>
    <s v="NO/NO"/>
    <s v="P.O. TAURIANOVA"/>
    <m/>
    <s v="MEDICINA"/>
    <s v="DEGENZE"/>
    <s v="Proprieta' Ente"/>
    <n v="4398.49"/>
    <m/>
    <s v="ELETTROCARDIOGRAFO"/>
    <s v="C"/>
    <n v="0.08"/>
    <n v="3000"/>
    <n v="1"/>
    <m/>
    <n v="240"/>
    <m/>
  </r>
  <r>
    <x v="2"/>
    <x v="5"/>
    <s v="asp rc"/>
    <n v="5994"/>
    <s v="0000P529"/>
    <s v="ASPIRATORE MEDICO CHIRURGICO"/>
    <s v="."/>
    <m/>
    <s v="ALSA APPARECCHI MEDICALI SRL"/>
    <s v="."/>
    <n v="25122"/>
    <s v="ACH"/>
    <s v="Z120105"/>
    <d v="1905-06-18T00:00:00"/>
    <s v="NR"/>
    <s v="NR"/>
    <s v="NO/NO"/>
    <s v="P.O. TAURIANOVA"/>
    <m/>
    <s v="MEDICINA"/>
    <s v="DEGENZE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5995"/>
    <s v="0000P533"/>
    <s v="RIPRODUTTORE VIDEO O DIGITALE DI BIOIMMAGINI"/>
    <s v="B"/>
    <m/>
    <s v="SONY CORP"/>
    <s v="UP 860 CE"/>
    <n v="14005"/>
    <s v="RIR"/>
    <s v="Z110706"/>
    <d v="1905-06-22T00:00:00"/>
    <s v="NR"/>
    <s v="NR"/>
    <s v="NO/NO"/>
    <s v="P.O. TAURIANOVA"/>
    <m/>
    <s v="MEDICINA"/>
    <s v="DEGENZE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5996"/>
    <s v="0000P536"/>
    <s v="LETTORE HOLTER MULTIDISCIPLINARE"/>
    <s v="B"/>
    <m/>
    <s v="ET MEDICAL DEVICES SPA"/>
    <s v="BP ONE"/>
    <s v="."/>
    <s v="LHO"/>
    <s v="."/>
    <d v="1905-06-22T00:00:00"/>
    <s v="NR"/>
    <s v="NR"/>
    <s v="NO/NO"/>
    <s v="P.O. TAURIANOVA"/>
    <m/>
    <s v="MEDICINA"/>
    <s v="DEGENZE"/>
    <s v="Proprieta' Ente"/>
    <n v="22000"/>
    <m/>
    <s v="LETTORE HOLTER MULTIDISCIPLINARE"/>
    <s v="D"/>
    <n v="0.06"/>
    <n v="5333.3333333333339"/>
    <n v="1"/>
    <m/>
    <n v="320"/>
    <m/>
  </r>
  <r>
    <x v="2"/>
    <x v="5"/>
    <s v="asp rc"/>
    <n v="5997"/>
    <s v="0000P537"/>
    <s v="MONITOR PER PERSONAL COMPUTER"/>
    <s v="B"/>
    <m/>
    <s v="ACER AMERICA CORP"/>
    <n v="15"/>
    <s v="00701475P5C412"/>
    <s v="1SM"/>
    <s v="."/>
    <d v="1905-06-22T00:00:00"/>
    <s v="NR"/>
    <s v="NR"/>
    <s v="NO/NO"/>
    <s v="P.O. TAURIANOVA"/>
    <m/>
    <s v="MEDICINA"/>
    <s v="DEGENZE"/>
    <s v="Proprieta' Ente"/>
    <n v="460"/>
    <m/>
    <s v="MONITOR PER PERSONAL COMPUTER"/>
    <s v="F"/>
    <n v="0.03"/>
    <n v="263.14999999999998"/>
    <n v="1"/>
    <m/>
    <n v="7.894499999999999"/>
    <m/>
  </r>
  <r>
    <x v="2"/>
    <x v="5"/>
    <s v="asp rc"/>
    <n v="5998"/>
    <s v="0000P538"/>
    <s v="STAMPANTE PER COMPUTER"/>
    <s v="B"/>
    <m/>
    <s v="SAMSUNG ELECTRONICS"/>
    <s v="ML 1510"/>
    <s v="BKAY706300T"/>
    <s v="1SC"/>
    <s v="."/>
    <d v="1905-06-22T00:00:00"/>
    <s v="NR"/>
    <s v="NR"/>
    <s v="NO/NO"/>
    <s v="P.O. TAURIANOVA"/>
    <m/>
    <s v="MEDICINA"/>
    <s v="DEGENZE"/>
    <s v="Proprieta' Ente"/>
    <n v="440.71"/>
    <m/>
    <s v="STAMPANTE PER COMPUTER"/>
    <s v="F"/>
    <n v="0.03"/>
    <n v="0"/>
    <n v="1"/>
    <m/>
    <n v="0"/>
    <m/>
  </r>
  <r>
    <x v="2"/>
    <x v="5"/>
    <s v="asp rc"/>
    <n v="5999"/>
    <s v="0000P543"/>
    <s v="SISTEMA TELEVISIVO PER ENDOSCOPIA"/>
    <s v="B"/>
    <m/>
    <s v="STORZ KARL GMBH &amp; CO KG"/>
    <s v="539 ENDOVISION"/>
    <n v="231132"/>
    <s v="STE"/>
    <s v="Z120204"/>
    <d v="1905-06-20T00:00:00"/>
    <s v="NR"/>
    <s v="NR"/>
    <s v="NO/NO"/>
    <s v="P.O. TAURIANOVA"/>
    <m/>
    <s v="GASTROENTEROLOGIA"/>
    <s v="AMB. ENDOSCOPIA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6000"/>
    <s v="0000P551"/>
    <s v="ANALIZZATORE MULTIPARAMETRICO SELETTIVO"/>
    <s v="B"/>
    <m/>
    <s v="EASTMAN KODAK CO"/>
    <s v="EKTACHEM 500"/>
    <n v="1262674"/>
    <s v="AME"/>
    <s v="W02010101"/>
    <s v="PREC. 1995"/>
    <s v="NR"/>
    <s v="NR"/>
    <s v="NO/NO"/>
    <s v="P.O. TAURIANOVA"/>
    <m/>
    <s v="LABORATORIO ANALISI"/>
    <s v="LAB. ANALISI"/>
    <s v="Proprieta' Ente"/>
    <n v="30000"/>
    <m/>
    <s v="ANALIZZATORE MULTIPARAMETRICO SELETTIVO"/>
    <s v="B"/>
    <n v="0.1"/>
    <n v="21000"/>
    <n v="1"/>
    <m/>
    <n v="2100"/>
    <m/>
  </r>
  <r>
    <x v="2"/>
    <x v="5"/>
    <s v="asp rc"/>
    <n v="6001"/>
    <s v="0000P552"/>
    <s v="STUFA A SECCO"/>
    <s v="."/>
    <m/>
    <s v="BIRAGHI MICHELE SRL"/>
    <s v="."/>
    <s v="."/>
    <s v="."/>
    <s v="."/>
    <s v="PREC. 1995"/>
    <s v="NR"/>
    <s v="NR"/>
    <s v="NO/NO"/>
    <s v="P.O. TAURIANOVA"/>
    <m/>
    <s v="LABORATORIO ANALISI"/>
    <s v="LAB. ANALISI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6002"/>
    <s v="0000P553"/>
    <s v="MICROSCOPIO OTTICO DA LABORATORIO"/>
    <s v="B"/>
    <m/>
    <s v="NIKON CORP"/>
    <s v="SE"/>
    <n v="887262"/>
    <s v="MOL"/>
    <s v="W0202050303"/>
    <s v="PREC. 1995"/>
    <s v="NR"/>
    <s v="NR"/>
    <s v="NO/NO"/>
    <s v="P.O. TAURIANOVA"/>
    <m/>
    <s v="LABORATORIO ANALISI"/>
    <s v="LAB. ANALISI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6003"/>
    <s v="0000P554"/>
    <s v="AGITATORE DA LABORATORIO"/>
    <s v="."/>
    <m/>
    <s v="INTERCONTINENTAL SRL"/>
    <s v="."/>
    <n v="994"/>
    <s v="ALA"/>
    <s v="W02070401"/>
    <s v="PREC. 1995"/>
    <s v="NR"/>
    <s v="NR"/>
    <s v="NO/NO"/>
    <s v="P.O. TAURIANOVA"/>
    <m/>
    <s v="LABORATORIO ANALISI"/>
    <s v="LAB. ANALISI"/>
    <s v="Proprieta' Ente"/>
    <n v="2333.33"/>
    <m/>
    <s v="AGITATORE DA LABORATORIO"/>
    <s v="F"/>
    <n v="0.03"/>
    <n v="800"/>
    <n v="1"/>
    <m/>
    <n v="24"/>
    <m/>
  </r>
  <r>
    <x v="2"/>
    <x v="5"/>
    <s v="asp rc"/>
    <n v="6004"/>
    <s v="0000P555"/>
    <s v="CAPPA ASPIRANTE"/>
    <s v="."/>
    <m/>
    <s v="."/>
    <s v="PER LABORATORIO"/>
    <s v="."/>
    <s v="CIR"/>
    <s v="W02070302"/>
    <s v="PREC. 1995"/>
    <s v="NR"/>
    <s v="NR"/>
    <s v="NO/NO"/>
    <s v="P.O. TAURIANOVA"/>
    <m/>
    <s v="LABORATORIO ANALISI"/>
    <s v="LAB. ANALISI"/>
    <s v="Proprieta' Ente"/>
    <n v="10000"/>
    <m/>
    <s v="CAPPA ASPIRANTE"/>
    <s v="C"/>
    <n v="0.08"/>
    <n v="10000"/>
    <n v="1"/>
    <m/>
    <n v="800"/>
    <m/>
  </r>
  <r>
    <x v="2"/>
    <x v="5"/>
    <s v="asp rc"/>
    <n v="6005"/>
    <s v="0000P558"/>
    <s v="AGITATORE DA LABORATORIO"/>
    <s v="."/>
    <m/>
    <s v="."/>
    <s v="."/>
    <s v="."/>
    <s v="ALA"/>
    <s v="W02070401"/>
    <s v="PREC. 1995"/>
    <s v="NR"/>
    <s v="NR"/>
    <s v="NO/NO"/>
    <s v="P.O. TAURIANOVA"/>
    <m/>
    <s v="LABORATORIO ANALISI"/>
    <s v="LAB. ANALISI"/>
    <s v="Proprieta' Ente"/>
    <n v="2333.33"/>
    <m/>
    <s v="AGITATORE DA LABORATORIO"/>
    <s v="F"/>
    <n v="0.03"/>
    <n v="800"/>
    <n v="1"/>
    <m/>
    <n v="24"/>
    <m/>
  </r>
  <r>
    <x v="2"/>
    <x v="5"/>
    <s v="asp rc"/>
    <n v="6006"/>
    <s v="0000P559"/>
    <s v="FRIGORIFERO BIOLOGICO"/>
    <s v="."/>
    <m/>
    <s v="."/>
    <s v="."/>
    <s v="."/>
    <s v="FBI"/>
    <s v="."/>
    <s v="PREC. 1995"/>
    <s v="NR"/>
    <s v="NR"/>
    <s v="NO/NO"/>
    <s v="P.O. TAURIANOVA"/>
    <m/>
    <s v="LABORATORIO ANALISI"/>
    <s v="LAB. ANALISI"/>
    <s v="Proprieta' Ente"/>
    <n v="6853.03"/>
    <m/>
    <s v="FRIGORIFERO BIOLOGICO"/>
    <s v="E"/>
    <n v="0.04"/>
    <n v="6000"/>
    <n v="1"/>
    <m/>
    <n v="240"/>
    <m/>
  </r>
  <r>
    <x v="2"/>
    <x v="5"/>
    <s v="asp rc"/>
    <n v="6007"/>
    <s v="0000P562"/>
    <s v="AGITATORE DA LABORATORIO"/>
    <s v="."/>
    <m/>
    <s v="ASAL SRL"/>
    <s v="."/>
    <s v="."/>
    <s v="ALA"/>
    <s v="W02070401"/>
    <s v="PREC. 1995"/>
    <s v="NR"/>
    <s v="NR"/>
    <s v="NO/NO"/>
    <s v="P.O. TAURIANOVA"/>
    <m/>
    <s v="LABORATORIO ANALISI"/>
    <s v="LAB. ANALISI"/>
    <s v="Proprieta' Ente"/>
    <n v="2333.33"/>
    <m/>
    <s v="AGITATORE DA LABORATORIO"/>
    <s v="F"/>
    <n v="0.03"/>
    <n v="800"/>
    <n v="1"/>
    <m/>
    <n v="24"/>
    <m/>
  </r>
  <r>
    <x v="2"/>
    <x v="5"/>
    <s v="asp rc"/>
    <n v="6008"/>
    <s v="0000P564"/>
    <s v="COMPRESSORE PER RIUNITO DENTISTICO"/>
    <s v="B"/>
    <m/>
    <s v="SYSMEX CORP"/>
    <s v="PU 6"/>
    <s v="B5286"/>
    <s v="COU"/>
    <s v="."/>
    <s v="PREC. 1995"/>
    <s v="NR"/>
    <s v="NR"/>
    <s v="NO/NO"/>
    <s v="P.O. TAURIANOVA"/>
    <m/>
    <s v="LABORATORIO ANALISI"/>
    <s v="LAB. ANALISI"/>
    <s v="Proprieta' Ente"/>
    <n v="1666.67"/>
    <m/>
    <s v="COMPRESSORE PER RIUNITO DENTISTICO"/>
    <s v="F"/>
    <n v="0.03"/>
    <n v="1333.3333333333335"/>
    <n v="1"/>
    <m/>
    <n v="40"/>
    <m/>
  </r>
  <r>
    <x v="2"/>
    <x v="5"/>
    <s v="asp rc"/>
    <n v="6009"/>
    <s v="0000P565"/>
    <s v="MICROSCOPIO OTTICO DA LABORATORIO"/>
    <s v="B"/>
    <m/>
    <s v="LEICA MICROSYSTEMS WETZLAR GMBH"/>
    <s v="LABORLUX 11"/>
    <n v="512648"/>
    <s v="MOL"/>
    <s v="W0202050303"/>
    <s v="PREC. 1995"/>
    <s v="NR"/>
    <s v="NR"/>
    <s v="NO/NO"/>
    <s v="P.O. TAURIANOVA"/>
    <m/>
    <s v="LABORATORIO ANALISI"/>
    <s v="LAB. ANALISI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6010"/>
    <s v="0000P574"/>
    <s v="STUFA A SECCO"/>
    <s v="."/>
    <m/>
    <s v="TAU STERIL SNC"/>
    <s v="."/>
    <s v="."/>
    <s v="."/>
    <s v="."/>
    <d v="1905-06-22T00:00:00"/>
    <s v="NR"/>
    <s v="NR"/>
    <s v="NO/NO"/>
    <s v="P.O. TAURIANOVA"/>
    <m/>
    <s v="DIALISI"/>
    <s v="DIALISI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6011"/>
    <s v="0000P575"/>
    <s v="NEBULIZZATORE GERMICIDA"/>
    <s v="."/>
    <m/>
    <s v="FASET SPA"/>
    <s v="112 NDA"/>
    <n v="990301"/>
    <s v="."/>
    <s v="."/>
    <d v="1905-06-22T00:00:00"/>
    <s v="NR"/>
    <s v="NR"/>
    <s v="NO/NO"/>
    <s v="P.O. TAURIANOVA"/>
    <m/>
    <s v="DIALISI"/>
    <s v="DIALISI"/>
    <s v="Proprieta' Ente"/>
    <n v="380.96"/>
    <m/>
    <s v="NEBULIZZATORE GERMICIDA"/>
    <s v="F"/>
    <n v="0.03"/>
    <n v="1886.1005954748048"/>
    <n v="1"/>
    <m/>
    <n v="56.583017864244141"/>
    <m/>
  </r>
  <r>
    <x v="2"/>
    <x v="5"/>
    <s v="asp rc"/>
    <n v="6012"/>
    <s v="0000P576"/>
    <s v="NEBULIZZATORE GERMICIDA"/>
    <s v="."/>
    <m/>
    <s v="."/>
    <s v="DYNA-FOG HURRICANE"/>
    <n v="23402"/>
    <s v="."/>
    <s v="."/>
    <d v="1905-06-22T00:00:00"/>
    <s v="NR"/>
    <s v="NR"/>
    <s v="NO/NO"/>
    <s v="P.O. TAURIANOVA"/>
    <m/>
    <s v="DIALISI"/>
    <s v="DIALISI"/>
    <s v="Proprieta' Ente"/>
    <n v="380.96"/>
    <m/>
    <s v="NEBULIZZATORE GERMICIDA"/>
    <s v="F"/>
    <n v="0.03"/>
    <n v="1886.1005954748048"/>
    <n v="1"/>
    <m/>
    <n v="56.583017864244141"/>
    <m/>
  </r>
  <r>
    <x v="2"/>
    <x v="5"/>
    <s v="asp rc"/>
    <n v="6013"/>
    <s v="0000P632"/>
    <s v="SVILUPPATRICE"/>
    <s v="B"/>
    <m/>
    <s v="3M COMPANY"/>
    <s v="XP 507"/>
    <s v="."/>
    <s v="SVP"/>
    <s v="Z110707"/>
    <d v="1905-06-23T00:00:00"/>
    <n v="2016"/>
    <n v="2016"/>
    <s v="SI / SI"/>
    <s v="P.O. OPPIDO MAMERTINA"/>
    <m/>
    <s v="RADIOLOGIA"/>
    <s v="DIAGNOSTICA 1"/>
    <s v="Proprieta' Ente"/>
    <n v="15667.03"/>
    <m/>
    <s v="SVILUPPATRICE"/>
    <s v="B"/>
    <n v="0.1"/>
    <n v="9600"/>
    <n v="1"/>
    <m/>
    <n v="960"/>
    <m/>
  </r>
  <r>
    <x v="2"/>
    <x v="5"/>
    <s v="asp rc"/>
    <n v="6014"/>
    <s v="0000P655"/>
    <s v="DIAFANOSCOPIO"/>
    <s v="."/>
    <m/>
    <s v="."/>
    <s v="."/>
    <s v="."/>
    <s v="DIA"/>
    <s v="Z110702"/>
    <s v="PREC. 1995"/>
    <n v="2016"/>
    <n v="2016"/>
    <s v="SI / SI"/>
    <s v="P.O. OPPIDO MAMERTINA"/>
    <m/>
    <s v="RADIOLOGIA"/>
    <s v="DIAGNOSTICA 3"/>
    <s v="Proprieta' Ente"/>
    <n v="800"/>
    <m/>
    <s v="DIAFANOSCOPIO"/>
    <s v="F"/>
    <n v="0.03"/>
    <n v="266.66666666666669"/>
    <n v="1"/>
    <m/>
    <n v="8"/>
    <m/>
  </r>
  <r>
    <x v="2"/>
    <x v="5"/>
    <s v="asp rc"/>
    <n v="6015"/>
    <s v="0000P660"/>
    <s v="RIPRODUTTORE VIDEO O DIGITALE DI BIOIMMAGINI"/>
    <s v="B"/>
    <m/>
    <s v="MITSUBISHI ELECTRIC CORP"/>
    <s v="CP 700 E"/>
    <s v="."/>
    <s v="RIR"/>
    <s v="Z110706"/>
    <d v="1905-06-21T00:00:00"/>
    <n v="2016"/>
    <n v="2016"/>
    <s v="SI / SI"/>
    <s v="P.O. OPPIDO MAMERTINA"/>
    <m/>
    <s v="RADIOLOGIA"/>
    <s v="ECOGRAFIA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6016"/>
    <s v="0000P661"/>
    <s v="SONDA ECOGRAFICA"/>
    <s v="B"/>
    <m/>
    <s v="ATL ADVANCED TECHNOLOGIES LABORATORIES INC"/>
    <s v="L12-5"/>
    <s v="02RYYT"/>
    <s v="SCF"/>
    <s v="Z110490"/>
    <d v="1905-06-21T00:00:00"/>
    <n v="2016"/>
    <n v="2016"/>
    <s v="SI / SI"/>
    <s v="P.O. OPPIDO MAMERTINA"/>
    <m/>
    <s v="RADIOLOGIA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6017"/>
    <s v="0000P662"/>
    <s v="SONDA ECOGRAFICA"/>
    <s v="B"/>
    <m/>
    <s v="ATL ADVANCED TECHNOLOGIES LABORATORIES INC"/>
    <s v="C5-2"/>
    <s v="02RWZ"/>
    <s v="SCF"/>
    <s v="Z110490"/>
    <d v="1905-06-21T00:00:00"/>
    <n v="2016"/>
    <n v="2016"/>
    <s v="SI / SI"/>
    <s v="P.O. OPPIDO MAMERTINA"/>
    <m/>
    <s v="RADIOLOGIA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6018"/>
    <s v="0000P665"/>
    <s v="DIAFANOSCOPIO"/>
    <s v="."/>
    <m/>
    <s v="."/>
    <s v="."/>
    <s v="."/>
    <s v="DIA"/>
    <s v="Z110702"/>
    <s v="PREC. 1995"/>
    <n v="2016"/>
    <n v="2016"/>
    <s v="SI / SI"/>
    <s v="P.O. OPPIDO MAMERTINA"/>
    <m/>
    <s v="RADIOLOGIA"/>
    <s v="ECOGRAFIA"/>
    <s v="Proprieta' Ente"/>
    <n v="800"/>
    <m/>
    <s v="DIAFANOSCOPIO"/>
    <s v="F"/>
    <n v="0.03"/>
    <n v="266.66666666666669"/>
    <n v="1"/>
    <m/>
    <n v="8"/>
    <m/>
  </r>
  <r>
    <x v="2"/>
    <x v="5"/>
    <s v="asp rc"/>
    <n v="6019"/>
    <s v="0000P672"/>
    <s v="MONITOR"/>
    <s v="B"/>
    <m/>
    <s v="HEWLETT PACKARD CO"/>
    <s v="."/>
    <s v="2812G10230"/>
    <s v="MON"/>
    <s v="Z12030202"/>
    <s v="PREC. 1995"/>
    <n v="2016"/>
    <n v="2016"/>
    <s v="SI / SI"/>
    <s v="P.O. OPPIDO MAMERTINA"/>
    <m/>
    <s v="CHIRURGIA PALMI"/>
    <s v="S.O."/>
    <s v="Proprieta' Ente"/>
    <n v="13399.29"/>
    <m/>
    <s v="MONITOR"/>
    <s v="C"/>
    <n v="0.08"/>
    <n v="3000"/>
    <n v="1"/>
    <m/>
    <n v="240"/>
    <m/>
  </r>
  <r>
    <x v="2"/>
    <x v="5"/>
    <s v="asp rc"/>
    <n v="6020"/>
    <s v="0000P673"/>
    <s v="LARINGOSCOPIO (PER INTUBAZIONE A LAME)"/>
    <s v="."/>
    <m/>
    <s v="HEINE OPTOTECHNIK"/>
    <s v="F22824"/>
    <s v="."/>
    <s v="LRS"/>
    <s v="Z12021003"/>
    <s v="PREC. 1995"/>
    <n v="2016"/>
    <n v="2016"/>
    <s v="SI / SI"/>
    <s v="P.O. OPPIDO MAMERTINA"/>
    <m/>
    <s v="CHIRURGIA PALMI"/>
    <s v="S.O."/>
    <s v="Proprieta' Ente"/>
    <n v="899.52"/>
    <m/>
    <s v="LARINGOSCOPIO"/>
    <s v="F"/>
    <n v="0.03"/>
    <n v="5333.3333333333003"/>
    <n v="1"/>
    <m/>
    <n v="159.99999999999901"/>
    <m/>
  </r>
  <r>
    <x v="2"/>
    <x v="5"/>
    <s v="asp rc"/>
    <n v="6021"/>
    <s v="0000P675"/>
    <s v="ASPIRATORE MEDICO CHIRURGICO"/>
    <s v="."/>
    <m/>
    <s v="SOXIL SPA"/>
    <n v="45"/>
    <s v="AF207024"/>
    <s v="ACH"/>
    <s v="Z120105"/>
    <s v="PREC. 1995"/>
    <n v="2016"/>
    <n v="2016"/>
    <s v="SI / SI"/>
    <s v="P.O. OPPIDO MAMERTINA"/>
    <m/>
    <s v="CHIRURGIA PALMI"/>
    <s v="S.O.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6022"/>
    <s v="0000P677"/>
    <s v="MONITOR PER APNEA"/>
    <s v="."/>
    <m/>
    <s v="KONTRON INSTRUMENTS"/>
    <s v="VITALMON"/>
    <n v="212"/>
    <s v="MOA"/>
    <s v="Z12080406"/>
    <s v="PREC. 1995"/>
    <n v="2016"/>
    <n v="2016"/>
    <s v="SI / SI"/>
    <s v="P.O. OPPIDO MAMERTINA"/>
    <m/>
    <s v="CHIRURGIA PALMI"/>
    <s v="S.O."/>
    <s v="Proprieta' Ente"/>
    <n v="6656.18"/>
    <m/>
    <s v="MONITOR PER APNEA"/>
    <s v="D"/>
    <n v="0.06"/>
    <n v="1333.3333333333333"/>
    <n v="1"/>
    <m/>
    <n v="79.999999999999986"/>
    <m/>
  </r>
  <r>
    <x v="2"/>
    <x v="5"/>
    <s v="asp rc"/>
    <n v="6023"/>
    <s v="0000P678"/>
    <s v="ANESTESIA, APPARECCHIO PER"/>
    <s v="B"/>
    <m/>
    <s v="KONTRON INSTRUMENTS"/>
    <s v="ABT 4300"/>
    <n v="4920595"/>
    <s v="ANS"/>
    <s v="Z1203010101"/>
    <s v="PREC. 1995"/>
    <n v="2016"/>
    <n v="2016"/>
    <s v="SI / SI"/>
    <s v="P.O. OPPIDO MAMERTINA"/>
    <m/>
    <s v="CHIRURGIA PALMI"/>
    <s v="S.O."/>
    <s v="Proprieta' Ente"/>
    <n v="39567.07"/>
    <m/>
    <s v="ANESTESIA, APPARECCHIO PER"/>
    <s v="C"/>
    <n v="0.08"/>
    <n v="20000"/>
    <n v="1"/>
    <m/>
    <n v="1600"/>
    <m/>
  </r>
  <r>
    <x v="2"/>
    <x v="5"/>
    <s v="asp rc"/>
    <n v="6024"/>
    <s v="0000P679"/>
    <s v="SISTEMA TELEVISIVO PER ENDOSCOPIA"/>
    <s v="B"/>
    <m/>
    <s v="STORZ KARL GMBH &amp; CO KG"/>
    <s v="."/>
    <n v="36506"/>
    <s v="STE"/>
    <s v="Z120204"/>
    <s v="PREC. 1995"/>
    <n v="2016"/>
    <n v="2016"/>
    <s v="SI / SI"/>
    <s v="P.O. OPPIDO MAMERTINA"/>
    <m/>
    <s v="CHIRURGIA PALMI"/>
    <s v="S.O.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6025"/>
    <s v="0000P680"/>
    <s v="FONTE LUMINOSA PER ENDOSCOPIA"/>
    <s v="B"/>
    <m/>
    <s v="STORZ KARL GMBH &amp; CO KG"/>
    <s v="490 BV"/>
    <n v="2032"/>
    <s v="FLU"/>
    <s v="Z12020402"/>
    <s v="PREC. 1995"/>
    <n v="2016"/>
    <n v="2016"/>
    <s v="SI / SI"/>
    <s v="P.O. OPPIDO MAMERTINA"/>
    <m/>
    <s v="CHIRURGIA PALMI"/>
    <s v="S.O."/>
    <s v="Proprieta' Ente"/>
    <n v="6742.38"/>
    <m/>
    <s v="FONTE LUMINOSA PER ENDOSCOPIA"/>
    <s v="D"/>
    <n v="0.06"/>
    <n v="2000"/>
    <n v="1"/>
    <m/>
    <n v="120"/>
    <m/>
  </r>
  <r>
    <x v="2"/>
    <x v="5"/>
    <s v="asp rc"/>
    <n v="6026"/>
    <s v="0000P682"/>
    <s v="INSUFFLATORE DI GAS"/>
    <s v="B"/>
    <m/>
    <s v="WISAP GESELLSCHAFT FUR WISSENSCHAFTLICHEN APPARATEBAU MBH"/>
    <s v="WP7050 E OP PNEU ELECTRONIC"/>
    <n v="9267271"/>
    <s v="IGA"/>
    <s v="Z12029008"/>
    <s v="PREC. 1995"/>
    <n v="2016"/>
    <n v="2016"/>
    <s v="SI / SI"/>
    <s v="P.O. OPPIDO MAMERTINA"/>
    <m/>
    <s v="CHIRURGIA PALMI"/>
    <s v="S.O."/>
    <s v="Proprieta' Ente"/>
    <n v="8047.3"/>
    <m/>
    <s v="INSUFFLATORE DI GAS"/>
    <s v="D"/>
    <n v="0.06"/>
    <n v="2000"/>
    <n v="1"/>
    <m/>
    <n v="120"/>
    <m/>
  </r>
  <r>
    <x v="2"/>
    <x v="5"/>
    <s v="asp rc"/>
    <n v="6027"/>
    <s v="0000P683"/>
    <s v="VIDEOREGISTRATORE PER BIOIMMAGINI"/>
    <s v="B"/>
    <m/>
    <s v="SONY CORP"/>
    <s v="SVO 140 PA"/>
    <n v="802554"/>
    <s v="VIR"/>
    <s v="Z119014"/>
    <s v="PREC. 1995"/>
    <n v="2016"/>
    <n v="2016"/>
    <s v="SI / SI"/>
    <s v="P.O. OPPIDO MAMERTINA"/>
    <m/>
    <s v="CHIRURGIA PALMI"/>
    <s v="S.O.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6028"/>
    <s v="0000P684"/>
    <s v="ASPIRATORE MEDICO CHIRURGICO"/>
    <s v="B"/>
    <m/>
    <s v="STORZ KARL GMBH &amp; CO KG"/>
    <s v="26200 B"/>
    <n v="30527"/>
    <s v="ACH"/>
    <s v="Z120105"/>
    <s v="PREC. 1995"/>
    <n v="2016"/>
    <n v="2016"/>
    <s v="SI / SI"/>
    <s v="P.O. OPPIDO MAMERTINA"/>
    <m/>
    <s v="CHIRURGIA PALMI"/>
    <s v="S.O.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6029"/>
    <s v="0000P685"/>
    <s v="CENTRALE MONITORAGGIO"/>
    <s v="B"/>
    <m/>
    <s v="DATEX OHMEDA INC"/>
    <s v="."/>
    <n v="762332"/>
    <s v="CMO"/>
    <s v="Z12030201"/>
    <d v="1905-06-22T00:00:00"/>
    <n v="2016"/>
    <n v="2016"/>
    <s v="SI / SI"/>
    <s v="P.O. OPPIDO MAMERTINA"/>
    <m/>
    <s v="CHIRURGIA PALMI"/>
    <s v="S.O."/>
    <s v="Proprieta' Ente"/>
    <n v="43180"/>
    <m/>
    <s v="CENTRALE MONITORAGGIO"/>
    <s v="D"/>
    <n v="0.06"/>
    <n v="13333.333333333334"/>
    <n v="1"/>
    <m/>
    <n v="800"/>
    <m/>
  </r>
  <r>
    <x v="2"/>
    <x v="5"/>
    <s v="asp rc"/>
    <n v="6030"/>
    <s v="0000P687"/>
    <s v="BANCO DI STERILIZZAZIONE"/>
    <s v="."/>
    <m/>
    <s v="."/>
    <s v="."/>
    <s v="."/>
    <s v="5DS"/>
    <s v="."/>
    <s v="PREC. 1995"/>
    <n v="2016"/>
    <n v="2016"/>
    <s v="SI / SI"/>
    <s v="P.O. OPPIDO MAMERTINA"/>
    <m/>
    <s v="STERILIZZAZIONE"/>
    <s v="STERILIZZAZIONE"/>
    <s v="Proprieta' Ente"/>
    <n v="4787.71"/>
    <m/>
    <s v="BANCO DI STERILIZZAZIONE"/>
    <s v="D"/>
    <n v="0.06"/>
    <n v="2872.63"/>
    <n v="1"/>
    <m/>
    <n v="172.3578"/>
    <m/>
  </r>
  <r>
    <x v="2"/>
    <x v="5"/>
    <s v="asp rc"/>
    <n v="6031"/>
    <s v="0000P688"/>
    <s v="STUFA A SECCO"/>
    <s v="."/>
    <m/>
    <s v="LUCINI SURGICAL CONCEPT SRL"/>
    <s v="."/>
    <s v="."/>
    <s v="."/>
    <s v="."/>
    <s v="PREC. 1995"/>
    <n v="2016"/>
    <n v="2016"/>
    <s v="SI / SI"/>
    <s v="P.O. OPPIDO MAMERTINA"/>
    <m/>
    <s v="STERILIZZAZIONE"/>
    <s v="STERILIZZAZIONE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6032"/>
    <s v="0000P690"/>
    <s v="BAGNO TERMOSTATICO"/>
    <s v="."/>
    <m/>
    <s v="ASAL SRL"/>
    <s v="720 NE"/>
    <n v="488"/>
    <s v="BTE"/>
    <s v="W02079001"/>
    <s v="PREC. 1995"/>
    <n v="2016"/>
    <n v="2016"/>
    <s v="SI / SI"/>
    <s v="P.O. OPPIDO MAMERTINA"/>
    <m/>
    <s v="LABORATORIO ANALISI"/>
    <s v="LAB. ANALISI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6033"/>
    <s v="0000P694"/>
    <s v="INCUBATORE"/>
    <s v="."/>
    <m/>
    <s v="."/>
    <s v="."/>
    <n v="1312"/>
    <s v="INC"/>
    <s v="."/>
    <d v="1905-06-22T00:00:00"/>
    <n v="2016"/>
    <n v="2016"/>
    <s v="SI / SI"/>
    <s v="P.O. OPPIDO MAMERTINA"/>
    <m/>
    <s v="LABORATORIO ANALISI"/>
    <s v="LAB. ANALISI"/>
    <s v="Proprieta' Ente"/>
    <n v="4050"/>
    <m/>
    <s v="INCUBATORE"/>
    <s v="E"/>
    <n v="0.04"/>
    <n v="2000"/>
    <n v="1"/>
    <m/>
    <n v="80"/>
    <m/>
  </r>
  <r>
    <x v="2"/>
    <x v="5"/>
    <s v="asp rc"/>
    <n v="6034"/>
    <s v="0000P695"/>
    <s v="MICROSCOPIO OPERATORIO"/>
    <s v="B"/>
    <m/>
    <s v="ZEISS CARL"/>
    <s v="."/>
    <n v="4005144"/>
    <s v="MOP"/>
    <s v="Z120111"/>
    <d v="1905-06-22T00:00:00"/>
    <n v="2016"/>
    <n v="2016"/>
    <s v="SI / SI"/>
    <s v="P.O. OPPIDO MAMERTINA"/>
    <m/>
    <s v="LABORATORIO ANALISI"/>
    <s v="LAB. ANALISI"/>
    <s v="Proprieta' Ente"/>
    <n v="61171.67"/>
    <m/>
    <s v="MICROSCOPIO OPERATORIO"/>
    <s v="B"/>
    <n v="0.1"/>
    <n v="40000"/>
    <n v="1"/>
    <m/>
    <n v="4000"/>
    <m/>
  </r>
  <r>
    <x v="2"/>
    <x v="5"/>
    <s v="asp rc"/>
    <n v="6035"/>
    <s v="0000P696"/>
    <s v="MICROSCOPIO OPERATORIO"/>
    <s v="B"/>
    <m/>
    <s v="ZEISS CARL"/>
    <s v="."/>
    <s v="."/>
    <s v="MOP"/>
    <s v="Z120111"/>
    <d v="1905-06-22T00:00:00"/>
    <n v="2016"/>
    <n v="2016"/>
    <s v="SI / SI"/>
    <s v="P.O. OPPIDO MAMERTINA"/>
    <m/>
    <s v="LABORATORIO ANALISI"/>
    <s v="LAB. ANALISI"/>
    <s v="Proprieta' Ente"/>
    <n v="61171.67"/>
    <m/>
    <s v="MICROSCOPIO OPERATORIO"/>
    <s v="B"/>
    <n v="0.1"/>
    <n v="40000"/>
    <n v="1"/>
    <m/>
    <n v="4000"/>
    <m/>
  </r>
  <r>
    <x v="2"/>
    <x v="5"/>
    <s v="asp rc"/>
    <n v="6036"/>
    <s v="0000P697"/>
    <s v="MICROSCOPIO OTTICO DA LABORATORIO"/>
    <s v="B"/>
    <m/>
    <s v="NIKON CORP"/>
    <s v="."/>
    <n v="116216"/>
    <s v="MOL"/>
    <s v="W0202050303"/>
    <d v="1905-06-22T00:00:00"/>
    <n v="2016"/>
    <n v="2016"/>
    <s v="SI / SI"/>
    <s v="P.O. OPPIDO MAMERTINA"/>
    <m/>
    <s v="LABORATORIO ANALISI"/>
    <s v="LAB. ANALISI"/>
    <s v="Proprieta' Ente"/>
    <n v="9843.14"/>
    <m/>
    <s v="MICROSCOPIO OTTICO DA LABORATORIO"/>
    <s v="E"/>
    <n v="0.04"/>
    <n v="5000"/>
    <n v="1"/>
    <m/>
    <n v="200"/>
    <m/>
  </r>
  <r>
    <x v="2"/>
    <x v="5"/>
    <s v="asp rc"/>
    <n v="6037"/>
    <s v="0000P725"/>
    <s v="TESTA LETTO, APPARECCHIO"/>
    <s v="."/>
    <m/>
    <s v="TEKNOLIT SPA"/>
    <s v="BISTRIP"/>
    <s v="."/>
    <s v="TLA"/>
    <s v="Z129017"/>
    <d v="1905-06-25T00:00:00"/>
    <n v="2016"/>
    <n v="2016"/>
    <s v="SI / SI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6038"/>
    <s v="0000P761"/>
    <s v="INTENSIFICATORE DI IMMAGINE"/>
    <s v="B"/>
    <m/>
    <s v="SIEMENS AG"/>
    <s v="."/>
    <n v="1045512"/>
    <s v="IIM"/>
    <s v="Z11039015"/>
    <d v="1905-06-22T00:00:00"/>
    <n v="2016"/>
    <n v="2016"/>
    <s v="SI / SI"/>
    <s v="P.O. OPPIDO MAMERTINA"/>
    <m/>
    <s v="RADIOLOGIA"/>
    <s v="DIAGNOSTICA 1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6039"/>
    <s v="0000P781"/>
    <s v="TESTA LETTO, APPARECCHIO"/>
    <s v="."/>
    <m/>
    <s v="TEKNOLIT SPA"/>
    <s v="BISTRIP"/>
    <s v="."/>
    <s v="TLA"/>
    <s v="Z129017"/>
    <d v="1905-06-22T00:00:00"/>
    <n v="2016"/>
    <n v="2016"/>
    <s v="SI / SI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6040"/>
    <s v="0000P782"/>
    <s v="TESTA LETTO, APPARECCHIO"/>
    <s v="."/>
    <m/>
    <s v="TEKNOLIT SPA"/>
    <s v="BISTRIP"/>
    <s v="."/>
    <s v="TLA"/>
    <s v="Z129017"/>
    <d v="1905-06-25T00:00:00"/>
    <n v="2016"/>
    <n v="2016"/>
    <s v="SI / SI"/>
    <s v="P.O. OPPIDO MAMERTINA"/>
    <m/>
    <s v="MEDICINA"/>
    <s v="DEGENZ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6041"/>
    <s v="0000P799"/>
    <s v="COMPLESSO RADIOGENO"/>
    <s v="B"/>
    <m/>
    <s v="PHILIPS MEDICAL SYSTEMS"/>
    <s v="."/>
    <s v="."/>
    <s v="CRA"/>
    <s v="Z110390"/>
    <d v="1905-06-22T00:00:00"/>
    <s v="NR"/>
    <s v="NR"/>
    <s v="NO/NO"/>
    <s v="P.O. POLISTENA"/>
    <m/>
    <s v="RADIOLOGIA"/>
    <s v="DIAGNOSTICA2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6042"/>
    <s v="0000P811"/>
    <s v="RIPRODUTTORE DI PELLICOLE RADIOGRAFICHE"/>
    <s v="B"/>
    <m/>
    <s v="."/>
    <s v="."/>
    <s v="."/>
    <s v="RPR"/>
    <s v="Z110704"/>
    <s v="PREC. 1995"/>
    <s v="NR"/>
    <s v="NR"/>
    <s v="NO/NO"/>
    <s v="P.O. POLISTENA"/>
    <m/>
    <s v="RADIOLOGIA"/>
    <s v="CAMERA OSCURA"/>
    <s v="Proprieta' Ente"/>
    <n v="10329.14"/>
    <m/>
    <s v="RIPRODUTTORE DI PELLICOLE RADIOGRAFICHE"/>
    <s v="C"/>
    <n v="0.08"/>
    <n v="1000"/>
    <n v="1"/>
    <m/>
    <n v="80"/>
    <m/>
  </r>
  <r>
    <x v="2"/>
    <x v="5"/>
    <s v="asp rc"/>
    <n v="6043"/>
    <s v="0000P812"/>
    <s v="LAMPADA INATTINICA PER CAMERA OSCURA"/>
    <s v="."/>
    <m/>
    <s v="."/>
    <s v="."/>
    <s v="."/>
    <s v="LAA"/>
    <s v="."/>
    <s v="PREC. 1995"/>
    <s v="NR"/>
    <s v="NR"/>
    <s v="NO/NO"/>
    <s v="P.O. POLISTENA"/>
    <m/>
    <s v="RADIOLOGIA"/>
    <s v="CAMERA OSCURA"/>
    <s v="Proprieta' Ente"/>
    <n v="2000"/>
    <m/>
    <s v="LAMPADA ATTINICA PER CAMERA OSCURA"/>
    <s v="F"/>
    <n v="0.03"/>
    <n v="2000"/>
    <n v="1"/>
    <m/>
    <n v="60"/>
    <m/>
  </r>
  <r>
    <x v="2"/>
    <x v="5"/>
    <s v="asp rc"/>
    <n v="6044"/>
    <s v="0000P814"/>
    <s v="PRINTATRICE"/>
    <s v="B"/>
    <m/>
    <s v="EASTMAN KODAK CO"/>
    <s v="X-OMATIC IDENT.CAM."/>
    <n v="57554"/>
    <s v="PRR"/>
    <s v="Z11079005"/>
    <d v="1905-06-18T00:00:00"/>
    <s v="NR"/>
    <s v="NR"/>
    <s v="NO/NO"/>
    <s v="P.O. POLISTENA"/>
    <m/>
    <s v="RADIOLOGIA"/>
    <s v="CAMERA OSCURA"/>
    <s v="Proprieta' Ente"/>
    <n v="1776"/>
    <m/>
    <s v="PRINTATRICE"/>
    <s v="F"/>
    <n v="0.03"/>
    <n v="2666.6666666666665"/>
    <n v="1"/>
    <m/>
    <n v="79.999999999999986"/>
    <m/>
  </r>
  <r>
    <x v="2"/>
    <x v="5"/>
    <s v="asp rc"/>
    <n v="6045"/>
    <s v="0000P815"/>
    <s v="SVILUPPATRICE"/>
    <s v="B"/>
    <m/>
    <s v="3M COMPANY"/>
    <s v="XP 515"/>
    <n v="501434"/>
    <s v="SVP"/>
    <s v="Z110707"/>
    <s v="PREC. 1995"/>
    <s v="NR"/>
    <s v="NR"/>
    <s v="NO/NO"/>
    <s v="P.O. POLISTENA"/>
    <m/>
    <s v="RADIOLOGIA"/>
    <s v="CAMERA OSCURA"/>
    <s v="Proprieta' Ente"/>
    <n v="15667.03"/>
    <m/>
    <s v="SVILUPPATRICE"/>
    <s v="B"/>
    <n v="0.1"/>
    <n v="9600"/>
    <n v="1"/>
    <m/>
    <n v="960"/>
    <m/>
  </r>
  <r>
    <x v="2"/>
    <x v="5"/>
    <s v="asp rc"/>
    <n v="6046"/>
    <s v="0000P816"/>
    <s v="MISCELATORE DI LIQUIDI PER SVILUPPATRICE"/>
    <s v="B"/>
    <m/>
    <s v="3M COMPANY"/>
    <s v="XPM MIXER PLUS"/>
    <s v="."/>
    <s v="MLS"/>
    <s v="Z110790"/>
    <d v="1905-06-26T00:00:00"/>
    <s v="NR"/>
    <s v="NR"/>
    <s v="NO/NO"/>
    <s v="P.O. POLISTENA"/>
    <m/>
    <s v="RADIOLOGIA"/>
    <s v="CAMERA OSCURA"/>
    <s v="Proprieta' Ente"/>
    <n v="2000"/>
    <m/>
    <s v="MISCELATORE DI LIQUIDI PER SVILUPPATRICE"/>
    <s v="B"/>
    <n v="0.1"/>
    <n v="800"/>
    <n v="1"/>
    <m/>
    <n v="80"/>
    <m/>
  </r>
  <r>
    <x v="2"/>
    <x v="5"/>
    <s v="asp rc"/>
    <n v="6047"/>
    <s v="0000P832"/>
    <s v="SISTEMA ELETTROMECCANICO PER TERAPIA FISICA"/>
    <s v="."/>
    <m/>
    <s v="RIMEC SRL"/>
    <s v="FISIOTEK"/>
    <n v="1327"/>
    <s v="SET"/>
    <s v="."/>
    <s v="PREC. 1995"/>
    <n v="2016"/>
    <n v="2016"/>
    <s v="SI / SI"/>
    <s v="P.O. POLISTENA"/>
    <m/>
    <s v="ORTOPEDIA"/>
    <s v="DEGENZA"/>
    <s v="Proprieta' Ente"/>
    <n v="5000"/>
    <m/>
    <s v="SISTEMA ELETTROMECCANICO PER TERAPIA FISICA"/>
    <s v="E"/>
    <n v="0.04"/>
    <n v="6000"/>
    <n v="1"/>
    <m/>
    <n v="240"/>
    <m/>
  </r>
  <r>
    <x v="2"/>
    <x v="5"/>
    <s v="asp rc"/>
    <n v="6048"/>
    <s v="0000P839"/>
    <s v="ASPIRATORE POLVERI DERIVANTI DAL TAGLIO GESSO"/>
    <s v="."/>
    <m/>
    <s v="."/>
    <s v="."/>
    <n v="13.084027777777777"/>
    <s v="AEG"/>
    <s v="."/>
    <d v="1905-06-22T00:00:00"/>
    <n v="2016"/>
    <n v="2016"/>
    <s v="SI / SI"/>
    <s v="P.O. POLISTENA"/>
    <m/>
    <s v="ORTOPEDIA"/>
    <s v="DEGENZA"/>
    <s v="Proprieta' Ente"/>
    <n v="2083.33"/>
    <m/>
    <s v="ASPIRATORE POLVERI DERIVANTI DAL TAGLIO GESSO"/>
    <s v="E"/>
    <n v="0.04"/>
    <n v="1295.4000000000001"/>
    <n v="1"/>
    <m/>
    <n v="51.816000000000003"/>
    <m/>
  </r>
  <r>
    <x v="2"/>
    <x v="5"/>
    <s v="asp rc"/>
    <n v="6049"/>
    <s v="0000P845"/>
    <s v="BAGNO TERMOSTATICO"/>
    <s v="."/>
    <m/>
    <s v="ASAL SRL"/>
    <s v="730 DIGITAL"/>
    <n v="329"/>
    <s v="BTE"/>
    <s v="W02079001"/>
    <d v="1905-06-22T00:00:00"/>
    <s v="NR"/>
    <s v="NR"/>
    <s v="NO/NO"/>
    <s v="P.O. POLISTENA"/>
    <m/>
    <s v="LABORATORIO ANALISI"/>
    <s v="CHIMICA CLINICA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6050"/>
    <s v="0000P846"/>
    <s v="BAGNO TERMOSTATICO"/>
    <s v="."/>
    <m/>
    <s v="ASAL SRL"/>
    <s v="730 DIGITAL"/>
    <s v="."/>
    <s v="BTE"/>
    <s v="W02079001"/>
    <d v="1905-06-22T00:00:00"/>
    <s v="NR"/>
    <s v="NR"/>
    <s v="NO/NO"/>
    <s v="P.O. POLISTENA"/>
    <m/>
    <s v="LABORATORIO ANALISI"/>
    <s v="CHIMICA CLINICA"/>
    <s v="Proprieta' Ente"/>
    <n v="2460.83"/>
    <m/>
    <s v="BAGNO TERMOSTATICO"/>
    <s v="F"/>
    <n v="0.03"/>
    <n v="2666.6666666666665"/>
    <n v="1"/>
    <m/>
    <n v="79.999999999999986"/>
    <m/>
  </r>
  <r>
    <x v="2"/>
    <x v="5"/>
    <s v="asp rc"/>
    <n v="6051"/>
    <s v="0000P847"/>
    <s v="AGITATORE DA LABORATORIO"/>
    <s v="."/>
    <m/>
    <s v="ISCO SRL"/>
    <s v="AMR/1/T"/>
    <n v="702"/>
    <s v="ALA"/>
    <s v="W02070401"/>
    <d v="1905-06-20T00:00:00"/>
    <s v="NR"/>
    <s v="NR"/>
    <s v="NO/NO"/>
    <s v="P.O. POLISTENA"/>
    <m/>
    <s v="LABORATORIO ANALISI"/>
    <s v="CHIMICA CLINICA"/>
    <s v="Proprieta' Ente"/>
    <n v="2333.33"/>
    <m/>
    <s v="AGITATORE DA LABORATORIO"/>
    <s v="F"/>
    <n v="0.03"/>
    <n v="800"/>
    <n v="1"/>
    <m/>
    <n v="24"/>
    <m/>
  </r>
  <r>
    <x v="2"/>
    <x v="5"/>
    <s v="asp rc"/>
    <n v="6052"/>
    <s v="0000P848"/>
    <s v="ELETTROFORESI, APPARECCHIO PER"/>
    <s v="B"/>
    <m/>
    <s v="HYBAID LTD"/>
    <s v="PS 250 POWER SUPPLY"/>
    <s v="."/>
    <s v="ELF"/>
    <s v="W020105010201"/>
    <d v="1905-06-20T00:00:00"/>
    <s v="NR"/>
    <s v="NR"/>
    <s v="NO/NO"/>
    <s v="P.O. POLISTENA"/>
    <m/>
    <s v="LABORATORIO ANALISI"/>
    <s v="CHIMICA CLINICA"/>
    <s v="Proprieta' Ente"/>
    <n v="25000"/>
    <m/>
    <s v="ELETTROFORESI, APPARECCHIO PER"/>
    <s v="E"/>
    <n v="0.04"/>
    <n v="10000"/>
    <n v="1"/>
    <m/>
    <n v="400"/>
    <m/>
  </r>
  <r>
    <x v="2"/>
    <x v="5"/>
    <s v="asp rc"/>
    <n v="6053"/>
    <s v="0000P849"/>
    <s v="INCUBATORE"/>
    <s v="."/>
    <m/>
    <s v="FALC INSTRUMENTS SRL"/>
    <s v="A 120"/>
    <s v="R204476"/>
    <s v="INC"/>
    <s v="."/>
    <d v="1905-06-20T00:00:00"/>
    <s v="NR"/>
    <s v="NR"/>
    <s v="NO/NO"/>
    <s v="P.O. POLISTENA"/>
    <m/>
    <s v="LABORATORIO ANALISI"/>
    <s v="CHIMICA CLINICA"/>
    <s v="Proprieta' Ente"/>
    <n v="4050"/>
    <m/>
    <s v="INCUBATORE"/>
    <s v="E"/>
    <n v="0.04"/>
    <n v="2000"/>
    <n v="1"/>
    <m/>
    <n v="80"/>
    <m/>
  </r>
  <r>
    <x v="2"/>
    <x v="5"/>
    <s v="asp rc"/>
    <n v="6054"/>
    <s v="0000P850"/>
    <s v="AMPLIFICATORE DI SEQUENZE NUCLEOTIDICHE"/>
    <s v="B"/>
    <m/>
    <s v="MJ RESEARCH INC"/>
    <s v="PTC 100 THERMALCYCLER"/>
    <n v="306"/>
    <s v="SNA"/>
    <s v="W02039006"/>
    <d v="1905-06-22T00:00:00"/>
    <s v="NR"/>
    <s v="NR"/>
    <s v="NO/NO"/>
    <s v="P.O. POLISTENA"/>
    <m/>
    <s v="LABORATORIO ANALISI"/>
    <s v="CHIMICA CLINICA"/>
    <s v="Proprieta' Ente"/>
    <n v="18000"/>
    <m/>
    <s v="AMPLIFICATORE DI SEQUENZE NUCLEOTIDICHE"/>
    <s v="B"/>
    <n v="0.1"/>
    <n v="15607.38"/>
    <n v="1"/>
    <m/>
    <n v="1560.7380000000001"/>
    <m/>
  </r>
  <r>
    <x v="2"/>
    <x v="5"/>
    <s v="asp rc"/>
    <n v="6055"/>
    <s v="0000P851"/>
    <s v="CENTRIFUGA"/>
    <s v="."/>
    <m/>
    <s v="ALC"/>
    <s v="4204 MICRO CENTRIFUGETTE"/>
    <n v="79910090"/>
    <s v="CEN"/>
    <s v="W02069003"/>
    <d v="1905-06-22T00:00:00"/>
    <s v="NR"/>
    <s v="NR"/>
    <s v="NO/NO"/>
    <s v="P.O. POLISTENA"/>
    <m/>
    <s v="LABORATORIO ANALISI"/>
    <s v="CHIMICA CLINICA"/>
    <s v="Proprieta' Ente"/>
    <n v="4196.8599999999997"/>
    <m/>
    <s v="CENTRIFUGA"/>
    <s v="E"/>
    <n v="0.04"/>
    <n v="4000"/>
    <n v="1"/>
    <m/>
    <n v="160"/>
    <m/>
  </r>
  <r>
    <x v="2"/>
    <x v="5"/>
    <s v="asp rc"/>
    <n v="6056"/>
    <s v="0000P852"/>
    <s v="AGITATORE DA LABORATORIO"/>
    <s v="."/>
    <m/>
    <s v="."/>
    <s v="."/>
    <s v="."/>
    <s v="ALA"/>
    <s v="W02070401"/>
    <s v="PREC. 1995"/>
    <s v="NR"/>
    <s v="NR"/>
    <s v="NO/NO"/>
    <s v="P.O. POLISTENA"/>
    <m/>
    <s v="LABORATORIO ANALISI"/>
    <s v="LABORATORIO"/>
    <s v="Proprieta' Ente"/>
    <n v="2333.33"/>
    <m/>
    <s v="AGITATORE DA LABORATORIO"/>
    <s v="F"/>
    <n v="0.03"/>
    <n v="800"/>
    <n v="1"/>
    <m/>
    <n v="24"/>
    <m/>
  </r>
  <r>
    <x v="2"/>
    <x v="5"/>
    <s v="asp rc"/>
    <n v="6057"/>
    <s v="0000P854"/>
    <s v="LAVAVETRERIE"/>
    <s v="."/>
    <m/>
    <s v="."/>
    <s v="."/>
    <s v="."/>
    <s v="."/>
    <s v="."/>
    <d v="1905-06-22T00:00:00"/>
    <s v="NR"/>
    <s v="NR"/>
    <s v="NO/NO"/>
    <s v="P.O. POLISTENA"/>
    <m/>
    <s v="LABORATORIO ANALISI"/>
    <s v="LABORATORIO"/>
    <s v="Proprieta' Ente"/>
    <n v="2000"/>
    <m/>
    <s v="LAVAVETRERIE"/>
    <s v="F"/>
    <n v="0.03"/>
    <n v="2214"/>
    <n v="1"/>
    <m/>
    <n v="66.42"/>
    <m/>
  </r>
  <r>
    <x v="2"/>
    <x v="5"/>
    <s v="asp rc"/>
    <n v="6058"/>
    <s v="0000P859"/>
    <s v="AGITATORE DA LABORATORIO"/>
    <s v="."/>
    <m/>
    <s v="LUCINI SURGICAL CONCEPT SRL"/>
    <s v="VORTICE"/>
    <s v="."/>
    <s v="ALA"/>
    <s v="W02070401"/>
    <s v="PREC. 1995"/>
    <s v="NR"/>
    <s v="NR"/>
    <s v="NO/NO"/>
    <s v="P.O. POLISTENA"/>
    <m/>
    <s v="LABORATORIO ANALISI"/>
    <s v="IMMUNOENZIM."/>
    <s v="Proprieta' Ente"/>
    <n v="2333.33"/>
    <m/>
    <s v="AGITATORE DA LABORATORIO"/>
    <s v="F"/>
    <n v="0.03"/>
    <n v="800"/>
    <n v="1"/>
    <m/>
    <n v="24"/>
    <m/>
  </r>
  <r>
    <x v="2"/>
    <x v="5"/>
    <s v="asp rc"/>
    <n v="6059"/>
    <s v="0000P861"/>
    <s v="BILANCIA ANALITICA"/>
    <s v="."/>
    <m/>
    <s v="SARTORIUS AG"/>
    <s v="."/>
    <n v="40060037"/>
    <s v="BAE"/>
    <s v="W02070101"/>
    <s v="PREC. 1995"/>
    <s v="NR"/>
    <s v="NR"/>
    <s v="NO/NO"/>
    <s v="P.O. POLISTENA"/>
    <m/>
    <s v="LABORATORIO ANALISI"/>
    <s v="IMMUNOENZIM."/>
    <s v="Proprieta' Ente"/>
    <n v="3428.72"/>
    <m/>
    <s v="BILANCIA ANALITICA"/>
    <s v="E"/>
    <n v="0.04"/>
    <n v="2000"/>
    <n v="1"/>
    <m/>
    <n v="80"/>
    <m/>
  </r>
  <r>
    <x v="2"/>
    <x v="5"/>
    <s v="asp rc"/>
    <n v="6060"/>
    <s v="0000P863"/>
    <s v="LETTO PER RIANIMAZIONE NEONATALE"/>
    <s v="."/>
    <m/>
    <s v="."/>
    <s v="."/>
    <s v="."/>
    <s v="LRI"/>
    <s v="Z12080405"/>
    <d v="1905-06-20T00:00:00"/>
    <s v="NR"/>
    <s v="NR"/>
    <s v="NO/NO"/>
    <s v="P.O. POLISTENA"/>
    <m/>
    <s v="RIANIMAZIONE"/>
    <s v="TER. INT. DEGENZA"/>
    <s v="Proprieta' Ente"/>
    <n v="4048.13"/>
    <m/>
    <s v="LETTO PER RIANIMAZIONE NEONATALE"/>
    <s v="D"/>
    <n v="0.06"/>
    <n v="4000"/>
    <n v="1"/>
    <m/>
    <n v="240"/>
    <m/>
  </r>
  <r>
    <x v="2"/>
    <x v="5"/>
    <s v="asp rc"/>
    <n v="6061"/>
    <s v="0000P865"/>
    <s v="LETTO PER RIANIMAZIONE NEONATALE"/>
    <s v="."/>
    <m/>
    <s v="."/>
    <s v="."/>
    <s v="."/>
    <s v="LRI"/>
    <s v="Z12080405"/>
    <d v="1905-06-20T00:00:00"/>
    <s v="NR"/>
    <s v="NR"/>
    <s v="NO/NO"/>
    <s v="P.O. POLISTENA"/>
    <m/>
    <s v="RIANIMAZIONE"/>
    <s v="TER. INT. DEGENZA"/>
    <s v="Proprieta' Ente"/>
    <n v="4048.13"/>
    <m/>
    <s v="LETTO PER RIANIMAZIONE NEONATALE"/>
    <s v="D"/>
    <n v="0.06"/>
    <n v="4000"/>
    <n v="1"/>
    <m/>
    <n v="240"/>
    <m/>
  </r>
  <r>
    <x v="2"/>
    <x v="5"/>
    <s v="asp rc"/>
    <n v="6062"/>
    <s v="0000P867"/>
    <s v="LETTO PER RIANIMAZIONE NEONATALE"/>
    <s v="."/>
    <m/>
    <s v="."/>
    <s v="."/>
    <s v="."/>
    <s v="LRI"/>
    <s v="Z12080405"/>
    <d v="1905-06-20T00:00:00"/>
    <s v="NR"/>
    <s v="NR"/>
    <s v="NO/NO"/>
    <s v="P.O. POLISTENA"/>
    <m/>
    <s v="RIANIMAZIONE"/>
    <s v="TER. INT. DEGENZA"/>
    <s v="Proprieta' Ente"/>
    <n v="4048.13"/>
    <m/>
    <s v="LETTO PER RIANIMAZIONE NEONATALE"/>
    <s v="D"/>
    <n v="0.06"/>
    <n v="4000"/>
    <n v="1"/>
    <m/>
    <n v="240"/>
    <m/>
  </r>
  <r>
    <x v="2"/>
    <x v="5"/>
    <s v="asp rc"/>
    <n v="6063"/>
    <s v="0000P877"/>
    <s v="IPO-IPERTERMIA, APPARECCHIO PER"/>
    <s v="."/>
    <m/>
    <s v="."/>
    <s v="."/>
    <n v="245"/>
    <s v="ITM"/>
    <s v="."/>
    <d v="1905-06-22T00:00:00"/>
    <s v="NR"/>
    <s v="NR"/>
    <s v="NO/NO"/>
    <s v="P.O. POLISTENA"/>
    <m/>
    <s v="RIANIMAZIONE"/>
    <s v="TER. INT. DEGENZA"/>
    <s v="Proprieta' Ente"/>
    <n v="10795"/>
    <m/>
    <s v="IPO-IPERTERMIA, APPARECCHIO PER"/>
    <s v="D"/>
    <n v="0.06"/>
    <n v="2666.666666666667"/>
    <n v="1"/>
    <m/>
    <n v="160"/>
    <m/>
  </r>
  <r>
    <x v="2"/>
    <x v="5"/>
    <s v="asp rc"/>
    <n v="6064"/>
    <s v="0000P884"/>
    <s v="POMPA A SIRINGA"/>
    <s v="B"/>
    <m/>
    <s v="FRESENIUS MEDICAL CARE AG &amp; CO KGAA"/>
    <s v="MODULE DPS ORCHESTRA"/>
    <n v="17864883"/>
    <s v="PSI"/>
    <s v="Z12030302"/>
    <d v="1905-06-22T00:00:00"/>
    <s v="NR"/>
    <s v="NR"/>
    <s v="NO/NO"/>
    <s v="P.O. POLISTENA"/>
    <m/>
    <s v="RIANIMAZIONE"/>
    <s v="TER. INT. DEGENZA"/>
    <s v="Proprieta' Ente"/>
    <n v="2400"/>
    <m/>
    <s v="POMPA A SIRINGA"/>
    <s v="E"/>
    <n v="0.04"/>
    <n v="2000"/>
    <n v="1"/>
    <m/>
    <n v="80"/>
    <m/>
  </r>
  <r>
    <x v="2"/>
    <x v="5"/>
    <s v="asp rc"/>
    <n v="6065"/>
    <s v="0000P885"/>
    <s v="EMOGASANALIZZATORE"/>
    <s v="."/>
    <m/>
    <s v="INSTRUMENTATION LABORATORY"/>
    <s v="GEM PREMIER 3000"/>
    <n v="12583"/>
    <s v="EGA"/>
    <s v="W0201060101"/>
    <d v="1905-06-25T00:00:00"/>
    <n v="2016"/>
    <n v="2017"/>
    <s v="SI / SI"/>
    <s v="P.O. POLISTENA"/>
    <m/>
    <s v="RIANIMAZIONE"/>
    <s v="TER. INT. DEGENZA"/>
    <s v="Proprieta' Ente"/>
    <n v="33250"/>
    <m/>
    <s v="EMOGASANALIZZATORE"/>
    <s v="B"/>
    <n v="0.1"/>
    <n v="13817.6"/>
    <n v="1"/>
    <m/>
    <n v="1381.7600000000002"/>
    <m/>
  </r>
  <r>
    <x v="2"/>
    <x v="5"/>
    <s v="asp rc"/>
    <n v="6066"/>
    <s v="0000P886"/>
    <s v="POMPA A SIRINGA"/>
    <s v="B"/>
    <m/>
    <s v="."/>
    <s v="."/>
    <n v="17462702"/>
    <s v="PSI"/>
    <s v="Z12030302"/>
    <d v="1905-06-22T00:00:00"/>
    <s v="NR"/>
    <s v="NR"/>
    <s v="NO/NO"/>
    <s v="P.O. POLISTENA"/>
    <m/>
    <s v="RIANIMAZIONE"/>
    <s v="TER. INT. DEGENZA"/>
    <s v="Proprieta' Ente"/>
    <n v="2400"/>
    <m/>
    <s v="POMPA A SIRINGA"/>
    <s v="E"/>
    <n v="0.04"/>
    <n v="2000"/>
    <n v="1"/>
    <m/>
    <n v="80"/>
    <m/>
  </r>
  <r>
    <x v="2"/>
    <x v="5"/>
    <s v="asp rc"/>
    <n v="6067"/>
    <s v="0000P889"/>
    <s v="POMPA A SIRINGA"/>
    <s v="B"/>
    <m/>
    <s v="FRESENIUS MEDICAL CARE AG &amp; CO KGAA"/>
    <s v="MODULE DPS ORCHESTRA"/>
    <n v="17466101"/>
    <s v="PSI"/>
    <s v="Z12030302"/>
    <d v="1905-06-22T00:00:00"/>
    <s v="NR"/>
    <s v="NR"/>
    <s v="NO/NO"/>
    <s v="P.O. POLISTENA"/>
    <m/>
    <s v="RIANIMAZIONE"/>
    <s v="TER. INT. DEGENZA"/>
    <s v="Proprieta' Ente"/>
    <n v="2400"/>
    <m/>
    <s v="POMPA A SIRINGA"/>
    <s v="E"/>
    <n v="0.04"/>
    <n v="2000"/>
    <n v="1"/>
    <m/>
    <n v="80"/>
    <m/>
  </r>
  <r>
    <x v="2"/>
    <x v="5"/>
    <s v="asp rc"/>
    <n v="6068"/>
    <s v="0000P890"/>
    <s v="POMPA A SIRINGA"/>
    <s v="B"/>
    <m/>
    <s v="FRESENIUS MEDICAL CARE AG &amp; CO KGAA"/>
    <s v="MODULE DPS ORCHESTRA"/>
    <n v="17466100"/>
    <s v="PSI"/>
    <s v="Z12030302"/>
    <d v="1905-06-22T00:00:00"/>
    <s v="NR"/>
    <s v="NR"/>
    <s v="NO/NO"/>
    <s v="P.O. POLISTENA"/>
    <m/>
    <s v="RIANIMAZIONE"/>
    <s v="TER. INT. DEGENZA"/>
    <s v="Proprieta' Ente"/>
    <n v="2400"/>
    <m/>
    <s v="POMPA A SIRINGA"/>
    <s v="E"/>
    <n v="0.04"/>
    <n v="2000"/>
    <n v="1"/>
    <m/>
    <n v="80"/>
    <m/>
  </r>
  <r>
    <x v="2"/>
    <x v="5"/>
    <s v="asp rc"/>
    <n v="6069"/>
    <s v="0000P891"/>
    <s v="UMIDIFICATORE"/>
    <s v="."/>
    <m/>
    <s v="FISHER &amp; PAYKEL HEALTHCARE"/>
    <s v="MR 730"/>
    <s v="."/>
    <s v="UMI"/>
    <s v="."/>
    <d v="1905-06-22T00:00:00"/>
    <s v="NR"/>
    <s v="NR"/>
    <s v="NO/NO"/>
    <s v="P.O. POLISTENA"/>
    <m/>
    <s v="RIANIMAZIONE"/>
    <s v="TER. INT. DEGENZA"/>
    <s v="Proprieta' Ente"/>
    <n v="1605.39"/>
    <m/>
    <s v="UMIDIFICATORE"/>
    <s v="E"/>
    <n v="0.04"/>
    <n v="1600"/>
    <n v="1"/>
    <m/>
    <n v="64"/>
    <m/>
  </r>
  <r>
    <x v="2"/>
    <x v="5"/>
    <s v="asp rc"/>
    <n v="6070"/>
    <s v="0000P892"/>
    <s v="UMIDIFICATORE"/>
    <s v="."/>
    <m/>
    <s v="FISHER &amp; PAYKEL HEALTHCARE"/>
    <s v="MR 730"/>
    <s v="."/>
    <s v="UMI"/>
    <s v="."/>
    <d v="1905-06-22T00:00:00"/>
    <s v="NR"/>
    <s v="NR"/>
    <s v="NO/NO"/>
    <s v="P.O. POLISTENA"/>
    <m/>
    <s v="RIANIMAZIONE"/>
    <s v="TER. INT. DEGENZA"/>
    <s v="Proprieta' Ente"/>
    <n v="1605.39"/>
    <m/>
    <s v="UMIDIFICATORE"/>
    <s v="E"/>
    <n v="0.04"/>
    <n v="1600"/>
    <n v="1"/>
    <m/>
    <n v="64"/>
    <m/>
  </r>
  <r>
    <x v="2"/>
    <x v="5"/>
    <s v="asp rc"/>
    <n v="6071"/>
    <s v="0000P895"/>
    <s v="DEFIBRILLATORE"/>
    <s v="."/>
    <m/>
    <s v="HEWLETT PACKARD CO"/>
    <s v="43120 A"/>
    <n v="7437"/>
    <s v="DEF"/>
    <s v="Z120305"/>
    <s v="PREC. 1995"/>
    <s v="NR"/>
    <s v="NR"/>
    <s v="NO/NO"/>
    <s v="P.O. POLISTENA"/>
    <m/>
    <s v="RIANIMAZIONE"/>
    <s v="GUARDIOLA"/>
    <s v="Proprieta' Ente"/>
    <n v="8801.2800000000007"/>
    <m/>
    <s v="DEFIBRILLATORE"/>
    <s v="C"/>
    <n v="0.08"/>
    <n v="5000"/>
    <n v="1"/>
    <m/>
    <n v="400"/>
    <m/>
  </r>
  <r>
    <x v="2"/>
    <x v="5"/>
    <s v="asp rc"/>
    <n v="6072"/>
    <s v="0000P911"/>
    <s v="SONDA ECOGRAFICA"/>
    <s v="B"/>
    <m/>
    <s v="HITACHI ALOKA MEDICAL LTD"/>
    <s v="."/>
    <s v="M22669C"/>
    <s v="SCF"/>
    <s v="Z110490"/>
    <d v="1905-06-22T00:00:00"/>
    <n v="2016"/>
    <n v="2016"/>
    <s v="SI / SI"/>
    <s v="P.O. POLISTENA"/>
    <m/>
    <s v="CHIRURGIA PALMI"/>
    <s v="AMBULATORIO ECOGR."/>
    <s v="Proprieta' Ente"/>
    <n v="8642.24"/>
    <m/>
    <s v="SONDA ECOGRAFICA"/>
    <s v="C"/>
    <n v="0.08"/>
    <n v="5000"/>
    <n v="1"/>
    <m/>
    <n v="400"/>
    <m/>
  </r>
  <r>
    <x v="2"/>
    <x v="5"/>
    <s v="asp rc"/>
    <n v="6073"/>
    <s v="0000P916"/>
    <s v="LAMPADA SCIALITICA"/>
    <s v="."/>
    <m/>
    <s v="WELCH ALLYN INC"/>
    <s v="4420-2"/>
    <n v="1229"/>
    <s v="LSC"/>
    <s v="Z120107"/>
    <d v="1905-06-20T00:00:00"/>
    <n v="2016"/>
    <n v="2016"/>
    <s v="SI / SI"/>
    <s v="P.O. POLISTENA"/>
    <m/>
    <s v="CHIRURGIA PALMI"/>
    <s v="AMBULATORIO ECOGR."/>
    <s v="Proprieta' Ente"/>
    <n v="23781.39"/>
    <m/>
    <s v="LAMPADA SCIALITICA"/>
    <s v="E"/>
    <n v="0.04"/>
    <n v="5000"/>
    <n v="1"/>
    <m/>
    <n v="200"/>
    <m/>
  </r>
  <r>
    <x v="2"/>
    <x v="5"/>
    <s v="asp rc"/>
    <n v="6074"/>
    <s v="0000P918"/>
    <s v="DIAFANOSCOPIO"/>
    <s v="."/>
    <m/>
    <s v="."/>
    <s v="."/>
    <s v="."/>
    <s v="DIA"/>
    <s v="Z110702"/>
    <d v="1905-06-17T00:00:00"/>
    <n v="2016"/>
    <n v="2016"/>
    <s v="SI / SI"/>
    <s v="DISTRETTO POLISTENA"/>
    <m/>
    <s v="POLIAMBULATORI"/>
    <s v="AMB. OTORINO"/>
    <s v="Proprieta' Ente"/>
    <n v="800"/>
    <m/>
    <s v="DIAFANOSCOPIO"/>
    <s v="F"/>
    <n v="0.03"/>
    <n v="266.66666666666669"/>
    <n v="1"/>
    <m/>
    <n v="8"/>
    <m/>
  </r>
  <r>
    <x v="2"/>
    <x v="5"/>
    <s v="asp rc"/>
    <n v="6075"/>
    <s v="0000P919"/>
    <s v="AUDIOMETRO"/>
    <s v="B"/>
    <m/>
    <s v="AMPLIFON SPA"/>
    <s v="AMPLAID 161"/>
    <n v="70503"/>
    <s v="AUM"/>
    <s v="Z121401"/>
    <s v="PREC. 1995"/>
    <n v="2016"/>
    <n v="2016"/>
    <s v="SI / SI"/>
    <s v="DISTRETTO POLISTENA"/>
    <m/>
    <s v="POLIAMBULATORI"/>
    <s v="AMB. OTORINO"/>
    <s v="Proprieta' Ente"/>
    <n v="4153.18"/>
    <m/>
    <s v="AUDIOMETRO"/>
    <s v="C"/>
    <n v="0.08"/>
    <n v="1500"/>
    <n v="1"/>
    <m/>
    <n v="120"/>
    <m/>
  </r>
  <r>
    <x v="2"/>
    <x v="5"/>
    <s v="asp rc"/>
    <n v="6076"/>
    <s v="0000P920"/>
    <s v="DIAFANOSCOPIO"/>
    <s v="."/>
    <m/>
    <s v="."/>
    <s v="."/>
    <s v="."/>
    <s v="DIA"/>
    <s v="Z110702"/>
    <s v="PREC. 1995"/>
    <n v="2016"/>
    <n v="2016"/>
    <s v="SI / SI"/>
    <s v="DISTRETTO POLISTENA"/>
    <m/>
    <s v="POLIAMBULATORI"/>
    <s v="AMB. ODONTOIATRIA"/>
    <s v="Proprieta' Ente"/>
    <n v="800"/>
    <m/>
    <s v="DIAFANOSCOPIO"/>
    <s v="F"/>
    <n v="0.03"/>
    <n v="266.66666666666669"/>
    <n v="1"/>
    <m/>
    <n v="8"/>
    <m/>
  </r>
  <r>
    <x v="2"/>
    <x v="5"/>
    <s v="asp rc"/>
    <n v="6077"/>
    <s v="0000P921"/>
    <s v="RIUNITO DENTISTICO"/>
    <s v="B"/>
    <m/>
    <s v="EURO CAD SPA"/>
    <s v="MINI CAM"/>
    <s v="."/>
    <s v="RDE"/>
    <s v="Z12110101"/>
    <s v="PREC. 1995"/>
    <n v="2016"/>
    <n v="2016"/>
    <s v="SI / SI"/>
    <s v="DISTRETTO POLISTENA"/>
    <m/>
    <s v="POLIAMBULATORI"/>
    <s v="AMB. ODONTOIATRIA"/>
    <s v="Proprieta' Ente"/>
    <n v="18657.53"/>
    <m/>
    <s v="RIUNITO DENTISTICO"/>
    <s v="E"/>
    <n v="0.04"/>
    <n v="10000"/>
    <n v="1"/>
    <m/>
    <n v="400"/>
    <m/>
  </r>
  <r>
    <x v="2"/>
    <x v="5"/>
    <s v="asp rc"/>
    <n v="6078"/>
    <s v="0000P922"/>
    <s v="INCUBATORE"/>
    <s v="."/>
    <m/>
    <s v="."/>
    <s v="."/>
    <s v="."/>
    <s v="INC"/>
    <s v="."/>
    <s v="PREC. 1995"/>
    <n v="2016"/>
    <n v="2016"/>
    <s v="SI / SI"/>
    <s v="DISTRETTO POLISTENA"/>
    <m/>
    <s v="POLIAMBULATORI"/>
    <s v="AMB. ODONTOIATRIA"/>
    <s v="Proprieta' Ente"/>
    <n v="4050"/>
    <m/>
    <s v="INCUBATORE"/>
    <s v="E"/>
    <n v="0.04"/>
    <n v="2000"/>
    <n v="1"/>
    <m/>
    <n v="80"/>
    <m/>
  </r>
  <r>
    <x v="2"/>
    <x v="5"/>
    <s v="asp rc"/>
    <n v="6079"/>
    <s v="0000P923"/>
    <s v="STERILIZZATRICE AD ARIA SECCA"/>
    <s v="."/>
    <m/>
    <s v="TECNOFARMO"/>
    <s v="STERUVIOL"/>
    <s v="."/>
    <s v="SAS"/>
    <s v="Z12011307"/>
    <s v="PREC. 1995"/>
    <n v="2016"/>
    <n v="2016"/>
    <s v="SI / SI"/>
    <s v="DISTRETTO POLISTENA"/>
    <m/>
    <s v="POLIAMBULATORI"/>
    <s v="AMB. ODONTOIATRIA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6080"/>
    <s v="0000P924"/>
    <s v="AMALGAMATORE"/>
    <s v="."/>
    <m/>
    <s v="DENTAL MEDICAL SRL"/>
    <s v="MEDIMIX 02"/>
    <n v="70074840"/>
    <s v="AMA"/>
    <s v="Z12119002"/>
    <s v="PREC. 1995"/>
    <n v="2016"/>
    <n v="2016"/>
    <s v="SI / SI"/>
    <s v="DISTRETTO POLISTENA"/>
    <m/>
    <s v="POLIAMBULATORI"/>
    <s v="AMB. ODONTOIATRIA"/>
    <s v="Proprieta' Ente"/>
    <n v="899.58"/>
    <m/>
    <s v="AMALGAMATORE"/>
    <s v="F"/>
    <n v="0.03"/>
    <n v="266.66666666666669"/>
    <n v="1"/>
    <m/>
    <n v="8"/>
    <m/>
  </r>
  <r>
    <x v="2"/>
    <x v="5"/>
    <s v="asp rc"/>
    <n v="6081"/>
    <s v="0000P930"/>
    <s v="INCUBATORE"/>
    <s v="."/>
    <m/>
    <s v="."/>
    <s v="."/>
    <s v="."/>
    <s v="INC"/>
    <s v="."/>
    <s v="PREC. 1995"/>
    <n v="2016"/>
    <n v="2016"/>
    <s v="SI / SI"/>
    <s v="DISTRETTO POLISTENA"/>
    <m/>
    <s v="POLIAMBULATORI"/>
    <s v="AMB. OCULISTICO"/>
    <s v="Proprieta' Ente"/>
    <n v="4050"/>
    <m/>
    <s v="INCUBATORE"/>
    <s v="E"/>
    <n v="0.04"/>
    <n v="2000"/>
    <n v="1"/>
    <m/>
    <n v="80"/>
    <m/>
  </r>
  <r>
    <x v="2"/>
    <x v="5"/>
    <s v="asp rc"/>
    <n v="6082"/>
    <s v="0000P932"/>
    <s v="DIAFANOSCOPIO"/>
    <s v="."/>
    <m/>
    <s v="."/>
    <s v="."/>
    <s v="."/>
    <s v="DIA"/>
    <s v="Z110702"/>
    <s v="PREC. 1995"/>
    <n v="2016"/>
    <n v="2016"/>
    <s v="SI / SI"/>
    <s v="DISTRETTO POLISTENA"/>
    <m/>
    <s v="POLIAMBULATORI"/>
    <s v="AMB. MED. SPORTIVA"/>
    <s v="Proprieta' Ente"/>
    <n v="800"/>
    <m/>
    <s v="DIAFANOSCOPIO"/>
    <s v="F"/>
    <n v="0.03"/>
    <n v="266.66666666666669"/>
    <n v="1"/>
    <m/>
    <n v="8"/>
    <m/>
  </r>
  <r>
    <x v="2"/>
    <x v="5"/>
    <s v="asp rc"/>
    <n v="6083"/>
    <s v="0000P978"/>
    <s v="SONDA ECOGRAFICA"/>
    <s v="B"/>
    <m/>
    <s v="GE MEDICAL SYSTEMS"/>
    <s v="C721"/>
    <n v="86386"/>
    <s v="SCF"/>
    <s v="Z110490"/>
    <d v="1905-06-24T00:00:00"/>
    <s v="NR"/>
    <s v="NR"/>
    <s v="NO/NO"/>
    <s v="DISTRETTO ROSARNO"/>
    <m/>
    <s v="POLIAMBULATORI"/>
    <s v="ECOGRAFIA"/>
    <s v="Proprieta' Ente"/>
    <n v="8642.24"/>
    <m/>
    <s v="SONDA ECOGRAFICA"/>
    <s v="C"/>
    <n v="0.08"/>
    <n v="5000"/>
    <n v="1"/>
    <m/>
    <n v="400"/>
    <m/>
  </r>
  <r>
    <x v="2"/>
    <x v="5"/>
    <s v="asp rc"/>
    <n v="6084"/>
    <s v="0000P996"/>
    <s v="INCUBATRICE NEONATALE DA TRASPORTO"/>
    <s v="."/>
    <m/>
    <s v="GINEVRI SRL"/>
    <s v="TI 2000"/>
    <s v="."/>
    <s v="INT"/>
    <s v="."/>
    <s v="PREC. 1995"/>
    <n v="2016"/>
    <n v="2016"/>
    <s v="SI / SI"/>
    <s v="P.O. POLISTENA"/>
    <m/>
    <s v="OSTETRICIA"/>
    <s v="NIDO"/>
    <s v="Proprieta' Ente"/>
    <n v="15559.2"/>
    <m/>
    <s v="INCUBATRICE NEONATALE DA TRASPORTO"/>
    <s v="D"/>
    <n v="0.06"/>
    <n v="6666.666666666667"/>
    <n v="1"/>
    <m/>
    <n v="400"/>
    <m/>
  </r>
  <r>
    <x v="2"/>
    <x v="5"/>
    <s v="asp rc"/>
    <n v="6085"/>
    <s v="000B2086"/>
    <s v="CARRELLO ELETTRIFICATO"/>
    <s v="B"/>
    <m/>
    <s v="EB NEURO"/>
    <s v="."/>
    <n v="1172"/>
    <s v="CAF"/>
    <s v="."/>
    <d v="1905-06-26T00:00:00"/>
    <s v="NR"/>
    <s v="NR"/>
    <s v="NO/NO"/>
    <s v="P.O. LOCRI"/>
    <m/>
    <s v="NEUROLOGIA"/>
    <s v="AMBULATORIO EEG"/>
    <s v="Proprieta' Ente"/>
    <n v="1028.6099999999999"/>
    <m/>
    <s v="CARRELLO ELETTRIFICATO"/>
    <s v="F"/>
    <n v="0.03"/>
    <n v="890.59"/>
    <n v="1"/>
    <m/>
    <n v="26.717700000000001"/>
    <m/>
  </r>
  <r>
    <x v="2"/>
    <x v="5"/>
    <s v="asp rc"/>
    <n v="6086"/>
    <s v="000B2086"/>
    <s v="TESTINA PER ELETTROENCEFALOGRAFO"/>
    <s v="B"/>
    <m/>
    <s v="."/>
    <s v="."/>
    <n v="10596"/>
    <s v="TIG"/>
    <s v="."/>
    <d v="1905-06-26T00:00:00"/>
    <n v="2016"/>
    <n v="2016"/>
    <s v="SI / SI"/>
    <s v="P.O. LOCRI"/>
    <m/>
    <s v="NEUROLOGIA"/>
    <s v="DEGENZA"/>
    <s v="Proprieta' Ente"/>
    <n v="2000"/>
    <m/>
    <s v="TESTINA PER ELETTROENCEFALOGRAFO"/>
    <s v="C"/>
    <n v="0.08"/>
    <n v="1500"/>
    <n v="1"/>
    <m/>
    <n v="120"/>
    <m/>
  </r>
  <r>
    <x v="2"/>
    <x v="5"/>
    <s v="asp rc"/>
    <n v="6087"/>
    <s v="000P1015"/>
    <s v="AEROSOL, APPARECCHIO PER"/>
    <s v="."/>
    <m/>
    <s v="MARKOS SRL"/>
    <s v="NEBULA"/>
    <s v="06F0049832"/>
    <s v="AER"/>
    <s v="Z12159002"/>
    <d v="1905-06-22T00:00:00"/>
    <s v="NR"/>
    <s v="NR"/>
    <s v="NO/NO"/>
    <s v="P.O. POLISTENA"/>
    <m/>
    <s v="PEDIATRIA"/>
    <s v="DEGENZE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6088"/>
    <s v="000P1017"/>
    <s v="BILIRUBINOMETRO"/>
    <s v="B"/>
    <m/>
    <s v="GINEVRI SRL"/>
    <s v="TWIN BEAM MICRO BILIMETER"/>
    <n v="583"/>
    <s v="BIM"/>
    <s v="W0201069004"/>
    <s v="PREC. 1995"/>
    <s v="NR"/>
    <s v="NR"/>
    <s v="NO/NO"/>
    <s v="P.O. POLISTENA"/>
    <m/>
    <s v="PEDIATRIA"/>
    <s v="DEGENZE"/>
    <s v="Proprieta' Ente"/>
    <n v="6274.59"/>
    <m/>
    <s v="BILIRUBINOMETRO"/>
    <s v="D"/>
    <n v="0.06"/>
    <n v="3333.3333333333335"/>
    <n v="1"/>
    <m/>
    <n v="200"/>
    <m/>
  </r>
  <r>
    <x v="2"/>
    <x v="5"/>
    <s v="asp rc"/>
    <n v="6089"/>
    <s v="000P1018"/>
    <s v="AEROSOL, APPARECCHIO PER"/>
    <s v="."/>
    <m/>
    <s v="AIR LIQUIDE MEDICAL SYSTEMS (MARKOS)"/>
    <s v="NEBULA"/>
    <s v="."/>
    <s v="AER"/>
    <s v="Z12159002"/>
    <s v="PREC. 1995"/>
    <s v="NR"/>
    <s v="NR"/>
    <s v="NO/NO"/>
    <s v="P.O. POLISTENA"/>
    <m/>
    <s v="PEDIATRIA"/>
    <s v="DEGENZE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6090"/>
    <s v="000P1029"/>
    <s v="AEROSOL, APPARECCHIO PER"/>
    <s v="."/>
    <m/>
    <s v="AIR LIQUIDE MEDICAL SYSTEMS (MARKOS)"/>
    <s v="BIMBONEB"/>
    <s v="03F0024315"/>
    <s v="AER"/>
    <s v="Z12159002"/>
    <d v="1905-06-26T00:00:00"/>
    <s v="NR"/>
    <s v="NR"/>
    <s v="NO/NO"/>
    <s v="P.O. POLISTENA"/>
    <m/>
    <s v="PEDIATRIA"/>
    <s v="DEGENZE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6091"/>
    <s v="000P1046"/>
    <s v="MONITOR"/>
    <s v="B"/>
    <m/>
    <s v="MORTARA RANGONI EUROPE SRL"/>
    <s v="SURVEYOR"/>
    <n v="99320080127"/>
    <s v="MON"/>
    <s v="Z12030202"/>
    <d v="1905-06-22T00:00:00"/>
    <s v="NR"/>
    <s v="NR"/>
    <s v="NO/NO"/>
    <s v="P.O. POLISTENA"/>
    <m/>
    <s v="CARDIOLOGIA"/>
    <s v="UTIC"/>
    <s v="Proprieta' Ente"/>
    <n v="13399.29"/>
    <m/>
    <s v="MONITOR"/>
    <s v="C"/>
    <n v="0.08"/>
    <n v="3000"/>
    <n v="1"/>
    <m/>
    <n v="240"/>
    <m/>
  </r>
  <r>
    <x v="2"/>
    <x v="5"/>
    <s v="asp rc"/>
    <n v="6092"/>
    <s v="000P1047"/>
    <s v="MONITOR"/>
    <s v="B"/>
    <m/>
    <s v="MORTARA RANGONI EUROPE SRL"/>
    <s v="SURVEYOR"/>
    <s v="."/>
    <s v="MON"/>
    <s v="Z12030202"/>
    <d v="1905-06-22T00:00:00"/>
    <s v="NR"/>
    <s v="NR"/>
    <s v="NO/NO"/>
    <s v="P.O. POLISTENA"/>
    <m/>
    <s v="CARDIOLOGIA"/>
    <s v="UTIC"/>
    <s v="Proprieta' Ente"/>
    <n v="13399.29"/>
    <m/>
    <s v="MONITOR"/>
    <s v="C"/>
    <n v="0.08"/>
    <n v="3000"/>
    <n v="1"/>
    <m/>
    <n v="240"/>
    <m/>
  </r>
  <r>
    <x v="2"/>
    <x v="5"/>
    <s v="asp rc"/>
    <n v="6093"/>
    <s v="000P1048"/>
    <s v="MONITOR"/>
    <s v="B"/>
    <m/>
    <s v="MORTARA RANGONI EUROPE SRL"/>
    <s v="SURVEYOR"/>
    <n v="99320081127"/>
    <s v="MON"/>
    <s v="Z12030202"/>
    <d v="1905-06-22T00:00:00"/>
    <s v="NR"/>
    <s v="NR"/>
    <s v="NO/NO"/>
    <s v="P.O. POLISTENA"/>
    <m/>
    <s v="CARDIOLOGIA"/>
    <s v="UTIC"/>
    <s v="Proprieta' Ente"/>
    <n v="13399.29"/>
    <m/>
    <s v="MONITOR"/>
    <s v="C"/>
    <n v="0.08"/>
    <n v="3000"/>
    <n v="1"/>
    <m/>
    <n v="240"/>
    <m/>
  </r>
  <r>
    <x v="2"/>
    <x v="5"/>
    <s v="asp rc"/>
    <n v="6094"/>
    <s v="000P1049"/>
    <s v="MONITOR"/>
    <s v="B"/>
    <m/>
    <s v="MORTARA RANGONI EUROPE SRL"/>
    <s v="SURVEYOR"/>
    <s v="."/>
    <s v="MON"/>
    <s v="Z12030202"/>
    <d v="1905-06-22T00:00:00"/>
    <s v="NR"/>
    <s v="NR"/>
    <s v="NO/NO"/>
    <s v="P.O. POLISTENA"/>
    <m/>
    <s v="CARDIOLOGIA"/>
    <s v="UTIC"/>
    <s v="Proprieta' Ente"/>
    <n v="13399.29"/>
    <m/>
    <s v="MONITOR"/>
    <s v="C"/>
    <n v="0.08"/>
    <n v="3000"/>
    <n v="1"/>
    <m/>
    <n v="240"/>
    <m/>
  </r>
  <r>
    <x v="2"/>
    <x v="5"/>
    <s v="asp rc"/>
    <n v="6095"/>
    <s v="000P1050"/>
    <s v="MONITOR"/>
    <s v="B"/>
    <m/>
    <s v="MORTARA RANGONI EUROPE SRL"/>
    <s v="SURVEYOR"/>
    <n v="99280071127"/>
    <s v="MON"/>
    <s v="Z12030202"/>
    <d v="1905-06-22T00:00:00"/>
    <s v="NR"/>
    <s v="NR"/>
    <s v="NO/NO"/>
    <s v="P.O. POLISTENA"/>
    <m/>
    <s v="CARDIOLOGIA"/>
    <s v="UTIC"/>
    <s v="Proprieta' Ente"/>
    <n v="13399.29"/>
    <m/>
    <s v="MONITOR"/>
    <s v="C"/>
    <n v="0.08"/>
    <n v="3000"/>
    <n v="1"/>
    <m/>
    <n v="240"/>
    <m/>
  </r>
  <r>
    <x v="2"/>
    <x v="5"/>
    <s v="asp rc"/>
    <n v="6096"/>
    <s v="000P1051"/>
    <s v="MONITOR"/>
    <s v="B"/>
    <m/>
    <s v="MORTARA RANGONI EUROPE SRL"/>
    <s v="SURVEYOR"/>
    <s v="."/>
    <s v="MON"/>
    <s v="Z12030202"/>
    <d v="1905-06-22T00:00:00"/>
    <s v="NR"/>
    <s v="NR"/>
    <s v="NO/NO"/>
    <s v="P.O. POLISTENA"/>
    <m/>
    <s v="CARDIOLOGIA"/>
    <s v="UTIC"/>
    <s v="Proprieta' Ente"/>
    <n v="13399.29"/>
    <m/>
    <s v="MONITOR"/>
    <s v="C"/>
    <n v="0.08"/>
    <n v="3000"/>
    <n v="1"/>
    <m/>
    <n v="240"/>
    <m/>
  </r>
  <r>
    <x v="2"/>
    <x v="5"/>
    <s v="asp rc"/>
    <n v="6097"/>
    <s v="000P1052"/>
    <s v="MONITOR"/>
    <s v="B"/>
    <m/>
    <s v="MORTARA RANGONI EUROPE SRL"/>
    <s v="SURVEYOR"/>
    <n v="100070145127"/>
    <s v="MON"/>
    <s v="Z12030202"/>
    <d v="1905-06-22T00:00:00"/>
    <s v="NR"/>
    <s v="NR"/>
    <s v="NO/NO"/>
    <s v="P.O. POLISTENA"/>
    <m/>
    <s v="CARDIOLOGIA"/>
    <s v="UTIC"/>
    <s v="Proprieta' Ente"/>
    <n v="13399.29"/>
    <m/>
    <s v="MONITOR"/>
    <s v="C"/>
    <n v="0.08"/>
    <n v="3000"/>
    <n v="1"/>
    <m/>
    <n v="240"/>
    <m/>
  </r>
  <r>
    <x v="2"/>
    <x v="5"/>
    <s v="asp rc"/>
    <n v="6098"/>
    <s v="000P1053"/>
    <s v="POMPA A SIRINGA"/>
    <s v="B"/>
    <m/>
    <s v="FRESENIUS MEDICAL CARE AG &amp; CO KGAA"/>
    <s v="MODULE DPS ORCHESTRA"/>
    <n v="17468885"/>
    <s v="PSI"/>
    <s v="Z12030302"/>
    <d v="1905-06-22T00:00:00"/>
    <s v="NR"/>
    <s v="NR"/>
    <s v="NO/NO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6099"/>
    <s v="000P1054"/>
    <s v="POMPA A SIRINGA"/>
    <s v="B"/>
    <m/>
    <s v="FRESENIUS MEDICAL CARE AG &amp; CO KGAA"/>
    <s v="MODULE DPS ORCHESTRA"/>
    <n v="17468874"/>
    <s v="PSI"/>
    <s v="Z12030302"/>
    <d v="1905-06-22T00:00:00"/>
    <s v="NR"/>
    <s v="NR"/>
    <s v="NO/NO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6100"/>
    <s v="000P1055"/>
    <s v="POMPA A SIRINGA"/>
    <s v="B"/>
    <m/>
    <s v="FRESENIUS MEDICAL CARE AG &amp; CO KGAA"/>
    <s v="MODULE DPS ORCHESTRA"/>
    <n v="17469064"/>
    <s v="PSI"/>
    <s v="Z12030302"/>
    <d v="1905-06-22T00:00:00"/>
    <s v="NR"/>
    <s v="NR"/>
    <s v="NO/NO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6101"/>
    <s v="000P1056"/>
    <s v="POMPA A SIRINGA"/>
    <s v="B"/>
    <m/>
    <s v="FRESENIUS MEDICAL CARE AG &amp; CO KGAA"/>
    <s v="MODULE DPS ORCHESTRA"/>
    <n v="17468872"/>
    <s v="PSI"/>
    <s v="Z12030302"/>
    <d v="1905-06-22T00:00:00"/>
    <s v="NR"/>
    <s v="NR"/>
    <s v="NO/NO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6102"/>
    <s v="000P1057"/>
    <s v="POMPA A SIRINGA"/>
    <s v="B"/>
    <m/>
    <s v="FRESENIUS MEDICAL CARE AG &amp; CO KGAA"/>
    <s v="MODULE DPS ORCHESTRA"/>
    <n v="17468882"/>
    <s v="PSI"/>
    <s v="Z12030302"/>
    <d v="1905-06-22T00:00:00"/>
    <s v="NR"/>
    <s v="NR"/>
    <s v="NO/NO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6103"/>
    <s v="000P1058"/>
    <s v="POMPA A SIRINGA"/>
    <s v="B"/>
    <m/>
    <s v="FRESENIUS MEDICAL CARE AG &amp; CO KGAA"/>
    <s v="MODULE DPS ORCHESTRA"/>
    <n v="17468873"/>
    <s v="PSI"/>
    <s v="Z12030302"/>
    <d v="1905-06-22T00:00:00"/>
    <s v="NR"/>
    <s v="NR"/>
    <s v="NO/NO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6104"/>
    <s v="000P1059"/>
    <s v="POMPA A SIRINGA"/>
    <s v="B"/>
    <m/>
    <s v="FRESENIUS MEDICAL CARE AG &amp; CO KGAA"/>
    <s v="MODULE DPS ORCHESTRA"/>
    <n v="17468886"/>
    <s v="PSI"/>
    <s v="Z12030302"/>
    <d v="1905-06-22T00:00:00"/>
    <s v="NR"/>
    <s v="NR"/>
    <s v="NO/NO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6105"/>
    <s v="000P1060"/>
    <s v="POMPA A SIRINGA"/>
    <s v="B"/>
    <m/>
    <s v="FRESENIUS MEDICAL CARE AG &amp; CO KGAA"/>
    <s v="MODULE DPS ORCHESTRA"/>
    <n v="17468887"/>
    <s v="PSI"/>
    <s v="Z12030302"/>
    <d v="1905-06-22T00:00:00"/>
    <s v="NR"/>
    <s v="NR"/>
    <s v="NO/NO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6106"/>
    <s v="000P1061"/>
    <s v="POMPA A SIRINGA"/>
    <s v="B"/>
    <m/>
    <s v="FRESENIUS MEDICAL CARE AG &amp; CO KGAA"/>
    <s v="MODULE DPS ORCHESTRA"/>
    <s v="."/>
    <s v="PSI"/>
    <s v="Z12030302"/>
    <d v="1905-06-22T00:00:00"/>
    <s v="NR"/>
    <s v="NR"/>
    <s v="NO/NO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6107"/>
    <s v="000P1062"/>
    <s v="ACC. APP. ELETTROMEDICALE"/>
    <s v="A"/>
    <m/>
    <s v="FRESENIUS MEDICAL CARE AG &amp; CO KGAA"/>
    <s v="BASEXPOMPA A SIRINGA"/>
    <n v="17466103"/>
    <s v="7AC"/>
    <s v="."/>
    <d v="1905-06-22T00:00:00"/>
    <s v="NR"/>
    <s v="NR"/>
    <s v="NO/NO"/>
    <s v="P.O. POLISTENA"/>
    <m/>
    <s v="CARDIOLOGIA"/>
    <s v="UTIC"/>
    <s v="Proprieta' Ente"/>
    <n v="2042.36"/>
    <m/>
    <s v="ACC. APP. ELETTROMEDICALE"/>
    <s v="E"/>
    <n v="0.04"/>
    <n v="1225.42"/>
    <n v="1"/>
    <m/>
    <n v="49.016800000000003"/>
    <m/>
  </r>
  <r>
    <x v="2"/>
    <x v="5"/>
    <s v="asp rc"/>
    <n v="6108"/>
    <s v="000P1063"/>
    <s v="ACC. APP. ELETTROMEDICALE"/>
    <s v="A"/>
    <m/>
    <s v="FRESENIUS MEDICAL CARE AG &amp; CO KGAA"/>
    <s v="BASEXPOMPA A SIRINGA"/>
    <n v="17466087"/>
    <s v="7AC"/>
    <s v="."/>
    <d v="1905-06-22T00:00:00"/>
    <s v="NR"/>
    <s v="NR"/>
    <s v="NO/NO"/>
    <s v="P.O. POLISTENA"/>
    <m/>
    <s v="CARDIOLOGIA"/>
    <s v="UTIC"/>
    <s v="Proprieta' Ente"/>
    <n v="2042.36"/>
    <m/>
    <s v="ACC. APP. ELETTROMEDICALE"/>
    <s v="E"/>
    <n v="0.04"/>
    <n v="1225.42"/>
    <n v="1"/>
    <m/>
    <n v="49.016800000000003"/>
    <m/>
  </r>
  <r>
    <x v="2"/>
    <x v="5"/>
    <s v="asp rc"/>
    <n v="6109"/>
    <s v="000P1064"/>
    <s v="ACC. APP. ELETTROMEDICALE"/>
    <s v="A"/>
    <m/>
    <s v="FRESENIUS MEDICAL CARE AG &amp; CO KGAA"/>
    <s v="BASEXPOMPA A SIRINGA"/>
    <n v="17466095"/>
    <s v="7AC"/>
    <s v="."/>
    <d v="1905-06-22T00:00:00"/>
    <s v="NR"/>
    <s v="NR"/>
    <s v="NO/NO"/>
    <s v="P.O. POLISTENA"/>
    <m/>
    <s v="CARDIOLOGIA"/>
    <s v="UTIC"/>
    <s v="Proprieta' Ente"/>
    <n v="2042.36"/>
    <m/>
    <s v="ACC. APP. ELETTROMEDICALE"/>
    <s v="E"/>
    <n v="0.04"/>
    <n v="1225.42"/>
    <n v="1"/>
    <m/>
    <n v="49.016800000000003"/>
    <m/>
  </r>
  <r>
    <x v="2"/>
    <x v="5"/>
    <s v="asp rc"/>
    <n v="6110"/>
    <s v="000P1065"/>
    <s v="ACC. APP. ELETTROMEDICALE"/>
    <s v="A"/>
    <m/>
    <s v="FRESENIUS MEDICAL CARE AG &amp; CO KGAA"/>
    <s v="BASEXPOMPA A SIRINGA"/>
    <n v="17466102"/>
    <s v="7AC"/>
    <s v="."/>
    <d v="1905-06-22T00:00:00"/>
    <s v="NR"/>
    <s v="NR"/>
    <s v="NO/NO"/>
    <s v="P.O. POLISTENA"/>
    <m/>
    <s v="CARDIOLOGIA"/>
    <s v="UTIC"/>
    <s v="Proprieta' Ente"/>
    <n v="2042.36"/>
    <m/>
    <s v="ACC. APP. ELETTROMEDICALE"/>
    <s v="E"/>
    <n v="0.04"/>
    <n v="1225.42"/>
    <n v="1"/>
    <m/>
    <n v="49.016800000000003"/>
    <m/>
  </r>
  <r>
    <x v="2"/>
    <x v="5"/>
    <s v="asp rc"/>
    <n v="6111"/>
    <s v="000P1066"/>
    <s v="CENTRALE MONITORAGGIO"/>
    <s v="B"/>
    <m/>
    <s v="MORTARA RANGONI EUROPE SRL"/>
    <s v="SURVEYOR CENTRAL"/>
    <n v="40261"/>
    <s v="CMO"/>
    <s v="Z12030201"/>
    <d v="1905-06-20T00:00:00"/>
    <s v="NR"/>
    <s v="NR"/>
    <s v="NO/NO"/>
    <s v="P.O. POLISTENA"/>
    <m/>
    <s v="CARDIOLOGIA"/>
    <s v="UTIC"/>
    <s v="Proprieta' Ente"/>
    <n v="43180"/>
    <m/>
    <s v="CENTRALE MONITORAGGIO"/>
    <s v="D"/>
    <n v="0.06"/>
    <n v="13333.333333333334"/>
    <n v="1"/>
    <m/>
    <n v="800"/>
    <m/>
  </r>
  <r>
    <x v="2"/>
    <x v="5"/>
    <s v="asp rc"/>
    <n v="6112"/>
    <s v="000P1068"/>
    <s v="CENTRALE MONITORAGGIO"/>
    <s v="B"/>
    <m/>
    <s v="."/>
    <s v="."/>
    <s v="."/>
    <s v="CMO"/>
    <s v="Z12030201"/>
    <d v="1905-06-20T00:00:00"/>
    <n v="2016"/>
    <n v="2016"/>
    <s v="SI / SI"/>
    <s v="P.O. POLISTENA"/>
    <m/>
    <s v="CARDIOLOGIA"/>
    <s v="UTIC"/>
    <s v="Proprieta' Ente"/>
    <n v="43180"/>
    <m/>
    <s v="CENTRALE MONITORAGGIO"/>
    <s v="D"/>
    <n v="0.06"/>
    <n v="13333.333333333334"/>
    <n v="1"/>
    <m/>
    <n v="800"/>
    <m/>
  </r>
  <r>
    <x v="2"/>
    <x v="5"/>
    <s v="asp rc"/>
    <n v="6113"/>
    <s v="000P1070"/>
    <s v="REGISTRATORE SU CARTA"/>
    <s v="B"/>
    <m/>
    <s v="MORTARA RANGONI EUROPE SRL"/>
    <s v="Z 200"/>
    <s v="TC0006006"/>
    <s v="RCA"/>
    <s v="."/>
    <d v="1905-06-20T00:00:00"/>
    <s v="NR"/>
    <s v="NR"/>
    <s v="NO/NO"/>
    <s v="P.O. POLISTENA"/>
    <m/>
    <s v="PRONTO SOCCORSO PALMI"/>
    <s v="BOX EMERGENZE"/>
    <s v="Proprieta' Ente"/>
    <n v="2000"/>
    <m/>
    <s v="REGISTRATORE SU CARTA"/>
    <s v="F"/>
    <n v="0.03"/>
    <n v="1333.3333333333335"/>
    <n v="1"/>
    <m/>
    <n v="40"/>
    <m/>
  </r>
  <r>
    <x v="2"/>
    <x v="5"/>
    <s v="asp rc"/>
    <n v="6114"/>
    <s v="000P1075"/>
    <s v="GLICEMIA, APPARECCHIATURA PER"/>
    <s v="."/>
    <m/>
    <s v="HEMOCUE AB"/>
    <s v="B GLUCOSE"/>
    <n v="9621103026"/>
    <s v="GLI"/>
    <s v="."/>
    <d v="1905-06-25T00:00:00"/>
    <s v="NR"/>
    <s v="NR"/>
    <s v="NO/NO"/>
    <s v="P.O. POLISTENA"/>
    <m/>
    <s v="CARDIOLOGIA"/>
    <s v="S.O. PACE MAKER"/>
    <s v="Proprieta' Ente"/>
    <n v="2000"/>
    <m/>
    <s v="GLICEMIA, APPARECCHIATURA PER"/>
    <s v="E"/>
    <n v="0.04"/>
    <n v="389.77480000000003"/>
    <n v="1"/>
    <m/>
    <n v="15.590992000000002"/>
    <m/>
  </r>
  <r>
    <x v="2"/>
    <x v="5"/>
    <s v="asp rc"/>
    <n v="6115"/>
    <s v="000P1083"/>
    <s v="ELETTROCARDIOGRAFO"/>
    <s v="B"/>
    <m/>
    <s v="SIEMENS AG"/>
    <s v="CARDIOSTAT 31 S"/>
    <n v="551916"/>
    <s v="ECG"/>
    <s v="Z120503"/>
    <s v="PREC. 1995"/>
    <s v="NR"/>
    <s v="NR"/>
    <s v="NO/NO"/>
    <s v="P.O. POLISTENA"/>
    <m/>
    <s v="CARDIOLOGIA"/>
    <s v="AMBULATORIO"/>
    <s v="Proprieta' Ente"/>
    <n v="4398.49"/>
    <m/>
    <s v="ELETTROCARDIOGRAFO"/>
    <s v="C"/>
    <n v="0.08"/>
    <n v="3000"/>
    <n v="1"/>
    <m/>
    <n v="240"/>
    <m/>
  </r>
  <r>
    <x v="2"/>
    <x v="5"/>
    <s v="asp rc"/>
    <n v="6116"/>
    <s v="000P1095"/>
    <s v="PEDANA A NASTRO MOBILE"/>
    <s v="B"/>
    <m/>
    <s v="QUINTON CARDIOLOGY CORP"/>
    <s v="Q 50"/>
    <s v="0306-003-1035"/>
    <s v="PNM"/>
    <s v="Z129006"/>
    <d v="1905-06-18T00:00:00"/>
    <s v="NR"/>
    <s v="NR"/>
    <s v="NO/NO"/>
    <s v="P.O. POLISTENA"/>
    <m/>
    <s v="CARDIOLOGIA"/>
    <s v="AMBULATORIO"/>
    <s v="Proprieta' Ente"/>
    <n v="8921.82"/>
    <m/>
    <s v="PEDANA A NASTRO MOBILE"/>
    <s v="E"/>
    <n v="0.04"/>
    <n v="5000"/>
    <n v="1"/>
    <m/>
    <n v="200"/>
    <m/>
  </r>
  <r>
    <x v="2"/>
    <x v="5"/>
    <s v="asp rc"/>
    <n v="6117"/>
    <s v="000P1115"/>
    <s v="STAMPANTE PER COMPUTER"/>
    <s v="B"/>
    <m/>
    <s v="EPSON"/>
    <s v="STYLUS C84"/>
    <s v="."/>
    <s v="1SC"/>
    <s v="."/>
    <d v="1905-06-22T00:00:00"/>
    <s v="NR"/>
    <s v="NR"/>
    <s v="NO/NO"/>
    <s v="P.O. POLISTENA"/>
    <m/>
    <s v="MEDICINA"/>
    <s v="AMBULATORIO"/>
    <s v="Proprieta' Ente"/>
    <n v="440.71"/>
    <m/>
    <s v="STAMPANTE PER COMPUTER"/>
    <s v="F"/>
    <n v="0.03"/>
    <n v="0"/>
    <n v="1"/>
    <m/>
    <n v="0"/>
    <m/>
  </r>
  <r>
    <x v="2"/>
    <x v="5"/>
    <s v="asp rc"/>
    <n v="6118"/>
    <s v="000P1135"/>
    <s v="DIAFANOSCOPIO"/>
    <s v="."/>
    <m/>
    <s v="ACCESSORIO RADIOGRAFICO SPA"/>
    <s v="."/>
    <s v="."/>
    <s v="DIA"/>
    <s v="Z110702"/>
    <s v="PREC. 1995"/>
    <s v="NR"/>
    <s v="NR"/>
    <s v="NO/NO"/>
    <s v="P.O. POLISTENA"/>
    <m/>
    <s v="BLOCCO OPERATORIO"/>
    <s v="SALA OPER 3"/>
    <s v="Proprieta' Ente"/>
    <n v="800"/>
    <m/>
    <s v="DIAFANOSCOPIO"/>
    <s v="F"/>
    <n v="0.03"/>
    <n v="266.66666666666669"/>
    <n v="1"/>
    <m/>
    <n v="8"/>
    <m/>
  </r>
  <r>
    <x v="2"/>
    <x v="5"/>
    <s v="asp rc"/>
    <n v="6119"/>
    <s v="000P1138"/>
    <s v="TAVOLO OPERATORIO"/>
    <s v="."/>
    <m/>
    <s v="MAQUET SA"/>
    <s v="."/>
    <s v="."/>
    <s v="TOP"/>
    <s v="Z12011202"/>
    <s v="PREC. 1995"/>
    <s v="NR"/>
    <s v="NR"/>
    <s v="NO/NO"/>
    <s v="P.O. POLISTENA"/>
    <m/>
    <s v="BLOCCO OPERATORIO"/>
    <s v="SALA OPER 3"/>
    <s v="Proprieta' Ente"/>
    <n v="41380.83"/>
    <m/>
    <s v="TAVOLO OPERATORIO"/>
    <s v="D"/>
    <n v="0.06"/>
    <n v="20000"/>
    <n v="1"/>
    <m/>
    <n v="1200"/>
    <m/>
  </r>
  <r>
    <x v="2"/>
    <x v="5"/>
    <s v="asp rc"/>
    <n v="6120"/>
    <s v="000P1148"/>
    <s v="TERMOSALDATRICE"/>
    <s v="."/>
    <m/>
    <s v="."/>
    <s v="."/>
    <n v="5039"/>
    <s v="TMS"/>
    <s v="."/>
    <d v="1905-06-21T00:00:00"/>
    <s v="NR"/>
    <s v="NR"/>
    <s v="NO/NO"/>
    <s v="DISTRETTO TAURIANOVA"/>
    <m/>
    <s v="POLIAMBULATORI"/>
    <s v="ODONTOIATRIA"/>
    <s v="Proprieta' Ente"/>
    <n v="1628.55"/>
    <m/>
    <s v="TERMOSALDATRICE"/>
    <s v="F"/>
    <n v="0.03"/>
    <n v="2133.3333333333335"/>
    <n v="1"/>
    <m/>
    <n v="64"/>
    <m/>
  </r>
  <r>
    <x v="2"/>
    <x v="5"/>
    <s v="asp rc"/>
    <n v="6121"/>
    <s v="000P1157"/>
    <s v="ELETTROENCEFALOGRAFO"/>
    <s v="B"/>
    <m/>
    <s v="ESAOTE SPA"/>
    <s v="VEGA 10"/>
    <n v="1064"/>
    <s v="EEG"/>
    <s v="Z12100302"/>
    <s v="PREC. 1995"/>
    <s v="NR"/>
    <s v="NR"/>
    <s v="NO/NO"/>
    <s v="DISTRETTO TAURIANOVA"/>
    <m/>
    <s v="POLIAMBULATORI"/>
    <s v="ORL - NEUROLOGIA"/>
    <s v="Proprieta' Ente"/>
    <n v="25188.33"/>
    <m/>
    <s v="ELETTROENCEFALOGRAFO"/>
    <s v="D"/>
    <n v="0.06"/>
    <n v="10666.666666666668"/>
    <n v="1"/>
    <m/>
    <n v="640"/>
    <m/>
  </r>
  <r>
    <x v="2"/>
    <x v="5"/>
    <s v="asp rc"/>
    <n v="6122"/>
    <s v="000P1160"/>
    <s v="SPIROMETRO A USO CLINICO DIAGNOSTICO"/>
    <s v="B"/>
    <m/>
    <s v="."/>
    <s v="."/>
    <s v="."/>
    <s v="SPM"/>
    <s v="Z12150101"/>
    <d v="1905-06-22T00:00:00"/>
    <s v="NR"/>
    <s v="NR"/>
    <s v="NO/NO"/>
    <s v="DISTRETTO TAURIANOVA"/>
    <m/>
    <s v="POLIAMBULATORI"/>
    <s v="MED. SPORTIVA - PNEUMOLOGIA"/>
    <s v="Proprieta' Ente"/>
    <n v="32212.28"/>
    <m/>
    <s v="SPIROMETRO A USO CLINICO DIAGNOSTICO"/>
    <s v="D"/>
    <n v="0.06"/>
    <n v="13333.333333333334"/>
    <n v="1"/>
    <m/>
    <n v="800"/>
    <m/>
  </r>
  <r>
    <x v="2"/>
    <x v="5"/>
    <s v="asp rc"/>
    <n v="6123"/>
    <s v="000P1174"/>
    <s v="TROCOSTRATIGRAFO"/>
    <s v="B"/>
    <m/>
    <s v="NUOVA IRESI"/>
    <s v="."/>
    <s v="."/>
    <s v="."/>
    <s v="."/>
    <s v="PREC. 1995"/>
    <s v="NR"/>
    <s v="NR"/>
    <s v="NO/NO"/>
    <s v="DISTRETTO TAURIANOVA"/>
    <m/>
    <s v="RADIOLOGIA"/>
    <s v="DIAGNOSTICA 1"/>
    <s v="Proprieta' Ente"/>
    <n v="21000"/>
    <m/>
    <s v="TROCOSTRATIGRAFO"/>
    <s v="A"/>
    <n v="0.12"/>
    <n v="25751.52"/>
    <n v="1"/>
    <m/>
    <n v="3090.1824000000001"/>
    <m/>
  </r>
  <r>
    <x v="2"/>
    <x v="5"/>
    <s v="asp rc"/>
    <n v="6124"/>
    <s v="000P1175"/>
    <s v="COMPLESSO RADIOGENO"/>
    <s v="B"/>
    <m/>
    <s v="NUOVA IRESI"/>
    <s v="."/>
    <s v="."/>
    <s v="CRA"/>
    <s v="Z110390"/>
    <s v="PREC. 1995"/>
    <s v="NR"/>
    <s v="NR"/>
    <s v="NO/NO"/>
    <s v="DISTRETTO TAURIANOVA"/>
    <m/>
    <s v="RADIOLOGIA"/>
    <s v="DIAGNOSTICA 1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6125"/>
    <s v="000P1176"/>
    <s v="STATIVO A COLONNA PER APPARECCHIO RADIOLOGICO"/>
    <s v="B"/>
    <m/>
    <s v="NUOVA IRESI"/>
    <s v="."/>
    <s v="."/>
    <s v="SCL"/>
    <s v="Z110390"/>
    <s v="PREC. 1995"/>
    <s v="NR"/>
    <s v="NR"/>
    <s v="NO/NO"/>
    <s v="DISTRETTO TAURIANOVA"/>
    <m/>
    <s v="RADIOLOGIA"/>
    <s v="DIAGNOSTICA 1"/>
    <s v="Proprieta' Ente"/>
    <n v="16209.59"/>
    <m/>
    <s v="STATIVO A COLONNA PER APPARECCHIO RADIOLOGICO"/>
    <s v="A"/>
    <n v="0.12"/>
    <n v="5000"/>
    <n v="1"/>
    <m/>
    <n v="600"/>
    <m/>
  </r>
  <r>
    <x v="2"/>
    <x v="5"/>
    <s v="asp rc"/>
    <n v="6126"/>
    <s v="000P1177"/>
    <s v="GENERATORE D'ALTA TENSIONE PER GRUPPO RADIOLOGICO"/>
    <s v="B"/>
    <m/>
    <s v="NUOVA IRESI"/>
    <s v="."/>
    <s v="."/>
    <s v="GUT"/>
    <s v="Z110390"/>
    <s v="PREC. 1995"/>
    <s v="NR"/>
    <s v="NR"/>
    <s v="NO/NO"/>
    <s v="DISTRETTO TAURIANOVA"/>
    <m/>
    <s v="RADIOLOGIA"/>
    <s v="DIAGNOSTICA 1"/>
    <s v="Proprieta' Ente"/>
    <n v="39941.5"/>
    <m/>
    <s v="GENERATORE D'ALTA TENSIONE PER GRUPPO RADIOLOGICO"/>
    <s v="A"/>
    <n v="0.12"/>
    <n v="0"/>
    <n v="1"/>
    <m/>
    <n v="0"/>
    <m/>
  </r>
  <r>
    <x v="2"/>
    <x v="5"/>
    <s v="asp rc"/>
    <n v="6127"/>
    <s v="000P1178"/>
    <s v="TELERADIOGRAFO"/>
    <s v="B"/>
    <m/>
    <s v="NUOVA IRESI"/>
    <s v="."/>
    <s v="A5815714"/>
    <s v="TRG"/>
    <s v="Z110390"/>
    <s v="PREC. 1995"/>
    <s v="NR"/>
    <s v="NR"/>
    <s v="NO/NO"/>
    <s v="DISTRETTO TAURIANOVA"/>
    <m/>
    <s v="RADIOLOGIA"/>
    <s v="DIAGNOSTICA 1"/>
    <s v="Proprieta' Ente"/>
    <n v="25188.33"/>
    <m/>
    <s v="TELERADIOGRAFO"/>
    <s v="A"/>
    <n v="0.12"/>
    <n v="4666.666666666667"/>
    <n v="1"/>
    <m/>
    <n v="560"/>
    <m/>
  </r>
  <r>
    <x v="2"/>
    <x v="5"/>
    <s v="asp rc"/>
    <n v="6128"/>
    <s v="000P1179"/>
    <s v="CONSOLLE DI COMANDO PER TAVOLO RADIOLOGICO"/>
    <s v="B"/>
    <m/>
    <s v="."/>
    <s v="."/>
    <s v="."/>
    <s v="CTP"/>
    <s v="Z110390"/>
    <s v="PREC. 1995"/>
    <s v="NR"/>
    <s v="NR"/>
    <s v="NO/NO"/>
    <s v="DISTRETTO TAURIANOVA"/>
    <m/>
    <s v="RADIOLOGIA"/>
    <s v="DIAGNOSTICA 1"/>
    <s v="Proprieta' Ente"/>
    <n v="24746.89"/>
    <m/>
    <s v="CONSOLLE DI COMANDO PER TAVOLO PER PAZIENTE"/>
    <s v="A"/>
    <n v="0.12"/>
    <n v="31111.11"/>
    <n v="1"/>
    <m/>
    <n v="3733.3332"/>
    <m/>
  </r>
  <r>
    <x v="2"/>
    <x v="5"/>
    <s v="asp rc"/>
    <n v="6129"/>
    <s v="000P1195"/>
    <s v="STUFA A SECCO"/>
    <s v="."/>
    <m/>
    <s v="."/>
    <s v="."/>
    <s v="."/>
    <s v="."/>
    <s v="."/>
    <s v="PREC. 1995"/>
    <s v="NR"/>
    <s v="NR"/>
    <s v="NO/NO"/>
    <s v="DISTRETTO TAURIANOVA"/>
    <m/>
    <s v="POLIAMBULATORI"/>
    <s v="CHIRURGIA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6130"/>
    <s v="000P1200"/>
    <s v="DIAFANOSCOPIO"/>
    <s v="."/>
    <m/>
    <s v="."/>
    <s v="."/>
    <s v="."/>
    <s v="DIA"/>
    <s v="Z110702"/>
    <s v="PREC. 1995"/>
    <s v="NR"/>
    <s v="NR"/>
    <s v="NO/NO"/>
    <s v="P.O. POLISTENA"/>
    <m/>
    <s v="PRONTO SOCCORSO PALMI"/>
    <s v="BOX EMERGENZE"/>
    <s v="Proprieta' Ente"/>
    <n v="800"/>
    <m/>
    <s v="DIAFANOSCOPIO"/>
    <s v="F"/>
    <n v="0.03"/>
    <n v="266.66666666666669"/>
    <n v="1"/>
    <m/>
    <n v="8"/>
    <m/>
  </r>
  <r>
    <x v="2"/>
    <x v="5"/>
    <s v="asp rc"/>
    <n v="6131"/>
    <s v="000P1201"/>
    <s v="STUFA A SECCO"/>
    <s v="."/>
    <m/>
    <s v="."/>
    <s v="."/>
    <s v="."/>
    <s v="."/>
    <s v="."/>
    <s v="PREC. 1995"/>
    <s v="NR"/>
    <s v="NR"/>
    <s v="NO/NO"/>
    <s v="P.O. POLISTENA"/>
    <m/>
    <s v="PRONTO SOCCORSO PALMI"/>
    <s v="BOX EMERGENZE"/>
    <s v="Proprieta' Ente"/>
    <n v="1001.67"/>
    <m/>
    <s v="STUFA A SECCO"/>
    <s v="F"/>
    <n v="0.03"/>
    <n v="1115.03"/>
    <n v="1"/>
    <m/>
    <n v="33.450899999999997"/>
    <m/>
  </r>
  <r>
    <x v="2"/>
    <x v="5"/>
    <s v="asp rc"/>
    <n v="6132"/>
    <s v="000P1212"/>
    <s v="SISTEMA TELEVISIVO PER ENDOSCOPIA"/>
    <s v="B"/>
    <m/>
    <s v="FUJI PHOTO FILM CO LTD"/>
    <s v="VP 402"/>
    <s v="1V289B032"/>
    <s v="STE"/>
    <s v="Z120204"/>
    <d v="1905-06-22T00:00:00"/>
    <n v="2016"/>
    <n v="2016"/>
    <s v="SI / SI"/>
    <s v="P.O. POLISTENA"/>
    <m/>
    <s v="GASTROENTEROLOGIA"/>
    <s v="AMBULATORIO"/>
    <s v="Proprieta' Ente"/>
    <n v="22329.5"/>
    <m/>
    <s v="SISTEMA TELEVISIVO PER ENDOSCOPIA"/>
    <s v="C"/>
    <n v="0.08"/>
    <n v="10000"/>
    <n v="1"/>
    <m/>
    <n v="800"/>
    <m/>
  </r>
  <r>
    <x v="2"/>
    <x v="5"/>
    <s v="asp rc"/>
    <n v="6133"/>
    <s v="000P1220"/>
    <s v="VIDEOGASTROSCOPIO"/>
    <s v="B"/>
    <m/>
    <s v="OLYMPUS OPTICAL CO LTD"/>
    <s v="GIF 100"/>
    <s v="STI 0307"/>
    <s v="VGF"/>
    <s v="Z120205"/>
    <d v="1905-06-22T00:00:00"/>
    <n v="2016"/>
    <n v="2016"/>
    <s v="SI / SI"/>
    <s v="P.O. POLISTENA"/>
    <m/>
    <s v="GASTROENTEROLOGIA"/>
    <s v="AMBULATORIO"/>
    <s v="Proprieta' Ente"/>
    <n v="25188.33"/>
    <m/>
    <s v="VIDEOGASTROSCOPIO"/>
    <s v="A"/>
    <n v="0.12"/>
    <n v="13333.333333333334"/>
    <n v="1"/>
    <m/>
    <n v="1600"/>
    <m/>
  </r>
  <r>
    <x v="2"/>
    <x v="5"/>
    <s v="asp rc"/>
    <n v="6134"/>
    <s v="000P1227"/>
    <s v="RIVELATORE BATTITO CARDIACO FETALE"/>
    <s v="."/>
    <m/>
    <s v="HEWLETT PACKARD CO"/>
    <s v="."/>
    <s v="."/>
    <s v="RDB"/>
    <s v="Z12080103"/>
    <s v="PREC. 1995"/>
    <n v="2016"/>
    <n v="2016"/>
    <s v="SI / SI"/>
    <s v="P.O. POLISTENA"/>
    <m/>
    <s v="OSTETRICIA"/>
    <s v="DEGENZE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6135"/>
    <s v="000P1228"/>
    <s v="RIVELATORE BATTITO CARDIACO FETALE"/>
    <s v="."/>
    <m/>
    <s v="HEWLETT PACKARD CO"/>
    <s v="50A"/>
    <n v="8854"/>
    <s v="RDB"/>
    <s v="Z12080103"/>
    <d v="1905-06-22T00:00:00"/>
    <n v="2016"/>
    <n v="2016"/>
    <s v="SI / SI"/>
    <s v="P.O. POLISTENA"/>
    <m/>
    <s v="OSTETRICIA"/>
    <s v="DEGENZE"/>
    <s v="Proprieta' Ente"/>
    <n v="2411.25"/>
    <m/>
    <s v="RIVELATORE BATTITO CARDIACO FETALE"/>
    <s v="D"/>
    <n v="0.06"/>
    <n v="2666.666666666667"/>
    <n v="1"/>
    <m/>
    <n v="160"/>
    <m/>
  </r>
  <r>
    <x v="2"/>
    <x v="5"/>
    <s v="asp rc"/>
    <n v="6136"/>
    <s v="000P1233"/>
    <s v="MONITOR LCD"/>
    <s v="B"/>
    <m/>
    <s v="LG ELECTRONICS INC"/>
    <s v="L 1730 S"/>
    <s v="."/>
    <s v="."/>
    <s v="."/>
    <d v="1905-06-29T00:00:00"/>
    <s v="NR"/>
    <s v="NR"/>
    <s v="NO/NO"/>
    <s v="P.O. POLISTENA"/>
    <m/>
    <s v="CARDIOLOGIA"/>
    <s v="UTIC"/>
    <s v="Proprieta' Ente"/>
    <n v="460"/>
    <m/>
    <s v="MONITOR LCD"/>
    <s v="F"/>
    <n v="0.03"/>
    <n v="263.14999999999998"/>
    <n v="1"/>
    <m/>
    <n v="7.894499999999999"/>
    <m/>
  </r>
  <r>
    <x v="2"/>
    <x v="5"/>
    <s v="asp rc"/>
    <n v="6137"/>
    <s v="000P1238"/>
    <s v="PULSOSSIMETRO"/>
    <s v="B"/>
    <m/>
    <s v="ENVITEC GMBH"/>
    <s v="PULSIQUANT 8040"/>
    <n v="2851"/>
    <s v="OOR"/>
    <s v="Z1203020408"/>
    <d v="1905-06-27T00:00:00"/>
    <n v="2016"/>
    <n v="2016"/>
    <s v="SI / SI"/>
    <s v="P.O. OPPIDO MAMERTINA"/>
    <m/>
    <s v="ANPAS"/>
    <s v="AMBULANZA TARGATA BV 114 NK"/>
    <s v="Proprieta' Ente"/>
    <n v="3822.23"/>
    <m/>
    <s v="PULSOSSIMETRO"/>
    <s v="C"/>
    <n v="0.08"/>
    <n v="500"/>
    <n v="1"/>
    <m/>
    <n v="40"/>
    <m/>
  </r>
  <r>
    <x v="2"/>
    <x v="5"/>
    <s v="asp rc"/>
    <n v="6138"/>
    <s v="000P1249"/>
    <s v="TELEMETRIA, UNITA` RICEVENTE PER"/>
    <s v="B"/>
    <m/>
    <s v="GE MEDICAL SYSTEMS"/>
    <s v="APEX PRO RECEIVER SYSTEM"/>
    <s v="RAV06440246GA"/>
    <s v="UTE"/>
    <s v="."/>
    <d v="1905-06-29T00:00:00"/>
    <s v="NR"/>
    <s v="NR"/>
    <s v="NO/NO"/>
    <s v="P.O. POLISTENA"/>
    <m/>
    <s v="CARDIOLOGIA"/>
    <s v="UTIC"/>
    <s v="Proprieta' Ente"/>
    <n v="10795"/>
    <m/>
    <s v="TELEMETRIA, UNITA` RICEVENTE PER"/>
    <s v="D"/>
    <n v="0.06"/>
    <n v="5333.333333333333"/>
    <n v="1"/>
    <m/>
    <n v="319.99999999999994"/>
    <m/>
  </r>
  <r>
    <x v="2"/>
    <x v="5"/>
    <s v="asp rc"/>
    <n v="6139"/>
    <s v="000P1250"/>
    <s v="UNITA' DI CONTROLLO"/>
    <s v="."/>
    <m/>
    <s v="."/>
    <s v="."/>
    <s v="0B0006202161"/>
    <s v="."/>
    <s v="."/>
    <d v="1905-06-29T00:00:00"/>
    <s v="NR"/>
    <s v="NR"/>
    <s v="NO/NO"/>
    <s v="P.O. POLISTENA"/>
    <m/>
    <s v="CARDIOLOGIA"/>
    <s v="UTIC"/>
    <s v="Proprieta' Ente"/>
    <n v="2000"/>
    <m/>
    <s v="UNITA' DI CONTROLLO"/>
    <s v="D"/>
    <n v="0.06"/>
    <n v="1737.99"/>
    <n v="1"/>
    <m/>
    <n v="104.2794"/>
    <m/>
  </r>
  <r>
    <x v="2"/>
    <x v="5"/>
    <s v="asp rc"/>
    <n v="6140"/>
    <s v="000P1252"/>
    <s v="PULSOSSIMETRO"/>
    <s v="B"/>
    <m/>
    <s v="ENVITEC GMBH"/>
    <s v="PULSIQUANT 8040"/>
    <s v="."/>
    <s v="OOR"/>
    <s v="Z1203020408"/>
    <d v="1905-06-25T00:00:00"/>
    <s v="NR"/>
    <s v="NR"/>
    <s v="NO/NO"/>
    <s v="P.O. POLISTENA"/>
    <m/>
    <n v="118"/>
    <s v="AMBULANZA TARGA CX 505 DM"/>
    <s v="Proprieta' Ente"/>
    <n v="3822.23"/>
    <m/>
    <s v="PULSOSSIMETRO"/>
    <s v="C"/>
    <n v="0.08"/>
    <n v="500"/>
    <n v="1"/>
    <m/>
    <n v="40"/>
    <m/>
  </r>
  <r>
    <x v="2"/>
    <x v="5"/>
    <s v="asp rc"/>
    <n v="6141"/>
    <s v="000P1254"/>
    <s v="ASPIRATORE MEDICO CHIRURGICO"/>
    <s v="."/>
    <m/>
    <s v="NTS NUOVE TECNOLOGIE SANITARIE"/>
    <s v="POWER 30"/>
    <n v="116367"/>
    <s v="ACH"/>
    <s v="Z120105"/>
    <d v="1905-06-25T00:00:00"/>
    <s v="NR"/>
    <s v="NR"/>
    <s v="NO/NO"/>
    <s v="P.O. POLISTENA"/>
    <m/>
    <n v="118"/>
    <s v="AMBULANZA TARGA CX 505 DM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6142"/>
    <s v="000P1265"/>
    <s v="RIPRODUTTORE VIDEO O DIGITALE DI BIOIMMAGINI"/>
    <s v="B"/>
    <m/>
    <s v="SONY CORP"/>
    <s v="UP 895 CE"/>
    <n v="59228"/>
    <s v="RIR"/>
    <s v="Z110706"/>
    <d v="1905-06-26T00:00:00"/>
    <s v="NR"/>
    <s v="NR"/>
    <s v="NO/NO"/>
    <s v="P.O. POLISTENA"/>
    <m/>
    <s v="RADIOLOGIA"/>
    <s v="DIAGNOSTICA1"/>
    <s v="Proprieta' Ente"/>
    <n v="10329.14"/>
    <m/>
    <s v="RIPRODUTTORE VIDEO O DIGITALE DI BIOIMMAGINI"/>
    <s v="E"/>
    <n v="0.04"/>
    <n v="2000"/>
    <n v="1"/>
    <m/>
    <n v="80"/>
    <m/>
  </r>
  <r>
    <x v="2"/>
    <x v="5"/>
    <s v="asp rc"/>
    <n v="6143"/>
    <s v="000P1270"/>
    <s v="POMPA A SIRINGA"/>
    <s v="B"/>
    <m/>
    <s v="FRESENIUS MEDICAL CARE AG &amp; CO KGAA"/>
    <s v="DPS"/>
    <s v="082360/17468884"/>
    <s v="PSI"/>
    <s v="Z12030302"/>
    <d v="1905-06-29T00:00:00"/>
    <s v="NR"/>
    <s v="NR"/>
    <s v="NO/NO"/>
    <s v="P.O. POLISTENA"/>
    <m/>
    <s v="CARDIOLOGIA"/>
    <s v="AMBULATORIO"/>
    <s v="Proprieta' Ente"/>
    <n v="2400"/>
    <m/>
    <s v="POMPA A SIRINGA"/>
    <s v="E"/>
    <n v="0.04"/>
    <n v="2000"/>
    <n v="1"/>
    <m/>
    <n v="80"/>
    <m/>
  </r>
  <r>
    <x v="2"/>
    <x v="5"/>
    <s v="asp rc"/>
    <n v="6144"/>
    <s v="000P1281"/>
    <s v="POMPA A SIRINGA"/>
    <s v="B"/>
    <m/>
    <s v="FRESENIUS MEDICAL CARE AG &amp; CO KGAA"/>
    <s v="DPS"/>
    <n v="17469066"/>
    <s v="PSI"/>
    <s v="Z12030302"/>
    <d v="1905-06-26T00:00:00"/>
    <s v="NR"/>
    <s v="NR"/>
    <s v="NO/NO"/>
    <s v="P.O. POLISTENA"/>
    <m/>
    <s v="CARDIOLOGIA"/>
    <s v="UTIC"/>
    <s v="Proprieta' Ente"/>
    <n v="2400"/>
    <m/>
    <s v="POMPA A SIRINGA"/>
    <s v="E"/>
    <n v="0.04"/>
    <n v="2000"/>
    <n v="1"/>
    <m/>
    <n v="80"/>
    <m/>
  </r>
  <r>
    <x v="2"/>
    <x v="5"/>
    <s v="asp rc"/>
    <n v="6145"/>
    <s v="000P1287"/>
    <s v="UMIDIFICATORE"/>
    <s v="."/>
    <m/>
    <s v="FISHER &amp; PAYKEL HEALTHCARE"/>
    <s v="MR 850 ALU"/>
    <n v="70205002646"/>
    <s v="UMI"/>
    <s v="."/>
    <d v="1905-06-29T00:00:00"/>
    <s v="NR"/>
    <s v="NR"/>
    <s v="NO/NO"/>
    <s v="P.O. POLISTENA"/>
    <m/>
    <s v="RIANIMAZIONE"/>
    <s v="TERAP. INT. DEGENZA"/>
    <s v="Proprieta' Ente"/>
    <n v="1605.39"/>
    <m/>
    <s v="UMIDIFICATORE"/>
    <s v="E"/>
    <n v="0.04"/>
    <n v="1600"/>
    <n v="1"/>
    <m/>
    <n v="64"/>
    <m/>
  </r>
  <r>
    <x v="2"/>
    <x v="5"/>
    <s v="asp rc"/>
    <n v="6146"/>
    <s v="000P1295"/>
    <s v="SISTEMA ANTIDECUBITO"/>
    <s v="."/>
    <m/>
    <s v="HILL ROM CO INC"/>
    <s v="PRIMO"/>
    <s v="02AG1388"/>
    <s v="LAD"/>
    <s v="."/>
    <d v="1905-06-29T00:00:00"/>
    <s v="NR"/>
    <s v="NR"/>
    <s v="NO/NO"/>
    <s v="P.O. POLISTENA"/>
    <m/>
    <s v="RIANIMAZIONE"/>
    <s v="TERAP. INT. DEGENZA"/>
    <s v="Proprieta' Ente"/>
    <n v="8096.25"/>
    <m/>
    <s v="SISTEMA ANTIDECUBITO"/>
    <s v="E"/>
    <n v="0.04"/>
    <n v="3000"/>
    <n v="1"/>
    <m/>
    <n v="120"/>
    <m/>
  </r>
  <r>
    <x v="2"/>
    <x v="5"/>
    <s v="asp rc"/>
    <n v="6147"/>
    <s v="000P1297"/>
    <s v="MISURATORE GITTATA CARDIACA"/>
    <s v="."/>
    <m/>
    <s v="EDWARDS LIFESCIENCES CORP"/>
    <s v="VIGILEO"/>
    <s v="VL001087"/>
    <s v="MGC"/>
    <s v="Z12050501"/>
    <d v="1905-06-29T00:00:00"/>
    <s v="NR"/>
    <s v="NR"/>
    <s v="NO/NO"/>
    <s v="P.O. POLISTENA"/>
    <m/>
    <s v="RIANIMAZIONE"/>
    <s v="TERAP. INT. DEGENZA"/>
    <s v="Proprieta' Ente"/>
    <n v="6500"/>
    <m/>
    <s v="MISURATORE GITTATA CARDIACA"/>
    <s v="D"/>
    <n v="0.06"/>
    <n v="4000"/>
    <n v="1"/>
    <m/>
    <n v="240"/>
    <m/>
  </r>
  <r>
    <x v="2"/>
    <x v="5"/>
    <s v="asp rc"/>
    <n v="6148"/>
    <s v="000P1299"/>
    <s v="SISTEMA ANTIDECUBITO"/>
    <s v="."/>
    <m/>
    <s v="HILL ROM CO INC"/>
    <s v="PRIMO"/>
    <s v="02A41339"/>
    <s v="LAD"/>
    <s v="."/>
    <d v="1905-06-29T00:00:00"/>
    <s v="NR"/>
    <s v="NR"/>
    <s v="NO/NO"/>
    <s v="P.O. POLISTENA"/>
    <m/>
    <s v="RIANIMAZIONE"/>
    <s v="TER. INT. DEGENZA"/>
    <s v="Proprieta' Ente"/>
    <n v="8096.25"/>
    <m/>
    <s v="SISTEMA ANTIDECUBITO"/>
    <s v="E"/>
    <n v="0.04"/>
    <n v="3000"/>
    <n v="1"/>
    <m/>
    <n v="120"/>
    <m/>
  </r>
  <r>
    <x v="2"/>
    <x v="5"/>
    <s v="asp rc"/>
    <n v="6149"/>
    <s v="000P1303"/>
    <s v="POMPA A SIRINGA"/>
    <s v="B"/>
    <m/>
    <s v="FRESENIUS MEDICAL CARE AG &amp; CO KGAA"/>
    <s v="DPS"/>
    <n v="17468889"/>
    <s v="PSI"/>
    <s v="Z12030302"/>
    <d v="1905-06-22T00:00:00"/>
    <s v="NR"/>
    <s v="NR"/>
    <s v="NO/NO"/>
    <s v="P.O. POLISTENA"/>
    <m/>
    <s v="RIANIMAZIONE"/>
    <s v="TERAP. INT. DEGENZA"/>
    <s v="Proprieta' Ente"/>
    <n v="2400"/>
    <m/>
    <s v="POMPA A SIRINGA"/>
    <s v="E"/>
    <n v="0.04"/>
    <n v="2000"/>
    <n v="1"/>
    <m/>
    <n v="80"/>
    <m/>
  </r>
  <r>
    <x v="2"/>
    <x v="5"/>
    <s v="asp rc"/>
    <n v="6150"/>
    <s v="000P1304"/>
    <s v="ALIMENTATORE"/>
    <s v="B"/>
    <m/>
    <s v="BECTON DICKINSON &amp; CO"/>
    <s v="BASE A"/>
    <n v="17466104"/>
    <s v="AIM"/>
    <s v="."/>
    <d v="1905-06-22T00:00:00"/>
    <s v="NR"/>
    <s v="NR"/>
    <s v="NO/NO"/>
    <s v="P.O. POLISTENA"/>
    <m/>
    <s v="RIANIMAZIONE"/>
    <s v="TERAP. INT. DEGENZA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6151"/>
    <s v="000P1305"/>
    <s v="POMPA A SIRINGA"/>
    <s v="B"/>
    <m/>
    <s v="FRESENIUS MEDICAL CARE AG &amp; CO KGAA"/>
    <s v="DPS"/>
    <n v="17468881"/>
    <s v="PSI"/>
    <s v="Z12030302"/>
    <d v="1905-06-22T00:00:00"/>
    <s v="NR"/>
    <s v="NR"/>
    <s v="NO/NO"/>
    <s v="P.O. POLISTENA"/>
    <m/>
    <s v="RIANIMAZIONE"/>
    <s v="TERAP. INT. DEGENZA"/>
    <s v="Proprieta' Ente"/>
    <n v="2400"/>
    <m/>
    <s v="POMPA A SIRINGA"/>
    <s v="E"/>
    <n v="0.04"/>
    <n v="2000"/>
    <n v="1"/>
    <m/>
    <n v="80"/>
    <m/>
  </r>
  <r>
    <x v="2"/>
    <x v="5"/>
    <s v="asp rc"/>
    <n v="6152"/>
    <s v="000P1306"/>
    <s v="POMPA A SIRINGA"/>
    <s v="B"/>
    <m/>
    <s v="FRESENIUS MEDICAL CARE AG &amp; CO KGAA"/>
    <s v="DPS"/>
    <n v="17469061"/>
    <s v="PSI"/>
    <s v="Z12030302"/>
    <d v="1905-06-22T00:00:00"/>
    <s v="NR"/>
    <s v="NR"/>
    <s v="NO/NO"/>
    <s v="P.O. POLISTENA"/>
    <m/>
    <s v="RIANIMAZIONE"/>
    <s v="TERAP. INT. DEGENZA"/>
    <s v="Proprieta' Ente"/>
    <n v="2400"/>
    <m/>
    <s v="POMPA A SIRINGA"/>
    <s v="E"/>
    <n v="0.04"/>
    <n v="2000"/>
    <n v="1"/>
    <m/>
    <n v="80"/>
    <m/>
  </r>
  <r>
    <x v="2"/>
    <x v="5"/>
    <s v="asp rc"/>
    <n v="6153"/>
    <s v="000P1307"/>
    <s v="POMPA A SIRINGA"/>
    <s v="B"/>
    <m/>
    <s v="FRESENIUS MEDICAL CARE AG &amp; CO KGAA"/>
    <s v="DPS"/>
    <n v="16688619"/>
    <s v="PSI"/>
    <s v="Z12030302"/>
    <d v="1905-06-22T00:00:00"/>
    <s v="NR"/>
    <s v="NR"/>
    <s v="NO/NO"/>
    <s v="P.O. POLISTENA"/>
    <m/>
    <s v="RIANIMAZIONE"/>
    <s v="TERAP. INT. DEGENZA"/>
    <s v="Proprieta' Ente"/>
    <n v="2400"/>
    <m/>
    <s v="POMPA A SIRINGA"/>
    <s v="E"/>
    <n v="0.04"/>
    <n v="2000"/>
    <n v="1"/>
    <m/>
    <n v="80"/>
    <m/>
  </r>
  <r>
    <x v="2"/>
    <x v="5"/>
    <s v="asp rc"/>
    <n v="6154"/>
    <s v="000P1308"/>
    <s v="POMPA A SIRINGA"/>
    <s v="B"/>
    <m/>
    <s v="FRESENIUS MEDICAL CARE AG &amp; CO KGAA"/>
    <s v="DPS"/>
    <n v="17469067"/>
    <s v="PSI"/>
    <s v="Z12030302"/>
    <d v="1905-06-22T00:00:00"/>
    <s v="NR"/>
    <s v="NR"/>
    <s v="NO/NO"/>
    <s v="P.O. POLISTENA"/>
    <m/>
    <s v="RIANIMAZIONE"/>
    <s v="TERAP. INT. DEGENZA"/>
    <s v="Proprieta' Ente"/>
    <n v="2400"/>
    <m/>
    <s v="POMPA A SIRINGA"/>
    <s v="E"/>
    <n v="0.04"/>
    <n v="2000"/>
    <n v="1"/>
    <m/>
    <n v="80"/>
    <m/>
  </r>
  <r>
    <x v="2"/>
    <x v="5"/>
    <s v="asp rc"/>
    <n v="6155"/>
    <s v="000P1309"/>
    <s v="POMPA DI INFUSIONE"/>
    <s v="."/>
    <m/>
    <s v="."/>
    <s v="."/>
    <n v="17462701"/>
    <s v="PIN"/>
    <s v="Z12030301"/>
    <d v="1905-06-22T00:00:00"/>
    <s v="NR"/>
    <s v="NR"/>
    <s v="NO/NO"/>
    <s v="P.O. POLISTENA"/>
    <m/>
    <s v="RIANIMAZIONE"/>
    <s v="TERAP. INT. DEGENZA"/>
    <s v="Proprieta' Ente"/>
    <n v="2400"/>
    <m/>
    <s v="POMPA DI INFUSIONE"/>
    <s v="E"/>
    <n v="0.04"/>
    <n v="2000"/>
    <n v="1"/>
    <m/>
    <n v="80"/>
    <m/>
  </r>
  <r>
    <x v="2"/>
    <x v="5"/>
    <s v="asp rc"/>
    <n v="6156"/>
    <s v="000P1325"/>
    <s v="SISTEMA MOTORIZZATO PER CHIRURGIA ORTOPEDICA"/>
    <s v="."/>
    <m/>
    <s v="AESCULAP AG &amp; CO KG"/>
    <s v="GA 830"/>
    <n v="3038"/>
    <s v="SPD"/>
    <s v="Z12130501"/>
    <d v="1905-06-22T00:00:00"/>
    <s v="NR"/>
    <s v="NR"/>
    <s v="NO/NO"/>
    <s v="P.O. POLISTENA"/>
    <m/>
    <s v="BLOCCO OPERATORIO"/>
    <s v="SALA RISVEGLIO"/>
    <s v="Proprieta' Ente"/>
    <n v="15000"/>
    <m/>
    <s v="SISTEMA MOTORIZZATO PER CHIRURGIA ORTOPEDICA"/>
    <s v="C"/>
    <n v="0.08"/>
    <n v="12000"/>
    <n v="1"/>
    <m/>
    <n v="960"/>
    <m/>
  </r>
  <r>
    <x v="2"/>
    <x v="5"/>
    <s v="asp rc"/>
    <n v="6157"/>
    <s v="000P1333"/>
    <s v="ANALIZZATORE OSSIGENO"/>
    <s v="B"/>
    <m/>
    <s v="."/>
    <s v="."/>
    <n v="861318"/>
    <s v="AOS"/>
    <s v="Z1203020403"/>
    <d v="1905-06-20T00:00:00"/>
    <s v="NR"/>
    <s v="NR"/>
    <s v="NO/NO"/>
    <s v="P.O. POLISTENA"/>
    <m/>
    <s v="RIANIMAZIONE"/>
    <s v="INGRESSO-ATRIO"/>
    <s v="Proprieta' Ente"/>
    <n v="11186.34"/>
    <m/>
    <s v="ANALIZZATORE OSSIGENO"/>
    <s v="E"/>
    <n v="0.04"/>
    <n v="3000"/>
    <n v="1"/>
    <m/>
    <n v="120"/>
    <m/>
  </r>
  <r>
    <x v="2"/>
    <x v="5"/>
    <s v="asp rc"/>
    <n v="6158"/>
    <s v="000P1334"/>
    <s v="ANALIZZATORE OSSIGENO"/>
    <s v="B"/>
    <m/>
    <s v="."/>
    <s v="."/>
    <n v="861317"/>
    <s v="AOS"/>
    <s v="Z1203020403"/>
    <d v="1905-06-20T00:00:00"/>
    <s v="NR"/>
    <s v="NR"/>
    <s v="NO/NO"/>
    <s v="P.O. POLISTENA"/>
    <m/>
    <s v="RIANIMAZIONE"/>
    <s v="INGRESSO-ATRIO"/>
    <s v="Proprieta' Ente"/>
    <n v="11186.34"/>
    <m/>
    <s v="ANALIZZATORE OSSIGENO"/>
    <s v="E"/>
    <n v="0.04"/>
    <n v="3000"/>
    <n v="1"/>
    <m/>
    <n v="120"/>
    <m/>
  </r>
  <r>
    <x v="2"/>
    <x v="5"/>
    <s v="asp rc"/>
    <n v="6159"/>
    <s v="000P1335"/>
    <s v="MISURATORE DOPPLER DELLA GITTATA CARDIACA"/>
    <s v="."/>
    <m/>
    <s v="ARROW INTERNATIONAL INC"/>
    <s v="HEMOSONIC 100"/>
    <s v="MEH1090"/>
    <s v="MDC"/>
    <s v="."/>
    <d v="1905-06-26T00:00:00"/>
    <s v="NR"/>
    <s v="NR"/>
    <s v="NO/NO"/>
    <s v="P.O. POLISTENA"/>
    <m/>
    <s v="RIANIMAZIONE"/>
    <s v="INGRESSO-ATRIO"/>
    <s v="Proprieta' Ente"/>
    <n v="8000"/>
    <m/>
    <s v="MISURATORE DOPPLER DELLA GITTATA CARDIACA"/>
    <s v="D"/>
    <n v="0.06"/>
    <n v="4000"/>
    <n v="1"/>
    <m/>
    <n v="240"/>
    <m/>
  </r>
  <r>
    <x v="2"/>
    <x v="5"/>
    <s v="asp rc"/>
    <n v="6160"/>
    <s v="000P1339"/>
    <s v="SEGA PER GESSI"/>
    <s v="B"/>
    <m/>
    <s v="RIMEC SRL"/>
    <s v="HAL 3000"/>
    <n v="1396"/>
    <s v="SAI"/>
    <s v="Z12139005"/>
    <d v="1905-06-27T00:00:00"/>
    <n v="2016"/>
    <n v="2016"/>
    <s v="SI / SI"/>
    <s v="P.O. POLISTENA"/>
    <m/>
    <s v="ORTOPEDIA"/>
    <s v="DEGENZA"/>
    <s v="Proprieta' Ente"/>
    <n v="3778.25"/>
    <m/>
    <s v="SEGA PER GESSI"/>
    <s v="E"/>
    <n v="0.04"/>
    <n v="2000"/>
    <n v="1"/>
    <m/>
    <n v="80"/>
    <m/>
  </r>
  <r>
    <x v="2"/>
    <x v="5"/>
    <s v="asp rc"/>
    <n v="6161"/>
    <s v="000P1350"/>
    <s v="TRAPANO ORTOPEDICO"/>
    <s v="."/>
    <m/>
    <s v="AESCULAP AG &amp; CO KG"/>
    <s v="ELAN E"/>
    <n v="3038"/>
    <s v="TOR"/>
    <s v="Z12130503"/>
    <d v="1905-06-28T00:00:00"/>
    <s v="NR"/>
    <s v="NR"/>
    <s v="NO/NO"/>
    <s v="P.O. POLISTENA"/>
    <m/>
    <s v="BLOCCO OPERATORIO"/>
    <s v="INGRESSO"/>
    <s v="Proprieta' Ente"/>
    <n v="8246.86"/>
    <m/>
    <s v="TRAPANO ORTOPEDICO"/>
    <s v="A"/>
    <n v="0.12"/>
    <n v="3333.3333333333335"/>
    <n v="1"/>
    <m/>
    <n v="400"/>
    <m/>
  </r>
  <r>
    <x v="2"/>
    <x v="5"/>
    <s v="asp rc"/>
    <n v="6162"/>
    <s v="000P1385"/>
    <s v="PRESSIONE POSITIVA CONTINUA, APPARECCHIO PER"/>
    <s v="."/>
    <m/>
    <s v="PHILIPS RESPIRONICS HEALTHCARE"/>
    <s v="BIPAP ST 30"/>
    <n v="109536"/>
    <s v="PPC"/>
    <s v="Z120430102"/>
    <d v="1905-06-28T00:00:00"/>
    <n v="2016"/>
    <n v="2016"/>
    <s v="SI / SI"/>
    <s v="P.O. PALMI"/>
    <m/>
    <s v="DISTRETTO PALMI"/>
    <s v="AMB ODONTOIATRIA"/>
    <s v="Proprieta' Ente"/>
    <n v="1011.12"/>
    <m/>
    <s v="PRESSIONE POSITIVA CONTINUA, APPARECCHIO PER"/>
    <s v="D"/>
    <n v="0.06"/>
    <n v="666.66666666666674"/>
    <n v="1"/>
    <m/>
    <n v="40"/>
    <m/>
  </r>
  <r>
    <x v="2"/>
    <x v="5"/>
    <s v="asp rc"/>
    <n v="6163"/>
    <s v="000P1386"/>
    <s v="TESTA LETTO, APPARECCHIO"/>
    <s v="."/>
    <m/>
    <s v="."/>
    <s v="."/>
    <s v="."/>
    <s v="TLA"/>
    <s v="Z129017"/>
    <d v="1905-06-27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6164"/>
    <s v="000P1387"/>
    <s v="TESTA LETTO, APPARECCHIO"/>
    <s v="."/>
    <m/>
    <s v="."/>
    <s v="."/>
    <s v="."/>
    <s v="TLA"/>
    <s v="Z129017"/>
    <d v="1905-06-27T00:00:00"/>
    <s v="NR"/>
    <s v="NR"/>
    <s v="NO/NO"/>
    <s v="P.O. PALMI"/>
    <m/>
    <s v="DISTRETTO PALMI"/>
    <s v="AMB ODONTOIATRIA"/>
    <s v="Proprieta' Ente"/>
    <n v="1579.3"/>
    <m/>
    <s v="TESTA LETTO, APPARECCHIO"/>
    <s v="F"/>
    <n v="0.03"/>
    <n v="266.66666666666663"/>
    <n v="1"/>
    <m/>
    <n v="7.9999999999999982"/>
    <m/>
  </r>
  <r>
    <x v="2"/>
    <x v="5"/>
    <s v="asp rc"/>
    <n v="6165"/>
    <s v="000P1398"/>
    <s v="DENSITOMETRO OSSEO"/>
    <s v="."/>
    <m/>
    <s v="OSTEOMED"/>
    <s v="PEGASUS"/>
    <s v="11/312"/>
    <s v="DEO"/>
    <s v="Z119001"/>
    <d v="1905-06-24T00:00:00"/>
    <n v="2016"/>
    <n v="2016"/>
    <s v="SI / SI"/>
    <s v="DISTRETTO GIOIA TAURO"/>
    <m/>
    <s v="POLIAMBULATORI"/>
    <s v="ACCETTAZIONE"/>
    <s v="Proprieta' Ente"/>
    <n v="62755.83"/>
    <m/>
    <s v="DENSITOMETRO OSSEO"/>
    <s v="C"/>
    <n v="0.08"/>
    <n v="10000"/>
    <n v="1"/>
    <m/>
    <n v="800"/>
    <m/>
  </r>
  <r>
    <x v="2"/>
    <x v="5"/>
    <s v="asp rc"/>
    <n v="6166"/>
    <s v="000P1405"/>
    <s v="FIBRODUODENOSCOPIO FLESSIBILE"/>
    <s v="B"/>
    <m/>
    <s v="OLYMPUS OPTICAL CO LTD"/>
    <s v="JF 1T20"/>
    <n v="2903225"/>
    <s v="DUS"/>
    <s v="Z120206"/>
    <s v="PREC. 1995"/>
    <s v="NR"/>
    <s v="NR"/>
    <s v="NO/NO"/>
    <s v="P.O. POLISTENA"/>
    <m/>
    <s v="GASTROENTEROLOGIA"/>
    <s v="AMBULATORIO"/>
    <s v="Proprieta' Ente"/>
    <n v="20000"/>
    <m/>
    <s v="DUODENOSCOPIO"/>
    <s v="A"/>
    <n v="0.12"/>
    <n v="13333.333333333334"/>
    <n v="1"/>
    <m/>
    <n v="1600"/>
    <m/>
  </r>
  <r>
    <x v="2"/>
    <x v="5"/>
    <s v="asp rc"/>
    <n v="6167"/>
    <s v="000P1406"/>
    <s v="FIBROCOLONSCOPIO FLESSIBILE"/>
    <s v="B"/>
    <m/>
    <s v="OLYMPUS OPTICAL CO LTD"/>
    <s v="CF 20 HI"/>
    <n v="2912357"/>
    <s v="CLS"/>
    <s v="Z120206"/>
    <s v="PREC. 1995"/>
    <s v="NR"/>
    <s v="NR"/>
    <s v="NO/NO"/>
    <s v="P.O. POLISTENA"/>
    <m/>
    <s v="GASTROENTEROLOGIA"/>
    <s v="AMBULATORIO"/>
    <s v="Proprieta' Ente"/>
    <n v="20000"/>
    <m/>
    <s v="COLONSCOPIO"/>
    <s v="A"/>
    <n v="0.12"/>
    <n v="13333.333333333334"/>
    <n v="1"/>
    <m/>
    <n v="1600"/>
    <m/>
  </r>
  <r>
    <x v="2"/>
    <x v="5"/>
    <s v="asp rc"/>
    <n v="6168"/>
    <s v="000P1407"/>
    <s v="FIBROGASTROSCOPIO FLESSIBILE"/>
    <s v="B"/>
    <m/>
    <s v="OLYMPUS OPTICAL CO LTD"/>
    <s v="GIF XQ 20"/>
    <n v="2402766"/>
    <s v="GFL"/>
    <s v="Z120205"/>
    <s v="PREC. 1995"/>
    <s v="NR"/>
    <s v="NR"/>
    <s v="NO/NO"/>
    <s v="P.O. POLISTENA"/>
    <m/>
    <s v="GASTROENTEROLOGIA"/>
    <s v="AMBULATORIO"/>
    <s v="Proprieta' Ente"/>
    <n v="20000"/>
    <m/>
    <s v="GASTROSCOPIO"/>
    <s v="A"/>
    <n v="0.12"/>
    <n v="13333.333333333334"/>
    <n v="1"/>
    <m/>
    <n v="1600"/>
    <m/>
  </r>
  <r>
    <x v="2"/>
    <x v="5"/>
    <s v="asp rc"/>
    <n v="6178"/>
    <s v="000P1425"/>
    <s v="ELETTROBISTURI"/>
    <s v="B"/>
    <m/>
    <s v="AESCULAP AG &amp; CO KG"/>
    <s v="GN 300"/>
    <n v="5327"/>
    <s v="ELB"/>
    <s v="Z12010902"/>
    <d v="1905-06-30T00:00:00"/>
    <s v="NR"/>
    <s v="NR"/>
    <s v="NO/NO"/>
    <s v="P.O. POLISTENA"/>
    <m/>
    <s v="BLOCCO OPERATORIO"/>
    <s v="SALA OPER 3"/>
    <s v="Proprieta' Ente"/>
    <n v="18603.330000000002"/>
    <m/>
    <s v="ELETTROBISTURI"/>
    <s v="C"/>
    <n v="0.08"/>
    <n v="5000"/>
    <n v="1"/>
    <m/>
    <n v="400"/>
    <m/>
  </r>
  <r>
    <x v="2"/>
    <x v="5"/>
    <s v="asp rc"/>
    <n v="6179"/>
    <s v="000P1426"/>
    <s v="TERMOREGOLAZIONE CORPOREA, APPARECCHIO PER"/>
    <s v="."/>
    <m/>
    <s v="MALLINCKRODT MEDICAL GMBH"/>
    <s v="WARMTOUCH 5200"/>
    <s v="CI060729"/>
    <s v="TCP"/>
    <s v="Z12040208"/>
    <d v="1905-06-29T00:00:00"/>
    <s v="NR"/>
    <s v="NR"/>
    <s v="NO/NO"/>
    <s v="P.O. POLISTENA"/>
    <m/>
    <s v="BLOCCO OPERATORIO"/>
    <s v="SALA OPER 3"/>
    <s v="Proprieta' Ente"/>
    <n v="6500"/>
    <m/>
    <s v="TERMOREGOLAZIONE CORPOREA, APPARECCHIO PER"/>
    <s v="E"/>
    <n v="0.04"/>
    <n v="5000"/>
    <n v="1"/>
    <m/>
    <n v="200"/>
    <m/>
  </r>
  <r>
    <x v="2"/>
    <x v="5"/>
    <s v="asp rc"/>
    <n v="6180"/>
    <s v="000P1428"/>
    <s v="MONITOR"/>
    <s v="B"/>
    <m/>
    <s v="GE MEDICAL SYSTEMS"/>
    <s v="DASH 2000"/>
    <s v="SCG08084787WA"/>
    <s v="MON"/>
    <s v="Z12030202"/>
    <d v="1905-06-30T00:00:00"/>
    <n v="2016"/>
    <n v="2016"/>
    <s v="SI / SI"/>
    <s v="P.O. POLISTENA"/>
    <m/>
    <s v="CARDIOLOGIA"/>
    <s v="UTIC"/>
    <s v="Proprieta' Ente"/>
    <n v="13399.29"/>
    <m/>
    <s v="MONITOR"/>
    <s v="C"/>
    <n v="0.08"/>
    <n v="3000"/>
    <n v="1"/>
    <m/>
    <n v="240"/>
    <m/>
  </r>
  <r>
    <x v="2"/>
    <x v="5"/>
    <s v="asp rc"/>
    <n v="6181"/>
    <s v="000P1429"/>
    <s v="MONITOR"/>
    <s v="B"/>
    <m/>
    <s v="GE MEDICAL SYSTEMS"/>
    <s v="DASH 2000"/>
    <s v="SCG08084798WA"/>
    <s v="MON"/>
    <s v="Z12030202"/>
    <d v="1905-06-30T00:00:00"/>
    <n v="2016"/>
    <n v="2016"/>
    <s v="SI / SI"/>
    <s v="P.O. POLISTENA"/>
    <m/>
    <s v="CARDIOLOGIA"/>
    <s v="UTIC"/>
    <s v="Proprieta' Ente"/>
    <n v="13399.29"/>
    <m/>
    <s v="MONITOR"/>
    <s v="C"/>
    <n v="0.08"/>
    <n v="3000"/>
    <n v="1"/>
    <m/>
    <n v="240"/>
    <m/>
  </r>
  <r>
    <x v="2"/>
    <x v="5"/>
    <s v="asp rc"/>
    <n v="6182"/>
    <s v="000P1435"/>
    <s v="SONDA ECOGRAFICA"/>
    <s v="B"/>
    <m/>
    <s v="PHILIPS MEDICAL SYSTEMS"/>
    <s v="."/>
    <n v="453561256941"/>
    <s v="SCF"/>
    <s v="Z110490"/>
    <d v="1905-07-01T00:00:00"/>
    <n v="2016"/>
    <n v="2016"/>
    <s v="SI / SI"/>
    <s v="P.O. GIOIA TAURO"/>
    <m/>
    <s v="CARDIOLOGIA"/>
    <s v="AMB. CARDIOLOGIA"/>
    <s v="Proprieta' Ente"/>
    <n v="8642.24"/>
    <m/>
    <s v="SONDA ECOGRAFICA"/>
    <s v="C"/>
    <n v="0.08"/>
    <n v="5000"/>
    <n v="1"/>
    <m/>
    <n v="400"/>
    <m/>
  </r>
  <r>
    <x v="2"/>
    <x v="5"/>
    <s v="asp rc"/>
    <n v="6183"/>
    <s v="000P1451"/>
    <s v="ELETTROCARDIOGRAFO"/>
    <s v="B"/>
    <m/>
    <s v="REMCO ITALIA SPA"/>
    <s v="CARDIOL. DELTA 3PLUS"/>
    <s v="9410-0144"/>
    <s v="ECG"/>
    <s v="Z120503"/>
    <d v="1905-06-22T00:00:00"/>
    <n v="2016"/>
    <n v="2016"/>
    <s v="SI / SI"/>
    <s v="CASA CIRCONDARIALE PALMI"/>
    <m/>
    <s v="POLIAMBULATORI"/>
    <s v="AMBULATORIO2"/>
    <s v="Proprieta' Ente"/>
    <n v="4398.49"/>
    <m/>
    <s v="ELETTROCARDIOGRAFO"/>
    <s v="C"/>
    <n v="0.08"/>
    <n v="3000"/>
    <n v="1"/>
    <m/>
    <n v="240"/>
    <m/>
  </r>
  <r>
    <x v="2"/>
    <x v="5"/>
    <s v="asp rc"/>
    <n v="6184"/>
    <s v="000P1452"/>
    <s v="RIUNITO DENTISTICO"/>
    <s v="B"/>
    <m/>
    <s v="STERN WEBER CEFLA SCRL"/>
    <s v="MISTRAL LX"/>
    <s v="3542010-P5969"/>
    <s v="RDE"/>
    <s v="Z12110101"/>
    <d v="1905-06-24T00:00:00"/>
    <n v="2016"/>
    <n v="2016"/>
    <s v="SI / SI"/>
    <s v="CASA CIRCONDARIALE PALMI"/>
    <m/>
    <s v="POLIAMBULATORI"/>
    <s v="AMBULATORIO2"/>
    <s v="Proprieta' Ente"/>
    <n v="18657.53"/>
    <m/>
    <s v="RIUNITO DENTISTICO"/>
    <s v="E"/>
    <n v="0.04"/>
    <n v="10000"/>
    <n v="1"/>
    <m/>
    <n v="400"/>
    <m/>
  </r>
  <r>
    <x v="2"/>
    <x v="5"/>
    <s v="asp rc"/>
    <n v="6185"/>
    <s v="000P1453"/>
    <s v="ECOTOMOGRAFO"/>
    <s v="B"/>
    <m/>
    <s v="TOSHIBA MEDICAL SYSTEMS"/>
    <s v="SONOLAYER"/>
    <s v="J4572115"/>
    <s v="ECT"/>
    <s v="Z11040101"/>
    <d v="1905-06-20T00:00:00"/>
    <n v="2016"/>
    <n v="2016"/>
    <s v="SI / SI"/>
    <s v="CASA CIRCONDARIALE PALMI"/>
    <m/>
    <s v="POLIAMBULATORI"/>
    <s v="AMBULATORIO2"/>
    <s v="Proprieta' Ente"/>
    <n v="90416.67"/>
    <m/>
    <s v="ECOTOMOGRAFO"/>
    <s v="C"/>
    <n v="0.08"/>
    <n v="15000"/>
    <n v="1"/>
    <m/>
    <n v="1200"/>
    <m/>
  </r>
  <r>
    <x v="2"/>
    <x v="5"/>
    <s v="asp rc"/>
    <n v="6186"/>
    <s v="000P1454"/>
    <s v="STAMPANTE PER COMPUTER"/>
    <s v="B"/>
    <m/>
    <s v="SONY CORP"/>
    <s v="UP 887 CE"/>
    <s v="."/>
    <s v="1SC"/>
    <s v="."/>
    <d v="1905-06-20T00:00:00"/>
    <n v="2016"/>
    <n v="2016"/>
    <s v="SI / SI"/>
    <s v="CASA CIRCONDARIALE PALMI"/>
    <m/>
    <s v="POLIAMBULATORI"/>
    <s v="AMBULATORIO2"/>
    <s v="Proprieta' Ente"/>
    <n v="440.71"/>
    <m/>
    <s v="STAMPANTE PER COMPUTER"/>
    <s v="F"/>
    <n v="0.03"/>
    <n v="0"/>
    <n v="1"/>
    <m/>
    <n v="0"/>
    <m/>
  </r>
  <r>
    <x v="2"/>
    <x v="5"/>
    <s v="asp rc"/>
    <n v="6187"/>
    <s v="000P1455"/>
    <s v="SONDA ECOGRAFICA"/>
    <s v="B"/>
    <m/>
    <s v="TOSHIBA MEDICAL SYSTEMS"/>
    <s v="PLF 703 NT"/>
    <s v="A4564569"/>
    <s v="SCF"/>
    <s v="Z110490"/>
    <d v="1905-06-20T00:00:00"/>
    <n v="2016"/>
    <n v="2016"/>
    <s v="SI / SI"/>
    <s v="CASA CIRCONDARIALE PALMI"/>
    <m/>
    <s v="POLIAMBULATORI"/>
    <s v="AMBULATORIO2"/>
    <s v="Proprieta' Ente"/>
    <n v="8642.24"/>
    <m/>
    <s v="SONDA ECOGRAFICA"/>
    <s v="C"/>
    <n v="0.08"/>
    <n v="5000"/>
    <n v="1"/>
    <m/>
    <n v="400"/>
    <m/>
  </r>
  <r>
    <x v="2"/>
    <x v="5"/>
    <s v="asp rc"/>
    <n v="6188"/>
    <s v="000P1456"/>
    <s v="SONDA ECOGRAFICA"/>
    <s v="B"/>
    <m/>
    <s v="TOSHIBA MEDICAL SYSTEMS"/>
    <s v="PVF 375 MT"/>
    <s v="D4533128"/>
    <s v="SCF"/>
    <s v="Z110490"/>
    <d v="1905-06-20T00:00:00"/>
    <n v="2016"/>
    <n v="2016"/>
    <s v="SI / SI"/>
    <s v="CASA CIRCONDARIALE PALMI"/>
    <m/>
    <s v="POLIAMBULATORI"/>
    <s v="AMBULATORIO2"/>
    <s v="Proprieta' Ente"/>
    <n v="8642.24"/>
    <m/>
    <s v="SONDA ECOGRAFICA"/>
    <s v="C"/>
    <n v="0.08"/>
    <n v="5000"/>
    <n v="1"/>
    <m/>
    <n v="400"/>
    <m/>
  </r>
  <r>
    <x v="2"/>
    <x v="5"/>
    <s v="asp rc"/>
    <n v="6189"/>
    <s v="000P1457"/>
    <s v="VIDEOREGISTRATORE PER BIOIMMAGINI"/>
    <s v="B"/>
    <m/>
    <s v="SONY CORP"/>
    <s v="SVO 170 P"/>
    <s v="."/>
    <s v="VIR"/>
    <s v="Z119014"/>
    <d v="1905-06-20T00:00:00"/>
    <n v="2016"/>
    <n v="2016"/>
    <s v="SI / SI"/>
    <s v="CASA CIRCONDARIALE PALMI"/>
    <m/>
    <s v="POLIAMBULATORI"/>
    <s v="AMBULATORIO2"/>
    <s v="Proprieta' Ente"/>
    <n v="4092.02"/>
    <m/>
    <s v="VIDEOREGISTRATORE PER BIOIMMAGINI"/>
    <s v="F"/>
    <n v="0.03"/>
    <n v="1333.3333333333333"/>
    <n v="1"/>
    <m/>
    <n v="39.999999999999993"/>
    <m/>
  </r>
  <r>
    <x v="2"/>
    <x v="5"/>
    <s v="asp rc"/>
    <n v="6190"/>
    <s v="000P1458"/>
    <s v="TAVOLO TELECOMANDATO"/>
    <s v="B"/>
    <m/>
    <s v="EUROCOLUMBUS SRL"/>
    <s v="EUROCAT 9090"/>
    <s v="."/>
    <s v="TTE"/>
    <s v="Z110307"/>
    <d v="1905-06-18T00:00:00"/>
    <s v="NR"/>
    <s v="NR"/>
    <s v="NO/NO"/>
    <s v="CASA CIRCONDARIALE PALMI"/>
    <m/>
    <s v="RADIOLOGIA"/>
    <s v="RADIOLOGIA"/>
    <s v="Proprieta' Ente"/>
    <n v="80000"/>
    <m/>
    <s v="TAVOLO TELECOMANDATO"/>
    <s v="A"/>
    <n v="0.12"/>
    <n v="46666.666666666664"/>
    <n v="1"/>
    <m/>
    <n v="5599.9999999999991"/>
    <m/>
  </r>
  <r>
    <x v="2"/>
    <x v="5"/>
    <s v="asp rc"/>
    <n v="6191"/>
    <s v="000P1459"/>
    <s v="COMPLESSO RADIOGENO"/>
    <s v="B"/>
    <m/>
    <s v="EUROCOLUMBUS SRL"/>
    <s v="."/>
    <s v="."/>
    <s v="CRA"/>
    <s v="Z110390"/>
    <d v="1905-06-18T00:00:00"/>
    <s v="NR"/>
    <s v="NR"/>
    <s v="NO/NO"/>
    <s v="CASA CIRCONDARIALE PALMI"/>
    <m/>
    <s v="RADIOLOGIA"/>
    <s v="RADIOLOGIA"/>
    <s v="Proprieta' Ente"/>
    <n v="13000"/>
    <m/>
    <s v="COMPLESSO RADIOGENO"/>
    <s v="A"/>
    <n v="0.12"/>
    <n v="5333.3333333333339"/>
    <n v="1"/>
    <m/>
    <n v="640"/>
    <m/>
  </r>
  <r>
    <x v="2"/>
    <x v="5"/>
    <s v="asp rc"/>
    <n v="6192"/>
    <s v="000P1460"/>
    <s v="INTENSIFICATORE DI IMMAGINE"/>
    <s v="B"/>
    <m/>
    <s v="EUROCOLUMBUS SRL"/>
    <s v="."/>
    <s v="."/>
    <s v="IIM"/>
    <s v="Z11039015"/>
    <d v="1905-06-18T00:00:00"/>
    <s v="NR"/>
    <s v="NR"/>
    <s v="NO/NO"/>
    <s v="CASA CIRCONDARIALE PALMI"/>
    <m/>
    <s v="RADIOLOGIA"/>
    <s v="RADIOLOGIA"/>
    <s v="Proprieta' Ente"/>
    <n v="50376.67"/>
    <m/>
    <s v="INTENSIFICATORE DI IMMAGINE"/>
    <s v="A"/>
    <n v="0.12"/>
    <n v="26666.666666666668"/>
    <n v="1"/>
    <m/>
    <n v="3200"/>
    <m/>
  </r>
  <r>
    <x v="2"/>
    <x v="5"/>
    <s v="asp rc"/>
    <n v="6193"/>
    <s v="000P1461"/>
    <s v="ARMADIO DELL'ELETTRONICA"/>
    <s v="B"/>
    <m/>
    <s v="."/>
    <s v="."/>
    <s v="."/>
    <s v="ARE"/>
    <s v="Z110390"/>
    <d v="1905-06-18T00:00:00"/>
    <s v="NR"/>
    <s v="NR"/>
    <s v="NO/NO"/>
    <s v="CASA CIRCONDARIALE PALMI"/>
    <m/>
    <s v="RADIOLOGIA"/>
    <s v="RADIOLOGIA"/>
    <s v="Proprieta' Ente"/>
    <n v="18000"/>
    <m/>
    <s v="ARMADIO DELL'ELETTRONICA"/>
    <s v="A"/>
    <n v="0.12"/>
    <n v="0"/>
    <n v="1"/>
    <m/>
    <n v="0"/>
    <m/>
  </r>
  <r>
    <x v="2"/>
    <x v="5"/>
    <s v="asp rc"/>
    <n v="6194"/>
    <s v="000P1462"/>
    <s v="MONITOR"/>
    <s v="B"/>
    <m/>
    <s v="."/>
    <s v="."/>
    <n v="303441"/>
    <s v="MON"/>
    <s v="Z12030202"/>
    <d v="1905-06-18T00:00:00"/>
    <s v="NR"/>
    <s v="NR"/>
    <s v="NO/NO"/>
    <s v="CASA CIRCONDARIALE PALMI"/>
    <m/>
    <s v="RADIOLOGIA"/>
    <s v="RADIOLOGIA"/>
    <s v="Proprieta' Ente"/>
    <n v="13399.29"/>
    <m/>
    <s v="MONITOR"/>
    <s v="C"/>
    <n v="0.08"/>
    <n v="3000"/>
    <n v="1"/>
    <m/>
    <n v="240"/>
    <m/>
  </r>
  <r>
    <x v="2"/>
    <x v="5"/>
    <s v="asp rc"/>
    <n v="6195"/>
    <s v="000P1463"/>
    <s v="CONSOLLE DI COMANDO PER TAVOLO TELECOMANDATO"/>
    <s v="B"/>
    <m/>
    <s v="EUROCOLUMBUS SRL"/>
    <s v="."/>
    <s v="."/>
    <s v="CAV"/>
    <s v="Z110390"/>
    <d v="1905-06-18T00:00:00"/>
    <s v="NR"/>
    <s v="NR"/>
    <s v="NO/NO"/>
    <s v="CASA CIRCONDARIALE PALMI"/>
    <m/>
    <s v="RADIOLOGIA"/>
    <s v="RADIOLOGIA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6196"/>
    <s v="000P1464"/>
    <s v="CONSOLLE DI COMANDO PER TAVOLO TELECOMANDATO"/>
    <s v="B"/>
    <m/>
    <s v="EUROCOLUMBUS SRL"/>
    <s v="."/>
    <s v="."/>
    <s v="CAV"/>
    <s v="Z110390"/>
    <d v="1905-06-18T00:00:00"/>
    <s v="NR"/>
    <s v="NR"/>
    <s v="NO/NO"/>
    <s v="CASA CIRCONDARIALE PALMI"/>
    <m/>
    <s v="RADIOLOGIA"/>
    <s v="RADIOLOGIA"/>
    <s v="Proprieta' Ente"/>
    <n v="24746.89"/>
    <m/>
    <s v="CONSOLLE DI COMANDO PER TAVOLO TELECOMANDATO"/>
    <s v="A"/>
    <n v="0.12"/>
    <n v="0"/>
    <n v="1"/>
    <m/>
    <n v="0"/>
    <m/>
  </r>
  <r>
    <x v="2"/>
    <x v="5"/>
    <s v="asp rc"/>
    <n v="6197"/>
    <s v="000P1465"/>
    <s v="SVILUPPATRICE"/>
    <s v="B"/>
    <m/>
    <s v="3M COMPANY"/>
    <s v="XP 515"/>
    <s v="."/>
    <s v="SVP"/>
    <s v="Z110707"/>
    <d v="1905-06-18T00:00:00"/>
    <n v="2016"/>
    <n v="2016"/>
    <s v="SI / SI"/>
    <s v="CASA CIRCONDARIALE PALMI"/>
    <m/>
    <s v="RADIOLOGIA"/>
    <s v="RADIOLOGIA"/>
    <s v="Proprieta' Ente"/>
    <n v="15667.03"/>
    <m/>
    <s v="SVILUPPATRICE"/>
    <s v="B"/>
    <n v="0.1"/>
    <n v="9600"/>
    <n v="1"/>
    <m/>
    <n v="960"/>
    <m/>
  </r>
  <r>
    <x v="2"/>
    <x v="5"/>
    <s v="asp rc"/>
    <n v="6198"/>
    <s v="000P1467"/>
    <s v="STERILIZZATRICE AD ARIA SECCA"/>
    <s v="."/>
    <m/>
    <s v="CBM SRL MEDICAL EQUIPMENT"/>
    <s v="PANACEA"/>
    <n v="751216"/>
    <s v="SAS"/>
    <s v="Z12011307"/>
    <d v="1905-06-22T00:00:00"/>
    <n v="2016"/>
    <n v="2016"/>
    <s v="SI / SI"/>
    <s v="CASA CIRCONDARIALE PALMI"/>
    <m/>
    <s v="ORL"/>
    <s v="AMBULATORIO"/>
    <s v="Proprieta' Ente"/>
    <n v="1172.53"/>
    <m/>
    <s v="STERILIZZATRICE AD ARIA SECCA"/>
    <s v="F"/>
    <n v="0.03"/>
    <n v="2133.333333333333"/>
    <n v="1"/>
    <m/>
    <n v="63.999999999999986"/>
    <m/>
  </r>
  <r>
    <x v="2"/>
    <x v="5"/>
    <s v="asp rc"/>
    <n v="6199"/>
    <s v="000P1475"/>
    <s v="STIMOLATORE MUSCOLARE"/>
    <s v="B"/>
    <m/>
    <s v="."/>
    <s v="."/>
    <s v="."/>
    <s v="SMU"/>
    <s v="Z120622"/>
    <d v="1905-06-18T00:00:00"/>
    <n v="2016"/>
    <n v="2016"/>
    <s v="SI / SI"/>
    <s v="CASA CIRCONDARIALE PALMI"/>
    <m/>
    <s v="ORL"/>
    <s v="AMBULATORIO"/>
    <s v="Proprieta' Ente"/>
    <n v="2720.01"/>
    <m/>
    <s v="STIMOLATORE MUSCOLARE"/>
    <s v="E"/>
    <n v="0.04"/>
    <n v="2000"/>
    <n v="1"/>
    <m/>
    <n v="80"/>
    <m/>
  </r>
  <r>
    <x v="2"/>
    <x v="5"/>
    <s v="asp rc"/>
    <n v="6200"/>
    <s v="000P1478"/>
    <s v="LAMPADA DA VISITA"/>
    <s v="."/>
    <m/>
    <s v="."/>
    <s v="."/>
    <s v="."/>
    <s v="."/>
    <s v="."/>
    <d v="1905-06-17T00:00:00"/>
    <n v="2016"/>
    <n v="2016"/>
    <s v="SI / SI"/>
    <s v="CASA CIRCONDARIALE PALMI"/>
    <m/>
    <s v="POLIAMBULATORI"/>
    <s v="AMBULATORIO2"/>
    <s v="Proprieta' Ente"/>
    <n v="680"/>
    <m/>
    <s v="LAMPADA DA VISITA"/>
    <s v="F"/>
    <n v="0.03"/>
    <n v="1619.25"/>
    <n v="1"/>
    <m/>
    <n v="48.577500000000001"/>
    <m/>
  </r>
  <r>
    <x v="2"/>
    <x v="5"/>
    <s v="asp rc"/>
    <n v="6201"/>
    <s v="000P1482"/>
    <s v="TONOMETRO"/>
    <s v="."/>
    <m/>
    <s v="INAMI &amp; CO LTD"/>
    <s v="L 5130"/>
    <n v="232002"/>
    <s v="TOM"/>
    <s v="Z12120122"/>
    <d v="1905-06-24T00:00:00"/>
    <n v="2016"/>
    <n v="2016"/>
    <s v="SI / SI"/>
    <s v="DISTRETTO LAUREANA BORRELLO"/>
    <m/>
    <s v="POLIAMBULATORI"/>
    <s v="AMB. AUDIOVESTIBOLOGIA"/>
    <s v="Proprieta' Ente"/>
    <n v="3070.98"/>
    <m/>
    <s v="TONOMETRO"/>
    <s v="D"/>
    <n v="0.06"/>
    <n v="1333.3333333333335"/>
    <n v="1"/>
    <m/>
    <n v="80"/>
    <m/>
  </r>
  <r>
    <x v="2"/>
    <x v="5"/>
    <s v="asp rc"/>
    <n v="6202"/>
    <s v="000P1483"/>
    <s v="ALIMENTATORE"/>
    <s v="B"/>
    <m/>
    <s v="GIMA SPA"/>
    <n v="2"/>
    <s v="."/>
    <s v="AIM"/>
    <s v="."/>
    <d v="1905-06-18T00:00:00"/>
    <n v="2016"/>
    <n v="2016"/>
    <s v="SI / SI"/>
    <s v="DISTRETTO POLISTENA"/>
    <m/>
    <s v="POLIAMBULATORI"/>
    <s v="AMB. OTORINO"/>
    <s v="Proprieta' Ente"/>
    <n v="6839.78"/>
    <m/>
    <s v="ALIMENTATORE"/>
    <s v="F"/>
    <n v="0.03"/>
    <n v="1511.3"/>
    <n v="1"/>
    <m/>
    <n v="45.338999999999999"/>
    <m/>
  </r>
  <r>
    <x v="2"/>
    <x v="5"/>
    <s v="asp rc"/>
    <n v="6203"/>
    <s v="000P1487"/>
    <s v="LETTO PER DEGENZA ELETTRIFICATO"/>
    <s v="."/>
    <m/>
    <s v="HILL ROM CO INC"/>
    <s v="AVANTGARD LI 158"/>
    <s v="HRP001400505"/>
    <s v="LDF"/>
    <s v="."/>
    <d v="1905-07-02T00:00:00"/>
    <n v="2016"/>
    <n v="2017"/>
    <s v="SI / SI"/>
    <s v="P.O. POLISTENA"/>
    <m/>
    <s v="RIANIMAZIONE"/>
    <s v="CORRIDOIO"/>
    <s v="Proprieta' Ente"/>
    <n v="4048.13"/>
    <m/>
    <s v="LETTO PER DEGENZA ELETTRIFICATO"/>
    <s v="E"/>
    <n v="0.04"/>
    <n v="2000"/>
    <n v="1"/>
    <m/>
    <n v="80"/>
    <m/>
  </r>
  <r>
    <x v="2"/>
    <x v="5"/>
    <s v="asp rc"/>
    <n v="6204"/>
    <s v="000P1491"/>
    <s v="VENTILATORE POLMONARE PER USO EXTRAOSPEDALIERO"/>
    <s v="."/>
    <m/>
    <s v="BREAS MEDICAL AB"/>
    <s v="VIVO 40"/>
    <s v="A410589"/>
    <s v="VAO"/>
    <s v="Z12030105"/>
    <d v="1905-07-02T00:00:00"/>
    <n v="2016"/>
    <n v="2016"/>
    <s v="SI / SI"/>
    <s v="P.O. POLISTENA"/>
    <m/>
    <s v="PEDIATRIA"/>
    <s v="DEGENZE"/>
    <s v="Proprieta' Ente"/>
    <n v="27083.33"/>
    <m/>
    <s v="VENTILATORE POLMONARE PER USO EXTRAOSPEDALIERO"/>
    <s v="D"/>
    <n v="0.06"/>
    <n v="9333.3333333333339"/>
    <n v="1"/>
    <m/>
    <n v="560"/>
    <m/>
  </r>
  <r>
    <x v="2"/>
    <x v="5"/>
    <s v="asp rc"/>
    <n v="6205"/>
    <s v="000P1492"/>
    <s v="VENTILATORE POLMONARE PER USO EXTRAOSPEDALIERO"/>
    <s v="."/>
    <m/>
    <s v="BREAS MEDICAL AB"/>
    <s v="VIVO 40"/>
    <s v="A410429"/>
    <s v="VAO"/>
    <s v="Z12030105"/>
    <d v="1905-07-02T00:00:00"/>
    <n v="2016"/>
    <n v="2016"/>
    <s v="SI / SI"/>
    <s v="P.O. POLISTENA"/>
    <m/>
    <s v="PEDIATRIA"/>
    <s v="DEGENZE"/>
    <s v="Proprieta' Ente"/>
    <n v="27083.33"/>
    <m/>
    <s v="VENTILATORE POLMONARE PER USO EXTRAOSPEDALIERO"/>
    <s v="D"/>
    <n v="0.06"/>
    <n v="9333.3333333333339"/>
    <n v="1"/>
    <m/>
    <n v="560"/>
    <m/>
  </r>
  <r>
    <x v="2"/>
    <x v="5"/>
    <s v="asp rc"/>
    <n v="6206"/>
    <s v="000P1493"/>
    <s v="ASPIRATORE MEDICO CHIRURGICO"/>
    <s v="."/>
    <m/>
    <s v="TECNO GAZ SPA"/>
    <s v="TECNO 16 B 111A"/>
    <s v="A18541009"/>
    <s v="ACH"/>
    <s v="Z120105"/>
    <d v="1905-07-02T00:00:00"/>
    <n v="2016"/>
    <n v="2016"/>
    <s v="SI / SI"/>
    <s v="P.O. POLISTENA"/>
    <m/>
    <s v="PEDIATRIA"/>
    <s v="DEGENZE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6207"/>
    <s v="000P1495"/>
    <s v="AEROSOL, APPARECCHIO PER"/>
    <s v="."/>
    <m/>
    <s v="VEGA TECHNOLOGIES INC"/>
    <s v="KYARA"/>
    <s v="."/>
    <s v="AER"/>
    <s v="Z12159002"/>
    <d v="1905-07-02T00:00:00"/>
    <n v="2016"/>
    <n v="2016"/>
    <s v="SI / SI"/>
    <s v="P.O. POLISTENA"/>
    <m/>
    <s v="PEDIATRIA"/>
    <s v="DEGENZE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6208"/>
    <s v="000P1496"/>
    <s v="AEROSOL, APPARECCHIO PER"/>
    <s v="."/>
    <m/>
    <s v="VEGA TECHNOLOGIES INC"/>
    <s v="KYARA"/>
    <s v="."/>
    <s v="AER"/>
    <s v="Z12159002"/>
    <d v="1905-07-02T00:00:00"/>
    <n v="2016"/>
    <n v="2016"/>
    <s v="SI / SI"/>
    <s v="P.O. POLISTENA"/>
    <m/>
    <s v="PEDIATRIA"/>
    <s v="DEGENZE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6209"/>
    <s v="000P1497"/>
    <s v="ASPIRATORE MEDICO CHIRURGICO"/>
    <s v="."/>
    <m/>
    <s v="TECNO GAZ SPA"/>
    <s v="TECNO 16 B 111A"/>
    <s v="A18561009"/>
    <s v="ACH"/>
    <s v="Z120105"/>
    <d v="1905-07-02T00:00:00"/>
    <n v="2016"/>
    <n v="2016"/>
    <s v="SI / SI"/>
    <s v="P.O. POLISTENA"/>
    <m/>
    <s v="MEDICIN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6210"/>
    <s v="000P1498"/>
    <s v="ASPIRATORE MEDICO CHIRURGICO"/>
    <s v="."/>
    <m/>
    <s v="TECNO GAZ SPA"/>
    <s v="TECNO 16 B 111A"/>
    <s v="A18431009"/>
    <s v="ACH"/>
    <s v="Z120105"/>
    <d v="1905-07-02T00:00:00"/>
    <n v="2016"/>
    <n v="2016"/>
    <s v="SI / SI"/>
    <s v="P.O. POLISTENA"/>
    <m/>
    <s v="MEDICINA"/>
    <s v="AMBULATORIO"/>
    <s v="Proprieta' Ente"/>
    <n v="2083.33"/>
    <m/>
    <s v="ASPIRATORE MEDICO CHIRURGICO"/>
    <s v="F"/>
    <n v="0.03"/>
    <n v="1333.3333333333333"/>
    <n v="1"/>
    <m/>
    <n v="39.999999999999993"/>
    <m/>
  </r>
  <r>
    <x v="2"/>
    <x v="5"/>
    <s v="asp rc"/>
    <n v="6211"/>
    <s v="000P1501"/>
    <s v="AEROSOL, APPARECCHIO PER"/>
    <s v="."/>
    <m/>
    <s v="VEGA TECHNOLOGIES INC"/>
    <s v="KYARA"/>
    <s v="."/>
    <s v="AER"/>
    <s v="Z12159002"/>
    <d v="1905-07-02T00:00:00"/>
    <n v="2016"/>
    <n v="2016"/>
    <s v="SI / SI"/>
    <s v="P.O. POLISTENA"/>
    <m/>
    <s v="MEDICIN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6212"/>
    <s v="000P1502"/>
    <s v="AEROSOL, APPARECCHIO PER"/>
    <s v="."/>
    <m/>
    <s v="VEGA TECHNOLOGIES INC"/>
    <s v="KYARA"/>
    <s v="."/>
    <s v="AER"/>
    <s v="Z12159002"/>
    <d v="1905-07-02T00:00:00"/>
    <n v="2016"/>
    <n v="2016"/>
    <s v="SI / SI"/>
    <s v="P.O. POLISTENA"/>
    <m/>
    <s v="MEDICINA"/>
    <s v="AMBULATORI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6213"/>
    <s v="000P1503"/>
    <s v="TAVOLO PER PAZIENTE PER APPARECCHIO RADIOLOGICO"/>
    <s v="B"/>
    <m/>
    <s v="TOSHIBA MEDICAL SYSTEMS"/>
    <s v="CBTB-015A"/>
    <s v="1aa0783583"/>
    <s v="TPA"/>
    <s v="Z110390"/>
    <d v="1905-06-29T00:00:00"/>
    <n v="2016"/>
    <n v="2016"/>
    <s v="SI / SI"/>
    <s v="P.O. POLISTENA"/>
    <m/>
    <s v="RADIOLOGIA"/>
    <s v="DIAGNOSTICA1"/>
    <s v="Proprieta' Ente"/>
    <n v="32385"/>
    <m/>
    <s v="TAVOLO PER PAZIENTE PER APPARECCHIO RADIOLOGICO"/>
    <s v="A"/>
    <n v="0.12"/>
    <n v="6666.666666666667"/>
    <n v="1"/>
    <m/>
    <n v="800"/>
    <m/>
  </r>
  <r>
    <x v="2"/>
    <x v="5"/>
    <s v="asp rc"/>
    <n v="6214"/>
    <s v="000P1517"/>
    <s v="DEFIBRILLATORE"/>
    <s v="."/>
    <m/>
    <s v="AMI ITALIA SRL"/>
    <s v="SAVER ONE"/>
    <s v="35S032080"/>
    <s v="DEF"/>
    <s v="Z120305"/>
    <d v="1905-07-02T00:00:00"/>
    <n v="2016"/>
    <n v="2016"/>
    <s v="SI / SI"/>
    <s v="P.O. CITTANOVA"/>
    <m/>
    <s v="PSICHIATRIA"/>
    <s v="DEPOSITO"/>
    <s v="Proprieta' Ente"/>
    <n v="8801.2800000000007"/>
    <m/>
    <s v="DEFIBRILLATORE"/>
    <s v="C"/>
    <n v="0.08"/>
    <n v="5000"/>
    <n v="1"/>
    <m/>
    <n v="400"/>
    <m/>
  </r>
  <r>
    <x v="2"/>
    <x v="5"/>
    <s v="asp rc"/>
    <n v="6215"/>
    <s v="000P1522"/>
    <s v="AEROSOL, APPARECCHIO PER"/>
    <s v="."/>
    <m/>
    <s v="SYSTAM ASSISTENCE MEDICAL"/>
    <s v="LS 2000-3011"/>
    <s v="DD080101"/>
    <s v="AER"/>
    <s v="Z12159002"/>
    <d v="1905-07-02T00:00:00"/>
    <n v="2016"/>
    <n v="2016"/>
    <s v="SI / SI"/>
    <s v="P.O. CITTANOVA"/>
    <m/>
    <s v="PSICHIATRIA"/>
    <s v="DEPOSITO"/>
    <s v="Proprieta' Ente"/>
    <n v="1708.61"/>
    <m/>
    <s v="AEROSOL, APPARECCHIO PER"/>
    <s v="F"/>
    <n v="0.03"/>
    <n v="533.33333333333337"/>
    <n v="1"/>
    <m/>
    <n v="16"/>
    <m/>
  </r>
  <r>
    <x v="2"/>
    <x v="5"/>
    <s v="asp rc"/>
    <n v="6216"/>
    <s v="000P1525"/>
    <s v="AUTOCLAVE PER PICCOLI CARICHI"/>
    <s v="."/>
    <m/>
    <s v="MOCOM SRL"/>
    <s v="EXACTA"/>
    <s v="08EX0205"/>
    <s v="AUB"/>
    <s v="Z12011304"/>
    <d v="1905-07-02T00:00:00"/>
    <n v="2016"/>
    <n v="2016"/>
    <s v="SI / SI"/>
    <s v="P.O. CITTANOVA"/>
    <m/>
    <s v="PSICHIATRIA"/>
    <s v="DEPOSITO"/>
    <s v="Proprieta' Ente"/>
    <n v="4667.5"/>
    <m/>
    <s v="AUTOCLAVE PER PICCOLI CARICHI"/>
    <s v="C"/>
    <n v="0.08"/>
    <n v="2000"/>
    <n v="1"/>
    <m/>
    <n v="160"/>
    <m/>
  </r>
  <r>
    <x v="2"/>
    <x v="5"/>
    <s v="asp rc"/>
    <n v="6217"/>
    <s v="000P1541"/>
    <s v="SISTEMA ANTIDECUBITO"/>
    <s v="."/>
    <m/>
    <s v="MORETTI SPA"/>
    <s v="LEVITAS"/>
    <s v="KSP100510780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6218"/>
    <s v="000P1542"/>
    <s v="SISTEMA ANTIDECUBITO"/>
    <s v="."/>
    <m/>
    <s v="MORETTI SPA"/>
    <s v="LEVITAS"/>
    <s v="KSP100510783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6219"/>
    <s v="000P1543"/>
    <s v="SISTEMA ANTIDECUBITO"/>
    <s v="."/>
    <m/>
    <s v="MORETTI SPA"/>
    <s v="LEVITAS"/>
    <s v="KSP100510781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6220"/>
    <s v="000P1544"/>
    <s v="SISTEMA ANTIDECUBITO"/>
    <s v="."/>
    <m/>
    <s v="MORETTI SPA"/>
    <s v="LEVITAS"/>
    <s v="KSP100510781"/>
    <s v="LAD"/>
    <s v="."/>
    <d v="1905-07-02T00:00:00"/>
    <n v="2016"/>
    <n v="2016"/>
    <s v="SI / SI"/>
    <s v="P.O. CITTANOVA"/>
    <m/>
    <s v="PSICHIATRIA"/>
    <s v="DEPOSITO"/>
    <s v="Proprieta' Ente"/>
    <n v="8096.25"/>
    <m/>
    <s v="SISTEMA ANTIDECUBITO"/>
    <s v="E"/>
    <n v="0.04"/>
    <n v="3000"/>
    <n v="1"/>
    <m/>
    <n v="120"/>
    <m/>
  </r>
  <r>
    <x v="2"/>
    <x v="5"/>
    <s v="asp rc"/>
    <n v="6221"/>
    <s v="000P1545"/>
    <s v="LETTO ELETTROCOMANDATO"/>
    <s v="."/>
    <m/>
    <s v="."/>
    <s v="."/>
    <s v="BE1223-40058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22"/>
    <s v="000P1546"/>
    <s v="LETTO ELETTROCOMANDATO"/>
    <s v="."/>
    <m/>
    <s v="."/>
    <s v="."/>
    <s v="BE1223-40067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23"/>
    <s v="000P1547"/>
    <s v="LETTO ELETTROCOMANDATO"/>
    <s v="."/>
    <m/>
    <s v="."/>
    <s v="."/>
    <s v="BE1223-40059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24"/>
    <s v="000P1548"/>
    <s v="LETTO ELETTROCOMANDATO"/>
    <s v="."/>
    <m/>
    <s v="."/>
    <s v="."/>
    <s v="BE1223-40063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25"/>
    <s v="000P1549"/>
    <s v="LETTO ELETTROCOMANDATO"/>
    <s v="."/>
    <m/>
    <s v="."/>
    <s v="."/>
    <s v="BE1223-40064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26"/>
    <s v="000P1550"/>
    <s v="LETTO ELETTROCOMANDATO"/>
    <s v="."/>
    <m/>
    <s v="."/>
    <s v="."/>
    <s v="BE1223-40062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27"/>
    <s v="000P1551"/>
    <s v="LETTO ELETTROCOMANDATO"/>
    <s v="."/>
    <m/>
    <s v="."/>
    <s v="."/>
    <s v="BE122340060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28"/>
    <s v="000P1552"/>
    <s v="LETTO ELETTROCOMANDATO"/>
    <s v="."/>
    <m/>
    <s v="."/>
    <s v="."/>
    <s v="BE1223-40001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29"/>
    <s v="000P1553"/>
    <s v="LETTO ELETTROCOMANDATO"/>
    <s v="."/>
    <m/>
    <s v="."/>
    <s v="."/>
    <s v="BE1223-40002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30"/>
    <s v="000P1554"/>
    <s v="LETTO ELETTROCOMANDATO"/>
    <s v="."/>
    <m/>
    <s v="."/>
    <s v="."/>
    <s v="BE1223-40003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31"/>
    <s v="000P1555"/>
    <s v="LETTO ELETTROCOMANDATO"/>
    <s v="."/>
    <m/>
    <s v="."/>
    <s v="."/>
    <s v="BE122340005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32"/>
    <s v="000P1556"/>
    <s v="LETTO ELETTROCOMANDATO"/>
    <s v="."/>
    <m/>
    <s v="."/>
    <s v="."/>
    <s v="BE1223-40004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33"/>
    <s v="000P1557"/>
    <s v="LETTO ELETTROCOMANDATO"/>
    <s v="."/>
    <m/>
    <s v="."/>
    <s v="."/>
    <s v="BE122340065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34"/>
    <s v="000P1558"/>
    <s v="LETTO ELETTROCOMANDATO"/>
    <s v="."/>
    <m/>
    <s v="."/>
    <s v="."/>
    <s v="BE1223-4007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35"/>
    <s v="000P1559"/>
    <s v="LETTO ELETTROCOMANDATO"/>
    <s v="."/>
    <m/>
    <s v="."/>
    <s v="."/>
    <s v="BE1223-40006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36"/>
    <s v="000P1560"/>
    <s v="LETTO ELETTROCOMANDATO"/>
    <s v="."/>
    <m/>
    <s v="."/>
    <s v="."/>
    <s v="BE1223-40070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37"/>
    <s v="000P1561"/>
    <s v="LETTO ELETTROCOMANDATO"/>
    <s v="."/>
    <m/>
    <s v="."/>
    <s v="."/>
    <s v="BE1223-40061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38"/>
    <s v="000P1562"/>
    <s v="LETTO ELETTROCOMANDATO"/>
    <s v="."/>
    <m/>
    <s v="."/>
    <s v="."/>
    <s v="BE1223-40071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39"/>
    <s v="000P1563"/>
    <s v="LETTO ELETTROCOMANDATO"/>
    <s v="."/>
    <m/>
    <s v="."/>
    <s v="."/>
    <s v="BE1223-40068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2"/>
    <x v="5"/>
    <s v="asp rc"/>
    <n v="6240"/>
    <s v="000P1564"/>
    <s v="LETTO ELETTROCOMANDATO"/>
    <s v="."/>
    <m/>
    <s v="."/>
    <s v="."/>
    <s v="BE1223-40069"/>
    <s v="5EL"/>
    <s v="."/>
    <d v="1905-07-02T00:00:00"/>
    <n v="2016"/>
    <n v="2016"/>
    <s v="SI / SI"/>
    <s v="P.O. CITTANOVA"/>
    <m/>
    <s v="PSICHIATRIA"/>
    <s v="DEPOSITO"/>
    <s v="Proprieta' Ente"/>
    <n v="4048.13"/>
    <m/>
    <s v="LETTO ELETTROCOMANDATO"/>
    <s v="E"/>
    <n v="0.04"/>
    <n v="1753.35"/>
    <n v="1"/>
    <m/>
    <n v="70.134"/>
    <m/>
  </r>
  <r>
    <x v="3"/>
    <x v="6"/>
    <s v="asp vv"/>
    <n v="1"/>
    <s v="FL0001"/>
    <s v=" RIUNITO DENTISTICO  "/>
    <m/>
    <m/>
    <s v="OMS STAFF SPA OFFICINE MECCANICHE SPECIALIZZATE"/>
    <s v=" SPEEDY 2  "/>
    <s v=" "/>
    <s v="RDE"/>
    <m/>
    <m/>
    <n v="2017"/>
    <n v="2017"/>
    <m/>
    <s v=" FILADELFIA  "/>
    <m/>
    <s v="PIANO TERRA"/>
    <s v="AMBULATORIO DI ODONTOIATRIA"/>
    <m/>
    <n v="25000"/>
    <m/>
    <s v="RIUNITO DENTISTICO"/>
    <s v="E"/>
    <n v="0.04"/>
    <n v="10000"/>
    <n v="1"/>
    <m/>
    <n v="400"/>
    <m/>
  </r>
  <r>
    <x v="3"/>
    <x v="6"/>
    <s v="asp vv"/>
    <n v="2"/>
    <s v="FL0002"/>
    <s v=" RADIOLOGIA ENDORALE, APPARECCHIO PER  "/>
    <m/>
    <m/>
    <s v=" EUROCOLUMBUS SRL  "/>
    <s v=" ORIX AET  "/>
    <s v=" H6150I  "/>
    <s v="REN"/>
    <m/>
    <m/>
    <n v="2017"/>
    <n v="2017"/>
    <m/>
    <s v=" FILADELFIA  "/>
    <m/>
    <s v="PIANO TERRA"/>
    <s v="AMBULATORIO DI ODONTOIATRIA"/>
    <m/>
    <n v="17116.240000000002"/>
    <m/>
    <s v="RADIOLOGIA ENDORALE, APPARECCHIO PER"/>
    <s v="C"/>
    <n v="0.08"/>
    <n v="2000"/>
    <n v="1"/>
    <m/>
    <n v="160"/>
    <m/>
  </r>
  <r>
    <x v="3"/>
    <x v="6"/>
    <s v="asp vv"/>
    <n v="3"/>
    <s v="FL0005"/>
    <s v="LAMPADA FRONTALE"/>
    <m/>
    <m/>
    <s v="GIMA SPA"/>
    <m/>
    <m/>
    <s v="LFR"/>
    <m/>
    <m/>
    <n v="2017"/>
    <n v="2017"/>
    <m/>
    <s v=" FILADELFIA  "/>
    <m/>
    <s v="PIANO TERRA"/>
    <s v="AMBULATORIO ORL"/>
    <m/>
    <n v="400"/>
    <m/>
    <s v="LAMPADA FRONTALE"/>
    <s v="F"/>
    <n v="0.03"/>
    <n v="2666.6666666666665"/>
    <n v="1"/>
    <m/>
    <n v="79.999999999999986"/>
    <m/>
  </r>
  <r>
    <x v="3"/>
    <x v="6"/>
    <s v="asp vv"/>
    <n v="4"/>
    <s v="FL0010"/>
    <s v="OPTOMETRO"/>
    <m/>
    <m/>
    <m/>
    <m/>
    <m/>
    <s v="OPM"/>
    <m/>
    <m/>
    <n v="2017"/>
    <n v="2017"/>
    <m/>
    <s v=" FILADELFIA  "/>
    <m/>
    <s v="PIANO TERRA"/>
    <s v="MEDICINA LEGALE"/>
    <m/>
    <n v="643.75"/>
    <m/>
    <s v="OPTOMETRO"/>
    <s v="F"/>
    <n v="0.03"/>
    <n v="1333.3333333333335"/>
    <n v="1"/>
    <m/>
    <n v="40"/>
    <m/>
  </r>
  <r>
    <x v="3"/>
    <x v="6"/>
    <s v="asp vv"/>
    <n v="5"/>
    <s v="FL0011"/>
    <s v="MISURATORE TEMPI DI REAZIONE"/>
    <m/>
    <m/>
    <s v="SODI SCIENTIFICA SPA"/>
    <s v="TR 20.3"/>
    <n v="2471"/>
    <s v="MTE"/>
    <m/>
    <m/>
    <n v="2017"/>
    <n v="2017"/>
    <m/>
    <s v=" FILADELFIA  "/>
    <m/>
    <s v="PIANO TERRA"/>
    <s v="MEDICINA LEGALE"/>
    <m/>
    <n v="1885.07"/>
    <m/>
    <s v="MISURATORE TEMPI DI REAZIONE"/>
    <s v="E"/>
    <n v="0.04"/>
    <n v="1000"/>
    <n v="1"/>
    <m/>
    <n v="40"/>
    <m/>
  </r>
  <r>
    <x v="3"/>
    <x v="6"/>
    <s v="asp vv"/>
    <n v="6"/>
    <s v="VV0018"/>
    <s v="ECOTOMOGRAFO"/>
    <m/>
    <m/>
    <s v=" HITACHI LTD  "/>
    <s v=" EUB 405  "/>
    <s v=" SE19692524  "/>
    <s v="ECT"/>
    <m/>
    <m/>
    <n v="2017"/>
    <n v="2017"/>
    <m/>
    <s v=" FILADELFIA  "/>
    <m/>
    <s v="PIANO TERRA"/>
    <s v="AMBULATORIO OSTETRICIA"/>
    <m/>
    <n v="95641.76"/>
    <m/>
    <s v="ECOTOMOGRAFO"/>
    <s v="C"/>
    <n v="0.08"/>
    <n v="15000"/>
    <n v="1"/>
    <m/>
    <n v="1200"/>
    <m/>
  </r>
  <r>
    <x v="3"/>
    <x v="6"/>
    <s v="asp vv"/>
    <n v="7"/>
    <s v="VV0019"/>
    <s v="RIPRODUTTORE VIDEO O DIGITALE PER BIOIMMAGINI"/>
    <m/>
    <m/>
    <s v=" POLAROID CORP  "/>
    <s v=" BX 600  "/>
    <s v=" KM0601665  "/>
    <s v="RIR"/>
    <m/>
    <m/>
    <n v="2017"/>
    <n v="2017"/>
    <m/>
    <s v=" FILADELFIA  "/>
    <m/>
    <s v="PIANO TERRA"/>
    <s v="AMBULATORIO OSTETRICIA"/>
    <m/>
    <n v="1170"/>
    <m/>
    <s v="RIPRODUTTORE VIDEO O DIGITALE DI BIOIMMAGINI"/>
    <s v="E"/>
    <n v="0.04"/>
    <n v="2000"/>
    <n v="1"/>
    <m/>
    <n v="80"/>
    <m/>
  </r>
  <r>
    <x v="3"/>
    <x v="6"/>
    <s v="asp vv"/>
    <n v="8"/>
    <s v="VV0665"/>
    <s v=" ELETTROCARDIOGRAFO  "/>
    <m/>
    <m/>
    <s v="ESAOTE SPA"/>
    <s v="P 80 BASE  "/>
    <s v=" 3339  "/>
    <s v="ECG"/>
    <m/>
    <m/>
    <n v="2017"/>
    <n v="2017"/>
    <m/>
    <s v=" FILADELFIA  "/>
    <m/>
    <s v="PIANO TERRA"/>
    <s v="AMBULATORIO CARDIOLOGIA"/>
    <m/>
    <n v="2103.08"/>
    <m/>
    <s v="ELETTROCARDIOGRAFO"/>
    <s v="C"/>
    <n v="0.08"/>
    <n v="3000"/>
    <n v="1"/>
    <m/>
    <n v="240"/>
    <m/>
  </r>
  <r>
    <x v="3"/>
    <x v="6"/>
    <s v="asp vv"/>
    <n v="9"/>
    <s v="VV1704"/>
    <s v="AUTOCLAVE PER PICCOLI CARICHI"/>
    <m/>
    <m/>
    <s v="CISA SRL"/>
    <s v="280H/1P/E"/>
    <n v="12387"/>
    <s v="AUB"/>
    <m/>
    <m/>
    <n v="2017"/>
    <n v="2017"/>
    <m/>
    <s v=" FILADELFIA  "/>
    <m/>
    <s v="PIANO TERRA"/>
    <s v="POLIAMBULATORIO"/>
    <m/>
    <n v="12500"/>
    <m/>
    <s v="AUTOCLAVE PER PICCOLI CARICHI"/>
    <s v="C"/>
    <n v="0.08"/>
    <n v="2000"/>
    <n v="1"/>
    <m/>
    <n v="160"/>
    <m/>
  </r>
  <r>
    <x v="3"/>
    <x v="6"/>
    <s v="asp vv"/>
    <n v="10"/>
    <s v="VV1726"/>
    <s v="SONDA  ECOGRAFICA"/>
    <m/>
    <m/>
    <s v="HITACHI LTD"/>
    <s v="EUP AC 314 G"/>
    <s v="SE1986854"/>
    <s v="SCF"/>
    <m/>
    <m/>
    <n v="2017"/>
    <n v="2017"/>
    <m/>
    <s v=" FILADELFIA  "/>
    <m/>
    <s v="PIANO TERRA"/>
    <s v="AMBULATORIO OSTETRICIA"/>
    <m/>
    <n v="9000"/>
    <m/>
    <s v="SONDA ECOGRAFICA"/>
    <s v="C"/>
    <n v="0.08"/>
    <n v="5000"/>
    <n v="1"/>
    <m/>
    <n v="400"/>
    <m/>
  </r>
  <r>
    <x v="3"/>
    <x v="6"/>
    <s v="asp vv"/>
    <n v="11"/>
    <s v="VV1727"/>
    <s v="SONDA  ECOGRAFICA"/>
    <m/>
    <m/>
    <s v="HITACHI LTD"/>
    <s v="EUP V33W"/>
    <s v="SE15364109A"/>
    <s v="SCF"/>
    <m/>
    <m/>
    <n v="2017"/>
    <n v="2017"/>
    <m/>
    <s v=" FILADELFIA  "/>
    <m/>
    <s v="PIANO TERRA"/>
    <s v="AMBULATORIO OSTETRICIA"/>
    <m/>
    <n v="9000"/>
    <m/>
    <s v="SONDA ECOGRAFICA"/>
    <s v="C"/>
    <n v="0.08"/>
    <n v="5000"/>
    <n v="1"/>
    <m/>
    <n v="400"/>
    <m/>
  </r>
  <r>
    <x v="3"/>
    <x v="6"/>
    <s v="asp vv"/>
    <n v="12"/>
    <s v="ML0005"/>
    <s v="OPTOMETRO"/>
    <m/>
    <m/>
    <m/>
    <m/>
    <s v=" "/>
    <s v="OPM"/>
    <m/>
    <m/>
    <n v="2017"/>
    <n v="2017"/>
    <m/>
    <s v=" MILETO  "/>
    <m/>
    <s v=" POLIAMBULATORIO  "/>
    <s v="MEDICINA LEGALE"/>
    <m/>
    <n v="643.75"/>
    <m/>
    <s v="OPTOMETRO"/>
    <s v="F"/>
    <n v="0.03"/>
    <n v="1333.3333333333335"/>
    <n v="1"/>
    <m/>
    <n v="40"/>
    <m/>
  </r>
  <r>
    <x v="3"/>
    <x v="6"/>
    <s v="asp vv"/>
    <n v="13"/>
    <s v="ML0006"/>
    <s v="MISURATORE TEMPI DI REAZIONE"/>
    <m/>
    <m/>
    <s v="SODI SCIENTIFICA SPA"/>
    <m/>
    <s v=" "/>
    <s v="MTE"/>
    <m/>
    <m/>
    <n v="2017"/>
    <n v="2017"/>
    <m/>
    <s v=" MILETO  "/>
    <m/>
    <s v=" POLIAMBULATORIO  "/>
    <s v="MEDICINA LEGALE"/>
    <m/>
    <n v="1808.89"/>
    <m/>
    <s v="MISURATORE TEMPI DI REAZIONE"/>
    <s v="E"/>
    <n v="0.04"/>
    <n v="1000"/>
    <n v="1"/>
    <m/>
    <n v="40"/>
    <m/>
  </r>
  <r>
    <x v="3"/>
    <x v="6"/>
    <s v="asp vv"/>
    <n v="14"/>
    <s v="ML0010"/>
    <s v=" ELETTROCARDIOGRAFO  "/>
    <m/>
    <m/>
    <s v="FUKUDA DENSHI CO LTD"/>
    <s v="CARDIMAX FX 7102"/>
    <n v="11070086"/>
    <s v="ECG"/>
    <m/>
    <m/>
    <n v="2017"/>
    <n v="2017"/>
    <m/>
    <s v=" MILETO  "/>
    <m/>
    <s v=" POLIAMBULATORIO  "/>
    <s v="AMBULATORIO CARDIOLOGIA"/>
    <m/>
    <n v="2856.35"/>
    <m/>
    <s v="ELETTROCARDIOGRAFO"/>
    <s v="C"/>
    <n v="0.08"/>
    <n v="3000"/>
    <n v="1"/>
    <m/>
    <n v="240"/>
    <m/>
  </r>
  <r>
    <x v="3"/>
    <x v="6"/>
    <s v="asp vv"/>
    <n v="15"/>
    <s v="ML0011"/>
    <s v="LAMPADA FRONTALE"/>
    <m/>
    <m/>
    <s v="GIMA SPA"/>
    <s v="GIMA 5"/>
    <n v="10510"/>
    <s v="LFR"/>
    <m/>
    <m/>
    <n v="2017"/>
    <n v="2017"/>
    <m/>
    <s v=" MILETO  "/>
    <m/>
    <s v=" POLIAMBULATORIO  "/>
    <s v="AMBULATORIO ORL"/>
    <m/>
    <n v="400"/>
    <m/>
    <s v="LAMPADA FRONTALE"/>
    <s v="F"/>
    <n v="0.03"/>
    <n v="2666.6666666666665"/>
    <n v="1"/>
    <m/>
    <n v="79.999999999999986"/>
    <m/>
  </r>
  <r>
    <x v="3"/>
    <x v="6"/>
    <s v="asp vv"/>
    <n v="16"/>
    <s v="ML0012"/>
    <s v=" DIAFANOSCOPIO  "/>
    <m/>
    <m/>
    <s v="HSE"/>
    <m/>
    <m/>
    <s v="DIA"/>
    <m/>
    <m/>
    <n v="2017"/>
    <n v="2017"/>
    <m/>
    <s v=" MILETO  "/>
    <m/>
    <s v=" POLIAMBULATORIO  "/>
    <s v="AMBULATORIO CARDIOLOGIA"/>
    <m/>
    <n v="476.44"/>
    <m/>
    <s v="DIAFANOSCOPIO"/>
    <s v="F"/>
    <n v="0.03"/>
    <n v="266.66666666666669"/>
    <n v="1"/>
    <m/>
    <n v="8"/>
    <m/>
  </r>
  <r>
    <x v="3"/>
    <x v="6"/>
    <s v="asp vv"/>
    <n v="17"/>
    <s v="ML0013"/>
    <s v="OPTOMETRO"/>
    <m/>
    <m/>
    <s v="PAM SNC DI PASIAN A &amp; C"/>
    <s v="OT CEI"/>
    <n v="1295"/>
    <s v="OPM"/>
    <m/>
    <m/>
    <n v="2017"/>
    <n v="2017"/>
    <m/>
    <s v=" MILETO  "/>
    <m/>
    <s v=" POLIAMBULATORIO  "/>
    <s v="STUDIO MEDICO"/>
    <m/>
    <n v="643.75"/>
    <m/>
    <s v="OPTOMETRO"/>
    <s v="F"/>
    <n v="0.03"/>
    <n v="1333.3333333333335"/>
    <n v="1"/>
    <m/>
    <n v="40"/>
    <m/>
  </r>
  <r>
    <x v="3"/>
    <x v="6"/>
    <s v="asp vv"/>
    <n v="18"/>
    <s v="ML0014"/>
    <s v=" STERILIZZATRICE A SECCO  "/>
    <m/>
    <m/>
    <s v="TITANOX SRL"/>
    <s v="A3 215670 PASTEUR 120 LITRI"/>
    <n v="10012"/>
    <s v="SAS"/>
    <m/>
    <m/>
    <n v="2017"/>
    <n v="2017"/>
    <m/>
    <s v=" MILETO  "/>
    <m/>
    <s v=" POLIAMBULATORIO  "/>
    <s v="AMBULATORIO ORL"/>
    <m/>
    <n v="1096.72"/>
    <m/>
    <s v="STERILIZZATRICE AD ARIA SECCA"/>
    <s v="F"/>
    <n v="0.03"/>
    <n v="2133.333333333333"/>
    <n v="1"/>
    <m/>
    <n v="63.999999999999986"/>
    <m/>
  </r>
  <r>
    <x v="3"/>
    <x v="6"/>
    <s v="asp vv"/>
    <n v="19"/>
    <s v="ML0015"/>
    <s v="OTOSCOPIO"/>
    <m/>
    <m/>
    <s v=" HEINE OPTOTECHNIK  "/>
    <s v="MINI 2000"/>
    <m/>
    <s v="OTS"/>
    <m/>
    <m/>
    <n v="2017"/>
    <n v="2017"/>
    <m/>
    <s v=" MILETO  "/>
    <m/>
    <s v=" POLIAMBULATORIO  "/>
    <s v="AMBULATORIO ORL"/>
    <m/>
    <n v="400.69"/>
    <m/>
    <s v="OTOSCOPIO DIRETTO AMBULATORIALE"/>
    <s v="F"/>
    <n v="0.03"/>
    <n v="533.33333333333326"/>
    <n v="1"/>
    <m/>
    <n v="15.999999999999996"/>
    <m/>
  </r>
  <r>
    <x v="3"/>
    <x v="6"/>
    <s v="asp vv"/>
    <n v="20"/>
    <s v="ML0016"/>
    <s v="ASPIRATORE MEDICO CHIRURGICO"/>
    <m/>
    <m/>
    <s v="CA.MI. SNC"/>
    <s v="TOBI"/>
    <n v="1077"/>
    <s v="ACH"/>
    <m/>
    <m/>
    <n v="2017"/>
    <n v="2017"/>
    <m/>
    <s v=" MILETO  "/>
    <m/>
    <s v=" POLIAMBULATORIO  "/>
    <s v="AMBULATORIO ORL"/>
    <m/>
    <n v="695"/>
    <m/>
    <s v="ASPIRATORE MEDICO CHIRURGICO"/>
    <s v="F"/>
    <n v="0.03"/>
    <n v="1333.3333333333333"/>
    <n v="1"/>
    <m/>
    <n v="39.999999999999993"/>
    <m/>
  </r>
  <r>
    <x v="3"/>
    <x v="6"/>
    <s v="asp vv"/>
    <n v="21"/>
    <s v="NI0006"/>
    <s v=" GRUPPO RADIOLOGICO  "/>
    <m/>
    <m/>
    <s v=" CGR  "/>
    <s v=" TRIPLUNIX 1218 "/>
    <s v=" 7020079  "/>
    <s v="GRD"/>
    <m/>
    <m/>
    <n v="2017"/>
    <n v="2017"/>
    <m/>
    <s v=" NICOTERA  "/>
    <m/>
    <s v="RADIOLOGIA"/>
    <s v="DIAGNOSTICA RX TRADIZIONALE"/>
    <m/>
    <n v="51645.69"/>
    <m/>
    <s v="GRUPPO RADIOLOGICO"/>
    <s v="A"/>
    <n v="0.12"/>
    <n v="26666.666666666668"/>
    <n v="1"/>
    <m/>
    <n v="3200"/>
    <m/>
  </r>
  <r>
    <x v="3"/>
    <x v="6"/>
    <s v="asp vv"/>
    <n v="22"/>
    <s v="NI0007"/>
    <s v=" TAVOLO PER PAZIENTE PER APPARECCHIO RADIOLOGICO "/>
    <m/>
    <m/>
    <s v=" CGR  "/>
    <m/>
    <s v=" "/>
    <s v="TPA"/>
    <m/>
    <m/>
    <n v="2017"/>
    <n v="2017"/>
    <m/>
    <s v=" NICOTERA  "/>
    <m/>
    <s v="RADIOLOGIA"/>
    <s v="DIAGNOSTICA RX TRADIZIONALE"/>
    <m/>
    <n v="40000"/>
    <m/>
    <s v="TAVOLO PER PAZIENTE PER APPARECCHIO RADIOLOGICO"/>
    <s v="A"/>
    <n v="0.12"/>
    <n v="6666.666666666667"/>
    <n v="1"/>
    <m/>
    <n v="800"/>
    <m/>
  </r>
  <r>
    <x v="3"/>
    <x v="6"/>
    <s v="asp vv"/>
    <n v="23"/>
    <s v="NI0008"/>
    <s v=" COMPLESSO RADIOGENO  "/>
    <m/>
    <m/>
    <s v=" CGR  "/>
    <s v=" 173163  "/>
    <s v=" 32539  "/>
    <s v="CRA"/>
    <m/>
    <m/>
    <n v="2017"/>
    <n v="2017"/>
    <m/>
    <s v=" NICOTERA  "/>
    <m/>
    <s v="RADIOLOGIA"/>
    <s v="DIAGNOSTICA RX TRADIZIONALE"/>
    <m/>
    <n v="11323.32"/>
    <m/>
    <s v="COMPLESSO RADIOGENO"/>
    <s v="A"/>
    <n v="0.12"/>
    <n v="5333.3333333333339"/>
    <n v="1"/>
    <m/>
    <n v="640"/>
    <m/>
  </r>
  <r>
    <x v="3"/>
    <x v="6"/>
    <s v="asp vv"/>
    <n v="24"/>
    <s v="NI0009"/>
    <s v=" TELERADIOGRAFO  "/>
    <m/>
    <m/>
    <s v=" CGR  "/>
    <n v="44"/>
    <s v=" BMAR80150  "/>
    <s v="TRG"/>
    <m/>
    <m/>
    <n v="2017"/>
    <n v="2017"/>
    <m/>
    <s v=" NICOTERA  "/>
    <m/>
    <s v="RADIOLOGIA"/>
    <s v="DIAGNOSTICA RX TRADIZIONALE"/>
    <m/>
    <n v="40000"/>
    <m/>
    <s v="TELERADIOGRAFO"/>
    <s v="A"/>
    <n v="0.12"/>
    <n v="4666.666666666667"/>
    <n v="1"/>
    <m/>
    <n v="560"/>
    <m/>
  </r>
  <r>
    <x v="3"/>
    <x v="6"/>
    <s v="asp vv"/>
    <n v="25"/>
    <s v="NI0010"/>
    <s v=" DIAFANOSCOPIO  "/>
    <m/>
    <m/>
    <m/>
    <m/>
    <s v=" "/>
    <s v="DIA"/>
    <m/>
    <m/>
    <n v="2017"/>
    <n v="2017"/>
    <m/>
    <s v=" NICOTERA  "/>
    <m/>
    <s v="RADIOLOGIA"/>
    <s v="SALA MEDICI"/>
    <m/>
    <n v="513.83000000000004"/>
    <m/>
    <s v="DIAFANOSCOPIO"/>
    <s v="F"/>
    <n v="0.03"/>
    <n v="266.66666666666669"/>
    <n v="1"/>
    <m/>
    <n v="8"/>
    <m/>
  </r>
  <r>
    <x v="3"/>
    <x v="6"/>
    <s v="asp vv"/>
    <n v="26"/>
    <s v="NI0012"/>
    <s v=" DIAFANOSCOPIO  "/>
    <m/>
    <m/>
    <m/>
    <m/>
    <s v=" 17284  "/>
    <s v="DIA"/>
    <m/>
    <m/>
    <n v="2017"/>
    <n v="2017"/>
    <m/>
    <s v=" NICOTERA  "/>
    <m/>
    <s v="RADIOLOGIA"/>
    <s v="REFERTAZIONE"/>
    <m/>
    <n v="513.83000000000004"/>
    <m/>
    <s v="DIAFANOSCOPIO"/>
    <s v="F"/>
    <n v="0.03"/>
    <n v="266.66666666666669"/>
    <n v="1"/>
    <m/>
    <n v="8"/>
    <m/>
  </r>
  <r>
    <x v="3"/>
    <x v="6"/>
    <s v="asp vv"/>
    <n v="27"/>
    <s v="NI0013"/>
    <s v=" DIAFANOSCOPIO  "/>
    <m/>
    <m/>
    <m/>
    <m/>
    <s v=" 17282  "/>
    <s v="DIA"/>
    <m/>
    <m/>
    <n v="2017"/>
    <n v="2017"/>
    <m/>
    <s v=" NICOTERA  "/>
    <m/>
    <s v="RADIOLOGIA"/>
    <s v="REFERTAZIONE"/>
    <m/>
    <n v="513.83000000000004"/>
    <m/>
    <s v="DIAFANOSCOPIO"/>
    <s v="F"/>
    <n v="0.03"/>
    <n v="266.66666666666669"/>
    <n v="1"/>
    <m/>
    <n v="8"/>
    <m/>
  </r>
  <r>
    <x v="3"/>
    <x v="6"/>
    <s v="asp vv"/>
    <n v="28"/>
    <s v="NI0018"/>
    <s v=" SPETTROFOTOMETRO  "/>
    <m/>
    <m/>
    <s v="KONTRON INSTRUMENT SPA"/>
    <s v=" UVIKON 610  "/>
    <s v=" "/>
    <s v="SFM"/>
    <m/>
    <m/>
    <n v="2017"/>
    <n v="2017"/>
    <m/>
    <s v=" NICOTERA  "/>
    <m/>
    <s v="ANALISI CLINICHE  "/>
    <s v=" CHIMICA CLINICA  "/>
    <m/>
    <n v="30000"/>
    <m/>
    <s v="SPETTROFOTOMETRO"/>
    <s v="C"/>
    <n v="0.08"/>
    <n v="4939.0006199999998"/>
    <n v="1"/>
    <m/>
    <n v="395.12004960000002"/>
    <m/>
  </r>
  <r>
    <x v="3"/>
    <x v="6"/>
    <s v="asp vv"/>
    <n v="29"/>
    <s v="NI0019"/>
    <s v=" STAMPANTE  PER PC"/>
    <m/>
    <m/>
    <s v="KONTRON INSTRUMENT SPA"/>
    <s v="PRINTER 48"/>
    <s v=" 171123  "/>
    <s v="3PC"/>
    <m/>
    <m/>
    <n v="2017"/>
    <n v="2017"/>
    <m/>
    <s v=" NICOTERA  "/>
    <m/>
    <s v="ANALISI CLINICHE  "/>
    <s v=" CHIMICA CLINICA  "/>
    <m/>
    <n v="335.7"/>
    <m/>
    <s v="STAMPANTE PER COMPUTER"/>
    <s v="F"/>
    <n v="0.03"/>
    <n v="0"/>
    <n v="1"/>
    <m/>
    <n v="0"/>
    <m/>
  </r>
  <r>
    <x v="3"/>
    <x v="6"/>
    <s v="asp vv"/>
    <n v="30"/>
    <s v="NI0026"/>
    <s v=" ANALIZZATORE AUTOMATICO PER IMMUNOCHIMICA  "/>
    <m/>
    <m/>
    <s v="NORPARTIGEN"/>
    <m/>
    <s v=" "/>
    <s v="AIC"/>
    <m/>
    <m/>
    <n v="2017"/>
    <n v="2017"/>
    <m/>
    <s v=" NICOTERA  "/>
    <m/>
    <s v="ANALISI CLINICHE  "/>
    <s v="CHIMICA CLINICA"/>
    <m/>
    <n v="120000"/>
    <m/>
    <s v="ANALIZZATORE AUTOMATICO PER IMMUNOCHIMICA"/>
    <s v="B"/>
    <n v="0.1"/>
    <n v="51737.903584"/>
    <n v="1"/>
    <m/>
    <n v="5173.7903584000005"/>
    <m/>
  </r>
  <r>
    <x v="3"/>
    <x v="6"/>
    <s v="asp vv"/>
    <n v="31"/>
    <s v="NI0027"/>
    <s v=" CAPPA BIOLOGICA  "/>
    <m/>
    <m/>
    <s v=" BIRAGHI MICHELE SRL  "/>
    <m/>
    <s v=" "/>
    <s v="CBI"/>
    <m/>
    <m/>
    <n v="2017"/>
    <n v="2017"/>
    <m/>
    <s v=" NICOTERA  "/>
    <m/>
    <s v="ANALISI CLINICHE  "/>
    <s v=" CHIMICA CLINICA  "/>
    <m/>
    <n v="12500"/>
    <m/>
    <s v="CAPPA BIOLOGICA"/>
    <s v="C"/>
    <n v="0.08"/>
    <n v="15000"/>
    <n v="1"/>
    <m/>
    <n v="1200"/>
    <m/>
  </r>
  <r>
    <x v="3"/>
    <x v="6"/>
    <s v="asp vv"/>
    <n v="32"/>
    <s v="NI0028"/>
    <s v=" AGITATORE DA LABORATORIO  "/>
    <m/>
    <m/>
    <s v=" BICASA SPA  "/>
    <s v="BTU7"/>
    <s v=" "/>
    <s v="ALA"/>
    <m/>
    <m/>
    <n v="2017"/>
    <n v="2017"/>
    <m/>
    <s v=" NICOTERA  "/>
    <m/>
    <s v="ANALISI CLINICHE  "/>
    <s v=" CHIMICA CLINICA  "/>
    <m/>
    <n v="193.68"/>
    <m/>
    <s v="AGITATORE DA LABORATORIO"/>
    <s v="F"/>
    <n v="0.03"/>
    <n v="800"/>
    <n v="1"/>
    <m/>
    <n v="24"/>
    <m/>
  </r>
  <r>
    <x v="3"/>
    <x v="6"/>
    <s v="asp vv"/>
    <n v="33"/>
    <s v="NI0029"/>
    <s v=" AGITATORE DA LABORATORIO  "/>
    <m/>
    <m/>
    <s v=" BICASA SPA  "/>
    <s v="TKA 300 100"/>
    <s v=" 540  "/>
    <s v="ALA"/>
    <m/>
    <m/>
    <n v="2017"/>
    <n v="2017"/>
    <m/>
    <s v=" NICOTERA  "/>
    <m/>
    <s v="ANALISI CLINICHE  "/>
    <s v=" CHIMICA CLINICA  "/>
    <m/>
    <n v="445.71"/>
    <m/>
    <s v="AGITATORE DA LABORATORIO"/>
    <s v="F"/>
    <n v="0.03"/>
    <n v="800"/>
    <n v="1"/>
    <m/>
    <n v="24"/>
    <m/>
  </r>
  <r>
    <x v="3"/>
    <x v="6"/>
    <s v="asp vv"/>
    <n v="34"/>
    <s v="NI0031"/>
    <s v=" INCUBATORE  "/>
    <m/>
    <m/>
    <s v=" BICASA SPA  "/>
    <s v=" BE 90  "/>
    <s v=" "/>
    <s v="INC"/>
    <m/>
    <m/>
    <n v="2017"/>
    <n v="2017"/>
    <m/>
    <s v=" NICOTERA  "/>
    <m/>
    <s v="ANALISI CLINICHE  "/>
    <s v="MICROBIOLOGIA"/>
    <m/>
    <n v="1351.39"/>
    <m/>
    <s v="INCUBATORE"/>
    <s v="E"/>
    <n v="0.04"/>
    <n v="2000"/>
    <n v="1"/>
    <m/>
    <n v="80"/>
    <m/>
  </r>
  <r>
    <x v="3"/>
    <x v="6"/>
    <s v="asp vv"/>
    <n v="35"/>
    <s v="NI0033"/>
    <s v=" MICROSCOPIO OTTICO DA LABORATORIO "/>
    <m/>
    <m/>
    <s v=" ZEISS CARL SPA  "/>
    <m/>
    <s v=" 467085  "/>
    <s v="MOL"/>
    <m/>
    <m/>
    <n v="2017"/>
    <n v="2017"/>
    <m/>
    <s v=" NICOTERA  "/>
    <m/>
    <s v="ANALISI CLINICHE  "/>
    <s v="MICROBIOLOGIA"/>
    <m/>
    <n v="4480.88"/>
    <m/>
    <s v="MICROSCOPIO OTTICO DA LABORATORIO"/>
    <s v="E"/>
    <n v="0.04"/>
    <n v="5000"/>
    <n v="1"/>
    <m/>
    <n v="200"/>
    <m/>
  </r>
  <r>
    <x v="3"/>
    <x v="6"/>
    <s v="asp vv"/>
    <n v="36"/>
    <s v="NI0035"/>
    <s v=" AGITATORE DA LABORATORIO  "/>
    <m/>
    <m/>
    <s v=" GELMAN SCIENCES INC  "/>
    <s v=" EMOCRAT R7  "/>
    <s v=" 59  "/>
    <s v="ALA"/>
    <m/>
    <m/>
    <n v="2017"/>
    <n v="2017"/>
    <m/>
    <s v=" NICOTERA  "/>
    <m/>
    <s v="ANALISI CLINICHE  "/>
    <s v="EMATOLOGIA"/>
    <m/>
    <n v="438.99"/>
    <m/>
    <s v="AGITATORE DA LABORATORIO"/>
    <s v="F"/>
    <n v="0.03"/>
    <n v="800"/>
    <n v="1"/>
    <m/>
    <n v="24"/>
    <m/>
  </r>
  <r>
    <x v="3"/>
    <x v="6"/>
    <s v="asp vv"/>
    <n v="37"/>
    <s v="NI0036"/>
    <s v=" TRANSILLUMINATORE  "/>
    <m/>
    <m/>
    <m/>
    <m/>
    <s v=" "/>
    <s v="TIL"/>
    <m/>
    <m/>
    <n v="2017"/>
    <n v="2017"/>
    <m/>
    <s v=" NICOTERA  "/>
    <m/>
    <s v="ANALISI CLINICHE  "/>
    <s v="CHIMICA CLINICA"/>
    <m/>
    <n v="1023.84"/>
    <m/>
    <s v="TRANSILLUMINATORE"/>
    <s v="E"/>
    <n v="0.04"/>
    <n v="1000"/>
    <n v="1"/>
    <m/>
    <n v="40"/>
    <m/>
  </r>
  <r>
    <x v="3"/>
    <x v="6"/>
    <s v="asp vv"/>
    <n v="38"/>
    <s v="NI0037"/>
    <s v=" MICROSCOPIO OTTICO DA LABORATORIO "/>
    <m/>
    <m/>
    <s v=" ZEISS CARL SPA  "/>
    <s v=" PLAN 100"/>
    <s v=" 45857  "/>
    <s v="MOL"/>
    <m/>
    <m/>
    <n v="2017"/>
    <n v="2017"/>
    <m/>
    <s v=" NICOTERA  "/>
    <m/>
    <s v="ANALISI CLINICHE  "/>
    <s v="EMATOLOGIA"/>
    <m/>
    <n v="8333.33"/>
    <m/>
    <s v="MICROSCOPIO OTTICO DA LABORATORIO"/>
    <s v="E"/>
    <n v="0.04"/>
    <n v="5000"/>
    <n v="1"/>
    <m/>
    <n v="200"/>
    <m/>
  </r>
  <r>
    <x v="3"/>
    <x v="6"/>
    <s v="asp vv"/>
    <n v="39"/>
    <s v="NI0038"/>
    <s v="ALIMENTATORE APP.MEDICALI  "/>
    <m/>
    <m/>
    <s v=" ZEISS CARL SPA  "/>
    <m/>
    <s v=" 392533-990 "/>
    <s v="&amp;AL"/>
    <m/>
    <m/>
    <n v="2017"/>
    <n v="2017"/>
    <m/>
    <s v=" NICOTERA  "/>
    <m/>
    <s v="ANALISI CLINICHE  "/>
    <s v="EMATOLOGIA"/>
    <m/>
    <n v="838.36"/>
    <m/>
    <s v="ALIMENTATORE APP.MEDICALI"/>
    <s v="E"/>
    <n v="0.04"/>
    <n v="1424.4"/>
    <n v="1"/>
    <m/>
    <n v="56.976000000000006"/>
    <m/>
  </r>
  <r>
    <x v="3"/>
    <x v="6"/>
    <s v="asp vv"/>
    <n v="40"/>
    <s v="NI0039"/>
    <s v="FOTOGRAFICO PER BIOIMMAGINI, APPARECCHIO PER"/>
    <m/>
    <m/>
    <s v=" ZEISS CARL SPA  "/>
    <s v=" M 35 S "/>
    <s v=" 476079-990 "/>
    <s v="AFO"/>
    <m/>
    <m/>
    <n v="2017"/>
    <n v="2017"/>
    <m/>
    <s v=" NICOTERA  "/>
    <m/>
    <s v="ANALISI CLINICHE  "/>
    <s v="EMATOLOGIA"/>
    <m/>
    <n v="821.3"/>
    <m/>
    <s v="FOTOGRAFICO PER BIOIMMAGINI, APPARECCHIO"/>
    <s v="E"/>
    <n v="0.04"/>
    <n v="2000"/>
    <n v="1"/>
    <m/>
    <n v="80"/>
    <m/>
  </r>
  <r>
    <x v="3"/>
    <x v="6"/>
    <s v="asp vv"/>
    <n v="41"/>
    <s v="NI0044"/>
    <s v="OPTOMETRO"/>
    <m/>
    <m/>
    <s v=" P.A.M. SNC DI PASIAN  "/>
    <s v="OT/CL1"/>
    <s v=" 1295  "/>
    <s v="OPM"/>
    <m/>
    <m/>
    <n v="2017"/>
    <n v="2017"/>
    <m/>
    <s v=" NICOTERA  "/>
    <m/>
    <s v=" I PIANO   "/>
    <s v="MEDICINA LEGALE"/>
    <m/>
    <n v="593.75"/>
    <m/>
    <s v="OPTOMETRO"/>
    <s v="F"/>
    <n v="0.03"/>
    <n v="1333.3333333333335"/>
    <n v="1"/>
    <m/>
    <n v="40"/>
    <m/>
  </r>
  <r>
    <x v="3"/>
    <x v="6"/>
    <s v="asp vv"/>
    <n v="42"/>
    <s v="NI0045"/>
    <s v=" CENTRIFUGA  "/>
    <m/>
    <m/>
    <s v="ALC INTERNATIONAL SRL"/>
    <s v=" PK 120  "/>
    <s v=" 30010680  "/>
    <s v="CEN"/>
    <m/>
    <m/>
    <n v="2017"/>
    <n v="2017"/>
    <m/>
    <s v=" NICOTERA  "/>
    <m/>
    <s v="ANALISI CLINICHE  "/>
    <s v="CHIMICA CLINICA"/>
    <m/>
    <n v="2581.71"/>
    <m/>
    <s v="CENTRIFUGA"/>
    <s v="E"/>
    <n v="0.04"/>
    <n v="4000"/>
    <n v="1"/>
    <m/>
    <n v="160"/>
    <m/>
  </r>
  <r>
    <x v="3"/>
    <x v="6"/>
    <s v="asp vv"/>
    <n v="43"/>
    <s v="NI0046"/>
    <s v="ALIMENTATORE APP.MEDICALI  "/>
    <m/>
    <m/>
    <s v=" ZEISS CARL SPA  "/>
    <s v="MC 63"/>
    <s v=" 447425-990 "/>
    <s v="&amp;AL"/>
    <m/>
    <m/>
    <n v="2017"/>
    <n v="2017"/>
    <m/>
    <s v=" NICOTERA  "/>
    <m/>
    <s v="ANALISI CLINICHE  "/>
    <s v="CHIMICA CLINICA"/>
    <m/>
    <n v="838.36"/>
    <m/>
    <s v="ALIMENTATORE APP.MEDICALI"/>
    <s v="E"/>
    <n v="0.04"/>
    <n v="1424.4"/>
    <n v="1"/>
    <m/>
    <n v="56.976000000000006"/>
    <m/>
  </r>
  <r>
    <x v="3"/>
    <x v="6"/>
    <s v="asp vv"/>
    <n v="44"/>
    <s v="NI0049"/>
    <s v=" LAMPADA SCIALITICA  "/>
    <m/>
    <m/>
    <s v=" DKK DAIICHI SHOMEI   "/>
    <s v=" HOSPILITE T  201"/>
    <s v=" 11803021  "/>
    <s v="LSC"/>
    <m/>
    <m/>
    <n v="2017"/>
    <n v="2017"/>
    <m/>
    <s v=" NICOTERA  "/>
    <m/>
    <s v=" I PIANO   "/>
    <s v=" AMBULATORIO  "/>
    <m/>
    <n v="8543.06"/>
    <m/>
    <s v="LAMPADA SCIALITICA"/>
    <s v="E"/>
    <n v="0.04"/>
    <n v="5000"/>
    <n v="1"/>
    <m/>
    <n v="200"/>
    <m/>
  </r>
  <r>
    <x v="3"/>
    <x v="6"/>
    <s v="asp vv"/>
    <n v="45"/>
    <s v="NI0050"/>
    <s v="MISURATORE TEMPI DI REAZIONE"/>
    <m/>
    <m/>
    <s v="SODI SCIENTIFICA SPA"/>
    <s v=" TR20.3 STAM  "/>
    <s v=" 2505  "/>
    <s v="MTE"/>
    <m/>
    <m/>
    <n v="2017"/>
    <n v="2017"/>
    <m/>
    <s v=" NICOTERA  "/>
    <m/>
    <s v=" I PIANO   "/>
    <s v="MEDICINA LEGALE"/>
    <m/>
    <n v="1885.07"/>
    <m/>
    <s v="MISURATORE TEMPI DI REAZIONE"/>
    <s v="E"/>
    <n v="0.04"/>
    <n v="1000"/>
    <n v="1"/>
    <m/>
    <n v="40"/>
    <m/>
  </r>
  <r>
    <x v="3"/>
    <x v="6"/>
    <s v="asp vv"/>
    <n v="46"/>
    <s v="NI0100"/>
    <s v="ECOTOMOGRAFO"/>
    <m/>
    <m/>
    <s v="GE HEALTHCARE"/>
    <s v="LOGIQ 7 PRO"/>
    <s v="21532YU7"/>
    <s v="ECT"/>
    <m/>
    <m/>
    <n v="2017"/>
    <n v="2017"/>
    <m/>
    <s v=" NICOTERA  "/>
    <m/>
    <s v=" I PIANO   "/>
    <s v="AMBULATORIO DI ECOGRAFIA"/>
    <m/>
    <n v="52700"/>
    <m/>
    <s v="ECOTOMOGRAFO"/>
    <s v="C"/>
    <n v="0.08"/>
    <n v="15000"/>
    <n v="1"/>
    <m/>
    <n v="1200"/>
    <m/>
  </r>
  <r>
    <x v="3"/>
    <x v="6"/>
    <s v="asp vv"/>
    <n v="47"/>
    <s v="NI0101"/>
    <s v="SONDA  ECOGRAFICA"/>
    <m/>
    <m/>
    <s v="GE HEALTHCARE"/>
    <s v="FIRE 5,0-15,0 MHZ"/>
    <m/>
    <s v="SCF"/>
    <m/>
    <m/>
    <n v="2017"/>
    <n v="2017"/>
    <m/>
    <s v=" NICOTERA  "/>
    <m/>
    <s v=" I PIANO   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48"/>
    <s v="NI0102"/>
    <s v="SONDA  ECOGRAFICA"/>
    <m/>
    <m/>
    <s v="GE HEALTHCARE"/>
    <s v="2,0-6,5 MHZ"/>
    <m/>
    <s v="SCF"/>
    <m/>
    <m/>
    <n v="2017"/>
    <n v="2017"/>
    <m/>
    <s v=" NICOTERA  "/>
    <m/>
    <s v=" I PIANO   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49"/>
    <s v="NI0103"/>
    <s v="RIPRODUTTORE VIDEO O DIGITALE PER BIOIMMAGINI"/>
    <m/>
    <m/>
    <s v=" SONY CORP  "/>
    <s v="UP  D895 MD"/>
    <m/>
    <s v="RIR"/>
    <m/>
    <m/>
    <n v="2017"/>
    <n v="2017"/>
    <m/>
    <s v=" NICOTERA  "/>
    <m/>
    <s v=" I PIANO   "/>
    <s v="AMBULATORIO DI ECOGRAFIA"/>
    <m/>
    <n v="3900"/>
    <m/>
    <s v="RIPRODUTTORE VIDEO O DIGITALE DI BIOIMMAGINI"/>
    <s v="E"/>
    <n v="0.04"/>
    <n v="2000"/>
    <n v="1"/>
    <m/>
    <n v="80"/>
    <m/>
  </r>
  <r>
    <x v="3"/>
    <x v="6"/>
    <s v="asp vv"/>
    <n v="50"/>
    <s v="NI0104"/>
    <s v="RIPRODUTTORE VIDEO O DIGITALE PER BIOIMMAGINI"/>
    <m/>
    <m/>
    <s v=" SONY CORP  "/>
    <s v="UP D23 MD"/>
    <m/>
    <s v="RIR"/>
    <m/>
    <m/>
    <n v="2017"/>
    <n v="2017"/>
    <m/>
    <s v=" NICOTERA  "/>
    <m/>
    <s v=" I PIANO   "/>
    <s v="AMBULATORIO DI ECOGRAFIA"/>
    <m/>
    <n v="4900"/>
    <m/>
    <s v="RIPRODUTTORE VIDEO O DIGITALE DI BIOIMMAGINI"/>
    <s v="E"/>
    <n v="0.04"/>
    <n v="2000"/>
    <n v="1"/>
    <m/>
    <n v="80"/>
    <m/>
  </r>
  <r>
    <x v="3"/>
    <x v="6"/>
    <s v="asp vv"/>
    <n v="51"/>
    <s v="NI0106"/>
    <s v=" ORTOPANTOMOGRAFO  "/>
    <m/>
    <m/>
    <s v="CARESTREAM HEALTHCARE"/>
    <s v="TROPPHY OTHOSLICE 500 0S 500 C"/>
    <n v="7600188"/>
    <s v="ORG"/>
    <m/>
    <m/>
    <n v="2017"/>
    <n v="2017"/>
    <m/>
    <s v=" NICOTERA  "/>
    <m/>
    <s v="RADIOLOGIA"/>
    <s v="ORTOPANTOMOGRAFIA"/>
    <m/>
    <n v="40000"/>
    <m/>
    <s v="ORTOPANTOMOGRAFO"/>
    <s v="A"/>
    <n v="0.12"/>
    <n v="16666.666666666664"/>
    <n v="1"/>
    <m/>
    <n v="1999.9999999999995"/>
    <m/>
  </r>
  <r>
    <x v="3"/>
    <x v="6"/>
    <s v="asp vv"/>
    <n v="52"/>
    <s v="NI0107"/>
    <s v=" COMPLESSO RADIOGENO  "/>
    <m/>
    <m/>
    <s v="CARESTREAM HEALTHCARE"/>
    <s v="TROPHY"/>
    <m/>
    <s v="CRA"/>
    <m/>
    <m/>
    <n v="2017"/>
    <n v="2017"/>
    <m/>
    <s v=" NICOTERA  "/>
    <m/>
    <s v="RADIOLOGIA"/>
    <s v="ORTOPANTOMOGRAFIA"/>
    <m/>
    <n v="13342.51"/>
    <m/>
    <s v="COMPLESSO RADIOGENO"/>
    <s v="A"/>
    <n v="0.12"/>
    <n v="5333.3333333333339"/>
    <n v="1"/>
    <m/>
    <n v="640"/>
    <m/>
  </r>
  <r>
    <x v="3"/>
    <x v="6"/>
    <s v="asp vv"/>
    <n v="53"/>
    <s v="NI0110"/>
    <s v=" AGITATORE DA LABORATORIO  "/>
    <m/>
    <m/>
    <s v=" BICASA SPA  "/>
    <s v="TKA 300 100"/>
    <n v="539"/>
    <s v="ALA"/>
    <m/>
    <m/>
    <n v="2017"/>
    <n v="2017"/>
    <m/>
    <s v=" NICOTERA  "/>
    <m/>
    <s v="ANALISI CLINICHE  "/>
    <s v=" CHIMICA CLINICA  "/>
    <m/>
    <n v="445.71"/>
    <m/>
    <s v="AGITATORE DA LABORATORIO"/>
    <s v="F"/>
    <n v="0.03"/>
    <n v="800"/>
    <n v="1"/>
    <m/>
    <n v="24"/>
    <m/>
  </r>
  <r>
    <x v="3"/>
    <x v="6"/>
    <s v="asp vv"/>
    <n v="54"/>
    <s v="VV0404"/>
    <s v=" CENTRIFUGA  "/>
    <m/>
    <m/>
    <s v="ALC INTERNATIONAL SRL"/>
    <n v="4227"/>
    <n v="15554"/>
    <s v="CEN"/>
    <m/>
    <m/>
    <n v="2017"/>
    <n v="2017"/>
    <m/>
    <s v=" NICOTERA  "/>
    <m/>
    <s v="ANALISI CLINICHE  "/>
    <s v="CHIMICA CLINICA"/>
    <m/>
    <n v="3824.76"/>
    <m/>
    <s v="CENTRIFUGA"/>
    <s v="E"/>
    <n v="0.04"/>
    <n v="4000"/>
    <n v="1"/>
    <m/>
    <n v="160"/>
    <m/>
  </r>
  <r>
    <x v="3"/>
    <x v="6"/>
    <s v="asp vv"/>
    <n v="55"/>
    <s v="VV1295"/>
    <s v=" ELETTROCARDIOGRAFO  "/>
    <m/>
    <m/>
    <s v="ET MEDICAL DEVICES SPA"/>
    <s v=" CARDIETTE AR600ADV"/>
    <s v="AFIG-0078"/>
    <s v="ECG"/>
    <m/>
    <m/>
    <n v="2017"/>
    <n v="2017"/>
    <m/>
    <s v=" NICOTERA  "/>
    <m/>
    <s v=" I PIANO   "/>
    <s v="AMBULATORIO CARDIOLOGIA"/>
    <m/>
    <n v="2856.35"/>
    <m/>
    <s v="ELETTROCARDIOGRAFO"/>
    <s v="C"/>
    <n v="0.08"/>
    <n v="3000"/>
    <n v="1"/>
    <m/>
    <n v="240"/>
    <m/>
  </r>
  <r>
    <x v="3"/>
    <x v="6"/>
    <s v="asp vv"/>
    <n v="56"/>
    <s v="VV1296"/>
    <s v="SPIROMETRO"/>
    <m/>
    <m/>
    <s v=" COSMED SRL  "/>
    <s v="PONY  FX"/>
    <n v="20050902075"/>
    <s v="SPM"/>
    <m/>
    <m/>
    <n v="2017"/>
    <n v="2017"/>
    <m/>
    <s v=" NICOTERA  "/>
    <m/>
    <s v=" I PIANO   "/>
    <s v="AMBULATORIO"/>
    <m/>
    <n v="11444.49"/>
    <m/>
    <s v="SPIROMETRO A USO CLINICO DIAGNOSTICO"/>
    <s v="D"/>
    <n v="0.06"/>
    <n v="13333.333333333334"/>
    <n v="1"/>
    <m/>
    <n v="800"/>
    <m/>
  </r>
  <r>
    <x v="3"/>
    <x v="6"/>
    <s v="asp vv"/>
    <n v="57"/>
    <s v="SO0352"/>
    <s v="VIDEOCOLPOSCOPIO"/>
    <m/>
    <m/>
    <s v=" ZEISS CARL SPA  "/>
    <s v=" OPMI PLUS  "/>
    <n v="395564"/>
    <s v="CPS"/>
    <m/>
    <m/>
    <n v="2017"/>
    <n v="2017"/>
    <m/>
    <s v=" Ospedale Vibo"/>
    <m/>
    <s v="OSTETRICIA E GINECOLOGIA"/>
    <s v=" AMBULATORIO  "/>
    <m/>
    <n v="32996.67"/>
    <m/>
    <s v="COLPOSCOPIO"/>
    <s v="D"/>
    <n v="0.06"/>
    <n v="5333.3333333333339"/>
    <n v="1"/>
    <m/>
    <n v="320"/>
    <m/>
  </r>
  <r>
    <x v="3"/>
    <x v="6"/>
    <s v="asp vv"/>
    <n v="58"/>
    <s v="PE0001"/>
    <s v=" LASER TERAPEUTICO  "/>
    <m/>
    <m/>
    <s v=" ASA Srl  "/>
    <s v="BRAVO III"/>
    <s v=" 2300  "/>
    <s v="LTE"/>
    <m/>
    <m/>
    <n v="2017"/>
    <n v="2017"/>
    <m/>
    <s v=" PERNOCARI  "/>
    <m/>
    <s v="FISIOTERAPIA"/>
    <s v=" STANZA LASER 1 "/>
    <m/>
    <n v="15000"/>
    <m/>
    <s v="LASER TERAPEUTICO"/>
    <s v="A"/>
    <n v="0.12"/>
    <n v="3333.3333333333335"/>
    <n v="1"/>
    <m/>
    <n v="400"/>
    <m/>
  </r>
  <r>
    <x v="3"/>
    <x v="6"/>
    <s v="asp vv"/>
    <n v="59"/>
    <s v="PE0002"/>
    <s v=" LAMPADA RAGGI ULTRAVIOLETTI-INFRAROSSI"/>
    <m/>
    <m/>
    <s v=" JELOSIL SNC  "/>
    <s v=" SANISOL BS  "/>
    <s v=" 98024  "/>
    <s v="LUI"/>
    <m/>
    <m/>
    <n v="2017"/>
    <n v="2017"/>
    <m/>
    <s v=" PERNOCARI  "/>
    <m/>
    <s v=" FISIOTERAPIA  "/>
    <s v=" STANZA LASER 1 "/>
    <m/>
    <n v="1666.67"/>
    <m/>
    <s v="LAMPADA RAGGI ULTRAVIOLETTI-INFRAROSSI"/>
    <s v="E"/>
    <n v="0.04"/>
    <n v="1000"/>
    <n v="1"/>
    <m/>
    <n v="40"/>
    <m/>
  </r>
  <r>
    <x v="3"/>
    <x v="6"/>
    <s v="asp vv"/>
    <n v="60"/>
    <s v="PE0003"/>
    <s v=" LAMPADA RAGGI ULTRAVIOLETTI-INFRAROSSI"/>
    <m/>
    <m/>
    <s v=" JELOSIL SNC  "/>
    <s v=" SANISOL BS  "/>
    <s v=" 98015  "/>
    <s v="LUI"/>
    <m/>
    <m/>
    <n v="2017"/>
    <n v="2017"/>
    <m/>
    <s v=" PERNOCARI  "/>
    <m/>
    <s v="FISIOTERAPIA"/>
    <s v=" STANZA LASER 1 "/>
    <m/>
    <n v="1666.67"/>
    <m/>
    <s v="LAMPADA RAGGI ULTRAVIOLETTI-INFRAROSSI"/>
    <s v="E"/>
    <n v="0.04"/>
    <n v="1000"/>
    <n v="1"/>
    <m/>
    <n v="40"/>
    <m/>
  </r>
  <r>
    <x v="3"/>
    <x v="6"/>
    <s v="asp vv"/>
    <n v="61"/>
    <s v="PE0008"/>
    <s v=" ELETTROTERAPIA, APPARECCHIO PER  "/>
    <m/>
    <m/>
    <s v=" LEVEL PRINCE INTERNATIONAL"/>
    <s v=" EUSTIM LEG  "/>
    <s v=" 97499  "/>
    <s v="ELT"/>
    <m/>
    <m/>
    <n v="2017"/>
    <n v="2017"/>
    <m/>
    <s v=" PERNOCARI  "/>
    <m/>
    <s v="FISIOTERAPIA"/>
    <s v=" STANZA TERAPIA 1"/>
    <m/>
    <n v="1583.33"/>
    <m/>
    <s v="ELETTROTERAPIA, APPARECCHIO PER"/>
    <s v="E"/>
    <n v="0.04"/>
    <n v="2000"/>
    <n v="1"/>
    <m/>
    <n v="80"/>
    <m/>
  </r>
  <r>
    <x v="3"/>
    <x v="6"/>
    <s v="asp vv"/>
    <n v="62"/>
    <s v="PE0009"/>
    <s v=" MAGNETOTERAPIA, APPARECCHIO PER"/>
    <m/>
    <m/>
    <s v="BIOHELP SRL"/>
    <s v="MAGNETIC 425"/>
    <s v=" T4364  "/>
    <s v="MAT"/>
    <m/>
    <m/>
    <n v="2017"/>
    <n v="2017"/>
    <m/>
    <s v=" PERNOCARI  "/>
    <m/>
    <s v="FISIOTERAPIA"/>
    <s v=" STANZA TERAPIA 1"/>
    <m/>
    <n v="2863.68"/>
    <m/>
    <s v="MAGNETOTERAPIA, APPARECCHIO PER"/>
    <s v="E"/>
    <n v="0.04"/>
    <n v="2000"/>
    <n v="1"/>
    <m/>
    <n v="80"/>
    <m/>
  </r>
  <r>
    <x v="3"/>
    <x v="6"/>
    <s v="asp vv"/>
    <n v="63"/>
    <s v="PE0010"/>
    <s v=" ELETTROTERAPIA, APPARECCHIO PER  "/>
    <m/>
    <m/>
    <s v=" LEVEL PRINCE INTERNATIONAL"/>
    <s v=" EU STIM 3  "/>
    <s v=" 97494  "/>
    <s v="ELT"/>
    <m/>
    <m/>
    <n v="2017"/>
    <n v="2017"/>
    <m/>
    <s v=" PERNOCARI  "/>
    <m/>
    <s v="FISIOTERAPIA"/>
    <s v=" STANZA TERAPIA 1"/>
    <m/>
    <n v="2095.5300000000002"/>
    <m/>
    <s v="ELETTROTERAPIA, APPARECCHIO PER"/>
    <s v="E"/>
    <n v="0.04"/>
    <n v="2000"/>
    <n v="1"/>
    <m/>
    <n v="80"/>
    <m/>
  </r>
  <r>
    <x v="3"/>
    <x v="6"/>
    <s v="asp vv"/>
    <n v="64"/>
    <s v="PE0013"/>
    <s v=" ELETTROTERAPIA, APPARECCHIO PER  "/>
    <m/>
    <m/>
    <s v=" LEVEL PRINCE INTERNATIONAL"/>
    <s v=" EU STIM 3  "/>
    <s v=" 97500  "/>
    <s v="ELT"/>
    <m/>
    <m/>
    <n v="2017"/>
    <n v="2017"/>
    <m/>
    <s v=" PERNOCARI  "/>
    <m/>
    <s v="FISIOTERAPIA"/>
    <s v=" STANZA TERAPIA 2"/>
    <m/>
    <n v="2095.5300000000002"/>
    <m/>
    <s v="ELETTROTERAPIA, APPARECCHIO PER"/>
    <s v="E"/>
    <n v="0.04"/>
    <n v="2000"/>
    <n v="1"/>
    <m/>
    <n v="80"/>
    <m/>
  </r>
  <r>
    <x v="3"/>
    <x v="6"/>
    <s v="asp vv"/>
    <n v="65"/>
    <s v="PE0014"/>
    <s v=" ELETTROTERAPIA, APPARECCHIO PER  "/>
    <m/>
    <m/>
    <s v=" LEVEL PRINCE INTERNATIONAL"/>
    <s v=" EU STIM 3  "/>
    <s v=" 97450  "/>
    <s v="ELT"/>
    <m/>
    <m/>
    <n v="2017"/>
    <n v="2017"/>
    <m/>
    <s v=" PERNOCARI  "/>
    <m/>
    <s v="FISIOTERAPIA"/>
    <s v=" STANZA TERAPIA 2"/>
    <m/>
    <n v="2095.5300000000002"/>
    <m/>
    <s v="ELETTROTERAPIA, APPARECCHIO PER"/>
    <s v="E"/>
    <n v="0.04"/>
    <n v="2000"/>
    <n v="1"/>
    <m/>
    <n v="80"/>
    <m/>
  </r>
  <r>
    <x v="3"/>
    <x v="6"/>
    <s v="asp vv"/>
    <n v="66"/>
    <s v="PE0020"/>
    <s v=" LASER TERAPEUTICO  "/>
    <m/>
    <m/>
    <s v=" ASA Srl  "/>
    <s v="BRAVO III"/>
    <s v=" 2293  "/>
    <s v="LTE"/>
    <m/>
    <m/>
    <n v="2017"/>
    <n v="2017"/>
    <m/>
    <s v=" PERNOCARI  "/>
    <m/>
    <s v="FISIOTERAPIA"/>
    <s v=" STANZA LASER 2 "/>
    <m/>
    <n v="15000"/>
    <m/>
    <s v="LASER TERAPEUTICO"/>
    <s v="A"/>
    <n v="0.12"/>
    <n v="3333.3333333333335"/>
    <n v="1"/>
    <m/>
    <n v="400"/>
    <m/>
  </r>
  <r>
    <x v="3"/>
    <x v="6"/>
    <s v="asp vv"/>
    <n v="67"/>
    <s v="PE0022"/>
    <s v=" MAGNETOTERAPIA, APPARECCHIO PER"/>
    <m/>
    <m/>
    <s v="BIOHELP SRL"/>
    <s v="MAGNETIC 425"/>
    <s v=" T4358  "/>
    <s v="MAT"/>
    <m/>
    <m/>
    <n v="2017"/>
    <n v="2017"/>
    <m/>
    <s v=" PERNOCARI  "/>
    <m/>
    <s v="FISIOTERAPIA"/>
    <s v=" STANZA LASER 2 "/>
    <m/>
    <n v="2863.68"/>
    <m/>
    <s v="MAGNETOTERAPIA, APPARECCHIO PER"/>
    <s v="E"/>
    <n v="0.04"/>
    <n v="2000"/>
    <n v="1"/>
    <m/>
    <n v="80"/>
    <m/>
  </r>
  <r>
    <x v="3"/>
    <x v="6"/>
    <s v="asp vv"/>
    <n v="68"/>
    <s v="PE0024"/>
    <s v="ALIMENTATORE, RADDRIZZATORE CARICABATTERIE"/>
    <m/>
    <m/>
    <s v="MASCOT"/>
    <n v="8714"/>
    <s v=" "/>
    <s v="&amp;AL"/>
    <m/>
    <m/>
    <n v="2017"/>
    <n v="2017"/>
    <m/>
    <s v=" PERNOCARI  "/>
    <m/>
    <s v="FISIOTERAPIA"/>
    <s v="STANZA TERAPIA 1"/>
    <m/>
    <n v="707.7"/>
    <m/>
    <s v="ALIMENTATORE"/>
    <s v="F"/>
    <n v="0.03"/>
    <n v="1511.3"/>
    <n v="1"/>
    <m/>
    <n v="45.338999999999999"/>
    <m/>
  </r>
  <r>
    <x v="3"/>
    <x v="6"/>
    <s v="asp vv"/>
    <n v="69"/>
    <s v="PE0025"/>
    <s v="ALIMENTATORE, RADDRIZZATORE CARICABATTERIE"/>
    <m/>
    <m/>
    <s v="MASCOT"/>
    <n v="8714"/>
    <s v=" "/>
    <s v="&amp;AL"/>
    <m/>
    <m/>
    <n v="2017"/>
    <n v="2017"/>
    <m/>
    <s v=" PERNOCARI  "/>
    <m/>
    <s v="FISIOTERAPIA"/>
    <s v="STANZA TERAPIA 1"/>
    <m/>
    <n v="707.7"/>
    <m/>
    <s v="ALIMENTATORE"/>
    <s v="F"/>
    <n v="0.03"/>
    <n v="1511.3"/>
    <n v="1"/>
    <m/>
    <n v="45.338999999999999"/>
    <m/>
  </r>
  <r>
    <x v="3"/>
    <x v="6"/>
    <s v="asp vv"/>
    <n v="70"/>
    <s v="PE0026"/>
    <s v="ALIMENTATORE, RADDRIZZATORE CARICABATTERIE"/>
    <m/>
    <m/>
    <s v="MASCOT"/>
    <n v="8714"/>
    <s v=" "/>
    <s v="&amp;AL"/>
    <m/>
    <m/>
    <n v="2017"/>
    <n v="2017"/>
    <m/>
    <s v=" PERNOCARI  "/>
    <m/>
    <s v="FISIOTERAPIA"/>
    <s v="STANZA TERAPIA 1"/>
    <m/>
    <n v="707.7"/>
    <m/>
    <s v="ALIMENTATORE"/>
    <s v="F"/>
    <n v="0.03"/>
    <n v="1511.3"/>
    <n v="1"/>
    <m/>
    <n v="45.338999999999999"/>
    <m/>
  </r>
  <r>
    <x v="3"/>
    <x v="6"/>
    <s v="asp vv"/>
    <n v="71"/>
    <s v="PE0027"/>
    <s v="ALIMENTATORE, RADDRIZZATORE CARICABATTERIE"/>
    <m/>
    <m/>
    <s v="MASCOT"/>
    <n v="8714"/>
    <s v=" "/>
    <s v="&amp;AL"/>
    <m/>
    <m/>
    <n v="2017"/>
    <n v="2017"/>
    <m/>
    <s v=" PERNOCARI  "/>
    <m/>
    <s v="FISIOTERAPIA"/>
    <s v="STANZA TERAPIA 1"/>
    <m/>
    <n v="707.7"/>
    <m/>
    <s v="ALIMENTATORE"/>
    <s v="F"/>
    <n v="0.03"/>
    <n v="1511.3"/>
    <n v="1"/>
    <m/>
    <n v="45.338999999999999"/>
    <m/>
  </r>
  <r>
    <x v="3"/>
    <x v="6"/>
    <s v="asp vv"/>
    <n v="72"/>
    <s v="PE0028"/>
    <s v="ALIMENTATORE, RADDRIZZATORE CARICABATTERIE"/>
    <m/>
    <m/>
    <s v="MASCOT"/>
    <n v="8714"/>
    <s v=" "/>
    <s v="&amp;AL"/>
    <m/>
    <m/>
    <n v="2017"/>
    <n v="2017"/>
    <m/>
    <s v=" PERNOCARI  "/>
    <m/>
    <s v="FISIOTERAPIA"/>
    <s v=" STANZA TERAPIA 2"/>
    <m/>
    <n v="707.7"/>
    <m/>
    <s v="ALIMENTATORE"/>
    <s v="F"/>
    <n v="0.03"/>
    <n v="1511.3"/>
    <n v="1"/>
    <m/>
    <n v="45.338999999999999"/>
    <m/>
  </r>
  <r>
    <x v="3"/>
    <x v="6"/>
    <s v="asp vv"/>
    <n v="73"/>
    <s v="PE0004"/>
    <s v=" ELETTROTERAPIA, APPARECCHIO PER  "/>
    <m/>
    <m/>
    <s v=" LEVEL PRINCE INTERNATIONAL"/>
    <s v=" EU STIM 3  "/>
    <s v=" 97495  "/>
    <s v="ELT"/>
    <m/>
    <m/>
    <n v="2017"/>
    <n v="2017"/>
    <m/>
    <s v=" SORIANO  CALABRO"/>
    <m/>
    <s v="CENTRO RIABILITATIVO"/>
    <s v=" STANZA TERAPIA 1"/>
    <m/>
    <n v="2095.5300000000002"/>
    <m/>
    <s v="ELETTROTERAPIA, APPARECCHIO PER"/>
    <s v="E"/>
    <n v="0.04"/>
    <n v="2000"/>
    <n v="1"/>
    <m/>
    <n v="80"/>
    <m/>
  </r>
  <r>
    <x v="3"/>
    <x v="6"/>
    <s v="asp vv"/>
    <n v="74"/>
    <s v="SB0151"/>
    <s v=" LAMPADA SCIALITICA  "/>
    <m/>
    <m/>
    <s v=" MACH DR GMBH  "/>
    <s v=" D 8017  "/>
    <s v=" 84/021  "/>
    <s v="LSC"/>
    <m/>
    <m/>
    <n v="2017"/>
    <n v="2017"/>
    <m/>
    <s v=" SORIANO  CALABRO"/>
    <m/>
    <s v="CHIRURGIA GENERALE"/>
    <s v="AMBULATORIO"/>
    <m/>
    <n v="8801.2800000000007"/>
    <m/>
    <s v="LAMPADA SCIALITICA"/>
    <s v="E"/>
    <n v="0.04"/>
    <n v="5000"/>
    <n v="1"/>
    <m/>
    <n v="200"/>
    <m/>
  </r>
  <r>
    <x v="3"/>
    <x v="6"/>
    <s v="asp vv"/>
    <n v="75"/>
    <s v="SB0248"/>
    <s v="MONITOR FETALE"/>
    <m/>
    <m/>
    <s v=" ADVANCED MEDICAL SYSTEMS  "/>
    <s v=" IM 76  "/>
    <s v=" FM 7122375  "/>
    <s v="MFE"/>
    <m/>
    <m/>
    <n v="2017"/>
    <n v="2017"/>
    <m/>
    <s v=" SORIANO  CALABRO"/>
    <m/>
    <s v="OSTETRICIA E GINECOLOGIA"/>
    <s v="AMBULATORIO"/>
    <m/>
    <n v="4643.8100000000004"/>
    <m/>
    <s v="MONITOR FETALE"/>
    <s v="D"/>
    <n v="0.06"/>
    <n v="4000"/>
    <n v="1"/>
    <m/>
    <n v="240"/>
    <m/>
  </r>
  <r>
    <x v="3"/>
    <x v="6"/>
    <s v="asp vv"/>
    <n v="76"/>
    <s v="SO0002"/>
    <s v=" TAVOLO PER PAZIENTE PER APPARECCHIO RADIOLOGICO "/>
    <m/>
    <m/>
    <s v=" NUOVA IRESI  "/>
    <s v="TROCO"/>
    <s v=" 78203  "/>
    <s v="TPA"/>
    <m/>
    <m/>
    <n v="2017"/>
    <n v="2017"/>
    <m/>
    <s v=" SORIANO  CALABRO"/>
    <m/>
    <s v="RADIOLOGIA"/>
    <s v="DIAGNOSTICA TRADIZIONALE"/>
    <m/>
    <n v="40000"/>
    <m/>
    <s v="TAVOLO PER PAZIENTE PER APPARECCHIO RADIOLOGICO"/>
    <s v="A"/>
    <n v="0.12"/>
    <n v="6666.666666666667"/>
    <n v="1"/>
    <m/>
    <n v="800"/>
    <m/>
  </r>
  <r>
    <x v="3"/>
    <x v="6"/>
    <s v="asp vv"/>
    <n v="77"/>
    <s v="SO0003"/>
    <s v=" TELERADIOGRAFO  "/>
    <m/>
    <m/>
    <s v=" CGR  "/>
    <s v=" .  "/>
    <s v=" "/>
    <s v="TRG"/>
    <m/>
    <m/>
    <n v="2017"/>
    <n v="2017"/>
    <m/>
    <s v=" SORIANO  CALABRO"/>
    <m/>
    <s v="RADIOLOGIA"/>
    <s v="DIAGNOSTICA TRADIZIONALE"/>
    <m/>
    <n v="40000"/>
    <m/>
    <s v="TELERADIOGRAFO"/>
    <s v="A"/>
    <n v="0.12"/>
    <n v="4666.666666666667"/>
    <n v="1"/>
    <m/>
    <n v="560"/>
    <m/>
  </r>
  <r>
    <x v="3"/>
    <x v="6"/>
    <s v="asp vv"/>
    <n v="78"/>
    <s v="SO0004"/>
    <s v="GRUPPO RADIOLOGICO"/>
    <m/>
    <m/>
    <s v=" NUOVA IRESI  "/>
    <s v=" SELENIX 600  "/>
    <s v=" "/>
    <s v="GRD"/>
    <m/>
    <m/>
    <n v="2017"/>
    <n v="2017"/>
    <m/>
    <s v=" SORIANO  CALABRO"/>
    <m/>
    <s v="RADIOLOGIA"/>
    <s v="DIAGNOSTICA TRADIZIONALE"/>
    <m/>
    <n v="35000"/>
    <m/>
    <s v="GRUPPO RADIOLOGICO"/>
    <s v="A"/>
    <n v="0.12"/>
    <n v="26666.666666666668"/>
    <n v="1"/>
    <m/>
    <n v="3200"/>
    <m/>
  </r>
  <r>
    <x v="3"/>
    <x v="6"/>
    <s v="asp vv"/>
    <n v="79"/>
    <s v="SO0006"/>
    <s v=" DIAFANOSCOPIO  "/>
    <m/>
    <m/>
    <m/>
    <m/>
    <s v=" "/>
    <s v="DIA"/>
    <m/>
    <m/>
    <n v="2017"/>
    <n v="2017"/>
    <m/>
    <s v=" SORIANO  CALABRO"/>
    <m/>
    <s v="RADIOLOGIA"/>
    <s v="AMBULATORIO DI ECOGRAFIA"/>
    <m/>
    <n v="513.83000000000004"/>
    <m/>
    <s v="DIAFANOSCOPIO"/>
    <s v="F"/>
    <n v="0.03"/>
    <n v="266.66666666666669"/>
    <n v="1"/>
    <m/>
    <n v="8"/>
    <m/>
  </r>
  <r>
    <x v="3"/>
    <x v="6"/>
    <s v="asp vv"/>
    <n v="80"/>
    <s v="SO0007"/>
    <s v=" DIAFANOSCOPIO  "/>
    <m/>
    <m/>
    <s v=" CGR  "/>
    <m/>
    <s v=" "/>
    <s v="DIA"/>
    <m/>
    <m/>
    <n v="2017"/>
    <n v="2017"/>
    <m/>
    <s v=" SORIANO  CALABRO"/>
    <m/>
    <s v="RADIOLOGIA"/>
    <s v="SALA REFERTAZIONE"/>
    <m/>
    <n v="513.83000000000004"/>
    <m/>
    <s v="DIAFANOSCOPIO"/>
    <s v="F"/>
    <n v="0.03"/>
    <n v="266.66666666666669"/>
    <n v="1"/>
    <m/>
    <n v="8"/>
    <m/>
  </r>
  <r>
    <x v="3"/>
    <x v="6"/>
    <s v="asp vv"/>
    <n v="81"/>
    <s v="SO0009"/>
    <s v=" DIAFANOSCOPIO  "/>
    <m/>
    <m/>
    <s v=" DUPI X SPA  "/>
    <s v=" NE 19  "/>
    <s v=" 143  "/>
    <s v="DIA"/>
    <m/>
    <m/>
    <n v="2017"/>
    <n v="2017"/>
    <m/>
    <s v=" SORIANO  CALABRO"/>
    <m/>
    <s v="RADIOLOGIA"/>
    <s v="SALA REFERTAZIONE"/>
    <m/>
    <n v="185.07"/>
    <m/>
    <s v="DIAFANOSCOPIO"/>
    <s v="F"/>
    <n v="0.03"/>
    <n v="266.66666666666669"/>
    <n v="1"/>
    <m/>
    <n v="8"/>
    <m/>
  </r>
  <r>
    <x v="3"/>
    <x v="6"/>
    <s v="asp vv"/>
    <n v="82"/>
    <s v="SO0010"/>
    <s v=" DIAFANOSCOPIO  "/>
    <m/>
    <m/>
    <s v=" DUPI X SPA  "/>
    <s v=" NE 19  "/>
    <s v=" 145  "/>
    <s v="DIA"/>
    <m/>
    <m/>
    <n v="2017"/>
    <n v="2017"/>
    <m/>
    <s v=" SORIANO  CALABRO"/>
    <m/>
    <s v="RADIOLOGIA"/>
    <s v="SALA REFERTAZIONE"/>
    <m/>
    <n v="185.07"/>
    <m/>
    <s v="DIAFANOSCOPIO"/>
    <s v="F"/>
    <n v="0.03"/>
    <n v="266.66666666666669"/>
    <n v="1"/>
    <m/>
    <n v="8"/>
    <m/>
  </r>
  <r>
    <x v="3"/>
    <x v="6"/>
    <s v="asp vv"/>
    <n v="83"/>
    <s v="SO0022"/>
    <s v=" DIAFANOSCOPIO  "/>
    <m/>
    <m/>
    <m/>
    <m/>
    <s v=" "/>
    <s v="DIA"/>
    <m/>
    <m/>
    <n v="2017"/>
    <n v="2017"/>
    <m/>
    <s v=" SORIANO  CALABRO"/>
    <m/>
    <s v="RADIOLOGIA"/>
    <s v="CORRIDOIO"/>
    <m/>
    <n v="513.83000000000004"/>
    <m/>
    <s v="DIAFANOSCOPIO"/>
    <s v="F"/>
    <n v="0.03"/>
    <n v="266.66666666666669"/>
    <n v="1"/>
    <m/>
    <n v="8"/>
    <m/>
  </r>
  <r>
    <x v="3"/>
    <x v="6"/>
    <s v="asp vv"/>
    <n v="84"/>
    <s v="SO0028"/>
    <s v=" LAMPADA SCIALITICA  "/>
    <m/>
    <m/>
    <s v=" CISA SRL  "/>
    <s v=" S 400  "/>
    <s v=" 153  "/>
    <s v="LSC"/>
    <m/>
    <m/>
    <n v="2017"/>
    <n v="2017"/>
    <m/>
    <s v=" SORIANO  CALABRO"/>
    <m/>
    <s v="PRONTO SOCCORSO"/>
    <s v="SALA CHIRURGICA"/>
    <m/>
    <n v="10755.22"/>
    <m/>
    <s v="LAMPADA SCIALITICA"/>
    <s v="E"/>
    <n v="0.04"/>
    <n v="5000"/>
    <n v="1"/>
    <m/>
    <n v="200"/>
    <m/>
  </r>
  <r>
    <x v="3"/>
    <x v="6"/>
    <s v="asp vv"/>
    <n v="85"/>
    <s v="SO0029"/>
    <s v="ASPIRATORE MEDICO CHIRURGICO"/>
    <m/>
    <m/>
    <s v=" SAMED ELETTROMEDICALI SRL "/>
    <s v=" ES 2  "/>
    <s v=" "/>
    <s v="ACH"/>
    <m/>
    <m/>
    <n v="2017"/>
    <n v="2017"/>
    <m/>
    <s v=" SORIANO  CALABRO"/>
    <m/>
    <s v="PRONTO SOCCORSO"/>
    <s v="SALA CHIRURGICA"/>
    <m/>
    <n v="976.97"/>
    <m/>
    <s v="ASPIRATORE MEDICO CHIRURGICO"/>
    <s v="F"/>
    <n v="0.03"/>
    <n v="1333.3333333333333"/>
    <n v="1"/>
    <m/>
    <n v="39.999999999999993"/>
    <m/>
  </r>
  <r>
    <x v="3"/>
    <x v="6"/>
    <s v="asp vv"/>
    <n v="86"/>
    <s v="SO0078"/>
    <s v=" LAMPADA DA VISITA  "/>
    <m/>
    <m/>
    <s v="WALDMANN LICHTTECHNIK HERBERT "/>
    <n v="101801"/>
    <s v=" "/>
    <s v="1LV"/>
    <m/>
    <m/>
    <n v="2017"/>
    <n v="2017"/>
    <m/>
    <s v=" SORIANO  CALABRO"/>
    <m/>
    <s v="OSTETRICIA E GINECOLOGIA"/>
    <s v=" AMBULATORIO  "/>
    <m/>
    <n v="261.67"/>
    <m/>
    <s v="LAMPADA DA VISITA"/>
    <s v="F"/>
    <n v="0.03"/>
    <n v="1619.25"/>
    <n v="1"/>
    <m/>
    <n v="48.577500000000001"/>
    <m/>
  </r>
  <r>
    <x v="3"/>
    <x v="6"/>
    <s v="asp vv"/>
    <n v="87"/>
    <s v="SO0079"/>
    <s v="ASPIRATORE MEDICO CHIRURGICO"/>
    <m/>
    <m/>
    <s v=" MEDELA AG MEDICAL  "/>
    <s v="DOMINANT"/>
    <n v="25035"/>
    <s v="ACH"/>
    <m/>
    <m/>
    <n v="2017"/>
    <n v="2017"/>
    <m/>
    <s v=" SORIANO  CALABRO"/>
    <m/>
    <s v="CHIRURGIA GENERALE"/>
    <s v="AMBULATORIO"/>
    <m/>
    <n v="1192.29"/>
    <m/>
    <s v="ASPIRATORE MEDICO CHIRURGICO"/>
    <s v="F"/>
    <n v="0.03"/>
    <n v="1333.3333333333333"/>
    <n v="1"/>
    <m/>
    <n v="39.999999999999993"/>
    <m/>
  </r>
  <r>
    <x v="3"/>
    <x v="6"/>
    <s v="asp vv"/>
    <n v="88"/>
    <s v="SO0082"/>
    <s v="MONITOR FETALE"/>
    <m/>
    <m/>
    <s v=" HEWLETT PACKARD CO  "/>
    <s v=" 8040 A  "/>
    <s v=" 2403G08425  "/>
    <s v="MFE"/>
    <m/>
    <m/>
    <n v="2017"/>
    <n v="2017"/>
    <m/>
    <s v=" SORIANO  CALABRO"/>
    <m/>
    <s v="OSTETRICIA E GINECOLOGIA"/>
    <s v=" AMBULATORIO  "/>
    <m/>
    <n v="10666.67"/>
    <m/>
    <s v="MONITOR FETALE"/>
    <s v="D"/>
    <n v="0.06"/>
    <n v="4000"/>
    <n v="1"/>
    <m/>
    <n v="240"/>
    <m/>
  </r>
  <r>
    <x v="3"/>
    <x v="6"/>
    <s v="asp vv"/>
    <n v="89"/>
    <s v="SO0095"/>
    <s v="ASPIRATORE MEDICO CHIRURGICO"/>
    <m/>
    <m/>
    <s v=" SAMED ELETTROMEDICALI SRL "/>
    <s v=" ES 2  "/>
    <s v=" 255  "/>
    <s v="ACH"/>
    <m/>
    <m/>
    <n v="2017"/>
    <n v="2017"/>
    <m/>
    <s v=" SORIANO  CALABRO"/>
    <m/>
    <s v="BLOCCO OPERATORIO"/>
    <s v="DEPOSITO"/>
    <m/>
    <n v="976.97"/>
    <m/>
    <s v="ASPIRATORE MEDICO CHIRURGICO"/>
    <s v="F"/>
    <n v="0.03"/>
    <n v="1333.3333333333333"/>
    <n v="1"/>
    <m/>
    <n v="39.999999999999993"/>
    <m/>
  </r>
  <r>
    <x v="3"/>
    <x v="6"/>
    <s v="asp vv"/>
    <n v="90"/>
    <s v="SO0109"/>
    <s v="CARRELLO ELETTRIFICATO"/>
    <m/>
    <m/>
    <s v="SOXIL"/>
    <m/>
    <m/>
    <s v="6CE"/>
    <m/>
    <m/>
    <n v="2017"/>
    <n v="2017"/>
    <m/>
    <s v=" SORIANO  CALABRO"/>
    <m/>
    <s v="BLOCCO OPERATORIO"/>
    <m/>
    <m/>
    <n v="1148.49"/>
    <m/>
    <s v="CARRELLO ELETTRIFICATO"/>
    <s v="F"/>
    <n v="0.03"/>
    <n v="890.59"/>
    <n v="1"/>
    <m/>
    <n v="26.717700000000001"/>
    <m/>
  </r>
  <r>
    <x v="3"/>
    <x v="6"/>
    <s v="asp vv"/>
    <n v="91"/>
    <s v="SO0111"/>
    <s v=" FONTE LUMINOSA  "/>
    <m/>
    <m/>
    <s v=" AESCULAP AG &amp; CO KG  "/>
    <s v=" GA 104  "/>
    <s v=" 502943  "/>
    <s v="FLU"/>
    <m/>
    <m/>
    <n v="2017"/>
    <n v="2017"/>
    <m/>
    <s v=" SORIANO  CALABRO"/>
    <m/>
    <s v="BLOCCO OPERATORIO"/>
    <s v="DEPOSITO"/>
    <m/>
    <n v="2491.91"/>
    <m/>
    <s v="FONTE LUMINOSA PER ENDOSCOPIA"/>
    <s v="D"/>
    <n v="0.06"/>
    <n v="2000"/>
    <n v="1"/>
    <m/>
    <n v="120"/>
    <m/>
  </r>
  <r>
    <x v="3"/>
    <x v="6"/>
    <s v="asp vv"/>
    <n v="92"/>
    <s v="SO0116"/>
    <s v="ELETTROBISTURI"/>
    <m/>
    <m/>
    <s v=" MARTIN MEDIZINTECHNIK  "/>
    <s v="ME 400"/>
    <n v="40910606"/>
    <s v="ELB"/>
    <m/>
    <m/>
    <n v="2017"/>
    <n v="2017"/>
    <m/>
    <s v=" SORIANO  CALABRO"/>
    <m/>
    <s v="CHIRURGIA GENERALE"/>
    <s v="AMBULATORIO"/>
    <m/>
    <n v="7889"/>
    <m/>
    <s v="ELETTROBISTURI"/>
    <s v="C"/>
    <n v="0.08"/>
    <n v="5000"/>
    <n v="1"/>
    <m/>
    <n v="400"/>
    <m/>
  </r>
  <r>
    <x v="3"/>
    <x v="6"/>
    <s v="asp vv"/>
    <n v="93"/>
    <s v="SO0117"/>
    <s v="ASPIRATORE MEDICO CHIRURGICO"/>
    <m/>
    <m/>
    <s v="ALSA APPARECCHI MEDICALI SRL"/>
    <m/>
    <s v=" 1441  "/>
    <s v="ACH"/>
    <m/>
    <m/>
    <n v="2017"/>
    <n v="2017"/>
    <m/>
    <s v=" SORIANO  CALABRO"/>
    <m/>
    <s v="BLOCCO OPERATORIO"/>
    <s v="DEPOSITO"/>
    <m/>
    <n v="1682.56"/>
    <m/>
    <s v="ASPIRATORE MEDICO CHIRURGICO"/>
    <s v="F"/>
    <n v="0.03"/>
    <n v="1333.3333333333333"/>
    <n v="1"/>
    <m/>
    <n v="39.999999999999993"/>
    <m/>
  </r>
  <r>
    <x v="3"/>
    <x v="6"/>
    <s v="asp vv"/>
    <n v="94"/>
    <s v="SO0130"/>
    <s v=" DIAFANOSCOPIO  "/>
    <m/>
    <m/>
    <m/>
    <s v="PERMESSO"/>
    <s v=" "/>
    <s v="DIA"/>
    <m/>
    <m/>
    <n v="2017"/>
    <n v="2017"/>
    <m/>
    <s v=" SORIANO  CALABRO"/>
    <m/>
    <s v="BLOCCO OPERATORIO"/>
    <s v="SALA CHIRURGICA"/>
    <m/>
    <n v="513.83000000000004"/>
    <m/>
    <s v="DIAFANOSCOPIO"/>
    <s v="F"/>
    <n v="0.03"/>
    <n v="266.66666666666669"/>
    <n v="1"/>
    <m/>
    <n v="8"/>
    <m/>
  </r>
  <r>
    <x v="3"/>
    <x v="6"/>
    <s v="asp vv"/>
    <n v="95"/>
    <s v="SO0131"/>
    <s v=" DIAFANOSCOPIO  "/>
    <m/>
    <m/>
    <m/>
    <s v=" .  "/>
    <s v=" "/>
    <s v="DIA"/>
    <m/>
    <m/>
    <n v="2017"/>
    <n v="2017"/>
    <m/>
    <s v=" SORIANO  CALABRO"/>
    <m/>
    <s v="BLOCCO OPERATORIO"/>
    <s v="SALA GINECOLOGIA"/>
    <m/>
    <n v="513.83000000000004"/>
    <m/>
    <s v="DIAFANOSCOPIO"/>
    <s v="F"/>
    <n v="0.03"/>
    <n v="266.66666666666669"/>
    <n v="1"/>
    <m/>
    <n v="8"/>
    <m/>
  </r>
  <r>
    <x v="3"/>
    <x v="6"/>
    <s v="asp vv"/>
    <n v="96"/>
    <s v="SO0133"/>
    <s v="ASPIRATORE MEDICO CHIRURGICO"/>
    <m/>
    <m/>
    <s v="ALSA APPARECCHI MEDICALI SRL"/>
    <s v=" POLIVAC B4  "/>
    <s v=" 1735-07/96  "/>
    <s v="ACH"/>
    <m/>
    <m/>
    <n v="2017"/>
    <n v="2017"/>
    <m/>
    <s v=" SORIANO  CALABRO"/>
    <m/>
    <s v="BLOCCO OPERATORIO"/>
    <s v="DEPOSITO"/>
    <m/>
    <n v="990.73"/>
    <m/>
    <s v="ASPIRATORE MEDICO CHIRURGICO"/>
    <s v="F"/>
    <n v="0.03"/>
    <n v="1333.3333333333333"/>
    <n v="1"/>
    <m/>
    <n v="39.999999999999993"/>
    <m/>
  </r>
  <r>
    <x v="3"/>
    <x v="6"/>
    <s v="asp vv"/>
    <n v="97"/>
    <s v="SO0136"/>
    <s v="MONITOR PER PC"/>
    <m/>
    <m/>
    <s v="KONTRON INSTRUMENT SPA"/>
    <n v="7110"/>
    <s v=" B3855  "/>
    <s v="2PC"/>
    <m/>
    <m/>
    <n v="2017"/>
    <n v="2017"/>
    <m/>
    <s v=" SORIANO  CALABRO"/>
    <m/>
    <s v="PRONTO SOCCORSO"/>
    <s v="SALA CHIRURGICA"/>
    <m/>
    <n v="406.28"/>
    <m/>
    <s v="MONITOR PER PC"/>
    <s v="F"/>
    <n v="0.03"/>
    <n v="263.14999999999998"/>
    <n v="1"/>
    <m/>
    <n v="7.894499999999999"/>
    <m/>
  </r>
  <r>
    <x v="3"/>
    <x v="6"/>
    <s v="asp vv"/>
    <n v="98"/>
    <s v="SO0141"/>
    <s v=" LAMPADA SCIALITICA  "/>
    <m/>
    <m/>
    <s v="CISA SRL"/>
    <s v="S 400"/>
    <s v="154"/>
    <s v="LSC"/>
    <m/>
    <m/>
    <n v="2017"/>
    <n v="2017"/>
    <m/>
    <s v=" SORIANO  CALABRO"/>
    <m/>
    <s v="CHIRURGIA GENERALE"/>
    <s v="AMBULATORIO"/>
    <m/>
    <n v="10755.22"/>
    <m/>
    <s v="LAMPADA SCIALITICA"/>
    <s v="E"/>
    <n v="0.04"/>
    <n v="5000"/>
    <n v="1"/>
    <m/>
    <n v="200"/>
    <m/>
  </r>
  <r>
    <x v="3"/>
    <x v="6"/>
    <s v="asp vv"/>
    <n v="99"/>
    <s v="SO0155"/>
    <s v=" ELETTROCARDIOGRAFO  "/>
    <m/>
    <m/>
    <s v="ESAOTE SPA"/>
    <s v=" P 80 BASE  "/>
    <s v=" 3322  "/>
    <s v="ECG"/>
    <m/>
    <m/>
    <n v="2017"/>
    <n v="2017"/>
    <m/>
    <s v=" SORIANO  CALABRO"/>
    <m/>
    <s v="PRONTO SOCCORSO"/>
    <s v="SALA CHIRURGICA"/>
    <m/>
    <n v="2103.08"/>
    <m/>
    <s v="ELETTROCARDIOGRAFO"/>
    <s v="C"/>
    <n v="0.08"/>
    <n v="3000"/>
    <n v="1"/>
    <m/>
    <n v="240"/>
    <m/>
  </r>
  <r>
    <x v="3"/>
    <x v="6"/>
    <s v="asp vv"/>
    <n v="100"/>
    <s v="SO0160"/>
    <s v="SPIROMETRO"/>
    <m/>
    <m/>
    <s v="E.T MEDICAL DEVICES"/>
    <s v="PNEUMOS 300"/>
    <s v=" 786  "/>
    <s v="SPM"/>
    <m/>
    <m/>
    <n v="2017"/>
    <n v="2017"/>
    <m/>
    <s v=" SORIANO  CALABRO"/>
    <m/>
    <s v="MEDICINA GENERALE"/>
    <s v="AMBULATORIO DI SPIROMETRIA"/>
    <m/>
    <n v="6733.37"/>
    <m/>
    <s v="SPIROMETRO A USO CLINICO DIAGNOSTICO"/>
    <s v="D"/>
    <n v="0.06"/>
    <n v="13333.333333333334"/>
    <n v="1"/>
    <m/>
    <n v="800"/>
    <m/>
  </r>
  <r>
    <x v="3"/>
    <x v="6"/>
    <s v="asp vv"/>
    <n v="101"/>
    <s v="SO0165"/>
    <s v=" CENTRIFUGA  "/>
    <m/>
    <m/>
    <s v="ALC INTERNATIONAL SRL"/>
    <s v=" PK 130  "/>
    <s v=" 30104835  "/>
    <s v="CEN"/>
    <m/>
    <m/>
    <n v="2017"/>
    <n v="2017"/>
    <m/>
    <s v=" SORIANO  CALABRO"/>
    <m/>
    <s v="ANALISI CLINICHE  "/>
    <s v=" CHIMICA CLINICA  "/>
    <m/>
    <n v="2437.2600000000002"/>
    <m/>
    <s v="CENTRIFUGA"/>
    <s v="E"/>
    <n v="0.04"/>
    <n v="4000"/>
    <n v="1"/>
    <m/>
    <n v="160"/>
    <m/>
  </r>
  <r>
    <x v="3"/>
    <x v="6"/>
    <s v="asp vv"/>
    <n v="102"/>
    <s v="SO0171"/>
    <s v=" RADIOLOGIA DENTALE PANORAMICA, APPARECCHIO PER "/>
    <m/>
    <m/>
    <s v=" SOREDEX ORION CORP  "/>
    <s v=" CRANEX 3 + CEPH  "/>
    <s v=" X20706  "/>
    <s v="RDX"/>
    <m/>
    <m/>
    <n v="2017"/>
    <n v="2017"/>
    <m/>
    <s v=" SORIANO  CALABRO"/>
    <m/>
    <s v="RADIOLOGIA"/>
    <s v="DIAGNOSTICA TELECOMANDATA"/>
    <m/>
    <n v="16717.5"/>
    <m/>
    <s v="RADIOLOGIA DENTALE PANORAMICA, APPARECCHIO PER"/>
    <s v="C"/>
    <n v="0.08"/>
    <n v="10000"/>
    <n v="1"/>
    <m/>
    <n v="800"/>
    <m/>
  </r>
  <r>
    <x v="3"/>
    <x v="6"/>
    <s v="asp vv"/>
    <n v="103"/>
    <s v="SO0174"/>
    <s v=" LAMPADA SCIALITICA  "/>
    <m/>
    <m/>
    <s v=" DKK DAIICHI SHOMEI  "/>
    <s v=" HOSPILITE 58 S  "/>
    <s v=" 3802081  "/>
    <s v="LSC"/>
    <m/>
    <m/>
    <n v="2017"/>
    <n v="2017"/>
    <m/>
    <s v=" SORIANO  CALABRO"/>
    <m/>
    <s v="BLOCCO OPERATORIO"/>
    <s v="SALA GINECOLOGIA"/>
    <m/>
    <n v="7809.69"/>
    <m/>
    <s v="LAMPADA SCIALITICA"/>
    <s v="E"/>
    <n v="0.04"/>
    <n v="5000"/>
    <n v="1"/>
    <m/>
    <n v="200"/>
    <m/>
  </r>
  <r>
    <x v="3"/>
    <x v="6"/>
    <s v="asp vv"/>
    <n v="104"/>
    <s v="SO0179"/>
    <s v="ECOTOMOGRAFO"/>
    <m/>
    <m/>
    <s v=" ACUSON CORP  "/>
    <s v=" ASPEN  "/>
    <s v=" 32965  "/>
    <s v="ECT"/>
    <m/>
    <m/>
    <n v="2017"/>
    <n v="2017"/>
    <m/>
    <s v=" SORIANO  CALABRO"/>
    <m/>
    <s v="RADIOLOGIA"/>
    <s v="AMBULATORIO DI ECOGRAFIA"/>
    <m/>
    <n v="116666.67"/>
    <m/>
    <s v="ECOTOMOGRAFO"/>
    <s v="C"/>
    <n v="0.08"/>
    <n v="15000"/>
    <n v="1"/>
    <m/>
    <n v="1200"/>
    <m/>
  </r>
  <r>
    <x v="3"/>
    <x v="6"/>
    <s v="asp vv"/>
    <n v="105"/>
    <s v="SO0180"/>
    <s v="RIPRODUTTORE VIDEO O DIGITALE PER BIOIMMAGINI"/>
    <m/>
    <m/>
    <s v=" SONY CORP  "/>
    <s v=" UP 890 MD  "/>
    <s v=" 89431  "/>
    <s v="RIR"/>
    <m/>
    <m/>
    <n v="2017"/>
    <n v="2017"/>
    <m/>
    <s v=" SORIANO  CALABRO"/>
    <m/>
    <s v="RADIOLOGIA"/>
    <s v="AMBULATORIO DI ECOGRAFIA"/>
    <m/>
    <n v="2966.01"/>
    <m/>
    <s v="RIPRODUTTORE VIDEO O DIGITALE DI BIOIMMAGINI"/>
    <s v="E"/>
    <n v="0.04"/>
    <n v="2000"/>
    <n v="1"/>
    <m/>
    <n v="80"/>
    <m/>
  </r>
  <r>
    <x v="3"/>
    <x v="6"/>
    <s v="asp vv"/>
    <n v="106"/>
    <s v="SO0181"/>
    <s v="RIPRODUTTORE VIDEO O DIGITALE PER BIOIMMAGINI"/>
    <m/>
    <m/>
    <s v=" SONY CORP  "/>
    <s v=" UP 21 MD  "/>
    <n v="51447"/>
    <s v="RIR"/>
    <m/>
    <m/>
    <n v="2017"/>
    <n v="2017"/>
    <m/>
    <s v=" SORIANO  CALABRO"/>
    <m/>
    <s v="RADIOLOGIA"/>
    <s v="AMBULATORIO DI ECOGRAFIA"/>
    <m/>
    <n v="3833.33"/>
    <m/>
    <s v="RIPRODUTTORE VIDEO O DIGITALE DI BIOIMMAGINI"/>
    <s v="E"/>
    <n v="0.04"/>
    <n v="2000"/>
    <n v="1"/>
    <m/>
    <n v="80"/>
    <m/>
  </r>
  <r>
    <x v="3"/>
    <x v="6"/>
    <s v="asp vv"/>
    <n v="107"/>
    <s v="SO0187"/>
    <s v=" MICROSCOPIO OTTICO DA LABORATORIO "/>
    <m/>
    <m/>
    <s v=" OLYMPUS OPTICAL CO  "/>
    <s v=" CX 31  "/>
    <s v=" "/>
    <s v="MOL"/>
    <m/>
    <m/>
    <n v="2017"/>
    <n v="2017"/>
    <m/>
    <s v=" SORIANO  CALABRO"/>
    <m/>
    <s v="OSTETRICIA E GINECOLOGIA"/>
    <s v="AMBULATORIO DI ECOGRAFIA"/>
    <m/>
    <n v="873.33"/>
    <m/>
    <s v="MICROSCOPIO OTTICO DA LABORATORIO"/>
    <s v="E"/>
    <n v="0.04"/>
    <n v="5000"/>
    <n v="1"/>
    <m/>
    <n v="200"/>
    <m/>
  </r>
  <r>
    <x v="3"/>
    <x v="6"/>
    <s v="asp vv"/>
    <n v="108"/>
    <s v="SO0188"/>
    <s v=" LASER CHIRURGICO  "/>
    <m/>
    <m/>
    <s v=" DEKA MEDICAL E "/>
    <s v=" SMARTOFFICE LCD  "/>
    <s v=" CSD2A261  "/>
    <s v="LCH"/>
    <m/>
    <m/>
    <n v="2017"/>
    <n v="2017"/>
    <m/>
    <s v=" SORIANO  CALABRO"/>
    <m/>
    <s v="OSTETRICIA E GINECOLOGIA"/>
    <s v="AMBULATORIO DI ECOGRAFIA"/>
    <m/>
    <n v="28918.02"/>
    <m/>
    <s v="LASER CHIRURGICO"/>
    <s v="A"/>
    <n v="0.12"/>
    <n v="22221.17"/>
    <n v="1"/>
    <m/>
    <n v="2666.5403999999999"/>
    <m/>
  </r>
  <r>
    <x v="3"/>
    <x v="6"/>
    <s v="asp vv"/>
    <n v="109"/>
    <s v="SO0191"/>
    <s v=" ELETTROCARDIOGRAFO  "/>
    <m/>
    <m/>
    <s v="PHILIPS MEDICAL SYSTEMS"/>
    <s v=" M 1771A PAGEWRITER  "/>
    <s v=" US00603545  "/>
    <s v="ECG"/>
    <m/>
    <m/>
    <n v="2017"/>
    <n v="2017"/>
    <m/>
    <s v=" SORIANO  CALABRO"/>
    <m/>
    <s v="ENDOCRINOLOGIA"/>
    <s v="SALA VISITE"/>
    <m/>
    <n v="2815"/>
    <m/>
    <s v="ELETTROCARDIOGRAFO"/>
    <s v="C"/>
    <n v="0.08"/>
    <n v="3000"/>
    <n v="1"/>
    <m/>
    <n v="240"/>
    <m/>
  </r>
  <r>
    <x v="3"/>
    <x v="6"/>
    <s v="asp vv"/>
    <n v="110"/>
    <s v="SO0192"/>
    <s v="ECOTOMOGRAFO"/>
    <m/>
    <m/>
    <s v=" MEDISON CO LTD  "/>
    <s v=" SONOACE 8800 GAIA  "/>
    <s v=" A29001299  "/>
    <s v="ECT"/>
    <m/>
    <m/>
    <n v="2017"/>
    <n v="2017"/>
    <m/>
    <s v=" SORIANO  CALABRO"/>
    <m/>
    <s v="ENDOCRINOLOGIA"/>
    <s v=" AMBULATORIO  "/>
    <m/>
    <n v="70000"/>
    <m/>
    <s v="ECOTOMOGRAFO"/>
    <s v="C"/>
    <n v="0.08"/>
    <n v="15000"/>
    <n v="1"/>
    <m/>
    <n v="1200"/>
    <m/>
  </r>
  <r>
    <x v="3"/>
    <x v="6"/>
    <s v="asp vv"/>
    <n v="111"/>
    <s v="SO0193"/>
    <s v="MONITOR PER PC"/>
    <m/>
    <m/>
    <s v=" MEDISON CO LTD  "/>
    <s v="KD-1512PF"/>
    <s v=" 1500BAB36000553"/>
    <s v="2PC"/>
    <m/>
    <m/>
    <n v="2017"/>
    <n v="2017"/>
    <m/>
    <s v=" SORIANO  CALABRO"/>
    <m/>
    <s v="ENDOCRINOLOGIA"/>
    <s v=" AMBULATORIO  "/>
    <m/>
    <n v="406.28"/>
    <m/>
    <s v="MONITOR PER PC"/>
    <s v="F"/>
    <n v="0.03"/>
    <n v="263.14999999999998"/>
    <n v="1"/>
    <m/>
    <n v="7.894499999999999"/>
    <m/>
  </r>
  <r>
    <x v="3"/>
    <x v="6"/>
    <s v="asp vv"/>
    <n v="112"/>
    <s v="SO0194"/>
    <s v="RIPRODUTTORE VIDEO O DIGITALE PER BIOIMMAGINI"/>
    <m/>
    <m/>
    <s v="MITSUBISHI  KASEI CORP"/>
    <s v="P 91"/>
    <s v=" 32095  "/>
    <s v="RIR"/>
    <m/>
    <m/>
    <n v="2017"/>
    <n v="2017"/>
    <m/>
    <s v=" SORIANO  CALABRO"/>
    <m/>
    <s v="ENDOCRINOLOGIA"/>
    <s v=" AMBULATORIO  "/>
    <m/>
    <n v="2991.39"/>
    <m/>
    <s v="RIPRODUTTORE VIDEO O DIGITALE DI BIOIMMAGINI"/>
    <s v="E"/>
    <n v="0.04"/>
    <n v="2000"/>
    <n v="1"/>
    <m/>
    <n v="80"/>
    <m/>
  </r>
  <r>
    <x v="3"/>
    <x v="6"/>
    <s v="asp vv"/>
    <n v="113"/>
    <s v="SO0195"/>
    <s v="RIPRODUTTORE VIDEO O DIGITALE PER BIOIMMAGINI"/>
    <m/>
    <m/>
    <s v="MITSUBISHI  KASEI CORP"/>
    <s v=" CP 15 E  "/>
    <s v=" 110622  "/>
    <s v="RIR"/>
    <m/>
    <m/>
    <n v="2017"/>
    <n v="2017"/>
    <m/>
    <s v=" SORIANO  CALABRO"/>
    <m/>
    <s v="ENDOCRINOLOGIA"/>
    <s v=" AMBULATORIO  "/>
    <m/>
    <n v="2482.5"/>
    <m/>
    <s v="RIPRODUTTORE VIDEO O DIGITALE DI BIOIMMAGINI"/>
    <s v="E"/>
    <n v="0.04"/>
    <n v="2000"/>
    <n v="1"/>
    <m/>
    <n v="80"/>
    <m/>
  </r>
  <r>
    <x v="3"/>
    <x v="6"/>
    <s v="asp vv"/>
    <n v="114"/>
    <s v="SO0200"/>
    <s v="ASPIRATORE MEDICO CHIRURGICO"/>
    <m/>
    <m/>
    <s v="ALSA APPARECCHI MEDICALI SRL"/>
    <s v=" POLIVAC B4  "/>
    <s v=" 1761-09196  "/>
    <s v="ACH"/>
    <m/>
    <m/>
    <n v="2017"/>
    <n v="2017"/>
    <m/>
    <s v=" SORIANO  CALABRO"/>
    <m/>
    <s v="MEDICINA GENERALE"/>
    <s v="DEPOSITO"/>
    <m/>
    <n v="1666.67"/>
    <m/>
    <s v="ASPIRATORE MEDICO CHIRURGICO"/>
    <s v="F"/>
    <n v="0.03"/>
    <n v="1333.3333333333333"/>
    <n v="1"/>
    <m/>
    <n v="39.999999999999993"/>
    <m/>
  </r>
  <r>
    <x v="3"/>
    <x v="6"/>
    <s v="asp vv"/>
    <n v="115"/>
    <s v="SO0201"/>
    <s v=" ELETTROCARDIOGRAFO  "/>
    <m/>
    <m/>
    <s v="PHILIPS MEDICAL SYSTEMS"/>
    <s v=" M 1771A PAGEWRITER  "/>
    <s v=" US00603539  "/>
    <s v="ECG"/>
    <m/>
    <m/>
    <n v="2017"/>
    <n v="2017"/>
    <m/>
    <s v=" SORIANO  CALABRO"/>
    <m/>
    <s v="MEDICINA GENERALE"/>
    <s v=" AMBULATORIO  "/>
    <m/>
    <n v="2430"/>
    <m/>
    <s v="ELETTROCARDIOGRAFO"/>
    <s v="C"/>
    <n v="0.08"/>
    <n v="3000"/>
    <n v="1"/>
    <m/>
    <n v="240"/>
    <m/>
  </r>
  <r>
    <x v="3"/>
    <x v="6"/>
    <s v="asp vv"/>
    <n v="116"/>
    <s v="SO0203"/>
    <s v=" LAMPADA RAGGI ULTRAVIOLETTI"/>
    <m/>
    <m/>
    <s v=" SOXIL SPA  "/>
    <s v=" A 50"/>
    <s v=" 52769  "/>
    <s v="LUV"/>
    <m/>
    <m/>
    <n v="2017"/>
    <n v="2017"/>
    <m/>
    <s v=" SORIANO  CALABRO"/>
    <m/>
    <s v="MEDICINA GENERALE"/>
    <s v="DEGENZA"/>
    <m/>
    <n v="1489.55"/>
    <m/>
    <s v="LAMPADA RAGGI ULTRAVIOLETTI"/>
    <s v="F"/>
    <n v="0.03"/>
    <n v="1333.3333333333333"/>
    <n v="1"/>
    <m/>
    <n v="39.999999999999993"/>
    <m/>
  </r>
  <r>
    <x v="3"/>
    <x v="6"/>
    <s v="asp vv"/>
    <n v="117"/>
    <s v="SO0205"/>
    <s v=" ELETTROCARDIOGRAFO  "/>
    <m/>
    <m/>
    <s v=" REMCO ITALIA SPA  "/>
    <s v=" CARDIOLINE  DELTA CP"/>
    <s v=" MAL 300523  "/>
    <s v="ECG"/>
    <m/>
    <m/>
    <n v="2017"/>
    <n v="2017"/>
    <m/>
    <s v=" SORIANO  CALABRO"/>
    <m/>
    <s v="MEDICINA GENERALE"/>
    <s v=" AMBULATORIO  "/>
    <m/>
    <n v="2416.67"/>
    <m/>
    <s v="ELETTROCARDIOGRAFO"/>
    <s v="C"/>
    <n v="0.08"/>
    <n v="3000"/>
    <n v="1"/>
    <m/>
    <n v="240"/>
    <m/>
  </r>
  <r>
    <x v="3"/>
    <x v="6"/>
    <s v="asp vv"/>
    <n v="118"/>
    <s v="SO0209"/>
    <s v=" ELETTROTERAPIA, APPARECCHIO PER  "/>
    <m/>
    <m/>
    <s v="CHINESPORT SPA"/>
    <s v=" MEDICSTIM 2  "/>
    <s v=" XCH0990402  "/>
    <s v="ELT"/>
    <m/>
    <m/>
    <n v="2017"/>
    <n v="2017"/>
    <m/>
    <s v=" SORIANO  CALABRO"/>
    <m/>
    <s v="CENTRO RIABILITATIVO"/>
    <s v="ELETTROTERAPIA"/>
    <m/>
    <n v="1583.33"/>
    <m/>
    <s v="ELETTROTERAPIA, APPARECCHIO PER"/>
    <s v="E"/>
    <n v="0.04"/>
    <n v="2000"/>
    <n v="1"/>
    <m/>
    <n v="80"/>
    <m/>
  </r>
  <r>
    <x v="3"/>
    <x v="6"/>
    <s v="asp vv"/>
    <n v="119"/>
    <s v="SO0210"/>
    <s v=" ELETTROTERAPIA, APPARECCHIO PER  "/>
    <m/>
    <m/>
    <s v="CHINESPORT SPA"/>
    <s v=" MEDICSTIM  2"/>
    <s v=" XCH0950402  "/>
    <s v="ELT"/>
    <m/>
    <m/>
    <n v="2017"/>
    <n v="2017"/>
    <m/>
    <s v=" SORIANO  CALABRO"/>
    <m/>
    <s v="CENTRO RIABILITATIVO"/>
    <s v="ELETTROTERAPIA"/>
    <m/>
    <n v="1583.33"/>
    <m/>
    <s v="ELETTROTERAPIA, APPARECCHIO PER"/>
    <s v="E"/>
    <n v="0.04"/>
    <n v="2000"/>
    <n v="1"/>
    <m/>
    <n v="80"/>
    <m/>
  </r>
  <r>
    <x v="3"/>
    <x v="6"/>
    <s v="asp vv"/>
    <n v="120"/>
    <s v="SO0211"/>
    <s v=" CICLOERGOMETRO  "/>
    <m/>
    <m/>
    <s v=" CARNIELLI TEODORO &amp;  C SPA"/>
    <s v=" CYCLETTE 990 "/>
    <s v=" "/>
    <s v="CEM"/>
    <m/>
    <m/>
    <n v="2017"/>
    <n v="2017"/>
    <m/>
    <s v=" SORIANO  CALABRO"/>
    <m/>
    <s v="CENTRO RIABILITATIVO"/>
    <s v="PALESTRA"/>
    <m/>
    <n v="3349.23"/>
    <m/>
    <s v="CICLO PER USI FISIOTERAPICI E/O DIAGNOSTICI"/>
    <s v="E"/>
    <n v="0.04"/>
    <n v="2000"/>
    <n v="1"/>
    <m/>
    <n v="80"/>
    <m/>
  </r>
  <r>
    <x v="3"/>
    <x v="6"/>
    <s v="asp vv"/>
    <n v="121"/>
    <s v="SO0212"/>
    <s v=" SISTEMA ELETTROMECCANICO PER TERAPIA FISICA "/>
    <m/>
    <m/>
    <s v=" RIMEC  SRL"/>
    <s v=" FISIOTEK UNO  "/>
    <s v=" 5170  "/>
    <s v="SET"/>
    <m/>
    <m/>
    <n v="2017"/>
    <n v="2017"/>
    <m/>
    <s v=" SORIANO  CALABRO"/>
    <m/>
    <s v="CENTRO RIABILITATIVO"/>
    <s v="PALESTRA"/>
    <m/>
    <n v="3333.33"/>
    <m/>
    <s v="SISTEMA ELETTROMECCANICO PER TERAPIA FISICA"/>
    <s v="E"/>
    <n v="0.04"/>
    <n v="6000"/>
    <n v="1"/>
    <m/>
    <n v="240"/>
    <m/>
  </r>
  <r>
    <x v="3"/>
    <x v="6"/>
    <s v="asp vv"/>
    <n v="122"/>
    <s v="SO0213"/>
    <s v="LETTO ELETTRIFICATO"/>
    <m/>
    <m/>
    <s v="CHINESPORT SPA"/>
    <s v=" NEW AGE LINE"/>
    <s v=" 200013-1  "/>
    <s v="5LE"/>
    <m/>
    <m/>
    <n v="2017"/>
    <n v="2017"/>
    <m/>
    <s v=" SORIANO  CALABRO"/>
    <m/>
    <s v="CENTRO RIABILITATIVO"/>
    <s v="PALESTRA"/>
    <m/>
    <n v="1115.83"/>
    <m/>
    <s v="LETTO PER DEGENZA ELETTRIFICATO"/>
    <s v="E"/>
    <n v="0.04"/>
    <n v="2000"/>
    <n v="1"/>
    <m/>
    <n v="80"/>
    <m/>
  </r>
  <r>
    <x v="3"/>
    <x v="6"/>
    <s v="asp vv"/>
    <n v="123"/>
    <s v="SO0214"/>
    <s v="LETTO ELETTRIFICATO"/>
    <m/>
    <m/>
    <s v="CHINESPORT SPA"/>
    <s v=" NEW AGE LINE"/>
    <s v=" 200015-1  "/>
    <s v="5LE"/>
    <m/>
    <m/>
    <n v="2017"/>
    <n v="2017"/>
    <m/>
    <s v=" SORIANO  CALABRO"/>
    <m/>
    <s v="CENTRO RIABILITATIVO"/>
    <s v="PALESTRA"/>
    <m/>
    <n v="1115.83"/>
    <m/>
    <s v="LETTO PER DEGENZA ELETTRIFICATO"/>
    <s v="E"/>
    <n v="0.04"/>
    <n v="2000"/>
    <n v="1"/>
    <m/>
    <n v="80"/>
    <m/>
  </r>
  <r>
    <x v="3"/>
    <x v="6"/>
    <s v="asp vv"/>
    <n v="124"/>
    <s v="SO0215"/>
    <s v=" PODOSCOPIA, SISTEMA PER  "/>
    <m/>
    <m/>
    <s v="CHINESPORT SPA"/>
    <m/>
    <s v=" 190/97  "/>
    <s v="PDS"/>
    <m/>
    <m/>
    <n v="2017"/>
    <n v="2017"/>
    <m/>
    <s v=" SORIANO  CALABRO"/>
    <m/>
    <s v="CENTRO RIABILITATIVO"/>
    <s v="STANZA PRIMARIO"/>
    <m/>
    <n v="930.2"/>
    <m/>
    <s v="PODOSCOPIA, SISTEMA PER"/>
    <s v="E"/>
    <n v="0.04"/>
    <n v="1000"/>
    <n v="1"/>
    <m/>
    <n v="40"/>
    <m/>
  </r>
  <r>
    <x v="3"/>
    <x v="6"/>
    <s v="asp vv"/>
    <n v="125"/>
    <s v="SO0220"/>
    <s v=" BIO-FEEDBACK, APPARECCHIO PER  "/>
    <m/>
    <m/>
    <s v=" ELETTRONICA PAGANI SRL"/>
    <s v=" MODULAB "/>
    <s v=" 125  "/>
    <s v="BIF"/>
    <m/>
    <m/>
    <n v="2017"/>
    <n v="2017"/>
    <m/>
    <s v=" SORIANO  CALABRO"/>
    <m/>
    <s v="CENTRO RIABILITATIVO"/>
    <s v="STANZA PRIMARIO"/>
    <m/>
    <n v="4833.33"/>
    <m/>
    <s v="BIO-FEEDBACK, APPARECCHIATURA PER"/>
    <s v="D"/>
    <n v="0.06"/>
    <n v="2666.6666666666665"/>
    <n v="1"/>
    <m/>
    <n v="159.99999999999997"/>
    <m/>
  </r>
  <r>
    <x v="3"/>
    <x v="6"/>
    <s v="asp vv"/>
    <n v="126"/>
    <s v="SO0221"/>
    <s v="ALIMENTATORE APP.MEDICALI  "/>
    <m/>
    <m/>
    <s v=" ALPHA ELETTRONICA  "/>
    <s v="AFS 400"/>
    <s v=" "/>
    <s v="&amp;AL"/>
    <m/>
    <m/>
    <n v="2017"/>
    <n v="2017"/>
    <m/>
    <s v=" SORIANO  CALABRO"/>
    <m/>
    <s v="CENTRO RIABILITATIVO"/>
    <s v="STANZA PRIMARIO"/>
    <m/>
    <n v="719.93"/>
    <m/>
    <s v="ALIMENTATORE APP.MEDICALI"/>
    <s v="E"/>
    <n v="0.04"/>
    <n v="1424.4"/>
    <n v="1"/>
    <m/>
    <n v="56.976000000000006"/>
    <m/>
  </r>
  <r>
    <x v="3"/>
    <x v="6"/>
    <s v="asp vv"/>
    <n v="127"/>
    <s v="SO0222"/>
    <s v=" DIAFANOSCOPIO  "/>
    <m/>
    <m/>
    <s v=" GIVAS SRL"/>
    <s v=" 60 14  VERTICALE"/>
    <s v=" 91533  "/>
    <s v="DIA"/>
    <m/>
    <m/>
    <n v="2017"/>
    <n v="2017"/>
    <m/>
    <s v=" SORIANO  CALABRO"/>
    <m/>
    <s v="CENTRO RIABILITATIVO"/>
    <s v="STANZA PRIMARIO"/>
    <m/>
    <n v="800"/>
    <m/>
    <s v="DIAFANOSCOPIO"/>
    <s v="F"/>
    <n v="0.03"/>
    <n v="266.66666666666669"/>
    <n v="1"/>
    <m/>
    <n v="8"/>
    <m/>
  </r>
  <r>
    <x v="3"/>
    <x v="6"/>
    <s v="asp vv"/>
    <n v="128"/>
    <s v="SO0223"/>
    <s v=" PEDANA A NASTRO MOBILE  "/>
    <m/>
    <m/>
    <s v=" BIANCHINI E DRAGHETTI "/>
    <s v=" VEGA  "/>
    <s v=" 11833  "/>
    <s v="PNM"/>
    <m/>
    <m/>
    <n v="2017"/>
    <n v="2017"/>
    <m/>
    <s v=" SORIANO  CALABRO"/>
    <m/>
    <s v="CENTRO RIABILITATIVO"/>
    <s v="PALESTRA"/>
    <m/>
    <n v="4535.3500000000004"/>
    <m/>
    <s v="PEDANA A NASTRO MOBILE"/>
    <s v="E"/>
    <n v="0.04"/>
    <n v="5000"/>
    <n v="1"/>
    <m/>
    <n v="200"/>
    <m/>
  </r>
  <r>
    <x v="3"/>
    <x v="6"/>
    <s v="asp vv"/>
    <n v="129"/>
    <s v="SO0228"/>
    <s v=" MAGNETOTERAPIA, APPARECCHIO PER"/>
    <m/>
    <m/>
    <s v="BIOHELP SRL"/>
    <s v=" MAGNETIC 425 "/>
    <s v=" T4371  "/>
    <s v="MAT"/>
    <m/>
    <m/>
    <n v="2017"/>
    <n v="2017"/>
    <m/>
    <s v=" SORIANO  CALABRO"/>
    <m/>
    <s v="CENTRO RIABILITATIVO"/>
    <s v=" BOX  "/>
    <m/>
    <n v="2648.57"/>
    <m/>
    <s v="MAGNETOTERAPIA, APPARECCHIO PER"/>
    <s v="E"/>
    <n v="0.04"/>
    <n v="2000"/>
    <n v="1"/>
    <m/>
    <n v="80"/>
    <m/>
  </r>
  <r>
    <x v="3"/>
    <x v="6"/>
    <s v="asp vv"/>
    <n v="130"/>
    <s v="SO0229"/>
    <s v=" CICLOERGOMETRO  "/>
    <m/>
    <m/>
    <s v=" TUNTURI INC  "/>
    <s v="E 3"/>
    <s v=" 2D 01512  "/>
    <s v="CEM"/>
    <m/>
    <m/>
    <n v="2017"/>
    <n v="2017"/>
    <m/>
    <s v=" SORIANO  CALABRO"/>
    <m/>
    <s v="CARDIOLOGIA RIABILITATIVA"/>
    <s v=" CARDIOLOGIA  "/>
    <m/>
    <n v="3714.56"/>
    <m/>
    <s v="CICLO PER USI FISIOTERAPICI E/O DIAGNOSTICI"/>
    <s v="E"/>
    <n v="0.04"/>
    <n v="2000"/>
    <n v="1"/>
    <m/>
    <n v="80"/>
    <m/>
  </r>
  <r>
    <x v="3"/>
    <x v="6"/>
    <s v="asp vv"/>
    <n v="131"/>
    <s v="SO0230"/>
    <s v=" CICLOERGOMETRO  "/>
    <m/>
    <m/>
    <s v=" TUNTURI INC  "/>
    <s v="E 3"/>
    <s v=" 2D1462  "/>
    <s v="CEM"/>
    <m/>
    <m/>
    <n v="2017"/>
    <n v="2017"/>
    <m/>
    <s v=" SORIANO  CALABRO"/>
    <m/>
    <s v="CARDIOLOGIA RIABILITATIVA"/>
    <s v=" CARDIOLOGIA  "/>
    <m/>
    <n v="3714.56"/>
    <m/>
    <s v="CICLO PER USI FISIOTERAPICI E/O DIAGNOSTICI"/>
    <s v="E"/>
    <n v="0.04"/>
    <n v="2000"/>
    <n v="1"/>
    <m/>
    <n v="80"/>
    <m/>
  </r>
  <r>
    <x v="3"/>
    <x v="6"/>
    <s v="asp vv"/>
    <n v="132"/>
    <s v="SO0231"/>
    <s v=" CICLOERGOMETRO  "/>
    <m/>
    <m/>
    <s v=" TUNTURI INC  "/>
    <s v="E 3"/>
    <s v=" 1903129  "/>
    <s v="CEM"/>
    <m/>
    <m/>
    <n v="2017"/>
    <n v="2017"/>
    <m/>
    <s v=" SORIANO  CALABRO"/>
    <m/>
    <s v="CARDIOLOGIA RIABILITATIVA"/>
    <s v=" CARDIOLOGIA  "/>
    <m/>
    <n v="3714.56"/>
    <m/>
    <s v="CICLO PER USI FISIOTERAPICI E/O DIAGNOSTICI"/>
    <s v="E"/>
    <n v="0.04"/>
    <n v="2000"/>
    <n v="1"/>
    <m/>
    <n v="80"/>
    <m/>
  </r>
  <r>
    <x v="3"/>
    <x v="6"/>
    <s v="asp vv"/>
    <n v="133"/>
    <s v="SO0232"/>
    <s v=" CICLOERGOMETRO  "/>
    <m/>
    <m/>
    <s v=" TUNTURI INC  "/>
    <s v="E 3"/>
    <s v=" 2DO 1465  "/>
    <s v="CEM"/>
    <m/>
    <m/>
    <n v="2017"/>
    <n v="2017"/>
    <m/>
    <s v=" SORIANO  CALABRO"/>
    <m/>
    <s v="CARDIOLOGIA RIABILITATIVA"/>
    <s v=" CARDIOLOGIA  "/>
    <m/>
    <n v="3714.56"/>
    <m/>
    <s v="CICLO PER USI FISIOTERAPICI E/O DIAGNOSTICI"/>
    <s v="E"/>
    <n v="0.04"/>
    <n v="2000"/>
    <n v="1"/>
    <m/>
    <n v="80"/>
    <m/>
  </r>
  <r>
    <x v="3"/>
    <x v="6"/>
    <s v="asp vv"/>
    <n v="134"/>
    <s v="SO0233"/>
    <s v=" CICLOERGOMETRO  "/>
    <m/>
    <m/>
    <s v=" INVACARE MECC SAN SRL  "/>
    <s v=" ERG 2000 P  "/>
    <s v=" "/>
    <s v="CEM"/>
    <m/>
    <m/>
    <n v="2017"/>
    <n v="2017"/>
    <m/>
    <s v=" SORIANO  CALABRO"/>
    <m/>
    <s v="CARDIOLOGIA RIABILITATIVA"/>
    <s v=" CARDIOLOGIA  "/>
    <m/>
    <n v="3349.23"/>
    <m/>
    <s v="CICLO PER USI FISIOTERAPICI E/O DIAGNOSTICI"/>
    <s v="E"/>
    <n v="0.04"/>
    <n v="2000"/>
    <n v="1"/>
    <m/>
    <n v="80"/>
    <m/>
  </r>
  <r>
    <x v="3"/>
    <x v="6"/>
    <s v="asp vv"/>
    <n v="135"/>
    <s v="SO0234"/>
    <s v="ALIMENTATORE APP.MEDICALI  "/>
    <m/>
    <m/>
    <s v=" TUNTURI INC  "/>
    <s v="EN 61558"/>
    <s v=" "/>
    <s v="&amp;AL"/>
    <m/>
    <m/>
    <n v="2017"/>
    <n v="2017"/>
    <m/>
    <s v=" SORIANO  CALABRO"/>
    <m/>
    <s v="CARDIOLOGIA RIABILITATIVA"/>
    <s v=" CARDIOLOGIA  "/>
    <m/>
    <n v="707.7"/>
    <m/>
    <s v="ALIMENTATORE APP.MEDICALI"/>
    <s v="E"/>
    <n v="0.04"/>
    <n v="1424.4"/>
    <n v="1"/>
    <m/>
    <n v="56.976000000000006"/>
    <m/>
  </r>
  <r>
    <x v="3"/>
    <x v="6"/>
    <s v="asp vv"/>
    <n v="136"/>
    <s v="SO0235"/>
    <s v="ALIMENTATORE APP.MEDICALI  "/>
    <m/>
    <m/>
    <s v="TUNTURI INC"/>
    <s v="EN 61558"/>
    <s v=" "/>
    <s v="&amp;AL"/>
    <m/>
    <m/>
    <n v="2017"/>
    <n v="2017"/>
    <m/>
    <s v=" SORIANO  CALABRO"/>
    <m/>
    <s v="CARDIOLOGIA RIABILITATIVA"/>
    <s v=" CARDIOLOGIA  "/>
    <m/>
    <n v="707.7"/>
    <m/>
    <s v="ALIMENTATORE APP.MEDICALI"/>
    <s v="E"/>
    <n v="0.04"/>
    <n v="1424.4"/>
    <n v="1"/>
    <m/>
    <n v="56.976000000000006"/>
    <m/>
  </r>
  <r>
    <x v="3"/>
    <x v="6"/>
    <s v="asp vv"/>
    <n v="137"/>
    <s v="SO0236"/>
    <s v="ALIMENTATORE APP.MEDICALI  "/>
    <m/>
    <m/>
    <s v="TUF VASSONS"/>
    <s v="8524-0050"/>
    <s v=" "/>
    <s v="&amp;AL"/>
    <m/>
    <m/>
    <n v="2017"/>
    <n v="2017"/>
    <m/>
    <s v=" SORIANO  CALABRO"/>
    <m/>
    <s v="CARDIOLOGIA RIABILITATIVA"/>
    <s v=" CARDIOLOGIA  "/>
    <m/>
    <n v="707.7"/>
    <m/>
    <s v="ALIMENTATORE APP.MEDICALI"/>
    <s v="E"/>
    <n v="0.04"/>
    <n v="1424.4"/>
    <n v="1"/>
    <m/>
    <n v="56.976000000000006"/>
    <m/>
  </r>
  <r>
    <x v="3"/>
    <x v="6"/>
    <s v="asp vv"/>
    <n v="138"/>
    <s v="SO0237"/>
    <s v="ALIMENTATORE APP.MEDICALI  "/>
    <m/>
    <m/>
    <s v="TUNTURI INC"/>
    <s v="EN 61558"/>
    <s v=" "/>
    <s v="&amp;AL"/>
    <m/>
    <m/>
    <n v="2017"/>
    <n v="2017"/>
    <m/>
    <s v=" SORIANO  CALABRO"/>
    <m/>
    <s v="CARDIOLOGIA RIABILITATIVA"/>
    <s v=" CARDIOLOGIA  "/>
    <m/>
    <n v="707.7"/>
    <m/>
    <s v="ALIMENTATORE APP.MEDICALI"/>
    <s v="E"/>
    <n v="0.04"/>
    <n v="1424.4"/>
    <n v="1"/>
    <m/>
    <n v="56.976000000000006"/>
    <m/>
  </r>
  <r>
    <x v="3"/>
    <x v="6"/>
    <s v="asp vv"/>
    <n v="139"/>
    <s v="SO0238"/>
    <s v="MONITOR PER PC"/>
    <m/>
    <m/>
    <s v=" VIEW SONIC  INC"/>
    <s v=" VCD TS21356  "/>
    <n v="6070116010"/>
    <s v="2PC"/>
    <m/>
    <m/>
    <n v="2017"/>
    <n v="2017"/>
    <m/>
    <s v=" SORIANO  CALABRO"/>
    <m/>
    <s v="CARDIOLOGIA RIABILITATIVA"/>
    <s v=" CARDIOLOGIA  "/>
    <m/>
    <n v="391.65"/>
    <m/>
    <s v="MONITOR PER PC"/>
    <s v="F"/>
    <n v="0.03"/>
    <n v="263.14999999999998"/>
    <n v="1"/>
    <m/>
    <n v="7.894499999999999"/>
    <m/>
  </r>
  <r>
    <x v="3"/>
    <x v="6"/>
    <s v="asp vv"/>
    <n v="140"/>
    <s v="SO0239"/>
    <s v=" REGISTRATORE SU CARTA  "/>
    <m/>
    <m/>
    <s v=" SIEMENS AG  "/>
    <s v=" R 50  "/>
    <s v=" 5500224280  "/>
    <s v="RCA"/>
    <m/>
    <m/>
    <n v="2017"/>
    <n v="2017"/>
    <m/>
    <s v=" SORIANO  CALABRO"/>
    <m/>
    <s v="CARDIOLOGIA RIABILITATIVA"/>
    <s v=" CARDIOLOGIA  "/>
    <m/>
    <n v="1936.72"/>
    <m/>
    <s v="REGISTRATORE SU CARTA"/>
    <s v="F"/>
    <n v="0.03"/>
    <n v="1333.3333333333335"/>
    <n v="1"/>
    <m/>
    <n v="40"/>
    <m/>
  </r>
  <r>
    <x v="3"/>
    <x v="6"/>
    <s v="asp vv"/>
    <n v="141"/>
    <s v="SO0245"/>
    <s v=" TELEMETRIA ECG, UNITA` TRASMITTENTE  "/>
    <m/>
    <m/>
    <s v=" SIEMENS AG  "/>
    <n v="7487890"/>
    <s v=" 5101991072  "/>
    <s v="UTC"/>
    <m/>
    <m/>
    <n v="2017"/>
    <n v="2017"/>
    <m/>
    <s v=" SORIANO  CALABRO"/>
    <m/>
    <s v="CARDIOLOGIA RIABILITATIVA"/>
    <s v=" CARDIOLOGIA  "/>
    <m/>
    <n v="5152.8599999999997"/>
    <m/>
    <s v="TELEMETRIA ECG, UNITA` TRASMITTENTE PER"/>
    <s v="D"/>
    <n v="0.06"/>
    <n v="2000"/>
    <n v="1"/>
    <m/>
    <n v="120"/>
    <m/>
  </r>
  <r>
    <x v="3"/>
    <x v="6"/>
    <s v="asp vv"/>
    <n v="142"/>
    <s v="SO0246"/>
    <s v=" TELEMETRIA ECG, UNITA` TRASMITTENTE  "/>
    <m/>
    <m/>
    <s v=" SIEMENS AG  "/>
    <n v="7487890"/>
    <n v="5101868865"/>
    <s v="UTC"/>
    <m/>
    <m/>
    <n v="2017"/>
    <n v="2017"/>
    <m/>
    <s v=" SORIANO  CALABRO"/>
    <m/>
    <s v="CARDIOLOGIA RIABILITATIVA"/>
    <s v=" CARDIOLOGIA  "/>
    <m/>
    <n v="5152.8599999999997"/>
    <m/>
    <s v="TELEMETRIA ECG, UNITA` TRASMITTENTE PER"/>
    <s v="D"/>
    <n v="0.06"/>
    <n v="2000"/>
    <n v="1"/>
    <m/>
    <n v="120"/>
    <m/>
  </r>
  <r>
    <x v="3"/>
    <x v="6"/>
    <s v="asp vv"/>
    <n v="143"/>
    <s v="SO0247"/>
    <s v=" TELEMETRIA ECG, UNITA` TRASMITTENTE  "/>
    <m/>
    <m/>
    <s v=" SIEMENS AG  "/>
    <n v="7487890"/>
    <s v=" 5101876170  "/>
    <s v="UTC"/>
    <m/>
    <m/>
    <n v="2017"/>
    <n v="2017"/>
    <m/>
    <s v=" SORIANO  CALABRO"/>
    <m/>
    <s v="CARDIOLOGIA RIABILITATIVA"/>
    <s v=" CARDIOLOGIA  "/>
    <m/>
    <n v="5152.8599999999997"/>
    <m/>
    <s v="TELEMETRIA ECG, UNITA` TRASMITTENTE PER"/>
    <s v="D"/>
    <n v="0.06"/>
    <n v="2000"/>
    <n v="1"/>
    <m/>
    <n v="120"/>
    <m/>
  </r>
  <r>
    <x v="3"/>
    <x v="6"/>
    <s v="asp vv"/>
    <n v="144"/>
    <s v="SO0248"/>
    <s v=" TELEMETRIA ECG, UNITA` TRASMITTENTE  "/>
    <m/>
    <m/>
    <s v=" SIEMENS AG  "/>
    <n v="7487890"/>
    <s v=" 5101876571  "/>
    <s v="UTC"/>
    <m/>
    <m/>
    <n v="2017"/>
    <n v="2017"/>
    <m/>
    <s v=" SORIANO  CALABRO"/>
    <m/>
    <s v="CARDIOLOGIA RIABILITATIVA"/>
    <s v=" CARDIOLOGIA  "/>
    <m/>
    <n v="5152.8599999999997"/>
    <m/>
    <s v="TELEMETRIA ECG, UNITA` TRASMITTENTE PER"/>
    <s v="D"/>
    <n v="0.06"/>
    <n v="2000"/>
    <n v="1"/>
    <m/>
    <n v="120"/>
    <m/>
  </r>
  <r>
    <x v="3"/>
    <x v="6"/>
    <s v="asp vv"/>
    <n v="145"/>
    <s v="SO0249"/>
    <s v="STABILIZZATORE DI TENSIONE"/>
    <m/>
    <m/>
    <m/>
    <s v="ATLANTIS LAND"/>
    <s v=" "/>
    <s v="&amp;AL"/>
    <m/>
    <m/>
    <n v="2017"/>
    <n v="2017"/>
    <m/>
    <s v=" SORIANO  CALABRO"/>
    <m/>
    <s v="CARDIOLOGIA RIABILITATIVA"/>
    <s v=" CARDIOLOGIA  "/>
    <m/>
    <n v="321.49"/>
    <m/>
    <s v="STABILIZZATORE"/>
    <s v="F"/>
    <n v="0.03"/>
    <n v="0"/>
    <n v="1"/>
    <m/>
    <n v="0"/>
    <m/>
  </r>
  <r>
    <x v="3"/>
    <x v="6"/>
    <s v="asp vv"/>
    <n v="146"/>
    <s v="SO0251"/>
    <s v=" ELETTROTERAPIA, APPARECCHIO PER  "/>
    <m/>
    <m/>
    <s v="CHINESPORT SPA"/>
    <s v=" MEDICSTIM 1"/>
    <s v=" 953-006  "/>
    <s v="ELT"/>
    <m/>
    <m/>
    <n v="2017"/>
    <n v="2017"/>
    <m/>
    <s v=" SORIANO  CALABRO"/>
    <m/>
    <s v="CENTRO RIABILITATIVO"/>
    <s v="PALESTRA"/>
    <m/>
    <n v="2309"/>
    <m/>
    <s v="ELETTROTERAPIA, APPARECCHIO PER"/>
    <s v="E"/>
    <n v="0.04"/>
    <n v="2000"/>
    <n v="1"/>
    <m/>
    <n v="80"/>
    <m/>
  </r>
  <r>
    <x v="3"/>
    <x v="6"/>
    <s v="asp vv"/>
    <n v="147"/>
    <s v="SO0252"/>
    <s v=" TERAPIA AD ULTRASUONI, APPARECCHIO PER  "/>
    <m/>
    <m/>
    <s v="CHINESPORT SPA"/>
    <s v=" SONIC 1  "/>
    <s v=" 952-006  "/>
    <s v="DUL"/>
    <m/>
    <m/>
    <n v="2017"/>
    <n v="2017"/>
    <m/>
    <s v=" SORIANO  CALABRO"/>
    <m/>
    <s v="CENTRO RIABILITATIVO"/>
    <s v="PALESTRA"/>
    <m/>
    <n v="2733.35"/>
    <m/>
    <s v="TERAPIA AD ULTRASUONI, APPARECCHIO PER"/>
    <s v="E"/>
    <n v="0.04"/>
    <n v="2000"/>
    <n v="1"/>
    <m/>
    <n v="80"/>
    <m/>
  </r>
  <r>
    <x v="3"/>
    <x v="6"/>
    <s v="asp vv"/>
    <n v="148"/>
    <s v="SO0254"/>
    <s v=" MAGNETOTERAPIA, APPARECCHIO PER"/>
    <m/>
    <m/>
    <s v="BIOHELP SRL"/>
    <s v=" MAGNETIC 425  "/>
    <s v=" T4361  "/>
    <s v="MAT"/>
    <m/>
    <m/>
    <n v="2017"/>
    <n v="2017"/>
    <m/>
    <s v=" SORIANO  CALABRO"/>
    <m/>
    <s v="CENTRO RIABILITATIVO"/>
    <s v="BOX"/>
    <m/>
    <n v="2648.57"/>
    <m/>
    <s v="MAGNETOTERAPIA, APPARECCHIO PER"/>
    <s v="E"/>
    <n v="0.04"/>
    <n v="2000"/>
    <n v="1"/>
    <m/>
    <n v="80"/>
    <m/>
  </r>
  <r>
    <x v="3"/>
    <x v="6"/>
    <s v="asp vv"/>
    <n v="149"/>
    <s v="SO0255"/>
    <s v=" LETTO PER TRAZIONI  "/>
    <m/>
    <m/>
    <s v=" AKRON THERAPY PRODUCTS LTD  "/>
    <s v=" ATP 8  "/>
    <s v=" 23390196  "/>
    <s v="LTR"/>
    <m/>
    <m/>
    <n v="2017"/>
    <n v="2017"/>
    <m/>
    <s v=" SORIANO  CALABRO"/>
    <m/>
    <s v="CENTRO RIABILITATIVO"/>
    <s v="BOX"/>
    <m/>
    <n v="4954.9799999999996"/>
    <m/>
    <s v="LETTO PER TRAZIONI"/>
    <s v="E"/>
    <n v="0.04"/>
    <n v="2000"/>
    <n v="1"/>
    <m/>
    <n v="80"/>
    <m/>
  </r>
  <r>
    <x v="3"/>
    <x v="6"/>
    <s v="asp vv"/>
    <n v="150"/>
    <s v="SO0256"/>
    <s v=" TERAPIA A MICROONDE, APPARECCHIO PER  "/>
    <m/>
    <m/>
    <s v=" COSMOGAMMA SRL  "/>
    <s v=" MW PULSED  "/>
    <s v=" T6062  "/>
    <s v="DMO"/>
    <m/>
    <m/>
    <n v="2017"/>
    <n v="2017"/>
    <m/>
    <s v=" SORIANO  CALABRO"/>
    <m/>
    <s v="CENTRO RIABILITATIVO"/>
    <s v="PALESTRA"/>
    <m/>
    <n v="2322.96"/>
    <m/>
    <s v="TERAPIA A MICROONDE, APPARECCHIO PER"/>
    <s v="E"/>
    <n v="0.04"/>
    <n v="2000"/>
    <n v="1"/>
    <m/>
    <n v="80"/>
    <m/>
  </r>
  <r>
    <x v="3"/>
    <x v="6"/>
    <s v="asp vv"/>
    <n v="151"/>
    <s v="SO0257"/>
    <s v=" ELETTROTERAPIA, APPARECCHIO PER  "/>
    <m/>
    <m/>
    <s v=" ELETTRONICA PAGANI SRL"/>
    <s v=" ROLAND MASTER 932  "/>
    <s v=" 540  "/>
    <s v="ELT"/>
    <m/>
    <m/>
    <n v="2017"/>
    <n v="2017"/>
    <m/>
    <s v=" SORIANO  CALABRO"/>
    <m/>
    <s v="CENTRO RIABILITATIVO"/>
    <s v="ELETTROTERAPIA"/>
    <m/>
    <n v="2095.5300000000002"/>
    <m/>
    <s v="ELETTROTERAPIA, APPARECCHIO PER"/>
    <s v="E"/>
    <n v="0.04"/>
    <n v="2000"/>
    <n v="1"/>
    <m/>
    <n v="80"/>
    <m/>
  </r>
  <r>
    <x v="3"/>
    <x v="6"/>
    <s v="asp vv"/>
    <n v="152"/>
    <s v="SO0258"/>
    <s v=" LAMPADA RAGGI ULTRAVIOLETTI-INFRAROSSI"/>
    <m/>
    <m/>
    <s v=" JELOSIL SNC  "/>
    <s v=" SANISOL BS  "/>
    <s v=" 98023  "/>
    <s v="LUI"/>
    <m/>
    <m/>
    <n v="2017"/>
    <n v="2017"/>
    <m/>
    <s v=" SORIANO  CALABRO"/>
    <m/>
    <s v="CENTRO RIABILITATIVO"/>
    <s v="ELETTROTERAPIA"/>
    <m/>
    <n v="1666.67"/>
    <m/>
    <s v="LAMPADA RAGGI ULTRAVIOLETTI-INFRAROSSI"/>
    <s v="E"/>
    <n v="0.04"/>
    <n v="1000"/>
    <n v="1"/>
    <m/>
    <n v="40"/>
    <m/>
  </r>
  <r>
    <x v="3"/>
    <x v="6"/>
    <s v="asp vv"/>
    <n v="153"/>
    <s v="SO0259"/>
    <s v=" LASER TERAPEUTICO  "/>
    <m/>
    <m/>
    <s v=" ASA Srl  "/>
    <s v=" BRAVO III "/>
    <s v=" 2297  "/>
    <s v="LTE"/>
    <m/>
    <m/>
    <n v="2017"/>
    <n v="2017"/>
    <m/>
    <s v=" SORIANO  CALABRO"/>
    <m/>
    <s v="CENTRO RIABILITATIVO"/>
    <s v="PALESTRA"/>
    <m/>
    <n v="15000"/>
    <m/>
    <s v="LASER TERAPEUTICO"/>
    <s v="A"/>
    <n v="0.12"/>
    <n v="3333.3333333333335"/>
    <n v="1"/>
    <m/>
    <n v="400"/>
    <m/>
  </r>
  <r>
    <x v="3"/>
    <x v="6"/>
    <s v="asp vv"/>
    <n v="154"/>
    <s v="SO0260"/>
    <s v=" VACUUM TERAPIA, APPARECCHIO PER  "/>
    <m/>
    <m/>
    <s v=" ELETTRONICA PAGANI SRL"/>
    <s v="VR 20"/>
    <s v=" 245  "/>
    <s v="VCT"/>
    <m/>
    <m/>
    <n v="2017"/>
    <n v="2017"/>
    <m/>
    <s v=" SORIANO  CALABRO"/>
    <m/>
    <s v="CENTRO RIABILITATIVO"/>
    <s v="PALESTRA"/>
    <m/>
    <n v="2351.17"/>
    <m/>
    <s v="VACUUM TERAPIA, APPARECCHIO PER"/>
    <s v="E"/>
    <n v="0.04"/>
    <n v="1000"/>
    <n v="1"/>
    <m/>
    <n v="40"/>
    <m/>
  </r>
  <r>
    <x v="3"/>
    <x v="6"/>
    <s v="asp vv"/>
    <n v="155"/>
    <s v="SO0261"/>
    <s v="TERMOSALDATRICE"/>
    <m/>
    <m/>
    <s v="TECNO GAZ SPA"/>
    <s v=" OPERA  "/>
    <s v=" OP296  "/>
    <s v="TMS"/>
    <m/>
    <m/>
    <n v="2017"/>
    <n v="2017"/>
    <m/>
    <s v=" SORIANO  CALABRO"/>
    <m/>
    <s v="ODONTOIATRIA"/>
    <s v="AMBULATORIO 1"/>
    <m/>
    <n v="450"/>
    <m/>
    <s v="TERMOSALDATRICE"/>
    <s v="F"/>
    <n v="0.03"/>
    <n v="2133.3333333333335"/>
    <n v="1"/>
    <m/>
    <n v="64"/>
    <m/>
  </r>
  <r>
    <x v="3"/>
    <x v="6"/>
    <s v="asp vv"/>
    <n v="156"/>
    <s v="SO0262"/>
    <s v=" ANALISI SFORZO, SISTEMA PER  "/>
    <m/>
    <m/>
    <s v=" QUINTON INSTRUMENTS"/>
    <s v="Q 5000  "/>
    <s v=" "/>
    <s v="ASF"/>
    <m/>
    <m/>
    <n v="2017"/>
    <n v="2017"/>
    <m/>
    <s v=" SORIANO  CALABRO"/>
    <m/>
    <s v="CARDIOLOGIA RIABILITATIVA"/>
    <s v="ERGOMETRIA"/>
    <m/>
    <n v="29000"/>
    <m/>
    <s v="ANALISI SFORZO, SISTEMA PER"/>
    <s v="D"/>
    <n v="0.06"/>
    <n v="10666.666666666666"/>
    <n v="1"/>
    <m/>
    <n v="639.99999999999989"/>
    <m/>
  </r>
  <r>
    <x v="3"/>
    <x v="6"/>
    <s v="asp vv"/>
    <n v="157"/>
    <s v="SO0263"/>
    <s v=" RADIOLOGIA ENDORALE, APPARECCHIO PER  "/>
    <m/>
    <m/>
    <s v=" TROPHY RADIOLOGIE  "/>
    <s v="IRIX 70 CCX"/>
    <s v=" XAQF381  "/>
    <s v="REN"/>
    <m/>
    <m/>
    <n v="2017"/>
    <n v="2017"/>
    <m/>
    <s v=" SORIANO  CALABRO"/>
    <m/>
    <s v="ODONTOIATRIA"/>
    <s v="AMBULATORIO 1"/>
    <m/>
    <n v="2380.0100000000002"/>
    <m/>
    <s v="RADIOLOGIA ENDORALE, APPARECCHIO PER"/>
    <s v="C"/>
    <n v="0.08"/>
    <n v="2000"/>
    <n v="1"/>
    <m/>
    <n v="160"/>
    <m/>
  </r>
  <r>
    <x v="3"/>
    <x v="6"/>
    <s v="asp vv"/>
    <n v="158"/>
    <s v="SO0264"/>
    <s v=" AMALGAMATORE  "/>
    <m/>
    <m/>
    <s v=" TAC DENTAL  "/>
    <s v="GHIMAS SUPER DIGIAL"/>
    <s v=" "/>
    <s v="AMA"/>
    <m/>
    <m/>
    <n v="2017"/>
    <n v="2017"/>
    <m/>
    <s v=" SORIANO  CALABRO"/>
    <m/>
    <s v="ODONTOIATRIA"/>
    <s v="AMBULATORIO 1"/>
    <m/>
    <n v="428.66"/>
    <m/>
    <s v="AMALGAMATORE"/>
    <s v="F"/>
    <n v="0.03"/>
    <n v="266.66666666666669"/>
    <n v="1"/>
    <m/>
    <n v="8"/>
    <m/>
  </r>
  <r>
    <x v="3"/>
    <x v="6"/>
    <s v="asp vv"/>
    <n v="159"/>
    <s v="SO0267"/>
    <s v="AUTOCLAVE PER PICCOLI CARICHI"/>
    <m/>
    <m/>
    <s v="TECNO GAZ SPA"/>
    <s v="ANDROMEDA PLUS"/>
    <s v=" PT903  "/>
    <s v="AUB"/>
    <m/>
    <m/>
    <n v="2017"/>
    <n v="2017"/>
    <m/>
    <s v=" SORIANO  CALABRO"/>
    <m/>
    <s v="ODONTOIATRIA"/>
    <s v="AMBULATORIO 3"/>
    <m/>
    <n v="4311.8100000000004"/>
    <m/>
    <s v="AUTOCLAVE PER PICCOLI CARICHI"/>
    <s v="C"/>
    <n v="0.08"/>
    <n v="2000"/>
    <n v="1"/>
    <m/>
    <n v="160"/>
    <m/>
  </r>
  <r>
    <x v="3"/>
    <x v="6"/>
    <s v="asp vv"/>
    <n v="160"/>
    <s v="SO0268"/>
    <s v=" AUTOCLAVE  "/>
    <m/>
    <m/>
    <s v="CISA SRL"/>
    <s v="CISA 400"/>
    <m/>
    <s v="AUT"/>
    <m/>
    <m/>
    <n v="2017"/>
    <n v="2017"/>
    <m/>
    <s v=" SORIANO  CALABRO"/>
    <m/>
    <s v="BLOCCO OPERATORIO"/>
    <s v="STERILIZZAZIONE"/>
    <m/>
    <n v="35979.93"/>
    <m/>
    <s v="AUTOCLAVE"/>
    <s v="C"/>
    <n v="0.08"/>
    <n v="20000"/>
    <n v="1"/>
    <m/>
    <n v="1600"/>
    <m/>
  </r>
  <r>
    <x v="3"/>
    <x v="6"/>
    <s v="asp vv"/>
    <n v="161"/>
    <s v="SO0269"/>
    <s v=" AUTOCLAVE  "/>
    <m/>
    <m/>
    <s v="CISA SRL"/>
    <s v="CISA 401"/>
    <m/>
    <s v="AUT"/>
    <m/>
    <m/>
    <n v="2017"/>
    <n v="2017"/>
    <m/>
    <s v=" SORIANO  CALABRO"/>
    <m/>
    <s v="BLOCCO OPERATORIO"/>
    <s v="STERILIZZAZIONE"/>
    <m/>
    <n v="35979.93"/>
    <m/>
    <s v="AUTOCLAVE"/>
    <s v="C"/>
    <n v="0.08"/>
    <n v="20000"/>
    <n v="1"/>
    <m/>
    <n v="1600"/>
    <m/>
  </r>
  <r>
    <x v="3"/>
    <x v="6"/>
    <s v="asp vv"/>
    <n v="162"/>
    <s v="SO0270"/>
    <s v="AUTOCLAVE PER PICCOLI CARICHI"/>
    <m/>
    <m/>
    <s v="TECNO GAZ SPA"/>
    <s v="ANDROMEDA VACUUM"/>
    <s v=" VS2029  "/>
    <s v="AUB"/>
    <m/>
    <m/>
    <n v="2017"/>
    <n v="2017"/>
    <m/>
    <s v=" SORIANO  CALABRO"/>
    <m/>
    <s v="ODONTOIATRIA"/>
    <s v="AMBULATORIO  2"/>
    <m/>
    <n v="3750"/>
    <m/>
    <s v="AUTOCLAVE PER PICCOLI CARICHI"/>
    <s v="C"/>
    <n v="0.08"/>
    <n v="2000"/>
    <n v="1"/>
    <m/>
    <n v="160"/>
    <m/>
  </r>
  <r>
    <x v="3"/>
    <x v="6"/>
    <s v="asp vv"/>
    <n v="163"/>
    <s v="SO0276"/>
    <s v=" DIAFANOSCOPIO  "/>
    <m/>
    <m/>
    <s v=" IREM  SPA"/>
    <s v="32 X 22"/>
    <s v=" 784/01  "/>
    <s v="DIA"/>
    <m/>
    <m/>
    <n v="2017"/>
    <n v="2017"/>
    <m/>
    <s v=" SORIANO  CALABRO"/>
    <m/>
    <s v="ODONTOIATRIA"/>
    <s v="AMBULATORIO  2"/>
    <m/>
    <n v="583.33000000000004"/>
    <m/>
    <s v="DIAFANOSCOPIO"/>
    <s v="F"/>
    <n v="0.03"/>
    <n v="266.66666666666669"/>
    <n v="1"/>
    <m/>
    <n v="8"/>
    <m/>
  </r>
  <r>
    <x v="3"/>
    <x v="6"/>
    <s v="asp vv"/>
    <n v="164"/>
    <s v="SO0278"/>
    <s v=" DIAFANOSCOPIO  "/>
    <m/>
    <m/>
    <s v=" IREM  SPA"/>
    <s v="32 X 22"/>
    <s v=" 728/02  "/>
    <s v="DIA"/>
    <m/>
    <m/>
    <n v="2017"/>
    <n v="2017"/>
    <m/>
    <s v=" SORIANO  CALABRO"/>
    <m/>
    <s v="ODONTOIATRIA"/>
    <s v="AMBULATORIO 3"/>
    <m/>
    <n v="583.33000000000004"/>
    <m/>
    <s v="DIAFANOSCOPIO"/>
    <s v="F"/>
    <n v="0.03"/>
    <n v="266.66666666666669"/>
    <n v="1"/>
    <m/>
    <n v="8"/>
    <m/>
  </r>
  <r>
    <x v="3"/>
    <x v="6"/>
    <s v="asp vv"/>
    <n v="165"/>
    <s v="SO0280"/>
    <s v="ECOTOMOGRAFO"/>
    <m/>
    <m/>
    <s v=" KRETZ TECHNIK "/>
    <s v=" VOLUSON 730  "/>
    <s v=" A20463  "/>
    <s v="ECT"/>
    <m/>
    <m/>
    <n v="2017"/>
    <n v="2017"/>
    <m/>
    <s v=" SORIANO  CALABRO"/>
    <m/>
    <s v="OSTETRICIA E GINECOLOGIA"/>
    <s v=" AMBULATORIO  "/>
    <m/>
    <n v="91666.67"/>
    <m/>
    <s v="ECOTOMOGRAFO"/>
    <s v="C"/>
    <n v="0.08"/>
    <n v="15000"/>
    <n v="1"/>
    <m/>
    <n v="1200"/>
    <m/>
  </r>
  <r>
    <x v="3"/>
    <x v="6"/>
    <s v="asp vv"/>
    <n v="166"/>
    <s v="SO0283"/>
    <s v="ELETTROBISTURI"/>
    <m/>
    <m/>
    <s v="GIMA SPA"/>
    <s v="DIATERMO MB202"/>
    <n v="1602288102"/>
    <s v="ELB"/>
    <m/>
    <m/>
    <n v="2017"/>
    <n v="2017"/>
    <m/>
    <s v=" SORIANO  CALABRO"/>
    <m/>
    <s v="DERMATOLOGIA"/>
    <s v="AMBULATORIO"/>
    <m/>
    <n v="1508"/>
    <m/>
    <s v="ELETTROBISTURI"/>
    <s v="C"/>
    <n v="0.08"/>
    <n v="5000"/>
    <n v="1"/>
    <m/>
    <n v="400"/>
    <m/>
  </r>
  <r>
    <x v="3"/>
    <x v="6"/>
    <s v="asp vv"/>
    <n v="167"/>
    <s v="SO0284"/>
    <s v=" ELETTROCARDIOGRAFO  "/>
    <m/>
    <m/>
    <s v="PHILIPS MEDICAL SYSTEMS"/>
    <s v=" M 1771A PAGEWRITER  "/>
    <s v=" US00603044  "/>
    <s v="ECG"/>
    <m/>
    <m/>
    <n v="2017"/>
    <n v="2017"/>
    <m/>
    <s v=" SORIANO  CALABRO"/>
    <m/>
    <s v="CARDIOLOGIA RIABILITATIVA"/>
    <s v="ERGOMETRIA"/>
    <m/>
    <n v="2815"/>
    <m/>
    <s v="ELETTROCARDIOGRAFO"/>
    <s v="C"/>
    <n v="0.08"/>
    <n v="3000"/>
    <n v="1"/>
    <m/>
    <n v="240"/>
    <m/>
  </r>
  <r>
    <x v="3"/>
    <x v="6"/>
    <s v="asp vv"/>
    <n v="168"/>
    <s v="SO0285"/>
    <s v=" ELETTROCARDIOGRAFO  "/>
    <m/>
    <m/>
    <s v="PHILIPS MEDICAL SYSTEMS"/>
    <s v=" M 1771A PAGEWRITER  "/>
    <s v=" US00603543  "/>
    <s v="ECG"/>
    <m/>
    <m/>
    <n v="2017"/>
    <n v="2017"/>
    <m/>
    <s v=" SORIANO  CALABRO"/>
    <m/>
    <s v="PRONTO SOCCORSO"/>
    <s v=" STANZA MEDICI  "/>
    <m/>
    <n v="2815"/>
    <m/>
    <s v="ELETTROCARDIOGRAFO"/>
    <s v="C"/>
    <n v="0.08"/>
    <n v="3000"/>
    <n v="1"/>
    <m/>
    <n v="240"/>
    <m/>
  </r>
  <r>
    <x v="3"/>
    <x v="6"/>
    <s v="asp vv"/>
    <n v="169"/>
    <s v="SO0293"/>
    <s v=" FONTE LUMINOSA  "/>
    <m/>
    <m/>
    <s v=" FUJI PHOTO FILM CO LTD "/>
    <s v=" FIL 150 EEH  "/>
    <s v=" 3041780  "/>
    <s v="FLU"/>
    <m/>
    <m/>
    <n v="2017"/>
    <n v="2017"/>
    <m/>
    <s v=" SORIANO  CALABRO"/>
    <m/>
    <s v="BLOCCO OPERATORIO"/>
    <s v="DEPOSITO"/>
    <m/>
    <n v="2768.21"/>
    <m/>
    <s v="FONTE LUMINOSA PER ENDOSCOPIA"/>
    <s v="D"/>
    <n v="0.06"/>
    <n v="2000"/>
    <n v="1"/>
    <m/>
    <n v="120"/>
    <m/>
  </r>
  <r>
    <x v="3"/>
    <x v="6"/>
    <s v="asp vv"/>
    <n v="170"/>
    <s v="SO0301"/>
    <s v=" IMPEDENZA, ANALIZZATORE DI"/>
    <m/>
    <m/>
    <s v=" AKERN SRL  "/>
    <s v="STA BIA"/>
    <s v=" 4100188  "/>
    <s v="IMP"/>
    <m/>
    <m/>
    <n v="2017"/>
    <n v="2017"/>
    <m/>
    <s v=" SORIANO  CALABRO"/>
    <m/>
    <s v=" DIALISI  "/>
    <s v=" STANZA MEDICI  "/>
    <m/>
    <n v="3997.73"/>
    <m/>
    <s v="IMPEDENZA CORPOREA, ANALIZZATORE DI"/>
    <s v="D"/>
    <n v="0.06"/>
    <n v="1333.3333333333333"/>
    <n v="1"/>
    <m/>
    <n v="79.999999999999986"/>
    <m/>
  </r>
  <r>
    <x v="3"/>
    <x v="6"/>
    <s v="asp vv"/>
    <n v="171"/>
    <s v="SO0307"/>
    <s v=" DENSITOMETRO OSSEO  "/>
    <m/>
    <m/>
    <s v=" IGEA SRL  "/>
    <s v="DMB SONIC BONE PROFILER  "/>
    <s v=" 1010299  "/>
    <s v="DEO"/>
    <m/>
    <m/>
    <n v="2017"/>
    <n v="2017"/>
    <m/>
    <s v=" SORIANO  CALABRO"/>
    <m/>
    <s v="OSTETRICIA E GINECOLOGIA"/>
    <s v=" AMBULATORIO  "/>
    <m/>
    <n v="57453.599999999999"/>
    <m/>
    <s v="DENSITOMETRO OSSEO"/>
    <s v="C"/>
    <n v="0.08"/>
    <n v="10000"/>
    <n v="1"/>
    <m/>
    <n v="800"/>
    <m/>
  </r>
  <r>
    <x v="3"/>
    <x v="6"/>
    <s v="asp vv"/>
    <n v="172"/>
    <s v="SO0314"/>
    <s v="MONITOR PER PC"/>
    <m/>
    <m/>
    <s v="SAMSUNG ELECTRONICS"/>
    <s v="SYNCMASTER 750S"/>
    <n v="7538"/>
    <s v="2PC"/>
    <m/>
    <m/>
    <n v="2017"/>
    <n v="2017"/>
    <m/>
    <s v=" SORIANO  CALABRO"/>
    <m/>
    <s v="CARDIOLOGIA RIABILITATIVA"/>
    <s v="STUDIO PRIMARIO"/>
    <m/>
    <n v="406.28"/>
    <m/>
    <s v="MONITOR PER PC"/>
    <s v="F"/>
    <n v="0.03"/>
    <n v="263.14999999999998"/>
    <n v="1"/>
    <m/>
    <n v="7.894499999999999"/>
    <m/>
  </r>
  <r>
    <x v="3"/>
    <x v="6"/>
    <s v="asp vv"/>
    <n v="173"/>
    <s v="SO0315"/>
    <s v="MONITOR PER PC"/>
    <m/>
    <m/>
    <s v="PHILIPS MEDICAL SYSTEMS"/>
    <s v="109S20"/>
    <s v="CX000140132676"/>
    <s v="2PC"/>
    <m/>
    <m/>
    <n v="2017"/>
    <n v="2017"/>
    <m/>
    <s v=" SORIANO  CALABRO"/>
    <m/>
    <s v=" DERMATOLOGIA  "/>
    <s v="STUDIO MEDICO"/>
    <m/>
    <n v="406.28"/>
    <m/>
    <s v="MONITOR PER PC"/>
    <s v="F"/>
    <n v="0.03"/>
    <n v="263.14999999999998"/>
    <n v="1"/>
    <m/>
    <n v="7.894499999999999"/>
    <m/>
  </r>
  <r>
    <x v="3"/>
    <x v="6"/>
    <s v="asp vv"/>
    <n v="174"/>
    <s v="SO0324"/>
    <s v=" TAVOLO OPERATORIO  "/>
    <m/>
    <m/>
    <s v=" CISA SRL  "/>
    <m/>
    <s v=" "/>
    <s v="TOP"/>
    <m/>
    <m/>
    <n v="2017"/>
    <n v="2017"/>
    <m/>
    <s v=" SORIANO  CALABRO"/>
    <m/>
    <s v="BLOCCO OPERATORIO"/>
    <s v="SALA GINECOLOGIA"/>
    <m/>
    <n v="55000"/>
    <m/>
    <s v="TAVOLO OPERATORIO"/>
    <s v="D"/>
    <n v="0.06"/>
    <n v="20000"/>
    <n v="1"/>
    <m/>
    <n v="1200"/>
    <m/>
  </r>
  <r>
    <x v="3"/>
    <x v="6"/>
    <s v="asp vv"/>
    <n v="175"/>
    <s v="SO0328"/>
    <s v=" STAMPANTE  PER PC"/>
    <m/>
    <m/>
    <s v=" HEWLETT PACKARD CO  "/>
    <s v=" DESKJET 695 C  "/>
    <s v=" CN9181123 "/>
    <s v="3PC"/>
    <m/>
    <m/>
    <n v="2017"/>
    <n v="2017"/>
    <m/>
    <s v=" SORIANO  CALABRO"/>
    <m/>
    <s v="OSTETRICIA E GINECOLOGIA"/>
    <s v=" AMBULATORIO  "/>
    <m/>
    <n v="440.71"/>
    <m/>
    <s v="STAMPANTE PER COMPUTER"/>
    <s v="F"/>
    <n v="0.03"/>
    <n v="0"/>
    <n v="1"/>
    <m/>
    <n v="0"/>
    <m/>
  </r>
  <r>
    <x v="3"/>
    <x v="6"/>
    <s v="asp vv"/>
    <n v="176"/>
    <s v="SO0329"/>
    <s v="MONITOR PER PC"/>
    <m/>
    <m/>
    <s v="SAMSUNG ELECTRONICS"/>
    <s v="ML 1210"/>
    <s v="B5AT1010717"/>
    <s v="2PC"/>
    <m/>
    <m/>
    <n v="2017"/>
    <n v="2017"/>
    <m/>
    <s v=" SORIANO  CALABRO"/>
    <m/>
    <s v="CARDIOLOGIA RIABILITATIVA"/>
    <s v="STUDIO PRIMARIO"/>
    <m/>
    <n v="406.28"/>
    <m/>
    <s v="MONITOR PER PC"/>
    <s v="F"/>
    <n v="0.03"/>
    <n v="263.14999999999998"/>
    <n v="1"/>
    <m/>
    <n v="7.894499999999999"/>
    <m/>
  </r>
  <r>
    <x v="3"/>
    <x v="6"/>
    <s v="asp vv"/>
    <n v="177"/>
    <s v="SO0330"/>
    <s v="RIPRODUTTORE VIDEO O DIGITALE PER BIOIMMAGINI"/>
    <m/>
    <m/>
    <s v=" SONY CORP  "/>
    <s v=" UP 895 MD"/>
    <s v=" 34393  "/>
    <s v="RIR"/>
    <m/>
    <m/>
    <n v="2017"/>
    <n v="2017"/>
    <m/>
    <s v=" SORIANO  CALABRO"/>
    <m/>
    <s v="OSTETRICIA E GINECOLOGIA"/>
    <s v=" AMBULATORIO  "/>
    <m/>
    <n v="2291.67"/>
    <m/>
    <s v="RIPRODUTTORE VIDEO O DIGITALE DI BIOIMMAGINI"/>
    <s v="E"/>
    <n v="0.04"/>
    <n v="2000"/>
    <n v="1"/>
    <m/>
    <n v="80"/>
    <m/>
  </r>
  <r>
    <x v="3"/>
    <x v="6"/>
    <s v="asp vv"/>
    <n v="178"/>
    <s v="SO0331"/>
    <s v="RIPRODUTTORE VIDEO O DIGITALE PER BIOIMMAGINI"/>
    <m/>
    <m/>
    <s v=" SONY CORP  "/>
    <s v=" UP 21 MD  "/>
    <s v=" 50626  "/>
    <s v="RIR"/>
    <m/>
    <m/>
    <n v="2017"/>
    <n v="2017"/>
    <m/>
    <s v=" SORIANO  CALABRO"/>
    <m/>
    <s v="OSTETRICIA E GINECOLOGIA"/>
    <s v=" AMBULATORIO  "/>
    <m/>
    <n v="3833.33"/>
    <m/>
    <s v="RIPRODUTTORE VIDEO O DIGITALE DI BIOIMMAGINI"/>
    <s v="E"/>
    <n v="0.04"/>
    <n v="2000"/>
    <n v="1"/>
    <m/>
    <n v="80"/>
    <m/>
  </r>
  <r>
    <x v="3"/>
    <x v="6"/>
    <s v="asp vv"/>
    <n v="179"/>
    <s v="SO0332"/>
    <s v=" STAMPANTE  PER PC"/>
    <m/>
    <m/>
    <s v="EPSON SEGI"/>
    <s v="C 40 UX"/>
    <s v="DKST 135070"/>
    <s v="3PC"/>
    <m/>
    <m/>
    <n v="2017"/>
    <n v="2017"/>
    <m/>
    <s v=" SORIANO  CALABRO"/>
    <m/>
    <s v=" DERMATOLOGIA  "/>
    <s v="STUDIO MEDICO"/>
    <m/>
    <n v="440.71"/>
    <m/>
    <s v="STAMPANTE PER COMPUTER"/>
    <s v="F"/>
    <n v="0.03"/>
    <n v="0"/>
    <n v="1"/>
    <m/>
    <n v="0"/>
    <m/>
  </r>
  <r>
    <x v="3"/>
    <x v="6"/>
    <s v="asp vv"/>
    <n v="180"/>
    <s v="SO0334"/>
    <s v="REGISTRATORE HOLTER PER ECG"/>
    <m/>
    <m/>
    <s v="OXFORD INSTRUMENTS LTD"/>
    <s v=" MEDILOG FD5  "/>
    <s v=" 11034  "/>
    <s v="RHO"/>
    <m/>
    <m/>
    <n v="2017"/>
    <n v="2017"/>
    <m/>
    <s v=" SORIANO  CALABRO"/>
    <m/>
    <s v="CARDIOLOGIA RIABILITATIVA"/>
    <s v="STUDIO PRIMARIO"/>
    <m/>
    <n v="8299.4599999999991"/>
    <m/>
    <s v="REGISTRATORE HOLTER ECG"/>
    <s v="D"/>
    <n v="0.06"/>
    <n v="1333.3333333333335"/>
    <n v="1"/>
    <m/>
    <n v="80"/>
    <m/>
  </r>
  <r>
    <x v="3"/>
    <x v="6"/>
    <s v="asp vv"/>
    <n v="181"/>
    <s v="SO0338"/>
    <s v=" RIUNITO DENTISTICO  "/>
    <m/>
    <m/>
    <s v=" SIEMENS AG  "/>
    <s v="SIRONA D3354"/>
    <n v="22954"/>
    <s v="RDE"/>
    <m/>
    <m/>
    <n v="2017"/>
    <n v="2017"/>
    <m/>
    <s v=" SORIANO  CALABRO"/>
    <m/>
    <s v="ODONTOIATRIA"/>
    <s v="AMBULATORIO 1"/>
    <m/>
    <n v="25000"/>
    <m/>
    <s v="RIUNITO DENTISTICO"/>
    <s v="E"/>
    <n v="0.04"/>
    <n v="10000"/>
    <n v="1"/>
    <m/>
    <n v="400"/>
    <m/>
  </r>
  <r>
    <x v="3"/>
    <x v="6"/>
    <s v="asp vv"/>
    <n v="182"/>
    <s v="SO0340"/>
    <s v=" REGISTRATORE HOLTER DELLA  PRESSIONE SANGUIGNA"/>
    <m/>
    <m/>
    <s v="APL 2"/>
    <s v="HYPER 10"/>
    <s v=" P980606  "/>
    <s v="RHP"/>
    <m/>
    <m/>
    <n v="2017"/>
    <n v="2017"/>
    <m/>
    <s v=" SORIANO  CALABRO"/>
    <m/>
    <s v="MEDICINA GENERALE"/>
    <s v=" ECOGRAFIA VASCOLARE  "/>
    <m/>
    <n v="5037.71"/>
    <m/>
    <s v="REGISTRATORE HOLTER DELLA PRESSIONE SANGUIGNA"/>
    <s v="D"/>
    <n v="0.06"/>
    <n v="1333.3333333333335"/>
    <n v="1"/>
    <m/>
    <n v="80"/>
    <m/>
  </r>
  <r>
    <x v="3"/>
    <x v="6"/>
    <s v="asp vv"/>
    <n v="183"/>
    <s v="SO0341"/>
    <s v="REGISTRATORE HOLTER PER ECG"/>
    <m/>
    <m/>
    <s v="PROGETTI"/>
    <m/>
    <m/>
    <s v="RHO"/>
    <m/>
    <m/>
    <n v="2017"/>
    <n v="2017"/>
    <m/>
    <s v=" SORIANO  CALABRO"/>
    <m/>
    <s v="MEDICINA GENERALE"/>
    <s v="ECOGRAFIA VASCOLARE"/>
    <m/>
    <n v="4000"/>
    <m/>
    <s v="REGISTRATORE HOLTER ECG"/>
    <s v="D"/>
    <n v="0.06"/>
    <n v="1333.3333333333335"/>
    <n v="1"/>
    <m/>
    <n v="80"/>
    <m/>
  </r>
  <r>
    <x v="3"/>
    <x v="6"/>
    <s v="asp vv"/>
    <n v="184"/>
    <s v="SO0342"/>
    <s v=" RADIOLOGIA ENDORALE, APPARECCHIO PER  "/>
    <m/>
    <m/>
    <s v=" VILLA SISTEMI MEDICALI "/>
    <s v=" EXPLOR X 70  "/>
    <s v=" 31020272  "/>
    <s v="REN"/>
    <m/>
    <m/>
    <n v="2017"/>
    <n v="2017"/>
    <m/>
    <s v=" SORIANO  CALABRO"/>
    <m/>
    <s v="ODONTOIATRIA"/>
    <s v="AMBULATORIO 3"/>
    <m/>
    <n v="2025"/>
    <m/>
    <s v="RADIOLOGIA ENDORALE, APPARECCHIO PER"/>
    <s v="C"/>
    <n v="0.08"/>
    <n v="2000"/>
    <n v="1"/>
    <m/>
    <n v="160"/>
    <m/>
  </r>
  <r>
    <x v="3"/>
    <x v="6"/>
    <s v="asp vv"/>
    <n v="185"/>
    <s v="SO0343"/>
    <s v=" RIUNITO DENTISTICO  "/>
    <m/>
    <m/>
    <s v=" CASTELLINI SPA  "/>
    <s v=" PUMA  "/>
    <s v=" 02DFL  "/>
    <s v="RDE"/>
    <m/>
    <m/>
    <n v="2017"/>
    <n v="2017"/>
    <m/>
    <s v=" SORIANO  CALABRO"/>
    <m/>
    <s v="ODONTOIATRIA"/>
    <s v="AMBULATORIO 3"/>
    <m/>
    <n v="25000"/>
    <m/>
    <s v="RIUNITO DENTISTICO"/>
    <s v="E"/>
    <n v="0.04"/>
    <n v="10000"/>
    <n v="1"/>
    <m/>
    <n v="400"/>
    <m/>
  </r>
  <r>
    <x v="3"/>
    <x v="6"/>
    <s v="asp vv"/>
    <n v="186"/>
    <s v="SO0344"/>
    <s v=" PODOSCOPIA, SISTEMA PER  "/>
    <m/>
    <m/>
    <s v="FISIOTECH"/>
    <s v="3098 S"/>
    <n v="5"/>
    <s v="PDS"/>
    <m/>
    <m/>
    <n v="2017"/>
    <n v="2017"/>
    <m/>
    <s v=" SORIANO  CALABRO"/>
    <m/>
    <s v="CENTRO RIABILITATIVO"/>
    <s v="STANZA MEDICI"/>
    <m/>
    <n v="953.93"/>
    <m/>
    <s v="PODOSCOPIA, SISTEMA PER"/>
    <s v="E"/>
    <n v="0.04"/>
    <n v="1000"/>
    <n v="1"/>
    <m/>
    <n v="40"/>
    <m/>
  </r>
  <r>
    <x v="3"/>
    <x v="6"/>
    <s v="asp vv"/>
    <n v="187"/>
    <s v="SO0345"/>
    <s v=" PEDANA A NASTRO MOBILE  "/>
    <m/>
    <m/>
    <s v=" QUINTON INSTRUMENTS "/>
    <s v="Q 55  "/>
    <n v="2.0000000000000001E-9"/>
    <s v="PNM"/>
    <m/>
    <m/>
    <n v="2017"/>
    <n v="2017"/>
    <m/>
    <s v=" SORIANO  CALABRO"/>
    <m/>
    <s v="CARDIOLOGIA RIABILITATIVA"/>
    <s v="ERGOMETRIA"/>
    <m/>
    <n v="4535.3500000000004"/>
    <m/>
    <s v="PEDANA A NASTRO MOBILE"/>
    <s v="E"/>
    <n v="0.04"/>
    <n v="5000"/>
    <n v="1"/>
    <m/>
    <n v="200"/>
    <m/>
  </r>
  <r>
    <x v="3"/>
    <x v="6"/>
    <s v="asp vv"/>
    <n v="188"/>
    <s v="SO0347"/>
    <s v=" PERSONAL COMPUTER  "/>
    <m/>
    <m/>
    <m/>
    <m/>
    <s v=" "/>
    <s v="1PC"/>
    <m/>
    <m/>
    <n v="2017"/>
    <n v="2017"/>
    <m/>
    <s v=" SORIANO  CALABRO"/>
    <m/>
    <s v=" DERMATOLOGIA  "/>
    <s v="STUDIO MEDICO"/>
    <m/>
    <n v="1300.4000000000001"/>
    <m/>
    <s v="PERSONAL COMPUTER"/>
    <s v="F"/>
    <n v="0.03"/>
    <n v="1500"/>
    <n v="1"/>
    <m/>
    <n v="45"/>
    <m/>
  </r>
  <r>
    <x v="3"/>
    <x v="6"/>
    <s v="asp vv"/>
    <n v="189"/>
    <s v="SO0349"/>
    <s v=" SISTEMA ELETTROMECCANICO PER TERAPIA FISICA "/>
    <m/>
    <m/>
    <s v=" RIMEC  SRL"/>
    <s v=" FISIOTEK UNO  "/>
    <s v=" 5171  "/>
    <s v="SET"/>
    <m/>
    <m/>
    <n v="2017"/>
    <n v="2017"/>
    <m/>
    <s v=" SORIANO  CALABRO"/>
    <m/>
    <s v="CARDIOLOGIA RIABILITATIVA"/>
    <s v=" CARDIOLOGIA  "/>
    <m/>
    <n v="3333.33"/>
    <m/>
    <s v="SISTEMA ELETTROMECCANICO PER TERAPIA FISICA"/>
    <s v="E"/>
    <n v="0.04"/>
    <n v="6000"/>
    <n v="1"/>
    <m/>
    <n v="240"/>
    <m/>
  </r>
  <r>
    <x v="3"/>
    <x v="6"/>
    <s v="asp vv"/>
    <n v="190"/>
    <s v="SO0353"/>
    <s v=" AMALGAMATORE  "/>
    <m/>
    <m/>
    <s v=" ELETTRONICA TRASIMENO "/>
    <s v=" ALFAMIX DIGITAL  "/>
    <s v=" AMX/DO92/1  "/>
    <s v="AMA"/>
    <m/>
    <m/>
    <n v="2017"/>
    <n v="2017"/>
    <m/>
    <s v=" SORIANO  CALABRO"/>
    <m/>
    <s v="ODONTOIATRIA"/>
    <s v="AMBULATORIO  2"/>
    <m/>
    <n v="370.13"/>
    <m/>
    <s v="AMALGAMATORE"/>
    <s v="F"/>
    <n v="0.03"/>
    <n v="266.66666666666669"/>
    <n v="1"/>
    <m/>
    <n v="8"/>
    <m/>
  </r>
  <r>
    <x v="3"/>
    <x v="6"/>
    <s v="asp vv"/>
    <n v="191"/>
    <s v="SO0359"/>
    <s v=" DEFIBRILLATORE  "/>
    <m/>
    <m/>
    <s v=" NIHON KOHDEN CORP  "/>
    <s v="TEC-7621K"/>
    <n v="80376"/>
    <s v="DEF"/>
    <m/>
    <m/>
    <n v="2017"/>
    <n v="2017"/>
    <m/>
    <s v=" SORIANO  CALABRO"/>
    <m/>
    <s v="MEDICINA GENERALE"/>
    <s v="DEGENZA"/>
    <m/>
    <n v="7000"/>
    <m/>
    <s v="DEFIBRILLATORE"/>
    <s v="C"/>
    <n v="0.08"/>
    <n v="5000"/>
    <n v="1"/>
    <m/>
    <n v="400"/>
    <m/>
  </r>
  <r>
    <x v="3"/>
    <x v="6"/>
    <s v="asp vv"/>
    <n v="192"/>
    <s v="SO0366"/>
    <s v=" MAGNETOTERAPIA, APPARECCHIO PER"/>
    <m/>
    <m/>
    <s v="BIOHELP SRL"/>
    <s v="MAGNETIC 425"/>
    <s v="T4359"/>
    <s v="MAT"/>
    <m/>
    <m/>
    <n v="2017"/>
    <n v="2017"/>
    <m/>
    <s v=" SORIANO  CALABRO"/>
    <m/>
    <s v="CENTRO RIABILITATIVO"/>
    <s v="BOX MAGNETO"/>
    <m/>
    <n v="2863.68"/>
    <m/>
    <s v="MAGNETOTERAPIA, APPARECCHIO PER"/>
    <s v="E"/>
    <n v="0.04"/>
    <n v="2000"/>
    <n v="1"/>
    <m/>
    <n v="80"/>
    <m/>
  </r>
  <r>
    <x v="3"/>
    <x v="6"/>
    <s v="asp vv"/>
    <n v="193"/>
    <s v="SO0367"/>
    <s v=" ELETTROTERAPIA, APPARECCHIO PER  "/>
    <m/>
    <m/>
    <s v=" LEVEL PRINCE INTERNATIONAL"/>
    <s v=" EU STIM 3  "/>
    <n v="97504"/>
    <s v="ELT"/>
    <m/>
    <m/>
    <n v="2017"/>
    <n v="2017"/>
    <m/>
    <s v=" SORIANO  CALABRO"/>
    <m/>
    <s v="CENTRO RIABILITATIVO"/>
    <s v="BOX TRATTAMENTI"/>
    <m/>
    <n v="2095.5300000000002"/>
    <m/>
    <s v="ELETTROTERAPIA, APPARECCHIO PER"/>
    <s v="E"/>
    <n v="0.04"/>
    <n v="2000"/>
    <n v="1"/>
    <m/>
    <n v="80"/>
    <m/>
  </r>
  <r>
    <x v="3"/>
    <x v="6"/>
    <s v="asp vv"/>
    <n v="194"/>
    <s v="SO0368"/>
    <s v="ALIMENTATORE, RADDRIZZATORE CARICABATTERIE"/>
    <m/>
    <m/>
    <s v="MASCOT"/>
    <n v="8714"/>
    <m/>
    <s v="&amp;AL"/>
    <m/>
    <m/>
    <n v="2017"/>
    <n v="2017"/>
    <m/>
    <s v=" SORIANO  CALABRO"/>
    <m/>
    <s v="CENTRO RIABILITATIVO"/>
    <s v="BOX TRATTAMENTI"/>
    <m/>
    <n v="707.7"/>
    <m/>
    <s v="ALIMENTATORE"/>
    <s v="F"/>
    <n v="0.03"/>
    <n v="1511.3"/>
    <n v="1"/>
    <m/>
    <n v="45.338999999999999"/>
    <m/>
  </r>
  <r>
    <x v="3"/>
    <x v="6"/>
    <s v="asp vv"/>
    <n v="195"/>
    <s v="SO0369"/>
    <s v=" LASER TERAPEUTICO  "/>
    <m/>
    <m/>
    <s v=" ASA Srl  "/>
    <s v="BRAVO III"/>
    <n v="2301"/>
    <s v="LTE"/>
    <m/>
    <m/>
    <n v="2017"/>
    <n v="2017"/>
    <m/>
    <s v=" SORIANO  CALABRO"/>
    <m/>
    <s v="CENTRO RIABILITATIVO"/>
    <s v="BOX TRATTAMENTI"/>
    <m/>
    <n v="15000"/>
    <m/>
    <s v="LASER TERAPEUTICO"/>
    <s v="A"/>
    <n v="0.12"/>
    <n v="3333.3333333333335"/>
    <n v="1"/>
    <m/>
    <n v="400"/>
    <m/>
  </r>
  <r>
    <x v="3"/>
    <x v="6"/>
    <s v="asp vv"/>
    <n v="196"/>
    <s v="SO0370"/>
    <s v="LAMPADA RAGGI ULTRAVIOLETTI-INFRAROSSI"/>
    <m/>
    <m/>
    <s v=" JELOSIL SNC  "/>
    <s v=" SANISOL BS  "/>
    <m/>
    <s v="LUI"/>
    <m/>
    <m/>
    <n v="2017"/>
    <n v="2017"/>
    <m/>
    <s v=" SORIANO  CALABRO"/>
    <m/>
    <s v="CENTRO RIABILITATIVO"/>
    <s v="BOX TRATTAMENTI"/>
    <m/>
    <n v="1666.67"/>
    <m/>
    <s v="LAMPADA RAGGI ULTRAVIOLETTI-INFRAROSSI"/>
    <s v="E"/>
    <n v="0.04"/>
    <n v="1000"/>
    <n v="1"/>
    <m/>
    <n v="40"/>
    <m/>
  </r>
  <r>
    <x v="3"/>
    <x v="6"/>
    <s v="asp vv"/>
    <n v="197"/>
    <s v="SO0371"/>
    <s v=" ELETTROTERAPIA, APPARECCHIO PER  "/>
    <m/>
    <m/>
    <s v=" ELETTRONICA PAGANI SRL"/>
    <s v="ROLAND FP 942"/>
    <n v="210"/>
    <s v="ELT"/>
    <m/>
    <m/>
    <n v="2017"/>
    <n v="2017"/>
    <m/>
    <s v=" SORIANO  CALABRO"/>
    <m/>
    <s v="CENTRO RIABILITATIVO"/>
    <s v="BOX TRATTAMENTI"/>
    <m/>
    <n v="2095.5300000000002"/>
    <m/>
    <s v="ELETTROTERAPIA, APPARECCHIO PER"/>
    <s v="E"/>
    <n v="0.04"/>
    <n v="2000"/>
    <n v="1"/>
    <m/>
    <n v="80"/>
    <m/>
  </r>
  <r>
    <x v="3"/>
    <x v="6"/>
    <s v="asp vv"/>
    <n v="198"/>
    <s v="SO0372"/>
    <s v="TERAPIA AD ONDE CORTE, APPARECCHIO PER"/>
    <m/>
    <m/>
    <s v=" ELETTRONICA PAGANI SRL"/>
    <s v="M 500"/>
    <s v="405"/>
    <s v="DOC"/>
    <m/>
    <m/>
    <n v="2017"/>
    <n v="2017"/>
    <m/>
    <s v=" SORIANO  CALABRO"/>
    <m/>
    <s v="CENTRO RIABILITATIVO"/>
    <s v="BOX TRATTAMENTI"/>
    <m/>
    <n v="3029.88"/>
    <m/>
    <s v="TERAPIA AD ONDE CORTE, APPARECCHIO PER"/>
    <s v="E"/>
    <n v="0.04"/>
    <n v="2000"/>
    <n v="1"/>
    <m/>
    <n v="80"/>
    <m/>
  </r>
  <r>
    <x v="3"/>
    <x v="6"/>
    <s v="asp vv"/>
    <n v="199"/>
    <s v="SO0373"/>
    <s v="ECOTOMOGRAFO"/>
    <m/>
    <m/>
    <s v=" ACUSON CORP  "/>
    <s v=" ASPEN  "/>
    <n v="34075"/>
    <s v="ECT"/>
    <m/>
    <m/>
    <n v="2017"/>
    <n v="2017"/>
    <m/>
    <s v=" SORIANO  CALABRO"/>
    <m/>
    <s v="CARDIOLOGIA RIABILITATIVA"/>
    <s v="ECOCARDIOGRAFIA"/>
    <m/>
    <n v="116666.67"/>
    <m/>
    <s v="ECOTOMOGRAFO"/>
    <s v="C"/>
    <n v="0.08"/>
    <n v="15000"/>
    <n v="1"/>
    <m/>
    <n v="1200"/>
    <m/>
  </r>
  <r>
    <x v="3"/>
    <x v="6"/>
    <s v="asp vv"/>
    <n v="200"/>
    <s v="SO0374"/>
    <s v="RIPRODUTTORE VIDEO O DIGITALE PER BIOIMMAGINI"/>
    <m/>
    <m/>
    <s v="MITSUBISHI  KASEI CORP"/>
    <s v="P 91"/>
    <n v="29259"/>
    <s v="RIR"/>
    <m/>
    <m/>
    <n v="2017"/>
    <n v="2017"/>
    <m/>
    <s v=" SORIANO  CALABRO"/>
    <m/>
    <s v="CARDIOLOGIA RIABILITATIVA"/>
    <s v="ECOCARDIOGRAFIA"/>
    <m/>
    <n v="2991.39"/>
    <m/>
    <s v="RIPRODUTTORE VIDEO O DIGITALE DI BIOIMMAGINI"/>
    <s v="E"/>
    <n v="0.04"/>
    <n v="2000"/>
    <n v="1"/>
    <m/>
    <n v="80"/>
    <m/>
  </r>
  <r>
    <x v="3"/>
    <x v="6"/>
    <s v="asp vv"/>
    <n v="201"/>
    <s v="SO0375"/>
    <s v="RIPRODUTTORE VIDEO O DIGITALE PER BIOIMMAGINI"/>
    <m/>
    <m/>
    <s v="MITSUBISHI  KASEI CORP"/>
    <s v=" CP 900 E  "/>
    <s v=" 2430  "/>
    <s v="RIR"/>
    <m/>
    <m/>
    <n v="2017"/>
    <n v="2017"/>
    <m/>
    <s v=" SORIANO  CALABRO"/>
    <m/>
    <s v="CARDIOLOGIA RIABILITATIVA"/>
    <s v="ECOCARDIOGRAFIA"/>
    <m/>
    <n v="2282.88"/>
    <m/>
    <s v="RIPRODUTTORE VIDEO O DIGITALE DI BIOIMMAGINI"/>
    <s v="E"/>
    <n v="0.04"/>
    <n v="2000"/>
    <n v="1"/>
    <m/>
    <n v="80"/>
    <m/>
  </r>
  <r>
    <x v="3"/>
    <x v="6"/>
    <s v="asp vv"/>
    <n v="202"/>
    <s v="SO0377"/>
    <s v=" LETTORE HOLTER  "/>
    <m/>
    <m/>
    <s v="COMPAQ"/>
    <m/>
    <n v="8206"/>
    <s v="LHO"/>
    <m/>
    <m/>
    <n v="2017"/>
    <n v="2017"/>
    <m/>
    <s v=" SORIANO  CALABRO"/>
    <m/>
    <s v="CARDIOLOGIA RIABILITATIVA"/>
    <s v="STUDIO PRIMARIO"/>
    <m/>
    <n v="25000"/>
    <m/>
    <s v="LETTORE HOLTER MULTIDISCIPLINARE"/>
    <s v="D"/>
    <n v="0.06"/>
    <n v="5333.3333333333339"/>
    <n v="1"/>
    <m/>
    <n v="320"/>
    <m/>
  </r>
  <r>
    <x v="3"/>
    <x v="6"/>
    <s v="asp vv"/>
    <n v="203"/>
    <s v="SO0378"/>
    <s v="CASSE ACUSTICHE"/>
    <m/>
    <m/>
    <s v="ATLANTIC"/>
    <s v="NS 690"/>
    <m/>
    <s v="4PC"/>
    <m/>
    <m/>
    <n v="2017"/>
    <n v="2017"/>
    <m/>
    <s v=" SORIANO  CALABRO"/>
    <m/>
    <s v="CARDIOLOGIA RIABILITATIVA"/>
    <s v="STUDIO PRIMARIO"/>
    <m/>
    <n v="164.41"/>
    <m/>
    <s v="ACCESSORIO PERSONAL COMPUTER"/>
    <s v="F"/>
    <n v="0.03"/>
    <n v="200"/>
    <n v="1"/>
    <m/>
    <n v="6"/>
    <m/>
  </r>
  <r>
    <x v="3"/>
    <x v="6"/>
    <s v="asp vv"/>
    <n v="204"/>
    <s v="SO0379"/>
    <s v="GRUPPO DI CONTINUITA'"/>
    <m/>
    <m/>
    <s v="MGE"/>
    <s v="ELLIPSE 300"/>
    <s v="761C45027"/>
    <s v="&amp;AL"/>
    <m/>
    <m/>
    <n v="2017"/>
    <n v="2017"/>
    <m/>
    <s v=" SORIANO  CALABRO"/>
    <m/>
    <s v="CARDIOLOGIA RIABILITATIVA"/>
    <s v="STUDIO PRIMARIO"/>
    <m/>
    <n v="350"/>
    <m/>
    <s v="GRUPPO DI CONTINUITA' (UPS)"/>
    <s v="D"/>
    <n v="0.06"/>
    <n v="1554.48"/>
    <n v="1"/>
    <m/>
    <n v="93.268799999999999"/>
    <m/>
  </r>
  <r>
    <x v="3"/>
    <x v="6"/>
    <s v="asp vv"/>
    <n v="205"/>
    <s v="SO0380"/>
    <s v="VIDEODERMATOSCOPIO"/>
    <m/>
    <m/>
    <s v="TELI"/>
    <s v="CS 5150"/>
    <n v="2010205"/>
    <s v="VAC"/>
    <m/>
    <m/>
    <n v="2017"/>
    <n v="2017"/>
    <m/>
    <s v=" SORIANO  CALABRO"/>
    <m/>
    <s v="DERMATOLOGIA"/>
    <s v="STUDIO MEDICO"/>
    <m/>
    <n v="20000"/>
    <m/>
    <s v="VIDEODERMATOSCOPIO"/>
    <s v="A"/>
    <n v="0.12"/>
    <n v="6666.666666666667"/>
    <n v="1"/>
    <m/>
    <n v="800"/>
    <m/>
  </r>
  <r>
    <x v="3"/>
    <x v="6"/>
    <s v="asp vv"/>
    <n v="206"/>
    <s v="SO0381"/>
    <s v="ALIMENTATORE APP.MEDICALI  "/>
    <m/>
    <m/>
    <s v="FRIWO"/>
    <s v="FW1289"/>
    <n v="600"/>
    <s v="&amp;AL"/>
    <m/>
    <m/>
    <n v="2017"/>
    <n v="2017"/>
    <m/>
    <s v=" SORIANO  CALABRO"/>
    <m/>
    <s v="DERMATOLOGIA"/>
    <s v="STUDIO MEDICO"/>
    <m/>
    <n v="700"/>
    <m/>
    <s v="ALIMENTATORE APP.MEDICALI"/>
    <s v="E"/>
    <n v="0.04"/>
    <n v="1424.4"/>
    <n v="1"/>
    <m/>
    <n v="56.976000000000006"/>
    <m/>
  </r>
  <r>
    <x v="3"/>
    <x v="6"/>
    <s v="asp vv"/>
    <n v="207"/>
    <s v="SO0382"/>
    <s v="ALIMENTATORE, RADDRIZZATORE CARICABATTERIE"/>
    <m/>
    <m/>
    <s v=" HEINE OPTOTECHNIK  "/>
    <s v="NT-200"/>
    <s v="1-119173"/>
    <s v="&amp;AL"/>
    <m/>
    <m/>
    <n v="2017"/>
    <n v="2017"/>
    <m/>
    <s v=" SORIANO  CALABRO"/>
    <m/>
    <s v="DERMATOLOGIA"/>
    <s v="STUDIO MEDICO"/>
    <m/>
    <n v="700"/>
    <m/>
    <s v="ALIMENTATORE"/>
    <s v="F"/>
    <n v="0.03"/>
    <n v="1511.3"/>
    <n v="1"/>
    <m/>
    <n v="45.338999999999999"/>
    <m/>
  </r>
  <r>
    <x v="3"/>
    <x v="6"/>
    <s v="asp vv"/>
    <n v="208"/>
    <s v="SO0383"/>
    <s v=" MONITOR TELEVISIVO PER BIOIMMAGINI"/>
    <m/>
    <m/>
    <s v="SONY CORP"/>
    <s v="PVM- 14N5MDE"/>
    <n v="6010894"/>
    <s v="MTV"/>
    <m/>
    <m/>
    <n v="2017"/>
    <n v="2017"/>
    <m/>
    <s v=" SORIANO  CALABRO"/>
    <m/>
    <s v="DERMATOLOGIA"/>
    <s v="STUDIO MEDICO"/>
    <m/>
    <n v="3800"/>
    <m/>
    <s v="MONITOR TELEVISIVO PER BIOIMMAGINI"/>
    <s v="F"/>
    <n v="0.03"/>
    <n v="2666.666666666667"/>
    <n v="1"/>
    <m/>
    <n v="80"/>
    <m/>
  </r>
  <r>
    <x v="3"/>
    <x v="6"/>
    <s v="asp vv"/>
    <n v="209"/>
    <s v="SO0384"/>
    <s v="RIPRODUTTORE VIDEO O DIGITALE PER BIOIMMAGINI"/>
    <m/>
    <m/>
    <s v=" SONY CORP  "/>
    <s v="UP-2100P"/>
    <n v="57560"/>
    <s v="RIR"/>
    <m/>
    <m/>
    <n v="2017"/>
    <n v="2017"/>
    <m/>
    <s v=" SORIANO  CALABRO"/>
    <m/>
    <s v="DERMATOLOGIA"/>
    <s v="STUDIO MEDICO"/>
    <m/>
    <n v="6000"/>
    <m/>
    <s v="RIPRODUTTORE VIDEO O DIGITALE DI BIOIMMAGINI"/>
    <s v="E"/>
    <n v="0.04"/>
    <n v="2000"/>
    <n v="1"/>
    <m/>
    <n v="80"/>
    <m/>
  </r>
  <r>
    <x v="3"/>
    <x v="6"/>
    <s v="asp vv"/>
    <n v="210"/>
    <s v="SO0385"/>
    <s v="CARRELLO ELETTRIFICATO"/>
    <m/>
    <m/>
    <m/>
    <s v="CM150"/>
    <s v="0902/27"/>
    <s v="6CE"/>
    <m/>
    <m/>
    <n v="2017"/>
    <n v="2017"/>
    <m/>
    <s v=" SORIANO  CALABRO"/>
    <m/>
    <s v="DERMATOLOGIA"/>
    <s v="STUDIO MEDICO"/>
    <m/>
    <n v="870"/>
    <m/>
    <s v="CARRELLO ELETTRIFICATO"/>
    <s v="F"/>
    <n v="0.03"/>
    <n v="890.59"/>
    <n v="1"/>
    <m/>
    <n v="26.717700000000001"/>
    <m/>
  </r>
  <r>
    <x v="3"/>
    <x v="6"/>
    <s v="asp vv"/>
    <n v="211"/>
    <s v="SO0386"/>
    <s v=" LAMPADA DA VISITA  "/>
    <m/>
    <m/>
    <s v="RIMSA MEDICALE SRL "/>
    <s v="L/20-M"/>
    <n v="495"/>
    <s v="1LV"/>
    <m/>
    <m/>
    <n v="2017"/>
    <n v="2017"/>
    <m/>
    <s v=" SORIANO  CALABRO"/>
    <m/>
    <s v="DERMATOLOGIA"/>
    <s v="STUDIO MEDICO"/>
    <m/>
    <n v="250"/>
    <m/>
    <s v="LAMPADA DA VISITA"/>
    <s v="F"/>
    <n v="0.03"/>
    <n v="1619.25"/>
    <n v="1"/>
    <m/>
    <n v="48.577500000000001"/>
    <m/>
  </r>
  <r>
    <x v="3"/>
    <x v="6"/>
    <s v="asp vv"/>
    <n v="212"/>
    <s v="SO0387"/>
    <s v=" LAMPADA DA VISITA  "/>
    <m/>
    <m/>
    <s v=" WIMED SPA  "/>
    <m/>
    <n v="545"/>
    <s v="1LV"/>
    <m/>
    <m/>
    <n v="2017"/>
    <n v="2017"/>
    <m/>
    <s v=" SORIANO  CALABRO"/>
    <m/>
    <s v="DERMATOLOGIA"/>
    <s v="STUDIO MEDICO"/>
    <m/>
    <n v="250"/>
    <m/>
    <s v="LAMPADA DA VISITA"/>
    <s v="F"/>
    <n v="0.03"/>
    <n v="1619.25"/>
    <n v="1"/>
    <m/>
    <n v="48.577500000000001"/>
    <m/>
  </r>
  <r>
    <x v="3"/>
    <x v="6"/>
    <s v="asp vv"/>
    <n v="213"/>
    <s v="SO0388"/>
    <s v=" ELETTROTERAPIA, APPARECCHIO PER  "/>
    <m/>
    <m/>
    <s v="CHINESPORT SPA"/>
    <s v=" MEDICSTIM  2"/>
    <s v="XCH0990402"/>
    <s v="ELT"/>
    <m/>
    <m/>
    <n v="2017"/>
    <n v="2017"/>
    <m/>
    <s v=" SORIANO  CALABRO"/>
    <m/>
    <s v="CENTRO RIABILITATIVO"/>
    <s v="BOX TRATTAMENTI"/>
    <m/>
    <n v="1583.33"/>
    <m/>
    <s v="ELETTROTERAPIA, APPARECCHIO PER"/>
    <s v="E"/>
    <n v="0.04"/>
    <n v="2000"/>
    <n v="1"/>
    <m/>
    <n v="80"/>
    <m/>
  </r>
  <r>
    <x v="3"/>
    <x v="6"/>
    <s v="asp vv"/>
    <n v="214"/>
    <s v="SO0389"/>
    <s v=" MAGNETOTERAPIA, APPARECCHIO PER"/>
    <m/>
    <m/>
    <s v="BIOHELP SRL"/>
    <s v="MAGNETIC 425"/>
    <s v="T4362"/>
    <s v="MAT"/>
    <m/>
    <m/>
    <n v="2017"/>
    <n v="2017"/>
    <m/>
    <s v=" SORIANO  CALABRO"/>
    <m/>
    <s v="CENTRO RIABILITATIVO"/>
    <s v="BOX TRATTAMENTI"/>
    <m/>
    <n v="2863.68"/>
    <m/>
    <s v="MAGNETOTERAPIA, APPARECCHIO PER"/>
    <s v="E"/>
    <n v="0.04"/>
    <n v="2000"/>
    <n v="1"/>
    <m/>
    <n v="80"/>
    <m/>
  </r>
  <r>
    <x v="3"/>
    <x v="6"/>
    <s v="asp vv"/>
    <n v="215"/>
    <s v="SO0390"/>
    <s v=" DIAFANOSCOPIO  "/>
    <m/>
    <m/>
    <s v=" P.A.M. SNC DI PASIAN  "/>
    <s v="100X50"/>
    <n v="396"/>
    <s v="DIA"/>
    <m/>
    <m/>
    <n v="2017"/>
    <n v="2017"/>
    <m/>
    <s v=" SORIANO  CALABRO"/>
    <m/>
    <s v="CENTRO RIABILITATIVO"/>
    <s v="BOX TRATTAMENTI"/>
    <m/>
    <n v="478.37"/>
    <m/>
    <s v="DIAFANOSCOPIO"/>
    <s v="F"/>
    <n v="0.03"/>
    <n v="266.66666666666669"/>
    <n v="1"/>
    <m/>
    <n v="8"/>
    <m/>
  </r>
  <r>
    <x v="3"/>
    <x v="6"/>
    <s v="asp vv"/>
    <n v="216"/>
    <s v="SO0398"/>
    <s v="AMNIOSCOPIO"/>
    <m/>
    <m/>
    <s v="VITAL-VUE"/>
    <s v="8284-24"/>
    <n v="7003419"/>
    <s v="AMN"/>
    <m/>
    <m/>
    <n v="2017"/>
    <n v="2017"/>
    <m/>
    <s v=" SORIANO  CALABRO"/>
    <m/>
    <s v="BLOCCO OPERATORIO"/>
    <s v="SALA CHIRURGICA"/>
    <m/>
    <n v="10000"/>
    <m/>
    <s v="AMNIOSCOPIO"/>
    <s v="A"/>
    <n v="0.12"/>
    <n v="6569.8482133173575"/>
    <n v="1"/>
    <m/>
    <n v="788.38178559808284"/>
    <m/>
  </r>
  <r>
    <x v="3"/>
    <x v="6"/>
    <s v="asp vv"/>
    <n v="217"/>
    <s v="SO0399"/>
    <s v="SISTEMA ELETTROMECCANICO PER TERAPIA FISICA"/>
    <m/>
    <m/>
    <s v="CHINESPORT SPA"/>
    <s v="NEW AGE LINE"/>
    <s v="200014-1"/>
    <s v="SET"/>
    <m/>
    <m/>
    <n v="2017"/>
    <n v="2017"/>
    <m/>
    <s v=" SORIANO  CALABRO"/>
    <m/>
    <s v="CENTRO RIABILITATIVO"/>
    <s v="BOX TRATTAMENTI"/>
    <m/>
    <n v="3640"/>
    <m/>
    <s v="SISTEMA ELETTROMECCANICO PER TERAPIA FISICA"/>
    <s v="E"/>
    <n v="0.04"/>
    <n v="6000"/>
    <n v="1"/>
    <m/>
    <n v="240"/>
    <m/>
  </r>
  <r>
    <x v="3"/>
    <x v="6"/>
    <s v="asp vv"/>
    <n v="218"/>
    <s v="SO0400"/>
    <s v="ALIMENTATORE, RADDRIZZATORE CARICABATTERIE"/>
    <m/>
    <m/>
    <s v=" HEWLETT PACKARD CO  "/>
    <s v="C2176A"/>
    <m/>
    <s v="&amp;AL"/>
    <m/>
    <m/>
    <n v="2017"/>
    <n v="2017"/>
    <m/>
    <s v=" SORIANO  CALABRO"/>
    <m/>
    <s v="OSTETRICIA E GINECOLOGIA"/>
    <s v="SALA TRACCIATI"/>
    <m/>
    <n v="9000"/>
    <m/>
    <s v="ALIMENTATORE"/>
    <s v="F"/>
    <n v="0.03"/>
    <n v="1511.3"/>
    <n v="1"/>
    <m/>
    <n v="45.338999999999999"/>
    <m/>
  </r>
  <r>
    <x v="3"/>
    <x v="6"/>
    <s v="asp vv"/>
    <n v="219"/>
    <s v="SO0402"/>
    <s v=" COMPLESSO RADIOGENO  "/>
    <m/>
    <m/>
    <s v=" IAE INDUSTRIA AP  "/>
    <s v=" X 50 H  "/>
    <s v=" 3,50E+228  "/>
    <s v="CRA"/>
    <m/>
    <m/>
    <n v="2017"/>
    <n v="2017"/>
    <m/>
    <s v=" SORIANO  CALABRO"/>
    <m/>
    <s v="RADIOLOGIA"/>
    <s v="DIAGNOSTICA TRADIZIONALE"/>
    <m/>
    <n v="12500"/>
    <m/>
    <s v="COMPLESSO RADIOGENO"/>
    <s v="A"/>
    <n v="0.12"/>
    <n v="5333.3333333333339"/>
    <n v="1"/>
    <m/>
    <n v="640"/>
    <m/>
  </r>
  <r>
    <x v="3"/>
    <x v="6"/>
    <s v="asp vv"/>
    <n v="220"/>
    <s v="SO0410"/>
    <s v="STABILIZZATORE DI TENSIONE"/>
    <m/>
    <m/>
    <s v="ELSIST"/>
    <s v="DESI 25"/>
    <s v="010348802"/>
    <s v="&amp;AL"/>
    <m/>
    <m/>
    <n v="2017"/>
    <n v="2017"/>
    <m/>
    <s v=" SORIANO  CALABRO"/>
    <m/>
    <s v="MEDICINA GENERALE"/>
    <s v="AMBULATORIO ERGOMETRIA"/>
    <m/>
    <n v="707"/>
    <m/>
    <s v="STABILIZZATORE"/>
    <s v="F"/>
    <n v="0.03"/>
    <n v="0"/>
    <n v="1"/>
    <m/>
    <n v="0"/>
    <m/>
  </r>
  <r>
    <x v="3"/>
    <x v="6"/>
    <s v="asp vv"/>
    <n v="221"/>
    <s v="SO0412"/>
    <s v="ASPIRATORE MEDICO CHIRURGICO"/>
    <m/>
    <m/>
    <m/>
    <s v=" .  "/>
    <s v=" "/>
    <s v="ACH"/>
    <m/>
    <m/>
    <n v="2017"/>
    <n v="2017"/>
    <m/>
    <s v=" SORIANO  CALABRO"/>
    <m/>
    <s v="BLOCCO OPERATORIO"/>
    <s v="DEPOSITO"/>
    <m/>
    <n v="1922.81"/>
    <m/>
    <s v="ASPIRATORE MEDICO CHIRURGICO"/>
    <s v="F"/>
    <n v="0.03"/>
    <n v="1333.3333333333333"/>
    <n v="1"/>
    <m/>
    <n v="39.999999999999993"/>
    <m/>
  </r>
  <r>
    <x v="3"/>
    <x v="6"/>
    <s v="asp vv"/>
    <n v="222"/>
    <s v="SO0414"/>
    <s v="RIPRODUTTORE VIDEO O DIGITALE PER BIOIMMAGINI"/>
    <m/>
    <m/>
    <s v="MITSUBISHI  KASEI CORP"/>
    <s v="P 91"/>
    <n v="4633"/>
    <s v="RIR"/>
    <m/>
    <m/>
    <n v="2017"/>
    <n v="2017"/>
    <m/>
    <s v=" SORIANO  CALABRO"/>
    <m/>
    <s v=" POLIAMBULATORIO  "/>
    <s v="DEPOSITO"/>
    <m/>
    <n v="2991.39"/>
    <m/>
    <s v="RIPRODUTTORE VIDEO O DIGITALE DI BIOIMMAGINI"/>
    <s v="E"/>
    <n v="0.04"/>
    <n v="2000"/>
    <n v="1"/>
    <m/>
    <n v="80"/>
    <m/>
  </r>
  <r>
    <x v="3"/>
    <x v="6"/>
    <s v="asp vv"/>
    <n v="223"/>
    <s v="SO0415"/>
    <s v="SONDA  ECOGRAFICA"/>
    <m/>
    <m/>
    <s v="GE HEALTHCARE"/>
    <s v="SP6-12"/>
    <s v="8219KR8"/>
    <s v="SCF"/>
    <m/>
    <m/>
    <n v="2017"/>
    <n v="2017"/>
    <m/>
    <s v=" SORIANO  CALABRO"/>
    <m/>
    <s v="OSTETRICIA E GINECOLOGIA"/>
    <s v="AMBULATORIO"/>
    <m/>
    <n v="9000"/>
    <m/>
    <s v="SONDA ECOGRAFICA"/>
    <s v="C"/>
    <n v="0.08"/>
    <n v="5000"/>
    <n v="1"/>
    <m/>
    <n v="400"/>
    <m/>
  </r>
  <r>
    <x v="3"/>
    <x v="6"/>
    <s v="asp vv"/>
    <n v="224"/>
    <s v="SO0417"/>
    <s v="SONDA  ECOGRAFICA"/>
    <m/>
    <m/>
    <s v=" MEDISON CO LTD  "/>
    <s v=" T PL 15 H  "/>
    <s v=" PA2C00096  "/>
    <s v="SCF"/>
    <m/>
    <m/>
    <n v="2017"/>
    <n v="2017"/>
    <m/>
    <s v=" SORIANO  CALABRO"/>
    <m/>
    <s v="ENDOCRINOLOGIA"/>
    <s v=" AMBULATORIO  "/>
    <m/>
    <n v="9000"/>
    <m/>
    <s v="SONDA ECOGRAFICA"/>
    <s v="C"/>
    <n v="0.08"/>
    <n v="5000"/>
    <n v="1"/>
    <m/>
    <n v="400"/>
    <m/>
  </r>
  <r>
    <x v="3"/>
    <x v="6"/>
    <s v="asp vv"/>
    <n v="225"/>
    <s v="SO0418"/>
    <s v="SONDA  ECOGRAFICA"/>
    <m/>
    <m/>
    <s v=" MEDISON CO LTD  "/>
    <m/>
    <s v=" PA2603296  "/>
    <s v="SCF"/>
    <m/>
    <m/>
    <n v="2017"/>
    <n v="2017"/>
    <m/>
    <s v=" SORIANO  CALABRO"/>
    <m/>
    <s v="ENDOCRINOLOGIA"/>
    <s v=" AMBULATORIO  "/>
    <m/>
    <n v="9000"/>
    <m/>
    <s v="SONDA ECOGRAFICA"/>
    <s v="C"/>
    <n v="0.08"/>
    <n v="5000"/>
    <n v="1"/>
    <m/>
    <n v="400"/>
    <m/>
  </r>
  <r>
    <x v="3"/>
    <x v="6"/>
    <s v="asp vv"/>
    <n v="226"/>
    <s v="SO0420"/>
    <s v="SONDA  ECOGRAFICA"/>
    <m/>
    <m/>
    <s v=" ACUSON CORP  "/>
    <s v=" 7L3  "/>
    <s v=" 20730504  "/>
    <s v="SCF"/>
    <m/>
    <m/>
    <n v="2017"/>
    <n v="2017"/>
    <m/>
    <s v=" SORIANO  CALABRO"/>
    <m/>
    <s v="CARDIOLOGIA RIABILITATIVA"/>
    <s v=" AMBULATORIO  "/>
    <m/>
    <n v="9000"/>
    <m/>
    <s v="SONDA ECOGRAFICA"/>
    <s v="C"/>
    <n v="0.08"/>
    <n v="5000"/>
    <n v="1"/>
    <m/>
    <n v="400"/>
    <m/>
  </r>
  <r>
    <x v="3"/>
    <x v="6"/>
    <s v="asp vv"/>
    <n v="227"/>
    <s v="SO0421"/>
    <s v="SONDA  ECOGRAFICA"/>
    <m/>
    <m/>
    <s v=" ACUSON CORP  "/>
    <s v=" 3V2C  "/>
    <s v=" 20257205  "/>
    <s v="SCF"/>
    <m/>
    <m/>
    <n v="2017"/>
    <n v="2017"/>
    <m/>
    <s v=" SORIANO  CALABRO"/>
    <m/>
    <s v="CARDIOLOGIA RIABILITATIVA"/>
    <s v=" AMBULATORIO  "/>
    <m/>
    <n v="9000"/>
    <m/>
    <s v="SONDA ECOGRAFICA"/>
    <s v="C"/>
    <n v="0.08"/>
    <n v="5000"/>
    <n v="1"/>
    <m/>
    <n v="400"/>
    <m/>
  </r>
  <r>
    <x v="3"/>
    <x v="6"/>
    <s v="asp vv"/>
    <n v="228"/>
    <s v="SO0424"/>
    <s v=" PERSONAL COMPUTER  "/>
    <m/>
    <m/>
    <s v=" SIEMENS AG  "/>
    <s v="SCENIC ET"/>
    <s v="YBEN164747"/>
    <s v="1PC"/>
    <m/>
    <m/>
    <n v="2017"/>
    <n v="2017"/>
    <m/>
    <s v=" SORIANO  CALABRO"/>
    <m/>
    <s v="CARDIOLOGIA RIABILITATIVA"/>
    <s v="ERGOMETRIA"/>
    <m/>
    <n v="350"/>
    <m/>
    <s v="PERSONAL COMPUTER"/>
    <s v="F"/>
    <n v="0.03"/>
    <n v="1500"/>
    <n v="1"/>
    <m/>
    <n v="45"/>
    <m/>
  </r>
  <r>
    <x v="3"/>
    <x v="6"/>
    <s v="asp vv"/>
    <n v="229"/>
    <s v="SO0425"/>
    <s v="MONITOR PER PC"/>
    <m/>
    <m/>
    <s v=" SIEMENS AG  "/>
    <s v="177 V"/>
    <s v="YEK546672"/>
    <s v="2PC"/>
    <m/>
    <m/>
    <n v="2017"/>
    <n v="2017"/>
    <m/>
    <s v=" SORIANO  CALABRO"/>
    <m/>
    <s v="CARDIOLOGIA RIABILITATIVA"/>
    <s v="ERGOMETRIA"/>
    <m/>
    <n v="440"/>
    <m/>
    <s v="MONITOR PER PC"/>
    <s v="F"/>
    <n v="0.03"/>
    <n v="263.14999999999998"/>
    <n v="1"/>
    <m/>
    <n v="7.894499999999999"/>
    <m/>
  </r>
  <r>
    <x v="3"/>
    <x v="6"/>
    <s v="asp vv"/>
    <n v="230"/>
    <s v="SO0426"/>
    <s v="SPIROMETRO"/>
    <m/>
    <m/>
    <s v=" COSMED SRL  "/>
    <s v="QUAEK PFT ERGO"/>
    <n v="2004036695"/>
    <s v="SPM"/>
    <m/>
    <m/>
    <n v="2017"/>
    <n v="2017"/>
    <m/>
    <s v=" SORIANO  CALABRO"/>
    <m/>
    <s v="CARDIOLOGIA RIABILITATIVA"/>
    <s v="ERGOMETRIA"/>
    <m/>
    <n v="20000"/>
    <m/>
    <s v="SPIROMETRO A USO CLINICO DIAGNOSTICO"/>
    <s v="D"/>
    <n v="0.06"/>
    <n v="13333.333333333334"/>
    <n v="1"/>
    <m/>
    <n v="800"/>
    <m/>
  </r>
  <r>
    <x v="3"/>
    <x v="6"/>
    <s v="asp vv"/>
    <n v="231"/>
    <s v="SO0427"/>
    <s v=" CICLOERGOMETRO  "/>
    <m/>
    <m/>
    <s v="ERGOLINE"/>
    <s v="ERGO SELLER"/>
    <n v="2004000412"/>
    <s v="CEM"/>
    <m/>
    <m/>
    <n v="2017"/>
    <n v="2017"/>
    <m/>
    <s v=" SORIANO  CALABRO"/>
    <m/>
    <s v="CARDIOLOGIA RIABILITATIVA"/>
    <s v="ERGOMETRIA"/>
    <m/>
    <n v="3550"/>
    <m/>
    <s v="CICLO PER USI FISIOTERAPICI E/O DIAGNOSTICI"/>
    <s v="E"/>
    <n v="0.04"/>
    <n v="2000"/>
    <n v="1"/>
    <m/>
    <n v="80"/>
    <m/>
  </r>
  <r>
    <x v="3"/>
    <x v="6"/>
    <s v="asp vv"/>
    <n v="232"/>
    <s v="SO0428"/>
    <s v=" PEDANA A NASTRO MOBILE  "/>
    <m/>
    <m/>
    <s v="LINEAFLEX"/>
    <s v="50 669"/>
    <m/>
    <s v="PNM"/>
    <m/>
    <m/>
    <n v="2017"/>
    <n v="2017"/>
    <m/>
    <s v=" SORIANO  CALABRO"/>
    <m/>
    <s v="CARDIOLOGIA RIABILITATIVA"/>
    <s v="ERGOMETRIA"/>
    <m/>
    <n v="5780"/>
    <m/>
    <s v="PEDANA A NASTRO MOBILE"/>
    <s v="E"/>
    <n v="0.04"/>
    <n v="5000"/>
    <n v="1"/>
    <m/>
    <n v="200"/>
    <m/>
  </r>
  <r>
    <x v="3"/>
    <x v="6"/>
    <s v="asp vv"/>
    <n v="233"/>
    <s v="SO0429"/>
    <s v=" ELETTROCARDIOGRAFO  "/>
    <m/>
    <m/>
    <s v="REMCO ITALIA SPA"/>
    <s v="DELTA 1 PLUS"/>
    <s v="MDL 1014933"/>
    <s v="ECG"/>
    <m/>
    <m/>
    <n v="2017"/>
    <n v="2017"/>
    <m/>
    <s v=" SORIANO  CALABRO"/>
    <m/>
    <s v="MEDICINA GENERALE"/>
    <s v="AMB. ECOGRAFIA VASCOLARE"/>
    <m/>
    <n v="3500"/>
    <m/>
    <s v="ELETTROCARDIOGRAFO"/>
    <s v="C"/>
    <n v="0.08"/>
    <n v="3000"/>
    <n v="1"/>
    <m/>
    <n v="240"/>
    <m/>
  </r>
  <r>
    <x v="3"/>
    <x v="6"/>
    <s v="asp vv"/>
    <n v="234"/>
    <s v="SO0501"/>
    <s v=" LETTORE HOLTER  "/>
    <m/>
    <m/>
    <s v="CDC"/>
    <m/>
    <m/>
    <s v="LHO"/>
    <m/>
    <m/>
    <n v="2017"/>
    <n v="2017"/>
    <m/>
    <s v=" SORIANO  CALABRO"/>
    <m/>
    <s v="MEDICINA GENERALE"/>
    <s v="AMB. ECOGRAFIA VASCOLARE"/>
    <m/>
    <n v="25000"/>
    <m/>
    <s v="LETTORE HOLTER MULTIDISCIPLINARE"/>
    <s v="D"/>
    <n v="0.06"/>
    <n v="5333.3333333333339"/>
    <n v="1"/>
    <m/>
    <n v="320"/>
    <m/>
  </r>
  <r>
    <x v="3"/>
    <x v="6"/>
    <s v="asp vv"/>
    <n v="235"/>
    <s v="SO0502"/>
    <s v="MONITOR PER PC"/>
    <m/>
    <m/>
    <s v="RELISYS"/>
    <s v="TL 766"/>
    <s v="TL766-RE"/>
    <s v="2PC"/>
    <m/>
    <m/>
    <n v="2017"/>
    <n v="2017"/>
    <m/>
    <s v=" SORIANO  CALABRO"/>
    <m/>
    <s v="MEDICINA GENERALE"/>
    <s v="AMB. ECOGRAFIA VASCOLARE"/>
    <m/>
    <n v="440"/>
    <m/>
    <s v="MONITOR PER PC"/>
    <s v="F"/>
    <n v="0.03"/>
    <n v="263.14999999999998"/>
    <n v="1"/>
    <m/>
    <n v="7.894499999999999"/>
    <m/>
  </r>
  <r>
    <x v="3"/>
    <x v="6"/>
    <s v="asp vv"/>
    <n v="236"/>
    <s v="SO0503"/>
    <s v=" STAMPANTE  PER PC"/>
    <m/>
    <m/>
    <s v=" HEWLETT PACKARD CO  "/>
    <s v="LASER JET 1150"/>
    <m/>
    <s v="3PC"/>
    <m/>
    <m/>
    <n v="2017"/>
    <n v="2017"/>
    <m/>
    <s v=" SORIANO  CALABRO"/>
    <m/>
    <s v="MEDICINA GENERALE"/>
    <s v="AMB.ECOGRAFIA VASCOLARE"/>
    <m/>
    <n v="400"/>
    <m/>
    <s v="STAMPANTE PER COMPUTER"/>
    <s v="F"/>
    <n v="0.03"/>
    <n v="0"/>
    <n v="1"/>
    <m/>
    <n v="0"/>
    <m/>
  </r>
  <r>
    <x v="3"/>
    <x v="6"/>
    <s v="asp vv"/>
    <n v="237"/>
    <s v="SO0504"/>
    <s v=" LETTORE HOLTER  "/>
    <m/>
    <m/>
    <s v="CDC"/>
    <m/>
    <m/>
    <s v="LHO"/>
    <m/>
    <m/>
    <n v="2017"/>
    <n v="2017"/>
    <m/>
    <s v=" SORIANO  CALABRO"/>
    <m/>
    <s v="MEDICINA GENERALE"/>
    <s v="AMB. ECOGRAFIA VASCOLARE"/>
    <m/>
    <n v="25000"/>
    <m/>
    <s v="LETTORE HOLTER MULTIDISCIPLINARE"/>
    <s v="D"/>
    <n v="0.06"/>
    <n v="5333.3333333333339"/>
    <n v="1"/>
    <m/>
    <n v="320"/>
    <m/>
  </r>
  <r>
    <x v="3"/>
    <x v="6"/>
    <s v="asp vv"/>
    <n v="238"/>
    <s v="SO0505"/>
    <s v="MONITOR PER PC"/>
    <m/>
    <m/>
    <s v="BENQ"/>
    <s v="FP 71 G"/>
    <s v="FP 71 G+"/>
    <s v="2PC"/>
    <m/>
    <m/>
    <n v="2017"/>
    <n v="2017"/>
    <m/>
    <s v=" SORIANO  CALABRO"/>
    <m/>
    <s v="MEDICINA GENERALE"/>
    <s v="AMB. ECOGRAFIA VASCOLARE"/>
    <m/>
    <n v="440"/>
    <m/>
    <s v="MONITOR PER PC"/>
    <s v="F"/>
    <n v="0.03"/>
    <n v="263.14999999999998"/>
    <n v="1"/>
    <m/>
    <n v="7.894499999999999"/>
    <m/>
  </r>
  <r>
    <x v="3"/>
    <x v="6"/>
    <s v="asp vv"/>
    <n v="239"/>
    <s v="SO0506"/>
    <s v=" STAMPANTE  PER PC"/>
    <m/>
    <m/>
    <s v=" CANON ITALIA SPA  "/>
    <s v="PRIMA IP 1600"/>
    <m/>
    <s v="3PC"/>
    <m/>
    <m/>
    <n v="2017"/>
    <n v="2017"/>
    <m/>
    <s v=" SORIANO  CALABRO"/>
    <m/>
    <s v="MEDICINA GENERALE"/>
    <s v="AMB. ECOGRAFIA VASCOLARE"/>
    <m/>
    <n v="400"/>
    <m/>
    <s v="STAMPANTE PER COMPUTER"/>
    <s v="F"/>
    <n v="0.03"/>
    <n v="0"/>
    <n v="1"/>
    <m/>
    <n v="0"/>
    <m/>
  </r>
  <r>
    <x v="3"/>
    <x v="6"/>
    <s v="asp vv"/>
    <n v="240"/>
    <s v="SO0507"/>
    <s v=" REGISTRATORE HOLTER DELLA  PRESSIONE SANGUIGNA"/>
    <m/>
    <m/>
    <s v="SCHILLER AG"/>
    <s v="BR  102 "/>
    <n v="29002103"/>
    <s v="RHP"/>
    <m/>
    <m/>
    <n v="2017"/>
    <n v="2017"/>
    <m/>
    <s v=" SORIANO  CALABRO"/>
    <m/>
    <s v="MEDICINA GENERALE"/>
    <s v="AMB. ECOGRAFIA VASCOLARE"/>
    <m/>
    <n v="2400"/>
    <m/>
    <s v="REGISTRATORE HOLTER DELLA PRESSIONE SANGUIGNA"/>
    <s v="D"/>
    <n v="0.06"/>
    <n v="1333.3333333333335"/>
    <n v="1"/>
    <m/>
    <n v="80"/>
    <m/>
  </r>
  <r>
    <x v="3"/>
    <x v="6"/>
    <s v="asp vv"/>
    <n v="241"/>
    <s v="SO0508"/>
    <s v=" REGISTRATORE HOLTER DELLA  PRESSIONE SANGUIGNA"/>
    <m/>
    <m/>
    <s v="SCHILLER AG"/>
    <s v="BR  102 "/>
    <n v="29022104"/>
    <s v="RHP"/>
    <m/>
    <m/>
    <n v="2017"/>
    <n v="2017"/>
    <m/>
    <s v=" SORIANO  CALABRO"/>
    <m/>
    <s v="MEDICINA GENERALE"/>
    <s v="AMB. ECOGRAFIA VASCOLARE"/>
    <m/>
    <n v="2400"/>
    <m/>
    <s v="REGISTRATORE HOLTER DELLA PRESSIONE SANGUIGNA"/>
    <s v="D"/>
    <n v="0.06"/>
    <n v="1333.3333333333335"/>
    <n v="1"/>
    <m/>
    <n v="80"/>
    <m/>
  </r>
  <r>
    <x v="3"/>
    <x v="6"/>
    <s v="asp vv"/>
    <n v="242"/>
    <s v="SO0509"/>
    <s v=" PEDANA A NASTRO MOBILE  "/>
    <m/>
    <m/>
    <s v="RAM"/>
    <s v="RAMMILL 770 M"/>
    <m/>
    <s v="PNM"/>
    <m/>
    <m/>
    <n v="2017"/>
    <n v="2017"/>
    <m/>
    <s v=" SORIANO  CALABRO"/>
    <m/>
    <s v="CARDIOLOGIA RIABILITATIVA"/>
    <s v="ERGOMETRIA"/>
    <m/>
    <n v="7560"/>
    <m/>
    <s v="PEDANA A NASTRO MOBILE"/>
    <s v="E"/>
    <n v="0.04"/>
    <n v="5000"/>
    <n v="1"/>
    <m/>
    <n v="200"/>
    <m/>
  </r>
  <r>
    <x v="3"/>
    <x v="6"/>
    <s v="asp vv"/>
    <n v="243"/>
    <s v="SO0510"/>
    <s v=" ELETTROCARDIOGRAFO  "/>
    <m/>
    <m/>
    <s v="ET MEDICAL DEVICES SPA"/>
    <s v="AR1200 WIAW"/>
    <s v="AGRD0109"/>
    <s v="ECG"/>
    <m/>
    <m/>
    <n v="2017"/>
    <n v="2017"/>
    <m/>
    <s v=" SORIANO  CALABRO"/>
    <m/>
    <s v="CARDIOLOGIA RIABILITATIVA"/>
    <s v="ERGOMETRIA"/>
    <m/>
    <n v="2868"/>
    <m/>
    <s v="ELETTROCARDIOGRAFO"/>
    <s v="C"/>
    <n v="0.08"/>
    <n v="3000"/>
    <n v="1"/>
    <m/>
    <n v="240"/>
    <m/>
  </r>
  <r>
    <x v="3"/>
    <x v="6"/>
    <s v="asp vv"/>
    <n v="244"/>
    <s v="SO0511"/>
    <s v="REGISTRATORE HOLTER PER ECG"/>
    <m/>
    <m/>
    <s v="PPG BIOMEDIACL SYSTEMS INC"/>
    <s v="BMS ELITE"/>
    <n v="3060067"/>
    <s v="RHO"/>
    <m/>
    <m/>
    <n v="2017"/>
    <n v="2017"/>
    <m/>
    <s v=" SORIANO  CALABRO"/>
    <m/>
    <s v="CARDIOLOGIA RIABILITATIVA"/>
    <s v="ERGOMETRIA"/>
    <m/>
    <n v="1470"/>
    <m/>
    <s v="REGISTRATORE HOLTER ECG"/>
    <s v="D"/>
    <n v="0.06"/>
    <n v="1333.3333333333335"/>
    <n v="1"/>
    <m/>
    <n v="80"/>
    <m/>
  </r>
  <r>
    <x v="3"/>
    <x v="6"/>
    <s v="asp vv"/>
    <n v="245"/>
    <s v="SO0512"/>
    <s v="REGISTRATORE HOLTER PER ECG"/>
    <m/>
    <m/>
    <s v="PPG BIOMEDIACL SYSTEMS INC"/>
    <s v="BMS ELITE"/>
    <n v="3060119"/>
    <s v="RHO"/>
    <m/>
    <m/>
    <n v="2017"/>
    <n v="2017"/>
    <m/>
    <s v=" SORIANO  CALABRO"/>
    <m/>
    <s v="CARDIOLOGIA RIABILITATIVA"/>
    <s v="ERGOMETRIA"/>
    <m/>
    <n v="1470"/>
    <m/>
    <s v="REGISTRATORE HOLTER ECG"/>
    <s v="D"/>
    <n v="0.06"/>
    <n v="1333.3333333333335"/>
    <n v="1"/>
    <m/>
    <n v="80"/>
    <m/>
  </r>
  <r>
    <x v="3"/>
    <x v="6"/>
    <s v="asp vv"/>
    <n v="246"/>
    <s v="SO0513"/>
    <s v=" ELETTROTERAPIA, APPARECCHIO PER  "/>
    <m/>
    <m/>
    <s v="CEM ELETTROMEDICALI SRL"/>
    <s v="ELECTRO BUTTERFLY"/>
    <m/>
    <s v="ELT"/>
    <m/>
    <m/>
    <n v="2017"/>
    <n v="2017"/>
    <m/>
    <s v=" SORIANO  CALABRO"/>
    <m/>
    <s v="CENTRO RIABILITATIVO"/>
    <s v="PALESTRA"/>
    <m/>
    <n v="3541.2"/>
    <m/>
    <s v="ELETTROTERAPIA, APPARECCHIO PER"/>
    <s v="E"/>
    <n v="0.04"/>
    <n v="2000"/>
    <n v="1"/>
    <m/>
    <n v="80"/>
    <m/>
  </r>
  <r>
    <x v="3"/>
    <x v="6"/>
    <s v="asp vv"/>
    <n v="247"/>
    <s v="SO0514"/>
    <s v=" ELETTROTERAPIA, APPARECCHIO PER  "/>
    <m/>
    <m/>
    <s v="CEM ELETTROMEDICALI SRL"/>
    <s v="ELECTRO BUTTERFLY"/>
    <s v="CE02120607"/>
    <s v="ELT"/>
    <m/>
    <m/>
    <n v="2017"/>
    <n v="2017"/>
    <m/>
    <s v=" SORIANO  CALABRO"/>
    <m/>
    <s v="CENTRO RIABILITATIVO"/>
    <s v="PALESTRA"/>
    <m/>
    <n v="3541.2"/>
    <m/>
    <s v="ELETTROTERAPIA, APPARECCHIO PER"/>
    <s v="E"/>
    <n v="0.04"/>
    <n v="2000"/>
    <n v="1"/>
    <m/>
    <n v="80"/>
    <m/>
  </r>
  <r>
    <x v="3"/>
    <x v="6"/>
    <s v="asp vv"/>
    <n v="248"/>
    <s v="SO0515"/>
    <s v=" PEDANA A NASTRO MOBILE  "/>
    <m/>
    <m/>
    <s v="AIR MACHINE"/>
    <s v="RCH500"/>
    <n v="7005029"/>
    <s v="PNM"/>
    <m/>
    <m/>
    <n v="2017"/>
    <n v="2017"/>
    <m/>
    <s v=" SORIANO  CALABRO"/>
    <m/>
    <s v="CENTRO RIABILITATIVO"/>
    <s v="PALESTRA"/>
    <m/>
    <n v="16396.8"/>
    <m/>
    <s v="PEDANA A NASTRO MOBILE"/>
    <s v="E"/>
    <n v="0.04"/>
    <n v="5000"/>
    <n v="1"/>
    <m/>
    <n v="200"/>
    <m/>
  </r>
  <r>
    <x v="3"/>
    <x v="6"/>
    <s v="asp vv"/>
    <n v="249"/>
    <s v="SO0516"/>
    <s v=" PEDANA A NASTRO MOBILE  "/>
    <m/>
    <m/>
    <s v="AIR MACHINE"/>
    <s v="RCH500"/>
    <n v="7005479"/>
    <s v="PNM"/>
    <m/>
    <m/>
    <n v="2017"/>
    <n v="2017"/>
    <m/>
    <s v=" SORIANO  CALABRO"/>
    <m/>
    <s v="CENTRO RIABILITATIVO"/>
    <s v="PALESTRA"/>
    <m/>
    <n v="16396.8"/>
    <m/>
    <s v="PEDANA A NASTRO MOBILE"/>
    <s v="E"/>
    <n v="0.04"/>
    <n v="5000"/>
    <n v="1"/>
    <m/>
    <n v="200"/>
    <m/>
  </r>
  <r>
    <x v="3"/>
    <x v="6"/>
    <s v="asp vv"/>
    <n v="250"/>
    <s v="SO0517"/>
    <s v=" CICLOERGOMETRO  "/>
    <m/>
    <m/>
    <s v="KETTLER"/>
    <s v="GOLF E"/>
    <m/>
    <s v="CEM"/>
    <m/>
    <m/>
    <n v="2017"/>
    <n v="2017"/>
    <m/>
    <s v=" SORIANO  CALABRO"/>
    <m/>
    <s v="CENTRO RIABILITATIVO"/>
    <s v="PALESTRA"/>
    <m/>
    <n v="1620"/>
    <m/>
    <s v="CICLO PER USI FISIOTERAPICI E/O DIAGNOSTICI"/>
    <s v="E"/>
    <n v="0.04"/>
    <n v="2000"/>
    <n v="1"/>
    <m/>
    <n v="80"/>
    <m/>
  </r>
  <r>
    <x v="3"/>
    <x v="6"/>
    <s v="asp vv"/>
    <n v="251"/>
    <s v="SO0518"/>
    <s v=" CICLOERGOMETRO  "/>
    <m/>
    <m/>
    <s v="KETTLER"/>
    <s v="GOLF E"/>
    <m/>
    <s v="CEM"/>
    <m/>
    <m/>
    <n v="2017"/>
    <n v="2017"/>
    <m/>
    <s v=" SORIANO  CALABRO"/>
    <m/>
    <s v="CENTRO RIABILITATIVO"/>
    <s v="PALESTRA"/>
    <m/>
    <n v="1620"/>
    <m/>
    <s v="CICLO PER USI FISIOTERAPICI E/O DIAGNOSTICI"/>
    <s v="E"/>
    <n v="0.04"/>
    <n v="2000"/>
    <n v="1"/>
    <m/>
    <n v="80"/>
    <m/>
  </r>
  <r>
    <x v="3"/>
    <x v="6"/>
    <s v="asp vv"/>
    <n v="252"/>
    <s v="SO0519"/>
    <s v=" CICLOERGOMETRO  "/>
    <m/>
    <m/>
    <s v="KETTLER"/>
    <s v="GOLF E"/>
    <m/>
    <s v="CEM"/>
    <m/>
    <m/>
    <n v="2017"/>
    <n v="2017"/>
    <m/>
    <s v=" SORIANO  CALABRO"/>
    <m/>
    <s v="CENTRO RIABILITATIVO"/>
    <s v="PALESTRA"/>
    <m/>
    <n v="1620"/>
    <m/>
    <s v="CICLO PER USI FISIOTERAPICI E/O DIAGNOSTICI"/>
    <s v="E"/>
    <n v="0.04"/>
    <n v="2000"/>
    <n v="1"/>
    <m/>
    <n v="80"/>
    <m/>
  </r>
  <r>
    <x v="3"/>
    <x v="6"/>
    <s v="asp vv"/>
    <n v="253"/>
    <s v="SO0520"/>
    <s v="PIATTAFORMA STABILOMETRICA VESTIBOLARE"/>
    <m/>
    <m/>
    <s v="TECNOBODY SRL"/>
    <m/>
    <m/>
    <s v="PSV"/>
    <m/>
    <m/>
    <n v="2017"/>
    <n v="2017"/>
    <m/>
    <s v=" SORIANO  CALABRO"/>
    <m/>
    <s v="CENTRO RIABILITATIVO"/>
    <s v="PALESTRA"/>
    <m/>
    <n v="15000"/>
    <m/>
    <s v="PIATTAFORMA STABILOMETRICA PER VALUTAZIONE VESTIBOLARE"/>
    <s v="D"/>
    <n v="0.06"/>
    <n v="6666.666666666667"/>
    <n v="1"/>
    <m/>
    <n v="400"/>
    <m/>
  </r>
  <r>
    <x v="3"/>
    <x v="6"/>
    <s v="asp vv"/>
    <n v="254"/>
    <s v="SO0521"/>
    <s v=" PERSONAL COMPUTER  "/>
    <m/>
    <m/>
    <s v="TECNOBODY SRL"/>
    <s v="PC UNIT"/>
    <s v="XAT002517"/>
    <s v="1PC"/>
    <m/>
    <m/>
    <n v="2017"/>
    <n v="2017"/>
    <m/>
    <s v=" SORIANO  CALABRO"/>
    <m/>
    <s v="CENTRO RIABILITATIVO"/>
    <s v="PALESTRA"/>
    <m/>
    <n v="1300"/>
    <m/>
    <s v="PERSONAL COMPUTER"/>
    <s v="F"/>
    <n v="0.03"/>
    <n v="1500"/>
    <n v="1"/>
    <m/>
    <n v="45"/>
    <m/>
  </r>
  <r>
    <x v="3"/>
    <x v="6"/>
    <s v="asp vv"/>
    <n v="255"/>
    <s v="SO0522"/>
    <s v="MONITOR PER PC"/>
    <m/>
    <m/>
    <s v="HANNS"/>
    <s v="AG 1720"/>
    <s v="651NF3AY04594"/>
    <s v="2PC"/>
    <m/>
    <m/>
    <n v="2017"/>
    <n v="2017"/>
    <m/>
    <s v=" SORIANO  CALABRO"/>
    <m/>
    <s v="CENTRO RIABILITATIVO"/>
    <s v="PALESTRA"/>
    <m/>
    <n v="440"/>
    <m/>
    <s v="MONITOR PER PC"/>
    <s v="F"/>
    <n v="0.03"/>
    <n v="263.14999999999998"/>
    <n v="1"/>
    <m/>
    <n v="7.894499999999999"/>
    <m/>
  </r>
  <r>
    <x v="3"/>
    <x v="6"/>
    <s v="asp vv"/>
    <n v="256"/>
    <s v="SO0524"/>
    <s v="SISTEMA ELETTROMECCANICO PER TERAPIA FISICA"/>
    <m/>
    <m/>
    <s v="EASYTECK"/>
    <s v="PRIMA DOC"/>
    <n v="192"/>
    <s v="SET"/>
    <m/>
    <m/>
    <n v="2017"/>
    <n v="2017"/>
    <m/>
    <s v=" SORIANO  CALABRO"/>
    <m/>
    <s v="CENTRO RIABILITATIVO"/>
    <s v="PALESTRA"/>
    <m/>
    <n v="8200"/>
    <m/>
    <s v="SISTEMA ELETTROMECCANICO PER TERAPIA FISICA"/>
    <s v="E"/>
    <n v="0.04"/>
    <n v="6000"/>
    <n v="1"/>
    <m/>
    <n v="240"/>
    <m/>
  </r>
  <r>
    <x v="3"/>
    <x v="6"/>
    <s v="asp vv"/>
    <n v="257"/>
    <s v="SO0525"/>
    <s v=" PERSONAL COMPUTER  "/>
    <m/>
    <m/>
    <s v="ACER AMERICA CORP [AIJ]"/>
    <s v="ACER POWER SERIES"/>
    <m/>
    <s v="1PC"/>
    <m/>
    <m/>
    <n v="2017"/>
    <n v="2017"/>
    <m/>
    <s v=" SORIANO  CALABRO"/>
    <m/>
    <s v="CENTRO RIABILITATIVO"/>
    <s v="PALESTRA"/>
    <m/>
    <n v="1300"/>
    <m/>
    <s v="PERSONAL COMPUTER"/>
    <s v="F"/>
    <n v="0.03"/>
    <n v="1500"/>
    <n v="1"/>
    <m/>
    <n v="45"/>
    <m/>
  </r>
  <r>
    <x v="3"/>
    <x v="6"/>
    <s v="asp vv"/>
    <n v="258"/>
    <s v="SO0526"/>
    <s v="MONITOR PER PC"/>
    <m/>
    <m/>
    <s v=" HYUNDAI  "/>
    <s v="T 715"/>
    <s v="T715TAB066AO7994"/>
    <s v="2PC"/>
    <m/>
    <m/>
    <n v="2017"/>
    <n v="2017"/>
    <m/>
    <s v=" SORIANO  CALABRO"/>
    <m/>
    <s v="CENTRO RIABILITATIVO"/>
    <s v="PALESTRA"/>
    <m/>
    <n v="440"/>
    <m/>
    <s v="MONITOR PER PC"/>
    <s v="F"/>
    <n v="0.03"/>
    <n v="263.14999999999998"/>
    <n v="1"/>
    <m/>
    <n v="7.894499999999999"/>
    <m/>
  </r>
  <r>
    <x v="3"/>
    <x v="6"/>
    <s v="asp vv"/>
    <n v="259"/>
    <s v="SO0527"/>
    <s v="TERAPIA AD ONDE D'URTO, APPARECCHIO PER"/>
    <m/>
    <m/>
    <s v="EMS ELECTRO MEDICAL SYSTEMS SA"/>
    <s v="SWISS DOLOR CLUST"/>
    <s v="BH00596"/>
    <s v="TOD"/>
    <m/>
    <m/>
    <n v="2017"/>
    <n v="2017"/>
    <m/>
    <s v=" SORIANO  CALABRO"/>
    <m/>
    <s v="CENTRO RIABILITATIVO"/>
    <s v="PALESTRA"/>
    <m/>
    <n v="26400"/>
    <m/>
    <s v="TERAPIA AD ONDE D'URTO, APPARECCHIO PER"/>
    <s v="C"/>
    <n v="0.08"/>
    <n v="6197.16"/>
    <n v="1"/>
    <m/>
    <n v="495.77280000000002"/>
    <m/>
  </r>
  <r>
    <x v="3"/>
    <x v="6"/>
    <s v="asp vv"/>
    <n v="260"/>
    <s v="SO0528"/>
    <s v=" LASER TERAPEUTICO  "/>
    <m/>
    <m/>
    <s v="CEM ELETTROMEDICALI SRL"/>
    <s v="POWERLIGHT BUTTERFL"/>
    <s v="CE02030607"/>
    <s v="LTE"/>
    <m/>
    <m/>
    <n v="2017"/>
    <n v="2017"/>
    <m/>
    <s v=" SORIANO  CALABRO"/>
    <m/>
    <s v="CENTRO RIABILITATIVO"/>
    <s v="PALESTRA"/>
    <m/>
    <n v="15000"/>
    <m/>
    <s v="LASER TERAPEUTICO"/>
    <s v="A"/>
    <n v="0.12"/>
    <n v="3333.3333333333335"/>
    <n v="1"/>
    <m/>
    <n v="400"/>
    <m/>
  </r>
  <r>
    <x v="3"/>
    <x v="6"/>
    <s v="asp vv"/>
    <n v="261"/>
    <s v="SO0533"/>
    <s v=" INCUBATORE  "/>
    <m/>
    <m/>
    <s v="THERMO FISHER ELECTRON CORP"/>
    <s v="STABILITHERM EB1 118"/>
    <n v="307110400"/>
    <s v="INC"/>
    <m/>
    <m/>
    <n v="2017"/>
    <n v="2017"/>
    <m/>
    <s v=" SORIANO  CALABRO"/>
    <m/>
    <s v="ANALISI CLINICHE  "/>
    <s v="LABORATORIO"/>
    <m/>
    <n v="1993"/>
    <m/>
    <s v="INCUBATORE"/>
    <s v="E"/>
    <n v="0.04"/>
    <n v="2000"/>
    <n v="1"/>
    <m/>
    <n v="80"/>
    <m/>
  </r>
  <r>
    <x v="3"/>
    <x v="6"/>
    <s v="asp vv"/>
    <n v="262"/>
    <s v="SO0536"/>
    <s v=" CICLOERGOMETRO  "/>
    <m/>
    <m/>
    <s v="CARNIELLI FITNESS SPA"/>
    <s v="9510 HRC"/>
    <s v="0608-00168"/>
    <s v="CEM"/>
    <m/>
    <m/>
    <n v="2017"/>
    <n v="2017"/>
    <m/>
    <s v=" SORIANO  CALABRO"/>
    <m/>
    <s v="CARDIOLOGIA RIABILITATIVA"/>
    <s v="AMBULATORIO"/>
    <m/>
    <n v="3349"/>
    <m/>
    <s v="CICLO PER USI FISIOTERAPICI E/O DIAGNOSTICI"/>
    <s v="E"/>
    <n v="0.04"/>
    <n v="2000"/>
    <n v="1"/>
    <m/>
    <n v="80"/>
    <m/>
  </r>
  <r>
    <x v="3"/>
    <x v="6"/>
    <s v="asp vv"/>
    <n v="263"/>
    <s v="SO0537"/>
    <s v="ALIMENTATORE, RADDRIZZATORE CARICABATTERIE"/>
    <m/>
    <m/>
    <s v="AHEO"/>
    <s v="JAD"/>
    <s v="0900500 E"/>
    <s v="&amp;AL"/>
    <m/>
    <m/>
    <n v="2017"/>
    <n v="2017"/>
    <m/>
    <s v=" SORIANO  CALABRO"/>
    <m/>
    <s v="CARDIOLOGIA RIABILITATIVA"/>
    <s v="AMBULATORIO"/>
    <m/>
    <n v="707.7"/>
    <m/>
    <s v="ALIMENTATORE"/>
    <s v="F"/>
    <n v="0.03"/>
    <n v="1511.3"/>
    <n v="1"/>
    <m/>
    <n v="45.338999999999999"/>
    <m/>
  </r>
  <r>
    <x v="3"/>
    <x v="6"/>
    <s v="asp vv"/>
    <n v="264"/>
    <s v="SO0538"/>
    <s v=" CICLOERGOMETRO  "/>
    <m/>
    <m/>
    <s v="CARNIELLI FITNESS SPA"/>
    <s v="9510 HRC"/>
    <m/>
    <s v="CEM"/>
    <m/>
    <m/>
    <n v="2017"/>
    <n v="2017"/>
    <m/>
    <s v=" SORIANO  CALABRO"/>
    <m/>
    <s v="CARDIOLOGIA RIABILITATIVA"/>
    <s v="AMBULATORIO"/>
    <m/>
    <n v="3349"/>
    <m/>
    <s v="CICLO PER USI FISIOTERAPICI E/O DIAGNOSTICI"/>
    <s v="E"/>
    <n v="0.04"/>
    <n v="2000"/>
    <n v="1"/>
    <m/>
    <n v="80"/>
    <m/>
  </r>
  <r>
    <x v="3"/>
    <x v="6"/>
    <s v="asp vv"/>
    <n v="265"/>
    <s v="SO0539"/>
    <s v="ALIMENTATORE, RADDRIZZATORE CARICABATTERIE"/>
    <m/>
    <m/>
    <s v="AHEO"/>
    <s v="JAD"/>
    <m/>
    <s v="&amp;AL"/>
    <m/>
    <m/>
    <n v="2017"/>
    <n v="2017"/>
    <m/>
    <s v=" SORIANO  CALABRO"/>
    <m/>
    <s v="CARDIOLOGIA RIABILITATIVA"/>
    <s v="AMBULATORIO"/>
    <m/>
    <n v="707.7"/>
    <m/>
    <s v="ALIMENTATORE"/>
    <s v="F"/>
    <n v="0.03"/>
    <n v="1511.3"/>
    <n v="1"/>
    <m/>
    <n v="45.338999999999999"/>
    <m/>
  </r>
  <r>
    <x v="3"/>
    <x v="6"/>
    <s v="asp vv"/>
    <n v="266"/>
    <s v="SO0540"/>
    <s v=" PEDANA A NASTRO MOBILE  "/>
    <m/>
    <m/>
    <s v="CARNIELLI FITNESS SPA"/>
    <s v="CPT 802"/>
    <m/>
    <s v="PNM"/>
    <m/>
    <m/>
    <n v="2017"/>
    <n v="2017"/>
    <m/>
    <s v=" SORIANO  CALABRO"/>
    <m/>
    <s v="CARDIOLOGIA RIABILITATIVA"/>
    <s v="AMBULATORIO"/>
    <m/>
    <n v="5782"/>
    <m/>
    <s v="PEDANA A NASTRO MOBILE"/>
    <s v="E"/>
    <n v="0.04"/>
    <n v="5000"/>
    <n v="1"/>
    <m/>
    <n v="200"/>
    <m/>
  </r>
  <r>
    <x v="3"/>
    <x v="6"/>
    <s v="asp vv"/>
    <n v="267"/>
    <s v="SO0541"/>
    <s v=" DEFIBRILLATORE  "/>
    <m/>
    <m/>
    <s v="METRAX GMBH"/>
    <s v="HEARTSAVE AED M250"/>
    <m/>
    <s v="DEF"/>
    <m/>
    <m/>
    <n v="2017"/>
    <n v="2017"/>
    <m/>
    <s v=" SORIANO  CALABRO"/>
    <m/>
    <s v="PRONTO SOCCORSO"/>
    <s v="MEDICHERIA"/>
    <m/>
    <n v="5230"/>
    <m/>
    <s v="DEFIBRILLATORE"/>
    <s v="C"/>
    <n v="0.08"/>
    <n v="5000"/>
    <n v="1"/>
    <m/>
    <n v="400"/>
    <m/>
  </r>
  <r>
    <x v="3"/>
    <x v="6"/>
    <s v="asp vv"/>
    <n v="268"/>
    <s v="SO0543"/>
    <s v="SISTEMA ELETTROMECCANICO PER TERAPIA FISICA"/>
    <m/>
    <m/>
    <s v="CHINESPORT SPA"/>
    <s v="BOBATH"/>
    <s v="0700005-3"/>
    <s v="SET"/>
    <m/>
    <m/>
    <n v="2017"/>
    <n v="2017"/>
    <m/>
    <s v=" SORIANO  CALABRO"/>
    <m/>
    <s v="CENTRO RIABILITATIVO"/>
    <s v="BOX TRATTAMENTI"/>
    <m/>
    <n v="4165"/>
    <m/>
    <s v="SISTEMA ELETTROMECCANICO PER TERAPIA FISICA"/>
    <s v="E"/>
    <n v="0.04"/>
    <n v="6000"/>
    <n v="1"/>
    <m/>
    <n v="240"/>
    <m/>
  </r>
  <r>
    <x v="3"/>
    <x v="6"/>
    <s v="asp vv"/>
    <n v="269"/>
    <s v="SO0544"/>
    <s v="SISTEMA ELETTROMECCANICO PER TERAPIA FISICA"/>
    <m/>
    <m/>
    <s v="CHINESPORT SPA"/>
    <s v="BOBATH"/>
    <s v="0700006-3"/>
    <s v="SET"/>
    <m/>
    <m/>
    <n v="2017"/>
    <n v="2017"/>
    <m/>
    <s v=" SORIANO  CALABRO"/>
    <m/>
    <s v="CENTRO RIABILITATIVO"/>
    <s v="BOX TRATTAMENTI"/>
    <m/>
    <n v="4155"/>
    <m/>
    <s v="SISTEMA ELETTROMECCANICO PER TERAPIA FISICA"/>
    <s v="E"/>
    <n v="0.04"/>
    <n v="6000"/>
    <n v="1"/>
    <m/>
    <n v="240"/>
    <m/>
  </r>
  <r>
    <x v="3"/>
    <x v="6"/>
    <s v="asp vv"/>
    <n v="270"/>
    <s v="SO0545"/>
    <s v=" MAGNETOTERAPIA, APPARECCHIO PER"/>
    <m/>
    <m/>
    <s v="BIOHELP SRL"/>
    <s v="MAGNETIC 425"/>
    <s v="T6062"/>
    <s v="MAT"/>
    <m/>
    <m/>
    <n v="2017"/>
    <n v="2017"/>
    <m/>
    <s v=" SORIANO  CALABRO"/>
    <m/>
    <s v="CENTRO RIABILITATIVO"/>
    <s v="BOX TRATTAMENTI"/>
    <m/>
    <n v="2863.68"/>
    <m/>
    <s v="MAGNETOTERAPIA, APPARECCHIO PER"/>
    <s v="E"/>
    <n v="0.04"/>
    <n v="2000"/>
    <n v="1"/>
    <m/>
    <n v="80"/>
    <m/>
  </r>
  <r>
    <x v="3"/>
    <x v="6"/>
    <s v="asp vv"/>
    <n v="271"/>
    <s v="SO0546"/>
    <s v=" ELETTROTERAPIA, APPARECCHIO PER  "/>
    <m/>
    <m/>
    <s v="BEAC BIOMEDICAL"/>
    <s v="SAMMS PROFESSIONAL"/>
    <s v="S20328-174"/>
    <s v="ELT"/>
    <m/>
    <m/>
    <n v="2017"/>
    <n v="2017"/>
    <m/>
    <s v=" SORIANO  CALABRO"/>
    <m/>
    <s v="CENTRO RIABILITATIVO"/>
    <s v="BOX TRATTAMENTI"/>
    <m/>
    <n v="1919"/>
    <m/>
    <s v="ELETTROTERAPIA, APPARECCHIO PER"/>
    <s v="E"/>
    <n v="0.04"/>
    <n v="2000"/>
    <n v="1"/>
    <m/>
    <n v="80"/>
    <m/>
  </r>
  <r>
    <x v="3"/>
    <x v="6"/>
    <s v="asp vv"/>
    <n v="272"/>
    <s v="SO0547"/>
    <s v=" ELETTROTERAPIA, APPARECCHIO PER  "/>
    <m/>
    <m/>
    <s v="BEAC BIOMEDICAL"/>
    <s v="SAMMS PROFESSIONAL"/>
    <s v="S70116-11"/>
    <s v="ELT"/>
    <m/>
    <m/>
    <n v="2017"/>
    <n v="2017"/>
    <m/>
    <s v=" SORIANO  CALABRO"/>
    <m/>
    <s v="CENTRO RIABILITATIVO"/>
    <s v="BOX TRATTAMENTI"/>
    <m/>
    <n v="1919"/>
    <m/>
    <s v="ELETTROTERAPIA, APPARECCHIO PER"/>
    <s v="E"/>
    <n v="0.04"/>
    <n v="2000"/>
    <n v="1"/>
    <m/>
    <n v="80"/>
    <m/>
  </r>
  <r>
    <x v="3"/>
    <x v="6"/>
    <s v="asp vv"/>
    <n v="273"/>
    <s v="SO0548"/>
    <s v=" ELETTROTERAPIA, APPARECCHIO PER  "/>
    <m/>
    <m/>
    <s v="BEAC BIOMEDICAL"/>
    <s v="SAMMS PROFESSIONAL"/>
    <s v="S70116-09"/>
    <s v="ELT"/>
    <m/>
    <m/>
    <n v="2017"/>
    <n v="2017"/>
    <m/>
    <s v=" SORIANO  CALABRO"/>
    <m/>
    <s v="CENTRO RIABILITATIVO"/>
    <s v="BOX TRATTAMENTI"/>
    <m/>
    <n v="1919"/>
    <m/>
    <s v="ELETTROTERAPIA, APPARECCHIO PER"/>
    <s v="E"/>
    <n v="0.04"/>
    <n v="2000"/>
    <n v="1"/>
    <m/>
    <n v="80"/>
    <m/>
  </r>
  <r>
    <x v="3"/>
    <x v="6"/>
    <s v="asp vv"/>
    <n v="274"/>
    <s v="SO0549"/>
    <s v=" ELETTROTERAPIA, APPARECCHIO PER  "/>
    <m/>
    <m/>
    <s v="BEAC BIOMEDICAL"/>
    <s v="SAMMS PROFESSIONAL"/>
    <s v="S70116-08"/>
    <s v="ELT"/>
    <m/>
    <m/>
    <n v="2017"/>
    <n v="2017"/>
    <m/>
    <s v=" SORIANO  CALABRO"/>
    <m/>
    <s v="CENTRO RIABILITATIVO"/>
    <s v="BOX TRATTAMENTI"/>
    <m/>
    <n v="1919"/>
    <m/>
    <s v="ELETTROTERAPIA, APPARECCHIO PER"/>
    <s v="E"/>
    <n v="0.04"/>
    <n v="2000"/>
    <n v="1"/>
    <m/>
    <n v="80"/>
    <m/>
  </r>
  <r>
    <x v="3"/>
    <x v="6"/>
    <s v="asp vv"/>
    <n v="275"/>
    <s v="SO0550"/>
    <s v=" ELETTROTERAPIA, APPARECCHIO PER  "/>
    <m/>
    <m/>
    <s v="BEAC BIOMEDICAL"/>
    <s v="SAMMS PROFESSIONAL"/>
    <m/>
    <s v="ELT"/>
    <m/>
    <m/>
    <n v="2017"/>
    <n v="2017"/>
    <m/>
    <s v=" SORIANO  CALABRO"/>
    <m/>
    <s v="CENTRO RIABILITATIVO"/>
    <s v="BOX TRATTAMENTI"/>
    <m/>
    <n v="1919"/>
    <m/>
    <s v="ELETTROTERAPIA, APPARECCHIO PER"/>
    <s v="E"/>
    <n v="0.04"/>
    <n v="2000"/>
    <n v="1"/>
    <m/>
    <n v="80"/>
    <m/>
  </r>
  <r>
    <x v="3"/>
    <x v="6"/>
    <s v="asp vv"/>
    <n v="276"/>
    <s v="SO0551"/>
    <s v="ECOTOMOGRAFO"/>
    <m/>
    <m/>
    <s v="GE HEALTHCARE"/>
    <s v="LOGIQ P5 PRO"/>
    <s v="99759 SU 3"/>
    <s v="ECT"/>
    <m/>
    <m/>
    <n v="2017"/>
    <n v="2017"/>
    <m/>
    <s v=" SORIANO  CALABRO"/>
    <m/>
    <s v="MEDICINA GENERALE"/>
    <s v="AMB. ECOGRAFIA VASCOLARE"/>
    <m/>
    <n v="55400"/>
    <m/>
    <s v="ECOTOMOGRAFO"/>
    <s v="C"/>
    <n v="0.08"/>
    <n v="15000"/>
    <n v="1"/>
    <m/>
    <n v="1200"/>
    <m/>
  </r>
  <r>
    <x v="3"/>
    <x v="6"/>
    <s v="asp vv"/>
    <n v="277"/>
    <s v="SO0552"/>
    <s v="RIPRODUTTORE VIDEO O DIGITALE PER BIOIMMAGINI"/>
    <m/>
    <m/>
    <s v=" SONY CORP  "/>
    <s v="UPD 897"/>
    <n v="134159"/>
    <s v="RIR"/>
    <m/>
    <m/>
    <n v="2017"/>
    <n v="2017"/>
    <m/>
    <s v=" SORIANO  CALABRO"/>
    <m/>
    <s v="MEDICINA GENERALE"/>
    <s v="AMB. ECOGRAFIA VASCOLARE"/>
    <m/>
    <n v="3900"/>
    <m/>
    <s v="RIPRODUTTORE VIDEO O DIGITALE DI BIOIMMAGINI"/>
    <s v="E"/>
    <n v="0.04"/>
    <n v="2000"/>
    <n v="1"/>
    <m/>
    <n v="80"/>
    <m/>
  </r>
  <r>
    <x v="3"/>
    <x v="6"/>
    <s v="asp vv"/>
    <n v="278"/>
    <s v="SO0553"/>
    <s v="RIPRODUTTORE VIDEO O DIGITALE PER BIOIMMAGINI"/>
    <m/>
    <m/>
    <s v=" SONY CORP  "/>
    <s v="UP D23 MD"/>
    <n v="107217"/>
    <s v="RIR"/>
    <m/>
    <m/>
    <n v="2017"/>
    <n v="2017"/>
    <m/>
    <s v=" SORIANO  CALABRO"/>
    <m/>
    <s v="MEDICINA GENERALE"/>
    <s v="AMB. ECOGRAFIA VASCOLARE"/>
    <m/>
    <n v="4900"/>
    <m/>
    <s v="RIPRODUTTORE VIDEO O DIGITALE DI BIOIMMAGINI"/>
    <s v="E"/>
    <n v="0.04"/>
    <n v="2000"/>
    <n v="1"/>
    <m/>
    <n v="80"/>
    <m/>
  </r>
  <r>
    <x v="3"/>
    <x v="6"/>
    <s v="asp vv"/>
    <n v="279"/>
    <s v="SO0554"/>
    <s v="SONDA  ECOGRAFICA"/>
    <m/>
    <m/>
    <s v="GE HEALTHCARE"/>
    <s v="12 L"/>
    <s v="84392WPO"/>
    <s v="SCF"/>
    <m/>
    <m/>
    <n v="2017"/>
    <n v="2017"/>
    <m/>
    <s v=" SORIANO  CALABRO"/>
    <m/>
    <s v="MEDICINA GENERALE"/>
    <s v="AMB. ECOGRAFIA VASCOLARE"/>
    <m/>
    <n v="9000"/>
    <m/>
    <s v="SONDA ECOGRAFICA"/>
    <s v="C"/>
    <n v="0.08"/>
    <n v="5000"/>
    <n v="1"/>
    <m/>
    <n v="400"/>
    <m/>
  </r>
  <r>
    <x v="3"/>
    <x v="6"/>
    <s v="asp vv"/>
    <n v="280"/>
    <s v="SO0555"/>
    <s v="SONDA  ECOGRAFICA"/>
    <m/>
    <m/>
    <s v="GE HEALTHCARE"/>
    <s v="4C"/>
    <s v="105675WX3"/>
    <s v="SCF"/>
    <m/>
    <m/>
    <n v="2017"/>
    <n v="2017"/>
    <m/>
    <s v=" SORIANO  CALABRO"/>
    <m/>
    <s v="MEDICINA GENERALE"/>
    <s v="AMB. ECOGRAFIA VASCOLARE"/>
    <m/>
    <n v="9000"/>
    <m/>
    <s v="SONDA ECOGRAFICA"/>
    <s v="C"/>
    <n v="0.08"/>
    <n v="5000"/>
    <n v="1"/>
    <m/>
    <n v="400"/>
    <m/>
  </r>
  <r>
    <x v="3"/>
    <x v="6"/>
    <s v="asp vv"/>
    <n v="281"/>
    <s v="SO0556"/>
    <s v="SONDA  ECOGRAFICA"/>
    <m/>
    <m/>
    <s v="GE HEALTHCARE"/>
    <s v="3S"/>
    <s v="103691WXZ"/>
    <s v="SCF"/>
    <m/>
    <m/>
    <n v="2017"/>
    <n v="2017"/>
    <m/>
    <s v=" SORIANO  CALABRO"/>
    <m/>
    <s v="MEDICINA GENERALE"/>
    <s v="AMB. ECOGRAFIA VASCOLARE"/>
    <m/>
    <n v="9000"/>
    <m/>
    <s v="SONDA ECOGRAFICA"/>
    <s v="C"/>
    <n v="0.08"/>
    <n v="5000"/>
    <n v="1"/>
    <m/>
    <n v="400"/>
    <m/>
  </r>
  <r>
    <x v="3"/>
    <x v="6"/>
    <s v="asp vv"/>
    <n v="282"/>
    <s v="SO0557"/>
    <s v="SONDA  ECOGRAFICA"/>
    <m/>
    <m/>
    <s v="GE HEALTHCARE"/>
    <s v="E8C"/>
    <s v="103574WXO"/>
    <s v="SCF"/>
    <m/>
    <m/>
    <n v="2017"/>
    <n v="2017"/>
    <m/>
    <s v=" SORIANO  CALABRO"/>
    <m/>
    <s v="MEDICINA GENERALE"/>
    <s v="AMB. ECOGRAFIA VASCOLARE"/>
    <m/>
    <n v="9000"/>
    <m/>
    <s v="SONDA ECOGRAFICA"/>
    <s v="C"/>
    <n v="0.08"/>
    <n v="5000"/>
    <n v="1"/>
    <m/>
    <n v="400"/>
    <m/>
  </r>
  <r>
    <x v="3"/>
    <x v="6"/>
    <s v="asp vv"/>
    <n v="283"/>
    <s v="SO0560"/>
    <s v="EMOGASANALIZZATORE"/>
    <m/>
    <m/>
    <s v="OSMETECH INC"/>
    <s v="OPTI 4"/>
    <s v="OP 41974"/>
    <s v="EGA"/>
    <m/>
    <m/>
    <n v="2017"/>
    <n v="2017"/>
    <m/>
    <s v=" SORIANO  CALABRO"/>
    <m/>
    <s v="MEDICINA GENERALE"/>
    <s v="AMB. ECOGRAFIA VASCOLARE"/>
    <m/>
    <n v="26760"/>
    <m/>
    <s v="EMOGASANALIZZATORE"/>
    <s v="B"/>
    <n v="0.1"/>
    <n v="13817.6"/>
    <n v="1"/>
    <m/>
    <n v="1381.7600000000002"/>
    <m/>
  </r>
  <r>
    <x v="3"/>
    <x v="6"/>
    <s v="asp vv"/>
    <n v="284"/>
    <s v="SO0800"/>
    <s v="RADIOBISTURI"/>
    <m/>
    <m/>
    <s v="TELEA ELECTRONIC ENGINEERING SRL"/>
    <s v="VESALIUS LX 80"/>
    <s v="3020104"/>
    <s v="RAI"/>
    <m/>
    <m/>
    <n v="2017"/>
    <n v="2017"/>
    <m/>
    <s v=" SORIANO  CALABRO"/>
    <m/>
    <s v="OSTETRICIA E GINECOLOGIA"/>
    <s v="Ambulatorio"/>
    <m/>
    <n v="10000"/>
    <m/>
    <s v="RADIOBISTURI"/>
    <s v="D"/>
    <n v="0.06"/>
    <n v="6666.666666666667"/>
    <n v="1"/>
    <m/>
    <n v="400"/>
    <m/>
  </r>
  <r>
    <x v="3"/>
    <x v="6"/>
    <s v="asp vv"/>
    <n v="285"/>
    <s v="SO0801"/>
    <s v="CARRELLO ELETTRIFICATO"/>
    <m/>
    <m/>
    <s v="A.M.S."/>
    <s v="CM 080"/>
    <s v="803 54"/>
    <s v="6CE"/>
    <m/>
    <m/>
    <n v="2017"/>
    <n v="2017"/>
    <m/>
    <s v=" SORIANO  CALABRO"/>
    <m/>
    <s v="OSTETRICIA E GINECOLOGIA"/>
    <s v="Ambulatorio"/>
    <m/>
    <n v="1290"/>
    <m/>
    <s v="CARRELLO ELETTRIFICATO"/>
    <s v="F"/>
    <n v="0.03"/>
    <n v="890.59"/>
    <n v="1"/>
    <m/>
    <n v="26.717700000000001"/>
    <m/>
  </r>
  <r>
    <x v="3"/>
    <x v="6"/>
    <s v="asp vv"/>
    <n v="286"/>
    <s v="SO0802"/>
    <s v=" PERSONAL COMPUTER  "/>
    <m/>
    <m/>
    <s v="STORZ KARL GMBH &amp; CO"/>
    <s v="ENDOSCOPE"/>
    <s v="14625929"/>
    <s v="1PC"/>
    <m/>
    <m/>
    <n v="2017"/>
    <n v="2017"/>
    <m/>
    <s v=" SORIANO  CALABRO"/>
    <m/>
    <s v="OSTETRICIA E GINECOLOGIA"/>
    <s v="Ambulatorio"/>
    <m/>
    <n v="1300"/>
    <m/>
    <s v="PERSONAL COMPUTER"/>
    <s v="F"/>
    <n v="0.03"/>
    <n v="1500"/>
    <n v="1"/>
    <m/>
    <n v="45"/>
    <m/>
  </r>
  <r>
    <x v="3"/>
    <x v="6"/>
    <s v="asp vv"/>
    <n v="287"/>
    <s v="SO0803"/>
    <s v="MONITOR PER PC"/>
    <m/>
    <m/>
    <s v="NEC SAN-EI INSTRUMENTS LTD"/>
    <s v="MULTISYNC V 721"/>
    <s v="2501098TB"/>
    <s v="2PC"/>
    <m/>
    <m/>
    <n v="2017"/>
    <n v="2017"/>
    <m/>
    <s v=" SORIANO  CALABRO"/>
    <m/>
    <s v="OSTETRICIA E GINECOLOGIA"/>
    <s v="Ambulatorio"/>
    <m/>
    <n v="440"/>
    <m/>
    <s v="MONITOR PER PC"/>
    <s v="F"/>
    <n v="0.03"/>
    <n v="263.14999999999998"/>
    <n v="1"/>
    <m/>
    <n v="7.894499999999999"/>
    <m/>
  </r>
  <r>
    <x v="3"/>
    <x v="6"/>
    <s v="asp vv"/>
    <n v="288"/>
    <s v="SO0804"/>
    <s v=" STAMPANTE  PER PC"/>
    <m/>
    <m/>
    <s v=" CANON ITALIA SPA  "/>
    <s v="S 500"/>
    <s v="K10206"/>
    <s v="3PC"/>
    <m/>
    <m/>
    <n v="2017"/>
    <n v="2017"/>
    <m/>
    <s v=" SORIANO  CALABRO"/>
    <m/>
    <s v="OSTETRICIA E GINECOLOGIA"/>
    <s v="Ambulatorio"/>
    <m/>
    <n v="400"/>
    <m/>
    <s v="STAMPANTE PER COMPUTER"/>
    <s v="F"/>
    <n v="0.03"/>
    <n v="0"/>
    <n v="1"/>
    <m/>
    <n v="0"/>
    <m/>
  </r>
  <r>
    <x v="3"/>
    <x v="6"/>
    <s v="asp vv"/>
    <n v="289"/>
    <s v="SO0805"/>
    <s v="TELECAMERA"/>
    <m/>
    <m/>
    <s v="STORZ KARL GMBH &amp; CO"/>
    <s v="TELECAM C"/>
    <s v="20212034"/>
    <s v="TVC"/>
    <m/>
    <m/>
    <n v="2017"/>
    <n v="2017"/>
    <m/>
    <s v=" SORIANO  CALABRO"/>
    <m/>
    <s v="OSTETRICIA E GINECOLOGIA"/>
    <s v="Ambulatorio"/>
    <m/>
    <n v="2820"/>
    <m/>
    <s v="TELECAMERA"/>
    <s v="E"/>
    <n v="0.04"/>
    <n v="3000"/>
    <n v="1"/>
    <m/>
    <n v="120"/>
    <m/>
  </r>
  <r>
    <x v="3"/>
    <x v="6"/>
    <s v="asp vv"/>
    <n v="290"/>
    <s v="SO0806"/>
    <s v="SISTEMA TELEVISIVO PER ENDOSCOPIA"/>
    <m/>
    <m/>
    <s v="STORZ KARL GMBH &amp; CO"/>
    <s v="20232020 TELECAM DX PAL"/>
    <s v="AA036952"/>
    <s v="STE"/>
    <m/>
    <m/>
    <n v="2017"/>
    <n v="2017"/>
    <m/>
    <s v=" SORIANO  CALABRO"/>
    <m/>
    <s v="OSTETRICIA E GINECOLOGIA"/>
    <s v="Ambulatorio"/>
    <m/>
    <n v="30000"/>
    <m/>
    <s v="SISTEMA TELEVISIVO PER ENDOSCOPIA"/>
    <s v="C"/>
    <n v="0.08"/>
    <n v="10000"/>
    <n v="1"/>
    <m/>
    <n v="800"/>
    <m/>
  </r>
  <r>
    <x v="3"/>
    <x v="6"/>
    <s v="asp vv"/>
    <n v="291"/>
    <s v="SO0807"/>
    <s v="STABILIZZATORE DI TENSIONE"/>
    <m/>
    <m/>
    <s v="ELSIST"/>
    <s v="DESI 25"/>
    <n v="10348802"/>
    <s v="&amp;AL"/>
    <m/>
    <m/>
    <n v="2017"/>
    <n v="2017"/>
    <m/>
    <s v=" SORIANO  CALABRO"/>
    <m/>
    <s v="MEDICINA GENERALE"/>
    <s v="ERGOMETRIA"/>
    <m/>
    <n v="707"/>
    <m/>
    <s v="STABILIZZATORE"/>
    <s v="F"/>
    <n v="0.03"/>
    <n v="0"/>
    <n v="1"/>
    <m/>
    <n v="0"/>
    <m/>
  </r>
  <r>
    <x v="3"/>
    <x v="6"/>
    <s v="asp vv"/>
    <n v="292"/>
    <s v="SO0808"/>
    <s v=" LAMPADA SCIALITICA  "/>
    <m/>
    <m/>
    <s v="HERAEUS INSTRUMENTS GMBH"/>
    <s v="OSLO"/>
    <s v="L 6028"/>
    <s v="LSC"/>
    <m/>
    <m/>
    <n v="2017"/>
    <n v="2017"/>
    <m/>
    <s v=" SORIANO  CALABRO"/>
    <m/>
    <s v=" DIALISI  "/>
    <s v="AMBULATORIO"/>
    <m/>
    <n v="10000"/>
    <m/>
    <s v="LAMPADA SCIALITICA"/>
    <s v="E"/>
    <n v="0.04"/>
    <n v="5000"/>
    <n v="1"/>
    <m/>
    <n v="200"/>
    <m/>
  </r>
  <r>
    <x v="3"/>
    <x v="6"/>
    <s v="asp vv"/>
    <n v="293"/>
    <s v="SO0809"/>
    <s v="ALIMENTATORE, RADDRIZZATORE CARICABATTERIE"/>
    <m/>
    <m/>
    <m/>
    <s v="FW 1299"/>
    <s v="4302"/>
    <s v="&amp;AL"/>
    <m/>
    <m/>
    <n v="2017"/>
    <n v="2017"/>
    <m/>
    <s v=" SORIANO  CALABRO"/>
    <m/>
    <s v=" DIALISI  "/>
    <s v=" STANZA MEDICI  "/>
    <m/>
    <n v="707"/>
    <m/>
    <s v="ALIMENTATORE"/>
    <s v="F"/>
    <n v="0.03"/>
    <n v="1511.3"/>
    <n v="1"/>
    <m/>
    <n v="45.338999999999999"/>
    <m/>
  </r>
  <r>
    <x v="3"/>
    <x v="6"/>
    <s v="asp vv"/>
    <n v="294"/>
    <s v="SO0810"/>
    <s v="ALIMENTATORE, RADDRIZZATORE CARICABATTERIE"/>
    <m/>
    <m/>
    <s v="KERT"/>
    <s v="VIK 50"/>
    <s v="/"/>
    <s v="&amp;AL"/>
    <m/>
    <m/>
    <n v="2017"/>
    <n v="2017"/>
    <m/>
    <s v=" SORIANO  CALABRO"/>
    <m/>
    <s v=" SUEM 118  "/>
    <s v="Sede"/>
    <m/>
    <n v="707"/>
    <m/>
    <s v="ALIMENTATORE"/>
    <s v="F"/>
    <n v="0.03"/>
    <n v="1511.3"/>
    <n v="1"/>
    <m/>
    <n v="45.338999999999999"/>
    <m/>
  </r>
  <r>
    <x v="3"/>
    <x v="6"/>
    <s v="asp vv"/>
    <n v="295"/>
    <s v="SO0811"/>
    <s v="ALIMENTATORE, RADDRIZZATORE CARICABATTERIE"/>
    <m/>
    <m/>
    <s v=" SPENCER  ITALIA SRL"/>
    <s v="SPS"/>
    <s v="/"/>
    <s v="&amp;AL"/>
    <m/>
    <m/>
    <n v="2017"/>
    <n v="2017"/>
    <m/>
    <s v=" SORIANO  CALABRO"/>
    <m/>
    <s v=" SUEM 118  "/>
    <s v="Sede"/>
    <m/>
    <n v="707"/>
    <m/>
    <s v="ALIMENTATORE"/>
    <s v="F"/>
    <n v="0.03"/>
    <n v="1511.3"/>
    <n v="1"/>
    <m/>
    <n v="45.338999999999999"/>
    <m/>
  </r>
  <r>
    <x v="3"/>
    <x v="6"/>
    <s v="asp vv"/>
    <n v="296"/>
    <s v="SO0812"/>
    <s v=" PERSONAL COMPUTER  "/>
    <m/>
    <m/>
    <s v="CDC POINT"/>
    <m/>
    <s v="/"/>
    <s v="1PC"/>
    <m/>
    <m/>
    <n v="2017"/>
    <n v="2017"/>
    <m/>
    <s v=" SORIANO  CALABRO"/>
    <m/>
    <s v="CENTRO RIABILITATIVO"/>
    <s v="Stanza Primario"/>
    <m/>
    <n v="1300"/>
    <m/>
    <s v="PERSONAL COMPUTER"/>
    <s v="F"/>
    <n v="0.03"/>
    <n v="1500"/>
    <n v="1"/>
    <m/>
    <n v="45"/>
    <m/>
  </r>
  <r>
    <x v="3"/>
    <x v="6"/>
    <s v="asp vv"/>
    <n v="297"/>
    <s v="SO0813"/>
    <s v="MONITOR PER PC"/>
    <m/>
    <m/>
    <s v="RELISYS"/>
    <s v="TL 766"/>
    <s v="/"/>
    <s v="2PC"/>
    <m/>
    <m/>
    <n v="2017"/>
    <n v="2017"/>
    <m/>
    <s v=" SORIANO  CALABRO"/>
    <m/>
    <s v="CENTRO RIABILITATIVO"/>
    <s v="Stanza Primario"/>
    <m/>
    <n v="440"/>
    <m/>
    <s v="MONITOR PER PC"/>
    <s v="F"/>
    <n v="0.03"/>
    <n v="263.14999999999998"/>
    <n v="1"/>
    <m/>
    <n v="7.894499999999999"/>
    <m/>
  </r>
  <r>
    <x v="3"/>
    <x v="6"/>
    <s v="asp vv"/>
    <n v="298"/>
    <s v="SO0814"/>
    <s v=" STAMPANTE  PER PC"/>
    <m/>
    <m/>
    <s v="SAMSUNG ELECTRONICS"/>
    <s v="ML 1610"/>
    <s v="BAFY3072 80 D"/>
    <s v="3PC"/>
    <m/>
    <m/>
    <n v="2017"/>
    <n v="2017"/>
    <m/>
    <s v=" SORIANO  CALABRO"/>
    <m/>
    <s v="CENTRO RIABILITATIVO"/>
    <s v="Stanza Primario"/>
    <m/>
    <n v="400"/>
    <m/>
    <s v="STAMPANTE PER COMPUTER"/>
    <s v="F"/>
    <n v="0.03"/>
    <n v="0"/>
    <n v="1"/>
    <m/>
    <n v="0"/>
    <m/>
  </r>
  <r>
    <x v="3"/>
    <x v="6"/>
    <s v="asp vv"/>
    <n v="299"/>
    <s v="SO0815"/>
    <s v=" STAMPANTE  PER PC"/>
    <m/>
    <m/>
    <s v="EPSON SEGI"/>
    <s v="ELP 5900"/>
    <s v="D2VZ 110314"/>
    <s v="3PC"/>
    <m/>
    <m/>
    <n v="2017"/>
    <n v="2017"/>
    <m/>
    <s v=" SORIANO  CALABRO"/>
    <m/>
    <s v="CARDIOLOGIA RIABILITATIVA"/>
    <s v="ERGOMETRIA"/>
    <m/>
    <n v="400"/>
    <m/>
    <s v="STAMPANTE PER COMPUTER"/>
    <s v="F"/>
    <n v="0.03"/>
    <n v="0"/>
    <n v="1"/>
    <m/>
    <n v="0"/>
    <m/>
  </r>
  <r>
    <x v="3"/>
    <x v="6"/>
    <s v="asp vv"/>
    <n v="300"/>
    <s v="SO0819"/>
    <s v="EMOGASANALIZZATORE"/>
    <m/>
    <m/>
    <s v="ABBOTT LABORATORIES"/>
    <s v="MN 300"/>
    <n v="308712"/>
    <s v="EGA"/>
    <m/>
    <m/>
    <n v="2017"/>
    <n v="2017"/>
    <m/>
    <s v=" SORIANO  CALABRO"/>
    <m/>
    <s v="DIALISI"/>
    <s v=" STANZA MEDICI  "/>
    <m/>
    <n v="6614.2"/>
    <m/>
    <s v="EMOGASANALIZZATORE"/>
    <s v="B"/>
    <n v="0.1"/>
    <n v="13817.6"/>
    <n v="1"/>
    <m/>
    <n v="1381.7600000000002"/>
    <m/>
  </r>
  <r>
    <x v="3"/>
    <x v="6"/>
    <s v="asp vv"/>
    <n v="301"/>
    <s v="SO0820"/>
    <s v=" DEFIBRILLATORE  "/>
    <m/>
    <m/>
    <s v="CU MEDICAL SYSTEMS INC"/>
    <s v="PARAMEDIC CU ER3"/>
    <s v="09A0058000"/>
    <s v="DEF"/>
    <m/>
    <m/>
    <n v="2017"/>
    <n v="2017"/>
    <m/>
    <s v=" SORIANO  CALABRO"/>
    <m/>
    <s v="LUNGODEGENZA"/>
    <s v="MEDICHERIA"/>
    <m/>
    <n v="5349"/>
    <m/>
    <s v="DEFIBRILLATORE"/>
    <s v="C"/>
    <n v="0.08"/>
    <n v="5000"/>
    <n v="1"/>
    <m/>
    <n v="400"/>
    <m/>
  </r>
  <r>
    <x v="3"/>
    <x v="6"/>
    <s v="asp vv"/>
    <n v="302"/>
    <s v="SO0832"/>
    <s v=" STERILIZZATRICE A SECCO  "/>
    <m/>
    <m/>
    <s v="GALENO"/>
    <s v="GA 2432"/>
    <n v="4936"/>
    <s v="SAS"/>
    <m/>
    <m/>
    <n v="2017"/>
    <n v="2017"/>
    <m/>
    <s v=" SORIANO  CALABRO"/>
    <m/>
    <s v="CHIRURGIA GENERALE"/>
    <s v="AMBULATORIO"/>
    <m/>
    <n v="1351"/>
    <m/>
    <s v="STERILIZZATRICE AD ARIA SECCA"/>
    <s v="F"/>
    <n v="0.03"/>
    <n v="2133.333333333333"/>
    <n v="1"/>
    <m/>
    <n v="63.999999999999986"/>
    <m/>
  </r>
  <r>
    <x v="3"/>
    <x v="6"/>
    <s v="asp vv"/>
    <n v="303"/>
    <s v="SO0833"/>
    <s v=" STAMPANTE  PER PC"/>
    <m/>
    <m/>
    <s v="MARTELL"/>
    <s v="MCP 9819-065"/>
    <n v="270528404"/>
    <s v="3PC"/>
    <m/>
    <m/>
    <n v="2017"/>
    <n v="2017"/>
    <m/>
    <s v=" SORIANO  CALABRO"/>
    <m/>
    <s v=" DIALISI  "/>
    <s v=" STANZA MEDICI  "/>
    <m/>
    <n v="586"/>
    <m/>
    <s v="STAMPANTE PER COMPUTER"/>
    <s v="F"/>
    <n v="0.03"/>
    <n v="0"/>
    <n v="1"/>
    <m/>
    <n v="0"/>
    <m/>
  </r>
  <r>
    <x v="3"/>
    <x v="6"/>
    <s v="asp vv"/>
    <n v="304"/>
    <s v="SO0834"/>
    <s v=" VENTILATORE POLMONARE  "/>
    <m/>
    <m/>
    <s v=" SPENCER  ITALIA SRL"/>
    <n v="170"/>
    <m/>
    <s v="VPO"/>
    <m/>
    <m/>
    <n v="2017"/>
    <n v="2017"/>
    <m/>
    <s v=" SORIANO  CALABRO"/>
    <m/>
    <s v=" SUEM 118  "/>
    <s v="POSTAZIONE 118"/>
    <m/>
    <n v="4291.67"/>
    <m/>
    <s v="VENTILATORE POLMONARE PER USO OSPEDALIERO"/>
    <s v="C"/>
    <n v="0.08"/>
    <n v="20000"/>
    <n v="1"/>
    <m/>
    <n v="1600"/>
    <m/>
  </r>
  <r>
    <x v="3"/>
    <x v="6"/>
    <s v="asp vv"/>
    <n v="305"/>
    <s v="SO0836"/>
    <s v=" PULSOSSIMETRO  "/>
    <m/>
    <m/>
    <s v="NONIN MEDICAL INC"/>
    <s v="8005 OXIMETER"/>
    <n v="102823302"/>
    <s v="OOR"/>
    <m/>
    <m/>
    <n v="2017"/>
    <n v="2017"/>
    <m/>
    <s v=" SORIANO  CALABRO"/>
    <m/>
    <s v=" SUEM 118  "/>
    <s v="Sede"/>
    <m/>
    <n v="3099.81"/>
    <m/>
    <s v="PULSOSSIMETRO"/>
    <s v="C"/>
    <n v="0.08"/>
    <n v="500"/>
    <n v="1"/>
    <m/>
    <n v="40"/>
    <m/>
  </r>
  <r>
    <x v="3"/>
    <x v="6"/>
    <s v="asp vv"/>
    <n v="306"/>
    <s v="SO0837"/>
    <s v=" CICLOERGOMETRO  "/>
    <m/>
    <m/>
    <s v="KETTLER"/>
    <s v="GOLF E"/>
    <m/>
    <s v="CEM"/>
    <m/>
    <m/>
    <n v="2017"/>
    <n v="2017"/>
    <m/>
    <s v=" SORIANO  CALABRO"/>
    <m/>
    <s v="CENTRO RIABILITATIVO"/>
    <s v="PALESTRA"/>
    <m/>
    <n v="1620"/>
    <m/>
    <s v="CICLO PER USI FISIOTERAPICI E/O DIAGNOSTICI"/>
    <s v="E"/>
    <n v="0.04"/>
    <n v="2000"/>
    <n v="1"/>
    <m/>
    <n v="80"/>
    <m/>
  </r>
  <r>
    <x v="3"/>
    <x v="6"/>
    <s v="asp vv"/>
    <n v="307"/>
    <s v="SO0838"/>
    <s v="MONITOR FETALE"/>
    <m/>
    <m/>
    <s v="BIONET"/>
    <s v="FC 700 FETALCARE"/>
    <s v="FE0900034"/>
    <s v="MFE"/>
    <m/>
    <m/>
    <n v="2017"/>
    <n v="2017"/>
    <m/>
    <s v=" SORIANO  CALABRO"/>
    <m/>
    <s v="OSTETRICIA E GINECOLOGIA"/>
    <s v="MEDICHERIA"/>
    <m/>
    <n v="2700"/>
    <m/>
    <s v="MONITOR FETALE"/>
    <s v="D"/>
    <n v="0.06"/>
    <n v="4000"/>
    <n v="1"/>
    <m/>
    <n v="240"/>
    <m/>
  </r>
  <r>
    <x v="3"/>
    <x v="6"/>
    <s v="asp vv"/>
    <n v="308"/>
    <s v="SO0841"/>
    <s v="DEFIBRILLATORE"/>
    <m/>
    <m/>
    <s v="MINDRAY"/>
    <s v="BENE HEART D6"/>
    <m/>
    <s v="DEF"/>
    <m/>
    <m/>
    <n v="2017"/>
    <n v="2017"/>
    <m/>
    <s v=" SORIANO  CALABRO"/>
    <m/>
    <s v="SUEM 118"/>
    <s v="AMBULANZA"/>
    <m/>
    <n v="5166.67"/>
    <m/>
    <s v="DEFIBRILLATORE"/>
    <s v="C"/>
    <n v="0.08"/>
    <n v="5000"/>
    <n v="1"/>
    <m/>
    <n v="400"/>
    <m/>
  </r>
  <r>
    <x v="3"/>
    <x v="6"/>
    <s v="asp vv"/>
    <n v="309"/>
    <s v="SO0842"/>
    <s v="VENTILATORE POLMONARE"/>
    <m/>
    <m/>
    <s v="SIARE ENGINEERING INTERNATIONAL GROUP SRL"/>
    <m/>
    <m/>
    <s v="VPO"/>
    <m/>
    <m/>
    <n v="2017"/>
    <n v="2017"/>
    <m/>
    <s v=" SORIANO  CALABRO"/>
    <m/>
    <s v="SUEM 118"/>
    <s v="AMBULANZA"/>
    <m/>
    <n v="4291.67"/>
    <m/>
    <s v="VENTILATORE POLMONARE PER USO OSPEDALIERO"/>
    <s v="C"/>
    <n v="0.08"/>
    <n v="20000"/>
    <n v="1"/>
    <m/>
    <n v="1600"/>
    <m/>
  </r>
  <r>
    <x v="3"/>
    <x v="6"/>
    <s v="asp vv"/>
    <n v="310"/>
    <s v="SO0844"/>
    <s v="ELETTROMIOGRAFO"/>
    <m/>
    <m/>
    <s v="BTS BIOENGINEERING"/>
    <m/>
    <m/>
    <s v="EMG"/>
    <m/>
    <m/>
    <n v="2017"/>
    <n v="2017"/>
    <m/>
    <s v=" SORIANO  CALABRO"/>
    <m/>
    <s v="CENTRO RIABILITATIVO"/>
    <s v="AMBULATORIO"/>
    <m/>
    <n v="32582.26"/>
    <m/>
    <s v="ELETTROMIOGRAFO"/>
    <s v="D"/>
    <n v="0.06"/>
    <n v="10666.666666666668"/>
    <n v="1"/>
    <m/>
    <n v="640"/>
    <m/>
  </r>
  <r>
    <x v="3"/>
    <x v="6"/>
    <s v="asp vv"/>
    <n v="311"/>
    <s v="SO0845"/>
    <s v=" LASER TERAPEUTICO  "/>
    <m/>
    <m/>
    <s v=" ASA Srl  "/>
    <s v="BRAVO III"/>
    <n v="2292"/>
    <s v="LTE"/>
    <m/>
    <m/>
    <n v="2017"/>
    <n v="2017"/>
    <m/>
    <s v=" SORIANO  CALABRO"/>
    <m/>
    <s v="CENTRO RIABILITATIVO"/>
    <m/>
    <m/>
    <n v="15000"/>
    <m/>
    <s v="LASER TERAPEUTICO"/>
    <s v="A"/>
    <n v="0.12"/>
    <n v="3333.3333333333335"/>
    <n v="1"/>
    <m/>
    <n v="400"/>
    <m/>
  </r>
  <r>
    <x v="3"/>
    <x v="6"/>
    <s v="asp vv"/>
    <n v="312"/>
    <s v="SO0846"/>
    <s v="ELETTROTERAPIA APPARECCHIO PER"/>
    <m/>
    <m/>
    <s v="LEVEL"/>
    <s v="EUSTIM 3"/>
    <n v="97486"/>
    <s v="ELT"/>
    <m/>
    <m/>
    <n v="2017"/>
    <n v="2017"/>
    <m/>
    <s v=" SORIANO  CALABRO"/>
    <m/>
    <s v="CENTRO RIABILITATIVO"/>
    <m/>
    <m/>
    <n v="2095.5300000000002"/>
    <m/>
    <s v="ELETTROTERAPIA, APPARECCHIO PER"/>
    <s v="E"/>
    <n v="0.04"/>
    <n v="2000"/>
    <n v="1"/>
    <m/>
    <n v="80"/>
    <m/>
  </r>
  <r>
    <x v="3"/>
    <x v="6"/>
    <s v="asp vv"/>
    <n v="313"/>
    <s v="SO0847"/>
    <s v="ASPIRATORE MEDICO CHIRURGICO"/>
    <m/>
    <m/>
    <s v="BOSCAROL"/>
    <s v="OB 2012"/>
    <n v="1001010646"/>
    <s v="ACH"/>
    <m/>
    <m/>
    <n v="2017"/>
    <n v="2017"/>
    <m/>
    <s v=" SORIANO  CALABRO"/>
    <m/>
    <s v="SUEM 118"/>
    <m/>
    <m/>
    <n v="1200"/>
    <m/>
    <s v="ASPIRATORE MEDICO CHIRURGICO"/>
    <s v="F"/>
    <n v="0.03"/>
    <n v="1333.3333333333333"/>
    <n v="1"/>
    <m/>
    <n v="39.999999999999993"/>
    <m/>
  </r>
  <r>
    <x v="3"/>
    <x v="6"/>
    <s v="asp vv"/>
    <n v="314"/>
    <s v="SO0848"/>
    <s v="EMOGASANALIZZATORE"/>
    <m/>
    <m/>
    <s v="ABBOTT LABORATORIES"/>
    <s v="ISTAT 1"/>
    <n v="326732"/>
    <s v="EGA"/>
    <m/>
    <m/>
    <n v="2017"/>
    <n v="2017"/>
    <m/>
    <s v=" SORIANO  CALABRO"/>
    <m/>
    <s v="MEDICINA GENERALE"/>
    <m/>
    <m/>
    <n v="6614"/>
    <m/>
    <s v="EMOGASANALIZZATORE"/>
    <s v="B"/>
    <n v="0.1"/>
    <n v="13817.6"/>
    <n v="1"/>
    <m/>
    <n v="1381.7600000000002"/>
    <m/>
  </r>
  <r>
    <x v="3"/>
    <x v="6"/>
    <s v="asp vv"/>
    <n v="315"/>
    <s v="SO0849"/>
    <s v=" PERSONAL COMPUTER  "/>
    <m/>
    <m/>
    <s v="WINBLU"/>
    <n v="492162"/>
    <s v="N00000110750"/>
    <s v="1PC"/>
    <m/>
    <m/>
    <n v="2017"/>
    <n v="2017"/>
    <m/>
    <s v=" SORIANO  CALABRO"/>
    <m/>
    <s v="CENTRO RIABILITATIVO"/>
    <m/>
    <m/>
    <n v="1500"/>
    <m/>
    <s v="PERSONAL COMPUTER"/>
    <s v="F"/>
    <n v="0.03"/>
    <n v="1500"/>
    <n v="1"/>
    <m/>
    <n v="45"/>
    <m/>
  </r>
  <r>
    <x v="3"/>
    <x v="6"/>
    <s v="asp vv"/>
    <n v="316"/>
    <s v="SO0850"/>
    <s v="SONDA  ECOGRAFICA"/>
    <m/>
    <m/>
    <s v="GE HEALTHCARE"/>
    <s v="FULL -HD LCD MDD-LMD-2451 MD HD"/>
    <s v="11260KR7"/>
    <s v="SCF"/>
    <m/>
    <m/>
    <n v="2017"/>
    <n v="2017"/>
    <m/>
    <s v=" SORIANO  CALABRO"/>
    <m/>
    <s v="ENDOCRINOLOGIA"/>
    <m/>
    <m/>
    <n v="4867.7"/>
    <m/>
    <s v="SONDA ECOGRAFICA"/>
    <s v="C"/>
    <n v="0.08"/>
    <n v="5000"/>
    <n v="1"/>
    <m/>
    <n v="400"/>
    <m/>
  </r>
  <r>
    <x v="3"/>
    <x v="6"/>
    <s v="asp vv"/>
    <n v="317"/>
    <s v="SO0851"/>
    <s v="PEDANA BAROPODOMETRICA"/>
    <m/>
    <m/>
    <s v="MILLETRIX"/>
    <s v="SENSOR ONE"/>
    <m/>
    <m/>
    <m/>
    <m/>
    <n v="2017"/>
    <n v="2017"/>
    <m/>
    <s v=" SORIANO  CALABRO"/>
    <m/>
    <s v=" FISIOTERAPIA  "/>
    <m/>
    <m/>
    <n v="12000"/>
    <m/>
    <s v="PODOSCOPIA, SISTEMA PER"/>
    <s v="E"/>
    <n v="0.04"/>
    <n v="1000"/>
    <n v="1"/>
    <m/>
    <n v="40"/>
    <m/>
  </r>
  <r>
    <x v="3"/>
    <x v="6"/>
    <s v="asp vv"/>
    <n v="318"/>
    <s v="SO0852"/>
    <s v="SONDA GINECOLOGICA"/>
    <m/>
    <m/>
    <s v="GE HEALTHCARE"/>
    <s v="AB 2-7"/>
    <s v="11260KR7"/>
    <s v="SCF"/>
    <m/>
    <m/>
    <n v="2017"/>
    <n v="2017"/>
    <m/>
    <s v=" SORIANO  CALABRO"/>
    <m/>
    <s v="OSTETRICIA E GINECOLOGIA"/>
    <m/>
    <m/>
    <n v="9000"/>
    <m/>
    <s v="SONDA ECOGRAFICA"/>
    <s v="C"/>
    <n v="0.08"/>
    <n v="5000"/>
    <n v="1"/>
    <m/>
    <n v="400"/>
    <m/>
  </r>
  <r>
    <x v="3"/>
    <x v="6"/>
    <s v="asp vv"/>
    <n v="319"/>
    <s v="VV2018"/>
    <s v="CICLOERGOMETRO"/>
    <m/>
    <m/>
    <s v="MEDIFIT"/>
    <s v="1000 S"/>
    <s v="940778"/>
    <s v="CEM"/>
    <m/>
    <m/>
    <n v="2017"/>
    <n v="2017"/>
    <m/>
    <s v=" SORIANO  CALABRO"/>
    <m/>
    <s v="RADIOLOGIA"/>
    <s v="Deposito"/>
    <m/>
    <n v="3249"/>
    <m/>
    <s v="CICLO PER USI FISIOTERAPICI E/O DIAGNOSTICI"/>
    <s v="E"/>
    <n v="0.04"/>
    <n v="2000"/>
    <n v="1"/>
    <m/>
    <n v="80"/>
    <m/>
  </r>
  <r>
    <x v="3"/>
    <x v="6"/>
    <s v="asp vv"/>
    <n v="320"/>
    <s v="CC0001"/>
    <s v=" MAGNETOTERAPIA, APPARECCHIO PER"/>
    <m/>
    <m/>
    <s v="COSMIC"/>
    <s v="BIOMAGNETO"/>
    <s v="16MV 127"/>
    <s v="MAT"/>
    <m/>
    <m/>
    <n v="2017"/>
    <n v="2017"/>
    <m/>
    <s v="CASA CIRCONDARIALE VIBO"/>
    <m/>
    <s v="BLOCCO CENTRALE"/>
    <s v="AMBULATORIO  FISIOTERAPIA"/>
    <m/>
    <n v="2722"/>
    <m/>
    <s v="MAGNETOTERAPIA, APPARECCHIO PER"/>
    <s v="E"/>
    <n v="0.04"/>
    <n v="2000"/>
    <n v="1"/>
    <m/>
    <n v="80"/>
    <m/>
  </r>
  <r>
    <x v="3"/>
    <x v="6"/>
    <s v="asp vv"/>
    <n v="321"/>
    <s v="CC0002"/>
    <s v=" ELETTROTERAPIA, APPARECCHIO PER  "/>
    <m/>
    <m/>
    <s v="COSMIC"/>
    <s v="FISIOSAN"/>
    <s v="08MAD 78"/>
    <s v="ELT"/>
    <m/>
    <m/>
    <n v="2017"/>
    <n v="2017"/>
    <m/>
    <s v="CASA CIRCONDARIALE VIBO"/>
    <m/>
    <s v="BLOCCO CENTRALE"/>
    <s v="AMBULATORIO  FISIOTERAPIA"/>
    <m/>
    <n v="2029"/>
    <m/>
    <s v="ELETTROTERAPIA, APPARECCHIO PER"/>
    <s v="E"/>
    <n v="0.04"/>
    <n v="2000"/>
    <n v="1"/>
    <m/>
    <n v="80"/>
    <m/>
  </r>
  <r>
    <x v="3"/>
    <x v="6"/>
    <s v="asp vv"/>
    <n v="322"/>
    <s v="CC0003"/>
    <s v="TERAPIA A MICROONDE, APPARECCHIO PER"/>
    <m/>
    <m/>
    <s v="RIZZOLI ORTOPEDICA/COSMIC"/>
    <s v="RT 2500"/>
    <s v="XC1040698"/>
    <s v="DMO"/>
    <m/>
    <m/>
    <n v="2017"/>
    <n v="2017"/>
    <m/>
    <s v="CASA CIRCONDARIALE VIBO"/>
    <m/>
    <s v="BLOCCO CENTRALE"/>
    <s v="AMBULATORIO  FISIOTERAPIA"/>
    <m/>
    <n v="3469"/>
    <m/>
    <s v="TERAPIA A MICROONDE, APPARECCHIO PER"/>
    <s v="E"/>
    <n v="0.04"/>
    <n v="2000"/>
    <n v="1"/>
    <m/>
    <n v="80"/>
    <m/>
  </r>
  <r>
    <x v="3"/>
    <x v="6"/>
    <s v="asp vv"/>
    <n v="323"/>
    <s v="CC0004"/>
    <s v="TERAPIA AD ULTRASUONI, APPARECCHIO PER"/>
    <m/>
    <m/>
    <s v="COSMIC"/>
    <s v="SONIX 200-3"/>
    <s v="02ML 017"/>
    <s v="DUL"/>
    <m/>
    <m/>
    <n v="2017"/>
    <n v="2017"/>
    <m/>
    <s v="CASA CIRCONDARIALE VIBO"/>
    <m/>
    <s v="BLOCCO CENTRALE"/>
    <s v="AMBULATORIO  FISIOTERAPIA"/>
    <m/>
    <n v="2650"/>
    <m/>
    <s v="TERAPIA AD ULTRASUONI, APPARECCHIO PER"/>
    <s v="E"/>
    <n v="0.04"/>
    <n v="2000"/>
    <n v="1"/>
    <m/>
    <n v="80"/>
    <m/>
  </r>
  <r>
    <x v="3"/>
    <x v="6"/>
    <s v="asp vv"/>
    <n v="324"/>
    <s v="CC0006"/>
    <s v="ALIMENTATORE APP.MEDICALI  "/>
    <m/>
    <m/>
    <s v=" PENTAM SAS  "/>
    <s v="EL 09 A"/>
    <n v="95130"/>
    <s v="&amp;AL"/>
    <m/>
    <m/>
    <n v="2017"/>
    <n v="2017"/>
    <m/>
    <s v="CASA CIRCONDARIALE VIBO"/>
    <m/>
    <s v="BLOCCO CENTRALE"/>
    <s v="AMBULATORIO CARDIOLOGIA"/>
    <m/>
    <n v="715"/>
    <m/>
    <s v="ALIMENTATORE APP.MEDICALI"/>
    <s v="E"/>
    <n v="0.04"/>
    <n v="1424.4"/>
    <n v="1"/>
    <m/>
    <n v="56.976000000000006"/>
    <m/>
  </r>
  <r>
    <x v="3"/>
    <x v="6"/>
    <s v="asp vv"/>
    <n v="325"/>
    <s v="CC0007"/>
    <s v=" LETTORE HOLTER  "/>
    <m/>
    <m/>
    <s v="DELMAR MEDICAL"/>
    <s v="K90A"/>
    <s v="G14892"/>
    <s v="LHO"/>
    <m/>
    <m/>
    <n v="2017"/>
    <n v="2017"/>
    <m/>
    <s v="CASA CIRCONDARIALE VIBO"/>
    <m/>
    <s v="BLOCCO CENTRALE"/>
    <s v="AMBULATORIO CARDIOLOGIA"/>
    <m/>
    <n v="25000"/>
    <m/>
    <s v="LETTORE HOLTER MULTIDISCIPLINARE"/>
    <s v="D"/>
    <n v="0.06"/>
    <n v="5333.3333333333339"/>
    <n v="1"/>
    <m/>
    <n v="320"/>
    <m/>
  </r>
  <r>
    <x v="3"/>
    <x v="6"/>
    <s v="asp vv"/>
    <n v="326"/>
    <s v="CC0008"/>
    <s v="MONITOR PER PC"/>
    <m/>
    <m/>
    <s v="NEC SAN-EI INSTRUMENTS LTD"/>
    <s v="MULTISYNC E500"/>
    <n v="291"/>
    <s v="2PC"/>
    <m/>
    <m/>
    <n v="2017"/>
    <n v="2017"/>
    <m/>
    <s v="CASA CIRCONDARIALE VIBO"/>
    <m/>
    <s v="BLOCCO CENTRALE"/>
    <s v="AMBULATORIO CARDIOLOGIA"/>
    <m/>
    <n v="411"/>
    <m/>
    <s v="MONITOR PER PC"/>
    <s v="F"/>
    <n v="0.03"/>
    <n v="263.14999999999998"/>
    <n v="1"/>
    <m/>
    <n v="7.894499999999999"/>
    <m/>
  </r>
  <r>
    <x v="3"/>
    <x v="6"/>
    <s v="asp vv"/>
    <n v="327"/>
    <s v="CC0009"/>
    <s v=" STAMPANTE  PER PC"/>
    <m/>
    <m/>
    <s v=" HEWLETT PACKARD CO  "/>
    <s v="LASERJET6L"/>
    <s v="CNZN577012"/>
    <s v="3PC"/>
    <m/>
    <m/>
    <n v="2017"/>
    <n v="2017"/>
    <m/>
    <s v="CASA CIRCONDARIALE VIBO"/>
    <m/>
    <s v="BLOCCO CENTRALE"/>
    <s v="AMBULATORIO CARDIOLOGIA"/>
    <m/>
    <n v="440"/>
    <m/>
    <s v="STAMPANTE PER COMPUTER"/>
    <s v="F"/>
    <n v="0.03"/>
    <n v="0"/>
    <n v="1"/>
    <m/>
    <n v="0"/>
    <m/>
  </r>
  <r>
    <x v="3"/>
    <x v="6"/>
    <s v="asp vv"/>
    <n v="328"/>
    <s v="CC0010"/>
    <s v="REGISTRATORE HOLTER PER ECG"/>
    <m/>
    <m/>
    <s v="DELMAR MEDICAL"/>
    <s v="461 A"/>
    <n v="1270"/>
    <s v="RHO"/>
    <m/>
    <m/>
    <n v="2017"/>
    <n v="2017"/>
    <m/>
    <s v="CASA CIRCONDARIALE VIBO"/>
    <m/>
    <s v="BLOCCO CENTRALE"/>
    <s v="AMBULATORIO CARDIOLOGIA"/>
    <m/>
    <n v="3700"/>
    <m/>
    <s v="REGISTRATORE HOLTER ECG"/>
    <s v="D"/>
    <n v="0.06"/>
    <n v="1333.3333333333335"/>
    <n v="1"/>
    <m/>
    <n v="80"/>
    <m/>
  </r>
  <r>
    <x v="3"/>
    <x v="6"/>
    <s v="asp vv"/>
    <n v="329"/>
    <s v="CC0017"/>
    <s v=" ORTOPANTOMOGRAFO  "/>
    <m/>
    <m/>
    <s v="FIAD SRL"/>
    <s v="ROTOGRAPH"/>
    <n v="8107022"/>
    <s v="ORG"/>
    <m/>
    <m/>
    <n v="2017"/>
    <n v="2017"/>
    <m/>
    <s v="CASA CIRCONDARIALE VIBO"/>
    <m/>
    <s v="BLOCCO CENTRALE"/>
    <s v="DIAGNOSTICA RADIOLOGICA"/>
    <m/>
    <n v="40000"/>
    <m/>
    <s v="ORTOPANTOMOGRAFO"/>
    <s v="A"/>
    <n v="0.12"/>
    <n v="16666.666666666664"/>
    <n v="1"/>
    <m/>
    <n v="1999.9999999999995"/>
    <m/>
  </r>
  <r>
    <x v="3"/>
    <x v="6"/>
    <s v="asp vv"/>
    <n v="330"/>
    <s v="CC0018"/>
    <s v=" COMPLESSO RADIOGENO  "/>
    <m/>
    <m/>
    <s v="FIAD SRL"/>
    <s v="MX 10"/>
    <n v="1220134"/>
    <s v="CRA"/>
    <m/>
    <m/>
    <n v="2017"/>
    <n v="2017"/>
    <m/>
    <s v="CASA CIRCONDARIALE VIBO"/>
    <m/>
    <s v="BLOCCO CENTRALE"/>
    <s v="DIAGNOSTICA RADIOLOGICA"/>
    <m/>
    <n v="12900"/>
    <m/>
    <s v="COMPLESSO RADIOGENO"/>
    <s v="A"/>
    <n v="0.12"/>
    <n v="5333.3333333333339"/>
    <n v="1"/>
    <m/>
    <n v="640"/>
    <m/>
  </r>
  <r>
    <x v="3"/>
    <x v="6"/>
    <s v="asp vv"/>
    <n v="331"/>
    <s v="CC0019"/>
    <s v=" DIAFANOSCOPIO  "/>
    <m/>
    <m/>
    <m/>
    <m/>
    <s v="N.R."/>
    <s v="DIA"/>
    <m/>
    <m/>
    <n v="2017"/>
    <n v="2017"/>
    <m/>
    <s v="CASA CIRCONDARIALE VIBO"/>
    <m/>
    <s v="BLOCCO CENTRALE"/>
    <s v="SALA COMANDI DIAGOSTICA RADIOLOGICA"/>
    <m/>
    <n v="475.35"/>
    <m/>
    <s v="DIAFANOSCOPIO"/>
    <s v="F"/>
    <n v="0.03"/>
    <n v="266.66666666666669"/>
    <n v="1"/>
    <m/>
    <n v="8"/>
    <m/>
  </r>
  <r>
    <x v="3"/>
    <x v="6"/>
    <s v="asp vv"/>
    <n v="332"/>
    <s v="CC0021"/>
    <s v=" FRONTIFOCOMETRO  "/>
    <m/>
    <m/>
    <s v=" INAMI &amp; CO LTD  "/>
    <m/>
    <n v="205282"/>
    <s v="FRF"/>
    <m/>
    <m/>
    <n v="2017"/>
    <n v="2017"/>
    <m/>
    <s v="CASA CIRCONDARIALE VIBO"/>
    <m/>
    <s v="BLOCCO CENTRALE"/>
    <s v="AMBULATORIO DI OCULISTICA/DERMATOLOGIA"/>
    <m/>
    <n v="2841"/>
    <m/>
    <s v="FRONTIFOCOMETRO"/>
    <s v="F"/>
    <n v="0.03"/>
    <n v="2666.6666666666665"/>
    <n v="1"/>
    <m/>
    <n v="79.999999999999986"/>
    <m/>
  </r>
  <r>
    <x v="3"/>
    <x v="6"/>
    <s v="asp vv"/>
    <n v="333"/>
    <s v="CC0022"/>
    <s v="SCHERMO DI HESS"/>
    <m/>
    <m/>
    <m/>
    <m/>
    <s v="N.R."/>
    <s v="SHL"/>
    <m/>
    <m/>
    <n v="2017"/>
    <n v="2017"/>
    <m/>
    <s v="CASA CIRCONDARIALE VIBO"/>
    <m/>
    <s v="BLOCCO CENTRALE"/>
    <s v="AMBULATORIO DI OCULISTICA/DERMATOLOGIA"/>
    <m/>
    <n v="1383"/>
    <m/>
    <s v="SCHERMO DI HESS"/>
    <s v="E"/>
    <n v="0.04"/>
    <n v="1000"/>
    <n v="1"/>
    <m/>
    <n v="40"/>
    <m/>
  </r>
  <r>
    <x v="3"/>
    <x v="6"/>
    <s v="asp vv"/>
    <n v="334"/>
    <s v="CC0023"/>
    <s v="OFTALMOMETRO"/>
    <m/>
    <m/>
    <s v="CSO COSTRUZIONI STRUMENTI OFTALMICI SRL"/>
    <s v="OPHTALMOMETER"/>
    <n v="98001691"/>
    <s v="OFM"/>
    <m/>
    <m/>
    <n v="2017"/>
    <n v="2017"/>
    <m/>
    <s v="CASA CIRCONDARIALE VIBO"/>
    <m/>
    <s v="BLOCCO CENTRALE"/>
    <s v="AMBULATORIO DI OCULISTICA/DERMATOLOGIA"/>
    <m/>
    <n v="30446"/>
    <m/>
    <s v="OFTALMOMETRO"/>
    <s v="D"/>
    <n v="0.06"/>
    <n v="1333.3333333333335"/>
    <n v="1"/>
    <m/>
    <n v="80"/>
    <m/>
  </r>
  <r>
    <x v="3"/>
    <x v="6"/>
    <s v="asp vv"/>
    <n v="335"/>
    <s v="CC0024"/>
    <s v="LAMPADA A FESSURA"/>
    <m/>
    <m/>
    <s v=" INAMI &amp; CO LTD  "/>
    <s v="TR-1"/>
    <n v="193"/>
    <s v="LFE"/>
    <m/>
    <m/>
    <n v="2017"/>
    <n v="2017"/>
    <m/>
    <s v="CASA CIRCONDARIALE VIBO"/>
    <m/>
    <s v="BLOCCO CENTRALE"/>
    <s v="AMBULATORIO DI OCULISTICA/DERMATOLOGIA"/>
    <m/>
    <n v="3800"/>
    <m/>
    <s v="LAMPADA A FESSURA"/>
    <s v="E"/>
    <n v="0.04"/>
    <n v="3000"/>
    <n v="1"/>
    <m/>
    <n v="120"/>
    <m/>
  </r>
  <r>
    <x v="3"/>
    <x v="6"/>
    <s v="asp vv"/>
    <n v="336"/>
    <s v="CC0025"/>
    <s v=" LAMPADA SCIALITICA  "/>
    <m/>
    <m/>
    <s v="RIMSA MEDICALE SRL "/>
    <s v="A 50 M"/>
    <n v="5818"/>
    <s v="LSC"/>
    <m/>
    <m/>
    <n v="2017"/>
    <n v="2017"/>
    <m/>
    <s v="CASA CIRCONDARIALE VIBO"/>
    <m/>
    <s v="BLOCCO CENTRALE"/>
    <s v="AMBULATORIO DI OCULISTICA/DERMATOLOGIA"/>
    <m/>
    <n v="300"/>
    <m/>
    <s v="LAMPADA SCIALITICA"/>
    <s v="E"/>
    <n v="0.04"/>
    <n v="5000"/>
    <n v="1"/>
    <m/>
    <n v="200"/>
    <m/>
  </r>
  <r>
    <x v="3"/>
    <x v="6"/>
    <s v="asp vv"/>
    <n v="337"/>
    <s v="CC0026"/>
    <s v="FONTE LUMINOSA GENERICA"/>
    <m/>
    <m/>
    <s v="GIMA SPA"/>
    <s v="SOLENORD"/>
    <s v="N.R."/>
    <s v="LAI"/>
    <m/>
    <m/>
    <n v="2017"/>
    <n v="2017"/>
    <m/>
    <s v="CASA CIRCONDARIALE VIBO"/>
    <m/>
    <s v="BLOCCO CENTRALE"/>
    <s v="AMBULATORIO DI OCULISTICA/DERMATOLOGIA"/>
    <m/>
    <n v="245"/>
    <m/>
    <s v="FONTE LUMINOSA GENERICA (PER ES: LAMPADE DA VISITA AMB.)"/>
    <s v="D"/>
    <n v="0.06"/>
    <n v="666.66666666666663"/>
    <n v="1"/>
    <m/>
    <n v="39.999999999999993"/>
    <m/>
  </r>
  <r>
    <x v="3"/>
    <x v="6"/>
    <s v="asp vv"/>
    <n v="338"/>
    <s v="CC0027"/>
    <s v="ECOTOMOGRAFO"/>
    <m/>
    <m/>
    <s v="TOSHIBA CORP MEDICAL SYSTEMS"/>
    <s v="SSA-340A ECCOCEE"/>
    <s v="B7605769"/>
    <s v="ECT"/>
    <m/>
    <m/>
    <n v="2017"/>
    <n v="2017"/>
    <m/>
    <s v="CASA CIRCONDARIALE VIBO"/>
    <m/>
    <s v="BLOCCO CENTRALE"/>
    <s v="AMBULATORIO DI OCULISTICA/DERMATOLOGIA"/>
    <m/>
    <n v="90000"/>
    <m/>
    <s v="ECOTOMOGRAFO"/>
    <s v="C"/>
    <n v="0.08"/>
    <n v="15000"/>
    <n v="1"/>
    <m/>
    <n v="1200"/>
    <m/>
  </r>
  <r>
    <x v="3"/>
    <x v="6"/>
    <s v="asp vv"/>
    <n v="339"/>
    <s v="CC0028"/>
    <s v="SONDA  ECOGRAFICA"/>
    <m/>
    <m/>
    <s v="TOSHIBA CORP MEDICAL SYSTEMS"/>
    <s v="PVF-375MT"/>
    <s v="D7534790"/>
    <s v="SCF"/>
    <m/>
    <m/>
    <n v="2017"/>
    <n v="2017"/>
    <m/>
    <s v="CASA CIRCONDARIALE VIBO"/>
    <m/>
    <s v="BLOCCO CENTRALE"/>
    <s v="AMBULATORIO DI OCULISTICA/DERMATOLOGIA"/>
    <m/>
    <n v="9000"/>
    <m/>
    <s v="SONDA ECOGRAFICA"/>
    <s v="C"/>
    <n v="0.08"/>
    <n v="5000"/>
    <n v="1"/>
    <m/>
    <n v="400"/>
    <m/>
  </r>
  <r>
    <x v="3"/>
    <x v="6"/>
    <s v="asp vv"/>
    <n v="340"/>
    <s v="CC0029"/>
    <s v="SONDA  ECOGRAFICA"/>
    <m/>
    <m/>
    <s v="TOSHIBA CORP MEDICAL SYSTEMS"/>
    <s v="PLF-703LT"/>
    <s v="N.R."/>
    <s v="SCF"/>
    <m/>
    <m/>
    <n v="2017"/>
    <n v="2017"/>
    <m/>
    <s v="CASA CIRCONDARIALE VIBO"/>
    <m/>
    <s v="BLOCCO CENTRALE"/>
    <s v="AMBULATORIO DI OCULISTICA/DERMATOLOGIA"/>
    <m/>
    <n v="9000"/>
    <m/>
    <s v="SONDA ECOGRAFICA"/>
    <s v="C"/>
    <n v="0.08"/>
    <n v="5000"/>
    <n v="1"/>
    <m/>
    <n v="400"/>
    <m/>
  </r>
  <r>
    <x v="3"/>
    <x v="6"/>
    <s v="asp vv"/>
    <n v="341"/>
    <s v="CC0030"/>
    <s v="RIPRODUTTORE VIDEO O DIGITALE PER BIOIMMAGINI"/>
    <m/>
    <m/>
    <s v="SONY CORP"/>
    <s v="UP 890 CE"/>
    <n v="35040"/>
    <s v="RIR"/>
    <m/>
    <m/>
    <n v="2017"/>
    <n v="2017"/>
    <m/>
    <s v="CASA CIRCONDARIALE VIBO"/>
    <m/>
    <s v="BLOCCO CENTRALE"/>
    <s v="AMBULATORIO DI OCULISTICA/DERMATOLOGIA"/>
    <m/>
    <n v="3991.42"/>
    <m/>
    <s v="RIPRODUTTORE VIDEO O DIGITALE DI BIOIMMAGINI"/>
    <s v="E"/>
    <n v="0.04"/>
    <n v="2000"/>
    <n v="1"/>
    <m/>
    <n v="80"/>
    <m/>
  </r>
  <r>
    <x v="3"/>
    <x v="6"/>
    <s v="asp vv"/>
    <n v="342"/>
    <s v="CC0031"/>
    <s v="VIDEOREGISTRATORE PER BIOIMMAGINI"/>
    <m/>
    <m/>
    <s v="PANASONIC"/>
    <s v="AG-5260"/>
    <s v="N.R."/>
    <s v="VIR"/>
    <m/>
    <m/>
    <n v="2017"/>
    <n v="2017"/>
    <m/>
    <s v="CASA CIRCONDARIALE VIBO"/>
    <m/>
    <s v="BLOCCO CENTRALE"/>
    <s v="AMBULATORIO DI OCULISTICA/DERMATOLOGIA"/>
    <m/>
    <n v="2479"/>
    <m/>
    <s v="VIDEOREGISTRATORE PER BIOIMMAGINI"/>
    <s v="F"/>
    <n v="0.03"/>
    <n v="1333.3333333333333"/>
    <n v="1"/>
    <m/>
    <n v="39.999999999999993"/>
    <m/>
  </r>
  <r>
    <x v="3"/>
    <x v="6"/>
    <s v="asp vv"/>
    <n v="343"/>
    <s v="CC0032"/>
    <s v=" LAMPADA SCIALITICA  "/>
    <m/>
    <m/>
    <s v="RIMSA MEDICALE SRL "/>
    <s v="A 90 M"/>
    <n v="5837"/>
    <s v="LSC"/>
    <m/>
    <m/>
    <n v="2017"/>
    <n v="2017"/>
    <m/>
    <s v="CASA CIRCONDARIALE VIBO"/>
    <m/>
    <s v="BLOCCO CENTRALE"/>
    <s v="AMBULATORIO DI CHIRURGIA"/>
    <m/>
    <n v="8000"/>
    <m/>
    <s v="LAMPADA SCIALITICA"/>
    <s v="E"/>
    <n v="0.04"/>
    <n v="5000"/>
    <n v="1"/>
    <m/>
    <n v="200"/>
    <m/>
  </r>
  <r>
    <x v="3"/>
    <x v="6"/>
    <s v="asp vv"/>
    <n v="344"/>
    <s v="CC0033"/>
    <s v=" DEFIBRILLATORE  "/>
    <m/>
    <m/>
    <s v="ESAOTE SPA"/>
    <s v=""/>
    <n v="53267"/>
    <s v="DEF"/>
    <m/>
    <m/>
    <n v="2017"/>
    <n v="2017"/>
    <m/>
    <s v="CASA CIRCONDARIALE VIBO"/>
    <m/>
    <s v="BLOCCO CENTRALE"/>
    <s v="AMBULATORIO DI CHIRURGIA"/>
    <m/>
    <n v="5833.33"/>
    <m/>
    <s v="DEFIBRILLATORE"/>
    <s v="C"/>
    <n v="0.08"/>
    <n v="5000"/>
    <n v="1"/>
    <m/>
    <n v="400"/>
    <m/>
  </r>
  <r>
    <x v="3"/>
    <x v="6"/>
    <s v="asp vv"/>
    <n v="345"/>
    <s v="CC0034"/>
    <s v=" DEFIBRILLATORE  "/>
    <m/>
    <m/>
    <s v="SHILLER AG"/>
    <s v="FRED EASY"/>
    <n v="58404750"/>
    <s v="DEF"/>
    <m/>
    <m/>
    <n v="2017"/>
    <n v="2017"/>
    <m/>
    <s v="CASA CIRCONDARIALE VIBO"/>
    <m/>
    <s v="BLOCCO CENTRALE"/>
    <s v="AMBULATORIO DI CHIRURGIA"/>
    <m/>
    <n v="5106"/>
    <m/>
    <s v="DEFIBRILLATORE"/>
    <s v="C"/>
    <n v="0.08"/>
    <n v="5000"/>
    <n v="1"/>
    <m/>
    <n v="400"/>
    <m/>
  </r>
  <r>
    <x v="3"/>
    <x v="6"/>
    <s v="asp vv"/>
    <n v="346"/>
    <s v="CC0035"/>
    <s v="SEGA PER GESSI"/>
    <m/>
    <m/>
    <s v="MEDICON INSTRUMENTS"/>
    <s v="OSCILLO IV"/>
    <n v="405064"/>
    <s v="SAI"/>
    <m/>
    <m/>
    <n v="2017"/>
    <n v="2017"/>
    <m/>
    <s v="CASA CIRCONDARIALE VIBO"/>
    <m/>
    <s v="BLOCCO CENTRALE"/>
    <s v="AMBULATORIO DI CHIRURGIA"/>
    <m/>
    <n v="2270"/>
    <m/>
    <s v="SEGA PER GESSI"/>
    <s v="E"/>
    <n v="0.04"/>
    <n v="2000"/>
    <n v="1"/>
    <m/>
    <n v="80"/>
    <m/>
  </r>
  <r>
    <x v="3"/>
    <x v="6"/>
    <s v="asp vv"/>
    <n v="347"/>
    <s v="CC0036"/>
    <s v="ELETTROBISTURI"/>
    <m/>
    <m/>
    <s v="ALSA APPARECCHI MEDICALI SRL"/>
    <s v="ALSATOM-MB1/A-MC"/>
    <s v="2990-07/98"/>
    <s v="ELB"/>
    <m/>
    <m/>
    <n v="2017"/>
    <n v="2017"/>
    <m/>
    <s v="CASA CIRCONDARIALE VIBO"/>
    <m/>
    <s v="BLOCCO CENTRALE"/>
    <s v="AMBULATORIO DI CHIRURGIA"/>
    <m/>
    <n v="4643.8100000000004"/>
    <m/>
    <s v="ELETTROBISTURI"/>
    <s v="C"/>
    <n v="0.08"/>
    <n v="5000"/>
    <n v="1"/>
    <m/>
    <n v="400"/>
    <m/>
  </r>
  <r>
    <x v="3"/>
    <x v="6"/>
    <s v="asp vv"/>
    <n v="348"/>
    <s v="CC0037"/>
    <s v=" RIUNITO DENTISTICO  "/>
    <m/>
    <m/>
    <s v="STERN WEBER"/>
    <s v="FLY"/>
    <m/>
    <s v="RDE"/>
    <m/>
    <m/>
    <n v="2017"/>
    <n v="2017"/>
    <m/>
    <s v="CASA CIRCONDARIALE VIBO"/>
    <m/>
    <s v="BLOCCO CENTRALE"/>
    <s v="AMBULATORIO DI ODONTOIATRIA"/>
    <m/>
    <n v="25000"/>
    <m/>
    <s v="RIUNITO DENTISTICO"/>
    <s v="E"/>
    <n v="0.04"/>
    <n v="10000"/>
    <n v="1"/>
    <m/>
    <n v="400"/>
    <m/>
  </r>
  <r>
    <x v="3"/>
    <x v="6"/>
    <s v="asp vv"/>
    <n v="349"/>
    <s v="CC0038"/>
    <s v=""/>
    <m/>
    <m/>
    <s v="ARDET SRL"/>
    <s v="ORIX AET"/>
    <s v="N13065"/>
    <s v="REN"/>
    <m/>
    <m/>
    <n v="2017"/>
    <n v="2017"/>
    <m/>
    <s v="CASA CIRCONDARIALE VIBO"/>
    <m/>
    <s v="BLOCCO CENTRALE"/>
    <s v="AMBULATORIO DI ODONTOIATRIA"/>
    <m/>
    <n v="2380"/>
    <m/>
    <s v="RADIOLOGIA ENDORALE, APPARECCHIO PER"/>
    <s v="C"/>
    <n v="0.08"/>
    <n v="2000"/>
    <n v="1"/>
    <m/>
    <n v="160"/>
    <m/>
  </r>
  <r>
    <x v="3"/>
    <x v="6"/>
    <s v="asp vv"/>
    <n v="350"/>
    <s v="CC0039"/>
    <s v=" COMPLESSO RADIOGENO  "/>
    <m/>
    <m/>
    <s v="ARDET SRL"/>
    <s v="ORIX 65/10 IM82"/>
    <n v="790875"/>
    <s v="CRA"/>
    <m/>
    <m/>
    <n v="2017"/>
    <n v="2017"/>
    <m/>
    <s v="CASA CIRCONDARIALE VIBO"/>
    <m/>
    <s v="BLOCCO CENTRALE"/>
    <s v="AMBULATORIO DI ODONTOIATRIA"/>
    <m/>
    <n v="12900"/>
    <m/>
    <s v="COMPLESSO RADIOGENO"/>
    <s v="A"/>
    <n v="0.12"/>
    <n v="5333.3333333333339"/>
    <n v="1"/>
    <m/>
    <n v="640"/>
    <m/>
  </r>
  <r>
    <x v="3"/>
    <x v="6"/>
    <s v="asp vv"/>
    <n v="351"/>
    <s v="CC0040"/>
    <s v="AUTOCLAVE PER PICCOLI CARICHI"/>
    <m/>
    <m/>
    <s v="MEDILINE ITALIA SRL"/>
    <s v="STERIL MED"/>
    <n v="20870"/>
    <s v="AUB"/>
    <m/>
    <m/>
    <n v="2017"/>
    <n v="2017"/>
    <m/>
    <s v="CASA CIRCONDARIALE VIBO"/>
    <m/>
    <s v="BLOCCO CENTRALE"/>
    <s v="AMBULATORIO DI ODONTOIATRIA"/>
    <m/>
    <n v="5250"/>
    <m/>
    <s v="AUTOCLAVE PER PICCOLI CARICHI"/>
    <s v="C"/>
    <n v="0.08"/>
    <n v="2000"/>
    <n v="1"/>
    <m/>
    <n v="160"/>
    <m/>
  </r>
  <r>
    <x v="3"/>
    <x v="6"/>
    <s v="asp vv"/>
    <n v="352"/>
    <s v="CC0041"/>
    <s v="TERMOSALDATRICE"/>
    <m/>
    <m/>
    <s v="TECNO GAZ SPA"/>
    <s v="LINEA"/>
    <s v="LI0090400"/>
    <s v="TMS"/>
    <m/>
    <m/>
    <n v="2017"/>
    <n v="2017"/>
    <m/>
    <s v="CASA CIRCONDARIALE VIBO"/>
    <m/>
    <s v="BLOCCO CENTRALE"/>
    <s v="AMBULATORIO DI ODONTOIATRIA"/>
    <m/>
    <n v="666"/>
    <m/>
    <s v="TERMOSALDATRICE"/>
    <s v="F"/>
    <n v="0.03"/>
    <n v="2133.3333333333335"/>
    <n v="1"/>
    <m/>
    <n v="64"/>
    <m/>
  </r>
  <r>
    <x v="3"/>
    <x v="6"/>
    <s v="asp vv"/>
    <n v="353"/>
    <s v="CC0042"/>
    <s v=" DENTALE A LUCE FREDDA, APPARECCHIO PER  "/>
    <m/>
    <m/>
    <s v="COLTENE WHALEDENT INC"/>
    <s v="COLTOLUX 50"/>
    <n v="97021890"/>
    <s v="ALF"/>
    <m/>
    <m/>
    <n v="2017"/>
    <n v="2017"/>
    <m/>
    <s v="CASA CIRCONDARIALE VIBO"/>
    <m/>
    <s v="BLOCCO CENTRALE"/>
    <s v="AMBULATORIO DI ODONTOIATRIA"/>
    <m/>
    <n v="916.71"/>
    <m/>
    <s v="DENTALE A LUCE FREDDA, APPARECCHIO"/>
    <s v="E"/>
    <n v="0.04"/>
    <n v="1000"/>
    <n v="1"/>
    <m/>
    <n v="40"/>
    <m/>
  </r>
  <r>
    <x v="3"/>
    <x v="6"/>
    <s v="asp vv"/>
    <n v="354"/>
    <s v="CC0043"/>
    <s v="ELETTROBISTURI"/>
    <m/>
    <m/>
    <s v="CARLO DE GIORGI"/>
    <s v="640/00"/>
    <s v="8J06"/>
    <s v="ELB"/>
    <m/>
    <m/>
    <n v="2017"/>
    <n v="2017"/>
    <m/>
    <s v="CASA CIRCONDARIALE VIBO"/>
    <m/>
    <s v="BLOCCO CENTRALE"/>
    <s v="AMBULATORIO DI ODONTOIATRIA"/>
    <m/>
    <n v="1500"/>
    <m/>
    <s v="ELETTROBISTURI"/>
    <s v="C"/>
    <n v="0.08"/>
    <n v="5000"/>
    <n v="1"/>
    <m/>
    <n v="400"/>
    <m/>
  </r>
  <r>
    <x v="3"/>
    <x v="6"/>
    <s v="asp vv"/>
    <n v="355"/>
    <s v="CC0044"/>
    <s v=" AMALGAMATORE  "/>
    <m/>
    <m/>
    <s v="VIVADENT "/>
    <s v="SILAMAT S3"/>
    <n v="1010284"/>
    <s v="AMA"/>
    <m/>
    <m/>
    <n v="2017"/>
    <n v="2017"/>
    <m/>
    <s v="CASA CIRCONDARIALE VIBO"/>
    <m/>
    <s v="BLOCCO CENTRALE"/>
    <s v="AMBULATORIO DI ODONTOIATRIA"/>
    <m/>
    <n v="405"/>
    <m/>
    <s v="AMALGAMATORE"/>
    <s v="F"/>
    <n v="0.03"/>
    <n v="266.66666666666669"/>
    <n v="1"/>
    <m/>
    <n v="8"/>
    <m/>
  </r>
  <r>
    <x v="3"/>
    <x v="6"/>
    <s v="asp vv"/>
    <n v="356"/>
    <s v="CC0045"/>
    <s v=" AMALGAMATORE  "/>
    <m/>
    <m/>
    <s v="ELETTRONICA TRASIMENO"/>
    <s v="ALFAMIX ELECTRONIC"/>
    <s v="106/241"/>
    <s v="AMA"/>
    <m/>
    <m/>
    <n v="2017"/>
    <n v="2017"/>
    <m/>
    <s v="CASA CIRCONDARIALE VIBO"/>
    <m/>
    <s v="BLOCCO CENTRALE"/>
    <s v="AMBULATORIO DI ODONTOIATRIA"/>
    <m/>
    <n v="405"/>
    <m/>
    <s v="AMALGAMATORE"/>
    <s v="F"/>
    <n v="0.03"/>
    <n v="266.66666666666669"/>
    <n v="1"/>
    <m/>
    <n v="8"/>
    <m/>
  </r>
  <r>
    <x v="3"/>
    <x v="6"/>
    <s v="asp vv"/>
    <n v="357"/>
    <s v="CC0046"/>
    <s v=" DIAFANOSCOPIO  "/>
    <m/>
    <m/>
    <m/>
    <m/>
    <s v="N.R."/>
    <s v="DIA"/>
    <m/>
    <m/>
    <n v="2017"/>
    <n v="2017"/>
    <m/>
    <s v="CASA CIRCONDARIALE VIBO"/>
    <m/>
    <s v="BLOCCO CENTRALE"/>
    <s v="AMBULATORIO DI ODONTOIATRIA"/>
    <m/>
    <n v="475.35"/>
    <m/>
    <s v="DIAFANOSCOPIO"/>
    <s v="F"/>
    <n v="0.03"/>
    <n v="266.66666666666669"/>
    <n v="1"/>
    <m/>
    <n v="8"/>
    <m/>
  </r>
  <r>
    <x v="3"/>
    <x v="6"/>
    <s v="asp vv"/>
    <n v="358"/>
    <s v="CC0047"/>
    <s v=" ABLATORE TARTARO  "/>
    <m/>
    <m/>
    <s v=" LIARRE  "/>
    <s v="PIEZO-TRONIC "/>
    <s v="PT 510"/>
    <s v="ATA"/>
    <m/>
    <m/>
    <n v="2017"/>
    <n v="2017"/>
    <m/>
    <s v="CASA CIRCONDARIALE VIBO"/>
    <m/>
    <s v="BLOCCO CENTRALE"/>
    <s v="AMBULATORIO DI ODONTOIATRIA"/>
    <m/>
    <n v="1661.27"/>
    <m/>
    <s v="ABLATORE TARTARO"/>
    <s v="E"/>
    <n v="0.04"/>
    <n v="600"/>
    <n v="1"/>
    <m/>
    <n v="24"/>
    <m/>
  </r>
  <r>
    <x v="3"/>
    <x v="6"/>
    <s v="asp vv"/>
    <n v="359"/>
    <s v="CC0048"/>
    <s v=" DENTALE A LUCE FREDDA, APPARECCHIO PER  "/>
    <m/>
    <m/>
    <s v="HERAEUS KULTZER INC"/>
    <s v="TRANSLUX CL"/>
    <s v="15/26777"/>
    <s v="ALF"/>
    <m/>
    <m/>
    <n v="2017"/>
    <n v="2017"/>
    <m/>
    <s v="CASA CIRCONDARIALE VIBO"/>
    <m/>
    <s v="BLOCCO CENTRALE"/>
    <s v="AMBULATORIO DI ODONTOIATRIA"/>
    <m/>
    <n v="916.71"/>
    <m/>
    <s v="DENTALE A LUCE FREDDA, APPARECCHIO"/>
    <s v="E"/>
    <n v="0.04"/>
    <n v="1000"/>
    <n v="1"/>
    <m/>
    <n v="40"/>
    <m/>
  </r>
  <r>
    <x v="3"/>
    <x v="6"/>
    <s v="asp vv"/>
    <n v="360"/>
    <s v="CC0049"/>
    <s v=" AUTOCLAVE  "/>
    <m/>
    <m/>
    <s v="OMASA SPA"/>
    <s v="ELA-61"/>
    <m/>
    <s v="AUT"/>
    <m/>
    <m/>
    <n v="2017"/>
    <n v="2017"/>
    <m/>
    <s v="CASA CIRCONDARIALE VIBO"/>
    <m/>
    <s v="BLOCCO CENTRALE"/>
    <s v="STERILIZZAZIONE"/>
    <m/>
    <n v="35979.93"/>
    <m/>
    <s v="AUTOCLAVE"/>
    <s v="C"/>
    <n v="0.08"/>
    <n v="20000"/>
    <n v="1"/>
    <m/>
    <n v="1600"/>
    <m/>
  </r>
  <r>
    <x v="3"/>
    <x v="6"/>
    <s v="asp vv"/>
    <n v="361"/>
    <s v="CC0050"/>
    <s v=" LAMPADA SCIALITICA  "/>
    <m/>
    <m/>
    <s v="RIMSA MEDICALE SRL "/>
    <s v="A 50 M"/>
    <n v="5817"/>
    <s v="LSC"/>
    <m/>
    <m/>
    <n v="2017"/>
    <n v="2017"/>
    <m/>
    <s v="CASA CIRCONDARIALE VIBO"/>
    <m/>
    <s v="NUOVI GIUNTI"/>
    <s v="INFERMERIA"/>
    <m/>
    <n v="300"/>
    <m/>
    <s v="LAMPADA SCIALITICA"/>
    <s v="E"/>
    <n v="0.04"/>
    <n v="5000"/>
    <n v="1"/>
    <m/>
    <n v="200"/>
    <m/>
  </r>
  <r>
    <x v="3"/>
    <x v="6"/>
    <s v="asp vv"/>
    <n v="362"/>
    <s v="CC0051"/>
    <s v=" AEROSOL, APPARECCHIO PER  "/>
    <m/>
    <m/>
    <s v=" FASET SPA  "/>
    <n v="102"/>
    <n v="880505"/>
    <s v="AER"/>
    <m/>
    <m/>
    <n v="2017"/>
    <n v="2017"/>
    <m/>
    <s v="CASA CIRCONDARIALE VIBO"/>
    <m/>
    <s v="NUOVI GIUNTI"/>
    <s v="INFERMERIA"/>
    <m/>
    <n v="1170"/>
    <m/>
    <s v="AEROSOL, APPARECCHIO PER"/>
    <s v="F"/>
    <n v="0.03"/>
    <n v="533.33333333333337"/>
    <n v="1"/>
    <m/>
    <n v="16"/>
    <m/>
  </r>
  <r>
    <x v="3"/>
    <x v="6"/>
    <s v="asp vv"/>
    <n v="363"/>
    <s v="CC0052"/>
    <s v=" LAMPADA SCIALITICA  "/>
    <m/>
    <m/>
    <s v="RIMSA MEDICALE SRL "/>
    <s v="A 50 M"/>
    <n v="5823"/>
    <s v="LSC"/>
    <m/>
    <m/>
    <n v="2017"/>
    <n v="2017"/>
    <m/>
    <s v="CASA CIRCONDARIALE VIBO"/>
    <m/>
    <s v="ALTA SICUREZZA"/>
    <s v="INFERMERIA"/>
    <m/>
    <n v="300"/>
    <m/>
    <s v="LAMPADA SCIALITICA"/>
    <s v="E"/>
    <n v="0.04"/>
    <n v="5000"/>
    <n v="1"/>
    <m/>
    <n v="200"/>
    <m/>
  </r>
  <r>
    <x v="3"/>
    <x v="6"/>
    <s v="asp vv"/>
    <n v="364"/>
    <s v="CC0054"/>
    <s v=" LAMPADA SCIALITICA  "/>
    <m/>
    <m/>
    <s v="RIMSA MEDICALE SRL "/>
    <s v="A 50 M"/>
    <n v="5820"/>
    <s v="LSC"/>
    <m/>
    <m/>
    <n v="2017"/>
    <n v="2017"/>
    <m/>
    <s v="CASA CIRCONDARIALE VIBO"/>
    <m/>
    <s v="MEDIA SICUREZZA"/>
    <s v="INFERMERIA"/>
    <m/>
    <n v="300"/>
    <m/>
    <s v="LAMPADA SCIALITICA"/>
    <s v="E"/>
    <n v="0.04"/>
    <n v="5000"/>
    <n v="1"/>
    <m/>
    <n v="200"/>
    <m/>
  </r>
  <r>
    <x v="3"/>
    <x v="6"/>
    <s v="asp vv"/>
    <n v="365"/>
    <s v="CC0056"/>
    <s v=" DEFIBRILLATORE  "/>
    <m/>
    <m/>
    <s v="SHILLER AG"/>
    <s v="FRED EASY"/>
    <n v="58404751"/>
    <s v="DEF"/>
    <m/>
    <m/>
    <n v="2017"/>
    <n v="2017"/>
    <m/>
    <s v="CASA CIRCONDARIALE VIBO"/>
    <m/>
    <s v="MEDIA SICUREZZA"/>
    <s v="INFERMERIA"/>
    <m/>
    <n v="5106"/>
    <m/>
    <s v="DEFIBRILLATORE"/>
    <s v="C"/>
    <n v="0.08"/>
    <n v="5000"/>
    <n v="1"/>
    <m/>
    <n v="400"/>
    <m/>
  </r>
  <r>
    <x v="3"/>
    <x v="6"/>
    <s v="asp vv"/>
    <n v="366"/>
    <s v="CC0058"/>
    <s v=" LAMPADA SCIALITICA  "/>
    <m/>
    <m/>
    <s v="RIMSA MEDICALE SRL "/>
    <s v="A 50 M"/>
    <n v="5822"/>
    <s v="LSC"/>
    <m/>
    <m/>
    <n v="2017"/>
    <n v="2017"/>
    <m/>
    <s v="CASA CIRCONDARIALE VIBO"/>
    <m/>
    <s v="ISOLAMENTO"/>
    <s v="INFERMERIA"/>
    <m/>
    <n v="300"/>
    <m/>
    <s v="LAMPADA SCIALITICA"/>
    <s v="E"/>
    <n v="0.04"/>
    <n v="5000"/>
    <n v="1"/>
    <m/>
    <n v="200"/>
    <m/>
  </r>
  <r>
    <x v="3"/>
    <x v="6"/>
    <s v="asp vv"/>
    <n v="367"/>
    <s v="CC0059"/>
    <s v="ASPIRATORE MEDICO CHIRURGICO"/>
    <m/>
    <m/>
    <s v="GIMA SPA"/>
    <s v="MINILASPEED BATTERY"/>
    <s v="0133336/07"/>
    <s v="ACH"/>
    <m/>
    <m/>
    <n v="2017"/>
    <n v="2017"/>
    <m/>
    <s v="CASA CIRCONDARIALE VIBO"/>
    <m/>
    <s v=" POLIAMBULATORIO  "/>
    <s v="AMBULATORIO DI CHIRURGIA"/>
    <m/>
    <n v="2769"/>
    <m/>
    <s v="ASPIRATORE MEDICO CHIRURGICO"/>
    <s v="F"/>
    <n v="0.03"/>
    <n v="1333.3333333333333"/>
    <n v="1"/>
    <m/>
    <n v="39.999999999999993"/>
    <m/>
  </r>
  <r>
    <x v="3"/>
    <x v="6"/>
    <s v="asp vv"/>
    <n v="368"/>
    <s v="CC0062"/>
    <s v="ELETTROCARDIOGRAFO"/>
    <m/>
    <m/>
    <s v="BIONET"/>
    <s v="EKG 200"/>
    <s v="EN1000286"/>
    <s v="ECG"/>
    <m/>
    <m/>
    <n v="2017"/>
    <n v="2017"/>
    <m/>
    <s v="CASA CIRCONDARIALE VIBO"/>
    <m/>
    <s v="BLOCCO CENTRALE"/>
    <m/>
    <m/>
    <n v="5500"/>
    <m/>
    <s v="ELETTROCARDIOGRAFO"/>
    <s v="C"/>
    <n v="0.08"/>
    <n v="3000"/>
    <n v="1"/>
    <m/>
    <n v="240"/>
    <m/>
  </r>
  <r>
    <x v="3"/>
    <x v="6"/>
    <s v="asp vv"/>
    <n v="369"/>
    <s v="CC0063"/>
    <s v="ELETTROCARDIOGRAFO"/>
    <m/>
    <m/>
    <s v="GIMA SPA"/>
    <s v="CARDIOGIMA 12"/>
    <s v="EM0900094"/>
    <s v="ECG"/>
    <m/>
    <m/>
    <n v="2017"/>
    <n v="2017"/>
    <m/>
    <s v="CASA CIRCONDARIALE VIBO"/>
    <m/>
    <s v="INFERMERIA"/>
    <m/>
    <m/>
    <n v="5500"/>
    <m/>
    <s v="ELETTROCARDIOGRAFO"/>
    <s v="C"/>
    <n v="0.08"/>
    <n v="3000"/>
    <n v="1"/>
    <m/>
    <n v="240"/>
    <m/>
  </r>
  <r>
    <x v="3"/>
    <x v="6"/>
    <s v="asp vv"/>
    <n v="370"/>
    <s v="VV1827"/>
    <s v="SONDA  ECOGRAFICA"/>
    <m/>
    <m/>
    <s v="HITACHI LTD"/>
    <s v="EU V33W"/>
    <s v="c"/>
    <s v="SCF"/>
    <m/>
    <m/>
    <n v="2017"/>
    <n v="2017"/>
    <m/>
    <s v="FILADELFIA"/>
    <m/>
    <s v="AMBULATORI"/>
    <s v="I PIANO"/>
    <m/>
    <n v="9000"/>
    <m/>
    <s v="SONDA ECOGRAFICA"/>
    <s v="C"/>
    <n v="0.08"/>
    <n v="5000"/>
    <n v="1"/>
    <m/>
    <n v="400"/>
    <m/>
  </r>
  <r>
    <x v="3"/>
    <x v="6"/>
    <s v="asp vv"/>
    <n v="371"/>
    <s v="NI0111"/>
    <s v=" DIAFANOSCOPIO  "/>
    <m/>
    <m/>
    <m/>
    <m/>
    <m/>
    <s v="DIA"/>
    <m/>
    <m/>
    <n v="2017"/>
    <n v="2017"/>
    <m/>
    <s v="NICOTERA"/>
    <m/>
    <s v="I PIANO"/>
    <s v="AMBULATORIO ALLERGOLOGIA"/>
    <m/>
    <n v="476.57"/>
    <m/>
    <s v="DIAFANOSCOPIO"/>
    <s v="F"/>
    <n v="0.03"/>
    <n v="266.66666666666669"/>
    <n v="1"/>
    <m/>
    <n v="8"/>
    <m/>
  </r>
  <r>
    <x v="3"/>
    <x v="6"/>
    <s v="asp vv"/>
    <n v="372"/>
    <s v="NI0112"/>
    <s v=" DIAFANOSCOPIO  "/>
    <m/>
    <m/>
    <m/>
    <m/>
    <m/>
    <s v="DIA"/>
    <m/>
    <m/>
    <n v="2017"/>
    <n v="2017"/>
    <m/>
    <s v="NICOTERA"/>
    <m/>
    <s v="I PIANO"/>
    <s v="AMBULATORIO ALLERGOLOGIA"/>
    <m/>
    <n v="476.57"/>
    <m/>
    <s v="DIAFANOSCOPIO"/>
    <s v="F"/>
    <n v="0.03"/>
    <n v="266.66666666666669"/>
    <n v="1"/>
    <m/>
    <n v="8"/>
    <m/>
  </r>
  <r>
    <x v="3"/>
    <x v="6"/>
    <s v="asp vv"/>
    <n v="373"/>
    <s v="NI0113"/>
    <s v="SONDA  ECOGRAFICA"/>
    <m/>
    <m/>
    <s v="GE HEALTHCARE"/>
    <s v="4C"/>
    <s v="41662P08"/>
    <s v="SCF"/>
    <m/>
    <m/>
    <n v="2017"/>
    <n v="2017"/>
    <m/>
    <s v="NICOTERA"/>
    <m/>
    <s v="I PIANO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374"/>
    <s v="NI0114"/>
    <s v="SPIROMETRO"/>
    <m/>
    <m/>
    <s v=" COSMED SRL  "/>
    <s v="QUARK PFT 4"/>
    <n v="2010050220"/>
    <s v="SPM"/>
    <m/>
    <m/>
    <n v="2017"/>
    <n v="2017"/>
    <m/>
    <s v="NICOTERA"/>
    <m/>
    <s v="I PIANO"/>
    <s v="AMBULATORIO ALLERGOLOGIA"/>
    <m/>
    <n v="20000"/>
    <m/>
    <s v="SPIROMETRO A USO CLINICO DIAGNOSTICO"/>
    <s v="D"/>
    <n v="0.06"/>
    <n v="13333.333333333334"/>
    <n v="1"/>
    <m/>
    <n v="800"/>
    <m/>
  </r>
  <r>
    <x v="3"/>
    <x v="6"/>
    <s v="asp vv"/>
    <n v="375"/>
    <s v="NI0115"/>
    <s v=" DENSITOMETRO OSSEO  "/>
    <m/>
    <m/>
    <s v="GE HEALTHCARE"/>
    <s v="PRODIGY PRIMO"/>
    <m/>
    <s v="DEO"/>
    <m/>
    <m/>
    <n v="2017"/>
    <n v="2017"/>
    <m/>
    <s v="NICOTERA"/>
    <m/>
    <s v="CENTRO OBESITA'"/>
    <s v="DENSITOMETRIA OSSEA"/>
    <m/>
    <n v="90498.39"/>
    <m/>
    <s v="DENSITOMETRO OSSEO"/>
    <s v="C"/>
    <n v="0.08"/>
    <n v="10000"/>
    <n v="1"/>
    <m/>
    <n v="800"/>
    <m/>
  </r>
  <r>
    <x v="3"/>
    <x v="6"/>
    <s v="asp vv"/>
    <n v="376"/>
    <s v="NI0116"/>
    <s v="EMOGASANALIZZATORE"/>
    <m/>
    <m/>
    <s v="ABBOTT LABORATORIES"/>
    <s v="ISTAT 1"/>
    <n v="321907"/>
    <s v="EGA"/>
    <m/>
    <m/>
    <n v="2017"/>
    <n v="2017"/>
    <m/>
    <s v="NICOTERA"/>
    <m/>
    <s v="BLOCCO OPERATORIO"/>
    <m/>
    <m/>
    <n v="6614"/>
    <m/>
    <s v="EMOGASANALIZZATORE"/>
    <s v="B"/>
    <n v="0.1"/>
    <n v="13817.6"/>
    <n v="1"/>
    <m/>
    <n v="1381.7600000000002"/>
    <m/>
  </r>
  <r>
    <x v="3"/>
    <x v="6"/>
    <s v="asp vv"/>
    <n v="377"/>
    <s v="NI0117"/>
    <s v="EMOGASANALIZZATORE"/>
    <m/>
    <m/>
    <s v="ABBOTT LABORATORIES"/>
    <s v="ISTAT 1"/>
    <n v="332039"/>
    <s v="EGA"/>
    <m/>
    <m/>
    <n v="2017"/>
    <n v="2017"/>
    <m/>
    <s v="NICOTERA"/>
    <m/>
    <s v="ALLERGOLOGIA"/>
    <m/>
    <m/>
    <n v="6614"/>
    <m/>
    <s v="EMOGASANALIZZATORE"/>
    <s v="B"/>
    <n v="0.1"/>
    <n v="13817.6"/>
    <n v="1"/>
    <m/>
    <n v="1381.7600000000002"/>
    <m/>
  </r>
  <r>
    <x v="3"/>
    <x v="6"/>
    <s v="asp vv"/>
    <n v="378"/>
    <s v="NI0118"/>
    <s v="UPS"/>
    <m/>
    <m/>
    <s v="NILOX"/>
    <s v="UPS VALUE 840"/>
    <n v="3311300850"/>
    <m/>
    <m/>
    <m/>
    <n v="2017"/>
    <n v="2017"/>
    <m/>
    <s v="NICOTERA"/>
    <m/>
    <s v="AMB.PNEUMOLOGIA"/>
    <m/>
    <m/>
    <n v="850"/>
    <m/>
    <s v="GRUPPO DI CONTINUITÀ PER APPARECCHIATURA ELETTROMEDICALE"/>
    <s v="D"/>
    <n v="0.06"/>
    <n v="0"/>
    <n v="1"/>
    <m/>
    <n v="0"/>
    <m/>
  </r>
  <r>
    <x v="3"/>
    <x v="6"/>
    <s v="asp vv"/>
    <n v="379"/>
    <s v="NI0119"/>
    <s v="CARRELLO ELETTRIFICATO"/>
    <m/>
    <m/>
    <s v=" COSMED SRL  "/>
    <m/>
    <n v="2013090503"/>
    <s v="6CE"/>
    <m/>
    <m/>
    <n v="2017"/>
    <n v="2017"/>
    <m/>
    <s v="NICOTERA"/>
    <m/>
    <s v="AMB.PNEUMOLOGIA"/>
    <m/>
    <m/>
    <n v="1028.6099999999999"/>
    <m/>
    <s v="CARRELLO ELETTRIFICATO"/>
    <s v="F"/>
    <n v="0.03"/>
    <n v="890.59"/>
    <n v="1"/>
    <m/>
    <n v="26.717700000000001"/>
    <m/>
  </r>
  <r>
    <x v="3"/>
    <x v="6"/>
    <s v="asp vv"/>
    <n v="380"/>
    <s v="NI0120"/>
    <s v="STAMPANTE PORTATILE"/>
    <m/>
    <m/>
    <s v="MARTELL"/>
    <s v="MCP 9819 -065"/>
    <n v="290178684"/>
    <s v="3PC"/>
    <m/>
    <m/>
    <n v="2017"/>
    <n v="2017"/>
    <m/>
    <s v="NICOTERA"/>
    <m/>
    <s v="AMB.PNEUMOLOGIA"/>
    <m/>
    <m/>
    <n v="586"/>
    <m/>
    <s v="STAMPANTE PER COMPUTER"/>
    <s v="F"/>
    <n v="0.03"/>
    <n v="0"/>
    <n v="1"/>
    <m/>
    <n v="0"/>
    <m/>
  </r>
  <r>
    <x v="3"/>
    <x v="6"/>
    <s v="asp vv"/>
    <n v="381"/>
    <s v="NI0121"/>
    <s v="DEFIBRILLATORE"/>
    <m/>
    <m/>
    <s v="ZOLL MEDICAL CORP"/>
    <s v="AED PLUS"/>
    <s v="X14C659016"/>
    <s v="DEF"/>
    <m/>
    <m/>
    <n v="2017"/>
    <n v="2017"/>
    <m/>
    <s v="NICOTERA"/>
    <m/>
    <s v="CARDIOLOGIA"/>
    <s v="AMBULATORIO"/>
    <m/>
    <n v="6500"/>
    <m/>
    <s v="DEFIBRILLATORE"/>
    <s v="C"/>
    <n v="0.08"/>
    <n v="5000"/>
    <n v="1"/>
    <m/>
    <n v="400"/>
    <m/>
  </r>
  <r>
    <x v="3"/>
    <x v="6"/>
    <s v="asp vv"/>
    <n v="382"/>
    <s v="NI0122"/>
    <s v="DEFIBRILLATORE"/>
    <m/>
    <m/>
    <s v="SAVER ONE"/>
    <s v="SV0B0918"/>
    <n v="391500913097"/>
    <s v="DEF"/>
    <m/>
    <m/>
    <n v="2017"/>
    <n v="2017"/>
    <m/>
    <s v="NICOTERA"/>
    <m/>
    <s v="GUARDIA MEDICA"/>
    <m/>
    <m/>
    <n v="4500"/>
    <m/>
    <s v="DEFIBRILLATORE"/>
    <s v="C"/>
    <n v="0.08"/>
    <n v="5000"/>
    <n v="1"/>
    <m/>
    <n v="400"/>
    <m/>
  </r>
  <r>
    <x v="3"/>
    <x v="6"/>
    <s v="asp vv"/>
    <n v="383"/>
    <s v="VV2493"/>
    <s v="DEFIBRILLATORE"/>
    <m/>
    <m/>
    <s v="AMI ITALIA"/>
    <s v="SAVER ONE"/>
    <n v="991500913097"/>
    <s v="DEF"/>
    <m/>
    <m/>
    <n v="2017"/>
    <n v="2017"/>
    <m/>
    <s v="NICOTERA"/>
    <m/>
    <s v="GUARDIA MEDICA"/>
    <m/>
    <m/>
    <n v="4500"/>
    <m/>
    <s v="DEFIBRILLATORE"/>
    <s v="C"/>
    <n v="0.08"/>
    <n v="5000"/>
    <n v="1"/>
    <m/>
    <n v="400"/>
    <m/>
  </r>
  <r>
    <x v="3"/>
    <x v="6"/>
    <s v="asp vv"/>
    <n v="384"/>
    <s v="CC0064"/>
    <s v="ELETTROCARDIOGRAFO"/>
    <m/>
    <m/>
    <s v="GIMA SPA"/>
    <s v="CARDIOGIMA 12"/>
    <s v="EN1100235"/>
    <s v="ECG"/>
    <m/>
    <m/>
    <n v="2017"/>
    <n v="2017"/>
    <m/>
    <s v="Ospedale Vibo"/>
    <m/>
    <s v="INFERMERIA"/>
    <m/>
    <m/>
    <n v="1750"/>
    <m/>
    <s v="ELETTROCARDIOGRAFO"/>
    <s v="C"/>
    <n v="0.08"/>
    <n v="3000"/>
    <n v="1"/>
    <m/>
    <n v="240"/>
    <m/>
  </r>
  <r>
    <x v="3"/>
    <x v="6"/>
    <s v="asp vv"/>
    <n v="385"/>
    <s v="SB0177"/>
    <s v=" MONITOR TELEVISIVO PER BIOIMMAGINI"/>
    <m/>
    <m/>
    <s v=" SONY CORP  "/>
    <s v=" PVM 1453 MD "/>
    <s v=" 2001850  "/>
    <s v="MTV"/>
    <m/>
    <m/>
    <n v="2017"/>
    <n v="2017"/>
    <m/>
    <s v="Ospedale Vibo"/>
    <m/>
    <s v="BLOCCO OPERATORIO"/>
    <s v=" ANTISALA B  "/>
    <m/>
    <n v="3800"/>
    <m/>
    <s v="MONITOR TELEVISIVO PER BIOIMMAGINI"/>
    <s v="F"/>
    <n v="0.03"/>
    <n v="2666.666666666667"/>
    <n v="1"/>
    <m/>
    <n v="80"/>
    <m/>
  </r>
  <r>
    <x v="3"/>
    <x v="6"/>
    <s v="asp vv"/>
    <n v="386"/>
    <s v="SB0196"/>
    <s v=" LETTO PER RIANIMAZIONE  "/>
    <m/>
    <m/>
    <s v="BERTOCCHI SRL ELETTRODOMEDICALI"/>
    <s v=" A GB 51 BR  "/>
    <s v=" 11792/98  "/>
    <s v="LRI"/>
    <m/>
    <m/>
    <n v="2017"/>
    <n v="2017"/>
    <m/>
    <s v="Ospedale Vibo"/>
    <m/>
    <s v="PEDIATRIA"/>
    <s v="SALA PARTO"/>
    <m/>
    <n v="6740.6"/>
    <m/>
    <s v="LETTO PER RIANIMAZIONE NEONATALE"/>
    <s v="D"/>
    <n v="0.06"/>
    <n v="4000"/>
    <n v="1"/>
    <m/>
    <n v="240"/>
    <m/>
  </r>
  <r>
    <x v="3"/>
    <x v="6"/>
    <s v="asp vv"/>
    <n v="387"/>
    <s v="SB0249"/>
    <s v=" LAMPADA DA VISITA  "/>
    <m/>
    <m/>
    <s v="WALDMANN LICHTTECHNIK HERBERT "/>
    <s v=" KBL 40  "/>
    <s v=" 10440  "/>
    <s v="1LV"/>
    <m/>
    <m/>
    <n v="2017"/>
    <n v="2017"/>
    <m/>
    <s v="Ospedale Vibo"/>
    <m/>
    <s v="PEDIATRIA"/>
    <s v="SALA PARTO"/>
    <m/>
    <n v="258.23"/>
    <m/>
    <s v="LAMPADA DA VISITA"/>
    <s v="F"/>
    <n v="0.03"/>
    <n v="1619.25"/>
    <n v="1"/>
    <m/>
    <n v="48.577500000000001"/>
    <m/>
  </r>
  <r>
    <x v="3"/>
    <x v="6"/>
    <s v="asp vv"/>
    <n v="388"/>
    <s v="SB0250"/>
    <s v=" INCUBATRICE NEONATALE DA TRASPOSRTO "/>
    <m/>
    <m/>
    <s v="BERTOCCHI SRL ELETTRODOMEDICALI"/>
    <s v=" A GB 58 RO  "/>
    <s v=" 13850/01  "/>
    <s v="INT"/>
    <m/>
    <m/>
    <n v="2017"/>
    <n v="2017"/>
    <m/>
    <s v="Ospedale Vibo"/>
    <m/>
    <s v="PEDIATRIA"/>
    <s v="SALA PARTO"/>
    <m/>
    <n v="12500"/>
    <m/>
    <s v="INCUBATRICE NEONATALE DA TRASPORTO"/>
    <s v="D"/>
    <n v="0.06"/>
    <n v="6666.666666666667"/>
    <n v="1"/>
    <m/>
    <n v="400"/>
    <m/>
  </r>
  <r>
    <x v="3"/>
    <x v="6"/>
    <s v="asp vv"/>
    <n v="389"/>
    <s v="SB0251"/>
    <s v="ALIMENTATORE, RADDRIZZATORE CARICABATTERIE"/>
    <m/>
    <m/>
    <s v="BERTOCCHI SRL ELETTRODOMEDICALI"/>
    <s v="GB3107"/>
    <s v="-"/>
    <s v="&amp;AL"/>
    <m/>
    <m/>
    <n v="2017"/>
    <n v="2017"/>
    <m/>
    <s v="Ospedale Vibo"/>
    <m/>
    <s v="OSTETRICIA E GINECOLOGIA"/>
    <m/>
    <m/>
    <n v="666.67"/>
    <m/>
    <s v="ALIMENTATORE"/>
    <s v="F"/>
    <n v="0.03"/>
    <n v="1511.3"/>
    <n v="1"/>
    <m/>
    <n v="45.338999999999999"/>
    <m/>
  </r>
  <r>
    <x v="3"/>
    <x v="6"/>
    <s v="asp vv"/>
    <n v="390"/>
    <s v="SB0265"/>
    <s v=" SISTEMA TELEVISIVO PER ENDOSCOPIA "/>
    <m/>
    <m/>
    <s v="STORZ KARL GMBH &amp; CO"/>
    <n v="20201020"/>
    <s v="IG 6058 57P"/>
    <s v="STE"/>
    <m/>
    <m/>
    <n v="2017"/>
    <n v="2017"/>
    <m/>
    <s v="Ospedale Vibo"/>
    <m/>
    <s v="OSTETRICIA E GINECOLOGIA"/>
    <s v="DEPOSITO"/>
    <m/>
    <n v="30000"/>
    <m/>
    <s v="SISTEMA TELEVISIVO PER ENDOSCOPIA"/>
    <s v="C"/>
    <n v="0.08"/>
    <n v="10000"/>
    <n v="1"/>
    <m/>
    <n v="800"/>
    <m/>
  </r>
  <r>
    <x v="3"/>
    <x v="6"/>
    <s v="asp vv"/>
    <n v="391"/>
    <s v="SB0369"/>
    <s v=" INSUFFLATORE DI GAS  "/>
    <m/>
    <m/>
    <s v="STORZ KARL GMBH &amp; CO"/>
    <s v=" 264300-20  "/>
    <n v="2183"/>
    <s v="IGA"/>
    <m/>
    <m/>
    <n v="2017"/>
    <n v="2017"/>
    <m/>
    <s v="Ospedale Vibo"/>
    <m/>
    <s v="BLOCCO OPERATORIO"/>
    <s v="DEPOSITO"/>
    <m/>
    <n v="11734.17"/>
    <m/>
    <s v="INSUFFLATORE DI GAS"/>
    <s v="D"/>
    <n v="0.06"/>
    <n v="2000"/>
    <n v="1"/>
    <m/>
    <n v="120"/>
    <m/>
  </r>
  <r>
    <x v="3"/>
    <x v="6"/>
    <s v="asp vv"/>
    <n v="392"/>
    <s v="SB0461"/>
    <s v="MONITOR FETALE"/>
    <m/>
    <m/>
    <s v="OXFORD INSTRUMENTS LTD"/>
    <s v="TEAM CARE"/>
    <n v="9613693"/>
    <s v="MFE"/>
    <m/>
    <m/>
    <n v="2017"/>
    <n v="2017"/>
    <m/>
    <s v="Ospedale Vibo"/>
    <m/>
    <s v="OSTETRICIA E GINECOLOGIA"/>
    <s v="SALA TRACCIATI"/>
    <m/>
    <n v="8130"/>
    <m/>
    <s v="MONITOR FETALE"/>
    <s v="D"/>
    <n v="0.06"/>
    <n v="4000"/>
    <n v="1"/>
    <m/>
    <n v="240"/>
    <m/>
  </r>
  <r>
    <x v="3"/>
    <x v="6"/>
    <s v="asp vv"/>
    <n v="393"/>
    <s v="SB0800"/>
    <s v=" FONTE LUMINOSA  "/>
    <m/>
    <m/>
    <s v="STORZ KARL GMBH &amp; CO"/>
    <s v="XENON NOVA 300 20134020"/>
    <s v="DD0621429"/>
    <s v="FLU"/>
    <m/>
    <m/>
    <n v="2017"/>
    <n v="2017"/>
    <m/>
    <s v="Ospedale Vibo"/>
    <m/>
    <s v="BLOCCO OPERATORIO"/>
    <s v="Deposito"/>
    <m/>
    <n v="2447.14"/>
    <m/>
    <s v="FONTE LUMINOSA PER ENDOSCOPIA"/>
    <s v="D"/>
    <n v="0.06"/>
    <n v="2000"/>
    <n v="1"/>
    <m/>
    <n v="120"/>
    <m/>
  </r>
  <r>
    <x v="3"/>
    <x v="6"/>
    <s v="asp vv"/>
    <n v="394"/>
    <s v="SB0806"/>
    <s v="VIDEOGASTROSCOPIO"/>
    <m/>
    <m/>
    <s v="FUJI FILM CORP"/>
    <s v="EG-250 WR5"/>
    <s v="6G202A764"/>
    <s v="VGF"/>
    <m/>
    <m/>
    <n v="2017"/>
    <n v="2017"/>
    <m/>
    <s v="Ospedale Vibo"/>
    <m/>
    <s v="BLOCCO OPERATORIO"/>
    <s v="AMBULATORIO ENDOSCOPIA DIGESTIVA"/>
    <m/>
    <n v="29000"/>
    <m/>
    <s v="VIDEOGASTROSCOPIO"/>
    <s v="A"/>
    <n v="0.12"/>
    <n v="13333.333333333334"/>
    <n v="1"/>
    <m/>
    <n v="1600"/>
    <m/>
  </r>
  <r>
    <x v="3"/>
    <x v="6"/>
    <s v="asp vv"/>
    <n v="395"/>
    <s v="SB0807"/>
    <s v="VIDEOCOLONSCOPIO"/>
    <m/>
    <m/>
    <s v="FUJI FILM CORP"/>
    <s v="EC 250 WI5"/>
    <s v="2C309A103"/>
    <s v="VCL"/>
    <m/>
    <m/>
    <n v="2017"/>
    <n v="2017"/>
    <m/>
    <s v="Ospedale Vibo"/>
    <m/>
    <s v="BLOCCO OPERATORIO"/>
    <s v="AMBULATORIO ENDOSCOPIA DIGESTIVA"/>
    <m/>
    <n v="29000"/>
    <m/>
    <s v="VIDEOCOLONSCOPIO"/>
    <s v="A"/>
    <n v="0.12"/>
    <n v="13333.333333333334"/>
    <n v="1"/>
    <m/>
    <n v="1600"/>
    <m/>
  </r>
  <r>
    <x v="3"/>
    <x v="6"/>
    <s v="asp vv"/>
    <n v="396"/>
    <s v="SB0808"/>
    <s v="LAVATRICE PER ENDOSCOPI"/>
    <m/>
    <m/>
    <s v="MEDIVATORS INC"/>
    <s v="DSD 201"/>
    <m/>
    <s v="LFS"/>
    <m/>
    <m/>
    <n v="2017"/>
    <n v="2017"/>
    <m/>
    <s v="Ospedale Vibo"/>
    <m/>
    <s v="BLOCCO OPERATORIO"/>
    <s v="AMBULATORIO ENDOSCOPIA DIGESTIVA"/>
    <m/>
    <n v="22500"/>
    <m/>
    <s v="LAVATRICE PER ENDOSCOPI"/>
    <s v="C"/>
    <n v="0.08"/>
    <n v="8000"/>
    <n v="1"/>
    <m/>
    <n v="640"/>
    <m/>
  </r>
  <r>
    <x v="3"/>
    <x v="6"/>
    <s v="asp vv"/>
    <n v="397"/>
    <s v="SO0071"/>
    <s v=" LAMPADA SCIALITICA  "/>
    <m/>
    <m/>
    <s v="HERAEUS INSTRUMENTS GMBH"/>
    <s v=" HANALUX  OSLO"/>
    <s v=" L6027  "/>
    <s v="LSC"/>
    <m/>
    <m/>
    <n v="2017"/>
    <n v="2017"/>
    <m/>
    <s v="Ospedale Vibo"/>
    <m/>
    <s v="OSTETRICIA E GINECOLOGIA"/>
    <s v=" SALA PARTO "/>
    <m/>
    <n v="10000"/>
    <m/>
    <s v="LAMPADA SCIALITICA"/>
    <s v="E"/>
    <n v="0.04"/>
    <n v="5000"/>
    <n v="1"/>
    <m/>
    <n v="200"/>
    <m/>
  </r>
  <r>
    <x v="3"/>
    <x v="6"/>
    <s v="asp vv"/>
    <n v="398"/>
    <s v="SO0151"/>
    <s v="RIPRODUTTORE VIDEO O DIGITALE PER BIOIMMAGINI"/>
    <m/>
    <m/>
    <s v=" SONY CORP  "/>
    <s v=" UP 890 CE  "/>
    <s v=" 14203  "/>
    <s v="RIR"/>
    <m/>
    <m/>
    <n v="2017"/>
    <n v="2017"/>
    <m/>
    <s v="Ospedale Vibo"/>
    <m/>
    <s v="MEDICINA GENERALE"/>
    <s v=" ECOGRAFIA VASCOLARE "/>
    <m/>
    <n v="3991.42"/>
    <m/>
    <s v="RIPRODUTTORE VIDEO O DIGITALE DI BIOIMMAGINI"/>
    <s v="E"/>
    <n v="0.04"/>
    <n v="2000"/>
    <n v="1"/>
    <m/>
    <n v="80"/>
    <m/>
  </r>
  <r>
    <x v="3"/>
    <x v="6"/>
    <s v="asp vv"/>
    <n v="399"/>
    <s v="SO0157"/>
    <s v="ECOTOMOGRAFO"/>
    <m/>
    <m/>
    <s v=" B &amp; K MEDICAL AS  "/>
    <s v="phanter 2200"/>
    <n v="1754697"/>
    <s v="ECT"/>
    <m/>
    <m/>
    <n v="2017"/>
    <n v="2017"/>
    <m/>
    <s v="Ospedale vibo"/>
    <m/>
    <s v="MEDICINA GENERALE"/>
    <m/>
    <m/>
    <n v="90000"/>
    <m/>
    <s v="ECOTOMOGRAFO"/>
    <s v="C"/>
    <n v="0.08"/>
    <n v="15000"/>
    <n v="1"/>
    <m/>
    <n v="1200"/>
    <m/>
  </r>
  <r>
    <x v="3"/>
    <x v="6"/>
    <s v="asp vv"/>
    <n v="400"/>
    <s v="SO0161"/>
    <s v="RIPRODUTTORE VIDEO O DIGITALE PER BIOIMMAGINI"/>
    <m/>
    <m/>
    <s v=" SONY CORP  "/>
    <s v=" UP 1850 EPM  "/>
    <s v=" 14409  "/>
    <s v="RIR"/>
    <m/>
    <m/>
    <n v="2017"/>
    <n v="2017"/>
    <m/>
    <s v="Ospedale Vibo"/>
    <m/>
    <s v="MEDICINA GENERALE"/>
    <s v="AMBULATORIO DI ECOGRAFIA"/>
    <m/>
    <n v="2087.81"/>
    <m/>
    <s v="RIPRODUTTORE VIDEO O DIGITALE DI BIOIMMAGINI"/>
    <s v="E"/>
    <n v="0.04"/>
    <n v="2000"/>
    <n v="1"/>
    <m/>
    <n v="80"/>
    <m/>
  </r>
  <r>
    <x v="3"/>
    <x v="6"/>
    <s v="asp vv"/>
    <n v="401"/>
    <s v="SO0311"/>
    <s v="LETTO ELETTRIFICATO"/>
    <m/>
    <m/>
    <s v=" SONESTA AB  "/>
    <s v=" VIVIAM  "/>
    <s v=" 23-10390  "/>
    <s v="5LE"/>
    <m/>
    <m/>
    <n v="2017"/>
    <n v="2017"/>
    <m/>
    <s v="Ospedale Vibo"/>
    <m/>
    <s v="OSTETRICIA E GINECOLOGIA"/>
    <s v=" AMBULATORIO  "/>
    <m/>
    <n v="1506.33"/>
    <m/>
    <s v="LETTO PER DEGENZA ELETTRIFICATO"/>
    <s v="E"/>
    <n v="0.04"/>
    <n v="2000"/>
    <n v="1"/>
    <m/>
    <n v="80"/>
    <m/>
  </r>
  <r>
    <x v="3"/>
    <x v="6"/>
    <s v="asp vv"/>
    <n v="402"/>
    <s v="SO0422"/>
    <s v="SONDA  ECOGRAFICA"/>
    <m/>
    <m/>
    <s v=" B &amp; K MEDICAL AS  "/>
    <m/>
    <s v=" 1836210  "/>
    <s v="SCF"/>
    <m/>
    <m/>
    <n v="2017"/>
    <n v="2017"/>
    <m/>
    <s v="Ospedale Vibo"/>
    <m/>
    <s v="MEDICINA GENERALE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403"/>
    <s v="SO0423"/>
    <s v="SONDA  ECOGRAFICA"/>
    <m/>
    <m/>
    <s v=" B &amp; K MEDICAL AS  "/>
    <m/>
    <s v=" 1801612  "/>
    <s v="SCF"/>
    <m/>
    <m/>
    <n v="2017"/>
    <n v="2017"/>
    <m/>
    <s v="Ospedale Vibo"/>
    <m/>
    <s v="MEDICINA GENERALE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404"/>
    <s v="TR0112"/>
    <s v="RIPRODUTTORE VIDEO O DIGITALE PER BIOIMMAGINI"/>
    <m/>
    <m/>
    <s v=" SONY CORP  "/>
    <s v=" UP 890 CE  "/>
    <s v=" 17151  "/>
    <s v="RIR"/>
    <m/>
    <m/>
    <n v="2017"/>
    <n v="2017"/>
    <m/>
    <s v="Ospedale Vibo"/>
    <m/>
    <s v="OSTETRICIA E GINECOLOGIA"/>
    <s v="STUDIO MEDICO"/>
    <m/>
    <n v="3991.42"/>
    <m/>
    <s v="RIPRODUTTORE VIDEO O DIGITALE DI BIOIMMAGINI"/>
    <s v="E"/>
    <n v="0.04"/>
    <n v="2000"/>
    <n v="1"/>
    <m/>
    <n v="80"/>
    <m/>
  </r>
  <r>
    <x v="3"/>
    <x v="6"/>
    <s v="asp vv"/>
    <n v="405"/>
    <s v="TR0232"/>
    <s v=" CARRELLO SERVITORE PER ENDOSCOPI "/>
    <m/>
    <m/>
    <s v=" FUJI PHOTO FILM CO LTD "/>
    <s v="EVE"/>
    <s v=" 406  "/>
    <s v="FSE"/>
    <m/>
    <m/>
    <n v="2017"/>
    <n v="2017"/>
    <m/>
    <s v="Ospedale Vibo"/>
    <m/>
    <s v="BLOCCO OPERATORIO"/>
    <s v="AMBULATORIO ENDOSCOPIA DIGESTIVA"/>
    <m/>
    <n v="860.76"/>
    <m/>
    <s v="CARRELLO SERVITORE PER ENDOSCOPI"/>
    <s v="F"/>
    <n v="0.03"/>
    <n v="1333.3333333333335"/>
    <n v="1"/>
    <m/>
    <n v="40"/>
    <m/>
  </r>
  <r>
    <x v="3"/>
    <x v="6"/>
    <s v="asp vv"/>
    <n v="406"/>
    <s v="TR0246"/>
    <s v="VIDEOPROCESSORE"/>
    <m/>
    <m/>
    <s v=" FUJI PHOTO FILM CO LTD "/>
    <s v="E 400 LIGHT SOURCE"/>
    <s v=" 3S064B082  "/>
    <s v="FLU"/>
    <m/>
    <m/>
    <n v="2017"/>
    <n v="2017"/>
    <m/>
    <s v="Ospedale Vibo"/>
    <m/>
    <s v="BLOCCO OPERATORIO"/>
    <s v="AMBULATORIO ENDOSCOPIA DIGESTIVA"/>
    <m/>
    <n v="30000"/>
    <m/>
    <s v="VIDEOPROCESSORE"/>
    <s v="C"/>
    <n v="0.08"/>
    <n v="1500"/>
    <n v="1"/>
    <m/>
    <n v="120"/>
    <m/>
  </r>
  <r>
    <x v="3"/>
    <x v="6"/>
    <s v="asp vv"/>
    <n v="407"/>
    <s v="TR0279"/>
    <s v="VIDEOPROCESSORE"/>
    <m/>
    <m/>
    <s v=" FUJI PHOTO FILM CO LTD "/>
    <s v="E 400 PROCESSOR"/>
    <s v=" 3V289B082  "/>
    <s v="STE"/>
    <m/>
    <m/>
    <n v="2017"/>
    <n v="2017"/>
    <m/>
    <s v="Ospedale Vibo"/>
    <m/>
    <s v="BLOCCO OPERATORIO"/>
    <s v="AMBULATORIO ENDOSCOPIA DIGESTIVA"/>
    <m/>
    <n v="30000"/>
    <m/>
    <s v="VIDEOPROCESSORE"/>
    <s v="C"/>
    <n v="0.08"/>
    <n v="1500"/>
    <n v="1"/>
    <m/>
    <n v="120"/>
    <m/>
  </r>
  <r>
    <x v="3"/>
    <x v="6"/>
    <s v="asp vv"/>
    <n v="408"/>
    <s v="TR0286"/>
    <s v="VIDEOGASTROSCOPIO"/>
    <m/>
    <m/>
    <s v=" FUJI PHOTO FILM CO LTD "/>
    <s v=" EG 410 HR  "/>
    <s v=" 6G136D013  "/>
    <s v="VGF"/>
    <m/>
    <m/>
    <n v="2017"/>
    <n v="2017"/>
    <m/>
    <s v="Ospedale Vibo"/>
    <m/>
    <s v="BLOCCO OPERATORIO"/>
    <s v="AMBULATORIO ENDOSCOPIA DIGESTIVA"/>
    <m/>
    <n v="29000"/>
    <m/>
    <s v="VIDEOGASTROSCOPIO"/>
    <s v="A"/>
    <n v="0.12"/>
    <n v="13333.333333333334"/>
    <n v="1"/>
    <m/>
    <n v="1600"/>
    <m/>
  </r>
  <r>
    <x v="3"/>
    <x v="6"/>
    <s v="asp vv"/>
    <n v="409"/>
    <s v="TR0629"/>
    <s v="ECOTOMOGRAFO"/>
    <m/>
    <m/>
    <s v=" MEDISON CO LTD  "/>
    <s v="SONOACE 8000 LIVE"/>
    <s v="SAT 3066"/>
    <s v="ECT"/>
    <m/>
    <m/>
    <n v="2017"/>
    <n v="2017"/>
    <m/>
    <s v="Ospedale Vibo"/>
    <m/>
    <s v="OSTETRICIA E GINECOLOGIA"/>
    <s v="AMBULATORIO DI ECOGRAFIA"/>
    <m/>
    <n v="70000"/>
    <m/>
    <s v="ECOTOMOGRAFO"/>
    <s v="C"/>
    <n v="0.08"/>
    <n v="15000"/>
    <n v="1"/>
    <m/>
    <n v="1200"/>
    <m/>
  </r>
  <r>
    <x v="3"/>
    <x v="6"/>
    <s v="asp vv"/>
    <n v="410"/>
    <s v="TR0632"/>
    <s v="SONDA  ECOGRAFICA"/>
    <m/>
    <m/>
    <s v=" MEDISON CO LTD  "/>
    <s v="CONVEX 3 - 7 ED"/>
    <s v="A75900008206694"/>
    <s v="SCF"/>
    <m/>
    <m/>
    <n v="2017"/>
    <n v="2017"/>
    <m/>
    <s v="Ospedale Vibo"/>
    <m/>
    <s v="OSTETRICIA E GINEC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411"/>
    <s v="TR0633"/>
    <s v="SONDA  ECOGRAFICA"/>
    <m/>
    <m/>
    <s v=" MEDISON CO LTD  "/>
    <s v="END 4 - 9/10 ED"/>
    <s v="A7690008903925"/>
    <s v="SCF"/>
    <m/>
    <m/>
    <n v="2017"/>
    <n v="2017"/>
    <m/>
    <s v="Ospedale Vibo"/>
    <m/>
    <s v="OSTETRICIA E GINEC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412"/>
    <s v="TR0706"/>
    <s v="DUODENOSCOPIO"/>
    <m/>
    <m/>
    <s v="FUJINON"/>
    <s v="ED-450XBT"/>
    <s v="4D087B002/222727"/>
    <s v="DUS"/>
    <m/>
    <m/>
    <n v="2017"/>
    <n v="2017"/>
    <m/>
    <s v="OSpedale Vibo"/>
    <m/>
    <s v="BLOCCO OPERATORIO"/>
    <m/>
    <m/>
    <n v="29000"/>
    <m/>
    <s v="DUODENOSCOPIO"/>
    <s v="A"/>
    <n v="0.12"/>
    <n v="13333.333333333334"/>
    <n v="1"/>
    <m/>
    <n v="1600"/>
    <m/>
  </r>
  <r>
    <x v="3"/>
    <x v="6"/>
    <s v="asp vv"/>
    <n v="413"/>
    <s v="TR0760"/>
    <s v="MONITOR PER PC"/>
    <m/>
    <m/>
    <s v="HANNESS"/>
    <s v="HX 191 D"/>
    <m/>
    <s v="2PC"/>
    <m/>
    <m/>
    <n v="2017"/>
    <n v="2017"/>
    <m/>
    <s v="Ospedale Vibo"/>
    <m/>
    <s v="UROLOGIA"/>
    <m/>
    <m/>
    <n v="440"/>
    <m/>
    <s v="MONITOR PER PC"/>
    <s v="F"/>
    <n v="0.03"/>
    <n v="263.14999999999998"/>
    <n v="1"/>
    <m/>
    <n v="7.894499999999999"/>
    <m/>
  </r>
  <r>
    <x v="3"/>
    <x v="6"/>
    <s v="asp vv"/>
    <n v="414"/>
    <s v="VV0001"/>
    <s v=" ANESTESIA, APPARECCHIO PER "/>
    <m/>
    <m/>
    <s v="SOXIL SPA  "/>
    <s v=" ALISEO  "/>
    <s v=" 66,316326531  "/>
    <s v="ANS"/>
    <m/>
    <m/>
    <n v="2017"/>
    <n v="2017"/>
    <m/>
    <s v="Ospedale Vibo"/>
    <m/>
    <s v="RADIOLOGIA"/>
    <s v="SALA PROVVISORIA"/>
    <m/>
    <n v="35000"/>
    <m/>
    <s v="ANESTESIA, APPARECCHIO PER"/>
    <s v="C"/>
    <n v="0.08"/>
    <n v="20000"/>
    <n v="1"/>
    <m/>
    <n v="1600"/>
    <m/>
  </r>
  <r>
    <x v="3"/>
    <x v="6"/>
    <s v="asp vv"/>
    <n v="415"/>
    <s v="VV0005"/>
    <s v=" LAMPADA SCIALITICA  "/>
    <m/>
    <m/>
    <s v="HERAEUS INSTRUMENTS GMBH"/>
    <s v=" 3500  "/>
    <s v=" M4022  "/>
    <s v="LSC"/>
    <m/>
    <m/>
    <n v="2017"/>
    <n v="2017"/>
    <m/>
    <s v="Ospedale Vibo"/>
    <m/>
    <s v="OSTETRICIA E GINECOLOGIA"/>
    <s v="SALA OPERATORIA"/>
    <m/>
    <n v="10154.85"/>
    <m/>
    <s v="LAMPADA SCIALITICA"/>
    <s v="E"/>
    <n v="0.04"/>
    <n v="5000"/>
    <n v="1"/>
    <m/>
    <n v="200"/>
    <m/>
  </r>
  <r>
    <x v="3"/>
    <x v="6"/>
    <s v="asp vv"/>
    <n v="416"/>
    <s v="VV0012"/>
    <s v=" INSUFFLATORE DI GAS  "/>
    <m/>
    <m/>
    <s v="STORZ KARL GMBH &amp; CO"/>
    <s v=" HAMOU MICRO HYSTEROFLATOR"/>
    <s v=" 214  "/>
    <s v="IGA"/>
    <m/>
    <m/>
    <n v="2017"/>
    <n v="2017"/>
    <m/>
    <s v="Ospedale Vibo"/>
    <m/>
    <s v="BLOCCO OPERATORIO"/>
    <s v="DEPOSITO"/>
    <m/>
    <n v="3112.52"/>
    <m/>
    <s v="INSUFFLATORE DI GAS"/>
    <s v="D"/>
    <n v="0.06"/>
    <n v="2000"/>
    <n v="1"/>
    <m/>
    <n v="120"/>
    <m/>
  </r>
  <r>
    <x v="3"/>
    <x v="6"/>
    <s v="asp vv"/>
    <n v="417"/>
    <s v="VV0013"/>
    <s v="INSUFFLATORE DI GAS"/>
    <m/>
    <m/>
    <s v="STORZ KARL GMBH &amp;CO KG"/>
    <s v="26430520 ELECTRONIC CO2 ENDOFLATOR"/>
    <n v="325"/>
    <m/>
    <m/>
    <m/>
    <n v="2017"/>
    <n v="2017"/>
    <m/>
    <s v="Ospedale Vibo"/>
    <m/>
    <s v="BLOCCO OPERATORIO"/>
    <m/>
    <m/>
    <n v="11734.17"/>
    <m/>
    <s v="INSUFFLATORE DI GAS"/>
    <s v="D"/>
    <n v="0.06"/>
    <n v="2000"/>
    <n v="1"/>
    <m/>
    <n v="120"/>
    <m/>
  </r>
  <r>
    <x v="3"/>
    <x v="6"/>
    <s v="asp vv"/>
    <n v="418"/>
    <s v="VV0030"/>
    <s v="ASPIRATORE MEDICO CHIRURGICO"/>
    <m/>
    <m/>
    <s v="ALSA APPARECCHI MEDICALI SRL"/>
    <s v=" VORTEX AS  300"/>
    <s v=" 881505/97  "/>
    <s v="ACH"/>
    <m/>
    <m/>
    <n v="2017"/>
    <n v="2017"/>
    <m/>
    <s v="Ospedale Vibo"/>
    <m/>
    <s v=" PEDIATRIA  "/>
    <s v="NIDO"/>
    <m/>
    <n v="998.48"/>
    <m/>
    <s v="ASPIRATORE MEDICO CHIRURGICO"/>
    <s v="F"/>
    <n v="0.03"/>
    <n v="1333.3333333333333"/>
    <n v="1"/>
    <m/>
    <n v="39.999999999999993"/>
    <m/>
  </r>
  <r>
    <x v="3"/>
    <x v="6"/>
    <s v="asp vv"/>
    <n v="419"/>
    <s v="VV0051"/>
    <s v="TAVOLO ELETTRIFICATO PER STRUMENTI OFTALMICI"/>
    <m/>
    <m/>
    <s v="SCHUMO AG"/>
    <s v="CH 8910"/>
    <s v=" 157781  "/>
    <s v="TAR"/>
    <m/>
    <m/>
    <n v="2017"/>
    <n v="2017"/>
    <m/>
    <s v="Ospedale Vibo"/>
    <m/>
    <s v=" OCULISTICA  "/>
    <s v="FLUORANGIOGRAFIA"/>
    <m/>
    <n v="1702.15"/>
    <m/>
    <s v="TAVOLI PORTA-STRUMENTI OFTALMOLOGICI"/>
    <s v="F"/>
    <n v="0.03"/>
    <n v="2666.6666666666665"/>
    <n v="1"/>
    <m/>
    <n v="79.999999999999986"/>
    <m/>
  </r>
  <r>
    <x v="3"/>
    <x v="6"/>
    <s v="asp vv"/>
    <n v="420"/>
    <s v="VV0052"/>
    <s v=" FLUORANGIOGRAFO  "/>
    <m/>
    <m/>
    <s v=" CANON ITALIA SPA "/>
    <s v=" CF 60 UV  "/>
    <s v=" 300104  "/>
    <s v="FAN"/>
    <m/>
    <m/>
    <n v="2017"/>
    <n v="2017"/>
    <m/>
    <s v="Ospedale Vibo"/>
    <m/>
    <s v=" OCULISTICA  "/>
    <s v="FLUORANGIOGRAFIA"/>
    <m/>
    <n v="55000"/>
    <m/>
    <s v="FLUORANGIOGRAFO"/>
    <s v="B"/>
    <n v="0.1"/>
    <n v="16000"/>
    <n v="1"/>
    <m/>
    <n v="1600"/>
    <m/>
  </r>
  <r>
    <x v="3"/>
    <x v="6"/>
    <s v="asp vv"/>
    <n v="421"/>
    <s v="VV0055"/>
    <s v="LAMPADA A FESSURA"/>
    <m/>
    <m/>
    <s v=" NIKON CORP  "/>
    <s v=" FS 3  "/>
    <s v=" 44737  "/>
    <s v="LFE"/>
    <m/>
    <m/>
    <n v="2017"/>
    <n v="2017"/>
    <m/>
    <s v="Ospedale Vibo"/>
    <m/>
    <s v=" OCULISTICA  "/>
    <s v="ANTISALA OPERATORIA"/>
    <m/>
    <n v="4395.05"/>
    <m/>
    <s v="LAMPADA A FESSURA"/>
    <s v="E"/>
    <n v="0.04"/>
    <n v="3000"/>
    <n v="1"/>
    <m/>
    <n v="120"/>
    <m/>
  </r>
  <r>
    <x v="3"/>
    <x v="6"/>
    <s v="asp vv"/>
    <n v="422"/>
    <s v="VV0056"/>
    <s v=" FOTOCOAGULATORE LASER  "/>
    <m/>
    <m/>
    <s v=" IRIS MEDICAL INSTRUMENTS INC  "/>
    <s v=" OCULIGHT GL  "/>
    <s v=" GL12463  "/>
    <s v="FLA"/>
    <m/>
    <m/>
    <n v="2017"/>
    <n v="2017"/>
    <m/>
    <s v="Ospedale Vibo"/>
    <m/>
    <s v="BLOCCO OPERATORIO"/>
    <s v="SALA OPERATORIA"/>
    <m/>
    <n v="50000"/>
    <m/>
    <s v="FOTOCOAGULATORE LASER"/>
    <s v="A"/>
    <n v="0.12"/>
    <n v="13333.333333333334"/>
    <n v="1"/>
    <m/>
    <n v="1600"/>
    <m/>
  </r>
  <r>
    <x v="3"/>
    <x v="6"/>
    <s v="asp vv"/>
    <n v="423"/>
    <s v="VV0057"/>
    <s v="TAVOLO ELETTRIFICATO PER STRUMENTI OFTALMICI"/>
    <m/>
    <m/>
    <s v="FIORENTINO AM SRL"/>
    <s v="AMF 610"/>
    <s v=" 960547/8  "/>
    <s v="TAR"/>
    <m/>
    <m/>
    <n v="2017"/>
    <n v="2017"/>
    <m/>
    <s v="Ospedale Vibo"/>
    <m/>
    <s v=" OCULISTICA  "/>
    <s v="ANTISALA OPERATORIA"/>
    <m/>
    <n v="2478.9899999999998"/>
    <m/>
    <s v="TAVOLI PORTA-STRUMENTI OFTALMOLOGICI"/>
    <s v="F"/>
    <n v="0.03"/>
    <n v="2666.6666666666665"/>
    <n v="1"/>
    <m/>
    <n v="79.999999999999986"/>
    <m/>
  </r>
  <r>
    <x v="3"/>
    <x v="6"/>
    <s v="asp vv"/>
    <n v="424"/>
    <s v="VV0062"/>
    <s v="TAVOLO ELETTRIFICATO PER STRUMENTI OFTALMICI"/>
    <m/>
    <m/>
    <s v="FIORENTINO AM SRL"/>
    <s v="AMF 610"/>
    <s v=" 960546/9  "/>
    <s v="TAR"/>
    <m/>
    <m/>
    <n v="2017"/>
    <n v="2017"/>
    <m/>
    <s v="Ospedale Vibo"/>
    <m/>
    <s v=" OCULISTICA  "/>
    <s v="ANTISALA OPERATORIA"/>
    <m/>
    <n v="2478.9899999999998"/>
    <m/>
    <s v="TAVOLI PORTA-STRUMENTI OFTALMOLOGICI"/>
    <s v="F"/>
    <n v="0.03"/>
    <n v="2666.6666666666665"/>
    <n v="1"/>
    <m/>
    <n v="79.999999999999986"/>
    <m/>
  </r>
  <r>
    <x v="3"/>
    <x v="6"/>
    <s v="asp vv"/>
    <n v="425"/>
    <s v="VV0072"/>
    <s v=" LASER CHIRURGICO  "/>
    <m/>
    <m/>
    <s v=" ZEISS CARL SPA  "/>
    <s v=" VISULAS YAG  II"/>
    <n v="289649"/>
    <s v="LCH"/>
    <m/>
    <m/>
    <n v="2017"/>
    <n v="2017"/>
    <m/>
    <s v="Ospedale Vibo"/>
    <m/>
    <s v=" OCULISTICA  "/>
    <s v="SALA LASER"/>
    <m/>
    <n v="52800.11"/>
    <m/>
    <s v="LASER CHIRURGICO"/>
    <s v="A"/>
    <n v="0.12"/>
    <n v="22221.17"/>
    <n v="1"/>
    <m/>
    <n v="2666.5403999999999"/>
    <m/>
  </r>
  <r>
    <x v="3"/>
    <x v="6"/>
    <s v="asp vv"/>
    <n v="426"/>
    <s v="VV0074"/>
    <s v=" PACHIMETRO  "/>
    <m/>
    <m/>
    <s v=" DGH TECNOLOGY INC  "/>
    <s v="DGH 1000"/>
    <s v=" 1145  "/>
    <s v="PAH"/>
    <m/>
    <m/>
    <n v="2017"/>
    <n v="2017"/>
    <m/>
    <s v="Ospedale Vibo"/>
    <m/>
    <s v=" OCULISTICA  "/>
    <s v="SALA LASER"/>
    <m/>
    <n v="4691.1499999999996"/>
    <m/>
    <s v="PACHIMETRO"/>
    <s v="E"/>
    <n v="0.04"/>
    <n v="3000"/>
    <n v="1"/>
    <m/>
    <n v="120"/>
    <m/>
  </r>
  <r>
    <x v="3"/>
    <x v="6"/>
    <s v="asp vv"/>
    <n v="427"/>
    <s v="VV0076"/>
    <s v=" OFTALMOSCOPIO  "/>
    <m/>
    <m/>
    <s v="KEELER LTD"/>
    <s v="ALL PUPIL"/>
    <s v=" 3619  "/>
    <s v="OFS"/>
    <m/>
    <m/>
    <n v="2017"/>
    <n v="2017"/>
    <m/>
    <s v="Ospedale Vibo"/>
    <m/>
    <s v=" OCULISTICA  "/>
    <s v="SALA LASER"/>
    <m/>
    <n v="1033.6300000000001"/>
    <m/>
    <s v="OFTALMOSCOPIO"/>
    <s v="F"/>
    <n v="0.03"/>
    <n v="1333.3333333333335"/>
    <n v="1"/>
    <m/>
    <n v="40"/>
    <m/>
  </r>
  <r>
    <x v="3"/>
    <x v="6"/>
    <s v="asp vv"/>
    <n v="428"/>
    <s v="VV0082"/>
    <s v=" FRONTIFOCOMETRO  "/>
    <m/>
    <m/>
    <s v=" ZEISS CARL SPA  "/>
    <s v="SBM 70"/>
    <s v=" 245594  "/>
    <s v="FRF"/>
    <m/>
    <m/>
    <n v="2017"/>
    <n v="2017"/>
    <m/>
    <s v="Ospedale Vibo"/>
    <m/>
    <s v=" OCULISTICA  "/>
    <s v="ORTOTTICA"/>
    <m/>
    <n v="1250"/>
    <m/>
    <s v="FRONTIFOCOMETRO"/>
    <s v="F"/>
    <n v="0.03"/>
    <n v="2666.6666666666665"/>
    <n v="1"/>
    <m/>
    <n v="79.999999999999986"/>
    <m/>
  </r>
  <r>
    <x v="3"/>
    <x v="6"/>
    <s v="asp vv"/>
    <n v="429"/>
    <s v="VV0087"/>
    <s v=" LAMPADA PER SCHIASCOPIA  "/>
    <m/>
    <m/>
    <s v=" "/>
    <m/>
    <s v=" "/>
    <s v="VLS"/>
    <m/>
    <m/>
    <n v="2017"/>
    <n v="2017"/>
    <m/>
    <s v="Ospedale Vibo"/>
    <m/>
    <s v=" OCULISTICA  "/>
    <s v="SALA LASER"/>
    <m/>
    <n v="411.69"/>
    <m/>
    <s v="LAMPADA PER SCHIASCOPIA"/>
    <s v="E"/>
    <n v="0.04"/>
    <n v="2000"/>
    <n v="1"/>
    <m/>
    <n v="80"/>
    <m/>
  </r>
  <r>
    <x v="3"/>
    <x v="6"/>
    <s v="asp vv"/>
    <n v="430"/>
    <s v="VV0091"/>
    <s v=" OFTALMOSCOPIO  "/>
    <m/>
    <m/>
    <s v=" HEINE OPTOTECHNIK  "/>
    <s v="BETA 200"/>
    <s v=" "/>
    <s v="OFS"/>
    <m/>
    <m/>
    <n v="2017"/>
    <n v="2017"/>
    <m/>
    <s v="Ospedale Vibo"/>
    <m/>
    <s v=" OCULISTICA  "/>
    <s v="MEDICHERIA"/>
    <m/>
    <n v="1083.33"/>
    <m/>
    <s v="OFTALMOSCOPIO"/>
    <s v="F"/>
    <n v="0.03"/>
    <n v="1333.3333333333335"/>
    <n v="1"/>
    <m/>
    <n v="40"/>
    <m/>
  </r>
  <r>
    <x v="3"/>
    <x v="6"/>
    <s v="asp vv"/>
    <n v="431"/>
    <s v="VV0095"/>
    <s v=" FRONTIFOCOMETRO  "/>
    <m/>
    <m/>
    <s v=" INAMI &amp; CO LTD  "/>
    <m/>
    <s v=" 1817258  "/>
    <s v="FRF"/>
    <m/>
    <m/>
    <n v="2017"/>
    <n v="2017"/>
    <m/>
    <s v="Ospedale Vibo"/>
    <m/>
    <s v=" OCULISTICA  "/>
    <s v="MEDICHERIA"/>
    <m/>
    <n v="2801.67"/>
    <m/>
    <s v="FRONTIFOCOMETRO"/>
    <s v="F"/>
    <n v="0.03"/>
    <n v="2666.6666666666665"/>
    <n v="1"/>
    <m/>
    <n v="79.999999999999986"/>
    <m/>
  </r>
  <r>
    <x v="3"/>
    <x v="6"/>
    <s v="asp vv"/>
    <n v="432"/>
    <s v="VV0096"/>
    <s v="ANALIZZATORE VISIONE PERIFERICHE"/>
    <m/>
    <m/>
    <s v=" DECOMED  "/>
    <s v=" MF 17  "/>
    <s v=" 265  "/>
    <s v="AVP"/>
    <m/>
    <m/>
    <n v="2017"/>
    <n v="2017"/>
    <m/>
    <s v="Ospedale Vibo"/>
    <m/>
    <s v=" OCULISTICA  "/>
    <s v="CAMPI VISIVI -OCT"/>
    <m/>
    <n v="3722.28"/>
    <m/>
    <s v="ANALIZZATORE VISIONE PERIFERICA"/>
    <s v="D"/>
    <n v="0.06"/>
    <n v="13333.333333333334"/>
    <n v="1"/>
    <m/>
    <n v="800"/>
    <m/>
  </r>
  <r>
    <x v="3"/>
    <x v="6"/>
    <s v="asp vv"/>
    <n v="433"/>
    <s v="VV0097"/>
    <s v=" OFTALMOMETRO "/>
    <m/>
    <m/>
    <s v="CSO COSTRUZIONI STRUMENTI OFTALMICI SRL"/>
    <m/>
    <s v=" "/>
    <s v="OFM"/>
    <m/>
    <m/>
    <n v="2017"/>
    <n v="2017"/>
    <m/>
    <s v="Ospedale Vibo"/>
    <m/>
    <s v=" OCULISTICA  "/>
    <s v="MEDICHERIA"/>
    <m/>
    <n v="3447.61"/>
    <m/>
    <s v="OFTALMOMETRO"/>
    <s v="D"/>
    <n v="0.06"/>
    <n v="1333.3333333333335"/>
    <n v="1"/>
    <m/>
    <n v="80"/>
    <m/>
  </r>
  <r>
    <x v="3"/>
    <x v="6"/>
    <s v="asp vv"/>
    <n v="434"/>
    <s v="VV0098"/>
    <s v="LAMPADA A FESSURA"/>
    <m/>
    <m/>
    <s v="NEITZ INSTRUMENTS"/>
    <s v="SLH 1"/>
    <s v=" 86/459  "/>
    <s v="LFE"/>
    <m/>
    <m/>
    <n v="2017"/>
    <n v="2017"/>
    <m/>
    <s v="Ospedale Vibo"/>
    <m/>
    <s v=" OCULISTICA  "/>
    <s v="MEDICHERIA"/>
    <m/>
    <n v="4395.05"/>
    <m/>
    <s v="LAMPADA A FESSURA"/>
    <s v="E"/>
    <n v="0.04"/>
    <n v="3000"/>
    <n v="1"/>
    <m/>
    <n v="120"/>
    <m/>
  </r>
  <r>
    <x v="3"/>
    <x v="6"/>
    <s v="asp vv"/>
    <n v="435"/>
    <s v="VV0099"/>
    <s v=" ALLENATORE DI CONVERGENZA "/>
    <m/>
    <m/>
    <s v="TUSCHKA  "/>
    <s v="B91/1"/>
    <s v=" 249  "/>
    <s v="ALC"/>
    <m/>
    <m/>
    <n v="2017"/>
    <n v="2017"/>
    <m/>
    <s v="Ospedale Vibo"/>
    <m/>
    <s v=" OCULISTICA  "/>
    <s v="ORTOTTICA"/>
    <m/>
    <n v="2063.2399999999998"/>
    <m/>
    <s v="ALLENATORE DI CONVERGENZA"/>
    <s v="F"/>
    <n v="0.03"/>
    <n v="4988"/>
    <n v="1"/>
    <m/>
    <n v="149.63999999999999"/>
    <m/>
  </r>
  <r>
    <x v="3"/>
    <x v="6"/>
    <s v="asp vv"/>
    <n v="436"/>
    <s v="VV0102"/>
    <s v=" ALLENATORE DI CONVERGENZA "/>
    <m/>
    <m/>
    <s v=" TUSCHKA  "/>
    <s v=" B52  "/>
    <s v=" 585  "/>
    <s v="ALC"/>
    <m/>
    <m/>
    <n v="2017"/>
    <n v="2017"/>
    <m/>
    <s v="Ospedale Vibo"/>
    <m/>
    <s v=" OCULISTICA  "/>
    <s v="ORTOTTICA"/>
    <m/>
    <n v="2063.2399999999998"/>
    <m/>
    <s v="ALLENATORE DI CONVERGENZA"/>
    <s v="F"/>
    <n v="0.03"/>
    <n v="4988"/>
    <n v="1"/>
    <m/>
    <n v="149.63999999999999"/>
    <m/>
  </r>
  <r>
    <x v="3"/>
    <x v="6"/>
    <s v="asp vv"/>
    <n v="437"/>
    <s v="VV0103"/>
    <s v=" SINOTTOFORO  "/>
    <m/>
    <m/>
    <s v=" CLEMENT CLARKE INC  "/>
    <s v=" SYNOPTOPHORE "/>
    <s v=" "/>
    <s v="SIN"/>
    <m/>
    <m/>
    <n v="2017"/>
    <n v="2017"/>
    <m/>
    <s v="Ospedale Vibo"/>
    <m/>
    <s v=" OCULISTICA  "/>
    <s v="ORTOTTICA"/>
    <m/>
    <n v="10000"/>
    <m/>
    <s v="SINOTTOFORO"/>
    <s v="E"/>
    <n v="0.04"/>
    <n v="2000"/>
    <n v="1"/>
    <m/>
    <n v="80"/>
    <m/>
  </r>
  <r>
    <x v="3"/>
    <x v="6"/>
    <s v="asp vv"/>
    <n v="438"/>
    <s v="VV0105"/>
    <s v=" TESTA LETTO, APPARECCHIO  "/>
    <m/>
    <m/>
    <s v="KONTRON INSTRUMENT SPA"/>
    <m/>
    <s v=" "/>
    <s v="TLA"/>
    <m/>
    <m/>
    <n v="2017"/>
    <n v="2017"/>
    <m/>
    <s v="Ospedale Vibo"/>
    <m/>
    <s v=" UTIC  "/>
    <s v="BOX 1"/>
    <m/>
    <n v="567.24"/>
    <m/>
    <s v="TESTA LETTO, APPARECCHIO"/>
    <s v="F"/>
    <n v="0.03"/>
    <n v="266.66666666666663"/>
    <n v="1"/>
    <m/>
    <n v="7.9999999999999982"/>
    <m/>
  </r>
  <r>
    <x v="3"/>
    <x v="6"/>
    <s v="asp vv"/>
    <n v="439"/>
    <s v="VV0109"/>
    <s v=" TESTA LETTO, APPARECCHIO  "/>
    <m/>
    <m/>
    <s v="KONTRON INSTRUMENT SPA"/>
    <m/>
    <s v=" "/>
    <s v="TLA"/>
    <m/>
    <m/>
    <n v="2017"/>
    <n v="2017"/>
    <m/>
    <s v="Ospedale Vibo"/>
    <m/>
    <s v=" UTIC  "/>
    <s v="BOX 2"/>
    <m/>
    <n v="567.24"/>
    <m/>
    <s v="TESTA LETTO, APPARECCHIO"/>
    <s v="F"/>
    <n v="0.03"/>
    <n v="266.66666666666663"/>
    <n v="1"/>
    <m/>
    <n v="7.9999999999999982"/>
    <m/>
  </r>
  <r>
    <x v="3"/>
    <x v="6"/>
    <s v="asp vv"/>
    <n v="440"/>
    <s v="VV0111"/>
    <s v=" TESTA LETTO, APPARECCHIO  "/>
    <m/>
    <m/>
    <s v="KONTRON INSTRUMENT SPA"/>
    <m/>
    <s v=" "/>
    <s v="TLA"/>
    <m/>
    <m/>
    <n v="2017"/>
    <n v="2017"/>
    <m/>
    <s v="Ospedale Vibo"/>
    <m/>
    <s v=" UTIC  "/>
    <s v="BOX 3"/>
    <m/>
    <n v="567.24"/>
    <m/>
    <s v="TESTA LETTO, APPARECCHIO"/>
    <s v="F"/>
    <n v="0.03"/>
    <n v="266.66666666666663"/>
    <n v="1"/>
    <m/>
    <n v="7.9999999999999982"/>
    <m/>
  </r>
  <r>
    <x v="3"/>
    <x v="6"/>
    <s v="asp vv"/>
    <n v="441"/>
    <s v="VV0113"/>
    <s v=" TESTA LETTO, APPARECCHIO  "/>
    <m/>
    <m/>
    <s v="KONTRON INSTRUMENT SPA"/>
    <m/>
    <s v=" "/>
    <s v="TLA"/>
    <m/>
    <m/>
    <n v="2017"/>
    <n v="2017"/>
    <m/>
    <s v="Ospedale Vibo"/>
    <m/>
    <s v=" UTIC  "/>
    <s v="BOX 4"/>
    <m/>
    <n v="567.24"/>
    <m/>
    <s v="TESTA LETTO, APPARECCHIO"/>
    <s v="F"/>
    <n v="0.03"/>
    <n v="266.66666666666663"/>
    <n v="1"/>
    <m/>
    <n v="7.9999999999999982"/>
    <m/>
  </r>
  <r>
    <x v="3"/>
    <x v="6"/>
    <s v="asp vv"/>
    <n v="442"/>
    <s v="VV0115"/>
    <s v=" TESTA LETTO, APPARECCHIO  "/>
    <m/>
    <m/>
    <s v="KONTRON INSTRUMENT SPA"/>
    <m/>
    <s v=" "/>
    <s v="TLA"/>
    <m/>
    <m/>
    <n v="2017"/>
    <n v="2017"/>
    <m/>
    <s v="Ospedale Vibo"/>
    <m/>
    <s v=" UTIC  "/>
    <s v="BOX 5"/>
    <m/>
    <n v="567.24"/>
    <m/>
    <s v="TESTA LETTO, APPARECCHIO"/>
    <s v="F"/>
    <n v="0.03"/>
    <n v="266.66666666666663"/>
    <n v="1"/>
    <m/>
    <n v="7.9999999999999982"/>
    <m/>
  </r>
  <r>
    <x v="3"/>
    <x v="6"/>
    <s v="asp vv"/>
    <n v="443"/>
    <s v="VV0116"/>
    <s v=" DEFIBRILLATORE  "/>
    <m/>
    <m/>
    <s v="ESAOTE SPA"/>
    <s v="MDF  "/>
    <s v=" 69608  "/>
    <s v="DEF"/>
    <m/>
    <m/>
    <n v="2017"/>
    <n v="2017"/>
    <m/>
    <s v="Ospedale Vibo"/>
    <m/>
    <s v=" UTIC  "/>
    <s v="MEDICHERIA"/>
    <m/>
    <n v="4819.3999999999996"/>
    <m/>
    <s v="DEFIBRILLATORE"/>
    <s v="C"/>
    <n v="0.08"/>
    <n v="5000"/>
    <n v="1"/>
    <m/>
    <n v="400"/>
    <m/>
  </r>
  <r>
    <x v="3"/>
    <x v="6"/>
    <s v="asp vv"/>
    <n v="444"/>
    <s v="VV0118"/>
    <s v=" TESTA LETTO, APPARECCHIO  "/>
    <m/>
    <m/>
    <s v="KONTRON INSTRUMENT SPA"/>
    <m/>
    <s v=" "/>
    <s v="TLA"/>
    <m/>
    <m/>
    <n v="2017"/>
    <n v="2017"/>
    <m/>
    <s v="Ospedale Vibo"/>
    <m/>
    <s v=" UTIC  "/>
    <s v="BOX 6"/>
    <m/>
    <n v="567.24"/>
    <m/>
    <s v="TESTA LETTO, APPARECCHIO"/>
    <s v="F"/>
    <n v="0.03"/>
    <n v="266.66666666666663"/>
    <n v="1"/>
    <m/>
    <n v="7.9999999999999982"/>
    <m/>
  </r>
  <r>
    <x v="3"/>
    <x v="6"/>
    <s v="asp vv"/>
    <n v="445"/>
    <s v="VV0120"/>
    <s v=" TESTA LETTO, APPARECCHIO  "/>
    <m/>
    <m/>
    <s v="KONTRON INSTRUMENT SPA"/>
    <m/>
    <s v=" "/>
    <s v="TLA"/>
    <m/>
    <m/>
    <n v="2017"/>
    <n v="2017"/>
    <m/>
    <s v="Ospedale Vibo"/>
    <m/>
    <s v=" UTIC  "/>
    <s v="BOX 7"/>
    <m/>
    <n v="567.24"/>
    <m/>
    <s v="TESTA LETTO, APPARECCHIO"/>
    <s v="F"/>
    <n v="0.03"/>
    <n v="266.66666666666663"/>
    <n v="1"/>
    <m/>
    <n v="7.9999999999999982"/>
    <m/>
  </r>
  <r>
    <x v="3"/>
    <x v="6"/>
    <s v="asp vv"/>
    <n v="446"/>
    <s v="VV0122"/>
    <s v=" TESTA LETTO, APPARECCHIO  "/>
    <m/>
    <m/>
    <s v="KONTRON INSTRUMENT SPA"/>
    <m/>
    <s v=" "/>
    <s v="TLA"/>
    <m/>
    <m/>
    <n v="2017"/>
    <n v="2017"/>
    <m/>
    <s v="Ospedale Vibo"/>
    <m/>
    <s v=" UTIC  "/>
    <s v="BOX 8"/>
    <m/>
    <n v="567.24"/>
    <m/>
    <s v="TESTA LETTO, APPARECCHIO"/>
    <s v="F"/>
    <n v="0.03"/>
    <n v="266.66666666666663"/>
    <n v="1"/>
    <m/>
    <n v="7.9999999999999982"/>
    <m/>
  </r>
  <r>
    <x v="3"/>
    <x v="6"/>
    <s v="asp vv"/>
    <n v="447"/>
    <s v="VV0137"/>
    <s v="POMPA A SIRINGA"/>
    <m/>
    <m/>
    <s v="B BRAUN GMBH"/>
    <s v="PERFUSOR SECURA FT"/>
    <s v="418"/>
    <s v="PSI"/>
    <m/>
    <m/>
    <n v="2017"/>
    <n v="2017"/>
    <m/>
    <s v="Ospedale Vibo"/>
    <m/>
    <s v=" UTIC  "/>
    <s v="Zona Monitoraggio"/>
    <m/>
    <n v="2180"/>
    <m/>
    <s v="POMPA A SIRINGA"/>
    <s v="E"/>
    <n v="0.04"/>
    <n v="2000"/>
    <n v="1"/>
    <m/>
    <n v="80"/>
    <m/>
  </r>
  <r>
    <x v="3"/>
    <x v="6"/>
    <s v="asp vv"/>
    <n v="448"/>
    <s v="VV0138"/>
    <s v="POMPA A SIRINGA"/>
    <m/>
    <m/>
    <s v="B BRAUN GMBH"/>
    <s v="PERFUSOR SECURA FT"/>
    <s v="437"/>
    <s v="PSI"/>
    <m/>
    <m/>
    <n v="2017"/>
    <n v="2017"/>
    <m/>
    <s v="Ospedale Vibo"/>
    <m/>
    <s v=" UTIC  "/>
    <s v="Zona Monitoraggio"/>
    <m/>
    <n v="2180"/>
    <m/>
    <s v="POMPA A SIRINGA"/>
    <s v="E"/>
    <n v="0.04"/>
    <n v="2000"/>
    <n v="1"/>
    <m/>
    <n v="80"/>
    <m/>
  </r>
  <r>
    <x v="3"/>
    <x v="6"/>
    <s v="asp vv"/>
    <n v="449"/>
    <s v="VV0159"/>
    <s v=" INSUFFLATORE DI GAS  "/>
    <m/>
    <m/>
    <s v=" WISAP GMBH  "/>
    <s v=" THERME PNEU WP7070 C"/>
    <s v=" 9472521  "/>
    <s v="IGA"/>
    <m/>
    <m/>
    <n v="2017"/>
    <n v="2017"/>
    <m/>
    <s v="Ospedale Vibo"/>
    <m/>
    <s v="BLOCCO OPERATORIO"/>
    <s v="ANTISALA GINECOLOGIA"/>
    <m/>
    <n v="4166.67"/>
    <m/>
    <s v="INSUFFLATORE DI GAS"/>
    <s v="D"/>
    <n v="0.06"/>
    <n v="2000"/>
    <n v="1"/>
    <m/>
    <n v="120"/>
    <m/>
  </r>
  <r>
    <x v="3"/>
    <x v="6"/>
    <s v="asp vv"/>
    <n v="450"/>
    <s v="VV0160"/>
    <s v=" SISTEMA TELEVISIVO PER ENDOSCOPIA  "/>
    <m/>
    <m/>
    <s v=" WISAP GMBH  "/>
    <s v=" ENDOCAM VIEW  603"/>
    <n v="9471426633483"/>
    <s v="STE"/>
    <m/>
    <m/>
    <n v="2017"/>
    <n v="2017"/>
    <m/>
    <s v="Ospedale Vibo"/>
    <m/>
    <s v="BLOCCO OPERATORIO"/>
    <s v="ANTISALA GINECOLOGIA"/>
    <m/>
    <n v="30000"/>
    <m/>
    <s v="SISTEMA TELEVISIVO PER ENDOSCOPIA"/>
    <s v="C"/>
    <n v="0.08"/>
    <n v="10000"/>
    <n v="1"/>
    <m/>
    <n v="800"/>
    <m/>
  </r>
  <r>
    <x v="3"/>
    <x v="6"/>
    <s v="asp vv"/>
    <n v="451"/>
    <s v="VV0162"/>
    <s v=" FONTE LUMINOSA  "/>
    <m/>
    <m/>
    <s v=" WISAP GMBH  "/>
    <s v=" XENON LIGHT SOURCE  "/>
    <s v=" 9471713  "/>
    <s v="FLU"/>
    <m/>
    <m/>
    <n v="2017"/>
    <n v="2017"/>
    <m/>
    <s v="Ospedale Vibo"/>
    <m/>
    <s v="BLOCCO OPERATORIO"/>
    <s v="ANTISALA GINECOLOGIA"/>
    <m/>
    <n v="2447.14"/>
    <m/>
    <s v="FONTE LUMINOSA PER ENDOSCOPIA"/>
    <s v="D"/>
    <n v="0.06"/>
    <n v="2000"/>
    <n v="1"/>
    <m/>
    <n v="120"/>
    <m/>
  </r>
  <r>
    <x v="3"/>
    <x v="6"/>
    <s v="asp vv"/>
    <n v="452"/>
    <s v="VV0163"/>
    <s v=" IRRIGATORE  "/>
    <m/>
    <m/>
    <s v=" WISAP GMBH  "/>
    <s v=" CO2 AQUA PURATOR"/>
    <s v=" 9267688  "/>
    <s v="IRR"/>
    <m/>
    <m/>
    <n v="2017"/>
    <n v="2017"/>
    <m/>
    <s v="Ospedale Vibo"/>
    <m/>
    <s v="BLOCCO OPERATORIO"/>
    <s v="ANTISALA GINECOLOGIA"/>
    <m/>
    <n v="5866.09"/>
    <m/>
    <s v="IRRIGATORE"/>
    <s v="E"/>
    <n v="0.04"/>
    <n v="3000"/>
    <n v="1"/>
    <m/>
    <n v="120"/>
    <m/>
  </r>
  <r>
    <x v="3"/>
    <x v="6"/>
    <s v="asp vv"/>
    <n v="453"/>
    <s v="VV0171"/>
    <s v="CARRELLO ELETTRIFICATO"/>
    <m/>
    <m/>
    <s v="ESAOTE SPA"/>
    <m/>
    <n v="402"/>
    <s v="6CE"/>
    <m/>
    <m/>
    <n v="2017"/>
    <n v="2017"/>
    <m/>
    <s v="Ospedale Vibo"/>
    <m/>
    <s v=" NEUROLOGIA  "/>
    <s v="AMBULATORIO DI ECOGRAFIA"/>
    <m/>
    <n v="834.92"/>
    <m/>
    <s v="CARRELLO ELETTRIFICATO"/>
    <s v="F"/>
    <n v="0.03"/>
    <n v="890.59"/>
    <n v="1"/>
    <m/>
    <n v="26.717700000000001"/>
    <m/>
  </r>
  <r>
    <x v="3"/>
    <x v="6"/>
    <s v="asp vv"/>
    <n v="454"/>
    <s v="VV0213"/>
    <s v="SPIROMETRO"/>
    <m/>
    <m/>
    <s v=" COSMED SRL  "/>
    <s v=" QUARK PFT 4  "/>
    <s v=" 9902158  "/>
    <s v="SPM"/>
    <m/>
    <m/>
    <n v="2017"/>
    <n v="2017"/>
    <m/>
    <s v="Ospedale Vibo"/>
    <m/>
    <s v="MEDICINA GENERALE"/>
    <s v="AMBULATORIO DI SPIROMETRIA"/>
    <m/>
    <n v="20000"/>
    <m/>
    <s v="SPIROMETRO A USO CLINICO DIAGNOSTICO"/>
    <s v="D"/>
    <n v="0.06"/>
    <n v="13333.333333333334"/>
    <n v="1"/>
    <m/>
    <n v="800"/>
    <m/>
  </r>
  <r>
    <x v="3"/>
    <x v="6"/>
    <s v="asp vv"/>
    <n v="455"/>
    <s v="VV0235"/>
    <s v=" CAMERA ACUSTICA  "/>
    <m/>
    <m/>
    <s v=" AMPLIFON SPA  "/>
    <m/>
    <s v=" "/>
    <s v="CAA"/>
    <m/>
    <m/>
    <n v="2017"/>
    <n v="2017"/>
    <m/>
    <s v="Ospedale Vibo"/>
    <m/>
    <s v="OTORINOLARINGOIATRIA"/>
    <s v=" AMBULATORIO   AUDIOVESTIBOLOGIA"/>
    <m/>
    <n v="5694.25"/>
    <m/>
    <s v="CAMERA PER AUDIOMETRIA"/>
    <s v="D"/>
    <n v="0.06"/>
    <n v="666.66666666666663"/>
    <n v="1"/>
    <m/>
    <n v="39.999999999999993"/>
    <m/>
  </r>
  <r>
    <x v="3"/>
    <x v="6"/>
    <s v="asp vv"/>
    <n v="456"/>
    <s v="VV0242"/>
    <s v=" POTENZIALI EVOCATI, APPARECCHIO PER L'ANALISI DEI "/>
    <m/>
    <m/>
    <s v=" AMPLAID SPA  "/>
    <s v=" MK 15  "/>
    <s v=" 81501  "/>
    <s v="APE"/>
    <m/>
    <m/>
    <n v="2017"/>
    <n v="2017"/>
    <m/>
    <s v="Ospedale Vibo"/>
    <m/>
    <s v="OTORINOLARINGOIATRIA"/>
    <s v=" AMBULATORIO   AUDIOVESTIBOLOGIA"/>
    <m/>
    <n v="3912.16"/>
    <m/>
    <s v="POTENZIALI EVOCATI, APPARECCHIO PER L'ANALISI DEI"/>
    <s v="D"/>
    <n v="0.06"/>
    <n v="6666.666666666667"/>
    <n v="1"/>
    <m/>
    <n v="400"/>
    <m/>
  </r>
  <r>
    <x v="3"/>
    <x v="6"/>
    <s v="asp vv"/>
    <n v="457"/>
    <s v="VV0243"/>
    <s v=" CAMERA ACUSTICA  "/>
    <m/>
    <m/>
    <s v=" AMPLIFON SPA  "/>
    <m/>
    <s v=" "/>
    <s v="CAA"/>
    <m/>
    <m/>
    <n v="2017"/>
    <n v="2017"/>
    <m/>
    <s v="Ospedale Vibo"/>
    <m/>
    <s v="OTORINOLARINGOIATRIA"/>
    <s v=" AMBULATORIO   AUDIOVESTIBOLOGIA"/>
    <m/>
    <n v="5694.25"/>
    <m/>
    <s v="CAMERA PER AUDIOMETRIA"/>
    <s v="D"/>
    <n v="0.06"/>
    <n v="666.66666666666663"/>
    <n v="1"/>
    <m/>
    <n v="39.999999999999993"/>
    <m/>
  </r>
  <r>
    <x v="3"/>
    <x v="6"/>
    <s v="asp vv"/>
    <n v="458"/>
    <s v="VV0249"/>
    <s v=" MICROSCOPIO OPERATORIO  "/>
    <m/>
    <m/>
    <s v=" ZEISS CARL SPA  "/>
    <s v=" 305478-9902"/>
    <s v=" 242323  "/>
    <s v="MOP"/>
    <m/>
    <m/>
    <n v="2017"/>
    <n v="2017"/>
    <m/>
    <s v="Ospedale Vibo"/>
    <m/>
    <s v="OTORINOLARINGOIATRIA"/>
    <s v="MEDICHERIA"/>
    <m/>
    <n v="14538.26"/>
    <m/>
    <s v="MICROSCOPIO OPERATORIO"/>
    <s v="B"/>
    <n v="0.1"/>
    <n v="40000"/>
    <n v="1"/>
    <m/>
    <n v="4000"/>
    <m/>
  </r>
  <r>
    <x v="3"/>
    <x v="6"/>
    <s v="asp vv"/>
    <n v="459"/>
    <s v="VV0251"/>
    <s v=" RIUNITO OTORINOLARINGOIATRICO  "/>
    <m/>
    <m/>
    <s v=" MOVI SPA  "/>
    <s v=" STUDIO 80  "/>
    <s v=" 178  "/>
    <s v="RIO"/>
    <m/>
    <m/>
    <n v="2017"/>
    <n v="2017"/>
    <m/>
    <s v="Ospedale Vibo"/>
    <m/>
    <s v="OTORINOLARINGOIATRIA"/>
    <s v=" AMBULATORIO   "/>
    <m/>
    <n v="3542.03"/>
    <m/>
    <s v="RIUNITO OTORINOLARINGOIATRICO"/>
    <s v="E"/>
    <n v="0.04"/>
    <n v="5000"/>
    <n v="1"/>
    <m/>
    <n v="200"/>
    <m/>
  </r>
  <r>
    <x v="3"/>
    <x v="6"/>
    <s v="asp vv"/>
    <n v="460"/>
    <s v="VV0252"/>
    <s v="AUTOCLAVE PER PICCOLI CARICHI"/>
    <m/>
    <m/>
    <s v="TECNO GAZ SPA"/>
    <s v=" ANDROMEDA  PLUS"/>
    <s v=" PT114  "/>
    <s v="AUB"/>
    <m/>
    <m/>
    <n v="2017"/>
    <n v="2017"/>
    <m/>
    <s v="Ospedale Vibo"/>
    <m/>
    <s v="OTORINOLARINGOIATRIA"/>
    <s v=" AMBULATORIO   "/>
    <m/>
    <n v="4311.8100000000004"/>
    <m/>
    <s v="AUTOCLAVE PER PICCOLI CARICHI"/>
    <s v="C"/>
    <n v="0.08"/>
    <n v="2000"/>
    <n v="1"/>
    <m/>
    <n v="160"/>
    <m/>
  </r>
  <r>
    <x v="3"/>
    <x v="6"/>
    <s v="asp vv"/>
    <n v="461"/>
    <s v="VV0254"/>
    <s v="ASPIRATORE MEDICO CHIRURGICO"/>
    <m/>
    <m/>
    <s v="ALSA APPARECCHI MEDICALI SRL"/>
    <s v=" SUPERSUCTION  "/>
    <s v=" 8728  "/>
    <s v="ACH"/>
    <m/>
    <m/>
    <n v="2017"/>
    <n v="2017"/>
    <m/>
    <s v="Ospedale Vibo"/>
    <m/>
    <s v="OTORINOLARINGOIATRIA"/>
    <s v="MEDICHERIA"/>
    <m/>
    <n v="860.83"/>
    <m/>
    <s v="ASPIRATORE MEDICO CHIRURGICO"/>
    <s v="F"/>
    <n v="0.03"/>
    <n v="1333.3333333333333"/>
    <n v="1"/>
    <m/>
    <n v="39.999999999999993"/>
    <m/>
  </r>
  <r>
    <x v="3"/>
    <x v="6"/>
    <s v="asp vv"/>
    <n v="462"/>
    <s v="VV0256"/>
    <s v=" FONTE LUMINOSA  "/>
    <m/>
    <m/>
    <s v=" MOVI SPA  "/>
    <s v=" RIWO LP 4002  "/>
    <s v=" 158  "/>
    <s v="FLU"/>
    <m/>
    <m/>
    <n v="2017"/>
    <n v="2017"/>
    <m/>
    <s v="Ospedale Vibo"/>
    <m/>
    <s v="OTORINOLARINGOIATRIA"/>
    <s v="MEDICHERIA"/>
    <m/>
    <n v="2491.91"/>
    <m/>
    <s v="FONTE LUMINOSA PER ENDOSCOPIA"/>
    <s v="D"/>
    <n v="0.06"/>
    <n v="2000"/>
    <n v="1"/>
    <m/>
    <n v="120"/>
    <m/>
  </r>
  <r>
    <x v="3"/>
    <x v="6"/>
    <s v="asp vv"/>
    <n v="463"/>
    <s v="VV0257"/>
    <s v="ELETTROBISTURI"/>
    <m/>
    <m/>
    <s v="GIMA SPA"/>
    <s v=" DIATERMO MB 132  "/>
    <s v=" 360711898  "/>
    <s v="ELB"/>
    <m/>
    <m/>
    <n v="2017"/>
    <n v="2017"/>
    <m/>
    <s v="Ospedale Vibo"/>
    <m/>
    <s v="OTORINOLARINGOIATRIA"/>
    <s v="MEDICHERIA"/>
    <m/>
    <n v="4832.74"/>
    <m/>
    <s v="ELETTROBISTURI"/>
    <s v="C"/>
    <n v="0.08"/>
    <n v="5000"/>
    <n v="1"/>
    <m/>
    <n v="400"/>
    <m/>
  </r>
  <r>
    <x v="3"/>
    <x v="6"/>
    <s v="asp vv"/>
    <n v="464"/>
    <s v="VV0258"/>
    <s v="STATIVO PER MICROSCOPIO OPERATORIO"/>
    <m/>
    <m/>
    <s v=" ZEISS CARL SPA  "/>
    <s v=" S27/55  "/>
    <s v=" 240330  "/>
    <s v="SMO"/>
    <m/>
    <m/>
    <n v="2017"/>
    <n v="2017"/>
    <m/>
    <s v="Ospedale Vibo"/>
    <m/>
    <s v="OTORINOLARINGOIATRIA"/>
    <s v="MEDICHERIA"/>
    <m/>
    <n v="13201.93"/>
    <m/>
    <s v="STATIVO PER MICROSCOPIO OPERATORIO"/>
    <s v="F"/>
    <n v="0.03"/>
    <n v="8000"/>
    <n v="1"/>
    <m/>
    <n v="240"/>
    <m/>
  </r>
  <r>
    <x v="3"/>
    <x v="6"/>
    <s v="asp vv"/>
    <n v="465"/>
    <s v="VV0260"/>
    <s v=" MONITOR TELEVISIVO PER BIOIMMAGINI"/>
    <m/>
    <m/>
    <s v=" SONY CORP  "/>
    <s v=" PVM 1443 M "/>
    <s v=" 2100562  "/>
    <s v="MTV"/>
    <m/>
    <m/>
    <n v="2017"/>
    <n v="2017"/>
    <m/>
    <s v="Ospedale Vibo"/>
    <m/>
    <s v="OTORINOLARINGOIATRIA"/>
    <s v="MEDICHERIA"/>
    <m/>
    <n v="3800"/>
    <m/>
    <s v="MONITOR TELEVISIVO PER BIOIMMAGINI"/>
    <s v="F"/>
    <n v="0.03"/>
    <n v="2666.666666666667"/>
    <n v="1"/>
    <m/>
    <n v="80"/>
    <m/>
  </r>
  <r>
    <x v="3"/>
    <x v="6"/>
    <s v="asp vv"/>
    <n v="466"/>
    <s v="VV0261"/>
    <s v="VIDEOREGISTRATORE PER BIOIMMAGINI"/>
    <m/>
    <m/>
    <s v=" JVC ITALIA SPA  "/>
    <s v=" SR 5360 E  "/>
    <s v=" 158X0344  "/>
    <s v="VIR"/>
    <m/>
    <m/>
    <n v="2017"/>
    <n v="2017"/>
    <m/>
    <s v="Ospedale Vibo"/>
    <m/>
    <s v="OTORINOLARINGOIATRIA"/>
    <s v="MEDICHERIA"/>
    <m/>
    <n v="731.65"/>
    <m/>
    <s v="VIDEOREGISTRATORE PER BIOIMMAGINI"/>
    <s v="F"/>
    <n v="0.03"/>
    <n v="1333.3333333333333"/>
    <n v="1"/>
    <m/>
    <n v="39.999999999999993"/>
    <m/>
  </r>
  <r>
    <x v="3"/>
    <x v="6"/>
    <s v="asp vv"/>
    <n v="467"/>
    <s v="VV0262"/>
    <s v=" MONITOR TELEVISIVO PER BIOIMMAGINI"/>
    <m/>
    <m/>
    <s v=" JVC ITALIA SPA  "/>
    <s v=" TM 1500 PS  "/>
    <s v=" 10758355  "/>
    <s v="MTV"/>
    <m/>
    <m/>
    <n v="2017"/>
    <n v="2017"/>
    <m/>
    <s v="Ospedale Vibo"/>
    <m/>
    <s v="OTORINOLARINGOIATRIA"/>
    <s v="MEDICHERIA"/>
    <m/>
    <n v="3800"/>
    <m/>
    <s v="MONITOR TELEVISIVO PER BIOIMMAGINI"/>
    <s v="F"/>
    <n v="0.03"/>
    <n v="2666.666666666667"/>
    <n v="1"/>
    <m/>
    <n v="80"/>
    <m/>
  </r>
  <r>
    <x v="3"/>
    <x v="6"/>
    <s v="asp vv"/>
    <n v="468"/>
    <s v="VV0263"/>
    <s v=" CATENA TV  "/>
    <m/>
    <m/>
    <s v=" JVC ITALIA SPA  "/>
    <s v=" TK 1070 E  "/>
    <s v=" 6951259  "/>
    <s v="CTV"/>
    <m/>
    <m/>
    <n v="2017"/>
    <n v="2017"/>
    <m/>
    <s v="Ospedale Vibo"/>
    <m/>
    <s v="OTORINOLARINGOIATRIA"/>
    <s v="MEDICHERIA"/>
    <m/>
    <n v="19367.13"/>
    <m/>
    <s v="CATENA TV"/>
    <s v="A"/>
    <n v="0.12"/>
    <n v="0"/>
    <n v="1"/>
    <m/>
    <n v="0"/>
    <m/>
  </r>
  <r>
    <x v="3"/>
    <x v="6"/>
    <s v="asp vv"/>
    <n v="469"/>
    <s v="VV0264"/>
    <s v=" SISTEMA TELEVISIVO PER MICROSCOPIO "/>
    <m/>
    <m/>
    <s v=" SONY CORP  "/>
    <s v=" DXC C1 MDP  "/>
    <s v=" 400330  "/>
    <s v="STM"/>
    <m/>
    <m/>
    <n v="2017"/>
    <n v="2017"/>
    <m/>
    <s v="Ospedale Vibo"/>
    <m/>
    <s v="OTORINOLARINGOIATRIA"/>
    <s v="MEDICHERIA"/>
    <m/>
    <n v="7850.14"/>
    <m/>
    <s v="SISTEMA TELEVISIVO PER MICROSCOPIO"/>
    <s v="D"/>
    <n v="0.06"/>
    <n v="8000"/>
    <n v="1"/>
    <m/>
    <n v="480"/>
    <m/>
  </r>
  <r>
    <x v="3"/>
    <x v="6"/>
    <s v="asp vv"/>
    <n v="470"/>
    <s v="VV0265"/>
    <s v=" FONTE LUMINOSA  "/>
    <m/>
    <m/>
    <s v=" WOLF RICHARD GMBH  "/>
    <s v=" AUTO LP 4250  "/>
    <s v=" 893  "/>
    <s v="FLU"/>
    <m/>
    <m/>
    <n v="2017"/>
    <n v="2017"/>
    <m/>
    <s v="Ospedale Vibo"/>
    <m/>
    <s v="OTORINOLARINGOIATRIA"/>
    <s v="MEDICHERIA"/>
    <m/>
    <n v="3503.3"/>
    <m/>
    <s v="FONTE LUMINOSA PER ENDOSCOPIA"/>
    <s v="D"/>
    <n v="0.06"/>
    <n v="2000"/>
    <n v="1"/>
    <m/>
    <n v="120"/>
    <m/>
  </r>
  <r>
    <x v="3"/>
    <x v="6"/>
    <s v="asp vv"/>
    <n v="471"/>
    <s v="VV0267"/>
    <s v="ELETTROBISTURI"/>
    <m/>
    <m/>
    <s v="ALSA APPARECCHI MEDICALI SRL"/>
    <s v=" ALSATOM MB1 MC  "/>
    <s v=" 2727-11/97  "/>
    <s v="ELB"/>
    <m/>
    <m/>
    <n v="2017"/>
    <n v="2017"/>
    <m/>
    <s v="Ospedale Vibo"/>
    <m/>
    <s v="OTORINOLARINGOIATRIA"/>
    <s v="MEDICHERIA"/>
    <m/>
    <n v="1463.33"/>
    <m/>
    <s v="ELETTROBISTURI"/>
    <s v="C"/>
    <n v="0.08"/>
    <n v="5000"/>
    <n v="1"/>
    <m/>
    <n v="400"/>
    <m/>
  </r>
  <r>
    <x v="3"/>
    <x v="6"/>
    <s v="asp vv"/>
    <n v="472"/>
    <s v="VV0268"/>
    <s v=" FONTE LUMINOSA  "/>
    <m/>
    <m/>
    <s v="STORZ KARL GMBH &amp; CO"/>
    <s v=" HALOGEN 250 2 TWIN 20113220  "/>
    <s v=" IM367  "/>
    <s v="FLU"/>
    <m/>
    <m/>
    <n v="2017"/>
    <n v="2017"/>
    <m/>
    <s v="Ospedale Vibo"/>
    <m/>
    <s v="OTORINOLARINGOIATRIA"/>
    <s v="MEDICHERIA"/>
    <m/>
    <n v="11350"/>
    <m/>
    <s v="FONTE LUMINOSA PER ENDOSCOPIA"/>
    <s v="D"/>
    <n v="0.06"/>
    <n v="2000"/>
    <n v="1"/>
    <m/>
    <n v="120"/>
    <m/>
  </r>
  <r>
    <x v="3"/>
    <x v="6"/>
    <s v="asp vv"/>
    <n v="473"/>
    <s v="VV0269"/>
    <s v=" ABLATORE TARTARO  "/>
    <m/>
    <m/>
    <s v=" MEDICON EG  "/>
    <s v=" SERVOTRON  "/>
    <s v=" 920020400  "/>
    <s v="ATA"/>
    <m/>
    <m/>
    <n v="2017"/>
    <n v="2017"/>
    <m/>
    <s v="Ospedale Vibo"/>
    <m/>
    <s v="OTORINOLARINGOIATRIA"/>
    <s v="MEDICHERIA"/>
    <m/>
    <n v="1661.27"/>
    <m/>
    <s v="ABLATORE TARTARO"/>
    <s v="E"/>
    <n v="0.04"/>
    <n v="600"/>
    <n v="1"/>
    <m/>
    <n v="24"/>
    <m/>
  </r>
  <r>
    <x v="3"/>
    <x v="6"/>
    <s v="asp vv"/>
    <n v="474"/>
    <s v="VV0271"/>
    <s v=" MONITOR TELEVISIVO PER BIOIMMAGINI"/>
    <m/>
    <m/>
    <s v=" SONY CORP  "/>
    <s v=" PVM 1453 MD"/>
    <s v=" 2005429  "/>
    <s v="MTV"/>
    <m/>
    <m/>
    <n v="2017"/>
    <n v="2017"/>
    <m/>
    <s v="Ospedale Vibo"/>
    <m/>
    <s v=" OCULISTICA  "/>
    <s v="SALA OPERATORIA"/>
    <m/>
    <n v="3800"/>
    <m/>
    <s v="MONITOR TELEVISIVO PER BIOIMMAGINI"/>
    <s v="F"/>
    <n v="0.03"/>
    <n v="2666.666666666667"/>
    <n v="1"/>
    <m/>
    <n v="80"/>
    <m/>
  </r>
  <r>
    <x v="3"/>
    <x v="6"/>
    <s v="asp vv"/>
    <n v="475"/>
    <s v="VV0272"/>
    <s v="VIDEOREGISTRATORE PER BIOIMMAGINI"/>
    <m/>
    <m/>
    <s v=" SONY CORP  "/>
    <s v=" SVO 9500 MD  "/>
    <s v=" 21916  "/>
    <s v="VIR"/>
    <m/>
    <m/>
    <n v="2017"/>
    <n v="2017"/>
    <m/>
    <s v="Ospedale Vibo"/>
    <m/>
    <s v=" OCULISTICA  "/>
    <s v="SALA OPERATORIA"/>
    <m/>
    <n v="3627.9"/>
    <m/>
    <s v="VIDEOREGISTRATORE PER BIOIMMAGINI"/>
    <s v="F"/>
    <n v="0.03"/>
    <n v="1333.3333333333333"/>
    <n v="1"/>
    <m/>
    <n v="39.999999999999993"/>
    <m/>
  </r>
  <r>
    <x v="3"/>
    <x v="6"/>
    <s v="asp vv"/>
    <n v="476"/>
    <s v="VV0273"/>
    <s v=" SISTEMA TELEVISIVO PER ENDOSCOPIA "/>
    <m/>
    <m/>
    <s v=" LEICA INSTRUMENTS GMBH  "/>
    <s v="LEICA 2"/>
    <s v=" 80695005  "/>
    <s v="STE"/>
    <m/>
    <m/>
    <n v="2017"/>
    <n v="2017"/>
    <m/>
    <s v="Ospedale Vibo"/>
    <m/>
    <s v=" OCULISTICA  "/>
    <s v="SALA OPERATORIA"/>
    <m/>
    <n v="30000"/>
    <m/>
    <s v="SISTEMA TELEVISIVO PER ENDOSCOPIA"/>
    <s v="C"/>
    <n v="0.08"/>
    <n v="10000"/>
    <n v="1"/>
    <m/>
    <n v="800"/>
    <m/>
  </r>
  <r>
    <x v="3"/>
    <x v="6"/>
    <s v="asp vv"/>
    <n v="477"/>
    <s v="VV0276"/>
    <s v=" MICROSCOPIO OPERATORIO  "/>
    <m/>
    <m/>
    <s v=" LEICA MICROSCOPY AND SCIENTIFIC INSTRUMENTS  "/>
    <s v=" M 840  "/>
    <n v="1008035"/>
    <s v="MOP"/>
    <m/>
    <m/>
    <n v="2017"/>
    <n v="2017"/>
    <m/>
    <s v="Ospedale Vibo"/>
    <m/>
    <s v="OSTETRICIA E GINECOLOGIA"/>
    <s v="DEPOSITO"/>
    <m/>
    <n v="47861.67"/>
    <m/>
    <s v="MICROSCOPIO OPERATORIO"/>
    <s v="B"/>
    <n v="0.1"/>
    <n v="40000"/>
    <n v="1"/>
    <m/>
    <n v="4000"/>
    <m/>
  </r>
  <r>
    <x v="3"/>
    <x v="6"/>
    <s v="asp vv"/>
    <n v="478"/>
    <s v="VV0284"/>
    <s v=" LARINGOSCOPIO  "/>
    <m/>
    <m/>
    <s v="MEDICON EG"/>
    <m/>
    <s v="1337"/>
    <s v="LRS"/>
    <m/>
    <m/>
    <n v="2017"/>
    <n v="2017"/>
    <m/>
    <s v="Ospedale Vibo"/>
    <m/>
    <s v="BLOCCO OPERATORIO"/>
    <s v="Deposito"/>
    <m/>
    <n v="764"/>
    <m/>
    <s v="LARINGOSCOPIO"/>
    <s v="F"/>
    <n v="0.03"/>
    <n v="5333.3333333333003"/>
    <n v="1"/>
    <m/>
    <n v="159.99999999999901"/>
    <m/>
  </r>
  <r>
    <x v="3"/>
    <x v="6"/>
    <s v="asp vv"/>
    <n v="479"/>
    <s v="VV0287"/>
    <s v="ARMADIO STERILE PER ENDOSCOPI"/>
    <m/>
    <m/>
    <s v="MOVI SPA"/>
    <n v="10680890"/>
    <m/>
    <s v="ADS"/>
    <m/>
    <m/>
    <n v="2017"/>
    <n v="2017"/>
    <m/>
    <s v="Ospedale Vibo"/>
    <m/>
    <s v="BLOCCO OPERATORIO"/>
    <m/>
    <m/>
    <n v="1718.74"/>
    <m/>
    <s v="ARMADIO STERILE PER ENDOSCOPI"/>
    <s v="F"/>
    <n v="0.03"/>
    <n v="2666.6666666666665"/>
    <n v="1"/>
    <m/>
    <n v="79.999999999999986"/>
    <m/>
  </r>
  <r>
    <x v="3"/>
    <x v="6"/>
    <s v="asp vv"/>
    <n v="480"/>
    <s v="VV0293"/>
    <s v="ASPIRATORE MEDICO CHIRURGICO"/>
    <m/>
    <m/>
    <s v="ALSA APPARECCHI MEDICALI SRL"/>
    <s v=" VORTEX S  "/>
    <s v=" 8682-06/96  "/>
    <s v="ACH"/>
    <m/>
    <m/>
    <n v="2017"/>
    <n v="2017"/>
    <m/>
    <s v="Ospedale Vibo"/>
    <m/>
    <s v="CHIRURGIA URGENZA"/>
    <s v="AMBULATORIO ENDOSCOPIA DIGESTIVA"/>
    <m/>
    <n v="1173.6400000000001"/>
    <m/>
    <s v="ASPIRATORE MEDICO CHIRURGICO"/>
    <s v="F"/>
    <n v="0.03"/>
    <n v="1333.3333333333333"/>
    <n v="1"/>
    <m/>
    <n v="39.999999999999993"/>
    <m/>
  </r>
  <r>
    <x v="3"/>
    <x v="6"/>
    <s v="asp vv"/>
    <n v="481"/>
    <s v="VV0315"/>
    <s v=" LAMPADA SCIALITICA  "/>
    <m/>
    <m/>
    <s v=" DKS LOVERSAN-INDUS  "/>
    <s v=" SUPERLIGH "/>
    <s v=" 488220  "/>
    <s v="LSC"/>
    <m/>
    <m/>
    <n v="2017"/>
    <n v="2017"/>
    <m/>
    <s v="Ospedale Vibo"/>
    <m/>
    <s v="CHIRURGIA GENERALE"/>
    <s v="AMBULATORIO DI CHIRURGIA"/>
    <m/>
    <n v="5388.37"/>
    <m/>
    <s v="LAMPADA SCIALITICA"/>
    <s v="E"/>
    <n v="0.04"/>
    <n v="5000"/>
    <n v="1"/>
    <m/>
    <n v="200"/>
    <m/>
  </r>
  <r>
    <x v="3"/>
    <x v="6"/>
    <s v="asp vv"/>
    <n v="482"/>
    <s v="VV0333"/>
    <s v=" DIAFANOSCOPIO  "/>
    <m/>
    <m/>
    <s v=" DUPI X SPA  "/>
    <s v=" NF 21  "/>
    <s v=" 111  "/>
    <s v="DIA"/>
    <m/>
    <m/>
    <n v="2017"/>
    <n v="2017"/>
    <m/>
    <s v="Ospedale Vibo"/>
    <m/>
    <s v="RADIOLOGIA"/>
    <s v="MAMMOGRAFIA"/>
    <m/>
    <n v="327.95"/>
    <m/>
    <s v="DIAFANOSCOPIO"/>
    <s v="F"/>
    <n v="0.03"/>
    <n v="266.66666666666669"/>
    <n v="1"/>
    <m/>
    <n v="8"/>
    <m/>
  </r>
  <r>
    <x v="3"/>
    <x v="6"/>
    <s v="asp vv"/>
    <n v="483"/>
    <s v="VV0334"/>
    <s v=" ABLATORE TARTARO  "/>
    <m/>
    <m/>
    <s v=" MEDICON EG  "/>
    <s v=" SERVOTRON  "/>
    <s v=" 920020334  "/>
    <s v="ATA"/>
    <m/>
    <m/>
    <n v="2017"/>
    <n v="2017"/>
    <m/>
    <s v="Ospedale Vibo"/>
    <m/>
    <s v="OTORINOLARINGOIATRIA"/>
    <s v=" VESTIBOLOGIA"/>
    <m/>
    <n v="1661.27"/>
    <m/>
    <s v="ABLATORE TARTARO"/>
    <s v="E"/>
    <n v="0.04"/>
    <n v="600"/>
    <n v="1"/>
    <m/>
    <n v="24"/>
    <m/>
  </r>
  <r>
    <x v="3"/>
    <x v="6"/>
    <s v="asp vv"/>
    <n v="484"/>
    <s v="VV0342"/>
    <s v=" DIAFANOSCOPIO  "/>
    <m/>
    <m/>
    <s v=" ACCESSORIO RADIOGRAFICO  "/>
    <m/>
    <s v=" "/>
    <s v="DIA"/>
    <m/>
    <m/>
    <n v="2017"/>
    <n v="2017"/>
    <m/>
    <s v="Ospedale Vibo"/>
    <m/>
    <s v="RADIOLOGIA"/>
    <s v="SALA COMANDI TAC"/>
    <m/>
    <n v="510.15"/>
    <m/>
    <s v="DIAFANOSCOPIO"/>
    <s v="F"/>
    <n v="0.03"/>
    <n v="266.66666666666669"/>
    <n v="1"/>
    <m/>
    <n v="8"/>
    <m/>
  </r>
  <r>
    <x v="3"/>
    <x v="6"/>
    <s v="asp vv"/>
    <n v="485"/>
    <s v="VV0345"/>
    <s v=" DIAFANOSCOPIO  "/>
    <m/>
    <m/>
    <m/>
    <m/>
    <s v=" 22/684  "/>
    <s v="DIA"/>
    <m/>
    <m/>
    <n v="2017"/>
    <n v="2017"/>
    <m/>
    <s v="Ospedale Vibo"/>
    <m/>
    <s v="RADIOLOGIA"/>
    <s v="SALA COMANDI TAC"/>
    <m/>
    <n v="513.83000000000004"/>
    <m/>
    <s v="DIAFANOSCOPIO"/>
    <s v="F"/>
    <n v="0.03"/>
    <n v="266.66666666666669"/>
    <n v="1"/>
    <m/>
    <n v="8"/>
    <m/>
  </r>
  <r>
    <x v="3"/>
    <x v="6"/>
    <s v="asp vv"/>
    <n v="486"/>
    <s v="VV0367"/>
    <s v=" TELERADIOGRAFO  "/>
    <m/>
    <m/>
    <s v="BUCKYSTAND"/>
    <s v="NT 90 B"/>
    <s v=" 58  "/>
    <s v="TRG"/>
    <m/>
    <m/>
    <n v="2017"/>
    <n v="2017"/>
    <m/>
    <s v="Ospedale Vibo"/>
    <m/>
    <s v="RADIOLOGIA"/>
    <s v="DIAGNOSTICA TTE CGR"/>
    <m/>
    <n v="36590.32"/>
    <m/>
    <s v="TELERADIOGRAFO"/>
    <s v="A"/>
    <n v="0.12"/>
    <n v="4666.666666666667"/>
    <n v="1"/>
    <m/>
    <n v="560"/>
    <m/>
  </r>
  <r>
    <x v="3"/>
    <x v="6"/>
    <s v="asp vv"/>
    <n v="487"/>
    <s v="VV0371"/>
    <s v=" DIAFANOSCOPIO  "/>
    <m/>
    <m/>
    <s v=" ACCESSORIO RADIOGRAFICO  "/>
    <s v="ST 3"/>
    <s v=" 22083  "/>
    <s v="DIA"/>
    <m/>
    <m/>
    <n v="2017"/>
    <n v="2017"/>
    <m/>
    <s v="Ospedale Vibo"/>
    <m/>
    <s v="RADIOLOGIA"/>
    <s v="AMBULATORIO DI ECOGRAFIA"/>
    <m/>
    <n v="327.95"/>
    <m/>
    <s v="DIAFANOSCOPIO"/>
    <s v="F"/>
    <n v="0.03"/>
    <n v="266.66666666666669"/>
    <n v="1"/>
    <m/>
    <n v="8"/>
    <m/>
  </r>
  <r>
    <x v="3"/>
    <x v="6"/>
    <s v="asp vv"/>
    <n v="488"/>
    <s v="VV0380"/>
    <s v=" DIAFANOSCOPIO  "/>
    <m/>
    <m/>
    <m/>
    <m/>
    <s v=" "/>
    <s v="DIA"/>
    <m/>
    <m/>
    <n v="2017"/>
    <n v="2017"/>
    <m/>
    <s v="Ospedale Vibo"/>
    <m/>
    <s v="ORTOPEDIA"/>
    <s v="AMBULATORIO GESSI"/>
    <m/>
    <n v="513.83000000000004"/>
    <m/>
    <s v="DIAFANOSCOPIO"/>
    <s v="F"/>
    <n v="0.03"/>
    <n v="266.66666666666669"/>
    <n v="1"/>
    <m/>
    <n v="8"/>
    <m/>
  </r>
  <r>
    <x v="3"/>
    <x v="6"/>
    <s v="asp vv"/>
    <n v="489"/>
    <s v="VV0386"/>
    <s v="TRASFORMATORE D'ISOLAMENTO"/>
    <m/>
    <m/>
    <s v="NUOVA LARIS"/>
    <s v="AC 430/4P"/>
    <s v=" 15-15-98  "/>
    <s v="&amp;AL"/>
    <m/>
    <m/>
    <n v="2017"/>
    <n v="2017"/>
    <m/>
    <s v="Ospedale Vibo"/>
    <m/>
    <s v="PRONTO SOCCORSO"/>
    <s v="MEDICHERIA"/>
    <m/>
    <n v="382.06"/>
    <m/>
    <s v="TRASFORMATORE DI ISOLAMENTO PER APPARECCHIATURA BIOMEDICA"/>
    <s v="D"/>
    <n v="0.06"/>
    <n v="0"/>
    <n v="1"/>
    <m/>
    <n v="0"/>
    <m/>
  </r>
  <r>
    <x v="3"/>
    <x v="6"/>
    <s v="asp vv"/>
    <n v="490"/>
    <s v="VV0393"/>
    <s v=" DEFIBRILLATORE  "/>
    <m/>
    <m/>
    <s v="ESAOTE SPA"/>
    <s v=" MDF  "/>
    <s v=" 69588  "/>
    <s v="DEF"/>
    <m/>
    <m/>
    <n v="2017"/>
    <n v="2017"/>
    <m/>
    <s v="Ospedale Vibo"/>
    <m/>
    <s v="PRONTO SOCCORSO"/>
    <s v="MEDICHERIA"/>
    <m/>
    <n v="4819.3999999999996"/>
    <m/>
    <s v="DEFIBRILLATORE"/>
    <s v="C"/>
    <n v="0.08"/>
    <n v="5000"/>
    <n v="1"/>
    <m/>
    <n v="400"/>
    <m/>
  </r>
  <r>
    <x v="3"/>
    <x v="6"/>
    <s v="asp vv"/>
    <n v="491"/>
    <s v="VV0394"/>
    <s v="ASPIRATORE MEDICO CHIRURGICO"/>
    <m/>
    <m/>
    <s v=" MEDELA AG MEDICAL  "/>
    <n v="5614"/>
    <s v=" 30041  "/>
    <s v="ACH"/>
    <m/>
    <m/>
    <n v="2017"/>
    <n v="2017"/>
    <m/>
    <s v="Ospedale Vibo"/>
    <m/>
    <s v="PRONTO SOCCORSO"/>
    <s v="SALA CHIRURGICA"/>
    <m/>
    <n v="951.14"/>
    <m/>
    <s v="ASPIRATORE MEDICO CHIRURGICO"/>
    <s v="F"/>
    <n v="0.03"/>
    <n v="1333.3333333333333"/>
    <n v="1"/>
    <m/>
    <n v="39.999999999999993"/>
    <m/>
  </r>
  <r>
    <x v="3"/>
    <x v="6"/>
    <s v="asp vv"/>
    <n v="492"/>
    <s v="VV0409"/>
    <s v=" BAGNO TERMOSTATICO  "/>
    <m/>
    <m/>
    <s v=" BICASA SPA  "/>
    <s v=" BE 122 D  "/>
    <s v=" 105138  "/>
    <s v="BTE"/>
    <m/>
    <m/>
    <n v="2017"/>
    <n v="2017"/>
    <m/>
    <s v="Ospedale Vibo"/>
    <m/>
    <s v="LABORATORIO ANALISI "/>
    <m/>
    <m/>
    <n v="778.99"/>
    <m/>
    <s v="BAGNO TERMOSTATICO"/>
    <s v="F"/>
    <n v="0.03"/>
    <n v="2666.6666666666665"/>
    <n v="1"/>
    <m/>
    <n v="79.999999999999986"/>
    <m/>
  </r>
  <r>
    <x v="3"/>
    <x v="6"/>
    <s v="asp vv"/>
    <n v="493"/>
    <s v="VV0411"/>
    <s v=" AGITATORE DA LABORATORIO  "/>
    <m/>
    <m/>
    <s v=" BICASA SPA  "/>
    <s v=" SUPER MIXER  "/>
    <s v=" "/>
    <s v="ALA"/>
    <m/>
    <m/>
    <n v="2017"/>
    <n v="2017"/>
    <m/>
    <s v="Ospedale Vibo"/>
    <m/>
    <s v="LABORATORIO ANALISI "/>
    <m/>
    <m/>
    <n v="675.14"/>
    <m/>
    <s v="AGITATORE DA LABORATORIO"/>
    <s v="F"/>
    <n v="0.03"/>
    <n v="800"/>
    <n v="1"/>
    <m/>
    <n v="24"/>
    <m/>
  </r>
  <r>
    <x v="3"/>
    <x v="6"/>
    <s v="asp vv"/>
    <n v="494"/>
    <s v="VV0420"/>
    <s v=" SPETTROFOTOMETRO  "/>
    <m/>
    <m/>
    <s v="KONTRON INSTRUMENT SPA"/>
    <s v=" UVIKON 922A  "/>
    <s v=" 97110026  "/>
    <s v="SFM"/>
    <m/>
    <m/>
    <n v="2017"/>
    <n v="2017"/>
    <m/>
    <s v="Ospedale Vibo"/>
    <m/>
    <s v="LABORATORIO ANALISI "/>
    <s v="  "/>
    <m/>
    <n v="30000"/>
    <m/>
    <s v="SPETTROFOTOMETRO"/>
    <s v="C"/>
    <n v="0.08"/>
    <n v="4939.0006199999998"/>
    <n v="1"/>
    <m/>
    <n v="395.12004960000002"/>
    <m/>
  </r>
  <r>
    <x v="3"/>
    <x v="6"/>
    <s v="asp vv"/>
    <n v="495"/>
    <s v="VV0422"/>
    <s v="BAGNO TERMOSTATICO"/>
    <m/>
    <m/>
    <s v="ISCO SRL"/>
    <s v="GTR 190 A REGATERM"/>
    <s v="9278HOB"/>
    <s v="BTE"/>
    <m/>
    <m/>
    <n v="2017"/>
    <n v="2017"/>
    <m/>
    <s v="Ospedale Vibo"/>
    <m/>
    <s v="LABORATORIO ANALISI "/>
    <m/>
    <m/>
    <n v="1531"/>
    <m/>
    <s v="BAGNO TERMOSTATICO"/>
    <s v="F"/>
    <n v="0.03"/>
    <n v="2666.6666666666665"/>
    <n v="1"/>
    <m/>
    <n v="79.999999999999986"/>
    <m/>
  </r>
  <r>
    <x v="3"/>
    <x v="6"/>
    <s v="asp vv"/>
    <n v="496"/>
    <s v="VV0444"/>
    <s v="STUFA ESSICCATRICE"/>
    <m/>
    <m/>
    <s v=" ASA Srl  "/>
    <s v="M710"/>
    <s v=" 14386  "/>
    <s v="SES"/>
    <m/>
    <m/>
    <n v="2017"/>
    <n v="2017"/>
    <m/>
    <s v="Ospedale Vibo"/>
    <m/>
    <s v="MICROBIOLOGIA"/>
    <s v="STANZA CENTRIFUGHE"/>
    <m/>
    <n v="1738.19"/>
    <m/>
    <s v="STUFA ESSICCATRICE"/>
    <s v="F"/>
    <n v="0.03"/>
    <n v="2666.6666666666665"/>
    <n v="1"/>
    <m/>
    <n v="79.999999999999986"/>
    <m/>
  </r>
  <r>
    <x v="3"/>
    <x v="6"/>
    <s v="asp vv"/>
    <n v="497"/>
    <s v="VV0447"/>
    <s v=" CENTRIFUGA REFRIGERATA  "/>
    <m/>
    <m/>
    <s v="ALC INTERNATIONAL SRL"/>
    <s v=" 4237 R  "/>
    <s v=" 035-0748  "/>
    <s v="CRE"/>
    <m/>
    <m/>
    <n v="2017"/>
    <n v="2017"/>
    <m/>
    <s v="Ospedale Vibo"/>
    <m/>
    <s v="MICROBIOLOGIA"/>
    <s v="STANZA CENTRIFUGHE"/>
    <m/>
    <n v="6831.11"/>
    <m/>
    <s v="CENTRIFUGA REFRIGERATA"/>
    <s v="E"/>
    <n v="0.04"/>
    <n v="8000"/>
    <n v="1"/>
    <m/>
    <n v="320"/>
    <m/>
  </r>
  <r>
    <x v="3"/>
    <x v="6"/>
    <s v="asp vv"/>
    <n v="498"/>
    <s v="VV0451"/>
    <s v=" AGITATORE DA LABORATORIO  "/>
    <m/>
    <m/>
    <s v=" BICASA SPA  "/>
    <s v=" RX  "/>
    <s v=" 488722  "/>
    <s v="ALA"/>
    <m/>
    <m/>
    <n v="2017"/>
    <n v="2017"/>
    <m/>
    <s v="Ospedale Vibo"/>
    <m/>
    <s v="MICROBIOLOGIA"/>
    <s v="STANZA CENTRIFUGHE"/>
    <m/>
    <n v="1953.93"/>
    <m/>
    <s v="AGITATORE DA LABORATORIO"/>
    <s v="F"/>
    <n v="0.03"/>
    <n v="800"/>
    <n v="1"/>
    <m/>
    <n v="24"/>
    <m/>
  </r>
  <r>
    <x v="3"/>
    <x v="6"/>
    <s v="asp vv"/>
    <n v="499"/>
    <s v="VV0452"/>
    <s v=" AGITATORE DA LABORATORIO  "/>
    <m/>
    <m/>
    <s v="ALC INTERNATIONAL SRL"/>
    <n v="711"/>
    <n v="977"/>
    <s v="ALA"/>
    <m/>
    <m/>
    <n v="2017"/>
    <n v="2017"/>
    <m/>
    <s v="Ospedale Vibo"/>
    <m/>
    <s v="MICROBIOLOGIA"/>
    <s v="STANZA NUOVA"/>
    <m/>
    <n v="950"/>
    <m/>
    <s v="AGITATORE DA LABORATORIO"/>
    <s v="F"/>
    <n v="0.03"/>
    <n v="800"/>
    <n v="1"/>
    <m/>
    <n v="24"/>
    <m/>
  </r>
  <r>
    <x v="3"/>
    <x v="6"/>
    <s v="asp vv"/>
    <n v="500"/>
    <s v="VV0457"/>
    <s v=" INCUBATORE  "/>
    <m/>
    <m/>
    <s v=" VISMARA SRL  "/>
    <s v=" INCUBATOR  120"/>
    <s v=" 897924  "/>
    <s v="INC"/>
    <m/>
    <m/>
    <n v="2017"/>
    <n v="2017"/>
    <m/>
    <s v="Ospedale Vibo"/>
    <m/>
    <s v="MICROBIOLOGIA"/>
    <s v="BATTERIOLOGIA"/>
    <m/>
    <n v="1123.29"/>
    <m/>
    <s v="INCUBATORE"/>
    <s v="E"/>
    <n v="0.04"/>
    <n v="2000"/>
    <n v="1"/>
    <m/>
    <n v="80"/>
    <m/>
  </r>
  <r>
    <x v="3"/>
    <x v="6"/>
    <s v="asp vv"/>
    <n v="501"/>
    <s v="VV0458"/>
    <s v=" MICROSCOPIO OTTICO DA LABORATORIO "/>
    <m/>
    <m/>
    <s v=" ZEISS CARL SPA  "/>
    <s v=" STANDARD  20"/>
    <s v=" 22546  "/>
    <s v="MOL"/>
    <m/>
    <m/>
    <n v="2017"/>
    <n v="2017"/>
    <m/>
    <s v="Ospedale Vibo"/>
    <m/>
    <s v="MICROBIOLOGIA"/>
    <s v="STANZA CENTRIFUGHE"/>
    <m/>
    <n v="4500"/>
    <m/>
    <s v="MICROSCOPIO OTTICO DA LABORATORIO"/>
    <s v="E"/>
    <n v="0.04"/>
    <n v="5000"/>
    <n v="1"/>
    <m/>
    <n v="200"/>
    <m/>
  </r>
  <r>
    <x v="3"/>
    <x v="6"/>
    <s v="asp vv"/>
    <n v="502"/>
    <s v="VV0459"/>
    <s v=" MICROSCOPIO OTTICO DA LABORATORIO "/>
    <m/>
    <m/>
    <s v=" NIKON CORP  "/>
    <s v=" OPTIPHOT  "/>
    <s v=" 194621  "/>
    <s v="MOL"/>
    <m/>
    <m/>
    <n v="2017"/>
    <n v="2017"/>
    <m/>
    <s v="Ospedale Vibo"/>
    <m/>
    <s v="MICROBIOLOGIA"/>
    <s v="STANZA CENTRIFUGHE"/>
    <m/>
    <n v="4854.6899999999996"/>
    <m/>
    <s v="MICROSCOPIO OTTICO DA LABORATORIO"/>
    <s v="E"/>
    <n v="0.04"/>
    <n v="5000"/>
    <n v="1"/>
    <m/>
    <n v="200"/>
    <m/>
  </r>
  <r>
    <x v="3"/>
    <x v="6"/>
    <s v="asp vv"/>
    <n v="503"/>
    <s v="VV0460"/>
    <s v=" MICROSCOPIO OTTICO DA LABORATORIO "/>
    <m/>
    <m/>
    <s v=" ZEISS CARL SPA  "/>
    <s v=" AXIOLAB  "/>
    <s v=" 980640  "/>
    <s v="MOL"/>
    <m/>
    <m/>
    <n v="2017"/>
    <n v="2017"/>
    <m/>
    <s v="Ospedale Vibo"/>
    <m/>
    <s v="MICROBIOLOGIA"/>
    <s v="STANZA PRIMARIO"/>
    <m/>
    <n v="5153.1000000000004"/>
    <m/>
    <s v="MICROSCOPIO OTTICO DA LABORATORIO"/>
    <s v="E"/>
    <n v="0.04"/>
    <n v="5000"/>
    <n v="1"/>
    <m/>
    <n v="200"/>
    <m/>
  </r>
  <r>
    <x v="3"/>
    <x v="6"/>
    <s v="asp vv"/>
    <n v="504"/>
    <s v="VV0462"/>
    <s v="MONITOR PER PC"/>
    <m/>
    <m/>
    <s v="JVC"/>
    <s v="TM 1500 E"/>
    <n v="16038707"/>
    <s v="2PC"/>
    <m/>
    <m/>
    <n v="2017"/>
    <n v="2017"/>
    <m/>
    <s v="Ospedale Vibo"/>
    <m/>
    <s v="MICROBIOLOGIA"/>
    <s v="STANZA PRIMARIO"/>
    <m/>
    <n v="440"/>
    <m/>
    <s v="MONITOR PER PC"/>
    <s v="F"/>
    <n v="0.03"/>
    <n v="263.14999999999998"/>
    <n v="1"/>
    <m/>
    <n v="7.894499999999999"/>
    <m/>
  </r>
  <r>
    <x v="3"/>
    <x v="6"/>
    <s v="asp vv"/>
    <n v="505"/>
    <s v="VV0463"/>
    <s v=" DEFIBRILLATORE  "/>
    <m/>
    <m/>
    <s v=" NIHON KOHDEN CORP  "/>
    <s v=" TEC 7100 R  "/>
    <s v=" 21459  "/>
    <s v="DEF"/>
    <m/>
    <m/>
    <n v="2017"/>
    <n v="2017"/>
    <m/>
    <s v="Ospedale Vibo"/>
    <m/>
    <s v="BLOCCO OPERATORIO"/>
    <s v="SALA OPERATORIA"/>
    <m/>
    <n v="7000"/>
    <m/>
    <s v="DEFIBRILLATORE"/>
    <s v="C"/>
    <n v="0.08"/>
    <n v="5000"/>
    <n v="1"/>
    <m/>
    <n v="400"/>
    <m/>
  </r>
  <r>
    <x v="3"/>
    <x v="6"/>
    <s v="asp vv"/>
    <n v="506"/>
    <s v="VV0466"/>
    <s v=" DIAFANOSCOPIO  "/>
    <m/>
    <m/>
    <s v=" ACCESSORIO RADIOGRAFICO  "/>
    <m/>
    <s v=" "/>
    <s v="DIA"/>
    <m/>
    <m/>
    <n v="2017"/>
    <n v="2017"/>
    <m/>
    <s v="Ospedale Vibo"/>
    <m/>
    <s v="ORTOPEDIA"/>
    <s v="SALA OPERATORIA"/>
    <m/>
    <n v="510.15"/>
    <m/>
    <s v="DIAFANOSCOPIO"/>
    <s v="F"/>
    <n v="0.03"/>
    <n v="266.66666666666669"/>
    <n v="1"/>
    <m/>
    <n v="8"/>
    <m/>
  </r>
  <r>
    <x v="3"/>
    <x v="6"/>
    <s v="asp vv"/>
    <n v="507"/>
    <s v="VV0474"/>
    <s v=" FONTE LUMINOSA  "/>
    <m/>
    <m/>
    <s v=" ILO ELECTRONIC GMB  "/>
    <s v=" HL 250  "/>
    <s v=" 3100 1254  "/>
    <s v="FLU"/>
    <m/>
    <m/>
    <n v="2017"/>
    <n v="2017"/>
    <m/>
    <s v="Ospedale Vibo"/>
    <m/>
    <s v="BLOCCO OPERATORIO"/>
    <s v="ANTISALA ORTOPEDIA"/>
    <m/>
    <n v="2447.14"/>
    <m/>
    <s v="FONTE LUMINOSA PER ENDOSCOPIA"/>
    <s v="D"/>
    <n v="0.06"/>
    <n v="2000"/>
    <n v="1"/>
    <m/>
    <n v="120"/>
    <m/>
  </r>
  <r>
    <x v="3"/>
    <x v="6"/>
    <s v="asp vv"/>
    <n v="508"/>
    <s v="VV0475"/>
    <s v=" SISTEMA TELEVISIVO PER ENDOSCOPIA "/>
    <m/>
    <m/>
    <s v=" STRYKER INSTRUMENTS  "/>
    <s v=" 597 T  "/>
    <s v=" 98010494  "/>
    <s v="STE"/>
    <m/>
    <m/>
    <n v="2017"/>
    <n v="2017"/>
    <m/>
    <s v="Ospedale Vibo"/>
    <m/>
    <s v="BLOCCO OPERATORIO"/>
    <s v="ANTISALA ORTOPEDIA"/>
    <m/>
    <n v="30000"/>
    <m/>
    <s v="SISTEMA TELEVISIVO PER ENDOSCOPIA"/>
    <s v="C"/>
    <n v="0.08"/>
    <n v="10000"/>
    <n v="1"/>
    <m/>
    <n v="800"/>
    <m/>
  </r>
  <r>
    <x v="3"/>
    <x v="6"/>
    <s v="asp vv"/>
    <n v="509"/>
    <s v="VV0482"/>
    <s v=" LARINGOSCOPIO  "/>
    <m/>
    <m/>
    <s v="MEDICON EG"/>
    <m/>
    <s v="-"/>
    <s v="LRS"/>
    <m/>
    <m/>
    <n v="2017"/>
    <n v="2017"/>
    <m/>
    <s v="Ospedale Vibo"/>
    <m/>
    <s v="BLOCCO OPERATORIO"/>
    <s v="Deposito"/>
    <m/>
    <n v="764"/>
    <m/>
    <s v="LARINGOSCOPIO"/>
    <s v="F"/>
    <n v="0.03"/>
    <n v="5333.3333333333003"/>
    <n v="1"/>
    <m/>
    <n v="159.99999999999901"/>
    <m/>
  </r>
  <r>
    <x v="3"/>
    <x v="6"/>
    <s v="asp vv"/>
    <n v="510"/>
    <s v="VV0484"/>
    <s v=" LARINGOSCOPIO  "/>
    <m/>
    <m/>
    <s v="MEDICON EG"/>
    <m/>
    <s v="-"/>
    <s v="LRS"/>
    <m/>
    <m/>
    <n v="2017"/>
    <n v="2017"/>
    <m/>
    <s v="Ospedale Vibo"/>
    <m/>
    <s v="BLOCCO OPERATORIO"/>
    <s v="Deposito"/>
    <m/>
    <n v="764"/>
    <m/>
    <s v="LARINGOSCOPIO"/>
    <s v="F"/>
    <n v="0.03"/>
    <n v="5333.3333333333003"/>
    <n v="1"/>
    <m/>
    <n v="159.99999999999901"/>
    <m/>
  </r>
  <r>
    <x v="3"/>
    <x v="6"/>
    <s v="asp vv"/>
    <n v="511"/>
    <s v="VV0486"/>
    <s v=" ELETTROCARDIOGRAFO  "/>
    <m/>
    <m/>
    <s v="ESAOTE SPA"/>
    <s v=" P 80 BASE  "/>
    <s v=" 4645  "/>
    <s v="ECG"/>
    <m/>
    <m/>
    <n v="2017"/>
    <n v="2017"/>
    <m/>
    <s v="Ospedale Vibo"/>
    <m/>
    <s v=" ISOLAMENTO  "/>
    <s v="STANZA MEDICI"/>
    <m/>
    <n v="2103.08"/>
    <m/>
    <s v="ELETTROCARDIOGRAFO"/>
    <s v="C"/>
    <n v="0.08"/>
    <n v="3000"/>
    <n v="1"/>
    <m/>
    <n v="240"/>
    <m/>
  </r>
  <r>
    <x v="3"/>
    <x v="6"/>
    <s v="asp vv"/>
    <n v="512"/>
    <s v="VV0544"/>
    <s v="MISURATORE TEMPI DI REAZIONE"/>
    <m/>
    <m/>
    <s v="SODI SCIENTIFICA SPA"/>
    <s v=" TR20.3 STAMPANTE  "/>
    <s v=" 2507  "/>
    <s v="MTE"/>
    <m/>
    <m/>
    <n v="2017"/>
    <n v="2017"/>
    <m/>
    <s v="Ospedale Vibo"/>
    <m/>
    <s v="MEDICINA LEGALE"/>
    <s v="AMBULATORIO"/>
    <m/>
    <n v="1885.07"/>
    <m/>
    <s v="MISURATORE TEMPI DI REAZIONE"/>
    <s v="E"/>
    <n v="0.04"/>
    <n v="1000"/>
    <n v="1"/>
    <m/>
    <n v="40"/>
    <m/>
  </r>
  <r>
    <x v="3"/>
    <x v="6"/>
    <s v="asp vv"/>
    <n v="513"/>
    <s v="VV0546"/>
    <s v=" FRONTIFOCOMETRO  "/>
    <m/>
    <m/>
    <m/>
    <m/>
    <s v=" 39180  "/>
    <s v="FRF"/>
    <m/>
    <m/>
    <n v="2017"/>
    <n v="2017"/>
    <m/>
    <s v="Ospedale Vibo"/>
    <m/>
    <s v="MEDICINA LEGALE"/>
    <s v="AMBULATORIO"/>
    <m/>
    <n v="2446.65"/>
    <m/>
    <s v="FRONTIFOCOMETRO"/>
    <s v="F"/>
    <n v="0.03"/>
    <n v="2666.6666666666665"/>
    <n v="1"/>
    <m/>
    <n v="79.999999999999986"/>
    <m/>
  </r>
  <r>
    <x v="3"/>
    <x v="6"/>
    <s v="asp vv"/>
    <n v="514"/>
    <s v="VV0547"/>
    <s v="OPTOMETRO"/>
    <m/>
    <m/>
    <m/>
    <m/>
    <s v=" "/>
    <s v="OPM"/>
    <m/>
    <m/>
    <n v="2017"/>
    <n v="2017"/>
    <m/>
    <s v="Ospedale Vibo"/>
    <m/>
    <s v="MEDICINA LEGALE"/>
    <s v="AMBULATORIO"/>
    <m/>
    <n v="643.75"/>
    <m/>
    <s v="OPTOMETRO"/>
    <s v="F"/>
    <n v="0.03"/>
    <n v="1333.3333333333335"/>
    <n v="1"/>
    <m/>
    <n v="40"/>
    <m/>
  </r>
  <r>
    <x v="3"/>
    <x v="6"/>
    <s v="asp vv"/>
    <n v="515"/>
    <s v="VV0562"/>
    <s v="TAVOLO ELETTRIFICATO PER STRUMENTI OFTALMICI"/>
    <m/>
    <m/>
    <s v="MICROMED SRL"/>
    <s v="TFX 1000"/>
    <n v="9401142"/>
    <s v="TAR"/>
    <m/>
    <m/>
    <n v="2017"/>
    <n v="2017"/>
    <m/>
    <s v="Ospedale Vibo"/>
    <m/>
    <s v=" NEUROLOGIA  "/>
    <s v="STANZA GRANDE EEG"/>
    <m/>
    <n v="2042.58"/>
    <m/>
    <s v="TAVOLI PORTA-STRUMENTI OFTALMOLOGICI"/>
    <s v="F"/>
    <n v="0.03"/>
    <n v="2666.6666666666665"/>
    <n v="1"/>
    <m/>
    <n v="79.999999999999986"/>
    <m/>
  </r>
  <r>
    <x v="3"/>
    <x v="6"/>
    <s v="asp vv"/>
    <n v="516"/>
    <s v="VV0567"/>
    <s v=" SOLLEVAMENTO MALATI, APPARECCHIO PER "/>
    <m/>
    <m/>
    <s v=" LINAK  "/>
    <s v="CB083A 60N24"/>
    <s v=" 22-4197  "/>
    <s v="SAH"/>
    <m/>
    <m/>
    <n v="2017"/>
    <n v="2017"/>
    <m/>
    <s v="Ospedale Vibo"/>
    <m/>
    <s v=" NEUROLOGIA  "/>
    <s v="STROKE UNIT"/>
    <m/>
    <n v="3532"/>
    <m/>
    <s v="SOLLEVAMENTO MALATI, APPARECCHIO PER"/>
    <s v="E"/>
    <n v="0.04"/>
    <n v="1600"/>
    <n v="1"/>
    <m/>
    <n v="64"/>
    <m/>
  </r>
  <r>
    <x v="3"/>
    <x v="6"/>
    <s v="asp vv"/>
    <n v="517"/>
    <s v="VV0568"/>
    <s v=" STAMPANTE  PER PC"/>
    <m/>
    <m/>
    <s v="EPSON SEGI"/>
    <s v=" STYLUS C 62 "/>
    <s v=" ESWTCS175  "/>
    <s v="3PC"/>
    <m/>
    <m/>
    <n v="2017"/>
    <n v="2017"/>
    <m/>
    <s v="Ospedale Vibo"/>
    <m/>
    <s v=" NEUROLOGIA  "/>
    <s v="AMBULATORIO ECOGRAFIA"/>
    <m/>
    <n v="322.77999999999997"/>
    <m/>
    <s v="STAMPANTE PER COMPUTER"/>
    <s v="F"/>
    <n v="0.03"/>
    <n v="0"/>
    <n v="1"/>
    <m/>
    <n v="0"/>
    <m/>
  </r>
  <r>
    <x v="3"/>
    <x v="6"/>
    <s v="asp vv"/>
    <n v="518"/>
    <s v="VV0569"/>
    <s v=" MONITOR TELEVISIVO PER BIOIMMAGINI"/>
    <m/>
    <m/>
    <s v=" MEDISON CO LTD  "/>
    <s v="AYMNT15TTK"/>
    <s v=" GA3402976  "/>
    <s v="MTV"/>
    <m/>
    <m/>
    <n v="2017"/>
    <n v="2017"/>
    <m/>
    <s v="Ospedale Vibo"/>
    <m/>
    <s v=" NEUROLOGIA  "/>
    <s v="AMBULATORIO DI ECOGRAFIA"/>
    <m/>
    <n v="3800"/>
    <m/>
    <s v="MONITOR TELEVISIVO PER BIOIMMAGINI"/>
    <s v="F"/>
    <n v="0.03"/>
    <n v="2666.666666666667"/>
    <n v="1"/>
    <m/>
    <n v="80"/>
    <m/>
  </r>
  <r>
    <x v="3"/>
    <x v="6"/>
    <s v="asp vv"/>
    <n v="519"/>
    <s v="VV0583"/>
    <s v=" DEFIBRILLATORE  "/>
    <m/>
    <m/>
    <s v="ESAOTE SPA"/>
    <s v=" MDF  "/>
    <s v=" 69598  "/>
    <s v="DEF"/>
    <m/>
    <m/>
    <n v="2017"/>
    <n v="2017"/>
    <m/>
    <s v="Ospedale Vibo"/>
    <m/>
    <s v=" NEUROLOGIA  "/>
    <s v="STROKE UNIT"/>
    <m/>
    <n v="4819.3999999999996"/>
    <m/>
    <s v="DEFIBRILLATORE"/>
    <s v="C"/>
    <n v="0.08"/>
    <n v="5000"/>
    <n v="1"/>
    <m/>
    <n v="400"/>
    <m/>
  </r>
  <r>
    <x v="3"/>
    <x v="6"/>
    <s v="asp vv"/>
    <n v="520"/>
    <s v="VV0588"/>
    <s v="RIPRODUTTORE VIDEO O DIGITALE PER BIOIMMAGINI"/>
    <m/>
    <m/>
    <s v="MITSUBISHI  KASEI CORP"/>
    <s v=" CP 50E  "/>
    <s v=" 100668  "/>
    <s v="RIR"/>
    <m/>
    <m/>
    <n v="2017"/>
    <n v="2017"/>
    <m/>
    <s v="Ospedale Vibo"/>
    <m/>
    <s v=" NEUROLOGIA  "/>
    <s v="AMBULATORIO DI ECOGRAFIA"/>
    <m/>
    <n v="2052.92"/>
    <m/>
    <s v="RIPRODUTTORE VIDEO O DIGITALE DI BIOIMMAGINI"/>
    <s v="E"/>
    <n v="0.04"/>
    <n v="2000"/>
    <n v="1"/>
    <m/>
    <n v="80"/>
    <m/>
  </r>
  <r>
    <x v="3"/>
    <x v="6"/>
    <s v="asp vv"/>
    <n v="521"/>
    <s v="VV0589"/>
    <s v=" EMOVELOCIMETRO  "/>
    <m/>
    <m/>
    <s v=" DWL  "/>
    <s v=" MULTIDOP X 4 "/>
    <s v=" 244  "/>
    <s v="EMV"/>
    <m/>
    <m/>
    <n v="2017"/>
    <n v="2017"/>
    <m/>
    <s v="Ospedale Vibo"/>
    <m/>
    <s v=" NEUROLOGIA  "/>
    <s v="STROKE UNIT"/>
    <m/>
    <n v="4723.8599999999997"/>
    <m/>
    <s v="EMOVELOCIMETRO"/>
    <s v="D"/>
    <n v="0.06"/>
    <n v="2666.666666666667"/>
    <n v="1"/>
    <m/>
    <n v="160"/>
    <m/>
  </r>
  <r>
    <x v="3"/>
    <x v="6"/>
    <s v="asp vv"/>
    <n v="522"/>
    <s v="VV0590"/>
    <s v="MONITOR PER PC"/>
    <m/>
    <m/>
    <s v=" YAMA  "/>
    <s v=" MF 8617A  "/>
    <s v=" C6167279  "/>
    <s v="2PC"/>
    <m/>
    <m/>
    <n v="2017"/>
    <n v="2017"/>
    <m/>
    <s v="Ospedale Vibo"/>
    <m/>
    <s v=" NEUROLOGIA  "/>
    <s v="STROKE UNIT"/>
    <m/>
    <n v="322.77999999999997"/>
    <m/>
    <s v="MONITOR PER PC"/>
    <s v="F"/>
    <n v="0.03"/>
    <n v="263.14999999999998"/>
    <n v="1"/>
    <m/>
    <n v="7.894499999999999"/>
    <m/>
  </r>
  <r>
    <x v="3"/>
    <x v="6"/>
    <s v="asp vv"/>
    <n v="523"/>
    <s v="VV0591"/>
    <s v=" STAMPANTE  PER PC"/>
    <m/>
    <m/>
    <s v=" HEWLETT PACKARD CO  "/>
    <s v=" DESKJET 850  "/>
    <s v=" SG83G161C  "/>
    <s v="3PC"/>
    <m/>
    <m/>
    <n v="2017"/>
    <n v="2017"/>
    <m/>
    <s v="Ospedale Vibo"/>
    <m/>
    <s v=" NEUROLOGIA  "/>
    <s v="STROKE UNIT"/>
    <m/>
    <n v="400"/>
    <m/>
    <s v="STAMPANTE PER COMPUTER"/>
    <s v="F"/>
    <n v="0.03"/>
    <n v="0"/>
    <n v="1"/>
    <m/>
    <n v="0"/>
    <m/>
  </r>
  <r>
    <x v="3"/>
    <x v="6"/>
    <s v="asp vv"/>
    <n v="524"/>
    <s v="VV0596"/>
    <s v=" CENTRIFUGA  "/>
    <m/>
    <m/>
    <s v="ALC INTERNATIONAL SRL"/>
    <s v=" 4214  MICRO CENTRIFUGETTE"/>
    <s v=" 39-1154  "/>
    <s v="CEN"/>
    <m/>
    <m/>
    <n v="2017"/>
    <n v="2017"/>
    <m/>
    <s v="Ospedale Vibo"/>
    <m/>
    <s v=" AVIS  "/>
    <s v=" LABORATORIO  TIPIZZAZIONE"/>
    <m/>
    <n v="2500"/>
    <m/>
    <s v="CENTRIFUGA"/>
    <s v="E"/>
    <n v="0.04"/>
    <n v="4000"/>
    <n v="1"/>
    <m/>
    <n v="160"/>
    <m/>
  </r>
  <r>
    <x v="3"/>
    <x v="6"/>
    <s v="asp vv"/>
    <n v="525"/>
    <s v="VV0597"/>
    <s v="CAMPIONATORE AUTOMATICO"/>
    <m/>
    <m/>
    <s v="ONE LAMBDA INC"/>
    <s v="LAMBDA JET III"/>
    <s v=" 4032  "/>
    <s v="ACM"/>
    <m/>
    <m/>
    <n v="2017"/>
    <n v="2017"/>
    <m/>
    <s v="Ospedale Vibo"/>
    <m/>
    <s v=" AVIS  "/>
    <s v=" LABORATORIO  TIPIZZAZIONE"/>
    <m/>
    <n v="9100.36"/>
    <m/>
    <s v="CAMPIONATORE AUTOMATICO"/>
    <s v="C"/>
    <n v="0.08"/>
    <n v="10000"/>
    <n v="1"/>
    <m/>
    <n v="800"/>
    <m/>
  </r>
  <r>
    <x v="3"/>
    <x v="6"/>
    <s v="asp vv"/>
    <n v="526"/>
    <s v="VV0598"/>
    <s v=" SALDATORE DI SACCHE  "/>
    <m/>
    <m/>
    <s v="NPBI INTERNATIONAL BV"/>
    <s v=" F 3002  "/>
    <s v=" 698  "/>
    <s v="SSH"/>
    <m/>
    <m/>
    <n v="2017"/>
    <n v="2017"/>
    <m/>
    <s v="Ospedale Vibo"/>
    <m/>
    <s v=" AVIS  "/>
    <s v="SALA PRELIEVI"/>
    <m/>
    <n v="413.17"/>
    <m/>
    <s v="SALDATORE DI SACCHE"/>
    <s v="F"/>
    <n v="0.03"/>
    <n v="2133.333333333333"/>
    <n v="1"/>
    <m/>
    <n v="63.999999999999986"/>
    <m/>
  </r>
  <r>
    <x v="3"/>
    <x v="6"/>
    <s v="asp vv"/>
    <n v="527"/>
    <s v="VV0599"/>
    <s v=" SALDATORE DI SACCHE  "/>
    <m/>
    <m/>
    <s v=" TERUMO CORP  "/>
    <s v=" ACS 152 TERUFLEX  "/>
    <s v=" 9503018  "/>
    <s v="SSH"/>
    <m/>
    <m/>
    <n v="2017"/>
    <n v="2017"/>
    <m/>
    <s v="Ospedale Vibo"/>
    <m/>
    <s v=" AVIS  "/>
    <s v="STANZA1"/>
    <m/>
    <n v="1500"/>
    <m/>
    <s v="SALDATORE DI SACCHE"/>
    <s v="F"/>
    <n v="0.03"/>
    <n v="2133.333333333333"/>
    <n v="1"/>
    <m/>
    <n v="63.999999999999986"/>
    <m/>
  </r>
  <r>
    <x v="3"/>
    <x v="6"/>
    <s v="asp vv"/>
    <n v="528"/>
    <s v="VV0600"/>
    <s v=" POLTRONA PER TERAPIA"/>
    <m/>
    <m/>
    <s v="BAXTER HEALTHCARE CORP"/>
    <s v="FENWAL"/>
    <s v=" D4378-3  "/>
    <s v="PPT"/>
    <m/>
    <m/>
    <n v="2017"/>
    <n v="2017"/>
    <m/>
    <s v="Ospedale Vibo"/>
    <m/>
    <s v=" AVIS  "/>
    <s v="SALA PRELIEVI"/>
    <m/>
    <n v="1581.03"/>
    <m/>
    <s v="POLTRONA PER TERAPIA"/>
    <s v="F"/>
    <n v="0.03"/>
    <n v="2666.666666666667"/>
    <n v="1"/>
    <m/>
    <n v="80"/>
    <m/>
  </r>
  <r>
    <x v="3"/>
    <x v="6"/>
    <s v="asp vv"/>
    <n v="529"/>
    <s v="VV0601"/>
    <s v=" POLTRONA PER TERAPIA"/>
    <m/>
    <m/>
    <s v="BAXTER HEALTHCARE CORP"/>
    <s v="FENWAL"/>
    <s v=" D4379-2  "/>
    <s v="PPT"/>
    <m/>
    <m/>
    <n v="2017"/>
    <n v="2017"/>
    <m/>
    <s v="Ospedale Vibo"/>
    <m/>
    <s v=" AVIS  "/>
    <s v="SALA PRELIEVI"/>
    <m/>
    <n v="1581.03"/>
    <m/>
    <s v="POLTRONA PER TERAPIA"/>
    <s v="F"/>
    <n v="0.03"/>
    <n v="2666.666666666667"/>
    <n v="1"/>
    <m/>
    <n v="80"/>
    <m/>
  </r>
  <r>
    <x v="3"/>
    <x v="6"/>
    <s v="asp vv"/>
    <n v="530"/>
    <s v="VV0602"/>
    <s v=" POLTRONA PER TERAPIA"/>
    <m/>
    <m/>
    <s v="BAXTER HEALTHCARE CORP"/>
    <s v="FENWAL"/>
    <s v=" D4378-8  "/>
    <s v="PPT"/>
    <m/>
    <m/>
    <n v="2017"/>
    <n v="2017"/>
    <m/>
    <s v="Ospedale Vibo"/>
    <m/>
    <s v=" AVIS  "/>
    <s v="SALA PRELIEVI"/>
    <m/>
    <n v="1581.03"/>
    <m/>
    <s v="POLTRONA PER TERAPIA"/>
    <s v="F"/>
    <n v="0.03"/>
    <n v="2666.666666666667"/>
    <n v="1"/>
    <m/>
    <n v="80"/>
    <m/>
  </r>
  <r>
    <x v="3"/>
    <x v="6"/>
    <s v="asp vv"/>
    <n v="531"/>
    <s v="VV0607"/>
    <s v=" POLTRONA PER TERAPIA"/>
    <m/>
    <m/>
    <s v="BAXTER HEALTHCARE CORP"/>
    <s v="FENWAL"/>
    <s v=" D442634078  "/>
    <s v="PPT"/>
    <m/>
    <m/>
    <n v="2017"/>
    <n v="2017"/>
    <m/>
    <s v="Ospedale Vibo"/>
    <m/>
    <s v=" AVIS  "/>
    <s v=" LABORATORIO  "/>
    <m/>
    <n v="1581.03"/>
    <m/>
    <s v="POLTRONA PER TERAPIA"/>
    <s v="F"/>
    <n v="0.03"/>
    <n v="2666.666666666667"/>
    <n v="1"/>
    <m/>
    <n v="80"/>
    <m/>
  </r>
  <r>
    <x v="3"/>
    <x v="6"/>
    <s v="asp vv"/>
    <n v="532"/>
    <s v="VV0609"/>
    <s v=" AGITATORE DA LABORATORIO  "/>
    <m/>
    <m/>
    <s v="BIO ITALIA SAS"/>
    <s v=" RTB 4100  "/>
    <s v=" IT41152  "/>
    <s v="ALA"/>
    <m/>
    <m/>
    <n v="2017"/>
    <n v="2017"/>
    <m/>
    <s v="Ospedale Vibo"/>
    <m/>
    <s v="CENTRO TRASFUSIONALE"/>
    <s v="CORRIDOIO"/>
    <m/>
    <n v="193.68"/>
    <m/>
    <s v="AGITATORE DA LABORATORIO"/>
    <s v="F"/>
    <n v="0.03"/>
    <n v="800"/>
    <n v="1"/>
    <m/>
    <n v="24"/>
    <m/>
  </r>
  <r>
    <x v="3"/>
    <x v="6"/>
    <s v="asp vv"/>
    <n v="533"/>
    <s v="VV0613"/>
    <s v=" MICROSCOPIO OTTICO DA LABORATORIO "/>
    <m/>
    <m/>
    <s v=" NIKON CORP  "/>
    <s v=" OPTIPHOT 2  "/>
    <s v=" 139288  "/>
    <s v="MOL"/>
    <m/>
    <m/>
    <n v="2017"/>
    <n v="2017"/>
    <m/>
    <s v="Ospedale Vibo"/>
    <m/>
    <s v=" AVIS  "/>
    <s v="STANZA PRIMARIO"/>
    <m/>
    <n v="3443.05"/>
    <m/>
    <s v="MICROSCOPIO OTTICO DA LABORATORIO"/>
    <s v="E"/>
    <n v="0.04"/>
    <n v="5000"/>
    <n v="1"/>
    <m/>
    <n v="200"/>
    <m/>
  </r>
  <r>
    <x v="3"/>
    <x v="6"/>
    <s v="asp vv"/>
    <n v="534"/>
    <s v="VV0614"/>
    <s v=" AGITATORE DA LABORATORIO  "/>
    <m/>
    <m/>
    <s v=" ROBBINS  SCIENTIFIC CORP"/>
    <s v="MIXER II"/>
    <s v=" 568  "/>
    <s v="ALA"/>
    <m/>
    <m/>
    <n v="2017"/>
    <n v="2017"/>
    <m/>
    <s v="Ospedale Vibo"/>
    <m/>
    <s v=" AVIS  "/>
    <s v=" LABORATORIO  TIPIZZAZIONE"/>
    <m/>
    <n v="1188.8499999999999"/>
    <m/>
    <s v="AGITATORE DA LABORATORIO"/>
    <s v="F"/>
    <n v="0.03"/>
    <n v="800"/>
    <n v="1"/>
    <m/>
    <n v="24"/>
    <m/>
  </r>
  <r>
    <x v="3"/>
    <x v="6"/>
    <s v="asp vv"/>
    <n v="535"/>
    <s v="VV0627"/>
    <s v=" FONTE LUMINOSA  "/>
    <m/>
    <m/>
    <s v=" B.F.W.  "/>
    <s v=" MAXILLUME  250-2"/>
    <s v=" 6306  "/>
    <s v="FLE"/>
    <m/>
    <m/>
    <n v="2017"/>
    <n v="2017"/>
    <m/>
    <s v="Ospedale Vibo"/>
    <m/>
    <s v="BLOCCO OPERATORIO"/>
    <s v="ANTISALA ORTOPEDIA"/>
    <m/>
    <n v="2925"/>
    <m/>
    <s v="FONTE LUMINOSA PER ENDOSCOPIA"/>
    <s v="D"/>
    <n v="0.06"/>
    <n v="2000"/>
    <n v="1"/>
    <m/>
    <n v="120"/>
    <m/>
  </r>
  <r>
    <x v="3"/>
    <x v="6"/>
    <s v="asp vv"/>
    <n v="536"/>
    <s v="VV0636"/>
    <s v=" INCUBATORE  "/>
    <m/>
    <m/>
    <s v="JOHNSON &amp; JOHNSON ORTHO"/>
    <s v="BIO VUE SP 32"/>
    <n v="1930580"/>
    <s v="INC"/>
    <m/>
    <m/>
    <n v="2017"/>
    <n v="2017"/>
    <m/>
    <s v="Ospedale Vibo"/>
    <m/>
    <s v="CENTRO TRASFUSIONALE"/>
    <s v="LABORATORIO"/>
    <m/>
    <n v="1997"/>
    <m/>
    <s v="INCUBATORE"/>
    <s v="E"/>
    <n v="0.04"/>
    <n v="2000"/>
    <n v="1"/>
    <m/>
    <n v="80"/>
    <m/>
  </r>
  <r>
    <x v="3"/>
    <x v="6"/>
    <s v="asp vv"/>
    <n v="537"/>
    <s v="VV0649"/>
    <s v=" SALDATORE DI SACCHE  "/>
    <m/>
    <m/>
    <s v=" TERUMO CORP  "/>
    <s v=" ACS 152 TERUFLEX  "/>
    <s v=" 9207036  "/>
    <s v="SSH"/>
    <m/>
    <m/>
    <n v="2017"/>
    <n v="2017"/>
    <m/>
    <s v="Ospedale Vibo"/>
    <m/>
    <s v="CENTRO TRASFUSIONALE"/>
    <s v="SALA PRELIEVI"/>
    <m/>
    <n v="1500"/>
    <m/>
    <s v="SALDATORE DI SACCHE"/>
    <s v="F"/>
    <n v="0.03"/>
    <n v="2133.333333333333"/>
    <n v="1"/>
    <m/>
    <n v="63.999999999999986"/>
    <m/>
  </r>
  <r>
    <x v="3"/>
    <x v="6"/>
    <s v="asp vv"/>
    <n v="538"/>
    <s v="VV0653"/>
    <s v=" MICROSCOPIO OTTICO DA LABORATORIO "/>
    <m/>
    <m/>
    <s v=" LEICA MICROSYSTEM"/>
    <s v=" SM LUX  "/>
    <s v=" 783866  "/>
    <s v="MOL"/>
    <m/>
    <m/>
    <n v="2017"/>
    <n v="2017"/>
    <m/>
    <s v="Ospedale Vibo"/>
    <m/>
    <s v="CENTRO TRASFUSIONALE"/>
    <s v="STANZA 1"/>
    <m/>
    <n v="9000"/>
    <m/>
    <s v="MICROSCOPIO OTTICO DA LABORATORIO"/>
    <s v="E"/>
    <n v="0.04"/>
    <n v="5000"/>
    <n v="1"/>
    <m/>
    <n v="200"/>
    <m/>
  </r>
  <r>
    <x v="3"/>
    <x v="6"/>
    <s v="asp vv"/>
    <n v="539"/>
    <s v="VV0654"/>
    <s v=" CENTRIFUGA  "/>
    <m/>
    <m/>
    <s v="ALC INTERNATIONAL SRL"/>
    <s v=" PK 130  "/>
    <s v=" 799030554  "/>
    <s v="OK"/>
    <m/>
    <m/>
    <n v="2017"/>
    <n v="2017"/>
    <m/>
    <s v="Ospedale Vibo"/>
    <m/>
    <s v="LABORATORIO ANALISI"/>
    <m/>
    <m/>
    <n v="2437.2600000000002"/>
    <m/>
    <s v="CENTRIFUGA"/>
    <s v="E"/>
    <n v="0.04"/>
    <n v="4000"/>
    <n v="1"/>
    <m/>
    <n v="160"/>
    <m/>
  </r>
  <r>
    <x v="3"/>
    <x v="6"/>
    <s v="asp vv"/>
    <n v="540"/>
    <s v="VV0669"/>
    <s v=" CENTRIFUGA  "/>
    <m/>
    <m/>
    <s v="HERAEUS INSTRUMENTS GMBH"/>
    <s v="MEGAFUGE 1.0"/>
    <s v="75003490/01"/>
    <s v="CEN"/>
    <m/>
    <m/>
    <n v="2017"/>
    <n v="2017"/>
    <m/>
    <s v="Ospedale Vibo"/>
    <m/>
    <s v="AVIS"/>
    <s v="CORRIDOIO"/>
    <m/>
    <n v="3500"/>
    <m/>
    <s v="CENTRIFUGA"/>
    <s v="E"/>
    <n v="0.04"/>
    <n v="4000"/>
    <n v="1"/>
    <m/>
    <n v="160"/>
    <m/>
  </r>
  <r>
    <x v="3"/>
    <x v="6"/>
    <s v="asp vv"/>
    <n v="541"/>
    <s v="VV0679"/>
    <s v=" AGITATORE DA LABORATORIO  "/>
    <m/>
    <m/>
    <s v="INTERCONTINENTAL SRL"/>
    <s v="SUPER MIXER"/>
    <m/>
    <s v="ALA"/>
    <m/>
    <m/>
    <n v="2017"/>
    <n v="2017"/>
    <m/>
    <s v="Ospedale Vibo"/>
    <m/>
    <s v="CENTRO TRASFUSIONALE"/>
    <s v="LABORATORIO"/>
    <m/>
    <n v="928.15"/>
    <m/>
    <s v="AGITATORE DA LABORATORIO"/>
    <s v="F"/>
    <n v="0.03"/>
    <n v="800"/>
    <n v="1"/>
    <m/>
    <n v="24"/>
    <m/>
  </r>
  <r>
    <x v="3"/>
    <x v="6"/>
    <s v="asp vv"/>
    <n v="542"/>
    <s v="VV0690"/>
    <s v="POMPA A SIRINGA"/>
    <m/>
    <m/>
    <s v="B BRAUN GMBH"/>
    <s v="PERFUSOR SECURA FT"/>
    <s v=" 421  "/>
    <s v="PSI"/>
    <m/>
    <m/>
    <n v="2017"/>
    <n v="2017"/>
    <m/>
    <s v="Ospedale Vibo"/>
    <m/>
    <s v=" RIANIMAZIONE  "/>
    <s v="TERAPIA INTENSIVA"/>
    <m/>
    <n v="2180"/>
    <m/>
    <s v="POMPA A SIRINGA"/>
    <s v="E"/>
    <n v="0.04"/>
    <n v="2000"/>
    <n v="1"/>
    <m/>
    <n v="80"/>
    <m/>
  </r>
  <r>
    <x v="3"/>
    <x v="6"/>
    <s v="asp vv"/>
    <n v="543"/>
    <s v="VV0695"/>
    <s v=" LAMPADA DA VISITA  "/>
    <m/>
    <m/>
    <s v="NIKON CORP"/>
    <s v="HB 10104 AF"/>
    <s v="91X084N"/>
    <s v="1LV"/>
    <m/>
    <m/>
    <n v="2017"/>
    <n v="2017"/>
    <m/>
    <s v="Ospedale Vibo"/>
    <m/>
    <s v=" AVIS  "/>
    <s v="Studio Primario"/>
    <m/>
    <n v="707"/>
    <m/>
    <s v="LAMPADA DA VISITA"/>
    <s v="F"/>
    <n v="0.03"/>
    <n v="1619.25"/>
    <n v="1"/>
    <m/>
    <n v="48.577500000000001"/>
    <m/>
  </r>
  <r>
    <x v="3"/>
    <x v="6"/>
    <s v="asp vv"/>
    <n v="544"/>
    <s v="VV0696"/>
    <s v=" CENTRIFUGA  "/>
    <m/>
    <m/>
    <s v="BECKMAN INSTRUMENTS"/>
    <s v="J6 MC"/>
    <m/>
    <s v="CRE"/>
    <m/>
    <m/>
    <n v="2017"/>
    <n v="2017"/>
    <m/>
    <s v="Ospedale Vibo"/>
    <m/>
    <s v="CENTRO TRASFUSIONALE"/>
    <s v="STANZA 1"/>
    <m/>
    <n v="5500"/>
    <m/>
    <s v="CENTRIFUGA"/>
    <s v="E"/>
    <n v="0.04"/>
    <n v="4000"/>
    <n v="1"/>
    <m/>
    <n v="160"/>
    <m/>
  </r>
  <r>
    <x v="3"/>
    <x v="6"/>
    <s v="asp vv"/>
    <n v="545"/>
    <s v="VV0699"/>
    <s v=" TRANSILLUMINATORE  "/>
    <m/>
    <m/>
    <m/>
    <m/>
    <m/>
    <s v="TIL"/>
    <m/>
    <m/>
    <n v="2017"/>
    <n v="2017"/>
    <m/>
    <s v="Ospedale Vibo"/>
    <m/>
    <s v="CENTRO TRASFUSIONALE"/>
    <s v="STANZA 1"/>
    <m/>
    <n v="1023.84"/>
    <m/>
    <s v="TRANSILLUMINATORE"/>
    <s v="E"/>
    <n v="0.04"/>
    <n v="1000"/>
    <n v="1"/>
    <m/>
    <n v="40"/>
    <m/>
  </r>
  <r>
    <x v="3"/>
    <x v="6"/>
    <s v="asp vv"/>
    <n v="546"/>
    <s v="VV0709"/>
    <s v="TAVOLO ELETTRIFICATO PER STRUMENTI OFTALMICI"/>
    <m/>
    <m/>
    <s v=" ZEISS CARL SPA  "/>
    <s v="VISULAS 31970"/>
    <s v=" 765175  "/>
    <s v="TAR"/>
    <m/>
    <m/>
    <n v="2017"/>
    <n v="2017"/>
    <m/>
    <s v="Ospedale Vibo"/>
    <m/>
    <s v=" OCULISTICA  "/>
    <s v="SALA LASER"/>
    <m/>
    <n v="2293.9299999999998"/>
    <m/>
    <s v="TAVOLI PORTA-STRUMENTI OFTALMOLOGICI"/>
    <s v="F"/>
    <n v="0.03"/>
    <n v="2666.6666666666665"/>
    <n v="1"/>
    <m/>
    <n v="79.999999999999986"/>
    <m/>
  </r>
  <r>
    <x v="3"/>
    <x v="6"/>
    <s v="asp vv"/>
    <n v="547"/>
    <s v="VV0710"/>
    <s v="TAVOLO ELETTRIFICATO PER STRUMENTI OFTALMICI"/>
    <m/>
    <m/>
    <s v=" ZEISS CARL SPA  "/>
    <s v="ASYMM"/>
    <s v=" 306314  "/>
    <s v="TAR"/>
    <m/>
    <m/>
    <n v="2017"/>
    <n v="2017"/>
    <m/>
    <s v="Ospedale Vibo"/>
    <m/>
    <s v=" OCULISTICA  "/>
    <s v="SALA OPERATORIA"/>
    <m/>
    <n v="3709.25"/>
    <m/>
    <s v="TAVOLI PORTA-STRUMENTI OFTALMOLOGICI"/>
    <s v="F"/>
    <n v="0.03"/>
    <n v="2666.6666666666665"/>
    <n v="1"/>
    <m/>
    <n v="79.999999999999986"/>
    <m/>
  </r>
  <r>
    <x v="3"/>
    <x v="6"/>
    <s v="asp vv"/>
    <n v="548"/>
    <s v="VV0713"/>
    <s v=" CAPPA STERILE  "/>
    <m/>
    <m/>
    <s v=" FASTER SRL  "/>
    <s v="BH 2004 D"/>
    <s v=" 606  "/>
    <s v="CSF"/>
    <m/>
    <m/>
    <n v="2017"/>
    <n v="2017"/>
    <m/>
    <s v="Ospedale Vibo"/>
    <m/>
    <s v="MICROBIOLOGIA"/>
    <s v="BATTERIOLOGIA"/>
    <m/>
    <n v="3443.05"/>
    <m/>
    <s v="CAPPA STERILE"/>
    <s v="F"/>
    <n v="0.03"/>
    <n v="40000"/>
    <n v="1"/>
    <m/>
    <n v="1200"/>
    <m/>
  </r>
  <r>
    <x v="3"/>
    <x v="6"/>
    <s v="asp vv"/>
    <n v="549"/>
    <s v="VV0714"/>
    <s v=" CAPPA STERILE  "/>
    <m/>
    <m/>
    <s v=" FASTER SRL  "/>
    <s v="BH 2004 D"/>
    <s v=" 178  "/>
    <s v="CSF"/>
    <m/>
    <m/>
    <n v="2017"/>
    <n v="2017"/>
    <m/>
    <s v="Ospedale Vibo"/>
    <m/>
    <s v="MICROBIOLOGIA"/>
    <s v="BATTERIOLOGIA"/>
    <m/>
    <n v="3443.05"/>
    <m/>
    <s v="CAPPA STERILE"/>
    <s v="F"/>
    <n v="0.03"/>
    <n v="40000"/>
    <n v="1"/>
    <m/>
    <n v="1200"/>
    <m/>
  </r>
  <r>
    <x v="3"/>
    <x v="6"/>
    <s v="asp vv"/>
    <n v="550"/>
    <s v="VV0716"/>
    <s v=" CENTRIFUGA  "/>
    <m/>
    <m/>
    <s v="ALC INTERNATIONAL SRL"/>
    <s v="PK 130"/>
    <s v=" 30008275  "/>
    <s v="CEN"/>
    <m/>
    <m/>
    <n v="2017"/>
    <n v="2017"/>
    <m/>
    <s v="Ospedale Vibo"/>
    <m/>
    <s v="MICROBIOLOGIA"/>
    <s v="BATTERIOLOGIA"/>
    <m/>
    <n v="2437.2600000000002"/>
    <m/>
    <s v="CENTRIFUGA"/>
    <s v="E"/>
    <n v="0.04"/>
    <n v="4000"/>
    <n v="1"/>
    <m/>
    <n v="160"/>
    <m/>
  </r>
  <r>
    <x v="3"/>
    <x v="6"/>
    <s v="asp vv"/>
    <n v="551"/>
    <s v="VV0717"/>
    <s v=" MICROSCOPIO OTTICO DA LABORATORIO "/>
    <m/>
    <m/>
    <s v=" NIKON CORP  "/>
    <s v=" ECLIPSE E 800 "/>
    <s v=" 260983  "/>
    <s v="MOL"/>
    <m/>
    <m/>
    <n v="2017"/>
    <n v="2017"/>
    <m/>
    <s v="Ospedale Vibo"/>
    <m/>
    <s v="MICROBIOLOGIA"/>
    <s v="VIROLOGIA"/>
    <m/>
    <n v="19125"/>
    <m/>
    <s v="MICROSCOPIO OTTICO DA LABORATORIO"/>
    <s v="E"/>
    <n v="0.04"/>
    <n v="5000"/>
    <n v="1"/>
    <m/>
    <n v="200"/>
    <m/>
  </r>
  <r>
    <x v="3"/>
    <x v="6"/>
    <s v="asp vv"/>
    <n v="552"/>
    <s v="VV0719"/>
    <s v=" MICROSCOPIO OTTICO DA LABORATORIO "/>
    <m/>
    <m/>
    <s v=" NIKON CORP  "/>
    <s v=" ECLIPSE TE 200"/>
    <s v=" 414182  "/>
    <s v="MOL"/>
    <m/>
    <m/>
    <n v="2017"/>
    <n v="2017"/>
    <m/>
    <s v="Ospedale Vibo"/>
    <m/>
    <s v="MICROBIOLOGIA"/>
    <s v="VIROLOGIA"/>
    <m/>
    <n v="3443.05"/>
    <m/>
    <s v="MICROSCOPIO OTTICO DA LABORATORIO"/>
    <s v="E"/>
    <n v="0.04"/>
    <n v="5000"/>
    <n v="1"/>
    <m/>
    <n v="200"/>
    <m/>
  </r>
  <r>
    <x v="3"/>
    <x v="6"/>
    <s v="asp vv"/>
    <n v="553"/>
    <s v="VV0720"/>
    <s v="ALIMENTATORE APP.MEDICALI  "/>
    <m/>
    <m/>
    <s v=" NIKON CORP  "/>
    <s v=" TE-PSE 100  "/>
    <s v=" 1021874  "/>
    <s v="&amp;AL"/>
    <m/>
    <m/>
    <n v="2017"/>
    <n v="2017"/>
    <m/>
    <s v="Ospedale Vibo"/>
    <m/>
    <s v="MICROBIOLOGIA"/>
    <s v="VIROLOGIA"/>
    <m/>
    <n v="391.65"/>
    <m/>
    <s v="ALIMENTATORE APP.MEDICALI"/>
    <s v="E"/>
    <n v="0.04"/>
    <n v="1424.4"/>
    <n v="1"/>
    <m/>
    <n v="56.976000000000006"/>
    <m/>
  </r>
  <r>
    <x v="3"/>
    <x v="6"/>
    <s v="asp vv"/>
    <n v="554"/>
    <s v="VV0721"/>
    <s v="ALIMENTATORE APP.MEDICALI  "/>
    <m/>
    <m/>
    <s v=" NIKON CORP  "/>
    <s v="VPS 100-E2"/>
    <s v=" 980052  "/>
    <s v="&amp;AL"/>
    <m/>
    <m/>
    <n v="2017"/>
    <n v="2017"/>
    <m/>
    <s v="Ospedale Vibo"/>
    <m/>
    <s v="MICROBIOLOGIA"/>
    <s v="VIROLOGIA"/>
    <m/>
    <n v="527.89"/>
    <m/>
    <s v="ALIMENTATORE APP.MEDICALI"/>
    <s v="E"/>
    <n v="0.04"/>
    <n v="1424.4"/>
    <n v="1"/>
    <m/>
    <n v="56.976000000000006"/>
    <m/>
  </r>
  <r>
    <x v="3"/>
    <x v="6"/>
    <s v="asp vv"/>
    <n v="555"/>
    <s v="VV0722"/>
    <s v="ALIMENTATORE, RADDRIZZATORE CARICABATTERIE"/>
    <m/>
    <m/>
    <s v=" NIKON CORP  "/>
    <s v="HB 10104 AF"/>
    <n v="403260"/>
    <s v="&amp;AL"/>
    <m/>
    <m/>
    <n v="2017"/>
    <n v="2017"/>
    <m/>
    <s v="Ospedale Vibo"/>
    <m/>
    <s v="MICROBIOLOGIA"/>
    <s v="VIROLOGIA"/>
    <m/>
    <n v="700"/>
    <m/>
    <s v="ALIMENTATORE"/>
    <s v="F"/>
    <n v="0.03"/>
    <n v="1511.3"/>
    <n v="1"/>
    <m/>
    <n v="45.338999999999999"/>
    <m/>
  </r>
  <r>
    <x v="3"/>
    <x v="6"/>
    <s v="asp vv"/>
    <n v="556"/>
    <s v="VV0724"/>
    <s v=" MONITOR TELEVISIVO PER BIOIMMAGINI"/>
    <m/>
    <m/>
    <s v="ESAOTE SPA"/>
    <s v="RGB MONITOR  "/>
    <s v=" 93014239  "/>
    <s v="MTV"/>
    <m/>
    <m/>
    <n v="2017"/>
    <n v="2017"/>
    <m/>
    <s v="Ospedale Vibo"/>
    <m/>
    <s v=" NEUROLOGIA  "/>
    <s v="AMBULATORIO DI ECOGRAFIA"/>
    <m/>
    <n v="3800"/>
    <m/>
    <s v="MONITOR TELEVISIVO PER BIOIMMAGINI"/>
    <s v="F"/>
    <n v="0.03"/>
    <n v="2666.666666666667"/>
    <n v="1"/>
    <m/>
    <n v="80"/>
    <m/>
  </r>
  <r>
    <x v="3"/>
    <x v="6"/>
    <s v="asp vv"/>
    <n v="557"/>
    <s v="VV0727"/>
    <s v="CARRELLO ELETTRIFICATO"/>
    <m/>
    <m/>
    <s v="NUOVA LARIS"/>
    <s v="AC 430/4P"/>
    <s v=" 15 17 98  "/>
    <s v="6CE"/>
    <m/>
    <m/>
    <n v="2017"/>
    <n v="2017"/>
    <m/>
    <s v="Ospedale Vibo"/>
    <m/>
    <s v=" NEUROLOGIA  "/>
    <s v="STROKE UNIT"/>
    <m/>
    <n v="788.61"/>
    <m/>
    <s v="CARRELLO ELETTRIFICATO"/>
    <s v="F"/>
    <n v="0.03"/>
    <n v="890.59"/>
    <n v="1"/>
    <m/>
    <n v="26.717700000000001"/>
    <m/>
  </r>
  <r>
    <x v="3"/>
    <x v="6"/>
    <s v="asp vv"/>
    <n v="558"/>
    <s v="VV0732"/>
    <s v=" PERSONAL COMPUTER  "/>
    <m/>
    <m/>
    <s v=" DELL  "/>
    <s v="GX 280"/>
    <s v="8015DT640344"/>
    <s v="1PC"/>
    <m/>
    <m/>
    <n v="2017"/>
    <n v="2017"/>
    <m/>
    <s v="Ospedale Vibo"/>
    <m/>
    <s v=" NEUROLOGIA  "/>
    <s v="ELETTROMIOGRAFIA"/>
    <m/>
    <n v="1107.01"/>
    <m/>
    <s v="PERSONAL COMPUTER"/>
    <s v="F"/>
    <n v="0.03"/>
    <n v="1500"/>
    <n v="1"/>
    <m/>
    <n v="45"/>
    <m/>
  </r>
  <r>
    <x v="3"/>
    <x v="6"/>
    <s v="asp vv"/>
    <n v="559"/>
    <s v="VV0734"/>
    <s v="ALIMENTATORE APP.MEDICALI  "/>
    <m/>
    <m/>
    <s v="SKY NET"/>
    <n v="1550301"/>
    <n v="22125582"/>
    <s v="&amp;AL"/>
    <m/>
    <m/>
    <n v="2017"/>
    <n v="2017"/>
    <m/>
    <s v="Ospedale Vibo"/>
    <m/>
    <s v=" NEUROLOGIA  "/>
    <s v="ELETTROMIOGRAFIA"/>
    <m/>
    <n v="639.12"/>
    <m/>
    <s v="ALIMENTATORE APP.MEDICALI"/>
    <s v="E"/>
    <n v="0.04"/>
    <n v="1424.4"/>
    <n v="1"/>
    <m/>
    <n v="56.976000000000006"/>
    <m/>
  </r>
  <r>
    <x v="3"/>
    <x v="6"/>
    <s v="asp vv"/>
    <n v="560"/>
    <s v="VV0739"/>
    <s v=" MAMMOGRAFO  "/>
    <m/>
    <m/>
    <s v="GE HEALTHCARE"/>
    <s v=" SENOGRAPHE  DRM"/>
    <s v=" 372885BU4  "/>
    <s v="MAG"/>
    <m/>
    <m/>
    <n v="2017"/>
    <n v="2017"/>
    <m/>
    <s v="SERRA SAN BRUNO"/>
    <m/>
    <s v="RADIOLOGIA"/>
    <s v="MAMMOGRAFIA"/>
    <m/>
    <n v="90331.9"/>
    <m/>
    <s v="MAMMOGRAFO"/>
    <s v="A"/>
    <n v="0.12"/>
    <n v="66666.666666666657"/>
    <n v="1"/>
    <m/>
    <n v="7999.9999999999982"/>
    <m/>
  </r>
  <r>
    <x v="3"/>
    <x v="6"/>
    <s v="asp vv"/>
    <n v="561"/>
    <s v="VV0748"/>
    <s v=" RADIOBISTURI  "/>
    <m/>
    <m/>
    <s v="EPEM SRL"/>
    <s v=" AM 308 N  "/>
    <s v=" AM102018  "/>
    <s v="RAI"/>
    <m/>
    <m/>
    <n v="2017"/>
    <n v="2017"/>
    <m/>
    <s v="Ospedale Vibo"/>
    <m/>
    <s v="OSTETRICIA E GINECOLOGIA"/>
    <s v="AMBULATORIO"/>
    <m/>
    <n v="5693.93"/>
    <m/>
    <s v="RADIOBISTURI"/>
    <s v="D"/>
    <n v="0.06"/>
    <n v="6666.666666666667"/>
    <n v="1"/>
    <m/>
    <n v="400"/>
    <m/>
  </r>
  <r>
    <x v="3"/>
    <x v="6"/>
    <s v="asp vv"/>
    <n v="562"/>
    <s v="VV0750"/>
    <s v="MONITOR FETALE"/>
    <m/>
    <m/>
    <s v="OXFORD INSTRUMENTS LTD"/>
    <s v=" SONICAID TEAM "/>
    <s v=" 969867  "/>
    <s v="MFE"/>
    <m/>
    <m/>
    <n v="2017"/>
    <n v="2017"/>
    <m/>
    <s v="Ospedale Vibo"/>
    <m/>
    <s v="OSTETRICIA E GINECOLOGIA"/>
    <s v="SALA TRAVAGLIO"/>
    <m/>
    <n v="3280"/>
    <m/>
    <s v="MONITOR FETALE"/>
    <s v="D"/>
    <n v="0.06"/>
    <n v="4000"/>
    <n v="1"/>
    <m/>
    <n v="240"/>
    <m/>
  </r>
  <r>
    <x v="3"/>
    <x v="6"/>
    <s v="asp vv"/>
    <n v="563"/>
    <s v="VV0751"/>
    <s v="CARRELLO ELETTRIFICATO"/>
    <m/>
    <m/>
    <s v="NUOVA LARIS"/>
    <s v="AC 430/4P"/>
    <s v=" 151498  "/>
    <s v="6CE"/>
    <m/>
    <m/>
    <n v="2017"/>
    <n v="2017"/>
    <m/>
    <s v="Ospedale Vibo"/>
    <m/>
    <s v=" UTIC  "/>
    <s v="box 5"/>
    <m/>
    <n v="788.61"/>
    <m/>
    <s v="CARRELLO ELETTRIFICATO"/>
    <s v="F"/>
    <n v="0.03"/>
    <n v="890.59"/>
    <n v="1"/>
    <m/>
    <n v="26.717700000000001"/>
    <m/>
  </r>
  <r>
    <x v="3"/>
    <x v="6"/>
    <s v="asp vv"/>
    <n v="564"/>
    <s v="VV0777"/>
    <s v="ECOTOMOGRAFO"/>
    <m/>
    <m/>
    <s v=" HEWLETT PACKARD CO  "/>
    <s v=" M 2424 A SONOS 5500  "/>
    <s v=" "/>
    <s v="ECT"/>
    <m/>
    <m/>
    <n v="2017"/>
    <n v="2017"/>
    <m/>
    <s v="Ospedale Vibo"/>
    <m/>
    <s v=" UTIC  "/>
    <s v="SALA MONITORAGGIO"/>
    <m/>
    <n v="143665"/>
    <m/>
    <s v="ECOTOMOGRAFO"/>
    <s v="C"/>
    <n v="0.08"/>
    <n v="15000"/>
    <n v="1"/>
    <m/>
    <n v="1200"/>
    <m/>
  </r>
  <r>
    <x v="3"/>
    <x v="6"/>
    <s v="asp vv"/>
    <n v="565"/>
    <s v="VV0779"/>
    <s v="RIPRODUTTORE VIDEO O DIGITALE PER BIOIMMAGINI"/>
    <m/>
    <m/>
    <s v=" SONY CORP  "/>
    <s v=" UP 895 MD  "/>
    <s v=" "/>
    <s v="RIR"/>
    <m/>
    <m/>
    <n v="2017"/>
    <n v="2017"/>
    <m/>
    <s v="Ospedale Vibo"/>
    <m/>
    <s v=" UTIC  "/>
    <s v="SALA MONITORAGGIO"/>
    <m/>
    <n v="2558.61"/>
    <m/>
    <s v="RIPRODUTTORE VIDEO O DIGITALE DI BIOIMMAGINI"/>
    <s v="E"/>
    <n v="0.04"/>
    <n v="2000"/>
    <n v="1"/>
    <m/>
    <n v="80"/>
    <m/>
  </r>
  <r>
    <x v="3"/>
    <x v="6"/>
    <s v="asp vv"/>
    <n v="566"/>
    <s v="VV0782"/>
    <s v=" ELETTROCARDIOGRAFO  "/>
    <m/>
    <m/>
    <s v=" REMCO ITALIA SPA  "/>
    <s v=" CARDIOLINE  DELTA 3 PLUS"/>
    <s v="MDL3005195"/>
    <s v="ECG"/>
    <m/>
    <m/>
    <n v="2017"/>
    <n v="2017"/>
    <m/>
    <s v="Ospedale Vibo"/>
    <m/>
    <s v=" UTIC  "/>
    <s v="Zona Monitoraggio"/>
    <m/>
    <n v="2416.67"/>
    <m/>
    <s v="ELETTROCARDIOGRAFO"/>
    <s v="C"/>
    <n v="0.08"/>
    <n v="3000"/>
    <n v="1"/>
    <m/>
    <n v="240"/>
    <m/>
  </r>
  <r>
    <x v="3"/>
    <x v="6"/>
    <s v="asp vv"/>
    <n v="567"/>
    <s v="VV0783"/>
    <s v="POMPA INFUSIONALE"/>
    <m/>
    <m/>
    <s v=" TERUMO CORP  "/>
    <s v=" TE 172 "/>
    <s v=" 1100018  "/>
    <s v="PIN"/>
    <m/>
    <m/>
    <n v="2017"/>
    <n v="2017"/>
    <m/>
    <s v="Ospedale Vibo"/>
    <m/>
    <s v=" UTIC  "/>
    <s v="TERAPIA INTENSIVA"/>
    <m/>
    <n v="2494.48"/>
    <m/>
    <s v="POMPA DI INFUSIONE"/>
    <s v="E"/>
    <n v="0.04"/>
    <n v="2000"/>
    <n v="1"/>
    <m/>
    <n v="80"/>
    <m/>
  </r>
  <r>
    <x v="3"/>
    <x v="6"/>
    <s v="asp vv"/>
    <n v="568"/>
    <s v="VV0784"/>
    <s v="POMPA INFUSIONALE"/>
    <m/>
    <m/>
    <s v=" TERUMO CORP  "/>
    <s v=" TE 172 "/>
    <s v=" 1110025  "/>
    <s v="PIN"/>
    <m/>
    <m/>
    <n v="2017"/>
    <n v="2017"/>
    <m/>
    <s v="Ospedale Vibo"/>
    <m/>
    <s v=" UTIC  "/>
    <s v="TERAPIA INTENSIVA"/>
    <m/>
    <n v="2494.48"/>
    <m/>
    <s v="POMPA DI INFUSIONE"/>
    <s v="E"/>
    <n v="0.04"/>
    <n v="2000"/>
    <n v="1"/>
    <m/>
    <n v="80"/>
    <m/>
  </r>
  <r>
    <x v="3"/>
    <x v="6"/>
    <s v="asp vv"/>
    <n v="569"/>
    <s v="VV0785"/>
    <s v="POMPA INFUSIONALE"/>
    <m/>
    <m/>
    <s v=" TERUMO CORP  "/>
    <s v=" TE 172 "/>
    <s v=" 1110024  "/>
    <s v="PIN"/>
    <m/>
    <m/>
    <n v="2017"/>
    <n v="2017"/>
    <m/>
    <s v="Ospedale Vibo"/>
    <m/>
    <s v=" UTIC  "/>
    <s v="TERAPIA INTENSIVA"/>
    <m/>
    <n v="2494.48"/>
    <m/>
    <s v="POMPA DI INFUSIONE"/>
    <s v="E"/>
    <n v="0.04"/>
    <n v="2000"/>
    <n v="1"/>
    <m/>
    <n v="80"/>
    <m/>
  </r>
  <r>
    <x v="3"/>
    <x v="6"/>
    <s v="asp vv"/>
    <n v="570"/>
    <s v="VV0786"/>
    <s v="POMPA INFUSIONALE"/>
    <m/>
    <m/>
    <s v=" TERUMO CORP  "/>
    <s v=" TE 172 "/>
    <s v=" 1110011  "/>
    <s v="PIN"/>
    <m/>
    <m/>
    <n v="2017"/>
    <n v="2017"/>
    <m/>
    <s v="Ospedale Vibo"/>
    <m/>
    <s v=" UTIC  "/>
    <s v="TERAPIA INTENSIVA"/>
    <m/>
    <n v="2494.48"/>
    <m/>
    <s v="POMPA DI INFUSIONE"/>
    <s v="E"/>
    <n v="0.04"/>
    <n v="2000"/>
    <n v="1"/>
    <m/>
    <n v="80"/>
    <m/>
  </r>
  <r>
    <x v="3"/>
    <x v="6"/>
    <s v="asp vv"/>
    <n v="571"/>
    <s v="VV0787"/>
    <s v="POMPA INFUSIONALE"/>
    <m/>
    <m/>
    <s v=" TERUMO CORP  "/>
    <s v=" TE 172 "/>
    <s v=" 2040001  "/>
    <s v="PIN"/>
    <m/>
    <m/>
    <n v="2017"/>
    <n v="2017"/>
    <m/>
    <s v="Ospedale Vibo"/>
    <m/>
    <s v=" UTIC  "/>
    <s v="TERAPIA INTENSIVA"/>
    <m/>
    <n v="2494.48"/>
    <m/>
    <s v="POMPA DI INFUSIONE"/>
    <s v="E"/>
    <n v="0.04"/>
    <n v="2000"/>
    <n v="1"/>
    <m/>
    <n v="80"/>
    <m/>
  </r>
  <r>
    <x v="3"/>
    <x v="6"/>
    <s v="asp vv"/>
    <n v="572"/>
    <s v="VV0788"/>
    <s v="POMPA INFUSIONALE"/>
    <m/>
    <m/>
    <s v=" TERUMO CORP  "/>
    <s v=" TE 172 "/>
    <s v=" 1110016  "/>
    <s v="PIN"/>
    <m/>
    <m/>
    <n v="2017"/>
    <n v="2017"/>
    <m/>
    <s v="Ospedale Vibo"/>
    <m/>
    <s v=" UTIC  "/>
    <s v="TERAPIA INTENSIVA"/>
    <m/>
    <n v="2494.48"/>
    <m/>
    <s v="POMPA DI INFUSIONE"/>
    <s v="E"/>
    <n v="0.04"/>
    <n v="2000"/>
    <n v="1"/>
    <m/>
    <n v="80"/>
    <m/>
  </r>
  <r>
    <x v="3"/>
    <x v="6"/>
    <s v="asp vv"/>
    <n v="573"/>
    <s v="VV0789"/>
    <s v="POMPA INFUSIONALE"/>
    <m/>
    <m/>
    <s v=" TERUMO CORP  "/>
    <s v=" TE 172 "/>
    <s v=" 1100020  "/>
    <s v="PIN"/>
    <m/>
    <m/>
    <n v="2017"/>
    <n v="2017"/>
    <m/>
    <s v="Ospedale Vibo"/>
    <m/>
    <s v=" UTIC  "/>
    <s v="TERAPIA INTENSIVA"/>
    <m/>
    <n v="2494.48"/>
    <m/>
    <s v="POMPA DI INFUSIONE"/>
    <s v="E"/>
    <n v="0.04"/>
    <n v="2000"/>
    <n v="1"/>
    <m/>
    <n v="80"/>
    <m/>
  </r>
  <r>
    <x v="3"/>
    <x v="6"/>
    <s v="asp vv"/>
    <n v="574"/>
    <s v="VV0790"/>
    <s v="POMPA INFUSIONALE"/>
    <m/>
    <m/>
    <s v=" TERUMO CORP  "/>
    <s v=" TE 172 "/>
    <s v=" 90052  "/>
    <s v="PIN"/>
    <m/>
    <m/>
    <n v="2017"/>
    <n v="2017"/>
    <m/>
    <s v="Ospedale Vibo"/>
    <m/>
    <s v=" UTIC  "/>
    <s v="TERAPIA INTENSIVA"/>
    <m/>
    <n v="2494.48"/>
    <m/>
    <s v="POMPA DI INFUSIONE"/>
    <s v="E"/>
    <n v="0.04"/>
    <n v="2000"/>
    <n v="1"/>
    <m/>
    <n v="80"/>
    <m/>
  </r>
  <r>
    <x v="3"/>
    <x v="6"/>
    <s v="asp vv"/>
    <n v="575"/>
    <s v="VV0792"/>
    <s v=" ELETTROCARDIOGRAFO  "/>
    <m/>
    <m/>
    <s v="PHILIPS MEDICAL SYSTEMS"/>
    <s v=" M 1771A PAGEWRITER  "/>
    <s v=" US00603546  "/>
    <s v="ECG"/>
    <m/>
    <m/>
    <n v="2017"/>
    <n v="2017"/>
    <m/>
    <s v="Ospedale Vibo"/>
    <m/>
    <s v=" UTIC  "/>
    <s v="CORRIDOIO"/>
    <m/>
    <n v="2430"/>
    <m/>
    <s v="ELETTROCARDIOGRAFO"/>
    <s v="C"/>
    <n v="0.08"/>
    <n v="3000"/>
    <n v="1"/>
    <m/>
    <n v="240"/>
    <m/>
  </r>
  <r>
    <x v="3"/>
    <x v="6"/>
    <s v="asp vv"/>
    <n v="576"/>
    <s v="VV0793"/>
    <s v=" ELETTROCARDIOGRAFO  "/>
    <m/>
    <m/>
    <s v=" REMCO ITALIA SPA  "/>
    <s v="CARDIOLINE DELTA 3 PLUS  "/>
    <s v=" MDL3005200  "/>
    <s v="ECG"/>
    <m/>
    <m/>
    <n v="2017"/>
    <n v="2017"/>
    <m/>
    <s v="Ospedale Vibo"/>
    <m/>
    <s v="OSTETRICIA E GINECOLOGIA"/>
    <s v="CORRIDOIO"/>
    <m/>
    <n v="3666.84"/>
    <m/>
    <s v="ELETTROCARDIOGRAFO"/>
    <s v="C"/>
    <n v="0.08"/>
    <n v="3000"/>
    <n v="1"/>
    <m/>
    <n v="240"/>
    <m/>
  </r>
  <r>
    <x v="3"/>
    <x v="6"/>
    <s v="asp vv"/>
    <n v="577"/>
    <s v="VV0794"/>
    <s v=" ELETTROCARDIOGRAFO  "/>
    <m/>
    <m/>
    <s v="PHILIPS MEDICAL SYSTEMS"/>
    <s v=" M 1771A PAGEWRITER  "/>
    <s v=" US00603037  "/>
    <s v="ECG"/>
    <m/>
    <m/>
    <n v="2017"/>
    <n v="2017"/>
    <m/>
    <s v="Ospedale Vibo"/>
    <m/>
    <s v=" UTIC  "/>
    <s v="AMBULATORIO ERGOMETRIA"/>
    <m/>
    <n v="2430"/>
    <m/>
    <s v="ELETTROCARDIOGRAFO"/>
    <s v="C"/>
    <n v="0.08"/>
    <n v="3000"/>
    <n v="1"/>
    <m/>
    <n v="240"/>
    <m/>
  </r>
  <r>
    <x v="3"/>
    <x v="6"/>
    <s v="asp vv"/>
    <n v="578"/>
    <s v="VV0799"/>
    <s v="IMPEDENZOMETRO"/>
    <m/>
    <m/>
    <s v=" MADSEN ELECTRONICS  "/>
    <s v=" ZODIAC 901  "/>
    <s v=" 138646  "/>
    <s v="IMM"/>
    <m/>
    <m/>
    <n v="2017"/>
    <n v="2017"/>
    <m/>
    <s v="Ospedale Vibo"/>
    <m/>
    <s v="OTORINOLARINGOIATRIA"/>
    <s v=" AMBULATORIO   AUDIOVESTIBOLOGIA"/>
    <m/>
    <n v="6000"/>
    <m/>
    <s v="IMPEDENZIOMETRO"/>
    <s v="D"/>
    <n v="0.06"/>
    <n v="2887.01"/>
    <n v="1"/>
    <m/>
    <n v="173.22060000000002"/>
    <m/>
  </r>
  <r>
    <x v="3"/>
    <x v="6"/>
    <s v="asp vv"/>
    <n v="579"/>
    <s v="VV0800"/>
    <s v=" FONTE LUMINOSA  "/>
    <m/>
    <m/>
    <s v=" HEINE OPTOTECHNIK  "/>
    <s v=" HK 7000  "/>
    <s v=" 1/377  "/>
    <s v="FLU"/>
    <m/>
    <m/>
    <n v="2017"/>
    <n v="2017"/>
    <m/>
    <s v="Ospedale Vibo"/>
    <m/>
    <s v="OTORINOLARINGOIATRIA"/>
    <s v="MEDICHERIA"/>
    <m/>
    <n v="2925"/>
    <m/>
    <s v="FONTE LUMINOSA PER ENDOSCOPIA"/>
    <s v="D"/>
    <n v="0.06"/>
    <n v="2000"/>
    <n v="1"/>
    <m/>
    <n v="120"/>
    <m/>
  </r>
  <r>
    <x v="3"/>
    <x v="6"/>
    <s v="asp vv"/>
    <n v="580"/>
    <s v="VV0801"/>
    <s v="ALIMENTATORE APP.MEDICALI  "/>
    <m/>
    <m/>
    <s v=" JVC ITALIA SPA  "/>
    <s v=" ACC 722  "/>
    <s v=" 14821373  "/>
    <s v="&amp;AL"/>
    <m/>
    <m/>
    <n v="2017"/>
    <n v="2017"/>
    <m/>
    <s v="Ospedale Vibo"/>
    <m/>
    <s v="OTORINOLARINGOIATRIA"/>
    <s v="MEDICHERIA"/>
    <m/>
    <n v="400.25"/>
    <m/>
    <s v="ALIMENTATORE APP.MEDICALI"/>
    <s v="E"/>
    <n v="0.04"/>
    <n v="1424.4"/>
    <n v="1"/>
    <m/>
    <n v="56.976000000000006"/>
    <m/>
  </r>
  <r>
    <x v="3"/>
    <x v="6"/>
    <s v="asp vv"/>
    <n v="581"/>
    <s v="VV0802"/>
    <s v="TELECAMERA"/>
    <m/>
    <m/>
    <s v=" SONY CORP  "/>
    <m/>
    <s v=" 400330  "/>
    <s v="TVC"/>
    <m/>
    <m/>
    <n v="2017"/>
    <n v="2017"/>
    <m/>
    <s v="Ospedale Vibo"/>
    <m/>
    <s v="OTORINOLARINGOIATRIA"/>
    <s v="MEDICHERIA"/>
    <m/>
    <n v="2794.89"/>
    <m/>
    <s v="TELECAMERA"/>
    <s v="E"/>
    <n v="0.04"/>
    <n v="3000"/>
    <n v="1"/>
    <m/>
    <n v="120"/>
    <m/>
  </r>
  <r>
    <x v="3"/>
    <x v="6"/>
    <s v="asp vv"/>
    <n v="582"/>
    <s v="VV0803"/>
    <s v="ELETTROBISTURI"/>
    <m/>
    <m/>
    <s v=" ARTHROCARE CORP  "/>
    <s v=" ENTEC COBLATOR  "/>
    <s v=" E1674  "/>
    <s v="ELB"/>
    <m/>
    <m/>
    <n v="2017"/>
    <n v="2017"/>
    <m/>
    <s v="Ospedale Vibo"/>
    <m/>
    <s v="OTORINOLARINGOIATRIA"/>
    <s v="MEDICHERIA"/>
    <m/>
    <n v="4832.74"/>
    <m/>
    <s v="ELETTROBISTURI"/>
    <s v="C"/>
    <n v="0.08"/>
    <n v="5000"/>
    <n v="1"/>
    <m/>
    <n v="400"/>
    <m/>
  </r>
  <r>
    <x v="3"/>
    <x v="6"/>
    <s v="asp vv"/>
    <n v="583"/>
    <s v="VV0805"/>
    <s v=" VENTILATORE POLMONARE  "/>
    <m/>
    <m/>
    <s v=" HAMILTON BONADADUZ  AG"/>
    <s v=" GALILEO  "/>
    <s v=" 2337  "/>
    <s v="VPO"/>
    <m/>
    <m/>
    <n v="2017"/>
    <n v="2017"/>
    <m/>
    <s v="Ospedale Vibo"/>
    <m/>
    <s v=" RIANIMAZIONE  "/>
    <s v="TERAPIA INTENSIVA"/>
    <m/>
    <n v="25000"/>
    <m/>
    <s v="VENTILATORE POLMONARE PER USO OSPEDALIERO"/>
    <s v="C"/>
    <n v="0.08"/>
    <n v="20000"/>
    <n v="1"/>
    <m/>
    <n v="1600"/>
    <m/>
  </r>
  <r>
    <x v="3"/>
    <x v="6"/>
    <s v="asp vv"/>
    <n v="584"/>
    <s v="VV0806"/>
    <s v=" VENTILATORE POLMONARE  "/>
    <m/>
    <m/>
    <s v=" HAMILTON BONADADUZ  AG"/>
    <s v=" GALILEO  "/>
    <s v=" 2331  "/>
    <s v="VPO"/>
    <m/>
    <m/>
    <n v="2017"/>
    <n v="2017"/>
    <m/>
    <s v="Ospedale Vibo"/>
    <m/>
    <s v=" RIANIMAZIONE  "/>
    <s v="TERAPIA INTENSIVA"/>
    <m/>
    <n v="25000"/>
    <m/>
    <s v="VENTILATORE POLMONARE PER USO OSPEDALIERO"/>
    <s v="C"/>
    <n v="0.08"/>
    <n v="20000"/>
    <n v="1"/>
    <m/>
    <n v="1600"/>
    <m/>
  </r>
  <r>
    <x v="3"/>
    <x v="6"/>
    <s v="asp vv"/>
    <n v="585"/>
    <s v="VV0807"/>
    <s v=" VENTILATORE POLMONARE  "/>
    <m/>
    <m/>
    <s v=" HAMILTON BONADADUZ  AG"/>
    <s v=" GALILEO  "/>
    <s v=" 2671  "/>
    <s v="VPO"/>
    <m/>
    <m/>
    <n v="2017"/>
    <n v="2017"/>
    <m/>
    <s v="Ospedale Vibo"/>
    <m/>
    <s v=" RIANIMAZIONE  "/>
    <s v="TERAPIA INTENSIVA"/>
    <m/>
    <n v="25000"/>
    <m/>
    <s v="VENTILATORE POLMONARE PER USO OSPEDALIERO"/>
    <s v="C"/>
    <n v="0.08"/>
    <n v="20000"/>
    <n v="1"/>
    <m/>
    <n v="1600"/>
    <m/>
  </r>
  <r>
    <x v="3"/>
    <x v="6"/>
    <s v="asp vv"/>
    <n v="586"/>
    <s v="VV0811"/>
    <s v=" ELETTROCARDIOGRAFO  "/>
    <m/>
    <m/>
    <s v="PHILIPS MEDICAL SYSTEMS"/>
    <s v=" M 1771A PAGEWRITER  "/>
    <s v=" US00603038  "/>
    <s v="ECG"/>
    <m/>
    <m/>
    <n v="2017"/>
    <n v="2017"/>
    <m/>
    <s v="Ospedale Vibo"/>
    <m/>
    <s v="UTIC"/>
    <s v=" AMBULATORIO  "/>
    <m/>
    <n v="2430"/>
    <m/>
    <s v="ELETTROCARDIOGRAFO"/>
    <s v="C"/>
    <n v="0.08"/>
    <n v="3000"/>
    <n v="1"/>
    <m/>
    <n v="240"/>
    <m/>
  </r>
  <r>
    <x v="3"/>
    <x v="6"/>
    <s v="asp vv"/>
    <n v="587"/>
    <s v="VV0812"/>
    <s v=" ELETTROCARDIOGRAFO  "/>
    <m/>
    <m/>
    <s v="PHILIPS MEDICAL SYSTEMS"/>
    <s v=" M 1771A PAGEWRITER  "/>
    <s v=" US00603047  "/>
    <s v="ECG"/>
    <m/>
    <m/>
    <n v="2017"/>
    <n v="2017"/>
    <m/>
    <s v="Ospedale Vibo"/>
    <m/>
    <s v="MEDICINA GENERALE"/>
    <s v="DAY HOSPITAL"/>
    <m/>
    <n v="2430"/>
    <m/>
    <s v="ELETTROCARDIOGRAFO"/>
    <s v="C"/>
    <n v="0.08"/>
    <n v="3000"/>
    <n v="1"/>
    <m/>
    <n v="240"/>
    <m/>
  </r>
  <r>
    <x v="3"/>
    <x v="6"/>
    <s v="asp vv"/>
    <n v="588"/>
    <s v="VV0813"/>
    <s v="ECOTOMOGRAFO"/>
    <m/>
    <m/>
    <s v="DIAGNOSTIC ULTRASOUND CORP"/>
    <s v=" VIVID 3  "/>
    <s v=" E1197  "/>
    <s v="ECT"/>
    <m/>
    <m/>
    <n v="2017"/>
    <n v="2017"/>
    <m/>
    <s v="Ospedale Vibo"/>
    <m/>
    <s v="MEDICINA GENERALE"/>
    <s v="AMBULATORIO DI ECOGRAFIA"/>
    <m/>
    <n v="100000"/>
    <m/>
    <s v="ECOTOMOGRAFO"/>
    <s v="C"/>
    <n v="0.08"/>
    <n v="15000"/>
    <n v="1"/>
    <m/>
    <n v="1200"/>
    <m/>
  </r>
  <r>
    <x v="3"/>
    <x v="6"/>
    <s v="asp vv"/>
    <n v="589"/>
    <s v="VV0814"/>
    <s v=" STAMPANTE  PER PC"/>
    <m/>
    <m/>
    <s v=" HEWLETT PACKARD CO  "/>
    <s v=" DESKJET 870  C"/>
    <s v=" ESI7Q170MM  "/>
    <s v="3PC"/>
    <m/>
    <m/>
    <n v="2017"/>
    <n v="2017"/>
    <m/>
    <s v="Ospedale Vibo"/>
    <m/>
    <s v="MEDICINA GENERALE"/>
    <s v="AMBULATORIO DI ECOGRAFIA"/>
    <m/>
    <n v="972.69"/>
    <m/>
    <s v="STAMPANTE PER COMPUTER"/>
    <s v="F"/>
    <n v="0.03"/>
    <n v="0"/>
    <n v="1"/>
    <m/>
    <n v="0"/>
    <m/>
  </r>
  <r>
    <x v="3"/>
    <x v="6"/>
    <s v="asp vv"/>
    <n v="590"/>
    <s v="VV0815"/>
    <s v="MONITOR PER PC"/>
    <m/>
    <m/>
    <s v="MAG TECHNOLOGY"/>
    <s v="C9 FD 1786 T"/>
    <s v=" HDL46000094 "/>
    <s v="2PC"/>
    <m/>
    <m/>
    <n v="2017"/>
    <n v="2017"/>
    <m/>
    <s v="Ospedale Vibo"/>
    <m/>
    <s v="MEDICINA GENERALE"/>
    <s v="AMBULATORIO DI ECOGRAFIA"/>
    <m/>
    <n v="406.28"/>
    <m/>
    <s v="MONITOR PER PC"/>
    <s v="F"/>
    <n v="0.03"/>
    <n v="263.14999999999998"/>
    <n v="1"/>
    <m/>
    <n v="7.894499999999999"/>
    <m/>
  </r>
  <r>
    <x v="3"/>
    <x v="6"/>
    <s v="asp vv"/>
    <n v="591"/>
    <s v="VV0816"/>
    <s v=" ELETTROCARDIOGRAFO  "/>
    <m/>
    <m/>
    <s v=" REMCO ITALIA SPA  "/>
    <s v="CARDIOLINE DELTA 3 PLUS  "/>
    <s v=" MDL2006598  "/>
    <s v="ECG"/>
    <m/>
    <m/>
    <n v="2017"/>
    <n v="2017"/>
    <m/>
    <s v="Ospedale Vibo"/>
    <m/>
    <s v="MEDICINA GENERALE"/>
    <s v="MEDICHERIA"/>
    <m/>
    <n v="2416.67"/>
    <m/>
    <s v="ELETTROCARDIOGRAFO"/>
    <s v="C"/>
    <n v="0.08"/>
    <n v="3000"/>
    <n v="1"/>
    <m/>
    <n v="240"/>
    <m/>
  </r>
  <r>
    <x v="3"/>
    <x v="6"/>
    <s v="asp vv"/>
    <n v="592"/>
    <s v="VV0821"/>
    <s v="ALIMENTATORE APP.MEDICALI  "/>
    <m/>
    <m/>
    <s v="TOSHIBA CORP MEDICAL SYSTEMS"/>
    <s v="AC M413E"/>
    <s v=" "/>
    <s v="&amp;AL"/>
    <m/>
    <m/>
    <n v="2017"/>
    <n v="2017"/>
    <m/>
    <s v="Ospedale Vibo"/>
    <m/>
    <s v=" OCULISTICA  "/>
    <s v="SALA OPERATORIA"/>
    <m/>
    <n v="639.12"/>
    <m/>
    <s v="ALIMENTATORE APP.MEDICALI"/>
    <s v="E"/>
    <n v="0.04"/>
    <n v="1424.4"/>
    <n v="1"/>
    <m/>
    <n v="56.976000000000006"/>
    <m/>
  </r>
  <r>
    <x v="3"/>
    <x v="6"/>
    <s v="asp vv"/>
    <n v="593"/>
    <s v="VV0828"/>
    <s v="POMPA A SIRINGA"/>
    <m/>
    <m/>
    <s v="B BRAUN GMBH"/>
    <s v=" PERFUSOR  COMPACT"/>
    <s v=" 17261  "/>
    <s v="PSI"/>
    <m/>
    <m/>
    <n v="2017"/>
    <n v="2017"/>
    <m/>
    <s v="Ospedale Vibo"/>
    <m/>
    <s v=" RIANIMAZIONE  "/>
    <s v="TERAPIA INTENSIVA"/>
    <m/>
    <n v="1831.93"/>
    <m/>
    <s v="POMPA A SIRINGA"/>
    <s v="E"/>
    <n v="0.04"/>
    <n v="2000"/>
    <n v="1"/>
    <m/>
    <n v="80"/>
    <m/>
  </r>
  <r>
    <x v="3"/>
    <x v="6"/>
    <s v="asp vv"/>
    <n v="594"/>
    <s v="VV0829"/>
    <s v="MONITOR"/>
    <m/>
    <m/>
    <s v=" SIEMENS AG  "/>
    <s v=" SIRECUST SC 7000  "/>
    <s v=" 5300249462  "/>
    <s v="MON"/>
    <m/>
    <m/>
    <n v="2017"/>
    <n v="2017"/>
    <m/>
    <s v="Ospedale Vibo"/>
    <m/>
    <s v=" RIANIMAZIONE  "/>
    <s v="TERAPIA INTENSIVA"/>
    <m/>
    <n v="5276.9"/>
    <m/>
    <s v="MONITOR"/>
    <s v="C"/>
    <n v="0.08"/>
    <n v="3000"/>
    <n v="1"/>
    <m/>
    <n v="240"/>
    <m/>
  </r>
  <r>
    <x v="3"/>
    <x v="6"/>
    <s v="asp vv"/>
    <n v="595"/>
    <s v="VV0830"/>
    <s v="MONITOR"/>
    <m/>
    <m/>
    <s v=" SIEMENS AG  "/>
    <s v=" SIRECUST SC 7000  "/>
    <s v=" 5300188768  "/>
    <s v="MON"/>
    <m/>
    <m/>
    <n v="2017"/>
    <n v="2017"/>
    <m/>
    <s v="Ospedale Vibo"/>
    <m/>
    <s v=" RIANIMAZIONE  "/>
    <s v="TERAPIA INTENSIVA"/>
    <m/>
    <n v="5276.9"/>
    <m/>
    <s v="MONITOR"/>
    <s v="C"/>
    <n v="0.08"/>
    <n v="3000"/>
    <n v="1"/>
    <m/>
    <n v="240"/>
    <m/>
  </r>
  <r>
    <x v="3"/>
    <x v="6"/>
    <s v="asp vv"/>
    <n v="596"/>
    <s v="VV0831"/>
    <s v="MONITOR"/>
    <m/>
    <m/>
    <s v=" SIEMENS AG  "/>
    <s v=" SIRECUST SC 7000  "/>
    <s v=" 5300252280  "/>
    <s v="MON"/>
    <m/>
    <m/>
    <n v="2017"/>
    <n v="2017"/>
    <m/>
    <s v="Ospedale Vibo"/>
    <m/>
    <s v=" RIANIMAZIONE  "/>
    <s v="TERAPIA INTENSIVA"/>
    <m/>
    <n v="5276.9"/>
    <m/>
    <s v="MONITOR"/>
    <s v="C"/>
    <n v="0.08"/>
    <n v="3000"/>
    <n v="1"/>
    <m/>
    <n v="240"/>
    <m/>
  </r>
  <r>
    <x v="3"/>
    <x v="6"/>
    <s v="asp vv"/>
    <n v="597"/>
    <s v="VV0832"/>
    <s v="POMPA A SIRINGA"/>
    <m/>
    <m/>
    <s v="B BRAUN GMBH"/>
    <s v=" PERFUSOR  COMPACT"/>
    <n v="8714827"/>
    <s v="PSI"/>
    <m/>
    <m/>
    <n v="2017"/>
    <n v="2017"/>
    <m/>
    <s v="Ospedale Vibo"/>
    <m/>
    <s v=" RIANIMAZIONE  "/>
    <s v="DEPOSITO"/>
    <m/>
    <n v="1831.93"/>
    <m/>
    <s v="POMPA A SIRINGA"/>
    <s v="E"/>
    <n v="0.04"/>
    <n v="2000"/>
    <n v="1"/>
    <m/>
    <n v="80"/>
    <m/>
  </r>
  <r>
    <x v="3"/>
    <x v="6"/>
    <s v="asp vv"/>
    <n v="598"/>
    <s v="VV0833"/>
    <s v=" INCUBATRICE NEONATALE DA TRASPOSRTO "/>
    <m/>
    <m/>
    <s v="BERTOCCHI SRL ELETTRODOMEDICALI"/>
    <s v=" GB 58 RO  "/>
    <s v=" 13849/01  "/>
    <s v="INT"/>
    <m/>
    <m/>
    <n v="2017"/>
    <n v="2017"/>
    <m/>
    <s v="Ospedale Vibo"/>
    <m/>
    <s v="OSTETRICIA E GINECOLOGIA"/>
    <s v="NIDO"/>
    <m/>
    <n v="12500"/>
    <m/>
    <s v="INCUBATRICE NEONATALE DA TRASPORTO"/>
    <s v="D"/>
    <n v="0.06"/>
    <n v="6666.666666666667"/>
    <n v="1"/>
    <m/>
    <n v="400"/>
    <m/>
  </r>
  <r>
    <x v="3"/>
    <x v="6"/>
    <s v="asp vv"/>
    <n v="599"/>
    <s v="VV0834"/>
    <s v="ALIMENTATORE APP.MEDICALI  "/>
    <m/>
    <m/>
    <s v="BERTOCCHI SRL ELETTRODOMEDICALI"/>
    <s v=" GB 3107  "/>
    <s v=" "/>
    <s v="&amp;AL"/>
    <m/>
    <m/>
    <n v="2017"/>
    <n v="2017"/>
    <m/>
    <s v="Ospedale Vibo"/>
    <m/>
    <s v=" PEDIATRIA  "/>
    <s v="NIDO"/>
    <m/>
    <n v="666.67"/>
    <m/>
    <s v="ALIMENTATORE APP.MEDICALI"/>
    <s v="E"/>
    <n v="0.04"/>
    <n v="1424.4"/>
    <n v="1"/>
    <m/>
    <n v="56.976000000000006"/>
    <m/>
  </r>
  <r>
    <x v="3"/>
    <x v="6"/>
    <s v="asp vv"/>
    <n v="600"/>
    <s v="VV0838"/>
    <s v="MONITOR FETALE"/>
    <m/>
    <m/>
    <s v="OXFORD INSTRUMENTS LTD"/>
    <s v=" SONICAID TEAM "/>
    <s v=" 969851  "/>
    <s v="MFE"/>
    <m/>
    <m/>
    <n v="2017"/>
    <n v="2017"/>
    <m/>
    <s v="Ospedale Vibo"/>
    <m/>
    <s v="OSTETRICIA E GINECOLOGIA"/>
    <s v="SALA TRAVAGLIO"/>
    <m/>
    <n v="7083.33"/>
    <m/>
    <s v="MONITOR FETALE"/>
    <s v="D"/>
    <n v="0.06"/>
    <n v="4000"/>
    <n v="1"/>
    <m/>
    <n v="240"/>
    <m/>
  </r>
  <r>
    <x v="3"/>
    <x v="6"/>
    <s v="asp vv"/>
    <n v="601"/>
    <s v="VV0853"/>
    <s v=" AGITATORE DA LABORATORIO  "/>
    <m/>
    <m/>
    <s v="CONTINENTAL INSTRUMENTS"/>
    <s v=" SUPER MIXER  "/>
    <s v=" 229189  "/>
    <s v="ALA"/>
    <m/>
    <m/>
    <n v="2017"/>
    <n v="2017"/>
    <m/>
    <s v="Ospedale Vibo"/>
    <m/>
    <s v="MICROBIOLOGIA"/>
    <s v="BATTERIOLOGIA"/>
    <m/>
    <n v="675.14"/>
    <m/>
    <s v="AGITATORE DA LABORATORIO"/>
    <s v="F"/>
    <n v="0.03"/>
    <n v="800"/>
    <n v="1"/>
    <m/>
    <n v="24"/>
    <m/>
  </r>
  <r>
    <x v="3"/>
    <x v="6"/>
    <s v="asp vv"/>
    <n v="602"/>
    <s v="VV0854"/>
    <s v="TAVOLO ELETTRIFICATO PER STRUMENTI OFTALMICI"/>
    <m/>
    <m/>
    <s v="NEITZ INSTRUMENTS"/>
    <m/>
    <s v=" "/>
    <s v="TAR"/>
    <m/>
    <m/>
    <n v="2017"/>
    <n v="2017"/>
    <m/>
    <s v="Ospedale Vibo"/>
    <m/>
    <s v=" OCULISTICA  "/>
    <s v="MEDICHERIA"/>
    <m/>
    <n v="1702.15"/>
    <m/>
    <s v="TAVOLI PORTA-STRUMENTI OFTALMOLOGICI"/>
    <s v="F"/>
    <n v="0.03"/>
    <n v="2666.6666666666665"/>
    <n v="1"/>
    <m/>
    <n v="79.999999999999986"/>
    <m/>
  </r>
  <r>
    <x v="3"/>
    <x v="6"/>
    <s v="asp vv"/>
    <n v="603"/>
    <s v="VV0855"/>
    <s v="TAVOLO ELETTRIFICATO PER STRUMENTI OFTALMICI"/>
    <m/>
    <m/>
    <s v="CSO COSTRUZIONI STRUMENTI OFTALMICI SRL"/>
    <s v="OPHTALMOMETER"/>
    <s v=" "/>
    <s v="TAR"/>
    <m/>
    <m/>
    <n v="2017"/>
    <n v="2017"/>
    <m/>
    <s v="Ospedale Vibo"/>
    <m/>
    <s v=" OCULISTICA  "/>
    <s v="MEDICHERIA"/>
    <m/>
    <n v="2705.7"/>
    <m/>
    <s v="TAVOLI PORTA-STRUMENTI OFTALMOLOGICI"/>
    <s v="F"/>
    <n v="0.03"/>
    <n v="2666.6666666666665"/>
    <n v="1"/>
    <m/>
    <n v="79.999999999999986"/>
    <m/>
  </r>
  <r>
    <x v="3"/>
    <x v="6"/>
    <s v="asp vv"/>
    <n v="604"/>
    <s v="VV0859"/>
    <s v="ALIMENTATORE, RADDRIZZATORE CARICABATTERIE"/>
    <m/>
    <m/>
    <s v="VIVANCO"/>
    <s v="SNL 1000 GSL"/>
    <s v="SNL1000GLS"/>
    <s v="&amp;AL"/>
    <m/>
    <m/>
    <n v="2017"/>
    <n v="2017"/>
    <m/>
    <s v="Ospedale Vibo"/>
    <m/>
    <s v=" AVIS  "/>
    <s v="LABORATORIO"/>
    <m/>
    <n v="707.7"/>
    <m/>
    <s v="ALIMENTATORE"/>
    <s v="F"/>
    <n v="0.03"/>
    <n v="1511.3"/>
    <n v="1"/>
    <m/>
    <n v="45.338999999999999"/>
    <m/>
  </r>
  <r>
    <x v="3"/>
    <x v="6"/>
    <s v="asp vv"/>
    <n v="605"/>
    <s v="VV0861"/>
    <s v="VIDEOREGISTRATORE PER BIOIMMAGINI"/>
    <m/>
    <m/>
    <s v=" SONY CORP  "/>
    <s v=" SVO 9500 MD  "/>
    <s v=" 450614  "/>
    <s v="VIR"/>
    <m/>
    <m/>
    <n v="2017"/>
    <n v="2017"/>
    <m/>
    <s v="Ospedale Vibo"/>
    <m/>
    <s v="BLOCCO OPERATORIO"/>
    <s v="ANTISALA ORTOPEDIA"/>
    <m/>
    <n v="3627.9"/>
    <m/>
    <s v="VIDEOREGISTRATORE PER BIOIMMAGINI"/>
    <s v="F"/>
    <n v="0.03"/>
    <n v="1333.3333333333333"/>
    <n v="1"/>
    <m/>
    <n v="39.999999999999993"/>
    <m/>
  </r>
  <r>
    <x v="3"/>
    <x v="6"/>
    <s v="asp vv"/>
    <n v="606"/>
    <s v="VV0862"/>
    <s v=" IRRIGATORE  "/>
    <m/>
    <m/>
    <s v=" ARTHREX INC  "/>
    <s v=" AR 6450  "/>
    <n v="600252"/>
    <s v="IRR"/>
    <m/>
    <m/>
    <n v="2017"/>
    <n v="2017"/>
    <m/>
    <s v="Ospedale Vibo"/>
    <m/>
    <s v="BLOCCO OPERATORIO"/>
    <s v="ANTISALA ORTOPEDIA"/>
    <m/>
    <n v="4497.5"/>
    <m/>
    <s v="IRRIGATORE"/>
    <s v="E"/>
    <n v="0.04"/>
    <n v="3000"/>
    <n v="1"/>
    <m/>
    <n v="120"/>
    <m/>
  </r>
  <r>
    <x v="3"/>
    <x v="6"/>
    <s v="asp vv"/>
    <n v="607"/>
    <s v="VV0876"/>
    <s v="RIPRODUTTORE VIDEO O DIGITALE PER BIOIMMAGINI"/>
    <m/>
    <m/>
    <s v=" SONY CORP  "/>
    <s v=" UP 895 CE  "/>
    <s v=" 62623  "/>
    <s v="RIR"/>
    <m/>
    <m/>
    <n v="2017"/>
    <n v="2017"/>
    <m/>
    <s v="Ospedale Vibo"/>
    <m/>
    <s v="MEDICINA GENERALE"/>
    <s v="AMBULATORIO DI ECOGRAFIA"/>
    <m/>
    <n v="3182.67"/>
    <m/>
    <s v="RIPRODUTTORE VIDEO O DIGITALE DI BIOIMMAGINI"/>
    <s v="E"/>
    <n v="0.04"/>
    <n v="2000"/>
    <n v="1"/>
    <m/>
    <n v="80"/>
    <m/>
  </r>
  <r>
    <x v="3"/>
    <x v="6"/>
    <s v="asp vv"/>
    <n v="608"/>
    <s v="VV0879"/>
    <s v="ASPIRATORE MEDICO CHIRURGICO"/>
    <m/>
    <m/>
    <s v="GIMA SPA"/>
    <s v=" SUPER TOBI  "/>
    <s v=" 2816  "/>
    <s v="ACH"/>
    <m/>
    <m/>
    <n v="2017"/>
    <n v="2017"/>
    <m/>
    <s v="Ospedale Vibo"/>
    <m/>
    <s v="MEDICINA GENERALE"/>
    <s v="CORRIDOIO"/>
    <m/>
    <n v="1086.18"/>
    <m/>
    <s v="ASPIRATORE MEDICO CHIRURGICO"/>
    <s v="F"/>
    <n v="0.03"/>
    <n v="1333.3333333333333"/>
    <n v="1"/>
    <m/>
    <n v="39.999999999999993"/>
    <m/>
  </r>
  <r>
    <x v="3"/>
    <x v="6"/>
    <s v="asp vv"/>
    <n v="609"/>
    <s v="VV0880"/>
    <s v="ASPIRATORE MEDICO CHIRURGICO"/>
    <m/>
    <m/>
    <s v="GIMA SPA"/>
    <s v="TOBI CLINIC 40"/>
    <s v=" 20010  "/>
    <s v="ACH"/>
    <m/>
    <m/>
    <n v="2017"/>
    <n v="2017"/>
    <m/>
    <s v="Ospedale Vibo"/>
    <m/>
    <s v="MEDICINA GENERALE"/>
    <s v="CORRIDOIO"/>
    <m/>
    <n v="1476.07"/>
    <m/>
    <s v="ASPIRATORE MEDICO CHIRURGICO"/>
    <s v="F"/>
    <n v="0.03"/>
    <n v="1333.3333333333333"/>
    <n v="1"/>
    <m/>
    <n v="39.999999999999993"/>
    <m/>
  </r>
  <r>
    <x v="3"/>
    <x v="6"/>
    <s v="asp vv"/>
    <n v="610"/>
    <s v="VV0881"/>
    <s v=" MONITOR TELEVISIVO PER BIOIMMAGINI"/>
    <m/>
    <m/>
    <s v=" SONY CORP  "/>
    <s v=" PVM 14N5 MD  "/>
    <s v=" 6004841  "/>
    <s v="MTV"/>
    <m/>
    <m/>
    <n v="2017"/>
    <n v="2017"/>
    <m/>
    <s v="Ospedale Vibo"/>
    <m/>
    <s v="OSTETRICIA E GINECOLOGIA"/>
    <s v="ANTISALA GINECOLOGIA"/>
    <m/>
    <n v="3800"/>
    <m/>
    <s v="MONITOR TELEVISIVO PER BIOIMMAGINI"/>
    <s v="F"/>
    <n v="0.03"/>
    <n v="2666.666666666667"/>
    <n v="1"/>
    <m/>
    <n v="80"/>
    <m/>
  </r>
  <r>
    <x v="3"/>
    <x v="6"/>
    <s v="asp vv"/>
    <n v="611"/>
    <s v="VV0887"/>
    <s v="ALIMENTATORE APP.MEDICALI  "/>
    <m/>
    <m/>
    <s v=" NIKON CORP  "/>
    <s v="UN"/>
    <s v=" "/>
    <s v="&amp;AL"/>
    <m/>
    <m/>
    <n v="2017"/>
    <n v="2017"/>
    <m/>
    <s v="Ospedale Vibo"/>
    <m/>
    <s v=" AVIS  "/>
    <s v=" LABORATORIO  TIPIZZAZIONE"/>
    <m/>
    <n v="527.89"/>
    <m/>
    <s v="ALIMENTATORE APP.MEDICALI"/>
    <s v="E"/>
    <n v="0.04"/>
    <n v="1424.4"/>
    <n v="1"/>
    <m/>
    <n v="56.976000000000006"/>
    <m/>
  </r>
  <r>
    <x v="3"/>
    <x v="6"/>
    <s v="asp vv"/>
    <n v="612"/>
    <s v="VV0890"/>
    <s v="ECOTOMOGRAFO"/>
    <m/>
    <m/>
    <s v=" MEDISON CO LTD  "/>
    <s v=" SONOACE 6000 C  "/>
    <s v=" JJ.90300415  "/>
    <s v="ECT"/>
    <m/>
    <m/>
    <n v="2017"/>
    <n v="2017"/>
    <m/>
    <s v="Ospedale Vibo"/>
    <m/>
    <s v="OSTETRICIA E GINECOLOGIA"/>
    <s v="STANZA ECOGRAFIA"/>
    <m/>
    <n v="70000"/>
    <m/>
    <s v="ECOTOMOGRAFO"/>
    <s v="C"/>
    <n v="0.08"/>
    <n v="15000"/>
    <n v="1"/>
    <m/>
    <n v="1200"/>
    <m/>
  </r>
  <r>
    <x v="3"/>
    <x v="6"/>
    <s v="asp vv"/>
    <n v="613"/>
    <s v="VV0891"/>
    <s v="MONITOR PER PC"/>
    <m/>
    <m/>
    <s v="ACER AMERICA CORP [AIJ]"/>
    <s v="AC 713"/>
    <s v="ESC040800141500897PK00"/>
    <s v="2PC"/>
    <m/>
    <m/>
    <n v="2017"/>
    <n v="2017"/>
    <m/>
    <s v="Ospedale Vibo"/>
    <m/>
    <s v="OSTETRICIA E GINECOLOGIA"/>
    <s v="STANZA ECOGRAFIA"/>
    <m/>
    <n v="400.25"/>
    <m/>
    <s v="MONITOR PER PC"/>
    <s v="F"/>
    <n v="0.03"/>
    <n v="263.14999999999998"/>
    <n v="1"/>
    <m/>
    <n v="7.894499999999999"/>
    <m/>
  </r>
  <r>
    <x v="3"/>
    <x v="6"/>
    <s v="asp vv"/>
    <n v="614"/>
    <s v="VV0892"/>
    <s v="RIPRODUTTORE VIDEO O DIGITALE PER BIOIMMAGINI"/>
    <m/>
    <m/>
    <s v=" SONY CORP  "/>
    <s v=" UP 895 CE  "/>
    <s v=" 59613  "/>
    <s v="RIR"/>
    <m/>
    <m/>
    <n v="2017"/>
    <n v="2017"/>
    <m/>
    <s v="Ospedale Vibo"/>
    <m/>
    <s v="OSTETRICIA E GINECOLOGIA"/>
    <s v="STANZA ECOGRAFIA"/>
    <m/>
    <n v="3182.67"/>
    <m/>
    <s v="RIPRODUTTORE VIDEO O DIGITALE DI BIOIMMAGINI"/>
    <s v="E"/>
    <n v="0.04"/>
    <n v="2000"/>
    <n v="1"/>
    <m/>
    <n v="80"/>
    <m/>
  </r>
  <r>
    <x v="3"/>
    <x v="6"/>
    <s v="asp vv"/>
    <n v="615"/>
    <s v="VV0898"/>
    <s v=" INCUBATORE  "/>
    <m/>
    <m/>
    <s v="FALC INSTRUMENTS SRL"/>
    <s v="THERMOBLOC ANALOGICO 1"/>
    <s v=" R972739  "/>
    <s v="INC"/>
    <m/>
    <m/>
    <n v="2017"/>
    <n v="2017"/>
    <m/>
    <s v="Ospedale Vibo"/>
    <m/>
    <s v="MICROBIOLOGIA"/>
    <s v=" LABORATORIO  "/>
    <m/>
    <n v="3333.33"/>
    <m/>
    <s v="INCUBATORE"/>
    <s v="E"/>
    <n v="0.04"/>
    <n v="2000"/>
    <n v="1"/>
    <m/>
    <n v="80"/>
    <m/>
  </r>
  <r>
    <x v="3"/>
    <x v="6"/>
    <s v="asp vv"/>
    <n v="616"/>
    <s v="VV0899"/>
    <s v=" INCUBATORE  "/>
    <m/>
    <m/>
    <s v="FALC INSTRUMENTS SRL"/>
    <s v="THERMOBLOC ANALOGICO 1"/>
    <s v="R291952"/>
    <s v="INC"/>
    <m/>
    <m/>
    <n v="2017"/>
    <n v="2017"/>
    <m/>
    <s v="Ospedale Vibo"/>
    <m/>
    <s v="MICROBIOLOGIA"/>
    <s v=" LABORATORIO  "/>
    <m/>
    <n v="3333.33"/>
    <m/>
    <s v="INCUBATORE"/>
    <s v="E"/>
    <n v="0.04"/>
    <n v="2000"/>
    <n v="1"/>
    <m/>
    <n v="80"/>
    <m/>
  </r>
  <r>
    <x v="3"/>
    <x v="6"/>
    <s v="asp vv"/>
    <n v="617"/>
    <s v="VV0900"/>
    <s v="CENTRIFUGA"/>
    <m/>
    <m/>
    <s v="EPPENDORF"/>
    <s v="5417 C"/>
    <n v="14683"/>
    <s v="CEN"/>
    <m/>
    <m/>
    <n v="2017"/>
    <n v="2017"/>
    <m/>
    <s v="Ospedale Vibo"/>
    <m/>
    <s v="MICROBIOLOGIA"/>
    <m/>
    <m/>
    <n v="5832"/>
    <m/>
    <s v="CENTRIFUGA"/>
    <s v="E"/>
    <n v="0.04"/>
    <n v="4000"/>
    <n v="1"/>
    <m/>
    <n v="160"/>
    <m/>
  </r>
  <r>
    <x v="3"/>
    <x v="6"/>
    <s v="asp vv"/>
    <n v="618"/>
    <s v="VV0901"/>
    <s v=" AGITATORE DA LABORATORIO  "/>
    <m/>
    <m/>
    <s v=" ASA Srl  "/>
    <s v=" 715  "/>
    <s v=" 590  "/>
    <s v="ALA"/>
    <m/>
    <m/>
    <n v="2017"/>
    <n v="2017"/>
    <m/>
    <s v="Ospedale Vibo"/>
    <m/>
    <s v="MICROBIOLOGIA"/>
    <s v="BIOLOGIA MOLECOLARE"/>
    <m/>
    <n v="365.83"/>
    <m/>
    <s v="AGITATORE DA LABORATORIO"/>
    <s v="F"/>
    <n v="0.03"/>
    <n v="800"/>
    <n v="1"/>
    <m/>
    <n v="24"/>
    <m/>
  </r>
  <r>
    <x v="3"/>
    <x v="6"/>
    <s v="asp vv"/>
    <n v="619"/>
    <s v="VV0902"/>
    <s v=" INCUBATORE  "/>
    <m/>
    <m/>
    <s v="FRATELLI GALLI"/>
    <s v="SERIE 700"/>
    <s v=" 23201  "/>
    <s v="INC"/>
    <m/>
    <m/>
    <n v="2017"/>
    <n v="2017"/>
    <m/>
    <s v="Ospedale Vibo"/>
    <m/>
    <s v="MICROBIOLOGIA"/>
    <s v="BIOLOGIA MOLECOLARE"/>
    <m/>
    <n v="1738.19"/>
    <m/>
    <s v="INCUBATORE"/>
    <s v="E"/>
    <n v="0.04"/>
    <n v="2000"/>
    <n v="1"/>
    <m/>
    <n v="80"/>
    <m/>
  </r>
  <r>
    <x v="3"/>
    <x v="6"/>
    <s v="asp vv"/>
    <n v="620"/>
    <s v="VV0903"/>
    <s v=" CAPPA STERILE  "/>
    <m/>
    <m/>
    <s v=" FASTER SRL  "/>
    <s v=" BH 2004 D  "/>
    <s v=" 179  "/>
    <s v="CSF"/>
    <m/>
    <m/>
    <n v="2017"/>
    <n v="2017"/>
    <m/>
    <s v="Ospedale Vibo"/>
    <m/>
    <s v="MICROBIOLOGIA"/>
    <s v="BIOLOGIA MOLECOLARE"/>
    <m/>
    <n v="3443.05"/>
    <m/>
    <s v="CAPPA STERILE"/>
    <s v="F"/>
    <n v="0.03"/>
    <n v="40000"/>
    <n v="1"/>
    <m/>
    <n v="1200"/>
    <m/>
  </r>
  <r>
    <x v="3"/>
    <x v="6"/>
    <s v="asp vv"/>
    <n v="621"/>
    <s v="VV0904"/>
    <s v=" CENTRIFUGA REFRIGERATA  "/>
    <m/>
    <m/>
    <s v="ALC INTERNATIONAL SRL"/>
    <s v=" 4239 R  "/>
    <s v=" 700060300  "/>
    <s v="CRE"/>
    <m/>
    <m/>
    <n v="2017"/>
    <n v="2017"/>
    <m/>
    <s v="Ospedale Vibo"/>
    <m/>
    <s v="MICROBIOLOGIA"/>
    <s v="STANZA CENTRIFUGHE"/>
    <m/>
    <n v="6831.11"/>
    <m/>
    <s v="CENTRIFUGA REFRIGERATA"/>
    <s v="E"/>
    <n v="0.04"/>
    <n v="8000"/>
    <n v="1"/>
    <m/>
    <n v="320"/>
    <m/>
  </r>
  <r>
    <x v="3"/>
    <x v="6"/>
    <s v="asp vv"/>
    <n v="622"/>
    <s v="VV0905"/>
    <s v=" CAPPA STERILE  "/>
    <m/>
    <m/>
    <s v=" FASTER SRL  "/>
    <s v=" BH 2003 D  "/>
    <s v=" 119  "/>
    <s v="CSF"/>
    <m/>
    <m/>
    <n v="2017"/>
    <n v="2017"/>
    <m/>
    <s v="Ospedale Vibo"/>
    <m/>
    <s v="MICROBIOLOGIA"/>
    <s v="BIOLOGIA MOLECOLARE"/>
    <m/>
    <n v="8166.67"/>
    <m/>
    <s v="CAPPA STERILE"/>
    <s v="F"/>
    <n v="0.03"/>
    <n v="40000"/>
    <n v="1"/>
    <m/>
    <n v="1200"/>
    <m/>
  </r>
  <r>
    <x v="3"/>
    <x v="6"/>
    <s v="asp vv"/>
    <n v="623"/>
    <s v="VV0907"/>
    <s v="AGITATORE DA LABORATORIO"/>
    <m/>
    <m/>
    <s v="BICASA SPA"/>
    <s v="RX"/>
    <n v="488724"/>
    <s v="ALA"/>
    <m/>
    <m/>
    <n v="2017"/>
    <n v="2017"/>
    <m/>
    <s v="Ospedale Vibo"/>
    <m/>
    <s v="MICROBIOLOGIA"/>
    <m/>
    <m/>
    <n v="1900"/>
    <m/>
    <s v="AGITATORE DA LABORATORIO"/>
    <s v="F"/>
    <n v="0.03"/>
    <n v="800"/>
    <n v="1"/>
    <m/>
    <n v="24"/>
    <m/>
  </r>
  <r>
    <x v="3"/>
    <x v="6"/>
    <s v="asp vv"/>
    <n v="624"/>
    <s v="VV0908"/>
    <s v=" AGITATORE DA LABORATORIO  "/>
    <m/>
    <m/>
    <s v="INTERNATIONAL PBI SPA"/>
    <s v="VIBROMIX"/>
    <n v="3020299"/>
    <s v="ALA"/>
    <m/>
    <m/>
    <n v="2017"/>
    <n v="2017"/>
    <m/>
    <s v="Ospedale Vibo"/>
    <m/>
    <s v="MICROBIOLOGIA"/>
    <s v="BIOLOGIA MOLECOLARE"/>
    <m/>
    <n v="950"/>
    <m/>
    <s v="AGITATORE DA LABORATORIO"/>
    <s v="F"/>
    <n v="0.03"/>
    <n v="800"/>
    <n v="1"/>
    <m/>
    <n v="24"/>
    <m/>
  </r>
  <r>
    <x v="3"/>
    <x v="6"/>
    <s v="asp vv"/>
    <n v="625"/>
    <s v="VV0909"/>
    <s v="MONITOR"/>
    <m/>
    <m/>
    <s v=" SIEMENS AG  "/>
    <s v=" SIRECUST SC 7000  "/>
    <n v="5391464860531"/>
    <s v="MON"/>
    <m/>
    <m/>
    <n v="2017"/>
    <n v="2017"/>
    <m/>
    <s v="Ospedale Vibo"/>
    <m/>
    <s v=" RIANIMAZIONE  "/>
    <s v="TERAPIA INTENSIVA"/>
    <m/>
    <n v="10833.33"/>
    <m/>
    <s v="MONITOR"/>
    <s v="C"/>
    <n v="0.08"/>
    <n v="3000"/>
    <n v="1"/>
    <m/>
    <n v="240"/>
    <m/>
  </r>
  <r>
    <x v="3"/>
    <x v="6"/>
    <s v="asp vv"/>
    <n v="626"/>
    <s v="VV0910"/>
    <s v="MONITOR"/>
    <m/>
    <m/>
    <s v=" SIEMENS AG  "/>
    <s v=" SIRECUST SC 7000  "/>
    <s v=" "/>
    <s v="MON"/>
    <m/>
    <m/>
    <n v="2017"/>
    <n v="2017"/>
    <m/>
    <s v="Ospedale Vibo"/>
    <m/>
    <s v=" RIANIMAZIONE  "/>
    <s v="TERAPIA INTENSIVA"/>
    <m/>
    <n v="10833.33"/>
    <m/>
    <s v="MONITOR"/>
    <s v="C"/>
    <n v="0.08"/>
    <n v="3000"/>
    <n v="1"/>
    <m/>
    <n v="240"/>
    <m/>
  </r>
  <r>
    <x v="3"/>
    <x v="6"/>
    <s v="asp vv"/>
    <n v="627"/>
    <s v="VV0916"/>
    <s v="MONITOR"/>
    <m/>
    <m/>
    <s v=" SIEMENS AG  "/>
    <s v="SIRECUST SC 7000"/>
    <n v="5230031179"/>
    <s v="MON"/>
    <m/>
    <m/>
    <n v="2017"/>
    <n v="2017"/>
    <m/>
    <s v="Ospedale Vibo"/>
    <m/>
    <s v=" RIANIMAZIONE  "/>
    <s v="TERAPIA INTENSIVA"/>
    <m/>
    <n v="10833.33"/>
    <m/>
    <s v="MONITOR"/>
    <s v="C"/>
    <n v="0.08"/>
    <n v="3000"/>
    <n v="1"/>
    <m/>
    <n v="240"/>
    <m/>
  </r>
  <r>
    <x v="3"/>
    <x v="6"/>
    <s v="asp vv"/>
    <n v="628"/>
    <s v="VV0918"/>
    <s v=" PULSOSSIMETRO  "/>
    <m/>
    <m/>
    <s v=" NELLCOR PURITAN BENNET INC"/>
    <s v="NPB 295"/>
    <s v="G99817078"/>
    <s v="OOR"/>
    <m/>
    <m/>
    <n v="2017"/>
    <n v="2017"/>
    <m/>
    <s v="Ospedale Vibo"/>
    <m/>
    <s v=" OCULISTICA  "/>
    <s v="SALA Operatoria "/>
    <m/>
    <n v="2461.67"/>
    <m/>
    <s v="PULSOSSIMETRO"/>
    <s v="C"/>
    <n v="0.08"/>
    <n v="500"/>
    <n v="1"/>
    <m/>
    <n v="40"/>
    <m/>
  </r>
  <r>
    <x v="3"/>
    <x v="6"/>
    <s v="asp vv"/>
    <n v="629"/>
    <s v="VV0937"/>
    <s v="ALIMENTATORE APP.MEDICALI  "/>
    <m/>
    <m/>
    <s v=" SODI SCIENTIFICA SPA  "/>
    <s v=" AL 2000  "/>
    <s v=" 37334  "/>
    <s v="&amp;AL"/>
    <m/>
    <m/>
    <n v="2017"/>
    <n v="2017"/>
    <m/>
    <s v="Ospedale Vibo"/>
    <m/>
    <s v="MEDICINA LEGALE"/>
    <s v="AMBULATORIO"/>
    <m/>
    <n v="391.65"/>
    <m/>
    <s v="ALIMENTATORE APP.MEDICALI"/>
    <s v="E"/>
    <n v="0.04"/>
    <n v="1424.4"/>
    <n v="1"/>
    <m/>
    <n v="56.976000000000006"/>
    <m/>
  </r>
  <r>
    <x v="3"/>
    <x v="6"/>
    <s v="asp vv"/>
    <n v="630"/>
    <s v="VV0951"/>
    <s v=" SISTEMA TELEVISIVO PER ENDOSCOPIA "/>
    <m/>
    <m/>
    <s v="STORZ KARL GMBH &amp; CO"/>
    <s v=" 20222020 TRICAM SL PAL  "/>
    <s v=" LG606902-P  "/>
    <s v="STE"/>
    <m/>
    <m/>
    <n v="2017"/>
    <n v="2017"/>
    <m/>
    <s v="Ospedale Vibo"/>
    <m/>
    <s v="BLOCCO OPERATORIO"/>
    <s v="ANTISALA GINECOLOGIA"/>
    <m/>
    <n v="30000"/>
    <m/>
    <s v="SISTEMA TELEVISIVO PER ENDOSCOPIA"/>
    <s v="C"/>
    <n v="0.08"/>
    <n v="10000"/>
    <n v="1"/>
    <m/>
    <n v="800"/>
    <m/>
  </r>
  <r>
    <x v="3"/>
    <x v="6"/>
    <s v="asp vv"/>
    <n v="631"/>
    <s v="VV0952"/>
    <s v="ELETTROBISTURI"/>
    <m/>
    <m/>
    <s v="STORZ KARL GMBH &amp; CO"/>
    <s v=" AUTOCON 350 "/>
    <s v=" B-1729  "/>
    <s v="ELB"/>
    <m/>
    <m/>
    <n v="2017"/>
    <n v="2017"/>
    <m/>
    <s v="Ospedale Vibo"/>
    <m/>
    <s v="OSTETRICIA E GINECOLOGIA"/>
    <s v="ANTISALA GINECOLOGIA"/>
    <m/>
    <n v="5866.09"/>
    <m/>
    <s v="ELETTROBISTURI"/>
    <s v="C"/>
    <n v="0.08"/>
    <n v="5000"/>
    <n v="1"/>
    <m/>
    <n v="400"/>
    <m/>
  </r>
  <r>
    <x v="3"/>
    <x v="6"/>
    <s v="asp vv"/>
    <n v="632"/>
    <s v="VV0958"/>
    <s v=" STAMPANTE  PER PC"/>
    <m/>
    <m/>
    <s v=" HEWLETT PACKARD CO  "/>
    <s v=" DESKJET 5652"/>
    <s v=" MY34S1Q0B  "/>
    <s v="3PC"/>
    <m/>
    <m/>
    <n v="2017"/>
    <n v="2017"/>
    <m/>
    <s v="Ospedale Vibo"/>
    <m/>
    <s v="OSTETRICIA E GINECOLOGIA"/>
    <s v="STANZA ECOGRAFIA"/>
    <m/>
    <n v="441.67"/>
    <m/>
    <s v="STAMPANTE PER COMPUTER"/>
    <s v="F"/>
    <n v="0.03"/>
    <n v="0"/>
    <n v="1"/>
    <m/>
    <n v="0"/>
    <m/>
  </r>
  <r>
    <x v="3"/>
    <x v="6"/>
    <s v="asp vv"/>
    <n v="633"/>
    <s v="VV0960"/>
    <s v="ALIMENTATORE APP.MEDICALI  "/>
    <m/>
    <m/>
    <s v=" HEWLETT PACKARD CO  "/>
    <s v=" 0950-2435  "/>
    <s v=" PLT0313040  "/>
    <s v="&amp;AL"/>
    <m/>
    <m/>
    <n v="2017"/>
    <n v="2017"/>
    <m/>
    <s v="Ospedale Vibo"/>
    <m/>
    <s v="OSTETRICIA E GINECOLOGIA"/>
    <s v="STANZA ECOGRAFIA"/>
    <m/>
    <n v="391.65"/>
    <m/>
    <s v="ALIMENTATORE APP.MEDICALI"/>
    <s v="E"/>
    <n v="0.04"/>
    <n v="1424.4"/>
    <n v="1"/>
    <m/>
    <n v="56.976000000000006"/>
    <m/>
  </r>
  <r>
    <x v="3"/>
    <x v="6"/>
    <s v="asp vv"/>
    <n v="634"/>
    <s v="VV0963"/>
    <s v="AUTOCLAVE PER PICCOLI CARICHI"/>
    <m/>
    <m/>
    <s v="TECNO GAZ SPA"/>
    <s v="ANDROMEDA VACUUM  "/>
    <s v=" 2057/S SV 276  "/>
    <s v="AUB"/>
    <m/>
    <m/>
    <n v="2017"/>
    <n v="2017"/>
    <m/>
    <s v="Ospedale Vibo"/>
    <m/>
    <s v="PRONTO SOCCORSO"/>
    <s v="SALA CHIRURGICA"/>
    <m/>
    <n v="12500"/>
    <m/>
    <s v="AUTOCLAVE PER PICCOLI CARICHI"/>
    <s v="C"/>
    <n v="0.08"/>
    <n v="2000"/>
    <n v="1"/>
    <m/>
    <n v="160"/>
    <m/>
  </r>
  <r>
    <x v="3"/>
    <x v="6"/>
    <s v="asp vv"/>
    <n v="635"/>
    <s v="VV0964"/>
    <s v="VIDEOCOLPOSCOPIO"/>
    <m/>
    <m/>
    <s v=" ZEISS CARL SPA  "/>
    <s v=" KSK 150 FC  "/>
    <s v=" 320346  "/>
    <s v="CPS"/>
    <m/>
    <m/>
    <n v="2017"/>
    <n v="2017"/>
    <m/>
    <s v="Ospedale Vibo"/>
    <m/>
    <s v="OSTETRICIA E GINECOLOGIA"/>
    <s v="COLPOSCOPIA"/>
    <m/>
    <n v="5833.33"/>
    <m/>
    <s v="COLPOSCOPIO"/>
    <s v="D"/>
    <n v="0.06"/>
    <n v="5333.3333333333339"/>
    <n v="1"/>
    <m/>
    <n v="320"/>
    <m/>
  </r>
  <r>
    <x v="3"/>
    <x v="6"/>
    <s v="asp vv"/>
    <n v="636"/>
    <s v="VV0966"/>
    <s v="LETTO ELETTRIFICATO"/>
    <m/>
    <m/>
    <s v="A.M.S."/>
    <s v="L3 M 14"/>
    <s v="1527903W27"/>
    <s v="5LE"/>
    <m/>
    <m/>
    <n v="2017"/>
    <n v="2017"/>
    <m/>
    <s v="Ospedale Vibo"/>
    <m/>
    <s v="NEUROLOGIA"/>
    <s v="STANZA PICCOLA EEG"/>
    <m/>
    <n v="1694"/>
    <m/>
    <s v="LETTO PER DEGENZA ELETTRIFICATO"/>
    <s v="E"/>
    <n v="0.04"/>
    <n v="2000"/>
    <n v="1"/>
    <m/>
    <n v="80"/>
    <m/>
  </r>
  <r>
    <x v="3"/>
    <x v="6"/>
    <s v="asp vv"/>
    <n v="637"/>
    <s v="VV0969"/>
    <s v=" SISTEMA TELEVISIVO PER ENDOSCOPIA "/>
    <m/>
    <m/>
    <s v="STORZ KARL GMBH &amp; CO"/>
    <s v="20242001  TELECAM DX PAL  "/>
    <s v=" GG604484  P"/>
    <s v="STE"/>
    <m/>
    <m/>
    <n v="2017"/>
    <n v="2017"/>
    <m/>
    <s v="Ospedale Vibo"/>
    <m/>
    <s v="OSTETRICIA E GINECOLOGIA"/>
    <s v="COLPOSCOPIA"/>
    <m/>
    <n v="30000"/>
    <m/>
    <s v="SISTEMA TELEVISIVO PER ENDOSCOPIA"/>
    <s v="C"/>
    <n v="0.08"/>
    <n v="10000"/>
    <n v="1"/>
    <m/>
    <n v="800"/>
    <m/>
  </r>
  <r>
    <x v="3"/>
    <x v="6"/>
    <s v="asp vv"/>
    <n v="638"/>
    <s v="VV0973"/>
    <s v=" PERSONAL COMPUTER  "/>
    <m/>
    <m/>
    <s v=" ASUS TEK COMPUTER  "/>
    <s v="EASY SCAN"/>
    <s v=" 26PMA14183  "/>
    <s v="1PC"/>
    <m/>
    <m/>
    <n v="2017"/>
    <n v="2017"/>
    <m/>
    <s v="Ospedale Vibo"/>
    <m/>
    <s v="OSTETRICIA E GINECOLOGIA"/>
    <s v="COLPOSCOPIA"/>
    <m/>
    <n v="1673.55"/>
    <m/>
    <s v="PERSONAL COMPUTER"/>
    <s v="F"/>
    <n v="0.03"/>
    <n v="1500"/>
    <n v="1"/>
    <m/>
    <n v="45"/>
    <m/>
  </r>
  <r>
    <x v="3"/>
    <x v="6"/>
    <s v="asp vv"/>
    <n v="639"/>
    <s v="VV0988"/>
    <s v=" UMIDIFICATORE  "/>
    <m/>
    <m/>
    <s v=" FISHER &amp; PAYKEL HEALTHCARE  "/>
    <s v=" MR 410  "/>
    <s v=" 30408005092  "/>
    <s v="UMI"/>
    <m/>
    <m/>
    <n v="2017"/>
    <n v="2017"/>
    <m/>
    <s v="Ospedale Vibo"/>
    <m/>
    <s v=" PEDIATRIA  "/>
    <s v="NIDO"/>
    <m/>
    <n v="790.03"/>
    <m/>
    <s v="UMIDIFICATORE"/>
    <s v="E"/>
    <n v="0.04"/>
    <n v="1600"/>
    <n v="1"/>
    <m/>
    <n v="64"/>
    <m/>
  </r>
  <r>
    <x v="3"/>
    <x v="6"/>
    <s v="asp vv"/>
    <n v="640"/>
    <s v="VV0989"/>
    <s v=" INCUBATRICE NEONATALE  "/>
    <m/>
    <m/>
    <s v=" GINEVRI SRL  "/>
    <s v=" OGB POLYCARE 2  "/>
    <s v=" "/>
    <s v="INN"/>
    <m/>
    <m/>
    <n v="2017"/>
    <n v="2017"/>
    <m/>
    <s v="Ospedale Vibo"/>
    <m/>
    <s v=" PEDIATRIA  "/>
    <s v="NIDO"/>
    <m/>
    <n v="12500"/>
    <m/>
    <s v="INCUBATRICE NEONATALE"/>
    <s v="D"/>
    <n v="0.06"/>
    <n v="6666.666666666667"/>
    <n v="1"/>
    <m/>
    <n v="400"/>
    <m/>
  </r>
  <r>
    <x v="3"/>
    <x v="6"/>
    <s v="asp vv"/>
    <n v="641"/>
    <s v="VV0990"/>
    <s v="ASPIRATORE MEDICO CHIRURGICO"/>
    <m/>
    <m/>
    <s v=" SPENCER  ITALIA SRL"/>
    <s v=" VACU-AIDE  "/>
    <s v=" 18353  "/>
    <s v="ACH"/>
    <m/>
    <m/>
    <n v="2017"/>
    <n v="2017"/>
    <m/>
    <s v="Ospedale Vibo"/>
    <m/>
    <s v=" PEDIATRIA  "/>
    <s v="NIDO"/>
    <m/>
    <n v="1291.1400000000001"/>
    <m/>
    <s v="ASPIRATORE MEDICO CHIRURGICO"/>
    <s v="F"/>
    <n v="0.03"/>
    <n v="1333.3333333333333"/>
    <n v="1"/>
    <m/>
    <n v="39.999999999999993"/>
    <m/>
  </r>
  <r>
    <x v="3"/>
    <x v="6"/>
    <s v="asp vv"/>
    <n v="642"/>
    <s v="VV0991"/>
    <s v="ECOTOMOGRAFO"/>
    <m/>
    <m/>
    <s v=" MEDISON CO LTD  "/>
    <s v=" SONOACE 9900"/>
    <s v=" 1501-3000  "/>
    <s v="ECT"/>
    <m/>
    <m/>
    <n v="2017"/>
    <n v="2017"/>
    <m/>
    <s v="Ospedale Vibo"/>
    <m/>
    <s v=" NEUROLOGIA  "/>
    <s v="AMBULATORIO DI ECOGRAFIA"/>
    <m/>
    <n v="90000"/>
    <m/>
    <s v="ECOTOMOGRAFO"/>
    <s v="C"/>
    <n v="0.08"/>
    <n v="15000"/>
    <n v="1"/>
    <m/>
    <n v="1200"/>
    <m/>
  </r>
  <r>
    <x v="3"/>
    <x v="6"/>
    <s v="asp vv"/>
    <n v="643"/>
    <s v="VV0997"/>
    <s v="CARRELLO ELETTRIFICATO"/>
    <m/>
    <m/>
    <s v=" MICROMED SRL  "/>
    <s v=" TOR 500  "/>
    <s v=" TRX1-0823/ "/>
    <s v="6CE"/>
    <m/>
    <m/>
    <n v="2017"/>
    <n v="2017"/>
    <m/>
    <s v="Ospedale Vibo"/>
    <m/>
    <s v=" NEUROLOGIA  "/>
    <s v="STANZA PICCOLA EEG"/>
    <m/>
    <n v="860.76"/>
    <m/>
    <s v="CARRELLO ELETTRIFICATO"/>
    <s v="F"/>
    <n v="0.03"/>
    <n v="890.59"/>
    <n v="1"/>
    <m/>
    <n v="26.717700000000001"/>
    <m/>
  </r>
  <r>
    <x v="3"/>
    <x v="6"/>
    <s v="asp vv"/>
    <n v="644"/>
    <s v="VV1000"/>
    <s v="ALIMENTATORE APP.MEDICALI  "/>
    <m/>
    <m/>
    <s v="BEHRINGER EURORACK"/>
    <s v="MXE U 3"/>
    <s v=" 222  "/>
    <s v="&amp;AL"/>
    <m/>
    <m/>
    <n v="2017"/>
    <n v="2017"/>
    <m/>
    <s v="Ospedale Vibo"/>
    <m/>
    <s v=" NEUROLOGIA  "/>
    <s v="STANZA PICCOLA EEG"/>
    <m/>
    <n v="707.7"/>
    <m/>
    <s v="ALIMENTATORE APP.MEDICALI"/>
    <s v="E"/>
    <n v="0.04"/>
    <n v="1424.4"/>
    <n v="1"/>
    <m/>
    <n v="56.976000000000006"/>
    <m/>
  </r>
  <r>
    <x v="3"/>
    <x v="6"/>
    <s v="asp vv"/>
    <n v="645"/>
    <s v="VV1001"/>
    <s v="STIMOLATORE AUDITIVO E/O VISIVO DIAGNOSTICO RIABILITATIVO"/>
    <m/>
    <m/>
    <s v=" MICROMED SRL  "/>
    <s v=" FLASH 10  "/>
    <s v=" FLS-0078/00  "/>
    <s v="SAU"/>
    <m/>
    <m/>
    <n v="2017"/>
    <n v="2017"/>
    <m/>
    <s v="Ospedale Vibo"/>
    <m/>
    <s v=" NEUROLOGIA  "/>
    <s v="STANZA PICCOLA EEG"/>
    <m/>
    <n v="1205"/>
    <m/>
    <s v="STIMOLATORE AUDITIVO E/O VISIVO DIAGNOSTICO O RIABILITATIVO"/>
    <s v="F"/>
    <n v="0.03"/>
    <n v="2666.666666666667"/>
    <n v="1"/>
    <m/>
    <n v="80"/>
    <m/>
  </r>
  <r>
    <x v="3"/>
    <x v="6"/>
    <s v="asp vv"/>
    <n v="646"/>
    <s v="VV1005"/>
    <s v="CARRELLO ELETTRIFICATO"/>
    <m/>
    <m/>
    <s v=" MICROMED SRL  "/>
    <s v=" TOR 500  "/>
    <s v=" TRX1-0810 02 02 "/>
    <s v="6CE"/>
    <m/>
    <m/>
    <n v="2017"/>
    <n v="2017"/>
    <m/>
    <s v="Ospedale Vibo"/>
    <m/>
    <s v=" NEUROLOGIA  "/>
    <s v="STANZA GRANDE EEG"/>
    <m/>
    <n v="860.76"/>
    <m/>
    <s v="CARRELLO ELETTRIFICATO"/>
    <s v="F"/>
    <n v="0.03"/>
    <n v="890.59"/>
    <n v="1"/>
    <m/>
    <n v="26.717700000000001"/>
    <m/>
  </r>
  <r>
    <x v="3"/>
    <x v="6"/>
    <s v="asp vv"/>
    <n v="647"/>
    <s v="VV1007"/>
    <s v="CASSE ACUSTICHE"/>
    <m/>
    <m/>
    <s v="CYBER ONE"/>
    <m/>
    <s v=" "/>
    <s v="4PC"/>
    <m/>
    <m/>
    <n v="2017"/>
    <n v="2017"/>
    <m/>
    <s v="Ospedale Vibo"/>
    <m/>
    <s v=" NEUROLOGIA  "/>
    <s v="STANZA GRANDE EEG"/>
    <m/>
    <n v="164.41"/>
    <m/>
    <s v="ACCESSORIO PERSONAL COMPUTER"/>
    <s v="F"/>
    <n v="0.03"/>
    <n v="200"/>
    <n v="1"/>
    <m/>
    <n v="6"/>
    <m/>
  </r>
  <r>
    <x v="3"/>
    <x v="6"/>
    <s v="asp vv"/>
    <n v="648"/>
    <s v="VV1008"/>
    <s v="VIDEOREGISTRATORE PER BIOIMMAGINI"/>
    <m/>
    <m/>
    <s v="BEHRINGER EURORACK"/>
    <s v="UB 802"/>
    <s v=" N0215059180  "/>
    <s v="VIR"/>
    <m/>
    <m/>
    <n v="2017"/>
    <n v="2017"/>
    <m/>
    <s v="Ospedale Vibo"/>
    <m/>
    <s v=" NEUROLOGIA  "/>
    <s v="STANZA GRANDE EEG"/>
    <m/>
    <n v="442.43"/>
    <m/>
    <s v="VIDEOREGISTRATORE PER BIOIMMAGINI"/>
    <s v="F"/>
    <n v="0.03"/>
    <n v="1333.3333333333333"/>
    <n v="1"/>
    <m/>
    <n v="39.999999999999993"/>
    <m/>
  </r>
  <r>
    <x v="3"/>
    <x v="6"/>
    <s v="asp vv"/>
    <n v="649"/>
    <s v="VV1010"/>
    <s v="STIMOLATORE AUDITIVO E/O VISIVO DIAGNOSTICO RIABILITATIVO"/>
    <m/>
    <m/>
    <s v=" MICROMED SRL  "/>
    <s v=" FLASH 10  "/>
    <s v=" FLS-0076-02  "/>
    <s v="SAU"/>
    <m/>
    <m/>
    <n v="2017"/>
    <n v="2017"/>
    <m/>
    <s v="Ospedale Vibo"/>
    <m/>
    <s v=" NEUROLOGIA  "/>
    <s v="STANZA GRANDE EEG"/>
    <m/>
    <n v="1205"/>
    <m/>
    <s v="STIMOLATORE AUDITIVO E/O VISIVO DIAGNOSTICO O RIABILITATIVO"/>
    <s v="F"/>
    <n v="0.03"/>
    <n v="2666.666666666667"/>
    <n v="1"/>
    <m/>
    <n v="80"/>
    <m/>
  </r>
  <r>
    <x v="3"/>
    <x v="6"/>
    <s v="asp vv"/>
    <n v="650"/>
    <s v="VV1012"/>
    <s v="COMMUTATORE VIDEO"/>
    <m/>
    <m/>
    <s v=" VIDEOSYS  "/>
    <s v="KS 41 E"/>
    <s v=" 400802809  "/>
    <s v="4PC"/>
    <m/>
    <m/>
    <n v="2017"/>
    <n v="2017"/>
    <m/>
    <s v="Ospedale Vibo"/>
    <m/>
    <s v=" NEUROLOGIA  "/>
    <s v="STANZA GRANDE EEG"/>
    <m/>
    <n v="305.57"/>
    <m/>
    <s v="ACCESSORIO PERSONAL COMPUTER"/>
    <s v="F"/>
    <n v="0.03"/>
    <n v="200"/>
    <n v="1"/>
    <m/>
    <n v="6"/>
    <m/>
  </r>
  <r>
    <x v="3"/>
    <x v="6"/>
    <s v="asp vv"/>
    <n v="651"/>
    <s v="VV1013"/>
    <s v=" STAMPANTE  PER PC"/>
    <m/>
    <m/>
    <s v=" HEWLETT PACKARD CO  "/>
    <s v="LASERJET 1200"/>
    <s v=" CNCJK061000  "/>
    <s v="3PC"/>
    <m/>
    <m/>
    <n v="2017"/>
    <n v="2017"/>
    <m/>
    <s v="Ospedale Vibo"/>
    <m/>
    <s v=" NEUROLOGIA  "/>
    <s v="AMBULATORIO MEDICO"/>
    <m/>
    <n v="440.71"/>
    <m/>
    <s v="STAMPANTE PER COMPUTER"/>
    <s v="F"/>
    <n v="0.03"/>
    <n v="0"/>
    <n v="1"/>
    <m/>
    <n v="0"/>
    <m/>
  </r>
  <r>
    <x v="3"/>
    <x v="6"/>
    <s v="asp vv"/>
    <n v="652"/>
    <s v="VV1016"/>
    <s v=" STAMPANTE  PER PC"/>
    <m/>
    <m/>
    <s v="EPSON SEGI"/>
    <s v=" EPL 6200 L  "/>
    <s v=" FGNZ122969  "/>
    <s v="3PC"/>
    <m/>
    <m/>
    <n v="2017"/>
    <n v="2017"/>
    <m/>
    <s v="Ospedale Vibo"/>
    <m/>
    <s v=" NEUROLOGIA  "/>
    <s v="STANZA GRANDE EEG"/>
    <m/>
    <n v="441.67"/>
    <m/>
    <s v="STAMPANTE PER COMPUTER"/>
    <s v="F"/>
    <n v="0.03"/>
    <n v="0"/>
    <n v="1"/>
    <m/>
    <n v="0"/>
    <m/>
  </r>
  <r>
    <x v="3"/>
    <x v="6"/>
    <s v="asp vv"/>
    <n v="653"/>
    <s v="VV1017"/>
    <s v="CASSE ACUSTICHE"/>
    <m/>
    <m/>
    <s v="CYBER ONE"/>
    <m/>
    <s v=" "/>
    <s v="4PC"/>
    <m/>
    <m/>
    <n v="2017"/>
    <n v="2017"/>
    <m/>
    <s v="Ospedale Vibo"/>
    <m/>
    <s v=" NEUROLOGIA  "/>
    <s v="AMBULATORIO MEDICO"/>
    <m/>
    <n v="164.41"/>
    <m/>
    <s v="ACCESSORIO PERSONAL COMPUTER"/>
    <s v="F"/>
    <n v="0.03"/>
    <n v="200"/>
    <n v="1"/>
    <m/>
    <n v="6"/>
    <m/>
  </r>
  <r>
    <x v="3"/>
    <x v="6"/>
    <s v="asp vv"/>
    <n v="654"/>
    <s v="VV1018"/>
    <s v="TAVOLO ELETTRIFICATO PER STRUMENTI OFTALMICI"/>
    <m/>
    <m/>
    <s v="MICROMED SRL"/>
    <s v="TFX 1000"/>
    <s v=" 9401143  "/>
    <s v="TAR"/>
    <m/>
    <m/>
    <n v="2017"/>
    <n v="2017"/>
    <m/>
    <s v="Ospedale Vibo"/>
    <m/>
    <s v=" NEUROLOGIA  "/>
    <s v="AMBULATORIO MEDICO"/>
    <m/>
    <n v="2042.58"/>
    <m/>
    <s v="TAVOLI PORTA-STRUMENTI OFTALMOLOGICI"/>
    <s v="F"/>
    <n v="0.03"/>
    <n v="2666.6666666666665"/>
    <n v="1"/>
    <m/>
    <n v="79.999999999999986"/>
    <m/>
  </r>
  <r>
    <x v="3"/>
    <x v="6"/>
    <s v="asp vv"/>
    <n v="655"/>
    <s v="VV1020"/>
    <s v=" FOTOTERAPIA PEDIATRICA, APPARECCHIO PER  "/>
    <m/>
    <m/>
    <s v="DATEX OHMEDA DIVISION INSTRUMENTARIUM CORP"/>
    <s v=" BILIBLANKET "/>
    <s v=" 6600.0104-9  "/>
    <s v="FOT"/>
    <m/>
    <m/>
    <n v="2017"/>
    <n v="2017"/>
    <m/>
    <s v="Ospedale Vibo"/>
    <m/>
    <s v=" PEDIATRIA  "/>
    <s v="NIDO"/>
    <m/>
    <n v="1666.67"/>
    <m/>
    <s v="FOTOTERAPIA PEDIATRICA, APPARECCHIO PER"/>
    <s v="E"/>
    <n v="0.04"/>
    <n v="2000"/>
    <n v="1"/>
    <m/>
    <n v="80"/>
    <m/>
  </r>
  <r>
    <x v="3"/>
    <x v="6"/>
    <s v="asp vv"/>
    <n v="656"/>
    <s v="VV1030"/>
    <s v=" LARINGOSCOPIO  "/>
    <m/>
    <m/>
    <s v=" MEDICON EG  "/>
    <n v="454802"/>
    <s v=" "/>
    <s v="LRS"/>
    <m/>
    <m/>
    <n v="2017"/>
    <n v="2017"/>
    <m/>
    <s v="Ospedale Vibo"/>
    <m/>
    <s v=" PEDIATRIA  "/>
    <s v="NIDO"/>
    <m/>
    <n v="785"/>
    <m/>
    <s v="LARINGOSCOPIO"/>
    <s v="F"/>
    <n v="0.03"/>
    <n v="5333.3333333333003"/>
    <n v="1"/>
    <m/>
    <n v="159.99999999999901"/>
    <m/>
  </r>
  <r>
    <x v="3"/>
    <x v="6"/>
    <s v="asp vv"/>
    <n v="657"/>
    <s v="VV1036"/>
    <s v="ELETTROBISTURI"/>
    <m/>
    <m/>
    <s v=" BERCHTOLD GMBH &amp; C  "/>
    <s v=" ELEKTROTOM 530  "/>
    <s v=" 01/M264/93  "/>
    <s v="ELB"/>
    <m/>
    <m/>
    <n v="2017"/>
    <n v="2017"/>
    <m/>
    <s v="Ospedale Vibo"/>
    <m/>
    <s v=" CHIRURGIA GENERALE"/>
    <s v="AMBULATORIO DI CHIRURGIA"/>
    <m/>
    <n v="6800.83"/>
    <m/>
    <s v="ELETTROBISTURI"/>
    <s v="C"/>
    <n v="0.08"/>
    <n v="5000"/>
    <n v="1"/>
    <m/>
    <n v="400"/>
    <m/>
  </r>
  <r>
    <x v="3"/>
    <x v="6"/>
    <s v="asp vv"/>
    <n v="658"/>
    <s v="VV1038"/>
    <s v=" LARINGOSCOPIO  "/>
    <m/>
    <m/>
    <s v="GIMA SPA"/>
    <s v="GREEN SPEC"/>
    <s v=" 9719  "/>
    <s v="LRS"/>
    <m/>
    <m/>
    <n v="2017"/>
    <n v="2017"/>
    <m/>
    <s v="Ospedale Vibo"/>
    <m/>
    <s v=" PEDIATRIA  "/>
    <s v="NIDO"/>
    <m/>
    <n v="724.34"/>
    <m/>
    <s v="LARINGOSCOPIO"/>
    <s v="F"/>
    <n v="0.03"/>
    <n v="5333.3333333333003"/>
    <n v="1"/>
    <m/>
    <n v="159.99999999999901"/>
    <m/>
  </r>
  <r>
    <x v="3"/>
    <x v="6"/>
    <s v="asp vv"/>
    <n v="659"/>
    <s v="VV1051"/>
    <s v=" DEFIBRILLATORE  "/>
    <m/>
    <m/>
    <s v=" ZOLL MEDICAL CORP  "/>
    <s v=" M SERIES  "/>
    <s v=" T02J39754  "/>
    <s v="DEF"/>
    <m/>
    <m/>
    <n v="2017"/>
    <n v="2017"/>
    <m/>
    <s v="Ospedale Vibo"/>
    <m/>
    <s v=" UTIC  "/>
    <s v="TERAPIA INTENSIVA"/>
    <m/>
    <n v="5307.2"/>
    <m/>
    <s v="DEFIBRILLATORE"/>
    <s v="C"/>
    <n v="0.08"/>
    <n v="5000"/>
    <n v="1"/>
    <m/>
    <n v="400"/>
    <m/>
  </r>
  <r>
    <x v="3"/>
    <x v="6"/>
    <s v="asp vv"/>
    <n v="660"/>
    <s v="VV1052"/>
    <s v=" ELETTROCARDIOGRAFO  "/>
    <m/>
    <m/>
    <s v="PHILIPS MEDICAL SYSTEMS"/>
    <s v="M 1771A"/>
    <s v="CND4942342"/>
    <s v="ECG"/>
    <m/>
    <m/>
    <n v="2017"/>
    <n v="2017"/>
    <m/>
    <s v="Ospedale Vibo"/>
    <m/>
    <s v="PRONTO SOCCORSO"/>
    <s v="Zona Monitoraggio"/>
    <m/>
    <n v="2783"/>
    <m/>
    <s v="ELETTROCARDIOGRAFO"/>
    <s v="C"/>
    <n v="0.08"/>
    <n v="3000"/>
    <n v="1"/>
    <m/>
    <n v="240"/>
    <m/>
  </r>
  <r>
    <x v="3"/>
    <x v="6"/>
    <s v="asp vv"/>
    <n v="661"/>
    <s v="VV1055"/>
    <s v=" MONITOR TELEVISIVO PER BIOIMMAGINI"/>
    <m/>
    <m/>
    <s v="PHILIPS MEDICAL SYSTEMS"/>
    <s v="DR 5815"/>
    <s v="2090 0355"/>
    <s v="MTV"/>
    <m/>
    <m/>
    <n v="2017"/>
    <n v="2017"/>
    <m/>
    <s v="Ospedale Vibo"/>
    <m/>
    <s v=" UTIC  "/>
    <s v="Zona Monitoraggio"/>
    <m/>
    <n v="3800"/>
    <m/>
    <s v="MONITOR TELEVISIVO PER BIOIMMAGINI"/>
    <s v="F"/>
    <n v="0.03"/>
    <n v="2666.666666666667"/>
    <n v="1"/>
    <m/>
    <n v="80"/>
    <m/>
  </r>
  <r>
    <x v="3"/>
    <x v="6"/>
    <s v="asp vv"/>
    <n v="662"/>
    <s v="VV1056"/>
    <s v=" BILANCIA PESAPERSONE  "/>
    <m/>
    <m/>
    <s v=" SECA CORP  "/>
    <m/>
    <s v=" "/>
    <s v="BPN"/>
    <m/>
    <m/>
    <n v="2017"/>
    <n v="2017"/>
    <m/>
    <s v="Ospedale Vibo"/>
    <m/>
    <s v="MEDICINA GENERALE"/>
    <s v="MEDICHERIA"/>
    <m/>
    <n v="399.82"/>
    <m/>
    <s v="BILANCIA PESA NEONATI"/>
    <s v="F"/>
    <n v="0.03"/>
    <n v="1333.3333333333333"/>
    <n v="1"/>
    <m/>
    <n v="39.999999999999993"/>
    <m/>
  </r>
  <r>
    <x v="3"/>
    <x v="6"/>
    <s v="asp vv"/>
    <n v="663"/>
    <s v="VV1058"/>
    <s v=" DEFIBRILLATORE  "/>
    <m/>
    <m/>
    <s v=" NIHON KOHDEN CORP  "/>
    <s v=" TEC-7621K  "/>
    <s v=" 80377  "/>
    <s v="DEF"/>
    <m/>
    <m/>
    <n v="2017"/>
    <n v="2017"/>
    <m/>
    <s v="Ospedale Vibo"/>
    <m/>
    <s v="MEDICINA GENERALE"/>
    <s v="STUDIO MEDICO"/>
    <m/>
    <n v="4525.83"/>
    <m/>
    <s v="DEFIBRILLATORE"/>
    <s v="C"/>
    <n v="0.08"/>
    <n v="5000"/>
    <n v="1"/>
    <m/>
    <n v="400"/>
    <m/>
  </r>
  <r>
    <x v="3"/>
    <x v="6"/>
    <s v="asp vv"/>
    <n v="664"/>
    <s v="VV1059"/>
    <s v=" DIAFANOSCOPIO  "/>
    <m/>
    <m/>
    <s v="TECNOMEDICA"/>
    <s v=" VISORE 35X43"/>
    <s v=" 1075691  "/>
    <s v="DIA"/>
    <m/>
    <m/>
    <n v="2017"/>
    <n v="2017"/>
    <m/>
    <s v="Ospedale Vibo"/>
    <m/>
    <s v="MEDICINA GENERALE"/>
    <s v="DEPOSITO"/>
    <m/>
    <n v="185.07"/>
    <m/>
    <s v="DIAFANOSCOPIO"/>
    <s v="F"/>
    <n v="0.03"/>
    <n v="266.66666666666669"/>
    <n v="1"/>
    <m/>
    <n v="8"/>
    <m/>
  </r>
  <r>
    <x v="3"/>
    <x v="6"/>
    <s v="asp vv"/>
    <n v="665"/>
    <s v="VV1078"/>
    <s v="RIPRODUTTORE VIDEO O DIGITALE PER BIOIMMAGINI"/>
    <m/>
    <m/>
    <s v="MITSUBISHI  KASEI CORP"/>
    <s v="P 91 E"/>
    <s v=" 776C020D40 "/>
    <s v="RIR"/>
    <m/>
    <m/>
    <n v="2017"/>
    <n v="2017"/>
    <m/>
    <s v="Ospedale Vibo"/>
    <m/>
    <s v=" NEUROLOGIA  "/>
    <s v="AMBULATORIO DI ECOGRAFIA"/>
    <m/>
    <n v="440.71"/>
    <m/>
    <s v="RIPRODUTTORE VIDEO O DIGITALE DI BIOIMMAGINI"/>
    <s v="E"/>
    <n v="0.04"/>
    <n v="2000"/>
    <n v="1"/>
    <m/>
    <n v="80"/>
    <m/>
  </r>
  <r>
    <x v="3"/>
    <x v="6"/>
    <s v="asp vv"/>
    <n v="666"/>
    <s v="VV1079"/>
    <s v="RIPRODUTTORE VIDEO O DIGITALE PER BIOIMMAGINI"/>
    <m/>
    <m/>
    <s v="MITSUBISHI  KASEI CORP"/>
    <s v="CP 900 C"/>
    <s v=" 3339  "/>
    <s v="RIR"/>
    <m/>
    <m/>
    <n v="2017"/>
    <n v="2017"/>
    <m/>
    <s v="Ospedale Vibo"/>
    <m/>
    <s v=" NEUROLOGIA  "/>
    <s v="AMBULATORIO DI ECOGRAFIA"/>
    <m/>
    <n v="440.71"/>
    <m/>
    <s v="RIPRODUTTORE VIDEO O DIGITALE DI BIOIMMAGINI"/>
    <s v="E"/>
    <n v="0.04"/>
    <n v="2000"/>
    <n v="1"/>
    <m/>
    <n v="80"/>
    <m/>
  </r>
  <r>
    <x v="3"/>
    <x v="6"/>
    <s v="asp vv"/>
    <n v="667"/>
    <s v="VV1083"/>
    <s v=" STAMPANTE  PER PC"/>
    <m/>
    <m/>
    <s v=" HEWLETT PACKARD CO  "/>
    <s v="LASERJET 2300"/>
    <s v=" "/>
    <s v="3PC"/>
    <m/>
    <m/>
    <n v="2017"/>
    <n v="2017"/>
    <m/>
    <s v="Ospedale Vibo"/>
    <m/>
    <s v="Ipertensione Arteriosa e Malattie Cardiovascolari"/>
    <s v="BOX 1"/>
    <m/>
    <n v="440.71"/>
    <m/>
    <s v="STAMPANTE PER COMPUTER"/>
    <s v="F"/>
    <n v="0.03"/>
    <n v="0"/>
    <n v="1"/>
    <m/>
    <n v="0"/>
    <m/>
  </r>
  <r>
    <x v="3"/>
    <x v="6"/>
    <s v="asp vv"/>
    <n v="668"/>
    <s v="VV1085"/>
    <s v=" REGISTRATORE HOLTER DELLA  PRESSIONE SANGUIGNA"/>
    <m/>
    <m/>
    <s v=" ELA MEDICAL SA"/>
    <s v="SPIDER VIEW"/>
    <s v=" "/>
    <s v="RHP"/>
    <m/>
    <m/>
    <n v="2017"/>
    <n v="2017"/>
    <m/>
    <s v="Ospedale Vibo"/>
    <m/>
    <s v="Ipertensione Arteriosa e Malattie Cardiovascolari"/>
    <s v="BOX 1"/>
    <m/>
    <n v="5037.71"/>
    <m/>
    <s v="REGISTRATORE HOLTER DELLA PRESSIONE SANGUIGNA"/>
    <s v="D"/>
    <n v="0.06"/>
    <n v="1333.3333333333335"/>
    <n v="1"/>
    <m/>
    <n v="80"/>
    <m/>
  </r>
  <r>
    <x v="3"/>
    <x v="6"/>
    <s v="asp vv"/>
    <n v="669"/>
    <s v="VV1095"/>
    <s v=" INCUBATORE  "/>
    <m/>
    <m/>
    <s v="HERAEUS INSTRUMENTS GMBH"/>
    <s v="B 6060"/>
    <s v=" 8915735  "/>
    <s v="INC"/>
    <m/>
    <m/>
    <n v="2017"/>
    <n v="2017"/>
    <m/>
    <s v="Ospedale Vibo"/>
    <m/>
    <s v="MICROBIOLOGIA"/>
    <s v="BATTERIOLOGIA"/>
    <m/>
    <n v="1583.33"/>
    <m/>
    <s v="INCUBATORE"/>
    <s v="E"/>
    <n v="0.04"/>
    <n v="2000"/>
    <n v="1"/>
    <m/>
    <n v="80"/>
    <m/>
  </r>
  <r>
    <x v="3"/>
    <x v="6"/>
    <s v="asp vv"/>
    <n v="670"/>
    <s v="VV1101"/>
    <s v=" STIMOLATORE OTO-CALORICO  "/>
    <m/>
    <m/>
    <s v=" HORTMANN GMBH  "/>
    <s v=" AQUAMATIC  "/>
    <s v=" 3451027  "/>
    <s v="IAL"/>
    <m/>
    <m/>
    <n v="2017"/>
    <n v="2017"/>
    <m/>
    <s v="Ospedale Vibo"/>
    <m/>
    <s v="OTORINOLARINGOIATRIA"/>
    <s v=" AMBULATORIO   AUDIOVESTIBOLOGIA"/>
    <m/>
    <n v="2932.18"/>
    <m/>
    <s v="STIMOLATORE OTO-CALORICO"/>
    <s v="E"/>
    <n v="0.04"/>
    <n v="2000"/>
    <n v="1"/>
    <m/>
    <n v="80"/>
    <m/>
  </r>
  <r>
    <x v="3"/>
    <x v="6"/>
    <s v="asp vv"/>
    <n v="671"/>
    <s v="VV1102"/>
    <s v="ASPIRATORE MEDICO CHIRURGICO"/>
    <m/>
    <m/>
    <s v="GIMA SPA"/>
    <s v=" TOBI CLINIC  40"/>
    <s v=" 1894  "/>
    <s v="ACH"/>
    <m/>
    <m/>
    <n v="2017"/>
    <n v="2017"/>
    <m/>
    <s v="Ospedale Vibo"/>
    <m/>
    <s v="OTORINOLARINGOIATRIA"/>
    <s v=" AMBULATORIO   "/>
    <m/>
    <n v="506.67"/>
    <m/>
    <s v="ASPIRATORE MEDICO CHIRURGICO"/>
    <s v="F"/>
    <n v="0.03"/>
    <n v="1333.3333333333333"/>
    <n v="1"/>
    <m/>
    <n v="39.999999999999993"/>
    <m/>
  </r>
  <r>
    <x v="3"/>
    <x v="6"/>
    <s v="asp vv"/>
    <n v="672"/>
    <s v="VV1103"/>
    <s v="ELETTRONISTAGMOGRAFO"/>
    <m/>
    <m/>
    <s v=" ICS MEDICAL CO  "/>
    <s v=" CHARTER DIAGNOSTIC  MCU90 "/>
    <n v="1086"/>
    <s v="ENG"/>
    <m/>
    <m/>
    <n v="2017"/>
    <n v="2017"/>
    <m/>
    <s v="Ospedale Vibo"/>
    <m/>
    <s v="OTORINOLARINGOIATRIA"/>
    <s v=" AMBULATORIO   AUDIOVESTIBOLOGIA"/>
    <m/>
    <n v="11625"/>
    <m/>
    <s v="VIDEO/ELETTRONISTAGMOGRAFO"/>
    <s v="D"/>
    <n v="0.06"/>
    <n v="6666.666666666667"/>
    <n v="1"/>
    <m/>
    <n v="400"/>
    <m/>
  </r>
  <r>
    <x v="3"/>
    <x v="6"/>
    <s v="asp vv"/>
    <n v="673"/>
    <s v="VV1106"/>
    <s v="TRASFORMATORE D'ISOLAMENTO"/>
    <m/>
    <m/>
    <s v=" ICS MEDICAL CO  "/>
    <s v="T 600"/>
    <s v=" 1269  "/>
    <s v="&amp;AL"/>
    <m/>
    <m/>
    <n v="2017"/>
    <n v="2017"/>
    <m/>
    <s v="Ospedale Vibo"/>
    <m/>
    <s v="OTORINOLARINGOIATRIA"/>
    <s v=" AMBULATORIO   AUDIOVESTIBOLOGIA"/>
    <m/>
    <n v="2151.9"/>
    <m/>
    <s v="TRASFORMATORE DI ISOLAMENTO PER APPARECCHIATURA BIOMEDICA"/>
    <s v="D"/>
    <n v="0.06"/>
    <n v="0"/>
    <n v="1"/>
    <m/>
    <n v="0"/>
    <m/>
  </r>
  <r>
    <x v="3"/>
    <x v="6"/>
    <s v="asp vv"/>
    <n v="674"/>
    <s v="VV1107"/>
    <s v=" APPARECCHIO PER OTOEMISSIONI  ACUSTICHE"/>
    <m/>
    <m/>
    <s v=" OTODYNAMICS  LTD"/>
    <s v=" ECHOPORT ILO  288"/>
    <s v=" EP3/03/0121/0  "/>
    <s v="AEH"/>
    <m/>
    <m/>
    <n v="2017"/>
    <n v="2017"/>
    <m/>
    <s v="Ospedale Vibo"/>
    <m/>
    <s v="OTORINOLARINGOIATRIA"/>
    <s v=" AMBULATORIO  STABILOMETRIA"/>
    <m/>
    <n v="3925"/>
    <m/>
    <s v="EMISSIONI OTOACUSTICHE, APPARECCHIO PER"/>
    <s v="C"/>
    <n v="0.08"/>
    <n v="1000"/>
    <n v="1"/>
    <m/>
    <n v="80"/>
    <m/>
  </r>
  <r>
    <x v="3"/>
    <x v="6"/>
    <s v="asp vv"/>
    <n v="675"/>
    <s v="VV1108"/>
    <s v="POMPA INFUSIONALE"/>
    <m/>
    <m/>
    <s v="B BRAUN GMBH"/>
    <s v="PERFUSOR COMPACT"/>
    <n v="17273"/>
    <s v="PIN"/>
    <m/>
    <m/>
    <n v="2017"/>
    <n v="2017"/>
    <m/>
    <s v="Ospedale Vibo"/>
    <m/>
    <s v=" NEUROLOGIA  "/>
    <s v="STROKE UNIT"/>
    <m/>
    <n v="1800"/>
    <m/>
    <s v="POMPA DI INFUSIONE"/>
    <s v="E"/>
    <n v="0.04"/>
    <n v="2000"/>
    <n v="1"/>
    <m/>
    <n v="80"/>
    <m/>
  </r>
  <r>
    <x v="3"/>
    <x v="6"/>
    <s v="asp vv"/>
    <n v="676"/>
    <s v="VV1110"/>
    <s v="POMPA INFUSIONALE"/>
    <m/>
    <m/>
    <s v="B BRAUN GMBH"/>
    <s v="PERFUSOR COMPACT"/>
    <s v=" 17270  "/>
    <s v="PIN"/>
    <m/>
    <m/>
    <n v="2017"/>
    <n v="2017"/>
    <m/>
    <s v="Ospedale Vibo"/>
    <m/>
    <s v=" NEUROLOGIA  "/>
    <s v="STROKE UNIT"/>
    <m/>
    <n v="1800"/>
    <m/>
    <s v="POMPA DI INFUSIONE"/>
    <s v="E"/>
    <n v="0.04"/>
    <n v="2000"/>
    <n v="1"/>
    <m/>
    <n v="80"/>
    <m/>
  </r>
  <r>
    <x v="3"/>
    <x v="6"/>
    <s v="asp vv"/>
    <n v="677"/>
    <s v="VV1112"/>
    <s v=" NUTRIPOMPA  "/>
    <m/>
    <m/>
    <s v=" BECTON DICKINSON &amp;  CO"/>
    <s v=" FLOCARE 470 "/>
    <s v=" 1628  "/>
    <s v="NUP"/>
    <m/>
    <m/>
    <n v="2017"/>
    <n v="2017"/>
    <m/>
    <s v="Ospedale Vibo"/>
    <m/>
    <s v=" NEUROLOGIA  "/>
    <s v="STROKE UNIT"/>
    <m/>
    <n v="2375.6999999999998"/>
    <m/>
    <s v="NUTRIPOMPA"/>
    <s v="E"/>
    <n v="0.04"/>
    <n v="1000"/>
    <n v="1"/>
    <m/>
    <n v="40"/>
    <m/>
  </r>
  <r>
    <x v="3"/>
    <x v="6"/>
    <s v="asp vv"/>
    <n v="678"/>
    <s v="VV1113"/>
    <s v=" NUTRIPOMPA  "/>
    <m/>
    <m/>
    <s v=" ABBOTT LABORATORIES  "/>
    <s v=" FLEXIFLO  "/>
    <s v=" 1421220  "/>
    <s v="NUP"/>
    <m/>
    <m/>
    <n v="2017"/>
    <n v="2017"/>
    <m/>
    <s v="Ospedale Vibo"/>
    <m/>
    <s v=" NEUROLOGIA  "/>
    <s v="STROKE UNIT"/>
    <m/>
    <n v="2338.1"/>
    <m/>
    <s v="NUTRIPOMPA"/>
    <s v="E"/>
    <n v="0.04"/>
    <n v="1000"/>
    <n v="1"/>
    <m/>
    <n v="40"/>
    <m/>
  </r>
  <r>
    <x v="3"/>
    <x v="6"/>
    <s v="asp vv"/>
    <n v="679"/>
    <s v="VV1116"/>
    <s v="VIDEOGASTROSCOPIO"/>
    <m/>
    <m/>
    <s v=" FUJI PHOTO FILM CO LTD "/>
    <s v=" EG-200 D  "/>
    <s v=" G126D002  "/>
    <s v="VGF"/>
    <m/>
    <m/>
    <n v="2017"/>
    <n v="2017"/>
    <m/>
    <s v="Ospedale Vibo"/>
    <m/>
    <s v="CHIRURGIA URGENZA"/>
    <s v="AMBULATORIO ENDOSCOPIA DIGESTIVA"/>
    <m/>
    <n v="29000"/>
    <m/>
    <s v="VIDEOGASTROSCOPIO"/>
    <s v="A"/>
    <n v="0.12"/>
    <n v="13333.333333333334"/>
    <n v="1"/>
    <m/>
    <n v="1600"/>
    <m/>
  </r>
  <r>
    <x v="3"/>
    <x v="6"/>
    <s v="asp vv"/>
    <n v="680"/>
    <s v="VV1118"/>
    <s v="VIDEOCOLONSCOPIO"/>
    <m/>
    <m/>
    <s v=" FUJI PHOTO FILM CO LTD "/>
    <s v=" EC 200 LT  "/>
    <s v=" 8J41027  "/>
    <s v="VCL"/>
    <m/>
    <m/>
    <n v="2017"/>
    <n v="2017"/>
    <m/>
    <s v="Ospedale Vibo"/>
    <m/>
    <s v="BLOCCO OPERATORIO"/>
    <s v="AMBULATORIO ENDOSCOPIA DIGESTIVA"/>
    <m/>
    <n v="29000"/>
    <m/>
    <s v="VIDEOCOLONSCOPIO"/>
    <s v="A"/>
    <n v="0.12"/>
    <n v="13333.333333333334"/>
    <n v="1"/>
    <m/>
    <n v="1600"/>
    <m/>
  </r>
  <r>
    <x v="3"/>
    <x v="6"/>
    <s v="asp vv"/>
    <n v="681"/>
    <s v="VV1125"/>
    <s v="ALIMENTATORE APP.MEDICALI  "/>
    <m/>
    <m/>
    <s v="KEELER LTD"/>
    <s v="EP29 32443"/>
    <s v=" 1952-P-2040  "/>
    <s v="&amp;AL"/>
    <m/>
    <m/>
    <n v="2017"/>
    <n v="2017"/>
    <m/>
    <s v="Ospedale Vibo"/>
    <m/>
    <s v=" OCULISTICA  "/>
    <s v="SALA LASER"/>
    <m/>
    <n v="1075.95"/>
    <m/>
    <s v="ALIMENTATORE APP.MEDICALI"/>
    <s v="E"/>
    <n v="0.04"/>
    <n v="1424.4"/>
    <n v="1"/>
    <m/>
    <n v="56.976000000000006"/>
    <m/>
  </r>
  <r>
    <x v="3"/>
    <x v="6"/>
    <s v="asp vv"/>
    <n v="682"/>
    <s v="VV1130"/>
    <s v=" SCHERMO DI HESS  "/>
    <m/>
    <m/>
    <s v="MECIANI"/>
    <m/>
    <s v=" "/>
    <s v="SHL"/>
    <m/>
    <m/>
    <n v="2017"/>
    <n v="2017"/>
    <m/>
    <s v="Ospedale Vibo"/>
    <m/>
    <s v=" OCULISTICA  "/>
    <s v="ORTOTTICA"/>
    <m/>
    <n v="1383.04"/>
    <m/>
    <s v="SCHERMO DI HESS"/>
    <s v="E"/>
    <n v="0.04"/>
    <n v="1000"/>
    <n v="1"/>
    <m/>
    <n v="40"/>
    <m/>
  </r>
  <r>
    <x v="3"/>
    <x v="6"/>
    <s v="asp vv"/>
    <n v="683"/>
    <s v="VV1132"/>
    <s v=" LARINGOSCOPIO  "/>
    <m/>
    <m/>
    <s v="MORETTI SPA"/>
    <s v="DRV 252"/>
    <n v="22006"/>
    <s v="LRS"/>
    <m/>
    <m/>
    <n v="2017"/>
    <n v="2017"/>
    <m/>
    <s v="Ospedale Vibo"/>
    <m/>
    <s v=" RIANIMAZIONE  "/>
    <s v="TERAPIA INTENSIVA"/>
    <m/>
    <n v="731.22"/>
    <m/>
    <s v="LARINGOSCOPIO"/>
    <s v="F"/>
    <n v="0.03"/>
    <n v="5333.3333333333003"/>
    <n v="1"/>
    <m/>
    <n v="159.99999999999901"/>
    <m/>
  </r>
  <r>
    <x v="3"/>
    <x v="6"/>
    <s v="asp vv"/>
    <n v="684"/>
    <s v="VV1136"/>
    <s v=" ELETTROCARDIOGRAFO  "/>
    <m/>
    <m/>
    <s v=" REMCO ITALIA SPA  "/>
    <s v=" DELTA 3 PLUS  "/>
    <s v=" MDL 300531  "/>
    <s v="ECG"/>
    <m/>
    <m/>
    <n v="2017"/>
    <n v="2017"/>
    <m/>
    <s v="Ospedale Vibo"/>
    <m/>
    <s v="ORTOPEDIA"/>
    <m/>
    <m/>
    <n v="3500"/>
    <m/>
    <s v="ELETTROCARDIOGRAFO"/>
    <s v="C"/>
    <n v="0.08"/>
    <n v="3000"/>
    <n v="1"/>
    <m/>
    <n v="240"/>
    <m/>
  </r>
  <r>
    <x v="3"/>
    <x v="6"/>
    <s v="asp vv"/>
    <n v="685"/>
    <s v="VV1138"/>
    <s v="BAGNO TERMOSTATICO"/>
    <m/>
    <m/>
    <s v="KW APPARECCHI SCIENTIFICI SRL"/>
    <s v="W 79"/>
    <s v="0234"/>
    <s v="BTE"/>
    <m/>
    <m/>
    <n v="2017"/>
    <n v="2017"/>
    <m/>
    <s v="Ospedale Vibo"/>
    <m/>
    <s v="BLOCCO OPERATORIO"/>
    <m/>
    <m/>
    <n v="1531"/>
    <m/>
    <s v="BAGNO TERMOSTATICO"/>
    <s v="F"/>
    <n v="0.03"/>
    <n v="2666.6666666666665"/>
    <n v="1"/>
    <m/>
    <n v="79.999999999999986"/>
    <m/>
  </r>
  <r>
    <x v="3"/>
    <x v="6"/>
    <s v="asp vv"/>
    <n v="686"/>
    <s v="VV1139"/>
    <s v="FONTE LUMINOSA GENERICA"/>
    <m/>
    <m/>
    <s v="WALDMANN LICHTTECHNIK HERBERT "/>
    <s v="KBL 40"/>
    <n v="10440"/>
    <m/>
    <m/>
    <m/>
    <n v="2017"/>
    <n v="2017"/>
    <m/>
    <s v="Ospedale Vibo"/>
    <m/>
    <s v="BLOCCO OPERATORIO"/>
    <m/>
    <m/>
    <n v="258.23"/>
    <m/>
    <s v="FONTE LUMINOSA GENERICA (PER ES: LAMPADE DA VISITA AMB.)"/>
    <s v="D"/>
    <n v="0.06"/>
    <n v="666.66666666666663"/>
    <n v="1"/>
    <m/>
    <n v="39.999999999999993"/>
    <m/>
  </r>
  <r>
    <x v="3"/>
    <x v="6"/>
    <s v="asp vv"/>
    <n v="687"/>
    <s v="VV1150"/>
    <s v="POMPA INFUSIONALE"/>
    <m/>
    <m/>
    <s v="B BRAUN GMBH"/>
    <s v="INFUSOMAT FM"/>
    <s v=" 693  "/>
    <s v="PIN"/>
    <m/>
    <m/>
    <n v="2017"/>
    <n v="2017"/>
    <m/>
    <s v="Ospedale Vibo"/>
    <m/>
    <s v=" RIANIMAZIONE  "/>
    <s v="TERAPIA INTENSIVA"/>
    <m/>
    <n v="1800.05"/>
    <m/>
    <s v="POMPA DI INFUSIONE"/>
    <s v="E"/>
    <n v="0.04"/>
    <n v="2000"/>
    <n v="1"/>
    <m/>
    <n v="80"/>
    <m/>
  </r>
  <r>
    <x v="3"/>
    <x v="6"/>
    <s v="asp vv"/>
    <n v="688"/>
    <s v="VV1151"/>
    <s v="POMPA INFUSIONALE"/>
    <m/>
    <m/>
    <s v=" AMEDA AG  "/>
    <s v=" AMEVOL  "/>
    <s v=" 13929  "/>
    <s v="PIN"/>
    <m/>
    <m/>
    <n v="2017"/>
    <n v="2017"/>
    <m/>
    <s v="Ospedale Vibo"/>
    <m/>
    <s v=" RIANIMAZIONE  "/>
    <s v="TERAPIA INTENSIVA"/>
    <m/>
    <n v="2590.89"/>
    <m/>
    <s v="POMPA DI INFUSIONE"/>
    <s v="E"/>
    <n v="0.04"/>
    <n v="2000"/>
    <n v="1"/>
    <m/>
    <n v="80"/>
    <m/>
  </r>
  <r>
    <x v="3"/>
    <x v="6"/>
    <s v="asp vv"/>
    <n v="689"/>
    <s v="VV1153"/>
    <s v=" VENTILATORE POLMONARE  "/>
    <m/>
    <m/>
    <s v="DRAEGER MEDICAL AG &amp; CO KG"/>
    <s v=" SAVINA  "/>
    <s v=" ARTE-0325  "/>
    <s v="VPO"/>
    <m/>
    <m/>
    <n v="2017"/>
    <n v="2017"/>
    <m/>
    <s v="Ospedale Vibo"/>
    <m/>
    <s v="RIANIMAZIONE"/>
    <s v="TERAPIA INTENSIVA"/>
    <m/>
    <n v="25000"/>
    <m/>
    <s v="VENTILATORE POLMONARE PER USO OSPEDALIERO"/>
    <s v="C"/>
    <n v="0.08"/>
    <n v="20000"/>
    <n v="1"/>
    <m/>
    <n v="1600"/>
    <m/>
  </r>
  <r>
    <x v="3"/>
    <x v="6"/>
    <s v="asp vv"/>
    <n v="690"/>
    <s v="VV1160"/>
    <s v="SEGA PER GESSI"/>
    <m/>
    <m/>
    <s v=" DE SOUTTER MEDICAL  "/>
    <s v=" CC4  "/>
    <n v="3903"/>
    <s v="SAI"/>
    <m/>
    <m/>
    <n v="2017"/>
    <n v="2017"/>
    <m/>
    <s v="Ospedale Vibo"/>
    <m/>
    <s v="ORTOPEDIA"/>
    <s v="SALA GESSI"/>
    <m/>
    <n v="1506.67"/>
    <m/>
    <s v="SEGA PER GESSI"/>
    <s v="E"/>
    <n v="0.04"/>
    <n v="2000"/>
    <n v="1"/>
    <m/>
    <n v="80"/>
    <m/>
  </r>
  <r>
    <x v="3"/>
    <x v="6"/>
    <s v="asp vv"/>
    <n v="691"/>
    <s v="VV1169"/>
    <s v=" ELETTROCARDIOGRAFO  "/>
    <m/>
    <m/>
    <s v=" HEWLETT PACKARD CO  "/>
    <s v=" M 1771A PAGEWRITER  "/>
    <s v=" US00603039  "/>
    <s v="ECG"/>
    <m/>
    <m/>
    <n v="2017"/>
    <n v="2017"/>
    <m/>
    <s v="Ospedale Vibo"/>
    <m/>
    <s v="Ipertensione Arteriosa e Malattie Cardiovascolari"/>
    <s v="BOX 3"/>
    <m/>
    <n v="2815"/>
    <m/>
    <s v="ELETTROCARDIOGRAFO"/>
    <s v="C"/>
    <n v="0.08"/>
    <n v="3000"/>
    <n v="1"/>
    <m/>
    <n v="240"/>
    <m/>
  </r>
  <r>
    <x v="3"/>
    <x v="6"/>
    <s v="asp vv"/>
    <n v="692"/>
    <s v="VV1172"/>
    <s v="MONITOR PER PC"/>
    <m/>
    <m/>
    <s v="ACER AMERICA CORP [AIJ]"/>
    <s v="AL1515"/>
    <m/>
    <s v="2PC"/>
    <m/>
    <m/>
    <n v="2017"/>
    <n v="2017"/>
    <m/>
    <s v="Ospedale Vibo"/>
    <m/>
    <s v="Ipertensione Arteriosa e Malattie Cardiovascolari"/>
    <s v="BOX 1"/>
    <m/>
    <n v="440"/>
    <m/>
    <s v="MONITOR PER PC"/>
    <s v="F"/>
    <n v="0.03"/>
    <n v="263.14999999999998"/>
    <n v="1"/>
    <m/>
    <n v="7.894499999999999"/>
    <m/>
  </r>
  <r>
    <x v="3"/>
    <x v="6"/>
    <s v="asp vv"/>
    <n v="693"/>
    <s v="VV1173"/>
    <s v=" LETTORE HOLTER  "/>
    <m/>
    <m/>
    <s v="BIOS"/>
    <m/>
    <n v="28875"/>
    <s v="LHO"/>
    <m/>
    <m/>
    <n v="2017"/>
    <n v="2017"/>
    <m/>
    <s v="Ospedale Vibo"/>
    <m/>
    <s v="Ipertensione Arteriosa e Malattie Cardiovascolari"/>
    <s v="BOX 1"/>
    <m/>
    <n v="25000"/>
    <m/>
    <s v="LETTORE HOLTER MULTIDISCIPLINARE"/>
    <s v="D"/>
    <n v="0.06"/>
    <n v="5333.3333333333339"/>
    <n v="1"/>
    <m/>
    <n v="320"/>
    <m/>
  </r>
  <r>
    <x v="3"/>
    <x v="6"/>
    <s v="asp vv"/>
    <n v="694"/>
    <s v="VV1174"/>
    <s v=" STAMPANTE  PER PC"/>
    <m/>
    <m/>
    <s v=" HEWLETT PACKARD CO  "/>
    <s v="DESKJET 840C"/>
    <m/>
    <s v="3PC"/>
    <m/>
    <m/>
    <n v="2017"/>
    <n v="2017"/>
    <m/>
    <s v="Ospedale Vibo"/>
    <m/>
    <s v="Ipertensione Arteriosa e Malattie Cardiovascolari"/>
    <s v="STANZA PRINCIPALE"/>
    <m/>
    <n v="400"/>
    <m/>
    <s v="STAMPANTE PER COMPUTER"/>
    <s v="F"/>
    <n v="0.03"/>
    <n v="0"/>
    <n v="1"/>
    <m/>
    <n v="0"/>
    <m/>
  </r>
  <r>
    <x v="3"/>
    <x v="6"/>
    <s v="asp vv"/>
    <n v="695"/>
    <s v="VV1175"/>
    <s v="ALIMENTATORE, RADDRIZZATORE CARICABATTERIE"/>
    <m/>
    <m/>
    <s v=" HEWLETT PACKARD CO  "/>
    <m/>
    <m/>
    <s v="&amp;AL"/>
    <m/>
    <m/>
    <n v="2017"/>
    <n v="2017"/>
    <m/>
    <s v="Ospedale Vibo"/>
    <m/>
    <s v="Ipertensione Arteriosa e Malattie Cardiovascolari"/>
    <s v="STANZA PRINCIPALE"/>
    <m/>
    <n v="707.7"/>
    <m/>
    <s v="ALIMENTATORE"/>
    <s v="F"/>
    <n v="0.03"/>
    <n v="1511.3"/>
    <n v="1"/>
    <m/>
    <n v="45.338999999999999"/>
    <m/>
  </r>
  <r>
    <x v="3"/>
    <x v="6"/>
    <s v="asp vv"/>
    <n v="696"/>
    <s v="VV1179"/>
    <s v="MICROSCOPIO OTTICO DA LABORATORIO"/>
    <m/>
    <m/>
    <s v=" ZEISS CARL SPA  "/>
    <n v="467085"/>
    <n v="123704"/>
    <s v="MOL"/>
    <m/>
    <m/>
    <n v="2017"/>
    <n v="2017"/>
    <m/>
    <s v="Ospedale Vibo"/>
    <m/>
    <s v="LABORATORIO ANALISI "/>
    <m/>
    <m/>
    <n v="4981"/>
    <m/>
    <s v="MICROSCOPIO OTTICO DA LABORATORIO"/>
    <s v="E"/>
    <n v="0.04"/>
    <n v="5000"/>
    <n v="1"/>
    <m/>
    <n v="200"/>
    <m/>
  </r>
  <r>
    <x v="3"/>
    <x v="6"/>
    <s v="asp vv"/>
    <n v="697"/>
    <s v="VV1180 "/>
    <s v=" INCUBATORE  "/>
    <m/>
    <m/>
    <s v=" VISMARA SRL  "/>
    <s v="INC 120"/>
    <n v="897927"/>
    <s v="INC"/>
    <m/>
    <m/>
    <n v="2017"/>
    <n v="2017"/>
    <m/>
    <s v="Ospedale Vibo"/>
    <m/>
    <s v="MICROBIOLOGIA"/>
    <s v="BATTERIOLOGIA"/>
    <m/>
    <n v="3500"/>
    <m/>
    <s v="INCUBATORE"/>
    <s v="E"/>
    <n v="0.04"/>
    <n v="2000"/>
    <n v="1"/>
    <m/>
    <n v="80"/>
    <m/>
  </r>
  <r>
    <x v="3"/>
    <x v="6"/>
    <s v="asp vv"/>
    <n v="698"/>
    <s v="VV1181"/>
    <s v=" BILANCIA ANALITICA  "/>
    <m/>
    <m/>
    <s v=" PBI INTERNATIONAL  SPA"/>
    <s v="BC 180"/>
    <s v=" 44889  "/>
    <s v="BAE"/>
    <m/>
    <m/>
    <n v="2017"/>
    <n v="2017"/>
    <m/>
    <s v="Ospedale Vibo"/>
    <m/>
    <s v="MICROBIOLOGIA"/>
    <s v="BATTERIOLOGIA"/>
    <m/>
    <n v="2422.06"/>
    <m/>
    <s v="BILANCIA ANALITICA"/>
    <s v="E"/>
    <n v="0.04"/>
    <n v="2000"/>
    <n v="1"/>
    <m/>
    <n v="80"/>
    <m/>
  </r>
  <r>
    <x v="3"/>
    <x v="6"/>
    <s v="asp vv"/>
    <n v="699"/>
    <s v="VV1182"/>
    <s v=" INCUBATORE AD ANIDRIDE CARBONICA  "/>
    <m/>
    <m/>
    <s v="FORMA SCIENTIFICA"/>
    <s v="CO2 INCUBATOR"/>
    <s v=" 1975672  "/>
    <s v="IAC"/>
    <m/>
    <m/>
    <n v="2017"/>
    <n v="2017"/>
    <m/>
    <s v="Ospedale Vibo"/>
    <m/>
    <s v="MICROBIOLOGIA"/>
    <s v="STANZA CENTRIFUGHE"/>
    <m/>
    <n v="5711.32"/>
    <m/>
    <s v="INCUBATORE AD ANIDRIDE CARBONICA"/>
    <s v="D"/>
    <n v="0.06"/>
    <n v="2666.6666666666665"/>
    <n v="1"/>
    <m/>
    <n v="159.99999999999997"/>
    <m/>
  </r>
  <r>
    <x v="3"/>
    <x v="6"/>
    <s v="asp vv"/>
    <n v="700"/>
    <s v="VV1185"/>
    <s v=" EVAPORATORE  "/>
    <m/>
    <m/>
    <s v=" EMANUELE MIRES  "/>
    <s v=" MCC 20  "/>
    <s v=" 611  "/>
    <s v="EVA"/>
    <m/>
    <m/>
    <n v="2017"/>
    <n v="2017"/>
    <m/>
    <s v="Ospedale Vibo"/>
    <m/>
    <s v="MICROBIOLOGIA"/>
    <s v="BIOLOGIA MOLECOLARE"/>
    <m/>
    <n v="5904.17"/>
    <m/>
    <s v="EVAPORATORE"/>
    <s v="F"/>
    <n v="0.03"/>
    <n v="2666.6666666666665"/>
    <n v="1"/>
    <m/>
    <n v="79.999999999999986"/>
    <m/>
  </r>
  <r>
    <x v="3"/>
    <x v="6"/>
    <s v="asp vv"/>
    <n v="701"/>
    <s v="VV1187"/>
    <s v=" CENTRIFUGA  "/>
    <m/>
    <m/>
    <s v="ALC INTERNATIONAL SRL"/>
    <s v=" PK 130  "/>
    <n v="3009221"/>
    <s v="CEN"/>
    <m/>
    <m/>
    <n v="2017"/>
    <n v="2017"/>
    <m/>
    <s v="Ospedale Vibo"/>
    <m/>
    <s v="MICROBIOLOGIA"/>
    <s v="STANZA CENTRIFUGHE"/>
    <m/>
    <n v="2437.2600000000002"/>
    <m/>
    <s v="CENTRIFUGA"/>
    <s v="E"/>
    <n v="0.04"/>
    <n v="4000"/>
    <n v="1"/>
    <m/>
    <n v="160"/>
    <m/>
  </r>
  <r>
    <x v="3"/>
    <x v="6"/>
    <s v="asp vv"/>
    <n v="702"/>
    <s v="VV1188"/>
    <s v=" MICROSCOPIO OTTICO DA LABORATORIO "/>
    <m/>
    <m/>
    <s v=" LEICA MICROSCOPY AND SCIENTIFIC INSTRUMENTS  "/>
    <s v=" DM RA 2  "/>
    <s v=" 249562  "/>
    <s v="MOL"/>
    <m/>
    <m/>
    <n v="2017"/>
    <n v="2017"/>
    <m/>
    <s v="Ospedale Vibo"/>
    <m/>
    <s v="MICROBIOLOGIA"/>
    <s v="BIOLOGIA MOLECOLARE"/>
    <m/>
    <n v="3443.05"/>
    <m/>
    <s v="MICROSCOPIO OTTICO DA LABORATORIO"/>
    <s v="E"/>
    <n v="0.04"/>
    <n v="5000"/>
    <n v="1"/>
    <m/>
    <n v="200"/>
    <m/>
  </r>
  <r>
    <x v="3"/>
    <x v="6"/>
    <s v="asp vv"/>
    <n v="703"/>
    <s v="VV1189"/>
    <s v="ALIMENTATORE APP.MEDICALI  "/>
    <m/>
    <m/>
    <s v=" LEICA MICROSCOPY AND SCIENTIFIC INSTRUMENTS  "/>
    <s v="CTR MIC"/>
    <m/>
    <s v="&amp;AL"/>
    <m/>
    <m/>
    <n v="2017"/>
    <n v="2017"/>
    <m/>
    <s v="Ospedale Vibo"/>
    <m/>
    <s v="MICROBIOLOGIA"/>
    <s v="BIOLOGIA MOLECOLARE"/>
    <m/>
    <n v="719.93"/>
    <m/>
    <s v="ALIMENTATORE APP.MEDICALI"/>
    <s v="E"/>
    <n v="0.04"/>
    <n v="1424.4"/>
    <n v="1"/>
    <m/>
    <n v="56.976000000000006"/>
    <m/>
  </r>
  <r>
    <x v="3"/>
    <x v="6"/>
    <s v="asp vv"/>
    <n v="704"/>
    <s v="VV1190"/>
    <s v="ALIMENTATORE APP.MEDICALI  "/>
    <m/>
    <m/>
    <s v=" LEJ  "/>
    <s v=" EBQ 100  "/>
    <s v=" NO3417204  "/>
    <s v="&amp;AL"/>
    <m/>
    <m/>
    <n v="2017"/>
    <n v="2017"/>
    <m/>
    <s v="Ospedale Vibo"/>
    <m/>
    <s v="MICROBIOLOGIA"/>
    <s v="BIOLOGIA MOLECOLARE"/>
    <m/>
    <n v="600"/>
    <m/>
    <s v="ALIMENTATORE APP.MEDICALI"/>
    <s v="E"/>
    <n v="0.04"/>
    <n v="1424.4"/>
    <n v="1"/>
    <m/>
    <n v="56.976000000000006"/>
    <m/>
  </r>
  <r>
    <x v="3"/>
    <x v="6"/>
    <s v="asp vv"/>
    <n v="705"/>
    <s v="VV1191"/>
    <s v=" PERSONAL COMPUTER  "/>
    <m/>
    <m/>
    <s v=" LEICA MICROSCOPY AND SCIENTIFIC INSTRUMENTS  "/>
    <s v="CW 4000"/>
    <s v=" 500ES215  "/>
    <s v="1PC"/>
    <m/>
    <m/>
    <n v="2017"/>
    <n v="2017"/>
    <m/>
    <s v="Ospedale Vibo"/>
    <m/>
    <s v="MICROBIOLOGIA"/>
    <s v="BIOLOGIA MOLECOLARE"/>
    <m/>
    <n v="1300.4000000000001"/>
    <m/>
    <s v="PERSONAL COMPUTER"/>
    <s v="F"/>
    <n v="0.03"/>
    <n v="1500"/>
    <n v="1"/>
    <m/>
    <n v="45"/>
    <m/>
  </r>
  <r>
    <x v="3"/>
    <x v="6"/>
    <s v="asp vv"/>
    <n v="706"/>
    <s v="VV1194"/>
    <s v=" STAMPANTE  PER PC"/>
    <m/>
    <m/>
    <s v=" LEXMARK  "/>
    <s v=" T 620  "/>
    <s v=" "/>
    <s v="3PC"/>
    <m/>
    <m/>
    <n v="2017"/>
    <n v="2017"/>
    <m/>
    <s v="Ospedale Vibo"/>
    <m/>
    <s v="MICROBIOLOGIA"/>
    <s v="BIOLOGIA MOLECOLARE"/>
    <m/>
    <n v="516.46"/>
    <m/>
    <s v="STAMPANTE PER COMPUTER"/>
    <s v="F"/>
    <n v="0.03"/>
    <n v="0"/>
    <n v="1"/>
    <m/>
    <n v="0"/>
    <m/>
  </r>
  <r>
    <x v="3"/>
    <x v="6"/>
    <s v="asp vv"/>
    <n v="707"/>
    <s v="VV1195"/>
    <s v=" INCUBATORE AD ANIDRIDE CARBONICA  "/>
    <m/>
    <m/>
    <s v="RS BIOTECH"/>
    <s v="MINI GALAXY A"/>
    <s v=" 4147  "/>
    <s v="IAC"/>
    <m/>
    <m/>
    <n v="2017"/>
    <n v="2017"/>
    <m/>
    <s v="Ospedale Vibo"/>
    <m/>
    <s v="MICROBIOLOGIA"/>
    <s v="BIOLOGIA MOLECOLARE"/>
    <m/>
    <n v="4875"/>
    <m/>
    <s v="INCUBATORE AD ANIDRIDE CARBONICA"/>
    <s v="D"/>
    <n v="0.06"/>
    <n v="2666.6666666666665"/>
    <n v="1"/>
    <m/>
    <n v="159.99999999999997"/>
    <m/>
  </r>
  <r>
    <x v="3"/>
    <x v="6"/>
    <s v="asp vv"/>
    <n v="708"/>
    <s v="VV1196"/>
    <s v="STABILIZZATORE DI TENSIONE"/>
    <m/>
    <m/>
    <s v="SOCOMEC SICON"/>
    <s v="MODULYS"/>
    <s v="P162946002"/>
    <s v="&amp;AL"/>
    <m/>
    <m/>
    <n v="2017"/>
    <n v="2017"/>
    <m/>
    <s v="Ospedale Vibo"/>
    <m/>
    <s v="MICROBIOLOGIA"/>
    <s v="Stanza Biologia Molecolare"/>
    <m/>
    <n v="707"/>
    <m/>
    <s v="STABILIZZATORE"/>
    <s v="F"/>
    <n v="0.03"/>
    <n v="0"/>
    <n v="1"/>
    <m/>
    <n v="0"/>
    <m/>
  </r>
  <r>
    <x v="3"/>
    <x v="6"/>
    <s v="asp vv"/>
    <n v="709"/>
    <s v="VV1198"/>
    <s v="ALIMENTATORE, RADDRIZZATORE CARICABATTERIE"/>
    <m/>
    <m/>
    <s v="NPBI INTERNATIONAL BV"/>
    <s v="F 3004"/>
    <s v="698"/>
    <s v="&amp;AL"/>
    <m/>
    <m/>
    <n v="2017"/>
    <n v="2017"/>
    <m/>
    <s v="Ospedale Vibo"/>
    <m/>
    <s v=" AVIS  "/>
    <s v="Sala Prelievi"/>
    <m/>
    <n v="707"/>
    <m/>
    <s v="ALIMENTATORE"/>
    <s v="F"/>
    <n v="0.03"/>
    <n v="1511.3"/>
    <n v="1"/>
    <m/>
    <n v="45.338999999999999"/>
    <m/>
  </r>
  <r>
    <x v="3"/>
    <x v="6"/>
    <s v="asp vv"/>
    <n v="710"/>
    <s v="VV1199"/>
    <s v=" AGITATORE DA LABORATORIO  "/>
    <m/>
    <m/>
    <s v=" VELP SCIENTIFICA SRL  "/>
    <s v=" ZX 3  "/>
    <s v=" 2023606  "/>
    <s v="ALA"/>
    <m/>
    <m/>
    <n v="2017"/>
    <n v="2017"/>
    <m/>
    <s v="Ospedale Vibo"/>
    <m/>
    <s v="CENTRO TRASFUSIONALE"/>
    <s v="STANZA 2"/>
    <m/>
    <n v="1103.25"/>
    <m/>
    <s v="AGITATORE DA LABORATORIO"/>
    <s v="F"/>
    <n v="0.03"/>
    <n v="800"/>
    <n v="1"/>
    <m/>
    <n v="24"/>
    <m/>
  </r>
  <r>
    <x v="3"/>
    <x v="6"/>
    <s v="asp vv"/>
    <n v="711"/>
    <s v="VV1200"/>
    <s v=" CENTRIFUGA  "/>
    <m/>
    <m/>
    <s v="HERAEUS INSTRUMENTS GMBH"/>
    <s v=" MEGAFUGE  1.0"/>
    <n v="40221156"/>
    <s v="CEN"/>
    <m/>
    <m/>
    <n v="2017"/>
    <n v="2017"/>
    <m/>
    <s v="Ospedale Vibo"/>
    <m/>
    <s v="LABORATORIO ANALISI"/>
    <m/>
    <m/>
    <n v="3500"/>
    <m/>
    <s v="CENTRIFUGA"/>
    <s v="E"/>
    <n v="0.04"/>
    <n v="4000"/>
    <n v="1"/>
    <m/>
    <n v="160"/>
    <m/>
  </r>
  <r>
    <x v="3"/>
    <x v="6"/>
    <s v="asp vv"/>
    <n v="712"/>
    <s v="VV1201"/>
    <s v=" CENTRIFUGA  "/>
    <m/>
    <m/>
    <s v="HERAEUS INSTRUMENTS GMBH"/>
    <s v=" MEGAFUGE  1.0"/>
    <n v="40221155"/>
    <s v="CEN"/>
    <m/>
    <m/>
    <n v="2017"/>
    <n v="2017"/>
    <m/>
    <s v="Ospedale Vibo"/>
    <m/>
    <s v="LABORATORIO ANALISI"/>
    <m/>
    <m/>
    <n v="3500"/>
    <m/>
    <s v="CENTRIFUGA"/>
    <s v="E"/>
    <n v="0.04"/>
    <n v="4000"/>
    <n v="1"/>
    <m/>
    <n v="160"/>
    <m/>
  </r>
  <r>
    <x v="3"/>
    <x v="6"/>
    <s v="asp vv"/>
    <n v="713"/>
    <s v="VV1202"/>
    <s v="CAPPA STERILE"/>
    <m/>
    <m/>
    <s v="BIOAIR INSTRUMENTS SRL"/>
    <s v=" JUPITER 4 "/>
    <s v="B12L19N 5068  "/>
    <s v="CSF"/>
    <m/>
    <m/>
    <n v="2017"/>
    <n v="2017"/>
    <m/>
    <s v="Ospedale Vibo"/>
    <m/>
    <s v="CENTRO TRASFUSIONALE"/>
    <s v="STANZA 2"/>
    <m/>
    <n v="3443.05"/>
    <m/>
    <s v="CAPPA STERILE"/>
    <s v="F"/>
    <n v="0.03"/>
    <n v="40000"/>
    <n v="1"/>
    <m/>
    <n v="1200"/>
    <m/>
  </r>
  <r>
    <x v="3"/>
    <x v="6"/>
    <s v="asp vv"/>
    <n v="714"/>
    <s v="VV1203"/>
    <s v=" AGITATORE DA LABORATORIO  "/>
    <m/>
    <m/>
    <s v=" VELP SCIENTIFICA SRL  "/>
    <s v=" ZX 3  "/>
    <s v=" 2022969  "/>
    <s v="ALA"/>
    <m/>
    <m/>
    <n v="2017"/>
    <n v="2017"/>
    <m/>
    <s v="Ospedale Vibo"/>
    <m/>
    <s v="MICROBIOLOGIA"/>
    <m/>
    <m/>
    <n v="1103.25"/>
    <m/>
    <s v="AGITATORE DA LABORATORIO"/>
    <s v="F"/>
    <n v="0.03"/>
    <n v="800"/>
    <n v="1"/>
    <m/>
    <n v="24"/>
    <m/>
  </r>
  <r>
    <x v="3"/>
    <x v="6"/>
    <s v="asp vv"/>
    <n v="715"/>
    <s v="VV1206"/>
    <s v=" CENTRIFUGA  "/>
    <m/>
    <m/>
    <s v="SIGMA"/>
    <n v="115"/>
    <s v=" 92259  "/>
    <s v="CEN"/>
    <m/>
    <m/>
    <n v="2017"/>
    <n v="2017"/>
    <m/>
    <s v="Ospedale Vibo"/>
    <m/>
    <s v="CENTRO TRASFUSIONALE"/>
    <s v="STANZA 2"/>
    <m/>
    <n v="2657.81"/>
    <m/>
    <s v="CENTRIFUGA"/>
    <s v="E"/>
    <n v="0.04"/>
    <n v="4000"/>
    <n v="1"/>
    <m/>
    <n v="160"/>
    <m/>
  </r>
  <r>
    <x v="3"/>
    <x v="6"/>
    <s v="asp vv"/>
    <n v="716"/>
    <s v="VV1208"/>
    <s v=" CAPPA STERILE  "/>
    <m/>
    <m/>
    <s v="BIOAIR INSTRUMENTS SRL"/>
    <s v=" JUPITER 4 "/>
    <s v=" B12L19N606  "/>
    <s v="CSF"/>
    <m/>
    <m/>
    <n v="2017"/>
    <n v="2017"/>
    <m/>
    <s v="Ospedale Vibo"/>
    <m/>
    <s v="CENTRO TRASFUSIONALE"/>
    <s v="STANZA 2"/>
    <m/>
    <n v="3443.05"/>
    <m/>
    <s v="CAPPA STERILE"/>
    <s v="F"/>
    <n v="0.03"/>
    <n v="40000"/>
    <n v="1"/>
    <m/>
    <n v="1200"/>
    <m/>
  </r>
  <r>
    <x v="3"/>
    <x v="6"/>
    <s v="asp vv"/>
    <n v="717"/>
    <s v="VV1209"/>
    <s v=" BAGNO TERMOSTATICO  "/>
    <m/>
    <m/>
    <s v=" HAAKE MESS TECHNIK  "/>
    <s v=" DC 30  "/>
    <n v="194015159052"/>
    <s v="BTE"/>
    <m/>
    <m/>
    <n v="2017"/>
    <n v="2017"/>
    <m/>
    <s v="Ospedale Vibo"/>
    <m/>
    <s v=" AVIS  "/>
    <s v="CORRIDOIO"/>
    <m/>
    <n v="1291.1400000000001"/>
    <m/>
    <s v="BAGNO TERMOSTATICO"/>
    <s v="F"/>
    <n v="0.03"/>
    <n v="2666.6666666666665"/>
    <n v="1"/>
    <m/>
    <n v="79.999999999999986"/>
    <m/>
  </r>
  <r>
    <x v="3"/>
    <x v="6"/>
    <s v="asp vv"/>
    <n v="718"/>
    <s v="VV1210"/>
    <s v=" SEPARATORE CELLULARE  "/>
    <m/>
    <m/>
    <s v=" COBE LABORATORIES  "/>
    <s v=" TRIMA  "/>
    <s v=" 1T00070  "/>
    <s v="SCE"/>
    <m/>
    <m/>
    <n v="2017"/>
    <n v="2017"/>
    <m/>
    <s v="Ospedale Vibo"/>
    <m/>
    <s v=" AVIS  "/>
    <s v="SALA PRELIEVI"/>
    <m/>
    <n v="6025.33"/>
    <m/>
    <s v="SEPARATORE CELLULARE"/>
    <s v="B"/>
    <n v="0.1"/>
    <n v="8762.8195199999991"/>
    <n v="1"/>
    <m/>
    <n v="876.28195199999993"/>
    <m/>
  </r>
  <r>
    <x v="3"/>
    <x v="6"/>
    <s v="asp vv"/>
    <n v="719"/>
    <s v="VV1211"/>
    <s v=" FONTE LUMINOSA  "/>
    <m/>
    <m/>
    <s v="GIMA SPA"/>
    <s v=" 150 WATT  "/>
    <s v=" 5070  "/>
    <s v="FLU"/>
    <m/>
    <m/>
    <n v="2017"/>
    <n v="2017"/>
    <m/>
    <s v="Ospedale Vibo"/>
    <m/>
    <s v="OTORINOLARINGOIATRIA"/>
    <s v=" VESTIBOLOGIA"/>
    <m/>
    <n v="3155.55"/>
    <m/>
    <s v="FONTE LUMINOSA PER ENDOSCOPIA"/>
    <s v="D"/>
    <n v="0.06"/>
    <n v="2000"/>
    <n v="1"/>
    <m/>
    <n v="120"/>
    <m/>
  </r>
  <r>
    <x v="3"/>
    <x v="6"/>
    <s v="asp vv"/>
    <n v="720"/>
    <s v="VV1217"/>
    <s v=" LASER CHIRURGICO  "/>
    <m/>
    <m/>
    <s v=" ZEISS CARL SPA  "/>
    <s v="VISULAS 532 S"/>
    <s v="880068"/>
    <s v="LCH"/>
    <m/>
    <m/>
    <n v="2017"/>
    <n v="2017"/>
    <m/>
    <s v="Ospedale Vibo"/>
    <m/>
    <s v=" OCULISTICA  "/>
    <m/>
    <m/>
    <n v="52800.11"/>
    <m/>
    <s v="LASER CHIRURGICO"/>
    <s v="A"/>
    <n v="0.12"/>
    <n v="22221.17"/>
    <n v="1"/>
    <m/>
    <n v="2666.5403999999999"/>
    <m/>
  </r>
  <r>
    <x v="3"/>
    <x v="6"/>
    <s v="asp vv"/>
    <n v="721"/>
    <s v="VV1218"/>
    <s v=" LAMPADA DA VISITA  "/>
    <m/>
    <m/>
    <m/>
    <m/>
    <m/>
    <s v="1LV"/>
    <m/>
    <m/>
    <n v="2017"/>
    <n v="2017"/>
    <m/>
    <s v="Ospedale Vibo"/>
    <m/>
    <s v="OSTETRICIA E GINECOLOGIA"/>
    <s v="AMBULATORIO DI ECOGRAFIA"/>
    <m/>
    <n v="239"/>
    <m/>
    <s v="LAMPADA DA VISITA"/>
    <s v="F"/>
    <n v="0.03"/>
    <n v="1619.25"/>
    <n v="1"/>
    <m/>
    <n v="48.577500000000001"/>
    <m/>
  </r>
  <r>
    <x v="3"/>
    <x v="6"/>
    <s v="asp vv"/>
    <n v="722"/>
    <s v="VV1220"/>
    <s v="MONITOR FETALE"/>
    <m/>
    <m/>
    <s v="OXFORD INSTRUMENTS LTD"/>
    <s v=" SONICAID TEAM"/>
    <s v=" 9613702  "/>
    <s v="MFE"/>
    <m/>
    <m/>
    <n v="2017"/>
    <n v="2017"/>
    <m/>
    <s v="Ospedale Vibo"/>
    <m/>
    <s v="OSTETRICIA E GINECOLOGIA"/>
    <s v="SALA TRAVAGLIO"/>
    <m/>
    <n v="1832.92"/>
    <m/>
    <s v="MONITOR FETALE"/>
    <s v="D"/>
    <n v="0.06"/>
    <n v="4000"/>
    <n v="1"/>
    <m/>
    <n v="240"/>
    <m/>
  </r>
  <r>
    <x v="3"/>
    <x v="6"/>
    <s v="asp vv"/>
    <n v="723"/>
    <s v="VV1221"/>
    <s v=" STAMPANTE  PER PC"/>
    <m/>
    <m/>
    <s v="EPSON SEGI"/>
    <s v="STYLUS C 62"/>
    <s v="EEIWT574997"/>
    <s v="3PC"/>
    <m/>
    <m/>
    <n v="2017"/>
    <n v="2017"/>
    <m/>
    <s v="Ospedale Vibo"/>
    <m/>
    <s v="MEDICINA GENERALE"/>
    <s v="PNEUMATOLOGIA"/>
    <m/>
    <n v="400"/>
    <m/>
    <s v="STAMPANTE PER COMPUTER"/>
    <s v="F"/>
    <n v="0.03"/>
    <n v="0"/>
    <n v="1"/>
    <m/>
    <n v="0"/>
    <m/>
  </r>
  <r>
    <x v="3"/>
    <x v="6"/>
    <s v="asp vv"/>
    <n v="724"/>
    <s v="VV1224"/>
    <s v=" DIAFANOSCOPIO  "/>
    <m/>
    <m/>
    <s v="TITANOX SRL"/>
    <s v="M 608043 800X430"/>
    <s v="040418"/>
    <s v="DIA"/>
    <m/>
    <m/>
    <n v="2017"/>
    <n v="2017"/>
    <m/>
    <s v="Ospedale Vibo"/>
    <m/>
    <s v="MEDICINA GENERALE"/>
    <s v="STUDIO MEDICO"/>
    <m/>
    <n v="478"/>
    <m/>
    <s v="DIAFANOSCOPIO"/>
    <s v="F"/>
    <n v="0.03"/>
    <n v="266.66666666666669"/>
    <n v="1"/>
    <m/>
    <n v="8"/>
    <m/>
  </r>
  <r>
    <x v="3"/>
    <x v="6"/>
    <s v="asp vv"/>
    <n v="725"/>
    <s v="VV1226"/>
    <s v="DOSIMETRO"/>
    <m/>
    <m/>
    <s v="VACUTHEC DOO"/>
    <s v="VACUDAP"/>
    <s v="9530001"/>
    <s v="DSI"/>
    <m/>
    <m/>
    <n v="2017"/>
    <n v="2017"/>
    <m/>
    <s v="Ospedale Vibo"/>
    <m/>
    <s v="RADIOLOGIA"/>
    <s v="Diagnostica 1"/>
    <m/>
    <n v="7442"/>
    <m/>
    <s v="DOSIMETRO"/>
    <s v="D"/>
    <n v="0.06"/>
    <n v="2943.8"/>
    <n v="1"/>
    <m/>
    <n v="176.62800000000001"/>
    <m/>
  </r>
  <r>
    <x v="3"/>
    <x v="6"/>
    <s v="asp vv"/>
    <n v="726"/>
    <s v="VV1230"/>
    <s v="CARRELLO ELETTRIFICATO"/>
    <m/>
    <m/>
    <s v="DWL"/>
    <s v="MDX 4W"/>
    <s v=" 244  "/>
    <s v="6CE"/>
    <m/>
    <m/>
    <n v="2017"/>
    <n v="2017"/>
    <m/>
    <s v="Ospedale Vibo"/>
    <m/>
    <s v=" NEUROLOGIA  "/>
    <s v="STROKE UNIT"/>
    <m/>
    <n v="788.61"/>
    <m/>
    <s v="CARRELLO ELETTRIFICATO"/>
    <s v="F"/>
    <n v="0.03"/>
    <n v="890.59"/>
    <n v="1"/>
    <m/>
    <n v="26.717700000000001"/>
    <m/>
  </r>
  <r>
    <x v="3"/>
    <x v="6"/>
    <s v="asp vv"/>
    <n v="727"/>
    <s v="VV1232"/>
    <s v=" LAMPADA SCIALITICA  "/>
    <m/>
    <m/>
    <s v=" FAMED  "/>
    <s v="SURGILUX BHC 501"/>
    <m/>
    <s v="LSC"/>
    <m/>
    <m/>
    <n v="2017"/>
    <n v="2017"/>
    <m/>
    <s v="Ospedale Vibo"/>
    <m/>
    <s v=" OCULISTICA  "/>
    <s v=" SALA OPERATORIA "/>
    <m/>
    <n v="10755.22"/>
    <m/>
    <s v="LAMPADA SCIALITICA"/>
    <s v="E"/>
    <n v="0.04"/>
    <n v="5000"/>
    <n v="1"/>
    <m/>
    <n v="200"/>
    <m/>
  </r>
  <r>
    <x v="3"/>
    <x v="6"/>
    <s v="asp vv"/>
    <n v="728"/>
    <s v="VV1233"/>
    <s v="TERMOSALDATRICE"/>
    <m/>
    <m/>
    <s v="TECNO GAZ SPA"/>
    <s v="OPERA"/>
    <s v="OP7040504"/>
    <s v="TMS"/>
    <m/>
    <m/>
    <n v="2017"/>
    <n v="2017"/>
    <m/>
    <s v="Ospedale Vibo"/>
    <m/>
    <s v=" OCULISTICA  "/>
    <s v="Sterilizzazione"/>
    <m/>
    <n v="450"/>
    <m/>
    <s v="TERMOSALDATRICE"/>
    <s v="F"/>
    <n v="0.03"/>
    <n v="2133.3333333333335"/>
    <n v="1"/>
    <m/>
    <n v="64"/>
    <m/>
  </r>
  <r>
    <x v="3"/>
    <x v="6"/>
    <s v="asp vv"/>
    <n v="729"/>
    <s v="VV1234"/>
    <s v=" STERILIZZATRICE A SECCO  "/>
    <m/>
    <m/>
    <s v="GIMA SPA"/>
    <s v="NOVA 18"/>
    <s v="91120005"/>
    <s v="SAS"/>
    <m/>
    <m/>
    <n v="2017"/>
    <n v="2017"/>
    <m/>
    <s v="Ospedale Vibo"/>
    <m/>
    <s v="Oculistica"/>
    <s v="Sterilizzazione"/>
    <m/>
    <n v="1250"/>
    <m/>
    <s v="STERILIZZATRICE AD ARIA SECCA"/>
    <s v="F"/>
    <n v="0.03"/>
    <n v="2133.333333333333"/>
    <n v="1"/>
    <m/>
    <n v="63.999999999999986"/>
    <m/>
  </r>
  <r>
    <x v="3"/>
    <x v="6"/>
    <s v="asp vv"/>
    <n v="730"/>
    <s v="VV1258"/>
    <s v=" FONTE LUMINOSA  "/>
    <m/>
    <m/>
    <s v="STORZ KARL GMBH &amp; CO"/>
    <s v=" XENON NOVA 300 20134020  "/>
    <s v=" FF0609282  "/>
    <s v="FLU"/>
    <m/>
    <m/>
    <n v="2017"/>
    <n v="2017"/>
    <m/>
    <s v="Ospedale Vibo"/>
    <m/>
    <s v="OSTETRICIA E GINECOLOGIA"/>
    <s v="ANTISALA GINECOLOGIA"/>
    <m/>
    <n v="2447.14"/>
    <m/>
    <s v="FONTE LUMINOSA PER ENDOSCOPIA"/>
    <s v="D"/>
    <n v="0.06"/>
    <n v="2000"/>
    <n v="1"/>
    <m/>
    <n v="120"/>
    <m/>
  </r>
  <r>
    <x v="3"/>
    <x v="6"/>
    <s v="asp vv"/>
    <n v="731"/>
    <s v="VV1260"/>
    <s v=" PERSONAL COMPUTER  "/>
    <m/>
    <m/>
    <s v="STORZ KARL GMBH &amp; CO"/>
    <s v="AIDA OR1 TULIP VISION"/>
    <s v=" R1215100  "/>
    <s v="1PC"/>
    <m/>
    <m/>
    <n v="2017"/>
    <n v="2017"/>
    <m/>
    <s v="Ospedale Vibo"/>
    <m/>
    <s v="BLOCCO OPERATORIO"/>
    <s v="ANTISALA GINECOLOGIA"/>
    <m/>
    <n v="1300.4000000000001"/>
    <m/>
    <s v="PERSONAL COMPUTER"/>
    <s v="F"/>
    <n v="0.03"/>
    <n v="1500"/>
    <n v="1"/>
    <m/>
    <n v="45"/>
    <m/>
  </r>
  <r>
    <x v="3"/>
    <x v="6"/>
    <s v="asp vv"/>
    <n v="732"/>
    <s v="VV1261"/>
    <s v="MONITOR PER PC"/>
    <m/>
    <m/>
    <s v="ACER AMERICA CORP [AIJ]"/>
    <s v="AL 1703 SM"/>
    <s v=" ETC340900  "/>
    <s v="2PC"/>
    <m/>
    <m/>
    <n v="2017"/>
    <n v="2017"/>
    <m/>
    <s v="Ospedale Vibo"/>
    <m/>
    <s v="BLOCCO OPERATORIO"/>
    <s v="ANTISALA GINECOLOGIA"/>
    <m/>
    <n v="322.77999999999997"/>
    <m/>
    <s v="MONITOR PER PC"/>
    <s v="F"/>
    <n v="0.03"/>
    <n v="263.14999999999998"/>
    <n v="1"/>
    <m/>
    <n v="7.894499999999999"/>
    <m/>
  </r>
  <r>
    <x v="3"/>
    <x v="6"/>
    <s v="asp vv"/>
    <n v="733"/>
    <s v="VV1262"/>
    <s v="ALIMENTATORE, RADDRIZZATORE CARICABATTERIE"/>
    <m/>
    <m/>
    <s v="APD"/>
    <s v="DA 60 F 19"/>
    <s v="A45112238"/>
    <s v="&amp;AL"/>
    <m/>
    <m/>
    <n v="2017"/>
    <n v="2017"/>
    <m/>
    <s v="Ospedale Vibo"/>
    <m/>
    <s v="BLOCCO OPERATORIO"/>
    <s v="ANTISALA GINECOLOGIA"/>
    <m/>
    <n v="707"/>
    <m/>
    <s v="ALIMENTATORE"/>
    <s v="F"/>
    <n v="0.03"/>
    <n v="1511.3"/>
    <n v="1"/>
    <m/>
    <n v="45.338999999999999"/>
    <m/>
  </r>
  <r>
    <x v="3"/>
    <x v="6"/>
    <s v="asp vv"/>
    <n v="734"/>
    <s v="VV1263"/>
    <s v="ELETTROBISTURI"/>
    <m/>
    <m/>
    <s v="STORZ KARL GMBH &amp; CO"/>
    <s v="2071120 UNIDRIVE GYN"/>
    <s v="LJ1412"/>
    <s v="ELB"/>
    <m/>
    <m/>
    <n v="2017"/>
    <n v="2017"/>
    <m/>
    <s v="Ospedale Vibo"/>
    <m/>
    <s v="BLOCCO OPERATORIO"/>
    <s v="ANTISALA GINECOLOGIA"/>
    <m/>
    <n v="5000"/>
    <m/>
    <s v="ELETTROBISTURI"/>
    <s v="C"/>
    <n v="0.08"/>
    <n v="5000"/>
    <n v="1"/>
    <m/>
    <n v="400"/>
    <m/>
  </r>
  <r>
    <x v="3"/>
    <x v="6"/>
    <s v="asp vv"/>
    <n v="735"/>
    <s v="VV1264"/>
    <s v=" LETTO/ POLTRONA ELETTRIFICATO  "/>
    <m/>
    <m/>
    <s v="HUNTLEIGH TECHNOLOGIES"/>
    <s v="170000 EL"/>
    <s v=" 661320  "/>
    <s v="LEA"/>
    <m/>
    <m/>
    <n v="2017"/>
    <n v="2017"/>
    <m/>
    <s v="Ospedale Vibo"/>
    <m/>
    <s v="OSTETRICIA E GINECOLOGIA"/>
    <s v="SALA PARTO"/>
    <m/>
    <n v="16197.15"/>
    <m/>
    <s v="LETTO/POLTRONA ELETTRIFICATO DA PARTO"/>
    <s v="D"/>
    <n v="0.06"/>
    <n v="4000"/>
    <n v="1"/>
    <m/>
    <n v="240"/>
    <m/>
  </r>
  <r>
    <x v="3"/>
    <x v="6"/>
    <s v="asp vv"/>
    <n v="736"/>
    <s v="VV1265"/>
    <s v="ASPIRATORE MEDICO CHIRURGICO"/>
    <m/>
    <m/>
    <s v="GIMA SPA"/>
    <s v="AT 4 CP3"/>
    <s v=" 113701  "/>
    <s v="ACH"/>
    <m/>
    <m/>
    <n v="2017"/>
    <n v="2017"/>
    <m/>
    <s v="Ospedale Vibo"/>
    <m/>
    <s v="OSTETRICIA E GINECOLOGIA"/>
    <s v=" SALA PARTO "/>
    <m/>
    <n v="2083.33"/>
    <m/>
    <s v="ASPIRATORE MEDICO CHIRURGICO"/>
    <s v="F"/>
    <n v="0.03"/>
    <n v="1333.3333333333333"/>
    <n v="1"/>
    <m/>
    <n v="39.999999999999993"/>
    <m/>
  </r>
  <r>
    <x v="3"/>
    <x v="6"/>
    <s v="asp vv"/>
    <n v="737"/>
    <s v="VV1267"/>
    <s v="RIPRODUTTORE VIDEO O DIGITALE PER BIOIMMAGINI"/>
    <m/>
    <m/>
    <s v=" SONY CORP  "/>
    <s v=" UP 21 MD  "/>
    <s v=" 77784  "/>
    <s v="RIR"/>
    <m/>
    <m/>
    <n v="2017"/>
    <n v="2017"/>
    <m/>
    <s v="Ospedale Vibo"/>
    <m/>
    <s v="RADIOLOGIA"/>
    <s v="AMBULATORIO DI ECOGRAFIA"/>
    <m/>
    <n v="3833.33"/>
    <m/>
    <s v="RIPRODUTTORE VIDEO O DIGITALE DI BIOIMMAGINI"/>
    <s v="E"/>
    <n v="0.04"/>
    <n v="2000"/>
    <n v="1"/>
    <m/>
    <n v="80"/>
    <m/>
  </r>
  <r>
    <x v="3"/>
    <x v="6"/>
    <s v="asp vv"/>
    <n v="738"/>
    <s v="VV1268"/>
    <s v="RIPRODUTTORE VIDEO O DIGITALE PER BIOIMMAGINI"/>
    <m/>
    <m/>
    <s v=" SONY CORP  "/>
    <s v=" UP 895 MD  "/>
    <s v=" 96859  "/>
    <s v="RIR"/>
    <m/>
    <m/>
    <n v="2017"/>
    <n v="2017"/>
    <m/>
    <s v="Ospedale Vibo"/>
    <m/>
    <s v="RADIOLOGIA"/>
    <s v="AMBULATORIO DI ECOGRAFIA"/>
    <m/>
    <n v="2558.61"/>
    <m/>
    <s v="RIPRODUTTORE VIDEO O DIGITALE DI BIOIMMAGINI"/>
    <s v="E"/>
    <n v="0.04"/>
    <n v="2000"/>
    <n v="1"/>
    <m/>
    <n v="80"/>
    <m/>
  </r>
  <r>
    <x v="3"/>
    <x v="6"/>
    <s v="asp vv"/>
    <n v="739"/>
    <s v="VV1269"/>
    <s v="REGISTRATORE HOLTER PER ECG"/>
    <m/>
    <m/>
    <s v="MICROMED SRL"/>
    <s v="2100"/>
    <s v="MC20040 00 02"/>
    <s v="RHE"/>
    <m/>
    <m/>
    <n v="2017"/>
    <n v="2017"/>
    <m/>
    <s v="Ospedale Vibo"/>
    <m/>
    <s v="NEUROLOGIA"/>
    <s v="Ambulatorio E.E.G."/>
    <m/>
    <n v="3650"/>
    <m/>
    <s v="REGISTRATORE HOLTER EEG"/>
    <s v="D"/>
    <n v="0.06"/>
    <n v="1333.3333333333333"/>
    <n v="1"/>
    <m/>
    <n v="79.999999999999986"/>
    <m/>
  </r>
  <r>
    <x v="3"/>
    <x v="6"/>
    <s v="asp vv"/>
    <n v="740"/>
    <s v="VV1270"/>
    <s v="REGISTRATORE HOLTER PER ECG"/>
    <m/>
    <m/>
    <s v="MICROMED SRL"/>
    <s v="2100"/>
    <s v="/"/>
    <s v="RHO"/>
    <m/>
    <m/>
    <n v="2017"/>
    <n v="2017"/>
    <m/>
    <s v="Ospedale Vibo"/>
    <m/>
    <s v="NEUROLOGIA"/>
    <s v="Ambulatorio E.E.G."/>
    <m/>
    <n v="3650"/>
    <m/>
    <s v="REGISTRATORE HOLTER ECG"/>
    <s v="D"/>
    <n v="0.06"/>
    <n v="1333.3333333333335"/>
    <n v="1"/>
    <m/>
    <n v="80"/>
    <m/>
  </r>
  <r>
    <x v="3"/>
    <x v="6"/>
    <s v="asp vv"/>
    <n v="741"/>
    <s v="VV1275"/>
    <s v=" ELETTROCARDIOGRAFO  "/>
    <m/>
    <m/>
    <s v=" REMCO ITALIA SPA  "/>
    <s v=" DELTA 3 PLUS  "/>
    <s v=" MDL 300 9844  "/>
    <s v="ECG"/>
    <m/>
    <m/>
    <n v="2017"/>
    <n v="2017"/>
    <m/>
    <s v="Ospedale Vibo"/>
    <m/>
    <s v=" NEUROLOGIA  "/>
    <s v="STROKE UNIT"/>
    <m/>
    <n v="3500"/>
    <m/>
    <s v="ELETTROCARDIOGRAFO"/>
    <s v="C"/>
    <n v="0.08"/>
    <n v="3000"/>
    <n v="1"/>
    <m/>
    <n v="240"/>
    <m/>
  </r>
  <r>
    <x v="3"/>
    <x v="6"/>
    <s v="asp vv"/>
    <n v="742"/>
    <s v="VV1279"/>
    <s v="ECOTOMOGRAFO"/>
    <m/>
    <m/>
    <s v="ESAOTE SPA"/>
    <s v="TECHNOS PARTNER"/>
    <n v="2278"/>
    <s v="ECT"/>
    <m/>
    <m/>
    <n v="2017"/>
    <n v="2017"/>
    <m/>
    <s v="Ospedale Vibo"/>
    <m/>
    <s v="ISOLAMENTO"/>
    <s v="STANZA ECOGRAFIA"/>
    <m/>
    <n v="66666.67"/>
    <m/>
    <s v="ECOTOMOGRAFO"/>
    <s v="C"/>
    <n v="0.08"/>
    <n v="15000"/>
    <n v="1"/>
    <m/>
    <n v="1200"/>
    <m/>
  </r>
  <r>
    <x v="3"/>
    <x v="6"/>
    <s v="asp vv"/>
    <n v="743"/>
    <s v="VV1280"/>
    <s v="RIPRODUTTORE VIDEO O DIGITALE PER BIOIMMAGINI"/>
    <m/>
    <m/>
    <s v=" SONY CORP  "/>
    <s v="UP 895 CE"/>
    <n v="105865"/>
    <s v="RIR"/>
    <m/>
    <m/>
    <n v="2017"/>
    <n v="2017"/>
    <m/>
    <s v="Ospedale Vibo"/>
    <m/>
    <s v="ISOLAMENTO"/>
    <s v="STANZA ECOGRAFIA"/>
    <m/>
    <n v="3182.67"/>
    <m/>
    <s v="RIPRODUTTORE VIDEO O DIGITALE DI BIOIMMAGINI"/>
    <s v="E"/>
    <n v="0.04"/>
    <n v="2000"/>
    <n v="1"/>
    <m/>
    <n v="80"/>
    <m/>
  </r>
  <r>
    <x v="3"/>
    <x v="6"/>
    <s v="asp vv"/>
    <n v="744"/>
    <s v="VV1281"/>
    <s v=" DEFIBRILLATORE  "/>
    <m/>
    <m/>
    <s v="HEARTSINE TECHNOLOGIES LTD"/>
    <s v="SAMARITAN PAD"/>
    <n v="2750"/>
    <s v="DEF"/>
    <m/>
    <m/>
    <n v="2017"/>
    <n v="2017"/>
    <m/>
    <s v="Ospedale Vibo"/>
    <m/>
    <s v="ISOLAMENTO"/>
    <s v="MEDICHERIA"/>
    <m/>
    <n v="5260.45"/>
    <m/>
    <s v="DEFIBRILLATORE"/>
    <s v="C"/>
    <n v="0.08"/>
    <n v="5000"/>
    <n v="1"/>
    <m/>
    <n v="400"/>
    <m/>
  </r>
  <r>
    <x v="3"/>
    <x v="6"/>
    <s v="asp vv"/>
    <n v="745"/>
    <s v="VV1282"/>
    <s v=" MICROSCOPIO OPERATORIO  "/>
    <m/>
    <m/>
    <s v=" LEICA MICROSCOPY AND SCIENTIFIC INSTRUMENTS  "/>
    <s v=" M 520  "/>
    <n v="8060506"/>
    <s v="MOP"/>
    <m/>
    <m/>
    <n v="2017"/>
    <n v="2017"/>
    <m/>
    <s v="Ospedale Vibo"/>
    <m/>
    <s v="BLOCCO OPERATORIO"/>
    <s v="DEPOSITO"/>
    <m/>
    <n v="25822.5"/>
    <m/>
    <s v="MICROSCOPIO OPERATORIO"/>
    <s v="B"/>
    <n v="0.1"/>
    <n v="40000"/>
    <n v="1"/>
    <m/>
    <n v="4000"/>
    <m/>
  </r>
  <r>
    <x v="3"/>
    <x v="6"/>
    <s v="asp vv"/>
    <n v="746"/>
    <s v="VV1283"/>
    <s v="ASPIRATORE MEDICO CHIRURGICO"/>
    <m/>
    <m/>
    <s v="TECNO GAZ SPA"/>
    <s v=" TECNO-100  "/>
    <s v=" B-60130305  "/>
    <s v="ACH"/>
    <m/>
    <m/>
    <n v="2017"/>
    <n v="2017"/>
    <m/>
    <s v="Ospedale Vibo"/>
    <m/>
    <s v="ORTOPEDIA"/>
    <s v="SALA OPERATORIA"/>
    <m/>
    <n v="1476.07"/>
    <m/>
    <s v="ASPIRATORE MEDICO CHIRURGICO"/>
    <s v="F"/>
    <n v="0.03"/>
    <n v="1333.3333333333333"/>
    <n v="1"/>
    <m/>
    <n v="39.999999999999993"/>
    <m/>
  </r>
  <r>
    <x v="3"/>
    <x v="6"/>
    <s v="asp vv"/>
    <n v="747"/>
    <s v="VV1298"/>
    <s v=" STAMPANTE  PER PC"/>
    <m/>
    <m/>
    <s v="LEXMARK"/>
    <s v="Z 517"/>
    <s v="093524124404"/>
    <s v="3PC"/>
    <m/>
    <m/>
    <n v="2017"/>
    <n v="2017"/>
    <m/>
    <s v="Ospedale Vibo"/>
    <m/>
    <s v="OTORINOLARINGOIATRIA"/>
    <s v="Ambulatorio Logopedia-Stabilometria"/>
    <m/>
    <n v="400"/>
    <m/>
    <s v="STAMPANTE PER COMPUTER"/>
    <s v="F"/>
    <n v="0.03"/>
    <n v="0"/>
    <n v="1"/>
    <m/>
    <n v="0"/>
    <m/>
  </r>
  <r>
    <x v="3"/>
    <x v="6"/>
    <s v="asp vv"/>
    <n v="748"/>
    <s v="VV1300"/>
    <s v=" STAMPANTE  PER PC"/>
    <m/>
    <m/>
    <s v=" HEWLETT PACKARD CO  "/>
    <s v="INKJET 1200"/>
    <m/>
    <s v="3PC"/>
    <m/>
    <m/>
    <n v="2017"/>
    <n v="2017"/>
    <m/>
    <s v="Ospedale Vibo"/>
    <m/>
    <s v="OTORINOLARINGOIATRIA"/>
    <s v="AMBULATORIO ORL"/>
    <m/>
    <n v="400"/>
    <m/>
    <s v="STAMPANTE PER COMPUTER"/>
    <s v="F"/>
    <n v="0.03"/>
    <n v="0"/>
    <n v="1"/>
    <m/>
    <n v="0"/>
    <m/>
  </r>
  <r>
    <x v="3"/>
    <x v="6"/>
    <s v="asp vv"/>
    <n v="749"/>
    <s v="VV1301"/>
    <s v="MASCHERA PER ENG"/>
    <m/>
    <m/>
    <s v="ICS MEDICAL CORP"/>
    <s v="VG 30"/>
    <n v="746"/>
    <m/>
    <m/>
    <m/>
    <n v="2017"/>
    <n v="2017"/>
    <m/>
    <s v="Ospedale Vibo"/>
    <m/>
    <s v="OTORINOLARINGOIATRIA"/>
    <s v=" AMBULATORIO   AUDIOVESTIBOLOGIA"/>
    <m/>
    <n v="500"/>
    <m/>
    <s v="ACC. APP. ELETTROMEDICALE"/>
    <s v="E"/>
    <n v="0.04"/>
    <n v="1225.42"/>
    <n v="1"/>
    <m/>
    <n v="49.016800000000003"/>
    <m/>
  </r>
  <r>
    <x v="3"/>
    <x v="6"/>
    <s v="asp vv"/>
    <n v="750"/>
    <s v="VV1302"/>
    <s v=" PEDANA A NASTRO MOBILE  "/>
    <m/>
    <m/>
    <s v="MEDICAPTEURS"/>
    <s v="WIN POSTURO"/>
    <s v="04 E 011  "/>
    <s v="PNM"/>
    <m/>
    <m/>
    <n v="2017"/>
    <n v="2017"/>
    <m/>
    <s v="Ospedale Vibo"/>
    <m/>
    <s v="OTORINOLARINGOIATRIA"/>
    <s v=" AMBULATORIO   AUDIOVESTIBOLOGIA"/>
    <m/>
    <n v="10250.85"/>
    <m/>
    <s v="PEDANA A NASTRO MOBILE"/>
    <s v="E"/>
    <n v="0.04"/>
    <n v="5000"/>
    <n v="1"/>
    <m/>
    <n v="200"/>
    <m/>
  </r>
  <r>
    <x v="3"/>
    <x v="6"/>
    <s v="asp vv"/>
    <n v="751"/>
    <s v="VV1304"/>
    <s v="ALIMENTATORE APP.MEDICALI  "/>
    <m/>
    <m/>
    <s v="MASCOT"/>
    <s v="8711 MED"/>
    <s v=" "/>
    <s v="&amp;AL"/>
    <m/>
    <m/>
    <n v="2017"/>
    <n v="2017"/>
    <m/>
    <s v="Ospedale Vibo"/>
    <m/>
    <s v="OTORINOLARINGOIATRIA"/>
    <s v=" AMBULATORIO   AUDIOVESTIBOLOGIA"/>
    <m/>
    <n v="707.7"/>
    <m/>
    <s v="ALIMENTATORE APP.MEDICALI"/>
    <s v="E"/>
    <n v="0.04"/>
    <n v="1424.4"/>
    <n v="1"/>
    <m/>
    <n v="56.976000000000006"/>
    <m/>
  </r>
  <r>
    <x v="3"/>
    <x v="6"/>
    <s v="asp vv"/>
    <n v="752"/>
    <s v="VV1305"/>
    <s v=" FONTE LUMINOSA  "/>
    <m/>
    <m/>
    <s v=" HEINE OPTOTECHNIK  "/>
    <s v=" HK 7000  "/>
    <n v="1346"/>
    <s v="FLU"/>
    <m/>
    <m/>
    <n v="2017"/>
    <n v="2017"/>
    <m/>
    <s v="Ospedale Vibo"/>
    <m/>
    <s v="OTORINOLARINGOIATRIA"/>
    <s v=" AMBULATORIO   AUDIOVESTIBOLOGIA"/>
    <m/>
    <n v="2925"/>
    <m/>
    <s v="FONTE LUMINOSA PER ENDOSCOPIA"/>
    <s v="D"/>
    <n v="0.06"/>
    <n v="2000"/>
    <n v="1"/>
    <m/>
    <n v="120"/>
    <m/>
  </r>
  <r>
    <x v="3"/>
    <x v="6"/>
    <s v="asp vv"/>
    <n v="753"/>
    <s v="VV1317"/>
    <s v=" TAVOLO PER PAZIENTE PER APPARECCHIO RADIOLOGICO "/>
    <m/>
    <m/>
    <s v=" METALTRONICA SRL  "/>
    <s v="BT 7605"/>
    <n v="228"/>
    <s v="TPA"/>
    <m/>
    <m/>
    <n v="2017"/>
    <n v="2017"/>
    <m/>
    <s v="Ospedale Vibo"/>
    <m/>
    <s v="RADIOLOGIA"/>
    <s v="DIAGNOSTICA TRADIZIONALE"/>
    <m/>
    <n v="40000"/>
    <m/>
    <s v="TAVOLO PER PAZIENTE PER APPARECCHIO RADIOLOGICO"/>
    <s v="A"/>
    <n v="0.12"/>
    <n v="6666.666666666667"/>
    <n v="1"/>
    <m/>
    <n v="800"/>
    <m/>
  </r>
  <r>
    <x v="3"/>
    <x v="6"/>
    <s v="asp vv"/>
    <n v="754"/>
    <s v="VV1318"/>
    <s v=" GENERATORE D'ALTA TENSIONE "/>
    <m/>
    <m/>
    <s v=" METALTRONICA SRL  "/>
    <m/>
    <m/>
    <s v="GUT"/>
    <m/>
    <m/>
    <n v="2017"/>
    <n v="2017"/>
    <m/>
    <s v="Ospedale Vibo"/>
    <m/>
    <s v="RADIOLOGIA"/>
    <s v="DIAGNOSTICA TRADIZIONALE"/>
    <m/>
    <n v="31231.78"/>
    <m/>
    <s v="GENERATORE D'ALTA TENSIONE PER GRUPPO RADIOLOGICO"/>
    <s v="A"/>
    <n v="0.12"/>
    <n v="0"/>
    <n v="1"/>
    <m/>
    <n v="0"/>
    <m/>
  </r>
  <r>
    <x v="3"/>
    <x v="6"/>
    <s v="asp vv"/>
    <n v="755"/>
    <s v="VV1319"/>
    <s v=" COMPLESSO RADIOGENO  "/>
    <m/>
    <m/>
    <s v=" COMET AG  "/>
    <s v="DX 304 H 38 93 150"/>
    <s v=" 843  "/>
    <s v="CRA"/>
    <m/>
    <m/>
    <n v="2017"/>
    <n v="2017"/>
    <m/>
    <s v="Ospedale Vibo"/>
    <m/>
    <s v="RADIOLOGIA"/>
    <s v="DIAGNOSTICA TRADIZIONALE"/>
    <m/>
    <n v="20000"/>
    <m/>
    <s v="COMPLESSO RADIOGENO"/>
    <s v="A"/>
    <n v="0.12"/>
    <n v="5333.3333333333339"/>
    <n v="1"/>
    <m/>
    <n v="640"/>
    <m/>
  </r>
  <r>
    <x v="3"/>
    <x v="6"/>
    <s v="asp vv"/>
    <n v="756"/>
    <s v="VV1320"/>
    <s v="STATIVO A COLONNA PER APPARECCHIO RADIOLOGICO"/>
    <m/>
    <m/>
    <s v=" M.T. MEDICAL TECNOLO  "/>
    <s v="T57605"/>
    <s v=" 282  "/>
    <s v="SCL"/>
    <m/>
    <m/>
    <n v="2017"/>
    <n v="2017"/>
    <m/>
    <s v="Ospedale Vibo"/>
    <m/>
    <s v="RADIOLOGIA"/>
    <s v="DIAGNOSTICA TRADIZIONALE"/>
    <m/>
    <n v="15727.27"/>
    <m/>
    <s v="STATIVO A COLONNA PER APPARECCHIO RADIOLOGICO"/>
    <s v="A"/>
    <n v="0.12"/>
    <n v="5000"/>
    <n v="1"/>
    <m/>
    <n v="600"/>
    <m/>
  </r>
  <r>
    <x v="3"/>
    <x v="6"/>
    <s v="asp vv"/>
    <n v="757"/>
    <s v="VV1321"/>
    <s v=" TELERADIOGRAFO  "/>
    <m/>
    <m/>
    <s v=" METALTRONICA SRL  "/>
    <s v="VX-40/PM"/>
    <s v=" 1VX04M/045  "/>
    <s v="TRG"/>
    <m/>
    <m/>
    <n v="2017"/>
    <n v="2017"/>
    <m/>
    <s v="Ospedale Vibo"/>
    <m/>
    <s v="RADIOLOGIA"/>
    <s v="DIAGNOSTICA TRADIZIONALE"/>
    <m/>
    <n v="40000"/>
    <m/>
    <s v="TELERADIOGRAFO"/>
    <s v="A"/>
    <n v="0.12"/>
    <n v="4666.666666666667"/>
    <n v="1"/>
    <m/>
    <n v="560"/>
    <m/>
  </r>
  <r>
    <x v="3"/>
    <x v="6"/>
    <s v="asp vv"/>
    <n v="758"/>
    <s v="VV1322"/>
    <s v=" ORTOPANTOMOGRAFO  "/>
    <m/>
    <m/>
    <s v="PLANMECA"/>
    <s v="PANORAMIC X RAY"/>
    <s v=" REC409652  "/>
    <s v="ORG"/>
    <m/>
    <m/>
    <n v="2017"/>
    <n v="2017"/>
    <m/>
    <s v="Ospedale Vibo"/>
    <m/>
    <s v="RADIOLOGIA"/>
    <s v="DIAGNOSTICA TRADIZIONALE"/>
    <m/>
    <n v="40000"/>
    <m/>
    <s v="ORTOPANTOMOGRAFO"/>
    <s v="A"/>
    <n v="0.12"/>
    <n v="16666.666666666664"/>
    <n v="1"/>
    <m/>
    <n v="1999.9999999999995"/>
    <m/>
  </r>
  <r>
    <x v="3"/>
    <x v="6"/>
    <s v="asp vv"/>
    <n v="759"/>
    <s v="VV1324"/>
    <s v=" INCUBATORE  "/>
    <m/>
    <m/>
    <s v="TEKNOLABO ASSY SRL"/>
    <s v="TCI 200"/>
    <s v=" 20  "/>
    <s v="INC"/>
    <m/>
    <m/>
    <n v="2017"/>
    <n v="2017"/>
    <m/>
    <s v="Ospedale Vibo"/>
    <m/>
    <s v="RADIOLOGIA"/>
    <s v="SALA TAC"/>
    <m/>
    <n v="1738.19"/>
    <m/>
    <s v="INCUBATORE"/>
    <s v="E"/>
    <n v="0.04"/>
    <n v="2000"/>
    <n v="1"/>
    <m/>
    <n v="80"/>
    <m/>
  </r>
  <r>
    <x v="3"/>
    <x v="6"/>
    <s v="asp vv"/>
    <n v="760"/>
    <s v="VV1325"/>
    <s v="GRUPPO RADIOLOGICO"/>
    <m/>
    <m/>
    <s v="METALTRONICA SRL"/>
    <s v="DOMINATOR 50"/>
    <s v="C17138"/>
    <s v="GED"/>
    <m/>
    <m/>
    <n v="2017"/>
    <n v="2017"/>
    <m/>
    <s v="Ospedale Vibo"/>
    <m/>
    <s v="RADIOLOGIA"/>
    <s v="DIAGNOSTICA TRADIZIONALE"/>
    <m/>
    <n v="35000"/>
    <m/>
    <s v="GRUPPO RADIOLOGICO"/>
    <s v="A"/>
    <n v="0.12"/>
    <n v="26666.666666666668"/>
    <n v="1"/>
    <m/>
    <n v="3200"/>
    <m/>
  </r>
  <r>
    <x v="3"/>
    <x v="6"/>
    <s v="asp vv"/>
    <n v="761"/>
    <s v="VV1332"/>
    <s v="ASPIRATORE MEDICO CHIRURGICO"/>
    <m/>
    <m/>
    <s v=" MEDELA AG MEDICAL  "/>
    <s v=" DOMINANT   "/>
    <s v=" 1106723  "/>
    <s v="ACH"/>
    <m/>
    <m/>
    <n v="2017"/>
    <n v="2017"/>
    <m/>
    <s v="Ospedale Vibo"/>
    <m/>
    <s v="ORTOPEDIA"/>
    <s v="SALA ORTOPEDIA"/>
    <m/>
    <n v="990.73"/>
    <m/>
    <s v="ASPIRATORE MEDICO CHIRURGICO"/>
    <s v="F"/>
    <n v="0.03"/>
    <n v="1333.3333333333333"/>
    <n v="1"/>
    <m/>
    <n v="39.999999999999993"/>
    <m/>
  </r>
  <r>
    <x v="3"/>
    <x v="6"/>
    <s v="asp vv"/>
    <n v="762"/>
    <s v="VV1335"/>
    <s v=" TRANSILLUMINATORE  "/>
    <m/>
    <m/>
    <s v="VILBER LOURMAT"/>
    <s v="TFX-20M"/>
    <s v=" M021604  "/>
    <s v="TIL"/>
    <m/>
    <m/>
    <n v="2017"/>
    <n v="2017"/>
    <m/>
    <s v="Ospedale Vibo"/>
    <m/>
    <s v="MICROBIOLOGIA"/>
    <s v=" LABORATORIO  "/>
    <m/>
    <n v="1023.84"/>
    <m/>
    <s v="TRANSILLUMINATORE"/>
    <s v="E"/>
    <n v="0.04"/>
    <n v="1000"/>
    <n v="1"/>
    <m/>
    <n v="40"/>
    <m/>
  </r>
  <r>
    <x v="3"/>
    <x v="6"/>
    <s v="asp vv"/>
    <n v="763"/>
    <s v="VV1336"/>
    <s v=" AMPLIFICATORE DI SEQUENZE NUCLEOTIDICHE "/>
    <m/>
    <m/>
    <s v=" BIO RAD LABORATORIES INC "/>
    <s v=" MY CYCLER  "/>
    <s v=" 580BR1226  "/>
    <s v="SNA"/>
    <m/>
    <m/>
    <n v="2017"/>
    <n v="2017"/>
    <m/>
    <s v="Ospedale Vibo"/>
    <m/>
    <s v="MICROBIOLOGIA"/>
    <s v=" LABORATORIO  "/>
    <m/>
    <n v="50000"/>
    <m/>
    <s v="AMPLIFICATORE DI SEQUENZE NUCLEOTIDICHE"/>
    <s v="B"/>
    <n v="0.1"/>
    <n v="15607.38"/>
    <n v="1"/>
    <m/>
    <n v="1560.7380000000001"/>
    <m/>
  </r>
  <r>
    <x v="3"/>
    <x v="6"/>
    <s v="asp vv"/>
    <n v="764"/>
    <s v="VV1337"/>
    <s v=" NASO FARINGO/LARINGOSCOPIO"/>
    <m/>
    <m/>
    <s v="STORZ KARL GMBH &amp; CO"/>
    <s v=" 11001 RD1  "/>
    <s v=" 105420  "/>
    <s v="NFS"/>
    <m/>
    <m/>
    <n v="2017"/>
    <n v="2017"/>
    <m/>
    <s v="Ospedale Vibo"/>
    <m/>
    <s v="OTORINOLARINGOIATRIA"/>
    <s v=" AMBULATORIO   AUDIOVESTIBOLOGIA"/>
    <m/>
    <n v="15000"/>
    <m/>
    <s v="NASO FARINGO/LARINGOSCOPIO"/>
    <s v="A"/>
    <n v="0.12"/>
    <n v="3333.3333333333335"/>
    <n v="1"/>
    <m/>
    <n v="400"/>
    <m/>
  </r>
  <r>
    <x v="3"/>
    <x v="6"/>
    <s v="asp vv"/>
    <n v="765"/>
    <s v="VV1339"/>
    <s v=" PORTATILE PER RADIOSCOPIA, APPARECCHIO"/>
    <m/>
    <m/>
    <s v="PHILIPS MEDICAL SYSTEMS"/>
    <s v=" BV LIBRA   "/>
    <s v=" 44  "/>
    <s v="PRD"/>
    <m/>
    <m/>
    <n v="2017"/>
    <n v="2017"/>
    <m/>
    <s v="Ospedale Vibo"/>
    <m/>
    <s v="OSTETRICIA E GINECOLOGIA"/>
    <s v="CORRIDOIO "/>
    <m/>
    <n v="100000"/>
    <m/>
    <s v="PORTATILE PER RADIOSCOPIA, APPARECCHIO"/>
    <s v="A"/>
    <n v="0.12"/>
    <n v="33333.333333333328"/>
    <n v="1"/>
    <m/>
    <n v="3999.9999999999991"/>
    <m/>
  </r>
  <r>
    <x v="3"/>
    <x v="6"/>
    <s v="asp vv"/>
    <n v="766"/>
    <s v="VV1350"/>
    <s v="FONTE LUMINOSA GENERICA"/>
    <m/>
    <m/>
    <s v=" DERUNGS  "/>
    <s v=" HX 35 TM  "/>
    <s v=" "/>
    <s v="LAI"/>
    <m/>
    <m/>
    <n v="2017"/>
    <n v="2017"/>
    <m/>
    <s v="Ospedale Vibo"/>
    <m/>
    <s v=" RIANIMAZIONE  "/>
    <s v="TERAPIA INTENSIVA"/>
    <m/>
    <n v="258.23"/>
    <m/>
    <s v="FONTE LUMINOSA GENERICA (PER ES: LAMPADE DA VISITA AMB.)"/>
    <s v="D"/>
    <n v="0.06"/>
    <n v="666.66666666666663"/>
    <n v="1"/>
    <m/>
    <n v="39.999999999999993"/>
    <m/>
  </r>
  <r>
    <x v="3"/>
    <x v="6"/>
    <s v="asp vv"/>
    <n v="767"/>
    <s v="VV1351"/>
    <s v="FONTE LUMINOSA GENERICA"/>
    <m/>
    <m/>
    <s v=" DERUNGS  "/>
    <s v=" HX 35 TM  "/>
    <s v=" "/>
    <s v="LAI"/>
    <m/>
    <m/>
    <n v="2017"/>
    <n v="2017"/>
    <m/>
    <s v="Ospedale Vibo"/>
    <m/>
    <s v=" RIANIMAZIONE  "/>
    <s v="TERAPIA INTENSIVA"/>
    <m/>
    <n v="258.23"/>
    <m/>
    <s v="FONTE LUMINOSA GENERICA (PER ES: LAMPADE DA VISITA AMB.)"/>
    <s v="D"/>
    <n v="0.06"/>
    <n v="666.66666666666663"/>
    <n v="1"/>
    <m/>
    <n v="39.999999999999993"/>
    <m/>
  </r>
  <r>
    <x v="3"/>
    <x v="6"/>
    <s v="asp vv"/>
    <n v="768"/>
    <s v="VV1352"/>
    <s v="FONTE LUMINOSA GENERICA"/>
    <m/>
    <m/>
    <s v=" DERUNGS  "/>
    <s v=" HX 35 TM  "/>
    <s v=" "/>
    <s v="LAI"/>
    <m/>
    <m/>
    <n v="2017"/>
    <n v="2017"/>
    <m/>
    <s v="Ospedale Vibo"/>
    <m/>
    <s v=" RIANIMAZIONE  "/>
    <s v="TERAPIA INTENSIVA"/>
    <m/>
    <n v="258.23"/>
    <m/>
    <s v="FONTE LUMINOSA GENERICA (PER ES: LAMPADE DA VISITA AMB.)"/>
    <s v="D"/>
    <n v="0.06"/>
    <n v="666.66666666666663"/>
    <n v="1"/>
    <m/>
    <n v="39.999999999999993"/>
    <m/>
  </r>
  <r>
    <x v="3"/>
    <x v="6"/>
    <s v="asp vv"/>
    <n v="769"/>
    <s v="VV1353"/>
    <s v=" DIAFANOSCOPIO  "/>
    <m/>
    <m/>
    <s v=" MALVESTIO INDUSTRIE  "/>
    <n v="329020"/>
    <s v=" 1220  "/>
    <s v="DIA"/>
    <m/>
    <m/>
    <n v="2017"/>
    <n v="2017"/>
    <m/>
    <s v="Ospedale Vibo"/>
    <m/>
    <s v=" NEUROLOGIA  "/>
    <s v="STROKE UNIT"/>
    <m/>
    <n v="542.36"/>
    <m/>
    <s v="DIAFANOSCOPIO"/>
    <s v="F"/>
    <n v="0.03"/>
    <n v="266.66666666666669"/>
    <n v="1"/>
    <m/>
    <n v="8"/>
    <m/>
  </r>
  <r>
    <x v="3"/>
    <x v="6"/>
    <s v="asp vv"/>
    <n v="770"/>
    <s v="VV1355"/>
    <s v="SONDA  ECOGRAFICA"/>
    <m/>
    <m/>
    <s v=" MEDISON CO LTD  "/>
    <s v="P 2-5 AC"/>
    <s v=" TA3400532  "/>
    <s v="SCF"/>
    <m/>
    <m/>
    <n v="2017"/>
    <n v="2017"/>
    <m/>
    <s v="Ospedale Vibo"/>
    <m/>
    <s v=" NEUROLOGIA  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771"/>
    <s v="VV1360"/>
    <s v=" TESTA LETTO, APPARECCHIO  "/>
    <m/>
    <m/>
    <s v=" DUNE  SRL"/>
    <s v=" TRAVE TESTA LETTO  "/>
    <s v=" TL 943  "/>
    <s v="TLA"/>
    <m/>
    <m/>
    <n v="2017"/>
    <n v="2017"/>
    <m/>
    <s v="Ospedale Vibo"/>
    <m/>
    <s v=" RIANIMAZIONE  "/>
    <s v="TERAPIA INTENSIVA"/>
    <m/>
    <n v="516.46"/>
    <m/>
    <s v="TESTA LETTO, APPARECCHIO"/>
    <s v="F"/>
    <n v="0.03"/>
    <n v="266.66666666666663"/>
    <n v="1"/>
    <m/>
    <n v="7.9999999999999982"/>
    <m/>
  </r>
  <r>
    <x v="3"/>
    <x v="6"/>
    <s v="asp vv"/>
    <n v="772"/>
    <s v="VV1361"/>
    <s v=" TESTA LETTO, APPARECCHIO  "/>
    <m/>
    <m/>
    <s v=" DUNE  SRL"/>
    <s v=" TRAVE TESTA LETTO  "/>
    <s v="TL 941"/>
    <s v="TLA"/>
    <m/>
    <m/>
    <n v="2017"/>
    <n v="2017"/>
    <m/>
    <s v="Ospedale Vibo"/>
    <m/>
    <s v=" RIANIMAZIONE  "/>
    <s v="TERAPIA INTENSIVA"/>
    <m/>
    <n v="516.46"/>
    <m/>
    <s v="TESTA LETTO, APPARECCHIO"/>
    <s v="F"/>
    <n v="0.03"/>
    <n v="266.66666666666663"/>
    <n v="1"/>
    <m/>
    <n v="7.9999999999999982"/>
    <m/>
  </r>
  <r>
    <x v="3"/>
    <x v="6"/>
    <s v="asp vv"/>
    <n v="773"/>
    <s v="VV1362"/>
    <s v=" TESTA LETTO, APPARECCHIO  "/>
    <m/>
    <m/>
    <s v=" DUNE  SRL"/>
    <s v=" TRAVE TESTA LETTO  "/>
    <s v="TL 942"/>
    <s v="TLA"/>
    <m/>
    <m/>
    <n v="2017"/>
    <n v="2017"/>
    <m/>
    <s v="Ospedale Vibo"/>
    <m/>
    <s v=" RIANIMAZIONE  "/>
    <s v="TERAPIA INTENSIVA"/>
    <m/>
    <n v="516.46"/>
    <m/>
    <s v="TESTA LETTO, APPARECCHIO"/>
    <s v="F"/>
    <n v="0.03"/>
    <n v="266.66666666666663"/>
    <n v="1"/>
    <m/>
    <n v="7.9999999999999982"/>
    <m/>
  </r>
  <r>
    <x v="3"/>
    <x v="6"/>
    <s v="asp vv"/>
    <n v="774"/>
    <s v="VV1366"/>
    <s v=" VENTILATORE POLMONARE  "/>
    <m/>
    <m/>
    <s v="DRAEGER MEDICAL AG &amp; CO KG"/>
    <s v=" SAVINA  "/>
    <s v=" ARTE-0397  "/>
    <s v="VPO"/>
    <m/>
    <m/>
    <n v="2017"/>
    <n v="2017"/>
    <m/>
    <s v="Ospedale Vibo"/>
    <m/>
    <s v="RIANIMAZIONE"/>
    <s v="TERAPIA INTENSIVA"/>
    <m/>
    <n v="25000"/>
    <m/>
    <s v="VENTILATORE POLMONARE PER USO OSPEDALIERO"/>
    <s v="C"/>
    <n v="0.08"/>
    <n v="20000"/>
    <n v="1"/>
    <m/>
    <n v="1600"/>
    <m/>
  </r>
  <r>
    <x v="3"/>
    <x v="6"/>
    <s v="asp vv"/>
    <n v="775"/>
    <s v="VV1367"/>
    <s v=" TESTA LETTO, APPARECCHIO  "/>
    <m/>
    <m/>
    <s v=" DUNE  SRL"/>
    <s v=" TRAVE TESTA LETTO  "/>
    <s v="TL 939"/>
    <s v="TLA"/>
    <m/>
    <m/>
    <n v="2017"/>
    <n v="2017"/>
    <m/>
    <s v="Ospedale Vibo"/>
    <m/>
    <s v=" RIANIMAZIONE  "/>
    <s v="TERAPIA INTENSIVA"/>
    <m/>
    <n v="516.46"/>
    <m/>
    <s v="TESTA LETTO, APPARECCHIO"/>
    <s v="F"/>
    <n v="0.03"/>
    <n v="266.66666666666663"/>
    <n v="1"/>
    <m/>
    <n v="7.9999999999999982"/>
    <m/>
  </r>
  <r>
    <x v="3"/>
    <x v="6"/>
    <s v="asp vv"/>
    <n v="776"/>
    <s v="VV1368"/>
    <s v=" TESTA LETTO, APPARECCHIO  "/>
    <m/>
    <m/>
    <s v=" DUNE  SRL"/>
    <s v=" TRAVE TESTA LETTO  "/>
    <s v="TL 938"/>
    <s v="TLA"/>
    <m/>
    <m/>
    <n v="2017"/>
    <n v="2017"/>
    <m/>
    <s v="Ospedale Vibo"/>
    <m/>
    <s v=" RIANIMAZIONE  "/>
    <s v="TERAPIA INTENSIVA"/>
    <m/>
    <n v="516.46"/>
    <m/>
    <s v="TESTA LETTO, APPARECCHIO"/>
    <s v="F"/>
    <n v="0.03"/>
    <n v="266.66666666666663"/>
    <n v="1"/>
    <m/>
    <n v="7.9999999999999982"/>
    <m/>
  </r>
  <r>
    <x v="3"/>
    <x v="6"/>
    <s v="asp vv"/>
    <n v="777"/>
    <s v="VV1369"/>
    <s v=" TESTA LETTO, APPARECCHIO  "/>
    <m/>
    <m/>
    <s v=" DUNE  SRL"/>
    <s v=" TRAVE TESTA LETTO  "/>
    <s v="TL 940"/>
    <s v="TLA"/>
    <m/>
    <m/>
    <n v="2017"/>
    <n v="2017"/>
    <m/>
    <s v="Ospedale Vibo"/>
    <m/>
    <s v=" RIANIMAZIONE  "/>
    <s v="TERAPIA INTENSIVA"/>
    <m/>
    <n v="516.46"/>
    <m/>
    <s v="TESTA LETTO, APPARECCHIO"/>
    <s v="F"/>
    <n v="0.03"/>
    <n v="266.66666666666663"/>
    <n v="1"/>
    <m/>
    <n v="7.9999999999999982"/>
    <m/>
  </r>
  <r>
    <x v="3"/>
    <x v="6"/>
    <s v="asp vv"/>
    <n v="778"/>
    <s v="VV1390"/>
    <s v="SONDA  ECOGRAFICA"/>
    <m/>
    <m/>
    <s v=" MEDISON CO LTD  "/>
    <s v="EC4-9"/>
    <m/>
    <s v="SCF"/>
    <m/>
    <m/>
    <n v="2017"/>
    <n v="2017"/>
    <m/>
    <s v="Ospedale Vibo"/>
    <m/>
    <s v="OSTETRICIA E GINECOLOGIA"/>
    <s v="STANZA ECOGRAFIA"/>
    <m/>
    <n v="9000"/>
    <m/>
    <s v="SONDA ECOGRAFICA"/>
    <s v="C"/>
    <n v="0.08"/>
    <n v="5000"/>
    <n v="1"/>
    <m/>
    <n v="400"/>
    <m/>
  </r>
  <r>
    <x v="3"/>
    <x v="6"/>
    <s v="asp vv"/>
    <n v="779"/>
    <s v="VV1391"/>
    <s v="FONTE LUMINOSA GENERICA"/>
    <m/>
    <m/>
    <s v=" DERUNGS  "/>
    <s v=" HX 35 TM  "/>
    <s v=" "/>
    <s v="LAI"/>
    <m/>
    <m/>
    <n v="2017"/>
    <n v="2017"/>
    <m/>
    <s v="Ospedale Vibo"/>
    <m/>
    <s v=" RIANIMAZIONE  "/>
    <s v="TERAPIA INTENSIVA"/>
    <m/>
    <n v="258.23"/>
    <m/>
    <s v="FONTE LUMINOSA GENERICA (PER ES: LAMPADE DA VISITA AMB.)"/>
    <s v="D"/>
    <n v="0.06"/>
    <n v="666.66666666666663"/>
    <n v="1"/>
    <m/>
    <n v="39.999999999999993"/>
    <m/>
  </r>
  <r>
    <x v="3"/>
    <x v="6"/>
    <s v="asp vv"/>
    <n v="780"/>
    <s v="VV1393"/>
    <s v="FONTE LUMINOSA GENERICA"/>
    <m/>
    <m/>
    <s v=" DERUNGS  "/>
    <s v=" HX 35 TM  "/>
    <s v=" "/>
    <s v="LAI"/>
    <m/>
    <m/>
    <n v="2017"/>
    <n v="2017"/>
    <m/>
    <s v="Ospedale Vibo"/>
    <m/>
    <s v=" RIANIMAZIONE  "/>
    <s v="TERAPIA INTENSIVA"/>
    <m/>
    <n v="258.23"/>
    <m/>
    <s v="FONTE LUMINOSA GENERICA (PER ES: LAMPADE DA VISITA AMB.)"/>
    <s v="D"/>
    <n v="0.06"/>
    <n v="666.66666666666663"/>
    <n v="1"/>
    <m/>
    <n v="39.999999999999993"/>
    <m/>
  </r>
  <r>
    <x v="3"/>
    <x v="6"/>
    <s v="asp vv"/>
    <n v="781"/>
    <s v="VV1394"/>
    <s v=" LAMPADA SCIALITICA  "/>
    <m/>
    <m/>
    <s v=" FAMED  "/>
    <s v=" MEDILUX BHS 175  "/>
    <s v=" 20060092  "/>
    <s v="LSC"/>
    <m/>
    <m/>
    <n v="2017"/>
    <n v="2017"/>
    <m/>
    <s v="Ospedale Vibo"/>
    <m/>
    <s v="OSTETRICIA E GINECOLOGIA"/>
    <s v="STANZA ECOGRAFIA"/>
    <m/>
    <n v="7197.98"/>
    <m/>
    <s v="LAMPADA SCIALITICA"/>
    <s v="E"/>
    <n v="0.04"/>
    <n v="5000"/>
    <n v="1"/>
    <m/>
    <n v="200"/>
    <m/>
  </r>
  <r>
    <x v="3"/>
    <x v="6"/>
    <s v="asp vv"/>
    <n v="782"/>
    <s v="VV1395"/>
    <s v="FONTE LUMINOSA GENERICA"/>
    <m/>
    <m/>
    <s v=" DERUNGS  "/>
    <s v=" HX 35 TM  "/>
    <s v=" "/>
    <s v="LAI"/>
    <m/>
    <m/>
    <n v="2017"/>
    <n v="2017"/>
    <m/>
    <s v="Ospedale Vibo"/>
    <m/>
    <s v=" RIANIMAZIONE  "/>
    <s v="TERAPIA INTENSIVA"/>
    <m/>
    <n v="258.23"/>
    <m/>
    <s v="FONTE LUMINOSA GENERICA (PER ES: LAMPADE DA VISITA AMB.)"/>
    <s v="D"/>
    <n v="0.06"/>
    <n v="666.66666666666663"/>
    <n v="1"/>
    <m/>
    <n v="39.999999999999993"/>
    <m/>
  </r>
  <r>
    <x v="3"/>
    <x v="6"/>
    <s v="asp vv"/>
    <n v="783"/>
    <s v="VV1396"/>
    <s v="ELETTROBISTURI"/>
    <m/>
    <m/>
    <s v=" CODMAN &amp; SHURTLEFF  "/>
    <s v=" MALIS BIPOLAR CMC III  "/>
    <s v=" 3W HP 574  "/>
    <s v="ELB"/>
    <m/>
    <m/>
    <n v="2017"/>
    <n v="2017"/>
    <m/>
    <s v="Ospedale Vibo"/>
    <m/>
    <s v="BLOCCO OPERATORIO"/>
    <s v="DEPOSITO"/>
    <m/>
    <n v="19345"/>
    <m/>
    <s v="ELETTROBISTURI"/>
    <s v="C"/>
    <n v="0.08"/>
    <n v="5000"/>
    <n v="1"/>
    <m/>
    <n v="400"/>
    <m/>
  </r>
  <r>
    <x v="3"/>
    <x v="6"/>
    <s v="asp vv"/>
    <n v="784"/>
    <s v="VV1399"/>
    <s v=" TAVOLO OPERATORIO  "/>
    <m/>
    <m/>
    <m/>
    <s v=" MECCANICO  "/>
    <s v=" 38340013  "/>
    <s v="TOP"/>
    <m/>
    <m/>
    <n v="2017"/>
    <n v="2017"/>
    <m/>
    <s v="Ospedale Vibo"/>
    <m/>
    <s v="PRONTO SOCCORSO"/>
    <s v=" AMBULATORIO  "/>
    <m/>
    <n v="55000"/>
    <m/>
    <s v="TAVOLO OPERATORIO"/>
    <s v="D"/>
    <n v="0.06"/>
    <n v="20000"/>
    <n v="1"/>
    <m/>
    <n v="1200"/>
    <m/>
  </r>
  <r>
    <x v="3"/>
    <x v="6"/>
    <s v="asp vv"/>
    <n v="785"/>
    <s v="VV1400"/>
    <s v="AGITATORE DA LABORATORIO"/>
    <m/>
    <m/>
    <s v="HEIDOLPH INSTRUMENTS GMBH &amp; CO KG"/>
    <s v="REAX 1"/>
    <n v="54111"/>
    <s v="ALA"/>
    <m/>
    <m/>
    <n v="2017"/>
    <n v="2017"/>
    <m/>
    <s v="Ospedale Vibo"/>
    <m/>
    <s v="LABORATORIO ANALISI"/>
    <m/>
    <m/>
    <n v="1953.93"/>
    <m/>
    <s v="AGITATORE DA LABORATORIO"/>
    <s v="F"/>
    <n v="0.03"/>
    <n v="800"/>
    <n v="1"/>
    <m/>
    <n v="24"/>
    <m/>
  </r>
  <r>
    <x v="3"/>
    <x v="6"/>
    <s v="asp vv"/>
    <n v="786"/>
    <s v="VV1404"/>
    <s v=" SALDATORE DI SACCHE  "/>
    <m/>
    <m/>
    <s v=" FRESENIUS MEDICAL CARE GMBH  "/>
    <s v=" 9024 02/ F 30  "/>
    <s v=" 3NMA3743  "/>
    <s v="SSH"/>
    <m/>
    <m/>
    <n v="2017"/>
    <n v="2017"/>
    <m/>
    <s v="Ospedale Vibo"/>
    <m/>
    <s v=" AVIS  "/>
    <s v="SALA PRELIEVI"/>
    <m/>
    <n v="859.04"/>
    <m/>
    <s v="SALDATORE DI SACCHE"/>
    <s v="F"/>
    <n v="0.03"/>
    <n v="2133.333333333333"/>
    <n v="1"/>
    <m/>
    <n v="63.999999999999986"/>
    <m/>
  </r>
  <r>
    <x v="3"/>
    <x v="6"/>
    <s v="asp vv"/>
    <n v="787"/>
    <s v="VV1405"/>
    <s v=" POLTRONA PER TERAPIA"/>
    <m/>
    <m/>
    <s v="DACOR MANUFACTORING CO INC"/>
    <m/>
    <s v=" D495654050  "/>
    <s v="PPT"/>
    <m/>
    <m/>
    <n v="2017"/>
    <n v="2017"/>
    <m/>
    <s v="Ospedale Vibo"/>
    <m/>
    <s v=" AVIS  "/>
    <s v="SALA PRELIEVI"/>
    <m/>
    <n v="1581.03"/>
    <m/>
    <s v="POLTRONA PER TERAPIA"/>
    <s v="F"/>
    <n v="0.03"/>
    <n v="2666.666666666667"/>
    <n v="1"/>
    <m/>
    <n v="80"/>
    <m/>
  </r>
  <r>
    <x v="3"/>
    <x v="6"/>
    <s v="asp vv"/>
    <n v="788"/>
    <s v="VV1406"/>
    <s v=" POLTRONA PER TERAPIA"/>
    <m/>
    <m/>
    <s v="DACOR MANUFACTORING CO INC"/>
    <m/>
    <s v=" D495744050  "/>
    <s v="PPT"/>
    <m/>
    <m/>
    <n v="2017"/>
    <n v="2017"/>
    <m/>
    <s v="Ospedale Vibo"/>
    <m/>
    <s v=" AVIS  "/>
    <s v="SALA PRELIEVI"/>
    <m/>
    <n v="1581.03"/>
    <m/>
    <s v="POLTRONA PER TERAPIA"/>
    <s v="F"/>
    <n v="0.03"/>
    <n v="2666.666666666667"/>
    <n v="1"/>
    <m/>
    <n v="80"/>
    <m/>
  </r>
  <r>
    <x v="3"/>
    <x v="6"/>
    <s v="asp vv"/>
    <n v="789"/>
    <s v="VV1407"/>
    <s v=" POLTRONA PER TERAPIA"/>
    <m/>
    <m/>
    <s v="DACOR MANUFACTORING CO INC"/>
    <m/>
    <s v=" D495664050  "/>
    <s v="PPT"/>
    <m/>
    <m/>
    <n v="2017"/>
    <n v="2017"/>
    <m/>
    <s v="Ospedale Vibo"/>
    <m/>
    <s v=" AVIS  "/>
    <s v="SALA PRELIEVI"/>
    <m/>
    <n v="1581.03"/>
    <m/>
    <s v="POLTRONA PER TERAPIA"/>
    <s v="F"/>
    <n v="0.03"/>
    <n v="2666.666666666667"/>
    <n v="1"/>
    <m/>
    <n v="80"/>
    <m/>
  </r>
  <r>
    <x v="3"/>
    <x v="6"/>
    <s v="asp vv"/>
    <n v="790"/>
    <s v="VV1412"/>
    <s v="MONITOR"/>
    <m/>
    <m/>
    <s v="PHILIPS MEDICAL SYSTEMS"/>
    <s v=" U 24 CT  "/>
    <s v=" 4335A27739  "/>
    <s v="MON"/>
    <m/>
    <m/>
    <n v="2017"/>
    <n v="2017"/>
    <m/>
    <s v="Ospedale Vibo"/>
    <m/>
    <s v=" UTIC  "/>
    <s v="TERAPIA INTENSIVA"/>
    <m/>
    <n v="21800.080000000002"/>
    <m/>
    <s v="MONITOR"/>
    <s v="C"/>
    <n v="0.08"/>
    <n v="3000"/>
    <n v="1"/>
    <m/>
    <n v="240"/>
    <m/>
  </r>
  <r>
    <x v="3"/>
    <x v="6"/>
    <s v="asp vv"/>
    <n v="791"/>
    <s v="VV1413"/>
    <s v="MONITOR"/>
    <m/>
    <m/>
    <s v="PHILIPS MEDICAL SYSTEMS"/>
    <s v=" U 24 CT  "/>
    <s v=" 4335A27807  "/>
    <s v="MON"/>
    <m/>
    <m/>
    <n v="2017"/>
    <n v="2017"/>
    <m/>
    <s v="Ospedale Vibo"/>
    <m/>
    <s v=" UTIC  "/>
    <s v="TERAPIA INTENSIVA"/>
    <m/>
    <n v="21800.080000000002"/>
    <m/>
    <s v="MONITOR"/>
    <s v="C"/>
    <n v="0.08"/>
    <n v="3000"/>
    <n v="1"/>
    <m/>
    <n v="240"/>
    <m/>
  </r>
  <r>
    <x v="3"/>
    <x v="6"/>
    <s v="asp vv"/>
    <n v="792"/>
    <s v="VV1415"/>
    <s v="SONDA  ECOGRAFICA"/>
    <m/>
    <m/>
    <s v="PHILIPS MEDICAL SYSTEMS"/>
    <s v="S8"/>
    <s v=" 21350A  "/>
    <s v="SCF"/>
    <m/>
    <m/>
    <n v="2017"/>
    <n v="2017"/>
    <m/>
    <s v="Ospedale Vibo"/>
    <m/>
    <s v=" UTIC  "/>
    <s v="SALA MONITORAGGIO"/>
    <m/>
    <n v="9000"/>
    <m/>
    <s v="SONDA ECOGRAFICA"/>
    <s v="C"/>
    <n v="0.08"/>
    <n v="5000"/>
    <n v="1"/>
    <m/>
    <n v="400"/>
    <m/>
  </r>
  <r>
    <x v="3"/>
    <x v="6"/>
    <s v="asp vv"/>
    <n v="793"/>
    <s v="VV1416"/>
    <s v="SONDA  ECOGRAFICA"/>
    <m/>
    <m/>
    <s v="HEWLETT PACKARD CO"/>
    <s v="11-3L"/>
    <s v="02WCRF"/>
    <s v="SCF"/>
    <m/>
    <m/>
    <n v="2017"/>
    <n v="2017"/>
    <m/>
    <s v="Ospedale Vibo"/>
    <m/>
    <s v=" UTIC  "/>
    <s v="SALA MONITORAGGIO"/>
    <m/>
    <n v="9000"/>
    <m/>
    <s v="SONDA ECOGRAFICA"/>
    <s v="C"/>
    <n v="0.08"/>
    <n v="5000"/>
    <n v="1"/>
    <m/>
    <n v="400"/>
    <m/>
  </r>
  <r>
    <x v="3"/>
    <x v="6"/>
    <s v="asp vv"/>
    <n v="794"/>
    <s v="VV1418"/>
    <s v=" VITRECTOMO  "/>
    <m/>
    <m/>
    <s v=" ALCON SURGICAL INC  "/>
    <s v="800 CS"/>
    <s v=" 050255001X  "/>
    <s v="VCT"/>
    <m/>
    <m/>
    <n v="2017"/>
    <n v="2017"/>
    <m/>
    <s v="Ospedale Vibo"/>
    <m/>
    <s v="BLOCCO OPERATORIO"/>
    <s v="SALA OPERATORIA OCULISTICA"/>
    <m/>
    <n v="21560.87"/>
    <m/>
    <s v="VITRECTOMO"/>
    <s v="D"/>
    <n v="0.06"/>
    <n v="13333.333333333334"/>
    <n v="1"/>
    <m/>
    <n v="800"/>
    <m/>
  </r>
  <r>
    <x v="3"/>
    <x v="6"/>
    <s v="asp vv"/>
    <n v="795"/>
    <s v="VV1420"/>
    <s v=" FACOEMULSIFICATORE  "/>
    <m/>
    <m/>
    <s v="SURGICAL DESIGN CORPORATION"/>
    <s v="SMA 006"/>
    <s v=" 961205  "/>
    <s v="FAC"/>
    <m/>
    <m/>
    <n v="2017"/>
    <n v="2017"/>
    <m/>
    <s v="Ospedale Vibo"/>
    <m/>
    <s v=" OCULISTICA  "/>
    <s v=" SALA OPERATORIA"/>
    <m/>
    <n v="50000"/>
    <m/>
    <s v="FACOEMULSIFICATORE"/>
    <s v="D"/>
    <n v="0.06"/>
    <n v="20000"/>
    <n v="1"/>
    <m/>
    <n v="1200"/>
    <m/>
  </r>
  <r>
    <x v="3"/>
    <x v="6"/>
    <s v="asp vv"/>
    <n v="796"/>
    <s v="VV1421"/>
    <s v="SONDA  ECOGRAFICA"/>
    <m/>
    <m/>
    <s v="GE HEALTHCARE"/>
    <s v=" 739 L  "/>
    <s v=" 826779YMI  "/>
    <s v="SCF"/>
    <m/>
    <m/>
    <n v="2017"/>
    <n v="2017"/>
    <m/>
    <s v="Ospedale Vibo"/>
    <m/>
    <s v="MEDICINA GENERALE"/>
    <s v=" AMBULATORIO  "/>
    <m/>
    <n v="9000"/>
    <m/>
    <s v="SONDA ECOGRAFICA"/>
    <s v="C"/>
    <n v="0.08"/>
    <n v="5000"/>
    <n v="1"/>
    <m/>
    <n v="400"/>
    <m/>
  </r>
  <r>
    <x v="3"/>
    <x v="6"/>
    <s v="asp vv"/>
    <n v="797"/>
    <s v="VV1422"/>
    <s v="SONDA  ECOGRAFICA"/>
    <m/>
    <m/>
    <s v="GE HEALTHCARE"/>
    <s v=" 739 L  "/>
    <s v=" 83044YM4  "/>
    <s v="SCF"/>
    <m/>
    <m/>
    <n v="2017"/>
    <n v="2017"/>
    <m/>
    <s v="Ospedale Vibo"/>
    <m/>
    <s v="MEDICINA GENERALE"/>
    <s v=" AMBULATORIO  "/>
    <m/>
    <n v="9000"/>
    <m/>
    <s v="SONDA ECOGRAFICA"/>
    <s v="C"/>
    <n v="0.08"/>
    <n v="5000"/>
    <n v="1"/>
    <m/>
    <n v="400"/>
    <m/>
  </r>
  <r>
    <x v="3"/>
    <x v="6"/>
    <s v="asp vv"/>
    <n v="798"/>
    <s v="VV1424"/>
    <s v="ALLENATORE DI CONVERGENZA"/>
    <m/>
    <m/>
    <s v="PROF BANGERTER"/>
    <m/>
    <s v="-"/>
    <s v="ALC"/>
    <m/>
    <m/>
    <n v="2017"/>
    <n v="2017"/>
    <m/>
    <s v="Ospedale Vibo"/>
    <m/>
    <s v=" OCULISTICA  "/>
    <s v="ORTOTTICA"/>
    <m/>
    <n v="2063.2399999999998"/>
    <m/>
    <s v="ALLENATORE DI CONVERGENZA"/>
    <s v="F"/>
    <n v="0.03"/>
    <n v="4988"/>
    <n v="1"/>
    <m/>
    <n v="149.63999999999999"/>
    <m/>
  </r>
  <r>
    <x v="3"/>
    <x v="6"/>
    <s v="asp vv"/>
    <n v="799"/>
    <s v="VV1425"/>
    <s v=" PERSONAL COMPUTER  "/>
    <m/>
    <m/>
    <s v=" SIEMENS AG  "/>
    <m/>
    <s v="/"/>
    <s v="1PC"/>
    <m/>
    <m/>
    <n v="2017"/>
    <n v="2017"/>
    <m/>
    <s v="Ospedale Vibo"/>
    <m/>
    <s v=" OCULISTICA  "/>
    <s v="Fluorangiografia Laser"/>
    <m/>
    <n v="1300"/>
    <m/>
    <s v="PERSONAL COMPUTER"/>
    <s v="F"/>
    <n v="0.03"/>
    <n v="1500"/>
    <n v="1"/>
    <m/>
    <n v="45"/>
    <m/>
  </r>
  <r>
    <x v="3"/>
    <x v="6"/>
    <s v="asp vv"/>
    <n v="800"/>
    <s v="VV1427"/>
    <s v=" MONITOR TELEVISIVO PER BIOIMMAGINI"/>
    <m/>
    <m/>
    <s v="SONY CORP"/>
    <s v="SDM X 73"/>
    <s v="93 06 703"/>
    <s v="MTV"/>
    <m/>
    <m/>
    <n v="2017"/>
    <n v="2017"/>
    <m/>
    <s v="Ospedale Vibo"/>
    <m/>
    <s v=" OCULISTICA  "/>
    <s v="Fluorangiografia Laser"/>
    <m/>
    <n v="3800"/>
    <m/>
    <s v="MONITOR TELEVISIVO PER BIOIMMAGINI"/>
    <s v="F"/>
    <n v="0.03"/>
    <n v="2666.666666666667"/>
    <n v="1"/>
    <m/>
    <n v="80"/>
    <m/>
  </r>
  <r>
    <x v="3"/>
    <x v="6"/>
    <s v="asp vv"/>
    <n v="801"/>
    <s v="VV1431"/>
    <s v="AUTOCLAVE PER PICCOLI CARICHI"/>
    <m/>
    <m/>
    <s v="TECNO GAZ SPA"/>
    <s v="EUROPA B XP 24"/>
    <s v="00XPLX060673"/>
    <s v="AUB"/>
    <m/>
    <m/>
    <n v="2017"/>
    <n v="2017"/>
    <m/>
    <s v="Ospedale Vibo"/>
    <m/>
    <s v=" OCULISTICA  "/>
    <s v="Sterilizzazione"/>
    <m/>
    <n v="5388"/>
    <m/>
    <s v="AUTOCLAVE PER PICCOLI CARICHI"/>
    <s v="C"/>
    <n v="0.08"/>
    <n v="2000"/>
    <n v="1"/>
    <m/>
    <n v="160"/>
    <m/>
  </r>
  <r>
    <x v="3"/>
    <x v="6"/>
    <s v="asp vv"/>
    <n v="802"/>
    <s v="VV1432"/>
    <s v="PRODUZIONE ACQUA PURA, APPARECCHIO PER"/>
    <m/>
    <m/>
    <s v="TECNO GAZ SPA"/>
    <s v="240 S"/>
    <s v="WC 91 00 906"/>
    <s v="PAU"/>
    <m/>
    <m/>
    <n v="2017"/>
    <n v="2017"/>
    <m/>
    <s v="Ospedale Vibo"/>
    <m/>
    <s v=" OCULISTICA  "/>
    <s v="Sterilizzazione"/>
    <m/>
    <n v="3600"/>
    <m/>
    <s v="PRODUZIONE ACQUA PURA, APPARECCHIO PER"/>
    <s v="E"/>
    <n v="0.04"/>
    <n v="3000"/>
    <n v="1"/>
    <m/>
    <n v="120"/>
    <m/>
  </r>
  <r>
    <x v="3"/>
    <x v="6"/>
    <s v="asp vv"/>
    <n v="803"/>
    <s v="VV1433"/>
    <s v=" AUTOCLAVE  "/>
    <m/>
    <m/>
    <s v="SCICAN DIVISION OF LUX &amp; ZWINGENBERGER LTD"/>
    <s v="STATIM 2000 S"/>
    <s v="C206FG0002"/>
    <s v="AUT"/>
    <m/>
    <m/>
    <n v="2017"/>
    <n v="2017"/>
    <m/>
    <s v="Ospedale Vibo"/>
    <m/>
    <s v="Oculistica"/>
    <s v="Sterilizzazione"/>
    <m/>
    <n v="22200"/>
    <m/>
    <s v="AUTOCLAVE"/>
    <s v="C"/>
    <n v="0.08"/>
    <n v="20000"/>
    <n v="1"/>
    <m/>
    <n v="1600"/>
    <m/>
  </r>
  <r>
    <x v="3"/>
    <x v="6"/>
    <s v="asp vv"/>
    <n v="804"/>
    <s v="VV1437"/>
    <s v="LETTO ELETTROCOMANDATO PER TERAPIA INTENSIVA O RIANIMAZIONE"/>
    <m/>
    <m/>
    <s v="GIVAS SRL"/>
    <s v="TECHO EA0940"/>
    <n v="1027297"/>
    <s v="LTT"/>
    <m/>
    <m/>
    <n v="2017"/>
    <n v="2017"/>
    <m/>
    <s v="Ospedale Vibo"/>
    <m/>
    <s v=" NEUROLOGIA  "/>
    <s v="STROKE UNIT"/>
    <m/>
    <n v="2000"/>
    <m/>
    <s v="LETTO ELETTROCOMANDATO PER TERAPIA INTENSIVA O RIANIMAZIONE"/>
    <s v="D"/>
    <n v="0.06"/>
    <n v="1333.3333333333335"/>
    <n v="1"/>
    <m/>
    <n v="80"/>
    <m/>
  </r>
  <r>
    <x v="3"/>
    <x v="6"/>
    <s v="asp vv"/>
    <n v="805"/>
    <s v="VV1438"/>
    <s v="SISTEMA ANTIDECUBITO"/>
    <m/>
    <m/>
    <s v="MORETTI SPA"/>
    <s v="LEVITAS"/>
    <s v="P0604-0439"/>
    <s v="LAD"/>
    <m/>
    <m/>
    <n v="2017"/>
    <n v="2017"/>
    <m/>
    <s v="Ospedale Vibo"/>
    <m/>
    <s v=" NEUROLOGIA  "/>
    <s v="STROKE UNIT"/>
    <m/>
    <n v="300"/>
    <m/>
    <s v="SISTEMA ANTIDECUBITO"/>
    <s v="E"/>
    <n v="0.04"/>
    <n v="3000"/>
    <n v="1"/>
    <m/>
    <n v="120"/>
    <m/>
  </r>
  <r>
    <x v="3"/>
    <x v="6"/>
    <s v="asp vv"/>
    <n v="806"/>
    <s v="VV1439"/>
    <s v="LETTO ELETTROCOMANDATO PER TERAPIA INTENSIVA O RIANIMAZIONE"/>
    <m/>
    <m/>
    <s v="GIVAS SRL"/>
    <s v="TECHO EA0940"/>
    <n v="1027300"/>
    <s v="LTT"/>
    <m/>
    <m/>
    <n v="2017"/>
    <n v="2017"/>
    <m/>
    <s v="Ospedale Vibo"/>
    <m/>
    <s v=" NEUROLOGIA  "/>
    <s v="STROKE UNIT"/>
    <m/>
    <n v="2000"/>
    <m/>
    <s v="LETTO ELETTROCOMANDATO PER TERAPIA INTENSIVA O RIANIMAZIONE"/>
    <s v="D"/>
    <n v="0.06"/>
    <n v="1333.3333333333335"/>
    <n v="1"/>
    <m/>
    <n v="80"/>
    <m/>
  </r>
  <r>
    <x v="3"/>
    <x v="6"/>
    <s v="asp vv"/>
    <n v="807"/>
    <s v="VV1441"/>
    <s v="LETTO ELETTROCOMANDATO PER TERAPIA INTENSIVA O RIANIMAZIONE"/>
    <m/>
    <m/>
    <s v="GIVAS SRL"/>
    <s v="TECHO EA0940"/>
    <n v="1027303"/>
    <s v="LTT"/>
    <m/>
    <m/>
    <n v="2017"/>
    <n v="2017"/>
    <m/>
    <s v="Ospedale Vibo"/>
    <m/>
    <s v=" NEUROLOGIA  "/>
    <s v="STROKE UNIT"/>
    <m/>
    <n v="2000"/>
    <m/>
    <s v="LETTO ELETTROCOMANDATO PER TERAPIA INTENSIVA O RIANIMAZIONE"/>
    <s v="D"/>
    <n v="0.06"/>
    <n v="1333.3333333333335"/>
    <n v="1"/>
    <m/>
    <n v="80"/>
    <m/>
  </r>
  <r>
    <x v="3"/>
    <x v="6"/>
    <s v="asp vv"/>
    <n v="808"/>
    <s v="VV1442"/>
    <s v="SISTEMA ANTIDECUBITO"/>
    <m/>
    <m/>
    <s v="MORETTI SPA"/>
    <s v="LEVITAS"/>
    <s v="P0605-10594"/>
    <s v="LAD"/>
    <m/>
    <m/>
    <n v="2017"/>
    <n v="2017"/>
    <m/>
    <s v="Ospedale Vibo"/>
    <m/>
    <s v=" NEUROLOGIA  "/>
    <s v="STROKE UNIT"/>
    <m/>
    <n v="300"/>
    <m/>
    <s v="SISTEMA ANTIDECUBITO"/>
    <s v="E"/>
    <n v="0.04"/>
    <n v="3000"/>
    <n v="1"/>
    <m/>
    <n v="120"/>
    <m/>
  </r>
  <r>
    <x v="3"/>
    <x v="6"/>
    <s v="asp vv"/>
    <n v="809"/>
    <s v="VV1443"/>
    <s v="LETTO ELETTROCOMANDATO PER TERAPIA INTENSIVA O RIANIMAZIONE"/>
    <m/>
    <m/>
    <s v="GIVAS SRL"/>
    <s v="TECHO EA0940"/>
    <n v="1027301"/>
    <s v="LTT"/>
    <m/>
    <m/>
    <n v="2017"/>
    <n v="2017"/>
    <m/>
    <s v="Ospedale Vibo"/>
    <m/>
    <s v=" NEUROLOGIA  "/>
    <s v="STROKE UNIT"/>
    <m/>
    <n v="2000"/>
    <m/>
    <s v="LETTO ELETTROCOMANDATO PER TERAPIA INTENSIVA O RIANIMAZIONE"/>
    <s v="D"/>
    <n v="0.06"/>
    <n v="1333.3333333333335"/>
    <n v="1"/>
    <m/>
    <n v="80"/>
    <m/>
  </r>
  <r>
    <x v="3"/>
    <x v="6"/>
    <s v="asp vv"/>
    <n v="810"/>
    <s v="VV1445"/>
    <s v="LETTO ELETTROCOMANDATO PER TERAPIA INTENSIVA O RIANIMAZIONE"/>
    <m/>
    <m/>
    <s v="GIVAS SRL"/>
    <s v="TECHO EA0940"/>
    <n v="1027302"/>
    <s v="LTT"/>
    <m/>
    <m/>
    <n v="2017"/>
    <n v="2017"/>
    <m/>
    <s v="Ospedale Vibo"/>
    <m/>
    <s v=" NEUROLOGIA  "/>
    <s v="STROKE UNIT"/>
    <m/>
    <n v="2000"/>
    <m/>
    <s v="LETTO ELETTROCOMANDATO PER TERAPIA INTENSIVA O RIANIMAZIONE"/>
    <s v="D"/>
    <n v="0.06"/>
    <n v="1333.3333333333335"/>
    <n v="1"/>
    <m/>
    <n v="80"/>
    <m/>
  </r>
  <r>
    <x v="3"/>
    <x v="6"/>
    <s v="asp vv"/>
    <n v="811"/>
    <s v="VV1446"/>
    <s v="SISTEMA ANTIDECUBITO"/>
    <m/>
    <m/>
    <s v="MORETTI SPA"/>
    <s v="LEVITAS"/>
    <s v="P0604-0353"/>
    <s v="LAD"/>
    <m/>
    <m/>
    <n v="2017"/>
    <n v="2017"/>
    <m/>
    <s v="Ospedale Vibo"/>
    <m/>
    <s v=" NEUROLOGIA  "/>
    <s v="STROKE UNIT"/>
    <m/>
    <n v="300"/>
    <m/>
    <s v="SISTEMA ANTIDECUBITO"/>
    <s v="E"/>
    <n v="0.04"/>
    <n v="3000"/>
    <n v="1"/>
    <m/>
    <n v="120"/>
    <m/>
  </r>
  <r>
    <x v="3"/>
    <x v="6"/>
    <s v="asp vv"/>
    <n v="812"/>
    <s v="VV1447"/>
    <s v="LETTO ELETTROCOMANDATO PER TERAPIA INTENSIVA O RIANIMAZIONE"/>
    <m/>
    <m/>
    <s v="GIVAS SRL"/>
    <s v="TECHO EA0940"/>
    <n v="1027304"/>
    <s v="LTT"/>
    <m/>
    <m/>
    <n v="2017"/>
    <n v="2017"/>
    <m/>
    <s v="Ospedale Vibo"/>
    <m/>
    <s v=" NEUROLOGIA  "/>
    <s v="STROKE UNIT"/>
    <m/>
    <n v="2000"/>
    <m/>
    <s v="LETTO ELETTROCOMANDATO PER TERAPIA INTENSIVA O RIANIMAZIONE"/>
    <s v="D"/>
    <n v="0.06"/>
    <n v="1333.3333333333335"/>
    <n v="1"/>
    <m/>
    <n v="80"/>
    <m/>
  </r>
  <r>
    <x v="3"/>
    <x v="6"/>
    <s v="asp vv"/>
    <n v="813"/>
    <s v="VV1448"/>
    <s v="SISTEMA ANTIDECUBITO"/>
    <m/>
    <m/>
    <s v="MORETTI SPA"/>
    <s v="LEVITAS"/>
    <s v="P0604-0354"/>
    <s v="LAD"/>
    <m/>
    <m/>
    <n v="2017"/>
    <n v="2017"/>
    <m/>
    <s v="Ospedale Vibo"/>
    <m/>
    <s v=" NEUROLOGIA  "/>
    <s v="STROKE UNIT"/>
    <m/>
    <n v="300"/>
    <m/>
    <s v="SISTEMA ANTIDECUBITO"/>
    <s v="E"/>
    <n v="0.04"/>
    <n v="3000"/>
    <n v="1"/>
    <m/>
    <n v="120"/>
    <m/>
  </r>
  <r>
    <x v="3"/>
    <x v="6"/>
    <s v="asp vv"/>
    <n v="814"/>
    <s v="VV1449"/>
    <s v="LETTO ELETTROCOMANDATO PER TERAPIA INTENSIVA O RIANIMAZIONE"/>
    <m/>
    <m/>
    <s v="GIVAS SRL"/>
    <s v="TECHO EA0940"/>
    <n v="1027299"/>
    <s v="LTT"/>
    <m/>
    <m/>
    <n v="2017"/>
    <n v="2017"/>
    <m/>
    <s v="Ospedale Vibo"/>
    <m/>
    <s v=" NEUROLOGIA  "/>
    <s v="STROKE UNIT"/>
    <m/>
    <n v="2000"/>
    <m/>
    <s v="LETTO ELETTROCOMANDATO PER TERAPIA INTENSIVA O RIANIMAZIONE"/>
    <s v="D"/>
    <n v="0.06"/>
    <n v="1333.3333333333335"/>
    <n v="1"/>
    <m/>
    <n v="80"/>
    <m/>
  </r>
  <r>
    <x v="3"/>
    <x v="6"/>
    <s v="asp vv"/>
    <n v="815"/>
    <s v="VV1450"/>
    <s v="SISTEMA ANTIDECUBITO"/>
    <m/>
    <m/>
    <s v="MORETTI SPA"/>
    <s v="LEVITAS"/>
    <s v="P0604-00441"/>
    <s v="LAD"/>
    <m/>
    <m/>
    <n v="2017"/>
    <n v="2017"/>
    <m/>
    <s v="Ospedale Vibo"/>
    <m/>
    <s v=" NEUROLOGIA  "/>
    <s v="STROKE UNIT"/>
    <m/>
    <n v="300"/>
    <m/>
    <s v="SISTEMA ANTIDECUBITO"/>
    <s v="E"/>
    <n v="0.04"/>
    <n v="3000"/>
    <n v="1"/>
    <m/>
    <n v="120"/>
    <m/>
  </r>
  <r>
    <x v="3"/>
    <x v="6"/>
    <s v="asp vv"/>
    <n v="816"/>
    <s v="VV1451"/>
    <s v="LETTO ELETTROCOMANDATO PER TERAPIA INTENSIVA O RIANIMAZIONE"/>
    <m/>
    <m/>
    <s v="GIVAS SRL"/>
    <s v="TECHO EA0940"/>
    <n v="1027305"/>
    <s v="LTT"/>
    <m/>
    <m/>
    <n v="2017"/>
    <n v="2017"/>
    <m/>
    <s v="Ospedale Vibo"/>
    <m/>
    <s v=" NEUROLOGIA  "/>
    <s v="STROKE UNIT"/>
    <m/>
    <n v="2000"/>
    <m/>
    <s v="LETTO ELETTROCOMANDATO PER TERAPIA INTENSIVA O RIANIMAZIONE"/>
    <s v="D"/>
    <n v="0.06"/>
    <n v="1333.3333333333335"/>
    <n v="1"/>
    <m/>
    <n v="80"/>
    <m/>
  </r>
  <r>
    <x v="3"/>
    <x v="6"/>
    <s v="asp vv"/>
    <n v="817"/>
    <s v="VV1452"/>
    <s v="SISTEMA ANTIDECUBITO"/>
    <m/>
    <m/>
    <s v="MORETTI SPA"/>
    <s v="LEVITAS"/>
    <s v="P0604-00442"/>
    <s v="LAD"/>
    <m/>
    <m/>
    <n v="2017"/>
    <n v="2017"/>
    <m/>
    <s v="Ospedale Vibo"/>
    <m/>
    <s v=" NEUROLOGIA  "/>
    <s v="STROKE UNIT"/>
    <m/>
    <n v="300"/>
    <m/>
    <s v="SISTEMA ANTIDECUBITO"/>
    <s v="E"/>
    <n v="0.04"/>
    <n v="3000"/>
    <n v="1"/>
    <m/>
    <n v="120"/>
    <m/>
  </r>
  <r>
    <x v="3"/>
    <x v="6"/>
    <s v="asp vv"/>
    <n v="818"/>
    <s v="VV1453"/>
    <s v="LETTO ELETTROCOMANDATO PER TERAPIA INTENSIVA O RIANIMAZIONE"/>
    <m/>
    <m/>
    <s v="GIVAS SRL"/>
    <s v="TECHO EA0940"/>
    <n v="1027298"/>
    <s v="LTT"/>
    <m/>
    <m/>
    <n v="2017"/>
    <n v="2017"/>
    <m/>
    <s v="Ospedale Vibo"/>
    <m/>
    <s v=" NEUROLOGIA  "/>
    <s v="STROKE UNIT"/>
    <m/>
    <n v="2000"/>
    <m/>
    <s v="LETTO ELETTROCOMANDATO PER TERAPIA INTENSIVA O RIANIMAZIONE"/>
    <s v="D"/>
    <n v="0.06"/>
    <n v="1333.3333333333335"/>
    <n v="1"/>
    <m/>
    <n v="80"/>
    <m/>
  </r>
  <r>
    <x v="3"/>
    <x v="6"/>
    <s v="asp vv"/>
    <n v="819"/>
    <s v="VV1489"/>
    <s v="SONDA  ECOGRAFICA"/>
    <m/>
    <m/>
    <s v="ESAOTE SPA"/>
    <s v="CA430E"/>
    <n v="1533"/>
    <s v="SCF"/>
    <m/>
    <m/>
    <n v="2017"/>
    <n v="2017"/>
    <m/>
    <s v="Ospedale Vibo"/>
    <m/>
    <s v="ISOLAMENTO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820"/>
    <s v="VV1490"/>
    <s v="SONDA  ECOGRAFICA"/>
    <m/>
    <m/>
    <s v="ESAOTE SPA"/>
    <s v="LA523E"/>
    <n v="880"/>
    <s v="SCF"/>
    <m/>
    <m/>
    <n v="2017"/>
    <n v="2017"/>
    <m/>
    <s v="Ospedale Vibo"/>
    <m/>
    <s v="ISOLAMENTO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821"/>
    <s v="VV1491"/>
    <s v="SONDA  ECOGRAFICA"/>
    <m/>
    <m/>
    <s v="ESAOTE SPA"/>
    <s v="CA421"/>
    <n v="3616"/>
    <s v="SCF"/>
    <m/>
    <m/>
    <n v="2017"/>
    <n v="2017"/>
    <m/>
    <s v="Ospedale Vibo"/>
    <m/>
    <s v="ISOLAMENTO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822"/>
    <s v="VV1599"/>
    <s v="SISTEMA TELEVISIVO PER MICROSCOPIO"/>
    <m/>
    <m/>
    <s v="SONY CORP"/>
    <s v="CAMERA CONTROL UNIT DSP"/>
    <m/>
    <s v="STM"/>
    <m/>
    <m/>
    <n v="2017"/>
    <n v="2017"/>
    <m/>
    <s v="Ospedale Vibo"/>
    <m/>
    <s v="BLOCCO OPERATORIO"/>
    <s v="SALA OPERATORIA NUOVA"/>
    <m/>
    <n v="7850.14"/>
    <m/>
    <s v="SISTEMA TELEVISIVO PER MICROSCOPIO"/>
    <s v="D"/>
    <n v="0.06"/>
    <n v="8000"/>
    <n v="1"/>
    <m/>
    <n v="480"/>
    <m/>
  </r>
  <r>
    <x v="3"/>
    <x v="6"/>
    <s v="asp vv"/>
    <n v="823"/>
    <s v="VV1608"/>
    <s v=" ELETTROCARDIOGRAFO  "/>
    <m/>
    <m/>
    <s v="ELETTRONICA TRENTINA"/>
    <s v="CARDIETTE AR1200 VIEW"/>
    <s v="AGLA0037"/>
    <s v="ECG"/>
    <m/>
    <m/>
    <n v="2017"/>
    <n v="2017"/>
    <m/>
    <s v="Ospedale Vibo"/>
    <m/>
    <s v="RIANIMAZIONE"/>
    <s v="TERAPIA INTENSIVA"/>
    <m/>
    <n v="2390"/>
    <m/>
    <s v="ELETTROCARDIOGRAFO"/>
    <s v="C"/>
    <n v="0.08"/>
    <n v="3000"/>
    <n v="1"/>
    <m/>
    <n v="240"/>
    <m/>
  </r>
  <r>
    <x v="3"/>
    <x v="6"/>
    <s v="asp vv"/>
    <n v="824"/>
    <s v="VV1613"/>
    <s v="ECOTOMOGRAFO"/>
    <m/>
    <m/>
    <s v="ALOKA CO LTD"/>
    <s v="PROSOUND ALPHA 10"/>
    <s v="M00945"/>
    <s v="ECT"/>
    <m/>
    <m/>
    <n v="2017"/>
    <n v="2017"/>
    <m/>
    <s v="Ospedale Vibo"/>
    <m/>
    <s v="OSTETRICIA E GINECOLOGIA"/>
    <s v="AMBULATORIO DI ECOGRAFIA"/>
    <m/>
    <n v="67815"/>
    <m/>
    <s v="ECOTOMOGRAFO"/>
    <s v="C"/>
    <n v="0.08"/>
    <n v="15000"/>
    <n v="1"/>
    <m/>
    <n v="1200"/>
    <m/>
  </r>
  <r>
    <x v="3"/>
    <x v="6"/>
    <s v="asp vv"/>
    <n v="825"/>
    <s v="VV1614"/>
    <s v="RIPRODUTTORE VIDEO O DIGITALE PER BIOIMMAGINI"/>
    <m/>
    <m/>
    <s v=" SONY CORP  "/>
    <s v="UP D23 MD"/>
    <m/>
    <s v="RIR"/>
    <m/>
    <m/>
    <n v="2017"/>
    <n v="2017"/>
    <m/>
    <s v="Ospedale Vibo"/>
    <m/>
    <s v="OSTETRICIA E GINECOLOGIA"/>
    <s v="AMBULATORIO DI ECOGRAFIA"/>
    <m/>
    <n v="4900"/>
    <m/>
    <s v="RIPRODUTTORE VIDEO O DIGITALE DI BIOIMMAGINI"/>
    <s v="E"/>
    <n v="0.04"/>
    <n v="2000"/>
    <n v="1"/>
    <m/>
    <n v="80"/>
    <m/>
  </r>
  <r>
    <x v="3"/>
    <x v="6"/>
    <s v="asp vv"/>
    <n v="826"/>
    <s v="VV1615"/>
    <s v="LETTORE DVD"/>
    <m/>
    <m/>
    <s v=" PANASONIC ITALIA SPA "/>
    <s v="LQ-MD800"/>
    <m/>
    <s v="4PC"/>
    <m/>
    <m/>
    <n v="2017"/>
    <n v="2017"/>
    <m/>
    <s v="Ospedale Vibo"/>
    <m/>
    <s v="OSTETRICIA E GINECOLOGIA"/>
    <s v="AMBULATORIO DI ECOGRAFIA"/>
    <m/>
    <n v="400"/>
    <m/>
    <s v="LETTORE DVD"/>
    <s v="F"/>
    <n v="0.03"/>
    <n v="107.95"/>
    <n v="1"/>
    <m/>
    <n v="3.2385000000000002"/>
    <m/>
  </r>
  <r>
    <x v="3"/>
    <x v="6"/>
    <s v="asp vv"/>
    <n v="827"/>
    <s v="VV1616"/>
    <s v="RIPRODUTTORE VIDEO O DIGITALE PER BIOIMMAGINI"/>
    <m/>
    <m/>
    <s v=" SONY CORP  "/>
    <s v="UP D897 MD"/>
    <m/>
    <s v="RIR"/>
    <m/>
    <m/>
    <n v="2017"/>
    <n v="2017"/>
    <m/>
    <s v="Ospedale Vibo"/>
    <m/>
    <s v="OSTETRICIA E GINECOLOGIA"/>
    <s v="AMBULATORIO DI ECOGRAFIA"/>
    <m/>
    <n v="3900"/>
    <m/>
    <s v="RIPRODUTTORE VIDEO O DIGITALE DI BIOIMMAGINI"/>
    <s v="E"/>
    <n v="0.04"/>
    <n v="2000"/>
    <n v="1"/>
    <m/>
    <n v="80"/>
    <m/>
  </r>
  <r>
    <x v="3"/>
    <x v="6"/>
    <s v="asp vv"/>
    <n v="828"/>
    <s v="VV1618"/>
    <s v="SONDA  ECOGRAFICA"/>
    <m/>
    <m/>
    <s v="ALOKA CO LTD"/>
    <n v="40761000"/>
    <s v="M02023"/>
    <s v="SCF"/>
    <m/>
    <m/>
    <n v="2017"/>
    <n v="2017"/>
    <m/>
    <s v="Ospedale Vibo"/>
    <m/>
    <s v="OSTETRICIA E GINEC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829"/>
    <s v="VV1619"/>
    <s v="SONDA  ECOGRAFICA"/>
    <m/>
    <m/>
    <s v="ALOKA CO LTD"/>
    <n v="40771000"/>
    <s v="M02556"/>
    <s v="SCF"/>
    <m/>
    <m/>
    <n v="2017"/>
    <n v="2017"/>
    <m/>
    <s v="Ospedale Vibo"/>
    <m/>
    <s v="OSTETRICIA E GINEC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830"/>
    <s v="VV1620"/>
    <s v="BILANCIA PRELIEVI"/>
    <m/>
    <m/>
    <s v="VASINI DI VASINI CARLO BILANCE SRL"/>
    <s v="E051"/>
    <n v="2233"/>
    <s v="BPR"/>
    <m/>
    <m/>
    <n v="2017"/>
    <n v="2017"/>
    <m/>
    <s v="Ospedale Vibo"/>
    <m/>
    <s v=" AVIS  "/>
    <s v="SALA PRELIEVI"/>
    <m/>
    <n v="1145"/>
    <m/>
    <s v="BILANCIA PRELIEVI"/>
    <s v="E"/>
    <n v="0.04"/>
    <n v="1000"/>
    <n v="1"/>
    <m/>
    <n v="40"/>
    <m/>
  </r>
  <r>
    <x v="3"/>
    <x v="6"/>
    <s v="asp vv"/>
    <n v="831"/>
    <s v="VV1621"/>
    <s v="BILANCIA PRELIEVI"/>
    <m/>
    <m/>
    <s v="VASINI DI VASINI CARLO BILANCE SRL"/>
    <s v="E051"/>
    <n v="2065"/>
    <s v="BPR"/>
    <m/>
    <m/>
    <n v="2017"/>
    <n v="2017"/>
    <m/>
    <s v="Ospedale Vibo"/>
    <m/>
    <s v=" AVIS  "/>
    <s v="SALA PRELIEVI"/>
    <m/>
    <n v="1145"/>
    <m/>
    <s v="BILANCIA PRELIEVI"/>
    <s v="E"/>
    <n v="0.04"/>
    <n v="1000"/>
    <n v="1"/>
    <m/>
    <n v="40"/>
    <m/>
  </r>
  <r>
    <x v="3"/>
    <x v="6"/>
    <s v="asp vv"/>
    <n v="832"/>
    <s v="VV1622"/>
    <s v="RIUNITO OTORINOLARINGOIATRICO"/>
    <m/>
    <m/>
    <s v="HAPPERSBERGER OTOPRONT GMBH"/>
    <s v="OTOPRONT"/>
    <n v="31124"/>
    <s v="RIO"/>
    <m/>
    <m/>
    <n v="2017"/>
    <n v="2017"/>
    <m/>
    <s v="Ospedale Vibo"/>
    <m/>
    <s v="OTORINOLARINGOIATRIA"/>
    <s v="MEDICHERIA"/>
    <m/>
    <n v="32800"/>
    <m/>
    <s v="RIUNITO OTORINOLARINGOIATRICO"/>
    <s v="E"/>
    <n v="0.04"/>
    <n v="5000"/>
    <n v="1"/>
    <m/>
    <n v="200"/>
    <m/>
  </r>
  <r>
    <x v="3"/>
    <x v="6"/>
    <s v="asp vv"/>
    <n v="833"/>
    <s v="VV1623"/>
    <s v=" ELETTROCARDIOGRAFO  "/>
    <m/>
    <m/>
    <s v="ELETTRONICA TRENTINA"/>
    <s v="CARDIETTE AR1200 VIEW"/>
    <s v="AGR50023"/>
    <s v="ECG"/>
    <m/>
    <m/>
    <n v="2017"/>
    <n v="2017"/>
    <m/>
    <s v="Ospedale Vibo"/>
    <m/>
    <s v="Ipertensione Arteriosa e Malattie Cardiovascolari"/>
    <s v="BOX 4"/>
    <m/>
    <n v="2868"/>
    <m/>
    <s v="ELETTROCARDIOGRAFO"/>
    <s v="C"/>
    <n v="0.08"/>
    <n v="3000"/>
    <n v="1"/>
    <m/>
    <n v="240"/>
    <m/>
  </r>
  <r>
    <x v="3"/>
    <x v="6"/>
    <s v="asp vv"/>
    <n v="834"/>
    <s v="VV1624"/>
    <s v=" PERSONAL COMPUTER  "/>
    <m/>
    <m/>
    <s v="OLIDATA"/>
    <m/>
    <m/>
    <s v="1PC"/>
    <m/>
    <m/>
    <n v="2017"/>
    <n v="2017"/>
    <m/>
    <s v="Ospedale Vibo"/>
    <m/>
    <s v="Ipertensione Arteriosa e Malattie Cardiovascolari"/>
    <s v="STANZA PRINCIPALE"/>
    <m/>
    <n v="1300"/>
    <m/>
    <s v="PERSONAL COMPUTER"/>
    <s v="F"/>
    <n v="0.03"/>
    <n v="1500"/>
    <n v="1"/>
    <m/>
    <n v="45"/>
    <m/>
  </r>
  <r>
    <x v="3"/>
    <x v="6"/>
    <s v="asp vv"/>
    <n v="835"/>
    <s v="VV1625"/>
    <s v="MONITOR PER PC"/>
    <m/>
    <m/>
    <s v="OLIDATA"/>
    <s v="MR 17F 06N"/>
    <s v="T7CJ63BN17622"/>
    <s v="2PC"/>
    <m/>
    <m/>
    <n v="2017"/>
    <n v="2017"/>
    <m/>
    <s v="Ospedale Vibo"/>
    <m/>
    <s v="Ipertensione Arteriosa e Malattie Cardiovascolari"/>
    <s v="STANZA PRINCIPALE"/>
    <m/>
    <n v="440"/>
    <m/>
    <s v="MONITOR PER PC"/>
    <s v="F"/>
    <n v="0.03"/>
    <n v="263.14999999999998"/>
    <n v="1"/>
    <m/>
    <n v="7.894499999999999"/>
    <m/>
  </r>
  <r>
    <x v="3"/>
    <x v="6"/>
    <s v="asp vv"/>
    <n v="836"/>
    <s v="VV1626"/>
    <s v=" CENTRIFUGA  "/>
    <m/>
    <m/>
    <s v="ALC INTERNATIONAL SRL"/>
    <s v="42CM"/>
    <n v="303011003"/>
    <s v="CEN"/>
    <m/>
    <m/>
    <n v="2017"/>
    <n v="2017"/>
    <m/>
    <s v="Ospedale Vibo"/>
    <m/>
    <s v="CENTRO TRASFUSIONALE"/>
    <s v="STANZA 1"/>
    <m/>
    <n v="4300"/>
    <m/>
    <s v="CENTRIFUGA"/>
    <s v="E"/>
    <n v="0.04"/>
    <n v="4000"/>
    <n v="1"/>
    <m/>
    <n v="160"/>
    <m/>
  </r>
  <r>
    <x v="3"/>
    <x v="6"/>
    <s v="asp vv"/>
    <n v="837"/>
    <s v="VV1628"/>
    <s v=" CENTRIFUGA  "/>
    <m/>
    <m/>
    <s v="SORVAL"/>
    <s v="RC12BP"/>
    <s v="Z08N-109596-ZN"/>
    <s v="CEN"/>
    <m/>
    <m/>
    <n v="2017"/>
    <n v="2017"/>
    <m/>
    <s v="Ospedale Vibo"/>
    <m/>
    <s v="CENTRO TRASFUSIONALE"/>
    <s v="STANZA 1"/>
    <m/>
    <n v="5500"/>
    <m/>
    <s v="CENTRIFUGA"/>
    <s v="E"/>
    <n v="0.04"/>
    <n v="4000"/>
    <n v="1"/>
    <m/>
    <n v="160"/>
    <m/>
  </r>
  <r>
    <x v="3"/>
    <x v="6"/>
    <s v="asp vv"/>
    <n v="838"/>
    <s v="VV1630"/>
    <s v="VIDEOGASTROSCOPIO"/>
    <m/>
    <m/>
    <s v=" FUJI PHOTO FILM CO LTD "/>
    <s v="EG-201 FP"/>
    <s v="SIIG229A949"/>
    <s v="VGF"/>
    <m/>
    <m/>
    <n v="2017"/>
    <n v="2017"/>
    <m/>
    <s v="Ospedale Vibo"/>
    <m/>
    <s v="CHIRURGIA URGENZA"/>
    <s v="AMBULATORIO ENDOSCOPIA DIGESTIVA"/>
    <m/>
    <n v="29000"/>
    <m/>
    <s v="VIDEOGASTROSCOPIO"/>
    <s v="A"/>
    <n v="0.12"/>
    <n v="13333.333333333334"/>
    <n v="1"/>
    <m/>
    <n v="1600"/>
    <m/>
  </r>
  <r>
    <x v="3"/>
    <x v="6"/>
    <s v="asp vv"/>
    <n v="839"/>
    <s v="VV1631"/>
    <s v="VIDEOCOLONSCOPIO"/>
    <m/>
    <m/>
    <s v=" FUJI PHOTO FILM CO LTD "/>
    <s v="EC-201 WL"/>
    <s v="IC323A325"/>
    <s v="VCL"/>
    <m/>
    <m/>
    <n v="2017"/>
    <n v="2017"/>
    <m/>
    <s v="Ospedale Vibo"/>
    <m/>
    <s v="BLOCCO OPERATORIO"/>
    <s v="AMBULATORIO ENDOSCOPIA DIGESTIVA"/>
    <m/>
    <n v="29000"/>
    <m/>
    <s v="VIDEOCOLONSCOPIO"/>
    <s v="A"/>
    <n v="0.12"/>
    <n v="13333.333333333334"/>
    <n v="1"/>
    <m/>
    <n v="1600"/>
    <m/>
  </r>
  <r>
    <x v="3"/>
    <x v="6"/>
    <s v="asp vv"/>
    <n v="840"/>
    <s v="VV1632"/>
    <s v=" PULSOSSIMETRO  "/>
    <m/>
    <m/>
    <s v="CHARMCARE CO LTD"/>
    <s v="CX 100"/>
    <s v="0A006A0631"/>
    <s v="OOR"/>
    <m/>
    <m/>
    <n v="2017"/>
    <n v="2017"/>
    <m/>
    <s v="Ospedale Vibo"/>
    <m/>
    <s v="BLOCCO OPERATORIO"/>
    <s v="AMBULATORIO ENDOSCOPIA DIGESTIVA"/>
    <m/>
    <n v="2500"/>
    <m/>
    <s v="PULSOSSIMETRO"/>
    <s v="C"/>
    <n v="0.08"/>
    <n v="500"/>
    <n v="1"/>
    <m/>
    <n v="40"/>
    <m/>
  </r>
  <r>
    <x v="3"/>
    <x v="6"/>
    <s v="asp vv"/>
    <n v="841"/>
    <s v="VV1635"/>
    <s v="ASPIRATORE MEDICO CHIRURGICO"/>
    <m/>
    <m/>
    <s v="TECNO GAZ SPA"/>
    <s v="TECNO 100 146A"/>
    <s v="B65830507"/>
    <s v="ACH"/>
    <m/>
    <m/>
    <n v="2017"/>
    <n v="2017"/>
    <m/>
    <s v="Ospedale Vibo"/>
    <m/>
    <s v="ISOLAMENTO"/>
    <s v="DEGENZA 1"/>
    <m/>
    <n v="1500"/>
    <m/>
    <s v="ASPIRATORE MEDICO CHIRURGICO"/>
    <s v="F"/>
    <n v="0.03"/>
    <n v="1333.3333333333333"/>
    <n v="1"/>
    <m/>
    <n v="39.999999999999993"/>
    <m/>
  </r>
  <r>
    <x v="3"/>
    <x v="6"/>
    <s v="asp vv"/>
    <n v="842"/>
    <s v="VV1638"/>
    <s v="LETTO ELETTRIFICATO"/>
    <m/>
    <m/>
    <s v="LINAK"/>
    <s v="CB 6403"/>
    <m/>
    <s v="5LE"/>
    <m/>
    <m/>
    <n v="2017"/>
    <n v="2017"/>
    <m/>
    <s v="Ospedale Vibo"/>
    <m/>
    <s v="ISOLAMENTO"/>
    <s v="DEGENZA 2"/>
    <m/>
    <n v="1500"/>
    <m/>
    <s v="LETTO PER DEGENZA ELETTRIFICATO"/>
    <s v="E"/>
    <n v="0.04"/>
    <n v="2000"/>
    <n v="1"/>
    <m/>
    <n v="80"/>
    <m/>
  </r>
  <r>
    <x v="3"/>
    <x v="6"/>
    <s v="asp vv"/>
    <n v="843"/>
    <s v="VV1641"/>
    <s v="LETTO ELETTRIFICATO"/>
    <m/>
    <m/>
    <s v="LINAK"/>
    <s v="CB 6403"/>
    <m/>
    <s v="5LE"/>
    <m/>
    <m/>
    <n v="2017"/>
    <n v="2017"/>
    <m/>
    <s v="Ospedale Vibo"/>
    <m/>
    <s v="ISOLAMENTO"/>
    <s v="DEGENZA 3"/>
    <m/>
    <n v="1500"/>
    <m/>
    <s v="LETTO PER DEGENZA ELETTRIFICATO"/>
    <s v="E"/>
    <n v="0.04"/>
    <n v="2000"/>
    <n v="1"/>
    <m/>
    <n v="80"/>
    <m/>
  </r>
  <r>
    <x v="3"/>
    <x v="6"/>
    <s v="asp vv"/>
    <n v="844"/>
    <s v="VV1662"/>
    <s v=" CENTRIFUGA  "/>
    <m/>
    <m/>
    <s v="ALC INTERNATIONAL SRL"/>
    <s v="PK 130"/>
    <n v="306070207"/>
    <s v="CEN"/>
    <m/>
    <m/>
    <n v="2017"/>
    <n v="2017"/>
    <m/>
    <s v="Ospedale Vibo"/>
    <m/>
    <s v="LABORATORIO ANALISI "/>
    <m/>
    <m/>
    <n v="4300"/>
    <m/>
    <s v="CENTRIFUGA"/>
    <s v="E"/>
    <n v="0.04"/>
    <n v="4000"/>
    <n v="1"/>
    <m/>
    <n v="160"/>
    <m/>
  </r>
  <r>
    <x v="3"/>
    <x v="6"/>
    <s v="asp vv"/>
    <n v="845"/>
    <s v="VV1666"/>
    <s v="INCUBATRICE NEONATALE"/>
    <m/>
    <m/>
    <s v="ATOM MEDICAL CORP"/>
    <s v="V-2200"/>
    <n v="1664386"/>
    <s v="INN"/>
    <m/>
    <m/>
    <n v="2017"/>
    <n v="2017"/>
    <m/>
    <s v="Ospedale Vibo"/>
    <m/>
    <s v=" PEDIATRIA  "/>
    <s v="NIDO"/>
    <m/>
    <n v="12500"/>
    <m/>
    <s v="INCUBATRICE NEONATALE"/>
    <s v="D"/>
    <n v="0.06"/>
    <n v="6666.666666666667"/>
    <n v="1"/>
    <m/>
    <n v="400"/>
    <m/>
  </r>
  <r>
    <x v="3"/>
    <x v="6"/>
    <s v="asp vv"/>
    <n v="846"/>
    <s v="VV1669"/>
    <s v="TAVOLO ELETTRIFICATO PER STRUMENTI OFTALMICI"/>
    <m/>
    <m/>
    <s v="SCHUMO AG"/>
    <s v="TA0 113X20 4002382"/>
    <n v="706292"/>
    <s v="TAR"/>
    <m/>
    <m/>
    <n v="2017"/>
    <n v="2017"/>
    <m/>
    <s v="Ospedale Vibo"/>
    <m/>
    <s v=" OCULISTICA  "/>
    <s v="MEDICHERIA"/>
    <m/>
    <n v="1700"/>
    <m/>
    <s v="TAVOLI PORTA-STRUMENTI OFTALMOLOGICI"/>
    <s v="F"/>
    <n v="0.03"/>
    <n v="2666.6666666666665"/>
    <n v="1"/>
    <m/>
    <n v="79.999999999999986"/>
    <m/>
  </r>
  <r>
    <x v="3"/>
    <x v="6"/>
    <s v="asp vv"/>
    <n v="847"/>
    <s v="VV1670"/>
    <s v="LAMPADA A FESSURA"/>
    <m/>
    <m/>
    <s v="CSO COSTRUZIONI STRUMENTI OFTALMICI SRL"/>
    <s v="SL 990"/>
    <n v="7060053"/>
    <s v="LFE"/>
    <m/>
    <m/>
    <n v="2017"/>
    <n v="2017"/>
    <m/>
    <s v="Ospedale Vibo"/>
    <m/>
    <s v=" OCULISTICA  "/>
    <s v="MEDICHERIA"/>
    <m/>
    <n v="4300"/>
    <m/>
    <s v="LAMPADA A FESSURA"/>
    <s v="E"/>
    <n v="0.04"/>
    <n v="3000"/>
    <n v="1"/>
    <m/>
    <n v="120"/>
    <m/>
  </r>
  <r>
    <x v="3"/>
    <x v="6"/>
    <s v="asp vv"/>
    <n v="848"/>
    <s v="VV1671"/>
    <s v=" OFTALMOMETRO "/>
    <m/>
    <m/>
    <s v="CSO COSTRUZIONI STRUMENTI OFTALMICI SRL"/>
    <s v="JVL/1"/>
    <n v="7060232"/>
    <s v="OFM"/>
    <m/>
    <m/>
    <n v="2017"/>
    <n v="2017"/>
    <m/>
    <s v="Ospedale Vibo"/>
    <m/>
    <s v=" OCULISTICA  "/>
    <s v="MEDICHERIA"/>
    <m/>
    <n v="3500"/>
    <m/>
    <s v="OFTALMOMETRO"/>
    <s v="D"/>
    <n v="0.06"/>
    <n v="1333.3333333333335"/>
    <n v="1"/>
    <m/>
    <n v="80"/>
    <m/>
  </r>
  <r>
    <x v="3"/>
    <x v="6"/>
    <s v="asp vv"/>
    <n v="849"/>
    <s v="VV1672"/>
    <s v=" MICROSCOPIO OPERATORIO  "/>
    <m/>
    <m/>
    <s v="LEICA MICROSCOPY AND SCIENTIFIC INSTRUMENTS"/>
    <s v="M 844"/>
    <n v="51206001"/>
    <s v="MOP"/>
    <m/>
    <m/>
    <n v="2017"/>
    <n v="2017"/>
    <m/>
    <s v="Ospedale Vibo"/>
    <m/>
    <s v="BLOCCO OPERATORIO"/>
    <s v="SALA OPERATORIA OCULISTICA"/>
    <m/>
    <n v="56000"/>
    <m/>
    <s v="MICROSCOPIO OPERATORIO"/>
    <s v="B"/>
    <n v="0.1"/>
    <n v="40000"/>
    <n v="1"/>
    <m/>
    <n v="4000"/>
    <m/>
  </r>
  <r>
    <x v="3"/>
    <x v="6"/>
    <s v="asp vv"/>
    <n v="850"/>
    <s v="VV1673"/>
    <s v=" MONITOR TELEVISIVO PER BIOIMMAGINI"/>
    <m/>
    <m/>
    <s v="3 M TOUCH SYSTEMS"/>
    <m/>
    <s v="54830632CA00333"/>
    <s v="MTV"/>
    <m/>
    <m/>
    <n v="2017"/>
    <n v="2017"/>
    <m/>
    <s v="Ospedale Vibo"/>
    <m/>
    <s v="OCULISTICA"/>
    <s v="SALA OPERATORIA OCULISTICA"/>
    <m/>
    <n v="3800"/>
    <m/>
    <s v="MONITOR TELEVISIVO PER BIOIMMAGINI"/>
    <s v="F"/>
    <n v="0.03"/>
    <n v="2666.666666666667"/>
    <n v="1"/>
    <m/>
    <n v="80"/>
    <m/>
  </r>
  <r>
    <x v="3"/>
    <x v="6"/>
    <s v="asp vv"/>
    <n v="851"/>
    <s v="VV1674"/>
    <s v=" PERSONAL COMPUTER  "/>
    <m/>
    <m/>
    <s v=" HEWLETT PACKARD CO  "/>
    <s v="PAVILLION"/>
    <s v="CZX647GTSC"/>
    <s v="1PC"/>
    <m/>
    <m/>
    <n v="2017"/>
    <n v="2017"/>
    <m/>
    <s v="Ospedale Vibo"/>
    <m/>
    <s v=" OCULISTICA  "/>
    <s v="SALA OPERATORIA NUOVA"/>
    <m/>
    <n v="1300"/>
    <m/>
    <s v="PERSONAL COMPUTER"/>
    <s v="F"/>
    <n v="0.03"/>
    <n v="1500"/>
    <n v="1"/>
    <m/>
    <n v="45"/>
    <m/>
  </r>
  <r>
    <x v="3"/>
    <x v="6"/>
    <s v="asp vv"/>
    <n v="852"/>
    <s v="VV1675"/>
    <s v="LAMPADA A FESSURA"/>
    <m/>
    <m/>
    <s v=" LEICA MICROSCOPY AND SCIENTIFIC INSTRUMENTS  "/>
    <m/>
    <m/>
    <s v="LFE"/>
    <m/>
    <m/>
    <n v="2017"/>
    <n v="2017"/>
    <m/>
    <s v="Ospedale Vibo"/>
    <m/>
    <s v=" OCULISTICA  "/>
    <s v="MEDICHERIA"/>
    <m/>
    <n v="4300"/>
    <m/>
    <s v="LAMPADA A FESSURA"/>
    <s v="E"/>
    <n v="0.04"/>
    <n v="3000"/>
    <n v="1"/>
    <m/>
    <n v="120"/>
    <m/>
  </r>
  <r>
    <x v="3"/>
    <x v="6"/>
    <s v="asp vv"/>
    <n v="853"/>
    <s v="VV1676"/>
    <s v="GRUPPO DI CONTINUITA'"/>
    <m/>
    <m/>
    <s v="LIEBERT"/>
    <s v="PERSONAL XT"/>
    <s v="06324001685Z4CI"/>
    <s v="&amp;AL"/>
    <m/>
    <m/>
    <n v="2017"/>
    <n v="2017"/>
    <m/>
    <s v="Ospedale Vibo"/>
    <m/>
    <s v=" OCULISTICA  "/>
    <s v="SALA OPERATORIA NUOVA"/>
    <m/>
    <n v="350"/>
    <m/>
    <s v="GRUPPO DI CONTINUITA' (UPS)"/>
    <s v="D"/>
    <n v="0.06"/>
    <n v="1554.48"/>
    <n v="1"/>
    <m/>
    <n v="93.268799999999999"/>
    <m/>
  </r>
  <r>
    <x v="3"/>
    <x v="6"/>
    <s v="asp vv"/>
    <n v="854"/>
    <s v="VV1677"/>
    <s v="POLTRONA OPERATORIA"/>
    <m/>
    <m/>
    <s v="STERIS"/>
    <s v="ESDEYEST"/>
    <n v="406407025"/>
    <s v="POO"/>
    <m/>
    <m/>
    <n v="2017"/>
    <n v="2017"/>
    <m/>
    <s v="Ospedale Vibo"/>
    <m/>
    <s v="BLOCCO OPERATORIO"/>
    <s v="ANTISALA OCULISTICA"/>
    <m/>
    <n v="2500"/>
    <m/>
    <s v="POLTRONA OPERATORIA"/>
    <s v="D"/>
    <n v="0.06"/>
    <n v="1333.3333333333335"/>
    <n v="1"/>
    <m/>
    <n v="80"/>
    <m/>
  </r>
  <r>
    <x v="3"/>
    <x v="6"/>
    <s v="asp vv"/>
    <n v="855"/>
    <s v="VV1678"/>
    <s v="POLTRONA OPERATORIA"/>
    <m/>
    <m/>
    <s v="STERIS"/>
    <s v="ESDEYEST"/>
    <n v="407207017"/>
    <s v="POO"/>
    <m/>
    <m/>
    <n v="2017"/>
    <n v="2017"/>
    <m/>
    <s v="Ospedale Vibo"/>
    <m/>
    <s v="BLOCCO OPERATORIO"/>
    <s v="ANTISALA OCULISTICA"/>
    <m/>
    <n v="2500"/>
    <m/>
    <s v="POLTRONA OPERATORIA"/>
    <s v="D"/>
    <n v="0.06"/>
    <n v="1333.3333333333335"/>
    <n v="1"/>
    <m/>
    <n v="80"/>
    <m/>
  </r>
  <r>
    <x v="3"/>
    <x v="6"/>
    <s v="asp vv"/>
    <n v="856"/>
    <s v="VV1684"/>
    <s v=" FRONTIFOCOMETRO  "/>
    <m/>
    <m/>
    <s v="TOMEY TECHNOLOGY INC"/>
    <s v="TL 100"/>
    <n v="622112"/>
    <s v="FRF"/>
    <m/>
    <m/>
    <n v="2017"/>
    <n v="2017"/>
    <m/>
    <s v="Ospedale Vibo"/>
    <m/>
    <s v=" OCULISTICA  "/>
    <s v="MEDICHERIA"/>
    <m/>
    <n v="3000"/>
    <m/>
    <s v="FRONTIFOCOMETRO"/>
    <s v="F"/>
    <n v="0.03"/>
    <n v="2666.6666666666665"/>
    <n v="1"/>
    <m/>
    <n v="79.999999999999986"/>
    <m/>
  </r>
  <r>
    <x v="3"/>
    <x v="6"/>
    <s v="asp vv"/>
    <n v="857"/>
    <s v="VV1685"/>
    <s v=" OFTALMOSCOPIO  "/>
    <m/>
    <m/>
    <s v="KEELER LTD"/>
    <s v="ALL PUPIL"/>
    <n v="66416"/>
    <s v="OFS"/>
    <m/>
    <m/>
    <n v="2017"/>
    <n v="2017"/>
    <m/>
    <s v="Ospedale Vibo"/>
    <m/>
    <s v="BLOCCO OPERATORIO"/>
    <s v="SALA OPERATORIA OCULISTICA"/>
    <m/>
    <n v="1500"/>
    <m/>
    <s v="OFTALMOSCOPIO"/>
    <s v="F"/>
    <n v="0.03"/>
    <n v="1333.3333333333335"/>
    <n v="1"/>
    <m/>
    <n v="40"/>
    <m/>
  </r>
  <r>
    <x v="3"/>
    <x v="6"/>
    <s v="asp vv"/>
    <n v="858"/>
    <s v="VV1686"/>
    <s v="TRASFORMATORE D'ISOLAMENTO"/>
    <m/>
    <m/>
    <s v="KEELER LTD"/>
    <s v="FW 7362 L"/>
    <m/>
    <s v="&amp;AL"/>
    <m/>
    <m/>
    <n v="2017"/>
    <n v="2017"/>
    <m/>
    <s v="Ospedale Vibo"/>
    <m/>
    <s v="BLOCCO OPERATORIO"/>
    <s v="SALA OPERATORIA OCULISTICA"/>
    <m/>
    <n v="500"/>
    <m/>
    <s v="TRASFORMATORE DI ISOLAMENTO PER APPARECCHIATURA BIOMEDICA"/>
    <s v="D"/>
    <n v="0.06"/>
    <n v="0"/>
    <n v="1"/>
    <m/>
    <n v="0"/>
    <m/>
  </r>
  <r>
    <x v="3"/>
    <x v="6"/>
    <s v="asp vv"/>
    <n v="859"/>
    <s v="VV1687"/>
    <s v="ECOFTALMOGRAFO"/>
    <m/>
    <m/>
    <s v="QUANTEL"/>
    <s v="CINESCAN S"/>
    <m/>
    <s v="ECO"/>
    <m/>
    <m/>
    <n v="2017"/>
    <n v="2017"/>
    <m/>
    <s v="Ospedale Vibo"/>
    <m/>
    <s v=" OCULISTICA  "/>
    <s v="SALA OPERATORIA NUOVA"/>
    <m/>
    <n v="86718"/>
    <m/>
    <s v="ECOOFTALMOGRAFO"/>
    <s v="C"/>
    <n v="0.08"/>
    <n v="20000"/>
    <n v="1"/>
    <m/>
    <n v="1600"/>
    <m/>
  </r>
  <r>
    <x v="3"/>
    <x v="6"/>
    <s v="asp vv"/>
    <n v="860"/>
    <s v="VV1700"/>
    <s v=" IMPEDENZA, ANALIZZATORE DI"/>
    <m/>
    <m/>
    <s v="AKERN SRL"/>
    <s v="STA BIA"/>
    <n v="9911031"/>
    <s v="IMP"/>
    <m/>
    <m/>
    <n v="2017"/>
    <n v="2017"/>
    <m/>
    <s v="Ospedale Vibo"/>
    <m/>
    <s v="DIALISI"/>
    <s v="STANZA MEDICI"/>
    <m/>
    <n v="3997.73"/>
    <m/>
    <s v="IMPEDENZA CORPOREA, ANALIZZATORE DI"/>
    <s v="D"/>
    <n v="0.06"/>
    <n v="1333.3333333333333"/>
    <n v="1"/>
    <m/>
    <n v="79.999999999999986"/>
    <m/>
  </r>
  <r>
    <x v="3"/>
    <x v="6"/>
    <s v="asp vv"/>
    <n v="861"/>
    <s v="VV1701"/>
    <s v="ALIMENTATORE, RADDRIZZATORE CARICABATTERIE"/>
    <m/>
    <m/>
    <s v="FRIWO"/>
    <n v="2020"/>
    <m/>
    <s v="&amp;AL"/>
    <m/>
    <m/>
    <n v="2017"/>
    <n v="2017"/>
    <m/>
    <s v="Ospedale Vibo"/>
    <m/>
    <s v="DIALISI"/>
    <s v="STANZA MEDICI"/>
    <m/>
    <n v="707"/>
    <m/>
    <s v="ALIMENTATORE"/>
    <s v="F"/>
    <n v="0.03"/>
    <n v="1511.3"/>
    <n v="1"/>
    <m/>
    <n v="45.338999999999999"/>
    <m/>
  </r>
  <r>
    <x v="3"/>
    <x v="6"/>
    <s v="asp vv"/>
    <n v="862"/>
    <s v="VV1702"/>
    <s v=" DIAFANOSCOPIO  "/>
    <m/>
    <m/>
    <s v="TITANOX SNC"/>
    <s v="M 612043"/>
    <s v="06 0040"/>
    <s v="DIA"/>
    <m/>
    <m/>
    <n v="2017"/>
    <n v="2017"/>
    <m/>
    <s v="Ospedale Vibo"/>
    <m/>
    <s v="DIALISI"/>
    <s v="STANZA MEDICI"/>
    <m/>
    <n v="510"/>
    <m/>
    <s v="DIAFANOSCOPIO"/>
    <s v="F"/>
    <n v="0.03"/>
    <n v="266.66666666666669"/>
    <n v="1"/>
    <m/>
    <n v="8"/>
    <m/>
  </r>
  <r>
    <x v="3"/>
    <x v="6"/>
    <s v="asp vv"/>
    <n v="863"/>
    <s v="VV1706"/>
    <s v="RIUNITO OFTALMOLOGICO"/>
    <m/>
    <m/>
    <s v="MECCANOTTICA MAZZA SRL"/>
    <s v="0160H"/>
    <n v="29263"/>
    <s v="RIU"/>
    <m/>
    <m/>
    <n v="2017"/>
    <n v="2017"/>
    <m/>
    <s v="Ospedale Vibo"/>
    <m/>
    <s v=" OCULISTICA  "/>
    <s v="SALA VISITE"/>
    <m/>
    <n v="15000"/>
    <m/>
    <s v="RIUNITO OFTALMOLOGICO"/>
    <s v="E"/>
    <n v="0.04"/>
    <n v="5000"/>
    <n v="1"/>
    <m/>
    <n v="200"/>
    <m/>
  </r>
  <r>
    <x v="3"/>
    <x v="6"/>
    <s v="asp vv"/>
    <n v="864"/>
    <s v="VV1707"/>
    <s v="POLTRONA OPERATORIA"/>
    <m/>
    <m/>
    <m/>
    <s v="P200E"/>
    <n v="29494"/>
    <s v="POO"/>
    <m/>
    <m/>
    <n v="2017"/>
    <n v="2017"/>
    <m/>
    <s v="Ospedale Vibo"/>
    <m/>
    <s v=" OCULISTICA  "/>
    <s v="SALA VISITE"/>
    <m/>
    <n v="2500"/>
    <m/>
    <s v="POLTRONA OPERATORIA"/>
    <s v="D"/>
    <n v="0.06"/>
    <n v="1333.3333333333335"/>
    <n v="1"/>
    <m/>
    <n v="80"/>
    <m/>
  </r>
  <r>
    <x v="3"/>
    <x v="6"/>
    <s v="asp vv"/>
    <n v="865"/>
    <s v="VV1708"/>
    <s v="LAMPADA A FESSURA"/>
    <m/>
    <m/>
    <s v="SHIN NIPPON COMMERCE INC"/>
    <s v="SL-102"/>
    <s v="S10209072570"/>
    <s v="LFE"/>
    <m/>
    <m/>
    <n v="2017"/>
    <n v="2017"/>
    <m/>
    <s v="Ospedale Vibo"/>
    <m/>
    <s v=" OCULISTICA  "/>
    <s v="SALA VISITE"/>
    <m/>
    <n v="2703.31"/>
    <m/>
    <s v="LAMPADA A FESSURA"/>
    <s v="E"/>
    <n v="0.04"/>
    <n v="3000"/>
    <n v="1"/>
    <m/>
    <n v="120"/>
    <m/>
  </r>
  <r>
    <x v="3"/>
    <x v="6"/>
    <s v="asp vv"/>
    <n v="866"/>
    <s v="VV1709"/>
    <s v="OPTOMETRO"/>
    <m/>
    <m/>
    <s v="SHIN NIPPON COMMERCE INC"/>
    <s v="CP500"/>
    <n v="761604"/>
    <s v="OPM"/>
    <m/>
    <m/>
    <n v="2017"/>
    <n v="2017"/>
    <m/>
    <s v="Ospedale Vibo"/>
    <m/>
    <s v=" OCULISTICA  "/>
    <s v="SALA VISITE"/>
    <m/>
    <n v="1545"/>
    <m/>
    <s v="OPTOMETRO"/>
    <s v="F"/>
    <n v="0.03"/>
    <n v="1333.3333333333335"/>
    <n v="1"/>
    <m/>
    <n v="40"/>
    <m/>
  </r>
  <r>
    <x v="3"/>
    <x v="6"/>
    <s v="asp vv"/>
    <n v="867"/>
    <s v="VV1710"/>
    <s v="CENTRALE DI MONITORAGGIO"/>
    <m/>
    <m/>
    <s v=" HEWLETT PACKARD CO  "/>
    <s v="78581A"/>
    <s v="SN 4738A 0519"/>
    <s v="CMO"/>
    <m/>
    <m/>
    <n v="2017"/>
    <n v="2017"/>
    <m/>
    <s v="Ospedale Vibo"/>
    <m/>
    <s v=" UTIC  "/>
    <s v="SALA MONITORAGGIO"/>
    <m/>
    <n v="7096.6"/>
    <m/>
    <s v="CENTRALE MONITORAGGIO"/>
    <s v="D"/>
    <n v="0.06"/>
    <n v="13333.333333333334"/>
    <n v="1"/>
    <m/>
    <n v="800"/>
    <m/>
  </r>
  <r>
    <x v="3"/>
    <x v="6"/>
    <s v="asp vv"/>
    <n v="868"/>
    <s v="VV1711"/>
    <s v="REGISTRATORE SU CARTA"/>
    <m/>
    <m/>
    <s v="PHILIPS MEDICAL SYSTEMS"/>
    <s v="RECORDER 862120-A01"/>
    <s v="US62905058"/>
    <s v="RCA"/>
    <m/>
    <m/>
    <n v="2017"/>
    <n v="2017"/>
    <m/>
    <s v="Ospedale Vibo"/>
    <m/>
    <s v=" UTIC  "/>
    <s v="SALA MONITORAGGIO"/>
    <m/>
    <n v="2000"/>
    <m/>
    <s v="REGISTRATORE SU CARTA"/>
    <s v="F"/>
    <n v="0.03"/>
    <n v="1333.3333333333335"/>
    <n v="1"/>
    <m/>
    <n v="40"/>
    <m/>
  </r>
  <r>
    <x v="3"/>
    <x v="6"/>
    <s v="asp vv"/>
    <n v="869"/>
    <s v="VV1712"/>
    <s v=" STAMPANTE  PER PC"/>
    <m/>
    <m/>
    <s v=" HEWLETT PACKARD CO  "/>
    <n v="865037"/>
    <s v="CNK1N86582"/>
    <s v="3PC"/>
    <m/>
    <m/>
    <n v="2017"/>
    <n v="2017"/>
    <m/>
    <s v="Ospedale Vibo"/>
    <m/>
    <s v=" UTIC  "/>
    <s v="SALA MONITORAGGIO"/>
    <m/>
    <n v="440.71"/>
    <m/>
    <s v="STAMPANTE PER COMPUTER"/>
    <s v="F"/>
    <n v="0.03"/>
    <n v="0"/>
    <n v="1"/>
    <m/>
    <n v="0"/>
    <m/>
  </r>
  <r>
    <x v="3"/>
    <x v="6"/>
    <s v="asp vv"/>
    <n v="870"/>
    <s v="VV1713"/>
    <s v="MONITOR PER PC"/>
    <m/>
    <m/>
    <s v="PHILIPS MEDICAL SYSTEMS"/>
    <s v="LCD 19&quot;"/>
    <s v="BZ3A0725122836"/>
    <s v="2PC"/>
    <m/>
    <m/>
    <n v="2017"/>
    <n v="2017"/>
    <m/>
    <s v="Ospedale Vibo"/>
    <m/>
    <s v=" UTIC  "/>
    <s v="SALA MONITORAGGIO"/>
    <m/>
    <n v="440"/>
    <m/>
    <s v="MONITOR PER PC"/>
    <s v="F"/>
    <n v="0.03"/>
    <n v="263.14999999999998"/>
    <n v="1"/>
    <m/>
    <n v="7.894499999999999"/>
    <m/>
  </r>
  <r>
    <x v="3"/>
    <x v="6"/>
    <s v="asp vv"/>
    <n v="871"/>
    <s v="VV1714"/>
    <s v="MONITOR"/>
    <m/>
    <m/>
    <s v="PHILIPS MEDICAL SYSTEMS"/>
    <s v="M 8003 A MP40 INTELLIVUE"/>
    <s v="DE72812502"/>
    <s v="MON"/>
    <m/>
    <m/>
    <n v="2017"/>
    <n v="2017"/>
    <m/>
    <s v="Ospedale Vibo"/>
    <m/>
    <s v=" UTIC  "/>
    <s v="SALA MONITORAGGIO"/>
    <m/>
    <n v="10320"/>
    <m/>
    <s v="MONITOR"/>
    <s v="C"/>
    <n v="0.08"/>
    <n v="3000"/>
    <n v="1"/>
    <m/>
    <n v="240"/>
    <m/>
  </r>
  <r>
    <x v="3"/>
    <x v="6"/>
    <s v="asp vv"/>
    <n v="872"/>
    <s v="VV1715"/>
    <s v="CENTRALE DI MONITORAGGIO"/>
    <m/>
    <m/>
    <s v="PHILIPS MEDICAL SYSTEMS"/>
    <s v="M3150"/>
    <s v="4738A05919"/>
    <s v="CMO"/>
    <m/>
    <m/>
    <n v="2017"/>
    <n v="2017"/>
    <m/>
    <s v="Ospedale Vibo"/>
    <m/>
    <s v=" UTIC  "/>
    <s v="SALA MONITORAGGIO"/>
    <m/>
    <n v="60000"/>
    <m/>
    <s v="CENTRALE MONITORAGGIO"/>
    <s v="D"/>
    <n v="0.06"/>
    <n v="13333.333333333334"/>
    <n v="1"/>
    <m/>
    <n v="800"/>
    <m/>
  </r>
  <r>
    <x v="3"/>
    <x v="6"/>
    <s v="asp vv"/>
    <n v="873"/>
    <s v="VV1720"/>
    <s v="POMPA INFUSIONALE"/>
    <m/>
    <m/>
    <s v=" TOPCON TOKYO OPTIC  "/>
    <s v="TOP-3100 R"/>
    <s v="7J62529"/>
    <s v="PIN"/>
    <m/>
    <m/>
    <n v="2017"/>
    <n v="2017"/>
    <m/>
    <s v="Ospedale Vibo"/>
    <m/>
    <s v=" NEUROLOGIA  "/>
    <s v="STROKE UNIT"/>
    <m/>
    <n v="2260"/>
    <m/>
    <s v="POMPA DI INFUSIONE"/>
    <s v="E"/>
    <n v="0.04"/>
    <n v="2000"/>
    <n v="1"/>
    <m/>
    <n v="80"/>
    <m/>
  </r>
  <r>
    <x v="3"/>
    <x v="6"/>
    <s v="asp vv"/>
    <n v="874"/>
    <s v="VV1723"/>
    <s v=" VENTILATORE POLMONARE  "/>
    <m/>
    <m/>
    <s v="MAQUET"/>
    <s v="SERVO - S"/>
    <n v="6835"/>
    <s v="VPO"/>
    <m/>
    <m/>
    <n v="2017"/>
    <n v="2017"/>
    <m/>
    <s v="Ospedale Vibo"/>
    <m/>
    <s v="RIANIMAZIONE"/>
    <s v="TERAPIA INTENSIVA"/>
    <m/>
    <n v="25000"/>
    <m/>
    <s v="VENTILATORE POLMONARE PER USO OSPEDALIERO"/>
    <s v="C"/>
    <n v="0.08"/>
    <n v="20000"/>
    <n v="1"/>
    <m/>
    <n v="1600"/>
    <m/>
  </r>
  <r>
    <x v="3"/>
    <x v="6"/>
    <s v="asp vv"/>
    <n v="875"/>
    <s v="VV1729"/>
    <s v=" DEFIBRILLATORE  "/>
    <m/>
    <m/>
    <s v=" NIHON KOHDEN CORP  "/>
    <s v="TEC-7731K"/>
    <n v="80615"/>
    <s v="DEF"/>
    <m/>
    <m/>
    <n v="2017"/>
    <n v="2017"/>
    <m/>
    <s v="Ospedale Vibo"/>
    <m/>
    <s v="SUEM 118"/>
    <s v="SERVIZIO 118"/>
    <m/>
    <n v="5524"/>
    <m/>
    <s v="DEFIBRILLATORE"/>
    <s v="C"/>
    <n v="0.08"/>
    <n v="5000"/>
    <n v="1"/>
    <m/>
    <n v="400"/>
    <m/>
  </r>
  <r>
    <x v="3"/>
    <x v="6"/>
    <s v="asp vv"/>
    <n v="876"/>
    <s v="VV1731"/>
    <s v=" ELETTROCARDIOGRAFO  "/>
    <m/>
    <m/>
    <s v=" HEWLETT PACKARD CO  "/>
    <s v="PAGE WRITER II"/>
    <s v="USD0717223"/>
    <s v="ECG"/>
    <m/>
    <m/>
    <n v="2017"/>
    <n v="2017"/>
    <m/>
    <s v="Ospedale Vibo"/>
    <m/>
    <s v="PRONTO SOCCORSO"/>
    <s v="CORRIDOIO "/>
    <m/>
    <n v="3686"/>
    <m/>
    <s v="ELETTROCARDIOGRAFO"/>
    <s v="C"/>
    <n v="0.08"/>
    <n v="3000"/>
    <n v="1"/>
    <m/>
    <n v="240"/>
    <m/>
  </r>
  <r>
    <x v="3"/>
    <x v="6"/>
    <s v="asp vv"/>
    <n v="877"/>
    <s v="VV1732"/>
    <s v=" DEFIBRILLATORE  "/>
    <m/>
    <m/>
    <s v="PHILIPS MEDICAL SYSTEMS"/>
    <s v="M 3535 A HEARTSTART MRX"/>
    <s v="US00207742"/>
    <s v="DEF"/>
    <m/>
    <m/>
    <n v="2017"/>
    <n v="2017"/>
    <m/>
    <s v="Ospedale Vibo"/>
    <m/>
    <s v="PRONTO SOCCORSO"/>
    <s v="SALA CODICI ROSSI"/>
    <m/>
    <n v="6973"/>
    <m/>
    <s v="DEFIBRILLATORE"/>
    <s v="C"/>
    <n v="0.08"/>
    <n v="5000"/>
    <n v="1"/>
    <m/>
    <n v="400"/>
    <m/>
  </r>
  <r>
    <x v="3"/>
    <x v="6"/>
    <s v="asp vv"/>
    <n v="878"/>
    <s v="VV1735"/>
    <s v="MONITOR"/>
    <m/>
    <m/>
    <s v="PHILIPS MEDICAL SYSTEMS"/>
    <s v="M 8003 A MP40 INTELLIVUE"/>
    <s v="DE72813178"/>
    <s v="MON"/>
    <m/>
    <m/>
    <n v="2017"/>
    <n v="2017"/>
    <m/>
    <s v="Ospedale Vibo"/>
    <m/>
    <s v="PRONTO SOCCORSO"/>
    <s v="SALA CODICI VERDI"/>
    <m/>
    <n v="10320"/>
    <m/>
    <s v="MONITOR"/>
    <s v="C"/>
    <n v="0.08"/>
    <n v="3000"/>
    <n v="1"/>
    <m/>
    <n v="240"/>
    <m/>
  </r>
  <r>
    <x v="3"/>
    <x v="6"/>
    <s v="asp vv"/>
    <n v="879"/>
    <s v="VV1736"/>
    <s v="MONITOR"/>
    <m/>
    <m/>
    <s v="PHILIPS MEDICAL SYSTEMS"/>
    <s v="M 8003 A MP40 INTELLIVUE"/>
    <s v="DE72813150"/>
    <s v="MON"/>
    <m/>
    <m/>
    <n v="2017"/>
    <n v="2017"/>
    <m/>
    <s v="Ospedale Vibo"/>
    <m/>
    <s v="PRONTO SOCCORSO"/>
    <s v="SALA CODICI VERDI"/>
    <m/>
    <n v="10320"/>
    <m/>
    <s v="MONITOR"/>
    <s v="C"/>
    <n v="0.08"/>
    <n v="3000"/>
    <n v="1"/>
    <m/>
    <n v="240"/>
    <m/>
  </r>
  <r>
    <x v="3"/>
    <x v="6"/>
    <s v="asp vv"/>
    <n v="880"/>
    <s v="VV1737"/>
    <s v="MONITOR"/>
    <m/>
    <m/>
    <s v="PHILIPS MEDICAL SYSTEMS"/>
    <s v="M 8003 A MP40 INTELLIVUE"/>
    <s v="DE72813153"/>
    <s v="MON"/>
    <m/>
    <m/>
    <n v="2017"/>
    <n v="2017"/>
    <m/>
    <s v="Ospedale Vibo"/>
    <m/>
    <s v="PRONTO SOCCORSO"/>
    <s v="SALA CODICI VERDI"/>
    <m/>
    <n v="10320"/>
    <m/>
    <s v="MONITOR"/>
    <s v="C"/>
    <n v="0.08"/>
    <n v="3000"/>
    <n v="1"/>
    <m/>
    <n v="240"/>
    <m/>
  </r>
  <r>
    <x v="3"/>
    <x v="6"/>
    <s v="asp vv"/>
    <n v="881"/>
    <s v="VV1739"/>
    <s v=" LAMPADA SCIALITICA  "/>
    <m/>
    <m/>
    <s v=" BERCHTOLD GMBH &amp; C  "/>
    <s v="CROMOPHARE E 655"/>
    <s v="7010110 P"/>
    <s v="LSC"/>
    <m/>
    <m/>
    <n v="2017"/>
    <n v="2017"/>
    <m/>
    <s v="Ospedale Vibo"/>
    <m/>
    <s v="PRONTO SOCCORSO"/>
    <s v="SALA CODICI ROSSI"/>
    <m/>
    <n v="8481"/>
    <m/>
    <s v="LAMPADA SCIALITICA"/>
    <s v="E"/>
    <n v="0.04"/>
    <n v="5000"/>
    <n v="1"/>
    <m/>
    <n v="200"/>
    <m/>
  </r>
  <r>
    <x v="3"/>
    <x v="6"/>
    <s v="asp vv"/>
    <n v="882"/>
    <s v="VV1740"/>
    <s v=" ANALISI SFORZO, SISTEMA PER  "/>
    <m/>
    <m/>
    <s v=" MORTARA INSTRUMENTS  "/>
    <s v="X SCRIBE"/>
    <n v="108400006123"/>
    <s v="ASF"/>
    <m/>
    <m/>
    <n v="2017"/>
    <n v="2017"/>
    <m/>
    <s v="Ospedale Vibo"/>
    <m/>
    <s v=" UTIC  "/>
    <s v="AMBULATORIO ERGOMETRIA"/>
    <m/>
    <n v="29000"/>
    <m/>
    <s v="ANALISI SFORZO, SISTEMA PER"/>
    <s v="D"/>
    <n v="0.06"/>
    <n v="10666.666666666666"/>
    <n v="1"/>
    <m/>
    <n v="639.99999999999989"/>
    <m/>
  </r>
  <r>
    <x v="3"/>
    <x v="6"/>
    <s v="asp vv"/>
    <n v="883"/>
    <s v="VV1741"/>
    <s v=" PEDANA A NASTRO MOBILE  "/>
    <m/>
    <m/>
    <s v="RUNNER SNC"/>
    <s v="RUN 7402"/>
    <n v="5308011"/>
    <s v="PNM"/>
    <m/>
    <m/>
    <n v="2017"/>
    <n v="2017"/>
    <m/>
    <s v="Ospedale Vibo"/>
    <m/>
    <s v=" UTIC  "/>
    <s v="AMBULATORIO ERGOMETRIA"/>
    <m/>
    <n v="7220"/>
    <m/>
    <s v="PEDANA A NASTRO MOBILE"/>
    <s v="E"/>
    <n v="0.04"/>
    <n v="5000"/>
    <n v="1"/>
    <m/>
    <n v="200"/>
    <m/>
  </r>
  <r>
    <x v="3"/>
    <x v="6"/>
    <s v="asp vv"/>
    <n v="884"/>
    <s v="VV1742"/>
    <s v="MONITOR PER PC"/>
    <m/>
    <m/>
    <s v="PHILIPS MEDICAL SYSTEMS"/>
    <s v="PL 1910 M"/>
    <s v="BD 825A92274"/>
    <s v="2PC"/>
    <m/>
    <m/>
    <n v="2017"/>
    <n v="2017"/>
    <m/>
    <s v="Ospedale Vibo"/>
    <m/>
    <s v=" UTIC  "/>
    <s v="AMBULATORIO ERGOMETRIA"/>
    <m/>
    <n v="440"/>
    <m/>
    <s v="MONITOR PER PC"/>
    <s v="F"/>
    <n v="0.03"/>
    <n v="263.14999999999998"/>
    <n v="1"/>
    <m/>
    <n v="7.894499999999999"/>
    <m/>
  </r>
  <r>
    <x v="3"/>
    <x v="6"/>
    <s v="asp vv"/>
    <n v="885"/>
    <s v="VV1743"/>
    <s v=" STAMPANTE  PER PC"/>
    <m/>
    <m/>
    <s v=" HEWLETT PACKARD CO  "/>
    <s v="LASER JET P3005"/>
    <s v="CNK1C95833"/>
    <s v="3PC"/>
    <m/>
    <m/>
    <n v="2017"/>
    <n v="2017"/>
    <m/>
    <s v="Ospedale Vibo"/>
    <m/>
    <s v=" UTIC  "/>
    <s v="AMBULATORIO ERGOMETRIA"/>
    <m/>
    <n v="400"/>
    <m/>
    <s v="STAMPANTE PER COMPUTER"/>
    <s v="F"/>
    <n v="0.03"/>
    <n v="0"/>
    <n v="1"/>
    <m/>
    <n v="0"/>
    <m/>
  </r>
  <r>
    <x v="3"/>
    <x v="6"/>
    <s v="asp vv"/>
    <n v="886"/>
    <s v="VV1744"/>
    <s v="WIRELESS"/>
    <m/>
    <m/>
    <s v="MORTARA INSTRUMENT INC"/>
    <s v="M12RF2500USB"/>
    <n v="108390005606"/>
    <s v="4PC"/>
    <m/>
    <m/>
    <n v="2017"/>
    <n v="2017"/>
    <m/>
    <s v="Ospedale Vibo"/>
    <m/>
    <s v=" UTIC  "/>
    <s v="AMBULATORIO ERGOMETRIA"/>
    <m/>
    <n v="293"/>
    <m/>
    <s v="ACC. APP. ELETTROMEDICALE"/>
    <s v="E"/>
    <n v="0.04"/>
    <n v="1225.42"/>
    <n v="1"/>
    <m/>
    <n v="49.016800000000003"/>
    <m/>
  </r>
  <r>
    <x v="3"/>
    <x v="6"/>
    <s v="asp vv"/>
    <n v="887"/>
    <s v="VV1745"/>
    <s v="TRASMETTITORE"/>
    <m/>
    <m/>
    <s v="MORTARA INSTRUMENT INC"/>
    <s v="X12PLUS"/>
    <n v="108330001868"/>
    <s v="4PC"/>
    <m/>
    <m/>
    <n v="2017"/>
    <n v="2017"/>
    <m/>
    <s v="Ospedale Vibo"/>
    <m/>
    <s v=" UTIC  "/>
    <s v="AMBULATORIO ERGOMETRIA"/>
    <m/>
    <n v="293"/>
    <m/>
    <s v="TELEMETRIA ECG, UNITA` TRASMITTENTE PER"/>
    <s v="D"/>
    <n v="0.06"/>
    <n v="2000"/>
    <n v="1"/>
    <m/>
    <n v="120"/>
    <m/>
  </r>
  <r>
    <x v="3"/>
    <x v="6"/>
    <s v="asp vv"/>
    <n v="888"/>
    <s v="VV1747"/>
    <s v=" DEFIBRILLATORE  "/>
    <m/>
    <m/>
    <s v="DEFIBTECH LLC"/>
    <s v="LIFELINE AED"/>
    <n v="104003687"/>
    <s v="DEF"/>
    <m/>
    <m/>
    <n v="2017"/>
    <n v="2017"/>
    <m/>
    <s v="Ospedale Vibo"/>
    <m/>
    <s v=" DIALISI  "/>
    <s v="MEDICHERIA"/>
    <m/>
    <n v="5235"/>
    <m/>
    <s v="DEFIBRILLATORE"/>
    <s v="C"/>
    <n v="0.08"/>
    <n v="5000"/>
    <n v="1"/>
    <m/>
    <n v="400"/>
    <m/>
  </r>
  <r>
    <x v="3"/>
    <x v="6"/>
    <s v="asp vv"/>
    <n v="889"/>
    <s v="VV1748"/>
    <s v="CARRELLO ELETTRIFICATO"/>
    <m/>
    <m/>
    <s v=" COSTA SNC"/>
    <s v="SINTESIS 145/TR"/>
    <s v="1495/2008"/>
    <s v="6CE"/>
    <m/>
    <m/>
    <n v="2017"/>
    <n v="2017"/>
    <m/>
    <s v="Ospedale Vibo"/>
    <m/>
    <s v=" OCULISTICA  "/>
    <s v="DEPOSITO"/>
    <m/>
    <n v="1725"/>
    <m/>
    <s v="CARRELLO ELETTRIFICATO"/>
    <s v="F"/>
    <n v="0.03"/>
    <n v="890.59"/>
    <n v="1"/>
    <m/>
    <n v="26.717700000000001"/>
    <m/>
  </r>
  <r>
    <x v="3"/>
    <x v="6"/>
    <s v="asp vv"/>
    <n v="890"/>
    <s v="VV1750"/>
    <s v=" VENTILATORE POLMONARE  "/>
    <m/>
    <m/>
    <s v="SIARE ENGINEERING INTERNATIONAL GROUP SRL"/>
    <s v="SIRIO PLUS"/>
    <s v="PL0039GN"/>
    <s v="VPO"/>
    <m/>
    <m/>
    <n v="2017"/>
    <n v="2017"/>
    <m/>
    <s v="Ospedale Vibo"/>
    <m/>
    <s v="PRONTO SOCCORSO"/>
    <s v="SALA CODICI ROSSI"/>
    <m/>
    <n v="2700"/>
    <m/>
    <s v="VENTILATORE POLMONARE PER USO OSPEDALIERO"/>
    <s v="C"/>
    <n v="0.08"/>
    <n v="20000"/>
    <n v="1"/>
    <m/>
    <n v="1600"/>
    <m/>
  </r>
  <r>
    <x v="3"/>
    <x v="6"/>
    <s v="asp vv"/>
    <n v="891"/>
    <s v="VV1751"/>
    <s v=" VENTILATORE POLMONARE  "/>
    <m/>
    <m/>
    <s v="SIARE ENGINEERING INTERNATIONAL GROUP SRL"/>
    <s v="SIRIO PLUS"/>
    <s v="PL0040GN"/>
    <s v="VPO"/>
    <m/>
    <m/>
    <n v="2017"/>
    <n v="2017"/>
    <m/>
    <s v="Ospedale Vibo"/>
    <m/>
    <s v="PRONTO SOCCORSO"/>
    <s v="SALA CODICI ROSSI"/>
    <m/>
    <n v="2700"/>
    <m/>
    <s v="VENTILATORE POLMONARE PER USO OSPEDALIERO"/>
    <s v="C"/>
    <n v="0.08"/>
    <n v="20000"/>
    <n v="1"/>
    <m/>
    <n v="1600"/>
    <m/>
  </r>
  <r>
    <x v="3"/>
    <x v="6"/>
    <s v="asp vv"/>
    <n v="892"/>
    <s v="VV1752"/>
    <s v="MONITOR"/>
    <m/>
    <m/>
    <s v="PHILIPS MEDICAL SYSTEMS"/>
    <s v="863065 SURESIGNS VM6"/>
    <s v="US74916434"/>
    <s v="MON"/>
    <m/>
    <m/>
    <n v="2017"/>
    <n v="2017"/>
    <m/>
    <s v="Ospedale Vibo"/>
    <m/>
    <s v="PRONTO SOCCORSO"/>
    <s v="SALA CODICI ROSSI"/>
    <m/>
    <n v="4666"/>
    <m/>
    <s v="MONITOR"/>
    <s v="C"/>
    <n v="0.08"/>
    <n v="3000"/>
    <n v="1"/>
    <m/>
    <n v="240"/>
    <m/>
  </r>
  <r>
    <x v="3"/>
    <x v="6"/>
    <s v="asp vv"/>
    <n v="893"/>
    <s v="VV1754"/>
    <s v="MONITOR"/>
    <m/>
    <m/>
    <s v="PHILIPS MEDICAL SYSTEMS"/>
    <s v="863065 SURESIGNS VM6"/>
    <s v="US74916433"/>
    <s v="MON"/>
    <m/>
    <m/>
    <n v="2017"/>
    <n v="2017"/>
    <m/>
    <s v="Ospedale Vibo"/>
    <m/>
    <s v="PRONTO SOCCORSO"/>
    <s v="SALA CODICI VERDI"/>
    <m/>
    <n v="4666"/>
    <m/>
    <s v="MONITOR"/>
    <s v="C"/>
    <n v="0.08"/>
    <n v="3000"/>
    <n v="1"/>
    <m/>
    <n v="240"/>
    <m/>
  </r>
  <r>
    <x v="3"/>
    <x v="6"/>
    <s v="asp vv"/>
    <n v="894"/>
    <s v="VV1755"/>
    <s v=" MONITOR TELEVISIVO PER BIOIMMAGINI"/>
    <m/>
    <m/>
    <s v="SONY CORP"/>
    <s v="LMD 1420 MD"/>
    <n v="3021407"/>
    <s v="MTV"/>
    <m/>
    <m/>
    <n v="2017"/>
    <n v="2017"/>
    <m/>
    <s v="Ospedale Vibo"/>
    <m/>
    <s v="OTORINOLARINGOIATRIA"/>
    <s v="AMBULATORIO ORL"/>
    <m/>
    <n v="3800"/>
    <m/>
    <s v="MONITOR TELEVISIVO PER BIOIMMAGINI"/>
    <s v="F"/>
    <n v="0.03"/>
    <n v="2666.666666666667"/>
    <n v="1"/>
    <m/>
    <n v="80"/>
    <m/>
  </r>
  <r>
    <x v="3"/>
    <x v="6"/>
    <s v="asp vv"/>
    <n v="895"/>
    <s v="VV1756"/>
    <s v="FONTE LUMINOSA"/>
    <m/>
    <m/>
    <s v="XION MEDICAL GMBH"/>
    <s v="DCH01-D"/>
    <n v="510159"/>
    <s v="FLE"/>
    <m/>
    <m/>
    <n v="2017"/>
    <n v="2017"/>
    <m/>
    <s v="Ospedale Vibo"/>
    <m/>
    <s v="OTORINOLARINGOIATRIA"/>
    <s v="AMBULATORIO ORL"/>
    <m/>
    <n v="3878"/>
    <m/>
    <s v="FONTE LUMINOSA PER ENDOSCOPIA"/>
    <s v="D"/>
    <n v="0.06"/>
    <n v="2000"/>
    <n v="1"/>
    <m/>
    <n v="120"/>
    <m/>
  </r>
  <r>
    <x v="3"/>
    <x v="6"/>
    <s v="asp vv"/>
    <n v="896"/>
    <s v="VV1758"/>
    <s v=" APPARECCHIO PER OTOEMISSIONI  ACUSTICHE"/>
    <m/>
    <m/>
    <s v="INTERACOUSTICS AS"/>
    <s v="ECLIPSE OAE"/>
    <n v="559131"/>
    <s v="AEH"/>
    <m/>
    <m/>
    <n v="2017"/>
    <n v="2017"/>
    <m/>
    <s v="Ospedale Vibo"/>
    <m/>
    <s v="OTORINOLARINGOIATRIA"/>
    <s v="AMBULATORIO ORL"/>
    <m/>
    <n v="8750"/>
    <m/>
    <s v="EMISSIONI OTOACUSTICHE, APPARECCHIO PER"/>
    <s v="C"/>
    <n v="0.08"/>
    <n v="1000"/>
    <n v="1"/>
    <m/>
    <n v="80"/>
    <m/>
  </r>
  <r>
    <x v="3"/>
    <x v="6"/>
    <s v="asp vv"/>
    <n v="897"/>
    <s v="VV1759"/>
    <s v="MONITOR PER PC"/>
    <m/>
    <m/>
    <s v=" SIEMENS AG  "/>
    <s v="C383FA"/>
    <s v="YERB157893"/>
    <s v="2PC"/>
    <m/>
    <m/>
    <n v="2017"/>
    <n v="2017"/>
    <m/>
    <s v="Ospedale Vibo"/>
    <m/>
    <s v="OTORINOLARINGOIATRIA"/>
    <s v="AMBULATORIO ORL"/>
    <m/>
    <n v="440"/>
    <m/>
    <s v="MONITOR PER PC"/>
    <s v="F"/>
    <n v="0.03"/>
    <n v="263.14999999999998"/>
    <n v="1"/>
    <m/>
    <n v="7.894499999999999"/>
    <m/>
  </r>
  <r>
    <x v="3"/>
    <x v="6"/>
    <s v="asp vv"/>
    <n v="898"/>
    <s v="VV1760"/>
    <s v=" PERSONAL COMPUTER  "/>
    <m/>
    <m/>
    <s v=" SIEMENS AG  "/>
    <m/>
    <m/>
    <s v="1PC"/>
    <m/>
    <m/>
    <n v="2017"/>
    <n v="2017"/>
    <m/>
    <s v="Ospedale Vibo"/>
    <m/>
    <s v="OTORINOLARINGOIATRIA"/>
    <s v="AMBULATORIO ORL"/>
    <m/>
    <n v="2480"/>
    <m/>
    <s v="PERSONAL COMPUTER"/>
    <s v="F"/>
    <n v="0.03"/>
    <n v="1500"/>
    <n v="1"/>
    <m/>
    <n v="45"/>
    <m/>
  </r>
  <r>
    <x v="3"/>
    <x v="6"/>
    <s v="asp vv"/>
    <n v="899"/>
    <s v="VV1761"/>
    <s v="POLIGRAFO"/>
    <m/>
    <m/>
    <s v="ITAMAR MEDICAL LTD"/>
    <s v="WATCH PAT 100"/>
    <n v="17007"/>
    <s v="POG"/>
    <m/>
    <m/>
    <n v="2017"/>
    <n v="2017"/>
    <m/>
    <s v="Ospedale Vibo"/>
    <m/>
    <s v="OTORINOLARINGOIATRIA"/>
    <s v="STANZA PRIMARIO"/>
    <m/>
    <n v="15000"/>
    <m/>
    <s v="POLIGRAFO"/>
    <s v="D"/>
    <n v="0.06"/>
    <n v="33333.333333333328"/>
    <n v="1"/>
    <m/>
    <n v="1999.9999999999995"/>
    <m/>
  </r>
  <r>
    <x v="3"/>
    <x v="6"/>
    <s v="asp vv"/>
    <n v="900"/>
    <s v="VV1762"/>
    <s v="ELETTRONEUROSTIMOLATORE"/>
    <m/>
    <m/>
    <s v="FINELLA MEDICALI"/>
    <s v="FINSTIM EVO"/>
    <n v="88"/>
    <m/>
    <m/>
    <m/>
    <n v="2017"/>
    <n v="2017"/>
    <m/>
    <s v="Ospedale Vibo"/>
    <m/>
    <s v="BLOCCO OPERATORIO"/>
    <s v="RIANIMAZIONE"/>
    <m/>
    <n v="15900"/>
    <m/>
    <s v="STIMOLATORE NEUROLOGICO"/>
    <s v="E"/>
    <n v="0.04"/>
    <n v="7000"/>
    <n v="1"/>
    <m/>
    <n v="280"/>
    <m/>
  </r>
  <r>
    <x v="3"/>
    <x v="6"/>
    <s v="asp vv"/>
    <n v="901"/>
    <s v="VV1763"/>
    <s v="ELETTRONEUROSTIMOLATORE"/>
    <m/>
    <m/>
    <s v="FINELLA MEDICALI"/>
    <s v="FINSTIM EVO"/>
    <n v="89"/>
    <m/>
    <m/>
    <m/>
    <n v="2017"/>
    <n v="2017"/>
    <m/>
    <s v="Ospedale Vibo"/>
    <m/>
    <s v="RIANIMAZIONE"/>
    <s v="RIANIMAZIONE"/>
    <m/>
    <n v="15900"/>
    <m/>
    <s v="STIMOLATORE NEUROLOGICO"/>
    <s v="E"/>
    <n v="0.04"/>
    <n v="7000"/>
    <n v="1"/>
    <m/>
    <n v="280"/>
    <m/>
  </r>
  <r>
    <x v="3"/>
    <x v="6"/>
    <s v="asp vv"/>
    <n v="902"/>
    <s v="VV1764"/>
    <s v="LAVA DISINFETTORE DA TAVOLO"/>
    <m/>
    <m/>
    <m/>
    <s v="ULTRAWASH"/>
    <n v="81016370"/>
    <m/>
    <m/>
    <m/>
    <n v="2017"/>
    <n v="2017"/>
    <m/>
    <s v="Ospedale Vibo"/>
    <m/>
    <s v=" OCULISTICA  "/>
    <s v="Sterilizzazione"/>
    <m/>
    <n v="10000"/>
    <m/>
    <s v="LAVAGGIO AD ULTRASUONI, APPARECCHIATURA PER"/>
    <s v="F"/>
    <n v="0.03"/>
    <n v="2666.6666666666665"/>
    <n v="1"/>
    <m/>
    <n v="79.999999999999986"/>
    <m/>
  </r>
  <r>
    <x v="3"/>
    <x v="6"/>
    <s v="asp vv"/>
    <n v="903"/>
    <s v="VV1765"/>
    <s v="MONITOR"/>
    <m/>
    <m/>
    <s v="MEKICS CO LTD"/>
    <s v="MP 1000 NT"/>
    <s v="NT-06H-045"/>
    <s v="MON"/>
    <m/>
    <m/>
    <n v="2017"/>
    <n v="2017"/>
    <m/>
    <s v="Ospedale Vibo"/>
    <m/>
    <s v="SUEM 118"/>
    <s v="POSTAZIONE 118"/>
    <m/>
    <n v="8264"/>
    <m/>
    <s v="MONITOR"/>
    <s v="C"/>
    <n v="0.08"/>
    <n v="3000"/>
    <n v="1"/>
    <m/>
    <n v="240"/>
    <m/>
  </r>
  <r>
    <x v="3"/>
    <x v="6"/>
    <s v="asp vv"/>
    <n v="904"/>
    <s v="VV1768"/>
    <s v="ASPIRATORE MEDICO CHIRURGICO"/>
    <m/>
    <m/>
    <s v="MEBER SRL"/>
    <s v="VX 2 TOP"/>
    <s v="Z00508"/>
    <s v="ACH"/>
    <m/>
    <m/>
    <n v="2017"/>
    <n v="2017"/>
    <m/>
    <s v="Ospedale Vibo"/>
    <m/>
    <s v="SUEM 118"/>
    <s v="POSTAZIONE 118"/>
    <m/>
    <n v="1206"/>
    <m/>
    <s v="ASPIRATORE MEDICO CHIRURGICO"/>
    <s v="F"/>
    <n v="0.03"/>
    <n v="1333.3333333333333"/>
    <n v="1"/>
    <m/>
    <n v="39.999999999999993"/>
    <m/>
  </r>
  <r>
    <x v="3"/>
    <x v="6"/>
    <s v="asp vv"/>
    <n v="905"/>
    <s v="VV1772"/>
    <s v="FOTOTERAPIA PEDIATRICA, APPARECCHIO PER"/>
    <m/>
    <m/>
    <s v="GINEVRI SRL"/>
    <s v="NAOS PLUS"/>
    <s v="032/08"/>
    <s v="FOT"/>
    <m/>
    <m/>
    <n v="2017"/>
    <n v="2017"/>
    <m/>
    <s v="Ospedale Vibo"/>
    <m/>
    <s v=" PEDIATRIA  "/>
    <s v="NIDO"/>
    <m/>
    <n v="3150"/>
    <m/>
    <s v="FOTOTERAPIA PEDIATRICA, APPARECCHIO PER"/>
    <s v="E"/>
    <n v="0.04"/>
    <n v="2000"/>
    <n v="1"/>
    <m/>
    <n v="80"/>
    <m/>
  </r>
  <r>
    <x v="3"/>
    <x v="6"/>
    <s v="asp vv"/>
    <n v="906"/>
    <s v="VV1773"/>
    <s v="FOTOTERAPIA PEDIATRICA, APPARECCHIO PER"/>
    <m/>
    <m/>
    <s v="GINEVRI SRL"/>
    <s v="NAOS PLUS"/>
    <s v="033/08"/>
    <s v="FOT"/>
    <m/>
    <m/>
    <n v="2017"/>
    <n v="2017"/>
    <m/>
    <s v="Ospedale Vibo"/>
    <m/>
    <s v=" PEDIATRIA  "/>
    <s v="NIDO"/>
    <m/>
    <n v="3150"/>
    <m/>
    <s v="FOTOTERAPIA PEDIATRICA, APPARECCHIO PER"/>
    <s v="E"/>
    <n v="0.04"/>
    <n v="2000"/>
    <n v="1"/>
    <m/>
    <n v="80"/>
    <m/>
  </r>
  <r>
    <x v="3"/>
    <x v="6"/>
    <s v="asp vv"/>
    <n v="907"/>
    <s v="VV1775"/>
    <s v=" DEFIBRILLATORE  "/>
    <m/>
    <m/>
    <s v="SCHILLER AG"/>
    <s v="DEFIGARD 5000"/>
    <n v="101998003054"/>
    <s v="DEF"/>
    <m/>
    <m/>
    <n v="2017"/>
    <n v="2017"/>
    <m/>
    <s v="Ospedale Vibo"/>
    <m/>
    <s v="RIANIMAZIONE"/>
    <s v="TERAPIA INTENSIVA"/>
    <m/>
    <n v="6256"/>
    <m/>
    <s v="DEFIBRILLATORE"/>
    <s v="C"/>
    <n v="0.08"/>
    <n v="5000"/>
    <n v="1"/>
    <m/>
    <n v="400"/>
    <m/>
  </r>
  <r>
    <x v="3"/>
    <x v="6"/>
    <s v="asp vv"/>
    <n v="908"/>
    <s v="VV1776"/>
    <s v=" DEFIBRILLATORE  "/>
    <m/>
    <m/>
    <s v="SCHILLER AG"/>
    <s v="DEFIGARD 5000"/>
    <n v="101998003053"/>
    <s v="DEF"/>
    <m/>
    <m/>
    <n v="2017"/>
    <n v="2017"/>
    <m/>
    <s v="Ospedale Vibo"/>
    <m/>
    <s v="RIANIMAZIONE"/>
    <s v="TERAPIA INTENSIVA"/>
    <m/>
    <n v="6256"/>
    <m/>
    <s v="DEFIBRILLATORE"/>
    <s v="C"/>
    <n v="0.08"/>
    <n v="5000"/>
    <n v="1"/>
    <m/>
    <n v="400"/>
    <m/>
  </r>
  <r>
    <x v="3"/>
    <x v="6"/>
    <s v="asp vv"/>
    <n v="909"/>
    <s v="VV1780"/>
    <s v="TONOMETRO"/>
    <m/>
    <m/>
    <s v=" TOPCON TOKYO OPTIC  "/>
    <s v="TRK - 1P"/>
    <s v="SN 5005053"/>
    <s v="TOM"/>
    <m/>
    <m/>
    <n v="2017"/>
    <n v="2017"/>
    <m/>
    <s v="Ospedale Vibo"/>
    <m/>
    <s v=" OCULISTICA  "/>
    <s v="MEDICHERIA"/>
    <m/>
    <n v="2511.3000000000002"/>
    <m/>
    <s v="TONOMETRO"/>
    <s v="D"/>
    <n v="0.06"/>
    <n v="1333.3333333333335"/>
    <n v="1"/>
    <m/>
    <n v="80"/>
    <m/>
  </r>
  <r>
    <x v="3"/>
    <x v="6"/>
    <s v="asp vv"/>
    <n v="910"/>
    <s v="VV1781"/>
    <s v=" OFTALMOMETRO "/>
    <m/>
    <m/>
    <s v="CSO COSTRUZIONI STRUMENTI OFTALMICI SRL"/>
    <s v="JAVAL 1"/>
    <s v="SN08020076"/>
    <s v="OFM"/>
    <m/>
    <m/>
    <n v="2017"/>
    <n v="2017"/>
    <m/>
    <s v="Ospedale Vibo"/>
    <m/>
    <s v=" OCULISTICA  "/>
    <s v="MEDICHERIA"/>
    <m/>
    <n v="3447.61"/>
    <m/>
    <s v="OFTALMOMETRO"/>
    <s v="D"/>
    <n v="0.06"/>
    <n v="1333.3333333333335"/>
    <n v="1"/>
    <m/>
    <n v="80"/>
    <m/>
  </r>
  <r>
    <x v="3"/>
    <x v="6"/>
    <s v="asp vv"/>
    <n v="911"/>
    <s v="VV1782"/>
    <s v="POLTRONA OPERATORIA"/>
    <m/>
    <m/>
    <s v="CSO COSTRUZIONI STRUMENTI OFTALMICI SRL"/>
    <s v="CHAIR"/>
    <s v="SN07111534"/>
    <s v="POO"/>
    <m/>
    <m/>
    <n v="2017"/>
    <n v="2017"/>
    <m/>
    <s v="Ospedale Vibo"/>
    <m/>
    <s v="BLOCCO OPERATORIO"/>
    <s v="SALA OPERATORIA OCULISTICA"/>
    <m/>
    <n v="2500"/>
    <m/>
    <s v="POLTRONA OPERATORIA"/>
    <s v="D"/>
    <n v="0.06"/>
    <n v="1333.3333333333335"/>
    <n v="1"/>
    <m/>
    <n v="80"/>
    <m/>
  </r>
  <r>
    <x v="3"/>
    <x v="6"/>
    <s v="asp vv"/>
    <n v="912"/>
    <s v="VV1783"/>
    <s v="POLTRONA OPERATORIA"/>
    <m/>
    <m/>
    <s v="CSO COSTRUZIONI STRUMENTI OFTALMICI SRL"/>
    <s v="CHAIR"/>
    <s v="SN07111546"/>
    <s v="POO"/>
    <m/>
    <m/>
    <n v="2017"/>
    <n v="2017"/>
    <m/>
    <s v="Ospedale Vibo"/>
    <m/>
    <s v="BLOCCO OPERATORIO"/>
    <s v="SALA OPERATORIA OCULISTICA"/>
    <m/>
    <n v="2500"/>
    <m/>
    <s v="POLTRONA OPERATORIA"/>
    <s v="D"/>
    <n v="0.06"/>
    <n v="1333.3333333333335"/>
    <n v="1"/>
    <m/>
    <n v="80"/>
    <m/>
  </r>
  <r>
    <x v="3"/>
    <x v="6"/>
    <s v="asp vv"/>
    <n v="913"/>
    <s v="VV1796"/>
    <s v=" STAMPANTE  PER PC"/>
    <m/>
    <m/>
    <s v="HEWLETT PACKARD CO"/>
    <s v="LASERJET TP 1005"/>
    <s v="VNF 3616105"/>
    <s v="3PC"/>
    <m/>
    <m/>
    <n v="2017"/>
    <n v="2017"/>
    <m/>
    <s v="Ospedale Vibo"/>
    <m/>
    <s v="NEUROLOGIA"/>
    <m/>
    <m/>
    <n v="440"/>
    <m/>
    <s v="STAMPANTE PER COMPUTER"/>
    <s v="F"/>
    <n v="0.03"/>
    <n v="0"/>
    <n v="1"/>
    <m/>
    <n v="0"/>
    <m/>
  </r>
  <r>
    <x v="3"/>
    <x v="6"/>
    <s v="asp vv"/>
    <n v="914"/>
    <s v="VV1799"/>
    <s v=" DEFIBRILLATORE  "/>
    <m/>
    <m/>
    <s v="PHILIPS MEDICAL SYSTEMS"/>
    <s v="M 3535 A HEARTSTART MRX"/>
    <s v="US00327673"/>
    <s v="DEF"/>
    <m/>
    <m/>
    <n v="2017"/>
    <n v="2017"/>
    <m/>
    <s v="Ospedale Vibo"/>
    <m/>
    <s v="ORTOPEDIA"/>
    <s v="MEDICHERIA"/>
    <m/>
    <n v="7120.77"/>
    <m/>
    <s v="DEFIBRILLATORE"/>
    <s v="C"/>
    <n v="0.08"/>
    <n v="5000"/>
    <n v="1"/>
    <m/>
    <n v="400"/>
    <m/>
  </r>
  <r>
    <x v="3"/>
    <x v="6"/>
    <s v="asp vv"/>
    <n v="915"/>
    <s v="VV1800"/>
    <s v=" DEFIBRILLATORE  "/>
    <m/>
    <m/>
    <s v="PHILIPS MEDICAL SYSTEMS"/>
    <s v="M 3535 A HEARTSTART MRX"/>
    <s v="US00327671"/>
    <s v="DEF"/>
    <m/>
    <m/>
    <n v="2017"/>
    <n v="2017"/>
    <m/>
    <s v="Ospedale Vibo"/>
    <m/>
    <s v="PSICHIATRIA"/>
    <s v="MEDICHERIA"/>
    <m/>
    <n v="7120.77"/>
    <m/>
    <s v="DEFIBRILLATORE"/>
    <s v="C"/>
    <n v="0.08"/>
    <n v="5000"/>
    <n v="1"/>
    <m/>
    <n v="400"/>
    <m/>
  </r>
  <r>
    <x v="3"/>
    <x v="6"/>
    <s v="asp vv"/>
    <n v="916"/>
    <s v="VV1801"/>
    <s v=" DEFIBRILLATORE  "/>
    <m/>
    <m/>
    <s v="PHILIPS MEDICAL SYSTEMS"/>
    <s v="M 3535 A HEARTSTART MRX"/>
    <s v="US00327675"/>
    <s v="DEF"/>
    <m/>
    <m/>
    <n v="2017"/>
    <n v="2017"/>
    <m/>
    <s v="Ospedale Vibo"/>
    <m/>
    <s v="CHIRURGIA GENERALE"/>
    <s v="MEDICHERIA"/>
    <m/>
    <n v="7120.77"/>
    <m/>
    <s v="DEFIBRILLATORE"/>
    <s v="C"/>
    <n v="0.08"/>
    <n v="5000"/>
    <n v="1"/>
    <m/>
    <n v="400"/>
    <m/>
  </r>
  <r>
    <x v="3"/>
    <x v="6"/>
    <s v="asp vv"/>
    <n v="917"/>
    <s v="VV1802"/>
    <s v=" DEFIBRILLATORE  "/>
    <m/>
    <m/>
    <s v="PHILIPS MEDICAL SYSTEMS"/>
    <s v="M 3535 A HEARTSTART MRX"/>
    <s v="US00327672"/>
    <s v="DEF"/>
    <m/>
    <m/>
    <n v="2017"/>
    <n v="2017"/>
    <m/>
    <s v="Ospedale Vibo"/>
    <m/>
    <s v="RADIOLOGIA"/>
    <s v="DIAGNOSTICA RADIOLOGICA"/>
    <m/>
    <n v="7120.77"/>
    <m/>
    <s v="DEFIBRILLATORE"/>
    <s v="C"/>
    <n v="0.08"/>
    <n v="5000"/>
    <n v="1"/>
    <m/>
    <n v="400"/>
    <m/>
  </r>
  <r>
    <x v="3"/>
    <x v="6"/>
    <s v="asp vv"/>
    <n v="918"/>
    <s v="VV1803"/>
    <s v=" LAMPADA SCIALITICA  "/>
    <m/>
    <m/>
    <s v="RIMSA MEDICALE SRL "/>
    <s v="TRIS"/>
    <s v="10768"/>
    <s v="LSC"/>
    <m/>
    <m/>
    <n v="2017"/>
    <n v="2017"/>
    <m/>
    <s v="Ospedale Vibo"/>
    <m/>
    <s v="PRONTO SOCCORSO"/>
    <s v="SALA CODICI VERDI"/>
    <m/>
    <n v="2394"/>
    <m/>
    <s v="LAMPADA SCIALITICA"/>
    <s v="E"/>
    <n v="0.04"/>
    <n v="5000"/>
    <n v="1"/>
    <m/>
    <n v="200"/>
    <m/>
  </r>
  <r>
    <x v="3"/>
    <x v="6"/>
    <s v="asp vv"/>
    <n v="919"/>
    <s v="VV1814"/>
    <s v="ECOTOMOGRAFO"/>
    <m/>
    <m/>
    <s v="GE HEALTHCARE"/>
    <s v="VIVID 7 PRO"/>
    <s v="10596V7L"/>
    <s v="ECT"/>
    <m/>
    <m/>
    <n v="2017"/>
    <n v="2017"/>
    <m/>
    <s v="Ospedale Vibo"/>
    <m/>
    <s v=" UTIC  "/>
    <s v="SALA MONITORAGGIO"/>
    <m/>
    <n v="73880"/>
    <m/>
    <s v="ECOTOMOGRAFO"/>
    <s v="C"/>
    <n v="0.08"/>
    <n v="15000"/>
    <n v="1"/>
    <m/>
    <n v="1200"/>
    <m/>
  </r>
  <r>
    <x v="3"/>
    <x v="6"/>
    <s v="asp vv"/>
    <n v="920"/>
    <s v="VV1816"/>
    <s v="SONDA  ECOGRAFICA"/>
    <m/>
    <m/>
    <s v="GE HEALTHCARE"/>
    <s v="M4S"/>
    <s v="8269Z"/>
    <s v="SCF"/>
    <m/>
    <m/>
    <n v="2017"/>
    <n v="2017"/>
    <m/>
    <s v="Ospedale Vibo"/>
    <m/>
    <s v=" UTIC  "/>
    <s v="SALA MONITORAGGIO"/>
    <m/>
    <n v="9000"/>
    <m/>
    <s v="SONDA ECOGRAFICA"/>
    <s v="C"/>
    <n v="0.08"/>
    <n v="5000"/>
    <n v="1"/>
    <m/>
    <n v="400"/>
    <m/>
  </r>
  <r>
    <x v="3"/>
    <x v="6"/>
    <s v="asp vv"/>
    <n v="921"/>
    <s v="VV1817"/>
    <s v="SONDA  ECOGRAFICA"/>
    <m/>
    <m/>
    <s v="GE HEALTHCARE"/>
    <s v="4L"/>
    <s v="100362WX3"/>
    <s v="SCF"/>
    <m/>
    <m/>
    <n v="2017"/>
    <n v="2017"/>
    <m/>
    <s v="Ospedale Vibo"/>
    <m/>
    <s v=" UTIC  "/>
    <s v="SALA MONITORAGGIO"/>
    <m/>
    <n v="9000"/>
    <m/>
    <s v="SONDA ECOGRAFICA"/>
    <s v="C"/>
    <n v="0.08"/>
    <n v="5000"/>
    <n v="1"/>
    <m/>
    <n v="400"/>
    <m/>
  </r>
  <r>
    <x v="3"/>
    <x v="6"/>
    <s v="asp vv"/>
    <n v="922"/>
    <s v="VV1818"/>
    <s v="SONDA  ECOGRAFICA"/>
    <m/>
    <m/>
    <s v="GE HEALTHCARE"/>
    <s v="7S"/>
    <s v="93371PD3"/>
    <s v="SCF"/>
    <m/>
    <m/>
    <n v="2017"/>
    <n v="2017"/>
    <m/>
    <s v="Ospedale Vibo"/>
    <m/>
    <s v=" UTIC  "/>
    <s v="SALA MONITORAGGIO"/>
    <m/>
    <n v="9000"/>
    <m/>
    <s v="SONDA ECOGRAFICA"/>
    <s v="C"/>
    <n v="0.08"/>
    <n v="5000"/>
    <n v="1"/>
    <m/>
    <n v="400"/>
    <m/>
  </r>
  <r>
    <x v="3"/>
    <x v="6"/>
    <s v="asp vv"/>
    <n v="923"/>
    <s v="VV1819"/>
    <s v="RIPRODUTTORE VIDEO O DIGITALE PER BIOIMMAGINI"/>
    <m/>
    <m/>
    <s v=" SONY CORP  "/>
    <s v="UPD 897"/>
    <m/>
    <s v="RIR"/>
    <m/>
    <m/>
    <n v="2017"/>
    <n v="2017"/>
    <m/>
    <s v="Ospedale Vibo"/>
    <m/>
    <s v=" UTIC  "/>
    <s v="SALA MONITORAGGIO"/>
    <m/>
    <n v="3900"/>
    <m/>
    <s v="RIPRODUTTORE VIDEO O DIGITALE DI BIOIMMAGINI"/>
    <s v="E"/>
    <n v="0.04"/>
    <n v="2000"/>
    <n v="1"/>
    <m/>
    <n v="80"/>
    <m/>
  </r>
  <r>
    <x v="3"/>
    <x v="6"/>
    <s v="asp vv"/>
    <n v="924"/>
    <s v="VV1820"/>
    <s v="RIPRODUTTORE VIDEO O DIGITALE PER BIOIMMAGINI"/>
    <m/>
    <m/>
    <s v=" SONY CORP  "/>
    <s v="UP D23 MD"/>
    <m/>
    <s v="RIR"/>
    <m/>
    <m/>
    <n v="2017"/>
    <n v="2017"/>
    <m/>
    <s v="Ospedale Vibo"/>
    <m/>
    <s v=" UTIC  "/>
    <s v="SALA MONITORAGGIO"/>
    <m/>
    <n v="4900"/>
    <m/>
    <s v="RIPRODUTTORE VIDEO O DIGITALE DI BIOIMMAGINI"/>
    <s v="E"/>
    <n v="0.04"/>
    <n v="2000"/>
    <n v="1"/>
    <m/>
    <n v="80"/>
    <m/>
  </r>
  <r>
    <x v="3"/>
    <x v="6"/>
    <s v="asp vv"/>
    <n v="925"/>
    <s v="VV1821"/>
    <s v="ECOTOMOGRAFO"/>
    <m/>
    <m/>
    <s v="GE HEALTHCARE"/>
    <s v="LOGIQ P5 PRO"/>
    <s v="99760SU"/>
    <s v="ECT"/>
    <m/>
    <m/>
    <n v="2017"/>
    <n v="2017"/>
    <m/>
    <s v="Ospedale Vibo"/>
    <m/>
    <s v="CHIRURGIA GENERALE"/>
    <s v="STUDIO MEDICO"/>
    <m/>
    <n v="55400"/>
    <m/>
    <s v="ECOTOMOGRAFO"/>
    <s v="C"/>
    <n v="0.08"/>
    <n v="15000"/>
    <n v="1"/>
    <m/>
    <n v="1200"/>
    <m/>
  </r>
  <r>
    <x v="3"/>
    <x v="6"/>
    <s v="asp vv"/>
    <n v="926"/>
    <s v="VV1822"/>
    <s v="RIPRODUTTORE VIDEO O DIGITALE PER BIOIMMAGINI"/>
    <m/>
    <m/>
    <s v="SONY CORP"/>
    <s v="UP D23 MD"/>
    <n v="107204"/>
    <s v="RIR"/>
    <m/>
    <m/>
    <n v="2017"/>
    <n v="2017"/>
    <m/>
    <s v="Ospedale Vibo"/>
    <m/>
    <s v="CHIRURGIA GENERALE"/>
    <s v="STUDIO MEDICO"/>
    <m/>
    <n v="4900"/>
    <m/>
    <s v="RIPRODUTTORE VIDEO O DIGITALE DI BIOIMMAGINI"/>
    <s v="E"/>
    <n v="0.04"/>
    <n v="2000"/>
    <n v="1"/>
    <m/>
    <n v="80"/>
    <m/>
  </r>
  <r>
    <x v="3"/>
    <x v="6"/>
    <s v="asp vv"/>
    <n v="927"/>
    <s v="VV1823"/>
    <s v="RIPRODUTTORE VIDEO O DIGITALE PER BIOIMMAGINI"/>
    <m/>
    <m/>
    <s v="SONY CORP"/>
    <s v="UPD 897"/>
    <n v="134544"/>
    <s v="RIR"/>
    <m/>
    <m/>
    <n v="2017"/>
    <n v="2017"/>
    <m/>
    <s v="Ospedale Vibo"/>
    <m/>
    <s v="CHIRURGIA GENERALE"/>
    <s v="STUDIO MEDICO"/>
    <m/>
    <n v="3900"/>
    <m/>
    <s v="RIPRODUTTORE VIDEO O DIGITALE DI BIOIMMAGINI"/>
    <s v="E"/>
    <n v="0.04"/>
    <n v="2000"/>
    <n v="1"/>
    <m/>
    <n v="80"/>
    <m/>
  </r>
  <r>
    <x v="3"/>
    <x v="6"/>
    <s v="asp vv"/>
    <n v="928"/>
    <s v="VV1825"/>
    <s v="SONDA  ECOGRAFICA"/>
    <m/>
    <m/>
    <s v="GE HEALTHCARE"/>
    <s v="4C"/>
    <s v="105676WX1"/>
    <s v="SCF"/>
    <m/>
    <m/>
    <n v="2017"/>
    <n v="2017"/>
    <m/>
    <s v="Ospedale Vibo"/>
    <m/>
    <s v="CHIRURGIA GENERALE"/>
    <s v="STUDIO MEDICO"/>
    <m/>
    <n v="9000"/>
    <m/>
    <s v="SONDA ECOGRAFICA"/>
    <s v="C"/>
    <n v="0.08"/>
    <n v="5000"/>
    <n v="1"/>
    <m/>
    <n v="400"/>
    <m/>
  </r>
  <r>
    <x v="3"/>
    <x v="6"/>
    <s v="asp vv"/>
    <n v="929"/>
    <s v="VV1828"/>
    <s v="BETA/GAMMA DETECTOR"/>
    <m/>
    <m/>
    <s v="NEOPROBE CORP"/>
    <s v="NEOPROBE 200"/>
    <n v="90765230"/>
    <s v="BGD"/>
    <m/>
    <m/>
    <n v="2017"/>
    <n v="2017"/>
    <m/>
    <s v="Ospedale Vibo"/>
    <m/>
    <s v="CHIRURGIA GENERALE"/>
    <s v="STUDIO MEDICO"/>
    <m/>
    <n v="25000"/>
    <m/>
    <s v="BETA/GAMMA DETECTOR"/>
    <s v="C"/>
    <n v="0.08"/>
    <n v="7751.9164799999999"/>
    <n v="1"/>
    <m/>
    <n v="620.15331839999999"/>
    <m/>
  </r>
  <r>
    <x v="3"/>
    <x v="6"/>
    <s v="asp vv"/>
    <n v="930"/>
    <s v="VV1829"/>
    <s v="SONDA ANGOLATA BLUE TOOTH PER BETA DETECTOR"/>
    <m/>
    <m/>
    <s v="NEOPROBE CORP"/>
    <s v="EENPB14A"/>
    <s v="1101-50376"/>
    <s v="SCF"/>
    <m/>
    <m/>
    <n v="2017"/>
    <n v="2017"/>
    <m/>
    <s v="Ospedale Vibo"/>
    <m/>
    <s v="CHIRURGIA GENERALE"/>
    <s v="STUDIO MEDICO"/>
    <m/>
    <n v="9397.1"/>
    <m/>
    <s v="SONDA ECOGRAFICA"/>
    <s v="C"/>
    <n v="0.08"/>
    <n v="5000"/>
    <n v="1"/>
    <m/>
    <n v="400"/>
    <m/>
  </r>
  <r>
    <x v="3"/>
    <x v="6"/>
    <s v="asp vv"/>
    <n v="931"/>
    <s v="VV1840"/>
    <s v="SOLLEVAMENTO MALATI, APPARECCHIO PER"/>
    <m/>
    <m/>
    <s v="CHINESPORT SPA"/>
    <s v="HERCULES 14940"/>
    <s v="0900002-1"/>
    <s v="SAH"/>
    <m/>
    <m/>
    <n v="2017"/>
    <n v="2017"/>
    <m/>
    <s v="Ospedale Vibo"/>
    <m/>
    <s v="UTIC"/>
    <s v="CORRIDOIO "/>
    <m/>
    <n v="3532"/>
    <m/>
    <s v="SOLLEVAMENTO MALATI, APPARECCHIO PER"/>
    <s v="E"/>
    <n v="0.04"/>
    <n v="1600"/>
    <n v="1"/>
    <m/>
    <n v="64"/>
    <m/>
  </r>
  <r>
    <x v="3"/>
    <x v="6"/>
    <s v="asp vv"/>
    <n v="932"/>
    <s v="VV1841"/>
    <s v="SOLLEVAMENTO MALATI, APPARECCHIO PER"/>
    <m/>
    <m/>
    <s v="MORETTI SPA"/>
    <s v="RP 810"/>
    <s v="A8L001169"/>
    <s v="SAH"/>
    <m/>
    <m/>
    <n v="2017"/>
    <n v="2017"/>
    <m/>
    <s v="Ospedale Vibo"/>
    <m/>
    <s v="OSTETRICIA E GINECOLOGIA"/>
    <s v="CORRIDOIO "/>
    <m/>
    <n v="3532"/>
    <m/>
    <s v="SOLLEVAMENTO MALATI, APPARECCHIO PER"/>
    <s v="E"/>
    <n v="0.04"/>
    <n v="1600"/>
    <n v="1"/>
    <m/>
    <n v="64"/>
    <m/>
  </r>
  <r>
    <x v="3"/>
    <x v="6"/>
    <s v="asp vv"/>
    <n v="933"/>
    <s v="VV1843"/>
    <s v="LETTO ELETTRIFICATO"/>
    <m/>
    <m/>
    <s v="GOLEM"/>
    <s v="GBAE"/>
    <s v="81119/EME"/>
    <s v="5LE"/>
    <m/>
    <m/>
    <n v="2017"/>
    <n v="2017"/>
    <m/>
    <s v="Ospedale Vibo"/>
    <m/>
    <s v="PRONTO SOCCORSO"/>
    <s v="SALA CODICI VERDI"/>
    <m/>
    <n v="4190"/>
    <m/>
    <s v="LETTO PER DEGENZA ELETTRIFICATO"/>
    <s v="E"/>
    <n v="0.04"/>
    <n v="2000"/>
    <n v="1"/>
    <m/>
    <n v="80"/>
    <m/>
  </r>
  <r>
    <x v="3"/>
    <x v="6"/>
    <s v="asp vv"/>
    <n v="934"/>
    <s v="VV1844"/>
    <s v="SOLLEVAMENTO MALATI, APPARECCHIO PER"/>
    <m/>
    <m/>
    <s v="CHINESPORT SPA"/>
    <s v="HERCULES 14940"/>
    <s v="0900025-1"/>
    <s v="SAH"/>
    <m/>
    <m/>
    <n v="2017"/>
    <n v="2017"/>
    <m/>
    <s v="Ospedale Vibo"/>
    <m/>
    <s v="NEUROLOGIA"/>
    <s v="CORRIDOIO "/>
    <m/>
    <n v="3532"/>
    <m/>
    <s v="SOLLEVAMENTO MALATI, APPARECCHIO PER"/>
    <s v="E"/>
    <n v="0.04"/>
    <n v="1600"/>
    <n v="1"/>
    <m/>
    <n v="64"/>
    <m/>
  </r>
  <r>
    <x v="3"/>
    <x v="6"/>
    <s v="asp vv"/>
    <n v="935"/>
    <s v="VV1846"/>
    <s v="SOLLEVAMENTO MALATI, APPARECCHIO PER"/>
    <m/>
    <m/>
    <s v="MORETTI SPA"/>
    <s v="RP 810"/>
    <s v="A4L00182"/>
    <s v="SAH"/>
    <m/>
    <m/>
    <n v="2017"/>
    <n v="2017"/>
    <m/>
    <s v="Ospedale Vibo"/>
    <m/>
    <s v="ISOLAMENTO"/>
    <s v="CORRIDOIO "/>
    <m/>
    <n v="3532"/>
    <m/>
    <s v="SOLLEVAMENTO MALATI, APPARECCHIO PER"/>
    <s v="E"/>
    <n v="0.04"/>
    <n v="1600"/>
    <n v="1"/>
    <m/>
    <n v="64"/>
    <m/>
  </r>
  <r>
    <x v="3"/>
    <x v="6"/>
    <s v="asp vv"/>
    <n v="936"/>
    <s v="VV1847"/>
    <s v="SOLLEVAMENTO MALATI, APPARECCHIO PER"/>
    <m/>
    <m/>
    <s v="CHINESPORT SPA"/>
    <s v="HERCULES 14940"/>
    <s v="0900023-1"/>
    <s v="SAH"/>
    <m/>
    <m/>
    <n v="2017"/>
    <n v="2017"/>
    <m/>
    <s v="Ospedale Vibo"/>
    <m/>
    <s v="RIANIMAZIONE"/>
    <s v="CORRIDOIO "/>
    <m/>
    <n v="3532"/>
    <m/>
    <s v="SOLLEVAMENTO MALATI, APPARECCHIO PER"/>
    <s v="E"/>
    <n v="0.04"/>
    <n v="1600"/>
    <n v="1"/>
    <m/>
    <n v="64"/>
    <m/>
  </r>
  <r>
    <x v="3"/>
    <x v="6"/>
    <s v="asp vv"/>
    <n v="937"/>
    <s v="VV1849"/>
    <s v="MONITOR"/>
    <m/>
    <m/>
    <s v="PHILIPS MEDICAL SYSTEMS"/>
    <s v="M 8003 A MP40 INTELLIVUE"/>
    <s v="DE82016104"/>
    <s v="MON"/>
    <m/>
    <m/>
    <n v="2017"/>
    <n v="2017"/>
    <m/>
    <s v="Ospedale Vibo"/>
    <m/>
    <s v=" UTIC  "/>
    <s v="SALA MONITORAGGIO"/>
    <m/>
    <n v="10320"/>
    <m/>
    <s v="MONITOR"/>
    <s v="C"/>
    <n v="0.08"/>
    <n v="3000"/>
    <n v="1"/>
    <m/>
    <n v="240"/>
    <m/>
  </r>
  <r>
    <x v="3"/>
    <x v="6"/>
    <s v="asp vv"/>
    <n v="938"/>
    <s v="VV2000"/>
    <s v="RIUNITO OTORINOLARINGOIATRICO"/>
    <m/>
    <m/>
    <s v="OTOPRONT GMBH"/>
    <s v="OTOPRONT"/>
    <m/>
    <s v="RIO"/>
    <m/>
    <m/>
    <n v="2017"/>
    <n v="2017"/>
    <m/>
    <s v="Ospedale Vibo"/>
    <m/>
    <s v="OTORINOLARINGOIATRIA"/>
    <s v="MEDICHERIA"/>
    <m/>
    <n v="18171"/>
    <m/>
    <s v="RIUNITO OTORINOLARINGOIATRICO"/>
    <s v="E"/>
    <n v="0.04"/>
    <n v="5000"/>
    <n v="1"/>
    <m/>
    <n v="200"/>
    <m/>
  </r>
  <r>
    <x v="3"/>
    <x v="6"/>
    <s v="asp vv"/>
    <n v="939"/>
    <s v="VV2002"/>
    <s v="TELECAMERA"/>
    <m/>
    <m/>
    <s v=" SONY CORP  "/>
    <s v="DXC 33P 3CCD"/>
    <m/>
    <s v="TVC"/>
    <m/>
    <m/>
    <n v="2017"/>
    <n v="2017"/>
    <m/>
    <s v="Ospedale Vibo"/>
    <m/>
    <s v=" OCULISTICA  "/>
    <s v="SALA OPERATORIA NUOVA"/>
    <m/>
    <n v="3000"/>
    <m/>
    <s v="TELECAMERA"/>
    <s v="E"/>
    <n v="0.04"/>
    <n v="3000"/>
    <n v="1"/>
    <m/>
    <n v="120"/>
    <m/>
  </r>
  <r>
    <x v="3"/>
    <x v="6"/>
    <s v="asp vv"/>
    <n v="940"/>
    <s v="VV2003"/>
    <s v=" ELETTROCARDIOGRAFO  "/>
    <m/>
    <m/>
    <s v=" REMCO ITALIA SPA  "/>
    <s v="CARDIOLINE DELTA 3 PLUS  "/>
    <s v="MDL3005201"/>
    <s v="ECG"/>
    <m/>
    <m/>
    <n v="2017"/>
    <n v="2017"/>
    <m/>
    <s v="Ospedale Vibo"/>
    <m/>
    <s v="MEDICINA GENERALE"/>
    <s v="MEDICHERIA"/>
    <m/>
    <n v="2416.67"/>
    <m/>
    <s v="ELETTROCARDIOGRAFO"/>
    <s v="C"/>
    <n v="0.08"/>
    <n v="3000"/>
    <n v="1"/>
    <m/>
    <n v="240"/>
    <m/>
  </r>
  <r>
    <x v="3"/>
    <x v="6"/>
    <s v="asp vv"/>
    <n v="941"/>
    <s v="VV2004"/>
    <s v="SCALDASACCHE A BAGNO TERMOSTATICO"/>
    <m/>
    <m/>
    <s v="THERMOGENESIS CORP"/>
    <s v="MT 202"/>
    <s v="TB1113"/>
    <s v="SCS"/>
    <m/>
    <m/>
    <n v="2017"/>
    <n v="2017"/>
    <m/>
    <s v="Ospedale Vibo"/>
    <m/>
    <s v="CENTRO TRASFUSIONALE"/>
    <s v="LABORATORIO"/>
    <m/>
    <n v="3500"/>
    <m/>
    <s v="SCALDASACCHE A BAGNO TERMOSTATICO"/>
    <s v="F"/>
    <n v="0.03"/>
    <n v="2666.6666666666665"/>
    <n v="1"/>
    <m/>
    <n v="79.999999999999986"/>
    <m/>
  </r>
  <r>
    <x v="3"/>
    <x v="6"/>
    <s v="asp vv"/>
    <n v="942"/>
    <s v="VV2006"/>
    <s v=" VENTILATORE POLMONARE  "/>
    <m/>
    <m/>
    <s v=" SPENCER  ITALIA SRL"/>
    <n v="170"/>
    <s v="17004-154"/>
    <s v="VPO"/>
    <m/>
    <m/>
    <n v="2017"/>
    <n v="2017"/>
    <m/>
    <s v="Ospedale Vibo"/>
    <m/>
    <s v="SUEM 118"/>
    <s v="POSTAZIONE 118"/>
    <m/>
    <n v="4291.67"/>
    <m/>
    <s v="VENTILATORE POLMONARE PER USO OSPEDALIERO"/>
    <s v="C"/>
    <n v="0.08"/>
    <n v="20000"/>
    <n v="1"/>
    <m/>
    <n v="1600"/>
    <m/>
  </r>
  <r>
    <x v="3"/>
    <x v="6"/>
    <s v="asp vv"/>
    <n v="943"/>
    <s v="VV2007"/>
    <s v=" VENTILATORE POLMONARE  "/>
    <m/>
    <m/>
    <s v="SIARE ENGINEERING INTERNATIONAL GROUP SRL"/>
    <s v="SIRIO PLUS"/>
    <s v="PL0061GH"/>
    <s v="VPO"/>
    <m/>
    <m/>
    <n v="2017"/>
    <n v="2017"/>
    <m/>
    <s v="Ospedale Vibo"/>
    <m/>
    <s v="SUEM 118"/>
    <s v="POSTAZIONE 118"/>
    <m/>
    <n v="2700"/>
    <m/>
    <s v="VENTILATORE POLMONARE PER USO OSPEDALIERO"/>
    <s v="C"/>
    <n v="0.08"/>
    <n v="20000"/>
    <n v="1"/>
    <m/>
    <n v="1600"/>
    <m/>
  </r>
  <r>
    <x v="3"/>
    <x v="6"/>
    <s v="asp vv"/>
    <n v="944"/>
    <s v="VV2008"/>
    <s v="ASPIRATORE MEDICO CHIRURGICO"/>
    <m/>
    <m/>
    <s v="MORETTI SPA"/>
    <s v="LTA 120 ASPIMED 1.2"/>
    <n v="128323"/>
    <s v="ACH"/>
    <m/>
    <m/>
    <n v="2017"/>
    <n v="2017"/>
    <m/>
    <s v="Ospedale Vibo"/>
    <m/>
    <s v="MEDICINA GENERALE"/>
    <s v="MEDICHERIA"/>
    <m/>
    <n v="1248"/>
    <m/>
    <s v="ASPIRATORE MEDICO CHIRURGICO"/>
    <s v="F"/>
    <n v="0.03"/>
    <n v="1333.3333333333333"/>
    <n v="1"/>
    <m/>
    <n v="39.999999999999993"/>
    <m/>
  </r>
  <r>
    <x v="3"/>
    <x v="6"/>
    <s v="asp vv"/>
    <n v="945"/>
    <s v="VV2009"/>
    <s v="MONITOR PER PC"/>
    <m/>
    <m/>
    <s v="NEOVO"/>
    <s v="F15"/>
    <s v="CAF15C0632502411"/>
    <s v="2PC"/>
    <m/>
    <m/>
    <n v="2017"/>
    <n v="2017"/>
    <m/>
    <s v="Ospedale Vibo"/>
    <m/>
    <s v="MEDICINA GENERALE"/>
    <m/>
    <m/>
    <n v="440"/>
    <m/>
    <s v="MONITOR PER PC"/>
    <s v="F"/>
    <n v="0.03"/>
    <n v="263.14999999999998"/>
    <n v="1"/>
    <m/>
    <n v="7.894499999999999"/>
    <m/>
  </r>
  <r>
    <x v="3"/>
    <x v="6"/>
    <s v="asp vv"/>
    <n v="946"/>
    <s v="VV2010"/>
    <s v=" PULSOSSIMETRO  "/>
    <m/>
    <m/>
    <s v="MEDIAID INC PALCO LABS"/>
    <n v="340"/>
    <s v="C9805033047"/>
    <s v="OOR"/>
    <m/>
    <m/>
    <n v="2017"/>
    <n v="2017"/>
    <m/>
    <s v="Ospedale Vibo"/>
    <m/>
    <s v="MEDICINA GENERALE"/>
    <s v="MEDICHERIA"/>
    <m/>
    <n v="3290"/>
    <m/>
    <s v="PULSOSSIMETRO"/>
    <s v="C"/>
    <n v="0.08"/>
    <n v="500"/>
    <n v="1"/>
    <m/>
    <n v="40"/>
    <m/>
  </r>
  <r>
    <x v="3"/>
    <x v="6"/>
    <s v="asp vv"/>
    <n v="947"/>
    <s v="VV2013"/>
    <s v=" ELETTROCARDIOGRAFO  "/>
    <m/>
    <m/>
    <s v=" REMCO ITALIA SPA  "/>
    <s v=" DELTA 3 PLUS  "/>
    <s v=" MDL3006597  "/>
    <s v="ECG"/>
    <m/>
    <m/>
    <n v="2017"/>
    <n v="2017"/>
    <m/>
    <s v="Ospedale Vibo"/>
    <m/>
    <s v="Ipertensione Arteriosa e Malattie Cardiovascolari"/>
    <s v="BOX 2"/>
    <m/>
    <n v="3500"/>
    <m/>
    <s v="ELETTROCARDIOGRAFO"/>
    <s v="C"/>
    <n v="0.08"/>
    <n v="3000"/>
    <n v="1"/>
    <m/>
    <n v="240"/>
    <m/>
  </r>
  <r>
    <x v="3"/>
    <x v="6"/>
    <s v="asp vv"/>
    <n v="948"/>
    <s v="VV2015"/>
    <s v=" DEFIBRILLATORE  "/>
    <m/>
    <m/>
    <s v="MORTARA RANGONI EUROPE SRL"/>
    <s v="LIFECORE"/>
    <s v="33414"/>
    <s v="DEF"/>
    <m/>
    <m/>
    <n v="2017"/>
    <n v="2017"/>
    <m/>
    <s v="Ospedale Vibo"/>
    <m/>
    <s v="Oculistica"/>
    <s v="MEDICHERIA"/>
    <m/>
    <n v="4166.66"/>
    <m/>
    <s v="DEFIBRILLATORE"/>
    <s v="C"/>
    <n v="0.08"/>
    <n v="5000"/>
    <n v="1"/>
    <m/>
    <n v="400"/>
    <m/>
  </r>
  <r>
    <x v="3"/>
    <x v="6"/>
    <s v="asp vv"/>
    <n v="949"/>
    <s v="VV2016"/>
    <s v="VALUTAZIONE FUNZIONALE VISIVA, APPARECCHIO PER"/>
    <m/>
    <m/>
    <s v=" ZEISS CARL SPA  "/>
    <s v="750 I"/>
    <s v="750I-10702"/>
    <s v="VFV"/>
    <m/>
    <m/>
    <n v="2017"/>
    <n v="2017"/>
    <m/>
    <s v="Ospedale Vibo"/>
    <m/>
    <s v="Oculistica"/>
    <s v="CAMPI VISIVI -OCT"/>
    <m/>
    <n v="10200"/>
    <m/>
    <s v="VALUTAZIONE FUNZIONALE VISIVA, APPARECCHIO PER"/>
    <s v="D"/>
    <n v="0.06"/>
    <n v="4666.666666666667"/>
    <n v="1"/>
    <m/>
    <n v="280"/>
    <m/>
  </r>
  <r>
    <x v="3"/>
    <x v="6"/>
    <s v="asp vv"/>
    <n v="950"/>
    <s v="VV2017"/>
    <s v="TAVOLO ELETTRIFICATO PER STRUMENTI OFTALMICI"/>
    <m/>
    <m/>
    <s v=" ZEISS CARL SPA  "/>
    <s v="POWER TABLE"/>
    <s v="2278"/>
    <s v="TAR"/>
    <m/>
    <m/>
    <n v="2017"/>
    <n v="2017"/>
    <m/>
    <s v="Ospedale Vibo"/>
    <m/>
    <s v=" OCULISTICA  "/>
    <s v="CAMPI VISIVI -OCT"/>
    <m/>
    <n v="2042.58"/>
    <m/>
    <s v="TAVOLI PORTA-STRUMENTI OFTALMOLOGICI"/>
    <s v="F"/>
    <n v="0.03"/>
    <n v="2666.6666666666665"/>
    <n v="1"/>
    <m/>
    <n v="79.999999999999986"/>
    <m/>
  </r>
  <r>
    <x v="3"/>
    <x v="6"/>
    <s v="asp vv"/>
    <n v="951"/>
    <s v="VV2031"/>
    <s v=" DEFIBRILLATORE  "/>
    <m/>
    <m/>
    <s v="PHILIPS MEDICAL SYSTEMS"/>
    <s v="M 3535 A HEARTSTART MRX"/>
    <s v="0108269123"/>
    <s v="DEF"/>
    <m/>
    <m/>
    <n v="2017"/>
    <n v="2017"/>
    <m/>
    <s v="Ospedale Vibo"/>
    <m/>
    <s v=" PEDIATRIA  "/>
    <s v="MEDICHERIA"/>
    <m/>
    <n v="7120.77"/>
    <m/>
    <s v="DEFIBRILLATORE"/>
    <s v="C"/>
    <n v="0.08"/>
    <n v="5000"/>
    <n v="1"/>
    <m/>
    <n v="400"/>
    <m/>
  </r>
  <r>
    <x v="3"/>
    <x v="6"/>
    <s v="asp vv"/>
    <n v="952"/>
    <s v="VV2032"/>
    <s v="MISURATORE AUTOMATICO NON INVASIVO DELLA PRESSIONE"/>
    <m/>
    <m/>
    <s v="SMITHS MEDICAL BCI"/>
    <s v="6004 MINI TORR PLUS"/>
    <s v="AJ05100005"/>
    <s v="LEP"/>
    <m/>
    <m/>
    <n v="2017"/>
    <n v="2017"/>
    <m/>
    <s v="Ospedale Vibo"/>
    <m/>
    <s v=" PEDIATRIA  "/>
    <s v="MEDICHERIA"/>
    <m/>
    <n v="7120.77"/>
    <m/>
    <s v="MISURATORE AUTOMATICO NON INVASIVO DELLA PRESSIONE"/>
    <s v="D"/>
    <n v="0.06"/>
    <n v="1333.3333333333335"/>
    <n v="1"/>
    <m/>
    <n v="80"/>
    <m/>
  </r>
  <r>
    <x v="3"/>
    <x v="6"/>
    <s v="asp vv"/>
    <n v="953"/>
    <s v="VV2033"/>
    <s v=" PULSOSSIMETRO  "/>
    <m/>
    <m/>
    <s v="MASIMO CORP"/>
    <s v="RAD 8 ORIZZONTALE"/>
    <s v="815284"/>
    <s v="OOR"/>
    <m/>
    <m/>
    <n v="2017"/>
    <n v="2017"/>
    <m/>
    <s v="Ospedale Vibo"/>
    <m/>
    <s v=" PEDIATRIA  "/>
    <s v="MEDICHERIA"/>
    <m/>
    <n v="7120.77"/>
    <m/>
    <s v="PULSOSSIMETRO"/>
    <s v="C"/>
    <n v="0.08"/>
    <n v="500"/>
    <n v="1"/>
    <m/>
    <n v="40"/>
    <m/>
  </r>
  <r>
    <x v="3"/>
    <x v="6"/>
    <s v="asp vv"/>
    <n v="954"/>
    <s v="VV2034"/>
    <s v="ASPIRATORE MEDICO CHIRURGICO"/>
    <m/>
    <m/>
    <s v="LAERDAL MEDICAL"/>
    <s v="LSU 780000"/>
    <n v="78510791462"/>
    <s v="ACH"/>
    <m/>
    <m/>
    <n v="2017"/>
    <n v="2017"/>
    <m/>
    <s v="Ospedale Vibo"/>
    <m/>
    <s v=" PEDIATRIA  "/>
    <s v="MEDICHERIA"/>
    <m/>
    <n v="1192.29"/>
    <m/>
    <s v="ASPIRATORE MEDICO CHIRURGICO"/>
    <s v="F"/>
    <n v="0.03"/>
    <n v="1333.3333333333333"/>
    <n v="1"/>
    <m/>
    <n v="39.999999999999993"/>
    <m/>
  </r>
  <r>
    <x v="3"/>
    <x v="6"/>
    <s v="asp vv"/>
    <n v="955"/>
    <s v="VV2035"/>
    <s v=" AEROSOL, APPARECCHIO PER  "/>
    <m/>
    <m/>
    <s v="3 A HEALTH CARE SRL"/>
    <s v="ATOMIZER"/>
    <s v="L40820326/04"/>
    <s v="AER"/>
    <m/>
    <m/>
    <n v="2017"/>
    <n v="2017"/>
    <m/>
    <s v="Ospedale Vibo"/>
    <m/>
    <s v=" PEDIATRIA  "/>
    <s v="MEDICHERIA"/>
    <m/>
    <n v="835.52"/>
    <m/>
    <s v="AEROSOL, APPARECCHIO PER"/>
    <s v="F"/>
    <n v="0.03"/>
    <n v="533.33333333333337"/>
    <n v="1"/>
    <m/>
    <n v="16"/>
    <m/>
  </r>
  <r>
    <x v="3"/>
    <x v="6"/>
    <s v="asp vv"/>
    <n v="956"/>
    <s v="VV2037"/>
    <s v="ASPIRATORE MEDICO CHIRURGICO"/>
    <m/>
    <m/>
    <s v="CA.MI. SNC"/>
    <s v="TOBI"/>
    <s v="1743"/>
    <s v="ACH"/>
    <m/>
    <m/>
    <n v="2017"/>
    <n v="2017"/>
    <m/>
    <s v="Ospedale Vibo"/>
    <m/>
    <s v=" PEDIATRIA  "/>
    <s v="MEDICHERIA"/>
    <m/>
    <n v="695"/>
    <m/>
    <s v="ASPIRATORE MEDICO CHIRURGICO"/>
    <s v="F"/>
    <n v="0.03"/>
    <n v="1333.3333333333333"/>
    <n v="1"/>
    <m/>
    <n v="39.999999999999993"/>
    <m/>
  </r>
  <r>
    <x v="3"/>
    <x v="6"/>
    <s v="asp vv"/>
    <n v="957"/>
    <s v="VV2040"/>
    <s v="CARRELLO ELETTRIFICATO"/>
    <m/>
    <m/>
    <s v="BIEFFE ITALIA"/>
    <s v="PCO 2302"/>
    <s v="PCO 2302 1004"/>
    <s v="6CE"/>
    <m/>
    <m/>
    <n v="2017"/>
    <n v="2017"/>
    <m/>
    <s v="Ospedale Vibo"/>
    <m/>
    <s v="BLOCCO OPERATORIO"/>
    <s v="ANTISALA GINECOLOGIA"/>
    <m/>
    <n v="2000"/>
    <m/>
    <s v="CARRELLO ELETTRIFICATO"/>
    <s v="F"/>
    <n v="0.03"/>
    <n v="890.59"/>
    <n v="1"/>
    <m/>
    <n v="26.717700000000001"/>
    <m/>
  </r>
  <r>
    <x v="3"/>
    <x v="6"/>
    <s v="asp vv"/>
    <n v="958"/>
    <s v="VV2048"/>
    <s v="ALIMENTATORE APP.MEDICALI  "/>
    <m/>
    <m/>
    <s v="DRAEGER MEDICAL AG &amp; CO KG"/>
    <s v="MS 18284"/>
    <m/>
    <s v="&amp;AL"/>
    <m/>
    <m/>
    <n v="2017"/>
    <n v="2017"/>
    <m/>
    <s v="Ospedale Vibo"/>
    <m/>
    <s v=" RIANIMAZIONE  "/>
    <s v="TERAPIA INTENSIVA"/>
    <m/>
    <n v="1069.56"/>
    <m/>
    <s v="ALIMENTATORE APP.MEDICALI"/>
    <s v="E"/>
    <n v="0.04"/>
    <n v="1424.4"/>
    <n v="1"/>
    <m/>
    <n v="56.976000000000006"/>
    <m/>
  </r>
  <r>
    <x v="3"/>
    <x v="6"/>
    <s v="asp vv"/>
    <n v="959"/>
    <s v="VV2049"/>
    <s v="ALIMENTATORE APP.MEDICALI  "/>
    <m/>
    <m/>
    <s v="DRAEGER MEDICAL AG &amp; CO KG"/>
    <s v="MS 18284"/>
    <m/>
    <s v="&amp;AL"/>
    <m/>
    <m/>
    <n v="2017"/>
    <n v="2017"/>
    <m/>
    <s v="Ospedale Vibo"/>
    <m/>
    <s v=" RIANIMAZIONE  "/>
    <s v="TERAPIA INTENSIVA"/>
    <m/>
    <n v="1069.56"/>
    <m/>
    <s v="ALIMENTATORE APP.MEDICALI"/>
    <s v="E"/>
    <n v="0.04"/>
    <n v="1424.4"/>
    <n v="1"/>
    <m/>
    <n v="56.976000000000006"/>
    <m/>
  </r>
  <r>
    <x v="3"/>
    <x v="6"/>
    <s v="asp vv"/>
    <n v="960"/>
    <s v="VV2050"/>
    <s v="ALIMENTATORE APP.MEDICALI  "/>
    <m/>
    <m/>
    <s v="DRAEGER MEDICAL AG &amp; CO KG"/>
    <s v="MS 18284"/>
    <m/>
    <s v="&amp;AL"/>
    <m/>
    <m/>
    <n v="2017"/>
    <n v="2017"/>
    <m/>
    <s v="Ospedale Vibo"/>
    <m/>
    <s v=" RIANIMAZIONE  "/>
    <s v="TERAPIA INTENSIVA"/>
    <m/>
    <n v="1069.56"/>
    <m/>
    <s v="ALIMENTATORE APP.MEDICALI"/>
    <s v="E"/>
    <n v="0.04"/>
    <n v="1424.4"/>
    <n v="1"/>
    <m/>
    <n v="56.976000000000006"/>
    <m/>
  </r>
  <r>
    <x v="3"/>
    <x v="6"/>
    <s v="asp vv"/>
    <n v="961"/>
    <s v="VV2051"/>
    <s v="ALIMENTATORE APP.MEDICALI  "/>
    <m/>
    <m/>
    <s v="DRAEGER MEDICAL AG &amp; CO KG"/>
    <s v="MS 18284"/>
    <m/>
    <s v="&amp;AL"/>
    <m/>
    <m/>
    <n v="2017"/>
    <n v="2017"/>
    <m/>
    <s v="Ospedale Vibo"/>
    <m/>
    <s v=" RIANIMAZIONE  "/>
    <s v="TERAPIA INTENSIVA"/>
    <m/>
    <n v="1069.56"/>
    <m/>
    <s v="ALIMENTATORE APP.MEDICALI"/>
    <s v="E"/>
    <n v="0.04"/>
    <n v="1424.4"/>
    <n v="1"/>
    <m/>
    <n v="56.976000000000006"/>
    <m/>
  </r>
  <r>
    <x v="3"/>
    <x v="6"/>
    <s v="asp vv"/>
    <n v="962"/>
    <s v="VV2052"/>
    <s v="ALIMENTATORE APP.MEDICALI  "/>
    <m/>
    <m/>
    <s v="DRAEGER MEDICAL AG &amp; CO KG"/>
    <s v="MS 18284"/>
    <m/>
    <s v="&amp;AL"/>
    <m/>
    <m/>
    <n v="2017"/>
    <n v="2017"/>
    <m/>
    <s v="Ospedale Vibo"/>
    <m/>
    <s v=" RIANIMAZIONE  "/>
    <s v="TERAPIA INTENSIVA"/>
    <m/>
    <n v="1069.56"/>
    <m/>
    <s v="ALIMENTATORE APP.MEDICALI"/>
    <s v="E"/>
    <n v="0.04"/>
    <n v="1424.4"/>
    <n v="1"/>
    <m/>
    <n v="56.976000000000006"/>
    <m/>
  </r>
  <r>
    <x v="3"/>
    <x v="6"/>
    <s v="asp vv"/>
    <n v="963"/>
    <s v="VV2053"/>
    <s v="CENTRALE DI MONITORAGGIO"/>
    <m/>
    <m/>
    <s v="DRAEGER MEDICAL AG &amp; CO KG"/>
    <s v="INFINITY CENTRAL STATION"/>
    <s v="10968M00194"/>
    <s v="CMO"/>
    <m/>
    <m/>
    <n v="2017"/>
    <n v="2017"/>
    <m/>
    <s v="Ospedale Vibo"/>
    <m/>
    <s v="RIANIMAZIONE"/>
    <s v="Zona Monitoraggio"/>
    <m/>
    <n v="34228.93"/>
    <m/>
    <s v="CENTRALE MONITORAGGIO"/>
    <s v="D"/>
    <n v="0.06"/>
    <n v="13333.333333333334"/>
    <n v="1"/>
    <m/>
    <n v="800"/>
    <m/>
  </r>
  <r>
    <x v="3"/>
    <x v="6"/>
    <s v="asp vv"/>
    <n v="964"/>
    <s v="VV2055"/>
    <s v="MONITOR PER PC"/>
    <m/>
    <m/>
    <s v="SAMSUNG ELECTRONICS"/>
    <s v="SINCMASTER 943 BM"/>
    <s v="MY19HMCQA2369"/>
    <s v="2PC"/>
    <m/>
    <m/>
    <n v="2017"/>
    <n v="2017"/>
    <m/>
    <s v="Ospedale Vibo"/>
    <m/>
    <s v="RIANIMAZIONE"/>
    <s v="Zona Monitoraggio"/>
    <m/>
    <n v="440"/>
    <m/>
    <s v="MONITOR PER PC"/>
    <s v="F"/>
    <n v="0.03"/>
    <n v="263.14999999999998"/>
    <n v="1"/>
    <m/>
    <n v="7.894499999999999"/>
    <m/>
  </r>
  <r>
    <x v="3"/>
    <x v="6"/>
    <s v="asp vv"/>
    <n v="965"/>
    <s v="VV2056"/>
    <s v=" STAMPANTE  PER PC"/>
    <m/>
    <m/>
    <s v=" HEWLETT PACKARD CO  "/>
    <s v="LASERJET P4015N"/>
    <s v="CNFY173926"/>
    <s v="3PC"/>
    <m/>
    <m/>
    <n v="2017"/>
    <n v="2017"/>
    <m/>
    <s v="Ospedale Vibo"/>
    <m/>
    <s v="RIANIMAZIONE"/>
    <s v="Zona Monitoraggio"/>
    <m/>
    <n v="400"/>
    <m/>
    <s v="STAMPANTE PER COMPUTER"/>
    <s v="F"/>
    <n v="0.03"/>
    <n v="0"/>
    <n v="1"/>
    <m/>
    <n v="0"/>
    <m/>
  </r>
  <r>
    <x v="3"/>
    <x v="6"/>
    <s v="asp vv"/>
    <n v="966"/>
    <s v="VV2057"/>
    <s v=" LETTORE HOLTER  "/>
    <m/>
    <m/>
    <s v="MK TECH"/>
    <m/>
    <n v="911006"/>
    <s v="LHO"/>
    <m/>
    <m/>
    <n v="2017"/>
    <n v="2017"/>
    <m/>
    <s v="Ospedale Vibo"/>
    <m/>
    <s v="UTIC"/>
    <s v="STANZA HOLTER"/>
    <m/>
    <n v="25000"/>
    <m/>
    <s v="LETTORE HOLTER MULTIDISCIPLINARE"/>
    <s v="D"/>
    <n v="0.06"/>
    <n v="5333.3333333333339"/>
    <n v="1"/>
    <m/>
    <n v="320"/>
    <m/>
  </r>
  <r>
    <x v="3"/>
    <x v="6"/>
    <s v="asp vv"/>
    <n v="967"/>
    <s v="VV2058"/>
    <s v="REGISTRATORE HOLTER PER ECG"/>
    <m/>
    <m/>
    <s v=" ELA MEDICAL SA"/>
    <s v="SPIDER VIEW"/>
    <s v="SJ1201174A"/>
    <s v="RHO"/>
    <m/>
    <m/>
    <n v="2017"/>
    <n v="2017"/>
    <m/>
    <s v="Ospedale Vibo"/>
    <m/>
    <s v="UTIC"/>
    <s v="STANZA HOLTER"/>
    <m/>
    <n v="4085.98"/>
    <m/>
    <s v="REGISTRATORE HOLTER ECG"/>
    <s v="D"/>
    <n v="0.06"/>
    <n v="1333.3333333333335"/>
    <n v="1"/>
    <m/>
    <n v="80"/>
    <m/>
  </r>
  <r>
    <x v="3"/>
    <x v="6"/>
    <s v="asp vv"/>
    <n v="968"/>
    <s v="VV2060"/>
    <s v=" STAMPANTE  PER PC"/>
    <m/>
    <m/>
    <s v=" HEWLETT PACKARD CO  "/>
    <s v="LASERJET P 2035"/>
    <s v="CNC0J02235"/>
    <s v="3PC"/>
    <m/>
    <m/>
    <n v="2017"/>
    <n v="2017"/>
    <m/>
    <s v="Ospedale Vibo"/>
    <m/>
    <s v="UTIC"/>
    <s v="STANZA HOLTER"/>
    <m/>
    <n v="400"/>
    <m/>
    <s v="STAMPANTE PER COMPUTER"/>
    <s v="F"/>
    <n v="0.03"/>
    <n v="0"/>
    <n v="1"/>
    <m/>
    <n v="0"/>
    <m/>
  </r>
  <r>
    <x v="3"/>
    <x v="6"/>
    <s v="asp vv"/>
    <n v="969"/>
    <s v="VV2061"/>
    <s v=" LETTORE HOLTER  "/>
    <m/>
    <m/>
    <s v="SPACELABS MEDICAL INC"/>
    <s v="92501 VISION PREMIER"/>
    <m/>
    <s v="LHO"/>
    <m/>
    <m/>
    <n v="2017"/>
    <n v="2017"/>
    <m/>
    <s v="Ospedale Vibo"/>
    <m/>
    <s v="MEDICINA GENERALE"/>
    <s v="STANZA HOLTER"/>
    <m/>
    <n v="25000"/>
    <m/>
    <s v="LETTORE HOLTER MULTIDISCIPLINARE"/>
    <s v="D"/>
    <n v="0.06"/>
    <n v="5333.3333333333339"/>
    <n v="1"/>
    <m/>
    <n v="320"/>
    <m/>
  </r>
  <r>
    <x v="3"/>
    <x v="6"/>
    <s v="asp vv"/>
    <n v="970"/>
    <s v="VV2062"/>
    <s v=" REGISTRATORE HOLTER DELLA  PRESSIONE SANGUIGNA"/>
    <m/>
    <m/>
    <s v="SPACELABS MEDICAL INC"/>
    <s v="ABP 90217 ULTRALITE"/>
    <s v="217-016346"/>
    <s v="RHP"/>
    <m/>
    <m/>
    <n v="2017"/>
    <n v="2017"/>
    <m/>
    <s v="Ospedale Vibo"/>
    <m/>
    <s v="MEDICINA GENERALE"/>
    <s v="STANZA HOLTER"/>
    <m/>
    <n v="4308.57"/>
    <m/>
    <s v="REGISTRATORE HOLTER DELLA PRESSIONE SANGUIGNA"/>
    <s v="D"/>
    <n v="0.06"/>
    <n v="1333.3333333333335"/>
    <n v="1"/>
    <m/>
    <n v="80"/>
    <m/>
  </r>
  <r>
    <x v="3"/>
    <x v="6"/>
    <s v="asp vv"/>
    <n v="971"/>
    <s v="VV2064"/>
    <s v="MONITOR PER PC"/>
    <m/>
    <m/>
    <s v="HANNS"/>
    <s v="HSG1044"/>
    <s v="852DY3XY02744"/>
    <s v="2PC"/>
    <m/>
    <m/>
    <n v="2017"/>
    <n v="2017"/>
    <m/>
    <s v="Ospedale Vibo"/>
    <m/>
    <s v="MEDICINA GENERALE"/>
    <s v="STANZA HOLTER"/>
    <m/>
    <n v="440"/>
    <m/>
    <s v="MONITOR PER PC"/>
    <s v="F"/>
    <n v="0.03"/>
    <n v="263.14999999999998"/>
    <n v="1"/>
    <m/>
    <n v="7.894499999999999"/>
    <m/>
  </r>
  <r>
    <x v="3"/>
    <x v="6"/>
    <s v="asp vv"/>
    <n v="972"/>
    <s v="VV2065"/>
    <s v=" STAMPANTE  PER PC"/>
    <m/>
    <m/>
    <s v="SAMSUNG ELECTRONICS"/>
    <s v="ML1640"/>
    <s v="144QBACQC00567A"/>
    <s v="3PC"/>
    <m/>
    <m/>
    <n v="2017"/>
    <n v="2017"/>
    <m/>
    <s v="Ospedale Vibo"/>
    <m/>
    <s v="MEDICINA GENERALE"/>
    <s v="STANZA HOLTER"/>
    <m/>
    <n v="400"/>
    <m/>
    <s v="STAMPANTE PER COMPUTER"/>
    <s v="F"/>
    <n v="0.03"/>
    <n v="0"/>
    <n v="1"/>
    <m/>
    <n v="0"/>
    <m/>
  </r>
  <r>
    <x v="3"/>
    <x v="6"/>
    <s v="asp vv"/>
    <n v="973"/>
    <s v="VV2068"/>
    <s v="LETTO ELETTROCOMANDATO PER TERAPIA INTENSIVA O RIANIMAZIONE"/>
    <m/>
    <m/>
    <s v="HILL ROM CO INC"/>
    <s v="TOTALCARE"/>
    <s v="K239AM4872"/>
    <s v="LTT"/>
    <m/>
    <m/>
    <n v="2017"/>
    <n v="2017"/>
    <m/>
    <s v="Ospedale Vibo"/>
    <m/>
    <s v="RIANIMAZIONE"/>
    <s v="TERAPIA INTENSIVA"/>
    <m/>
    <n v="13200"/>
    <m/>
    <s v="LETTO ELETTROCOMANDATO PER TERAPIA INTENSIVA O RIANIMAZIONE"/>
    <s v="D"/>
    <n v="0.06"/>
    <n v="1333.3333333333335"/>
    <n v="1"/>
    <m/>
    <n v="80"/>
    <m/>
  </r>
  <r>
    <x v="3"/>
    <x v="6"/>
    <s v="asp vv"/>
    <n v="974"/>
    <s v="VV2069"/>
    <s v="LETTO ELETTROCOMANDATO PER TERAPIA INTENSIVA O RIANIMAZIONE"/>
    <m/>
    <m/>
    <s v="HILL ROM CO INC"/>
    <s v="TOTALCARE"/>
    <s v="K0238AM4837"/>
    <s v="LTT"/>
    <m/>
    <m/>
    <n v="2017"/>
    <n v="2017"/>
    <m/>
    <s v="Ospedale Vibo"/>
    <m/>
    <s v="RIANIMAZIONE"/>
    <s v="TERAPIA INTENSIVA"/>
    <m/>
    <n v="13200"/>
    <m/>
    <s v="LETTO ELETTROCOMANDATO PER TERAPIA INTENSIVA O RIANIMAZIONE"/>
    <s v="D"/>
    <n v="0.06"/>
    <n v="1333.3333333333335"/>
    <n v="1"/>
    <m/>
    <n v="80"/>
    <m/>
  </r>
  <r>
    <x v="3"/>
    <x v="6"/>
    <s v="asp vv"/>
    <n v="975"/>
    <s v="VV2070"/>
    <s v="LETTO ELETTROCOMANDATO PER TERAPIA INTENSIVA O RIANIMAZIONE"/>
    <m/>
    <m/>
    <s v="HILL ROM CO INC"/>
    <s v="TOTALCARE"/>
    <s v="K065AM2560"/>
    <s v="LTT"/>
    <m/>
    <m/>
    <n v="2017"/>
    <n v="2017"/>
    <m/>
    <s v="Ospedale Vibo"/>
    <m/>
    <s v="RIANIMAZIONE"/>
    <s v="TERAPIA INTENSIVA"/>
    <m/>
    <n v="13200"/>
    <m/>
    <s v="LETTO ELETTROCOMANDATO PER TERAPIA INTENSIVA O RIANIMAZIONE"/>
    <s v="D"/>
    <n v="0.06"/>
    <n v="1333.3333333333335"/>
    <n v="1"/>
    <m/>
    <n v="80"/>
    <m/>
  </r>
  <r>
    <x v="3"/>
    <x v="6"/>
    <s v="asp vv"/>
    <n v="976"/>
    <s v="VV2071"/>
    <s v="ASPIRATORE MEDICO CHIRURGICO"/>
    <m/>
    <m/>
    <s v="TECNO GAZ SPA"/>
    <s v="TECNO 100"/>
    <s v="6B66640507"/>
    <s v="ACH"/>
    <m/>
    <m/>
    <n v="2017"/>
    <n v="2017"/>
    <m/>
    <s v="Ospedale Vibo"/>
    <m/>
    <s v="NEUROLOGIA"/>
    <s v="STROKE UNIT"/>
    <m/>
    <n v="1476.07"/>
    <m/>
    <s v="ASPIRATORE MEDICO CHIRURGICO"/>
    <s v="F"/>
    <n v="0.03"/>
    <n v="1333.3333333333333"/>
    <n v="1"/>
    <m/>
    <n v="39.999999999999993"/>
    <m/>
  </r>
  <r>
    <x v="3"/>
    <x v="6"/>
    <s v="asp vv"/>
    <n v="977"/>
    <s v="VV2083"/>
    <s v=" VENTILATORE POLMONARE  "/>
    <m/>
    <m/>
    <s v="VERSAMED INC"/>
    <s v="IVENT 201 HC"/>
    <n v="128810066"/>
    <s v="VPO"/>
    <m/>
    <m/>
    <n v="2017"/>
    <n v="2017"/>
    <m/>
    <s v="Ospedale Vibo"/>
    <m/>
    <s v="UTIC"/>
    <s v="TERAPIA INTENSIVA"/>
    <m/>
    <n v="10140.629999999999"/>
    <m/>
    <s v="VENTILATORE POLMONARE PER USO OSPEDALIERO"/>
    <s v="C"/>
    <n v="0.08"/>
    <n v="20000"/>
    <n v="1"/>
    <m/>
    <n v="1600"/>
    <m/>
  </r>
  <r>
    <x v="3"/>
    <x v="6"/>
    <s v="asp vv"/>
    <n v="978"/>
    <s v="VV2084"/>
    <s v="MONITOR"/>
    <m/>
    <m/>
    <s v="FUKUDA DENSHI CO LTD"/>
    <s v="DS7300"/>
    <n v="50000885"/>
    <s v="MON"/>
    <m/>
    <m/>
    <n v="2017"/>
    <n v="2017"/>
    <m/>
    <s v="Ospedale Vibo"/>
    <m/>
    <s v="NEUROLOGIA"/>
    <s v="STROKE UNIT"/>
    <m/>
    <n v="7800"/>
    <m/>
    <s v="MONITOR"/>
    <s v="C"/>
    <n v="0.08"/>
    <n v="3000"/>
    <n v="1"/>
    <m/>
    <n v="240"/>
    <m/>
  </r>
  <r>
    <x v="3"/>
    <x v="6"/>
    <s v="asp vv"/>
    <n v="979"/>
    <s v="VV2085"/>
    <s v="SUPERMODULO"/>
    <m/>
    <m/>
    <s v="FUKUDA DENSHI CO LTD"/>
    <s v="HS710"/>
    <n v="50000201"/>
    <m/>
    <m/>
    <m/>
    <n v="2017"/>
    <n v="2017"/>
    <m/>
    <s v="Ospedale Vibo"/>
    <m/>
    <s v="NEUROLOGIA"/>
    <s v="STROKE UNIT"/>
    <m/>
    <n v="5350"/>
    <m/>
    <s v="MODULARE MULTIPARAMETRICO"/>
    <s v="C"/>
    <n v="0.08"/>
    <n v="990"/>
    <n v="1"/>
    <m/>
    <n v="79.2"/>
    <m/>
  </r>
  <r>
    <x v="3"/>
    <x v="6"/>
    <s v="asp vv"/>
    <n v="980"/>
    <s v="VV2086"/>
    <s v="MONITOR"/>
    <m/>
    <m/>
    <s v="FUKUDA DENSHI CO LTD"/>
    <s v="DS7300"/>
    <n v="50000888"/>
    <s v="MON"/>
    <m/>
    <m/>
    <n v="2017"/>
    <n v="2017"/>
    <m/>
    <s v="Ospedale Vibo"/>
    <m/>
    <s v="NEUROLOGIA"/>
    <s v="STROKE UNIT"/>
    <m/>
    <n v="7800"/>
    <m/>
    <s v="MONITOR"/>
    <s v="C"/>
    <n v="0.08"/>
    <n v="3000"/>
    <n v="1"/>
    <m/>
    <n v="240"/>
    <m/>
  </r>
  <r>
    <x v="3"/>
    <x v="6"/>
    <s v="asp vv"/>
    <n v="981"/>
    <s v="VV2087"/>
    <s v="SUPERMODULO"/>
    <m/>
    <m/>
    <s v="FUKUDA DENSHI CO LTD"/>
    <s v="HS710"/>
    <n v="50000219"/>
    <m/>
    <m/>
    <m/>
    <n v="2017"/>
    <n v="2017"/>
    <m/>
    <s v="Ospedale Vibo"/>
    <m/>
    <s v="NEUROLOGIA"/>
    <s v="STROKE UNIT"/>
    <m/>
    <n v="5350"/>
    <m/>
    <s v="MODULARE MULTIPARAMETRICO"/>
    <s v="C"/>
    <n v="0.08"/>
    <n v="990"/>
    <n v="1"/>
    <m/>
    <n v="79.2"/>
    <m/>
  </r>
  <r>
    <x v="3"/>
    <x v="6"/>
    <s v="asp vv"/>
    <n v="982"/>
    <s v="VV2088"/>
    <s v="VIDEOLARINGOSCOPIO"/>
    <m/>
    <m/>
    <s v="AIRCRAFT MEDICAL LTD"/>
    <s v="MCGRATH S5"/>
    <n v="53220"/>
    <s v="VRS"/>
    <m/>
    <m/>
    <n v="2017"/>
    <n v="2017"/>
    <m/>
    <s v="Ospedale Vibo"/>
    <m/>
    <s v="RIANIMAZIONE"/>
    <s v="TERAPIA INTENSIVA"/>
    <m/>
    <n v="10000"/>
    <m/>
    <s v="VIDEOLARINGOSCOPIO"/>
    <s v="A"/>
    <n v="0.12"/>
    <n v="10000"/>
    <n v="1"/>
    <m/>
    <n v="1200"/>
    <m/>
  </r>
  <r>
    <x v="3"/>
    <x v="6"/>
    <s v="asp vv"/>
    <n v="983"/>
    <s v="VV2089"/>
    <s v="TOPOGRAFO CORNEALE COMPUTERIZZATO"/>
    <m/>
    <m/>
    <s v="OCULUS OPTIKGERATE GMBH"/>
    <s v="PENTACAM HR"/>
    <n v="2551"/>
    <s v="TCC"/>
    <m/>
    <m/>
    <n v="2017"/>
    <n v="2017"/>
    <m/>
    <s v="Ospedale Vibo"/>
    <m/>
    <s v="Oculistica"/>
    <s v="STANZA CAMPI VISIVI"/>
    <m/>
    <n v="53000"/>
    <m/>
    <s v="TOPOGRAFO CORNEALE COMPUTERIZZATO"/>
    <s v="C"/>
    <n v="0.08"/>
    <n v="15000"/>
    <n v="1"/>
    <m/>
    <n v="1200"/>
    <m/>
  </r>
  <r>
    <x v="3"/>
    <x v="6"/>
    <s v="asp vv"/>
    <n v="984"/>
    <s v="VV2090"/>
    <s v="TAVOLO ELETTRIFICATO PER STRUMENTI OFTALMICI"/>
    <m/>
    <m/>
    <s v="SHUMO"/>
    <s v="TE S2"/>
    <m/>
    <s v="TAR"/>
    <m/>
    <m/>
    <n v="2017"/>
    <n v="2017"/>
    <m/>
    <s v="Ospedale Vibo"/>
    <m/>
    <s v="Oculistica"/>
    <s v="STANZA CAMPI VISIVI"/>
    <m/>
    <n v="1700"/>
    <m/>
    <s v="TAVOLI PORTA-STRUMENTI OFTALMOLOGICI"/>
    <s v="F"/>
    <n v="0.03"/>
    <n v="2666.6666666666665"/>
    <n v="1"/>
    <m/>
    <n v="79.999999999999986"/>
    <m/>
  </r>
  <r>
    <x v="3"/>
    <x v="6"/>
    <s v="asp vv"/>
    <n v="985"/>
    <s v="VV2092"/>
    <s v="TRASFORMATORE D'ISOLAMENTO"/>
    <m/>
    <m/>
    <s v="K-FACTOR"/>
    <s v="TM IBI 71"/>
    <m/>
    <s v="&amp;AL"/>
    <m/>
    <m/>
    <n v="2017"/>
    <n v="2017"/>
    <m/>
    <s v="Ospedale Vibo"/>
    <m/>
    <s v="Oculistica"/>
    <s v="STANZA CAMPI VISIVI"/>
    <m/>
    <n v="1590"/>
    <m/>
    <s v="TRASFORMATORE DI ISOLAMENTO PER APPARECCHIATURA BIOMEDICA"/>
    <s v="D"/>
    <n v="0.06"/>
    <n v="0"/>
    <n v="1"/>
    <m/>
    <n v="0"/>
    <m/>
  </r>
  <r>
    <x v="3"/>
    <x v="6"/>
    <s v="asp vv"/>
    <n v="986"/>
    <s v="VV2093"/>
    <s v=" DEFIBRILLATORE  "/>
    <m/>
    <m/>
    <s v="ZOLL MEDICAL CORP"/>
    <s v=" M SERIES  "/>
    <n v="2031"/>
    <s v="DEF"/>
    <m/>
    <m/>
    <n v="2017"/>
    <n v="2017"/>
    <m/>
    <s v="Ospedale Vibo"/>
    <m/>
    <s v="UTIC"/>
    <s v="SALA PACE MAKER"/>
    <m/>
    <n v="5307.2"/>
    <m/>
    <s v="DEFIBRILLATORE"/>
    <s v="C"/>
    <n v="0.08"/>
    <n v="5000"/>
    <n v="1"/>
    <m/>
    <n v="400"/>
    <m/>
  </r>
  <r>
    <x v="3"/>
    <x v="6"/>
    <s v="asp vv"/>
    <n v="987"/>
    <s v="VV2095"/>
    <s v="BILANCIA PRELIEVI"/>
    <m/>
    <m/>
    <s v="VASINI DI VASINI CARLO BILANCE SRL"/>
    <s v="E051"/>
    <n v="2120"/>
    <s v="BPR"/>
    <m/>
    <m/>
    <n v="2017"/>
    <n v="2017"/>
    <m/>
    <s v="Ospedale Vibo"/>
    <m/>
    <s v=" AVIS  "/>
    <s v="SALA PRELIEVI"/>
    <m/>
    <n v="1145"/>
    <m/>
    <s v="BILANCIA PRELIEVI"/>
    <s v="E"/>
    <n v="0.04"/>
    <n v="1000"/>
    <n v="1"/>
    <m/>
    <n v="40"/>
    <m/>
  </r>
  <r>
    <x v="3"/>
    <x v="6"/>
    <s v="asp vv"/>
    <n v="988"/>
    <s v="VV2096"/>
    <s v="TERMOSALDATRICE"/>
    <m/>
    <m/>
    <s v="TECNO GAZ SPA"/>
    <s v="DEA"/>
    <s v="VE 8810107"/>
    <s v="TMS"/>
    <m/>
    <m/>
    <n v="2017"/>
    <n v="2017"/>
    <m/>
    <s v="Ospedale Vibo"/>
    <m/>
    <s v="CHIRURGIA GENERALE"/>
    <s v="MEDICHERIA"/>
    <m/>
    <n v="349"/>
    <m/>
    <s v="TERMOSALDATRICE"/>
    <s v="F"/>
    <n v="0.03"/>
    <n v="2133.3333333333335"/>
    <n v="1"/>
    <m/>
    <n v="64"/>
    <m/>
  </r>
  <r>
    <x v="3"/>
    <x v="6"/>
    <s v="asp vv"/>
    <n v="989"/>
    <s v="VV2097"/>
    <s v="BILIRUBINOMETRO"/>
    <m/>
    <m/>
    <s v="GINEVRI SRL"/>
    <s v="ONE BEAM"/>
    <s v="1375/09"/>
    <s v="BIM"/>
    <m/>
    <m/>
    <n v="2017"/>
    <n v="2017"/>
    <m/>
    <s v="Ospedale Vibo"/>
    <m/>
    <s v=" PEDIATRIA  "/>
    <s v="AMBULATORIO"/>
    <m/>
    <n v="3315.94"/>
    <m/>
    <s v="BILIRUBINOMETRO"/>
    <s v="D"/>
    <n v="0.06"/>
    <n v="3333.3333333333335"/>
    <n v="1"/>
    <m/>
    <n v="200"/>
    <m/>
  </r>
  <r>
    <x v="3"/>
    <x v="6"/>
    <s v="asp vv"/>
    <n v="990"/>
    <s v="VV2099"/>
    <s v="POLTRONA ELETTRIFICATA"/>
    <m/>
    <m/>
    <s v="GOLDEN"/>
    <s v="RQL"/>
    <m/>
    <s v="POO"/>
    <m/>
    <m/>
    <n v="2017"/>
    <n v="2017"/>
    <m/>
    <s v="Ospedale Vibo"/>
    <m/>
    <s v="OSTETRICIA E GINECOLOGIA"/>
    <m/>
    <m/>
    <n v="2281"/>
    <m/>
    <s v="POLTRONA OPERATORIA"/>
    <s v="D"/>
    <n v="0.06"/>
    <n v="1333.3333333333335"/>
    <n v="1"/>
    <m/>
    <n v="80"/>
    <m/>
  </r>
  <r>
    <x v="3"/>
    <x v="6"/>
    <s v="asp vv"/>
    <n v="991"/>
    <s v="VV2100"/>
    <s v=" LAMPADA DA VISITA  "/>
    <m/>
    <m/>
    <s v="AFMA"/>
    <m/>
    <m/>
    <s v="1LV"/>
    <m/>
    <m/>
    <n v="2017"/>
    <n v="2017"/>
    <m/>
    <s v="Ospedale Vibo"/>
    <m/>
    <s v="OSTETRICIA E GINECOLOGIA"/>
    <s v="STANZA ECOGRAFIA"/>
    <m/>
    <n v="280"/>
    <m/>
    <s v="LAMPADA DA VISITA"/>
    <s v="F"/>
    <n v="0.03"/>
    <n v="1619.25"/>
    <n v="1"/>
    <m/>
    <n v="48.577500000000001"/>
    <m/>
  </r>
  <r>
    <x v="3"/>
    <x v="6"/>
    <s v="asp vv"/>
    <n v="992"/>
    <s v="VV2101"/>
    <s v=" FACOEMULSIFICATORE  "/>
    <m/>
    <m/>
    <s v=" ALCON SURGICAL INC  "/>
    <s v="INFINITI VISION SYSTEM"/>
    <s v="0502184601X"/>
    <s v="FAC"/>
    <m/>
    <m/>
    <n v="2017"/>
    <n v="2017"/>
    <m/>
    <s v="Ospedale Vibo"/>
    <m/>
    <s v="BLOCCO OPERATORIO"/>
    <s v="SALA OPERATORIA OCULISTICA"/>
    <m/>
    <n v="50000"/>
    <m/>
    <s v="FACOEMULSIFICATORE"/>
    <s v="D"/>
    <n v="0.06"/>
    <n v="20000"/>
    <n v="1"/>
    <m/>
    <n v="1200"/>
    <m/>
  </r>
  <r>
    <x v="3"/>
    <x v="6"/>
    <s v="asp vv"/>
    <n v="993"/>
    <s v="VV2102"/>
    <s v="CARRELLO ELETTRIFICATO"/>
    <m/>
    <m/>
    <s v="BIEFFE ITALIA"/>
    <s v="PCO 2302"/>
    <s v="PCO 2302 1003"/>
    <s v="6CE"/>
    <m/>
    <m/>
    <n v="2017"/>
    <n v="2017"/>
    <m/>
    <s v="Ospedale Vibo"/>
    <m/>
    <s v="BLOCCO OPERATORIO"/>
    <s v="ANTISALA ORTOPEDIA"/>
    <m/>
    <n v="2000"/>
    <m/>
    <s v="CARRELLO ELETTRIFICATO"/>
    <s v="F"/>
    <n v="0.03"/>
    <n v="890.59"/>
    <n v="1"/>
    <m/>
    <n v="26.717700000000001"/>
    <m/>
  </r>
  <r>
    <x v="3"/>
    <x v="6"/>
    <s v="asp vv"/>
    <n v="994"/>
    <s v="VV2103"/>
    <s v="CARRELLO ELETTRIFICATO"/>
    <m/>
    <m/>
    <s v="BIEFFE ITALIA"/>
    <s v="PCO 2302"/>
    <s v="PCO 2302 1005"/>
    <s v="6CE"/>
    <m/>
    <m/>
    <n v="2017"/>
    <n v="2017"/>
    <m/>
    <s v="Ospedale Vibo"/>
    <m/>
    <s v="BLOCCO OPERATORIO"/>
    <s v="ANTISALA GINECOLOGIA"/>
    <m/>
    <n v="2000"/>
    <m/>
    <s v="CARRELLO ELETTRIFICATO"/>
    <s v="F"/>
    <n v="0.03"/>
    <n v="890.59"/>
    <n v="1"/>
    <m/>
    <n v="26.717700000000001"/>
    <m/>
  </r>
  <r>
    <x v="3"/>
    <x v="6"/>
    <s v="asp vv"/>
    <n v="995"/>
    <s v="VV2105"/>
    <s v="MICROSCOPIO OTTICO DA LABORATORIO"/>
    <m/>
    <m/>
    <s v="LEICA MICROSCOPY AND SCIENTIFIC INSTRUMENTS"/>
    <s v="DM 2500"/>
    <n v="291489"/>
    <s v="MOL"/>
    <m/>
    <m/>
    <n v="2017"/>
    <n v="2017"/>
    <m/>
    <s v="Ospedale Vibo"/>
    <m/>
    <s v="LABORATORIO ANALISI "/>
    <m/>
    <m/>
    <n v="6026.78"/>
    <m/>
    <s v="MICROSCOPIO OTTICO DA LABORATORIO"/>
    <s v="E"/>
    <n v="0.04"/>
    <n v="5000"/>
    <n v="1"/>
    <m/>
    <n v="200"/>
    <m/>
  </r>
  <r>
    <x v="3"/>
    <x v="6"/>
    <s v="asp vv"/>
    <n v="996"/>
    <s v="VV2106"/>
    <s v="ALIMENTATORE APP.MEDICALI  "/>
    <m/>
    <m/>
    <s v="DRAEGER MEDICAL AG &amp; CO KG"/>
    <s v="MS 18284"/>
    <s v="NR"/>
    <s v="&amp;AL"/>
    <m/>
    <m/>
    <n v="2017"/>
    <n v="2017"/>
    <m/>
    <s v="Ospedale Vibo"/>
    <m/>
    <s v=" RIANIMAZIONE  "/>
    <s v="TERAPIA INTENSIVA"/>
    <m/>
    <n v="1069.56"/>
    <m/>
    <s v="ALIMENTATORE APP.MEDICALI"/>
    <s v="E"/>
    <n v="0.04"/>
    <n v="1424.4"/>
    <n v="1"/>
    <m/>
    <n v="56.976000000000006"/>
    <m/>
  </r>
  <r>
    <x v="3"/>
    <x v="6"/>
    <s v="asp vv"/>
    <n v="997"/>
    <s v="VV2107"/>
    <s v="MONITOR PER PC"/>
    <m/>
    <m/>
    <s v="ASUS"/>
    <s v="VH203 D"/>
    <s v="9BLMQS0068903"/>
    <s v="2PC"/>
    <m/>
    <m/>
    <n v="2017"/>
    <n v="2017"/>
    <m/>
    <s v="Ospedale Vibo"/>
    <m/>
    <s v="RIANIMAZIONE"/>
    <s v="Zona Monitoraggio"/>
    <m/>
    <n v="440"/>
    <m/>
    <s v="MONITOR PER PC"/>
    <s v="F"/>
    <n v="0.03"/>
    <n v="263.14999999999998"/>
    <n v="1"/>
    <m/>
    <n v="7.894499999999999"/>
    <m/>
  </r>
  <r>
    <x v="3"/>
    <x v="6"/>
    <s v="asp vv"/>
    <n v="998"/>
    <s v="VV2108"/>
    <s v="MONITOR PER PC"/>
    <m/>
    <m/>
    <s v="ASUS"/>
    <s v="VH203 D"/>
    <s v="9BLMQS0069903"/>
    <s v="2PC"/>
    <m/>
    <m/>
    <n v="2017"/>
    <n v="2017"/>
    <m/>
    <s v="Ospedale Vibo"/>
    <m/>
    <s v="RIANIMAZIONE"/>
    <s v="Zona Monitoraggio"/>
    <m/>
    <n v="440"/>
    <m/>
    <s v="MONITOR PER PC"/>
    <s v="F"/>
    <n v="0.03"/>
    <n v="263.14999999999998"/>
    <n v="1"/>
    <m/>
    <n v="7.894499999999999"/>
    <m/>
  </r>
  <r>
    <x v="3"/>
    <x v="6"/>
    <s v="asp vv"/>
    <n v="999"/>
    <s v="VV2109"/>
    <s v=" CENTRIFUGA  "/>
    <m/>
    <m/>
    <s v="MPW MED INSTRUMENTS"/>
    <s v="MPW 350"/>
    <m/>
    <s v="CEN"/>
    <m/>
    <m/>
    <n v="2017"/>
    <n v="2017"/>
    <m/>
    <s v="Ospedale Vibo"/>
    <m/>
    <s v="LABORATORIO ANALISI"/>
    <m/>
    <m/>
    <n v="3132"/>
    <m/>
    <s v="CENTRIFUGA"/>
    <s v="E"/>
    <n v="0.04"/>
    <n v="4000"/>
    <n v="1"/>
    <m/>
    <n v="160"/>
    <m/>
  </r>
  <r>
    <x v="3"/>
    <x v="6"/>
    <s v="asp vv"/>
    <n v="1000"/>
    <s v="VV2115"/>
    <s v="LETTO ELETTRIFICATO"/>
    <m/>
    <m/>
    <s v="DEMO CARE"/>
    <s v="RB1300S1"/>
    <s v="BOX 4"/>
    <s v="5LE"/>
    <m/>
    <m/>
    <n v="2017"/>
    <n v="2017"/>
    <m/>
    <s v="Ospedale Vibo"/>
    <m/>
    <s v="UTIC"/>
    <s v="BOX 4"/>
    <m/>
    <n v="1504"/>
    <m/>
    <s v="LETTO PER DEGENZA ELETTRIFICATO"/>
    <s v="E"/>
    <n v="0.04"/>
    <n v="2000"/>
    <n v="1"/>
    <m/>
    <n v="80"/>
    <m/>
  </r>
  <r>
    <x v="3"/>
    <x v="6"/>
    <s v="asp vv"/>
    <n v="1001"/>
    <s v="VV2116"/>
    <s v="LETTO ELETTRIFICATO"/>
    <m/>
    <m/>
    <s v="DEMO CARE"/>
    <s v="RB1300S1"/>
    <s v="BOX 6"/>
    <s v="5LE"/>
    <m/>
    <m/>
    <n v="2017"/>
    <n v="2017"/>
    <m/>
    <s v="Ospedale Vibo"/>
    <m/>
    <s v="UTIC"/>
    <s v="BOX 6"/>
    <m/>
    <n v="1504"/>
    <m/>
    <s v="LETTO PER DEGENZA ELETTRIFICATO"/>
    <s v="E"/>
    <n v="0.04"/>
    <n v="2000"/>
    <n v="1"/>
    <m/>
    <n v="80"/>
    <m/>
  </r>
  <r>
    <x v="3"/>
    <x v="6"/>
    <s v="asp vv"/>
    <n v="1002"/>
    <s v="VV2117"/>
    <s v="LETTO ELETTRIFICATO"/>
    <m/>
    <m/>
    <s v="DEMO CARE"/>
    <s v="RB1300S1"/>
    <s v="BOX 5"/>
    <s v="5LE"/>
    <m/>
    <m/>
    <n v="2017"/>
    <n v="2017"/>
    <m/>
    <s v="Ospedale Vibo"/>
    <m/>
    <s v="UTIC"/>
    <s v="BOX 5"/>
    <m/>
    <n v="1504"/>
    <m/>
    <s v="LETTO PER DEGENZA ELETTRIFICATO"/>
    <s v="E"/>
    <n v="0.04"/>
    <n v="2000"/>
    <n v="1"/>
    <m/>
    <n v="80"/>
    <m/>
  </r>
  <r>
    <x v="3"/>
    <x v="6"/>
    <s v="asp vv"/>
    <n v="1003"/>
    <s v="VV2118"/>
    <s v="LETTO ELETTRIFICATO"/>
    <m/>
    <m/>
    <s v="DEMO CARE"/>
    <s v="RB1300S1"/>
    <s v="BOX 8"/>
    <s v="5LE"/>
    <m/>
    <m/>
    <n v="2017"/>
    <n v="2017"/>
    <m/>
    <s v="Ospedale Vibo"/>
    <m/>
    <s v="UTIC"/>
    <s v="BOX 8"/>
    <m/>
    <n v="1504"/>
    <m/>
    <s v="LETTO PER DEGENZA ELETTRIFICATO"/>
    <s v="E"/>
    <n v="0.04"/>
    <n v="2000"/>
    <n v="1"/>
    <m/>
    <n v="80"/>
    <m/>
  </r>
  <r>
    <x v="3"/>
    <x v="6"/>
    <s v="asp vv"/>
    <n v="1004"/>
    <s v="VV2119"/>
    <s v="LETTO ELETTRIFICATO"/>
    <m/>
    <m/>
    <s v="DEMO CARE"/>
    <s v="RB1300S1"/>
    <s v="BOX 1"/>
    <s v="5LE"/>
    <m/>
    <m/>
    <n v="2017"/>
    <n v="2017"/>
    <m/>
    <s v="Ospedale Vibo"/>
    <m/>
    <s v="UTIC"/>
    <s v="BOX 1"/>
    <m/>
    <n v="1504"/>
    <m/>
    <s v="LETTO PER DEGENZA ELETTRIFICATO"/>
    <s v="E"/>
    <n v="0.04"/>
    <n v="2000"/>
    <n v="1"/>
    <m/>
    <n v="80"/>
    <m/>
  </r>
  <r>
    <x v="3"/>
    <x v="6"/>
    <s v="asp vv"/>
    <n v="1005"/>
    <s v="VV2120"/>
    <s v="LETTO ELETTRIFICATO"/>
    <m/>
    <m/>
    <s v="DEMO CARE"/>
    <s v="RB1300S1"/>
    <s v="BOX 2"/>
    <s v="5LE"/>
    <m/>
    <m/>
    <n v="2017"/>
    <n v="2017"/>
    <m/>
    <s v="Ospedale Vibo"/>
    <m/>
    <s v="UTIC"/>
    <s v="BOX 2"/>
    <m/>
    <n v="1504"/>
    <m/>
    <s v="LETTO PER DEGENZA ELETTRIFICATO"/>
    <s v="E"/>
    <n v="0.04"/>
    <n v="2000"/>
    <n v="1"/>
    <m/>
    <n v="80"/>
    <m/>
  </r>
  <r>
    <x v="3"/>
    <x v="6"/>
    <s v="asp vv"/>
    <n v="1006"/>
    <s v="VV2121"/>
    <s v="LETTO ELETTRIFICATO"/>
    <m/>
    <m/>
    <s v="DEMO CARE"/>
    <s v="RB1300S1"/>
    <s v="BOX 3"/>
    <s v="5LE"/>
    <m/>
    <m/>
    <n v="2017"/>
    <n v="2017"/>
    <m/>
    <s v="Ospedale Vibo"/>
    <m/>
    <s v="UTIC"/>
    <s v="BOX 3"/>
    <m/>
    <n v="1504"/>
    <m/>
    <s v="LETTO PER DEGENZA ELETTRIFICATO"/>
    <s v="E"/>
    <n v="0.04"/>
    <n v="2000"/>
    <n v="1"/>
    <m/>
    <n v="80"/>
    <m/>
  </r>
  <r>
    <x v="3"/>
    <x v="6"/>
    <s v="asp vv"/>
    <n v="1007"/>
    <s v="VV2122"/>
    <s v="LETTO ELETTRIFICATO"/>
    <m/>
    <m/>
    <s v="DEMO CARE"/>
    <s v="RB1300S1"/>
    <s v="BOX 4"/>
    <s v="5LE"/>
    <m/>
    <m/>
    <n v="2017"/>
    <n v="2017"/>
    <m/>
    <s v="Ospedale Vibo"/>
    <m/>
    <s v="UTIC"/>
    <s v="BOX 4"/>
    <m/>
    <n v="1504"/>
    <m/>
    <s v="LETTO PER DEGENZA ELETTRIFICATO"/>
    <s v="E"/>
    <n v="0.04"/>
    <n v="2000"/>
    <n v="1"/>
    <m/>
    <n v="80"/>
    <m/>
  </r>
  <r>
    <x v="3"/>
    <x v="6"/>
    <s v="asp vv"/>
    <n v="1008"/>
    <s v="VV2123"/>
    <s v="ELETTROBISTURI"/>
    <m/>
    <m/>
    <s v="ERBE ELEKTROMEDIZIN GMBH"/>
    <s v="VIO 300D"/>
    <n v="11311546"/>
    <s v="ELB"/>
    <m/>
    <m/>
    <n v="2017"/>
    <n v="2017"/>
    <m/>
    <s v="Ospedale Vibo"/>
    <m/>
    <s v="BLOCCO OPERATORIO"/>
    <s v="SALA OPERATORIA"/>
    <m/>
    <n v="19950"/>
    <m/>
    <s v="ELETTROBISTURI"/>
    <s v="C"/>
    <n v="0.08"/>
    <n v="5000"/>
    <n v="1"/>
    <m/>
    <n v="400"/>
    <m/>
  </r>
  <r>
    <x v="3"/>
    <x v="6"/>
    <s v="asp vv"/>
    <n v="1009"/>
    <s v="VV2124"/>
    <s v=" IRRIGATORE  "/>
    <m/>
    <m/>
    <s v="WOLF RICHARD GMBH"/>
    <s v="2228,001 HYSTERO PUMP"/>
    <n v="60153"/>
    <s v="IRR"/>
    <m/>
    <m/>
    <n v="2017"/>
    <n v="2017"/>
    <m/>
    <s v="Ospedale Vibo"/>
    <m/>
    <s v="BLOCCO OPERATORIO"/>
    <s v="SALA OPERATORIA"/>
    <m/>
    <n v="4497.5"/>
    <m/>
    <s v="IRRIGATORE"/>
    <s v="E"/>
    <n v="0.04"/>
    <n v="3000"/>
    <n v="1"/>
    <m/>
    <n v="120"/>
    <m/>
  </r>
  <r>
    <x v="3"/>
    <x v="6"/>
    <s v="asp vv"/>
    <n v="1010"/>
    <s v="VV2125"/>
    <s v="ELETTROENCEFALOGRAFO"/>
    <m/>
    <m/>
    <s v="ATES MEDICA DEVICE SPA"/>
    <s v="NEUROTRAVEL LIGHT 32"/>
    <s v="NTL02911108"/>
    <s v="EEG"/>
    <m/>
    <m/>
    <n v="2017"/>
    <n v="2017"/>
    <m/>
    <s v="Ospedale Vibo"/>
    <m/>
    <s v="RIANIMAZIONE"/>
    <s v="STANZA PRIMARIO"/>
    <m/>
    <n v="25000"/>
    <m/>
    <s v="ELETTROENCEFALOGRAFO"/>
    <s v="D"/>
    <n v="0.06"/>
    <n v="10666.666666666668"/>
    <n v="1"/>
    <m/>
    <n v="640"/>
    <m/>
  </r>
  <r>
    <x v="3"/>
    <x v="6"/>
    <s v="asp vv"/>
    <n v="1011"/>
    <s v="VV2126"/>
    <s v=" PERSONAL COMPUTER  "/>
    <m/>
    <m/>
    <s v="ATES MEDICA DEVICE SPA"/>
    <s v="OPTIPLEX 380"/>
    <s v="NPA0L681108"/>
    <s v="1PC"/>
    <m/>
    <m/>
    <n v="2017"/>
    <n v="2017"/>
    <m/>
    <s v="Ospedale Vibo"/>
    <m/>
    <s v="RIANIMAZIONE"/>
    <s v="STANZA PRIMARIO"/>
    <m/>
    <n v="1300"/>
    <m/>
    <s v="PERSONAL COMPUTER"/>
    <s v="F"/>
    <n v="0.03"/>
    <n v="1500"/>
    <n v="1"/>
    <m/>
    <n v="45"/>
    <m/>
  </r>
  <r>
    <x v="3"/>
    <x v="6"/>
    <s v="asp vv"/>
    <n v="1012"/>
    <s v="VV2127"/>
    <s v=" CARRELLO SERVITORE PER ENDOSCOPI "/>
    <m/>
    <m/>
    <s v="ATES MEDICA DEVICE SPA"/>
    <s v="PWE500"/>
    <n v="3551103"/>
    <s v="FSE"/>
    <m/>
    <m/>
    <n v="2017"/>
    <n v="2017"/>
    <m/>
    <s v="Ospedale Vibo"/>
    <m/>
    <s v="RIANIMAZIONE"/>
    <s v="STANZA PRIMARIO"/>
    <m/>
    <n v="1590"/>
    <m/>
    <s v="CARRELLO SERVITORE PER ENDOSCOPI"/>
    <s v="F"/>
    <n v="0.03"/>
    <n v="1333.3333333333335"/>
    <n v="1"/>
    <m/>
    <n v="40"/>
    <m/>
  </r>
  <r>
    <x v="3"/>
    <x v="6"/>
    <s v="asp vv"/>
    <n v="1013"/>
    <s v="VV2128"/>
    <s v=" STAMPANTE  PER PC"/>
    <m/>
    <m/>
    <s v="SAMSUNG ELECTRONICS"/>
    <s v="ML1665"/>
    <s v="Z4ZFBKC8904355N"/>
    <s v="3PC"/>
    <m/>
    <m/>
    <n v="2017"/>
    <n v="2017"/>
    <m/>
    <s v="Ospedale Vibo"/>
    <m/>
    <s v="RIANIMAZIONE"/>
    <s v="STANZA PRIMARIO"/>
    <m/>
    <n v="440"/>
    <m/>
    <s v="STAMPANTE PER COMPUTER"/>
    <s v="F"/>
    <n v="0.03"/>
    <n v="0"/>
    <n v="1"/>
    <m/>
    <n v="0"/>
    <m/>
  </r>
  <r>
    <x v="3"/>
    <x v="6"/>
    <s v="asp vv"/>
    <n v="1014"/>
    <s v="VV2129"/>
    <s v="MONITOR PER PC"/>
    <m/>
    <m/>
    <s v="ATES MEDICA DEVICE SPA"/>
    <s v="DELL"/>
    <s v="CZ-0NN7NB74448"/>
    <s v="2PC"/>
    <m/>
    <m/>
    <n v="2017"/>
    <n v="2017"/>
    <m/>
    <s v="Ospedale Vibo"/>
    <m/>
    <s v="RIANIMAZIONE"/>
    <s v="STANZA PRIMARIO"/>
    <m/>
    <n v="440"/>
    <m/>
    <s v="MONITOR PER PC"/>
    <s v="F"/>
    <n v="0.03"/>
    <n v="263.14999999999998"/>
    <n v="1"/>
    <m/>
    <n v="7.894499999999999"/>
    <m/>
  </r>
  <r>
    <x v="3"/>
    <x v="6"/>
    <s v="asp vv"/>
    <n v="1015"/>
    <s v="VV2130"/>
    <s v="STIMOLATORE AUDITIVO E/O VISIVO DIAGNOSTICO RIABILITATIVO"/>
    <m/>
    <m/>
    <s v="ATES MEDICA DEVICE SPA"/>
    <s v="PH80"/>
    <s v="NUP08001105"/>
    <s v="SAU"/>
    <m/>
    <m/>
    <n v="2017"/>
    <n v="2017"/>
    <m/>
    <s v="Ospedale Vibo"/>
    <m/>
    <s v="RIANIMAZIONE"/>
    <s v="STANZA PRIMARIO"/>
    <m/>
    <n v="1205"/>
    <m/>
    <s v="STIMOLATORE AUDITIVO E/O VISIVO DIAGNOSTICO O RIABILITATIVO"/>
    <s v="F"/>
    <n v="0.03"/>
    <n v="2666.666666666667"/>
    <n v="1"/>
    <m/>
    <n v="80"/>
    <m/>
  </r>
  <r>
    <x v="3"/>
    <x v="6"/>
    <s v="asp vv"/>
    <n v="1016"/>
    <s v="VV2131"/>
    <s v="ANESTESIA, APPARECCHIO PER"/>
    <m/>
    <m/>
    <s v="DRAEGER MEDICAL AG &amp; CO KG"/>
    <s v="FABIUS GS"/>
    <s v="ARZC-0039"/>
    <s v="ANS"/>
    <m/>
    <m/>
    <n v="2017"/>
    <n v="2017"/>
    <m/>
    <s v="Ospedale Vibo"/>
    <m/>
    <s v="BLOCCO OPERATORIO"/>
    <s v="ANTISALA"/>
    <m/>
    <n v="45000"/>
    <m/>
    <s v="ANESTESIA, APPARECCHIO PER"/>
    <s v="C"/>
    <n v="0.08"/>
    <n v="20000"/>
    <n v="1"/>
    <m/>
    <n v="1600"/>
    <m/>
  </r>
  <r>
    <x v="3"/>
    <x v="6"/>
    <s v="asp vv"/>
    <n v="1017"/>
    <s v="VV2132"/>
    <s v="ANESTESIA, APPARECCHIO PER"/>
    <m/>
    <m/>
    <s v="DRAEGER MEDICAL AG &amp; CO KG"/>
    <s v="FABIUS GS"/>
    <s v="ARZC-0040"/>
    <s v="ANS"/>
    <m/>
    <m/>
    <n v="2017"/>
    <n v="2017"/>
    <m/>
    <s v="Ospedale Vibo"/>
    <m/>
    <s v="BLOCCO OPERATORIO"/>
    <s v="ANTISALA"/>
    <m/>
    <n v="45000"/>
    <m/>
    <s v="ANESTESIA, APPARECCHIO PER"/>
    <s v="C"/>
    <n v="0.08"/>
    <n v="20000"/>
    <n v="1"/>
    <m/>
    <n v="1600"/>
    <m/>
  </r>
  <r>
    <x v="3"/>
    <x v="6"/>
    <s v="asp vv"/>
    <n v="1018"/>
    <s v="VV2134"/>
    <s v="ELETTROCARDIOGRAFO"/>
    <m/>
    <m/>
    <s v="ESAOTE SPA"/>
    <s v="P 8000"/>
    <n v="2633"/>
    <s v="ECG"/>
    <m/>
    <m/>
    <n v="2017"/>
    <n v="2017"/>
    <m/>
    <s v="Ospedale Vibo"/>
    <m/>
    <s v="PSICHIATRIA"/>
    <s v="MEDICHERIA"/>
    <m/>
    <n v="2049.6"/>
    <m/>
    <s v="ELETTROCARDIOGRAFO"/>
    <s v="C"/>
    <n v="0.08"/>
    <n v="3000"/>
    <n v="1"/>
    <m/>
    <n v="240"/>
    <m/>
  </r>
  <r>
    <x v="3"/>
    <x v="6"/>
    <s v="asp vv"/>
    <n v="1019"/>
    <s v="VV2135"/>
    <s v="ELETTROCARDIOGRAFO"/>
    <m/>
    <m/>
    <s v="ESAOTE SPA"/>
    <s v="P 8000"/>
    <n v="2655"/>
    <s v="ECG"/>
    <m/>
    <m/>
    <n v="2017"/>
    <n v="2017"/>
    <m/>
    <s v="Ospedale Vibo"/>
    <m/>
    <s v="PRONTO SOCCORSO"/>
    <s v="MEDICHERIA"/>
    <m/>
    <n v="2049.6"/>
    <m/>
    <s v="ELETTROCARDIOGRAFO"/>
    <s v="C"/>
    <n v="0.08"/>
    <n v="3000"/>
    <n v="1"/>
    <m/>
    <n v="240"/>
    <m/>
  </r>
  <r>
    <x v="3"/>
    <x v="6"/>
    <s v="asp vv"/>
    <n v="1020"/>
    <s v="VV2136"/>
    <s v="FONTE LUMINOSA"/>
    <m/>
    <m/>
    <s v="GIMA SPA"/>
    <s v="150 WATT"/>
    <n v="6479"/>
    <s v="FLU"/>
    <m/>
    <m/>
    <n v="2017"/>
    <n v="2017"/>
    <m/>
    <s v="Ospedale Vibo"/>
    <m/>
    <s v="RIANIMAZIONE"/>
    <m/>
    <m/>
    <n v="3155.55"/>
    <m/>
    <s v="FONTE LUMINOSA PER ENDOSCOPIA"/>
    <s v="D"/>
    <n v="0.06"/>
    <n v="2000"/>
    <n v="1"/>
    <m/>
    <n v="120"/>
    <m/>
  </r>
  <r>
    <x v="3"/>
    <x v="6"/>
    <s v="asp vv"/>
    <n v="1021"/>
    <s v="VV2137"/>
    <s v="LETTO ELETTRIFICATO"/>
    <m/>
    <m/>
    <s v="GOLEM"/>
    <s v="G BAE"/>
    <m/>
    <s v="5LE"/>
    <m/>
    <m/>
    <n v="2017"/>
    <n v="2017"/>
    <m/>
    <s v="Ospedale Vibo"/>
    <m/>
    <s v="CHIRURGIA GENERALE"/>
    <s v="CORRIDOIO"/>
    <m/>
    <n v="4185.97"/>
    <m/>
    <s v="LETTO PER DEGENZA ELETTRIFICATO"/>
    <s v="E"/>
    <n v="0.04"/>
    <n v="2000"/>
    <n v="1"/>
    <m/>
    <n v="80"/>
    <m/>
  </r>
  <r>
    <x v="3"/>
    <x v="6"/>
    <s v="asp vv"/>
    <n v="1022"/>
    <s v="VV2138"/>
    <s v="EMOGASANALIZZATORE"/>
    <m/>
    <m/>
    <s v="OSMETECH"/>
    <s v="OPTI 4"/>
    <s v="OP4-1976"/>
    <s v="EGP"/>
    <m/>
    <m/>
    <n v="2017"/>
    <n v="2017"/>
    <m/>
    <s v="Ospedale Vibo"/>
    <m/>
    <s v="PNEUMATOLOGIA"/>
    <s v="MEDICHERIA"/>
    <m/>
    <n v="26760"/>
    <m/>
    <s v="EMOGASANALIZZATORE"/>
    <s v="B"/>
    <n v="0.1"/>
    <n v="13817.6"/>
    <n v="1"/>
    <m/>
    <n v="1381.7600000000002"/>
    <m/>
  </r>
  <r>
    <x v="3"/>
    <x v="6"/>
    <s v="asp vv"/>
    <n v="1023"/>
    <s v="VV2139"/>
    <s v="EMOGASANALIZZATORE"/>
    <m/>
    <m/>
    <s v="OSMETECH"/>
    <s v="OPTI 4"/>
    <m/>
    <s v="EGP"/>
    <m/>
    <m/>
    <n v="2017"/>
    <n v="2017"/>
    <m/>
    <s v="Ospedale Vibo"/>
    <m/>
    <s v="PRONTO SOCCORSO"/>
    <s v="MEDICHERIA"/>
    <m/>
    <n v="26760"/>
    <m/>
    <s v="EMOGASANALIZZATORE"/>
    <s v="B"/>
    <n v="0.1"/>
    <n v="13817.6"/>
    <n v="1"/>
    <m/>
    <n v="1381.7600000000002"/>
    <m/>
  </r>
  <r>
    <x v="3"/>
    <x v="6"/>
    <s v="asp vv"/>
    <n v="1024"/>
    <s v="VV2145"/>
    <s v="EMOVELOCIMETRO"/>
    <m/>
    <m/>
    <s v="SONOMED"/>
    <m/>
    <n v="4019"/>
    <m/>
    <m/>
    <m/>
    <n v="2017"/>
    <n v="2017"/>
    <m/>
    <s v="Ospedale Vibo"/>
    <m/>
    <m/>
    <m/>
    <m/>
    <n v="4639.51"/>
    <m/>
    <s v="EMOVELOCIMETRO"/>
    <s v="D"/>
    <n v="0.06"/>
    <n v="2666.666666666667"/>
    <n v="1"/>
    <m/>
    <n v="160"/>
    <m/>
  </r>
  <r>
    <x v="3"/>
    <x v="6"/>
    <s v="asp vv"/>
    <n v="1025"/>
    <s v="VV2147"/>
    <s v="AMPLIFICATORE DI BRILLANZA"/>
    <m/>
    <m/>
    <s v="SIAS"/>
    <s v="SYNCHRO 9 LUS"/>
    <m/>
    <m/>
    <m/>
    <m/>
    <n v="2017"/>
    <n v="2017"/>
    <m/>
    <s v="Ospedale Vibo"/>
    <m/>
    <s v="UTIC"/>
    <s v="CARDIOELETTROST."/>
    <m/>
    <n v="80000"/>
    <m/>
    <s v="PORTATILE PER RADIOSCOPIA, APPARECCHIO"/>
    <s v="A"/>
    <n v="0.12"/>
    <n v="33333.333333333328"/>
    <n v="1"/>
    <m/>
    <n v="3999.9999999999991"/>
    <m/>
  </r>
  <r>
    <x v="3"/>
    <x v="6"/>
    <s v="asp vv"/>
    <n v="1026"/>
    <s v="VV2151"/>
    <s v=" PULSOSSIMETRO  "/>
    <m/>
    <m/>
    <s v="NOVAMETRIX "/>
    <m/>
    <s v="125-24126MN"/>
    <s v="OOR"/>
    <m/>
    <m/>
    <n v="2017"/>
    <n v="2017"/>
    <m/>
    <s v="Ospedale Vibo"/>
    <m/>
    <s v="RIANIMAZIONE"/>
    <m/>
    <m/>
    <n v="3567.86"/>
    <m/>
    <s v="PULSOSSIMETRO"/>
    <s v="C"/>
    <n v="0.08"/>
    <n v="500"/>
    <n v="1"/>
    <m/>
    <n v="40"/>
    <m/>
  </r>
  <r>
    <x v="3"/>
    <x v="6"/>
    <s v="asp vv"/>
    <n v="1027"/>
    <s v="VV2152"/>
    <s v=" PULSOSSIMETRO  "/>
    <m/>
    <m/>
    <s v=" NELLCOR PURITAN BENNET INC"/>
    <m/>
    <s v="GO8824729"/>
    <s v="OOR"/>
    <m/>
    <m/>
    <n v="2017"/>
    <n v="2017"/>
    <m/>
    <s v="Ospedale Vibo"/>
    <m/>
    <s v="RIANIMAZIONE"/>
    <m/>
    <m/>
    <n v="3567.86"/>
    <m/>
    <s v="PULSOSSIMETRO"/>
    <s v="C"/>
    <n v="0.08"/>
    <n v="500"/>
    <n v="1"/>
    <m/>
    <n v="40"/>
    <m/>
  </r>
  <r>
    <x v="3"/>
    <x v="6"/>
    <s v="asp vv"/>
    <n v="1028"/>
    <s v="VV2153"/>
    <s v="SOLLEVAMENTO MALATI, APPARECCHIO PER"/>
    <m/>
    <m/>
    <s v="DEVI CARE"/>
    <s v="URSA"/>
    <n v="151"/>
    <s v="SAH"/>
    <m/>
    <m/>
    <n v="2017"/>
    <n v="2017"/>
    <m/>
    <s v="Ospedale Vibo"/>
    <m/>
    <s v="MEDICINA GENERALE"/>
    <m/>
    <m/>
    <n v="3532"/>
    <m/>
    <s v="SOLLEVAMENTO MALATI, APPARECCHIO PER"/>
    <s v="E"/>
    <n v="0.04"/>
    <n v="1600"/>
    <n v="1"/>
    <m/>
    <n v="64"/>
    <m/>
  </r>
  <r>
    <x v="3"/>
    <x v="6"/>
    <s v="asp vv"/>
    <n v="1029"/>
    <s v="VV2154"/>
    <s v=" PULSOSSIMETRO  "/>
    <m/>
    <m/>
    <s v="AMI ITALIA"/>
    <m/>
    <m/>
    <s v="OOR"/>
    <m/>
    <m/>
    <n v="2017"/>
    <n v="2017"/>
    <m/>
    <s v="Ospedale Vibo"/>
    <m/>
    <s v="MEDICINA GENERALE"/>
    <m/>
    <m/>
    <n v="3567.86"/>
    <m/>
    <s v="PULSOSSIMETRO"/>
    <s v="C"/>
    <n v="0.08"/>
    <n v="500"/>
    <n v="1"/>
    <m/>
    <n v="40"/>
    <m/>
  </r>
  <r>
    <x v="3"/>
    <x v="6"/>
    <s v="asp vv"/>
    <n v="1030"/>
    <s v="VV2169"/>
    <s v=" PORTATILE PER RADIOSCOPIA, APPARECCHIO"/>
    <m/>
    <m/>
    <s v="SIAS"/>
    <s v="SYNCHRO 9 TR PLUS"/>
    <s v="0504-2371-13"/>
    <s v="PRD"/>
    <m/>
    <m/>
    <n v="2017"/>
    <n v="2017"/>
    <m/>
    <s v="Ospedale Vibo"/>
    <m/>
    <s v="UTIC"/>
    <s v="CARDIOELETTROST."/>
    <m/>
    <n v="75000"/>
    <m/>
    <s v="PORTATILE PER RADIOSCOPIA, APPARECCHIO"/>
    <s v="A"/>
    <n v="0.12"/>
    <n v="33333.333333333328"/>
    <n v="1"/>
    <m/>
    <n v="3999.9999999999991"/>
    <m/>
  </r>
  <r>
    <x v="3"/>
    <x v="6"/>
    <s v="asp vv"/>
    <n v="1031"/>
    <s v="VV2170"/>
    <s v=" MONITOR TELEVISIVO PER BIOIMMAGINI"/>
    <m/>
    <m/>
    <s v="NICAL SPA"/>
    <s v="NLPWRLCD1"/>
    <s v="LO297"/>
    <s v="MTV"/>
    <m/>
    <m/>
    <n v="2017"/>
    <n v="2017"/>
    <m/>
    <s v="Ospedale Vibo"/>
    <m/>
    <s v="UTIC"/>
    <s v="CARDIOELETTROST."/>
    <m/>
    <n v="3800"/>
    <m/>
    <s v="MONITOR TELEVISIVO PER BIOIMMAGINI"/>
    <s v="F"/>
    <n v="0.03"/>
    <n v="2666.666666666667"/>
    <n v="1"/>
    <m/>
    <n v="80"/>
    <m/>
  </r>
  <r>
    <x v="3"/>
    <x v="6"/>
    <s v="asp vv"/>
    <n v="1032"/>
    <s v="VV2171"/>
    <s v=" MONITOR TELEVISIVO PER BIOIMMAGINI"/>
    <m/>
    <m/>
    <s v="NICAL SPA"/>
    <s v="NLPWRLCD1"/>
    <s v="LO0298"/>
    <s v="MTV"/>
    <m/>
    <m/>
    <n v="2017"/>
    <n v="2017"/>
    <m/>
    <s v="Ospedale Vibo"/>
    <m/>
    <s v="UTIC"/>
    <s v="CARDIOELETTROST."/>
    <m/>
    <n v="3800"/>
    <m/>
    <s v="MONITOR TELEVISIVO PER BIOIMMAGINI"/>
    <s v="F"/>
    <n v="0.03"/>
    <n v="2666.666666666667"/>
    <n v="1"/>
    <m/>
    <n v="80"/>
    <m/>
  </r>
  <r>
    <x v="3"/>
    <x v="6"/>
    <s v="asp vv"/>
    <n v="1033"/>
    <s v="VV2172"/>
    <s v=" TAVOLO PER PAZIENTE PER APPARECCHIO RADIOLOGICO "/>
    <m/>
    <m/>
    <s v="SIAS"/>
    <s v="BEDALIX"/>
    <s v="0505-1760-00"/>
    <m/>
    <m/>
    <m/>
    <n v="2017"/>
    <n v="2017"/>
    <m/>
    <s v="Ospedale Vibo"/>
    <m/>
    <s v="UTIC"/>
    <s v="CARDIOELETTROST."/>
    <m/>
    <n v="40000"/>
    <m/>
    <s v="TAVOLO PER PAZIENTE PER APPARECCHIO RADIOLOGICO"/>
    <s v="A"/>
    <n v="0.12"/>
    <n v="6666.666666666667"/>
    <n v="1"/>
    <m/>
    <n v="800"/>
    <m/>
  </r>
  <r>
    <x v="3"/>
    <x v="6"/>
    <s v="asp vv"/>
    <n v="1034"/>
    <s v="VV2173"/>
    <s v="RIPRODUTTORE VIDEO O DIGITALE PER BIOIMMAGINI"/>
    <m/>
    <m/>
    <s v="SONY CORP"/>
    <m/>
    <m/>
    <s v="RIR"/>
    <m/>
    <m/>
    <n v="2017"/>
    <n v="2017"/>
    <m/>
    <s v="Ospedale Vibo"/>
    <m/>
    <s v="BLOCCO OPERATORIO"/>
    <m/>
    <m/>
    <n v="2991.39"/>
    <m/>
    <s v="RIPRODUTTORE VIDEO O DIGITALE DI BIOIMMAGINI"/>
    <s v="E"/>
    <n v="0.04"/>
    <n v="2000"/>
    <n v="1"/>
    <m/>
    <n v="80"/>
    <m/>
  </r>
  <r>
    <x v="3"/>
    <x v="6"/>
    <s v="asp vv"/>
    <n v="1035"/>
    <s v="VV2301"/>
    <s v="AEROSOL, APPARECCHIO PER"/>
    <m/>
    <m/>
    <s v="MEDICAL JET SRL"/>
    <s v="FELMAR 745"/>
    <n v="3283"/>
    <s v="AER"/>
    <m/>
    <m/>
    <n v="2017"/>
    <n v="2017"/>
    <m/>
    <s v="Ospedale Vibo"/>
    <m/>
    <s v="BLOCCO OPERATORIO"/>
    <s v="DEPOSITO PRESIDI"/>
    <m/>
    <n v="2500"/>
    <m/>
    <s v="AEROSOL, APPARECCHIO PER"/>
    <s v="F"/>
    <n v="0.03"/>
    <n v="533.33333333333337"/>
    <n v="1"/>
    <m/>
    <n v="16"/>
    <m/>
  </r>
  <r>
    <x v="3"/>
    <x v="6"/>
    <s v="asp vv"/>
    <n v="1036"/>
    <s v="VV2302"/>
    <s v="AEROSOL, APPARECCHIO PER"/>
    <m/>
    <m/>
    <s v="MEDICAL JET SRL"/>
    <s v="FELMAR 745"/>
    <n v="3285"/>
    <s v="AER"/>
    <m/>
    <m/>
    <n v="2017"/>
    <n v="2017"/>
    <m/>
    <s v="Ospedale Vibo"/>
    <m/>
    <s v="BLOCCO OPERATORIO"/>
    <s v="DEPOSITO PRESIDI"/>
    <m/>
    <n v="2500"/>
    <m/>
    <s v="AEROSOL, APPARECCHIO PER"/>
    <s v="F"/>
    <n v="0.03"/>
    <n v="533.33333333333337"/>
    <n v="1"/>
    <m/>
    <n v="16"/>
    <m/>
  </r>
  <r>
    <x v="3"/>
    <x v="6"/>
    <s v="asp vv"/>
    <n v="1037"/>
    <s v="VV2303"/>
    <s v="AEROSOL, APPARECCHIO PER"/>
    <m/>
    <m/>
    <s v="MEDICAL JET SRL"/>
    <s v="FELMAR 745"/>
    <n v="3284"/>
    <s v="AER"/>
    <m/>
    <m/>
    <n v="2017"/>
    <n v="2017"/>
    <m/>
    <s v="Ospedale Vibo"/>
    <m/>
    <s v="BLOCCO OPERATORIO"/>
    <s v="DEPOSITO PRESIDI"/>
    <m/>
    <n v="2500"/>
    <m/>
    <s v="AEROSOL, APPARECCHIO PER"/>
    <s v="F"/>
    <n v="0.03"/>
    <n v="533.33333333333337"/>
    <n v="1"/>
    <m/>
    <n v="16"/>
    <m/>
  </r>
  <r>
    <x v="3"/>
    <x v="6"/>
    <s v="asp vv"/>
    <n v="1038"/>
    <s v="VV2304"/>
    <s v="ANESTESIA, APPARECCHIO PER"/>
    <m/>
    <m/>
    <s v="DATEX OHMEDA DIVISION INSTRUMENTARIUM CORP"/>
    <s v="S 5 AVANCE"/>
    <s v="ANBL00629"/>
    <s v="ANS"/>
    <m/>
    <m/>
    <n v="2017"/>
    <n v="2017"/>
    <m/>
    <s v="Ospedale Vibo"/>
    <m/>
    <s v="BLOCCO OPERATORIO"/>
    <s v="SALA OPERATORIA 1"/>
    <m/>
    <n v="45000"/>
    <m/>
    <s v="ANESTESIA, APPARECCHIO PER"/>
    <s v="C"/>
    <n v="0.08"/>
    <n v="20000"/>
    <n v="1"/>
    <m/>
    <n v="1600"/>
    <m/>
  </r>
  <r>
    <x v="3"/>
    <x v="6"/>
    <s v="asp vv"/>
    <n v="1039"/>
    <s v="VV2305"/>
    <s v="ANESTESIA, APPARECCHIO PER"/>
    <m/>
    <m/>
    <s v="DATEX OHMEDA DIVISION INSTRUMENTARIUM CORP"/>
    <s v="S 5 AVANCE"/>
    <s v="ANBL00531"/>
    <s v="ANS"/>
    <m/>
    <m/>
    <n v="2017"/>
    <n v="2017"/>
    <m/>
    <s v="Ospedale Vibo"/>
    <m/>
    <s v="BLOCCO OPERATORIO"/>
    <s v="SALA OPERATORIA 2"/>
    <m/>
    <n v="45000"/>
    <m/>
    <s v="ANESTESIA, APPARECCHIO PER"/>
    <s v="C"/>
    <n v="0.08"/>
    <n v="20000"/>
    <n v="1"/>
    <m/>
    <n v="1600"/>
    <m/>
  </r>
  <r>
    <x v="3"/>
    <x v="6"/>
    <s v="asp vv"/>
    <n v="1040"/>
    <s v="VV2306"/>
    <s v="ANESTESIA, APPARECCHIO PER"/>
    <m/>
    <m/>
    <s v="DATEX OHMEDA DIVISION INSTRUMENTARIUM CORP"/>
    <s v="S 5 AVANCE"/>
    <s v="ANBL00630"/>
    <s v="ANS"/>
    <m/>
    <m/>
    <n v="2017"/>
    <n v="2017"/>
    <m/>
    <s v="Ospedale Vibo"/>
    <m/>
    <s v="BLOCCO OPERATORIO"/>
    <s v="SALA OPERATORIA 3"/>
    <m/>
    <n v="45000"/>
    <m/>
    <s v="ANESTESIA, APPARECCHIO PER"/>
    <s v="C"/>
    <n v="0.08"/>
    <n v="20000"/>
    <n v="1"/>
    <m/>
    <n v="1600"/>
    <m/>
  </r>
  <r>
    <x v="3"/>
    <x v="6"/>
    <s v="asp vv"/>
    <n v="1041"/>
    <s v="VV2307"/>
    <s v="ANESTESIA, APPARECCHIO PER"/>
    <m/>
    <m/>
    <s v="DATEX OHMEDA DIVISION INSTRUMENTARIUM CORP"/>
    <s v="S 5 AVANCE"/>
    <s v="ANBL00113"/>
    <s v="ANS"/>
    <m/>
    <m/>
    <n v="2017"/>
    <n v="2017"/>
    <m/>
    <s v="Ospedale Vibo"/>
    <m/>
    <s v="BLOCCO OPERATORIO"/>
    <m/>
    <m/>
    <n v="45000"/>
    <m/>
    <s v="ANESTESIA, APPARECCHIO PER"/>
    <s v="C"/>
    <n v="0.08"/>
    <n v="20000"/>
    <n v="1"/>
    <m/>
    <n v="1600"/>
    <m/>
  </r>
  <r>
    <x v="3"/>
    <x v="6"/>
    <s v="asp vv"/>
    <n v="1042"/>
    <s v="VV2308"/>
    <s v="ASPIRATORE MEDICO CHIRURGICO"/>
    <m/>
    <m/>
    <s v="ALSA APPARECCHI MEDICALI SRL"/>
    <s v="POLIVAC B4 SLT 30 1"/>
    <s v="1436_04/07"/>
    <s v="ACH"/>
    <m/>
    <m/>
    <n v="2017"/>
    <n v="2017"/>
    <m/>
    <s v="Ospedale Vibo"/>
    <m/>
    <s v="BLOCCO OPERATORIO"/>
    <s v="CORRIDOIO"/>
    <m/>
    <n v="1497.5"/>
    <m/>
    <s v="ASPIRATORE MEDICO CHIRURGICO"/>
    <s v="F"/>
    <n v="0.03"/>
    <n v="1333.3333333333333"/>
    <n v="1"/>
    <m/>
    <n v="39.999999999999993"/>
    <m/>
  </r>
  <r>
    <x v="3"/>
    <x v="6"/>
    <s v="asp vv"/>
    <n v="1043"/>
    <s v="VV2309"/>
    <s v="ASPIRATORE MEDICO CHIRURGICO"/>
    <m/>
    <m/>
    <s v="ALSA APPARECCHI MEDICALI SRL"/>
    <s v="POLIVAC B4 SLT 30 1"/>
    <s v="1438-04/07"/>
    <s v="ACH"/>
    <m/>
    <m/>
    <n v="2017"/>
    <n v="2017"/>
    <m/>
    <s v="Ospedale Vibo"/>
    <m/>
    <s v="BLOCCO OPERATORIO"/>
    <m/>
    <m/>
    <n v="1497.5"/>
    <m/>
    <s v="ASPIRATORE MEDICO CHIRURGICO"/>
    <s v="F"/>
    <n v="0.03"/>
    <n v="1333.3333333333333"/>
    <n v="1"/>
    <m/>
    <n v="39.999999999999993"/>
    <m/>
  </r>
  <r>
    <x v="3"/>
    <x v="6"/>
    <s v="asp vv"/>
    <n v="1044"/>
    <s v="VV2310"/>
    <s v="ASPIRATORE MEDICO CHIRURGICO"/>
    <m/>
    <m/>
    <s v="ALSA APPARECCHI MEDICALI SRL"/>
    <s v="POLIVAC B4 SLT 30 1"/>
    <s v="1439-04/07"/>
    <s v="ACH"/>
    <m/>
    <m/>
    <n v="2017"/>
    <n v="2017"/>
    <m/>
    <s v="Ospedale Vibo"/>
    <m/>
    <s v="BLOCCO OPERATORIO"/>
    <m/>
    <m/>
    <n v="1497.5"/>
    <m/>
    <s v="ASPIRATORE MEDICO CHIRURGICO"/>
    <s v="F"/>
    <n v="0.03"/>
    <n v="1333.3333333333333"/>
    <n v="1"/>
    <m/>
    <n v="39.999999999999993"/>
    <m/>
  </r>
  <r>
    <x v="3"/>
    <x v="6"/>
    <s v="asp vv"/>
    <n v="1045"/>
    <s v="VV2312"/>
    <s v="AUTOCLAVE"/>
    <m/>
    <m/>
    <s v="GETINGE INFECTION CONTROL AB"/>
    <s v=" HS 6610 ER2"/>
    <s v="2107963-010-01"/>
    <s v="AUT"/>
    <m/>
    <m/>
    <n v="2017"/>
    <n v="2017"/>
    <m/>
    <s v="Ospedale Vibo"/>
    <m/>
    <s v="BLOCCO OPERATORIO"/>
    <m/>
    <m/>
    <n v="50000"/>
    <m/>
    <s v="AUTOCLAVE"/>
    <s v="C"/>
    <n v="0.08"/>
    <n v="20000"/>
    <n v="1"/>
    <m/>
    <n v="1600"/>
    <m/>
  </r>
  <r>
    <x v="3"/>
    <x v="6"/>
    <s v="asp vv"/>
    <n v="1046"/>
    <s v="VV2313"/>
    <s v="DEFIBRILLATORE"/>
    <m/>
    <m/>
    <s v="ZOLL MEDICAL CORP"/>
    <s v=" M SERIES"/>
    <s v="K-T07B87582"/>
    <s v="DEF"/>
    <m/>
    <m/>
    <n v="2017"/>
    <n v="2017"/>
    <m/>
    <s v="Ospedale Vibo"/>
    <m/>
    <s v="BLOCCO OPERATORIO"/>
    <m/>
    <m/>
    <n v="5307.2"/>
    <m/>
    <s v="DEFIBRILLATORE"/>
    <s v="C"/>
    <n v="0.08"/>
    <n v="5000"/>
    <n v="1"/>
    <m/>
    <n v="400"/>
    <m/>
  </r>
  <r>
    <x v="3"/>
    <x v="6"/>
    <s v="asp vv"/>
    <n v="1047"/>
    <s v="VV2314"/>
    <s v="DEFIBRILLATORE"/>
    <m/>
    <m/>
    <s v="ZOLL MEDICAL CORP"/>
    <s v=" M SERIES"/>
    <s v="K-T07B87583"/>
    <s v="DEF"/>
    <m/>
    <m/>
    <n v="2017"/>
    <n v="2017"/>
    <m/>
    <s v="Ospedale Vibo"/>
    <m/>
    <s v="BLOCCO OPERATORIO"/>
    <m/>
    <m/>
    <n v="5307.2"/>
    <m/>
    <s v="DEFIBRILLATORE"/>
    <s v="C"/>
    <n v="0.08"/>
    <n v="5000"/>
    <n v="1"/>
    <m/>
    <n v="400"/>
    <m/>
  </r>
  <r>
    <x v="3"/>
    <x v="6"/>
    <s v="asp vv"/>
    <n v="1048"/>
    <s v="VV2315"/>
    <s v="DEFIBRILLATORE"/>
    <m/>
    <m/>
    <s v="ZOLL MEDICAL CORP"/>
    <s v=" M SERIES"/>
    <s v="K-T07C89442"/>
    <s v="DEF"/>
    <m/>
    <m/>
    <n v="2017"/>
    <n v="2017"/>
    <m/>
    <s v="Ospedale Vibo"/>
    <m/>
    <s v="BLOCCO OPERATORIO"/>
    <m/>
    <m/>
    <n v="5307.2"/>
    <m/>
    <s v="DEFIBRILLATORE"/>
    <s v="C"/>
    <n v="0.08"/>
    <n v="5000"/>
    <n v="1"/>
    <m/>
    <n v="400"/>
    <m/>
  </r>
  <r>
    <x v="3"/>
    <x v="6"/>
    <s v="asp vv"/>
    <n v="1049"/>
    <s v="vv2316"/>
    <s v="DIAFANOSCOPIO"/>
    <m/>
    <m/>
    <s v="GERATEBAU FELIX SCHULTE GMBH &amp; CO KG  PLANILUX"/>
    <s v="PLANILUX DXH 80X43"/>
    <m/>
    <s v="DIA"/>
    <m/>
    <m/>
    <n v="2017"/>
    <n v="2017"/>
    <m/>
    <s v="Ospedale Vibo"/>
    <m/>
    <s v="BLOCCO OPERATORIO"/>
    <m/>
    <m/>
    <n v="1000"/>
    <m/>
    <s v="DIAFANOSCOPIO"/>
    <s v="F"/>
    <n v="0.03"/>
    <n v="266.66666666666669"/>
    <n v="1"/>
    <m/>
    <n v="8"/>
    <m/>
  </r>
  <r>
    <x v="3"/>
    <x v="6"/>
    <s v="asp vv"/>
    <n v="1050"/>
    <s v="vv2317"/>
    <s v="DIAFANOSCOPIO"/>
    <m/>
    <m/>
    <s v="GERATEBAU FELIX SCHULTE GMBH &amp; CO KG  PLANILUX"/>
    <s v="PLANILUX DXH 80X43"/>
    <m/>
    <s v="DIA"/>
    <m/>
    <m/>
    <n v="2017"/>
    <n v="2017"/>
    <m/>
    <s v="Ospedale Vibo"/>
    <m/>
    <s v="BLOCCO OPERATORIO"/>
    <m/>
    <m/>
    <n v="1000"/>
    <m/>
    <s v="DIAFANOSCOPIO"/>
    <s v="F"/>
    <n v="0.03"/>
    <n v="266.66666666666669"/>
    <n v="1"/>
    <m/>
    <n v="8"/>
    <m/>
  </r>
  <r>
    <x v="3"/>
    <x v="6"/>
    <s v="asp vv"/>
    <n v="1051"/>
    <s v="VV2318"/>
    <s v="DIAFANOSCOPIO"/>
    <m/>
    <m/>
    <s v="GERATEBAU FELIX SCHULTE GMBH &amp; CO KG  PLANILUX"/>
    <s v="PLANILUX DXH 80X43"/>
    <s v="NON TROVATO"/>
    <s v="DIA"/>
    <m/>
    <m/>
    <n v="2017"/>
    <n v="2017"/>
    <m/>
    <s v="Ospedale Vibo"/>
    <m/>
    <s v="BLOCCO OPERATORIO"/>
    <m/>
    <m/>
    <n v="1000"/>
    <m/>
    <s v="DIAFANOSCOPIO"/>
    <s v="F"/>
    <n v="0.03"/>
    <n v="266.66666666666669"/>
    <n v="1"/>
    <m/>
    <n v="8"/>
    <m/>
  </r>
  <r>
    <x v="3"/>
    <x v="6"/>
    <s v="asp vv"/>
    <n v="1052"/>
    <s v="vv2319"/>
    <s v="ELETTROBISTURI"/>
    <m/>
    <m/>
    <s v="AARON MEDICAL BOVIE"/>
    <s v="BOVIE IDS 300"/>
    <s v="BV4306008"/>
    <s v="ELB"/>
    <m/>
    <m/>
    <n v="2017"/>
    <n v="2017"/>
    <m/>
    <s v="Ospedale Vibo"/>
    <m/>
    <s v="BLOCCO OPERATORIO"/>
    <m/>
    <m/>
    <n v="10000"/>
    <m/>
    <s v="ELETTROBISTURI"/>
    <s v="C"/>
    <n v="0.08"/>
    <n v="5000"/>
    <n v="1"/>
    <m/>
    <n v="400"/>
    <m/>
  </r>
  <r>
    <x v="3"/>
    <x v="6"/>
    <s v="asp vv"/>
    <n v="1053"/>
    <s v="vv2320"/>
    <s v="ELETTROBISTURI"/>
    <m/>
    <m/>
    <s v="AARON MEDICAL BOVIE"/>
    <s v="BOVIE IDS 300"/>
    <s v="BV4306015"/>
    <s v="ELB"/>
    <m/>
    <m/>
    <n v="2017"/>
    <n v="2017"/>
    <m/>
    <s v="Ospedale Vibo"/>
    <m/>
    <s v="BLOCCO OPERATORIO"/>
    <m/>
    <m/>
    <n v="10000"/>
    <m/>
    <s v="ELETTROBISTURI"/>
    <s v="C"/>
    <n v="0.08"/>
    <n v="5000"/>
    <n v="1"/>
    <m/>
    <n v="400"/>
    <m/>
  </r>
  <r>
    <x v="3"/>
    <x v="6"/>
    <s v="asp vv"/>
    <n v="1054"/>
    <s v="vv2321"/>
    <s v="ELETTROBISTURI"/>
    <m/>
    <m/>
    <s v="AARON MEDICAL BOVIE"/>
    <s v="BOVIE IDS 300"/>
    <s v="BV4306011"/>
    <s v="ELB"/>
    <m/>
    <m/>
    <n v="2017"/>
    <n v="2017"/>
    <m/>
    <s v="Ospedale Vibo"/>
    <m/>
    <s v="BLOCCO OPERATORIO"/>
    <m/>
    <m/>
    <n v="10000"/>
    <m/>
    <s v="ELETTROBISTURI"/>
    <s v="C"/>
    <n v="0.08"/>
    <n v="5000"/>
    <n v="1"/>
    <m/>
    <n v="400"/>
    <m/>
  </r>
  <r>
    <x v="3"/>
    <x v="6"/>
    <s v="asp vv"/>
    <n v="1055"/>
    <s v="vv2322"/>
    <s v="EMOGASANALIZZATORE"/>
    <m/>
    <m/>
    <s v="INSTRUMENTATION LABORATORY"/>
    <s v="GEM PREMIER 3000"/>
    <n v="20611"/>
    <s v="EGA"/>
    <m/>
    <m/>
    <n v="2017"/>
    <n v="2017"/>
    <m/>
    <s v="Ospedale Vibo"/>
    <m/>
    <s v="BLOCCO OPERATORIO"/>
    <m/>
    <m/>
    <n v="26760"/>
    <m/>
    <s v="EMOGASANALIZZATORE"/>
    <s v="B"/>
    <n v="0.1"/>
    <n v="13817.6"/>
    <n v="1"/>
    <m/>
    <n v="1381.7600000000002"/>
    <m/>
  </r>
  <r>
    <x v="3"/>
    <x v="6"/>
    <s v="asp vv"/>
    <n v="1056"/>
    <s v="VV2323"/>
    <s v="POMPA A SIRINGA"/>
    <m/>
    <m/>
    <s v="CARDINAL HEALTH 303 INC"/>
    <s v="ASENA CC"/>
    <n v="250421339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57"/>
    <s v="vv2324"/>
    <s v="IPO-IPERTERMIA, APPARECCHIO PER"/>
    <m/>
    <m/>
    <s v="MTRE ADVANCED TECHNOLOGIES LTD"/>
    <s v="ALLON SYSTEM 2001"/>
    <s v="07-0668"/>
    <s v="ITM"/>
    <m/>
    <m/>
    <n v="2017"/>
    <n v="2017"/>
    <m/>
    <s v="Ospedale Vibo"/>
    <m/>
    <s v="BLOCCO OPERATORIO"/>
    <m/>
    <m/>
    <n v="15000"/>
    <m/>
    <s v="IPO-IPERTERMIA, APPARECCHIO PER"/>
    <s v="D"/>
    <n v="0.06"/>
    <n v="2666.666666666667"/>
    <n v="1"/>
    <m/>
    <n v="160"/>
    <m/>
  </r>
  <r>
    <x v="3"/>
    <x v="6"/>
    <s v="asp vv"/>
    <n v="1058"/>
    <s v="vv2325"/>
    <s v="LAMPADA SCIALITICA"/>
    <m/>
    <m/>
    <s v="TRUMPF KREUZER MEDIZIN SYSTEME GMBH &amp; CO KG"/>
    <s v="HELION M+"/>
    <s v="O47008"/>
    <s v="LSC"/>
    <m/>
    <m/>
    <n v="2017"/>
    <n v="2017"/>
    <m/>
    <s v="Ospedale Vibo"/>
    <m/>
    <s v="BLOCCO OPERATORIO"/>
    <m/>
    <m/>
    <n v="11000"/>
    <m/>
    <s v="LAMPADA SCIALITICA"/>
    <s v="E"/>
    <n v="0.04"/>
    <n v="5000"/>
    <n v="1"/>
    <m/>
    <n v="200"/>
    <m/>
  </r>
  <r>
    <x v="3"/>
    <x v="6"/>
    <s v="asp vv"/>
    <n v="1059"/>
    <s v="vv2326"/>
    <s v="LAMPADA SCIALITICA"/>
    <m/>
    <m/>
    <s v="TRUMPF KREUZER MEDIZIN SYSTEME GMBH &amp; CO KG"/>
    <s v="HELION L+"/>
    <s v="O47017"/>
    <s v="LSC"/>
    <m/>
    <m/>
    <n v="2017"/>
    <n v="2017"/>
    <m/>
    <s v="Ospedale Vibo"/>
    <m/>
    <s v="BLOCCO OPERATORIO"/>
    <m/>
    <m/>
    <n v="11000"/>
    <m/>
    <s v="LAMPADA SCIALITICA"/>
    <s v="E"/>
    <n v="0.04"/>
    <n v="5000"/>
    <n v="1"/>
    <m/>
    <n v="200"/>
    <m/>
  </r>
  <r>
    <x v="3"/>
    <x v="6"/>
    <s v="asp vv"/>
    <n v="1060"/>
    <s v="vv2327"/>
    <s v="LAMPADA SCIALITICA"/>
    <m/>
    <m/>
    <s v="TRUMPF KREUZER MEDIZIN SYSTEME GMBH &amp; CO KG"/>
    <s v="HELION M+"/>
    <s v="O47007"/>
    <s v="LSC"/>
    <m/>
    <m/>
    <n v="2017"/>
    <n v="2017"/>
    <m/>
    <s v="Ospedale Vibo"/>
    <m/>
    <s v="BLOCCO OPERATORIO"/>
    <m/>
    <m/>
    <n v="11000"/>
    <m/>
    <s v="LAMPADA SCIALITICA"/>
    <s v="E"/>
    <n v="0.04"/>
    <n v="5000"/>
    <n v="1"/>
    <m/>
    <n v="200"/>
    <m/>
  </r>
  <r>
    <x v="3"/>
    <x v="6"/>
    <s v="asp vv"/>
    <n v="1061"/>
    <s v="vv2328"/>
    <s v="LAMPADA SCIALITICA"/>
    <m/>
    <m/>
    <s v="TRUMPF KREUZER MEDIZIN SYSTEME GMBH &amp; CO KG"/>
    <s v="HELION L+"/>
    <s v="O47016"/>
    <s v="LSC"/>
    <m/>
    <m/>
    <n v="2017"/>
    <n v="2017"/>
    <m/>
    <s v="Ospedale Vibo"/>
    <m/>
    <s v="BLOCCO OPERATORIO"/>
    <m/>
    <m/>
    <n v="11000"/>
    <m/>
    <s v="LAMPADA SCIALITICA"/>
    <s v="E"/>
    <n v="0.04"/>
    <n v="5000"/>
    <n v="1"/>
    <m/>
    <n v="200"/>
    <m/>
  </r>
  <r>
    <x v="3"/>
    <x v="6"/>
    <s v="asp vv"/>
    <n v="1062"/>
    <s v="vv2329"/>
    <s v="LAMPADA SCIALITICA"/>
    <m/>
    <m/>
    <s v="TRUMPF KREUZER MEDIZIN SYSTEME GMBH &amp; CO KG"/>
    <s v="HELION M+"/>
    <s v="O47006"/>
    <s v="LSC"/>
    <m/>
    <m/>
    <n v="2017"/>
    <n v="2017"/>
    <m/>
    <s v="Ospedale Vibo"/>
    <m/>
    <s v="BLOCCO OPERATORIO"/>
    <m/>
    <m/>
    <n v="11000"/>
    <m/>
    <s v="LAMPADA SCIALITICA"/>
    <s v="E"/>
    <n v="0.04"/>
    <n v="5000"/>
    <n v="1"/>
    <m/>
    <n v="200"/>
    <m/>
  </r>
  <r>
    <x v="3"/>
    <x v="6"/>
    <s v="asp vv"/>
    <n v="1063"/>
    <s v="VV2330"/>
    <s v="LAMPADA SCIALITICA"/>
    <m/>
    <m/>
    <s v="TRUMPF KREUZER MEDIZIN SYSTEME GMBH &amp; CO KG"/>
    <s v="HELION M+"/>
    <s v="O47015"/>
    <s v="LSC"/>
    <m/>
    <m/>
    <n v="2017"/>
    <n v="2017"/>
    <m/>
    <s v="Ospedale Vibo"/>
    <m/>
    <s v="BLOCCO OPERATORIO"/>
    <m/>
    <m/>
    <n v="11000"/>
    <m/>
    <s v="LAMPADA SCIALITICA"/>
    <s v="E"/>
    <n v="0.04"/>
    <n v="5000"/>
    <n v="1"/>
    <m/>
    <n v="200"/>
    <m/>
  </r>
  <r>
    <x v="3"/>
    <x v="6"/>
    <s v="asp vv"/>
    <n v="1064"/>
    <s v="VV2331"/>
    <s v="LAVAGGIO E DISINFEZIONE, APPARECCHIO PER"/>
    <m/>
    <m/>
    <s v="GETINGE INFECTION CONTROL AB"/>
    <s v="DECOMAT 46 SERIES"/>
    <s v="SEV 0711132"/>
    <s v="LAV"/>
    <m/>
    <m/>
    <n v="2017"/>
    <n v="2017"/>
    <m/>
    <s v="Ospedale Vibo"/>
    <m/>
    <s v="BLOCCO OPERATORIO"/>
    <m/>
    <m/>
    <n v="25000"/>
    <m/>
    <s v="LAVAGGIO E DISINFEZIONE, APPARECCHIO PER"/>
    <s v="C"/>
    <n v="0.08"/>
    <n v="5000"/>
    <n v="1"/>
    <m/>
    <n v="400"/>
    <m/>
  </r>
  <r>
    <x v="3"/>
    <x v="6"/>
    <s v="asp vv"/>
    <n v="1065"/>
    <s v="vv2332"/>
    <s v="MONITOR"/>
    <m/>
    <m/>
    <s v="DATEX OHMEDA DIVISION INSTRUMENTARIUM CORP"/>
    <s v="IMM-AM"/>
    <n v="6257475"/>
    <s v="MON"/>
    <m/>
    <m/>
    <n v="2017"/>
    <n v="2017"/>
    <m/>
    <s v="Ospedale Vibo"/>
    <m/>
    <s v="BLOCCO OPERATORIO"/>
    <m/>
    <m/>
    <n v="15000"/>
    <m/>
    <s v="MONITOR"/>
    <s v="C"/>
    <n v="0.08"/>
    <n v="3000"/>
    <n v="1"/>
    <m/>
    <n v="240"/>
    <m/>
  </r>
  <r>
    <x v="3"/>
    <x v="6"/>
    <s v="asp vv"/>
    <n v="1066"/>
    <s v="vv2333"/>
    <s v="MONITOR"/>
    <m/>
    <m/>
    <s v="DATEX OHMEDA DIVISION INSTRUMENTARIUM CORP"/>
    <s v="IMM-AM"/>
    <n v="6257469"/>
    <s v="MON"/>
    <m/>
    <m/>
    <n v="2017"/>
    <n v="2017"/>
    <m/>
    <s v="Ospedale Vibo"/>
    <m/>
    <s v="BLOCCO OPERATORIO"/>
    <m/>
    <m/>
    <n v="15000"/>
    <m/>
    <s v="MONITOR"/>
    <s v="C"/>
    <n v="0.08"/>
    <n v="3000"/>
    <n v="1"/>
    <m/>
    <n v="240"/>
    <m/>
  </r>
  <r>
    <x v="3"/>
    <x v="6"/>
    <s v="asp vv"/>
    <n v="1067"/>
    <s v="vv2334"/>
    <s v="MONITOR"/>
    <m/>
    <m/>
    <s v="GE HEALTHCARE"/>
    <s v="F- CU8 -10-VG1"/>
    <n v="6257471"/>
    <s v="MON"/>
    <m/>
    <m/>
    <n v="2017"/>
    <n v="2017"/>
    <m/>
    <s v="Ospedale Vibo"/>
    <m/>
    <s v="BLOCCO OPERATORIO"/>
    <s v="SALA OPERATORIA 3"/>
    <m/>
    <n v="15000"/>
    <m/>
    <s v="MONITOR"/>
    <s v="C"/>
    <n v="0.08"/>
    <n v="3000"/>
    <n v="1"/>
    <m/>
    <n v="240"/>
    <m/>
  </r>
  <r>
    <x v="3"/>
    <x v="6"/>
    <s v="asp vv"/>
    <n v="1068"/>
    <s v="vv2335"/>
    <s v="MONITOR"/>
    <m/>
    <m/>
    <s v="DATEX OHMEDA DIVISION INSTRUMENTARIUM CORP"/>
    <s v="S 5 LIGHT"/>
    <n v="6257869"/>
    <s v="MON"/>
    <m/>
    <m/>
    <n v="2017"/>
    <n v="2017"/>
    <m/>
    <s v="Ospedale Vibo"/>
    <m/>
    <s v="BLOCCO OPERATORIO"/>
    <m/>
    <m/>
    <n v="15000"/>
    <m/>
    <s v="MONITOR"/>
    <s v="C"/>
    <n v="0.08"/>
    <n v="3000"/>
    <n v="1"/>
    <m/>
    <n v="240"/>
    <m/>
  </r>
  <r>
    <x v="3"/>
    <x v="6"/>
    <s v="asp vv"/>
    <n v="1069"/>
    <s v="vv2336"/>
    <s v="MONITOR"/>
    <m/>
    <m/>
    <s v="DATEX OHMEDA DIVISION INSTRUMENTARIUM CORP"/>
    <s v="S 5 LIGHT"/>
    <n v="6257917"/>
    <s v="MON"/>
    <m/>
    <m/>
    <n v="2017"/>
    <n v="2017"/>
    <m/>
    <s v="Ospedale Vibo"/>
    <m/>
    <s v="BLOCCO OPERATORIO"/>
    <m/>
    <m/>
    <n v="15000"/>
    <m/>
    <s v="MONITOR"/>
    <s v="C"/>
    <n v="0.08"/>
    <n v="3000"/>
    <n v="1"/>
    <m/>
    <n v="240"/>
    <m/>
  </r>
  <r>
    <x v="3"/>
    <x v="6"/>
    <s v="asp vv"/>
    <n v="1070"/>
    <s v="vv2337"/>
    <s v="MONITOR"/>
    <m/>
    <m/>
    <s v="DATEX OHMEDA DIVISION INSTRUMENTARIUM CORP"/>
    <s v="S 5 LIGHT"/>
    <n v="6257918"/>
    <s v="MON"/>
    <m/>
    <m/>
    <n v="2017"/>
    <n v="2017"/>
    <m/>
    <s v="Ospedale Vibo"/>
    <m/>
    <s v="BLOCCO OPERATORIO"/>
    <m/>
    <m/>
    <n v="15000"/>
    <m/>
    <s v="MONITOR"/>
    <s v="C"/>
    <n v="0.08"/>
    <n v="3000"/>
    <n v="1"/>
    <m/>
    <n v="240"/>
    <m/>
  </r>
  <r>
    <x v="3"/>
    <x v="6"/>
    <s v="asp vv"/>
    <n v="1071"/>
    <s v="vv2338"/>
    <s v="MONITOR"/>
    <m/>
    <m/>
    <s v="DATEX OHMEDA DIVISION INSTRUMENTARIUM CORP"/>
    <s v="S 5 LIGHT"/>
    <n v="6257919"/>
    <s v="MON"/>
    <m/>
    <m/>
    <n v="2017"/>
    <n v="2017"/>
    <m/>
    <s v="Ospedale Vibo"/>
    <m/>
    <s v="BLOCCO OPERATORIO"/>
    <m/>
    <m/>
    <n v="15000"/>
    <m/>
    <s v="MONITOR"/>
    <s v="C"/>
    <n v="0.08"/>
    <n v="3000"/>
    <n v="1"/>
    <m/>
    <n v="240"/>
    <m/>
  </r>
  <r>
    <x v="3"/>
    <x v="6"/>
    <s v="asp vv"/>
    <n v="1072"/>
    <s v="vv2339"/>
    <s v="MONITOR"/>
    <m/>
    <m/>
    <s v="DATEX OHMEDA DIVISION INSTRUMENTARIUM CORP"/>
    <s v="S 5 LIGHT"/>
    <n v="5154025"/>
    <s v="MON"/>
    <m/>
    <m/>
    <n v="2017"/>
    <n v="2017"/>
    <m/>
    <s v="Ospedale Vibo"/>
    <m/>
    <s v="BLOCCO OPERATORIO"/>
    <m/>
    <m/>
    <n v="15000"/>
    <m/>
    <s v="MONITOR"/>
    <s v="C"/>
    <n v="0.08"/>
    <n v="3000"/>
    <n v="1"/>
    <m/>
    <n v="240"/>
    <m/>
  </r>
  <r>
    <x v="3"/>
    <x v="6"/>
    <s v="asp vv"/>
    <n v="1073"/>
    <s v="vv2340"/>
    <s v="MONITOR"/>
    <m/>
    <m/>
    <s v="DATEX OHMEDA DIVISION INSTRUMENTARIUM CORP"/>
    <s v="S 5 LIGHT"/>
    <n v="5154024"/>
    <s v="MON"/>
    <m/>
    <m/>
    <n v="2017"/>
    <n v="2017"/>
    <m/>
    <s v="Ospedale Vibo"/>
    <m/>
    <s v="BLOCCO OPERATORIO"/>
    <m/>
    <m/>
    <n v="15000"/>
    <m/>
    <s v="MONITOR"/>
    <s v="C"/>
    <n v="0.08"/>
    <n v="3000"/>
    <n v="1"/>
    <m/>
    <n v="240"/>
    <m/>
  </r>
  <r>
    <x v="3"/>
    <x v="6"/>
    <s v="asp vv"/>
    <n v="1074"/>
    <s v="VV2341"/>
    <s v="MONITOR"/>
    <m/>
    <m/>
    <s v="DATEX OHMEDA DIVISION INSTRUMENTARIUM CORP"/>
    <s v="F-CM1-04"/>
    <n v="6223708"/>
    <s v="MON"/>
    <m/>
    <m/>
    <n v="2017"/>
    <n v="2017"/>
    <m/>
    <s v="Ospedale Vibo"/>
    <m/>
    <s v="BLOCCO OPERATORIO"/>
    <m/>
    <m/>
    <n v="15000"/>
    <m/>
    <s v="MONITOR"/>
    <s v="C"/>
    <n v="0.08"/>
    <n v="3000"/>
    <n v="1"/>
    <m/>
    <n v="240"/>
    <m/>
  </r>
  <r>
    <x v="3"/>
    <x v="6"/>
    <s v="asp vv"/>
    <n v="1075"/>
    <s v="vv2342"/>
    <s v="PENSILE PER SALA OPERATORIA"/>
    <m/>
    <m/>
    <s v="TRUMPF KREUZER MEDIZIN SYSTEME GMBH &amp; CO KG"/>
    <s v="KLINOPORT 706 M HL"/>
    <n v="100459153"/>
    <s v="PSO"/>
    <m/>
    <m/>
    <n v="2017"/>
    <n v="2017"/>
    <m/>
    <s v="Ospedale Vibo"/>
    <m/>
    <s v="BLOCCO OPERATORIO"/>
    <s v="SALA OPERATORIA"/>
    <m/>
    <n v="15000"/>
    <m/>
    <s v="PENSILE PER SALA OPERATORIA E TERAPIA INTENSIVA"/>
    <s v="E"/>
    <n v="0.04"/>
    <n v="6000"/>
    <n v="1"/>
    <m/>
    <n v="240"/>
    <m/>
  </r>
  <r>
    <x v="3"/>
    <x v="6"/>
    <s v="asp vv"/>
    <n v="1076"/>
    <s v="vv2343"/>
    <s v="PENSILE PER SALA OPERATORIA"/>
    <m/>
    <m/>
    <s v="TRUMPF KREUZER MEDIZIN SYSTEME GMBH &amp; CO KG"/>
    <s v="KLINOPORT 706 M HL"/>
    <n v="100459151"/>
    <s v="PSO"/>
    <m/>
    <m/>
    <n v="2017"/>
    <n v="2017"/>
    <m/>
    <s v="Ospedale Vibo"/>
    <m/>
    <s v="BLOCCO OPERATORIO"/>
    <s v="SALA OPERATORIA"/>
    <m/>
    <n v="15000"/>
    <m/>
    <s v="PENSILE PER SALA OPERATORIA E TERAPIA INTENSIVA"/>
    <s v="E"/>
    <n v="0.04"/>
    <n v="6000"/>
    <n v="1"/>
    <m/>
    <n v="240"/>
    <m/>
  </r>
  <r>
    <x v="3"/>
    <x v="6"/>
    <s v="asp vv"/>
    <n v="1077"/>
    <s v="vv2344"/>
    <s v="PENSILE PER SALA OPERATORIA"/>
    <m/>
    <m/>
    <s v="TRUMPF KREUZER MEDIZIN SYSTEME GMBH &amp; CO KG"/>
    <s v="KLINOPORT 706 M HL"/>
    <n v="100459152"/>
    <s v="PSO"/>
    <m/>
    <m/>
    <n v="2017"/>
    <n v="2017"/>
    <m/>
    <s v="Ospedale Vibo"/>
    <m/>
    <s v="BLOCCO OPERATORIO"/>
    <s v="SALA OPERATORIA"/>
    <m/>
    <n v="15000"/>
    <m/>
    <s v="PENSILE PER SALA OPERATORIA E TERAPIA INTENSIVA"/>
    <s v="E"/>
    <n v="0.04"/>
    <n v="6000"/>
    <n v="1"/>
    <m/>
    <n v="240"/>
    <m/>
  </r>
  <r>
    <x v="3"/>
    <x v="6"/>
    <s v="asp vv"/>
    <n v="1078"/>
    <s v="VV2345"/>
    <s v="POMPA A SIRINGA"/>
    <m/>
    <m/>
    <s v="CARDINAL HEALTH 303 INC"/>
    <s v="ASENA GW"/>
    <n v="800505137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79"/>
    <s v="vv2346"/>
    <s v="POMPA A SIRINGA"/>
    <m/>
    <m/>
    <s v="CARDINAL HEALTH 303 INC"/>
    <s v="ASENA CC"/>
    <n v="250419334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80"/>
    <s v="VV2347"/>
    <s v="POMPA A SIRINGA"/>
    <m/>
    <m/>
    <s v="CARDINAL HEALTH 303 INC"/>
    <s v="ASENA GW"/>
    <n v="800505194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81"/>
    <s v="VV2348"/>
    <s v="ASPIRATORE MEDICO CHIRURGICO"/>
    <m/>
    <m/>
    <s v="ALSA APPARECCHI MEDICALI SRL"/>
    <s v="POLIVAC B4 SLT 30 1"/>
    <s v="1440-04/07"/>
    <s v="ACH"/>
    <m/>
    <m/>
    <n v="2017"/>
    <n v="2017"/>
    <m/>
    <s v="Ospedale Vibo"/>
    <m/>
    <s v="BLOCCO OPERATORIO"/>
    <m/>
    <m/>
    <n v="1497.5"/>
    <m/>
    <s v="ASPIRATORE MEDICO CHIRURGICO"/>
    <s v="F"/>
    <n v="0.03"/>
    <n v="1333.3333333333333"/>
    <n v="1"/>
    <m/>
    <n v="39.999999999999993"/>
    <m/>
  </r>
  <r>
    <x v="3"/>
    <x v="6"/>
    <s v="asp vv"/>
    <n v="1082"/>
    <s v="vv2349"/>
    <s v="POMPA A SIRINGA"/>
    <m/>
    <m/>
    <s v="CARDINAL HEALTH 303 INC"/>
    <s v="ASENA CC"/>
    <n v="250419340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83"/>
    <s v="vv2350"/>
    <s v="POMPA A SIRINGA"/>
    <m/>
    <m/>
    <s v="CARDINAL HEALTH 303 INC"/>
    <s v="ASENA CC"/>
    <n v="250421343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84"/>
    <s v="VV2351"/>
    <s v="POMPA A SIRINGA"/>
    <m/>
    <m/>
    <s v="CARDINAL HEALTH 303 INC"/>
    <s v="ASENA GW"/>
    <n v="800504795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85"/>
    <s v="VV2352"/>
    <s v="POMPA A SIRINGA"/>
    <m/>
    <m/>
    <s v="CARDINAL HEALTH 303 INC"/>
    <s v="ASENA CC"/>
    <n v="250421373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86"/>
    <s v="VV2353"/>
    <s v="POMPA A SIRINGA"/>
    <m/>
    <m/>
    <s v="CARDINAL HEALTH 303 INC"/>
    <s v="ASENA GW"/>
    <n v="800504795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87"/>
    <s v="VV2354"/>
    <s v="POMPA A SIRINGA"/>
    <m/>
    <m/>
    <s v="CARDINAL HEALTH 303 INC"/>
    <s v="ASENA GW"/>
    <n v="800505900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88"/>
    <s v="vv2355"/>
    <s v="POMPA A SIRINGA"/>
    <m/>
    <m/>
    <s v="CARDINAL HEALTH 303 INC"/>
    <s v="ASENA CC"/>
    <n v="250419333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89"/>
    <s v="VV2356"/>
    <s v="POMPA A SIRINGA"/>
    <m/>
    <m/>
    <s v="CARDINAL HEALTH 303 INC"/>
    <s v="ASENA GW"/>
    <n v="800565213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090"/>
    <s v="vv2357"/>
    <s v="RADIOBISTURI"/>
    <m/>
    <m/>
    <s v="EPEM SRL"/>
    <s v="RF 300"/>
    <n v="6164"/>
    <s v="RAI"/>
    <m/>
    <m/>
    <n v="2017"/>
    <n v="2017"/>
    <m/>
    <s v="Ospedale Vibo"/>
    <m/>
    <s v="BLOCCO OPERATORIO"/>
    <m/>
    <m/>
    <n v="5693.93"/>
    <m/>
    <s v="RADIOBISTURI"/>
    <s v="D"/>
    <n v="0.06"/>
    <n v="6666.666666666667"/>
    <n v="1"/>
    <m/>
    <n v="400"/>
    <m/>
  </r>
  <r>
    <x v="3"/>
    <x v="6"/>
    <s v="asp vv"/>
    <n v="1091"/>
    <s v="vv2358"/>
    <s v="SCALDASACCHE A BAGNO TERMOSTATICO"/>
    <m/>
    <m/>
    <s v="LUCINI SURGICAL CONCEPT SRL"/>
    <s v="BM 27"/>
    <n v="5845"/>
    <s v="SCS"/>
    <m/>
    <m/>
    <n v="2017"/>
    <n v="2017"/>
    <m/>
    <s v="Ospedale Vibo"/>
    <m/>
    <s v="BLOCCO OPERATORIO"/>
    <m/>
    <m/>
    <n v="4000"/>
    <m/>
    <s v="SCALDASACCHE A BAGNO TERMOSTATICO"/>
    <s v="F"/>
    <n v="0.03"/>
    <n v="2666.6666666666665"/>
    <n v="1"/>
    <m/>
    <n v="79.999999999999986"/>
    <m/>
  </r>
  <r>
    <x v="3"/>
    <x v="6"/>
    <s v="asp vv"/>
    <n v="1092"/>
    <s v="vv2359"/>
    <s v="SCALDASACCHE A BAGNO TERMOSTATICO"/>
    <m/>
    <m/>
    <s v="LUCINI SURGICAL CONCEPT SRL"/>
    <s v="BM 27"/>
    <n v="5858"/>
    <s v="SCS"/>
    <m/>
    <m/>
    <n v="2017"/>
    <n v="2017"/>
    <m/>
    <s v="Ospedale Vibo"/>
    <m/>
    <s v="BLOCCO OPERATORIO"/>
    <m/>
    <m/>
    <n v="4000"/>
    <m/>
    <s v="SCALDASACCHE A BAGNO TERMOSTATICO"/>
    <s v="F"/>
    <n v="0.03"/>
    <n v="2666.6666666666665"/>
    <n v="1"/>
    <m/>
    <n v="79.999999999999986"/>
    <m/>
  </r>
  <r>
    <x v="3"/>
    <x v="6"/>
    <s v="asp vv"/>
    <n v="1093"/>
    <s v="vv2360"/>
    <s v="SCALDASACCHE A BAGNO TERMOSTATICO"/>
    <m/>
    <m/>
    <s v="LUCINI SURGICAL CONCEPT SRL"/>
    <s v="BM 27"/>
    <n v="5859"/>
    <s v="SCS"/>
    <m/>
    <m/>
    <n v="2017"/>
    <n v="2017"/>
    <m/>
    <s v="Ospedale Vibo"/>
    <m/>
    <s v="BLOCCO OPERATORIO"/>
    <m/>
    <m/>
    <n v="4000"/>
    <m/>
    <s v="SCALDASACCHE A BAGNO TERMOSTATICO"/>
    <s v="F"/>
    <n v="0.03"/>
    <n v="2666.6666666666665"/>
    <n v="1"/>
    <m/>
    <n v="79.999999999999986"/>
    <m/>
  </r>
  <r>
    <x v="3"/>
    <x v="6"/>
    <s v="asp vv"/>
    <n v="1094"/>
    <s v="vv2361"/>
    <s v="TAVOLO OPERATORIO"/>
    <m/>
    <m/>
    <s v="TRUMPF KREUZER MEDIZIN SYSTEME GMBH &amp; CO KG"/>
    <s v="JUPITER UNIVERSAL"/>
    <n v="100448142"/>
    <s v="TOP"/>
    <m/>
    <m/>
    <n v="2017"/>
    <n v="2017"/>
    <m/>
    <s v="Ospedale Vibo"/>
    <m/>
    <s v="BLOCCO OPERATORIO"/>
    <m/>
    <m/>
    <n v="90000"/>
    <m/>
    <s v="TAVOLO OPERATORIO"/>
    <s v="D"/>
    <n v="0.06"/>
    <n v="20000"/>
    <n v="1"/>
    <m/>
    <n v="1200"/>
    <m/>
  </r>
  <r>
    <x v="3"/>
    <x v="6"/>
    <s v="asp vv"/>
    <n v="1095"/>
    <s v="vv2362"/>
    <s v="TAVOLO OPERATORIO"/>
    <m/>
    <m/>
    <s v="TRUMPF KREUZER MEDIZIN SYSTEME GMBH &amp; CO KG"/>
    <s v="JUPITER UNIVERSAL"/>
    <n v="100448140"/>
    <s v="TOP"/>
    <m/>
    <m/>
    <n v="2017"/>
    <n v="2017"/>
    <m/>
    <s v="Ospedale Vibo"/>
    <m/>
    <s v="BLOCCO OPERATORIO"/>
    <m/>
    <m/>
    <n v="90000"/>
    <m/>
    <s v="TAVOLO OPERATORIO"/>
    <s v="D"/>
    <n v="0.06"/>
    <n v="20000"/>
    <n v="1"/>
    <m/>
    <n v="1200"/>
    <m/>
  </r>
  <r>
    <x v="3"/>
    <x v="6"/>
    <s v="asp vv"/>
    <n v="1096"/>
    <s v="vv2363"/>
    <s v="TAVOLO OPERATORIO"/>
    <m/>
    <m/>
    <s v="TRUMPF KREUZER MEDIZIN SYSTEME GMBH &amp; CO KG"/>
    <s v="JUPITER UNIVERSAL"/>
    <n v="10045032"/>
    <s v="TOP"/>
    <m/>
    <m/>
    <n v="2017"/>
    <n v="2017"/>
    <m/>
    <s v="Ospedale Vibo"/>
    <m/>
    <s v="BLOCCO OPERATORIO"/>
    <m/>
    <m/>
    <n v="90000"/>
    <m/>
    <s v="TAVOLO OPERATORIO"/>
    <s v="D"/>
    <n v="0.06"/>
    <n v="20000"/>
    <n v="1"/>
    <m/>
    <n v="1200"/>
    <m/>
  </r>
  <r>
    <x v="3"/>
    <x v="6"/>
    <s v="asp vv"/>
    <n v="1097"/>
    <s v="VV2364"/>
    <s v="TELECAMERA"/>
    <m/>
    <m/>
    <s v="STORZ KARL GMBH &amp; CO"/>
    <m/>
    <s v="DC718300-H"/>
    <m/>
    <m/>
    <m/>
    <n v="2017"/>
    <n v="2017"/>
    <m/>
    <s v="Ospedale Vibo"/>
    <m/>
    <s v="BLOCCO OPERATORIO"/>
    <m/>
    <m/>
    <n v="3000"/>
    <m/>
    <s v="TELECAMERA"/>
    <s v="E"/>
    <n v="0.04"/>
    <n v="3000"/>
    <n v="1"/>
    <m/>
    <n v="120"/>
    <m/>
  </r>
  <r>
    <x v="3"/>
    <x v="6"/>
    <s v="asp vv"/>
    <n v="1098"/>
    <s v="vv2365"/>
    <s v="TERMOSALDATRICE"/>
    <m/>
    <m/>
    <s v="GANDUS SALDATRICI SRL"/>
    <s v="MEDICAL H 460"/>
    <n v="324"/>
    <s v="TMS"/>
    <m/>
    <m/>
    <n v="2017"/>
    <n v="2017"/>
    <m/>
    <s v="Ospedale Vibo"/>
    <m/>
    <s v="BLOCCO OPERATORIO"/>
    <m/>
    <m/>
    <n v="2500"/>
    <m/>
    <s v="TERMOSALDATRICE"/>
    <s v="F"/>
    <n v="0.03"/>
    <n v="2133.3333333333335"/>
    <n v="1"/>
    <m/>
    <n v="64"/>
    <m/>
  </r>
  <r>
    <x v="3"/>
    <x v="6"/>
    <s v="asp vv"/>
    <n v="1099"/>
    <s v="vv2366"/>
    <s v="TERMOSALDATRICE"/>
    <m/>
    <m/>
    <s v="GANDUS SALDATRICI SRL"/>
    <s v="MEDICAL H 460"/>
    <n v="339"/>
    <s v="TMS"/>
    <m/>
    <m/>
    <n v="2017"/>
    <n v="2017"/>
    <m/>
    <s v="Ospedale Vibo"/>
    <m/>
    <s v="BLOCCO OPERATORIO"/>
    <m/>
    <m/>
    <n v="2500"/>
    <m/>
    <s v="TERMOSALDATRICE"/>
    <s v="F"/>
    <n v="0.03"/>
    <n v="2133.3333333333335"/>
    <n v="1"/>
    <m/>
    <n v="64"/>
    <m/>
  </r>
  <r>
    <x v="3"/>
    <x v="6"/>
    <s v="asp vv"/>
    <n v="1100"/>
    <s v="VV2367"/>
    <s v="TESTA LETTO, APPARECCHIO"/>
    <m/>
    <m/>
    <s v="EBI HAMILTON MEDICALE ITALIA SRL"/>
    <s v="MONDRIAN"/>
    <s v="021.6-3"/>
    <s v="TLA"/>
    <m/>
    <m/>
    <n v="2017"/>
    <n v="2017"/>
    <m/>
    <s v="Ospedale Vibo"/>
    <m/>
    <s v="BLOCCO OPERATORIO"/>
    <m/>
    <m/>
    <n v="10700"/>
    <m/>
    <s v="TESTA LETTO, APPARECCHIO"/>
    <s v="F"/>
    <n v="0.03"/>
    <n v="266.66666666666663"/>
    <n v="1"/>
    <m/>
    <n v="7.9999999999999982"/>
    <m/>
  </r>
  <r>
    <x v="3"/>
    <x v="6"/>
    <s v="asp vv"/>
    <n v="1101"/>
    <s v="vv2368"/>
    <s v="TESTA LETTO, APPARECCHIO"/>
    <m/>
    <m/>
    <s v="EBI HAMILTON MEDICALE ITALIA SRL"/>
    <s v="MONDRIAN"/>
    <s v="021.6-4"/>
    <s v="TLA"/>
    <m/>
    <m/>
    <n v="2017"/>
    <n v="2017"/>
    <m/>
    <s v="Ospedale Vibo"/>
    <m/>
    <s v="BLOCCO OPERATORIO"/>
    <m/>
    <m/>
    <n v="10700"/>
    <m/>
    <s v="TESTA LETTO, APPARECCHIO"/>
    <s v="F"/>
    <n v="0.03"/>
    <n v="266.66666666666663"/>
    <n v="1"/>
    <m/>
    <n v="7.9999999999999982"/>
    <m/>
  </r>
  <r>
    <x v="3"/>
    <x v="6"/>
    <s v="asp vv"/>
    <n v="1102"/>
    <s v="vv2369"/>
    <s v="TESTA LETTO, APPARECCHIO"/>
    <m/>
    <m/>
    <s v="EBI HAMILTON MEDICALE ITALIA SRL"/>
    <s v="MONDRIAN"/>
    <s v="021.6-2"/>
    <s v="TLA"/>
    <m/>
    <m/>
    <n v="2017"/>
    <n v="2017"/>
    <m/>
    <s v="Ospedale Vibo"/>
    <m/>
    <s v="BLOCCO OPERATORIO"/>
    <m/>
    <m/>
    <n v="10700"/>
    <m/>
    <s v="TESTA LETTO, APPARECCHIO"/>
    <s v="F"/>
    <n v="0.03"/>
    <n v="266.66666666666663"/>
    <n v="1"/>
    <m/>
    <n v="7.9999999999999982"/>
    <m/>
  </r>
  <r>
    <x v="3"/>
    <x v="6"/>
    <s v="asp vv"/>
    <n v="1103"/>
    <s v="vv2370"/>
    <s v="TESTA LETTO, APPARECCHIO"/>
    <m/>
    <m/>
    <s v="EBI HAMILTON MEDICALE ITALIA SRL"/>
    <s v="MONDRIAN"/>
    <s v="021.6-1"/>
    <s v="TLA"/>
    <m/>
    <m/>
    <n v="2017"/>
    <n v="2017"/>
    <m/>
    <s v="Ospedale Vibo"/>
    <m/>
    <s v="BLOCCO OPERATORIO"/>
    <m/>
    <m/>
    <n v="10700"/>
    <m/>
    <s v="TESTA LETTO, APPARECCHIO"/>
    <s v="F"/>
    <n v="0.03"/>
    <n v="266.66666666666663"/>
    <n v="1"/>
    <m/>
    <n v="7.9999999999999982"/>
    <m/>
  </r>
  <r>
    <x v="3"/>
    <x v="6"/>
    <s v="asp vv"/>
    <n v="1104"/>
    <s v="vv2371"/>
    <s v="TESTA LETTO, APPARECCHIO"/>
    <m/>
    <m/>
    <s v="EBI HAMILTON MEDICALE ITALIA SRL"/>
    <s v="MONDRIAN"/>
    <s v="021.6-6"/>
    <s v="TLA"/>
    <m/>
    <m/>
    <n v="2017"/>
    <n v="2017"/>
    <m/>
    <s v="Ospedale Vibo"/>
    <m/>
    <s v="BLOCCO OPERATORIO"/>
    <m/>
    <m/>
    <n v="10700"/>
    <m/>
    <s v="TESTA LETTO, APPARECCHIO"/>
    <s v="F"/>
    <n v="0.03"/>
    <n v="266.66666666666663"/>
    <n v="1"/>
    <m/>
    <n v="7.9999999999999982"/>
    <m/>
  </r>
  <r>
    <x v="3"/>
    <x v="6"/>
    <s v="asp vv"/>
    <n v="1105"/>
    <s v="vv2372"/>
    <s v="TESTA LETTO, APPARECCHIO"/>
    <m/>
    <m/>
    <s v="EBI HAMILTON MEDICALE ITALIA SRL"/>
    <s v="MONDRIAN"/>
    <s v="021.6-5"/>
    <s v="TLA"/>
    <m/>
    <m/>
    <n v="2017"/>
    <n v="2017"/>
    <m/>
    <s v="Ospedale Vibo"/>
    <m/>
    <s v="BLOCCO OPERATORIO"/>
    <m/>
    <m/>
    <n v="10700"/>
    <m/>
    <s v="TESTA LETTO, APPARECCHIO"/>
    <s v="F"/>
    <n v="0.03"/>
    <n v="266.66666666666663"/>
    <n v="1"/>
    <m/>
    <n v="7.9999999999999982"/>
    <m/>
  </r>
  <r>
    <x v="3"/>
    <x v="6"/>
    <s v="asp vv"/>
    <n v="1106"/>
    <s v="vv2373"/>
    <s v="ASPIRATORE MEDICO CHIRURGICO"/>
    <m/>
    <m/>
    <s v="ALSA APPARECCHI MEDICALI SRL"/>
    <s v="POLIVAC B4 SLT 30 1"/>
    <n v="1441"/>
    <s v="ACH"/>
    <m/>
    <m/>
    <n v="2017"/>
    <n v="2017"/>
    <m/>
    <s v="Ospedale Vibo"/>
    <m/>
    <s v="PRONTO SOCCORSO"/>
    <m/>
    <m/>
    <n v="1497.5"/>
    <m/>
    <s v="ASPIRATORE MEDICO CHIRURGICO"/>
    <s v="F"/>
    <n v="0.03"/>
    <n v="1333.3333333333333"/>
    <n v="1"/>
    <m/>
    <n v="39.999999999999993"/>
    <m/>
  </r>
  <r>
    <x v="3"/>
    <x v="6"/>
    <s v="asp vv"/>
    <n v="1107"/>
    <s v="VV2374"/>
    <s v="ALIMENTATORE, RADDRIZZATORE CARICABATTERIE"/>
    <m/>
    <m/>
    <s v="TRUMPF KREUZER MEDIZIN SYSTEME GMBH &amp; CO KG"/>
    <s v="JUPITER SM"/>
    <n v="71290009"/>
    <s v="&amp;AL"/>
    <m/>
    <m/>
    <n v="2017"/>
    <n v="2017"/>
    <m/>
    <s v="Ospedale Vibo"/>
    <m/>
    <s v="BLOCCO OPERATORIO"/>
    <m/>
    <m/>
    <n v="1000"/>
    <m/>
    <s v="ALIMENTATORE"/>
    <s v="F"/>
    <n v="0.03"/>
    <n v="1511.3"/>
    <n v="1"/>
    <m/>
    <n v="45.338999999999999"/>
    <m/>
  </r>
  <r>
    <x v="3"/>
    <x v="6"/>
    <s v="asp vv"/>
    <n v="1108"/>
    <s v="VV2375"/>
    <s v="ALIMENTATORE, RADDRIZZATORE CARICABATTERIE"/>
    <m/>
    <m/>
    <s v="TRUMPF KREUZER MEDIZIN SYSTEME GMBH &amp; CO KG"/>
    <s v="JUPITER SM"/>
    <n v="71290010"/>
    <s v="&amp;AL"/>
    <m/>
    <m/>
    <n v="2017"/>
    <n v="2017"/>
    <m/>
    <s v="Ospedale Vibo"/>
    <m/>
    <s v="BLOCCO OPERATORIO"/>
    <m/>
    <m/>
    <n v="1000"/>
    <m/>
    <s v="ALIMENTATORE"/>
    <s v="F"/>
    <n v="0.03"/>
    <n v="1511.3"/>
    <n v="1"/>
    <m/>
    <n v="45.338999999999999"/>
    <m/>
  </r>
  <r>
    <x v="3"/>
    <x v="6"/>
    <s v="asp vv"/>
    <n v="1109"/>
    <s v="VV2376"/>
    <s v="ALIMENTATORE, RADDRIZZATORE CARICABATTERIE"/>
    <m/>
    <m/>
    <s v="TRUMPF KREUZER MEDIZIN SYSTEME GMBH &amp; CO KG"/>
    <s v="JUPITER SM"/>
    <n v="71290014"/>
    <s v="&amp;AL"/>
    <m/>
    <m/>
    <n v="2017"/>
    <n v="2017"/>
    <m/>
    <s v="Ospedale Vibo"/>
    <m/>
    <s v="BLOCCO OPERATORIO"/>
    <m/>
    <m/>
    <n v="1000"/>
    <m/>
    <s v="ALIMENTATORE"/>
    <s v="F"/>
    <n v="0.03"/>
    <n v="1511.3"/>
    <n v="1"/>
    <m/>
    <n v="45.338999999999999"/>
    <m/>
  </r>
  <r>
    <x v="3"/>
    <x v="6"/>
    <s v="asp vv"/>
    <n v="1110"/>
    <s v="VV2377"/>
    <s v="FONTE LUMINOSA"/>
    <m/>
    <m/>
    <s v="STORZ KARL GMBH &amp; CO"/>
    <s v="telepack pal"/>
    <s v="DC2664"/>
    <s v="FLU"/>
    <m/>
    <m/>
    <n v="2017"/>
    <n v="2017"/>
    <m/>
    <s v="Ospedale Vibo"/>
    <m/>
    <s v="BLOCCO OPERATORIO"/>
    <m/>
    <m/>
    <n v="5833.33"/>
    <m/>
    <s v="FONTE LUMINOSA PER ENDOSCOPIA"/>
    <s v="D"/>
    <n v="0.06"/>
    <n v="2000"/>
    <n v="1"/>
    <m/>
    <n v="120"/>
    <m/>
  </r>
  <r>
    <x v="3"/>
    <x v="6"/>
    <s v="asp vv"/>
    <n v="1111"/>
    <s v="VV2392"/>
    <s v=" PULSOSSIMETRO  "/>
    <m/>
    <m/>
    <s v="MASIMO CORP"/>
    <s v="RAD 7"/>
    <n v="815301"/>
    <s v="OOR"/>
    <m/>
    <m/>
    <n v="2017"/>
    <n v="2017"/>
    <m/>
    <s v="Ospedale Vibo"/>
    <m/>
    <s v=" PEDIATRIA  "/>
    <s v="MEDICHERIA"/>
    <m/>
    <n v="7120.77"/>
    <m/>
    <s v="PULSOSSIMETRO"/>
    <s v="C"/>
    <n v="0.08"/>
    <n v="500"/>
    <n v="1"/>
    <m/>
    <n v="40"/>
    <m/>
  </r>
  <r>
    <x v="3"/>
    <x v="6"/>
    <s v="asp vv"/>
    <n v="1112"/>
    <s v="VV2393"/>
    <s v="OTTICA "/>
    <m/>
    <m/>
    <s v="STORZ KARL GMBH &amp; CO"/>
    <s v="OPTIKINS"/>
    <n v="1814591"/>
    <m/>
    <m/>
    <m/>
    <n v="2017"/>
    <n v="2017"/>
    <m/>
    <s v="Ospedale Vibo"/>
    <m/>
    <s v="OSTETRICIA E GINECOLOGIA"/>
    <m/>
    <m/>
    <n v="3000"/>
    <m/>
    <s v="OTTICA RIGIDA"/>
    <s v="C"/>
    <n v="0.08"/>
    <n v="3511.3380999999999"/>
    <n v="1"/>
    <m/>
    <n v="280.90704799999997"/>
    <m/>
  </r>
  <r>
    <x v="3"/>
    <x v="6"/>
    <s v="asp vv"/>
    <n v="1113"/>
    <s v="VV2394"/>
    <s v="OTTICA "/>
    <m/>
    <m/>
    <s v="STORZ KARL GMBH &amp; CO"/>
    <s v="OPTIKINS"/>
    <n v="1818999"/>
    <m/>
    <m/>
    <m/>
    <n v="2017"/>
    <n v="2017"/>
    <m/>
    <s v="Ospedale Vibo"/>
    <m/>
    <s v="OSTETRICIA E GINECOLOGIA"/>
    <m/>
    <m/>
    <n v="3000"/>
    <m/>
    <s v="OTTICA RIGIDA"/>
    <s v="C"/>
    <n v="0.08"/>
    <n v="3511.3380999999999"/>
    <n v="1"/>
    <m/>
    <n v="280.90704799999997"/>
    <m/>
  </r>
  <r>
    <x v="3"/>
    <x v="6"/>
    <s v="asp vv"/>
    <n v="1114"/>
    <s v="VV2395"/>
    <s v="VIDEOCOLONSCOPIO"/>
    <m/>
    <m/>
    <s v="FUJINON"/>
    <s v="EC250WL5"/>
    <s v="RC341A043"/>
    <s v="VCL"/>
    <m/>
    <m/>
    <n v="2017"/>
    <n v="2017"/>
    <m/>
    <s v="Ospedale Vibo"/>
    <m/>
    <s v="ENDOSCOPIA"/>
    <m/>
    <m/>
    <n v="29000"/>
    <m/>
    <s v="VIDEOCOLONSCOPIO"/>
    <s v="A"/>
    <n v="0.12"/>
    <n v="13333.333333333334"/>
    <n v="1"/>
    <m/>
    <n v="1600"/>
    <m/>
  </r>
  <r>
    <x v="3"/>
    <x v="6"/>
    <s v="asp vv"/>
    <n v="1115"/>
    <s v="VV2396"/>
    <s v="VIDEODUODENOSCOPIO"/>
    <m/>
    <m/>
    <s v="FUJINON"/>
    <s v="ED450XL"/>
    <s v="7D075B009"/>
    <m/>
    <m/>
    <m/>
    <n v="2017"/>
    <n v="2017"/>
    <m/>
    <s v="Ospedale Vibo"/>
    <m/>
    <s v="ENDOSCOPIA"/>
    <m/>
    <m/>
    <n v="29000"/>
    <m/>
    <s v="VIDEODUODENOSCOPIO"/>
    <s v="A"/>
    <n v="0.12"/>
    <n v="13333.333333333334"/>
    <n v="1"/>
    <m/>
    <n v="1600"/>
    <m/>
  </r>
  <r>
    <x v="3"/>
    <x v="6"/>
    <s v="asp vv"/>
    <n v="1116"/>
    <s v="VV2397"/>
    <s v="VIDEOCOLONSCOPIO"/>
    <m/>
    <m/>
    <s v="FUJINON"/>
    <s v="EC530FI"/>
    <s v="3C653A260"/>
    <s v="VCL"/>
    <m/>
    <m/>
    <n v="2017"/>
    <n v="2017"/>
    <m/>
    <s v="Ospedale Vibo"/>
    <m/>
    <s v="ENDOSCOPIA"/>
    <m/>
    <m/>
    <n v="29000"/>
    <m/>
    <s v="VIDEOCOLONSCOPIO"/>
    <s v="A"/>
    <n v="0.12"/>
    <n v="13333.333333333334"/>
    <n v="1"/>
    <m/>
    <n v="1600"/>
    <m/>
  </r>
  <r>
    <x v="3"/>
    <x v="6"/>
    <s v="asp vv"/>
    <n v="1117"/>
    <s v="VV2398"/>
    <s v="EMOGASANALIZZATORE"/>
    <m/>
    <m/>
    <s v="ABBOTT LABORATORIES"/>
    <s v="ISTAT 1"/>
    <n v="332039"/>
    <s v="EGA"/>
    <m/>
    <m/>
    <n v="2017"/>
    <n v="2017"/>
    <m/>
    <s v="Ospedale Vibo"/>
    <m/>
    <s v=" PEDIATRIA  "/>
    <m/>
    <m/>
    <n v="6614"/>
    <m/>
    <s v="EMOGASANALIZZATORE"/>
    <s v="B"/>
    <n v="0.1"/>
    <n v="13817.6"/>
    <n v="1"/>
    <m/>
    <n v="1381.7600000000002"/>
    <m/>
  </r>
  <r>
    <x v="3"/>
    <x v="6"/>
    <s v="asp vv"/>
    <n v="1118"/>
    <s v="VV2399"/>
    <s v="MONITOR"/>
    <m/>
    <m/>
    <s v="PHILIPS MEDICAL SYSTEMS"/>
    <s v="M 8010A MP90 INTELLIVUE"/>
    <m/>
    <s v="MON"/>
    <m/>
    <m/>
    <n v="2017"/>
    <n v="2017"/>
    <m/>
    <s v="Ospedale Vibo"/>
    <m/>
    <s v="UTIC"/>
    <m/>
    <m/>
    <n v="21800.799999999999"/>
    <m/>
    <s v="MONITOR"/>
    <s v="C"/>
    <n v="0.08"/>
    <n v="3000"/>
    <n v="1"/>
    <m/>
    <n v="240"/>
    <m/>
  </r>
  <r>
    <x v="3"/>
    <x v="6"/>
    <s v="asp vv"/>
    <n v="1119"/>
    <s v="VV2400"/>
    <s v=" REGISTRATORE HOLTER DELLA  PRESSIONE SANGUIGNA"/>
    <m/>
    <m/>
    <s v="CARDIETTE"/>
    <m/>
    <m/>
    <s v="RHP"/>
    <m/>
    <m/>
    <n v="2017"/>
    <n v="2017"/>
    <m/>
    <s v="Ospedale Vibo"/>
    <m/>
    <s v="DIALISI"/>
    <s v="SALA MEDICI"/>
    <m/>
    <n v="4748.3900000000003"/>
    <m/>
    <s v="REGISTRATORE HOLTER DELLA PRESSIONE SANGUIGNA"/>
    <s v="D"/>
    <n v="0.06"/>
    <n v="1333.3333333333335"/>
    <n v="1"/>
    <m/>
    <n v="80"/>
    <m/>
  </r>
  <r>
    <x v="3"/>
    <x v="6"/>
    <s v="asp vv"/>
    <n v="1120"/>
    <s v="VV2401"/>
    <s v="VENTILATORE POLMONARE"/>
    <m/>
    <m/>
    <s v=" HAMILTON BONADADUZ  AG"/>
    <s v="GALILEO"/>
    <n v="1098"/>
    <s v="VPO"/>
    <m/>
    <m/>
    <n v="2017"/>
    <n v="2017"/>
    <m/>
    <s v="Ospedale Vibo"/>
    <m/>
    <s v="RIANIMAZIONE"/>
    <s v="SALA UNO"/>
    <m/>
    <n v="250000"/>
    <m/>
    <s v="VENTILATORE POLMONARE PER USO OSPEDALIERO"/>
    <s v="C"/>
    <n v="0.08"/>
    <n v="20000"/>
    <n v="1"/>
    <m/>
    <n v="1600"/>
    <m/>
  </r>
  <r>
    <x v="3"/>
    <x v="6"/>
    <s v="asp vv"/>
    <n v="1121"/>
    <s v="VV2402"/>
    <s v="CENTRALE DI MONITORAGGIO"/>
    <m/>
    <m/>
    <s v="FUKUDA DENSHI CO LTD"/>
    <s v="DS7600LAN"/>
    <n v="50000114"/>
    <s v="CMO"/>
    <m/>
    <m/>
    <n v="2017"/>
    <n v="2017"/>
    <m/>
    <s v="Ospedale Vibo"/>
    <m/>
    <s v=" NEUROLOGIA  "/>
    <s v="STROKE UNIT"/>
    <m/>
    <n v="60000"/>
    <m/>
    <s v="CENTRALE MONITORAGGIO"/>
    <s v="D"/>
    <n v="0.06"/>
    <n v="13333.333333333334"/>
    <n v="1"/>
    <m/>
    <n v="800"/>
    <m/>
  </r>
  <r>
    <x v="3"/>
    <x v="6"/>
    <s v="asp vv"/>
    <n v="1122"/>
    <s v="VV2403"/>
    <s v="MONITOR"/>
    <m/>
    <m/>
    <s v="FUKUDA DENSHI CO LTD"/>
    <s v="DS7300"/>
    <n v="50001116"/>
    <s v="MON"/>
    <m/>
    <m/>
    <n v="2017"/>
    <n v="2017"/>
    <m/>
    <s v="Ospedale Vibo"/>
    <m/>
    <s v="NEUROLOGIA"/>
    <s v="STROKE UNIT"/>
    <m/>
    <n v="7800"/>
    <m/>
    <s v="MONITOR"/>
    <s v="C"/>
    <n v="0.08"/>
    <n v="3000"/>
    <n v="1"/>
    <m/>
    <n v="240"/>
    <m/>
  </r>
  <r>
    <x v="3"/>
    <x v="6"/>
    <s v="asp vv"/>
    <n v="1123"/>
    <s v="VV2404"/>
    <s v="SUPERMODULO"/>
    <m/>
    <m/>
    <s v="FUKUDA DENSHI CO LTD"/>
    <s v="HS 710"/>
    <n v="50000266"/>
    <m/>
    <m/>
    <m/>
    <n v="2017"/>
    <n v="2017"/>
    <m/>
    <s v="Ospedale Vibo"/>
    <m/>
    <s v="NEUROLOGIA"/>
    <s v="STROKE UNIT"/>
    <m/>
    <n v="5350"/>
    <m/>
    <s v="MODULARE MULTIPARAMETRICO"/>
    <s v="C"/>
    <n v="0.08"/>
    <n v="990"/>
    <n v="1"/>
    <m/>
    <n v="79.2"/>
    <m/>
  </r>
  <r>
    <x v="3"/>
    <x v="6"/>
    <s v="asp vv"/>
    <n v="1124"/>
    <s v="VV2405"/>
    <s v="MONITOR"/>
    <m/>
    <m/>
    <s v="FUKUDA DENSHI CO LTD"/>
    <s v="DS7300"/>
    <n v="50001117"/>
    <s v="MON"/>
    <m/>
    <m/>
    <n v="2017"/>
    <n v="2017"/>
    <m/>
    <s v="Ospedale Vibo"/>
    <m/>
    <s v="NEUROLOGIA"/>
    <s v="STROKE UNIT"/>
    <m/>
    <n v="7800"/>
    <m/>
    <s v="MONITOR"/>
    <s v="C"/>
    <n v="0.08"/>
    <n v="3000"/>
    <n v="1"/>
    <m/>
    <n v="240"/>
    <m/>
  </r>
  <r>
    <x v="3"/>
    <x v="6"/>
    <s v="asp vv"/>
    <n v="1125"/>
    <s v="VV2406"/>
    <s v="SUPERMODULO"/>
    <m/>
    <m/>
    <s v="FUKUDA DENSHI CO LTD"/>
    <s v="HS 711"/>
    <n v="50000267"/>
    <m/>
    <m/>
    <m/>
    <n v="2017"/>
    <n v="2017"/>
    <m/>
    <s v="Ospedale Vibo"/>
    <m/>
    <s v="NEUROLOGIA"/>
    <s v="STROKE UNIT"/>
    <m/>
    <n v="5350"/>
    <m/>
    <s v="MODULARE MULTIPARAMETRICO"/>
    <s v="C"/>
    <n v="0.08"/>
    <n v="990"/>
    <n v="1"/>
    <m/>
    <n v="79.2"/>
    <m/>
  </r>
  <r>
    <x v="3"/>
    <x v="6"/>
    <s v="asp vv"/>
    <n v="1126"/>
    <s v="VV2407"/>
    <s v="MONITOR"/>
    <m/>
    <m/>
    <s v="FUKUDA DENSHI CO LTD"/>
    <s v="DS7300"/>
    <n v="50001118"/>
    <s v="MON"/>
    <m/>
    <m/>
    <n v="2017"/>
    <n v="2017"/>
    <m/>
    <s v="Ospedale Vibo"/>
    <m/>
    <s v="NEUROLOGIA"/>
    <s v="STROKE UNIT"/>
    <m/>
    <n v="7800"/>
    <m/>
    <s v="MONITOR"/>
    <s v="C"/>
    <n v="0.08"/>
    <n v="3000"/>
    <n v="1"/>
    <m/>
    <n v="240"/>
    <m/>
  </r>
  <r>
    <x v="3"/>
    <x v="6"/>
    <s v="asp vv"/>
    <n v="1127"/>
    <s v="VV2408"/>
    <s v="SUPERMODULO"/>
    <m/>
    <m/>
    <s v="FUKUDA DENSHI CO LTD"/>
    <s v="HS 711"/>
    <n v="50000269"/>
    <m/>
    <m/>
    <m/>
    <n v="2017"/>
    <n v="2017"/>
    <m/>
    <s v="Ospedale Vibo"/>
    <m/>
    <s v="NEUROLOGIA"/>
    <s v="STROKE UNIT"/>
    <m/>
    <n v="5350"/>
    <m/>
    <s v="MODULARE MULTIPARAMETRICO"/>
    <s v="C"/>
    <n v="0.08"/>
    <n v="990"/>
    <n v="1"/>
    <m/>
    <n v="79.2"/>
    <m/>
  </r>
  <r>
    <x v="3"/>
    <x v="6"/>
    <s v="asp vv"/>
    <n v="1128"/>
    <s v="VV2409"/>
    <s v="MONITOR FETALE"/>
    <m/>
    <m/>
    <s v="OXFORD INSTRUMENTS LTD"/>
    <s v="INSTRUMENTAL MEDICAL SYSTEM"/>
    <s v="738XA0240099 -11"/>
    <s v="MFE"/>
    <m/>
    <m/>
    <n v="2017"/>
    <n v="2017"/>
    <m/>
    <s v="Ospedale Vibo"/>
    <m/>
    <s v="OSTETRICIA E GINECOLOGIA"/>
    <m/>
    <m/>
    <n v="8130"/>
    <m/>
    <s v="MONITOR FETALE"/>
    <s v="D"/>
    <n v="0.06"/>
    <n v="4000"/>
    <n v="1"/>
    <m/>
    <n v="240"/>
    <m/>
  </r>
  <r>
    <x v="3"/>
    <x v="6"/>
    <s v="asp vv"/>
    <n v="1129"/>
    <s v="VV2410"/>
    <s v="MONITOR FETALE"/>
    <m/>
    <m/>
    <s v="OXFORD INSTRUMENTS LTD"/>
    <s v="INSTRUMENTAL MEDICAL SYSTEM"/>
    <s v="738XA0240180 -11"/>
    <s v="MFE"/>
    <m/>
    <m/>
    <n v="2017"/>
    <n v="2017"/>
    <m/>
    <s v="Ospedale Vibo"/>
    <m/>
    <s v="OSTETRICIA E GINECOLOGIA"/>
    <m/>
    <m/>
    <n v="8130"/>
    <m/>
    <s v="MONITOR FETALE"/>
    <s v="D"/>
    <n v="0.06"/>
    <n v="4000"/>
    <n v="1"/>
    <m/>
    <n v="240"/>
    <m/>
  </r>
  <r>
    <x v="3"/>
    <x v="6"/>
    <s v="asp vv"/>
    <n v="1130"/>
    <s v="VV2413"/>
    <s v="LETTO ELETTRIFICATO"/>
    <m/>
    <m/>
    <s v="DEMO CARE"/>
    <s v="RB130051"/>
    <s v="NON ESISTE"/>
    <s v="5LE"/>
    <m/>
    <m/>
    <n v="2017"/>
    <n v="2017"/>
    <m/>
    <s v="Ospedale Vibo"/>
    <m/>
    <s v="MEDICINA GENERALE"/>
    <m/>
    <m/>
    <n v="1504"/>
    <m/>
    <s v="LETTO PER DEGENZA ELETTRIFICATO"/>
    <s v="E"/>
    <n v="0.04"/>
    <n v="2000"/>
    <n v="1"/>
    <m/>
    <n v="80"/>
    <m/>
  </r>
  <r>
    <x v="3"/>
    <x v="6"/>
    <s v="asp vv"/>
    <n v="1131"/>
    <s v="VV2419"/>
    <s v=" PULSOSSIMETRO  "/>
    <m/>
    <m/>
    <s v="DIMED"/>
    <s v="H100B"/>
    <s v="316001 - M12504840074"/>
    <s v="OOR"/>
    <m/>
    <m/>
    <n v="2017"/>
    <n v="2017"/>
    <m/>
    <s v="Ospedale Vibo"/>
    <m/>
    <s v="MEDICINA GENERALE"/>
    <m/>
    <m/>
    <n v="1504"/>
    <m/>
    <s v="PULSOSSIMETRO"/>
    <s v="C"/>
    <n v="0.08"/>
    <n v="500"/>
    <n v="1"/>
    <m/>
    <n v="40"/>
    <m/>
  </r>
  <r>
    <x v="3"/>
    <x v="6"/>
    <s v="asp vv"/>
    <n v="1132"/>
    <s v="VV2420"/>
    <s v="SALDATORE DA BANCO"/>
    <m/>
    <m/>
    <s v=" FRESENIUS MEDICAL CARE GMBH  "/>
    <s v="902406/F 3006 UNIVERSAL"/>
    <s v="1NU05188"/>
    <m/>
    <m/>
    <m/>
    <n v="2017"/>
    <n v="2017"/>
    <m/>
    <s v="Ospedale Vibo"/>
    <m/>
    <s v="AVIS"/>
    <m/>
    <m/>
    <n v="3500"/>
    <m/>
    <s v="TERMOSALDATRICE"/>
    <s v="F"/>
    <n v="0.03"/>
    <n v="2133.3333333333335"/>
    <n v="1"/>
    <m/>
    <n v="64"/>
    <m/>
  </r>
  <r>
    <x v="3"/>
    <x v="6"/>
    <s v="asp vv"/>
    <n v="1133"/>
    <s v="VV2421"/>
    <s v="ELETTROMIOGRAFO"/>
    <m/>
    <m/>
    <s v="MICROMED SRL"/>
    <s v="MIOQUIRK"/>
    <m/>
    <s v="EMG"/>
    <m/>
    <m/>
    <n v="2017"/>
    <n v="2017"/>
    <m/>
    <s v="Ospedale Vibo"/>
    <m/>
    <s v="NEUROLOGIA"/>
    <m/>
    <m/>
    <n v="133000"/>
    <m/>
    <s v="ELETTROMIOGRAFO"/>
    <s v="D"/>
    <n v="0.06"/>
    <n v="10666.666666666668"/>
    <n v="1"/>
    <m/>
    <n v="640"/>
    <m/>
  </r>
  <r>
    <x v="3"/>
    <x v="6"/>
    <s v="asp vv"/>
    <n v="1134"/>
    <s v="VV2422"/>
    <s v="SALDATORE DA BANCO"/>
    <m/>
    <m/>
    <s v=" FRESENIUS MEDICAL CARE GMBH  "/>
    <s v="902406/F 3006 UNIVERSAL"/>
    <s v="3NU05693"/>
    <m/>
    <m/>
    <m/>
    <n v="2017"/>
    <n v="2017"/>
    <m/>
    <s v="Ospedale Vibo"/>
    <m/>
    <s v="AVIS"/>
    <m/>
    <m/>
    <n v="3500"/>
    <m/>
    <s v="TERMOSALDATRICE"/>
    <s v="F"/>
    <n v="0.03"/>
    <n v="2133.3333333333335"/>
    <n v="1"/>
    <m/>
    <n v="64"/>
    <m/>
  </r>
  <r>
    <x v="3"/>
    <x v="6"/>
    <s v="asp vv"/>
    <n v="1135"/>
    <s v="VV2423"/>
    <s v="SALDATORE DA BANCO"/>
    <m/>
    <m/>
    <s v=" FRESENIUS MEDICAL CARE GMBH  "/>
    <s v="902406/F 3006 UNIVERSAL"/>
    <m/>
    <m/>
    <m/>
    <m/>
    <n v="2017"/>
    <n v="2017"/>
    <m/>
    <s v="Ospedale Vibo"/>
    <m/>
    <s v="AVIS"/>
    <m/>
    <m/>
    <n v="3500"/>
    <m/>
    <s v="TERMOSALDATRICE"/>
    <s v="F"/>
    <n v="0.03"/>
    <n v="2133.3333333333335"/>
    <n v="1"/>
    <m/>
    <n v="64"/>
    <m/>
  </r>
  <r>
    <x v="3"/>
    <x v="6"/>
    <s v="asp vv"/>
    <n v="1136"/>
    <s v="VV2425"/>
    <s v="POMPA A SIRINGA"/>
    <m/>
    <m/>
    <s v="CARDINAL HEALTH 303 INC"/>
    <s v="ALARIS PK HEALT SWITZERLAND "/>
    <s v="SN800505937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137"/>
    <s v="VV2426"/>
    <s v="POMPA A SIRINGA"/>
    <m/>
    <m/>
    <s v="CARDINAL HEALTH 303 INC"/>
    <s v="ALARIS PK HEALT SWITZERLAND "/>
    <s v="SN800505904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138"/>
    <s v="VV2427"/>
    <s v="OTTICA"/>
    <m/>
    <m/>
    <s v="KARL STORZ"/>
    <s v="HOPKINS 0°"/>
    <s v="7207AA"/>
    <m/>
    <m/>
    <m/>
    <n v="2017"/>
    <n v="2017"/>
    <m/>
    <s v="Ospedale vibo"/>
    <m/>
    <s v="OTORINOLARINGOIATRIA"/>
    <m/>
    <m/>
    <n v="3000"/>
    <m/>
    <s v="OTTICA RIGIDA"/>
    <s v="C"/>
    <n v="0.08"/>
    <n v="3511.3380999999999"/>
    <n v="1"/>
    <m/>
    <n v="280.90704799999997"/>
    <m/>
  </r>
  <r>
    <x v="3"/>
    <x v="6"/>
    <s v="asp vv"/>
    <n v="1139"/>
    <s v="VV2428"/>
    <s v=" PULSOSSIMETRO  "/>
    <m/>
    <m/>
    <s v="CHARMCARE CO LTD"/>
    <s v="CX 120 RAPID II"/>
    <s v="0A312A0061"/>
    <s v="OOR"/>
    <m/>
    <m/>
    <n v="2017"/>
    <n v="2017"/>
    <m/>
    <s v="Ospedale Vibo"/>
    <m/>
    <s v="MEDICINA GENERALE"/>
    <m/>
    <m/>
    <n v="3567.86"/>
    <m/>
    <s v="PULSOSSIMETRO"/>
    <s v="C"/>
    <n v="0.08"/>
    <n v="500"/>
    <n v="1"/>
    <m/>
    <n v="40"/>
    <m/>
  </r>
  <r>
    <x v="3"/>
    <x v="6"/>
    <s v="asp vv"/>
    <n v="1140"/>
    <s v="VV2430"/>
    <s v="ELETTROTERAPIA APPARECCHIO PER"/>
    <m/>
    <m/>
    <s v="LEVEL PRINCE INTERNATIONAL"/>
    <s v="EUSTIM 3"/>
    <n v="97497"/>
    <s v="ELT"/>
    <m/>
    <m/>
    <n v="2017"/>
    <n v="2017"/>
    <m/>
    <s v="Ospedale Vibo"/>
    <m/>
    <s v="ORTOPEDIA"/>
    <m/>
    <m/>
    <n v="2095.5300000000002"/>
    <m/>
    <s v="ELETTROTERAPIA, APPARECCHIO PER"/>
    <s v="E"/>
    <n v="0.04"/>
    <n v="2000"/>
    <n v="1"/>
    <m/>
    <n v="80"/>
    <m/>
  </r>
  <r>
    <x v="3"/>
    <x v="6"/>
    <s v="asp vv"/>
    <n v="1141"/>
    <s v="VV2431"/>
    <s v="CARDIOTOCOGRAFO"/>
    <m/>
    <m/>
    <s v="OXFORD INSTRUMENTS LTD"/>
    <s v="SONICAID TEAM"/>
    <s v="738XB0240193-11"/>
    <s v="MFE"/>
    <m/>
    <m/>
    <n v="2017"/>
    <n v="2017"/>
    <m/>
    <s v="Ospedale Vibo"/>
    <m/>
    <s v="OSTETRICIA E GINECOLOGIA"/>
    <m/>
    <m/>
    <n v="8130"/>
    <m/>
    <s v="MONITOR FETALE"/>
    <s v="D"/>
    <n v="0.06"/>
    <n v="4000"/>
    <n v="1"/>
    <m/>
    <n v="240"/>
    <m/>
  </r>
  <r>
    <x v="3"/>
    <x v="6"/>
    <s v="asp vv"/>
    <n v="1142"/>
    <s v="VV2432"/>
    <s v="OTTICA RIGIDA"/>
    <m/>
    <m/>
    <s v="STORZ KARL GMBH &amp; CO"/>
    <m/>
    <n v="1799675"/>
    <m/>
    <m/>
    <m/>
    <n v="2017"/>
    <n v="2017"/>
    <m/>
    <s v="Ospedale Vibo"/>
    <m/>
    <s v="OSTETRICIA E GINECOLOGIA"/>
    <m/>
    <m/>
    <n v="3998.55"/>
    <m/>
    <s v="OTTICA RIGIDA"/>
    <s v="C"/>
    <n v="0.08"/>
    <n v="3511.3380999999999"/>
    <n v="1"/>
    <m/>
    <n v="280.90704799999997"/>
    <m/>
  </r>
  <r>
    <x v="3"/>
    <x v="6"/>
    <s v="asp vv"/>
    <n v="1143"/>
    <s v="VV2434"/>
    <s v="ELETTROCARDIOGRAFO"/>
    <m/>
    <m/>
    <s v="NIKON HOHDEN"/>
    <s v="CARDIOFAX C"/>
    <s v="11872K"/>
    <s v="ECG"/>
    <m/>
    <m/>
    <n v="2017"/>
    <n v="2017"/>
    <m/>
    <s v="Ospedale Vibo"/>
    <m/>
    <s v=" PEDIATRIA  "/>
    <s v="11872k"/>
    <m/>
    <n v="2833.63"/>
    <m/>
    <s v="ELETTROCARDIOGRAFO"/>
    <s v="C"/>
    <n v="0.08"/>
    <n v="3000"/>
    <n v="1"/>
    <m/>
    <n v="240"/>
    <m/>
  </r>
  <r>
    <x v="3"/>
    <x v="6"/>
    <s v="asp vv"/>
    <n v="1144"/>
    <s v="VV2435"/>
    <s v=" PULSOSSIMETRO  "/>
    <m/>
    <m/>
    <s v="MASIMO CORP"/>
    <s v="RADICAL 7"/>
    <n v="192469"/>
    <s v="OOR"/>
    <m/>
    <m/>
    <n v="2017"/>
    <n v="2017"/>
    <m/>
    <s v="Ospedale Vibo"/>
    <m/>
    <s v=" PEDIATRIA  "/>
    <m/>
    <m/>
    <n v="7120.77"/>
    <m/>
    <s v="PULSOSSIMETRO"/>
    <s v="C"/>
    <n v="0.08"/>
    <n v="500"/>
    <n v="1"/>
    <m/>
    <n v="40"/>
    <m/>
  </r>
  <r>
    <x v="3"/>
    <x v="6"/>
    <s v="asp vv"/>
    <n v="1145"/>
    <s v="VV2436"/>
    <s v=" REGISTRATORE HOLTER DELLA PRESSIONE SANGUIGNA"/>
    <m/>
    <m/>
    <s v="SPACELABS MEDICAL INC"/>
    <s v="ABP"/>
    <n v="90217"/>
    <s v="RHP"/>
    <m/>
    <m/>
    <n v="2017"/>
    <n v="2017"/>
    <m/>
    <s v="ospedale vibo"/>
    <m/>
    <s v="Ipertensione Arteriosa e Malattie Cardiovascolari"/>
    <m/>
    <m/>
    <n v="5000"/>
    <m/>
    <s v="REGISTRATORE HOLTER DELLA PRESSIONE SANGUIGNA"/>
    <s v="D"/>
    <n v="0.06"/>
    <n v="1333.3333333333335"/>
    <n v="1"/>
    <m/>
    <n v="80"/>
    <m/>
  </r>
  <r>
    <x v="3"/>
    <x v="6"/>
    <s v="asp vv"/>
    <n v="1146"/>
    <s v="VV2437"/>
    <s v="LETTINO SALA PARTO"/>
    <m/>
    <m/>
    <s v="INFINITY HILL ROOOM"/>
    <s v="P3700D000195"/>
    <s v="SN N088AA019"/>
    <m/>
    <m/>
    <m/>
    <n v="2017"/>
    <n v="2017"/>
    <m/>
    <s v="Ospedale Vibo"/>
    <m/>
    <s v="OSTETRICIA E GINECOLOGIA"/>
    <m/>
    <m/>
    <n v="16687.79"/>
    <m/>
    <s v="LETTO/POLTRONA ELETTRIFICATO DA PARTO"/>
    <s v="D"/>
    <n v="0.06"/>
    <n v="4000"/>
    <n v="1"/>
    <m/>
    <n v="240"/>
    <m/>
  </r>
  <r>
    <x v="3"/>
    <x v="6"/>
    <s v="asp vv"/>
    <n v="1147"/>
    <s v="VV2438"/>
    <s v="ASPIRATORE MEDICO CHIRURGICO"/>
    <m/>
    <m/>
    <s v="MORETTI SPA"/>
    <s v="LEM"/>
    <s v="LTA 280 SN 1032"/>
    <s v="ACH"/>
    <m/>
    <m/>
    <n v="2017"/>
    <n v="2017"/>
    <m/>
    <s v="Ospedale Vibo"/>
    <m/>
    <s v="SUEM 118"/>
    <m/>
    <m/>
    <n v="1248"/>
    <m/>
    <s v="ASPIRATORE MEDICO CHIRURGICO"/>
    <s v="F"/>
    <n v="0.03"/>
    <n v="1333.3333333333333"/>
    <n v="1"/>
    <m/>
    <n v="39.999999999999993"/>
    <m/>
  </r>
  <r>
    <x v="3"/>
    <x v="6"/>
    <s v="asp vv"/>
    <n v="1148"/>
    <s v="VV2439"/>
    <s v=" STAMPANTE  PER PC"/>
    <m/>
    <m/>
    <s v="LEXMARK"/>
    <s v="LEXMARK"/>
    <m/>
    <s v="3PC"/>
    <m/>
    <m/>
    <n v="2017"/>
    <n v="2017"/>
    <m/>
    <s v="Ospedale Vibo"/>
    <m/>
    <s v="MEDICINA GENERALE"/>
    <m/>
    <m/>
    <n v="400"/>
    <m/>
    <s v="STAMPANTE PER COMPUTER"/>
    <s v="F"/>
    <n v="0.03"/>
    <n v="0"/>
    <n v="1"/>
    <m/>
    <n v="0"/>
    <m/>
  </r>
  <r>
    <x v="3"/>
    <x v="6"/>
    <s v="asp vv"/>
    <n v="1149"/>
    <s v="VV2441"/>
    <s v="MONITOR MULTIPARAMETRICO"/>
    <m/>
    <m/>
    <s v="FUKUDA DENSHI CO LTD"/>
    <s v="CARDIMAX FX 7202"/>
    <n v="50005226"/>
    <s v="ECG"/>
    <m/>
    <m/>
    <n v="2017"/>
    <n v="2017"/>
    <m/>
    <s v="Ospedale Vibo"/>
    <m/>
    <s v="RIANIMAZIONE"/>
    <m/>
    <m/>
    <n v="2856.35"/>
    <m/>
    <s v="ELETTROCARDIOGRAFO"/>
    <s v="C"/>
    <n v="0.08"/>
    <n v="3000"/>
    <n v="1"/>
    <m/>
    <n v="240"/>
    <m/>
  </r>
  <r>
    <x v="3"/>
    <x v="6"/>
    <s v="asp vv"/>
    <n v="1150"/>
    <s v="VV2442"/>
    <s v="ASPIRATORE MEDICO CHIRURGICO"/>
    <m/>
    <m/>
    <s v="ALSA APPARECCHI MEDICALI SRL"/>
    <s v="POLIVAC B4"/>
    <n v="1440.5714285714287"/>
    <s v="ACH"/>
    <m/>
    <m/>
    <n v="2017"/>
    <n v="2017"/>
    <m/>
    <s v="Ospedale Vibo"/>
    <m/>
    <s v="MEDICINA GENERALE"/>
    <m/>
    <m/>
    <n v="990.73"/>
    <m/>
    <s v="ASPIRATORE MEDICO CHIRURGICO"/>
    <s v="F"/>
    <n v="0.03"/>
    <n v="1333.3333333333333"/>
    <n v="1"/>
    <m/>
    <n v="39.999999999999993"/>
    <m/>
  </r>
  <r>
    <x v="3"/>
    <x v="6"/>
    <s v="asp vv"/>
    <n v="1151"/>
    <s v="VV2443"/>
    <s v="LETTO ELETTRIFICATO"/>
    <m/>
    <m/>
    <s v="LINAK"/>
    <m/>
    <m/>
    <s v="5LE"/>
    <m/>
    <m/>
    <n v="2017"/>
    <n v="2017"/>
    <m/>
    <s v="Ospedale Vibo"/>
    <m/>
    <s v="MEDICINA GENERALE"/>
    <m/>
    <m/>
    <n v="1800"/>
    <m/>
    <s v="LETTO PER DEGENZA ELETTRIFICATO"/>
    <s v="E"/>
    <n v="0.04"/>
    <n v="2000"/>
    <n v="1"/>
    <m/>
    <n v="80"/>
    <m/>
  </r>
  <r>
    <x v="3"/>
    <x v="6"/>
    <s v="asp vv"/>
    <n v="1152"/>
    <s v="VV2444"/>
    <s v="TRAPANO ORTOPEDICO"/>
    <m/>
    <m/>
    <s v=" AESCULAP AG &amp; CO KG  "/>
    <s v="TORAEU"/>
    <n v="1006"/>
    <s v="TOR"/>
    <m/>
    <m/>
    <n v="2017"/>
    <n v="2017"/>
    <m/>
    <s v="Ospedale Vibo"/>
    <m/>
    <s v="BLOCCO OPERATORIO"/>
    <m/>
    <m/>
    <n v="12000"/>
    <m/>
    <s v="TRAPANO ORTOPEDICO"/>
    <s v="A"/>
    <n v="0.12"/>
    <n v="3333.3333333333335"/>
    <n v="1"/>
    <m/>
    <n v="400"/>
    <m/>
  </r>
  <r>
    <x v="3"/>
    <x v="6"/>
    <s v="asp vv"/>
    <n v="1153"/>
    <s v="VV2445"/>
    <s v=" LARINGOSCOPIO  "/>
    <m/>
    <m/>
    <s v="PHIMO"/>
    <m/>
    <m/>
    <s v="LRS"/>
    <m/>
    <m/>
    <n v="2017"/>
    <n v="2017"/>
    <m/>
    <s v="Ospedale Vibo"/>
    <m/>
    <s v="NIDO"/>
    <s v="NIDO"/>
    <m/>
    <n v="773.81"/>
    <m/>
    <s v="LARINGOSCOPIO"/>
    <s v="F"/>
    <n v="0.03"/>
    <n v="5333.3333333333003"/>
    <n v="1"/>
    <m/>
    <n v="159.99999999999901"/>
    <m/>
  </r>
  <r>
    <x v="3"/>
    <x v="6"/>
    <s v="asp vv"/>
    <n v="1154"/>
    <s v="VV2446"/>
    <s v="ELETTROTERAPIA APPARECCHIO PER"/>
    <m/>
    <m/>
    <s v="ECHOVISION 2P"/>
    <s v="2P"/>
    <s v="90618-32"/>
    <s v="ELT"/>
    <m/>
    <m/>
    <n v="2017"/>
    <n v="2017"/>
    <m/>
    <s v="Ospedale Vibo"/>
    <m/>
    <s v=" FISIOTERAPIA  "/>
    <m/>
    <m/>
    <n v="2095.5300000000002"/>
    <m/>
    <s v="ELETTROTERAPIA, APPARECCHIO PER"/>
    <s v="E"/>
    <n v="0.04"/>
    <n v="2000"/>
    <n v="1"/>
    <m/>
    <n v="80"/>
    <m/>
  </r>
  <r>
    <x v="3"/>
    <x v="6"/>
    <s v="asp vv"/>
    <n v="1155"/>
    <s v="VV2447"/>
    <s v="POMPA A SIRINGA"/>
    <m/>
    <m/>
    <s v="CAREFUSION "/>
    <s v="ALARIS PK"/>
    <n v="800505937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156"/>
    <s v="VV2448"/>
    <s v=" PULSOSSIMETRO  "/>
    <m/>
    <m/>
    <s v="DIMED"/>
    <s v="LTD 820"/>
    <n v="9390700093"/>
    <s v="OOR"/>
    <m/>
    <m/>
    <n v="2017"/>
    <n v="2017"/>
    <m/>
    <s v="Ospedale Vibo"/>
    <m/>
    <s v="MALATTIE INFETTIVE"/>
    <m/>
    <m/>
    <n v="7120.77"/>
    <m/>
    <s v="PULSOSSIMETRO"/>
    <s v="C"/>
    <n v="0.08"/>
    <n v="500"/>
    <n v="1"/>
    <m/>
    <n v="40"/>
    <m/>
  </r>
  <r>
    <x v="3"/>
    <x v="6"/>
    <s v="asp vv"/>
    <n v="1157"/>
    <s v="VV2449"/>
    <s v="OTTICA 30°"/>
    <m/>
    <m/>
    <s v="STORZ KARL GMBH &amp; CO"/>
    <s v="HOPKINS II"/>
    <n v="121088"/>
    <m/>
    <m/>
    <m/>
    <n v="2017"/>
    <n v="2017"/>
    <m/>
    <s v="Ospedale Vibo"/>
    <m/>
    <s v="CHIRURGIA GENERALE"/>
    <m/>
    <m/>
    <n v="3185"/>
    <m/>
    <s v="OTTICA RIGIDA"/>
    <s v="C"/>
    <n v="0.08"/>
    <n v="3511.3380999999999"/>
    <n v="1"/>
    <m/>
    <n v="280.90704799999997"/>
    <m/>
  </r>
  <r>
    <x v="3"/>
    <x v="6"/>
    <s v="asp vv"/>
    <n v="1158"/>
    <s v="VV2450"/>
    <s v="POMPA A SIRINGA"/>
    <m/>
    <m/>
    <s v="CARDINAL HEALTH 303 INC"/>
    <s v="PK"/>
    <n v="800505213"/>
    <s v="PSI"/>
    <m/>
    <m/>
    <n v="2017"/>
    <n v="2017"/>
    <m/>
    <s v="Ospedale Vibo"/>
    <m/>
    <s v="BLOCCO OPERATORIO"/>
    <m/>
    <m/>
    <n v="2180"/>
    <m/>
    <s v="POMPA A SIRINGA"/>
    <s v="E"/>
    <n v="0.04"/>
    <n v="2000"/>
    <n v="1"/>
    <m/>
    <n v="80"/>
    <m/>
  </r>
  <r>
    <x v="3"/>
    <x v="6"/>
    <s v="asp vv"/>
    <n v="1159"/>
    <s v="VV2452"/>
    <s v="VENTILATORE POLMONARE"/>
    <m/>
    <m/>
    <s v="RESMED"/>
    <s v="V PAP IV ST"/>
    <n v="20111275284"/>
    <s v="VPO"/>
    <m/>
    <m/>
    <n v="2017"/>
    <n v="2017"/>
    <m/>
    <s v="Ospedale Vibo"/>
    <m/>
    <s v="MEDICINA GENERALE"/>
    <m/>
    <m/>
    <n v="2700"/>
    <m/>
    <s v="VENTILATORE POLMONARE PER USO OSPEDALIERO"/>
    <s v="C"/>
    <n v="0.08"/>
    <n v="20000"/>
    <n v="1"/>
    <m/>
    <n v="1600"/>
    <m/>
  </r>
  <r>
    <x v="3"/>
    <x v="6"/>
    <s v="asp vv"/>
    <n v="1160"/>
    <s v="VV2453"/>
    <s v="OTTICA RIGIDA"/>
    <m/>
    <m/>
    <s v="STORZ KARL GMBH &amp; CO"/>
    <m/>
    <n v="26003"/>
    <m/>
    <m/>
    <m/>
    <n v="2017"/>
    <n v="2017"/>
    <m/>
    <s v="Ospedale Vibo"/>
    <m/>
    <s v="CHIRURGIA GENERALE"/>
    <m/>
    <m/>
    <n v="2700"/>
    <m/>
    <s v="OTTICA RIGIDA"/>
    <s v="C"/>
    <n v="0.08"/>
    <n v="3511.3380999999999"/>
    <n v="1"/>
    <m/>
    <n v="280.90704799999997"/>
    <m/>
  </r>
  <r>
    <x v="3"/>
    <x v="6"/>
    <s v="asp vv"/>
    <n v="1161"/>
    <s v="VV2453"/>
    <s v="OTTICA 30°"/>
    <m/>
    <m/>
    <s v="STORZ KARL GMBH &amp; CO"/>
    <m/>
    <s v="120Z74"/>
    <m/>
    <m/>
    <m/>
    <n v="2017"/>
    <n v="2017"/>
    <m/>
    <s v="Ospedale Vibo"/>
    <m/>
    <s v="CHIRURGIA GENERALE"/>
    <m/>
    <m/>
    <n v="3185"/>
    <m/>
    <s v="OTTICA RIGIDA"/>
    <s v="C"/>
    <n v="0.08"/>
    <n v="3511.3380999999999"/>
    <n v="1"/>
    <m/>
    <n v="280.90704799999997"/>
    <m/>
  </r>
  <r>
    <x v="3"/>
    <x v="6"/>
    <s v="asp vv"/>
    <n v="1162"/>
    <s v="VV2454"/>
    <s v="VENTILATORE POLMONARE"/>
    <m/>
    <m/>
    <s v="RESMED"/>
    <s v="V PAP IV ST"/>
    <m/>
    <s v="VPO"/>
    <m/>
    <m/>
    <n v="2017"/>
    <n v="2017"/>
    <m/>
    <s v="Ospedale Vibo"/>
    <m/>
    <s v="MEDICINA GENERALE"/>
    <m/>
    <m/>
    <n v="2700"/>
    <m/>
    <s v="VENTILATORE POLMONARE PER USO OSPEDALIERO"/>
    <s v="C"/>
    <n v="0.08"/>
    <n v="20000"/>
    <n v="1"/>
    <m/>
    <n v="1600"/>
    <m/>
  </r>
  <r>
    <x v="3"/>
    <x v="6"/>
    <s v="asp vv"/>
    <n v="1163"/>
    <s v="VV2455"/>
    <s v="ELETTROCARDIOGRAFO"/>
    <m/>
    <m/>
    <s v="PHILIPS MEDICAL SYSTEMS"/>
    <s v="PAGE WRITER 200"/>
    <m/>
    <s v="ECG"/>
    <m/>
    <m/>
    <n v="2017"/>
    <n v="2017"/>
    <m/>
    <s v="Ospedale Vibo"/>
    <m/>
    <s v="PRONTO SOCCORSO"/>
    <m/>
    <m/>
    <n v="2700"/>
    <m/>
    <s v="ELETTROCARDIOGRAFO"/>
    <s v="C"/>
    <n v="0.08"/>
    <n v="3000"/>
    <n v="1"/>
    <m/>
    <n v="240"/>
    <m/>
  </r>
  <r>
    <x v="3"/>
    <x v="6"/>
    <s v="asp vv"/>
    <n v="1164"/>
    <s v="VV2456"/>
    <s v="ASPIRATORE MEDICO CHIRURGICO"/>
    <m/>
    <m/>
    <s v="BOSCAROL"/>
    <s v="OB 2012"/>
    <n v="1101410199"/>
    <s v="ACH"/>
    <m/>
    <m/>
    <n v="2017"/>
    <n v="2017"/>
    <m/>
    <s v="Ospedale Vibo"/>
    <m/>
    <s v="SUEM 118"/>
    <m/>
    <m/>
    <n v="1200"/>
    <m/>
    <s v="ASPIRATORE MEDICO CHIRURGICO"/>
    <s v="F"/>
    <n v="0.03"/>
    <n v="1333.3333333333333"/>
    <n v="1"/>
    <m/>
    <n v="39.999999999999993"/>
    <m/>
  </r>
  <r>
    <x v="3"/>
    <x v="6"/>
    <s v="asp vv"/>
    <n v="1165"/>
    <s v="VV2457"/>
    <s v=" PULSOSSIMETRO  "/>
    <m/>
    <m/>
    <s v="MASIMO CORP"/>
    <s v="RADICAL 7"/>
    <n v="173101"/>
    <s v="OOR"/>
    <m/>
    <m/>
    <n v="2017"/>
    <n v="2017"/>
    <m/>
    <s v="Ospedale Vibo"/>
    <m/>
    <s v=" PEDIATRIA  "/>
    <m/>
    <m/>
    <n v="7120.77"/>
    <m/>
    <s v="PULSOSSIMETRO"/>
    <s v="C"/>
    <n v="0.08"/>
    <n v="500"/>
    <n v="1"/>
    <m/>
    <n v="40"/>
    <m/>
  </r>
  <r>
    <x v="3"/>
    <x v="6"/>
    <s v="asp vv"/>
    <n v="1166"/>
    <s v="VV2458"/>
    <s v="MONITOR FETALE"/>
    <m/>
    <m/>
    <s v="GIMA SPA"/>
    <s v="GFC 700"/>
    <s v="FK0500065"/>
    <s v="MFE"/>
    <m/>
    <m/>
    <n v="2017"/>
    <n v="2017"/>
    <m/>
    <s v="Ospedale Vibo"/>
    <m/>
    <s v="OSTETRICIA E GINECOLOGIA"/>
    <s v="CORRIDOIO"/>
    <m/>
    <n v="300"/>
    <m/>
    <s v="MONITOR FETALE"/>
    <s v="D"/>
    <n v="0.06"/>
    <n v="4000"/>
    <n v="1"/>
    <m/>
    <n v="240"/>
    <m/>
  </r>
  <r>
    <x v="3"/>
    <x v="6"/>
    <s v="asp vv"/>
    <n v="1167"/>
    <s v="VV2458"/>
    <s v="MONITOR MULTIPARAMETRICO"/>
    <m/>
    <m/>
    <s v="GIMA SPA"/>
    <s v="CFG 700"/>
    <s v="FK0500065"/>
    <s v="MON"/>
    <m/>
    <m/>
    <n v="2017"/>
    <n v="2017"/>
    <m/>
    <s v="Ospedale Vibo"/>
    <m/>
    <s v="OSTETRICIA E GINECOLOGIA"/>
    <m/>
    <m/>
    <n v="5500"/>
    <m/>
    <s v="MONITOR"/>
    <s v="C"/>
    <n v="0.08"/>
    <n v="3000"/>
    <n v="1"/>
    <m/>
    <n v="240"/>
    <m/>
  </r>
  <r>
    <x v="3"/>
    <x v="6"/>
    <s v="asp vv"/>
    <n v="1168"/>
    <s v="VV2459"/>
    <s v=" PULSOSSIMETRO  "/>
    <m/>
    <m/>
    <s v="CHARMCARE CO LTD"/>
    <s v="RAPIDO II"/>
    <s v="0A313A 0019"/>
    <s v="OOR"/>
    <m/>
    <m/>
    <n v="2017"/>
    <n v="2017"/>
    <m/>
    <s v="Ospedale Vibo"/>
    <m/>
    <s v="MEDICINA GENERALE"/>
    <m/>
    <m/>
    <n v="2500"/>
    <m/>
    <s v="PULSOSSIMETRO"/>
    <s v="C"/>
    <n v="0.08"/>
    <n v="500"/>
    <n v="1"/>
    <m/>
    <n v="40"/>
    <m/>
  </r>
  <r>
    <x v="3"/>
    <x v="6"/>
    <s v="asp vv"/>
    <n v="1169"/>
    <s v="VV2460"/>
    <s v="ELETTROCARDIOGRAFO"/>
    <m/>
    <m/>
    <s v="DIMED"/>
    <s v="SE 300 A"/>
    <s v="38919 - M 13405010009"/>
    <s v="ECG"/>
    <m/>
    <m/>
    <n v="2017"/>
    <n v="2017"/>
    <m/>
    <s v="Ospedale Vibo"/>
    <m/>
    <s v="CHIRURGIA GENERALE"/>
    <m/>
    <m/>
    <n v="2750"/>
    <m/>
    <s v="ELETTROCARDIOGRAFO"/>
    <s v="C"/>
    <n v="0.08"/>
    <n v="3000"/>
    <n v="1"/>
    <m/>
    <n v="240"/>
    <m/>
  </r>
  <r>
    <x v="3"/>
    <x v="6"/>
    <s v="asp vv"/>
    <n v="1170"/>
    <s v="VV2462"/>
    <s v=" PULSOSSIMETRO  "/>
    <m/>
    <m/>
    <s v="CHARMCARE CO LTD"/>
    <s v="CX  100"/>
    <s v="OA006A0137"/>
    <s v="OOR"/>
    <m/>
    <m/>
    <n v="2017"/>
    <n v="2017"/>
    <m/>
    <s v="Ospedale Vibo"/>
    <m/>
    <s v="CHIRURGIA GENERALE"/>
    <m/>
    <m/>
    <n v="650"/>
    <m/>
    <s v="PULSOSSIMETRO"/>
    <s v="C"/>
    <n v="0.08"/>
    <n v="500"/>
    <n v="1"/>
    <m/>
    <n v="40"/>
    <m/>
  </r>
  <r>
    <x v="3"/>
    <x v="6"/>
    <s v="asp vv"/>
    <n v="1171"/>
    <s v="VV2463"/>
    <s v="OTTICA 30°"/>
    <m/>
    <m/>
    <s v="STORZ KARL GMBH &amp; CO"/>
    <s v="HOPKINS"/>
    <n v="1432809"/>
    <m/>
    <m/>
    <m/>
    <n v="2017"/>
    <n v="2017"/>
    <m/>
    <s v="Ospedale Vibo"/>
    <m/>
    <s v="OSTETRICIA E GINECOLOGIA"/>
    <m/>
    <m/>
    <n v="3185"/>
    <m/>
    <s v="OTTICA RIGIDA"/>
    <s v="C"/>
    <n v="0.08"/>
    <n v="3511.3380999999999"/>
    <n v="1"/>
    <m/>
    <n v="280.90704799999997"/>
    <m/>
  </r>
  <r>
    <x v="3"/>
    <x v="6"/>
    <s v="asp vv"/>
    <n v="1172"/>
    <s v="VV2464"/>
    <s v="MONITOR PER PC"/>
    <m/>
    <m/>
    <s v="HEWLETT PACKARD CO"/>
    <m/>
    <n v="1502"/>
    <s v="2PC"/>
    <m/>
    <m/>
    <n v="2017"/>
    <n v="2017"/>
    <m/>
    <s v="Ospedale Vibo"/>
    <m/>
    <s v="ANALISI CLINICHE  "/>
    <m/>
    <m/>
    <n v="440"/>
    <m/>
    <s v="MONITOR PER PC"/>
    <s v="F"/>
    <n v="0.03"/>
    <n v="263.14999999999998"/>
    <n v="1"/>
    <m/>
    <n v="7.894499999999999"/>
    <m/>
  </r>
  <r>
    <x v="3"/>
    <x v="6"/>
    <s v="asp vv"/>
    <n v="1173"/>
    <s v="VV2467"/>
    <s v=" REGISTRATORE HOLTER DELLA  PRESSIONE SANGUIGNA"/>
    <m/>
    <m/>
    <s v="CONTEC"/>
    <s v="PM 50"/>
    <s v="SB2429017"/>
    <s v="RHP"/>
    <m/>
    <m/>
    <n v="2017"/>
    <n v="2017"/>
    <m/>
    <s v="ospedale vibo"/>
    <m/>
    <s v="Ipertensione Arteriosa e Malattie Cardiovascolari"/>
    <m/>
    <m/>
    <n v="5000"/>
    <m/>
    <s v="REGISTRATORE HOLTER DELLA PRESSIONE SANGUIGNA"/>
    <s v="D"/>
    <n v="0.06"/>
    <n v="1333.3333333333335"/>
    <n v="1"/>
    <m/>
    <n v="80"/>
    <m/>
  </r>
  <r>
    <x v="3"/>
    <x v="6"/>
    <s v="asp vv"/>
    <n v="1174"/>
    <s v="VV2470"/>
    <s v=" MONITOR TELEVISIVO PER BIOIMMAGINI"/>
    <m/>
    <m/>
    <s v="SONY CORP"/>
    <s v="FULL -HD LCD MDD-LMD-2451 MD HD"/>
    <n v="32011102"/>
    <s v="MTV"/>
    <m/>
    <m/>
    <n v="2017"/>
    <n v="2017"/>
    <m/>
    <s v="Ospedale Vibo"/>
    <m/>
    <s v="BLOCCO OPERATORIO"/>
    <m/>
    <m/>
    <n v="5910.9"/>
    <m/>
    <s v="MONITOR TELEVISIVO PER BIOIMMAGINI"/>
    <s v="F"/>
    <n v="0.03"/>
    <n v="2666.666666666667"/>
    <n v="1"/>
    <m/>
    <n v="80"/>
    <m/>
  </r>
  <r>
    <x v="3"/>
    <x v="6"/>
    <s v="asp vv"/>
    <n v="1175"/>
    <s v="VV2471"/>
    <s v=" MONITOR TELEVISIVO PER BIOIMMAGINI"/>
    <m/>
    <m/>
    <s v="SONY CORP"/>
    <s v="FULL -HD LCD MDD-LMD-2451 MD HD"/>
    <n v="3106581"/>
    <s v="MTV"/>
    <m/>
    <m/>
    <n v="2017"/>
    <n v="2017"/>
    <m/>
    <s v="Ospedale Vibo"/>
    <m/>
    <s v="CHIRURGIA GENERALE"/>
    <s v="SALA OPERATORIA 2"/>
    <m/>
    <n v="5910.9"/>
    <m/>
    <s v="MONITOR TELEVISIVO PER BIOIMMAGINI"/>
    <s v="F"/>
    <n v="0.03"/>
    <n v="2666.666666666667"/>
    <n v="1"/>
    <m/>
    <n v="80"/>
    <m/>
  </r>
  <r>
    <x v="3"/>
    <x v="6"/>
    <s v="asp vv"/>
    <n v="1176"/>
    <s v="VV2473"/>
    <s v="OTTICA ISTEROSCOPICA"/>
    <m/>
    <m/>
    <s v="STORZ KARL GMBH &amp; CO"/>
    <s v="HOPKINS 27005 AA"/>
    <n v="125555"/>
    <m/>
    <m/>
    <m/>
    <n v="2017"/>
    <n v="2017"/>
    <m/>
    <s v="Ospedale Vibo"/>
    <m/>
    <s v="BLOCCO OPERATORIO"/>
    <m/>
    <m/>
    <n v="3000"/>
    <m/>
    <s v="OTTICA RIGIDA"/>
    <s v="C"/>
    <n v="0.08"/>
    <n v="3511.3380999999999"/>
    <n v="1"/>
    <m/>
    <n v="280.90704799999997"/>
    <m/>
  </r>
  <r>
    <x v="3"/>
    <x v="6"/>
    <s v="asp vv"/>
    <n v="1177"/>
    <s v="VV2474"/>
    <s v="SISTEMA TELEVISIVO PER ENDOSCOPIA"/>
    <m/>
    <m/>
    <s v="FUJINON"/>
    <s v="SYSTEM 2500"/>
    <s v="EPX 2500"/>
    <s v="STE"/>
    <m/>
    <m/>
    <n v="2017"/>
    <n v="2017"/>
    <m/>
    <s v="Ospedale Vibo"/>
    <m/>
    <s v="ENDOSCOPIA"/>
    <m/>
    <m/>
    <n v="30000"/>
    <m/>
    <s v="SISTEMA TELEVISIVO PER ENDOSCOPIA"/>
    <s v="C"/>
    <n v="0.08"/>
    <n v="10000"/>
    <n v="1"/>
    <m/>
    <n v="800"/>
    <m/>
  </r>
  <r>
    <x v="3"/>
    <x v="6"/>
    <s v="asp vv"/>
    <n v="1178"/>
    <s v="VV2475"/>
    <s v=" MONITOR TELEVISIVO PER BIOIMMAGINI"/>
    <m/>
    <m/>
    <s v="PHILIPS MEDICAL SYSTEMS"/>
    <s v="MMM 17 AB"/>
    <s v="AN070503004256"/>
    <s v="MTV"/>
    <m/>
    <m/>
    <n v="2017"/>
    <n v="2017"/>
    <m/>
    <s v="Ospedale Vibo"/>
    <m/>
    <s v="BLOCCO OPERATORIO"/>
    <m/>
    <m/>
    <n v="5910.9"/>
    <m/>
    <s v="MONITOR TELEVISIVO PER BIOIMMAGINI"/>
    <s v="F"/>
    <n v="0.03"/>
    <n v="2666.666666666667"/>
    <n v="1"/>
    <m/>
    <n v="80"/>
    <m/>
  </r>
  <r>
    <x v="3"/>
    <x v="6"/>
    <s v="asp vv"/>
    <n v="1179"/>
    <s v="VV2476"/>
    <s v=" MONITOR TELEVISIVO PER BIOIMMAGINI"/>
    <m/>
    <m/>
    <s v="PHILIPS MEDICAL SYSTEMS"/>
    <s v="MMM 17 AB"/>
    <s v="AN070503004267"/>
    <s v="MTV"/>
    <m/>
    <m/>
    <n v="2017"/>
    <n v="2017"/>
    <m/>
    <s v="Ospedale Vibo"/>
    <m/>
    <s v="BLOCCO OPERATORIO"/>
    <m/>
    <m/>
    <n v="5910.9"/>
    <m/>
    <s v="MONITOR TELEVISIVO PER BIOIMMAGINI"/>
    <s v="F"/>
    <n v="0.03"/>
    <n v="2666.666666666667"/>
    <n v="1"/>
    <m/>
    <n v="80"/>
    <m/>
  </r>
  <r>
    <x v="3"/>
    <x v="6"/>
    <s v="asp vv"/>
    <n v="1180"/>
    <s v="VV2477"/>
    <s v=" MONITOR TELEVISIVO PER BIOIMMAGINI"/>
    <m/>
    <m/>
    <s v="LEICA MICROSCOPY AND SCIENTIFIC INSTRUMENTS"/>
    <s v="MASIMO CORP RAD 5"/>
    <s v="N37076"/>
    <s v="MTV"/>
    <m/>
    <m/>
    <n v="2017"/>
    <n v="2017"/>
    <m/>
    <s v="Ospedale Vibo"/>
    <m/>
    <s v=" PEDIATRIA  "/>
    <m/>
    <m/>
    <n v="5910.9"/>
    <m/>
    <s v="MONITOR TELEVISIVO PER BIOIMMAGINI"/>
    <s v="F"/>
    <n v="0.03"/>
    <n v="2666.666666666667"/>
    <n v="1"/>
    <m/>
    <n v="80"/>
    <m/>
  </r>
  <r>
    <x v="3"/>
    <x v="6"/>
    <s v="asp vv"/>
    <n v="1181"/>
    <s v="VV2478"/>
    <s v="BRONCOSCOPIO"/>
    <m/>
    <m/>
    <s v=" OLYMPUS OPTICAL CO  "/>
    <s v="RAD 5"/>
    <s v="N37076"/>
    <m/>
    <m/>
    <m/>
    <n v="2017"/>
    <n v="2017"/>
    <m/>
    <s v="Ospedale Vibo"/>
    <m/>
    <s v="RIANIMAZIONE"/>
    <m/>
    <m/>
    <n v="7120.77"/>
    <m/>
    <s v="BRONCOSCOPIO"/>
    <s v="A"/>
    <n v="0.12"/>
    <n v="13333.333333333334"/>
    <n v="1"/>
    <m/>
    <n v="1600"/>
    <m/>
  </r>
  <r>
    <x v="3"/>
    <x v="6"/>
    <s v="asp vv"/>
    <n v="1182"/>
    <s v="VV2479"/>
    <s v="MONITOR"/>
    <m/>
    <m/>
    <s v="PHILIPS MEDICAL SYSTEMS"/>
    <s v=" M 8010 A MP90 INTELLIVUE ACCURO"/>
    <s v="0A111A0008"/>
    <s v="MON"/>
    <m/>
    <m/>
    <n v="2017"/>
    <n v="2017"/>
    <m/>
    <s v="Ospedale Vibo"/>
    <m/>
    <s v="PRONTO SOCCORSO"/>
    <m/>
    <m/>
    <n v="14000"/>
    <m/>
    <s v="MONITOR"/>
    <s v="C"/>
    <n v="0.08"/>
    <n v="3000"/>
    <n v="1"/>
    <m/>
    <n v="240"/>
    <m/>
  </r>
  <r>
    <x v="3"/>
    <x v="6"/>
    <s v="asp vv"/>
    <n v="1183"/>
    <s v="VV2480"/>
    <s v="MONITOR"/>
    <m/>
    <m/>
    <s v="PHILIPS MEDICAL SYSTEMS"/>
    <s v="M 8010 A MP90 INTELLIVUERAD 5"/>
    <s v="N37076"/>
    <s v="MON"/>
    <m/>
    <m/>
    <n v="2017"/>
    <n v="2017"/>
    <m/>
    <s v="Ospedale Vibo"/>
    <m/>
    <s v="UTIC"/>
    <m/>
    <m/>
    <n v="14000"/>
    <m/>
    <s v="MONITOR"/>
    <s v="C"/>
    <n v="0.08"/>
    <n v="3000"/>
    <n v="1"/>
    <m/>
    <n v="240"/>
    <m/>
  </r>
  <r>
    <x v="3"/>
    <x v="6"/>
    <s v="asp vv"/>
    <n v="1184"/>
    <s v="VV2481"/>
    <s v=" FACOEMULSIFICATORE  "/>
    <m/>
    <m/>
    <s v="ALCON LABORATORIES INC"/>
    <s v="CONSTELLATION VISION SYSTEM ACCURO"/>
    <s v="0A111A0008"/>
    <s v="FAC"/>
    <m/>
    <m/>
    <n v="2017"/>
    <n v="2017"/>
    <m/>
    <s v="Ospedale Vibo"/>
    <m/>
    <s v="OCULISTICA"/>
    <m/>
    <m/>
    <n v="50000"/>
    <m/>
    <s v="FACOEMULSIFICATORE"/>
    <s v="D"/>
    <n v="0.06"/>
    <n v="20000"/>
    <n v="1"/>
    <m/>
    <n v="1200"/>
    <m/>
  </r>
  <r>
    <x v="3"/>
    <x v="6"/>
    <s v="asp vv"/>
    <n v="1185"/>
    <s v="VV2482"/>
    <s v=" PULSOSSIMETRO  "/>
    <m/>
    <m/>
    <s v="MASIMO CORP"/>
    <s v="RAD 5"/>
    <s v="N37076"/>
    <s v="OOR"/>
    <m/>
    <m/>
    <n v="2017"/>
    <n v="2017"/>
    <m/>
    <s v="Ospedale Vibo"/>
    <m/>
    <s v=" PEDIATRIA  "/>
    <m/>
    <m/>
    <n v="7120.77"/>
    <m/>
    <s v="PULSOSSIMETRO"/>
    <s v="C"/>
    <n v="0.08"/>
    <n v="500"/>
    <n v="1"/>
    <m/>
    <n v="40"/>
    <m/>
  </r>
  <r>
    <x v="3"/>
    <x v="6"/>
    <s v="asp vv"/>
    <n v="1186"/>
    <s v="VV2483"/>
    <s v="LETTO ELETTRIFICATO"/>
    <m/>
    <m/>
    <s v="MASIMO CORP"/>
    <s v="P3700 D AFFINITY"/>
    <s v="N088AA8020"/>
    <s v="5LE"/>
    <m/>
    <m/>
    <n v="2017"/>
    <n v="2017"/>
    <m/>
    <s v="Ospedale Vibo"/>
    <m/>
    <s v="OSTETRICIA E GINECOLOGIA"/>
    <s v="STANZA PARTO NUOVA"/>
    <m/>
    <n v="20000"/>
    <m/>
    <s v="LETTO PER DEGENZA ELETTRIFICATO"/>
    <s v="E"/>
    <n v="0.04"/>
    <n v="2000"/>
    <n v="1"/>
    <m/>
    <n v="80"/>
    <m/>
  </r>
  <r>
    <x v="3"/>
    <x v="6"/>
    <s v="asp vv"/>
    <n v="1187"/>
    <s v="VV2484"/>
    <s v="REGISTRATORE HOLTER PER ECG"/>
    <m/>
    <m/>
    <s v=" ELA MEDICAL SA"/>
    <s v="SPIDER VIEW"/>
    <s v="SJ1011102A"/>
    <s v="RHO"/>
    <m/>
    <m/>
    <n v="2017"/>
    <n v="2017"/>
    <m/>
    <s v="Ospedale Vibo"/>
    <m/>
    <s v="UTIC"/>
    <m/>
    <m/>
    <n v="4748.3900000000003"/>
    <m/>
    <s v="REGISTRATORE HOLTER ECG"/>
    <s v="D"/>
    <n v="0.06"/>
    <n v="1333.3333333333335"/>
    <n v="1"/>
    <m/>
    <n v="80"/>
    <m/>
  </r>
  <r>
    <x v="3"/>
    <x v="6"/>
    <s v="asp vv"/>
    <n v="1188"/>
    <s v="VV2485"/>
    <s v="REGISTRATORE HOLTER PER ECG"/>
    <m/>
    <m/>
    <s v=" ELA MEDICAL SA"/>
    <s v="SPIDER VIEW"/>
    <s v="SJ1112052A"/>
    <s v="RHO"/>
    <m/>
    <m/>
    <n v="2017"/>
    <n v="2017"/>
    <m/>
    <s v="Ospedale Vibo"/>
    <m/>
    <s v="UTIC"/>
    <m/>
    <m/>
    <n v="4748.3900000000003"/>
    <m/>
    <s v="REGISTRATORE HOLTER ECG"/>
    <s v="D"/>
    <n v="0.06"/>
    <n v="1333.3333333333335"/>
    <n v="1"/>
    <m/>
    <n v="80"/>
    <m/>
  </r>
  <r>
    <x v="3"/>
    <x v="6"/>
    <s v="asp vv"/>
    <n v="1189"/>
    <s v="VV2486"/>
    <s v="REGISTRATORE HOLTER PER ECG"/>
    <m/>
    <m/>
    <s v=" ELA MEDICAL SA"/>
    <s v="SPIDER VIEW"/>
    <s v="SJ1201308A"/>
    <s v="RHO"/>
    <m/>
    <m/>
    <n v="2017"/>
    <n v="2017"/>
    <m/>
    <s v="Ospedale Vibo"/>
    <m/>
    <s v="UTIC"/>
    <m/>
    <m/>
    <n v="4748.3900000000003"/>
    <m/>
    <s v="REGISTRATORE HOLTER ECG"/>
    <s v="D"/>
    <n v="0.06"/>
    <n v="1333.3333333333335"/>
    <n v="1"/>
    <m/>
    <n v="80"/>
    <m/>
  </r>
  <r>
    <x v="3"/>
    <x v="6"/>
    <s v="asp vv"/>
    <n v="1190"/>
    <s v="VV2487"/>
    <s v="REGISTRATORE HOLTER PER ECG"/>
    <m/>
    <m/>
    <s v=" ELA MEDICAL SA"/>
    <s v="SPIDER VIEW"/>
    <s v="SJ0910109A"/>
    <s v="RHO"/>
    <m/>
    <m/>
    <n v="2017"/>
    <n v="2017"/>
    <m/>
    <s v="Ospedale Vibo"/>
    <m/>
    <s v="UTIC"/>
    <m/>
    <m/>
    <n v="4748.3900000000003"/>
    <m/>
    <s v="REGISTRATORE HOLTER ECG"/>
    <s v="D"/>
    <n v="0.06"/>
    <n v="1333.3333333333335"/>
    <n v="1"/>
    <m/>
    <n v="80"/>
    <m/>
  </r>
  <r>
    <x v="3"/>
    <x v="6"/>
    <s v="asp vv"/>
    <n v="1191"/>
    <s v="VV2488"/>
    <s v="SEDIA/POLTRONA RECLINABILE"/>
    <m/>
    <m/>
    <s v="TEYCO"/>
    <s v="IVY03"/>
    <s v="I001039"/>
    <m/>
    <m/>
    <m/>
    <n v="2017"/>
    <n v="2017"/>
    <m/>
    <s v="Ospedale Vibo"/>
    <m/>
    <s v="SALA PARTO NUOVA"/>
    <s v="SALA PARTO NUOVA"/>
    <m/>
    <n v="2000"/>
    <m/>
    <s v="POLTRONA OPERATORIA"/>
    <s v="D"/>
    <n v="0.06"/>
    <n v="1333.3333333333335"/>
    <n v="1"/>
    <m/>
    <n v="80"/>
    <m/>
  </r>
  <r>
    <x v="3"/>
    <x v="6"/>
    <s v="asp vv"/>
    <n v="1192"/>
    <s v="VV2489"/>
    <s v="MONITOR"/>
    <m/>
    <m/>
    <s v="DRAEGER MEDICAL AG &amp; CO KG"/>
    <s v="INFINITY VISION SYSTEM"/>
    <s v="5399399941"/>
    <s v="MON"/>
    <m/>
    <m/>
    <n v="2017"/>
    <n v="2017"/>
    <m/>
    <s v="Ospedale Vibo"/>
    <m/>
    <s v="BLOCCO OPERATORIO"/>
    <s v="DEPOSITO "/>
    <m/>
    <n v="1500"/>
    <m/>
    <s v="MONITOR"/>
    <s v="C"/>
    <n v="0.08"/>
    <n v="3000"/>
    <n v="1"/>
    <m/>
    <n v="240"/>
    <m/>
  </r>
  <r>
    <x v="3"/>
    <x v="6"/>
    <s v="asp vv"/>
    <n v="1193"/>
    <s v="VV2491"/>
    <s v="LARINGOSCOPIO"/>
    <m/>
    <m/>
    <s v="GIMA SPA"/>
    <m/>
    <m/>
    <s v="LRS"/>
    <m/>
    <m/>
    <n v="2017"/>
    <n v="2017"/>
    <m/>
    <s v="Ospedale Vibo"/>
    <m/>
    <s v="SUEM 118"/>
    <s v="SUEM 118"/>
    <m/>
    <n v="724.34"/>
    <m/>
    <s v="LARINGOSCOPIO"/>
    <s v="F"/>
    <n v="0.03"/>
    <n v="5333.3333333333003"/>
    <n v="1"/>
    <m/>
    <n v="159.99999999999901"/>
    <m/>
  </r>
  <r>
    <x v="3"/>
    <x v="6"/>
    <s v="asp vv"/>
    <n v="1194"/>
    <s v="VV2492"/>
    <s v="ECOTOMOGRAFO"/>
    <m/>
    <m/>
    <s v="ESAOTE SPA"/>
    <s v="MYLAB SEVEN"/>
    <m/>
    <s v="ECT"/>
    <m/>
    <m/>
    <n v="2017"/>
    <n v="2017"/>
    <m/>
    <s v="Ospedale Vibo"/>
    <m/>
    <s v="UTIC"/>
    <m/>
    <m/>
    <n v="59935"/>
    <m/>
    <s v="ECOTOMOGRAFO"/>
    <s v="C"/>
    <n v="0.08"/>
    <n v="15000"/>
    <n v="1"/>
    <m/>
    <n v="1200"/>
    <m/>
  </r>
  <r>
    <x v="3"/>
    <x v="6"/>
    <s v="asp vv"/>
    <n v="1195"/>
    <s v="VV2495"/>
    <s v="ECOTOMOGRAFO"/>
    <m/>
    <m/>
    <s v="ESAOTE SPA"/>
    <s v="MYLAB CLASS"/>
    <n v="135784"/>
    <s v="ECT"/>
    <m/>
    <m/>
    <n v="2017"/>
    <n v="2017"/>
    <m/>
    <s v="Ospedale Vibo"/>
    <m/>
    <s v="AMB ENDOCRINOLOGIA"/>
    <m/>
    <m/>
    <n v="59935"/>
    <m/>
    <s v="ECOTOMOGRAFO"/>
    <s v="C"/>
    <n v="0.08"/>
    <n v="15000"/>
    <n v="1"/>
    <m/>
    <n v="1200"/>
    <m/>
  </r>
  <r>
    <x v="3"/>
    <x v="6"/>
    <s v="asp vv"/>
    <n v="1196"/>
    <s v="VV2496"/>
    <s v="ECOTOMOGRAFO"/>
    <m/>
    <m/>
    <s v="ESAOTE SPA"/>
    <s v="MY LAB TWICE"/>
    <n v="8755"/>
    <s v="ECT"/>
    <m/>
    <m/>
    <n v="2017"/>
    <n v="2017"/>
    <m/>
    <s v="Ospedale Vibo"/>
    <m/>
    <s v="NEUROLOGIA"/>
    <m/>
    <m/>
    <n v="59935"/>
    <m/>
    <s v="ECOTOMOGRAFO"/>
    <s v="C"/>
    <n v="0.08"/>
    <n v="15000"/>
    <n v="1"/>
    <m/>
    <n v="1200"/>
    <m/>
  </r>
  <r>
    <x v="3"/>
    <x v="6"/>
    <s v="asp vv"/>
    <n v="1197"/>
    <s v="VV2497"/>
    <s v="SEGA PER GESSI"/>
    <m/>
    <m/>
    <s v="MTI"/>
    <s v="PAG GF 35"/>
    <m/>
    <s v="SAI"/>
    <m/>
    <m/>
    <n v="2017"/>
    <n v="2017"/>
    <m/>
    <s v="Ospedale Vibo"/>
    <m/>
    <s v="ORTOPEDIA"/>
    <m/>
    <m/>
    <n v="1973.17"/>
    <m/>
    <s v="SEGA PER GESSI"/>
    <s v="E"/>
    <n v="0.04"/>
    <n v="2000"/>
    <n v="1"/>
    <m/>
    <n v="80"/>
    <m/>
  </r>
  <r>
    <x v="3"/>
    <x v="6"/>
    <s v="asp vv"/>
    <n v="1198"/>
    <s v="VV2499"/>
    <s v="INCUBATRICE DA TRSPORTO"/>
    <m/>
    <m/>
    <s v="GINEVRI SRL"/>
    <s v="MOG 1000 BABY"/>
    <s v="166/14"/>
    <s v="INN"/>
    <m/>
    <m/>
    <n v="2017"/>
    <n v="2017"/>
    <m/>
    <s v="Ospedale Vibo"/>
    <m/>
    <s v="OSTETRICIA E GINECOLOGIA"/>
    <s v="SALA PARTO NUOVA"/>
    <m/>
    <n v="2000"/>
    <m/>
    <s v="INCUBATRICE NEONATALE"/>
    <s v="D"/>
    <n v="0.06"/>
    <n v="6666.666666666667"/>
    <n v="1"/>
    <m/>
    <n v="400"/>
    <m/>
  </r>
  <r>
    <x v="3"/>
    <x v="6"/>
    <s v="asp vv"/>
    <n v="1199"/>
    <s v="VV2501"/>
    <s v="CARICABATTERIE PER TELECOMANDO"/>
    <m/>
    <m/>
    <s v="TRUMPF KREUZER MEDIZIN SYSTEME GMBH &amp; CO KG"/>
    <n v="4544122"/>
    <n v="10448248"/>
    <m/>
    <m/>
    <m/>
    <n v="2017"/>
    <n v="2017"/>
    <m/>
    <s v="Ospedale Vibo"/>
    <m/>
    <s v="BLOCCO OPERATORIO"/>
    <m/>
    <m/>
    <n v="800"/>
    <m/>
    <s v="CARICA BATTERIE"/>
    <s v="E"/>
    <n v="0.04"/>
    <n v="0"/>
    <n v="1"/>
    <m/>
    <n v="0"/>
    <m/>
  </r>
  <r>
    <x v="3"/>
    <x v="6"/>
    <s v="asp vv"/>
    <n v="1200"/>
    <s v="VV2504"/>
    <s v="LETTO ELETTRIFICATO"/>
    <m/>
    <m/>
    <s v="LINET ITALIA"/>
    <s v="STANZA"/>
    <n v="20120153051"/>
    <s v="5LE"/>
    <m/>
    <m/>
    <n v="2017"/>
    <n v="2017"/>
    <m/>
    <s v="Ospedale Vibo"/>
    <m/>
    <s v="CHIRURGIA GENERALE"/>
    <m/>
    <m/>
    <n v="1800"/>
    <m/>
    <s v="LETTO PER DEGENZA ELETTRIFICATO"/>
    <s v="E"/>
    <n v="0.04"/>
    <n v="2000"/>
    <n v="1"/>
    <m/>
    <n v="80"/>
    <m/>
  </r>
  <r>
    <x v="3"/>
    <x v="6"/>
    <s v="asp vv"/>
    <n v="1201"/>
    <s v="VV2506"/>
    <s v=" REGISTRATORE HOLTER DELLA PRESSIONE SANGUIGNA"/>
    <m/>
    <m/>
    <s v="SPACELABS MEDICAL INC"/>
    <s v="ABP 9021 A"/>
    <s v="217-015286"/>
    <s v="RHP"/>
    <m/>
    <m/>
    <n v="2017"/>
    <n v="2017"/>
    <m/>
    <s v="Ospedale vibo"/>
    <m/>
    <s v="MEDICINA GENERALE"/>
    <m/>
    <m/>
    <n v="5000"/>
    <m/>
    <s v="REGISTRATORE HOLTER DELLA PRESSIONE SANGUIGNA"/>
    <s v="D"/>
    <n v="0.06"/>
    <n v="1333.3333333333335"/>
    <n v="1"/>
    <m/>
    <n v="80"/>
    <m/>
  </r>
  <r>
    <x v="3"/>
    <x v="6"/>
    <s v="asp vv"/>
    <n v="1202"/>
    <s v="VV2507"/>
    <s v="CARICABATTERIE PER TRAPANO ORTOPEDICO"/>
    <m/>
    <m/>
    <s v="DE SOUTLER"/>
    <s v="BC - 610"/>
    <s v="12/01220"/>
    <m/>
    <m/>
    <m/>
    <n v="2017"/>
    <n v="2017"/>
    <m/>
    <s v="Ospedale Vibo"/>
    <m/>
    <s v="BLOCCO OPERATORIO"/>
    <m/>
    <m/>
    <n v="2400"/>
    <m/>
    <s v="CARICA BATTERIE"/>
    <s v="E"/>
    <n v="0.04"/>
    <n v="0"/>
    <n v="1"/>
    <m/>
    <n v="0"/>
    <m/>
  </r>
  <r>
    <x v="3"/>
    <x v="6"/>
    <s v="asp vv"/>
    <n v="1203"/>
    <s v="VV2508"/>
    <s v="PULSOSSIMETRO"/>
    <m/>
    <m/>
    <s v="BITMOS"/>
    <s v="SAT 805"/>
    <n v="61140470"/>
    <s v="OOR"/>
    <m/>
    <m/>
    <n v="2017"/>
    <n v="2017"/>
    <m/>
    <s v="Ospedale Vibo"/>
    <m/>
    <s v="OSTETRICIA E GINECOLOGIA"/>
    <m/>
    <m/>
    <n v="7120.77"/>
    <m/>
    <s v="PULSOSSIMETRO"/>
    <s v="C"/>
    <n v="0.08"/>
    <n v="500"/>
    <n v="1"/>
    <m/>
    <n v="40"/>
    <m/>
  </r>
  <r>
    <x v="3"/>
    <x v="6"/>
    <s v="asp vv"/>
    <n v="1204"/>
    <s v="VV2509"/>
    <s v="OTTICA RIGIDA"/>
    <m/>
    <m/>
    <s v="STORZ KARL GMBH &amp; CO"/>
    <s v="HOPTKINS II 30°"/>
    <s v="26120 BA"/>
    <m/>
    <m/>
    <m/>
    <n v="2017"/>
    <n v="2017"/>
    <m/>
    <s v="Ospedale Vibo"/>
    <m/>
    <m/>
    <m/>
    <m/>
    <n v="3998.55"/>
    <m/>
    <s v="OTTICA RIGIDA"/>
    <s v="C"/>
    <n v="0.08"/>
    <n v="3511.3380999999999"/>
    <n v="1"/>
    <m/>
    <n v="280.90704799999997"/>
    <m/>
  </r>
  <r>
    <x v="3"/>
    <x v="6"/>
    <s v="asp vv"/>
    <n v="1205"/>
    <s v="VV2510"/>
    <s v="OTTICA RIGIDA"/>
    <m/>
    <m/>
    <s v="STORZ KARL GMBH &amp; CO"/>
    <s v="HOPTKINS II 30°"/>
    <n v="1301766"/>
    <m/>
    <m/>
    <m/>
    <n v="2017"/>
    <n v="2017"/>
    <m/>
    <s v="Ospedale Vibo"/>
    <m/>
    <m/>
    <m/>
    <m/>
    <n v="3998.55"/>
    <m/>
    <s v="OTTICA RIGIDA"/>
    <s v="C"/>
    <n v="0.08"/>
    <n v="3511.3380999999999"/>
    <n v="1"/>
    <m/>
    <n v="280.90704799999997"/>
    <m/>
  </r>
  <r>
    <x v="3"/>
    <x v="6"/>
    <s v="asp vv"/>
    <n v="1206"/>
    <s v="VV2511"/>
    <s v="LAMPADA SCIALITICA"/>
    <m/>
    <m/>
    <s v="MO.ZA. SNC"/>
    <s v="ALOGEN LAMP"/>
    <n v="150103"/>
    <s v="LSC"/>
    <m/>
    <m/>
    <n v="2017"/>
    <n v="2017"/>
    <m/>
    <s v="Ospedale Vibo"/>
    <m/>
    <s v="OSTETRICIA E GINECOLOGIA"/>
    <m/>
    <m/>
    <n v="724.34"/>
    <m/>
    <s v="LAMPADA SCIALITICA"/>
    <s v="E"/>
    <n v="0.04"/>
    <n v="5000"/>
    <n v="1"/>
    <m/>
    <n v="200"/>
    <m/>
  </r>
  <r>
    <x v="3"/>
    <x v="6"/>
    <s v="asp vv"/>
    <n v="1207"/>
    <s v="VV2512"/>
    <s v="RIPRODUTTORE VIDEO O DIGITALE PER BIOIMMAGINI"/>
    <m/>
    <m/>
    <s v="SONY CORP"/>
    <s v="UP 25 MD"/>
    <n v="718025"/>
    <s v="RIR"/>
    <m/>
    <m/>
    <n v="2017"/>
    <n v="2017"/>
    <m/>
    <s v="Ospedale Vibo"/>
    <m/>
    <s v="BLOCCO OPERATORIO"/>
    <m/>
    <m/>
    <n v="4900"/>
    <m/>
    <s v="RIPRODUTTORE VIDEO O DIGITALE DI BIOIMMAGINI"/>
    <s v="E"/>
    <n v="0.04"/>
    <n v="2000"/>
    <n v="1"/>
    <m/>
    <n v="80"/>
    <m/>
  </r>
  <r>
    <x v="3"/>
    <x v="6"/>
    <s v="asp vv"/>
    <n v="1208"/>
    <s v="VV2514"/>
    <s v="ASPIRATORE MEDICO CHIRURGICO"/>
    <m/>
    <m/>
    <s v="GIMA SPA"/>
    <s v="TOBI CLINIC"/>
    <n v="1247"/>
    <s v="ACH"/>
    <m/>
    <m/>
    <n v="2017"/>
    <n v="2017"/>
    <m/>
    <s v="Ospedale Vibo"/>
    <m/>
    <s v="CHIRURGIA GENERALE"/>
    <m/>
    <m/>
    <n v="1200"/>
    <m/>
    <s v="ASPIRATORE MEDICO CHIRURGICO"/>
    <s v="F"/>
    <n v="0.03"/>
    <n v="1333.3333333333333"/>
    <n v="1"/>
    <m/>
    <n v="39.999999999999993"/>
    <m/>
  </r>
  <r>
    <x v="3"/>
    <x v="6"/>
    <s v="asp vv"/>
    <n v="1209"/>
    <s v="VV2515"/>
    <s v="ELETTROMIOGRAFO"/>
    <m/>
    <m/>
    <s v="MICROMED SRL"/>
    <s v="MYOQUICK 1400M/TWIN"/>
    <s v="I201202IT087612A"/>
    <s v="EMG"/>
    <m/>
    <m/>
    <n v="2017"/>
    <n v="2017"/>
    <m/>
    <s v="Ospedale Vibo"/>
    <m/>
    <s v="NEUROLOGIA"/>
    <m/>
    <m/>
    <n v="32582.62"/>
    <m/>
    <s v="ELETTROMIOGRAFO"/>
    <s v="D"/>
    <n v="0.06"/>
    <n v="10666.666666666668"/>
    <n v="1"/>
    <m/>
    <n v="640"/>
    <m/>
  </r>
  <r>
    <x v="3"/>
    <x v="6"/>
    <s v="asp vv"/>
    <n v="1210"/>
    <s v="VV2516"/>
    <s v="REGISTRATORE HOLTER DELLA PRESSIONE SANGUIGNA"/>
    <m/>
    <m/>
    <s v="GIMA SPA"/>
    <s v="ABPM50"/>
    <s v="IP 14Q4300029"/>
    <s v="RHP"/>
    <m/>
    <m/>
    <n v="2017"/>
    <n v="2017"/>
    <m/>
    <s v="Ospedale Vibo"/>
    <m/>
    <s v="DIALISI"/>
    <m/>
    <m/>
    <n v="4300"/>
    <m/>
    <s v="REGISTRATORE HOLTER DELLA PRESSIONE SANGUIGNA"/>
    <s v="D"/>
    <n v="0.06"/>
    <n v="1333.3333333333335"/>
    <n v="1"/>
    <m/>
    <n v="80"/>
    <m/>
  </r>
  <r>
    <x v="3"/>
    <x v="6"/>
    <s v="asp vv"/>
    <n v="1211"/>
    <s v="VV2517"/>
    <s v="ECOTOMOGRAFO"/>
    <m/>
    <m/>
    <s v="ALOKA CO LTD"/>
    <s v="PROSOUND A 6"/>
    <n v="20362576"/>
    <s v="ECT"/>
    <m/>
    <m/>
    <n v="2017"/>
    <n v="2017"/>
    <m/>
    <s v="Ospedale Vibo"/>
    <m/>
    <s v="OSTETRICIA E GINECOLOGIA"/>
    <m/>
    <m/>
    <n v="67000"/>
    <m/>
    <s v="ECOTOMOGRAFO"/>
    <s v="C"/>
    <n v="0.08"/>
    <n v="15000"/>
    <n v="1"/>
    <m/>
    <n v="1200"/>
    <m/>
  </r>
  <r>
    <x v="3"/>
    <x v="6"/>
    <s v="asp vv"/>
    <n v="1212"/>
    <s v="VV2518"/>
    <s v="RIPRODUTTORE VIDEO O DIGITALE PER BIOIMMAGINI"/>
    <m/>
    <m/>
    <s v="SONY CORP"/>
    <s v="UP-D897"/>
    <n v="297396"/>
    <s v="RIR"/>
    <m/>
    <m/>
    <n v="2017"/>
    <n v="2017"/>
    <m/>
    <s v="Ospedale Vibo"/>
    <m/>
    <s v="OSTETRICIA E GINECOLOGIA"/>
    <m/>
    <m/>
    <n v="3900"/>
    <m/>
    <s v="RIPRODUTTORE VIDEO O DIGITALE DI BIOIMMAGINI"/>
    <s v="E"/>
    <n v="0.04"/>
    <n v="2000"/>
    <n v="1"/>
    <m/>
    <n v="80"/>
    <m/>
  </r>
  <r>
    <x v="3"/>
    <x v="6"/>
    <s v="asp vv"/>
    <n v="1213"/>
    <s v="VV2519"/>
    <s v="RIPRODUTTORE VIDEO O DIGITALE PER BIOIMMAGINI"/>
    <m/>
    <m/>
    <s v="SONY CORP"/>
    <s v="UP -25MD"/>
    <n v="84036"/>
    <s v="RIR"/>
    <m/>
    <m/>
    <n v="2017"/>
    <n v="2017"/>
    <m/>
    <s v="Ospedale Vibo"/>
    <m/>
    <s v="OSTETRICIA E GINECOLOGIA"/>
    <m/>
    <m/>
    <n v="4900"/>
    <m/>
    <s v="RIPRODUTTORE VIDEO O DIGITALE DI BIOIMMAGINI"/>
    <s v="E"/>
    <n v="0.04"/>
    <n v="2000"/>
    <n v="1"/>
    <m/>
    <n v="80"/>
    <m/>
  </r>
  <r>
    <x v="3"/>
    <x v="6"/>
    <s v="asp vv"/>
    <n v="1214"/>
    <s v="VV2520"/>
    <s v="SONDA  ECOGRAFICA"/>
    <m/>
    <m/>
    <s v="ALOKA CO LTD"/>
    <s v="UST-9123"/>
    <s v="X00A1197"/>
    <s v="SCF"/>
    <m/>
    <m/>
    <n v="2017"/>
    <n v="2017"/>
    <m/>
    <s v="Ospedale Vibo"/>
    <m/>
    <s v="OSTETRICIA E GINECOLOGIA"/>
    <m/>
    <m/>
    <n v="9000"/>
    <m/>
    <s v="SONDA ECOGRAFICA"/>
    <s v="C"/>
    <n v="0.08"/>
    <n v="5000"/>
    <n v="1"/>
    <m/>
    <n v="400"/>
    <m/>
  </r>
  <r>
    <x v="3"/>
    <x v="6"/>
    <s v="asp vv"/>
    <n v="1215"/>
    <s v="VV2521"/>
    <s v="SONDA  ECOGRAFICA"/>
    <m/>
    <m/>
    <s v="ALOKA CO LTD"/>
    <s v="UST-9124"/>
    <s v="X0089476"/>
    <s v="SCF"/>
    <m/>
    <m/>
    <n v="2017"/>
    <n v="2017"/>
    <m/>
    <s v="Ospedale Vibo"/>
    <m/>
    <s v="OSTETRICIA E GINECOLOGIA"/>
    <m/>
    <m/>
    <n v="9000"/>
    <m/>
    <s v="SONDA ECOGRAFICA"/>
    <s v="C"/>
    <n v="0.08"/>
    <n v="5000"/>
    <n v="1"/>
    <m/>
    <n v="400"/>
    <m/>
  </r>
  <r>
    <x v="3"/>
    <x v="6"/>
    <s v="asp vv"/>
    <n v="1216"/>
    <s v="VV2522"/>
    <s v="RIPRODUTTORE VIDEO O DIGITALE PER BIOIMMAGINI"/>
    <m/>
    <m/>
    <s v="MITSUBISHI  KASEI CORP"/>
    <s v="CP30DW"/>
    <s v="603741M"/>
    <s v="RIR"/>
    <m/>
    <m/>
    <n v="2017"/>
    <n v="2017"/>
    <m/>
    <s v="Ospedale Vibo"/>
    <m/>
    <s v="RADIOLOGIA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217"/>
    <s v="VV2523"/>
    <s v=" STAMPANTE  PER PC"/>
    <m/>
    <m/>
    <s v="SONY"/>
    <s v="UP897 MD"/>
    <n v="272768"/>
    <m/>
    <m/>
    <m/>
    <n v="2017"/>
    <n v="2017"/>
    <m/>
    <s v="Ospedale Vibo"/>
    <m/>
    <s v="RADIOLOGIA"/>
    <m/>
    <m/>
    <n v="9000"/>
    <m/>
    <s v="STAMPANTE PER COMPUTER"/>
    <s v="F"/>
    <n v="0.03"/>
    <n v="0"/>
    <n v="1"/>
    <m/>
    <n v="0"/>
    <m/>
  </r>
  <r>
    <x v="3"/>
    <x v="6"/>
    <s v="asp vv"/>
    <n v="1218"/>
    <s v="VV2524"/>
    <s v="ECOTOMOGRAFO"/>
    <m/>
    <m/>
    <s v="ESAOTE SPA"/>
    <s v="MY LAB TWICE"/>
    <n v="9046"/>
    <s v="ECT"/>
    <m/>
    <m/>
    <n v="2017"/>
    <n v="2017"/>
    <m/>
    <s v="Ospedale Vibo"/>
    <m/>
    <s v="RADIOLOGIA"/>
    <m/>
    <m/>
    <n v="9000"/>
    <m/>
    <s v="ECOTOMOGRAFO"/>
    <s v="C"/>
    <n v="0.08"/>
    <n v="15000"/>
    <n v="1"/>
    <m/>
    <n v="1200"/>
    <m/>
  </r>
  <r>
    <x v="3"/>
    <x v="6"/>
    <s v="asp vv"/>
    <n v="1219"/>
    <s v="VV2526"/>
    <s v="SONDA  ECOGRAFICA"/>
    <m/>
    <m/>
    <s v="ESAOTE SPA"/>
    <s v="LA 533"/>
    <n v="61244070"/>
    <s v="SCF"/>
    <m/>
    <m/>
    <n v="2017"/>
    <n v="2017"/>
    <m/>
    <s v="Ospedale Vibo"/>
    <m/>
    <s v="RADI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220"/>
    <s v="VV2527"/>
    <s v="SONDA  ECOGRAFICA"/>
    <m/>
    <m/>
    <s v="ESAOTE SPA"/>
    <s v="EC1123"/>
    <n v="13465024"/>
    <s v="SCF"/>
    <m/>
    <m/>
    <n v="2017"/>
    <n v="2017"/>
    <m/>
    <s v="Ospedale Vibo"/>
    <m/>
    <s v="RADI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221"/>
    <s v="VV2528"/>
    <s v="SONDA  ECOGRAFICA"/>
    <m/>
    <m/>
    <s v="ESAOTE SPA"/>
    <s v="CA541"/>
    <n v="3922"/>
    <s v="SCF"/>
    <m/>
    <m/>
    <n v="2017"/>
    <n v="2017"/>
    <m/>
    <s v="Ospedale Vibo"/>
    <m/>
    <s v="RADI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222"/>
    <s v="VV2529"/>
    <s v="MORCELLATORE"/>
    <m/>
    <m/>
    <s v="STORZ KARL GMBH &amp; CO"/>
    <s v="UNIDRIVE GYN"/>
    <s v="20711120-1"/>
    <m/>
    <m/>
    <m/>
    <n v="2017"/>
    <n v="2017"/>
    <m/>
    <s v="Ospedale Vibo"/>
    <m/>
    <s v="OSTETRICIA E GINECOLOGIA"/>
    <m/>
    <m/>
    <n v="9000"/>
    <m/>
    <s v="MORCELLATORE"/>
    <s v="F"/>
    <n v="0.03"/>
    <n v="4000"/>
    <n v="1"/>
    <m/>
    <n v="120"/>
    <m/>
  </r>
  <r>
    <x v="3"/>
    <x v="6"/>
    <s v="asp vv"/>
    <n v="1223"/>
    <s v="VV2530"/>
    <s v="CENTRIFUGA"/>
    <m/>
    <m/>
    <s v="EPPENDORF"/>
    <n v="5702"/>
    <s v="5702CJ233020"/>
    <s v="CEN"/>
    <m/>
    <m/>
    <n v="2017"/>
    <n v="2017"/>
    <m/>
    <s v="Ospedale Vibo"/>
    <m/>
    <s v="LABORATORIO ANALISI"/>
    <m/>
    <m/>
    <n v="9000"/>
    <m/>
    <s v="CENTRIFUGA"/>
    <s v="E"/>
    <n v="0.04"/>
    <n v="4000"/>
    <n v="1"/>
    <m/>
    <n v="160"/>
    <m/>
  </r>
  <r>
    <x v="3"/>
    <x v="6"/>
    <s v="asp vv"/>
    <n v="1224"/>
    <s v="VV2532"/>
    <s v="PULSOSSIMETRO"/>
    <m/>
    <m/>
    <s v="CHARMCARE CO LTD"/>
    <s v="CX 30"/>
    <s v="0A415A0053"/>
    <s v="OOR"/>
    <m/>
    <m/>
    <n v="2017"/>
    <n v="2017"/>
    <m/>
    <s v="Ospedale Vibo"/>
    <m/>
    <s v="MEDICINA GENERALE"/>
    <m/>
    <m/>
    <n v="9000"/>
    <m/>
    <s v="PULSOSSIMETRO"/>
    <s v="C"/>
    <n v="0.08"/>
    <n v="500"/>
    <n v="1"/>
    <m/>
    <n v="40"/>
    <m/>
  </r>
  <r>
    <x v="3"/>
    <x v="6"/>
    <s v="asp vv"/>
    <n v="1225"/>
    <s v="VV2533"/>
    <s v="MONITOR MULTIPARAMETRICO"/>
    <m/>
    <m/>
    <s v="HEAL FORCE"/>
    <s v="DELUXE 140"/>
    <s v="J3100JH00038"/>
    <m/>
    <m/>
    <m/>
    <n v="2017"/>
    <n v="2017"/>
    <m/>
    <s v="Ospedale Vibo"/>
    <m/>
    <s v="MEDICINA GENERALE"/>
    <m/>
    <m/>
    <n v="9000"/>
    <m/>
    <s v="MONITOR MULTIPARAMETRICO"/>
    <s v="C"/>
    <n v="0.08"/>
    <n v="990"/>
    <n v="1"/>
    <m/>
    <n v="79.2"/>
    <m/>
  </r>
  <r>
    <x v="3"/>
    <x v="6"/>
    <s v="asp vv"/>
    <n v="1226"/>
    <s v="VV2534"/>
    <s v="MONITOR MULTIPARAMETRICO"/>
    <m/>
    <m/>
    <s v="HEAL FORCE"/>
    <s v="DELUXE 140"/>
    <s v="J3100JH00042"/>
    <m/>
    <m/>
    <m/>
    <n v="2017"/>
    <n v="2017"/>
    <m/>
    <s v="Ospedale Vibo"/>
    <m/>
    <s v="MEDICINA GENERALE"/>
    <m/>
    <m/>
    <n v="9000"/>
    <m/>
    <s v="MONITOR MULTIPARAMETRICO"/>
    <s v="C"/>
    <n v="0.08"/>
    <n v="990"/>
    <n v="1"/>
    <m/>
    <n v="79.2"/>
    <m/>
  </r>
  <r>
    <x v="3"/>
    <x v="6"/>
    <s v="asp vv"/>
    <n v="1227"/>
    <s v="VV2536"/>
    <s v="CENTRIFUGA"/>
    <m/>
    <m/>
    <s v="MPW"/>
    <s v="MPW 223 E"/>
    <n v="147008"/>
    <s v="CEN"/>
    <m/>
    <m/>
    <n v="2017"/>
    <n v="2017"/>
    <m/>
    <s v="Ospedale Vibo"/>
    <m/>
    <s v="LABORATORIO ANALISI"/>
    <m/>
    <m/>
    <n v="9000"/>
    <m/>
    <s v="CENTRIFUGA"/>
    <s v="E"/>
    <n v="0.04"/>
    <n v="4000"/>
    <n v="1"/>
    <m/>
    <n v="160"/>
    <m/>
  </r>
  <r>
    <x v="3"/>
    <x v="6"/>
    <s v="asp vv"/>
    <n v="1228"/>
    <s v="VV2537"/>
    <s v="ECOTOMOGRAFO"/>
    <m/>
    <m/>
    <s v="ESAOTE SPA"/>
    <s v="MY LAB TWICE"/>
    <m/>
    <s v="ECT"/>
    <m/>
    <m/>
    <n v="2017"/>
    <n v="2017"/>
    <m/>
    <s v="Ospedale Vibo"/>
    <m/>
    <s v="MALATTIE INFETTIVE"/>
    <m/>
    <m/>
    <n v="9000"/>
    <m/>
    <s v="ECOTOMOGRAFO"/>
    <s v="C"/>
    <n v="0.08"/>
    <n v="15000"/>
    <n v="1"/>
    <m/>
    <n v="1200"/>
    <m/>
  </r>
  <r>
    <x v="3"/>
    <x v="6"/>
    <s v="asp vv"/>
    <n v="1229"/>
    <s v="VV2540"/>
    <s v="DEFIBRILLATORE"/>
    <m/>
    <m/>
    <s v="ZOLL MEDICAL CORP"/>
    <s v="X SERIES"/>
    <s v="AR15E013518"/>
    <s v="DEF"/>
    <m/>
    <m/>
    <n v="2017"/>
    <n v="2017"/>
    <m/>
    <s v="Ospedale Vibo"/>
    <m/>
    <s v="SUEM 118"/>
    <s v="AMBULANZA EX143TK"/>
    <m/>
    <n v="9000"/>
    <m/>
    <s v="DEFIBRILLATORE"/>
    <s v="C"/>
    <n v="0.08"/>
    <n v="5000"/>
    <n v="1"/>
    <m/>
    <n v="400"/>
    <m/>
  </r>
  <r>
    <x v="3"/>
    <x v="6"/>
    <s v="asp vv"/>
    <n v="1230"/>
    <s v="VV2541"/>
    <s v="ASPIRATORE MEDICO CHIRURGICO"/>
    <m/>
    <m/>
    <s v="BOSCAROL"/>
    <s v="OB2012"/>
    <n v="1101410140"/>
    <s v="ACH"/>
    <m/>
    <m/>
    <n v="2017"/>
    <n v="2017"/>
    <m/>
    <s v="Ospedale Vibo"/>
    <m/>
    <s v="SUEM 118"/>
    <s v="AMBULANZA EX143TK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231"/>
    <s v="VV2542"/>
    <s v="VENTILATORE POLMONARE"/>
    <m/>
    <m/>
    <s v="SIARE ENGINEERING INTERNATIONAL GROUP SRL"/>
    <s v="SIRIO S2 /T"/>
    <n v="50483"/>
    <s v="VPO"/>
    <m/>
    <m/>
    <n v="2017"/>
    <n v="2017"/>
    <m/>
    <s v="Ospedale Vibo"/>
    <m/>
    <s v="SUEM 118"/>
    <s v="AMBULANZA EX143TK"/>
    <m/>
    <n v="9000"/>
    <m/>
    <s v="VENTILATORE POLMONARE PER USO OSPEDALIERO"/>
    <s v="C"/>
    <n v="0.08"/>
    <n v="20000"/>
    <n v="1"/>
    <m/>
    <n v="1600"/>
    <m/>
  </r>
  <r>
    <x v="3"/>
    <x v="6"/>
    <s v="asp vv"/>
    <n v="1232"/>
    <s v="VV2543"/>
    <s v="DEFIBRILLATORE"/>
    <m/>
    <m/>
    <s v="MINDRAY"/>
    <s v="BENE HEART D6"/>
    <s v="DG52012876"/>
    <s v="DEF"/>
    <m/>
    <m/>
    <n v="2017"/>
    <n v="2017"/>
    <m/>
    <s v="Ospedale Vibo"/>
    <m/>
    <s v="SUEM 118"/>
    <s v="AMBULANZA EV854XN"/>
    <m/>
    <n v="9000"/>
    <m/>
    <s v="DEFIBRILLATORE"/>
    <s v="C"/>
    <n v="0.08"/>
    <n v="5000"/>
    <n v="1"/>
    <m/>
    <n v="400"/>
    <m/>
  </r>
  <r>
    <x v="3"/>
    <x v="6"/>
    <s v="asp vv"/>
    <n v="1233"/>
    <s v="VV2544"/>
    <s v="VENTILATORE POLMONARE"/>
    <m/>
    <m/>
    <s v="SIARE ENGINEERING INTERNATIONAL GROUP SRL"/>
    <s v="SIRIO S2 /T"/>
    <s v="ST0109EU"/>
    <s v="VPO"/>
    <m/>
    <m/>
    <n v="2017"/>
    <n v="2017"/>
    <m/>
    <s v="Ospedale Vibo"/>
    <m/>
    <s v="SUEM 118"/>
    <s v="AMBULANZA EV854XN"/>
    <m/>
    <n v="9000"/>
    <m/>
    <s v="VENTILATORE POLMONARE PER USO OSPEDALIERO"/>
    <s v="C"/>
    <n v="0.08"/>
    <n v="20000"/>
    <n v="1"/>
    <m/>
    <n v="1600"/>
    <m/>
  </r>
  <r>
    <x v="3"/>
    <x v="6"/>
    <s v="asp vv"/>
    <n v="1234"/>
    <s v="VV2545"/>
    <s v="DEFIBRILLATORE"/>
    <m/>
    <m/>
    <s v="ZOLL MEDICAL CORP"/>
    <s v="X SERIES"/>
    <s v="AR15B03517"/>
    <s v="DEF"/>
    <m/>
    <m/>
    <n v="2017"/>
    <n v="2017"/>
    <m/>
    <s v="Ospedale Vibo"/>
    <m/>
    <s v="SUEM 118"/>
    <s v="AMBULANZA CP279VL"/>
    <m/>
    <n v="9000"/>
    <m/>
    <s v="DEFIBRILLATORE"/>
    <s v="C"/>
    <n v="0.08"/>
    <n v="5000"/>
    <n v="1"/>
    <m/>
    <n v="400"/>
    <m/>
  </r>
  <r>
    <x v="3"/>
    <x v="6"/>
    <s v="asp vv"/>
    <n v="1235"/>
    <s v="VV2546"/>
    <s v="ASPIRATORE MEDICO CHIRURGICO"/>
    <m/>
    <m/>
    <s v="BOSCAROL"/>
    <s v="OB2012"/>
    <n v="1101410651"/>
    <s v="ACH"/>
    <m/>
    <m/>
    <n v="2017"/>
    <n v="2017"/>
    <m/>
    <s v="Ospedale Vibo"/>
    <m/>
    <s v="SUEM 118"/>
    <s v="AMBULANZA CP279 VL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236"/>
    <s v="VV2551"/>
    <s v="MONITOR "/>
    <m/>
    <m/>
    <s v="PHILIPS MEDICAL SYSTEMS"/>
    <s v="MP90INTELLIVUE"/>
    <s v="ANO21346000369"/>
    <s v="MON"/>
    <m/>
    <m/>
    <n v="2017"/>
    <n v="2017"/>
    <m/>
    <s v="Ospedale Vibo"/>
    <m/>
    <s v="UTIC"/>
    <s v="BOX 1"/>
    <m/>
    <n v="9000"/>
    <m/>
    <s v="MONITOR"/>
    <s v="C"/>
    <n v="0.08"/>
    <n v="3000"/>
    <n v="1"/>
    <m/>
    <n v="240"/>
    <m/>
  </r>
  <r>
    <x v="3"/>
    <x v="6"/>
    <s v="asp vv"/>
    <n v="1237"/>
    <s v="VV2552"/>
    <s v="MONITOR"/>
    <m/>
    <m/>
    <s v="PHILIPS MEDICAL SYSTEMS"/>
    <s v="MP90INTELLIVUE"/>
    <s v="ANO21346000373"/>
    <m/>
    <m/>
    <m/>
    <n v="2017"/>
    <n v="2017"/>
    <m/>
    <s v="Ospedale Vibo"/>
    <m/>
    <s v="SUEM 118"/>
    <s v="BOX 2"/>
    <m/>
    <n v="9000"/>
    <m/>
    <s v="MONITOR"/>
    <s v="C"/>
    <n v="0.08"/>
    <n v="3000"/>
    <n v="1"/>
    <m/>
    <n v="240"/>
    <m/>
  </r>
  <r>
    <x v="3"/>
    <x v="6"/>
    <s v="asp vv"/>
    <n v="1238"/>
    <s v="VV2553"/>
    <s v="MONITOR PER PC"/>
    <m/>
    <m/>
    <s v="HANNESS"/>
    <s v="XHX191D"/>
    <s v="6506R3KA011246"/>
    <m/>
    <m/>
    <m/>
    <n v="2017"/>
    <n v="2017"/>
    <m/>
    <s v="Ospedale Vibo"/>
    <m/>
    <s v="SUEM 118"/>
    <s v="AMB. HOLTER"/>
    <m/>
    <n v="9000"/>
    <m/>
    <s v="MONITOR PER PC"/>
    <s v="F"/>
    <n v="0.03"/>
    <n v="263.14999999999998"/>
    <n v="1"/>
    <m/>
    <n v="7.894499999999999"/>
    <m/>
  </r>
  <r>
    <x v="3"/>
    <x v="6"/>
    <s v="asp vv"/>
    <n v="1239"/>
    <s v="VV2554"/>
    <s v="SONDA  ECOGRAFICA"/>
    <m/>
    <m/>
    <s v="GE HEALTHCARE"/>
    <s v="T6"/>
    <n v="68305"/>
    <s v="SCF"/>
    <m/>
    <m/>
    <n v="2017"/>
    <n v="2017"/>
    <m/>
    <s v="Ospedale Vibo"/>
    <m/>
    <s v="SUEM 118"/>
    <s v="AMB ECOGRAFIA"/>
    <m/>
    <n v="9000"/>
    <m/>
    <s v="SONDA ECOGRAFICA"/>
    <s v="C"/>
    <n v="0.08"/>
    <n v="5000"/>
    <n v="1"/>
    <m/>
    <n v="400"/>
    <m/>
  </r>
  <r>
    <x v="3"/>
    <x v="6"/>
    <s v="asp vv"/>
    <n v="1240"/>
    <s v="VV2555"/>
    <s v=" STAMPANTE  PER PC"/>
    <m/>
    <m/>
    <s v="MITSUBISHI  KASEI CORP"/>
    <s v="CP30DW"/>
    <s v="603747M"/>
    <m/>
    <m/>
    <m/>
    <n v="2017"/>
    <n v="2017"/>
    <m/>
    <s v="Ospedale Vibo"/>
    <m/>
    <s v="UTIC"/>
    <s v="AMB ECOGRAFIA"/>
    <m/>
    <n v="9000"/>
    <m/>
    <s v="STAMPANTE PER COMPUTER"/>
    <s v="F"/>
    <n v="0.03"/>
    <n v="0"/>
    <n v="1"/>
    <m/>
    <n v="0"/>
    <m/>
  </r>
  <r>
    <x v="3"/>
    <x v="6"/>
    <s v="asp vv"/>
    <n v="1241"/>
    <s v="VV2556"/>
    <s v="RIPRODUTTORE VIDEO O DIGITALE PER BIOIMMAGINI"/>
    <m/>
    <m/>
    <s v="SONY"/>
    <s v="UPD897"/>
    <m/>
    <s v="RIR"/>
    <m/>
    <m/>
    <n v="2017"/>
    <n v="2017"/>
    <m/>
    <s v="Ospedale Vibo"/>
    <m/>
    <s v="UTIC"/>
    <s v="AMB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1242"/>
    <s v="VV2557"/>
    <s v="SONDA  ECOGRAFICA"/>
    <m/>
    <m/>
    <s v="ESAOTE SPA"/>
    <s v="SP2430"/>
    <n v="1163"/>
    <s v="SCF"/>
    <m/>
    <m/>
    <n v="2017"/>
    <n v="2017"/>
    <m/>
    <s v="Ospedale Vibo"/>
    <m/>
    <s v="UTIC"/>
    <s v="AMB ECOGRAFIA"/>
    <m/>
    <n v="9000"/>
    <m/>
    <s v="SONDA ECOGRAFICA"/>
    <s v="C"/>
    <n v="0.08"/>
    <n v="5000"/>
    <n v="1"/>
    <m/>
    <n v="400"/>
    <m/>
  </r>
  <r>
    <x v="3"/>
    <x v="6"/>
    <s v="asp vv"/>
    <n v="1243"/>
    <s v="VV2558"/>
    <s v="SONDA  ECOGRAFICA"/>
    <m/>
    <m/>
    <s v="ESAOTE SPA"/>
    <s v="SL2442"/>
    <n v="632"/>
    <s v="SCF"/>
    <m/>
    <m/>
    <n v="2017"/>
    <n v="2017"/>
    <m/>
    <s v="Ospedale Vibo"/>
    <m/>
    <s v="UTIC"/>
    <s v="AMB ECOGRAFIA"/>
    <m/>
    <n v="9000"/>
    <m/>
    <s v="SONDA ECOGRAFICA"/>
    <s v="C"/>
    <n v="0.08"/>
    <n v="5000"/>
    <n v="1"/>
    <m/>
    <n v="400"/>
    <m/>
  </r>
  <r>
    <x v="3"/>
    <x v="6"/>
    <s v="asp vv"/>
    <n v="1244"/>
    <s v="VV2559"/>
    <s v="MONITOR"/>
    <m/>
    <m/>
    <s v="ESAOTE SPA"/>
    <n v="151000600"/>
    <n v="985"/>
    <s v="MON"/>
    <m/>
    <m/>
    <n v="2017"/>
    <n v="2017"/>
    <m/>
    <s v="Ospedale Vibo"/>
    <m/>
    <s v="UTIC"/>
    <s v="AMB ECOGRAFIA"/>
    <m/>
    <n v="9000"/>
    <m/>
    <s v="MONITOR"/>
    <s v="C"/>
    <n v="0.08"/>
    <n v="3000"/>
    <n v="1"/>
    <m/>
    <n v="240"/>
    <m/>
  </r>
  <r>
    <x v="3"/>
    <x v="6"/>
    <s v="asp vv"/>
    <n v="1245"/>
    <s v="VV2560"/>
    <s v="ECOTOMOGRAFO"/>
    <m/>
    <m/>
    <s v="ESAOTE SPA"/>
    <s v="MY LAB SEVEN"/>
    <n v="1128"/>
    <s v="ECT"/>
    <m/>
    <m/>
    <n v="2017"/>
    <n v="2017"/>
    <m/>
    <s v="Ospedale Vibo"/>
    <m/>
    <s v="UTIC"/>
    <m/>
    <m/>
    <n v="9000"/>
    <m/>
    <s v="ECOTOMOGRAFO"/>
    <s v="C"/>
    <n v="0.08"/>
    <n v="15000"/>
    <n v="1"/>
    <m/>
    <n v="1200"/>
    <m/>
  </r>
  <r>
    <x v="3"/>
    <x v="6"/>
    <s v="asp vv"/>
    <n v="1246"/>
    <s v="VV2562"/>
    <s v="LETTO ELETTRIFICATO"/>
    <m/>
    <m/>
    <s v="LINET ITALIA"/>
    <s v="1GTA2227-55"/>
    <n v="20130021864"/>
    <s v="5LE"/>
    <m/>
    <m/>
    <n v="2017"/>
    <n v="2017"/>
    <m/>
    <s v="Ospedale Vibo"/>
    <m/>
    <s v="UTIC"/>
    <s v="BOX 1 "/>
    <m/>
    <n v="9000"/>
    <m/>
    <s v="LETTO PER DEGENZA ELETTRIFICATO"/>
    <s v="E"/>
    <n v="0.04"/>
    <n v="2000"/>
    <n v="1"/>
    <m/>
    <n v="80"/>
    <m/>
  </r>
  <r>
    <x v="3"/>
    <x v="6"/>
    <s v="asp vv"/>
    <n v="1247"/>
    <s v="VV2563"/>
    <s v="LETTO ELETTRIFICATO"/>
    <m/>
    <m/>
    <s v="LINET ITALIA"/>
    <s v="1GTA2227-56"/>
    <n v="20130021863"/>
    <s v="5LE"/>
    <m/>
    <m/>
    <n v="2017"/>
    <n v="2017"/>
    <m/>
    <s v="Ospedale Vibo"/>
    <m/>
    <s v="UTIC"/>
    <s v="BOX 1 "/>
    <m/>
    <n v="9000"/>
    <m/>
    <s v="LETTO PER DEGENZA ELETTRIFICATO"/>
    <s v="E"/>
    <n v="0.04"/>
    <n v="2000"/>
    <n v="1"/>
    <m/>
    <n v="80"/>
    <m/>
  </r>
  <r>
    <x v="3"/>
    <x v="6"/>
    <s v="asp vv"/>
    <n v="1248"/>
    <s v="VV2564"/>
    <s v="LETTO ELETTRIFICATO"/>
    <m/>
    <m/>
    <s v="LINET ITALIA"/>
    <s v="1GTA2227-57"/>
    <n v="20130021866"/>
    <s v="5LE"/>
    <m/>
    <m/>
    <n v="2017"/>
    <n v="2017"/>
    <m/>
    <s v="Ospedale Vibo"/>
    <m/>
    <s v="UTIC"/>
    <s v="BOX 3"/>
    <m/>
    <n v="9000"/>
    <m/>
    <s v="LETTO PER DEGENZA ELETTRIFICATO"/>
    <s v="E"/>
    <n v="0.04"/>
    <n v="2000"/>
    <n v="1"/>
    <m/>
    <n v="80"/>
    <m/>
  </r>
  <r>
    <x v="3"/>
    <x v="6"/>
    <s v="asp vv"/>
    <n v="1249"/>
    <s v="VV2565"/>
    <s v="LETTO ELETTRIFICATO"/>
    <m/>
    <m/>
    <s v="LINET ITALIA"/>
    <s v="1GTA2227-58"/>
    <n v="20130021865"/>
    <s v="5LE"/>
    <m/>
    <m/>
    <n v="2017"/>
    <n v="2017"/>
    <m/>
    <s v="Ospedale Vibo"/>
    <m/>
    <s v="UTIC"/>
    <s v="BOX 4"/>
    <m/>
    <n v="9000"/>
    <m/>
    <s v="LETTO PER DEGENZA ELETTRIFICATO"/>
    <s v="E"/>
    <n v="0.04"/>
    <n v="2000"/>
    <n v="1"/>
    <m/>
    <n v="80"/>
    <m/>
  </r>
  <r>
    <x v="3"/>
    <x v="6"/>
    <s v="asp vv"/>
    <n v="1250"/>
    <s v="VV2566"/>
    <s v="LETTO ELETTRIFICATO"/>
    <m/>
    <m/>
    <s v="LINET ITALIA"/>
    <s v="1GTA2227-59"/>
    <n v="20130021877"/>
    <s v="5LE"/>
    <m/>
    <m/>
    <n v="2017"/>
    <n v="2017"/>
    <m/>
    <s v="Ospedale Vibo"/>
    <m/>
    <s v="UTIC"/>
    <s v="STANZA GRANDE"/>
    <m/>
    <n v="9000"/>
    <m/>
    <s v="LETTO PER DEGENZA ELETTRIFICATO"/>
    <s v="E"/>
    <n v="0.04"/>
    <n v="2000"/>
    <n v="1"/>
    <m/>
    <n v="80"/>
    <m/>
  </r>
  <r>
    <x v="3"/>
    <x v="6"/>
    <s v="asp vv"/>
    <n v="1251"/>
    <s v="VV2567"/>
    <s v="LETTO ELETTRIFICATO"/>
    <m/>
    <m/>
    <s v="LINET ITALIA"/>
    <s v="1GTA2227-60"/>
    <n v="20130021869"/>
    <s v="5LE"/>
    <m/>
    <m/>
    <n v="2017"/>
    <n v="2017"/>
    <m/>
    <s v="Ospedale Vibo"/>
    <m/>
    <s v="UTIC"/>
    <s v="STANZA GRANDE"/>
    <m/>
    <n v="9000"/>
    <m/>
    <s v="LETTO PER DEGENZA ELETTRIFICATO"/>
    <s v="E"/>
    <n v="0.04"/>
    <n v="2000"/>
    <n v="1"/>
    <m/>
    <n v="80"/>
    <m/>
  </r>
  <r>
    <x v="3"/>
    <x v="6"/>
    <s v="asp vv"/>
    <n v="1252"/>
    <s v="VV2568"/>
    <s v="LETTO ELETTRIFICATO"/>
    <m/>
    <m/>
    <s v="LINET ITALIA"/>
    <s v="1GTA2227-61"/>
    <n v="20130021872"/>
    <s v="5LE"/>
    <m/>
    <m/>
    <n v="2017"/>
    <n v="2017"/>
    <m/>
    <s v="Ospedale Vibo"/>
    <m/>
    <s v="UTIC"/>
    <s v="STANZA GRANDE"/>
    <m/>
    <n v="9000"/>
    <m/>
    <s v="LETTO PER DEGENZA ELETTRIFICATO"/>
    <s v="E"/>
    <n v="0.04"/>
    <n v="2000"/>
    <n v="1"/>
    <m/>
    <n v="80"/>
    <m/>
  </r>
  <r>
    <x v="3"/>
    <x v="6"/>
    <s v="asp vv"/>
    <n v="1253"/>
    <s v="VV2569"/>
    <s v="LETTO ELETTRIFICATO"/>
    <m/>
    <m/>
    <s v="LINET ITALIA"/>
    <s v="1GTA2227-62"/>
    <n v="20130021868"/>
    <s v="5LE"/>
    <m/>
    <m/>
    <n v="2017"/>
    <n v="2017"/>
    <m/>
    <s v="Ospedale Vibo"/>
    <m/>
    <s v="UTIC"/>
    <s v="STANZA GRANDE"/>
    <m/>
    <n v="9000"/>
    <m/>
    <s v="LETTO PER DEGENZA ELETTRIFICATO"/>
    <s v="E"/>
    <n v="0.04"/>
    <n v="2000"/>
    <n v="1"/>
    <m/>
    <n v="80"/>
    <m/>
  </r>
  <r>
    <x v="3"/>
    <x v="6"/>
    <s v="asp vv"/>
    <n v="1254"/>
    <s v="VV2570"/>
    <s v="MONITOR"/>
    <m/>
    <m/>
    <s v="PHILIPS MEDICAL SYSTEMS"/>
    <s v="INTELLIVUE X"/>
    <s v="DE506J3936"/>
    <s v="MON"/>
    <m/>
    <m/>
    <n v="2017"/>
    <n v="2017"/>
    <m/>
    <s v="Ospedale Vibo"/>
    <m/>
    <s v="UTIC"/>
    <s v="BOX 1 "/>
    <m/>
    <n v="9000"/>
    <m/>
    <s v="MONITOR"/>
    <s v="C"/>
    <n v="0.08"/>
    <n v="3000"/>
    <n v="1"/>
    <m/>
    <n v="240"/>
    <m/>
  </r>
  <r>
    <x v="3"/>
    <x v="6"/>
    <s v="asp vv"/>
    <n v="1255"/>
    <s v="VV2571"/>
    <s v="MONITOR"/>
    <m/>
    <m/>
    <s v="PHILIPS MEDICAL SYSTEMS"/>
    <s v="INTELLIVUE X"/>
    <s v="DE506J3922"/>
    <s v="MON"/>
    <m/>
    <m/>
    <n v="2017"/>
    <n v="2017"/>
    <m/>
    <s v="Ospedale Vibo"/>
    <m/>
    <s v="UTIC"/>
    <s v="BOX 2"/>
    <m/>
    <n v="9000"/>
    <m/>
    <s v="MONITOR"/>
    <s v="C"/>
    <n v="0.08"/>
    <n v="3000"/>
    <n v="1"/>
    <m/>
    <n v="240"/>
    <m/>
  </r>
  <r>
    <x v="3"/>
    <x v="6"/>
    <s v="asp vv"/>
    <n v="1256"/>
    <s v="VV2572"/>
    <s v=" STAMPANTE  PER PC"/>
    <m/>
    <m/>
    <s v="SAMSUNG ELECTRONICS"/>
    <s v="EXPRESS M2825 ND"/>
    <s v="ZD2YBYCF3000GYV"/>
    <m/>
    <m/>
    <m/>
    <n v="2017"/>
    <n v="2017"/>
    <m/>
    <s v="Ospedale Vibo"/>
    <m/>
    <s v="NEUROLOGIA"/>
    <m/>
    <m/>
    <n v="9000"/>
    <m/>
    <s v="STAMPANTE PER COMPUTER"/>
    <s v="F"/>
    <n v="0.03"/>
    <n v="0"/>
    <n v="1"/>
    <m/>
    <n v="0"/>
    <m/>
  </r>
  <r>
    <x v="3"/>
    <x v="6"/>
    <s v="asp vv"/>
    <n v="1257"/>
    <s v="VV2573"/>
    <s v=" STAMPANTE  PER PC"/>
    <m/>
    <m/>
    <s v="SAMSUNG ELECTRONICS"/>
    <s v="EXPRESS C430"/>
    <s v="08HPB8GH9E009J"/>
    <m/>
    <m/>
    <m/>
    <n v="2017"/>
    <n v="2017"/>
    <m/>
    <s v="Ospedale Vibo"/>
    <m/>
    <s v="PNEUMATOLOGIA"/>
    <s v="MEDICINA"/>
    <m/>
    <n v="9000"/>
    <m/>
    <s v="STAMPANTE PER COMPUTER"/>
    <s v="F"/>
    <n v="0.03"/>
    <n v="0"/>
    <n v="1"/>
    <m/>
    <n v="0"/>
    <m/>
  </r>
  <r>
    <x v="3"/>
    <x v="6"/>
    <s v="asp vv"/>
    <n v="1258"/>
    <s v="VV2574"/>
    <s v="PERSONAL COMPUTER"/>
    <m/>
    <m/>
    <s v=" HEWLETT PACKARD CO  "/>
    <s v="COMPACT A 530 CMT"/>
    <s v="CZC4461GNR"/>
    <m/>
    <m/>
    <m/>
    <n v="2017"/>
    <n v="2017"/>
    <m/>
    <s v="Ospedale Vibo"/>
    <m/>
    <s v="PNEUMATOLOGIA"/>
    <s v="MEDICINA"/>
    <m/>
    <n v="9000"/>
    <m/>
    <s v="PERSONAL COMPUTER"/>
    <s v="F"/>
    <n v="0.03"/>
    <n v="1500"/>
    <n v="1"/>
    <m/>
    <n v="45"/>
    <m/>
  </r>
  <r>
    <x v="3"/>
    <x v="6"/>
    <s v="asp vv"/>
    <n v="1259"/>
    <s v="VV2575"/>
    <s v="LAMPADA DA VISITA "/>
    <m/>
    <m/>
    <s v="MO.ZA. SNC"/>
    <s v="ALOGEN LAMP"/>
    <n v="160090"/>
    <m/>
    <m/>
    <m/>
    <n v="2017"/>
    <n v="2017"/>
    <m/>
    <s v="Ospedale Vibo"/>
    <m/>
    <s v="OSTETRICIA E GINECOLOGIA"/>
    <m/>
    <m/>
    <n v="9000"/>
    <m/>
    <s v="LAMPADA DA VISITA"/>
    <s v="F"/>
    <n v="0.03"/>
    <n v="1619.25"/>
    <n v="1"/>
    <m/>
    <n v="48.577500000000001"/>
    <m/>
  </r>
  <r>
    <x v="3"/>
    <x v="6"/>
    <s v="asp vv"/>
    <n v="1260"/>
    <s v="VV2576"/>
    <s v="SISTEMA ANTIDECUBITO"/>
    <m/>
    <m/>
    <s v="APEX MEDICAL LEVITAX"/>
    <m/>
    <m/>
    <m/>
    <m/>
    <m/>
    <n v="2017"/>
    <n v="2017"/>
    <m/>
    <s v="Ospedale Vibo"/>
    <m/>
    <s v="MEDICINA GENERALE"/>
    <m/>
    <m/>
    <n v="9000"/>
    <m/>
    <s v="SISTEMA ANTIDECUBITO"/>
    <s v="E"/>
    <n v="0.04"/>
    <n v="3000"/>
    <n v="1"/>
    <m/>
    <n v="120"/>
    <m/>
  </r>
  <r>
    <x v="3"/>
    <x v="6"/>
    <s v="asp vv"/>
    <n v="1261"/>
    <s v="VV2577"/>
    <s v="VIDEOGASTROSCOPIO"/>
    <m/>
    <m/>
    <s v="FUJINON"/>
    <s v="EG - 530 WR"/>
    <s v="2G361K645"/>
    <s v="VGF"/>
    <m/>
    <m/>
    <n v="2017"/>
    <n v="2017"/>
    <m/>
    <s v="Ospedale Vibo"/>
    <m/>
    <s v="BLOCCO OPERATORIO"/>
    <m/>
    <m/>
    <n v="9000"/>
    <m/>
    <s v="VIDEOGASTROSCOPIO"/>
    <s v="A"/>
    <n v="0.12"/>
    <n v="13333.333333333334"/>
    <n v="1"/>
    <m/>
    <n v="1600"/>
    <m/>
  </r>
  <r>
    <x v="3"/>
    <x v="6"/>
    <s v="asp vv"/>
    <n v="1262"/>
    <s v="VV2578"/>
    <s v="VIDEOCOLONSCOPIO"/>
    <m/>
    <m/>
    <s v="FUJINON"/>
    <s v="EC 530 WL3"/>
    <s v="1C643K855"/>
    <s v="VCL"/>
    <m/>
    <m/>
    <n v="2017"/>
    <n v="2017"/>
    <m/>
    <s v="Ospedale Vibo"/>
    <m/>
    <s v="BLOCCO OPERATORIO"/>
    <m/>
    <m/>
    <n v="9000"/>
    <m/>
    <s v="VIDEOCOLONSCOPIO"/>
    <s v="A"/>
    <n v="0.12"/>
    <n v="13333.333333333334"/>
    <n v="1"/>
    <m/>
    <n v="1600"/>
    <m/>
  </r>
  <r>
    <x v="3"/>
    <x v="6"/>
    <s v="asp vv"/>
    <n v="1263"/>
    <s v="VV2579"/>
    <s v="PERSONAL COMPUTER"/>
    <m/>
    <m/>
    <s v=" HEWLETT PACKARD CO  "/>
    <s v="COMPAQ 8200 ELIT"/>
    <s v="C7C21402G5"/>
    <m/>
    <m/>
    <m/>
    <n v="2017"/>
    <n v="2017"/>
    <m/>
    <s v="Ospedale Vibo"/>
    <m/>
    <s v="NEUROLOGIA"/>
    <m/>
    <m/>
    <n v="9000"/>
    <m/>
    <s v="PERSONAL COMPUTER"/>
    <s v="F"/>
    <n v="0.03"/>
    <n v="1500"/>
    <n v="1"/>
    <m/>
    <n v="45"/>
    <m/>
  </r>
  <r>
    <x v="3"/>
    <x v="6"/>
    <s v="asp vv"/>
    <n v="1264"/>
    <s v="VV2580"/>
    <s v="INIETTORE ANGIOGRAFICO"/>
    <m/>
    <m/>
    <s v="MEDRAD"/>
    <s v="STELLANT D PLUS"/>
    <n v="301422631731"/>
    <m/>
    <m/>
    <m/>
    <n v="2017"/>
    <n v="2017"/>
    <m/>
    <s v="Ospedale Vibo"/>
    <m/>
    <s v="RADIOLOGIA"/>
    <m/>
    <m/>
    <n v="9000"/>
    <m/>
    <s v="INIETTORE ANGIOGRAFICO"/>
    <s v="C"/>
    <n v="0.08"/>
    <n v="4000"/>
    <n v="1"/>
    <m/>
    <n v="320"/>
    <m/>
  </r>
  <r>
    <x v="3"/>
    <x v="6"/>
    <s v="asp vv"/>
    <n v="1265"/>
    <s v="VV2581"/>
    <s v="TRAPANO A BATTERIA"/>
    <m/>
    <m/>
    <s v=" AESCULAP AG &amp; CO KG  "/>
    <s v="GA 691"/>
    <n v="1006"/>
    <m/>
    <m/>
    <m/>
    <n v="2017"/>
    <n v="2017"/>
    <m/>
    <s v="Ospedale Vibo"/>
    <m/>
    <s v="BLOCCO OPERATORIO"/>
    <m/>
    <m/>
    <n v="9000"/>
    <m/>
    <s v="TRAPANO"/>
    <s v="A"/>
    <n v="0.12"/>
    <n v="3716.77"/>
    <n v="1"/>
    <m/>
    <n v="446.01239999999996"/>
    <m/>
  </r>
  <r>
    <x v="3"/>
    <x v="6"/>
    <s v="asp vv"/>
    <n v="1266"/>
    <s v="VV2584"/>
    <s v="TRAPANO A BATTERIA"/>
    <m/>
    <m/>
    <s v="DE SOUTTER"/>
    <s v="MULTIDRIVE MDX 610"/>
    <m/>
    <m/>
    <m/>
    <m/>
    <n v="2017"/>
    <n v="2017"/>
    <m/>
    <s v="Ospedale Vibo"/>
    <m/>
    <s v="BLOCCO OPERATORIO"/>
    <m/>
    <m/>
    <n v="9000"/>
    <m/>
    <s v="TRAPANO"/>
    <s v="A"/>
    <n v="0.12"/>
    <n v="3716.77"/>
    <n v="1"/>
    <m/>
    <n v="446.01239999999996"/>
    <m/>
  </r>
  <r>
    <x v="3"/>
    <x v="6"/>
    <s v="asp vv"/>
    <n v="1267"/>
    <s v="VV2585"/>
    <s v="MONITOR FETALE"/>
    <m/>
    <m/>
    <s v="OXFORD INSTRUMENTS LTD"/>
    <s v="SONICAID"/>
    <n v="966492"/>
    <s v="MFE"/>
    <m/>
    <m/>
    <n v="2017"/>
    <n v="2017"/>
    <m/>
    <s v="Ospedale Vibo"/>
    <m/>
    <s v="OSTETRICIA E GINECOLOGIA"/>
    <m/>
    <m/>
    <n v="9000"/>
    <m/>
    <s v="MONITOR FETALE"/>
    <s v="D"/>
    <n v="0.06"/>
    <n v="4000"/>
    <n v="1"/>
    <m/>
    <n v="240"/>
    <m/>
  </r>
  <r>
    <x v="3"/>
    <x v="6"/>
    <s v="asp vv"/>
    <n v="1268"/>
    <s v="VV2586"/>
    <s v="CENTRIFUGA"/>
    <m/>
    <m/>
    <s v="ABBOTT LABORATORIES"/>
    <n v="75003530"/>
    <n v="282504"/>
    <s v="CEN"/>
    <m/>
    <m/>
    <n v="2017"/>
    <n v="2017"/>
    <m/>
    <s v="Ospedale Vibo"/>
    <m/>
    <s v="LABORATORIO ANALISI"/>
    <m/>
    <m/>
    <n v="9000"/>
    <m/>
    <s v="CENTRIFUGA"/>
    <s v="E"/>
    <n v="0.04"/>
    <n v="4000"/>
    <n v="1"/>
    <m/>
    <n v="160"/>
    <m/>
  </r>
  <r>
    <x v="3"/>
    <x v="6"/>
    <s v="asp vv"/>
    <n v="1269"/>
    <s v="VV2589"/>
    <s v="RIPRODUTTORE VIDEO O DIGITALE PER BIOIMMAGINI"/>
    <m/>
    <m/>
    <s v="SONY CORP"/>
    <s v="DVO-1000MD"/>
    <n v="18372"/>
    <s v="RIR"/>
    <m/>
    <m/>
    <n v="2017"/>
    <n v="2017"/>
    <m/>
    <s v="Ospedale Vibo"/>
    <m/>
    <s v="BLOCCO OPERATORIO"/>
    <s v="ENDOSCOPIA"/>
    <m/>
    <n v="9000"/>
    <m/>
    <s v="RIPRODUTTORE VIDEO O DIGITALE DI BIOIMMAGINI"/>
    <s v="E"/>
    <n v="0.04"/>
    <n v="2000"/>
    <n v="1"/>
    <m/>
    <n v="80"/>
    <m/>
  </r>
  <r>
    <x v="3"/>
    <x v="6"/>
    <s v="asp vv"/>
    <n v="1270"/>
    <s v="VV2591"/>
    <s v=" STAMPANTE  PER PC"/>
    <m/>
    <m/>
    <s v="BROTHER"/>
    <s v="HL 1110"/>
    <s v="E72141C5N554258"/>
    <m/>
    <m/>
    <m/>
    <n v="2017"/>
    <n v="2017"/>
    <m/>
    <s v="Ospedale Vibo"/>
    <m/>
    <s v="BLOCCO OPERATORIO"/>
    <m/>
    <m/>
    <n v="9000"/>
    <m/>
    <s v="STAMPANTE PER COMPUTER"/>
    <s v="F"/>
    <n v="0.03"/>
    <n v="0"/>
    <n v="1"/>
    <m/>
    <n v="0"/>
    <m/>
  </r>
  <r>
    <x v="3"/>
    <x v="6"/>
    <s v="asp vv"/>
    <n v="1271"/>
    <s v="VV2600"/>
    <s v="SISTEMA TELEVISIVO PER ENDOSCOPIA"/>
    <m/>
    <m/>
    <s v="FUJI FILM CORP"/>
    <s v="PROCESSOR EPX 2500"/>
    <s v="4V564A356"/>
    <m/>
    <m/>
    <m/>
    <n v="2017"/>
    <n v="2017"/>
    <m/>
    <s v="Ospedale Vibo"/>
    <m/>
    <s v="BLOCCO OPERATORIO"/>
    <s v="ENDOSCOPIA"/>
    <m/>
    <n v="9000"/>
    <m/>
    <s v="SISTEMA TELEVISIVO PER ENDOSCOPIA"/>
    <s v="C"/>
    <n v="0.08"/>
    <n v="10000"/>
    <n v="1"/>
    <m/>
    <n v="800"/>
    <m/>
  </r>
  <r>
    <x v="3"/>
    <x v="6"/>
    <s v="asp vv"/>
    <n v="1272"/>
    <s v="VV2601"/>
    <s v="IRRIGATORE"/>
    <m/>
    <m/>
    <s v="ERBE"/>
    <s v="ERBE EIP"/>
    <n v="11338274"/>
    <m/>
    <m/>
    <m/>
    <n v="2017"/>
    <n v="2017"/>
    <m/>
    <s v="Ospedale Vibo"/>
    <m/>
    <s v="BLOCCO OPERATORIO"/>
    <m/>
    <m/>
    <n v="9000"/>
    <m/>
    <s v="IRRIGATORE"/>
    <s v="E"/>
    <n v="0.04"/>
    <n v="3000"/>
    <n v="1"/>
    <m/>
    <n v="120"/>
    <m/>
  </r>
  <r>
    <x v="3"/>
    <x v="6"/>
    <s v="asp vv"/>
    <n v="1273"/>
    <s v="VV2602"/>
    <s v="LASER CHIRURGICO"/>
    <m/>
    <m/>
    <s v="LASERING SRL"/>
    <s v="LASERING"/>
    <s v="020709SEG"/>
    <m/>
    <m/>
    <m/>
    <n v="2017"/>
    <n v="2017"/>
    <m/>
    <s v="Ospedale Vibo"/>
    <m/>
    <s v="BLOCCO OPERATORIO"/>
    <m/>
    <m/>
    <n v="9000"/>
    <m/>
    <s v="LASER CHIRURGICO"/>
    <s v="A"/>
    <n v="0.12"/>
    <n v="22221.17"/>
    <n v="1"/>
    <m/>
    <n v="2666.5403999999999"/>
    <m/>
  </r>
  <r>
    <x v="3"/>
    <x v="6"/>
    <s v="asp vv"/>
    <n v="1274"/>
    <s v="VV2603"/>
    <s v="CARRELLO ELETTRIFICATO SERVITORE"/>
    <m/>
    <m/>
    <s v="BERMAN"/>
    <s v="IA-0462"/>
    <n v="605423"/>
    <s v="FSE"/>
    <m/>
    <m/>
    <n v="2017"/>
    <n v="2017"/>
    <m/>
    <s v="Ospedale Vibo"/>
    <m/>
    <s v="BLOCCO OPERATORIO"/>
    <m/>
    <m/>
    <n v="9000"/>
    <m/>
    <s v="CARRELLO SERVITORE PER ENDOSCOPI"/>
    <s v="F"/>
    <n v="0.03"/>
    <n v="1333.3333333333335"/>
    <n v="1"/>
    <m/>
    <n v="40"/>
    <m/>
  </r>
  <r>
    <x v="3"/>
    <x v="6"/>
    <s v="asp vv"/>
    <n v="1275"/>
    <s v="VV2604"/>
    <s v="PENSILE PER SALA OPERATORIA"/>
    <m/>
    <m/>
    <s v="METAL ARREDINOX"/>
    <s v="A0940"/>
    <s v="AR07024"/>
    <s v="PSO"/>
    <m/>
    <m/>
    <n v="2017"/>
    <n v="2017"/>
    <m/>
    <s v="Ospedale Vibo"/>
    <m/>
    <s v="BLOCCO OPERATORIO"/>
    <s v="SALA OPERATORIA"/>
    <m/>
    <n v="9000"/>
    <m/>
    <s v="PENSILE PER SALA OPERATORIA E TERAPIA INTENSIVA"/>
    <s v="E"/>
    <n v="0.04"/>
    <n v="6000"/>
    <n v="1"/>
    <m/>
    <n v="240"/>
    <m/>
  </r>
  <r>
    <x v="3"/>
    <x v="6"/>
    <s v="asp vv"/>
    <n v="1276"/>
    <s v="VV2605"/>
    <s v="PENSILE PER SALA OPERATORIA"/>
    <m/>
    <m/>
    <s v="METAL ARREDINOX"/>
    <s v="A0940"/>
    <s v="AR07025"/>
    <s v="PSO"/>
    <m/>
    <m/>
    <n v="2017"/>
    <n v="2017"/>
    <m/>
    <s v="Ospedale Vibo"/>
    <m/>
    <s v="BLOCCO OPERATORIO"/>
    <s v="SALA OPERATORIA"/>
    <m/>
    <n v="9000"/>
    <m/>
    <s v="PENSILE PER SALA OPERATORIA E TERAPIA INTENSIVA"/>
    <s v="E"/>
    <n v="0.04"/>
    <n v="6000"/>
    <n v="1"/>
    <m/>
    <n v="240"/>
    <m/>
  </r>
  <r>
    <x v="3"/>
    <x v="6"/>
    <s v="asp vv"/>
    <n v="1277"/>
    <s v="VV2606"/>
    <s v="ELETTROBISTURI"/>
    <m/>
    <m/>
    <s v="TELEA ELECTRONIC ENGINEERING SRL"/>
    <s v="QUANTUM"/>
    <s v="B19021226"/>
    <s v="ELB"/>
    <m/>
    <m/>
    <n v="2017"/>
    <n v="2017"/>
    <m/>
    <s v="Ospedale Vibo"/>
    <m/>
    <s v="BLOCCO OPERATORIO"/>
    <m/>
    <m/>
    <n v="9000"/>
    <m/>
    <s v="ELETTROBISTURI"/>
    <s v="C"/>
    <n v="0.08"/>
    <n v="5000"/>
    <n v="1"/>
    <m/>
    <n v="400"/>
    <m/>
  </r>
  <r>
    <x v="3"/>
    <x v="6"/>
    <s v="asp vv"/>
    <n v="1278"/>
    <s v="VV2607"/>
    <s v="ALIMENTATORE APP.MEDICALI  "/>
    <m/>
    <m/>
    <s v="SONY CORP"/>
    <s v="AC-110MD"/>
    <n v="3513593"/>
    <s v="&amp;AL"/>
    <m/>
    <m/>
    <n v="2017"/>
    <n v="2017"/>
    <m/>
    <s v="ospedale vibo"/>
    <m/>
    <s v="BLOCCO OPERATORIO"/>
    <m/>
    <m/>
    <n v="9000"/>
    <m/>
    <s v="ALIMENTATORE APP.MEDICALI"/>
    <s v="E"/>
    <n v="0.04"/>
    <n v="1424.4"/>
    <n v="1"/>
    <m/>
    <n v="56.976000000000006"/>
    <m/>
  </r>
  <r>
    <x v="3"/>
    <x v="6"/>
    <s v="asp vv"/>
    <n v="1279"/>
    <s v="VV2608"/>
    <s v="MONITOR "/>
    <m/>
    <m/>
    <s v="DRAEGER MEDICAL AG &amp; CO KG"/>
    <s v="INFINITY VISION SYSTEM"/>
    <n v="5399442948"/>
    <s v="MON"/>
    <m/>
    <m/>
    <n v="2017"/>
    <n v="2017"/>
    <m/>
    <s v="Ospedale Vibo"/>
    <m/>
    <s v="BLOCCO OPERATORIO"/>
    <s v="DEPOSITO "/>
    <m/>
    <n v="9000"/>
    <m/>
    <s v="MONITOR"/>
    <s v="C"/>
    <n v="0.08"/>
    <n v="3000"/>
    <n v="1"/>
    <m/>
    <n v="240"/>
    <m/>
  </r>
  <r>
    <x v="3"/>
    <x v="6"/>
    <s v="asp vv"/>
    <n v="1280"/>
    <s v="VV2609"/>
    <s v="ALIMENTATORE, RADDRIZZATORE CARICABATTERIE"/>
    <m/>
    <m/>
    <s v="DATEX OHMEDA DIVISION INSTRUMENTARIUM CORP"/>
    <s v="LIGHT MONITOR POWER ADAPTER"/>
    <s v="J710509701"/>
    <s v="&amp;AL"/>
    <m/>
    <m/>
    <n v="2017"/>
    <n v="2017"/>
    <m/>
    <s v="Ospedale Vibo"/>
    <m/>
    <s v="BLOCCO OPERATORIO"/>
    <m/>
    <m/>
    <n v="9000"/>
    <m/>
    <s v="ALIMENTATORE"/>
    <s v="F"/>
    <n v="0.03"/>
    <n v="1511.3"/>
    <n v="1"/>
    <m/>
    <n v="45.338999999999999"/>
    <m/>
  </r>
  <r>
    <x v="3"/>
    <x v="6"/>
    <s v="asp vv"/>
    <n v="1281"/>
    <s v="VV2610"/>
    <s v="ALIMENTATORE, RADDRIZZATORE CARICABATTERIE"/>
    <m/>
    <m/>
    <s v="DATEX OHMEDA DIVISION INSTRUMENTARIUM CORP"/>
    <s v="LIGHT MONITOR POWER ADAPTER"/>
    <s v="J705486006"/>
    <s v="&amp;AL"/>
    <m/>
    <m/>
    <n v="2017"/>
    <n v="2017"/>
    <m/>
    <s v="Ospedale Vibo"/>
    <m/>
    <s v="BLOCCO OPERATORIO"/>
    <m/>
    <m/>
    <n v="9000"/>
    <m/>
    <s v="ALIMENTATORE"/>
    <s v="F"/>
    <n v="0.03"/>
    <n v="1511.3"/>
    <n v="1"/>
    <m/>
    <n v="45.338999999999999"/>
    <m/>
  </r>
  <r>
    <x v="3"/>
    <x v="6"/>
    <s v="asp vv"/>
    <n v="1282"/>
    <s v="VV2611"/>
    <s v="ALIMENTATORE, RADDRIZZATORE CARICABATTERIE"/>
    <m/>
    <m/>
    <s v="DATEX OHMEDA DIVISION INSTRUMENTARIUM CORP"/>
    <s v="LIGHT MONITOR POWER ADAPTER"/>
    <s v="J705487406"/>
    <s v="&amp;AL"/>
    <m/>
    <m/>
    <n v="2017"/>
    <n v="2017"/>
    <m/>
    <s v="Ospedale Vibo"/>
    <m/>
    <s v="BLOCCO OPERATORIO"/>
    <m/>
    <m/>
    <n v="9000"/>
    <m/>
    <s v="ALIMENTATORE"/>
    <s v="F"/>
    <n v="0.03"/>
    <n v="1511.3"/>
    <n v="1"/>
    <m/>
    <n v="45.338999999999999"/>
    <m/>
  </r>
  <r>
    <x v="3"/>
    <x v="6"/>
    <s v="asp vv"/>
    <n v="1283"/>
    <s v="VV2612"/>
    <s v="ALIMENTATORE, RADDRIZZATORE CARICABATTERIE"/>
    <m/>
    <m/>
    <s v="DATEX OHMEDA DIVISION INSTRUMENTARIUM CORP"/>
    <s v="LIGHT MONITOR POWER ADAPTER"/>
    <s v="J546179005"/>
    <s v="&amp;AL"/>
    <m/>
    <m/>
    <n v="2017"/>
    <n v="2017"/>
    <m/>
    <s v="Ospedale Vibo"/>
    <m/>
    <s v="BLOCCO OPERATORIO"/>
    <m/>
    <m/>
    <n v="9000"/>
    <m/>
    <s v="ALIMENTATORE"/>
    <s v="F"/>
    <n v="0.03"/>
    <n v="1511.3"/>
    <n v="1"/>
    <m/>
    <n v="45.338999999999999"/>
    <m/>
  </r>
  <r>
    <x v="3"/>
    <x v="6"/>
    <s v="asp vv"/>
    <n v="1284"/>
    <s v="VV2613"/>
    <s v="ALIMENTATORE, RADDRIZZATORE CARICABATTERIE"/>
    <m/>
    <m/>
    <s v="DATEX OHMEDA DIVISION INSTRUMENTARIUM CORP"/>
    <s v="LIGHT MONITOR POWER ADAPTER"/>
    <s v="J705488106"/>
    <s v="&amp;AL"/>
    <m/>
    <m/>
    <n v="2017"/>
    <n v="2017"/>
    <m/>
    <s v="Ospedale Vibo"/>
    <m/>
    <s v="BLOCCO OPERATORIO"/>
    <m/>
    <m/>
    <n v="9000"/>
    <m/>
    <s v="ALIMENTATORE"/>
    <s v="F"/>
    <n v="0.03"/>
    <n v="1511.3"/>
    <n v="1"/>
    <m/>
    <n v="45.338999999999999"/>
    <m/>
  </r>
  <r>
    <x v="3"/>
    <x v="6"/>
    <s v="asp vv"/>
    <n v="1285"/>
    <s v="VV2614"/>
    <s v="ALIMENTATORE, RADDRIZZATORE CARICABATTERIE"/>
    <m/>
    <m/>
    <s v="DATEX OHMEDA DIVISION INSTRUMENTARIUM CORP"/>
    <s v="LIGHT MONITOR POWER ADAPTER"/>
    <s v="J5461205"/>
    <s v="&amp;AL"/>
    <m/>
    <m/>
    <n v="2017"/>
    <n v="2017"/>
    <m/>
    <s v="Ospedale Vibo"/>
    <m/>
    <s v="BLOCCO OPERATORIO"/>
    <m/>
    <m/>
    <n v="9000"/>
    <m/>
    <s v="ALIMENTATORE"/>
    <s v="F"/>
    <n v="0.03"/>
    <n v="1511.3"/>
    <n v="1"/>
    <m/>
    <n v="45.338999999999999"/>
    <m/>
  </r>
  <r>
    <x v="3"/>
    <x v="6"/>
    <s v="asp vv"/>
    <n v="1286"/>
    <s v="VV2615"/>
    <s v="MONITOR"/>
    <m/>
    <m/>
    <s v="PHILIPS MEDICAL SYSTEMS"/>
    <s v="INTELLIVUEX2"/>
    <s v="DE506J3937"/>
    <s v="MON"/>
    <m/>
    <m/>
    <n v="2017"/>
    <n v="2017"/>
    <m/>
    <s v="Ospedale Vibo"/>
    <m/>
    <s v="UTIC"/>
    <m/>
    <m/>
    <n v="9000"/>
    <m/>
    <s v="MONITOR"/>
    <s v="C"/>
    <n v="0.08"/>
    <n v="3000"/>
    <n v="1"/>
    <m/>
    <n v="240"/>
    <m/>
  </r>
  <r>
    <x v="3"/>
    <x v="6"/>
    <s v="asp vv"/>
    <n v="1287"/>
    <s v="VV2616"/>
    <s v="MONITOR"/>
    <m/>
    <m/>
    <s v="PHILIPS MEDICAL SYSTEMS"/>
    <s v="INTELLIVUEX2"/>
    <s v="DE037A3739"/>
    <s v="MON"/>
    <m/>
    <m/>
    <n v="2017"/>
    <n v="2017"/>
    <m/>
    <s v="Ospedale Vibo"/>
    <m/>
    <s v="UTIC"/>
    <m/>
    <m/>
    <n v="9000"/>
    <m/>
    <s v="MONITOR"/>
    <s v="C"/>
    <n v="0.08"/>
    <n v="3000"/>
    <n v="1"/>
    <m/>
    <n v="240"/>
    <m/>
  </r>
  <r>
    <x v="3"/>
    <x v="6"/>
    <s v="asp vv"/>
    <n v="1288"/>
    <s v="VV2617"/>
    <s v="SISTEMA DI CONTROLLO MONITOR"/>
    <m/>
    <m/>
    <s v="PHILIPS"/>
    <s v="M8010"/>
    <s v="DE84312736"/>
    <m/>
    <m/>
    <m/>
    <n v="2017"/>
    <n v="2017"/>
    <m/>
    <s v="Ospedale Vibo"/>
    <m/>
    <s v="UTIC"/>
    <m/>
    <m/>
    <n v="9000"/>
    <m/>
    <s v="MONITOR"/>
    <s v="C"/>
    <n v="0.08"/>
    <n v="3000"/>
    <n v="1"/>
    <m/>
    <n v="240"/>
    <m/>
  </r>
  <r>
    <x v="3"/>
    <x v="6"/>
    <s v="asp vv"/>
    <n v="1289"/>
    <s v="VV2618"/>
    <s v="SISTEMA DI CONTROLLO MONITOR"/>
    <m/>
    <m/>
    <s v="PHILIPS"/>
    <s v="M8010"/>
    <s v="DE84312828"/>
    <m/>
    <m/>
    <m/>
    <n v="2017"/>
    <n v="2017"/>
    <m/>
    <s v="Ospedale Vibo"/>
    <m/>
    <s v="UTIC"/>
    <m/>
    <m/>
    <n v="9000"/>
    <m/>
    <s v="MONITOR"/>
    <s v="C"/>
    <n v="0.08"/>
    <n v="3000"/>
    <n v="1"/>
    <m/>
    <n v="240"/>
    <m/>
  </r>
  <r>
    <x v="3"/>
    <x v="6"/>
    <s v="asp vv"/>
    <n v="1290"/>
    <s v="VV2619"/>
    <s v="SISTEMA DI CONTROLLO MONITOR"/>
    <m/>
    <m/>
    <s v="PHILIPS"/>
    <s v="M8010"/>
    <s v="DE84312826"/>
    <m/>
    <m/>
    <m/>
    <n v="2017"/>
    <n v="2017"/>
    <m/>
    <s v="Ospedale Vibo"/>
    <m/>
    <s v="UTIC"/>
    <m/>
    <m/>
    <n v="9000"/>
    <m/>
    <s v="MONITOR"/>
    <s v="C"/>
    <n v="0.08"/>
    <n v="3000"/>
    <n v="1"/>
    <m/>
    <n v="240"/>
    <m/>
  </r>
  <r>
    <x v="3"/>
    <x v="6"/>
    <s v="asp vv"/>
    <n v="1291"/>
    <s v="VV2620"/>
    <s v="SISTEMA DI CONTROLLO MONITOR"/>
    <m/>
    <m/>
    <s v="PHILIPS"/>
    <s v="M8010"/>
    <s v="DE84312737"/>
    <m/>
    <m/>
    <m/>
    <n v="2017"/>
    <n v="2017"/>
    <m/>
    <s v="Ospedale Vibo"/>
    <m/>
    <s v="UTIC"/>
    <m/>
    <m/>
    <n v="9000"/>
    <m/>
    <s v="MONITOR"/>
    <s v="C"/>
    <n v="0.08"/>
    <n v="3000"/>
    <n v="1"/>
    <m/>
    <n v="240"/>
    <m/>
  </r>
  <r>
    <x v="3"/>
    <x v="6"/>
    <s v="asp vv"/>
    <n v="1292"/>
    <s v="VV2621"/>
    <s v="ELETTROBISTURI"/>
    <m/>
    <m/>
    <s v="GIMA SPA"/>
    <s v="DIATERMO MB 160 D"/>
    <n v="3940200138"/>
    <s v="ELB"/>
    <m/>
    <m/>
    <n v="2017"/>
    <n v="2017"/>
    <m/>
    <s v="Ospedale Vibo"/>
    <m/>
    <s v="UTIC"/>
    <m/>
    <m/>
    <n v="9000"/>
    <m/>
    <s v="ELETTROBISTURI"/>
    <s v="C"/>
    <n v="0.08"/>
    <n v="5000"/>
    <n v="1"/>
    <m/>
    <n v="400"/>
    <m/>
  </r>
  <r>
    <x v="3"/>
    <x v="6"/>
    <s v="asp vv"/>
    <n v="1293"/>
    <s v="VV2622"/>
    <s v="RIPRODUTTORE VIDEO O DIGITALE PER BIOIMMAGINI"/>
    <m/>
    <m/>
    <s v="SONY"/>
    <s v="VIDEO GRAFIC PRINTER UP N980 CE"/>
    <m/>
    <s v="RIR"/>
    <m/>
    <m/>
    <n v="2017"/>
    <n v="2017"/>
    <m/>
    <s v="Ospedale Vibo"/>
    <m/>
    <s v="UTIC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294"/>
    <s v="VV2623"/>
    <s v="ECOTOMOGRAFO"/>
    <m/>
    <m/>
    <s v="GE HEALTHCARE"/>
    <s v="VIVID E 80 V201"/>
    <s v="AU50222"/>
    <s v="ECT"/>
    <m/>
    <m/>
    <n v="2017"/>
    <n v="2017"/>
    <m/>
    <s v="Ospedale Vibo"/>
    <m/>
    <s v="UTIC"/>
    <m/>
    <m/>
    <n v="73880"/>
    <m/>
    <s v="ECOTOMOGRAFO"/>
    <s v="C"/>
    <n v="0.08"/>
    <n v="15000"/>
    <n v="1"/>
    <m/>
    <n v="1200"/>
    <m/>
  </r>
  <r>
    <x v="3"/>
    <x v="6"/>
    <s v="asp vv"/>
    <n v="1295"/>
    <s v="VV2624"/>
    <s v="SONDA ECOGRAFICA"/>
    <m/>
    <m/>
    <s v="GE HEALTHCARE"/>
    <s v="M5SC-D"/>
    <s v="247693YP5"/>
    <s v="SCF"/>
    <m/>
    <m/>
    <n v="2017"/>
    <n v="2017"/>
    <m/>
    <s v="Ospedale Vibo"/>
    <m/>
    <s v="UTIC"/>
    <m/>
    <m/>
    <n v="9000"/>
    <m/>
    <s v="SONDA ECOGRAFICA"/>
    <s v="C"/>
    <n v="0.08"/>
    <n v="5000"/>
    <n v="1"/>
    <m/>
    <n v="400"/>
    <m/>
  </r>
  <r>
    <x v="3"/>
    <x v="6"/>
    <s v="asp vv"/>
    <n v="1296"/>
    <s v="VV2625"/>
    <s v="SONDA ECOGRAFICA"/>
    <m/>
    <m/>
    <s v="GE HEALTHCARE"/>
    <s v="4V-D"/>
    <s v="200654PD1"/>
    <s v="SCF"/>
    <m/>
    <m/>
    <n v="2017"/>
    <n v="2017"/>
    <m/>
    <s v="Ospedale Vibo"/>
    <m/>
    <s v="UTIC"/>
    <m/>
    <m/>
    <n v="9000"/>
    <m/>
    <s v="SONDA ECOGRAFICA"/>
    <s v="C"/>
    <n v="0.08"/>
    <n v="5000"/>
    <n v="1"/>
    <m/>
    <n v="400"/>
    <m/>
  </r>
  <r>
    <x v="3"/>
    <x v="6"/>
    <s v="asp vv"/>
    <n v="1297"/>
    <s v="VV2626"/>
    <s v="SONDA ECOGRAFICA"/>
    <m/>
    <m/>
    <s v="GE HEALTHCARE"/>
    <s v="9L-D"/>
    <s v="003904WP6"/>
    <s v="SCF"/>
    <m/>
    <m/>
    <n v="2017"/>
    <n v="2017"/>
    <m/>
    <s v="Ospedale Vibo"/>
    <m/>
    <s v="UTIC"/>
    <m/>
    <m/>
    <n v="9000"/>
    <m/>
    <s v="SONDA ECOGRAFICA"/>
    <s v="C"/>
    <n v="0.08"/>
    <n v="5000"/>
    <n v="1"/>
    <m/>
    <n v="400"/>
    <m/>
  </r>
  <r>
    <x v="3"/>
    <x v="6"/>
    <s v="asp vv"/>
    <n v="1298"/>
    <s v="VV2627"/>
    <s v="SONDA ECOGRAFICA"/>
    <m/>
    <m/>
    <s v="GE HEALTHCARE"/>
    <s v="C1-6"/>
    <s v="221937YP6"/>
    <s v="SCF"/>
    <m/>
    <m/>
    <n v="2017"/>
    <n v="2017"/>
    <m/>
    <s v="Ospedale Vibo"/>
    <m/>
    <s v="UTIC"/>
    <m/>
    <m/>
    <n v="9000"/>
    <m/>
    <s v="SONDA ECOGRAFICA"/>
    <s v="C"/>
    <n v="0.08"/>
    <n v="5000"/>
    <n v="1"/>
    <m/>
    <n v="400"/>
    <m/>
  </r>
  <r>
    <x v="3"/>
    <x v="6"/>
    <s v="asp vv"/>
    <n v="1299"/>
    <s v="VV2628"/>
    <s v="RIPRODUTTORE VIDEO O DIGITALE PER BIOIMMAGINI"/>
    <m/>
    <m/>
    <s v="SONY"/>
    <s v="UPP-110"/>
    <s v="N.A."/>
    <s v="RIR"/>
    <m/>
    <m/>
    <n v="2017"/>
    <n v="2017"/>
    <m/>
    <s v="Ospedale Vibo"/>
    <m/>
    <s v="UTIC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300"/>
    <s v="VV2629"/>
    <s v="SONDA ECOGRAFICA"/>
    <m/>
    <m/>
    <s v="HEWLETT PACKARD CO"/>
    <s v="S3"/>
    <s v="S99N04220"/>
    <s v="SCF"/>
    <m/>
    <m/>
    <n v="2017"/>
    <n v="2017"/>
    <m/>
    <s v="Ospedale Vibo"/>
    <m/>
    <s v="UTIC"/>
    <m/>
    <m/>
    <n v="9000"/>
    <m/>
    <s v="SONDA ECOGRAFICA"/>
    <s v="C"/>
    <n v="0.08"/>
    <n v="5000"/>
    <n v="1"/>
    <m/>
    <n v="400"/>
    <m/>
  </r>
  <r>
    <x v="3"/>
    <x v="6"/>
    <s v="asp vv"/>
    <n v="1301"/>
    <s v="VV2630"/>
    <s v="CARICABATTERIE"/>
    <m/>
    <m/>
    <s v="LINAK"/>
    <s v="J1CH-001"/>
    <s v="CHJ20000030A011"/>
    <m/>
    <m/>
    <m/>
    <n v="2017"/>
    <n v="2017"/>
    <m/>
    <s v="Ospedale Vibo"/>
    <m/>
    <s v="UTIC"/>
    <m/>
    <m/>
    <n v="9000"/>
    <m/>
    <s v="CARICABATTERIE"/>
    <s v="E"/>
    <n v="0.04"/>
    <n v="815.7"/>
    <n v="1"/>
    <m/>
    <n v="32.628"/>
    <m/>
  </r>
  <r>
    <x v="3"/>
    <x v="6"/>
    <s v="asp vv"/>
    <n v="1302"/>
    <s v="VV2631"/>
    <s v="LARINGOSCOPIO"/>
    <m/>
    <m/>
    <s v="GIMA SPA"/>
    <s v="GIMA"/>
    <n v="19"/>
    <m/>
    <m/>
    <m/>
    <n v="2017"/>
    <n v="2017"/>
    <m/>
    <s v="Ospedale Vibo"/>
    <m/>
    <s v="RIANIMAZIONE"/>
    <m/>
    <m/>
    <n v="9000"/>
    <m/>
    <s v="LARINGOSCOPIO"/>
    <s v="F"/>
    <n v="0.03"/>
    <n v="5333.3333333333003"/>
    <n v="1"/>
    <m/>
    <n v="159.99999999999901"/>
    <m/>
  </r>
  <r>
    <x v="3"/>
    <x v="6"/>
    <s v="asp vv"/>
    <n v="1303"/>
    <s v="VV2632"/>
    <s v="BRONCOSCOPIO "/>
    <m/>
    <m/>
    <s v=" OLYMPUS OPTICAL CO  "/>
    <s v="LF-2"/>
    <n v="2300890"/>
    <m/>
    <m/>
    <m/>
    <n v="2017"/>
    <n v="2017"/>
    <m/>
    <s v="Ospedale Vibo"/>
    <m/>
    <s v="RIANIMAZIONE"/>
    <m/>
    <m/>
    <n v="9000"/>
    <m/>
    <s v="BRONCOSCOPIO"/>
    <s v="A"/>
    <n v="0.12"/>
    <n v="13333.333333333334"/>
    <n v="1"/>
    <m/>
    <n v="1600"/>
    <m/>
  </r>
  <r>
    <x v="3"/>
    <x v="6"/>
    <s v="asp vv"/>
    <n v="1304"/>
    <s v="VV2633"/>
    <s v="ASPIRATORE MEDICO CHIRURGICO"/>
    <m/>
    <m/>
    <s v="LEM"/>
    <s v="MINIASPEED BATTERY PLUS"/>
    <s v="013972/ASP"/>
    <s v="ACH"/>
    <m/>
    <m/>
    <n v="2017"/>
    <n v="2017"/>
    <m/>
    <s v="Ospedale Vibo"/>
    <m/>
    <s v="RIANIMAZIONE"/>
    <m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305"/>
    <s v="VV2634"/>
    <s v="LETTO ELETTROCOMANDATO PER TERAPIA INTENSIVA O RIANIMAZIONE"/>
    <m/>
    <m/>
    <s v="LINET ITALIA"/>
    <s v="1MC17350-W4 MULTICARE"/>
    <n v="20150110943"/>
    <s v="5LE"/>
    <m/>
    <m/>
    <n v="2017"/>
    <n v="2017"/>
    <m/>
    <s v="Ospedale Vibo"/>
    <m/>
    <s v="RIANIMAZIONE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06"/>
    <s v="VV2635"/>
    <s v="LETTO ELETTROCOMANDATO PER TERAPIA INTENSIVA O RIANIMAZIONE"/>
    <m/>
    <m/>
    <s v="LINET ITALIA"/>
    <s v="1MC17350-W4 MULTICARE"/>
    <n v="20150110941"/>
    <s v="5LE"/>
    <m/>
    <m/>
    <n v="2017"/>
    <n v="2017"/>
    <m/>
    <s v="Ospedale Vibo"/>
    <m/>
    <s v="RIANIMAZIONE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07"/>
    <s v="VV2636"/>
    <s v="LETTO ELETTROCOMANDATO PER TERAPIA INTENSIVA O RIANIMAZIONE"/>
    <m/>
    <m/>
    <s v="LINET ITALIA"/>
    <s v="1MC17350-W4 MULTICARE"/>
    <n v="20150110942"/>
    <s v="5LE"/>
    <m/>
    <m/>
    <n v="2017"/>
    <n v="2017"/>
    <m/>
    <s v="Ospedale Vibo"/>
    <m/>
    <s v="RIANIMAZIONE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08"/>
    <s v="VV2637"/>
    <s v="ALARIS WORKSTATION"/>
    <m/>
    <m/>
    <s v="CAREFUSION"/>
    <s v="ALARIS TROLLEY"/>
    <n v="241250004"/>
    <m/>
    <m/>
    <m/>
    <n v="2017"/>
    <n v="2017"/>
    <m/>
    <s v="Ospedale Vibo"/>
    <m/>
    <s v="RIANIMAZIONE"/>
    <m/>
    <m/>
    <n v="9000"/>
    <m/>
    <s v="CONTROLLO PER POMPE DI INFUSIONE, SISTEMA DI"/>
    <s v="E"/>
    <n v="0.04"/>
    <n v="2000"/>
    <n v="1"/>
    <m/>
    <n v="80"/>
    <m/>
  </r>
  <r>
    <x v="3"/>
    <x v="6"/>
    <s v="asp vv"/>
    <n v="1309"/>
    <s v="VV2638"/>
    <s v="POMPA INFUSIONALE"/>
    <m/>
    <m/>
    <s v="CAREFUSION"/>
    <s v="ALARIS GP PLUS"/>
    <n v="400006099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10"/>
    <s v="VV2639"/>
    <s v="POMPA INFUSIONALE"/>
    <m/>
    <m/>
    <s v="CAREFUSION"/>
    <s v="ALARIS GP PLUS"/>
    <n v="400006138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11"/>
    <s v="VV2640"/>
    <s v="POMPA A SIRINGA"/>
    <m/>
    <m/>
    <s v="CAREFUSION"/>
    <s v="ALARIS CC PLUS"/>
    <n v="300002165"/>
    <s v="PIN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12"/>
    <s v="VV2641"/>
    <s v="POMPA A SIRINGA"/>
    <m/>
    <m/>
    <s v="CAREFUSION"/>
    <s v="ALARIS CC PLUS"/>
    <n v="300002224"/>
    <s v="PIN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13"/>
    <s v="VV2642"/>
    <s v="POMPA A SIRINGA"/>
    <m/>
    <m/>
    <s v="CAREFUSION"/>
    <s v="ALARIS CC PLUS"/>
    <n v="300002177"/>
    <s v="PIN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14"/>
    <s v="VV2643"/>
    <s v="ALARIS WORKSTATION"/>
    <m/>
    <m/>
    <s v="CAREFUSION"/>
    <s v="ALARIS TROLLEY"/>
    <n v="241250002"/>
    <m/>
    <m/>
    <m/>
    <n v="2017"/>
    <n v="2017"/>
    <m/>
    <s v="Ospedale Vibo"/>
    <m/>
    <s v="RIANIMAZIONE"/>
    <m/>
    <m/>
    <n v="9000"/>
    <m/>
    <s v="CONTROLLO PER POMPE DI INFUSIONE, SISTEMA DI"/>
    <s v="E"/>
    <n v="0.04"/>
    <n v="2000"/>
    <n v="1"/>
    <m/>
    <n v="80"/>
    <m/>
  </r>
  <r>
    <x v="3"/>
    <x v="6"/>
    <s v="asp vv"/>
    <n v="1315"/>
    <s v="VV2644"/>
    <s v="POMPA INFUSIONALE"/>
    <m/>
    <m/>
    <s v="CAREFUSION"/>
    <s v="ALARIS GP PLUS"/>
    <n v="400006126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16"/>
    <s v="VV2645"/>
    <s v="POMPA INFUSIONALE"/>
    <m/>
    <m/>
    <s v="CAREFUSION"/>
    <s v="ALARIS GP PLUS"/>
    <n v="400006065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17"/>
    <s v="VV2646"/>
    <s v="POMPA INFUSIONALE"/>
    <m/>
    <m/>
    <s v="CAREFUSION"/>
    <s v="ALARIS GP PLUS"/>
    <n v="300002160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18"/>
    <s v="VV2647"/>
    <s v="POMPA INFUSIONALE"/>
    <m/>
    <m/>
    <s v="CAREFUSION"/>
    <s v="ALARIS GP PLUS"/>
    <n v="300002160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19"/>
    <s v="VV2648"/>
    <s v="POMPA INFUSIONALE"/>
    <m/>
    <m/>
    <s v="CAREFUSION"/>
    <s v="ALARIS GP PLUS"/>
    <n v="300002214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20"/>
    <s v="VV2649"/>
    <s v="ALARIS WORKSTATION"/>
    <m/>
    <m/>
    <s v="CAREFUSION"/>
    <s v="ALARIS TROLLEY"/>
    <n v="241250006"/>
    <m/>
    <m/>
    <m/>
    <n v="2017"/>
    <n v="2017"/>
    <m/>
    <s v="Ospedale Vibo"/>
    <m/>
    <s v="RIANIMAZIONE"/>
    <m/>
    <m/>
    <n v="9000"/>
    <m/>
    <s v="CONTROLLO PER POMPE DI INFUSIONE, SISTEMA DI"/>
    <s v="E"/>
    <n v="0.04"/>
    <n v="2000"/>
    <n v="1"/>
    <m/>
    <n v="80"/>
    <m/>
  </r>
  <r>
    <x v="3"/>
    <x v="6"/>
    <s v="asp vv"/>
    <n v="1321"/>
    <s v="VV2650"/>
    <s v="POMPA INFUSIONALE"/>
    <m/>
    <m/>
    <s v="CAREFUSION"/>
    <s v="ALARIS GP PLUS"/>
    <n v="400006089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22"/>
    <s v="VV2651"/>
    <s v="POMPA INFUSIONALE"/>
    <m/>
    <m/>
    <s v="CAREFUSION"/>
    <s v="ALARIS GP PLUS"/>
    <n v="400006121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23"/>
    <s v="VV2652"/>
    <s v="POMPA A SIRINGA"/>
    <m/>
    <m/>
    <s v="CAREFUSION"/>
    <s v="ALARIS CC PLUS"/>
    <n v="30002163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24"/>
    <s v="VV2653"/>
    <s v="POMPA A SIRINGA"/>
    <m/>
    <m/>
    <s v="CAREFUSION"/>
    <s v="ALARIS CC PLUS"/>
    <n v="300002218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25"/>
    <s v="VV2654"/>
    <s v="POMPA A SIRINGA"/>
    <m/>
    <m/>
    <s v="CAREFUSION"/>
    <s v="ALARIS CC PLUS"/>
    <n v="300002184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26"/>
    <s v="VV2655"/>
    <s v="ALARIS WORKSTATION"/>
    <m/>
    <m/>
    <s v="CAREFUSION"/>
    <s v="ALARIS TROLLEY"/>
    <n v="241250001"/>
    <m/>
    <m/>
    <m/>
    <n v="2017"/>
    <n v="2017"/>
    <m/>
    <s v="Ospedale Vibo"/>
    <m/>
    <s v="RIANIMAZIONE"/>
    <m/>
    <m/>
    <n v="9000"/>
    <m/>
    <s v="CONTROLLO PER POMPE DI INFUSIONE, SISTEMA DI"/>
    <s v="E"/>
    <n v="0.04"/>
    <n v="2000"/>
    <n v="1"/>
    <m/>
    <n v="80"/>
    <m/>
  </r>
  <r>
    <x v="3"/>
    <x v="6"/>
    <s v="asp vv"/>
    <n v="1327"/>
    <s v="VV2656"/>
    <s v="POMPA INFUSIONALE"/>
    <m/>
    <m/>
    <s v="CAREFUSION"/>
    <s v="ALARIS GP PLUS"/>
    <n v="470009028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28"/>
    <s v="VV2657"/>
    <s v="POMPA INFUSIONALE"/>
    <m/>
    <m/>
    <s v="CAREFUSION"/>
    <s v="ALARIS GP PLUS"/>
    <n v="470008366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29"/>
    <s v="VV2658"/>
    <s v="POMPA A SIRINGA"/>
    <m/>
    <m/>
    <s v="CAREFUSION"/>
    <s v="ALARIS CC PLUS"/>
    <n v="300002164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30"/>
    <s v="VV2659"/>
    <s v="POMPA A SIRINGA"/>
    <m/>
    <m/>
    <s v="CAREFUSION"/>
    <s v="ALARIS CC PLUS"/>
    <n v="300002186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31"/>
    <s v="VV2660"/>
    <s v="POMPA A SIRINGA"/>
    <m/>
    <m/>
    <s v="CAREFUSION"/>
    <s v="ALARIS CC PLUS"/>
    <n v="300002183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32"/>
    <s v="VV2661"/>
    <s v="ALARIS WORKSTATION"/>
    <m/>
    <m/>
    <s v="CAREFUSION"/>
    <s v="ALARIS TROLLEY"/>
    <n v="241250003"/>
    <m/>
    <m/>
    <m/>
    <n v="2017"/>
    <n v="2017"/>
    <m/>
    <s v="Ospedale Vibo"/>
    <m/>
    <s v="RIANIMAZIONE"/>
    <m/>
    <m/>
    <n v="9000"/>
    <m/>
    <s v="CONTROLLO PER POMPE DI INFUSIONE, SISTEMA DI"/>
    <s v="E"/>
    <n v="0.04"/>
    <n v="2000"/>
    <n v="1"/>
    <m/>
    <n v="80"/>
    <m/>
  </r>
  <r>
    <x v="3"/>
    <x v="6"/>
    <s v="asp vv"/>
    <n v="1333"/>
    <s v="VV2662"/>
    <s v="POMPA INFUSIONALE"/>
    <m/>
    <m/>
    <s v="CAREFUSION"/>
    <s v="ALARIS GP PLUS"/>
    <n v="400006232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34"/>
    <s v="VV2663"/>
    <s v="POMPA INFUSIONALE"/>
    <m/>
    <m/>
    <s v="CAREFUSION"/>
    <s v="ALARIS GP PLUS"/>
    <n v="400006135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35"/>
    <s v="VV2664"/>
    <s v="POMPA A SIRINGA"/>
    <m/>
    <m/>
    <s v="CAREFUSION"/>
    <s v="ALARIS CC PLUS"/>
    <n v="300002228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36"/>
    <s v="VV2665"/>
    <s v="POMPA A SIRINGA"/>
    <m/>
    <m/>
    <s v="CAREFUSION"/>
    <s v="ALARIS CC PLUS"/>
    <n v="300002198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37"/>
    <s v="VV2666"/>
    <s v="POMPA A SIRINGA"/>
    <m/>
    <m/>
    <s v="CAREFUSION"/>
    <s v="ALARIS CC PLUS"/>
    <n v="300002173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38"/>
    <s v="VV2667"/>
    <s v="ALARIS WORKSTATION"/>
    <m/>
    <m/>
    <s v="CAREFUSION"/>
    <s v="ALARIS TROLLEY"/>
    <n v="241250005"/>
    <m/>
    <m/>
    <m/>
    <n v="2017"/>
    <n v="2017"/>
    <m/>
    <s v="Ospedale Vibo"/>
    <m/>
    <s v="RIANIMAZIONE"/>
    <m/>
    <m/>
    <n v="9000"/>
    <m/>
    <s v="CONTROLLO PER POMPE DI INFUSIONE, SISTEMA DI"/>
    <s v="E"/>
    <n v="0.04"/>
    <n v="2000"/>
    <n v="1"/>
    <m/>
    <n v="80"/>
    <m/>
  </r>
  <r>
    <x v="3"/>
    <x v="6"/>
    <s v="asp vv"/>
    <n v="1339"/>
    <s v="VV2668"/>
    <s v="POMPA INFUSIONALE"/>
    <m/>
    <m/>
    <s v="CAREFUSION"/>
    <s v="ALARIS GP PLUS"/>
    <n v="470008293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40"/>
    <s v="VV2669"/>
    <s v="POMPA INFUSIONALE"/>
    <m/>
    <m/>
    <s v="CAREFUSION"/>
    <s v="ALARIS GP PLUS"/>
    <n v="470008553"/>
    <s v="PIN"/>
    <m/>
    <m/>
    <n v="2017"/>
    <n v="2017"/>
    <m/>
    <s v="Ospedale Vibo"/>
    <m/>
    <s v="RIANIMAZIONE"/>
    <m/>
    <m/>
    <n v="9000"/>
    <m/>
    <s v="POMPA DI INFUSIONE"/>
    <s v="E"/>
    <n v="0.04"/>
    <n v="2000"/>
    <n v="1"/>
    <m/>
    <n v="80"/>
    <m/>
  </r>
  <r>
    <x v="3"/>
    <x v="6"/>
    <s v="asp vv"/>
    <n v="1341"/>
    <s v="VV2670"/>
    <s v="POMPA A SIRINGA"/>
    <m/>
    <m/>
    <s v="CAREFUSION"/>
    <s v="ALARIS CC PLUS"/>
    <n v="300002162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42"/>
    <s v="VV2671"/>
    <s v="POMPA A SIRINGA"/>
    <m/>
    <m/>
    <s v="CAREFUSION"/>
    <s v="ALARIS CC PLUS"/>
    <n v="300002197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43"/>
    <s v="VV2672"/>
    <s v="POMPA A SIRINGA"/>
    <m/>
    <m/>
    <s v="CAREFUSION"/>
    <s v="ALARIS CC PLUS"/>
    <n v="300002203"/>
    <s v="PSI"/>
    <m/>
    <m/>
    <n v="2017"/>
    <n v="2017"/>
    <m/>
    <s v="Ospedale Vibo"/>
    <m/>
    <s v="RIANIMAZIONE"/>
    <m/>
    <m/>
    <n v="9000"/>
    <m/>
    <s v="POMPA A SIRINGA"/>
    <s v="E"/>
    <n v="0.04"/>
    <n v="2000"/>
    <n v="1"/>
    <m/>
    <n v="80"/>
    <m/>
  </r>
  <r>
    <x v="3"/>
    <x v="6"/>
    <s v="asp vv"/>
    <n v="1344"/>
    <s v="VV2673"/>
    <s v="SONDA  ECOGRAFICA"/>
    <m/>
    <m/>
    <s v="GE HEALTHCARE"/>
    <s v="L5-9EE"/>
    <s v="M00CF015"/>
    <s v="SCF"/>
    <m/>
    <m/>
    <n v="2017"/>
    <n v="2017"/>
    <m/>
    <s v="Ospedale Vibo"/>
    <m/>
    <s v="NEUROLOGIA"/>
    <m/>
    <m/>
    <n v="9000"/>
    <m/>
    <s v="SONDA ECOGRAFICA"/>
    <s v="C"/>
    <n v="0.08"/>
    <n v="5000"/>
    <n v="1"/>
    <m/>
    <n v="400"/>
    <m/>
  </r>
  <r>
    <x v="3"/>
    <x v="6"/>
    <s v="asp vv"/>
    <n v="1345"/>
    <s v="VV2674"/>
    <s v="ECOTOMOGRAFO"/>
    <m/>
    <m/>
    <s v="ESAOTE SPA"/>
    <s v="MYLAB TWICE"/>
    <n v="8755"/>
    <s v="ECT"/>
    <m/>
    <m/>
    <n v="2017"/>
    <n v="2017"/>
    <m/>
    <s v="Ospedale Vibo"/>
    <m/>
    <s v="NEUROLOGIA"/>
    <m/>
    <m/>
    <n v="9000"/>
    <m/>
    <s v="ECOTOMOGRAFO"/>
    <s v="C"/>
    <n v="0.08"/>
    <n v="15000"/>
    <n v="1"/>
    <m/>
    <n v="1200"/>
    <m/>
  </r>
  <r>
    <x v="3"/>
    <x v="6"/>
    <s v="asp vv"/>
    <n v="1346"/>
    <s v="VV2675"/>
    <s v="SONDA  ECOGRAFICA"/>
    <m/>
    <m/>
    <s v="ESAOTE SPA"/>
    <s v="LA332"/>
    <n v="53"/>
    <s v="SCF"/>
    <m/>
    <m/>
    <n v="2017"/>
    <n v="2017"/>
    <m/>
    <s v="Ospedale Vibo"/>
    <m/>
    <s v="NEUROLOGIA"/>
    <m/>
    <m/>
    <n v="9000"/>
    <m/>
    <s v="SONDA ECOGRAFICA"/>
    <s v="C"/>
    <n v="0.08"/>
    <n v="5000"/>
    <n v="1"/>
    <m/>
    <n v="400"/>
    <m/>
  </r>
  <r>
    <x v="3"/>
    <x v="6"/>
    <s v="asp vv"/>
    <n v="1347"/>
    <s v="VV2676"/>
    <s v="SONDA  ECOGRAFICA"/>
    <m/>
    <m/>
    <s v="ESAOTE SPA"/>
    <s v="PA240"/>
    <n v="4789"/>
    <s v="SCF"/>
    <m/>
    <m/>
    <n v="2017"/>
    <n v="2017"/>
    <m/>
    <s v="Ospedale Vibo"/>
    <m/>
    <s v="NEUROLOGIA"/>
    <m/>
    <m/>
    <n v="9000"/>
    <m/>
    <s v="SONDA ECOGRAFICA"/>
    <s v="C"/>
    <n v="0.08"/>
    <n v="5000"/>
    <n v="1"/>
    <m/>
    <n v="400"/>
    <m/>
  </r>
  <r>
    <x v="3"/>
    <x v="6"/>
    <s v="asp vv"/>
    <n v="1348"/>
    <s v="VV2677"/>
    <s v="SONDA  ECOGRAFICA"/>
    <m/>
    <m/>
    <s v="ESAOTE SPA"/>
    <s v="C541"/>
    <n v="3209"/>
    <s v="SCF"/>
    <m/>
    <m/>
    <n v="2017"/>
    <n v="2017"/>
    <m/>
    <s v="Ospedale Vibo"/>
    <m/>
    <s v="NEUROLOGIA"/>
    <m/>
    <m/>
    <n v="9000"/>
    <m/>
    <s v="SONDA ECOGRAFICA"/>
    <s v="C"/>
    <n v="0.08"/>
    <n v="5000"/>
    <n v="1"/>
    <m/>
    <n v="400"/>
    <m/>
  </r>
  <r>
    <x v="3"/>
    <x v="6"/>
    <s v="asp vv"/>
    <n v="1349"/>
    <s v="VV2678"/>
    <s v="RIPRODUTTORE VIDEO O DIGITALE PER BIOIMMAGINI"/>
    <m/>
    <m/>
    <s v="SONY CORP"/>
    <s v="UP 897 MD"/>
    <n v="268018"/>
    <s v="RIR"/>
    <m/>
    <m/>
    <n v="2017"/>
    <n v="2017"/>
    <m/>
    <s v="Ospedale Vibo"/>
    <m/>
    <s v="NEUROLOGIA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350"/>
    <s v="VV2679"/>
    <s v="RIPRODUTTORE VIDEO O DIGITALE PER BIOIMMAGINI"/>
    <m/>
    <m/>
    <s v="SONY CORP"/>
    <s v="UP 25 MD"/>
    <n v="714650"/>
    <s v="RIR"/>
    <m/>
    <m/>
    <n v="2017"/>
    <n v="2017"/>
    <m/>
    <s v="Ospedale Vibo"/>
    <m/>
    <s v="NEUROLOGIA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351"/>
    <s v="VV2680"/>
    <s v="POLTRONA PER EMODIALISI"/>
    <m/>
    <m/>
    <s v="BRUSAFERRI &amp;C SRL LEMI"/>
    <s v="KE-TREAT"/>
    <s v="17W27073276"/>
    <m/>
    <m/>
    <m/>
    <n v="2017"/>
    <n v="2017"/>
    <m/>
    <s v="Ospedale Vibo"/>
    <m/>
    <s v="NEUROLOGIA"/>
    <m/>
    <m/>
    <n v="9000"/>
    <m/>
    <s v="LETTO O POLTRONA A BILANCIA PER DIALISI"/>
    <s v="E"/>
    <n v="0.04"/>
    <n v="3000"/>
    <n v="1"/>
    <m/>
    <n v="120"/>
    <m/>
  </r>
  <r>
    <x v="3"/>
    <x v="6"/>
    <s v="asp vv"/>
    <n v="1352"/>
    <s v="VV2681"/>
    <s v="POLTRONA PER EMODIALISI"/>
    <m/>
    <m/>
    <s v="BRUSAFERRI &amp;C SRL LEMI"/>
    <s v="KE-TREAT"/>
    <s v="17W27073277"/>
    <m/>
    <m/>
    <m/>
    <n v="2017"/>
    <n v="2017"/>
    <m/>
    <s v="Ospedale Vibo"/>
    <m/>
    <s v="NEUROLOGIA"/>
    <m/>
    <m/>
    <n v="9000"/>
    <m/>
    <s v="LETTO O POLTRONA A BILANCIA PER DIALISI"/>
    <s v="E"/>
    <n v="0.04"/>
    <n v="3000"/>
    <n v="1"/>
    <m/>
    <n v="120"/>
    <m/>
  </r>
  <r>
    <x v="3"/>
    <x v="6"/>
    <s v="asp vv"/>
    <n v="1353"/>
    <s v="VV2682"/>
    <s v="ELETTROENCEFALOGRAFO"/>
    <m/>
    <m/>
    <s v="MICROMED SPA"/>
    <s v="SYSTEM PLUS EVOLUTION"/>
    <s v="CZC4234RJ0"/>
    <m/>
    <m/>
    <m/>
    <n v="2017"/>
    <n v="2017"/>
    <m/>
    <s v="Ospedale Vibo"/>
    <m/>
    <s v="NEUROLOGIA"/>
    <m/>
    <m/>
    <n v="9000"/>
    <m/>
    <s v="ELETTROENCEFALOGRAFO"/>
    <s v="D"/>
    <n v="0.06"/>
    <n v="10666.666666666668"/>
    <n v="1"/>
    <m/>
    <n v="640"/>
    <m/>
  </r>
  <r>
    <x v="3"/>
    <x v="6"/>
    <s v="asp vv"/>
    <n v="1354"/>
    <s v="VV2683"/>
    <s v="PC, MONITOR PER"/>
    <m/>
    <m/>
    <s v="PHILIPS"/>
    <s v="233 VSL"/>
    <s v="UHBA1419007657"/>
    <m/>
    <m/>
    <m/>
    <n v="2017"/>
    <n v="2017"/>
    <m/>
    <s v="Ospedale Vibo"/>
    <m/>
    <s v="NEUROLOGIA"/>
    <m/>
    <m/>
    <n v="9000"/>
    <m/>
    <s v="MONITOR PER COMPUTER BIOMEDICO"/>
    <s v="F"/>
    <n v="0.03"/>
    <n v="0"/>
    <n v="1"/>
    <m/>
    <n v="0"/>
    <m/>
  </r>
  <r>
    <x v="3"/>
    <x v="6"/>
    <s v="asp vv"/>
    <n v="1355"/>
    <s v="VV2684"/>
    <s v="STAMPANTE PER PC"/>
    <m/>
    <m/>
    <s v="SAMSUNG ELECTRONICS"/>
    <s v="X PRESS M2825ND"/>
    <s v="ZD2JBJCF3000GVV"/>
    <m/>
    <m/>
    <m/>
    <n v="2017"/>
    <n v="2017"/>
    <m/>
    <s v="Ospedale Vibo"/>
    <m/>
    <s v="NEUROLOGIA"/>
    <m/>
    <m/>
    <n v="9000"/>
    <m/>
    <s v="STAMPANTE PER COMPUTER"/>
    <s v="F"/>
    <n v="0.03"/>
    <n v="0"/>
    <n v="1"/>
    <m/>
    <n v="0"/>
    <m/>
  </r>
  <r>
    <x v="3"/>
    <x v="6"/>
    <s v="asp vv"/>
    <n v="1356"/>
    <s v="VV2685"/>
    <s v="ALIMENTATORE, RADDRIZZATORE CARICABATTERIE"/>
    <m/>
    <m/>
    <s v="MICROMED SPA"/>
    <s v="ALIM. FLS"/>
    <s v="FLT-1498/03-11"/>
    <s v="&amp;AL"/>
    <m/>
    <m/>
    <n v="2017"/>
    <n v="2017"/>
    <m/>
    <s v="Ospedale Vibo"/>
    <m/>
    <s v="NEUROLOGIA"/>
    <m/>
    <m/>
    <n v="9000"/>
    <m/>
    <s v="ALIMENTATORE"/>
    <s v="F"/>
    <n v="0.03"/>
    <n v="1511.3"/>
    <n v="1"/>
    <m/>
    <n v="45.338999999999999"/>
    <m/>
  </r>
  <r>
    <x v="3"/>
    <x v="6"/>
    <s v="asp vv"/>
    <n v="1357"/>
    <s v="VV2686"/>
    <s v="CARRELLO SERVITORE ELETTRIFICATO"/>
    <m/>
    <m/>
    <s v="MICROMED SPA"/>
    <s v="NR"/>
    <n v="8100202"/>
    <s v="FSE"/>
    <m/>
    <m/>
    <n v="2017"/>
    <n v="2017"/>
    <m/>
    <s v="Ospedale Vibo"/>
    <m/>
    <s v="NEUROLOGIA"/>
    <m/>
    <m/>
    <n v="9000"/>
    <m/>
    <s v="CARRELLO SERVITORE PER ENDOSCOPI"/>
    <s v="F"/>
    <n v="0.03"/>
    <n v="1333.3333333333335"/>
    <n v="1"/>
    <m/>
    <n v="40"/>
    <m/>
  </r>
  <r>
    <x v="3"/>
    <x v="6"/>
    <s v="asp vv"/>
    <n v="1358"/>
    <s v="VV2687"/>
    <s v="TESTINA NEUROLOGIA"/>
    <m/>
    <m/>
    <s v="MICROMED SPA"/>
    <s v="SD PLUS FLEXI"/>
    <s v="H31-0086-01-15"/>
    <m/>
    <m/>
    <m/>
    <n v="2017"/>
    <n v="2017"/>
    <m/>
    <s v="Ospedale Vibo"/>
    <m/>
    <s v="NEUROLOGIA"/>
    <m/>
    <m/>
    <n v="9000"/>
    <m/>
    <s v="TESTINA PAZIENTE"/>
    <s v="F"/>
    <n v="0.03"/>
    <n v="0"/>
    <n v="1"/>
    <m/>
    <n v="0"/>
    <m/>
  </r>
  <r>
    <x v="3"/>
    <x v="6"/>
    <s v="asp vv"/>
    <n v="1359"/>
    <s v="VV2688"/>
    <s v="STIMOLATORE AUDITIVO E/O VISIVO DIAGNOSTICO RIABILITATIVO"/>
    <m/>
    <m/>
    <s v="MICROMED SPA"/>
    <s v="FLASH 10"/>
    <s v="FLS-1476/01-11"/>
    <m/>
    <m/>
    <m/>
    <n v="2017"/>
    <n v="2017"/>
    <m/>
    <s v="Ospedale Vibo"/>
    <m/>
    <s v="NEUROLOGIA"/>
    <m/>
    <m/>
    <n v="9000"/>
    <m/>
    <s v="STIMOLATORE AUDITIVO E/O VISIVO DIAGNOSTICO O RIABILITATIVO"/>
    <s v="F"/>
    <n v="0.03"/>
    <n v="2666.666666666667"/>
    <n v="1"/>
    <m/>
    <n v="80"/>
    <m/>
  </r>
  <r>
    <x v="3"/>
    <x v="6"/>
    <s v="asp vv"/>
    <n v="1360"/>
    <s v="VV2689"/>
    <s v="ELETTROMIOGRAFO"/>
    <m/>
    <m/>
    <s v="MICROMED SPA"/>
    <s v="SYSTEM PLUS EVOLUTION"/>
    <s v="CZC21402G5"/>
    <m/>
    <m/>
    <m/>
    <n v="2017"/>
    <n v="2017"/>
    <m/>
    <s v="Ospedale Vibo"/>
    <m/>
    <s v="NEUROLOGIA"/>
    <m/>
    <m/>
    <n v="9000"/>
    <m/>
    <s v="ELETTROMIOGRAFO"/>
    <s v="D"/>
    <n v="0.06"/>
    <n v="10666.666666666668"/>
    <n v="1"/>
    <m/>
    <n v="640"/>
    <m/>
  </r>
  <r>
    <x v="3"/>
    <x v="6"/>
    <s v="asp vv"/>
    <n v="1361"/>
    <s v="VV2690"/>
    <s v="PC, MONITOR PER"/>
    <m/>
    <m/>
    <s v="PHILIPS"/>
    <s v="BRILLIANCE 220S"/>
    <s v="AU4A1216001641"/>
    <m/>
    <m/>
    <m/>
    <n v="2017"/>
    <n v="2017"/>
    <m/>
    <s v="Ospedale Vibo"/>
    <m/>
    <s v="NEUROLOGIA"/>
    <m/>
    <m/>
    <n v="9000"/>
    <m/>
    <s v="MONITOR PER COMPUTER BIOMEDICO"/>
    <s v="F"/>
    <n v="0.03"/>
    <n v="0"/>
    <n v="1"/>
    <m/>
    <n v="0"/>
    <m/>
  </r>
  <r>
    <x v="3"/>
    <x v="6"/>
    <s v="asp vv"/>
    <n v="1362"/>
    <s v="VV2691"/>
    <s v="STAMPANTE PER PC"/>
    <m/>
    <m/>
    <s v="HEWLETT PACKARD CO"/>
    <s v="LASERJET P2035"/>
    <s v="VNC3545038"/>
    <m/>
    <m/>
    <m/>
    <n v="2017"/>
    <n v="2017"/>
    <m/>
    <s v="Ospedale Vibo"/>
    <m/>
    <s v="NEUROLOGIA"/>
    <m/>
    <m/>
    <n v="9000"/>
    <m/>
    <s v="STAMPANTE PER COMPUTER"/>
    <s v="F"/>
    <n v="0.03"/>
    <n v="0"/>
    <n v="1"/>
    <m/>
    <n v="0"/>
    <m/>
  </r>
  <r>
    <x v="3"/>
    <x v="6"/>
    <s v="asp vv"/>
    <n v="1363"/>
    <s v="VV2692"/>
    <s v="CARRELLO SERVITORE ELETTRIFICATO"/>
    <m/>
    <m/>
    <s v="MICROMED SPA"/>
    <s v="TOR 500"/>
    <s v="TRX1-2769/03-12"/>
    <s v="FSE"/>
    <m/>
    <m/>
    <n v="2017"/>
    <n v="2017"/>
    <m/>
    <s v="Ospedale Vibo"/>
    <m/>
    <s v="NEUROLOGIA"/>
    <m/>
    <m/>
    <n v="9000"/>
    <m/>
    <s v="CARRELLO SERVITORE PER ENDOSCOPI"/>
    <s v="F"/>
    <n v="0.03"/>
    <n v="1333.3333333333335"/>
    <n v="1"/>
    <m/>
    <n v="40"/>
    <m/>
  </r>
  <r>
    <x v="3"/>
    <x v="6"/>
    <s v="asp vv"/>
    <n v="1364"/>
    <s v="VV2693"/>
    <s v="ELETTROMIOGRAFO"/>
    <m/>
    <m/>
    <s v="MICROMED SPA"/>
    <s v="KEYPAD MX"/>
    <s v="KMX-0010-00-13"/>
    <m/>
    <m/>
    <m/>
    <n v="2017"/>
    <n v="2017"/>
    <m/>
    <s v="Ospedale Vibo"/>
    <m/>
    <s v="NEUROLOGIA"/>
    <m/>
    <m/>
    <n v="9000"/>
    <m/>
    <s v="ELETTROMIOGRAFO"/>
    <s v="D"/>
    <n v="0.06"/>
    <n v="10666.666666666668"/>
    <n v="1"/>
    <m/>
    <n v="640"/>
    <m/>
  </r>
  <r>
    <x v="3"/>
    <x v="6"/>
    <s v="asp vv"/>
    <n v="1365"/>
    <s v="VV2694"/>
    <s v="TESTINA_POTENZIALI_EVOCATI"/>
    <m/>
    <m/>
    <s v="MICROMED SPA"/>
    <s v="MATRIX"/>
    <s v="MX4-0276-04-12"/>
    <m/>
    <m/>
    <m/>
    <n v="2017"/>
    <n v="2017"/>
    <m/>
    <s v="Ospedale Vibo"/>
    <m/>
    <s v="NEUROLOGIA"/>
    <m/>
    <m/>
    <n v="9000"/>
    <m/>
    <s v="ACC. APP. ELETTROMEDICALE"/>
    <s v="E"/>
    <n v="0.04"/>
    <n v="1225.42"/>
    <n v="1"/>
    <m/>
    <n v="49.016800000000003"/>
    <m/>
  </r>
  <r>
    <x v="3"/>
    <x v="6"/>
    <s v="asp vv"/>
    <n v="1366"/>
    <s v="VV2695"/>
    <s v="STIMOLATORE AUDITIVO E/O VISIVO DIAGNOSTICO RIABILITATIVO"/>
    <m/>
    <m/>
    <s v="MICROMED SPA"/>
    <s v="ENERGY TWIN"/>
    <s v="NG4-0071-05-12"/>
    <m/>
    <m/>
    <m/>
    <n v="2017"/>
    <n v="2017"/>
    <m/>
    <s v="Ospedale Vibo"/>
    <m/>
    <s v="NEUROLOGIA"/>
    <m/>
    <m/>
    <n v="9000"/>
    <m/>
    <s v="STIMOLATORE AUDITIVO E/O VISIVO DIAGNOSTICO O RIABILITATIVO"/>
    <s v="F"/>
    <n v="0.03"/>
    <n v="2666.666666666667"/>
    <n v="1"/>
    <m/>
    <n v="80"/>
    <m/>
  </r>
  <r>
    <x v="3"/>
    <x v="6"/>
    <s v="asp vv"/>
    <n v="1367"/>
    <s v="VV2696"/>
    <s v="LETTO ELETTROCOMANDATO PER TERAPIA INTENSIVA O RIANIMAZIONE"/>
    <m/>
    <m/>
    <s v="LINET ITALIA"/>
    <s v="1GTA2227-55"/>
    <n v="20130021875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68"/>
    <s v="VV2697"/>
    <s v="LETTO ELETTROCOMANDATO PER TERAPIA INTENSIVA O RIANIMAZIONE"/>
    <m/>
    <m/>
    <s v="LINET ITALIA"/>
    <s v="1GTA2227-55"/>
    <n v="20130021861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69"/>
    <s v="VV2698"/>
    <s v="LETTO ELETTROCOMANDATO PER TERAPIA INTENSIVA O RIANIMAZIONE"/>
    <m/>
    <m/>
    <s v="LINET ITALIA"/>
    <s v="1GTA2227-55"/>
    <n v="20130021871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70"/>
    <s v="VV2699"/>
    <s v="ELETTROCARDIOGRAFO"/>
    <m/>
    <m/>
    <s v="GIMA SPA"/>
    <s v="CARDIOGIMA 12"/>
    <s v="EP1200122"/>
    <s v="ECG"/>
    <m/>
    <m/>
    <n v="2017"/>
    <n v="2017"/>
    <m/>
    <s v="Ospedale Vibo"/>
    <m/>
    <s v="NEUROLOGIA"/>
    <m/>
    <m/>
    <n v="9000"/>
    <m/>
    <s v="ELETTROCARDIOGRAFO"/>
    <s v="C"/>
    <n v="0.08"/>
    <n v="3000"/>
    <n v="1"/>
    <m/>
    <n v="240"/>
    <m/>
  </r>
  <r>
    <x v="3"/>
    <x v="6"/>
    <s v="asp vv"/>
    <n v="1371"/>
    <s v="VV2700"/>
    <s v="LETTO ELETTROCOMANDATO PER TERAPIA INTENSIVA O RIANIMAZIONE"/>
    <m/>
    <m/>
    <s v="LINET ITALIA"/>
    <s v="1GTA2227-55"/>
    <n v="20130021862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72"/>
    <s v="VV2701"/>
    <s v="LETTO ELETTROCOMANDATO PER TERAPIA INTENSIVA O RIANIMAZIONE"/>
    <m/>
    <m/>
    <s v="LINET ITALIA"/>
    <s v="1GTA2227-55"/>
    <n v="20130021860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73"/>
    <s v="VV2702"/>
    <s v="LETTO ELETTROCOMANDATO PER TERAPIA INTENSIVA O RIANIMAZIONE"/>
    <m/>
    <m/>
    <s v="LINET ITALIA"/>
    <s v="1GTA2227-55"/>
    <n v="20130021859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74"/>
    <s v="VV2703"/>
    <s v="LETTO ELETTROCOMANDATO PER TERAPIA INTENSIVA O RIANIMAZIONE"/>
    <m/>
    <m/>
    <s v="LINET ITALIA"/>
    <s v="1GTA2227-55"/>
    <n v="20130021867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75"/>
    <s v="VV2704"/>
    <s v="LETTO ELETTROCOMANDATO PER TERAPIA INTENSIVA O RIANIMAZIONE"/>
    <m/>
    <m/>
    <s v="LINET ITALIA"/>
    <s v="1GTA2227-55"/>
    <n v="20130021873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76"/>
    <s v="VV2705"/>
    <s v="LETTO ELETTROCOMANDATO PER TERAPIA INTENSIVA O RIANIMAZIONE"/>
    <m/>
    <m/>
    <s v="LINET ITALIA"/>
    <s v="1GTA2227-55"/>
    <n v="20130021870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77"/>
    <s v="VV2706"/>
    <s v="LETTO ELETTROCOMANDATO PER TERAPIA INTENSIVA O RIANIMAZIONE"/>
    <m/>
    <m/>
    <s v="LINET ITALIA"/>
    <s v="1GTA2227-55"/>
    <n v="20130021874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78"/>
    <s v="VV2707"/>
    <s v="LETTO ELETTROCOMANDATO PER TERAPIA INTENSIVA O RIANIMAZIONE"/>
    <m/>
    <m/>
    <s v="LINET ITALIA"/>
    <s v="1GTA2227-55"/>
    <n v="20130021858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79"/>
    <s v="VV2708"/>
    <s v="LETTO ELETTROCOMANDATO PER TERAPIA INTENSIVA O RIANIMAZIONE"/>
    <m/>
    <m/>
    <s v="LINET ITALIA"/>
    <s v="1GTA2227-55"/>
    <n v="20130021876"/>
    <s v="5LE"/>
    <m/>
    <m/>
    <n v="2017"/>
    <n v="2017"/>
    <m/>
    <s v="Ospedale Vibo"/>
    <m/>
    <s v="NEUROLOGIA"/>
    <m/>
    <m/>
    <n v="9000"/>
    <m/>
    <s v="LETTO ELETTROCOMANDATO PER TERAPIA INTENSIVA O RIANIMAZIONE"/>
    <s v="D"/>
    <n v="0.06"/>
    <n v="1333.3333333333335"/>
    <n v="1"/>
    <m/>
    <n v="80"/>
    <m/>
  </r>
  <r>
    <x v="3"/>
    <x v="6"/>
    <s v="asp vv"/>
    <n v="1380"/>
    <s v="VV2709"/>
    <s v="POMPA A SIRINGA"/>
    <m/>
    <m/>
    <s v="FRESENIUS KABI AG"/>
    <s v="INJECTOMAT AGILIA"/>
    <n v="20552023"/>
    <s v="PSI"/>
    <m/>
    <m/>
    <n v="2017"/>
    <n v="2017"/>
    <m/>
    <s v="Ospedale Vibo"/>
    <m/>
    <s v="NEUROLOGIA"/>
    <m/>
    <m/>
    <n v="9000"/>
    <m/>
    <s v="POMPA A SIRINGA"/>
    <s v="E"/>
    <n v="0.04"/>
    <n v="2000"/>
    <n v="1"/>
    <m/>
    <n v="80"/>
    <m/>
  </r>
  <r>
    <x v="3"/>
    <x v="6"/>
    <s v="asp vv"/>
    <n v="1381"/>
    <s v="VV2710"/>
    <s v="ALIMENTATORE, RADDRIZZATORE CARICABATTERIE"/>
    <m/>
    <m/>
    <s v="LINAK"/>
    <s v="NR"/>
    <n v="6009285"/>
    <s v="&amp;AL"/>
    <m/>
    <m/>
    <n v="2017"/>
    <n v="2017"/>
    <m/>
    <s v="Ospedale Vibo"/>
    <m/>
    <s v="NEUROLOGIA"/>
    <m/>
    <m/>
    <n v="9000"/>
    <m/>
    <s v="ALIMENTATORE"/>
    <s v="F"/>
    <n v="0.03"/>
    <n v="1511.3"/>
    <n v="1"/>
    <m/>
    <n v="45.338999999999999"/>
    <m/>
  </r>
  <r>
    <x v="3"/>
    <x v="6"/>
    <s v="asp vv"/>
    <n v="1382"/>
    <s v="VV2711"/>
    <s v="LETTO PER RIANIMAZIONE NEONATALE"/>
    <m/>
    <m/>
    <s v="GINEVRI SRL"/>
    <s v="ALHENA 4"/>
    <s v="227/16"/>
    <m/>
    <m/>
    <m/>
    <n v="2017"/>
    <n v="2017"/>
    <m/>
    <s v="Ospedale Vibo"/>
    <m/>
    <s v="OSTETRICIA E GINECOLOGIA"/>
    <m/>
    <m/>
    <n v="9000"/>
    <m/>
    <s v="LETTO PER RIANIMAZIONE NEONATALE"/>
    <s v="D"/>
    <n v="0.06"/>
    <n v="4000"/>
    <n v="1"/>
    <m/>
    <n v="240"/>
    <m/>
  </r>
  <r>
    <x v="3"/>
    <x v="6"/>
    <s v="asp vv"/>
    <n v="1383"/>
    <s v="VV2712"/>
    <s v="PULSOSSIMETRO"/>
    <m/>
    <m/>
    <s v="BITMOS"/>
    <s v="SAT 805"/>
    <n v="71161146"/>
    <s v="OOR"/>
    <m/>
    <m/>
    <n v="2017"/>
    <n v="2017"/>
    <m/>
    <s v="Ospedale Vibo"/>
    <m/>
    <s v="OSTETRICIA E GINECOLOGIA"/>
    <m/>
    <m/>
    <n v="9000"/>
    <m/>
    <s v="PULSOSSIMETRO"/>
    <s v="C"/>
    <n v="0.08"/>
    <n v="500"/>
    <n v="1"/>
    <m/>
    <n v="40"/>
    <m/>
  </r>
  <r>
    <x v="3"/>
    <x v="6"/>
    <s v="asp vv"/>
    <n v="1384"/>
    <s v="VV2713"/>
    <s v="LETTINO/TAVOLO PER GINECOLOGIA ED UROLOGIA"/>
    <m/>
    <m/>
    <s v="TEYCO"/>
    <s v="IVY 03"/>
    <s v="I00001039"/>
    <m/>
    <m/>
    <m/>
    <n v="2017"/>
    <n v="2017"/>
    <m/>
    <s v="Ospedale Vibo"/>
    <m/>
    <s v="OSTETRICIA E GINECOLOGIA"/>
    <m/>
    <m/>
    <n v="9000"/>
    <m/>
    <s v="LETTO ELETTRIFICATO GINECOLOGICO"/>
    <s v="D"/>
    <n v="0.06"/>
    <n v="3980.66"/>
    <n v="1"/>
    <m/>
    <n v="238.83959999999999"/>
    <m/>
  </r>
  <r>
    <x v="3"/>
    <x v="6"/>
    <s v="asp vv"/>
    <n v="1385"/>
    <s v="VV2714"/>
    <s v="MONITOR PER PC"/>
    <m/>
    <m/>
    <s v="SAMSUNG ELECTRONICS"/>
    <s v="SYNC MASTER 920 BM"/>
    <s v="WJ19H9FPA27446F"/>
    <m/>
    <m/>
    <m/>
    <n v="2017"/>
    <n v="2017"/>
    <m/>
    <s v="Ospedale Vibo"/>
    <m/>
    <s v="OSTETRICIA E GINECOLOGIA"/>
    <m/>
    <m/>
    <n v="9000"/>
    <m/>
    <s v="MONITOR PER PC"/>
    <s v="F"/>
    <n v="0.03"/>
    <n v="263.14999999999998"/>
    <n v="1"/>
    <m/>
    <n v="7.894499999999999"/>
    <m/>
  </r>
  <r>
    <x v="3"/>
    <x v="6"/>
    <s v="asp vv"/>
    <n v="1386"/>
    <s v="VV2715"/>
    <s v="ECOTOMOGRAFO"/>
    <m/>
    <m/>
    <s v="MEDISON CO LTD"/>
    <s v="ACCUVIX A30"/>
    <s v="S0S5M3HF00008N"/>
    <s v="ECT"/>
    <m/>
    <m/>
    <n v="2017"/>
    <n v="2017"/>
    <m/>
    <s v="Ospedale Vibo"/>
    <m/>
    <s v="OSTETRICIA E GINECOLOGIA"/>
    <m/>
    <m/>
    <n v="9000"/>
    <m/>
    <s v="ECOTOMOGRAFO"/>
    <s v="C"/>
    <n v="0.08"/>
    <n v="15000"/>
    <n v="1"/>
    <m/>
    <n v="1200"/>
    <m/>
  </r>
  <r>
    <x v="3"/>
    <x v="6"/>
    <s v="asp vv"/>
    <n v="1387"/>
    <s v="VV2716"/>
    <s v="SONDA  ECOGRAFICA"/>
    <m/>
    <m/>
    <s v="MEDISON CO LTD"/>
    <s v="C3V2-6"/>
    <s v="POMPM3GF400001L"/>
    <s v="SCF"/>
    <m/>
    <m/>
    <n v="2017"/>
    <n v="2017"/>
    <m/>
    <s v="Ospedale Vibo"/>
    <m/>
    <s v="OSTETRICIA E GINECOLOGIA"/>
    <m/>
    <m/>
    <n v="9000"/>
    <m/>
    <s v="SONDA ECOGRAFICA"/>
    <s v="C"/>
    <n v="0.08"/>
    <n v="5000"/>
    <n v="1"/>
    <m/>
    <n v="400"/>
    <m/>
  </r>
  <r>
    <x v="3"/>
    <x v="6"/>
    <s v="asp vv"/>
    <n v="1388"/>
    <s v="VV2717"/>
    <s v="SONDA  ECOGRAFICA"/>
    <m/>
    <m/>
    <s v="MEDISON CO LTD"/>
    <s v="C2-6IC"/>
    <s v="P03QM3GF300010V"/>
    <s v="SCF"/>
    <m/>
    <m/>
    <n v="2017"/>
    <n v="2017"/>
    <m/>
    <s v="Ospedale Vibo"/>
    <m/>
    <s v="OSTETRICIA E GINECOLOGIA"/>
    <m/>
    <m/>
    <n v="9000"/>
    <m/>
    <s v="SONDA ECOGRAFICA"/>
    <s v="C"/>
    <n v="0.08"/>
    <n v="5000"/>
    <n v="1"/>
    <m/>
    <n v="400"/>
    <m/>
  </r>
  <r>
    <x v="3"/>
    <x v="6"/>
    <s v="asp vv"/>
    <n v="1389"/>
    <s v="VV2718"/>
    <s v="SONDA  ECOGRAFICA"/>
    <m/>
    <m/>
    <s v="MEDISON CO LTD"/>
    <s v="VR5-9"/>
    <s v="PO0ATM3GF300014K"/>
    <s v="SCF"/>
    <m/>
    <m/>
    <n v="2017"/>
    <n v="2017"/>
    <m/>
    <s v="Ospedale Vibo"/>
    <m/>
    <s v="OSTETRICIA E GINECOLOGIA"/>
    <m/>
    <m/>
    <n v="9000"/>
    <m/>
    <s v="SONDA ECOGRAFICA"/>
    <s v="C"/>
    <n v="0.08"/>
    <n v="5000"/>
    <n v="1"/>
    <m/>
    <n v="400"/>
    <m/>
  </r>
  <r>
    <x v="3"/>
    <x v="6"/>
    <s v="asp vv"/>
    <n v="1390"/>
    <s v="VV2719"/>
    <s v="RIPRODUTTORE VIDEO O DIGITALE PER BIOIMMAGINI"/>
    <m/>
    <m/>
    <s v="SONY CORP"/>
    <s v="UP 897 MD"/>
    <n v="319141"/>
    <s v="RIR"/>
    <m/>
    <m/>
    <n v="2017"/>
    <n v="2017"/>
    <m/>
    <s v="Ospedale Vibo"/>
    <m/>
    <s v="OSTETRICIA E GINECOLOGIA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391"/>
    <s v="VV2720"/>
    <s v="RIPRODUTTORE VIDEO O DIGITALE PER BIOIMMAGINI"/>
    <m/>
    <m/>
    <s v="SONY CORP"/>
    <s v="UP D25 MD"/>
    <n v="87644"/>
    <s v="RIR"/>
    <m/>
    <m/>
    <n v="2017"/>
    <n v="2017"/>
    <m/>
    <s v="Ospedale Vibo"/>
    <m/>
    <s v="OSTETRICIA E GINECOLOGIA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392"/>
    <s v="VV2722"/>
    <s v=" INCUBATRICE NEONATALE  "/>
    <m/>
    <m/>
    <s v="ATOM MEDICAL CORP"/>
    <s v="INCU I"/>
    <n v="2570015"/>
    <s v="INN"/>
    <m/>
    <m/>
    <n v="2017"/>
    <n v="2017"/>
    <m/>
    <s v="Ospedale Vibo"/>
    <m/>
    <s v="PEDIATRIA"/>
    <s v="NIDO"/>
    <m/>
    <n v="9000"/>
    <m/>
    <s v="INCUBATRICE NEONATALE"/>
    <s v="D"/>
    <n v="0.06"/>
    <n v="6666.666666666667"/>
    <n v="1"/>
    <m/>
    <n v="400"/>
    <m/>
  </r>
  <r>
    <x v="3"/>
    <x v="6"/>
    <s v="asp vv"/>
    <n v="1393"/>
    <s v="VV2723"/>
    <s v=" INCUBATRICE NEONATALE  "/>
    <m/>
    <m/>
    <s v="ATOM MEDICAL CORP"/>
    <s v="INCU I"/>
    <n v="2570012"/>
    <s v="INN"/>
    <m/>
    <m/>
    <n v="2017"/>
    <n v="2017"/>
    <m/>
    <s v="Ospedale Vibo"/>
    <m/>
    <s v="PEDIATRIA"/>
    <s v="NIDO"/>
    <m/>
    <n v="9000"/>
    <m/>
    <s v="INCUBATRICE NEONATALE"/>
    <s v="D"/>
    <n v="0.06"/>
    <n v="6666.666666666667"/>
    <n v="1"/>
    <m/>
    <n v="400"/>
    <m/>
  </r>
  <r>
    <x v="3"/>
    <x v="6"/>
    <s v="asp vv"/>
    <n v="1394"/>
    <s v="VV2724"/>
    <s v="LETTINO PEDIATRICO"/>
    <m/>
    <m/>
    <s v="LINET ITALIA"/>
    <s v="TOM 2 1K1B252-74"/>
    <n v="20150027236"/>
    <m/>
    <m/>
    <m/>
    <n v="2017"/>
    <n v="2017"/>
    <m/>
    <s v="Ospedale Vibo"/>
    <m/>
    <s v="PEDIATRIA"/>
    <m/>
    <m/>
    <n v="9000"/>
    <m/>
    <s v="LETTO PEDIATRICO PER DEGENZA ELETTRIFICATO"/>
    <s v="E"/>
    <n v="0.04"/>
    <n v="2000"/>
    <n v="1"/>
    <m/>
    <n v="80"/>
    <m/>
  </r>
  <r>
    <x v="3"/>
    <x v="6"/>
    <s v="asp vv"/>
    <n v="1395"/>
    <s v="VV2725"/>
    <s v="LETTINO DEGENZA PEDIATRICA"/>
    <m/>
    <m/>
    <s v="LINET ITALIA"/>
    <s v="ELEGANZA 1GMR1645-23"/>
    <n v="20150024904"/>
    <s v="5LE"/>
    <m/>
    <m/>
    <n v="2017"/>
    <n v="2017"/>
    <m/>
    <s v="Ospedale Vibo"/>
    <m/>
    <s v="PEDIATRIA"/>
    <m/>
    <m/>
    <n v="9000"/>
    <m/>
    <s v="LETTO PEDIATRICO PER DEGENZA ELETTRIFICATO"/>
    <s v="E"/>
    <n v="0.04"/>
    <n v="2000"/>
    <n v="1"/>
    <m/>
    <n v="80"/>
    <m/>
  </r>
  <r>
    <x v="3"/>
    <x v="6"/>
    <s v="asp vv"/>
    <n v="1396"/>
    <s v="VV2726"/>
    <s v="LETTINO DEGENZA PEDIATRICA"/>
    <m/>
    <m/>
    <s v="LINET ITALIA"/>
    <s v="ELEGANZA 1GMR1645-23"/>
    <n v="20150024905"/>
    <s v="5LE"/>
    <m/>
    <m/>
    <n v="2017"/>
    <n v="2017"/>
    <m/>
    <s v="Ospedale Vibo"/>
    <m/>
    <s v="PEDIATRIA"/>
    <m/>
    <m/>
    <n v="9000"/>
    <m/>
    <s v="LETTO PEDIATRICO PER DEGENZA ELETTRIFICATO"/>
    <s v="E"/>
    <n v="0.04"/>
    <n v="2000"/>
    <n v="1"/>
    <m/>
    <n v="80"/>
    <m/>
  </r>
  <r>
    <x v="3"/>
    <x v="6"/>
    <s v="asp vv"/>
    <n v="1397"/>
    <s v="VV2727"/>
    <s v="LETTINO DEGENZA PEDIATRICA"/>
    <m/>
    <m/>
    <s v="LINET ITALIA"/>
    <s v="ELEGANZA 1GMR1645-23"/>
    <n v="20150024903"/>
    <s v="5LE"/>
    <m/>
    <m/>
    <n v="2017"/>
    <n v="2017"/>
    <m/>
    <s v="Ospedale Vibo"/>
    <m/>
    <s v="PEDIATRIA"/>
    <m/>
    <m/>
    <n v="9000"/>
    <m/>
    <s v="LETTO PEDIATRICO PER DEGENZA ELETTRIFICATO"/>
    <s v="E"/>
    <n v="0.04"/>
    <n v="2000"/>
    <n v="1"/>
    <m/>
    <n v="80"/>
    <m/>
  </r>
  <r>
    <x v="3"/>
    <x v="6"/>
    <s v="asp vv"/>
    <n v="1398"/>
    <s v="VV2728"/>
    <s v="LETTINO DEGENZA PEDIATRICA"/>
    <m/>
    <m/>
    <s v="LINET ITALIA"/>
    <s v="ELEGANZA 1GMR1645-23"/>
    <n v="20150024902"/>
    <s v="5LE"/>
    <m/>
    <m/>
    <n v="2017"/>
    <n v="2017"/>
    <m/>
    <s v="Ospedale Vibo"/>
    <m/>
    <s v="PEDIATRIA"/>
    <m/>
    <m/>
    <n v="9000"/>
    <m/>
    <s v="LETTO PEDIATRICO PER DEGENZA ELETTRIFICATO"/>
    <s v="E"/>
    <n v="0.04"/>
    <n v="2000"/>
    <n v="1"/>
    <m/>
    <n v="80"/>
    <m/>
  </r>
  <r>
    <x v="3"/>
    <x v="6"/>
    <s v="asp vv"/>
    <n v="1399"/>
    <s v="VV2729"/>
    <s v="LETTINO DEGENZA PEDIATRICA"/>
    <m/>
    <m/>
    <s v="LINET ITALIA"/>
    <s v="ELEGANZA 1GMR1645-23"/>
    <n v="20150024901"/>
    <s v="5LE"/>
    <m/>
    <m/>
    <n v="2017"/>
    <n v="2017"/>
    <m/>
    <s v="Ospedale Vibo"/>
    <m/>
    <s v="PEDIATRIA"/>
    <m/>
    <m/>
    <n v="9000"/>
    <m/>
    <s v="LETTO PEDIATRICO PER DEGENZA ELETTRIFICATO"/>
    <s v="E"/>
    <n v="0.04"/>
    <n v="2000"/>
    <n v="1"/>
    <m/>
    <n v="80"/>
    <m/>
  </r>
  <r>
    <x v="3"/>
    <x v="6"/>
    <s v="asp vv"/>
    <n v="1400"/>
    <s v="VV2730"/>
    <s v="LETTINO DEGENZA PEDIATRICA"/>
    <m/>
    <m/>
    <s v="LINET ITALIA"/>
    <s v="TOM 2 1K1B252-74"/>
    <n v="20150027238"/>
    <s v="5LE"/>
    <m/>
    <m/>
    <n v="2017"/>
    <n v="2017"/>
    <m/>
    <s v="Ospedale Vibo"/>
    <m/>
    <s v="PEDIATRIA"/>
    <m/>
    <m/>
    <n v="9000"/>
    <m/>
    <s v="LETTO PEDIATRICO PER DEGENZA ELETTRIFICATO"/>
    <s v="E"/>
    <n v="0.04"/>
    <n v="2000"/>
    <n v="1"/>
    <m/>
    <n v="80"/>
    <m/>
  </r>
  <r>
    <x v="3"/>
    <x v="6"/>
    <s v="asp vv"/>
    <n v="1401"/>
    <s v="VV2731"/>
    <s v="LETTINO DEGENZA PEDIATRICA"/>
    <m/>
    <m/>
    <s v="LINET ITALIA"/>
    <s v="TOM 2 1K1B252-74"/>
    <n v="20150027237"/>
    <s v="5LE"/>
    <m/>
    <m/>
    <n v="2017"/>
    <n v="2017"/>
    <m/>
    <s v="Ospedale Vibo"/>
    <m/>
    <s v="PEDIATRIA"/>
    <m/>
    <m/>
    <n v="9000"/>
    <m/>
    <s v="LETTO PEDIATRICO PER DEGENZA ELETTRIFICATO"/>
    <s v="E"/>
    <n v="0.04"/>
    <n v="2000"/>
    <n v="1"/>
    <m/>
    <n v="80"/>
    <m/>
  </r>
  <r>
    <x v="3"/>
    <x v="6"/>
    <s v="asp vv"/>
    <n v="1402"/>
    <s v="VV2732"/>
    <s v="MISURATORE AUTOMATICO NON INVASIVO DELLA PRESSIONE"/>
    <m/>
    <m/>
    <s v="GUANGDONG BIOLIGHT MEDITECH CO LTD"/>
    <s v="BLT V6"/>
    <s v="V026E000796"/>
    <m/>
    <m/>
    <m/>
    <n v="2017"/>
    <n v="2017"/>
    <m/>
    <s v="Ospedale Vibo"/>
    <m/>
    <s v="PEDIATRIA"/>
    <m/>
    <m/>
    <n v="9000"/>
    <m/>
    <s v="MISURATORE AUTOMATICO NON INVASIVO DELLA PRESSIONE"/>
    <s v="D"/>
    <n v="0.06"/>
    <n v="1333.3333333333335"/>
    <n v="1"/>
    <m/>
    <n v="80"/>
    <m/>
  </r>
  <r>
    <x v="3"/>
    <x v="6"/>
    <s v="asp vv"/>
    <n v="1403"/>
    <s v="VV2733"/>
    <s v="PULSOSSIMETRO"/>
    <m/>
    <m/>
    <s v="MASINO CORP"/>
    <s v="RDS-1"/>
    <n v="124828"/>
    <s v="OOR"/>
    <m/>
    <m/>
    <n v="2017"/>
    <n v="2017"/>
    <m/>
    <s v="Ospedale Vibo"/>
    <m/>
    <s v="PEDIATRIA"/>
    <m/>
    <m/>
    <n v="9000"/>
    <m/>
    <s v="PULSOSSIMETRO"/>
    <s v="C"/>
    <n v="0.08"/>
    <n v="500"/>
    <n v="1"/>
    <m/>
    <n v="40"/>
    <m/>
  </r>
  <r>
    <x v="3"/>
    <x v="6"/>
    <s v="asp vv"/>
    <n v="1404"/>
    <s v="VV2734"/>
    <s v="PULSOSSIMETRO"/>
    <m/>
    <m/>
    <s v="MASINO CORP"/>
    <s v="RADICAL 7"/>
    <n v="173101"/>
    <s v="OOR"/>
    <m/>
    <m/>
    <n v="2017"/>
    <n v="2017"/>
    <m/>
    <s v="Ospedale Vibo"/>
    <m/>
    <s v="PEDIATRIA"/>
    <m/>
    <m/>
    <n v="9000"/>
    <m/>
    <s v="PULSOSSIMETRO"/>
    <s v="C"/>
    <n v="0.08"/>
    <n v="500"/>
    <n v="1"/>
    <m/>
    <n v="40"/>
    <m/>
  </r>
  <r>
    <x v="3"/>
    <x v="6"/>
    <s v="asp vv"/>
    <n v="1405"/>
    <s v="VV2735"/>
    <s v="DEFIBRILLATORE AUTOMATICO"/>
    <m/>
    <m/>
    <s v="TECNO-GAZ"/>
    <s v="TECNOHEART PLUS"/>
    <n v="153016110186"/>
    <s v="DEF"/>
    <m/>
    <m/>
    <n v="2017"/>
    <n v="2017"/>
    <m/>
    <s v="Ospedale Vibo"/>
    <m/>
    <s v="PEDIATRIA"/>
    <m/>
    <m/>
    <n v="9000"/>
    <m/>
    <s v="DEFIBRILLATORE"/>
    <s v="C"/>
    <n v="0.08"/>
    <n v="5000"/>
    <n v="1"/>
    <m/>
    <n v="400"/>
    <m/>
  </r>
  <r>
    <x v="3"/>
    <x v="6"/>
    <s v="asp vv"/>
    <n v="1406"/>
    <s v="VV2736"/>
    <s v="LARINGOSCOPIO"/>
    <m/>
    <m/>
    <s v="GIMA SPA"/>
    <s v="XENON"/>
    <s v="LOT 22"/>
    <m/>
    <m/>
    <m/>
    <n v="2017"/>
    <n v="2017"/>
    <m/>
    <s v="Ospedale Vibo"/>
    <m/>
    <s v="PEDIATRIA"/>
    <m/>
    <m/>
    <n v="9000"/>
    <m/>
    <s v="LARINGOSCOPIO"/>
    <s v="F"/>
    <n v="0.03"/>
    <n v="5333.3333333333003"/>
    <n v="1"/>
    <m/>
    <n v="159.99999999999901"/>
    <m/>
  </r>
  <r>
    <x v="3"/>
    <x v="6"/>
    <s v="asp vv"/>
    <n v="1407"/>
    <s v="VV2737"/>
    <s v="LARINGOSCOPIO"/>
    <m/>
    <m/>
    <s v="VITAL SIGNS"/>
    <s v="VITAL SIGNS"/>
    <m/>
    <m/>
    <m/>
    <m/>
    <n v="2017"/>
    <n v="2017"/>
    <m/>
    <s v="Ospedale Vibo"/>
    <m/>
    <s v="PEDIATRIA"/>
    <m/>
    <m/>
    <n v="9000"/>
    <m/>
    <s v="LARINGOSCOPIO"/>
    <s v="F"/>
    <n v="0.03"/>
    <n v="5333.3333333333003"/>
    <n v="1"/>
    <m/>
    <n v="159.99999999999901"/>
    <m/>
  </r>
  <r>
    <x v="3"/>
    <x v="6"/>
    <s v="asp vv"/>
    <n v="1408"/>
    <s v="VV2738"/>
    <s v="PULSOSSIMETRO"/>
    <m/>
    <m/>
    <s v="MASINO CORP"/>
    <s v="RADD-5"/>
    <s v="N60719"/>
    <s v="OOR"/>
    <m/>
    <m/>
    <n v="2017"/>
    <n v="2017"/>
    <m/>
    <s v="Ospedale Vibo"/>
    <m/>
    <s v="PEDIATRIA"/>
    <m/>
    <m/>
    <n v="9000"/>
    <m/>
    <s v="PULSOSSIMETRO"/>
    <s v="C"/>
    <n v="0.08"/>
    <n v="500"/>
    <n v="1"/>
    <m/>
    <n v="40"/>
    <m/>
  </r>
  <r>
    <x v="3"/>
    <x v="6"/>
    <s v="asp vv"/>
    <n v="1409"/>
    <s v="VV2739"/>
    <s v="PULSOSSIMETRO"/>
    <m/>
    <m/>
    <s v="MASINO CORP"/>
    <s v="RADICAL 7"/>
    <n v="1000021498"/>
    <s v="OOR"/>
    <m/>
    <m/>
    <n v="2017"/>
    <n v="2017"/>
    <m/>
    <s v="Ospedale Vibo"/>
    <m/>
    <s v="PEDIATRIA"/>
    <m/>
    <m/>
    <n v="9000"/>
    <m/>
    <s v="PULSOSSIMETRO"/>
    <s v="C"/>
    <n v="0.08"/>
    <n v="500"/>
    <n v="1"/>
    <m/>
    <n v="40"/>
    <m/>
  </r>
  <r>
    <x v="3"/>
    <x v="6"/>
    <s v="asp vv"/>
    <n v="1410"/>
    <s v="VV2740"/>
    <s v="PULSOSSIMETRO"/>
    <m/>
    <m/>
    <s v="MASINO CORP"/>
    <s v="RDS-1"/>
    <n v="192292"/>
    <s v="OOR"/>
    <m/>
    <m/>
    <n v="2017"/>
    <n v="2017"/>
    <m/>
    <s v="Ospedale Vibo"/>
    <m/>
    <s v="PEDIATRIA"/>
    <m/>
    <m/>
    <n v="9000"/>
    <m/>
    <s v="PULSOSSIMETRO"/>
    <s v="C"/>
    <n v="0.08"/>
    <n v="500"/>
    <n v="1"/>
    <m/>
    <n v="40"/>
    <m/>
  </r>
  <r>
    <x v="3"/>
    <x v="6"/>
    <s v="asp vv"/>
    <n v="1411"/>
    <s v="VV2741"/>
    <s v="PULSOSSIMETRO"/>
    <m/>
    <m/>
    <s v="MASINO CORP"/>
    <s v="RADICAL 7"/>
    <s v="Q06288"/>
    <s v="OOR"/>
    <m/>
    <m/>
    <n v="2017"/>
    <n v="2017"/>
    <m/>
    <s v="Ospedale Vibo"/>
    <m/>
    <s v="PEDIATRIA"/>
    <m/>
    <m/>
    <n v="9000"/>
    <m/>
    <s v="PULSOSSIMETRO"/>
    <s v="C"/>
    <n v="0.08"/>
    <n v="500"/>
    <n v="1"/>
    <m/>
    <n v="40"/>
    <m/>
  </r>
  <r>
    <x v="3"/>
    <x v="6"/>
    <s v="asp vv"/>
    <n v="1412"/>
    <s v="VV2742"/>
    <s v="POMPA INFUSIONALE"/>
    <m/>
    <m/>
    <s v="FRESENIUS"/>
    <s v="KABI"/>
    <s v="019160/208866294"/>
    <s v="PIN"/>
    <m/>
    <m/>
    <n v="2017"/>
    <n v="2017"/>
    <m/>
    <s v="Ospedale Vibo"/>
    <m/>
    <s v="PEDIATRIA"/>
    <m/>
    <m/>
    <n v="9000"/>
    <m/>
    <s v="POMPA DI INFUSIONE"/>
    <s v="E"/>
    <n v="0.04"/>
    <n v="2000"/>
    <n v="1"/>
    <m/>
    <n v="80"/>
    <m/>
  </r>
  <r>
    <x v="3"/>
    <x v="6"/>
    <s v="asp vv"/>
    <n v="1413"/>
    <s v="VV2743"/>
    <s v="AEROSOL, APPARECCHIO PER"/>
    <m/>
    <m/>
    <s v="FARMAC ZABBAN"/>
    <s v="NEOSOL BASIC"/>
    <s v="NR"/>
    <s v="AER"/>
    <m/>
    <m/>
    <n v="2017"/>
    <n v="2017"/>
    <m/>
    <s v="Ospedale Vibo"/>
    <m/>
    <s v="PEDIATRIA"/>
    <m/>
    <m/>
    <n v="9000"/>
    <m/>
    <s v="AEROSOL, APPARECCHIO PER"/>
    <s v="F"/>
    <n v="0.03"/>
    <n v="533.33333333333337"/>
    <n v="1"/>
    <m/>
    <n v="16"/>
    <m/>
  </r>
  <r>
    <x v="3"/>
    <x v="6"/>
    <s v="asp vv"/>
    <n v="1414"/>
    <s v="VV2744"/>
    <s v="CENTRIFUGA"/>
    <m/>
    <m/>
    <s v="THERMO SCIENTIFIC"/>
    <s v="SL 16"/>
    <n v="41653972"/>
    <s v="CEN"/>
    <m/>
    <m/>
    <n v="2017"/>
    <n v="2017"/>
    <m/>
    <s v="Ospedale Vibo"/>
    <m/>
    <s v="LABORATORIO ANALISI"/>
    <m/>
    <m/>
    <n v="9000"/>
    <m/>
    <s v="CENTRIFUGA"/>
    <s v="E"/>
    <n v="0.04"/>
    <n v="4000"/>
    <n v="1"/>
    <m/>
    <n v="160"/>
    <m/>
  </r>
  <r>
    <x v="3"/>
    <x v="6"/>
    <s v="asp vv"/>
    <n v="1415"/>
    <s v="VV2745"/>
    <s v="CENTRIFUGA"/>
    <m/>
    <m/>
    <s v="HERAEUS INSTRUMENTS GMBH"/>
    <s v="BIOFUGE PICO"/>
    <n v="75003235"/>
    <s v="CEN"/>
    <m/>
    <m/>
    <n v="2017"/>
    <n v="2017"/>
    <m/>
    <s v="Ospedale Vibo"/>
    <m/>
    <s v="MICROBIOLOGIA"/>
    <m/>
    <m/>
    <n v="9000"/>
    <m/>
    <s v="CENTRIFUGA"/>
    <s v="E"/>
    <n v="0.04"/>
    <n v="4000"/>
    <n v="1"/>
    <m/>
    <n v="160"/>
    <m/>
  </r>
  <r>
    <x v="3"/>
    <x v="6"/>
    <s v="asp vv"/>
    <n v="1416"/>
    <s v="VV2758"/>
    <s v="RIPRODUTTORE VIDEO O DIGITALE PER BIOIMMAGINI"/>
    <m/>
    <m/>
    <s v="SONY"/>
    <s v="UPD897MD"/>
    <n v="101046"/>
    <s v="RIR"/>
    <m/>
    <m/>
    <n v="2017"/>
    <n v="2017"/>
    <m/>
    <s v="Ospedale Vibo"/>
    <m/>
    <s v="OCULISTICA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417"/>
    <s v="VV2028"/>
    <s v="ANALIZZATORE VISIONE PERIFERICHE"/>
    <m/>
    <m/>
    <s v="HUMPHREY INTRUMENTIS"/>
    <s v="750 HFAI"/>
    <m/>
    <s v="AVP"/>
    <m/>
    <m/>
    <n v="2017"/>
    <n v="2017"/>
    <m/>
    <s v="Ospedale Vibo"/>
    <m/>
    <s v="OCULISTICA"/>
    <m/>
    <m/>
    <n v="9000"/>
    <m/>
    <s v="ANALIZZATORE VISIONE PERIFERICA"/>
    <s v="D"/>
    <n v="0.06"/>
    <n v="13333.333333333334"/>
    <n v="1"/>
    <m/>
    <n v="800"/>
    <m/>
  </r>
  <r>
    <x v="3"/>
    <x v="6"/>
    <s v="asp vv"/>
    <n v="1418"/>
    <s v="VV2777"/>
    <s v="LETTO ELETTRIFICATO"/>
    <m/>
    <m/>
    <s v="LINET ITALIA"/>
    <s v="1SMA7145-102"/>
    <n v="20120153050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19"/>
    <s v="VV2778"/>
    <s v="LETTO ELETTRIFICATO"/>
    <m/>
    <m/>
    <s v="LINET ITALIA"/>
    <s v="1SMA7145-102"/>
    <n v="20130026921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20"/>
    <s v="VV2779"/>
    <s v="LETTO ELETTRIFICATO"/>
    <m/>
    <m/>
    <s v="LINET ITALIA"/>
    <s v="1SMA7145-102"/>
    <n v="20130026915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21"/>
    <s v="VV2780"/>
    <s v="LETTO ELETTRIFICATO"/>
    <m/>
    <m/>
    <s v="LINET ITALIA"/>
    <s v="1SMA7145-102"/>
    <n v="20130026925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22"/>
    <s v="VV2781"/>
    <s v="LETTO ELETTRIFICATO"/>
    <m/>
    <m/>
    <s v="LINET ITALIA"/>
    <s v="1SMA7145-102"/>
    <n v="20130026911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23"/>
    <s v="VV2782"/>
    <s v="LETTO ELETTRIFICATO"/>
    <m/>
    <m/>
    <s v="LINET ITALIA"/>
    <s v="1SMA7145-102"/>
    <n v="20120153051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24"/>
    <s v="VV2783"/>
    <s v="LETTO ELETTRIFICATO"/>
    <m/>
    <m/>
    <s v="LINET ITALIA"/>
    <s v="1SMA7145-102"/>
    <n v="20130026919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25"/>
    <s v="VV2784"/>
    <s v="LETTO ELETTRIFICATO"/>
    <m/>
    <m/>
    <s v="LINET ITALIA"/>
    <s v="1SMA7145-102"/>
    <n v="20130026917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26"/>
    <s v="VV2785"/>
    <s v="LETTO ELETTRIFICATO"/>
    <m/>
    <m/>
    <s v="LINET ITALIA"/>
    <s v="1SMA7145-102"/>
    <n v="20130026920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27"/>
    <s v="VV2786"/>
    <s v="LETTO ELETTRIFICATO"/>
    <m/>
    <m/>
    <s v="LINET ITALIA"/>
    <s v="1SMA7145-102"/>
    <n v="20130026924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28"/>
    <s v="VV2787"/>
    <s v="LETTO ELETTRIFICATO"/>
    <m/>
    <m/>
    <s v="LINET ITALIA"/>
    <s v="1SMA7145-102"/>
    <n v="20130026916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29"/>
    <s v="VV2788"/>
    <s v="LETTO ELETTRIFICATO"/>
    <m/>
    <m/>
    <s v="LINET ITALIA"/>
    <s v="1SMA7145-102"/>
    <n v="20130026922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30"/>
    <s v="VV2789"/>
    <s v="LETTO ELETTRIFICATO"/>
    <m/>
    <m/>
    <s v="LINET ITALIA"/>
    <s v="1SMA7145-102"/>
    <n v="20130026918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31"/>
    <s v="VV2790"/>
    <s v="LETTO ELETTRIFICATO"/>
    <m/>
    <m/>
    <s v="LINET ITALIA"/>
    <s v="1SMA7145-102"/>
    <n v="20130026926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32"/>
    <s v="VV2791"/>
    <s v="LETTO ELETTRIFICATO"/>
    <m/>
    <m/>
    <s v="LINET ITALIA"/>
    <s v="1SMA7145-102"/>
    <n v="20130026914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33"/>
    <s v="VV2792"/>
    <s v="LETTO ELETTRIFICATO"/>
    <m/>
    <m/>
    <s v="LINET ITALIA"/>
    <s v="1SMA7145-102"/>
    <n v="20130026923"/>
    <s v="5LE"/>
    <m/>
    <m/>
    <n v="2017"/>
    <n v="2017"/>
    <m/>
    <s v="Ospedale Vibo"/>
    <m/>
    <s v="CHIRURGIA GENERALE"/>
    <m/>
    <m/>
    <n v="9000"/>
    <m/>
    <s v="LETTO PER DEGENZA ELETTRIFICATO"/>
    <s v="E"/>
    <n v="0.04"/>
    <n v="2000"/>
    <n v="1"/>
    <m/>
    <n v="80"/>
    <m/>
  </r>
  <r>
    <x v="3"/>
    <x v="6"/>
    <s v="asp vv"/>
    <n v="1434"/>
    <s v="VV2758"/>
    <s v="LETTO ELETTRIFICATO"/>
    <m/>
    <m/>
    <s v="LINET ITALIA"/>
    <s v="15MT 7145-379"/>
    <n v="20100154728"/>
    <s v="5LE"/>
    <m/>
    <m/>
    <n v="2017"/>
    <n v="2017"/>
    <m/>
    <s v="Ospedale Vibo"/>
    <m/>
    <s v="MEDICINA GENERALE"/>
    <m/>
    <m/>
    <n v="9000"/>
    <m/>
    <s v="LETTO PER DEGENZA ELETTRIFICATO"/>
    <s v="E"/>
    <n v="0.04"/>
    <n v="2000"/>
    <n v="1"/>
    <m/>
    <n v="80"/>
    <m/>
  </r>
  <r>
    <x v="3"/>
    <x v="6"/>
    <s v="asp vv"/>
    <n v="1435"/>
    <s v="VV2759"/>
    <s v="POLTRONA ELETTRIFICATA"/>
    <m/>
    <m/>
    <s v="BRUSAFERRI &amp;C SRL LEMI"/>
    <s v="KE-TREAD"/>
    <s v="16W29069129"/>
    <m/>
    <m/>
    <m/>
    <n v="2017"/>
    <n v="2017"/>
    <m/>
    <s v="Ospedale Vibo"/>
    <m/>
    <s v="MEDICINA GENERALE"/>
    <m/>
    <m/>
    <n v="9000"/>
    <m/>
    <s v="POLTRONA ELETTRIFICATA"/>
    <s v="F"/>
    <n v="0.03"/>
    <n v="3019.8092999999999"/>
    <n v="1"/>
    <m/>
    <n v="90.594279"/>
    <m/>
  </r>
  <r>
    <x v="3"/>
    <x v="6"/>
    <s v="asp vv"/>
    <n v="1436"/>
    <s v="VV2760"/>
    <s v="POMPA INFUSIONALE"/>
    <m/>
    <m/>
    <s v="FRESENIUS "/>
    <s v="KABI"/>
    <s v="019160/214226226"/>
    <s v="PIN"/>
    <m/>
    <m/>
    <n v="2017"/>
    <n v="2017"/>
    <m/>
    <s v="Ospedale Vibo"/>
    <m/>
    <s v="MEDICINA GENERALE"/>
    <m/>
    <m/>
    <n v="9000"/>
    <m/>
    <s v="POMPA DI INFUSIONE"/>
    <s v="E"/>
    <n v="0.04"/>
    <n v="2000"/>
    <n v="1"/>
    <m/>
    <n v="80"/>
    <m/>
  </r>
  <r>
    <x v="3"/>
    <x v="6"/>
    <s v="asp vv"/>
    <n v="1437"/>
    <s v="VV2761"/>
    <s v="POMPA INFUSIONALE"/>
    <m/>
    <m/>
    <s v="FRESENIUS "/>
    <s v="KABI"/>
    <s v="019160/21964955"/>
    <s v="PIN"/>
    <m/>
    <m/>
    <n v="2017"/>
    <n v="2017"/>
    <m/>
    <s v="Ospedale Vibo"/>
    <m/>
    <s v="MEDICINA GENERALE"/>
    <m/>
    <m/>
    <n v="9000"/>
    <m/>
    <s v="POMPA DI INFUSIONE"/>
    <s v="E"/>
    <n v="0.04"/>
    <n v="2000"/>
    <n v="1"/>
    <m/>
    <n v="80"/>
    <m/>
  </r>
  <r>
    <x v="3"/>
    <x v="6"/>
    <s v="asp vv"/>
    <n v="1438"/>
    <s v="VV2762"/>
    <s v="LETTO ELETTRIFICATO"/>
    <m/>
    <m/>
    <s v="LINET ITALIA"/>
    <s v="15MT 7145-379"/>
    <n v="20130026913"/>
    <s v="5LE"/>
    <m/>
    <m/>
    <n v="2017"/>
    <n v="2017"/>
    <m/>
    <s v="Ospedale Vibo"/>
    <m/>
    <s v="MEDICINA GENERALE"/>
    <m/>
    <m/>
    <n v="9000"/>
    <m/>
    <s v="LETTO PER DEGENZA ELETTRIFICATO"/>
    <s v="E"/>
    <n v="0.04"/>
    <n v="2000"/>
    <n v="1"/>
    <m/>
    <n v="80"/>
    <m/>
  </r>
  <r>
    <x v="3"/>
    <x v="6"/>
    <s v="asp vv"/>
    <n v="1439"/>
    <s v="VV2763"/>
    <s v="LETTO ELETTRIFICATO"/>
    <m/>
    <m/>
    <s v="LINET ITALIA"/>
    <s v="15MT 7145-379"/>
    <n v="20170003339"/>
    <s v="5LE"/>
    <m/>
    <m/>
    <n v="2017"/>
    <n v="2017"/>
    <m/>
    <s v="Ospedale Vibo"/>
    <m/>
    <s v="MEDICINA GENERALE"/>
    <m/>
    <m/>
    <n v="9000"/>
    <m/>
    <s v="LETTO PER DEGENZA ELETTRIFICATO"/>
    <s v="E"/>
    <n v="0.04"/>
    <n v="2000"/>
    <n v="1"/>
    <m/>
    <n v="80"/>
    <m/>
  </r>
  <r>
    <x v="3"/>
    <x v="6"/>
    <s v="asp vv"/>
    <n v="1440"/>
    <s v="VV2764"/>
    <s v="LETTO ELETTRIFICATO"/>
    <m/>
    <m/>
    <s v="LINET ITALIA"/>
    <s v="15MT 7145-379"/>
    <n v="20170003346"/>
    <s v="5LE"/>
    <m/>
    <m/>
    <n v="2017"/>
    <n v="2017"/>
    <m/>
    <s v="Ospedale Vibo"/>
    <m/>
    <s v="MEDICINA GENERALE"/>
    <m/>
    <m/>
    <n v="9000"/>
    <m/>
    <s v="LETTO PER DEGENZA ELETTRIFICATO"/>
    <s v="E"/>
    <n v="0.04"/>
    <n v="2000"/>
    <n v="1"/>
    <m/>
    <n v="80"/>
    <m/>
  </r>
  <r>
    <x v="3"/>
    <x v="6"/>
    <s v="asp vv"/>
    <n v="1441"/>
    <s v="VV2765"/>
    <s v="LETTO ELETTRIFICATO"/>
    <m/>
    <m/>
    <s v="LINET ITALIA"/>
    <s v="15MT 7145-379"/>
    <n v="20170003340"/>
    <s v="5LE"/>
    <m/>
    <m/>
    <n v="2017"/>
    <n v="2017"/>
    <m/>
    <s v="Ospedale Vibo"/>
    <m/>
    <s v="MEDICINA GENERALE"/>
    <m/>
    <m/>
    <n v="9000"/>
    <m/>
    <s v="LETTO PER DEGENZA ELETTRIFICATO"/>
    <s v="E"/>
    <n v="0.04"/>
    <n v="2000"/>
    <n v="1"/>
    <m/>
    <n v="80"/>
    <m/>
  </r>
  <r>
    <x v="3"/>
    <x v="6"/>
    <s v="asp vv"/>
    <n v="1442"/>
    <s v="VV2766"/>
    <s v="LETTO ELETTRIFICATO"/>
    <m/>
    <m/>
    <s v="LINET ITALIA"/>
    <s v="15MT 7145-379"/>
    <n v="20170003344"/>
    <s v="5LE"/>
    <m/>
    <m/>
    <n v="2017"/>
    <n v="2017"/>
    <m/>
    <s v="Ospedale Vibo"/>
    <m/>
    <s v="MEDICINA GENERALE"/>
    <m/>
    <m/>
    <n v="9000"/>
    <m/>
    <s v="LETTO PER DEGENZA ELETTRIFICATO"/>
    <s v="E"/>
    <n v="0.04"/>
    <n v="2000"/>
    <n v="1"/>
    <m/>
    <n v="80"/>
    <m/>
  </r>
  <r>
    <x v="3"/>
    <x v="6"/>
    <s v="asp vv"/>
    <n v="1443"/>
    <s v="VV2767"/>
    <s v="LETTO ELETTRIFICATO"/>
    <m/>
    <m/>
    <s v="LINET ITALIA"/>
    <s v="15MT 7145-379"/>
    <n v="20170003345"/>
    <s v="5LE"/>
    <m/>
    <m/>
    <n v="2017"/>
    <n v="2017"/>
    <m/>
    <s v="Ospedale Vibo"/>
    <m/>
    <s v="MEDICINA GENERALE"/>
    <m/>
    <m/>
    <n v="9000"/>
    <m/>
    <s v="LETTO PER DEGENZA ELETTRIFICATO"/>
    <s v="E"/>
    <n v="0.04"/>
    <n v="2000"/>
    <n v="1"/>
    <m/>
    <n v="80"/>
    <m/>
  </r>
  <r>
    <x v="3"/>
    <x v="6"/>
    <s v="asp vv"/>
    <n v="1444"/>
    <s v="VV2768"/>
    <s v="LETTO ELETTRIFICATO"/>
    <m/>
    <m/>
    <s v="LINET ITALIA"/>
    <s v="15MT 7145-379"/>
    <n v="20130026912"/>
    <s v="5LE"/>
    <m/>
    <m/>
    <n v="2017"/>
    <n v="2017"/>
    <m/>
    <s v="Ospedale Vibo"/>
    <m/>
    <s v="MEDICINA GENERALE"/>
    <m/>
    <m/>
    <n v="9000"/>
    <m/>
    <s v="LETTO PER DEGENZA ELETTRIFICATO"/>
    <s v="E"/>
    <n v="0.04"/>
    <n v="2000"/>
    <n v="1"/>
    <m/>
    <n v="80"/>
    <m/>
  </r>
  <r>
    <x v="3"/>
    <x v="6"/>
    <s v="asp vv"/>
    <n v="1445"/>
    <s v="VV2769"/>
    <s v="LETTO ELETTRIFICATO"/>
    <m/>
    <m/>
    <s v="LINET ITALIA"/>
    <s v="15MT 7145-379"/>
    <n v="20170003343"/>
    <s v="5LE"/>
    <m/>
    <m/>
    <n v="2017"/>
    <n v="2017"/>
    <m/>
    <s v="Ospedale Vibo"/>
    <m/>
    <s v="MEDICINA GENERALE"/>
    <m/>
    <m/>
    <n v="9000"/>
    <m/>
    <s v="LETTO PER DEGENZA ELETTRIFICATO"/>
    <s v="E"/>
    <n v="0.04"/>
    <n v="2000"/>
    <n v="1"/>
    <m/>
    <n v="80"/>
    <m/>
  </r>
  <r>
    <x v="3"/>
    <x v="6"/>
    <s v="asp vv"/>
    <n v="1446"/>
    <s v="VV2770"/>
    <s v="LETTO ELETTRIFICATO"/>
    <m/>
    <m/>
    <s v="LINET ITALIA"/>
    <s v="15MT 7145-379"/>
    <n v="20170003341"/>
    <s v="5LE"/>
    <m/>
    <m/>
    <n v="2017"/>
    <n v="2017"/>
    <m/>
    <s v="Ospedale Vibo"/>
    <m/>
    <s v="MEDICINA GENERALE"/>
    <m/>
    <m/>
    <n v="9000"/>
    <m/>
    <s v="LETTO PER DEGENZA ELETTRIFICATO"/>
    <s v="E"/>
    <n v="0.04"/>
    <n v="2000"/>
    <n v="1"/>
    <m/>
    <n v="80"/>
    <m/>
  </r>
  <r>
    <x v="3"/>
    <x v="6"/>
    <s v="asp vv"/>
    <n v="1447"/>
    <s v="VV2771"/>
    <s v="LETTO ELETTRIFICATO"/>
    <m/>
    <m/>
    <s v="LINET ITALIA"/>
    <s v="15MT 7145-379"/>
    <n v="20170003342"/>
    <s v="5LE"/>
    <m/>
    <m/>
    <n v="2017"/>
    <n v="2017"/>
    <m/>
    <s v="Ospedale Vibo"/>
    <m/>
    <s v="MEDICINA GENERALE"/>
    <m/>
    <m/>
    <n v="9000"/>
    <m/>
    <s v="LETTO PER DEGENZA ELETTRIFICATO"/>
    <s v="E"/>
    <n v="0.04"/>
    <n v="2000"/>
    <n v="1"/>
    <m/>
    <n v="80"/>
    <m/>
  </r>
  <r>
    <x v="3"/>
    <x v="6"/>
    <s v="asp vv"/>
    <n v="1448"/>
    <s v="VV2772"/>
    <s v="ECOTOMOGRAFO"/>
    <m/>
    <m/>
    <s v="GE HEALTHCARE"/>
    <s v="LOGIQ S8"/>
    <m/>
    <s v="ECT"/>
    <m/>
    <m/>
    <n v="2017"/>
    <n v="2017"/>
    <m/>
    <s v="Ospedale Vibo"/>
    <m/>
    <s v="MEDICINA GENERALE"/>
    <m/>
    <m/>
    <n v="80000"/>
    <m/>
    <s v="ECOTOMOGRAFO"/>
    <s v="C"/>
    <n v="0.08"/>
    <n v="15000"/>
    <n v="1"/>
    <m/>
    <n v="1200"/>
    <m/>
  </r>
  <r>
    <x v="3"/>
    <x v="6"/>
    <s v="asp vv"/>
    <n v="1449"/>
    <s v="VV2773"/>
    <s v="SONDA  ECOGRAFICA"/>
    <m/>
    <m/>
    <s v="GE HEALTHCARE"/>
    <s v="35P-D"/>
    <s v="BB160130"/>
    <s v="SCF"/>
    <m/>
    <m/>
    <n v="2017"/>
    <n v="2017"/>
    <m/>
    <s v="Ospedale Vibo"/>
    <m/>
    <s v="MEDICINA GENERALE"/>
    <m/>
    <m/>
    <n v="9000"/>
    <m/>
    <s v="SONDA ECOGRAFICA"/>
    <s v="C"/>
    <n v="0.08"/>
    <n v="5000"/>
    <n v="1"/>
    <m/>
    <n v="400"/>
    <m/>
  </r>
  <r>
    <x v="3"/>
    <x v="6"/>
    <s v="asp vv"/>
    <n v="1450"/>
    <s v="VV2811"/>
    <s v="SONDA  ECOGRAFICA"/>
    <m/>
    <m/>
    <s v="GE HEALTHCARE"/>
    <s v="C1-6"/>
    <s v="224079YP4"/>
    <s v="SCF"/>
    <m/>
    <m/>
    <n v="2017"/>
    <n v="2017"/>
    <m/>
    <s v="Ospedale Vibo"/>
    <m/>
    <s v="MEDICINA GENERALE"/>
    <m/>
    <m/>
    <n v="9000"/>
    <m/>
    <s v="SONDA ECOGRAFICA"/>
    <s v="C"/>
    <n v="0.08"/>
    <n v="5000"/>
    <n v="1"/>
    <m/>
    <n v="400"/>
    <m/>
  </r>
  <r>
    <x v="3"/>
    <x v="6"/>
    <s v="asp vv"/>
    <n v="1451"/>
    <s v="VV2775"/>
    <s v="SONDA  ECOGRAFICA"/>
    <m/>
    <m/>
    <s v="GE HEALTHCARE"/>
    <s v="L3-12-D"/>
    <s v="531473WX7"/>
    <s v="SCF"/>
    <m/>
    <m/>
    <n v="2017"/>
    <n v="2017"/>
    <m/>
    <s v="Ospedale Vibo"/>
    <m/>
    <s v="MEDICINA GENERALE"/>
    <m/>
    <m/>
    <n v="9000"/>
    <m/>
    <s v="SONDA ECOGRAFICA"/>
    <s v="C"/>
    <n v="0.08"/>
    <n v="5000"/>
    <n v="1"/>
    <m/>
    <n v="400"/>
    <m/>
  </r>
  <r>
    <x v="3"/>
    <x v="6"/>
    <s v="asp vv"/>
    <n v="1452"/>
    <s v="VV2776"/>
    <s v="RIPRODUTTORE VIDEO O DIGITALE PER BIOIMMAGINI"/>
    <m/>
    <m/>
    <s v="SONY"/>
    <s v="UPP-110"/>
    <m/>
    <s v="RIR"/>
    <m/>
    <m/>
    <n v="2017"/>
    <n v="2017"/>
    <m/>
    <s v="Ospedale Vibo"/>
    <m/>
    <s v="MEDICINA GENERALE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453"/>
    <s v="VV2774"/>
    <s v="SONDA  ECOGRAFICA"/>
    <m/>
    <m/>
    <s v="GE HEALTHCARE"/>
    <s v="9L-D"/>
    <s v="178661WP5"/>
    <s v="SCF"/>
    <m/>
    <m/>
    <n v="2017"/>
    <n v="2017"/>
    <m/>
    <s v="Ospedale Vibo"/>
    <m/>
    <s v="MEDICINA GENERALE"/>
    <m/>
    <m/>
    <n v="9000"/>
    <m/>
    <s v="SONDA ECOGRAFICA"/>
    <s v="C"/>
    <n v="0.08"/>
    <n v="5000"/>
    <n v="1"/>
    <m/>
    <n v="400"/>
    <m/>
  </r>
  <r>
    <x v="3"/>
    <x v="6"/>
    <s v="asp vv"/>
    <n v="1454"/>
    <s v="VV2812"/>
    <s v="DEFIBRILLATORE"/>
    <m/>
    <m/>
    <s v="PROGETTI SRL"/>
    <s v="RESCUE LIFE"/>
    <s v="RL-17112484"/>
    <s v="DEF"/>
    <m/>
    <m/>
    <n v="2017"/>
    <n v="2017"/>
    <m/>
    <s v="Ospedale Vibo"/>
    <m/>
    <s v="DIALISI"/>
    <s v="REPARTO"/>
    <m/>
    <n v="9000"/>
    <m/>
    <s v="DEFIBRILLATORE"/>
    <s v="C"/>
    <n v="0.08"/>
    <n v="5000"/>
    <n v="1"/>
    <m/>
    <n v="400"/>
    <m/>
  </r>
  <r>
    <x v="3"/>
    <x v="6"/>
    <s v="asp vv"/>
    <n v="1455"/>
    <s v="VV2813"/>
    <s v="ECOTOMOGRAFO"/>
    <m/>
    <m/>
    <s v="GE HEALTHCARE"/>
    <s v="LOGIQ S8"/>
    <m/>
    <s v="ECT"/>
    <m/>
    <m/>
    <n v="2017"/>
    <n v="2017"/>
    <m/>
    <s v="Ospedale Vibo"/>
    <m/>
    <s v="DIALISI"/>
    <m/>
    <m/>
    <n v="80000"/>
    <m/>
    <s v="ECOTOMOGRAFO"/>
    <s v="C"/>
    <n v="0.08"/>
    <n v="15000"/>
    <n v="1"/>
    <m/>
    <n v="1200"/>
    <m/>
  </r>
  <r>
    <x v="3"/>
    <x v="6"/>
    <s v="asp vv"/>
    <n v="1456"/>
    <s v="VV2814"/>
    <s v="SONDA LINEARE"/>
    <m/>
    <m/>
    <s v="GE HEALTHCARE"/>
    <s v="L3-12-D"/>
    <s v="531460WX4"/>
    <s v="SCF"/>
    <m/>
    <m/>
    <n v="2017"/>
    <n v="2017"/>
    <m/>
    <s v="Ospedale Vibo"/>
    <m/>
    <s v="DIALISI"/>
    <m/>
    <m/>
    <n v="9000"/>
    <m/>
    <s v="SONDA ECOGRAFICA"/>
    <s v="C"/>
    <n v="0.08"/>
    <n v="5000"/>
    <n v="1"/>
    <m/>
    <n v="400"/>
    <m/>
  </r>
  <r>
    <x v="3"/>
    <x v="6"/>
    <s v="asp vv"/>
    <n v="1457"/>
    <s v="VV2815"/>
    <s v="SONDA  ECOGRAFICA"/>
    <m/>
    <m/>
    <s v="GE HEALTHCARE"/>
    <s v="9L-D"/>
    <s v="178659WP9"/>
    <s v="SCF"/>
    <m/>
    <m/>
    <n v="2017"/>
    <n v="2017"/>
    <m/>
    <s v="Ospedale Vibo"/>
    <m/>
    <s v="DIALISI"/>
    <m/>
    <m/>
    <n v="9000"/>
    <m/>
    <s v="SONDA ECOGRAFICA"/>
    <s v="C"/>
    <n v="0.08"/>
    <n v="5000"/>
    <n v="1"/>
    <m/>
    <n v="400"/>
    <m/>
  </r>
  <r>
    <x v="3"/>
    <x v="6"/>
    <s v="asp vv"/>
    <n v="1458"/>
    <s v="VV2816"/>
    <s v="SONDA CONVEX"/>
    <m/>
    <m/>
    <s v="GE HEALTHCARE"/>
    <s v="C1-6-D"/>
    <s v="224076YP0"/>
    <s v="SCF"/>
    <m/>
    <m/>
    <n v="2017"/>
    <n v="2017"/>
    <m/>
    <s v="Ospedale Vibo"/>
    <m/>
    <s v="DIALISI"/>
    <m/>
    <m/>
    <n v="9000"/>
    <m/>
    <s v="SONDA ECOGRAFICA"/>
    <s v="C"/>
    <n v="0.08"/>
    <n v="5000"/>
    <n v="1"/>
    <m/>
    <n v="400"/>
    <m/>
  </r>
  <r>
    <x v="3"/>
    <x v="6"/>
    <s v="asp vv"/>
    <n v="1459"/>
    <s v="VV2817"/>
    <s v="RIPRODUTTORE VIDEO O DIGITALE PER BIOIMMAGINI"/>
    <m/>
    <m/>
    <s v="SONY"/>
    <s v="UP-D25MD"/>
    <n v="95998"/>
    <s v="RIR"/>
    <m/>
    <m/>
    <n v="2017"/>
    <n v="2017"/>
    <m/>
    <s v="Ospedale Vibo"/>
    <m/>
    <s v="DIALISI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460"/>
    <s v="VV2818"/>
    <s v="RIPRODUTTORE VIDEO O DIGITALE PER BIOIMMAGINI"/>
    <m/>
    <m/>
    <s v="SONY"/>
    <s v="UP-D898MD"/>
    <m/>
    <s v="RIR"/>
    <m/>
    <m/>
    <n v="2017"/>
    <n v="2017"/>
    <m/>
    <s v="Ospedale Vibo"/>
    <m/>
    <s v="DIALISI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461"/>
    <s v="VV2819"/>
    <s v="ECOTOMOGRAFO"/>
    <m/>
    <m/>
    <s v="PROGETTI SRL"/>
    <s v="EPG PROJECT"/>
    <s v="E066E03655"/>
    <s v="ECT"/>
    <m/>
    <m/>
    <n v="2017"/>
    <n v="2017"/>
    <m/>
    <s v="Ospedale Vibo"/>
    <m/>
    <s v="DIALISI"/>
    <m/>
    <m/>
    <n v="9000"/>
    <m/>
    <s v="ECOTOMOGRAFO"/>
    <s v="C"/>
    <n v="0.08"/>
    <n v="15000"/>
    <n v="1"/>
    <m/>
    <n v="1200"/>
    <m/>
  </r>
  <r>
    <x v="3"/>
    <x v="6"/>
    <s v="asp vv"/>
    <n v="1462"/>
    <s v="VV2820"/>
    <s v="SONDA ECOGRAFICA"/>
    <m/>
    <m/>
    <s v="ESAOTE SPA"/>
    <s v="CA541"/>
    <n v="3963"/>
    <s v="SCF"/>
    <m/>
    <m/>
    <n v="2017"/>
    <n v="2017"/>
    <m/>
    <s v="Ospedale Vibo"/>
    <m/>
    <s v="ISOLAMENTO"/>
    <m/>
    <m/>
    <n v="9000"/>
    <m/>
    <s v="SONDA ECOGRAFICA"/>
    <s v="C"/>
    <n v="0.08"/>
    <n v="5000"/>
    <n v="1"/>
    <m/>
    <n v="400"/>
    <m/>
  </r>
  <r>
    <x v="3"/>
    <x v="6"/>
    <s v="asp vv"/>
    <n v="1463"/>
    <s v="VV2821"/>
    <s v="ECOTOMOGRAFO"/>
    <m/>
    <m/>
    <s v="ESAOTE SPA"/>
    <s v="MYLAB TWICE"/>
    <n v="9043"/>
    <s v="ECT"/>
    <m/>
    <m/>
    <n v="2017"/>
    <n v="2017"/>
    <m/>
    <s v="Ospedale Vibo"/>
    <m/>
    <s v="ISOLAMENTO"/>
    <m/>
    <m/>
    <n v="9000"/>
    <m/>
    <s v="ECOTOMOGRAFO"/>
    <s v="C"/>
    <n v="0.08"/>
    <n v="15000"/>
    <n v="1"/>
    <m/>
    <n v="1200"/>
    <m/>
  </r>
  <r>
    <x v="3"/>
    <x v="6"/>
    <s v="asp vv"/>
    <n v="1464"/>
    <s v="VV2822"/>
    <s v="ECOTOMOGRAFO"/>
    <m/>
    <m/>
    <s v="PROGETTI SRL"/>
    <s v="EPG PROJECT"/>
    <s v="E066E001097"/>
    <s v="ECT"/>
    <m/>
    <m/>
    <n v="2017"/>
    <n v="2017"/>
    <m/>
    <s v="Ospedale Vibo"/>
    <m/>
    <s v="ISOLAMENTO"/>
    <m/>
    <m/>
    <n v="9000"/>
    <m/>
    <s v="ECOTOMOGRAFO"/>
    <s v="C"/>
    <n v="0.08"/>
    <n v="15000"/>
    <n v="1"/>
    <m/>
    <n v="1200"/>
    <m/>
  </r>
  <r>
    <x v="3"/>
    <x v="6"/>
    <s v="asp vv"/>
    <n v="1465"/>
    <s v="VV2823"/>
    <s v="DEFIBRILLATORE"/>
    <m/>
    <m/>
    <s v="PROGETTI SRL"/>
    <s v="RESQUE LIFE"/>
    <s v="RL-16092104"/>
    <s v="DEF"/>
    <m/>
    <m/>
    <n v="2017"/>
    <n v="2017"/>
    <m/>
    <s v="Ospedale Vibo"/>
    <m/>
    <s v="ISOLAMENTO"/>
    <m/>
    <m/>
    <n v="9000"/>
    <m/>
    <s v="DEFIBRILLATORE"/>
    <s v="C"/>
    <n v="0.08"/>
    <n v="5000"/>
    <n v="1"/>
    <m/>
    <n v="400"/>
    <m/>
  </r>
  <r>
    <x v="3"/>
    <x v="6"/>
    <s v="asp vv"/>
    <n v="1466"/>
    <s v="VV2824"/>
    <s v="LETTO ELETTRIFICATO"/>
    <m/>
    <m/>
    <s v="LINET ITALIA"/>
    <s v="1GTP02227-43 ELEGANZA 1"/>
    <n v="20150162978"/>
    <s v="5LE"/>
    <m/>
    <m/>
    <n v="2017"/>
    <n v="2017"/>
    <m/>
    <s v="Ospedale Vibo"/>
    <m/>
    <s v="ISOLAMENTO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67"/>
    <s v="VV2825"/>
    <s v="LETTO ELETTRIFICATO"/>
    <m/>
    <m/>
    <s v="LINET ITALIA"/>
    <s v="1GTP02227-43 ELEGANZA 1"/>
    <n v="20150162983"/>
    <s v="5LE"/>
    <m/>
    <m/>
    <n v="2017"/>
    <n v="2017"/>
    <m/>
    <s v="Ospedale Vibo"/>
    <m/>
    <s v="ISOLAMENTO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68"/>
    <s v="VV2826"/>
    <s v="LETTO ELETTRIFICATO"/>
    <m/>
    <m/>
    <s v="LINET ITALIA"/>
    <s v="1GTP02227-43 ELEGANZA 1"/>
    <n v="20150162980"/>
    <s v="5LE"/>
    <m/>
    <m/>
    <n v="2017"/>
    <n v="2017"/>
    <m/>
    <s v="Ospedale Vibo"/>
    <m/>
    <s v="ISOLAMENTO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69"/>
    <s v="VV2827"/>
    <s v="LETTO ELETTRIFICATO"/>
    <m/>
    <m/>
    <s v="LINET ITALIA"/>
    <s v="1GTP02227-43 ELEGANZA 1"/>
    <n v="20150162984"/>
    <s v="5LE"/>
    <m/>
    <m/>
    <n v="2017"/>
    <n v="2017"/>
    <m/>
    <s v="Ospedale Vibo"/>
    <m/>
    <s v="ISOLAMENTO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70"/>
    <s v="VV2828"/>
    <s v="LETTO ELETTRIFICATO"/>
    <m/>
    <m/>
    <s v="LINET ITALIA"/>
    <s v="1GTP02227-43 ELEGANZA 1"/>
    <n v="20150162981"/>
    <s v="5LE"/>
    <m/>
    <m/>
    <n v="2017"/>
    <n v="2017"/>
    <m/>
    <s v="Ospedale Vibo"/>
    <m/>
    <s v="ISOLAMENTO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71"/>
    <s v="VV2829"/>
    <s v="LETTO ELETTRIFICATO"/>
    <m/>
    <m/>
    <s v="LINET ITALIA"/>
    <s v="1GTP02227-43 ELEGANZA 1"/>
    <n v="20150162983"/>
    <s v="5LE"/>
    <m/>
    <m/>
    <n v="2017"/>
    <n v="2017"/>
    <m/>
    <s v="Ospedale Vibo"/>
    <m/>
    <s v="ISOLAMENTO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72"/>
    <s v="VV2830"/>
    <s v="LETTO ELETTRIFICATO"/>
    <m/>
    <m/>
    <s v="LINET ITALIA"/>
    <s v="1GTP02227-43 ELEGANZA 1"/>
    <m/>
    <s v="5LE"/>
    <m/>
    <m/>
    <n v="2017"/>
    <n v="2017"/>
    <m/>
    <s v="Ospedale Vibo"/>
    <m/>
    <s v="ISOLAMENTO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73"/>
    <s v="VV2831"/>
    <s v="LETTO ELETTRIFICATO"/>
    <m/>
    <m/>
    <s v="LINET ITALIA"/>
    <s v="1GTP02227-43 ELEGANZA 1"/>
    <m/>
    <s v="5LE"/>
    <m/>
    <m/>
    <n v="2017"/>
    <n v="2017"/>
    <m/>
    <s v="Ospedale Vibo"/>
    <m/>
    <s v="ISOLAMENTO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74"/>
    <s v="VV2832"/>
    <s v="PULSOSSIMETRO"/>
    <m/>
    <m/>
    <s v="INTERMED"/>
    <s v="SAT-2000"/>
    <n v="1508"/>
    <s v="OOR"/>
    <m/>
    <m/>
    <n v="2017"/>
    <n v="2017"/>
    <m/>
    <s v="Ospedale Vibo"/>
    <m/>
    <s v="ISOLAMENTO"/>
    <m/>
    <m/>
    <n v="9000"/>
    <m/>
    <s v="PULSOSSIMETRO"/>
    <s v="C"/>
    <n v="0.08"/>
    <n v="500"/>
    <n v="1"/>
    <m/>
    <n v="40"/>
    <m/>
  </r>
  <r>
    <x v="3"/>
    <x v="6"/>
    <s v="asp vv"/>
    <n v="1475"/>
    <s v="VV2794"/>
    <s v="LETTO ELETTRIFICATO"/>
    <m/>
    <m/>
    <s v="LINET ITALIA"/>
    <s v="1GRA6828 ELEGANZA 2"/>
    <n v="20150066392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76"/>
    <s v="VV2795"/>
    <s v="LETTO ELETTRIFICATO"/>
    <m/>
    <m/>
    <s v="LINET ITALIA"/>
    <s v="1GRA6828 ELEGANZA 2"/>
    <n v="20150066390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77"/>
    <s v="VV2796"/>
    <s v="LETTO ELETTRIFICATO"/>
    <m/>
    <m/>
    <s v="LINET ITALIA"/>
    <s v="1GRA6828 ELEGANZA 2"/>
    <n v="20150066397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78"/>
    <s v="VV2797"/>
    <s v="LETTO ELETTRIFICATO"/>
    <m/>
    <m/>
    <s v="LINET ITALIA"/>
    <s v="1GRA6828 ELEGANZA 2"/>
    <n v="20150066399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79"/>
    <s v="VV2798"/>
    <s v="LETTO ELETTRIFICATO"/>
    <m/>
    <m/>
    <s v="LINET ITALIA"/>
    <s v="1GRA6828 ELEGANZA 2"/>
    <n v="20150066388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80"/>
    <s v="VV2799"/>
    <s v="LETTO ELETTRIFICATO"/>
    <m/>
    <m/>
    <s v="LINET ITALIA"/>
    <s v="1GRA6828 ELEGANZA 2"/>
    <n v="20150066386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81"/>
    <s v="VV2800"/>
    <s v="LETTO ELETTRIFICATO"/>
    <m/>
    <m/>
    <s v="LINET ITALIA"/>
    <s v="1GRA6828 ELEGANZA 2"/>
    <n v="20150066391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82"/>
    <s v="VV2801"/>
    <s v="LETTO ELETTRIFICATO"/>
    <m/>
    <m/>
    <s v="LINET ITALIA"/>
    <s v="1GRA6828 ELEGANZA 2"/>
    <n v="20150066396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83"/>
    <s v="VV2802"/>
    <s v="LETTO ELETTRIFICATO"/>
    <m/>
    <m/>
    <s v="LINET ITALIA"/>
    <s v="1GRA6828 ELEGANZA 2"/>
    <n v="20150066400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84"/>
    <s v="VV2803"/>
    <s v="LETTO ELETTRIFICATO"/>
    <m/>
    <m/>
    <s v="LINET ITALIA"/>
    <s v="1GRA6828 ELEGANZA 2"/>
    <n v="20150066395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85"/>
    <s v="VV2804"/>
    <s v="LETTO ELETTRIFICATO"/>
    <m/>
    <m/>
    <s v="LINET ITALIA"/>
    <s v="1GRA6828 ELEGANZA 2"/>
    <n v="20150066389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86"/>
    <s v="VV2805"/>
    <s v="LETTO ELETTRIFICATO"/>
    <m/>
    <m/>
    <s v="LINET ITALIA"/>
    <s v="1GRA6828 ELEGANZA 2"/>
    <n v="20150066385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87"/>
    <s v="VV2806"/>
    <s v="LETTO ELETTRIFICATO"/>
    <m/>
    <m/>
    <s v="LINET ITALIA"/>
    <s v="1GRA6828 ELEGANZA 2"/>
    <n v="20150066398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88"/>
    <s v="VV2807"/>
    <s v="LETTO ELETTRIFICATO"/>
    <m/>
    <m/>
    <s v="LINET ITALIA"/>
    <s v="1GRA6828 ELEGANZA 2"/>
    <n v="20150066387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89"/>
    <s v="VV2808"/>
    <s v="LETTO ELETTRIFICATO"/>
    <m/>
    <m/>
    <s v="LINET ITALIA"/>
    <s v="1GRA6828 ELEGANZA 2"/>
    <n v="20150066394"/>
    <s v="5LE"/>
    <m/>
    <m/>
    <n v="2017"/>
    <n v="2017"/>
    <m/>
    <s v="Ospedale Vibo"/>
    <m/>
    <s v="ORTOPEDIA"/>
    <s v="STANZA"/>
    <m/>
    <n v="9000"/>
    <m/>
    <s v="LETTO PER DEGENZA ELETTRIFICATO"/>
    <s v="E"/>
    <n v="0.04"/>
    <n v="2000"/>
    <n v="1"/>
    <m/>
    <n v="80"/>
    <m/>
  </r>
  <r>
    <x v="3"/>
    <x v="6"/>
    <s v="asp vv"/>
    <n v="1490"/>
    <s v="VV2809"/>
    <s v="SISTEMA ANTIDECUBITO"/>
    <m/>
    <m/>
    <s v="LINET ITALIA"/>
    <s v="AIR2 CARE 20"/>
    <n v="20150069016"/>
    <m/>
    <m/>
    <m/>
    <n v="2017"/>
    <n v="2017"/>
    <m/>
    <s v="Ospedale Vibo"/>
    <m/>
    <s v="ORTOPEDIA"/>
    <m/>
    <m/>
    <n v="9000"/>
    <m/>
    <s v="SISTEMA ANTIDECUBITO"/>
    <s v="E"/>
    <n v="0.04"/>
    <n v="3000"/>
    <n v="1"/>
    <m/>
    <n v="120"/>
    <m/>
  </r>
  <r>
    <x v="3"/>
    <x v="6"/>
    <s v="asp vv"/>
    <n v="1491"/>
    <s v="VV2810"/>
    <s v="SISTEMA ANTIDECUBITO"/>
    <m/>
    <m/>
    <s v="LINET ITALIA"/>
    <s v="AIR2 CARE 20"/>
    <n v="20150069012"/>
    <m/>
    <m/>
    <m/>
    <n v="2017"/>
    <n v="2017"/>
    <m/>
    <s v="Ospedale Vibo"/>
    <m/>
    <s v="ORTOPEDIA"/>
    <m/>
    <m/>
    <n v="9000"/>
    <m/>
    <s v="SISTEMA ANTIDECUBITO"/>
    <s v="E"/>
    <n v="0.04"/>
    <n v="3000"/>
    <n v="1"/>
    <m/>
    <n v="120"/>
    <m/>
  </r>
  <r>
    <x v="3"/>
    <x v="6"/>
    <s v="asp vv"/>
    <n v="1492"/>
    <s v="VV2833"/>
    <s v="AUDIOMETRO"/>
    <m/>
    <m/>
    <s v="LEDISO"/>
    <s v="AC40"/>
    <n v="929786"/>
    <s v="AUM"/>
    <m/>
    <m/>
    <n v="2017"/>
    <n v="2017"/>
    <m/>
    <s v="Ospedale vibo"/>
    <m/>
    <s v="OTORINOLARINGOIATRIA"/>
    <m/>
    <m/>
    <n v="9000"/>
    <m/>
    <s v="AUDIOMETRO"/>
    <s v="C"/>
    <n v="0.08"/>
    <n v="1500"/>
    <n v="1"/>
    <m/>
    <n v="120"/>
    <m/>
  </r>
  <r>
    <x v="3"/>
    <x v="6"/>
    <s v="asp vv"/>
    <n v="1493"/>
    <s v="VV2834"/>
    <s v="CAMERA ACUSTICA"/>
    <m/>
    <m/>
    <s v="MARVINA ACUSTICA"/>
    <s v="250 MINI SOUND SHELTER"/>
    <n v="6902"/>
    <s v="CAA"/>
    <m/>
    <m/>
    <n v="2017"/>
    <n v="2017"/>
    <m/>
    <s v="Ospedale vibo"/>
    <m/>
    <s v="OTORINOLARINGOIATRIA"/>
    <m/>
    <m/>
    <n v="9000"/>
    <m/>
    <s v="CAMERA PER AUDIOMETRIA"/>
    <s v="D"/>
    <n v="0.06"/>
    <n v="666.66666666666663"/>
    <n v="1"/>
    <m/>
    <n v="39.999999999999993"/>
    <m/>
  </r>
  <r>
    <x v="3"/>
    <x v="6"/>
    <s v="asp vv"/>
    <n v="1494"/>
    <s v="VV2834"/>
    <s v="ECOTOMOGRAFO"/>
    <m/>
    <m/>
    <s v="GE HEALTHCARE"/>
    <s v="LOGIQ S8"/>
    <m/>
    <s v="ECT"/>
    <m/>
    <m/>
    <n v="2017"/>
    <n v="2017"/>
    <m/>
    <s v="Ospedale Vibo"/>
    <m/>
    <s v="RADIOLOGIA"/>
    <m/>
    <m/>
    <n v="80000"/>
    <m/>
    <s v="ECOTOMOGRAFO"/>
    <s v="C"/>
    <n v="0.08"/>
    <n v="15000"/>
    <n v="1"/>
    <m/>
    <n v="1200"/>
    <m/>
  </r>
  <r>
    <x v="3"/>
    <x v="6"/>
    <s v="asp vv"/>
    <n v="1495"/>
    <s v="VV2835"/>
    <s v="SONDA  ECOGRAFICA"/>
    <m/>
    <m/>
    <s v="GE HEALTHCARE"/>
    <s v="10 C-D"/>
    <s v="DAS0623"/>
    <s v="SCF"/>
    <m/>
    <m/>
    <n v="2017"/>
    <n v="2017"/>
    <m/>
    <s v="Ospedale Vibo"/>
    <m/>
    <s v="RADIOLOGIA"/>
    <m/>
    <m/>
    <n v="9000"/>
    <m/>
    <s v="SONDA ECOGRAFICA"/>
    <s v="C"/>
    <n v="0.08"/>
    <n v="5000"/>
    <n v="1"/>
    <m/>
    <n v="400"/>
    <m/>
  </r>
  <r>
    <x v="3"/>
    <x v="6"/>
    <s v="asp vv"/>
    <n v="1496"/>
    <s v="VV2836"/>
    <s v="SONDA CONVEX"/>
    <m/>
    <m/>
    <s v="GE HEALTHCARE"/>
    <s v="C1-6-D"/>
    <s v="224078YP6"/>
    <s v="SCF"/>
    <m/>
    <m/>
    <n v="2017"/>
    <n v="2017"/>
    <m/>
    <s v="Ospedale Vibo"/>
    <m/>
    <s v="RADIOLOGIA"/>
    <m/>
    <m/>
    <n v="9000"/>
    <m/>
    <s v="SONDA ECOGRAFICA"/>
    <s v="C"/>
    <n v="0.08"/>
    <n v="5000"/>
    <n v="1"/>
    <m/>
    <n v="400"/>
    <m/>
  </r>
  <r>
    <x v="3"/>
    <x v="6"/>
    <s v="asp vv"/>
    <n v="1497"/>
    <s v="VV2837"/>
    <s v="SONDA LINEARE"/>
    <m/>
    <m/>
    <s v="GE HEALTHCARE"/>
    <s v="L3-12-D"/>
    <s v="531469WX5"/>
    <s v="SCF"/>
    <m/>
    <m/>
    <n v="2017"/>
    <n v="2017"/>
    <m/>
    <s v="Ospedale Vibo"/>
    <m/>
    <s v="RADIOLOGIA"/>
    <m/>
    <m/>
    <n v="9000"/>
    <m/>
    <s v="SONDA ECOGRAFICA"/>
    <s v="C"/>
    <n v="0.08"/>
    <n v="5000"/>
    <n v="1"/>
    <m/>
    <n v="400"/>
    <m/>
  </r>
  <r>
    <x v="3"/>
    <x v="6"/>
    <s v="asp vv"/>
    <n v="1498"/>
    <s v="VV2838"/>
    <s v="SONDA  ECOGRAFICA"/>
    <m/>
    <m/>
    <s v="GE HEALTHCARE"/>
    <s v="ML6-15-D"/>
    <s v="219696YP2"/>
    <s v="SCF"/>
    <m/>
    <m/>
    <n v="2017"/>
    <n v="2017"/>
    <m/>
    <s v="Ospedale Vibo"/>
    <m/>
    <s v="RADIOLOGIA"/>
    <m/>
    <m/>
    <n v="9000"/>
    <m/>
    <s v="SONDA ECOGRAFICA"/>
    <s v="C"/>
    <n v="0.08"/>
    <n v="5000"/>
    <n v="1"/>
    <m/>
    <n v="400"/>
    <m/>
  </r>
  <r>
    <x v="3"/>
    <x v="6"/>
    <s v="asp vv"/>
    <n v="1499"/>
    <s v="VV2839"/>
    <s v="SONDA  ECOGRAFICA"/>
    <m/>
    <m/>
    <s v="GE HEALTHCARE"/>
    <s v="IC5-9-D"/>
    <s v="507498WX4"/>
    <s v="SCF"/>
    <m/>
    <m/>
    <n v="2017"/>
    <n v="2017"/>
    <m/>
    <s v="Ospedale Vibo"/>
    <m/>
    <s v="RADIOLOGIA"/>
    <m/>
    <m/>
    <n v="9000"/>
    <m/>
    <s v="SONDA ECOGRAFICA"/>
    <s v="C"/>
    <n v="0.08"/>
    <n v="5000"/>
    <n v="1"/>
    <m/>
    <n v="400"/>
    <m/>
  </r>
  <r>
    <x v="3"/>
    <x v="6"/>
    <s v="asp vv"/>
    <n v="1500"/>
    <s v="VV2840"/>
    <s v="RIPRODUTTORE VIDEO O DIGITALE PER BIOIMMAGINI"/>
    <m/>
    <m/>
    <s v="SONY"/>
    <s v="UP-D25MD"/>
    <n v="95631"/>
    <s v="RIR"/>
    <m/>
    <m/>
    <n v="2017"/>
    <n v="2017"/>
    <m/>
    <s v="Ospedale Vibo"/>
    <m/>
    <s v="RADIOLOGIA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501"/>
    <s v="VV2841"/>
    <s v="RIPRODUTTORE VIDEO O DIGITALE PER BIOIMMAGINI"/>
    <m/>
    <m/>
    <s v="SONY"/>
    <s v="UP-898MD"/>
    <m/>
    <s v="RIR"/>
    <m/>
    <m/>
    <n v="2017"/>
    <n v="2017"/>
    <m/>
    <s v="Ospedale Vibo"/>
    <m/>
    <s v="RADIOLOGIA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502"/>
    <s v="PE0029"/>
    <s v="ALIMENTATORE, RADDRIZZATORE CARICABATTERIE"/>
    <m/>
    <m/>
    <s v="MASCOT"/>
    <n v="8714"/>
    <s v=" "/>
    <s v="&amp;AL"/>
    <m/>
    <m/>
    <n v="2017"/>
    <n v="2017"/>
    <m/>
    <s v="PERNOCARI"/>
    <m/>
    <s v="FISIOTERAPIA"/>
    <s v=" STANZA TERAPIA 2"/>
    <m/>
    <n v="9000"/>
    <m/>
    <s v="ALIMENTATORE"/>
    <s v="F"/>
    <n v="0.03"/>
    <n v="1511.3"/>
    <n v="1"/>
    <m/>
    <n v="45.338999999999999"/>
    <m/>
  </r>
  <r>
    <x v="3"/>
    <x v="6"/>
    <s v="asp vv"/>
    <n v="1503"/>
    <s v="PE0030"/>
    <s v=" LAMPADA RAGGI ULTRAVIOLETTI-INFRAROSSI"/>
    <m/>
    <m/>
    <s v=" JELOSIL SNC  "/>
    <s v="SANISOL BS"/>
    <n v="98022"/>
    <s v="LUI"/>
    <m/>
    <m/>
    <n v="2017"/>
    <n v="2017"/>
    <m/>
    <s v="PERNOCARI"/>
    <m/>
    <s v="FISIOTERAPIA"/>
    <s v=" STANZA LASER 3 "/>
    <m/>
    <n v="9000"/>
    <m/>
    <s v="LAMPADA RAGGI ULTRAVIOLETTI-INFRAROSSI"/>
    <s v="E"/>
    <n v="0.04"/>
    <n v="1000"/>
    <n v="1"/>
    <m/>
    <n v="40"/>
    <m/>
  </r>
  <r>
    <x v="3"/>
    <x v="6"/>
    <s v="asp vv"/>
    <n v="1504"/>
    <s v="PZ0001"/>
    <s v=" DIAFANOSCOPIO  "/>
    <m/>
    <m/>
    <s v=" DUPI X SPA  "/>
    <s v=" NE 14  "/>
    <s v=" 401  "/>
    <s v="DIA"/>
    <m/>
    <m/>
    <n v="2017"/>
    <n v="2017"/>
    <m/>
    <s v="PIZZO CALABRO"/>
    <m/>
    <s v="RADIOLOGIA"/>
    <s v="INGRESSO"/>
    <m/>
    <n v="9000"/>
    <m/>
    <s v="DIAFANOSCOPIO"/>
    <s v="F"/>
    <n v="0.03"/>
    <n v="266.66666666666669"/>
    <n v="1"/>
    <m/>
    <n v="8"/>
    <m/>
  </r>
  <r>
    <x v="3"/>
    <x v="6"/>
    <s v="asp vv"/>
    <n v="1505"/>
    <s v="PZ0002"/>
    <s v=" DIAFANOSCOPIO  "/>
    <m/>
    <m/>
    <s v=" DUPI X SPA  "/>
    <s v=" NE 14  "/>
    <s v=" 399  "/>
    <s v="DIA"/>
    <m/>
    <m/>
    <n v="2017"/>
    <n v="2017"/>
    <m/>
    <s v="PIZZO CALABRO"/>
    <m/>
    <s v="RADIOLOGIA"/>
    <s v="REFERTAZIONE"/>
    <m/>
    <n v="9000"/>
    <m/>
    <s v="DIAFANOSCOPIO"/>
    <s v="F"/>
    <n v="0.03"/>
    <n v="266.66666666666669"/>
    <n v="1"/>
    <m/>
    <n v="8"/>
    <m/>
  </r>
  <r>
    <x v="3"/>
    <x v="6"/>
    <s v="asp vv"/>
    <n v="1506"/>
    <s v="PZ0016"/>
    <s v=" DIAFANOSCOPIO  "/>
    <m/>
    <m/>
    <s v=" DUPI X SPA  "/>
    <s v=" NE 14  "/>
    <s v=" 402  "/>
    <s v="DIA"/>
    <m/>
    <m/>
    <n v="2017"/>
    <n v="2017"/>
    <m/>
    <s v="PIZZO CALABRO"/>
    <m/>
    <s v="RADIOLOGIA"/>
    <s v="STUDIO MEDICO"/>
    <m/>
    <n v="9000"/>
    <m/>
    <s v="DIAFANOSCOPIO"/>
    <s v="F"/>
    <n v="0.03"/>
    <n v="266.66666666666669"/>
    <n v="1"/>
    <m/>
    <n v="8"/>
    <m/>
  </r>
  <r>
    <x v="3"/>
    <x v="6"/>
    <s v="asp vv"/>
    <n v="1507"/>
    <s v="PZ0020"/>
    <s v="LAMPADA FRONTALE "/>
    <m/>
    <m/>
    <s v="GIMA SPA"/>
    <s v="GIMA 5"/>
    <n v="10512"/>
    <s v="LFR"/>
    <m/>
    <m/>
    <n v="2017"/>
    <n v="2017"/>
    <m/>
    <s v="PIZZO CALABRO"/>
    <m/>
    <s v="AMBULATORI"/>
    <s v="AMBULATORIO ORL"/>
    <m/>
    <n v="9000"/>
    <m/>
    <s v="LAMPADA FRONTALE"/>
    <s v="F"/>
    <n v="0.03"/>
    <n v="2666.6666666666665"/>
    <n v="1"/>
    <m/>
    <n v="79.999999999999986"/>
    <m/>
  </r>
  <r>
    <x v="3"/>
    <x v="6"/>
    <s v="asp vv"/>
    <n v="1508"/>
    <s v="PZ0021"/>
    <s v="OTOSCOPIO"/>
    <m/>
    <m/>
    <s v=" HEINE OPTOTECHNIK  "/>
    <s v="MINI 2000"/>
    <m/>
    <s v="OTS"/>
    <m/>
    <m/>
    <n v="2017"/>
    <n v="2017"/>
    <m/>
    <s v="PIZZO CALABRO"/>
    <m/>
    <s v="AMBULATORI"/>
    <s v="AMBULATORIO ORL"/>
    <m/>
    <n v="9000"/>
    <m/>
    <s v="OTOSCOPIO DIRETTO AMBULATORIALE"/>
    <s v="F"/>
    <n v="0.03"/>
    <n v="533.33333333333326"/>
    <n v="1"/>
    <m/>
    <n v="15.999999999999996"/>
    <m/>
  </r>
  <r>
    <x v="3"/>
    <x v="6"/>
    <s v="asp vv"/>
    <n v="1509"/>
    <s v="SB0601"/>
    <s v=" ELETTROCARDIOGRAFO  "/>
    <m/>
    <m/>
    <s v="SCHILLER AG"/>
    <s v="P8000 POWER"/>
    <n v="961"/>
    <s v="ECG"/>
    <m/>
    <m/>
    <n v="2017"/>
    <n v="2017"/>
    <m/>
    <s v="PIZZO CALABRO"/>
    <m/>
    <s v="AMBULATORI"/>
    <s v="AMBULATORIO CARDIOLOGIA"/>
    <m/>
    <n v="9000"/>
    <m/>
    <s v="ELETTROCARDIOGRAFO"/>
    <s v="C"/>
    <n v="0.08"/>
    <n v="3000"/>
    <n v="1"/>
    <m/>
    <n v="240"/>
    <m/>
  </r>
  <r>
    <x v="3"/>
    <x v="6"/>
    <s v="asp vv"/>
    <n v="1510"/>
    <s v="SB0606"/>
    <s v="REGISTRATORE HOLTER PER ECG"/>
    <m/>
    <m/>
    <s v="NORTHEAST MONITORING INC"/>
    <s v="DR 180"/>
    <n v="265844"/>
    <s v="RHO"/>
    <m/>
    <m/>
    <n v="2017"/>
    <n v="2017"/>
    <m/>
    <s v="PIZZO CALABRO"/>
    <m/>
    <s v="AMBULATORI"/>
    <s v="AMBULATORIO CARDIOLOGIA"/>
    <m/>
    <n v="9000"/>
    <m/>
    <s v="REGISTRATORE HOLTER ECG"/>
    <s v="D"/>
    <n v="0.06"/>
    <n v="1333.3333333333335"/>
    <n v="1"/>
    <m/>
    <n v="80"/>
    <m/>
  </r>
  <r>
    <x v="3"/>
    <x v="6"/>
    <s v="asp vv"/>
    <n v="1511"/>
    <s v="SB0607"/>
    <s v="REGISTRATORE HOLTER PER ECG"/>
    <m/>
    <m/>
    <s v="NORTHEAST MONITORING INC"/>
    <s v="DR 180"/>
    <n v="327717"/>
    <s v="RHO"/>
    <m/>
    <m/>
    <n v="2017"/>
    <n v="2017"/>
    <m/>
    <s v="PIZZO CALABRO"/>
    <m/>
    <s v="AMBULATORI"/>
    <s v="AMBULATORIO CARDIOLOGIA"/>
    <m/>
    <n v="9000"/>
    <m/>
    <s v="REGISTRATORE HOLTER ECG"/>
    <s v="D"/>
    <n v="0.06"/>
    <n v="1333.3333333333335"/>
    <n v="1"/>
    <m/>
    <n v="80"/>
    <m/>
  </r>
  <r>
    <x v="3"/>
    <x v="6"/>
    <s v="asp vv"/>
    <n v="1512"/>
    <s v="SB0608"/>
    <s v="REGISTRATORE HOLTER PER ECG"/>
    <m/>
    <m/>
    <s v="NORTHEAST MONITORING INC"/>
    <s v="DR 180"/>
    <n v="266032"/>
    <s v="RHO"/>
    <m/>
    <m/>
    <n v="2017"/>
    <n v="2017"/>
    <m/>
    <s v="PIZZO CALABRO"/>
    <m/>
    <s v="AMBULATORI"/>
    <s v="AMBULATORIO CARDIOLOGIA"/>
    <m/>
    <n v="9000"/>
    <m/>
    <s v="REGISTRATORE HOLTER ECG"/>
    <s v="D"/>
    <n v="0.06"/>
    <n v="1333.3333333333335"/>
    <n v="1"/>
    <m/>
    <n v="80"/>
    <m/>
  </r>
  <r>
    <x v="3"/>
    <x v="6"/>
    <s v="asp vv"/>
    <n v="1513"/>
    <s v="SB0609"/>
    <s v="REGISTRATORE HOLTER PER ECG"/>
    <m/>
    <m/>
    <s v="NORTHEAST MONITORING INC"/>
    <s v="DR 180"/>
    <n v="266102"/>
    <s v="RHO"/>
    <m/>
    <m/>
    <n v="2017"/>
    <n v="2017"/>
    <m/>
    <s v="PIZZO CALABRO"/>
    <m/>
    <s v="AMBULATORI"/>
    <s v="AMBULATORIO CARDIOLOGIA"/>
    <m/>
    <n v="9000"/>
    <m/>
    <s v="REGISTRATORE HOLTER ECG"/>
    <s v="D"/>
    <n v="0.06"/>
    <n v="1333.3333333333335"/>
    <n v="1"/>
    <m/>
    <n v="80"/>
    <m/>
  </r>
  <r>
    <x v="3"/>
    <x v="6"/>
    <s v="asp vv"/>
    <n v="1514"/>
    <s v="SB0610"/>
    <s v="REGISTRATORE HOLTER PER ECG"/>
    <m/>
    <m/>
    <s v="NORTHEAST MONITORING INC"/>
    <s v="DR 180"/>
    <n v="265938"/>
    <s v="RHO"/>
    <m/>
    <m/>
    <n v="2017"/>
    <n v="2017"/>
    <m/>
    <s v="PIZZO CALABRO"/>
    <m/>
    <s v="AMBULATORI"/>
    <s v="AMBULATORIO CARDIOLOGIA"/>
    <m/>
    <n v="9000"/>
    <m/>
    <s v="REGISTRATORE HOLTER ECG"/>
    <s v="D"/>
    <n v="0.06"/>
    <n v="1333.3333333333335"/>
    <n v="1"/>
    <m/>
    <n v="80"/>
    <m/>
  </r>
  <r>
    <x v="3"/>
    <x v="6"/>
    <s v="asp vv"/>
    <n v="1515"/>
    <s v="SB0612"/>
    <s v=" REGISTRATORE HOLTER DELLA  PRESSIONE SANGUIGNA"/>
    <m/>
    <m/>
    <s v="NOVA BIOMEDICAL"/>
    <s v="NBP-24"/>
    <s v="B15963"/>
    <s v="RHP"/>
    <m/>
    <m/>
    <n v="2017"/>
    <n v="2017"/>
    <m/>
    <s v="PIZZO CALABRO"/>
    <m/>
    <s v="AMBULATORI"/>
    <s v="AMBULATORIO CARDIOLOGIA"/>
    <m/>
    <n v="9000"/>
    <m/>
    <s v="REGISTRATORE HOLTER DELLA PRESSIONE SANGUIGNA"/>
    <s v="D"/>
    <n v="0.06"/>
    <n v="1333.3333333333335"/>
    <n v="1"/>
    <m/>
    <n v="80"/>
    <m/>
  </r>
  <r>
    <x v="3"/>
    <x v="6"/>
    <s v="asp vv"/>
    <n v="1516"/>
    <s v="SB0613"/>
    <s v=" REGISTRATORE HOLTER DELLA  PRESSIONE SANGUIGNA"/>
    <m/>
    <m/>
    <s v="NOVA BIOMEDICAL"/>
    <s v="NBP-24"/>
    <s v="B15988"/>
    <s v="RHP"/>
    <m/>
    <m/>
    <n v="2017"/>
    <n v="2017"/>
    <m/>
    <s v="PIZZO CALABRO"/>
    <m/>
    <s v="AMBULATORI"/>
    <s v="AMBULATORIO CARDIOLOGIA"/>
    <m/>
    <n v="9000"/>
    <m/>
    <s v="REGISTRATORE HOLTER DELLA PRESSIONE SANGUIGNA"/>
    <s v="D"/>
    <n v="0.06"/>
    <n v="1333.3333333333335"/>
    <n v="1"/>
    <m/>
    <n v="80"/>
    <m/>
  </r>
  <r>
    <x v="3"/>
    <x v="6"/>
    <s v="asp vv"/>
    <n v="1517"/>
    <s v="SB0615"/>
    <s v=" REGISTRATORE HOLTER DELLA  PRESSIONE SANGUIGNA"/>
    <m/>
    <m/>
    <s v="NOVA BIOMEDICAL"/>
    <s v="NBP-24"/>
    <s v="B15968"/>
    <s v="RHP"/>
    <m/>
    <m/>
    <n v="2017"/>
    <n v="2017"/>
    <m/>
    <s v="PIZZO CALABRO"/>
    <m/>
    <s v="AMBULATORI"/>
    <s v="AMBULATORIO CARDIOLOGIA"/>
    <m/>
    <n v="9000"/>
    <m/>
    <s v="REGISTRATORE HOLTER DELLA PRESSIONE SANGUIGNA"/>
    <s v="D"/>
    <n v="0.06"/>
    <n v="1333.3333333333335"/>
    <n v="1"/>
    <m/>
    <n v="80"/>
    <m/>
  </r>
  <r>
    <x v="3"/>
    <x v="6"/>
    <s v="asp vv"/>
    <n v="1518"/>
    <s v="VV0346"/>
    <s v=" ORTOPANTOMOGRAFO  "/>
    <m/>
    <m/>
    <s v="FIAD SRL"/>
    <s v="ROTOGRAPH 230"/>
    <n v="28411304"/>
    <s v="ORG"/>
    <m/>
    <m/>
    <n v="2017"/>
    <n v="2017"/>
    <m/>
    <s v="PIZZO CALABRO"/>
    <m/>
    <s v="RADIOLOGIA"/>
    <s v="DIAGNOSTICA OPT"/>
    <m/>
    <n v="9000"/>
    <m/>
    <s v="ORTOPANTOMOGRAFO"/>
    <s v="A"/>
    <n v="0.12"/>
    <n v="16666.666666666664"/>
    <n v="1"/>
    <m/>
    <n v="1999.9999999999995"/>
    <m/>
  </r>
  <r>
    <x v="3"/>
    <x v="6"/>
    <s v="asp vv"/>
    <n v="1519"/>
    <s v="VV1255"/>
    <s v="AUTOCLAVE PER PICCOLI CARICHI"/>
    <m/>
    <m/>
    <s v="TECNO GAZ SPA"/>
    <s v="HYDRA ELECTRONIC"/>
    <s v="HE3249"/>
    <s v="AUB"/>
    <m/>
    <m/>
    <n v="2017"/>
    <n v="2017"/>
    <m/>
    <s v="PIZZO CALABRO"/>
    <m/>
    <s v="AMBULATORI"/>
    <s v="AMBULATORIO ORL"/>
    <m/>
    <n v="9000"/>
    <m/>
    <s v="AUTOCLAVE PER PICCOLI CARICHI"/>
    <s v="C"/>
    <n v="0.08"/>
    <n v="2000"/>
    <n v="1"/>
    <m/>
    <n v="160"/>
    <m/>
  </r>
  <r>
    <x v="3"/>
    <x v="6"/>
    <s v="asp vv"/>
    <n v="1520"/>
    <s v="VV1293"/>
    <s v=" ELETTROCARDIOGRAFO  "/>
    <m/>
    <m/>
    <s v="ET MEDICAL DEVICES SPA"/>
    <s v="AR600ADV"/>
    <s v="AFIG-0077"/>
    <s v="ECG"/>
    <m/>
    <m/>
    <n v="2017"/>
    <n v="2017"/>
    <m/>
    <s v="PIZZO CALABRO"/>
    <m/>
    <s v="AMBULATORI"/>
    <s v="AMBULATORIO CARDIOLOGIA"/>
    <m/>
    <n v="9000"/>
    <m/>
    <s v="ELETTROCARDIOGRAFO"/>
    <s v="C"/>
    <n v="0.08"/>
    <n v="3000"/>
    <n v="1"/>
    <m/>
    <n v="240"/>
    <m/>
  </r>
  <r>
    <x v="3"/>
    <x v="6"/>
    <s v="asp vv"/>
    <n v="1521"/>
    <s v="VV2590"/>
    <s v="DEFIBRILLATORE"/>
    <m/>
    <m/>
    <s v="ZOLL MEDICAL CORP"/>
    <s v="AED PLUS"/>
    <s v="X14C656951"/>
    <s v="DEF"/>
    <m/>
    <m/>
    <n v="2017"/>
    <n v="2017"/>
    <m/>
    <s v="PIZZO CALABRO"/>
    <m/>
    <s v="POLIAMBULATORIO"/>
    <m/>
    <m/>
    <n v="9000"/>
    <m/>
    <s v="DEFIBRILLATORE"/>
    <s v="C"/>
    <n v="0.08"/>
    <n v="5000"/>
    <n v="1"/>
    <m/>
    <n v="400"/>
    <m/>
  </r>
  <r>
    <x v="3"/>
    <x v="6"/>
    <s v="asp vv"/>
    <n v="1522"/>
    <s v="PE0006"/>
    <s v=" ELETTROTERAPIA, APPARECCHIO PER  "/>
    <m/>
    <m/>
    <s v=" LEVEL PRINCE INTERNATIONAL"/>
    <s v=" EUSTIM LEG  "/>
    <s v=" 97449  "/>
    <s v="ELT"/>
    <m/>
    <m/>
    <n v="2017"/>
    <n v="2017"/>
    <m/>
    <s v="SERRA SAN BRUNO"/>
    <m/>
    <s v=" FISIOTERAPIA  "/>
    <s v="FKT"/>
    <m/>
    <n v="9000"/>
    <m/>
    <s v="ELETTROTERAPIA, APPARECCHIO PER"/>
    <s v="E"/>
    <n v="0.04"/>
    <n v="2000"/>
    <n v="1"/>
    <m/>
    <n v="80"/>
    <m/>
  </r>
  <r>
    <x v="3"/>
    <x v="6"/>
    <s v="asp vv"/>
    <n v="1523"/>
    <s v="PE0007"/>
    <s v=" MAGNETOTERAPIA, APPARECCHIO PER"/>
    <m/>
    <m/>
    <s v="BIOHELP SRL"/>
    <s v="MAGNETIC 425"/>
    <s v=" T4370  "/>
    <s v="MAT"/>
    <m/>
    <m/>
    <n v="2017"/>
    <n v="2017"/>
    <m/>
    <s v="SERRA SAN BRUNO"/>
    <m/>
    <s v=" FISIOTERAPIA  "/>
    <s v="FKT"/>
    <m/>
    <n v="9000"/>
    <m/>
    <s v="MAGNETOTERAPIA, APPARECCHIO PER"/>
    <s v="E"/>
    <n v="0.04"/>
    <n v="2000"/>
    <n v="1"/>
    <m/>
    <n v="80"/>
    <m/>
  </r>
  <r>
    <x v="3"/>
    <x v="6"/>
    <s v="asp vv"/>
    <n v="1524"/>
    <s v="PE0017"/>
    <s v=" MAGNETOTERAPIA, APPARECCHIO PER"/>
    <m/>
    <m/>
    <s v="BIOHELP SRL"/>
    <s v="MAGNETIC 425"/>
    <s v=" T4360  "/>
    <s v="MAT"/>
    <m/>
    <m/>
    <n v="2017"/>
    <n v="2017"/>
    <m/>
    <s v="SERRA SAN BRUNO"/>
    <m/>
    <s v=" FISIOTERAPIA  "/>
    <s v="FKT"/>
    <m/>
    <n v="9000"/>
    <m/>
    <s v="MAGNETOTERAPIA, APPARECCHIO PER"/>
    <s v="E"/>
    <n v="0.04"/>
    <n v="2000"/>
    <n v="1"/>
    <m/>
    <n v="80"/>
    <m/>
  </r>
  <r>
    <x v="3"/>
    <x v="6"/>
    <s v="asp vv"/>
    <n v="1525"/>
    <s v="PE0023"/>
    <s v=" LASER TERAPEUTICO  "/>
    <m/>
    <m/>
    <s v=" ASA Srl  "/>
    <s v="BRAVO III"/>
    <s v=" 2294  "/>
    <s v="LTE"/>
    <m/>
    <m/>
    <n v="2017"/>
    <n v="2017"/>
    <m/>
    <s v="SERRA SAN BRUNO"/>
    <m/>
    <s v=" FISIOTERAPIA  "/>
    <s v="FKT"/>
    <m/>
    <n v="9000"/>
    <m/>
    <s v="LASER TERAPEUTICO"/>
    <s v="A"/>
    <n v="0.12"/>
    <n v="3333.3333333333335"/>
    <n v="1"/>
    <m/>
    <n v="400"/>
    <m/>
  </r>
  <r>
    <x v="3"/>
    <x v="6"/>
    <s v="asp vv"/>
    <n v="1526"/>
    <s v="SB0001"/>
    <s v=" DIAFANOSCOPIO  "/>
    <m/>
    <m/>
    <s v=" DUPI X SPA  "/>
    <s v=" NE 20  "/>
    <s v=" 436  "/>
    <s v="DIA"/>
    <m/>
    <m/>
    <n v="2017"/>
    <n v="2017"/>
    <m/>
    <s v="SERRA SAN BRUNO"/>
    <m/>
    <s v="RADIOLOGIA"/>
    <s v="STANZA MEDICI"/>
    <m/>
    <n v="9000"/>
    <m/>
    <s v="DIAFANOSCOPIO"/>
    <s v="F"/>
    <n v="0.03"/>
    <n v="266.66666666666669"/>
    <n v="1"/>
    <m/>
    <n v="8"/>
    <m/>
  </r>
  <r>
    <x v="3"/>
    <x v="6"/>
    <s v="asp vv"/>
    <n v="1527"/>
    <s v="SB0002"/>
    <s v=" DIAFANOSCOPIO  "/>
    <m/>
    <m/>
    <s v=" DUPI X SPA  "/>
    <s v=" NE 20  "/>
    <s v=" 433  "/>
    <s v="DIA"/>
    <m/>
    <m/>
    <n v="2017"/>
    <n v="2017"/>
    <m/>
    <s v="SERRA SAN BRUNO"/>
    <m/>
    <s v="RADIOLOGIA"/>
    <s v="STANZA MEDICI"/>
    <m/>
    <n v="9000"/>
    <m/>
    <s v="DIAFANOSCOPIO"/>
    <s v="F"/>
    <n v="0.03"/>
    <n v="266.66666666666669"/>
    <n v="1"/>
    <m/>
    <n v="8"/>
    <m/>
  </r>
  <r>
    <x v="3"/>
    <x v="6"/>
    <s v="asp vv"/>
    <n v="1528"/>
    <s v="SB0003"/>
    <s v=" DIAFANOSCOPIO  "/>
    <m/>
    <m/>
    <s v=" DUPI X SPA  "/>
    <s v=" NE 20  "/>
    <s v=" 439  "/>
    <s v="DIA"/>
    <m/>
    <m/>
    <n v="2017"/>
    <n v="2017"/>
    <m/>
    <s v="SERRA SAN BRUNO"/>
    <m/>
    <s v="RADIOLOGIA"/>
    <s v="STANZA MEDICI"/>
    <m/>
    <n v="9000"/>
    <m/>
    <s v="DIAFANOSCOPIO"/>
    <s v="F"/>
    <n v="0.03"/>
    <n v="266.66666666666669"/>
    <n v="1"/>
    <m/>
    <n v="8"/>
    <m/>
  </r>
  <r>
    <x v="3"/>
    <x v="6"/>
    <s v="asp vv"/>
    <n v="1529"/>
    <s v="SB0010"/>
    <s v=" TELERADIOGRAFO  "/>
    <m/>
    <m/>
    <s v=" NUOVA IRESI  "/>
    <m/>
    <s v=" "/>
    <s v="TRG"/>
    <m/>
    <m/>
    <n v="2017"/>
    <n v="2017"/>
    <m/>
    <s v="SERRA SAN BRUNO"/>
    <m/>
    <s v="RADIOLOGIA"/>
    <s v=" DIAGNOSTICA  TRADIZIONALE"/>
    <m/>
    <n v="9000"/>
    <m/>
    <s v="TELERADIOGRAFO"/>
    <s v="A"/>
    <n v="0.12"/>
    <n v="4666.666666666667"/>
    <n v="1"/>
    <m/>
    <n v="560"/>
    <m/>
  </r>
  <r>
    <x v="3"/>
    <x v="6"/>
    <s v="asp vv"/>
    <n v="1530"/>
    <s v="SB0018"/>
    <s v=" STATIVO A COLONNA PER APPARECCHIO RADIOLOGICO  "/>
    <m/>
    <m/>
    <s v=" GILARDONI SPA  "/>
    <m/>
    <s v=" "/>
    <s v="SCL"/>
    <m/>
    <m/>
    <n v="2017"/>
    <n v="2017"/>
    <m/>
    <s v="SERRA SAN BRUNO"/>
    <m/>
    <s v="RADIOLOGIA"/>
    <s v=" DIAGNOSTICA  TRADIZIONALE"/>
    <m/>
    <n v="9000"/>
    <m/>
    <s v="STATIVO A COLONNA PER APPARECCHIO RADIOLOGICO"/>
    <s v="A"/>
    <n v="0.12"/>
    <n v="5000"/>
    <n v="1"/>
    <m/>
    <n v="600"/>
    <m/>
  </r>
  <r>
    <x v="3"/>
    <x v="6"/>
    <s v="asp vv"/>
    <n v="1531"/>
    <s v="SB0019"/>
    <s v=" DIAFANOSCOPIO  "/>
    <m/>
    <m/>
    <m/>
    <m/>
    <s v=" "/>
    <s v="DIA"/>
    <m/>
    <m/>
    <n v="2017"/>
    <n v="2017"/>
    <m/>
    <s v="SERRA SAN BRUNO"/>
    <m/>
    <s v="RADIOLOGIA"/>
    <s v="SVILUPPO"/>
    <m/>
    <n v="9000"/>
    <m/>
    <s v="DIAFANOSCOPIO"/>
    <s v="F"/>
    <n v="0.03"/>
    <n v="266.66666666666669"/>
    <n v="1"/>
    <m/>
    <n v="8"/>
    <m/>
  </r>
  <r>
    <x v="3"/>
    <x v="6"/>
    <s v="asp vv"/>
    <n v="1532"/>
    <s v="SB0020"/>
    <s v=" TAVOLO PER PAZIENTE PER APPARECCHIO RADIOLOGICO "/>
    <m/>
    <m/>
    <s v=" GILARDONI SPA  "/>
    <m/>
    <s v=" "/>
    <s v="TPA"/>
    <m/>
    <m/>
    <n v="2017"/>
    <n v="2017"/>
    <m/>
    <s v="SERRA SAN BRUNO"/>
    <m/>
    <s v="RADIOLOGIA"/>
    <s v=" DIAGNOSTICA TRADIZIONALE "/>
    <m/>
    <n v="9000"/>
    <m/>
    <s v="TAVOLO PER PAZIENTE PER APPARECCHIO RADIOLOGICO"/>
    <s v="A"/>
    <n v="0.12"/>
    <n v="6666.666666666667"/>
    <n v="1"/>
    <m/>
    <n v="800"/>
    <m/>
  </r>
  <r>
    <x v="3"/>
    <x v="6"/>
    <s v="asp vv"/>
    <n v="1533"/>
    <s v="SB0021"/>
    <s v=" COMPLESSO RADIOGENO  "/>
    <m/>
    <m/>
    <s v=" GILARDONI SPA  "/>
    <s v=" ROTAGIL 25/50  "/>
    <s v=" 14/3309  "/>
    <s v="CRA"/>
    <m/>
    <m/>
    <n v="2017"/>
    <n v="2017"/>
    <m/>
    <s v="SERRA SAN BRUNO"/>
    <m/>
    <s v="RADIOLOGIA"/>
    <s v=" DIAGNOSTICA TRADIZIONALE "/>
    <m/>
    <n v="9000"/>
    <m/>
    <s v="COMPLESSO RADIOGENO"/>
    <s v="A"/>
    <n v="0.12"/>
    <n v="5333.3333333333339"/>
    <n v="1"/>
    <m/>
    <n v="640"/>
    <m/>
  </r>
  <r>
    <x v="3"/>
    <x v="6"/>
    <s v="asp vv"/>
    <n v="1534"/>
    <s v="SB0022"/>
    <s v=" GRUPPO RADIOLOGICO  "/>
    <m/>
    <m/>
    <s v=" GILARDONI SPA  "/>
    <s v=" SELETRIX  "/>
    <s v=" "/>
    <s v="GRD"/>
    <m/>
    <m/>
    <n v="2017"/>
    <n v="2017"/>
    <m/>
    <s v="SERRA SAN BRUNO"/>
    <m/>
    <s v="RADIOLOGIA"/>
    <s v=" DIAGNOSTICA TRADIZIONALE "/>
    <m/>
    <n v="9000"/>
    <m/>
    <s v="GRUPPO RADIOLOGICO"/>
    <s v="A"/>
    <n v="0.12"/>
    <n v="26666.666666666668"/>
    <n v="1"/>
    <m/>
    <n v="3200"/>
    <m/>
  </r>
  <r>
    <x v="3"/>
    <x v="6"/>
    <s v="asp vv"/>
    <n v="1535"/>
    <s v="SB0023"/>
    <s v=" GENERATORE D'ALTA TENSIONE "/>
    <m/>
    <m/>
    <s v=" GILARDONI SPA  "/>
    <m/>
    <s v=" "/>
    <s v="GUT"/>
    <m/>
    <m/>
    <n v="2017"/>
    <n v="2017"/>
    <m/>
    <s v="SERRA SAN BRUNO"/>
    <m/>
    <s v="RADIOLOGIA"/>
    <s v=" DIAGNOSTICA TRADIZIONALE "/>
    <m/>
    <n v="9000"/>
    <m/>
    <s v="GENERATORE D'ALTA TENSIONE PER GRUPPO RADIOLOGICO"/>
    <s v="A"/>
    <n v="0.12"/>
    <n v="0"/>
    <n v="1"/>
    <m/>
    <n v="0"/>
    <m/>
  </r>
  <r>
    <x v="3"/>
    <x v="6"/>
    <s v="asp vv"/>
    <n v="1536"/>
    <s v="SB0028"/>
    <s v=" DIAFANOSCOPIO  "/>
    <m/>
    <m/>
    <s v=" DUPI X SPA  "/>
    <s v=" NE 20  "/>
    <s v=" 437  "/>
    <s v="DIA"/>
    <m/>
    <m/>
    <n v="2017"/>
    <n v="2017"/>
    <m/>
    <s v="SERRA SAN BRUNO"/>
    <m/>
    <s v="RADIOLOGIA"/>
    <s v="STANZA PRIMARIO"/>
    <m/>
    <n v="9000"/>
    <m/>
    <s v="DIAFANOSCOPIO"/>
    <s v="F"/>
    <n v="0.03"/>
    <n v="266.66666666666669"/>
    <n v="1"/>
    <m/>
    <n v="8"/>
    <m/>
  </r>
  <r>
    <x v="3"/>
    <x v="6"/>
    <s v="asp vv"/>
    <n v="1537"/>
    <s v="SB0029"/>
    <s v=" DIAFANOSCOPIO  "/>
    <m/>
    <m/>
    <s v=" DUPI X SPA  "/>
    <s v=" NE 20  "/>
    <s v=" 435  "/>
    <s v="DIA"/>
    <m/>
    <m/>
    <n v="2017"/>
    <n v="2017"/>
    <m/>
    <s v="SERRA SAN BRUNO"/>
    <m/>
    <s v="RADIOLOGIA"/>
    <s v="STANZA PRIMARIO"/>
    <m/>
    <n v="9000"/>
    <m/>
    <s v="DIAFANOSCOPIO"/>
    <s v="F"/>
    <n v="0.03"/>
    <n v="266.66666666666669"/>
    <n v="1"/>
    <m/>
    <n v="8"/>
    <m/>
  </r>
  <r>
    <x v="3"/>
    <x v="6"/>
    <s v="asp vv"/>
    <n v="1538"/>
    <s v="SB0032"/>
    <s v=" DIAFANOSCOPIO  "/>
    <m/>
    <m/>
    <s v=" DUPI X SPA  "/>
    <s v=" NE 20  "/>
    <s v=" 438  "/>
    <s v="DIA"/>
    <m/>
    <m/>
    <n v="2017"/>
    <n v="2017"/>
    <m/>
    <s v="SERRA SAN BRUNO"/>
    <m/>
    <s v="RADIOLOGIA"/>
    <s v="SVILUPPO"/>
    <m/>
    <n v="9000"/>
    <m/>
    <s v="DIAFANOSCOPIO"/>
    <s v="F"/>
    <n v="0.03"/>
    <n v="266.66666666666669"/>
    <n v="1"/>
    <m/>
    <n v="8"/>
    <m/>
  </r>
  <r>
    <x v="3"/>
    <x v="6"/>
    <s v="asp vv"/>
    <n v="1539"/>
    <s v="SB0033"/>
    <s v=" DIAFANOSCOPIO  "/>
    <m/>
    <m/>
    <s v=" DUPI X SPA  "/>
    <s v=" NE 20  "/>
    <s v=" 440  "/>
    <s v="DIA"/>
    <m/>
    <m/>
    <n v="2017"/>
    <n v="2017"/>
    <m/>
    <s v="SERRA SAN BRUNO"/>
    <m/>
    <s v="RADIOLOGIA"/>
    <s v="SVILUPPO"/>
    <m/>
    <n v="9000"/>
    <m/>
    <s v="DIAFANOSCOPIO"/>
    <s v="F"/>
    <n v="0.03"/>
    <n v="266.66666666666669"/>
    <n v="1"/>
    <m/>
    <n v="8"/>
    <m/>
  </r>
  <r>
    <x v="3"/>
    <x v="6"/>
    <s v="asp vv"/>
    <n v="1540"/>
    <s v="SB0034"/>
    <s v="ASPIRATORE MEDICO CHIRURGICO"/>
    <m/>
    <m/>
    <s v="ALSA APPARECCHI MEDICALI SRL"/>
    <s v=" POLIVAC B4  "/>
    <s v=" 438  "/>
    <s v="ACH"/>
    <m/>
    <m/>
    <n v="2017"/>
    <n v="2017"/>
    <m/>
    <s v="SERRA SAN BRUNO"/>
    <m/>
    <s v="BLOCCO OPERATORIO"/>
    <s v=" AMBULATORIO D  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541"/>
    <s v="SB0037"/>
    <s v=" DIAFANOSCOPIO  "/>
    <m/>
    <m/>
    <s v=" DUPI X SPA  "/>
    <s v=" NE 20  "/>
    <s v=" 434  "/>
    <s v="DIA"/>
    <m/>
    <m/>
    <n v="2017"/>
    <n v="2017"/>
    <m/>
    <s v="SERRA SAN BRUNO"/>
    <m/>
    <s v="RADIOLOGIA"/>
    <s v="STANZA ECOGRAFIA"/>
    <m/>
    <n v="9000"/>
    <m/>
    <s v="DIAFANOSCOPIO"/>
    <s v="F"/>
    <n v="0.03"/>
    <n v="266.66666666666669"/>
    <n v="1"/>
    <m/>
    <n v="8"/>
    <m/>
  </r>
  <r>
    <x v="3"/>
    <x v="6"/>
    <s v="asp vv"/>
    <n v="1542"/>
    <s v="SB0041"/>
    <s v=" COMPLESSO RADIOGENO  "/>
    <m/>
    <m/>
    <s v=" GILARDONI SPA  "/>
    <s v=" ROTAGIL 11/30  "/>
    <s v=" 14/2648  "/>
    <s v="CRA"/>
    <m/>
    <m/>
    <n v="2017"/>
    <n v="2017"/>
    <m/>
    <s v="SERRA SAN BRUNO"/>
    <m/>
    <s v="RADIOLOGIA"/>
    <s v=" DIAGNOSTICA TRADIZIONALE  "/>
    <m/>
    <n v="9000"/>
    <m/>
    <s v="COMPLESSO RADIOGENO"/>
    <s v="A"/>
    <n v="0.12"/>
    <n v="5333.3333333333339"/>
    <n v="1"/>
    <m/>
    <n v="640"/>
    <m/>
  </r>
  <r>
    <x v="3"/>
    <x v="6"/>
    <s v="asp vv"/>
    <n v="1543"/>
    <s v="SB0046"/>
    <s v=" DIAFANOSCOPIO  "/>
    <m/>
    <m/>
    <s v=" DUPI X SPA  "/>
    <s v=" NE 19  "/>
    <s v=" 144  "/>
    <s v="DIA"/>
    <m/>
    <m/>
    <n v="2017"/>
    <n v="2017"/>
    <m/>
    <s v="SERRA SAN BRUNO"/>
    <m/>
    <s v="RADIOLOGIA"/>
    <s v="SVILUPPO"/>
    <m/>
    <n v="9000"/>
    <m/>
    <s v="DIAFANOSCOPIO"/>
    <s v="F"/>
    <n v="0.03"/>
    <n v="266.66666666666669"/>
    <n v="1"/>
    <m/>
    <n v="8"/>
    <m/>
  </r>
  <r>
    <x v="3"/>
    <x v="6"/>
    <s v="asp vv"/>
    <n v="1544"/>
    <s v="SB0050"/>
    <s v=" CENTRIFUGA  "/>
    <m/>
    <m/>
    <s v="ALC INTERNATIONAL SRL"/>
    <s v=" 4235 A  "/>
    <s v=" 250793  "/>
    <s v="CEN"/>
    <m/>
    <m/>
    <n v="2017"/>
    <n v="2017"/>
    <m/>
    <s v="SERRA SAN BRUNO"/>
    <m/>
    <s v="ANALISI CLINICHE  "/>
    <s v="BATTERIOLOGIA"/>
    <m/>
    <n v="9000"/>
    <m/>
    <s v="CENTRIFUGA"/>
    <s v="E"/>
    <n v="0.04"/>
    <n v="4000"/>
    <n v="1"/>
    <m/>
    <n v="160"/>
    <m/>
  </r>
  <r>
    <x v="3"/>
    <x v="6"/>
    <s v="asp vv"/>
    <n v="1545"/>
    <s v="SB0051"/>
    <s v=" AGITATORE DA LABORATORIO  "/>
    <m/>
    <m/>
    <s v=" BICASA SPA  "/>
    <s v="SB 39"/>
    <s v=" "/>
    <s v="ALA"/>
    <m/>
    <m/>
    <n v="2017"/>
    <n v="2017"/>
    <m/>
    <s v="SERRA SAN BRUNO"/>
    <m/>
    <s v="ANALISI CLINICHE  "/>
    <s v="BATTERIOLOGIA"/>
    <m/>
    <n v="9000"/>
    <m/>
    <s v="AGITATORE DA LABORATORIO"/>
    <s v="F"/>
    <n v="0.03"/>
    <n v="800"/>
    <n v="1"/>
    <m/>
    <n v="24"/>
    <m/>
  </r>
  <r>
    <x v="3"/>
    <x v="6"/>
    <s v="asp vv"/>
    <n v="1546"/>
    <s v="SB0052"/>
    <s v="CAPPA STERILE"/>
    <m/>
    <m/>
    <s v=" FASTER SRL  "/>
    <s v="BHA 36 M"/>
    <s v=" 1005  "/>
    <s v="CSF"/>
    <m/>
    <m/>
    <n v="2017"/>
    <n v="2017"/>
    <m/>
    <s v="SERRA SAN BRUNO"/>
    <m/>
    <s v="ANALISI CLINICHE  "/>
    <s v="BATTERIOLOGIA"/>
    <m/>
    <n v="9000"/>
    <m/>
    <s v="CAPPA STERILE"/>
    <s v="F"/>
    <n v="0.03"/>
    <n v="40000"/>
    <n v="1"/>
    <m/>
    <n v="1200"/>
    <m/>
  </r>
  <r>
    <x v="3"/>
    <x v="6"/>
    <s v="asp vv"/>
    <n v="1547"/>
    <s v="SB0053"/>
    <s v=" INCUBATORE  "/>
    <m/>
    <m/>
    <s v=" VISMARA SRL  "/>
    <s v=" TTA 120 A  "/>
    <s v=" V2584  "/>
    <s v="INC"/>
    <m/>
    <m/>
    <n v="2017"/>
    <n v="2017"/>
    <m/>
    <s v="SERRA SAN BRUNO"/>
    <m/>
    <s v="ANALISI CLINICHE  "/>
    <s v="BATTERIOLOGIA"/>
    <m/>
    <n v="9000"/>
    <m/>
    <s v="INCUBATORE"/>
    <s v="E"/>
    <n v="0.04"/>
    <n v="2000"/>
    <n v="1"/>
    <m/>
    <n v="80"/>
    <m/>
  </r>
  <r>
    <x v="3"/>
    <x v="6"/>
    <s v="asp vv"/>
    <n v="1548"/>
    <s v="SB0057"/>
    <s v=" MICROSCOPIO OTTICO DA LABORATORIO "/>
    <m/>
    <m/>
    <s v=" ZEISS CARL SPA  "/>
    <s v="VORSICHT"/>
    <s v=" 467065-9905  "/>
    <s v="MOL"/>
    <m/>
    <m/>
    <n v="2017"/>
    <n v="2017"/>
    <m/>
    <s v="SERRA SAN BRUNO"/>
    <m/>
    <s v="ANALISI CLINICHE  "/>
    <s v="BATTERIOLOGIA"/>
    <m/>
    <n v="9000"/>
    <m/>
    <s v="MICROSCOPIO OTTICO DA LABORATORIO"/>
    <s v="E"/>
    <n v="0.04"/>
    <n v="5000"/>
    <n v="1"/>
    <m/>
    <n v="200"/>
    <m/>
  </r>
  <r>
    <x v="3"/>
    <x v="6"/>
    <s v="asp vv"/>
    <n v="1549"/>
    <s v="SB0058"/>
    <s v=" MICROSCOPIO OTTICO DA LABORATORIO "/>
    <m/>
    <m/>
    <s v=" NIKON CORP  "/>
    <m/>
    <s v=" 114698  "/>
    <s v="MOL"/>
    <m/>
    <m/>
    <n v="2017"/>
    <n v="2017"/>
    <m/>
    <s v="SERRA SAN BRUNO"/>
    <m/>
    <s v="ANALISI CLINICHE  "/>
    <s v="DEPOSITO"/>
    <m/>
    <n v="9000"/>
    <m/>
    <s v="MICROSCOPIO OTTICO DA LABORATORIO"/>
    <s v="E"/>
    <n v="0.04"/>
    <n v="5000"/>
    <n v="1"/>
    <m/>
    <n v="200"/>
    <m/>
  </r>
  <r>
    <x v="3"/>
    <x v="6"/>
    <s v="asp vv"/>
    <n v="1550"/>
    <s v="SB0059"/>
    <s v=" COAGULOMETRO  "/>
    <m/>
    <m/>
    <s v="ORTHO DIAGNOSTIC SA"/>
    <s v=" KOAGULAB M  "/>
    <s v=" 170335  "/>
    <s v="COM"/>
    <m/>
    <m/>
    <n v="2017"/>
    <n v="2017"/>
    <m/>
    <s v="SERRA SAN BRUNO"/>
    <m/>
    <s v="ANALISI CLINICHE  "/>
    <s v="DEPOSITO"/>
    <m/>
    <n v="9000"/>
    <m/>
    <s v="COAGULOMETRO"/>
    <s v="D"/>
    <n v="0.06"/>
    <n v="7772.4"/>
    <n v="1"/>
    <m/>
    <n v="466.34399999999994"/>
    <m/>
  </r>
  <r>
    <x v="3"/>
    <x v="6"/>
    <s v="asp vv"/>
    <n v="1551"/>
    <s v="SB0060"/>
    <s v=" BAGNO TERMOSTATICO  "/>
    <m/>
    <m/>
    <s v=" LKB STRUMENTI SPA  "/>
    <s v=" PRECITHERM  "/>
    <s v=" 281421  "/>
    <s v="BTE"/>
    <m/>
    <m/>
    <n v="2017"/>
    <n v="2017"/>
    <m/>
    <s v="SERRA SAN BRUNO"/>
    <m/>
    <s v="ANALISI CLINICHE  "/>
    <s v="BATTERIOLOGIA"/>
    <m/>
    <n v="9000"/>
    <m/>
    <s v="BAGNO TERMOSTATICO"/>
    <s v="F"/>
    <n v="0.03"/>
    <n v="2666.6666666666665"/>
    <n v="1"/>
    <m/>
    <n v="79.999999999999986"/>
    <m/>
  </r>
  <r>
    <x v="3"/>
    <x v="6"/>
    <s v="asp vv"/>
    <n v="1552"/>
    <s v="SB0061"/>
    <s v=" CENTRIFUGA  "/>
    <m/>
    <m/>
    <s v="ALC INTERNATIONAL SRL"/>
    <s v=" 4225  "/>
    <s v=" 63360  "/>
    <s v="CEN"/>
    <m/>
    <m/>
    <n v="2017"/>
    <n v="2017"/>
    <m/>
    <s v="SERRA SAN BRUNO"/>
    <m/>
    <s v="ANALISI CLINICHE  "/>
    <s v="BATTERIOLOGIA"/>
    <m/>
    <n v="9000"/>
    <m/>
    <s v="CENTRIFUGA"/>
    <s v="E"/>
    <n v="0.04"/>
    <n v="4000"/>
    <n v="1"/>
    <m/>
    <n v="160"/>
    <m/>
  </r>
  <r>
    <x v="3"/>
    <x v="6"/>
    <s v="asp vv"/>
    <n v="1553"/>
    <s v="SB0062"/>
    <s v=" TRANSILLUMINATORE  "/>
    <m/>
    <m/>
    <m/>
    <s v=" .  "/>
    <s v=" "/>
    <s v="TIL"/>
    <m/>
    <m/>
    <n v="2017"/>
    <n v="2017"/>
    <m/>
    <s v="SERRA SAN BRUNO"/>
    <m/>
    <s v="ANALISI CLINICHE  "/>
    <s v="BATTERIOLOGIA"/>
    <m/>
    <n v="9000"/>
    <m/>
    <s v="TRANSILLUMINATORE"/>
    <s v="E"/>
    <n v="0.04"/>
    <n v="1000"/>
    <n v="1"/>
    <m/>
    <n v="40"/>
    <m/>
  </r>
  <r>
    <x v="3"/>
    <x v="6"/>
    <s v="asp vv"/>
    <n v="1554"/>
    <s v="SB0071"/>
    <s v=" DEFIBRILLATORE  "/>
    <m/>
    <m/>
    <s v="ESAOTE SPA"/>
    <s v=" MDF PLUS  "/>
    <s v=" 49217  "/>
    <s v="DEF"/>
    <m/>
    <m/>
    <n v="2017"/>
    <n v="2017"/>
    <m/>
    <s v="SERRA SAN BRUNO"/>
    <m/>
    <s v=" CARDIOLOGIA  "/>
    <s v="MEDICHERIA"/>
    <m/>
    <n v="9000"/>
    <m/>
    <s v="DEFIBRILLATORE"/>
    <s v="C"/>
    <n v="0.08"/>
    <n v="5000"/>
    <n v="1"/>
    <m/>
    <n v="400"/>
    <m/>
  </r>
  <r>
    <x v="3"/>
    <x v="6"/>
    <s v="asp vv"/>
    <n v="1555"/>
    <s v="SB0073"/>
    <s v=" AGITATORE DA LABORATORIO  "/>
    <m/>
    <m/>
    <s v="MSE SCIENTIFIC INSTRUMENTS"/>
    <s v="CLINO SHAKER"/>
    <m/>
    <s v="ALA"/>
    <m/>
    <m/>
    <n v="2017"/>
    <n v="2017"/>
    <m/>
    <s v="SERRA SAN BRUNO"/>
    <m/>
    <s v="ANALISI CLINICHE  "/>
    <s v="CHIMICA CLINICA"/>
    <m/>
    <n v="9000"/>
    <m/>
    <s v="AGITATORE DA LABORATORIO"/>
    <s v="F"/>
    <n v="0.03"/>
    <n v="800"/>
    <n v="1"/>
    <m/>
    <n v="24"/>
    <m/>
  </r>
  <r>
    <x v="3"/>
    <x v="6"/>
    <s v="asp vv"/>
    <n v="1556"/>
    <s v="SB0078"/>
    <s v=" CENTRIFUGA  "/>
    <m/>
    <m/>
    <s v="ALC INTERNATIONAL SRL"/>
    <s v=" 4222  "/>
    <s v=" 43524  "/>
    <s v="CEN"/>
    <m/>
    <m/>
    <n v="2017"/>
    <n v="2017"/>
    <m/>
    <s v="SERRA SAN BRUNO"/>
    <m/>
    <s v="ANALISI CLINICHE  "/>
    <s v=" BATTERIOLOGIA  "/>
    <m/>
    <n v="9000"/>
    <m/>
    <s v="CENTRIFUGA"/>
    <s v="E"/>
    <n v="0.04"/>
    <n v="4000"/>
    <n v="1"/>
    <m/>
    <n v="160"/>
    <m/>
  </r>
  <r>
    <x v="3"/>
    <x v="6"/>
    <s v="asp vv"/>
    <n v="1557"/>
    <s v="SB0081"/>
    <s v="ASPIRATORE MEDICO CHIRURGICO"/>
    <m/>
    <m/>
    <s v="CA.MI. SNC"/>
    <s v=" HOSPIVAC S  "/>
    <s v=" "/>
    <s v="ACH"/>
    <m/>
    <m/>
    <n v="2017"/>
    <n v="2017"/>
    <m/>
    <s v="SERRA SAN BRUNO"/>
    <m/>
    <s v=" CARDIOLOGIA  "/>
    <s v="MEDICHERIA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558"/>
    <s v="SB0083"/>
    <s v=" DEFIBRILLATORE  "/>
    <m/>
    <m/>
    <s v="ESAOTE SPA"/>
    <s v=" MDF PLUS  "/>
    <s v=" 42207  "/>
    <s v="DEF"/>
    <m/>
    <m/>
    <n v="2017"/>
    <n v="2017"/>
    <m/>
    <s v="SERRA SAN BRUNO"/>
    <m/>
    <s v=" CARDIOLOGIA  "/>
    <s v="CORRIDOIO"/>
    <m/>
    <n v="9000"/>
    <m/>
    <s v="DEFIBRILLATORE"/>
    <s v="C"/>
    <n v="0.08"/>
    <n v="5000"/>
    <n v="1"/>
    <m/>
    <n v="400"/>
    <m/>
  </r>
  <r>
    <x v="3"/>
    <x v="6"/>
    <s v="asp vv"/>
    <n v="1559"/>
    <s v="SB0085"/>
    <s v="MONITOR"/>
    <m/>
    <m/>
    <s v=" WELCH ALLYN INC  "/>
    <s v="52000 SERIES"/>
    <s v=" 9703740  "/>
    <s v="MON"/>
    <m/>
    <m/>
    <n v="2017"/>
    <n v="2017"/>
    <m/>
    <s v="SERRA SAN BRUNO"/>
    <m/>
    <s v=" CARDIOLOGIA  "/>
    <s v="DEPOSITO"/>
    <m/>
    <n v="9000"/>
    <m/>
    <s v="MONITOR"/>
    <s v="C"/>
    <n v="0.08"/>
    <n v="3000"/>
    <n v="1"/>
    <m/>
    <n v="240"/>
    <m/>
  </r>
  <r>
    <x v="3"/>
    <x v="6"/>
    <s v="asp vv"/>
    <n v="1560"/>
    <s v="SB0086"/>
    <s v=" ELETTROCARDIOGRAFO  "/>
    <m/>
    <m/>
    <s v="ESAOTE SPA"/>
    <s v=" PERSONAL 120 BASE  "/>
    <s v=" 2355  "/>
    <s v="ECG"/>
    <m/>
    <m/>
    <n v="2017"/>
    <n v="2017"/>
    <m/>
    <s v="SERRA SAN BRUNO"/>
    <m/>
    <s v=" CARDIOLOGIA  "/>
    <s v="AMBULATORIO CARDIOLOGIA"/>
    <m/>
    <n v="9000"/>
    <m/>
    <s v="ELETTROCARDIOGRAFO"/>
    <s v="C"/>
    <n v="0.08"/>
    <n v="3000"/>
    <n v="1"/>
    <m/>
    <n v="240"/>
    <m/>
  </r>
  <r>
    <x v="3"/>
    <x v="6"/>
    <s v="asp vv"/>
    <n v="1561"/>
    <s v="SB0092"/>
    <s v=" CICLOERGOMETRO  "/>
    <m/>
    <m/>
    <s v=" MEDIFIT  "/>
    <s v=" ERGOMETER  400L"/>
    <s v=" 900529  "/>
    <s v="CEM"/>
    <m/>
    <m/>
    <n v="2017"/>
    <n v="2017"/>
    <m/>
    <s v="SERRA SAN BRUNO"/>
    <m/>
    <s v=" CARDIOLOGIA  "/>
    <s v="DEPOSITO"/>
    <m/>
    <n v="9000"/>
    <m/>
    <s v="CICLO PER USI FISIOTERAPICI E/O DIAGNOSTICI"/>
    <s v="E"/>
    <n v="0.04"/>
    <n v="2000"/>
    <n v="1"/>
    <m/>
    <n v="80"/>
    <m/>
  </r>
  <r>
    <x v="3"/>
    <x v="6"/>
    <s v="asp vv"/>
    <n v="1562"/>
    <s v="SB0093"/>
    <s v=" ANALISI SFORZO, SISTEMA PER  "/>
    <m/>
    <m/>
    <s v=" MORTARA INSTRUMENTS  "/>
    <s v=" ELI XR  "/>
    <s v=" 1134  "/>
    <s v="ASF"/>
    <m/>
    <m/>
    <n v="2017"/>
    <n v="2017"/>
    <m/>
    <s v="SERRA SAN BRUNO"/>
    <m/>
    <s v=" CARDIOLOGIA  "/>
    <s v="DEPOSITO"/>
    <m/>
    <n v="9000"/>
    <m/>
    <s v="ANALISI SFORZO, SISTEMA PER"/>
    <s v="D"/>
    <n v="0.06"/>
    <n v="10666.666666666666"/>
    <n v="1"/>
    <m/>
    <n v="639.99999999999989"/>
    <m/>
  </r>
  <r>
    <x v="3"/>
    <x v="6"/>
    <s v="asp vv"/>
    <n v="1563"/>
    <s v="SB0094"/>
    <s v=" ELETTROCARDIOGRAFO  "/>
    <m/>
    <m/>
    <s v=" BATTAGLIA RANGONI ING SPA  "/>
    <m/>
    <s v=" 8912025625  "/>
    <s v="ECG"/>
    <m/>
    <m/>
    <n v="2017"/>
    <n v="2017"/>
    <m/>
    <s v="SERRA SAN BRUNO"/>
    <m/>
    <s v=" CARDIOLOGIA  "/>
    <s v="DEPOSITO"/>
    <m/>
    <n v="9000"/>
    <m/>
    <s v="ELETTROCARDIOGRAFO"/>
    <s v="C"/>
    <n v="0.08"/>
    <n v="3000"/>
    <n v="1"/>
    <m/>
    <n v="240"/>
    <m/>
  </r>
  <r>
    <x v="3"/>
    <x v="6"/>
    <s v="asp vv"/>
    <n v="1564"/>
    <s v="SB0108"/>
    <s v="MONITOR"/>
    <m/>
    <m/>
    <s v=" WELCH ALLYN INC  "/>
    <s v="52000 SERIES"/>
    <s v=" 9702670  "/>
    <s v="MON"/>
    <m/>
    <m/>
    <n v="2017"/>
    <n v="2017"/>
    <m/>
    <s v="SERRA SAN BRUNO"/>
    <m/>
    <s v=" CARDIOLOGIA  "/>
    <s v="AMBULATORIO HOLTER"/>
    <m/>
    <n v="9000"/>
    <m/>
    <s v="MONITOR"/>
    <s v="C"/>
    <n v="0.08"/>
    <n v="3000"/>
    <n v="1"/>
    <m/>
    <n v="240"/>
    <m/>
  </r>
  <r>
    <x v="3"/>
    <x v="6"/>
    <s v="asp vv"/>
    <n v="1565"/>
    <s v="SB0109"/>
    <s v=" REGISTRATORE HOLTER DELLA  PRESSIONE SANGUIGNA"/>
    <m/>
    <m/>
    <s v="OSCILLIT"/>
    <s v="MP 1"/>
    <s v=" 129620063  "/>
    <s v="RHP"/>
    <m/>
    <m/>
    <n v="2017"/>
    <n v="2017"/>
    <m/>
    <s v="SERRA SAN BRUNO"/>
    <m/>
    <s v=" CARDIOLOGIA  "/>
    <s v="AMBULATORIO HOLTER"/>
    <m/>
    <n v="9000"/>
    <m/>
    <s v="REGISTRATORE HOLTER DELLA PRESSIONE SANGUIGNA"/>
    <s v="D"/>
    <n v="0.06"/>
    <n v="1333.3333333333335"/>
    <n v="1"/>
    <m/>
    <n v="80"/>
    <m/>
  </r>
  <r>
    <x v="3"/>
    <x v="6"/>
    <s v="asp vv"/>
    <n v="1566"/>
    <s v="SB0110"/>
    <s v=" REGISTRATORE HOLTER DELLA  PRESSIONE SANGUIGNA"/>
    <m/>
    <m/>
    <s v="OSCILLIT"/>
    <s v="MP 1"/>
    <s v=" 129620079  "/>
    <s v="RHP"/>
    <m/>
    <m/>
    <n v="2017"/>
    <n v="2017"/>
    <m/>
    <s v="SERRA SAN BRUNO"/>
    <m/>
    <s v=" CARDIOLOGIA  "/>
    <s v="AMBULATORIO HOLTER"/>
    <m/>
    <n v="9000"/>
    <m/>
    <s v="REGISTRATORE HOLTER DELLA PRESSIONE SANGUIGNA"/>
    <s v="D"/>
    <n v="0.06"/>
    <n v="1333.3333333333335"/>
    <n v="1"/>
    <m/>
    <n v="80"/>
    <m/>
  </r>
  <r>
    <x v="3"/>
    <x v="6"/>
    <s v="asp vv"/>
    <n v="1567"/>
    <s v="SB0115"/>
    <s v=" STAMPANTE  PER PC"/>
    <m/>
    <m/>
    <s v=" HEWLETT PACKARD CO  "/>
    <m/>
    <s v=" "/>
    <s v="3PC"/>
    <m/>
    <m/>
    <n v="2017"/>
    <n v="2017"/>
    <m/>
    <s v="SERRA SAN BRUNO"/>
    <m/>
    <s v=" CARDIOLOGIA  "/>
    <s v="AMBULATORIO HOLTER"/>
    <m/>
    <n v="9000"/>
    <m/>
    <s v="STAMPANTE PER COMPUTER"/>
    <s v="F"/>
    <n v="0.03"/>
    <n v="0"/>
    <n v="1"/>
    <m/>
    <n v="0"/>
    <m/>
  </r>
  <r>
    <x v="3"/>
    <x v="6"/>
    <s v="asp vv"/>
    <n v="1568"/>
    <s v="SB0119"/>
    <s v="OPTOMETRO"/>
    <m/>
    <m/>
    <m/>
    <m/>
    <s v=" "/>
    <s v="OPM"/>
    <m/>
    <m/>
    <n v="2017"/>
    <n v="2017"/>
    <m/>
    <s v="SERRA SAN BRUNO"/>
    <m/>
    <s v=" POLIAMBULATORIO  "/>
    <s v="AMBULATORIO OCULISTICA"/>
    <m/>
    <n v="9000"/>
    <m/>
    <s v="OPTOMETRO"/>
    <s v="F"/>
    <n v="0.03"/>
    <n v="1333.3333333333335"/>
    <n v="1"/>
    <m/>
    <n v="40"/>
    <m/>
  </r>
  <r>
    <x v="3"/>
    <x v="6"/>
    <s v="asp vv"/>
    <n v="1569"/>
    <s v="SB0121"/>
    <s v=" FRONTIFOCOMETRO  "/>
    <m/>
    <m/>
    <s v=" TOPCON TOKYO OPTIC  "/>
    <m/>
    <s v=" 250607  "/>
    <s v="FRF"/>
    <m/>
    <m/>
    <n v="2017"/>
    <n v="2017"/>
    <m/>
    <s v="SERRA SAN BRUNO"/>
    <m/>
    <s v=" POLIAMBULATORIO  "/>
    <s v="AMBULATORIO OCULISTICA"/>
    <m/>
    <n v="9000"/>
    <m/>
    <s v="FRONTIFOCOMETRO"/>
    <s v="F"/>
    <n v="0.03"/>
    <n v="2666.6666666666665"/>
    <n v="1"/>
    <m/>
    <n v="79.999999999999986"/>
    <m/>
  </r>
  <r>
    <x v="3"/>
    <x v="6"/>
    <s v="asp vv"/>
    <n v="1570"/>
    <s v="SB0122"/>
    <s v=" DIAFANOSCOPIO  "/>
    <m/>
    <m/>
    <m/>
    <m/>
    <s v=" "/>
    <s v="DIA"/>
    <m/>
    <m/>
    <n v="2017"/>
    <n v="2017"/>
    <m/>
    <s v="SERRA SAN BRUNO"/>
    <m/>
    <s v=" POLIAMBULATORIO  "/>
    <s v="AMBULATORIO DI ODONTOIATRIA"/>
    <m/>
    <n v="9000"/>
    <m/>
    <s v="DIAFANOSCOPIO"/>
    <s v="F"/>
    <n v="0.03"/>
    <n v="266.66666666666669"/>
    <n v="1"/>
    <m/>
    <n v="8"/>
    <m/>
  </r>
  <r>
    <x v="3"/>
    <x v="6"/>
    <s v="asp vv"/>
    <n v="1571"/>
    <s v="SB0123"/>
    <s v=" DENTALE A LUCE FREDDA, APPARECCHIO PER  "/>
    <m/>
    <m/>
    <s v=" D &amp; A SRL  "/>
    <s v=" ALFA LIGHT  2000"/>
    <s v=" 6076  "/>
    <s v="ALF"/>
    <m/>
    <m/>
    <n v="2017"/>
    <n v="2017"/>
    <m/>
    <s v="SERRA SAN BRUNO"/>
    <m/>
    <s v=" POLIAMBULATORIO  "/>
    <s v="AMBULATORIO DI ODONTOIATRIA"/>
    <m/>
    <n v="9000"/>
    <m/>
    <s v="DENTALE A LUCE FREDDA, APPARECCHIO"/>
    <s v="E"/>
    <n v="0.04"/>
    <n v="1000"/>
    <n v="1"/>
    <m/>
    <n v="40"/>
    <m/>
  </r>
  <r>
    <x v="3"/>
    <x v="6"/>
    <s v="asp vv"/>
    <n v="1572"/>
    <s v="SB0124"/>
    <s v=" RIUNITO DENTISTICO  "/>
    <m/>
    <m/>
    <s v=" STERN WEBER  "/>
    <s v=" MISTRAL L  "/>
    <s v=" 753201  "/>
    <s v="RDE"/>
    <m/>
    <m/>
    <n v="2017"/>
    <n v="2017"/>
    <m/>
    <s v="SERRA SAN BRUNO"/>
    <m/>
    <s v=" POLIAMBULATORIO  "/>
    <s v="AMBULATORIO DI ODONTOIATRIA"/>
    <m/>
    <n v="9000"/>
    <m/>
    <s v="RIUNITO DENTISTICO"/>
    <s v="E"/>
    <n v="0.04"/>
    <n v="10000"/>
    <n v="1"/>
    <m/>
    <n v="400"/>
    <m/>
  </r>
  <r>
    <x v="3"/>
    <x v="6"/>
    <s v="asp vv"/>
    <n v="1573"/>
    <s v="SB0125"/>
    <s v=" AUTOCLAVE  "/>
    <m/>
    <m/>
    <s v=" FARO SPA  "/>
    <s v=" 90  "/>
    <s v=" 5097  "/>
    <s v="AUT"/>
    <m/>
    <m/>
    <n v="2017"/>
    <n v="2017"/>
    <m/>
    <s v="SERRA SAN BRUNO"/>
    <m/>
    <s v=" POLIAMBULATORIO  "/>
    <s v="AMBULATORIO DI ODONTOIATRIA"/>
    <m/>
    <n v="9000"/>
    <m/>
    <s v="AUTOCLAVE"/>
    <s v="C"/>
    <n v="0.08"/>
    <n v="20000"/>
    <n v="1"/>
    <m/>
    <n v="1600"/>
    <m/>
  </r>
  <r>
    <x v="3"/>
    <x v="6"/>
    <s v="asp vv"/>
    <n v="1574"/>
    <s v="SB0126"/>
    <s v=" AMALGAMATORE  "/>
    <m/>
    <m/>
    <s v=" TAC DENTAL  "/>
    <s v=" 135 A  "/>
    <s v=" 3848  "/>
    <s v="AMA"/>
    <m/>
    <m/>
    <n v="2017"/>
    <n v="2017"/>
    <m/>
    <s v="SERRA SAN BRUNO"/>
    <m/>
    <s v=" POLIAMBULATORIO  "/>
    <s v="AMBULATORIO DI ODONTOIATRIA"/>
    <m/>
    <n v="9000"/>
    <m/>
    <s v="AMALGAMATORE"/>
    <s v="F"/>
    <n v="0.03"/>
    <n v="266.66666666666669"/>
    <n v="1"/>
    <m/>
    <n v="8"/>
    <m/>
  </r>
  <r>
    <x v="3"/>
    <x v="6"/>
    <s v="asp vv"/>
    <n v="1575"/>
    <s v="SB0127"/>
    <s v="MONITOR"/>
    <m/>
    <m/>
    <s v=" NELLCOR PURITAN BENNET INC"/>
    <s v=" NPB 4000  "/>
    <s v=" 96A03289  "/>
    <s v="MON"/>
    <m/>
    <m/>
    <n v="2017"/>
    <n v="2017"/>
    <m/>
    <s v="SERRA SAN BRUNO"/>
    <m/>
    <s v=" SUEM 118  "/>
    <s v="SEDE"/>
    <m/>
    <n v="9000"/>
    <m/>
    <s v="MONITOR"/>
    <s v="C"/>
    <n v="0.08"/>
    <n v="3000"/>
    <n v="1"/>
    <m/>
    <n v="240"/>
    <m/>
  </r>
  <r>
    <x v="3"/>
    <x v="6"/>
    <s v="asp vv"/>
    <n v="1576"/>
    <s v="SB0135"/>
    <s v=" LAMPADA SCIALITICA  "/>
    <m/>
    <m/>
    <s v=" BERCHTOLD GMBH &amp; C  "/>
    <s v=" CHROMOPHARE C571 "/>
    <s v=" D12248  "/>
    <s v="LSC"/>
    <m/>
    <m/>
    <n v="2017"/>
    <n v="2017"/>
    <m/>
    <s v="SERRA SAN BRUNO"/>
    <m/>
    <s v="PRONTO SOCCORSO"/>
    <s v=" MEDICHERIA  "/>
    <m/>
    <n v="9000"/>
    <m/>
    <s v="LAMPADA SCIALITICA"/>
    <s v="E"/>
    <n v="0.04"/>
    <n v="5000"/>
    <n v="1"/>
    <m/>
    <n v="200"/>
    <m/>
  </r>
  <r>
    <x v="3"/>
    <x v="6"/>
    <s v="asp vv"/>
    <n v="1577"/>
    <s v="SB0136"/>
    <s v=" ELETTROCARDIOGRAFO  "/>
    <m/>
    <m/>
    <s v="ESAOTE SPA"/>
    <s v=" PERSONAL 120 BASE  "/>
    <s v=" 2343  "/>
    <s v="ECG"/>
    <m/>
    <m/>
    <n v="2017"/>
    <n v="2017"/>
    <m/>
    <s v="SERRA SAN BRUNO"/>
    <m/>
    <s v="PRONTO SOCCORSO"/>
    <s v=" MEDICHERIA  "/>
    <m/>
    <n v="9000"/>
    <m/>
    <s v="ELETTROCARDIOGRAFO"/>
    <s v="C"/>
    <n v="0.08"/>
    <n v="3000"/>
    <n v="1"/>
    <m/>
    <n v="240"/>
    <m/>
  </r>
  <r>
    <x v="3"/>
    <x v="6"/>
    <s v="asp vv"/>
    <n v="1578"/>
    <s v="SB0142"/>
    <s v=" DIAFANOSCOPIO  "/>
    <m/>
    <m/>
    <s v=" DUPI X SPA  "/>
    <m/>
    <s v=" "/>
    <s v="DIA"/>
    <m/>
    <m/>
    <n v="2017"/>
    <n v="2017"/>
    <m/>
    <s v="SERRA SAN BRUNO"/>
    <m/>
    <s v="PRONTO SOCCORSO"/>
    <s v=" MEDICHERIA  "/>
    <m/>
    <n v="9000"/>
    <m/>
    <s v="DIAFANOSCOPIO"/>
    <s v="F"/>
    <n v="0.03"/>
    <n v="266.66666666666669"/>
    <n v="1"/>
    <m/>
    <n v="8"/>
    <m/>
  </r>
  <r>
    <x v="3"/>
    <x v="6"/>
    <s v="asp vv"/>
    <n v="1579"/>
    <s v="SB0149"/>
    <s v=" LAMPADA SCIALITICA  "/>
    <m/>
    <m/>
    <s v=" MACH DR GMBH  "/>
    <s v=" D 8017  "/>
    <s v=" 84/018  "/>
    <s v="LSC"/>
    <m/>
    <m/>
    <n v="2017"/>
    <n v="2017"/>
    <m/>
    <s v="SERRA SAN BRUNO"/>
    <m/>
    <s v="BLOCCO OPERATORIO"/>
    <s v=" ANTISALA B  "/>
    <m/>
    <n v="9000"/>
    <m/>
    <s v="LAMPADA SCIALITICA"/>
    <s v="E"/>
    <n v="0.04"/>
    <n v="5000"/>
    <n v="1"/>
    <m/>
    <n v="200"/>
    <m/>
  </r>
  <r>
    <x v="3"/>
    <x v="6"/>
    <s v="asp vv"/>
    <n v="1580"/>
    <s v="SB0153"/>
    <s v="ASPIRATORE MEDICO CHIRURGICO"/>
    <m/>
    <m/>
    <s v=" SAMED ELETTROMEDICALI SRL "/>
    <s v=" ES 2  "/>
    <s v=" 264  "/>
    <s v="ACH"/>
    <m/>
    <m/>
    <n v="2017"/>
    <n v="2017"/>
    <m/>
    <s v="SERRA SAN BRUNO"/>
    <m/>
    <s v="BLOCCO OPERATORIO"/>
    <s v=" ANTISALA B  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581"/>
    <s v="SB0159"/>
    <s v=" ANESTESIA, APPARECCHIO PER  "/>
    <m/>
    <m/>
    <s v="DRAEGER MEDICAL AG &amp; CO KG"/>
    <s v=" JULIAN  "/>
    <s v=" 1.01  "/>
    <s v="ANS"/>
    <m/>
    <m/>
    <n v="2017"/>
    <n v="2017"/>
    <m/>
    <s v="SERRA SAN BRUNO"/>
    <m/>
    <s v="BLOCCO OPERATORIO"/>
    <s v=" ANTISALA B  "/>
    <m/>
    <n v="9000"/>
    <m/>
    <s v="ANESTESIA, APPARECCHIO PER"/>
    <s v="C"/>
    <n v="0.08"/>
    <n v="20000"/>
    <n v="1"/>
    <m/>
    <n v="1600"/>
    <m/>
  </r>
  <r>
    <x v="3"/>
    <x v="6"/>
    <s v="asp vv"/>
    <n v="1582"/>
    <s v="SB0160"/>
    <s v="MONITOR"/>
    <m/>
    <m/>
    <s v=" PROTOCOL SYSTEMS  "/>
    <s v="PROPAQ 102 EL"/>
    <s v=" AE07758  "/>
    <s v="MON"/>
    <m/>
    <m/>
    <n v="2017"/>
    <n v="2017"/>
    <m/>
    <s v="SERRA SAN BRUNO"/>
    <m/>
    <s v="BLOCCO OPERATORIO"/>
    <s v="ANTISALA B"/>
    <m/>
    <n v="9000"/>
    <m/>
    <s v="MONITOR"/>
    <s v="C"/>
    <n v="0.08"/>
    <n v="3000"/>
    <n v="1"/>
    <m/>
    <n v="240"/>
    <m/>
  </r>
  <r>
    <x v="3"/>
    <x v="6"/>
    <s v="asp vv"/>
    <n v="1583"/>
    <s v="SB0161"/>
    <s v=" DEFIBRILLATORE  "/>
    <m/>
    <m/>
    <s v=" MARQUETTE MEDICAL  "/>
    <s v=" CARDIOSERV "/>
    <s v=" 36306  "/>
    <s v="DEF"/>
    <m/>
    <m/>
    <n v="2017"/>
    <n v="2017"/>
    <m/>
    <s v="SERRA SAN BRUNO"/>
    <m/>
    <s v="BLOCCO OPERATORIO"/>
    <s v=" ANTISALA B  "/>
    <m/>
    <n v="9000"/>
    <m/>
    <s v="DEFIBRILLATORE"/>
    <s v="C"/>
    <n v="0.08"/>
    <n v="5000"/>
    <n v="1"/>
    <m/>
    <n v="400"/>
    <m/>
  </r>
  <r>
    <x v="3"/>
    <x v="6"/>
    <s v="asp vv"/>
    <n v="1584"/>
    <s v="SB0170"/>
    <s v=" TAVOLO OPERATORIO  "/>
    <m/>
    <m/>
    <s v=" NUOVA BN SNC  "/>
    <s v="SEP 4"/>
    <s v=" 743  "/>
    <s v="TOP"/>
    <m/>
    <m/>
    <n v="2017"/>
    <n v="2017"/>
    <m/>
    <s v="SERRA SAN BRUNO"/>
    <m/>
    <s v="BLOCCO OPERATORIO"/>
    <s v="SALA PARTO"/>
    <m/>
    <n v="9000"/>
    <m/>
    <s v="TAVOLO OPERATORIO"/>
    <s v="D"/>
    <n v="0.06"/>
    <n v="20000"/>
    <n v="1"/>
    <m/>
    <n v="1200"/>
    <m/>
  </r>
  <r>
    <x v="3"/>
    <x v="6"/>
    <s v="asp vv"/>
    <n v="1585"/>
    <s v="SB0171"/>
    <s v="ALIMENTATORE APP.MEDICALI  "/>
    <m/>
    <m/>
    <s v=" NUOVA BN SNC  "/>
    <s v="EM CB"/>
    <s v=" 345  "/>
    <s v="&amp;AL"/>
    <m/>
    <m/>
    <n v="2017"/>
    <n v="2017"/>
    <m/>
    <s v="SERRA SAN BRUNO"/>
    <m/>
    <s v="BLOCCO OPERATORIO"/>
    <s v="SALA PARTO"/>
    <m/>
    <n v="9000"/>
    <m/>
    <s v="ALIMENTATORE APP.MEDICALI"/>
    <s v="E"/>
    <n v="0.04"/>
    <n v="1424.4"/>
    <n v="1"/>
    <m/>
    <n v="56.976000000000006"/>
    <m/>
  </r>
  <r>
    <x v="3"/>
    <x v="6"/>
    <s v="asp vv"/>
    <n v="1586"/>
    <s v="SB0173"/>
    <s v=" FONTE LUMINOSA  "/>
    <m/>
    <m/>
    <s v="STORZ KARL GMBH &amp; CO"/>
    <s v=" 485 B  "/>
    <s v=" 12702  "/>
    <s v="FLU"/>
    <m/>
    <m/>
    <n v="2017"/>
    <n v="2017"/>
    <m/>
    <s v="SERRA SAN BRUNO"/>
    <m/>
    <s v="BLOCCO OPERATORIO"/>
    <s v=" ANTISALA B  "/>
    <m/>
    <n v="9000"/>
    <m/>
    <s v="FONTE LUMINOSA PER ENDOSCOPIA"/>
    <s v="D"/>
    <n v="0.06"/>
    <n v="2000"/>
    <n v="1"/>
    <m/>
    <n v="120"/>
    <m/>
  </r>
  <r>
    <x v="3"/>
    <x v="6"/>
    <s v="asp vv"/>
    <n v="1587"/>
    <s v="SB0174"/>
    <s v=" DEFIBRILLATORE  "/>
    <m/>
    <m/>
    <s v=" MARQUETTE MEDICAL  "/>
    <s v=" CARDIOSERV "/>
    <s v=" 36286  "/>
    <s v="DEF"/>
    <m/>
    <m/>
    <n v="2017"/>
    <n v="2017"/>
    <m/>
    <s v="SERRA SAN BRUNO"/>
    <m/>
    <s v="BLOCCO OPERATORIO"/>
    <s v=" ANTISALA B  "/>
    <m/>
    <n v="9000"/>
    <m/>
    <s v="DEFIBRILLATORE"/>
    <s v="C"/>
    <n v="0.08"/>
    <n v="5000"/>
    <n v="1"/>
    <m/>
    <n v="400"/>
    <m/>
  </r>
  <r>
    <x v="3"/>
    <x v="6"/>
    <s v="asp vv"/>
    <n v="1588"/>
    <s v="SB0175"/>
    <s v="MONITOR"/>
    <m/>
    <m/>
    <s v="DRAEGER MEDICAL AG &amp; CO KG"/>
    <s v=" PM 8010  "/>
    <s v=" 11/M 007189  "/>
    <s v="MON"/>
    <m/>
    <m/>
    <n v="2017"/>
    <n v="2017"/>
    <m/>
    <s v="SERRA SAN BRUNO"/>
    <m/>
    <s v="BLOCCO OPERATORIO"/>
    <s v=" ANTISALA B  "/>
    <m/>
    <n v="9000"/>
    <m/>
    <s v="MONITOR"/>
    <s v="C"/>
    <n v="0.08"/>
    <n v="3000"/>
    <n v="1"/>
    <m/>
    <n v="240"/>
    <m/>
  </r>
  <r>
    <x v="3"/>
    <x v="6"/>
    <s v="asp vv"/>
    <n v="1589"/>
    <s v="SB0183"/>
    <s v="TERMOSALDATRICE"/>
    <m/>
    <m/>
    <s v=" GANDUS SALDATRICI SRL  "/>
    <s v="H 450"/>
    <s v=" 665  "/>
    <s v="TMS"/>
    <m/>
    <m/>
    <n v="2017"/>
    <n v="2017"/>
    <m/>
    <s v="SERRA SAN BRUNO"/>
    <m/>
    <s v="BLOCCO OPERATORIO"/>
    <s v=" ANTISALA B  "/>
    <m/>
    <n v="9000"/>
    <m/>
    <s v="TERMOSALDATRICE"/>
    <s v="F"/>
    <n v="0.03"/>
    <n v="2133.3333333333335"/>
    <n v="1"/>
    <m/>
    <n v="64"/>
    <m/>
  </r>
  <r>
    <x v="3"/>
    <x v="6"/>
    <s v="asp vv"/>
    <n v="1590"/>
    <s v="SB0185"/>
    <s v=" FONTE LUMINOSA  "/>
    <m/>
    <m/>
    <s v="STORZ KARL GMBH &amp; CO"/>
    <s v=" 485 B  "/>
    <s v=" 11678  "/>
    <s v="FLU"/>
    <m/>
    <m/>
    <n v="2017"/>
    <n v="2017"/>
    <m/>
    <s v="SERRA SAN BRUNO"/>
    <m/>
    <s v="BLOCCO OPERATORIO"/>
    <s v=" ANTISALA B  "/>
    <m/>
    <n v="9000"/>
    <m/>
    <s v="FONTE LUMINOSA PER ENDOSCOPIA"/>
    <s v="D"/>
    <n v="0.06"/>
    <n v="2000"/>
    <n v="1"/>
    <m/>
    <n v="120"/>
    <m/>
  </r>
  <r>
    <x v="3"/>
    <x v="6"/>
    <s v="asp vv"/>
    <n v="1591"/>
    <s v="SB0187"/>
    <s v="ASPIRATORE MEDICO CHIRURGICO"/>
    <m/>
    <m/>
    <s v="ALSA APPARECCHI MEDICALI SRL"/>
    <s v="VORTEX S"/>
    <s v="VORTEX S"/>
    <s v="ACH"/>
    <m/>
    <m/>
    <n v="2017"/>
    <n v="2017"/>
    <m/>
    <s v="SERRA SAN BRUNO"/>
    <m/>
    <s v="BLOCCO OPERATORIO"/>
    <s v="AMBULATORIO ENDOSCOPIA DIGESTIVA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592"/>
    <s v="SB0206"/>
    <s v=" INCUBATRICE NEONATALE  "/>
    <m/>
    <m/>
    <s v="BERTOCCHI SRL ELETTRODOMEDICALI"/>
    <s v="GB 35 R  "/>
    <s v=" 11790  "/>
    <s v="INN"/>
    <m/>
    <m/>
    <n v="2017"/>
    <n v="2017"/>
    <m/>
    <s v="SERRA SAN BRUNO"/>
    <m/>
    <s v=" PEDIATRIA  "/>
    <s v=" NIDO  "/>
    <m/>
    <n v="9000"/>
    <m/>
    <s v="INCUBATRICE NEONATALE"/>
    <s v="D"/>
    <n v="0.06"/>
    <n v="6666.666666666667"/>
    <n v="1"/>
    <m/>
    <n v="400"/>
    <m/>
  </r>
  <r>
    <x v="3"/>
    <x v="6"/>
    <s v="asp vv"/>
    <n v="1593"/>
    <s v="SB0207"/>
    <s v=" UMIDIFICATORE  "/>
    <m/>
    <m/>
    <s v="BERTOCCHI SRL ELETTRODOMEDICALI"/>
    <s v=" GB 67  "/>
    <s v=" "/>
    <s v="UMI"/>
    <m/>
    <m/>
    <n v="2017"/>
    <n v="2017"/>
    <m/>
    <s v="SERRA SAN BRUNO"/>
    <m/>
    <s v=" PEDIATRIA  "/>
    <s v=" NIDO  "/>
    <m/>
    <n v="9000"/>
    <m/>
    <s v="UMIDIFICATORE"/>
    <s v="E"/>
    <n v="0.04"/>
    <n v="1600"/>
    <n v="1"/>
    <m/>
    <n v="64"/>
    <m/>
  </r>
  <r>
    <x v="3"/>
    <x v="6"/>
    <s v="asp vv"/>
    <n v="1594"/>
    <s v="SB0209"/>
    <s v="POLTRONA OPERATORIA"/>
    <m/>
    <m/>
    <s v="BRUSAFERRI &amp;C SRL LEMI"/>
    <s v=" LEMI 4"/>
    <s v=" 41539731  "/>
    <s v="POO"/>
    <m/>
    <m/>
    <n v="2017"/>
    <n v="2017"/>
    <m/>
    <s v="SERRA SAN BRUNO"/>
    <m/>
    <s v="OSTETRICIA E GINECOLOGIA"/>
    <s v="COLPOSCOPIA"/>
    <m/>
    <n v="9000"/>
    <m/>
    <s v="POLTRONA OPERATORIA"/>
    <s v="D"/>
    <n v="0.06"/>
    <n v="1333.3333333333335"/>
    <n v="1"/>
    <m/>
    <n v="80"/>
    <m/>
  </r>
  <r>
    <x v="3"/>
    <x v="6"/>
    <s v="asp vv"/>
    <n v="1595"/>
    <s v="SB0210"/>
    <s v=" COLONSCOPIO  "/>
    <m/>
    <m/>
    <s v=" KAPS KARL GMBH &amp; CO  "/>
    <s v=" SOM 52  "/>
    <s v=" 6413  "/>
    <s v="CPS"/>
    <m/>
    <m/>
    <n v="2017"/>
    <n v="2017"/>
    <m/>
    <s v="SERRA SAN BRUNO"/>
    <m/>
    <s v="OSTETRICIA E GINECOLOGIA"/>
    <s v="COLPOSCOPIA"/>
    <m/>
    <n v="9000"/>
    <m/>
    <s v="COLONSCOPIO"/>
    <s v="A"/>
    <n v="0.12"/>
    <n v="13333.333333333334"/>
    <n v="1"/>
    <m/>
    <n v="1600"/>
    <m/>
  </r>
  <r>
    <x v="3"/>
    <x v="6"/>
    <s v="asp vv"/>
    <n v="1596"/>
    <s v="SB0211"/>
    <s v=" SISTEMA TELEVISIVO PER MICROSCOPIO "/>
    <m/>
    <m/>
    <s v=" SONY CORP  "/>
    <s v=" CCD IRIS DXC  "/>
    <s v=" 111065  "/>
    <s v="STM"/>
    <m/>
    <m/>
    <n v="2017"/>
    <n v="2017"/>
    <m/>
    <s v="SERRA SAN BRUNO"/>
    <m/>
    <s v="OSTETRICIA E GINECOLOGIA"/>
    <s v="COLPOSCOPIA"/>
    <m/>
    <n v="9000"/>
    <m/>
    <s v="SISTEMA TELEVISIVO PER MICROSCOPIO"/>
    <s v="D"/>
    <n v="0.06"/>
    <n v="8000"/>
    <n v="1"/>
    <m/>
    <n v="480"/>
    <m/>
  </r>
  <r>
    <x v="3"/>
    <x v="6"/>
    <s v="asp vv"/>
    <n v="1597"/>
    <s v="SB0212"/>
    <s v=" MONITOR TELEVISIVO PER BIOIMMAGINI"/>
    <m/>
    <m/>
    <s v=" SONY CORP  "/>
    <s v=" PVM 1450 M "/>
    <s v=" 2002316  "/>
    <s v="MTV"/>
    <m/>
    <m/>
    <n v="2017"/>
    <n v="2017"/>
    <m/>
    <s v="SERRA SAN BRUNO"/>
    <m/>
    <s v="OSTETRICIA E GINECOLOGIA"/>
    <s v="COLPOSCOPIA"/>
    <m/>
    <n v="9000"/>
    <m/>
    <s v="MONITOR TELEVISIVO PER BIOIMMAGINI"/>
    <s v="F"/>
    <n v="0.03"/>
    <n v="2666.666666666667"/>
    <n v="1"/>
    <m/>
    <n v="80"/>
    <m/>
  </r>
  <r>
    <x v="3"/>
    <x v="6"/>
    <s v="asp vv"/>
    <n v="1598"/>
    <s v="SB0213"/>
    <s v="RIPRODUTTORE VIDEO O DIGITALE PER BIOIMMAGINI"/>
    <m/>
    <m/>
    <s v=" SONY CORP  "/>
    <s v=" UP 1200 EPM  "/>
    <s v=" 21137  "/>
    <s v="RIR"/>
    <m/>
    <m/>
    <n v="2017"/>
    <n v="2017"/>
    <m/>
    <s v="SERRA SAN BRUNO"/>
    <m/>
    <s v="OSTETRICIA E GINECOLOGIA"/>
    <s v="COLPOSCOPIA"/>
    <m/>
    <n v="9000"/>
    <m/>
    <s v="RIPRODUTTORE VIDEO O DIGITALE DI BIOIMMAGINI"/>
    <s v="E"/>
    <n v="0.04"/>
    <n v="2000"/>
    <n v="1"/>
    <m/>
    <n v="80"/>
    <m/>
  </r>
  <r>
    <x v="3"/>
    <x v="6"/>
    <s v="asp vv"/>
    <n v="1599"/>
    <s v="SB0215"/>
    <s v="RIPRODUTTORE VIDEO O DIGITALE PER BIOIMMAGINI"/>
    <m/>
    <m/>
    <s v=" SONY CORP  "/>
    <s v=" UP 890 CE  "/>
    <s v=" 18846  "/>
    <s v="RIR"/>
    <m/>
    <m/>
    <n v="2017"/>
    <n v="2017"/>
    <m/>
    <s v="SERRA SAN BRUNO"/>
    <m/>
    <s v="OSTETRICIA E GINECOLOGIA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1600"/>
    <s v="SB0217"/>
    <s v="ECOTOMOGRAFO"/>
    <m/>
    <m/>
    <s v=" ALOKA CO LTD  "/>
    <s v=" SSD 1700  "/>
    <s v=" M00922  "/>
    <s v="ECT"/>
    <m/>
    <m/>
    <n v="2017"/>
    <n v="2017"/>
    <m/>
    <s v="SERRA SAN BRUNO"/>
    <m/>
    <s v="OSTETRICIA E GINECOLOGIA"/>
    <s v="AMBULATORIO DI ECOGRAFIA"/>
    <m/>
    <n v="9000"/>
    <m/>
    <s v="ECOTOMOGRAFO"/>
    <s v="C"/>
    <n v="0.08"/>
    <n v="15000"/>
    <n v="1"/>
    <m/>
    <n v="1200"/>
    <m/>
  </r>
  <r>
    <x v="3"/>
    <x v="6"/>
    <s v="asp vv"/>
    <n v="1601"/>
    <s v="SB0218"/>
    <s v=" TELEVISORE  "/>
    <m/>
    <m/>
    <s v=" SINUDYNE  "/>
    <s v=" COMBI 20  "/>
    <s v=" 110-6X00561  "/>
    <m/>
    <m/>
    <m/>
    <n v="2017"/>
    <n v="2017"/>
    <m/>
    <s v="SERRA SAN BRUNO"/>
    <m/>
    <s v="OSTETRICIA E GINECOLOGIA"/>
    <s v="AMBULATORIO DI ECOGRAFIA"/>
    <m/>
    <n v="9000"/>
    <m/>
    <s v="MONITOR TELEVISIVO PER BIOIMMAGINI"/>
    <s v="F"/>
    <n v="0.03"/>
    <n v="2666.666666666667"/>
    <n v="1"/>
    <m/>
    <n v="80"/>
    <m/>
  </r>
  <r>
    <x v="3"/>
    <x v="6"/>
    <s v="asp vv"/>
    <n v="1602"/>
    <s v="SB0219"/>
    <s v="RIPRODUTTORE VIDEO O DIGITALE PER BIOIMMAGINI"/>
    <m/>
    <m/>
    <s v=" SONY CORP  "/>
    <s v=" UP 2800 P  "/>
    <s v=" 52979  "/>
    <s v="RIR"/>
    <m/>
    <m/>
    <n v="2017"/>
    <n v="2017"/>
    <m/>
    <s v="SERRA SAN BRUNO"/>
    <m/>
    <s v="OSTETRICIA E GINECOLOGIA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1603"/>
    <s v="SB0220"/>
    <s v="RIPRODUTTORE VIDEO O DIGITALE PER BIOIMMAGINI"/>
    <m/>
    <m/>
    <s v=" SONY CORP  "/>
    <s v=" UP 890 CE  "/>
    <s v=" 46616  "/>
    <s v="RIR"/>
    <m/>
    <m/>
    <n v="2017"/>
    <n v="2017"/>
    <m/>
    <s v="SERRA SAN BRUNO"/>
    <m/>
    <s v="OSTETRICIA E GINECOLOGIA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1604"/>
    <s v="SB0221"/>
    <s v="VIDEOREGISTRATORE PER BIOIMMAGINI"/>
    <m/>
    <m/>
    <s v=" SONY CORP  "/>
    <s v=" SVO 1500 P  "/>
    <s v=" 18336  "/>
    <s v="VIR"/>
    <m/>
    <m/>
    <n v="2017"/>
    <n v="2017"/>
    <m/>
    <s v="SERRA SAN BRUNO"/>
    <m/>
    <s v="OSTETRICIA E GINECOLOGIA"/>
    <s v="AMBULATORIO DI ECOGRAFIA"/>
    <m/>
    <n v="9000"/>
    <m/>
    <s v="VIDEOREGISTRATORE PER BIOIMMAGINI"/>
    <s v="F"/>
    <n v="0.03"/>
    <n v="1333.3333333333333"/>
    <n v="1"/>
    <m/>
    <n v="39.999999999999993"/>
    <m/>
  </r>
  <r>
    <x v="3"/>
    <x v="6"/>
    <s v="asp vv"/>
    <n v="1605"/>
    <s v="SB0227"/>
    <s v=" FOTOTERAPIA PEDIATRICA, APPARECCHIO PER  "/>
    <m/>
    <m/>
    <s v="BERTOCCHI SRL ELETTRODOMEDICALI"/>
    <s v=" BSBO 8  "/>
    <s v=" 5385/34  "/>
    <s v="FOT"/>
    <m/>
    <m/>
    <n v="2017"/>
    <n v="2017"/>
    <m/>
    <s v="SERRA SAN BRUNO"/>
    <m/>
    <s v=" PEDIATRIA  "/>
    <s v=" NIDO  "/>
    <m/>
    <n v="9000"/>
    <m/>
    <s v="FOTOTERAPIA PEDIATRICA, APPARECCHIO PER"/>
    <s v="E"/>
    <n v="0.04"/>
    <n v="2000"/>
    <n v="1"/>
    <m/>
    <n v="80"/>
    <m/>
  </r>
  <r>
    <x v="3"/>
    <x v="6"/>
    <s v="asp vv"/>
    <n v="1606"/>
    <s v="SB0228"/>
    <s v=" PULSOSSIMETRO  "/>
    <m/>
    <m/>
    <s v=" NOVAMETRIX MEDICAL  SYSTEMS INC"/>
    <s v=" 511  "/>
    <s v=" "/>
    <s v="OOR"/>
    <m/>
    <m/>
    <n v="2017"/>
    <n v="2017"/>
    <m/>
    <s v="SERRA SAN BRUNO"/>
    <m/>
    <s v=" PEDIATRIA  "/>
    <s v=" NIDO  "/>
    <m/>
    <n v="9000"/>
    <m/>
    <s v="PULSOSSIMETRO"/>
    <s v="C"/>
    <n v="0.08"/>
    <n v="500"/>
    <n v="1"/>
    <m/>
    <n v="40"/>
    <m/>
  </r>
  <r>
    <x v="3"/>
    <x v="6"/>
    <s v="asp vv"/>
    <n v="1607"/>
    <s v="SB0229"/>
    <s v="ASPIRATORE MEDICO CHIRURGICO"/>
    <m/>
    <m/>
    <s v="SIARE ENGINEERING INTERNATIONAL GROUP SRL"/>
    <s v=" DC 420 C  "/>
    <s v=" 9689127  "/>
    <s v="ACH"/>
    <m/>
    <m/>
    <n v="2017"/>
    <n v="2017"/>
    <m/>
    <s v="SERRA SAN BRUNO"/>
    <m/>
    <s v=" PEDIATRIA  "/>
    <s v=" NIDO  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608"/>
    <s v="SB0232"/>
    <s v=" ELETTROCARDIOGRAFO  "/>
    <m/>
    <m/>
    <s v=" HEWLETT PACKARD CO  "/>
    <s v=" M1702 PAGEWRITER XLS  "/>
    <s v=" 3217A52785  "/>
    <s v="ECG"/>
    <m/>
    <m/>
    <n v="2017"/>
    <n v="2017"/>
    <m/>
    <s v="SERRA SAN BRUNO"/>
    <m/>
    <s v="MEDICINA GENERALE"/>
    <s v="MEDICHERIA"/>
    <m/>
    <n v="9000"/>
    <m/>
    <s v="ELETTROCARDIOGRAFO"/>
    <s v="C"/>
    <n v="0.08"/>
    <n v="3000"/>
    <n v="1"/>
    <m/>
    <n v="240"/>
    <m/>
  </r>
  <r>
    <x v="3"/>
    <x v="6"/>
    <s v="asp vv"/>
    <n v="1609"/>
    <s v="SB0234"/>
    <s v=" EMOVELOCIMETRO  "/>
    <m/>
    <m/>
    <s v=" DIATECNIC  "/>
    <s v=" DIADOP 300  B"/>
    <s v=" 304 300454  "/>
    <s v="EMV"/>
    <m/>
    <m/>
    <n v="2017"/>
    <n v="2017"/>
    <m/>
    <s v="SERRA SAN BRUNO"/>
    <m/>
    <s v="MEDICINA GENERALE"/>
    <s v="SALA DOPPLER"/>
    <m/>
    <n v="9000"/>
    <m/>
    <s v="EMOVELOCIMETRO"/>
    <s v="D"/>
    <n v="0.06"/>
    <n v="2666.666666666667"/>
    <n v="1"/>
    <m/>
    <n v="160"/>
    <m/>
  </r>
  <r>
    <x v="3"/>
    <x v="6"/>
    <s v="asp vv"/>
    <n v="1610"/>
    <s v="SB0235"/>
    <s v=" STAMPANTE  PER PC"/>
    <m/>
    <m/>
    <s v="EPSON SEGI"/>
    <s v=" LX 850  "/>
    <s v=" 44J7010609  "/>
    <s v="3PC"/>
    <m/>
    <m/>
    <n v="2017"/>
    <n v="2017"/>
    <m/>
    <s v="SERRA SAN BRUNO"/>
    <m/>
    <s v="MEDICINA GENERALE"/>
    <s v="SALA DOPPLER"/>
    <m/>
    <n v="9000"/>
    <m/>
    <s v="STAMPANTE PER COMPUTER"/>
    <s v="F"/>
    <n v="0.03"/>
    <n v="0"/>
    <n v="1"/>
    <m/>
    <n v="0"/>
    <m/>
  </r>
  <r>
    <x v="3"/>
    <x v="6"/>
    <s v="asp vv"/>
    <n v="1611"/>
    <s v="SB0236"/>
    <s v=" ELETTROCARDIOGRAFO  "/>
    <m/>
    <m/>
    <s v=" HEWLETT PACKARD CO  "/>
    <s v=" M1702 PAGEWRITER XLS  "/>
    <s v=" 3217152786  "/>
    <s v="ECG"/>
    <m/>
    <m/>
    <n v="2017"/>
    <n v="2017"/>
    <m/>
    <s v="SERRA SAN BRUNO"/>
    <m/>
    <s v="MEDICINA GENERALE"/>
    <s v="STANZA PRIMARIO"/>
    <m/>
    <n v="9000"/>
    <m/>
    <s v="ELETTROCARDIOGRAFO"/>
    <s v="C"/>
    <n v="0.08"/>
    <n v="3000"/>
    <n v="1"/>
    <m/>
    <n v="240"/>
    <m/>
  </r>
  <r>
    <x v="3"/>
    <x v="6"/>
    <s v="asp vv"/>
    <n v="1612"/>
    <s v="SB0239"/>
    <s v=" LAMPADA SCIALITICA  "/>
    <m/>
    <m/>
    <s v=" MACH DR GMBH  "/>
    <s v=" D 8017  "/>
    <s v=" 84/007  "/>
    <s v="LSC"/>
    <m/>
    <m/>
    <n v="2017"/>
    <n v="2017"/>
    <m/>
    <s v="SERRA SAN BRUNO"/>
    <m/>
    <s v="CHIRURGIA GENERALE"/>
    <s v="SALA VISITE"/>
    <m/>
    <n v="9000"/>
    <m/>
    <s v="LAMPADA SCIALITICA"/>
    <s v="E"/>
    <n v="0.04"/>
    <n v="5000"/>
    <n v="1"/>
    <m/>
    <n v="200"/>
    <m/>
  </r>
  <r>
    <x v="3"/>
    <x v="6"/>
    <s v="asp vv"/>
    <n v="1613"/>
    <s v="SB0240"/>
    <s v=" CENTRIFUGA  "/>
    <m/>
    <m/>
    <s v="ALC INTERNATIONAL SRL"/>
    <s v=" PK 130  "/>
    <s v=" 30104792  "/>
    <s v="CEN"/>
    <m/>
    <m/>
    <n v="2017"/>
    <n v="2017"/>
    <m/>
    <s v="SERRA SAN BRUNO"/>
    <m/>
    <s v="ANALISI CLINICHE  "/>
    <s v=" BATTERIOLOGIA  "/>
    <m/>
    <n v="9000"/>
    <m/>
    <s v="CENTRIFUGA"/>
    <s v="E"/>
    <n v="0.04"/>
    <n v="4000"/>
    <n v="1"/>
    <m/>
    <n v="160"/>
    <m/>
  </r>
  <r>
    <x v="3"/>
    <x v="6"/>
    <s v="asp vv"/>
    <n v="1614"/>
    <s v="SB0242"/>
    <s v=" AGITATORE DA LABORATORIO  "/>
    <m/>
    <m/>
    <s v="VALENTINI ORLANDO"/>
    <s v="VORTEX"/>
    <s v=" "/>
    <s v="ALA"/>
    <m/>
    <m/>
    <n v="2017"/>
    <n v="2017"/>
    <m/>
    <s v="SERRA SAN BRUNO"/>
    <m/>
    <s v="ANALISI CLINICHE  "/>
    <s v=" BATTERIOLOGIA  "/>
    <m/>
    <n v="9000"/>
    <m/>
    <s v="AGITATORE DA LABORATORIO"/>
    <s v="F"/>
    <n v="0.03"/>
    <n v="800"/>
    <n v="1"/>
    <m/>
    <n v="24"/>
    <m/>
  </r>
  <r>
    <x v="3"/>
    <x v="6"/>
    <s v="asp vv"/>
    <n v="1615"/>
    <s v="SB0243"/>
    <s v=" AGITATORE DA LABORATORIO  "/>
    <m/>
    <m/>
    <s v=" MSE SCIENTIFIC INSTRUMENTS  "/>
    <s v=" CLINOMIXER  "/>
    <s v=" "/>
    <s v="ALA"/>
    <m/>
    <m/>
    <n v="2017"/>
    <n v="2017"/>
    <m/>
    <s v="SERRA SAN BRUNO"/>
    <m/>
    <s v="ANALISI CLINICHE  "/>
    <s v=" BATTERIOLOGIA  "/>
    <m/>
    <n v="9000"/>
    <m/>
    <s v="AGITATORE DA LABORATORIO"/>
    <s v="F"/>
    <n v="0.03"/>
    <n v="800"/>
    <n v="1"/>
    <m/>
    <n v="24"/>
    <m/>
  </r>
  <r>
    <x v="3"/>
    <x v="6"/>
    <s v="asp vv"/>
    <n v="1616"/>
    <s v="SB0253"/>
    <s v=""/>
    <m/>
    <m/>
    <s v=" CISA SRL  "/>
    <m/>
    <s v=" "/>
    <m/>
    <m/>
    <m/>
    <n v="2017"/>
    <n v="2017"/>
    <m/>
    <s v="SERRA SAN BRUNO"/>
    <m/>
    <s v="OSTETRICIA E GINECOLOGIA"/>
    <s v="STERILIZZAZIONE"/>
    <m/>
    <n v="9000"/>
    <m/>
    <s v="BANCO DI STERILIZZAZIONE"/>
    <s v="D"/>
    <n v="0.06"/>
    <n v="2872.63"/>
    <n v="1"/>
    <m/>
    <n v="172.3578"/>
    <m/>
  </r>
  <r>
    <x v="3"/>
    <x v="6"/>
    <s v="asp vv"/>
    <n v="1617"/>
    <s v="SB0258"/>
    <s v=" LAMPADA SCIALITICA  "/>
    <m/>
    <m/>
    <s v=" MACH DR GMBH  "/>
    <s v=" D 8017  "/>
    <s v=" 84/012  "/>
    <s v="LSC"/>
    <m/>
    <m/>
    <n v="2017"/>
    <n v="2017"/>
    <m/>
    <s v="SERRA SAN BRUNO"/>
    <m/>
    <s v="OSTETRICIA E GINECOLOGIA"/>
    <s v="DEPOSITO"/>
    <m/>
    <n v="9000"/>
    <m/>
    <s v="LAMPADA SCIALITICA"/>
    <s v="E"/>
    <n v="0.04"/>
    <n v="5000"/>
    <n v="1"/>
    <m/>
    <n v="200"/>
    <m/>
  </r>
  <r>
    <x v="3"/>
    <x v="6"/>
    <s v="asp vv"/>
    <n v="1618"/>
    <s v="SB0261"/>
    <s v=" MONITOR TELEVISIVO PER BIOIMMAGINI"/>
    <m/>
    <m/>
    <s v=" ALOKA CO LTD  "/>
    <s v=" IPC-1231V  "/>
    <s v=" 82362B  "/>
    <s v="MTV"/>
    <m/>
    <m/>
    <n v="2017"/>
    <n v="2017"/>
    <m/>
    <s v="SERRA SAN BRUNO"/>
    <m/>
    <s v="OSTETRICIA E GINECOLOGIA"/>
    <s v="AMBULATORIO DI ECOGRAFIA"/>
    <m/>
    <n v="9000"/>
    <m/>
    <s v="MONITOR TELEVISIVO PER BIOIMMAGINI"/>
    <s v="F"/>
    <n v="0.03"/>
    <n v="2666.666666666667"/>
    <n v="1"/>
    <m/>
    <n v="80"/>
    <m/>
  </r>
  <r>
    <x v="3"/>
    <x v="6"/>
    <s v="asp vv"/>
    <n v="1619"/>
    <s v="SB0262"/>
    <s v="ALIMENTATORE APP.MEDICALI  "/>
    <m/>
    <m/>
    <s v=" PROTOCOL SYSTEMS  "/>
    <s v="OR 97006"/>
    <s v=" 503 0002 20  "/>
    <s v="&amp;AL"/>
    <m/>
    <m/>
    <n v="2017"/>
    <n v="2017"/>
    <m/>
    <s v="SERRA SAN BRUNO"/>
    <m/>
    <s v="BLOCCO OPERATORIO"/>
    <s v="SALA OPERATORIA"/>
    <m/>
    <n v="9000"/>
    <m/>
    <s v="ALIMENTATORE APP.MEDICALI"/>
    <s v="E"/>
    <n v="0.04"/>
    <n v="1424.4"/>
    <n v="1"/>
    <m/>
    <n v="56.976000000000006"/>
    <m/>
  </r>
  <r>
    <x v="3"/>
    <x v="6"/>
    <s v="asp vv"/>
    <n v="1620"/>
    <s v="SB0266"/>
    <s v=" INSUFFLATORE DI GAS  "/>
    <m/>
    <m/>
    <s v="STORZ KARL GMBH &amp; CO"/>
    <s v=" 26025 U "/>
    <s v=" 29  "/>
    <s v="IGA"/>
    <m/>
    <m/>
    <n v="2017"/>
    <n v="2017"/>
    <m/>
    <s v="SERRA SAN BRUNO"/>
    <m/>
    <s v="BLOCCO OPERATORIO"/>
    <s v="DEPOSITO"/>
    <m/>
    <n v="9000"/>
    <m/>
    <s v="INSUFFLATORE DI GAS"/>
    <s v="D"/>
    <n v="0.06"/>
    <n v="2000"/>
    <n v="1"/>
    <m/>
    <n v="120"/>
    <m/>
  </r>
  <r>
    <x v="3"/>
    <x v="6"/>
    <s v="asp vv"/>
    <n v="1621"/>
    <s v="SB0269"/>
    <s v=" ELETTROCARDIOGRAFO  "/>
    <m/>
    <m/>
    <s v="PHILIPS MEDICAL SYSTEMS"/>
    <s v=" M 1771A PAGEWRITER  "/>
    <s v=" US00603537  "/>
    <s v="ECG"/>
    <m/>
    <m/>
    <n v="2017"/>
    <n v="2017"/>
    <m/>
    <s v="SERRA SAN BRUNO"/>
    <m/>
    <s v=" CARDIOLOGIA  "/>
    <s v="INFERMERIA"/>
    <m/>
    <n v="9000"/>
    <m/>
    <s v="ELETTROCARDIOGRAFO"/>
    <s v="C"/>
    <n v="0.08"/>
    <n v="3000"/>
    <n v="1"/>
    <m/>
    <n v="240"/>
    <m/>
  </r>
  <r>
    <x v="3"/>
    <x v="6"/>
    <s v="asp vv"/>
    <n v="1622"/>
    <s v="SB0270"/>
    <s v="CARRELLO ELETTRIFICATO"/>
    <m/>
    <m/>
    <s v=" BATTAGLIA RANGONI ING SPA  "/>
    <m/>
    <s v=" "/>
    <s v="6CE"/>
    <m/>
    <m/>
    <n v="2017"/>
    <n v="2017"/>
    <m/>
    <s v="SERRA SAN BRUNO"/>
    <m/>
    <s v=" CARDIOLOGIA  "/>
    <s v="DEPOSITO"/>
    <m/>
    <n v="9000"/>
    <m/>
    <s v="CARRELLO ELETTRIFICATO"/>
    <s v="F"/>
    <n v="0.03"/>
    <n v="890.59"/>
    <n v="1"/>
    <m/>
    <n v="26.717700000000001"/>
    <m/>
  </r>
  <r>
    <x v="3"/>
    <x v="6"/>
    <s v="asp vv"/>
    <n v="1623"/>
    <s v="SB0271"/>
    <s v=" PERSONAL COMPUTER  "/>
    <m/>
    <m/>
    <s v="PHILIPS MEDICAL SYSTEMS"/>
    <s v="107 E21"/>
    <s v="HD00134002931"/>
    <s v="1PC"/>
    <m/>
    <m/>
    <n v="2017"/>
    <n v="2017"/>
    <m/>
    <s v="SERRA SAN BRUNO"/>
    <m/>
    <s v=" CARDIOLOGIA  "/>
    <s v="AMBULATORIO HOLTER"/>
    <m/>
    <n v="9000"/>
    <m/>
    <s v="PERSONAL COMPUTER"/>
    <s v="F"/>
    <n v="0.03"/>
    <n v="1500"/>
    <n v="1"/>
    <m/>
    <n v="45"/>
    <m/>
  </r>
  <r>
    <x v="3"/>
    <x v="6"/>
    <s v="asp vv"/>
    <n v="1624"/>
    <s v="SB0273"/>
    <s v=" LETTORE HOLTER  "/>
    <m/>
    <m/>
    <s v="COMPAQ"/>
    <s v="X0621573"/>
    <s v=" 8206 KPTZ0 10  "/>
    <s v="LHO"/>
    <m/>
    <m/>
    <n v="2017"/>
    <n v="2017"/>
    <m/>
    <s v="SERRA SAN BRUNO"/>
    <m/>
    <s v=" CARDIOLOGIA  "/>
    <s v="INFERMERIA"/>
    <m/>
    <n v="9000"/>
    <m/>
    <s v="LETTORE HOLTER MULTIDISCIPLINARE"/>
    <s v="D"/>
    <n v="0.06"/>
    <n v="5333.3333333333339"/>
    <n v="1"/>
    <m/>
    <n v="320"/>
    <m/>
  </r>
  <r>
    <x v="3"/>
    <x v="6"/>
    <s v="asp vv"/>
    <n v="1625"/>
    <s v="SB0275"/>
    <s v=" STAMPANTE  PER PC"/>
    <m/>
    <m/>
    <s v=" HEWLETT PACKARD CO  "/>
    <s v=" LASERJET 11  "/>
    <s v=" FRGR167094 "/>
    <s v="3PC"/>
    <m/>
    <m/>
    <n v="2017"/>
    <n v="2017"/>
    <m/>
    <s v="SERRA SAN BRUNO"/>
    <m/>
    <s v=" CARDIOLOGIA  "/>
    <s v="AMBULATORIO HOLTER"/>
    <m/>
    <n v="9000"/>
    <m/>
    <s v="STAMPANTE PER COMPUTER"/>
    <s v="F"/>
    <n v="0.03"/>
    <n v="0"/>
    <n v="1"/>
    <m/>
    <n v="0"/>
    <m/>
  </r>
  <r>
    <x v="3"/>
    <x v="6"/>
    <s v="asp vv"/>
    <n v="1626"/>
    <s v="SB0276"/>
    <s v="REGISTRATORE HOLTER PER ECG"/>
    <m/>
    <m/>
    <s v="OXFORD INSTRUMENTS LTD"/>
    <s v=" MEDILOG FD 5 "/>
    <s v=" 11053  "/>
    <s v="RHO"/>
    <m/>
    <m/>
    <n v="2017"/>
    <n v="2017"/>
    <m/>
    <s v="SERRA SAN BRUNO"/>
    <m/>
    <s v=" CARDIOLOGIA  "/>
    <s v="AMBULATORIO HOLTER"/>
    <m/>
    <n v="9000"/>
    <m/>
    <s v="REGISTRATORE HOLTER ECG"/>
    <s v="D"/>
    <n v="0.06"/>
    <n v="1333.3333333333335"/>
    <n v="1"/>
    <m/>
    <n v="80"/>
    <m/>
  </r>
  <r>
    <x v="3"/>
    <x v="6"/>
    <s v="asp vv"/>
    <n v="1627"/>
    <s v="SB0281"/>
    <s v="ALIMENTATORE APP.MEDICALI  "/>
    <m/>
    <m/>
    <s v=" WELCH ALLYN INC  "/>
    <n v="5200"/>
    <s v=" "/>
    <s v="&amp;AL"/>
    <m/>
    <m/>
    <n v="2017"/>
    <n v="2017"/>
    <m/>
    <s v="SERRA SAN BRUNO"/>
    <m/>
    <s v=" CARDIOLOGIA  "/>
    <s v="INFERMERIA"/>
    <m/>
    <n v="9000"/>
    <m/>
    <s v="ALIMENTATORE APP.MEDICALI"/>
    <s v="E"/>
    <n v="0.04"/>
    <n v="1424.4"/>
    <n v="1"/>
    <m/>
    <n v="56.976000000000006"/>
    <m/>
  </r>
  <r>
    <x v="3"/>
    <x v="6"/>
    <s v="asp vv"/>
    <n v="1628"/>
    <s v="SB0282"/>
    <s v=" STERILIZZATRICE A SECCO  "/>
    <m/>
    <m/>
    <s v=" LIARRE  "/>
    <s v=" QUARZO  "/>
    <s v=" 2428  "/>
    <s v="SAS"/>
    <m/>
    <m/>
    <n v="2017"/>
    <n v="2017"/>
    <m/>
    <s v="SERRA SAN BRUNO"/>
    <m/>
    <s v="POLIAMBULATORIO"/>
    <s v="AMBULATORIO DI ODONTOIATRIA"/>
    <m/>
    <n v="9000"/>
    <m/>
    <s v="STERILIZZATRICE AD ARIA SECCA"/>
    <s v="F"/>
    <n v="0.03"/>
    <n v="2133.333333333333"/>
    <n v="1"/>
    <m/>
    <n v="63.999999999999986"/>
    <m/>
  </r>
  <r>
    <x v="3"/>
    <x v="6"/>
    <s v="asp vv"/>
    <n v="1629"/>
    <s v="SB0285"/>
    <s v=" TONOMETRO  "/>
    <m/>
    <m/>
    <s v=" SBISA' SPA  "/>
    <m/>
    <s v=" 148  "/>
    <s v="TON"/>
    <m/>
    <m/>
    <n v="2017"/>
    <n v="2017"/>
    <m/>
    <s v="SERRA SAN BRUNO"/>
    <m/>
    <s v="POLIAMBULATORIO"/>
    <s v="AMBULATORIO OCULISTICA"/>
    <m/>
    <n v="9000"/>
    <m/>
    <s v="TONOMETRO"/>
    <s v="D"/>
    <n v="0.06"/>
    <n v="1333.3333333333335"/>
    <n v="1"/>
    <m/>
    <n v="80"/>
    <m/>
  </r>
  <r>
    <x v="3"/>
    <x v="6"/>
    <s v="asp vv"/>
    <n v="1630"/>
    <s v="SB0286"/>
    <s v=" INCUBATORE  "/>
    <m/>
    <m/>
    <s v="CBM SRL"/>
    <s v="VEA-940-230"/>
    <s v=" NL9905044  "/>
    <s v="INC"/>
    <m/>
    <m/>
    <n v="2017"/>
    <n v="2017"/>
    <m/>
    <s v="SERRA SAN BRUNO"/>
    <m/>
    <s v="RADIOLOGIA"/>
    <s v="SALA TAC"/>
    <m/>
    <n v="9000"/>
    <m/>
    <s v="INCUBATORE"/>
    <s v="E"/>
    <n v="0.04"/>
    <n v="2000"/>
    <n v="1"/>
    <m/>
    <n v="80"/>
    <m/>
  </r>
  <r>
    <x v="3"/>
    <x v="6"/>
    <s v="asp vv"/>
    <n v="1631"/>
    <s v="SB0287"/>
    <s v=" ELETTROCARDIOGRAFO  "/>
    <m/>
    <m/>
    <s v="PHILIPS MEDICAL SYSTEMS"/>
    <s v=" M 1771A PAGEWRITER  "/>
    <s v=" US00603544  "/>
    <s v="ECG"/>
    <m/>
    <m/>
    <n v="2017"/>
    <n v="2017"/>
    <m/>
    <s v="SERRA SAN BRUNO"/>
    <m/>
    <s v="PRONTO SOCCORSO"/>
    <s v="MEDICHERIA"/>
    <m/>
    <n v="9000"/>
    <m/>
    <s v="ELETTROCARDIOGRAFO"/>
    <s v="C"/>
    <n v="0.08"/>
    <n v="3000"/>
    <n v="1"/>
    <m/>
    <n v="240"/>
    <m/>
  </r>
  <r>
    <x v="3"/>
    <x v="6"/>
    <s v="asp vv"/>
    <n v="1632"/>
    <s v="SB0288"/>
    <s v=" DEFIBRILLATORE  "/>
    <m/>
    <m/>
    <s v="ESAOTE SPA"/>
    <s v="MDF"/>
    <s v=" 101091068  "/>
    <s v="DEF"/>
    <m/>
    <m/>
    <n v="2017"/>
    <n v="2017"/>
    <m/>
    <s v="SERRA SAN BRUNO"/>
    <m/>
    <s v="PRONTO SOCCORSO"/>
    <s v="MEDICHERIA"/>
    <m/>
    <n v="9000"/>
    <m/>
    <s v="DEFIBRILLATORE"/>
    <s v="C"/>
    <n v="0.08"/>
    <n v="5000"/>
    <n v="1"/>
    <m/>
    <n v="400"/>
    <m/>
  </r>
  <r>
    <x v="3"/>
    <x v="6"/>
    <s v="asp vv"/>
    <n v="1633"/>
    <s v="SB0289"/>
    <s v=" TAVOLO OPERATORIO  "/>
    <m/>
    <m/>
    <s v="LINAK"/>
    <s v="CB 09L0-2F"/>
    <s v=" 102  "/>
    <s v="TOP"/>
    <m/>
    <m/>
    <n v="2017"/>
    <n v="2017"/>
    <m/>
    <s v="SERRA SAN BRUNO"/>
    <m/>
    <s v="PRONTO SOCCORSO"/>
    <s v=" MEDICHERIA  "/>
    <m/>
    <n v="9000"/>
    <m/>
    <s v="TAVOLO OPERATORIO"/>
    <s v="D"/>
    <n v="0.06"/>
    <n v="20000"/>
    <n v="1"/>
    <m/>
    <n v="1200"/>
    <m/>
  </r>
  <r>
    <x v="3"/>
    <x v="6"/>
    <s v="asp vv"/>
    <n v="1634"/>
    <s v="SB0294"/>
    <s v=" PODOSCOPIA, SISTEMA PER  "/>
    <m/>
    <m/>
    <s v="C.S.M."/>
    <m/>
    <s v=" 212  "/>
    <s v="PDS"/>
    <m/>
    <m/>
    <n v="2017"/>
    <n v="2017"/>
    <m/>
    <s v="SERRA SAN BRUNO"/>
    <m/>
    <s v=" FISIOTERAPIA  "/>
    <s v="STANZA PRIMARIO"/>
    <m/>
    <n v="9000"/>
    <m/>
    <s v="PODOSCOPIA, SISTEMA PER"/>
    <s v="E"/>
    <n v="0.04"/>
    <n v="1000"/>
    <n v="1"/>
    <m/>
    <n v="40"/>
    <m/>
  </r>
  <r>
    <x v="3"/>
    <x v="6"/>
    <s v="asp vv"/>
    <n v="1635"/>
    <s v="SB0295"/>
    <s v=" PERSONAL COMPUTER  "/>
    <m/>
    <m/>
    <m/>
    <m/>
    <s v=" "/>
    <s v="1PC"/>
    <m/>
    <m/>
    <n v="2017"/>
    <n v="2017"/>
    <m/>
    <s v="SERRA SAN BRUNO"/>
    <m/>
    <s v=" FISIOTERAPIA  "/>
    <s v="STANZA PRIMARIO"/>
    <m/>
    <n v="9000"/>
    <m/>
    <s v="PERSONAL COMPUTER"/>
    <s v="F"/>
    <n v="0.03"/>
    <n v="1500"/>
    <n v="1"/>
    <m/>
    <n v="45"/>
    <m/>
  </r>
  <r>
    <x v="3"/>
    <x v="6"/>
    <s v="asp vv"/>
    <n v="1636"/>
    <s v="SB0296"/>
    <s v="MONITOR PER PC"/>
    <m/>
    <m/>
    <s v=" SAM  "/>
    <s v=" M 1554-2  "/>
    <s v=" 98CWS0062258  "/>
    <s v="2PC"/>
    <m/>
    <m/>
    <n v="2017"/>
    <n v="2017"/>
    <m/>
    <s v="SERRA SAN BRUNO"/>
    <m/>
    <s v=" FISIOTERAPIA  "/>
    <s v="STANZA PRIMARIO"/>
    <m/>
    <n v="9000"/>
    <m/>
    <s v="MONITOR PER PC"/>
    <s v="F"/>
    <n v="0.03"/>
    <n v="263.14999999999998"/>
    <n v="1"/>
    <m/>
    <n v="7.894499999999999"/>
    <m/>
  </r>
  <r>
    <x v="3"/>
    <x v="6"/>
    <s v="asp vv"/>
    <n v="1637"/>
    <s v="SB0297"/>
    <s v=" STAMPANTE  PER PC"/>
    <m/>
    <m/>
    <s v="EPSON SEGI"/>
    <s v=" P 950 A  "/>
    <s v=" BVUE061874  "/>
    <s v="3PC"/>
    <m/>
    <m/>
    <n v="2017"/>
    <n v="2017"/>
    <m/>
    <s v="SERRA SAN BRUNO"/>
    <m/>
    <s v=" FISIOTERAPIA  "/>
    <s v="STANZA PRIMARIO"/>
    <m/>
    <n v="9000"/>
    <m/>
    <s v="STAMPANTE PER COMPUTER"/>
    <s v="F"/>
    <n v="0.03"/>
    <n v="0"/>
    <n v="1"/>
    <m/>
    <n v="0"/>
    <m/>
  </r>
  <r>
    <x v="3"/>
    <x v="6"/>
    <s v="asp vv"/>
    <n v="1638"/>
    <s v="SB0298"/>
    <s v=" DIAFANOSCOPIO  "/>
    <m/>
    <m/>
    <m/>
    <s v="100 X 50"/>
    <s v=" 596  "/>
    <s v="DIA"/>
    <m/>
    <m/>
    <n v="2017"/>
    <n v="2017"/>
    <m/>
    <s v="SERRA SAN BRUNO"/>
    <m/>
    <s v=" FISIOTERAPIA  "/>
    <s v="STANZA PRIMARIO"/>
    <m/>
    <n v="9000"/>
    <m/>
    <s v="DIAFANOSCOPIO"/>
    <s v="F"/>
    <n v="0.03"/>
    <n v="266.66666666666669"/>
    <n v="1"/>
    <m/>
    <n v="8"/>
    <m/>
  </r>
  <r>
    <x v="3"/>
    <x v="6"/>
    <s v="asp vv"/>
    <n v="1639"/>
    <s v="SB0299"/>
    <s v="ALIMENTATORE APP.MEDICALI  "/>
    <m/>
    <m/>
    <s v="EKTRON"/>
    <s v="PM 203-1"/>
    <s v=" "/>
    <s v="&amp;AL"/>
    <m/>
    <m/>
    <n v="2017"/>
    <n v="2017"/>
    <m/>
    <s v="SERRA SAN BRUNO"/>
    <m/>
    <s v=" FISIOTERAPIA  "/>
    <s v="STANZA PRIMARIO"/>
    <m/>
    <n v="9000"/>
    <m/>
    <s v="ALIMENTATORE APP.MEDICALI"/>
    <s v="E"/>
    <n v="0.04"/>
    <n v="1424.4"/>
    <n v="1"/>
    <m/>
    <n v="56.976000000000006"/>
    <m/>
  </r>
  <r>
    <x v="3"/>
    <x v="6"/>
    <s v="asp vv"/>
    <n v="1640"/>
    <s v="SB0300"/>
    <s v=" TERAPIA A MICROONDE, APPARECCHIO PER  "/>
    <m/>
    <m/>
    <s v=" COSMOGAMMA SRL  "/>
    <s v=" MW PULSED  "/>
    <s v=" T6064  "/>
    <s v="DMO"/>
    <m/>
    <m/>
    <n v="2017"/>
    <n v="2017"/>
    <m/>
    <s v="SERRA SAN BRUNO"/>
    <m/>
    <s v=" FISIOTERAPIA  "/>
    <s v=" AMBULATORIO  "/>
    <m/>
    <n v="9000"/>
    <m/>
    <s v="TERAPIA A MICROONDE, APPARECCHIO PER"/>
    <s v="E"/>
    <n v="0.04"/>
    <n v="2000"/>
    <n v="1"/>
    <m/>
    <n v="80"/>
    <m/>
  </r>
  <r>
    <x v="3"/>
    <x v="6"/>
    <s v="asp vv"/>
    <n v="1641"/>
    <s v="SB0301"/>
    <s v=" TERAPIA AD ULTRASUONI, APPARECCHIO PER  "/>
    <m/>
    <m/>
    <s v="CHINESPORT SPA"/>
    <s v=" SONIC 1  "/>
    <s v=" 952-005  "/>
    <s v="DUL"/>
    <m/>
    <m/>
    <n v="2017"/>
    <n v="2017"/>
    <m/>
    <s v="SERRA SAN BRUNO"/>
    <m/>
    <s v=" FISIOTERAPIA  "/>
    <s v=" AMBULATORIO  "/>
    <m/>
    <n v="9000"/>
    <m/>
    <s v="TERAPIA AD ULTRASUONI, APPARECCHIO PER"/>
    <s v="E"/>
    <n v="0.04"/>
    <n v="2000"/>
    <n v="1"/>
    <m/>
    <n v="80"/>
    <m/>
  </r>
  <r>
    <x v="3"/>
    <x v="6"/>
    <s v="asp vv"/>
    <n v="1642"/>
    <s v="SB0302"/>
    <s v=" CICLOERGOMETRO  "/>
    <m/>
    <m/>
    <s v=" CARNIELLI TEODORO &amp;  C SPA"/>
    <s v=" CYCLETTE 990 "/>
    <s v=" "/>
    <s v="CEM"/>
    <m/>
    <m/>
    <n v="2017"/>
    <n v="2017"/>
    <m/>
    <s v="SERRA SAN BRUNO"/>
    <m/>
    <s v=" FISIOTERAPIA  "/>
    <s v=" AMBULATORIO  "/>
    <m/>
    <n v="9000"/>
    <m/>
    <s v="CICLO PER USI FISIOTERAPICI E/O DIAGNOSTICI"/>
    <s v="E"/>
    <n v="0.04"/>
    <n v="2000"/>
    <n v="1"/>
    <m/>
    <n v="80"/>
    <m/>
  </r>
  <r>
    <x v="3"/>
    <x v="6"/>
    <s v="asp vv"/>
    <n v="1643"/>
    <s v="SB0303"/>
    <s v=" ELETTROTERAPIA, APPARECCHIO PER  "/>
    <m/>
    <m/>
    <s v=" ELETTRONICA PAGANI SRL"/>
    <s v=" ROLAND MASTER 932  "/>
    <s v=" 539  "/>
    <s v="ELT"/>
    <m/>
    <m/>
    <n v="2017"/>
    <n v="2017"/>
    <m/>
    <s v="SERRA SAN BRUNO"/>
    <m/>
    <s v=" FISIOTERAPIA  "/>
    <s v="BOX 3"/>
    <m/>
    <n v="9000"/>
    <m/>
    <s v="ELETTROTERAPIA, APPARECCHIO PER"/>
    <s v="E"/>
    <n v="0.04"/>
    <n v="2000"/>
    <n v="1"/>
    <m/>
    <n v="80"/>
    <m/>
  </r>
  <r>
    <x v="3"/>
    <x v="6"/>
    <s v="asp vv"/>
    <n v="1644"/>
    <s v="SB0304"/>
    <s v=" VACUUM TERAPIA, APPARECCHIO PER  "/>
    <m/>
    <m/>
    <s v=" ELETTRONICA PAGANI SRL"/>
    <s v="VR 20"/>
    <s v=" 246  "/>
    <s v="VCT"/>
    <m/>
    <m/>
    <n v="2017"/>
    <n v="2017"/>
    <m/>
    <s v="SERRA SAN BRUNO"/>
    <m/>
    <s v=" FISIOTERAPIA  "/>
    <s v="BOX 3"/>
    <m/>
    <n v="9000"/>
    <m/>
    <s v="VACUUM TERAPIA, APPARECCHIO PER"/>
    <s v="E"/>
    <n v="0.04"/>
    <n v="1000"/>
    <n v="1"/>
    <m/>
    <n v="40"/>
    <m/>
  </r>
  <r>
    <x v="3"/>
    <x v="6"/>
    <s v="asp vv"/>
    <n v="1645"/>
    <s v="SB0305"/>
    <s v=" ELETTROTERAPIA, APPARECCHIO PER  "/>
    <m/>
    <m/>
    <s v="CHINESPORT SPA"/>
    <s v=" MEDICSTIM 1"/>
    <s v=" 953-007  "/>
    <s v="ELT"/>
    <m/>
    <m/>
    <n v="2017"/>
    <n v="2017"/>
    <m/>
    <s v="SERRA SAN BRUNO"/>
    <m/>
    <s v=" FISIOTERAPIA  "/>
    <s v=" AMBULATORIO  "/>
    <m/>
    <n v="9000"/>
    <m/>
    <s v="ELETTROTERAPIA, APPARECCHIO PER"/>
    <s v="E"/>
    <n v="0.04"/>
    <n v="2000"/>
    <n v="1"/>
    <m/>
    <n v="80"/>
    <m/>
  </r>
  <r>
    <x v="3"/>
    <x v="6"/>
    <s v="asp vv"/>
    <n v="1646"/>
    <s v="SB0306"/>
    <s v=" LASER TERAPEUTICO  "/>
    <m/>
    <m/>
    <s v=" ASA Srl  "/>
    <s v=" BRAVO III "/>
    <s v=" 2296  "/>
    <s v="LTE"/>
    <m/>
    <m/>
    <n v="2017"/>
    <n v="2017"/>
    <m/>
    <s v="SERRA SAN BRUNO"/>
    <m/>
    <s v=" FISIOTERAPIA  "/>
    <s v="STANZA LASER"/>
    <m/>
    <n v="9000"/>
    <m/>
    <s v="LASER TERAPEUTICO"/>
    <s v="A"/>
    <n v="0.12"/>
    <n v="3333.3333333333335"/>
    <n v="1"/>
    <m/>
    <n v="400"/>
    <m/>
  </r>
  <r>
    <x v="3"/>
    <x v="6"/>
    <s v="asp vv"/>
    <n v="1647"/>
    <s v="SB0307"/>
    <s v=" MAGNETOTERAPIA, APPARECCHIO PER"/>
    <m/>
    <m/>
    <s v="BIOHELP SRL"/>
    <s v="MAGNETIC 425"/>
    <s v=" T 4365  "/>
    <s v="MAT"/>
    <m/>
    <m/>
    <n v="2017"/>
    <n v="2017"/>
    <m/>
    <s v="SERRA SAN BRUNO"/>
    <m/>
    <s v=" FISIOTERAPIA  "/>
    <s v="STANZA LASER"/>
    <m/>
    <n v="9000"/>
    <m/>
    <s v="MAGNETOTERAPIA, APPARECCHIO PER"/>
    <s v="E"/>
    <n v="0.04"/>
    <n v="2000"/>
    <n v="1"/>
    <m/>
    <n v="80"/>
    <m/>
  </r>
  <r>
    <x v="3"/>
    <x v="6"/>
    <s v="asp vv"/>
    <n v="1648"/>
    <s v="SB0308"/>
    <s v=" LETTO PER TRAZIONI  "/>
    <m/>
    <m/>
    <s v=" AKRON THERAPY PRODUCTS LTD  "/>
    <s v="ATP 8"/>
    <n v="23380196"/>
    <s v="LTE"/>
    <m/>
    <m/>
    <n v="2017"/>
    <n v="2017"/>
    <m/>
    <s v="SERRA SAN BRUNO"/>
    <m/>
    <s v=" FISIOTERAPIA  "/>
    <s v=" AMBULATORIO  "/>
    <m/>
    <n v="9000"/>
    <m/>
    <s v="LETTO PER TRAZIONI"/>
    <s v="E"/>
    <n v="0.04"/>
    <n v="2000"/>
    <n v="1"/>
    <m/>
    <n v="80"/>
    <m/>
  </r>
  <r>
    <x v="3"/>
    <x v="6"/>
    <s v="asp vv"/>
    <n v="1649"/>
    <s v="SB0309"/>
    <s v=" ELETTROTERAPIA, APPARECCHIO PER  "/>
    <m/>
    <m/>
    <s v=" ELETTRONICA PAGANI SRL"/>
    <s v="FP 942"/>
    <s v=" 211  "/>
    <s v="ELT"/>
    <m/>
    <m/>
    <n v="2017"/>
    <n v="2017"/>
    <m/>
    <s v="SERRA SAN BRUNO"/>
    <m/>
    <s v=" FISIOTERAPIA  "/>
    <s v="BOX 2"/>
    <m/>
    <n v="9000"/>
    <m/>
    <s v="ELETTROTERAPIA, APPARECCHIO PER"/>
    <s v="E"/>
    <n v="0.04"/>
    <n v="2000"/>
    <n v="1"/>
    <m/>
    <n v="80"/>
    <m/>
  </r>
  <r>
    <x v="3"/>
    <x v="6"/>
    <s v="asp vv"/>
    <n v="1650"/>
    <s v="SB0310"/>
    <s v=" PERSONAL COMPUTER  "/>
    <m/>
    <m/>
    <s v=" COMPAQ  "/>
    <s v=" DESKPRO 2 "/>
    <s v=" "/>
    <s v="1PC"/>
    <m/>
    <m/>
    <n v="2017"/>
    <n v="2017"/>
    <m/>
    <s v="SERRA SAN BRUNO"/>
    <m/>
    <s v="ANALISI CLINICHE  "/>
    <s v=" BATTERIOLOGIA  "/>
    <m/>
    <n v="9000"/>
    <m/>
    <s v="PERSONAL COMPUTER"/>
    <s v="F"/>
    <n v="0.03"/>
    <n v="1500"/>
    <n v="1"/>
    <m/>
    <n v="45"/>
    <m/>
  </r>
  <r>
    <x v="3"/>
    <x v="6"/>
    <s v="asp vv"/>
    <n v="1651"/>
    <s v="SB0312"/>
    <s v="ASPIRATORE MEDICO CHIRURGICO"/>
    <m/>
    <m/>
    <s v=" AMEDA AG  "/>
    <s v="COMPACT 25"/>
    <n v="250255"/>
    <s v="ACH"/>
    <m/>
    <m/>
    <n v="2017"/>
    <n v="2017"/>
    <m/>
    <s v="SERRA SAN BRUNO"/>
    <m/>
    <s v="PRONTO SOCCORSO"/>
    <s v=" MEDICHERIA  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652"/>
    <s v="SB0315"/>
    <s v=" AUTOCLAVE  "/>
    <m/>
    <m/>
    <s v="TECNO GAZ SPA"/>
    <s v="HYDRA"/>
    <s v=" HE 1095  "/>
    <s v="AUT"/>
    <m/>
    <m/>
    <n v="2017"/>
    <n v="2017"/>
    <m/>
    <s v="SERRA SAN BRUNO"/>
    <m/>
    <s v=" DIALISI  "/>
    <s v="AMBULATORIO"/>
    <m/>
    <n v="9000"/>
    <m/>
    <s v="AUTOCLAVE"/>
    <s v="C"/>
    <n v="0.08"/>
    <n v="20000"/>
    <n v="1"/>
    <m/>
    <n v="1600"/>
    <m/>
  </r>
  <r>
    <x v="3"/>
    <x v="6"/>
    <s v="asp vv"/>
    <n v="1653"/>
    <s v="SB0317"/>
    <s v="CARRELLO ELETTRIFICATO"/>
    <m/>
    <m/>
    <s v=" SOXIL SPA  "/>
    <m/>
    <s v=" 212000  "/>
    <s v="6CE"/>
    <m/>
    <m/>
    <n v="2017"/>
    <n v="2017"/>
    <m/>
    <s v="SERRA SAN BRUNO"/>
    <m/>
    <s v="PRONTO SOCCORSO"/>
    <s v=" MEDICHERIA  "/>
    <m/>
    <n v="9000"/>
    <m/>
    <s v="CARRELLO ELETTRIFICATO"/>
    <s v="F"/>
    <n v="0.03"/>
    <n v="890.59"/>
    <n v="1"/>
    <m/>
    <n v="26.717700000000001"/>
    <m/>
  </r>
  <r>
    <x v="3"/>
    <x v="6"/>
    <s v="asp vv"/>
    <n v="1654"/>
    <s v="SB0318"/>
    <s v="MONITOR PER PC"/>
    <m/>
    <m/>
    <s v=" SONY CORP  "/>
    <s v=" E 500  "/>
    <s v=" "/>
    <s v="2PC"/>
    <m/>
    <m/>
    <n v="2017"/>
    <n v="2017"/>
    <m/>
    <s v="SERRA SAN BRUNO"/>
    <m/>
    <s v="ANALISI CLINICHE  "/>
    <s v=" BATTERIOLOGIA  "/>
    <m/>
    <n v="9000"/>
    <m/>
    <s v="MONITOR PER PC"/>
    <s v="F"/>
    <n v="0.03"/>
    <n v="263.14999999999998"/>
    <n v="1"/>
    <m/>
    <n v="7.894499999999999"/>
    <m/>
  </r>
  <r>
    <x v="3"/>
    <x v="6"/>
    <s v="asp vv"/>
    <n v="1655"/>
    <s v="SB0320"/>
    <s v=" LAMPADA DA VISITA  "/>
    <m/>
    <m/>
    <s v=" AFMA  "/>
    <m/>
    <s v=" "/>
    <s v="1LV"/>
    <m/>
    <m/>
    <n v="2017"/>
    <n v="2017"/>
    <m/>
    <s v="SERRA SAN BRUNO"/>
    <m/>
    <s v="OSTETRICIA E GINECOLOGIA"/>
    <s v="COLPOSCOPIA"/>
    <m/>
    <n v="9000"/>
    <m/>
    <s v="LAMPADA DA VISITA"/>
    <s v="F"/>
    <n v="0.03"/>
    <n v="1619.25"/>
    <n v="1"/>
    <m/>
    <n v="48.577500000000001"/>
    <m/>
  </r>
  <r>
    <x v="3"/>
    <x v="6"/>
    <s v="asp vv"/>
    <n v="1656"/>
    <s v="SB0324"/>
    <s v="ECOTOMOGRAFO"/>
    <m/>
    <m/>
    <s v=" ALOKA CO LTD  "/>
    <s v="SSD 5000 PROSOUND"/>
    <s v="MOO592"/>
    <s v="ECT"/>
    <m/>
    <m/>
    <n v="2017"/>
    <n v="2017"/>
    <m/>
    <s v="SERRA SAN BRUNO"/>
    <m/>
    <s v="MEDICINA GENERALE"/>
    <m/>
    <m/>
    <n v="9000"/>
    <m/>
    <s v="ECOTOMOGRAFO"/>
    <s v="C"/>
    <n v="0.08"/>
    <n v="15000"/>
    <n v="1"/>
    <m/>
    <n v="1200"/>
    <m/>
  </r>
  <r>
    <x v="3"/>
    <x v="6"/>
    <s v="asp vv"/>
    <n v="1657"/>
    <s v="SB0326"/>
    <s v=" ELETTROCARDIOGRAFO  "/>
    <m/>
    <m/>
    <s v=" REMCO ITALIA SPA  "/>
    <s v="CARDIOLINE DELTA 3 PLUS  "/>
    <s v=" MDL3006595  "/>
    <s v="ECG"/>
    <m/>
    <m/>
    <n v="2017"/>
    <n v="2017"/>
    <m/>
    <s v="SERRA SAN BRUNO"/>
    <m/>
    <s v=" DIALISI  "/>
    <s v="AMBULATORIO"/>
    <m/>
    <n v="9000"/>
    <m/>
    <s v="ELETTROCARDIOGRAFO"/>
    <s v="C"/>
    <n v="0.08"/>
    <n v="3000"/>
    <n v="1"/>
    <m/>
    <n v="240"/>
    <m/>
  </r>
  <r>
    <x v="3"/>
    <x v="6"/>
    <s v="asp vv"/>
    <n v="1658"/>
    <s v="SB0333"/>
    <s v=" TAVOLO OPERATORIO  "/>
    <m/>
    <m/>
    <s v=" MAQUET AG  "/>
    <s v=" 1132 01 AO ALPHASTAR "/>
    <n v="2305"/>
    <s v="TOP"/>
    <m/>
    <m/>
    <n v="2017"/>
    <n v="2017"/>
    <m/>
    <s v="SERRA SAN BRUNO"/>
    <m/>
    <s v="BLOCCO OPERATORIO"/>
    <s v="SALA OPERATORIA A"/>
    <m/>
    <n v="9000"/>
    <m/>
    <s v="TAVOLO OPERATORIO"/>
    <s v="D"/>
    <n v="0.06"/>
    <n v="20000"/>
    <n v="1"/>
    <m/>
    <n v="1200"/>
    <m/>
  </r>
  <r>
    <x v="3"/>
    <x v="6"/>
    <s v="asp vv"/>
    <n v="1659"/>
    <s v="SB0339"/>
    <s v=" LAMPADA DA VISITA  "/>
    <m/>
    <m/>
    <s v=" AFMA  "/>
    <m/>
    <s v=" "/>
    <s v="1LV"/>
    <m/>
    <m/>
    <n v="2017"/>
    <n v="2017"/>
    <m/>
    <s v="SERRA SAN BRUNO"/>
    <m/>
    <s v="OSTETRICIA E GINECOLOGIA"/>
    <s v="AMBULATORIO DI ECOGRAFIA"/>
    <m/>
    <n v="9000"/>
    <m/>
    <s v="LAMPADA DA VISITA"/>
    <s v="F"/>
    <n v="0.03"/>
    <n v="1619.25"/>
    <n v="1"/>
    <m/>
    <n v="48.577500000000001"/>
    <m/>
  </r>
  <r>
    <x v="3"/>
    <x v="6"/>
    <s v="asp vv"/>
    <n v="1660"/>
    <s v="SB0340"/>
    <s v="MONITOR PER PC"/>
    <m/>
    <m/>
    <s v=" COMEK"/>
    <s v="BM 17 HLV"/>
    <s v=" 714009100  "/>
    <s v="2PC"/>
    <m/>
    <m/>
    <n v="2017"/>
    <n v="2017"/>
    <m/>
    <s v="SERRA SAN BRUNO"/>
    <m/>
    <s v=" CARDIOLOGIA  "/>
    <s v="AMBULATORIO HOLTER"/>
    <m/>
    <n v="9000"/>
    <m/>
    <s v="MONITOR PER PC"/>
    <s v="F"/>
    <n v="0.03"/>
    <n v="263.14999999999998"/>
    <n v="1"/>
    <m/>
    <n v="7.894499999999999"/>
    <m/>
  </r>
  <r>
    <x v="3"/>
    <x v="6"/>
    <s v="asp vv"/>
    <n v="1661"/>
    <s v="SB0344"/>
    <s v=" REGISTRATORE HOLTER DELLA  PRESSIONE SANGUIGNA"/>
    <m/>
    <m/>
    <s v="ET MEDICAL DEVICES SPA"/>
    <s v="BP ONE"/>
    <s v="ABIL 0023"/>
    <s v="RHP"/>
    <m/>
    <m/>
    <n v="2017"/>
    <n v="2017"/>
    <m/>
    <s v="SERRA SAN BRUNO"/>
    <m/>
    <s v=" DIALISI  "/>
    <s v=" STANZA MEDICI  "/>
    <m/>
    <n v="9000"/>
    <m/>
    <s v="REGISTRATORE HOLTER DELLA PRESSIONE SANGUIGNA"/>
    <s v="D"/>
    <n v="0.06"/>
    <n v="1333.3333333333335"/>
    <n v="1"/>
    <m/>
    <n v="80"/>
    <m/>
  </r>
  <r>
    <x v="3"/>
    <x v="6"/>
    <s v="asp vv"/>
    <n v="1662"/>
    <s v="SB0345"/>
    <s v=" REGISTRATORE HOLTER DELLA  PRESSIONE SANGUIGNA"/>
    <m/>
    <m/>
    <s v="ET MEDICAL DEVICES SPA"/>
    <s v="BP ONE"/>
    <s v="ABIL 024"/>
    <s v="RHP"/>
    <m/>
    <m/>
    <n v="2017"/>
    <n v="2017"/>
    <m/>
    <s v="SERRA SAN BRUNO"/>
    <m/>
    <s v=" DIALISI  "/>
    <s v=" STANZA MEDICI  "/>
    <m/>
    <n v="9000"/>
    <m/>
    <s v="REGISTRATORE HOLTER DELLA PRESSIONE SANGUIGNA"/>
    <s v="D"/>
    <n v="0.06"/>
    <n v="1333.3333333333335"/>
    <n v="1"/>
    <m/>
    <n v="80"/>
    <m/>
  </r>
  <r>
    <x v="3"/>
    <x v="6"/>
    <s v="asp vv"/>
    <n v="1663"/>
    <s v="SB0346"/>
    <s v=" REGISTRATORE HOLTER DELLA  PRESSIONE SANGUIGNA"/>
    <m/>
    <m/>
    <s v="ET MEDICAL DEVICES SPA"/>
    <s v="BP ONE"/>
    <s v="ABIL 0025"/>
    <s v="RHP"/>
    <m/>
    <m/>
    <n v="2017"/>
    <n v="2017"/>
    <m/>
    <s v="SERRA SAN BRUNO"/>
    <m/>
    <s v=" DIALISI  "/>
    <s v=" STANZA MEDICI  "/>
    <m/>
    <n v="9000"/>
    <m/>
    <s v="REGISTRATORE HOLTER DELLA PRESSIONE SANGUIGNA"/>
    <s v="D"/>
    <n v="0.06"/>
    <n v="1333.3333333333335"/>
    <n v="1"/>
    <m/>
    <n v="80"/>
    <m/>
  </r>
  <r>
    <x v="3"/>
    <x v="6"/>
    <s v="asp vv"/>
    <n v="1664"/>
    <s v="SB0348"/>
    <s v=" LETTORE HOLTER  "/>
    <m/>
    <m/>
    <s v="ET MEDICAL DEVICES SPA"/>
    <s v="CARDIETTE BP ONE"/>
    <s v="ABIM 0024"/>
    <s v="LHO"/>
    <m/>
    <m/>
    <n v="2017"/>
    <n v="2017"/>
    <m/>
    <s v="SERRA SAN BRUNO"/>
    <m/>
    <s v=" DIALISI  "/>
    <s v=" STANZA MEDICI  "/>
    <m/>
    <n v="9000"/>
    <m/>
    <s v="LETTORE HOLTER MULTIDISCIPLINARE"/>
    <s v="D"/>
    <n v="0.06"/>
    <n v="5333.3333333333339"/>
    <n v="1"/>
    <m/>
    <n v="320"/>
    <m/>
  </r>
  <r>
    <x v="3"/>
    <x v="6"/>
    <s v="asp vv"/>
    <n v="1665"/>
    <s v="SB0349"/>
    <s v=" PERSONAL COMPUTER  "/>
    <m/>
    <m/>
    <s v=" COMEK  "/>
    <s v="GIOTTO"/>
    <s v="AA01361100026"/>
    <s v="1PC"/>
    <m/>
    <m/>
    <n v="2017"/>
    <n v="2017"/>
    <m/>
    <s v="SERRA SAN BRUNO"/>
    <m/>
    <s v=" CARDIOLOGIA  "/>
    <s v=" AMBULATORIO HOLTER  "/>
    <m/>
    <n v="9000"/>
    <m/>
    <s v="PERSONAL COMPUTER"/>
    <s v="F"/>
    <n v="0.03"/>
    <n v="1500"/>
    <n v="1"/>
    <m/>
    <n v="45"/>
    <m/>
  </r>
  <r>
    <x v="3"/>
    <x v="6"/>
    <s v="asp vv"/>
    <n v="1666"/>
    <s v="SB0350"/>
    <s v=" STAMPANTE  PER PC"/>
    <m/>
    <m/>
    <s v=" TALLYGENICOM  "/>
    <s v=" T 2240-9  "/>
    <s v=" "/>
    <s v="3PC"/>
    <m/>
    <m/>
    <n v="2017"/>
    <n v="2017"/>
    <m/>
    <s v="SERRA SAN BRUNO"/>
    <m/>
    <s v="ANALISI CLINICHE  "/>
    <s v=" BATTERIOLOGIA  "/>
    <m/>
    <n v="9000"/>
    <m/>
    <s v="STAMPANTE PER COMPUTER"/>
    <s v="F"/>
    <n v="0.03"/>
    <n v="0"/>
    <n v="1"/>
    <m/>
    <n v="0"/>
    <m/>
  </r>
  <r>
    <x v="3"/>
    <x v="6"/>
    <s v="asp vv"/>
    <n v="1667"/>
    <s v="SB0351"/>
    <s v="RIPRODUTTORE VIDEO O DIGITALE PER BIOIMMAGINI"/>
    <m/>
    <m/>
    <s v="MITSUBISHI  KASEI CORP"/>
    <s v="P 91"/>
    <s v=" 15492  "/>
    <s v="RIR"/>
    <m/>
    <m/>
    <n v="2017"/>
    <n v="2017"/>
    <m/>
    <s v="SERRA SAN BRUNO"/>
    <m/>
    <s v=" CARDIOLOGIA  "/>
    <s v="AMBULATORIO ECOCARDIOGRAFIA"/>
    <m/>
    <n v="9000"/>
    <m/>
    <s v="RIPRODUTTORE VIDEO O DIGITALE DI BIOIMMAGINI"/>
    <s v="E"/>
    <n v="0.04"/>
    <n v="2000"/>
    <n v="1"/>
    <m/>
    <n v="80"/>
    <m/>
  </r>
  <r>
    <x v="3"/>
    <x v="6"/>
    <s v="asp vv"/>
    <n v="1668"/>
    <s v="SB0352"/>
    <s v="RIPRODUTTORE VIDEO O DIGITALE PER BIOIMMAGINI"/>
    <m/>
    <m/>
    <s v="MITSUBISHI  KASEI CORP"/>
    <s v=" CP 700 E  "/>
    <s v=" 110845  "/>
    <s v="RIR"/>
    <m/>
    <m/>
    <n v="2017"/>
    <n v="2017"/>
    <m/>
    <s v="SERRA SAN BRUNO"/>
    <m/>
    <s v=" CARDIOLOGIA  "/>
    <s v="AMBULATORIO ECOCARDIOGRAFIA"/>
    <m/>
    <n v="9000"/>
    <m/>
    <s v="RIPRODUTTORE VIDEO O DIGITALE DI BIOIMMAGINI"/>
    <s v="E"/>
    <n v="0.04"/>
    <n v="2000"/>
    <n v="1"/>
    <m/>
    <n v="80"/>
    <m/>
  </r>
  <r>
    <x v="3"/>
    <x v="6"/>
    <s v="asp vv"/>
    <n v="1669"/>
    <s v="SB0353"/>
    <s v=" STAMPANTE  PER PC"/>
    <m/>
    <m/>
    <s v="SAMSUNG ELECTRONICS"/>
    <s v="ML 2010"/>
    <s v="3A21BKBL908389F"/>
    <s v="3PC"/>
    <m/>
    <m/>
    <n v="2017"/>
    <n v="2017"/>
    <m/>
    <s v="SERRA SAN BRUNO"/>
    <m/>
    <s v=" CARDIOLOGIA  "/>
    <s v="AMBULATORIO HOLTER"/>
    <m/>
    <n v="9000"/>
    <m/>
    <s v="STAMPANTE PER COMPUTER"/>
    <s v="F"/>
    <n v="0.03"/>
    <n v="0"/>
    <n v="1"/>
    <m/>
    <n v="0"/>
    <m/>
  </r>
  <r>
    <x v="3"/>
    <x v="6"/>
    <s v="asp vv"/>
    <n v="1670"/>
    <s v="SB0356"/>
    <s v=" SISTEMA TELEVISIVO PER ENDOSCOPIA "/>
    <m/>
    <m/>
    <s v="STORZ KARL GMBH &amp; CO"/>
    <s v="20242001  TELECAM DX PAL  "/>
    <s v=" AH 036952P  "/>
    <s v="STE"/>
    <m/>
    <m/>
    <n v="2017"/>
    <n v="2017"/>
    <m/>
    <s v="SERRA SAN BRUNO"/>
    <m/>
    <s v="MEDICINA GENERALE"/>
    <m/>
    <m/>
    <n v="9000"/>
    <m/>
    <s v="SISTEMA TELEVISIVO PER ENDOSCOPIA"/>
    <s v="C"/>
    <n v="0.08"/>
    <n v="10000"/>
    <n v="1"/>
    <m/>
    <n v="800"/>
    <m/>
  </r>
  <r>
    <x v="3"/>
    <x v="6"/>
    <s v="asp vv"/>
    <n v="1671"/>
    <s v="SB0357"/>
    <s v=" TELERADIOGRAFO  "/>
    <m/>
    <m/>
    <s v=" GILARDONI SPA  "/>
    <m/>
    <s v=" 76704  "/>
    <s v="TRG"/>
    <m/>
    <m/>
    <n v="2017"/>
    <n v="2017"/>
    <m/>
    <s v="SERRA SAN BRUNO"/>
    <m/>
    <s v="RADIOLOGIA"/>
    <s v=" DIAGNOSTICA TRADIZIONALE  "/>
    <m/>
    <n v="9000"/>
    <m/>
    <s v="TELERADIOGRAFO"/>
    <s v="A"/>
    <n v="0.12"/>
    <n v="4666.666666666667"/>
    <n v="1"/>
    <m/>
    <n v="560"/>
    <m/>
  </r>
  <r>
    <x v="3"/>
    <x v="6"/>
    <s v="asp vv"/>
    <n v="1672"/>
    <s v="SB0359"/>
    <s v=" REGISTRATORE HOLTER DELLA  PRESSIONE SANGUIGNA"/>
    <m/>
    <m/>
    <s v="OXFORD INSTRUMENTS LTD"/>
    <s v=" MEDILOG ABP  "/>
    <s v=" 1039  "/>
    <s v="RHP"/>
    <m/>
    <m/>
    <n v="2017"/>
    <n v="2017"/>
    <m/>
    <s v="SERRA SAN BRUNO"/>
    <m/>
    <s v="MEDICINA GENERALE"/>
    <s v=" ECOGRAFIA  "/>
    <m/>
    <n v="9000"/>
    <m/>
    <s v="REGISTRATORE HOLTER DELLA PRESSIONE SANGUIGNA"/>
    <s v="D"/>
    <n v="0.06"/>
    <n v="1333.3333333333335"/>
    <n v="1"/>
    <m/>
    <n v="80"/>
    <m/>
  </r>
  <r>
    <x v="3"/>
    <x v="6"/>
    <s v="asp vv"/>
    <n v="1673"/>
    <s v="SB0361"/>
    <s v=" MONITOR TELEVISIVO PER BIOIMMAGINI"/>
    <m/>
    <m/>
    <s v=" ALOKA CO LTD  "/>
    <s v=" IPC-1530 U  "/>
    <s v=" M00137  "/>
    <s v="MTV"/>
    <m/>
    <m/>
    <n v="2017"/>
    <n v="2017"/>
    <m/>
    <s v="SERRA SAN BRUNO"/>
    <m/>
    <s v=" CARDIOLOGIA  "/>
    <s v="AMBULATORIO ECOCARDIOGRAFIA"/>
    <m/>
    <n v="9000"/>
    <m/>
    <s v="MONITOR TELEVISIVO PER BIOIMMAGINI"/>
    <s v="F"/>
    <n v="0.03"/>
    <n v="2666.666666666667"/>
    <n v="1"/>
    <m/>
    <n v="80"/>
    <m/>
  </r>
  <r>
    <x v="3"/>
    <x v="6"/>
    <s v="asp vv"/>
    <n v="1674"/>
    <s v="SB0362"/>
    <s v="VIDEOREGISTRATORE PER BIOIMMAGINI"/>
    <m/>
    <m/>
    <s v="SAMSUNG ELECTRONICS"/>
    <s v=" SV431X  "/>
    <s v=" 6KAN745333  "/>
    <s v="VIR"/>
    <m/>
    <m/>
    <n v="2017"/>
    <n v="2017"/>
    <m/>
    <s v="SERRA SAN BRUNO"/>
    <m/>
    <s v=" CARDIOLOGIA  "/>
    <s v="AMBULATORIO ECOCARDIOGRAFIA"/>
    <m/>
    <n v="9000"/>
    <m/>
    <s v="VIDEOREGISTRATORE PER BIOIMMAGINI"/>
    <s v="F"/>
    <n v="0.03"/>
    <n v="1333.3333333333333"/>
    <n v="1"/>
    <m/>
    <n v="39.999999999999993"/>
    <m/>
  </r>
  <r>
    <x v="3"/>
    <x v="6"/>
    <s v="asp vv"/>
    <n v="1675"/>
    <s v="SB0366"/>
    <s v="ALIMENTATORE, RADDRIZZATORE CARICABATTERIE"/>
    <m/>
    <m/>
    <s v="ET MEDICAL DEVICES SPA"/>
    <s v="CARDIETTE BP ONE"/>
    <m/>
    <s v="&amp;AL"/>
    <m/>
    <m/>
    <n v="2017"/>
    <n v="2017"/>
    <m/>
    <s v="SERRA SAN BRUNO"/>
    <m/>
    <s v=" DIALISI  "/>
    <s v="STANZA MEDICI"/>
    <m/>
    <n v="9000"/>
    <m/>
    <s v="ALIMENTATORE"/>
    <s v="F"/>
    <n v="0.03"/>
    <n v="1511.3"/>
    <n v="1"/>
    <m/>
    <n v="45.338999999999999"/>
    <m/>
  </r>
  <r>
    <x v="3"/>
    <x v="6"/>
    <s v="asp vv"/>
    <n v="1676"/>
    <s v="SB0367"/>
    <s v="ALIMENTATORE APP.MEDICALI  "/>
    <m/>
    <m/>
    <s v=" MAQUET AG  "/>
    <s v=" 3110.26.E9  "/>
    <n v="2"/>
    <s v="&amp;AL"/>
    <m/>
    <m/>
    <n v="2017"/>
    <n v="2017"/>
    <m/>
    <s v="SERRA SAN BRUNO"/>
    <m/>
    <s v="BLOCCO OPERATORIO"/>
    <s v="SALA OPERATORIA A"/>
    <m/>
    <n v="9000"/>
    <m/>
    <s v="ALIMENTATORE APP.MEDICALI"/>
    <s v="E"/>
    <n v="0.04"/>
    <n v="1424.4"/>
    <n v="1"/>
    <m/>
    <n v="56.976000000000006"/>
    <m/>
  </r>
  <r>
    <x v="3"/>
    <x v="6"/>
    <s v="asp vv"/>
    <n v="1677"/>
    <s v="SB0368"/>
    <s v=" MONITOR TELEVISIVO PER BIOIMMAGINI"/>
    <m/>
    <m/>
    <s v=" SONY CORP  "/>
    <s v=" TRINITRON  "/>
    <s v=" "/>
    <s v="MTV"/>
    <m/>
    <m/>
    <n v="2017"/>
    <n v="2017"/>
    <m/>
    <s v="SERRA SAN BRUNO"/>
    <m/>
    <s v="BLOCCO OPERATORIO"/>
    <s v="DEPOSITO"/>
    <m/>
    <n v="9000"/>
    <m/>
    <s v="MONITOR TELEVISIVO PER BIOIMMAGINI"/>
    <s v="F"/>
    <n v="0.03"/>
    <n v="2666.666666666667"/>
    <n v="1"/>
    <m/>
    <n v="80"/>
    <m/>
  </r>
  <r>
    <x v="3"/>
    <x v="6"/>
    <s v="asp vv"/>
    <n v="1678"/>
    <s v="SB0370"/>
    <s v=" IRRIGATORE  "/>
    <m/>
    <m/>
    <s v="STORZ KARL GMBH &amp; CO"/>
    <s v=" 26331020 HA  "/>
    <s v=" 168  "/>
    <s v="IRR"/>
    <m/>
    <m/>
    <n v="2017"/>
    <n v="2017"/>
    <m/>
    <s v="SERRA SAN BRUNO"/>
    <m/>
    <s v="BLOCCO OPERATORIO"/>
    <s v=" ANTISALA B  "/>
    <m/>
    <n v="9000"/>
    <m/>
    <s v="IRRIGATORE"/>
    <s v="E"/>
    <n v="0.04"/>
    <n v="3000"/>
    <n v="1"/>
    <m/>
    <n v="120"/>
    <m/>
  </r>
  <r>
    <x v="3"/>
    <x v="6"/>
    <s v="asp vv"/>
    <n v="1679"/>
    <s v="SB0371"/>
    <s v=" CENTRIFUGA  "/>
    <m/>
    <m/>
    <s v="ALC INTERNATIONAL SRL"/>
    <s v=" PK 110  "/>
    <s v=" 0G26/2  "/>
    <s v="CEN"/>
    <m/>
    <m/>
    <n v="2017"/>
    <n v="2017"/>
    <m/>
    <s v="SERRA SAN BRUNO"/>
    <m/>
    <s v="ANALISI CLINICHE  "/>
    <s v=" BATTERIOLOGIA  "/>
    <m/>
    <n v="9000"/>
    <m/>
    <s v="CENTRIFUGA"/>
    <s v="E"/>
    <n v="0.04"/>
    <n v="4000"/>
    <n v="1"/>
    <m/>
    <n v="160"/>
    <m/>
  </r>
  <r>
    <x v="3"/>
    <x v="6"/>
    <s v="asp vv"/>
    <n v="1680"/>
    <s v="SB0400"/>
    <s v="SONDA  ECOGRAFICA"/>
    <m/>
    <m/>
    <s v=" ALOKA CO LTD  "/>
    <s v=" ASU 1000C  "/>
    <s v=" M00286  "/>
    <s v="SCF"/>
    <m/>
    <m/>
    <n v="2017"/>
    <n v="2017"/>
    <m/>
    <s v="SERRA SAN BRUNO"/>
    <m/>
    <s v="OSTETRICIA E GINEC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681"/>
    <s v="SB0401"/>
    <s v="SONDA  ECOGRAFICA"/>
    <m/>
    <m/>
    <s v=" ALOKA CO LTD  "/>
    <s v=" ASU 1000C  "/>
    <s v=" "/>
    <s v="SCF"/>
    <m/>
    <m/>
    <n v="2017"/>
    <n v="2017"/>
    <m/>
    <s v="SERRA SAN BRUNO"/>
    <m/>
    <s v="OSTETRICIA E GINEC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682"/>
    <s v="SB0402"/>
    <s v="SONDA  ECOGRAFICA"/>
    <m/>
    <m/>
    <s v=" ALOKA CO LTD  "/>
    <s v=" UST 5710"/>
    <s v=" M00764  "/>
    <s v="SCF"/>
    <m/>
    <m/>
    <n v="2017"/>
    <n v="2017"/>
    <m/>
    <s v="SERRA SAN BRUNO"/>
    <m/>
    <s v="OSTETRICIA E GINEC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683"/>
    <s v="SB0403"/>
    <s v="SONDA  ECOGRAFICA"/>
    <m/>
    <m/>
    <s v=" ALOKA CO LTD  "/>
    <s v="UST 979"/>
    <s v=" M14495  "/>
    <s v="SCF"/>
    <m/>
    <m/>
    <n v="2017"/>
    <n v="2017"/>
    <m/>
    <s v="SERRA SAN BRUNO"/>
    <m/>
    <s v="OSTETRICIA E GINEC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684"/>
    <s v="SB0404"/>
    <s v="SONDA  ECOGRAFICA"/>
    <m/>
    <m/>
    <s v=" ALOKA CO LTD  "/>
    <s v=" UST 9112  "/>
    <s v=" 6120127  "/>
    <s v="SCF"/>
    <m/>
    <m/>
    <n v="2017"/>
    <n v="2017"/>
    <m/>
    <s v="SERRA SAN BRUNO"/>
    <m/>
    <s v="OSTETRICIA E GINEC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685"/>
    <s v="SB0405"/>
    <s v="SONDA  ECOGRAFICA"/>
    <m/>
    <m/>
    <s v="GE HEALTHCARE"/>
    <s v=" 46-267864P1  "/>
    <s v=" 427196YM1  "/>
    <s v="SCF"/>
    <m/>
    <m/>
    <n v="2017"/>
    <n v="2017"/>
    <m/>
    <s v="SERRA SAN BRUNO"/>
    <m/>
    <s v="OSTETRICIA E GINEC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686"/>
    <s v="SB0409"/>
    <s v="SONDA  ECOGRAFICA"/>
    <m/>
    <m/>
    <s v=" ALOKA CO LTD  "/>
    <s v=" UST 52293-5  "/>
    <s v=" M00116  "/>
    <s v="SCF"/>
    <m/>
    <m/>
    <n v="2017"/>
    <n v="2017"/>
    <m/>
    <s v="SERRA SAN BRUNO"/>
    <m/>
    <s v="CARDIOLOGIA"/>
    <s v="AMBULATORIO ECOCARDIOGRAFIA"/>
    <m/>
    <n v="9000"/>
    <m/>
    <s v="SONDA ECOGRAFICA"/>
    <s v="C"/>
    <n v="0.08"/>
    <n v="5000"/>
    <n v="1"/>
    <m/>
    <n v="400"/>
    <m/>
  </r>
  <r>
    <x v="3"/>
    <x v="6"/>
    <s v="asp vv"/>
    <n v="1687"/>
    <s v="SB0410"/>
    <s v="SONDA  ECOGRAFICA"/>
    <m/>
    <m/>
    <s v=" ALOKA CO LTD  "/>
    <s v=" UST 5226D  "/>
    <s v=" OA13453  "/>
    <s v="SCF"/>
    <m/>
    <m/>
    <n v="2017"/>
    <n v="2017"/>
    <m/>
    <s v="SERRA SAN BRUNO"/>
    <m/>
    <s v="CARDI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688"/>
    <s v="SB0411"/>
    <s v="SONDA  ECOGRAFICA"/>
    <m/>
    <m/>
    <s v=" ALOKA CO LTD  "/>
    <s v=" UST-5539-7,5  "/>
    <s v=" M02154  "/>
    <s v="SCF"/>
    <m/>
    <m/>
    <n v="2017"/>
    <n v="2017"/>
    <m/>
    <s v="SERRA SAN BRUNO"/>
    <m/>
    <s v="CARDIOLOGIA"/>
    <s v="AMBULATORIO ECOCARDIOGRAFIA"/>
    <m/>
    <n v="9000"/>
    <m/>
    <s v="SONDA ECOGRAFICA"/>
    <s v="C"/>
    <n v="0.08"/>
    <n v="5000"/>
    <n v="1"/>
    <m/>
    <n v="400"/>
    <m/>
  </r>
  <r>
    <x v="3"/>
    <x v="6"/>
    <s v="asp vv"/>
    <n v="1689"/>
    <s v="SB0412"/>
    <s v="SONDA  ECOGRAFICA"/>
    <m/>
    <m/>
    <s v=" ALOKA CO LTD  "/>
    <s v=" UST 5299  "/>
    <s v=" MO1629 "/>
    <s v="SCF"/>
    <m/>
    <m/>
    <n v="2017"/>
    <n v="2017"/>
    <m/>
    <s v="SERRA SAN BRUNO"/>
    <m/>
    <s v="CARDIOLOGIA"/>
    <s v="AMBULATORIO ECOCARDIOGRAFIA"/>
    <m/>
    <n v="9000"/>
    <m/>
    <s v="SONDA ECOGRAFICA"/>
    <s v="C"/>
    <n v="0.08"/>
    <n v="5000"/>
    <n v="1"/>
    <m/>
    <n v="400"/>
    <m/>
  </r>
  <r>
    <x v="3"/>
    <x v="6"/>
    <s v="asp vv"/>
    <n v="1690"/>
    <s v="SB0413"/>
    <s v="SONDA  ECOGRAFICA"/>
    <m/>
    <m/>
    <s v=" ALOKA CO LTD  "/>
    <s v="UST 5284-5"/>
    <s v=" M00114  "/>
    <s v="SCF"/>
    <m/>
    <m/>
    <n v="2017"/>
    <n v="2017"/>
    <m/>
    <s v="SERRA SAN BRUNO"/>
    <m/>
    <s v="CARDI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691"/>
    <s v="SB0414"/>
    <s v=" STATIVO A COLONNA PER APPARECCHIO RADIOLOGICO  "/>
    <m/>
    <m/>
    <s v=" GILARDONI SPA  "/>
    <m/>
    <s v=" "/>
    <s v="SCL"/>
    <m/>
    <m/>
    <n v="2017"/>
    <n v="2017"/>
    <m/>
    <s v="SERRA SAN BRUNO"/>
    <m/>
    <s v="RADIOLOGIA"/>
    <s v=" DIAGNOSTICA TRADIZIONALE  "/>
    <m/>
    <n v="9000"/>
    <m/>
    <s v="STATIVO A COLONNA PER APPARECCHIO RADIOLOGICO"/>
    <s v="A"/>
    <n v="0.12"/>
    <n v="5000"/>
    <n v="1"/>
    <m/>
    <n v="600"/>
    <m/>
  </r>
  <r>
    <x v="3"/>
    <x v="6"/>
    <s v="asp vv"/>
    <n v="1692"/>
    <s v="SB0462"/>
    <s v="ELETTROBISTURI"/>
    <m/>
    <m/>
    <s v="VALLEYLAB"/>
    <s v="FORCE FX8 CA"/>
    <s v="F6B45346A"/>
    <s v="ELB"/>
    <m/>
    <m/>
    <n v="2017"/>
    <n v="2017"/>
    <m/>
    <s v="SERRA SAN BRUNO"/>
    <m/>
    <s v="BLOCCO OPERATORIO"/>
    <s v="SALA OPERATORIA A"/>
    <m/>
    <n v="9000"/>
    <m/>
    <s v="ELETTROBISTURI"/>
    <s v="C"/>
    <n v="0.08"/>
    <n v="5000"/>
    <n v="1"/>
    <m/>
    <n v="400"/>
    <m/>
  </r>
  <r>
    <x v="3"/>
    <x v="6"/>
    <s v="asp vv"/>
    <n v="1693"/>
    <s v="SB0497"/>
    <s v="MONITOR MULTIPARAMETRICO"/>
    <m/>
    <m/>
    <s v="GIMA SPA"/>
    <s v="B3"/>
    <s v="D1G0600012"/>
    <m/>
    <m/>
    <m/>
    <n v="2017"/>
    <n v="2017"/>
    <m/>
    <s v="SERRA SAN BRUNO"/>
    <m/>
    <s v="PRONTO SOCCORSO"/>
    <m/>
    <m/>
    <n v="9000"/>
    <m/>
    <s v="MONITOR MULTIPARAMETRICO"/>
    <s v="C"/>
    <n v="0.08"/>
    <n v="990"/>
    <n v="1"/>
    <m/>
    <n v="79.2"/>
    <m/>
  </r>
  <r>
    <x v="3"/>
    <x v="6"/>
    <s v="asp vv"/>
    <n v="1694"/>
    <s v="SB0498"/>
    <s v="TERMOSALDATRICE"/>
    <m/>
    <m/>
    <s v="TECNOGAS SPA"/>
    <s v="ELECTRONIC THERMOSEALER"/>
    <m/>
    <s v="TMS"/>
    <m/>
    <m/>
    <n v="2017"/>
    <n v="2017"/>
    <m/>
    <s v="SERRA SAN BRUNO"/>
    <m/>
    <s v="PRONTO SOCCORSO"/>
    <s v="MEDICHERIA"/>
    <m/>
    <n v="9000"/>
    <m/>
    <s v="TERMOSALDATRICE"/>
    <s v="F"/>
    <n v="0.03"/>
    <n v="2133.3333333333335"/>
    <n v="1"/>
    <m/>
    <n v="64"/>
    <m/>
  </r>
  <r>
    <x v="3"/>
    <x v="6"/>
    <s v="asp vv"/>
    <n v="1695"/>
    <s v="SB0600"/>
    <s v=" ELETTROCARDIOGRAFO  "/>
    <m/>
    <m/>
    <s v="SCHILLER AG"/>
    <s v="P8000 POWER"/>
    <n v="962"/>
    <s v="ECG"/>
    <m/>
    <m/>
    <n v="2017"/>
    <n v="2017"/>
    <m/>
    <s v="SERRA SAN BRUNO"/>
    <m/>
    <s v="POLIAMBULATORIO"/>
    <s v="AMBULATORIO  CARDIOLOGIA"/>
    <m/>
    <n v="9000"/>
    <m/>
    <s v="ELETTROCARDIOGRAFO"/>
    <s v="C"/>
    <n v="0.08"/>
    <n v="3000"/>
    <n v="1"/>
    <m/>
    <n v="240"/>
    <m/>
  </r>
  <r>
    <x v="3"/>
    <x v="6"/>
    <s v="asp vv"/>
    <n v="1696"/>
    <s v="SB0602"/>
    <s v=" LETTORE HOLTER  "/>
    <m/>
    <m/>
    <s v="LX"/>
    <m/>
    <n v="11508"/>
    <s v="LHO"/>
    <m/>
    <m/>
    <n v="2017"/>
    <n v="2017"/>
    <m/>
    <s v="SERRA SAN BRUNO"/>
    <m/>
    <s v="POLIAMBULATORIO"/>
    <s v="AMBULATORIO  CARDIOLOGIA"/>
    <m/>
    <n v="9000"/>
    <m/>
    <s v="LETTORE HOLTER MULTIDISCIPLINARE"/>
    <s v="D"/>
    <n v="0.06"/>
    <n v="5333.3333333333339"/>
    <n v="1"/>
    <m/>
    <n v="320"/>
    <m/>
  </r>
  <r>
    <x v="3"/>
    <x v="6"/>
    <s v="asp vv"/>
    <n v="1697"/>
    <s v="SB0603"/>
    <s v=" PERSONAL COMPUTER  "/>
    <m/>
    <m/>
    <s v=" HEWLETT PACKARD CO  "/>
    <s v="PENTIUM 4"/>
    <s v="CZX64204F6"/>
    <s v="1PC"/>
    <m/>
    <m/>
    <n v="2017"/>
    <n v="2017"/>
    <m/>
    <s v="SERRA SAN BRUNO"/>
    <m/>
    <s v="POLIAMBULATORIO"/>
    <s v="AMBULATORIO  CARDIOLOGIA"/>
    <m/>
    <n v="9000"/>
    <m/>
    <s v="PERSONAL COMPUTER"/>
    <s v="F"/>
    <n v="0.03"/>
    <n v="1500"/>
    <n v="1"/>
    <m/>
    <n v="45"/>
    <m/>
  </r>
  <r>
    <x v="3"/>
    <x v="6"/>
    <s v="asp vv"/>
    <n v="1698"/>
    <s v="SB0604"/>
    <s v="MONITOR PER PC"/>
    <m/>
    <m/>
    <s v="A.P."/>
    <s v="V 519 B"/>
    <s v="CNNC3915BX"/>
    <s v="2PC"/>
    <m/>
    <m/>
    <n v="2017"/>
    <n v="2017"/>
    <m/>
    <s v="SERRA SAN BRUNO"/>
    <m/>
    <s v="POLIAMBULATORIO"/>
    <s v="AMBULATORIO  CARDIOLOGIA"/>
    <m/>
    <n v="9000"/>
    <m/>
    <s v="MONITOR PER PC"/>
    <s v="F"/>
    <n v="0.03"/>
    <n v="263.14999999999998"/>
    <n v="1"/>
    <m/>
    <n v="7.894499999999999"/>
    <m/>
  </r>
  <r>
    <x v="3"/>
    <x v="6"/>
    <s v="asp vv"/>
    <n v="1699"/>
    <s v="SB0605"/>
    <s v=" STAMPANTE  PER PC"/>
    <m/>
    <m/>
    <s v="SAMSUNG ELECTRONICS"/>
    <s v="3050MZ"/>
    <s v="3921B1A2500416"/>
    <s v="3PC"/>
    <m/>
    <m/>
    <n v="2017"/>
    <n v="2017"/>
    <m/>
    <s v="SERRA SAN BRUNO"/>
    <m/>
    <s v="POLIAMBULATORIO"/>
    <s v="AMBULATORIO  CARDIOLOGIA"/>
    <m/>
    <n v="9000"/>
    <m/>
    <s v="STAMPANTE PER COMPUTER"/>
    <s v="F"/>
    <n v="0.03"/>
    <n v="0"/>
    <n v="1"/>
    <m/>
    <n v="0"/>
    <m/>
  </r>
  <r>
    <x v="3"/>
    <x v="6"/>
    <s v="asp vv"/>
    <n v="1700"/>
    <s v="SB0611"/>
    <s v="REGISTRATORE HOLTER PER ECG"/>
    <m/>
    <m/>
    <s v="NORTHEAST MONITORING INC"/>
    <s v="DR 180"/>
    <n v="266039"/>
    <s v="RHO"/>
    <m/>
    <m/>
    <n v="2017"/>
    <n v="2017"/>
    <m/>
    <s v="SERRA SAN BRUNO"/>
    <m/>
    <s v="POLIAMBULATORIO"/>
    <s v="AMBULATORIO  CARDIOLOGIA"/>
    <m/>
    <n v="9000"/>
    <m/>
    <s v="REGISTRATORE HOLTER ECG"/>
    <s v="D"/>
    <n v="0.06"/>
    <n v="1333.3333333333335"/>
    <n v="1"/>
    <m/>
    <n v="80"/>
    <m/>
  </r>
  <r>
    <x v="3"/>
    <x v="6"/>
    <s v="asp vv"/>
    <n v="1701"/>
    <s v="SB0614"/>
    <s v=" REGISTRATORE HOLTER DELLA  PRESSIONE SANGUIGNA"/>
    <m/>
    <m/>
    <s v="NOVA BIOMEDICAL"/>
    <s v="NBP-24"/>
    <n v="815993"/>
    <s v="RHP"/>
    <m/>
    <m/>
    <n v="2017"/>
    <n v="2017"/>
    <m/>
    <s v="SERRA SAN BRUNO"/>
    <m/>
    <s v="POLIAMBULATORIO"/>
    <s v="AMBULATORIO  CARDIOLOGIA"/>
    <m/>
    <n v="9000"/>
    <m/>
    <s v="REGISTRATORE HOLTER DELLA PRESSIONE SANGUIGNA"/>
    <s v="D"/>
    <n v="0.06"/>
    <n v="1333.3333333333335"/>
    <n v="1"/>
    <m/>
    <n v="80"/>
    <m/>
  </r>
  <r>
    <x v="3"/>
    <x v="6"/>
    <s v="asp vv"/>
    <n v="1702"/>
    <s v="SB0618"/>
    <s v="ECOTOMOGRAFO"/>
    <m/>
    <m/>
    <s v="GE HEALTHCARE"/>
    <s v="LOGIQ 7 PRO"/>
    <s v="16480YU6"/>
    <s v="ECT"/>
    <m/>
    <m/>
    <n v="2017"/>
    <n v="2017"/>
    <m/>
    <s v="SERRA SAN BRUNO"/>
    <m/>
    <s v="MEDICINA GENERALE"/>
    <s v="AMBULATORIO DI ECOGRAFIA"/>
    <m/>
    <n v="52700"/>
    <m/>
    <s v="ECOTOMOGRAFO"/>
    <s v="C"/>
    <n v="0.08"/>
    <n v="15000"/>
    <n v="1"/>
    <m/>
    <n v="1200"/>
    <m/>
  </r>
  <r>
    <x v="3"/>
    <x v="6"/>
    <s v="asp vv"/>
    <n v="1703"/>
    <s v="SB0619"/>
    <s v="SONDA  ECOGRAFICA"/>
    <m/>
    <m/>
    <s v="GE HEALTHCARE"/>
    <s v="FIRE 5,0-15,0 MHZ"/>
    <m/>
    <s v="SCF"/>
    <m/>
    <m/>
    <n v="2017"/>
    <n v="2017"/>
    <m/>
    <s v="SERRA SAN BRUNO"/>
    <m/>
    <s v="MEDICINA GENERALE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704"/>
    <s v="SB0620"/>
    <s v="SONDA  ECOGRAFICA"/>
    <m/>
    <m/>
    <s v="GE HEALTHCARE"/>
    <s v="2,0-6,5 MHZ"/>
    <m/>
    <s v="SCF"/>
    <m/>
    <m/>
    <n v="2017"/>
    <n v="2017"/>
    <m/>
    <s v="SERRA SAN BRUNO"/>
    <m/>
    <s v="MEDICINA GENERALE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705"/>
    <s v="SB0621"/>
    <s v="RIPRODUTTORE VIDEO O DIGITALE PER BIOIMMAGINI"/>
    <m/>
    <m/>
    <s v=" SONY CORP  "/>
    <s v="UPD 897"/>
    <m/>
    <s v="RIR"/>
    <m/>
    <m/>
    <n v="2017"/>
    <n v="2017"/>
    <m/>
    <s v="SERRA SAN BRUNO"/>
    <m/>
    <s v="MEDICINA GENERALE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1706"/>
    <s v="SB0622"/>
    <s v="RIPRODUTTORE VIDEO O DIGITALE PER BIOIMMAGINI"/>
    <m/>
    <m/>
    <s v=" SONY CORP  "/>
    <s v="UP D23 MD"/>
    <n v="93021"/>
    <s v="RIR"/>
    <m/>
    <m/>
    <n v="2017"/>
    <n v="2017"/>
    <m/>
    <s v="SERRA SAN BRUNO"/>
    <m/>
    <s v="MEDICINA GENERALE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1707"/>
    <s v="SB0623"/>
    <s v=" LAMPADA SCIALITICA  "/>
    <m/>
    <m/>
    <s v="MERIVAARA"/>
    <s v="MERILUX X3"/>
    <s v="070504-28765"/>
    <s v="LSC"/>
    <m/>
    <m/>
    <n v="2017"/>
    <n v="2017"/>
    <m/>
    <s v="SERRA SAN BRUNO"/>
    <m/>
    <s v="BLOCCO OPERATORIO"/>
    <s v="SALA OPERATORIA"/>
    <m/>
    <n v="9000"/>
    <m/>
    <s v="LAMPADA SCIALITICA"/>
    <s v="E"/>
    <n v="0.04"/>
    <n v="5000"/>
    <n v="1"/>
    <m/>
    <n v="200"/>
    <m/>
  </r>
  <r>
    <x v="3"/>
    <x v="6"/>
    <s v="asp vv"/>
    <n v="1708"/>
    <s v="SB0624"/>
    <s v=" LAMPADA SCIALITICA  "/>
    <m/>
    <m/>
    <s v="MERIVAARA"/>
    <s v="MERILUX X5"/>
    <s v="070504-28765"/>
    <s v="LSC"/>
    <m/>
    <m/>
    <n v="2017"/>
    <n v="2017"/>
    <m/>
    <s v="SERRA SAN BRUNO"/>
    <m/>
    <s v="BLOCCO OPERATORIO"/>
    <s v="SALA OPERATORIA"/>
    <m/>
    <n v="9000"/>
    <m/>
    <s v="LAMPADA SCIALITICA"/>
    <s v="E"/>
    <n v="0.04"/>
    <n v="5000"/>
    <n v="1"/>
    <m/>
    <n v="200"/>
    <m/>
  </r>
  <r>
    <x v="3"/>
    <x v="6"/>
    <s v="asp vv"/>
    <n v="1709"/>
    <s v="SB0625"/>
    <s v="PENSILE PER SALA OPERATORIA"/>
    <m/>
    <m/>
    <s v="PNEUMATIK BERLIN GMBH"/>
    <s v="TD291-10"/>
    <s v="DVE P 0113"/>
    <s v="PSO"/>
    <m/>
    <m/>
    <n v="2017"/>
    <n v="2017"/>
    <m/>
    <s v="SERRA SAN BRUNO"/>
    <m/>
    <s v="BLOCCO OPERATORIO"/>
    <s v="SALA OPERATORIA"/>
    <m/>
    <n v="9000"/>
    <m/>
    <s v="PENSILE PER SALA OPERATORIA E TERAPIA INTENSIVA"/>
    <s v="E"/>
    <n v="0.04"/>
    <n v="6000"/>
    <n v="1"/>
    <m/>
    <n v="240"/>
    <m/>
  </r>
  <r>
    <x v="3"/>
    <x v="6"/>
    <s v="asp vv"/>
    <n v="1710"/>
    <s v="SB0626"/>
    <s v="PENSILE PER SALA OPERATORIA"/>
    <m/>
    <m/>
    <s v="PNEUMATIK BERLIN GMBH"/>
    <s v="TD291-10"/>
    <s v="DVE P 0114"/>
    <s v="PSO"/>
    <m/>
    <m/>
    <n v="2017"/>
    <n v="2017"/>
    <m/>
    <s v="SERRA SAN BRUNO"/>
    <m/>
    <s v="BLOCCO OPERATORIO"/>
    <s v="SALA OPERATORIA"/>
    <m/>
    <n v="9000"/>
    <m/>
    <s v="PENSILE PER SALA OPERATORIA E TERAPIA INTENSIVA"/>
    <s v="E"/>
    <n v="0.04"/>
    <n v="6000"/>
    <n v="1"/>
    <m/>
    <n v="240"/>
    <m/>
  </r>
  <r>
    <x v="3"/>
    <x v="6"/>
    <s v="asp vv"/>
    <n v="1711"/>
    <s v="SB0627"/>
    <s v=" DIAFANOSCOPIO  "/>
    <m/>
    <m/>
    <m/>
    <m/>
    <m/>
    <s v="DIA"/>
    <m/>
    <m/>
    <n v="2017"/>
    <n v="2017"/>
    <m/>
    <s v="SERRA SAN BRUNO"/>
    <m/>
    <s v="BLOCCO OPERATORIO"/>
    <s v="SALA OPERATORIA"/>
    <m/>
    <n v="9000"/>
    <m/>
    <s v="DIAFANOSCOPIO"/>
    <s v="F"/>
    <n v="0.03"/>
    <n v="266.66666666666669"/>
    <n v="1"/>
    <m/>
    <n v="8"/>
    <m/>
  </r>
  <r>
    <x v="3"/>
    <x v="6"/>
    <s v="asp vv"/>
    <n v="1712"/>
    <s v="SB0628"/>
    <s v=" LAMPADA SCIALITICA  "/>
    <m/>
    <m/>
    <s v="MERIVAARA"/>
    <s v="MERILUX X5"/>
    <s v="070504-28768"/>
    <s v="LSC"/>
    <m/>
    <m/>
    <n v="2017"/>
    <n v="2017"/>
    <m/>
    <s v="SERRA SAN BRUNO"/>
    <m/>
    <s v="BLOCCO OPERATORIO"/>
    <s v="SALA OPERATORIA"/>
    <m/>
    <n v="9000"/>
    <m/>
    <s v="LAMPADA SCIALITICA"/>
    <s v="E"/>
    <n v="0.04"/>
    <n v="5000"/>
    <n v="1"/>
    <m/>
    <n v="200"/>
    <m/>
  </r>
  <r>
    <x v="3"/>
    <x v="6"/>
    <s v="asp vv"/>
    <n v="1713"/>
    <s v="SB0629"/>
    <s v="PENSILE PER SALA OPERATORIA"/>
    <m/>
    <m/>
    <s v="PNEUMATIK BERLIN GMBH"/>
    <s v="TD291-10"/>
    <s v="DVE P 0115"/>
    <s v="PSO"/>
    <m/>
    <m/>
    <n v="2017"/>
    <n v="2017"/>
    <m/>
    <s v="SERRA SAN BRUNO"/>
    <m/>
    <s v="BLOCCO OPERATORIO"/>
    <s v="SALA OPERATORIA"/>
    <m/>
    <n v="9000"/>
    <m/>
    <s v="PENSILE PER SALA OPERATORIA E TERAPIA INTENSIVA"/>
    <s v="E"/>
    <n v="0.04"/>
    <n v="6000"/>
    <n v="1"/>
    <m/>
    <n v="240"/>
    <m/>
  </r>
  <r>
    <x v="3"/>
    <x v="6"/>
    <s v="asp vv"/>
    <n v="1714"/>
    <s v="SB0630"/>
    <s v="PENSILE PER SALA OPERATORIA"/>
    <m/>
    <m/>
    <s v="PNEUMATIK BERLIN GMBH"/>
    <s v="TD291-10"/>
    <s v="DVE P 0116"/>
    <s v="PSO"/>
    <m/>
    <m/>
    <n v="2017"/>
    <n v="2017"/>
    <m/>
    <s v="SERRA SAN BRUNO"/>
    <m/>
    <s v="BLOCCO OPERATORIO"/>
    <s v="SALA OPERATORIA"/>
    <m/>
    <n v="9000"/>
    <m/>
    <s v="PENSILE PER SALA OPERATORIA E TERAPIA INTENSIVA"/>
    <s v="E"/>
    <n v="0.04"/>
    <n v="6000"/>
    <n v="1"/>
    <m/>
    <n v="240"/>
    <m/>
  </r>
  <r>
    <x v="3"/>
    <x v="6"/>
    <s v="asp vv"/>
    <n v="1715"/>
    <s v="SB0631"/>
    <s v=" DIAFANOSCOPIO  "/>
    <m/>
    <m/>
    <m/>
    <m/>
    <m/>
    <s v="DIA"/>
    <m/>
    <m/>
    <n v="2017"/>
    <n v="2017"/>
    <m/>
    <s v="SERRA SAN BRUNO"/>
    <m/>
    <s v="BLOCCO OPERATORIO"/>
    <s v="SALA OPERATORIA"/>
    <m/>
    <n v="9000"/>
    <m/>
    <s v="DIAFANOSCOPIO"/>
    <s v="F"/>
    <n v="0.03"/>
    <n v="266.66666666666669"/>
    <n v="1"/>
    <m/>
    <n v="8"/>
    <m/>
  </r>
  <r>
    <x v="3"/>
    <x v="6"/>
    <s v="asp vv"/>
    <n v="1716"/>
    <s v="SB0632"/>
    <s v=" TAVOLO OPERATORIO  "/>
    <m/>
    <m/>
    <s v="HAUSTED INC"/>
    <s v="5D8 EYEST"/>
    <n v="407207015"/>
    <s v="TOP"/>
    <m/>
    <m/>
    <n v="2017"/>
    <n v="2017"/>
    <m/>
    <s v="SERRA SAN BRUNO"/>
    <m/>
    <s v="BLOCCO OPERATORIO"/>
    <s v="SALA OPERATORIA"/>
    <m/>
    <n v="9000"/>
    <m/>
    <s v="TAVOLO OPERATORIO"/>
    <s v="D"/>
    <n v="0.06"/>
    <n v="20000"/>
    <n v="1"/>
    <m/>
    <n v="1200"/>
    <m/>
  </r>
  <r>
    <x v="3"/>
    <x v="6"/>
    <s v="asp vv"/>
    <n v="1717"/>
    <s v="SB0633"/>
    <s v=""/>
    <m/>
    <m/>
    <s v="CEIA"/>
    <m/>
    <m/>
    <m/>
    <m/>
    <m/>
    <n v="2017"/>
    <n v="2017"/>
    <m/>
    <s v="SERRA SAN BRUNO"/>
    <m/>
    <s v="BLOCCO OPERATORIO"/>
    <s v="SALA OPERATORIA"/>
    <m/>
    <n v="9000"/>
    <m/>
    <s v="BANCO DI STERILIZZAZIONE"/>
    <s v="D"/>
    <n v="0.06"/>
    <n v="2872.63"/>
    <n v="1"/>
    <m/>
    <n v="172.3578"/>
    <m/>
  </r>
  <r>
    <x v="3"/>
    <x v="6"/>
    <s v="asp vv"/>
    <n v="1718"/>
    <s v="SB0634"/>
    <s v="LAVAGGIO E DISINFEZIONE, APPARECCHIO PER"/>
    <m/>
    <m/>
    <s v="SMEG SPA"/>
    <s v="GW4050H"/>
    <s v="70621 05110"/>
    <s v="LAV"/>
    <m/>
    <m/>
    <n v="2017"/>
    <n v="2017"/>
    <m/>
    <s v="SERRA SAN BRUNO"/>
    <m/>
    <s v="BLOCCO OPERATORIO"/>
    <s v="SALA OPERATORIA"/>
    <m/>
    <n v="9000"/>
    <m/>
    <s v="LAVAGGIO E DISINFEZIONE, APPARECCHIO PER"/>
    <s v="C"/>
    <n v="0.08"/>
    <n v="5000"/>
    <n v="1"/>
    <m/>
    <n v="400"/>
    <m/>
  </r>
  <r>
    <x v="3"/>
    <x v="6"/>
    <s v="asp vv"/>
    <n v="1719"/>
    <s v="SB0635"/>
    <s v=" AUTOCLAVE  "/>
    <m/>
    <m/>
    <s v=" COLUSSI SRL  "/>
    <s v="U61PE"/>
    <n v="8414"/>
    <s v="AUT"/>
    <m/>
    <m/>
    <n v="2017"/>
    <n v="2017"/>
    <m/>
    <s v="SERRA SAN BRUNO"/>
    <m/>
    <s v="BLOCCO OPERATORIO"/>
    <s v="SALA OPERATORIA"/>
    <m/>
    <n v="9000"/>
    <m/>
    <s v="AUTOCLAVE"/>
    <s v="C"/>
    <n v="0.08"/>
    <n v="20000"/>
    <n v="1"/>
    <m/>
    <n v="1600"/>
    <m/>
  </r>
  <r>
    <x v="3"/>
    <x v="6"/>
    <s v="asp vv"/>
    <n v="1720"/>
    <s v="SB0636"/>
    <s v="PRODUZIONE ACQUA PURA, APPARECCHIO PER"/>
    <m/>
    <m/>
    <s v="WATER BOSS"/>
    <s v="LE KD"/>
    <n v="7151600"/>
    <s v="PAU"/>
    <m/>
    <m/>
    <n v="2017"/>
    <n v="2017"/>
    <m/>
    <s v="SERRA SAN BRUNO"/>
    <m/>
    <s v="BLOCCO OPERATORIO"/>
    <s v="SALA OPERATORIA"/>
    <m/>
    <n v="9000"/>
    <m/>
    <s v="PRODUZIONE ACQUA PURA, APPARECCHIO PER"/>
    <s v="E"/>
    <n v="0.04"/>
    <n v="3000"/>
    <n v="1"/>
    <m/>
    <n v="120"/>
    <m/>
  </r>
  <r>
    <x v="3"/>
    <x v="6"/>
    <s v="asp vv"/>
    <n v="1721"/>
    <s v="SB0637"/>
    <s v=" DEFIBRILLATORE  "/>
    <m/>
    <m/>
    <s v="SCHILLER AG"/>
    <s v="FRED EASY"/>
    <n v="58998016629"/>
    <s v="DEF"/>
    <m/>
    <m/>
    <n v="2017"/>
    <n v="2017"/>
    <m/>
    <s v="SERRA SAN BRUNO"/>
    <m/>
    <s v="MEDICINA GENERALE"/>
    <s v="MEDICHERIA"/>
    <m/>
    <n v="9000"/>
    <m/>
    <s v="DEFIBRILLATORE"/>
    <s v="C"/>
    <n v="0.08"/>
    <n v="5000"/>
    <n v="1"/>
    <m/>
    <n v="400"/>
    <m/>
  </r>
  <r>
    <x v="3"/>
    <x v="6"/>
    <s v="asp vv"/>
    <n v="1722"/>
    <s v="SB0638"/>
    <s v=" DEFIBRILLATORE  "/>
    <m/>
    <m/>
    <s v="SCHILLER AG"/>
    <s v="DEFIGARD 5000"/>
    <n v="101998002321"/>
    <s v="DEF"/>
    <m/>
    <m/>
    <n v="2017"/>
    <n v="2017"/>
    <m/>
    <s v="SERRA SAN BRUNO"/>
    <m/>
    <s v="MEDICINA GENERALE"/>
    <s v="MEDICHERIA"/>
    <m/>
    <n v="9000"/>
    <m/>
    <s v="DEFIBRILLATORE"/>
    <s v="C"/>
    <n v="0.08"/>
    <n v="5000"/>
    <n v="1"/>
    <m/>
    <n v="400"/>
    <m/>
  </r>
  <r>
    <x v="3"/>
    <x v="6"/>
    <s v="asp vv"/>
    <n v="1723"/>
    <s v="SB0639"/>
    <s v="TERMOSALDATRICE"/>
    <m/>
    <m/>
    <s v="TECNO GAZ SPA"/>
    <s v="DEA"/>
    <s v="VE3740508"/>
    <s v="TMS"/>
    <m/>
    <m/>
    <n v="2017"/>
    <n v="2017"/>
    <m/>
    <s v="SERRA SAN BRUNO"/>
    <m/>
    <s v="BLOCCO OPERATORIO"/>
    <s v="SALA OPERATORIA"/>
    <m/>
    <n v="9000"/>
    <m/>
    <s v="TERMOSALDATRICE"/>
    <s v="F"/>
    <n v="0.03"/>
    <n v="2133.3333333333335"/>
    <n v="1"/>
    <m/>
    <n v="64"/>
    <m/>
  </r>
  <r>
    <x v="3"/>
    <x v="6"/>
    <s v="asp vv"/>
    <n v="1724"/>
    <s v="SB0640"/>
    <s v="ELETTROBISTURI"/>
    <m/>
    <m/>
    <s v="BOWA ELECTRONIC GMBH "/>
    <s v="ARC 350"/>
    <n v="35001912"/>
    <s v="ELB"/>
    <m/>
    <m/>
    <n v="2017"/>
    <n v="2017"/>
    <m/>
    <s v="SERRA SAN BRUNO"/>
    <m/>
    <s v="BLOCCO OPERATORIO"/>
    <s v="SALA OPERATORIA"/>
    <m/>
    <n v="9000"/>
    <m/>
    <s v="ELETTROBISTURI"/>
    <s v="C"/>
    <n v="0.08"/>
    <n v="5000"/>
    <n v="1"/>
    <m/>
    <n v="400"/>
    <m/>
  </r>
  <r>
    <x v="3"/>
    <x v="6"/>
    <s v="asp vv"/>
    <n v="1725"/>
    <s v="SB0641"/>
    <s v=" TAVOLO OPERATORIO  "/>
    <m/>
    <m/>
    <s v="SCHMITZ GMBH"/>
    <s v="OPX MOBILIS RC30 161-351"/>
    <s v="D00102-N"/>
    <s v="TOP"/>
    <m/>
    <m/>
    <n v="2017"/>
    <n v="2017"/>
    <m/>
    <s v="SERRA SAN BRUNO"/>
    <m/>
    <s v="BLOCCO OPERATORIO"/>
    <s v="SALA OPERATORIA"/>
    <m/>
    <n v="9000"/>
    <m/>
    <s v="TAVOLO OPERATORIO"/>
    <s v="D"/>
    <n v="0.06"/>
    <n v="20000"/>
    <n v="1"/>
    <m/>
    <n v="1200"/>
    <m/>
  </r>
  <r>
    <x v="3"/>
    <x v="6"/>
    <s v="asp vv"/>
    <n v="1726"/>
    <s v="SB0642"/>
    <s v="SPIROMETRO"/>
    <m/>
    <m/>
    <s v="GANSHORN MEDINIZ GMBH"/>
    <s v="SPIROSCOUPE"/>
    <s v="A105200890000050"/>
    <s v="SPM"/>
    <m/>
    <m/>
    <n v="2017"/>
    <n v="2017"/>
    <m/>
    <s v="SERRA SAN BRUNO"/>
    <m/>
    <s v="MEDICINA GENERALE"/>
    <s v="AMBULATORIO DI SPIROMETRIA"/>
    <m/>
    <n v="9000"/>
    <m/>
    <s v="SPIROMETRO A USO CLINICO DIAGNOSTICO"/>
    <s v="D"/>
    <n v="0.06"/>
    <n v="13333.333333333334"/>
    <n v="1"/>
    <m/>
    <n v="800"/>
    <m/>
  </r>
  <r>
    <x v="3"/>
    <x v="6"/>
    <s v="asp vv"/>
    <n v="1727"/>
    <s v="SB0643"/>
    <s v=" ELETTROCARDIOGRAFO  "/>
    <m/>
    <m/>
    <s v="SCHILLER AG"/>
    <s v="P8000"/>
    <n v="1246"/>
    <s v="ECG"/>
    <m/>
    <m/>
    <n v="2017"/>
    <n v="2017"/>
    <m/>
    <s v="SERRA SAN BRUNO"/>
    <m/>
    <s v="MEDICINA GENERALE"/>
    <s v="MEDICHERIA"/>
    <m/>
    <n v="9000"/>
    <m/>
    <s v="ELETTROCARDIOGRAFO"/>
    <s v="C"/>
    <n v="0.08"/>
    <n v="3000"/>
    <n v="1"/>
    <m/>
    <n v="240"/>
    <m/>
  </r>
  <r>
    <x v="3"/>
    <x v="6"/>
    <s v="asp vv"/>
    <n v="1728"/>
    <s v="SB0644"/>
    <s v=" ELETTROCARDIOGRAFO  "/>
    <m/>
    <m/>
    <s v="SCHILLER AG"/>
    <s v="P8000"/>
    <n v="1204"/>
    <s v="ECG"/>
    <m/>
    <m/>
    <n v="2017"/>
    <n v="2017"/>
    <m/>
    <s v="SERRA SAN BRUNO"/>
    <m/>
    <s v="MEDICINA GENERALE"/>
    <s v="MEDICHERIA"/>
    <m/>
    <n v="9000"/>
    <m/>
    <s v="ELETTROCARDIOGRAFO"/>
    <s v="C"/>
    <n v="0.08"/>
    <n v="3000"/>
    <n v="1"/>
    <m/>
    <n v="240"/>
    <m/>
  </r>
  <r>
    <x v="3"/>
    <x v="6"/>
    <s v="asp vv"/>
    <n v="1729"/>
    <s v="SB0645"/>
    <s v="ASPIRATORE MEDICO CHIRURGICO"/>
    <m/>
    <m/>
    <s v="SIARE ENGINEERING INTERNATIONAL GROUP SRL"/>
    <s v="DC1000/C"/>
    <s v="DC0010BN"/>
    <s v="ACH"/>
    <m/>
    <m/>
    <n v="2017"/>
    <n v="2017"/>
    <m/>
    <s v="SERRA SAN BRUNO"/>
    <m/>
    <s v="BLOCCO OPERATORIO"/>
    <s v="SALA OPERATORIA B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730"/>
    <s v="SB0646"/>
    <s v="OPTOMETRO"/>
    <m/>
    <m/>
    <s v="SHIN NIPPON COMMERCE INC"/>
    <s v="CP-30"/>
    <n v="727204"/>
    <s v="OPM"/>
    <m/>
    <m/>
    <n v="2017"/>
    <n v="2017"/>
    <m/>
    <s v="SERRA SAN BRUNO"/>
    <m/>
    <s v="POLIAMBULATORIO"/>
    <s v="AMBULATORIO OCULISTICA"/>
    <m/>
    <n v="9000"/>
    <m/>
    <s v="OPTOMETRO"/>
    <s v="F"/>
    <n v="0.03"/>
    <n v="1333.3333333333335"/>
    <n v="1"/>
    <m/>
    <n v="40"/>
    <m/>
  </r>
  <r>
    <x v="3"/>
    <x v="6"/>
    <s v="asp vv"/>
    <n v="1731"/>
    <s v="SB0647"/>
    <s v=" FRONTIFOCOMETRO  "/>
    <m/>
    <m/>
    <s v="SHIN NIPPON COMMERCE INC"/>
    <s v="LM-15 LENSMETER"/>
    <n v="529911"/>
    <s v="FRF"/>
    <m/>
    <m/>
    <n v="2017"/>
    <n v="2017"/>
    <m/>
    <s v="SERRA SAN BRUNO"/>
    <m/>
    <s v="POLIAMBULATORIO"/>
    <s v="AMBULATORIO OCULISTICA"/>
    <m/>
    <n v="9000"/>
    <m/>
    <s v="FRONTIFOCOMETRO"/>
    <s v="F"/>
    <n v="0.03"/>
    <n v="2666.6666666666665"/>
    <n v="1"/>
    <m/>
    <n v="79.999999999999986"/>
    <m/>
  </r>
  <r>
    <x v="3"/>
    <x v="6"/>
    <s v="asp vv"/>
    <n v="1732"/>
    <s v="SB0648"/>
    <s v=" OFTALMOMETRO "/>
    <m/>
    <m/>
    <s v="CSO COSTRUZIONI STRUMENTI OFTALMICI SRL"/>
    <s v="JAVAL 1"/>
    <s v="07030 152"/>
    <s v="OFM"/>
    <m/>
    <m/>
    <n v="2017"/>
    <n v="2017"/>
    <m/>
    <s v="SERRA SAN BRUNO"/>
    <m/>
    <s v="POLIAMBULATORIO"/>
    <s v="AMBULATORIO OCULISTICA"/>
    <m/>
    <n v="9000"/>
    <m/>
    <s v="OFTALMOMETRO"/>
    <s v="D"/>
    <n v="0.06"/>
    <n v="1333.3333333333335"/>
    <n v="1"/>
    <m/>
    <n v="80"/>
    <m/>
  </r>
  <r>
    <x v="3"/>
    <x v="6"/>
    <s v="asp vv"/>
    <n v="1733"/>
    <s v="SB0649"/>
    <s v="LAMPADA A FESSURA"/>
    <m/>
    <m/>
    <s v="SHIN NIPPON COMMERCE INC"/>
    <s v="SL 102"/>
    <n v="310290602436"/>
    <s v="LFE"/>
    <m/>
    <m/>
    <n v="2017"/>
    <n v="2017"/>
    <m/>
    <s v="SERRA SAN BRUNO"/>
    <m/>
    <s v="POLIAMBULATORIO"/>
    <s v="AMBULATORIO OCULISTICA"/>
    <m/>
    <n v="9000"/>
    <m/>
    <s v="LAMPADA A FESSURA"/>
    <s v="E"/>
    <n v="0.04"/>
    <n v="3000"/>
    <n v="1"/>
    <m/>
    <n v="120"/>
    <m/>
  </r>
  <r>
    <x v="3"/>
    <x v="6"/>
    <s v="asp vv"/>
    <n v="1734"/>
    <s v="SB0651"/>
    <s v="AUTOCLAVE PER PICCOLI CARICHI"/>
    <m/>
    <m/>
    <s v="MOCOM SRL"/>
    <s v="MILLENNIUM S2"/>
    <s v="BL 0032"/>
    <s v="AUB"/>
    <m/>
    <m/>
    <n v="2017"/>
    <n v="2017"/>
    <m/>
    <s v="SERRA SAN BRUNO"/>
    <m/>
    <s v="PRONTO SOCCORSO"/>
    <s v="MEDICHERIA"/>
    <m/>
    <n v="9000"/>
    <m/>
    <s v="AUTOCLAVE PER PICCOLI CARICHI"/>
    <s v="C"/>
    <n v="0.08"/>
    <n v="2000"/>
    <n v="1"/>
    <m/>
    <n v="160"/>
    <m/>
  </r>
  <r>
    <x v="3"/>
    <x v="6"/>
    <s v="asp vv"/>
    <n v="1735"/>
    <s v="SB0653"/>
    <s v="MONITOR"/>
    <m/>
    <m/>
    <s v="MEKICS CO LTD"/>
    <s v="MP1000NT"/>
    <s v="NT-06H-0"/>
    <s v="MON"/>
    <m/>
    <m/>
    <n v="2017"/>
    <n v="2017"/>
    <m/>
    <s v="SERRA SAN BRUNO"/>
    <m/>
    <s v=" SUEM 118  "/>
    <s v="SEDE"/>
    <m/>
    <n v="9000"/>
    <m/>
    <s v="MONITOR"/>
    <s v="C"/>
    <n v="0.08"/>
    <n v="3000"/>
    <n v="1"/>
    <m/>
    <n v="240"/>
    <m/>
  </r>
  <r>
    <x v="3"/>
    <x v="6"/>
    <s v="asp vv"/>
    <n v="1736"/>
    <s v="SB0660"/>
    <s v="EMOGASANALIZZATORE PORTATILE"/>
    <m/>
    <m/>
    <s v="OSMETECH INC"/>
    <s v="OPTI CCA TOUCH "/>
    <n v="1805"/>
    <s v="EGP"/>
    <m/>
    <m/>
    <n v="2017"/>
    <n v="2017"/>
    <m/>
    <s v="SERRA SAN BRUNO"/>
    <m/>
    <s v="MEDICINA GENERALE"/>
    <s v="MEDICHERIA"/>
    <m/>
    <n v="9000"/>
    <m/>
    <s v="EMOGASANALIZZATORE PORTATILE"/>
    <s v="B"/>
    <n v="0.1"/>
    <n v="6045.2"/>
    <n v="1"/>
    <m/>
    <n v="604.52"/>
    <m/>
  </r>
  <r>
    <x v="3"/>
    <x v="6"/>
    <s v="asp vv"/>
    <n v="1737"/>
    <s v="SB0661"/>
    <s v="POMPA INFUSIONALE"/>
    <m/>
    <m/>
    <s v="GRASEBY"/>
    <s v="3000 DOSNG"/>
    <n v="11001980"/>
    <s v="PIN"/>
    <m/>
    <m/>
    <n v="2017"/>
    <n v="2017"/>
    <m/>
    <s v="SERRA SAN BRUNO"/>
    <m/>
    <s v="MEDICINA GENERALE"/>
    <s v="STANZA PRIMARIO"/>
    <m/>
    <n v="9000"/>
    <m/>
    <s v="POMPA DI INFUSIONE"/>
    <s v="E"/>
    <n v="0.04"/>
    <n v="2000"/>
    <n v="1"/>
    <m/>
    <n v="80"/>
    <m/>
  </r>
  <r>
    <x v="3"/>
    <x v="6"/>
    <s v="asp vv"/>
    <n v="1738"/>
    <s v="SB0662"/>
    <s v="POMPA INFUSIONALE"/>
    <m/>
    <m/>
    <s v="GRASEBY"/>
    <s v="3000 DOSING"/>
    <n v="11001985"/>
    <s v="PIN"/>
    <m/>
    <m/>
    <n v="2017"/>
    <n v="2017"/>
    <m/>
    <s v="SERRA SAN BRUNO"/>
    <m/>
    <s v="MEDICINA GENERALE"/>
    <s v="STANZA PRIMARIO"/>
    <m/>
    <n v="9000"/>
    <m/>
    <s v="POMPA DI INFUSIONE"/>
    <s v="E"/>
    <n v="0.04"/>
    <n v="2000"/>
    <n v="1"/>
    <m/>
    <n v="80"/>
    <m/>
  </r>
  <r>
    <x v="3"/>
    <x v="6"/>
    <s v="asp vv"/>
    <n v="1739"/>
    <s v="SB0663"/>
    <s v="ASPIRATORE MEDICO CHIRURGICO"/>
    <m/>
    <m/>
    <s v="CA.MI. SNC"/>
    <s v="SUPER TOBI"/>
    <n v="1101"/>
    <s v="ACH"/>
    <m/>
    <m/>
    <n v="2017"/>
    <n v="2017"/>
    <m/>
    <s v="SERRA SAN BRUNO"/>
    <m/>
    <s v="MEDICINA GENERALE"/>
    <s v="MEDICHERIA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740"/>
    <s v="SB0665"/>
    <s v="ECOTOMOGRAFO"/>
    <m/>
    <m/>
    <s v="GE HEALTHCARE"/>
    <s v="LOGIQ P5 PRO"/>
    <s v="97291SU9"/>
    <s v="ECT"/>
    <m/>
    <m/>
    <n v="2017"/>
    <n v="2017"/>
    <m/>
    <s v="SERRA SAN BRUNO"/>
    <m/>
    <s v="RADIOLOGIA"/>
    <s v="AMBULATORIO DI ECOGRAFIA"/>
    <m/>
    <n v="55400"/>
    <m/>
    <s v="ECOTOMOGRAFO"/>
    <s v="C"/>
    <n v="0.08"/>
    <n v="15000"/>
    <n v="1"/>
    <m/>
    <n v="1200"/>
    <m/>
  </r>
  <r>
    <x v="3"/>
    <x v="6"/>
    <s v="asp vv"/>
    <n v="1741"/>
    <s v="SB0666"/>
    <s v="SONDA  ECOGRAFICA"/>
    <m/>
    <m/>
    <s v="GE HEALTHCARE"/>
    <s v="4 C"/>
    <s v="100381WX3"/>
    <s v="SCF"/>
    <m/>
    <m/>
    <n v="2017"/>
    <n v="2017"/>
    <m/>
    <s v="SERRA SAN BRUNO"/>
    <m/>
    <s v="RADI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742"/>
    <s v="SB0667"/>
    <s v="SONDA  ECOGRAFICA"/>
    <m/>
    <m/>
    <s v="GE HEALTHCARE"/>
    <s v="12 L"/>
    <s v="83281WP6"/>
    <s v="SCF"/>
    <m/>
    <m/>
    <n v="2017"/>
    <n v="2017"/>
    <m/>
    <s v="SERRA SAN BRUNO"/>
    <m/>
    <s v="RADI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743"/>
    <s v="SB0668"/>
    <s v="SONDA  ECOGRAFICA"/>
    <m/>
    <m/>
    <s v="GE HEALTHCARE"/>
    <s v="3 S"/>
    <s v="100747WX5"/>
    <s v="SCF"/>
    <m/>
    <m/>
    <n v="2017"/>
    <n v="2017"/>
    <m/>
    <s v="SERRA SAN BRUNO"/>
    <m/>
    <s v="RADI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744"/>
    <s v="SB0669"/>
    <s v="SONDA  ECOGRAFICA"/>
    <m/>
    <m/>
    <s v="GE HEALTHCARE"/>
    <s v="E8C"/>
    <s v="100501WX6"/>
    <s v="SCF"/>
    <m/>
    <m/>
    <n v="2017"/>
    <n v="2017"/>
    <m/>
    <s v="SERRA SAN BRUNO"/>
    <m/>
    <s v="RADI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745"/>
    <s v="SB0671"/>
    <s v="RIPRODUTTORE VIDEO O DIGITALE PER BIOIMMAGINI"/>
    <m/>
    <m/>
    <s v=" SONY CORP  "/>
    <s v="UPD 897"/>
    <m/>
    <s v="RIR"/>
    <m/>
    <m/>
    <n v="2017"/>
    <n v="2017"/>
    <m/>
    <s v="SERRA SAN BRUNO"/>
    <m/>
    <s v="RADIOLOGIA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1746"/>
    <s v="SB0672"/>
    <s v="RIPRODUTTORE VIDEO O DIGITALE PER BIOIMMAGINI"/>
    <m/>
    <m/>
    <s v=" SONY CORP  "/>
    <s v="UP D23 MD"/>
    <m/>
    <s v="RIR"/>
    <m/>
    <m/>
    <n v="2017"/>
    <n v="2017"/>
    <m/>
    <s v="SERRA SAN BRUNO"/>
    <m/>
    <s v="RADIOLOGIA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1747"/>
    <s v="SB0681"/>
    <s v="POMPA INFUSIONALE"/>
    <m/>
    <m/>
    <s v="B BRAUN GMBH"/>
    <s v="BRAUNOSTAT U"/>
    <m/>
    <s v="PIN"/>
    <m/>
    <m/>
    <n v="2017"/>
    <n v="2017"/>
    <m/>
    <s v="SERRA SAN BRUNO"/>
    <m/>
    <s v="CHIRURGIA GENERALE"/>
    <s v="STANZA CAPOSALA"/>
    <m/>
    <n v="9000"/>
    <m/>
    <s v="POMPA DI INFUSIONE"/>
    <s v="E"/>
    <n v="0.04"/>
    <n v="2000"/>
    <n v="1"/>
    <m/>
    <n v="80"/>
    <m/>
  </r>
  <r>
    <x v="3"/>
    <x v="6"/>
    <s v="asp vv"/>
    <n v="1748"/>
    <s v="SB0688"/>
    <s v="SOLLEVAMENTO MALATI, APPARECCHIO PER"/>
    <m/>
    <m/>
    <s v="MORETTI SPA"/>
    <s v="RP 810"/>
    <s v="LOT012009"/>
    <s v="SAH"/>
    <m/>
    <m/>
    <n v="2017"/>
    <n v="2017"/>
    <m/>
    <s v="SERRA SAN BRUNO"/>
    <m/>
    <s v="CARDIOLOGIA"/>
    <s v="CORRIDOIO"/>
    <m/>
    <n v="9000"/>
    <m/>
    <s v="SOLLEVAMENTO MALATI, APPARECCHIO PER"/>
    <s v="E"/>
    <n v="0.04"/>
    <n v="1600"/>
    <n v="1"/>
    <m/>
    <n v="64"/>
    <m/>
  </r>
  <r>
    <x v="3"/>
    <x v="6"/>
    <s v="asp vv"/>
    <n v="1749"/>
    <s v="SB0689"/>
    <s v="SOLLEVAMENTO MALATI, APPARECCHIO PER"/>
    <m/>
    <m/>
    <s v="CHINESPORT SPA"/>
    <s v="HERCULES 14940"/>
    <s v="0900027-1"/>
    <s v="SAH"/>
    <m/>
    <m/>
    <n v="2017"/>
    <n v="2017"/>
    <m/>
    <s v="SERRA SAN BRUNO"/>
    <m/>
    <s v="MEDICINA GENERALE"/>
    <s v="DAY HOSPITAL"/>
    <m/>
    <n v="9000"/>
    <m/>
    <s v="SOLLEVAMENTO MALATI, APPARECCHIO PER"/>
    <s v="E"/>
    <n v="0.04"/>
    <n v="1600"/>
    <n v="1"/>
    <m/>
    <n v="64"/>
    <m/>
  </r>
  <r>
    <x v="3"/>
    <x v="6"/>
    <s v="asp vv"/>
    <n v="1750"/>
    <s v="SB0690"/>
    <s v="LETTO ELETTRIFICATO"/>
    <m/>
    <m/>
    <s v="GOLEM"/>
    <s v="GBAE"/>
    <s v="90310M"/>
    <s v="5LE"/>
    <m/>
    <m/>
    <n v="2017"/>
    <n v="2017"/>
    <m/>
    <s v="SERRA SAN BRUNO"/>
    <m/>
    <s v="PRONTO SOCCORSO"/>
    <s v="MEDICHERIA"/>
    <m/>
    <n v="9000"/>
    <m/>
    <s v="LETTO PER DEGENZA ELETTRIFICATO"/>
    <s v="E"/>
    <n v="0.04"/>
    <n v="2000"/>
    <n v="1"/>
    <m/>
    <n v="80"/>
    <m/>
  </r>
  <r>
    <x v="3"/>
    <x v="6"/>
    <s v="asp vv"/>
    <n v="1751"/>
    <s v="SB0770"/>
    <s v="SONDA  ECOGRAFICA"/>
    <m/>
    <m/>
    <s v="GE HEALTHCARE"/>
    <s v="7 S"/>
    <s v="93326P07"/>
    <s v="SCF"/>
    <m/>
    <m/>
    <n v="2017"/>
    <n v="2017"/>
    <m/>
    <s v="SERRA SAN BRUNO"/>
    <m/>
    <s v="RADIOLOGIA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752"/>
    <s v="SB0801"/>
    <s v=" DIAFANOSCOPIO  "/>
    <m/>
    <m/>
    <s v=" DUPI X SPA  "/>
    <s v="NE 20"/>
    <n v="438"/>
    <s v="DIA"/>
    <m/>
    <m/>
    <n v="2017"/>
    <n v="2017"/>
    <m/>
    <s v="SERRA SAN BRUNO"/>
    <m/>
    <s v="RADIOLOGIA"/>
    <s v="SALA REFERTI"/>
    <m/>
    <n v="9000"/>
    <m/>
    <s v="DIAFANOSCOPIO"/>
    <s v="F"/>
    <n v="0.03"/>
    <n v="266.66666666666669"/>
    <n v="1"/>
    <m/>
    <n v="8"/>
    <m/>
  </r>
  <r>
    <x v="3"/>
    <x v="6"/>
    <s v="asp vv"/>
    <n v="1753"/>
    <s v="SB0810"/>
    <s v=" LETTORE HOLTER  "/>
    <m/>
    <m/>
    <s v="MICRONICA"/>
    <s v="NXT"/>
    <s v="GT00414499"/>
    <s v="LHO"/>
    <m/>
    <m/>
    <n v="2017"/>
    <n v="2017"/>
    <m/>
    <s v="SERRA SAN BRUNO"/>
    <m/>
    <s v="CARDIOLOGIA"/>
    <s v="STANZA PRIMARIO"/>
    <m/>
    <n v="9000"/>
    <m/>
    <s v="LETTORE HOLTER MULTIDISCIPLINARE"/>
    <s v="D"/>
    <n v="0.06"/>
    <n v="5333.3333333333339"/>
    <n v="1"/>
    <m/>
    <n v="320"/>
    <m/>
  </r>
  <r>
    <x v="3"/>
    <x v="6"/>
    <s v="asp vv"/>
    <n v="1754"/>
    <s v="SB0811"/>
    <s v="MONITOR PER PC"/>
    <m/>
    <m/>
    <s v=" ASUS TEK COMPUTER  "/>
    <s v="AW225N"/>
    <s v="99LMQS022051"/>
    <s v="2PC"/>
    <m/>
    <m/>
    <n v="2017"/>
    <n v="2017"/>
    <m/>
    <s v="SERRA SAN BRUNO"/>
    <m/>
    <s v="CARDIOLOGIA"/>
    <s v="STANZA PRIMARIO"/>
    <m/>
    <n v="9000"/>
    <m/>
    <s v="MONITOR PER PC"/>
    <s v="F"/>
    <n v="0.03"/>
    <n v="263.14999999999998"/>
    <n v="1"/>
    <m/>
    <n v="7.894499999999999"/>
    <m/>
  </r>
  <r>
    <x v="3"/>
    <x v="6"/>
    <s v="asp vv"/>
    <n v="1755"/>
    <s v="SB0812"/>
    <s v=" STAMPANTE  PER PC"/>
    <m/>
    <m/>
    <s v=" HEWLETT PACKARD CO  "/>
    <s v="LASER P 2035"/>
    <s v="CNC0M11983"/>
    <s v="3PC"/>
    <m/>
    <m/>
    <n v="2017"/>
    <n v="2017"/>
    <m/>
    <s v="SERRA SAN BRUNO"/>
    <m/>
    <s v="CARDIOLOGIA"/>
    <s v="STANZA PRIMARIO"/>
    <m/>
    <n v="9000"/>
    <m/>
    <s v="STAMPANTE PER COMPUTER"/>
    <s v="F"/>
    <n v="0.03"/>
    <n v="0"/>
    <n v="1"/>
    <m/>
    <n v="0"/>
    <m/>
  </r>
  <r>
    <x v="3"/>
    <x v="6"/>
    <s v="asp vv"/>
    <n v="1756"/>
    <s v="SB0813"/>
    <s v="REGISTRATORE HOLTER PER ECG"/>
    <m/>
    <m/>
    <s v="NORTHEAST MONITORING INC"/>
    <s v="DR 200 ME"/>
    <n v="7038"/>
    <s v="RHO"/>
    <m/>
    <m/>
    <n v="2017"/>
    <n v="2017"/>
    <m/>
    <s v="SERRA SAN BRUNO"/>
    <m/>
    <s v="CARDIOLOGIA"/>
    <s v="STANZA PRIMARIO"/>
    <m/>
    <n v="9000"/>
    <m/>
    <s v="REGISTRATORE HOLTER ECG"/>
    <s v="D"/>
    <n v="0.06"/>
    <n v="1333.3333333333335"/>
    <n v="1"/>
    <m/>
    <n v="80"/>
    <m/>
  </r>
  <r>
    <x v="3"/>
    <x v="6"/>
    <s v="asp vv"/>
    <n v="1757"/>
    <s v="SB0814"/>
    <s v="REGISTRATORE HOLTER PER ECG"/>
    <m/>
    <m/>
    <s v="NORTHEAST MONITORING INC"/>
    <s v="DR 200 ME"/>
    <n v="7174"/>
    <s v="RHO"/>
    <m/>
    <m/>
    <n v="2017"/>
    <n v="2017"/>
    <m/>
    <s v="SERRA SAN BRUNO"/>
    <m/>
    <s v="CARDIOLOGIA"/>
    <s v="STANZA PRIMARIO"/>
    <m/>
    <n v="9000"/>
    <m/>
    <s v="REGISTRATORE HOLTER ECG"/>
    <s v="D"/>
    <n v="0.06"/>
    <n v="1333.3333333333335"/>
    <n v="1"/>
    <m/>
    <n v="80"/>
    <m/>
  </r>
  <r>
    <x v="3"/>
    <x v="6"/>
    <s v="asp vv"/>
    <n v="1758"/>
    <s v="SB0815"/>
    <s v="REGISTRATORE HOLTER PER ECG"/>
    <m/>
    <m/>
    <s v="NORTHEAST MONITORING INC"/>
    <s v="DR 200 ME"/>
    <n v="6557"/>
    <s v="RHO"/>
    <m/>
    <m/>
    <n v="2017"/>
    <n v="2017"/>
    <m/>
    <s v="SERRA SAN BRUNO"/>
    <m/>
    <s v="CARDIOLOGIA"/>
    <s v="STANZA PRIMARIO"/>
    <m/>
    <n v="9000"/>
    <m/>
    <s v="REGISTRATORE HOLTER ECG"/>
    <s v="D"/>
    <n v="0.06"/>
    <n v="1333.3333333333335"/>
    <n v="1"/>
    <m/>
    <n v="80"/>
    <m/>
  </r>
  <r>
    <x v="3"/>
    <x v="6"/>
    <s v="asp vv"/>
    <n v="1759"/>
    <s v="SB0816"/>
    <s v="REGISTRATORE HOLTER PER ECG"/>
    <m/>
    <m/>
    <s v="NORTHEAST MONITORING INC"/>
    <s v="DR 200 ME"/>
    <n v="7155"/>
    <s v="RHO"/>
    <m/>
    <m/>
    <n v="2017"/>
    <n v="2017"/>
    <m/>
    <s v="SERRA SAN BRUNO"/>
    <m/>
    <s v="CARDIOLOGIA"/>
    <s v="STANZA PRIMARIO"/>
    <m/>
    <n v="9000"/>
    <m/>
    <s v="REGISTRATORE HOLTER ECG"/>
    <s v="D"/>
    <n v="0.06"/>
    <n v="1333.3333333333335"/>
    <n v="1"/>
    <m/>
    <n v="80"/>
    <m/>
  </r>
  <r>
    <x v="3"/>
    <x v="6"/>
    <s v="asp vv"/>
    <n v="1760"/>
    <s v="SB0817"/>
    <s v="REGISTRATORE HOLTER PER ECG"/>
    <m/>
    <m/>
    <s v="NORTHEAST MONITORING INC"/>
    <s v="DR 200 ME"/>
    <n v="7024"/>
    <s v="RHO"/>
    <m/>
    <m/>
    <n v="2017"/>
    <n v="2017"/>
    <m/>
    <s v="SERRA SAN BRUNO"/>
    <m/>
    <s v="CARDIOLOGIA"/>
    <s v="STANZA PRIMARIO"/>
    <m/>
    <n v="9000"/>
    <m/>
    <s v="REGISTRATORE HOLTER ECG"/>
    <s v="D"/>
    <n v="0.06"/>
    <n v="1333.3333333333335"/>
    <n v="1"/>
    <m/>
    <n v="80"/>
    <m/>
  </r>
  <r>
    <x v="3"/>
    <x v="6"/>
    <s v="asp vv"/>
    <n v="1761"/>
    <s v="SB0818"/>
    <s v="REGISTRATORE HOLTER PER ECG"/>
    <m/>
    <m/>
    <s v="NORTHEAST MONITORING INC"/>
    <s v="DR 200 ME"/>
    <n v="6497"/>
    <s v="RHO"/>
    <m/>
    <m/>
    <n v="2017"/>
    <n v="2017"/>
    <m/>
    <s v="SERRA SAN BRUNO"/>
    <m/>
    <s v="CARDIOLOGIA"/>
    <s v="STANZA PRIMARIO"/>
    <m/>
    <n v="9000"/>
    <m/>
    <s v="REGISTRATORE HOLTER ECG"/>
    <s v="D"/>
    <n v="0.06"/>
    <n v="1333.3333333333335"/>
    <n v="1"/>
    <m/>
    <n v="80"/>
    <m/>
  </r>
  <r>
    <x v="3"/>
    <x v="6"/>
    <s v="asp vv"/>
    <n v="1762"/>
    <s v="SB0819"/>
    <s v="MONITOR FETALE"/>
    <m/>
    <m/>
    <s v=" HEWLETT PACKARD CO  "/>
    <s v="M1353A"/>
    <s v="3222G00541"/>
    <s v="MFE"/>
    <m/>
    <m/>
    <n v="2017"/>
    <n v="2017"/>
    <m/>
    <s v="SERRA SAN BRUNO"/>
    <m/>
    <s v="PEDIATRIA"/>
    <s v="MEDICHERIA"/>
    <m/>
    <n v="9000"/>
    <m/>
    <s v="MONITOR FETALE"/>
    <s v="D"/>
    <n v="0.06"/>
    <n v="4000"/>
    <n v="1"/>
    <m/>
    <n v="240"/>
    <m/>
  </r>
  <r>
    <x v="3"/>
    <x v="6"/>
    <s v="asp vv"/>
    <n v="1763"/>
    <s v="SB0821"/>
    <s v="ARMADIO STERILE PER ENDOSCOPI"/>
    <m/>
    <m/>
    <m/>
    <m/>
    <m/>
    <s v="ADS"/>
    <m/>
    <m/>
    <n v="2017"/>
    <n v="2017"/>
    <m/>
    <s v="SERRA SAN BRUNO"/>
    <m/>
    <s v="BLOCCO OPERATORIO"/>
    <s v="AMBULATORIO ENDOSCOPIA DIGESTIVA"/>
    <m/>
    <n v="9000"/>
    <m/>
    <s v="ARMADIO STERILE PER ENDOSCOPI"/>
    <s v="F"/>
    <n v="0.03"/>
    <n v="2666.6666666666665"/>
    <n v="1"/>
    <m/>
    <n v="79.999999999999986"/>
    <m/>
  </r>
  <r>
    <x v="3"/>
    <x v="6"/>
    <s v="asp vv"/>
    <n v="1764"/>
    <s v="SB0822"/>
    <s v="CARRELLO ELETTRIFICATO"/>
    <m/>
    <m/>
    <m/>
    <m/>
    <m/>
    <s v="6CE"/>
    <m/>
    <m/>
    <n v="2017"/>
    <n v="2017"/>
    <m/>
    <s v="SERRA SAN BRUNO"/>
    <m/>
    <s v="POLIAMBULATORIO"/>
    <s v="AMBULATORIO OCULISTICA"/>
    <m/>
    <n v="9000"/>
    <m/>
    <s v="CARRELLO ELETTRIFICATO"/>
    <s v="F"/>
    <n v="0.03"/>
    <n v="890.59"/>
    <n v="1"/>
    <m/>
    <n v="26.717700000000001"/>
    <m/>
  </r>
  <r>
    <x v="3"/>
    <x v="6"/>
    <s v="asp vv"/>
    <n v="1765"/>
    <s v="SB0823"/>
    <s v=" ELETTROCARDIOGRAFO  "/>
    <m/>
    <m/>
    <s v="ET MEDICAL DEVICES SPA"/>
    <s v="AR600ADV"/>
    <s v="AHG-0041"/>
    <s v="ECG"/>
    <m/>
    <m/>
    <n v="2017"/>
    <n v="2017"/>
    <m/>
    <s v="SERRA SAN BRUNO"/>
    <m/>
    <s v="POLIAMBULATORIO"/>
    <s v="AMBULATORIO CARDIOLOGIA"/>
    <m/>
    <n v="9000"/>
    <m/>
    <s v="ELETTROCARDIOGRAFO"/>
    <s v="C"/>
    <n v="0.08"/>
    <n v="3000"/>
    <n v="1"/>
    <m/>
    <n v="240"/>
    <m/>
  </r>
  <r>
    <x v="3"/>
    <x v="6"/>
    <s v="asp vv"/>
    <n v="1766"/>
    <s v="SB0824"/>
    <s v="ASPIRATORE MEDICO CHIRURGICO"/>
    <m/>
    <m/>
    <s v="CA.MI. SNC"/>
    <s v="HOSPIVAC 400"/>
    <n v="3506"/>
    <s v="ACH"/>
    <m/>
    <m/>
    <n v="2017"/>
    <n v="2017"/>
    <m/>
    <s v="SERRA SAN BRUNO"/>
    <m/>
    <s v="POLIAMBULATORIO"/>
    <s v="AMBULATORIO ENDOSCOPIA DIGESTIVA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767"/>
    <s v="SB0825"/>
    <s v=" LAMPADA RAGGI ULTRAVIOLETTI-INFRAROSSI"/>
    <m/>
    <m/>
    <s v=" JELOSIL SNC  "/>
    <s v=" SANISOL BS  "/>
    <n v="98036"/>
    <s v="LUI"/>
    <m/>
    <m/>
    <n v="2017"/>
    <n v="2017"/>
    <m/>
    <s v="SERRA SAN BRUNO"/>
    <m/>
    <s v=" FISIOTERAPIA  "/>
    <s v="BOX"/>
    <m/>
    <n v="9000"/>
    <m/>
    <s v="LAMPADA RAGGI ULTRAVIOLETTI-INFRAROSSI"/>
    <s v="E"/>
    <n v="0.04"/>
    <n v="1000"/>
    <n v="1"/>
    <m/>
    <n v="40"/>
    <m/>
  </r>
  <r>
    <x v="3"/>
    <x v="6"/>
    <s v="asp vv"/>
    <n v="1768"/>
    <s v="SB0826"/>
    <s v=" LASER TERAPEUTICO  "/>
    <m/>
    <m/>
    <s v=" ASA Srl  "/>
    <s v=" BRAVO III "/>
    <n v="2291"/>
    <s v="LTE"/>
    <m/>
    <m/>
    <n v="2017"/>
    <n v="2017"/>
    <m/>
    <s v="SERRA SAN BRUNO"/>
    <m/>
    <s v=" FISIOTERAPIA  "/>
    <s v="STANZA LASER"/>
    <m/>
    <n v="9000"/>
    <m/>
    <s v="LASER TERAPEUTICO"/>
    <s v="A"/>
    <n v="0.12"/>
    <n v="3333.3333333333335"/>
    <n v="1"/>
    <m/>
    <n v="400"/>
    <m/>
  </r>
  <r>
    <x v="3"/>
    <x v="6"/>
    <s v="asp vv"/>
    <n v="1769"/>
    <s v="SB0827"/>
    <s v="POMPA INFUSIONALE"/>
    <m/>
    <m/>
    <s v="B BRAUN GMBH"/>
    <s v="INFUSOMAT FMS"/>
    <n v="116122"/>
    <s v="PIN"/>
    <m/>
    <m/>
    <n v="2017"/>
    <n v="2017"/>
    <m/>
    <s v="SERRA SAN BRUNO"/>
    <m/>
    <s v="CHIRURGIA GENERALE"/>
    <s v="SALA VISITE"/>
    <m/>
    <n v="9000"/>
    <m/>
    <s v="POMPA DI INFUSIONE"/>
    <s v="E"/>
    <n v="0.04"/>
    <n v="2000"/>
    <n v="1"/>
    <m/>
    <n v="80"/>
    <m/>
  </r>
  <r>
    <x v="3"/>
    <x v="6"/>
    <s v="asp vv"/>
    <n v="1770"/>
    <s v="SB0828"/>
    <s v=" ELETTROCARDIOGRAFO  "/>
    <m/>
    <m/>
    <s v="MEDIGATE ME"/>
    <s v="CA8121"/>
    <s v="MG812"/>
    <s v="ECG"/>
    <m/>
    <m/>
    <n v="2017"/>
    <n v="2017"/>
    <m/>
    <s v="SERRA SAN BRUNO"/>
    <m/>
    <s v="CARDIOLOGIA"/>
    <s v="MEDICHERIA"/>
    <m/>
    <n v="9000"/>
    <m/>
    <s v="ELETTROCARDIOGRAFO"/>
    <s v="C"/>
    <n v="0.08"/>
    <n v="3000"/>
    <n v="1"/>
    <m/>
    <n v="240"/>
    <m/>
  </r>
  <r>
    <x v="3"/>
    <x v="6"/>
    <s v="asp vv"/>
    <n v="1771"/>
    <s v="SB0829"/>
    <s v=" DEFIBRILLATORE  "/>
    <m/>
    <m/>
    <s v="SCHILLER AG"/>
    <s v="DEFIGARD 5000"/>
    <n v="9712500821"/>
    <s v="DEF"/>
    <m/>
    <m/>
    <n v="2017"/>
    <n v="2017"/>
    <m/>
    <s v="SERRA SAN BRUNO"/>
    <m/>
    <s v="CARDIOLOGIA"/>
    <s v="MEDICHERIA"/>
    <m/>
    <n v="9000"/>
    <m/>
    <s v="DEFIBRILLATORE"/>
    <s v="C"/>
    <n v="0.08"/>
    <n v="5000"/>
    <n v="1"/>
    <m/>
    <n v="400"/>
    <m/>
  </r>
  <r>
    <x v="3"/>
    <x v="6"/>
    <s v="asp vv"/>
    <n v="1772"/>
    <s v="SB0830"/>
    <s v="MONITOR"/>
    <m/>
    <m/>
    <s v="MEDIANA CO LTD"/>
    <s v="YM5000"/>
    <n v="63208090011"/>
    <s v="MON"/>
    <m/>
    <m/>
    <n v="2017"/>
    <n v="2017"/>
    <m/>
    <s v="SERRA SAN BRUNO"/>
    <m/>
    <s v="CARDIOLOGIA"/>
    <s v="MEDICHERIA"/>
    <m/>
    <n v="9000"/>
    <m/>
    <s v="MONITOR"/>
    <s v="C"/>
    <n v="0.08"/>
    <n v="3000"/>
    <n v="1"/>
    <m/>
    <n v="240"/>
    <m/>
  </r>
  <r>
    <x v="3"/>
    <x v="6"/>
    <s v="asp vv"/>
    <n v="1773"/>
    <s v="SB0831"/>
    <s v="MONITOR"/>
    <m/>
    <m/>
    <s v="MEDIANA CO LTD"/>
    <s v="YM5000"/>
    <n v="63208090010"/>
    <s v="MON"/>
    <m/>
    <m/>
    <n v="2017"/>
    <n v="2017"/>
    <m/>
    <s v="SERRA SAN BRUNO"/>
    <m/>
    <s v="CARDIOLOGIA"/>
    <s v="MEDICHERIA"/>
    <m/>
    <n v="9000"/>
    <m/>
    <s v="MONITOR"/>
    <s v="C"/>
    <n v="0.08"/>
    <n v="3000"/>
    <n v="1"/>
    <m/>
    <n v="240"/>
    <m/>
  </r>
  <r>
    <x v="3"/>
    <x v="6"/>
    <s v="asp vv"/>
    <n v="1774"/>
    <s v="SB0832"/>
    <s v="CENTRALE DI MONITORAGGIO"/>
    <m/>
    <m/>
    <s v="MEDIANA CO LTD"/>
    <s v="YM900 COMPAQ"/>
    <s v="CTC8457N9S"/>
    <s v="CMO"/>
    <m/>
    <m/>
    <n v="2017"/>
    <n v="2017"/>
    <m/>
    <s v="SERRA SAN BRUNO"/>
    <m/>
    <s v="CARDIOLOGIA"/>
    <s v="STANZA MEDICI"/>
    <m/>
    <n v="9000"/>
    <m/>
    <s v="CENTRALE MONITORAGGIO"/>
    <s v="D"/>
    <n v="0.06"/>
    <n v="13333.333333333334"/>
    <n v="1"/>
    <m/>
    <n v="800"/>
    <m/>
  </r>
  <r>
    <x v="3"/>
    <x v="6"/>
    <s v="asp vv"/>
    <n v="1775"/>
    <s v="SB0833"/>
    <s v="STAMPANTE TERMICA"/>
    <m/>
    <m/>
    <s v="MEDIANA CO LTD"/>
    <s v="AD200"/>
    <s v="VNF3C14867"/>
    <s v="RCA"/>
    <m/>
    <m/>
    <n v="2017"/>
    <n v="2017"/>
    <m/>
    <s v="SERRA SAN BRUNO"/>
    <m/>
    <s v="CARDIOLOGIA"/>
    <s v="STANZA MEDICI"/>
    <m/>
    <n v="9000"/>
    <m/>
    <s v="REGISTRATORE SU CARTA"/>
    <s v="F"/>
    <n v="0.03"/>
    <n v="1333.3333333333335"/>
    <n v="1"/>
    <m/>
    <n v="40"/>
    <m/>
  </r>
  <r>
    <x v="3"/>
    <x v="6"/>
    <s v="asp vv"/>
    <n v="1776"/>
    <s v="SB0834"/>
    <s v="TRASFORMATORE D'ISOLAMENTO"/>
    <m/>
    <m/>
    <s v="MEDIANA CO LTD"/>
    <s v="AD210"/>
    <s v="AD21008122002"/>
    <s v="&amp;AL"/>
    <m/>
    <m/>
    <n v="2017"/>
    <n v="2017"/>
    <m/>
    <s v="SERRA SAN BRUNO"/>
    <m/>
    <s v="CARDIOLOGIA"/>
    <s v="STANZA MEDICI"/>
    <m/>
    <n v="9000"/>
    <m/>
    <s v="TRASFORMATORE DI ISOLAMENTO PER APPARECCHIATURA BIOMEDICA"/>
    <s v="D"/>
    <n v="0.06"/>
    <n v="0"/>
    <n v="1"/>
    <m/>
    <n v="0"/>
    <m/>
  </r>
  <r>
    <x v="3"/>
    <x v="6"/>
    <s v="asp vv"/>
    <n v="1777"/>
    <s v="SB0835"/>
    <s v="POMPA INFUSIONALE"/>
    <m/>
    <m/>
    <s v="B BRAUN GMBH"/>
    <s v="INFUSOMAT FMS"/>
    <n v="104235"/>
    <s v="PIN"/>
    <m/>
    <m/>
    <n v="2017"/>
    <n v="2017"/>
    <m/>
    <s v="SERRA SAN BRUNO"/>
    <m/>
    <s v="CARDIOLOGIA"/>
    <s v="MEDICHERIA"/>
    <m/>
    <n v="9000"/>
    <m/>
    <s v="POMPA DI INFUSIONE"/>
    <s v="E"/>
    <n v="0.04"/>
    <n v="2000"/>
    <n v="1"/>
    <m/>
    <n v="80"/>
    <m/>
  </r>
  <r>
    <x v="3"/>
    <x v="6"/>
    <s v="asp vv"/>
    <n v="1778"/>
    <s v="SB0836"/>
    <s v="POMPA INFUSIONALE"/>
    <m/>
    <m/>
    <s v="B BRAUN GMBH"/>
    <s v="INFUSOMAT FMS"/>
    <n v="104237"/>
    <s v="PIN"/>
    <m/>
    <m/>
    <n v="2017"/>
    <n v="2017"/>
    <m/>
    <s v="SERRA SAN BRUNO"/>
    <m/>
    <s v="CARDIOLOGIA"/>
    <s v="MEDICHERIA"/>
    <m/>
    <n v="9000"/>
    <m/>
    <s v="POMPA DI INFUSIONE"/>
    <s v="E"/>
    <n v="0.04"/>
    <n v="2000"/>
    <n v="1"/>
    <m/>
    <n v="80"/>
    <m/>
  </r>
  <r>
    <x v="3"/>
    <x v="6"/>
    <s v="asp vv"/>
    <n v="1779"/>
    <s v="SB0838"/>
    <s v="REGISTRATORE HOLTER PER ECG"/>
    <m/>
    <m/>
    <s v="ENVITEC GMBH"/>
    <s v="THYSIO-QUANT"/>
    <m/>
    <s v="RHO"/>
    <m/>
    <m/>
    <n v="2017"/>
    <n v="2017"/>
    <m/>
    <s v="SERRA SAN BRUNO"/>
    <m/>
    <s v="CARDIOLOGIA"/>
    <s v="STANZA PRIMARIO"/>
    <m/>
    <n v="9000"/>
    <m/>
    <s v="REGISTRATORE HOLTER ECG"/>
    <s v="D"/>
    <n v="0.06"/>
    <n v="1333.3333333333335"/>
    <n v="1"/>
    <m/>
    <n v="80"/>
    <m/>
  </r>
  <r>
    <x v="3"/>
    <x v="6"/>
    <s v="asp vv"/>
    <n v="1780"/>
    <s v="SB0839"/>
    <s v="REGISTRATORE HOLTER PER ECG"/>
    <m/>
    <m/>
    <s v="ENVITEC GMBH"/>
    <s v="THYSIO-QUANT"/>
    <m/>
    <s v="RHO"/>
    <m/>
    <m/>
    <n v="2017"/>
    <n v="2017"/>
    <m/>
    <s v="SERRA SAN BRUNO"/>
    <m/>
    <s v="CARDIOLOGIA"/>
    <s v="STANZA PRIMARIO"/>
    <m/>
    <n v="9000"/>
    <m/>
    <s v="REGISTRATORE HOLTER ECG"/>
    <s v="D"/>
    <n v="0.06"/>
    <n v="1333.3333333333335"/>
    <n v="1"/>
    <m/>
    <n v="80"/>
    <m/>
  </r>
  <r>
    <x v="3"/>
    <x v="6"/>
    <s v="asp vv"/>
    <n v="1781"/>
    <s v="SB0841"/>
    <s v=" CARRELLO SERVITORE PER ENDOSCOPI "/>
    <m/>
    <m/>
    <s v="COSTA SNC"/>
    <s v="18204 SINTESIS 145 TR"/>
    <s v="1170/2008"/>
    <s v="FSE"/>
    <m/>
    <m/>
    <n v="2017"/>
    <n v="2017"/>
    <m/>
    <s v="SERRA SAN BRUNO"/>
    <m/>
    <s v="BLOCCO OPERATORIO"/>
    <s v="DEPOSITO"/>
    <m/>
    <n v="9000"/>
    <m/>
    <s v="CARRELLO SERVITORE PER ENDOSCOPI"/>
    <s v="F"/>
    <n v="0.03"/>
    <n v="1333.3333333333335"/>
    <n v="1"/>
    <m/>
    <n v="40"/>
    <m/>
  </r>
  <r>
    <x v="3"/>
    <x v="6"/>
    <s v="asp vv"/>
    <n v="1782"/>
    <s v="SB0842"/>
    <s v="SONDA  ECOGRAFICA"/>
    <m/>
    <m/>
    <s v="GE HEALTHCARE"/>
    <s v="3 S"/>
    <s v="44034WX7"/>
    <s v="SCF"/>
    <m/>
    <m/>
    <n v="2017"/>
    <n v="2017"/>
    <m/>
    <s v="SERRA SAN BRUNO"/>
    <m/>
    <s v="MEDICINA GENERALE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1783"/>
    <s v="SB0843"/>
    <s v="TAVOLO ELETTRIFICATO PER STRUMENTI OFTALMICI"/>
    <m/>
    <m/>
    <s v="OPTOPOL TECHNOLOGY SP ZOO"/>
    <s v="SE 243"/>
    <n v="4338"/>
    <s v="TAR"/>
    <m/>
    <m/>
    <n v="2017"/>
    <n v="2017"/>
    <m/>
    <s v="SERRA SAN BRUNO"/>
    <m/>
    <s v="POLIAMBULATORIO"/>
    <s v="AMBULATORIO OCULISTICA"/>
    <m/>
    <n v="9000"/>
    <m/>
    <s v="TAVOLI PORTA-STRUMENTI OFTALMOLOGICI"/>
    <s v="F"/>
    <n v="0.03"/>
    <n v="2666.6666666666665"/>
    <n v="1"/>
    <m/>
    <n v="79.999999999999986"/>
    <m/>
  </r>
  <r>
    <x v="3"/>
    <x v="6"/>
    <s v="asp vv"/>
    <n v="1784"/>
    <s v="SB0847"/>
    <s v="ASPIRATORE MEDICO CHIRURGICO"/>
    <m/>
    <m/>
    <s v="GIMA SPA"/>
    <s v="SUPERTOBI"/>
    <n v="1579"/>
    <s v="ACH"/>
    <m/>
    <m/>
    <n v="2017"/>
    <n v="2017"/>
    <m/>
    <s v="SERRA SAN BRUNO"/>
    <m/>
    <s v="SUEM 118"/>
    <m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785"/>
    <s v="SB0856"/>
    <s v="EMOGASANALIZZATORE"/>
    <m/>
    <m/>
    <s v="ABBOTT LABORATORIES"/>
    <s v="ISTAT 1"/>
    <n v="332039"/>
    <s v="EGA"/>
    <m/>
    <m/>
    <n v="2017"/>
    <n v="2017"/>
    <m/>
    <s v="SERRA SAN BRUNO"/>
    <m/>
    <s v="BLOCCO OPERATORIO"/>
    <m/>
    <m/>
    <n v="9000"/>
    <m/>
    <s v="EMOGASANALIZZATORE"/>
    <s v="B"/>
    <n v="0.1"/>
    <n v="13817.6"/>
    <n v="1"/>
    <m/>
    <n v="1381.7600000000002"/>
    <m/>
  </r>
  <r>
    <x v="3"/>
    <x v="6"/>
    <s v="asp vv"/>
    <n v="1786"/>
    <s v="SB0857"/>
    <s v=" PULSOSSIMETRO  "/>
    <m/>
    <m/>
    <s v="HANDHELD "/>
    <s v="NT1A"/>
    <s v="NT1A006217"/>
    <s v="OOR"/>
    <m/>
    <m/>
    <n v="2017"/>
    <n v="2017"/>
    <m/>
    <s v="SERRA SAN BRUNO"/>
    <m/>
    <s v="SUEM 118"/>
    <s v="AMBULANZA"/>
    <m/>
    <n v="9000"/>
    <m/>
    <s v="PULSOSSIMETRO"/>
    <s v="C"/>
    <n v="0.08"/>
    <n v="500"/>
    <n v="1"/>
    <m/>
    <n v="40"/>
    <m/>
  </r>
  <r>
    <x v="3"/>
    <x v="6"/>
    <s v="asp vv"/>
    <n v="1787"/>
    <s v="SB0858"/>
    <s v=" PULSOSSIMETRO  "/>
    <m/>
    <m/>
    <s v="HANDHELD "/>
    <s v="NT1A"/>
    <m/>
    <s v="OOR"/>
    <m/>
    <m/>
    <n v="2017"/>
    <n v="2017"/>
    <m/>
    <s v="SERRA SAN BRUNO"/>
    <m/>
    <s v="SUEM 118"/>
    <s v="AMBULANZA"/>
    <m/>
    <n v="9000"/>
    <m/>
    <s v="PULSOSSIMETRO"/>
    <s v="C"/>
    <n v="0.08"/>
    <n v="500"/>
    <n v="1"/>
    <m/>
    <n v="40"/>
    <m/>
  </r>
  <r>
    <x v="3"/>
    <x v="6"/>
    <s v="asp vv"/>
    <n v="1788"/>
    <s v="SB0859"/>
    <s v="ANESTESIA, APPARECCHIO PER"/>
    <m/>
    <m/>
    <s v="DATEX OHMEDA DIVISION INSTRUMENTARIUM CORP"/>
    <s v="S 5 AVANCE"/>
    <s v="ANBK00596"/>
    <s v="ANS"/>
    <m/>
    <m/>
    <n v="2017"/>
    <n v="2017"/>
    <m/>
    <s v="SERRA SAN BRUNO"/>
    <m/>
    <s v="BLOCCO OPERATORIO"/>
    <s v="SALA UNO"/>
    <m/>
    <n v="9000"/>
    <m/>
    <s v="ANESTESIA, APPARECCHIO PER"/>
    <s v="C"/>
    <n v="0.08"/>
    <n v="20000"/>
    <n v="1"/>
    <m/>
    <n v="1600"/>
    <m/>
  </r>
  <r>
    <x v="3"/>
    <x v="6"/>
    <s v="asp vv"/>
    <n v="1789"/>
    <s v="SB0860"/>
    <s v="MONITOR"/>
    <m/>
    <m/>
    <s v="DATEX OHMEDA DIVISION INSTRUMENTARIUM CORP"/>
    <s v="F-CM1-04"/>
    <m/>
    <s v="MON"/>
    <m/>
    <m/>
    <n v="2017"/>
    <n v="2017"/>
    <m/>
    <s v="SERRA SAN BRUNO"/>
    <m/>
    <s v="BLOCCO OPERATORIO"/>
    <s v="SALA UNO"/>
    <m/>
    <n v="9000"/>
    <m/>
    <s v="MONITOR"/>
    <s v="C"/>
    <n v="0.08"/>
    <n v="3000"/>
    <n v="1"/>
    <m/>
    <n v="240"/>
    <m/>
  </r>
  <r>
    <x v="3"/>
    <x v="6"/>
    <s v="asp vv"/>
    <n v="1790"/>
    <s v="SB0861"/>
    <s v="DEFIBRILLATORE"/>
    <m/>
    <m/>
    <s v="ESAOTE SPA"/>
    <s v="MDF"/>
    <n v="101019676"/>
    <s v="DEF"/>
    <m/>
    <m/>
    <n v="2017"/>
    <n v="2017"/>
    <m/>
    <s v="SERRA SAN BRUNO"/>
    <m/>
    <s v="SUEM 118"/>
    <s v="ambulanza "/>
    <m/>
    <n v="9000"/>
    <m/>
    <s v="DEFIBRILLATORE"/>
    <s v="C"/>
    <n v="0.08"/>
    <n v="5000"/>
    <n v="1"/>
    <m/>
    <n v="400"/>
    <m/>
  </r>
  <r>
    <x v="3"/>
    <x v="6"/>
    <s v="asp vv"/>
    <n v="1791"/>
    <s v="SB0862"/>
    <s v="DEFIBRILLATORE"/>
    <m/>
    <m/>
    <s v="ZOLL MEDICAL CORP"/>
    <s v="M SERIES"/>
    <n v="23780716"/>
    <s v="DEF"/>
    <m/>
    <m/>
    <n v="2017"/>
    <n v="2017"/>
    <m/>
    <s v="SERRA SAN BRUNO"/>
    <m/>
    <s v="SUEM 118"/>
    <m/>
    <m/>
    <n v="9000"/>
    <m/>
    <s v="DEFIBRILLATORE"/>
    <s v="C"/>
    <n v="0.08"/>
    <n v="5000"/>
    <n v="1"/>
    <m/>
    <n v="400"/>
    <m/>
  </r>
  <r>
    <x v="3"/>
    <x v="6"/>
    <s v="asp vv"/>
    <n v="1792"/>
    <s v="SB0865"/>
    <s v="SPIROMETRO"/>
    <m/>
    <m/>
    <s v="SPIROSCOUT "/>
    <n v="340501"/>
    <s v="A106200890000070"/>
    <m/>
    <m/>
    <m/>
    <n v="2017"/>
    <n v="2017"/>
    <m/>
    <s v="SERRA SAN BRUNO"/>
    <m/>
    <s v="MEDICINA GENERALE"/>
    <m/>
    <m/>
    <n v="9000"/>
    <m/>
    <s v="SPIROMETRO A USO CLINICO DIAGNOSTICO"/>
    <s v="D"/>
    <n v="0.06"/>
    <n v="13333.333333333334"/>
    <n v="1"/>
    <m/>
    <n v="800"/>
    <m/>
  </r>
  <r>
    <x v="3"/>
    <x v="6"/>
    <s v="asp vv"/>
    <n v="1793"/>
    <s v="SB0866"/>
    <s v="SOLLEVAMENTO MALATI, APPARECCHIO PER"/>
    <m/>
    <m/>
    <s v="VIKING"/>
    <n v="2040005"/>
    <s v="EAN 13"/>
    <s v="SAH"/>
    <m/>
    <m/>
    <n v="2017"/>
    <n v="2017"/>
    <m/>
    <s v="SERRA SAN BRUNO"/>
    <m/>
    <s v="LUNGODEGENZA"/>
    <m/>
    <m/>
    <n v="9000"/>
    <m/>
    <s v="SOLLEVAMENTO MALATI, APPARECCHIO PER"/>
    <s v="E"/>
    <n v="0.04"/>
    <n v="1600"/>
    <n v="1"/>
    <m/>
    <n v="64"/>
    <m/>
  </r>
  <r>
    <x v="3"/>
    <x v="6"/>
    <s v="asp vv"/>
    <n v="1794"/>
    <s v="SB0867"/>
    <s v="DEFIBRILLATORE"/>
    <m/>
    <m/>
    <s v="ZOLL MEDICAL CORP"/>
    <s v="E SERIES"/>
    <s v="AB06G001979"/>
    <s v="DEF"/>
    <m/>
    <m/>
    <n v="2017"/>
    <n v="2017"/>
    <m/>
    <s v="SERRA SAN BRUNO"/>
    <m/>
    <s v="SUEM 118"/>
    <m/>
    <m/>
    <n v="9000"/>
    <m/>
    <s v="DEFIBRILLATORE"/>
    <s v="C"/>
    <n v="0.08"/>
    <n v="5000"/>
    <n v="1"/>
    <m/>
    <n v="400"/>
    <m/>
  </r>
  <r>
    <x v="3"/>
    <x v="6"/>
    <s v="asp vv"/>
    <n v="1795"/>
    <s v="SB0868"/>
    <s v="DEFIBRILLATORE AUTOMATICO"/>
    <m/>
    <m/>
    <s v="ACCESS CARDIOSYSTEMS"/>
    <s v="ACCESS ALS"/>
    <s v="05205"/>
    <s v="DEF"/>
    <m/>
    <m/>
    <n v="2017"/>
    <n v="2017"/>
    <m/>
    <s v="SERRA SAN BRUNO"/>
    <m/>
    <s v="PRONTO SOCCORSO"/>
    <m/>
    <m/>
    <n v="9000"/>
    <m/>
    <s v="DEFIBRILLATORE"/>
    <s v="C"/>
    <n v="0.08"/>
    <n v="5000"/>
    <n v="1"/>
    <m/>
    <n v="400"/>
    <m/>
  </r>
  <r>
    <x v="3"/>
    <x v="6"/>
    <s v="asp vv"/>
    <n v="1796"/>
    <s v="SB0869"/>
    <s v=" PULSOSSIMETRO  "/>
    <m/>
    <m/>
    <s v="CHARMCARE CO LTD"/>
    <s v="ACCURO"/>
    <s v="0A111A0008"/>
    <s v="OOR"/>
    <m/>
    <m/>
    <n v="2017"/>
    <n v="2017"/>
    <m/>
    <s v="SERRA SAN BRUNO"/>
    <m/>
    <s v="PRONTO SOCCORSO"/>
    <m/>
    <m/>
    <n v="9000"/>
    <m/>
    <s v="PULSOSSIMETRO"/>
    <s v="C"/>
    <n v="0.08"/>
    <n v="500"/>
    <n v="1"/>
    <m/>
    <n v="40"/>
    <m/>
  </r>
  <r>
    <x v="3"/>
    <x v="6"/>
    <s v="asp vv"/>
    <n v="1797"/>
    <s v="SB0870"/>
    <s v="RIPRODUTTORE VIDEO O DIGITALE PER BIOIMMAGINI"/>
    <m/>
    <m/>
    <s v="SONY CORP"/>
    <s v="UP D897 MD"/>
    <n v="83401"/>
    <s v="RIR"/>
    <m/>
    <m/>
    <n v="2017"/>
    <n v="2017"/>
    <m/>
    <s v="SERRA SAN BRUNO"/>
    <m/>
    <s v="POLIAMBULATORIO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798"/>
    <s v="SB0871"/>
    <s v="ECOTOMOGRAFO"/>
    <m/>
    <m/>
    <s v=" ALOKA CO LTD  "/>
    <s v="PROSOUN A 6"/>
    <n v="20362594"/>
    <s v="ECT"/>
    <m/>
    <m/>
    <n v="2017"/>
    <n v="2017"/>
    <m/>
    <s v="SERRA SAN BRUNO"/>
    <m/>
    <s v="POLIAMBULATORIO"/>
    <m/>
    <m/>
    <n v="9000"/>
    <m/>
    <s v="ECOTOMOGRAFO"/>
    <s v="C"/>
    <n v="0.08"/>
    <n v="15000"/>
    <n v="1"/>
    <m/>
    <n v="1200"/>
    <m/>
  </r>
  <r>
    <x v="3"/>
    <x v="6"/>
    <s v="asp vv"/>
    <n v="1799"/>
    <s v="SB0872"/>
    <s v="RIPRODUTTORE VIDEO O DIGITALE PER BIOIMMAGINI"/>
    <m/>
    <m/>
    <s v="SONY CORP"/>
    <s v="UP D897"/>
    <n v="319143"/>
    <s v="RIR"/>
    <m/>
    <m/>
    <n v="2017"/>
    <n v="2017"/>
    <m/>
    <s v="SERRA SAN BRUNO"/>
    <m/>
    <s v="POLIAMBULATORIO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1800"/>
    <s v="SB0874"/>
    <s v="ASPIRATORE MEDICO CHIRURGICO"/>
    <m/>
    <m/>
    <s v="GIMA SPA"/>
    <s v="SUPERTOBI CARRELLATO"/>
    <n v="1101"/>
    <s v="ACH"/>
    <m/>
    <m/>
    <n v="2017"/>
    <n v="2017"/>
    <m/>
    <s v="SERRA SAN BRUNO"/>
    <m/>
    <s v="MEDICINA GENERALE"/>
    <m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801"/>
    <s v="SB0875"/>
    <s v=" LETTO PER TRAZIONI  "/>
    <m/>
    <m/>
    <s v="FISIOTECH"/>
    <n v="3012"/>
    <n v="18"/>
    <m/>
    <m/>
    <m/>
    <n v="2017"/>
    <n v="2017"/>
    <m/>
    <s v="SERRA SAN BRUNO"/>
    <m/>
    <s v=" FISIOTERAPIA  "/>
    <s v="AMBULATORIO"/>
    <m/>
    <n v="9000"/>
    <m/>
    <s v="LETTO PER TRAZIONI"/>
    <s v="E"/>
    <n v="0.04"/>
    <n v="2000"/>
    <n v="1"/>
    <m/>
    <n v="80"/>
    <m/>
  </r>
  <r>
    <x v="3"/>
    <x v="6"/>
    <s v="asp vv"/>
    <n v="1802"/>
    <s v="SB0900"/>
    <s v="LARINGOSCOPIO"/>
    <m/>
    <m/>
    <s v="HEINE OPTOTECHNIK"/>
    <s v="F O SP"/>
    <s v="NR"/>
    <m/>
    <m/>
    <m/>
    <n v="2017"/>
    <n v="2017"/>
    <m/>
    <s v="SERRA SAN BRUNO"/>
    <m/>
    <s v="BLOCCO OPERATORIO"/>
    <m/>
    <m/>
    <n v="9000"/>
    <m/>
    <s v="LARINGOSCOPIO"/>
    <s v="F"/>
    <n v="0.03"/>
    <n v="5333.3333333333003"/>
    <n v="1"/>
    <m/>
    <n v="159.99999999999901"/>
    <m/>
  </r>
  <r>
    <x v="3"/>
    <x v="6"/>
    <s v="asp vv"/>
    <n v="1803"/>
    <s v="SO0043"/>
    <s v=" CAPPA STERILE  "/>
    <m/>
    <m/>
    <s v=" FASTER SRL  "/>
    <s v=" BHA 36  "/>
    <s v=" 1004  "/>
    <s v="CSF"/>
    <m/>
    <m/>
    <n v="2017"/>
    <n v="2017"/>
    <m/>
    <s v="SERRA SAN BRUNO"/>
    <m/>
    <s v="ANALISI CLINICHE  "/>
    <s v="MICROBIOLOGIA"/>
    <m/>
    <n v="9000"/>
    <m/>
    <s v="CAPPA STERILE"/>
    <s v="F"/>
    <n v="0.03"/>
    <n v="40000"/>
    <n v="1"/>
    <m/>
    <n v="1200"/>
    <m/>
  </r>
  <r>
    <x v="3"/>
    <x v="6"/>
    <s v="asp vv"/>
    <n v="1804"/>
    <s v="SO0044"/>
    <s v=" MICROSCOPIO OTTICO DA LABORATORIO "/>
    <m/>
    <m/>
    <s v=" LEICA MICROSYSTEM"/>
    <s v=" HM LUX  "/>
    <s v=" 307-127.001  "/>
    <s v="MOL"/>
    <m/>
    <m/>
    <n v="2017"/>
    <n v="2017"/>
    <m/>
    <s v="SERRA SAN BRUNO"/>
    <m/>
    <s v="ANALISI CLINICHE  "/>
    <s v="MICROBIOLOGIA"/>
    <m/>
    <n v="9000"/>
    <m/>
    <s v="MICROSCOPIO OTTICO DA LABORATORIO"/>
    <s v="E"/>
    <n v="0.04"/>
    <n v="5000"/>
    <n v="1"/>
    <m/>
    <n v="200"/>
    <m/>
  </r>
  <r>
    <x v="3"/>
    <x v="6"/>
    <s v="asp vv"/>
    <n v="1805"/>
    <s v="SO0112"/>
    <s v="ANESTESIA, APPARECCHIO PER"/>
    <m/>
    <m/>
    <s v="KONTRON INSTRUMENT SPA"/>
    <s v="ABT 4300"/>
    <n v="3930673"/>
    <s v="ANS"/>
    <m/>
    <m/>
    <n v="2017"/>
    <n v="2017"/>
    <m/>
    <s v="SERRA SAN BRUNO"/>
    <m/>
    <s v="RADIOLOGIA"/>
    <s v="SALA TAC"/>
    <m/>
    <n v="9000"/>
    <m/>
    <s v="ANESTESIA, APPARECCHIO PER"/>
    <s v="C"/>
    <n v="0.08"/>
    <n v="20000"/>
    <n v="1"/>
    <m/>
    <n v="1600"/>
    <m/>
  </r>
  <r>
    <x v="3"/>
    <x v="6"/>
    <s v="asp vv"/>
    <n v="1806"/>
    <s v="SO0208"/>
    <s v="SISTEMA ELETTROMECCANICO PER TERAPIA FISICA"/>
    <m/>
    <m/>
    <s v=" RIMEC  SRL"/>
    <s v="FISIOTEK UNO"/>
    <s v="5171"/>
    <s v="SET"/>
    <m/>
    <m/>
    <n v="2017"/>
    <n v="2017"/>
    <m/>
    <s v="SERRA SAN BRUNO"/>
    <m/>
    <s v=" FISIOTERAPIA  "/>
    <s v="Ambulatorio"/>
    <m/>
    <n v="9000"/>
    <m/>
    <s v="SISTEMA ELETTROMECCANICO PER TERAPIA FISICA"/>
    <s v="E"/>
    <n v="0.04"/>
    <n v="6000"/>
    <n v="1"/>
    <m/>
    <n v="240"/>
    <m/>
  </r>
  <r>
    <x v="3"/>
    <x v="6"/>
    <s v="asp vv"/>
    <n v="1807"/>
    <s v="SO0821"/>
    <s v="LETTO ELETTRIFICATO"/>
    <m/>
    <m/>
    <s v="VERMEIREN"/>
    <s v="977 E"/>
    <n v="8000951"/>
    <s v="5LE"/>
    <m/>
    <m/>
    <n v="2017"/>
    <n v="2017"/>
    <m/>
    <s v="SERRA SAN BRUNO"/>
    <m/>
    <s v="LUNGODEGENZA"/>
    <s v="DEGENZA"/>
    <m/>
    <n v="9000"/>
    <m/>
    <s v="LETTO PER DEGENZA ELETTRIFICATO"/>
    <s v="E"/>
    <n v="0.04"/>
    <n v="2000"/>
    <n v="1"/>
    <m/>
    <n v="80"/>
    <m/>
  </r>
  <r>
    <x v="3"/>
    <x v="6"/>
    <s v="asp vv"/>
    <n v="1808"/>
    <s v="SO0822"/>
    <s v="LETTO ELETTRIFICATO"/>
    <m/>
    <m/>
    <s v="VERMEIREN"/>
    <s v="977 E"/>
    <s v="NO739838"/>
    <s v="5LE"/>
    <m/>
    <m/>
    <n v="2017"/>
    <n v="2017"/>
    <m/>
    <s v="SERRA SAN BRUNO"/>
    <m/>
    <s v="LUNGODEGENZA"/>
    <s v="DEGENZA"/>
    <m/>
    <n v="9000"/>
    <m/>
    <s v="LETTO PER DEGENZA ELETTRIFICATO"/>
    <s v="E"/>
    <n v="0.04"/>
    <n v="2000"/>
    <n v="1"/>
    <m/>
    <n v="80"/>
    <m/>
  </r>
  <r>
    <x v="3"/>
    <x v="6"/>
    <s v="asp vv"/>
    <n v="1809"/>
    <s v="SO0823"/>
    <s v="LETTO ELETTRIFICATO"/>
    <m/>
    <m/>
    <s v="VERMEIREN"/>
    <s v="977 E"/>
    <s v="NO739835"/>
    <s v="5LE"/>
    <m/>
    <m/>
    <n v="2017"/>
    <n v="2017"/>
    <m/>
    <s v="SERRA SAN BRUNO"/>
    <m/>
    <s v="LUNGODEGENZA"/>
    <s v="DEGENZA"/>
    <m/>
    <n v="9000"/>
    <m/>
    <s v="LETTO PER DEGENZA ELETTRIFICATO"/>
    <s v="E"/>
    <n v="0.04"/>
    <n v="2000"/>
    <n v="1"/>
    <m/>
    <n v="80"/>
    <m/>
  </r>
  <r>
    <x v="3"/>
    <x v="6"/>
    <s v="asp vv"/>
    <n v="1810"/>
    <s v="SO0824"/>
    <s v="LETTO ELETTRIFICATO"/>
    <m/>
    <m/>
    <s v="VERMEIREN"/>
    <s v="977 E"/>
    <s v="NO739841"/>
    <s v="5LE"/>
    <m/>
    <m/>
    <n v="2017"/>
    <n v="2017"/>
    <m/>
    <s v="SERRA SAN BRUNO"/>
    <m/>
    <s v="LUNGODEGENZA"/>
    <s v="DEGENZA"/>
    <m/>
    <n v="9000"/>
    <m/>
    <s v="LETTO PER DEGENZA ELETTRIFICATO"/>
    <s v="E"/>
    <n v="0.04"/>
    <n v="2000"/>
    <n v="1"/>
    <m/>
    <n v="80"/>
    <m/>
  </r>
  <r>
    <x v="3"/>
    <x v="6"/>
    <s v="asp vv"/>
    <n v="1811"/>
    <s v="SO0825"/>
    <s v="LETTO ELETTRIFICATO"/>
    <m/>
    <m/>
    <s v="VERMEIREN"/>
    <s v="977 E"/>
    <n v="8000952"/>
    <s v="5LE"/>
    <m/>
    <m/>
    <n v="2017"/>
    <n v="2017"/>
    <m/>
    <s v="SERRA SAN BRUNO"/>
    <m/>
    <s v="LUNGODEGENZA"/>
    <s v="DEGENZA"/>
    <m/>
    <n v="9000"/>
    <m/>
    <s v="LETTO PER DEGENZA ELETTRIFICATO"/>
    <s v="E"/>
    <n v="0.04"/>
    <n v="2000"/>
    <n v="1"/>
    <m/>
    <n v="80"/>
    <m/>
  </r>
  <r>
    <x v="3"/>
    <x v="6"/>
    <s v="asp vv"/>
    <n v="1812"/>
    <s v="SO0826"/>
    <s v="LETTO ELETTRIFICATO"/>
    <m/>
    <m/>
    <s v="VERMEIREN"/>
    <s v="977 E"/>
    <s v="NO739839"/>
    <s v="5LE"/>
    <m/>
    <m/>
    <n v="2017"/>
    <n v="2017"/>
    <m/>
    <s v="SERRA SAN BRUNO"/>
    <m/>
    <s v="LUNGODEGENZA"/>
    <s v="DEGENZA"/>
    <m/>
    <n v="9000"/>
    <m/>
    <s v="LETTO PER DEGENZA ELETTRIFICATO"/>
    <s v="E"/>
    <n v="0.04"/>
    <n v="2000"/>
    <n v="1"/>
    <m/>
    <n v="80"/>
    <m/>
  </r>
  <r>
    <x v="3"/>
    <x v="6"/>
    <s v="asp vv"/>
    <n v="1813"/>
    <s v="SO0827"/>
    <s v="LETTO ELETTRIFICATO"/>
    <m/>
    <m/>
    <s v="VERMEIREN"/>
    <s v="977 E"/>
    <s v="NO734973"/>
    <s v="5LE"/>
    <m/>
    <m/>
    <n v="2017"/>
    <n v="2017"/>
    <m/>
    <s v="SERRA SAN BRUNO"/>
    <m/>
    <s v="LUNGODEGENZA"/>
    <s v="DEGENZA"/>
    <m/>
    <n v="9000"/>
    <m/>
    <s v="LETTO PER DEGENZA ELETTRIFICATO"/>
    <s v="E"/>
    <n v="0.04"/>
    <n v="2000"/>
    <n v="1"/>
    <m/>
    <n v="80"/>
    <m/>
  </r>
  <r>
    <x v="3"/>
    <x v="6"/>
    <s v="asp vv"/>
    <n v="1814"/>
    <s v="SO0828"/>
    <s v="LETTO ELETTRIFICATO"/>
    <m/>
    <m/>
    <s v="VERMEIREN"/>
    <s v="977 E"/>
    <s v="NO734974"/>
    <s v="5LE"/>
    <m/>
    <m/>
    <n v="2017"/>
    <n v="2017"/>
    <m/>
    <s v="SERRA SAN BRUNO"/>
    <m/>
    <s v="LUNGODEGENZA"/>
    <s v="DEGENZA"/>
    <m/>
    <n v="9000"/>
    <m/>
    <s v="LETTO PER DEGENZA ELETTRIFICATO"/>
    <s v="E"/>
    <n v="0.04"/>
    <n v="2000"/>
    <n v="1"/>
    <m/>
    <n v="80"/>
    <m/>
  </r>
  <r>
    <x v="3"/>
    <x v="6"/>
    <s v="asp vv"/>
    <n v="1815"/>
    <s v="SO0829"/>
    <s v="LETTO ELETTRIFICATO"/>
    <m/>
    <m/>
    <s v="VERMEIREN"/>
    <s v="977 E"/>
    <s v="NO714982"/>
    <s v="5LE"/>
    <m/>
    <m/>
    <n v="2017"/>
    <n v="2017"/>
    <m/>
    <s v="SERRA SAN BRUNO"/>
    <m/>
    <s v="LUNGODEGENZA"/>
    <s v="DEGENZA"/>
    <m/>
    <n v="9000"/>
    <m/>
    <s v="LETTO PER DEGENZA ELETTRIFICATO"/>
    <s v="E"/>
    <n v="0.04"/>
    <n v="2000"/>
    <n v="1"/>
    <m/>
    <n v="80"/>
    <m/>
  </r>
  <r>
    <x v="3"/>
    <x v="6"/>
    <s v="asp vv"/>
    <n v="1816"/>
    <s v="SO0830"/>
    <s v="LETTO ELETTRIFICATO"/>
    <m/>
    <m/>
    <s v="VERMEIREN"/>
    <s v="977 E"/>
    <s v="NO739834"/>
    <s v="5LE"/>
    <m/>
    <m/>
    <n v="2017"/>
    <n v="2017"/>
    <m/>
    <s v="SERRA SAN BRUNO"/>
    <m/>
    <s v="LUNGODEGENZA"/>
    <s v="DEGENZA"/>
    <m/>
    <n v="9000"/>
    <m/>
    <s v="LETTO PER DEGENZA ELETTRIFICATO"/>
    <s v="E"/>
    <n v="0.04"/>
    <n v="2000"/>
    <n v="1"/>
    <m/>
    <n v="80"/>
    <m/>
  </r>
  <r>
    <x v="3"/>
    <x v="6"/>
    <s v="asp vv"/>
    <n v="1817"/>
    <s v="SO0831"/>
    <s v="LETTO ELETTRIFICATO"/>
    <m/>
    <m/>
    <s v="VERMEIREN"/>
    <s v="977 E"/>
    <s v="NO739849"/>
    <s v="5LE"/>
    <m/>
    <m/>
    <n v="2017"/>
    <n v="2017"/>
    <m/>
    <s v="SERRA SAN BRUNO"/>
    <m/>
    <s v="LUNGODEGENZA"/>
    <s v="DEGENZA"/>
    <m/>
    <n v="9000"/>
    <m/>
    <s v="LETTO PER DEGENZA ELETTRIFICATO"/>
    <s v="E"/>
    <n v="0.04"/>
    <n v="2000"/>
    <n v="1"/>
    <m/>
    <n v="80"/>
    <m/>
  </r>
  <r>
    <x v="3"/>
    <x v="6"/>
    <s v="asp vv"/>
    <n v="1818"/>
    <s v="VV0278"/>
    <s v=" LAMPADA SCIALITICA  "/>
    <m/>
    <m/>
    <s v="HERAEUS INSTRUMENTS GMBH"/>
    <s v=" HANALUX 20  "/>
    <s v=" 9709005  "/>
    <s v="LSC"/>
    <m/>
    <m/>
    <n v="2017"/>
    <n v="2017"/>
    <m/>
    <s v="SERRA SAN BRUNO"/>
    <m/>
    <s v="BLOCCO OPERATORIO"/>
    <s v="SALA OPERATORIA"/>
    <m/>
    <n v="9000"/>
    <m/>
    <s v="LAMPADA SCIALITICA"/>
    <s v="E"/>
    <n v="0.04"/>
    <n v="5000"/>
    <n v="1"/>
    <m/>
    <n v="200"/>
    <m/>
  </r>
  <r>
    <x v="3"/>
    <x v="6"/>
    <s v="asp vv"/>
    <n v="1819"/>
    <s v="VV0470"/>
    <s v=" TAVOLO OPERATORIO  "/>
    <m/>
    <m/>
    <s v=" OPT OFFICINA  PROTESI TRENTO SPA"/>
    <s v="  OPT 70 C  "/>
    <s v=" 27  "/>
    <s v="TOP"/>
    <m/>
    <m/>
    <n v="2017"/>
    <n v="2017"/>
    <m/>
    <s v="SERRA SAN BRUNO"/>
    <m/>
    <s v="BLOCCO OPERATORIO"/>
    <s v="CORRIDOIO"/>
    <m/>
    <n v="9000"/>
    <m/>
    <s v="TAVOLO OPERATORIO"/>
    <s v="D"/>
    <n v="0.06"/>
    <n v="20000"/>
    <n v="1"/>
    <m/>
    <n v="1200"/>
    <m/>
  </r>
  <r>
    <x v="3"/>
    <x v="6"/>
    <s v="asp vv"/>
    <n v="1820"/>
    <s v="VV0850"/>
    <s v="TAVOLO ELETTRIFICATO PER STRUMENTI OFTALMICI"/>
    <m/>
    <m/>
    <s v="SBISA' SPA"/>
    <m/>
    <s v=" "/>
    <s v="TAR"/>
    <m/>
    <m/>
    <n v="2017"/>
    <n v="2017"/>
    <m/>
    <s v="SERRA SAN BRUNO"/>
    <m/>
    <s v="POLIAMBULATORIO"/>
    <s v="AMBULATORIO OCULISTICA"/>
    <m/>
    <n v="9000"/>
    <m/>
    <s v="TAVOLI PORTA-STRUMENTI OFTALMOLOGICI"/>
    <s v="F"/>
    <n v="0.03"/>
    <n v="2666.6666666666665"/>
    <n v="1"/>
    <m/>
    <n v="79.999999999999986"/>
    <m/>
  </r>
  <r>
    <x v="3"/>
    <x v="6"/>
    <s v="asp vv"/>
    <n v="1821"/>
    <s v="VV1158"/>
    <s v="ASPIRATORE MEDICO CHIRURGICO"/>
    <m/>
    <m/>
    <s v="GIMA SPA"/>
    <s v=""/>
    <s v=""/>
    <s v="ACH"/>
    <m/>
    <m/>
    <n v="2017"/>
    <n v="2017"/>
    <m/>
    <s v="SERRA SAN BRUNO"/>
    <m/>
    <s v=" SUEM 118  "/>
    <s v="SEDE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822"/>
    <s v="VV1683"/>
    <s v="SONDA  ECOGRAFICA"/>
    <m/>
    <m/>
    <s v=" ALOKA CO LTD  "/>
    <s v=" UST-5539-7,5  "/>
    <m/>
    <s v="SCF"/>
    <m/>
    <m/>
    <n v="2017"/>
    <n v="2017"/>
    <m/>
    <s v="SERRA SAN BRUNO"/>
    <m/>
    <s v="CARDIOLOGIA"/>
    <s v="AMBULATORIO ECOCARDIOGRAFIA"/>
    <m/>
    <n v="9000"/>
    <m/>
    <s v="SONDA ECOGRAFICA"/>
    <s v="C"/>
    <n v="0.08"/>
    <n v="5000"/>
    <n v="1"/>
    <m/>
    <n v="400"/>
    <m/>
  </r>
  <r>
    <x v="3"/>
    <x v="6"/>
    <s v="asp vv"/>
    <n v="1823"/>
    <s v="VV1769"/>
    <s v=" DEFIBRILLATORE  "/>
    <m/>
    <m/>
    <s v="DEFIBTECH LLC"/>
    <s v="LIFELINE AED"/>
    <n v="104002636"/>
    <s v="DEF"/>
    <m/>
    <m/>
    <n v="2017"/>
    <n v="2017"/>
    <m/>
    <s v="SERRA SAN BRUNO"/>
    <m/>
    <s v=" SUEM 118  "/>
    <s v="SEDE"/>
    <m/>
    <n v="9000"/>
    <m/>
    <s v="DEFIBRILLATORE"/>
    <s v="C"/>
    <n v="0.08"/>
    <n v="5000"/>
    <n v="1"/>
    <m/>
    <n v="400"/>
    <m/>
  </r>
  <r>
    <x v="3"/>
    <x v="6"/>
    <s v="asp vv"/>
    <n v="1824"/>
    <s v="VV2429"/>
    <s v="ELETTROCARDIOGRAFO"/>
    <m/>
    <m/>
    <s v="ESAOTE SPA"/>
    <s v="P800 POWER"/>
    <n v="1246"/>
    <s v="ECG"/>
    <m/>
    <m/>
    <n v="2017"/>
    <n v="2017"/>
    <m/>
    <s v="SERRA SAN BRUNO"/>
    <m/>
    <s v="MEDICINA GENERALE"/>
    <m/>
    <m/>
    <n v="9000"/>
    <m/>
    <s v="ELETTROCARDIOGRAFO"/>
    <s v="C"/>
    <n v="0.08"/>
    <n v="3000"/>
    <n v="1"/>
    <m/>
    <n v="240"/>
    <m/>
  </r>
  <r>
    <x v="3"/>
    <x v="6"/>
    <s v="asp vv"/>
    <n v="1825"/>
    <s v="SO0184"/>
    <s v="SISTEMA TELEVISIVO PER ENDOSCOPIA"/>
    <m/>
    <m/>
    <s v="SONY CORP"/>
    <s v="CMAD1CE"/>
    <m/>
    <m/>
    <m/>
    <m/>
    <n v="2017"/>
    <n v="2017"/>
    <m/>
    <s v="SERRA SAN BRUNO"/>
    <m/>
    <s v="BLOCCO OPERATORIO"/>
    <m/>
    <m/>
    <n v="9000"/>
    <m/>
    <s v="SISTEMA TELEVISIVO PER ENDOSCOPIA"/>
    <s v="C"/>
    <n v="0.08"/>
    <n v="10000"/>
    <n v="1"/>
    <m/>
    <n v="800"/>
    <m/>
  </r>
  <r>
    <x v="3"/>
    <x v="6"/>
    <s v="asp vv"/>
    <n v="1826"/>
    <s v="SB0901"/>
    <s v="LARINGOSCOPIO"/>
    <m/>
    <m/>
    <s v="HEINE OPTOTECHNIK"/>
    <s v="STANDARD N"/>
    <s v="NR"/>
    <m/>
    <m/>
    <m/>
    <n v="2017"/>
    <n v="2017"/>
    <m/>
    <s v="SERRA SAN BRUNO"/>
    <m/>
    <s v="BLOCCO OPERATORIO"/>
    <m/>
    <m/>
    <n v="9000"/>
    <m/>
    <s v="LARINGOSCOPIO"/>
    <s v="F"/>
    <n v="0.03"/>
    <n v="5333.3333333333003"/>
    <n v="1"/>
    <m/>
    <n v="159.99999999999901"/>
    <m/>
  </r>
  <r>
    <x v="3"/>
    <x v="6"/>
    <s v="asp vv"/>
    <n v="1827"/>
    <s v="SB0902"/>
    <s v="ASPIRATORE MEDICO CHIRURGICO"/>
    <m/>
    <m/>
    <s v="CA.MI. SNC"/>
    <s v="SUPER TOBI"/>
    <n v="4603"/>
    <s v="ACH"/>
    <m/>
    <m/>
    <n v="2017"/>
    <n v="2017"/>
    <m/>
    <s v="SERRA SAN BRUNO"/>
    <m/>
    <s v="PRONTO SOCCORSO"/>
    <m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828"/>
    <s v="SB0903"/>
    <s v="ALIMENTATORE, RADDRIZZATORE CARICABATTERIE"/>
    <m/>
    <m/>
    <s v="SCHMITZ SOHNE GMBH"/>
    <n v="2040"/>
    <n v="2019686"/>
    <s v="&amp;AL"/>
    <m/>
    <m/>
    <n v="2017"/>
    <n v="2017"/>
    <m/>
    <s v="SERRA SAN BRUNO"/>
    <m/>
    <s v="BLOCCO OPERATORIO"/>
    <m/>
    <m/>
    <n v="9000"/>
    <m/>
    <s v="ALIMENTATORE"/>
    <s v="F"/>
    <n v="0.03"/>
    <n v="1511.3"/>
    <n v="1"/>
    <m/>
    <n v="45.338999999999999"/>
    <m/>
  </r>
  <r>
    <x v="3"/>
    <x v="6"/>
    <s v="asp vv"/>
    <n v="1829"/>
    <s v="SB0904"/>
    <s v="LARINGOSCOPIO"/>
    <m/>
    <m/>
    <s v="HEINE OPTOTECHNIK"/>
    <s v="STANDARD N"/>
    <s v="NR"/>
    <m/>
    <m/>
    <m/>
    <n v="2017"/>
    <n v="2017"/>
    <m/>
    <s v="SERRA SAN BRUNO"/>
    <m/>
    <s v="BLOCCO OPERATORIO"/>
    <m/>
    <m/>
    <n v="9000"/>
    <m/>
    <s v="LARINGOSCOPIO"/>
    <s v="F"/>
    <n v="0.03"/>
    <n v="5333.3333333333003"/>
    <n v="1"/>
    <m/>
    <n v="159.99999999999901"/>
    <m/>
  </r>
  <r>
    <x v="3"/>
    <x v="6"/>
    <s v="asp vv"/>
    <n v="1830"/>
    <s v="SB0905"/>
    <s v="TESTA LETTO, APPARECCHIO"/>
    <m/>
    <m/>
    <s v="TLV"/>
    <s v="NR"/>
    <s v="NR"/>
    <m/>
    <m/>
    <m/>
    <n v="2017"/>
    <n v="2017"/>
    <m/>
    <s v="SERRA SAN BRUNO"/>
    <m/>
    <s v="BLOCCO OPERATORIO"/>
    <m/>
    <m/>
    <n v="9000"/>
    <m/>
    <s v="TESTA LETTO, APPARECCHIO"/>
    <s v="F"/>
    <n v="0.03"/>
    <n v="266.66666666666663"/>
    <n v="1"/>
    <m/>
    <n v="7.9999999999999982"/>
    <m/>
  </r>
  <r>
    <x v="3"/>
    <x v="6"/>
    <s v="asp vv"/>
    <n v="1831"/>
    <s v="SB0906"/>
    <s v="TESTA LETTO, APPARECCHIO"/>
    <m/>
    <m/>
    <s v="TLV"/>
    <s v="NR"/>
    <s v="NR"/>
    <m/>
    <m/>
    <m/>
    <n v="2017"/>
    <n v="2017"/>
    <m/>
    <s v="SERRA SAN BRUNO"/>
    <m/>
    <s v="BLOCCO OPERATORIO"/>
    <m/>
    <m/>
    <n v="9000"/>
    <m/>
    <s v="TESTA LETTO, APPARECCHIO"/>
    <s v="F"/>
    <n v="0.03"/>
    <n v="266.66666666666663"/>
    <n v="1"/>
    <m/>
    <n v="7.9999999999999982"/>
    <m/>
  </r>
  <r>
    <x v="3"/>
    <x v="6"/>
    <s v="asp vv"/>
    <n v="1832"/>
    <s v="SB0907"/>
    <s v="TESTA LETTO, APPARECCHIO"/>
    <m/>
    <m/>
    <s v="TLV"/>
    <s v="NR"/>
    <s v="NR"/>
    <m/>
    <m/>
    <m/>
    <n v="2017"/>
    <n v="2017"/>
    <m/>
    <s v="SERRA SAN BRUNO"/>
    <m/>
    <s v="BLOCCO OPERATORIO"/>
    <m/>
    <m/>
    <n v="9000"/>
    <m/>
    <s v="TESTA LETTO, APPARECCHIO"/>
    <s v="F"/>
    <n v="0.03"/>
    <n v="266.66666666666663"/>
    <n v="1"/>
    <m/>
    <n v="7.9999999999999982"/>
    <m/>
  </r>
  <r>
    <x v="3"/>
    <x v="6"/>
    <s v="asp vv"/>
    <n v="1833"/>
    <s v="SB0908"/>
    <s v="ORTOPANTOMOGRAFO"/>
    <m/>
    <m/>
    <s v="SIRONA"/>
    <s v="ORTHOPHOS XG SB"/>
    <n v="90824"/>
    <m/>
    <m/>
    <m/>
    <n v="2017"/>
    <n v="2017"/>
    <m/>
    <s v="SERRA SAN BRUNO"/>
    <m/>
    <s v="RADIOLOGIA"/>
    <s v="STANZA ORTOPANTOMOGRAFO"/>
    <m/>
    <n v="9000"/>
    <m/>
    <s v="ORTOPANTOMOGRAFO"/>
    <s v="A"/>
    <n v="0.12"/>
    <n v="16666.666666666664"/>
    <n v="1"/>
    <m/>
    <n v="1999.9999999999995"/>
    <m/>
  </r>
  <r>
    <x v="3"/>
    <x v="6"/>
    <s v="asp vv"/>
    <n v="1834"/>
    <s v="PE0019"/>
    <s v=" MAGNETOTERAPIA, APPARECCHIO PER"/>
    <m/>
    <m/>
    <s v="BIOHELP SRL"/>
    <s v="MAGNETIC 425"/>
    <s v=" T4366  "/>
    <s v="MAT"/>
    <m/>
    <m/>
    <n v="2017"/>
    <n v="2017"/>
    <m/>
    <s v="TROPEA"/>
    <m/>
    <s v=" FISIOTERAPIA  "/>
    <s v="FKT"/>
    <m/>
    <n v="9000"/>
    <m/>
    <s v="MAGNETOTERAPIA, APPARECCHIO PER"/>
    <s v="E"/>
    <n v="0.04"/>
    <n v="2000"/>
    <n v="1"/>
    <m/>
    <n v="80"/>
    <m/>
  </r>
  <r>
    <x v="3"/>
    <x v="6"/>
    <s v="asp vv"/>
    <n v="1835"/>
    <s v="PE0021"/>
    <s v=" LASER TERAPEUTICO  "/>
    <m/>
    <m/>
    <s v=" ASA Srl  "/>
    <s v="BRAVO III"/>
    <s v=" 2298  "/>
    <s v="LTE"/>
    <m/>
    <m/>
    <n v="2017"/>
    <n v="2017"/>
    <m/>
    <s v="TROPEA"/>
    <m/>
    <s v=" FISIOTERAPIA  "/>
    <s v="FKT"/>
    <m/>
    <n v="9000"/>
    <m/>
    <s v="LASER TERAPEUTICO"/>
    <s v="A"/>
    <n v="0.12"/>
    <n v="3333.3333333333335"/>
    <n v="1"/>
    <m/>
    <n v="400"/>
    <m/>
  </r>
  <r>
    <x v="3"/>
    <x v="6"/>
    <s v="asp vv"/>
    <n v="1836"/>
    <s v="SB0802"/>
    <s v=" MONITOR TELEVISIVO PER BIOIMMAGINI"/>
    <m/>
    <m/>
    <s v="GRECO GMBH"/>
    <s v="HKM 190-1939M"/>
    <s v="19-06-07170897-18"/>
    <s v="MTV"/>
    <m/>
    <m/>
    <n v="2017"/>
    <n v="2017"/>
    <m/>
    <s v="TROPEA"/>
    <m/>
    <s v="ENDOSCOPIA"/>
    <s v="AMBULATORIO ENDOSCOPIA DIGESTIVA"/>
    <m/>
    <n v="9000"/>
    <m/>
    <s v="MONITOR TELEVISIVO PER BIOIMMAGINI"/>
    <s v="F"/>
    <n v="0.03"/>
    <n v="2666.666666666667"/>
    <n v="1"/>
    <m/>
    <n v="80"/>
    <m/>
  </r>
  <r>
    <x v="3"/>
    <x v="6"/>
    <s v="asp vv"/>
    <n v="1837"/>
    <s v="SB0803"/>
    <s v=" CARRELLO SERVITORE PER ENDOSCOPI "/>
    <m/>
    <m/>
    <m/>
    <m/>
    <n v="126585"/>
    <s v="FSE"/>
    <m/>
    <m/>
    <n v="2017"/>
    <n v="2017"/>
    <m/>
    <s v="TROPEA"/>
    <m/>
    <s v="ENDOSCOPIA"/>
    <s v="AMBULATORIO ENDOSCOPIA DIGESTIVA"/>
    <m/>
    <n v="9000"/>
    <m/>
    <s v="CARRELLO SERVITORE PER ENDOSCOPI"/>
    <s v="F"/>
    <n v="0.03"/>
    <n v="1333.3333333333335"/>
    <n v="1"/>
    <m/>
    <n v="40"/>
    <m/>
  </r>
  <r>
    <x v="3"/>
    <x v="6"/>
    <s v="asp vv"/>
    <n v="1838"/>
    <s v="SB0804"/>
    <s v="VIDEOPROCESSORE"/>
    <m/>
    <m/>
    <s v="FUJI FILM CORP"/>
    <s v="EPX 201 H"/>
    <s v="1V376A309"/>
    <s v="STE"/>
    <m/>
    <m/>
    <n v="2017"/>
    <n v="2017"/>
    <m/>
    <s v="TROPEA"/>
    <m/>
    <s v="ENDOSCOPIA"/>
    <s v="AMBULATORIO ENDOSCOPIA DIGESTIVA"/>
    <m/>
    <n v="9000"/>
    <m/>
    <s v="VIDEOPROCESSORE"/>
    <s v="C"/>
    <n v="0.08"/>
    <n v="1500"/>
    <n v="1"/>
    <m/>
    <n v="120"/>
    <m/>
  </r>
  <r>
    <x v="3"/>
    <x v="6"/>
    <s v="asp vv"/>
    <n v="1839"/>
    <s v="SB0805"/>
    <s v="RIPRODUTTORE VIDEO O DIGITALE PER BIOIMMAGINI"/>
    <m/>
    <m/>
    <s v=" SONY CORP  "/>
    <s v="UP 20"/>
    <n v="55072"/>
    <s v="RIR"/>
    <m/>
    <m/>
    <n v="2017"/>
    <n v="2017"/>
    <m/>
    <s v="TROPEA"/>
    <m/>
    <s v="ENDOSCOPIA"/>
    <s v="AMBULATORIO ENDOSCOPIA DIGESTIVA"/>
    <m/>
    <n v="9000"/>
    <m/>
    <s v="RIPRODUTTORE VIDEO O DIGITALE DI BIOIMMAGINI"/>
    <s v="E"/>
    <n v="0.04"/>
    <n v="2000"/>
    <n v="1"/>
    <m/>
    <n v="80"/>
    <m/>
  </r>
  <r>
    <x v="3"/>
    <x v="6"/>
    <s v="asp vv"/>
    <n v="1840"/>
    <s v="SB0820"/>
    <s v=" PULSOSSIMETRO  "/>
    <m/>
    <m/>
    <s v="MEK"/>
    <s v="PULSE OXIMETER"/>
    <s v="110P-070-0501"/>
    <s v="OOR"/>
    <m/>
    <m/>
    <n v="2017"/>
    <n v="2017"/>
    <m/>
    <s v="TROPEA"/>
    <m/>
    <s v="ENDOSCOPIA"/>
    <s v="AMBULATORIO ENDOSCOPIA DIGESTIVA"/>
    <m/>
    <n v="9000"/>
    <m/>
    <s v="PULSOSSIMETRO"/>
    <s v="C"/>
    <n v="0.08"/>
    <n v="500"/>
    <n v="1"/>
    <m/>
    <n v="40"/>
    <m/>
  </r>
  <r>
    <x v="3"/>
    <x v="6"/>
    <s v="asp vv"/>
    <n v="1841"/>
    <s v="SB0844"/>
    <s v="REGISTRATORE CD-ROM DVD"/>
    <m/>
    <m/>
    <s v="SONY CORP"/>
    <s v="DVD 1000 MD"/>
    <m/>
    <s v="4PC"/>
    <m/>
    <m/>
    <n v="2017"/>
    <n v="2017"/>
    <m/>
    <s v="TROPEA"/>
    <m/>
    <s v="ENDOSCOPIA"/>
    <s v="AMBULATORIO ENDOSCOPIA DIGESTIVA"/>
    <m/>
    <n v="9000"/>
    <m/>
    <s v="MASTERIZZATORE DVD"/>
    <s v="F"/>
    <n v="0.03"/>
    <n v="210"/>
    <n v="1"/>
    <m/>
    <n v="6.3"/>
    <m/>
  </r>
  <r>
    <x v="3"/>
    <x v="6"/>
    <s v="asp vv"/>
    <n v="1842"/>
    <s v="SO0097"/>
    <s v=" SISTEMA TELEVISIVO PER ENDOSCOPIA "/>
    <m/>
    <m/>
    <s v="E.T MEDICAL DEVICES"/>
    <s v=" EUROCAM  "/>
    <s v=" 986052  "/>
    <s v="STE"/>
    <m/>
    <m/>
    <n v="2017"/>
    <n v="2017"/>
    <m/>
    <s v="TROPEA"/>
    <m/>
    <s v="UROLOGIA"/>
    <m/>
    <m/>
    <n v="9000"/>
    <m/>
    <s v="SISTEMA TELEVISIVO PER ENDOSCOPIA"/>
    <s v="C"/>
    <n v="0.08"/>
    <n v="10000"/>
    <n v="1"/>
    <m/>
    <n v="800"/>
    <m/>
  </r>
  <r>
    <x v="3"/>
    <x v="6"/>
    <s v="asp vv"/>
    <n v="1843"/>
    <s v="SO0098"/>
    <s v=" FONTE LUMINOSA  "/>
    <m/>
    <m/>
    <s v="E.T MEDICAL DEVICES"/>
    <s v="EURILIGHT XENON"/>
    <s v="127/97"/>
    <s v="FLU"/>
    <m/>
    <m/>
    <n v="2017"/>
    <n v="2017"/>
    <m/>
    <s v="TROPEA"/>
    <m/>
    <s v="UROLOGIA"/>
    <m/>
    <m/>
    <n v="9000"/>
    <m/>
    <s v="FONTE LUMINOSA PER ENDOSCOPIA"/>
    <s v="D"/>
    <n v="0.06"/>
    <n v="2000"/>
    <n v="1"/>
    <m/>
    <n v="120"/>
    <m/>
  </r>
  <r>
    <x v="3"/>
    <x v="6"/>
    <s v="asp vv"/>
    <n v="1844"/>
    <s v="SO0099"/>
    <s v="CARRELLO ELETTRIFICATO"/>
    <m/>
    <m/>
    <s v=" COSTA SNC"/>
    <s v="18202 SINTESIS 145 EL"/>
    <s v=" 0007/98  "/>
    <s v="6CE"/>
    <m/>
    <m/>
    <n v="2017"/>
    <n v="2017"/>
    <m/>
    <s v="TROPEA"/>
    <m/>
    <s v="UROLOGIA"/>
    <s v="SALA OPERATORIA"/>
    <m/>
    <n v="9000"/>
    <m/>
    <s v="CARRELLO ELETTRIFICATO"/>
    <s v="F"/>
    <n v="0.03"/>
    <n v="890.59"/>
    <n v="1"/>
    <m/>
    <n v="26.717700000000001"/>
    <m/>
  </r>
  <r>
    <x v="3"/>
    <x v="6"/>
    <s v="asp vv"/>
    <n v="1845"/>
    <s v="TR0005"/>
    <s v=" CENTRIFUGA  "/>
    <m/>
    <m/>
    <s v="ALC INTERNATIONAL SRL"/>
    <s v=" 4225  "/>
    <s v=" 64292  "/>
    <s v="CEN"/>
    <m/>
    <m/>
    <n v="2017"/>
    <n v="2017"/>
    <m/>
    <s v="TROPEA"/>
    <m/>
    <s v="ANALISI CLINICHE  "/>
    <s v="CHIMICA CLINICA"/>
    <m/>
    <n v="9000"/>
    <m/>
    <s v="CENTRIFUGA"/>
    <s v="E"/>
    <n v="0.04"/>
    <n v="4000"/>
    <n v="1"/>
    <m/>
    <n v="160"/>
    <m/>
  </r>
  <r>
    <x v="3"/>
    <x v="6"/>
    <s v="asp vv"/>
    <n v="1846"/>
    <s v="TR0008"/>
    <s v=" TRANSILLUMINATORE  "/>
    <m/>
    <m/>
    <m/>
    <m/>
    <s v=" "/>
    <s v="TIL"/>
    <m/>
    <m/>
    <n v="2017"/>
    <n v="2017"/>
    <m/>
    <s v="TROPEA"/>
    <m/>
    <s v="ANALISI CLINICHE  "/>
    <s v="CHIMICA CLINICA"/>
    <m/>
    <n v="9000"/>
    <m/>
    <s v="TRANSILLUMINATORE"/>
    <s v="E"/>
    <n v="0.04"/>
    <n v="1000"/>
    <n v="1"/>
    <m/>
    <n v="40"/>
    <m/>
  </r>
  <r>
    <x v="3"/>
    <x v="6"/>
    <s v="asp vv"/>
    <n v="1847"/>
    <s v="TR0017"/>
    <s v=" MICROSCOPIO OTTICO DA LABORATORIO "/>
    <m/>
    <m/>
    <s v=" OLYMPUS OPTICAL CO  "/>
    <s v=" BHA  "/>
    <s v=" 222914  "/>
    <s v="MOL"/>
    <m/>
    <m/>
    <n v="2017"/>
    <n v="2017"/>
    <m/>
    <s v="TROPEA"/>
    <m/>
    <s v="ANALISI CLINICHE  "/>
    <s v="CHIMICA CLINICA"/>
    <m/>
    <n v="9000"/>
    <m/>
    <s v="MICROSCOPIO OTTICO DA LABORATORIO"/>
    <s v="E"/>
    <n v="0.04"/>
    <n v="5000"/>
    <n v="1"/>
    <m/>
    <n v="200"/>
    <m/>
  </r>
  <r>
    <x v="3"/>
    <x v="6"/>
    <s v="asp vv"/>
    <n v="1848"/>
    <s v="TR0020"/>
    <s v=" BAGNO TERMOSTATICO  "/>
    <m/>
    <m/>
    <s v=" ISCO SRL  "/>
    <s v=" BTU 2/90  "/>
    <s v=" 474  "/>
    <s v="BTE"/>
    <m/>
    <m/>
    <n v="2017"/>
    <n v="2017"/>
    <m/>
    <s v="TROPEA"/>
    <m/>
    <s v="ANALISI CLINICHE  "/>
    <s v="CHIMICA CLINICA"/>
    <m/>
    <n v="9000"/>
    <m/>
    <s v="BAGNO TERMOSTATICO"/>
    <s v="F"/>
    <n v="0.03"/>
    <n v="2666.6666666666665"/>
    <n v="1"/>
    <m/>
    <n v="79.999999999999986"/>
    <m/>
  </r>
  <r>
    <x v="3"/>
    <x v="6"/>
    <s v="asp vv"/>
    <n v="1849"/>
    <s v="TR0023"/>
    <s v=" CAPPA ASPIRANTE  "/>
    <m/>
    <m/>
    <s v=" BIRAGHI MICHELE SRL  "/>
    <m/>
    <s v=" "/>
    <s v="CIR"/>
    <m/>
    <m/>
    <n v="2017"/>
    <n v="2017"/>
    <m/>
    <s v="TROPEA"/>
    <m/>
    <s v="ANALISI CLINICHE  "/>
    <s v=" BATTERIOLOGIA  "/>
    <m/>
    <n v="9000"/>
    <m/>
    <s v="CAPPA ASPIRANTE"/>
    <s v="C"/>
    <n v="0.08"/>
    <n v="10000"/>
    <n v="1"/>
    <m/>
    <n v="800"/>
    <m/>
  </r>
  <r>
    <x v="3"/>
    <x v="6"/>
    <s v="asp vv"/>
    <n v="1850"/>
    <s v="TR0025"/>
    <s v=" INCUBATORE  "/>
    <m/>
    <m/>
    <s v="ALC INTERNATIONAL SRL"/>
    <s v=" TB 10  "/>
    <s v=" "/>
    <s v="INC"/>
    <m/>
    <m/>
    <n v="2017"/>
    <n v="2017"/>
    <m/>
    <s v="TROPEA"/>
    <m/>
    <s v="ANALISI CLINICHE  "/>
    <s v=" BATTERIOLOGIA  "/>
    <m/>
    <n v="9000"/>
    <m/>
    <s v="INCUBATORE"/>
    <s v="E"/>
    <n v="0.04"/>
    <n v="2000"/>
    <n v="1"/>
    <m/>
    <n v="80"/>
    <m/>
  </r>
  <r>
    <x v="3"/>
    <x v="6"/>
    <s v="asp vv"/>
    <n v="1851"/>
    <s v="TR0041"/>
    <s v=" LAMPADA DA VISITA  "/>
    <m/>
    <m/>
    <s v="RIMSA MEDICALE SRL "/>
    <s v="A 30 M"/>
    <s v=" 1326  "/>
    <s v="LSC"/>
    <m/>
    <m/>
    <n v="2017"/>
    <n v="2017"/>
    <m/>
    <s v="TROPEA"/>
    <m/>
    <s v="PRONTO SOCCORSO"/>
    <s v=" SALA 1  "/>
    <m/>
    <n v="9000"/>
    <m/>
    <s v="LAMPADA SCIALITICA"/>
    <s v="E"/>
    <n v="0.04"/>
    <n v="5000"/>
    <n v="1"/>
    <m/>
    <n v="200"/>
    <m/>
  </r>
  <r>
    <x v="3"/>
    <x v="6"/>
    <s v="asp vv"/>
    <n v="1852"/>
    <s v="TR0044"/>
    <s v=" DEFIBRILLATORE  "/>
    <m/>
    <m/>
    <s v=" NIHON KOHDEN CORP  "/>
    <s v=" TEC 7100 R  "/>
    <s v=" 20703  "/>
    <s v="DEF"/>
    <m/>
    <m/>
    <n v="2017"/>
    <n v="2017"/>
    <m/>
    <s v="TROPEA"/>
    <m/>
    <s v="PRONTO SOCCORSO"/>
    <s v=" SALA 1  "/>
    <m/>
    <n v="9000"/>
    <m/>
    <s v="DEFIBRILLATORE"/>
    <s v="C"/>
    <n v="0.08"/>
    <n v="5000"/>
    <n v="1"/>
    <m/>
    <n v="400"/>
    <m/>
  </r>
  <r>
    <x v="3"/>
    <x v="6"/>
    <s v="asp vv"/>
    <n v="1853"/>
    <s v="TR0048"/>
    <s v=" DIAFANOSCOPIO  "/>
    <m/>
    <m/>
    <m/>
    <m/>
    <s v=" "/>
    <s v="DIA"/>
    <m/>
    <m/>
    <n v="2017"/>
    <n v="2017"/>
    <m/>
    <s v="TROPEA"/>
    <m/>
    <s v="RADIOLOGIA"/>
    <s v="SALA REFERTI"/>
    <m/>
    <n v="9000"/>
    <m/>
    <s v="DIAFANOSCOPIO"/>
    <s v="F"/>
    <n v="0.03"/>
    <n v="266.66666666666669"/>
    <n v="1"/>
    <m/>
    <n v="8"/>
    <m/>
  </r>
  <r>
    <x v="3"/>
    <x v="6"/>
    <s v="asp vv"/>
    <n v="1854"/>
    <s v="TR0049"/>
    <s v=" DIAFANOSCOPIO  "/>
    <m/>
    <m/>
    <m/>
    <m/>
    <s v=" "/>
    <s v="DIA"/>
    <m/>
    <m/>
    <n v="2017"/>
    <n v="2017"/>
    <m/>
    <s v="TROPEA"/>
    <m/>
    <s v="RADIOLOGIA"/>
    <s v="SALA REFERTI"/>
    <m/>
    <n v="9000"/>
    <m/>
    <s v="DIAFANOSCOPIO"/>
    <s v="F"/>
    <n v="0.03"/>
    <n v="266.66666666666669"/>
    <n v="1"/>
    <m/>
    <n v="8"/>
    <m/>
  </r>
  <r>
    <x v="3"/>
    <x v="6"/>
    <s v="asp vv"/>
    <n v="1855"/>
    <s v="TR0050"/>
    <s v=" DIAFANOSCOPIO  "/>
    <m/>
    <m/>
    <m/>
    <m/>
    <s v=" "/>
    <s v="DIA"/>
    <m/>
    <m/>
    <n v="2017"/>
    <n v="2017"/>
    <m/>
    <s v="TROPEA"/>
    <m/>
    <s v="RADIOLOGIA"/>
    <s v="SALA REFERTI"/>
    <m/>
    <n v="9000"/>
    <m/>
    <s v="DIAFANOSCOPIO"/>
    <s v="F"/>
    <n v="0.03"/>
    <n v="266.66666666666669"/>
    <n v="1"/>
    <m/>
    <n v="8"/>
    <m/>
  </r>
  <r>
    <x v="3"/>
    <x v="6"/>
    <s v="asp vv"/>
    <n v="1856"/>
    <s v="TR0051"/>
    <s v=" DIAFANOSCOPIO  "/>
    <m/>
    <m/>
    <m/>
    <m/>
    <s v=" "/>
    <s v="DIA"/>
    <m/>
    <m/>
    <n v="2017"/>
    <n v="2017"/>
    <m/>
    <s v="TROPEA"/>
    <m/>
    <s v="RADIOLOGIA"/>
    <s v="SALA REFERTI"/>
    <m/>
    <n v="9000"/>
    <m/>
    <s v="DIAFANOSCOPIO"/>
    <s v="F"/>
    <n v="0.03"/>
    <n v="266.66666666666669"/>
    <n v="1"/>
    <m/>
    <n v="8"/>
    <m/>
  </r>
  <r>
    <x v="3"/>
    <x v="6"/>
    <s v="asp vv"/>
    <n v="1857"/>
    <s v="TR0052"/>
    <s v=" DIAFANOSCOPIO  "/>
    <m/>
    <m/>
    <m/>
    <m/>
    <s v=" "/>
    <s v="DIA"/>
    <m/>
    <m/>
    <n v="2017"/>
    <n v="2017"/>
    <m/>
    <s v="TROPEA"/>
    <m/>
    <s v="RADIOLOGIA"/>
    <s v="SALA REFERTI"/>
    <m/>
    <n v="9000"/>
    <m/>
    <s v="DIAFANOSCOPIO"/>
    <s v="F"/>
    <n v="0.03"/>
    <n v="266.66666666666669"/>
    <n v="1"/>
    <m/>
    <n v="8"/>
    <m/>
  </r>
  <r>
    <x v="3"/>
    <x v="6"/>
    <s v="asp vv"/>
    <n v="1858"/>
    <s v="TR0059"/>
    <s v=" PORTATILE PER RADIOGRAFIA,  APPARECCHIO "/>
    <m/>
    <m/>
    <s v="GE HEALTHCARE"/>
    <s v=" VMX "/>
    <s v=" 8114YY1  "/>
    <s v="PRA"/>
    <m/>
    <m/>
    <n v="2017"/>
    <n v="2017"/>
    <m/>
    <s v="TROPEA"/>
    <m/>
    <s v="RADIOLOGIA"/>
    <s v=" DIAGNOSTICA  TRADIZIONALE"/>
    <m/>
    <n v="9000"/>
    <m/>
    <s v="PORTATILE PER RADIOGRAFIA, APPARECCHIO"/>
    <s v="A"/>
    <n v="0.12"/>
    <n v="10000"/>
    <n v="1"/>
    <m/>
    <n v="1200"/>
    <m/>
  </r>
  <r>
    <x v="3"/>
    <x v="6"/>
    <s v="asp vv"/>
    <n v="1859"/>
    <s v="TR0062"/>
    <s v=" DIAFANOSCOPIO  "/>
    <m/>
    <m/>
    <m/>
    <s v=" .  "/>
    <s v=" "/>
    <s v="DIA"/>
    <m/>
    <m/>
    <n v="2017"/>
    <n v="2017"/>
    <m/>
    <s v="TROPEA"/>
    <m/>
    <s v="RADIOLOGIA"/>
    <s v="ZONA SVILUPPO"/>
    <m/>
    <n v="9000"/>
    <m/>
    <s v="DIAFANOSCOPIO"/>
    <s v="F"/>
    <n v="0.03"/>
    <n v="266.66666666666669"/>
    <n v="1"/>
    <m/>
    <n v="8"/>
    <m/>
  </r>
  <r>
    <x v="3"/>
    <x v="6"/>
    <s v="asp vv"/>
    <n v="1860"/>
    <s v="TR0064"/>
    <s v="GRUPPO RADIOLOGICO"/>
    <m/>
    <m/>
    <s v=" ODEL SPA  "/>
    <s v=" PERSEUS T10  "/>
    <s v=" "/>
    <s v="GRD"/>
    <m/>
    <m/>
    <n v="2017"/>
    <n v="2017"/>
    <m/>
    <s v="TROPEA"/>
    <m/>
    <s v="RADIOLOGIA"/>
    <s v="DIAGNOSTICA  TRADIZIONALE"/>
    <m/>
    <n v="9000"/>
    <m/>
    <s v="GRUPPO RADIOLOGICO"/>
    <s v="A"/>
    <n v="0.12"/>
    <n v="26666.666666666668"/>
    <n v="1"/>
    <m/>
    <n v="3200"/>
    <m/>
  </r>
  <r>
    <x v="3"/>
    <x v="6"/>
    <s v="asp vv"/>
    <n v="1861"/>
    <s v="TR0065"/>
    <s v=" TAVOLO PER PAZIENTE PER APPARECCHIO RADIOLOGICO "/>
    <m/>
    <m/>
    <s v=" ALLMEC SRL  "/>
    <s v=" TECNOTOMO  "/>
    <s v=" "/>
    <s v="TPA"/>
    <m/>
    <m/>
    <n v="2017"/>
    <n v="2017"/>
    <m/>
    <s v="TROPEA"/>
    <m/>
    <s v="RADIOLOGIA"/>
    <s v="DIAGNOSTICA  TRADIZIONALE"/>
    <m/>
    <n v="9000"/>
    <m/>
    <s v="TAVOLO PER PAZIENTE PER APPARECCHIO RADIOLOGICO"/>
    <s v="A"/>
    <n v="0.12"/>
    <n v="6666.666666666667"/>
    <n v="1"/>
    <m/>
    <n v="800"/>
    <m/>
  </r>
  <r>
    <x v="3"/>
    <x v="6"/>
    <s v="asp vv"/>
    <n v="1862"/>
    <s v="TR0066"/>
    <s v=" TAVOLO PER PAZIENTE PER APPARECCHIO RADIOLOGICO "/>
    <m/>
    <m/>
    <m/>
    <s v=" .  "/>
    <s v=" "/>
    <s v="TPA"/>
    <m/>
    <m/>
    <n v="2017"/>
    <n v="2017"/>
    <m/>
    <s v="TROPEA"/>
    <m/>
    <s v="RADIOLOGIA"/>
    <s v=" DIAGNOSTICA TRADIZIONALE  "/>
    <m/>
    <n v="9000"/>
    <m/>
    <s v="TAVOLO PER PAZIENTE PER APPARECCHIO RADIOLOGICO"/>
    <s v="A"/>
    <n v="0.12"/>
    <n v="6666.666666666667"/>
    <n v="1"/>
    <m/>
    <n v="800"/>
    <m/>
  </r>
  <r>
    <x v="3"/>
    <x v="6"/>
    <s v="asp vv"/>
    <n v="1863"/>
    <s v="TR0067"/>
    <s v=" TELERADIOGRAFO  "/>
    <m/>
    <m/>
    <s v=" MECALL SRL  "/>
    <s v=" TELERAD NT  "/>
    <s v=" "/>
    <s v="TRG"/>
    <m/>
    <m/>
    <n v="2017"/>
    <n v="2017"/>
    <m/>
    <s v="TROPEA"/>
    <m/>
    <s v="RADIOLOGIA"/>
    <s v="DIAGNOSTICA  TRADIZIONALE"/>
    <m/>
    <n v="9000"/>
    <m/>
    <s v="TELERADIOGRAFO"/>
    <s v="A"/>
    <n v="0.12"/>
    <n v="4666.666666666667"/>
    <n v="1"/>
    <m/>
    <n v="560"/>
    <m/>
  </r>
  <r>
    <x v="3"/>
    <x v="6"/>
    <s v="asp vv"/>
    <n v="1864"/>
    <s v="TR0071"/>
    <s v=" LAMPADA DA VISITA  "/>
    <m/>
    <m/>
    <s v="RIMSA MEDICALE SRL "/>
    <s v="A 30 M"/>
    <s v=" 1236  "/>
    <s v="1LV"/>
    <m/>
    <m/>
    <n v="2017"/>
    <n v="2017"/>
    <m/>
    <s v="TROPEA"/>
    <m/>
    <s v="RADIOLOGIA"/>
    <s v="STANZA ECOGRAFIA"/>
    <m/>
    <n v="9000"/>
    <m/>
    <s v="LAMPADA DA VISITA"/>
    <s v="F"/>
    <n v="0.03"/>
    <n v="1619.25"/>
    <n v="1"/>
    <m/>
    <n v="48.577500000000001"/>
    <m/>
  </r>
  <r>
    <x v="3"/>
    <x v="6"/>
    <s v="asp vv"/>
    <n v="1865"/>
    <s v="TR0072"/>
    <s v=" DIAFANOSCOPIO  "/>
    <m/>
    <m/>
    <m/>
    <m/>
    <s v=" 922/92  "/>
    <s v="DIA"/>
    <m/>
    <m/>
    <n v="2017"/>
    <n v="2017"/>
    <m/>
    <s v="TROPEA"/>
    <m/>
    <s v="BLOCCO OPERATORIO"/>
    <s v="SALA B"/>
    <m/>
    <n v="9000"/>
    <m/>
    <s v="DIAFANOSCOPIO"/>
    <s v="F"/>
    <n v="0.03"/>
    <n v="266.66666666666669"/>
    <n v="1"/>
    <m/>
    <n v="8"/>
    <m/>
  </r>
  <r>
    <x v="3"/>
    <x v="6"/>
    <s v="asp vv"/>
    <n v="1866"/>
    <s v="TR0075"/>
    <s v="ELETTROBISTURI"/>
    <m/>
    <m/>
    <s v="IDEAL MEDICAL"/>
    <s v=" STATOME 910"/>
    <s v=" 228810  "/>
    <s v="ELB"/>
    <m/>
    <m/>
    <n v="2017"/>
    <n v="2017"/>
    <m/>
    <s v="TROPEA"/>
    <m/>
    <s v="BLOCCO OPERATORIO"/>
    <s v=" SALA B  "/>
    <m/>
    <n v="9000"/>
    <m/>
    <s v="ELETTROBISTURI"/>
    <s v="C"/>
    <n v="0.08"/>
    <n v="5000"/>
    <n v="1"/>
    <m/>
    <n v="400"/>
    <m/>
  </r>
  <r>
    <x v="3"/>
    <x v="6"/>
    <s v="asp vv"/>
    <n v="1867"/>
    <s v="TR0077"/>
    <s v=" DEFIBRILLATORE  "/>
    <m/>
    <m/>
    <s v=" NIHON KOHDEN CORP  "/>
    <s v=" CARDIOLIFE  MINI"/>
    <s v=" 20791  "/>
    <s v="DEF"/>
    <m/>
    <m/>
    <n v="2017"/>
    <n v="2017"/>
    <m/>
    <s v="TROPEA"/>
    <m/>
    <s v="BLOCCO OPERATORIO"/>
    <s v=" SALA B  "/>
    <m/>
    <n v="9000"/>
    <m/>
    <s v="DEFIBRILLATORE"/>
    <s v="C"/>
    <n v="0.08"/>
    <n v="5000"/>
    <n v="1"/>
    <m/>
    <n v="400"/>
    <m/>
  </r>
  <r>
    <x v="3"/>
    <x v="6"/>
    <s v="asp vv"/>
    <n v="1868"/>
    <s v="TR0078"/>
    <s v="MONITOR"/>
    <m/>
    <m/>
    <s v=" PROTOCOL SYSTEMS  "/>
    <s v="PROPAQ 106"/>
    <s v=" BD05530  "/>
    <s v="MON"/>
    <m/>
    <m/>
    <n v="2017"/>
    <n v="2017"/>
    <m/>
    <s v="TROPEA"/>
    <m/>
    <s v="ENDOSCOPIA"/>
    <s v="AMBULATORIO ENDOSCOPIA DIGESTIVA"/>
    <m/>
    <n v="9000"/>
    <m/>
    <s v="MONITOR"/>
    <s v="C"/>
    <n v="0.08"/>
    <n v="3000"/>
    <n v="1"/>
    <m/>
    <n v="240"/>
    <m/>
  </r>
  <r>
    <x v="3"/>
    <x v="6"/>
    <s v="asp vv"/>
    <n v="1869"/>
    <s v="TR0081"/>
    <s v=" LARINGOSCOPIO  "/>
    <m/>
    <m/>
    <s v=" WELCH ALLYN INC  "/>
    <n v="68600"/>
    <s v=" 69602  "/>
    <s v="LRS"/>
    <m/>
    <m/>
    <n v="2017"/>
    <n v="2017"/>
    <m/>
    <s v="TROPEA"/>
    <m/>
    <s v="BLOCCO OPERATORIO"/>
    <s v="SALA B"/>
    <m/>
    <n v="9000"/>
    <m/>
    <s v="LARINGOSCOPIO"/>
    <s v="F"/>
    <n v="0.03"/>
    <n v="5333.3333333333003"/>
    <n v="1"/>
    <m/>
    <n v="159.99999999999901"/>
    <m/>
  </r>
  <r>
    <x v="3"/>
    <x v="6"/>
    <s v="asp vv"/>
    <n v="1870"/>
    <s v="TR0082"/>
    <s v="ASPIRATORE MEDICO CHIRURGICO"/>
    <m/>
    <m/>
    <s v=" FASET SPA  "/>
    <n v="72"/>
    <s v=" 300 C  "/>
    <s v="ACH"/>
    <m/>
    <m/>
    <n v="2017"/>
    <n v="2017"/>
    <m/>
    <s v="TROPEA"/>
    <m/>
    <s v="BLOCCO OPERATORIO"/>
    <s v="SALA B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871"/>
    <s v="TR0083"/>
    <s v=" STERILIZZATRICE A SECCO  "/>
    <m/>
    <m/>
    <s v="LUCINI E TALAMAZZINI"/>
    <m/>
    <n v="1593"/>
    <s v="SAS"/>
    <m/>
    <m/>
    <n v="2017"/>
    <n v="2017"/>
    <m/>
    <s v="TROPEA"/>
    <m/>
    <s v="DERMATOLOGIA"/>
    <s v="AMBULATORIO"/>
    <m/>
    <n v="9000"/>
    <m/>
    <s v="STERILIZZATRICE AD ARIA SECCA"/>
    <s v="F"/>
    <n v="0.03"/>
    <n v="2133.333333333333"/>
    <n v="1"/>
    <m/>
    <n v="63.999999999999986"/>
    <m/>
  </r>
  <r>
    <x v="3"/>
    <x v="6"/>
    <s v="asp vv"/>
    <n v="1872"/>
    <s v="TR0085"/>
    <s v=" MONITOR TELEVISIVO PER BIOIMMAGINI"/>
    <m/>
    <m/>
    <s v=" SONY CORP  "/>
    <s v="PVM 1442 QM"/>
    <s v=" 2016999  "/>
    <s v="MTV"/>
    <m/>
    <m/>
    <n v="2017"/>
    <n v="2017"/>
    <m/>
    <s v="TROPEA"/>
    <m/>
    <s v="BLOCCO OPERATORIO"/>
    <s v="DEPOSITO"/>
    <m/>
    <n v="9000"/>
    <m/>
    <s v="MONITOR TELEVISIVO PER BIOIMMAGINI"/>
    <s v="F"/>
    <n v="0.03"/>
    <n v="2666.666666666667"/>
    <n v="1"/>
    <m/>
    <n v="80"/>
    <m/>
  </r>
  <r>
    <x v="3"/>
    <x v="6"/>
    <s v="asp vv"/>
    <n v="1873"/>
    <s v="TR0086"/>
    <s v=" SISTEMA TELEVISIVO PER ENDOSCOPIA "/>
    <m/>
    <m/>
    <s v=" STRYKER INSTRUMENTS  "/>
    <s v=" 597 T  "/>
    <s v=" 96080154  "/>
    <s v="STE"/>
    <m/>
    <m/>
    <n v="2017"/>
    <n v="2017"/>
    <m/>
    <s v="TROPEA"/>
    <m/>
    <s v="BLOCCO OPERATORIO"/>
    <s v="DEPOSITO"/>
    <m/>
    <n v="9000"/>
    <m/>
    <s v="SISTEMA TELEVISIVO PER ENDOSCOPIA"/>
    <s v="C"/>
    <n v="0.08"/>
    <n v="10000"/>
    <n v="1"/>
    <m/>
    <n v="800"/>
    <m/>
  </r>
  <r>
    <x v="3"/>
    <x v="6"/>
    <s v="asp vv"/>
    <n v="1874"/>
    <s v="TR0087"/>
    <s v=" FONTE LUMINOSA  "/>
    <m/>
    <m/>
    <s v=" STRYKER INSTRUMENTS  "/>
    <s v=" QUANTUM 4000 "/>
    <s v=" 96110204QU  "/>
    <s v="FLU"/>
    <m/>
    <m/>
    <n v="2017"/>
    <n v="2017"/>
    <m/>
    <s v="TROPEA"/>
    <m/>
    <s v="BLOCCO OPERATORIO"/>
    <s v="DEPOSITO"/>
    <m/>
    <n v="9000"/>
    <m/>
    <s v="FONTE LUMINOSA PER ENDOSCOPIA"/>
    <s v="D"/>
    <n v="0.06"/>
    <n v="2000"/>
    <n v="1"/>
    <m/>
    <n v="120"/>
    <m/>
  </r>
  <r>
    <x v="3"/>
    <x v="6"/>
    <s v="asp vv"/>
    <n v="1875"/>
    <s v="TR0089"/>
    <s v="ASPIRATORE MEDICO CHIRURGICO"/>
    <m/>
    <m/>
    <s v="ATOM MEDICAL CORP"/>
    <s v=" RECORD 10  D"/>
    <s v=" MM762928002 "/>
    <s v="ACH"/>
    <m/>
    <m/>
    <n v="2017"/>
    <n v="2017"/>
    <m/>
    <s v="TROPEA"/>
    <m/>
    <s v="BLOCCO OPERATORIO"/>
    <s v="SALA B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876"/>
    <s v="TR0090"/>
    <s v=" TAVOLO OPERATORIO  "/>
    <m/>
    <m/>
    <s v=" MAQUET AG  "/>
    <s v="D 7550"/>
    <s v=" 75705/9  "/>
    <s v="TOP"/>
    <m/>
    <m/>
    <n v="2017"/>
    <n v="2017"/>
    <m/>
    <s v="TROPEA"/>
    <m/>
    <s v="BLOCCO OPERATORIO"/>
    <s v=" SALA B  "/>
    <m/>
    <n v="9000"/>
    <m/>
    <s v="TAVOLO OPERATORIO"/>
    <s v="D"/>
    <n v="0.06"/>
    <n v="20000"/>
    <n v="1"/>
    <m/>
    <n v="1200"/>
    <m/>
  </r>
  <r>
    <x v="3"/>
    <x v="6"/>
    <s v="asp vv"/>
    <n v="1877"/>
    <s v="TR0092"/>
    <s v=" DIAFANOSCOPIO  "/>
    <m/>
    <m/>
    <m/>
    <m/>
    <s v=" "/>
    <s v="DIA"/>
    <m/>
    <m/>
    <n v="2017"/>
    <n v="2017"/>
    <m/>
    <s v="TROPEA"/>
    <m/>
    <s v="BLOCCO OPERATORIO"/>
    <s v=" SALA B  "/>
    <m/>
    <n v="9000"/>
    <m/>
    <s v="DIAFANOSCOPIO"/>
    <s v="F"/>
    <n v="0.03"/>
    <n v="266.66666666666669"/>
    <n v="1"/>
    <m/>
    <n v="8"/>
    <m/>
  </r>
  <r>
    <x v="3"/>
    <x v="6"/>
    <s v="asp vv"/>
    <n v="1878"/>
    <s v="TR0095"/>
    <s v=" ANESTESIA, APPARECCHIO PER  "/>
    <m/>
    <m/>
    <s v="DRAEGER MEDICAL AG &amp; CO KG"/>
    <s v=" JULIAN   "/>
    <s v="ARNJ 0043"/>
    <s v="ANS"/>
    <m/>
    <m/>
    <n v="2017"/>
    <n v="2017"/>
    <m/>
    <s v="TROPEA"/>
    <m/>
    <s v="BLOCCO OPERATORIO"/>
    <s v="SALA A"/>
    <m/>
    <n v="9000"/>
    <m/>
    <s v="ANESTESIA, APPARECCHIO PER"/>
    <s v="C"/>
    <n v="0.08"/>
    <n v="20000"/>
    <n v="1"/>
    <m/>
    <n v="1600"/>
    <m/>
  </r>
  <r>
    <x v="3"/>
    <x v="6"/>
    <s v="asp vv"/>
    <n v="1879"/>
    <s v="TR0096"/>
    <s v="MONITOR"/>
    <m/>
    <m/>
    <s v="DRAEGER MEDICAL AG &amp; CO KG"/>
    <s v=" PM 8060 VITARA "/>
    <s v=" SRNE-0070  "/>
    <s v="MON"/>
    <m/>
    <m/>
    <n v="2017"/>
    <n v="2017"/>
    <m/>
    <s v="TROPEA"/>
    <m/>
    <s v="BLOCCO OPERATORIO"/>
    <s v="SALA A"/>
    <m/>
    <n v="9000"/>
    <m/>
    <s v="MONITOR"/>
    <s v="C"/>
    <n v="0.08"/>
    <n v="3000"/>
    <n v="1"/>
    <m/>
    <n v="240"/>
    <m/>
  </r>
  <r>
    <x v="3"/>
    <x v="6"/>
    <s v="asp vv"/>
    <n v="1880"/>
    <s v="TR0099"/>
    <s v=" PORTATILE PER RADIOSCOPIA, APPARECCHIO"/>
    <m/>
    <m/>
    <s v=" GENERAL MEDICAL MERATE  "/>
    <s v=" MTHF 7R  "/>
    <s v=" 17568  "/>
    <s v="PRD"/>
    <m/>
    <m/>
    <n v="2017"/>
    <n v="2017"/>
    <m/>
    <s v="TROPEA"/>
    <m/>
    <s v="BLOCCO OPERATORIO"/>
    <s v="DEPOSITO"/>
    <m/>
    <n v="9000"/>
    <m/>
    <s v="PORTATILE PER RADIOSCOPIA, APPARECCHIO"/>
    <s v="A"/>
    <n v="0.12"/>
    <n v="33333.333333333328"/>
    <n v="1"/>
    <m/>
    <n v="3999.9999999999991"/>
    <m/>
  </r>
  <r>
    <x v="3"/>
    <x v="6"/>
    <s v="asp vv"/>
    <n v="1881"/>
    <s v="TR0100"/>
    <s v="INTENSIFICATORE DI IMMAGINE"/>
    <m/>
    <m/>
    <s v=" GENERAL MEDICAL MERATE"/>
    <m/>
    <s v=" 17529  "/>
    <s v="CTV"/>
    <m/>
    <m/>
    <n v="2017"/>
    <n v="2017"/>
    <m/>
    <s v="TROPEA"/>
    <m/>
    <s v="BLOCCO OPERATORIO"/>
    <s v="DEPOSITO"/>
    <m/>
    <n v="9000"/>
    <m/>
    <s v="INTENSIFICATORE DI IMMAGINE"/>
    <s v="A"/>
    <n v="0.12"/>
    <n v="26666.666666666668"/>
    <n v="1"/>
    <m/>
    <n v="3200"/>
    <m/>
  </r>
  <r>
    <x v="3"/>
    <x v="6"/>
    <s v="asp vv"/>
    <n v="1882"/>
    <s v="TR0101"/>
    <s v="RIPRODUTTORE VIDEO O DIGITALE PER BIOIMMAGINI"/>
    <m/>
    <m/>
    <s v=" SONY CORP  "/>
    <s v=" UP 960 CE  "/>
    <s v=" 51325  "/>
    <s v="RIR"/>
    <m/>
    <m/>
    <n v="2017"/>
    <n v="2017"/>
    <m/>
    <s v="TROPEA"/>
    <m/>
    <s v="BLOCCO OPERATORIO"/>
    <s v="DEPOSITO"/>
    <m/>
    <n v="9000"/>
    <m/>
    <s v="RIPRODUTTORE VIDEO O DIGITALE DI BIOIMMAGINI"/>
    <s v="E"/>
    <n v="0.04"/>
    <n v="2000"/>
    <n v="1"/>
    <m/>
    <n v="80"/>
    <m/>
  </r>
  <r>
    <x v="3"/>
    <x v="6"/>
    <s v="asp vv"/>
    <n v="1883"/>
    <s v="TR0106"/>
    <s v=""/>
    <m/>
    <m/>
    <m/>
    <m/>
    <s v=" "/>
    <m/>
    <m/>
    <m/>
    <n v="2017"/>
    <n v="2017"/>
    <m/>
    <s v="TROPEA"/>
    <m/>
    <s v="BLOCCO OPERATORIO"/>
    <s v=" SALA B  "/>
    <m/>
    <n v="9000"/>
    <m/>
    <s v="BANCO DI STERILIZZAZIONE"/>
    <s v="D"/>
    <n v="0.06"/>
    <n v="2872.63"/>
    <n v="1"/>
    <m/>
    <n v="172.3578"/>
    <m/>
  </r>
  <r>
    <x v="3"/>
    <x v="6"/>
    <s v="asp vv"/>
    <n v="1884"/>
    <s v="TR0107"/>
    <s v=""/>
    <m/>
    <m/>
    <m/>
    <m/>
    <s v=" "/>
    <m/>
    <m/>
    <m/>
    <n v="2017"/>
    <n v="2017"/>
    <m/>
    <s v="TROPEA"/>
    <m/>
    <s v="BLOCCO OPERATORIO"/>
    <s v=" SALA B  "/>
    <m/>
    <n v="9000"/>
    <m/>
    <s v="BANCO DI STERILIZZAZIONE"/>
    <s v="D"/>
    <n v="0.06"/>
    <n v="2872.63"/>
    <n v="1"/>
    <m/>
    <n v="172.3578"/>
    <m/>
  </r>
  <r>
    <x v="3"/>
    <x v="6"/>
    <s v="asp vv"/>
    <n v="1885"/>
    <s v="TR0113"/>
    <s v=" LAMPADA SCIALITICA  "/>
    <m/>
    <m/>
    <s v="RIMSA MEDICALE SRL "/>
    <s v="A 30 M"/>
    <s v=" 1240  "/>
    <s v="LSC"/>
    <m/>
    <m/>
    <n v="2017"/>
    <n v="2017"/>
    <m/>
    <s v="TROPEA"/>
    <m/>
    <s v="OSTETRICIA E GINECOLOGIA"/>
    <s v="SALA TRACCIATI"/>
    <m/>
    <n v="9000"/>
    <m/>
    <s v="LAMPADA SCIALITICA"/>
    <s v="E"/>
    <n v="0.04"/>
    <n v="5000"/>
    <n v="1"/>
    <m/>
    <n v="200"/>
    <m/>
  </r>
  <r>
    <x v="3"/>
    <x v="6"/>
    <s v="asp vv"/>
    <n v="1886"/>
    <s v="TR0114"/>
    <s v=" LAMPADA SCIALITICA  "/>
    <m/>
    <m/>
    <s v="RIMSA MEDICALE SRL "/>
    <s v="A 30 M"/>
    <s v=" 1217  "/>
    <s v="LSC"/>
    <m/>
    <m/>
    <n v="2017"/>
    <n v="2017"/>
    <m/>
    <s v="TROPEA"/>
    <m/>
    <s v="BLOCCO OPERATORIO"/>
    <s v="DEPOSITO"/>
    <m/>
    <n v="9000"/>
    <m/>
    <s v="LAMPADA SCIALITICA"/>
    <s v="E"/>
    <n v="0.04"/>
    <n v="5000"/>
    <n v="1"/>
    <m/>
    <n v="200"/>
    <m/>
  </r>
  <r>
    <x v="3"/>
    <x v="6"/>
    <s v="asp vv"/>
    <n v="1887"/>
    <s v="TR0116"/>
    <s v=" LAMPADA SCIALITICA  "/>
    <m/>
    <m/>
    <s v=" BERCHTOLD GMBH &amp; C  "/>
    <s v=" CHROMOPHARE C570  "/>
    <s v=" C10033  "/>
    <s v="LSC"/>
    <m/>
    <m/>
    <n v="2017"/>
    <n v="2017"/>
    <m/>
    <s v="TROPEA"/>
    <m/>
    <s v="OSTETRICIA E GINECOLOGIA"/>
    <s v="AMBULATORIO DI ECOGRAFIA"/>
    <m/>
    <n v="9000"/>
    <m/>
    <s v="LAMPADA SCIALITICA"/>
    <s v="E"/>
    <n v="0.04"/>
    <n v="5000"/>
    <n v="1"/>
    <m/>
    <n v="200"/>
    <m/>
  </r>
  <r>
    <x v="3"/>
    <x v="6"/>
    <s v="asp vv"/>
    <n v="1888"/>
    <s v="TR0127"/>
    <s v="TERMOSALDATRICE"/>
    <m/>
    <m/>
    <s v="DENTAL MEDICAL"/>
    <s v=" STERILINE 1023  "/>
    <s v=" 3824  "/>
    <s v="TMS"/>
    <m/>
    <m/>
    <n v="2017"/>
    <n v="2017"/>
    <m/>
    <s v="TROPEA"/>
    <m/>
    <s v="OSTETRICIA E GINECOLOGIA"/>
    <s v="SALA TRACCIATI"/>
    <m/>
    <n v="9000"/>
    <m/>
    <s v="TERMOSALDATRICE"/>
    <s v="F"/>
    <n v="0.03"/>
    <n v="2133.3333333333335"/>
    <n v="1"/>
    <m/>
    <n v="64"/>
    <m/>
  </r>
  <r>
    <x v="3"/>
    <x v="6"/>
    <s v="asp vv"/>
    <n v="1889"/>
    <s v="TR0136"/>
    <s v=" LAMPADA SCIALITICA  "/>
    <m/>
    <m/>
    <s v="RIMSA MEDICALE SRL "/>
    <s v="A 30 M"/>
    <s v=" 1221  "/>
    <s v="LSC"/>
    <m/>
    <m/>
    <n v="2017"/>
    <n v="2017"/>
    <m/>
    <s v="TROPEA"/>
    <m/>
    <s v="DERMATOLOGIA"/>
    <s v=" AMBULATORIO  "/>
    <m/>
    <n v="9000"/>
    <m/>
    <s v="LAMPADA SCIALITICA"/>
    <s v="E"/>
    <n v="0.04"/>
    <n v="5000"/>
    <n v="1"/>
    <m/>
    <n v="200"/>
    <m/>
  </r>
  <r>
    <x v="3"/>
    <x v="6"/>
    <s v="asp vv"/>
    <n v="1890"/>
    <s v="TR0149"/>
    <s v=" LAMPADA RAGGI ULTRAVIOLETTI-INFRAROSSI"/>
    <m/>
    <m/>
    <s v=" JELOSIL SNC  "/>
    <s v=" SANISOL BS  "/>
    <s v=" 98039  "/>
    <s v="LUI"/>
    <m/>
    <m/>
    <n v="2017"/>
    <n v="2017"/>
    <m/>
    <s v="TROPEA"/>
    <m/>
    <s v=" FISIOTERAPIA  "/>
    <s v=" AMBULATORIO  "/>
    <m/>
    <n v="9000"/>
    <m/>
    <s v="LAMPADA RAGGI ULTRAVIOLETTI-INFRAROSSI"/>
    <s v="E"/>
    <n v="0.04"/>
    <n v="1000"/>
    <n v="1"/>
    <m/>
    <n v="40"/>
    <m/>
  </r>
  <r>
    <x v="3"/>
    <x v="6"/>
    <s v="asp vv"/>
    <n v="1891"/>
    <s v="TR0150"/>
    <s v=" TERAPIA AD ONDE CORTE, APPARECCHIO PER  "/>
    <m/>
    <m/>
    <s v=" ELETTRONICA PAGANI SRL"/>
    <s v=" M 500  "/>
    <s v=" 400  "/>
    <s v="DOC"/>
    <m/>
    <m/>
    <n v="2017"/>
    <n v="2017"/>
    <m/>
    <s v="TROPEA"/>
    <m/>
    <s v=" FISIOTERAPIA  "/>
    <s v=" AMBULATORIO  "/>
    <m/>
    <n v="9000"/>
    <m/>
    <s v="TERAPIA AD ONDE CORTE, APPARECCHIO PER"/>
    <s v="E"/>
    <n v="0.04"/>
    <n v="2000"/>
    <n v="1"/>
    <m/>
    <n v="80"/>
    <m/>
  </r>
  <r>
    <x v="3"/>
    <x v="6"/>
    <s v="asp vv"/>
    <n v="1892"/>
    <s v="TR0151"/>
    <s v=" ELETTROTERAPIA, APPARECCHIO PER  "/>
    <m/>
    <m/>
    <s v=" LEVEL PRINCE INTERNATIONAL"/>
    <s v=" EU STIM 3  "/>
    <s v=" 97506  "/>
    <s v="ELT"/>
    <m/>
    <m/>
    <n v="2017"/>
    <n v="2017"/>
    <m/>
    <s v="TROPEA"/>
    <m/>
    <s v=" FISIOTERAPIA  "/>
    <s v=" AMBULATORIO  "/>
    <m/>
    <n v="9000"/>
    <m/>
    <s v="ELETTROTERAPIA, APPARECCHIO PER"/>
    <s v="E"/>
    <n v="0.04"/>
    <n v="2000"/>
    <n v="1"/>
    <m/>
    <n v="80"/>
    <m/>
  </r>
  <r>
    <x v="3"/>
    <x v="6"/>
    <s v="asp vv"/>
    <n v="1893"/>
    <s v="TR0152"/>
    <s v=" ELETTROTERAPIA, APPARECCHIO PER  "/>
    <m/>
    <m/>
    <s v=" LEVEL PRINCE INTERNATIONAL"/>
    <s v=" EU STIM 3  "/>
    <s v=" 9749B  "/>
    <s v="ELT"/>
    <m/>
    <m/>
    <n v="2017"/>
    <n v="2017"/>
    <m/>
    <s v="TROPEA"/>
    <m/>
    <s v=" FISIOTERAPIA  "/>
    <s v=" AMBULATORIO  "/>
    <m/>
    <n v="9000"/>
    <m/>
    <s v="ELETTROTERAPIA, APPARECCHIO PER"/>
    <s v="E"/>
    <n v="0.04"/>
    <n v="2000"/>
    <n v="1"/>
    <m/>
    <n v="80"/>
    <m/>
  </r>
  <r>
    <x v="3"/>
    <x v="6"/>
    <s v="asp vv"/>
    <n v="1894"/>
    <s v="TR0153"/>
    <s v=" ELETTROTERAPIA, APPARECCHIO PER  "/>
    <m/>
    <m/>
    <s v=" LEVEL PRINCE INTERNATIONAL"/>
    <s v=" EU STIM 3  "/>
    <s v=" 97503  "/>
    <s v="ELT"/>
    <m/>
    <m/>
    <n v="2017"/>
    <n v="2017"/>
    <m/>
    <s v="TROPEA"/>
    <m/>
    <s v=" FISIOTERAPIA  "/>
    <s v=" AMBULATORIO  "/>
    <m/>
    <n v="9000"/>
    <m/>
    <s v="ELETTROTERAPIA, APPARECCHIO PER"/>
    <s v="E"/>
    <n v="0.04"/>
    <n v="2000"/>
    <n v="1"/>
    <m/>
    <n v="80"/>
    <m/>
  </r>
  <r>
    <x v="3"/>
    <x v="6"/>
    <s v="asp vv"/>
    <n v="1895"/>
    <s v="TR0154"/>
    <s v=" MAGNETOTERAPIA, APPARECCHIO PER"/>
    <m/>
    <m/>
    <s v="BIOHELP SRL"/>
    <s v=" MAGNETIC 425"/>
    <s v=" T4363  "/>
    <s v="MAT"/>
    <m/>
    <m/>
    <n v="2017"/>
    <n v="2017"/>
    <m/>
    <s v="TROPEA"/>
    <m/>
    <s v=" FISIOTERAPIA  "/>
    <s v="MAGNETOTERAPIA"/>
    <m/>
    <n v="9000"/>
    <m/>
    <s v="MAGNETOTERAPIA, APPARECCHIO PER"/>
    <s v="E"/>
    <n v="0.04"/>
    <n v="2000"/>
    <n v="1"/>
    <m/>
    <n v="80"/>
    <m/>
  </r>
  <r>
    <x v="3"/>
    <x v="6"/>
    <s v="asp vv"/>
    <n v="1896"/>
    <s v="TR0155"/>
    <s v=" MAGNETOTERAPIA, APPARECCHIO PER"/>
    <m/>
    <m/>
    <s v="BIOHELP SRL"/>
    <s v=" MAGNETIC 425"/>
    <s v=" T4367  "/>
    <s v="MAT"/>
    <m/>
    <m/>
    <n v="2017"/>
    <n v="2017"/>
    <m/>
    <s v="TROPEA"/>
    <m/>
    <s v=" FISIOTERAPIA  "/>
    <s v="MAGNETOTERAPIA"/>
    <m/>
    <n v="9000"/>
    <m/>
    <s v="MAGNETOTERAPIA, APPARECCHIO PER"/>
    <s v="E"/>
    <n v="0.04"/>
    <n v="2000"/>
    <n v="1"/>
    <m/>
    <n v="80"/>
    <m/>
  </r>
  <r>
    <x v="3"/>
    <x v="6"/>
    <s v="asp vv"/>
    <n v="1897"/>
    <s v="TR0156"/>
    <s v=" MAGNETOTERAPIA, APPARECCHIO PER"/>
    <m/>
    <m/>
    <s v="BIOHELP SRL"/>
    <s v=" MAGNETIC 425"/>
    <s v=" T4372  "/>
    <s v="MAT"/>
    <m/>
    <m/>
    <n v="2017"/>
    <n v="2017"/>
    <m/>
    <s v="TROPEA"/>
    <m/>
    <s v=" FISIOTERAPIA  "/>
    <s v="MAGNETOTERAPIA"/>
    <m/>
    <n v="9000"/>
    <m/>
    <s v="MAGNETOTERAPIA, APPARECCHIO PER"/>
    <s v="E"/>
    <n v="0.04"/>
    <n v="2000"/>
    <n v="1"/>
    <m/>
    <n v="80"/>
    <m/>
  </r>
  <r>
    <x v="3"/>
    <x v="6"/>
    <s v="asp vv"/>
    <n v="1898"/>
    <s v="TR0157"/>
    <s v=" LASER TERAPEUTICO  "/>
    <m/>
    <m/>
    <s v=" ASA Srl  "/>
    <s v=" BRAVO III "/>
    <s v=" 2302  "/>
    <s v="LTE"/>
    <m/>
    <m/>
    <n v="2017"/>
    <n v="2017"/>
    <m/>
    <s v="TROPEA"/>
    <m/>
    <s v=" FISIOTERAPIA  "/>
    <s v="LASERTERAPIA"/>
    <m/>
    <n v="9000"/>
    <m/>
    <s v="LASER TERAPEUTICO"/>
    <s v="A"/>
    <n v="0.12"/>
    <n v="3333.3333333333335"/>
    <n v="1"/>
    <m/>
    <n v="400"/>
    <m/>
  </r>
  <r>
    <x v="3"/>
    <x v="6"/>
    <s v="asp vv"/>
    <n v="1899"/>
    <s v="TR0158"/>
    <s v=" LASER TERAPEUTICO  "/>
    <m/>
    <m/>
    <s v=" ASA Srl  "/>
    <s v="BRAVO III"/>
    <s v=" 2299  "/>
    <s v="LTE"/>
    <m/>
    <m/>
    <n v="2017"/>
    <n v="2017"/>
    <m/>
    <s v="TROPEA"/>
    <m/>
    <s v=" FISIOTERAPIA  "/>
    <s v="LASERTERAPIA"/>
    <m/>
    <n v="9000"/>
    <m/>
    <s v="LASER TERAPEUTICO"/>
    <s v="A"/>
    <n v="0.12"/>
    <n v="3333.3333333333335"/>
    <n v="1"/>
    <m/>
    <n v="400"/>
    <m/>
  </r>
  <r>
    <x v="3"/>
    <x v="6"/>
    <s v="asp vv"/>
    <n v="1900"/>
    <s v="TR0159"/>
    <s v=" LAMPADA SCIALITICA  "/>
    <m/>
    <m/>
    <s v="RIMSA MEDICALE SRL "/>
    <s v="A 30 M"/>
    <s v=" 1238  "/>
    <s v="LSC"/>
    <m/>
    <m/>
    <n v="2017"/>
    <n v="2017"/>
    <m/>
    <s v="TROPEA"/>
    <m/>
    <s v="DERMATOLOGIA"/>
    <s v="LASERTERAPIA"/>
    <m/>
    <n v="9000"/>
    <m/>
    <s v="LAMPADA SCIALITICA"/>
    <s v="E"/>
    <n v="0.04"/>
    <n v="5000"/>
    <n v="1"/>
    <m/>
    <n v="200"/>
    <m/>
  </r>
  <r>
    <x v="3"/>
    <x v="6"/>
    <s v="asp vv"/>
    <n v="1901"/>
    <s v="TR0164"/>
    <s v=" SEGA PER GESSI  "/>
    <m/>
    <m/>
    <s v=" AESCULAP AG &amp; CO KG  "/>
    <s v=" GP 104  "/>
    <s v=" 10624  "/>
    <s v="SAI"/>
    <m/>
    <m/>
    <n v="2017"/>
    <n v="2017"/>
    <m/>
    <s v="TROPEA"/>
    <m/>
    <s v="ORTOPEDIA"/>
    <s v="AMBULATORIO ORTOPEDIA"/>
    <m/>
    <n v="9000"/>
    <m/>
    <s v="SEGA PER GESSI"/>
    <s v="E"/>
    <n v="0.04"/>
    <n v="2000"/>
    <n v="1"/>
    <m/>
    <n v="80"/>
    <m/>
  </r>
  <r>
    <x v="3"/>
    <x v="6"/>
    <s v="asp vv"/>
    <n v="1902"/>
    <s v="TR0168"/>
    <s v=" LAMPADA RAGGI ULTRAVIOLETTI-INFRAROSSI"/>
    <m/>
    <m/>
    <s v="JELOSIL SNC"/>
    <s v="SANISOL BS"/>
    <s v="98038"/>
    <s v="LUI"/>
    <m/>
    <m/>
    <n v="2017"/>
    <n v="2017"/>
    <m/>
    <s v="TROPEA"/>
    <m/>
    <s v=" FISIOTERAPIA  "/>
    <s v="Elettroterapia"/>
    <m/>
    <n v="9000"/>
    <m/>
    <s v="LAMPADA RAGGI ULTRAVIOLETTI-INFRAROSSI"/>
    <s v="E"/>
    <n v="0.04"/>
    <n v="1000"/>
    <n v="1"/>
    <m/>
    <n v="40"/>
    <m/>
  </r>
  <r>
    <x v="3"/>
    <x v="6"/>
    <s v="asp vv"/>
    <n v="1903"/>
    <s v="TR0169"/>
    <s v=" MAGNETOTERAPIA, APPARECCHIO PER"/>
    <m/>
    <m/>
    <s v="BIOHELP SRL"/>
    <s v="MAGNETIC 425"/>
    <s v=" T4368  "/>
    <s v="MAT"/>
    <m/>
    <m/>
    <n v="2017"/>
    <n v="2017"/>
    <m/>
    <s v="TROPEA"/>
    <m/>
    <s v=" FISIOTERAPIA  "/>
    <s v="MAGNETOTERAPIA"/>
    <m/>
    <n v="9000"/>
    <m/>
    <s v="MAGNETOTERAPIA, APPARECCHIO PER"/>
    <s v="E"/>
    <n v="0.04"/>
    <n v="2000"/>
    <n v="1"/>
    <m/>
    <n v="80"/>
    <m/>
  </r>
  <r>
    <x v="3"/>
    <x v="6"/>
    <s v="asp vv"/>
    <n v="1904"/>
    <s v="TR0171"/>
    <s v=" TERAPIA AD ONDE CORTE, APPARECCHIO PER  "/>
    <m/>
    <m/>
    <s v=" ELETTRONICA PAGANI SRL"/>
    <s v=" M 500  "/>
    <s v=" 402  "/>
    <s v="DOC"/>
    <m/>
    <m/>
    <n v="2017"/>
    <n v="2017"/>
    <m/>
    <s v="TROPEA"/>
    <m/>
    <s v=" FISIOTERAPIA  "/>
    <s v=" AMBULATORIO  "/>
    <m/>
    <n v="9000"/>
    <m/>
    <s v="TERAPIA AD ONDE CORTE, APPARECCHIO PER"/>
    <s v="E"/>
    <n v="0.04"/>
    <n v="2000"/>
    <n v="1"/>
    <m/>
    <n v="80"/>
    <m/>
  </r>
  <r>
    <x v="3"/>
    <x v="6"/>
    <s v="asp vv"/>
    <n v="1905"/>
    <s v="TR0173"/>
    <s v=" CENTRIFUGA  "/>
    <m/>
    <m/>
    <s v="ALC INTERNATIONAL SRL"/>
    <s v=" PK 120  "/>
    <s v=" 30010681  "/>
    <s v="CEN"/>
    <m/>
    <m/>
    <n v="2017"/>
    <n v="2017"/>
    <m/>
    <s v="TROPEA"/>
    <m/>
    <s v="ANALISI CLINICHE  "/>
    <s v="CHIMICA CLINICA"/>
    <m/>
    <n v="9000"/>
    <m/>
    <s v="CENTRIFUGA"/>
    <s v="E"/>
    <n v="0.04"/>
    <n v="4000"/>
    <n v="1"/>
    <m/>
    <n v="160"/>
    <m/>
  </r>
  <r>
    <x v="3"/>
    <x v="6"/>
    <s v="asp vv"/>
    <n v="1906"/>
    <s v="TR0174"/>
    <s v=" AGITATORE DA LABORATORIO  "/>
    <m/>
    <m/>
    <s v=" ASA Srl  "/>
    <n v="718"/>
    <s v=" 825  "/>
    <s v="ALA"/>
    <m/>
    <m/>
    <n v="2017"/>
    <n v="2017"/>
    <m/>
    <s v="TROPEA"/>
    <m/>
    <s v="ANALISI CLINICHE  "/>
    <s v="CHIMICA CLINICA"/>
    <m/>
    <n v="9000"/>
    <m/>
    <s v="AGITATORE DA LABORATORIO"/>
    <s v="F"/>
    <n v="0.03"/>
    <n v="800"/>
    <n v="1"/>
    <m/>
    <n v="24"/>
    <m/>
  </r>
  <r>
    <x v="3"/>
    <x v="6"/>
    <s v="asp vv"/>
    <n v="1907"/>
    <s v="TR0178"/>
    <s v="ALIMENTATORE APP.MEDICALI  "/>
    <m/>
    <m/>
    <s v=" LEICA MICROSYSTEM"/>
    <s v=" .  "/>
    <s v=" "/>
    <s v="&amp;AL"/>
    <m/>
    <m/>
    <n v="2017"/>
    <n v="2017"/>
    <m/>
    <s v="TROPEA"/>
    <m/>
    <s v="ANALISI CLINICHE  "/>
    <s v="CHIMICA CLINICA"/>
    <m/>
    <n v="9000"/>
    <m/>
    <s v="ALIMENTATORE APP.MEDICALI"/>
    <s v="E"/>
    <n v="0.04"/>
    <n v="1424.4"/>
    <n v="1"/>
    <m/>
    <n v="56.976000000000006"/>
    <m/>
  </r>
  <r>
    <x v="3"/>
    <x v="6"/>
    <s v="asp vv"/>
    <n v="1908"/>
    <s v="TR0181"/>
    <s v=" ELETTROCARDIOGRAFO  "/>
    <m/>
    <m/>
    <s v="ESAOTE SPA"/>
    <s v=" P 80 BASE  "/>
    <s v=" 3321  "/>
    <s v="ECG"/>
    <m/>
    <m/>
    <n v="2017"/>
    <n v="2017"/>
    <m/>
    <s v="TROPEA"/>
    <m/>
    <s v=" CARDIOLOGIA  "/>
    <s v="AMBULATORIO HOLTER"/>
    <m/>
    <n v="9000"/>
    <m/>
    <s v="ELETTROCARDIOGRAFO"/>
    <s v="C"/>
    <n v="0.08"/>
    <n v="3000"/>
    <n v="1"/>
    <m/>
    <n v="240"/>
    <m/>
  </r>
  <r>
    <x v="3"/>
    <x v="6"/>
    <s v="asp vv"/>
    <n v="1909"/>
    <s v="TR0187"/>
    <s v=" DIAFANOSCOPIO  "/>
    <m/>
    <m/>
    <m/>
    <m/>
    <s v=" "/>
    <s v="DIA"/>
    <m/>
    <m/>
    <n v="2017"/>
    <n v="2017"/>
    <m/>
    <s v="TROPEA"/>
    <m/>
    <s v="RADIOLOGIA"/>
    <s v="STANZA ECOGRAFIA"/>
    <m/>
    <n v="9000"/>
    <m/>
    <s v="DIAFANOSCOPIO"/>
    <s v="F"/>
    <n v="0.03"/>
    <n v="266.66666666666669"/>
    <n v="1"/>
    <m/>
    <n v="8"/>
    <m/>
  </r>
  <r>
    <x v="3"/>
    <x v="6"/>
    <s v="asp vv"/>
    <n v="1910"/>
    <s v="TR0188"/>
    <s v="RIVELATORE BATTITO CARDIACO FEALE"/>
    <m/>
    <m/>
    <s v=" SONICAID LTD OXFORD"/>
    <s v=" SONICAID TEAM"/>
    <s v=" 9610593  "/>
    <s v="RDB"/>
    <m/>
    <m/>
    <n v="2017"/>
    <n v="2017"/>
    <m/>
    <s v="TROPEA"/>
    <m/>
    <s v="OSTETRICIA E GINECOLOGIA"/>
    <s v="SALA TRACCIATI"/>
    <m/>
    <n v="9000"/>
    <m/>
    <s v="RIVELATORE BATTITO CARDIACO FETALE"/>
    <s v="D"/>
    <n v="0.06"/>
    <n v="2666.666666666667"/>
    <n v="1"/>
    <m/>
    <n v="160"/>
    <m/>
  </r>
  <r>
    <x v="3"/>
    <x v="6"/>
    <s v="asp vv"/>
    <n v="1911"/>
    <s v="TR0190"/>
    <s v=" ELETTROCARDIOGRAFO  "/>
    <m/>
    <m/>
    <s v="PHILIPS MEDICAL SYSTEMS"/>
    <s v=" M 1771A PAGEWRITER  "/>
    <s v=" US00603542  "/>
    <s v="ECG"/>
    <m/>
    <m/>
    <n v="2017"/>
    <n v="2017"/>
    <m/>
    <s v="TROPEA"/>
    <m/>
    <s v=" CARDIOLOGIA  "/>
    <s v="STUDIO MEDICO"/>
    <m/>
    <n v="9000"/>
    <m/>
    <s v="ELETTROCARDIOGRAFO"/>
    <s v="C"/>
    <n v="0.08"/>
    <n v="3000"/>
    <n v="1"/>
    <m/>
    <n v="240"/>
    <m/>
  </r>
  <r>
    <x v="3"/>
    <x v="6"/>
    <s v="asp vv"/>
    <n v="1912"/>
    <s v="TR0192"/>
    <s v=" DEFIBRILLATORE  "/>
    <m/>
    <m/>
    <s v="ESAOTE SPA"/>
    <s v=" MDF  "/>
    <s v=" 69668  "/>
    <s v="DEF"/>
    <m/>
    <m/>
    <n v="2017"/>
    <n v="2017"/>
    <m/>
    <s v="TROPEA"/>
    <m/>
    <s v=" CARDIOLOGIA  "/>
    <s v="PROVA DA SFORZO"/>
    <m/>
    <n v="9000"/>
    <m/>
    <s v="DEFIBRILLATORE"/>
    <s v="C"/>
    <n v="0.08"/>
    <n v="5000"/>
    <n v="1"/>
    <m/>
    <n v="400"/>
    <m/>
  </r>
  <r>
    <x v="3"/>
    <x v="6"/>
    <s v="asp vv"/>
    <n v="1913"/>
    <s v="TR0193"/>
    <s v="TRASFORMATORE D'ISOLAMENTO"/>
    <m/>
    <m/>
    <s v="NUOVA LARIS"/>
    <s v="AC 430"/>
    <s v=" 15-16-98  "/>
    <s v="&amp;AL"/>
    <m/>
    <m/>
    <n v="2017"/>
    <n v="2017"/>
    <m/>
    <s v="TROPEA"/>
    <m/>
    <s v=" CARDIOLOGIA  "/>
    <s v="PROVA DA SFORZO"/>
    <m/>
    <n v="9000"/>
    <m/>
    <s v="TRASFORMATORE DI ISOLAMENTO PER APPARECCHIATURA BIOMEDICA"/>
    <s v="D"/>
    <n v="0.06"/>
    <n v="0"/>
    <n v="1"/>
    <m/>
    <n v="0"/>
    <m/>
  </r>
  <r>
    <x v="3"/>
    <x v="6"/>
    <s v="asp vv"/>
    <n v="1914"/>
    <s v="TR0194"/>
    <s v=" LARINGOSCOPIO  "/>
    <m/>
    <m/>
    <s v="RIESTER RUDOLF GMBH &amp; CO"/>
    <s v=" .  "/>
    <s v=" "/>
    <s v="LRS"/>
    <m/>
    <m/>
    <n v="2017"/>
    <n v="2017"/>
    <m/>
    <s v="TROPEA"/>
    <m/>
    <s v="BLOCCO OPERATORIO"/>
    <s v=" SALA B  "/>
    <m/>
    <n v="9000"/>
    <m/>
    <s v="LARINGOSCOPIO"/>
    <s v="F"/>
    <n v="0.03"/>
    <n v="5333.3333333333003"/>
    <n v="1"/>
    <m/>
    <n v="159.99999999999901"/>
    <m/>
  </r>
  <r>
    <x v="3"/>
    <x v="6"/>
    <s v="asp vv"/>
    <n v="1915"/>
    <s v="TR0195"/>
    <s v=" LARINGOSCOPIO  "/>
    <m/>
    <m/>
    <s v="RIESTER RUDOLF GMBH &amp; CO"/>
    <s v=" .  "/>
    <s v=" "/>
    <s v="LRS"/>
    <m/>
    <m/>
    <n v="2017"/>
    <n v="2017"/>
    <m/>
    <s v="TROPEA"/>
    <m/>
    <s v="BLOCCO OPERATORIO"/>
    <s v=" SALA B  "/>
    <m/>
    <n v="9000"/>
    <m/>
    <s v="LARINGOSCOPIO"/>
    <s v="F"/>
    <n v="0.03"/>
    <n v="5333.3333333333003"/>
    <n v="1"/>
    <m/>
    <n v="159.99999999999901"/>
    <m/>
  </r>
  <r>
    <x v="3"/>
    <x v="6"/>
    <s v="asp vv"/>
    <n v="1916"/>
    <s v="TR0196"/>
    <s v=" LARINGOSCOPIO  "/>
    <m/>
    <m/>
    <s v=" WELCH ALLYN INC  "/>
    <s v=" .  "/>
    <s v=" 69603  "/>
    <s v="LRS"/>
    <m/>
    <m/>
    <n v="2017"/>
    <n v="2017"/>
    <m/>
    <s v="TROPEA"/>
    <m/>
    <s v="BLOCCO OPERATORIO"/>
    <s v=" SALA B  "/>
    <m/>
    <n v="9000"/>
    <m/>
    <s v="LARINGOSCOPIO"/>
    <s v="F"/>
    <n v="0.03"/>
    <n v="5333.3333333333003"/>
    <n v="1"/>
    <m/>
    <n v="159.99999999999901"/>
    <m/>
  </r>
  <r>
    <x v="3"/>
    <x v="6"/>
    <s v="asp vv"/>
    <n v="1917"/>
    <s v="TR0198"/>
    <s v=" LARINGOSCOPIO  "/>
    <m/>
    <m/>
    <s v="PENLON LTD"/>
    <s v="PREMIER C4"/>
    <s v=" 25001  "/>
    <s v="LRS"/>
    <m/>
    <m/>
    <n v="2017"/>
    <n v="2017"/>
    <m/>
    <s v="TROPEA"/>
    <m/>
    <s v="BLOCCO OPERATORIO"/>
    <s v=" SALA B  "/>
    <m/>
    <n v="9000"/>
    <m/>
    <s v="LARINGOSCOPIO"/>
    <s v="F"/>
    <n v="0.03"/>
    <n v="5333.3333333333003"/>
    <n v="1"/>
    <m/>
    <n v="159.99999999999901"/>
    <m/>
  </r>
  <r>
    <x v="3"/>
    <x v="6"/>
    <s v="asp vv"/>
    <n v="1918"/>
    <s v="TR0199"/>
    <s v="ALIMENTATORE APP.MEDICALI  "/>
    <m/>
    <m/>
    <s v="RIZZOLI"/>
    <s v=" .  "/>
    <s v=" 146  "/>
    <s v="&amp;AL"/>
    <m/>
    <m/>
    <n v="2017"/>
    <n v="2017"/>
    <m/>
    <s v="TROPEA"/>
    <m/>
    <s v="BLOCCO OPERATORIO"/>
    <s v=" SALA B  "/>
    <m/>
    <n v="9000"/>
    <m/>
    <s v="ALIMENTATORE APP.MEDICALI"/>
    <s v="E"/>
    <n v="0.04"/>
    <n v="1424.4"/>
    <n v="1"/>
    <m/>
    <n v="56.976000000000006"/>
    <m/>
  </r>
  <r>
    <x v="3"/>
    <x v="6"/>
    <s v="asp vv"/>
    <n v="1919"/>
    <s v="TR0200"/>
    <s v="ALIMENTATORE APP.MEDICALI  "/>
    <m/>
    <m/>
    <s v=" WISAP GMBH  "/>
    <s v="A609 AS"/>
    <s v=" 44981619  "/>
    <s v="&amp;AL"/>
    <m/>
    <m/>
    <n v="2017"/>
    <n v="2017"/>
    <m/>
    <s v="TROPEA"/>
    <m/>
    <s v="BLOCCO OPERATORIO"/>
    <s v="DEPOSITO"/>
    <m/>
    <n v="9000"/>
    <m/>
    <s v="ALIMENTATORE APP.MEDICALI"/>
    <s v="E"/>
    <n v="0.04"/>
    <n v="1424.4"/>
    <n v="1"/>
    <m/>
    <n v="56.976000000000006"/>
    <m/>
  </r>
  <r>
    <x v="3"/>
    <x v="6"/>
    <s v="asp vv"/>
    <n v="1920"/>
    <s v="TR0202"/>
    <s v=" MONITOR TELEVISIVO PER BIOIMMAGINI"/>
    <m/>
    <m/>
    <s v=" PANASONIC ITALIA SPA "/>
    <s v="MT-H1480  "/>
    <s v=" FE4210090  "/>
    <s v="MTV"/>
    <m/>
    <m/>
    <n v="2017"/>
    <n v="2017"/>
    <m/>
    <s v="TROPEA"/>
    <m/>
    <s v="BLOCCO OPERATORIO"/>
    <s v="DEPOSITO"/>
    <m/>
    <n v="9000"/>
    <m/>
    <s v="MONITOR TELEVISIVO PER BIOIMMAGINI"/>
    <s v="F"/>
    <n v="0.03"/>
    <n v="2666.666666666667"/>
    <n v="1"/>
    <m/>
    <n v="80"/>
    <m/>
  </r>
  <r>
    <x v="3"/>
    <x v="6"/>
    <s v="asp vv"/>
    <n v="1921"/>
    <s v="TR0203"/>
    <s v=" INSUFFLATORE DI GAS  "/>
    <m/>
    <m/>
    <s v=" WISAP GMBH  "/>
    <s v=" THERME PNEU COMPUTER W7070C"/>
    <s v=" 9878272  "/>
    <s v="IGA"/>
    <m/>
    <m/>
    <n v="2017"/>
    <n v="2017"/>
    <m/>
    <s v="TROPEA"/>
    <m/>
    <s v="BLOCCO OPERATORIO"/>
    <s v="DEPOSITO"/>
    <m/>
    <n v="9000"/>
    <m/>
    <s v="INSUFFLATORE DI GAS"/>
    <s v="D"/>
    <n v="0.06"/>
    <n v="2000"/>
    <n v="1"/>
    <m/>
    <n v="120"/>
    <m/>
  </r>
  <r>
    <x v="3"/>
    <x v="6"/>
    <s v="asp vv"/>
    <n v="1922"/>
    <s v="TR0204"/>
    <s v=" FONTE LUMINOSA  "/>
    <m/>
    <m/>
    <s v=" WISAP GMBH  "/>
    <s v=" ENDO ILLUMINATION WP7720  "/>
    <s v="98785B7"/>
    <s v="FLU"/>
    <m/>
    <m/>
    <n v="2017"/>
    <n v="2017"/>
    <m/>
    <s v="TROPEA"/>
    <m/>
    <s v="BLOCCO OPERATORIO"/>
    <s v="DEPOSITO"/>
    <m/>
    <n v="9000"/>
    <m/>
    <s v="FONTE LUMINOSA PER ENDOSCOPIA"/>
    <s v="D"/>
    <n v="0.06"/>
    <n v="2000"/>
    <n v="1"/>
    <m/>
    <n v="120"/>
    <m/>
  </r>
  <r>
    <x v="3"/>
    <x v="6"/>
    <s v="asp vv"/>
    <n v="1923"/>
    <s v="TR0205"/>
    <s v="VIDEOREGISTRATORE PER BIOIMMAGINI"/>
    <m/>
    <m/>
    <s v=" PANASONIC ITALIA SPA "/>
    <s v=" AG 4700  "/>
    <s v=" D7KD00320  "/>
    <s v="VIR"/>
    <m/>
    <m/>
    <n v="2017"/>
    <n v="2017"/>
    <m/>
    <s v="TROPEA"/>
    <m/>
    <s v="BLOCCO OPERATORIO"/>
    <s v="DEPOSITO"/>
    <m/>
    <n v="9000"/>
    <m/>
    <s v="VIDEOREGISTRATORE PER BIOIMMAGINI"/>
    <s v="F"/>
    <n v="0.03"/>
    <n v="1333.3333333333333"/>
    <n v="1"/>
    <m/>
    <n v="39.999999999999993"/>
    <m/>
  </r>
  <r>
    <x v="3"/>
    <x v="6"/>
    <s v="asp vv"/>
    <n v="1924"/>
    <s v="TR0206"/>
    <s v=" CARRELLO SERVITORE PER ENDOSCOPI "/>
    <m/>
    <m/>
    <s v=" COSTA SNC"/>
    <s v="18202 SINTESIS 145 EL"/>
    <s v=" 0022/98  "/>
    <s v="FSE"/>
    <m/>
    <m/>
    <n v="2017"/>
    <n v="2017"/>
    <m/>
    <s v="TROPEA"/>
    <m/>
    <s v="BLOCCO OPERATORIO"/>
    <s v="DEPOSITO"/>
    <m/>
    <n v="9000"/>
    <m/>
    <s v="CARRELLO SERVITORE PER ENDOSCOPI"/>
    <s v="F"/>
    <n v="0.03"/>
    <n v="1333.3333333333335"/>
    <n v="1"/>
    <m/>
    <n v="40"/>
    <m/>
  </r>
  <r>
    <x v="3"/>
    <x v="6"/>
    <s v="asp vv"/>
    <n v="1925"/>
    <s v="TR0209"/>
    <s v=" DEFIBRILLATORE  "/>
    <m/>
    <m/>
    <s v="ESAOTE SPA"/>
    <s v=" MDF  "/>
    <n v="69698"/>
    <s v="DEF"/>
    <m/>
    <m/>
    <n v="2017"/>
    <n v="2017"/>
    <m/>
    <s v="TROPEA"/>
    <m/>
    <s v="MEDICINA GENERALE"/>
    <s v="MEDICHERIA UOMINI"/>
    <m/>
    <n v="9000"/>
    <m/>
    <s v="DEFIBRILLATORE"/>
    <s v="C"/>
    <n v="0.08"/>
    <n v="5000"/>
    <n v="1"/>
    <m/>
    <n v="400"/>
    <m/>
  </r>
  <r>
    <x v="3"/>
    <x v="6"/>
    <s v="asp vv"/>
    <n v="1926"/>
    <s v="TR0210"/>
    <s v="ALIMENTATORE APP.MEDICALI  "/>
    <m/>
    <m/>
    <s v="NUOVA LARIS"/>
    <s v="AC 430/4P"/>
    <s v=" 15-13-98  "/>
    <s v="&amp;AL"/>
    <m/>
    <m/>
    <n v="2017"/>
    <n v="2017"/>
    <m/>
    <s v="TROPEA"/>
    <m/>
    <s v="MEDICINA GENERALE"/>
    <s v="MEDICHERIA UOMINI"/>
    <m/>
    <n v="9000"/>
    <m/>
    <s v="ALIMENTATORE APP.MEDICALI"/>
    <s v="E"/>
    <n v="0.04"/>
    <n v="1424.4"/>
    <n v="1"/>
    <m/>
    <n v="56.976000000000006"/>
    <m/>
  </r>
  <r>
    <x v="3"/>
    <x v="6"/>
    <s v="asp vv"/>
    <n v="1927"/>
    <s v="TR0211"/>
    <s v=" ELETTROCARDIOGRAFO  "/>
    <m/>
    <m/>
    <s v="PHILIPS MEDICAL SYSTEMS"/>
    <s v=" M 1771A PAGEWRITER  "/>
    <s v="US00603536"/>
    <s v="ECG"/>
    <m/>
    <m/>
    <n v="2017"/>
    <n v="2017"/>
    <m/>
    <s v="TROPEA"/>
    <m/>
    <s v="MEDICINA GENERALE"/>
    <s v="MEDICHERIA UOMINI"/>
    <m/>
    <n v="9000"/>
    <m/>
    <s v="ELETTROCARDIOGRAFO"/>
    <s v="C"/>
    <n v="0.08"/>
    <n v="3000"/>
    <n v="1"/>
    <m/>
    <n v="240"/>
    <m/>
  </r>
  <r>
    <x v="3"/>
    <x v="6"/>
    <s v="asp vv"/>
    <n v="1928"/>
    <s v="TR0212"/>
    <s v=" ELETTROCARDIOGRAFO  "/>
    <m/>
    <m/>
    <s v=" REMCO ITALIA SPA  "/>
    <s v="CARDIOLINE DELTA 3 PLUS  "/>
    <s v=" MDL3006599  "/>
    <s v="ECG"/>
    <m/>
    <m/>
    <n v="2017"/>
    <n v="2017"/>
    <m/>
    <s v="TROPEA"/>
    <m/>
    <s v="MEDICINA GENERALE"/>
    <s v="MEDICHERIA DONNE"/>
    <m/>
    <n v="9000"/>
    <m/>
    <s v="ELETTROCARDIOGRAFO"/>
    <s v="C"/>
    <n v="0.08"/>
    <n v="3000"/>
    <n v="1"/>
    <m/>
    <n v="240"/>
    <m/>
  </r>
  <r>
    <x v="3"/>
    <x v="6"/>
    <s v="asp vv"/>
    <n v="1929"/>
    <s v="TR0215"/>
    <s v=" ELETTROCARDIOGRAFO  "/>
    <m/>
    <m/>
    <s v=" REMCO ITALIA SPA  "/>
    <s v="CARDIOLINE DELTA 3 PLUS  "/>
    <s v="MDL1017242"/>
    <s v="ECG"/>
    <m/>
    <m/>
    <n v="2017"/>
    <n v="2017"/>
    <m/>
    <s v="TROPEA"/>
    <m/>
    <s v="MEDICINA GENERALE"/>
    <s v="STUDIO MEDICO"/>
    <m/>
    <n v="9000"/>
    <m/>
    <s v="ELETTROCARDIOGRAFO"/>
    <s v="C"/>
    <n v="0.08"/>
    <n v="3000"/>
    <n v="1"/>
    <m/>
    <n v="240"/>
    <m/>
  </r>
  <r>
    <x v="3"/>
    <x v="6"/>
    <s v="asp vv"/>
    <n v="1930"/>
    <s v="TR0216"/>
    <s v=" DIAFANOSCOPIO  "/>
    <m/>
    <m/>
    <m/>
    <m/>
    <s v=" "/>
    <s v="DIA"/>
    <m/>
    <m/>
    <n v="2017"/>
    <n v="2017"/>
    <m/>
    <s v="TROPEA"/>
    <m/>
    <s v="MEDICINA GENERALE"/>
    <s v="STUDIO MEDICO"/>
    <m/>
    <n v="9000"/>
    <m/>
    <s v="DIAFANOSCOPIO"/>
    <s v="F"/>
    <n v="0.03"/>
    <n v="266.66666666666669"/>
    <n v="1"/>
    <m/>
    <n v="8"/>
    <m/>
  </r>
  <r>
    <x v="3"/>
    <x v="6"/>
    <s v="asp vv"/>
    <n v="1931"/>
    <s v="TR0217"/>
    <s v="ALIMENTATORE APP.MEDICALI  "/>
    <m/>
    <m/>
    <s v="MASCOT"/>
    <n v="8714"/>
    <s v=" "/>
    <s v="&amp;AL"/>
    <m/>
    <m/>
    <n v="2017"/>
    <n v="2017"/>
    <m/>
    <s v="TROPEA"/>
    <m/>
    <s v=" FISIOTERAPIA  "/>
    <s v=" AMBULATORIO  "/>
    <m/>
    <n v="9000"/>
    <m/>
    <s v="ALIMENTATORE APP.MEDICALI"/>
    <s v="E"/>
    <n v="0.04"/>
    <n v="1424.4"/>
    <n v="1"/>
    <m/>
    <n v="56.976000000000006"/>
    <m/>
  </r>
  <r>
    <x v="3"/>
    <x v="6"/>
    <s v="asp vv"/>
    <n v="1932"/>
    <s v="TR0218"/>
    <s v="ALIMENTATORE APP.MEDICALI  "/>
    <m/>
    <m/>
    <s v="MASCOT"/>
    <n v="8714"/>
    <s v=" "/>
    <s v="&amp;AL"/>
    <m/>
    <m/>
    <n v="2017"/>
    <n v="2017"/>
    <m/>
    <s v="TROPEA"/>
    <m/>
    <s v=" FISIOTERAPIA  "/>
    <s v=" AMBULATORIO  "/>
    <m/>
    <n v="9000"/>
    <m/>
    <s v="ALIMENTATORE APP.MEDICALI"/>
    <s v="E"/>
    <n v="0.04"/>
    <n v="1424.4"/>
    <n v="1"/>
    <m/>
    <n v="56.976000000000006"/>
    <m/>
  </r>
  <r>
    <x v="3"/>
    <x v="6"/>
    <s v="asp vv"/>
    <n v="1933"/>
    <s v="TR0219"/>
    <s v="ALIMENTATORE APP.MEDICALI  "/>
    <m/>
    <m/>
    <s v="MASCOT"/>
    <n v="8714"/>
    <s v=" "/>
    <s v="&amp;AL"/>
    <m/>
    <m/>
    <n v="2017"/>
    <n v="2017"/>
    <m/>
    <s v="TROPEA"/>
    <m/>
    <s v=" FISIOTERAPIA  "/>
    <s v=" AMBULATORIO  "/>
    <m/>
    <n v="9000"/>
    <m/>
    <s v="ALIMENTATORE APP.MEDICALI"/>
    <s v="E"/>
    <n v="0.04"/>
    <n v="1424.4"/>
    <n v="1"/>
    <m/>
    <n v="56.976000000000006"/>
    <m/>
  </r>
  <r>
    <x v="3"/>
    <x v="6"/>
    <s v="asp vv"/>
    <n v="1934"/>
    <s v="TR0221"/>
    <s v=" DIAFANOSCOPIO  "/>
    <m/>
    <m/>
    <m/>
    <m/>
    <s v=" "/>
    <s v="DIA"/>
    <m/>
    <m/>
    <n v="2017"/>
    <n v="2017"/>
    <m/>
    <s v="TROPEA"/>
    <m/>
    <s v="ORTOPEDIA"/>
    <s v="AMBULATORIO ORTOPEDIA"/>
    <m/>
    <n v="9000"/>
    <m/>
    <s v="DIAFANOSCOPIO"/>
    <s v="F"/>
    <n v="0.03"/>
    <n v="266.66666666666669"/>
    <n v="1"/>
    <m/>
    <n v="8"/>
    <m/>
  </r>
  <r>
    <x v="3"/>
    <x v="6"/>
    <s v="asp vv"/>
    <n v="1935"/>
    <s v="TR0222"/>
    <s v=" ELETTROTERAPIA, APPARECCHIO PER  "/>
    <m/>
    <m/>
    <s v=" LEVEL PRINCE INTERNATIONAL"/>
    <s v=" EU STIM 3  "/>
    <s v=" 97492  "/>
    <s v="ELT"/>
    <m/>
    <m/>
    <n v="2017"/>
    <n v="2017"/>
    <m/>
    <s v="TROPEA"/>
    <m/>
    <s v=" FISIOTERAPIA  "/>
    <s v="MAGNETOTERAPIA"/>
    <m/>
    <n v="9000"/>
    <m/>
    <s v="ELETTROTERAPIA, APPARECCHIO PER"/>
    <s v="E"/>
    <n v="0.04"/>
    <n v="2000"/>
    <n v="1"/>
    <m/>
    <n v="80"/>
    <m/>
  </r>
  <r>
    <x v="3"/>
    <x v="6"/>
    <s v="asp vv"/>
    <n v="1936"/>
    <s v="TR0223"/>
    <s v="ALIMENTATORE APP.MEDICALI  "/>
    <m/>
    <m/>
    <s v="MASCOT"/>
    <n v="8714"/>
    <s v=" "/>
    <s v="&amp;AL"/>
    <m/>
    <m/>
    <n v="2017"/>
    <n v="2017"/>
    <m/>
    <s v="TROPEA"/>
    <m/>
    <s v=" FISIOTERAPIA  "/>
    <s v=" AMBULATORIO  "/>
    <m/>
    <n v="9000"/>
    <m/>
    <s v="ALIMENTATORE APP.MEDICALI"/>
    <s v="E"/>
    <n v="0.04"/>
    <n v="1424.4"/>
    <n v="1"/>
    <m/>
    <n v="56.976000000000006"/>
    <m/>
  </r>
  <r>
    <x v="3"/>
    <x v="6"/>
    <s v="asp vv"/>
    <n v="1937"/>
    <s v="TR0231"/>
    <s v=" IMPEDENZA, ANALIZZATORE DI"/>
    <m/>
    <m/>
    <s v="AKERN SRL"/>
    <s v="STA BIA"/>
    <s v=" 7010  "/>
    <s v="IMP"/>
    <m/>
    <m/>
    <n v="2017"/>
    <n v="2017"/>
    <m/>
    <s v="TROPEA"/>
    <m/>
    <s v=" DIALISI  "/>
    <s v="STUDIO MEDICO"/>
    <m/>
    <n v="9000"/>
    <m/>
    <s v="IMPEDENZA CORPOREA, ANALIZZATORE DI"/>
    <s v="D"/>
    <n v="0.06"/>
    <n v="1333.3333333333333"/>
    <n v="1"/>
    <m/>
    <n v="79.999999999999986"/>
    <m/>
  </r>
  <r>
    <x v="3"/>
    <x v="6"/>
    <s v="asp vv"/>
    <n v="1938"/>
    <s v="TR0234"/>
    <s v="VIDEOCOLONSCOPIO"/>
    <m/>
    <m/>
    <s v=" FUJI PHOTO FILM CO LTD "/>
    <s v=" COL-MT  2"/>
    <s v=" 77010156  "/>
    <s v="VCL"/>
    <m/>
    <m/>
    <n v="2017"/>
    <n v="2017"/>
    <m/>
    <s v="TROPEA"/>
    <m/>
    <s v="ENDOSCOPIA"/>
    <s v="AMBULATORIO ENDOSCOPIA DIGESTIVA"/>
    <m/>
    <n v="9000"/>
    <m/>
    <s v="VIDEOCOLONSCOPIO"/>
    <s v="A"/>
    <n v="0.12"/>
    <n v="13333.333333333334"/>
    <n v="1"/>
    <m/>
    <n v="1600"/>
    <m/>
  </r>
  <r>
    <x v="3"/>
    <x v="6"/>
    <s v="asp vv"/>
    <n v="1939"/>
    <s v="TR0248"/>
    <s v="VIDEOPROCESSORE"/>
    <m/>
    <m/>
    <s v=" FUJI PHOTO FILM CO LTD "/>
    <s v=" FIL 150 EEC  "/>
    <s v=" 7203020  "/>
    <s v="FLU"/>
    <m/>
    <m/>
    <n v="2017"/>
    <n v="2017"/>
    <m/>
    <s v="TROPEA"/>
    <m/>
    <s v="ENDOSCOPIA"/>
    <s v="AMBULATORIO ENDOSCOPIA DIGESTIVA"/>
    <m/>
    <n v="9000"/>
    <m/>
    <s v="VIDEOPROCESSORE"/>
    <s v="C"/>
    <n v="0.08"/>
    <n v="1500"/>
    <n v="1"/>
    <m/>
    <n v="120"/>
    <m/>
  </r>
  <r>
    <x v="3"/>
    <x v="6"/>
    <s v="asp vv"/>
    <n v="1940"/>
    <s v="TR0253"/>
    <s v=" LAMPADA SCIALITICA  "/>
    <m/>
    <m/>
    <s v="RIMSA MEDICALE SRL "/>
    <s v="A 30 M"/>
    <s v=" 1221  "/>
    <s v="LSC"/>
    <m/>
    <m/>
    <n v="2017"/>
    <n v="2017"/>
    <m/>
    <s v="TROPEA"/>
    <m/>
    <s v="MEDICINA GENERALE"/>
    <s v="STUDIO MEDICO"/>
    <m/>
    <n v="9000"/>
    <m/>
    <s v="LAMPADA SCIALITICA"/>
    <s v="E"/>
    <n v="0.04"/>
    <n v="5000"/>
    <n v="1"/>
    <m/>
    <n v="200"/>
    <m/>
  </r>
  <r>
    <x v="3"/>
    <x v="6"/>
    <s v="asp vv"/>
    <n v="1941"/>
    <s v="TR0255"/>
    <s v=" MONITOR TELEVISIVO PER BIOIMMAGINI"/>
    <m/>
    <m/>
    <s v=" SONY CORP  "/>
    <s v=" PVM 14N5 MDE  "/>
    <n v="6010924"/>
    <s v="MTV"/>
    <m/>
    <m/>
    <n v="2017"/>
    <n v="2017"/>
    <m/>
    <s v="TROPEA"/>
    <m/>
    <s v="DERMATOLOGIA"/>
    <s v="AMBULATORIO"/>
    <m/>
    <n v="9000"/>
    <m/>
    <s v="MONITOR TELEVISIVO PER BIOIMMAGINI"/>
    <s v="F"/>
    <n v="0.03"/>
    <n v="2666.666666666667"/>
    <n v="1"/>
    <m/>
    <n v="80"/>
    <m/>
  </r>
  <r>
    <x v="3"/>
    <x v="6"/>
    <s v="asp vv"/>
    <n v="1942"/>
    <s v="TR0257"/>
    <s v="MONITOR"/>
    <m/>
    <m/>
    <s v=" PROTOCOL SYSTEMS  "/>
    <s v="PROPAQ 106"/>
    <s v=" MD12892  "/>
    <s v="MON"/>
    <m/>
    <m/>
    <n v="2017"/>
    <n v="2017"/>
    <m/>
    <s v="TROPEA"/>
    <m/>
    <s v="ENDOSCOPIA"/>
    <s v="AMBULATORIO ENDOSCOPIA DIGESTIVA"/>
    <m/>
    <n v="9000"/>
    <m/>
    <s v="MONITOR"/>
    <s v="C"/>
    <n v="0.08"/>
    <n v="3000"/>
    <n v="1"/>
    <m/>
    <n v="240"/>
    <m/>
  </r>
  <r>
    <x v="3"/>
    <x v="6"/>
    <s v="asp vv"/>
    <n v="1943"/>
    <s v="TR0259"/>
    <s v=" MONITOR TELEVISIVO PER BIOIMMAGINI"/>
    <m/>
    <m/>
    <s v=" SONY CORP  "/>
    <s v=" PVM 20M2 MDE "/>
    <s v=" 2016761  "/>
    <s v="MTV"/>
    <m/>
    <m/>
    <n v="2017"/>
    <n v="2017"/>
    <m/>
    <s v="TROPEA"/>
    <m/>
    <s v="ENDOSCOPIA"/>
    <s v="AMBULATORIO ENDOSCOPIA DIGESTIVA"/>
    <m/>
    <n v="9000"/>
    <m/>
    <s v="MONITOR TELEVISIVO PER BIOIMMAGINI"/>
    <s v="F"/>
    <n v="0.03"/>
    <n v="2666.666666666667"/>
    <n v="1"/>
    <m/>
    <n v="80"/>
    <m/>
  </r>
  <r>
    <x v="3"/>
    <x v="6"/>
    <s v="asp vv"/>
    <n v="1944"/>
    <s v="TR0261"/>
    <s v=" LAVATRICE PER ENDOSCOPI  "/>
    <m/>
    <m/>
    <s v=" MEDIVATORS INC  "/>
    <s v=" DSD 201  "/>
    <s v=" 400372  "/>
    <s v="LFS"/>
    <m/>
    <m/>
    <n v="2017"/>
    <n v="2017"/>
    <m/>
    <s v="TROPEA"/>
    <m/>
    <s v="ENDOSCOPIA"/>
    <s v="AMBULATORIO ENDOSCOPIA DIGESTIVA"/>
    <m/>
    <n v="9000"/>
    <m/>
    <s v="LAVATRICE PER ENDOSCOPI"/>
    <s v="C"/>
    <n v="0.08"/>
    <n v="8000"/>
    <n v="1"/>
    <m/>
    <n v="640"/>
    <m/>
  </r>
  <r>
    <x v="3"/>
    <x v="6"/>
    <s v="asp vv"/>
    <n v="1945"/>
    <s v="TR0264"/>
    <s v=" PERSONAL COMPUTER  "/>
    <m/>
    <m/>
    <m/>
    <s v=" .  "/>
    <n v="13717479"/>
    <s v="1PC"/>
    <m/>
    <m/>
    <n v="2017"/>
    <n v="2017"/>
    <m/>
    <s v="TROPEA"/>
    <m/>
    <s v="DERMATOLOGIA"/>
    <s v="AMBULATORIO"/>
    <m/>
    <n v="9000"/>
    <m/>
    <s v="PERSONAL COMPUTER"/>
    <s v="F"/>
    <n v="0.03"/>
    <n v="1500"/>
    <n v="1"/>
    <m/>
    <n v="45"/>
    <m/>
  </r>
  <r>
    <x v="3"/>
    <x v="6"/>
    <s v="asp vv"/>
    <n v="1946"/>
    <s v="TR0265"/>
    <s v=" LETTORE HOLTER  "/>
    <m/>
    <m/>
    <s v="HUNTLEIGH HEALTHCARE"/>
    <s v="MEDILOG DARWIN"/>
    <n v="8206"/>
    <s v="LHO"/>
    <m/>
    <m/>
    <n v="2017"/>
    <n v="2017"/>
    <m/>
    <s v="TROPEA"/>
    <m/>
    <s v=" CARDIOLOGIA  "/>
    <s v="AMBULATORIO HOLTER"/>
    <m/>
    <n v="9000"/>
    <m/>
    <s v="LETTORE HOLTER MULTIDISCIPLINARE"/>
    <s v="D"/>
    <n v="0.06"/>
    <n v="5333.3333333333339"/>
    <n v="1"/>
    <m/>
    <n v="320"/>
    <m/>
  </r>
  <r>
    <x v="3"/>
    <x v="6"/>
    <s v="asp vv"/>
    <n v="1947"/>
    <s v="TR0266"/>
    <s v=" PEDANA A NASTRO MOBILE  "/>
    <m/>
    <m/>
    <s v="ESAOTE SPA"/>
    <s v=" P T 11  "/>
    <s v=" 11275  "/>
    <s v="PNM"/>
    <m/>
    <m/>
    <n v="2017"/>
    <n v="2017"/>
    <m/>
    <s v="TROPEA"/>
    <m/>
    <s v=" CARDIOLOGIA  "/>
    <s v="PROVA DA SFORZO"/>
    <m/>
    <n v="9000"/>
    <m/>
    <s v="PEDANA A NASTRO MOBILE"/>
    <s v="E"/>
    <n v="0.04"/>
    <n v="5000"/>
    <n v="1"/>
    <m/>
    <n v="200"/>
    <m/>
  </r>
  <r>
    <x v="3"/>
    <x v="6"/>
    <s v="asp vv"/>
    <n v="1948"/>
    <s v="TR0267"/>
    <s v="VIDEOREGISTRATORE PER BIOIMMAGINI"/>
    <m/>
    <m/>
    <s v="DATA VIDEO"/>
    <s v=" MD 3000  "/>
    <s v=" "/>
    <s v="VIR"/>
    <m/>
    <m/>
    <n v="2017"/>
    <n v="2017"/>
    <m/>
    <s v="TROPEA"/>
    <m/>
    <s v="ENDOSCOPIA"/>
    <s v="AMBULATORIO ENDOSCOPIA DIGESTIVA"/>
    <m/>
    <n v="9000"/>
    <m/>
    <s v="VIDEOREGISTRATORE PER BIOIMMAGINI"/>
    <s v="F"/>
    <n v="0.03"/>
    <n v="1333.3333333333333"/>
    <n v="1"/>
    <m/>
    <n v="39.999999999999993"/>
    <m/>
  </r>
  <r>
    <x v="3"/>
    <x v="6"/>
    <s v="asp vv"/>
    <n v="1949"/>
    <s v="TR0271"/>
    <s v="RIPRODUTTORE VIDEO O DIGITALE PER BIOIMMAGINI"/>
    <m/>
    <m/>
    <s v=" SONY CORP  "/>
    <s v=" UP 2100P  "/>
    <s v="S5 430"/>
    <s v="RIR"/>
    <m/>
    <m/>
    <n v="2017"/>
    <n v="2017"/>
    <m/>
    <s v="TROPEA"/>
    <m/>
    <s v="DERMATOLOGIA"/>
    <s v=" AMBULATORIO  "/>
    <m/>
    <n v="9000"/>
    <m/>
    <s v="RIPRODUTTORE VIDEO O DIGITALE DI BIOIMMAGINI"/>
    <s v="E"/>
    <n v="0.04"/>
    <n v="2000"/>
    <n v="1"/>
    <m/>
    <n v="80"/>
    <m/>
  </r>
  <r>
    <x v="3"/>
    <x v="6"/>
    <s v="asp vv"/>
    <n v="1950"/>
    <s v="TR0276"/>
    <s v=" LETTO/ POLTRONA ELETTRIFICATO  "/>
    <m/>
    <m/>
    <s v=" MALVESTIO INDUSTRIE  "/>
    <m/>
    <s v=" 500A105995  "/>
    <s v="5LE"/>
    <m/>
    <m/>
    <n v="2017"/>
    <n v="2017"/>
    <m/>
    <s v="TROPEA"/>
    <m/>
    <s v="ENDOSCOPIA"/>
    <s v="AMBULATORIO ENDOSCOPIA DIGESTIVA"/>
    <m/>
    <n v="9000"/>
    <m/>
    <s v="LETTO PER DEGENZA ELETTRIFICATO"/>
    <s v="E"/>
    <n v="0.04"/>
    <n v="2000"/>
    <n v="1"/>
    <m/>
    <n v="80"/>
    <m/>
  </r>
  <r>
    <x v="3"/>
    <x v="6"/>
    <s v="asp vv"/>
    <n v="1951"/>
    <s v="TR0284"/>
    <s v="DERMATOSCOPIO"/>
    <m/>
    <m/>
    <s v=" HEINE OPTOTECHNIK  "/>
    <s v="VIDEO DELTA C"/>
    <s v=" 0040703CS513  "/>
    <s v="DAC"/>
    <m/>
    <m/>
    <n v="2017"/>
    <n v="2017"/>
    <m/>
    <s v="TROPEA"/>
    <m/>
    <s v="DERMATOLOGIA"/>
    <s v="AMBULATORIO"/>
    <m/>
    <n v="9000"/>
    <m/>
    <s v="DERMATOSCOPIO"/>
    <s v="E"/>
    <n v="0.04"/>
    <n v="1000"/>
    <n v="1"/>
    <m/>
    <n v="40"/>
    <m/>
  </r>
  <r>
    <x v="3"/>
    <x v="6"/>
    <s v="asp vv"/>
    <n v="1952"/>
    <s v="TR0288"/>
    <s v=" CAPPA STERILE  "/>
    <m/>
    <m/>
    <s v=" FASTER SRL  "/>
    <s v=" BH 2004 D  "/>
    <s v=" 1194  "/>
    <s v="CSF"/>
    <m/>
    <m/>
    <n v="2017"/>
    <n v="2017"/>
    <m/>
    <s v="TROPEA"/>
    <m/>
    <s v="FARMACIA"/>
    <s v=" FARMACIA  "/>
    <m/>
    <n v="9000"/>
    <m/>
    <s v="CAPPA STERILE"/>
    <s v="F"/>
    <n v="0.03"/>
    <n v="40000"/>
    <n v="1"/>
    <m/>
    <n v="1200"/>
    <m/>
  </r>
  <r>
    <x v="3"/>
    <x v="6"/>
    <s v="asp vv"/>
    <n v="1953"/>
    <s v="TR0297"/>
    <s v=" LAMPADA SCIALITICA  "/>
    <m/>
    <m/>
    <s v=" BERCHTOLD GMBH &amp; C  "/>
    <s v=" CHROMOPHARE 450 C  "/>
    <s v="2034004B10066"/>
    <s v="LSC"/>
    <m/>
    <m/>
    <n v="2017"/>
    <n v="2017"/>
    <m/>
    <s v="TROPEA"/>
    <m/>
    <s v=" DIALISI  "/>
    <s v="AMBULATORIO DI CHIRURGIA"/>
    <m/>
    <n v="9000"/>
    <m/>
    <s v="LAMPADA SCIALITICA"/>
    <s v="E"/>
    <n v="0.04"/>
    <n v="5000"/>
    <n v="1"/>
    <m/>
    <n v="200"/>
    <m/>
  </r>
  <r>
    <x v="3"/>
    <x v="6"/>
    <s v="asp vv"/>
    <n v="1954"/>
    <s v="TR0298"/>
    <s v=" TAVOLO OPERATORIO  "/>
    <m/>
    <m/>
    <s v="SCHMITZ SOHNE GMBH"/>
    <m/>
    <s v=" "/>
    <s v="TOP"/>
    <m/>
    <m/>
    <n v="2017"/>
    <n v="2017"/>
    <m/>
    <s v="TROPEA"/>
    <m/>
    <s v=" DIALISI  "/>
    <s v="AMBULATORIO DI CHIRURGIA"/>
    <m/>
    <n v="9000"/>
    <m/>
    <s v="TAVOLO OPERATORIO"/>
    <s v="D"/>
    <n v="0.06"/>
    <n v="20000"/>
    <n v="1"/>
    <m/>
    <n v="1200"/>
    <m/>
  </r>
  <r>
    <x v="3"/>
    <x v="6"/>
    <s v="asp vv"/>
    <n v="1955"/>
    <s v="TR0300"/>
    <s v=" DIAFANOSCOPIO  "/>
    <m/>
    <m/>
    <m/>
    <m/>
    <s v=" "/>
    <s v="DIA"/>
    <m/>
    <m/>
    <n v="2017"/>
    <n v="2017"/>
    <m/>
    <s v="TROPEA"/>
    <m/>
    <s v=" DIALISI  "/>
    <s v="AMBULATORIO DI CHIRURGIA"/>
    <m/>
    <n v="9000"/>
    <m/>
    <s v="DIAFANOSCOPIO"/>
    <s v="F"/>
    <n v="0.03"/>
    <n v="266.66666666666669"/>
    <n v="1"/>
    <m/>
    <n v="8"/>
    <m/>
  </r>
  <r>
    <x v="3"/>
    <x v="6"/>
    <s v="asp vv"/>
    <n v="1956"/>
    <s v="TR0302"/>
    <s v="OPTOMETRO"/>
    <m/>
    <m/>
    <s v="PAM SNC DI PASIAN A &amp; C"/>
    <m/>
    <s v=" "/>
    <s v="OPM"/>
    <m/>
    <m/>
    <n v="2017"/>
    <n v="2017"/>
    <m/>
    <s v="TROPEA"/>
    <m/>
    <s v="AMBULATORI"/>
    <s v="AMBULATORIO OCULISTICA"/>
    <m/>
    <n v="9000"/>
    <m/>
    <s v="OPTOMETRO"/>
    <s v="F"/>
    <n v="0.03"/>
    <n v="1333.3333333333335"/>
    <n v="1"/>
    <m/>
    <n v="40"/>
    <m/>
  </r>
  <r>
    <x v="3"/>
    <x v="6"/>
    <s v="asp vv"/>
    <n v="1957"/>
    <s v="TR0303"/>
    <s v=" FRONTIFOCOMETRO  "/>
    <m/>
    <m/>
    <s v=" TOPCON TOKYO OPTIC  "/>
    <m/>
    <s v=" 258146  "/>
    <s v="FRF"/>
    <m/>
    <m/>
    <n v="2017"/>
    <n v="2017"/>
    <m/>
    <s v="TROPEA"/>
    <m/>
    <s v="AMBULATORI"/>
    <s v="AMBULATORIO OCULISTICA"/>
    <m/>
    <n v="9000"/>
    <m/>
    <s v="FRONTIFOCOMETRO"/>
    <s v="F"/>
    <n v="0.03"/>
    <n v="2666.6666666666665"/>
    <n v="1"/>
    <m/>
    <n v="79.999999999999986"/>
    <m/>
  </r>
  <r>
    <x v="3"/>
    <x v="6"/>
    <s v="asp vv"/>
    <n v="1958"/>
    <s v="TR0305"/>
    <s v=" OFTALMOMETRO "/>
    <m/>
    <m/>
    <s v="TEKNON OPTICAL"/>
    <m/>
    <s v=" 86/829  "/>
    <s v="OFM"/>
    <m/>
    <m/>
    <n v="2017"/>
    <n v="2017"/>
    <m/>
    <s v="TROPEA"/>
    <m/>
    <s v="AMBULATORI"/>
    <s v="AMBULATORIO OCULISTICA"/>
    <m/>
    <n v="9000"/>
    <m/>
    <s v="OFTALMOMETRO"/>
    <s v="D"/>
    <n v="0.06"/>
    <n v="1333.3333333333335"/>
    <n v="1"/>
    <m/>
    <n v="80"/>
    <m/>
  </r>
  <r>
    <x v="3"/>
    <x v="6"/>
    <s v="asp vv"/>
    <n v="1959"/>
    <s v="TR0306"/>
    <s v="LAMPADA A FESSURA"/>
    <m/>
    <m/>
    <s v=" TOPCON TOKYO OPTIC  "/>
    <s v="SL 7F"/>
    <n v="707470"/>
    <s v="LFE"/>
    <m/>
    <m/>
    <n v="2017"/>
    <n v="2017"/>
    <m/>
    <s v="TROPEA"/>
    <m/>
    <s v="AMBULATORI"/>
    <s v="AMBULATORIO OCULISTICA"/>
    <m/>
    <n v="9000"/>
    <m/>
    <s v="LAMPADA A FESSURA"/>
    <s v="E"/>
    <n v="0.04"/>
    <n v="3000"/>
    <n v="1"/>
    <m/>
    <n v="120"/>
    <m/>
  </r>
  <r>
    <x v="3"/>
    <x v="6"/>
    <s v="asp vv"/>
    <n v="1960"/>
    <s v="TR0308"/>
    <s v=" LAMPADA SCIALITICA  "/>
    <m/>
    <m/>
    <s v="RIMSA MEDICALE SRL "/>
    <s v="A 30 M"/>
    <s v=" 1239  "/>
    <s v="LSC"/>
    <m/>
    <m/>
    <n v="2017"/>
    <n v="2017"/>
    <m/>
    <s v="TROPEA"/>
    <m/>
    <s v="ENDOSCOPIA"/>
    <s v="AMBULATORIO ENDOSCOPIA DIGESTIVA"/>
    <m/>
    <n v="9000"/>
    <m/>
    <s v="LAMPADA SCIALITICA"/>
    <s v="E"/>
    <n v="0.04"/>
    <n v="5000"/>
    <n v="1"/>
    <m/>
    <n v="200"/>
    <m/>
  </r>
  <r>
    <x v="3"/>
    <x v="6"/>
    <s v="asp vv"/>
    <n v="1961"/>
    <s v="TR0309"/>
    <s v="ARMADIO STERILE PER ENDOSCOPI"/>
    <m/>
    <m/>
    <s v=" ASE  "/>
    <m/>
    <s v=" "/>
    <s v="ADS"/>
    <m/>
    <m/>
    <n v="2017"/>
    <n v="2017"/>
    <m/>
    <s v="TROPEA"/>
    <m/>
    <s v="ENDOSCOPIA"/>
    <s v="AMBULATORIO ENDOSCOPIA DIGESTIVA"/>
    <m/>
    <n v="9000"/>
    <m/>
    <s v="ARMADIO STERILE PER ENDOSCOPI"/>
    <s v="F"/>
    <n v="0.03"/>
    <n v="2666.6666666666665"/>
    <n v="1"/>
    <m/>
    <n v="79.999999999999986"/>
    <m/>
  </r>
  <r>
    <x v="3"/>
    <x v="6"/>
    <s v="asp vv"/>
    <n v="1962"/>
    <s v="TR0310"/>
    <s v=" DEFIBRILLATORE  "/>
    <m/>
    <m/>
    <s v="ESAOTE SPA"/>
    <s v="MDF  "/>
    <s v=" 69708  "/>
    <s v="DEF"/>
    <m/>
    <m/>
    <n v="2017"/>
    <n v="2017"/>
    <m/>
    <s v="TROPEA"/>
    <m/>
    <s v="ENDOSCOPIA"/>
    <s v="AMBULATORIO ENDOSCOPIA DIGESTIVA"/>
    <m/>
    <n v="9000"/>
    <m/>
    <s v="DEFIBRILLATORE"/>
    <s v="C"/>
    <n v="0.08"/>
    <n v="5000"/>
    <n v="1"/>
    <m/>
    <n v="400"/>
    <m/>
  </r>
  <r>
    <x v="3"/>
    <x v="6"/>
    <s v="asp vv"/>
    <n v="1963"/>
    <s v="TR0311"/>
    <s v="TRASFORMATORE D'ISOLAMENTO"/>
    <m/>
    <m/>
    <s v="NUOVA LARIS"/>
    <s v="AC 430/4P"/>
    <s v=" 151898  "/>
    <s v="&amp;AL"/>
    <m/>
    <m/>
    <n v="2017"/>
    <n v="2017"/>
    <m/>
    <s v="TROPEA"/>
    <m/>
    <s v="ENDOSCOPIA"/>
    <s v="AMBULATORIO ENDOSCOPIA DIGESTIVA"/>
    <m/>
    <n v="9000"/>
    <m/>
    <s v="TRASFORMATORE DI ISOLAMENTO PER APPARECCHIATURA BIOMEDICA"/>
    <s v="D"/>
    <n v="0.06"/>
    <n v="0"/>
    <n v="1"/>
    <m/>
    <n v="0"/>
    <m/>
  </r>
  <r>
    <x v="3"/>
    <x v="6"/>
    <s v="asp vv"/>
    <n v="1964"/>
    <s v="TR0312"/>
    <s v=" DIAFANOSCOPIO  "/>
    <m/>
    <m/>
    <m/>
    <s v=" .  "/>
    <s v="918 92"/>
    <s v="DIA"/>
    <m/>
    <m/>
    <n v="2017"/>
    <n v="2017"/>
    <m/>
    <s v="TROPEA"/>
    <m/>
    <s v="ENDOSCOPIA"/>
    <s v="AMBULATORIO ENDOSCOPIA DIGESTIVA"/>
    <m/>
    <n v="9000"/>
    <m/>
    <s v="DIAFANOSCOPIO"/>
    <s v="F"/>
    <n v="0.03"/>
    <n v="266.66666666666669"/>
    <n v="1"/>
    <m/>
    <n v="8"/>
    <m/>
  </r>
  <r>
    <x v="3"/>
    <x v="6"/>
    <s v="asp vv"/>
    <n v="1965"/>
    <s v="TR0314"/>
    <s v=" STAMPANTE  PER PC"/>
    <m/>
    <m/>
    <s v="CPF"/>
    <n v="9180"/>
    <s v="K3J844139"/>
    <s v="3PC"/>
    <m/>
    <m/>
    <n v="2017"/>
    <n v="2017"/>
    <m/>
    <s v="TROPEA"/>
    <m/>
    <s v="DERMATOLOGIA"/>
    <s v="AMBULATORIO"/>
    <m/>
    <n v="9000"/>
    <m/>
    <s v="STAMPANTE PER COMPUTER"/>
    <s v="F"/>
    <n v="0.03"/>
    <n v="0"/>
    <n v="1"/>
    <m/>
    <n v="0"/>
    <m/>
  </r>
  <r>
    <x v="3"/>
    <x v="6"/>
    <s v="asp vv"/>
    <n v="1966"/>
    <s v="TR0315"/>
    <s v="MONITOR PER PC"/>
    <m/>
    <m/>
    <s v="ACER AMERICA CORP [AIJ]"/>
    <s v="7377XE"/>
    <n v="9990271092"/>
    <s v="2PC"/>
    <m/>
    <m/>
    <n v="2017"/>
    <n v="2017"/>
    <m/>
    <s v="TROPEA"/>
    <m/>
    <s v="DERMATOLOGIA"/>
    <s v="AMBULATORIO"/>
    <m/>
    <n v="9000"/>
    <m/>
    <s v="MONITOR PER PC"/>
    <s v="F"/>
    <n v="0.03"/>
    <n v="263.14999999999998"/>
    <n v="1"/>
    <m/>
    <n v="7.894499999999999"/>
    <m/>
  </r>
  <r>
    <x v="3"/>
    <x v="6"/>
    <s v="asp vv"/>
    <n v="1967"/>
    <s v="TR0316"/>
    <s v="ALIMENTATORE, RADDRIZZATORE CARICABATTERIE"/>
    <m/>
    <m/>
    <s v=" HEINE OPTOTECHNIK  "/>
    <s v="NT 200"/>
    <s v="1/100741"/>
    <s v="&amp;AL"/>
    <m/>
    <m/>
    <n v="2017"/>
    <n v="2017"/>
    <m/>
    <s v="TROPEA"/>
    <m/>
    <s v="DERMATOLOGIA"/>
    <s v="AMBULATORIO"/>
    <m/>
    <n v="9000"/>
    <m/>
    <s v="ALIMENTATORE"/>
    <s v="F"/>
    <n v="0.03"/>
    <n v="1511.3"/>
    <n v="1"/>
    <m/>
    <n v="45.338999999999999"/>
    <m/>
  </r>
  <r>
    <x v="3"/>
    <x v="6"/>
    <s v="asp vv"/>
    <n v="1968"/>
    <s v="TR0317"/>
    <s v="ALIMENTATORE, RADDRIZZATORE CARICABATTERIE"/>
    <m/>
    <m/>
    <s v="ALPHA ELETTRONICA"/>
    <s v="BD212"/>
    <m/>
    <s v="&amp;AL"/>
    <m/>
    <m/>
    <n v="2017"/>
    <n v="2017"/>
    <m/>
    <s v="TROPEA"/>
    <m/>
    <s v="DERMATOLOGIA"/>
    <s v="AMBULATORIO"/>
    <m/>
    <n v="9000"/>
    <m/>
    <s v="ALIMENTATORE"/>
    <s v="F"/>
    <n v="0.03"/>
    <n v="1511.3"/>
    <n v="1"/>
    <m/>
    <n v="45.338999999999999"/>
    <m/>
  </r>
  <r>
    <x v="3"/>
    <x v="6"/>
    <s v="asp vv"/>
    <n v="1969"/>
    <s v="TR0329"/>
    <s v="TAVOLO ELETTRIFICATO PER STRUMENTI OFTALMICI"/>
    <m/>
    <m/>
    <m/>
    <m/>
    <m/>
    <s v="TAR"/>
    <m/>
    <m/>
    <n v="2017"/>
    <n v="2017"/>
    <m/>
    <s v="TROPEA"/>
    <m/>
    <s v="AMBULATORI"/>
    <s v="AMBULATORIO OCULISTICA"/>
    <m/>
    <n v="9000"/>
    <m/>
    <s v="TAVOLI PORTA-STRUMENTI OFTALMOLOGICI"/>
    <s v="F"/>
    <n v="0.03"/>
    <n v="2666.6666666666665"/>
    <n v="1"/>
    <m/>
    <n v="79.999999999999986"/>
    <m/>
  </r>
  <r>
    <x v="3"/>
    <x v="6"/>
    <s v="asp vv"/>
    <n v="1970"/>
    <s v="TR0330"/>
    <s v="TAVOLO ELETTRIFICATO PER STRUMENTI OFTALMICI"/>
    <m/>
    <m/>
    <s v=" TOPCON TOKYO OPTIC  "/>
    <s v="PS-62E"/>
    <n v="357472"/>
    <s v="TAR"/>
    <m/>
    <m/>
    <n v="2017"/>
    <n v="2017"/>
    <m/>
    <s v="TROPEA"/>
    <m/>
    <s v="AMBULATORI"/>
    <s v="AMBULATORIO OCULISTICA"/>
    <m/>
    <n v="9000"/>
    <m/>
    <s v="TAVOLI PORTA-STRUMENTI OFTALMOLOGICI"/>
    <s v="F"/>
    <n v="0.03"/>
    <n v="2666.6666666666665"/>
    <n v="1"/>
    <m/>
    <n v="79.999999999999986"/>
    <m/>
  </r>
  <r>
    <x v="3"/>
    <x v="6"/>
    <s v="asp vv"/>
    <n v="1971"/>
    <s v="TR0332"/>
    <s v=" DIAFANOSCOPIO  "/>
    <m/>
    <m/>
    <m/>
    <m/>
    <m/>
    <s v="DIA"/>
    <m/>
    <m/>
    <n v="2017"/>
    <n v="2017"/>
    <m/>
    <s v="TROPEA"/>
    <m/>
    <s v="AMBULATORI"/>
    <s v="AMBULATORIO ALLERGOLOGIA"/>
    <m/>
    <n v="9000"/>
    <m/>
    <s v="DIAFANOSCOPIO"/>
    <s v="F"/>
    <n v="0.03"/>
    <n v="266.66666666666669"/>
    <n v="1"/>
    <m/>
    <n v="8"/>
    <m/>
  </r>
  <r>
    <x v="3"/>
    <x v="6"/>
    <s v="asp vv"/>
    <n v="1972"/>
    <s v="TR0335"/>
    <s v="ASPIRATORE MEDICO CHIRURGICO"/>
    <m/>
    <m/>
    <s v="ALSA APPARECCHI MEDICALI SRL"/>
    <s v=" POLIVAC B4 S  "/>
    <s v=" 1351  "/>
    <s v="ACH"/>
    <m/>
    <m/>
    <n v="2017"/>
    <n v="2017"/>
    <m/>
    <s v="TROPEA"/>
    <m/>
    <s v=" DIALISI  "/>
    <s v="AMBULATORIO DI CHIRURGIA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973"/>
    <s v="TR0337"/>
    <s v=" LAMPADA DA VISITA  "/>
    <m/>
    <m/>
    <s v=" MACH DR GMBH  "/>
    <n v="1871"/>
    <s v=" 840213  "/>
    <s v="1LV"/>
    <m/>
    <m/>
    <n v="2017"/>
    <n v="2017"/>
    <m/>
    <s v="TROPEA"/>
    <m/>
    <s v="ORTOPEDIA"/>
    <s v="AMBULATORIO ORTOPEDIA"/>
    <m/>
    <n v="9000"/>
    <m/>
    <s v="LAMPADA DA VISITA"/>
    <s v="F"/>
    <n v="0.03"/>
    <n v="1619.25"/>
    <n v="1"/>
    <m/>
    <n v="48.577500000000001"/>
    <m/>
  </r>
  <r>
    <x v="3"/>
    <x v="6"/>
    <s v="asp vv"/>
    <n v="1974"/>
    <s v="TR0341"/>
    <s v=" LAMPADA DA VISITA  "/>
    <m/>
    <m/>
    <s v=" MACH DR GMBH  "/>
    <n v="1871"/>
    <n v="940050"/>
    <s v="1LV"/>
    <m/>
    <m/>
    <n v="2017"/>
    <n v="2017"/>
    <m/>
    <s v="TROPEA"/>
    <m/>
    <s v=" DIALISI  "/>
    <s v="DEPOSITO"/>
    <m/>
    <n v="9000"/>
    <m/>
    <s v="LAMPADA DA VISITA"/>
    <s v="F"/>
    <n v="0.03"/>
    <n v="1619.25"/>
    <n v="1"/>
    <m/>
    <n v="48.577500000000001"/>
    <m/>
  </r>
  <r>
    <x v="3"/>
    <x v="6"/>
    <s v="asp vv"/>
    <n v="1975"/>
    <s v="TR0346"/>
    <s v=" LAMPADA SCIALITICA  "/>
    <m/>
    <m/>
    <s v=" FAMED  "/>
    <s v=" SURGILUX  BHC 501"/>
    <s v=" 10104  "/>
    <s v="LSC"/>
    <m/>
    <m/>
    <n v="2017"/>
    <n v="2017"/>
    <m/>
    <s v="TROPEA"/>
    <m/>
    <s v="BLOCCO OPERATORIO"/>
    <s v=" SALA B  "/>
    <m/>
    <n v="9000"/>
    <m/>
    <s v="LAMPADA SCIALITICA"/>
    <s v="E"/>
    <n v="0.04"/>
    <n v="5000"/>
    <n v="1"/>
    <m/>
    <n v="200"/>
    <m/>
  </r>
  <r>
    <x v="3"/>
    <x v="6"/>
    <s v="asp vv"/>
    <n v="1976"/>
    <s v="TR0347"/>
    <s v=" LAMPADA SCIALITICA  "/>
    <m/>
    <m/>
    <s v=" FAMED  "/>
    <s v=" SURGILUX  BHC 501"/>
    <s v=" 10204  "/>
    <s v="LSC"/>
    <m/>
    <m/>
    <n v="2017"/>
    <n v="2017"/>
    <m/>
    <s v="TROPEA"/>
    <m/>
    <s v="BLOCCO OPERATORIO"/>
    <s v=" SALA B  "/>
    <m/>
    <n v="9000"/>
    <m/>
    <s v="LAMPADA SCIALITICA"/>
    <s v="E"/>
    <n v="0.04"/>
    <n v="5000"/>
    <n v="1"/>
    <m/>
    <n v="200"/>
    <m/>
  </r>
  <r>
    <x v="3"/>
    <x v="6"/>
    <s v="asp vv"/>
    <n v="1977"/>
    <s v="TR0350"/>
    <s v=" LAMPADA SCIALITICA  "/>
    <m/>
    <m/>
    <s v="RIMSA MEDICALE SRL "/>
    <s v="A30 M"/>
    <s v="1327"/>
    <s v="LSC"/>
    <m/>
    <m/>
    <n v="2017"/>
    <n v="2017"/>
    <m/>
    <s v="TROPEA"/>
    <m/>
    <s v="UROLOGIA"/>
    <s v="Ambulatorio"/>
    <m/>
    <n v="9000"/>
    <m/>
    <s v="LAMPADA SCIALITICA"/>
    <s v="E"/>
    <n v="0.04"/>
    <n v="5000"/>
    <n v="1"/>
    <m/>
    <n v="200"/>
    <m/>
  </r>
  <r>
    <x v="3"/>
    <x v="6"/>
    <s v="asp vv"/>
    <n v="1978"/>
    <s v="TR0354"/>
    <s v="ALIMENTATORE, RADDRIZZATORE CARICABATTERIE"/>
    <m/>
    <m/>
    <s v=" HEWLETT PACKARD CO  "/>
    <s v="0950 4397"/>
    <m/>
    <s v="&amp;AL"/>
    <m/>
    <m/>
    <n v="2017"/>
    <n v="2017"/>
    <m/>
    <s v="TROPEA"/>
    <m/>
    <s v="UROLOGIA"/>
    <s v="Ambulatorio"/>
    <m/>
    <n v="9000"/>
    <m/>
    <s v="ALIMENTATORE"/>
    <s v="F"/>
    <n v="0.03"/>
    <n v="1511.3"/>
    <n v="1"/>
    <m/>
    <n v="45.338999999999999"/>
    <m/>
  </r>
  <r>
    <x v="3"/>
    <x v="6"/>
    <s v="asp vv"/>
    <n v="1979"/>
    <s v="TR0355"/>
    <s v="CARRELLO ELETTRIFICATO"/>
    <m/>
    <m/>
    <s v="MEDTRONIC FUNCTIONAL DIAGNOSTICS AS"/>
    <m/>
    <s v="2699"/>
    <s v="6CE"/>
    <m/>
    <m/>
    <n v="2017"/>
    <n v="2017"/>
    <m/>
    <s v="TROPEA"/>
    <m/>
    <s v="UROLOGIA"/>
    <s v="Ambulatorio"/>
    <m/>
    <n v="9000"/>
    <m/>
    <s v="CARRELLO ELETTRIFICATO"/>
    <s v="F"/>
    <n v="0.03"/>
    <n v="890.59"/>
    <n v="1"/>
    <m/>
    <n v="26.717700000000001"/>
    <m/>
  </r>
  <r>
    <x v="3"/>
    <x v="6"/>
    <s v="asp vv"/>
    <n v="1980"/>
    <s v="TR0356"/>
    <s v=" ANALISI SFORZO, SISTEMA PER  "/>
    <m/>
    <m/>
    <s v="ESAOTE SPA"/>
    <s v=" FORMULA  "/>
    <s v=" 212  "/>
    <s v="ASF"/>
    <m/>
    <m/>
    <n v="2017"/>
    <n v="2017"/>
    <m/>
    <s v="TROPEA"/>
    <m/>
    <s v=" CARDIOLOGIA  "/>
    <s v="PROVA DA SFORZO"/>
    <m/>
    <n v="9000"/>
    <m/>
    <s v="ANALISI SFORZO, SISTEMA PER"/>
    <s v="D"/>
    <n v="0.06"/>
    <n v="10666.666666666666"/>
    <n v="1"/>
    <m/>
    <n v="639.99999999999989"/>
    <m/>
  </r>
  <r>
    <x v="3"/>
    <x v="6"/>
    <s v="asp vv"/>
    <n v="1981"/>
    <s v="TR0357"/>
    <s v=" MONITOR TELEVISIVO PER BIOIMMAGINI"/>
    <m/>
    <m/>
    <s v="ESAOTE SPA"/>
    <s v="MONITOR 15&quot; FORMULA"/>
    <s v="5412129TA"/>
    <s v="MTV"/>
    <m/>
    <m/>
    <n v="2017"/>
    <n v="2017"/>
    <m/>
    <s v="TROPEA"/>
    <m/>
    <s v="CARDIOLOGIA"/>
    <s v="Ergometria"/>
    <m/>
    <n v="9000"/>
    <m/>
    <s v="MONITOR TELEVISIVO PER BIOIMMAGINI"/>
    <s v="F"/>
    <n v="0.03"/>
    <n v="2666.666666666667"/>
    <n v="1"/>
    <m/>
    <n v="80"/>
    <m/>
  </r>
  <r>
    <x v="3"/>
    <x v="6"/>
    <s v="asp vv"/>
    <n v="1982"/>
    <s v="TR0360"/>
    <s v="IMPEDENZOMETRO"/>
    <m/>
    <m/>
    <s v="AMPLAID SPA"/>
    <s v="728"/>
    <s v="MRA7280143010"/>
    <s v="IMM"/>
    <m/>
    <m/>
    <n v="2017"/>
    <n v="2017"/>
    <m/>
    <s v="TROPEA"/>
    <m/>
    <s v="OTORINOLARINGOIATRIA"/>
    <s v=" AMBULATORIO   AUDIOVESTIBOLOGIA"/>
    <m/>
    <n v="9000"/>
    <m/>
    <s v="IMPEDENZIOMETRO"/>
    <s v="D"/>
    <n v="0.06"/>
    <n v="2887.01"/>
    <n v="1"/>
    <m/>
    <n v="173.22060000000002"/>
    <m/>
  </r>
  <r>
    <x v="3"/>
    <x v="6"/>
    <s v="asp vv"/>
    <n v="1983"/>
    <s v="TR0361"/>
    <s v="ANALIZZATORE PROTESI ACUSTICHE"/>
    <m/>
    <m/>
    <s v="INTERACOUSTICS AS"/>
    <s v="MS 25"/>
    <s v="137769"/>
    <s v="AEC"/>
    <m/>
    <m/>
    <n v="2017"/>
    <n v="2017"/>
    <m/>
    <s v="TROPEA"/>
    <m/>
    <s v="OTORINOLARINGOIATRIA"/>
    <s v=" AMBULATORIO   AUDIOVESTIBOLOGIA"/>
    <m/>
    <n v="9000"/>
    <m/>
    <s v="ANALIZZATORE PROTESI ACUSTICHE"/>
    <s v="E"/>
    <n v="0.04"/>
    <n v="2000"/>
    <n v="1"/>
    <m/>
    <n v="80"/>
    <m/>
  </r>
  <r>
    <x v="3"/>
    <x v="6"/>
    <s v="asp vv"/>
    <n v="1984"/>
    <s v="TR0362"/>
    <s v=" PERSONAL COMPUTER  "/>
    <m/>
    <m/>
    <m/>
    <m/>
    <s v="/"/>
    <s v="1PC"/>
    <m/>
    <m/>
    <n v="2017"/>
    <n v="2017"/>
    <m/>
    <s v="TROPEA"/>
    <m/>
    <s v="OTORINOLARINGOIATRIA"/>
    <s v=" AMBULATORIO   AUDIOVESTIBOLOGIA"/>
    <m/>
    <n v="9000"/>
    <m/>
    <s v="PERSONAL COMPUTER"/>
    <s v="F"/>
    <n v="0.03"/>
    <n v="1500"/>
    <n v="1"/>
    <m/>
    <n v="45"/>
    <m/>
  </r>
  <r>
    <x v="3"/>
    <x v="6"/>
    <s v="asp vv"/>
    <n v="1985"/>
    <s v="TR0363"/>
    <s v="MONITOR PER PC"/>
    <m/>
    <m/>
    <s v="ACER AMERICA CORP [AIJ]"/>
    <s v="AL 511"/>
    <s v="ET511020193070036EED00"/>
    <s v="2PC"/>
    <m/>
    <m/>
    <n v="2017"/>
    <n v="2017"/>
    <m/>
    <s v="TROPEA"/>
    <m/>
    <s v="OTORINOLARINGOIATRIA"/>
    <s v=" AMBULATORIO   AUDIOVESTIBOLOGIA"/>
    <m/>
    <n v="9000"/>
    <m/>
    <s v="MONITOR PER PC"/>
    <s v="F"/>
    <n v="0.03"/>
    <n v="263.14999999999998"/>
    <n v="1"/>
    <m/>
    <n v="7.894499999999999"/>
    <m/>
  </r>
  <r>
    <x v="3"/>
    <x v="6"/>
    <s v="asp vv"/>
    <n v="1986"/>
    <s v="TR0364"/>
    <s v=" STAMPANTE  PER PC"/>
    <m/>
    <m/>
    <s v=" CANON ITALIA SPA "/>
    <s v="PRIXMA"/>
    <s v="MP230"/>
    <s v="3PC"/>
    <m/>
    <m/>
    <n v="2017"/>
    <n v="2017"/>
    <m/>
    <s v="TROPEA"/>
    <m/>
    <s v="OTORINOLARINGOIATRIA"/>
    <s v=" AMBULATORIO   AUDIOVESTIBOLOGIA"/>
    <m/>
    <n v="9000"/>
    <m/>
    <s v="STAMPANTE PER COMPUTER"/>
    <s v="F"/>
    <n v="0.03"/>
    <n v="0"/>
    <n v="1"/>
    <m/>
    <n v="0"/>
    <m/>
  </r>
  <r>
    <x v="3"/>
    <x v="6"/>
    <s v="asp vv"/>
    <n v="1987"/>
    <s v="TR0365"/>
    <s v="ALIMENTATORE, RADDRIZZATORE CARICABATTERIE"/>
    <m/>
    <m/>
    <s v=" HEWLETT PACKARD CO  "/>
    <s v="0950 4401"/>
    <s v="3819992401"/>
    <s v="&amp;AL"/>
    <m/>
    <m/>
    <n v="2017"/>
    <n v="2017"/>
    <m/>
    <s v="TROPEA"/>
    <m/>
    <s v="OTORINOLARINGOIATRIA"/>
    <s v=" AMBULATORIO   AUDIOVESTIBOLOGIA"/>
    <m/>
    <n v="9000"/>
    <m/>
    <s v="ALIMENTATORE"/>
    <s v="F"/>
    <n v="0.03"/>
    <n v="1511.3"/>
    <n v="1"/>
    <m/>
    <n v="45.338999999999999"/>
    <m/>
  </r>
  <r>
    <x v="3"/>
    <x v="6"/>
    <s v="asp vv"/>
    <n v="1988"/>
    <s v="TR0366"/>
    <s v="CASSE ACUSTICHE"/>
    <m/>
    <m/>
    <s v="KYE SYSTEMS CORP."/>
    <s v="SP G06"/>
    <s v="ZJDJ00620731"/>
    <s v="4PC"/>
    <m/>
    <m/>
    <n v="2017"/>
    <n v="2017"/>
    <m/>
    <s v="TROPEA"/>
    <m/>
    <s v="OTORINOLARINGOIATRIA"/>
    <s v=" AMBULATORIO   AUDIOVESTIBOLOGIA"/>
    <m/>
    <n v="9000"/>
    <m/>
    <s v="ACCESSORIO PERSONAL COMPUTER"/>
    <s v="F"/>
    <n v="0.03"/>
    <n v="200"/>
    <n v="1"/>
    <m/>
    <n v="6"/>
    <m/>
  </r>
  <r>
    <x v="3"/>
    <x v="6"/>
    <s v="asp vv"/>
    <n v="1989"/>
    <s v="TR0367"/>
    <s v="TRASFORMATORE D'ISOLAMENTO"/>
    <m/>
    <m/>
    <s v="EURO MEDICAL AUDIO SRL"/>
    <s v="MA 655"/>
    <s v="0204124"/>
    <s v="&amp;AL"/>
    <m/>
    <m/>
    <n v="2017"/>
    <n v="2017"/>
    <m/>
    <s v="TROPEA"/>
    <m/>
    <s v="OTORINOLARINGOIATRIA"/>
    <s v=" AMBULATORIO   AUDIOVESTIBOLOGIA"/>
    <m/>
    <n v="9000"/>
    <m/>
    <s v="TRASFORMATORE DI ISOLAMENTO PER APPARECCHIATURA BIOMEDICA"/>
    <s v="D"/>
    <n v="0.06"/>
    <n v="0"/>
    <n v="1"/>
    <m/>
    <n v="0"/>
    <m/>
  </r>
  <r>
    <x v="3"/>
    <x v="6"/>
    <s v="asp vv"/>
    <n v="1990"/>
    <s v="TR0368"/>
    <s v="AUDIOMETRO"/>
    <m/>
    <m/>
    <s v="AMPLAID SPA"/>
    <s v="A 319"/>
    <s v="MRA3190348006"/>
    <s v="AUM"/>
    <m/>
    <m/>
    <n v="2017"/>
    <n v="2017"/>
    <m/>
    <s v="TROPEA"/>
    <m/>
    <s v="OTORINOLARINGOIATRIA"/>
    <s v=" AMBULATORIO   AUDIOVESTIBOLOGIA"/>
    <m/>
    <n v="9000"/>
    <m/>
    <s v="AUDIOMETRO"/>
    <s v="C"/>
    <n v="0.08"/>
    <n v="1500"/>
    <n v="1"/>
    <m/>
    <n v="120"/>
    <m/>
  </r>
  <r>
    <x v="3"/>
    <x v="6"/>
    <s v="asp vv"/>
    <n v="1991"/>
    <s v="TR0369"/>
    <s v="REGISTRATORE CD-ROM DVD"/>
    <m/>
    <m/>
    <s v="SONY CORP"/>
    <s v="CDP XE 370"/>
    <s v="5580159"/>
    <s v="4PC"/>
    <m/>
    <m/>
    <n v="2017"/>
    <n v="2017"/>
    <m/>
    <s v="TROPEA"/>
    <m/>
    <s v="OTORINOLARINGOIATRIA"/>
    <s v=" AMBULATORIO   AUDIOVESTIBOLOGIA"/>
    <m/>
    <n v="9000"/>
    <m/>
    <s v="MASTERIZZATORE DVD"/>
    <s v="F"/>
    <n v="0.03"/>
    <n v="210"/>
    <n v="1"/>
    <m/>
    <n v="6.3"/>
    <m/>
  </r>
  <r>
    <x v="3"/>
    <x v="6"/>
    <s v="asp vv"/>
    <n v="1992"/>
    <s v="TR0370"/>
    <s v=" CAMERA ACUSTICA  "/>
    <m/>
    <m/>
    <m/>
    <m/>
    <s v="/"/>
    <s v="CAA"/>
    <m/>
    <m/>
    <n v="2017"/>
    <n v="2017"/>
    <m/>
    <s v="TROPEA"/>
    <m/>
    <s v="OTORINOLARINGOIATRIA"/>
    <s v=" AMBULATORIO   AUDIOVESTIBOLOGIA"/>
    <m/>
    <n v="9000"/>
    <m/>
    <s v="CAMERA PER AUDIOMETRIA"/>
    <s v="D"/>
    <n v="0.06"/>
    <n v="666.66666666666663"/>
    <n v="1"/>
    <m/>
    <n v="39.999999999999993"/>
    <m/>
  </r>
  <r>
    <x v="3"/>
    <x v="6"/>
    <s v="asp vv"/>
    <n v="1993"/>
    <s v="TR0371"/>
    <s v="TRASFORMATORE D'ISOLAMENTO"/>
    <m/>
    <m/>
    <s v="EURO MEDICAL AUDIO SRL"/>
    <s v="MA 655"/>
    <s v="0204137"/>
    <s v="&amp;AL"/>
    <m/>
    <m/>
    <n v="2017"/>
    <n v="2017"/>
    <m/>
    <s v="TROPEA"/>
    <m/>
    <s v="OTORINOLARINGOIATRIA"/>
    <s v=" AMBULATORIO   AUDIOVESTIBOLOGIA"/>
    <m/>
    <n v="9000"/>
    <m/>
    <s v="TRASFORMATORE DI ISOLAMENTO PER APPARECCHIATURA BIOMEDICA"/>
    <s v="D"/>
    <n v="0.06"/>
    <n v="0"/>
    <n v="1"/>
    <m/>
    <n v="0"/>
    <m/>
  </r>
  <r>
    <x v="3"/>
    <x v="6"/>
    <s v="asp vv"/>
    <n v="1994"/>
    <s v="TR0374"/>
    <s v="POTENZIALI EVOCATI, APPARECCHIO PER L'ANALISI DEI"/>
    <m/>
    <m/>
    <s v="AMPLAID SPA"/>
    <s v="MK 22 PLUS"/>
    <s v="MEMK220147011"/>
    <s v="APE"/>
    <m/>
    <m/>
    <n v="2017"/>
    <n v="2017"/>
    <m/>
    <s v="TROPEA"/>
    <m/>
    <s v="OTORINOLARINGOIATRIA"/>
    <s v=" AMBULATORIO   AUDIOVESTIBOLOGIA"/>
    <m/>
    <n v="9000"/>
    <m/>
    <s v="POTENZIALI EVOCATI, APPARECCHIO PER L'ANALISI DEI"/>
    <s v="D"/>
    <n v="0.06"/>
    <n v="6666.666666666667"/>
    <n v="1"/>
    <m/>
    <n v="400"/>
    <m/>
  </r>
  <r>
    <x v="3"/>
    <x v="6"/>
    <s v="asp vv"/>
    <n v="1995"/>
    <s v="TR0380"/>
    <s v="FONTE LUMINOSA"/>
    <m/>
    <m/>
    <s v="WOLF RICHARD GMBH"/>
    <s v="ENDOLUX"/>
    <n v="1985"/>
    <m/>
    <m/>
    <m/>
    <n v="2017"/>
    <n v="2017"/>
    <m/>
    <s v="TROPEA"/>
    <m/>
    <s v="UROLOGIA"/>
    <m/>
    <m/>
    <n v="9000"/>
    <m/>
    <s v="FONTE LUMINOSA PER ENDOSCOPIA"/>
    <s v="D"/>
    <n v="0.06"/>
    <n v="2000"/>
    <n v="1"/>
    <m/>
    <n v="120"/>
    <m/>
  </r>
  <r>
    <x v="3"/>
    <x v="6"/>
    <s v="asp vv"/>
    <n v="1996"/>
    <s v="TR0400"/>
    <s v=" RADIOBISTURI  "/>
    <m/>
    <m/>
    <s v="ORATEC ONTERVENTIONS INC"/>
    <s v="VULCAN EAS SYSTEM"/>
    <s v=" 541-128  "/>
    <s v="RAI"/>
    <m/>
    <m/>
    <n v="2017"/>
    <n v="2017"/>
    <m/>
    <s v="TROPEA"/>
    <m/>
    <s v="BLOCCO OPERATORIO"/>
    <s v=" SALA B  "/>
    <m/>
    <n v="9000"/>
    <m/>
    <s v="RADIOBISTURI"/>
    <s v="D"/>
    <n v="0.06"/>
    <n v="6666.666666666667"/>
    <n v="1"/>
    <m/>
    <n v="400"/>
    <m/>
  </r>
  <r>
    <x v="3"/>
    <x v="6"/>
    <s v="asp vv"/>
    <n v="1997"/>
    <s v="TR0401"/>
    <s v="ASPIRATORE MEDICO CHIRURGICO"/>
    <m/>
    <m/>
    <s v="SIARE ENGINEERING INTERNATIONAL GROUP SRL"/>
    <s v=" DC 400  "/>
    <s v=" 9709127  "/>
    <s v="ACH"/>
    <m/>
    <m/>
    <n v="2017"/>
    <n v="2017"/>
    <m/>
    <s v="TROPEA"/>
    <m/>
    <s v="ENDOSCOPIA"/>
    <s v="AMBULATORIO ENDOSCOPIA DIGESTIVA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1998"/>
    <s v="TR0402"/>
    <s v=" FONTE LUMINOSA  "/>
    <m/>
    <m/>
    <s v="STORZ KARL GMBH &amp; CO"/>
    <s v=" 20113320  "/>
    <s v=" CL1170  "/>
    <s v="FLU"/>
    <m/>
    <m/>
    <n v="2017"/>
    <n v="2017"/>
    <m/>
    <s v="TROPEA"/>
    <m/>
    <s v="BLOCCO OPERATORIO"/>
    <s v=" SALA B  "/>
    <m/>
    <n v="9000"/>
    <m/>
    <s v="FONTE LUMINOSA PER ENDOSCOPIA"/>
    <s v="D"/>
    <n v="0.06"/>
    <n v="2000"/>
    <n v="1"/>
    <m/>
    <n v="120"/>
    <m/>
  </r>
  <r>
    <x v="3"/>
    <x v="6"/>
    <s v="asp vv"/>
    <n v="1999"/>
    <s v="TR0403"/>
    <s v="ALIMENTATORE APP.MEDICALI  "/>
    <m/>
    <m/>
    <s v=" PROTOCOL SYSTEMS  "/>
    <m/>
    <s v=" 9823  "/>
    <s v="&amp;AL"/>
    <m/>
    <m/>
    <n v="2017"/>
    <n v="2017"/>
    <m/>
    <s v="TROPEA"/>
    <m/>
    <s v="ENDOSCOPIA"/>
    <s v="AMBULATORIO ENDOSCOPIA DIGESTIVA"/>
    <m/>
    <n v="9000"/>
    <m/>
    <s v="ALIMENTATORE APP.MEDICALI"/>
    <s v="E"/>
    <n v="0.04"/>
    <n v="1424.4"/>
    <n v="1"/>
    <m/>
    <n v="56.976000000000006"/>
    <m/>
  </r>
  <r>
    <x v="3"/>
    <x v="6"/>
    <s v="asp vv"/>
    <n v="2000"/>
    <s v="TR0449"/>
    <s v=" COMPLESSO RADIOGENO  "/>
    <m/>
    <m/>
    <s v=" IAE INDUSTRIA AP  "/>
    <s v=" RTM 101 H  "/>
    <s v=" 5,00E+27  "/>
    <s v="CRA"/>
    <m/>
    <m/>
    <n v="2017"/>
    <n v="2017"/>
    <m/>
    <s v="TROPEA"/>
    <m/>
    <s v="RADIOLOGIA"/>
    <s v="DIAGNOSTICA  TRADIZIONALE"/>
    <m/>
    <n v="9000"/>
    <m/>
    <s v="COMPLESSO RADIOGENO"/>
    <s v="A"/>
    <n v="0.12"/>
    <n v="5333.3333333333339"/>
    <n v="1"/>
    <m/>
    <n v="640"/>
    <m/>
  </r>
  <r>
    <x v="3"/>
    <x v="6"/>
    <s v="asp vv"/>
    <n v="2001"/>
    <s v="TR0450"/>
    <s v=" GENERATORE D'ALTA TENSIONE "/>
    <m/>
    <m/>
    <s v=" ODEL SPA  "/>
    <s v="OG 2202"/>
    <s v=" 356  "/>
    <s v="GUT"/>
    <m/>
    <m/>
    <n v="2017"/>
    <n v="2017"/>
    <m/>
    <s v="TROPEA"/>
    <m/>
    <s v="RADIOLOGIA"/>
    <s v="DIAGNOSTICA  TRADIZIONALE"/>
    <m/>
    <n v="9000"/>
    <m/>
    <s v="GENERATORE D'ALTA TENSIONE PER GRUPPO RADIOLOGICO"/>
    <s v="A"/>
    <n v="0.12"/>
    <n v="0"/>
    <n v="1"/>
    <m/>
    <n v="0"/>
    <m/>
  </r>
  <r>
    <x v="3"/>
    <x v="6"/>
    <s v="asp vv"/>
    <n v="2002"/>
    <s v="TR0467"/>
    <s v="TERAPIA AD ULTRASUONI, APPARECCHIO PER"/>
    <m/>
    <m/>
    <s v="KIMED"/>
    <s v="MEDICALSONOR B 50 PULS"/>
    <s v="ES 220"/>
    <s v="DUL"/>
    <m/>
    <m/>
    <n v="2017"/>
    <n v="2017"/>
    <m/>
    <s v="TROPEA"/>
    <m/>
    <s v=" FISIOTERAPIA  "/>
    <s v="FISIOTERAPIA"/>
    <m/>
    <n v="9000"/>
    <m/>
    <s v="TERAPIA AD ULTRASUONI, APPARECCHIO PER"/>
    <s v="E"/>
    <n v="0.04"/>
    <n v="2000"/>
    <n v="1"/>
    <m/>
    <n v="80"/>
    <m/>
  </r>
  <r>
    <x v="3"/>
    <x v="6"/>
    <s v="asp vv"/>
    <n v="2003"/>
    <s v="TR0468"/>
    <s v=" LASER TERAPEUTICO  "/>
    <m/>
    <m/>
    <s v=" ASA Srl  "/>
    <s v="BRAVO III"/>
    <n v="2295"/>
    <s v="LTE"/>
    <m/>
    <m/>
    <n v="2017"/>
    <n v="2017"/>
    <m/>
    <s v="TROPEA"/>
    <m/>
    <s v=" FISIOTERAPIA  "/>
    <s v="STANZA LASER"/>
    <m/>
    <n v="9000"/>
    <m/>
    <s v="LASER TERAPEUTICO"/>
    <s v="A"/>
    <n v="0.12"/>
    <n v="3333.3333333333335"/>
    <n v="1"/>
    <m/>
    <n v="400"/>
    <m/>
  </r>
  <r>
    <x v="3"/>
    <x v="6"/>
    <s v="asp vv"/>
    <n v="2004"/>
    <s v="TR0469"/>
    <s v=" STERILIZZATRICE A SECCO  "/>
    <m/>
    <m/>
    <s v="LIARRE"/>
    <m/>
    <n v="3603"/>
    <s v="SAS"/>
    <m/>
    <m/>
    <n v="2017"/>
    <n v="2017"/>
    <m/>
    <s v="TROPEA"/>
    <m/>
    <s v="AMBULATORI"/>
    <s v="AMBULATORIO OCULISTICA"/>
    <m/>
    <n v="9000"/>
    <m/>
    <s v="STERILIZZATRICE AD ARIA SECCA"/>
    <s v="F"/>
    <n v="0.03"/>
    <n v="2133.333333333333"/>
    <n v="1"/>
    <m/>
    <n v="63.999999999999986"/>
    <m/>
  </r>
  <r>
    <x v="3"/>
    <x v="6"/>
    <s v="asp vv"/>
    <n v="2005"/>
    <s v="TR0474"/>
    <s v="REGISTRATORE HOLTER PER ECG"/>
    <m/>
    <m/>
    <s v="OXFORD INSTRUMENTS LTD"/>
    <s v="MEDILOG FD5"/>
    <n v="15321"/>
    <s v="RHO"/>
    <m/>
    <m/>
    <n v="2017"/>
    <n v="2017"/>
    <m/>
    <s v="TROPEA"/>
    <m/>
    <s v=" CARDIOLOGIA  "/>
    <s v="AMBULATORIO HOLTER"/>
    <m/>
    <n v="9000"/>
    <m/>
    <s v="REGISTRATORE HOLTER ECG"/>
    <s v="D"/>
    <n v="0.06"/>
    <n v="1333.3333333333335"/>
    <n v="1"/>
    <m/>
    <n v="80"/>
    <m/>
  </r>
  <r>
    <x v="3"/>
    <x v="6"/>
    <s v="asp vv"/>
    <n v="2006"/>
    <s v="TR0475"/>
    <s v="REGISTRATORE HOLTER PER ECG"/>
    <m/>
    <m/>
    <s v="OXFORD INSTRUMENTS LTD"/>
    <s v="MEDILOG FD5"/>
    <n v="15320"/>
    <s v="RHO"/>
    <m/>
    <m/>
    <n v="2017"/>
    <n v="2017"/>
    <m/>
    <s v="TROPEA"/>
    <m/>
    <s v=" CARDIOLOGIA  "/>
    <s v="AMBULATORIO HOLTER"/>
    <m/>
    <n v="9000"/>
    <m/>
    <s v="REGISTRATORE HOLTER ECG"/>
    <s v="D"/>
    <n v="0.06"/>
    <n v="1333.3333333333335"/>
    <n v="1"/>
    <m/>
    <n v="80"/>
    <m/>
  </r>
  <r>
    <x v="3"/>
    <x v="6"/>
    <s v="asp vv"/>
    <n v="2007"/>
    <s v="TR0476"/>
    <s v="ECOTOMOGRAFO"/>
    <m/>
    <m/>
    <s v="PHILIPS MEDICAL SYSTEMS"/>
    <s v="M2540A ENVISOR C"/>
    <s v="U530505963"/>
    <s v="ECT"/>
    <m/>
    <m/>
    <n v="2017"/>
    <n v="2017"/>
    <m/>
    <s v="TROPEA"/>
    <m/>
    <s v=" CARDIOLOGIA  "/>
    <s v="AMBULATORIO DI ECOGRAFIA"/>
    <m/>
    <n v="9000"/>
    <m/>
    <s v="ECOTOMOGRAFO"/>
    <s v="C"/>
    <n v="0.08"/>
    <n v="15000"/>
    <n v="1"/>
    <m/>
    <n v="1200"/>
    <m/>
  </r>
  <r>
    <x v="3"/>
    <x v="6"/>
    <s v="asp vv"/>
    <n v="2008"/>
    <s v="TR0477"/>
    <s v="RIPRODUTTORE VIDEO O DIGITALE PER BIOIMMAGINI"/>
    <m/>
    <m/>
    <s v=" SONY CORP  "/>
    <s v="UPD-895MD"/>
    <n v="85076"/>
    <s v="RIR"/>
    <m/>
    <m/>
    <n v="2017"/>
    <n v="2017"/>
    <m/>
    <s v="TROPEA"/>
    <m/>
    <s v=" CARDIOLOGIA  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2009"/>
    <s v="TR0478"/>
    <s v="SONDA  ECOGRAFICA"/>
    <m/>
    <m/>
    <s v="PHILIPS MEDICAL SYSTEMS"/>
    <s v="L12-3"/>
    <s v="B0289T"/>
    <s v="SCF"/>
    <m/>
    <m/>
    <n v="2017"/>
    <n v="2017"/>
    <m/>
    <s v="TROPEA"/>
    <m/>
    <s v=" CARDIOLOGIA  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010"/>
    <s v="TR0479"/>
    <s v="SONDA  ECOGRAFICA"/>
    <m/>
    <m/>
    <s v="PHILIPS MEDICAL SYSTEMS"/>
    <s v="21422A"/>
    <s v="US10300563"/>
    <s v="SCF"/>
    <m/>
    <m/>
    <n v="2017"/>
    <n v="2017"/>
    <m/>
    <s v="TROPEA"/>
    <m/>
    <s v=" CARDIOLOGIA  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011"/>
    <s v="TR0602"/>
    <s v="MONITOR MULTIPARAMETRICO"/>
    <m/>
    <m/>
    <s v="MEKICS CO LTD"/>
    <s v="PM 800"/>
    <s v="800-05D-0338"/>
    <s v="MON"/>
    <m/>
    <m/>
    <n v="2017"/>
    <n v="2017"/>
    <m/>
    <s v="TROPEA"/>
    <m/>
    <s v="PRONTO SOCCORSO"/>
    <s v="SALA CHIRURGICA"/>
    <m/>
    <n v="9000"/>
    <m/>
    <s v="MONITOR"/>
    <s v="C"/>
    <n v="0.08"/>
    <n v="3000"/>
    <n v="1"/>
    <m/>
    <n v="240"/>
    <m/>
  </r>
  <r>
    <x v="3"/>
    <x v="6"/>
    <s v="asp vv"/>
    <n v="2012"/>
    <s v="TR0603"/>
    <s v=" LAMPADA SCIALITICA  "/>
    <m/>
    <m/>
    <s v=" MARTIN MEDIZINTECHNIK  "/>
    <s v="ML 301"/>
    <n v="40005"/>
    <s v="LSC"/>
    <m/>
    <m/>
    <n v="2017"/>
    <n v="2017"/>
    <m/>
    <s v="TROPEA"/>
    <m/>
    <s v="PRONTO SOCCORSO"/>
    <s v="SALA CHIRURGICA"/>
    <m/>
    <n v="9000"/>
    <m/>
    <s v="LAMPADA SCIALITICA"/>
    <s v="E"/>
    <n v="0.04"/>
    <n v="5000"/>
    <n v="1"/>
    <m/>
    <n v="200"/>
    <m/>
  </r>
  <r>
    <x v="3"/>
    <x v="6"/>
    <s v="asp vv"/>
    <n v="2013"/>
    <s v="TR0604"/>
    <s v=" LAMPADA SCIALITICA  "/>
    <m/>
    <m/>
    <s v=" MARTIN MEDIZINTECHNIK  "/>
    <s v="ML 501"/>
    <n v="180005"/>
    <s v="LSC"/>
    <m/>
    <m/>
    <n v="2017"/>
    <n v="2017"/>
    <m/>
    <s v="TROPEA"/>
    <m/>
    <s v="PRONTO SOCCORSO"/>
    <s v="SALA CHIRURGICA"/>
    <m/>
    <n v="9000"/>
    <m/>
    <s v="LAMPADA SCIALITICA"/>
    <s v="E"/>
    <n v="0.04"/>
    <n v="5000"/>
    <n v="1"/>
    <m/>
    <n v="200"/>
    <m/>
  </r>
  <r>
    <x v="3"/>
    <x v="6"/>
    <s v="asp vv"/>
    <n v="2014"/>
    <s v="TR0605"/>
    <s v="DIAFANOSCOPIO"/>
    <m/>
    <m/>
    <s v="TITANOX SRL"/>
    <s v="M608043"/>
    <n v="50125"/>
    <s v="DIA"/>
    <m/>
    <m/>
    <n v="2017"/>
    <n v="2017"/>
    <m/>
    <s v="TROPEA"/>
    <m/>
    <s v="PRONTO SOCCORSO"/>
    <s v="SALA CHIRURGICA"/>
    <m/>
    <n v="9000"/>
    <m/>
    <s v="DIAFANOSCOPIO"/>
    <s v="F"/>
    <n v="0.03"/>
    <n v="266.66666666666669"/>
    <n v="1"/>
    <m/>
    <n v="8"/>
    <m/>
  </r>
  <r>
    <x v="3"/>
    <x v="6"/>
    <s v="asp vv"/>
    <n v="2015"/>
    <s v="TR0606"/>
    <s v=" ELETTROCARDIOGRAFO  "/>
    <m/>
    <m/>
    <s v=" MORTARA INSTRUMENTS  "/>
    <s v="ELI 250"/>
    <n v="104457516163"/>
    <s v="ECG"/>
    <m/>
    <m/>
    <n v="2017"/>
    <n v="2017"/>
    <m/>
    <s v="TROPEA"/>
    <m/>
    <s v="PRONTO SOCCORSO"/>
    <s v="SALA CHIRURGICA"/>
    <m/>
    <n v="9000"/>
    <m/>
    <s v="ELETTROCARDIOGRAFO"/>
    <s v="C"/>
    <n v="0.08"/>
    <n v="3000"/>
    <n v="1"/>
    <m/>
    <n v="240"/>
    <m/>
  </r>
  <r>
    <x v="3"/>
    <x v="6"/>
    <s v="asp vv"/>
    <n v="2016"/>
    <s v="TR0607"/>
    <s v="DIAFANOSCOPIO"/>
    <m/>
    <m/>
    <s v="TITANOX SRL"/>
    <s v="M608043"/>
    <n v="50119"/>
    <s v="DIA"/>
    <m/>
    <m/>
    <n v="2017"/>
    <n v="2017"/>
    <m/>
    <s v="TROPEA"/>
    <m/>
    <s v="PRONTO SOCCORSO"/>
    <s v="SALA CHIRURGICA"/>
    <m/>
    <n v="9000"/>
    <m/>
    <s v="DIAFANOSCOPIO"/>
    <s v="F"/>
    <n v="0.03"/>
    <n v="266.66666666666669"/>
    <n v="1"/>
    <m/>
    <n v="8"/>
    <m/>
  </r>
  <r>
    <x v="3"/>
    <x v="6"/>
    <s v="asp vv"/>
    <n v="2017"/>
    <s v="TR0608"/>
    <s v="AUTOCLAVE PER PICCOLI CARICHI"/>
    <m/>
    <m/>
    <s v="TECNO GAZ SPA"/>
    <s v="EUROPA B"/>
    <n v="14643"/>
    <s v="AUB"/>
    <m/>
    <m/>
    <n v="2017"/>
    <n v="2017"/>
    <m/>
    <s v="TROPEA"/>
    <m/>
    <s v="PRONTO SOCCORSO"/>
    <s v="SALA CHIRURGICA"/>
    <m/>
    <n v="9000"/>
    <m/>
    <s v="AUTOCLAVE PER PICCOLI CARICHI"/>
    <s v="C"/>
    <n v="0.08"/>
    <n v="2000"/>
    <n v="1"/>
    <m/>
    <n v="160"/>
    <m/>
  </r>
  <r>
    <x v="3"/>
    <x v="6"/>
    <s v="asp vv"/>
    <n v="2018"/>
    <s v="TR0610"/>
    <s v=" ELETTROCARDIOGRAFO  "/>
    <m/>
    <m/>
    <s v=" MORTARA INSTRUMENTS  "/>
    <s v="ELI 250"/>
    <n v="104457518163"/>
    <s v="ECG"/>
    <m/>
    <m/>
    <n v="2017"/>
    <n v="2017"/>
    <m/>
    <s v="TROPEA"/>
    <m/>
    <s v="PRONTO SOCCORSO"/>
    <s v="SALA CHIRURGICA"/>
    <m/>
    <n v="9000"/>
    <m/>
    <s v="ELETTROCARDIOGRAFO"/>
    <s v="C"/>
    <n v="0.08"/>
    <n v="3000"/>
    <n v="1"/>
    <m/>
    <n v="240"/>
    <m/>
  </r>
  <r>
    <x v="3"/>
    <x v="6"/>
    <s v="asp vv"/>
    <n v="2019"/>
    <s v="TR0611"/>
    <s v="DIAFANOSCOPIO"/>
    <m/>
    <m/>
    <s v="TITANOX SRL"/>
    <s v="M608043"/>
    <n v="50104"/>
    <s v="DIA"/>
    <m/>
    <m/>
    <n v="2017"/>
    <n v="2017"/>
    <m/>
    <s v="TROPEA"/>
    <m/>
    <s v="PRONTO SOCCORSO"/>
    <s v="SALA CHIRURGICA"/>
    <m/>
    <n v="9000"/>
    <m/>
    <s v="DIAFANOSCOPIO"/>
    <s v="F"/>
    <n v="0.03"/>
    <n v="266.66666666666669"/>
    <n v="1"/>
    <m/>
    <n v="8"/>
    <m/>
  </r>
  <r>
    <x v="3"/>
    <x v="6"/>
    <s v="asp vv"/>
    <n v="2020"/>
    <s v="TR0613"/>
    <s v="ASPIRATORE MEDICO CHIRURGICO"/>
    <m/>
    <m/>
    <s v="TECNO GAZ SPA"/>
    <s v="TECNO 100"/>
    <s v="B60440406"/>
    <s v="ACH"/>
    <m/>
    <m/>
    <n v="2017"/>
    <n v="2017"/>
    <m/>
    <s v="TROPEA"/>
    <m/>
    <s v="BLOCCO OPERATORIO"/>
    <s v="SALA OPERATORIA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2021"/>
    <s v="TR0614"/>
    <s v="ASPIRATORE MEDICO CHIRURGICO"/>
    <m/>
    <m/>
    <s v="TECNO GAZ SPA"/>
    <s v="TECNO 100"/>
    <s v="B60450407"/>
    <s v="ACH"/>
    <m/>
    <m/>
    <n v="2017"/>
    <n v="2017"/>
    <m/>
    <s v="TROPEA"/>
    <m/>
    <s v="BLOCCO OPERATORIO"/>
    <s v="SALA OPERATORIA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2022"/>
    <s v="TR0616"/>
    <s v="GRUPPO DI CONTINUITA'"/>
    <m/>
    <m/>
    <s v="RIELLO"/>
    <s v="NET DIALOG 150"/>
    <n v="202222137"/>
    <s v="&amp;AL"/>
    <m/>
    <m/>
    <n v="2017"/>
    <n v="2017"/>
    <m/>
    <s v="TROPEA"/>
    <m/>
    <s v=" CARDIOLOGIA  "/>
    <s v="AMBULATORIO"/>
    <m/>
    <n v="9000"/>
    <m/>
    <s v="GRUPPO DI CONTINUITA' (UPS)"/>
    <s v="D"/>
    <n v="0.06"/>
    <n v="1554.48"/>
    <n v="1"/>
    <m/>
    <n v="93.268799999999999"/>
    <m/>
  </r>
  <r>
    <x v="3"/>
    <x v="6"/>
    <s v="asp vv"/>
    <n v="2023"/>
    <s v="TR0617"/>
    <s v=" STAMPANTE  PER PC"/>
    <m/>
    <m/>
    <s v="SAMSUNG ELECTRONICS"/>
    <s v="ML 2510"/>
    <m/>
    <s v="3PC"/>
    <m/>
    <m/>
    <n v="2017"/>
    <n v="2017"/>
    <m/>
    <s v="TROPEA"/>
    <m/>
    <s v=" CARDIOLOGIA  "/>
    <s v="AMBULATORIO"/>
    <m/>
    <n v="9000"/>
    <m/>
    <s v="STAMPANTE PER COMPUTER"/>
    <s v="F"/>
    <n v="0.03"/>
    <n v="0"/>
    <n v="1"/>
    <m/>
    <n v="0"/>
    <m/>
  </r>
  <r>
    <x v="3"/>
    <x v="6"/>
    <s v="asp vv"/>
    <n v="2024"/>
    <s v="TR0618"/>
    <s v=" STERILIZZATRICE A SECCO  "/>
    <m/>
    <m/>
    <s v="CBM SRL"/>
    <s v="PANACEA"/>
    <n v="1353"/>
    <s v="SAS"/>
    <m/>
    <m/>
    <n v="2017"/>
    <n v="2017"/>
    <m/>
    <s v="TROPEA"/>
    <m/>
    <s v="DERMATOLOGIA"/>
    <s v="AMBULATORIO"/>
    <m/>
    <n v="9000"/>
    <m/>
    <s v="STERILIZZATRICE AD ARIA SECCA"/>
    <s v="F"/>
    <n v="0.03"/>
    <n v="2133.333333333333"/>
    <n v="1"/>
    <m/>
    <n v="63.999999999999986"/>
    <m/>
  </r>
  <r>
    <x v="3"/>
    <x v="6"/>
    <s v="asp vv"/>
    <n v="2025"/>
    <s v="TR0620"/>
    <s v=" LAMPADA DA VISITA  "/>
    <m/>
    <m/>
    <s v="FLOWSCOPE"/>
    <s v="DLS-122 TM"/>
    <n v="610100003"/>
    <s v="1LV"/>
    <m/>
    <m/>
    <n v="2017"/>
    <n v="2017"/>
    <m/>
    <s v="TROPEA"/>
    <m/>
    <s v="DERMATOLOGIA"/>
    <s v="AMBULATORIO"/>
    <m/>
    <n v="9000"/>
    <m/>
    <s v="LAMPADA DA VISITA"/>
    <s v="F"/>
    <n v="0.03"/>
    <n v="1619.25"/>
    <n v="1"/>
    <m/>
    <n v="48.577500000000001"/>
    <m/>
  </r>
  <r>
    <x v="3"/>
    <x v="6"/>
    <s v="asp vv"/>
    <n v="2026"/>
    <s v="TR0622"/>
    <s v="PODOSCOPIA, SISTEMA PER"/>
    <m/>
    <m/>
    <s v="CHINESPORT SPA"/>
    <s v="PODOSCOPIO LUX"/>
    <s v="0700087 1"/>
    <s v="PDS"/>
    <m/>
    <m/>
    <n v="2017"/>
    <n v="2017"/>
    <m/>
    <s v="TROPEA"/>
    <m/>
    <s v="AMBULATORI"/>
    <s v="AMBULATORIO ORTOPEDIA"/>
    <m/>
    <n v="9000"/>
    <m/>
    <s v="PODOSCOPIA, SISTEMA PER"/>
    <s v="E"/>
    <n v="0.04"/>
    <n v="1000"/>
    <n v="1"/>
    <m/>
    <n v="40"/>
    <m/>
  </r>
  <r>
    <x v="3"/>
    <x v="6"/>
    <s v="asp vv"/>
    <n v="2027"/>
    <s v="TR0623"/>
    <s v=" DIAFANOSCOPIO  "/>
    <m/>
    <m/>
    <s v="TITANOX SRL"/>
    <s v="M608043"/>
    <n v="60025"/>
    <s v="DIA"/>
    <m/>
    <m/>
    <n v="2017"/>
    <n v="2017"/>
    <m/>
    <s v="TROPEA"/>
    <m/>
    <s v="AMBULATORI"/>
    <s v="AMBULATORIO ORTOPEDIA"/>
    <m/>
    <n v="9000"/>
    <m/>
    <s v="DIAFANOSCOPIO"/>
    <s v="F"/>
    <n v="0.03"/>
    <n v="266.66666666666669"/>
    <n v="1"/>
    <m/>
    <n v="8"/>
    <m/>
  </r>
  <r>
    <x v="3"/>
    <x v="6"/>
    <s v="asp vv"/>
    <n v="2028"/>
    <s v="TR0624"/>
    <s v=" OFTALMOSCOPIO  "/>
    <m/>
    <m/>
    <s v=" HEINE OPTOTECHNIK  "/>
    <s v="BETA 200"/>
    <m/>
    <s v="OFS"/>
    <m/>
    <m/>
    <n v="2017"/>
    <n v="2017"/>
    <m/>
    <s v="TROPEA"/>
    <m/>
    <s v="AMBULATORI"/>
    <s v="AMBULATORIO OCULISTICA"/>
    <m/>
    <n v="9000"/>
    <m/>
    <s v="OFTALMOSCOPIO"/>
    <s v="F"/>
    <n v="0.03"/>
    <n v="1333.3333333333335"/>
    <n v="1"/>
    <m/>
    <n v="40"/>
    <m/>
  </r>
  <r>
    <x v="3"/>
    <x v="6"/>
    <s v="asp vv"/>
    <n v="2029"/>
    <s v="TR0630"/>
    <s v="MONITOR PER PC"/>
    <m/>
    <m/>
    <s v="SAMSUNG ELECTRONICS"/>
    <n v="920"/>
    <s v="W019H9FAPA27446"/>
    <s v="2PC"/>
    <m/>
    <m/>
    <n v="2017"/>
    <n v="2017"/>
    <m/>
    <s v="TROPEA"/>
    <m/>
    <s v="OSTETRICIA E GINECOLOGIA"/>
    <s v="AMBULATORIO DI ECOGRAFIA"/>
    <m/>
    <n v="9000"/>
    <m/>
    <s v="MONITOR PER PC"/>
    <s v="F"/>
    <n v="0.03"/>
    <n v="263.14999999999998"/>
    <n v="1"/>
    <m/>
    <n v="7.894499999999999"/>
    <m/>
  </r>
  <r>
    <x v="3"/>
    <x v="6"/>
    <s v="asp vv"/>
    <n v="2030"/>
    <s v="TR0631"/>
    <s v=" STAMPANTE  PER PC"/>
    <m/>
    <m/>
    <s v="EPSON SEGI"/>
    <m/>
    <s v="GZQZ114477"/>
    <s v="3PC"/>
    <m/>
    <m/>
    <n v="2017"/>
    <n v="2017"/>
    <m/>
    <s v="TROPEA"/>
    <m/>
    <s v="OSTETRICIA E GINECOLOGIA"/>
    <s v="AMBULATORIO DI ECOGRAFIA"/>
    <m/>
    <n v="9000"/>
    <m/>
    <s v="STAMPANTE PER COMPUTER"/>
    <s v="F"/>
    <n v="0.03"/>
    <n v="0"/>
    <n v="1"/>
    <m/>
    <n v="0"/>
    <m/>
  </r>
  <r>
    <x v="3"/>
    <x v="6"/>
    <s v="asp vv"/>
    <n v="2031"/>
    <s v="TR0634"/>
    <s v="COLPOSCOPIO"/>
    <m/>
    <m/>
    <s v="LEICA MICROSCOPY AND SCIENTIFIC INSTRUMENTS"/>
    <s v="MS 5"/>
    <m/>
    <s v="CPS"/>
    <m/>
    <m/>
    <n v="2017"/>
    <n v="2017"/>
    <m/>
    <s v="TROPEA"/>
    <m/>
    <s v="OSTETRICIA E GINECOLOGIA"/>
    <s v="STUDIO MEDICO"/>
    <m/>
    <n v="9000"/>
    <m/>
    <s v="COLPOSCOPIO"/>
    <s v="D"/>
    <n v="0.06"/>
    <n v="5333.3333333333339"/>
    <n v="1"/>
    <m/>
    <n v="320"/>
    <m/>
  </r>
  <r>
    <x v="3"/>
    <x v="6"/>
    <s v="asp vv"/>
    <n v="2032"/>
    <s v="TR0635"/>
    <s v="SONDA  ECOGRAFICA"/>
    <m/>
    <m/>
    <s v="B &amp; K MEDICAL AS"/>
    <s v="8565 - 3,5 MHZ"/>
    <n v="1873156"/>
    <s v="SCF"/>
    <m/>
    <m/>
    <n v="2017"/>
    <n v="2017"/>
    <m/>
    <s v="TROPEA"/>
    <m/>
    <s v="UROLOGIA"/>
    <s v="AMBULATORIO PIANO 2"/>
    <m/>
    <n v="9000"/>
    <m/>
    <s v="SONDA ECOGRAFICA"/>
    <s v="C"/>
    <n v="0.08"/>
    <n v="5000"/>
    <n v="1"/>
    <m/>
    <n v="400"/>
    <m/>
  </r>
  <r>
    <x v="3"/>
    <x v="6"/>
    <s v="asp vv"/>
    <n v="2033"/>
    <s v="TR0636"/>
    <s v="SONDA  ECOGRAFICA"/>
    <m/>
    <m/>
    <s v="B &amp; K MEDICAL AS"/>
    <s v="8564 -  8 MHZ"/>
    <n v="1803778"/>
    <s v="SCF"/>
    <m/>
    <m/>
    <n v="2017"/>
    <n v="2017"/>
    <m/>
    <s v="TROPEA"/>
    <m/>
    <s v="UROLOGIA"/>
    <s v="AMBULATORIO PIANO 2"/>
    <m/>
    <n v="9000"/>
    <m/>
    <s v="SONDA ECOGRAFICA"/>
    <s v="C"/>
    <n v="0.08"/>
    <n v="5000"/>
    <n v="1"/>
    <m/>
    <n v="400"/>
    <m/>
  </r>
  <r>
    <x v="3"/>
    <x v="6"/>
    <s v="asp vv"/>
    <n v="2034"/>
    <s v="TR0637"/>
    <s v="ECOTOMOGRAFO"/>
    <m/>
    <m/>
    <s v="ESAOTE SPA"/>
    <s v="MYLAB 50 XVISION"/>
    <n v="2270"/>
    <s v="ECT"/>
    <m/>
    <m/>
    <n v="2017"/>
    <n v="2017"/>
    <m/>
    <s v="TROPEA"/>
    <m/>
    <s v="MEDICINA GENERALE"/>
    <s v="AMBULATORIO DI ECOGRAFIA"/>
    <m/>
    <n v="9000"/>
    <m/>
    <s v="ECOTOMOGRAFO"/>
    <s v="C"/>
    <n v="0.08"/>
    <n v="15000"/>
    <n v="1"/>
    <m/>
    <n v="1200"/>
    <m/>
  </r>
  <r>
    <x v="3"/>
    <x v="6"/>
    <s v="asp vv"/>
    <n v="2035"/>
    <s v="TR0638"/>
    <s v="MONITOR PER PC"/>
    <m/>
    <m/>
    <s v="ESAOTE SPA"/>
    <s v="LCD 19&quot;"/>
    <n v="1786"/>
    <s v="2PC"/>
    <m/>
    <m/>
    <n v="2017"/>
    <n v="2017"/>
    <m/>
    <s v="TROPEA"/>
    <m/>
    <s v="MEDICINA GENERALE"/>
    <s v="AMBULATORIO DI ECOGRAFIA"/>
    <m/>
    <n v="9000"/>
    <m/>
    <s v="MONITOR PER PC"/>
    <s v="F"/>
    <n v="0.03"/>
    <n v="263.14999999999998"/>
    <n v="1"/>
    <m/>
    <n v="7.894499999999999"/>
    <m/>
  </r>
  <r>
    <x v="3"/>
    <x v="6"/>
    <s v="asp vv"/>
    <n v="2036"/>
    <s v="TR0639"/>
    <s v="SONDA  ECOGRAFICA"/>
    <m/>
    <m/>
    <s v="ESAOTE SPA"/>
    <s v="PA 122 E"/>
    <n v="2156"/>
    <s v="SCF"/>
    <m/>
    <m/>
    <n v="2017"/>
    <n v="2017"/>
    <m/>
    <s v="TROPEA"/>
    <m/>
    <s v="MEDICINA GENERALE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037"/>
    <s v="TR0640"/>
    <s v="RIPRODUTTORE VIDEO O DIGITALE PER BIOIMMAGINI"/>
    <m/>
    <m/>
    <s v=" SONY CORP  "/>
    <s v="UP D897 MD"/>
    <n v="135573"/>
    <s v="RIR"/>
    <m/>
    <m/>
    <n v="2017"/>
    <n v="2017"/>
    <m/>
    <s v="TROPEA"/>
    <m/>
    <s v="MEDICINA GENERALE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2038"/>
    <s v="TR0641"/>
    <s v="SONDA  ECOGRAFICA"/>
    <m/>
    <m/>
    <s v="ESAOTE SPA"/>
    <s v="PA 230 E "/>
    <n v="10718"/>
    <s v="SCF"/>
    <m/>
    <m/>
    <n v="2017"/>
    <n v="2017"/>
    <m/>
    <s v="TROPEA"/>
    <m/>
    <s v="MEDICINA GENERALE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039"/>
    <s v="TR0642"/>
    <s v="RIPRODUTTORE VIDEO O DIGITALE PER BIOIMMAGINI"/>
    <m/>
    <m/>
    <s v=" SONY CORP  "/>
    <s v="UP-21MD"/>
    <n v="84880"/>
    <s v="RIR"/>
    <m/>
    <m/>
    <n v="2017"/>
    <n v="2017"/>
    <m/>
    <s v="TROPEA"/>
    <m/>
    <s v="MEDICINA GENERALE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2040"/>
    <s v="TR0643"/>
    <s v="SONDA  ECOGRAFICA"/>
    <m/>
    <m/>
    <s v="ESAOTE SPA"/>
    <s v="LA 522 E "/>
    <n v="3152"/>
    <s v="SCF"/>
    <m/>
    <m/>
    <n v="2017"/>
    <n v="2017"/>
    <m/>
    <s v="TROPEA"/>
    <m/>
    <s v="MEDICINA GENERALE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041"/>
    <s v="TR0644"/>
    <s v=" STAMPANTE  PER PC"/>
    <m/>
    <m/>
    <s v=" HEWLETT PACKARD CO  "/>
    <s v="COLOR LASERJET 1600"/>
    <n v="3152"/>
    <s v="3PC"/>
    <m/>
    <m/>
    <n v="2017"/>
    <n v="2017"/>
    <m/>
    <s v="TROPEA"/>
    <m/>
    <s v="MEDICINA GENERALE"/>
    <s v="AMBULATORIO DI ECOGRAFIA"/>
    <m/>
    <n v="9000"/>
    <m/>
    <s v="STAMPANTE PER COMPUTER"/>
    <s v="F"/>
    <n v="0.03"/>
    <n v="0"/>
    <n v="1"/>
    <m/>
    <n v="0"/>
    <m/>
  </r>
  <r>
    <x v="3"/>
    <x v="6"/>
    <s v="asp vv"/>
    <n v="2042"/>
    <s v="TR0645"/>
    <s v="SPIROMETRO"/>
    <m/>
    <m/>
    <s v="MIR MEDICAL"/>
    <s v="MINISPIR"/>
    <n v="152910001"/>
    <s v="SPM"/>
    <m/>
    <m/>
    <n v="2017"/>
    <n v="2017"/>
    <m/>
    <s v="TROPEA"/>
    <m/>
    <s v="MEDICINA GENERALE"/>
    <s v="STUDIO MEDICO"/>
    <m/>
    <n v="9000"/>
    <m/>
    <s v="SPIROMETRO A USO CLINICO DIAGNOSTICO"/>
    <s v="D"/>
    <n v="0.06"/>
    <n v="13333.333333333334"/>
    <n v="1"/>
    <m/>
    <n v="800"/>
    <m/>
  </r>
  <r>
    <x v="3"/>
    <x v="6"/>
    <s v="asp vv"/>
    <n v="2043"/>
    <s v="TR0646"/>
    <s v=" PERSONAL COMPUTER  "/>
    <m/>
    <m/>
    <s v="ACER AMERICA CORP [AIJ]"/>
    <s v="VERITON M640"/>
    <m/>
    <s v="1PC"/>
    <m/>
    <m/>
    <n v="2017"/>
    <n v="2017"/>
    <m/>
    <s v="TROPEA"/>
    <m/>
    <s v="MEDICINA GENERALE"/>
    <s v="STUDIO MEDICO"/>
    <m/>
    <n v="9000"/>
    <m/>
    <s v="PERSONAL COMPUTER"/>
    <s v="F"/>
    <n v="0.03"/>
    <n v="1500"/>
    <n v="1"/>
    <m/>
    <n v="45"/>
    <m/>
  </r>
  <r>
    <x v="3"/>
    <x v="6"/>
    <s v="asp vv"/>
    <n v="2044"/>
    <s v="TR0647"/>
    <s v="MONITOR PER PC"/>
    <m/>
    <m/>
    <s v="SAMSUNG ELECTRONICS"/>
    <s v="SYNC MASTER 710N"/>
    <m/>
    <s v="2PC"/>
    <m/>
    <m/>
    <n v="2017"/>
    <n v="2017"/>
    <m/>
    <s v="TROPEA"/>
    <m/>
    <s v="MEDICINA GENERALE"/>
    <s v="STUDIO MEDICO"/>
    <m/>
    <n v="9000"/>
    <m/>
    <s v="MONITOR PER PC"/>
    <s v="F"/>
    <n v="0.03"/>
    <n v="263.14999999999998"/>
    <n v="1"/>
    <m/>
    <n v="7.894499999999999"/>
    <m/>
  </r>
  <r>
    <x v="3"/>
    <x v="6"/>
    <s v="asp vv"/>
    <n v="2045"/>
    <s v="TR0648"/>
    <s v=" STAMPANTE  PER PC"/>
    <m/>
    <m/>
    <s v="EPSON SEGI"/>
    <s v="STYLUS D92"/>
    <m/>
    <s v="3PC"/>
    <m/>
    <m/>
    <n v="2017"/>
    <n v="2017"/>
    <m/>
    <s v="TROPEA"/>
    <m/>
    <s v="MEDICINA GENERALE"/>
    <s v="STUDIO MEDICO"/>
    <m/>
    <n v="9000"/>
    <m/>
    <s v="STAMPANTE PER COMPUTER"/>
    <s v="F"/>
    <n v="0.03"/>
    <n v="0"/>
    <n v="1"/>
    <m/>
    <n v="0"/>
    <m/>
  </r>
  <r>
    <x v="3"/>
    <x v="6"/>
    <s v="asp vv"/>
    <n v="2046"/>
    <s v="TR0649"/>
    <s v="ELETTROBISTURI"/>
    <m/>
    <m/>
    <s v="ERBE ELEKTROMEDIZIN GMBH"/>
    <s v="VIO 200 D"/>
    <s v="11287877"/>
    <s v="ELB"/>
    <m/>
    <m/>
    <n v="2017"/>
    <n v="2017"/>
    <m/>
    <s v="TROPEA"/>
    <m/>
    <s v="ENDOSCOPIA"/>
    <s v="AMBULATORIO ENDOSCOPIA DIGESTIVA"/>
    <m/>
    <n v="9000"/>
    <m/>
    <s v="ELETTROBISTURI"/>
    <s v="C"/>
    <n v="0.08"/>
    <n v="5000"/>
    <n v="1"/>
    <m/>
    <n v="400"/>
    <m/>
  </r>
  <r>
    <x v="3"/>
    <x v="6"/>
    <s v="asp vv"/>
    <n v="2047"/>
    <s v="TR0650"/>
    <s v="CARRELLO ELETTRIFICATO"/>
    <m/>
    <m/>
    <s v="ERBE ELEKTROMEDIZIN GMBH"/>
    <s v="VIO CART"/>
    <s v="A 5754"/>
    <s v="6CE"/>
    <m/>
    <m/>
    <n v="2017"/>
    <n v="2017"/>
    <m/>
    <s v="TROPEA"/>
    <m/>
    <s v="ENDOSCOPIA"/>
    <s v="AMBULATORIO ENDOSCOPIA DIGESTIVA"/>
    <m/>
    <n v="9000"/>
    <m/>
    <s v="CARRELLO ELETTRIFICATO"/>
    <s v="F"/>
    <n v="0.03"/>
    <n v="890.59"/>
    <n v="1"/>
    <m/>
    <n v="26.717700000000001"/>
    <m/>
  </r>
  <r>
    <x v="3"/>
    <x v="6"/>
    <s v="asp vv"/>
    <n v="2048"/>
    <s v="TR0651"/>
    <s v=" LARINGOSCOPIO  "/>
    <m/>
    <m/>
    <s v=" WELCH ALLYN INC  "/>
    <m/>
    <s v="/"/>
    <s v="LRS"/>
    <m/>
    <m/>
    <n v="2017"/>
    <n v="2017"/>
    <m/>
    <s v="TROPEA"/>
    <m/>
    <s v="BLOCCO OPERATORIO"/>
    <s v="Deposito"/>
    <m/>
    <n v="9000"/>
    <m/>
    <s v="LARINGOSCOPIO"/>
    <s v="F"/>
    <n v="0.03"/>
    <n v="5333.3333333333003"/>
    <n v="1"/>
    <m/>
    <n v="159.99999999999901"/>
    <m/>
  </r>
  <r>
    <x v="3"/>
    <x v="6"/>
    <s v="asp vv"/>
    <n v="2049"/>
    <s v="TR0652"/>
    <s v=" LARINGOSCOPIO  "/>
    <m/>
    <m/>
    <s v="MEDICON EG"/>
    <s v="HO 25"/>
    <s v="/"/>
    <s v="LRS"/>
    <m/>
    <m/>
    <n v="2017"/>
    <n v="2017"/>
    <m/>
    <s v="TROPEA"/>
    <m/>
    <s v="BLOCCO OPERATORIO"/>
    <s v="Deposito"/>
    <m/>
    <n v="9000"/>
    <m/>
    <s v="LARINGOSCOPIO"/>
    <s v="F"/>
    <n v="0.03"/>
    <n v="5333.3333333333003"/>
    <n v="1"/>
    <m/>
    <n v="159.99999999999901"/>
    <m/>
  </r>
  <r>
    <x v="3"/>
    <x v="6"/>
    <s v="asp vv"/>
    <n v="2050"/>
    <s v="TR0653"/>
    <s v=" LARINGOSCOPIO  "/>
    <m/>
    <m/>
    <s v=" HEINE OPTOTECHNIK  "/>
    <s v="STANDARD N"/>
    <s v="/"/>
    <s v="LRS"/>
    <m/>
    <m/>
    <n v="2017"/>
    <n v="2017"/>
    <m/>
    <s v="TROPEA"/>
    <m/>
    <s v="BLOCCO OPERATORIO"/>
    <s v="Deposito"/>
    <m/>
    <n v="9000"/>
    <m/>
    <s v="LARINGOSCOPIO"/>
    <s v="F"/>
    <n v="0.03"/>
    <n v="5333.3333333333003"/>
    <n v="1"/>
    <m/>
    <n v="159.99999999999901"/>
    <m/>
  </r>
  <r>
    <x v="3"/>
    <x v="6"/>
    <s v="asp vv"/>
    <n v="2051"/>
    <s v="TR0654"/>
    <s v=" LARINGOSCOPIO  "/>
    <m/>
    <m/>
    <s v="MORETTI SPA"/>
    <s v="DRV 252"/>
    <s v="/"/>
    <s v="LRS"/>
    <m/>
    <m/>
    <n v="2017"/>
    <n v="2017"/>
    <m/>
    <s v="TROPEA"/>
    <m/>
    <s v="PRONTO SOCCORSO"/>
    <s v="PIANO 0"/>
    <m/>
    <n v="9000"/>
    <m/>
    <s v="LARINGOSCOPIO"/>
    <s v="F"/>
    <n v="0.03"/>
    <n v="5333.3333333333003"/>
    <n v="1"/>
    <m/>
    <n v="159.99999999999901"/>
    <m/>
  </r>
  <r>
    <x v="3"/>
    <x v="6"/>
    <s v="asp vv"/>
    <n v="2052"/>
    <s v="TR0655"/>
    <s v=" LARINGOSCOPIO  "/>
    <m/>
    <m/>
    <s v="MORETTI SPA"/>
    <s v="DRV 252"/>
    <s v="/"/>
    <s v="LRS"/>
    <m/>
    <m/>
    <n v="2017"/>
    <n v="2017"/>
    <m/>
    <s v="TROPEA"/>
    <m/>
    <s v="BLOCCO OPERATORIO"/>
    <s v="Deposito"/>
    <m/>
    <n v="9000"/>
    <m/>
    <s v="LARINGOSCOPIO"/>
    <s v="F"/>
    <n v="0.03"/>
    <n v="5333.3333333333003"/>
    <n v="1"/>
    <m/>
    <n v="159.99999999999901"/>
    <m/>
  </r>
  <r>
    <x v="3"/>
    <x v="6"/>
    <s v="asp vv"/>
    <n v="2053"/>
    <s v="TR0656"/>
    <s v=" LARINGOSCOPIO  "/>
    <m/>
    <m/>
    <s v="MORETTI SPA"/>
    <s v="DRV 252"/>
    <s v="/"/>
    <s v="LRS"/>
    <m/>
    <m/>
    <n v="2017"/>
    <n v="2017"/>
    <m/>
    <s v="TROPEA"/>
    <m/>
    <s v="BLOCCO OPERATORIO"/>
    <s v="Deposito"/>
    <m/>
    <n v="9000"/>
    <m/>
    <s v="LARINGOSCOPIO"/>
    <s v="F"/>
    <n v="0.03"/>
    <n v="5333.3333333333003"/>
    <n v="1"/>
    <m/>
    <n v="159.99999999999901"/>
    <m/>
  </r>
  <r>
    <x v="3"/>
    <x v="6"/>
    <s v="asp vv"/>
    <n v="2054"/>
    <s v="TR0657"/>
    <s v=" LARINGOSCOPIO  "/>
    <m/>
    <m/>
    <s v="RIESTER RUDOLF GMBH &amp; CO"/>
    <s v="RU 5180 10"/>
    <s v="/"/>
    <s v="LRS"/>
    <m/>
    <m/>
    <n v="2017"/>
    <n v="2017"/>
    <m/>
    <s v="TROPEA"/>
    <m/>
    <s v="BLOCCO OPERATORIO"/>
    <s v="Deposito"/>
    <m/>
    <n v="9000"/>
    <m/>
    <s v="LARINGOSCOPIO"/>
    <s v="F"/>
    <n v="0.03"/>
    <n v="5333.3333333333003"/>
    <n v="1"/>
    <m/>
    <n v="159.99999999999901"/>
    <m/>
  </r>
  <r>
    <x v="3"/>
    <x v="6"/>
    <s v="asp vv"/>
    <n v="2055"/>
    <s v="TR0658"/>
    <s v=" LARINGOSCOPIO  "/>
    <m/>
    <m/>
    <s v="RIESTER RUDOLF GMBH &amp; CO"/>
    <s v="RU 5180 10"/>
    <s v="/"/>
    <s v="LRS"/>
    <m/>
    <m/>
    <n v="2017"/>
    <n v="2017"/>
    <m/>
    <s v="TROPEA"/>
    <m/>
    <s v="BLOCCO OPERATORIO"/>
    <s v="Deposito"/>
    <m/>
    <n v="9000"/>
    <m/>
    <s v="LARINGOSCOPIO"/>
    <s v="F"/>
    <n v="0.03"/>
    <n v="5333.3333333333003"/>
    <n v="1"/>
    <m/>
    <n v="159.99999999999901"/>
    <m/>
  </r>
  <r>
    <x v="3"/>
    <x v="6"/>
    <s v="asp vv"/>
    <n v="2056"/>
    <s v="TR0659"/>
    <s v="LITOTRITORE ENDOSCOPICO"/>
    <m/>
    <m/>
    <s v="EMS ELECTRO MEDICAL SYSTEMS SA"/>
    <s v="SWISS LITHOCLAST MASTER FT 128 W"/>
    <s v="BC 00401"/>
    <s v="LIE"/>
    <m/>
    <m/>
    <n v="2017"/>
    <n v="2017"/>
    <m/>
    <s v="TROPEA"/>
    <m/>
    <s v="BLOCCO OPERATORIO"/>
    <s v="Deposito"/>
    <m/>
    <n v="9000"/>
    <m/>
    <s v="LITOTRITORE ENDOSCOPICO"/>
    <s v="A"/>
    <n v="0.12"/>
    <n v="4000"/>
    <n v="1"/>
    <m/>
    <n v="480"/>
    <m/>
  </r>
  <r>
    <x v="3"/>
    <x v="6"/>
    <s v="asp vv"/>
    <n v="2057"/>
    <s v="TR0660"/>
    <s v="FOTOTERAPIA A RAGGI ULTRAVIOLETTI, APPARECCHIO PER"/>
    <m/>
    <m/>
    <s v="WALDMANN LICHTTECHNIK HERBERT "/>
    <s v="UV 7001 K"/>
    <m/>
    <s v="FAH"/>
    <m/>
    <m/>
    <n v="2017"/>
    <n v="2017"/>
    <m/>
    <s v="TROPEA"/>
    <m/>
    <s v="DERMATOLOGIA"/>
    <s v="STANZA FOTOTERAPIA"/>
    <m/>
    <n v="9000"/>
    <m/>
    <s v="FOTOTERAPIA A RAGGI ULTRAVIOLETTI, APPARECCHIO PER"/>
    <s v="E"/>
    <n v="0.04"/>
    <n v="6000"/>
    <n v="1"/>
    <m/>
    <n v="240"/>
    <m/>
  </r>
  <r>
    <x v="3"/>
    <x v="6"/>
    <s v="asp vv"/>
    <n v="2058"/>
    <s v="TR0661"/>
    <s v=" LAMPADA RAGGI ULTRAVIOLETTI-INFRAROSSI"/>
    <m/>
    <m/>
    <s v="WALDMANN LICHTTECHNIK HERBERT "/>
    <s v="UV 801 BL"/>
    <n v="80409006"/>
    <s v="LUI"/>
    <m/>
    <m/>
    <n v="2017"/>
    <n v="2017"/>
    <m/>
    <s v="TROPEA"/>
    <m/>
    <s v="DERMATOLOGIA"/>
    <s v="STANZA FOTOTERAPIA"/>
    <m/>
    <n v="9000"/>
    <m/>
    <s v="LAMPADA RAGGI ULTRAVIOLETTI-INFRAROSSI"/>
    <s v="E"/>
    <n v="0.04"/>
    <n v="1000"/>
    <n v="1"/>
    <m/>
    <n v="40"/>
    <m/>
  </r>
  <r>
    <x v="3"/>
    <x v="6"/>
    <s v="asp vv"/>
    <n v="2059"/>
    <s v="TR0662"/>
    <s v="ELETTROBISTURI"/>
    <m/>
    <m/>
    <s v="TECNO GAZ SPA"/>
    <s v="BLADION"/>
    <n v="5110133"/>
    <s v="ELB"/>
    <m/>
    <m/>
    <n v="2017"/>
    <n v="2017"/>
    <m/>
    <s v="TROPEA"/>
    <m/>
    <s v="DERMATOLOGIA"/>
    <s v="AMBULATORIO"/>
    <m/>
    <n v="9000"/>
    <m/>
    <s v="ELETTROBISTURI"/>
    <s v="C"/>
    <n v="0.08"/>
    <n v="5000"/>
    <n v="1"/>
    <m/>
    <n v="400"/>
    <m/>
  </r>
  <r>
    <x v="3"/>
    <x v="6"/>
    <s v="asp vv"/>
    <n v="2060"/>
    <s v="TR0663"/>
    <s v="SEGA PER GESSI"/>
    <m/>
    <m/>
    <s v=" RIMEC  SRL"/>
    <s v="HAL 3000"/>
    <n v="1740"/>
    <s v="SAI"/>
    <m/>
    <m/>
    <n v="2017"/>
    <n v="2017"/>
    <m/>
    <s v="TROPEA"/>
    <m/>
    <s v="ORTOPEDIA"/>
    <s v="AMBULATORIO ORTOPEDIA"/>
    <m/>
    <n v="9000"/>
    <m/>
    <s v="SEGA PER GESSI"/>
    <s v="E"/>
    <n v="0.04"/>
    <n v="2000"/>
    <n v="1"/>
    <m/>
    <n v="80"/>
    <m/>
  </r>
  <r>
    <x v="3"/>
    <x v="6"/>
    <s v="asp vv"/>
    <n v="2061"/>
    <s v="TR0664"/>
    <s v=" AUTOCLAVE  "/>
    <m/>
    <m/>
    <s v="CISA SRL"/>
    <s v="3670H/1P/E/TS/SO"/>
    <n v="13154"/>
    <s v="AUT"/>
    <m/>
    <m/>
    <n v="2017"/>
    <n v="2017"/>
    <m/>
    <s v="TROPEA"/>
    <m/>
    <s v="BLOCCO OPERATORIO"/>
    <s v="STERILIZZAZIONE"/>
    <m/>
    <n v="9000"/>
    <m/>
    <s v="AUTOCLAVE"/>
    <s v="C"/>
    <n v="0.08"/>
    <n v="20000"/>
    <n v="1"/>
    <m/>
    <n v="1600"/>
    <m/>
  </r>
  <r>
    <x v="3"/>
    <x v="6"/>
    <s v="asp vv"/>
    <n v="2062"/>
    <s v="TR0665"/>
    <s v=" AUTOCLAVE  "/>
    <m/>
    <m/>
    <s v="CISA SRL"/>
    <s v="3670H/1P/E/TS/SO"/>
    <n v="13561"/>
    <s v="AUT"/>
    <m/>
    <m/>
    <n v="2017"/>
    <n v="2017"/>
    <m/>
    <s v="TROPEA"/>
    <m/>
    <s v="BLOCCO OPERATORIO"/>
    <s v="STERILIZZAZIONE"/>
    <m/>
    <n v="9000"/>
    <m/>
    <s v="AUTOCLAVE"/>
    <s v="C"/>
    <n v="0.08"/>
    <n v="20000"/>
    <n v="1"/>
    <m/>
    <n v="1600"/>
    <m/>
  </r>
  <r>
    <x v="3"/>
    <x v="6"/>
    <s v="asp vv"/>
    <n v="2063"/>
    <s v="TR0670"/>
    <s v=" IRRIGATORE  "/>
    <m/>
    <m/>
    <s v="ERBE ELEKTROMEDIZIN GMBH"/>
    <s v="EIP 2"/>
    <n v="11293722"/>
    <s v="IRR"/>
    <m/>
    <m/>
    <n v="2017"/>
    <n v="2017"/>
    <m/>
    <s v="TROPEA"/>
    <m/>
    <s v="ENDOSCOPIA"/>
    <s v="AMBULATORIO ENDOSCOPIA DIGESTIVA"/>
    <m/>
    <n v="9000"/>
    <m/>
    <s v="IRRIGATORE"/>
    <s v="E"/>
    <n v="0.04"/>
    <n v="3000"/>
    <n v="1"/>
    <m/>
    <n v="120"/>
    <m/>
  </r>
  <r>
    <x v="3"/>
    <x v="6"/>
    <s v="asp vv"/>
    <n v="2064"/>
    <s v="TR0671"/>
    <s v="MODULO PER LA COAGULAZIONE AD ARGON"/>
    <m/>
    <m/>
    <s v="ERBE ELEKTROMEDIZIN GMBH"/>
    <s v="APC 2"/>
    <n v="11287217"/>
    <s v="ERA"/>
    <m/>
    <m/>
    <n v="2017"/>
    <n v="2017"/>
    <m/>
    <s v="TROPEA"/>
    <m/>
    <s v="ENDOSCOPIA"/>
    <s v="AMBULATORIO ENDOSCOPIA DIGESTIVA"/>
    <m/>
    <n v="9000"/>
    <m/>
    <s v="MODULO PER LA COAGULAZIONE AD ARGON"/>
    <s v="D"/>
    <n v="0.06"/>
    <n v="6666.666666666667"/>
    <n v="1"/>
    <m/>
    <n v="400"/>
    <m/>
  </r>
  <r>
    <x v="3"/>
    <x v="6"/>
    <s v="asp vv"/>
    <n v="2065"/>
    <s v="TR0673"/>
    <s v="ALIMENTATORE, RADDRIZZATORE CARICABATTERIE"/>
    <m/>
    <m/>
    <s v=" AESCULAP AG &amp; CO KG  "/>
    <s v="GA 677"/>
    <s v="SN002032"/>
    <s v="&amp;AL"/>
    <m/>
    <m/>
    <n v="2017"/>
    <n v="2017"/>
    <m/>
    <s v="TROPEA"/>
    <m/>
    <s v="ORTOPEDIA"/>
    <s v="AMBULATORIO ORTOPEDIA"/>
    <m/>
    <n v="9000"/>
    <m/>
    <s v="ALIMENTATORE"/>
    <s v="F"/>
    <n v="0.03"/>
    <n v="1511.3"/>
    <n v="1"/>
    <m/>
    <n v="45.338999999999999"/>
    <m/>
  </r>
  <r>
    <x v="3"/>
    <x v="6"/>
    <s v="asp vv"/>
    <n v="2066"/>
    <s v="TR0674"/>
    <s v="TRAPANO ORTOPEDICO"/>
    <m/>
    <m/>
    <s v=" AESCULAP AG &amp; CO KG  "/>
    <s v="GA 647"/>
    <s v="SN001306"/>
    <s v="TOR"/>
    <m/>
    <m/>
    <n v="2017"/>
    <n v="2017"/>
    <m/>
    <s v="TROPEA"/>
    <m/>
    <s v="ORTOPEDIA"/>
    <s v="AMBULATORIO ORTOPEDIA"/>
    <m/>
    <n v="9000"/>
    <m/>
    <s v="TRAPANO ORTOPEDICO"/>
    <s v="A"/>
    <n v="0.12"/>
    <n v="3333.3333333333335"/>
    <n v="1"/>
    <m/>
    <n v="400"/>
    <m/>
  </r>
  <r>
    <x v="3"/>
    <x v="6"/>
    <s v="asp vv"/>
    <n v="2067"/>
    <s v="TR0675"/>
    <s v="TRAPANO ORTOPEDICO"/>
    <m/>
    <m/>
    <s v=" AESCULAP AG &amp; CO KG  "/>
    <s v="GA 672 ACCULAN 3TI"/>
    <s v="SN000744"/>
    <s v="TOR"/>
    <m/>
    <m/>
    <n v="2017"/>
    <n v="2017"/>
    <m/>
    <s v="TROPEA"/>
    <m/>
    <s v="ORTOPEDIA"/>
    <s v="AMBULATORIO ORTOPEDIA"/>
    <m/>
    <n v="9000"/>
    <m/>
    <s v="TRAPANO ORTOPEDICO"/>
    <s v="A"/>
    <n v="0.12"/>
    <n v="3333.3333333333335"/>
    <n v="1"/>
    <m/>
    <n v="400"/>
    <m/>
  </r>
  <r>
    <x v="3"/>
    <x v="6"/>
    <s v="asp vv"/>
    <n v="2068"/>
    <s v="TR0676"/>
    <s v="SEGA PER GESSI"/>
    <m/>
    <m/>
    <s v=" AESCULAP AG &amp; CO KG  "/>
    <s v="GA 673 ACCULAN 3TI"/>
    <s v="SN000717"/>
    <s v="SAI"/>
    <m/>
    <m/>
    <n v="2017"/>
    <n v="2017"/>
    <m/>
    <s v="TROPEA"/>
    <m/>
    <s v="ORTOPEDIA"/>
    <s v="AMBULATORIO ORTOPEDIA"/>
    <m/>
    <n v="9000"/>
    <m/>
    <s v="SEGA PER GESSI"/>
    <s v="E"/>
    <n v="0.04"/>
    <n v="2000"/>
    <n v="1"/>
    <m/>
    <n v="80"/>
    <m/>
  </r>
  <r>
    <x v="3"/>
    <x v="6"/>
    <s v="asp vv"/>
    <n v="2069"/>
    <s v="TR0677"/>
    <s v="SONDA  ECOGRAFICA"/>
    <m/>
    <m/>
    <s v="B &amp; K MEDICAL AS"/>
    <s v="8551 (ENDOCAVITARIA)"/>
    <n v="1884562"/>
    <s v="SCF"/>
    <m/>
    <m/>
    <n v="2017"/>
    <n v="2017"/>
    <m/>
    <s v="TROPEA"/>
    <m/>
    <s v="UROLOGIA"/>
    <s v="AMBULATORIO PIANO 2"/>
    <m/>
    <n v="9000"/>
    <m/>
    <s v="SONDA ECOGRAFICA"/>
    <s v="C"/>
    <n v="0.08"/>
    <n v="5000"/>
    <n v="1"/>
    <m/>
    <n v="400"/>
    <m/>
  </r>
  <r>
    <x v="3"/>
    <x v="6"/>
    <s v="asp vv"/>
    <n v="2070"/>
    <s v="TR0679"/>
    <s v=" DEFIBRILLATORE  "/>
    <m/>
    <m/>
    <s v="SCHILLER AG"/>
    <s v="DEFIGARD 5000"/>
    <n v="101999003471"/>
    <s v="DEF"/>
    <m/>
    <m/>
    <n v="2017"/>
    <n v="2017"/>
    <m/>
    <s v="TROPEA"/>
    <m/>
    <s v=" DIALISI  "/>
    <s v="STUDIO MEDICO"/>
    <m/>
    <n v="9000"/>
    <m/>
    <s v="DEFIBRILLATORE"/>
    <s v="C"/>
    <n v="0.08"/>
    <n v="5000"/>
    <n v="1"/>
    <m/>
    <n v="400"/>
    <m/>
  </r>
  <r>
    <x v="3"/>
    <x v="6"/>
    <s v="asp vv"/>
    <n v="2071"/>
    <s v="TR0680"/>
    <s v="CARRELLO ELETTRIFICATO"/>
    <m/>
    <m/>
    <s v=" COSTA SNC"/>
    <s v="18204 SINTESIS 145 EL"/>
    <m/>
    <s v="6CE"/>
    <m/>
    <m/>
    <n v="2017"/>
    <n v="2017"/>
    <m/>
    <s v="TROPEA"/>
    <m/>
    <s v="BLOCCO OPERATORIO"/>
    <s v="Deposito"/>
    <m/>
    <n v="9000"/>
    <m/>
    <s v="CARRELLO ELETTRIFICATO"/>
    <s v="F"/>
    <n v="0.03"/>
    <n v="890.59"/>
    <n v="1"/>
    <m/>
    <n v="26.717700000000001"/>
    <m/>
  </r>
  <r>
    <x v="3"/>
    <x v="6"/>
    <s v="asp vv"/>
    <n v="2072"/>
    <s v="TR0681"/>
    <s v="LETTO ELETTRIFICATO"/>
    <m/>
    <m/>
    <s v="GOLEM"/>
    <s v="TABLE EME"/>
    <s v="90309/EME"/>
    <s v="5LE"/>
    <m/>
    <m/>
    <n v="2017"/>
    <n v="2017"/>
    <m/>
    <s v="TROPEA"/>
    <m/>
    <s v="PRONTO SOCCORSO"/>
    <s v="SALA CHIRURGICA"/>
    <m/>
    <n v="9000"/>
    <m/>
    <s v="LETTO PER DEGENZA ELETTRIFICATO"/>
    <s v="E"/>
    <n v="0.04"/>
    <n v="2000"/>
    <n v="1"/>
    <m/>
    <n v="80"/>
    <m/>
  </r>
  <r>
    <x v="3"/>
    <x v="6"/>
    <s v="asp vv"/>
    <n v="2073"/>
    <s v="TR0682"/>
    <s v="SOLLEVAMENTO MALATI, APPARECCHIO PER"/>
    <m/>
    <m/>
    <s v="MORETTI SPA"/>
    <s v="RP 810"/>
    <s v="A9L00255"/>
    <s v="SAH"/>
    <m/>
    <m/>
    <n v="2017"/>
    <n v="2017"/>
    <m/>
    <s v="TROPEA"/>
    <m/>
    <s v="UROLOGIA"/>
    <s v="AMBULATORIO PIANO 1"/>
    <m/>
    <n v="9000"/>
    <m/>
    <s v="SOLLEVAMENTO MALATI, APPARECCHIO PER"/>
    <s v="E"/>
    <n v="0.04"/>
    <n v="1600"/>
    <n v="1"/>
    <m/>
    <n v="64"/>
    <m/>
  </r>
  <r>
    <x v="3"/>
    <x v="6"/>
    <s v="asp vv"/>
    <n v="2074"/>
    <s v="TR0683 "/>
    <s v="SOLLEVAMENTO MALATI, APPARECCHIO PER"/>
    <m/>
    <m/>
    <s v="CHINESPORT SPA"/>
    <s v="HERCULES"/>
    <n v="90000021"/>
    <s v="SAH"/>
    <m/>
    <m/>
    <n v="2017"/>
    <n v="2017"/>
    <m/>
    <s v="TROPEA"/>
    <m/>
    <s v="MEDICINA GENERALE"/>
    <s v="DEPOSITO"/>
    <m/>
    <n v="9000"/>
    <m/>
    <s v="SOLLEVAMENTO MALATI, APPARECCHIO PER"/>
    <s v="E"/>
    <n v="0.04"/>
    <n v="1600"/>
    <n v="1"/>
    <m/>
    <n v="64"/>
    <m/>
  </r>
  <r>
    <x v="3"/>
    <x v="6"/>
    <s v="asp vv"/>
    <n v="2075"/>
    <s v="TR0686"/>
    <s v="POLTRONA PER TERAPIA"/>
    <m/>
    <m/>
    <s v="MONE MEDICAL"/>
    <s v="DA02L"/>
    <n v="826006"/>
    <s v="PPT"/>
    <m/>
    <m/>
    <n v="2017"/>
    <n v="2017"/>
    <m/>
    <s v="TROPEA"/>
    <m/>
    <s v="ONCOLOGIA"/>
    <s v="SALA 1"/>
    <m/>
    <n v="9000"/>
    <m/>
    <s v="POLTRONA PER TERAPIA"/>
    <s v="F"/>
    <n v="0.03"/>
    <n v="2666.666666666667"/>
    <n v="1"/>
    <m/>
    <n v="80"/>
    <m/>
  </r>
  <r>
    <x v="3"/>
    <x v="6"/>
    <s v="asp vv"/>
    <n v="2076"/>
    <s v="TR0687"/>
    <s v="POLTRONA PER TERAPIA"/>
    <m/>
    <m/>
    <s v="MONE MEDICAL"/>
    <s v="DA02L"/>
    <n v="826005"/>
    <s v="PPT"/>
    <m/>
    <m/>
    <n v="2017"/>
    <n v="2017"/>
    <m/>
    <s v="TROPEA"/>
    <m/>
    <s v="ONCOLOGIA"/>
    <s v="SALA 1"/>
    <m/>
    <n v="9000"/>
    <m/>
    <s v="POLTRONA PER TERAPIA"/>
    <s v="F"/>
    <n v="0.03"/>
    <n v="2666.666666666667"/>
    <n v="1"/>
    <m/>
    <n v="80"/>
    <m/>
  </r>
  <r>
    <x v="3"/>
    <x v="6"/>
    <s v="asp vv"/>
    <n v="2077"/>
    <s v="TR0688"/>
    <s v="ASPIRATORE MEDICO CHIRURGICO"/>
    <m/>
    <m/>
    <s v="TECNO GAZ SPA"/>
    <s v="TECNO 40"/>
    <s v="B40370906"/>
    <s v="ACH"/>
    <m/>
    <m/>
    <n v="2017"/>
    <n v="2017"/>
    <m/>
    <s v="TROPEA"/>
    <m/>
    <s v="ONCOLOGIA"/>
    <s v="INFERMERIA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2078"/>
    <s v="TR0689"/>
    <s v=" DEFIBRILLATORE  "/>
    <m/>
    <m/>
    <s v=" NIHON KOHDEN CORP  "/>
    <s v="TEC 7721"/>
    <n v="81601"/>
    <s v="DEF"/>
    <m/>
    <m/>
    <n v="2017"/>
    <n v="2017"/>
    <m/>
    <s v="TROPEA"/>
    <m/>
    <s v="ONCOLOGIA"/>
    <s v="INFERMERIA"/>
    <m/>
    <n v="9000"/>
    <m/>
    <s v="DEFIBRILLATORE"/>
    <s v="C"/>
    <n v="0.08"/>
    <n v="5000"/>
    <n v="1"/>
    <m/>
    <n v="400"/>
    <m/>
  </r>
  <r>
    <x v="3"/>
    <x v="6"/>
    <s v="asp vv"/>
    <n v="2079"/>
    <s v="TR0690"/>
    <s v="POLTRONA PER TERAPIA"/>
    <m/>
    <m/>
    <s v="GIVAS SRL"/>
    <s v="40 95"/>
    <n v="153018"/>
    <s v="PPT"/>
    <m/>
    <m/>
    <n v="2017"/>
    <n v="2017"/>
    <m/>
    <s v="TROPEA"/>
    <m/>
    <s v="ONCOLOGIA"/>
    <s v="SALA 1"/>
    <m/>
    <n v="9000"/>
    <m/>
    <s v="POLTRONA PER TERAPIA"/>
    <s v="F"/>
    <n v="0.03"/>
    <n v="2666.666666666667"/>
    <n v="1"/>
    <m/>
    <n v="80"/>
    <m/>
  </r>
  <r>
    <x v="3"/>
    <x v="6"/>
    <s v="asp vv"/>
    <n v="2080"/>
    <s v="TR0691"/>
    <s v="ALIMENTATORE APP.MEDICALI  "/>
    <m/>
    <m/>
    <s v="FRIWO"/>
    <s v="FW1299"/>
    <m/>
    <s v="&amp;AL"/>
    <m/>
    <m/>
    <n v="2017"/>
    <n v="2017"/>
    <m/>
    <s v="TROPEA"/>
    <m/>
    <s v=" DIALISI  "/>
    <s v="STUDIO MEDICO"/>
    <m/>
    <n v="9000"/>
    <m/>
    <s v="ALIMENTATORE APP.MEDICALI"/>
    <s v="E"/>
    <n v="0.04"/>
    <n v="1424.4"/>
    <n v="1"/>
    <m/>
    <n v="56.976000000000006"/>
    <m/>
  </r>
  <r>
    <x v="3"/>
    <x v="6"/>
    <s v="asp vv"/>
    <n v="2081"/>
    <s v="TR0692"/>
    <s v="POLTRONA PER TERAPIA"/>
    <m/>
    <m/>
    <s v="GARDHEN BILANCE SRL"/>
    <s v="STEPHEN"/>
    <s v="05DP286"/>
    <s v="PPT"/>
    <m/>
    <m/>
    <n v="2017"/>
    <n v="2017"/>
    <m/>
    <s v="TROPEA"/>
    <m/>
    <s v="ONCOLOGIA"/>
    <s v="SALA 2"/>
    <m/>
    <n v="9000"/>
    <m/>
    <s v="POLTRONA PER TERAPIA"/>
    <s v="F"/>
    <n v="0.03"/>
    <n v="2666.666666666667"/>
    <n v="1"/>
    <m/>
    <n v="80"/>
    <m/>
  </r>
  <r>
    <x v="3"/>
    <x v="6"/>
    <s v="asp vv"/>
    <n v="2082"/>
    <s v="TR0693"/>
    <s v="POLTRONA PER TERAPIA"/>
    <m/>
    <m/>
    <s v="GARDHEN BILANCE SRL"/>
    <s v="STEPHEN"/>
    <s v="05DP285"/>
    <s v="PPT"/>
    <m/>
    <m/>
    <n v="2017"/>
    <n v="2017"/>
    <m/>
    <s v="TROPEA"/>
    <m/>
    <s v="ONCOLOGIA"/>
    <s v="SALA 2"/>
    <m/>
    <n v="9000"/>
    <m/>
    <s v="POLTRONA PER TERAPIA"/>
    <s v="F"/>
    <n v="0.03"/>
    <n v="2666.666666666667"/>
    <n v="1"/>
    <m/>
    <n v="80"/>
    <m/>
  </r>
  <r>
    <x v="3"/>
    <x v="6"/>
    <s v="asp vv"/>
    <n v="2083"/>
    <s v="TR0694"/>
    <s v="POLTRONA PER TERAPIA"/>
    <m/>
    <m/>
    <s v="GIVAS SRL"/>
    <s v="40 95"/>
    <n v="153021"/>
    <s v="PPT"/>
    <m/>
    <m/>
    <n v="2017"/>
    <n v="2017"/>
    <m/>
    <s v="TROPEA"/>
    <m/>
    <s v="ONCOLOGIA"/>
    <s v="SALA 1"/>
    <m/>
    <n v="9000"/>
    <m/>
    <s v="POLTRONA PER TERAPIA"/>
    <s v="F"/>
    <n v="0.03"/>
    <n v="2666.666666666667"/>
    <n v="1"/>
    <m/>
    <n v="80"/>
    <m/>
  </r>
  <r>
    <x v="3"/>
    <x v="6"/>
    <s v="asp vv"/>
    <n v="2084"/>
    <s v="TR0700"/>
    <s v="TELECAMERA"/>
    <m/>
    <m/>
    <s v="LEICA MICROSCOPY AND SCIENTIFIC INSTRUMENTS"/>
    <s v="IC A"/>
    <m/>
    <s v="TVC"/>
    <m/>
    <m/>
    <n v="2017"/>
    <n v="2017"/>
    <m/>
    <s v="TROPEA"/>
    <m/>
    <s v="OSTETRICIA E GINECOLOGIA"/>
    <s v="STUDIO MEDICO"/>
    <m/>
    <n v="9000"/>
    <m/>
    <s v="TELECAMERA"/>
    <s v="E"/>
    <n v="0.04"/>
    <n v="3000"/>
    <n v="1"/>
    <m/>
    <n v="120"/>
    <m/>
  </r>
  <r>
    <x v="3"/>
    <x v="6"/>
    <s v="asp vv"/>
    <n v="2085"/>
    <s v="TR0701"/>
    <s v="ALIMENTATORE, RADDRIZZATORE CARICABATTERIE"/>
    <m/>
    <m/>
    <s v="LEICA MICROSCOPY AND SCIENTIFIC INSTRUMENTS"/>
    <s v="CLS 150XC"/>
    <m/>
    <s v="&amp;AL"/>
    <m/>
    <m/>
    <n v="2017"/>
    <n v="2017"/>
    <m/>
    <s v="TROPEA"/>
    <m/>
    <s v="OSTETRICIA E GINECOLOGIA"/>
    <s v="STUDIO MEDICO"/>
    <m/>
    <n v="9000"/>
    <m/>
    <s v="ALIMENTATORE"/>
    <s v="F"/>
    <n v="0.03"/>
    <n v="1511.3"/>
    <n v="1"/>
    <m/>
    <n v="45.338999999999999"/>
    <m/>
  </r>
  <r>
    <x v="3"/>
    <x v="6"/>
    <s v="asp vv"/>
    <n v="2086"/>
    <s v="TR0702"/>
    <s v=" PERSONAL COMPUTER  "/>
    <m/>
    <m/>
    <s v="CLAMOR"/>
    <s v="SNUTTLE"/>
    <m/>
    <s v="1PC"/>
    <m/>
    <m/>
    <n v="2017"/>
    <n v="2017"/>
    <m/>
    <s v="TROPEA"/>
    <m/>
    <s v="OSTETRICIA E GINECOLOGIA"/>
    <s v="STUDIO MEDICO"/>
    <m/>
    <n v="9000"/>
    <m/>
    <s v="PERSONAL COMPUTER"/>
    <s v="F"/>
    <n v="0.03"/>
    <n v="1500"/>
    <n v="1"/>
    <m/>
    <n v="45"/>
    <m/>
  </r>
  <r>
    <x v="3"/>
    <x v="6"/>
    <s v="asp vv"/>
    <n v="2087"/>
    <s v="TR0703"/>
    <s v="MONITOR PER PC"/>
    <m/>
    <m/>
    <s v=" LG ELECTRONICS  "/>
    <s v="FLATRON L 19535"/>
    <m/>
    <s v="2PC"/>
    <m/>
    <m/>
    <n v="2017"/>
    <n v="2017"/>
    <m/>
    <s v="TROPEA"/>
    <m/>
    <s v="OSTETRICIA E GINECOLOGIA"/>
    <s v="STUDIO MEDICO"/>
    <m/>
    <n v="9000"/>
    <m/>
    <s v="MONITOR PER PC"/>
    <s v="F"/>
    <n v="0.03"/>
    <n v="263.14999999999998"/>
    <n v="1"/>
    <m/>
    <n v="7.894499999999999"/>
    <m/>
  </r>
  <r>
    <x v="3"/>
    <x v="6"/>
    <s v="asp vv"/>
    <n v="2088"/>
    <s v="TR0704"/>
    <s v="CARRELLO ELETTRIFICATO"/>
    <m/>
    <m/>
    <m/>
    <m/>
    <m/>
    <s v="6CE"/>
    <m/>
    <m/>
    <n v="2017"/>
    <n v="2017"/>
    <m/>
    <s v="TROPEA"/>
    <m/>
    <s v="OSTETRICIA E GINECOLOGIA"/>
    <s v="STUDIO MEDICO"/>
    <m/>
    <n v="9000"/>
    <m/>
    <s v="CARRELLO ELETTRIFICATO"/>
    <s v="F"/>
    <n v="0.03"/>
    <n v="890.59"/>
    <n v="1"/>
    <m/>
    <n v="26.717700000000001"/>
    <m/>
  </r>
  <r>
    <x v="3"/>
    <x v="6"/>
    <s v="asp vv"/>
    <n v="2089"/>
    <s v="TR0709"/>
    <s v="EMOGASANALIZZATORE"/>
    <m/>
    <m/>
    <s v="ABBOTT LABORATORIES"/>
    <s v="ISTAT 1"/>
    <n v="332039"/>
    <s v="EGA"/>
    <m/>
    <m/>
    <n v="2017"/>
    <n v="2017"/>
    <m/>
    <s v="TROPEA"/>
    <m/>
    <s v="MEDICINA GENERALE"/>
    <s v="STANZA PRIMARIO"/>
    <m/>
    <n v="9000"/>
    <m/>
    <s v="EMOGASANALIZZATORE"/>
    <s v="B"/>
    <n v="0.1"/>
    <n v="13817.6"/>
    <n v="1"/>
    <m/>
    <n v="1381.7600000000002"/>
    <m/>
  </r>
  <r>
    <x v="3"/>
    <x v="6"/>
    <s v="asp vv"/>
    <n v="2090"/>
    <s v="TR0710"/>
    <s v=" STAMPANTE  PER PC"/>
    <m/>
    <m/>
    <s v="MARTELL"/>
    <s v="MCP 9819-065"/>
    <n v="270528402"/>
    <s v="3PC"/>
    <m/>
    <m/>
    <n v="2017"/>
    <n v="2017"/>
    <m/>
    <s v="TROPEA"/>
    <m/>
    <s v="MEDICINA GENERALE"/>
    <s v="STANZA PRIMARIO"/>
    <m/>
    <n v="9000"/>
    <m/>
    <s v="STAMPANTE PER COMPUTER"/>
    <s v="F"/>
    <n v="0.03"/>
    <n v="0"/>
    <n v="1"/>
    <m/>
    <n v="0"/>
    <m/>
  </r>
  <r>
    <x v="3"/>
    <x v="6"/>
    <s v="asp vv"/>
    <n v="2091"/>
    <s v="TR0712"/>
    <s v=" REGISTRATORE HOLTER DELLA  PRESSIONE SANGUIGNA"/>
    <m/>
    <m/>
    <s v="CUSTO MED GMBH"/>
    <s v="CUSTO SCREEN 200"/>
    <s v="CS2008B15340"/>
    <s v="RHP"/>
    <m/>
    <m/>
    <n v="2017"/>
    <n v="2017"/>
    <m/>
    <s v="TROPEA"/>
    <m/>
    <s v="MEDICINA GENERALE"/>
    <s v="STANZA HOLTER"/>
    <m/>
    <n v="9000"/>
    <m/>
    <s v="REGISTRATORE HOLTER DELLA PRESSIONE SANGUIGNA"/>
    <s v="D"/>
    <n v="0.06"/>
    <n v="1333.3333333333335"/>
    <n v="1"/>
    <m/>
    <n v="80"/>
    <m/>
  </r>
  <r>
    <x v="3"/>
    <x v="6"/>
    <s v="asp vv"/>
    <n v="2092"/>
    <s v="TR0713"/>
    <s v=" LETTORE HOLTER  "/>
    <m/>
    <m/>
    <s v="ACER AMERICA CORP [AIJ]"/>
    <s v="VERITON"/>
    <m/>
    <s v="LHO"/>
    <m/>
    <m/>
    <n v="2017"/>
    <n v="2017"/>
    <m/>
    <s v="TROPEA"/>
    <m/>
    <s v="MEDICINA GENERALE"/>
    <s v="STANZA HOLTER"/>
    <m/>
    <n v="9000"/>
    <m/>
    <s v="LETTORE HOLTER MULTIDISCIPLINARE"/>
    <s v="D"/>
    <n v="0.06"/>
    <n v="5333.3333333333339"/>
    <n v="1"/>
    <m/>
    <n v="320"/>
    <m/>
  </r>
  <r>
    <x v="3"/>
    <x v="6"/>
    <s v="asp vv"/>
    <n v="2093"/>
    <s v="TR0714"/>
    <s v="MONITOR PER PC"/>
    <m/>
    <m/>
    <s v="ACER AMERICA CORP [AIJ]"/>
    <s v="AL 1716"/>
    <m/>
    <s v="2PC"/>
    <m/>
    <m/>
    <n v="2017"/>
    <n v="2017"/>
    <m/>
    <s v="TROPEA"/>
    <m/>
    <s v="MEDICINA GENERALE"/>
    <s v="STANZA HOLTER"/>
    <m/>
    <n v="9000"/>
    <m/>
    <s v="MONITOR PER PC"/>
    <s v="F"/>
    <n v="0.03"/>
    <n v="263.14999999999998"/>
    <n v="1"/>
    <m/>
    <n v="7.894499999999999"/>
    <m/>
  </r>
  <r>
    <x v="3"/>
    <x v="6"/>
    <s v="asp vv"/>
    <n v="2094"/>
    <s v="TR0715"/>
    <s v="MODULO DI REGISTRAZIONE SU CD E DVD"/>
    <m/>
    <m/>
    <s v="SONY CORP"/>
    <s v="DVO 1000 MD"/>
    <n v="14967"/>
    <s v="MDI"/>
    <m/>
    <m/>
    <n v="2017"/>
    <n v="2017"/>
    <m/>
    <s v="TROPEA"/>
    <m/>
    <s v="BLOCCO OPERATORIO"/>
    <s v="DEPOSITO"/>
    <m/>
    <n v="9000"/>
    <m/>
    <s v="MODULO DI REGISTRAZIONE SU CD E DVD"/>
    <s v="F"/>
    <n v="0.03"/>
    <n v="1333.3333333333335"/>
    <n v="1"/>
    <m/>
    <n v="40"/>
    <m/>
  </r>
  <r>
    <x v="3"/>
    <x v="6"/>
    <s v="asp vv"/>
    <n v="2095"/>
    <s v="TR0716"/>
    <s v=" IRRIGATORE  "/>
    <m/>
    <m/>
    <s v="ARTHREX INC"/>
    <s v="AR 6475"/>
    <n v="614684"/>
    <s v="IRR"/>
    <m/>
    <m/>
    <n v="2017"/>
    <n v="2017"/>
    <m/>
    <s v="TROPEA"/>
    <m/>
    <s v="BLOCCO OPERATORIO"/>
    <s v="DEPOSITO"/>
    <m/>
    <n v="9000"/>
    <m/>
    <s v="IRRIGATORE"/>
    <s v="E"/>
    <n v="0.04"/>
    <n v="3000"/>
    <n v="1"/>
    <m/>
    <n v="120"/>
    <m/>
  </r>
  <r>
    <x v="3"/>
    <x v="6"/>
    <s v="asp vv"/>
    <n v="2096"/>
    <s v="TR0717"/>
    <s v="ELETTROBISTURI"/>
    <m/>
    <m/>
    <s v="STORZ KARL GMBH &amp; CO"/>
    <s v="20535201-115 AUTOCON II 400"/>
    <s v="MD005M"/>
    <s v="ELB"/>
    <m/>
    <m/>
    <n v="2017"/>
    <n v="2017"/>
    <m/>
    <s v="TROPEA"/>
    <m/>
    <s v="BLOCCO OPERATORIO"/>
    <s v="Sala Operatoria "/>
    <m/>
    <n v="9000"/>
    <m/>
    <s v="ELETTROBISTURI"/>
    <s v="C"/>
    <n v="0.08"/>
    <n v="5000"/>
    <n v="1"/>
    <m/>
    <n v="400"/>
    <m/>
  </r>
  <r>
    <x v="3"/>
    <x v="6"/>
    <s v="asp vv"/>
    <n v="2097"/>
    <s v="TR0722"/>
    <s v=" CENTRIFUGA  "/>
    <m/>
    <m/>
    <s v="MPW MED INSTRUMENTS"/>
    <s v="MPW 350"/>
    <n v="10350139508"/>
    <s v="CEN"/>
    <m/>
    <m/>
    <n v="2017"/>
    <n v="2017"/>
    <m/>
    <s v="TROPEA"/>
    <m/>
    <s v="ANALISI CLINICHE  "/>
    <s v="CHIMICA CLINICA"/>
    <m/>
    <n v="9000"/>
    <m/>
    <s v="CENTRIFUGA"/>
    <s v="E"/>
    <n v="0.04"/>
    <n v="4000"/>
    <n v="1"/>
    <m/>
    <n v="160"/>
    <m/>
  </r>
  <r>
    <x v="3"/>
    <x v="6"/>
    <s v="asp vv"/>
    <n v="2098"/>
    <s v="TR0723"/>
    <s v="ECOTOMOGRAFO"/>
    <m/>
    <m/>
    <s v="GE HEALTHCARE"/>
    <s v="LOGIQ P5 PRO"/>
    <n v="12009"/>
    <s v="ECT"/>
    <m/>
    <m/>
    <n v="2017"/>
    <n v="2017"/>
    <m/>
    <s v="TROPEA"/>
    <m/>
    <s v="UROLOGIA"/>
    <s v="AMBULATORIO PIANO 1"/>
    <m/>
    <n v="55400"/>
    <m/>
    <s v="ECOTOMOGRAFO"/>
    <s v="C"/>
    <n v="0.08"/>
    <n v="15000"/>
    <n v="1"/>
    <m/>
    <n v="1200"/>
    <m/>
  </r>
  <r>
    <x v="3"/>
    <x v="6"/>
    <s v="asp vv"/>
    <n v="2099"/>
    <s v="TR0724"/>
    <s v=" DIAFANOSCOPIO  "/>
    <m/>
    <m/>
    <m/>
    <m/>
    <m/>
    <s v="DIA"/>
    <m/>
    <m/>
    <n v="2017"/>
    <n v="2017"/>
    <m/>
    <s v="TROPEA"/>
    <m/>
    <s v="UROLOGIA"/>
    <s v="AMBULATORIO PIANO 1"/>
    <m/>
    <n v="9000"/>
    <m/>
    <s v="DIAFANOSCOPIO"/>
    <s v="F"/>
    <n v="0.03"/>
    <n v="266.66666666666669"/>
    <n v="1"/>
    <m/>
    <n v="8"/>
    <m/>
  </r>
  <r>
    <x v="3"/>
    <x v="6"/>
    <s v="asp vv"/>
    <n v="2100"/>
    <s v="TR0725"/>
    <s v=" DIAFANOSCOPIO  "/>
    <m/>
    <m/>
    <s v="SIPAR"/>
    <m/>
    <m/>
    <s v="DIA"/>
    <m/>
    <m/>
    <n v="2017"/>
    <n v="2017"/>
    <m/>
    <s v="TROPEA"/>
    <m/>
    <s v=" FISIOTERAPIA  "/>
    <s v="STUDIO MEDICO"/>
    <m/>
    <n v="9000"/>
    <m/>
    <s v="DIAFANOSCOPIO"/>
    <s v="F"/>
    <n v="0.03"/>
    <n v="266.66666666666669"/>
    <n v="1"/>
    <m/>
    <n v="8"/>
    <m/>
  </r>
  <r>
    <x v="3"/>
    <x v="6"/>
    <s v="asp vv"/>
    <n v="2101"/>
    <s v="TR0726"/>
    <s v="EMOGASANALIZZATORE"/>
    <m/>
    <m/>
    <s v="OSMETECH INC"/>
    <s v="OPTI 3"/>
    <s v="093-4687"/>
    <s v="EGA"/>
    <m/>
    <m/>
    <n v="2017"/>
    <n v="2017"/>
    <m/>
    <s v="TROPEA"/>
    <m/>
    <s v=" DIALISI  "/>
    <s v="STUDIO MEDICO"/>
    <m/>
    <n v="9000"/>
    <m/>
    <s v="EMOGASANALIZZATORE"/>
    <s v="B"/>
    <n v="0.1"/>
    <n v="13817.6"/>
    <n v="1"/>
    <m/>
    <n v="1381.7600000000002"/>
    <m/>
  </r>
  <r>
    <x v="3"/>
    <x v="6"/>
    <s v="asp vv"/>
    <n v="2102"/>
    <s v="TR0727"/>
    <s v="RIPRODUTTORE VIDEO O DIGITALE PER BIOIMMAGINI"/>
    <m/>
    <m/>
    <s v=" SONY CORP  "/>
    <s v="UPD 892"/>
    <m/>
    <s v="RIR"/>
    <m/>
    <m/>
    <n v="2017"/>
    <n v="2017"/>
    <m/>
    <s v="TROPEA"/>
    <m/>
    <s v="UROLOGIA"/>
    <s v="AMBULATORIO PIANO 1"/>
    <m/>
    <n v="9000"/>
    <m/>
    <s v="RIPRODUTTORE VIDEO O DIGITALE DI BIOIMMAGINI"/>
    <s v="E"/>
    <n v="0.04"/>
    <n v="2000"/>
    <n v="1"/>
    <m/>
    <n v="80"/>
    <m/>
  </r>
  <r>
    <x v="3"/>
    <x v="6"/>
    <s v="asp vv"/>
    <n v="2103"/>
    <s v="TR0728"/>
    <s v="RIPRODUTTORE VIDEO O DIGITALE PER BIOIMMAGINI"/>
    <m/>
    <m/>
    <s v=" SONY CORP  "/>
    <s v="UP D23 MD"/>
    <m/>
    <s v="RIR"/>
    <m/>
    <m/>
    <n v="2017"/>
    <n v="2017"/>
    <m/>
    <s v="TROPEA"/>
    <m/>
    <s v="UROLOGIA"/>
    <s v="AMBULATORIO PIANO 1"/>
    <m/>
    <n v="9000"/>
    <m/>
    <s v="RIPRODUTTORE VIDEO O DIGITALE DI BIOIMMAGINI"/>
    <s v="E"/>
    <n v="0.04"/>
    <n v="2000"/>
    <n v="1"/>
    <m/>
    <n v="80"/>
    <m/>
  </r>
  <r>
    <x v="3"/>
    <x v="6"/>
    <s v="asp vv"/>
    <n v="2104"/>
    <s v="TR0729"/>
    <s v="SONDA  ECOGRAFICA"/>
    <m/>
    <m/>
    <s v="GE HEALTHCARE"/>
    <s v="4C"/>
    <s v="100382WX1"/>
    <s v="SCF"/>
    <m/>
    <m/>
    <n v="2017"/>
    <n v="2017"/>
    <m/>
    <s v="TROPEA"/>
    <m/>
    <s v="UROLOGIA"/>
    <s v="AMBULATORIO PIANO 1"/>
    <m/>
    <n v="9000"/>
    <m/>
    <s v="SONDA ECOGRAFICA"/>
    <s v="C"/>
    <n v="0.08"/>
    <n v="5000"/>
    <n v="1"/>
    <m/>
    <n v="400"/>
    <m/>
  </r>
  <r>
    <x v="3"/>
    <x v="6"/>
    <s v="asp vv"/>
    <n v="2105"/>
    <s v="TR0730"/>
    <s v="SONDA  ECOGRAFICA"/>
    <m/>
    <m/>
    <s v="GE HEALTHCARE"/>
    <s v="E8C"/>
    <s v="100502WX4"/>
    <s v="SCF"/>
    <m/>
    <m/>
    <n v="2017"/>
    <n v="2017"/>
    <m/>
    <s v="TROPEA"/>
    <m/>
    <s v="UROLOGIA"/>
    <s v="AMBULATORIO PIANO 1"/>
    <m/>
    <n v="9000"/>
    <m/>
    <s v="SONDA ECOGRAFICA"/>
    <s v="C"/>
    <n v="0.08"/>
    <n v="5000"/>
    <n v="1"/>
    <m/>
    <n v="400"/>
    <m/>
  </r>
  <r>
    <x v="3"/>
    <x v="6"/>
    <s v="asp vv"/>
    <n v="2106"/>
    <s v="TR0731"/>
    <s v="SONDA  ECOGRAFICA"/>
    <m/>
    <m/>
    <s v="GE HEALTHCARE"/>
    <s v="12 L"/>
    <s v="83282WP4"/>
    <s v="SCF"/>
    <m/>
    <m/>
    <n v="2017"/>
    <n v="2017"/>
    <m/>
    <s v="TROPEA"/>
    <m/>
    <s v="UROLOGIA"/>
    <s v="AMBULATORIO PIANO 1"/>
    <m/>
    <n v="9000"/>
    <m/>
    <s v="SONDA ECOGRAFICA"/>
    <s v="C"/>
    <n v="0.08"/>
    <n v="5000"/>
    <n v="1"/>
    <m/>
    <n v="400"/>
    <m/>
  </r>
  <r>
    <x v="3"/>
    <x v="6"/>
    <s v="asp vv"/>
    <n v="2107"/>
    <s v="TR0732"/>
    <s v=" MICROSCOPIO OTTICO DA LABORATORIO "/>
    <m/>
    <m/>
    <s v=" OLYMPUS OPTICAL CO  "/>
    <s v="BX 51"/>
    <s v="0E37496"/>
    <s v="MOL"/>
    <m/>
    <m/>
    <n v="2017"/>
    <n v="2017"/>
    <m/>
    <s v="TROPEA"/>
    <m/>
    <s v="LABORATORIO ANALISI"/>
    <m/>
    <m/>
    <n v="9000"/>
    <m/>
    <s v="MICROSCOPIO OTTICO DA LABORATORIO"/>
    <s v="E"/>
    <n v="0.04"/>
    <n v="5000"/>
    <n v="1"/>
    <m/>
    <n v="200"/>
    <m/>
  </r>
  <r>
    <x v="3"/>
    <x v="6"/>
    <s v="asp vv"/>
    <n v="2108"/>
    <s v="TR0733"/>
    <s v=" PERSONAL COMPUTER  "/>
    <m/>
    <m/>
    <s v="LG"/>
    <s v="VENTO"/>
    <s v="P401-30-0156"/>
    <s v="1PC"/>
    <m/>
    <m/>
    <n v="2017"/>
    <n v="2017"/>
    <m/>
    <s v="TROPEA"/>
    <m/>
    <s v="LABORATORIO ANALISI"/>
    <m/>
    <m/>
    <n v="9000"/>
    <m/>
    <s v="PERSONAL COMPUTER"/>
    <s v="F"/>
    <n v="0.03"/>
    <n v="1500"/>
    <n v="1"/>
    <m/>
    <n v="45"/>
    <m/>
  </r>
  <r>
    <x v="3"/>
    <x v="6"/>
    <s v="asp vv"/>
    <n v="2109"/>
    <s v="TR0734"/>
    <s v="ALIMENTATORE, RADDRIZZATORE CARICABATTERIE"/>
    <m/>
    <m/>
    <s v=" OLYMPUS OPTICAL CO  "/>
    <s v="U-RFL-T"/>
    <n v="1005162"/>
    <s v="&amp;AL"/>
    <m/>
    <m/>
    <n v="2017"/>
    <n v="2017"/>
    <m/>
    <s v="TROPEA"/>
    <m/>
    <s v="LABORATORIO ANALISI"/>
    <m/>
    <m/>
    <n v="9000"/>
    <m/>
    <s v="ALIMENTATORE"/>
    <s v="F"/>
    <n v="0.03"/>
    <n v="1511.3"/>
    <n v="1"/>
    <m/>
    <n v="45.338999999999999"/>
    <m/>
  </r>
  <r>
    <x v="3"/>
    <x v="6"/>
    <s v="asp vv"/>
    <n v="2110"/>
    <s v="TR0735"/>
    <s v="MONITOR PER PC"/>
    <m/>
    <m/>
    <s v="HEWLETT PACKARD CO"/>
    <s v="COMPAQ LE1711"/>
    <s v="CNC008P1BQ"/>
    <s v="2PC"/>
    <m/>
    <m/>
    <n v="2017"/>
    <n v="2017"/>
    <m/>
    <s v="TROPEA"/>
    <m/>
    <s v="LABORATORIO ANALISI"/>
    <m/>
    <m/>
    <n v="9000"/>
    <m/>
    <s v="MONITOR PER PC"/>
    <s v="F"/>
    <n v="0.03"/>
    <n v="263.14999999999998"/>
    <n v="1"/>
    <m/>
    <n v="7.894499999999999"/>
    <m/>
  </r>
  <r>
    <x v="3"/>
    <x v="6"/>
    <s v="asp vv"/>
    <n v="2111"/>
    <s v="TR0736"/>
    <s v="TELECAMERA"/>
    <m/>
    <m/>
    <s v="HEWLETT PACKARD CO"/>
    <s v="UC 30"/>
    <s v="BUN000993"/>
    <s v="TVC"/>
    <m/>
    <m/>
    <n v="2017"/>
    <n v="2017"/>
    <m/>
    <s v="TROPEA"/>
    <m/>
    <s v="LABORATORIO ANALISI"/>
    <m/>
    <m/>
    <n v="9000"/>
    <m/>
    <s v="TELECAMERA"/>
    <s v="E"/>
    <n v="0.04"/>
    <n v="3000"/>
    <n v="1"/>
    <m/>
    <n v="120"/>
    <m/>
  </r>
  <r>
    <x v="3"/>
    <x v="6"/>
    <s v="asp vv"/>
    <n v="2112"/>
    <s v="TR0737"/>
    <s v="SONDA  ECOGRAFICA"/>
    <m/>
    <m/>
    <s v="ESAOTE SPA"/>
    <s v=" LA 435"/>
    <n v="9600173000"/>
    <s v="SCF"/>
    <m/>
    <m/>
    <n v="2017"/>
    <n v="2017"/>
    <m/>
    <s v="TROPEA"/>
    <m/>
    <s v="MEDICINA GENERALE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113"/>
    <s v="TR0739"/>
    <s v="ELETTROCARDIOGRAFO"/>
    <m/>
    <m/>
    <s v="ESAOTE SPA"/>
    <s v="P 8000"/>
    <n v="2438"/>
    <s v="ECG"/>
    <m/>
    <m/>
    <n v="2017"/>
    <n v="2017"/>
    <m/>
    <s v="TROPEA"/>
    <m/>
    <s v="MEDICINA GENERALE"/>
    <s v="MEDICHERIA"/>
    <m/>
    <n v="9000"/>
    <m/>
    <s v="ELETTROCARDIOGRAFO"/>
    <s v="C"/>
    <n v="0.08"/>
    <n v="3000"/>
    <n v="1"/>
    <m/>
    <n v="240"/>
    <m/>
  </r>
  <r>
    <x v="3"/>
    <x v="6"/>
    <s v="asp vv"/>
    <n v="2114"/>
    <s v="TR0740"/>
    <s v="ELETTROCARDIOGRAFO"/>
    <m/>
    <m/>
    <s v="ESAOTE SPA"/>
    <s v="P 8000"/>
    <m/>
    <s v="ECG"/>
    <m/>
    <m/>
    <n v="2017"/>
    <n v="2017"/>
    <m/>
    <s v="TROPEA"/>
    <m/>
    <s v="MEDICINA GENERALE"/>
    <s v="MEDICHERIA"/>
    <m/>
    <n v="9000"/>
    <m/>
    <s v="ELETTROCARDIOGRAFO"/>
    <s v="C"/>
    <n v="0.08"/>
    <n v="3000"/>
    <n v="1"/>
    <m/>
    <n v="240"/>
    <m/>
  </r>
  <r>
    <x v="3"/>
    <x v="6"/>
    <s v="asp vv"/>
    <n v="2115"/>
    <s v="TR0741"/>
    <s v="TERMOSALDATRICE"/>
    <m/>
    <m/>
    <s v="TECNO GAZ SPA"/>
    <s v="DEA"/>
    <m/>
    <s v="TMS"/>
    <m/>
    <m/>
    <n v="2017"/>
    <n v="2017"/>
    <m/>
    <s v="TROPEA"/>
    <m/>
    <s v="BLOCCO OPERATORIO"/>
    <m/>
    <m/>
    <n v="9000"/>
    <m/>
    <s v="TERMOSALDATRICE"/>
    <s v="F"/>
    <n v="0.03"/>
    <n v="2133.3333333333335"/>
    <n v="1"/>
    <m/>
    <n v="64"/>
    <m/>
  </r>
  <r>
    <x v="3"/>
    <x v="6"/>
    <s v="asp vv"/>
    <n v="2116"/>
    <s v="TR0742"/>
    <s v="MISURATORE TEMPI DI REAZIONE"/>
    <m/>
    <m/>
    <s v="SODI SCIENTIFICA SPA"/>
    <s v="TR20,3"/>
    <m/>
    <s v="MTE"/>
    <m/>
    <m/>
    <n v="2017"/>
    <n v="2017"/>
    <m/>
    <s v="TROPEA"/>
    <m/>
    <s v="MEDICINA LEGALE"/>
    <s v="AMBULATORIO"/>
    <m/>
    <n v="9000"/>
    <m/>
    <s v="MISURATORE TEMPI DI REAZIONE"/>
    <s v="E"/>
    <n v="0.04"/>
    <n v="1000"/>
    <n v="1"/>
    <m/>
    <n v="40"/>
    <m/>
  </r>
  <r>
    <x v="3"/>
    <x v="6"/>
    <s v="asp vv"/>
    <n v="2117"/>
    <s v="TR0745"/>
    <s v="DEFIBRILLATORE"/>
    <m/>
    <m/>
    <s v="MEDTRONIC"/>
    <s v="LIFEPAK 20E"/>
    <n v="40227080"/>
    <s v="DEF"/>
    <m/>
    <m/>
    <n v="2017"/>
    <n v="2017"/>
    <m/>
    <s v="TROPEA"/>
    <m/>
    <s v="UROLOGIA"/>
    <m/>
    <m/>
    <n v="9000"/>
    <m/>
    <s v="DEFIBRILLATORE"/>
    <s v="C"/>
    <n v="0.08"/>
    <n v="5000"/>
    <n v="1"/>
    <m/>
    <n v="400"/>
    <m/>
  </r>
  <r>
    <x v="3"/>
    <x v="6"/>
    <s v="asp vv"/>
    <n v="2118"/>
    <s v="TR0746"/>
    <s v="DEFIBRILLATORE"/>
    <m/>
    <m/>
    <s v="MEDTRONIC"/>
    <s v="LIFEPAK 20E"/>
    <n v="40227068"/>
    <s v="DEF"/>
    <m/>
    <m/>
    <n v="2017"/>
    <n v="2017"/>
    <m/>
    <s v="TROPEA"/>
    <m/>
    <s v="UROLOGIA"/>
    <m/>
    <m/>
    <n v="9000"/>
    <m/>
    <s v="DEFIBRILLATORE"/>
    <s v="C"/>
    <n v="0.08"/>
    <n v="5000"/>
    <n v="1"/>
    <m/>
    <n v="400"/>
    <m/>
  </r>
  <r>
    <x v="3"/>
    <x v="6"/>
    <s v="asp vv"/>
    <n v="2119"/>
    <s v="TR0747"/>
    <s v="ANESTESIA, APPARECCHIO PER"/>
    <m/>
    <m/>
    <s v="DATEX OHMEDA DIVISION INSTRUMENTARIUM CORP"/>
    <s v="S 5 AVANCE"/>
    <s v="ANBK00595"/>
    <s v="ANS"/>
    <m/>
    <m/>
    <n v="2017"/>
    <n v="2017"/>
    <m/>
    <s v="TROPEA"/>
    <m/>
    <s v="BLOCCO OPERATORIO"/>
    <s v="SALA UNO"/>
    <m/>
    <n v="9000"/>
    <m/>
    <s v="ANESTESIA, APPARECCHIO PER"/>
    <s v="C"/>
    <n v="0.08"/>
    <n v="20000"/>
    <n v="1"/>
    <m/>
    <n v="1600"/>
    <m/>
  </r>
  <r>
    <x v="3"/>
    <x v="6"/>
    <s v="asp vv"/>
    <n v="2120"/>
    <s v="TR0748"/>
    <s v="MONITOR"/>
    <m/>
    <m/>
    <s v="DATEX OHMEDA DIVISION INSTRUMENTARIUM CORP"/>
    <s v="F-CM1-04"/>
    <n v="6268032"/>
    <s v="MON"/>
    <m/>
    <m/>
    <n v="2017"/>
    <n v="2017"/>
    <m/>
    <s v="TROPEA"/>
    <m/>
    <s v="BLOCCO OPERATORIO"/>
    <s v="SALA UNO"/>
    <m/>
    <n v="9000"/>
    <m/>
    <s v="MONITOR"/>
    <s v="C"/>
    <n v="0.08"/>
    <n v="3000"/>
    <n v="1"/>
    <m/>
    <n v="240"/>
    <m/>
  </r>
  <r>
    <x v="3"/>
    <x v="6"/>
    <s v="asp vv"/>
    <n v="2121"/>
    <s v="TR0749"/>
    <s v="LETTO ELETTRIFICATO"/>
    <m/>
    <m/>
    <s v="GOLEM"/>
    <s v="EMERGENCY TABLE"/>
    <n v="80341"/>
    <s v="5LE"/>
    <m/>
    <m/>
    <n v="2017"/>
    <n v="2017"/>
    <m/>
    <s v="TROPEA"/>
    <m/>
    <s v="ENDOSCOPIA"/>
    <s v="ENDOSCOPIA 2"/>
    <m/>
    <n v="9000"/>
    <m/>
    <s v="LETTO PER DEGENZA ELETTRIFICATO"/>
    <s v="E"/>
    <n v="0.04"/>
    <n v="2000"/>
    <n v="1"/>
    <m/>
    <n v="80"/>
    <m/>
  </r>
  <r>
    <x v="3"/>
    <x v="6"/>
    <s v="asp vv"/>
    <n v="2122"/>
    <s v="TR0751"/>
    <s v="OTTICA 70°"/>
    <m/>
    <m/>
    <s v="STORZ KARL GMBH &amp; CO"/>
    <s v="HOPKINS"/>
    <n v="120927"/>
    <m/>
    <m/>
    <m/>
    <n v="2017"/>
    <n v="2017"/>
    <m/>
    <s v="TROPEA"/>
    <m/>
    <s v="BLOCCO OPERATORIO"/>
    <m/>
    <m/>
    <n v="9000"/>
    <m/>
    <s v="OTTICA RIGIDA"/>
    <s v="C"/>
    <n v="0.08"/>
    <n v="3511.3380999999999"/>
    <n v="1"/>
    <m/>
    <n v="280.90704799999997"/>
    <m/>
  </r>
  <r>
    <x v="3"/>
    <x v="6"/>
    <s v="asp vv"/>
    <n v="2123"/>
    <s v="TR0752"/>
    <s v="ASPIRATORE MEDICO CHIRURGICO"/>
    <m/>
    <m/>
    <s v="CIMAT"/>
    <s v="C/200"/>
    <m/>
    <s v="ACH"/>
    <m/>
    <m/>
    <n v="2017"/>
    <n v="2017"/>
    <m/>
    <s v="TROPEA"/>
    <m/>
    <s v="SUEM 118"/>
    <m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2124"/>
    <s v="TR0753"/>
    <s v="MONITOR MULTIPARAMETRICO"/>
    <m/>
    <m/>
    <s v="GUANGDONG BIOLIGHT MEDITECH CO LTD"/>
    <s v="M 7000"/>
    <s v="AO7022329"/>
    <s v="MON"/>
    <m/>
    <m/>
    <n v="2017"/>
    <n v="2017"/>
    <m/>
    <s v="TROPEA"/>
    <m/>
    <s v="MEDICINA GENERALE"/>
    <m/>
    <m/>
    <n v="9000"/>
    <m/>
    <s v="MONITOR"/>
    <s v="C"/>
    <n v="0.08"/>
    <n v="3000"/>
    <n v="1"/>
    <m/>
    <n v="240"/>
    <m/>
  </r>
  <r>
    <x v="3"/>
    <x v="6"/>
    <s v="asp vv"/>
    <n v="2125"/>
    <s v="TR0754"/>
    <s v="DEFIBRILLATORE"/>
    <m/>
    <m/>
    <s v="ZOLL MEDICAL CORP"/>
    <s v="E SERIES"/>
    <n v="23840716"/>
    <s v="DEF"/>
    <m/>
    <m/>
    <n v="2017"/>
    <n v="2017"/>
    <m/>
    <s v="TROPEA"/>
    <m/>
    <s v="SUEM 118"/>
    <m/>
    <m/>
    <n v="9000"/>
    <m/>
    <s v="DEFIBRILLATORE"/>
    <s v="C"/>
    <n v="0.08"/>
    <n v="5000"/>
    <n v="1"/>
    <m/>
    <n v="400"/>
    <m/>
  </r>
  <r>
    <x v="3"/>
    <x v="6"/>
    <s v="asp vv"/>
    <n v="2126"/>
    <s v="TR0755"/>
    <s v="ASPIRATORE MEDICO CHIRURGICO"/>
    <m/>
    <m/>
    <s v="BOSCAROL"/>
    <s v="OB 2012"/>
    <n v="1001010484"/>
    <s v="ACH"/>
    <m/>
    <m/>
    <n v="2017"/>
    <n v="2017"/>
    <m/>
    <s v="TROPEA"/>
    <m/>
    <s v="SUEM 118"/>
    <s v="SALA CHIRURGICA"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2127"/>
    <s v="TR0756"/>
    <s v="SISTEMA TELEVISIVO PER ENDOSCOPIA"/>
    <m/>
    <m/>
    <s v="FUJINON"/>
    <s v="EPX 2500"/>
    <s v="4V564A042"/>
    <s v="STE"/>
    <m/>
    <m/>
    <n v="2017"/>
    <n v="2017"/>
    <m/>
    <s v="TROPEA"/>
    <m/>
    <s v="ENDOSCOPIA"/>
    <m/>
    <m/>
    <n v="9000"/>
    <m/>
    <s v="SISTEMA TELEVISIVO PER ENDOSCOPIA"/>
    <s v="C"/>
    <n v="0.08"/>
    <n v="10000"/>
    <n v="1"/>
    <m/>
    <n v="800"/>
    <m/>
  </r>
  <r>
    <x v="3"/>
    <x v="6"/>
    <s v="asp vv"/>
    <n v="2128"/>
    <s v="TR0758"/>
    <s v=" CARRELLO SERVITORE PER ENDOSCOPI "/>
    <m/>
    <m/>
    <s v="COSTA SNC"/>
    <s v="18204 SINTESIS 145 TR"/>
    <s v="1203/2008"/>
    <s v="FSE"/>
    <m/>
    <m/>
    <n v="2017"/>
    <n v="2017"/>
    <m/>
    <s v="TROPEA"/>
    <m/>
    <s v="ENDOSCOPIA"/>
    <m/>
    <m/>
    <n v="9000"/>
    <m/>
    <s v="CARRELLO SERVITORE PER ENDOSCOPI"/>
    <s v="F"/>
    <n v="0.03"/>
    <n v="1333.3333333333335"/>
    <n v="1"/>
    <m/>
    <n v="40"/>
    <m/>
  </r>
  <r>
    <x v="3"/>
    <x v="6"/>
    <s v="asp vv"/>
    <n v="2129"/>
    <s v="TR0759"/>
    <s v="POLTRONA OPERATORIA"/>
    <m/>
    <m/>
    <s v="STERIS SURGICAL TECHNOLOGIES"/>
    <s v=" ESDEYEST ACCURO"/>
    <s v="0A111A0008"/>
    <s v="POO"/>
    <m/>
    <m/>
    <n v="2017"/>
    <n v="2017"/>
    <m/>
    <s v="TROPEA"/>
    <m/>
    <s v="ENDOSCOPIA"/>
    <s v="SALA CHIRURGICA"/>
    <m/>
    <n v="9000"/>
    <m/>
    <s v="POLTRONA OPERATORIA"/>
    <s v="D"/>
    <n v="0.06"/>
    <n v="1333.3333333333335"/>
    <n v="1"/>
    <m/>
    <n v="80"/>
    <m/>
  </r>
  <r>
    <x v="3"/>
    <x v="6"/>
    <s v="asp vv"/>
    <n v="2130"/>
    <s v="TR0761"/>
    <s v="CENTRIFUGA"/>
    <m/>
    <m/>
    <s v="TERUMO"/>
    <s v="SL 16"/>
    <n v="41635028"/>
    <s v="CEN"/>
    <m/>
    <m/>
    <n v="2017"/>
    <n v="2017"/>
    <m/>
    <s v="TROPEA"/>
    <m/>
    <s v="ANALISI CLINICHE  "/>
    <s v="ANALISI CLINICHE"/>
    <m/>
    <n v="9000"/>
    <m/>
    <s v="CENTRIFUGA"/>
    <s v="E"/>
    <n v="0.04"/>
    <n v="4000"/>
    <n v="1"/>
    <m/>
    <n v="160"/>
    <m/>
  </r>
  <r>
    <x v="3"/>
    <x v="6"/>
    <s v="asp vv"/>
    <n v="2131"/>
    <s v="TR0762"/>
    <s v="DEFIBRILLATORE"/>
    <m/>
    <m/>
    <s v="ZOLL MEDICAL CORP"/>
    <s v="AED PLUS"/>
    <s v="X14C658532"/>
    <s v="DEF"/>
    <m/>
    <m/>
    <n v="2017"/>
    <n v="2017"/>
    <m/>
    <s v="TROPEA"/>
    <m/>
    <s v="AMBULATORI"/>
    <m/>
    <m/>
    <n v="9000"/>
    <m/>
    <s v="DEFIBRILLATORE"/>
    <s v="C"/>
    <n v="0.08"/>
    <n v="5000"/>
    <n v="1"/>
    <m/>
    <n v="400"/>
    <m/>
  </r>
  <r>
    <x v="3"/>
    <x v="6"/>
    <s v="asp vv"/>
    <n v="2132"/>
    <s v="TR0763"/>
    <s v="TERMOSALDATRICE"/>
    <m/>
    <m/>
    <s v="MILL SEAL"/>
    <s v="MILL SEAL GROUP"/>
    <s v="13MY0424"/>
    <m/>
    <m/>
    <m/>
    <n v="2017"/>
    <n v="2017"/>
    <m/>
    <s v="TROPEA"/>
    <m/>
    <s v="ONCOLOGIA"/>
    <m/>
    <m/>
    <n v="9000"/>
    <m/>
    <s v="TERMOSALDATRICE"/>
    <s v="F"/>
    <n v="0.03"/>
    <n v="2133.3333333333335"/>
    <n v="1"/>
    <m/>
    <n v="64"/>
    <m/>
  </r>
  <r>
    <x v="3"/>
    <x v="6"/>
    <s v="asp vv"/>
    <n v="2133"/>
    <s v="TR0764"/>
    <s v="POMPA INFUSIONALE"/>
    <m/>
    <m/>
    <s v="B BRAUN GMBH"/>
    <s v="INFUSOMAT FM15"/>
    <n v="165074"/>
    <s v="PIN"/>
    <m/>
    <m/>
    <n v="2017"/>
    <n v="2017"/>
    <m/>
    <s v="TROPEA"/>
    <m/>
    <s v="ONCOLOGIA"/>
    <m/>
    <m/>
    <n v="9000"/>
    <m/>
    <s v="POMPA DI INFUSIONE"/>
    <s v="E"/>
    <n v="0.04"/>
    <n v="2000"/>
    <n v="1"/>
    <m/>
    <n v="80"/>
    <m/>
  </r>
  <r>
    <x v="3"/>
    <x v="6"/>
    <s v="asp vv"/>
    <n v="2134"/>
    <s v="TR0765"/>
    <s v="POMPA INFUSIONALE"/>
    <m/>
    <m/>
    <s v="B BRAUN GMBH"/>
    <s v="INFUSOMAT SPACE"/>
    <n v="176251"/>
    <s v="PIN"/>
    <m/>
    <m/>
    <n v="2017"/>
    <n v="2017"/>
    <m/>
    <s v="TROPEA"/>
    <m/>
    <s v="ONCOLOGIA"/>
    <m/>
    <m/>
    <n v="9000"/>
    <m/>
    <s v="POMPA DI INFUSIONE"/>
    <s v="E"/>
    <n v="0.04"/>
    <n v="2000"/>
    <n v="1"/>
    <m/>
    <n v="80"/>
    <m/>
  </r>
  <r>
    <x v="3"/>
    <x v="6"/>
    <s v="asp vv"/>
    <n v="2135"/>
    <s v="TR0766"/>
    <s v="MISURATORE AUTOMATICO NON INVASIVO DELLA PRESSIONE"/>
    <m/>
    <m/>
    <s v="GIMA SPA"/>
    <s v="LD 7"/>
    <n v="1000700673"/>
    <m/>
    <m/>
    <m/>
    <n v="2017"/>
    <n v="2017"/>
    <m/>
    <s v="TROPEA"/>
    <m/>
    <s v="ONCOLOGIA"/>
    <m/>
    <m/>
    <n v="9000"/>
    <m/>
    <s v="MISURATORE AUTOMATICO NON INVASIVO DELLA PRESSIONE"/>
    <s v="D"/>
    <n v="0.06"/>
    <n v="1333.3333333333335"/>
    <n v="1"/>
    <m/>
    <n v="80"/>
    <m/>
  </r>
  <r>
    <x v="3"/>
    <x v="6"/>
    <s v="asp vv"/>
    <n v="2136"/>
    <s v="TR0767"/>
    <s v="POMPA INFUSIONALE"/>
    <m/>
    <m/>
    <s v="B BRAUN GMBH"/>
    <s v="INFUSOMAT "/>
    <n v="117927"/>
    <s v="PIN"/>
    <m/>
    <m/>
    <n v="2017"/>
    <n v="2017"/>
    <m/>
    <s v="TROPEA"/>
    <m/>
    <s v="ONCOLOGIA"/>
    <m/>
    <m/>
    <n v="9000"/>
    <m/>
    <s v="POMPA DI INFUSIONE"/>
    <s v="E"/>
    <n v="0.04"/>
    <n v="2000"/>
    <n v="1"/>
    <m/>
    <n v="80"/>
    <m/>
  </r>
  <r>
    <x v="3"/>
    <x v="6"/>
    <s v="asp vv"/>
    <n v="2137"/>
    <s v="TR0769"/>
    <s v="VIDEOGASTROSCOPIO"/>
    <m/>
    <m/>
    <s v="FUJINON"/>
    <s v="EG 530 FP"/>
    <s v="5G374A364"/>
    <s v="VGF"/>
    <m/>
    <m/>
    <n v="2017"/>
    <n v="2017"/>
    <m/>
    <s v="TROPEA"/>
    <m/>
    <s v="ENDOSCOPIA"/>
    <m/>
    <m/>
    <n v="9000"/>
    <m/>
    <s v="VIDEOGASTROSCOPIO"/>
    <s v="A"/>
    <n v="0.12"/>
    <n v="13333.333333333334"/>
    <n v="1"/>
    <m/>
    <n v="1600"/>
    <m/>
  </r>
  <r>
    <x v="3"/>
    <x v="6"/>
    <s v="asp vv"/>
    <n v="2138"/>
    <s v="TR0770"/>
    <s v="LETTO O POLTRONA A BILANCIA PER DIALISI"/>
    <m/>
    <m/>
    <s v="TASSINARI"/>
    <s v="TE 1000 D"/>
    <s v="07-472"/>
    <m/>
    <m/>
    <m/>
    <n v="2017"/>
    <n v="2017"/>
    <m/>
    <s v="TROPEA"/>
    <m/>
    <s v="DIALISI"/>
    <m/>
    <m/>
    <n v="9000"/>
    <m/>
    <s v="LETTO O POLTRONA A BILANCIA PER DIALISI"/>
    <s v="E"/>
    <n v="0.04"/>
    <n v="3000"/>
    <n v="1"/>
    <m/>
    <n v="120"/>
    <m/>
  </r>
  <r>
    <x v="3"/>
    <x v="6"/>
    <s v="asp vv"/>
    <n v="2139"/>
    <s v="TR0771"/>
    <s v="LETTO O POLTRONA A BILANCIA PER DIALISI"/>
    <m/>
    <m/>
    <s v="TASSINARI"/>
    <s v="TE 1000 D"/>
    <s v="07-474"/>
    <m/>
    <m/>
    <m/>
    <n v="2017"/>
    <n v="2017"/>
    <m/>
    <s v="TROPEA"/>
    <m/>
    <s v="DIALISI"/>
    <m/>
    <m/>
    <n v="9000"/>
    <m/>
    <s v="LETTO O POLTRONA A BILANCIA PER DIALISI"/>
    <s v="E"/>
    <n v="0.04"/>
    <n v="3000"/>
    <n v="1"/>
    <m/>
    <n v="120"/>
    <m/>
  </r>
  <r>
    <x v="3"/>
    <x v="6"/>
    <s v="asp vv"/>
    <n v="2140"/>
    <s v="TR0772"/>
    <s v="MONITOR FETALE"/>
    <m/>
    <m/>
    <s v="OXFORD INSTRUMENTS LTD"/>
    <s v="SONICAID"/>
    <s v="738XBO241181-3"/>
    <s v="MFE"/>
    <m/>
    <m/>
    <n v="2017"/>
    <n v="2017"/>
    <m/>
    <s v="TROPEA"/>
    <m/>
    <s v="OSTETRICIA E GINECOLOGIA"/>
    <m/>
    <m/>
    <n v="9000"/>
    <m/>
    <s v="MONITOR FETALE"/>
    <s v="D"/>
    <n v="0.06"/>
    <n v="4000"/>
    <n v="1"/>
    <m/>
    <n v="240"/>
    <m/>
  </r>
  <r>
    <x v="3"/>
    <x v="6"/>
    <s v="asp vv"/>
    <n v="2141"/>
    <s v="TR0773"/>
    <s v=" STAMPANTE  PER PC"/>
    <m/>
    <m/>
    <s v="OXFORD INSTRUMENTS LTD"/>
    <s v="SONICAID"/>
    <s v="738XLO209273-13"/>
    <s v="3PC"/>
    <m/>
    <m/>
    <n v="2017"/>
    <n v="2017"/>
    <m/>
    <s v="TROPEA"/>
    <m/>
    <s v="OSTETRICIA E GINECOLOGIA"/>
    <m/>
    <m/>
    <n v="9000"/>
    <m/>
    <s v="STAMPANTE PER COMPUTER"/>
    <s v="F"/>
    <n v="0.03"/>
    <n v="0"/>
    <n v="1"/>
    <m/>
    <n v="0"/>
    <m/>
  </r>
  <r>
    <x v="3"/>
    <x v="6"/>
    <s v="asp vv"/>
    <n v="2142"/>
    <s v="TR0774"/>
    <s v=" STAMPANTE  PER PC"/>
    <m/>
    <m/>
    <s v="ALOKA CO LTD"/>
    <s v="PROSOUND A 6"/>
    <n v="20362609"/>
    <s v="ECT"/>
    <m/>
    <m/>
    <n v="2017"/>
    <n v="2017"/>
    <m/>
    <s v="TROPEA"/>
    <m/>
    <s v="OSTETRICIA E GINECOLOGIA"/>
    <m/>
    <m/>
    <n v="9000"/>
    <m/>
    <s v="ECOTOMOGRAFO"/>
    <s v="C"/>
    <n v="0.08"/>
    <n v="15000"/>
    <n v="1"/>
    <m/>
    <n v="1200"/>
    <m/>
  </r>
  <r>
    <x v="3"/>
    <x v="6"/>
    <s v="asp vv"/>
    <n v="2143"/>
    <s v="TR0775"/>
    <s v=" STAMPANTE  PER PC"/>
    <m/>
    <m/>
    <s v="SONY CORP"/>
    <s v="UPD 25MD"/>
    <n v="84882"/>
    <s v="3PC"/>
    <m/>
    <m/>
    <n v="2017"/>
    <n v="2017"/>
    <m/>
    <s v="TROPEA"/>
    <m/>
    <s v="OSTETRICIA E GINECOLOGIA"/>
    <m/>
    <m/>
    <n v="9000"/>
    <m/>
    <s v="STAMPANTE PER COMPUTER"/>
    <s v="F"/>
    <n v="0.03"/>
    <n v="0"/>
    <n v="1"/>
    <m/>
    <n v="0"/>
    <m/>
  </r>
  <r>
    <x v="3"/>
    <x v="6"/>
    <s v="asp vv"/>
    <n v="2144"/>
    <s v="TR0776"/>
    <s v=" STAMPANTE  PER PC"/>
    <m/>
    <m/>
    <s v="SONY CORP"/>
    <s v="UPD897"/>
    <m/>
    <s v="3PC"/>
    <m/>
    <m/>
    <n v="2017"/>
    <n v="2017"/>
    <m/>
    <s v="TROPEA"/>
    <m/>
    <s v="OSTETRICIA E GINECOLOGIA"/>
    <m/>
    <m/>
    <n v="9000"/>
    <m/>
    <s v="STAMPANTE PER COMPUTER"/>
    <s v="F"/>
    <n v="0.03"/>
    <n v="0"/>
    <n v="1"/>
    <m/>
    <n v="0"/>
    <m/>
  </r>
  <r>
    <x v="3"/>
    <x v="6"/>
    <s v="asp vv"/>
    <n v="2145"/>
    <s v="TR0777"/>
    <s v=" STAMPANTE  PER PC"/>
    <m/>
    <m/>
    <s v="SONY"/>
    <s v="UPD 21 MD"/>
    <n v="75290"/>
    <m/>
    <m/>
    <m/>
    <n v="2017"/>
    <n v="2017"/>
    <m/>
    <s v="TROPEA"/>
    <m/>
    <s v="ENDOSCOPIA"/>
    <m/>
    <m/>
    <n v="9000"/>
    <m/>
    <s v="STAMPANTE PER COMPUTER"/>
    <s v="F"/>
    <n v="0.03"/>
    <n v="0"/>
    <n v="1"/>
    <m/>
    <n v="0"/>
    <m/>
  </r>
  <r>
    <x v="3"/>
    <x v="6"/>
    <s v="asp vv"/>
    <n v="2146"/>
    <s v="TR0778"/>
    <s v=" STAMPANTE  PER PC"/>
    <m/>
    <m/>
    <s v="FUJINON"/>
    <s v="VP-4450HD"/>
    <s v="2V567K851"/>
    <m/>
    <m/>
    <m/>
    <n v="2017"/>
    <n v="2017"/>
    <m/>
    <s v="TROPEA"/>
    <m/>
    <s v="ENDOSCOPIA"/>
    <m/>
    <m/>
    <n v="9000"/>
    <m/>
    <s v="STAMPANTE PER COMPUTER"/>
    <s v="F"/>
    <n v="0.03"/>
    <n v="0"/>
    <n v="1"/>
    <m/>
    <n v="0"/>
    <m/>
  </r>
  <r>
    <x v="3"/>
    <x v="6"/>
    <s v="asp vv"/>
    <n v="2147"/>
    <s v="TR0779"/>
    <s v=" STAMPANTE  PER PC"/>
    <m/>
    <m/>
    <s v="FUJINON"/>
    <s v="XL - 4450"/>
    <s v="3S094K362"/>
    <m/>
    <m/>
    <m/>
    <n v="2017"/>
    <n v="2017"/>
    <m/>
    <s v="TROPEA"/>
    <m/>
    <s v="ENDOSCOPIA"/>
    <m/>
    <m/>
    <n v="9000"/>
    <m/>
    <s v="STAMPANTE PER COMPUTER"/>
    <s v="F"/>
    <n v="0.03"/>
    <n v="0"/>
    <n v="1"/>
    <m/>
    <n v="0"/>
    <m/>
  </r>
  <r>
    <x v="3"/>
    <x v="6"/>
    <s v="asp vv"/>
    <n v="2148"/>
    <s v="TR0780"/>
    <s v="VIDEOCOLONSCOPIO"/>
    <m/>
    <m/>
    <s v="FUJINON"/>
    <s v="EC - 600WI"/>
    <s v="1C692K677"/>
    <s v="VCL"/>
    <m/>
    <m/>
    <n v="2017"/>
    <n v="2017"/>
    <m/>
    <s v="TROPEA"/>
    <m/>
    <s v="ENDOSCOPIA"/>
    <m/>
    <m/>
    <n v="9000"/>
    <m/>
    <s v="VIDEOCOLONSCOPIO"/>
    <s v="A"/>
    <n v="0.12"/>
    <n v="13333.333333333334"/>
    <n v="1"/>
    <m/>
    <n v="1600"/>
    <m/>
  </r>
  <r>
    <x v="3"/>
    <x v="6"/>
    <s v="asp vv"/>
    <n v="2149"/>
    <s v="TR0781"/>
    <s v="LETTO O POLTRONA A BILANCIA PER DIALISI"/>
    <m/>
    <m/>
    <s v="GARDHEN BILANCE SRL"/>
    <m/>
    <s v="138LO678"/>
    <m/>
    <m/>
    <m/>
    <n v="2017"/>
    <n v="2017"/>
    <m/>
    <s v="TROPEA"/>
    <m/>
    <s v="DIALISI"/>
    <m/>
    <m/>
    <n v="9000"/>
    <m/>
    <s v="LETTO O POLTRONA A BILANCIA PER DIALISI"/>
    <s v="E"/>
    <n v="0.04"/>
    <n v="3000"/>
    <n v="1"/>
    <m/>
    <n v="120"/>
    <m/>
  </r>
  <r>
    <x v="3"/>
    <x v="6"/>
    <s v="asp vv"/>
    <n v="2150"/>
    <s v="TR0800"/>
    <s v="DEFIBRILLATORE"/>
    <m/>
    <m/>
    <s v="PROGETTI SRL"/>
    <s v="RESCUE LIFE"/>
    <s v="RL-14041343"/>
    <s v="DEF"/>
    <m/>
    <m/>
    <n v="2017"/>
    <n v="2017"/>
    <m/>
    <s v="TROPEA"/>
    <m/>
    <s v="BLOCCO OPERATORIO"/>
    <m/>
    <m/>
    <n v="9000"/>
    <m/>
    <s v="DEFIBRILLATORE"/>
    <s v="C"/>
    <n v="0.08"/>
    <n v="5000"/>
    <n v="1"/>
    <m/>
    <n v="400"/>
    <m/>
  </r>
  <r>
    <x v="3"/>
    <x v="6"/>
    <s v="asp vv"/>
    <n v="2151"/>
    <s v="TR0801"/>
    <s v="PRODUZIONE ACQUA PURA, APPARECCHIO PER"/>
    <m/>
    <m/>
    <s v="PENTAIR INTERNATIONAL"/>
    <s v="500 SXT"/>
    <n v="14043825543001"/>
    <m/>
    <m/>
    <m/>
    <n v="2017"/>
    <n v="2017"/>
    <m/>
    <s v="TROPEA"/>
    <m/>
    <s v="BLOCCO OPERATORIO"/>
    <m/>
    <m/>
    <n v="9000"/>
    <m/>
    <s v="PRODUZIONE ACQUA PURA, APPARECCHIO PER"/>
    <s v="E"/>
    <n v="0.04"/>
    <n v="3000"/>
    <n v="1"/>
    <m/>
    <n v="120"/>
    <m/>
  </r>
  <r>
    <x v="3"/>
    <x v="6"/>
    <s v="asp vv"/>
    <n v="2152"/>
    <s v="TR0802"/>
    <s v="PRODUZIONE ACQUA PURA, APPARECCHIO PER"/>
    <m/>
    <m/>
    <s v="PENTAIR INTERNATIONAL"/>
    <s v="500 SXT"/>
    <n v="10092643337012"/>
    <m/>
    <m/>
    <m/>
    <n v="2017"/>
    <n v="2017"/>
    <m/>
    <s v="TROPEA"/>
    <m/>
    <s v="BLOCCO OPERATORIO"/>
    <m/>
    <m/>
    <n v="9000"/>
    <m/>
    <s v="PRODUZIONE ACQUA PURA, APPARECCHIO PER"/>
    <s v="E"/>
    <n v="0.04"/>
    <n v="3000"/>
    <n v="1"/>
    <m/>
    <n v="120"/>
    <m/>
  </r>
  <r>
    <x v="3"/>
    <x v="6"/>
    <s v="asp vv"/>
    <n v="2153"/>
    <s v="TR0803"/>
    <s v="INCUBATORE"/>
    <m/>
    <m/>
    <s v="NR"/>
    <s v="NR"/>
    <s v="0001-0018"/>
    <m/>
    <m/>
    <m/>
    <n v="2017"/>
    <n v="2017"/>
    <m/>
    <s v="TROPEA"/>
    <m/>
    <s v="BLOCCO OPERATORIO"/>
    <m/>
    <m/>
    <n v="9000"/>
    <m/>
    <s v="INCUBATORE"/>
    <s v="E"/>
    <n v="0.04"/>
    <n v="2000"/>
    <n v="1"/>
    <m/>
    <n v="80"/>
    <m/>
  </r>
  <r>
    <x v="3"/>
    <x v="6"/>
    <s v="asp vv"/>
    <n v="2154"/>
    <s v="VV0143"/>
    <s v=" PORTATILE PER RADIOSCOPIA, APPARECCHIO"/>
    <m/>
    <m/>
    <s v=" GENERAL MEDICAL MERATE  "/>
    <s v=" MTH-MD  "/>
    <n v="17565"/>
    <s v="PRD"/>
    <m/>
    <m/>
    <n v="2017"/>
    <n v="2017"/>
    <m/>
    <s v="TROPEA"/>
    <m/>
    <s v="ORTOPEDIA"/>
    <s v="SALA OPERATORIA"/>
    <m/>
    <n v="9000"/>
    <m/>
    <s v="PORTATILE PER RADIOSCOPIA, APPARECCHIO"/>
    <s v="A"/>
    <n v="0.12"/>
    <n v="33333.333333333328"/>
    <n v="1"/>
    <m/>
    <n v="3999.9999999999991"/>
    <m/>
  </r>
  <r>
    <x v="3"/>
    <x v="6"/>
    <s v="asp vv"/>
    <n v="2155"/>
    <s v="VV0144"/>
    <s v="RIPRODUTTORE VIDEO O DIGITALE PER BIOIMMAGINI"/>
    <m/>
    <m/>
    <s v=" SONY CORP  "/>
    <s v="UP 960 CE"/>
    <n v="51338"/>
    <s v="RIR"/>
    <m/>
    <m/>
    <n v="2017"/>
    <n v="2017"/>
    <m/>
    <s v="TROPEA"/>
    <m/>
    <s v="ORTOPEDIA"/>
    <s v="SALA OPERATORIA"/>
    <m/>
    <n v="9000"/>
    <m/>
    <s v="RIPRODUTTORE VIDEO O DIGITALE DI BIOIMMAGINI"/>
    <s v="E"/>
    <n v="0.04"/>
    <n v="2000"/>
    <n v="1"/>
    <m/>
    <n v="80"/>
    <m/>
  </r>
  <r>
    <x v="3"/>
    <x v="6"/>
    <s v="asp vv"/>
    <n v="2156"/>
    <s v="VV0275"/>
    <s v=" FACOEMULSIFICATORE  "/>
    <m/>
    <m/>
    <s v=" ALCON SURGICAL INC "/>
    <s v=" SERIES 20000  LEGACY"/>
    <s v=" I203002931  "/>
    <s v="FAC"/>
    <m/>
    <m/>
    <n v="2017"/>
    <n v="2017"/>
    <m/>
    <s v="TROPEA"/>
    <m/>
    <s v="BLOCCO OPERATORIO"/>
    <s v="SALA OPERATORIA"/>
    <m/>
    <n v="9000"/>
    <m/>
    <s v="FACOEMULSIFICATORE"/>
    <s v="D"/>
    <n v="0.06"/>
    <n v="20000"/>
    <n v="1"/>
    <m/>
    <n v="1200"/>
    <m/>
  </r>
  <r>
    <x v="3"/>
    <x v="6"/>
    <s v="asp vv"/>
    <n v="2157"/>
    <s v="VV0290"/>
    <s v="VIDEOPROCESSORE"/>
    <m/>
    <m/>
    <s v=" FUJI PHOTO FILM CO LTD "/>
    <s v=" EPX-201  "/>
    <s v=" "/>
    <s v="STE"/>
    <m/>
    <m/>
    <n v="2017"/>
    <n v="2017"/>
    <m/>
    <s v="TROPEA"/>
    <m/>
    <s v="CHIRURGIA URGENZA"/>
    <s v="AMBULATORIO ENDOSCOPIA DIGESTIVA"/>
    <m/>
    <n v="9000"/>
    <m/>
    <s v="VIDEOPROCESSORE"/>
    <s v="C"/>
    <n v="0.08"/>
    <n v="1500"/>
    <n v="1"/>
    <m/>
    <n v="120"/>
    <m/>
  </r>
  <r>
    <x v="3"/>
    <x v="6"/>
    <s v="asp vv"/>
    <n v="2158"/>
    <s v="VV0298"/>
    <s v="LITOTRITORE ENDOSCOPICO"/>
    <m/>
    <m/>
    <s v="EMS ELECTRO MEDICAL SYSTEMS SA"/>
    <s v=" CH 1260  "/>
    <s v=" 332122  "/>
    <s v="LIE"/>
    <m/>
    <m/>
    <n v="2017"/>
    <n v="2017"/>
    <m/>
    <s v="TROPEA"/>
    <m/>
    <s v="BLOCCO OPERATORIO"/>
    <s v="SALA OPERATORIA"/>
    <m/>
    <n v="9000"/>
    <m/>
    <s v="LITOTRITORE ENDOSCOPICO"/>
    <s v="A"/>
    <n v="0.12"/>
    <n v="4000"/>
    <n v="1"/>
    <m/>
    <n v="480"/>
    <m/>
  </r>
  <r>
    <x v="3"/>
    <x v="6"/>
    <s v="asp vv"/>
    <n v="2159"/>
    <s v="VV0299"/>
    <s v=" COMPRESSORE OFFICINA  "/>
    <m/>
    <m/>
    <s v=" JUNAIR  "/>
    <s v=" OF 302 25M  "/>
    <s v=" 396041  "/>
    <m/>
    <m/>
    <m/>
    <n v="2017"/>
    <n v="2017"/>
    <m/>
    <s v="TROPEA"/>
    <m/>
    <s v="BLOCCO OPERATORIO"/>
    <s v=" SALA B  "/>
    <m/>
    <n v="9000"/>
    <m/>
    <s v="COMPRESSORE MEDICALE"/>
    <s v="F"/>
    <n v="0.03"/>
    <n v="1162.0280229513446"/>
    <n v="1"/>
    <m/>
    <n v="34.860840688540335"/>
    <m/>
  </r>
  <r>
    <x v="3"/>
    <x v="6"/>
    <s v="asp vv"/>
    <n v="2160"/>
    <s v="VV0307"/>
    <s v=" FONTE LUMINOSA  "/>
    <m/>
    <m/>
    <s v="STORZ KARL GMBH &amp; CO"/>
    <s v=" HALOGEN 250 TWIN 20113020  "/>
    <s v=" KN00000249  "/>
    <s v="FLU"/>
    <m/>
    <m/>
    <n v="2017"/>
    <n v="2017"/>
    <m/>
    <s v="TROPEA"/>
    <m/>
    <s v="UROLOGIA"/>
    <m/>
    <m/>
    <n v="9000"/>
    <m/>
    <s v="FONTE LUMINOSA PER ENDOSCOPIA"/>
    <s v="D"/>
    <n v="0.06"/>
    <n v="2000"/>
    <n v="1"/>
    <m/>
    <n v="120"/>
    <m/>
  </r>
  <r>
    <x v="3"/>
    <x v="6"/>
    <s v="asp vv"/>
    <n v="2161"/>
    <s v="VV0308"/>
    <s v=" MONITOR TELEVISIVO PER BIOIMMAGINI"/>
    <m/>
    <m/>
    <s v=" PANASONIC ITALIA SPA "/>
    <s v=" WV CM 1450  "/>
    <s v=" 62W13092  "/>
    <s v="MTV"/>
    <m/>
    <m/>
    <n v="2017"/>
    <n v="2017"/>
    <m/>
    <s v="TROPEA"/>
    <m/>
    <s v="UROLOGIA"/>
    <m/>
    <m/>
    <n v="9000"/>
    <m/>
    <s v="MONITOR TELEVISIVO PER BIOIMMAGINI"/>
    <s v="F"/>
    <n v="0.03"/>
    <n v="2666.666666666667"/>
    <n v="1"/>
    <m/>
    <n v="80"/>
    <m/>
  </r>
  <r>
    <x v="3"/>
    <x v="6"/>
    <s v="asp vv"/>
    <n v="2162"/>
    <s v="VV0309"/>
    <s v=" IRRIGATORE  "/>
    <m/>
    <m/>
    <s v="STORZ KARL GMBH &amp; CO"/>
    <s v=" 27330520 UROMAT PUMP "/>
    <s v=" 528  "/>
    <s v="IRR"/>
    <m/>
    <m/>
    <n v="2017"/>
    <n v="2017"/>
    <m/>
    <s v="TROPEA"/>
    <m/>
    <s v="BLOCCO OPERATORIO"/>
    <s v="DEPOSITO"/>
    <m/>
    <n v="9000"/>
    <m/>
    <s v="IRRIGATORE"/>
    <s v="E"/>
    <n v="0.04"/>
    <n v="3000"/>
    <n v="1"/>
    <m/>
    <n v="120"/>
    <m/>
  </r>
  <r>
    <x v="3"/>
    <x v="6"/>
    <s v="asp vv"/>
    <n v="2163"/>
    <s v="VV0310"/>
    <s v=" SISTEMA TELEVISIVO PER ENDOSCOPIA "/>
    <m/>
    <m/>
    <s v="STORZ KARL GMBH &amp; CO"/>
    <s v=" 20230020 DX CAM PAL "/>
    <s v=" BNP003296  "/>
    <s v="STE"/>
    <m/>
    <m/>
    <n v="2017"/>
    <n v="2017"/>
    <m/>
    <s v="TROPEA"/>
    <m/>
    <s v="UROLOGIA"/>
    <m/>
    <m/>
    <n v="9000"/>
    <m/>
    <s v="SISTEMA TELEVISIVO PER ENDOSCOPIA"/>
    <s v="C"/>
    <n v="0.08"/>
    <n v="10000"/>
    <n v="1"/>
    <m/>
    <n v="800"/>
    <m/>
  </r>
  <r>
    <x v="3"/>
    <x v="6"/>
    <s v="asp vv"/>
    <n v="2164"/>
    <s v="VV0311"/>
    <s v="RIPRODUTTORE VIDEO O DIGITALE PER BIOIMMAGINI"/>
    <m/>
    <m/>
    <s v=" SONY CORP  "/>
    <s v="UP 1200"/>
    <n v="20982"/>
    <s v="RIR"/>
    <m/>
    <m/>
    <n v="2017"/>
    <n v="2017"/>
    <m/>
    <s v="TROPEA"/>
    <m/>
    <s v="UROLOGIA"/>
    <s v="AMBULATORIO PIANO 2"/>
    <m/>
    <n v="9000"/>
    <m/>
    <s v="RIPRODUTTORE VIDEO O DIGITALE DI BIOIMMAGINI"/>
    <s v="E"/>
    <n v="0.04"/>
    <n v="2000"/>
    <n v="1"/>
    <m/>
    <n v="80"/>
    <m/>
  </r>
  <r>
    <x v="3"/>
    <x v="6"/>
    <s v="asp vv"/>
    <n v="2165"/>
    <s v="VV0312"/>
    <s v="RIPRODUTTORE VIDEO O DIGITALE PER BIOIMMAGINI"/>
    <m/>
    <m/>
    <s v=" SONY CORP  "/>
    <s v=" UP 2300P  "/>
    <s v=" 50179  "/>
    <s v="RIR"/>
    <m/>
    <m/>
    <n v="2017"/>
    <n v="2017"/>
    <m/>
    <s v="TROPEA"/>
    <m/>
    <s v="UROLOGIA"/>
    <s v="AMBULATORIO PIANO 1"/>
    <m/>
    <n v="9000"/>
    <m/>
    <s v="RIPRODUTTORE VIDEO O DIGITALE DI BIOIMMAGINI"/>
    <s v="E"/>
    <n v="0.04"/>
    <n v="2000"/>
    <n v="1"/>
    <m/>
    <n v="80"/>
    <m/>
  </r>
  <r>
    <x v="3"/>
    <x v="6"/>
    <s v="asp vv"/>
    <n v="2166"/>
    <s v="VV0313"/>
    <s v=" DIAFANOSCOPIO  "/>
    <m/>
    <m/>
    <m/>
    <m/>
    <s v=" "/>
    <s v="DIA"/>
    <m/>
    <m/>
    <n v="2017"/>
    <n v="2017"/>
    <m/>
    <s v="TROPEA"/>
    <m/>
    <s v="UROLOGIA"/>
    <s v="AMBULATORIO PIANO 1"/>
    <m/>
    <n v="9000"/>
    <m/>
    <s v="DIAFANOSCOPIO"/>
    <s v="F"/>
    <n v="0.03"/>
    <n v="266.66666666666669"/>
    <n v="1"/>
    <m/>
    <n v="8"/>
    <m/>
  </r>
  <r>
    <x v="3"/>
    <x v="6"/>
    <s v="asp vv"/>
    <n v="2167"/>
    <s v="VV0314"/>
    <s v=" TAVOLO OPERATORIO  "/>
    <m/>
    <m/>
    <s v="SCHMITZ SOHNE GMBH"/>
    <s v=" OPX 300 E  "/>
    <s v=" 2103  "/>
    <s v="TOP"/>
    <m/>
    <m/>
    <n v="2017"/>
    <n v="2017"/>
    <m/>
    <s v="TROPEA"/>
    <m/>
    <s v="DERMATOLOGIA"/>
    <s v="DEPOSITO"/>
    <m/>
    <n v="9000"/>
    <m/>
    <s v="TAVOLO OPERATORIO"/>
    <s v="D"/>
    <n v="0.06"/>
    <n v="20000"/>
    <n v="1"/>
    <m/>
    <n v="1200"/>
    <m/>
  </r>
  <r>
    <x v="3"/>
    <x v="6"/>
    <s v="asp vv"/>
    <n v="2168"/>
    <s v="VV0316"/>
    <s v=" UROFLUSSOMETRO  "/>
    <m/>
    <m/>
    <s v="MEDTRONICS"/>
    <s v="URODYN"/>
    <n v="2270"/>
    <s v="URF"/>
    <m/>
    <m/>
    <n v="2017"/>
    <n v="2017"/>
    <m/>
    <s v="TROPEA"/>
    <m/>
    <s v="UROLOGIA"/>
    <s v="AMBULATORIO PIANO 1"/>
    <m/>
    <n v="9000"/>
    <m/>
    <s v="UROFLUSSOMETRO"/>
    <s v="D"/>
    <n v="0.06"/>
    <n v="2000"/>
    <n v="1"/>
    <m/>
    <n v="120"/>
    <m/>
  </r>
  <r>
    <x v="3"/>
    <x v="6"/>
    <s v="asp vv"/>
    <n v="2169"/>
    <s v="VV0318"/>
    <s v="MONITOR PER PC"/>
    <m/>
    <m/>
    <s v="SAMSUNG ELECTRONICS"/>
    <s v="SYNCMASTER 152"/>
    <m/>
    <s v="2PC"/>
    <m/>
    <m/>
    <n v="2017"/>
    <n v="2017"/>
    <m/>
    <s v="TROPEA"/>
    <m/>
    <s v="UROLOGIA"/>
    <s v="AMBULATORIO PIANO 1"/>
    <m/>
    <n v="9000"/>
    <m/>
    <s v="MONITOR PER PC"/>
    <s v="F"/>
    <n v="0.03"/>
    <n v="263.14999999999998"/>
    <n v="1"/>
    <m/>
    <n v="7.894499999999999"/>
    <m/>
  </r>
  <r>
    <x v="3"/>
    <x v="6"/>
    <s v="asp vv"/>
    <n v="2170"/>
    <s v="VV0319"/>
    <s v=" STAMPANTE  PER PC"/>
    <m/>
    <m/>
    <s v=" HEWLETT PACKARD CO  "/>
    <n v="3550"/>
    <s v=" 258Y005058  "/>
    <s v="3PC"/>
    <m/>
    <m/>
    <n v="2017"/>
    <n v="2017"/>
    <m/>
    <s v="TROPEA"/>
    <m/>
    <s v="UROLOGIA"/>
    <s v="AMBULATORIO PIANO 1"/>
    <m/>
    <n v="9000"/>
    <m/>
    <s v="STAMPANTE PER COMPUTER"/>
    <s v="F"/>
    <n v="0.03"/>
    <n v="0"/>
    <n v="1"/>
    <m/>
    <n v="0"/>
    <m/>
  </r>
  <r>
    <x v="3"/>
    <x v="6"/>
    <s v="asp vv"/>
    <n v="2171"/>
    <s v="VV0373"/>
    <s v="RIPRODUTTORE VIDEO O DIGITALE PER BIOIMMAGINI"/>
    <m/>
    <m/>
    <s v=" SONY CORP  "/>
    <s v=" UP 860 CE  "/>
    <n v="21072"/>
    <s v="RIR"/>
    <m/>
    <m/>
    <n v="2017"/>
    <n v="2017"/>
    <m/>
    <s v="TROPEA"/>
    <m/>
    <s v="UROLOGIA"/>
    <s v="AMBULATORIO PIANO 2"/>
    <m/>
    <n v="9000"/>
    <m/>
    <s v="RIPRODUTTORE VIDEO O DIGITALE DI BIOIMMAGINI"/>
    <s v="E"/>
    <n v="0.04"/>
    <n v="2000"/>
    <n v="1"/>
    <m/>
    <n v="80"/>
    <m/>
  </r>
  <r>
    <x v="3"/>
    <x v="6"/>
    <s v="asp vv"/>
    <n v="2172"/>
    <s v="VV0473"/>
    <s v=" MONITOR TELEVISIVO PER BIOIMMAGINI"/>
    <m/>
    <m/>
    <s v=" SONY CORP  "/>
    <s v=" PVM 20M2 MDE  "/>
    <s v=" 2002561  "/>
    <s v="MTV"/>
    <m/>
    <m/>
    <n v="2017"/>
    <n v="2017"/>
    <m/>
    <s v="TROPEA"/>
    <m/>
    <s v="UROLOGIA"/>
    <m/>
    <m/>
    <n v="9000"/>
    <m/>
    <s v="MONITOR TELEVISIVO PER BIOIMMAGINI"/>
    <s v="F"/>
    <n v="0.03"/>
    <n v="2666.666666666667"/>
    <n v="1"/>
    <m/>
    <n v="80"/>
    <m/>
  </r>
  <r>
    <x v="3"/>
    <x v="6"/>
    <s v="asp vv"/>
    <n v="2173"/>
    <s v="VV0593"/>
    <s v="CAPPA STERILE"/>
    <m/>
    <m/>
    <s v=" FASTER SRL  "/>
    <s v="CYTOSAFE 36"/>
    <s v="CTS-2004106"/>
    <s v="CSF"/>
    <m/>
    <m/>
    <n v="2017"/>
    <n v="2017"/>
    <m/>
    <s v="TROPEA"/>
    <m/>
    <s v="ANALISI CLINICHE  "/>
    <s v="LABORATORIO"/>
    <m/>
    <n v="9000"/>
    <m/>
    <s v="CAPPA STERILE"/>
    <s v="F"/>
    <n v="0.03"/>
    <n v="40000"/>
    <n v="1"/>
    <m/>
    <n v="1200"/>
    <m/>
  </r>
  <r>
    <x v="3"/>
    <x v="6"/>
    <s v="asp vv"/>
    <n v="2174"/>
    <s v="VV0674"/>
    <s v="ECOTOMOGRAFO"/>
    <m/>
    <m/>
    <s v="B &amp; K MEDICAL AS"/>
    <s v="2002 PANTHER"/>
    <s v="1998-1812164"/>
    <s v="ECT"/>
    <m/>
    <m/>
    <n v="2017"/>
    <n v="2017"/>
    <m/>
    <s v="TROPEA"/>
    <m/>
    <s v="UROLOGIA"/>
    <s v="AMBULATORIO PIANO 2"/>
    <m/>
    <n v="9000"/>
    <m/>
    <s v="ECOTOMOGRAFO"/>
    <s v="C"/>
    <n v="0.08"/>
    <n v="15000"/>
    <n v="1"/>
    <m/>
    <n v="1200"/>
    <m/>
  </r>
  <r>
    <x v="3"/>
    <x v="6"/>
    <s v="asp vv"/>
    <n v="2175"/>
    <s v="VV0675"/>
    <s v="SONDA  ECOGRAFICA"/>
    <m/>
    <m/>
    <s v=" B &amp; K MEDICAL AS  "/>
    <s v="8564 8 MHZ"/>
    <n v="1806544"/>
    <s v="SCF"/>
    <m/>
    <m/>
    <n v="2017"/>
    <n v="2017"/>
    <m/>
    <s v="TROPEA"/>
    <m/>
    <s v="UROLOGIA"/>
    <s v="AMBULATORIO PIANO 2"/>
    <m/>
    <n v="9000"/>
    <m/>
    <s v="SONDA ECOGRAFICA"/>
    <s v="C"/>
    <n v="0.08"/>
    <n v="5000"/>
    <n v="1"/>
    <m/>
    <n v="400"/>
    <m/>
  </r>
  <r>
    <x v="3"/>
    <x v="6"/>
    <s v="asp vv"/>
    <n v="2176"/>
    <s v="VV0676"/>
    <s v="SONDA  ECOGRAFICA"/>
    <m/>
    <m/>
    <s v=" B &amp; K MEDICAL AS  "/>
    <s v="8565 3.5 MHZ"/>
    <n v="1835824"/>
    <s v="SCF"/>
    <m/>
    <m/>
    <n v="2017"/>
    <n v="2017"/>
    <m/>
    <s v="TROPEA"/>
    <m/>
    <s v="UROLOGIA"/>
    <s v="AMBULATORIO PIANO 2"/>
    <m/>
    <n v="9000"/>
    <m/>
    <s v="SONDA ECOGRAFICA"/>
    <s v="C"/>
    <n v="0.08"/>
    <n v="5000"/>
    <n v="1"/>
    <m/>
    <n v="400"/>
    <m/>
  </r>
  <r>
    <x v="3"/>
    <x v="6"/>
    <s v="asp vv"/>
    <n v="2177"/>
    <s v="VV0820"/>
    <s v="CARRELLO ELETTRIFICATO"/>
    <m/>
    <m/>
    <s v=" MARTIN MEDIZINTECHNIK  "/>
    <s v="FG 410"/>
    <s v=" 122510  "/>
    <s v="6CE"/>
    <m/>
    <m/>
    <n v="2017"/>
    <n v="2017"/>
    <m/>
    <s v="TROPEA"/>
    <m/>
    <s v="BLOCCO OPERATORIO"/>
    <s v="SALA OPERATORIA"/>
    <m/>
    <n v="9000"/>
    <m/>
    <s v="CARRELLO ELETTRIFICATO"/>
    <s v="F"/>
    <n v="0.03"/>
    <n v="890.59"/>
    <n v="1"/>
    <m/>
    <n v="26.717700000000001"/>
    <m/>
  </r>
  <r>
    <x v="3"/>
    <x v="6"/>
    <s v="asp vv"/>
    <n v="2178"/>
    <s v="VV0928"/>
    <s v="CARRELLO ELETTRIFICATO"/>
    <m/>
    <m/>
    <s v="ESAOTE SPA"/>
    <s v=" P 7036  "/>
    <s v=" 3491  "/>
    <s v="6CE"/>
    <m/>
    <m/>
    <n v="2017"/>
    <n v="2017"/>
    <m/>
    <s v="TROPEA"/>
    <m/>
    <s v="RADIOLOGIA"/>
    <s v="AMBULATORIO DI ECOGRAFIA"/>
    <m/>
    <n v="9000"/>
    <m/>
    <s v="CARRELLO ELETTRIFICATO"/>
    <s v="F"/>
    <n v="0.03"/>
    <n v="890.59"/>
    <n v="1"/>
    <m/>
    <n v="26.717700000000001"/>
    <m/>
  </r>
  <r>
    <x v="3"/>
    <x v="6"/>
    <s v="asp vv"/>
    <n v="2179"/>
    <s v="VV1629"/>
    <s v=" MONITOR TELEVISIVO PER BIOIMMAGINI"/>
    <m/>
    <m/>
    <s v="MEDIAGROUP"/>
    <s v="AOD201"/>
    <n v="60919008"/>
    <s v="MTV"/>
    <m/>
    <m/>
    <n v="2017"/>
    <n v="2017"/>
    <m/>
    <s v="TROPEA"/>
    <m/>
    <s v="CHIRURGIA URGENZA"/>
    <s v="AMBULATORIO ENDOSCOPIA DIGESTIVA"/>
    <m/>
    <n v="9000"/>
    <m/>
    <s v="MONITOR TELEVISIVO PER BIOIMMAGINI"/>
    <s v="F"/>
    <n v="0.03"/>
    <n v="2666.666666666667"/>
    <n v="1"/>
    <m/>
    <n v="80"/>
    <m/>
  </r>
  <r>
    <x v="3"/>
    <x v="6"/>
    <s v="asp vv"/>
    <n v="2180"/>
    <s v="VV1681"/>
    <s v="SONDA  ECOGRAFICA"/>
    <m/>
    <m/>
    <s v=" B &amp; K MEDICAL AS  "/>
    <s v="MF1 6/7,5-10 Mhz ENDOCAVITARIA"/>
    <m/>
    <s v="SCF"/>
    <m/>
    <m/>
    <n v="2017"/>
    <n v="2017"/>
    <m/>
    <s v="TROPEA"/>
    <m/>
    <s v="UROLOGIA"/>
    <s v="AMBULATORIO PIANO 2"/>
    <m/>
    <n v="9000"/>
    <m/>
    <s v="SONDA ECOGRAFICA"/>
    <s v="C"/>
    <n v="0.08"/>
    <n v="5000"/>
    <n v="1"/>
    <m/>
    <n v="400"/>
    <m/>
  </r>
  <r>
    <x v="3"/>
    <x v="6"/>
    <s v="asp vv"/>
    <n v="2181"/>
    <s v="VV2059"/>
    <s v="MONITOR PER PC"/>
    <m/>
    <m/>
    <s v="BELNEA"/>
    <s v="1730 SI"/>
    <s v="OD1117590702AC15401141"/>
    <s v="2PC"/>
    <m/>
    <m/>
    <n v="2017"/>
    <n v="2017"/>
    <m/>
    <s v="TROPEA"/>
    <m/>
    <s v="CARDIOLOGIA"/>
    <s v="PIANO 3"/>
    <m/>
    <n v="9000"/>
    <m/>
    <s v="MONITOR PER PC"/>
    <s v="F"/>
    <n v="0.03"/>
    <n v="263.14999999999998"/>
    <n v="1"/>
    <m/>
    <n v="7.894499999999999"/>
    <m/>
  </r>
  <r>
    <x v="3"/>
    <x v="6"/>
    <s v="asp vv"/>
    <n v="2182"/>
    <s v="VV2390"/>
    <s v="OTTICA RIGIDA"/>
    <m/>
    <m/>
    <m/>
    <m/>
    <m/>
    <m/>
    <m/>
    <m/>
    <n v="2017"/>
    <n v="2017"/>
    <m/>
    <s v="TROPEA"/>
    <m/>
    <s v="BLOCCO OPERATORIO"/>
    <m/>
    <m/>
    <n v="9000"/>
    <m/>
    <s v="OTTICA RIGIDA"/>
    <s v="C"/>
    <n v="0.08"/>
    <n v="3511.3380999999999"/>
    <n v="1"/>
    <m/>
    <n v="280.90704799999997"/>
    <m/>
  </r>
  <r>
    <x v="3"/>
    <x v="6"/>
    <s v="asp vv"/>
    <n v="2183"/>
    <s v="PE0005"/>
    <s v=" MAGNETOTERAPIA, APPARECCHIO PER"/>
    <m/>
    <m/>
    <s v="BIOHELP SRL"/>
    <s v="MAGNETIC 425"/>
    <s v=" T4369  "/>
    <s v="MAT"/>
    <m/>
    <m/>
    <n v="2017"/>
    <n v="2017"/>
    <m/>
    <s v="VIBO VALENTIA"/>
    <m/>
    <s v="POLIAMBULATORIO MODERATA DURANT"/>
    <s v="POLIAMBULATORI  M.D."/>
    <m/>
    <n v="9000"/>
    <m/>
    <s v="MAGNETOTERAPIA, APPARECCHIO PER"/>
    <s v="E"/>
    <n v="0.04"/>
    <n v="2000"/>
    <n v="1"/>
    <m/>
    <n v="80"/>
    <m/>
  </r>
  <r>
    <x v="3"/>
    <x v="6"/>
    <s v="asp vv"/>
    <n v="2184"/>
    <s v="PE0011"/>
    <s v=" MAGNETOTERAPIA, APPARECCHIO PER"/>
    <m/>
    <m/>
    <s v="BIOHELP SRL"/>
    <s v="MAGNETIC 425"/>
    <s v=" T4357  "/>
    <s v="MAT"/>
    <m/>
    <m/>
    <n v="2017"/>
    <n v="2017"/>
    <m/>
    <s v="VIBO VALENTIA"/>
    <m/>
    <s v="POLIAMBULATORIO MODERATA DURANT"/>
    <s v="POLIAMBULATORI  M.D."/>
    <m/>
    <n v="9000"/>
    <m/>
    <s v="MAGNETOTERAPIA, APPARECCHIO PER"/>
    <s v="E"/>
    <n v="0.04"/>
    <n v="2000"/>
    <n v="1"/>
    <m/>
    <n v="80"/>
    <m/>
  </r>
  <r>
    <x v="3"/>
    <x v="6"/>
    <s v="asp vv"/>
    <n v="2185"/>
    <s v="SO0271"/>
    <s v=" DIAFANOSCOPIO  "/>
    <m/>
    <m/>
    <s v=" IREM  SPA"/>
    <s v="32 X 22"/>
    <s v=" 129/02  "/>
    <s v="DIA"/>
    <m/>
    <m/>
    <n v="2017"/>
    <n v="2017"/>
    <m/>
    <s v="VIBO VALENTIA"/>
    <m/>
    <s v="POLIAMBULATORIO MODERATA DURANT"/>
    <s v="AMBULATORIO DI ODONTOIATRIA"/>
    <m/>
    <n v="9000"/>
    <m/>
    <s v="DIAFANOSCOPIO"/>
    <s v="F"/>
    <n v="0.03"/>
    <n v="266.66666666666669"/>
    <n v="1"/>
    <m/>
    <n v="8"/>
    <m/>
  </r>
  <r>
    <x v="3"/>
    <x v="6"/>
    <s v="asp vv"/>
    <n v="2186"/>
    <s v="SO0303"/>
    <s v="AUTOCLAVE PER PICCOLI CARICHI"/>
    <m/>
    <m/>
    <s v=" MEDILINE ITALIA SRL  "/>
    <s v=" CLASS  "/>
    <s v=" OP2960202  "/>
    <s v="AUB"/>
    <m/>
    <m/>
    <n v="2017"/>
    <n v="2017"/>
    <m/>
    <s v="VIBO VALENTIA"/>
    <m/>
    <s v="POLIAMBULATORIO MODERATA DURANT"/>
    <s v="AMBULATORIO DI ODONTOIATRIA"/>
    <m/>
    <n v="9000"/>
    <m/>
    <s v="AUTOCLAVE PER PICCOLI CARICHI"/>
    <s v="C"/>
    <n v="0.08"/>
    <n v="2000"/>
    <n v="1"/>
    <m/>
    <n v="160"/>
    <m/>
  </r>
  <r>
    <x v="3"/>
    <x v="6"/>
    <s v="asp vv"/>
    <n v="2187"/>
    <s v="SO0320"/>
    <s v="TERMOSALDATRICE"/>
    <m/>
    <m/>
    <s v="TECNO GAZ SPA"/>
    <s v=" OPERA  "/>
    <s v=" OP839  "/>
    <s v="TMS"/>
    <m/>
    <m/>
    <n v="2017"/>
    <n v="2017"/>
    <m/>
    <s v="VIBO VALENTIA"/>
    <m/>
    <s v="POLIAMBULATORIO MODERATA DURANT"/>
    <s v="AMBULATORIO DI ODONTOIATRIA"/>
    <m/>
    <n v="9000"/>
    <m/>
    <s v="TERMOSALDATRICE"/>
    <s v="F"/>
    <n v="0.03"/>
    <n v="2133.3333333333335"/>
    <n v="1"/>
    <m/>
    <n v="64"/>
    <m/>
  </r>
  <r>
    <x v="3"/>
    <x v="6"/>
    <s v="asp vv"/>
    <n v="2188"/>
    <s v="SO0337"/>
    <s v=" RIUNITO DENTISTICO  "/>
    <m/>
    <m/>
    <s v=" SIEMENS AG  "/>
    <s v="SIRONA D3355"/>
    <n v="22953"/>
    <s v="RDE"/>
    <m/>
    <m/>
    <n v="2017"/>
    <n v="2017"/>
    <m/>
    <s v="VIBO VALENTIA"/>
    <m/>
    <s v="POLIAMBULATORIO MODERATA DURANT"/>
    <s v="AMBULATORIO DI ODONTOIATRIA"/>
    <m/>
    <n v="9000"/>
    <m/>
    <s v="RIUNITO DENTISTICO"/>
    <s v="E"/>
    <n v="0.04"/>
    <n v="10000"/>
    <n v="1"/>
    <m/>
    <n v="400"/>
    <m/>
  </r>
  <r>
    <x v="3"/>
    <x v="6"/>
    <s v="asp vv"/>
    <n v="2189"/>
    <s v="SO0358"/>
    <s v=" ELETTROMIOGRAFO  "/>
    <m/>
    <m/>
    <s v="DANTEC MEDICAL AS"/>
    <s v=" KEYPOINT  "/>
    <s v=" 3515  "/>
    <s v="EMG"/>
    <m/>
    <m/>
    <n v="2017"/>
    <n v="2017"/>
    <m/>
    <s v="VIBO VALENTIA"/>
    <m/>
    <s v="POLIAMBULATORIO MODERATA DURANT"/>
    <s v="AMBULATORIO EMG"/>
    <m/>
    <n v="9000"/>
    <m/>
    <s v="ELETTROMIOGRAFO"/>
    <s v="D"/>
    <n v="0.06"/>
    <n v="10666.666666666668"/>
    <n v="1"/>
    <m/>
    <n v="640"/>
    <m/>
  </r>
  <r>
    <x v="3"/>
    <x v="6"/>
    <s v="asp vv"/>
    <n v="2190"/>
    <s v="SO0360"/>
    <s v="MONITOR PER PC"/>
    <m/>
    <m/>
    <s v="GTT CO"/>
    <s v="GMT – 151"/>
    <s v="L925T510029"/>
    <s v="2PC"/>
    <m/>
    <m/>
    <n v="2017"/>
    <n v="2017"/>
    <m/>
    <s v="VIBO VALENTIA"/>
    <m/>
    <s v="POLIAMBULATORIO MODERATA DURANT"/>
    <s v="AMBULATORIO EMG"/>
    <m/>
    <n v="9000"/>
    <m/>
    <s v="MONITOR PER PC"/>
    <s v="F"/>
    <n v="0.03"/>
    <n v="263.14999999999998"/>
    <n v="1"/>
    <m/>
    <n v="7.894499999999999"/>
    <m/>
  </r>
  <r>
    <x v="3"/>
    <x v="6"/>
    <s v="asp vv"/>
    <n v="2191"/>
    <s v="SO0361"/>
    <s v="ALIMENTATORE, RADDRIZZATORE CARICABATTERIE"/>
    <m/>
    <m/>
    <s v="I.T.E."/>
    <m/>
    <s v="PW150"/>
    <s v="&amp;AL"/>
    <m/>
    <m/>
    <n v="2017"/>
    <n v="2017"/>
    <m/>
    <s v="VIBO VALENTIA"/>
    <m/>
    <s v="POLIAMBULATORIO MODERATA DURANT"/>
    <s v="AMBULATORIO EMG"/>
    <m/>
    <n v="9000"/>
    <m/>
    <s v="ALIMENTATORE"/>
    <s v="F"/>
    <n v="0.03"/>
    <n v="1511.3"/>
    <n v="1"/>
    <m/>
    <n v="45.338999999999999"/>
    <m/>
  </r>
  <r>
    <x v="3"/>
    <x v="6"/>
    <s v="asp vv"/>
    <n v="2192"/>
    <s v="SO0362"/>
    <s v=" STAMPANTE  PER PC"/>
    <m/>
    <m/>
    <s v=" HEWLETT PACKARD CO  "/>
    <s v="DESKJET 990CXI"/>
    <s v="HU22615004"/>
    <s v="3PC"/>
    <m/>
    <m/>
    <n v="2017"/>
    <n v="2017"/>
    <m/>
    <s v="VIBO VALENTIA"/>
    <m/>
    <s v="POLIAMBULATORIO MODERATA DURANT"/>
    <s v="AMBULATORIO EMG"/>
    <m/>
    <n v="9000"/>
    <m/>
    <s v="STAMPANTE PER COMPUTER"/>
    <s v="F"/>
    <n v="0.03"/>
    <n v="0"/>
    <n v="1"/>
    <m/>
    <n v="0"/>
    <m/>
  </r>
  <r>
    <x v="3"/>
    <x v="6"/>
    <s v="asp vv"/>
    <n v="2193"/>
    <s v="SO0363"/>
    <s v="TRASFORMATORE D'ISOLAMENTO"/>
    <m/>
    <m/>
    <m/>
    <m/>
    <m/>
    <s v="&amp;AL"/>
    <m/>
    <m/>
    <n v="2017"/>
    <n v="2017"/>
    <m/>
    <s v="VIBO VALENTIA"/>
    <m/>
    <s v="POLIAMBULATORIO MODERATA DURANT"/>
    <s v="AMBULATORIO EMG"/>
    <m/>
    <n v="9000"/>
    <m/>
    <s v="TRASFORMATORE DI ISOLAMENTO PER APPARECCHIATURA BIOMEDICA"/>
    <s v="D"/>
    <n v="0.06"/>
    <n v="0"/>
    <n v="1"/>
    <m/>
    <n v="0"/>
    <m/>
  </r>
  <r>
    <x v="3"/>
    <x v="6"/>
    <s v="asp vv"/>
    <n v="2194"/>
    <s v="SO0364"/>
    <s v="CASSE ACUSTICHE"/>
    <m/>
    <m/>
    <s v="TRUST"/>
    <s v="3DPLUS"/>
    <n v="11155"/>
    <s v="4PC"/>
    <m/>
    <m/>
    <n v="2017"/>
    <n v="2017"/>
    <m/>
    <s v="VIBO VALENTIA"/>
    <m/>
    <s v="POLIAMBULATORIO MODERATA DURANT"/>
    <s v="AMBULATORIO EMG"/>
    <m/>
    <n v="9000"/>
    <m/>
    <s v="ACCESSORIO PERSONAL COMPUTER"/>
    <s v="F"/>
    <n v="0.03"/>
    <n v="200"/>
    <n v="1"/>
    <m/>
    <n v="6"/>
    <m/>
  </r>
  <r>
    <x v="3"/>
    <x v="6"/>
    <s v="asp vv"/>
    <n v="2195"/>
    <s v="SO0365"/>
    <s v=" ELETTROMIOGRAFO  "/>
    <m/>
    <m/>
    <s v="DANTEC MEDICAL AS"/>
    <s v="KEYPOINT"/>
    <n v="620"/>
    <s v="EMG"/>
    <m/>
    <m/>
    <n v="2017"/>
    <n v="2017"/>
    <m/>
    <s v="VIBO VALENTIA"/>
    <m/>
    <s v="POLIAMBULATORIO MODERATA DURANT"/>
    <s v="AMBULATORIO EMG"/>
    <m/>
    <n v="9000"/>
    <m/>
    <s v="ELETTROMIOGRAFO"/>
    <s v="D"/>
    <n v="0.06"/>
    <n v="10666.666666666668"/>
    <n v="1"/>
    <m/>
    <n v="640"/>
    <m/>
  </r>
  <r>
    <x v="3"/>
    <x v="6"/>
    <s v="asp vv"/>
    <n v="2196"/>
    <s v="VV0167"/>
    <s v=" LASER TERAPEUTICO  "/>
    <m/>
    <m/>
    <s v=" ASA Srl  "/>
    <s v="BRAVO III"/>
    <s v=" 2287  "/>
    <s v="LTE"/>
    <m/>
    <m/>
    <n v="2017"/>
    <n v="2017"/>
    <m/>
    <s v="VIBO VALENTIA"/>
    <m/>
    <s v="POLIAMBULATORIO MODERATA DURANT"/>
    <s v="STANZA LASER"/>
    <m/>
    <n v="9000"/>
    <m/>
    <s v="LASER TERAPEUTICO"/>
    <s v="A"/>
    <n v="0.12"/>
    <n v="3333.3333333333335"/>
    <n v="1"/>
    <m/>
    <n v="400"/>
    <m/>
  </r>
  <r>
    <x v="3"/>
    <x v="6"/>
    <s v="asp vv"/>
    <n v="2197"/>
    <s v="VV0327"/>
    <s v=" ELETTROTERAPIA, APPARECCHIO PER  "/>
    <m/>
    <m/>
    <s v="BIOHELP SRL"/>
    <s v="SB"/>
    <s v=" N1576  "/>
    <s v="ELT"/>
    <m/>
    <m/>
    <n v="2017"/>
    <n v="2017"/>
    <m/>
    <s v="VIBO VALENTIA"/>
    <m/>
    <s v="POLIAMBULATORIO MODERATA DURANT"/>
    <s v="BOX"/>
    <m/>
    <n v="9000"/>
    <m/>
    <s v="ELETTROTERAPIA, APPARECCHIO PER"/>
    <s v="E"/>
    <n v="0.04"/>
    <n v="2000"/>
    <n v="1"/>
    <m/>
    <n v="80"/>
    <m/>
  </r>
  <r>
    <x v="3"/>
    <x v="6"/>
    <s v="asp vv"/>
    <n v="2198"/>
    <s v="VV0328"/>
    <s v=" ELETTROTERAPIA, APPARECCHIO PER  "/>
    <m/>
    <m/>
    <s v=" MOLINARI ROBERTO ELETTROMEDICALI  "/>
    <s v=" TENS PROFESSIONAL "/>
    <s v=" 30153  "/>
    <s v="ELT"/>
    <m/>
    <m/>
    <n v="2017"/>
    <n v="2017"/>
    <m/>
    <s v="VIBO VALENTIA"/>
    <m/>
    <s v="POLIAMBULATORIO MODERATA DURANT"/>
    <s v="BOX"/>
    <m/>
    <n v="9000"/>
    <m/>
    <s v="ELETTROTERAPIA, APPARECCHIO PER"/>
    <s v="E"/>
    <n v="0.04"/>
    <n v="2000"/>
    <n v="1"/>
    <m/>
    <n v="80"/>
    <m/>
  </r>
  <r>
    <x v="3"/>
    <x v="6"/>
    <s v="asp vv"/>
    <n v="2199"/>
    <s v="VV0329"/>
    <s v=" MAGNETOTERAPIA, APPARECCHIO PER"/>
    <m/>
    <m/>
    <s v=" ASA Srl  "/>
    <s v=" M 2  "/>
    <s v=" M250705B74  "/>
    <s v="MAT"/>
    <m/>
    <m/>
    <n v="2017"/>
    <n v="2017"/>
    <m/>
    <s v="VIBO VALENTIA"/>
    <m/>
    <s v="POLIAMBULATORIO MODERATA DURANT"/>
    <s v="MAGNETOTERAPIA"/>
    <m/>
    <n v="9000"/>
    <m/>
    <s v="MAGNETOTERAPIA, APPARECCHIO PER"/>
    <s v="E"/>
    <n v="0.04"/>
    <n v="2000"/>
    <n v="1"/>
    <m/>
    <n v="80"/>
    <m/>
  </r>
  <r>
    <x v="3"/>
    <x v="6"/>
    <s v="asp vv"/>
    <n v="2200"/>
    <s v="VV0330"/>
    <s v=" TERAPIA A MICROONDE, APPARECCHIO PER  "/>
    <m/>
    <m/>
    <s v="BIOHELP SRL"/>
    <s v="RD"/>
    <s v=" T576  "/>
    <s v="DMO"/>
    <m/>
    <m/>
    <n v="2017"/>
    <n v="2017"/>
    <m/>
    <s v="VIBO VALENTIA"/>
    <m/>
    <s v="POLIAMBULATORIO MODERATA DURANT"/>
    <s v="MAGNETOTERAPIA"/>
    <m/>
    <n v="9000"/>
    <m/>
    <s v="TERAPIA A MICROONDE, APPARECCHIO PER"/>
    <s v="E"/>
    <n v="0.04"/>
    <n v="2000"/>
    <n v="1"/>
    <m/>
    <n v="80"/>
    <m/>
  </r>
  <r>
    <x v="3"/>
    <x v="6"/>
    <s v="asp vv"/>
    <n v="2201"/>
    <s v="VV0331"/>
    <s v=" LAMPADA RAGGI ULTRAVIOLETTI-INFRAROSSI"/>
    <m/>
    <m/>
    <s v=" JELOSIL SNC  "/>
    <s v=" SANISOL BS  "/>
    <s v=" 98014  "/>
    <s v="LUI"/>
    <m/>
    <m/>
    <n v="2017"/>
    <n v="2017"/>
    <m/>
    <s v="VIBO VALENTIA"/>
    <m/>
    <s v="POLIAMBULATORIO MODERATA DURANT"/>
    <s v="STANZA LASER"/>
    <m/>
    <n v="9000"/>
    <m/>
    <s v="LAMPADA RAGGI ULTRAVIOLETTI-INFRAROSSI"/>
    <s v="E"/>
    <n v="0.04"/>
    <n v="1000"/>
    <n v="1"/>
    <m/>
    <n v="40"/>
    <m/>
  </r>
  <r>
    <x v="3"/>
    <x v="6"/>
    <s v="asp vv"/>
    <n v="2202"/>
    <s v="VV0375"/>
    <s v=" ELETTROTERAPIA, APPARECCHIO PER  "/>
    <m/>
    <m/>
    <s v="BIOHELP SRL"/>
    <s v="SB"/>
    <s v=" N1577  "/>
    <s v="ELT"/>
    <m/>
    <m/>
    <n v="2017"/>
    <n v="2017"/>
    <m/>
    <s v="VIBO VALENTIA"/>
    <m/>
    <s v="POLIAMBULATORIO MODERATA DURANT"/>
    <s v="BOX"/>
    <m/>
    <n v="9000"/>
    <m/>
    <s v="ELETTROTERAPIA, APPARECCHIO PER"/>
    <s v="E"/>
    <n v="0.04"/>
    <n v="2000"/>
    <n v="1"/>
    <m/>
    <n v="80"/>
    <m/>
  </r>
  <r>
    <x v="3"/>
    <x v="6"/>
    <s v="asp vv"/>
    <n v="2203"/>
    <s v="VV0376"/>
    <s v=" TERAPIA AD ULTRASUONI, APPARECCHIO PER  "/>
    <m/>
    <m/>
    <s v=" BIELSAN SRL  "/>
    <s v="SONIC PULS"/>
    <s v=" 324  "/>
    <s v="DUL"/>
    <m/>
    <m/>
    <n v="2017"/>
    <n v="2017"/>
    <m/>
    <s v="VIBO VALENTIA"/>
    <m/>
    <s v="POLIAMBULATORIO MODERATA DURANT"/>
    <s v="BOX"/>
    <m/>
    <n v="9000"/>
    <m/>
    <s v="TERAPIA AD ULTRASUONI, APPARECCHIO PER"/>
    <s v="E"/>
    <n v="0.04"/>
    <n v="2000"/>
    <n v="1"/>
    <m/>
    <n v="80"/>
    <m/>
  </r>
  <r>
    <x v="3"/>
    <x v="6"/>
    <s v="asp vv"/>
    <n v="2204"/>
    <s v="VV0378"/>
    <s v=" LASER TERAPEUTICO  "/>
    <m/>
    <m/>
    <s v=" ASA Srl  "/>
    <s v=" BRAVO III"/>
    <s v=" 2286  "/>
    <s v="LTE"/>
    <m/>
    <m/>
    <n v="2017"/>
    <n v="2017"/>
    <m/>
    <s v="VIBO VALENTIA"/>
    <m/>
    <s v="POLIAMBULATORIO MODERATA DURANT"/>
    <s v="STANZA LASER"/>
    <m/>
    <n v="9000"/>
    <m/>
    <s v="LASER TERAPEUTICO"/>
    <s v="A"/>
    <n v="0.12"/>
    <n v="3333.3333333333335"/>
    <n v="1"/>
    <m/>
    <n v="400"/>
    <m/>
  </r>
  <r>
    <x v="3"/>
    <x v="6"/>
    <s v="asp vv"/>
    <n v="2205"/>
    <s v="VV0496"/>
    <s v=" ELETTROCARDIOGRAFO  "/>
    <m/>
    <m/>
    <s v="ESAOTE SPA"/>
    <s v=" ARCHIMED 4210"/>
    <s v=" "/>
    <s v="ECG"/>
    <m/>
    <m/>
    <n v="2017"/>
    <n v="2017"/>
    <m/>
    <s v="VIBO VALENTIA"/>
    <m/>
    <s v="MEDICINA DELLO SPORT"/>
    <s v="POLIAMBULATORI  M.D."/>
    <m/>
    <n v="9000"/>
    <m/>
    <s v="ELETTROCARDIOGRAFO"/>
    <s v="C"/>
    <n v="0.08"/>
    <n v="3000"/>
    <n v="1"/>
    <m/>
    <n v="240"/>
    <m/>
  </r>
  <r>
    <x v="3"/>
    <x v="6"/>
    <s v="asp vv"/>
    <n v="2206"/>
    <s v="VV0498"/>
    <s v=" STAMPANTE  PER PC"/>
    <m/>
    <m/>
    <s v="ESAOTE SPA"/>
    <s v=" P 4240  "/>
    <s v=" 841  "/>
    <s v="3PC"/>
    <m/>
    <m/>
    <n v="2017"/>
    <n v="2017"/>
    <m/>
    <s v="VIBO VALENTIA"/>
    <m/>
    <s v="MEDICINA DELLO SPORT"/>
    <s v="POLIAMBULATORI  M.D."/>
    <m/>
    <n v="9000"/>
    <m/>
    <s v="STAMPANTE PER COMPUTER"/>
    <s v="F"/>
    <n v="0.03"/>
    <n v="0"/>
    <n v="1"/>
    <m/>
    <n v="0"/>
    <m/>
  </r>
  <r>
    <x v="3"/>
    <x v="6"/>
    <s v="asp vv"/>
    <n v="2207"/>
    <s v="VV0500"/>
    <s v=" DEFIBRILLATORE  "/>
    <m/>
    <m/>
    <s v="ESAOTE SPA"/>
    <s v=" MINIDEF III  "/>
    <s v=" 42716  "/>
    <s v="DEF"/>
    <m/>
    <m/>
    <n v="2017"/>
    <n v="2017"/>
    <m/>
    <s v="VIBO VALENTIA"/>
    <m/>
    <s v="MEDICINA DELLO SPORT"/>
    <s v="POLIAMBULATORI  M.D."/>
    <m/>
    <n v="9000"/>
    <m/>
    <s v="DEFIBRILLATORE"/>
    <s v="C"/>
    <n v="0.08"/>
    <n v="5000"/>
    <n v="1"/>
    <m/>
    <n v="400"/>
    <m/>
  </r>
  <r>
    <x v="3"/>
    <x v="6"/>
    <s v="asp vv"/>
    <n v="2208"/>
    <s v="VV0501"/>
    <s v="OPTOMETRO"/>
    <m/>
    <m/>
    <m/>
    <m/>
    <s v=" "/>
    <s v="OPM"/>
    <m/>
    <m/>
    <n v="2017"/>
    <n v="2017"/>
    <m/>
    <s v="VIBO VALENTIA"/>
    <m/>
    <s v="MEDICINA DELLO SPORT"/>
    <s v="POLIAMBULATORI  M.D."/>
    <m/>
    <n v="9000"/>
    <m/>
    <s v="OPTOMETRO"/>
    <s v="F"/>
    <n v="0.03"/>
    <n v="1333.3333333333335"/>
    <n v="1"/>
    <m/>
    <n v="40"/>
    <m/>
  </r>
  <r>
    <x v="3"/>
    <x v="6"/>
    <s v="asp vv"/>
    <n v="2209"/>
    <s v="VV0512"/>
    <s v=" OFTALMOSCOPIO  "/>
    <m/>
    <m/>
    <s v=" HEINE OPTOTECHNIK  "/>
    <s v=" MIROFLEX F2  "/>
    <s v=" ST3/26/1236  "/>
    <s v="OFS"/>
    <m/>
    <m/>
    <n v="2017"/>
    <n v="2017"/>
    <m/>
    <s v="VIBO VALENTIA"/>
    <m/>
    <s v="POLIAMBULATORIO MODERATA DURANT"/>
    <s v="AMBULATORIO OCULISTICA"/>
    <m/>
    <n v="9000"/>
    <m/>
    <s v="OFTALMOSCOPIO"/>
    <s v="F"/>
    <n v="0.03"/>
    <n v="1333.3333333333335"/>
    <n v="1"/>
    <m/>
    <n v="40"/>
    <m/>
  </r>
  <r>
    <x v="3"/>
    <x v="6"/>
    <s v="asp vv"/>
    <n v="2210"/>
    <s v="VV0518"/>
    <s v=" STERILIZZATRICE A SECCO  "/>
    <m/>
    <m/>
    <s v=" TAU STERIL SNC  "/>
    <s v=" AUTOMATIC  "/>
    <s v=" "/>
    <s v="SAS"/>
    <m/>
    <m/>
    <n v="2017"/>
    <n v="2017"/>
    <m/>
    <s v="VIBO VALENTIA"/>
    <m/>
    <s v="POLIAMBULATORIO MODERATA DURANT"/>
    <s v="AMBULATORIO ORL"/>
    <m/>
    <n v="9000"/>
    <m/>
    <s v="STERILIZZATRICE AD ARIA SECCA"/>
    <s v="F"/>
    <n v="0.03"/>
    <n v="2133.333333333333"/>
    <n v="1"/>
    <m/>
    <n v="63.999999999999986"/>
    <m/>
  </r>
  <r>
    <x v="3"/>
    <x v="6"/>
    <s v="asp vv"/>
    <n v="2211"/>
    <s v="VV0519"/>
    <s v=" STERILIZZATRICE A SECCO  "/>
    <m/>
    <m/>
    <s v="TECNO GAZ SPA"/>
    <s v="COMPACT"/>
    <s v="9401013"/>
    <s v="SAS"/>
    <m/>
    <m/>
    <n v="2017"/>
    <n v="2017"/>
    <m/>
    <s v="VIBO VALENTIA"/>
    <m/>
    <s v="POLIAMBULATORIO MODERATA DURANT"/>
    <s v="AMBULATORIO DI ODONTOIATRIA"/>
    <m/>
    <n v="9000"/>
    <m/>
    <s v="STERILIZZATRICE AD ARIA SECCA"/>
    <s v="F"/>
    <n v="0.03"/>
    <n v="2133.333333333333"/>
    <n v="1"/>
    <m/>
    <n v="63.999999999999986"/>
    <m/>
  </r>
  <r>
    <x v="3"/>
    <x v="6"/>
    <s v="asp vv"/>
    <n v="2212"/>
    <s v="VV0520"/>
    <s v="ANALIZZATORE PROTESI ACUSTICHE"/>
    <m/>
    <m/>
    <s v=" INTERACOUSTICS AS  "/>
    <s v=" MS 25  "/>
    <s v=" 23037  "/>
    <s v="AEC"/>
    <m/>
    <m/>
    <n v="2017"/>
    <n v="2017"/>
    <m/>
    <s v="VIBO VALENTIA"/>
    <m/>
    <s v="POLIAMBULATORIO MODERATA DURANT"/>
    <s v="AMBULATORIO ORL"/>
    <m/>
    <n v="9000"/>
    <m/>
    <s v="ANALIZZATORE PROTESI ACUSTICHE"/>
    <s v="E"/>
    <n v="0.04"/>
    <n v="2000"/>
    <n v="1"/>
    <m/>
    <n v="80"/>
    <m/>
  </r>
  <r>
    <x v="3"/>
    <x v="6"/>
    <s v="asp vv"/>
    <n v="2213"/>
    <s v="VV0521"/>
    <s v="IMPEDENZOMETRO"/>
    <m/>
    <m/>
    <s v=" INTERACOUSTICS AS  "/>
    <s v=" AZ 26  "/>
    <s v=" 1703696  "/>
    <s v="IMM"/>
    <m/>
    <m/>
    <n v="2017"/>
    <n v="2017"/>
    <m/>
    <s v="VIBO VALENTIA"/>
    <m/>
    <s v="POLIAMBULATORIO MODERATA DURANT"/>
    <s v="AMBULATORIO ORL"/>
    <m/>
    <n v="9000"/>
    <m/>
    <s v="IMPEDENZIOMETRO"/>
    <s v="D"/>
    <n v="0.06"/>
    <n v="2887.01"/>
    <n v="1"/>
    <m/>
    <n v="173.22060000000002"/>
    <m/>
  </r>
  <r>
    <x v="3"/>
    <x v="6"/>
    <s v="asp vv"/>
    <n v="2214"/>
    <s v="VV0522"/>
    <s v="AUDIOMETRO"/>
    <m/>
    <m/>
    <s v=" INTERACOUSTICS AS  "/>
    <s v=" AC 40  "/>
    <s v=" 1002396  "/>
    <s v="AUM"/>
    <m/>
    <m/>
    <n v="2017"/>
    <n v="2017"/>
    <m/>
    <s v="VIBO VALENTIA"/>
    <m/>
    <s v="POLIAMBULATORIO MODERATA DURANT"/>
    <s v="AMBULATORIO ORL"/>
    <m/>
    <n v="9000"/>
    <m/>
    <s v="AUDIOMETRO"/>
    <s v="C"/>
    <n v="0.08"/>
    <n v="1500"/>
    <n v="1"/>
    <m/>
    <n v="120"/>
    <m/>
  </r>
  <r>
    <x v="3"/>
    <x v="6"/>
    <s v="asp vv"/>
    <n v="2215"/>
    <s v="VV0523"/>
    <s v=" CAMERA ACUSTICA  "/>
    <m/>
    <m/>
    <s v=" AMPLIFON SPA  "/>
    <m/>
    <s v=" "/>
    <s v="CAA"/>
    <m/>
    <m/>
    <n v="2017"/>
    <n v="2017"/>
    <m/>
    <s v="VIBO VALENTIA"/>
    <m/>
    <s v="POLIAMBULATORIO MODERATA DURANT"/>
    <s v="AMBULATORIO ORL"/>
    <m/>
    <n v="9000"/>
    <m/>
    <s v="CAMERA PER AUDIOMETRIA"/>
    <s v="D"/>
    <n v="0.06"/>
    <n v="666.66666666666663"/>
    <n v="1"/>
    <m/>
    <n v="39.999999999999993"/>
    <m/>
  </r>
  <r>
    <x v="3"/>
    <x v="6"/>
    <s v="asp vv"/>
    <n v="2216"/>
    <s v="VV0525"/>
    <s v=" AMALGAMATORE  "/>
    <m/>
    <m/>
    <s v=" TAC DENTAL  "/>
    <s v=" TAC 30 M  "/>
    <s v=" 792871  "/>
    <s v="AMA"/>
    <m/>
    <m/>
    <n v="2017"/>
    <n v="2017"/>
    <m/>
    <s v="VIBO VALENTIA"/>
    <m/>
    <s v="POLIAMBULATORIO MODERATA DURANT"/>
    <s v="AMBULATORIO DI ODONTOIATRIA"/>
    <m/>
    <n v="9000"/>
    <m/>
    <s v="AMALGAMATORE"/>
    <s v="F"/>
    <n v="0.03"/>
    <n v="266.66666666666669"/>
    <n v="1"/>
    <m/>
    <n v="8"/>
    <m/>
  </r>
  <r>
    <x v="3"/>
    <x v="6"/>
    <s v="asp vv"/>
    <n v="2217"/>
    <s v="VV0592"/>
    <s v=" SISTEMA ELETTROMECCANICO PER TERAPIA FISICA "/>
    <m/>
    <m/>
    <s v=" SMITH &amp; NEPHEW PLC  "/>
    <s v=" KINETEC 400  "/>
    <n v="398"/>
    <s v="SET"/>
    <m/>
    <m/>
    <n v="2017"/>
    <n v="2017"/>
    <m/>
    <s v="VIBO VALENTIA"/>
    <m/>
    <s v="POLIAMBULATORIO MODERATA DURANT"/>
    <s v="PALESTRA"/>
    <m/>
    <n v="9000"/>
    <m/>
    <s v="SISTEMA ELETTROMECCANICO PER TERAPIA FISICA"/>
    <s v="E"/>
    <n v="0.04"/>
    <n v="6000"/>
    <n v="1"/>
    <m/>
    <n v="240"/>
    <m/>
  </r>
  <r>
    <x v="3"/>
    <x v="6"/>
    <s v="asp vv"/>
    <n v="2218"/>
    <s v="VV0622"/>
    <s v=" SISTEMA ELETTROMECCANICO PER TERAPIA FISICA "/>
    <m/>
    <m/>
    <s v=" SMITH &amp; NEPHEW PLC  "/>
    <s v="KINETEC PERFORMA"/>
    <n v="198"/>
    <s v="SET"/>
    <m/>
    <m/>
    <n v="2017"/>
    <n v="2017"/>
    <m/>
    <s v="VIBO VALENTIA"/>
    <m/>
    <s v="POLIAMBULATORIO MODERATA DURANT"/>
    <s v="PALESTRA"/>
    <m/>
    <n v="9000"/>
    <m/>
    <s v="SISTEMA ELETTROMECCANICO PER TERAPIA FISICA"/>
    <s v="E"/>
    <n v="0.04"/>
    <n v="6000"/>
    <n v="1"/>
    <m/>
    <n v="240"/>
    <m/>
  </r>
  <r>
    <x v="3"/>
    <x v="6"/>
    <s v="asp vv"/>
    <n v="2219"/>
    <s v="VV0641"/>
    <s v=" TERAPIA AD ULTRASUONI, APPARECCHIO PER  "/>
    <m/>
    <m/>
    <s v=" BIELSAN SRL  "/>
    <s v="SONIC PULS"/>
    <s v=" 326  "/>
    <s v="DUL"/>
    <m/>
    <m/>
    <n v="2017"/>
    <n v="2017"/>
    <m/>
    <s v="VIBO VALENTIA"/>
    <m/>
    <s v="POLIAMBULATORIO MODERATA DURANT"/>
    <s v="BOX"/>
    <m/>
    <n v="9000"/>
    <m/>
    <s v="TERAPIA AD ULTRASUONI, APPARECCHIO PER"/>
    <s v="E"/>
    <n v="0.04"/>
    <n v="2000"/>
    <n v="1"/>
    <m/>
    <n v="80"/>
    <m/>
  </r>
  <r>
    <x v="3"/>
    <x v="6"/>
    <s v="asp vv"/>
    <n v="2220"/>
    <s v="VV0646"/>
    <s v=" TERAPIA AD ULTRASUONI, APPARECCHIO PER  "/>
    <m/>
    <m/>
    <s v=" BIELSAN SRL  "/>
    <s v="SONIC PULS"/>
    <s v=" 328  "/>
    <s v="DUL"/>
    <m/>
    <m/>
    <n v="2017"/>
    <n v="2017"/>
    <m/>
    <s v="VIBO VALENTIA"/>
    <m/>
    <s v="POLIAMBULATORIO MODERATA DURANT"/>
    <s v="BOX"/>
    <m/>
    <n v="9000"/>
    <m/>
    <s v="TERAPIA AD ULTRASUONI, APPARECCHIO PER"/>
    <s v="E"/>
    <n v="0.04"/>
    <n v="2000"/>
    <n v="1"/>
    <m/>
    <n v="80"/>
    <m/>
  </r>
  <r>
    <x v="3"/>
    <x v="6"/>
    <s v="asp vv"/>
    <n v="2221"/>
    <s v="VV0648"/>
    <s v=" SISTEMA ELETTROMECCANICO PER TERAPIA FISICA "/>
    <m/>
    <m/>
    <s v=" COSMOGAMMA SRL  "/>
    <s v=" TU 100  "/>
    <s v=" T3095  "/>
    <s v="SET"/>
    <m/>
    <m/>
    <n v="2017"/>
    <n v="2017"/>
    <m/>
    <s v="VIBO VALENTIA"/>
    <m/>
    <s v="POLIAMBULATORIO MODERATA DURANT"/>
    <s v="PALESTRA"/>
    <m/>
    <n v="9000"/>
    <m/>
    <s v="SISTEMA ELETTROMECCANICO PER TERAPIA FISICA"/>
    <s v="E"/>
    <n v="0.04"/>
    <n v="6000"/>
    <n v="1"/>
    <m/>
    <n v="240"/>
    <m/>
  </r>
  <r>
    <x v="3"/>
    <x v="6"/>
    <s v="asp vv"/>
    <n v="2222"/>
    <s v="VV0658"/>
    <s v=" ELETTROTERAPIA, APPARECCHIO PER  "/>
    <m/>
    <m/>
    <s v="BIOHELP SRL"/>
    <s v="SB"/>
    <s v=" N1579  "/>
    <s v="ELT"/>
    <m/>
    <m/>
    <n v="2017"/>
    <n v="2017"/>
    <m/>
    <s v="VIBO VALENTIA"/>
    <m/>
    <s v="POLIAMBULATORIO MODERATA DURANT"/>
    <s v="BOX"/>
    <m/>
    <n v="9000"/>
    <m/>
    <s v="ELETTROTERAPIA, APPARECCHIO PER"/>
    <s v="E"/>
    <n v="0.04"/>
    <n v="2000"/>
    <n v="1"/>
    <m/>
    <n v="80"/>
    <m/>
  </r>
  <r>
    <x v="3"/>
    <x v="6"/>
    <s v="asp vv"/>
    <n v="2223"/>
    <s v="VV0666"/>
    <s v=" LAMPADA FRONTALE  "/>
    <m/>
    <m/>
    <s v="GIMA SPA"/>
    <s v=" GIMA 5  "/>
    <s v=" 7160  "/>
    <s v="LFE"/>
    <m/>
    <m/>
    <n v="2017"/>
    <n v="2017"/>
    <m/>
    <s v="VIBO VALENTIA"/>
    <m/>
    <s v="POLIAMBULATORIO MODERATA DURANT"/>
    <s v=" AMBULATORIO ORL  "/>
    <m/>
    <n v="9000"/>
    <m/>
    <s v="LAMPADA FRONTALE"/>
    <s v="F"/>
    <n v="0.03"/>
    <n v="2666.6666666666665"/>
    <n v="1"/>
    <m/>
    <n v="79.999999999999986"/>
    <m/>
  </r>
  <r>
    <x v="3"/>
    <x v="6"/>
    <s v="asp vv"/>
    <n v="2224"/>
    <s v="VV0691"/>
    <s v=" DIAFANOSCOPIO  "/>
    <m/>
    <m/>
    <s v=" "/>
    <s v=" .  "/>
    <s v=" 6209  "/>
    <s v="DIA"/>
    <m/>
    <m/>
    <n v="2017"/>
    <n v="2017"/>
    <m/>
    <s v="VIBO VALENTIA"/>
    <m/>
    <s v="POLIAMBULATORIO MODERATA DURANT"/>
    <s v="AMBULATORIO CARDIOLOGIA"/>
    <m/>
    <n v="9000"/>
    <m/>
    <s v="DIAFANOSCOPIO"/>
    <s v="F"/>
    <n v="0.03"/>
    <n v="266.66666666666669"/>
    <n v="1"/>
    <m/>
    <n v="8"/>
    <m/>
  </r>
  <r>
    <x v="3"/>
    <x v="6"/>
    <s v="asp vv"/>
    <n v="2225"/>
    <s v="VV0746"/>
    <s v=" MONITOR TELEVISIVO PER BIOIMMAGINI"/>
    <m/>
    <m/>
    <s v=" SONY CORP  "/>
    <s v=" PVM 20M2 MDE  "/>
    <s v=" 2013406  "/>
    <s v="MTV"/>
    <m/>
    <m/>
    <n v="2017"/>
    <n v="2017"/>
    <m/>
    <s v="VIBO VALENTIA"/>
    <m/>
    <s v="BLOCCO OPERATORIO"/>
    <s v="COLPOSCOPIA"/>
    <m/>
    <n v="9000"/>
    <m/>
    <s v="MONITOR TELEVISIVO PER BIOIMMAGINI"/>
    <s v="F"/>
    <n v="0.03"/>
    <n v="2666.666666666667"/>
    <n v="1"/>
    <m/>
    <n v="80"/>
    <m/>
  </r>
  <r>
    <x v="3"/>
    <x v="6"/>
    <s v="asp vv"/>
    <n v="2226"/>
    <s v="VV0747"/>
    <s v="CARRELLO ELETTRIFICATO"/>
    <m/>
    <m/>
    <s v=" COSTA SNC"/>
    <s v="18202 SINTESIS 145 EL"/>
    <s v=" 555/2002  "/>
    <s v="6CE"/>
    <m/>
    <m/>
    <n v="2017"/>
    <n v="2017"/>
    <m/>
    <s v="VIBO VALENTIA"/>
    <m/>
    <s v="CONSULTORIO FAMILIARE"/>
    <s v="COLPOSCOPIA"/>
    <m/>
    <n v="9000"/>
    <m/>
    <s v="CARRELLO ELETTRIFICATO"/>
    <s v="F"/>
    <n v="0.03"/>
    <n v="890.59"/>
    <n v="1"/>
    <m/>
    <n v="26.717700000000001"/>
    <m/>
  </r>
  <r>
    <x v="3"/>
    <x v="6"/>
    <s v="asp vv"/>
    <n v="2227"/>
    <s v="VV0842"/>
    <s v="CARRELLO ELETTRIFICATO"/>
    <m/>
    <m/>
    <s v="ESAOTE SPA"/>
    <s v="4230"/>
    <s v="238"/>
    <s v="6CE"/>
    <m/>
    <m/>
    <n v="2017"/>
    <n v="2017"/>
    <m/>
    <s v="VIBO VALENTIA"/>
    <m/>
    <s v="MEDICINA DELLO SPORT"/>
    <s v="POLIAMBULATORI  M.D."/>
    <m/>
    <n v="9000"/>
    <m/>
    <s v="CARRELLO ELETTRIFICATO"/>
    <s v="F"/>
    <n v="0.03"/>
    <n v="890.59"/>
    <n v="1"/>
    <m/>
    <n v="26.717700000000001"/>
    <m/>
  </r>
  <r>
    <x v="3"/>
    <x v="6"/>
    <s v="asp vv"/>
    <n v="2228"/>
    <s v="VV0844"/>
    <s v="SPIROMETRO"/>
    <m/>
    <m/>
    <s v=" COSMED SRL  "/>
    <s v=" QUARK PFT 1  "/>
    <s v=" 200004271  "/>
    <s v="SPM"/>
    <m/>
    <m/>
    <n v="2017"/>
    <n v="2017"/>
    <m/>
    <s v="VIBO VALENTIA"/>
    <m/>
    <s v="MEDICINA DELLO SPORT"/>
    <s v="POLIAMBULATORI  M.D."/>
    <m/>
    <n v="9000"/>
    <m/>
    <s v="SPIROMETRO A USO CLINICO DIAGNOSTICO"/>
    <s v="D"/>
    <n v="0.06"/>
    <n v="13333.333333333334"/>
    <n v="1"/>
    <m/>
    <n v="800"/>
    <m/>
  </r>
  <r>
    <x v="3"/>
    <x v="6"/>
    <s v="asp vv"/>
    <n v="2229"/>
    <s v="VV0846"/>
    <s v=" PERSONAL COMPUTER  "/>
    <m/>
    <m/>
    <s v=" HEWLETT PACKARD CO  "/>
    <s v=" VECTRA VE  "/>
    <s v=" FRO135378  "/>
    <s v="1PC"/>
    <m/>
    <m/>
    <n v="2017"/>
    <n v="2017"/>
    <m/>
    <s v="VIBO VALENTIA"/>
    <m/>
    <s v="MEDICINA DELLO SPORT"/>
    <s v="POLIAMBULATORI  M.D."/>
    <m/>
    <n v="9000"/>
    <m/>
    <s v="PERSONAL COMPUTER"/>
    <s v="F"/>
    <n v="0.03"/>
    <n v="1500"/>
    <n v="1"/>
    <m/>
    <n v="45"/>
    <m/>
  </r>
  <r>
    <x v="3"/>
    <x v="6"/>
    <s v="asp vv"/>
    <n v="2230"/>
    <s v="VV0851"/>
    <s v="ALIMENTATORE, RADDRIZZATORE CARICABATTERIE"/>
    <m/>
    <m/>
    <s v=" HEINE OPTOTECHNIK  "/>
    <s v=" E5  "/>
    <s v=" 431  "/>
    <s v="&amp;AL"/>
    <m/>
    <m/>
    <n v="2017"/>
    <n v="2017"/>
    <m/>
    <s v="VIBO VALENTIA"/>
    <m/>
    <s v="POLIAMBULATORIO MODERATA DURANT"/>
    <s v=" AMBULATORIO OCULISTICA "/>
    <m/>
    <n v="9000"/>
    <m/>
    <s v="ALIMENTATORE"/>
    <s v="F"/>
    <n v="0.03"/>
    <n v="1511.3"/>
    <n v="1"/>
    <m/>
    <n v="45.338999999999999"/>
    <m/>
  </r>
  <r>
    <x v="3"/>
    <x v="6"/>
    <s v="asp vv"/>
    <n v="2231"/>
    <s v="VV0922"/>
    <s v=" LAMPADA RAGGI ULTRAVIOLETTI-INFRAROSSI"/>
    <m/>
    <m/>
    <s v=" JELOSIL SNC  "/>
    <s v=" SANISOL BS  "/>
    <s v=" 98016  "/>
    <s v="LUI"/>
    <m/>
    <m/>
    <n v="2017"/>
    <n v="2017"/>
    <m/>
    <s v="VIBO VALENTIA"/>
    <m/>
    <s v="POLIAMBULATORIO MODERATA DURANT"/>
    <s v="FKT"/>
    <m/>
    <n v="9000"/>
    <m/>
    <s v="LAMPADA RAGGI ULTRAVIOLETTI-INFRAROSSI"/>
    <s v="E"/>
    <n v="0.04"/>
    <n v="1000"/>
    <n v="1"/>
    <m/>
    <n v="40"/>
    <m/>
  </r>
  <r>
    <x v="3"/>
    <x v="6"/>
    <s v="asp vv"/>
    <n v="2232"/>
    <s v="VV0923"/>
    <s v=" SISTEMA ELETTROMECCANICO PER TERAPIA FISICA "/>
    <m/>
    <m/>
    <s v=" COGEMO SA  "/>
    <s v=" KINETEC 11 "/>
    <s v=" giu-98  "/>
    <s v="SET"/>
    <m/>
    <m/>
    <n v="2017"/>
    <n v="2017"/>
    <m/>
    <s v="VIBO VALENTIA"/>
    <m/>
    <s v="POLIAMBULATORIO MODERATA DURANT"/>
    <s v="FKT"/>
    <m/>
    <n v="9000"/>
    <m/>
    <s v="SISTEMA ELETTROMECCANICO PER TERAPIA FISICA"/>
    <s v="E"/>
    <n v="0.04"/>
    <n v="6000"/>
    <n v="1"/>
    <m/>
    <n v="240"/>
    <m/>
  </r>
  <r>
    <x v="3"/>
    <x v="6"/>
    <s v="asp vv"/>
    <n v="2233"/>
    <s v="VV0924"/>
    <s v=" SISTEMA ELETTROMECCANICO PER TERAPIA FISICA "/>
    <m/>
    <m/>
    <s v=" SMITH &amp; NEPHEW PLC  "/>
    <s v=" KINETEC 400  "/>
    <s v=" feb-98  "/>
    <s v="SET"/>
    <m/>
    <m/>
    <n v="2017"/>
    <n v="2017"/>
    <m/>
    <s v="VIBO VALENTIA"/>
    <m/>
    <s v="POLIAMBULATORIO MODERATA DURANT"/>
    <s v="FKT"/>
    <m/>
    <n v="9000"/>
    <m/>
    <s v="SISTEMA ELETTROMECCANICO PER TERAPIA FISICA"/>
    <s v="E"/>
    <n v="0.04"/>
    <n v="6000"/>
    <n v="1"/>
    <m/>
    <n v="240"/>
    <m/>
  </r>
  <r>
    <x v="3"/>
    <x v="6"/>
    <s v="asp vv"/>
    <n v="2234"/>
    <s v="VV0925"/>
    <s v="ALIMENTATORE APP.MEDICALI  "/>
    <m/>
    <m/>
    <m/>
    <s v=" .  "/>
    <s v=" "/>
    <s v="&amp;AL"/>
    <m/>
    <m/>
    <n v="2017"/>
    <n v="2017"/>
    <m/>
    <s v="VIBO VALENTIA"/>
    <m/>
    <s v="POLIAMBULATORIO MODERATA DURANT"/>
    <s v="FKT"/>
    <m/>
    <n v="9000"/>
    <m/>
    <s v="ALIMENTATORE APP.MEDICALI"/>
    <s v="E"/>
    <n v="0.04"/>
    <n v="1424.4"/>
    <n v="1"/>
    <m/>
    <n v="56.976000000000006"/>
    <m/>
  </r>
  <r>
    <x v="3"/>
    <x v="6"/>
    <s v="asp vv"/>
    <n v="2235"/>
    <s v="VV0926"/>
    <s v=" SISTEMA ELETTROMECCANICO PER TERAPIA FISICA "/>
    <m/>
    <m/>
    <s v=" SMITH &amp; NEPHEW PLC  "/>
    <s v=" KINETEC 400  "/>
    <s v=" 211999  "/>
    <s v="SET"/>
    <m/>
    <m/>
    <n v="2017"/>
    <n v="2017"/>
    <m/>
    <s v="VIBO VALENTIA"/>
    <m/>
    <s v="POLIAMBULATORIO MODERATA DURANT"/>
    <s v="FKT"/>
    <m/>
    <n v="9000"/>
    <m/>
    <s v="SISTEMA ELETTROMECCANICO PER TERAPIA FISICA"/>
    <s v="E"/>
    <n v="0.04"/>
    <n v="6000"/>
    <n v="1"/>
    <m/>
    <n v="240"/>
    <m/>
  </r>
  <r>
    <x v="3"/>
    <x v="6"/>
    <s v="asp vv"/>
    <n v="2236"/>
    <s v="VV0927"/>
    <s v="ALIMENTATORE APP.MEDICALI  "/>
    <m/>
    <m/>
    <s v=" SMITH &amp; NEPHEW PLC  "/>
    <s v=" FN 1289  "/>
    <s v=" 544012/EC  "/>
    <s v="&amp;AL"/>
    <m/>
    <m/>
    <n v="2017"/>
    <n v="2017"/>
    <m/>
    <s v="VIBO VALENTIA"/>
    <m/>
    <s v="POLIAMBULATORIO MODERATA DURANT"/>
    <s v="FKT"/>
    <m/>
    <n v="9000"/>
    <m/>
    <s v="ALIMENTATORE APP.MEDICALI"/>
    <s v="E"/>
    <n v="0.04"/>
    <n v="1424.4"/>
    <n v="1"/>
    <m/>
    <n v="56.976000000000006"/>
    <m/>
  </r>
  <r>
    <x v="3"/>
    <x v="6"/>
    <s v="asp vv"/>
    <n v="2237"/>
    <s v="VV0935"/>
    <s v="MICROSCOPIO OTTICO DA LABORATORIO"/>
    <m/>
    <m/>
    <s v="NIKON CORP"/>
    <m/>
    <n v="115419"/>
    <s v="MOL"/>
    <m/>
    <m/>
    <n v="2017"/>
    <n v="2017"/>
    <m/>
    <s v="VIBO VALENTIA"/>
    <m/>
    <s v="PALAZZO EX INAM"/>
    <s v="ANALISI CLINICHE"/>
    <m/>
    <n v="9000"/>
    <m/>
    <s v="MICROSCOPIO OTTICO DA LABORATORIO"/>
    <s v="E"/>
    <n v="0.04"/>
    <n v="5000"/>
    <n v="1"/>
    <m/>
    <n v="200"/>
    <m/>
  </r>
  <r>
    <x v="3"/>
    <x v="6"/>
    <s v="asp vv"/>
    <n v="2238"/>
    <s v="VV0936"/>
    <s v=" INCUBATORE  "/>
    <m/>
    <m/>
    <s v="ISCO SRL"/>
    <s v="TV 40 PRECITERM"/>
    <n v="19871"/>
    <s v="INC"/>
    <m/>
    <m/>
    <n v="2017"/>
    <n v="2017"/>
    <m/>
    <s v="VIBO VALENTIA"/>
    <m/>
    <s v="PALAZZO EX INAM"/>
    <s v="ANALISI CLINICHE"/>
    <m/>
    <n v="9000"/>
    <m/>
    <s v="INCUBATORE"/>
    <s v="E"/>
    <n v="0.04"/>
    <n v="2000"/>
    <n v="1"/>
    <m/>
    <n v="80"/>
    <m/>
  </r>
  <r>
    <x v="3"/>
    <x v="6"/>
    <s v="asp vv"/>
    <n v="2239"/>
    <s v="VV0949"/>
    <s v="VIDEOCOLPOSCOPIO"/>
    <m/>
    <m/>
    <s v=" LEISEGANG FEINMECH  "/>
    <s v="III DLF"/>
    <s v=" 9569  "/>
    <s v="CPS"/>
    <m/>
    <m/>
    <n v="2017"/>
    <n v="2017"/>
    <m/>
    <s v="VIBO VALENTIA"/>
    <m/>
    <s v="SCREENING"/>
    <s v="AMBULATORIO"/>
    <m/>
    <n v="9000"/>
    <m/>
    <s v="COLPOSCOPIO"/>
    <s v="D"/>
    <n v="0.06"/>
    <n v="5333.3333333333339"/>
    <n v="1"/>
    <m/>
    <n v="320"/>
    <m/>
  </r>
  <r>
    <x v="3"/>
    <x v="6"/>
    <s v="asp vv"/>
    <n v="2240"/>
    <s v="VV0962"/>
    <s v="LETTO ELETTRIFICATO"/>
    <m/>
    <m/>
    <s v=" SONESTA AB  "/>
    <n v="6300"/>
    <s v=" 23-10440  "/>
    <s v="5LE"/>
    <m/>
    <m/>
    <n v="2017"/>
    <n v="2017"/>
    <m/>
    <s v="VIBO VALENTIA"/>
    <m/>
    <s v="CONSULTORIO FAMILIARE"/>
    <s v="COLPOSCOPIA"/>
    <m/>
    <n v="9000"/>
    <m/>
    <s v="LETTO PER DEGENZA ELETTRIFICATO"/>
    <s v="E"/>
    <n v="0.04"/>
    <n v="2000"/>
    <n v="1"/>
    <m/>
    <n v="80"/>
    <m/>
  </r>
  <r>
    <x v="3"/>
    <x v="6"/>
    <s v="asp vv"/>
    <n v="2241"/>
    <s v="VV0971"/>
    <s v=" SCANNER  "/>
    <m/>
    <m/>
    <s v="EPSON SEGI"/>
    <s v="J 111 A"/>
    <s v=" ET8W05025  "/>
    <s v="4PC"/>
    <m/>
    <m/>
    <n v="2017"/>
    <n v="2017"/>
    <m/>
    <s v="VIBO VALENTIA"/>
    <m/>
    <s v="SCREENING"/>
    <s v="AMBULATORIO"/>
    <m/>
    <n v="9000"/>
    <m/>
    <s v="SCANNER PER PERSONAL COMPUTER"/>
    <s v="F"/>
    <n v="0.03"/>
    <n v="250"/>
    <n v="1"/>
    <m/>
    <n v="7.5"/>
    <m/>
  </r>
  <r>
    <x v="3"/>
    <x v="6"/>
    <s v="asp vv"/>
    <n v="2242"/>
    <s v="VV0972"/>
    <s v="ALIMENTATORE APP.MEDICALI  "/>
    <m/>
    <m/>
    <s v="EPSON SEGI"/>
    <s v="A 171 E"/>
    <s v=" MA02Y11886  "/>
    <s v="&amp;AL"/>
    <m/>
    <m/>
    <n v="2017"/>
    <n v="2017"/>
    <m/>
    <s v="VIBO VALENTIA"/>
    <m/>
    <s v="SCREENING"/>
    <s v="AMBULATORIO"/>
    <m/>
    <n v="9000"/>
    <m/>
    <s v="ALIMENTATORE APP.MEDICALI"/>
    <s v="E"/>
    <n v="0.04"/>
    <n v="1424.4"/>
    <n v="1"/>
    <m/>
    <n v="56.976000000000006"/>
    <m/>
  </r>
  <r>
    <x v="3"/>
    <x v="6"/>
    <s v="asp vv"/>
    <n v="2243"/>
    <s v="VV1140"/>
    <s v=" TERAPIA AD ONDE CORTE, APPARECCHIO PER  "/>
    <m/>
    <m/>
    <s v="BIOHELP SRL"/>
    <s v="RD"/>
    <s v=" T572  "/>
    <s v="DOC"/>
    <m/>
    <m/>
    <n v="2017"/>
    <n v="2017"/>
    <m/>
    <s v="VIBO VALENTIA"/>
    <m/>
    <s v="POLIAMBULATORIO MODERATA DURANT"/>
    <s v="FKT"/>
    <m/>
    <n v="9000"/>
    <m/>
    <s v="TERAPIA AD ONDE CORTE, APPARECCHIO PER"/>
    <s v="E"/>
    <n v="0.04"/>
    <n v="2000"/>
    <n v="1"/>
    <m/>
    <n v="80"/>
    <m/>
  </r>
  <r>
    <x v="3"/>
    <x v="6"/>
    <s v="asp vv"/>
    <n v="2244"/>
    <s v="VV1141"/>
    <s v=" MAGNETOTERAPIA, APPARECCHIO PER"/>
    <m/>
    <m/>
    <s v=" ASA Srl  "/>
    <s v=" M 2  "/>
    <s v=" M25705B75  "/>
    <s v="MAT"/>
    <m/>
    <m/>
    <n v="2017"/>
    <n v="2017"/>
    <m/>
    <s v="VIBO VALENTIA"/>
    <m/>
    <s v="POLIAMBULATORIO MODERATA DURANT"/>
    <s v="FKT"/>
    <m/>
    <n v="9000"/>
    <m/>
    <s v="MAGNETOTERAPIA, APPARECCHIO PER"/>
    <s v="E"/>
    <n v="0.04"/>
    <n v="2000"/>
    <n v="1"/>
    <m/>
    <n v="80"/>
    <m/>
  </r>
  <r>
    <x v="3"/>
    <x v="6"/>
    <s v="asp vv"/>
    <n v="2245"/>
    <s v="VV1142"/>
    <s v=" LASER TERAPEUTICO  "/>
    <m/>
    <m/>
    <s v=" ASA Srl  "/>
    <s v=" BRAVO III  "/>
    <s v=" 2289  "/>
    <s v="LTE"/>
    <m/>
    <m/>
    <n v="2017"/>
    <n v="2017"/>
    <m/>
    <s v="VIBO VALENTIA"/>
    <m/>
    <s v="POLIAMBULATORIO MODERATA DURANT"/>
    <s v="FKT"/>
    <m/>
    <n v="9000"/>
    <m/>
    <s v="LASER TERAPEUTICO"/>
    <s v="A"/>
    <n v="0.12"/>
    <n v="3333.3333333333335"/>
    <n v="1"/>
    <m/>
    <n v="400"/>
    <m/>
  </r>
  <r>
    <x v="3"/>
    <x v="6"/>
    <s v="asp vv"/>
    <n v="2246"/>
    <s v="VV1143"/>
    <s v=" LASER TERAPEUTICO  "/>
    <m/>
    <m/>
    <s v=" ASA Srl  "/>
    <s v=" BRAVO III  "/>
    <s v=" 2288  "/>
    <s v="LTE"/>
    <m/>
    <m/>
    <n v="2017"/>
    <n v="2017"/>
    <m/>
    <s v="VIBO VALENTIA"/>
    <m/>
    <s v="POLIAMBULATORIO MODERATA DURANT"/>
    <s v="FKT"/>
    <m/>
    <n v="9000"/>
    <m/>
    <s v="LASER TERAPEUTICO"/>
    <s v="A"/>
    <n v="0.12"/>
    <n v="3333.3333333333335"/>
    <n v="1"/>
    <m/>
    <n v="400"/>
    <m/>
  </r>
  <r>
    <x v="3"/>
    <x v="6"/>
    <s v="asp vv"/>
    <n v="2247"/>
    <s v="VV1162"/>
    <s v="OPTOMETRO"/>
    <m/>
    <m/>
    <s v="GIMA SPA"/>
    <s v="DECIMALE MISTA"/>
    <s v=" 2723  "/>
    <s v="OPM"/>
    <m/>
    <m/>
    <n v="2017"/>
    <n v="2017"/>
    <m/>
    <s v="VIBO VALENTIA"/>
    <m/>
    <s v="POLIAMBULATORIO MODERATA DURANT"/>
    <s v=" AMBULATORIO OCULISTICA "/>
    <m/>
    <n v="9000"/>
    <m/>
    <s v="OPTOMETRO"/>
    <s v="F"/>
    <n v="0.03"/>
    <n v="1333.3333333333335"/>
    <n v="1"/>
    <m/>
    <n v="40"/>
    <m/>
  </r>
  <r>
    <x v="3"/>
    <x v="6"/>
    <s v="asp vv"/>
    <n v="2248"/>
    <s v="VV1163"/>
    <s v="MONITOR PER PC"/>
    <m/>
    <m/>
    <s v="VEGAS"/>
    <s v="MV 1428 SE"/>
    <m/>
    <s v="2PC"/>
    <m/>
    <m/>
    <n v="2017"/>
    <n v="2017"/>
    <m/>
    <s v="VIBO VALENTIA"/>
    <m/>
    <s v="POLIAMBULATORIO MODERATA DURANT"/>
    <s v="AMBULATORIO ANGIOLOGIA"/>
    <m/>
    <n v="9000"/>
    <m/>
    <s v="MONITOR PER PC"/>
    <s v="F"/>
    <n v="0.03"/>
    <n v="263.14999999999998"/>
    <n v="1"/>
    <m/>
    <n v="7.894499999999999"/>
    <m/>
  </r>
  <r>
    <x v="3"/>
    <x v="6"/>
    <s v="asp vv"/>
    <n v="2249"/>
    <s v="VV1164"/>
    <s v=" EMOVELOCIMETRO  "/>
    <m/>
    <m/>
    <s v=" SONOMED INC  "/>
    <s v=" BIODOP  "/>
    <s v=" 9102  "/>
    <s v="EMV"/>
    <m/>
    <m/>
    <n v="2017"/>
    <n v="2017"/>
    <m/>
    <s v="VIBO VALENTIA"/>
    <m/>
    <s v="POLIAMBULATORIO MODERATA DURANT"/>
    <s v="AMBULATORIO ANGIOLOGIA"/>
    <m/>
    <n v="9000"/>
    <m/>
    <s v="EMOVELOCIMETRO"/>
    <s v="D"/>
    <n v="0.06"/>
    <n v="2666.666666666667"/>
    <n v="1"/>
    <m/>
    <n v="160"/>
    <m/>
  </r>
  <r>
    <x v="3"/>
    <x v="6"/>
    <s v="asp vv"/>
    <n v="2250"/>
    <s v="VV1165"/>
    <s v=" STAMPANTE  PER PC"/>
    <m/>
    <m/>
    <s v="EPSON SEGI"/>
    <s v=" FX 850  "/>
    <s v=" "/>
    <s v="3PC"/>
    <m/>
    <m/>
    <n v="2017"/>
    <n v="2017"/>
    <m/>
    <s v="VIBO VALENTIA"/>
    <m/>
    <s v="POLIAMBULATORIO MODERATA DURANT"/>
    <s v="AMBULATORIO ANGIOLOGIA"/>
    <m/>
    <n v="9000"/>
    <m/>
    <s v="STAMPANTE PER COMPUTER"/>
    <s v="F"/>
    <n v="0.03"/>
    <n v="0"/>
    <n v="1"/>
    <m/>
    <n v="0"/>
    <m/>
  </r>
  <r>
    <x v="3"/>
    <x v="6"/>
    <s v="asp vv"/>
    <n v="2251"/>
    <s v="VV1166"/>
    <s v="CASSE ACUSTICHE"/>
    <m/>
    <m/>
    <s v="AROWANA"/>
    <s v="PS-30"/>
    <s v=" "/>
    <s v="4PC"/>
    <m/>
    <m/>
    <n v="2017"/>
    <n v="2017"/>
    <m/>
    <s v="VIBO VALENTIA"/>
    <m/>
    <s v="POLIAMBULATORIO MODERATA DURANT"/>
    <s v="AMBULATORIO ANGIOLOGIA"/>
    <m/>
    <n v="9000"/>
    <m/>
    <s v="ACCESSORIO PERSONAL COMPUTER"/>
    <s v="F"/>
    <n v="0.03"/>
    <n v="200"/>
    <n v="1"/>
    <m/>
    <n v="6"/>
    <m/>
  </r>
  <r>
    <x v="3"/>
    <x v="6"/>
    <s v="asp vv"/>
    <n v="2252"/>
    <s v="VV1167"/>
    <s v=" FONTE LUMINOSA  "/>
    <m/>
    <m/>
    <s v="GIMA SPA"/>
    <s v=" 150 WATT  "/>
    <s v=" 4164  "/>
    <s v="FLU"/>
    <m/>
    <m/>
    <n v="2017"/>
    <n v="2017"/>
    <m/>
    <s v="VIBO VALENTIA"/>
    <m/>
    <s v="POLIAMBULATORIO MODERATA DURANT"/>
    <s v="AMBULATORIO ORL"/>
    <m/>
    <n v="9000"/>
    <m/>
    <s v="FONTE LUMINOSA PER ENDOSCOPIA"/>
    <s v="D"/>
    <n v="0.06"/>
    <n v="2000"/>
    <n v="1"/>
    <m/>
    <n v="120"/>
    <m/>
  </r>
  <r>
    <x v="3"/>
    <x v="6"/>
    <s v="asp vv"/>
    <n v="2253"/>
    <s v="VV1171"/>
    <s v="ALIMENTATORE, RADDRIZZATORE CARICABATTERIE"/>
    <m/>
    <m/>
    <s v="MASCOT"/>
    <n v="8714"/>
    <m/>
    <s v="&amp;AL"/>
    <m/>
    <m/>
    <n v="2017"/>
    <n v="2017"/>
    <m/>
    <s v="VIBO VALENTIA"/>
    <m/>
    <s v="POLIAMBULATORIO MODERATA DURANT"/>
    <s v="FKT"/>
    <m/>
    <n v="9000"/>
    <m/>
    <s v="ALIMENTATORE"/>
    <s v="F"/>
    <n v="0.03"/>
    <n v="1511.3"/>
    <n v="1"/>
    <m/>
    <n v="45.338999999999999"/>
    <m/>
  </r>
  <r>
    <x v="3"/>
    <x v="6"/>
    <s v="asp vv"/>
    <n v="2254"/>
    <s v="VV1236"/>
    <s v=" CENTRIFUGA  "/>
    <m/>
    <m/>
    <s v="ALC INTERNATIONAL SRL"/>
    <s v=" PK 130  "/>
    <n v="30311646"/>
    <s v="CEN"/>
    <m/>
    <m/>
    <n v="2017"/>
    <n v="2017"/>
    <m/>
    <s v="VIBO VALENTIA"/>
    <m/>
    <s v="PALAZZO EX INAM"/>
    <s v="ANALISI CLINICHE"/>
    <m/>
    <n v="9000"/>
    <m/>
    <s v="CENTRIFUGA"/>
    <s v="E"/>
    <n v="0.04"/>
    <n v="4000"/>
    <n v="1"/>
    <m/>
    <n v="160"/>
    <m/>
  </r>
  <r>
    <x v="3"/>
    <x v="6"/>
    <s v="asp vv"/>
    <n v="2255"/>
    <s v="VV1237"/>
    <s v=" ELETTROTERAPIA, APPARECCHIO PER  "/>
    <m/>
    <m/>
    <s v="TEMA SRL"/>
    <s v="PHISIOMED 1500"/>
    <s v="XX00070104"/>
    <s v="ELT"/>
    <m/>
    <m/>
    <n v="2017"/>
    <n v="2017"/>
    <m/>
    <s v="VIBO VALENTIA"/>
    <m/>
    <s v="POLIAMBULATORIO MODERATA DURANT"/>
    <s v="FKT"/>
    <m/>
    <n v="9000"/>
    <m/>
    <s v="ELETTROTERAPIA, APPARECCHIO PER"/>
    <s v="E"/>
    <n v="0.04"/>
    <n v="2000"/>
    <n v="1"/>
    <m/>
    <n v="80"/>
    <m/>
  </r>
  <r>
    <x v="3"/>
    <x v="6"/>
    <s v="asp vv"/>
    <n v="2256"/>
    <s v="VV1238"/>
    <s v=" ELETTROTERAPIA, APPARECCHIO PER  "/>
    <m/>
    <m/>
    <s v="BIOHELP SRL"/>
    <s v="SB"/>
    <s v="N1578"/>
    <s v="ELT"/>
    <m/>
    <m/>
    <n v="2017"/>
    <n v="2017"/>
    <m/>
    <s v="VIBO VALENTIA"/>
    <m/>
    <s v="POLIAMBULATORIO MODERATA DURANT"/>
    <s v="FKT"/>
    <m/>
    <n v="9000"/>
    <m/>
    <s v="ELETTROTERAPIA, APPARECCHIO PER"/>
    <s v="E"/>
    <n v="0.04"/>
    <n v="2000"/>
    <n v="1"/>
    <m/>
    <n v="80"/>
    <m/>
  </r>
  <r>
    <x v="3"/>
    <x v="6"/>
    <s v="asp vv"/>
    <n v="2257"/>
    <s v="VV1239"/>
    <s v=" ELETTROTERAPIA, APPARECCHIO PER  "/>
    <m/>
    <m/>
    <s v="TEMA SRL"/>
    <s v="PHISIOMED 1500"/>
    <s v="XX00080104"/>
    <s v="ELT"/>
    <m/>
    <m/>
    <n v="2017"/>
    <n v="2017"/>
    <m/>
    <s v="VIBO VALENTIA"/>
    <m/>
    <s v="POLIAMBULATORIO MODERATA DURANT"/>
    <s v="FKT"/>
    <m/>
    <n v="9000"/>
    <m/>
    <s v="ELETTROTERAPIA, APPARECCHIO PER"/>
    <s v="E"/>
    <n v="0.04"/>
    <n v="2000"/>
    <n v="1"/>
    <m/>
    <n v="80"/>
    <m/>
  </r>
  <r>
    <x v="3"/>
    <x v="6"/>
    <s v="asp vv"/>
    <n v="2258"/>
    <s v="VV1240"/>
    <s v="TERAPIA AD ULTRASUONI, APPARECCHIO PER"/>
    <m/>
    <m/>
    <s v="TEMA SRL"/>
    <s v="US 50"/>
    <s v="XX00090104"/>
    <s v="DUL"/>
    <m/>
    <m/>
    <n v="2017"/>
    <n v="2017"/>
    <m/>
    <s v="VIBO VALENTIA"/>
    <m/>
    <s v="POLIAMBULATORIO MODERATA DURANT"/>
    <s v="FKT"/>
    <m/>
    <n v="9000"/>
    <m/>
    <s v="TERAPIA AD ULTRASUONI, APPARECCHIO PER"/>
    <s v="E"/>
    <n v="0.04"/>
    <n v="2000"/>
    <n v="1"/>
    <m/>
    <n v="80"/>
    <m/>
  </r>
  <r>
    <x v="3"/>
    <x v="6"/>
    <s v="asp vv"/>
    <n v="2259"/>
    <s v="VV1241"/>
    <s v=" PEDANA A NASTRO MOBILE  "/>
    <m/>
    <m/>
    <s v=" BIANCHINI E DRAGHETTI "/>
    <s v="GALAXY MTC CLIMB"/>
    <n v="2304002"/>
    <s v="PNM"/>
    <m/>
    <m/>
    <n v="2017"/>
    <n v="2017"/>
    <m/>
    <s v="VIBO VALENTIA"/>
    <m/>
    <s v="POLIAMBULATORIO MODERATA DURANT"/>
    <s v="FKT"/>
    <m/>
    <n v="9000"/>
    <m/>
    <s v="PEDANA A NASTRO MOBILE"/>
    <s v="E"/>
    <n v="0.04"/>
    <n v="5000"/>
    <n v="1"/>
    <m/>
    <n v="200"/>
    <m/>
  </r>
  <r>
    <x v="3"/>
    <x v="6"/>
    <s v="asp vv"/>
    <n v="2260"/>
    <s v="VV1242"/>
    <s v=" PEDANA A NASTRO MOBILE  "/>
    <m/>
    <m/>
    <s v="SAIR SRL"/>
    <s v="NEMES LSB"/>
    <s v="0412LSB110"/>
    <s v="PNM"/>
    <m/>
    <m/>
    <n v="2017"/>
    <n v="2017"/>
    <m/>
    <s v="VIBO VALENTIA"/>
    <m/>
    <s v="POLIAMBULATORIO MODERATA DURANT"/>
    <s v="FKT"/>
    <m/>
    <n v="9000"/>
    <m/>
    <s v="PEDANA A NASTRO MOBILE"/>
    <s v="E"/>
    <n v="0.04"/>
    <n v="5000"/>
    <n v="1"/>
    <m/>
    <n v="200"/>
    <m/>
  </r>
  <r>
    <x v="3"/>
    <x v="6"/>
    <s v="asp vv"/>
    <n v="2261"/>
    <s v="VV1243"/>
    <s v=" CICLOERGOMETRO  "/>
    <m/>
    <m/>
    <s v="TUNTURI INC"/>
    <s v="ERGOMETER T6"/>
    <s v="3L01833"/>
    <s v="CEM"/>
    <m/>
    <m/>
    <n v="2017"/>
    <n v="2017"/>
    <m/>
    <s v="VIBO VALENTIA"/>
    <m/>
    <s v="POLIAMBULATORIO MODERATA DURANT"/>
    <s v="FKT"/>
    <m/>
    <n v="9000"/>
    <m/>
    <s v="CICLO PER USI FISIOTERAPICI E/O DIAGNOSTICI"/>
    <s v="E"/>
    <n v="0.04"/>
    <n v="2000"/>
    <n v="1"/>
    <m/>
    <n v="80"/>
    <m/>
  </r>
  <r>
    <x v="3"/>
    <x v="6"/>
    <s v="asp vv"/>
    <n v="2262"/>
    <s v="VV1244"/>
    <s v="ALIMENTATORE, RADDRIZZATORE CARICABATTERIE"/>
    <m/>
    <m/>
    <s v="TUNTURI INC"/>
    <s v="A35REA07"/>
    <n v="4031087"/>
    <s v="&amp;AL"/>
    <m/>
    <m/>
    <n v="2017"/>
    <n v="2017"/>
    <m/>
    <s v="VIBO VALENTIA"/>
    <m/>
    <s v="POLIAMBULATORIO MODERATA DURANT"/>
    <s v="FKT"/>
    <m/>
    <n v="9000"/>
    <m/>
    <s v="ALIMENTATORE"/>
    <s v="F"/>
    <n v="0.03"/>
    <n v="1511.3"/>
    <n v="1"/>
    <m/>
    <n v="45.338999999999999"/>
    <m/>
  </r>
  <r>
    <x v="3"/>
    <x v="6"/>
    <s v="asp vv"/>
    <n v="2263"/>
    <s v="VV1245"/>
    <s v="CICLOERGOMETRO"/>
    <m/>
    <m/>
    <s v="TUNTURI INC"/>
    <s v="ERGOMETER T6"/>
    <s v="3L1830"/>
    <s v="CEM"/>
    <m/>
    <m/>
    <n v="2017"/>
    <n v="2017"/>
    <m/>
    <s v="VIBO VALENTIA"/>
    <m/>
    <s v="POLIAMBULATORIO MODERATA DURANT"/>
    <s v="FKT"/>
    <m/>
    <n v="9000"/>
    <m/>
    <s v="CICLO PER USI FISIOTERAPICI E/O DIAGNOSTICI"/>
    <s v="E"/>
    <n v="0.04"/>
    <n v="2000"/>
    <n v="1"/>
    <m/>
    <n v="80"/>
    <m/>
  </r>
  <r>
    <x v="3"/>
    <x v="6"/>
    <s v="asp vv"/>
    <n v="2264"/>
    <s v="VV1246"/>
    <s v="ALIMENTATORE, RADDRIZZATORE CARICABATTERIE"/>
    <m/>
    <m/>
    <s v="TUNTURI INC"/>
    <s v="A35REA07"/>
    <s v="4031087 EU"/>
    <s v="&amp;AL"/>
    <m/>
    <m/>
    <n v="2017"/>
    <n v="2017"/>
    <m/>
    <s v="VIBO VALENTIA"/>
    <m/>
    <s v="POLIAMBULATORIO MODERATA DURANT"/>
    <s v="FKT"/>
    <m/>
    <n v="9000"/>
    <m/>
    <s v="ALIMENTATORE"/>
    <s v="F"/>
    <n v="0.03"/>
    <n v="1511.3"/>
    <n v="1"/>
    <m/>
    <n v="45.338999999999999"/>
    <m/>
  </r>
  <r>
    <x v="3"/>
    <x v="6"/>
    <s v="asp vv"/>
    <n v="2265"/>
    <s v="VV1247"/>
    <s v=" PEDANA A NASTRO MOBILE  "/>
    <m/>
    <m/>
    <s v=" BIANCHINI E DRAGHETTI "/>
    <s v="GALAXY MTC CLIMB"/>
    <n v="2304000"/>
    <s v="PNM"/>
    <m/>
    <m/>
    <n v="2017"/>
    <n v="2017"/>
    <m/>
    <s v="VIBO VALENTIA"/>
    <m/>
    <s v="POLIAMBULATORIO MODERATA DURANT"/>
    <s v="FKT"/>
    <m/>
    <n v="9000"/>
    <m/>
    <s v="PEDANA A NASTRO MOBILE"/>
    <s v="E"/>
    <n v="0.04"/>
    <n v="5000"/>
    <n v="1"/>
    <m/>
    <n v="200"/>
    <m/>
  </r>
  <r>
    <x v="3"/>
    <x v="6"/>
    <s v="asp vv"/>
    <n v="2266"/>
    <s v="VV1248"/>
    <s v="SISTEMA ELETTROMECCANICO PER TERAPIA FISICA"/>
    <m/>
    <m/>
    <s v="FISIOTECH"/>
    <s v="3013S"/>
    <s v="MNB0015729"/>
    <s v="SET"/>
    <m/>
    <m/>
    <n v="2017"/>
    <n v="2017"/>
    <m/>
    <s v="VIBO VALENTIA"/>
    <m/>
    <s v="POLIAMBULATORIO MODERATA DURANT"/>
    <s v="FKT"/>
    <m/>
    <n v="9000"/>
    <m/>
    <s v="SISTEMA ELETTROMECCANICO PER TERAPIA FISICA"/>
    <s v="E"/>
    <n v="0.04"/>
    <n v="6000"/>
    <n v="1"/>
    <m/>
    <n v="240"/>
    <m/>
  </r>
  <r>
    <x v="3"/>
    <x v="6"/>
    <s v="asp vv"/>
    <n v="2267"/>
    <s v="VV1249"/>
    <s v="TERAPIA AD ULTRASUONI, APPARECCHIO PER"/>
    <m/>
    <m/>
    <s v="BIELSAN SRL"/>
    <s v="SONIC PULS"/>
    <n v="327"/>
    <s v="DUL"/>
    <m/>
    <m/>
    <n v="2017"/>
    <n v="2017"/>
    <m/>
    <s v="VIBO VALENTIA"/>
    <m/>
    <s v="POLIAMBULATORIO MODERATA DURANT"/>
    <s v="FKT"/>
    <m/>
    <n v="9000"/>
    <m/>
    <s v="TERAPIA AD ULTRASUONI, APPARECCHIO PER"/>
    <s v="E"/>
    <n v="0.04"/>
    <n v="2000"/>
    <n v="1"/>
    <m/>
    <n v="80"/>
    <m/>
  </r>
  <r>
    <x v="3"/>
    <x v="6"/>
    <s v="asp vv"/>
    <n v="2268"/>
    <s v="VV1250"/>
    <s v=" MAGNETOTERAPIA, APPARECCHIO PER"/>
    <m/>
    <m/>
    <s v=" ELETTRONICA PAGANI SRL"/>
    <s v="CMP 2 PLUS"/>
    <n v="260"/>
    <s v="MAT"/>
    <m/>
    <m/>
    <n v="2017"/>
    <n v="2017"/>
    <m/>
    <s v="VIBO VALENTIA"/>
    <m/>
    <s v="POLIAMBULATORIO MODERATA DURANT"/>
    <s v="FKT"/>
    <m/>
    <n v="9000"/>
    <m/>
    <s v="MAGNETOTERAPIA, APPARECCHIO PER"/>
    <s v="E"/>
    <n v="0.04"/>
    <n v="2000"/>
    <n v="1"/>
    <m/>
    <n v="80"/>
    <m/>
  </r>
  <r>
    <x v="3"/>
    <x v="6"/>
    <s v="asp vv"/>
    <n v="2269"/>
    <s v="VV1251"/>
    <s v=" PEDANA A NASTRO MOBILE  "/>
    <m/>
    <m/>
    <s v="SAIR SRL"/>
    <s v="NEMES LSB"/>
    <s v="040212LSB111"/>
    <s v="PNM"/>
    <m/>
    <m/>
    <n v="2017"/>
    <n v="2017"/>
    <m/>
    <s v="VIBO VALENTIA"/>
    <m/>
    <s v="POLIAMBULATORIO MODERATA DURANT"/>
    <s v="FKT"/>
    <m/>
    <n v="9000"/>
    <m/>
    <s v="PEDANA A NASTRO MOBILE"/>
    <s v="E"/>
    <n v="0.04"/>
    <n v="5000"/>
    <n v="1"/>
    <m/>
    <n v="200"/>
    <m/>
  </r>
  <r>
    <x v="3"/>
    <x v="6"/>
    <s v="asp vv"/>
    <n v="2270"/>
    <s v="VV1252"/>
    <s v=" BIO-FEEDBACK, APPARECCHIO PER  "/>
    <m/>
    <m/>
    <s v="DELOS SRL"/>
    <s v="POSTURAL SYSTEM"/>
    <s v="D7609033450049"/>
    <s v="BIF"/>
    <m/>
    <m/>
    <n v="2017"/>
    <n v="2017"/>
    <m/>
    <s v="VIBO VALENTIA"/>
    <m/>
    <s v="POLIAMBULATORIO MODERATA DURANT"/>
    <s v="FKT"/>
    <m/>
    <n v="9000"/>
    <m/>
    <s v="BIO-FEEDBACK, APPARECCHIATURA PER"/>
    <s v="D"/>
    <n v="0.06"/>
    <n v="2666.6666666666665"/>
    <n v="1"/>
    <m/>
    <n v="159.99999999999997"/>
    <m/>
  </r>
  <r>
    <x v="3"/>
    <x v="6"/>
    <s v="asp vv"/>
    <n v="2271"/>
    <s v="VV1253"/>
    <s v="MONITOR PER PC"/>
    <m/>
    <m/>
    <s v="ACER AMERICA CORP [AIJ]"/>
    <s v="7377 X2"/>
    <s v="10338273T7D412T"/>
    <s v="2PC"/>
    <m/>
    <m/>
    <n v="2017"/>
    <n v="2017"/>
    <m/>
    <s v="VIBO VALENTIA"/>
    <m/>
    <s v="POLIAMBULATORIO MODERATA DURANT"/>
    <s v="FKT"/>
    <m/>
    <n v="9000"/>
    <m/>
    <s v="MONITOR PER PC"/>
    <s v="F"/>
    <n v="0.03"/>
    <n v="263.14999999999998"/>
    <n v="1"/>
    <m/>
    <n v="7.894499999999999"/>
    <m/>
  </r>
  <r>
    <x v="3"/>
    <x v="6"/>
    <s v="asp vv"/>
    <n v="2272"/>
    <s v="VV1254"/>
    <s v=" STAMPANTE  PER PC"/>
    <m/>
    <m/>
    <s v="SAMSUNG ELECTRONICS"/>
    <s v="ML 1510"/>
    <s v="BADWB12114Y"/>
    <s v="3PC"/>
    <m/>
    <m/>
    <n v="2017"/>
    <n v="2017"/>
    <m/>
    <s v="VIBO VALENTIA"/>
    <m/>
    <s v="POLIAMBULATORIO MODERATA DURANT"/>
    <s v="FKT"/>
    <m/>
    <n v="9000"/>
    <m/>
    <s v="STAMPANTE PER COMPUTER"/>
    <s v="F"/>
    <n v="0.03"/>
    <n v="0"/>
    <n v="1"/>
    <m/>
    <n v="0"/>
    <m/>
  </r>
  <r>
    <x v="3"/>
    <x v="6"/>
    <s v="asp vv"/>
    <n v="2273"/>
    <s v="VV1256"/>
    <s v="SISTEMA ELETTROMECCANICO PER TERAPIA FISICA"/>
    <m/>
    <m/>
    <s v=" SMITH &amp; NEPHEW PLC  "/>
    <s v="KINETEC PERFORMA"/>
    <n v="698"/>
    <s v="SET"/>
    <m/>
    <m/>
    <n v="2017"/>
    <n v="2017"/>
    <m/>
    <s v="VIBO VALENTIA"/>
    <m/>
    <s v="POLIAMBULATORIO MODERATA DURANT"/>
    <s v="FKT"/>
    <m/>
    <n v="9000"/>
    <m/>
    <s v="SISTEMA ELETTROMECCANICO PER TERAPIA FISICA"/>
    <s v="E"/>
    <n v="0.04"/>
    <n v="6000"/>
    <n v="1"/>
    <m/>
    <n v="240"/>
    <m/>
  </r>
  <r>
    <x v="3"/>
    <x v="6"/>
    <s v="asp vv"/>
    <n v="2274"/>
    <s v="VV1257"/>
    <s v="SISTEMA ELETTROMECCANICO PER TERAPIA FISICA"/>
    <m/>
    <m/>
    <s v=" COSMOGAMMA SRL  "/>
    <s v="TU 100"/>
    <s v="T3092"/>
    <s v="SET"/>
    <m/>
    <m/>
    <n v="2017"/>
    <n v="2017"/>
    <m/>
    <s v="VIBO VALENTIA"/>
    <m/>
    <s v="POLIAMBULATORIO MODERATA DURANT"/>
    <s v="FKT"/>
    <m/>
    <n v="9000"/>
    <m/>
    <s v="SISTEMA ELETTROMECCANICO PER TERAPIA FISICA"/>
    <s v="E"/>
    <n v="0.04"/>
    <n v="6000"/>
    <n v="1"/>
    <m/>
    <n v="240"/>
    <m/>
  </r>
  <r>
    <x v="3"/>
    <x v="6"/>
    <s v="asp vv"/>
    <n v="2275"/>
    <s v="VV1292"/>
    <s v="SPIROMETRO"/>
    <m/>
    <m/>
    <s v=" COSMED SRL  "/>
    <s v="PONY  FX"/>
    <n v="20051202326"/>
    <s v="SPM"/>
    <m/>
    <m/>
    <n v="2017"/>
    <n v="2017"/>
    <m/>
    <s v="VIBO VALENTIA"/>
    <m/>
    <s v="POLIAMBULATORIO MODERATA DURANT"/>
    <s v="AMBULATORIO ALLERGOLOGIA"/>
    <m/>
    <n v="9000"/>
    <m/>
    <s v="SPIROMETRO A USO CLINICO DIAGNOSTICO"/>
    <s v="D"/>
    <n v="0.06"/>
    <n v="13333.333333333334"/>
    <n v="1"/>
    <m/>
    <n v="800"/>
    <m/>
  </r>
  <r>
    <x v="3"/>
    <x v="6"/>
    <s v="asp vv"/>
    <n v="2276"/>
    <s v="VV1294"/>
    <s v=" ELETTROCARDIOGRAFO  "/>
    <m/>
    <m/>
    <s v="ET MEDICAL DEVICES SPA"/>
    <s v="AR600ADV"/>
    <s v="AFIG-0076"/>
    <s v="ECG"/>
    <m/>
    <m/>
    <n v="2017"/>
    <n v="2017"/>
    <m/>
    <s v="VIBO VALENTIA"/>
    <m/>
    <s v="POLIAMBULATORIO MODERATA DURANT"/>
    <s v="AMBULATORIO CARDIOLOGIA"/>
    <m/>
    <n v="9000"/>
    <m/>
    <s v="ELETTROCARDIOGRAFO"/>
    <s v="C"/>
    <n v="0.08"/>
    <n v="3000"/>
    <n v="1"/>
    <m/>
    <n v="240"/>
    <m/>
  </r>
  <r>
    <x v="3"/>
    <x v="6"/>
    <s v="asp vv"/>
    <n v="2277"/>
    <s v="VV1306"/>
    <s v="PODOSCOPIA, SISTEMA PER"/>
    <m/>
    <m/>
    <s v="PAM SNC DI PASIAN A &amp; C"/>
    <s v="PLANTOSCOPIO PAL 88"/>
    <n v="601"/>
    <s v="PDS"/>
    <m/>
    <m/>
    <n v="2017"/>
    <n v="2017"/>
    <m/>
    <s v="VIBO VALENTIA"/>
    <m/>
    <s v="POLIAMBULATORIO MODERATA DURANT"/>
    <s v="AMBULATORIO ALLERGOLOGIA"/>
    <m/>
    <n v="9000"/>
    <m/>
    <s v="PODOSCOPIA, SISTEMA PER"/>
    <s v="E"/>
    <n v="0.04"/>
    <n v="1000"/>
    <n v="1"/>
    <m/>
    <n v="40"/>
    <m/>
  </r>
  <r>
    <x v="3"/>
    <x v="6"/>
    <s v="asp vv"/>
    <n v="2278"/>
    <s v="VV1484"/>
    <s v=" LAMPADA DA VISITA  "/>
    <m/>
    <m/>
    <s v="WALDMANN LICHTTECHNIK HERBERT "/>
    <m/>
    <n v="101801"/>
    <s v="1LV"/>
    <m/>
    <m/>
    <n v="2017"/>
    <n v="2017"/>
    <m/>
    <s v="VIBO VALENTIA"/>
    <m/>
    <s v="CONSULTORIO FAMILIARE"/>
    <s v="AMBULATORIO DI ECOGRAFIA"/>
    <m/>
    <n v="9000"/>
    <m/>
    <s v="LAMPADA DA VISITA"/>
    <s v="F"/>
    <n v="0.03"/>
    <n v="1619.25"/>
    <n v="1"/>
    <m/>
    <n v="48.577500000000001"/>
    <m/>
  </r>
  <r>
    <x v="3"/>
    <x v="6"/>
    <s v="asp vv"/>
    <n v="2279"/>
    <s v="VV1486"/>
    <s v="ECOTOMOGRAFO"/>
    <m/>
    <m/>
    <s v="FUKUDA DENSHI CO LTD"/>
    <s v="UF 5000"/>
    <s v="K1C1619T"/>
    <s v="ECT"/>
    <m/>
    <m/>
    <n v="2017"/>
    <n v="2017"/>
    <m/>
    <s v="VIBO VALENTIA"/>
    <m/>
    <s v="CONSULTORIO FAMILIARE"/>
    <s v="AMBULATORIO DI ECOGRAFIA"/>
    <m/>
    <n v="9000"/>
    <m/>
    <s v="ECOTOMOGRAFO"/>
    <s v="C"/>
    <n v="0.08"/>
    <n v="15000"/>
    <n v="1"/>
    <m/>
    <n v="1200"/>
    <m/>
  </r>
  <r>
    <x v="3"/>
    <x v="6"/>
    <s v="asp vv"/>
    <n v="2280"/>
    <s v="VV1487"/>
    <s v="SONDA  ECOGRAFICA"/>
    <m/>
    <m/>
    <s v="FUKUDA DENSHI CO LTD"/>
    <s v="FUT TV 36-5"/>
    <s v="K2F1031T"/>
    <s v="SCF"/>
    <m/>
    <m/>
    <n v="2017"/>
    <n v="2017"/>
    <m/>
    <s v="VIBO VALENTIA"/>
    <m/>
    <s v="CONSULTORIO FAMILIARE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281"/>
    <s v="VV1488"/>
    <s v="RIPRODUTTORE VIDEO O DIGITALE PER BIOIMMAGINI"/>
    <m/>
    <m/>
    <s v=" SONY CORP  "/>
    <s v=" UP890CE"/>
    <n v="12367"/>
    <s v="RIR"/>
    <m/>
    <m/>
    <n v="2017"/>
    <n v="2017"/>
    <m/>
    <s v="VIBO VALENTIA"/>
    <m/>
    <s v="CONSULTORIO FAMILIARE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2282"/>
    <s v="VV1600"/>
    <s v=" CENTRIFUGA  "/>
    <m/>
    <m/>
    <s v="EPPENDORF"/>
    <n v="5810"/>
    <n v="125223"/>
    <s v="CEN"/>
    <m/>
    <m/>
    <n v="2017"/>
    <n v="2017"/>
    <m/>
    <s v="VIBO VALENTIA"/>
    <m/>
    <s v="PALAZZO EX INAM"/>
    <s v="ANALISI CLINICHE"/>
    <m/>
    <n v="9000"/>
    <m/>
    <s v="CENTRIFUGA"/>
    <s v="E"/>
    <n v="0.04"/>
    <n v="4000"/>
    <n v="1"/>
    <m/>
    <n v="160"/>
    <m/>
  </r>
  <r>
    <x v="3"/>
    <x v="6"/>
    <s v="asp vv"/>
    <n v="2283"/>
    <s v="VV1601"/>
    <s v=" CENTRIFUGA  "/>
    <m/>
    <m/>
    <s v="EPPENDORF"/>
    <n v="5810"/>
    <n v="125224"/>
    <s v="CEN"/>
    <m/>
    <m/>
    <n v="2017"/>
    <n v="2017"/>
    <m/>
    <s v="VIBO VALENTIA"/>
    <m/>
    <s v="PALAZZO EX INAM"/>
    <s v="ANALISI CLINICHE"/>
    <m/>
    <n v="9000"/>
    <m/>
    <s v="CENTRIFUGA"/>
    <s v="E"/>
    <n v="0.04"/>
    <n v="4000"/>
    <n v="1"/>
    <m/>
    <n v="160"/>
    <m/>
  </r>
  <r>
    <x v="3"/>
    <x v="6"/>
    <s v="asp vv"/>
    <n v="2284"/>
    <s v="VV1602"/>
    <s v="ECOTOMOGRAFO"/>
    <m/>
    <m/>
    <s v="GE HEALTHCARE"/>
    <s v="LOGIQ 7 PRO"/>
    <s v="16498YU8"/>
    <s v="ECT"/>
    <m/>
    <m/>
    <n v="2017"/>
    <n v="2017"/>
    <m/>
    <s v="VIBO VALENTIA"/>
    <m/>
    <s v="POLIAMBULATORIO MODERATA DURANT"/>
    <s v="AMBULATORIO DI ECOGRAFIA"/>
    <m/>
    <n v="52700"/>
    <m/>
    <s v="ECOTOMOGRAFO"/>
    <s v="C"/>
    <n v="0.08"/>
    <n v="15000"/>
    <n v="1"/>
    <m/>
    <n v="1200"/>
    <m/>
  </r>
  <r>
    <x v="3"/>
    <x v="6"/>
    <s v="asp vv"/>
    <n v="2285"/>
    <s v="VV1603"/>
    <s v="RIPRODUTTORE VIDEO O DIGITALE PER BIOIMMAGINI"/>
    <m/>
    <m/>
    <s v=" SONY CORP  "/>
    <s v="UP- D895MD"/>
    <m/>
    <s v="RIR"/>
    <m/>
    <m/>
    <n v="2017"/>
    <n v="2017"/>
    <m/>
    <s v="VIBO VALENTIA"/>
    <m/>
    <s v="POLIAMBULATORIO MODERATA DURANT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2286"/>
    <s v="VV1604"/>
    <s v="RIPRODUTTORE VIDEO O DIGITALE PER BIOIMMAGINI"/>
    <m/>
    <m/>
    <s v=" SONY CORP  "/>
    <s v="UP-23 MD"/>
    <m/>
    <s v="RIR"/>
    <m/>
    <m/>
    <n v="2017"/>
    <n v="2017"/>
    <m/>
    <s v="VIBO VALENTIA"/>
    <m/>
    <s v="POLIAMBULATORIO MODERATA DURANT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2287"/>
    <s v="VV1605"/>
    <s v="SONDA  ECOGRAFICA"/>
    <m/>
    <m/>
    <s v="GE HEALTHCARE"/>
    <s v="4C-2401359"/>
    <s v="43537PD0"/>
    <s v="SCF"/>
    <m/>
    <m/>
    <n v="2017"/>
    <n v="2017"/>
    <m/>
    <s v="VIBO VALENTIA"/>
    <m/>
    <s v="POLIAMBULATORIO MODERATA DURANT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288"/>
    <s v="VV1606"/>
    <s v="SONDA  ECOGRAFICA"/>
    <m/>
    <m/>
    <s v="GE HEALTHCARE"/>
    <n v="2302650"/>
    <s v="1021752YM9"/>
    <s v="SCF"/>
    <m/>
    <m/>
    <n v="2017"/>
    <n v="2017"/>
    <m/>
    <s v="VIBO VALENTIA"/>
    <m/>
    <s v="POLIAMBULATORIO MODERATA DURANT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289"/>
    <s v="VV1607"/>
    <s v="SONDA  ECOGRAFICA"/>
    <m/>
    <m/>
    <s v="GE HEALTHCARE"/>
    <s v="3S"/>
    <s v="42963PD9"/>
    <s v="SCF"/>
    <m/>
    <m/>
    <n v="2017"/>
    <n v="2017"/>
    <m/>
    <s v="VIBO VALENTIA"/>
    <m/>
    <s v="POLIAMBULATORIO MODERATA DURANT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290"/>
    <s v="VV1703"/>
    <s v="AUTOCLAVE PER PICCOLI CARICHI"/>
    <m/>
    <m/>
    <s v="CISA SRL"/>
    <s v="280H/1P/E"/>
    <n v="12389"/>
    <s v="AUB"/>
    <m/>
    <m/>
    <n v="2017"/>
    <n v="2017"/>
    <m/>
    <s v="VIBO VALENTIA"/>
    <m/>
    <s v="POLIAMBULATORIO MODERATA DURANT"/>
    <m/>
    <m/>
    <n v="9000"/>
    <m/>
    <s v="AUTOCLAVE PER PICCOLI CARICHI"/>
    <s v="C"/>
    <n v="0.08"/>
    <n v="2000"/>
    <n v="1"/>
    <m/>
    <n v="160"/>
    <m/>
  </r>
  <r>
    <x v="3"/>
    <x v="6"/>
    <s v="asp vv"/>
    <n v="2291"/>
    <s v="VV1705"/>
    <s v=" ELETTROMIOGRAFO  "/>
    <m/>
    <m/>
    <s v="DANTEC MEDICAL AS"/>
    <s v="KEYPOINT"/>
    <n v="2636"/>
    <s v="EMG"/>
    <m/>
    <m/>
    <n v="2017"/>
    <n v="2017"/>
    <m/>
    <s v="VIBO VALENTIA"/>
    <m/>
    <s v="POLIAMBULATORIO MODERATA DURANT"/>
    <s v="AMBULATORIO EMG"/>
    <m/>
    <n v="9000"/>
    <m/>
    <s v="ELETTROMIOGRAFO"/>
    <s v="D"/>
    <n v="0.06"/>
    <n v="10666.666666666668"/>
    <n v="1"/>
    <m/>
    <n v="640"/>
    <m/>
  </r>
  <r>
    <x v="3"/>
    <x v="6"/>
    <s v="asp vv"/>
    <n v="2292"/>
    <s v="VV1722"/>
    <s v="MICROSCOPIO OTTICO DA LABORATORIO"/>
    <m/>
    <m/>
    <s v=" ZEISS CARL SPA  "/>
    <s v="PRIMO STAR"/>
    <n v="3124000545"/>
    <s v="MOL"/>
    <m/>
    <m/>
    <n v="2017"/>
    <n v="2017"/>
    <m/>
    <s v="VIBO VALENTIA"/>
    <m/>
    <s v="PALAZZO EX INAM"/>
    <s v="ANALISI CLINICHE"/>
    <m/>
    <n v="9000"/>
    <m/>
    <s v="MICROSCOPIO OTTICO DA LABORATORIO"/>
    <s v="E"/>
    <n v="0.04"/>
    <n v="5000"/>
    <n v="1"/>
    <m/>
    <n v="200"/>
    <m/>
  </r>
  <r>
    <x v="3"/>
    <x v="6"/>
    <s v="asp vv"/>
    <n v="2293"/>
    <s v="VV1848"/>
    <s v="SOLLEVAMENTO MALATI, APPARECCHIO PER"/>
    <m/>
    <m/>
    <s v="CHINESPORT SPA"/>
    <s v="HERCULES 14940"/>
    <s v="0900024-1"/>
    <s v="SAH"/>
    <m/>
    <m/>
    <n v="2017"/>
    <n v="2017"/>
    <m/>
    <s v="VIBO VALENTIA"/>
    <m/>
    <s v="CASA DI RIPOSO"/>
    <s v="CORRIDOIO "/>
    <m/>
    <n v="9000"/>
    <m/>
    <s v="SOLLEVAMENTO MALATI, APPARECCHIO PER"/>
    <s v="E"/>
    <n v="0.04"/>
    <n v="1600"/>
    <n v="1"/>
    <m/>
    <n v="64"/>
    <m/>
  </r>
  <r>
    <x v="3"/>
    <x v="6"/>
    <s v="asp vv"/>
    <n v="2294"/>
    <s v="VV2001"/>
    <s v=" FRONTIFOCOMETRO  "/>
    <m/>
    <m/>
    <s v="SHIN NIPPON COMMERCE INC"/>
    <s v="LENSMETER"/>
    <n v="717610"/>
    <s v="FRF"/>
    <m/>
    <m/>
    <n v="2017"/>
    <n v="2017"/>
    <m/>
    <s v="VIBO VALENTIA"/>
    <m/>
    <s v="POLIAMBULATORIO MODERATA DURANT"/>
    <s v="AMBULATORIO OCULISTICA"/>
    <m/>
    <n v="9000"/>
    <m/>
    <s v="FRONTIFOCOMETRO"/>
    <s v="F"/>
    <n v="0.03"/>
    <n v="2666.6666666666665"/>
    <n v="1"/>
    <m/>
    <n v="79.999999999999986"/>
    <m/>
  </r>
  <r>
    <x v="3"/>
    <x v="6"/>
    <s v="asp vv"/>
    <n v="2295"/>
    <s v="VV2019"/>
    <s v=" OFTALMOMETRO "/>
    <m/>
    <m/>
    <s v="CSO COSTRUZIONI STRUMENTI OFTALMICI SRL"/>
    <s v="JAVAL 1"/>
    <n v="7110419"/>
    <s v="OFM"/>
    <m/>
    <m/>
    <n v="2017"/>
    <n v="2017"/>
    <m/>
    <s v="VIBO VALENTIA"/>
    <m/>
    <s v="POLIAMBULATORIO MODERATA DURANT"/>
    <s v="AMBULATORIO OCULISTICA"/>
    <m/>
    <n v="9000"/>
    <m/>
    <s v="OFTALMOMETRO"/>
    <s v="D"/>
    <n v="0.06"/>
    <n v="1333.3333333333335"/>
    <n v="1"/>
    <m/>
    <n v="80"/>
    <m/>
  </r>
  <r>
    <x v="3"/>
    <x v="6"/>
    <s v="asp vv"/>
    <n v="2296"/>
    <s v="VV2041"/>
    <s v="ECOTOMOGRAFO"/>
    <m/>
    <m/>
    <s v="GE HEALTHCARE"/>
    <s v="LOGIQ P5 PRO"/>
    <s v="972935U5"/>
    <s v="ECT"/>
    <m/>
    <m/>
    <n v="2017"/>
    <n v="2017"/>
    <m/>
    <s v="VIBO VALENTIA"/>
    <m/>
    <s v="POLIAMBULATORIO MODERATA DURANT"/>
    <s v="AMBULATORIO DI ECOGRAFIA"/>
    <m/>
    <n v="55400"/>
    <m/>
    <s v="ECOTOMOGRAFO"/>
    <s v="C"/>
    <n v="0.08"/>
    <n v="15000"/>
    <n v="1"/>
    <m/>
    <n v="1200"/>
    <m/>
  </r>
  <r>
    <x v="3"/>
    <x v="6"/>
    <s v="asp vv"/>
    <n v="2297"/>
    <s v="VV2042"/>
    <s v="RIPRODUTTORE VIDEO O DIGITALE PER BIOIMMAGINI"/>
    <m/>
    <m/>
    <s v=" SONY CORP  "/>
    <s v="UP D23 MD"/>
    <m/>
    <s v="RIR"/>
    <m/>
    <m/>
    <n v="2017"/>
    <n v="2017"/>
    <m/>
    <s v="VIBO VALENTIA"/>
    <m/>
    <s v="POLIAMBULATORIO MODERATA DURANT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2298"/>
    <s v="VV2043"/>
    <s v="RIPRODUTTORE VIDEO O DIGITALE PER BIOIMMAGINI"/>
    <m/>
    <m/>
    <s v=" SONY CORP  "/>
    <s v="UPD 897"/>
    <m/>
    <s v="RIR"/>
    <m/>
    <m/>
    <n v="2017"/>
    <n v="2017"/>
    <m/>
    <s v="VIBO VALENTIA"/>
    <m/>
    <s v="POLIAMBULATORIO MODERATA DURANT"/>
    <s v="AMBULATORIO DI ECOGRAFIA"/>
    <m/>
    <n v="9000"/>
    <m/>
    <s v="RIPRODUTTORE VIDEO O DIGITALE DI BIOIMMAGINI"/>
    <s v="E"/>
    <n v="0.04"/>
    <n v="2000"/>
    <n v="1"/>
    <m/>
    <n v="80"/>
    <m/>
  </r>
  <r>
    <x v="3"/>
    <x v="6"/>
    <s v="asp vv"/>
    <n v="2299"/>
    <s v="VV2044"/>
    <s v="SONDA  ECOGRAFICA"/>
    <m/>
    <m/>
    <s v="GE HEALTHCARE"/>
    <s v="3S"/>
    <s v="100749WX1"/>
    <s v="SCF"/>
    <m/>
    <m/>
    <n v="2017"/>
    <n v="2017"/>
    <m/>
    <s v="VIBO VALENTIA"/>
    <m/>
    <s v="POLIAMBULATORIO MODERATA DURANT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300"/>
    <s v="VV2045"/>
    <s v="SONDA  ECOGRAFICA"/>
    <m/>
    <m/>
    <s v="GE HEALTHCARE"/>
    <s v="12 L"/>
    <s v="977836YM6"/>
    <s v="SCF"/>
    <m/>
    <m/>
    <n v="2017"/>
    <n v="2017"/>
    <m/>
    <s v="VIBO VALENTIA"/>
    <m/>
    <s v="POLIAMBULATORIO MODERATA DURANT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301"/>
    <s v="VV2046"/>
    <s v="SONDA  ECOGRAFICA"/>
    <m/>
    <m/>
    <s v="GE HEALTHCARE"/>
    <s v="4C-2401359"/>
    <s v="100383WX9"/>
    <s v="SCF"/>
    <m/>
    <m/>
    <n v="2017"/>
    <n v="2017"/>
    <m/>
    <s v="VIBO VALENTIA"/>
    <m/>
    <s v="POLIAMBULATORIO MODERATA DURANT"/>
    <s v="AMBULATORIO DI ECOGRAFIA"/>
    <m/>
    <n v="9000"/>
    <m/>
    <s v="SONDA ECOGRAFICA"/>
    <s v="C"/>
    <n v="0.08"/>
    <n v="5000"/>
    <n v="1"/>
    <m/>
    <n v="400"/>
    <m/>
  </r>
  <r>
    <x v="3"/>
    <x v="6"/>
    <s v="asp vv"/>
    <n v="2302"/>
    <s v="VV2047"/>
    <s v=" DIAFANOSCOPIO  "/>
    <m/>
    <m/>
    <m/>
    <s v="35 X 43"/>
    <s v="V07092981"/>
    <s v="DIA"/>
    <m/>
    <m/>
    <n v="2017"/>
    <n v="2017"/>
    <m/>
    <s v="VIBO VALENTIA"/>
    <m/>
    <s v="POLIAMBULATORIO MODERATA DURANT"/>
    <m/>
    <m/>
    <n v="9000"/>
    <m/>
    <s v="DIAFANOSCOPIO"/>
    <s v="F"/>
    <n v="0.03"/>
    <n v="266.66666666666669"/>
    <n v="1"/>
    <m/>
    <n v="8"/>
    <m/>
  </r>
  <r>
    <x v="3"/>
    <x v="6"/>
    <s v="asp vv"/>
    <n v="2303"/>
    <s v="VV2074"/>
    <s v=" STAMPANTE  PER PC"/>
    <m/>
    <m/>
    <s v="BROTHER"/>
    <s v="HL-5240"/>
    <s v="E636558F775118742"/>
    <s v="3PC"/>
    <m/>
    <m/>
    <n v="2017"/>
    <n v="2017"/>
    <m/>
    <s v="VIBO VALENTIA"/>
    <m/>
    <s v="MEDICINA DELLO SPORT"/>
    <s v="POLIAMBULATORI  M.D."/>
    <m/>
    <n v="9000"/>
    <m/>
    <s v="STAMPANTE PER COMPUTER"/>
    <s v="F"/>
    <n v="0.03"/>
    <n v="0"/>
    <n v="1"/>
    <m/>
    <n v="0"/>
    <m/>
  </r>
  <r>
    <x v="3"/>
    <x v="6"/>
    <s v="asp vv"/>
    <n v="2304"/>
    <s v="VV2075"/>
    <s v="LAMPADA A FESSURA"/>
    <m/>
    <m/>
    <s v="SHIN NIPPON COMMERCE INC"/>
    <s v="SL 102"/>
    <s v="S10260602388"/>
    <s v="LFE"/>
    <m/>
    <m/>
    <n v="2017"/>
    <n v="2017"/>
    <m/>
    <s v="VIBO VALENTIA"/>
    <m/>
    <s v="POLIAMBULATORIO MODERATA DURANT"/>
    <s v="AMBULATORIO OCULISTICA"/>
    <m/>
    <n v="9000"/>
    <m/>
    <s v="LAMPADA A FESSURA"/>
    <s v="E"/>
    <n v="0.04"/>
    <n v="3000"/>
    <n v="1"/>
    <m/>
    <n v="120"/>
    <m/>
  </r>
  <r>
    <x v="3"/>
    <x v="6"/>
    <s v="asp vv"/>
    <n v="2305"/>
    <s v="VV2076"/>
    <s v="OPTOMETRO"/>
    <m/>
    <m/>
    <s v="SHIN NIPPON COMMERCE INC"/>
    <s v="CP 30"/>
    <m/>
    <s v="OPM"/>
    <m/>
    <m/>
    <n v="2017"/>
    <n v="2017"/>
    <m/>
    <s v="VIBO VALENTIA"/>
    <m/>
    <s v="POLIAMBULATORIO MODERATA DURANT"/>
    <s v="AMBULATORIO OCULISTICA"/>
    <m/>
    <n v="9000"/>
    <m/>
    <s v="OPTOMETRO"/>
    <s v="F"/>
    <n v="0.03"/>
    <n v="1333.3333333333335"/>
    <n v="1"/>
    <m/>
    <n v="40"/>
    <m/>
  </r>
  <r>
    <x v="3"/>
    <x v="6"/>
    <s v="asp vv"/>
    <n v="2306"/>
    <s v="VV2077"/>
    <s v=" DIAFANOSCOPIO  "/>
    <m/>
    <m/>
    <s v="GIMA SPA"/>
    <s v="P 104379"/>
    <s v="V0709280"/>
    <s v="DIA"/>
    <m/>
    <m/>
    <n v="2017"/>
    <n v="2017"/>
    <m/>
    <s v="VIBO VALENTIA"/>
    <m/>
    <s v="POLIAMBULATORIO MODERATA DURANT"/>
    <m/>
    <m/>
    <n v="9000"/>
    <m/>
    <s v="DIAFANOSCOPIO"/>
    <s v="F"/>
    <n v="0.03"/>
    <n v="266.66666666666669"/>
    <n v="1"/>
    <m/>
    <n v="8"/>
    <m/>
  </r>
  <r>
    <x v="3"/>
    <x v="6"/>
    <s v="asp vv"/>
    <n v="2307"/>
    <s v="VV2078"/>
    <s v=" OFTALMOSCOPIO  "/>
    <m/>
    <m/>
    <s v=" HEINE OPTOTECHNIK  "/>
    <s v="BETA 200"/>
    <n v="4963"/>
    <s v="OFS"/>
    <m/>
    <m/>
    <n v="2017"/>
    <n v="2017"/>
    <m/>
    <s v="VIBO VALENTIA"/>
    <m/>
    <s v="POLIAMBULATORIO MODERATA DURANT"/>
    <s v="AMBULATORIO OCULISTICA"/>
    <m/>
    <n v="9000"/>
    <m/>
    <s v="OFTALMOSCOPIO"/>
    <s v="F"/>
    <n v="0.03"/>
    <n v="1333.3333333333335"/>
    <n v="1"/>
    <m/>
    <n v="40"/>
    <m/>
  </r>
  <r>
    <x v="3"/>
    <x v="6"/>
    <s v="asp vv"/>
    <n v="2308"/>
    <s v="VV2079"/>
    <s v="ASPIRATORE MEDICO CHIRURGICO"/>
    <m/>
    <m/>
    <s v="GIMA SPA"/>
    <s v="TOBI"/>
    <n v="1066"/>
    <s v="ACH"/>
    <m/>
    <m/>
    <n v="2017"/>
    <n v="2017"/>
    <m/>
    <s v="VIBO VALENTIA"/>
    <m/>
    <s v="POLIAMBULATORIO MODERATA DURANT"/>
    <m/>
    <m/>
    <n v="9000"/>
    <m/>
    <s v="ASPIRATORE MEDICO CHIRURGICO"/>
    <s v="F"/>
    <n v="0.03"/>
    <n v="1333.3333333333333"/>
    <n v="1"/>
    <m/>
    <n v="39.999999999999993"/>
    <m/>
  </r>
  <r>
    <x v="3"/>
    <x v="6"/>
    <s v="asp vv"/>
    <n v="2309"/>
    <s v="VV2098"/>
    <s v="LAMPADA DA VISITA"/>
    <m/>
    <m/>
    <s v="RIMSA MEDICALE SRL "/>
    <s v="A 50 M"/>
    <n v="1960"/>
    <s v="1LV"/>
    <m/>
    <m/>
    <n v="2017"/>
    <n v="2017"/>
    <m/>
    <s v="VIBO VALENTIA"/>
    <m/>
    <s v="CONSULTORIO FAMILIARE"/>
    <m/>
    <m/>
    <n v="9000"/>
    <m/>
    <s v="LAMPADA DA VISITA"/>
    <s v="F"/>
    <n v="0.03"/>
    <n v="1619.25"/>
    <n v="1"/>
    <m/>
    <n v="48.577500000000001"/>
    <m/>
  </r>
  <r>
    <x v="3"/>
    <x v="6"/>
    <s v="asp vv"/>
    <n v="2310"/>
    <s v="VV2104"/>
    <s v="BAGNO AD ULTRASUONI/ STERILIZZATRICE"/>
    <m/>
    <m/>
    <s v="TECNO GAZ SPA"/>
    <s v="ATHENA"/>
    <s v="ATH0680003"/>
    <s v="BUL"/>
    <m/>
    <m/>
    <n v="2017"/>
    <n v="2017"/>
    <m/>
    <s v="VIBO VALENTIA"/>
    <m/>
    <s v="CONSULTORIO FAMILIARE"/>
    <s v="AMBULATORIO DI ECOGRAFIA"/>
    <m/>
    <n v="9000"/>
    <m/>
    <s v="LAVAGGIO AD ULTRASUONI, APPARECCHIATURA PER"/>
    <s v="F"/>
    <n v="0.03"/>
    <n v="2666.6666666666665"/>
    <n v="1"/>
    <m/>
    <n v="79.999999999999986"/>
    <m/>
  </r>
  <r>
    <x v="3"/>
    <x v="6"/>
    <s v="asp vv"/>
    <n v="2311"/>
    <s v="VV2133"/>
    <s v="ELETTROCARDIOGRAFO"/>
    <m/>
    <m/>
    <s v="ESAOTE SPA"/>
    <s v="P 8000"/>
    <n v="2652"/>
    <s v="ECG"/>
    <m/>
    <m/>
    <n v="2017"/>
    <n v="2017"/>
    <m/>
    <s v="VIBO VALENTIA"/>
    <m/>
    <s v="POLIAMBULATORIO MODERATA DURANT"/>
    <s v="AMBULATORIO CARDIOLOGIA"/>
    <m/>
    <n v="9000"/>
    <m/>
    <s v="ELETTROCARDIOGRAFO"/>
    <s v="C"/>
    <n v="0.08"/>
    <n v="3000"/>
    <n v="1"/>
    <m/>
    <n v="240"/>
    <m/>
  </r>
  <r>
    <x v="3"/>
    <x v="6"/>
    <s v="asp vv"/>
    <n v="2312"/>
    <s v="VV2451"/>
    <s v="AUTOCLAVE"/>
    <m/>
    <m/>
    <s v="TECNO GAZ SPA"/>
    <s v="EUROPA B"/>
    <m/>
    <s v="AUT"/>
    <m/>
    <m/>
    <n v="2017"/>
    <n v="2017"/>
    <m/>
    <s v="VIBO VALENTIA"/>
    <m/>
    <s v="POLIAMBULATORIO MODERATA DURANT"/>
    <m/>
    <m/>
    <n v="9000"/>
    <m/>
    <s v="AUTOCLAVE"/>
    <s v="C"/>
    <n v="0.08"/>
    <n v="20000"/>
    <n v="1"/>
    <m/>
    <n v="1600"/>
    <m/>
  </r>
  <r>
    <x v="3"/>
    <x v="6"/>
    <s v="asp vv"/>
    <n v="2313"/>
    <s v="VV2466"/>
    <s v="SEDIA/POLTRONA RECLINABILE"/>
    <m/>
    <m/>
    <m/>
    <m/>
    <m/>
    <m/>
    <m/>
    <m/>
    <n v="2017"/>
    <n v="2017"/>
    <m/>
    <s v="VIBO VALENTIA"/>
    <m/>
    <s v="POLIAMBULATORIO MODERATA DURANT"/>
    <s v="POLIAMBULATORI  M.D."/>
    <m/>
    <n v="9000"/>
    <m/>
    <s v="POLTRONA OPERATORIA"/>
    <s v="D"/>
    <n v="0.06"/>
    <n v="1333.3333333333335"/>
    <n v="1"/>
    <m/>
    <n v="80"/>
    <m/>
  </r>
  <r>
    <x v="3"/>
    <x v="6"/>
    <s v="asp vv"/>
    <n v="2314"/>
    <s v="VV2468"/>
    <s v=" STAMPANTE  PER PC"/>
    <m/>
    <m/>
    <s v="EPSON SEGI"/>
    <s v="STYLUS D 92"/>
    <s v="DVDP266941"/>
    <s v="3PC"/>
    <m/>
    <m/>
    <n v="2017"/>
    <n v="2017"/>
    <m/>
    <s v="VIBO VALENTIA"/>
    <m/>
    <s v="CONSULTORIO FAMILIARE"/>
    <m/>
    <m/>
    <n v="9000"/>
    <m/>
    <s v="STAMPANTE PER COMPUTER"/>
    <s v="F"/>
    <n v="0.03"/>
    <n v="0"/>
    <n v="1"/>
    <m/>
    <n v="0"/>
    <m/>
  </r>
  <r>
    <x v="3"/>
    <x v="6"/>
    <s v="asp vv"/>
    <n v="2315"/>
    <s v="VV2472"/>
    <s v="IMPEDENZOMETRO"/>
    <m/>
    <m/>
    <s v=" AMPLIFON SPA  "/>
    <s v="FULL -HD LCD MDD-LMD-2451 MD HD"/>
    <s v="R26M13D000019"/>
    <s v="IMM"/>
    <m/>
    <m/>
    <n v="2017"/>
    <n v="2017"/>
    <m/>
    <s v="VIBO VALENTIA"/>
    <m/>
    <s v="POLIAMBULATORIO MODERATA DURANT"/>
    <m/>
    <m/>
    <n v="9000"/>
    <m/>
    <s v="IMPEDENZIOMETRO"/>
    <s v="D"/>
    <n v="0.06"/>
    <n v="2887.01"/>
    <n v="1"/>
    <m/>
    <n v="173.22060000000002"/>
    <m/>
  </r>
  <r>
    <x v="3"/>
    <x v="6"/>
    <s v="asp vv"/>
    <n v="2316"/>
    <s v="VV2494"/>
    <s v="UPS"/>
    <m/>
    <m/>
    <s v="RIELLO"/>
    <s v="DIALOG PLUS 300"/>
    <s v="L724C0C10020887"/>
    <s v="&amp;AL"/>
    <m/>
    <m/>
    <n v="2017"/>
    <n v="2017"/>
    <m/>
    <s v="VIBO VALENTIA"/>
    <m/>
    <s v="POLIAMBULATORIO MODERATA DURANT"/>
    <s v="STANZA ECOGRAFIA"/>
    <m/>
    <n v="9000"/>
    <m/>
    <s v="GRUPPO DI CONTINUITÀ PER APPARECCHIATURA ELETTROMEDICALE"/>
    <s v="D"/>
    <n v="0.06"/>
    <n v="0"/>
    <n v="1"/>
    <m/>
    <n v="0"/>
    <m/>
  </r>
  <r>
    <x v="3"/>
    <x v="6"/>
    <s v="asp vv"/>
    <n v="2317"/>
    <s v="VV2503"/>
    <s v="SONDA TRANSESOFAGEA"/>
    <m/>
    <m/>
    <s v="GE HEALTHCARE"/>
    <s v="T6"/>
    <m/>
    <s v="SCF"/>
    <m/>
    <m/>
    <n v="2017"/>
    <n v="2017"/>
    <m/>
    <s v="VIBO VALENTIA"/>
    <m/>
    <s v="CARDIOLOGIA"/>
    <m/>
    <m/>
    <n v="9000"/>
    <m/>
    <s v="SONDA ECOGRAFICA"/>
    <s v="C"/>
    <n v="0.08"/>
    <n v="5000"/>
    <n v="1"/>
    <m/>
    <n v="400"/>
    <m/>
  </r>
  <r>
    <x v="3"/>
    <x v="6"/>
    <s v="asp vv"/>
    <n v="2318"/>
    <s v="VV2505"/>
    <s v=" STAMPANTE  PER PC"/>
    <m/>
    <m/>
    <s v="EPSON SEGI"/>
    <s v="WF 5110 SERIES"/>
    <s v="SDLY031595"/>
    <s v="3PC"/>
    <m/>
    <m/>
    <n v="2017"/>
    <n v="2017"/>
    <m/>
    <s v="VIBO VALENTIA"/>
    <m/>
    <s v="POLIAMBULATORIO MODERATA DURANT"/>
    <m/>
    <m/>
    <n v="9000"/>
    <m/>
    <s v="STAMPANTE PER COMPUTER"/>
    <s v="F"/>
    <n v="0.03"/>
    <n v="0"/>
    <n v="1"/>
    <m/>
    <n v="0"/>
    <m/>
  </r>
  <r>
    <x v="3"/>
    <x v="6"/>
    <s v="asp vv"/>
    <n v="2319"/>
    <s v="VV2531"/>
    <s v="ORECCHIO ELETTRONICO"/>
    <m/>
    <m/>
    <s v="FONIX"/>
    <s v="FP 35"/>
    <n v="2613"/>
    <m/>
    <m/>
    <m/>
    <n v="2017"/>
    <n v="2017"/>
    <m/>
    <s v="VIBO VALENTIA"/>
    <m/>
    <s v="POLIAMBULATORIO"/>
    <s v="AMBULATORIO ORL"/>
    <m/>
    <n v="9000"/>
    <m/>
    <s v="ANALIZZATORE PROTESI ACUSTICHE"/>
    <s v="E"/>
    <n v="0.04"/>
    <n v="2000"/>
    <n v="1"/>
    <m/>
    <n v="80"/>
    <m/>
  </r>
  <r>
    <x v="3"/>
    <x v="6"/>
    <s v="asp vv"/>
    <n v="2320"/>
    <s v="VV2538"/>
    <s v="AUDIOMETRO"/>
    <m/>
    <m/>
    <s v="LEDISO"/>
    <s v="AC 40"/>
    <n v="929786"/>
    <s v="AUM"/>
    <m/>
    <m/>
    <n v="2017"/>
    <n v="2017"/>
    <m/>
    <s v="VIBO VALENTIA"/>
    <m/>
    <s v="OTORINOLARINGOIATRIA"/>
    <s v=" AMBULATORIO   AUDIOVESTIBOLOGIA"/>
    <m/>
    <n v="9000"/>
    <m/>
    <s v="AUDIOMETRO"/>
    <s v="C"/>
    <n v="0.08"/>
    <n v="1500"/>
    <n v="1"/>
    <m/>
    <n v="120"/>
    <m/>
  </r>
  <r>
    <x v="3"/>
    <x v="6"/>
    <s v="asp vv"/>
    <n v="2321"/>
    <s v="VV2582"/>
    <s v=" STAMPANTE  PER PC"/>
    <m/>
    <m/>
    <s v="LEXMARK"/>
    <s v="E 352 DN"/>
    <m/>
    <s v="3PC"/>
    <m/>
    <m/>
    <n v="2017"/>
    <n v="2017"/>
    <m/>
    <s v="VIBO VALENTIA"/>
    <m/>
    <s v="MEDICINA DELLO SPORT"/>
    <s v="POLIAMBULATORI  M.D."/>
    <m/>
    <n v="9000"/>
    <m/>
    <s v="STAMPANTE PER COMPUTER"/>
    <s v="F"/>
    <n v="0.03"/>
    <n v="0"/>
    <n v="1"/>
    <m/>
    <n v="0"/>
    <m/>
  </r>
  <r>
    <x v="3"/>
    <x v="6"/>
    <s v="asp vv"/>
    <n v="2322"/>
    <s v="VV2587"/>
    <s v="ELETTROMIOGRAFO"/>
    <m/>
    <m/>
    <s v="MEDTRONIC"/>
    <s v="KEYPOINT"/>
    <m/>
    <m/>
    <m/>
    <m/>
    <n v="2017"/>
    <n v="2017"/>
    <m/>
    <s v="VIBO VALENTIA"/>
    <m/>
    <s v="ELETTROMIOGRAFIA"/>
    <m/>
    <m/>
    <n v="9000"/>
    <m/>
    <s v="ELETTROMIOGRAFO"/>
    <s v="D"/>
    <n v="0.06"/>
    <n v="10666.666666666668"/>
    <n v="1"/>
    <m/>
    <n v="640"/>
    <m/>
  </r>
  <r>
    <x v="3"/>
    <x v="6"/>
    <s v="asp vv"/>
    <n v="2323"/>
    <s v="VV2589"/>
    <s v="RIPRODUTTORE VIDEO O DIGITALE PER BIOIMMAGINI"/>
    <m/>
    <m/>
    <s v="SONY CORP"/>
    <m/>
    <m/>
    <s v="RIR"/>
    <m/>
    <m/>
    <n v="2017"/>
    <n v="2017"/>
    <m/>
    <s v="VIBO VALENTIA"/>
    <m/>
    <s v="BLOCCO OPERATORIO"/>
    <m/>
    <m/>
    <n v="9000"/>
    <m/>
    <s v="RIPRODUTTORE VIDEO O DIGITALE DI BIOIMMAGINI"/>
    <s v="E"/>
    <n v="0.04"/>
    <n v="2000"/>
    <n v="1"/>
    <m/>
    <n v="80"/>
    <m/>
  </r>
  <r>
    <x v="3"/>
    <x v="6"/>
    <s v="asp vv"/>
    <n v="2324"/>
    <s v="VV2753"/>
    <s v="ECOTOMOGRAFO"/>
    <m/>
    <m/>
    <s v="GE HEALTHCARE"/>
    <s v="LOGIQ S8"/>
    <s v="5010965U2"/>
    <s v="ECT"/>
    <m/>
    <m/>
    <n v="2017"/>
    <n v="2017"/>
    <m/>
    <s v="VIBO VALENTIA"/>
    <m/>
    <s v="POLIAMBULATORIO MODERATA DURANT"/>
    <m/>
    <m/>
    <n v="80000"/>
    <m/>
    <s v="ECOTOMOGRAFO"/>
    <s v="C"/>
    <n v="0.08"/>
    <n v="15000"/>
    <n v="1"/>
    <m/>
    <n v="1200"/>
    <m/>
  </r>
  <r>
    <x v="3"/>
    <x v="6"/>
    <s v="asp vv"/>
    <n v="2325"/>
    <s v="VV2750"/>
    <s v="SONDA LINEARE"/>
    <m/>
    <m/>
    <s v="GE HEALTHCARE"/>
    <s v="L3-12-D"/>
    <s v="531486WX9"/>
    <s v="SCF"/>
    <m/>
    <m/>
    <n v="2017"/>
    <n v="2017"/>
    <m/>
    <s v="VIBO VALENTIA"/>
    <m/>
    <s v="POLIAMBULATORIO MODERATA DURANT"/>
    <m/>
    <m/>
    <n v="9000"/>
    <m/>
    <s v="SONDA ECOGRAFICA"/>
    <s v="C"/>
    <n v="0.08"/>
    <n v="5000"/>
    <n v="1"/>
    <m/>
    <n v="400"/>
    <m/>
  </r>
  <r>
    <x v="3"/>
    <x v="6"/>
    <s v="asp vv"/>
    <n v="2326"/>
    <s v="VV2751"/>
    <s v="SONDA LINEARE"/>
    <m/>
    <m/>
    <s v="GE HEALTHCARE"/>
    <s v="9L-D"/>
    <s v="17866ZWP3"/>
    <s v="SCF"/>
    <m/>
    <m/>
    <n v="2017"/>
    <n v="2017"/>
    <m/>
    <s v="VIBO VALENTIA"/>
    <m/>
    <s v="POLIAMBULATORIO MODERATA DURANT"/>
    <m/>
    <m/>
    <n v="9000"/>
    <m/>
    <s v="SONDA ECOGRAFICA"/>
    <s v="C"/>
    <n v="0.08"/>
    <n v="5000"/>
    <n v="1"/>
    <m/>
    <n v="400"/>
    <m/>
  </r>
  <r>
    <x v="3"/>
    <x v="6"/>
    <s v="asp vv"/>
    <n v="2327"/>
    <s v="VV2752"/>
    <s v="SONDA CONVEX"/>
    <m/>
    <m/>
    <s v="GE HEALTHCARE"/>
    <s v="C1-6-D"/>
    <s v="224080YP2"/>
    <s v="SCF"/>
    <m/>
    <m/>
    <n v="2017"/>
    <n v="2017"/>
    <m/>
    <s v="VIBO VALENTIA"/>
    <m/>
    <s v="POLIAMBULATORIO MODERATA DURANT"/>
    <m/>
    <m/>
    <n v="9000"/>
    <m/>
    <s v="SONDA ECOGRAFICA"/>
    <s v="C"/>
    <n v="0.08"/>
    <n v="5000"/>
    <n v="1"/>
    <m/>
    <n v="400"/>
    <m/>
  </r>
  <r>
    <x v="3"/>
    <x v="6"/>
    <s v="asp vv"/>
    <n v="2328"/>
    <s v="VV2754"/>
    <s v="RIPRODUTTORE VIDEO O DIGITALE PER BIOIMMAGINI"/>
    <m/>
    <m/>
    <s v="SONY"/>
    <s v="UP-025MD"/>
    <n v="97180"/>
    <s v="RIR"/>
    <m/>
    <m/>
    <n v="2017"/>
    <n v="2017"/>
    <m/>
    <s v="VIBO VALENTIA"/>
    <m/>
    <s v="POLIAMBULATORIO MODERATA DURANT"/>
    <m/>
    <m/>
    <n v="4900"/>
    <m/>
    <s v="RIPRODUTTORE VIDEO O DIGITALE DI BIOIMMAGINI"/>
    <s v="E"/>
    <n v="0.04"/>
    <n v="2000"/>
    <n v="1"/>
    <m/>
    <n v="80"/>
    <m/>
  </r>
  <r>
    <x v="3"/>
    <x v="6"/>
    <s v="asp vv"/>
    <n v="2329"/>
    <s v="VV2755"/>
    <s v="RIPRODUTTORE VIDEO O DIGITALE PER BIOIMMAGINI"/>
    <m/>
    <m/>
    <s v="SONY"/>
    <s v="UP-D898MD"/>
    <m/>
    <s v="RIR"/>
    <m/>
    <m/>
    <n v="2017"/>
    <n v="2017"/>
    <m/>
    <s v="VIBO VALENTIA"/>
    <m/>
    <s v="POLIAMBULATORIO MODERATA DURANT"/>
    <m/>
    <m/>
    <n v="3900"/>
    <m/>
    <s v="RIPRODUTTORE VIDEO O DIGITALE DI BIOIMMAGINI"/>
    <s v="E"/>
    <n v="0.04"/>
    <n v="2000"/>
    <n v="1"/>
    <m/>
    <n v="80"/>
    <m/>
  </r>
  <r>
    <x v="3"/>
    <x v="6"/>
    <s v="asp vv"/>
    <n v="2330"/>
    <s v="VV2631"/>
    <s v="LARINGOSCOPIO"/>
    <m/>
    <m/>
    <m/>
    <m/>
    <m/>
    <m/>
    <m/>
    <m/>
    <n v="2017"/>
    <n v="2017"/>
    <m/>
    <m/>
    <m/>
    <m/>
    <m/>
    <m/>
    <n v="764"/>
    <m/>
    <s v="LARINGOSCOPIO"/>
    <s v="F"/>
    <n v="0.03"/>
    <n v="5333.3333333333003"/>
    <n v="1"/>
    <m/>
    <n v="159.99999999999901"/>
    <m/>
  </r>
  <r>
    <x v="3"/>
    <x v="6"/>
    <s v="asp vv - integrazione"/>
    <n v="2331"/>
    <s v="VV2843"/>
    <s v="SONDA  ECOGRAFICA"/>
    <m/>
    <m/>
    <s v="ESAOTE SPA"/>
    <s v="CA541"/>
    <n v="3963"/>
    <s v="SCF"/>
    <m/>
    <m/>
    <d v="1905-07-09T00:00:00"/>
    <d v="1905-07-09T00:00:00"/>
    <m/>
    <s v="Ospedale Vibo"/>
    <m/>
    <s v="ISOLAMENTO"/>
    <s v="AMBULATORIO DI ECOGRAFIA"/>
    <m/>
    <n v="9000"/>
    <m/>
    <s v="SONDA ECOGRAFICA"/>
    <s v="C"/>
    <n v="0.08"/>
    <n v="5000"/>
    <n v="1"/>
    <m/>
    <n v="400"/>
    <m/>
  </r>
  <r>
    <x v="3"/>
    <x v="6"/>
    <s v="asp vv - integrazione"/>
    <n v="2332"/>
    <s v="VV2844"/>
    <s v="ECOTOMOGRAFO"/>
    <m/>
    <m/>
    <s v="ESAOTE SPA"/>
    <s v="MYLAB TWICE"/>
    <n v="9043"/>
    <s v="ECT"/>
    <m/>
    <m/>
    <d v="1905-07-09T00:00:00"/>
    <d v="1905-07-09T00:00:00"/>
    <m/>
    <s v="Ospedale Vibo"/>
    <m/>
    <s v="ISOLAMENTO"/>
    <m/>
    <m/>
    <n v="59935"/>
    <m/>
    <s v="ECOTOMOGRAFO"/>
    <s v="C"/>
    <n v="0.08"/>
    <n v="15000"/>
    <n v="1"/>
    <m/>
    <n v="1200"/>
    <m/>
  </r>
  <r>
    <x v="3"/>
    <x v="6"/>
    <s v="asp vv - integrazione"/>
    <n v="2333"/>
    <s v="TR0774"/>
    <s v="ECOTOMOGRAFO"/>
    <m/>
    <m/>
    <s v="ALOKA CO LTD"/>
    <s v="PROSOUND ALPHA 6"/>
    <n v="20362609"/>
    <s v="ECT"/>
    <m/>
    <m/>
    <d v="1905-07-09T00:00:00"/>
    <d v="1905-07-09T00:00:00"/>
    <m/>
    <s v="TROPEA"/>
    <m/>
    <s v="OSTETRICIA E GINECOLOGIA"/>
    <s v="AMBULATORIO OSTETRICIA"/>
    <m/>
    <n v="67000"/>
    <m/>
    <s v="ECOTOMOGRAFO"/>
    <s v="C"/>
    <n v="0.08"/>
    <n v="15000"/>
    <n v="1"/>
    <m/>
    <n v="1200"/>
    <m/>
  </r>
  <r>
    <x v="3"/>
    <x v="6"/>
    <s v="asp vv - integrazione"/>
    <n v="2334"/>
    <s v="VV0929"/>
    <s v="ECOTOMOGRAFO"/>
    <m/>
    <m/>
    <s v="ESAOTE SPA"/>
    <s v=" 7050  "/>
    <s v=" 3995  "/>
    <s v="ECT"/>
    <m/>
    <m/>
    <d v="1905-07-09T00:00:00"/>
    <d v="1905-07-09T00:00:00"/>
    <m/>
    <s v="TROPEA"/>
    <m/>
    <s v="UROLOGIA"/>
    <s v="AMBULATORIO DI ECOGRAFIA"/>
    <m/>
    <n v="66666.67"/>
    <m/>
    <s v="ECOTOMOGRAFO"/>
    <s v="C"/>
    <n v="0.08"/>
    <n v="15000"/>
    <n v="1"/>
    <m/>
    <n v="1200"/>
    <m/>
  </r>
  <r>
    <x v="3"/>
    <x v="6"/>
    <s v="asp vv - integrazione"/>
    <n v="2335"/>
    <s v="VV1492"/>
    <s v="SONDA  ECOGRAFICA"/>
    <m/>
    <m/>
    <s v="ESAOTE SPA"/>
    <s v=" 7,5 MHZ LA13"/>
    <m/>
    <s v="SCF"/>
    <m/>
    <m/>
    <d v="1905-07-09T00:00:00"/>
    <d v="1905-07-09T00:00:00"/>
    <m/>
    <s v="TROPEA"/>
    <m/>
    <s v="UROLOGIA"/>
    <s v="AMBULATORIO DI ECOGRAFIA"/>
    <m/>
    <n v="9000"/>
    <m/>
    <s v="SONDA ECOGRAFICA"/>
    <s v="C"/>
    <n v="0.08"/>
    <n v="5000"/>
    <n v="1"/>
    <m/>
    <n v="400"/>
    <m/>
  </r>
  <r>
    <x v="3"/>
    <x v="6"/>
    <s v="asp vv - integrazione"/>
    <n v="2336"/>
    <s v="VV1493"/>
    <s v="SONDA  ECOGRAFICA"/>
    <m/>
    <m/>
    <s v="ESAOTE SPA"/>
    <s v="3,5 MHZ CA11"/>
    <n v="3007"/>
    <s v="SCF"/>
    <m/>
    <m/>
    <d v="1905-07-09T00:00:00"/>
    <d v="1905-07-09T00:00:00"/>
    <m/>
    <s v="TROPEA"/>
    <m/>
    <s v="UROLOGIA"/>
    <s v="AMBULATORIO DI ECOGRAFIA"/>
    <m/>
    <n v="9000"/>
    <m/>
    <s v="SONDA ECOGRAFICA"/>
    <s v="C"/>
    <n v="0.08"/>
    <n v="5000"/>
    <n v="1"/>
    <m/>
    <n v="400"/>
    <m/>
  </r>
  <r>
    <x v="3"/>
    <x v="6"/>
    <s v="asp vv - integrazione"/>
    <n v="2337"/>
    <s v="VV2756"/>
    <s v="ECOTOMOGRAFO"/>
    <m/>
    <m/>
    <s v="ESAOTE SPA"/>
    <s v="MYLAB SEVEN"/>
    <n v="200144"/>
    <s v="ECT"/>
    <m/>
    <m/>
    <d v="1905-07-09T00:00:00"/>
    <d v="1905-07-09T00:00:00"/>
    <m/>
    <s v="VIBO VALENTIA"/>
    <m/>
    <s v="POLIAMBULATORIO MODERATA DURANT"/>
    <s v="STANZA MEDICI"/>
    <m/>
    <n v="72521.350000000006"/>
    <m/>
    <s v="ECOTOMOGRAFO"/>
    <s v="C"/>
    <n v="0.08"/>
    <n v="15000"/>
    <n v="1"/>
    <m/>
    <n v="1200"/>
    <m/>
  </r>
  <r>
    <x v="3"/>
    <x v="6"/>
    <s v="asp vv - integrazione"/>
    <n v="2338"/>
    <s v="VV2757"/>
    <s v="SONDA  ECOGRAFICA"/>
    <m/>
    <m/>
    <s v="ESAOTE SPA"/>
    <s v="SL 1543"/>
    <s v="173600101C"/>
    <s v="SCF"/>
    <m/>
    <m/>
    <d v="1905-07-09T00:00:00"/>
    <d v="1905-07-09T00:00:00"/>
    <m/>
    <s v="VIBO VALENTIA"/>
    <m/>
    <s v="POLIAMBULATORIO MODERATA DURANT"/>
    <m/>
    <m/>
    <n v="9000"/>
    <m/>
    <s v="SONDA ECOGRAFICA"/>
    <s v="C"/>
    <n v="0.08"/>
    <n v="5000"/>
    <n v="1"/>
    <m/>
    <n v="400"/>
    <m/>
  </r>
  <r>
    <x v="3"/>
    <x v="6"/>
    <s v="asp vv - integrazione"/>
    <n v="2339"/>
    <s v="VV2746"/>
    <s v="SONDA  ECOGRAFICA"/>
    <m/>
    <m/>
    <s v="ESAOTE SPA"/>
    <s v="AC 2541"/>
    <n v="6344"/>
    <s v="SCF"/>
    <m/>
    <m/>
    <d v="1905-07-09T00:00:00"/>
    <d v="1905-07-09T00:00:00"/>
    <m/>
    <s v="VIBO VALENTIA"/>
    <m/>
    <s v="POLIAMBULATORIO MODERATA DURANT"/>
    <m/>
    <m/>
    <n v="9000"/>
    <m/>
    <s v="SONDA ECOGRAFICA"/>
    <s v="C"/>
    <n v="0.08"/>
    <n v="5000"/>
    <n v="1"/>
    <m/>
    <n v="400"/>
    <m/>
  </r>
  <r>
    <x v="3"/>
    <x v="6"/>
    <s v="asp vv - integrazione"/>
    <n v="2340"/>
    <s v="VV2748"/>
    <s v="ECOTOMOGRAFO"/>
    <m/>
    <m/>
    <s v="ESAOTE SPA"/>
    <s v="MYLAB CLASS C"/>
    <n v="2514"/>
    <s v="ECT"/>
    <m/>
    <m/>
    <d v="1905-07-09T00:00:00"/>
    <d v="1905-07-09T00:00:00"/>
    <m/>
    <s v="VIBO VALENTIA"/>
    <m/>
    <s v="POLIAMBULATORIO MODERATA DURANT"/>
    <s v="AMBULATORIO ANGIOLOGIA"/>
    <m/>
    <n v="59935"/>
    <m/>
    <s v="ECOTOMOGRAFO"/>
    <s v="C"/>
    <n v="0.08"/>
    <n v="15000"/>
    <n v="1"/>
    <m/>
    <n v="1200"/>
    <m/>
  </r>
  <r>
    <x v="3"/>
    <x v="6"/>
    <s v="asp vv - integrazione"/>
    <n v="2341"/>
    <s v="VV2749"/>
    <s v="SONDA  ECOGRAFICA"/>
    <m/>
    <m/>
    <s v="ESAOTE SPA"/>
    <s v="LA 523"/>
    <n v="30381"/>
    <s v="SCF"/>
    <m/>
    <m/>
    <d v="1905-07-09T00:00:00"/>
    <d v="1905-07-09T00:00:00"/>
    <m/>
    <s v="VIBO VALENTIA"/>
    <m/>
    <s v="POLIAMBULATORIO MODERATA DURANT"/>
    <m/>
    <m/>
    <n v="9000"/>
    <m/>
    <s v="SONDA ECOGRAFICA"/>
    <s v="C"/>
    <n v="0.08"/>
    <n v="5000"/>
    <n v="1"/>
    <m/>
    <n v="400"/>
    <m/>
  </r>
  <r>
    <x v="3"/>
    <x v="6"/>
    <s v="asp vv - integrazione"/>
    <n v="2342"/>
    <s v="VV2820"/>
    <s v="SONDA  ECOGRAFICA"/>
    <m/>
    <m/>
    <s v="ESAOTE SPA"/>
    <s v="CA 631"/>
    <n v="5107"/>
    <s v="SCF"/>
    <m/>
    <m/>
    <d v="1905-07-09T00:00:00"/>
    <d v="1905-07-09T00:00:00"/>
    <m/>
    <s v="VIBO VALENTIA"/>
    <m/>
    <s v="POLIAMBULATORIO MODERATA DURANT"/>
    <m/>
    <m/>
    <n v="9000"/>
    <m/>
    <s v="SONDA ECOGRAFICA"/>
    <s v="C"/>
    <n v="0.08"/>
    <n v="5000"/>
    <n v="1"/>
    <m/>
    <n v="400"/>
    <m/>
  </r>
  <r>
    <x v="3"/>
    <x v="6"/>
    <s v="asp vv - integrazione"/>
    <n v="2343"/>
    <s v="TR0813"/>
    <s v="SONDA  ECOGRAFICA"/>
    <m/>
    <m/>
    <s v="ALOKA CO LTD"/>
    <s v="UST9123"/>
    <s v="X00A1199"/>
    <s v="SCF"/>
    <m/>
    <m/>
    <d v="1905-07-09T00:00:00"/>
    <d v="1905-07-09T00:00:00"/>
    <m/>
    <s v="TROPEA"/>
    <m/>
    <s v="OSTETRICIA E GINECOLOGIA"/>
    <m/>
    <m/>
    <n v="9000"/>
    <m/>
    <s v="SONDA ECOGRAFICA"/>
    <s v="C"/>
    <n v="0.08"/>
    <n v="5000"/>
    <n v="1"/>
    <m/>
    <n v="400"/>
    <m/>
  </r>
  <r>
    <x v="3"/>
    <x v="6"/>
    <s v="asp vv - integrazione"/>
    <n v="2344"/>
    <s v="TR0814"/>
    <s v="SONDA  ECOGRAFICA"/>
    <m/>
    <m/>
    <s v="ALOKA CO LTD"/>
    <s v="UST9124"/>
    <s v="X0089478"/>
    <s v="SCF"/>
    <m/>
    <m/>
    <d v="1905-07-09T00:00:00"/>
    <d v="1905-07-09T00:00:00"/>
    <m/>
    <s v="TROPEA"/>
    <m/>
    <s v="OSTETRICIA E GINECOLOGIA"/>
    <m/>
    <m/>
    <n v="9000"/>
    <m/>
    <s v="SONDA ECOGRAFICA"/>
    <s v="C"/>
    <n v="0.08"/>
    <n v="5000"/>
    <n v="1"/>
    <m/>
    <n v="400"/>
    <m/>
  </r>
  <r>
    <x v="3"/>
    <x v="6"/>
    <s v="asp vv - integrazione"/>
    <n v="2345"/>
    <s v="SO0413"/>
    <s v="ECOTOMOGRAFO"/>
    <m/>
    <m/>
    <s v="SIEMENS AG"/>
    <s v="SONOLINE ADARA"/>
    <s v="EBE1732"/>
    <s v="ECT"/>
    <m/>
    <m/>
    <d v="1905-07-09T00:00:00"/>
    <d v="1905-07-09T00:00:00"/>
    <m/>
    <s v="TROPEA"/>
    <m/>
    <s v=" EMODIALISI  "/>
    <m/>
    <m/>
    <n v="92500"/>
    <m/>
    <s v="ECOTOMOGRAFO"/>
    <s v="C"/>
    <n v="0.08"/>
    <n v="15000"/>
    <n v="1"/>
    <m/>
    <n v="1200"/>
    <m/>
  </r>
  <r>
    <x v="3"/>
    <x v="6"/>
    <s v="asp vv - integrazione"/>
    <n v="2346"/>
    <s v="SO0530"/>
    <s v="SONDA  ECOGRAFICA"/>
    <m/>
    <m/>
    <s v="SIEMENS AG"/>
    <s v="3,5 MHZ C40S"/>
    <s v="XA 19681"/>
    <s v="SCF"/>
    <m/>
    <m/>
    <d v="1905-07-09T00:00:00"/>
    <d v="1905-07-09T00:00:00"/>
    <m/>
    <s v="TROPEA"/>
    <m/>
    <s v=" EMODIALISI  "/>
    <s v="STANZA ECOGRAFIA"/>
    <m/>
    <n v="9000"/>
    <m/>
    <s v="SONDA ECOGRAFICA"/>
    <s v="C"/>
    <n v="0.08"/>
    <n v="5000"/>
    <n v="1"/>
    <m/>
    <n v="400"/>
    <m/>
  </r>
  <r>
    <x v="3"/>
    <x v="6"/>
    <s v="asp vv - integrazione"/>
    <n v="2347"/>
    <s v="SO0531"/>
    <s v="SONDA  ECOGRAFICA"/>
    <m/>
    <m/>
    <s v="SIEMENS AG"/>
    <s v="7,5 MHZ L45S"/>
    <s v="XG 11610"/>
    <s v="SCF"/>
    <m/>
    <m/>
    <d v="1905-07-09T00:00:00"/>
    <d v="1905-07-09T00:00:00"/>
    <m/>
    <s v="TROPEA"/>
    <m/>
    <s v=" EMODIALISI  "/>
    <s v="STANZA ECOGRAFIA"/>
    <m/>
    <n v="9000"/>
    <m/>
    <s v="SONDA ECOGRAFICA"/>
    <s v="C"/>
    <n v="0.08"/>
    <n v="5000"/>
    <n v="1"/>
    <m/>
    <n v="400"/>
    <m/>
  </r>
  <r>
    <x v="3"/>
    <x v="6"/>
    <s v="asp vv - integrazione"/>
    <n v="2348"/>
    <s v="VV2848"/>
    <s v="ECOTOMOGRAFO"/>
    <m/>
    <m/>
    <s v="ALOKA CO LTD"/>
    <s v="PROSOUND ALPHA 6"/>
    <n v="20362571"/>
    <s v="ECT"/>
    <m/>
    <m/>
    <d v="1905-07-09T00:00:00"/>
    <d v="1905-07-09T00:00:00"/>
    <m/>
    <s v="VIBO VALENTIA"/>
    <m/>
    <s v="CONSULTORIO FAMILIARE"/>
    <m/>
    <m/>
    <n v="67000"/>
    <m/>
    <s v="ECOTOMOGRAFO"/>
    <s v="C"/>
    <n v="0.08"/>
    <n v="15000"/>
    <n v="1"/>
    <m/>
    <n v="1200"/>
    <m/>
  </r>
  <r>
    <x v="3"/>
    <x v="6"/>
    <s v="asp vv - integrazione"/>
    <n v="2349"/>
    <s v="VV2849"/>
    <s v="SONDA  ECOGRAFICA"/>
    <m/>
    <m/>
    <s v="ALOKA CO LTD"/>
    <s v="UST-9124"/>
    <s v="X0089477"/>
    <s v="SCF"/>
    <m/>
    <m/>
    <d v="1905-07-09T00:00:00"/>
    <d v="1905-07-09T00:00:00"/>
    <m/>
    <s v="VIBO VALENTIA"/>
    <m/>
    <s v="CONSULTORIO FAMILIARE"/>
    <m/>
    <m/>
    <n v="9000"/>
    <m/>
    <s v="SONDA ECOGRAFICA"/>
    <s v="C"/>
    <n v="0.08"/>
    <n v="5000"/>
    <n v="1"/>
    <m/>
    <n v="400"/>
    <m/>
  </r>
  <r>
    <x v="3"/>
    <x v="6"/>
    <s v="asp vv - integrazione"/>
    <n v="2350"/>
    <s v="VV2850"/>
    <s v="SONDA  ECOGRAFICA"/>
    <m/>
    <m/>
    <s v="ALOKA CO LTD"/>
    <s v="UST-9123"/>
    <s v="X00A1198"/>
    <s v="SCF"/>
    <m/>
    <m/>
    <d v="1905-07-09T00:00:00"/>
    <d v="1905-07-09T00:00:00"/>
    <m/>
    <s v="VIBO VALENTIA"/>
    <m/>
    <s v="CONSULTORIO FAMILIARE"/>
    <m/>
    <m/>
    <n v="9000"/>
    <m/>
    <s v="SONDA ECOGRAFICA"/>
    <s v="C"/>
    <n v="0.08"/>
    <n v="5000"/>
    <n v="1"/>
    <m/>
    <n v="400"/>
    <m/>
  </r>
  <r>
    <x v="3"/>
    <x v="6"/>
    <s v="asp vv - integrazione"/>
    <n v="2351"/>
    <s v="SB0931"/>
    <s v="SONDA  ECOGRAFICA"/>
    <m/>
    <m/>
    <s v="ALOKA CO LTD"/>
    <s v="UST 5297"/>
    <s v="M01750"/>
    <s v="SCF"/>
    <m/>
    <m/>
    <d v="1905-07-09T00:00:00"/>
    <d v="1905-07-09T00:00:00"/>
    <m/>
    <s v="SERRA SAN BRUNO"/>
    <m/>
    <s v="CARDIOLOGIA"/>
    <s v="PIANO 2"/>
    <m/>
    <n v="9000"/>
    <m/>
    <s v="SONDA ECOGRAFICA"/>
    <s v="C"/>
    <n v="0.08"/>
    <n v="5000"/>
    <n v="1"/>
    <m/>
    <n v="400"/>
    <m/>
  </r>
  <r>
    <x v="3"/>
    <x v="6"/>
    <s v="asp vv - integrazione"/>
    <n v="2352"/>
    <s v="SB0933"/>
    <s v="ECOTOMOGRAFO"/>
    <m/>
    <m/>
    <s v="ALOKA CO LTD"/>
    <s v="PROSOUND ALPHA 6"/>
    <n v="20362609"/>
    <s v="ECT"/>
    <m/>
    <m/>
    <d v="1905-07-09T00:00:00"/>
    <d v="1905-07-09T00:00:00"/>
    <m/>
    <s v="SERRA SAN BRUNO"/>
    <m/>
    <s v="CONSULTORIO"/>
    <s v="AMBULATORIO ESTERNO GINECOLOGIA"/>
    <m/>
    <n v="67000"/>
    <m/>
    <s v="ECOTOMOGRAFO"/>
    <s v="C"/>
    <n v="0.08"/>
    <n v="15000"/>
    <n v="1"/>
    <m/>
    <n v="1200"/>
    <m/>
  </r>
  <r>
    <x v="3"/>
    <x v="6"/>
    <s v="asp vv - integrazione"/>
    <n v="2353"/>
    <s v="SB0934"/>
    <s v="SONDA  ECOGRAFICA"/>
    <m/>
    <m/>
    <s v="ALOKA CO LTD"/>
    <s v="UST-9124"/>
    <s v="X0089475"/>
    <s v="SCF"/>
    <m/>
    <m/>
    <d v="1905-07-09T00:00:00"/>
    <d v="1905-07-09T00:00:00"/>
    <m/>
    <s v="SERRA SAN BRUNO"/>
    <m/>
    <s v="CONSULTORIO"/>
    <s v="AMBULATORIO ESTERNO GINECOLOGIA"/>
    <m/>
    <n v="9000"/>
    <m/>
    <s v="SONDA ECOGRAFICA"/>
    <s v="C"/>
    <n v="0.08"/>
    <n v="5000"/>
    <n v="1"/>
    <m/>
    <n v="400"/>
    <m/>
  </r>
  <r>
    <x v="3"/>
    <x v="6"/>
    <s v="asp vv - integrazione"/>
    <n v="2354"/>
    <s v="SB0935"/>
    <s v="SONDA  ECOGRAFICA"/>
    <m/>
    <m/>
    <s v="ALOKA CO LTD"/>
    <s v="UST-9123"/>
    <s v="X00A1200"/>
    <s v="SCF"/>
    <m/>
    <m/>
    <d v="1905-07-09T00:00:00"/>
    <d v="1905-07-09T00:00:00"/>
    <m/>
    <s v="SERRA SAN BRUNO"/>
    <m/>
    <s v="CONSULTORIO"/>
    <s v="AMBULATORIO ESTERNO GINECOLOGIA"/>
    <m/>
    <n v="9000"/>
    <m/>
    <s v="SONDA ECOGRAFICA"/>
    <s v="C"/>
    <n v="0.08"/>
    <n v="5000"/>
    <n v="1"/>
    <m/>
    <n v="400"/>
    <m/>
  </r>
  <r>
    <x v="3"/>
    <x v="6"/>
    <s v="asp vv - integrazione"/>
    <n v="2355"/>
    <s v="SB0933"/>
    <s v="ECOTOMOGRAFO"/>
    <m/>
    <m/>
    <s v="ALOKA CO LTD"/>
    <s v="PROSOUND ALPHA 6"/>
    <n v="20362594"/>
    <s v="ECT"/>
    <m/>
    <m/>
    <d v="1905-07-09T00:00:00"/>
    <d v="1905-07-09T00:00:00"/>
    <m/>
    <s v="SERRA SAN BRUNO"/>
    <m/>
    <s v="POLIAMBULATORIO"/>
    <s v="AMBULATORIO GINECOLOGIA"/>
    <m/>
    <n v="67000"/>
    <m/>
    <s v="ECOTOMOGRAFO"/>
    <s v="C"/>
    <n v="0.08"/>
    <n v="15000"/>
    <n v="1"/>
    <m/>
    <n v="1200"/>
    <m/>
  </r>
  <r>
    <x v="3"/>
    <x v="6"/>
    <s v="asp vv - integrazione"/>
    <n v="2356"/>
    <s v="SB0934"/>
    <s v="SONDA  ECOGRAFICA"/>
    <m/>
    <m/>
    <s v="ALOKA CO LTD"/>
    <s v="UST 9124"/>
    <s v="X0089475"/>
    <s v="SCF"/>
    <m/>
    <m/>
    <d v="1905-07-09T00:00:00"/>
    <d v="1905-07-09T00:00:00"/>
    <m/>
    <s v="SERRA SAN BRUNO"/>
    <m/>
    <s v="POLIAMBULATORIO"/>
    <s v="AMBULATORIO GINECOLOGIA"/>
    <m/>
    <n v="9000"/>
    <m/>
    <s v="SONDA ECOGRAFICA"/>
    <s v="C"/>
    <n v="0.08"/>
    <n v="5000"/>
    <n v="1"/>
    <m/>
    <n v="400"/>
    <m/>
  </r>
  <r>
    <x v="3"/>
    <x v="6"/>
    <s v="asp vv - integrazione"/>
    <n v="2357"/>
    <s v="SB0935"/>
    <s v="SONDA  ECOGRAFICA"/>
    <m/>
    <m/>
    <s v="ALOKA CO LTD"/>
    <s v="UST 9123"/>
    <s v="X00A1200"/>
    <s v="SCF"/>
    <m/>
    <m/>
    <d v="1905-07-09T00:00:00"/>
    <d v="1905-07-09T00:00:00"/>
    <m/>
    <s v="SERRA SAN BRUNO"/>
    <m/>
    <s v="POLIAMBULATORIO"/>
    <s v="AMBULATORIO GINECOLOGIA"/>
    <m/>
    <n v="9000"/>
    <m/>
    <s v="SONDA ECOGRAFICA"/>
    <s v="C"/>
    <n v="0.08"/>
    <n v="5000"/>
    <n v="1"/>
    <m/>
    <n v="400"/>
    <m/>
  </r>
  <r>
    <x v="3"/>
    <x v="6"/>
    <s v="asp vv - integrazione"/>
    <n v="2358"/>
    <s v="SO0005"/>
    <s v=" MAMMOGRAFO  "/>
    <m/>
    <m/>
    <s v="GE HEALTHCARE"/>
    <s v=" SENOGRAPHE  T600"/>
    <s v=" 5493703  "/>
    <s v="MAG"/>
    <m/>
    <m/>
    <d v="1905-07-09T00:00:00"/>
    <d v="1905-07-09T00:00:00"/>
    <m/>
    <s v=" SORIANO CALABRO"/>
    <m/>
    <s v="RADIOLOGIA"/>
    <s v="MAMMOGRAFIA"/>
    <m/>
    <n v="114557.11"/>
    <m/>
    <s v="MAMMOGRAFO"/>
    <s v="A"/>
    <n v="0.12"/>
    <n v="66666.666666666657"/>
    <n v="1"/>
    <m/>
    <n v="7999.9999999999982"/>
    <m/>
  </r>
  <r>
    <x v="3"/>
    <x v="6"/>
    <s v="asp vv - integrazione"/>
    <n v="2359"/>
    <s v="PZ0010"/>
    <s v=""/>
    <m/>
    <m/>
    <s v=""/>
    <s v=""/>
    <m/>
    <s v="GRD"/>
    <m/>
    <m/>
    <d v="1905-07-09T00:00:00"/>
    <d v="1905-07-09T00:00:00"/>
    <m/>
    <s v=""/>
    <m/>
    <s v="RADIOLOGIA"/>
    <s v="DIAGNOSTICA TELECOMANDATA"/>
    <m/>
    <n v="51645.69"/>
    <m/>
    <s v="GRUPPO RADIOLOGICO"/>
    <s v="A"/>
    <n v="0.12"/>
    <n v="26666.666666666668"/>
    <n v="1"/>
    <m/>
    <n v="3200"/>
    <m/>
  </r>
  <r>
    <x v="3"/>
    <x v="6"/>
    <s v="asp vv - integrazione"/>
    <n v="2360"/>
    <s v="PZ0011"/>
    <s v=""/>
    <m/>
    <m/>
    <s v=""/>
    <s v=""/>
    <m/>
    <s v="TTE"/>
    <m/>
    <m/>
    <d v="1905-07-09T00:00:00"/>
    <d v="1905-07-09T00:00:00"/>
    <m/>
    <s v=""/>
    <m/>
    <s v="RADIOLOGIA"/>
    <s v="DIAGNOSTICA TELECOMANDATA"/>
    <m/>
    <n v="72657.63"/>
    <m/>
    <s v="TAVOLO TELECOMANDATO"/>
    <s v="A"/>
    <n v="0.12"/>
    <n v="46666.666666666664"/>
    <n v="1"/>
    <m/>
    <n v="5599.9999999999991"/>
    <m/>
  </r>
  <r>
    <x v="3"/>
    <x v="6"/>
    <s v="asp vv - integrazione"/>
    <n v="2361"/>
    <s v="PZ0012"/>
    <s v=""/>
    <m/>
    <m/>
    <s v=""/>
    <s v=""/>
    <s v=""/>
    <s v="CRA"/>
    <m/>
    <m/>
    <d v="1905-07-09T00:00:00"/>
    <d v="1905-07-09T00:00:00"/>
    <m/>
    <s v=""/>
    <m/>
    <s v="RADIOLOGIA"/>
    <s v="DIAGNOSTICA TELECOMANDATA"/>
    <m/>
    <n v="20000"/>
    <m/>
    <s v="COMPLESSO RADIOGENO"/>
    <s v="A"/>
    <n v="0.12"/>
    <n v="5333.3333333333339"/>
    <n v="1"/>
    <m/>
    <n v="640"/>
    <m/>
  </r>
  <r>
    <x v="3"/>
    <x v="6"/>
    <s v="asp vv - integrazione"/>
    <n v="2362"/>
    <s v="PZ0013"/>
    <s v=""/>
    <m/>
    <m/>
    <s v=""/>
    <s v=""/>
    <m/>
    <s v="IIM"/>
    <m/>
    <m/>
    <d v="1905-07-09T00:00:00"/>
    <d v="1905-07-09T00:00:00"/>
    <m/>
    <s v=""/>
    <m/>
    <s v="RADIOLOGIA"/>
    <s v="DIAGNOSTICA TELECOMANDATA"/>
    <m/>
    <n v="27978.13"/>
    <m/>
    <s v="INTENSIFICATORE DI IMMAGINE"/>
    <s v="A"/>
    <n v="0.12"/>
    <n v="26666.666666666668"/>
    <n v="1"/>
    <m/>
    <n v="3200"/>
    <m/>
  </r>
  <r>
    <x v="3"/>
    <x v="6"/>
    <s v="asp vv - integrazione"/>
    <n v="2363"/>
    <s v="PZ0014"/>
    <s v=""/>
    <m/>
    <m/>
    <m/>
    <s v=""/>
    <m/>
    <s v="MTV"/>
    <m/>
    <m/>
    <d v="1905-07-09T00:00:00"/>
    <d v="1905-07-09T00:00:00"/>
    <m/>
    <s v=""/>
    <m/>
    <s v=""/>
    <s v="DIAGNOSTICA TELECOMANDATA"/>
    <m/>
    <n v="3033.56"/>
    <m/>
    <s v="MONITOR TELEVISIVO PER BIOIMMAGINI"/>
    <s v="F"/>
    <n v="0.03"/>
    <n v="2666.666666666667"/>
    <n v="1"/>
    <m/>
    <n v="80"/>
    <m/>
  </r>
  <r>
    <x v="3"/>
    <x v="6"/>
    <s v="asp vv - integrazione"/>
    <n v="2364"/>
    <s v="PZ0015"/>
    <s v=""/>
    <m/>
    <m/>
    <s v=""/>
    <s v=""/>
    <n v="8616"/>
    <s v="TRG"/>
    <m/>
    <m/>
    <d v="1905-07-09T00:00:00"/>
    <d v="1905-07-09T00:00:00"/>
    <m/>
    <s v=""/>
    <m/>
    <s v=""/>
    <s v="DIAGNOSTICA TELECOMANDATA"/>
    <m/>
    <n v="36590.32"/>
    <m/>
    <s v="TELERADIOGRAFO"/>
    <s v="A"/>
    <n v="0.12"/>
    <n v="4666.666666666667"/>
    <n v="1"/>
    <m/>
    <n v="560"/>
    <m/>
  </r>
  <r>
    <x v="3"/>
    <x v="6"/>
    <s v="asp vv - integrazione"/>
    <n v="2365"/>
    <s v="VV1309"/>
    <s v=""/>
    <m/>
    <m/>
    <s v=""/>
    <s v=""/>
    <s v=""/>
    <m/>
    <m/>
    <m/>
    <d v="1905-07-09T00:00:00"/>
    <d v="1905-07-09T00:00:00"/>
    <m/>
    <s v="Ospedale Vibo"/>
    <m/>
    <s v="RADIOLOGIA"/>
    <s v="DIAGNOSTICA TTE PRESTIGE"/>
    <m/>
    <n v="23731.19"/>
    <m/>
    <s v="CONSOLLE DI COMANDO PER GRUPPO RADIOLOGICO"/>
    <s v="A"/>
    <n v="0.12"/>
    <n v="0"/>
    <n v="1"/>
    <m/>
    <n v="0"/>
    <m/>
  </r>
  <r>
    <x v="3"/>
    <x v="6"/>
    <s v="asp vv - integrazione"/>
    <n v="2366"/>
    <s v="VV1310"/>
    <s v=""/>
    <m/>
    <m/>
    <s v=""/>
    <s v=""/>
    <s v=""/>
    <s v="GE0"/>
    <m/>
    <m/>
    <d v="1905-07-09T00:00:00"/>
    <d v="1905-07-09T00:00:00"/>
    <m/>
    <s v="Ospedale Vibo"/>
    <m/>
    <s v=""/>
    <s v="DIAGNOSTICA TTE PRESTIGE"/>
    <m/>
    <n v="3097.45"/>
    <m/>
    <s v="MONITOR TELEVISIVO PER BIOIMMAGINI"/>
    <s v="F"/>
    <n v="0.03"/>
    <n v="2666.666666666667"/>
    <n v="1"/>
    <m/>
    <n v="80"/>
    <m/>
  </r>
  <r>
    <x v="3"/>
    <x v="6"/>
    <s v="asp vv - integrazione"/>
    <n v="2367"/>
    <s v="VV1311"/>
    <s v=""/>
    <m/>
    <m/>
    <s v=""/>
    <s v="MPH GENERATOR"/>
    <s v="67854 MAO"/>
    <s v="GE0"/>
    <m/>
    <m/>
    <d v="1905-07-09T00:00:00"/>
    <d v="1905-07-09T00:00:00"/>
    <m/>
    <s v="Ospedale Vibo"/>
    <m/>
    <s v=""/>
    <s v="DIAGNOSTICA TTE PRESTIGE"/>
    <m/>
    <n v="23331.52"/>
    <m/>
    <s v="GENERATORE D'ALTA TENSIONE PER GRUPPO RADIOLOGICO"/>
    <s v="A"/>
    <n v="0.12"/>
    <n v="0"/>
    <n v="1"/>
    <m/>
    <n v="0"/>
    <m/>
  </r>
  <r>
    <x v="3"/>
    <x v="6"/>
    <s v="asp vv - integrazione"/>
    <n v="2368"/>
    <s v="VV1312"/>
    <s v=""/>
    <m/>
    <m/>
    <s v=""/>
    <m/>
    <s v=" "/>
    <s v="GE0"/>
    <m/>
    <m/>
    <d v="1905-07-09T00:00:00"/>
    <d v="1905-07-09T00:00:00"/>
    <m/>
    <s v="Ospedale Vibo"/>
    <m/>
    <s v=""/>
    <s v="DIAGNOSTICA TTE PRESTIGE"/>
    <m/>
    <n v="15833.33"/>
    <m/>
    <s v="ARMADIO DELL'ELETTRONICA"/>
    <s v="A"/>
    <n v="0.12"/>
    <n v="0"/>
    <n v="1"/>
    <m/>
    <n v="0"/>
    <m/>
  </r>
  <r>
    <x v="3"/>
    <x v="6"/>
    <s v="asp vv - integrazione"/>
    <n v="2369"/>
    <s v="VV1313"/>
    <s v=""/>
    <m/>
    <m/>
    <s v=""/>
    <m/>
    <m/>
    <m/>
    <m/>
    <m/>
    <d v="1905-07-09T00:00:00"/>
    <d v="1905-07-09T00:00:00"/>
    <m/>
    <s v="Ospedale Vibo"/>
    <m/>
    <s v="RADIOLOGIA"/>
    <s v="DIAGNOSTICA TTE PRESTIGE"/>
    <m/>
    <n v="23731.19"/>
    <m/>
    <s v="INTENSIFICATORE DI IMMAGINE"/>
    <s v="A"/>
    <n v="0.12"/>
    <n v="26666.666666666668"/>
    <n v="1"/>
    <m/>
    <n v="3200"/>
    <m/>
  </r>
  <r>
    <x v="3"/>
    <x v="6"/>
    <s v="asp vv - integrazione"/>
    <n v="2370"/>
    <s v="VV1315"/>
    <s v=""/>
    <m/>
    <m/>
    <s v=""/>
    <m/>
    <s v=""/>
    <s v="GE0"/>
    <m/>
    <m/>
    <d v="1905-07-09T00:00:00"/>
    <d v="1905-07-09T00:00:00"/>
    <m/>
    <s v="Ospedale Vibo"/>
    <m/>
    <s v="RADIOLOGIA"/>
    <s v="DIAGNOSTICA TTE PRESTIGE"/>
    <m/>
    <n v="11141.12"/>
    <m/>
    <s v="COMPLESSO RADIOGENO"/>
    <s v="A"/>
    <n v="0.12"/>
    <n v="5333.3333333333339"/>
    <n v="1"/>
    <m/>
    <n v="640"/>
    <m/>
  </r>
  <r>
    <x v="3"/>
    <x v="6"/>
    <s v="asp vv - integrazione"/>
    <n v="2371"/>
    <s v="VV1316"/>
    <s v=""/>
    <m/>
    <m/>
    <s v=""/>
    <s v=""/>
    <s v="A5811711"/>
    <m/>
    <m/>
    <m/>
    <d v="1905-07-09T00:00:00"/>
    <d v="1905-07-09T00:00:00"/>
    <m/>
    <s v="Ospedale Vibo"/>
    <m/>
    <s v="RADIOLOGIA"/>
    <s v="DIAGNOSTICA TTE PRESTIGE"/>
    <m/>
    <n v="125086.37"/>
    <m/>
    <s v="TAVOLO TELECOMANDATO"/>
    <s v="A"/>
    <n v="0.12"/>
    <n v="46666.666666666664"/>
    <n v="1"/>
    <m/>
    <n v="5599.9999999999991"/>
    <m/>
  </r>
  <r>
    <x v="3"/>
    <x v="6"/>
    <s v="asp vv - integrazione"/>
    <n v="2372"/>
    <s v="TR0452"/>
    <s v=""/>
    <m/>
    <m/>
    <s v=""/>
    <s v=""/>
    <s v=""/>
    <m/>
    <m/>
    <m/>
    <d v="1905-07-09T00:00:00"/>
    <d v="1905-07-09T00:00:00"/>
    <m/>
    <s v=""/>
    <m/>
    <s v="RADIOLOGIA"/>
    <s v=""/>
    <m/>
    <n v="22005.37"/>
    <m/>
    <s v="CONSOLLE DI COMANDO PER GRUPPO RADIOLOGICO"/>
    <s v="A"/>
    <n v="0.12"/>
    <n v="0"/>
    <n v="1"/>
    <m/>
    <n v="0"/>
    <m/>
  </r>
  <r>
    <x v="3"/>
    <x v="6"/>
    <s v="asp vv - integrazione"/>
    <n v="2373"/>
    <s v="TR0454"/>
    <s v=""/>
    <m/>
    <m/>
    <s v=""/>
    <s v="PRESTIGE II"/>
    <s v=""/>
    <m/>
    <m/>
    <m/>
    <d v="1905-07-09T00:00:00"/>
    <d v="1905-07-09T00:00:00"/>
    <m/>
    <s v=""/>
    <m/>
    <s v="RADIOLOGIA"/>
    <s v=""/>
    <m/>
    <n v="125086.07"/>
    <m/>
    <s v="TAVOLO TELECOMANDATO"/>
    <s v="A"/>
    <n v="0.12"/>
    <n v="46666.666666666664"/>
    <n v="1"/>
    <m/>
    <n v="5599.9999999999991"/>
    <m/>
  </r>
  <r>
    <x v="3"/>
    <x v="6"/>
    <s v="asp vv - integrazione"/>
    <n v="2374"/>
    <s v="TR0455"/>
    <s v=""/>
    <m/>
    <m/>
    <s v=""/>
    <m/>
    <m/>
    <m/>
    <m/>
    <m/>
    <d v="1905-07-09T00:00:00"/>
    <d v="1905-07-09T00:00:00"/>
    <m/>
    <s v=""/>
    <m/>
    <s v="RADIOLOGIA"/>
    <s v=""/>
    <m/>
    <n v="27978.13"/>
    <m/>
    <s v="INTENSIFICATORE DI IMMAGINE"/>
    <s v="A"/>
    <n v="0.12"/>
    <n v="26666.666666666668"/>
    <n v="1"/>
    <m/>
    <n v="3200"/>
    <m/>
  </r>
  <r>
    <x v="3"/>
    <x v="6"/>
    <s v="asp vv - integrazione"/>
    <n v="2375"/>
    <s v="TR0456"/>
    <s v=""/>
    <m/>
    <m/>
    <s v=""/>
    <m/>
    <s v="88976M06"/>
    <m/>
    <m/>
    <m/>
    <d v="1905-07-09T00:00:00"/>
    <d v="1905-07-09T00:00:00"/>
    <m/>
    <s v=""/>
    <m/>
    <s v="RADIOLOGIA"/>
    <s v=""/>
    <m/>
    <n v="11141.12"/>
    <m/>
    <s v="COMPLESSO RADIOGENO"/>
    <s v="A"/>
    <n v="0.12"/>
    <n v="5333.3333333333339"/>
    <n v="1"/>
    <m/>
    <n v="640"/>
    <m/>
  </r>
  <r>
    <x v="3"/>
    <x v="6"/>
    <s v="asp vv - integrazione"/>
    <n v="2376"/>
    <s v="TR0457"/>
    <s v=""/>
    <m/>
    <m/>
    <s v=""/>
    <s v=""/>
    <s v=""/>
    <m/>
    <m/>
    <m/>
    <d v="1905-07-09T00:00:00"/>
    <d v="1905-07-09T00:00:00"/>
    <m/>
    <s v=""/>
    <m/>
    <s v=""/>
    <s v=""/>
    <m/>
    <n v="23331.52"/>
    <m/>
    <s v="GENERATORE D'ALTA TENSIONE PER GRUPPO RADIOLOGICO"/>
    <s v="A"/>
    <n v="0.12"/>
    <n v="0"/>
    <n v="1"/>
    <m/>
    <n v="0"/>
    <m/>
  </r>
  <r>
    <x v="3"/>
    <x v="6"/>
    <s v="asp vv - integrazione"/>
    <n v="2377"/>
    <s v="TR0458"/>
    <s v=""/>
    <m/>
    <m/>
    <s v=""/>
    <s v=""/>
    <s v=""/>
    <m/>
    <m/>
    <m/>
    <d v="1905-07-09T00:00:00"/>
    <d v="1905-07-09T00:00:00"/>
    <m/>
    <s v=""/>
    <m/>
    <s v=""/>
    <s v=""/>
    <m/>
    <n v="15833.33"/>
    <m/>
    <s v="ARMADIO DELL'ELETTRONICA"/>
    <s v="A"/>
    <n v="0.12"/>
    <n v="0"/>
    <n v="1"/>
    <m/>
    <n v="0"/>
    <m/>
  </r>
  <r>
    <x v="3"/>
    <x v="6"/>
    <s v="asp vv - integrazione"/>
    <n v="2378"/>
    <s v="CC0011"/>
    <s v="TAVOLO TELECOMANDATO PER APPARECCHIO RADIOLOGICO"/>
    <m/>
    <m/>
    <s v="VILLA SISTEMI MEDICALI"/>
    <s v="MERCURY 332"/>
    <n v="6032968"/>
    <s v="VIL"/>
    <m/>
    <m/>
    <d v="1905-07-09T00:00:00"/>
    <d v="1905-07-09T00:00:00"/>
    <m/>
    <s v="CASA CIRCONDARIALE VIBO"/>
    <m/>
    <s v="BLOCCO CENTRALE"/>
    <s v="DIAGNOSTICA RADIOLOGICA"/>
    <m/>
    <n v="110000"/>
    <m/>
    <s v="TAVOLO TELECOMANDATO"/>
    <s v="A"/>
    <n v="0.12"/>
    <n v="46666.666666666664"/>
    <n v="1"/>
    <m/>
    <n v="5599.9999999999991"/>
    <m/>
  </r>
  <r>
    <x v="3"/>
    <x v="6"/>
    <s v="asp vv - integrazione"/>
    <n v="2379"/>
    <s v="CC0012"/>
    <s v="GRUPPO RADIOLOGICO"/>
    <m/>
    <m/>
    <s v="VILLA SISTEMI MEDICALI"/>
    <s v="G100 RF"/>
    <s v="AM5913A6"/>
    <s v="VIL"/>
    <m/>
    <m/>
    <d v="1905-07-09T00:00:00"/>
    <d v="1905-07-09T00:00:00"/>
    <m/>
    <s v="CASA CIRCONDARIALE VIBO"/>
    <m/>
    <s v="BLOCCO CENTRALE"/>
    <s v="DIAGNOSTICA RADIOLOGICA"/>
    <m/>
    <n v="39689"/>
    <m/>
    <s v="GRUPPO RADIOLOGICO"/>
    <s v="A"/>
    <n v="0.12"/>
    <n v="26666.666666666668"/>
    <n v="1"/>
    <m/>
    <n v="3200"/>
    <m/>
  </r>
  <r>
    <x v="3"/>
    <x v="6"/>
    <s v="asp vv - integrazione"/>
    <n v="2380"/>
    <s v="CC0013"/>
    <s v="ARMADIO DELL'ELETTRONICA"/>
    <m/>
    <m/>
    <s v="VILLA SISTEMI MEDICALI"/>
    <m/>
    <s v="N.R."/>
    <s v="VIL"/>
    <m/>
    <m/>
    <d v="1905-07-09T00:00:00"/>
    <d v="1905-07-09T00:00:00"/>
    <m/>
    <s v="CASA CIRCONDARIALE VIBO"/>
    <m/>
    <s v="BLOCCO CENTRALE"/>
    <s v="DIAGNOSTICA RADIOLOGICA"/>
    <m/>
    <n v="16608"/>
    <m/>
    <s v="ARMADIO DELL'ELETTRONICA"/>
    <s v="A"/>
    <n v="0.12"/>
    <n v="0"/>
    <n v="1"/>
    <m/>
    <n v="0"/>
    <m/>
  </r>
  <r>
    <x v="3"/>
    <x v="6"/>
    <s v="asp vv - integrazione"/>
    <n v="2381"/>
    <s v="CC0014"/>
    <s v="INTENSIFICATORE DI IMMAGINE"/>
    <m/>
    <m/>
    <s v="TOSHIBA CORP MEDICAL SYSTEMS"/>
    <s v="E5764SD-P1A"/>
    <s v="5M410"/>
    <s v="TOS"/>
    <m/>
    <m/>
    <d v="1905-07-09T00:00:00"/>
    <d v="1905-07-09T00:00:00"/>
    <m/>
    <s v="CASA CIRCONDARIALE VIBO"/>
    <m/>
    <s v="BLOCCO CENTRALE"/>
    <s v="DIAGNOSTICA RADIOLOGICA"/>
    <m/>
    <n v="24730"/>
    <m/>
    <s v="INTENSIFICATORE DI IMMAGINE"/>
    <s v="A"/>
    <n v="0.12"/>
    <n v="26666.666666666668"/>
    <n v="1"/>
    <m/>
    <n v="3200"/>
    <m/>
  </r>
  <r>
    <x v="3"/>
    <x v="6"/>
    <s v="asp vv - integrazione"/>
    <n v="2382"/>
    <s v="CC0015"/>
    <s v="COMPLESSO RADIOGENO"/>
    <m/>
    <m/>
    <s v="VILLA SISTEMI MEDICALI"/>
    <s v="BEAM LIMITING DEVICE 8611002600"/>
    <n v="6029992"/>
    <s v="VIL"/>
    <m/>
    <m/>
    <d v="1905-07-09T00:00:00"/>
    <d v="1905-07-09T00:00:00"/>
    <m/>
    <s v="CASA CIRCONDARIALE VIBO"/>
    <m/>
    <s v="BLOCCO CENTRALE"/>
    <s v="DIAGNOSTICA RADIOLOGICA"/>
    <m/>
    <n v="12900"/>
    <m/>
    <s v="COMPLESSO RADIOGENO"/>
    <s v="A"/>
    <n v="0.12"/>
    <n v="5333.3333333333339"/>
    <n v="1"/>
    <m/>
    <n v="640"/>
    <m/>
  </r>
  <r>
    <x v="3"/>
    <x v="6"/>
    <s v="asp vv - integrazione"/>
    <n v="2383"/>
    <s v="CC0016"/>
    <s v="MONITOR TELEVISIVO PER BIOIMMAGINI"/>
    <m/>
    <m/>
    <s v="NICAL "/>
    <s v="NICAL CRT NF17F6AAB"/>
    <s v="C00108"/>
    <m/>
    <m/>
    <m/>
    <d v="1905-07-09T00:00:00"/>
    <d v="1905-07-09T00:00:00"/>
    <m/>
    <s v="CASA CIRCONDARIALE VIBO"/>
    <m/>
    <s v="BLOCCO CENTRALE"/>
    <s v="DIAGNOSTICA RADIOLOGICA"/>
    <m/>
    <n v="3005"/>
    <m/>
    <s v="MONITOR TELEVISIVO PER BIOIMMAGINI"/>
    <s v="F"/>
    <n v="0.03"/>
    <n v="2666.666666666667"/>
    <n v="1"/>
    <m/>
    <n v="80"/>
    <m/>
  </r>
  <r>
    <x v="3"/>
    <x v="6"/>
    <s v="asp vv - integrazione"/>
    <n v="2384"/>
    <m/>
    <s v="RISONANZA MAGNETICA (in contratto con GE)"/>
    <m/>
    <m/>
    <s v="GE HEALTHCARE"/>
    <s v="1.5 T"/>
    <m/>
    <m/>
    <m/>
    <m/>
    <d v="1905-07-09T00:00:00"/>
    <d v="1905-07-09T00:00:00"/>
    <m/>
    <s v="Ospedale Vibo"/>
    <m/>
    <s v="RADIOLOGIA"/>
    <s v="STANZA RISONANZA"/>
    <m/>
    <n v="900000"/>
    <m/>
    <s v="RISONANZA MAGNETICA FUNZIONALE, SISTEMA PER"/>
    <s v="A"/>
    <n v="0.12"/>
    <n v="1110382.33"/>
    <n v="1"/>
    <m/>
    <n v="133245.87960000001"/>
    <m/>
  </r>
  <r>
    <x v="3"/>
    <x v="6"/>
    <s v="asp vv - integrazione"/>
    <n v="2385"/>
    <m/>
    <s v="TAC"/>
    <m/>
    <m/>
    <s v="GE HEALTHCARE"/>
    <s v="VCT SELECT GT"/>
    <m/>
    <m/>
    <m/>
    <m/>
    <d v="1905-07-09T00:00:00"/>
    <d v="1905-07-09T00:00:00"/>
    <m/>
    <s v="Ospedale Vibo"/>
    <m/>
    <s v="RADIOLOGIA"/>
    <s v="STANZA TAC"/>
    <m/>
    <n v="650000"/>
    <m/>
    <s v="TOMOGRAFO ASSIALE COMPUTERIZZATO"/>
    <s v="A"/>
    <n v="0.12"/>
    <n v="488744.22519999999"/>
    <n v="1"/>
    <m/>
    <n v="58649.307023999994"/>
    <m/>
  </r>
  <r>
    <x v="3"/>
    <x v="6"/>
    <s v="asp vv - integrazione"/>
    <n v="2386"/>
    <m/>
    <s v="MAMMOGRAFO (in contratto  fino al 31/03/2020)"/>
    <m/>
    <m/>
    <s v="FUJIFILM"/>
    <s v="AMULET 2430"/>
    <n v="16630298"/>
    <m/>
    <m/>
    <m/>
    <d v="1905-07-09T00:00:00"/>
    <d v="1905-07-09T00:00:00"/>
    <m/>
    <s v="Ospedale Vibo"/>
    <m/>
    <s v="RADIOLOGIA"/>
    <s v="STANZA MAMMOGRAFIA"/>
    <m/>
    <n v="180000"/>
    <m/>
    <s v="MAMMOGRAFO (in contratto fino al 31/03/2020)"/>
    <s v="A"/>
    <n v="0.12"/>
    <n v="66666.666666666657"/>
    <n v="1"/>
    <m/>
    <n v="7999.9999999999982"/>
    <m/>
  </r>
  <r>
    <x v="3"/>
    <x v="6"/>
    <s v="asp vv - integrazione"/>
    <n v="2387"/>
    <m/>
    <s v="TAC"/>
    <m/>
    <m/>
    <s v="GE HEALTHCARE"/>
    <s v="LIGHT SPEED"/>
    <m/>
    <m/>
    <m/>
    <m/>
    <d v="1905-07-09T00:00:00"/>
    <d v="1905-07-09T00:00:00"/>
    <m/>
    <s v="SERRA SAN BRUNO"/>
    <m/>
    <s v="RADIOLOGIA"/>
    <s v="STANZA TAC"/>
    <m/>
    <n v="650000"/>
    <m/>
    <s v="TOMOGRAFO ASSIALE COMPUTERIZZATO"/>
    <s v="A"/>
    <n v="0.12"/>
    <n v="488744.22519999999"/>
    <n v="1"/>
    <m/>
    <n v="58649.307023999994"/>
    <m/>
  </r>
  <r>
    <x v="3"/>
    <x v="6"/>
    <s v="asp vv - integrazione"/>
    <n v="2388"/>
    <m/>
    <s v="TAC"/>
    <m/>
    <m/>
    <s v="GE HEALTHCARE"/>
    <s v="BSDELIGHT 16 SELECT"/>
    <m/>
    <m/>
    <m/>
    <m/>
    <d v="1905-07-09T00:00:00"/>
    <d v="1905-07-09T00:00:00"/>
    <m/>
    <s v="TROPEA"/>
    <m/>
    <s v="RADIOLOGIA"/>
    <s v="STANZA TAC"/>
    <m/>
    <n v="700000"/>
    <m/>
    <s v="TOMOGRAFO ASSIALE COMPUTERIZZATO"/>
    <s v="A"/>
    <n v="0.12"/>
    <n v="488744.22519999999"/>
    <n v="1"/>
    <m/>
    <n v="58649.307023999994"/>
    <m/>
  </r>
  <r>
    <x v="3"/>
    <x v="6"/>
    <s v="asp vv - integrazione"/>
    <n v="2389"/>
    <m/>
    <s v="TAVOLO TELECOMANDATO PER APPARECCHIO RADIOLOGICO"/>
    <m/>
    <m/>
    <s v="GMS"/>
    <s v="SIREVIX DR"/>
    <s v="TD000400A"/>
    <m/>
    <m/>
    <m/>
    <d v="1905-07-09T00:00:00"/>
    <d v="1905-07-09T00:00:00"/>
    <m/>
    <s v="Ospedale Vibo"/>
    <m/>
    <s v="RADIOLOGIA"/>
    <s v="DIAGNOSTICA RADIOLOGICA SEMINTERR."/>
    <m/>
    <n v="160000"/>
    <m/>
    <s v="TAVOLO TELECOMANDATO"/>
    <s v="A"/>
    <n v="0.12"/>
    <n v="46666.666666666664"/>
    <n v="1"/>
    <m/>
    <n v="5599.9999999999991"/>
    <m/>
  </r>
  <r>
    <x v="3"/>
    <x v="6"/>
    <s v="asp vv - integrazione"/>
    <n v="2390"/>
    <m/>
    <s v="GRUPPO RADIOLOGICO"/>
    <m/>
    <m/>
    <s v="GSM"/>
    <s v="SIREVIX"/>
    <n v="32747045"/>
    <m/>
    <m/>
    <m/>
    <d v="1905-07-09T00:00:00"/>
    <d v="1905-07-09T00:00:00"/>
    <m/>
    <s v="Ospedale Vibo"/>
    <m/>
    <s v="RADIOLOGIA"/>
    <s v="DIAGNOSTICA RADIOLOGICA SEMINTERR."/>
    <m/>
    <n v="50000"/>
    <m/>
    <s v="GRUPPO RADIOLOGICO"/>
    <s v="A"/>
    <n v="0.12"/>
    <n v="26666.666666666668"/>
    <n v="1"/>
    <m/>
    <n v="3200"/>
    <m/>
  </r>
  <r>
    <x v="3"/>
    <x v="6"/>
    <s v="asp vv - integrazione"/>
    <n v="2391"/>
    <m/>
    <s v="ARMADIO DELL'ELETTRONICA"/>
    <m/>
    <m/>
    <s v="GSM"/>
    <s v="SIREVIX "/>
    <n v="2049865"/>
    <m/>
    <m/>
    <m/>
    <d v="1905-07-09T00:00:00"/>
    <d v="1905-07-09T00:00:00"/>
    <m/>
    <s v="Ospedale Vibo"/>
    <m/>
    <s v="RADIOLOGIA"/>
    <s v="DIAGNOSTICA RADIOLOGICA SEMINTERR."/>
    <m/>
    <n v="25000"/>
    <m/>
    <s v="ARMADIO DELL'ELETTRONICA"/>
    <s v="A"/>
    <n v="0.12"/>
    <n v="0"/>
    <n v="1"/>
    <m/>
    <n v="0"/>
    <m/>
  </r>
  <r>
    <x v="3"/>
    <x v="6"/>
    <s v="asp vv - integrazione"/>
    <n v="2392"/>
    <m/>
    <s v="INTENSIFICATORE DI IMMAGINE"/>
    <m/>
    <m/>
    <s v="GSM"/>
    <s v="POLIX"/>
    <n v="8500100"/>
    <m/>
    <m/>
    <m/>
    <d v="1905-07-09T00:00:00"/>
    <d v="1905-07-09T00:00:00"/>
    <m/>
    <s v="Ospedale Vibo"/>
    <m/>
    <s v="RADIOLOGIA"/>
    <s v="DIAGNOSTICA RADIOLOGICA SEMINTERR."/>
    <m/>
    <n v="35000"/>
    <m/>
    <s v="INTENSIFICATORE DI IMMAGINE"/>
    <s v="A"/>
    <n v="0.12"/>
    <n v="26666.666666666668"/>
    <n v="1"/>
    <m/>
    <n v="3200"/>
    <m/>
  </r>
  <r>
    <x v="3"/>
    <x v="6"/>
    <s v="asp vv - integrazione"/>
    <n v="2393"/>
    <m/>
    <s v="COMPLESSO RADIOGENO"/>
    <m/>
    <m/>
    <s v="IAE"/>
    <s v="72R036"/>
    <n v="6029992"/>
    <m/>
    <m/>
    <m/>
    <d v="1905-07-09T00:00:00"/>
    <d v="1905-07-09T00:00:00"/>
    <m/>
    <s v="Ospedale Vibo"/>
    <m/>
    <s v="RADIOLOGIA"/>
    <s v="DIAGNOSTICA RADIOLOGICA SEMINTERR."/>
    <m/>
    <n v="18000"/>
    <m/>
    <s v="COMPLESSO RADIOGENO"/>
    <s v="A"/>
    <n v="0.12"/>
    <n v="5333.3333333333339"/>
    <n v="1"/>
    <m/>
    <n v="640"/>
    <m/>
  </r>
  <r>
    <x v="3"/>
    <x v="6"/>
    <s v="asp vv - integrazione"/>
    <n v="2394"/>
    <m/>
    <s v="MONITOR TELEVISIVO PER BIOIMMAGINI"/>
    <m/>
    <m/>
    <s v="TECNINT HTE"/>
    <s v="EM19TFTI/M-C2"/>
    <n v="15290054"/>
    <m/>
    <m/>
    <m/>
    <d v="1905-07-09T00:00:00"/>
    <d v="1905-07-09T00:00:00"/>
    <m/>
    <s v="Ospedale Vibo"/>
    <m/>
    <s v="RADIOLOGIA"/>
    <s v="DIAGNOSTICA RADIOLOGICA SEMINTERR."/>
    <m/>
    <n v="7000"/>
    <m/>
    <s v="MONITOR TELEVISIVO PER BIOIMMAGINI"/>
    <s v="F"/>
    <n v="0.03"/>
    <n v="2666.666666666667"/>
    <n v="1"/>
    <m/>
    <n v="80"/>
    <m/>
  </r>
  <r>
    <x v="3"/>
    <x v="6"/>
    <s v="asp vv - integrazione"/>
    <n v="2395"/>
    <m/>
    <s v="CARRELLO PORTA MONITOR"/>
    <m/>
    <m/>
    <s v="GSM"/>
    <n v="8090203"/>
    <n v="18150802"/>
    <m/>
    <m/>
    <m/>
    <d v="1905-07-09T00:00:00"/>
    <d v="1905-07-09T00:00:00"/>
    <m/>
    <s v="Ospedale Vibo"/>
    <m/>
    <s v="RADIOLOGIA"/>
    <s v="DIAGNOSTICA RADIOLOGICA SEMINTERR."/>
    <m/>
    <n v="5000"/>
    <m/>
    <s v="CARRELLO ELETTRIFICATO"/>
    <s v="F"/>
    <n v="0.03"/>
    <n v="890.59"/>
    <n v="1"/>
    <m/>
    <n v="26.717700000000001"/>
    <m/>
  </r>
  <r>
    <x v="3"/>
    <x v="6"/>
    <s v="asp vv - integrazione"/>
    <n v="2396"/>
    <m/>
    <s v="AUTOCLAVE"/>
    <m/>
    <m/>
    <s v="CISA SRL"/>
    <s v="P-6410 H 2P E TS SV"/>
    <n v="26257"/>
    <m/>
    <m/>
    <m/>
    <d v="1905-07-10T00:00:00"/>
    <d v="1905-07-10T00:00:00"/>
    <m/>
    <s v="Ospedale Vibo"/>
    <m/>
    <s v="BLOCCO CENTRALE"/>
    <s v="STERILIZZAZIONE"/>
    <m/>
    <n v="50000"/>
    <m/>
    <s v="AUTOCLAVE"/>
    <s v="C"/>
    <n v="0.08"/>
    <n v="20000"/>
    <n v="1"/>
    <m/>
    <n v="1600"/>
    <m/>
  </r>
  <r>
    <x v="3"/>
    <x v="6"/>
    <s v="asp vv - integrazione"/>
    <n v="2397"/>
    <m/>
    <s v="TAVOLO TELECOMANDATO PER APPARECCHIO RADIOLOGICO"/>
    <m/>
    <m/>
    <s v="GMS"/>
    <s v="SIREVIX DR"/>
    <n v="2447860"/>
    <m/>
    <m/>
    <m/>
    <d v="1905-07-09T00:00:00"/>
    <d v="1905-07-09T00:00:00"/>
    <m/>
    <s v="Ospedale Vibo"/>
    <m/>
    <s v="RADIOLOGIA"/>
    <s v="DIAGNOSTICA RADIOLOGICA I PIANO"/>
    <m/>
    <n v="160000"/>
    <m/>
    <s v="TAVOLO TELECOMANDATO"/>
    <s v="A"/>
    <n v="0.12"/>
    <n v="46666.666666666664"/>
    <n v="1"/>
    <m/>
    <n v="5599.9999999999991"/>
    <m/>
  </r>
  <r>
    <x v="3"/>
    <x v="6"/>
    <s v="asp vv - integrazione"/>
    <n v="2398"/>
    <m/>
    <s v="GRUPPO RADIOLOGICO"/>
    <m/>
    <m/>
    <s v="GSM"/>
    <s v="SIREVIX"/>
    <m/>
    <m/>
    <m/>
    <m/>
    <d v="1905-07-09T00:00:00"/>
    <d v="1905-07-09T00:00:00"/>
    <m/>
    <s v="Ospedale Vibo"/>
    <m/>
    <s v="RADIOLOGIA"/>
    <s v="DIAGNOSTICA RADIOLOGICA I PIANO"/>
    <m/>
    <n v="50000"/>
    <m/>
    <s v="GRUPPO RADIOLOGICO"/>
    <s v="A"/>
    <n v="0.12"/>
    <n v="26666.666666666668"/>
    <n v="1"/>
    <m/>
    <n v="3200"/>
    <m/>
  </r>
  <r>
    <x v="3"/>
    <x v="6"/>
    <s v="asp vv - integrazione"/>
    <n v="2399"/>
    <m/>
    <s v="ARMADIO DELL'ELETTRONICA"/>
    <m/>
    <m/>
    <s v="GSM"/>
    <s v="SIREVIX "/>
    <m/>
    <m/>
    <m/>
    <m/>
    <d v="1905-07-09T00:00:00"/>
    <d v="1905-07-09T00:00:00"/>
    <m/>
    <s v="Ospedale Vibo"/>
    <m/>
    <s v="RADIOLOGIA"/>
    <s v="DIAGNOSTICA RADIOLOGICA I PIANO"/>
    <m/>
    <n v="25000"/>
    <m/>
    <s v="ARMADIO DELL'ELETTRONICA"/>
    <s v="A"/>
    <n v="0.12"/>
    <n v="0"/>
    <n v="1"/>
    <m/>
    <n v="0"/>
    <m/>
  </r>
  <r>
    <x v="3"/>
    <x v="6"/>
    <s v="asp vv - integrazione"/>
    <n v="2400"/>
    <m/>
    <s v="INTENSIFICATORE DI IMMAGINE"/>
    <m/>
    <m/>
    <s v="GSM"/>
    <s v="POLIX"/>
    <m/>
    <m/>
    <m/>
    <m/>
    <d v="1905-07-09T00:00:00"/>
    <d v="1905-07-09T00:00:00"/>
    <m/>
    <s v="Ospedale Vibo"/>
    <m/>
    <s v="RADIOLOGIA"/>
    <s v="DIAGNOSTICA RADIOLOGICA I PIANO"/>
    <m/>
    <n v="35000"/>
    <m/>
    <s v="INTENSIFICATORE DI IMMAGINE"/>
    <s v="A"/>
    <n v="0.12"/>
    <n v="26666.666666666668"/>
    <n v="1"/>
    <m/>
    <n v="3200"/>
    <m/>
  </r>
  <r>
    <x v="3"/>
    <x v="6"/>
    <s v="asp vv - integrazione"/>
    <n v="2401"/>
    <m/>
    <s v="COMPLESSO RADIOGENO"/>
    <m/>
    <m/>
    <s v="IAE"/>
    <s v="72S092"/>
    <m/>
    <m/>
    <m/>
    <m/>
    <d v="1905-07-09T00:00:00"/>
    <d v="1905-07-09T00:00:00"/>
    <m/>
    <s v="Ospedale Vibo"/>
    <m/>
    <s v="RADIOLOGIA"/>
    <s v="DIAGNOSTICA RADIOLOGICA I PIANO"/>
    <m/>
    <n v="18000"/>
    <m/>
    <s v="COMPLESSO RADIOGENO"/>
    <s v="A"/>
    <n v="0.12"/>
    <n v="5333.3333333333339"/>
    <n v="1"/>
    <m/>
    <n v="640"/>
    <m/>
  </r>
  <r>
    <x v="3"/>
    <x v="6"/>
    <s v="asp vv - integrazione"/>
    <n v="2402"/>
    <m/>
    <s v="MONITOR TELEVISIVO PER BIOIMMAGINI"/>
    <m/>
    <m/>
    <s v="TECNINT HTE"/>
    <s v="EM19TFTI/M-C2"/>
    <n v="15450001"/>
    <m/>
    <m/>
    <m/>
    <d v="1905-07-09T00:00:00"/>
    <d v="1905-07-09T00:00:00"/>
    <m/>
    <s v="Ospedale Vibo"/>
    <m/>
    <s v="RADIOLOGIA"/>
    <s v="DIAGNOSTICA RADIOLOGICA I PIANO"/>
    <m/>
    <n v="7000"/>
    <m/>
    <s v="MONITOR TELEVISIVO PER BIOIMMAGINI"/>
    <s v="F"/>
    <n v="0.03"/>
    <n v="2666.666666666667"/>
    <n v="1"/>
    <m/>
    <n v="80"/>
    <m/>
  </r>
  <r>
    <x v="3"/>
    <x v="6"/>
    <s v="asp vv - integrazione"/>
    <n v="2403"/>
    <m/>
    <s v="CARRELLO PORTA MONITOR"/>
    <m/>
    <m/>
    <s v="GSM"/>
    <n v="8090203"/>
    <m/>
    <m/>
    <m/>
    <m/>
    <d v="1905-07-09T00:00:00"/>
    <d v="1905-07-09T00:00:00"/>
    <m/>
    <s v="Ospedale Vibo"/>
    <m/>
    <s v="RADIOLOGIA"/>
    <s v="DIAGNOSTICA RADIOLOGICA I PIANO"/>
    <m/>
    <n v="5000"/>
    <m/>
    <s v="CARRELLO ELETTRIFICATO"/>
    <s v="F"/>
    <n v="0.03"/>
    <n v="890.59"/>
    <n v="1"/>
    <m/>
    <n v="26.717700000000001"/>
    <m/>
  </r>
  <r>
    <x v="3"/>
    <x v="6"/>
    <s v="asp vv - integrazione"/>
    <n v="2404"/>
    <s v="V-50"/>
    <s v="FRIGOEMOTECA"/>
    <m/>
    <m/>
    <s v="ANGELANTONI SCIENTIFICA"/>
    <s v="CE700/IRS/GL"/>
    <n v="140771990"/>
    <m/>
    <m/>
    <m/>
    <d v="1905-07-09T00:00:00"/>
    <d v="1905-07-09T00:00:00"/>
    <m/>
    <s v="Ospedale Vibo"/>
    <m/>
    <s v="FARMACIA INTERNA"/>
    <m/>
    <m/>
    <n v="1691.04"/>
    <m/>
    <s v="FRIGOEMOTECA"/>
    <s v="D"/>
    <n v="0.06"/>
    <n v="5333.3333333333339"/>
    <n v="1"/>
    <m/>
    <n v="320"/>
    <m/>
  </r>
  <r>
    <x v="3"/>
    <x v="6"/>
    <s v="asp vv - integrazione"/>
    <n v="2405"/>
    <s v="V-51"/>
    <s v="FRIGORIFERO"/>
    <m/>
    <m/>
    <s v="SMEG"/>
    <s v="PMF 136X"/>
    <s v="AAN652"/>
    <m/>
    <m/>
    <m/>
    <d v="1905-07-09T00:00:00"/>
    <d v="1905-07-09T00:00:00"/>
    <m/>
    <s v="Ospedale Vibo"/>
    <m/>
    <s v="FARMACIA INTERNA"/>
    <m/>
    <m/>
    <n v="6000"/>
    <m/>
    <s v="FRIGORIFERO BIOLOGICO"/>
    <s v="E"/>
    <n v="0.04"/>
    <n v="6000"/>
    <n v="1"/>
    <m/>
    <n v="240"/>
    <m/>
  </r>
  <r>
    <x v="3"/>
    <x v="6"/>
    <s v="asp vv - integrazione"/>
    <n v="2406"/>
    <s v="V-52"/>
    <s v="FRIGORIFERO"/>
    <m/>
    <m/>
    <s v="FAGOR"/>
    <s v="AFP-10602"/>
    <s v="06110753P"/>
    <m/>
    <m/>
    <m/>
    <d v="1905-07-09T00:00:00"/>
    <d v="1905-07-09T00:00:00"/>
    <m/>
    <s v="Ospedale Vibo"/>
    <m/>
    <s v="FARMACIA INTERNA"/>
    <m/>
    <m/>
    <n v="6000"/>
    <m/>
    <s v="FRIGORIFERO BIOLOGICO"/>
    <s v="E"/>
    <n v="0.04"/>
    <n v="6000"/>
    <n v="1"/>
    <m/>
    <n v="240"/>
    <m/>
  </r>
  <r>
    <x v="3"/>
    <x v="6"/>
    <s v="asp vv - integrazione"/>
    <n v="2407"/>
    <s v="V-57"/>
    <s v="FRIGOEMOTECA"/>
    <m/>
    <m/>
    <s v="FIOCCHETTI"/>
    <s v="AM SLIM 701 TNV"/>
    <n v="40707"/>
    <m/>
    <m/>
    <m/>
    <d v="1905-07-09T00:00:00"/>
    <d v="1905-07-09T00:00:00"/>
    <m/>
    <s v="Ospedale Vibo"/>
    <m/>
    <s v="ASSISTENZA FARMACEUTICA TERRITORIALE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08"/>
    <s v="V-54"/>
    <s v="FRIGORIFERO"/>
    <m/>
    <m/>
    <s v="SMEG"/>
    <s v="PMF 136X"/>
    <n v="74046"/>
    <m/>
    <m/>
    <m/>
    <d v="1905-07-09T00:00:00"/>
    <d v="1905-07-09T00:00:00"/>
    <m/>
    <s v="Ospedale Vibo"/>
    <m/>
    <s v="ASSISTENZA FARMACEUTICA TERRITORIALE"/>
    <m/>
    <m/>
    <n v="6000"/>
    <m/>
    <s v="FRIGORIFERO BIOLOGICO"/>
    <s v="E"/>
    <n v="0.04"/>
    <n v="6000"/>
    <n v="1"/>
    <m/>
    <n v="240"/>
    <m/>
  </r>
  <r>
    <x v="3"/>
    <x v="6"/>
    <s v="asp vv - integrazione"/>
    <n v="2409"/>
    <s v="V-55"/>
    <s v="FRIGORIFERO"/>
    <m/>
    <m/>
    <s v="SMEG"/>
    <s v="PMF 136X"/>
    <n v="74047"/>
    <m/>
    <m/>
    <m/>
    <d v="1905-07-09T00:00:00"/>
    <d v="1905-07-09T00:00:00"/>
    <m/>
    <s v="Ospedale Vibo"/>
    <m/>
    <s v="ASSISTENZA FARMACEUTICA TERRITORIALE"/>
    <m/>
    <m/>
    <n v="6000"/>
    <m/>
    <s v="FRIGORIFERO BIOLOGICO"/>
    <s v="E"/>
    <n v="0.04"/>
    <n v="6000"/>
    <n v="1"/>
    <m/>
    <n v="240"/>
    <m/>
  </r>
  <r>
    <x v="3"/>
    <x v="6"/>
    <s v="asp vv - integrazione"/>
    <n v="2410"/>
    <s v="V-56"/>
    <s v="FRIGORIFERO"/>
    <m/>
    <m/>
    <s v="SMEG"/>
    <s v="PMF 136X"/>
    <n v="74044"/>
    <m/>
    <m/>
    <m/>
    <d v="1905-07-09T00:00:00"/>
    <d v="1905-07-09T00:00:00"/>
    <m/>
    <s v="Ospedale Vibo"/>
    <m/>
    <s v="ASSISTENZA FARMACEUTICA TERRITORIALE"/>
    <m/>
    <m/>
    <n v="6000"/>
    <m/>
    <s v="FRIGORIFERO BIOLOGICO"/>
    <s v="E"/>
    <n v="0.04"/>
    <n v="6000"/>
    <n v="1"/>
    <m/>
    <n v="240"/>
    <m/>
  </r>
  <r>
    <x v="3"/>
    <x v="6"/>
    <s v="asp vv - integrazione"/>
    <n v="2411"/>
    <s v="V-14"/>
    <s v="FRIGORIFERO"/>
    <m/>
    <m/>
    <s v="LIEBHERR"/>
    <s v="UKS5000V"/>
    <n v="9377"/>
    <m/>
    <m/>
    <m/>
    <d v="1905-07-09T00:00:00"/>
    <d v="1905-07-09T00:00:00"/>
    <m/>
    <s v="Ospedale Vibo"/>
    <m/>
    <s v="LABORATORIO ANALISI E MICROBIOLOGIA"/>
    <s v="SERVIZIO IMMUNOMETRIA"/>
    <m/>
    <n v="6000"/>
    <m/>
    <s v="FRIGORIFERO BIOLOGICO"/>
    <s v="E"/>
    <n v="0.04"/>
    <n v="6000"/>
    <n v="1"/>
    <m/>
    <n v="240"/>
    <m/>
  </r>
  <r>
    <x v="3"/>
    <x v="6"/>
    <s v="asp vv - integrazione"/>
    <n v="2412"/>
    <s v="V-20"/>
    <s v="FRIGORIFERO"/>
    <m/>
    <m/>
    <s v="LIEBHERR"/>
    <s v="UKS5000V"/>
    <n v="9338"/>
    <m/>
    <m/>
    <m/>
    <d v="1905-07-09T00:00:00"/>
    <d v="1905-07-09T00:00:00"/>
    <m/>
    <s v="Ospedale Vibo"/>
    <m/>
    <s v="LABORATORIO ANALISI E MICROBIOLOGIA"/>
    <s v="SERVIZIO ALLERGIA"/>
    <m/>
    <n v="6000"/>
    <m/>
    <s v="FRIGORIFERO BIOLOGICO"/>
    <s v="E"/>
    <n v="0.04"/>
    <n v="6000"/>
    <n v="1"/>
    <m/>
    <n v="240"/>
    <m/>
  </r>
  <r>
    <x v="3"/>
    <x v="6"/>
    <s v="asp vv - integrazione"/>
    <n v="2413"/>
    <s v="V-19"/>
    <s v="FRIGOEMOTECA"/>
    <m/>
    <m/>
    <s v="ANGELANTONI SCIENTIFICA"/>
    <s v="FRL 260V-AL"/>
    <n v="50576"/>
    <m/>
    <m/>
    <m/>
    <d v="1905-07-09T00:00:00"/>
    <d v="1905-07-09T00:00:00"/>
    <m/>
    <s v="Ospedale Vibo"/>
    <m/>
    <s v="LABORATORIO ANALISI E MICROBIOLOGIA"/>
    <s v="SERVIZIO COAUGULAZIONE"/>
    <m/>
    <n v="6000"/>
    <m/>
    <s v="FRIGOEMOTECA"/>
    <s v="D"/>
    <n v="0.06"/>
    <n v="5333.3333333333339"/>
    <n v="1"/>
    <m/>
    <n v="320"/>
    <m/>
  </r>
  <r>
    <x v="3"/>
    <x v="6"/>
    <s v="asp vv - integrazione"/>
    <n v="2414"/>
    <s v="V-16"/>
    <s v="FRIGOEMOTECA"/>
    <m/>
    <m/>
    <s v="ANGELANTONI SCIENTIFICA"/>
    <s v="FRL 260V-AL"/>
    <n v="50577"/>
    <m/>
    <m/>
    <m/>
    <d v="1905-07-09T00:00:00"/>
    <d v="1905-07-09T00:00:00"/>
    <m/>
    <s v="Ospedale Vibo"/>
    <m/>
    <s v="LABORATORIO ANALISI E MICROBIOLOGIA"/>
    <s v="BIOLOGIA MOLECOLARE"/>
    <m/>
    <n v="6000"/>
    <m/>
    <s v="FRIGOEMOTECA"/>
    <s v="D"/>
    <n v="0.06"/>
    <n v="5333.3333333333339"/>
    <n v="1"/>
    <m/>
    <n v="320"/>
    <m/>
  </r>
  <r>
    <x v="3"/>
    <x v="6"/>
    <s v="asp vv - integrazione"/>
    <n v="2415"/>
    <s v="V-18"/>
    <s v="FRIGOEMOTECA"/>
    <m/>
    <m/>
    <s v="ANGELANTONI SCIENTIFICA"/>
    <s v="KRFDC231"/>
    <n v="21888"/>
    <m/>
    <m/>
    <m/>
    <d v="1905-07-09T00:00:00"/>
    <d v="1905-07-09T00:00:00"/>
    <m/>
    <s v="Ospedale Vibo"/>
    <m/>
    <s v="LABORATORIO ANALISI E MICROBIOLOGIA"/>
    <s v="CORRIDOIO"/>
    <m/>
    <n v="6000"/>
    <m/>
    <s v="FRIGOEMOTECA"/>
    <s v="D"/>
    <n v="0.06"/>
    <n v="5333.3333333333339"/>
    <n v="1"/>
    <m/>
    <n v="320"/>
    <m/>
  </r>
  <r>
    <x v="3"/>
    <x v="6"/>
    <s v="asp vv - integrazione"/>
    <n v="2416"/>
    <s v="V-17"/>
    <s v="FRIGOEMOTECA"/>
    <m/>
    <m/>
    <s v="ANGELANTONI SCIENTIFICA"/>
    <s v="21 00LT"/>
    <s v="PLF210T"/>
    <m/>
    <m/>
    <m/>
    <d v="1905-07-09T00:00:00"/>
    <d v="1905-07-09T00:00:00"/>
    <m/>
    <s v="Ospedale Vibo"/>
    <m/>
    <s v="LABORATORIO ANALISI E MICROBIOLOGIA"/>
    <s v="CORRIDOIO"/>
    <m/>
    <n v="6000"/>
    <m/>
    <s v="FRIGOEMOTECA"/>
    <s v="D"/>
    <n v="0.06"/>
    <n v="5333.3333333333339"/>
    <n v="1"/>
    <m/>
    <n v="320"/>
    <m/>
  </r>
  <r>
    <x v="3"/>
    <x v="6"/>
    <s v="asp vv - integrazione"/>
    <n v="2417"/>
    <s v="V-22"/>
    <s v="FRIGOEMOTECA"/>
    <m/>
    <m/>
    <s v="ANGELANTONI SCIENTIFICA"/>
    <s v="KLAB R 1 500"/>
    <n v="73790"/>
    <m/>
    <m/>
    <m/>
    <d v="1905-07-09T00:00:00"/>
    <d v="1905-07-09T00:00:00"/>
    <m/>
    <s v="Ospedale Vibo"/>
    <m/>
    <s v="LABORATORIO ANALISI E MICROBIOLOGIA"/>
    <s v="CONTAINER"/>
    <m/>
    <n v="6000"/>
    <m/>
    <s v="FRIGOEMOTECA"/>
    <s v="D"/>
    <n v="0.06"/>
    <n v="5333.3333333333339"/>
    <n v="1"/>
    <m/>
    <n v="320"/>
    <m/>
  </r>
  <r>
    <x v="3"/>
    <x v="6"/>
    <s v="asp vv - integrazione"/>
    <n v="2418"/>
    <s v="V-8"/>
    <s v="FRIGOEMOTECA"/>
    <m/>
    <m/>
    <s v="ANGELANTONI SCIENTIFICA"/>
    <s v="KLA 13 R 1 500"/>
    <n v="73791"/>
    <m/>
    <m/>
    <m/>
    <d v="1905-07-09T00:00:00"/>
    <d v="1905-07-09T00:00:00"/>
    <m/>
    <s v="Ospedale Vibo"/>
    <m/>
    <s v="LABORATORIO ANALISI E MICROBIOLOGIA"/>
    <s v="STANZA MICROSCOPI"/>
    <m/>
    <n v="6000"/>
    <m/>
    <s v="FRIGOEMOTECA"/>
    <s v="D"/>
    <n v="0.06"/>
    <n v="5333.3333333333339"/>
    <n v="1"/>
    <m/>
    <n v="320"/>
    <m/>
  </r>
  <r>
    <x v="3"/>
    <x v="6"/>
    <s v="asp vv - integrazione"/>
    <n v="2419"/>
    <s v="V-9"/>
    <s v="FRIGOEMOTECA"/>
    <m/>
    <m/>
    <s v="ANGELANTONI SCIENTIFICA"/>
    <s v="OP 33"/>
    <s v="CDP330ECO"/>
    <m/>
    <m/>
    <m/>
    <d v="1905-07-09T00:00:00"/>
    <d v="1905-07-09T00:00:00"/>
    <m/>
    <s v="Ospedale Vibo"/>
    <m/>
    <s v="LABORATORIO ANALISI E MICROBIOLOGIA"/>
    <s v="STANZA BATTERIOLOGIA MICROBIOLOGIA"/>
    <m/>
    <n v="6000"/>
    <m/>
    <s v="FRIGOEMOTECA"/>
    <s v="D"/>
    <n v="0.06"/>
    <n v="5333.3333333333339"/>
    <n v="1"/>
    <m/>
    <n v="320"/>
    <m/>
  </r>
  <r>
    <x v="3"/>
    <x v="6"/>
    <s v="asp vv - integrazione"/>
    <n v="2420"/>
    <s v="V-10"/>
    <s v="FRIGOEMOTECA"/>
    <m/>
    <m/>
    <s v="ANGELANTONI SCIENTIFICA"/>
    <s v="PC 25/11SBT"/>
    <n v="1800046"/>
    <m/>
    <m/>
    <m/>
    <d v="1905-07-09T00:00:00"/>
    <d v="1905-07-09T00:00:00"/>
    <m/>
    <s v="Ospedale Vibo"/>
    <m/>
    <s v="LABORATORIO ANALISI E MICROBIOLOGIA"/>
    <s v="STANZA BATTERIOLOGIA MICROBIOLOGIA"/>
    <m/>
    <n v="6000"/>
    <m/>
    <s v="FRIGOEMOTECA"/>
    <s v="D"/>
    <n v="0.06"/>
    <n v="5333.3333333333339"/>
    <n v="1"/>
    <m/>
    <n v="320"/>
    <m/>
  </r>
  <r>
    <x v="3"/>
    <x v="6"/>
    <s v="asp vv - integrazione"/>
    <n v="2421"/>
    <s v="V-11"/>
    <s v="FRIGOEMOTECA"/>
    <m/>
    <m/>
    <s v="ANGELANTONI SCIENTIFICA"/>
    <s v="PC 2511 1 SBT"/>
    <n v="94000055"/>
    <m/>
    <m/>
    <m/>
    <d v="1905-07-09T00:00:00"/>
    <d v="1905-07-09T00:00:00"/>
    <m/>
    <s v="Ospedale Vibo"/>
    <m/>
    <s v="LABORATORIO ANALISI E MICROBIOLOGIA"/>
    <s v="STANZA BATTERIOLOGIA MICROBIOLOGIA"/>
    <m/>
    <n v="6000"/>
    <m/>
    <s v="FRIGOEMOTECA"/>
    <s v="D"/>
    <n v="0.06"/>
    <n v="5333.3333333333339"/>
    <n v="1"/>
    <m/>
    <n v="320"/>
    <m/>
  </r>
  <r>
    <x v="3"/>
    <x v="6"/>
    <s v="asp vv - integrazione"/>
    <n v="2422"/>
    <s v="V-13"/>
    <s v="FRIGOEMOTECA"/>
    <m/>
    <m/>
    <s v="ANGELANTONI SCIENTIFICA"/>
    <s v="PC 25/11 SBT"/>
    <n v="1800003"/>
    <m/>
    <m/>
    <m/>
    <d v="1905-07-09T00:00:00"/>
    <d v="1905-07-09T00:00:00"/>
    <m/>
    <s v="Ospedale Vibo"/>
    <m/>
    <s v="LABORATORIO ANALISI E MICROBIOLOGIA"/>
    <s v="STANZA IMMUNOENZIMATICA MICROBIOLOGIA"/>
    <m/>
    <n v="6000"/>
    <m/>
    <s v="FRIGOEMOTECA"/>
    <s v="D"/>
    <n v="0.06"/>
    <n v="5333.3333333333339"/>
    <n v="1"/>
    <m/>
    <n v="320"/>
    <m/>
  </r>
  <r>
    <x v="3"/>
    <x v="6"/>
    <s v="asp vv - integrazione"/>
    <n v="2423"/>
    <s v="V-12"/>
    <s v="FRIGOEMOTECA"/>
    <m/>
    <m/>
    <s v="ANGELANTONI SCIENTIFICA"/>
    <s v="K GEA 3900/3"/>
    <s v="EN 1 53"/>
    <m/>
    <m/>
    <m/>
    <d v="1905-07-09T00:00:00"/>
    <d v="1905-07-09T00:00:00"/>
    <m/>
    <s v="Ospedale Vibo"/>
    <m/>
    <s v="LABORATORIO ANALISI E MICROBIOLOGIA"/>
    <s v="STANZA IMMUNOENZIMATICA MICROBIOLOGIA"/>
    <m/>
    <n v="6000"/>
    <m/>
    <s v="FRIGOEMOTECA"/>
    <s v="D"/>
    <n v="0.06"/>
    <n v="5333.3333333333339"/>
    <n v="1"/>
    <m/>
    <n v="320"/>
    <m/>
  </r>
  <r>
    <x v="3"/>
    <x v="6"/>
    <s v="asp vv - integrazione"/>
    <n v="2424"/>
    <s v="V-6"/>
    <s v="FRIGOEMOTECA"/>
    <m/>
    <m/>
    <s v="ANGELANTONI SCIENTIFICA"/>
    <s v="INOX 3 ANTE"/>
    <s v="/"/>
    <m/>
    <m/>
    <m/>
    <d v="1905-07-09T00:00:00"/>
    <d v="1905-07-09T00:00:00"/>
    <m/>
    <s v="Ospedale Vibo"/>
    <m/>
    <s v="LABORATORIO ANALISI E MICROBIOLOGIA"/>
    <s v="INGRESSO MICROBIOLOGIA"/>
    <m/>
    <n v="6000"/>
    <m/>
    <s v="FRIGOEMOTECA"/>
    <s v="D"/>
    <n v="0.06"/>
    <n v="5333.3333333333339"/>
    <n v="1"/>
    <m/>
    <n v="320"/>
    <m/>
  </r>
  <r>
    <x v="3"/>
    <x v="6"/>
    <s v="asp vv - integrazione"/>
    <n v="2425"/>
    <s v="V-5"/>
    <s v="FRIGOEMOTECA"/>
    <m/>
    <m/>
    <s v="ANGELANTONI SCIENTIFICA"/>
    <s v="INOX 2 ANTE"/>
    <s v="/"/>
    <m/>
    <m/>
    <m/>
    <d v="1905-07-09T00:00:00"/>
    <d v="1905-07-09T00:00:00"/>
    <m/>
    <s v="Ospedale Vibo"/>
    <m/>
    <s v="LABORATORIO ANALISI E MICROBIOLOGIA"/>
    <s v="MICROBIOLOGIA"/>
    <m/>
    <n v="6000"/>
    <m/>
    <s v="FRIGOEMOTECA"/>
    <s v="D"/>
    <n v="0.06"/>
    <n v="5333.3333333333339"/>
    <n v="1"/>
    <m/>
    <n v="320"/>
    <m/>
  </r>
  <r>
    <x v="3"/>
    <x v="6"/>
    <s v="asp vv - integrazione"/>
    <n v="2426"/>
    <s v="V-7"/>
    <s v="FRIGOEMOTECA"/>
    <m/>
    <m/>
    <s v="ANGELANTONI SCIENTIFICA"/>
    <s v="INOX A 2 ANTE"/>
    <s v="/"/>
    <m/>
    <m/>
    <m/>
    <d v="1905-07-09T00:00:00"/>
    <d v="1905-07-09T00:00:00"/>
    <m/>
    <s v="Ospedale Vibo"/>
    <m/>
    <s v="LABORATORIO ANALISI E MICROBIOLOGIA"/>
    <s v="MICROBIOLOGIA"/>
    <m/>
    <n v="6000"/>
    <m/>
    <s v="FRIGOEMOTECA"/>
    <s v="D"/>
    <n v="0.06"/>
    <n v="5333.3333333333339"/>
    <n v="1"/>
    <m/>
    <n v="320"/>
    <m/>
  </r>
  <r>
    <x v="3"/>
    <x v="6"/>
    <s v="asp vv - integrazione"/>
    <n v="2427"/>
    <s v="V-15"/>
    <s v="FRIGOEMOTECA"/>
    <m/>
    <m/>
    <s v="ANGELANTONI SCIENTIFICA"/>
    <s v="/"/>
    <s v="/"/>
    <m/>
    <m/>
    <m/>
    <d v="1905-07-09T00:00:00"/>
    <d v="1905-07-09T00:00:00"/>
    <m/>
    <s v="Ospedale Vibo"/>
    <m/>
    <s v="LABORATORIO ANALISI E MICROBIOLOGIA"/>
    <s v="IMMUNOMETRIA"/>
    <m/>
    <n v="6000"/>
    <m/>
    <s v="FRIGOEMOTECA"/>
    <s v="D"/>
    <n v="0.06"/>
    <n v="5333.3333333333339"/>
    <n v="1"/>
    <m/>
    <n v="320"/>
    <m/>
  </r>
  <r>
    <x v="3"/>
    <x v="6"/>
    <s v="asp vv - integrazione"/>
    <n v="2428"/>
    <s v="V-21"/>
    <s v="FRIGOEMOTECA"/>
    <m/>
    <m/>
    <s v="ANGELANTONI SCIENTIFICA"/>
    <s v="/"/>
    <s v="/"/>
    <m/>
    <m/>
    <m/>
    <d v="1905-07-09T00:00:00"/>
    <d v="1905-07-09T00:00:00"/>
    <m/>
    <s v="Ospedale Vibo"/>
    <m/>
    <s v="LABORATORIO ANALISI E MICROBIOLOGIA"/>
    <s v="LABORATORIO ANALISI"/>
    <m/>
    <n v="6000"/>
    <m/>
    <s v="FRIGOEMOTECA"/>
    <s v="D"/>
    <n v="0.06"/>
    <n v="5333.3333333333339"/>
    <n v="1"/>
    <m/>
    <n v="320"/>
    <m/>
  </r>
  <r>
    <x v="3"/>
    <x v="6"/>
    <s v="asp vv - integrazione"/>
    <n v="2429"/>
    <s v="V-2"/>
    <s v="FRIGOEMOTECA"/>
    <m/>
    <m/>
    <s v="ANGELANTONI SCIENTIFICA"/>
    <s v="MEDIKA 140"/>
    <n v="32527"/>
    <m/>
    <m/>
    <m/>
    <d v="1905-07-09T00:00:00"/>
    <d v="1905-07-09T00:00:00"/>
    <m/>
    <s v="Ospedale Vibo"/>
    <m/>
    <s v="PRONTO SOCCORSO"/>
    <s v="SALA CODICI ROSSO"/>
    <m/>
    <n v="6000"/>
    <m/>
    <s v="FRIGOEMOTECA"/>
    <s v="D"/>
    <n v="0.06"/>
    <n v="5333.3333333333339"/>
    <n v="1"/>
    <m/>
    <n v="320"/>
    <m/>
  </r>
  <r>
    <x v="3"/>
    <x v="6"/>
    <s v="asp vv - integrazione"/>
    <n v="2430"/>
    <s v="V-3"/>
    <s v="FRIGOEMOTECA"/>
    <m/>
    <m/>
    <s v="ANGELANTONI SCIENTIFICA"/>
    <s v="/"/>
    <s v="SEV0903044"/>
    <m/>
    <m/>
    <m/>
    <d v="1905-07-09T00:00:00"/>
    <d v="1905-07-09T00:00:00"/>
    <m/>
    <s v="Ospedale Vibo"/>
    <m/>
    <s v="PRONTO SOCCORSO"/>
    <m/>
    <m/>
    <n v="1691.04"/>
    <m/>
    <s v="FRIGOEMOTECA"/>
    <s v="D"/>
    <n v="0.06"/>
    <n v="5333.3333333333339"/>
    <n v="1"/>
    <m/>
    <n v="320"/>
    <m/>
  </r>
  <r>
    <x v="3"/>
    <x v="6"/>
    <s v="asp vv - integrazione"/>
    <n v="2431"/>
    <s v="V-4"/>
    <s v="FRIGOEMOTECA"/>
    <m/>
    <m/>
    <s v="ANGELANTONI SCIENTIFICA"/>
    <s v="FS15V"/>
    <s v="FF0356fm0610"/>
    <m/>
    <m/>
    <m/>
    <d v="1905-07-09T00:00:00"/>
    <d v="1905-07-09T00:00:00"/>
    <m/>
    <s v="Ospedale Vibo"/>
    <m/>
    <s v="PRONTO SOCCORSO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32"/>
    <s v="V-60 "/>
    <s v="FRIGOEMOTECA"/>
    <m/>
    <m/>
    <s v="ANGELANTONI SCIENTIFICA"/>
    <s v="ICY LUXE"/>
    <s v="VV452"/>
    <m/>
    <m/>
    <m/>
    <d v="1905-07-09T00:00:00"/>
    <d v="1905-07-09T00:00:00"/>
    <m/>
    <s v="Ospedale Vibo"/>
    <m/>
    <s v="LABORATORIO ANALISI VIA PELLICANO'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33"/>
    <s v="V-61"/>
    <s v="FRIGOEMOTECA"/>
    <m/>
    <m/>
    <s v="ANGELANTONI SCIENTIFICA"/>
    <s v="THCN 1500"/>
    <n v="543"/>
    <m/>
    <m/>
    <m/>
    <d v="1905-07-09T00:00:00"/>
    <d v="1905-07-09T00:00:00"/>
    <m/>
    <s v="Ospedale Vibo"/>
    <m/>
    <s v="LABORATORIO ANALISI VIA PELLICANO'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34"/>
    <s v="V-41"/>
    <s v="FRIGOEMOTECA"/>
    <m/>
    <m/>
    <s v="ANGELANTONI SCIENTIFICA"/>
    <s v="AF140V"/>
    <s v="FF090BFM1111"/>
    <m/>
    <m/>
    <m/>
    <d v="1905-07-09T00:00:00"/>
    <d v="1905-07-09T00:00:00"/>
    <m/>
    <s v="Ospedale Vibo"/>
    <m/>
    <s v="SERVIZIO D'IMMUNOEMATOLOGIA E MEDICINA DI VIBO VALENTIA VIA DELLA PACE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35"/>
    <s v="V-45"/>
    <s v="FRIGOEMOTECA"/>
    <m/>
    <m/>
    <s v="ANGELANTONI SCIENTIFICA"/>
    <s v="LABOR 400"/>
    <s v="S4423T"/>
    <m/>
    <m/>
    <m/>
    <d v="1905-07-09T00:00:00"/>
    <d v="1905-07-09T00:00:00"/>
    <m/>
    <s v="Ospedale Vibo"/>
    <m/>
    <s v="SERVIZIO D'IMMUNOEMATOLOGIA E MEDICINA DI VIBO VALENTIA VIA DELLA PACE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36"/>
    <s v="V-47"/>
    <s v="FRIGOEMOTECA"/>
    <m/>
    <m/>
    <s v="ANGELANTONI SCIENTIFICA"/>
    <s v="KGT 4025CSE"/>
    <s v="22612/99"/>
    <m/>
    <m/>
    <m/>
    <d v="1905-07-09T00:00:00"/>
    <d v="1905-07-09T00:00:00"/>
    <m/>
    <s v="Ospedale Vibo"/>
    <m/>
    <s v="SERVIZIO D'IMMUNOEMATOLOGIA E MEDICINA DI VIBO VALENTIA VIA DELLA PACE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37"/>
    <s v="V-43"/>
    <s v="FRIGOEMOTECA"/>
    <m/>
    <m/>
    <s v="ANGELANTONI SCIENTIFICA"/>
    <s v="KBBR 10B"/>
    <s v="R3645"/>
    <m/>
    <m/>
    <m/>
    <d v="1905-07-09T00:00:00"/>
    <d v="1905-07-09T00:00:00"/>
    <m/>
    <s v="Ospedale Vibo"/>
    <m/>
    <s v="SERVIZIO D'IMMUNOEMATOLOGIA E MEDICINA DI VIBO VALENTIA VIA DELLA PACE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38"/>
    <s v="V-44"/>
    <s v="FRIGOEMOTECA"/>
    <m/>
    <m/>
    <s v="ANGELANTONI SCIENTIFICA"/>
    <s v="BBR 700 V"/>
    <n v="71417"/>
    <m/>
    <m/>
    <m/>
    <d v="1905-07-09T00:00:00"/>
    <d v="1905-07-09T00:00:00"/>
    <m/>
    <s v="Ospedale Vibo"/>
    <m/>
    <s v="SERVIZIO D'IMMUNOEMATOLOGIA E MEDICINA DI VIBO VALENTIA VIA DELLA PACE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39"/>
    <s v="V-46"/>
    <s v="FRIGOEMOTECA"/>
    <m/>
    <m/>
    <s v="ANGELANTONI SCIENTIFICA"/>
    <s v="KFDE 520"/>
    <m/>
    <m/>
    <m/>
    <m/>
    <d v="1905-07-09T00:00:00"/>
    <d v="1905-07-09T00:00:00"/>
    <m/>
    <s v="Ospedale Vibo"/>
    <m/>
    <s v="SERVIZIO D'IMMUNOEMATOLOGIA E MEDICINA DI VIBO VALENTIA VIA DELLA PACE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40"/>
    <s v="V-42"/>
    <s v="FRIGOEMOTECA"/>
    <m/>
    <m/>
    <s v="ANGELANTONI SCIENTIFICA"/>
    <s v="K60HS"/>
    <m/>
    <m/>
    <m/>
    <m/>
    <d v="1905-07-09T00:00:00"/>
    <d v="1905-07-09T00:00:00"/>
    <m/>
    <s v="Ospedale Vibo"/>
    <m/>
    <s v="SERVIZIO D'IMMUNOEMATOLOGIA E MEDICINA DI VIBO VALENTIA VIA DELLA PACE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41"/>
    <s v="V-1"/>
    <s v="FRIGOEMOTECA"/>
    <m/>
    <m/>
    <s v="ANGELANTONI SCIENTIFICA"/>
    <s v="FS ISV"/>
    <s v="FF0357FM0610"/>
    <m/>
    <m/>
    <m/>
    <d v="1905-07-09T00:00:00"/>
    <d v="1905-07-09T00:00:00"/>
    <m/>
    <s v="Ospedale Vibo"/>
    <m/>
    <s v="U.O.DI NEFROLOGIA E DIALISI P.O.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42"/>
    <s v="V-23"/>
    <s v="FRIGOEMOTECA"/>
    <m/>
    <m/>
    <s v="ANGELANTONI SCIENTIFICA"/>
    <s v="MEDICA 140"/>
    <s v="MED 1539"/>
    <m/>
    <m/>
    <m/>
    <d v="1905-07-09T00:00:00"/>
    <d v="1905-07-09T00:00:00"/>
    <m/>
    <s v="Ospedale Vibo"/>
    <m/>
    <s v="U.O.ORTOPEDIA P.O. 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43"/>
    <s v="V-27"/>
    <s v="FRIGOEMOTECA"/>
    <m/>
    <m/>
    <s v="ANGELANTONI SCIENTIFICA"/>
    <s v="/"/>
    <s v="/"/>
    <m/>
    <m/>
    <m/>
    <d v="1905-07-09T00:00:00"/>
    <d v="1905-07-09T00:00:00"/>
    <m/>
    <s v="Ospedale Vibo"/>
    <m/>
    <s v="U.O.ORTOPEDIA P.O. DI VIBO VALENTIA"/>
    <m/>
    <m/>
    <n v="2000"/>
    <m/>
    <s v="FRIGOEMOTECA"/>
    <s v="D"/>
    <n v="0.06"/>
    <n v="5333.3333333333339"/>
    <n v="1"/>
    <m/>
    <n v="320"/>
    <m/>
  </r>
  <r>
    <x v="3"/>
    <x v="6"/>
    <s v="asp vv - integrazione"/>
    <n v="2444"/>
    <s v="V-24"/>
    <s v="FRIGOEMOTECA"/>
    <m/>
    <m/>
    <s v="ANGELANTONI SCIENTIFICA"/>
    <m/>
    <s v="SEV0903047"/>
    <m/>
    <m/>
    <m/>
    <d v="1905-07-09T00:00:00"/>
    <d v="1905-07-09T00:00:00"/>
    <m/>
    <s v="Ospedale Vibo"/>
    <m/>
    <s v="U.O.ORTOPEDIA P.O. DI VIBO VALENTIA"/>
    <m/>
    <m/>
    <n v="1691.04"/>
    <m/>
    <s v="FRIGOEMOTECA"/>
    <s v="D"/>
    <n v="0.06"/>
    <n v="5333.3333333333339"/>
    <n v="1"/>
    <m/>
    <n v="320"/>
    <m/>
  </r>
  <r>
    <x v="3"/>
    <x v="6"/>
    <s v="asp vv - integrazione"/>
    <n v="2445"/>
    <s v="V-30"/>
    <s v="FRIGOEMOTECA"/>
    <m/>
    <m/>
    <s v="ANGELANTONI SCIENTIFICA"/>
    <s v="FS 15 V"/>
    <m/>
    <m/>
    <m/>
    <m/>
    <d v="1905-07-09T00:00:00"/>
    <d v="1905-07-09T00:00:00"/>
    <m/>
    <s v="Ospedale Vibo"/>
    <m/>
    <s v="U.O.NEUROLOGIA P.O. 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46"/>
    <s v="V-31"/>
    <s v="FRIGOEMOTECA"/>
    <m/>
    <m/>
    <s v="ANGELANTONI SCIENTIFICA"/>
    <s v="FS 15 V"/>
    <m/>
    <m/>
    <m/>
    <m/>
    <d v="1905-07-09T00:00:00"/>
    <d v="1905-07-09T00:00:00"/>
    <m/>
    <s v="Ospedale Vibo"/>
    <m/>
    <s v="U.O.NEUROLOGIA P.O. 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47"/>
    <s v="V-40"/>
    <s v="FRIGOEMOTECA"/>
    <m/>
    <m/>
    <s v="ANGELANTONI SCIENTIFICA"/>
    <s v="FS 15 V"/>
    <m/>
    <m/>
    <m/>
    <m/>
    <d v="1905-07-09T00:00:00"/>
    <d v="1905-07-09T00:00:00"/>
    <m/>
    <s v="Ospedale Vibo"/>
    <m/>
    <s v="U.O. DI CHIRURGIA GENERALE P.O. 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48"/>
    <s v="V-48"/>
    <s v="FRIGOEMOTECA"/>
    <m/>
    <m/>
    <s v="ANGELANTONI SCIENTIFICA"/>
    <s v="FS 15 V"/>
    <m/>
    <m/>
    <m/>
    <m/>
    <d v="1905-07-09T00:00:00"/>
    <d v="1905-07-09T00:00:00"/>
    <m/>
    <s v="Ospedale Vibo"/>
    <m/>
    <s v="U.O.DI ANESTESIA E RIANIMAZIONE 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49"/>
    <s v="V-49"/>
    <s v="FRIGOEMOTECA"/>
    <m/>
    <m/>
    <s v="ANGELANTONI SCIENTIFICA"/>
    <m/>
    <m/>
    <m/>
    <m/>
    <m/>
    <d v="1905-07-09T00:00:00"/>
    <d v="1905-07-09T00:00:00"/>
    <m/>
    <s v="Ospedale Vibo"/>
    <m/>
    <s v="U.O.DI ANESTESIA E RIANIMAZIONE 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50"/>
    <s v="V-35"/>
    <s v="FRIGOEMOTECA"/>
    <m/>
    <m/>
    <s v="ANGELANTONI SCIENTIFICA"/>
    <s v="FS 15 V"/>
    <m/>
    <m/>
    <m/>
    <m/>
    <d v="1905-07-09T00:00:00"/>
    <d v="1905-07-09T00:00:00"/>
    <m/>
    <s v="Ospedale Vibo"/>
    <m/>
    <s v="U.O. DI CARDIOLOGIA UTIC 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51"/>
    <s v="V-36"/>
    <s v="FRIGOEMOTECA"/>
    <m/>
    <m/>
    <s v="ANGELANTONI SCIENTIFICA"/>
    <s v="FS 15 V"/>
    <m/>
    <m/>
    <m/>
    <m/>
    <d v="1905-07-09T00:00:00"/>
    <d v="1905-07-09T00:00:00"/>
    <m/>
    <s v="Ospedale Vibo"/>
    <m/>
    <s v="U.O.DI CARDIOLOGIA UTIC 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52"/>
    <s v="V-34"/>
    <s v="FRIGOEMOTECA"/>
    <m/>
    <m/>
    <s v="ANGELANTONI SCIENTIFICA"/>
    <m/>
    <m/>
    <m/>
    <m/>
    <m/>
    <d v="1905-07-09T00:00:00"/>
    <d v="1905-07-09T00:00:00"/>
    <m/>
    <s v="Ospedale Vibo"/>
    <m/>
    <s v="U.O.DI CARDIOLOGIA UTIC DI VIBO VALENTIA"/>
    <m/>
    <m/>
    <n v="1691.04"/>
    <m/>
    <s v="FRIGOEMOTECA"/>
    <s v="D"/>
    <n v="0.06"/>
    <n v="5333.3333333333339"/>
    <n v="1"/>
    <m/>
    <n v="320"/>
    <m/>
  </r>
  <r>
    <x v="3"/>
    <x v="6"/>
    <s v="asp vv - integrazione"/>
    <n v="2453"/>
    <s v="V-53"/>
    <s v="FRIGOEMOTECA"/>
    <m/>
    <m/>
    <s v="ANGELANTONI SCIENTIFICA"/>
    <s v="FS15V"/>
    <m/>
    <m/>
    <m/>
    <m/>
    <d v="1905-07-09T00:00:00"/>
    <d v="1905-07-09T00:00:00"/>
    <m/>
    <s v="Ospedale Vibo"/>
    <m/>
    <s v="U.O.DI MALATTIE INFETTIVE P.O. 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54"/>
    <s v="V-29"/>
    <s v="FRIGOEMOTECA"/>
    <m/>
    <m/>
    <s v="ANGELANTONI SCIENTIFICA"/>
    <s v="FS15V"/>
    <m/>
    <m/>
    <m/>
    <m/>
    <d v="1905-07-09T00:00:00"/>
    <d v="1905-07-09T00:00:00"/>
    <m/>
    <s v="Ospedale Vibo"/>
    <m/>
    <s v="U.O.DI ORL OTORINO 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55"/>
    <s v="V-28"/>
    <s v="FRIGOEMOTECA"/>
    <m/>
    <m/>
    <s v="ANGELANTONI SCIENTIFICA"/>
    <s v="PROJECT"/>
    <m/>
    <m/>
    <m/>
    <m/>
    <d v="1905-07-09T00:00:00"/>
    <d v="1905-07-09T00:00:00"/>
    <m/>
    <s v="Ospedale Vibo"/>
    <m/>
    <s v="U.O.DI PEDIATRIA P.O.DI VIBO VALENT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56"/>
    <s v="V-38"/>
    <s v="FRIGOEMOTECA"/>
    <m/>
    <m/>
    <s v="ANGELANTONI SCIENTIFICA"/>
    <m/>
    <m/>
    <m/>
    <m/>
    <m/>
    <d v="1905-07-09T00:00:00"/>
    <d v="1905-07-09T00:00:00"/>
    <m/>
    <s v="Ospedale Vibo"/>
    <m/>
    <s v="BLOCCO OPERATORIO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57"/>
    <s v="V-39"/>
    <s v="FRIGOEMOTECA"/>
    <m/>
    <m/>
    <s v="ANGELANTONI SCIENTIFICA"/>
    <m/>
    <m/>
    <m/>
    <m/>
    <m/>
    <d v="1905-07-09T00:00:00"/>
    <d v="1905-07-09T00:00:00"/>
    <m/>
    <s v="Ospedale Vibo"/>
    <m/>
    <s v="BLOCCO OPERATORIO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58"/>
    <s v="V-37"/>
    <s v="FRIGOEMOTECA"/>
    <m/>
    <m/>
    <s v="ANGELANTONI SCIENTIFICA"/>
    <m/>
    <m/>
    <m/>
    <m/>
    <m/>
    <d v="1905-07-09T00:00:00"/>
    <d v="1905-07-09T00:00:00"/>
    <m/>
    <s v="Ospedale Vibo"/>
    <m/>
    <s v="BLOCCO OPERATORIO"/>
    <m/>
    <m/>
    <n v="2000"/>
    <m/>
    <s v="FRIGOEMOTECA"/>
    <s v="D"/>
    <n v="0.06"/>
    <n v="5333.3333333333339"/>
    <n v="1"/>
    <m/>
    <n v="320"/>
    <m/>
  </r>
  <r>
    <x v="3"/>
    <x v="6"/>
    <s v="asp vv - integrazione"/>
    <n v="2459"/>
    <s v="V-25"/>
    <s v="FRIGOEMOTECA"/>
    <m/>
    <m/>
    <s v="ANGELANTONI SCIENTIFICA"/>
    <s v="FS 15 V"/>
    <s v="FF0358FM0610"/>
    <m/>
    <m/>
    <m/>
    <d v="1905-07-09T00:00:00"/>
    <d v="1905-07-09T00:00:00"/>
    <m/>
    <s v="Ospedale Vibo"/>
    <m/>
    <s v="OSTETRICIA E GINECOLOGI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60"/>
    <s v="V-32"/>
    <s v="FRIGOEMOTECA"/>
    <m/>
    <m/>
    <s v="ANGELANTONI SCIENTIFICA"/>
    <s v="FS 15 V"/>
    <s v="FF0360FM0610"/>
    <m/>
    <m/>
    <m/>
    <d v="1905-07-09T00:00:00"/>
    <d v="1905-07-09T00:00:00"/>
    <m/>
    <s v="Ospedale Vibo"/>
    <m/>
    <s v="NIDO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61"/>
    <s v="V-33"/>
    <s v="FRIGOEMOTECA"/>
    <m/>
    <m/>
    <s v="ANGELANTONI SCIENTIFICA"/>
    <s v="FS15V"/>
    <m/>
    <m/>
    <m/>
    <m/>
    <d v="1905-07-09T00:00:00"/>
    <d v="1905-07-09T00:00:00"/>
    <m/>
    <s v="Ospedale Vibo"/>
    <m/>
    <s v="NIDO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62"/>
    <s v="V-26"/>
    <s v="FRIGOEMOTECA"/>
    <m/>
    <m/>
    <s v="ANGELANTONI SCIENTIFICA"/>
    <s v="1500L"/>
    <m/>
    <m/>
    <m/>
    <m/>
    <d v="1905-07-09T00:00:00"/>
    <d v="1905-07-09T00:00:00"/>
    <m/>
    <s v="Ospedale Vibo"/>
    <m/>
    <s v="DIPARTIMENTO PREVENZIONE PIAZZA MUNICIPIO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63"/>
    <s v="V-62"/>
    <s v="FRIGOEMOTECA"/>
    <m/>
    <m/>
    <s v="ANGELANTONI SCIENTIFICA"/>
    <s v="R 150004/T KW"/>
    <s v="N.72046"/>
    <m/>
    <m/>
    <m/>
    <d v="1905-07-09T00:00:00"/>
    <d v="1905-07-09T00:00:00"/>
    <m/>
    <s v="Ospedale Vibo"/>
    <m/>
    <s v="MEDICINA PREVENTIVA (CENTRI VACCINAZIONE SEDE DI VIBO VALENTIA)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64"/>
    <s v="V-63"/>
    <s v="FRIGOEMOTECA"/>
    <m/>
    <m/>
    <s v="ANGELANTONI SCIENTIFICA"/>
    <s v="R 15000T KW"/>
    <s v="N.72045"/>
    <m/>
    <m/>
    <m/>
    <d v="1905-07-09T00:00:00"/>
    <d v="1905-07-09T00:00:00"/>
    <m/>
    <s v="Ospedale Vibo"/>
    <m/>
    <s v="MEDICINA PREVENTIVA (CENTRI VACCINAZIONE SEDE DI VIBO VALENTIA)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65"/>
    <s v="V-64"/>
    <s v="FRIGOEMOTECA"/>
    <m/>
    <m/>
    <s v="ANGELANTONI SCIENTIFICA"/>
    <s v="R 15000V4 KW"/>
    <s v="N.11756"/>
    <m/>
    <m/>
    <m/>
    <d v="1905-07-09T00:00:00"/>
    <d v="1905-07-09T00:00:00"/>
    <m/>
    <s v="Ospedale Vibo"/>
    <m/>
    <s v="MEDICINA PREVENTIVA (CENTRI VACCINAZIONE SEDE DI VIBO VALENTIA)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66"/>
    <s v="V-90"/>
    <s v="FRIGOEMOTECA"/>
    <m/>
    <m/>
    <s v="ANGELANTONI SCIENTIFICA"/>
    <s v="1500CX"/>
    <n v="11855"/>
    <m/>
    <m/>
    <m/>
    <d v="1905-07-09T00:00:00"/>
    <d v="1905-07-09T00:00:00"/>
    <m/>
    <s v="MILETO"/>
    <m/>
    <s v="MEDICINA PREVENTIVA (SEDE MILETO)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67"/>
    <s v="V-93"/>
    <s v="FRIGOEMOTECA"/>
    <m/>
    <m/>
    <s v="ANGELANTONI SCIENTIFICA"/>
    <s v="MEDI KA 140"/>
    <n v="32528"/>
    <m/>
    <m/>
    <m/>
    <d v="1905-07-09T00:00:00"/>
    <d v="1905-07-09T00:00:00"/>
    <m/>
    <s v="FILADELFIA"/>
    <m/>
    <s v="MEDICINA PREVENTIVA (SEDE FILADELFIA)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68"/>
    <s v="V-82"/>
    <s v="FRIGOEMOTECA"/>
    <m/>
    <m/>
    <s v="ANGELANTONI SCIENTIFICA"/>
    <s v="R 700C KW"/>
    <n v="11757"/>
    <m/>
    <m/>
    <m/>
    <d v="1905-07-09T00:00:00"/>
    <d v="1905-07-09T00:00:00"/>
    <m/>
    <s v="TROPEA"/>
    <m/>
    <s v="MEDICINA PREVENTIVA (SEDE TROPEA)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69"/>
    <s v="V-89"/>
    <s v="FRIGOEMOTECA"/>
    <m/>
    <m/>
    <s v="ANGELANTONI SCIENTIFICA"/>
    <s v="LR625W"/>
    <m/>
    <m/>
    <m/>
    <m/>
    <d v="1905-07-09T00:00:00"/>
    <d v="1905-07-09T00:00:00"/>
    <m/>
    <s v="PIZZO CALABRO"/>
    <m/>
    <s v="MEDICINA PREVENTIVA (SEDE PIZZO)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70"/>
    <s v="V-184"/>
    <s v="FRIGOEMOTECA"/>
    <m/>
    <m/>
    <s v="ANGELANTONI SCIENTIFICA"/>
    <s v="FS15V"/>
    <s v="FF0403FM0610"/>
    <m/>
    <m/>
    <m/>
    <d v="1905-07-09T00:00:00"/>
    <d v="1905-07-09T00:00:00"/>
    <m/>
    <s v="NICOTERA"/>
    <m/>
    <s v="MEDICINA PREVENTIVA ( SEDE NICOTERA)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71"/>
    <s v="V-185"/>
    <s v="FRIGOEMOTECA"/>
    <m/>
    <m/>
    <s v="ANGELANTONI SCIENTIFICA"/>
    <s v="KBPR400C"/>
    <m/>
    <m/>
    <m/>
    <m/>
    <d v="1905-07-09T00:00:00"/>
    <d v="1905-07-09T00:00:00"/>
    <m/>
    <s v="NICOTERA"/>
    <m/>
    <s v="MEDICINA PREVENTIVA ( SEDE NICOTERA)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72"/>
    <s v="V-183"/>
    <s v="FRIGOEMOTECA"/>
    <m/>
    <m/>
    <s v="ANGELANTONI SCIENTIFICA"/>
    <s v="CE700/1RS"/>
    <n v="12040"/>
    <m/>
    <m/>
    <m/>
    <d v="1905-07-09T00:00:00"/>
    <d v="1905-07-09T00:00:00"/>
    <m/>
    <s v="SERRA SAN BRUNO"/>
    <m/>
    <s v="MEDICINA PREVENTIVA (SEDE SERRA SAN BRUNO)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73"/>
    <s v="V-92"/>
    <s v="FRIGOEMOTECA"/>
    <m/>
    <m/>
    <s v="ANGELANTONI SCIENTIFICA"/>
    <s v="LR625W"/>
    <n v="100202"/>
    <m/>
    <m/>
    <m/>
    <d v="1905-07-09T00:00:00"/>
    <d v="1905-07-09T00:00:00"/>
    <m/>
    <s v=" SORIANO CALABRO"/>
    <m/>
    <s v="MEDICINA PREVENTIVA ( SEDE SORIANO CALABRO)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74"/>
    <s v="V-58"/>
    <s v="FRIGOEMOTECA"/>
    <m/>
    <m/>
    <s v="ANGELANTONI SCIENTIFICA"/>
    <m/>
    <m/>
    <m/>
    <m/>
    <m/>
    <d v="1905-07-09T00:00:00"/>
    <d v="1905-07-09T00:00:00"/>
    <m/>
    <s v="Ospedale Vibo"/>
    <m/>
    <s v="UFFICI VETERINARI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75"/>
    <s v="V-59"/>
    <s v="FRIGOEMOTECA"/>
    <m/>
    <m/>
    <s v="ANGELANTONI SCIENTIFICA"/>
    <s v="OFA 230 SI"/>
    <m/>
    <m/>
    <m/>
    <m/>
    <d v="1905-07-09T00:00:00"/>
    <d v="1905-07-09T00:00:00"/>
    <m/>
    <s v="Ospedale Vibo"/>
    <m/>
    <s v="UFFICI VETERINARI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76"/>
    <s v="V-83"/>
    <s v="FRIGOEMOTECA"/>
    <m/>
    <m/>
    <s v="ANGELANTONI SCIENTIFICA"/>
    <s v="FS15V"/>
    <m/>
    <m/>
    <m/>
    <m/>
    <d v="1905-07-09T00:00:00"/>
    <d v="1905-07-09T00:00:00"/>
    <m/>
    <s v="TROPEA"/>
    <m/>
    <s v="FARMACIA INTERN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77"/>
    <s v="V-86"/>
    <s v="FRIGOEMOTECA"/>
    <m/>
    <m/>
    <s v="ANGELANTONI SCIENTIFICA"/>
    <s v="FS 15 V"/>
    <s v="FF0390FM0610"/>
    <m/>
    <m/>
    <m/>
    <d v="1905-07-09T00:00:00"/>
    <d v="1905-07-09T00:00:00"/>
    <m/>
    <s v="TROPEA"/>
    <m/>
    <s v="FARMACIA INTERN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78"/>
    <s v="V-85"/>
    <s v="FRIGOEMOTECA"/>
    <m/>
    <m/>
    <s v="ANGELANTONI SCIENTIFICA"/>
    <m/>
    <m/>
    <m/>
    <m/>
    <m/>
    <d v="1905-07-09T00:00:00"/>
    <d v="1905-07-09T00:00:00"/>
    <m/>
    <s v="TROPEA"/>
    <m/>
    <s v="FARMACIA INTERN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79"/>
    <s v="V-84"/>
    <s v="FRIGOEMOTECA"/>
    <m/>
    <m/>
    <s v="ANGELANTONI SCIENTIFICA"/>
    <s v="/"/>
    <s v="/"/>
    <m/>
    <m/>
    <m/>
    <d v="1905-07-09T00:00:00"/>
    <d v="1905-07-09T00:00:00"/>
    <m/>
    <s v="TROPEA"/>
    <m/>
    <s v="FARMACIA INTERN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80"/>
    <s v="V-69"/>
    <s v="FRIGOEMOTECA"/>
    <m/>
    <m/>
    <s v="ANGELANTONI SCIENTIFICA"/>
    <s v="MPR 2100WV2"/>
    <m/>
    <m/>
    <m/>
    <m/>
    <d v="1905-07-09T00:00:00"/>
    <d v="1905-07-09T00:00:00"/>
    <m/>
    <s v="TROPEA"/>
    <m/>
    <s v="LABORATORIO ANALISI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81"/>
    <s v="V-70"/>
    <s v="FRIGOEMOTECA"/>
    <m/>
    <m/>
    <s v="ANGELANTONI SCIENTIFICA"/>
    <s v="MPR 2100WV2"/>
    <m/>
    <m/>
    <m/>
    <m/>
    <d v="1905-07-09T00:00:00"/>
    <d v="1905-07-09T00:00:00"/>
    <m/>
    <s v="TROPEA"/>
    <m/>
    <s v="LABORATORIO ANALISI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82"/>
    <s v="V-71"/>
    <s v="FRIGOEMOTECA"/>
    <m/>
    <m/>
    <s v="ANGELANTONI SCIENTIFICA"/>
    <s v="R 1 500 V4"/>
    <m/>
    <m/>
    <m/>
    <m/>
    <d v="1905-07-09T00:00:00"/>
    <d v="1905-07-09T00:00:00"/>
    <m/>
    <s v="TROPEA"/>
    <m/>
    <s v="LABORATORIO ANALISI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83"/>
    <s v="V-72"/>
    <s v="FRIGOEMOTECA"/>
    <m/>
    <m/>
    <s v="ANGELANTONI SCIENTIFICA"/>
    <s v="600/NS"/>
    <m/>
    <m/>
    <m/>
    <m/>
    <d v="1905-07-09T00:00:00"/>
    <d v="1905-07-09T00:00:00"/>
    <m/>
    <s v="TROPEA"/>
    <m/>
    <s v="LABORATORIO ANALISI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84"/>
    <s v="V-74"/>
    <s v="FRIGOEMOTECA"/>
    <m/>
    <m/>
    <s v="ANGELANTONI SCIENTIFICA"/>
    <s v="120C/SA"/>
    <m/>
    <m/>
    <m/>
    <m/>
    <d v="1905-07-09T00:00:00"/>
    <d v="1905-07-09T00:00:00"/>
    <m/>
    <s v="TROPEA"/>
    <m/>
    <s v="LABORATORIO ANALISI"/>
    <m/>
    <m/>
    <n v="6000"/>
    <m/>
    <s v="FRIGOEMOTECA"/>
    <s v="D"/>
    <n v="0.06"/>
    <n v="5333.3333333333339"/>
    <n v="1"/>
    <m/>
    <n v="320"/>
    <m/>
  </r>
  <r>
    <x v="3"/>
    <x v="6"/>
    <s v="asp vv - integrazione"/>
    <n v="2485"/>
    <s v="V-73"/>
    <s v="FRIGORIFERO"/>
    <m/>
    <m/>
    <s v="FRIMED SRL"/>
    <s v="FS 15 V"/>
    <m/>
    <m/>
    <m/>
    <m/>
    <d v="1905-07-09T00:00:00"/>
    <d v="1905-07-09T00:00:00"/>
    <m/>
    <s v="TROPEA"/>
    <m/>
    <s v="LABORATORIO ANALISI"/>
    <m/>
    <m/>
    <n v="6000"/>
    <m/>
    <s v="FRIGORIFERO BIOLOGICO"/>
    <s v="E"/>
    <n v="0.04"/>
    <n v="6000"/>
    <n v="1"/>
    <m/>
    <n v="240"/>
    <m/>
  </r>
  <r>
    <x v="3"/>
    <x v="6"/>
    <s v="asp vv - integrazione"/>
    <n v="2486"/>
    <s v="V-76"/>
    <s v="FRIGORIFERO"/>
    <m/>
    <m/>
    <s v="GKPV"/>
    <s v="6570 INDEX 11B/001"/>
    <m/>
    <m/>
    <m/>
    <m/>
    <d v="1905-07-09T00:00:00"/>
    <d v="1905-07-09T00:00:00"/>
    <m/>
    <s v="TROPEA"/>
    <m/>
    <s v="LABORATORIO ANALISI"/>
    <m/>
    <m/>
    <n v="6000"/>
    <m/>
    <s v="FRIGORIFERO BIOLOGICO"/>
    <s v="E"/>
    <n v="0.04"/>
    <n v="6000"/>
    <n v="1"/>
    <m/>
    <n v="240"/>
    <m/>
  </r>
  <r>
    <x v="3"/>
    <x v="6"/>
    <s v="asp vv - integrazione"/>
    <n v="2487"/>
    <s v="V-77"/>
    <s v="FRIGORIFERO ANNADIO"/>
    <m/>
    <m/>
    <s v="FAGOR"/>
    <m/>
    <m/>
    <m/>
    <m/>
    <m/>
    <d v="1905-07-09T00:00:00"/>
    <d v="1905-07-09T00:00:00"/>
    <m/>
    <s v="TROPEA"/>
    <m/>
    <s v="LABORATORIO ANALISI"/>
    <m/>
    <m/>
    <n v="6000"/>
    <m/>
    <s v="FRIGORIFERO BIOLOGICO"/>
    <s v="E"/>
    <n v="0.04"/>
    <n v="6000"/>
    <n v="1"/>
    <m/>
    <n v="240"/>
    <m/>
  </r>
  <r>
    <x v="3"/>
    <x v="6"/>
    <s v="asp vv - integrazione"/>
    <n v="2488"/>
    <s v="V-75"/>
    <s v="CONGELATORE INDESIT"/>
    <m/>
    <m/>
    <m/>
    <s v="CONGELATORE A CASSETTI"/>
    <m/>
    <m/>
    <m/>
    <m/>
    <d v="1905-07-09T00:00:00"/>
    <d v="1905-07-09T00:00:00"/>
    <m/>
    <s v="TROPEA"/>
    <m/>
    <s v="LABORATORIO ANALISI"/>
    <m/>
    <m/>
    <n v="6000"/>
    <m/>
    <s v="CONGELATORE DA LABORATORIO"/>
    <s v="E"/>
    <n v="0.04"/>
    <n v="6000"/>
    <n v="1"/>
    <m/>
    <n v="240"/>
    <m/>
  </r>
  <r>
    <x v="3"/>
    <x v="6"/>
    <s v="asp vv - integrazione"/>
    <n v="2489"/>
    <s v="V-78"/>
    <s v="FRIGORIFERO PORTA FARMACI"/>
    <m/>
    <m/>
    <s v="FRIMED"/>
    <s v="FS 15 V"/>
    <m/>
    <m/>
    <m/>
    <m/>
    <d v="1905-07-09T00:00:00"/>
    <d v="1905-07-09T00:00:00"/>
    <m/>
    <s v="TROPEA"/>
    <m/>
    <s v="UNITA' DI NEFROLOGIA E DIALISI"/>
    <m/>
    <m/>
    <n v="6000"/>
    <m/>
    <s v="FRIGORIFERO BIOLOGICO"/>
    <s v="E"/>
    <n v="0.04"/>
    <n v="6000"/>
    <n v="1"/>
    <m/>
    <n v="240"/>
    <m/>
  </r>
  <r>
    <x v="3"/>
    <x v="6"/>
    <s v="asp vv - integrazione"/>
    <n v="2490"/>
    <s v="V-87"/>
    <s v="FRIGORIFERO PORTAFARMACI"/>
    <m/>
    <m/>
    <s v="FRIMED"/>
    <s v="FS 15 V"/>
    <s v="FF0379FM0610"/>
    <m/>
    <m/>
    <m/>
    <d v="1905-07-09T00:00:00"/>
    <d v="1905-07-09T00:00:00"/>
    <m/>
    <s v="TROPEA"/>
    <m/>
    <s v="BLOCCO OPERATORIO"/>
    <m/>
    <m/>
    <n v="6000"/>
    <m/>
    <s v="FRIGORIFERO BIOLOGICO"/>
    <s v="E"/>
    <n v="0.04"/>
    <n v="6000"/>
    <n v="1"/>
    <m/>
    <n v="240"/>
    <m/>
  </r>
  <r>
    <x v="3"/>
    <x v="6"/>
    <s v="asp vv - integrazione"/>
    <n v="2491"/>
    <s v="V-81"/>
    <s v="FRIGORIFERO PORTAFARMACI"/>
    <m/>
    <m/>
    <s v="FRIMED"/>
    <s v="FS 15 V"/>
    <s v="FF0376FM0610"/>
    <m/>
    <m/>
    <m/>
    <d v="1905-07-09T00:00:00"/>
    <d v="1905-07-09T00:00:00"/>
    <m/>
    <s v="TROPEA"/>
    <m/>
    <s v="U.O. DI MEDICINA "/>
    <m/>
    <m/>
    <n v="6000"/>
    <m/>
    <s v="FRIGORIFERO BIOLOGICO"/>
    <s v="E"/>
    <n v="0.04"/>
    <n v="6000"/>
    <n v="1"/>
    <m/>
    <n v="240"/>
    <m/>
  </r>
  <r>
    <x v="3"/>
    <x v="6"/>
    <s v="asp vv - integrazione"/>
    <n v="2492"/>
    <s v="V-80"/>
    <s v="FRIGORIFERO PORTAFARMACI"/>
    <m/>
    <m/>
    <s v="FRIMED"/>
    <s v="FS 15 V"/>
    <m/>
    <m/>
    <m/>
    <m/>
    <d v="1905-07-09T00:00:00"/>
    <d v="1905-07-09T00:00:00"/>
    <m/>
    <s v="TROPEA"/>
    <m/>
    <s v="U.O. DI UROLOGIA "/>
    <m/>
    <m/>
    <n v="6000"/>
    <m/>
    <s v="FRIGORIFERO BIOLOGICO"/>
    <s v="E"/>
    <n v="0.04"/>
    <n v="6000"/>
    <n v="1"/>
    <m/>
    <n v="240"/>
    <m/>
  </r>
  <r>
    <x v="3"/>
    <x v="6"/>
    <s v="asp vv - integrazione"/>
    <n v="2493"/>
    <s v="V-79"/>
    <s v="FRIGORIFERO PICCOLO"/>
    <m/>
    <m/>
    <s v="IGNIS"/>
    <s v="FS 15 V"/>
    <m/>
    <m/>
    <m/>
    <m/>
    <d v="1905-07-09T00:00:00"/>
    <d v="1905-07-09T00:00:00"/>
    <m/>
    <s v="TROPEA"/>
    <m/>
    <s v="AMBULATORIO DI ENDOSCOPIA"/>
    <m/>
    <m/>
    <n v="2000"/>
    <m/>
    <s v="FRIGORIFERO BIOLOGICO"/>
    <s v="E"/>
    <n v="0.04"/>
    <n v="6000"/>
    <n v="1"/>
    <m/>
    <n v="240"/>
    <m/>
  </r>
  <r>
    <x v="3"/>
    <x v="6"/>
    <s v="asp vv - integrazione"/>
    <n v="2494"/>
    <s v="V-66"/>
    <s v="FRIGORIFERO"/>
    <m/>
    <m/>
    <s v="FRIMED"/>
    <s v="FS 15V"/>
    <s v="FF0380FM0610"/>
    <m/>
    <m/>
    <m/>
    <d v="1905-07-09T00:00:00"/>
    <d v="1905-07-09T00:00:00"/>
    <m/>
    <s v="TROPEA"/>
    <m/>
    <s v="PRONTO SOCCORSO"/>
    <m/>
    <m/>
    <n v="6000"/>
    <m/>
    <s v="FRIGORIFERO BIOLOGICO"/>
    <s v="E"/>
    <n v="0.04"/>
    <n v="6000"/>
    <n v="1"/>
    <m/>
    <n v="240"/>
    <m/>
  </r>
  <r>
    <x v="3"/>
    <x v="6"/>
    <s v="asp vv - integrazione"/>
    <n v="2495"/>
    <s v="V-65"/>
    <s v="PRODUTTORE DI GHIACCIO"/>
    <m/>
    <m/>
    <s v="BREMA"/>
    <s v="GB902A"/>
    <m/>
    <m/>
    <m/>
    <m/>
    <d v="1905-07-09T00:00:00"/>
    <d v="1905-07-09T00:00:00"/>
    <m/>
    <s v="TROPEA"/>
    <m/>
    <s v="PRONTO SOCCORSO"/>
    <m/>
    <m/>
    <n v="2000"/>
    <m/>
    <s v="PRODUTTORE DI GHIACCIO"/>
    <s v="F"/>
    <n v="0.03"/>
    <n v="1333.3333333333333"/>
    <n v="1"/>
    <m/>
    <n v="39.999999999999993"/>
    <m/>
  </r>
  <r>
    <x v="3"/>
    <x v="6"/>
    <s v="asp vv - integrazione"/>
    <n v="2496"/>
    <s v="V-67"/>
    <s v="FRIGORIFERO"/>
    <m/>
    <m/>
    <s v="FRIMED"/>
    <s v="FS15V"/>
    <s v="FF0393FM0610"/>
    <m/>
    <m/>
    <m/>
    <d v="1905-07-09T00:00:00"/>
    <d v="1905-07-09T00:00:00"/>
    <m/>
    <s v="TROPEA"/>
    <m/>
    <s v="SUEM 118"/>
    <m/>
    <m/>
    <n v="6000"/>
    <m/>
    <s v="FRIGORIFERO BIOLOGICO"/>
    <s v="E"/>
    <n v="0.04"/>
    <n v="6000"/>
    <n v="1"/>
    <m/>
    <n v="240"/>
    <m/>
  </r>
  <r>
    <x v="3"/>
    <x v="6"/>
    <s v="asp vv - integrazione"/>
    <n v="2497"/>
    <s v="V-68"/>
    <s v="FRIGORIFERO"/>
    <m/>
    <m/>
    <s v="FRIMED"/>
    <s v="FS 15 V"/>
    <m/>
    <m/>
    <m/>
    <m/>
    <d v="1905-07-09T00:00:00"/>
    <d v="1905-07-09T00:00:00"/>
    <m/>
    <s v="TROPEA"/>
    <m/>
    <s v="GUARDIA MEDICA"/>
    <m/>
    <m/>
    <n v="6000"/>
    <m/>
    <s v="FRIGORIFERO BIOLOGICO"/>
    <s v="E"/>
    <n v="0.04"/>
    <n v="6000"/>
    <n v="1"/>
    <m/>
    <n v="240"/>
    <m/>
  </r>
  <r>
    <x v="3"/>
    <x v="6"/>
    <s v="asp vv - integrazione"/>
    <n v="2498"/>
    <s v="V-151"/>
    <s v="FRIGORIFERO"/>
    <m/>
    <m/>
    <s v="FAGOR"/>
    <s v="AFP 1602"/>
    <s v="070509511P"/>
    <m/>
    <m/>
    <m/>
    <d v="1905-07-09T00:00:00"/>
    <d v="1905-07-09T00:00:00"/>
    <m/>
    <s v=" SORIANO CALABRO"/>
    <m/>
    <s v="U.O. ASSISTENZA FARMACEUTICA S.O. DI SORIANO C."/>
    <m/>
    <m/>
    <n v="6000"/>
    <m/>
    <s v="FRIGORIFERO BIOLOGICO"/>
    <s v="E"/>
    <n v="0.04"/>
    <n v="6000"/>
    <n v="1"/>
    <m/>
    <n v="240"/>
    <m/>
  </r>
  <r>
    <x v="3"/>
    <x v="6"/>
    <s v="asp vv - integrazione"/>
    <n v="2499"/>
    <s v="V-152"/>
    <s v="FRIGORIFERO"/>
    <m/>
    <m/>
    <s v="FRICEE"/>
    <m/>
    <n v="24159"/>
    <m/>
    <m/>
    <m/>
    <d v="1905-07-09T00:00:00"/>
    <d v="1905-07-09T00:00:00"/>
    <m/>
    <s v=" SORIANO CALABRO"/>
    <m/>
    <s v="U.O. ASSISTENZA FARMACEUTICA S.O. DI SORIANO C."/>
    <m/>
    <m/>
    <n v="6000"/>
    <m/>
    <s v="FRIGORIFERO BIOLOGICO"/>
    <s v="E"/>
    <n v="0.04"/>
    <n v="6000"/>
    <n v="1"/>
    <m/>
    <n v="240"/>
    <m/>
  </r>
  <r>
    <x v="3"/>
    <x v="6"/>
    <s v="asp vv - integrazione"/>
    <n v="2500"/>
    <s v="V-153"/>
    <s v="FRIGOEMOTECA"/>
    <m/>
    <m/>
    <s v="FIOCCHETTI"/>
    <s v="AMSTD1202TNV"/>
    <n v="31612"/>
    <m/>
    <m/>
    <m/>
    <d v="1905-07-09T00:00:00"/>
    <d v="1905-07-09T00:00:00"/>
    <m/>
    <s v=" SORIANO CALABRO"/>
    <m/>
    <s v="U.O. ASSISTENZA FARMACEUTICA S.O. DI SORIANO C."/>
    <m/>
    <m/>
    <n v="6000"/>
    <m/>
    <s v="FRIGOEMOTECA"/>
    <s v="D"/>
    <n v="0.06"/>
    <n v="5333.3333333333339"/>
    <n v="1"/>
    <m/>
    <n v="320"/>
    <m/>
  </r>
  <r>
    <x v="3"/>
    <x v="6"/>
    <s v="asp vv - integrazione"/>
    <n v="2501"/>
    <s v="V-157"/>
    <s v="FRIGOEMOTECA"/>
    <m/>
    <m/>
    <s v="FIOCCHETTI"/>
    <s v="SUPERFREEZER"/>
    <n v="26838"/>
    <m/>
    <m/>
    <m/>
    <d v="1905-07-09T00:00:00"/>
    <d v="1905-07-09T00:00:00"/>
    <m/>
    <s v=" SORIANO CALABRO"/>
    <m/>
    <s v="U.O. ASSISTENZA FARMACEUTICA S.O. DI SORIANO C."/>
    <m/>
    <m/>
    <n v="6000"/>
    <m/>
    <s v="FRIGOEMOTECA"/>
    <s v="D"/>
    <n v="0.06"/>
    <n v="5333.3333333333339"/>
    <n v="1"/>
    <m/>
    <n v="320"/>
    <m/>
  </r>
  <r>
    <x v="3"/>
    <x v="6"/>
    <s v="asp vv - integrazione"/>
    <n v="2502"/>
    <s v="V-154"/>
    <s v="FRIGOEMOTECA"/>
    <m/>
    <m/>
    <s v="FIOCCHETTI"/>
    <s v="LABOR 1000"/>
    <n v="15761"/>
    <m/>
    <m/>
    <m/>
    <d v="1905-07-09T00:00:00"/>
    <d v="1905-07-09T00:00:00"/>
    <m/>
    <s v=" SORIANO CALABRO"/>
    <m/>
    <s v="U.O. ASSISTENZA FARMACEUTICA S.O. DI SORIANO C."/>
    <m/>
    <m/>
    <n v="6000"/>
    <m/>
    <s v="FRIGOEMOTECA"/>
    <s v="D"/>
    <n v="0.06"/>
    <n v="5333.3333333333339"/>
    <n v="1"/>
    <m/>
    <n v="320"/>
    <m/>
  </r>
  <r>
    <x v="3"/>
    <x v="6"/>
    <s v="asp vv - integrazione"/>
    <n v="2503"/>
    <s v="V-155"/>
    <s v="FRIGOEMOTECA"/>
    <m/>
    <m/>
    <s v="FIOCCHETTI"/>
    <s v="AM600STD2PNTB-V"/>
    <n v="19854"/>
    <m/>
    <m/>
    <m/>
    <d v="1905-07-09T00:00:00"/>
    <d v="1905-07-09T00:00:00"/>
    <m/>
    <s v=" SORIANO CALABRO"/>
    <m/>
    <s v="U.O. ASSISTENZA FARMACEUTICA S.O. DI SORIANO C."/>
    <m/>
    <m/>
    <n v="6000"/>
    <m/>
    <s v="FRIGOEMOTECA"/>
    <s v="D"/>
    <n v="0.06"/>
    <n v="5333.3333333333339"/>
    <n v="1"/>
    <m/>
    <n v="320"/>
    <m/>
  </r>
  <r>
    <x v="3"/>
    <x v="6"/>
    <s v="asp vv - integrazione"/>
    <n v="2504"/>
    <s v="V-156"/>
    <s v="FRIGOEMOTECA"/>
    <m/>
    <m/>
    <s v="FIOCCHETTI"/>
    <s v="AMSUNG1502TNV"/>
    <n v="40342"/>
    <m/>
    <m/>
    <m/>
    <d v="1905-07-09T00:00:00"/>
    <d v="1905-07-09T00:00:00"/>
    <m/>
    <s v=" SORIANO CALABRO"/>
    <m/>
    <s v="U.O. ASSISTENZA FARMACEUTICA S.O. DI SORIANO C."/>
    <m/>
    <m/>
    <n v="6000"/>
    <m/>
    <s v="FRIGOEMOTECA"/>
    <s v="D"/>
    <n v="0.06"/>
    <n v="5333.3333333333339"/>
    <n v="1"/>
    <m/>
    <n v="320"/>
    <m/>
  </r>
  <r>
    <x v="3"/>
    <x v="6"/>
    <s v="asp vv - integrazione"/>
    <n v="2505"/>
    <s v="V-159"/>
    <s v="FRIGORIFERO"/>
    <m/>
    <m/>
    <s v="FRIMED"/>
    <s v="AF140V"/>
    <s v="FF0331FMK0215"/>
    <m/>
    <m/>
    <m/>
    <d v="1905-07-09T00:00:00"/>
    <d v="1905-07-09T00:00:00"/>
    <m/>
    <s v=" SORIANO CALABRO"/>
    <m/>
    <s v="U.O. ASSISTENZA FARMACEUTICA S.O. DI SORIANO C."/>
    <m/>
    <m/>
    <n v="6000"/>
    <m/>
    <s v="FRIGORIFERO BIOLOGICO"/>
    <s v="E"/>
    <n v="0.04"/>
    <n v="6000"/>
    <n v="1"/>
    <m/>
    <n v="240"/>
    <m/>
  </r>
  <r>
    <x v="3"/>
    <x v="6"/>
    <s v="asp vv - integrazione"/>
    <n v="2506"/>
    <s v="V-158"/>
    <s v="FRIGORIFERO"/>
    <m/>
    <m/>
    <s v="FRIMED"/>
    <s v="AF140 V"/>
    <s v="FF0332FMK0215"/>
    <m/>
    <m/>
    <m/>
    <d v="1905-07-09T00:00:00"/>
    <d v="1905-07-09T00:00:00"/>
    <m/>
    <s v=" SORIANO CALABRO"/>
    <m/>
    <s v="U.O. ASSISTENZA FARMACEUTICA S.O. DI SORIANO C."/>
    <m/>
    <m/>
    <n v="6000"/>
    <m/>
    <s v="FRIGORIFERO BIOLOGICO"/>
    <s v="E"/>
    <n v="0.04"/>
    <n v="6000"/>
    <n v="1"/>
    <m/>
    <n v="240"/>
    <m/>
  </r>
  <r>
    <x v="3"/>
    <x v="6"/>
    <s v="asp vv - integrazione"/>
    <n v="2507"/>
    <s v="V-160"/>
    <s v="FRIGORIFERO"/>
    <m/>
    <m/>
    <s v="ZANUSSI"/>
    <m/>
    <m/>
    <m/>
    <m/>
    <m/>
    <d v="1905-07-09T00:00:00"/>
    <d v="1905-07-09T00:00:00"/>
    <m/>
    <s v=" SORIANO CALABRO"/>
    <m/>
    <s v="CENTRO PRELIEVI"/>
    <m/>
    <m/>
    <n v="6000"/>
    <m/>
    <s v="FRIGORIFERO BIOLOGICO"/>
    <s v="E"/>
    <n v="0.04"/>
    <n v="6000"/>
    <n v="1"/>
    <m/>
    <n v="240"/>
    <m/>
  </r>
  <r>
    <x v="3"/>
    <x v="6"/>
    <s v="asp vv - integrazione"/>
    <n v="2508"/>
    <s v="V-161"/>
    <s v="FRIGOEMOTECA"/>
    <m/>
    <m/>
    <s v="FIOCCHETTI"/>
    <s v="AM SLIM 1502"/>
    <n v="36585"/>
    <m/>
    <m/>
    <m/>
    <d v="1905-07-09T00:00:00"/>
    <d v="1905-07-09T00:00:00"/>
    <m/>
    <s v=" SORIANO CALABRO"/>
    <m/>
    <s v="CENTRO PRELIEVI"/>
    <m/>
    <m/>
    <n v="6000"/>
    <m/>
    <s v="FRIGOEMOTECA"/>
    <s v="D"/>
    <n v="0.06"/>
    <n v="5333.3333333333339"/>
    <n v="1"/>
    <m/>
    <n v="320"/>
    <m/>
  </r>
  <r>
    <x v="3"/>
    <x v="6"/>
    <s v="asp vv - integrazione"/>
    <n v="2509"/>
    <s v="V-162"/>
    <s v="FRIGORIFERO"/>
    <m/>
    <m/>
    <s v="FRIMED"/>
    <s v="FS 15 V"/>
    <s v="FF0372FM610"/>
    <m/>
    <m/>
    <m/>
    <d v="1905-07-09T00:00:00"/>
    <d v="1905-07-09T00:00:00"/>
    <m/>
    <s v=" SORIANO CALABRO"/>
    <m/>
    <s v="PRONTO SOCCORSO"/>
    <m/>
    <m/>
    <n v="6000"/>
    <m/>
    <s v="FRIGORIFERO BIOLOGICO"/>
    <s v="E"/>
    <n v="0.04"/>
    <n v="6000"/>
    <n v="1"/>
    <m/>
    <n v="240"/>
    <m/>
  </r>
  <r>
    <x v="3"/>
    <x v="6"/>
    <s v="asp vv - integrazione"/>
    <n v="2510"/>
    <s v="V-163"/>
    <s v="FRIGORIFERO"/>
    <m/>
    <m/>
    <s v="FRIMED"/>
    <s v="FS 15 V"/>
    <s v="FF0370FM610"/>
    <m/>
    <m/>
    <m/>
    <d v="1905-07-09T00:00:00"/>
    <d v="1905-07-09T00:00:00"/>
    <m/>
    <s v=" SORIANO CALABRO"/>
    <m/>
    <s v="RIABILITAZIONE"/>
    <m/>
    <m/>
    <n v="6000"/>
    <m/>
    <s v="FRIGORIFERO BIOLOGICO"/>
    <s v="E"/>
    <n v="0.04"/>
    <n v="6000"/>
    <n v="1"/>
    <m/>
    <n v="240"/>
    <m/>
  </r>
  <r>
    <x v="3"/>
    <x v="6"/>
    <s v="asp vv - integrazione"/>
    <n v="2511"/>
    <s v="V-164"/>
    <s v="LAVAPADELLE"/>
    <m/>
    <m/>
    <s v="ARJO TORNADO"/>
    <s v="SP 1000"/>
    <s v="SEV0903051"/>
    <m/>
    <m/>
    <m/>
    <d v="1905-07-09T00:00:00"/>
    <d v="1905-07-09T00:00:00"/>
    <m/>
    <s v=" SORIANO CALABRO"/>
    <m/>
    <s v="DIALISI"/>
    <m/>
    <m/>
    <n v="1691.04"/>
    <m/>
    <s v="LAVAPADELLE"/>
    <s v="F"/>
    <n v="0.03"/>
    <n v="1691.04"/>
    <n v="1"/>
    <m/>
    <n v="50.731199999999994"/>
    <m/>
  </r>
  <r>
    <x v="3"/>
    <x v="6"/>
    <s v="asp vv - integrazione"/>
    <n v="2512"/>
    <s v="V-165"/>
    <s v="FRIGORIFERO"/>
    <m/>
    <m/>
    <s v="FRIMED"/>
    <s v="FS 15V"/>
    <s v="FF0373FM610"/>
    <m/>
    <m/>
    <m/>
    <d v="1905-07-09T00:00:00"/>
    <d v="1905-07-09T00:00:00"/>
    <m/>
    <s v=" SORIANO CALABRO"/>
    <m/>
    <s v="DIALISI"/>
    <m/>
    <m/>
    <n v="6000"/>
    <m/>
    <s v="FRIGORIFERO BIOLOGICO"/>
    <s v="E"/>
    <n v="0.04"/>
    <n v="6000"/>
    <n v="1"/>
    <m/>
    <n v="240"/>
    <m/>
  </r>
  <r>
    <x v="3"/>
    <x v="6"/>
    <s v="asp vv - integrazione"/>
    <n v="2513"/>
    <s v="V-166"/>
    <s v="FRIGORIFERO"/>
    <m/>
    <m/>
    <s v="FRIMED"/>
    <s v="FS 15 V"/>
    <s v="FF0371FM610"/>
    <m/>
    <m/>
    <m/>
    <d v="1905-07-09T00:00:00"/>
    <d v="1905-07-09T00:00:00"/>
    <m/>
    <s v=" SORIANO CALABRO"/>
    <m/>
    <s v="RIABILITAZIONE CARDIOLOGICA "/>
    <m/>
    <m/>
    <n v="6000"/>
    <m/>
    <s v="FRIGORIFERO BIOLOGICO"/>
    <s v="E"/>
    <n v="0.04"/>
    <n v="6000"/>
    <n v="1"/>
    <m/>
    <n v="240"/>
    <m/>
  </r>
  <r>
    <x v="3"/>
    <x v="6"/>
    <s v="asp vv - integrazione"/>
    <n v="2514"/>
    <s v="V-167"/>
    <s v="FRIGORIFERO"/>
    <m/>
    <m/>
    <s v="FRIMED"/>
    <s v="FS 15 V"/>
    <s v="FF0408FM610"/>
    <m/>
    <m/>
    <m/>
    <d v="1905-07-09T00:00:00"/>
    <d v="1905-07-09T00:00:00"/>
    <m/>
    <s v=" SORIANO CALABRO"/>
    <m/>
    <s v="AMBULATORIO SPECIALISTICO"/>
    <m/>
    <m/>
    <n v="6000"/>
    <m/>
    <s v="FRIGORIFERO BIOLOGICO"/>
    <s v="E"/>
    <n v="0.04"/>
    <n v="6000"/>
    <n v="1"/>
    <m/>
    <n v="240"/>
    <m/>
  </r>
  <r>
    <x v="3"/>
    <x v="6"/>
    <s v="asp vv - integrazione"/>
    <n v="2515"/>
    <s v="V-179"/>
    <s v="FRIGORIFERO"/>
    <m/>
    <m/>
    <s v="FRIMED"/>
    <s v="FS 15 V"/>
    <s v="FF0374 FM0610"/>
    <m/>
    <m/>
    <m/>
    <d v="1905-07-09T00:00:00"/>
    <d v="1905-07-09T00:00:00"/>
    <m/>
    <s v="SERRA SAN BRUNO"/>
    <m/>
    <s v="U.O. LUNGODEGENZA"/>
    <m/>
    <m/>
    <n v="6000"/>
    <m/>
    <s v="FRIGORIFERO BIOLOGICO"/>
    <s v="E"/>
    <n v="0.04"/>
    <n v="6000"/>
    <n v="1"/>
    <m/>
    <n v="240"/>
    <m/>
  </r>
  <r>
    <x v="3"/>
    <x v="6"/>
    <s v="asp vv - integrazione"/>
    <n v="2516"/>
    <s v="V-181"/>
    <s v="FRIGOEMOTECA"/>
    <m/>
    <m/>
    <s v="FIOCCHETTI"/>
    <s v="LABO 200"/>
    <n v="18820"/>
    <m/>
    <m/>
    <m/>
    <d v="1905-07-09T00:00:00"/>
    <d v="1905-07-09T00:00:00"/>
    <m/>
    <s v="SERRA SAN BRUNO"/>
    <m/>
    <s v="U.O. LUNGODEGENZA"/>
    <m/>
    <m/>
    <n v="6000"/>
    <m/>
    <s v="FRIGOEMOTECA"/>
    <s v="D"/>
    <n v="0.06"/>
    <n v="5333.3333333333339"/>
    <n v="1"/>
    <m/>
    <n v="320"/>
    <m/>
  </r>
  <r>
    <x v="3"/>
    <x v="6"/>
    <s v="asp vv - integrazione"/>
    <n v="2517"/>
    <s v="V-180"/>
    <s v="LAVAPADELLE "/>
    <m/>
    <m/>
    <s v="ARJO TORNADO"/>
    <s v="SP 1000"/>
    <s v="SEV0846209"/>
    <m/>
    <m/>
    <m/>
    <d v="1905-07-09T00:00:00"/>
    <d v="1905-07-09T00:00:00"/>
    <m/>
    <s v="SERRA SAN BRUNO"/>
    <m/>
    <s v="U.O. LUNGODEGENZA"/>
    <m/>
    <m/>
    <n v="1691.04"/>
    <m/>
    <s v="LAVAPADELLE"/>
    <s v="F"/>
    <n v="0.03"/>
    <n v="1691.04"/>
    <n v="1"/>
    <m/>
    <n v="50.731199999999994"/>
    <m/>
  </r>
  <r>
    <x v="3"/>
    <x v="6"/>
    <s v="asp vv - integrazione"/>
    <n v="2518"/>
    <s v="V-177"/>
    <s v="FRIGORIFERO PORTAFARMACI PICCOLO"/>
    <m/>
    <m/>
    <s v="FIOCCHETTI"/>
    <s v="CABUR 200"/>
    <n v="22416"/>
    <m/>
    <m/>
    <m/>
    <d v="1905-07-09T00:00:00"/>
    <d v="1905-07-09T00:00:00"/>
    <m/>
    <s v="SERRA SAN BRUNO"/>
    <m/>
    <s v="SALA OPERATORIA"/>
    <m/>
    <m/>
    <n v="6000"/>
    <m/>
    <s v="FRIGORIFERO BIOLOGICO"/>
    <s v="E"/>
    <n v="0.04"/>
    <n v="6000"/>
    <n v="1"/>
    <m/>
    <n v="240"/>
    <m/>
  </r>
  <r>
    <x v="3"/>
    <x v="6"/>
    <s v="asp vv - integrazione"/>
    <n v="2519"/>
    <s v="V-169"/>
    <s v="FRIGOEMOTECA"/>
    <m/>
    <m/>
    <s v="FIOCCHETTI"/>
    <s v="EMO 400"/>
    <n v="318"/>
    <m/>
    <m/>
    <m/>
    <d v="1905-07-09T00:00:00"/>
    <d v="1905-07-09T00:00:00"/>
    <m/>
    <s v="SERRA SAN BRUNO"/>
    <m/>
    <s v="LABORATORIO ANALISI"/>
    <m/>
    <m/>
    <n v="6000"/>
    <m/>
    <s v="FRIGOEMOTECA"/>
    <s v="D"/>
    <n v="0.06"/>
    <n v="5333.3333333333339"/>
    <n v="1"/>
    <m/>
    <n v="320"/>
    <m/>
  </r>
  <r>
    <x v="3"/>
    <x v="6"/>
    <s v="asp vv - integrazione"/>
    <n v="2520"/>
    <s v="V-168"/>
    <s v="FRIGO PORTAFARMACI "/>
    <m/>
    <m/>
    <s v="EMMEPI"/>
    <s v="FR70BK-TN"/>
    <n v="2006947"/>
    <m/>
    <m/>
    <m/>
    <d v="1905-07-09T00:00:00"/>
    <d v="1905-07-09T00:00:00"/>
    <m/>
    <s v="SERRA SAN BRUNO"/>
    <m/>
    <s v="LABORATORIO ANALISI"/>
    <m/>
    <m/>
    <n v="6000"/>
    <m/>
    <s v="FRIGORIFERO BIOLOGICO"/>
    <s v="E"/>
    <n v="0.04"/>
    <n v="6000"/>
    <n v="1"/>
    <m/>
    <n v="240"/>
    <m/>
  </r>
  <r>
    <x v="3"/>
    <x v="6"/>
    <s v="asp vv - integrazione"/>
    <n v="2521"/>
    <s v="V-173"/>
    <s v="FRIGORIFERO PORTAFARMACI I ANTA"/>
    <m/>
    <m/>
    <s v="FIOCCHETTI"/>
    <s v="700TN"/>
    <n v="23610"/>
    <m/>
    <m/>
    <m/>
    <d v="1905-07-09T00:00:00"/>
    <d v="1905-07-09T00:00:00"/>
    <m/>
    <s v="SERRA SAN BRUNO"/>
    <m/>
    <s v="LABORATORIO ANALISI"/>
    <m/>
    <m/>
    <n v="6000"/>
    <m/>
    <s v="FRIGORIFERO BIOLOGICO"/>
    <s v="E"/>
    <n v="0.04"/>
    <n v="6000"/>
    <n v="1"/>
    <m/>
    <n v="240"/>
    <m/>
  </r>
  <r>
    <x v="3"/>
    <x v="6"/>
    <s v="asp vv - integrazione"/>
    <n v="2522"/>
    <s v="V-174"/>
    <s v="FRIGORIFERO PORTAFARMACI I ANTA"/>
    <m/>
    <m/>
    <s v="FIOCCHETTI"/>
    <s v="600TN"/>
    <m/>
    <m/>
    <m/>
    <m/>
    <d v="1905-07-09T00:00:00"/>
    <d v="1905-07-09T00:00:00"/>
    <m/>
    <s v="SERRA SAN BRUNO"/>
    <m/>
    <s v="LABORATORIO ANALISI"/>
    <m/>
    <m/>
    <n v="6000"/>
    <m/>
    <s v="FRIGORIFERO BIOLOGICO"/>
    <s v="E"/>
    <n v="0.04"/>
    <n v="6000"/>
    <n v="1"/>
    <m/>
    <n v="240"/>
    <m/>
  </r>
  <r>
    <x v="3"/>
    <x v="6"/>
    <s v="asp vv - integrazione"/>
    <n v="2523"/>
    <s v="V-172"/>
    <s v="FRIGORIFERO PORTAFARMACI 2 ANTE"/>
    <m/>
    <m/>
    <s v="EMMEPI"/>
    <s v="FR14BK-TN"/>
    <n v="2006717"/>
    <m/>
    <m/>
    <m/>
    <d v="1905-07-09T00:00:00"/>
    <d v="1905-07-09T00:00:00"/>
    <m/>
    <s v="SERRA SAN BRUNO"/>
    <m/>
    <s v="LABORATORIO ANALISI"/>
    <m/>
    <m/>
    <n v="6000"/>
    <m/>
    <s v="FRIGORIFERO BIOLOGICO"/>
    <s v="E"/>
    <n v="0.04"/>
    <n v="6000"/>
    <n v="1"/>
    <m/>
    <n v="240"/>
    <m/>
  </r>
  <r>
    <x v="3"/>
    <x v="6"/>
    <s v="asp vv - integrazione"/>
    <n v="2524"/>
    <s v="V-170"/>
    <s v="FRIGORIFERO PORTAFARMACI 2 ANTE"/>
    <m/>
    <m/>
    <s v="FIOCCHETTI"/>
    <m/>
    <m/>
    <m/>
    <m/>
    <m/>
    <d v="1905-07-09T00:00:00"/>
    <d v="1905-07-09T00:00:00"/>
    <m/>
    <s v="SERRA SAN BRUNO"/>
    <m/>
    <s v="LABORATORIO ANALISI"/>
    <m/>
    <m/>
    <n v="6000"/>
    <m/>
    <s v="FRIGORIFERO BIOLOGICO"/>
    <s v="E"/>
    <n v="0.04"/>
    <n v="6000"/>
    <n v="1"/>
    <m/>
    <n v="240"/>
    <m/>
  </r>
  <r>
    <x v="3"/>
    <x v="6"/>
    <s v="asp vv - integrazione"/>
    <n v="2525"/>
    <s v="V-171"/>
    <s v="FRIGORIFERO PORTAFARMACI I ANTA"/>
    <m/>
    <m/>
    <s v="DESMOM"/>
    <s v="ID70/2"/>
    <m/>
    <m/>
    <m/>
    <m/>
    <d v="1905-07-09T00:00:00"/>
    <d v="1905-07-09T00:00:00"/>
    <m/>
    <s v="SERRA SAN BRUNO"/>
    <m/>
    <s v="LABORATORIO ANALISI"/>
    <m/>
    <m/>
    <n v="6000"/>
    <m/>
    <s v="FRIGORIFERO BIOLOGICO"/>
    <s v="E"/>
    <n v="0.04"/>
    <n v="6000"/>
    <n v="1"/>
    <m/>
    <n v="240"/>
    <m/>
  </r>
  <r>
    <x v="3"/>
    <x v="6"/>
    <s v="asp vv - integrazione"/>
    <n v="2526"/>
    <s v="V-178"/>
    <s v="FRIGORIFERO PORTAFARMACI"/>
    <m/>
    <m/>
    <s v="FIOCCHETTI SCIENTIFIC"/>
    <s v="LABOR 200"/>
    <n v="22416"/>
    <m/>
    <m/>
    <m/>
    <d v="1905-07-09T00:00:00"/>
    <d v="1905-07-09T00:00:00"/>
    <m/>
    <s v="SERRA SAN BRUNO"/>
    <m/>
    <s v="U.O.DI MEDICINA "/>
    <m/>
    <m/>
    <n v="6000"/>
    <m/>
    <s v="FRIGORIFERO BIOLOGICO"/>
    <s v="E"/>
    <n v="0.04"/>
    <n v="6000"/>
    <n v="1"/>
    <m/>
    <n v="240"/>
    <m/>
  </r>
  <r>
    <x v="3"/>
    <x v="6"/>
    <s v="asp vv - integrazione"/>
    <n v="2527"/>
    <s v="V-175"/>
    <s v="FRIGOEMOTECA"/>
    <m/>
    <m/>
    <s v="FIOCCHETTI SCIENTIFIC"/>
    <s v="LABOR 200"/>
    <n v="22414"/>
    <m/>
    <m/>
    <m/>
    <d v="1905-07-09T00:00:00"/>
    <d v="1905-07-09T00:00:00"/>
    <m/>
    <s v="SERRA SAN BRUNO"/>
    <m/>
    <s v="PRONTO SOCCORSO"/>
    <m/>
    <m/>
    <n v="6000"/>
    <m/>
    <s v="FRIGOEMOTECA"/>
    <s v="D"/>
    <n v="0.06"/>
    <n v="5333.3333333333339"/>
    <n v="1"/>
    <m/>
    <n v="320"/>
    <m/>
  </r>
  <r>
    <x v="3"/>
    <x v="6"/>
    <s v="asp vv - integrazione"/>
    <n v="2528"/>
    <s v="V-176"/>
    <s v="FRIGORIFERO"/>
    <m/>
    <m/>
    <s v="FRIMED"/>
    <s v="FS15V"/>
    <s v="FF0382FM0610"/>
    <m/>
    <m/>
    <m/>
    <d v="1905-07-09T00:00:00"/>
    <d v="1905-07-09T00:00:00"/>
    <m/>
    <s v="SERRA SAN BRUNO"/>
    <m/>
    <s v="DIALISI"/>
    <m/>
    <m/>
    <n v="6000"/>
    <m/>
    <s v="FRIGORIFERO BIOLOGICO"/>
    <s v="E"/>
    <n v="0.04"/>
    <n v="6000"/>
    <n v="1"/>
    <m/>
    <n v="240"/>
    <m/>
  </r>
  <r>
    <x v="3"/>
    <x v="6"/>
    <s v="asp vv - integrazione"/>
    <n v="2529"/>
    <s v="V-182"/>
    <s v="FRIGORIFERO"/>
    <m/>
    <m/>
    <s v="FRIMED"/>
    <s v="FS15 V"/>
    <s v="FF0414FM0610"/>
    <m/>
    <m/>
    <m/>
    <d v="1905-07-09T00:00:00"/>
    <d v="1905-07-09T00:00:00"/>
    <m/>
    <s v="SERRA SAN BRUNO"/>
    <m/>
    <s v="AMBULATORI"/>
    <m/>
    <m/>
    <n v="6000"/>
    <m/>
    <s v="FRIGORIFERO BIOLOGICO"/>
    <s v="E"/>
    <n v="0.04"/>
    <n v="6000"/>
    <n v="1"/>
    <m/>
    <n v="240"/>
    <m/>
  </r>
  <r>
    <x v="3"/>
    <x v="6"/>
    <s v="asp vv - integrazione"/>
    <n v="2530"/>
    <s v="V-88"/>
    <s v="FRIGORIFERO PORTAFARMACI"/>
    <m/>
    <m/>
    <s v="MEDICAL PROJECT"/>
    <m/>
    <n v="3828"/>
    <m/>
    <m/>
    <m/>
    <d v="1905-07-09T00:00:00"/>
    <d v="1905-07-09T00:00:00"/>
    <m/>
    <s v="NICOTERA"/>
    <m/>
    <s v="POSTAZIONE DI CONTINUITA' ASSISTENZIALE H24"/>
    <m/>
    <m/>
    <n v="6000"/>
    <m/>
    <s v="FRIGORIFERO BIOLOGICO"/>
    <s v="E"/>
    <n v="0.04"/>
    <n v="6000"/>
    <n v="1"/>
    <m/>
    <n v="240"/>
    <m/>
  </r>
  <r>
    <x v="3"/>
    <x v="6"/>
    <s v="asp vv - integrazione"/>
    <n v="2531"/>
    <s v="V-91"/>
    <s v="FRIGORIFERO"/>
    <m/>
    <m/>
    <s v="FRIMED"/>
    <s v="FS15V"/>
    <m/>
    <m/>
    <m/>
    <m/>
    <d v="1905-07-09T00:00:00"/>
    <d v="1905-07-09T00:00:00"/>
    <m/>
    <s v="MILETO"/>
    <m/>
    <s v="CENTRO SALUTE MENTALE"/>
    <m/>
    <m/>
    <n v="6000"/>
    <m/>
    <s v="FRIGORIFERO BIOLOGICO"/>
    <s v="E"/>
    <n v="0.04"/>
    <n v="6000"/>
    <n v="1"/>
    <m/>
    <n v="240"/>
    <m/>
  </r>
  <r>
    <x v="3"/>
    <x v="6"/>
    <s v="asp vv - integrazione"/>
    <n v="2532"/>
    <s v="V-94"/>
    <s v="FRIGORIFERO"/>
    <m/>
    <m/>
    <s v="FRIMED"/>
    <s v="FS15 V"/>
    <s v="FF0391FM0610"/>
    <m/>
    <m/>
    <m/>
    <d v="1905-07-09T00:00:00"/>
    <d v="1905-07-09T00:00:00"/>
    <m/>
    <s v="Ospedale Vibo"/>
    <m/>
    <s v="AMBULATORIO DI ALLERGOLOGIA MODERATA DURANT"/>
    <m/>
    <m/>
    <n v="6000"/>
    <m/>
    <s v="FRIGORIFERO BIOLOGICO"/>
    <s v="E"/>
    <n v="0.04"/>
    <n v="6000"/>
    <n v="1"/>
    <m/>
    <n v="240"/>
    <m/>
  </r>
  <r>
    <x v="3"/>
    <x v="6"/>
    <s v="asp vv - integrazione"/>
    <n v="2533"/>
    <m/>
    <s v="OTTICA"/>
    <m/>
    <m/>
    <s v="STORZ KARL GMBH &amp; CO KG"/>
    <s v="27040LT"/>
    <s v="LOTDN0120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34"/>
    <m/>
    <s v="OTTICA"/>
    <m/>
    <m/>
    <s v="STORZ KARL GMBH &amp; CO KG"/>
    <s v="27092AM"/>
    <s v="LOTDN0137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35"/>
    <m/>
    <s v="OTTICA"/>
    <m/>
    <m/>
    <s v="STORZ KARL GMBH &amp; CO KG"/>
    <s v="27015B"/>
    <s v="LOTKW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36"/>
    <m/>
    <s v="OTTICA"/>
    <m/>
    <m/>
    <s v="STORZ KARL GMBH &amp; CO KG"/>
    <s v="27015E"/>
    <s v="LOT LW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37"/>
    <m/>
    <s v="OTTICA"/>
    <m/>
    <m/>
    <s v="STORZ KARL GMBH &amp; CO KG"/>
    <s v="27005FA"/>
    <n v="730515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38"/>
    <m/>
    <s v="OTTICA"/>
    <m/>
    <m/>
    <s v="STORZ KARL GMBH &amp; CO KG"/>
    <s v="27005CA"/>
    <s v="924231S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39"/>
    <m/>
    <s v="OTTICA"/>
    <m/>
    <m/>
    <s v="STORZ KARL GMBH &amp; CO KG"/>
    <s v="27005AA"/>
    <n v="851696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40"/>
    <m/>
    <s v="OTTICA"/>
    <m/>
    <m/>
    <s v="STORZ KARL GMBH &amp; CO KG"/>
    <s v="27005BA"/>
    <n v="1184717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41"/>
    <m/>
    <s v="OTTICA"/>
    <m/>
    <m/>
    <s v="STORZ KARL GMBH &amp; CO KG"/>
    <s v="27005AA"/>
    <s v="1381239S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42"/>
    <m/>
    <s v="OTTICA"/>
    <m/>
    <m/>
    <s v="STORZ KARL GMBH &amp; CO KG"/>
    <s v="27005FIA"/>
    <n v="3401269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43"/>
    <m/>
    <s v="OTTICA"/>
    <m/>
    <m/>
    <s v="STORZ KARL GMBH &amp; CO KG"/>
    <s v="27005CA"/>
    <s v="1370634S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44"/>
    <m/>
    <s v="OTTICA"/>
    <m/>
    <m/>
    <s v="STORZ KARL GMBH &amp; CO KG"/>
    <s v="27005FIA"/>
    <n v="3401270"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45"/>
    <m/>
    <s v="OTTICA"/>
    <m/>
    <m/>
    <s v="WOLF"/>
    <s v="25901/A"/>
    <m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46"/>
    <m/>
    <s v="OTTICA"/>
    <m/>
    <m/>
    <s v="WOLF"/>
    <n v="4148"/>
    <m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47"/>
    <m/>
    <s v="OTTICA"/>
    <m/>
    <m/>
    <s v="WOLF"/>
    <n v="99623"/>
    <m/>
    <m/>
    <m/>
    <m/>
    <d v="1905-07-09T00:00:00"/>
    <d v="1905-07-09T00:00:00"/>
    <m/>
    <s v="TROPEA"/>
    <m/>
    <s v="BLOCCO OPERATORIO"/>
    <s v="UR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48"/>
    <m/>
    <s v="OTTICA"/>
    <m/>
    <m/>
    <s v="STORZ KARL GMBH &amp; CO KG"/>
    <s v="26120BA"/>
    <n v="1432809"/>
    <m/>
    <m/>
    <m/>
    <d v="1905-07-09T00:00:00"/>
    <d v="1905-07-09T00:00:00"/>
    <m/>
    <s v="Ospedale Vibo"/>
    <m/>
    <s v="BLOCCO OPERATORIO"/>
    <s v="OSTETRICIA GINEC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49"/>
    <m/>
    <s v="OTTICA"/>
    <m/>
    <m/>
    <s v="STORZ KARL GMBH &amp; CO KG"/>
    <s v="26120BA"/>
    <n v="1301766"/>
    <m/>
    <m/>
    <m/>
    <d v="1905-07-09T00:00:00"/>
    <d v="1905-07-09T00:00:00"/>
    <m/>
    <s v="Ospedale Vibo"/>
    <m/>
    <s v="BLOCCO OPERATORIO"/>
    <s v="OSTETRICIA GINEC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50"/>
    <m/>
    <s v="OTTICA 4MM 0°"/>
    <m/>
    <m/>
    <s v="STORZ KARL GMBH &amp; CO KG"/>
    <s v="27005A"/>
    <m/>
    <m/>
    <m/>
    <m/>
    <d v="1905-07-09T00:00:00"/>
    <d v="1905-07-09T00:00:00"/>
    <m/>
    <s v="Ospedale Vibo"/>
    <m/>
    <s v="BLOCCO OPERATORIO"/>
    <s v="OSTETRICIA GINEC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51"/>
    <m/>
    <s v="OTTICA "/>
    <m/>
    <m/>
    <s v="STORZ KARL GMBH &amp; CO KG"/>
    <s v="26120BA"/>
    <n v="351009"/>
    <m/>
    <m/>
    <m/>
    <d v="1905-07-09T00:00:00"/>
    <d v="1905-07-09T00:00:00"/>
    <m/>
    <s v="Ospedale Vibo"/>
    <m/>
    <s v="BLOCCO OPERATORIO"/>
    <s v="OSTETRICIA GINEC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52"/>
    <m/>
    <s v="OTTICA"/>
    <m/>
    <m/>
    <s v="STORZ KARL GMBH &amp; CO KG"/>
    <s v="26120BA"/>
    <m/>
    <m/>
    <m/>
    <m/>
    <d v="1905-07-09T00:00:00"/>
    <d v="1905-07-09T00:00:00"/>
    <m/>
    <s v="Ospedale Vibo"/>
    <m/>
    <s v="BLOCCO OPERATORIO"/>
    <s v="OSTETRICIA GINEC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53"/>
    <m/>
    <s v="OTTICA"/>
    <m/>
    <m/>
    <s v="STORZ KARL GMBH &amp; CO KG"/>
    <s v="27005BIA"/>
    <n v="1113191"/>
    <m/>
    <m/>
    <m/>
    <d v="1905-07-09T00:00:00"/>
    <d v="1905-07-09T00:00:00"/>
    <m/>
    <s v="Ospedale Vibo"/>
    <m/>
    <s v="BLOCCO OPERATORIO"/>
    <s v="OSTETRICIA GINEC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54"/>
    <m/>
    <s v="OTTICA"/>
    <m/>
    <m/>
    <s v="STORZ KARL GMBH &amp; CO KG"/>
    <s v="27005CA"/>
    <n v="1518983"/>
    <m/>
    <m/>
    <m/>
    <d v="1905-07-09T00:00:00"/>
    <d v="1905-07-09T00:00:00"/>
    <m/>
    <s v="Ospedale Vibo"/>
    <m/>
    <s v="BLOCCO OPERATORIO"/>
    <s v="OSTETRICIA GINEC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55"/>
    <m/>
    <s v="OTTICA"/>
    <m/>
    <m/>
    <s v="XION"/>
    <s v="\"/>
    <m/>
    <m/>
    <m/>
    <m/>
    <d v="1905-07-09T00:00:00"/>
    <d v="1905-07-09T00:00:00"/>
    <m/>
    <s v="Ospedale Vibo"/>
    <m/>
    <s v="OTORINO"/>
    <s v="AMBULATORIO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56"/>
    <m/>
    <s v="OTTICA"/>
    <m/>
    <m/>
    <s v="WOLF"/>
    <n v="8672.4220000000005"/>
    <m/>
    <m/>
    <m/>
    <m/>
    <d v="1905-07-09T00:00:00"/>
    <d v="1905-07-09T00:00:00"/>
    <m/>
    <s v="Ospedale Vibo"/>
    <m/>
    <s v="OTORINO"/>
    <s v="AMBULATORIO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57"/>
    <m/>
    <s v="OTTICA"/>
    <m/>
    <m/>
    <s v="WOLF"/>
    <n v="8880.4330000000009"/>
    <m/>
    <m/>
    <m/>
    <m/>
    <d v="1905-07-09T00:00:00"/>
    <d v="1905-07-09T00:00:00"/>
    <m/>
    <s v="Ospedale Vibo"/>
    <m/>
    <s v="OTORINO"/>
    <s v="AMBULATORIO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58"/>
    <m/>
    <s v="OTTICA"/>
    <m/>
    <m/>
    <s v="WOLF"/>
    <n v="8880.4330000000009"/>
    <m/>
    <m/>
    <m/>
    <m/>
    <d v="1905-07-09T00:00:00"/>
    <d v="1905-07-09T00:00:00"/>
    <m/>
    <s v="Ospedale Vibo"/>
    <m/>
    <s v="OTORINO"/>
    <s v="AMBULATORIO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59"/>
    <m/>
    <s v="OTTICA"/>
    <m/>
    <m/>
    <s v="WOLF"/>
    <n v="8880.4330000000009"/>
    <m/>
    <m/>
    <m/>
    <m/>
    <d v="1905-07-09T00:00:00"/>
    <d v="1905-07-09T00:00:00"/>
    <m/>
    <s v="Ospedale Vibo"/>
    <m/>
    <s v="OTORINO"/>
    <s v="AMBULATORIO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60"/>
    <m/>
    <s v="OTTICA"/>
    <m/>
    <m/>
    <s v="LUMINA"/>
    <n v="59055"/>
    <m/>
    <m/>
    <m/>
    <m/>
    <d v="1905-07-09T00:00:00"/>
    <d v="1905-07-09T00:00:00"/>
    <m/>
    <s v="Ospedale Vibo"/>
    <m/>
    <s v="OTORINO"/>
    <s v="AMBULATORIO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61"/>
    <m/>
    <s v="OTTICA"/>
    <m/>
    <m/>
    <s v="LUMINA"/>
    <n v="57226"/>
    <m/>
    <m/>
    <m/>
    <m/>
    <d v="1905-07-09T00:00:00"/>
    <d v="1905-07-09T00:00:00"/>
    <m/>
    <s v="Ospedale Vibo"/>
    <m/>
    <s v="OTORINO"/>
    <s v="AMBULATORIO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62"/>
    <m/>
    <s v="OTTICA"/>
    <m/>
    <m/>
    <s v="EXPLORENT"/>
    <s v="664-310"/>
    <n v="244501"/>
    <m/>
    <m/>
    <m/>
    <d v="1905-07-09T00:00:00"/>
    <d v="1905-07-09T00:00:00"/>
    <m/>
    <s v="Ospedale Vibo"/>
    <m/>
    <s v="CHIRURGIA"/>
    <s v="AMBULATORIO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63"/>
    <m/>
    <s v="OTTICA"/>
    <m/>
    <m/>
    <s v="DATOMED"/>
    <s v="L03-10-30LA"/>
    <n v="580571"/>
    <m/>
    <m/>
    <m/>
    <d v="1905-07-09T00:00:00"/>
    <d v="1905-07-09T00:00:00"/>
    <m/>
    <s v="Ospedale Vibo"/>
    <m/>
    <s v="CHIRURGIA"/>
    <s v="AMBULATORIO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64"/>
    <m/>
    <s v="OTTICA"/>
    <m/>
    <m/>
    <s v="DATOMED"/>
    <s v="L03-10-30LA"/>
    <n v="582531"/>
    <m/>
    <m/>
    <m/>
    <d v="1905-07-09T00:00:00"/>
    <d v="1905-07-09T00:00:00"/>
    <m/>
    <s v="Ospedale Vibo"/>
    <m/>
    <s v="CHIRURGIA"/>
    <s v="AMBULATORIO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65"/>
    <m/>
    <s v="OTTICA STORZ "/>
    <m/>
    <m/>
    <s v="STORZ KARL GMBH &amp; CO KG"/>
    <s v="26003AA"/>
    <n v="1219066"/>
    <m/>
    <m/>
    <m/>
    <d v="1905-07-09T00:00:00"/>
    <d v="1905-07-09T00:00:00"/>
    <m/>
    <s v="Ospedale Vibo"/>
    <m/>
    <s v="BLOCCO OPERATORIO"/>
    <s v="OSTETRICIA GINEC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66"/>
    <m/>
    <s v="OTTICA STORZ "/>
    <m/>
    <m/>
    <s v="STORZ KARL GMBH &amp; CO KG"/>
    <s v="26003AA"/>
    <n v="538740"/>
    <m/>
    <m/>
    <m/>
    <d v="1905-07-09T00:00:00"/>
    <d v="1905-07-09T00:00:00"/>
    <m/>
    <s v="Ospedale Vibo"/>
    <m/>
    <s v="BLOCCO OPERATORIO"/>
    <s v="OSTETRICIA GINEC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67"/>
    <m/>
    <s v="OTTICA STORZ "/>
    <m/>
    <m/>
    <s v="STORZ KARL GMBH &amp; CO KG"/>
    <s v="27005AA"/>
    <n v="1255555"/>
    <m/>
    <m/>
    <m/>
    <d v="1905-07-09T00:00:00"/>
    <d v="1905-07-09T00:00:00"/>
    <m/>
    <s v="Ospedale Vibo"/>
    <m/>
    <s v="BLOCCO OPERATORIO"/>
    <s v="OSTETRICIA GINECOLOGIA"/>
    <m/>
    <n v="3998.55"/>
    <m/>
    <s v="OTTICA RIGIDA"/>
    <s v="C"/>
    <n v="0.08"/>
    <n v="3511.3380999999999"/>
    <n v="1"/>
    <m/>
    <n v="280.90704799999997"/>
    <m/>
  </r>
  <r>
    <x v="3"/>
    <x v="6"/>
    <s v="asp vv - integrazione"/>
    <n v="2568"/>
    <m/>
    <s v="OTTICA STORZ "/>
    <m/>
    <m/>
    <s v="STORZ KARL GMBH &amp; CO KG"/>
    <s v="27005AA"/>
    <s v="1202YX"/>
    <m/>
    <m/>
    <m/>
    <d v="1905-07-09T00:00:00"/>
    <d v="1905-07-09T00:00:00"/>
    <m/>
    <s v="Ospedale Vibo"/>
    <m/>
    <s v="BLOCCO OPERATORIO"/>
    <s v="OSTETRICIA GINECOLOGIA"/>
    <m/>
    <n v="3998.55"/>
    <m/>
    <s v="OTTICA RIGIDA"/>
    <s v="C"/>
    <n v="0.08"/>
    <n v="3511.3380999999999"/>
    <n v="1"/>
    <m/>
    <n v="280.90704799999997"/>
    <m/>
  </r>
  <r>
    <x v="4"/>
    <x v="7"/>
    <s v="asp kr"/>
    <n v="1"/>
    <m/>
    <s v="SISTEMA ANTIDECUBITO"/>
    <m/>
    <m/>
    <s v="ARJO HUNTLEIGH HEALTHCARE LTD GETINGE GROUP"/>
    <s v="NIMBUS 3"/>
    <n v="151032915"/>
    <s v="LAD"/>
    <m/>
    <m/>
    <d v="2017-03-15T00:00:00"/>
    <m/>
    <s v="SI"/>
    <s v="CROTONE - OSPEDALE CIVILE"/>
    <m/>
    <s v="RIANIMAZIONE"/>
    <s v="TERAPIA INTENSIVA"/>
    <s v="PROPRIETA'"/>
    <n v="0"/>
    <m/>
    <s v="SISTEMA ANTIDECUBITO"/>
    <s v="E"/>
    <n v="0.04"/>
    <n v="3000"/>
    <n v="1"/>
    <m/>
    <n v="120"/>
    <m/>
  </r>
  <r>
    <x v="4"/>
    <x v="7"/>
    <s v="asp kr"/>
    <n v="2"/>
    <m/>
    <s v="MONITOR TELEVISIVO PER BIOIMMAGINI"/>
    <m/>
    <m/>
    <s v="DATEX OHMEDA DIVISION INSTRUMENTARIUM CORP"/>
    <s v="D-VNC15-00-01"/>
    <n v="767954"/>
    <s v="MTV"/>
    <s v="Z119008"/>
    <m/>
    <d v="2017-03-23T00:00:00"/>
    <m/>
    <s v="SI"/>
    <s v="CROTONE - OSPEDALE CIVILE"/>
    <m/>
    <s v="RIANIMAZIONE"/>
    <s v="TERAPIA INTENSIV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3"/>
    <m/>
    <s v="PORTA MODULI"/>
    <m/>
    <m/>
    <s v="DATEX OHMEDA"/>
    <s v="F-CU8"/>
    <n v="816440"/>
    <s v="MDR"/>
    <m/>
    <m/>
    <d v="2017-03-23T00:00:00"/>
    <m/>
    <s v="SI"/>
    <s v="CROTONE - OSPEDALE CIVILE"/>
    <m/>
    <s v="RIANIMAZIONE"/>
    <s v="TERAPIA INTENSIVA"/>
    <s v="PROPRIETA'"/>
    <n v="0"/>
    <m/>
    <s v="UNITA' PORTA MODULI"/>
    <s v="D"/>
    <n v="0.06"/>
    <n v="774.68534863422974"/>
    <n v="1"/>
    <m/>
    <n v="46.481120918053783"/>
    <m/>
  </r>
  <r>
    <x v="4"/>
    <x v="7"/>
    <s v="asp kr"/>
    <n v="4"/>
    <m/>
    <s v="MONITOR"/>
    <m/>
    <m/>
    <s v="EDWARDS LIFESCIENCES LLC"/>
    <s v="EV1000"/>
    <n v="169246092"/>
    <s v="MON"/>
    <s v="Z12030202"/>
    <m/>
    <d v="2017-03-07T00:00:00"/>
    <m/>
    <s v="SI"/>
    <s v="CROTONE - OSPEDALE CIVILE"/>
    <m/>
    <s v="RIANIMAZIONE"/>
    <s v="TERAPIA INTENSIVA"/>
    <s v="PROPRIETA'"/>
    <n v="0"/>
    <m/>
    <s v="MONITOR"/>
    <s v="C"/>
    <n v="0.08"/>
    <n v="3000"/>
    <n v="1"/>
    <m/>
    <n v="240"/>
    <m/>
  </r>
  <r>
    <x v="4"/>
    <x v="7"/>
    <s v="asp kr"/>
    <n v="5"/>
    <m/>
    <s v="MODULO PER MONITOR"/>
    <m/>
    <m/>
    <s v="."/>
    <s v="."/>
    <s v="EVD04463"/>
    <s v="MPM"/>
    <m/>
    <m/>
    <d v="2017-03-07T00:00:00"/>
    <m/>
    <s v="SI"/>
    <s v="CROTONE - OSPEDALE CIVILE"/>
    <m/>
    <s v="RIANIMAZIONE"/>
    <s v="TERAPIA INTENSIVA"/>
    <s v="PROPRIETA'"/>
    <n v="0"/>
    <m/>
    <s v="MODULARE MULTIPARAMETRICO"/>
    <s v="C"/>
    <n v="0.08"/>
    <n v="990"/>
    <n v="1"/>
    <m/>
    <n v="79.2"/>
    <m/>
  </r>
  <r>
    <x v="4"/>
    <x v="7"/>
    <s v="asp kr"/>
    <n v="6"/>
    <m/>
    <s v="VENTILATORE POLMONARE PER USO OSPEDALIERO"/>
    <m/>
    <m/>
    <s v="CAREFUSION CORP VIASYS"/>
    <s v="AVEA"/>
    <s v="AJV02860"/>
    <s v="VPO"/>
    <s v="Z12030105"/>
    <d v="2009-12-29T00:00:00"/>
    <d v="2017-03-07T00:00:00"/>
    <d v="2017-08-07T00:00:00"/>
    <s v="SI"/>
    <s v="CROTONE - OSPEDALE CIVILE"/>
    <m/>
    <s v="RIANIMAZIONE"/>
    <s v="TERAPIA INTENSIVA"/>
    <s v="PROPRIETA'"/>
    <n v="24900"/>
    <m/>
    <s v="VENTILATORE POLMONARE PER USO OSPEDALIERO"/>
    <s v="C"/>
    <n v="0.08"/>
    <n v="20000"/>
    <n v="1"/>
    <m/>
    <n v="1600"/>
    <m/>
  </r>
  <r>
    <x v="4"/>
    <x v="7"/>
    <s v="asp kr"/>
    <n v="7"/>
    <m/>
    <s v="UMIDIFICATORE"/>
    <m/>
    <m/>
    <s v="WILAMED GMBH"/>
    <s v="PMH5000"/>
    <s v="09530451P"/>
    <s v="UMI"/>
    <m/>
    <m/>
    <d v="2017-03-22T00:00:00"/>
    <m/>
    <s v="SI"/>
    <s v="CROTONE - OSPEDALE CIVILE"/>
    <m/>
    <s v="RIANIMAZION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8"/>
    <m/>
    <s v="VENTILATORE POLMONARE PER USO OSPEDALIERO"/>
    <m/>
    <m/>
    <s v="HAMILTON MEDICAL AG"/>
    <s v="HAMILTON C2"/>
    <n v="1106"/>
    <s v="VPO"/>
    <s v="Z12030105"/>
    <d v="2010-01-14T00:00:00"/>
    <d v="2017-04-04T00:00:00"/>
    <d v="2017-04-04T00:00:00"/>
    <s v="SI"/>
    <s v="CROTONE - OSPEDALE CIVILE"/>
    <m/>
    <s v="RIANIMAZIONE"/>
    <s v="TERAPIA INTENSIVA"/>
    <s v="PROPRIETA'"/>
    <n v="13950"/>
    <m/>
    <s v="VENTILATORE POLMONARE PER USO OSPEDALIERO"/>
    <s v="C"/>
    <n v="0.08"/>
    <n v="20000"/>
    <n v="1"/>
    <m/>
    <n v="1600"/>
    <m/>
  </r>
  <r>
    <x v="4"/>
    <x v="7"/>
    <s v="asp kr"/>
    <n v="10"/>
    <m/>
    <s v="ASPIRATORE MEDICO CHIRURGICO"/>
    <m/>
    <m/>
    <s v="CA-MI SRL"/>
    <s v="NEW ASKIR 30"/>
    <n v="26948"/>
    <s v="ACH"/>
    <s v="Z120105"/>
    <m/>
    <d v="2017-03-23T00:00:00"/>
    <m/>
    <s v="SI"/>
    <s v="CROTONE - OSPEDALE CIVILE"/>
    <m/>
    <s v="RIANIMAZIONE"/>
    <s v="TERAPIA INTENSIV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1"/>
    <m/>
    <s v="AGITATORE DA LABORATORIO"/>
    <m/>
    <m/>
    <s v="VWR INTERNATIONAL"/>
    <s v="MINI SHAKER"/>
    <n v="110405003"/>
    <s v="ALA"/>
    <m/>
    <m/>
    <d v="2017-03-22T00:00:00"/>
    <m/>
    <s v="SI"/>
    <s v="CROTONE - OSPEDALE CIVILE"/>
    <m/>
    <s v="RIANIMAZIONE"/>
    <s v="TERAPIA INTENSIVA"/>
    <s v="PROPRIETA'"/>
    <n v="0"/>
    <m/>
    <s v="AGITATORE DA LABORATORIO"/>
    <s v="F"/>
    <n v="0.03"/>
    <n v="800"/>
    <n v="1"/>
    <m/>
    <n v="24"/>
    <m/>
  </r>
  <r>
    <x v="4"/>
    <x v="7"/>
    <s v="asp kr"/>
    <n v="12"/>
    <m/>
    <s v="UMIDIFICATORE"/>
    <m/>
    <m/>
    <s v="FISHER &amp; PAYKEL HEALTHCARE"/>
    <s v="MR850 ALU"/>
    <n v="101028000000"/>
    <s v="UMI"/>
    <m/>
    <d v="2011-03-11T00:00:00"/>
    <d v="2017-03-07T00:00:00"/>
    <m/>
    <s v="SI"/>
    <s v="CROTONE - OSPEDALE CIVILE"/>
    <m/>
    <s v="RIANIMAZIONE"/>
    <s v="TERAPIA INTENSIVA"/>
    <s v="PROPRIETA'"/>
    <n v="2963"/>
    <m/>
    <s v="UMIDIFICATORE"/>
    <s v="E"/>
    <n v="0.04"/>
    <n v="1600"/>
    <n v="1"/>
    <m/>
    <n v="64"/>
    <m/>
  </r>
  <r>
    <x v="4"/>
    <x v="7"/>
    <s v="asp kr"/>
    <n v="13"/>
    <m/>
    <s v="VENTILATORE POLMONARE PER USO OSPEDALIERO"/>
    <m/>
    <m/>
    <s v="BIRD PRODUCTS CORP"/>
    <s v="TBIRD VS"/>
    <s v="KJHT1549"/>
    <s v="VPO"/>
    <s v="Z12030105"/>
    <m/>
    <d v="2013-11-07T00:00:00"/>
    <m/>
    <s v="SI"/>
    <s v="CROTONE - OSPEDALE CIVILE"/>
    <m/>
    <s v="RIANIMAZION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14"/>
    <m/>
    <s v="VENTILATORE POLMONARE PER USO OSPEDALIERO"/>
    <m/>
    <m/>
    <s v="BIRD PRODUCTS CORP"/>
    <s v="TBIRD LEGACY"/>
    <s v="ADL01440"/>
    <s v="VPO"/>
    <s v="Z12030105"/>
    <m/>
    <d v="2017-03-22T00:00:00"/>
    <d v="2017-08-09T00:00:00"/>
    <s v="SI"/>
    <s v="CROTONE - OSPEDALE CIVILE"/>
    <m/>
    <s v="RIANIMAZION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15"/>
    <m/>
    <s v="UMIDIFICATORE"/>
    <m/>
    <m/>
    <s v="FISHER &amp; PAYKEL HEALTHCARE"/>
    <s v="MR810"/>
    <n v="90908007913"/>
    <s v="UMI"/>
    <m/>
    <m/>
    <d v="2017-03-22T00:00:00"/>
    <m/>
    <s v="SI"/>
    <s v="CROTONE - OSPEDALE CIVILE"/>
    <m/>
    <s v="RIANIMAZION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16"/>
    <m/>
    <s v="PRESSIONE POSITIVA CONTINUA, APPARECCHIO PER"/>
    <m/>
    <m/>
    <s v="LINDE GAS ITALIA SRL"/>
    <s v="STRATOCUMULUS"/>
    <s v="GV111030240"/>
    <s v="PPC"/>
    <s v="Z12030102"/>
    <m/>
    <d v="2017-03-22T00:00:00"/>
    <m/>
    <s v="SI"/>
    <s v="CROTONE - OSPEDALE CIVILE"/>
    <m/>
    <s v="RIANIMAZIONE"/>
    <s v="TERAPIA INTENSIVA"/>
    <s v="PROPRIETA'"/>
    <n v="0"/>
    <m/>
    <s v="PRESSIONE POSITIVA CONTINUA, APPARECCHIO PER"/>
    <s v="D"/>
    <n v="0.06"/>
    <n v="666.66666666666674"/>
    <n v="1"/>
    <m/>
    <n v="40"/>
    <m/>
  </r>
  <r>
    <x v="4"/>
    <x v="7"/>
    <s v="asp kr"/>
    <n v="17"/>
    <m/>
    <s v="ECOTOMOGRAFO PORTATILE"/>
    <m/>
    <m/>
    <s v="FUJIFILM SONOSITE INC"/>
    <n v="180"/>
    <s v="01G2DV"/>
    <s v="ECL"/>
    <s v="Z11040103"/>
    <m/>
    <d v="2013-11-07T00:00:00"/>
    <m/>
    <s v="SI"/>
    <s v="CROTONE - OSPEDALE CIVILE"/>
    <m/>
    <s v="RIANIMAZIONE"/>
    <s v="TERAPIA INTENSIVA"/>
    <s v="PROPRIETA'"/>
    <n v="0"/>
    <m/>
    <s v="ECOTOMOGRAFO PORTATILE"/>
    <s v="C"/>
    <n v="0.08"/>
    <n v="10000"/>
    <n v="1"/>
    <m/>
    <n v="800"/>
    <m/>
  </r>
  <r>
    <x v="4"/>
    <x v="7"/>
    <s v="asp kr"/>
    <n v="18"/>
    <n v="37126"/>
    <s v="SONDA ECOGRAFICA"/>
    <m/>
    <m/>
    <s v="FUJIFILM SONOSITE INC"/>
    <s v="C60/5-2"/>
    <s v="01G1F7"/>
    <s v="SCF"/>
    <s v="Z1104018001"/>
    <m/>
    <d v="2017-07-25T00:00:00"/>
    <m/>
    <s v="SI"/>
    <s v="CROTONE - OSPEDALE CIVILE"/>
    <m/>
    <s v="RIANIMAZIONE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19"/>
    <m/>
    <s v="RIPRODUTTORE VIDEO O DIGITALE DI BIOIMMAGINI"/>
    <m/>
    <m/>
    <s v="SONY CORP"/>
    <s v="UP-895CE"/>
    <n v="57981"/>
    <s v="RIR"/>
    <s v="Z110706"/>
    <m/>
    <d v="2017-03-23T00:00:00"/>
    <m/>
    <s v="SI"/>
    <s v="CROTONE - OSPEDALE CIVILE"/>
    <m/>
    <s v="RIANIMAZIONE"/>
    <s v="TERAPIA INTENSIV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0"/>
    <m/>
    <s v="MONITOR TELEVISIVO PER BIOIMMAGINI"/>
    <m/>
    <m/>
    <s v="AMBU INTERNATIONAL AS"/>
    <s v="ASCOPE"/>
    <s v="P09C1295"/>
    <s v="MTV"/>
    <s v="Z119008"/>
    <m/>
    <d v="2017-03-07T00:00:00"/>
    <m/>
    <s v="SI"/>
    <s v="CROTONE - OSPEDALE CIVILE"/>
    <m/>
    <s v="RIANIMAZIONE"/>
    <s v="TERAPIA INTENSIV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1"/>
    <m/>
    <s v="VENTILATORE POLMONARE PER USO OSPEDALIERO"/>
    <m/>
    <m/>
    <s v="TAEMA SA"/>
    <s v="NEFTIS"/>
    <s v="NEF00822"/>
    <s v="VPO"/>
    <s v="Z12030105"/>
    <m/>
    <d v="2017-07-25T00:00:00"/>
    <m/>
    <s v="SI"/>
    <s v="CROTONE - OSPEDALE CIVILE"/>
    <m/>
    <s v="RIANIMAZION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22"/>
    <m/>
    <s v="PRESSIONE POSITIVA CONTINUA, APPARECCHIO PER"/>
    <m/>
    <m/>
    <s v="FISHER &amp; PAYKEL HEALTHCARE"/>
    <s v="HC211"/>
    <n v="40419027556"/>
    <s v="PPC"/>
    <s v="Z12030102"/>
    <m/>
    <d v="2017-03-23T00:00:00"/>
    <m/>
    <s v="SI"/>
    <s v="CROTONE - OSPEDALE CIVILE"/>
    <m/>
    <s v="RIANIMAZIONE"/>
    <s v="TERAPIA INTENSIVA"/>
    <s v="PROPRIETA'"/>
    <n v="0"/>
    <m/>
    <s v="PRESSIONE POSITIVA CONTINUA, APPARECCHIO PER"/>
    <s v="D"/>
    <n v="0.06"/>
    <n v="666.66666666666674"/>
    <n v="1"/>
    <m/>
    <n v="40"/>
    <m/>
  </r>
  <r>
    <x v="4"/>
    <x v="7"/>
    <s v="asp kr"/>
    <n v="23"/>
    <m/>
    <s v="ELETTROCARDIOGRAFO"/>
    <m/>
    <m/>
    <s v="MORTARA INSTRUMENT INC"/>
    <s v="ELI 250"/>
    <n v="108420007423"/>
    <s v="ECG"/>
    <s v="Z120503"/>
    <m/>
    <d v="2017-03-15T00:00:00"/>
    <d v="2017-03-21T00:00:00"/>
    <s v="SI"/>
    <s v="CROTONE - OSPEDALE CIVILE"/>
    <m/>
    <s v="RIANIMAZIONE"/>
    <s v="TERAPIA INTENSIVA"/>
    <s v="PROPRIETA'"/>
    <n v="0"/>
    <m/>
    <s v="ELETTROCARDIOGRAFO"/>
    <s v="C"/>
    <n v="0.08"/>
    <n v="3000"/>
    <n v="1"/>
    <m/>
    <n v="240"/>
    <m/>
  </r>
  <r>
    <x v="4"/>
    <x v="7"/>
    <s v="asp kr"/>
    <n v="24"/>
    <m/>
    <s v="NEBULIZZATORE AD ULTRASUONI"/>
    <m/>
    <m/>
    <s v="NEBU TEC GMBH"/>
    <s v="OPTINEB ON 100"/>
    <n v="20053057"/>
    <s v="NUL"/>
    <s v="Z12040210"/>
    <m/>
    <d v="2017-03-23T00:00:00"/>
    <m/>
    <s v="SI"/>
    <s v="CROTONE - OSPEDALE CIVILE"/>
    <m/>
    <s v="RIANIMAZIONE"/>
    <s v="TERAPIA INTENSIVA"/>
    <s v="PROPRIETA'"/>
    <n v="0"/>
    <m/>
    <s v="NEBULIZZATORE AD ULTRASUONI"/>
    <s v="F"/>
    <n v="0.03"/>
    <n v="1333.3333333333333"/>
    <n v="1"/>
    <m/>
    <n v="39.999999999999993"/>
    <m/>
  </r>
  <r>
    <x v="4"/>
    <x v="7"/>
    <s v="asp kr"/>
    <n v="25"/>
    <m/>
    <s v="VENTILATORE POLMONARE PER USO OSPEDALIERO"/>
    <m/>
    <m/>
    <s v="CAREFUSION CORP VIASYS"/>
    <s v="AVEA"/>
    <s v="AJV01779"/>
    <s v="VPO"/>
    <s v="Z12030105"/>
    <d v="2009-12-29T00:00:00"/>
    <d v="2016-02-23T00:00:00"/>
    <m/>
    <s v="SI"/>
    <s v="CROTONE - OSPEDALE CIVILE"/>
    <m/>
    <s v="RIANIMAZIONE"/>
    <s v="TERAPIA INTENSIVA"/>
    <s v="PROPRIETA'"/>
    <n v="24900"/>
    <m/>
    <s v="VENTILATORE POLMONARE PER USO OSPEDALIERO"/>
    <s v="C"/>
    <n v="0.08"/>
    <n v="20000"/>
    <n v="1"/>
    <m/>
    <n v="1600"/>
    <m/>
  </r>
  <r>
    <x v="4"/>
    <x v="7"/>
    <s v="asp kr"/>
    <n v="26"/>
    <m/>
    <s v="VENTILATORE POLMONARE TRASPORTABILE D'EMERGENZA"/>
    <m/>
    <m/>
    <s v="DRAEGER MEDICAL AG &amp; CO KG"/>
    <s v="CARINA HOME"/>
    <s v="SRYC0046"/>
    <s v="VAB"/>
    <s v="Z12030104"/>
    <m/>
    <d v="2017-03-22T00:00:00"/>
    <m/>
    <s v="SI"/>
    <s v="CROTONE - OSPEDALE CIVILE"/>
    <m/>
    <s v="RIANIMAZIONE"/>
    <s v="TERAPIA INTENSIVA"/>
    <s v="PROPRIETA'"/>
    <n v="0"/>
    <m/>
    <s v="VENTILATORE POLMONARE TRASPORTABILE D'EMERGENZA"/>
    <s v="D"/>
    <n v="0.06"/>
    <n v="9333.3333333333339"/>
    <n v="1"/>
    <m/>
    <n v="560"/>
    <m/>
  </r>
  <r>
    <x v="4"/>
    <x v="7"/>
    <s v="asp kr"/>
    <n v="27"/>
    <m/>
    <s v="UMIDIFICATORE"/>
    <m/>
    <m/>
    <s v="WILAMED GMBH"/>
    <s v="PMH5000"/>
    <s v="09530450P"/>
    <s v="UMI"/>
    <m/>
    <m/>
    <d v="2017-03-22T00:00:00"/>
    <m/>
    <s v="SI"/>
    <s v="CROTONE - OSPEDALE CIVILE"/>
    <m/>
    <s v="RIANIMAZION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28"/>
    <m/>
    <s v="UMIDIFICATORE"/>
    <m/>
    <m/>
    <s v="FISHER &amp; PAYKEL HEALTHCARE"/>
    <s v="MR850 ALU"/>
    <n v="101028000000"/>
    <s v="UMI"/>
    <m/>
    <d v="2011-03-11T00:00:00"/>
    <d v="2017-03-07T00:00:00"/>
    <m/>
    <s v="SI"/>
    <s v="CROTONE - OSPEDALE CIVILE"/>
    <m/>
    <s v="RIANIMAZIONE"/>
    <s v="TERAPIA INTENSIVA"/>
    <s v="PROPRIETA'"/>
    <n v="2963"/>
    <m/>
    <s v="UMIDIFICATORE"/>
    <s v="E"/>
    <n v="0.04"/>
    <n v="1600"/>
    <n v="1"/>
    <m/>
    <n v="64"/>
    <m/>
  </r>
  <r>
    <x v="4"/>
    <x v="7"/>
    <s v="asp kr"/>
    <n v="29"/>
    <m/>
    <s v="MISURATORE GITTATA CARDIACA"/>
    <m/>
    <m/>
    <s v="PULSION MEDICAL SYSTEMS"/>
    <s v="PICCO"/>
    <n v="82097"/>
    <s v="MGC"/>
    <s v="Z12050501"/>
    <m/>
    <d v="2017-03-22T00:00:00"/>
    <m/>
    <s v="SI"/>
    <s v="CROTONE - OSPEDALE CIVILE"/>
    <m/>
    <s v="RIANIMAZIONE"/>
    <s v="TERAPIA INTENSIVA"/>
    <s v="PROPRIETA'"/>
    <n v="0"/>
    <m/>
    <s v="MISURATORE GITTATA CARDIACA"/>
    <s v="D"/>
    <n v="0.06"/>
    <n v="4000"/>
    <n v="1"/>
    <m/>
    <n v="240"/>
    <m/>
  </r>
  <r>
    <x v="4"/>
    <x v="7"/>
    <s v="asp kr"/>
    <n v="30"/>
    <m/>
    <s v="ECOTOMOGRAFO PORTATILE"/>
    <m/>
    <m/>
    <s v="HITACHI ALOKA MEDICAL LTD"/>
    <s v="PROSOUND C3 CV"/>
    <s v="C300130"/>
    <s v="ECL"/>
    <s v="Z11040103"/>
    <d v="2012-03-21T00:00:00"/>
    <d v="2017-03-07T00:00:00"/>
    <m/>
    <s v="SI"/>
    <s v="CROTONE - OSPEDALE CIVILE"/>
    <m/>
    <s v="RIANIMAZIONE"/>
    <s v="TERAPIA INTENSIVA"/>
    <s v="PROPRIETA'"/>
    <n v="19800"/>
    <m/>
    <s v="ECOTOMOGRAFO PORTATILE"/>
    <s v="C"/>
    <n v="0.08"/>
    <n v="10000"/>
    <n v="1"/>
    <m/>
    <n v="800"/>
    <m/>
  </r>
  <r>
    <x v="4"/>
    <x v="7"/>
    <s v="asp kr"/>
    <n v="31"/>
    <m/>
    <s v="SONDA ECOGRAFICA"/>
    <m/>
    <m/>
    <s v="HITACHI ALOKA MEDICAL LTD"/>
    <s v="UST-5031"/>
    <n v="5544"/>
    <s v="SCF"/>
    <s v="Z1104018001"/>
    <m/>
    <d v="2015-01-08T00:00:00"/>
    <d v="2017-10-13T00:00:00"/>
    <s v="SI"/>
    <s v="CROTONE - OSPEDALE CIVILE"/>
    <m/>
    <s v="RIANIMAZIONE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32"/>
    <m/>
    <s v="RIPRODUTTORE VIDEO O DIGITALE DI BIOIMMAGINI"/>
    <m/>
    <m/>
    <s v="SONY CORP"/>
    <s v="UP-D897"/>
    <n v="227112"/>
    <s v="RIR"/>
    <s v="Z110706"/>
    <m/>
    <d v="2017-03-07T00:00:00"/>
    <m/>
    <s v="SI"/>
    <s v="CROTONE - OSPEDALE CIVILE"/>
    <m/>
    <s v="RIANIMAZIONE"/>
    <s v="TERAPIA INTENSIV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33"/>
    <m/>
    <s v="PRESSIONE POSITIVA CONTINUA, APPARECCHIO PER"/>
    <m/>
    <m/>
    <s v="HOFFRICHTER GMBH"/>
    <s v="TREND 300"/>
    <s v="T08A 6266"/>
    <s v="PPC"/>
    <s v="Z12030102"/>
    <m/>
    <d v="2017-03-23T00:00:00"/>
    <m/>
    <s v="SI"/>
    <s v="CROTONE - OSPEDALE CIVILE"/>
    <m/>
    <s v="RIANIMAZIONE"/>
    <s v="TERAPIA INTENSIVA"/>
    <s v="PROPRIETA'"/>
    <n v="0"/>
    <m/>
    <s v="PRESSIONE POSITIVA CONTINUA, APPARECCHIO PER"/>
    <s v="D"/>
    <n v="0.06"/>
    <n v="666.66666666666674"/>
    <n v="1"/>
    <m/>
    <n v="40"/>
    <m/>
  </r>
  <r>
    <x v="4"/>
    <x v="7"/>
    <s v="asp kr"/>
    <n v="34"/>
    <m/>
    <s v="TESTA LETTO, APPARECCHIO"/>
    <m/>
    <m/>
    <s v="SIEMENS AG"/>
    <m/>
    <s v="TL 905"/>
    <s v="TLA"/>
    <s v="Z129017"/>
    <m/>
    <d v="2013-11-08T00:00:00"/>
    <m/>
    <m/>
    <s v="CROTONE - OSPEDALE CIVILE"/>
    <m/>
    <s v="RIANIMAZIONE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36"/>
    <m/>
    <s v="POMPA DI INFUSIONE"/>
    <m/>
    <m/>
    <s v="HOSPIRA INC"/>
    <s v="PLUM LIFECARE 5000"/>
    <n v="96025409"/>
    <s v="PIN"/>
    <s v="Z12030301"/>
    <m/>
    <d v="2016-02-09T00:00:00"/>
    <m/>
    <s v="SI"/>
    <s v="CROTONE - OSPEDALE CIVILE"/>
    <m/>
    <s v="RIANIMAZION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37"/>
    <m/>
    <s v="VENTILATORE POLMONARE PER USO OSPEDALIERO"/>
    <m/>
    <m/>
    <s v="HAMILTON MEDICAL AG"/>
    <s v="HAMILTON C2"/>
    <n v="1104"/>
    <s v="VPO"/>
    <s v="Z12030105"/>
    <m/>
    <d v="2017-07-25T00:00:00"/>
    <m/>
    <s v="SI"/>
    <s v="CROTONE - OSPEDALE CIVILE"/>
    <m/>
    <s v="RIANIMAZION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39"/>
    <m/>
    <s v="LETTO ELETTROCOMANDATO PER TERAPIA INTENSIVA O RIANIMAZIONE"/>
    <m/>
    <m/>
    <s v="LINET SPOL SRO"/>
    <s v="MULTICARE"/>
    <n v="20080048561"/>
    <s v="LTT"/>
    <s v="Z12030702"/>
    <d v="2008-07-22T00:00:00"/>
    <d v="2017-03-20T00:00:00"/>
    <m/>
    <s v="SI"/>
    <s v="CROTONE - OSPEDALE CIVILE"/>
    <m/>
    <s v="RIANIMAZIONE"/>
    <s v="TERAPIA INTENSIVA"/>
    <s v="PROPRIETA'"/>
    <n v="18690"/>
    <m/>
    <s v="LETTO ELETTROCOMANDATO PER TERAPIA INTENSIVA O RIANIMAZIONE"/>
    <s v="D"/>
    <n v="0.06"/>
    <n v="1333.3333333333335"/>
    <n v="1"/>
    <m/>
    <n v="80"/>
    <m/>
  </r>
  <r>
    <x v="4"/>
    <x v="7"/>
    <s v="asp kr"/>
    <n v="40"/>
    <m/>
    <s v="FONTE LUMINOSA GENERICA"/>
    <m/>
    <m/>
    <s v="WALDMANN LICHTTECHNIK HERBERT WALDMANN GMBH &amp; CO"/>
    <s v="HX 35 TM"/>
    <n v="112096"/>
    <s v="LAI"/>
    <s v="Z129004"/>
    <m/>
    <d v="2017-03-15T00:00:00"/>
    <m/>
    <s v="SI"/>
    <s v="CROTONE - OSPEDALE CIVILE"/>
    <m/>
    <s v="RIANIMAZIONE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41"/>
    <m/>
    <s v="FRIGORIFERO BIOLOGICO"/>
    <m/>
    <m/>
    <s v="SIMA FRIGO DI ACQUA MATTEO"/>
    <m/>
    <m/>
    <s v="FBI"/>
    <m/>
    <m/>
    <d v="2017-03-21T00:00:00"/>
    <d v="2017-03-21T00:00:00"/>
    <s v="SI"/>
    <s v="CROTONE - OSPEDALE CIVILE"/>
    <m/>
    <s v="RIANIMAZIONE"/>
    <s v="TERAPIA INTENSIVA"/>
    <s v="PROPRIETA'"/>
    <n v="0"/>
    <m/>
    <s v="FRIGORIFERO BIOLOGICO"/>
    <s v="E"/>
    <n v="0.04"/>
    <n v="6000"/>
    <n v="1"/>
    <m/>
    <n v="240"/>
    <m/>
  </r>
  <r>
    <x v="4"/>
    <x v="7"/>
    <s v="asp kr"/>
    <n v="42"/>
    <m/>
    <s v="FRIGORIFERO BIOLOGICO"/>
    <m/>
    <m/>
    <s v="SIMA FRIGO DI ACQUA MATTEO"/>
    <m/>
    <m/>
    <s v="FBI"/>
    <m/>
    <m/>
    <d v="2017-03-21T00:00:00"/>
    <d v="2017-03-21T00:00:00"/>
    <s v="SI"/>
    <s v="CROTONE - OSPEDALE CIVILE"/>
    <m/>
    <s v="RIANIMAZIONE"/>
    <s v="TERAPIA INTENSIVA"/>
    <s v="PROPRIETA'"/>
    <n v="0"/>
    <m/>
    <s v="FRIGORIFERO BIOLOGICO"/>
    <s v="E"/>
    <n v="0.04"/>
    <n v="6000"/>
    <n v="1"/>
    <m/>
    <n v="240"/>
    <m/>
  </r>
  <r>
    <x v="4"/>
    <x v="7"/>
    <s v="asp kr"/>
    <n v="43"/>
    <m/>
    <s v="PRODUTTORE DI GHIACCIO"/>
    <m/>
    <m/>
    <s v="EVERLASTING SRL"/>
    <s v="DOMINO 31 W"/>
    <m/>
    <s v="PDG"/>
    <m/>
    <m/>
    <d v="2015-01-09T00:00:00"/>
    <m/>
    <m/>
    <s v="CROTONE - OSPEDALE CIVILE"/>
    <m/>
    <s v="RIANIMAZIONE"/>
    <s v="TERAPIA INTENSIVA"/>
    <s v="PROPRIETA'"/>
    <n v="0"/>
    <m/>
    <s v="PRODUTTORE DI GHIACCIO"/>
    <s v="F"/>
    <n v="0.03"/>
    <n v="1333.3333333333333"/>
    <n v="1"/>
    <m/>
    <n v="39.999999999999993"/>
    <m/>
  </r>
  <r>
    <x v="4"/>
    <x v="7"/>
    <s v="asp kr"/>
    <n v="44"/>
    <m/>
    <s v="TERMOREGOLAZIONE CORPOREA, APPARECCHIO PER"/>
    <m/>
    <m/>
    <s v="HAWKSLEY &amp; SONS LTD"/>
    <s v="RIPPLE HEAT"/>
    <n v="57002136"/>
    <s v="TCP"/>
    <s v="Z12040208"/>
    <m/>
    <d v="2017-03-09T00:00:00"/>
    <m/>
    <s v="SI"/>
    <s v="CROTONE - OSPEDALE CIVILE"/>
    <m/>
    <s v="RIANIMAZIONE"/>
    <s v="TERAPIA INTENSIVA"/>
    <s v="PROPRIETA'"/>
    <n v="0"/>
    <m/>
    <s v="TERMOREGOLAZIONE CORPOREA, APPARECCHIO PER"/>
    <s v="E"/>
    <n v="0.04"/>
    <n v="5000"/>
    <n v="1"/>
    <m/>
    <n v="200"/>
    <m/>
  </r>
  <r>
    <x v="4"/>
    <x v="7"/>
    <s v="asp kr"/>
    <n v="45"/>
    <m/>
    <s v="AEROSOL, APPARECCHIO PER"/>
    <m/>
    <m/>
    <s v="COVIDIEN KENDALL HEALTHCARE"/>
    <s v="AERODYNE 15900"/>
    <s v="15900 6920"/>
    <s v="AER"/>
    <s v="Z12159002"/>
    <m/>
    <d v="2017-03-23T00:00:00"/>
    <m/>
    <s v="SI"/>
    <s v="CROTONE - OSPEDALE CIVILE"/>
    <m/>
    <s v="RIANIMAZIONE"/>
    <s v="TERAPIA INTENSIVA"/>
    <s v="PROPRIETA'"/>
    <n v="0"/>
    <m/>
    <s v="AEROSOL, APPARECCHIO PER"/>
    <s v="F"/>
    <n v="0.03"/>
    <n v="533.33333333333337"/>
    <n v="1"/>
    <m/>
    <n v="16"/>
    <m/>
  </r>
  <r>
    <x v="4"/>
    <x v="7"/>
    <s v="asp kr"/>
    <n v="46"/>
    <m/>
    <s v="EMOGASANALIZZATORE"/>
    <m/>
    <m/>
    <s v="RADIOMETER MEDICAL APS"/>
    <s v="ABL 700"/>
    <s v="I902-441R0348N0002"/>
    <s v="EGA"/>
    <m/>
    <m/>
    <d v="2016-02-01T00:00:00"/>
    <m/>
    <s v="SI"/>
    <s v="CROTONE - OSPEDALE CIVILE"/>
    <m/>
    <s v="RIANIMAZIONE"/>
    <s v="TERAPIA INTENSIVA"/>
    <s v="PROPRIETA'"/>
    <n v="0"/>
    <m/>
    <s v="EMOGASANALIZZATORE"/>
    <s v="B"/>
    <n v="0.1"/>
    <n v="13817.6"/>
    <n v="1"/>
    <m/>
    <n v="1381.7600000000002"/>
    <m/>
  </r>
  <r>
    <x v="4"/>
    <x v="7"/>
    <s v="asp kr"/>
    <n v="47"/>
    <m/>
    <s v="AEROSOL, APPARECCHIO PER"/>
    <m/>
    <m/>
    <s v="BAXTER HEALTHCARE CORP"/>
    <s v="2M8141"/>
    <s v="T10818"/>
    <s v="AER"/>
    <s v="Z12159002"/>
    <m/>
    <d v="2017-03-23T00:00:00"/>
    <m/>
    <s v="SI"/>
    <s v="CROTONE - OSPEDALE CIVILE"/>
    <m/>
    <s v="RIANIMAZIONE"/>
    <s v="TERAPIA INTENSIVA"/>
    <s v="PROPRIETA'"/>
    <n v="0"/>
    <m/>
    <s v="AEROSOL, APPARECCHIO PER"/>
    <s v="F"/>
    <n v="0.03"/>
    <n v="533.33333333333337"/>
    <n v="1"/>
    <m/>
    <n v="16"/>
    <m/>
  </r>
  <r>
    <x v="4"/>
    <x v="7"/>
    <s v="asp kr"/>
    <n v="48"/>
    <m/>
    <s v="POMPA A SIRINGA"/>
    <m/>
    <m/>
    <s v="B.BRAUN MELSUNGEN AG"/>
    <s v="PERFUSOR COMPACT"/>
    <n v="28273"/>
    <s v="PSI"/>
    <s v="Z12030302"/>
    <m/>
    <d v="2017-03-20T00:00:00"/>
    <d v="2017-08-10T00:00:00"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49"/>
    <m/>
    <s v="POMPA A SIRINGA"/>
    <m/>
    <m/>
    <s v="B.BRAUN MELSUNGEN AG"/>
    <s v="PERFUSOR COMPACT"/>
    <n v="28277"/>
    <s v="PSI"/>
    <s v="Z12030302"/>
    <m/>
    <d v="2017-03-20T00:00:00"/>
    <d v="2017-08-10T00:00:00"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50"/>
    <m/>
    <s v="POMPA A SIRINGA"/>
    <m/>
    <m/>
    <s v="B.BRAUN MELSUNGEN AG"/>
    <s v="PERFUSOR COMPACT"/>
    <m/>
    <s v="PSI"/>
    <s v="Z12030302"/>
    <m/>
    <d v="2017-03-20T00:00:00"/>
    <m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51"/>
    <n v="38276"/>
    <s v="VENTILATORE POLMONARE PER USO OSPEDALIERO"/>
    <m/>
    <m/>
    <s v="CAREFUSION CORP VIASYS"/>
    <s v="VELA STANDARD"/>
    <s v="ACT01126"/>
    <s v="VPO"/>
    <s v="Z12030105"/>
    <m/>
    <d v="2017-03-07T00:00:00"/>
    <d v="2017-04-04T00:00:00"/>
    <s v="SI"/>
    <s v="CROTONE - OSPEDALE CIVILE"/>
    <m/>
    <s v="RIANIMAZION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52"/>
    <m/>
    <s v="POMPA A SIRINGA"/>
    <m/>
    <m/>
    <s v="B.BRAUN MELSUNGEN AG"/>
    <s v="PERFUSOR COMPACT"/>
    <n v="28278"/>
    <s v="PSI"/>
    <s v="Z12030302"/>
    <m/>
    <d v="2017-03-20T00:00:00"/>
    <d v="2017-08-10T00:00:00"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53"/>
    <m/>
    <s v="POMPA A SIRINGA"/>
    <m/>
    <m/>
    <s v="B.BRAUN MELSUNGEN AG"/>
    <s v="PERFUSOR COMPACT"/>
    <n v="27607"/>
    <s v="PSI"/>
    <s v="Z12030302"/>
    <m/>
    <d v="2017-03-20T00:00:00"/>
    <d v="2017-08-10T00:00:00"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54"/>
    <m/>
    <s v="POMPA DI INFUSIONE"/>
    <m/>
    <m/>
    <s v="ABBOTT LABORATORIES"/>
    <s v="LIFECARE 5000"/>
    <n v="97570452"/>
    <s v="PIN"/>
    <s v="Z12030301"/>
    <m/>
    <d v="2017-03-23T00:00:00"/>
    <m/>
    <s v="SI"/>
    <s v="CROTONE - OSPEDALE CIVILE"/>
    <m/>
    <s v="RIANIMAZION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55"/>
    <m/>
    <s v="TESTA LETTO, APPARECCHIO"/>
    <m/>
    <m/>
    <s v="SIEMENS AG"/>
    <m/>
    <m/>
    <s v="TLA"/>
    <s v="Z129017"/>
    <m/>
    <d v="2013-11-08T00:00:00"/>
    <m/>
    <m/>
    <s v="CROTONE - OSPEDALE CIVILE"/>
    <m/>
    <s v="RIANIMAZIONE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56"/>
    <m/>
    <s v="SISTEMA ANTIDECUBITO"/>
    <m/>
    <m/>
    <s v="ARJO HUNTLEIGH HEALTHCARE LTD GETINGE GROUP"/>
    <s v="NIMBUS 3"/>
    <n v="151073893"/>
    <s v="LAD"/>
    <m/>
    <d v="2008-07-22T00:00:00"/>
    <d v="2017-03-22T00:00:00"/>
    <m/>
    <s v="SI"/>
    <s v="CROTONE - OSPEDALE CIVILE"/>
    <m/>
    <s v="RIANIMAZIONE"/>
    <s v="TERAPIA INTENSIVA"/>
    <s v="PROPRIETA'"/>
    <n v="11340"/>
    <m/>
    <s v="SISTEMA ANTIDECUBITO"/>
    <s v="E"/>
    <n v="0.04"/>
    <n v="3000"/>
    <n v="1"/>
    <m/>
    <n v="120"/>
    <m/>
  </r>
  <r>
    <x v="4"/>
    <x v="7"/>
    <s v="asp kr"/>
    <n v="57"/>
    <m/>
    <s v="LETTO ELETTROCOMANDATO PER TERAPIA INTENSIVA O RIANIMAZIONE"/>
    <m/>
    <m/>
    <s v="LINET SPOL SRO"/>
    <s v="MULTICARE"/>
    <n v="20080048559"/>
    <s v="LTT"/>
    <s v="Z12030702"/>
    <d v="2008-07-22T00:00:00"/>
    <d v="2017-03-22T00:00:00"/>
    <m/>
    <s v="SI"/>
    <s v="CROTONE - OSPEDALE CIVILE"/>
    <m/>
    <s v="RIANIMAZIONE"/>
    <s v="TERAPIA INTENSIVA"/>
    <s v="PROPRIETA'"/>
    <n v="18690"/>
    <m/>
    <s v="LETTO ELETTROCOMANDATO PER TERAPIA INTENSIVA O RIANIMAZIONE"/>
    <s v="D"/>
    <n v="0.06"/>
    <n v="1333.3333333333335"/>
    <n v="1"/>
    <m/>
    <n v="80"/>
    <m/>
  </r>
  <r>
    <x v="4"/>
    <x v="7"/>
    <s v="asp kr"/>
    <n v="58"/>
    <m/>
    <s v="MONITOR"/>
    <m/>
    <m/>
    <s v="GE HEALTHCARE"/>
    <s v="."/>
    <s v="DTJ53150249"/>
    <s v="MON"/>
    <s v="Z12030202"/>
    <m/>
    <d v="2017-03-22T00:00:00"/>
    <m/>
    <s v="SI"/>
    <s v="CROTONE - OSPEDALE CIVILE"/>
    <m/>
    <s v="RIANIMAZIONE"/>
    <s v="TERAPIA INTENSIVA"/>
    <s v="PROPRIETA'"/>
    <n v="0"/>
    <m/>
    <s v="MONITOR"/>
    <s v="C"/>
    <n v="0.08"/>
    <n v="3000"/>
    <n v="1"/>
    <m/>
    <n v="240"/>
    <m/>
  </r>
  <r>
    <x v="4"/>
    <x v="7"/>
    <s v="asp kr"/>
    <n v="59"/>
    <m/>
    <s v="MODULO PER MONITOR"/>
    <m/>
    <m/>
    <s v="GE HEALTHCARE"/>
    <s v="E-INT INTERFACE MODULE"/>
    <s v="SEG12296124HX"/>
    <s v="MPM"/>
    <m/>
    <m/>
    <d v="2017-03-22T00:00:00"/>
    <m/>
    <s v="SI"/>
    <s v="CROTONE - OSPEDALE CIVILE"/>
    <m/>
    <s v="RIANIMAZIONE"/>
    <s v="TERAPIA INTENSIVA"/>
    <s v="PROPRIETA'"/>
    <n v="0"/>
    <m/>
    <s v="MODULARE MULTIPARAMETRICO"/>
    <s v="C"/>
    <n v="0.08"/>
    <n v="990"/>
    <n v="1"/>
    <m/>
    <n v="79.2"/>
    <m/>
  </r>
  <r>
    <x v="4"/>
    <x v="7"/>
    <s v="asp kr"/>
    <n v="60"/>
    <m/>
    <s v="ECOTOMOGRAFO PORTATILE"/>
    <m/>
    <m/>
    <s v="FUJIFILM SONOSITE INC"/>
    <s v="M-TURBO"/>
    <s v="WK1FF8"/>
    <s v="ECL"/>
    <s v="Z11040103"/>
    <d v="2013-02-26T00:00:00"/>
    <d v="2015-01-08T00:00:00"/>
    <d v="2017-10-13T00:00:00"/>
    <s v="SI"/>
    <s v="CROTONE - OSPEDALE CIVILE"/>
    <m/>
    <s v="RIANIMAZIONE"/>
    <s v="TERAPIA INTENSIVA"/>
    <s v="PROPRIETA'"/>
    <n v="19800"/>
    <m/>
    <s v="ECOTOMOGRAFO PORTATILE"/>
    <s v="C"/>
    <n v="0.08"/>
    <n v="10000"/>
    <n v="1"/>
    <m/>
    <n v="800"/>
    <m/>
  </r>
  <r>
    <x v="4"/>
    <x v="7"/>
    <s v="asp kr"/>
    <n v="61"/>
    <m/>
    <s v="SONDA ECOGRAFICA"/>
    <m/>
    <m/>
    <s v="FUJIFILM SONOSITE INC"/>
    <s v="L38X"/>
    <s v="03RZN6"/>
    <s v="SCF"/>
    <s v="Z1104018001"/>
    <m/>
    <d v="2015-03-03T00:00:00"/>
    <m/>
    <s v="SI"/>
    <s v="CROTONE - OSPEDALE CIVILE"/>
    <m/>
    <s v="RIANIMAZIONE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63"/>
    <m/>
    <s v="POMPA A SIRINGA"/>
    <m/>
    <m/>
    <s v="CAREFUSION SWITZERLAND 317 SARL"/>
    <s v="ALARIS CC"/>
    <n v="800353421"/>
    <s v="PSI"/>
    <s v="Z12030302"/>
    <d v="2008-07-03T00:00:00"/>
    <d v="2016-03-23T00:00:00"/>
    <m/>
    <s v="SI"/>
    <s v="CROTONE - OSPEDALE CIVILE"/>
    <m/>
    <s v="RIANIMAZIONE"/>
    <s v="TERAPIA INTENSIVA"/>
    <s v="PROPRIETA'"/>
    <n v="1250"/>
    <m/>
    <s v="POMPA A SIRINGA"/>
    <s v="E"/>
    <n v="0.04"/>
    <n v="2000"/>
    <n v="1"/>
    <m/>
    <n v="80"/>
    <m/>
  </r>
  <r>
    <x v="4"/>
    <x v="7"/>
    <s v="asp kr"/>
    <n v="64"/>
    <m/>
    <s v="POMPA A SIRINGA"/>
    <m/>
    <m/>
    <s v="CAREFUSION SWITZERLAND 317 SARL"/>
    <s v="ALARIS CC"/>
    <n v="800353401"/>
    <s v="PSI"/>
    <s v="Z12030302"/>
    <d v="2008-07-03T00:00:00"/>
    <d v="2017-03-27T00:00:00"/>
    <d v="2017-08-09T00:00:00"/>
    <s v="SI"/>
    <s v="CROTONE - OSPEDALE CIVILE"/>
    <m/>
    <s v="RIANIMAZIONE"/>
    <s v="TERAPIA INTENSIVA"/>
    <s v="PROPRIETA'"/>
    <n v="1250"/>
    <m/>
    <s v="POMPA A SIRINGA"/>
    <s v="E"/>
    <n v="0.04"/>
    <n v="2000"/>
    <n v="1"/>
    <m/>
    <n v="80"/>
    <m/>
  </r>
  <r>
    <x v="4"/>
    <x v="7"/>
    <s v="asp kr"/>
    <n v="65"/>
    <m/>
    <s v="POMPA A SIRINGA"/>
    <m/>
    <m/>
    <s v="CAREFUSION SWITZERLAND 317 SARL"/>
    <s v="ALARIS CC"/>
    <n v="800353444"/>
    <s v="PSI"/>
    <s v="Z12030302"/>
    <d v="2008-07-03T00:00:00"/>
    <d v="2016-03-23T00:00:00"/>
    <m/>
    <s v="SI"/>
    <s v="CROTONE - OSPEDALE CIVILE"/>
    <m/>
    <s v="RIANIMAZIONE"/>
    <s v="TERAPIA INTENSIVA"/>
    <s v="PROPRIETA'"/>
    <n v="1250"/>
    <m/>
    <s v="POMPA A SIRINGA"/>
    <s v="E"/>
    <n v="0.04"/>
    <n v="2000"/>
    <n v="1"/>
    <m/>
    <n v="80"/>
    <m/>
  </r>
  <r>
    <x v="4"/>
    <x v="7"/>
    <s v="asp kr"/>
    <n v="66"/>
    <m/>
    <s v="MONITOR"/>
    <m/>
    <m/>
    <s v="GE HEALTHCARE"/>
    <s v="CARESCAPE B850"/>
    <m/>
    <s v="MON"/>
    <s v="Z12030202"/>
    <m/>
    <d v="2017-03-22T00:00:00"/>
    <m/>
    <s v="SI"/>
    <s v="CROTONE - OSPEDALE CIVILE"/>
    <m/>
    <s v="RIANIMAZIONE"/>
    <s v="TERAPIA INTENSIVA"/>
    <s v="PROPRIETA'"/>
    <n v="0"/>
    <m/>
    <s v="MONITOR"/>
    <s v="C"/>
    <n v="0.08"/>
    <n v="3000"/>
    <n v="1"/>
    <m/>
    <n v="240"/>
    <m/>
  </r>
  <r>
    <x v="4"/>
    <x v="7"/>
    <s v="asp kr"/>
    <n v="67"/>
    <m/>
    <s v="UMIDIFICATORE"/>
    <m/>
    <m/>
    <s v="COVIDIEN KENDALL HEALTHCARE"/>
    <s v="AERODYNE"/>
    <n v="159006070"/>
    <s v="UMI"/>
    <m/>
    <m/>
    <d v="2017-03-23T00:00:00"/>
    <m/>
    <s v="SI"/>
    <s v="CROTONE - OSPEDALE CIVILE"/>
    <m/>
    <s v="RIANIMAZION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68"/>
    <m/>
    <s v="ACCESSORI VARI"/>
    <s v="A"/>
    <m/>
    <s v="."/>
    <s v="."/>
    <s v="159OO-6O94"/>
    <s v="7AC"/>
    <m/>
    <m/>
    <d v="2017-03-23T00:00:00"/>
    <m/>
    <s v="SI"/>
    <s v="CROTONE - OSPEDALE CIVILE"/>
    <m/>
    <s v="RIANIMAZIONE"/>
    <s v="TERAPIA INTENSIVA"/>
    <s v="PROPRIETA'"/>
    <n v="0"/>
    <m/>
    <s v="ACCESSORI VARI"/>
    <s v="F"/>
    <n v="0.03"/>
    <n v="1225.42"/>
    <n v="1"/>
    <m/>
    <n v="36.762599999999999"/>
    <m/>
  </r>
  <r>
    <x v="4"/>
    <x v="7"/>
    <s v="asp kr"/>
    <n v="69"/>
    <m/>
    <s v="TESTA LETTO, APPARECCHIO"/>
    <m/>
    <m/>
    <s v="SIEMENS AG"/>
    <m/>
    <m/>
    <s v="TLA"/>
    <s v="Z129017"/>
    <m/>
    <d v="2015-01-08T00:00:00"/>
    <m/>
    <m/>
    <s v="CROTONE - OSPEDALE CIVILE"/>
    <m/>
    <s v="RIANIMAZIONE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0"/>
    <m/>
    <s v="POMPA A SIRINGA"/>
    <m/>
    <m/>
    <s v="CAREFUSION SWITZERLAND 317 SARL"/>
    <s v="ALARIS CC"/>
    <n v="800353416"/>
    <s v="PSI"/>
    <s v="Z12030302"/>
    <d v="2008-07-03T00:00:00"/>
    <d v="2017-03-23T00:00:00"/>
    <m/>
    <s v="SI"/>
    <s v="CROTONE - OSPEDALE CIVILE"/>
    <m/>
    <s v="RIANIMAZIONE"/>
    <s v="TERAPIA INTENSIVA"/>
    <s v="PROPRIETA'"/>
    <n v="1250"/>
    <m/>
    <s v="POMPA A SIRINGA"/>
    <s v="E"/>
    <n v="0.04"/>
    <n v="2000"/>
    <n v="1"/>
    <m/>
    <n v="80"/>
    <m/>
  </r>
  <r>
    <x v="4"/>
    <x v="7"/>
    <s v="asp kr"/>
    <n v="72"/>
    <m/>
    <s v="LETTO ELETTROCOMANDATO PER TERAPIA INTENSIVA O RIANIMAZIONE"/>
    <m/>
    <m/>
    <s v="LINET SPOL SRO"/>
    <s v="MULTICARE"/>
    <n v="20080048563"/>
    <s v="LTT"/>
    <s v="Z12030702"/>
    <d v="2008-07-22T00:00:00"/>
    <d v="2017-03-22T00:00:00"/>
    <m/>
    <s v="SI"/>
    <s v="CROTONE - OSPEDALE CIVILE"/>
    <m/>
    <s v="RIANIMAZIONE"/>
    <s v="TERAPIA INTENSIVA"/>
    <s v="PROPRIETA'"/>
    <n v="18690"/>
    <m/>
    <s v="LETTO ELETTROCOMANDATO PER TERAPIA INTENSIVA O RIANIMAZIONE"/>
    <s v="D"/>
    <n v="0.06"/>
    <n v="1333.3333333333335"/>
    <n v="1"/>
    <m/>
    <n v="80"/>
    <m/>
  </r>
  <r>
    <x v="4"/>
    <x v="7"/>
    <s v="asp kr"/>
    <n v="73"/>
    <m/>
    <s v="VENTILATORE POLMONARE PER USO OSPEDALIERO"/>
    <m/>
    <m/>
    <s v="HAMILTON MEDICAL AG"/>
    <s v="HAMILTON C2"/>
    <n v="1040"/>
    <s v="VPO"/>
    <s v="Z12030105"/>
    <d v="2010-01-14T00:00:00"/>
    <d v="2017-03-20T00:00:00"/>
    <d v="2017-09-22T00:00:00"/>
    <s v="SI"/>
    <s v="CROTONE - OSPEDALE CIVILE"/>
    <m/>
    <s v="RIANIMAZIONE"/>
    <s v="TERAPIA INTENSIVA"/>
    <s v="PROPRIETA'"/>
    <n v="13950"/>
    <m/>
    <s v="VENTILATORE POLMONARE PER USO OSPEDALIERO"/>
    <s v="C"/>
    <n v="0.08"/>
    <n v="20000"/>
    <n v="1"/>
    <m/>
    <n v="1600"/>
    <m/>
  </r>
  <r>
    <x v="4"/>
    <x v="7"/>
    <s v="asp kr"/>
    <n v="74"/>
    <m/>
    <s v="VENTILATORE POLMONARE TRASPORTABILE D'EMERGENZA"/>
    <m/>
    <m/>
    <s v="SIARE ENGINEERING INTERNATIONAL GROUP SRL"/>
    <s v="SIRIO S2 T"/>
    <n v="3090043"/>
    <s v="VAB"/>
    <s v="Z12030104"/>
    <m/>
    <d v="2017-03-22T00:00:00"/>
    <m/>
    <s v="SI"/>
    <s v="CROTONE - OSPEDALE CIVILE"/>
    <m/>
    <s v="RIANIMAZIONE"/>
    <s v="TERAPIA INTENSIVA"/>
    <s v="PROPRIETA'"/>
    <n v="0"/>
    <m/>
    <s v="VENTILATORE POLMONARE TRASPORTABILE D'EMERGENZA"/>
    <s v="D"/>
    <n v="0.06"/>
    <n v="9333.3333333333339"/>
    <n v="1"/>
    <m/>
    <n v="560"/>
    <m/>
  </r>
  <r>
    <x v="4"/>
    <x v="7"/>
    <s v="asp kr"/>
    <n v="75"/>
    <m/>
    <s v="MONITOR TELEVISIVO PER BIOIMMAGINI"/>
    <m/>
    <m/>
    <s v="GE HEALTHCARE"/>
    <s v="USE-1503A"/>
    <s v="DTL02120126"/>
    <s v="MTV"/>
    <s v="Z119008"/>
    <m/>
    <d v="2017-03-20T00:00:00"/>
    <m/>
    <s v="SI"/>
    <s v="CROTONE - OSPEDALE CIVILE"/>
    <m/>
    <s v="RIANIMAZIONE"/>
    <s v="TERAPIA INTENSIV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76"/>
    <m/>
    <s v="MODULO PER MONITOR"/>
    <m/>
    <m/>
    <s v="DATEX OHMEDA DIVISION INSTRUMENTARIUM CORP"/>
    <s v="F-CU8-10-VG1"/>
    <n v="6727940"/>
    <s v="MPM"/>
    <m/>
    <m/>
    <d v="2017-03-20T00:00:00"/>
    <m/>
    <s v="SI"/>
    <s v="CROTONE - OSPEDALE CIVILE"/>
    <m/>
    <s v="RIANIMAZIONE"/>
    <s v="TERAPIA INTENSIVA"/>
    <s v="PROPRIETA'"/>
    <n v="0"/>
    <m/>
    <s v="MODULARE MULTIPARAMETRICO"/>
    <s v="C"/>
    <n v="0.08"/>
    <n v="990"/>
    <n v="1"/>
    <m/>
    <n v="79.2"/>
    <m/>
  </r>
  <r>
    <x v="4"/>
    <x v="7"/>
    <s v="asp kr"/>
    <n v="77"/>
    <m/>
    <s v="SISTEMA ANTIDECUBITO"/>
    <m/>
    <m/>
    <s v="ARJO HUNTLEIGH HEALTHCARE LTD GETINGE GROUP"/>
    <s v="NIMBUS 3"/>
    <n v="151032908"/>
    <s v="LAD"/>
    <m/>
    <m/>
    <d v="2017-03-23T00:00:00"/>
    <m/>
    <s v="SI"/>
    <s v="CROTONE - OSPEDALE CIVILE"/>
    <m/>
    <s v="RIANIMAZIONE"/>
    <s v="TERAPIA INTENSIVA"/>
    <s v="PROPRIETA'"/>
    <n v="0"/>
    <m/>
    <s v="SISTEMA ANTIDECUBITO"/>
    <s v="E"/>
    <n v="0.04"/>
    <n v="3000"/>
    <n v="1"/>
    <m/>
    <n v="120"/>
    <m/>
  </r>
  <r>
    <x v="4"/>
    <x v="7"/>
    <s v="asp kr"/>
    <n v="79"/>
    <m/>
    <s v="POMPA A SIRINGA"/>
    <m/>
    <m/>
    <s v="B.BRAUN MELSUNGEN AG"/>
    <s v="PERFUSOR COMPACT"/>
    <n v="28217"/>
    <s v="PSI"/>
    <s v="Z12030302"/>
    <m/>
    <d v="2017-03-20T00:00:00"/>
    <d v="2017-08-10T00:00:00"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80"/>
    <m/>
    <s v="POMPA A SIRINGA"/>
    <m/>
    <m/>
    <s v="CAREFUSION SWITZERLAND 317 SARL"/>
    <s v="ALARIS CC"/>
    <n v="800353417"/>
    <s v="PSI"/>
    <s v="Z12030302"/>
    <d v="2008-07-03T00:00:00"/>
    <d v="2017-03-23T00:00:00"/>
    <m/>
    <s v="SI"/>
    <s v="CROTONE - OSPEDALE CIVILE"/>
    <m/>
    <s v="RIANIMAZIONE"/>
    <s v="TERAPIA INTENSIVA"/>
    <s v="PROPRIETA'"/>
    <n v="1250"/>
    <m/>
    <s v="POMPA A SIRINGA"/>
    <s v="E"/>
    <n v="0.04"/>
    <n v="2000"/>
    <n v="1"/>
    <m/>
    <n v="80"/>
    <m/>
  </r>
  <r>
    <x v="4"/>
    <x v="7"/>
    <s v="asp kr"/>
    <n v="81"/>
    <m/>
    <s v="POMPA A SIRINGA"/>
    <m/>
    <m/>
    <s v="CAREFUSION SWITZERLAND 317 SARL"/>
    <s v="ALARIS CC"/>
    <n v="800353419"/>
    <s v="PSI"/>
    <s v="Z12030302"/>
    <d v="2008-07-03T00:00:00"/>
    <d v="2017-03-21T00:00:00"/>
    <m/>
    <s v="SI"/>
    <s v="CROTONE - OSPEDALE CIVILE"/>
    <m/>
    <s v="RIANIMAZIONE"/>
    <s v="TERAPIA INTENSIVA"/>
    <s v="PROPRIETA'"/>
    <n v="1250"/>
    <m/>
    <s v="POMPA A SIRINGA"/>
    <s v="E"/>
    <n v="0.04"/>
    <n v="2000"/>
    <n v="1"/>
    <m/>
    <n v="80"/>
    <m/>
  </r>
  <r>
    <x v="4"/>
    <x v="7"/>
    <s v="asp kr"/>
    <n v="82"/>
    <m/>
    <s v="POMPA A SIRINGA"/>
    <m/>
    <m/>
    <s v="CAREFUSION SWITZERLAND 317 SARL"/>
    <s v="ALARIS CC"/>
    <n v="800353422"/>
    <s v="PSI"/>
    <s v="Z12030302"/>
    <d v="2008-07-03T00:00:00"/>
    <d v="2017-03-23T00:00:00"/>
    <m/>
    <s v="SI"/>
    <s v="CROTONE - OSPEDALE CIVILE"/>
    <m/>
    <s v="RIANIMAZIONE"/>
    <s v="TERAPIA INTENSIVA"/>
    <s v="PROPRIETA'"/>
    <n v="1250"/>
    <m/>
    <s v="POMPA A SIRINGA"/>
    <s v="E"/>
    <n v="0.04"/>
    <n v="2000"/>
    <n v="1"/>
    <m/>
    <n v="80"/>
    <m/>
  </r>
  <r>
    <x v="4"/>
    <x v="7"/>
    <s v="asp kr"/>
    <n v="83"/>
    <m/>
    <s v="TESTA LETTO, APPARECCHIO"/>
    <m/>
    <m/>
    <m/>
    <m/>
    <m/>
    <s v="TLA"/>
    <s v="Z129017"/>
    <m/>
    <d v="2013-11-08T00:00:00"/>
    <m/>
    <m/>
    <s v="CROTONE - OSPEDALE CIVILE"/>
    <m/>
    <s v="RIANIMAZIONE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84"/>
    <m/>
    <s v="MONITOR"/>
    <m/>
    <m/>
    <s v="MEDIS MEDIZINISCHE MESSTECHNIK GMBH"/>
    <s v="NICCOMO"/>
    <n v="11621029"/>
    <s v="MON"/>
    <s v="Z12030202"/>
    <m/>
    <d v="2017-03-23T00:00:00"/>
    <m/>
    <s v="SI"/>
    <s v="CROTONE - OSPEDALE CIVILE"/>
    <m/>
    <s v="RIANIMAZIONE"/>
    <s v="TERAPIA INTENSIVA"/>
    <s v="PROPRIETA'"/>
    <n v="0"/>
    <m/>
    <s v="MONITOR"/>
    <s v="C"/>
    <n v="0.08"/>
    <n v="3000"/>
    <n v="1"/>
    <m/>
    <n v="240"/>
    <m/>
  </r>
  <r>
    <x v="4"/>
    <x v="7"/>
    <s v="asp kr"/>
    <n v="86"/>
    <m/>
    <s v="MISURATORE GITTATA CARDIACA"/>
    <m/>
    <m/>
    <s v="EDWARDS LIFESCIENCES LLC"/>
    <s v="VIGILEO"/>
    <s v="VL010056"/>
    <s v="MGC"/>
    <s v="Z12050501"/>
    <m/>
    <d v="2017-03-21T00:00:00"/>
    <m/>
    <s v="SI"/>
    <s v="CROTONE - OSPEDALE CIVILE"/>
    <m/>
    <s v="RIANIMAZIONE"/>
    <s v="TERAPIA INTENSIVA"/>
    <s v="PROPRIETA'"/>
    <n v="0"/>
    <m/>
    <s v="MISURATORE GITTATA CARDIACA"/>
    <s v="D"/>
    <n v="0.06"/>
    <n v="4000"/>
    <n v="1"/>
    <m/>
    <n v="240"/>
    <m/>
  </r>
  <r>
    <x v="4"/>
    <x v="7"/>
    <s v="asp kr"/>
    <n v="87"/>
    <m/>
    <s v="MONITOR TELEVISIVO PER BIOIMMAGINI"/>
    <m/>
    <m/>
    <s v="GE HEALTHCARE"/>
    <s v="USE-1503A"/>
    <s v="DTJ46150139"/>
    <s v="MTV"/>
    <s v="Z119008"/>
    <m/>
    <d v="2017-03-22T00:00:00"/>
    <m/>
    <s v="SI"/>
    <s v="CROTONE - OSPEDALE CIVILE"/>
    <m/>
    <s v="RIANIMAZIONE"/>
    <s v="TERAPIA INTENSIV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88"/>
    <m/>
    <s v="PORTA MODULI"/>
    <m/>
    <m/>
    <s v="GE MEDICAL SYSTEMS"/>
    <s v="ML115512"/>
    <s v="SEG12296111HX"/>
    <s v="MDR"/>
    <m/>
    <m/>
    <d v="2017-03-22T00:00:00"/>
    <m/>
    <s v="SI"/>
    <s v="CROTONE - OSPEDALE CIVILE"/>
    <m/>
    <s v="RIANIMAZIONE"/>
    <s v="TERAPIA INTENSIVA"/>
    <s v="PROPRIETA'"/>
    <n v="0"/>
    <m/>
    <s v="UNITA' PORTA MODULI"/>
    <s v="D"/>
    <n v="0.06"/>
    <n v="774.68534863422974"/>
    <n v="1"/>
    <m/>
    <n v="46.481120918053783"/>
    <m/>
  </r>
  <r>
    <x v="4"/>
    <x v="7"/>
    <s v="asp kr"/>
    <n v="89"/>
    <m/>
    <s v="MONITOR"/>
    <m/>
    <m/>
    <s v="LIDCO LTD"/>
    <s v="LIDCO RAPID"/>
    <s v="8101-09-0767"/>
    <s v="MON"/>
    <s v="Z12030202"/>
    <d v="2010-10-19T00:00:00"/>
    <d v="2017-03-21T00:00:00"/>
    <m/>
    <s v="SI"/>
    <s v="CROTONE - OSPEDALE CIVILE"/>
    <m/>
    <s v="RIANIMAZIONE"/>
    <s v="TERAPIA INTENSIVA"/>
    <s v="PROPRIETA'"/>
    <n v="12000"/>
    <m/>
    <s v="MONITOR"/>
    <s v="C"/>
    <n v="0.08"/>
    <n v="3000"/>
    <n v="1"/>
    <m/>
    <n v="240"/>
    <m/>
  </r>
  <r>
    <x v="4"/>
    <x v="7"/>
    <s v="asp kr"/>
    <n v="90"/>
    <m/>
    <s v="SISTEMA ANTIDECUBITO"/>
    <m/>
    <m/>
    <s v="ARJO HUNTLEIGH HEALTHCARE LTD GETINGE GROUP"/>
    <s v="NIMBUS 2"/>
    <n v="151032917"/>
    <s v="LAD"/>
    <m/>
    <m/>
    <d v="2017-03-22T00:00:00"/>
    <m/>
    <s v="SI"/>
    <s v="CROTONE - OSPEDALE CIVILE"/>
    <m/>
    <s v="RIANIMAZIONE"/>
    <s v="TERAPIA INTENSIVA"/>
    <s v="PROPRIETA'"/>
    <n v="0"/>
    <m/>
    <s v="SISTEMA ANTIDECUBITO"/>
    <s v="E"/>
    <n v="0.04"/>
    <n v="3000"/>
    <n v="1"/>
    <m/>
    <n v="120"/>
    <m/>
  </r>
  <r>
    <x v="4"/>
    <x v="7"/>
    <s v="asp kr"/>
    <n v="91"/>
    <m/>
    <s v="LETTO ELETTROCOMANDATO PER TERAPIA INTENSIVA O RIANIMAZIONE"/>
    <m/>
    <m/>
    <s v="LINET SPOL SRO"/>
    <s v="MULTICARE"/>
    <n v="20080048560"/>
    <s v="LTT"/>
    <s v="Z12030702"/>
    <d v="2008-07-22T00:00:00"/>
    <d v="2017-03-22T00:00:00"/>
    <m/>
    <s v="SI"/>
    <s v="CROTONE - OSPEDALE CIVILE"/>
    <m/>
    <s v="RIANIMAZIONE"/>
    <s v="TERAPIA INTENSIVA"/>
    <s v="PROPRIETA'"/>
    <n v="18690"/>
    <m/>
    <s v="LETTO ELETTROCOMANDATO PER TERAPIA INTENSIVA O RIANIMAZIONE"/>
    <s v="D"/>
    <n v="0.06"/>
    <n v="1333.3333333333335"/>
    <n v="1"/>
    <m/>
    <n v="80"/>
    <m/>
  </r>
  <r>
    <x v="4"/>
    <x v="7"/>
    <s v="asp kr"/>
    <n v="92"/>
    <m/>
    <s v="VENTILATORE POLMONARE PER USO OSPEDALIERO"/>
    <m/>
    <m/>
    <s v="COVIDIEN NELLCOR PURITAN BENNETT LLC"/>
    <s v="NPB-840"/>
    <n v="3510011710"/>
    <s v="VPO"/>
    <s v="Z12030105"/>
    <m/>
    <d v="2017-03-15T00:00:00"/>
    <d v="2017-10-13T00:00:00"/>
    <s v="SI"/>
    <s v="CROTONE - OSPEDALE CIVILE"/>
    <m/>
    <s v="RIANIMAZION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93"/>
    <m/>
    <s v="PULSOSSIMETRO"/>
    <m/>
    <m/>
    <s v="MINDRAY MEDICAL"/>
    <s v="PM-60"/>
    <s v="CR-07124563"/>
    <s v="OOR"/>
    <s v="Z1203020408"/>
    <m/>
    <d v="2017-03-20T00:00:00"/>
    <m/>
    <s v="SI"/>
    <s v="CROTONE - OSPEDALE CIVILE"/>
    <m/>
    <s v="RIANIMAZIONE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94"/>
    <m/>
    <s v="LETTO ELETTROCOMANDATO PER TERAPIA INTENSIVA O RIANIMAZIONE"/>
    <m/>
    <m/>
    <s v="LINET SPOL SRO"/>
    <s v="MULTICARE"/>
    <n v="20080048562"/>
    <s v="LTT"/>
    <s v="Z12030702"/>
    <d v="2008-07-22T00:00:00"/>
    <d v="2017-03-20T00:00:00"/>
    <m/>
    <s v="SI"/>
    <s v="CROTONE - OSPEDALE CIVILE"/>
    <m/>
    <s v="RIANIMAZIONE"/>
    <s v="TERAPIA INTENSIVA"/>
    <s v="PROPRIETA'"/>
    <n v="18690"/>
    <m/>
    <s v="LETTO ELETTROCOMANDATO PER TERAPIA INTENSIVA O RIANIMAZIONE"/>
    <s v="D"/>
    <n v="0.06"/>
    <n v="1333.3333333333335"/>
    <n v="1"/>
    <m/>
    <n v="80"/>
    <m/>
  </r>
  <r>
    <x v="4"/>
    <x v="7"/>
    <s v="asp kr"/>
    <n v="95"/>
    <m/>
    <s v="MONITOR TELEVISIVO PER BIOIMMAGINI"/>
    <m/>
    <m/>
    <s v="SONY CORP"/>
    <s v="PVM-2053MD"/>
    <n v="2003355"/>
    <s v="MTV"/>
    <s v="Z119008"/>
    <m/>
    <d v="2016-01-27T00:00:00"/>
    <m/>
    <s v="SI"/>
    <s v="CROTONE - OSPEDALE CIVILE"/>
    <m/>
    <s v="RIANIMAZIONE"/>
    <s v="TERAPIA INTENSIV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96"/>
    <m/>
    <s v="MONITOR TELEVISIVO PER BIOIMMAGINI"/>
    <m/>
    <m/>
    <s v="GE HEALTHCARE"/>
    <s v="D-FPD15-00"/>
    <s v="DTL02120180"/>
    <s v="MTV"/>
    <s v="Z119008"/>
    <m/>
    <d v="2017-03-22T00:00:00"/>
    <m/>
    <s v="SI"/>
    <s v="CROTONE - OSPEDALE CIVILE"/>
    <m/>
    <s v="RIANIMAZIONE"/>
    <s v="TERAPIA INTENSIV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97"/>
    <m/>
    <s v="PORTA MODULI"/>
    <m/>
    <m/>
    <s v="DATEX OHMEDA"/>
    <s v="F-CU8"/>
    <n v="6728115"/>
    <s v="MDR"/>
    <m/>
    <m/>
    <d v="2017-03-22T00:00:00"/>
    <m/>
    <s v="SI"/>
    <s v="CROTONE - OSPEDALE CIVILE"/>
    <m/>
    <s v="RIANIMAZIONE"/>
    <s v="TERAPIA INTENSIVA"/>
    <s v="PROPRIETA'"/>
    <n v="0"/>
    <m/>
    <s v="UNITA' PORTA MODULI"/>
    <s v="D"/>
    <n v="0.06"/>
    <n v="774.68534863422974"/>
    <n v="1"/>
    <m/>
    <n v="46.481120918053783"/>
    <m/>
  </r>
  <r>
    <x v="4"/>
    <x v="7"/>
    <s v="asp kr"/>
    <n v="98"/>
    <m/>
    <s v="SISTEMA TELEVISIVO PER ENDOSCOPIA"/>
    <m/>
    <m/>
    <s v="WISAP MEDICAL TECHNOLOGY GMBH"/>
    <s v="WP7735 C ENDO DIGI VIEW"/>
    <n v="9675102"/>
    <s v="STE"/>
    <s v="Z12020401"/>
    <m/>
    <d v="2016-01-27T00:00:00"/>
    <m/>
    <s v="SI"/>
    <s v="CROTONE - OSPEDALE CIVILE"/>
    <m/>
    <s v="RIANIMAZIONE"/>
    <s v="TERAPIA INTENSIVA"/>
    <s v="PROPRIETA'"/>
    <n v="0"/>
    <m/>
    <s v="SISTEMA TELEVISIVO PER ENDOSCOPIA"/>
    <s v="C"/>
    <n v="0.08"/>
    <n v="10000"/>
    <n v="1"/>
    <m/>
    <n v="800"/>
    <m/>
  </r>
  <r>
    <x v="4"/>
    <x v="7"/>
    <s v="asp kr"/>
    <n v="99"/>
    <m/>
    <s v="LARINGOSCOPIO (PER INTUBAZIONE A LAME)"/>
    <m/>
    <m/>
    <s v="HEINE OPTOTECHNIK"/>
    <m/>
    <m/>
    <s v="LRS"/>
    <s v="Z12021003"/>
    <m/>
    <d v="2017-03-09T00:00:00"/>
    <m/>
    <s v="SI"/>
    <s v="CROTONE - OSPEDALE CIVILE"/>
    <m/>
    <s v="RIANIMAZIONE"/>
    <s v="TERAPIA INTENSIVA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100"/>
    <m/>
    <s v="VENTILATORE POLMONARE PER USO OSPEDALIERO"/>
    <m/>
    <m/>
    <s v="CAREFUSION CORP VIASYS"/>
    <s v="VELA STANDARD"/>
    <s v="ACT01519"/>
    <s v="VPO"/>
    <s v="Z12030105"/>
    <m/>
    <d v="2017-03-07T00:00:00"/>
    <d v="2017-04-12T00:00:00"/>
    <s v="SI"/>
    <s v="CROTONE - OSPEDALE CIVILE"/>
    <m/>
    <s v="RIANIMAZION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101"/>
    <m/>
    <s v="AEROSOL, APPARECCHIO PER"/>
    <m/>
    <m/>
    <s v="COVIDIEN KENDALL HEALTHCARE"/>
    <s v="AERODYNE 15900"/>
    <n v="159006091"/>
    <s v="AER"/>
    <s v="Z12159002"/>
    <m/>
    <d v="2017-03-23T00:00:00"/>
    <m/>
    <s v="SI"/>
    <s v="CROTONE - OSPEDALE CIVILE"/>
    <m/>
    <s v="RIANIMAZIONE"/>
    <s v="TERAPIA INTENSIVA"/>
    <s v="PROPRIETA'"/>
    <n v="0"/>
    <m/>
    <s v="AEROSOL, APPARECCHIO PER"/>
    <s v="F"/>
    <n v="0.03"/>
    <n v="533.33333333333337"/>
    <n v="1"/>
    <m/>
    <n v="16"/>
    <m/>
  </r>
  <r>
    <x v="4"/>
    <x v="7"/>
    <s v="asp kr"/>
    <n v="102"/>
    <m/>
    <s v="MISURATORE GITTATA CARDIACA"/>
    <m/>
    <m/>
    <s v="EDWARDS LIFESCIENCES LLC"/>
    <s v="VIGILANCE"/>
    <s v="A5835E"/>
    <s v="MGC"/>
    <s v="Z12050501"/>
    <m/>
    <d v="2017-03-21T00:00:00"/>
    <m/>
    <s v="SI"/>
    <s v="CROTONE - OSPEDALE CIVILE"/>
    <m/>
    <s v="RIANIMAZIONE"/>
    <s v="TERAPIA INTENSIVA"/>
    <s v="PROPRIETA'"/>
    <n v="0"/>
    <m/>
    <s v="MISURATORE GITTATA CARDIACA"/>
    <s v="D"/>
    <n v="0.06"/>
    <n v="4000"/>
    <n v="1"/>
    <m/>
    <n v="240"/>
    <m/>
  </r>
  <r>
    <x v="4"/>
    <x v="7"/>
    <s v="asp kr"/>
    <n v="103"/>
    <m/>
    <s v="TESTA LETTO, APPARECCHIO"/>
    <m/>
    <m/>
    <m/>
    <m/>
    <m/>
    <s v="TLA"/>
    <s v="Z129017"/>
    <m/>
    <d v="2013-11-08T00:00:00"/>
    <m/>
    <m/>
    <s v="CROTONE - OSPEDALE CIVILE"/>
    <m/>
    <s v="RIANIMAZIONE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5"/>
    <m/>
    <s v="POMPA DI INFUSIONE"/>
    <m/>
    <m/>
    <s v="ABBOTT LABORATORIES"/>
    <s v="LIFECARE 5000"/>
    <n v="97570498"/>
    <s v="PIN"/>
    <s v="Z12030301"/>
    <m/>
    <d v="2017-03-23T00:00:00"/>
    <m/>
    <s v="SI"/>
    <s v="CROTONE - OSPEDALE CIVILE"/>
    <m/>
    <s v="RIANIMAZION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06"/>
    <m/>
    <s v="POMPA A SIRINGA"/>
    <m/>
    <m/>
    <s v="CAREFUSION SWITZERLAND 317 SARL"/>
    <s v="ALARIS CC"/>
    <n v="800352403"/>
    <s v="PSI"/>
    <s v="Z12030302"/>
    <m/>
    <d v="2017-03-23T00:00:00"/>
    <m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107"/>
    <m/>
    <s v="POMPA A SIRINGA"/>
    <m/>
    <m/>
    <s v="CAREFUSION SWITZERLAND 317 SARL"/>
    <s v="ALARIS CC"/>
    <n v="800353432"/>
    <s v="PSI"/>
    <s v="Z12030302"/>
    <d v="2008-07-03T00:00:00"/>
    <d v="2016-03-23T00:00:00"/>
    <m/>
    <s v="SI"/>
    <s v="CROTONE - OSPEDALE CIVILE"/>
    <m/>
    <s v="RIANIMAZIONE"/>
    <s v="TERAPIA INTENSIVA"/>
    <s v="PROPRIETA'"/>
    <n v="1250"/>
    <m/>
    <s v="POMPA A SIRINGA"/>
    <s v="E"/>
    <n v="0.04"/>
    <n v="2000"/>
    <n v="1"/>
    <m/>
    <n v="80"/>
    <m/>
  </r>
  <r>
    <x v="4"/>
    <x v="7"/>
    <s v="asp kr"/>
    <n v="108"/>
    <m/>
    <s v="POMPA A SIRINGA"/>
    <m/>
    <m/>
    <s v="CAREFUSION SWITZERLAND 317 SARL"/>
    <s v="ALARIS CC"/>
    <n v="800353436"/>
    <s v="PSI"/>
    <s v="Z12030302"/>
    <d v="2008-07-03T00:00:00"/>
    <d v="2017-03-23T00:00:00"/>
    <m/>
    <s v="SI"/>
    <s v="CROTONE - OSPEDALE CIVILE"/>
    <m/>
    <s v="RIANIMAZIONE"/>
    <s v="TERAPIA INTENSIVA"/>
    <s v="PROPRIETA'"/>
    <n v="1250"/>
    <m/>
    <s v="POMPA A SIRINGA"/>
    <s v="E"/>
    <n v="0.04"/>
    <n v="2000"/>
    <n v="1"/>
    <m/>
    <n v="80"/>
    <m/>
  </r>
  <r>
    <x v="4"/>
    <x v="7"/>
    <s v="asp kr"/>
    <n v="109"/>
    <m/>
    <s v="LARINGOSCOPIO (PER INTUBAZIONE A LAME)"/>
    <m/>
    <m/>
    <s v="HEINE OPTOTECHNIK"/>
    <m/>
    <m/>
    <s v="LRS"/>
    <s v="Z12021003"/>
    <m/>
    <d v="2017-03-09T00:00:00"/>
    <m/>
    <s v="SI"/>
    <s v="CROTONE - OSPEDALE CIVILE"/>
    <m/>
    <s v="RIANIMAZIONE"/>
    <s v="TERAPIA INTENSIVA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110"/>
    <m/>
    <s v="LARINGOSCOPIO (PER INTUBAZIONE A LAME)"/>
    <m/>
    <m/>
    <s v="HEINE OPTOTECHNIK"/>
    <m/>
    <m/>
    <s v="LRS"/>
    <s v="Z12021003"/>
    <m/>
    <d v="2017-03-20T00:00:00"/>
    <m/>
    <s v="SI"/>
    <s v="CROTONE - OSPEDALE CIVILE"/>
    <m/>
    <s v="RIANIMAZIONE"/>
    <s v="TERAPIA INTENSIVA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111"/>
    <m/>
    <s v="SISTEMA ANTIDECUBITO"/>
    <m/>
    <m/>
    <s v="ARJO HUNTLEIGH HEALTHCARE LTD GETINGE GROUP"/>
    <s v="NIMBUS 3"/>
    <n v="151032912"/>
    <s v="LAD"/>
    <m/>
    <m/>
    <d v="2016-02-22T00:00:00"/>
    <m/>
    <s v="SI"/>
    <s v="CROTONE - OSPEDALE CIVILE"/>
    <m/>
    <s v="RIANIMAZIONE"/>
    <s v="TERAPIA INTENSIVA"/>
    <s v="PROPRIETA'"/>
    <n v="0"/>
    <m/>
    <s v="SISTEMA ANTIDECUBITO"/>
    <s v="E"/>
    <n v="0.04"/>
    <n v="3000"/>
    <n v="1"/>
    <m/>
    <n v="120"/>
    <m/>
  </r>
  <r>
    <x v="4"/>
    <x v="7"/>
    <s v="asp kr"/>
    <n v="112"/>
    <m/>
    <s v="DIAFANOSCOPIO"/>
    <m/>
    <m/>
    <m/>
    <m/>
    <m/>
    <s v="DIA"/>
    <s v="Z110702"/>
    <m/>
    <d v="2013-11-08T00:00:00"/>
    <m/>
    <m/>
    <s v="CROTONE - OSPEDALE CIVILE"/>
    <m/>
    <s v="RIANIMAZIONE"/>
    <s v="TERAPIA INTENSIVA"/>
    <s v="PROPRIETA'"/>
    <n v="0"/>
    <m/>
    <s v="DIAFANOSCOPIO"/>
    <s v="F"/>
    <n v="0.03"/>
    <n v="266.66666666666669"/>
    <n v="1"/>
    <m/>
    <n v="8"/>
    <m/>
  </r>
  <r>
    <x v="4"/>
    <x v="7"/>
    <s v="asp kr"/>
    <n v="113"/>
    <m/>
    <s v="LAVAPADELLE"/>
    <m/>
    <m/>
    <s v="AT-OS SRL"/>
    <s v="CS701"/>
    <n v="2003099"/>
    <s v="5LP"/>
    <m/>
    <m/>
    <d v="2017-03-20T00:00:00"/>
    <m/>
    <s v="SI"/>
    <s v="CROTONE - OSPEDALE CIVILE"/>
    <m/>
    <s v="RIANIMAZIONE"/>
    <s v="TERAPIA INTENSIVA"/>
    <s v="PROPRIETA'"/>
    <n v="0"/>
    <m/>
    <s v="LAVAPADELLE"/>
    <s v="F"/>
    <n v="0.03"/>
    <n v="1691.04"/>
    <n v="1"/>
    <m/>
    <n v="50.731199999999994"/>
    <m/>
  </r>
  <r>
    <x v="4"/>
    <x v="7"/>
    <s v="asp kr"/>
    <n v="114"/>
    <m/>
    <s v="FONTE LUMINOSA PER ENDOSCOPIA"/>
    <m/>
    <m/>
    <s v="PENTAX MEDICAL"/>
    <s v="LH-150PC"/>
    <s v="EB012338"/>
    <s v="FLU"/>
    <s v="Z12020402"/>
    <m/>
    <d v="2017-03-03T00:00:00"/>
    <m/>
    <s v="SI"/>
    <s v="CROTONE - OSPEDALE CIVILE"/>
    <m/>
    <s v="RIANIMAZIONE"/>
    <s v="TERAPIA INTENSIVA"/>
    <s v="PROPRIETA'"/>
    <n v="0"/>
    <m/>
    <s v="FONTE LUMINOSA PER ENDOSCOPIA"/>
    <s v="D"/>
    <n v="0.06"/>
    <n v="2000"/>
    <n v="1"/>
    <m/>
    <n v="120"/>
    <m/>
  </r>
  <r>
    <x v="4"/>
    <x v="7"/>
    <s v="asp kr"/>
    <n v="115"/>
    <m/>
    <s v="POMPA DI INFUSIONE"/>
    <m/>
    <m/>
    <s v="ALARIS MEDICAL IVAC"/>
    <n v="598"/>
    <n v="59805518"/>
    <s v="PIN"/>
    <s v="Z12030301"/>
    <d v="2008-07-03T00:00:00"/>
    <d v="2015-05-05T00:00:00"/>
    <m/>
    <m/>
    <s v="CROTONE - OSPEDALE CIVILE"/>
    <m/>
    <s v="RIANIMAZIONE"/>
    <s v="TERAPIA INTENSIVA"/>
    <s v="PROPRIETA'"/>
    <n v="1250"/>
    <m/>
    <s v="POMPA DI INFUSIONE"/>
    <s v="E"/>
    <n v="0.04"/>
    <n v="2000"/>
    <n v="1"/>
    <m/>
    <n v="80"/>
    <m/>
  </r>
  <r>
    <x v="4"/>
    <x v="7"/>
    <s v="asp kr"/>
    <n v="116"/>
    <m/>
    <s v="NUTRIPOMPA"/>
    <m/>
    <m/>
    <s v="ABBOTT LABORATORIES"/>
    <s v="FLEXIFLO QUANTUM"/>
    <n v="96780307"/>
    <s v="NUP"/>
    <s v="Z12030303"/>
    <m/>
    <d v="2016-03-23T00:00:00"/>
    <m/>
    <m/>
    <s v="CROTONE - OSPEDALE CIVILE"/>
    <m/>
    <s v="RIANIMAZIONE"/>
    <s v="TERAPIA INTENSIVA"/>
    <s v="PROPRIETA'"/>
    <n v="0"/>
    <m/>
    <s v="NUTRIPOMPA"/>
    <s v="E"/>
    <n v="0.04"/>
    <n v="1000"/>
    <n v="1"/>
    <m/>
    <n v="40"/>
    <m/>
  </r>
  <r>
    <x v="4"/>
    <x v="7"/>
    <s v="asp kr"/>
    <n v="117"/>
    <m/>
    <s v="NUTRIPOMPA"/>
    <m/>
    <m/>
    <s v="ABBOTT LABORATORIES"/>
    <s v="FLEXIFLO QUANTUM"/>
    <n v="97330467"/>
    <s v="NUP"/>
    <s v="Z12030303"/>
    <m/>
    <d v="2016-01-28T00:00:00"/>
    <m/>
    <m/>
    <s v="CROTONE - OSPEDALE CIVILE"/>
    <m/>
    <s v="RIANIMAZIONE"/>
    <s v="TERAPIA INTENSIVA"/>
    <s v="PROPRIETA'"/>
    <n v="0"/>
    <m/>
    <s v="NUTRIPOMPA"/>
    <s v="E"/>
    <n v="0.04"/>
    <n v="1000"/>
    <n v="1"/>
    <m/>
    <n v="40"/>
    <m/>
  </r>
  <r>
    <x v="4"/>
    <x v="7"/>
    <s v="asp kr"/>
    <n v="118"/>
    <m/>
    <s v="VIDEOSCOPIO PER INTUBAZIONE"/>
    <m/>
    <m/>
    <s v="PENTAX MEDICAL"/>
    <s v="AWS-S100"/>
    <s v="A300168"/>
    <s v="VRI"/>
    <m/>
    <m/>
    <d v="2017-03-23T00:00:00"/>
    <m/>
    <s v="SI"/>
    <s v="CROTONE - OSPEDALE CIVILE"/>
    <m/>
    <s v="RIANIMAZIONE"/>
    <s v="TERAPIA INTENSIVA"/>
    <s v="PROPRIETA'"/>
    <n v="0"/>
    <m/>
    <s v="VIDEOSCOPIO PER INTUBAZIONE"/>
    <s v="C"/>
    <n v="0.08"/>
    <n v="12000"/>
    <n v="1"/>
    <m/>
    <n v="960"/>
    <m/>
  </r>
  <r>
    <x v="4"/>
    <x v="7"/>
    <s v="asp kr"/>
    <n v="119"/>
    <m/>
    <s v="POMPA DI INFUSIONE"/>
    <m/>
    <m/>
    <s v="ALARIS MEDICAL IVAC"/>
    <n v="598"/>
    <n v="59805517"/>
    <s v="PIN"/>
    <s v="Z12030301"/>
    <d v="2008-07-03T00:00:00"/>
    <d v="2015-05-05T00:00:00"/>
    <m/>
    <m/>
    <s v="CROTONE - OSPEDALE CIVILE"/>
    <m/>
    <s v="RIANIMAZIONE"/>
    <s v="TERAPIA INTENSIVA"/>
    <s v="PROPRIETA'"/>
    <n v="1250"/>
    <m/>
    <s v="POMPA DI INFUSIONE"/>
    <s v="E"/>
    <n v="0.04"/>
    <n v="2000"/>
    <n v="1"/>
    <m/>
    <n v="80"/>
    <m/>
  </r>
  <r>
    <x v="4"/>
    <x v="7"/>
    <s v="asp kr"/>
    <n v="120"/>
    <m/>
    <s v="POMPA A SIRINGA"/>
    <m/>
    <m/>
    <s v="B.BRAUN MELSUNGEN AG"/>
    <s v="PERFUSOR COMPACT"/>
    <n v="3829"/>
    <s v="PSI"/>
    <s v="Z12030302"/>
    <m/>
    <d v="2017-03-20T00:00:00"/>
    <m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121"/>
    <m/>
    <s v="NUTRIPOMPA"/>
    <m/>
    <m/>
    <s v="ABBOTT LABORATORIES"/>
    <s v="FLEXIFLO QUANTUM"/>
    <n v="97330335"/>
    <s v="NUP"/>
    <s v="Z12030303"/>
    <m/>
    <d v="2016-01-28T00:00:00"/>
    <m/>
    <m/>
    <s v="CROTONE - OSPEDALE CIVILE"/>
    <m/>
    <s v="RIANIMAZIONE"/>
    <s v="TERAPIA INTENSIVA"/>
    <s v="PROPRIETA'"/>
    <n v="0"/>
    <m/>
    <s v="NUTRIPOMPA"/>
    <s v="E"/>
    <n v="0.04"/>
    <n v="1000"/>
    <n v="1"/>
    <m/>
    <n v="40"/>
    <m/>
  </r>
  <r>
    <x v="4"/>
    <x v="7"/>
    <s v="asp kr"/>
    <n v="122"/>
    <m/>
    <s v="NUTRIPOMPA"/>
    <m/>
    <m/>
    <s v="ABBOTT LABORATORIES"/>
    <s v="FLEXIFLO QUANTUM"/>
    <n v="97330347"/>
    <s v="NUP"/>
    <s v="Z12030303"/>
    <m/>
    <d v="2016-02-28T00:00:00"/>
    <m/>
    <m/>
    <s v="CROTONE - OSPEDALE CIVILE"/>
    <m/>
    <s v="RIANIMAZIONE"/>
    <s v="TERAPIA INTENSIVA"/>
    <s v="PROPRIETA'"/>
    <n v="0"/>
    <m/>
    <s v="NUTRIPOMPA"/>
    <s v="E"/>
    <n v="0.04"/>
    <n v="1000"/>
    <n v="1"/>
    <m/>
    <n v="40"/>
    <m/>
  </r>
  <r>
    <x v="4"/>
    <x v="7"/>
    <s v="asp kr"/>
    <n v="123"/>
    <m/>
    <s v="POMPA A SIRINGA"/>
    <m/>
    <m/>
    <s v="B.BRAUN MELSUNGEN AG"/>
    <s v="PERFUSOR COMPACT"/>
    <s v="2828?"/>
    <s v="PSI"/>
    <s v="Z12030302"/>
    <m/>
    <d v="2017-03-20T00:00:00"/>
    <m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124"/>
    <m/>
    <s v="FIBROBRONCOSCOPIO FLESSIBILE"/>
    <m/>
    <m/>
    <s v="FUJIFILM CORP"/>
    <s v="FB-120P"/>
    <s v="2B042AI57"/>
    <s v="BRS"/>
    <s v="Z12020801"/>
    <m/>
    <d v="2017-03-09T00:00:00"/>
    <m/>
    <s v="SI"/>
    <s v="CROTONE - OSPEDALE CIVILE"/>
    <m/>
    <s v="RIANIMAZIONE"/>
    <s v="TERAPIA INTENSIVA"/>
    <s v="PROPRIETA'"/>
    <n v="0"/>
    <m/>
    <s v="BRONCOSCOPIO"/>
    <s v="A"/>
    <n v="0.12"/>
    <n v="13333.333333333334"/>
    <n v="1"/>
    <m/>
    <n v="1600"/>
    <m/>
  </r>
  <r>
    <x v="4"/>
    <x v="7"/>
    <s v="asp kr"/>
    <n v="125"/>
    <m/>
    <s v="POMPA A SIRINGA"/>
    <m/>
    <m/>
    <s v="TERUMO CORP"/>
    <s v="TERUFUSION TE-312"/>
    <s v="2002-02028"/>
    <s v="PSI"/>
    <s v="Z12030302"/>
    <m/>
    <d v="2017-03-20T00:00:00"/>
    <m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126"/>
    <m/>
    <s v="POMPA A SIRINGA"/>
    <m/>
    <m/>
    <s v="TERUMO CORP"/>
    <s v="TERUFUSION STC-521"/>
    <n v="8806474"/>
    <s v="PSI"/>
    <s v="Z12030302"/>
    <m/>
    <d v="2017-03-23T00:00:00"/>
    <m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127"/>
    <m/>
    <s v="FIBROSCOPIO PER INTUBAZIONE FLESSIBILE"/>
    <m/>
    <m/>
    <s v="PENTAX MEDICAL"/>
    <s v="FI-10RBS"/>
    <s v="G110951"/>
    <s v="FAZ"/>
    <s v="Z12029006"/>
    <d v="2007-03-29T00:00:00"/>
    <d v="2017-03-03T00:00:00"/>
    <m/>
    <s v="SI"/>
    <s v="CROTONE - OSPEDALE CIVILE"/>
    <m/>
    <s v="RIANIMAZIONE"/>
    <s v="TERAPIA INTENSIVA"/>
    <s v="PROPRIETA'"/>
    <n v="9019"/>
    <m/>
    <s v="FIBROSCOPIO PER INTUBAZIONE"/>
    <s v="A"/>
    <n v="0.12"/>
    <n v="10000"/>
    <n v="1"/>
    <m/>
    <n v="1200"/>
    <m/>
  </r>
  <r>
    <x v="4"/>
    <x v="7"/>
    <s v="asp kr"/>
    <n v="128"/>
    <m/>
    <s v="UMIDIFICATORE"/>
    <m/>
    <m/>
    <s v="FISHER &amp; PAYKEL HEALTHCARE"/>
    <s v="MR850 ALU"/>
    <n v="90908007905"/>
    <s v="UMI"/>
    <m/>
    <m/>
    <d v="2017-03-23T00:00:00"/>
    <m/>
    <s v="SI"/>
    <s v="CROTONE - OSPEDALE CIVILE"/>
    <m/>
    <s v="RIANIMAZION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129"/>
    <m/>
    <s v="FONTE LUMINOSA PER ENDOSCOPIA"/>
    <m/>
    <m/>
    <s v="OLYMPUS MEDICAL SYSTEMS CORP"/>
    <s v="CLK-4"/>
    <n v="7658250"/>
    <s v="FLU"/>
    <s v="Z12020402"/>
    <m/>
    <d v="2017-03-09T00:00:00"/>
    <m/>
    <s v="SI"/>
    <s v="CROTONE - OSPEDALE CIVILE"/>
    <m/>
    <s v="RIANIMAZIONE"/>
    <s v="TERAPIA INTENSIVA"/>
    <s v="PROPRIETA'"/>
    <n v="0"/>
    <m/>
    <s v="FONTE LUMINOSA PER ENDOSCOPIA"/>
    <s v="D"/>
    <n v="0.06"/>
    <n v="2000"/>
    <n v="1"/>
    <m/>
    <n v="120"/>
    <m/>
  </r>
  <r>
    <x v="4"/>
    <x v="7"/>
    <s v="asp kr"/>
    <n v="130"/>
    <m/>
    <s v="FONTE LUMINOSA PER ENDOSCOPIA"/>
    <m/>
    <m/>
    <s v="FUJIFILM CORP"/>
    <s v="FIL-150EEH"/>
    <n v="7203057"/>
    <s v="FLU"/>
    <s v="Z12020402"/>
    <m/>
    <d v="2017-03-09T00:00:00"/>
    <m/>
    <s v="SI"/>
    <s v="CROTONE - OSPEDALE CIVILE"/>
    <m/>
    <s v="RIANIMAZIONE"/>
    <s v="TERAPIA INTENSIVA"/>
    <s v="PROPRIETA'"/>
    <n v="0"/>
    <m/>
    <s v="FONTE LUMINOSA PER ENDOSCOPIA"/>
    <s v="D"/>
    <n v="0.06"/>
    <n v="2000"/>
    <n v="1"/>
    <m/>
    <n v="120"/>
    <m/>
  </r>
  <r>
    <x v="4"/>
    <x v="7"/>
    <s v="asp kr"/>
    <n v="131"/>
    <m/>
    <s v="FONTE LUMINOSA PER ENDOSCOPIA"/>
    <m/>
    <m/>
    <s v="FUJIFILM CORP"/>
    <s v="FIL-150EEH"/>
    <m/>
    <s v="FLU"/>
    <s v="Z12020402"/>
    <m/>
    <d v="2016-01-27T00:00:00"/>
    <m/>
    <s v="SI"/>
    <s v="CROTONE - OSPEDALE CIVILE"/>
    <m/>
    <s v="RIANIMAZIONE"/>
    <s v="TERAPIA INTENSIVA"/>
    <s v="PROPRIETA'"/>
    <n v="0"/>
    <m/>
    <s v="FONTE LUMINOSA PER ENDOSCOPIA"/>
    <s v="D"/>
    <n v="0.06"/>
    <n v="2000"/>
    <n v="1"/>
    <m/>
    <n v="120"/>
    <m/>
  </r>
  <r>
    <x v="4"/>
    <x v="7"/>
    <s v="asp kr"/>
    <n v="132"/>
    <m/>
    <s v="FIBROBRONCOSCOPIO FLESSIBILE"/>
    <m/>
    <m/>
    <s v="VISION SCIENCES"/>
    <s v="B-F200"/>
    <s v="BR10368F"/>
    <s v="BRS"/>
    <s v="Z12020801"/>
    <m/>
    <d v="2017-03-23T00:00:00"/>
    <m/>
    <s v="SI"/>
    <s v="CROTONE - OSPEDALE CIVILE"/>
    <m/>
    <s v="RIANIMAZIONE"/>
    <s v="TERAPIA INTENSIVA"/>
    <s v="PROPRIETA'"/>
    <n v="0"/>
    <m/>
    <s v="BRONCOSCOPIO"/>
    <s v="A"/>
    <n v="0.12"/>
    <n v="13333.333333333334"/>
    <n v="1"/>
    <m/>
    <n v="1600"/>
    <m/>
  </r>
  <r>
    <x v="4"/>
    <x v="7"/>
    <s v="asp kr"/>
    <n v="133"/>
    <m/>
    <s v="PORTATILE PER RADIOGRAFIA, APPARECCHIO"/>
    <m/>
    <m/>
    <s v="SMAM SRL"/>
    <s v="EASYMOBIL M32"/>
    <s v="T4171-4010602"/>
    <s v="PRA"/>
    <s v="Z11039016"/>
    <m/>
    <d v="2015-03-04T00:00:00"/>
    <m/>
    <s v="SI"/>
    <s v="CROTONE - OSPEDALE CIVILE"/>
    <m/>
    <s v="RADIOLOGIA"/>
    <s v="TERAPIA INTENSIVA RADIOLOGIA"/>
    <s v="PROPRIETA'"/>
    <n v="0"/>
    <m/>
    <s v="PORTATILE PER RADIOGRAFIA, APPARECCHIO"/>
    <s v="A"/>
    <n v="0.12"/>
    <n v="10000"/>
    <n v="1"/>
    <m/>
    <n v="1200"/>
    <m/>
  </r>
  <r>
    <x v="4"/>
    <x v="7"/>
    <s v="asp kr"/>
    <n v="134"/>
    <m/>
    <s v="FONTE LUMINOSA GENERICA"/>
    <m/>
    <m/>
    <s v="WALDMANN LICHTTECHNIK HERBERT WALDMANN GMBH &amp; CO"/>
    <s v="HX 35 HX"/>
    <n v="112096"/>
    <s v="LAI"/>
    <s v="Z129004"/>
    <m/>
    <d v="2017-03-23T00:00:00"/>
    <m/>
    <s v="SI"/>
    <s v="CROTONE - OSPEDALE CIVILE"/>
    <m/>
    <s v="RIANIMAZIONE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35"/>
    <m/>
    <s v="ELETTROENCEFALOGRAFO"/>
    <m/>
    <m/>
    <s v="ATES MEDICA DEVICE SRL"/>
    <s v="NEUROTRAVEL LIGHT"/>
    <s v="NTL03611149"/>
    <s v="EEG"/>
    <s v="Z12100302"/>
    <m/>
    <d v="2016-01-27T00:00:00"/>
    <d v="2017-09-13T00:00:00"/>
    <s v="SI"/>
    <s v="CROTONE - OSPEDALE CIVILE"/>
    <m/>
    <s v="NEUROLOGIA"/>
    <s v="TERAPIA INTENSIVA"/>
    <s v="PROPRIETA'"/>
    <n v="0"/>
    <m/>
    <s v="ELETTROENCEFALOGRAFO"/>
    <s v="D"/>
    <n v="0.06"/>
    <n v="10666.666666666668"/>
    <n v="1"/>
    <m/>
    <n v="640"/>
    <m/>
  </r>
  <r>
    <x v="4"/>
    <x v="7"/>
    <s v="asp kr"/>
    <n v="136"/>
    <m/>
    <s v="PERSONAL COMPUTER"/>
    <m/>
    <m/>
    <s v="ACER CORP"/>
    <s v="TRAVELMATE 250"/>
    <s v="LXTZ903088051057EC16"/>
    <s v="1PM"/>
    <m/>
    <m/>
    <d v="2016-01-27T00:00:00"/>
    <m/>
    <s v="SI"/>
    <s v="CROTONE - OSPEDALE CIVILE"/>
    <m/>
    <s v="NEUROLOGIA"/>
    <s v="TERAPIA INTENSIVA"/>
    <s v="PROPRIETA'"/>
    <n v="0"/>
    <m/>
    <s v="PERSONAL COMPUTER"/>
    <s v="F"/>
    <n v="0.03"/>
    <n v="1500"/>
    <n v="1"/>
    <m/>
    <n v="45"/>
    <m/>
  </r>
  <r>
    <x v="4"/>
    <x v="7"/>
    <s v="asp kr"/>
    <n v="137"/>
    <m/>
    <s v="STAMPANTE PER COMPUTER"/>
    <m/>
    <m/>
    <s v="SAMSUNG ELECTRONICS"/>
    <s v="ML-1640"/>
    <s v="Z6NBKED905667M"/>
    <s v="1SC"/>
    <m/>
    <m/>
    <d v="2016-01-27T00:00:00"/>
    <m/>
    <m/>
    <s v="CROTONE - OSPEDALE CIVILE"/>
    <m/>
    <s v="NEUROLOGIA"/>
    <s v="TERAPIA INTENSIVA"/>
    <s v="PROPRIETA'"/>
    <n v="0"/>
    <m/>
    <s v="STAMPANTE PER COMPUTER"/>
    <s v="F"/>
    <n v="0.03"/>
    <n v="0"/>
    <n v="1"/>
    <m/>
    <n v="0"/>
    <m/>
  </r>
  <r>
    <x v="4"/>
    <x v="7"/>
    <s v="asp kr"/>
    <n v="138"/>
    <m/>
    <s v="ALIMENTATORE"/>
    <m/>
    <m/>
    <s v="ATES MEDICA DEVICE SRL"/>
    <s v="PWE 500"/>
    <n v="3691150"/>
    <s v="AIM"/>
    <m/>
    <m/>
    <d v="2016-01-27T00:00:00"/>
    <m/>
    <s v="SI"/>
    <s v="CROTONE - OSPEDALE CIVILE"/>
    <m/>
    <s v="NEUROLOGIA"/>
    <s v="TERAPIA INTENSIVA"/>
    <s v="PROPRIETA'"/>
    <n v="0"/>
    <m/>
    <s v="ALIMENTATORE"/>
    <s v="F"/>
    <n v="0.03"/>
    <n v="1511.3"/>
    <n v="1"/>
    <m/>
    <n v="45.338999999999999"/>
    <m/>
  </r>
  <r>
    <x v="4"/>
    <x v="7"/>
    <s v="asp kr"/>
    <n v="139"/>
    <m/>
    <s v="VENTILATORE POLMONARE PER USO OSPEDALIERO"/>
    <m/>
    <m/>
    <s v="BEAR MEDICAL SYSTEMS AG"/>
    <s v="BEAR 1000"/>
    <n v="11020161"/>
    <s v="VPO"/>
    <s v="Z12030105"/>
    <m/>
    <m/>
    <m/>
    <m/>
    <s v="CROTONE - OSPEDALE CIVILE"/>
    <m/>
    <s v="RIANIMAZION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140"/>
    <m/>
    <s v="VENTILATORE POLMONARE PER USO OSPEDALIERO"/>
    <m/>
    <m/>
    <s v="BEAR MEDICAL SYSTEMS AG"/>
    <s v="BEAR 1000"/>
    <n v="11020064"/>
    <s v="VPO"/>
    <s v="Z12030105"/>
    <m/>
    <m/>
    <m/>
    <m/>
    <s v="CROTONE - OSPEDALE CIVILE"/>
    <m/>
    <s v="RIANIMAZION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141"/>
    <m/>
    <s v="ELETTROENCEFALOGRAFO"/>
    <m/>
    <m/>
    <s v="NIHON KOHDEN CORP"/>
    <s v="NEUROFAX EEG-7310F"/>
    <n v="791"/>
    <s v="EEG"/>
    <s v="Z12100302"/>
    <m/>
    <d v="2017-09-13T00:00:00"/>
    <m/>
    <s v="SI"/>
    <s v="CROTONE - OSPEDALE CIVILE"/>
    <m/>
    <s v="NEUROLOGIA"/>
    <s v="TERAPIA INTENSIVA"/>
    <s v="PROPRIETA'"/>
    <n v="0"/>
    <m/>
    <s v="ELETTROENCEFALOGRAFO"/>
    <s v="D"/>
    <n v="0.06"/>
    <n v="10666.666666666668"/>
    <n v="1"/>
    <m/>
    <n v="640"/>
    <m/>
  </r>
  <r>
    <x v="4"/>
    <x v="7"/>
    <s v="asp kr"/>
    <n v="142"/>
    <m/>
    <s v="ELETTROCARDIOGRAFO"/>
    <m/>
    <m/>
    <s v="MEDIGATE CO LTD"/>
    <s v="MECA812I 12-CHANNEL"/>
    <s v="MD053120500882"/>
    <s v="ECG"/>
    <s v="Z120503"/>
    <d v="2012-07-10T00:00:00"/>
    <d v="2017-04-27T00:00:00"/>
    <d v="2017-04-27T00:00:00"/>
    <s v="SI"/>
    <s v="CROTONE - OSPEDALE CIVILE"/>
    <m/>
    <s v="UTIC CARDIOLOGIA"/>
    <s v="TERAPIA INTENSIVA"/>
    <s v="PROPRIETA'"/>
    <n v="1600"/>
    <m/>
    <s v="ELETTROCARDIOGRAFO"/>
    <s v="C"/>
    <n v="0.08"/>
    <n v="3000"/>
    <n v="1"/>
    <m/>
    <n v="240"/>
    <m/>
  </r>
  <r>
    <x v="4"/>
    <x v="7"/>
    <s v="asp kr"/>
    <n v="143"/>
    <m/>
    <s v="ELETTROCARDIOGRAFO"/>
    <m/>
    <m/>
    <s v="ESAOTE SPA"/>
    <s v="ARCHIMED 4220 D"/>
    <n v="936"/>
    <s v="ECG"/>
    <s v="Z120503"/>
    <m/>
    <d v="2017-04-21T00:00:00"/>
    <m/>
    <s v="SI"/>
    <s v="CROTONE - OSPEDALE CIVILE"/>
    <m/>
    <s v="UTIC CARDIOLOGIA"/>
    <s v="TERAPIA INTENSIVA"/>
    <s v="PROPRIETA'"/>
    <n v="0"/>
    <m/>
    <s v="ELETTROCARDIOGRAFO"/>
    <s v="C"/>
    <n v="0.08"/>
    <n v="3000"/>
    <n v="1"/>
    <m/>
    <n v="240"/>
    <m/>
  </r>
  <r>
    <x v="4"/>
    <x v="7"/>
    <s v="asp kr"/>
    <n v="144"/>
    <m/>
    <s v="DIAFANOSCOPIO"/>
    <m/>
    <m/>
    <m/>
    <m/>
    <m/>
    <s v="DIA"/>
    <s v="Z110702"/>
    <m/>
    <m/>
    <m/>
    <m/>
    <s v="CROTONE - OSPEDALE CIVILE"/>
    <m/>
    <s v="UTIC CARDIOLOGIA"/>
    <s v="TERAPIA INTENSIVA"/>
    <s v="PROPRIETA'"/>
    <n v="0"/>
    <m/>
    <s v="DIAFANOSCOPIO"/>
    <s v="F"/>
    <n v="0.03"/>
    <n v="266.66666666666669"/>
    <n v="1"/>
    <m/>
    <n v="8"/>
    <m/>
  </r>
  <r>
    <x v="4"/>
    <x v="7"/>
    <s v="asp kr"/>
    <n v="145"/>
    <m/>
    <s v="FRIGORIFERO BIOLOGICO"/>
    <m/>
    <m/>
    <s v="SIMA FRIGO DI ACQUA MATTEO"/>
    <s v="PT 140"/>
    <n v="83.794594910000001"/>
    <s v="FBI"/>
    <m/>
    <m/>
    <d v="2017-03-27T00:00:00"/>
    <d v="2017-05-19T00:00:00"/>
    <s v="SI"/>
    <s v="CROTONE - OSPEDALE CIVILE"/>
    <m/>
    <s v="UTIC CARDIOLOGIA"/>
    <s v="TERAPIA INTENSIVA"/>
    <s v="PROPRIETA'"/>
    <n v="0"/>
    <m/>
    <s v="FRIGORIFERO BIOLOGICO"/>
    <s v="E"/>
    <n v="0.04"/>
    <n v="6000"/>
    <n v="1"/>
    <m/>
    <n v="240"/>
    <m/>
  </r>
  <r>
    <x v="4"/>
    <x v="7"/>
    <s v="asp kr"/>
    <n v="146"/>
    <m/>
    <s v="TESTA LETTO, APPARECCHIO"/>
    <m/>
    <m/>
    <s v="SIEMENS AG"/>
    <m/>
    <n v="737"/>
    <s v="TLA"/>
    <s v="Z129017"/>
    <m/>
    <d v="2013-11-06T00:00:00"/>
    <m/>
    <m/>
    <s v="CROTONE - OSPEDALE CIVILE"/>
    <m/>
    <s v="UTIC CARDIOLOGIA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47"/>
    <m/>
    <s v="POMPA DI INFUSIONE"/>
    <m/>
    <m/>
    <s v="ABBOTT LABORATORIES"/>
    <s v="LIFECARE 5000"/>
    <n v="97570491"/>
    <s v="PIN"/>
    <s v="Z12030301"/>
    <m/>
    <d v="2015-05-06T00:00:00"/>
    <m/>
    <s v="SI"/>
    <s v="CROTONE - OSPEDALE CIVILE"/>
    <m/>
    <s v="UTIC CARDIOLOGIA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48"/>
    <m/>
    <s v="POMPA DI INFUSIONE"/>
    <m/>
    <m/>
    <s v="ABBOTT LABORATORIES"/>
    <s v="LIFECARE 5000"/>
    <n v="97570506"/>
    <s v="PIN"/>
    <s v="Z12030301"/>
    <m/>
    <d v="2016-03-03T00:00:00"/>
    <m/>
    <s v="SI"/>
    <s v="CROTONE - OSPEDALE CIVILE"/>
    <m/>
    <s v="UTIC CARDIOLOGIA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49"/>
    <m/>
    <s v="ELETTROCARDIOGRAFO"/>
    <m/>
    <m/>
    <s v="MEDIGATE CO LTD"/>
    <s v="MECA812I 12-CHANNEL"/>
    <s v="MD053120500881"/>
    <s v="ECG"/>
    <s v="Z120503"/>
    <d v="2012-07-10T00:00:00"/>
    <d v="2017-03-29T00:00:00"/>
    <m/>
    <s v="SI"/>
    <s v="CROTONE - OSPEDALE CIVILE"/>
    <m/>
    <s v="UTIC CARDIOLOGIA"/>
    <s v="TERAPIA INTENSIVA"/>
    <s v="PROPRIETA'"/>
    <n v="1600"/>
    <m/>
    <s v="ELETTROCARDIOGRAFO"/>
    <s v="C"/>
    <n v="0.08"/>
    <n v="3000"/>
    <n v="1"/>
    <m/>
    <n v="240"/>
    <m/>
  </r>
  <r>
    <x v="4"/>
    <x v="7"/>
    <s v="asp kr"/>
    <n v="150"/>
    <m/>
    <s v="PULSOSSIMETRO"/>
    <m/>
    <m/>
    <s v="MEKICS CO LTD"/>
    <s v="MP 110 PLUS"/>
    <s v="110P-078-0172"/>
    <s v="OOR"/>
    <s v="Z1203020408"/>
    <m/>
    <d v="2016-03-04T00:00:00"/>
    <m/>
    <s v="SI"/>
    <s v="CROTONE - OSPEDALE CIVILE"/>
    <m/>
    <s v="UTIC CARDIOLOGIA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151"/>
    <m/>
    <s v="MONITOR"/>
    <m/>
    <m/>
    <s v="FUKUDA DENSHI CO LTD"/>
    <s v="DYNASCOPE DS-5300W"/>
    <n v="30150421"/>
    <s v="MON"/>
    <s v="Z12030202"/>
    <m/>
    <d v="2013-11-06T00:00:00"/>
    <m/>
    <m/>
    <s v="CROTONE - OSPEDALE CIVILE"/>
    <m/>
    <s v="UTIC CARDIOLOGIA"/>
    <s v="TERAPIA INTENSIVA"/>
    <s v="PROPRIETA'"/>
    <n v="0"/>
    <m/>
    <s v="MONITOR"/>
    <s v="C"/>
    <n v="0.08"/>
    <n v="3000"/>
    <n v="1"/>
    <m/>
    <n v="240"/>
    <m/>
  </r>
  <r>
    <x v="4"/>
    <x v="7"/>
    <s v="asp kr"/>
    <n v="152"/>
    <m/>
    <s v="POMPA DI INFUSIONE"/>
    <m/>
    <m/>
    <s v="ABBOTT LABORATORIES"/>
    <s v="LIFECARE 5000"/>
    <n v="97570501"/>
    <s v="PIN"/>
    <s v="Z12030301"/>
    <m/>
    <d v="2016-02-25T00:00:00"/>
    <m/>
    <s v="SI"/>
    <s v="CROTONE - OSPEDALE CIVILE"/>
    <m/>
    <s v="UTIC CARDIOLOGIA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53"/>
    <m/>
    <s v="POMPA DI INFUSIONE"/>
    <m/>
    <m/>
    <s v="ABBOTT LABORATORIES"/>
    <s v="LIFECARE 5000"/>
    <n v="96025408"/>
    <s v="PIN"/>
    <s v="Z12030301"/>
    <m/>
    <d v="2016-02-25T00:00:00"/>
    <m/>
    <s v="SI"/>
    <s v="CROTONE - OSPEDALE CIVILE"/>
    <m/>
    <s v="UTIC CARDIOLOGIA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54"/>
    <m/>
    <s v="FONTE LUMINOSA GENERICA"/>
    <m/>
    <m/>
    <s v="WALDMANN LICHTTECHNIK HERBERT WALDMANN GMBH &amp; CO"/>
    <s v="HX 35 HX"/>
    <n v="112096"/>
    <s v="LAI"/>
    <s v="Z129004"/>
    <m/>
    <d v="2013-11-06T00:00:00"/>
    <m/>
    <m/>
    <s v="CROTONE - OSPEDALE CIVILE"/>
    <m/>
    <s v="UTIC CARDIOLOGIA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5"/>
    <m/>
    <s v="FONTE LUMINOSA GENERICA"/>
    <m/>
    <m/>
    <s v="WALDMANN LICHTTECHNIK HERBERT WALDMANN GMBH &amp; CO"/>
    <s v="HX 35 HX"/>
    <n v="112096"/>
    <s v="LAI"/>
    <s v="Z129004"/>
    <m/>
    <d v="2013-11-06T00:00:00"/>
    <m/>
    <m/>
    <s v="CROTONE - OSPEDALE CIVILE"/>
    <m/>
    <s v="UTIC CARDIOLOGIA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6"/>
    <m/>
    <s v="PULSOSSIMETRO"/>
    <m/>
    <m/>
    <s v="MEKICS CO LTD"/>
    <s v="MP 110 PLUS"/>
    <s v="110P-078-0178"/>
    <s v="OOR"/>
    <s v="Z1203020408"/>
    <m/>
    <d v="2017-03-28T00:00:00"/>
    <m/>
    <s v="SI"/>
    <s v="CROTONE - OSPEDALE CIVILE"/>
    <m/>
    <s v="UTIC CARDIOLOGIA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157"/>
    <m/>
    <s v="TESTA LETTO, APPARECCHIO"/>
    <m/>
    <m/>
    <s v="SIEMENS AG"/>
    <m/>
    <n v="740"/>
    <s v="TLA"/>
    <s v="Z129017"/>
    <m/>
    <d v="2013-11-06T00:00:00"/>
    <m/>
    <m/>
    <s v="CROTONE - OSPEDALE CIVILE"/>
    <m/>
    <s v="UTIC CARDIOLOGIA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58"/>
    <m/>
    <s v="MONITOR"/>
    <m/>
    <m/>
    <s v="FUKUDA DENSHI CO LTD"/>
    <s v="DYNASCOPE DS-7300"/>
    <n v="50001204"/>
    <s v="MON"/>
    <s v="Z12030202"/>
    <d v="2013-06-19T00:00:00"/>
    <d v="2017-03-27T00:00:00"/>
    <m/>
    <s v="SI"/>
    <s v="CROTONE - OSPEDALE CIVILE"/>
    <m/>
    <s v="UTIC CARDIOLOGIA"/>
    <s v="TERAPIA INTENSIVA"/>
    <s v="PROPRIETA'"/>
    <n v="9864"/>
    <m/>
    <s v="MONITOR"/>
    <s v="C"/>
    <n v="0.08"/>
    <n v="3000"/>
    <n v="1"/>
    <m/>
    <n v="240"/>
    <m/>
  </r>
  <r>
    <x v="4"/>
    <x v="7"/>
    <s v="asp kr"/>
    <n v="159"/>
    <m/>
    <s v="MODULO PER MONITOR"/>
    <m/>
    <m/>
    <s v="FUKUDA DENSHI CO LTD"/>
    <s v="HS-700"/>
    <n v="50000288"/>
    <s v="MPM"/>
    <m/>
    <m/>
    <d v="2017-03-27T00:00:00"/>
    <m/>
    <s v="SI"/>
    <s v="CROTONE - OSPEDALE CIVILE"/>
    <m/>
    <s v="UTIC CARDIOLOGIA"/>
    <s v="TERAPIA INTENSIVA"/>
    <s v="PROPRIETA'"/>
    <n v="0"/>
    <m/>
    <s v="MODULARE MULTIPARAMETRICO"/>
    <s v="C"/>
    <n v="0.08"/>
    <n v="990"/>
    <n v="1"/>
    <m/>
    <n v="79.2"/>
    <m/>
  </r>
  <r>
    <x v="4"/>
    <x v="7"/>
    <s v="asp kr"/>
    <n v="160"/>
    <m/>
    <s v="LETTO ELETTROCOMANDATO PER TERAPIA INTENSIVA O RIANIMAZIONE"/>
    <m/>
    <m/>
    <s v="INDUSTRIE GUIDO MALVESTIO SPA"/>
    <n v="382350"/>
    <s v="2319/99"/>
    <s v="LTT"/>
    <s v="Z12030702"/>
    <m/>
    <d v="2017-03-29T00:00:00"/>
    <m/>
    <s v="SI"/>
    <s v="CROTONE - OSPEDALE CIVILE"/>
    <m/>
    <s v="UTIC CARDIOLOGIA"/>
    <s v="TERAPIA INTENSIVA"/>
    <s v="PROPRIETA'"/>
    <n v="0"/>
    <m/>
    <s v="LETTO ELETTROCOMANDATO PER TERAPIA INTENSIVA O RIANIMAZIONE"/>
    <s v="D"/>
    <n v="0.06"/>
    <n v="1333.3333333333335"/>
    <n v="1"/>
    <m/>
    <n v="80"/>
    <m/>
  </r>
  <r>
    <x v="4"/>
    <x v="7"/>
    <s v="asp kr"/>
    <n v="161"/>
    <m/>
    <s v="TESTA LETTO, APPARECCHIO"/>
    <m/>
    <m/>
    <s v="SIEMENS AG"/>
    <m/>
    <n v="738"/>
    <s v="TLA"/>
    <s v="Z129017"/>
    <m/>
    <d v="2013-11-06T00:00:00"/>
    <m/>
    <m/>
    <s v="CROTONE - OSPEDALE CIVILE"/>
    <m/>
    <s v="UTIC CARDIOLOGIA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62"/>
    <m/>
    <s v="DEFIBRILLATORE"/>
    <m/>
    <m/>
    <s v="ZOLL MEDICAL CORP"/>
    <s v="CCT"/>
    <s v="T06I84168"/>
    <s v="DEF"/>
    <s v="Z120305"/>
    <m/>
    <d v="2016-03-04T00:00:00"/>
    <d v="2017-10-02T00:00:00"/>
    <s v="SI"/>
    <s v="CROTONE - OSPEDALE CIVILE"/>
    <m/>
    <s v="UTIC CARDIOLOGIA"/>
    <s v="TERAPIA INTENSIVA"/>
    <s v="PROPRIETA'"/>
    <n v="0"/>
    <m/>
    <s v="DEFIBRILLATORE"/>
    <s v="C"/>
    <n v="0.08"/>
    <n v="5000"/>
    <n v="1"/>
    <m/>
    <n v="400"/>
    <m/>
  </r>
  <r>
    <x v="4"/>
    <x v="7"/>
    <s v="asp kr"/>
    <n v="163"/>
    <m/>
    <s v="FONTE LUMINOSA GENERICA"/>
    <m/>
    <m/>
    <s v="WALDMANN LICHTTECHNIK HERBERT WALDMANN GMBH &amp; CO"/>
    <s v="HX 35 HX"/>
    <n v="112096"/>
    <s v="LAI"/>
    <s v="Z129004"/>
    <m/>
    <d v="2013-11-06T00:00:00"/>
    <m/>
    <m/>
    <s v="CROTONE - OSPEDALE CIVILE"/>
    <m/>
    <s v="UTIC CARDIOLOGIA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64"/>
    <m/>
    <s v="MONITOR"/>
    <m/>
    <m/>
    <s v="FUKUDA DENSHI CO LTD"/>
    <s v="DYNASCOPE DS-5300W"/>
    <n v="30150420"/>
    <s v="MON"/>
    <s v="Z12030202"/>
    <m/>
    <d v="2017-03-28T00:00:00"/>
    <m/>
    <s v="SI"/>
    <s v="CROTONE - OSPEDALE CIVILE"/>
    <m/>
    <s v="UTIC CARDIOLOGIA"/>
    <s v="TERAPIA INTENSIVA"/>
    <s v="PROPRIETA'"/>
    <n v="0"/>
    <m/>
    <s v="MONITOR"/>
    <s v="C"/>
    <n v="0.08"/>
    <n v="3000"/>
    <n v="1"/>
    <m/>
    <n v="240"/>
    <m/>
  </r>
  <r>
    <x v="4"/>
    <x v="7"/>
    <s v="asp kr"/>
    <n v="165"/>
    <m/>
    <s v="MONITOR"/>
    <m/>
    <m/>
    <s v="FUKUDA DENSHI CO LTD"/>
    <s v="HS-500"/>
    <n v="30152629"/>
    <s v="MON"/>
    <s v="Z12030202"/>
    <m/>
    <d v="2017-03-29T00:00:00"/>
    <m/>
    <s v="SI"/>
    <s v="CROTONE - OSPEDALE CIVILE"/>
    <m/>
    <s v="UTIC CARDIOLOGIA"/>
    <s v="TERAPIA INTENSIVA"/>
    <s v="PROPRIETA'"/>
    <n v="0"/>
    <m/>
    <s v="MONITOR"/>
    <s v="C"/>
    <n v="0.08"/>
    <n v="3000"/>
    <n v="1"/>
    <m/>
    <n v="240"/>
    <m/>
  </r>
  <r>
    <x v="4"/>
    <x v="7"/>
    <s v="asp kr"/>
    <n v="166"/>
    <m/>
    <s v="LETTO ELETTROCOMANDATO PER TERAPIA INTENSIVA O RIANIMAZIONE"/>
    <m/>
    <m/>
    <s v="INDUSTRIE GUIDO MALVESTIO SPA"/>
    <n v="382350"/>
    <n v="232499"/>
    <s v="LTT"/>
    <s v="Z12030702"/>
    <m/>
    <d v="2017-03-27T00:00:00"/>
    <m/>
    <s v="SI"/>
    <s v="CROTONE - OSPEDALE CIVILE"/>
    <m/>
    <s v="UTIC CARDIOLOGIA"/>
    <s v="TERAPIA INTENSIVA"/>
    <s v="PROPRIETA'"/>
    <n v="0"/>
    <m/>
    <s v="LETTO ELETTROCOMANDATO PER TERAPIA INTENSIVA O RIANIMAZIONE"/>
    <s v="D"/>
    <n v="0.06"/>
    <n v="1333.3333333333335"/>
    <n v="1"/>
    <m/>
    <n v="80"/>
    <m/>
  </r>
  <r>
    <x v="4"/>
    <x v="7"/>
    <s v="asp kr"/>
    <n v="167"/>
    <m/>
    <s v="ECOTOMOGRAFO"/>
    <m/>
    <m/>
    <s v="GE HEALTHCARE"/>
    <s v="VIVID S5"/>
    <s v="3443VS6"/>
    <s v="ECT"/>
    <s v="Z110401"/>
    <d v="2012-05-02T00:00:00"/>
    <d v="2017-03-27T00:00:00"/>
    <m/>
    <s v="SI"/>
    <s v="CROTONE - OSPEDALE CIVILE"/>
    <m/>
    <s v="UTIC CARDIOLOGIA"/>
    <s v="TERAPIA INTENSIVA"/>
    <s v="PROPRIETA'"/>
    <n v="45708"/>
    <m/>
    <s v="ECOTOMOGRAFO"/>
    <s v="C"/>
    <n v="0.08"/>
    <n v="15000"/>
    <n v="1"/>
    <m/>
    <n v="1200"/>
    <m/>
  </r>
  <r>
    <x v="4"/>
    <x v="7"/>
    <s v="asp kr"/>
    <n v="168"/>
    <m/>
    <s v="SONDA ECOGRAFICA"/>
    <m/>
    <m/>
    <s v="GE HEALTHCARE"/>
    <s v="M4S"/>
    <s v="86123YP7"/>
    <s v="SCF"/>
    <s v="Z1104018001"/>
    <m/>
    <d v="2017-03-27T00:00:00"/>
    <m/>
    <s v="SI"/>
    <s v="CROTONE - OSPEDALE CIVILE"/>
    <m/>
    <s v="UTIC CARDIOLOGIA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169"/>
    <m/>
    <s v="DEFIBRILLATORE"/>
    <m/>
    <m/>
    <s v="ESAOTE SPA"/>
    <s v="MDF"/>
    <n v="101020243"/>
    <s v="DEF"/>
    <s v="Z120305"/>
    <m/>
    <d v="2017-03-29T00:00:00"/>
    <d v="2017-10-02T00:00:00"/>
    <s v="SI"/>
    <s v="CROTONE - OSPEDALE CIVILE"/>
    <m/>
    <s v="UTIC CARDIOLOGIA"/>
    <s v="TERAPIA INTENSIVA"/>
    <s v="PROPRIETA'"/>
    <n v="0"/>
    <m/>
    <s v="DEFIBRILLATORE"/>
    <s v="C"/>
    <n v="0.08"/>
    <n v="5000"/>
    <n v="1"/>
    <m/>
    <n v="400"/>
    <m/>
  </r>
  <r>
    <x v="4"/>
    <x v="7"/>
    <s v="asp kr"/>
    <n v="170"/>
    <m/>
    <s v="TESTA LETTO, APPARECCHIO"/>
    <m/>
    <m/>
    <s v="SIEMENS AG"/>
    <m/>
    <n v="736"/>
    <s v="TLA"/>
    <s v="Z129017"/>
    <m/>
    <m/>
    <m/>
    <m/>
    <s v="CROTONE - OSPEDALE CIVILE"/>
    <m/>
    <s v="UTIC CARDIOLOGIA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71"/>
    <m/>
    <s v="PULSOSSIMETRO"/>
    <m/>
    <m/>
    <s v="MEKICS CO LTD"/>
    <s v="MP 110 PLUS"/>
    <s v="110P-078-0197"/>
    <s v="OOR"/>
    <s v="Z1203020408"/>
    <m/>
    <d v="2017-03-28T00:00:00"/>
    <m/>
    <s v="SI"/>
    <s v="CROTONE - OSPEDALE CIVILE"/>
    <m/>
    <s v="UTIC CARDIOLOGIA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172"/>
    <m/>
    <s v="FONTE LUMINOSA GENERICA"/>
    <m/>
    <m/>
    <s v="WALDMANN LICHTTECHNIK HERBERT WALDMANN GMBH &amp; CO"/>
    <s v="HX 35 HX"/>
    <n v="112096"/>
    <s v="LAI"/>
    <s v="Z129004"/>
    <m/>
    <m/>
    <m/>
    <m/>
    <s v="CROTONE - OSPEDALE CIVILE"/>
    <m/>
    <s v="UTIC CARDIOLOGIA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73"/>
    <m/>
    <s v="LETTO ELETTROCOMANDATO PER TERAPIA INTENSIVA O RIANIMAZIONE"/>
    <m/>
    <m/>
    <s v="INDUSTRIE GUIDO MALVESTIO SPA"/>
    <n v="382350"/>
    <s v="2389/01"/>
    <s v="LTT"/>
    <s v="Z12030702"/>
    <m/>
    <d v="2017-03-27T00:00:00"/>
    <m/>
    <s v="SI"/>
    <s v="CROTONE - OSPEDALE CIVILE"/>
    <m/>
    <s v="UTIC CARDIOLOGIA"/>
    <s v="TERAPIA INTENSIVA"/>
    <s v="PROPRIETA'"/>
    <n v="0"/>
    <m/>
    <s v="LETTO ELETTROCOMANDATO PER TERAPIA INTENSIVA O RIANIMAZIONE"/>
    <s v="D"/>
    <n v="0.06"/>
    <n v="1333.3333333333335"/>
    <n v="1"/>
    <m/>
    <n v="80"/>
    <m/>
  </r>
  <r>
    <x v="4"/>
    <x v="7"/>
    <s v="asp kr"/>
    <n v="174"/>
    <m/>
    <s v="POMPA DI INFUSIONE"/>
    <m/>
    <m/>
    <s v="ABBOTT LABORATORIES"/>
    <s v="LIFECARE 5000"/>
    <n v="97570486"/>
    <s v="PIN"/>
    <s v="Z12030301"/>
    <m/>
    <d v="2015-05-08T00:00:00"/>
    <m/>
    <s v="SI"/>
    <s v="CROTONE - OSPEDALE CIVILE"/>
    <m/>
    <s v="UTIC CARDIOLOGIA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75"/>
    <m/>
    <s v="POMPA DI INFUSIONE"/>
    <m/>
    <m/>
    <s v="ABBOTT LABORATORIES"/>
    <s v="LIFECARE 5000"/>
    <n v="97570487"/>
    <s v="PIN"/>
    <s v="Z12030301"/>
    <m/>
    <d v="2016-02-25T00:00:00"/>
    <m/>
    <s v="SI"/>
    <s v="CROTONE - OSPEDALE CIVILE"/>
    <m/>
    <s v="UTIC CARDIOLOGIA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76"/>
    <m/>
    <s v="POMPA DI INFUSIONE"/>
    <m/>
    <m/>
    <s v="ABBOTT LABORATORIES"/>
    <s v="LIFECARE 5000"/>
    <n v="97570482"/>
    <s v="PIN"/>
    <s v="Z12030301"/>
    <m/>
    <d v="2015-05-11T00:00:00"/>
    <m/>
    <s v="SI"/>
    <s v="CROTONE - OSPEDALE CIVILE"/>
    <m/>
    <s v="UTIC CARDIOLOGIA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77"/>
    <m/>
    <s v="MONITOR"/>
    <m/>
    <m/>
    <s v="FUKUDA DENSHI CO LTD"/>
    <s v="DYNASCOPE DS-7300"/>
    <n v="50001203"/>
    <s v="MON"/>
    <s v="Z12030202"/>
    <d v="2013-06-19T00:00:00"/>
    <d v="2017-03-27T00:00:00"/>
    <m/>
    <s v="SI"/>
    <s v="CROTONE - OSPEDALE CIVILE"/>
    <m/>
    <s v="UTIC CARDIOLOGIA"/>
    <s v="TERAPIA INTENSIVA"/>
    <s v="PROPRIETA'"/>
    <n v="9864"/>
    <m/>
    <s v="MONITOR"/>
    <s v="C"/>
    <n v="0.08"/>
    <n v="3000"/>
    <n v="1"/>
    <m/>
    <n v="240"/>
    <m/>
  </r>
  <r>
    <x v="4"/>
    <x v="7"/>
    <s v="asp kr"/>
    <n v="178"/>
    <m/>
    <s v="MODULO PER MONITOR"/>
    <m/>
    <m/>
    <s v="FUKUDA DENSHI CO LTD"/>
    <s v="HS-700"/>
    <n v="50000028"/>
    <s v="MPM"/>
    <m/>
    <m/>
    <d v="2017-03-27T00:00:00"/>
    <m/>
    <s v="SI"/>
    <s v="CROTONE - OSPEDALE CIVILE"/>
    <m/>
    <s v="UTIC CARDIOLOGIA"/>
    <s v="TERAPIA INTENSIVA"/>
    <s v="PROPRIETA'"/>
    <n v="0"/>
    <m/>
    <s v="MODULARE MULTIPARAMETRICO"/>
    <s v="C"/>
    <n v="0.08"/>
    <n v="990"/>
    <n v="1"/>
    <m/>
    <n v="79.2"/>
    <m/>
  </r>
  <r>
    <x v="4"/>
    <x v="7"/>
    <s v="asp kr"/>
    <n v="179"/>
    <m/>
    <s v="TESTA LETTO, APPARECCHIO"/>
    <m/>
    <m/>
    <s v="SIEMENS AG"/>
    <m/>
    <n v="743"/>
    <s v="TLA"/>
    <s v="Z129017"/>
    <m/>
    <m/>
    <m/>
    <m/>
    <s v="CROTONE - OSPEDALE CIVILE"/>
    <m/>
    <s v="UTIC CARDIOLOGIA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80"/>
    <m/>
    <s v="POMPA DI INFUSIONE"/>
    <m/>
    <m/>
    <s v="ABBOTT LABORATORIES"/>
    <s v="LIFECARE 5000"/>
    <n v="97570477"/>
    <s v="PIN"/>
    <s v="Z12030301"/>
    <m/>
    <d v="2015-05-06T00:00:00"/>
    <m/>
    <s v="SI"/>
    <s v="CROTONE - OSPEDALE CIVILE"/>
    <m/>
    <s v="UTIC CARDIOLOGIA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81"/>
    <m/>
    <s v="PULSOSSIMETRO"/>
    <m/>
    <m/>
    <s v="MEKICS CO LTD"/>
    <s v="MP 110 PLUS"/>
    <s v="110P-078-0198"/>
    <s v="OOR"/>
    <s v="Z1203020408"/>
    <m/>
    <d v="2016-03-04T00:00:00"/>
    <m/>
    <s v="SI"/>
    <s v="CROTONE - OSPEDALE CIVILE"/>
    <m/>
    <s v="UTIC CARDIOLOGIA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182"/>
    <m/>
    <s v="POMPA DI INFUSIONE"/>
    <m/>
    <m/>
    <s v="ABBOTT LABORATORIES"/>
    <s v="LIFECARE 5000"/>
    <n v="97570443"/>
    <s v="PIN"/>
    <s v="Z12030301"/>
    <m/>
    <d v="2016-03-03T00:00:00"/>
    <m/>
    <s v="SI"/>
    <s v="CROTONE - OSPEDALE CIVILE"/>
    <m/>
    <s v="UTIC CARDIOLOGIA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83"/>
    <m/>
    <s v="TESTA LETTO, APPARECCHIO"/>
    <m/>
    <m/>
    <s v="SIEMENS AG"/>
    <m/>
    <n v="741"/>
    <s v="TLA"/>
    <s v="Z129017"/>
    <m/>
    <d v="2013-11-06T00:00:00"/>
    <m/>
    <m/>
    <s v="CROTONE - OSPEDALE CIVILE"/>
    <m/>
    <s v="UTIC CARDIOLOGIA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84"/>
    <m/>
    <s v="FONTE LUMINOSA GENERICA"/>
    <m/>
    <m/>
    <s v="WALDMANN LICHTTECHNIK HERBERT WALDMANN GMBH &amp; CO"/>
    <s v="HX 35 HX"/>
    <m/>
    <s v="LAI"/>
    <s v="Z129004"/>
    <m/>
    <d v="2013-11-06T00:00:00"/>
    <m/>
    <m/>
    <s v="CROTONE - OSPEDALE CIVILE"/>
    <m/>
    <s v="UTIC CARDIOLOGIA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85"/>
    <m/>
    <s v="FONTE LUMINOSA GENERICA"/>
    <m/>
    <m/>
    <s v="WALDMANN LICHTTECHNIK HERBERT WALDMANN GMBH &amp; CO"/>
    <s v="HX 35 HX"/>
    <n v="112096"/>
    <s v="LAI"/>
    <s v="Z129004"/>
    <m/>
    <d v="2014-11-05T00:00:00"/>
    <m/>
    <m/>
    <s v="CROTONE - OSPEDALE CIVILE"/>
    <m/>
    <s v="UTIC CARDIOLOGIA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86"/>
    <m/>
    <s v="TESTA LETTO, APPARECCHIO"/>
    <m/>
    <m/>
    <s v="SIEMENS AG"/>
    <m/>
    <n v="742"/>
    <s v="TLA"/>
    <s v="Z129017"/>
    <m/>
    <m/>
    <m/>
    <m/>
    <s v="CROTONE - OSPEDALE CIVILE"/>
    <m/>
    <s v="UTIC CARDIOLOGIA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87"/>
    <m/>
    <s v="LETTO ELETTROCOMANDATO PER TERAPIA INTENSIVA O RIANIMAZIONE"/>
    <m/>
    <m/>
    <s v="INDUSTRIE GUIDO MALVESTIO SPA"/>
    <n v="382350"/>
    <s v="2321/99"/>
    <s v="LTT"/>
    <s v="Z12030702"/>
    <m/>
    <d v="2017-03-27T00:00:00"/>
    <m/>
    <s v="SI"/>
    <s v="CROTONE - OSPEDALE CIVILE"/>
    <m/>
    <s v="UTIC CARDIOLOGIA"/>
    <s v="TERAPIA INTENSIVA"/>
    <s v="PROPRIETA'"/>
    <n v="0"/>
    <m/>
    <s v="LETTO ELETTROCOMANDATO PER TERAPIA INTENSIVA O RIANIMAZIONE"/>
    <s v="D"/>
    <n v="0.06"/>
    <n v="1333.3333333333335"/>
    <n v="1"/>
    <m/>
    <n v="80"/>
    <m/>
  </r>
  <r>
    <x v="4"/>
    <x v="7"/>
    <s v="asp kr"/>
    <n v="188"/>
    <m/>
    <s v="MONITOR"/>
    <m/>
    <m/>
    <s v="FUKUDA DENSHI CO LTD"/>
    <s v="DYNASCOPE DS-5300W"/>
    <n v="30150416"/>
    <s v="MON"/>
    <s v="Z12030202"/>
    <m/>
    <d v="2017-04-21T00:00:00"/>
    <m/>
    <s v="SI"/>
    <s v="CROTONE - OSPEDALE CIVILE"/>
    <m/>
    <s v="UTIC CARDIOLOGIA"/>
    <s v="TERAPIA INTENSIVA"/>
    <s v="PROPRIETA'"/>
    <n v="0"/>
    <m/>
    <s v="MONITOR"/>
    <s v="C"/>
    <n v="0.08"/>
    <n v="3000"/>
    <n v="1"/>
    <m/>
    <n v="240"/>
    <m/>
  </r>
  <r>
    <x v="4"/>
    <x v="7"/>
    <s v="asp kr"/>
    <n v="189"/>
    <m/>
    <s v="PORTA MODULI"/>
    <m/>
    <m/>
    <s v="FUKUDA DENSHI CO LTD"/>
    <s v="IB-5006"/>
    <n v="30152630"/>
    <s v="MDR"/>
    <m/>
    <m/>
    <d v="2017-04-21T00:00:00"/>
    <m/>
    <s v="SI"/>
    <s v="CROTONE - OSPEDALE CIVILE"/>
    <m/>
    <s v="UTIC CARDIOLOGIA"/>
    <s v="TERAPIA INTENSIVA"/>
    <s v="PROPRIETA'"/>
    <n v="0"/>
    <m/>
    <s v="UNITA' PORTA MODULI"/>
    <s v="D"/>
    <n v="0.06"/>
    <n v="774.68534863422974"/>
    <n v="1"/>
    <m/>
    <n v="46.481120918053783"/>
    <m/>
  </r>
  <r>
    <x v="4"/>
    <x v="7"/>
    <s v="asp kr"/>
    <n v="190"/>
    <m/>
    <s v="MONITOR"/>
    <m/>
    <m/>
    <s v="FUKUDA DENSHI CO LTD"/>
    <s v="DYNASCOPE DS-5300W"/>
    <n v="30150417"/>
    <s v="MON"/>
    <s v="Z12030202"/>
    <m/>
    <d v="2016-02-25T00:00:00"/>
    <m/>
    <m/>
    <s v="CROTONE - OSPEDALE CIVILE"/>
    <m/>
    <s v="UTIC CARDIOLOGIA"/>
    <s v="TERAPIA INTENSIVA"/>
    <s v="PROPRIETA'"/>
    <n v="0"/>
    <m/>
    <s v="MONITOR"/>
    <s v="C"/>
    <n v="0.08"/>
    <n v="3000"/>
    <n v="1"/>
    <m/>
    <n v="240"/>
    <m/>
  </r>
  <r>
    <x v="4"/>
    <x v="7"/>
    <s v="asp kr"/>
    <n v="191"/>
    <m/>
    <s v="MONITOR"/>
    <m/>
    <m/>
    <s v="FUKUDA DENSHI CO LTD"/>
    <s v="HS-500"/>
    <n v="30142552"/>
    <s v="MON"/>
    <s v="Z12030202"/>
    <m/>
    <d v="2016-02-25T00:00:00"/>
    <m/>
    <s v="SI"/>
    <s v="CROTONE - OSPEDALE CIVILE"/>
    <m/>
    <s v="UTIC CARDIOLOGIA"/>
    <s v="TERAPIA INTENSIVA"/>
    <s v="PROPRIETA'"/>
    <n v="0"/>
    <m/>
    <s v="MONITOR"/>
    <s v="C"/>
    <n v="0.08"/>
    <n v="3000"/>
    <n v="1"/>
    <m/>
    <n v="240"/>
    <m/>
  </r>
  <r>
    <x v="4"/>
    <x v="7"/>
    <s v="asp kr"/>
    <n v="192"/>
    <m/>
    <s v="LETTO ELETTROCOMANDATO PER TERAPIA INTENSIVA O RIANIMAZIONE"/>
    <m/>
    <m/>
    <s v="INDUSTRIE GUIDO MALVESTIO SPA"/>
    <n v="382350"/>
    <s v="2322/99"/>
    <s v="LTT"/>
    <s v="Z12030702"/>
    <m/>
    <d v="2017-03-27T00:00:00"/>
    <m/>
    <s v="SI"/>
    <s v="CROTONE - OSPEDALE CIVILE"/>
    <m/>
    <s v="UTIC CARDIOLOGIA"/>
    <s v="TERAPIA INTENSIVA"/>
    <s v="PROPRIETA'"/>
    <n v="0"/>
    <m/>
    <s v="LETTO ELETTROCOMANDATO PER TERAPIA INTENSIVA O RIANIMAZIONE"/>
    <s v="D"/>
    <n v="0.06"/>
    <n v="1333.3333333333335"/>
    <n v="1"/>
    <m/>
    <n v="80"/>
    <m/>
  </r>
  <r>
    <x v="4"/>
    <x v="7"/>
    <s v="asp kr"/>
    <n v="193"/>
    <m/>
    <s v="EMOGASANALIZZATORE"/>
    <m/>
    <m/>
    <s v="AVL LIST GMBH"/>
    <s v="OMNI 3"/>
    <s v="OP3-9925"/>
    <s v="EGA"/>
    <m/>
    <m/>
    <d v="2017-03-27T00:00:00"/>
    <m/>
    <s v="SI"/>
    <s v="CROTONE - OSPEDALE CIVILE"/>
    <m/>
    <s v="UTIC CARDIOLOGIA"/>
    <s v="TERAPIA INTENSIVA"/>
    <s v="PROPRIETA'"/>
    <n v="0"/>
    <m/>
    <s v="EMOGASANALIZZATORE"/>
    <s v="B"/>
    <n v="0.1"/>
    <n v="13817.6"/>
    <n v="1"/>
    <m/>
    <n v="1381.7600000000002"/>
    <m/>
  </r>
  <r>
    <x v="4"/>
    <x v="7"/>
    <s v="asp kr"/>
    <n v="194"/>
    <m/>
    <s v="DEFIBRILLATORE"/>
    <m/>
    <m/>
    <s v="ZOLL MEDICAL CORP"/>
    <s v="M SERIES"/>
    <s v="T06H82646"/>
    <s v="DEF"/>
    <s v="Z120305"/>
    <m/>
    <d v="2017-04-26T00:00:00"/>
    <d v="2017-10-02T00:00:00"/>
    <s v="SI"/>
    <s v="CROTONE - OSPEDALE CIVILE"/>
    <m/>
    <s v="UTIC CARDIOLOGIA"/>
    <s v="TERAPIA INTENSIVA"/>
    <s v="PROPRIETA'"/>
    <n v="0"/>
    <m/>
    <s v="DEFIBRILLATORE"/>
    <s v="C"/>
    <n v="0.08"/>
    <n v="5000"/>
    <n v="1"/>
    <m/>
    <n v="400"/>
    <m/>
  </r>
  <r>
    <x v="4"/>
    <x v="7"/>
    <s v="asp kr"/>
    <n v="195"/>
    <m/>
    <s v="TESTA LETTO, APPARECCHIO"/>
    <m/>
    <m/>
    <s v="SIEMENS AG"/>
    <m/>
    <n v="739"/>
    <s v="TLA"/>
    <s v="Z129017"/>
    <m/>
    <d v="2013-11-06T00:00:00"/>
    <m/>
    <m/>
    <s v="CROTONE - OSPEDALE CIVILE"/>
    <m/>
    <s v="UTIC CARDIOLOGIA"/>
    <s v="TERAPIA INTENSIV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96"/>
    <m/>
    <s v="POMPA DI INFUSIONE"/>
    <m/>
    <m/>
    <s v="ABBOTT LABORATORIES"/>
    <s v="LIFECARE 5000"/>
    <n v="97570464"/>
    <s v="PIN"/>
    <s v="Z12030301"/>
    <m/>
    <d v="2015-05-07T00:00:00"/>
    <m/>
    <s v="SI"/>
    <s v="CROTONE - OSPEDALE CIVILE"/>
    <m/>
    <s v="UTIC CARDIOLOGIA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97"/>
    <m/>
    <s v="LETTO ELETTROCOMANDATO PER TERAPIA INTENSIVA O RIANIMAZIONE"/>
    <m/>
    <m/>
    <s v="INDUSTRIE GUIDO MALVESTIO SPA"/>
    <n v="382350"/>
    <s v="2323/99"/>
    <s v="LTT"/>
    <s v="Z12030702"/>
    <m/>
    <d v="2017-03-29T00:00:00"/>
    <m/>
    <s v="SI"/>
    <s v="CROTONE - OSPEDALE CIVILE"/>
    <m/>
    <s v="UTIC CARDIOLOGIA"/>
    <s v="TERAPIA INTENSIVA"/>
    <s v="PROPRIETA'"/>
    <n v="0"/>
    <m/>
    <s v="LETTO ELETTROCOMANDATO PER TERAPIA INTENSIVA O RIANIMAZIONE"/>
    <s v="D"/>
    <n v="0.06"/>
    <n v="1333.3333333333335"/>
    <n v="1"/>
    <m/>
    <n v="80"/>
    <m/>
  </r>
  <r>
    <x v="4"/>
    <x v="7"/>
    <s v="asp kr"/>
    <n v="198"/>
    <m/>
    <s v="POMPA DI INFUSIONE"/>
    <m/>
    <m/>
    <s v="ABBOTT LABORATORIES"/>
    <s v="LIFECARE 5000"/>
    <n v="96025403"/>
    <s v="PIN"/>
    <s v="Z12030301"/>
    <m/>
    <d v="2016-03-03T00:00:00"/>
    <m/>
    <s v="SI"/>
    <s v="CROTONE - OSPEDALE CIVILE"/>
    <m/>
    <s v="UTIC CARDIOLOGIA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199"/>
    <m/>
    <s v="MONITOR"/>
    <m/>
    <m/>
    <s v="FUKUDA DENSHI CO LTD"/>
    <s v="DYNASCOPE DS-5300W"/>
    <n v="30150419"/>
    <s v="MON"/>
    <s v="Z12030202"/>
    <m/>
    <d v="2017-03-29T00:00:00"/>
    <m/>
    <s v="SI"/>
    <s v="CROTONE - OSPEDALE CIVILE"/>
    <m/>
    <s v="UTIC CARDIOLOGIA"/>
    <s v="TERAPIA INTENSIVA"/>
    <s v="PROPRIETA'"/>
    <n v="0"/>
    <m/>
    <s v="MONITOR"/>
    <s v="C"/>
    <n v="0.08"/>
    <n v="3000"/>
    <n v="1"/>
    <m/>
    <n v="240"/>
    <m/>
  </r>
  <r>
    <x v="4"/>
    <x v="7"/>
    <s v="asp kr"/>
    <n v="200"/>
    <m/>
    <s v="PORTA MODULI"/>
    <m/>
    <m/>
    <s v="FUKUDA DENSHI CO LTD"/>
    <s v="IB-5006"/>
    <n v="30152628"/>
    <s v="MDR"/>
    <m/>
    <m/>
    <d v="2017-03-29T00:00:00"/>
    <m/>
    <s v="SI"/>
    <s v="CROTONE - OSPEDALE CIVILE"/>
    <m/>
    <s v="UTIC CARDIOLOGIA"/>
    <s v="TERAPIA INTENSIVA"/>
    <s v="PROPRIETA'"/>
    <n v="0"/>
    <m/>
    <s v="UNITA' PORTA MODULI"/>
    <s v="D"/>
    <n v="0.06"/>
    <n v="774.68534863422974"/>
    <n v="1"/>
    <m/>
    <n v="46.481120918053783"/>
    <m/>
  </r>
  <r>
    <x v="4"/>
    <x v="7"/>
    <s v="asp kr"/>
    <n v="201"/>
    <m/>
    <s v="PULSOSSIMETRO"/>
    <m/>
    <m/>
    <s v="MEKICS CO LTD"/>
    <s v="MP 110 PLUS"/>
    <s v="110P-078-0177"/>
    <s v="OOR"/>
    <s v="Z1203020408"/>
    <m/>
    <d v="2016-03-04T00:00:00"/>
    <m/>
    <s v="SI"/>
    <s v="CROTONE - OSPEDALE CIVILE"/>
    <m/>
    <s v="UTIC CARDIOLOGIA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202"/>
    <m/>
    <s v="FONTE LUMINOSA GENERICA"/>
    <m/>
    <m/>
    <s v="WALDMANN LICHTTECHNIK HERBERT WALDMANN GMBH &amp; CO"/>
    <s v="HX 35 HX"/>
    <n v="112096"/>
    <s v="LAI"/>
    <s v="Z129004"/>
    <m/>
    <d v="2013-11-06T00:00:00"/>
    <m/>
    <m/>
    <s v="CROTONE - OSPEDALE CIVILE"/>
    <m/>
    <s v="UTIC CARDIOLOGIA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03"/>
    <m/>
    <s v="CENTRALE MONITORAGGIO"/>
    <m/>
    <m/>
    <s v="FUKUDA DENSHI CO LTD"/>
    <s v="DYNASCOPE DS-7600 LAN"/>
    <n v="50000033"/>
    <s v="CMO"/>
    <s v="Z12030201"/>
    <d v="2012-11-26T00:00:00"/>
    <d v="2017-03-29T00:00:00"/>
    <m/>
    <s v="SI"/>
    <s v="CROTONE - OSPEDALE CIVILE"/>
    <m/>
    <s v="UTIC CARDIOLOGIA"/>
    <s v="TERAPIA INTENSIVA"/>
    <s v="PROPRIETA'"/>
    <n v="14420"/>
    <m/>
    <s v="CENTRALE MONITORAGGIO"/>
    <s v="D"/>
    <n v="0.06"/>
    <n v="13333.333333333334"/>
    <n v="1"/>
    <m/>
    <n v="800"/>
    <m/>
  </r>
  <r>
    <x v="4"/>
    <x v="7"/>
    <s v="asp kr"/>
    <n v="204"/>
    <m/>
    <s v="SISTEMA PER TELEMETRIA PARAMETRI VITALI"/>
    <m/>
    <m/>
    <s v="FUKUDA DENSHI CO LTD"/>
    <s v="LW-5500"/>
    <n v="29110255"/>
    <s v="SIV"/>
    <s v="Z12030601"/>
    <m/>
    <d v="2016-02-29T00:00:00"/>
    <m/>
    <s v="SI"/>
    <s v="CROTONE - OSPEDALE CIVILE"/>
    <m/>
    <s v="UTIC CARDIOLOGIA"/>
    <s v="TERAPIA INTENSIVA"/>
    <s v="PROPRIETA'"/>
    <n v="0"/>
    <m/>
    <s v="SISTEMA COMPLETO PER TELEMETRIA PARAMETRI VITALI"/>
    <s v="D"/>
    <n v="0.06"/>
    <n v="100000"/>
    <n v="1"/>
    <m/>
    <n v="6000"/>
    <m/>
  </r>
  <r>
    <x v="4"/>
    <x v="7"/>
    <s v="asp kr"/>
    <n v="205"/>
    <m/>
    <s v="STAMPANTE PER COMPUTER"/>
    <m/>
    <m/>
    <s v="SAMSUNG ELECTRONICS"/>
    <s v="ML-1520"/>
    <m/>
    <s v="1SC"/>
    <m/>
    <m/>
    <m/>
    <m/>
    <m/>
    <s v="CROTONE - OSPEDALE CIVILE"/>
    <m/>
    <s v="UTIC CARDIOLOGIA"/>
    <s v="TERAPIA INTENSIVA"/>
    <s v="PROPRIETA'"/>
    <n v="0"/>
    <m/>
    <s v="STAMPANTE PER COMPUTER"/>
    <s v="F"/>
    <n v="0.03"/>
    <n v="0"/>
    <n v="1"/>
    <m/>
    <n v="0"/>
    <m/>
  </r>
  <r>
    <x v="4"/>
    <x v="7"/>
    <s v="asp kr"/>
    <n v="206"/>
    <m/>
    <s v="ECOTOMOGRAFO"/>
    <m/>
    <m/>
    <s v="GE HEALTHCARE"/>
    <s v="VIVID 7"/>
    <s v="5984V7"/>
    <s v="ECT"/>
    <s v="Z110401"/>
    <d v="2006-01-23T00:00:00"/>
    <d v="2017-03-29T00:00:00"/>
    <m/>
    <s v="SI"/>
    <s v="CROTONE - OSPEDALE CIVILE"/>
    <m/>
    <s v="UTIC CARDIOLOGIA"/>
    <s v="TERAPIA INTENSIVA"/>
    <s v="PROPRIETA'"/>
    <n v="0"/>
    <m/>
    <s v="ECOTOMOGRAFO"/>
    <s v="C"/>
    <n v="0.08"/>
    <n v="15000"/>
    <n v="1"/>
    <m/>
    <n v="1200"/>
    <m/>
  </r>
  <r>
    <x v="4"/>
    <x v="7"/>
    <s v="asp kr"/>
    <n v="207"/>
    <m/>
    <s v="RIPRODUTTORE VIDEO O DIGITALE DI BIOIMMAGINI"/>
    <m/>
    <m/>
    <s v="SONY CORP"/>
    <s v="UP-D895MD"/>
    <s v="."/>
    <s v="RIR"/>
    <s v="Z110706"/>
    <m/>
    <d v="2017-03-29T00:00:00"/>
    <m/>
    <s v="SI"/>
    <s v="CROTONE - OSPEDALE CIVILE"/>
    <m/>
    <s v="UTIC CARDIOLOGIA"/>
    <s v="TERAPIA INTENSIV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08"/>
    <m/>
    <s v="SONDA ECOGRAFICA"/>
    <m/>
    <m/>
    <s v="GE HEALTHCARE"/>
    <s v="3V"/>
    <s v="46456PD0"/>
    <s v="SCF"/>
    <s v="Z1104018001"/>
    <m/>
    <d v="2017-03-29T00:00:00"/>
    <m/>
    <s v="SI"/>
    <s v="CROTONE - OSPEDALE CIVILE"/>
    <m/>
    <s v="UTIC CARDIOLOGIA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209"/>
    <m/>
    <s v="SONDA ECOGRAFICA"/>
    <m/>
    <m/>
    <s v="GE HEALTHCARE"/>
    <s v="10L"/>
    <s v="1048074YM7"/>
    <s v="SCF"/>
    <s v="Z1104018001"/>
    <m/>
    <d v="2017-03-29T00:00:00"/>
    <m/>
    <s v="SI"/>
    <s v="CROTONE - OSPEDALE CIVILE"/>
    <m/>
    <s v="UTIC CARDIOLOGIA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210"/>
    <m/>
    <s v="SONDA ECOGRAFICA"/>
    <m/>
    <m/>
    <s v="GE HEALTHCARE"/>
    <s v="M4S"/>
    <s v="103032PD9"/>
    <s v="SCF"/>
    <s v="Z1104018001"/>
    <m/>
    <d v="2017-03-29T00:00:00"/>
    <m/>
    <s v="SI"/>
    <s v="CROTONE - OSPEDALE CIVILE"/>
    <m/>
    <s v="UTIC CARDIOLOGIA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211"/>
    <m/>
    <s v="CICLO PER USI FISIOTERAPICI E/O DIAGNOSTICI"/>
    <m/>
    <m/>
    <s v="ERGOLINE GMBH"/>
    <s v="ERGOMETER BIKE BASIC"/>
    <s v="L04214619"/>
    <s v="CEM"/>
    <s v="Z129003"/>
    <m/>
    <d v="2017-03-29T00:00:00"/>
    <m/>
    <s v="SI"/>
    <s v="CROTONE - OSPEDALE CIVILE"/>
    <m/>
    <s v="UTIC CARDIOLOGIA"/>
    <s v="TERAPIA INTENSIVA"/>
    <s v="PROPRIETA'"/>
    <n v="0"/>
    <m/>
    <s v="CICLO PER USI FISIOTERAPICI E/O DIAGNOSTICI"/>
    <s v="E"/>
    <n v="0.04"/>
    <n v="2000"/>
    <n v="1"/>
    <m/>
    <n v="80"/>
    <m/>
  </r>
  <r>
    <x v="4"/>
    <x v="7"/>
    <s v="asp kr"/>
    <n v="212"/>
    <m/>
    <s v="SONDA ECOGRAFICA"/>
    <m/>
    <m/>
    <s v="VINGMED SOUND AS"/>
    <m/>
    <n v="90281"/>
    <s v="SCF"/>
    <s v="Z1104018001"/>
    <m/>
    <d v="2017-04-05T00:00:00"/>
    <m/>
    <s v="SI"/>
    <s v="CROTONE - OSPEDALE CIVILE"/>
    <m/>
    <s v="UTIC CARDIOLOGIA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213"/>
    <m/>
    <s v="ELETTROCARDIOGRAFO"/>
    <m/>
    <m/>
    <s v="ESAOTE SPA"/>
    <s v="P8000 POWER"/>
    <n v="41008"/>
    <s v="ECG"/>
    <s v="Z120503"/>
    <m/>
    <m/>
    <m/>
    <s v="SI"/>
    <s v="CROTONE - OSPEDALE CIVILE"/>
    <m/>
    <s v="UTIC CARDIOLOGIA"/>
    <s v="TERAPIA INTENSIVA"/>
    <s v="PROPRIETA'"/>
    <n v="0"/>
    <m/>
    <s v="ELETTROCARDIOGRAFO"/>
    <s v="C"/>
    <n v="0.08"/>
    <n v="3000"/>
    <n v="1"/>
    <m/>
    <n v="240"/>
    <m/>
  </r>
  <r>
    <x v="4"/>
    <x v="7"/>
    <s v="asp kr"/>
    <n v="214"/>
    <m/>
    <s v="DEFIBRILLATORE"/>
    <m/>
    <m/>
    <s v="SCHILLER AG"/>
    <s v="DEFIGARD 6002"/>
    <n v="4160066"/>
    <s v="DEF"/>
    <s v="Z120305"/>
    <m/>
    <d v="2017-03-28T00:00:00"/>
    <m/>
    <s v="SI"/>
    <s v="CROTONE - OSPEDALE CIVILE"/>
    <m/>
    <s v="UTIC CARDIOLOGIA"/>
    <s v="TERAPIA INTENSIVA"/>
    <s v="PROPRIETA'"/>
    <n v="0"/>
    <m/>
    <s v="DEFIBRILLATORE"/>
    <s v="C"/>
    <n v="0.08"/>
    <n v="5000"/>
    <n v="1"/>
    <m/>
    <n v="400"/>
    <m/>
  </r>
  <r>
    <x v="4"/>
    <x v="7"/>
    <s v="asp kr"/>
    <n v="215"/>
    <m/>
    <s v="ELETTROCARDIOGRAFO"/>
    <m/>
    <m/>
    <s v="MORTARA INSTRUMENT INC"/>
    <s v="ELI 250"/>
    <n v="108420007429"/>
    <s v="ECG"/>
    <s v="Z120503"/>
    <m/>
    <d v="2016-03-04T00:00:00"/>
    <d v="2017-03-30T00:00:00"/>
    <s v="SI"/>
    <s v="CROTONE - OSPEDALE CIVILE"/>
    <m/>
    <s v="CARDI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16"/>
    <m/>
    <s v="ELETTROCARDIOGRAFO"/>
    <m/>
    <m/>
    <s v="MEDIGATE CO LTD"/>
    <s v="MECA812I 12-CHANNEL"/>
    <s v="MD053120500880"/>
    <s v="ECG"/>
    <s v="Z120503"/>
    <d v="2012-07-10T00:00:00"/>
    <d v="2016-03-02T00:00:00"/>
    <d v="2017-04-21T00:00:00"/>
    <s v="SI"/>
    <s v="CROTONE - OSPEDALE CIVILE"/>
    <m/>
    <s v="CARDIOLOGIA"/>
    <s v="AMBULATORIO"/>
    <s v="PROPRIETA'"/>
    <n v="1600"/>
    <m/>
    <s v="ELETTROCARDIOGRAFO"/>
    <s v="C"/>
    <n v="0.08"/>
    <n v="3000"/>
    <n v="1"/>
    <m/>
    <n v="240"/>
    <m/>
  </r>
  <r>
    <x v="4"/>
    <x v="7"/>
    <s v="asp kr"/>
    <n v="217"/>
    <m/>
    <s v="ELETTROCARDIOGRAFO"/>
    <m/>
    <m/>
    <s v="MORTARA INSTRUMENT INC"/>
    <s v="ELI 100"/>
    <n v="9518117519"/>
    <s v="ECG"/>
    <s v="Z120503"/>
    <m/>
    <d v="2014-09-25T00:00:00"/>
    <m/>
    <s v="SI"/>
    <s v="CROTONE - OSPEDALE CIVILE"/>
    <m/>
    <s v="CARDI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19"/>
    <m/>
    <s v="ANALISI SFORZO, SISTEMA PER"/>
    <m/>
    <m/>
    <s v="MORTARA INSTRUMENT INC"/>
    <s v="ELI XR"/>
    <n v="9508041040"/>
    <s v="ASF"/>
    <s v="Z12050101"/>
    <m/>
    <d v="2014-09-25T00:00:00"/>
    <m/>
    <s v="SI"/>
    <s v="CROTONE - OSPEDALE CIVILE"/>
    <m/>
    <s v="CARDIOLOGIA"/>
    <s v="AMBULATORIO"/>
    <s v="PROPRIETA'"/>
    <n v="0"/>
    <m/>
    <s v="ANALISI SFORZO, SISTEMA PER"/>
    <s v="D"/>
    <n v="0.06"/>
    <n v="10666.666666666666"/>
    <n v="1"/>
    <m/>
    <n v="639.99999999999989"/>
    <m/>
  </r>
  <r>
    <x v="4"/>
    <x v="7"/>
    <s v="asp kr"/>
    <n v="226"/>
    <m/>
    <s v="DEFIBRILLATORE"/>
    <m/>
    <m/>
    <s v="ZOLL MEDICAL CORP"/>
    <s v="M SERIES"/>
    <s v="T02B30605"/>
    <s v="DEF"/>
    <s v="Z120305"/>
    <m/>
    <d v="2017-03-28T00:00:00"/>
    <m/>
    <s v="SI"/>
    <s v="CROTONE - OSPEDALE CIVILE"/>
    <m/>
    <s v="CARDIOLOGIA"/>
    <s v="AMB. ERGOMETRIA"/>
    <s v="PROPRIETA'"/>
    <n v="0"/>
    <m/>
    <s v="DEFIBRILLATORE"/>
    <s v="C"/>
    <n v="0.08"/>
    <n v="5000"/>
    <n v="1"/>
    <m/>
    <n v="400"/>
    <m/>
  </r>
  <r>
    <x v="4"/>
    <x v="7"/>
    <s v="asp kr"/>
    <n v="227"/>
    <m/>
    <s v="ANALISI SFORZO, SISTEMA PER"/>
    <m/>
    <m/>
    <s v="MORTARA INSTRUMENT INC"/>
    <s v="X SCRIBE II"/>
    <n v="104391000000"/>
    <s v="ASF"/>
    <s v="Z12050101"/>
    <m/>
    <d v="2016-03-02T00:00:00"/>
    <m/>
    <s v="SI"/>
    <s v="CROTONE - OSPEDALE CIVILE"/>
    <m/>
    <s v="CARDIOLOGIA"/>
    <s v="AMB. ERGOMETRIA"/>
    <s v="PROPRIETA'"/>
    <n v="0"/>
    <m/>
    <s v="ANALISI SFORZO, SISTEMA PER"/>
    <s v="D"/>
    <n v="0.06"/>
    <n v="10666.666666666666"/>
    <n v="1"/>
    <m/>
    <n v="639.99999999999989"/>
    <m/>
  </r>
  <r>
    <x v="4"/>
    <x v="7"/>
    <s v="asp kr"/>
    <n v="228"/>
    <m/>
    <s v="MONITOR PER PERSONAL COMPUTER"/>
    <m/>
    <m/>
    <s v="NEC DISPLAY SOLUTIONS"/>
    <s v="ACCUSYNC LCD93V"/>
    <s v="45302980GA"/>
    <s v="1SM"/>
    <m/>
    <m/>
    <d v="2016-03-02T00:00:00"/>
    <m/>
    <s v="SI"/>
    <s v="CROTONE - OSPEDALE CIVILE"/>
    <m/>
    <s v="CARDIOLOGIA"/>
    <s v="AMB. ERGOMETR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29"/>
    <m/>
    <s v="PEDANA A NASTRO MOBILE"/>
    <m/>
    <m/>
    <s v="RAM SRL"/>
    <s v="RAMMILL 770 CE"/>
    <n v="3054"/>
    <s v="PNM"/>
    <s v="Z129006"/>
    <m/>
    <d v="2016-03-02T00:00:00"/>
    <m/>
    <s v="SI"/>
    <s v="CROTONE - OSPEDALE CIVILE"/>
    <m/>
    <s v="CARDIOLOGIA"/>
    <s v="AMB. ERGOMETRIA"/>
    <s v="PROPRIETA'"/>
    <n v="0"/>
    <m/>
    <s v="PEDANA A NASTRO MOBILE"/>
    <s v="E"/>
    <n v="0.04"/>
    <n v="5000"/>
    <n v="1"/>
    <m/>
    <n v="200"/>
    <m/>
  </r>
  <r>
    <x v="4"/>
    <x v="7"/>
    <s v="asp kr"/>
    <n v="230"/>
    <m/>
    <s v="STAMPANTE PER COMPUTER"/>
    <m/>
    <m/>
    <s v="HEWLETT PACKARD CO"/>
    <s v="LASERJET 4200"/>
    <m/>
    <s v="1SC"/>
    <m/>
    <m/>
    <d v="2014-09-25T00:00:00"/>
    <m/>
    <m/>
    <s v="CROTONE - OSPEDALE CIVILE"/>
    <m/>
    <s v="CARDIOLOGIA"/>
    <s v="AMB. ERGOMETRIA"/>
    <s v="PROPRIETA'"/>
    <n v="0"/>
    <m/>
    <s v="STAMPANTE PER COMPUTER"/>
    <s v="F"/>
    <n v="0.03"/>
    <n v="0"/>
    <n v="1"/>
    <m/>
    <n v="0"/>
    <m/>
  </r>
  <r>
    <x v="4"/>
    <x v="7"/>
    <s v="asp kr"/>
    <n v="231"/>
    <m/>
    <s v="UNITA` TRASMITTENTE PER TELEMETRIA CARDIOLOGICA"/>
    <m/>
    <m/>
    <s v="MORTARA INSTRUMENT INC"/>
    <s v="X-12"/>
    <n v="10310720"/>
    <s v="UTC"/>
    <s v="Z12050803"/>
    <m/>
    <d v="2016-03-02T00:00:00"/>
    <m/>
    <s v="SI"/>
    <s v="CROTONE - OSPEDALE CIVILE"/>
    <m/>
    <s v="CARDIOLOGIA"/>
    <s v="AMB. ERGOMETRIA"/>
    <s v="PROPRIETA'"/>
    <n v="0"/>
    <m/>
    <s v="TELEMETRIA ECG, UNITA` TRASMITTENTE PER"/>
    <s v="D"/>
    <n v="0.06"/>
    <n v="2000"/>
    <n v="1"/>
    <m/>
    <n v="120"/>
    <m/>
  </r>
  <r>
    <x v="4"/>
    <x v="7"/>
    <s v="asp kr"/>
    <n v="232"/>
    <m/>
    <s v="ELETTROCARDIOGRAFO"/>
    <m/>
    <m/>
    <s v="ESAOTE SPA"/>
    <s v="ARCHIMED 4220 BP"/>
    <n v="934"/>
    <s v="ECG"/>
    <s v="Z120503"/>
    <m/>
    <d v="2017-04-21T00:00:00"/>
    <m/>
    <s v="SI"/>
    <s v="CROTONE - OSPEDALE CIVILE"/>
    <m/>
    <s v="CARDI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33"/>
    <m/>
    <s v="SISTEMA ELETTROMECCANICO PER TERAPIA FISICA"/>
    <m/>
    <m/>
    <s v="GIVAS SRL"/>
    <n v="522"/>
    <n v="7809"/>
    <s v="SET"/>
    <s v="Z120616"/>
    <m/>
    <d v="2017-04-05T00:00:00"/>
    <m/>
    <s v="SI"/>
    <s v="CROTONE - OSPEDALE CIVILE"/>
    <m/>
    <s v="CARDIOLOGIA"/>
    <s v="AMBULATORIO"/>
    <s v="PROPRIETA'"/>
    <n v="0"/>
    <m/>
    <s v="SISTEMA ELETTROMECCANICO PER TERAPIA FISICA"/>
    <s v="E"/>
    <n v="0.04"/>
    <n v="6000"/>
    <n v="1"/>
    <m/>
    <n v="240"/>
    <m/>
  </r>
  <r>
    <x v="4"/>
    <x v="7"/>
    <s v="asp kr"/>
    <n v="234"/>
    <m/>
    <s v="LETTORE HOLTER MULTIDISCIPLINARE"/>
    <m/>
    <m/>
    <s v="MORTARA INSTRUMENT INC"/>
    <s v="H SCRIBE"/>
    <n v="11388"/>
    <s v="LHO"/>
    <m/>
    <m/>
    <d v="2016-03-04T00:00:00"/>
    <m/>
    <s v="SI"/>
    <s v="CROTONE - OSPEDALE CIVILE"/>
    <m/>
    <s v="CARDIOLOGIA"/>
    <s v="AMBULATORIO"/>
    <s v="PROPRIETA'"/>
    <n v="0"/>
    <m/>
    <s v="LETTORE HOLTER MULTIDISCIPLINARE"/>
    <s v="D"/>
    <n v="0.06"/>
    <n v="5333.3333333333339"/>
    <n v="1"/>
    <m/>
    <n v="320"/>
    <m/>
  </r>
  <r>
    <x v="4"/>
    <x v="7"/>
    <s v="asp kr"/>
    <n v="235"/>
    <m/>
    <s v="MONITOR PER PERSONAL COMPUTER"/>
    <m/>
    <m/>
    <s v="LG ELECTRONICS INC"/>
    <s v="L194WT"/>
    <s v="L184WT5"/>
    <s v="1SM"/>
    <m/>
    <m/>
    <d v="2014-09-25T00:00:00"/>
    <m/>
    <m/>
    <s v="CROTONE - OSPEDALE CIVILE"/>
    <m/>
    <s v="CARDIOLOGIA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36"/>
    <m/>
    <s v="STAMPANTE PER COMPUTER"/>
    <m/>
    <m/>
    <s v="HEWLETT PACKARD CO"/>
    <s v="LASERJET 1018"/>
    <s v="VNC3C08398"/>
    <s v="1SC"/>
    <m/>
    <m/>
    <d v="2014-09-25T00:00:00"/>
    <m/>
    <m/>
    <s v="CROTONE - OSPEDALE CIVILE"/>
    <m/>
    <s v="CARDIOLOGI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237"/>
    <m/>
    <s v="ELETTROCARDIOGRAFO"/>
    <m/>
    <m/>
    <s v="MORTARA INSTRUMENT INC"/>
    <s v="ELI 250"/>
    <n v="108420007432"/>
    <s v="ECG"/>
    <s v="Z120503"/>
    <m/>
    <d v="2016-03-04T00:00:00"/>
    <d v="2017-03-30T00:00:00"/>
    <s v="SI"/>
    <s v="CROTONE - OSPEDALE CIVILE"/>
    <m/>
    <s v="CARDI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38"/>
    <m/>
    <s v="PORTATILE PER RADIOGRAFIA, APPARECCHIO"/>
    <m/>
    <m/>
    <s v="SMAM SRL"/>
    <s v="EASYMOBIL M32"/>
    <s v="T4170-4010601"/>
    <s v="PRA"/>
    <s v="Z11039016"/>
    <m/>
    <d v="2016-05-31T00:00:00"/>
    <m/>
    <s v="SI"/>
    <s v="CROTONE - OSPEDALE CIVILE"/>
    <m/>
    <s v="RADIOLOGIA"/>
    <s v="CARDIOLOGIA UTIC"/>
    <s v="PROPRIETA'"/>
    <n v="0"/>
    <m/>
    <s v="PORTATILE PER RADIOGRAFIA, APPARECCHIO"/>
    <s v="A"/>
    <n v="0.12"/>
    <n v="10000"/>
    <n v="1"/>
    <m/>
    <n v="1200"/>
    <m/>
  </r>
  <r>
    <x v="4"/>
    <x v="7"/>
    <s v="asp kr"/>
    <n v="239"/>
    <m/>
    <s v="LAVAPADELLE"/>
    <m/>
    <m/>
    <s v="METALARREDINOX SPA"/>
    <s v="LP/IN-SDTA"/>
    <s v="IN11242"/>
    <s v="5LP"/>
    <m/>
    <d v="2012-01-27T00:00:00"/>
    <d v="2017-03-27T00:00:00"/>
    <m/>
    <s v="SI"/>
    <s v="CROTONE - OSPEDALE CIVILE"/>
    <m/>
    <s v="UTIC CARDIOLOGIA"/>
    <s v="TERAPIA INTENSIVA"/>
    <s v="PROPRIETA'"/>
    <n v="5180"/>
    <m/>
    <s v="LAVAPADELLE"/>
    <s v="F"/>
    <n v="0.03"/>
    <n v="1691.04"/>
    <n v="1"/>
    <m/>
    <n v="50.731199999999994"/>
    <m/>
  </r>
  <r>
    <x v="4"/>
    <x v="7"/>
    <s v="asp kr"/>
    <n v="240"/>
    <m/>
    <s v="PENSILE PER SALA OPERATORIA E TERAPIA INTENSIVA"/>
    <m/>
    <m/>
    <s v="BERCHTOLD GMBH &amp; CO KG"/>
    <s v="TELETOM 261 00"/>
    <n v="10134"/>
    <s v="PSO"/>
    <s v="Z129007"/>
    <m/>
    <d v="2016-02-08T00:00:00"/>
    <m/>
    <s v="SI"/>
    <s v="CROTONE - OSPEDALE CIVILE"/>
    <m/>
    <s v="BLOCCO OPERATORIO"/>
    <s v="PRE SALA OPERATORIA OTORINO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241"/>
    <m/>
    <s v="LAMPADA SCIALITICA"/>
    <m/>
    <m/>
    <s v="BERCHTOLD GMBH &amp; CO KG"/>
    <s v="CHROMOPHARE D650 PLUS D500 PLUS"/>
    <n v="11105"/>
    <s v="LSC"/>
    <s v="Z120107"/>
    <m/>
    <d v="2017-02-22T00:00:00"/>
    <m/>
    <s v="SI"/>
    <s v="CROTONE - OSPEDALE CIVILE"/>
    <m/>
    <s v="BLOCCO OPERATORIO"/>
    <s v="PRE SALA OPERATORIA OTORINO"/>
    <s v="PROPRIETA'"/>
    <n v="0"/>
    <m/>
    <s v="LAMPADA SCIALITICA"/>
    <s v="E"/>
    <n v="0.04"/>
    <n v="5000"/>
    <n v="1"/>
    <m/>
    <n v="200"/>
    <m/>
  </r>
  <r>
    <x v="4"/>
    <x v="7"/>
    <s v="asp kr"/>
    <n v="242"/>
    <m/>
    <s v="LAMPADA SCIALITICA"/>
    <m/>
    <m/>
    <s v="BERCHTOLD GMBH &amp; CO KG"/>
    <s v="CHROMOPHARE D530 PLUS"/>
    <n v="10866"/>
    <s v="LSC"/>
    <s v="Z120107"/>
    <m/>
    <d v="2017-02-22T00:00:00"/>
    <m/>
    <s v="SI"/>
    <s v="CROTONE - OSPEDALE CIVILE"/>
    <m/>
    <s v="BLOCCO OPERATORIO"/>
    <s v="PRE SALA OPERATORIA OTORINO"/>
    <s v="PROPRIETA'"/>
    <n v="0"/>
    <m/>
    <s v="LAMPADA SCIALITICA"/>
    <s v="E"/>
    <n v="0.04"/>
    <n v="5000"/>
    <n v="1"/>
    <m/>
    <n v="200"/>
    <m/>
  </r>
  <r>
    <x v="4"/>
    <x v="7"/>
    <s v="asp kr"/>
    <n v="243"/>
    <m/>
    <s v="TAVOLO OPERATORIO"/>
    <m/>
    <m/>
    <s v="MAQUET GMBH &amp; CO KG"/>
    <s v="1150.01C2"/>
    <n v="2362"/>
    <s v="TOP"/>
    <s v="Z12011202"/>
    <m/>
    <d v="2017-02-22T00:00:00"/>
    <m/>
    <s v="SI"/>
    <s v="CROTONE - OSPEDALE CIVILE"/>
    <m/>
    <s v="BLOCCO OPERATORIO"/>
    <s v="PRE SALA OPERATORIA OTORINO"/>
    <s v="PROPRIETA'"/>
    <n v="0"/>
    <m/>
    <s v="TAVOLO OPERATORIO"/>
    <s v="D"/>
    <n v="0.06"/>
    <n v="20000"/>
    <n v="1"/>
    <m/>
    <n v="1200"/>
    <m/>
  </r>
  <r>
    <x v="4"/>
    <x v="7"/>
    <s v="asp kr"/>
    <n v="244"/>
    <m/>
    <s v="TESTA LETTO, APPARECCHIO"/>
    <m/>
    <m/>
    <s v="CIEM SRL"/>
    <s v="TTI 2000-M"/>
    <m/>
    <s v="TLA"/>
    <s v="Z129017"/>
    <m/>
    <m/>
    <m/>
    <m/>
    <s v="CROTONE - OSPEDALE CIVILE"/>
    <m/>
    <s v="BLOCCO OPERATORIO"/>
    <s v="PRE SALA OPERATORIA OTORIN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45"/>
    <m/>
    <s v="TESTA LETTO, APPARECCHIO"/>
    <m/>
    <m/>
    <s v="CIEM SRL"/>
    <s v="TTI 2000-M"/>
    <n v="76"/>
    <s v="TLA"/>
    <s v="Z129017"/>
    <m/>
    <m/>
    <m/>
    <m/>
    <s v="CROTONE - OSPEDALE CIVILE"/>
    <m/>
    <s v="BLOCCO OPERATORIO"/>
    <s v="PRE SALA OPERATORIA OTORIN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46"/>
    <m/>
    <s v="ASPIRATORE MEDICO CHIRURGICO"/>
    <m/>
    <m/>
    <s v="MEDAP MEDIZINISCHE APPARATE GMBH"/>
    <s v="P 1070 TWISTA"/>
    <m/>
    <s v="ACH"/>
    <s v="Z120105"/>
    <m/>
    <d v="2017-02-22T00:00:00"/>
    <d v="2017-03-14T00:00:00"/>
    <s v="SI"/>
    <s v="CROTONE - OSPEDALE CIVILE"/>
    <m/>
    <s v="BLOCCO OPERATORIO"/>
    <s v="PRE SALA OPERATORIA OTORIN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47"/>
    <m/>
    <s v="CARRELLO SERVITORE PER ENDOSCOPI"/>
    <m/>
    <m/>
    <s v="MOVI SPA"/>
    <s v="RACK W"/>
    <n v="188"/>
    <s v="FSE"/>
    <s v="Z12029003"/>
    <m/>
    <d v="2017-05-12T00:00:00"/>
    <m/>
    <s v="SI"/>
    <s v="CROTONE - OSPEDALE CIVILE"/>
    <m/>
    <s v="BLOCCO OPERATORIO"/>
    <s v="PRE SALA OPERATORIA OTORINO"/>
    <s v="PROPRIETA'"/>
    <n v="0"/>
    <m/>
    <s v="CARRELLO SERVITORE PER ENDOSCOPI"/>
    <s v="F"/>
    <n v="0.03"/>
    <n v="1333.3333333333335"/>
    <n v="1"/>
    <m/>
    <n v="40"/>
    <m/>
  </r>
  <r>
    <x v="4"/>
    <x v="7"/>
    <s v="asp kr"/>
    <n v="248"/>
    <m/>
    <s v="MONITOR TELEVISIVO PER BIOIMMAGINI"/>
    <m/>
    <m/>
    <s v="SONY CORP"/>
    <s v="PVM-20M2MDE"/>
    <n v="2008714"/>
    <s v="MTV"/>
    <s v="Z119008"/>
    <m/>
    <d v="2017-05-10T00:00:00"/>
    <m/>
    <s v="SI"/>
    <s v="CROTONE - OSPEDALE CIVILE"/>
    <m/>
    <s v="BLOCCO OPERATORIO"/>
    <s v="PRE SALA OPERATORIA OTORIN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49"/>
    <m/>
    <s v="SISTEMA TELEVISIVO PER ENDOSCOPIA"/>
    <m/>
    <m/>
    <s v="WOLF RICHARD GMBH"/>
    <s v="5506 3 CCD ENDOCAM"/>
    <n v="1617"/>
    <s v="STE"/>
    <s v="Z12020401"/>
    <m/>
    <d v="2016-08-22T00:00:00"/>
    <m/>
    <s v="SI"/>
    <s v="CROTONE - OSPEDALE CIVILE"/>
    <m/>
    <s v="BLOCCO OPERATORIO"/>
    <s v="PRE SALA OPERATORIA OTORINO"/>
    <s v="PROPRIETA'"/>
    <n v="0"/>
    <m/>
    <s v="SISTEMA TELEVISIVO PER ENDOSCOPIA"/>
    <s v="C"/>
    <n v="0.08"/>
    <n v="10000"/>
    <n v="1"/>
    <m/>
    <n v="800"/>
    <m/>
  </r>
  <r>
    <x v="4"/>
    <x v="7"/>
    <s v="asp kr"/>
    <n v="250"/>
    <m/>
    <s v="FONTE LUMINOSA PER ENDOSCOPIA"/>
    <m/>
    <m/>
    <s v="WOLF RICHARD GMBH"/>
    <s v="5131.001 AUTO LP"/>
    <n v="1537"/>
    <s v="FLU"/>
    <s v="Z12020402"/>
    <m/>
    <d v="2015-06-30T00:00:00"/>
    <m/>
    <s v="SI"/>
    <s v="CROTONE - OSPEDALE CIVILE"/>
    <m/>
    <s v="BLOCCO OPERATORIO"/>
    <s v="PRE SALA OPERATORIA OTORINO"/>
    <s v="PROPRIETA'"/>
    <n v="0"/>
    <m/>
    <s v="FONTE LUMINOSA PER ENDOSCOPIA"/>
    <s v="D"/>
    <n v="0.06"/>
    <n v="2000"/>
    <n v="1"/>
    <m/>
    <n v="120"/>
    <m/>
  </r>
  <r>
    <x v="4"/>
    <x v="7"/>
    <s v="asp kr"/>
    <n v="251"/>
    <m/>
    <s v="VIDEOREGISTRATORE PER BIOIMMAGINI"/>
    <m/>
    <m/>
    <s v="SONY CORP"/>
    <s v="SVT-S3050P"/>
    <n v="71954"/>
    <s v="VIR"/>
    <s v="Z119014"/>
    <m/>
    <d v="2015-06-30T00:00:00"/>
    <m/>
    <s v="SI"/>
    <s v="CROTONE - OSPEDALE CIVILE"/>
    <m/>
    <s v="BLOCCO OPERATORIO"/>
    <s v="PRE SALA OPERATORIA OTORIN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252"/>
    <m/>
    <s v="MONITOR PER VENTILAZIONE"/>
    <m/>
    <m/>
    <s v="DATEX OHMEDA DIVISION INSTRUMENTARIUM CORP"/>
    <s v="CAPNOMAC ULTIMA"/>
    <n v="33090"/>
    <s v="MVN"/>
    <s v="Z1203019003"/>
    <m/>
    <m/>
    <m/>
    <m/>
    <s v="CROTONE - OSPEDALE CIVILE"/>
    <m/>
    <s v="BLOCCO OPERATORIO"/>
    <s v="PRE SALA OPERATORIA OTORINO"/>
    <s v="PROPRIETA'"/>
    <n v="0"/>
    <m/>
    <s v="MONITOR PER VENTILAZIONE"/>
    <s v="D"/>
    <n v="0.06"/>
    <n v="4000"/>
    <n v="1"/>
    <m/>
    <n v="240"/>
    <m/>
  </r>
  <r>
    <x v="4"/>
    <x v="7"/>
    <s v="asp kr"/>
    <n v="253"/>
    <m/>
    <s v="MONITOR"/>
    <m/>
    <m/>
    <s v="COVIDIEN NELLCOR PURITAN BENNETT LLC"/>
    <s v="N5600"/>
    <n v="21206060246"/>
    <s v="MON"/>
    <s v="Z12030202"/>
    <d v="2006-11-29T00:00:00"/>
    <d v="2016-03-23T00:00:00"/>
    <m/>
    <s v="SI"/>
    <s v="CROTONE - OSPEDALE CIVILE"/>
    <m/>
    <s v="BLOCCO OPERATORIO"/>
    <s v="PRE SALA OPERATORIA OTORINO"/>
    <s v="PROPRIETA'"/>
    <n v="6250"/>
    <m/>
    <s v="MONITOR"/>
    <s v="C"/>
    <n v="0.08"/>
    <n v="3000"/>
    <n v="1"/>
    <m/>
    <n v="240"/>
    <m/>
  </r>
  <r>
    <x v="4"/>
    <x v="7"/>
    <s v="asp kr"/>
    <n v="254"/>
    <m/>
    <s v="ANESTESIA, APPARECCHIO PER"/>
    <m/>
    <m/>
    <s v="SPACELABS HEALTHCARE"/>
    <s v="BLEASESIRIUS"/>
    <s v="SIRI-001904"/>
    <s v="ANS"/>
    <s v="Z1203010101"/>
    <d v="2010-06-17T00:00:00"/>
    <d v="2016-03-17T00:00:00"/>
    <d v="2017-08-07T00:00:00"/>
    <s v="SI"/>
    <s v="CROTONE - OSPEDALE CIVILE"/>
    <m/>
    <s v="BLOCCO OPERATORIO"/>
    <s v="PRE SALA OPERATORIA OTORINO"/>
    <s v="PROPRIETA'"/>
    <n v="29836.58"/>
    <m/>
    <s v="ANESTESIA, APPARECCHIO PER"/>
    <s v="C"/>
    <n v="0.08"/>
    <n v="20000"/>
    <n v="1"/>
    <m/>
    <n v="1600"/>
    <m/>
  </r>
  <r>
    <x v="4"/>
    <x v="7"/>
    <s v="asp kr"/>
    <n v="255"/>
    <m/>
    <s v="MONITOR"/>
    <m/>
    <m/>
    <s v="SPACELABS HEALTHCARE"/>
    <s v="91387 ULTRAVIEW SL2700"/>
    <s v="1387-100108"/>
    <s v="MON"/>
    <s v="Z12030202"/>
    <m/>
    <d v="2016-03-17T00:00:00"/>
    <m/>
    <s v="SI"/>
    <s v="CROTONE - OSPEDALE CIVILE"/>
    <m/>
    <s v="BLOCCO OPERATORIO"/>
    <s v="PRE SALA OPERATORIA OTORINO"/>
    <s v="PROPRIETA'"/>
    <n v="0"/>
    <m/>
    <s v="MONITOR"/>
    <s v="C"/>
    <n v="0.08"/>
    <n v="3000"/>
    <n v="1"/>
    <m/>
    <n v="240"/>
    <m/>
  </r>
  <r>
    <x v="4"/>
    <x v="7"/>
    <s v="asp kr"/>
    <n v="256"/>
    <m/>
    <s v="MONITOR TELEVISIVO PER BIOIMMAGINI"/>
    <m/>
    <m/>
    <m/>
    <m/>
    <s v="ELZ-79450100"/>
    <s v="MTV"/>
    <s v="Z119008"/>
    <m/>
    <d v="2016-03-17T00:00:00"/>
    <m/>
    <s v="SI"/>
    <s v="CROTONE - OSPEDALE CIVILE"/>
    <m/>
    <s v="BLOCCO OPERATORIO"/>
    <s v="PRE SALA OPERATORIA OTORIN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57"/>
    <m/>
    <s v="ASPIRATORE MEDICO CHIRURGICO"/>
    <m/>
    <m/>
    <s v="ATMOS MEDIZINTECHNIK GMBH &amp; CO"/>
    <s v="RECORD RECEPTAL"/>
    <s v="MV761740010"/>
    <s v="ACH"/>
    <s v="Z120105"/>
    <m/>
    <d v="2016-02-08T00:00:00"/>
    <m/>
    <s v="SI"/>
    <s v="CROTONE - OSPEDALE CIVILE"/>
    <m/>
    <s v="BLOCCO OPERATORIO"/>
    <s v="PRE SALA OPERATORIA OTORIN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58"/>
    <m/>
    <s v="FONTE LUMINOSA PER ENDOSCOPIA"/>
    <m/>
    <m/>
    <s v="STORZ KARL GMBH &amp; CO KG"/>
    <s v="20113220 HALOGEN 250 2 TWIN"/>
    <s v="CD10427"/>
    <s v="FLU"/>
    <s v="Z12020402"/>
    <m/>
    <d v="2017-03-22T00:00:00"/>
    <m/>
    <s v="SI"/>
    <s v="CROTONE - OSPEDALE CIVILE"/>
    <m/>
    <s v="BLOCCO OPERATORIO"/>
    <s v="PRE SALA OPERATORIA OTORINO"/>
    <s v="PROPRIETA'"/>
    <n v="0"/>
    <m/>
    <s v="FONTE LUMINOSA PER ENDOSCOPIA"/>
    <s v="D"/>
    <n v="0.06"/>
    <n v="2000"/>
    <n v="1"/>
    <m/>
    <n v="120"/>
    <m/>
  </r>
  <r>
    <x v="4"/>
    <x v="7"/>
    <s v="asp kr"/>
    <n v="259"/>
    <m/>
    <s v="DIAFANOSCOPIO"/>
    <m/>
    <m/>
    <m/>
    <m/>
    <m/>
    <s v="DIA"/>
    <s v="Z110702"/>
    <m/>
    <d v="2014-09-15T00:00:00"/>
    <m/>
    <m/>
    <s v="CROTONE - OSPEDALE CIVILE"/>
    <m/>
    <s v="BLOCCO OPERATORIO"/>
    <s v="PRE SALA OPERATORIA OTORINO"/>
    <s v="PROPRIETA'"/>
    <n v="0"/>
    <m/>
    <s v="DIAFANOSCOPIO"/>
    <s v="F"/>
    <n v="0.03"/>
    <n v="266.66666666666669"/>
    <n v="1"/>
    <m/>
    <n v="8"/>
    <m/>
  </r>
  <r>
    <x v="4"/>
    <x v="7"/>
    <s v="asp kr"/>
    <n v="260"/>
    <m/>
    <s v="LAMPADA SCIALITICA"/>
    <m/>
    <m/>
    <s v="BERCHTOLD GMBH &amp; CO KG"/>
    <s v="CHROMOPHARE D650 PLUS"/>
    <n v="11057"/>
    <s v="LSC"/>
    <s v="Z120107"/>
    <m/>
    <d v="2017-03-06T00:00:00"/>
    <m/>
    <s v="SI"/>
    <s v="CROTONE - OSPEDALE CIVILE"/>
    <m/>
    <s v="BLOCCO OPERATORIO"/>
    <s v="SALA OPERATORIA OSTETRICIA"/>
    <s v="PROPRIETA'"/>
    <n v="0"/>
    <m/>
    <s v="LAMPADA SCIALITICA"/>
    <s v="E"/>
    <n v="0.04"/>
    <n v="5000"/>
    <n v="1"/>
    <m/>
    <n v="200"/>
    <m/>
  </r>
  <r>
    <x v="4"/>
    <x v="7"/>
    <s v="asp kr"/>
    <n v="261"/>
    <m/>
    <s v="LAMPADA SCIALITICA"/>
    <m/>
    <m/>
    <s v="BERCHTOLD GMBH &amp; CO KG"/>
    <s v="CHROMOPHARE D300 PLUS"/>
    <n v="10808"/>
    <s v="LSC"/>
    <s v="Z120107"/>
    <m/>
    <d v="2017-03-06T00:00:00"/>
    <m/>
    <s v="SI"/>
    <s v="CROTONE - OSPEDALE CIVILE"/>
    <m/>
    <s v="BLOCCO OPERATORIO"/>
    <s v="SALA OPERATORIA OSTETRICIA"/>
    <s v="PROPRIETA'"/>
    <n v="0"/>
    <m/>
    <s v="LAMPADA SCIALITICA"/>
    <s v="E"/>
    <n v="0.04"/>
    <n v="5000"/>
    <n v="1"/>
    <m/>
    <n v="200"/>
    <m/>
  </r>
  <r>
    <x v="4"/>
    <x v="7"/>
    <s v="asp kr"/>
    <n v="262"/>
    <m/>
    <s v="TAVOLO OPERATORIO"/>
    <m/>
    <m/>
    <s v="MAQUET GMBH &amp; CO KG"/>
    <s v="1132.11 ALPHASTAR MOBILE"/>
    <n v="838"/>
    <s v="TOP"/>
    <s v="Z12011202"/>
    <m/>
    <d v="2016-02-04T00:00:00"/>
    <m/>
    <s v="SI"/>
    <s v="CROTONE - OSPEDALE CIVILE"/>
    <m/>
    <s v="BLOCCO OPERATORIO"/>
    <s v="SALA OPERATORIA OSTETRICIA"/>
    <s v="PROPRIETA'"/>
    <n v="0"/>
    <m/>
    <s v="TAVOLO OPERATORIO"/>
    <s v="D"/>
    <n v="0.06"/>
    <n v="20000"/>
    <n v="1"/>
    <m/>
    <n v="1200"/>
    <m/>
  </r>
  <r>
    <x v="4"/>
    <x v="7"/>
    <s v="asp kr"/>
    <n v="263"/>
    <m/>
    <s v="LARINGOSCOPIO (PER INTUBAZIONE A LAME)"/>
    <m/>
    <m/>
    <s v="HEINE OPTOTECHNIK"/>
    <m/>
    <m/>
    <s v="LRS"/>
    <s v="Z12021003"/>
    <m/>
    <d v="2017-03-02T00:00:00"/>
    <m/>
    <s v="SI"/>
    <s v="CROTONE - OSPEDALE CIVILE"/>
    <m/>
    <s v="BLOCCO OPERATORIO"/>
    <s v="SALA OPERATORIA OSTETRICIA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264"/>
    <m/>
    <s v="LARINGOSCOPIO (PER INTUBAZIONE A LAME)"/>
    <m/>
    <m/>
    <s v="HEINE OPTOTECHNIK"/>
    <m/>
    <m/>
    <s v="LRS"/>
    <s v="Z12021003"/>
    <m/>
    <d v="2017-03-03T00:00:00"/>
    <m/>
    <s v="SI"/>
    <s v="CROTONE - OSPEDALE CIVILE"/>
    <m/>
    <s v="BLOCCO OPERATORIO"/>
    <s v="SALA OPERATORIA OSTETRICIA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265"/>
    <m/>
    <s v="ELETTROBISTURI"/>
    <m/>
    <m/>
    <s v="COVIDIEN VALLEYLAB"/>
    <s v="FORCE 2"/>
    <s v="FOG38668T"/>
    <s v="ELB"/>
    <s v="Z12010902"/>
    <m/>
    <d v="2015-11-18T00:00:00"/>
    <m/>
    <m/>
    <s v="CROTONE - OSPEDALE CIVILE"/>
    <m/>
    <s v="BLOCCO OPERATORIO"/>
    <s v="SALA OPERATORIA OSTETRICIA"/>
    <s v="PROPRIETA'"/>
    <n v="0"/>
    <m/>
    <s v="ELETTROBISTURI"/>
    <s v="C"/>
    <n v="0.08"/>
    <n v="5000"/>
    <n v="1"/>
    <m/>
    <n v="400"/>
    <m/>
  </r>
  <r>
    <x v="4"/>
    <x v="7"/>
    <s v="asp kr"/>
    <n v="266"/>
    <m/>
    <s v="ANESTESIA, APPARECCHIO PER"/>
    <m/>
    <m/>
    <s v="SPACELABS HEALTHCARE"/>
    <s v="BLEASESIRIUS"/>
    <s v="SIRI-001911"/>
    <s v="ANS"/>
    <s v="Z1203010101"/>
    <d v="2010-06-17T00:00:00"/>
    <d v="2017-03-01T00:00:00"/>
    <d v="2017-05-09T00:00:00"/>
    <s v="SI"/>
    <s v="CROTONE - OSPEDALE CIVILE"/>
    <m/>
    <s v="BLOCCO OPERATORIO"/>
    <s v="SALA OPERATORIA OSTETRICIA"/>
    <s v="PROPRIETA'"/>
    <n v="29836.58"/>
    <m/>
    <s v="ANESTESIA, APPARECCHIO PER"/>
    <s v="C"/>
    <n v="0.08"/>
    <n v="20000"/>
    <n v="1"/>
    <m/>
    <n v="1600"/>
    <m/>
  </r>
  <r>
    <x v="4"/>
    <x v="7"/>
    <s v="asp kr"/>
    <n v="267"/>
    <m/>
    <s v="MONITOR"/>
    <m/>
    <m/>
    <s v="SPACELABS HEALTHCARE"/>
    <s v="91387 ULTRAVIEW SL2700"/>
    <s v="1387-100107"/>
    <s v="MON"/>
    <s v="Z12030202"/>
    <m/>
    <d v="2017-03-01T00:00:00"/>
    <m/>
    <s v="SI"/>
    <s v="CROTONE - OSPEDALE CIVILE"/>
    <m/>
    <s v="BLOCCO OPERATORIO"/>
    <s v="SALA OPERATORIA OSTETRICIA"/>
    <s v="PROPRIETA'"/>
    <n v="0"/>
    <m/>
    <s v="MONITOR"/>
    <s v="C"/>
    <n v="0.08"/>
    <n v="3000"/>
    <n v="1"/>
    <m/>
    <n v="240"/>
    <m/>
  </r>
  <r>
    <x v="4"/>
    <x v="7"/>
    <s v="asp kr"/>
    <n v="268"/>
    <m/>
    <s v="TESTA LETTO, APPARECCHIO"/>
    <m/>
    <m/>
    <s v="SIEMENS AG"/>
    <m/>
    <m/>
    <s v="TLA"/>
    <s v="Z129017"/>
    <m/>
    <d v="2014-09-15T00:00:00"/>
    <m/>
    <m/>
    <s v="CROTONE - OSPEDALE CIVILE"/>
    <m/>
    <s v="BLOCCO OPERATORIO"/>
    <s v="PRESALA OSTETRICI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69"/>
    <m/>
    <s v="TESTA LETTO, APPARECCHIO"/>
    <m/>
    <m/>
    <s v="SIEMENS AG"/>
    <m/>
    <n v="71"/>
    <s v="TLA"/>
    <s v="Z129017"/>
    <m/>
    <d v="2014-09-15T00:00:00"/>
    <m/>
    <m/>
    <s v="CROTONE - OSPEDALE CIVILE"/>
    <m/>
    <s v="BLOCCO OPERATORIO"/>
    <s v="PRESALA OSTETRICI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70"/>
    <m/>
    <s v="DEFIBRILLATORE"/>
    <m/>
    <m/>
    <s v="ZOLL MEDICAL CORP"/>
    <s v="CCT"/>
    <s v="T06I84166"/>
    <s v="DEF"/>
    <s v="Z120305"/>
    <m/>
    <d v="2017-03-02T00:00:00"/>
    <m/>
    <s v="SI"/>
    <s v="CROTONE - OSPEDALE CIVILE"/>
    <m/>
    <s v="BLOCCO OPERATORIO"/>
    <s v="PRESALA OSTETRICIA"/>
    <s v="PROPRIETA'"/>
    <n v="0"/>
    <m/>
    <s v="DEFIBRILLATORE"/>
    <s v="C"/>
    <n v="0.08"/>
    <n v="5000"/>
    <n v="1"/>
    <m/>
    <n v="400"/>
    <m/>
  </r>
  <r>
    <x v="4"/>
    <x v="7"/>
    <s v="asp kr"/>
    <n v="271"/>
    <m/>
    <s v="BAGNO TERMOSTATICO"/>
    <m/>
    <m/>
    <s v="KW APPARECCHI SCIENTIFICI SRL"/>
    <s v="W79 B"/>
    <n v="182"/>
    <s v="BTE"/>
    <m/>
    <m/>
    <d v="2017-03-06T00:00:00"/>
    <m/>
    <s v="SI"/>
    <s v="CROTONE - OSPEDALE CIVILE"/>
    <m/>
    <s v="BLOCCO OPERATORIO"/>
    <s v="PRESALA OSTETRICIA"/>
    <s v="PROPRIETA'"/>
    <n v="0"/>
    <m/>
    <s v="BAGNO TERMOSTATICO"/>
    <s v="F"/>
    <n v="0.03"/>
    <n v="2666.6666666666665"/>
    <n v="1"/>
    <m/>
    <n v="79.999999999999986"/>
    <m/>
  </r>
  <r>
    <x v="4"/>
    <x v="7"/>
    <s v="asp kr"/>
    <n v="272"/>
    <m/>
    <s v="LETTO PER RIANIMAZIONE NEONATALE"/>
    <m/>
    <m/>
    <s v="HILL-ROM / AIR SHIELDS INC"/>
    <s v="RESUSCITAIRE RW82 1C"/>
    <s v="WN01478"/>
    <s v="LRI"/>
    <s v="Z12080405"/>
    <m/>
    <d v="2017-03-28T00:00:00"/>
    <m/>
    <s v="SI"/>
    <s v="CROTONE - OSPEDALE CIVILE"/>
    <m/>
    <s v="BLOCCO OPERATORIO"/>
    <s v="PRESALA OSTETRICIA"/>
    <s v="PROPRIETA'"/>
    <n v="0"/>
    <m/>
    <s v="LETTO PER RIANIMAZIONE NEONATALE"/>
    <s v="D"/>
    <n v="0.06"/>
    <n v="4000"/>
    <n v="1"/>
    <m/>
    <n v="240"/>
    <m/>
  </r>
  <r>
    <x v="4"/>
    <x v="7"/>
    <s v="asp kr"/>
    <n v="273"/>
    <m/>
    <s v="PENSILE PER SALA OPERATORIA E TERAPIA INTENSIVA"/>
    <m/>
    <m/>
    <s v="BERCHTOLD GMBH &amp; CO KG"/>
    <s v="TELETOM SIS"/>
    <n v="10124"/>
    <s v="PSO"/>
    <s v="Z129007"/>
    <m/>
    <d v="2017-03-06T00:00:00"/>
    <m/>
    <s v="SI"/>
    <s v="CROTONE - OSPEDALE CIVILE"/>
    <m/>
    <s v="BLOCCO OPERATORIO"/>
    <s v="SALA OPERATORIA OSTETRICIA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274"/>
    <m/>
    <s v="PENSILE PER SALA OPERATORIA E TERAPIA INTENSIVA"/>
    <m/>
    <m/>
    <s v="DRAEGER MEDICAL AG &amp; CO KG"/>
    <s v="DVE 4001"/>
    <s v="ARRJ-0094"/>
    <s v="PSO"/>
    <s v="Z129007"/>
    <m/>
    <d v="2017-03-06T00:00:00"/>
    <m/>
    <s v="SI"/>
    <s v="CROTONE - OSPEDALE CIVILE"/>
    <m/>
    <s v="BLOCCO OPERATORIO"/>
    <s v="SALA OPERATORIA OSTETRICIA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275"/>
    <m/>
    <s v="ANALIZZATORE GAS TOSSICI"/>
    <m/>
    <m/>
    <s v="SIMRAD OPTRONICS"/>
    <s v="GD 200+AU 200"/>
    <n v="91028"/>
    <s v="AGC"/>
    <m/>
    <m/>
    <d v="2017-03-06T00:00:00"/>
    <m/>
    <s v="SI"/>
    <s v="CROTONE - OSPEDALE CIVILE"/>
    <m/>
    <s v="BLOCCO OPERATORIO"/>
    <s v="SALA OPERATORIA OSTETRICIA"/>
    <s v="PROPRIETA'"/>
    <n v="0"/>
    <m/>
    <s v="ANALIZZATORE GAS TOSSICI"/>
    <s v="E"/>
    <n v="0.04"/>
    <n v="32500"/>
    <n v="1"/>
    <m/>
    <n v="1300"/>
    <m/>
  </r>
  <r>
    <x v="4"/>
    <x v="7"/>
    <s v="asp kr"/>
    <n v="276"/>
    <m/>
    <s v="DIAFANOSCOPIO"/>
    <m/>
    <m/>
    <m/>
    <m/>
    <m/>
    <s v="DIA"/>
    <s v="Z110702"/>
    <m/>
    <d v="2014-09-23T00:00:00"/>
    <m/>
    <m/>
    <s v="CROTONE - OSPEDALE CIVILE"/>
    <m/>
    <s v="BLOCCO OPERATORIO"/>
    <s v="SALA OPERATORIA OSTETRICIA"/>
    <s v="PROPRIETA'"/>
    <n v="0"/>
    <m/>
    <s v="DIAFANOSCOPIO"/>
    <s v="F"/>
    <n v="0.03"/>
    <n v="266.66666666666669"/>
    <n v="1"/>
    <m/>
    <n v="8"/>
    <m/>
  </r>
  <r>
    <x v="4"/>
    <x v="7"/>
    <s v="asp kr"/>
    <n v="277"/>
    <m/>
    <s v="AUTOCLAVE"/>
    <m/>
    <m/>
    <s v="COLUSSI SRL"/>
    <s v="MS 31 NE"/>
    <n v="7613"/>
    <s v="AUT"/>
    <s v="Z12011304"/>
    <m/>
    <d v="2017-03-06T00:00:00"/>
    <m/>
    <s v="SI"/>
    <s v="CROTONE - OSPEDALE CIVILE"/>
    <m/>
    <s v="BLOCCO OPERATORIO"/>
    <s v="STERILIZZAZIONE 1"/>
    <s v="PROPRIETA'"/>
    <n v="0"/>
    <m/>
    <s v="AUTOCLAVE"/>
    <s v="C"/>
    <n v="0.08"/>
    <n v="20000"/>
    <n v="1"/>
    <m/>
    <n v="1600"/>
    <m/>
  </r>
  <r>
    <x v="4"/>
    <x v="7"/>
    <s v="asp kr"/>
    <n v="278"/>
    <m/>
    <s v="AUTOCLAVE"/>
    <m/>
    <m/>
    <s v="COLUSSI SRL"/>
    <s v="MS 31 NE"/>
    <n v="7612"/>
    <s v="AUT"/>
    <s v="Z12011304"/>
    <m/>
    <d v="2017-03-06T00:00:00"/>
    <m/>
    <s v="SI"/>
    <s v="CROTONE - OSPEDALE CIVILE"/>
    <m/>
    <s v="BLOCCO OPERATORIO"/>
    <s v="STERILIZZAZIONE 1"/>
    <s v="PROPRIETA'"/>
    <n v="0"/>
    <m/>
    <s v="AUTOCLAVE"/>
    <s v="C"/>
    <n v="0.08"/>
    <n v="20000"/>
    <n v="1"/>
    <m/>
    <n v="1600"/>
    <m/>
  </r>
  <r>
    <x v="4"/>
    <x v="7"/>
    <s v="asp kr"/>
    <n v="279"/>
    <m/>
    <s v="LAVAGGIO E DISINFEZIONE, APPARECCHIO PER"/>
    <m/>
    <m/>
    <s v="MIELE &amp; CIE GMBH CO"/>
    <s v="G 7882"/>
    <m/>
    <s v="LAV"/>
    <s v="Z12011301"/>
    <m/>
    <d v="2017-03-06T00:00:00"/>
    <m/>
    <s v="SI"/>
    <s v="CROTONE - OSPEDALE CIVILE"/>
    <m/>
    <s v="BLOCCO OPERATORIO"/>
    <s v="STERILIZZAZIONE 1"/>
    <s v="PROPRIETA'"/>
    <n v="0"/>
    <m/>
    <s v="LAVAGGIO E DISINFEZIONE, APPARECCHIO PER"/>
    <s v="C"/>
    <n v="0.08"/>
    <n v="5000"/>
    <n v="1"/>
    <m/>
    <n v="400"/>
    <m/>
  </r>
  <r>
    <x v="4"/>
    <x v="7"/>
    <s v="asp kr"/>
    <n v="280"/>
    <m/>
    <s v="LAVAGGIO E DISINFEZIONE, APPARECCHIO PER"/>
    <m/>
    <m/>
    <s v="MIELE &amp; CIE GMBH CO"/>
    <s v="G 7882"/>
    <m/>
    <s v="LAV"/>
    <s v="Z12011301"/>
    <m/>
    <d v="2017-03-06T00:00:00"/>
    <m/>
    <s v="SI"/>
    <s v="CROTONE - OSPEDALE CIVILE"/>
    <m/>
    <s v="BLOCCO OPERATORIO"/>
    <s v="STERILIZZAZIONE 1"/>
    <s v="PROPRIETA'"/>
    <n v="0"/>
    <m/>
    <s v="LAVAGGIO E DISINFEZIONE, APPARECCHIO PER"/>
    <s v="C"/>
    <n v="0.08"/>
    <n v="5000"/>
    <n v="1"/>
    <m/>
    <n v="400"/>
    <m/>
  </r>
  <r>
    <x v="4"/>
    <x v="7"/>
    <s v="asp kr"/>
    <n v="281"/>
    <m/>
    <s v="LAMPADA SCIALITICA"/>
    <m/>
    <m/>
    <s v="BERCHTOLD GMBH &amp; CO KG"/>
    <s v="CHROMOPHARE D650 PLUS"/>
    <n v="11106"/>
    <s v="LSC"/>
    <s v="Z120107"/>
    <m/>
    <d v="2017-03-02T00:00:00"/>
    <m/>
    <s v="SI"/>
    <s v="CROTONE - OSPEDALE CIVILE"/>
    <m/>
    <s v="BLOCCO OPERATORIO"/>
    <s v="SALA OPERATORIA ORTOPEDIA"/>
    <s v="PROPRIETA'"/>
    <n v="0"/>
    <m/>
    <s v="LAMPADA SCIALITICA"/>
    <s v="E"/>
    <n v="0.04"/>
    <n v="5000"/>
    <n v="1"/>
    <m/>
    <n v="200"/>
    <m/>
  </r>
  <r>
    <x v="4"/>
    <x v="7"/>
    <s v="asp kr"/>
    <n v="282"/>
    <m/>
    <s v="ANALIZZATORE GAS TOSSICI"/>
    <m/>
    <m/>
    <s v="SIMRAD OPTRONICS"/>
    <s v="GD 200+AU 200"/>
    <n v="91635"/>
    <s v="AGC"/>
    <m/>
    <m/>
    <m/>
    <m/>
    <s v="SI"/>
    <s v="CROTONE - OSPEDALE CIVILE"/>
    <m/>
    <s v="BLOCCO OPERATORIO"/>
    <s v="SALA OPERATORIA ORTOPEDIA"/>
    <s v="PROPRIETA'"/>
    <n v="0"/>
    <m/>
    <s v="ANALIZZATORE GAS TOSSICI"/>
    <s v="E"/>
    <n v="0.04"/>
    <n v="32500"/>
    <n v="1"/>
    <m/>
    <n v="1300"/>
    <m/>
  </r>
  <r>
    <x v="4"/>
    <x v="7"/>
    <s v="asp kr"/>
    <n v="283"/>
    <m/>
    <s v="LAMPADA SCIALITICA"/>
    <m/>
    <m/>
    <s v="BERCHTOLD GMBH &amp; CO KG"/>
    <s v="CHROMOPHARE D530 PLUS"/>
    <n v="10867"/>
    <s v="LSC"/>
    <s v="Z120107"/>
    <m/>
    <d v="2017-03-02T00:00:00"/>
    <m/>
    <s v="SI"/>
    <s v="CROTONE - OSPEDALE CIVILE"/>
    <m/>
    <s v="BLOCCO OPERATORIO"/>
    <s v="SALA OPERATORIA ORTOPEDIA"/>
    <s v="PROPRIETA'"/>
    <n v="0"/>
    <m/>
    <s v="LAMPADA SCIALITICA"/>
    <s v="E"/>
    <n v="0.04"/>
    <n v="5000"/>
    <n v="1"/>
    <m/>
    <n v="200"/>
    <m/>
  </r>
  <r>
    <x v="4"/>
    <x v="7"/>
    <s v="asp kr"/>
    <n v="284"/>
    <m/>
    <s v="PENSILE PER SALA OPERATORIA E TERAPIA INTENSIVA"/>
    <m/>
    <m/>
    <s v="BERCHTOLD GMBH &amp; CO KG"/>
    <s v="TELETOM SIS"/>
    <n v="10133"/>
    <s v="PSO"/>
    <s v="Z129007"/>
    <m/>
    <d v="2017-03-02T00:00:00"/>
    <m/>
    <s v="SI"/>
    <s v="CROTONE - OSPEDALE CIVILE"/>
    <m/>
    <s v="BLOCCO OPERATORIO"/>
    <s v="SALA OPERATORIA ORTOPEDIA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285"/>
    <m/>
    <s v="SISTEMA MOTORIZZATO PER CHIRURGIA ORTOPEDICA"/>
    <m/>
    <m/>
    <s v="CONMED LINVATEC CORP"/>
    <s v="D3000I ADVANTAGE"/>
    <s v="BBC57670"/>
    <s v="SPD"/>
    <s v="Z12130501"/>
    <m/>
    <d v="2017-03-02T00:00:00"/>
    <m/>
    <s v="SI"/>
    <s v="CROTONE - OSPEDALE CIVILE"/>
    <m/>
    <s v="BLOCCO OPERATORIO"/>
    <s v="SALA OPERATORIA ORTOPEDIA"/>
    <s v="PROPRIETA'"/>
    <n v="0"/>
    <m/>
    <s v="SISTEMA MOTORIZZATO PER CHIRURGIA ORTOPEDICA"/>
    <s v="C"/>
    <n v="0.08"/>
    <n v="12000"/>
    <n v="1"/>
    <m/>
    <n v="960"/>
    <m/>
  </r>
  <r>
    <x v="4"/>
    <x v="7"/>
    <s v="asp kr"/>
    <n v="286"/>
    <m/>
    <s v="PENSILE PER SALA OPERATORIA E TERAPIA INTENSIVA"/>
    <m/>
    <m/>
    <s v="DRAEGER MEDICAL AG &amp; CO KG"/>
    <s v="DVE 4001"/>
    <s v="ARPD-0075"/>
    <s v="PSO"/>
    <s v="Z129007"/>
    <m/>
    <d v="2017-03-02T00:00:00"/>
    <m/>
    <s v="SI"/>
    <s v="CROTONE - OSPEDALE CIVILE"/>
    <m/>
    <s v="BLOCCO OPERATORIO"/>
    <s v="SALA OPERATORIA ORTOPEDIA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287"/>
    <m/>
    <s v="TRAPANO ORTOPEDICO"/>
    <m/>
    <m/>
    <s v="3M COMPANY"/>
    <s v="M575"/>
    <n v="2218"/>
    <s v="TOR"/>
    <s v="Z12130503"/>
    <m/>
    <d v="2017-03-07T00:00:00"/>
    <m/>
    <s v="SI"/>
    <s v="CROTONE - OSPEDALE CIVILE"/>
    <m/>
    <s v="BLOCCO OPERATORIO"/>
    <s v="SALA OPERATORIA ORTOPEDIA"/>
    <s v="PROPRIETA'"/>
    <n v="0"/>
    <m/>
    <s v="TRAPANO ORTOPEDICO"/>
    <s v="A"/>
    <n v="0.12"/>
    <n v="3333.3333333333335"/>
    <n v="1"/>
    <m/>
    <n v="400"/>
    <m/>
  </r>
  <r>
    <x v="4"/>
    <x v="7"/>
    <s v="asp kr"/>
    <n v="288"/>
    <m/>
    <s v="ELETTROBISTURI"/>
    <m/>
    <m/>
    <s v="ERBE ELEKTROMEDIZIN GMBH"/>
    <s v="ERBOTOM ICC 300"/>
    <s v="F1620"/>
    <s v="ELB"/>
    <s v="Z12010902"/>
    <m/>
    <d v="2017-03-07T00:00:00"/>
    <m/>
    <s v="SI"/>
    <s v="CROTONE - OSPEDALE CIVILE"/>
    <m/>
    <s v="BLOCCO OPERATORIO"/>
    <s v="SALA OPERATORIA ORTOPEDIA"/>
    <s v="PROPRIETA'"/>
    <n v="0"/>
    <m/>
    <s v="ELETTROBISTURI"/>
    <s v="C"/>
    <n v="0.08"/>
    <n v="5000"/>
    <n v="1"/>
    <m/>
    <n v="400"/>
    <m/>
  </r>
  <r>
    <x v="4"/>
    <x v="7"/>
    <s v="asp kr"/>
    <n v="289"/>
    <m/>
    <s v="TESTA LETTO, APPARECCHIO"/>
    <m/>
    <m/>
    <s v="SIEMENS AG"/>
    <m/>
    <n v="73"/>
    <s v="TLA"/>
    <s v="Z129017"/>
    <m/>
    <m/>
    <m/>
    <m/>
    <s v="CROTONE - OSPEDALE CIVILE"/>
    <m/>
    <s v="BLOCCO OPERATORIO"/>
    <s v="PRESALA ORTOPEDI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90"/>
    <m/>
    <s v="TESTA LETTO, APPARECCHIO"/>
    <m/>
    <m/>
    <s v="SIEMENS AG"/>
    <m/>
    <s v="-"/>
    <s v="TLA"/>
    <s v="Z129017"/>
    <m/>
    <m/>
    <m/>
    <m/>
    <s v="CROTONE - OSPEDALE CIVILE"/>
    <m/>
    <s v="BLOCCO OPERATORIO"/>
    <s v="PRESALA ORTOPEDI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91"/>
    <m/>
    <s v="DEFIBRILLATORE"/>
    <m/>
    <m/>
    <s v="ZOLL MEDICAL CORP"/>
    <s v="M SERIES"/>
    <s v="T06I84167"/>
    <s v="DEF"/>
    <s v="Z120305"/>
    <m/>
    <d v="2016-04-19T00:00:00"/>
    <m/>
    <s v="SI"/>
    <s v="CROTONE - OSPEDALE CIVILE"/>
    <m/>
    <s v="BLOCCO OPERATORIO"/>
    <s v="PRESALA ORTOPEDIA"/>
    <s v="PROPRIETA'"/>
    <n v="0"/>
    <m/>
    <s v="DEFIBRILLATORE"/>
    <s v="C"/>
    <n v="0.08"/>
    <n v="5000"/>
    <n v="1"/>
    <m/>
    <n v="400"/>
    <m/>
  </r>
  <r>
    <x v="4"/>
    <x v="7"/>
    <s v="asp kr"/>
    <n v="293"/>
    <m/>
    <s v="LACCIO EMOSTATICO PNEUMATICO"/>
    <m/>
    <m/>
    <s v="ZIMMER INC"/>
    <s v="ATS 3000"/>
    <s v="3010CAAC"/>
    <s v="LPE"/>
    <s v="Z12139006"/>
    <m/>
    <d v="2017-03-02T00:00:00"/>
    <m/>
    <s v="SI"/>
    <s v="CROTONE - OSPEDALE CIVILE"/>
    <m/>
    <s v="BLOCCO OPERATORIO"/>
    <s v="SALA OPERATORIA ORTOPEDIA"/>
    <s v="PROPRIETA'"/>
    <n v="0"/>
    <m/>
    <s v="LACCIO EMOSTATICO PNEUMATICO"/>
    <s v="E"/>
    <n v="0.04"/>
    <n v="4000"/>
    <n v="1"/>
    <m/>
    <n v="160"/>
    <m/>
  </r>
  <r>
    <x v="4"/>
    <x v="7"/>
    <s v="asp kr"/>
    <n v="294"/>
    <m/>
    <s v="ANESTESIA, APPARECCHIO PER"/>
    <m/>
    <m/>
    <s v="SPACELABS HEALTHCARE"/>
    <s v="BLEASESIRIUS"/>
    <s v="SIRI-001903"/>
    <s v="ANS"/>
    <s v="Z1203010101"/>
    <d v="2010-06-17T00:00:00"/>
    <d v="2017-03-02T00:00:00"/>
    <d v="2017-08-24T00:00:00"/>
    <s v="SI"/>
    <s v="CROTONE - OSPEDALE CIVILE"/>
    <m/>
    <s v="BLOCCO OPERATORIO"/>
    <s v="SALA OPERATORIA ORTOPEDIA"/>
    <s v="PROPRIETA'"/>
    <n v="29836.58"/>
    <m/>
    <s v="ANESTESIA, APPARECCHIO PER"/>
    <s v="C"/>
    <n v="0.08"/>
    <n v="20000"/>
    <n v="1"/>
    <m/>
    <n v="1600"/>
    <m/>
  </r>
  <r>
    <x v="4"/>
    <x v="7"/>
    <s v="asp kr"/>
    <n v="295"/>
    <m/>
    <s v="MONITOR"/>
    <m/>
    <m/>
    <s v="SPACELABS HEALTHCARE"/>
    <s v="91387 ULTRAVIEW SL2700"/>
    <s v="1387-100109"/>
    <s v="MON"/>
    <s v="Z12030202"/>
    <m/>
    <d v="2017-03-02T00:00:00"/>
    <m/>
    <s v="SI"/>
    <s v="CROTONE - OSPEDALE CIVILE"/>
    <m/>
    <s v="BLOCCO OPERATORIO"/>
    <s v="SALA OPERATORIA ORTOPEDIA"/>
    <s v="PROPRIETA'"/>
    <n v="0"/>
    <m/>
    <s v="MONITOR"/>
    <s v="C"/>
    <n v="0.08"/>
    <n v="3000"/>
    <n v="1"/>
    <m/>
    <n v="240"/>
    <m/>
  </r>
  <r>
    <x v="4"/>
    <x v="7"/>
    <s v="asp kr"/>
    <n v="296"/>
    <m/>
    <s v="MONITOR TELEVISIVO PER BIOIMMAGINI"/>
    <m/>
    <m/>
    <m/>
    <m/>
    <s v="ELZ-79450099"/>
    <s v="MTV"/>
    <s v="Z119008"/>
    <m/>
    <d v="2017-03-02T00:00:00"/>
    <m/>
    <s v="SI"/>
    <s v="CROTONE - OSPEDALE CIVILE"/>
    <m/>
    <s v="BLOCCO OPERATORIO"/>
    <s v="SALA OPERATORIA ORTOPEDI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97"/>
    <m/>
    <s v="FONTE LUMINOSA GENERICA"/>
    <m/>
    <m/>
    <s v="DERUNGS LICHT AG"/>
    <s v="HALUX 50 SX"/>
    <m/>
    <s v="LAI"/>
    <s v="Z129004"/>
    <m/>
    <d v="2017-03-02T00:00:00"/>
    <m/>
    <s v="SI"/>
    <s v="CROTONE - OSPEDALE CIVILE"/>
    <m/>
    <s v="BLOCCO OPERATORIO"/>
    <s v="PRESALA ORTOPEDI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98"/>
    <m/>
    <s v="TRASMISSIONE ED ARCHIVIAZIONE DI BIOIMMAGINI, SISTEMA PER"/>
    <m/>
    <m/>
    <s v="MI MEDICAL SRL"/>
    <s v="X STORE WEB"/>
    <n v="5"/>
    <s v="PAX"/>
    <s v="Z110603"/>
    <m/>
    <d v="2017-03-02T00:00:00"/>
    <m/>
    <s v="SI"/>
    <s v="CROTONE - OSPEDALE CIVILE"/>
    <m/>
    <s v="BLOCCO OPERATORIO"/>
    <s v="SALA OPERATORIA ORTOPEDIA"/>
    <s v="PROPRIETA'"/>
    <n v="0"/>
    <m/>
    <s v="TRASMISSIONE ED ARCHIVIAZIONE DI BIOIMMAGINI, SISTEMA PER"/>
    <s v="A"/>
    <n v="0.12"/>
    <n v="103500"/>
    <n v="1"/>
    <m/>
    <n v="12420"/>
    <m/>
  </r>
  <r>
    <x v="4"/>
    <x v="7"/>
    <s v="asp kr"/>
    <n v="299"/>
    <m/>
    <s v="TAVOLO OPERATORIO"/>
    <m/>
    <m/>
    <s v="MAQUET GMBH &amp; CO KG"/>
    <s v="1425.01 ORTHOSTAR"/>
    <s v="TOP142501A0441"/>
    <s v="TOP"/>
    <s v="Z12011202"/>
    <m/>
    <d v="2016-02-10T00:00:00"/>
    <m/>
    <s v="SI"/>
    <s v="CROTONE - OSPEDALE CIVILE"/>
    <m/>
    <s v="BLOCCO OPERATORIO"/>
    <s v="SALA OPERATORIA ORTOPEDIA"/>
    <s v="PROPRIETA'"/>
    <n v="0"/>
    <m/>
    <s v="TAVOLO OPERATORIO"/>
    <s v="D"/>
    <n v="0.06"/>
    <n v="20000"/>
    <n v="1"/>
    <m/>
    <n v="1200"/>
    <m/>
  </r>
  <r>
    <x v="4"/>
    <x v="7"/>
    <s v="asp kr"/>
    <n v="300"/>
    <m/>
    <s v="PORTATILE PER RADIOSCOPIA, APPARECCHIO (ARCO-C)"/>
    <m/>
    <m/>
    <s v="SIEMENS AG"/>
    <s v="SIREMOBIL 2N"/>
    <s v="NP62130177"/>
    <s v="PRD"/>
    <s v="Z11039017"/>
    <m/>
    <d v="2017-10-26T00:00:00"/>
    <m/>
    <s v="SI"/>
    <s v="CROTONE - OSPEDALE CIVILE"/>
    <m/>
    <s v="RADIOLOGIA"/>
    <s v="PRESALA ORTOPEDIA"/>
    <s v="PROPRIETA'"/>
    <n v="0"/>
    <m/>
    <s v="PORTATILE PER RADIOSCOPIA, APPARECCHIO"/>
    <s v="A"/>
    <n v="0.12"/>
    <n v="33333.333333333328"/>
    <n v="1"/>
    <m/>
    <n v="3999.9999999999991"/>
    <m/>
  </r>
  <r>
    <x v="4"/>
    <x v="7"/>
    <s v="asp kr"/>
    <n v="301"/>
    <m/>
    <s v="DIAFANOSCOPIO"/>
    <m/>
    <m/>
    <m/>
    <m/>
    <m/>
    <s v="DIA"/>
    <s v="Z110702"/>
    <m/>
    <m/>
    <m/>
    <m/>
    <s v="CROTONE - OSPEDALE CIVILE"/>
    <m/>
    <s v="BLOCCO OPERATORIO"/>
    <s v="SALA OPERATORIA ORTOPEDIA"/>
    <s v="PROPRIETA'"/>
    <n v="0"/>
    <m/>
    <s v="DIAFANOSCOPIO"/>
    <s v="F"/>
    <n v="0.03"/>
    <n v="266.66666666666669"/>
    <n v="1"/>
    <m/>
    <n v="8"/>
    <m/>
  </r>
  <r>
    <x v="4"/>
    <x v="7"/>
    <s v="asp kr"/>
    <n v="302"/>
    <m/>
    <s v="LARINGOSCOPIO (PER INTUBAZIONE A LAME)"/>
    <m/>
    <m/>
    <s v="HEINE OPTOTECHNIK"/>
    <m/>
    <m/>
    <s v="LRS"/>
    <s v="Z12021003"/>
    <m/>
    <d v="2017-03-03T00:00:00"/>
    <m/>
    <s v="SI"/>
    <s v="CROTONE - OSPEDALE CIVILE"/>
    <m/>
    <s v="BLOCCO OPERATORIO"/>
    <s v="SALA OPERATORIA ORTOPEDIA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303"/>
    <m/>
    <s v="LACCIO EMOSTATICO PNEUMATICO"/>
    <m/>
    <m/>
    <s v="SPENGLER"/>
    <s v="EGP 400-20"/>
    <n v="6215"/>
    <s v="LPE"/>
    <s v="Z12139006"/>
    <m/>
    <d v="2017-03-03T00:00:00"/>
    <m/>
    <s v="SI"/>
    <s v="CROTONE - OSPEDALE CIVILE"/>
    <m/>
    <s v="BLOCCO OPERATORIO"/>
    <s v="PRESALA ORTOPEDIA"/>
    <s v="PROPRIETA'"/>
    <n v="0"/>
    <m/>
    <s v="LACCIO EMOSTATICO PNEUMATICO"/>
    <s v="E"/>
    <n v="0.04"/>
    <n v="4000"/>
    <n v="1"/>
    <m/>
    <n v="160"/>
    <m/>
  </r>
  <r>
    <x v="4"/>
    <x v="7"/>
    <s v="asp kr"/>
    <n v="304"/>
    <m/>
    <s v="TERMOREGOLAZIONE CORPOREA, APPARECCHIO PER"/>
    <m/>
    <m/>
    <s v="INDITHERM PLC"/>
    <s v="INDITHERM"/>
    <m/>
    <s v="TCP"/>
    <s v="Z12040208"/>
    <m/>
    <d v="2016-02-03T00:00:00"/>
    <m/>
    <s v="SI"/>
    <s v="CROTONE - OSPEDALE CIVILE"/>
    <m/>
    <s v="BLOCCO OPERATORIO"/>
    <s v="PRESALA ORTOPEDIA"/>
    <s v="PROPRIETA'"/>
    <n v="0"/>
    <m/>
    <s v="TERMOREGOLAZIONE CORPOREA, APPARECCHIO PER"/>
    <s v="E"/>
    <n v="0.04"/>
    <n v="5000"/>
    <n v="1"/>
    <m/>
    <n v="200"/>
    <m/>
  </r>
  <r>
    <x v="4"/>
    <x v="7"/>
    <s v="asp kr"/>
    <n v="306"/>
    <m/>
    <s v="CARICA BATTERIE"/>
    <m/>
    <m/>
    <s v="CONMED LINVATEC CORP"/>
    <s v="PRO 3600"/>
    <s v="2011-0539"/>
    <s v="6CA"/>
    <m/>
    <m/>
    <d v="2017-03-07T00:00:00"/>
    <m/>
    <s v="SI"/>
    <s v="CROTONE - OSPEDALE CIVILE"/>
    <m/>
    <s v="BLOCCO OPERATORIO"/>
    <s v="PRESALA ORTOPEDIA"/>
    <s v="PROPRIETA'"/>
    <n v="0"/>
    <m/>
    <s v="CARICA BATTERIE"/>
    <s v="E"/>
    <n v="0.04"/>
    <n v="0"/>
    <n v="1"/>
    <m/>
    <n v="0"/>
    <m/>
  </r>
  <r>
    <x v="4"/>
    <x v="7"/>
    <s v="asp kr"/>
    <n v="307"/>
    <m/>
    <s v="CARICA BATTERIE"/>
    <m/>
    <m/>
    <s v="AESCULAP AG &amp; CO KG"/>
    <s v="GA677 ACCULAN 3TI"/>
    <n v="1623"/>
    <s v="6CA"/>
    <m/>
    <m/>
    <d v="2017-03-07T00:00:00"/>
    <m/>
    <s v="SI"/>
    <s v="CROTONE - OSPEDALE CIVILE"/>
    <m/>
    <s v="BLOCCO OPERATORIO"/>
    <s v="PRESALA ORTOPEDIA"/>
    <s v="PROPRIETA'"/>
    <n v="0"/>
    <m/>
    <s v="CARICA BATTERIE"/>
    <s v="E"/>
    <n v="0.04"/>
    <n v="0"/>
    <n v="1"/>
    <m/>
    <n v="0"/>
    <m/>
  </r>
  <r>
    <x v="4"/>
    <x v="7"/>
    <s v="asp kr"/>
    <n v="308"/>
    <m/>
    <s v="TRAPANO ORTOPEDICO"/>
    <m/>
    <m/>
    <s v="AESCULAP AG &amp; CO KG"/>
    <s v="GA672 ACCULAN 3TI"/>
    <n v="1459"/>
    <s v="TOR"/>
    <s v="Z12130503"/>
    <m/>
    <d v="2017-03-07T00:00:00"/>
    <m/>
    <s v="SI"/>
    <s v="CROTONE - OSPEDALE CIVILE"/>
    <m/>
    <s v="BLOCCO OPERATORIO"/>
    <s v="PRESALA ORTOPEDIA"/>
    <s v="PROPRIETA'"/>
    <n v="0"/>
    <m/>
    <s v="TRAPANO ORTOPEDICO"/>
    <s v="A"/>
    <n v="0.12"/>
    <n v="3333.3333333333335"/>
    <n v="1"/>
    <m/>
    <n v="400"/>
    <m/>
  </r>
  <r>
    <x v="4"/>
    <x v="7"/>
    <s v="asp kr"/>
    <n v="309"/>
    <m/>
    <s v="POLIGRAFO"/>
    <m/>
    <m/>
    <s v="BARD ELECTRO MEDICAL SYSTEMS INC"/>
    <s v="ELECTROFISIOLOGI"/>
    <n v="80198"/>
    <s v="POG"/>
    <s v="Z129012"/>
    <m/>
    <d v="2014-09-24T00:00:00"/>
    <m/>
    <s v="SI"/>
    <s v="CROTONE - OSPEDALE CIVILE"/>
    <m/>
    <s v="BLOCCO OPERATORIO"/>
    <s v="SALA OPERATORIA CARDIOLOGIA"/>
    <s v="PROPRIETA'"/>
    <n v="0"/>
    <m/>
    <s v="POLIGRAFO"/>
    <s v="D"/>
    <n v="0.06"/>
    <n v="33333.333333333328"/>
    <n v="1"/>
    <m/>
    <n v="1999.9999999999995"/>
    <m/>
  </r>
  <r>
    <x v="4"/>
    <x v="7"/>
    <s v="asp kr"/>
    <n v="310"/>
    <m/>
    <s v="ABLATORE PER ARTERIECTOMIA"/>
    <m/>
    <m/>
    <s v="BOSTON SCIENTIFIC CORP"/>
    <s v="MAESTRO 3000"/>
    <s v="M00421000TC0"/>
    <s v="ABA"/>
    <s v="Z120101"/>
    <m/>
    <d v="2016-02-19T00:00:00"/>
    <m/>
    <s v="SI"/>
    <s v="CROTONE - OSPEDALE CIVILE"/>
    <m/>
    <s v="BLOCCO OPERATORIO"/>
    <s v="SALA OPERATORIA CARDIOLOGIA"/>
    <s v="PROPRIETA'"/>
    <n v="0"/>
    <m/>
    <s v="ABLATORE PER ARTERIECTOMIA"/>
    <s v="D"/>
    <n v="0.06"/>
    <n v="25000"/>
    <n v="1"/>
    <m/>
    <n v="1500"/>
    <m/>
  </r>
  <r>
    <x v="4"/>
    <x v="7"/>
    <s v="asp kr"/>
    <n v="311"/>
    <m/>
    <s v="MONITOR PER PERSONAL COMPUTER"/>
    <m/>
    <m/>
    <s v="EIZO NANAO CORP"/>
    <s v="FLEXSCAN S2000"/>
    <n v="45002017"/>
    <s v="1SM"/>
    <m/>
    <m/>
    <d v="2014-09-24T00:00:00"/>
    <m/>
    <s v="SI"/>
    <s v="CROTONE - OSPEDALE CIVILE"/>
    <m/>
    <s v="BLOCCO OPERATORIO"/>
    <s v="SALA OPERATORIA CARDIOLOG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312"/>
    <m/>
    <s v="PERSONAL COMPUTER"/>
    <m/>
    <m/>
    <s v="HEWLETT PACKARD CO"/>
    <s v="XW4600"/>
    <s v="2UA6230MRR"/>
    <s v="1PM"/>
    <m/>
    <m/>
    <d v="2014-09-24T00:00:00"/>
    <m/>
    <s v="SI"/>
    <s v="CROTONE - OSPEDALE CIVILE"/>
    <m/>
    <s v="BLOCCO OPERATORIO"/>
    <s v="SALA OPERATORIA CARDIOLOGIA"/>
    <s v="PROPRIETA'"/>
    <n v="0"/>
    <m/>
    <s v="PERSONAL COMPUTER"/>
    <s v="F"/>
    <n v="0.03"/>
    <n v="1500"/>
    <n v="1"/>
    <m/>
    <n v="45"/>
    <m/>
  </r>
  <r>
    <x v="4"/>
    <x v="7"/>
    <s v="asp kr"/>
    <n v="313"/>
    <m/>
    <s v="CARRELLO ELETTRIFICATO"/>
    <m/>
    <m/>
    <s v="CAM HOSPITAL SRL"/>
    <s v="ZEUS CH2"/>
    <s v="02-0106"/>
    <s v="CAF"/>
    <m/>
    <m/>
    <d v="2017-03-28T00:00:00"/>
    <m/>
    <s v="SI"/>
    <s v="CROTONE - OSPEDALE CIVILE"/>
    <m/>
    <s v="BLOCCO OPERATORIO"/>
    <s v="PRESALA CARDIOLOGIA"/>
    <s v="PROPRIETA'"/>
    <n v="0"/>
    <m/>
    <s v="CARRELLO ELETTRIFICATO"/>
    <s v="F"/>
    <n v="0.03"/>
    <n v="890.59"/>
    <n v="1"/>
    <m/>
    <n v="26.717700000000001"/>
    <m/>
  </r>
  <r>
    <x v="4"/>
    <x v="7"/>
    <s v="asp kr"/>
    <n v="314"/>
    <m/>
    <s v="MONITOR TELEVISIVO PER BIOIMMAGINI"/>
    <m/>
    <m/>
    <s v="ADVAN INTERNATIONAL CORP"/>
    <s v="AMM213TD"/>
    <s v="210IMP0116"/>
    <s v="MTV"/>
    <s v="Z119008"/>
    <m/>
    <d v="2017-03-28T00:00:00"/>
    <m/>
    <s v="SI"/>
    <s v="CROTONE - OSPEDALE CIVILE"/>
    <m/>
    <s v="BLOCCO OPERATORIO"/>
    <s v="PRESALA CARDIOLOGI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315"/>
    <m/>
    <s v="TELECAMERA"/>
    <m/>
    <m/>
    <s v="OLYMPUS MEDICAL SYSTEMS CORP"/>
    <s v="OTV-S7-PROH-HD-12E CAMERA"/>
    <n v="7176133"/>
    <s v="TVC"/>
    <s v="Z12020405"/>
    <m/>
    <d v="2017-03-28T00:00:00"/>
    <m/>
    <s v="SI"/>
    <s v="CROTONE - OSPEDALE CIVILE"/>
    <m/>
    <s v="BLOCCO OPERATORIO"/>
    <s v="PRESALA CARDIOLOGIA"/>
    <s v="PROPRIETA'"/>
    <n v="0"/>
    <m/>
    <s v="TELECAMERA"/>
    <s v="E"/>
    <n v="0.04"/>
    <n v="3000"/>
    <n v="1"/>
    <m/>
    <n v="120"/>
    <m/>
  </r>
  <r>
    <x v="4"/>
    <x v="7"/>
    <s v="asp kr"/>
    <n v="316"/>
    <m/>
    <s v="FONTE LUMINOSA PER ENDOSCOPIA"/>
    <m/>
    <m/>
    <s v="OLYMPUS MEDICAL SYSTEMS CORP"/>
    <s v="CLV-S40"/>
    <n v="7125559"/>
    <s v="FLU"/>
    <s v="Z12020402"/>
    <m/>
    <d v="2017-03-28T00:00:00"/>
    <m/>
    <s v="SI"/>
    <s v="CROTONE - OSPEDALE CIVILE"/>
    <m/>
    <s v="BLOCCO OPERATORIO"/>
    <s v="PRESALA CARDIOLOGIA"/>
    <s v="PROPRIETA'"/>
    <n v="0"/>
    <m/>
    <s v="FONTE LUMINOSA PER ENDOSCOPIA"/>
    <s v="D"/>
    <n v="0.06"/>
    <n v="2000"/>
    <n v="1"/>
    <m/>
    <n v="120"/>
    <m/>
  </r>
  <r>
    <x v="4"/>
    <x v="7"/>
    <s v="asp kr"/>
    <n v="317"/>
    <m/>
    <s v="INSUFFLATORE DI GAS"/>
    <m/>
    <m/>
    <s v="WISAP MEDICAL TECHNOLOGY GMBH"/>
    <s v="."/>
    <n v="9675084"/>
    <s v="IGA"/>
    <s v="Z12029008"/>
    <m/>
    <d v="2017-03-28T00:00:00"/>
    <m/>
    <s v="SI"/>
    <s v="CROTONE - OSPEDALE CIVILE"/>
    <m/>
    <s v="BLOCCO OPERATORIO"/>
    <s v="PRESALA CARDIOLOGIA"/>
    <s v="PROPRIETA'"/>
    <n v="0"/>
    <m/>
    <s v="INSUFFLATORE DI GAS"/>
    <s v="D"/>
    <n v="0.06"/>
    <n v="2000"/>
    <n v="1"/>
    <m/>
    <n v="120"/>
    <m/>
  </r>
  <r>
    <x v="4"/>
    <x v="7"/>
    <s v="asp kr"/>
    <n v="318"/>
    <m/>
    <s v="VIDEOREGISTRATORE"/>
    <m/>
    <m/>
    <s v="LG ELECTRONICS INC"/>
    <s v="RHT497H-DVB-T"/>
    <n v="349071"/>
    <s v="1VI"/>
    <m/>
    <m/>
    <d v="2017-02-22T00:00:00"/>
    <m/>
    <s v="SI"/>
    <s v="CROTONE - OSPEDALE CIVILE"/>
    <m/>
    <s v="BLOCCO OPERATORIO"/>
    <s v="PRESALA CARDIOLOGIA"/>
    <s v="PROPRIETA'"/>
    <n v="0"/>
    <m/>
    <s v="VIDEOREGISTRATORE"/>
    <s v="F"/>
    <n v="0.03"/>
    <n v="587.34"/>
    <n v="1"/>
    <m/>
    <n v="17.620200000000001"/>
    <m/>
  </r>
  <r>
    <x v="4"/>
    <x v="7"/>
    <s v="asp kr"/>
    <n v="319"/>
    <m/>
    <s v="STAMPANTE PER COMPUTER"/>
    <m/>
    <m/>
    <s v="HEWLETT PACKARD CO"/>
    <s v="LASERJET 2100"/>
    <s v="FRGT082668"/>
    <s v="1SC"/>
    <m/>
    <m/>
    <d v="2014-09-24T00:00:00"/>
    <m/>
    <s v="SI"/>
    <s v="CROTONE - OSPEDALE CIVILE"/>
    <m/>
    <s v="BLOCCO OPERATORIO"/>
    <s v="SALA OPERATORIA CARDIOLOGIA"/>
    <s v="PROPRIETA'"/>
    <n v="0"/>
    <m/>
    <s v="STAMPANTE PER COMPUTER"/>
    <s v="F"/>
    <n v="0.03"/>
    <n v="0"/>
    <n v="1"/>
    <m/>
    <n v="0"/>
    <m/>
  </r>
  <r>
    <x v="4"/>
    <x v="7"/>
    <s v="asp kr"/>
    <n v="320"/>
    <m/>
    <s v="MONITOR PER PERSONAL COMPUTER"/>
    <m/>
    <m/>
    <s v="EIZO NANAO CORP"/>
    <s v="FLEXSCAN S2000"/>
    <n v="44999017"/>
    <s v="1SM"/>
    <m/>
    <m/>
    <d v="2014-09-24T00:00:00"/>
    <m/>
    <s v="SI"/>
    <s v="CROTONE - OSPEDALE CIVILE"/>
    <m/>
    <s v="BLOCCO OPERATORIO"/>
    <s v="SALA OPERATORIA CARDIOLOG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321"/>
    <m/>
    <s v="MONITOR PER PERSONAL COMPUTER"/>
    <m/>
    <m/>
    <s v="EIZO NANAO CORP"/>
    <s v="FLEXSCAN S2000"/>
    <n v="51955057"/>
    <s v="1SM"/>
    <m/>
    <m/>
    <d v="2014-09-24T00:00:00"/>
    <m/>
    <s v="SI"/>
    <s v="CROTONE - OSPEDALE CIVILE"/>
    <m/>
    <s v="BLOCCO OPERATORIO"/>
    <s v="SALA OPERATORIA CARDIOLOG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322"/>
    <m/>
    <s v="STIMOLATORE CARDIACO PER ELETTROFISIOLOGIA"/>
    <m/>
    <m/>
    <s v="BIOTRONIK GMBH"/>
    <s v="UHS 3000"/>
    <n v="44700067"/>
    <s v="SIR"/>
    <s v="Z1205078001"/>
    <m/>
    <d v="2017-03-30T00:00:00"/>
    <m/>
    <s v="SI"/>
    <s v="CROTONE - OSPEDALE CIVILE"/>
    <m/>
    <s v="BLOCCO OPERATORIO"/>
    <s v="SALA OPERATORIA CARDIOLOGIA"/>
    <s v="PROPRIETA'"/>
    <n v="0"/>
    <m/>
    <s v="STIMOLATORE CARDIACO PER ELETTROFISIOLOGIA"/>
    <s v="D"/>
    <n v="0.06"/>
    <n v="3742.0781000000002"/>
    <n v="1"/>
    <m/>
    <n v="224.524686"/>
    <m/>
  </r>
  <r>
    <x v="4"/>
    <x v="7"/>
    <s v="asp kr"/>
    <n v="323"/>
    <m/>
    <s v="ALIMENTATORE"/>
    <m/>
    <m/>
    <s v="GUIDANT CORP CARDIAC RHYTHM MANAGEMENT GROUP"/>
    <n v="6647"/>
    <n v="768465"/>
    <s v="AIM"/>
    <m/>
    <m/>
    <d v="2014-09-24T00:00:00"/>
    <m/>
    <s v="SI"/>
    <s v="CROTONE - OSPEDALE CIVILE"/>
    <m/>
    <s v="BLOCCO OPERATORIO"/>
    <s v="SALA OPERATORIA CARDIOLOGIA"/>
    <s v="PROPRIETA'"/>
    <n v="0"/>
    <m/>
    <s v="ALIMENTATORE"/>
    <s v="F"/>
    <n v="0.03"/>
    <n v="1511.3"/>
    <n v="1"/>
    <m/>
    <n v="45.338999999999999"/>
    <m/>
  </r>
  <r>
    <x v="4"/>
    <x v="7"/>
    <s v="asp kr"/>
    <n v="324"/>
    <m/>
    <s v="POMPA PERISTALTICA"/>
    <m/>
    <m/>
    <m/>
    <m/>
    <s v="M02005084"/>
    <s v="PPE"/>
    <m/>
    <m/>
    <d v="2016-02-19T00:00:00"/>
    <m/>
    <s v="SI"/>
    <s v="CROTONE - OSPEDALE CIVILE"/>
    <m/>
    <s v="BLOCCO OPERATORIO"/>
    <s v="SALA OPERATORIA CARDIOLOGIA"/>
    <s v="PROPRIETA'"/>
    <n v="0"/>
    <m/>
    <s v="POMPA PERISTALTICA"/>
    <s v="F"/>
    <n v="0.03"/>
    <n v="2666.6666666666665"/>
    <n v="1"/>
    <m/>
    <n v="79.999999999999986"/>
    <m/>
  </r>
  <r>
    <x v="4"/>
    <x v="7"/>
    <s v="asp kr"/>
    <n v="325"/>
    <m/>
    <s v="ANESTESIA, APPARECCHIO PER"/>
    <m/>
    <m/>
    <s v="DATEX OHMEDA DIVISION INSTRUMENTARIUM CORP"/>
    <s v="S5 AVANCE CARESTATION"/>
    <s v="ANKBK00564"/>
    <s v="ANS"/>
    <s v="Z1203010101"/>
    <m/>
    <d v="2017-04-14T00:00:00"/>
    <d v="2017-09-19T00:00:00"/>
    <s v="SI"/>
    <s v="CROTONE - OSPEDALE CIVILE"/>
    <m/>
    <s v="BLOCCO OPERATORIO"/>
    <s v="PRESALA CARDIOLOGIA"/>
    <s v="PROPRIETA'"/>
    <n v="0"/>
    <m/>
    <s v="ANESTESIA, APPARECCHIO PER"/>
    <s v="C"/>
    <n v="0.08"/>
    <n v="20000"/>
    <n v="1"/>
    <m/>
    <n v="1600"/>
    <m/>
  </r>
  <r>
    <x v="4"/>
    <x v="7"/>
    <s v="asp kr"/>
    <n v="326"/>
    <m/>
    <s v="TESTA LETTO, APPARECCHIO"/>
    <m/>
    <m/>
    <s v="CIEM SRL"/>
    <s v="TTI 2000-M"/>
    <n v="52"/>
    <s v="TLA"/>
    <s v="Z129017"/>
    <m/>
    <d v="2014-09-24T00:00:00"/>
    <m/>
    <m/>
    <s v="CROTONE - OSPEDALE CIVILE"/>
    <m/>
    <s v="BLOCCO OPERATORIO"/>
    <s v="PRESALA CARDIOLOGI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327"/>
    <m/>
    <s v="POMPA A SIRINGA"/>
    <m/>
    <m/>
    <s v="B.BRAUN MELSUNGEN AG"/>
    <s v="PERFUSOR COMPACT"/>
    <n v="72056"/>
    <s v="PSI"/>
    <s v="Z12030302"/>
    <m/>
    <d v="2016-03-23T00:00:00"/>
    <m/>
    <s v="SI"/>
    <s v="CROTONE - OSPEDALE CIVILE"/>
    <m/>
    <s v="BLOCCO OPERATORIO"/>
    <s v="PRESALA CARDIOLOGIA"/>
    <s v="PROPRIETA'"/>
    <n v="0"/>
    <m/>
    <s v="POMPA A SIRINGA"/>
    <s v="E"/>
    <n v="0.04"/>
    <n v="2000"/>
    <n v="1"/>
    <m/>
    <n v="80"/>
    <m/>
  </r>
  <r>
    <x v="4"/>
    <x v="7"/>
    <s v="asp kr"/>
    <n v="328"/>
    <m/>
    <s v="POMPA DI INFUSIONE"/>
    <m/>
    <m/>
    <s v="ALARIS MEDICAL IVAC"/>
    <n v="598"/>
    <n v="59809486"/>
    <s v="PIN"/>
    <s v="Z12030301"/>
    <d v="2008-07-03T00:00:00"/>
    <d v="2016-03-23T00:00:00"/>
    <m/>
    <s v="SI"/>
    <s v="CROTONE - OSPEDALE CIVILE"/>
    <m/>
    <s v="BLOCCO OPERATORIO"/>
    <s v="PRESALA CARDIOLOGIA"/>
    <s v="PROPRIETA'"/>
    <n v="1250"/>
    <m/>
    <s v="POMPA DI INFUSIONE"/>
    <s v="E"/>
    <n v="0.04"/>
    <n v="2000"/>
    <n v="1"/>
    <m/>
    <n v="80"/>
    <m/>
  </r>
  <r>
    <x v="4"/>
    <x v="7"/>
    <s v="asp kr"/>
    <n v="329"/>
    <m/>
    <s v="POMPA DI INFUSIONE"/>
    <m/>
    <m/>
    <s v="ALARIS MEDICAL IVAC"/>
    <n v="598"/>
    <n v="59805581"/>
    <s v="PIN"/>
    <s v="Z12030301"/>
    <d v="2008-07-03T00:00:00"/>
    <d v="2016-03-23T00:00:00"/>
    <m/>
    <s v="SI"/>
    <s v="CROTONE - OSPEDALE CIVILE"/>
    <m/>
    <s v="BLOCCO OPERATORIO"/>
    <s v="PRESALA CARDIOLOGIA"/>
    <s v="PROPRIETA'"/>
    <n v="1250"/>
    <m/>
    <s v="POMPA DI INFUSIONE"/>
    <s v="E"/>
    <n v="0.04"/>
    <n v="2000"/>
    <n v="1"/>
    <m/>
    <n v="80"/>
    <m/>
  </r>
  <r>
    <x v="4"/>
    <x v="7"/>
    <s v="asp kr"/>
    <n v="330"/>
    <m/>
    <s v="TERMOREGOLAZIONE CORPOREA, APPARECCHIO PER"/>
    <m/>
    <m/>
    <s v="INDITHERM PLC"/>
    <s v="MECU1"/>
    <n v="95383"/>
    <s v="TCP"/>
    <s v="Z12040208"/>
    <m/>
    <d v="2016-03-23T00:00:00"/>
    <m/>
    <s v="SI"/>
    <s v="CROTONE - OSPEDALE CIVILE"/>
    <m/>
    <s v="BLOCCO OPERATORIO"/>
    <s v="PRESALA CARDIOLOGIA"/>
    <s v="PROPRIETA'"/>
    <n v="0"/>
    <m/>
    <s v="TERMOREGOLAZIONE CORPOREA, APPARECCHIO PER"/>
    <s v="E"/>
    <n v="0.04"/>
    <n v="5000"/>
    <n v="1"/>
    <m/>
    <n v="200"/>
    <m/>
  </r>
  <r>
    <x v="4"/>
    <x v="7"/>
    <s v="asp kr"/>
    <n v="331"/>
    <m/>
    <s v="TERMOREGOLAZIONE CORPOREA, APPARECCHIO PER"/>
    <m/>
    <m/>
    <s v="INDITHERM PLC"/>
    <s v="MECU1"/>
    <n v="95384"/>
    <s v="TCP"/>
    <s v="Z12040208"/>
    <m/>
    <d v="2016-03-23T00:00:00"/>
    <m/>
    <s v="SI"/>
    <s v="CROTONE - OSPEDALE CIVILE"/>
    <m/>
    <s v="BLOCCO OPERATORIO"/>
    <s v="PRESALA CARDIOLOGIA"/>
    <s v="PROPRIETA'"/>
    <n v="0"/>
    <m/>
    <s v="TERMOREGOLAZIONE CORPOREA, APPARECCHIO PER"/>
    <s v="E"/>
    <n v="0.04"/>
    <n v="5000"/>
    <n v="1"/>
    <m/>
    <n v="200"/>
    <m/>
  </r>
  <r>
    <x v="4"/>
    <x v="7"/>
    <s v="asp kr"/>
    <n v="332"/>
    <m/>
    <s v="INIETTORE ANGIOGRAFICO"/>
    <m/>
    <m/>
    <s v="LIEBEL FLARSHEIM CORP"/>
    <s v="CT 9000"/>
    <s v="0300-1252"/>
    <s v="IAG"/>
    <s v="Z11039013"/>
    <m/>
    <d v="2014-09-25T00:00:00"/>
    <m/>
    <m/>
    <s v="CROTONE - OSPEDALE CIVILE"/>
    <m/>
    <s v="BLOCCO OPERATORIO"/>
    <s v="PRESALA CARDIOLOGIA"/>
    <s v="PROPRIETA'"/>
    <n v="0"/>
    <m/>
    <s v="INIETTORE ANGIOGRAFICO"/>
    <s v="C"/>
    <n v="0.08"/>
    <n v="4000"/>
    <n v="1"/>
    <m/>
    <n v="320"/>
    <m/>
  </r>
  <r>
    <x v="4"/>
    <x v="7"/>
    <s v="asp kr"/>
    <n v="333"/>
    <m/>
    <s v="TAVOLO OPERATORIO"/>
    <m/>
    <m/>
    <s v="MAQUET GMBH &amp; CO KG"/>
    <s v="1150.01C0"/>
    <n v="894"/>
    <s v="TOP"/>
    <s v="Z12011202"/>
    <m/>
    <d v="2017-03-21T00:00:00"/>
    <m/>
    <s v="SI"/>
    <s v="CROTONE - OSPEDALE CIVILE"/>
    <m/>
    <s v="BLOCCO OPERATORIO"/>
    <s v="PRESALA CARDIOLOGIA"/>
    <s v="PROPRIETA'"/>
    <n v="0"/>
    <m/>
    <s v="TAVOLO OPERATORIO"/>
    <s v="D"/>
    <n v="0.06"/>
    <n v="20000"/>
    <n v="1"/>
    <m/>
    <n v="1200"/>
    <m/>
  </r>
  <r>
    <x v="4"/>
    <x v="7"/>
    <s v="asp kr"/>
    <n v="334"/>
    <m/>
    <s v="IRRIGATORE"/>
    <s v="A"/>
    <m/>
    <s v="WISAP MEDICAL TECHNOLOGY GMBH"/>
    <s v="WP1608A AQUA PURATOR BIOTHERM"/>
    <n v="390126"/>
    <s v="IRR"/>
    <s v="Z12019007"/>
    <m/>
    <d v="2017-03-28T00:00:00"/>
    <m/>
    <s v="SI"/>
    <s v="CROTONE - OSPEDALE CIVILE"/>
    <m/>
    <s v="BLOCCO OPERATORIO"/>
    <s v="PRESALA CARDIOLOGIA"/>
    <s v="PROPRIETA'"/>
    <n v="0"/>
    <m/>
    <s v="IRRIGATORE"/>
    <s v="E"/>
    <n v="0.04"/>
    <n v="3000"/>
    <n v="1"/>
    <m/>
    <n v="120"/>
    <m/>
  </r>
  <r>
    <x v="4"/>
    <x v="7"/>
    <s v="asp kr"/>
    <n v="335"/>
    <m/>
    <s v="MONITOR TELEVISIVO PER BIOIMMAGINI"/>
    <m/>
    <m/>
    <s v="STORZ KARL GMBH &amp; CO KG"/>
    <s v="9626NB"/>
    <s v="51309036WW007"/>
    <s v="MTV"/>
    <s v="Z119008"/>
    <m/>
    <m/>
    <m/>
    <s v="SI"/>
    <s v="CROTONE - OSPEDALE CIVILE"/>
    <m/>
    <s v="BLOCCO OPERATORIO"/>
    <s v="PRESALA CARDIOLOGI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336"/>
    <m/>
    <s v="SISTEMA TELEVISIVO PER ENDOSCOPIA"/>
    <m/>
    <m/>
    <s v="STORZ KARL GMBH &amp; CO KG"/>
    <s v="20222020 TRICAM SL PAL"/>
    <s v="P014413"/>
    <s v="STE"/>
    <s v="Z12020401"/>
    <m/>
    <d v="2017-05-10T00:00:00"/>
    <m/>
    <s v="SI"/>
    <s v="CROTONE - OSPEDALE CIVILE"/>
    <m/>
    <s v="BLOCCO OPERATORIO"/>
    <s v="PRESALA CARDIOLOGIA"/>
    <s v="PROPRIETA'"/>
    <n v="0"/>
    <m/>
    <s v="SISTEMA TELEVISIVO PER ENDOSCOPIA"/>
    <s v="C"/>
    <n v="0.08"/>
    <n v="10000"/>
    <n v="1"/>
    <m/>
    <n v="800"/>
    <m/>
  </r>
  <r>
    <x v="4"/>
    <x v="7"/>
    <s v="asp kr"/>
    <n v="337"/>
    <m/>
    <s v="FONTE LUMINOSA PER ENDOSCOPIA"/>
    <m/>
    <m/>
    <s v="STORZ KARL GMBH &amp; CO KG"/>
    <s v="20133120 XENON 300"/>
    <n v="464"/>
    <s v="FLU"/>
    <s v="Z12020402"/>
    <m/>
    <m/>
    <m/>
    <s v="SI"/>
    <s v="CROTONE - OSPEDALE CIVILE"/>
    <m/>
    <s v="BLOCCO OPERATORIO"/>
    <s v="PRESALA CARDIOLOGIA"/>
    <s v="PROPRIETA'"/>
    <n v="0"/>
    <m/>
    <s v="FONTE LUMINOSA PER ENDOSCOPIA"/>
    <s v="D"/>
    <n v="0.06"/>
    <n v="2000"/>
    <n v="1"/>
    <m/>
    <n v="120"/>
    <m/>
  </r>
  <r>
    <x v="4"/>
    <x v="7"/>
    <s v="asp kr"/>
    <n v="338"/>
    <m/>
    <s v="INSUFFLATORE DI GAS"/>
    <m/>
    <m/>
    <s v="STORZ KARL GMBH &amp; CO KG"/>
    <s v="26432020 THERMOFLATOR"/>
    <n v="907"/>
    <s v="IGA"/>
    <s v="Z12029008"/>
    <m/>
    <d v="2015-06-30T00:00:00"/>
    <m/>
    <s v="SI"/>
    <s v="CROTONE - OSPEDALE CIVILE"/>
    <m/>
    <s v="BLOCCO OPERATORIO"/>
    <s v="PRESALA CARDIOLOGIA"/>
    <s v="PROPRIETA'"/>
    <n v="0"/>
    <m/>
    <s v="INSUFFLATORE DI GAS"/>
    <s v="D"/>
    <n v="0.06"/>
    <n v="2000"/>
    <n v="1"/>
    <m/>
    <n v="120"/>
    <m/>
  </r>
  <r>
    <x v="4"/>
    <x v="7"/>
    <s v="asp kr"/>
    <n v="339"/>
    <m/>
    <s v="TESTA LETTO, APPARECCHIO"/>
    <m/>
    <m/>
    <s v="SIEMENS AG"/>
    <m/>
    <m/>
    <s v="TLA"/>
    <s v="Z129017"/>
    <m/>
    <d v="2014-09-24T00:00:00"/>
    <m/>
    <m/>
    <s v="CROTONE - OSPEDALE CIVILE"/>
    <m/>
    <s v="BLOCCO OPERATORIO"/>
    <s v="PRESALA CARDIOLOGI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340"/>
    <m/>
    <s v="TERMOREGOLAZIONE CORPOREA, APPARECCHIO PER"/>
    <m/>
    <m/>
    <s v="INDITHERM PLC"/>
    <s v="MECU1"/>
    <n v="1154412"/>
    <s v="TCP"/>
    <s v="Z12040208"/>
    <m/>
    <d v="2016-02-03T00:00:00"/>
    <m/>
    <s v="SI"/>
    <s v="CROTONE - OSPEDALE CIVILE"/>
    <m/>
    <s v="BLOCCO OPERATORIO"/>
    <s v="PRESALA CARDIOLOGIA"/>
    <s v="PROPRIETA'"/>
    <n v="0"/>
    <m/>
    <s v="TERMOREGOLAZIONE CORPOREA, APPARECCHIO PER"/>
    <s v="E"/>
    <n v="0.04"/>
    <n v="5000"/>
    <n v="1"/>
    <m/>
    <n v="200"/>
    <m/>
  </r>
  <r>
    <x v="4"/>
    <x v="7"/>
    <s v="asp kr"/>
    <n v="341"/>
    <m/>
    <s v="PORTATILE PER RADIOSCOPIA, APPARECCHIO (ARCO-C)"/>
    <m/>
    <m/>
    <s v="GE OEC MEDICAL SYSTEMS INC"/>
    <n v="9600"/>
    <s v="69-3457"/>
    <s v="PRD"/>
    <s v="Z11039017"/>
    <m/>
    <d v="2014-09-24T00:00:00"/>
    <m/>
    <m/>
    <s v="CROTONE - OSPEDALE CIVILE"/>
    <m/>
    <s v="BLOCCO OPERATORIO"/>
    <s v="PRESALA CARDIOLOGIA"/>
    <s v="PROPRIETA'"/>
    <n v="0"/>
    <m/>
    <s v="PORTATILE PER RADIOSCOPIA, APPARECCHIO"/>
    <s v="A"/>
    <n v="0.12"/>
    <n v="33333.333333333328"/>
    <n v="1"/>
    <m/>
    <n v="3999.9999999999991"/>
    <m/>
  </r>
  <r>
    <x v="4"/>
    <x v="7"/>
    <s v="asp kr"/>
    <n v="342"/>
    <m/>
    <s v="VIDEOREGISTRATORE PER BIOIMMAGINI"/>
    <m/>
    <m/>
    <s v="SONY CORP"/>
    <s v="SVO-9500MD"/>
    <m/>
    <s v="VIR"/>
    <s v="Z119014"/>
    <m/>
    <d v="2014-09-24T00:00:00"/>
    <m/>
    <s v="SI"/>
    <s v="CROTONE - OSPEDALE CIVILE"/>
    <m/>
    <s v="BLOCCO OPERATORIO"/>
    <s v="PRESALA CARDIOLOGIA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343"/>
    <m/>
    <s v="TESTA LETTO, APPARECCHIO"/>
    <m/>
    <m/>
    <s v="CIEM SRL"/>
    <s v="TTI 2000-M"/>
    <m/>
    <s v="TLA"/>
    <s v="Z129017"/>
    <m/>
    <d v="2014-09-23T00:00:00"/>
    <m/>
    <m/>
    <s v="CROTONE - OSPEDALE CIVILE"/>
    <m/>
    <s v="BLOCCO OPERATORIO"/>
    <s v="PRE SALA OPERATORIA CHIRURGI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344"/>
    <m/>
    <s v="TESTA LETTO, APPARECCHIO"/>
    <m/>
    <m/>
    <s v="CIEM SRL"/>
    <s v="TTI 2000-M"/>
    <m/>
    <s v="TLA"/>
    <s v="Z129017"/>
    <m/>
    <d v="2014-09-23T00:00:00"/>
    <m/>
    <m/>
    <s v="CROTONE - OSPEDALE CIVILE"/>
    <m/>
    <s v="BLOCCO OPERATORIO"/>
    <s v="PRE SALA OPERATORIA CHIRURGI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345"/>
    <m/>
    <s v="POMPA A SIRINGA"/>
    <m/>
    <m/>
    <s v="CAREFUSION CORP (ALARIS)"/>
    <s v="ALARIS PK"/>
    <n v="135040771"/>
    <s v="PSI"/>
    <s v="Z12030302"/>
    <m/>
    <d v="2015-06-29T00:00:00"/>
    <m/>
    <s v="SI"/>
    <s v="CROTONE - OSPEDALE CIVILE"/>
    <m/>
    <s v="BLOCCO OPERATORIO"/>
    <s v="PRE SALA OPERATORIA CHIRURGIA"/>
    <s v="PROPRIETA'"/>
    <n v="0"/>
    <m/>
    <s v="POMPA A SIRINGA"/>
    <s v="E"/>
    <n v="0.04"/>
    <n v="2000"/>
    <n v="1"/>
    <m/>
    <n v="80"/>
    <m/>
  </r>
  <r>
    <x v="4"/>
    <x v="7"/>
    <s v="asp kr"/>
    <n v="346"/>
    <m/>
    <s v="MONITOR TELEVISIVO PER BIOIMMAGINI"/>
    <m/>
    <m/>
    <s v="AMBU INTERNATIONAL AS"/>
    <s v="ASCOPE"/>
    <s v="P09C1225"/>
    <s v="MTV"/>
    <s v="Z119008"/>
    <m/>
    <d v="2017-03-21T00:00:00"/>
    <m/>
    <s v="SI"/>
    <s v="CROTONE - OSPEDALE CIVILE"/>
    <m/>
    <s v="BLOCCO OPERATORIO"/>
    <s v="PRE SALA OPERATORIA CHIRURGI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347"/>
    <m/>
    <s v="PORTATILE PER RADIOSCOPIA, APPARECCHIO (ARCO-C)"/>
    <m/>
    <m/>
    <s v="GE OEC MEDICAL SYSTEMS INC"/>
    <s v="9800 CARDIAC"/>
    <s v="A5156920"/>
    <s v="PRD"/>
    <s v="Z11039017"/>
    <m/>
    <d v="2017-03-03T00:00:00"/>
    <m/>
    <s v="SI"/>
    <s v="CROTONE - OSPEDALE CIVILE"/>
    <m/>
    <s v="BLOCCO OPERATORIO"/>
    <s v="SALA OPERATORIA CARDIOLOGIA"/>
    <s v="PROPRIETA'"/>
    <n v="0"/>
    <m/>
    <s v="PORTATILE PER RADIOSCOPIA, APPARECCHIO"/>
    <s v="A"/>
    <n v="0.12"/>
    <n v="33333.333333333328"/>
    <n v="1"/>
    <m/>
    <n v="3999.9999999999991"/>
    <m/>
  </r>
  <r>
    <x v="4"/>
    <x v="7"/>
    <s v="asp kr"/>
    <n v="348"/>
    <m/>
    <s v="PORTATILE PER RADIOSCOPIA, APPARECCHIO (ARCO-C)"/>
    <m/>
    <m/>
    <s v="GE HEALTHCARE"/>
    <s v="1K X 1K WORKSTATION"/>
    <s v="8S-0451-C"/>
    <s v="PRD"/>
    <s v="Z11039017"/>
    <m/>
    <d v="2017-03-03T00:00:00"/>
    <m/>
    <s v="SI"/>
    <s v="CROTONE - OSPEDALE CIVILE"/>
    <m/>
    <s v="BLOCCO OPERATORIO"/>
    <s v="SALA OPERATORIA CARDIOLOGIA"/>
    <s v="PROPRIETA'"/>
    <n v="0"/>
    <m/>
    <s v="PORTATILE PER RADIOSCOPIA, APPARECCHIO"/>
    <s v="A"/>
    <n v="0.12"/>
    <n v="33333.333333333328"/>
    <n v="1"/>
    <m/>
    <n v="3999.9999999999991"/>
    <m/>
  </r>
  <r>
    <x v="4"/>
    <x v="7"/>
    <s v="asp kr"/>
    <n v="349"/>
    <m/>
    <s v="VIDEOREGISTRATORE PER BIOIMMAGINI"/>
    <m/>
    <m/>
    <s v="SONY CORP"/>
    <s v="SVO-9500MDP"/>
    <n v="441001"/>
    <s v="VIR"/>
    <s v="Z119014"/>
    <m/>
    <d v="2017-03-03T00:00:00"/>
    <m/>
    <s v="SI"/>
    <s v="CROTONE - OSPEDALE CIVILE"/>
    <m/>
    <s v="BLOCCO OPERATORIO"/>
    <s v="SALA OPERATORIA CARDIOLOGIA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350"/>
    <m/>
    <s v="RIPRODUTTORE VIDEO O DIGITALE DI BIOIMMAGINI"/>
    <m/>
    <m/>
    <s v="SONY CORP"/>
    <s v="UP-960CE"/>
    <n v="52931"/>
    <s v="RIR"/>
    <s v="Z110706"/>
    <m/>
    <d v="2017-03-03T00:00:00"/>
    <m/>
    <s v="SI"/>
    <s v="CROTONE - OSPEDALE CIVILE"/>
    <m/>
    <s v="BLOCCO OPERATORIO"/>
    <s v="SALA OPERATORIA CARDIOLOG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351"/>
    <m/>
    <s v="LAMPADA SCIALITICA"/>
    <m/>
    <m/>
    <s v="BERCHTOLD GMBH &amp; CO KG"/>
    <s v="CHROMOPHARE D650 PLUS"/>
    <s v="H10202"/>
    <s v="LSC"/>
    <s v="Z120107"/>
    <m/>
    <d v="2017-03-03T00:00:00"/>
    <m/>
    <s v="SI"/>
    <s v="CROTONE - OSPEDALE CIVILE"/>
    <m/>
    <s v="BLOCCO OPERATORIO"/>
    <s v="SALA OPERATORIA CARDIOLOGIA"/>
    <s v="PROPRIETA'"/>
    <n v="0"/>
    <m/>
    <s v="LAMPADA SCIALITICA"/>
    <s v="E"/>
    <n v="0.04"/>
    <n v="5000"/>
    <n v="1"/>
    <m/>
    <n v="200"/>
    <m/>
  </r>
  <r>
    <x v="4"/>
    <x v="7"/>
    <s v="asp kr"/>
    <n v="352"/>
    <m/>
    <s v="LAMPADA SCIALITICA"/>
    <m/>
    <m/>
    <s v="BERCHTOLD GMBH &amp; CO KG"/>
    <s v="CHROMOPHARE D530"/>
    <n v="10159"/>
    <s v="LSC"/>
    <s v="Z120107"/>
    <m/>
    <d v="2017-03-03T00:00:00"/>
    <m/>
    <s v="SI"/>
    <s v="CROTONE - OSPEDALE CIVILE"/>
    <m/>
    <s v="BLOCCO OPERATORIO"/>
    <s v="SALA OPERATORIA CARDIOLOGIA"/>
    <s v="PROPRIETA'"/>
    <n v="0"/>
    <m/>
    <s v="LAMPADA SCIALITICA"/>
    <s v="E"/>
    <n v="0.04"/>
    <n v="5000"/>
    <n v="1"/>
    <m/>
    <n v="200"/>
    <m/>
  </r>
  <r>
    <x v="4"/>
    <x v="7"/>
    <s v="asp kr"/>
    <n v="353"/>
    <m/>
    <s v="PENSILE PER SALA OPERATORIA E TERAPIA INTENSIVA"/>
    <m/>
    <m/>
    <s v="BERCHTOLD GMBH &amp; CO KG"/>
    <s v="TELETOM SIS"/>
    <n v="10026"/>
    <s v="PSO"/>
    <s v="Z129007"/>
    <m/>
    <d v="2017-03-03T00:00:00"/>
    <m/>
    <s v="SI"/>
    <s v="CROTONE - OSPEDALE CIVILE"/>
    <m/>
    <s v="BLOCCO OPERATORIO"/>
    <s v="SALA OPERATORIA CARDIOLOGIA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354"/>
    <m/>
    <s v="PENSILE PER SALA OPERATORIA E TERAPIA INTENSIVA"/>
    <m/>
    <m/>
    <s v="DRAEGER MEDICAL AG &amp; CO KG"/>
    <s v="DVE 4001"/>
    <s v="ARPB-0024"/>
    <s v="PSO"/>
    <s v="Z129007"/>
    <m/>
    <d v="2017-03-03T00:00:00"/>
    <m/>
    <s v="SI"/>
    <s v="CROTONE - OSPEDALE CIVILE"/>
    <m/>
    <s v="BLOCCO OPERATORIO"/>
    <s v="SALA OPERATORIA CARDIOLOGIA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355"/>
    <m/>
    <s v="TAVOLO OPERATORIO"/>
    <m/>
    <m/>
    <m/>
    <m/>
    <m/>
    <s v="TOP"/>
    <s v="Z12011202"/>
    <m/>
    <d v="2017-03-30T00:00:00"/>
    <m/>
    <s v="SI"/>
    <s v="CROTONE - OSPEDALE CIVILE"/>
    <m/>
    <s v="BLOCCO OPERATORIO"/>
    <s v="SALA OPERATORIA CARDIOLOGIA"/>
    <s v="PROPRIETA'"/>
    <n v="0"/>
    <m/>
    <s v="TAVOLO OPERATORIO"/>
    <s v="D"/>
    <n v="0.06"/>
    <n v="20000"/>
    <n v="1"/>
    <m/>
    <n v="1200"/>
    <m/>
  </r>
  <r>
    <x v="4"/>
    <x v="7"/>
    <s v="asp kr"/>
    <n v="356"/>
    <m/>
    <s v="MONITOR TELEVISIVO PER BIOIMMAGINI"/>
    <m/>
    <m/>
    <s v="PLANAR SYSTEMS INC"/>
    <s v="D 6015 TM"/>
    <s v="M0005MA9320065"/>
    <s v="MTV"/>
    <s v="Z119008"/>
    <m/>
    <d v="2014-09-23T00:00:00"/>
    <m/>
    <s v="SI"/>
    <s v="CROTONE - OSPEDALE CIVILE"/>
    <m/>
    <s v="BLOCCO OPERATORIO"/>
    <s v="SALA OPERATORIA CARDIOLOGI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357"/>
    <m/>
    <s v="MODULO PER MONITOR"/>
    <m/>
    <m/>
    <s v="GE MARQUETTE MEDICAL SYSTEMS"/>
    <s v="TRAM RAC 2"/>
    <s v="C1RD2138G"/>
    <s v="MPM"/>
    <m/>
    <m/>
    <d v="2014-09-23T00:00:00"/>
    <m/>
    <s v="SI"/>
    <s v="CROTONE - OSPEDALE CIVILE"/>
    <m/>
    <s v="BLOCCO OPERATORIO"/>
    <s v="SALA OPERATORIA CARDIOLOGIA"/>
    <s v="PROPRIETA'"/>
    <n v="0"/>
    <m/>
    <s v="MODULARE MULTIPARAMETRICO"/>
    <s v="C"/>
    <n v="0.08"/>
    <n v="990"/>
    <n v="1"/>
    <m/>
    <n v="79.2"/>
    <m/>
  </r>
  <r>
    <x v="4"/>
    <x v="7"/>
    <s v="asp kr"/>
    <n v="358"/>
    <m/>
    <s v="MONITOR"/>
    <m/>
    <m/>
    <s v="MARQUETTE MEDICAL SYSTEMS INC HELLIGE"/>
    <s v="SOLAR 8000"/>
    <s v="KOM05235G"/>
    <s v="MON"/>
    <s v="Z12030202"/>
    <m/>
    <d v="2014-09-23T00:00:00"/>
    <m/>
    <s v="SI"/>
    <s v="CROTONE - OSPEDALE CIVILE"/>
    <m/>
    <s v="BLOCCO OPERATORIO"/>
    <s v="SALA OPERATORIA CARDIOLOGIA"/>
    <s v="PROPRIETA'"/>
    <n v="0"/>
    <m/>
    <s v="MONITOR"/>
    <s v="C"/>
    <n v="0.08"/>
    <n v="3000"/>
    <n v="1"/>
    <m/>
    <n v="240"/>
    <m/>
  </r>
  <r>
    <x v="4"/>
    <x v="7"/>
    <s v="asp kr"/>
    <n v="359"/>
    <m/>
    <s v="CARICA BATTERIE"/>
    <m/>
    <m/>
    <s v="MAQUET GMBH &amp; CO KG"/>
    <s v="3110.26A9"/>
    <m/>
    <s v="6CA"/>
    <m/>
    <m/>
    <d v="2017-03-30T00:00:00"/>
    <m/>
    <s v="SI"/>
    <s v="CROTONE - OSPEDALE CIVILE"/>
    <m/>
    <s v="BLOCCO OPERATORIO"/>
    <s v="SALA OPERATORIA CARDIOLOGIA"/>
    <s v="PROPRIETA'"/>
    <n v="0"/>
    <m/>
    <s v="CARICA BATTERIE"/>
    <s v="E"/>
    <n v="0.04"/>
    <n v="0"/>
    <n v="1"/>
    <m/>
    <n v="0"/>
    <m/>
  </r>
  <r>
    <x v="4"/>
    <x v="7"/>
    <s v="asp kr"/>
    <n v="360"/>
    <m/>
    <s v="ELETTROBISTURI"/>
    <m/>
    <m/>
    <s v="ALSA APPARECCHI MEDICALI SRL"/>
    <s v="EXCELL 200 MCDS"/>
    <s v="0509-08"/>
    <s v="ELB"/>
    <s v="Z12010902"/>
    <m/>
    <d v="2017-03-03T00:00:00"/>
    <m/>
    <s v="SI"/>
    <s v="CROTONE - OSPEDALE CIVILE"/>
    <m/>
    <s v="BLOCCO OPERATORIO"/>
    <s v="SALA OPERATORIA CARDIOLOGIA"/>
    <s v="PROPRIETA'"/>
    <n v="0"/>
    <m/>
    <s v="ELETTROBISTURI"/>
    <s v="C"/>
    <n v="0.08"/>
    <n v="5000"/>
    <n v="1"/>
    <m/>
    <n v="400"/>
    <m/>
  </r>
  <r>
    <x v="4"/>
    <x v="7"/>
    <s v="asp kr"/>
    <n v="361"/>
    <m/>
    <s v="DIAFANOSCOPIO"/>
    <m/>
    <m/>
    <m/>
    <m/>
    <m/>
    <s v="DIA"/>
    <s v="Z110702"/>
    <m/>
    <d v="2014-09-24T00:00:00"/>
    <m/>
    <m/>
    <s v="CROTONE - OSPEDALE CIVILE"/>
    <m/>
    <s v="BLOCCO OPERATORIO"/>
    <s v="SALA OPERATORIA CARDIOLOGIA"/>
    <s v="PROPRIETA'"/>
    <n v="0"/>
    <m/>
    <s v="DIAFANOSCOPIO"/>
    <s v="F"/>
    <n v="0.03"/>
    <n v="266.66666666666669"/>
    <n v="1"/>
    <m/>
    <n v="8"/>
    <m/>
  </r>
  <r>
    <x v="4"/>
    <x v="7"/>
    <s v="asp kr"/>
    <n v="363"/>
    <m/>
    <s v="CARRELLO SERVITORE PER ENDOSCOPI"/>
    <m/>
    <m/>
    <s v="MOVI SPA"/>
    <s v="RACK P"/>
    <s v="P259.05"/>
    <s v="FSE"/>
    <s v="Z12029003"/>
    <m/>
    <d v="2017-06-15T00:00:00"/>
    <m/>
    <s v="SI"/>
    <s v="CROTONE - OSPEDALE CIVILE"/>
    <m/>
    <s v="GASTROENTEROLOGIA"/>
    <s v="AMBULATORIO"/>
    <s v="PROPRIETA'"/>
    <n v="0"/>
    <m/>
    <s v="CARRELLO SERVITORE PER ENDOSCOPI"/>
    <s v="F"/>
    <n v="0.03"/>
    <n v="1333.3333333333335"/>
    <n v="1"/>
    <m/>
    <n v="40"/>
    <m/>
  </r>
  <r>
    <x v="4"/>
    <x v="7"/>
    <s v="asp kr"/>
    <n v="364"/>
    <m/>
    <s v="MONITOR TELEVISIVO PER BIOIMMAGINI"/>
    <m/>
    <m/>
    <s v="SONY CORP"/>
    <s v="PVM-1450QM"/>
    <n v="2010938"/>
    <s v="MTV"/>
    <s v="Z119008"/>
    <m/>
    <m/>
    <m/>
    <m/>
    <s v="CROTONE - OSPEDALE CIVILE"/>
    <m/>
    <s v="GASTROENTEROLOGIA"/>
    <s v="AMBULATORI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365"/>
    <m/>
    <s v="SISTEMA TELEVISIVO PER ENDOSCOPIA"/>
    <m/>
    <m/>
    <s v="PENTAX MEDICAL"/>
    <s v="EPM-330P"/>
    <s v="EA01160"/>
    <s v="STE"/>
    <s v="Z12020401"/>
    <m/>
    <d v="2017-06-23T00:00:00"/>
    <m/>
    <s v="SI"/>
    <s v="CROTONE - OSPEDALE CIVILE"/>
    <m/>
    <s v="GASTROENTEROLOGIA"/>
    <s v="AMBULATORIO"/>
    <s v="PROPRIETA'"/>
    <n v="0"/>
    <m/>
    <s v="SISTEMA TELEVISIVO PER ENDOSCOPIA"/>
    <s v="C"/>
    <n v="0.08"/>
    <n v="10000"/>
    <n v="1"/>
    <m/>
    <n v="800"/>
    <m/>
  </r>
  <r>
    <x v="4"/>
    <x v="7"/>
    <s v="asp kr"/>
    <n v="366"/>
    <m/>
    <s v="FONTE LUMINOSA PER ENDOSCOPIA"/>
    <m/>
    <m/>
    <s v="OLYMPUS MEDICAL SYSTEMS CORP"/>
    <s v="CLV-160"/>
    <m/>
    <s v="FLU"/>
    <s v="Z12020402"/>
    <m/>
    <m/>
    <m/>
    <s v="SI"/>
    <s v="CROTONE - OSPEDALE CIVILE"/>
    <m/>
    <s v="GASTROENTEROLOGIA"/>
    <s v="AMBULATORIO"/>
    <s v="PROPRIETA'"/>
    <n v="0"/>
    <m/>
    <s v="FONTE LUMINOSA PER ENDOSCOPIA"/>
    <s v="D"/>
    <n v="0.06"/>
    <n v="2000"/>
    <n v="1"/>
    <m/>
    <n v="120"/>
    <m/>
  </r>
  <r>
    <x v="4"/>
    <x v="7"/>
    <s v="asp kr"/>
    <n v="367"/>
    <m/>
    <s v="SISTEMA TELEVISIVO PER ENDOSCOPIA"/>
    <m/>
    <m/>
    <s v="OLYMPUS MEDICAL SYSTEMS CORP"/>
    <s v="CV-160"/>
    <m/>
    <s v="STE"/>
    <s v="Z12020401"/>
    <m/>
    <m/>
    <m/>
    <s v="SI"/>
    <s v="CROTONE - OSPEDALE CIVILE"/>
    <m/>
    <s v="GASTROENTEROLOGIA"/>
    <s v="AMBULATORIO"/>
    <s v="PROPRIETA'"/>
    <n v="0"/>
    <m/>
    <s v="SISTEMA TELEVISIVO PER ENDOSCOPIA"/>
    <s v="C"/>
    <n v="0.08"/>
    <n v="10000"/>
    <n v="1"/>
    <m/>
    <n v="800"/>
    <m/>
  </r>
  <r>
    <x v="4"/>
    <x v="7"/>
    <s v="asp kr"/>
    <n v="368"/>
    <m/>
    <s v="VIDEOREGISTRATORE PER BIOIMMAGINI"/>
    <m/>
    <m/>
    <s v="SONY CORP"/>
    <s v="SVT-S3050P"/>
    <n v="40241"/>
    <s v="VIR"/>
    <s v="Z119014"/>
    <m/>
    <d v="2017-06-26T00:00:00"/>
    <m/>
    <s v="SI"/>
    <s v="CROTONE - OSPEDALE CIVILE"/>
    <m/>
    <s v="GASTROENTEROLOGIA"/>
    <s v="AMBULATORI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369"/>
    <m/>
    <s v="LAMPADA SCIALITICA"/>
    <m/>
    <m/>
    <s v="BERCHTOLD GMBH &amp; CO KG"/>
    <s v="CHROMOPHARE D650D"/>
    <s v="G10171"/>
    <s v="LSC"/>
    <s v="Z120107"/>
    <m/>
    <d v="2017-03-21T00:00:00"/>
    <m/>
    <s v="SI"/>
    <s v="CROTONE - OSPEDALE CIVILE"/>
    <m/>
    <s v="BLOCCO OPERATORIO"/>
    <s v="SALA OPERATORIA CHIRURGIA"/>
    <s v="PROPRIETA'"/>
    <n v="0"/>
    <m/>
    <s v="LAMPADA SCIALITICA"/>
    <s v="E"/>
    <n v="0.04"/>
    <n v="5000"/>
    <n v="1"/>
    <m/>
    <n v="200"/>
    <m/>
  </r>
  <r>
    <x v="4"/>
    <x v="7"/>
    <s v="asp kr"/>
    <n v="370"/>
    <m/>
    <s v="LAMPADA SCIALITICA"/>
    <m/>
    <m/>
    <s v="BERCHTOLD GMBH &amp; CO KG"/>
    <s v="CHROMOPHARE D530D"/>
    <n v="10138"/>
    <s v="LSC"/>
    <s v="Z120107"/>
    <m/>
    <d v="2017-03-21T00:00:00"/>
    <m/>
    <s v="SI"/>
    <s v="CROTONE - OSPEDALE CIVILE"/>
    <m/>
    <s v="BLOCCO OPERATORIO"/>
    <s v="SALA OPERATORIA CHIRURGIA"/>
    <s v="PROPRIETA'"/>
    <n v="0"/>
    <m/>
    <s v="LAMPADA SCIALITICA"/>
    <s v="E"/>
    <n v="0.04"/>
    <n v="5000"/>
    <n v="1"/>
    <m/>
    <n v="200"/>
    <m/>
  </r>
  <r>
    <x v="4"/>
    <x v="7"/>
    <s v="asp kr"/>
    <n v="371"/>
    <m/>
    <s v="PENSILE PER SALA OPERATORIA E TERAPIA INTENSIVA"/>
    <m/>
    <m/>
    <s v="BERCHTOLD GMBH &amp; CO KG"/>
    <s v="TELETOM SIS"/>
    <n v="10028"/>
    <s v="PSO"/>
    <s v="Z129007"/>
    <m/>
    <d v="2017-03-21T00:00:00"/>
    <m/>
    <s v="SI"/>
    <s v="CROTONE - OSPEDALE CIVILE"/>
    <m/>
    <s v="BLOCCO OPERATORIO"/>
    <s v="SALA OPERATORIA CHIRURGIA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372"/>
    <m/>
    <s v="TAVOLO OPERATORIO"/>
    <m/>
    <m/>
    <s v="MAQUET GMBH &amp; CO KG"/>
    <s v="1150.01C0"/>
    <n v="901"/>
    <s v="TOP"/>
    <s v="Z12011202"/>
    <m/>
    <d v="2017-03-06T00:00:00"/>
    <m/>
    <s v="SI"/>
    <s v="CROTONE - OSPEDALE CIVILE"/>
    <m/>
    <s v="BLOCCO OPERATORIO"/>
    <s v="SALA OPERATORIA CHIRURGIA"/>
    <s v="PROPRIETA'"/>
    <n v="0"/>
    <m/>
    <s v="TAVOLO OPERATORIO"/>
    <s v="D"/>
    <n v="0.06"/>
    <n v="20000"/>
    <n v="1"/>
    <m/>
    <n v="1200"/>
    <m/>
  </r>
  <r>
    <x v="4"/>
    <x v="7"/>
    <s v="asp kr"/>
    <n v="373"/>
    <m/>
    <s v="ELETTROBISTURI"/>
    <m/>
    <m/>
    <s v="BOWA ELECTRONIC GMBH &amp; CO KG"/>
    <s v="ARC 350"/>
    <n v="35001701"/>
    <s v="ELB"/>
    <s v="Z12010902"/>
    <m/>
    <d v="2016-05-19T00:00:00"/>
    <m/>
    <s v="SI"/>
    <s v="CROTONE - OSPEDALE CIVILE"/>
    <m/>
    <s v="BLOCCO OPERATORIO"/>
    <s v="SALA OPERATORIA CHIRURGIA"/>
    <s v="PROPRIETA'"/>
    <n v="0"/>
    <m/>
    <s v="ELETTROBISTURI"/>
    <s v="C"/>
    <n v="0.08"/>
    <n v="5000"/>
    <n v="1"/>
    <m/>
    <n v="400"/>
    <m/>
  </r>
  <r>
    <x v="4"/>
    <x v="7"/>
    <s v="asp kr"/>
    <n v="374"/>
    <m/>
    <s v="BISTURI AD ULTRASUONI"/>
    <m/>
    <m/>
    <s v="ETHICON ENDO SURGERY INC"/>
    <s v="ULTRACISION G300 HARMONIC SCAPEL GEN04"/>
    <s v="GN4094438"/>
    <s v="AUL"/>
    <s v="Z12010801"/>
    <m/>
    <d v="2015-07-28T00:00:00"/>
    <m/>
    <s v="SI"/>
    <s v="CROTONE - OSPEDALE CIVILE"/>
    <m/>
    <s v="BLOCCO OPERATORIO"/>
    <s v="SALA OPERATORIA CHIRURGIA"/>
    <s v="PROPRIETA'"/>
    <n v="0"/>
    <m/>
    <s v="BISTURI AD ULTRASUONI"/>
    <s v="D"/>
    <n v="0.06"/>
    <n v="8000"/>
    <n v="1"/>
    <m/>
    <n v="480"/>
    <m/>
  </r>
  <r>
    <x v="4"/>
    <x v="7"/>
    <s v="asp kr"/>
    <n v="375"/>
    <m/>
    <s v="ELETTROBISTURI"/>
    <m/>
    <m/>
    <s v="COVIDIEN VALLEYLAB"/>
    <s v="LIGASURE 8"/>
    <s v="L2G4014V"/>
    <s v="ELB"/>
    <s v="Z12010902"/>
    <m/>
    <d v="2016-05-19T00:00:00"/>
    <m/>
    <s v="SI"/>
    <s v="CROTONE - OSPEDALE CIVILE"/>
    <m/>
    <s v="BLOCCO OPERATORIO"/>
    <s v="SALA OPERATORIA CHIRURGIA"/>
    <s v="PROPRIETA'"/>
    <n v="0"/>
    <m/>
    <s v="ELETTROBISTURI"/>
    <s v="C"/>
    <n v="0.08"/>
    <n v="5000"/>
    <n v="1"/>
    <m/>
    <n v="400"/>
    <m/>
  </r>
  <r>
    <x v="4"/>
    <x v="7"/>
    <s v="asp kr"/>
    <n v="376"/>
    <m/>
    <s v="MODULO ACQUISIZIONE IMMAGINI"/>
    <m/>
    <m/>
    <s v="STRYKER CORP"/>
    <s v="SWITCHPOINT INFINITY 2"/>
    <s v="SW2196A0178"/>
    <s v="MAI"/>
    <s v="Z119007"/>
    <m/>
    <d v="2014-09-23T00:00:00"/>
    <m/>
    <s v="SI"/>
    <s v="CROTONE - OSPEDALE CIVILE"/>
    <m/>
    <s v="BLOCCO OPERATORIO"/>
    <s v="SALA OPERATORIA CHIRURGIA"/>
    <s v="PROPRIETA'"/>
    <n v="0"/>
    <m/>
    <s v="MODULO ACQUISIZIONE IMMAGINI"/>
    <s v="C"/>
    <n v="0.08"/>
    <n v="0"/>
    <n v="1"/>
    <m/>
    <n v="0"/>
    <m/>
  </r>
  <r>
    <x v="4"/>
    <x v="7"/>
    <s v="asp kr"/>
    <n v="377"/>
    <m/>
    <s v="MONITOR"/>
    <m/>
    <m/>
    <s v="NELLCOR INC"/>
    <s v="N 5600"/>
    <n v="2120606025"/>
    <s v="MON"/>
    <s v="Z12030202"/>
    <m/>
    <d v="2015-11-11T00:00:00"/>
    <m/>
    <s v="SI"/>
    <s v="CROTONE - OSPEDALE CIVILE"/>
    <m/>
    <s v="BLOCCO OPERATORIO"/>
    <s v="SALA OPERATORIA CHIRURGIA"/>
    <s v="PROPRIETA'"/>
    <n v="0"/>
    <m/>
    <s v="MONITOR"/>
    <s v="C"/>
    <n v="0.08"/>
    <n v="3000"/>
    <n v="1"/>
    <m/>
    <n v="240"/>
    <m/>
  </r>
  <r>
    <x v="4"/>
    <x v="7"/>
    <s v="asp kr"/>
    <n v="378"/>
    <m/>
    <s v="ANESTESIA, APPARECCHIO PER"/>
    <m/>
    <m/>
    <s v="DATEX OHMEDA DIVISION INSTRUMENTARIUM CORP"/>
    <s v="S5 ADU"/>
    <n v="40109248"/>
    <s v="ANS"/>
    <s v="Z1203010101"/>
    <m/>
    <d v="2016-05-31T00:00:00"/>
    <d v="2017-04-05T00:00:00"/>
    <s v="SI"/>
    <s v="CROTONE - OSPEDALE CIVILE"/>
    <m/>
    <s v="BLOCCO OPERATORIO"/>
    <s v="PRE SALA OPERATORIA CHIRURGIA"/>
    <s v="PROPRIETA'"/>
    <n v="0"/>
    <m/>
    <s v="ANESTESIA, APPARECCHIO PER"/>
    <s v="C"/>
    <n v="0.08"/>
    <n v="20000"/>
    <n v="1"/>
    <m/>
    <n v="1600"/>
    <m/>
  </r>
  <r>
    <x v="4"/>
    <x v="7"/>
    <s v="asp kr"/>
    <n v="379"/>
    <m/>
    <s v="PORTA MODULI"/>
    <m/>
    <m/>
    <s v="DATEX OHMEDA"/>
    <s v="F-CU8"/>
    <n v="4521641"/>
    <s v="MDR"/>
    <m/>
    <m/>
    <d v="2015-07-02T00:00:00"/>
    <m/>
    <s v="SI"/>
    <s v="CROTONE - OSPEDALE CIVILE"/>
    <m/>
    <s v="BLOCCO OPERATORIO"/>
    <s v="PRE SALA OPERATORIA CHIRURGIA"/>
    <s v="PROPRIETA'"/>
    <n v="0"/>
    <m/>
    <s v="UNITA' PORTA MODULI"/>
    <s v="D"/>
    <n v="0.06"/>
    <n v="774.68534863422974"/>
    <n v="1"/>
    <m/>
    <n v="46.481120918053783"/>
    <m/>
  </r>
  <r>
    <x v="4"/>
    <x v="7"/>
    <s v="asp kr"/>
    <n v="380"/>
    <m/>
    <s v="RISCALDATORE SANGUIGNO"/>
    <m/>
    <m/>
    <s v="SMITHS MEDICAL - LEVEL1"/>
    <s v="HL-90"/>
    <n v="3894"/>
    <s v="RSA"/>
    <s v="Z12019008"/>
    <m/>
    <d v="2014-09-23T00:00:00"/>
    <m/>
    <m/>
    <s v="CROTONE - OSPEDALE CIVILE"/>
    <m/>
    <s v="BLOCCO OPERATORIO"/>
    <s v="PRE SALA OPERATORIA CHIRURGIA"/>
    <s v="PROPRIETA'"/>
    <n v="0"/>
    <m/>
    <s v="RISCALDATORE SANGUIGNO"/>
    <s v="E"/>
    <n v="0.04"/>
    <n v="2000"/>
    <n v="1"/>
    <m/>
    <n v="80"/>
    <m/>
  </r>
  <r>
    <x v="4"/>
    <x v="7"/>
    <s v="asp kr"/>
    <n v="381"/>
    <m/>
    <s v="TERMOREGOLAZIONE CORPOREA, APPARECCHIO PER"/>
    <m/>
    <m/>
    <s v="MALLINCKRODT MEDICAL GMBH"/>
    <s v="WARMTOUCH 5700"/>
    <n v="57002091"/>
    <s v="TCP"/>
    <s v="Z12040208"/>
    <m/>
    <d v="2016-02-04T00:00:00"/>
    <m/>
    <s v="SI"/>
    <s v="CROTONE - OSPEDALE CIVILE"/>
    <m/>
    <s v="BLOCCO OPERATORIO"/>
    <s v="PRE SALA OPERATORIA CHIRURGIA"/>
    <s v="PROPRIETA'"/>
    <n v="0"/>
    <m/>
    <s v="TERMOREGOLAZIONE CORPOREA, APPARECCHIO PER"/>
    <s v="E"/>
    <n v="0.04"/>
    <n v="5000"/>
    <n v="1"/>
    <m/>
    <n v="200"/>
    <m/>
  </r>
  <r>
    <x v="4"/>
    <x v="7"/>
    <s v="asp kr"/>
    <n v="382"/>
    <m/>
    <s v="ANESTESIA, APPARECCHIO PER"/>
    <m/>
    <m/>
    <s v="DATEX OHMEDA DIVISION INSTRUMENTARIUM CORP"/>
    <s v="S5 AVANCE CARESTATION"/>
    <s v="ANBK00563"/>
    <s v="ANS"/>
    <s v="Z1203010101"/>
    <m/>
    <d v="2016-05-31T00:00:00"/>
    <d v="2017-10-13T00:00:00"/>
    <s v="SI"/>
    <s v="CROTONE - OSPEDALE CIVILE"/>
    <m/>
    <s v="BLOCCO OPERATORIO"/>
    <s v="SALA OPERATORIA CHIRURGIA"/>
    <s v="PROPRIETA'"/>
    <n v="0"/>
    <m/>
    <s v="ANESTESIA, APPARECCHIO PER"/>
    <s v="C"/>
    <n v="0.08"/>
    <n v="20000"/>
    <n v="1"/>
    <m/>
    <n v="1600"/>
    <m/>
  </r>
  <r>
    <x v="4"/>
    <x v="7"/>
    <s v="asp kr"/>
    <n v="383"/>
    <m/>
    <s v="FONTE LUMINOSA GENERICA"/>
    <m/>
    <m/>
    <s v="DERUNGS LICHT AG"/>
    <s v="HALUX 35 DM"/>
    <n v="4"/>
    <s v="LAI"/>
    <s v="Z129004"/>
    <m/>
    <d v="2014-09-23T00:00:00"/>
    <m/>
    <m/>
    <s v="CROTONE - OSPEDALE CIVILE"/>
    <m/>
    <s v="BLOCCO OPERATORIO"/>
    <s v="SALA OPERATORIA CHIRURGI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384"/>
    <m/>
    <s v="PENSILE PER SALA OPERATORIA E TERAPIA INTENSIVA"/>
    <m/>
    <m/>
    <s v="DRAEGER MEDICAL AG &amp; CO KG"/>
    <s v="DVE 4001"/>
    <s v="ARPB-0025"/>
    <s v="PSO"/>
    <s v="Z129007"/>
    <m/>
    <d v="2017-03-21T00:00:00"/>
    <m/>
    <s v="SI"/>
    <s v="CROTONE - OSPEDALE CIVILE"/>
    <m/>
    <s v="BLOCCO OPERATORIO"/>
    <s v="SALA OPERATORIA CHIRURGIA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385"/>
    <m/>
    <s v="POMPA A SIRINGA"/>
    <m/>
    <m/>
    <s v="CAREFUSION CORP (ALARIS)"/>
    <s v="ALARIS PK"/>
    <n v="135040653"/>
    <s v="PSI"/>
    <s v="Z12030302"/>
    <m/>
    <d v="2015-07-01T00:00:00"/>
    <m/>
    <s v="SI"/>
    <s v="CROTONE - OSPEDALE CIVILE"/>
    <m/>
    <s v="BLOCCO OPERATORIO"/>
    <s v="PRE SALA OPERATORIA CHIRURGIA"/>
    <s v="PROPRIETA'"/>
    <n v="0"/>
    <m/>
    <s v="POMPA A SIRINGA"/>
    <s v="E"/>
    <n v="0.04"/>
    <n v="2000"/>
    <n v="1"/>
    <m/>
    <n v="80"/>
    <m/>
  </r>
  <r>
    <x v="4"/>
    <x v="7"/>
    <s v="asp kr"/>
    <n v="386"/>
    <m/>
    <s v="LARINGOSCOPIO (PER INTUBAZIONE A LAME)"/>
    <m/>
    <m/>
    <s v="HEINE OPTOTECHNIK"/>
    <m/>
    <m/>
    <s v="LRS"/>
    <s v="Z12021003"/>
    <m/>
    <d v="2017-03-03T00:00:00"/>
    <m/>
    <s v="SI"/>
    <s v="CROTONE - OSPEDALE CIVILE"/>
    <m/>
    <s v="BLOCCO OPERATORIO"/>
    <s v="SALA OPERATORIA CHIRURGIA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387"/>
    <m/>
    <s v="WORKSTATION DIAGNOSTICA PER IMMAGINI"/>
    <m/>
    <m/>
    <s v="MI MEDICAL SRL"/>
    <s v="X DRAW CLINICAL"/>
    <n v="4"/>
    <s v="WSD"/>
    <s v="Z11069005"/>
    <m/>
    <d v="2017-03-21T00:00:00"/>
    <m/>
    <s v="SI"/>
    <s v="CROTONE - OSPEDALE CIVILE"/>
    <m/>
    <s v="BLOCCO OPERATORIO"/>
    <s v="SALA OPERATORIA CHIRURGIA"/>
    <s v="PROPRIETA'"/>
    <n v="0"/>
    <m/>
    <s v="WORKSTATION DIAGNOSTICA PER IMMAGINI"/>
    <s v="A"/>
    <n v="0.12"/>
    <n v="15000"/>
    <n v="1"/>
    <m/>
    <n v="1800"/>
    <m/>
  </r>
  <r>
    <x v="4"/>
    <x v="7"/>
    <s v="asp kr"/>
    <n v="388"/>
    <m/>
    <s v="DIAFANOSCOPIO"/>
    <m/>
    <m/>
    <m/>
    <m/>
    <m/>
    <s v="DIA"/>
    <s v="Z110702"/>
    <m/>
    <d v="2014-09-23T00:00:00"/>
    <m/>
    <m/>
    <s v="CROTONE - OSPEDALE CIVILE"/>
    <m/>
    <s v="BLOCCO OPERATORIO"/>
    <s v="SALA OPERATORIA CHIRURGIA"/>
    <s v="PROPRIETA'"/>
    <n v="0"/>
    <m/>
    <s v="DIAFANOSCOPIO"/>
    <s v="F"/>
    <n v="0.03"/>
    <n v="266.66666666666669"/>
    <n v="1"/>
    <m/>
    <n v="8"/>
    <m/>
  </r>
  <r>
    <x v="4"/>
    <x v="7"/>
    <s v="asp kr"/>
    <n v="389"/>
    <m/>
    <s v="AUTOCLAVE"/>
    <m/>
    <m/>
    <s v="COLUSSI SRL"/>
    <s v="MS 32 NE"/>
    <n v="8877"/>
    <s v="AUT"/>
    <s v="Z12011304"/>
    <m/>
    <d v="2017-03-03T00:00:00"/>
    <m/>
    <s v="SI"/>
    <s v="CROTONE - OSPEDALE CIVILE"/>
    <m/>
    <s v="BLOCCO OPERATORIO"/>
    <s v="STERILIZZAZIONE 2"/>
    <s v="PROPRIETA'"/>
    <n v="0"/>
    <m/>
    <s v="AUTOCLAVE"/>
    <s v="C"/>
    <n v="0.08"/>
    <n v="20000"/>
    <n v="1"/>
    <m/>
    <n v="1600"/>
    <m/>
  </r>
  <r>
    <x v="4"/>
    <x v="7"/>
    <s v="asp kr"/>
    <n v="390"/>
    <m/>
    <s v="LAVAGGIO E DISINFEZIONE, APPARECCHIO PER"/>
    <m/>
    <m/>
    <s v="SMEG SPA"/>
    <s v="GW4050H"/>
    <m/>
    <s v="LAV"/>
    <s v="Z12011301"/>
    <m/>
    <d v="2016-06-19T00:00:00"/>
    <m/>
    <s v="SI"/>
    <s v="CROTONE - OSPEDALE CIVILE"/>
    <m/>
    <s v="BLOCCO OPERATORIO"/>
    <s v="STERILIZZAZIONE 2"/>
    <s v="PROPRIETA'"/>
    <n v="0"/>
    <m/>
    <s v="LAVAGGIO E DISINFEZIONE, APPARECCHIO PER"/>
    <s v="C"/>
    <n v="0.08"/>
    <n v="5000"/>
    <n v="1"/>
    <m/>
    <n v="400"/>
    <m/>
  </r>
  <r>
    <x v="4"/>
    <x v="7"/>
    <s v="asp kr"/>
    <n v="391"/>
    <m/>
    <s v="LAVAGGIO E DISINFEZIONE, APPARECCHIO PER"/>
    <m/>
    <m/>
    <s v="SMEG SPA"/>
    <s v="GW4050H"/>
    <m/>
    <s v="LAV"/>
    <s v="Z12011301"/>
    <m/>
    <d v="2016-02-19T00:00:00"/>
    <m/>
    <s v="SI"/>
    <s v="CROTONE - OSPEDALE CIVILE"/>
    <m/>
    <s v="BLOCCO OPERATORIO"/>
    <s v="STERILIZZAZIONE 2"/>
    <s v="PROPRIETA'"/>
    <n v="0"/>
    <m/>
    <s v="LAVAGGIO E DISINFEZIONE, APPARECCHIO PER"/>
    <s v="C"/>
    <n v="0.08"/>
    <n v="5000"/>
    <n v="1"/>
    <m/>
    <n v="400"/>
    <m/>
  </r>
  <r>
    <x v="4"/>
    <x v="7"/>
    <s v="asp kr"/>
    <n v="392"/>
    <m/>
    <s v="SISTEMA TELEVISIVO PER ENDOSCOPIA"/>
    <m/>
    <m/>
    <s v="PENTAX MEDICAL"/>
    <s v="AWS-S100"/>
    <s v="A300107"/>
    <s v="STE"/>
    <s v="Z12020401"/>
    <m/>
    <d v="2017-03-21T00:00:00"/>
    <m/>
    <s v="SI"/>
    <s v="CROTONE - OSPEDALE CIVILE"/>
    <m/>
    <s v="BLOCCO OPERATORIO"/>
    <s v="STERILIZZAZIONE 2"/>
    <s v="PROPRIETA'"/>
    <n v="0"/>
    <m/>
    <s v="SISTEMA TELEVISIVO PER ENDOSCOPIA"/>
    <s v="C"/>
    <n v="0.08"/>
    <n v="10000"/>
    <n v="1"/>
    <m/>
    <n v="800"/>
    <m/>
  </r>
  <r>
    <x v="4"/>
    <x v="7"/>
    <s v="asp kr"/>
    <n v="393"/>
    <m/>
    <s v="IDRODISSETTORE"/>
    <m/>
    <m/>
    <s v="SMITH &amp; NEPHEW PLC"/>
    <s v="VERSAJET HYDROSURGERY SYSTEM"/>
    <s v="731085-0294"/>
    <s v="IDE"/>
    <s v="Z120106"/>
    <m/>
    <d v="2014-09-23T00:00:00"/>
    <m/>
    <s v="SI"/>
    <s v="CROTONE - OSPEDALE CIVILE"/>
    <m/>
    <s v="BLOCCO OPERATORIO"/>
    <s v="SALA OPERATORIA CHIRURGIA"/>
    <s v="PROPRIETA'"/>
    <n v="0"/>
    <m/>
    <s v="IDRODISSETTORE"/>
    <s v="E"/>
    <n v="0.04"/>
    <n v="10000"/>
    <n v="1"/>
    <m/>
    <n v="400"/>
    <m/>
  </r>
  <r>
    <x v="4"/>
    <x v="7"/>
    <s v="asp kr"/>
    <n v="394"/>
    <m/>
    <s v="ELETTROCARDIOGRAFO"/>
    <m/>
    <m/>
    <s v="MORTARA INSTRUMENT INC"/>
    <s v="ELI 250"/>
    <n v="108420007482"/>
    <s v="ECG"/>
    <s v="Z120503"/>
    <m/>
    <d v="2017-03-21T00:00:00"/>
    <d v="2017-03-21T00:00:00"/>
    <s v="SI"/>
    <s v="CROTONE - OSPEDALE CIVILE"/>
    <m/>
    <s v="BLOCCO OPERATORIO"/>
    <s v="SALA OPERATORIA CHIRURGIA"/>
    <s v="PROPRIETA'"/>
    <n v="0"/>
    <m/>
    <s v="ELETTROCARDIOGRAFO"/>
    <s v="C"/>
    <n v="0.08"/>
    <n v="3000"/>
    <n v="1"/>
    <m/>
    <n v="240"/>
    <m/>
  </r>
  <r>
    <x v="4"/>
    <x v="7"/>
    <s v="asp kr"/>
    <n v="395"/>
    <m/>
    <s v="LACCIO EMOSTATICO PNEUMATICO"/>
    <m/>
    <m/>
    <s v="SCANDMED"/>
    <s v="TOURNICOMP 400 20"/>
    <n v="6325"/>
    <s v="LPE"/>
    <s v="Z12139006"/>
    <m/>
    <d v="2016-02-03T00:00:00"/>
    <m/>
    <s v="SI"/>
    <s v="CROTONE - OSPEDALE CIVILE"/>
    <m/>
    <s v="BLOCCO OPERATORIO"/>
    <s v="SALA OPERATORIA CHIRURGIA"/>
    <s v="PROPRIETA'"/>
    <n v="0"/>
    <m/>
    <s v="LACCIO EMOSTATICO PNEUMATICO"/>
    <s v="E"/>
    <n v="0.04"/>
    <n v="4000"/>
    <n v="1"/>
    <m/>
    <n v="160"/>
    <m/>
  </r>
  <r>
    <x v="4"/>
    <x v="7"/>
    <s v="asp kr"/>
    <n v="396"/>
    <m/>
    <s v="CARRELLO SERVITORE PER ENDOSCOPI"/>
    <m/>
    <m/>
    <s v="COSTA SNC"/>
    <s v="MC 18204 SINTESIS 145 TR"/>
    <n v="312"/>
    <s v="FSE"/>
    <s v="Z12029003"/>
    <m/>
    <d v="2016-02-03T00:00:00"/>
    <m/>
    <s v="SI"/>
    <s v="CROTONE - OSPEDALE CIVILE"/>
    <m/>
    <s v="BLOCCO OPERATORIO"/>
    <s v="SALA OPERATORIA CHIRURGIA"/>
    <s v="PROPRIETA'"/>
    <n v="0"/>
    <m/>
    <s v="CARRELLO SERVITORE PER ENDOSCOPI"/>
    <s v="F"/>
    <n v="0.03"/>
    <n v="1333.3333333333335"/>
    <n v="1"/>
    <m/>
    <n v="40"/>
    <m/>
  </r>
  <r>
    <x v="4"/>
    <x v="7"/>
    <s v="asp kr"/>
    <n v="397"/>
    <m/>
    <s v="MONITOR TELEVISIVO PER BIOIMMAGINI"/>
    <m/>
    <m/>
    <s v="PANASONIC"/>
    <s v="MT H1480"/>
    <s v="SK6420048"/>
    <s v="MTV"/>
    <s v="Z119008"/>
    <m/>
    <d v="2016-02-03T00:00:00"/>
    <m/>
    <s v="SI"/>
    <s v="CROTONE - OSPEDALE CIVILE"/>
    <m/>
    <s v="BLOCCO OPERATORIO"/>
    <s v="SALA OPERATORIA CHIRURGI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398"/>
    <m/>
    <s v="FONTE LUMINOSA PER ENDOSCOPIA"/>
    <m/>
    <m/>
    <s v="CONMED LINVATEC CORP"/>
    <s v="8425A XENON 250W"/>
    <n v="1373"/>
    <s v="FLU"/>
    <s v="Z12020402"/>
    <m/>
    <d v="2016-02-03T00:00:00"/>
    <m/>
    <s v="SI"/>
    <s v="CROTONE - OSPEDALE CIVILE"/>
    <m/>
    <s v="BLOCCO OPERATORIO"/>
    <s v="SALA OPERATORIA CHIRURGIA"/>
    <s v="PROPRIETA'"/>
    <n v="0"/>
    <m/>
    <s v="FONTE LUMINOSA PER ENDOSCOPIA"/>
    <s v="D"/>
    <n v="0.06"/>
    <n v="2000"/>
    <n v="1"/>
    <m/>
    <n v="120"/>
    <m/>
  </r>
  <r>
    <x v="4"/>
    <x v="7"/>
    <s v="asp kr"/>
    <n v="399"/>
    <m/>
    <s v="SISTEMA TELEVISIVO PER ENDOSCOPIA"/>
    <m/>
    <m/>
    <s v="CONMED LINVATEC CORP"/>
    <s v="C3110 APEX DIGITAL"/>
    <n v="9971"/>
    <s v="STE"/>
    <s v="Z12020401"/>
    <m/>
    <d v="2016-02-03T00:00:00"/>
    <m/>
    <s v="SI"/>
    <s v="CROTONE - OSPEDALE CIVILE"/>
    <m/>
    <s v="BLOCCO OPERATORIO"/>
    <s v="SALA OPERATORIA CHIRURGIA"/>
    <s v="PROPRIETA'"/>
    <n v="0"/>
    <m/>
    <s v="SISTEMA TELEVISIVO PER ENDOSCOPIA"/>
    <s v="C"/>
    <n v="0.08"/>
    <n v="10000"/>
    <n v="1"/>
    <m/>
    <n v="800"/>
    <m/>
  </r>
  <r>
    <x v="4"/>
    <x v="7"/>
    <s v="asp kr"/>
    <n v="400"/>
    <m/>
    <s v="POMPA PERISTALTICA"/>
    <m/>
    <m/>
    <s v="DEPUY MITEK - FUTURE MEDICAL SYSTEM SA"/>
    <s v="FMS NEXTRA"/>
    <s v="1024P0324J"/>
    <s v="PPE"/>
    <m/>
    <m/>
    <d v="2017-03-28T00:00:00"/>
    <m/>
    <s v="SI"/>
    <s v="CROTONE - OSPEDALE CIVILE"/>
    <m/>
    <s v="BLOCCO OPERATORIO"/>
    <s v="SALA OPERATORIA CHIRURGIA"/>
    <s v="PROPRIETA'"/>
    <n v="0"/>
    <m/>
    <s v="POMPA PERISTALTICA"/>
    <s v="F"/>
    <n v="0.03"/>
    <n v="2666.6666666666665"/>
    <n v="1"/>
    <m/>
    <n v="79.999999999999986"/>
    <m/>
  </r>
  <r>
    <x v="4"/>
    <x v="7"/>
    <s v="asp kr"/>
    <n v="401"/>
    <m/>
    <s v="ELETTROBISTURI"/>
    <m/>
    <m/>
    <s v="MITEK DEPUY INC"/>
    <s v="VAPR SYSTEM III"/>
    <n v="1020"/>
    <s v="ELB"/>
    <s v="Z12010902"/>
    <m/>
    <d v="2016-02-03T00:00:00"/>
    <m/>
    <s v="SI"/>
    <s v="CROTONE - OSPEDALE CIVILE"/>
    <m/>
    <s v="BLOCCO OPERATORIO"/>
    <s v="SALA OPERATORIA CHIRURGIA"/>
    <s v="PROPRIETA'"/>
    <n v="0"/>
    <m/>
    <s v="ELETTROBISTURI"/>
    <s v="C"/>
    <n v="0.08"/>
    <n v="5000"/>
    <n v="1"/>
    <m/>
    <n v="400"/>
    <m/>
  </r>
  <r>
    <x v="4"/>
    <x v="7"/>
    <s v="asp kr"/>
    <n v="402"/>
    <m/>
    <s v="LARINGOSCOPIO (PER INTUBAZIONE A LAME)"/>
    <m/>
    <m/>
    <s v="HEINE OPTOTECHNIK"/>
    <m/>
    <m/>
    <s v="LRS"/>
    <s v="Z12021003"/>
    <m/>
    <d v="2017-03-03T00:00:00"/>
    <m/>
    <s v="SI"/>
    <s v="CROTONE - OSPEDALE CIVILE"/>
    <m/>
    <s v="BLOCCO OPERATORIO"/>
    <s v="STERILIZZAZIONE 2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403"/>
    <m/>
    <s v="SEGA PER GESSI"/>
    <m/>
    <m/>
    <s v="RIMEC SRL"/>
    <s v="HAL3000"/>
    <n v="999"/>
    <s v="SAI"/>
    <s v="Z12139005"/>
    <m/>
    <d v="2017-09-14T00:00:00"/>
    <m/>
    <s v="SI"/>
    <s v="CROTONE - OSPEDALE CIVILE"/>
    <m/>
    <s v="BLOCCO OPERATORIO"/>
    <s v="DEPOSITO"/>
    <s v="PROPRIETA'"/>
    <n v="0"/>
    <m/>
    <s v="SEGA PER GESSI"/>
    <s v="E"/>
    <n v="0.04"/>
    <n v="2000"/>
    <n v="1"/>
    <m/>
    <n v="80"/>
    <m/>
  </r>
  <r>
    <x v="4"/>
    <x v="7"/>
    <s v="asp kr"/>
    <n v="404"/>
    <m/>
    <s v="FRIGORIFERO BIOLOGICO"/>
    <m/>
    <m/>
    <m/>
    <m/>
    <n v="2007232"/>
    <s v="FBI"/>
    <m/>
    <m/>
    <d v="2016-02-23T00:00:00"/>
    <m/>
    <s v="SI"/>
    <s v="CROTONE - OSPEDALE CIVILE"/>
    <m/>
    <s v="BLOCCO OPERATORIO"/>
    <s v="DEPOSITO"/>
    <s v="PROPRIETA'"/>
    <n v="0"/>
    <m/>
    <s v="FRIGORIFERO BIOLOGICO"/>
    <s v="E"/>
    <n v="0.04"/>
    <n v="6000"/>
    <n v="1"/>
    <m/>
    <n v="240"/>
    <m/>
  </r>
  <r>
    <x v="4"/>
    <x v="7"/>
    <s v="asp kr"/>
    <n v="405"/>
    <m/>
    <s v="TERMOSALDATRICE"/>
    <m/>
    <m/>
    <s v="GANDUS SALDATRICI SRL"/>
    <s v="MINIRO' H-NET"/>
    <n v="285"/>
    <s v="TMS"/>
    <m/>
    <m/>
    <d v="2017-03-28T00:00:00"/>
    <m/>
    <s v="SI"/>
    <s v="CROTONE - OSPEDALE CIVILE"/>
    <m/>
    <s v="BLOCCO OPERATORIO"/>
    <s v="SALA OPERATORIA CHIRURGIA"/>
    <s v="PROPRIETA'"/>
    <n v="0"/>
    <m/>
    <s v="TERMOSALDATRICE"/>
    <s v="F"/>
    <n v="0.03"/>
    <n v="2133.3333333333335"/>
    <n v="1"/>
    <m/>
    <n v="64"/>
    <m/>
  </r>
  <r>
    <x v="4"/>
    <x v="7"/>
    <s v="asp kr"/>
    <n v="406"/>
    <m/>
    <s v="TERMOSALDATRICE"/>
    <m/>
    <m/>
    <s v="BIEFFE ITALIA SRL WEIKO"/>
    <s v="BF 300 B"/>
    <n v="3021"/>
    <s v="TMS"/>
    <m/>
    <m/>
    <d v="2016-02-23T00:00:00"/>
    <m/>
    <s v="SI"/>
    <s v="CROTONE - OSPEDALE CIVILE"/>
    <m/>
    <s v="BLOCCO OPERATORIO"/>
    <s v="DEPOSITO"/>
    <s v="PROPRIETA'"/>
    <n v="0"/>
    <m/>
    <s v="TERMOSALDATRICE"/>
    <s v="F"/>
    <n v="0.03"/>
    <n v="2133.3333333333335"/>
    <n v="1"/>
    <m/>
    <n v="64"/>
    <m/>
  </r>
  <r>
    <x v="4"/>
    <x v="7"/>
    <s v="asp kr"/>
    <n v="407"/>
    <m/>
    <s v="FRIGORIFERO BIOLOGICO"/>
    <m/>
    <m/>
    <s v="CF DI CIRO FIOCCHETTI &amp; C SNC"/>
    <m/>
    <m/>
    <s v="FBI"/>
    <m/>
    <m/>
    <m/>
    <m/>
    <s v="SI"/>
    <s v="CROTONE - OSPEDALE CIVILE"/>
    <m/>
    <s v="BLOCCO OPERATORIO"/>
    <s v="DEPOSITO"/>
    <s v="PROPRIETA'"/>
    <n v="0"/>
    <m/>
    <s v="FRIGORIFERO BIOLOGICO"/>
    <s v="E"/>
    <n v="0.04"/>
    <n v="6000"/>
    <n v="1"/>
    <m/>
    <n v="240"/>
    <m/>
  </r>
  <r>
    <x v="4"/>
    <x v="7"/>
    <s v="asp kr"/>
    <n v="408"/>
    <m/>
    <s v="FRIGORIFERO BIOLOGICO"/>
    <m/>
    <m/>
    <s v="CF DI CIRO FIOCCHETTI &amp; C SNC"/>
    <m/>
    <m/>
    <s v="FBI"/>
    <m/>
    <m/>
    <d v="2015-07-15T00:00:00"/>
    <m/>
    <s v="SI"/>
    <s v="CROTONE - OSPEDALE CIVILE"/>
    <m/>
    <s v="BLOCCO OPERATORIO"/>
    <s v="DEPOSITO"/>
    <s v="PROPRIETA'"/>
    <n v="0"/>
    <m/>
    <s v="FRIGORIFERO BIOLOGICO"/>
    <s v="E"/>
    <n v="0.04"/>
    <n v="6000"/>
    <n v="1"/>
    <m/>
    <n v="240"/>
    <m/>
  </r>
  <r>
    <x v="4"/>
    <x v="7"/>
    <s v="asp kr"/>
    <n v="409"/>
    <m/>
    <s v="ASPIRATORE MEDICO CHIRURGICO"/>
    <m/>
    <m/>
    <s v="FASET SPA"/>
    <n v="233"/>
    <n v="311204"/>
    <s v="ACH"/>
    <s v="Z120105"/>
    <m/>
    <d v="2016-02-23T00:00:00"/>
    <m/>
    <s v="SI"/>
    <s v="CROTONE - OSPEDALE CIVILE"/>
    <m/>
    <s v="BLOCCO OPERATORIO"/>
    <s v="DEPOSI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10"/>
    <m/>
    <s v="ASPIRATORE MEDICO CHIRURGICO"/>
    <m/>
    <m/>
    <s v="FASET SPA"/>
    <n v="233"/>
    <n v="31205"/>
    <s v="ACH"/>
    <s v="Z120105"/>
    <m/>
    <d v="2016-04-29T00:00:00"/>
    <d v="2017-03-13T00:00:00"/>
    <s v="SI"/>
    <s v="CROTONE - OSPEDALE CIVILE"/>
    <m/>
    <s v="BLOCCO OPERATORIO"/>
    <s v="DEPOSI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11"/>
    <m/>
    <s v="ASPIRATORE MEDICO CHIRURGICO"/>
    <m/>
    <m/>
    <s v="FASET SPA"/>
    <n v="233"/>
    <n v="950303"/>
    <s v="ACH"/>
    <s v="Z120105"/>
    <m/>
    <d v="2015-07-15T00:00:00"/>
    <m/>
    <s v="SI"/>
    <s v="CROTONE - OSPEDALE CIVILE"/>
    <m/>
    <s v="BLOCCO OPERATORIO"/>
    <s v="DEPOSI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12"/>
    <m/>
    <s v="ASPIRATORE MEDICO CHIRURGICO"/>
    <m/>
    <m/>
    <s v="FASET SPA"/>
    <n v="233"/>
    <n v="40301"/>
    <s v="ACH"/>
    <s v="Z120105"/>
    <m/>
    <d v="2016-02-23T00:00:00"/>
    <m/>
    <s v="SI"/>
    <s v="CROTONE - OSPEDALE CIVILE"/>
    <m/>
    <s v="BLOCCO OPERATORIO"/>
    <s v="DEPOSI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13"/>
    <m/>
    <s v="BISTURI AD ULTRASUONI"/>
    <m/>
    <m/>
    <s v="ETHICON ENDO SURGERY INC"/>
    <s v="ULTRACISION G220 HARMONIC SCALPEL"/>
    <n v="58225"/>
    <s v="AUL"/>
    <s v="Z12010801"/>
    <m/>
    <d v="2014-09-25T00:00:00"/>
    <m/>
    <s v="SI"/>
    <s v="CROTONE - OSPEDALE CIVILE"/>
    <m/>
    <s v="BLOCCO OPERATORIO"/>
    <s v="DEPOSITO"/>
    <s v="PROPRIETA'"/>
    <n v="0"/>
    <m/>
    <s v="BISTURI AD ULTRASUONI"/>
    <s v="D"/>
    <n v="0.06"/>
    <n v="8000"/>
    <n v="1"/>
    <m/>
    <n v="480"/>
    <m/>
  </r>
  <r>
    <x v="4"/>
    <x v="7"/>
    <s v="asp kr"/>
    <n v="414"/>
    <m/>
    <s v="ASPIRATORE POLVERI DERIVANTI DAL TAGLIO GESSO"/>
    <m/>
    <m/>
    <s v="RIMEC SRL"/>
    <s v="AS20"/>
    <m/>
    <s v="AEG"/>
    <m/>
    <m/>
    <d v="2017-09-14T00:00:00"/>
    <m/>
    <s v="SI"/>
    <s v="CROTONE - OSPEDALE CIVILE"/>
    <m/>
    <s v="BLOCCO OPERATORIO"/>
    <s v="DEPOSITO"/>
    <s v="PROPRIETA'"/>
    <n v="0"/>
    <m/>
    <s v="ASPIRATORE POLVERI DERIVANTI DAL TAGLIO GESSO"/>
    <s v="E"/>
    <n v="0.04"/>
    <n v="1295.4000000000001"/>
    <n v="1"/>
    <m/>
    <n v="51.816000000000003"/>
    <m/>
  </r>
  <r>
    <x v="4"/>
    <x v="7"/>
    <s v="asp kr"/>
    <n v="415"/>
    <m/>
    <s v="INCUBATORE"/>
    <m/>
    <m/>
    <m/>
    <m/>
    <m/>
    <s v="INC"/>
    <m/>
    <m/>
    <d v="2015-07-28T00:00:00"/>
    <m/>
    <s v="SI"/>
    <s v="CROTONE - OSPEDALE CIVILE"/>
    <m/>
    <s v="BLOCCO OPERATORIO"/>
    <s v="DEPOSITO"/>
    <s v="PROPRIETA'"/>
    <n v="0"/>
    <m/>
    <s v="INCUBATORE"/>
    <s v="E"/>
    <n v="0.04"/>
    <n v="2000"/>
    <n v="1"/>
    <m/>
    <n v="80"/>
    <m/>
  </r>
  <r>
    <x v="4"/>
    <x v="7"/>
    <s v="asp kr"/>
    <n v="416"/>
    <m/>
    <s v="MONITOR PER VENTILAZIONE"/>
    <m/>
    <m/>
    <s v="DATEX OHMEDA DIVISION INSTRUMENTARIUM CORP"/>
    <s v="CAPNOMAC AGM"/>
    <n v="34186"/>
    <s v="MVN"/>
    <s v="Z1203019003"/>
    <m/>
    <d v="2015-07-28T00:00:00"/>
    <m/>
    <s v="SI"/>
    <s v="CROTONE - OSPEDALE CIVILE"/>
    <m/>
    <s v="BLOCCO OPERATORIO"/>
    <s v="DEPOSITO"/>
    <s v="PROPRIETA'"/>
    <n v="0"/>
    <m/>
    <s v="MONITOR PER VENTILAZIONE"/>
    <s v="D"/>
    <n v="0.06"/>
    <n v="4000"/>
    <n v="1"/>
    <m/>
    <n v="240"/>
    <m/>
  </r>
  <r>
    <x v="4"/>
    <x v="7"/>
    <s v="asp kr"/>
    <n v="417"/>
    <m/>
    <s v="FONTE LUMINOSA GENERICA"/>
    <m/>
    <m/>
    <s v="DERUNGS LICHT AG"/>
    <s v="HALUX 35 TM"/>
    <n v="9892237"/>
    <s v="LAI"/>
    <s v="Z129004"/>
    <m/>
    <d v="2017-06-28T00:00:00"/>
    <m/>
    <s v="SI"/>
    <s v="CROTONE - OSPEDALE CIVILE"/>
    <m/>
    <s v="PATOLOGIA NEONATALE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418"/>
    <m/>
    <s v="BILANCIA PESA NEONATI"/>
    <m/>
    <m/>
    <s v="WUNDER SA.BI. SRL"/>
    <s v="BABY ONE"/>
    <n v="84"/>
    <s v="BPN"/>
    <s v="Z12080402"/>
    <m/>
    <d v="2017-07-06T00:00:00"/>
    <m/>
    <s v="SI"/>
    <s v="CROTONE - OSPEDALE CIVILE"/>
    <m/>
    <s v="PATOLOGIA NEONATALE"/>
    <s v="TERAPIA INTENSIVA"/>
    <s v="PROPRIETA'"/>
    <n v="0"/>
    <m/>
    <s v="BILANCIA PESA NEONATI"/>
    <s v="F"/>
    <n v="0.03"/>
    <n v="1333.3333333333333"/>
    <n v="1"/>
    <m/>
    <n v="39.999999999999993"/>
    <m/>
  </r>
  <r>
    <x v="4"/>
    <x v="7"/>
    <s v="asp kr"/>
    <n v="419"/>
    <m/>
    <s v="VENTILATORE POLMONARE PER USO OSPEDALIERO"/>
    <m/>
    <m/>
    <s v="HEINEN+LOWENSTEIN GMBH"/>
    <s v="LEONI 2"/>
    <s v="00217003HUL0020070"/>
    <s v="VPO"/>
    <s v="Z12030105"/>
    <m/>
    <d v="2017-06-28T00:00:00"/>
    <m/>
    <s v="SI"/>
    <s v="CROTONE - OSPEDALE CIVILE"/>
    <m/>
    <s v="PATOLOGIA NEONATAL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420"/>
    <m/>
    <s v="UMIDIFICATORE"/>
    <m/>
    <m/>
    <s v="FISHER &amp; PAYKEL HEALTHCARE"/>
    <s v="MR850 ALU"/>
    <n v="90105041690"/>
    <s v="UMI"/>
    <m/>
    <m/>
    <d v="2017-06-28T00:00:00"/>
    <m/>
    <s v="SI"/>
    <s v="CROTONE - OSPEDALE CIVILE"/>
    <m/>
    <s v="PATOLOGIA NEONATAL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421"/>
    <m/>
    <s v="INCUBATRICE NEONATALE"/>
    <m/>
    <m/>
    <s v="ATOM MEDICAL CORP"/>
    <s v="V-2200"/>
    <n v="1651104"/>
    <s v="INN"/>
    <s v="Z12080403"/>
    <m/>
    <d v="2017-06-28T00:00:00"/>
    <d v="2017-09-01T00:00:00"/>
    <s v="SI"/>
    <s v="CROTONE - OSPEDALE CIVILE"/>
    <m/>
    <s v="PATOLOGIA NEONATALE"/>
    <s v="TERAPIA INTENSIVA"/>
    <s v="PROPRIETA'"/>
    <n v="0"/>
    <m/>
    <s v="INCUBATRICE NEONATALE"/>
    <s v="D"/>
    <n v="0.06"/>
    <n v="6666.666666666667"/>
    <n v="1"/>
    <m/>
    <n v="400"/>
    <m/>
  </r>
  <r>
    <x v="4"/>
    <x v="7"/>
    <s v="asp kr"/>
    <n v="422"/>
    <m/>
    <s v="POMPA DI INFUSIONE"/>
    <m/>
    <m/>
    <s v="FRESENIUS VIAL SAS"/>
    <s v="MODULE MVP+ MS"/>
    <n v="19298591"/>
    <s v="PIN"/>
    <s v="Z12030301"/>
    <m/>
    <d v="2017-07-07T00:00:00"/>
    <m/>
    <s v="SI"/>
    <s v="CROTONE - OSPEDALE CIVILE"/>
    <m/>
    <s v="PATOLOGIA NEONATAL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423"/>
    <m/>
    <s v="POMPA DI INFUSIONE"/>
    <m/>
    <m/>
    <s v="FRESENIUS VIAL SAS"/>
    <s v="MODULE MVP+ MS"/>
    <n v="19298589"/>
    <s v="PIN"/>
    <s v="Z12030301"/>
    <m/>
    <d v="2017-07-07T00:00:00"/>
    <m/>
    <s v="SI"/>
    <s v="CROTONE - OSPEDALE CIVILE"/>
    <m/>
    <s v="PATOLOGIA NEONATAL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424"/>
    <m/>
    <s v="POMPA DI INFUSIONE"/>
    <m/>
    <m/>
    <s v="FRESENIUS VIAL SAS"/>
    <s v="MODULE MVP+ MS"/>
    <n v="19298613"/>
    <s v="PIN"/>
    <s v="Z12030301"/>
    <m/>
    <d v="2017-07-07T00:00:00"/>
    <m/>
    <s v="SI"/>
    <s v="CROTONE - OSPEDALE CIVILE"/>
    <m/>
    <s v="PATOLOGIA NEONATAL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425"/>
    <m/>
    <s v="ASPIRATORE MEDICO CHIRURGICO"/>
    <m/>
    <m/>
    <s v="TECNO-GAZ SPA"/>
    <s v="112-A TECNO 15"/>
    <s v="A24870409"/>
    <s v="ACH"/>
    <s v="Z120105"/>
    <m/>
    <d v="2017-07-06T00:00:00"/>
    <d v="2017-03-10T00:00:00"/>
    <s v="SI"/>
    <s v="CROTONE - OSPEDALE CIVILE"/>
    <m/>
    <s v="PATOLOGIA NEONATALE"/>
    <s v="TERAPIA INTENSIV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26"/>
    <m/>
    <s v="MONITOR"/>
    <m/>
    <m/>
    <s v="DATASCOPE CORP"/>
    <s v="TRIO"/>
    <s v="MC21863-H8"/>
    <s v="MON"/>
    <s v="Z12030202"/>
    <m/>
    <d v="2016-06-14T00:00:00"/>
    <m/>
    <s v="SI"/>
    <s v="CROTONE - OSPEDALE CIVILE"/>
    <m/>
    <s v="PATOLOGIA NEONATALE"/>
    <s v="TERAPIA INTENSIVA"/>
    <s v="PROPRIETA'"/>
    <n v="0"/>
    <m/>
    <s v="MONITOR"/>
    <s v="C"/>
    <n v="0.08"/>
    <n v="3000"/>
    <n v="1"/>
    <m/>
    <n v="240"/>
    <m/>
  </r>
  <r>
    <x v="4"/>
    <x v="7"/>
    <s v="asp kr"/>
    <n v="427"/>
    <m/>
    <s v="ASPIRATORE MEDICO CHIRURGICO"/>
    <m/>
    <m/>
    <s v="CA-MI SRL"/>
    <s v="NEW ASKIR 20"/>
    <n v="6990"/>
    <s v="ACH"/>
    <s v="Z120105"/>
    <m/>
    <d v="2017-07-04T00:00:00"/>
    <d v="2017-03-10T00:00:00"/>
    <s v="SI"/>
    <s v="CROTONE - OSPEDALE CIVILE"/>
    <m/>
    <s v="PATOLOGIA NEONATALE"/>
    <s v="TERAPIA INTENSIV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28"/>
    <m/>
    <s v="POMPA DI INFUSIONE"/>
    <m/>
    <m/>
    <s v="FRESENIUS VIAL SAS"/>
    <s v="MODULE MVP+ MS"/>
    <n v="19298592"/>
    <s v="PIN"/>
    <s v="Z12030301"/>
    <m/>
    <d v="2017-07-07T00:00:00"/>
    <m/>
    <s v="SI"/>
    <s v="CROTONE - OSPEDALE CIVILE"/>
    <m/>
    <s v="PATOLOGIA NEONATAL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429"/>
    <m/>
    <s v="POMPA DI INFUSIONE"/>
    <m/>
    <m/>
    <s v="FRESENIUS VIAL SAS"/>
    <s v="MODULE MVP+ MS"/>
    <n v="19298591"/>
    <s v="PIN"/>
    <s v="Z12030301"/>
    <m/>
    <d v="2017-07-06T00:00:00"/>
    <d v="2017-08-22T00:00:00"/>
    <s v="SI"/>
    <s v="CROTONE - OSPEDALE CIVILE"/>
    <m/>
    <s v="PATOLOGIA NEONATAL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430"/>
    <m/>
    <s v="POMPA DI INFUSIONE"/>
    <m/>
    <m/>
    <s v="FRESENIUS VIAL SAS"/>
    <s v="MODULE MVP+ MS"/>
    <n v="19298611"/>
    <s v="PIN"/>
    <s v="Z12030301"/>
    <m/>
    <d v="2017-07-07T00:00:00"/>
    <m/>
    <s v="SI"/>
    <s v="CROTONE - OSPEDALE CIVILE"/>
    <m/>
    <s v="PATOLOGIA NEONATAL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431"/>
    <m/>
    <s v="MONITOR"/>
    <m/>
    <m/>
    <s v="DATASCOPE CORP"/>
    <s v="TRIO"/>
    <s v="MC16638-G6"/>
    <s v="MON"/>
    <s v="Z12030202"/>
    <m/>
    <d v="2017-06-28T00:00:00"/>
    <m/>
    <s v="SI"/>
    <s v="CROTONE - OSPEDALE CIVILE"/>
    <m/>
    <s v="PATOLOGIA NEONATALE"/>
    <s v="TERAPIA INTENSIVA"/>
    <s v="PROPRIETA'"/>
    <n v="0"/>
    <m/>
    <s v="MONITOR"/>
    <s v="C"/>
    <n v="0.08"/>
    <n v="3000"/>
    <n v="1"/>
    <m/>
    <n v="240"/>
    <m/>
  </r>
  <r>
    <x v="4"/>
    <x v="7"/>
    <s v="asp kr"/>
    <n v="432"/>
    <m/>
    <s v="ASPIRATORE MEDICO CHIRURGICO"/>
    <m/>
    <m/>
    <s v="CA-MI SRL"/>
    <s v="NEW ASKIR 20"/>
    <n v="6989"/>
    <s v="ACH"/>
    <s v="Z120105"/>
    <m/>
    <d v="2017-07-04T00:00:00"/>
    <d v="2017-03-10T00:00:00"/>
    <s v="SI"/>
    <s v="CROTONE - OSPEDALE CIVILE"/>
    <m/>
    <s v="PATOLOGIA NEONATALE"/>
    <s v="TERAPIA INTENSIV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33"/>
    <n v="57430"/>
    <s v="INCUBATRICE NEONATALE"/>
    <m/>
    <m/>
    <s v="ATOM MEDICAL CORP"/>
    <s v="V-2200"/>
    <n v="1940299"/>
    <s v="INN"/>
    <s v="Z12080403"/>
    <m/>
    <d v="2017-09-11T00:00:00"/>
    <d v="2017-08-31T00:00:00"/>
    <s v="SI"/>
    <s v="CROTONE - OSPEDALE CIVILE"/>
    <m/>
    <s v="PATOLOGIA NEONATALE"/>
    <s v="TERAPIA INTENSIVA"/>
    <s v="PROPRIETA'"/>
    <n v="0"/>
    <m/>
    <s v="INCUBATRICE NEONATALE"/>
    <s v="D"/>
    <n v="0.06"/>
    <n v="6666.666666666667"/>
    <n v="1"/>
    <m/>
    <n v="400"/>
    <m/>
  </r>
  <r>
    <x v="4"/>
    <x v="7"/>
    <s v="asp kr"/>
    <n v="434"/>
    <m/>
    <s v="INCUBATRICE NEONATALE"/>
    <m/>
    <m/>
    <s v="ATOM MEDICAL CORP"/>
    <s v="V-2200"/>
    <n v="1940321"/>
    <s v="INN"/>
    <s v="Z12080403"/>
    <m/>
    <d v="2017-07-06T00:00:00"/>
    <d v="2017-08-31T00:00:00"/>
    <s v="SI"/>
    <s v="CROTONE - OSPEDALE CIVILE"/>
    <m/>
    <s v="PATOLOGIA NEONATALE"/>
    <s v="TERAPIA INTENSIVA"/>
    <s v="PROPRIETA'"/>
    <n v="0"/>
    <m/>
    <s v="INCUBATRICE NEONATALE"/>
    <s v="D"/>
    <n v="0.06"/>
    <n v="6666.666666666667"/>
    <n v="1"/>
    <m/>
    <n v="400"/>
    <m/>
  </r>
  <r>
    <x v="4"/>
    <x v="7"/>
    <s v="asp kr"/>
    <n v="435"/>
    <m/>
    <s v="INCUBATRICE NEONATALE"/>
    <m/>
    <m/>
    <s v="ATOM MEDICAL CORP"/>
    <s v="V-2200"/>
    <n v="1940149"/>
    <s v="INN"/>
    <s v="Z12080403"/>
    <m/>
    <d v="2017-06-28T00:00:00"/>
    <d v="2017-09-01T00:00:00"/>
    <s v="SI"/>
    <s v="CROTONE - OSPEDALE CIVILE"/>
    <m/>
    <s v="PATOLOGIA NEONATALE"/>
    <s v="TERAPIA INTENSIVA"/>
    <s v="PROPRIETA'"/>
    <n v="0"/>
    <m/>
    <s v="INCUBATRICE NEONATALE"/>
    <s v="D"/>
    <n v="0.06"/>
    <n v="6666.666666666667"/>
    <n v="1"/>
    <m/>
    <n v="400"/>
    <m/>
  </r>
  <r>
    <x v="4"/>
    <x v="7"/>
    <s v="asp kr"/>
    <n v="436"/>
    <m/>
    <s v="PULSOSSIMETRO"/>
    <m/>
    <m/>
    <s v="MASIMO CORP"/>
    <s v="RAD-8"/>
    <s v="M09002"/>
    <s v="OOR"/>
    <s v="Z1203020408"/>
    <d v="2010-06-04T00:00:00"/>
    <d v="2017-09-11T00:00:00"/>
    <m/>
    <s v="SI"/>
    <s v="CROTONE - OSPEDALE CIVILE"/>
    <m/>
    <s v="PATOLOGIA NEONATALE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437"/>
    <m/>
    <s v="ASPIRATORE MEDICO CHIRURGICO"/>
    <m/>
    <m/>
    <s v="CA-MI SRL"/>
    <s v="NEW ASKIR 20"/>
    <n v="6991"/>
    <s v="ACH"/>
    <s v="Z120105"/>
    <m/>
    <d v="2017-07-07T00:00:00"/>
    <d v="2017-03-10T00:00:00"/>
    <s v="SI"/>
    <s v="CROTONE - OSPEDALE CIVILE"/>
    <m/>
    <s v="PATOLOGIA NEONATALE"/>
    <s v="TERAPIA INTENSIV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38"/>
    <m/>
    <s v="POMPA DI INFUSIONE"/>
    <m/>
    <m/>
    <s v="FRESENIUS VIAL SAS"/>
    <s v="MODULE MVP+ MS"/>
    <n v="19298588"/>
    <s v="PIN"/>
    <s v="Z12030301"/>
    <m/>
    <d v="2017-07-07T00:00:00"/>
    <m/>
    <s v="SI"/>
    <s v="CROTONE - OSPEDALE CIVILE"/>
    <m/>
    <s v="PATOLOGIA NEONATAL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439"/>
    <m/>
    <s v="POMPA DI INFUSIONE"/>
    <m/>
    <m/>
    <s v="FRESENIUS VIAL SAS"/>
    <s v="MODULE MVP PT"/>
    <s v="083060-19298609"/>
    <s v="PIN"/>
    <s v="Z12030301"/>
    <m/>
    <d v="2017-07-06T00:00:00"/>
    <d v="2017-08-22T00:00:00"/>
    <s v="SI"/>
    <s v="CROTONE - OSPEDALE CIVILE"/>
    <m/>
    <s v="PATOLOGIA NEONATAL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440"/>
    <m/>
    <s v="MONITOR"/>
    <m/>
    <m/>
    <s v="DATASCOPE CORP"/>
    <s v="TRIO"/>
    <s v="MC16961-H6"/>
    <s v="MON"/>
    <s v="Z12030202"/>
    <m/>
    <d v="2017-06-28T00:00:00"/>
    <m/>
    <s v="SI"/>
    <s v="CROTONE - OSPEDALE CIVILE"/>
    <m/>
    <s v="PATOLOGIA NEONATALE"/>
    <s v="TERAPIA INTENSIVA"/>
    <s v="PROPRIETA'"/>
    <n v="0"/>
    <m/>
    <s v="MONITOR"/>
    <s v="C"/>
    <n v="0.08"/>
    <n v="3000"/>
    <n v="1"/>
    <m/>
    <n v="240"/>
    <m/>
  </r>
  <r>
    <x v="4"/>
    <x v="7"/>
    <s v="asp kr"/>
    <n v="441"/>
    <m/>
    <s v="ASPIRATORE MEDICO CHIRURGICO"/>
    <m/>
    <m/>
    <s v="CA-MI SRL"/>
    <s v="NEW ASKIR 20"/>
    <n v="6994"/>
    <s v="ACH"/>
    <s v="Z120105"/>
    <m/>
    <d v="2017-06-28T00:00:00"/>
    <d v="2017-03-10T00:00:00"/>
    <s v="SI"/>
    <s v="CROTONE - OSPEDALE CIVILE"/>
    <m/>
    <s v="PATOLOGIA NEONATALE"/>
    <s v="TERAPIA INTENSIV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42"/>
    <m/>
    <s v="DEFIBRILLATORE"/>
    <m/>
    <m/>
    <s v="SCHILLER AG"/>
    <s v="DEFIGARD 6002"/>
    <n v="41600660"/>
    <s v="DEF"/>
    <s v="Z120305"/>
    <m/>
    <d v="2017-07-04T00:00:00"/>
    <d v="2017-02-20T00:00:00"/>
    <s v="SI"/>
    <s v="CROTONE - OSPEDALE CIVILE"/>
    <m/>
    <s v="PATOLOGIA NEONATALE"/>
    <s v="TERAPIA INTENSIVA"/>
    <s v="PROPRIETA'"/>
    <n v="0"/>
    <m/>
    <s v="DEFIBRILLATORE"/>
    <s v="C"/>
    <n v="0.08"/>
    <n v="5000"/>
    <n v="1"/>
    <m/>
    <n v="400"/>
    <m/>
  </r>
  <r>
    <x v="4"/>
    <x v="7"/>
    <s v="asp kr"/>
    <n v="443"/>
    <m/>
    <s v="VENTILATORE POLMONARE PER USO OSPEDALIERO"/>
    <m/>
    <m/>
    <s v="HEINEN+LOWENSTEIN GMBH"/>
    <s v="LEONI 2"/>
    <s v="00217003HUL0020079"/>
    <s v="VPO"/>
    <s v="Z12030105"/>
    <m/>
    <d v="2017-07-03T00:00:00"/>
    <m/>
    <s v="SI"/>
    <s v="CROTONE - OSPEDALE CIVILE"/>
    <m/>
    <s v="PATOLOGIA NEONATAL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444"/>
    <m/>
    <s v="UMIDIFICATORE"/>
    <m/>
    <m/>
    <s v="FISHER &amp; PAYKEL HEALTHCARE"/>
    <s v="MR850 ALU"/>
    <n v="30325009278"/>
    <s v="UMI"/>
    <m/>
    <m/>
    <d v="2015-07-13T00:00:00"/>
    <m/>
    <s v="SI"/>
    <s v="CROTONE - OSPEDALE CIVILE"/>
    <m/>
    <s v="PATOLOGIA NEONATAL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445"/>
    <m/>
    <s v="VENTILATORE POLMONARE PER USO OSPEDALIERO"/>
    <m/>
    <m/>
    <s v="HEINEN+LOWENSTEIN GMBH"/>
    <s v="LEONI 2"/>
    <s v="00217003HUL0020084"/>
    <s v="VPO"/>
    <s v="Z12030105"/>
    <m/>
    <d v="2017-07-03T00:00:00"/>
    <m/>
    <s v="SI"/>
    <s v="CROTONE - OSPEDALE CIVILE"/>
    <m/>
    <s v="PATOLOGIA NEONATAL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446"/>
    <m/>
    <s v="UMIDIFICATORE"/>
    <m/>
    <m/>
    <s v="FISHER &amp; PAYKEL HEALTHCARE"/>
    <s v="MR850 ALU"/>
    <n v="70919015645"/>
    <s v="UMI"/>
    <m/>
    <m/>
    <d v="2016-06-28T00:00:00"/>
    <m/>
    <s v="SI"/>
    <s v="CROTONE - OSPEDALE CIVILE"/>
    <m/>
    <s v="PATOLOGIA NEONATAL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447"/>
    <m/>
    <s v="AEROSOL, APPARECCHIO PER"/>
    <m/>
    <m/>
    <s v="AIR LIQUIDE MEDICAL SYSTEMS (MARKOS)"/>
    <s v="NEBULA NUOVO"/>
    <s v="00F0151462"/>
    <s v="AER"/>
    <s v="Z12159002"/>
    <m/>
    <d v="2017-07-06T00:00:00"/>
    <m/>
    <s v="SI"/>
    <s v="CROTONE - OSPEDALE CIVILE"/>
    <m/>
    <s v="PATOLOGIA NEONATALE"/>
    <s v="TERAPIA INTENSIVA"/>
    <s v="PROPRIETA'"/>
    <n v="0"/>
    <m/>
    <s v="AEROSOL, APPARECCHIO PER"/>
    <s v="F"/>
    <n v="0.03"/>
    <n v="533.33333333333337"/>
    <n v="1"/>
    <m/>
    <n v="16"/>
    <m/>
  </r>
  <r>
    <x v="4"/>
    <x v="7"/>
    <s v="asp kr"/>
    <n v="448"/>
    <m/>
    <s v="INCUBATRICE NEONATALE"/>
    <m/>
    <m/>
    <s v="ATOM MEDICAL CORP"/>
    <s v="V-2200"/>
    <n v="1940148"/>
    <s v="INN"/>
    <s v="Z12080403"/>
    <m/>
    <d v="2017-09-11T00:00:00"/>
    <d v="2017-09-05T00:00:00"/>
    <s v="SI"/>
    <s v="CROTONE - OSPEDALE CIVILE"/>
    <m/>
    <s v="PATOLOGIA NEONATALE"/>
    <s v="TERAPIA INTENSIVA"/>
    <s v="PROPRIETA'"/>
    <n v="0"/>
    <m/>
    <s v="INCUBATRICE NEONATALE"/>
    <s v="D"/>
    <n v="0.06"/>
    <n v="6666.666666666667"/>
    <n v="1"/>
    <m/>
    <n v="400"/>
    <m/>
  </r>
  <r>
    <x v="4"/>
    <x v="7"/>
    <s v="asp kr"/>
    <n v="449"/>
    <m/>
    <s v="ASPIRATORE MEDICO CHIRURGICO"/>
    <m/>
    <m/>
    <s v="TECNO-GAZ SPA"/>
    <s v="112-A TECNO 15"/>
    <s v="A24990409"/>
    <s v="ACH"/>
    <s v="Z120105"/>
    <m/>
    <d v="2016-06-28T00:00:00"/>
    <d v="2017-03-10T00:00:00"/>
    <s v="SI"/>
    <s v="CROTONE - OSPEDALE CIVILE"/>
    <m/>
    <s v="PATOLOGIA NEONATALE"/>
    <s v="TERAPIA INTENSIV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50"/>
    <m/>
    <s v="VENTILATORE POLMONARE PER USO OSPEDALIERO"/>
    <m/>
    <m/>
    <s v="HEINEN+LOWENSTEIN GMBH"/>
    <s v="LEONI 2"/>
    <s v="00217003HUL0010019"/>
    <s v="VPO"/>
    <s v="Z12030105"/>
    <m/>
    <d v="2017-07-04T00:00:00"/>
    <m/>
    <s v="SI"/>
    <s v="CROTONE - OSPEDALE CIVILE"/>
    <m/>
    <s v="PATOLOGIA NEONATAL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451"/>
    <m/>
    <s v="UMIDIFICATORE"/>
    <m/>
    <m/>
    <s v="FISHER &amp; PAYKEL HEALTHCARE"/>
    <s v="MR850 ALU"/>
    <n v="30325009275"/>
    <s v="UMI"/>
    <m/>
    <m/>
    <d v="2017-07-04T00:00:00"/>
    <m/>
    <s v="SI"/>
    <s v="CROTONE - OSPEDALE CIVILE"/>
    <m/>
    <s v="PATOLOGIA NEONATAL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452"/>
    <m/>
    <s v="INCUBATRICE NEONATALE"/>
    <m/>
    <m/>
    <s v="ATOM MEDICAL CORP"/>
    <s v="V-2200"/>
    <n v="1940324"/>
    <s v="INN"/>
    <s v="Z12080403"/>
    <m/>
    <d v="2017-06-28T00:00:00"/>
    <d v="2017-08-31T00:00:00"/>
    <s v="SI"/>
    <s v="CROTONE - OSPEDALE CIVILE"/>
    <m/>
    <s v="PATOLOGIA NEONATALE"/>
    <s v="TERAPIA INTENSIVA"/>
    <s v="PROPRIETA'"/>
    <n v="0"/>
    <m/>
    <s v="INCUBATRICE NEONATALE"/>
    <s v="D"/>
    <n v="0.06"/>
    <n v="6666.666666666667"/>
    <n v="1"/>
    <m/>
    <n v="400"/>
    <m/>
  </r>
  <r>
    <x v="4"/>
    <x v="7"/>
    <s v="asp kr"/>
    <n v="453"/>
    <m/>
    <s v="PULSOSSIMETRO"/>
    <m/>
    <m/>
    <s v="MASIMO CORP"/>
    <s v="RAD-5"/>
    <n v="552363"/>
    <s v="OOR"/>
    <s v="Z1203020408"/>
    <m/>
    <d v="2017-09-11T00:00:00"/>
    <m/>
    <s v="SI"/>
    <s v="CROTONE - OSPEDALE CIVILE"/>
    <m/>
    <s v="PATOLOGIA NEONATALE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454"/>
    <m/>
    <s v="ANALIZZATORE OSSIGENO"/>
    <m/>
    <m/>
    <s v="MAXTEC INC"/>
    <s v="OM25-ME"/>
    <s v="SD91899014"/>
    <s v="AOS"/>
    <s v="Z1203020403"/>
    <d v="2007-06-21T00:00:00"/>
    <d v="2017-07-04T00:00:00"/>
    <m/>
    <s v="SI"/>
    <s v="CROTONE - OSPEDALE CIVILE"/>
    <m/>
    <s v="PATOLOGIA NEONATALE"/>
    <s v="TERAPIA INTENSIVA"/>
    <s v="PROPRIETA'"/>
    <n v="700"/>
    <m/>
    <s v="ANALIZZATORE OSSIGENO"/>
    <s v="E"/>
    <n v="0.04"/>
    <n v="3000"/>
    <n v="1"/>
    <m/>
    <n v="120"/>
    <m/>
  </r>
  <r>
    <x v="4"/>
    <x v="7"/>
    <s v="asp kr"/>
    <n v="455"/>
    <m/>
    <s v="POMPA A SIRINGA"/>
    <m/>
    <m/>
    <s v="CODAN ARGUS AG"/>
    <s v="ARGUS 600"/>
    <n v="9696102"/>
    <s v="PSI"/>
    <s v="Z12030302"/>
    <m/>
    <d v="2015-11-17T00:00:00"/>
    <m/>
    <m/>
    <s v="CROTONE - OSPEDALE CIVILE"/>
    <m/>
    <s v="PATOLOGIA NEONATAL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456"/>
    <m/>
    <s v="POMPA A SIRINGA"/>
    <m/>
    <m/>
    <s v="CODAN ARGUS AG"/>
    <s v="ARGUS 600"/>
    <n v="9706102"/>
    <s v="PSI"/>
    <s v="Z12030302"/>
    <m/>
    <d v="2015-11-17T00:00:00"/>
    <m/>
    <m/>
    <s v="CROTONE - OSPEDALE CIVILE"/>
    <m/>
    <s v="PATOLOGIA NEONATAL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457"/>
    <m/>
    <s v="ANALIZZATORE OSSIGENO"/>
    <m/>
    <m/>
    <s v="MAXTEC INC"/>
    <s v="OM25-ME"/>
    <s v="SD91899013"/>
    <s v="AOS"/>
    <s v="Z1203020403"/>
    <d v="2007-06-21T00:00:00"/>
    <d v="2017-02-20T00:00:00"/>
    <m/>
    <s v="SI"/>
    <s v="CROTONE - OSPEDALE CIVILE"/>
    <m/>
    <s v="PATOLOGIA NEONATALE"/>
    <s v="TERAPIA INTENSIVA"/>
    <s v="PROPRIETA'"/>
    <n v="700"/>
    <m/>
    <s v="ANALIZZATORE OSSIGENO"/>
    <s v="E"/>
    <n v="0.04"/>
    <n v="3000"/>
    <n v="1"/>
    <m/>
    <n v="120"/>
    <m/>
  </r>
  <r>
    <x v="4"/>
    <x v="7"/>
    <s v="asp kr"/>
    <n v="458"/>
    <m/>
    <s v="DIAFANOSCOPIO"/>
    <m/>
    <m/>
    <s v="EUROPROTEX RADIOPROTEZIONE SRL"/>
    <s v="MAMMO HF"/>
    <n v="6151"/>
    <s v="DIA"/>
    <s v="Z110702"/>
    <m/>
    <m/>
    <m/>
    <m/>
    <s v="CROTONE - OSPEDALE CIVILE"/>
    <m/>
    <s v="PATOLOGIA NEONATALE"/>
    <s v="TERAPIA INTENSIVA"/>
    <s v="PROPRIETA'"/>
    <n v="0"/>
    <m/>
    <s v="DIAFANOSCOPIO"/>
    <s v="F"/>
    <n v="0.03"/>
    <n v="266.66666666666669"/>
    <n v="1"/>
    <m/>
    <n v="8"/>
    <m/>
  </r>
  <r>
    <x v="4"/>
    <x v="7"/>
    <s v="asp kr"/>
    <n v="459"/>
    <m/>
    <s v="FONTE LUMINOSA GENERICA"/>
    <m/>
    <m/>
    <s v="DERUNGS LICHT AG"/>
    <s v="HALUX 35 TM"/>
    <n v="9892237"/>
    <s v="LAI"/>
    <s v="Z129004"/>
    <m/>
    <d v="2017-07-06T00:00:00"/>
    <m/>
    <s v="SI"/>
    <s v="CROTONE - OSPEDALE CIVILE"/>
    <m/>
    <s v="PATOLOGIA NEONATALE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460"/>
    <m/>
    <s v="FOTOTERAPIA PEDIATRICA, APPARECCHIO PER"/>
    <m/>
    <m/>
    <s v="GE HEALTHCARE"/>
    <s v="LULLABY PHOTOTHERAPY SYSTEM"/>
    <s v="SDW09030288PA"/>
    <s v="FOT"/>
    <s v="Z12080401"/>
    <m/>
    <d v="2017-07-06T00:00:00"/>
    <m/>
    <s v="SI"/>
    <s v="CROTONE - OSPEDALE CIVILE"/>
    <m/>
    <s v="PATOLOGIA NEONATALE"/>
    <s v="TERAPIA INTENSIVA"/>
    <s v="PROPRIETA'"/>
    <n v="0"/>
    <m/>
    <s v="FOTOTERAPIA PEDIATRICA, APPARECCHIO PER"/>
    <s v="E"/>
    <n v="0.04"/>
    <n v="2000"/>
    <n v="1"/>
    <m/>
    <n v="80"/>
    <m/>
  </r>
  <r>
    <x v="4"/>
    <x v="7"/>
    <s v="asp kr"/>
    <n v="461"/>
    <m/>
    <s v="FOTOTERAPIA PEDIATRICA, APPARECCHIO PER"/>
    <m/>
    <m/>
    <s v="GE HEALTHCARE"/>
    <s v="LULLABY PHOTOTHERAPY SYSTEM"/>
    <s v="SDW08140039PA"/>
    <s v="FOT"/>
    <s v="Z12080401"/>
    <m/>
    <d v="2017-07-06T00:00:00"/>
    <m/>
    <s v="SI"/>
    <s v="CROTONE - OSPEDALE CIVILE"/>
    <m/>
    <s v="PATOLOGIA NEONATALE"/>
    <s v="TERAPIA INTENSIVA"/>
    <s v="PROPRIETA'"/>
    <n v="0"/>
    <m/>
    <s v="FOTOTERAPIA PEDIATRICA, APPARECCHIO PER"/>
    <s v="E"/>
    <n v="0.04"/>
    <n v="2000"/>
    <n v="1"/>
    <m/>
    <n v="80"/>
    <m/>
  </r>
  <r>
    <x v="4"/>
    <x v="7"/>
    <s v="asp kr"/>
    <n v="462"/>
    <m/>
    <s v="INCUBATRICE NEONATALE DA TRASPORTO"/>
    <m/>
    <m/>
    <s v="HILL-ROM / AIR SHIELDS INC"/>
    <s v="TI 500"/>
    <s v="QZ02445"/>
    <s v="INT"/>
    <m/>
    <m/>
    <d v="2015-11-18T00:00:00"/>
    <m/>
    <s v="SI"/>
    <s v="CROTONE - OSPEDALE CIVILE"/>
    <m/>
    <s v="PATOLOGIA NEONATALE"/>
    <s v="TERAPIA INTENSIVA"/>
    <s v="PROPRIETA'"/>
    <n v="0"/>
    <m/>
    <s v="INCUBATRICE NEONATALE DA TRASPORTO"/>
    <s v="D"/>
    <n v="0.06"/>
    <n v="6666.666666666667"/>
    <n v="1"/>
    <m/>
    <n v="400"/>
    <m/>
  </r>
  <r>
    <x v="4"/>
    <x v="7"/>
    <s v="asp kr"/>
    <n v="463"/>
    <m/>
    <s v="VENTILATORE POLMONARE TRASPORTABILE D'EMERGENZA"/>
    <m/>
    <m/>
    <s v="FRITZ STEPHAN GMBH"/>
    <s v="F 120 MOBIL"/>
    <n v="3499071"/>
    <s v="VAB"/>
    <s v="Z12030104"/>
    <m/>
    <d v="2015-11-18T00:00:00"/>
    <m/>
    <s v="SI"/>
    <s v="CROTONE - OSPEDALE CIVILE"/>
    <m/>
    <s v="PATOLOGIA NEONATALE"/>
    <s v="TERAPIA INTENSIVA"/>
    <s v="PROPRIETA'"/>
    <n v="0"/>
    <m/>
    <s v="VENTILATORE POLMONARE TRASPORTABILE D'EMERGENZA"/>
    <s v="D"/>
    <n v="0.06"/>
    <n v="9333.3333333333339"/>
    <n v="1"/>
    <m/>
    <n v="560"/>
    <m/>
  </r>
  <r>
    <x v="4"/>
    <x v="7"/>
    <s v="asp kr"/>
    <n v="464"/>
    <m/>
    <s v="AEROSOL, APPARECCHIO PER"/>
    <m/>
    <m/>
    <s v="MARKOS MEFAR SPA"/>
    <s v="NEBULA +"/>
    <s v="07E0032914"/>
    <s v="AER"/>
    <s v="Z12159002"/>
    <m/>
    <d v="2017-07-06T00:00:00"/>
    <m/>
    <s v="SI"/>
    <s v="CROTONE - OSPEDALE CIVILE"/>
    <m/>
    <s v="PATOLOGIA NEONATALE"/>
    <s v="TERAPIA INTENSIVA"/>
    <s v="PROPRIETA'"/>
    <n v="0"/>
    <m/>
    <s v="AEROSOL, APPARECCHIO PER"/>
    <s v="F"/>
    <n v="0.03"/>
    <n v="533.33333333333337"/>
    <n v="1"/>
    <m/>
    <n v="16"/>
    <m/>
  </r>
  <r>
    <x v="4"/>
    <x v="7"/>
    <s v="asp kr"/>
    <n v="465"/>
    <m/>
    <s v="AEROSOL, APPARECCHIO PER"/>
    <m/>
    <m/>
    <s v="AIR LIQUIDE MEDICAL SYSTEMS (MARKOS)"/>
    <s v="NEBULA NUOVO"/>
    <s v="00F0151465"/>
    <s v="AER"/>
    <s v="Z12159002"/>
    <m/>
    <d v="2017-07-06T00:00:00"/>
    <m/>
    <s v="SI"/>
    <s v="CROTONE - OSPEDALE CIVILE"/>
    <m/>
    <s v="PATOLOGIA NEONATALE"/>
    <s v="TERAPIA INTENSIVA"/>
    <s v="PROPRIETA'"/>
    <n v="0"/>
    <m/>
    <s v="AEROSOL, APPARECCHIO PER"/>
    <s v="F"/>
    <n v="0.03"/>
    <n v="533.33333333333337"/>
    <n v="1"/>
    <m/>
    <n v="16"/>
    <m/>
  </r>
  <r>
    <x v="4"/>
    <x v="7"/>
    <s v="asp kr"/>
    <n v="466"/>
    <m/>
    <s v="PULSOSSIMETRO"/>
    <m/>
    <m/>
    <s v="MASIMO CORP"/>
    <s v="RADICAL-7"/>
    <s v="T058210"/>
    <s v="OOR"/>
    <s v="Z1203020408"/>
    <m/>
    <d v="2016-06-28T00:00:00"/>
    <m/>
    <s v="SI"/>
    <s v="CROTONE - OSPEDALE CIVILE"/>
    <m/>
    <s v="PATOLOGIA NEONATALE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467"/>
    <m/>
    <s v="POMPA DI INFUSIONE"/>
    <m/>
    <m/>
    <s v="FRESENIUS VIAL SAS"/>
    <s v="MODULE MVP+ MS"/>
    <n v="19298615"/>
    <s v="PIN"/>
    <s v="Z12030301"/>
    <m/>
    <d v="2017-07-07T00:00:00"/>
    <m/>
    <s v="SI"/>
    <s v="CROTONE - OSPEDALE CIVILE"/>
    <m/>
    <s v="PATOLOGIA NEONATAL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468"/>
    <m/>
    <s v="POMPA DI INFUSIONE"/>
    <m/>
    <m/>
    <s v="FRESENIUS VIAL SAS"/>
    <s v="MODULE MVP+ MS"/>
    <n v="19298598"/>
    <s v="PIN"/>
    <s v="Z12030301"/>
    <m/>
    <d v="2017-07-07T00:00:00"/>
    <m/>
    <s v="SI"/>
    <s v="CROTONE - OSPEDALE CIVILE"/>
    <m/>
    <s v="PATOLOGIA NEONATALE"/>
    <s v="TERAPIA INTENSIVA"/>
    <s v="PROPRIETA'"/>
    <n v="0"/>
    <m/>
    <s v="POMPA DI INFUSIONE"/>
    <s v="E"/>
    <n v="0.04"/>
    <n v="2000"/>
    <n v="1"/>
    <m/>
    <n v="80"/>
    <m/>
  </r>
  <r>
    <x v="4"/>
    <x v="7"/>
    <s v="asp kr"/>
    <n v="469"/>
    <m/>
    <s v="ASPIRATORE MEDICO CHIRURGICO"/>
    <m/>
    <m/>
    <s v="TECNO-GAZ SPA"/>
    <s v="112-A TECNO 15"/>
    <s v="A24890409"/>
    <s v="ACH"/>
    <s v="Z120105"/>
    <m/>
    <d v="2017-07-06T00:00:00"/>
    <d v="2017-03-10T00:00:00"/>
    <s v="SI"/>
    <s v="CROTONE - OSPEDALE CIVILE"/>
    <m/>
    <s v="PATOLOGIA NEONATALE"/>
    <s v="TERAPIA INTENSIV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70"/>
    <m/>
    <s v="INCUBATRICE NEONATALE"/>
    <m/>
    <m/>
    <s v="ATOM MEDICAL CORP"/>
    <s v="V-2200"/>
    <n v="1940188"/>
    <s v="INN"/>
    <s v="Z12080403"/>
    <m/>
    <d v="2017-07-06T00:00:00"/>
    <d v="2017-09-01T00:00:00"/>
    <s v="SI"/>
    <s v="CROTONE - OSPEDALE CIVILE"/>
    <m/>
    <s v="PATOLOGIA NEONATALE"/>
    <s v="TERAPIA INTENSIVA"/>
    <s v="PROPRIETA'"/>
    <n v="0"/>
    <m/>
    <s v="INCUBATRICE NEONATALE"/>
    <s v="D"/>
    <n v="0.06"/>
    <n v="6666.666666666667"/>
    <n v="1"/>
    <m/>
    <n v="400"/>
    <m/>
  </r>
  <r>
    <x v="4"/>
    <x v="7"/>
    <s v="asp kr"/>
    <n v="471"/>
    <m/>
    <s v="INCUBATRICE NEONATALE DA TRASPORTO"/>
    <m/>
    <m/>
    <s v="BERTOCCHI SRL ELETTROMEDICALI"/>
    <s v="GB58ROC"/>
    <s v="018-0187"/>
    <s v="INT"/>
    <m/>
    <d v="2013-07-31T00:00:00"/>
    <d v="2017-07-06T00:00:00"/>
    <d v="2017-09-01T00:00:00"/>
    <s v="SI"/>
    <s v="CROTONE - OSPEDALE CIVILE"/>
    <m/>
    <s v="PATOLOGIA NEONATALE"/>
    <s v="TERAPIA INTENSIVA"/>
    <s v="PROPRIETA'"/>
    <n v="16800"/>
    <m/>
    <s v="INCUBATRICE NEONATALE DA TRASPORTO"/>
    <s v="D"/>
    <n v="0.06"/>
    <n v="6666.666666666667"/>
    <n v="1"/>
    <m/>
    <n v="400"/>
    <m/>
  </r>
  <r>
    <x v="4"/>
    <x v="7"/>
    <s v="asp kr"/>
    <n v="472"/>
    <m/>
    <s v="ALIMENTATORE"/>
    <m/>
    <m/>
    <s v="BERTOCCHI SRL ELETTROMEDICALI"/>
    <s v="GB3107"/>
    <s v="018-0187"/>
    <s v="AIM"/>
    <m/>
    <d v="2013-07-31T00:00:00"/>
    <d v="2017-07-06T00:00:00"/>
    <m/>
    <s v="SI"/>
    <s v="CROTONE - OSPEDALE CIVILE"/>
    <m/>
    <s v="PATOLOGIA NEONATALE"/>
    <s v="TERAPIA INTENSIVA"/>
    <s v="PROPRIETA'"/>
    <n v="16800"/>
    <m/>
    <s v="ALIMENTATORE"/>
    <s v="F"/>
    <n v="0.03"/>
    <n v="1511.3"/>
    <n v="1"/>
    <m/>
    <n v="45.338999999999999"/>
    <m/>
  </r>
  <r>
    <x v="4"/>
    <x v="7"/>
    <s v="asp kr"/>
    <n v="473"/>
    <m/>
    <s v="UMIDIFICATORE"/>
    <m/>
    <m/>
    <s v="BERTOCCHI SRL ELETTROMEDICALI"/>
    <s v="GB67"/>
    <s v="023-0189"/>
    <s v="UMI"/>
    <m/>
    <m/>
    <d v="2017-07-06T00:00:00"/>
    <m/>
    <s v="SI"/>
    <s v="CROTONE - OSPEDALE CIVILE"/>
    <m/>
    <s v="PATOLOGIA NEONATAL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474"/>
    <m/>
    <s v="ECOTOMOGRAFO"/>
    <m/>
    <m/>
    <s v="TOSHIBA MEDICAL SYSTEMS"/>
    <s v="SSA-660A CV XARIO"/>
    <s v="99BO58J099"/>
    <s v="ECT"/>
    <s v="Z110401"/>
    <m/>
    <d v="2017-07-04T00:00:00"/>
    <m/>
    <s v="SI"/>
    <s v="CROTONE - OSPEDALE CIVILE"/>
    <m/>
    <s v="PATOLOGIA NEONATALE"/>
    <s v="TERAPIA INTENSIVA"/>
    <s v="PROPRIETA'"/>
    <n v="0"/>
    <m/>
    <s v="ECOTOMOGRAFO"/>
    <s v="C"/>
    <n v="0.08"/>
    <n v="15000"/>
    <n v="1"/>
    <m/>
    <n v="1200"/>
    <m/>
  </r>
  <r>
    <x v="4"/>
    <x v="7"/>
    <s v="asp kr"/>
    <n v="475"/>
    <m/>
    <s v="RIPRODUTTORE VIDEO O DIGITALE DI BIOIMMAGINI"/>
    <m/>
    <m/>
    <s v="SONY CORP"/>
    <s v="UP-D895MD"/>
    <n v="91171"/>
    <s v="RIR"/>
    <s v="Z110706"/>
    <m/>
    <d v="2017-07-04T00:00:00"/>
    <m/>
    <s v="SI"/>
    <s v="CROTONE - OSPEDALE CIVILE"/>
    <m/>
    <s v="PATOLOGIA NEONATALE"/>
    <s v="TERAPIA INTENSIV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476"/>
    <m/>
    <s v="VIDEOREGISTRATORE PER BIOIMMAGINI"/>
    <m/>
    <m/>
    <s v="MITSUBISHI ELECTRIC CORP"/>
    <s v="HS MD3000 ET"/>
    <s v="001172M"/>
    <s v="VIR"/>
    <s v="Z119014"/>
    <m/>
    <d v="2017-07-04T00:00:00"/>
    <m/>
    <s v="SI"/>
    <s v="CROTONE - OSPEDALE CIVILE"/>
    <m/>
    <s v="PATOLOGIA NEONATALE"/>
    <s v="TERAPIA INTENSIVA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477"/>
    <m/>
    <s v="SONDA ECOGRAFICA"/>
    <m/>
    <m/>
    <s v="TOSHIBA MEDICAL SYSTEMS"/>
    <s v="PST-50AT"/>
    <s v="99A05X2454"/>
    <s v="SCF"/>
    <s v="Z1104018001"/>
    <m/>
    <d v="2017-02-20T00:00:00"/>
    <m/>
    <s v="SI"/>
    <s v="CROTONE - OSPEDALE CIVILE"/>
    <m/>
    <s v="PATOLOGIA NEONATALE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478"/>
    <m/>
    <s v="SONDA ECOGRAFICA"/>
    <m/>
    <m/>
    <s v="TOSHIBA MEDICAL SYSTEMS"/>
    <s v="PST-65AT"/>
    <s v="99A0562391"/>
    <s v="SCF"/>
    <s v="Z1104018001"/>
    <m/>
    <d v="2017-07-04T00:00:00"/>
    <m/>
    <s v="SI"/>
    <s v="CROTONE - OSPEDALE CIVILE"/>
    <m/>
    <s v="PATOLOGIA NEONATALE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479"/>
    <m/>
    <s v="SONDA ECOGRAFICA"/>
    <m/>
    <m/>
    <s v="TOSHIBA MEDICAL SYSTEMS"/>
    <s v="PLT-805AT"/>
    <s v="99A1242956"/>
    <s v="SCF"/>
    <s v="Z1104018001"/>
    <m/>
    <d v="2017-07-04T00:00:00"/>
    <m/>
    <s v="SI"/>
    <s v="CROTONE - OSPEDALE CIVILE"/>
    <m/>
    <s v="PATOLOGIA NEONATALE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480"/>
    <m/>
    <s v="SONDA ECOGRAFICA"/>
    <m/>
    <m/>
    <s v="TOSHIBA MEDICAL SYSTEMS"/>
    <s v="PVT-674BT"/>
    <s v="99A0582277"/>
    <s v="SCF"/>
    <s v="Z1104018001"/>
    <m/>
    <d v="2017-07-04T00:00:00"/>
    <m/>
    <s v="SI"/>
    <s v="CROTONE - OSPEDALE CIVILE"/>
    <m/>
    <s v="PATOLOGIA NEONATALE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481"/>
    <m/>
    <s v="RIPRODUTTORE VIDEO O DIGITALE DI BIOIMMAGINI"/>
    <m/>
    <m/>
    <s v="MITSUBISHI ELECTRIC CORP"/>
    <s v="CP900D"/>
    <m/>
    <s v="RIR"/>
    <s v="Z110706"/>
    <m/>
    <d v="2016-06-16T00:00:00"/>
    <m/>
    <s v="SI"/>
    <s v="CROTONE - OSPEDALE CIVILE"/>
    <m/>
    <s v="PATOLOGIA NEONATALE"/>
    <s v="TERAPIA INTENSIV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482"/>
    <m/>
    <s v="ELETTROCARDIOGRAFO"/>
    <m/>
    <m/>
    <s v="ESAOTE SPA"/>
    <s v="P8000 POWER"/>
    <n v="41196"/>
    <s v="ECG"/>
    <s v="Z120503"/>
    <m/>
    <d v="2017-07-07T00:00:00"/>
    <m/>
    <s v="SI"/>
    <s v="CROTONE - OSPEDALE CIVILE"/>
    <m/>
    <s v="PATOLOGIA NEONATALE"/>
    <s v="TERAPIA INTENSIVA"/>
    <s v="PROPRIETA'"/>
    <n v="0"/>
    <m/>
    <s v="ELETTROCARDIOGRAFO"/>
    <s v="C"/>
    <n v="0.08"/>
    <n v="3000"/>
    <n v="1"/>
    <m/>
    <n v="240"/>
    <m/>
  </r>
  <r>
    <x v="4"/>
    <x v="7"/>
    <s v="asp kr"/>
    <n v="483"/>
    <m/>
    <s v="TRASFORMATORE"/>
    <m/>
    <m/>
    <s v="HEINE OPTOTECHNIK"/>
    <s v="EN20 TRANSFORMER"/>
    <n v="2979"/>
    <s v="TAM"/>
    <m/>
    <m/>
    <d v="2017-07-07T00:00:00"/>
    <m/>
    <s v="SI"/>
    <s v="CROTONE - OSPEDALE CIVILE"/>
    <m/>
    <s v="PATOLOGIA NEONATALE"/>
    <s v="TERAPIA INTENSIVA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484"/>
    <m/>
    <s v="RIPRODUTTORE VIDEO O DIGITALE DI BIOIMMAGINI"/>
    <m/>
    <m/>
    <s v="SONY CORP"/>
    <s v="UP-890CE"/>
    <n v="53253"/>
    <s v="RIR"/>
    <s v="Z110706"/>
    <m/>
    <d v="2016-06-28T00:00:00"/>
    <m/>
    <s v="SI"/>
    <s v="CROTONE - OSPEDALE CIVILE"/>
    <m/>
    <s v="PATOLOGIA NEONATALE"/>
    <s v="TERAPIA INTENSIV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485"/>
    <m/>
    <s v="OFTALMOSCOPIO"/>
    <m/>
    <m/>
    <s v="TOPCON CORP"/>
    <s v="PS 10"/>
    <m/>
    <s v="OFS"/>
    <s v="Z12120114"/>
    <m/>
    <d v="2017-07-07T00:00:00"/>
    <m/>
    <s v="SI"/>
    <s v="CROTONE - OSPEDALE CIVILE"/>
    <m/>
    <s v="PATOLOGIA NEONATALE"/>
    <s v="TERAPIA INTENSIVA"/>
    <s v="PROPRIETA'"/>
    <n v="0"/>
    <m/>
    <s v="OFTALMOSCOPIO"/>
    <s v="F"/>
    <n v="0.03"/>
    <n v="1333.3333333333335"/>
    <n v="1"/>
    <m/>
    <n v="40"/>
    <m/>
  </r>
  <r>
    <x v="4"/>
    <x v="7"/>
    <s v="asp kr"/>
    <n v="486"/>
    <m/>
    <s v="CENTRIFUGA"/>
    <m/>
    <m/>
    <s v="ALC"/>
    <s v="4203 HAEMATOCRIT CENTRIFUGETTE"/>
    <n v="30002137"/>
    <s v="CEN"/>
    <m/>
    <m/>
    <d v="2017-02-20T00:00:00"/>
    <m/>
    <s v="SI"/>
    <s v="CROTONE - OSPEDALE CIVILE"/>
    <m/>
    <s v="PATOLOGIA NEONATALE"/>
    <s v="TERAPIA INTENSIVA"/>
    <s v="PROPRIETA'"/>
    <n v="0"/>
    <m/>
    <s v="CENTRIFUGA"/>
    <s v="E"/>
    <n v="0.04"/>
    <n v="4000"/>
    <n v="1"/>
    <m/>
    <n v="160"/>
    <m/>
  </r>
  <r>
    <x v="4"/>
    <x v="7"/>
    <s v="asp kr"/>
    <n v="487"/>
    <m/>
    <s v="BILIRUBINOMETRO CUTANEO"/>
    <m/>
    <m/>
    <s v="PHILIPS RESPIRONICS HEALTHCARE"/>
    <s v="BILICHEK SYSTEM"/>
    <s v="B5379"/>
    <s v="BIL"/>
    <m/>
    <m/>
    <d v="2017-07-07T00:00:00"/>
    <m/>
    <s v="SI"/>
    <s v="CROTONE - OSPEDALE CIVILE"/>
    <m/>
    <s v="PATOLOGIA NEONATALE"/>
    <s v="TERAPIA INTENSIVA"/>
    <s v="PROPRIETA'"/>
    <n v="0"/>
    <m/>
    <s v="BILIRUBINOMETRO CUTANEO"/>
    <s v="D"/>
    <n v="0.06"/>
    <n v="3333.3333333333335"/>
    <n v="1"/>
    <m/>
    <n v="200"/>
    <m/>
  </r>
  <r>
    <x v="4"/>
    <x v="7"/>
    <s v="asp kr"/>
    <n v="488"/>
    <m/>
    <s v="EMOGASANALIZZATORE PORTATILE"/>
    <m/>
    <m/>
    <s v="ABBOTT LABORATORIES"/>
    <s v="I-STAT 1"/>
    <n v="333202"/>
    <s v="EGP"/>
    <m/>
    <d v="2009-07-03T00:00:00"/>
    <d v="2017-02-20T00:00:00"/>
    <m/>
    <s v="SI"/>
    <s v="CROTONE - OSPEDALE CIVILE"/>
    <m/>
    <s v="PATOLOGIA NEONATALE"/>
    <s v="TERAPIA INTENSIVA"/>
    <s v="PROPRIETA'"/>
    <n v="9200"/>
    <m/>
    <s v="EMOGASANALIZZATORE PORTATILE"/>
    <s v="B"/>
    <n v="0.1"/>
    <n v="6045.2"/>
    <n v="1"/>
    <m/>
    <n v="604.52"/>
    <m/>
  </r>
  <r>
    <x v="4"/>
    <x v="7"/>
    <s v="asp kr"/>
    <n v="489"/>
    <m/>
    <s v="ETICHETTATRICE-STAMPANTE PER ETICHETTE"/>
    <m/>
    <m/>
    <s v="MARTEL INSTRUMENTS LTD"/>
    <s v="MCP9819-065"/>
    <n v="209178612"/>
    <s v="7ET"/>
    <m/>
    <m/>
    <m/>
    <m/>
    <m/>
    <s v="CROTONE - OSPEDALE CIVILE"/>
    <m/>
    <s v="PATOLOGIA NEONATALE"/>
    <s v="TERAPIA INTENSIVA"/>
    <s v="PROPRIETA'"/>
    <n v="0"/>
    <m/>
    <s v="ETICHETTATRICE"/>
    <s v="F"/>
    <n v="0.03"/>
    <n v="475.74459999999999"/>
    <n v="1"/>
    <m/>
    <n v="14.272338"/>
    <m/>
  </r>
  <r>
    <x v="4"/>
    <x v="7"/>
    <s v="asp kr"/>
    <n v="490"/>
    <m/>
    <s v="UMIDIFICATORE"/>
    <m/>
    <m/>
    <s v="FISHER &amp; PAYKEL HEALTHCARE"/>
    <s v="MR850 ALU"/>
    <n v="70517008811"/>
    <s v="UMI"/>
    <m/>
    <m/>
    <d v="2017-09-11T00:00:00"/>
    <m/>
    <s v="SI"/>
    <s v="CROTONE - OSPEDALE CIVILE"/>
    <m/>
    <s v="PATOLOGIA NEONATAL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491"/>
    <m/>
    <s v="FONTE LUMINOSA GENERICA"/>
    <m/>
    <m/>
    <s v="DERUNGS LICHT AG"/>
    <s v="HALUX 35 TM"/>
    <n v="9892237"/>
    <s v="LAI"/>
    <s v="Z129004"/>
    <m/>
    <d v="2017-07-06T00:00:00"/>
    <m/>
    <s v="SI"/>
    <s v="CROTONE - OSPEDALE CIVILE"/>
    <m/>
    <s v="PATOLOGIA NEONATALE"/>
    <s v="TERAPIA INTENSIV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492"/>
    <m/>
    <s v="INCUBATRICE NEONATALE"/>
    <m/>
    <m/>
    <s v="ATOM MEDICAL CORP"/>
    <s v="V-2200"/>
    <n v="1940189"/>
    <s v="INN"/>
    <s v="Z12080403"/>
    <m/>
    <d v="2017-07-03T00:00:00"/>
    <d v="2017-08-31T00:00:00"/>
    <s v="SI"/>
    <s v="CROTONE - OSPEDALE CIVILE"/>
    <m/>
    <s v="PATOLOGIA NEONATALE"/>
    <s v="TERAPIA INTENSIVA"/>
    <s v="PROPRIETA'"/>
    <n v="0"/>
    <m/>
    <s v="INCUBATRICE NEONATALE"/>
    <s v="D"/>
    <n v="0.06"/>
    <n v="6666.666666666667"/>
    <n v="1"/>
    <m/>
    <n v="400"/>
    <m/>
  </r>
  <r>
    <x v="4"/>
    <x v="7"/>
    <s v="asp kr"/>
    <n v="493"/>
    <m/>
    <s v="ASPIRATORE MEDICO CHIRURGICO"/>
    <m/>
    <m/>
    <s v="TECNO-GAZ SPA"/>
    <s v="112-A TECNO 15"/>
    <s v="A24620409"/>
    <s v="ACH"/>
    <s v="Z120105"/>
    <m/>
    <d v="2017-06-28T00:00:00"/>
    <d v="2017-03-10T00:00:00"/>
    <s v="SI"/>
    <s v="CROTONE - OSPEDALE CIVILE"/>
    <m/>
    <s v="PATOLOGIA NEONATALE"/>
    <s v="TERAPIA INTENSIV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494"/>
    <m/>
    <s v="INCUBATRICE NEONATALE"/>
    <m/>
    <m/>
    <s v="ATOM MEDICAL CORP"/>
    <s v="V-2200"/>
    <n v="1940151"/>
    <s v="INN"/>
    <s v="Z12080403"/>
    <m/>
    <d v="2017-07-04T00:00:00"/>
    <d v="2017-09-01T00:00:00"/>
    <s v="SI"/>
    <s v="CROTONE - OSPEDALE CIVILE"/>
    <m/>
    <s v="PATOLOGIA NEONATALE"/>
    <s v="TERAPIA INTENSIVA"/>
    <s v="PROPRIETA'"/>
    <n v="0"/>
    <m/>
    <s v="INCUBATRICE NEONATALE"/>
    <s v="D"/>
    <n v="0.06"/>
    <n v="6666.666666666667"/>
    <n v="1"/>
    <m/>
    <n v="400"/>
    <m/>
  </r>
  <r>
    <x v="4"/>
    <x v="7"/>
    <s v="asp kr"/>
    <n v="495"/>
    <m/>
    <s v="BILIRUBINOMETRO"/>
    <m/>
    <m/>
    <s v="DAS DIGITAL AND ANALOGIC SYSTEMS SRL"/>
    <s v="NEO-BIL"/>
    <n v="228"/>
    <s v="BIM"/>
    <m/>
    <m/>
    <d v="2017-07-07T00:00:00"/>
    <m/>
    <s v="SI"/>
    <s v="CROTONE - OSPEDALE CIVILE"/>
    <m/>
    <s v="PATOLOGIA NEONATALE"/>
    <s v="TERAPIA INTENSIVA"/>
    <s v="PROPRIETA'"/>
    <n v="0"/>
    <m/>
    <s v="BILIRUBINOMETRO"/>
    <s v="D"/>
    <n v="0.06"/>
    <n v="3333.3333333333335"/>
    <n v="1"/>
    <m/>
    <n v="200"/>
    <m/>
  </r>
  <r>
    <x v="4"/>
    <x v="7"/>
    <s v="asp kr"/>
    <n v="496"/>
    <m/>
    <s v="CENTRIFUGA"/>
    <m/>
    <m/>
    <s v="THERMO SCIENTIFIC IEC"/>
    <s v="MICRO CL 17"/>
    <n v="41071950"/>
    <s v="CEN"/>
    <m/>
    <m/>
    <d v="2017-07-07T00:00:00"/>
    <m/>
    <s v="SI"/>
    <s v="CROTONE - OSPEDALE CIVILE"/>
    <m/>
    <s v="PATOLOGIA NEONATALE"/>
    <s v="TERAPIA INTENSIVA"/>
    <s v="PROPRIETA'"/>
    <n v="0"/>
    <m/>
    <s v="CENTRIFUGA"/>
    <s v="E"/>
    <n v="0.04"/>
    <n v="4000"/>
    <n v="1"/>
    <m/>
    <n v="160"/>
    <m/>
  </r>
  <r>
    <x v="4"/>
    <x v="7"/>
    <s v="asp kr"/>
    <n v="497"/>
    <m/>
    <s v="MONITOR"/>
    <m/>
    <m/>
    <s v="SCHILLER AG"/>
    <s v="ARGUS LCM PLUS A"/>
    <n v="780.03044"/>
    <s v="MON"/>
    <s v="Z12030202"/>
    <m/>
    <d v="2016-06-14T00:00:00"/>
    <m/>
    <s v="SI"/>
    <s v="CROTONE - OSPEDALE CIVILE"/>
    <m/>
    <s v="PEDIATRIA"/>
    <s v="REPARTO"/>
    <s v="PROPRIETA'"/>
    <n v="0"/>
    <m/>
    <s v="MONITOR"/>
    <s v="C"/>
    <n v="0.08"/>
    <n v="3000"/>
    <n v="1"/>
    <m/>
    <n v="240"/>
    <m/>
  </r>
  <r>
    <x v="4"/>
    <x v="7"/>
    <s v="asp kr"/>
    <n v="498"/>
    <m/>
    <s v="BILANCIA PESA NEONATI"/>
    <m/>
    <m/>
    <s v="SECA CORP"/>
    <n v="727"/>
    <n v="893709"/>
    <s v="BPN"/>
    <s v="Z12080402"/>
    <m/>
    <d v="2016-06-14T00:00:00"/>
    <m/>
    <s v="SI"/>
    <s v="CROTONE - OSPEDALE CIVILE"/>
    <m/>
    <s v="PEDIATRIA"/>
    <s v="REPARTO"/>
    <s v="PROPRIETA'"/>
    <n v="0"/>
    <m/>
    <s v="BILANCIA PESA NEONATI"/>
    <s v="F"/>
    <n v="0.03"/>
    <n v="1333.3333333333333"/>
    <n v="1"/>
    <m/>
    <n v="39.999999999999993"/>
    <m/>
  </r>
  <r>
    <x v="4"/>
    <x v="7"/>
    <s v="asp kr"/>
    <n v="499"/>
    <m/>
    <s v="ASPIRATORE MEDICO CHIRURGICO"/>
    <m/>
    <m/>
    <s v="LAERDAL MEDICAL AS"/>
    <s v="88003040 LCSU"/>
    <s v="LC1000340"/>
    <s v="ACH"/>
    <s v="Z120105"/>
    <m/>
    <d v="2016-07-14T00:00:00"/>
    <m/>
    <m/>
    <s v="CROTONE - OSPEDALE CIVILE"/>
    <m/>
    <s v="PEDIATRIA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500"/>
    <m/>
    <s v="AEROSOL, APPARECCHIO PER"/>
    <m/>
    <m/>
    <s v="AIR LIQUIDE MEDICAL SYSTEMS (MARKOS)"/>
    <s v="BIMBONEB"/>
    <s v="03F0024787"/>
    <s v="AER"/>
    <s v="Z12159002"/>
    <m/>
    <d v="2014-07-04T00:00:00"/>
    <m/>
    <s v="SI"/>
    <s v="CROTONE - OSPEDALE CIVILE"/>
    <m/>
    <s v="PEDIATRIA"/>
    <s v="REPARTO"/>
    <s v="PROPRIETA'"/>
    <n v="0"/>
    <m/>
    <s v="AEROSOL, APPARECCHIO PER"/>
    <s v="F"/>
    <n v="0.03"/>
    <n v="533.33333333333337"/>
    <n v="1"/>
    <m/>
    <n v="16"/>
    <m/>
  </r>
  <r>
    <x v="4"/>
    <x v="7"/>
    <s v="asp kr"/>
    <n v="501"/>
    <m/>
    <s v="BILANCIA PESA NEONATI"/>
    <m/>
    <m/>
    <s v="SECA CORP"/>
    <s v="707 DELTA"/>
    <m/>
    <s v="BPN"/>
    <s v="Z12080402"/>
    <m/>
    <d v="2016-06-14T00:00:00"/>
    <m/>
    <s v="SI"/>
    <s v="CROTONE - OSPEDALE CIVILE"/>
    <m/>
    <s v="PEDIATRIA"/>
    <s v="REPARTO"/>
    <s v="PROPRIETA'"/>
    <n v="0"/>
    <m/>
    <s v="BILANCIA PESA NEONATI"/>
    <s v="F"/>
    <n v="0.03"/>
    <n v="1333.3333333333333"/>
    <n v="1"/>
    <m/>
    <n v="39.999999999999993"/>
    <m/>
  </r>
  <r>
    <x v="4"/>
    <x v="7"/>
    <s v="asp kr"/>
    <n v="502"/>
    <m/>
    <s v="PULSOSSIMETRO"/>
    <m/>
    <m/>
    <s v="MEDICAL ECONET GMBH"/>
    <s v="PALM CARE"/>
    <s v="600HE5008"/>
    <s v="OOR"/>
    <s v="Z1203020408"/>
    <m/>
    <d v="2016-06-14T00:00:00"/>
    <m/>
    <s v="SI"/>
    <s v="CROTONE - OSPEDALE CIVILE"/>
    <m/>
    <s v="PEDIATRIA"/>
    <s v="REPARTO"/>
    <s v="PROPRIETA'"/>
    <n v="0"/>
    <m/>
    <s v="PULSOSSIMETRO"/>
    <s v="C"/>
    <n v="0.08"/>
    <n v="500"/>
    <n v="1"/>
    <m/>
    <n v="40"/>
    <m/>
  </r>
  <r>
    <x v="4"/>
    <x v="7"/>
    <s v="asp kr"/>
    <n v="503"/>
    <m/>
    <s v="SISTEMA PER IL MONITORAGGIO DELLA PRESSIONE"/>
    <m/>
    <m/>
    <s v="BIOSYS CO LTD"/>
    <s v="SENTRY NST"/>
    <s v="185-FE5113"/>
    <s v="SMP"/>
    <s v="Z12030203"/>
    <m/>
    <d v="2017-07-18T00:00:00"/>
    <m/>
    <s v="SI"/>
    <s v="CROTONE - OSPEDALE CIVILE"/>
    <m/>
    <s v="PEDIATRIA"/>
    <s v="REPARTO"/>
    <s v="PROPRIETA'"/>
    <n v="0"/>
    <m/>
    <s v="SISTEMA PER IL MONITORAGGIO DELLA PRESSIONE"/>
    <s v="C"/>
    <n v="0.08"/>
    <n v="1500"/>
    <n v="1"/>
    <m/>
    <n v="120"/>
    <m/>
  </r>
  <r>
    <x v="4"/>
    <x v="7"/>
    <s v="asp kr"/>
    <n v="504"/>
    <m/>
    <s v="ASPIRATORE MEDICO CHIRURGICO"/>
    <m/>
    <m/>
    <s v="MEDELA HEALTHCARE"/>
    <s v="026 5112 VARIO 18 AC DC"/>
    <n v="1230951"/>
    <s v="ACH"/>
    <s v="Z120105"/>
    <m/>
    <d v="2016-06-14T00:00:00"/>
    <d v="2017-05-11T00:00:00"/>
    <s v="SI"/>
    <s v="CROTONE - OSPEDALE CIVILE"/>
    <m/>
    <s v="PEDIATRIA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505"/>
    <m/>
    <s v="OFTALMOSCOPIO"/>
    <m/>
    <m/>
    <s v="HEINE OPTOTECHNIK"/>
    <s v="MINI 3000"/>
    <m/>
    <s v="OFS"/>
    <s v="Z12120114"/>
    <m/>
    <d v="2016-06-14T00:00:00"/>
    <m/>
    <s v="SI"/>
    <s v="CROTONE - OSPEDALE CIVILE"/>
    <m/>
    <s v="PEDIATRIA"/>
    <s v="REPARTO"/>
    <s v="PROPRIETA'"/>
    <n v="0"/>
    <m/>
    <s v="OFTALMOSCOPIO"/>
    <s v="F"/>
    <n v="0.03"/>
    <n v="1333.3333333333335"/>
    <n v="1"/>
    <m/>
    <n v="40"/>
    <m/>
  </r>
  <r>
    <x v="4"/>
    <x v="7"/>
    <s v="asp kr"/>
    <n v="506"/>
    <m/>
    <s v="ELETTROCARDIOGRAFO"/>
    <m/>
    <m/>
    <s v="CAREWELL CO LTD"/>
    <s v="ECG 1103 CLASS G - 3 CHANNEL"/>
    <s v="103G10301878E12"/>
    <s v="ECG"/>
    <s v="Z120503"/>
    <d v="2010-06-09T00:00:00"/>
    <d v="2016-06-14T00:00:00"/>
    <d v="2017-07-17T00:00:00"/>
    <s v="SI"/>
    <s v="CROTONE - OSPEDALE CIVILE"/>
    <m/>
    <s v="PEDIATRIA"/>
    <s v="REPARTO"/>
    <s v="PROPRIETA'"/>
    <n v="1290"/>
    <m/>
    <s v="ELETTROCARDIOGRAFO"/>
    <s v="C"/>
    <n v="0.08"/>
    <n v="3000"/>
    <n v="1"/>
    <m/>
    <n v="240"/>
    <m/>
  </r>
  <r>
    <x v="4"/>
    <x v="7"/>
    <s v="asp kr"/>
    <n v="507"/>
    <m/>
    <s v="DEFIBRILLATORE"/>
    <m/>
    <m/>
    <s v="SCHILLER AG"/>
    <s v="DEFIGARD 6002"/>
    <n v="41600631"/>
    <s v="DEF"/>
    <s v="Z120305"/>
    <d v="2006-12-01T00:00:00"/>
    <d v="2017-07-17T00:00:00"/>
    <d v="2017-05-22T00:00:00"/>
    <s v="SI"/>
    <s v="CROTONE - OSPEDALE CIVILE"/>
    <m/>
    <s v="PEDIATRIA"/>
    <s v="REPARTO"/>
    <s v="PROPRIETA'"/>
    <n v="7452"/>
    <m/>
    <s v="DEFIBRILLATORE"/>
    <s v="C"/>
    <n v="0.08"/>
    <n v="5000"/>
    <n v="1"/>
    <m/>
    <n v="400"/>
    <m/>
  </r>
  <r>
    <x v="4"/>
    <x v="7"/>
    <s v="asp kr"/>
    <n v="508"/>
    <m/>
    <s v="TESTA LETTO, APPARECCHIO"/>
    <m/>
    <m/>
    <m/>
    <m/>
    <n v="921690004"/>
    <s v="TLA"/>
    <s v="Z129017"/>
    <m/>
    <m/>
    <m/>
    <m/>
    <s v="CROTONE - OSPEDALE CIVILE"/>
    <m/>
    <s v="PEDIATR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509"/>
    <m/>
    <s v="TESTA LETTO, APPARECCHIO"/>
    <m/>
    <m/>
    <m/>
    <m/>
    <n v="921690001"/>
    <s v="TLA"/>
    <s v="Z129017"/>
    <m/>
    <m/>
    <m/>
    <m/>
    <s v="CROTONE - OSPEDALE CIVILE"/>
    <m/>
    <s v="PEDIATR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510"/>
    <m/>
    <s v="TESTA LETTO, APPARECCHIO"/>
    <m/>
    <m/>
    <m/>
    <m/>
    <n v="2169003"/>
    <s v="TLA"/>
    <s v="Z129017"/>
    <m/>
    <d v="2014-08-27T00:00:00"/>
    <m/>
    <m/>
    <s v="CROTONE - OSPEDALE CIVILE"/>
    <m/>
    <s v="PEDIATR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511"/>
    <m/>
    <s v="TESTA LETTO, APPARECCHIO"/>
    <m/>
    <m/>
    <m/>
    <m/>
    <n v="921690002"/>
    <s v="TLA"/>
    <s v="Z129017"/>
    <m/>
    <d v="2014-08-27T00:00:00"/>
    <m/>
    <m/>
    <s v="CROTONE - OSPEDALE CIVILE"/>
    <m/>
    <s v="PEDIATR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512"/>
    <m/>
    <s v="TESTA LETTO, APPARECCHIO"/>
    <m/>
    <m/>
    <m/>
    <m/>
    <n v="918570004"/>
    <s v="TLA"/>
    <s v="Z129017"/>
    <m/>
    <m/>
    <m/>
    <m/>
    <s v="CROTONE - OSPEDALE CIVILE"/>
    <m/>
    <s v="PEDIATR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513"/>
    <m/>
    <s v="TESTA LETTO, APPARECCHIO"/>
    <m/>
    <m/>
    <m/>
    <m/>
    <n v="918570003"/>
    <s v="TLA"/>
    <s v="Z129017"/>
    <m/>
    <m/>
    <m/>
    <m/>
    <s v="CROTONE - OSPEDALE CIVILE"/>
    <m/>
    <s v="PEDIATR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514"/>
    <m/>
    <s v="TESTA LETTO, APPARECCHIO"/>
    <m/>
    <m/>
    <m/>
    <m/>
    <n v="918570002"/>
    <s v="TLA"/>
    <s v="Z129017"/>
    <m/>
    <m/>
    <m/>
    <m/>
    <s v="CROTONE - OSPEDALE CIVILE"/>
    <m/>
    <s v="PEDIATR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515"/>
    <m/>
    <s v="TESTA LETTO, APPARECCHIO"/>
    <m/>
    <m/>
    <m/>
    <m/>
    <n v="918570001"/>
    <s v="TLA"/>
    <s v="Z129017"/>
    <m/>
    <m/>
    <m/>
    <m/>
    <s v="CROTONE - OSPEDALE CIVILE"/>
    <m/>
    <s v="PEDIATR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516"/>
    <m/>
    <s v="PRODUTTORE DI GHIACCIO"/>
    <m/>
    <m/>
    <s v="CASTELMAC SPA"/>
    <s v="ICEMATIC N 25"/>
    <n v="40800260"/>
    <s v="PDG"/>
    <m/>
    <m/>
    <m/>
    <m/>
    <m/>
    <s v="CROTONE - OSPEDALE CIVILE"/>
    <m/>
    <s v="PEDIATRIA"/>
    <s v="REPARTO"/>
    <s v="PROPRIETA'"/>
    <n v="0"/>
    <m/>
    <s v="PRODUTTORE DI GHIACCIO"/>
    <s v="F"/>
    <n v="0.03"/>
    <n v="1333.3333333333333"/>
    <n v="1"/>
    <m/>
    <n v="39.999999999999993"/>
    <m/>
  </r>
  <r>
    <x v="4"/>
    <x v="7"/>
    <s v="asp kr"/>
    <n v="517"/>
    <m/>
    <s v="MONITOR"/>
    <m/>
    <m/>
    <s v="MEKICS CO LTD"/>
    <s v="MP 1000NT"/>
    <s v="NTDBL0704"/>
    <s v="MON"/>
    <s v="Z12030202"/>
    <m/>
    <d v="2016-06-14T00:00:00"/>
    <m/>
    <s v="SI"/>
    <s v="CROTONE - OSPEDALE CIVILE"/>
    <m/>
    <s v="PEDIATRIA"/>
    <s v="REPARTO"/>
    <s v="PROPRIETA'"/>
    <n v="0"/>
    <m/>
    <s v="MONITOR"/>
    <s v="C"/>
    <n v="0.08"/>
    <n v="3000"/>
    <n v="1"/>
    <m/>
    <n v="240"/>
    <m/>
  </r>
  <r>
    <x v="4"/>
    <x v="7"/>
    <s v="asp kr"/>
    <n v="518"/>
    <m/>
    <s v="FRIGORIFERO BIOLOGICO"/>
    <m/>
    <m/>
    <m/>
    <m/>
    <n v="52106003"/>
    <s v="FBI"/>
    <m/>
    <m/>
    <d v="2016-06-14T00:00:00"/>
    <m/>
    <m/>
    <s v="CROTONE - OSPEDALE CIVILE"/>
    <m/>
    <s v="PEDIATRIA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519"/>
    <m/>
    <s v="ANALISI E GESTIONE DI TRACCIATI EEG, SISTEMA PER"/>
    <m/>
    <m/>
    <s v="CAREFUSION VIASYS HEALTHCARE INC NICOLET"/>
    <s v="BMSI 6000 SU CONSOLE"/>
    <n v="57"/>
    <s v="AEE"/>
    <s v="Z12100303"/>
    <m/>
    <d v="2016-06-14T00:00:00"/>
    <m/>
    <s v="SI"/>
    <s v="CROTONE - OSPEDALE CIVILE"/>
    <m/>
    <s v="PEDIATRIA"/>
    <s v="REPARTO"/>
    <s v="PROPRIETA'"/>
    <n v="0"/>
    <m/>
    <s v="ANALISI E GESTIONE DI TRACCIATI EEG, SISTEMA PER"/>
    <s v="D"/>
    <n v="0.06"/>
    <n v="10000"/>
    <n v="1"/>
    <m/>
    <n v="600"/>
    <m/>
  </r>
  <r>
    <x v="4"/>
    <x v="7"/>
    <s v="asp kr"/>
    <n v="520"/>
    <m/>
    <s v="SPIROMETRO A USO CLINICO DIAGNOSTICO"/>
    <m/>
    <m/>
    <s v="CAREFUSION CORP SENSORMEDICS"/>
    <s v="VMAX 20 SERIE ENCORE"/>
    <s v="CM031776"/>
    <s v="SPM"/>
    <s v="Z12150101"/>
    <m/>
    <d v="2016-06-14T00:00:00"/>
    <m/>
    <s v="SI"/>
    <s v="CROTONE - OSPEDALE CIVILE"/>
    <m/>
    <s v="PEDIATRIA"/>
    <s v="REPARTO"/>
    <s v="PROPRIETA'"/>
    <n v="0"/>
    <m/>
    <s v="SPIROMETRO A USO CLINICO DIAGNOSTICO"/>
    <s v="D"/>
    <n v="0.06"/>
    <n v="13333.333333333334"/>
    <n v="1"/>
    <m/>
    <n v="800"/>
    <m/>
  </r>
  <r>
    <x v="4"/>
    <x v="7"/>
    <s v="asp kr"/>
    <n v="521"/>
    <m/>
    <s v="STAMPANTE PER COMPUTER"/>
    <m/>
    <m/>
    <s v="HEWLETT PACKARD CO"/>
    <s v="DESKJET 5940"/>
    <s v="CN68N1T023"/>
    <s v="1SC"/>
    <m/>
    <m/>
    <d v="2014-07-04T00:00:00"/>
    <m/>
    <s v="SI"/>
    <s v="CROTONE - OSPEDALE CIVILE"/>
    <m/>
    <s v="PEDIATRIA"/>
    <s v="REPARTO"/>
    <s v="PROPRIETA'"/>
    <n v="0"/>
    <m/>
    <s v="STAMPANTE PER COMPUTER"/>
    <s v="F"/>
    <n v="0.03"/>
    <n v="0"/>
    <n v="1"/>
    <m/>
    <n v="0"/>
    <m/>
  </r>
  <r>
    <x v="4"/>
    <x v="7"/>
    <s v="asp kr"/>
    <n v="522"/>
    <m/>
    <s v="SPIROMETRO A USO CLINICO DIAGNOSTICO"/>
    <m/>
    <m/>
    <s v="MICRO MEDICAL LTD"/>
    <s v="MICRO RINT"/>
    <n v="2331"/>
    <s v="SPM"/>
    <s v="Z12150101"/>
    <m/>
    <d v="2016-06-14T00:00:00"/>
    <m/>
    <s v="SI"/>
    <s v="CROTONE - OSPEDALE CIVILE"/>
    <m/>
    <s v="PEDIATRIA"/>
    <s v="REPARTO"/>
    <s v="PROPRIETA'"/>
    <n v="0"/>
    <m/>
    <s v="SPIROMETRO A USO CLINICO DIAGNOSTICO"/>
    <s v="D"/>
    <n v="0.06"/>
    <n v="13333.333333333334"/>
    <n v="1"/>
    <m/>
    <n v="800"/>
    <m/>
  </r>
  <r>
    <x v="4"/>
    <x v="7"/>
    <s v="asp kr"/>
    <n v="523"/>
    <m/>
    <s v="MONITOR PER PERSONAL COMPUTER"/>
    <m/>
    <m/>
    <s v="PHILIPS HEALTHCARE"/>
    <s v="170 S9"/>
    <s v="VN1G0503089664"/>
    <s v="1SM"/>
    <m/>
    <m/>
    <d v="2016-06-14T00:00:00"/>
    <m/>
    <s v="SI"/>
    <s v="CROTONE - OSPEDALE CIVILE"/>
    <m/>
    <s v="PEDIATRIA"/>
    <s v="REPART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524"/>
    <m/>
    <s v="BILANCIA PESA NEONATI"/>
    <m/>
    <m/>
    <s v="SECA CORP"/>
    <n v="727"/>
    <m/>
    <s v="BPN"/>
    <s v="Z12080402"/>
    <m/>
    <d v="2016-06-14T00:00:00"/>
    <m/>
    <s v="SI"/>
    <s v="CROTONE - OSPEDALE CIVILE"/>
    <m/>
    <s v="PEDIATRIA"/>
    <s v="REPARTO"/>
    <s v="PROPRIETA'"/>
    <n v="0"/>
    <m/>
    <s v="BILANCIA PESA NEONATI"/>
    <s v="F"/>
    <n v="0.03"/>
    <n v="1333.3333333333333"/>
    <n v="1"/>
    <m/>
    <n v="39.999999999999993"/>
    <m/>
  </r>
  <r>
    <x v="4"/>
    <x v="7"/>
    <s v="asp kr"/>
    <n v="525"/>
    <m/>
    <s v="POMPA DI INFUSIONE"/>
    <m/>
    <m/>
    <s v="FRESENIUS VIAL SAS"/>
    <s v="MODULE MVP MS"/>
    <s v="083060/19298601"/>
    <s v="PIN"/>
    <s v="Z12030301"/>
    <m/>
    <d v="2016-06-14T00:00:00"/>
    <d v="2017-08-23T00:00:00"/>
    <s v="SI"/>
    <s v="CROTONE - OSPEDALE CIVILE"/>
    <m/>
    <s v="PEDIATR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526"/>
    <m/>
    <s v="POMPA DI INFUSIONE"/>
    <m/>
    <m/>
    <s v="FRESENIUS VIAL SAS"/>
    <s v="MODULE MVP MS"/>
    <s v="083060/19298600"/>
    <s v="PIN"/>
    <s v="Z12030301"/>
    <m/>
    <d v="2016-06-14T00:00:00"/>
    <d v="2017-08-23T00:00:00"/>
    <s v="SI"/>
    <s v="CROTONE - OSPEDALE CIVILE"/>
    <m/>
    <s v="PEDIATR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527"/>
    <m/>
    <s v="POMPA DI INFUSIONE"/>
    <m/>
    <m/>
    <s v="FRESENIUS VIAL SAS"/>
    <s v="MODULE MVP MS"/>
    <s v="083060/19298617"/>
    <s v="PIN"/>
    <s v="Z12030301"/>
    <m/>
    <d v="2016-06-14T00:00:00"/>
    <d v="2017-08-23T00:00:00"/>
    <s v="SI"/>
    <s v="CROTONE - OSPEDALE CIVILE"/>
    <m/>
    <s v="PEDIATR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528"/>
    <m/>
    <s v="POMPA DI INFUSIONE"/>
    <m/>
    <m/>
    <s v="FRESENIUS VIAL SAS"/>
    <s v="MODULE MVP MS"/>
    <s v="083060/19298607"/>
    <s v="PIN"/>
    <s v="Z12030301"/>
    <m/>
    <d v="2016-06-14T00:00:00"/>
    <m/>
    <s v="SI"/>
    <s v="CROTONE - OSPEDALE CIVILE"/>
    <m/>
    <s v="PEDIATR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529"/>
    <m/>
    <s v="FRIGORIFERO BIOLOGICO"/>
    <m/>
    <m/>
    <s v="BEKO"/>
    <s v="BSA25000"/>
    <n v="7503120022"/>
    <s v="FBI"/>
    <m/>
    <m/>
    <d v="2016-06-14T00:00:00"/>
    <m/>
    <m/>
    <s v="CROTONE - OSPEDALE CIVILE"/>
    <m/>
    <s v="PEDIATRIA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530"/>
    <m/>
    <s v="MICROSCOPIO OTTICO DA LABORATORIO"/>
    <m/>
    <m/>
    <s v="CARL ZEISS MEDITEC AG"/>
    <s v="AXIOLAB A1"/>
    <n v="3136002925"/>
    <s v="MOL"/>
    <m/>
    <m/>
    <d v="2016-11-10T00:00:00"/>
    <m/>
    <s v="SI"/>
    <s v="CROTONE - OSPEDALE CIVILE"/>
    <m/>
    <s v="ANATOMIA PATOLOGICA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531"/>
    <m/>
    <s v="MICROSCOPIO OTTICO DA LABORATORIO"/>
    <m/>
    <m/>
    <s v="CARL ZEISS MEDITEC AG"/>
    <s v="AXIOSKOP 20"/>
    <n v="451487"/>
    <s v="MOL"/>
    <m/>
    <m/>
    <d v="2017-10-17T00:00:00"/>
    <m/>
    <s v="SI"/>
    <s v="CROTONE - OSPEDALE CIVILE"/>
    <m/>
    <s v="ANATOMIA PATOLOGICA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532"/>
    <m/>
    <s v="MICROSCOPIO OTTICO DA LABORATORIO"/>
    <m/>
    <m/>
    <s v="CARL ZEISS MEDITEC AG"/>
    <s v="AXIOLAB"/>
    <n v="992167"/>
    <s v="MOL"/>
    <m/>
    <m/>
    <d v="2014-09-17T00:00:00"/>
    <m/>
    <s v="SI"/>
    <s v="CROTONE - OSPEDALE CIVILE"/>
    <m/>
    <s v="LABORATORIO ANALISI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533"/>
    <m/>
    <s v="MICROSCOPIO OTTICO DA LABORATORIO"/>
    <m/>
    <m/>
    <s v="NIKON CORP"/>
    <s v="ECLIPSE E400"/>
    <n v="678606"/>
    <s v="MOL"/>
    <m/>
    <m/>
    <d v="2016-11-11T00:00:00"/>
    <m/>
    <s v="SI"/>
    <s v="CROTONE - OSPEDALE CIVILE"/>
    <m/>
    <s v="ANATOMIA PATOLOGICA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534"/>
    <m/>
    <s v="STUFA ESSICCATRICE"/>
    <m/>
    <m/>
    <s v="ISCO SRL"/>
    <s v="HOT CUBE"/>
    <s v="34817-QNA"/>
    <s v="SES"/>
    <m/>
    <m/>
    <d v="2016-11-11T00:00:00"/>
    <m/>
    <s v="SI"/>
    <s v="CROTONE - OSPEDALE CIVILE"/>
    <m/>
    <s v="ANATOMIA PATOLOGICA"/>
    <s v="LABORATORIO"/>
    <s v="PROPRIETA'"/>
    <n v="0"/>
    <m/>
    <s v="STUFA ESSICCATRICE"/>
    <s v="F"/>
    <n v="0.03"/>
    <n v="2666.6666666666665"/>
    <n v="1"/>
    <m/>
    <n v="79.999999999999986"/>
    <m/>
  </r>
  <r>
    <x v="4"/>
    <x v="7"/>
    <s v="asp kr"/>
    <n v="536"/>
    <m/>
    <s v="BAGNO TERMOSTATICO"/>
    <m/>
    <m/>
    <s v="BIO-OPTICA MILANO SPA"/>
    <s v="STENDIFETTE 1770"/>
    <s v="20-5000-479"/>
    <s v="BTE"/>
    <m/>
    <m/>
    <d v="2016-11-11T00:00:00"/>
    <d v="2017-10-17T00:00:00"/>
    <s v="SI"/>
    <s v="CROTONE - OSPEDALE CIVILE"/>
    <m/>
    <s v="ANATOMIA PATOLOGICA"/>
    <s v="LABORATORIO"/>
    <s v="PROPRIETA'"/>
    <n v="0"/>
    <m/>
    <s v="BAGNO TERMOSTATICO"/>
    <s v="F"/>
    <n v="0.03"/>
    <n v="2666.6666666666665"/>
    <n v="1"/>
    <m/>
    <n v="79.999999999999986"/>
    <m/>
  </r>
  <r>
    <x v="4"/>
    <x v="7"/>
    <s v="asp kr"/>
    <n v="537"/>
    <m/>
    <s v="PIASTRA RAFFREDDANTE PER PARAFFINA"/>
    <m/>
    <m/>
    <s v="DIAPATH SPA"/>
    <s v="DPH400"/>
    <s v="DP40101"/>
    <s v="PRP"/>
    <m/>
    <m/>
    <d v="2017-10-17T00:00:00"/>
    <m/>
    <s v="SI"/>
    <s v="CROTONE - OSPEDALE CIVILE"/>
    <m/>
    <s v="ANATOMIA PATOLOGICA"/>
    <s v="LABORATORIO"/>
    <s v="PROPRIETA'"/>
    <n v="0"/>
    <m/>
    <s v="PIASTRA RAFFREDDANTE PER PARAFFINA"/>
    <s v="F"/>
    <n v="0.03"/>
    <n v="2666.666666666667"/>
    <n v="1"/>
    <m/>
    <n v="80"/>
    <m/>
  </r>
  <r>
    <x v="4"/>
    <x v="7"/>
    <s v="asp kr"/>
    <n v="539"/>
    <m/>
    <s v="BAGNO TERMOSTATICO"/>
    <m/>
    <m/>
    <s v="BIO-OPTICA MILANO SPA"/>
    <s v="STENDIFETTE 1770"/>
    <s v="20-5000-478"/>
    <s v="BTE"/>
    <m/>
    <m/>
    <d v="2016-11-11T00:00:00"/>
    <d v="2017-10-17T00:00:00"/>
    <s v="SI"/>
    <s v="CROTONE - OSPEDALE CIVILE"/>
    <m/>
    <s v="ANATOMIA PATOLOGICA"/>
    <s v="LABORATORIO"/>
    <s v="PROPRIETA'"/>
    <n v="0"/>
    <m/>
    <s v="BAGNO TERMOSTATICO"/>
    <s v="F"/>
    <n v="0.03"/>
    <n v="2666.6666666666665"/>
    <n v="1"/>
    <m/>
    <n v="79.999999999999986"/>
    <m/>
  </r>
  <r>
    <x v="4"/>
    <x v="7"/>
    <s v="asp kr"/>
    <n v="540"/>
    <m/>
    <s v="INCLUSORE AUTOMATICO DI PARAFFINA"/>
    <m/>
    <m/>
    <s v="MEDITE MEDIZINTECHNIK GMBH"/>
    <s v="TES 99"/>
    <n v="901194064"/>
    <s v="IAP"/>
    <m/>
    <m/>
    <d v="2017-10-17T00:00:00"/>
    <m/>
    <s v="SI"/>
    <s v="CROTONE - OSPEDALE CIVILE"/>
    <m/>
    <s v="ANATOMIA PATOLOGICA"/>
    <s v="LABORATORIO"/>
    <s v="PROPRIETA'"/>
    <n v="0"/>
    <m/>
    <s v="INCLUSORE AUTOMATICO DI PARAFFINA"/>
    <s v="D"/>
    <n v="0.06"/>
    <n v="2666.666666666667"/>
    <n v="1"/>
    <m/>
    <n v="160"/>
    <m/>
  </r>
  <r>
    <x v="4"/>
    <x v="7"/>
    <s v="asp kr"/>
    <n v="541"/>
    <m/>
    <s v="INCLUSORE AUTOMATICO DI PARAFFINA"/>
    <m/>
    <m/>
    <s v="MEDITE MEDIZINTECHNIK GMBH"/>
    <s v="TES 99"/>
    <n v="901200064"/>
    <s v="IAP"/>
    <m/>
    <m/>
    <d v="2014-09-17T00:00:00"/>
    <m/>
    <s v="SI"/>
    <s v="CROTONE - OSPEDALE CIVILE"/>
    <m/>
    <s v="ANATOMIA PATOLOGICA"/>
    <s v="LABORATORIO"/>
    <s v="PROPRIETA'"/>
    <n v="0"/>
    <m/>
    <s v="INCLUSORE AUTOMATICO DI PARAFFINA"/>
    <s v="D"/>
    <n v="0.06"/>
    <n v="2666.666666666667"/>
    <n v="1"/>
    <m/>
    <n v="160"/>
    <m/>
  </r>
  <r>
    <x v="4"/>
    <x v="7"/>
    <s v="asp kr"/>
    <n v="542"/>
    <m/>
    <s v="INCLUSORE AUTOMATICO DI PARAFFINA"/>
    <m/>
    <m/>
    <s v="MEDITE MEDIZINTECHNIK GMBH"/>
    <s v="TES 99"/>
    <n v="901206114"/>
    <s v="IAP"/>
    <m/>
    <m/>
    <d v="2014-09-17T00:00:00"/>
    <m/>
    <s v="SI"/>
    <s v="CROTONE - OSPEDALE CIVILE"/>
    <m/>
    <s v="ANATOMIA PATOLOGICA"/>
    <s v="LABORATORIO"/>
    <s v="PROPRIETA'"/>
    <n v="0"/>
    <m/>
    <s v="INCLUSORE AUTOMATICO DI PARAFFINA"/>
    <s v="D"/>
    <n v="0.06"/>
    <n v="2666.666666666667"/>
    <n v="1"/>
    <m/>
    <n v="160"/>
    <m/>
  </r>
  <r>
    <x v="4"/>
    <x v="7"/>
    <s v="asp kr"/>
    <n v="543"/>
    <m/>
    <s v="FRIGORIFERO BIOLOGICO"/>
    <m/>
    <m/>
    <m/>
    <m/>
    <n v="990340094"/>
    <s v="FBI"/>
    <m/>
    <m/>
    <d v="2016-11-11T00:00:00"/>
    <m/>
    <m/>
    <s v="CROTONE - OSPEDALE CIVILE"/>
    <m/>
    <s v="ANATOMIA PATOLOGICA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544"/>
    <m/>
    <s v="CITOFLUORIMETRO"/>
    <m/>
    <m/>
    <s v="OMRON HEALTHCARE CO LTD"/>
    <s v="CYTORON ABSOLUTE"/>
    <m/>
    <s v="CFM"/>
    <m/>
    <m/>
    <d v="2017-06-13T00:00:00"/>
    <m/>
    <s v="SI"/>
    <s v="CROTONE - OSPEDALE CIVILE"/>
    <m/>
    <s v="CENTRO TRASFUSIONALE"/>
    <m/>
    <s v="PROPRIETA'"/>
    <n v="0"/>
    <m/>
    <s v="CITOFLUORIMETRO"/>
    <s v="B"/>
    <n v="0.1"/>
    <n v="62400.902499999997"/>
    <n v="1"/>
    <m/>
    <n v="6240.0902500000002"/>
    <m/>
  </r>
  <r>
    <x v="4"/>
    <x v="7"/>
    <s v="asp kr"/>
    <n v="545"/>
    <m/>
    <s v="AGITATORE DA LABORATORIO"/>
    <m/>
    <m/>
    <s v="ASAL SRL"/>
    <s v="714 MAXI MIXER"/>
    <n v="2188"/>
    <s v="ALA"/>
    <m/>
    <m/>
    <d v="2016-11-10T00:00:00"/>
    <m/>
    <s v="SI"/>
    <s v="CROTONE - OSPEDALE CIVILE"/>
    <m/>
    <s v="ANATOMIA PATOLOGICA"/>
    <s v="LABORATORIO"/>
    <s v="PROPRIETA'"/>
    <n v="0"/>
    <m/>
    <s v="AGITATORE DA LABORATORIO"/>
    <s v="F"/>
    <n v="0.03"/>
    <n v="800"/>
    <n v="1"/>
    <m/>
    <n v="24"/>
    <m/>
  </r>
  <r>
    <x v="4"/>
    <x v="7"/>
    <s v="asp kr"/>
    <n v="546"/>
    <m/>
    <s v="CAPPA ASPIRANTE"/>
    <m/>
    <m/>
    <s v="DIAPATH SPA"/>
    <s v="ZEFIRO 150"/>
    <s v="MZ 1816"/>
    <s v="CIR"/>
    <m/>
    <m/>
    <d v="2016-11-10T00:00:00"/>
    <d v="2017-04-27T00:00:00"/>
    <s v="SI"/>
    <s v="CROTONE - OSPEDALE CIVILE"/>
    <m/>
    <s v="ANATOMIA PATOLOGICA"/>
    <s v="LABORATORIO"/>
    <s v="PROPRIETA'"/>
    <n v="0"/>
    <m/>
    <s v="CAPPA ASPIRANTE"/>
    <s v="C"/>
    <n v="0.08"/>
    <n v="10000"/>
    <n v="1"/>
    <m/>
    <n v="800"/>
    <m/>
  </r>
  <r>
    <x v="4"/>
    <x v="7"/>
    <s v="asp kr"/>
    <n v="548"/>
    <m/>
    <s v="CENTRIFUGA"/>
    <m/>
    <m/>
    <s v="HETTICH ANDREAS GMBH &amp; CO KG"/>
    <s v="ROTOFIX 32"/>
    <s v="0035817-02-00"/>
    <s v="CEN"/>
    <m/>
    <m/>
    <d v="2016-11-10T00:00:00"/>
    <d v="2017-10-17T00:00:00"/>
    <s v="SI"/>
    <s v="CROTONE - OSPEDALE CIVILE"/>
    <m/>
    <s v="ANATOMIA PATOLOGICA"/>
    <s v="LABORATORIO"/>
    <s v="PROPRIETA'"/>
    <n v="0"/>
    <m/>
    <s v="CENTRIFUGA"/>
    <s v="E"/>
    <n v="0.04"/>
    <n v="4000"/>
    <n v="1"/>
    <m/>
    <n v="160"/>
    <m/>
  </r>
  <r>
    <x v="4"/>
    <x v="7"/>
    <s v="asp kr"/>
    <n v="549"/>
    <m/>
    <s v="CENTRIFUGA"/>
    <m/>
    <m/>
    <s v="HETTICH ANDREAS GMBH &amp; CO KG"/>
    <s v="ROTOFIX 32"/>
    <s v="0006781-01-00"/>
    <s v="CEN"/>
    <m/>
    <m/>
    <d v="2016-11-10T00:00:00"/>
    <d v="2017-10-17T00:00:00"/>
    <s v="SI"/>
    <s v="CROTONE - OSPEDALE CIVILE"/>
    <m/>
    <s v="ANATOMIA PATOLOGICA"/>
    <s v="LABORATORIO"/>
    <s v="PROPRIETA'"/>
    <n v="0"/>
    <m/>
    <s v="CENTRIFUGA"/>
    <s v="E"/>
    <n v="0.04"/>
    <n v="4000"/>
    <n v="1"/>
    <m/>
    <n v="160"/>
    <m/>
  </r>
  <r>
    <x v="4"/>
    <x v="7"/>
    <s v="asp kr"/>
    <n v="553"/>
    <m/>
    <s v="FRIGORIFERO BIOLOGICO"/>
    <m/>
    <m/>
    <m/>
    <m/>
    <n v="2007231"/>
    <s v="FBI"/>
    <m/>
    <m/>
    <d v="2016-11-10T00:00:00"/>
    <m/>
    <m/>
    <s v="CROTONE - OSPEDALE CIVILE"/>
    <m/>
    <s v="ANATOMIA PATOLOGICA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554"/>
    <m/>
    <s v="CAPPA ASPIRANTE"/>
    <m/>
    <m/>
    <s v="DIAPATH SPA"/>
    <s v="ZEFIRO 150"/>
    <s v="MZ1818"/>
    <s v="CIR"/>
    <m/>
    <m/>
    <d v="2016-11-10T00:00:00"/>
    <d v="2017-04-27T00:00:00"/>
    <s v="SI"/>
    <s v="CROTONE - OSPEDALE CIVILE"/>
    <m/>
    <s v="ANATOMIA PATOLOGICA"/>
    <s v="LABORATORIO"/>
    <s v="PROPRIETA'"/>
    <n v="0"/>
    <m/>
    <s v="CAPPA ASPIRANTE"/>
    <s v="C"/>
    <n v="0.08"/>
    <n v="10000"/>
    <n v="1"/>
    <m/>
    <n v="800"/>
    <m/>
  </r>
  <r>
    <x v="4"/>
    <x v="7"/>
    <s v="asp kr"/>
    <n v="555"/>
    <m/>
    <s v="COLORATORE AUTOMATICO DI TESSUTI"/>
    <m/>
    <m/>
    <s v="DAKO AS"/>
    <s v="AUTOSTAINER LINK 48"/>
    <s v="AS2145D1109"/>
    <s v="CAT"/>
    <m/>
    <m/>
    <d v="2014-09-17T00:00:00"/>
    <m/>
    <m/>
    <s v="CROTONE - OSPEDALE CIVILE"/>
    <m/>
    <s v="ANATOMIA PATOLOGICA"/>
    <s v="LABORATORIO"/>
    <s v="PROPRIETA'"/>
    <n v="0"/>
    <m/>
    <s v="COLORATORE AUTOMATICO DI TESSUTI"/>
    <s v="B"/>
    <n v="0.1"/>
    <n v="16000"/>
    <n v="1"/>
    <m/>
    <n v="1600"/>
    <m/>
  </r>
  <r>
    <x v="4"/>
    <x v="7"/>
    <s v="asp kr"/>
    <n v="556"/>
    <m/>
    <s v="SPARAFFINATURA, SISTEMA PER"/>
    <m/>
    <m/>
    <s v="DAKO AS"/>
    <s v="PT LINK"/>
    <s v="PT2452Y1110"/>
    <s v="SPF"/>
    <m/>
    <m/>
    <m/>
    <m/>
    <m/>
    <s v="CROTONE - OSPEDALE CIVILE"/>
    <m/>
    <s v="ANATOMIA PATOLOGICA"/>
    <s v="LABORATORIO"/>
    <s v="PROPRIETA'"/>
    <n v="0"/>
    <m/>
    <s v="SPARAFFINATURA, SISTEMA PER"/>
    <s v="F"/>
    <n v="0.03"/>
    <n v="2000"/>
    <n v="1"/>
    <m/>
    <n v="60"/>
    <m/>
  </r>
  <r>
    <x v="4"/>
    <x v="7"/>
    <s v="asp kr"/>
    <n v="560"/>
    <m/>
    <s v="CRIOSTATO"/>
    <m/>
    <m/>
    <s v="THERMO FISHER SCIENTIFIC SHANDON"/>
    <s v="CRYOTOME"/>
    <s v="CS3210A0408"/>
    <s v="CRI"/>
    <m/>
    <d v="2006-10-12T00:00:00"/>
    <d v="2016-05-04T00:00:00"/>
    <m/>
    <m/>
    <s v="CROTONE - OSPEDALE CIVILE"/>
    <m/>
    <s v="ANATOMIA PATOLOGICA"/>
    <s v="LABORATORIO"/>
    <s v="PROPRIETA'"/>
    <n v="0"/>
    <m/>
    <s v="CRIOSTATO"/>
    <s v="D"/>
    <n v="0.06"/>
    <n v="5333.333333333333"/>
    <n v="1"/>
    <m/>
    <n v="319.99999999999994"/>
    <m/>
  </r>
  <r>
    <x v="4"/>
    <x v="7"/>
    <s v="asp kr"/>
    <n v="562"/>
    <m/>
    <s v="CAPPA ASPIRANTE"/>
    <m/>
    <m/>
    <s v="DIAPATH SPA"/>
    <s v="ZEFIRO 150"/>
    <s v="MZ1811"/>
    <s v="CIR"/>
    <m/>
    <m/>
    <d v="2016-11-10T00:00:00"/>
    <d v="2017-04-27T00:00:00"/>
    <s v="SI"/>
    <s v="CROTONE - OSPEDALE CIVILE"/>
    <m/>
    <s v="ANATOMIA PATOLOGICA"/>
    <s v="LABORATORIO"/>
    <s v="PROPRIETA'"/>
    <n v="0"/>
    <m/>
    <s v="CAPPA ASPIRANTE"/>
    <s v="C"/>
    <n v="0.08"/>
    <n v="10000"/>
    <n v="1"/>
    <m/>
    <n v="800"/>
    <m/>
  </r>
  <r>
    <x v="4"/>
    <x v="7"/>
    <s v="asp kr"/>
    <n v="563"/>
    <m/>
    <s v="CAPPA ASPIRANTE"/>
    <m/>
    <m/>
    <s v="DIAPATH SPA"/>
    <s v="ZEFIRO 150"/>
    <s v="MZ1812"/>
    <s v="CIR"/>
    <m/>
    <m/>
    <d v="2016-11-10T00:00:00"/>
    <d v="2017-04-27T00:00:00"/>
    <s v="SI"/>
    <s v="CROTONE - OSPEDALE CIVILE"/>
    <m/>
    <s v="ANATOMIA PATOLOGICA"/>
    <s v="LABORATORIO"/>
    <s v="PROPRIETA'"/>
    <n v="0"/>
    <m/>
    <s v="CAPPA ASPIRANTE"/>
    <s v="C"/>
    <n v="0.08"/>
    <n v="10000"/>
    <n v="1"/>
    <m/>
    <n v="800"/>
    <m/>
  </r>
  <r>
    <x v="4"/>
    <x v="7"/>
    <s v="asp kr"/>
    <n v="564"/>
    <m/>
    <s v="TRATTAMENTO TESSUTI BIOLOGICI, APPARECCHIO PER"/>
    <m/>
    <m/>
    <s v="LEICA MICROSYSTEMS GMBH"/>
    <s v="ASP300"/>
    <n v="47634100"/>
    <s v="PAT"/>
    <m/>
    <m/>
    <d v="2016-11-11T00:00:00"/>
    <m/>
    <s v="SI"/>
    <s v="CROTONE - OSPEDALE CIVILE"/>
    <m/>
    <s v="ANATOMIA PATOLOGICA"/>
    <s v="LABORATORIO"/>
    <s v="PROPRIETA'"/>
    <n v="0"/>
    <m/>
    <s v="TRATTAMENTO TESSUTI BIOLOGICI, APPARECCHIO PER"/>
    <s v="D"/>
    <n v="0.06"/>
    <n v="10666.666666666668"/>
    <n v="1"/>
    <m/>
    <n v="640"/>
    <m/>
  </r>
  <r>
    <x v="4"/>
    <x v="7"/>
    <s v="asp kr"/>
    <n v="566"/>
    <m/>
    <s v="TRATTAMENTO TESSUTI BIOLOGICI, APPARECCHIO PER"/>
    <m/>
    <m/>
    <s v="MILES INC"/>
    <s v="TISSUE TEK 2000"/>
    <s v="49310606-1009"/>
    <s v="PAT"/>
    <m/>
    <m/>
    <m/>
    <m/>
    <m/>
    <s v="CROTONE - OSPEDALE CIVILE"/>
    <m/>
    <s v="ANATOMIA PATOLOGICA"/>
    <s v="LABORATORIO"/>
    <s v="PROPRIETA'"/>
    <n v="0"/>
    <m/>
    <s v="TRATTAMENTO TESSUTI BIOLOGICI, APPARECCHIO PER"/>
    <s v="D"/>
    <n v="0.06"/>
    <n v="10666.666666666668"/>
    <n v="1"/>
    <m/>
    <n v="640"/>
    <m/>
  </r>
  <r>
    <x v="4"/>
    <x v="7"/>
    <s v="asp kr"/>
    <n v="575"/>
    <m/>
    <s v="MICROSCOPIO OTTICO DA LABORATORIO"/>
    <m/>
    <m/>
    <s v="NIKON CORP"/>
    <s v="ECLIPSE E200"/>
    <n v="942306"/>
    <s v="MOL"/>
    <m/>
    <m/>
    <d v="2017-10-17T00:00:00"/>
    <m/>
    <s v="SI"/>
    <s v="CROTONE - OSPEDALE CIVILE"/>
    <m/>
    <s v="ANATOMIA PATOLOGICA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576"/>
    <m/>
    <s v="MICROSCOPIO OTTICO DA LABORATORIO"/>
    <m/>
    <m/>
    <s v="CARL ZEISS MEDITEC AG"/>
    <s v="AXIOLAB A1"/>
    <n v="3136002914"/>
    <s v="MOL"/>
    <m/>
    <m/>
    <d v="2017-10-17T00:00:00"/>
    <m/>
    <s v="SI"/>
    <s v="CROTONE - OSPEDALE CIVILE"/>
    <m/>
    <s v="ANATOMIA PATOLOGICA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577"/>
    <m/>
    <s v="MICROSCOPIO OTTICO DA LABORATORIO"/>
    <m/>
    <m/>
    <s v="OLYMPUS MEDICAL SYSTEMS CORP"/>
    <s v="BX-51TF"/>
    <s v="ZG21220"/>
    <s v="MOL"/>
    <m/>
    <m/>
    <d v="2016-11-11T00:00:00"/>
    <m/>
    <s v="SI"/>
    <s v="CROTONE - OSPEDALE CIVILE"/>
    <m/>
    <s v="ANATOMIA PATOLOGICA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578"/>
    <m/>
    <s v="SISTEMA TELEVISIVO PER MICROSCOPIO"/>
    <m/>
    <m/>
    <s v="OLYMPUS MEDICAL SYSTEMS CORP"/>
    <s v="BX-REMCB"/>
    <s v="7E15090"/>
    <s v="STM"/>
    <m/>
    <m/>
    <d v="2016-11-11T00:00:00"/>
    <m/>
    <s v="SI"/>
    <s v="CROTONE - OSPEDALE CIVILE"/>
    <m/>
    <s v="ANATOMIA PATOLOGICA"/>
    <s v="LABORATORIO"/>
    <s v="PROPRIETA'"/>
    <n v="0"/>
    <m/>
    <s v="SISTEMA TELEVISIVO PER MICROSCOPIO"/>
    <s v="D"/>
    <n v="0.06"/>
    <n v="8000"/>
    <n v="1"/>
    <m/>
    <n v="480"/>
    <m/>
  </r>
  <r>
    <x v="4"/>
    <x v="7"/>
    <s v="asp kr"/>
    <n v="579"/>
    <m/>
    <s v="PERSONAL COMPUTER"/>
    <m/>
    <m/>
    <s v="HEWLETT PACKARD CO"/>
    <s v="XW6400"/>
    <s v="CZC7425NYQ"/>
    <s v="1PM"/>
    <m/>
    <m/>
    <d v="2016-11-11T00:00:00"/>
    <m/>
    <s v="SI"/>
    <s v="CROTONE - OSPEDALE CIVILE"/>
    <m/>
    <s v="ANATOMIA PATOLOGICA"/>
    <s v="LABORATORIO"/>
    <s v="PROPRIETA'"/>
    <n v="0"/>
    <m/>
    <s v="PERSONAL COMPUTER"/>
    <s v="F"/>
    <n v="0.03"/>
    <n v="1500"/>
    <n v="1"/>
    <m/>
    <n v="45"/>
    <m/>
  </r>
  <r>
    <x v="4"/>
    <x v="7"/>
    <s v="asp kr"/>
    <n v="580"/>
    <m/>
    <s v="MONITOR PER PERSONAL COMPUTER"/>
    <m/>
    <m/>
    <s v="NEC DISPLAY SOLUTIONS"/>
    <s v="MULTISYNC LCD2090UX"/>
    <s v="7X107805JB"/>
    <s v="1SM"/>
    <m/>
    <m/>
    <d v="2016-11-11T00:00:00"/>
    <m/>
    <s v="SI"/>
    <s v="CROTONE - OSPEDALE CIVILE"/>
    <m/>
    <s v="ANATOMIA PATOLOGICA"/>
    <s v="LABOR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581"/>
    <m/>
    <s v="STAMPANTE PER COMPUTER"/>
    <m/>
    <m/>
    <s v="HEWLETT PACKARD CO"/>
    <s v="LASERJET P2035"/>
    <s v="CNCK515171"/>
    <s v="1SC"/>
    <m/>
    <m/>
    <d v="2014-09-17T00:00:00"/>
    <m/>
    <m/>
    <s v="CROTONE - OSPEDALE CIVILE"/>
    <m/>
    <s v="ANATOMIA PATOLOGICA"/>
    <s v="LABORATORIO"/>
    <s v="PROPRIETA'"/>
    <n v="0"/>
    <m/>
    <s v="STAMPANTE PER COMPUTER"/>
    <s v="F"/>
    <n v="0.03"/>
    <n v="0"/>
    <n v="1"/>
    <m/>
    <n v="0"/>
    <m/>
  </r>
  <r>
    <x v="4"/>
    <x v="7"/>
    <s v="asp kr"/>
    <n v="582"/>
    <m/>
    <s v="PREPARATORE AUTOMATICO DI VETRINI"/>
    <m/>
    <m/>
    <s v="VISION BIOSYSTEMS LTD"/>
    <s v="SL 50"/>
    <n v="220191"/>
    <s v="PAV"/>
    <m/>
    <m/>
    <d v="2016-11-11T00:00:00"/>
    <m/>
    <s v="SI"/>
    <s v="CROTONE - OSPEDALE CIVILE"/>
    <m/>
    <s v="ANATOMIA PATOLOGICA"/>
    <s v="LABORATORIO"/>
    <s v="PROPRIETA'"/>
    <n v="0"/>
    <m/>
    <s v="PREPARATORE AUTOMATICO DI VETRINI"/>
    <s v="E"/>
    <n v="0.04"/>
    <n v="8000"/>
    <n v="1"/>
    <m/>
    <n v="320"/>
    <m/>
  </r>
  <r>
    <x v="4"/>
    <x v="7"/>
    <s v="asp kr"/>
    <n v="583"/>
    <m/>
    <s v="MICROSCOPIO OTTICO DA LABORATORIO"/>
    <m/>
    <m/>
    <s v="CARL ZEISS MEDITEC AG"/>
    <s v="AXIOLAB"/>
    <n v="982277"/>
    <s v="MOL"/>
    <m/>
    <m/>
    <d v="2017-10-17T00:00:00"/>
    <m/>
    <s v="SI"/>
    <s v="CROTONE - OSPEDALE CIVILE"/>
    <m/>
    <s v="ANATOMIA PATOLOGICA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586"/>
    <m/>
    <s v="MICROSCOPIO OTTICO DA LABORATORIO"/>
    <m/>
    <m/>
    <s v="NIKON CORP"/>
    <s v="ECLIPSE 80I"/>
    <n v="552573"/>
    <s v="MOL"/>
    <m/>
    <m/>
    <d v="2016-11-11T00:00:00"/>
    <m/>
    <s v="SI"/>
    <s v="CROTONE - OSPEDALE CIVILE"/>
    <m/>
    <s v="ANATOMIA PATOLOGICA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587"/>
    <m/>
    <s v="UNITA' CONTROLLO TELECAMERA/ZOOM"/>
    <m/>
    <m/>
    <s v="NIKON CORP"/>
    <s v="DS L1"/>
    <n v="225880"/>
    <s v="UCT"/>
    <m/>
    <m/>
    <d v="2017-10-17T00:00:00"/>
    <m/>
    <s v="SI"/>
    <s v="CROTONE - OSPEDALE CIVILE"/>
    <m/>
    <s v="ANATOMIA PATOLOGICA"/>
    <s v="LABORATORIO"/>
    <s v="PROPRIETA'"/>
    <n v="0"/>
    <m/>
    <s v="UNITA' CONTROLLO TELECAMERA/ZOOM"/>
    <s v="E"/>
    <n v="0.04"/>
    <n v="4766.3999999999996"/>
    <n v="1"/>
    <m/>
    <n v="190.65599999999998"/>
    <m/>
  </r>
  <r>
    <x v="4"/>
    <x v="7"/>
    <s v="asp kr"/>
    <n v="588"/>
    <m/>
    <s v="PERSONAL COMPUTER"/>
    <m/>
    <m/>
    <s v="HEWLETT PACKARD CO"/>
    <s v="COMPAQ DCF"/>
    <s v="CZC4461GHD"/>
    <s v="1PM"/>
    <m/>
    <m/>
    <d v="2017-10-17T00:00:00"/>
    <m/>
    <s v="SI"/>
    <s v="CROTONE - OSPEDALE CIVILE"/>
    <m/>
    <s v="ANATOMIA PATOLOGICA"/>
    <s v="LABORATORIO"/>
    <s v="PROPRIETA'"/>
    <n v="0"/>
    <m/>
    <s v="PERSONAL COMPUTER"/>
    <s v="F"/>
    <n v="0.03"/>
    <n v="1500"/>
    <n v="1"/>
    <m/>
    <n v="45"/>
    <m/>
  </r>
  <r>
    <x v="4"/>
    <x v="7"/>
    <s v="asp kr"/>
    <n v="589"/>
    <m/>
    <s v="MONITOR PER PERSONAL COMPUTER"/>
    <m/>
    <m/>
    <s v="BELINEA GMBH"/>
    <s v="BELINEA 101715"/>
    <s v="AA1117170441AK174040"/>
    <s v="1SM"/>
    <m/>
    <m/>
    <d v="2014-09-17T00:00:00"/>
    <m/>
    <m/>
    <s v="CROTONE - OSPEDALE CIVILE"/>
    <m/>
    <s v="ANATOMIA PATOLOGICA"/>
    <s v="LABOR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590"/>
    <m/>
    <s v="OPTOMETRO / REFRATOMETRO / AUTOREFRATTOMETRO"/>
    <m/>
    <m/>
    <m/>
    <m/>
    <n v="1696"/>
    <s v="OPM"/>
    <s v="Z12120115"/>
    <m/>
    <d v="2016-04-11T00:00:00"/>
    <m/>
    <s v="SI"/>
    <s v="CROTONE - OSPEDALE CIVILE"/>
    <m/>
    <s v="OCULISTICA"/>
    <s v="FLUORANGIOGRAFIA"/>
    <s v="PROPRIETA'"/>
    <n v="0"/>
    <m/>
    <s v="OPTOMETRO"/>
    <s v="F"/>
    <n v="0.03"/>
    <n v="1333.3333333333335"/>
    <n v="1"/>
    <m/>
    <n v="40"/>
    <m/>
  </r>
  <r>
    <x v="4"/>
    <x v="7"/>
    <s v="asp kr"/>
    <n v="591"/>
    <m/>
    <s v="FRONTIFOCOMETRO"/>
    <m/>
    <m/>
    <s v="SHIN-NIPPON"/>
    <s v="LM-25"/>
    <n v="663302"/>
    <s v="FRF"/>
    <m/>
    <m/>
    <d v="2016-04-11T00:00:00"/>
    <m/>
    <s v="SI"/>
    <s v="CROTONE - OSPEDALE CIVILE"/>
    <m/>
    <s v="OCULISTICA"/>
    <s v="FLUORANGIOGRAFIA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592"/>
    <m/>
    <s v="VIDEOREGISTRATORE PER BIOIMMAGINI"/>
    <m/>
    <m/>
    <s v="PHILIPS HEALTHCARE"/>
    <s v="VR 6648 OOH"/>
    <s v="A5100148"/>
    <s v="VIR"/>
    <s v="Z119014"/>
    <m/>
    <d v="2014-07-17T00:00:00"/>
    <m/>
    <s v="SI"/>
    <s v="CROTONE - OSPEDALE CIVILE"/>
    <m/>
    <s v="OCULISTICA"/>
    <s v="FLUORANGIOGRAFIA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593"/>
    <m/>
    <s v="RIPRODUTTORE VIDEO O DIGITALE DI BIOIMMAGINI"/>
    <m/>
    <m/>
    <s v="SONY CORP"/>
    <s v="UP-2300P"/>
    <n v="51472"/>
    <s v="RIR"/>
    <s v="Z110706"/>
    <m/>
    <d v="2016-04-11T00:00:00"/>
    <m/>
    <s v="SI"/>
    <s v="CROTONE - OSPEDALE CIVILE"/>
    <m/>
    <s v="OCULISTICA"/>
    <s v="FLUORANGIOGRAF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594"/>
    <m/>
    <s v="MONITOR TELEVISIVO PER BIOIMMAGINI"/>
    <m/>
    <m/>
    <s v="SONY CORP"/>
    <s v="PVM-14N1MDE"/>
    <n v="6001507"/>
    <s v="MTV"/>
    <s v="Z119008"/>
    <m/>
    <d v="2016-04-11T00:00:00"/>
    <m/>
    <s v="SI"/>
    <s v="CROTONE - OSPEDALE CIVILE"/>
    <m/>
    <s v="OCULISTICA"/>
    <s v="FLUORANGIOGRAFI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595"/>
    <m/>
    <s v="LAMPADA A FESSURA"/>
    <m/>
    <m/>
    <s v="CSO SRL COSTRUZIONI STRUMENTI OFTALMICI"/>
    <s v="SL990-3X"/>
    <n v="97060057"/>
    <s v="LFE"/>
    <s v="Z12120108"/>
    <m/>
    <d v="2014-07-17T00:00:00"/>
    <m/>
    <s v="SI"/>
    <s v="CROTONE - OSPEDALE CIVILE"/>
    <m/>
    <s v="OCULISTICA"/>
    <s v="FLUORANGIOGRAFIA"/>
    <s v="PROPRIETA'"/>
    <n v="0"/>
    <m/>
    <s v="LAMPADA A FESSURA"/>
    <s v="E"/>
    <n v="0.04"/>
    <n v="3000"/>
    <n v="1"/>
    <m/>
    <n v="120"/>
    <m/>
  </r>
  <r>
    <x v="4"/>
    <x v="7"/>
    <s v="asp kr"/>
    <n v="596"/>
    <m/>
    <s v="TAVOLI PORTA-STRUMENTI OFTALMOLOGICI"/>
    <m/>
    <m/>
    <s v="SCHUMO AG"/>
    <s v="TA 0113X20 400"/>
    <n v="209091"/>
    <s v="TAR"/>
    <s v="Z12129001"/>
    <m/>
    <d v="2016-04-11T00:00:00"/>
    <m/>
    <s v="SI"/>
    <s v="CROTONE - OSPEDALE CIVILE"/>
    <m/>
    <s v="OCULISTICA"/>
    <s v="FLUORANGIOGRAFIA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597"/>
    <m/>
    <s v="LAMPADA A FESSURA"/>
    <m/>
    <m/>
    <s v="INAMI &amp; CO LTD"/>
    <s v="TR 1"/>
    <n v="2121552"/>
    <s v="LFE"/>
    <s v="Z12120108"/>
    <m/>
    <d v="2016-04-01T00:00:00"/>
    <m/>
    <s v="SI"/>
    <s v="CROTONE - OSPEDALE CIVILE"/>
    <m/>
    <s v="OCULISTICA"/>
    <s v="FLUORANGIOGRAFIA"/>
    <s v="PROPRIETA'"/>
    <n v="0"/>
    <m/>
    <s v="LAMPADA A FESSURA"/>
    <s v="E"/>
    <n v="0.04"/>
    <n v="3000"/>
    <n v="1"/>
    <m/>
    <n v="120"/>
    <m/>
  </r>
  <r>
    <x v="4"/>
    <x v="7"/>
    <s v="asp kr"/>
    <n v="598"/>
    <m/>
    <s v="OFTALMOMETRO"/>
    <m/>
    <m/>
    <s v="LACE ELETTRONICA SRL"/>
    <s v="FL-92"/>
    <n v="70002000010398"/>
    <s v="OFM"/>
    <s v="Z12120113"/>
    <m/>
    <d v="2017-04-11T00:00:00"/>
    <m/>
    <s v="SI"/>
    <s v="CROTONE - OSPEDALE CIVILE"/>
    <m/>
    <s v="OCULISTICA"/>
    <s v="FLUORANGIOGRAFIA"/>
    <s v="PROPRIETA'"/>
    <n v="0"/>
    <m/>
    <s v="OFTALMOMETRO"/>
    <s v="D"/>
    <n v="0.06"/>
    <n v="1333.3333333333335"/>
    <n v="1"/>
    <m/>
    <n v="80"/>
    <m/>
  </r>
  <r>
    <x v="4"/>
    <x v="7"/>
    <s v="asp kr"/>
    <n v="599"/>
    <m/>
    <s v="LAMPADA PER SCHIASCOPIA"/>
    <m/>
    <m/>
    <m/>
    <m/>
    <m/>
    <s v="VLS"/>
    <s v="Z12120109"/>
    <m/>
    <d v="2016-05-10T00:00:00"/>
    <m/>
    <s v="SI"/>
    <s v="CROTONE - OSPEDALE CIVILE"/>
    <m/>
    <s v="OCULISTICA"/>
    <s v="FLUORANGIOGRAFIA"/>
    <s v="PROPRIETA'"/>
    <n v="0"/>
    <m/>
    <s v="LAMPADA PER SCHIASCOPIA"/>
    <s v="E"/>
    <n v="0.04"/>
    <n v="2000"/>
    <n v="1"/>
    <m/>
    <n v="80"/>
    <m/>
  </r>
  <r>
    <x v="4"/>
    <x v="7"/>
    <s v="asp kr"/>
    <n v="600"/>
    <m/>
    <s v="LAMPADA A FESSURA"/>
    <m/>
    <m/>
    <s v="CARL ZEISS MEDITEC AG"/>
    <s v="SL 130"/>
    <n v="891"/>
    <s v="LFE"/>
    <s v="Z12120108"/>
    <m/>
    <d v="2016-03-25T00:00:00"/>
    <m/>
    <s v="SI"/>
    <s v="CROTONE - OSPEDALE CIVILE"/>
    <m/>
    <s v="OCULISTICA"/>
    <s v="FLUORANGIOGRAFIA"/>
    <s v="PROPRIETA'"/>
    <n v="0"/>
    <m/>
    <s v="LAMPADA A FESSURA"/>
    <s v="E"/>
    <n v="0.04"/>
    <n v="3000"/>
    <n v="1"/>
    <m/>
    <n v="120"/>
    <m/>
  </r>
  <r>
    <x v="4"/>
    <x v="7"/>
    <s v="asp kr"/>
    <n v="601"/>
    <m/>
    <s v="FOTOCOAGULATORE LASER"/>
    <m/>
    <m/>
    <s v="QUANTEL MEDICAL BVI"/>
    <s v="VIRIDIS"/>
    <n v="1659"/>
    <s v="FLA"/>
    <s v="Z12120202"/>
    <m/>
    <d v="2016-03-25T00:00:00"/>
    <m/>
    <s v="SI"/>
    <s v="CROTONE - OSPEDALE CIVILE"/>
    <m/>
    <s v="OCULISTICA"/>
    <s v="FLUORANGIOGRAFIA"/>
    <s v="PROPRIETA'"/>
    <n v="0"/>
    <m/>
    <s v="FOTOCOAGULATORE LASER"/>
    <s v="A"/>
    <n v="0.12"/>
    <n v="13333.333333333334"/>
    <n v="1"/>
    <m/>
    <n v="1600"/>
    <m/>
  </r>
  <r>
    <x v="4"/>
    <x v="7"/>
    <s v="asp kr"/>
    <n v="602"/>
    <m/>
    <s v="DEFIBRILLATORE"/>
    <m/>
    <m/>
    <s v="SCHILLER AG"/>
    <s v="DEFIGARD 6002"/>
    <n v="41600637"/>
    <s v="DEF"/>
    <s v="Z120305"/>
    <d v="2006-12-14T00:00:00"/>
    <d v="2016-04-12T00:00:00"/>
    <m/>
    <s v="SI"/>
    <s v="CROTONE - OSPEDALE CIVILE"/>
    <m/>
    <s v="OCULISTICA"/>
    <s v="FLUORANGIOGRAFIA"/>
    <s v="PROPRIETA'"/>
    <n v="7452"/>
    <m/>
    <s v="DEFIBRILLATORE"/>
    <s v="C"/>
    <n v="0.08"/>
    <n v="5000"/>
    <n v="1"/>
    <m/>
    <n v="400"/>
    <m/>
  </r>
  <r>
    <x v="4"/>
    <x v="7"/>
    <s v="asp kr"/>
    <n v="603"/>
    <m/>
    <s v="TAVOLI PORTA-STRUMENTI OFTALMOLOGICI"/>
    <m/>
    <m/>
    <s v="FRASTEMA OPHTHALMICS SRL"/>
    <s v="96 SC"/>
    <n v="2018"/>
    <s v="TAR"/>
    <s v="Z12129001"/>
    <m/>
    <d v="2016-03-25T00:00:00"/>
    <m/>
    <s v="SI"/>
    <s v="CROTONE - OSPEDALE CIVILE"/>
    <m/>
    <s v="OCULISTICA"/>
    <s v="FLUORANGIOGRAFIA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604"/>
    <m/>
    <s v="MONITOR PER PERSONAL COMPUTER"/>
    <m/>
    <m/>
    <s v="SAMSUNG ELECTRONICS"/>
    <s v="SYNCMASTER 214T"/>
    <s v="NB21BSASEDC"/>
    <s v="1SM"/>
    <m/>
    <m/>
    <d v="2016-03-25T00:00:00"/>
    <m/>
    <s v="SI"/>
    <s v="CROTONE - OSPEDALE CIVILE"/>
    <m/>
    <s v="OCULISTICA"/>
    <s v="FLUORANGIOGRAF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605"/>
    <m/>
    <s v="FLUORANGIOGRAFO"/>
    <m/>
    <m/>
    <s v="HEIDELBERG ENGINEERING GMBH"/>
    <s v="HRA2 FA"/>
    <m/>
    <s v="FAN"/>
    <s v="Z12120105"/>
    <m/>
    <d v="2016-03-25T00:00:00"/>
    <m/>
    <s v="SI"/>
    <s v="CROTONE - OSPEDALE CIVILE"/>
    <m/>
    <s v="OCULISTICA"/>
    <s v="FLUORANGIOGRAFIA"/>
    <s v="PROPRIETA'"/>
    <n v="0"/>
    <m/>
    <s v="FLUORANGIOGRAFO"/>
    <s v="B"/>
    <n v="0.1"/>
    <n v="16000"/>
    <n v="1"/>
    <m/>
    <n v="1600"/>
    <m/>
  </r>
  <r>
    <x v="4"/>
    <x v="7"/>
    <s v="asp kr"/>
    <n v="606"/>
    <m/>
    <s v="PERSONAL COMPUTER"/>
    <m/>
    <m/>
    <m/>
    <m/>
    <m/>
    <s v="1PM"/>
    <m/>
    <m/>
    <d v="2014-07-09T00:00:00"/>
    <m/>
    <s v="SI"/>
    <s v="CROTONE - OSPEDALE CIVILE"/>
    <m/>
    <s v="OCULISTICA"/>
    <s v="FLUORANGIOGRAFIA"/>
    <s v="PROPRIETA'"/>
    <n v="0"/>
    <m/>
    <s v="PERSONAL COMPUTER"/>
    <s v="F"/>
    <n v="0.03"/>
    <n v="1500"/>
    <n v="1"/>
    <m/>
    <n v="45"/>
    <m/>
  </r>
  <r>
    <x v="4"/>
    <x v="7"/>
    <s v="asp kr"/>
    <n v="607"/>
    <m/>
    <s v="RIPRODUTTORE VIDEO O DIGITALE DI BIOIMMAGINI"/>
    <m/>
    <m/>
    <s v="SONY CORP"/>
    <s v="UP-DR80MD"/>
    <n v="87631"/>
    <s v="RIR"/>
    <s v="Z110706"/>
    <m/>
    <d v="2016-03-25T00:00:00"/>
    <m/>
    <s v="SI"/>
    <s v="CROTONE - OSPEDALE CIVILE"/>
    <m/>
    <s v="OCULISTICA"/>
    <s v="FLUORANGIOGRAF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608"/>
    <m/>
    <s v="POLTRONA OPERATORIA"/>
    <m/>
    <m/>
    <s v="CSO SRL COSTRUZIONI STRUMENTI OFTALMICI"/>
    <s v="CHAIR"/>
    <n v="6101187"/>
    <s v="POO"/>
    <s v="Z12011201"/>
    <m/>
    <d v="2016-03-25T00:00:00"/>
    <m/>
    <s v="SI"/>
    <s v="CROTONE - OSPEDALE CIVILE"/>
    <m/>
    <s v="OCULISTICA"/>
    <s v="FLUORANGIOGRAFIA"/>
    <s v="PROPRIETA'"/>
    <n v="0"/>
    <m/>
    <s v="POLTRONA OPERATORIA"/>
    <s v="D"/>
    <n v="0.06"/>
    <n v="1333.3333333333335"/>
    <n v="1"/>
    <m/>
    <n v="80"/>
    <m/>
  </r>
  <r>
    <x v="4"/>
    <x v="7"/>
    <s v="asp kr"/>
    <n v="609"/>
    <m/>
    <s v="TRASFORMATORE D'ISOLAMENTO PER SISTEMI ELETTROMEDICALI"/>
    <m/>
    <m/>
    <s v="CANON INC"/>
    <s v="CF 60 UVI"/>
    <n v="9982"/>
    <s v="TSI"/>
    <m/>
    <m/>
    <d v="2017-04-11T00:00:00"/>
    <m/>
    <s v="SI"/>
    <s v="CROTONE - OSPEDALE CIVILE"/>
    <m/>
    <s v="OCULISTICA"/>
    <s v="FLUORANGIOGRAFIA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610"/>
    <m/>
    <s v="ELABORATORE PER BIOIMMAGINI"/>
    <m/>
    <m/>
    <s v="CASTI IMAGING SRL"/>
    <s v="OPTIMAGE"/>
    <m/>
    <s v="EBI"/>
    <s v="Z11069001"/>
    <m/>
    <d v="2017-04-11T00:00:00"/>
    <m/>
    <s v="SI"/>
    <s v="CROTONE - OSPEDALE CIVILE"/>
    <m/>
    <s v="OCULISTICA"/>
    <s v="FLUORANGIOGRAFIA"/>
    <s v="PROPRIETA'"/>
    <n v="0"/>
    <m/>
    <s v="ELABORATORE PER BIOIMMAGINI"/>
    <s v="E"/>
    <n v="0.04"/>
    <n v="929.62"/>
    <n v="1"/>
    <m/>
    <n v="37.184800000000003"/>
    <m/>
  </r>
  <r>
    <x v="4"/>
    <x v="7"/>
    <s v="asp kr"/>
    <n v="611"/>
    <m/>
    <s v="TAVOLI PORTA-STRUMENTI OFTALMOLOGICI"/>
    <m/>
    <m/>
    <s v="FRASTEMA OPHTHALMICS SRL"/>
    <s v="96 FEH"/>
    <n v="982"/>
    <s v="TAR"/>
    <s v="Z12129001"/>
    <m/>
    <d v="2017-04-11T00:00:00"/>
    <m/>
    <s v="SI"/>
    <s v="CROTONE - OSPEDALE CIVILE"/>
    <m/>
    <s v="OCULISTICA"/>
    <s v="FLUORANGIOGRAFIA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612"/>
    <m/>
    <s v="FLUORANGIOGRAFO"/>
    <m/>
    <m/>
    <s v="CANON INC"/>
    <s v="CF 60 UVI"/>
    <n v="100099"/>
    <s v="FAN"/>
    <s v="Z12120105"/>
    <m/>
    <d v="2017-04-11T00:00:00"/>
    <m/>
    <s v="SI"/>
    <s v="CROTONE - OSPEDALE CIVILE"/>
    <m/>
    <s v="OCULISTICA"/>
    <s v="FLUORANGIOGRAFIA"/>
    <s v="PROPRIETA'"/>
    <n v="0"/>
    <m/>
    <s v="FLUORANGIOGRAFO"/>
    <s v="B"/>
    <n v="0.1"/>
    <n v="16000"/>
    <n v="1"/>
    <m/>
    <n v="1600"/>
    <m/>
  </r>
  <r>
    <x v="4"/>
    <x v="7"/>
    <s v="asp kr"/>
    <n v="613"/>
    <m/>
    <s v="MONITOR TELEVISIVO PER BIOIMMAGINI"/>
    <m/>
    <m/>
    <s v="SONY CORP"/>
    <s v="SSM-175ACE"/>
    <n v="1004587"/>
    <s v="MTV"/>
    <s v="Z119008"/>
    <m/>
    <d v="2017-04-11T00:00:00"/>
    <m/>
    <s v="SI"/>
    <s v="CROTONE - OSPEDALE CIVILE"/>
    <m/>
    <s v="OCULISTICA"/>
    <s v="FLUORANGIOGRAFI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614"/>
    <m/>
    <s v="RIPRODUTTORE VIDEO O DIGITALE DI BIOIMMAGINI"/>
    <m/>
    <m/>
    <s v="EASTMAN KODAK CO"/>
    <s v="KP 8660"/>
    <s v="HG705227"/>
    <s v="RIR"/>
    <s v="Z110706"/>
    <m/>
    <m/>
    <m/>
    <m/>
    <s v="CROTONE - OSPEDALE CIVILE"/>
    <m/>
    <s v="OCULISTICA"/>
    <s v="FLUORANGIOGRAF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615"/>
    <m/>
    <s v="TRASFORMATORE D'ISOLAMENTO PER SISTEMI ELETTROMEDICALI"/>
    <m/>
    <m/>
    <s v="DEMETEC GMBH"/>
    <s v="NWL V1.2"/>
    <n v="54116195"/>
    <s v="TSI"/>
    <m/>
    <m/>
    <d v="2016-03-25T00:00:00"/>
    <m/>
    <s v="SI"/>
    <s v="CROTONE - OSPEDALE CIVILE"/>
    <m/>
    <s v="OCULISTICA"/>
    <s v="FLUORANGIOGRAFIA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616"/>
    <m/>
    <s v="TAVOLI PORTA-STRUMENTI OFTALMOLOGICI"/>
    <m/>
    <m/>
    <s v="SCHUMO AG"/>
    <s v="TAO-413W19250515Z"/>
    <n v="687"/>
    <s v="TAR"/>
    <s v="Z12129001"/>
    <m/>
    <d v="2016-04-11T00:00:00"/>
    <m/>
    <s v="SI"/>
    <s v="CROTONE - OSPEDALE CIVILE"/>
    <m/>
    <s v="OCULISTICA"/>
    <s v="FLUORANGIOGRAFIA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617"/>
    <m/>
    <s v="MICROSCOPIO SPECULARE"/>
    <m/>
    <m/>
    <s v="NIDEK TECHNOLOGIES SRL"/>
    <s v="CONFOSCAN 3"/>
    <n v="3065"/>
    <s v="MSS"/>
    <s v="Z12120110"/>
    <m/>
    <d v="2016-04-12T00:00:00"/>
    <m/>
    <s v="SI"/>
    <s v="CROTONE - OSPEDALE CIVILE"/>
    <m/>
    <s v="OCULISTICA"/>
    <s v="AMBULATORIO"/>
    <s v="PROPRIETA'"/>
    <n v="0"/>
    <m/>
    <s v="MICROSCOPIO SPECULARE"/>
    <s v="E"/>
    <n v="0.04"/>
    <n v="10000"/>
    <n v="1"/>
    <m/>
    <n v="400"/>
    <m/>
  </r>
  <r>
    <x v="4"/>
    <x v="7"/>
    <s v="asp kr"/>
    <n v="618"/>
    <m/>
    <s v="STAMPANTE PER COMPUTER"/>
    <m/>
    <m/>
    <s v="KYOCERA"/>
    <s v="FS3820N"/>
    <s v="24T2Z05804"/>
    <s v="1SC"/>
    <m/>
    <m/>
    <d v="2014-07-23T00:00:00"/>
    <m/>
    <m/>
    <s v="CROTONE - OSPEDALE CIVILE"/>
    <m/>
    <s v="OCULISTIC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619"/>
    <m/>
    <s v="TAVOLI PORTA-STRUMENTI OFTALMOLOGICI"/>
    <m/>
    <m/>
    <s v="SCHUMO AG"/>
    <s v="TAO-413W19250515Z"/>
    <n v="7718"/>
    <s v="TAR"/>
    <s v="Z12129001"/>
    <m/>
    <d v="2016-04-11T00:00:00"/>
    <m/>
    <s v="SI"/>
    <s v="CROTONE - OSPEDALE CIVILE"/>
    <m/>
    <s v="OCULISTICA"/>
    <s v="AMBULATORIO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620"/>
    <m/>
    <s v="PERSONAL COMPUTER"/>
    <m/>
    <m/>
    <m/>
    <m/>
    <m/>
    <s v="1PM"/>
    <m/>
    <m/>
    <d v="2016-04-11T00:00:00"/>
    <m/>
    <s v="SI"/>
    <s v="CROTONE - OSPEDALE CIVILE"/>
    <m/>
    <s v="OCULISTICA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621"/>
    <m/>
    <s v="MONITOR PER PERSONAL COMPUTER"/>
    <m/>
    <m/>
    <s v="SAMSUNG ELECTRONICS"/>
    <s v="SYNCMASTER 750S"/>
    <s v="CS17HSGY208748R"/>
    <s v="1SM"/>
    <m/>
    <m/>
    <d v="2016-04-11T00:00:00"/>
    <m/>
    <s v="SI"/>
    <s v="CROTONE - OSPEDALE CIVILE"/>
    <m/>
    <s v="OCULISTICA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622"/>
    <m/>
    <s v="LAMPADA A FESSURA"/>
    <m/>
    <m/>
    <s v="CSO SRL COSTRUZIONI STRUMENTI OFTALMICI"/>
    <s v="SL980"/>
    <n v="209048"/>
    <s v="LFE"/>
    <s v="Z12120108"/>
    <m/>
    <d v="2016-03-25T00:00:00"/>
    <m/>
    <s v="SI"/>
    <s v="CROTONE - OSPEDALE CIVILE"/>
    <m/>
    <s v="OCULISTICA"/>
    <s v="AMBULATORIO"/>
    <s v="PROPRIETA'"/>
    <n v="0"/>
    <m/>
    <s v="LAMPADA A FESSURA"/>
    <s v="E"/>
    <n v="0.04"/>
    <n v="3000"/>
    <n v="1"/>
    <m/>
    <n v="120"/>
    <m/>
  </r>
  <r>
    <x v="4"/>
    <x v="7"/>
    <s v="asp kr"/>
    <n v="623"/>
    <m/>
    <s v="TAVOLI PORTA-STRUMENTI OFTALMOLOGICI"/>
    <m/>
    <m/>
    <s v="SCHUMO AG"/>
    <s v="TA 0113X20 400"/>
    <n v="674"/>
    <s v="TAR"/>
    <s v="Z12129001"/>
    <m/>
    <d v="2016-03-25T00:00:00"/>
    <m/>
    <s v="SI"/>
    <s v="CROTONE - OSPEDALE CIVILE"/>
    <m/>
    <s v="OCULISTICA"/>
    <s v="AMBULATORIO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624"/>
    <m/>
    <s v="FOTOCOAGULATORE LASER"/>
    <m/>
    <m/>
    <s v="CCS PAWLOWSKI GMBH"/>
    <s v="CCS 2000"/>
    <s v="2000-00026"/>
    <s v="FLA"/>
    <s v="Z12120202"/>
    <m/>
    <d v="2016-03-25T00:00:00"/>
    <m/>
    <s v="SI"/>
    <s v="CROTONE - OSPEDALE CIVILE"/>
    <m/>
    <s v="OCULISTICA"/>
    <s v="AMBULATORIO"/>
    <s v="PROPRIETA'"/>
    <n v="0"/>
    <m/>
    <s v="FOTOCOAGULATORE LASER"/>
    <s v="A"/>
    <n v="0.12"/>
    <n v="13333.333333333334"/>
    <n v="1"/>
    <m/>
    <n v="1600"/>
    <m/>
  </r>
  <r>
    <x v="4"/>
    <x v="7"/>
    <s v="asp kr"/>
    <n v="625"/>
    <m/>
    <s v="PACHIMETRO"/>
    <m/>
    <m/>
    <s v="SONOMED INC"/>
    <s v="MICROPACH 200A"/>
    <s v="P2 0596 0222"/>
    <s v="PAH"/>
    <s v="Z12120116"/>
    <m/>
    <d v="2016-04-01T00:00:00"/>
    <m/>
    <s v="SI"/>
    <s v="CROTONE - OSPEDALE CIVILE"/>
    <m/>
    <s v="OCULISTICA"/>
    <s v="AMBULATORIO"/>
    <s v="PROPRIETA'"/>
    <n v="0"/>
    <m/>
    <s v="PACHIMETRO"/>
    <s v="E"/>
    <n v="0.04"/>
    <n v="3000"/>
    <n v="1"/>
    <m/>
    <n v="120"/>
    <m/>
  </r>
  <r>
    <x v="4"/>
    <x v="7"/>
    <s v="asp kr"/>
    <n v="626"/>
    <m/>
    <s v="OPTOMETRO / REFRATOMETRO / AUTOREFRATTOMETRO"/>
    <m/>
    <m/>
    <m/>
    <m/>
    <m/>
    <s v="OPM"/>
    <s v="Z12120115"/>
    <m/>
    <d v="2016-04-12T00:00:00"/>
    <m/>
    <s v="SI"/>
    <s v="CROTONE - OSPEDALE CIVILE"/>
    <m/>
    <s v="OCULISTICA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627"/>
    <m/>
    <s v="RIUNITO OFTALMOLOGICO"/>
    <m/>
    <m/>
    <s v="CSO SRL COSTRUZIONI STRUMENTI OFTALMICI"/>
    <s v="ELEGANCE"/>
    <n v="6091024"/>
    <s v="RIU"/>
    <s v="Z12120119"/>
    <m/>
    <d v="2016-04-11T00:00:00"/>
    <m/>
    <s v="SI"/>
    <s v="CROTONE - OSPEDALE CIVILE"/>
    <m/>
    <s v="OCULISTICA"/>
    <s v="AMBULATORIO"/>
    <s v="PROPRIETA'"/>
    <n v="0"/>
    <m/>
    <s v="RIUNITO OFTALMOLOGICO"/>
    <s v="E"/>
    <n v="0.04"/>
    <n v="5000"/>
    <n v="1"/>
    <m/>
    <n v="200"/>
    <m/>
  </r>
  <r>
    <x v="4"/>
    <x v="7"/>
    <s v="asp kr"/>
    <n v="628"/>
    <m/>
    <s v="TOPOGRAFO CORNEALE COMPUTERIZZATO"/>
    <m/>
    <m/>
    <s v="BAUSCH &amp; LOMB INC"/>
    <s v="ORBSCAN II"/>
    <s v="5020033Z"/>
    <s v="TCC"/>
    <s v="Z12120123"/>
    <m/>
    <d v="2016-04-11T00:00:00"/>
    <m/>
    <s v="SI"/>
    <s v="CROTONE - OSPEDALE CIVILE"/>
    <m/>
    <s v="OCULISTICA"/>
    <s v="AMBULATORIO"/>
    <s v="PROPRIETA'"/>
    <n v="0"/>
    <m/>
    <s v="TOPOGRAFO CORNEALE COMPUTERIZZATO"/>
    <s v="C"/>
    <n v="0.08"/>
    <n v="15000"/>
    <n v="1"/>
    <m/>
    <n v="1200"/>
    <m/>
  </r>
  <r>
    <x v="4"/>
    <x v="7"/>
    <s v="asp kr"/>
    <n v="629"/>
    <m/>
    <s v="TAVOLI PORTA-STRUMENTI OFTALMOLOGICI"/>
    <m/>
    <m/>
    <s v="CARL ZEISS MEDITEC AG"/>
    <s v="TXG-90"/>
    <s v="M01017062"/>
    <s v="TAR"/>
    <s v="Z12129001"/>
    <m/>
    <d v="2016-04-11T00:00:00"/>
    <m/>
    <s v="SI"/>
    <s v="CROTONE - OSPEDALE CIVILE"/>
    <m/>
    <s v="OCULISTICA"/>
    <s v="AMBULATORIO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630"/>
    <m/>
    <s v="PERSONAL COMPUTER"/>
    <m/>
    <m/>
    <s v="COMPAQ COMPUTER"/>
    <s v="EVO W4000"/>
    <m/>
    <s v="1PM"/>
    <m/>
    <m/>
    <d v="2016-04-11T00:00:00"/>
    <m/>
    <s v="SI"/>
    <s v="CROTONE - OSPEDALE CIVILE"/>
    <m/>
    <s v="OCULISTICA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631"/>
    <m/>
    <s v="MONITOR PER PERSONAL COMPUTER"/>
    <m/>
    <m/>
    <s v="VIEWSONIC CORP"/>
    <s v="VE150"/>
    <s v="GU14102157"/>
    <s v="1SM"/>
    <m/>
    <m/>
    <d v="2014-07-24T00:00:00"/>
    <m/>
    <m/>
    <s v="CROTONE - OSPEDALE CIVILE"/>
    <m/>
    <s v="OCULISTICA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632"/>
    <m/>
    <s v="STAMPANTE PER COMPUTER"/>
    <m/>
    <m/>
    <s v="HEWLETT PACKARD CO"/>
    <s v="DESKJET 960C"/>
    <m/>
    <s v="1SC"/>
    <m/>
    <m/>
    <d v="2014-07-24T00:00:00"/>
    <m/>
    <m/>
    <s v="CROTONE - OSPEDALE CIVILE"/>
    <m/>
    <s v="OCULISTIC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633"/>
    <m/>
    <s v="OFTALMOSCOPIO"/>
    <m/>
    <m/>
    <s v="OASIS MEDICAL INC"/>
    <s v="COLVARD PUPILLOMETER"/>
    <m/>
    <s v="OFS"/>
    <s v="Z12120114"/>
    <m/>
    <d v="2016-04-01T00:00:00"/>
    <m/>
    <s v="SI"/>
    <s v="CROTONE - OSPEDALE CIVILE"/>
    <m/>
    <s v="OCULISTICA"/>
    <s v="AMBULATORIO"/>
    <s v="PROPRIETA'"/>
    <n v="0"/>
    <m/>
    <s v="OFTALMOSCOPIO"/>
    <s v="F"/>
    <n v="0.03"/>
    <n v="1333.3333333333335"/>
    <n v="1"/>
    <m/>
    <n v="40"/>
    <m/>
  </r>
  <r>
    <x v="4"/>
    <x v="7"/>
    <s v="asp kr"/>
    <n v="634"/>
    <m/>
    <s v="LAMPADA A FESSURA"/>
    <m/>
    <m/>
    <s v="TECKNO OPTIKAL"/>
    <s v="."/>
    <m/>
    <s v="LFE"/>
    <s v="Z12120108"/>
    <m/>
    <d v="2016-04-01T00:00:00"/>
    <m/>
    <s v="SI"/>
    <s v="CROTONE - OSPEDALE CIVILE"/>
    <m/>
    <s v="OCULISTICA"/>
    <s v="AMBULATORIO"/>
    <s v="PROPRIETA'"/>
    <n v="0"/>
    <m/>
    <s v="LAMPADA A FESSURA"/>
    <s v="E"/>
    <n v="0.04"/>
    <n v="3000"/>
    <n v="1"/>
    <m/>
    <n v="120"/>
    <m/>
  </r>
  <r>
    <x v="4"/>
    <x v="7"/>
    <s v="asp kr"/>
    <n v="635"/>
    <m/>
    <s v="TOMOGRAFO A COERENZA OTTICA"/>
    <m/>
    <m/>
    <s v="CARL ZEISS MEDITEC AG"/>
    <s v="STRATUS OCT 3000"/>
    <n v="3205"/>
    <s v="TOF"/>
    <s v="Z12120121"/>
    <m/>
    <d v="2016-04-01T00:00:00"/>
    <m/>
    <s v="SI"/>
    <s v="CROTONE - OSPEDALE CIVILE"/>
    <m/>
    <s v="OCULISTICA"/>
    <s v="AMBULATORIO"/>
    <s v="PROPRIETA'"/>
    <n v="0"/>
    <m/>
    <s v="TOMOGRAFO A COERENZA OTTICA"/>
    <s v="C"/>
    <n v="0.08"/>
    <n v="45000"/>
    <n v="1"/>
    <m/>
    <n v="3600"/>
    <m/>
  </r>
  <r>
    <x v="4"/>
    <x v="7"/>
    <s v="asp kr"/>
    <n v="636"/>
    <m/>
    <s v="TAVOLI PORTA-STRUMENTI OFTALMOLOGICI"/>
    <m/>
    <m/>
    <s v="CARL ZEISS MEDITEC AG"/>
    <s v="STRATUS OCT 3000"/>
    <s v="L03657238"/>
    <s v="TAR"/>
    <s v="Z12129001"/>
    <m/>
    <d v="2016-04-01T00:00:00"/>
    <m/>
    <s v="SI"/>
    <s v="CROTONE - OSPEDALE CIVILE"/>
    <m/>
    <s v="OCULISTICA"/>
    <s v="AMBULATORIO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637"/>
    <m/>
    <s v="PERSONAL COMPUTER"/>
    <m/>
    <m/>
    <s v="CARL ZEISS MEDITEC AG"/>
    <s v="3000 COMPUTER"/>
    <s v="3002-3213"/>
    <s v="1PM"/>
    <m/>
    <m/>
    <d v="2016-04-01T00:00:00"/>
    <m/>
    <s v="SI"/>
    <s v="CROTONE - OSPEDALE CIVILE"/>
    <m/>
    <s v="OCULISTICA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638"/>
    <m/>
    <s v="MONITOR PER PERSONAL COMPUTER"/>
    <m/>
    <m/>
    <s v="VIEWSONIC CORP"/>
    <s v="VE155"/>
    <s v="90S024703468"/>
    <s v="1SM"/>
    <m/>
    <m/>
    <d v="2014-07-25T00:00:00"/>
    <m/>
    <m/>
    <s v="CROTONE - OSPEDALE CIVILE"/>
    <m/>
    <s v="OCULISTICA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639"/>
    <m/>
    <s v="STAMPANTE PER COMPUTER"/>
    <m/>
    <m/>
    <s v="HEWLETT PACKARD CO"/>
    <s v="DESKJET 610C"/>
    <s v="MY28L1928B"/>
    <s v="1SC"/>
    <m/>
    <m/>
    <d v="2014-07-25T00:00:00"/>
    <m/>
    <m/>
    <s v="CROTONE - OSPEDALE CIVILE"/>
    <m/>
    <s v="OCULISTIC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640"/>
    <m/>
    <s v="PRODUTTORE DI GHIACCIO"/>
    <m/>
    <m/>
    <s v="CASTELMAC SPA"/>
    <s v="ICEMATIC N 25"/>
    <n v="50900205"/>
    <s v="PDG"/>
    <m/>
    <m/>
    <m/>
    <m/>
    <m/>
    <s v="CROTONE - OSPEDALE CIVILE"/>
    <m/>
    <s v="OCULISTICA"/>
    <s v="AMBULATORIO"/>
    <s v="PROPRIETA'"/>
    <n v="0"/>
    <m/>
    <s v="PRODUTTORE DI GHIACCIO"/>
    <s v="F"/>
    <n v="0.03"/>
    <n v="1333.3333333333333"/>
    <n v="1"/>
    <m/>
    <n v="39.999999999999993"/>
    <m/>
  </r>
  <r>
    <x v="4"/>
    <x v="7"/>
    <s v="asp kr"/>
    <n v="641"/>
    <m/>
    <s v="LAMPADA A FESSURA"/>
    <m/>
    <m/>
    <m/>
    <m/>
    <s v="309939-9901"/>
    <s v="LFE"/>
    <s v="Z12120108"/>
    <m/>
    <d v="2014-08-05T00:00:00"/>
    <m/>
    <s v="SI"/>
    <s v="CROTONE - OSPEDALE CIVILE"/>
    <m/>
    <s v="OCULISTICA"/>
    <s v="MEDICHERIA"/>
    <s v="PROPRIETA'"/>
    <n v="0"/>
    <m/>
    <s v="LAMPADA A FESSURA"/>
    <s v="E"/>
    <n v="0.04"/>
    <n v="3000"/>
    <n v="1"/>
    <m/>
    <n v="120"/>
    <m/>
  </r>
  <r>
    <x v="4"/>
    <x v="7"/>
    <s v="asp kr"/>
    <n v="642"/>
    <m/>
    <s v="OPTOMETRO / REFRATOMETRO / AUTOREFRATTOMETRO"/>
    <m/>
    <m/>
    <m/>
    <m/>
    <m/>
    <s v="OPM"/>
    <s v="Z12120115"/>
    <m/>
    <d v="2016-04-01T00:00:00"/>
    <m/>
    <s v="SI"/>
    <s v="CROTONE - OSPEDALE CIVILE"/>
    <m/>
    <s v="OCULISTICA"/>
    <s v="MEDICHERIA"/>
    <s v="PROPRIETA'"/>
    <n v="0"/>
    <m/>
    <s v="OPTOMETRO"/>
    <s v="F"/>
    <n v="0.03"/>
    <n v="1333.3333333333335"/>
    <n v="1"/>
    <m/>
    <n v="40"/>
    <m/>
  </r>
  <r>
    <x v="4"/>
    <x v="7"/>
    <s v="asp kr"/>
    <n v="643"/>
    <m/>
    <s v="LAMPADA A FESSURA"/>
    <m/>
    <m/>
    <s v="HAAG-STREIT AG"/>
    <s v="SL 40 H"/>
    <n v="11791"/>
    <s v="LFE"/>
    <s v="Z12120108"/>
    <m/>
    <d v="2016-04-01T00:00:00"/>
    <m/>
    <s v="SI"/>
    <s v="CROTONE - OSPEDALE CIVILE"/>
    <m/>
    <s v="OCULISTICA"/>
    <s v="MEDICHERIA"/>
    <s v="PROPRIETA'"/>
    <n v="0"/>
    <m/>
    <s v="LAMPADA A FESSURA"/>
    <s v="E"/>
    <n v="0.04"/>
    <n v="3000"/>
    <n v="1"/>
    <m/>
    <n v="120"/>
    <m/>
  </r>
  <r>
    <x v="4"/>
    <x v="7"/>
    <s v="asp kr"/>
    <n v="644"/>
    <m/>
    <s v="FRONTIFOCOMETRO"/>
    <m/>
    <m/>
    <s v="TAKAGI SEIKO CO LTO"/>
    <s v="LM 10"/>
    <n v="491064"/>
    <s v="FRF"/>
    <m/>
    <m/>
    <d v="2016-04-01T00:00:00"/>
    <m/>
    <s v="SI"/>
    <s v="CROTONE - OSPEDALE CIVILE"/>
    <m/>
    <s v="OCULISTICA"/>
    <s v="MEDICHERIA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645"/>
    <m/>
    <s v="LAMPADA PER SCHIASCOPIA"/>
    <m/>
    <m/>
    <m/>
    <m/>
    <m/>
    <s v="VLS"/>
    <s v="Z12120109"/>
    <m/>
    <d v="2016-05-10T00:00:00"/>
    <m/>
    <s v="SI"/>
    <s v="CROTONE - OSPEDALE CIVILE"/>
    <m/>
    <s v="OCULISTICA"/>
    <s v="MEDICHERIA"/>
    <s v="PROPRIETA'"/>
    <n v="0"/>
    <m/>
    <s v="LAMPADA PER SCHIASCOPIA"/>
    <s v="E"/>
    <n v="0.04"/>
    <n v="2000"/>
    <n v="1"/>
    <m/>
    <n v="80"/>
    <m/>
  </r>
  <r>
    <x v="4"/>
    <x v="7"/>
    <s v="asp kr"/>
    <n v="646"/>
    <m/>
    <s v="STERILIZZATRICE AD ARIA SECCA"/>
    <m/>
    <m/>
    <s v="TECNOFARMO"/>
    <s v="STERUVIOL"/>
    <m/>
    <s v="SAS"/>
    <s v="Z12011307"/>
    <m/>
    <d v="2016-04-01T00:00:00"/>
    <m/>
    <s v="SI"/>
    <s v="CROTONE - OSPEDALE CIVILE"/>
    <m/>
    <s v="OCULISTICA"/>
    <s v="MEDICHERIA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647"/>
    <m/>
    <s v="LAVAPADELLE"/>
    <m/>
    <m/>
    <m/>
    <m/>
    <n v="905004"/>
    <s v="5LP"/>
    <m/>
    <m/>
    <d v="2017-04-11T00:00:00"/>
    <m/>
    <s v="SI"/>
    <s v="CROTONE - OSPEDALE CIVILE"/>
    <m/>
    <s v="OCULISTICA"/>
    <s v="VUOTATOIO"/>
    <s v="PROPRIETA'"/>
    <n v="0"/>
    <m/>
    <s v="LAVAPADELLE"/>
    <s v="F"/>
    <n v="0.03"/>
    <n v="1691.04"/>
    <n v="1"/>
    <m/>
    <n v="50.731199999999994"/>
    <m/>
  </r>
  <r>
    <x v="4"/>
    <x v="7"/>
    <s v="asp kr"/>
    <n v="648"/>
    <m/>
    <s v="POMPA DI INFUSIONE"/>
    <m/>
    <m/>
    <s v="FRESENIUS VIAL SAS"/>
    <s v="MODULE MVP MS"/>
    <n v="19298566"/>
    <s v="PIN"/>
    <s v="Z12030301"/>
    <m/>
    <d v="2016-04-01T00:00:00"/>
    <d v="2017-08-22T00:00:00"/>
    <s v="SI"/>
    <s v="CROTONE - OSPEDALE CIVILE"/>
    <m/>
    <s v="OCULISTICA"/>
    <s v="MEDICHERIA"/>
    <s v="PROPRIETA'"/>
    <n v="0"/>
    <m/>
    <s v="POMPA DI INFUSIONE"/>
    <s v="E"/>
    <n v="0.04"/>
    <n v="2000"/>
    <n v="1"/>
    <m/>
    <n v="80"/>
    <m/>
  </r>
  <r>
    <x v="4"/>
    <x v="7"/>
    <s v="asp kr"/>
    <n v="649"/>
    <m/>
    <s v="POMPA DI INFUSIONE"/>
    <m/>
    <m/>
    <s v="FRESENIUS VIAL SAS"/>
    <s v="MODULE MVP PT"/>
    <n v="19298562"/>
    <s v="PIN"/>
    <s v="Z12030301"/>
    <m/>
    <d v="2016-04-01T00:00:00"/>
    <d v="2017-08-22T00:00:00"/>
    <s v="SI"/>
    <s v="CROTONE - OSPEDALE CIVILE"/>
    <m/>
    <s v="OCULISTICA"/>
    <s v="MEDICHERIA"/>
    <s v="PROPRIETA'"/>
    <n v="0"/>
    <m/>
    <s v="POMPA DI INFUSIONE"/>
    <s v="E"/>
    <n v="0.04"/>
    <n v="2000"/>
    <n v="1"/>
    <m/>
    <n v="80"/>
    <m/>
  </r>
  <r>
    <x v="4"/>
    <x v="7"/>
    <s v="asp kr"/>
    <n v="650"/>
    <m/>
    <s v="POMPA DI INFUSIONE"/>
    <m/>
    <m/>
    <s v="FRESENIUS VIAL SAS"/>
    <s v="MODULE MVP PT"/>
    <n v="19298555"/>
    <s v="PIN"/>
    <s v="Z12030301"/>
    <m/>
    <d v="2016-04-01T00:00:00"/>
    <d v="2017-08-22T00:00:00"/>
    <s v="SI"/>
    <s v="CROTONE - OSPEDALE CIVILE"/>
    <m/>
    <s v="OCULISTICA"/>
    <s v="MEDICHERIA"/>
    <s v="PROPRIETA'"/>
    <n v="0"/>
    <m/>
    <s v="POMPA DI INFUSIONE"/>
    <s v="E"/>
    <n v="0.04"/>
    <n v="2000"/>
    <n v="1"/>
    <m/>
    <n v="80"/>
    <m/>
  </r>
  <r>
    <x v="4"/>
    <x v="7"/>
    <s v="asp kr"/>
    <n v="651"/>
    <m/>
    <s v="POMPA DI INFUSIONE"/>
    <m/>
    <m/>
    <s v="FRESENIUS VIAL SAS"/>
    <s v="MODULE MVP PT"/>
    <n v="19298563"/>
    <s v="PIN"/>
    <s v="Z12030301"/>
    <m/>
    <d v="2016-04-01T00:00:00"/>
    <d v="2017-08-22T00:00:00"/>
    <s v="SI"/>
    <s v="CROTONE - OSPEDALE CIVILE"/>
    <m/>
    <s v="OCULISTICA"/>
    <s v="MEDICHERIA"/>
    <s v="PROPRIETA'"/>
    <n v="0"/>
    <m/>
    <s v="POMPA DI INFUSIONE"/>
    <s v="E"/>
    <n v="0.04"/>
    <n v="2000"/>
    <n v="1"/>
    <m/>
    <n v="80"/>
    <m/>
  </r>
  <r>
    <x v="4"/>
    <x v="7"/>
    <s v="asp kr"/>
    <n v="652"/>
    <m/>
    <s v="CARICA BATTERIE"/>
    <m/>
    <m/>
    <s v="HEINE OPTOTECHNIK"/>
    <s v="NT-200"/>
    <n v="2332076"/>
    <s v="6CA"/>
    <m/>
    <m/>
    <d v="2016-04-01T00:00:00"/>
    <m/>
    <s v="SI"/>
    <s v="CROTONE - OSPEDALE CIVILE"/>
    <m/>
    <s v="OCULISTICA"/>
    <s v="ECOGRAFIA OCULARE"/>
    <s v="PROPRIETA'"/>
    <n v="0"/>
    <m/>
    <s v="CARICA BATTERIE"/>
    <s v="E"/>
    <n v="0.04"/>
    <n v="0"/>
    <n v="1"/>
    <m/>
    <n v="0"/>
    <m/>
  </r>
  <r>
    <x v="4"/>
    <x v="7"/>
    <s v="asp kr"/>
    <n v="653"/>
    <m/>
    <s v="ECOOFTALMOGRAFO"/>
    <m/>
    <m/>
    <s v="SONOMED INC"/>
    <s v="A1500 A-SCAN"/>
    <s v="A104870520"/>
    <s v="ECO"/>
    <s v="Z11049001"/>
    <m/>
    <d v="2016-04-01T00:00:00"/>
    <m/>
    <s v="SI"/>
    <s v="CROTONE - OSPEDALE CIVILE"/>
    <m/>
    <s v="OCULISTICA"/>
    <s v="ECOGRAFIA OCULARE"/>
    <s v="PROPRIETA'"/>
    <n v="0"/>
    <m/>
    <s v="ECOOFTALMOGRAFO"/>
    <s v="C"/>
    <n v="0.08"/>
    <n v="20000"/>
    <n v="1"/>
    <m/>
    <n v="1600"/>
    <m/>
  </r>
  <r>
    <x v="4"/>
    <x v="7"/>
    <s v="asp kr"/>
    <n v="654"/>
    <m/>
    <s v="ECOOFTALMOGRAFO"/>
    <m/>
    <m/>
    <s v="SONOMED INC"/>
    <s v="PACSCAN 300A"/>
    <n v="3011032124"/>
    <s v="ECO"/>
    <s v="Z11049001"/>
    <m/>
    <d v="2016-04-01T00:00:00"/>
    <m/>
    <s v="SI"/>
    <s v="CROTONE - OSPEDALE CIVILE"/>
    <m/>
    <s v="OCULISTICA"/>
    <s v="ECOGRAFIA OCULARE"/>
    <s v="PROPRIETA'"/>
    <n v="0"/>
    <m/>
    <s v="ECOOFTALMOGRAFO"/>
    <s v="C"/>
    <n v="0.08"/>
    <n v="20000"/>
    <n v="1"/>
    <m/>
    <n v="1600"/>
    <m/>
  </r>
  <r>
    <x v="4"/>
    <x v="7"/>
    <s v="asp kr"/>
    <n v="655"/>
    <m/>
    <s v="ECOOFTALMOGRAFO"/>
    <m/>
    <m/>
    <s v="QUANTEL MEDICAL BVI"/>
    <s v="CINESCAN B"/>
    <m/>
    <s v="ECO"/>
    <s v="Z11049001"/>
    <m/>
    <d v="2016-04-01T00:00:00"/>
    <m/>
    <s v="SI"/>
    <s v="CROTONE - OSPEDALE CIVILE"/>
    <m/>
    <s v="OCULISTICA"/>
    <s v="ECOGRAFIA OCULARE"/>
    <s v="PROPRIETA'"/>
    <n v="0"/>
    <m/>
    <s v="ECOOFTALMOGRAFO"/>
    <s v="C"/>
    <n v="0.08"/>
    <n v="20000"/>
    <n v="1"/>
    <m/>
    <n v="1600"/>
    <m/>
  </r>
  <r>
    <x v="4"/>
    <x v="7"/>
    <s v="asp kr"/>
    <n v="656"/>
    <m/>
    <s v="RIPRODUTTORE VIDEO O DIGITALE DI BIOIMMAGINI"/>
    <m/>
    <m/>
    <s v="SONY CORP"/>
    <s v="UP-895MD"/>
    <n v="107169"/>
    <s v="RIR"/>
    <s v="Z110706"/>
    <m/>
    <d v="2016-04-01T00:00:00"/>
    <m/>
    <s v="SI"/>
    <s v="CROTONE - OSPEDALE CIVILE"/>
    <m/>
    <s v="OCULISTICA"/>
    <s v="ECOGRAFIA OCULARE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657"/>
    <m/>
    <s v="LASER CHIRURGICO"/>
    <m/>
    <m/>
    <s v="INTRALASE CORP"/>
    <s v="INTRALASE FS"/>
    <s v="0605-20162"/>
    <s v="LCH"/>
    <s v="Z120110"/>
    <m/>
    <d v="2017-04-21T00:00:00"/>
    <m/>
    <s v="SI"/>
    <s v="CROTONE - OSPEDALE CIVILE"/>
    <m/>
    <s v="OCULISTICA"/>
    <s v="SALA OPERATORIA"/>
    <s v="PROPRIETA'"/>
    <n v="0"/>
    <m/>
    <s v="LASER CHIRURGICO"/>
    <s v="A"/>
    <n v="0.12"/>
    <n v="22221.17"/>
    <n v="1"/>
    <m/>
    <n v="2666.5403999999999"/>
    <m/>
  </r>
  <r>
    <x v="4"/>
    <x v="7"/>
    <s v="asp kr"/>
    <n v="658"/>
    <m/>
    <s v="POLTRONA OPERATORIA"/>
    <m/>
    <m/>
    <s v="DEXTA CORP"/>
    <s v="MARK 80 DX"/>
    <n v="81205"/>
    <s v="POO"/>
    <s v="Z12011201"/>
    <m/>
    <d v="2017-04-21T00:00:00"/>
    <m/>
    <s v="SI"/>
    <s v="CROTONE - OSPEDALE CIVILE"/>
    <m/>
    <s v="OCULISTICA"/>
    <s v="SALA OPERATORIA"/>
    <s v="PROPRIETA'"/>
    <n v="0"/>
    <m/>
    <s v="POLTRONA OPERATORIA"/>
    <s v="D"/>
    <n v="0.06"/>
    <n v="1333.3333333333335"/>
    <n v="1"/>
    <m/>
    <n v="80"/>
    <m/>
  </r>
  <r>
    <x v="4"/>
    <x v="7"/>
    <s v="asp kr"/>
    <n v="659"/>
    <m/>
    <s v="STAMPANTE PER COMPUTER"/>
    <m/>
    <m/>
    <s v="HEWLETT PACKARD CO"/>
    <s v="DESKJET 510"/>
    <s v="MY46R4N2VC"/>
    <s v="1SC"/>
    <m/>
    <m/>
    <d v="2016-04-14T00:00:00"/>
    <m/>
    <s v="SI"/>
    <s v="CROTONE - OSPEDALE CIVILE"/>
    <m/>
    <s v="OCULISTICA"/>
    <s v="SALA OPERATORIA"/>
    <s v="PROPRIETA'"/>
    <n v="0"/>
    <m/>
    <s v="STAMPANTE PER COMPUTER"/>
    <s v="F"/>
    <n v="0.03"/>
    <n v="0"/>
    <n v="1"/>
    <m/>
    <n v="0"/>
    <m/>
  </r>
  <r>
    <x v="4"/>
    <x v="7"/>
    <s v="asp kr"/>
    <n v="660"/>
    <m/>
    <s v="GRUPPO DI CONTINUITA' (UPS)"/>
    <m/>
    <m/>
    <s v="POWERVAR"/>
    <s v="POWERVAR ABCE350-22"/>
    <s v="5514452-053008"/>
    <s v="6AM"/>
    <m/>
    <m/>
    <m/>
    <m/>
    <m/>
    <s v="CROTONE - OSPEDALE CIVILE"/>
    <m/>
    <s v="OCULISTICA"/>
    <s v="SALA OPERATORIA"/>
    <s v="PROPRIETA'"/>
    <n v="0"/>
    <m/>
    <s v="GRUPPO DI CONTINUITA' (UPS)"/>
    <s v="D"/>
    <n v="0.06"/>
    <n v="1554.48"/>
    <n v="1"/>
    <m/>
    <n v="93.268799999999999"/>
    <m/>
  </r>
  <r>
    <x v="4"/>
    <x v="7"/>
    <s v="asp kr"/>
    <n v="661"/>
    <m/>
    <s v="STATIVO PER MICROSCOPIO OPERATORIO"/>
    <m/>
    <m/>
    <s v="MOELLER-WEDEL GMBH"/>
    <s v="FS 3010"/>
    <n v="1545"/>
    <s v="SMO"/>
    <s v="Z1201118001"/>
    <m/>
    <d v="2017-04-21T00:00:00"/>
    <m/>
    <s v="SI"/>
    <s v="CROTONE - OSPEDALE CIVILE"/>
    <m/>
    <s v="OCULISTICA"/>
    <s v="SALA OPERATORIA"/>
    <s v="PROPRIETA'"/>
    <n v="0"/>
    <m/>
    <s v="STATIVO PER MICROSCOPIO OPERATORIO"/>
    <s v="F"/>
    <n v="0.03"/>
    <n v="8000"/>
    <n v="1"/>
    <m/>
    <n v="240"/>
    <m/>
  </r>
  <r>
    <x v="4"/>
    <x v="7"/>
    <s v="asp kr"/>
    <n v="662"/>
    <m/>
    <s v="AUTOCLAVE"/>
    <m/>
    <m/>
    <s v="COLUSSI SRL"/>
    <s v="MS 31 NE"/>
    <n v="6611"/>
    <s v="AUT"/>
    <s v="Z12011304"/>
    <m/>
    <d v="2017-02-22T00:00:00"/>
    <m/>
    <s v="SI"/>
    <s v="CROTONE - OSPEDALE CIVILE"/>
    <m/>
    <s v="BLOCCO OPERATORIO"/>
    <s v="PRE SALA OPERATORIA OTORINO"/>
    <s v="PROPRIETA'"/>
    <n v="0"/>
    <m/>
    <s v="AUTOCLAVE"/>
    <s v="C"/>
    <n v="0.08"/>
    <n v="20000"/>
    <n v="1"/>
    <m/>
    <n v="1600"/>
    <m/>
  </r>
  <r>
    <x v="4"/>
    <x v="7"/>
    <s v="asp kr"/>
    <n v="663"/>
    <m/>
    <s v="LAVAGGIO E DISINFEZIONE, APPARECCHIO PER"/>
    <m/>
    <m/>
    <s v="MIELE &amp; CIE GMBH CO"/>
    <s v="G 7782"/>
    <n v="53073426"/>
    <s v="LAV"/>
    <s v="Z12011301"/>
    <m/>
    <d v="2017-04-21T00:00:00"/>
    <m/>
    <s v="SI"/>
    <s v="CROTONE - OSPEDALE CIVILE"/>
    <m/>
    <s v="OCULISTICA"/>
    <s v="STERILIZZAZIONE"/>
    <s v="PROPRIETA'"/>
    <n v="0"/>
    <m/>
    <s v="LAVAGGIO E DISINFEZIONE, APPARECCHIO PER"/>
    <s v="C"/>
    <n v="0.08"/>
    <n v="5000"/>
    <n v="1"/>
    <m/>
    <n v="400"/>
    <m/>
  </r>
  <r>
    <x v="4"/>
    <x v="7"/>
    <s v="asp kr"/>
    <n v="664"/>
    <m/>
    <s v="AUTOCLAVE PER PICCOLI CARICHI"/>
    <m/>
    <m/>
    <s v="CBM SRL MEDICAL EQUIPMENT"/>
    <s v="IGEA 2400 ELETTRONICA"/>
    <n v="1056"/>
    <s v="AUB"/>
    <s v="Z12011305"/>
    <m/>
    <d v="2017-04-20T00:00:00"/>
    <m/>
    <s v="SI"/>
    <s v="CROTONE - OSPEDALE CIVILE"/>
    <m/>
    <s v="OCULISTICA"/>
    <s v="STERILIZZAZIONE"/>
    <s v="PROPRIETA'"/>
    <n v="0"/>
    <m/>
    <s v="AUTOCLAVE PER PICCOLI CARICHI"/>
    <s v="C"/>
    <n v="0.08"/>
    <n v="2000"/>
    <n v="1"/>
    <m/>
    <n v="160"/>
    <m/>
  </r>
  <r>
    <x v="4"/>
    <x v="7"/>
    <s v="asp kr"/>
    <n v="665"/>
    <m/>
    <s v="TERMOSALDATRICE"/>
    <m/>
    <m/>
    <s v="BIEFFE ITALIA SRL WEIKO"/>
    <s v="BF 300 B"/>
    <n v="1369"/>
    <s v="TMS"/>
    <m/>
    <m/>
    <d v="2017-04-21T00:00:00"/>
    <m/>
    <s v="SI"/>
    <s v="CROTONE - OSPEDALE CIVILE"/>
    <m/>
    <s v="OCULISTICA"/>
    <s v="STERILIZZAZIONE"/>
    <s v="PROPRIETA'"/>
    <n v="0"/>
    <m/>
    <s v="TERMOSALDATRICE"/>
    <s v="F"/>
    <n v="0.03"/>
    <n v="2133.3333333333335"/>
    <n v="1"/>
    <m/>
    <n v="64"/>
    <m/>
  </r>
  <r>
    <x v="4"/>
    <x v="7"/>
    <s v="asp kr"/>
    <n v="666"/>
    <m/>
    <s v="FACOEMULSIFICATORE"/>
    <m/>
    <m/>
    <m/>
    <m/>
    <n v="1181"/>
    <s v="FAC"/>
    <s v="Z1212020701"/>
    <m/>
    <d v="2014-09-12T00:00:00"/>
    <m/>
    <s v="SI"/>
    <s v="CROTONE - OSPEDALE CIVILE"/>
    <m/>
    <s v="OCULISTICA"/>
    <s v="STERILIZZAZIONE"/>
    <s v="PROPRIETA'"/>
    <n v="0"/>
    <m/>
    <s v="FACOEMULSIFICATORE"/>
    <s v="D"/>
    <n v="0.06"/>
    <n v="20000"/>
    <n v="1"/>
    <m/>
    <n v="1200"/>
    <m/>
  </r>
  <r>
    <x v="4"/>
    <x v="7"/>
    <s v="asp kr"/>
    <n v="667"/>
    <m/>
    <s v="CARRELLO SERVITORE PER ENDOSCOPI"/>
    <m/>
    <m/>
    <m/>
    <m/>
    <s v="IVP-0668"/>
    <s v="FSE"/>
    <s v="Z12029003"/>
    <m/>
    <d v="2014-06-12T00:00:00"/>
    <m/>
    <s v="SI"/>
    <s v="CROTONE - OSPEDALE CIVILE"/>
    <m/>
    <s v="OCULISTICA"/>
    <s v="STERILIZZAZIONE"/>
    <s v="PROPRIETA'"/>
    <n v="0"/>
    <m/>
    <s v="CARRELLO SERVITORE PER ENDOSCOPI"/>
    <s v="F"/>
    <n v="0.03"/>
    <n v="1333.3333333333335"/>
    <n v="1"/>
    <m/>
    <n v="40"/>
    <m/>
  </r>
  <r>
    <x v="4"/>
    <x v="7"/>
    <s v="asp kr"/>
    <n v="668"/>
    <m/>
    <s v="FACOEMULSIFICATORE"/>
    <m/>
    <m/>
    <s v="STORZ KARL GMBH &amp; CO KG"/>
    <s v="CX 6100"/>
    <s v="BAS04657"/>
    <s v="FAC"/>
    <s v="Z1212020701"/>
    <m/>
    <d v="2017-04-21T00:00:00"/>
    <m/>
    <s v="SI"/>
    <s v="CROTONE - OSPEDALE CIVILE"/>
    <m/>
    <s v="OCULISTICA"/>
    <s v="STERILIZZAZIONE"/>
    <s v="PROPRIETA'"/>
    <n v="0"/>
    <m/>
    <s v="FACOEMULSIFICATORE"/>
    <s v="D"/>
    <n v="0.06"/>
    <n v="20000"/>
    <n v="1"/>
    <m/>
    <n v="1200"/>
    <m/>
  </r>
  <r>
    <x v="4"/>
    <x v="7"/>
    <s v="asp kr"/>
    <n v="669"/>
    <m/>
    <s v="SISTEMA PER FACO-VITRECTOMIA"/>
    <m/>
    <m/>
    <s v="BAUSCH &amp; LOMB INC"/>
    <s v="CX 6000 MILLENNIUM MICROSURGICAL SYSTEM"/>
    <s v="COM03479"/>
    <s v="SDO"/>
    <s v="Z1212020702"/>
    <m/>
    <d v="2017-04-21T00:00:00"/>
    <m/>
    <s v="SI"/>
    <s v="CROTONE - OSPEDALE CIVILE"/>
    <m/>
    <s v="OCULISTICA"/>
    <s v="STERILIZZAZIONE"/>
    <s v="PROPRIETA'"/>
    <n v="0"/>
    <m/>
    <s v="SISTEMA PER CHIRURGIA OCULISTICA"/>
    <s v="D"/>
    <n v="0.06"/>
    <n v="0"/>
    <n v="1"/>
    <m/>
    <n v="0"/>
    <m/>
  </r>
  <r>
    <x v="4"/>
    <x v="7"/>
    <s v="asp kr"/>
    <n v="670"/>
    <m/>
    <s v="TESTA LETTO, APPARECCHIO"/>
    <m/>
    <m/>
    <s v="CIEM SRL"/>
    <s v="TTI 2000-M"/>
    <n v="55"/>
    <s v="TLA"/>
    <s v="Z129017"/>
    <m/>
    <d v="2014-06-26T00:00:00"/>
    <m/>
    <m/>
    <s v="CROTONE - OSPEDALE CIVILE"/>
    <m/>
    <s v="OCULISTICA"/>
    <s v="SALA OPERATORI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671"/>
    <m/>
    <s v="MONITOR PER VENTILAZIONE"/>
    <m/>
    <m/>
    <s v="DATEX OHMEDA DIVISION INSTRUMENTARIUM CORP"/>
    <s v="CAPNOMAC ULTIMA"/>
    <n v="34070"/>
    <s v="MVN"/>
    <s v="Z1203019003"/>
    <m/>
    <d v="2014-06-26T00:00:00"/>
    <m/>
    <s v="SI"/>
    <s v="CROTONE - OSPEDALE CIVILE"/>
    <m/>
    <s v="OCULISTICA"/>
    <s v="SALA OPERATORIA"/>
    <s v="PROPRIETA'"/>
    <n v="0"/>
    <m/>
    <s v="MONITOR PER VENTILAZIONE"/>
    <s v="D"/>
    <n v="0.06"/>
    <n v="4000"/>
    <n v="1"/>
    <m/>
    <n v="240"/>
    <m/>
  </r>
  <r>
    <x v="4"/>
    <x v="7"/>
    <s v="asp kr"/>
    <n v="672"/>
    <m/>
    <s v="FONTE LUMINOSA PER ENDOSCOPIA"/>
    <m/>
    <m/>
    <s v="OPTIKON 2000 SPA"/>
    <s v="SIRIUS II XE"/>
    <s v="540 AL"/>
    <s v="FLU"/>
    <s v="Z12020402"/>
    <m/>
    <d v="2017-04-13T00:00:00"/>
    <m/>
    <s v="SI"/>
    <s v="CROTONE - OSPEDALE CIVILE"/>
    <m/>
    <s v="OCULISTICA"/>
    <s v="SALA OPERATORIA"/>
    <s v="PROPRIETA'"/>
    <n v="0"/>
    <m/>
    <s v="FONTE LUMINOSA PER ENDOSCOPIA"/>
    <s v="D"/>
    <n v="0.06"/>
    <n v="2000"/>
    <n v="1"/>
    <m/>
    <n v="120"/>
    <m/>
  </r>
  <r>
    <x v="4"/>
    <x v="7"/>
    <s v="asp kr"/>
    <n v="673"/>
    <m/>
    <s v="TRAPANO CORNEALE"/>
    <m/>
    <m/>
    <s v="SCHWIND GMBH &amp; CO KG"/>
    <s v="ENDOGNOST"/>
    <s v="SOM020802"/>
    <s v="TCN"/>
    <s v="Z12120208"/>
    <m/>
    <d v="2017-04-13T00:00:00"/>
    <m/>
    <s v="SI"/>
    <s v="CROTONE - OSPEDALE CIVILE"/>
    <m/>
    <s v="OCULISTICA"/>
    <s v="SALA OPERATORIA"/>
    <s v="PROPRIETA'"/>
    <n v="0"/>
    <m/>
    <s v="TRAPANO CORNEALE"/>
    <s v="A"/>
    <n v="0.12"/>
    <n v="6197.4827890738379"/>
    <n v="1"/>
    <m/>
    <n v="743.69793468886053"/>
    <m/>
  </r>
  <r>
    <x v="4"/>
    <x v="7"/>
    <s v="asp kr"/>
    <n v="674"/>
    <m/>
    <s v="CARRELLO ELETTRIFICATO"/>
    <m/>
    <m/>
    <s v="GDS ELETTRONICA SRL"/>
    <m/>
    <n v="9300703"/>
    <s v="CAF"/>
    <m/>
    <m/>
    <d v="2017-04-14T00:00:00"/>
    <m/>
    <s v="SI"/>
    <s v="CROTONE - OSPEDALE CIVILE"/>
    <m/>
    <s v="OCULISTICA"/>
    <s v="SALA OPERATORIA"/>
    <s v="PROPRIETA'"/>
    <n v="0"/>
    <m/>
    <s v="CARRELLO ELETTRIFICATO"/>
    <s v="F"/>
    <n v="0.03"/>
    <n v="890.59"/>
    <n v="1"/>
    <m/>
    <n v="26.717700000000001"/>
    <m/>
  </r>
  <r>
    <x v="4"/>
    <x v="7"/>
    <s v="asp kr"/>
    <n v="675"/>
    <m/>
    <s v="TELECAMERA"/>
    <m/>
    <m/>
    <s v="GDS ELETTRONICA SRL"/>
    <s v="TCM 114 HR"/>
    <m/>
    <s v="TVC"/>
    <s v="Z12020405"/>
    <m/>
    <d v="2017-04-14T00:00:00"/>
    <m/>
    <s v="SI"/>
    <s v="CROTONE - OSPEDALE CIVILE"/>
    <m/>
    <s v="OCULISTICA"/>
    <s v="SALA OPERATORIA"/>
    <s v="PROPRIETA'"/>
    <n v="0"/>
    <m/>
    <s v="TELECAMERA"/>
    <s v="E"/>
    <n v="0.04"/>
    <n v="3000"/>
    <n v="1"/>
    <m/>
    <n v="120"/>
    <m/>
  </r>
  <r>
    <x v="4"/>
    <x v="7"/>
    <s v="asp kr"/>
    <n v="676"/>
    <m/>
    <s v="VIDEOREGISTRATORE PER BIOIMMAGINI"/>
    <m/>
    <m/>
    <s v="SONY CORP"/>
    <s v="VO-7630"/>
    <n v="21869"/>
    <s v="VIR"/>
    <s v="Z119014"/>
    <m/>
    <d v="2017-04-14T00:00:00"/>
    <m/>
    <s v="SI"/>
    <s v="CROTONE - OSPEDALE CIVILE"/>
    <m/>
    <s v="OCULISTICA"/>
    <s v="SALA OPERATORIA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677"/>
    <m/>
    <s v="MONITOR TELEVISIVO PER BIOIMMAGINI"/>
    <m/>
    <m/>
    <s v="SONY CORP"/>
    <s v="PVM-1443MD"/>
    <n v="2004725"/>
    <s v="MTV"/>
    <s v="Z119008"/>
    <m/>
    <d v="2017-04-14T00:00:00"/>
    <m/>
    <s v="SI"/>
    <s v="CROTONE - OSPEDALE CIVILE"/>
    <m/>
    <s v="OCULISTICA"/>
    <s v="SALA OPERATORI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678"/>
    <m/>
    <s v="LAMPADA SCIALITICA"/>
    <m/>
    <m/>
    <s v="BERCHTOLD GMBH &amp; CO KG"/>
    <s v="CHROMOPHARE C572"/>
    <s v="5212030H10996"/>
    <s v="LSC"/>
    <s v="Z120107"/>
    <m/>
    <d v="2015-05-28T00:00:00"/>
    <m/>
    <s v="SI"/>
    <s v="CROTONE - OSPEDALE CIVILE"/>
    <m/>
    <s v="OCULISTICA"/>
    <s v="SALA OPERATORIA"/>
    <s v="PROPRIETA'"/>
    <n v="0"/>
    <m/>
    <s v="LAMPADA SCIALITICA"/>
    <s v="E"/>
    <n v="0.04"/>
    <n v="5000"/>
    <n v="1"/>
    <m/>
    <n v="200"/>
    <m/>
  </r>
  <r>
    <x v="4"/>
    <x v="7"/>
    <s v="asp kr"/>
    <n v="679"/>
    <m/>
    <s v="FACOEMULSIFICATORE"/>
    <m/>
    <m/>
    <s v="BAUSCH &amp; LOMB INC"/>
    <s v="STELLARIS PC"/>
    <s v="SPC01525"/>
    <s v="FAC"/>
    <s v="Z1212020701"/>
    <m/>
    <d v="2017-04-14T00:00:00"/>
    <m/>
    <s v="SI"/>
    <s v="CROTONE - OSPEDALE CIVILE"/>
    <m/>
    <s v="OCULISTICA"/>
    <s v="SALA OPERATORIA"/>
    <s v="PROPRIETA'"/>
    <n v="0"/>
    <m/>
    <s v="FACOEMULSIFICATORE"/>
    <s v="D"/>
    <n v="0.06"/>
    <n v="20000"/>
    <n v="1"/>
    <m/>
    <n v="1200"/>
    <m/>
  </r>
  <r>
    <x v="4"/>
    <x v="7"/>
    <s v="asp kr"/>
    <n v="680"/>
    <m/>
    <s v="PENSILE PER SALA OPERATORIA E TERAPIA INTENSIVA"/>
    <m/>
    <m/>
    <s v="DRAEGER MEDICAL AG &amp; CO KG"/>
    <s v="MOVITA MZ02603"/>
    <s v="ARPD-0076"/>
    <s v="PSO"/>
    <s v="Z129007"/>
    <m/>
    <d v="2017-04-13T00:00:00"/>
    <m/>
    <s v="SI"/>
    <s v="CROTONE - OSPEDALE CIVILE"/>
    <m/>
    <s v="OCULISTICA"/>
    <s v="SALA OPERATORIA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681"/>
    <m/>
    <s v="TAVOLO OPERATORIO"/>
    <m/>
    <m/>
    <s v="MAQUET GMBH &amp; CO KG"/>
    <s v="1132.01A0 ALPHASTAR"/>
    <n v="1125"/>
    <s v="TOP"/>
    <s v="Z12011202"/>
    <m/>
    <d v="2017-04-27T00:00:00"/>
    <m/>
    <s v="SI"/>
    <s v="CROTONE - OSPEDALE CIVILE"/>
    <m/>
    <s v="OCULISTICA"/>
    <s v="SALA OPERATORIA"/>
    <s v="PROPRIETA'"/>
    <n v="0"/>
    <m/>
    <s v="TAVOLO OPERATORIO"/>
    <s v="D"/>
    <n v="0.06"/>
    <n v="20000"/>
    <n v="1"/>
    <m/>
    <n v="1200"/>
    <m/>
  </r>
  <r>
    <x v="4"/>
    <x v="7"/>
    <s v="asp kr"/>
    <n v="682"/>
    <m/>
    <s v="MICROSCOPIO OPERATORIO"/>
    <m/>
    <m/>
    <s v="CARL ZEISS MEDITEC AG"/>
    <s v="OPMI LUMERA 700"/>
    <n v="6634142696"/>
    <s v="MOP"/>
    <s v="Z12011101"/>
    <m/>
    <d v="2017-04-13T00:00:00"/>
    <m/>
    <s v="SI"/>
    <s v="CROTONE - OSPEDALE CIVILE"/>
    <m/>
    <s v="OCULISTICA"/>
    <s v="SALA OPERATORIA"/>
    <s v="PROPRIETA'"/>
    <n v="0"/>
    <m/>
    <s v="MICROSCOPIO OPERATORIO"/>
    <s v="B"/>
    <n v="0.1"/>
    <n v="40000"/>
    <n v="1"/>
    <m/>
    <n v="4000"/>
    <m/>
  </r>
  <r>
    <x v="4"/>
    <x v="7"/>
    <s v="asp kr"/>
    <n v="683"/>
    <m/>
    <s v="ELETTROBISTURI"/>
    <m/>
    <m/>
    <s v="OPTIKON OFTALMOLOGIA SPA"/>
    <s v="LIGHT RETINAX"/>
    <n v="4711"/>
    <s v="ELB"/>
    <s v="Z12010902"/>
    <m/>
    <d v="2017-04-14T00:00:00"/>
    <m/>
    <s v="SI"/>
    <s v="CROTONE - OSPEDALE CIVILE"/>
    <m/>
    <s v="OCULISTICA"/>
    <s v="SALA OPERATORIA"/>
    <s v="PROPRIETA'"/>
    <n v="0"/>
    <m/>
    <s v="ELETTROBISTURI"/>
    <s v="C"/>
    <n v="0.08"/>
    <n v="5000"/>
    <n v="1"/>
    <m/>
    <n v="400"/>
    <m/>
  </r>
  <r>
    <x v="4"/>
    <x v="7"/>
    <s v="asp kr"/>
    <n v="684"/>
    <m/>
    <s v="ELETTROCHIRURGIA OFTALMICA, APPARECCHIO PER"/>
    <m/>
    <m/>
    <s v="OERTLI INSTRUMENTE AG"/>
    <s v="KLOETI"/>
    <n v="3300648"/>
    <s v="DOF"/>
    <s v="Z1212020601"/>
    <m/>
    <d v="2017-04-14T00:00:00"/>
    <m/>
    <s v="SI"/>
    <s v="CROTONE - OSPEDALE CIVILE"/>
    <m/>
    <s v="OCULISTICA"/>
    <s v="SALA OPERATORIA"/>
    <s v="PROPRIETA'"/>
    <n v="0"/>
    <m/>
    <s v="ELETTROCHIRURGIA OFTALMICA, APPARECCHIO PER"/>
    <s v="D"/>
    <n v="0.06"/>
    <n v="6666.666666666667"/>
    <n v="1"/>
    <m/>
    <n v="400"/>
    <m/>
  </r>
  <r>
    <x v="4"/>
    <x v="7"/>
    <s v="asp kr"/>
    <n v="685"/>
    <m/>
    <s v="FOTOCOAGULATORE LASER"/>
    <m/>
    <m/>
    <s v="IRIDEX CORP IRIS MEDICAL INSTRUMENTS"/>
    <s v="OCULIGHT SLX"/>
    <n v="25534"/>
    <s v="FLA"/>
    <s v="Z12120202"/>
    <m/>
    <d v="2017-04-14T00:00:00"/>
    <m/>
    <s v="SI"/>
    <s v="CROTONE - OSPEDALE CIVILE"/>
    <m/>
    <s v="OCULISTICA"/>
    <s v="SALA OPERATORIA"/>
    <s v="PROPRIETA'"/>
    <n v="0"/>
    <m/>
    <s v="FOTOCOAGULATORE LASER"/>
    <s v="A"/>
    <n v="0.12"/>
    <n v="13333.333333333334"/>
    <n v="1"/>
    <m/>
    <n v="1600"/>
    <m/>
  </r>
  <r>
    <x v="4"/>
    <x v="7"/>
    <s v="asp kr"/>
    <n v="686"/>
    <m/>
    <s v="RADIOBISTURI"/>
    <m/>
    <m/>
    <s v="ELLMAN INTERNATIONAL INC"/>
    <s v="SURGITRON RF120 IEC"/>
    <n v="304955"/>
    <s v="RAI"/>
    <s v="Z12010905"/>
    <m/>
    <d v="2017-04-14T00:00:00"/>
    <m/>
    <s v="SI"/>
    <s v="CROTONE - OSPEDALE CIVILE"/>
    <m/>
    <s v="OCULISTICA"/>
    <s v="SALA OPERATORIA"/>
    <s v="PROPRIETA'"/>
    <n v="0"/>
    <m/>
    <s v="RADIOBISTURI"/>
    <s v="D"/>
    <n v="0.06"/>
    <n v="6666.666666666667"/>
    <n v="1"/>
    <m/>
    <n v="400"/>
    <m/>
  </r>
  <r>
    <x v="4"/>
    <x v="7"/>
    <s v="asp kr"/>
    <n v="687"/>
    <m/>
    <s v="FONTE LUMINOSA PER ENDOSCOPIA"/>
    <m/>
    <m/>
    <s v="DYONICS INC"/>
    <s v="DYONICS XENON LIGHT SOURCE"/>
    <n v="156"/>
    <s v="FLU"/>
    <s v="Z12020402"/>
    <m/>
    <d v="2017-04-14T00:00:00"/>
    <m/>
    <s v="SI"/>
    <s v="CROTONE - OSPEDALE CIVILE"/>
    <m/>
    <s v="OCULISTICA"/>
    <s v="SALA OPERATORIA"/>
    <s v="PROPRIETA'"/>
    <n v="0"/>
    <m/>
    <s v="FONTE LUMINOSA PER ENDOSCOPIA"/>
    <s v="D"/>
    <n v="0.06"/>
    <n v="2000"/>
    <n v="1"/>
    <m/>
    <n v="120"/>
    <m/>
  </r>
  <r>
    <x v="4"/>
    <x v="7"/>
    <s v="asp kr"/>
    <n v="688"/>
    <m/>
    <s v="FONTE LUMINOSA PER ENDOSCOPIA"/>
    <m/>
    <m/>
    <s v="CARL ZEISS MEDITEC AG"/>
    <s v="SUPERLUX 300 XL"/>
    <m/>
    <s v="FLU"/>
    <s v="Z12020402"/>
    <m/>
    <d v="2017-04-14T00:00:00"/>
    <m/>
    <s v="SI"/>
    <s v="CROTONE - OSPEDALE CIVILE"/>
    <m/>
    <s v="OCULISTICA"/>
    <s v="SALA OPERATORIA"/>
    <s v="PROPRIETA'"/>
    <n v="0"/>
    <m/>
    <s v="FONTE LUMINOSA PER ENDOSCOPIA"/>
    <s v="D"/>
    <n v="0.06"/>
    <n v="2000"/>
    <n v="1"/>
    <m/>
    <n v="120"/>
    <m/>
  </r>
  <r>
    <x v="4"/>
    <x v="7"/>
    <s v="asp kr"/>
    <n v="689"/>
    <m/>
    <s v="ANESTESIA, APPARECCHIO PER"/>
    <m/>
    <m/>
    <s v="DATEX OHMEDA DIVISION INSTRUMENTARIUM CORP"/>
    <s v="S5 ADU"/>
    <n v="40107961"/>
    <s v="ANS"/>
    <s v="Z1203010101"/>
    <m/>
    <d v="2017-03-03T00:00:00"/>
    <d v="2017-04-05T00:00:00"/>
    <s v="SI"/>
    <s v="CROTONE - OSPEDALE CIVILE"/>
    <m/>
    <s v="OCULISTICA"/>
    <s v="SALA OPERATORIA"/>
    <s v="PROPRIETA'"/>
    <n v="0"/>
    <m/>
    <s v="ANESTESIA, APPARECCHIO PER"/>
    <s v="C"/>
    <n v="0.08"/>
    <n v="20000"/>
    <n v="1"/>
    <m/>
    <n v="1600"/>
    <m/>
  </r>
  <r>
    <x v="4"/>
    <x v="7"/>
    <s v="asp kr"/>
    <n v="690"/>
    <m/>
    <s v="PORTA MODULI"/>
    <m/>
    <m/>
    <s v="DATEX OHMEDA"/>
    <s v="F-CU8"/>
    <n v="4530059"/>
    <s v="MDR"/>
    <m/>
    <m/>
    <d v="2017-03-03T00:00:00"/>
    <m/>
    <s v="SI"/>
    <s v="CROTONE - OSPEDALE CIVILE"/>
    <m/>
    <s v="OCULISTICA"/>
    <s v="SALA OPERATORIA"/>
    <s v="PROPRIETA'"/>
    <n v="0"/>
    <m/>
    <s v="UNITA' PORTA MODULI"/>
    <s v="D"/>
    <n v="0.06"/>
    <n v="774.68534863422974"/>
    <n v="1"/>
    <m/>
    <n v="46.481120918053783"/>
    <m/>
  </r>
  <r>
    <x v="4"/>
    <x v="7"/>
    <s v="asp kr"/>
    <n v="691"/>
    <m/>
    <s v="LARINGOSCOPIO (PER INTUBAZIONE A LAME)"/>
    <m/>
    <m/>
    <s v="HEINE OPTOTECHNIK"/>
    <m/>
    <m/>
    <s v="LRS"/>
    <s v="Z12021003"/>
    <m/>
    <d v="2017-04-14T00:00:00"/>
    <m/>
    <s v="SI"/>
    <s v="CROTONE - OSPEDALE CIVILE"/>
    <m/>
    <s v="OCULISTICA"/>
    <s v="SALA OPERATORIA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692"/>
    <m/>
    <s v="LARINGOSCOPIO (PER INTUBAZIONE A LAME)"/>
    <m/>
    <m/>
    <s v="GIMA SPA"/>
    <m/>
    <m/>
    <s v="LRS"/>
    <s v="Z12021003"/>
    <m/>
    <d v="2017-04-14T00:00:00"/>
    <m/>
    <s v="SI"/>
    <s v="CROTONE - OSPEDALE CIVILE"/>
    <m/>
    <s v="OCULISTICA"/>
    <s v="SALA OPERATORIA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693"/>
    <m/>
    <s v="OPTOMETRO / REFRATOMETRO / AUTOREFRATTOMETRO"/>
    <m/>
    <m/>
    <s v="ARMAIGNAC"/>
    <s v="TAV. OPTOMETRICA DECIMALE"/>
    <m/>
    <s v="OPM"/>
    <s v="Z12120115"/>
    <m/>
    <d v="2017-04-21T00:00:00"/>
    <m/>
    <s v="SI"/>
    <s v="CROTONE - OSPEDALE CIVILE"/>
    <m/>
    <s v="OCULISTICA"/>
    <s v="SALA OPERATORIA"/>
    <s v="PROPRIETA'"/>
    <n v="0"/>
    <m/>
    <s v="OPTOMETRO"/>
    <s v="F"/>
    <n v="0.03"/>
    <n v="1333.3333333333335"/>
    <n v="1"/>
    <m/>
    <n v="40"/>
    <m/>
  </r>
  <r>
    <x v="4"/>
    <x v="7"/>
    <s v="asp kr"/>
    <n v="694"/>
    <m/>
    <s v="LAMPADA RAGGI ULTRAVIOLETTI-INFRAROSSI"/>
    <m/>
    <m/>
    <m/>
    <m/>
    <m/>
    <s v="LUI"/>
    <s v="Z120614"/>
    <m/>
    <d v="2017-04-21T00:00:00"/>
    <m/>
    <s v="SI"/>
    <s v="CROTONE - OSPEDALE CIVILE"/>
    <m/>
    <s v="OCULISTICA"/>
    <s v="SALA OPERATORIA"/>
    <s v="PROPRIETA'"/>
    <n v="0"/>
    <m/>
    <s v="LAMPADA RAGGI ULTRAVIOLETTI-INFRAROSSI"/>
    <s v="E"/>
    <n v="0.04"/>
    <n v="1000"/>
    <n v="1"/>
    <m/>
    <n v="40"/>
    <m/>
  </r>
  <r>
    <x v="4"/>
    <x v="7"/>
    <s v="asp kr"/>
    <n v="695"/>
    <m/>
    <s v="TAVOLI PORTA-STRUMENTI OFTALMOLOGICI"/>
    <m/>
    <m/>
    <s v="FIORENTINO A M SRL"/>
    <s v="AMF 400"/>
    <m/>
    <s v="TAR"/>
    <s v="Z12129001"/>
    <m/>
    <d v="2017-04-21T00:00:00"/>
    <m/>
    <s v="SI"/>
    <s v="CROTONE - OSPEDALE CIVILE"/>
    <m/>
    <s v="OCULISTICA"/>
    <s v="SALA OPERATORIA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696"/>
    <m/>
    <s v="ELETTROCARDIOGRAFO"/>
    <m/>
    <m/>
    <s v="CAREWELL CO LTD"/>
    <s v="ECG 1103 CLASS G - 3 CHANNEL"/>
    <s v="103G10301882E12"/>
    <s v="ECG"/>
    <s v="Z120503"/>
    <d v="2010-06-09T00:00:00"/>
    <d v="2017-04-21T00:00:00"/>
    <d v="2017-04-27T00:00:00"/>
    <s v="SI"/>
    <s v="CROTONE - OSPEDALE CIVILE"/>
    <m/>
    <s v="OCULISTICA"/>
    <s v="SALA OPERATORIA"/>
    <s v="PROPRIETA'"/>
    <n v="1290"/>
    <m/>
    <s v="ELETTROCARDIOGRAFO"/>
    <s v="C"/>
    <n v="0.08"/>
    <n v="3000"/>
    <n v="1"/>
    <m/>
    <n v="240"/>
    <m/>
  </r>
  <r>
    <x v="4"/>
    <x v="7"/>
    <s v="asp kr"/>
    <n v="697"/>
    <m/>
    <s v="ASPIRATORE MEDICO CHIRURGICO"/>
    <m/>
    <m/>
    <s v="ALSA APPARECCHI MEDICALI SRL"/>
    <s v="VACUMSOL AS60"/>
    <s v="660-03/12"/>
    <s v="ACH"/>
    <s v="Z120105"/>
    <m/>
    <d v="2017-04-21T00:00:00"/>
    <d v="2017-03-13T00:00:00"/>
    <s v="SI"/>
    <s v="CROTONE - OSPEDALE CIVILE"/>
    <m/>
    <s v="OCULISTICA"/>
    <s v="SALA OPERATORI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698"/>
    <m/>
    <s v="POMPA DI INFUSIONE"/>
    <m/>
    <m/>
    <s v="FRESENIUS VIAL SAS"/>
    <s v="MODULE MVP PT"/>
    <n v="19298584"/>
    <s v="PIN"/>
    <s v="Z12030301"/>
    <m/>
    <d v="2016-03-08T00:00:00"/>
    <d v="2017-08-09T00:00:00"/>
    <s v="SI"/>
    <s v="CROTONE - OSPEDALE CIVILE"/>
    <m/>
    <s v="MEDICINA D'URGENZA"/>
    <s v="REPARTO"/>
    <s v="PROPRIETA'"/>
    <n v="0"/>
    <m/>
    <s v="POMPA DI INFUSIONE"/>
    <s v="E"/>
    <n v="0.04"/>
    <n v="2000"/>
    <n v="1"/>
    <m/>
    <n v="80"/>
    <m/>
  </r>
  <r>
    <x v="4"/>
    <x v="7"/>
    <s v="asp kr"/>
    <n v="699"/>
    <m/>
    <s v="POMPA DI INFUSIONE"/>
    <m/>
    <m/>
    <s v="FRESENIUS VIAL SAS"/>
    <s v="MODULE MVP PT"/>
    <n v="19298585"/>
    <s v="PIN"/>
    <s v="Z12030301"/>
    <m/>
    <d v="2016-03-08T00:00:00"/>
    <d v="2017-08-09T00:00:00"/>
    <s v="SI"/>
    <s v="CROTONE - OSPEDALE CIVILE"/>
    <m/>
    <s v="MEDICINA D'URGENZA"/>
    <s v="REPARTO"/>
    <s v="PROPRIETA'"/>
    <n v="0"/>
    <m/>
    <s v="POMPA DI INFUSIONE"/>
    <s v="E"/>
    <n v="0.04"/>
    <n v="2000"/>
    <n v="1"/>
    <m/>
    <n v="80"/>
    <m/>
  </r>
  <r>
    <x v="4"/>
    <x v="7"/>
    <s v="asp kr"/>
    <n v="700"/>
    <m/>
    <s v="POMPA DI INFUSIONE"/>
    <m/>
    <m/>
    <s v="FRESENIUS VIAL SAS"/>
    <s v="MODULE MVP MS"/>
    <n v="19298586"/>
    <s v="PIN"/>
    <s v="Z12030301"/>
    <m/>
    <d v="2016-03-08T00:00:00"/>
    <d v="2017-08-09T00:00:00"/>
    <s v="SI"/>
    <s v="CROTONE - OSPEDALE CIVILE"/>
    <m/>
    <s v="MEDICINA D'URGENZA"/>
    <s v="REPARTO"/>
    <s v="PROPRIETA'"/>
    <n v="0"/>
    <m/>
    <s v="POMPA DI INFUSIONE"/>
    <s v="E"/>
    <n v="0.04"/>
    <n v="2000"/>
    <n v="1"/>
    <m/>
    <n v="80"/>
    <m/>
  </r>
  <r>
    <x v="4"/>
    <x v="7"/>
    <s v="asp kr"/>
    <n v="701"/>
    <m/>
    <s v="SOLLEVAMENTO MALATI, APPARECCHIO PER"/>
    <m/>
    <m/>
    <s v="KSP ITALIA SRL"/>
    <s v="N612"/>
    <s v="MPLAT0606A2520"/>
    <s v="SAH"/>
    <m/>
    <d v="2006-10-16T00:00:00"/>
    <d v="2016-03-08T00:00:00"/>
    <m/>
    <s v="SI"/>
    <s v="CROTONE - OSPEDALE CIVILE"/>
    <m/>
    <s v="MEDICINA D'URGENZA"/>
    <s v="REPARTO"/>
    <s v="PROPRIETA'"/>
    <n v="3375"/>
    <m/>
    <s v="SOLLEVAMENTO MALATI, APPARECCHIO PER"/>
    <s v="E"/>
    <n v="0.04"/>
    <n v="1600"/>
    <n v="1"/>
    <m/>
    <n v="64"/>
    <m/>
  </r>
  <r>
    <x v="4"/>
    <x v="7"/>
    <s v="asp kr"/>
    <n v="702"/>
    <m/>
    <s v="ELETTROCARDIOGRAFO"/>
    <m/>
    <m/>
    <s v="MORTARA INSTRUMENT INC"/>
    <s v="ELI 250"/>
    <n v="108420007430"/>
    <s v="ECG"/>
    <s v="Z120503"/>
    <m/>
    <d v="2016-03-09T00:00:00"/>
    <d v="2017-05-25T00:00:00"/>
    <s v="SI"/>
    <s v="CROTONE - OSPEDALE CIVILE"/>
    <m/>
    <s v="MEDICINA D'URGENZA"/>
    <s v="REPARTO"/>
    <s v="PROPRIETA'"/>
    <n v="0"/>
    <m/>
    <s v="ELETTROCARDIOGRAFO"/>
    <s v="C"/>
    <n v="0.08"/>
    <n v="3000"/>
    <n v="1"/>
    <m/>
    <n v="240"/>
    <m/>
  </r>
  <r>
    <x v="4"/>
    <x v="7"/>
    <s v="asp kr"/>
    <n v="703"/>
    <m/>
    <s v="TESTA LETTO, APPARECCHIO"/>
    <m/>
    <m/>
    <s v="SIEMENS AG"/>
    <m/>
    <m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04"/>
    <m/>
    <s v="MONITOR"/>
    <m/>
    <m/>
    <s v="SCHILLER AG"/>
    <s v="ARGUS LCM PLUS A"/>
    <n v="78003284"/>
    <s v="MON"/>
    <s v="Z12030202"/>
    <m/>
    <d v="2016-05-20T00:00:00"/>
    <m/>
    <s v="SI"/>
    <s v="CROTONE - OSPEDALE CIVILE"/>
    <m/>
    <s v="MEDICINA D'URGENZA"/>
    <s v="REPARTO"/>
    <s v="PROPRIETA'"/>
    <n v="0"/>
    <m/>
    <s v="MONITOR"/>
    <s v="C"/>
    <n v="0.08"/>
    <n v="3000"/>
    <n v="1"/>
    <m/>
    <n v="240"/>
    <m/>
  </r>
  <r>
    <x v="4"/>
    <x v="7"/>
    <s v="asp kr"/>
    <n v="705"/>
    <m/>
    <s v="DEFIBRILLATORE"/>
    <m/>
    <m/>
    <s v="ESAOTE SPA"/>
    <s v="MDF"/>
    <n v="101141983"/>
    <s v="DEF"/>
    <s v="Z120305"/>
    <m/>
    <d v="2017-02-23T00:00:00"/>
    <m/>
    <s v="SI"/>
    <s v="CROTONE - OSPEDALE CIVILE"/>
    <m/>
    <s v="MEDICINA D'URGENZA"/>
    <s v="REPARTO"/>
    <s v="PROPRIETA'"/>
    <n v="0"/>
    <m/>
    <s v="DEFIBRILLATORE"/>
    <s v="C"/>
    <n v="0.08"/>
    <n v="5000"/>
    <n v="1"/>
    <m/>
    <n v="400"/>
    <m/>
  </r>
  <r>
    <x v="4"/>
    <x v="7"/>
    <s v="asp kr"/>
    <n v="706"/>
    <m/>
    <s v="PULSOSSIMETRO"/>
    <m/>
    <m/>
    <s v="DIMA ITALIA SRL"/>
    <s v="O2 FLOW 106"/>
    <s v="316001-M12904180073"/>
    <s v="OOR"/>
    <s v="Z1203020408"/>
    <m/>
    <d v="2016-03-08T00:00:00"/>
    <m/>
    <s v="SI"/>
    <s v="CROTONE - OSPEDALE CIVILE"/>
    <m/>
    <s v="MEDICINA D'URGENZA"/>
    <s v="REPARTO"/>
    <s v="PROPRIETA'"/>
    <n v="0"/>
    <m/>
    <s v="PULSOSSIMETRO"/>
    <s v="C"/>
    <n v="0.08"/>
    <n v="500"/>
    <n v="1"/>
    <m/>
    <n v="40"/>
    <m/>
  </r>
  <r>
    <x v="4"/>
    <x v="7"/>
    <s v="asp kr"/>
    <n v="707"/>
    <m/>
    <s v="POMPA DI INFUSIONE"/>
    <m/>
    <m/>
    <s v="FRESENIUS VIAL SAS"/>
    <s v="MODULE MVP MS"/>
    <n v="19298581"/>
    <s v="PIN"/>
    <s v="Z12030301"/>
    <m/>
    <d v="2016-03-08T00:00:00"/>
    <d v="2017-08-09T00:00:00"/>
    <s v="SI"/>
    <s v="CROTONE - OSPEDALE CIVILE"/>
    <m/>
    <s v="MEDICINA D'URGENZA"/>
    <s v="REPARTO"/>
    <s v="PROPRIETA'"/>
    <n v="0"/>
    <m/>
    <s v="POMPA DI INFUSIONE"/>
    <s v="E"/>
    <n v="0.04"/>
    <n v="2000"/>
    <n v="1"/>
    <m/>
    <n v="80"/>
    <m/>
  </r>
  <r>
    <x v="4"/>
    <x v="7"/>
    <s v="asp kr"/>
    <n v="708"/>
    <m/>
    <s v="ASPIRATORE MEDICO CHIRURGICO"/>
    <m/>
    <m/>
    <s v="FLAEM NUOVA SPA"/>
    <s v="PORT-A-SUCTION"/>
    <s v="003022-PJ"/>
    <s v="ACH"/>
    <s v="Z120105"/>
    <m/>
    <d v="2016-03-08T00:00:00"/>
    <d v="2017-03-16T00:00:00"/>
    <s v="SI"/>
    <s v="CROTONE - OSPEDALE CIVILE"/>
    <m/>
    <s v="MEDICINA D'URGENZA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709"/>
    <m/>
    <s v="TESTA LETTO, APPARECCHIO"/>
    <m/>
    <m/>
    <s v="SIEMENS AG"/>
    <m/>
    <m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10"/>
    <m/>
    <s v="FRIGORIFERO BIOLOGICO"/>
    <m/>
    <m/>
    <s v="SIMA FRIGO DI ACQUA MATTEO"/>
    <s v="VP 750"/>
    <s v="2012.06.17"/>
    <s v="FBI"/>
    <m/>
    <m/>
    <d v="2016-03-08T00:00:00"/>
    <d v="2017-05-25T00:00:00"/>
    <s v="SI"/>
    <s v="CROTONE - OSPEDALE CIVILE"/>
    <m/>
    <s v="MEDICINA D'URGENZA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711"/>
    <m/>
    <s v="ELETTROCARDIOGRAFO"/>
    <m/>
    <m/>
    <s v="ESAOTE SPA"/>
    <s v="P80 BASE"/>
    <n v="41003"/>
    <s v="ECG"/>
    <s v="Z120503"/>
    <m/>
    <d v="2015-04-20T00:00:00"/>
    <d v="2017-05-23T00:00:00"/>
    <s v="SI"/>
    <s v="CROTONE - OSPEDALE CIVILE"/>
    <m/>
    <s v="MEDICINA D'URGENZA"/>
    <s v="REPARTO"/>
    <s v="PROPRIETA'"/>
    <n v="0"/>
    <m/>
    <s v="ELETTROCARDIOGRAFO"/>
    <s v="C"/>
    <n v="0.08"/>
    <n v="3000"/>
    <n v="1"/>
    <m/>
    <n v="240"/>
    <m/>
  </r>
  <r>
    <x v="4"/>
    <x v="7"/>
    <s v="asp kr"/>
    <n v="712"/>
    <m/>
    <s v="AEROSOL, APPARECCHIO PER"/>
    <m/>
    <m/>
    <s v="VEGA TECHNOLOGIES INC"/>
    <s v="CN01W"/>
    <s v="AP/APG"/>
    <s v="AER"/>
    <s v="Z12159002"/>
    <m/>
    <d v="2016-03-08T00:00:00"/>
    <m/>
    <s v="SI"/>
    <s v="CROTONE - OSPEDALE CIVILE"/>
    <m/>
    <s v="MEDICINA D'URGENZA"/>
    <s v="REPARTO"/>
    <s v="PROPRIETA'"/>
    <n v="0"/>
    <m/>
    <s v="AEROSOL, APPARECCHIO PER"/>
    <s v="F"/>
    <n v="0.03"/>
    <n v="533.33333333333337"/>
    <n v="1"/>
    <m/>
    <n v="16"/>
    <m/>
  </r>
  <r>
    <x v="4"/>
    <x v="7"/>
    <s v="asp kr"/>
    <n v="713"/>
    <m/>
    <s v="AEROSOL, APPARECCHIO PER"/>
    <m/>
    <m/>
    <s v="FLAEM NUOVA SPA"/>
    <s v="NEBUL AIR"/>
    <s v="418192/L3"/>
    <s v="AER"/>
    <s v="Z12159002"/>
    <m/>
    <d v="2016-03-08T00:00:00"/>
    <m/>
    <s v="SI"/>
    <s v="CROTONE - OSPEDALE CIVILE"/>
    <m/>
    <s v="MEDICINA D'URGENZA"/>
    <s v="REPARTO"/>
    <s v="PROPRIETA'"/>
    <n v="0"/>
    <m/>
    <s v="AEROSOL, APPARECCHIO PER"/>
    <s v="F"/>
    <n v="0.03"/>
    <n v="533.33333333333337"/>
    <n v="1"/>
    <m/>
    <n v="16"/>
    <m/>
  </r>
  <r>
    <x v="4"/>
    <x v="7"/>
    <s v="asp kr"/>
    <n v="714"/>
    <m/>
    <s v="TESTA LETTO, APPARECCHIO"/>
    <m/>
    <m/>
    <m/>
    <m/>
    <n v="120289006"/>
    <s v="TLA"/>
    <s v="Z129017"/>
    <m/>
    <m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15"/>
    <m/>
    <s v="TESTA LETTO, APPARECCHIO"/>
    <m/>
    <m/>
    <m/>
    <m/>
    <n v="120289004"/>
    <s v="TLA"/>
    <s v="Z129017"/>
    <m/>
    <m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16"/>
    <m/>
    <s v="TESTA LETTO, APPARECCHIO"/>
    <m/>
    <m/>
    <m/>
    <m/>
    <n v="120289009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17"/>
    <m/>
    <s v="TESTA LETTO, APPARECCHIO"/>
    <m/>
    <m/>
    <m/>
    <m/>
    <n v="1202890001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18"/>
    <m/>
    <s v="TESTA LETTO, APPARECCHIO"/>
    <m/>
    <m/>
    <m/>
    <m/>
    <n v="1016530001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19"/>
    <m/>
    <s v="TESTA LETTO, APPARECCHIO"/>
    <m/>
    <m/>
    <m/>
    <m/>
    <n v="1016530002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20"/>
    <m/>
    <s v="TESTA LETTO, APPARECCHIO"/>
    <m/>
    <m/>
    <m/>
    <m/>
    <n v="1016530004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21"/>
    <m/>
    <s v="TESTA LETTO, APPARECCHIO"/>
    <m/>
    <m/>
    <m/>
    <m/>
    <n v="1016530003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22"/>
    <m/>
    <s v="TESTA LETTO, APPARECCHIO"/>
    <m/>
    <m/>
    <m/>
    <m/>
    <n v="1016530005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23"/>
    <m/>
    <s v="TESTA LETTO, APPARECCHIO"/>
    <m/>
    <m/>
    <m/>
    <m/>
    <n v="120289002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24"/>
    <m/>
    <s v="TESTA LETTO, APPARECCHIO"/>
    <m/>
    <m/>
    <m/>
    <m/>
    <n v="1202890007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25"/>
    <m/>
    <s v="TESTA LETTO, APPARECCHIO"/>
    <m/>
    <m/>
    <m/>
    <m/>
    <n v="120289008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26"/>
    <m/>
    <s v="TESTA LETTO, APPARECCHIO"/>
    <m/>
    <m/>
    <m/>
    <m/>
    <n v="120289005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27"/>
    <m/>
    <s v="TESTA LETTO, APPARECCHIO"/>
    <m/>
    <m/>
    <m/>
    <m/>
    <n v="120289003"/>
    <s v="TLA"/>
    <s v="Z129017"/>
    <m/>
    <d v="2014-09-22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28"/>
    <m/>
    <s v="TESTA LETTO, APPARECCHIO"/>
    <m/>
    <m/>
    <m/>
    <m/>
    <n v="1119920001"/>
    <s v="TLA"/>
    <s v="Z129017"/>
    <m/>
    <d v="2014-09-23T00:00:00"/>
    <m/>
    <m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29"/>
    <m/>
    <s v="ECOTOMOGRAFO"/>
    <m/>
    <m/>
    <s v="TOSHIBA MEDICAL SYSTEMS"/>
    <s v="SSA-660A XARIO"/>
    <s v="LGM1225383"/>
    <s v="ECT"/>
    <s v="Z110401"/>
    <d v="2012-04-02T00:00:00"/>
    <d v="2016-03-08T00:00:00"/>
    <d v="2017-09-11T00:00:00"/>
    <s v="SI"/>
    <s v="CROTONE - OSPEDALE CIVILE"/>
    <m/>
    <s v="MEDICINA D'URGENZA"/>
    <s v="REPARTO"/>
    <s v="PROPRIETA'"/>
    <n v="34900"/>
    <m/>
    <s v="ECOTOMOGRAFO"/>
    <s v="C"/>
    <n v="0.08"/>
    <n v="15000"/>
    <n v="1"/>
    <m/>
    <n v="1200"/>
    <m/>
  </r>
  <r>
    <x v="4"/>
    <x v="7"/>
    <s v="asp kr"/>
    <n v="730"/>
    <m/>
    <s v="RIPRODUTTORE VIDEO O DIGITALE DI BIOIMMAGINI"/>
    <m/>
    <m/>
    <s v="SONY CORP"/>
    <s v="UP-D897"/>
    <m/>
    <s v="RIR"/>
    <s v="Z110706"/>
    <m/>
    <d v="2016-03-08T00:00:00"/>
    <m/>
    <s v="SI"/>
    <s v="CROTONE - OSPEDALE CIVILE"/>
    <m/>
    <s v="MEDICINA D'URGENZA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731"/>
    <m/>
    <s v="RIPRODUTTORE VIDEO O DIGITALE DI BIOIMMAGINI"/>
    <m/>
    <m/>
    <s v="MITSUBISHI ELECTRIC CORP"/>
    <s v="CP30DW"/>
    <m/>
    <s v="RIR"/>
    <s v="Z110706"/>
    <m/>
    <d v="2016-03-08T00:00:00"/>
    <m/>
    <s v="SI"/>
    <s v="CROTONE - OSPEDALE CIVILE"/>
    <m/>
    <s v="MEDICINA D'URGENZA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732"/>
    <m/>
    <s v="SONDA ECOGRAFICA"/>
    <m/>
    <m/>
    <s v="TOSHIBA MEDICAL SYSTEMS"/>
    <s v="PVT-375ST"/>
    <s v="FDA1215012"/>
    <s v="SCF"/>
    <s v="Z1104018001"/>
    <m/>
    <d v="2017-02-23T00:00:00"/>
    <d v="2017-09-11T00:00:00"/>
    <s v="SI"/>
    <s v="CROTONE - OSPEDALE CIVILE"/>
    <m/>
    <s v="MEDICINA D'URGENZA"/>
    <s v="REPARTO"/>
    <s v="PROPRIETA'"/>
    <n v="0"/>
    <m/>
    <s v="SONDA ECOGRAFICA"/>
    <s v="C"/>
    <n v="0.08"/>
    <n v="5000"/>
    <n v="1"/>
    <m/>
    <n v="400"/>
    <m/>
  </r>
  <r>
    <x v="4"/>
    <x v="7"/>
    <s v="asp kr"/>
    <n v="733"/>
    <m/>
    <s v="SONDA ECOGRAFICA"/>
    <m/>
    <m/>
    <s v="TOSHIBA MEDICAL SYSTEMS"/>
    <s v="PLT-704SBT"/>
    <s v="99B1234337"/>
    <s v="SCF"/>
    <s v="Z1104018001"/>
    <m/>
    <d v="2016-03-08T00:00:00"/>
    <d v="2017-09-11T00:00:00"/>
    <s v="SI"/>
    <s v="CROTONE - OSPEDALE CIVILE"/>
    <m/>
    <s v="MEDICINA D'URGENZA"/>
    <s v="REPARTO"/>
    <s v="PROPRIETA'"/>
    <n v="0"/>
    <m/>
    <s v="SONDA ECOGRAFICA"/>
    <s v="C"/>
    <n v="0.08"/>
    <n v="5000"/>
    <n v="1"/>
    <m/>
    <n v="400"/>
    <m/>
  </r>
  <r>
    <x v="4"/>
    <x v="7"/>
    <s v="asp kr"/>
    <n v="734"/>
    <m/>
    <s v="SONDA ECOGRAFICA"/>
    <m/>
    <m/>
    <s v="TOSHIBA MEDICAL SYSTEMS"/>
    <s v="PST 30 BT"/>
    <s v="99A1226303"/>
    <s v="SCF"/>
    <s v="Z1104018001"/>
    <m/>
    <d v="2016-03-08T00:00:00"/>
    <d v="2017-09-11T00:00:00"/>
    <s v="SI"/>
    <s v="CROTONE - OSPEDALE CIVILE"/>
    <m/>
    <s v="MEDICINA D'URGENZA"/>
    <s v="REPARTO"/>
    <s v="PROPRIETA'"/>
    <n v="0"/>
    <m/>
    <s v="SONDA ECOGRAFICA"/>
    <s v="C"/>
    <n v="0.08"/>
    <n v="5000"/>
    <n v="1"/>
    <m/>
    <n v="400"/>
    <m/>
  </r>
  <r>
    <x v="4"/>
    <x v="7"/>
    <s v="asp kr"/>
    <n v="735"/>
    <m/>
    <s v="EMOVELOCIMETRO"/>
    <m/>
    <m/>
    <s v="DM SOFTWARE INC"/>
    <s v="ANGIODOP 42"/>
    <n v="684"/>
    <s v="EVM"/>
    <s v="Z12059005"/>
    <m/>
    <d v="2016-03-08T00:00:00"/>
    <m/>
    <s v="SI"/>
    <s v="CROTONE - OSPEDALE CIVILE"/>
    <m/>
    <s v="MEDICINA D'URGENZA"/>
    <s v="REPARTO"/>
    <s v="PROPRIETA'"/>
    <n v="0"/>
    <m/>
    <s v="EMOVELOCIMETRO"/>
    <s v="D"/>
    <n v="0.06"/>
    <n v="2666.666666666667"/>
    <n v="1"/>
    <m/>
    <n v="160"/>
    <m/>
  </r>
  <r>
    <x v="4"/>
    <x v="7"/>
    <s v="asp kr"/>
    <n v="736"/>
    <m/>
    <s v="ECOTOMOGRAFO"/>
    <m/>
    <m/>
    <s v="TOSHIBA MEDICAL SYSTEMS"/>
    <s v="SSA-350A COREVISION"/>
    <s v="C8512476"/>
    <s v="ECT"/>
    <s v="Z110401"/>
    <m/>
    <d v="2016-03-09T00:00:00"/>
    <d v="2017-09-05T00:00:00"/>
    <s v="SI"/>
    <s v="CROTONE - OSPEDALE CIVILE"/>
    <m/>
    <s v="PRONTO SOCCORSO"/>
    <s v="SKOCK ROOM"/>
    <s v="PROPRIETA'"/>
    <n v="0"/>
    <m/>
    <s v="ECOTOMOGRAFO"/>
    <s v="C"/>
    <n v="0.08"/>
    <n v="15000"/>
    <n v="1"/>
    <m/>
    <n v="1200"/>
    <m/>
  </r>
  <r>
    <x v="4"/>
    <x v="7"/>
    <s v="asp kr"/>
    <n v="737"/>
    <m/>
    <s v="RIPRODUTTORE VIDEO O DIGITALE DI BIOIMMAGINI"/>
    <m/>
    <m/>
    <s v="SONY CORP"/>
    <s v="UP-890CE"/>
    <n v="33470"/>
    <s v="RIR"/>
    <s v="Z110706"/>
    <m/>
    <d v="2016-03-09T00:00:00"/>
    <m/>
    <s v="SI"/>
    <s v="CROTONE - OSPEDALE CIVILE"/>
    <m/>
    <s v="PRONTO SOCCORSO"/>
    <s v="SKOCK ROOM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738"/>
    <m/>
    <s v="RIPRODUTTORE VIDEO O DIGITALE DI BIOIMMAGINI"/>
    <m/>
    <m/>
    <m/>
    <m/>
    <m/>
    <s v="RIR"/>
    <s v="Z110706"/>
    <m/>
    <d v="2016-03-09T00:00:00"/>
    <m/>
    <s v="SI"/>
    <s v="CROTONE - OSPEDALE CIVILE"/>
    <m/>
    <s v="PRONTO SOCCORSO"/>
    <s v="SKOCK ROOM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739"/>
    <m/>
    <s v="SONDA ECOGRAFICA"/>
    <m/>
    <m/>
    <s v="TOSHIBA MEDICAL SYSTEMS"/>
    <s v="PLF-805ST"/>
    <s v="A4762023"/>
    <s v="SCF"/>
    <s v="Z1104018001"/>
    <m/>
    <d v="2015-04-21T00:00:00"/>
    <d v="2017-09-05T00:00:00"/>
    <s v="SI"/>
    <s v="CROTONE - OSPEDALE CIVILE"/>
    <m/>
    <s v="PRONTO SOCCORSO"/>
    <s v="SKOCK ROOM"/>
    <s v="PROPRIETA'"/>
    <n v="0"/>
    <m/>
    <s v="SONDA ECOGRAFICA"/>
    <s v="C"/>
    <n v="0.08"/>
    <n v="5000"/>
    <n v="1"/>
    <m/>
    <n v="400"/>
    <m/>
  </r>
  <r>
    <x v="4"/>
    <x v="7"/>
    <s v="asp kr"/>
    <n v="740"/>
    <m/>
    <s v="SONDA ECOGRAFICA"/>
    <m/>
    <m/>
    <s v="TOSHIBA MEDICAL SYSTEMS"/>
    <s v="PVF-375AT"/>
    <s v="99D07Z3271"/>
    <s v="SCF"/>
    <s v="Z1104018001"/>
    <m/>
    <d v="2016-03-09T00:00:00"/>
    <d v="2017-09-05T00:00:00"/>
    <s v="SI"/>
    <s v="CROTONE - OSPEDALE CIVILE"/>
    <m/>
    <s v="PRONTO SOCCORSO"/>
    <s v="SKOCK ROOM"/>
    <s v="PROPRIETA'"/>
    <n v="0"/>
    <m/>
    <s v="SONDA ECOGRAFICA"/>
    <s v="C"/>
    <n v="0.08"/>
    <n v="5000"/>
    <n v="1"/>
    <m/>
    <n v="400"/>
    <m/>
  </r>
  <r>
    <x v="4"/>
    <x v="7"/>
    <s v="asp kr"/>
    <n v="741"/>
    <m/>
    <s v="DIAFANOSCOPIO"/>
    <m/>
    <m/>
    <s v="PHOENIX RX SRL"/>
    <s v="NL 103"/>
    <n v="6803"/>
    <s v="DIA"/>
    <s v="Z110702"/>
    <m/>
    <d v="2014-09-22T00:00:00"/>
    <m/>
    <m/>
    <s v="CROTONE - OSPEDALE CIVILE"/>
    <m/>
    <s v="PRONTO SOCCORSO"/>
    <s v="SKOCK ROOM"/>
    <s v="PROPRIETA'"/>
    <n v="0"/>
    <m/>
    <s v="DIAFANOSCOPIO"/>
    <s v="F"/>
    <n v="0.03"/>
    <n v="266.66666666666669"/>
    <n v="1"/>
    <m/>
    <n v="8"/>
    <m/>
  </r>
  <r>
    <x v="4"/>
    <x v="7"/>
    <s v="asp kr"/>
    <n v="742"/>
    <m/>
    <s v="DEFIBRILLATORE"/>
    <m/>
    <m/>
    <s v="MINDRAY MEDICAL"/>
    <s v="BENEHEART D6"/>
    <s v="DJ-0C002719"/>
    <s v="DEF"/>
    <s v="Z120305"/>
    <d v="2011-03-18T00:00:00"/>
    <d v="2017-03-30T00:00:00"/>
    <m/>
    <s v="SI"/>
    <s v="CROTONE - OSPEDALE CIVILE"/>
    <m/>
    <s v="PRONTO SOCCORSO"/>
    <s v="SKOCK ROOM"/>
    <s v="PROPRIETA'"/>
    <n v="6050"/>
    <m/>
    <s v="DEFIBRILLATORE"/>
    <s v="C"/>
    <n v="0.08"/>
    <n v="5000"/>
    <n v="1"/>
    <m/>
    <n v="400"/>
    <m/>
  </r>
  <r>
    <x v="4"/>
    <x v="7"/>
    <s v="asp kr"/>
    <n v="743"/>
    <m/>
    <s v="ELETTROCARDIOGRAFO"/>
    <m/>
    <m/>
    <s v="MORTARA INSTRUMENT INC"/>
    <s v="ELI 250"/>
    <n v="108420007424"/>
    <s v="ECG"/>
    <s v="Z120503"/>
    <m/>
    <d v="2017-02-28T00:00:00"/>
    <d v="2017-02-28T00:00:00"/>
    <s v="SI"/>
    <s v="CROTONE - OSPEDALE CIVILE"/>
    <m/>
    <s v="PRONTO SOCCORSO"/>
    <s v="SKOCK ROOM"/>
    <s v="PROPRIETA'"/>
    <n v="0"/>
    <m/>
    <s v="ELETTROCARDIOGRAFO"/>
    <s v="C"/>
    <n v="0.08"/>
    <n v="3000"/>
    <n v="1"/>
    <m/>
    <n v="240"/>
    <m/>
  </r>
  <r>
    <x v="4"/>
    <x v="7"/>
    <s v="asp kr"/>
    <n v="744"/>
    <m/>
    <s v="VENTILATORE POLMONARE PER USO OSPEDALIERO"/>
    <m/>
    <m/>
    <s v="DRAEGER MEDICAL AG &amp; CO KG"/>
    <s v="SAVINA"/>
    <s v="ARSM 0128"/>
    <s v="VPO"/>
    <s v="Z12030105"/>
    <m/>
    <d v="2017-02-28T00:00:00"/>
    <m/>
    <s v="SI"/>
    <s v="CROTONE - OSPEDALE CIVILE"/>
    <m/>
    <s v="PRONTO SOCCORSO"/>
    <s v="SKOCK ROOM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745"/>
    <m/>
    <s v="TESTA LETTO, APPARECCHIO"/>
    <m/>
    <m/>
    <s v="SIEMENS AG"/>
    <m/>
    <n v="166"/>
    <s v="TLA"/>
    <s v="Z129017"/>
    <m/>
    <d v="2014-09-22T00:00:00"/>
    <m/>
    <m/>
    <s v="CROTONE - OSPEDALE CIVILE"/>
    <m/>
    <s v="PRONTO SOCCORSO"/>
    <s v="SKOCK ROOM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46"/>
    <m/>
    <s v="DEFIBRILLATORE"/>
    <m/>
    <m/>
    <s v="SCHILLER AG"/>
    <s v="DEFIGARD 6002"/>
    <n v="41600667"/>
    <s v="DEF"/>
    <s v="Z120305"/>
    <d v="2006-11-27T00:00:00"/>
    <d v="2016-02-09T00:00:00"/>
    <d v="2017-04-05T00:00:00"/>
    <s v="SI"/>
    <s v="CROTONE - OSPEDALE CIVILE"/>
    <m/>
    <s v="CHIRURGIA"/>
    <s v="AMBULATORIO"/>
    <s v="PROPRIETA'"/>
    <n v="8136"/>
    <m/>
    <s v="DEFIBRILLATORE"/>
    <s v="C"/>
    <n v="0.08"/>
    <n v="5000"/>
    <n v="1"/>
    <m/>
    <n v="400"/>
    <m/>
  </r>
  <r>
    <x v="4"/>
    <x v="7"/>
    <s v="asp kr"/>
    <n v="747"/>
    <m/>
    <s v="EMOGASANALIZZATORE"/>
    <m/>
    <m/>
    <s v="AVL LIST GMBH"/>
    <s v="OMNI 3"/>
    <s v="OP3 1605"/>
    <s v="EGA"/>
    <m/>
    <m/>
    <d v="2017-02-28T00:00:00"/>
    <m/>
    <s v="SI"/>
    <s v="CROTONE - OSPEDALE CIVILE"/>
    <m/>
    <s v="PRONTO SOCCORSO"/>
    <s v="SKOCK ROOM"/>
    <s v="PROPRIETA'"/>
    <n v="0"/>
    <m/>
    <s v="EMOGASANALIZZATORE"/>
    <s v="B"/>
    <n v="0.1"/>
    <n v="13817.6"/>
    <n v="1"/>
    <m/>
    <n v="1381.7600000000002"/>
    <m/>
  </r>
  <r>
    <x v="4"/>
    <x v="7"/>
    <s v="asp kr"/>
    <n v="748"/>
    <m/>
    <s v="ASPIRATORE MEDICO CHIRURGICO"/>
    <m/>
    <m/>
    <s v="FLAEM NUOVA SPA"/>
    <s v="PORT-A-SUCTION"/>
    <s v="003024/PS"/>
    <s v="ACH"/>
    <s v="Z120105"/>
    <m/>
    <d v="2017-02-28T00:00:00"/>
    <d v="2017-03-14T00:00:00"/>
    <s v="SI"/>
    <s v="CROTONE - OSPEDALE CIVILE"/>
    <m/>
    <s v="PRONTO SOCCORSO"/>
    <s v="SKOCK ROOM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749"/>
    <m/>
    <s v="FRIGORIFERO BIOLOGICO"/>
    <m/>
    <m/>
    <s v="SIMA FRIGO DI ACQUA MATTEO"/>
    <s v="PT 140"/>
    <n v="20110415"/>
    <s v="FBI"/>
    <m/>
    <m/>
    <d v="2017-02-28T00:00:00"/>
    <d v="2017-03-24T00:00:00"/>
    <s v="SI"/>
    <s v="CROTONE - OSPEDALE CIVILE"/>
    <m/>
    <s v="PRONTO SOCCORSO"/>
    <s v="SKOCK ROOM"/>
    <s v="PROPRIETA'"/>
    <n v="0"/>
    <m/>
    <s v="FRIGORIFERO BIOLOGICO"/>
    <s v="E"/>
    <n v="0.04"/>
    <n v="6000"/>
    <n v="1"/>
    <m/>
    <n v="240"/>
    <m/>
  </r>
  <r>
    <x v="4"/>
    <x v="7"/>
    <s v="asp kr"/>
    <n v="750"/>
    <m/>
    <s v="LAMPADA SCIALITICA"/>
    <m/>
    <m/>
    <s v="MAQUET SAS"/>
    <s v="ECL 152"/>
    <s v="E01521813"/>
    <s v="LSC"/>
    <s v="Z120107"/>
    <m/>
    <d v="2017-02-28T00:00:00"/>
    <m/>
    <s v="SI"/>
    <s v="CROTONE - OSPEDALE CIVILE"/>
    <m/>
    <s v="PRONTO SOCCORSO"/>
    <s v="SKOCK ROOM"/>
    <s v="PROPRIETA'"/>
    <n v="0"/>
    <m/>
    <s v="LAMPADA SCIALITICA"/>
    <s v="E"/>
    <n v="0.04"/>
    <n v="5000"/>
    <n v="1"/>
    <m/>
    <n v="200"/>
    <m/>
  </r>
  <r>
    <x v="4"/>
    <x v="7"/>
    <s v="asp kr"/>
    <n v="751"/>
    <m/>
    <s v="TESTA LETTO, APPARECCHIO"/>
    <m/>
    <m/>
    <s v="SIEMENS AG"/>
    <m/>
    <n v="958"/>
    <s v="TLA"/>
    <s v="Z129017"/>
    <m/>
    <d v="2014-09-22T00:00:00"/>
    <m/>
    <m/>
    <s v="CROTONE - OSPEDALE CIVILE"/>
    <m/>
    <s v="PRONTO SOCCORSO"/>
    <s v="AMBULATORI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52"/>
    <m/>
    <s v="MONITOR"/>
    <m/>
    <m/>
    <s v="SCHILLER AG"/>
    <s v="ARGUS LCM"/>
    <n v="78003283"/>
    <s v="MON"/>
    <s v="Z12030202"/>
    <d v="2006-10-02T00:00:00"/>
    <d v="2017-02-28T00:00:00"/>
    <m/>
    <s v="SI"/>
    <s v="CROTONE - OSPEDALE CIVILE"/>
    <m/>
    <s v="PRONTO SOCCORSO"/>
    <s v="AMBULATORIO"/>
    <s v="PROPRIETA'"/>
    <n v="3055"/>
    <m/>
    <s v="MONITOR"/>
    <s v="C"/>
    <n v="0.08"/>
    <n v="3000"/>
    <n v="1"/>
    <m/>
    <n v="240"/>
    <m/>
  </r>
  <r>
    <x v="4"/>
    <x v="7"/>
    <s v="asp kr"/>
    <n v="753"/>
    <m/>
    <s v="FONTE LUMINOSA GENERICA"/>
    <m/>
    <m/>
    <s v="WALDMANN LICHTTECHNIK HERBERT WALDMANN GMBH &amp; CO"/>
    <s v="HX 35 TM"/>
    <n v="9898759"/>
    <s v="LAI"/>
    <s v="Z129004"/>
    <m/>
    <d v="2017-02-28T00:00:00"/>
    <m/>
    <s v="SI"/>
    <s v="CROTONE - OSPEDALE CIVILE"/>
    <m/>
    <s v="PRONTO SOCCORSO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754"/>
    <m/>
    <s v="FONTE LUMINOSA GENERICA"/>
    <m/>
    <m/>
    <s v="WALDMANN LICHTTECHNIK HERBERT WALDMANN GMBH &amp; CO"/>
    <s v="HX 35 TM"/>
    <n v="9898759"/>
    <s v="LAI"/>
    <s v="Z129004"/>
    <m/>
    <d v="2017-02-28T00:00:00"/>
    <m/>
    <s v="SI"/>
    <s v="CROTONE - OSPEDALE CIVILE"/>
    <m/>
    <s v="PRONTO SOCCORSO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755"/>
    <m/>
    <s v="TESTA LETTO, APPARECCHIO"/>
    <m/>
    <m/>
    <s v="SIEMENS AG"/>
    <m/>
    <n v="956"/>
    <s v="TLA"/>
    <s v="Z129017"/>
    <m/>
    <d v="2014-09-22T00:00:00"/>
    <m/>
    <m/>
    <s v="CROTONE - OSPEDALE CIVILE"/>
    <m/>
    <s v="PRONTO SOCCORSO"/>
    <s v="AMBULATORI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56"/>
    <m/>
    <s v="TESTA LETTO, APPARECCHIO"/>
    <m/>
    <m/>
    <s v="SIEMENS AG"/>
    <m/>
    <m/>
    <s v="TLA"/>
    <s v="Z129017"/>
    <m/>
    <d v="2014-09-22T00:00:00"/>
    <m/>
    <m/>
    <s v="CROTONE - OSPEDALE CIVILE"/>
    <m/>
    <s v="PRONTO SOCCORSO"/>
    <s v="AMBULATORI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57"/>
    <m/>
    <s v="FONTE LUMINOSA GENERICA"/>
    <m/>
    <m/>
    <s v="WALDMANN LICHTTECHNIK HERBERT WALDMANN GMBH &amp; CO"/>
    <s v="HX 35 TM"/>
    <n v="9908408"/>
    <s v="LAI"/>
    <s v="Z129004"/>
    <m/>
    <d v="2017-02-28T00:00:00"/>
    <m/>
    <s v="SI"/>
    <s v="CROTONE - OSPEDALE CIVILE"/>
    <m/>
    <s v="PRONTO SOCCORSO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758"/>
    <m/>
    <s v="FONTE LUMINOSA GENERICA"/>
    <m/>
    <m/>
    <s v="WALDMANN LICHTTECHNIK HERBERT WALDMANN GMBH &amp; CO"/>
    <s v="HX 35 TM"/>
    <n v="9908791"/>
    <s v="LAI"/>
    <s v="Z129004"/>
    <m/>
    <d v="2017-02-28T00:00:00"/>
    <m/>
    <s v="SI"/>
    <s v="CROTONE - OSPEDALE CIVILE"/>
    <m/>
    <s v="PRONTO SOCCORSO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759"/>
    <m/>
    <s v="TESTA LETTO, APPARECCHIO"/>
    <m/>
    <m/>
    <s v="SIEMENS AG"/>
    <m/>
    <m/>
    <s v="TLA"/>
    <s v="Z129017"/>
    <m/>
    <d v="2014-09-12T00:00:00"/>
    <m/>
    <m/>
    <s v="CROTONE - OSPEDALE CIVILE"/>
    <m/>
    <s v="PRONTO SOCCORSO"/>
    <s v="AMBULATORI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60"/>
    <m/>
    <s v="LAMPADA SCIALITICA"/>
    <m/>
    <m/>
    <s v="MAQUET SAS"/>
    <s v="ECL 152"/>
    <m/>
    <s v="LSC"/>
    <s v="Z120107"/>
    <m/>
    <d v="2017-02-28T00:00:00"/>
    <m/>
    <s v="SI"/>
    <s v="CROTONE - OSPEDALE CIVILE"/>
    <m/>
    <s v="PRONTO SOCCORSO"/>
    <s v="AMBULATORIO"/>
    <s v="PROPRIETA'"/>
    <n v="0"/>
    <m/>
    <s v="LAMPADA SCIALITICA"/>
    <s v="E"/>
    <n v="0.04"/>
    <n v="5000"/>
    <n v="1"/>
    <m/>
    <n v="200"/>
    <m/>
  </r>
  <r>
    <x v="4"/>
    <x v="7"/>
    <s v="asp kr"/>
    <n v="761"/>
    <m/>
    <s v="TESTA LETTO, APPARECCHIO"/>
    <m/>
    <m/>
    <s v="SIEMENS AG"/>
    <m/>
    <n v="165"/>
    <s v="TLA"/>
    <s v="Z129017"/>
    <m/>
    <d v="2014-09-22T00:00:00"/>
    <m/>
    <m/>
    <s v="CROTONE - OSPEDALE CIVILE"/>
    <m/>
    <s v="PRONTO SOCCORSO"/>
    <s v="AMBULATORI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762"/>
    <m/>
    <s v="DIAFANOSCOPIO"/>
    <m/>
    <m/>
    <s v="PHOENIX RX SRL"/>
    <s v="NL 103"/>
    <n v="6802"/>
    <s v="DIA"/>
    <s v="Z110702"/>
    <m/>
    <d v="2014-09-22T00:00:00"/>
    <m/>
    <m/>
    <s v="CROTONE - OSPEDALE CIVILE"/>
    <m/>
    <s v="PRONTO SOCCORSO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763"/>
    <m/>
    <s v="LAMPADA SCIALITICA"/>
    <m/>
    <m/>
    <s v="MAQUET SAS"/>
    <s v="ECL 152"/>
    <s v="E01521857"/>
    <s v="LSC"/>
    <s v="Z120107"/>
    <m/>
    <d v="2017-02-28T00:00:00"/>
    <m/>
    <s v="SI"/>
    <s v="CROTONE - OSPEDALE CIVILE"/>
    <m/>
    <s v="PRONTO SOCCORSO"/>
    <s v="AMBULATORIO"/>
    <s v="PROPRIETA'"/>
    <n v="0"/>
    <m/>
    <s v="LAMPADA SCIALITICA"/>
    <s v="E"/>
    <n v="0.04"/>
    <n v="5000"/>
    <n v="1"/>
    <m/>
    <n v="200"/>
    <m/>
  </r>
  <r>
    <x v="4"/>
    <x v="7"/>
    <s v="asp kr"/>
    <n v="764"/>
    <m/>
    <s v="LAVAPADELLE"/>
    <m/>
    <m/>
    <s v="METALARREDINOX SPA"/>
    <s v="CP 290"/>
    <n v="13064"/>
    <s v="5LP"/>
    <m/>
    <d v="2013-07-02T00:00:00"/>
    <d v="2017-02-28T00:00:00"/>
    <m/>
    <s v="SI"/>
    <s v="CROTONE - OSPEDALE CIVILE"/>
    <m/>
    <s v="PRONTO SOCCORSO"/>
    <s v="AMBULATORIO"/>
    <s v="PROPRIETA'"/>
    <n v="3700"/>
    <m/>
    <s v="LAVAPADELLE"/>
    <s v="F"/>
    <n v="0.03"/>
    <n v="1691.04"/>
    <n v="1"/>
    <m/>
    <n v="50.731199999999994"/>
    <m/>
  </r>
  <r>
    <x v="4"/>
    <x v="7"/>
    <s v="asp kr"/>
    <n v="765"/>
    <m/>
    <s v="DIAFANOSCOPIO"/>
    <m/>
    <m/>
    <s v="EUROPROTEX RADIOPROTEZIONE SRL"/>
    <s v="076080 ALTA FREQUENZA 40X43"/>
    <n v="6157"/>
    <s v="DIA"/>
    <s v="Z110702"/>
    <m/>
    <d v="2014-09-23T00:00:00"/>
    <m/>
    <m/>
    <s v="CROTONE - OSPEDALE CIVILE"/>
    <m/>
    <s v="PRONTO SOCCORSO"/>
    <s v="RADIOLOGIA PRONTO SOCCORSO"/>
    <s v="PROPRIETA'"/>
    <n v="0"/>
    <m/>
    <s v="DIAFANOSCOPIO"/>
    <s v="F"/>
    <n v="0.03"/>
    <n v="266.66666666666669"/>
    <n v="1"/>
    <m/>
    <n v="8"/>
    <m/>
  </r>
  <r>
    <x v="4"/>
    <x v="7"/>
    <s v="asp kr"/>
    <n v="786"/>
    <m/>
    <s v="CENTRIFUGA"/>
    <m/>
    <m/>
    <s v="ALC"/>
    <s v="PK 120"/>
    <n v="305040277"/>
    <s v="CEN"/>
    <m/>
    <m/>
    <d v="2017-01-31T00:00:00"/>
    <d v="2017-02-07T00:00:00"/>
    <s v="SI"/>
    <s v="CROTONE - OSPEDALE CIVILE"/>
    <m/>
    <s v="CENTRO TRASFUSIONALE"/>
    <s v="LAB EMATOLOGIA"/>
    <s v="PROPRIETA'"/>
    <n v="0"/>
    <m/>
    <s v="CENTRIFUGA"/>
    <s v="E"/>
    <n v="0.04"/>
    <n v="4000"/>
    <n v="1"/>
    <m/>
    <n v="160"/>
    <m/>
  </r>
  <r>
    <x v="4"/>
    <x v="7"/>
    <s v="asp kr"/>
    <n v="787"/>
    <m/>
    <s v="AGITATORE DA LABORATORIO"/>
    <m/>
    <m/>
    <s v="FALC INSTRUMENTS SRL"/>
    <s v="MIX-10"/>
    <s v="A223421"/>
    <s v="ALA"/>
    <m/>
    <m/>
    <d v="2017-01-31T00:00:00"/>
    <m/>
    <s v="SI"/>
    <s v="CROTONE - OSPEDALE CIVILE"/>
    <m/>
    <s v="CENTRO TRASFUSIONALE"/>
    <s v="LAB EMATOLOGIA"/>
    <s v="PROPRIETA'"/>
    <n v="0"/>
    <m/>
    <s v="AGITATORE DA LABORATORIO"/>
    <s v="F"/>
    <n v="0.03"/>
    <n v="800"/>
    <n v="1"/>
    <m/>
    <n v="24"/>
    <m/>
  </r>
  <r>
    <x v="4"/>
    <x v="7"/>
    <s v="asp kr"/>
    <n v="788"/>
    <m/>
    <s v="FRIGORIFERO BIOLOGICO"/>
    <m/>
    <m/>
    <s v="CF DI CIRO FIOCCHETTI &amp; C SNC"/>
    <s v="CHILLER 2300"/>
    <n v="18656"/>
    <s v="FBI"/>
    <m/>
    <m/>
    <d v="2017-02-02T00:00:00"/>
    <d v="2017-02-07T00:00:00"/>
    <s v="SI"/>
    <s v="CROTONE - OSPEDALE CIVILE"/>
    <m/>
    <s v="CENTRO TRASFUSIONALE"/>
    <s v="VALIDAZIONE"/>
    <s v="PROPRIETA'"/>
    <n v="0"/>
    <m/>
    <s v="FRIGORIFERO BIOLOGICO"/>
    <s v="E"/>
    <n v="0.04"/>
    <n v="6000"/>
    <n v="1"/>
    <m/>
    <n v="240"/>
    <m/>
  </r>
  <r>
    <x v="4"/>
    <x v="7"/>
    <s v="asp kr"/>
    <n v="789"/>
    <m/>
    <s v="CENTRIFUGA"/>
    <m/>
    <m/>
    <s v="EPPENDORF AG"/>
    <n v="5810"/>
    <n v="12976"/>
    <s v="CEN"/>
    <m/>
    <m/>
    <d v="2017-02-02T00:00:00"/>
    <d v="2017-02-07T00:00:00"/>
    <s v="SI"/>
    <s v="CROTONE - OSPEDALE CIVILE"/>
    <m/>
    <s v="CENTRO TRASFUSIONALE"/>
    <s v="VALIDAZIONE"/>
    <s v="PROPRIETA'"/>
    <n v="0"/>
    <m/>
    <s v="CENTRIFUGA"/>
    <s v="E"/>
    <n v="0.04"/>
    <n v="4000"/>
    <n v="1"/>
    <m/>
    <n v="160"/>
    <m/>
  </r>
  <r>
    <x v="4"/>
    <x v="7"/>
    <s v="asp kr"/>
    <n v="790"/>
    <m/>
    <s v="CENTRIFUGA"/>
    <m/>
    <m/>
    <s v="THERMO FISHER SCIENTIFIC INC KENDRO SORVALL"/>
    <s v="HERAEUS MEGAFUGE 16"/>
    <n v="41323191"/>
    <s v="CEN"/>
    <m/>
    <m/>
    <d v="2017-02-02T00:00:00"/>
    <d v="2017-02-07T00:00:00"/>
    <s v="SI"/>
    <s v="CROTONE - OSPEDALE CIVILE"/>
    <m/>
    <s v="CENTRO TRASFUSIONALE"/>
    <s v="VALIDAZIONE"/>
    <s v="PROPRIETA'"/>
    <n v="0"/>
    <m/>
    <s v="CENTRIFUGA"/>
    <s v="E"/>
    <n v="0.04"/>
    <n v="4000"/>
    <n v="1"/>
    <m/>
    <n v="160"/>
    <m/>
  </r>
  <r>
    <x v="4"/>
    <x v="7"/>
    <s v="asp kr"/>
    <n v="798"/>
    <m/>
    <s v="CAPPA STERILE"/>
    <m/>
    <m/>
    <s v="HERAEUS INSTRUMENTS GMBH"/>
    <s v="HERASAFE HS 12"/>
    <n v="40212694"/>
    <s v="CSF"/>
    <m/>
    <m/>
    <d v="2017-02-02T00:00:00"/>
    <d v="2017-05-26T00:00:00"/>
    <s v="SI"/>
    <s v="CROTONE - OSPEDALE CIVILE"/>
    <m/>
    <s v="CENTRO TRASFUSIONALE"/>
    <s v="VALIDAZIONE"/>
    <s v="PROPRIETA'"/>
    <n v="0"/>
    <m/>
    <s v="CAPPA STERILE"/>
    <s v="F"/>
    <n v="0.03"/>
    <n v="40000"/>
    <n v="1"/>
    <m/>
    <n v="1200"/>
    <m/>
  </r>
  <r>
    <x v="4"/>
    <x v="7"/>
    <s v="asp kr"/>
    <n v="799"/>
    <m/>
    <s v="AGITATORE DA LABORATORIO"/>
    <m/>
    <m/>
    <s v="FALC INSTRUMENTS SRL"/>
    <s v="MIX-10"/>
    <s v="A234176"/>
    <s v="ALA"/>
    <m/>
    <m/>
    <d v="2017-02-02T00:00:00"/>
    <m/>
    <s v="SI"/>
    <s v="CROTONE - OSPEDALE CIVILE"/>
    <m/>
    <s v="CENTRO TRASFUSIONALE"/>
    <s v="VALIDAZIONE"/>
    <s v="PROPRIETA'"/>
    <n v="0"/>
    <m/>
    <s v="AGITATORE DA LABORATORIO"/>
    <s v="F"/>
    <n v="0.03"/>
    <n v="800"/>
    <n v="1"/>
    <m/>
    <n v="24"/>
    <m/>
  </r>
  <r>
    <x v="4"/>
    <x v="7"/>
    <s v="asp kr"/>
    <n v="800"/>
    <m/>
    <s v="AGITATORE DA LABORATORIO"/>
    <m/>
    <m/>
    <s v="INTERCONTINENTAL SRL"/>
    <s v="DAS 08000"/>
    <s v="5262/92"/>
    <s v="ALA"/>
    <m/>
    <m/>
    <d v="2017-02-01T00:00:00"/>
    <m/>
    <s v="SI"/>
    <s v="CROTONE - OSPEDALE CIVILE"/>
    <m/>
    <s v="CENTRO TRASFUSIONALE"/>
    <s v="BIOLOGIA MOLECOLARE"/>
    <s v="PROPRIETA'"/>
    <n v="0"/>
    <m/>
    <s v="AGITATORE DA LABORATORIO"/>
    <s v="F"/>
    <n v="0.03"/>
    <n v="800"/>
    <n v="1"/>
    <m/>
    <n v="24"/>
    <m/>
  </r>
  <r>
    <x v="4"/>
    <x v="7"/>
    <s v="asp kr"/>
    <n v="801"/>
    <m/>
    <s v="CAPPA STERILE"/>
    <m/>
    <m/>
    <s v="HERAEUS INSTRUMENTS GMBH"/>
    <s v="HERASAFE HS 15"/>
    <n v="40212690"/>
    <s v="CSF"/>
    <m/>
    <m/>
    <d v="2016-01-12T00:00:00"/>
    <d v="2017-05-26T00:00:00"/>
    <s v="SI"/>
    <s v="CROTONE - OSPEDALE CIVILE"/>
    <m/>
    <s v="CENTRO TRASFUSIONALE"/>
    <s v="BIOLOGIA MOLECOLARE"/>
    <s v="PROPRIETA'"/>
    <n v="0"/>
    <m/>
    <s v="CAPPA STERILE"/>
    <s v="F"/>
    <n v="0.03"/>
    <n v="40000"/>
    <n v="1"/>
    <m/>
    <n v="1200"/>
    <m/>
  </r>
  <r>
    <x v="4"/>
    <x v="7"/>
    <s v="asp kr"/>
    <n v="803"/>
    <m/>
    <s v="AGITATORE DA LABORATORIO"/>
    <m/>
    <m/>
    <s v="EPPENDORF AG"/>
    <s v="5350 THERMOMIXER COMPACT"/>
    <n v="535532531"/>
    <s v="ALA"/>
    <m/>
    <m/>
    <d v="2016-01-12T00:00:00"/>
    <m/>
    <s v="SI"/>
    <s v="CROTONE - OSPEDALE CIVILE"/>
    <m/>
    <s v="CENTRO TRASFUSIONALE"/>
    <s v="BIOLOGIA MOLECOLARE"/>
    <s v="PROPRIETA'"/>
    <n v="0"/>
    <m/>
    <s v="AGITATORE DA LABORATORIO"/>
    <s v="F"/>
    <n v="0.03"/>
    <n v="800"/>
    <n v="1"/>
    <m/>
    <n v="24"/>
    <m/>
  </r>
  <r>
    <x v="4"/>
    <x v="7"/>
    <s v="asp kr"/>
    <n v="804"/>
    <m/>
    <s v="RISCALDATORE DI PROVETTE"/>
    <m/>
    <m/>
    <s v="FALC INSTRUMENTS SRL"/>
    <s v="THERMOBLOCK ANALOGIC 1"/>
    <s v="R285179"/>
    <s v="RAL"/>
    <m/>
    <m/>
    <d v="2016-01-12T00:00:00"/>
    <m/>
    <s v="SI"/>
    <s v="CROTONE - OSPEDALE CIVILE"/>
    <m/>
    <s v="CENTRO TRASFUSIONALE"/>
    <s v="BIOLOGIA MOLECOLARE"/>
    <s v="PROPRIETA'"/>
    <n v="0"/>
    <m/>
    <s v="RISCALDATORE DI PROVETTE"/>
    <s v="F"/>
    <n v="0.03"/>
    <n v="2666.666666666667"/>
    <n v="1"/>
    <m/>
    <n v="80"/>
    <m/>
  </r>
  <r>
    <x v="4"/>
    <x v="7"/>
    <s v="asp kr"/>
    <n v="805"/>
    <m/>
    <s v="CENTRIFUGA"/>
    <m/>
    <m/>
    <s v="ALC"/>
    <s v="4214 MICRO CENTRIFUGETTE"/>
    <n v="306090276"/>
    <s v="CEN"/>
    <m/>
    <m/>
    <d v="2016-01-12T00:00:00"/>
    <m/>
    <s v="SI"/>
    <s v="CROTONE - OSPEDALE CIVILE"/>
    <m/>
    <s v="CENTRO TRASFUSIONALE"/>
    <s v="BIOLOGIA MOLECOLARE"/>
    <s v="PROPRIETA'"/>
    <n v="0"/>
    <m/>
    <s v="CENTRIFUGA"/>
    <s v="E"/>
    <n v="0.04"/>
    <n v="4000"/>
    <n v="1"/>
    <m/>
    <n v="160"/>
    <m/>
  </r>
  <r>
    <x v="4"/>
    <x v="7"/>
    <s v="asp kr"/>
    <n v="806"/>
    <m/>
    <s v="CENTRIFUGA"/>
    <m/>
    <m/>
    <s v="EPPENDORF AG"/>
    <n v="5804"/>
    <n v="12129"/>
    <s v="CEN"/>
    <m/>
    <m/>
    <d v="2016-01-12T00:00:00"/>
    <m/>
    <s v="SI"/>
    <s v="CROTONE - OSPEDALE CIVILE"/>
    <m/>
    <s v="CENTRO TRASFUSIONALE"/>
    <s v="BIOLOGIA MOLECOLARE"/>
    <s v="PROPRIETA'"/>
    <n v="0"/>
    <m/>
    <s v="CENTRIFUGA"/>
    <s v="E"/>
    <n v="0.04"/>
    <n v="4000"/>
    <n v="1"/>
    <m/>
    <n v="160"/>
    <m/>
  </r>
  <r>
    <x v="4"/>
    <x v="7"/>
    <s v="asp kr"/>
    <n v="807"/>
    <m/>
    <s v="AGITATORE DA LABORATORIO"/>
    <m/>
    <m/>
    <s v="ASAL SRL"/>
    <s v="718 RULLI"/>
    <n v="935"/>
    <s v="ALA"/>
    <m/>
    <m/>
    <d v="2016-03-07T00:00:00"/>
    <m/>
    <s v="SI"/>
    <s v="CROTONE - OSPEDALE CIVILE"/>
    <m/>
    <s v="CENTRO TRASFUSIONALE"/>
    <s v="BIOLOGIA MOLECOLARE"/>
    <s v="PROPRIETA'"/>
    <n v="0"/>
    <m/>
    <s v="AGITATORE DA LABORATORIO"/>
    <s v="F"/>
    <n v="0.03"/>
    <n v="800"/>
    <n v="1"/>
    <m/>
    <n v="24"/>
    <m/>
  </r>
  <r>
    <x v="4"/>
    <x v="7"/>
    <s v="asp kr"/>
    <n v="808"/>
    <m/>
    <s v="CENTRIFUGA"/>
    <m/>
    <m/>
    <s v="ROCHE DIAGNOSTICS"/>
    <s v="LIGHT CYCLER CAROUSEL CENTRIFUGE 2.0"/>
    <n v="40813871"/>
    <s v="CEN"/>
    <m/>
    <m/>
    <d v="2016-03-07T00:00:00"/>
    <m/>
    <s v="SI"/>
    <s v="CROTONE - OSPEDALE CIVILE"/>
    <m/>
    <s v="CENTRO TRASFUSIONALE"/>
    <s v="BIOLOGIA MOLECOLARE"/>
    <s v="PROPRIETA'"/>
    <n v="0"/>
    <m/>
    <s v="CENTRIFUGA"/>
    <s v="E"/>
    <n v="0.04"/>
    <n v="4000"/>
    <n v="1"/>
    <m/>
    <n v="160"/>
    <m/>
  </r>
  <r>
    <x v="4"/>
    <x v="7"/>
    <s v="asp kr"/>
    <n v="810"/>
    <m/>
    <s v="DILUITORE"/>
    <m/>
    <m/>
    <s v="HAMILTON MEDICAL AG"/>
    <s v="MICROLAB STAR"/>
    <n v="2183"/>
    <s v="DIL"/>
    <m/>
    <m/>
    <d v="2016-03-07T00:00:00"/>
    <m/>
    <s v="SI"/>
    <s v="CROTONE - OSPEDALE CIVILE"/>
    <m/>
    <s v="CENTRO TRASFUSIONALE"/>
    <s v="BIOLOGIA MOLECOLARE"/>
    <s v="PROPRIETA'"/>
    <n v="0"/>
    <m/>
    <s v="DILUITORE"/>
    <s v="F"/>
    <n v="0.03"/>
    <n v="19575"/>
    <n v="1"/>
    <m/>
    <n v="587.25"/>
    <m/>
  </r>
  <r>
    <x v="4"/>
    <x v="7"/>
    <s v="asp kr"/>
    <n v="811"/>
    <m/>
    <s v="PERSONAL COMPUTER"/>
    <m/>
    <m/>
    <s v="HEWLETT PACKARD CO"/>
    <s v="COMPAQ RP5700"/>
    <s v="CZC1195T57"/>
    <s v="1PM"/>
    <m/>
    <m/>
    <d v="2016-03-07T00:00:00"/>
    <m/>
    <s v="SI"/>
    <s v="CROTONE - OSPEDALE CIVILE"/>
    <m/>
    <s v="CENTRO TRASFUSIONALE"/>
    <s v="BIOLOGIA MOLECOLARE"/>
    <s v="PROPRIETA'"/>
    <n v="0"/>
    <m/>
    <s v="PERSONAL COMPUTER"/>
    <s v="F"/>
    <n v="0.03"/>
    <n v="1500"/>
    <n v="1"/>
    <m/>
    <n v="45"/>
    <m/>
  </r>
  <r>
    <x v="4"/>
    <x v="7"/>
    <s v="asp kr"/>
    <n v="812"/>
    <m/>
    <s v="MONITOR PER PERSONAL COMPUTER"/>
    <m/>
    <m/>
    <s v="PHILIPS HEALTHCARE"/>
    <s v="170B"/>
    <s v="AU3A0643010581"/>
    <s v="1SM"/>
    <m/>
    <m/>
    <d v="2015-03-11T00:00:00"/>
    <m/>
    <m/>
    <s v="CROTONE - OSPEDALE CIVILE"/>
    <m/>
    <s v="CENTRO TRASFUSIONALE"/>
    <s v="BIOLOGIA MOLECOLARE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815"/>
    <m/>
    <s v="CAPPA STERILE"/>
    <m/>
    <m/>
    <s v="HERAEUS INSTRUMENTS GMBH"/>
    <s v="HERASAFE HS 15"/>
    <n v="40223187"/>
    <s v="CSF"/>
    <m/>
    <m/>
    <d v="2017-02-01T00:00:00"/>
    <d v="2017-05-26T00:00:00"/>
    <s v="SI"/>
    <s v="CROTONE - OSPEDALE CIVILE"/>
    <m/>
    <s v="CENTRO TRASFUSIONALE"/>
    <s v="BIOLOGIA MOLECOLARE"/>
    <s v="PROPRIETA'"/>
    <n v="0"/>
    <m/>
    <s v="CAPPA STERILE"/>
    <s v="F"/>
    <n v="0.03"/>
    <n v="40000"/>
    <n v="1"/>
    <m/>
    <n v="1200"/>
    <m/>
  </r>
  <r>
    <x v="4"/>
    <x v="7"/>
    <s v="asp kr"/>
    <n v="816"/>
    <m/>
    <s v="AGITATORE DA LABORATORIO"/>
    <m/>
    <m/>
    <s v="FALC INSTRUMENTS SRL"/>
    <s v="MIX-10"/>
    <s v="A223422"/>
    <s v="ALA"/>
    <m/>
    <m/>
    <d v="2017-02-01T00:00:00"/>
    <m/>
    <s v="SI"/>
    <s v="CROTONE - OSPEDALE CIVILE"/>
    <m/>
    <s v="CENTRO TRASFUSIONALE"/>
    <s v="BIOLOGIA MOLECOLARE"/>
    <s v="PROPRIETA'"/>
    <n v="0"/>
    <m/>
    <s v="AGITATORE DA LABORATORIO"/>
    <s v="F"/>
    <n v="0.03"/>
    <n v="800"/>
    <n v="1"/>
    <m/>
    <n v="24"/>
    <m/>
  </r>
  <r>
    <x v="4"/>
    <x v="7"/>
    <s v="asp kr"/>
    <n v="817"/>
    <m/>
    <s v="ESTRATTORE DI ACIDI NUCLEICI"/>
    <m/>
    <m/>
    <s v="ROCHE DIAGNOSTICS"/>
    <s v="COBAS AMPLIPREP"/>
    <n v="391736"/>
    <s v="EAN"/>
    <m/>
    <m/>
    <d v="2016-03-07T00:00:00"/>
    <m/>
    <s v="SI"/>
    <s v="CROTONE - OSPEDALE CIVILE"/>
    <m/>
    <s v="CENTRO TRASFUSIONALE"/>
    <s v="BIOLOGIA MOLECOLARE"/>
    <s v="PROPRIETA'"/>
    <n v="0"/>
    <m/>
    <s v="ESTRATTORE DI ACIDI NUCLEICI"/>
    <s v="B"/>
    <n v="0.1"/>
    <n v="8263.3103854317833"/>
    <n v="1"/>
    <m/>
    <n v="826.33103854317835"/>
    <m/>
  </r>
  <r>
    <x v="4"/>
    <x v="7"/>
    <s v="asp kr"/>
    <n v="818"/>
    <m/>
    <s v="AMPLIFICATORE DI SEQUENZE NUCLEOTIDICHE"/>
    <m/>
    <m/>
    <s v="ROCHE DIAGNOSTICS"/>
    <s v="COBAS TAQMAN 48"/>
    <s v="SSA 1663"/>
    <s v="SNA"/>
    <m/>
    <m/>
    <d v="2016-03-07T00:00:00"/>
    <m/>
    <s v="SI"/>
    <s v="CROTONE - OSPEDALE CIVILE"/>
    <m/>
    <s v="CENTRO TRASFUSIONALE"/>
    <s v="BIOLOGIA MOLECOLARE"/>
    <s v="PROPRIETA'"/>
    <n v="0"/>
    <m/>
    <s v="AMPLIFICATORE DI SEQUENZE NUCLEOTIDICHE"/>
    <s v="B"/>
    <n v="0.1"/>
    <n v="15607.38"/>
    <n v="1"/>
    <m/>
    <n v="1560.7380000000001"/>
    <m/>
  </r>
  <r>
    <x v="4"/>
    <x v="7"/>
    <s v="asp kr"/>
    <n v="819"/>
    <m/>
    <s v="MONITOR PER PERSONAL COMPUTER"/>
    <m/>
    <m/>
    <s v="PHILIPS HEALTHCARE"/>
    <s v="BRILLIANCE 150 B5"/>
    <s v="CX000447260942"/>
    <s v="1SM"/>
    <m/>
    <m/>
    <d v="2015-03-11T00:00:00"/>
    <m/>
    <m/>
    <s v="CROTONE - OSPEDALE CIVILE"/>
    <m/>
    <s v="CENTRO TRASFUSIONALE"/>
    <s v="BIOLOGIA MOLECOLARE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820"/>
    <m/>
    <s v="PERSONAL COMPUTER"/>
    <m/>
    <m/>
    <s v="COMPAQ COMPUTER"/>
    <s v="EVO W4000"/>
    <s v="FRB3270L0M"/>
    <s v="1PM"/>
    <m/>
    <m/>
    <d v="2016-03-07T00:00:00"/>
    <m/>
    <s v="SI"/>
    <s v="CROTONE - OSPEDALE CIVILE"/>
    <m/>
    <s v="CENTRO TRASFUSIONALE"/>
    <s v="BIOLOGIA MOLECOLARE"/>
    <s v="PROPRIETA'"/>
    <n v="0"/>
    <m/>
    <s v="PERSONAL COMPUTER"/>
    <s v="F"/>
    <n v="0.03"/>
    <n v="1500"/>
    <n v="1"/>
    <m/>
    <n v="45"/>
    <m/>
  </r>
  <r>
    <x v="4"/>
    <x v="7"/>
    <s v="asp kr"/>
    <n v="822"/>
    <m/>
    <s v="PERSONAL COMPUTER"/>
    <m/>
    <m/>
    <s v="HEWLETT PACKARD CO"/>
    <s v="COMPAQ DC7600"/>
    <s v="CZC62602TN"/>
    <s v="1PM"/>
    <m/>
    <m/>
    <d v="2016-03-07T00:00:00"/>
    <m/>
    <s v="SI"/>
    <s v="CROTONE - OSPEDALE CIVILE"/>
    <m/>
    <s v="CENTRO TRASFUSIONALE"/>
    <s v="BIOLOGIA MOLECOLARE"/>
    <s v="PROPRIETA'"/>
    <n v="0"/>
    <m/>
    <s v="PERSONAL COMPUTER"/>
    <s v="F"/>
    <n v="0.03"/>
    <n v="1500"/>
    <n v="1"/>
    <m/>
    <n v="45"/>
    <m/>
  </r>
  <r>
    <x v="4"/>
    <x v="7"/>
    <s v="asp kr"/>
    <n v="823"/>
    <m/>
    <s v="MONITOR PER PERSONAL COMPUTER"/>
    <m/>
    <m/>
    <s v="HEWLETT PACKARD CO"/>
    <s v="L1740"/>
    <s v="CND73016G9"/>
    <s v="1SM"/>
    <m/>
    <m/>
    <d v="2014-06-23T00:00:00"/>
    <m/>
    <m/>
    <s v="CROTONE - OSPEDALE CIVILE"/>
    <m/>
    <s v="CENTRO TRASFUSIONALE"/>
    <s v="BIOLOGIA MOLECOLARE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824"/>
    <m/>
    <s v="STAMPANTE PER COMPUTER"/>
    <m/>
    <m/>
    <s v="HEWLETT PACKARD CO"/>
    <s v="DESKJET D4360"/>
    <s v="TH87C122GB"/>
    <s v="1SC"/>
    <m/>
    <m/>
    <d v="2015-03-11T00:00:00"/>
    <m/>
    <m/>
    <s v="CROTONE - OSPEDALE CIVILE"/>
    <m/>
    <s v="CENTRO TRASFUSIONALE"/>
    <s v="BIOLOGIA MOLECOLARE"/>
    <s v="PROPRIETA'"/>
    <n v="0"/>
    <m/>
    <s v="STAMPANTE PER COMPUTER"/>
    <s v="F"/>
    <n v="0.03"/>
    <n v="0"/>
    <n v="1"/>
    <m/>
    <n v="0"/>
    <m/>
  </r>
  <r>
    <x v="4"/>
    <x v="7"/>
    <s v="asp kr"/>
    <n v="829"/>
    <m/>
    <s v="CENTRIFUGA"/>
    <m/>
    <m/>
    <s v="ALC"/>
    <s v="4214 MICRO CENTRIFUGETTE"/>
    <n v="305040301"/>
    <s v="CEN"/>
    <m/>
    <m/>
    <d v="2016-03-07T00:00:00"/>
    <m/>
    <s v="SI"/>
    <s v="CROTONE - OSPEDALE CIVILE"/>
    <m/>
    <s v="CENTRO TRASFUSIONALE"/>
    <s v="BIOLOGIA MOLECOLARE"/>
    <s v="PROPRIETA'"/>
    <n v="0"/>
    <m/>
    <s v="CENTRIFUGA"/>
    <s v="E"/>
    <n v="0.04"/>
    <n v="4000"/>
    <n v="1"/>
    <m/>
    <n v="160"/>
    <m/>
  </r>
  <r>
    <x v="4"/>
    <x v="7"/>
    <s v="asp kr"/>
    <n v="830"/>
    <m/>
    <s v="CENTRIFUGA"/>
    <m/>
    <m/>
    <s v="THERMO FISHER SCIENTIFIC INC KENDRO SORVALL"/>
    <s v="HERAEUS MEGAFUGE 16"/>
    <n v="41212316"/>
    <s v="CEN"/>
    <m/>
    <m/>
    <d v="2016-03-07T00:00:00"/>
    <m/>
    <s v="SI"/>
    <s v="CROTONE - OSPEDALE CIVILE"/>
    <m/>
    <s v="CENTRO TRASFUSIONALE"/>
    <s v="BIOLOGIA MOLECOLARE"/>
    <s v="PROPRIETA'"/>
    <n v="0"/>
    <m/>
    <s v="CENTRIFUGA"/>
    <s v="E"/>
    <n v="0.04"/>
    <n v="4000"/>
    <n v="1"/>
    <m/>
    <n v="160"/>
    <m/>
  </r>
  <r>
    <x v="4"/>
    <x v="7"/>
    <s v="asp kr"/>
    <n v="831"/>
    <m/>
    <s v="CENTRIFUGA"/>
    <m/>
    <m/>
    <s v="ALC"/>
    <s v="4204 MICRO CENTRIFUGETTE"/>
    <n v="798110127"/>
    <s v="CEN"/>
    <m/>
    <m/>
    <d v="2014-02-17T00:00:00"/>
    <m/>
    <s v="SI"/>
    <s v="CROTONE - OSPEDALE CIVILE"/>
    <m/>
    <s v="CENTRO TRASFUSIONALE"/>
    <s v="MAGAZZINO"/>
    <s v="PROPRIETA'"/>
    <n v="0"/>
    <m/>
    <s v="CENTRIFUGA"/>
    <s v="E"/>
    <n v="0.04"/>
    <n v="4000"/>
    <n v="1"/>
    <m/>
    <n v="160"/>
    <m/>
  </r>
  <r>
    <x v="4"/>
    <x v="7"/>
    <s v="asp kr"/>
    <n v="832"/>
    <m/>
    <s v="RISCALDATORE DI PROVETTE"/>
    <m/>
    <m/>
    <s v="FALC INSTRUMENTS SRL"/>
    <s v="THERMOBLOCK TA 120 P2"/>
    <m/>
    <s v="RAL"/>
    <m/>
    <m/>
    <d v="2014-02-17T00:00:00"/>
    <m/>
    <s v="SI"/>
    <s v="CROTONE - OSPEDALE CIVILE"/>
    <m/>
    <s v="CENTRO TRASFUSIONALE"/>
    <s v="MAGAZZINO"/>
    <s v="PROPRIETA'"/>
    <n v="0"/>
    <m/>
    <s v="RISCALDATORE DI PROVETTE"/>
    <s v="F"/>
    <n v="0.03"/>
    <n v="2666.666666666667"/>
    <n v="1"/>
    <m/>
    <n v="80"/>
    <m/>
  </r>
  <r>
    <x v="4"/>
    <x v="7"/>
    <s v="asp kr"/>
    <n v="837"/>
    <m/>
    <s v="POLTRONA PER TERAPIA O PRELIEVI"/>
    <m/>
    <m/>
    <s v="GIVAS SRL"/>
    <s v="AP4096"/>
    <n v="67818"/>
    <s v="PPT"/>
    <s v="Z129008"/>
    <m/>
    <d v="2017-01-30T00:00:00"/>
    <m/>
    <s v="SI"/>
    <s v="CROTONE - OSPEDALE CIVILE"/>
    <m/>
    <s v="CENTRO TRASFUSIONALE"/>
    <s v="SALA PRELIEVI"/>
    <s v="PROPRIETA'"/>
    <n v="0"/>
    <m/>
    <s v="POLTRONA PER TERAPIA"/>
    <s v="F"/>
    <n v="0.03"/>
    <n v="2666.666666666667"/>
    <n v="1"/>
    <m/>
    <n v="80"/>
    <m/>
  </r>
  <r>
    <x v="4"/>
    <x v="7"/>
    <s v="asp kr"/>
    <n v="838"/>
    <m/>
    <s v="EMOGLOBINOMETRO"/>
    <m/>
    <m/>
    <m/>
    <m/>
    <s v="NBM2002K0123"/>
    <s v="EMM"/>
    <m/>
    <m/>
    <d v="2017-06-13T00:00:00"/>
    <m/>
    <s v="SI"/>
    <s v="CROTONE - OSPEDALE CIVILE"/>
    <m/>
    <s v="CENTRO TRASFUSIONALE"/>
    <s v="SALA PRELIEVI"/>
    <s v="PROPRIETA'"/>
    <n v="0"/>
    <m/>
    <s v="EMOGLOBINOMETRO"/>
    <s v="D"/>
    <n v="0.06"/>
    <n v="2953.99"/>
    <n v="1"/>
    <m/>
    <n v="177.23939999999999"/>
    <m/>
  </r>
  <r>
    <x v="4"/>
    <x v="7"/>
    <s v="asp kr"/>
    <n v="839"/>
    <m/>
    <s v="BILANCIA PRELIEVI"/>
    <m/>
    <m/>
    <s v="TERUMO CORP"/>
    <s v="T-RAC"/>
    <s v="2000-480775"/>
    <s v="BPR"/>
    <m/>
    <m/>
    <d v="2017-01-30T00:00:00"/>
    <m/>
    <s v="SI"/>
    <s v="CROTONE - OSPEDALE CIVILE"/>
    <m/>
    <s v="CENTRO TRASFUSIONALE"/>
    <s v="SALA PRELIEVI"/>
    <s v="PROPRIETA'"/>
    <n v="0"/>
    <m/>
    <s v="BILANCIA PRELIEVI"/>
    <s v="E"/>
    <n v="0.04"/>
    <n v="1000"/>
    <n v="1"/>
    <m/>
    <n v="40"/>
    <m/>
  </r>
  <r>
    <x v="4"/>
    <x v="7"/>
    <s v="asp kr"/>
    <n v="840"/>
    <m/>
    <s v="BILANCIA PRELIEVI"/>
    <m/>
    <m/>
    <s v="TERUMO CORP"/>
    <s v="T-RAC"/>
    <s v="200-340073"/>
    <s v="BPR"/>
    <m/>
    <m/>
    <d v="2017-06-13T00:00:00"/>
    <m/>
    <s v="SI"/>
    <s v="CROTONE - OSPEDALE CIVILE"/>
    <m/>
    <s v="CENTRO TRASFUSIONALE"/>
    <s v="SALA PRELIEVI"/>
    <s v="PROPRIETA'"/>
    <n v="0"/>
    <m/>
    <s v="BILANCIA PRELIEVI"/>
    <s v="E"/>
    <n v="0.04"/>
    <n v="1000"/>
    <n v="1"/>
    <m/>
    <n v="40"/>
    <m/>
  </r>
  <r>
    <x v="4"/>
    <x v="7"/>
    <s v="asp kr"/>
    <n v="841"/>
    <m/>
    <s v="EMODIALISI, APPARECCHIO PER"/>
    <m/>
    <m/>
    <s v="B.BRAUN MELSUNGEN AG"/>
    <s v="DIAPACT CRRT"/>
    <n v="1428"/>
    <s v="EMD"/>
    <s v="Z12090201"/>
    <m/>
    <d v="2017-02-02T00:00:00"/>
    <m/>
    <m/>
    <s v="CROTONE - OSPEDALE CIVILE"/>
    <m/>
    <s v="CENTRO TRASFUSIONALE"/>
    <s v="SALA PRELIEV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842"/>
    <m/>
    <s v="POMPA A SIRINGA"/>
    <m/>
    <m/>
    <s v="B.BRAUN MELSUNGEN AG"/>
    <s v="PERFUSOR COMPACT S"/>
    <s v="12C49913B"/>
    <s v="PSI"/>
    <s v="Z12030302"/>
    <m/>
    <d v="2017-02-02T00:00:00"/>
    <m/>
    <s v="SI"/>
    <s v="CROTONE - OSPEDALE CIVILE"/>
    <m/>
    <s v="CENTRO TRASFUSIONALE"/>
    <s v="SALA PRELIEVI"/>
    <s v="PROPRIETA'"/>
    <n v="0"/>
    <m/>
    <s v="POMPA A SIRINGA"/>
    <s v="E"/>
    <n v="0.04"/>
    <n v="2000"/>
    <n v="1"/>
    <m/>
    <n v="80"/>
    <m/>
  </r>
  <r>
    <x v="4"/>
    <x v="7"/>
    <s v="asp kr"/>
    <n v="843"/>
    <m/>
    <s v="SISTEMA PER IL MONITORAGGIO DELLA PRESSIONE"/>
    <m/>
    <m/>
    <s v="CRITIKON INC A JOHNSON AND JOHNSON CO"/>
    <s v="DINAMAP COMPACT TS"/>
    <s v="98U0015781HX"/>
    <s v="SMP"/>
    <s v="Z12030203"/>
    <m/>
    <d v="2017-06-13T00:00:00"/>
    <m/>
    <s v="SI"/>
    <s v="CROTONE - OSPEDALE CIVILE"/>
    <m/>
    <s v="CENTRO TRASFUSIONALE"/>
    <s v="SALA PRELIEVI"/>
    <s v="PROPRIETA'"/>
    <n v="0"/>
    <m/>
    <s v="SISTEMA PER IL MONITORAGGIO DELLA PRESSIONE"/>
    <s v="C"/>
    <n v="0.08"/>
    <n v="1500"/>
    <n v="1"/>
    <m/>
    <n v="120"/>
    <m/>
  </r>
  <r>
    <x v="4"/>
    <x v="7"/>
    <s v="asp kr"/>
    <n v="844"/>
    <m/>
    <s v="EMODIALISI, APPARECCHIO PER"/>
    <m/>
    <m/>
    <s v="B.BRAUN MELSUNGEN AG"/>
    <s v="PLASMAT FUTURA"/>
    <n v="5163"/>
    <s v="EMD"/>
    <s v="Z12090201"/>
    <m/>
    <d v="2015-04-15T00:00:00"/>
    <m/>
    <m/>
    <s v="CROTONE - OSPEDALE CIVILE"/>
    <m/>
    <s v="CENTRO TRASFUSIONALE"/>
    <s v="SALA PRELIEV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845"/>
    <m/>
    <s v="SEPARATORE CELLULARE"/>
    <m/>
    <m/>
    <s v="BAXTER HEALTHCARE CORP"/>
    <s v="AUTOPHERESIS C A 200"/>
    <n v="105550259"/>
    <s v="SCE"/>
    <m/>
    <m/>
    <d v="2017-06-13T00:00:00"/>
    <m/>
    <s v="SI"/>
    <s v="CROTONE - OSPEDALE CIVILE"/>
    <m/>
    <s v="CENTRO TRASFUSIONALE"/>
    <s v="SALA PRELIEVI"/>
    <s v="PROPRIETA'"/>
    <n v="0"/>
    <m/>
    <s v="SEPARATORE CELLULARE"/>
    <s v="B"/>
    <n v="0.1"/>
    <n v="8762.8195199999991"/>
    <n v="1"/>
    <m/>
    <n v="876.28195199999993"/>
    <m/>
  </r>
  <r>
    <x v="4"/>
    <x v="7"/>
    <s v="asp kr"/>
    <n v="846"/>
    <m/>
    <s v="SEPARATORE CELLULARE"/>
    <m/>
    <m/>
    <s v="BAXTER HEALTHCARE CORP"/>
    <s v="AMICUS"/>
    <s v="4R4580"/>
    <s v="SCE"/>
    <m/>
    <m/>
    <d v="2017-06-13T00:00:00"/>
    <m/>
    <s v="SI"/>
    <s v="CROTONE - OSPEDALE CIVILE"/>
    <m/>
    <s v="CENTRO TRASFUSIONALE"/>
    <s v="SALA PRELIEVI"/>
    <s v="PROPRIETA'"/>
    <n v="0"/>
    <m/>
    <s v="SEPARATORE CELLULARE"/>
    <s v="B"/>
    <n v="0.1"/>
    <n v="8762.8195199999991"/>
    <n v="1"/>
    <m/>
    <n v="876.28195199999993"/>
    <m/>
  </r>
  <r>
    <x v="4"/>
    <x v="7"/>
    <s v="asp kr"/>
    <n v="847"/>
    <m/>
    <s v="ELETTROCARDIOGRAFO"/>
    <m/>
    <m/>
    <s v="MORTARA INSTRUMENT INC"/>
    <s v="ELI 250"/>
    <n v="108420007435"/>
    <s v="ECG"/>
    <s v="Z120503"/>
    <m/>
    <d v="2017-01-31T00:00:00"/>
    <d v="2017-02-07T00:00:00"/>
    <s v="SI"/>
    <s v="CROTONE - OSPEDALE CIVILE"/>
    <m/>
    <s v="CENTRO TRASFUSIONALE"/>
    <s v="SALA PRELIEVI"/>
    <s v="PROPRIETA'"/>
    <n v="0"/>
    <m/>
    <s v="ELETTROCARDIOGRAFO"/>
    <s v="C"/>
    <n v="0.08"/>
    <n v="3000"/>
    <n v="1"/>
    <m/>
    <n v="240"/>
    <m/>
  </r>
  <r>
    <x v="4"/>
    <x v="7"/>
    <s v="asp kr"/>
    <n v="848"/>
    <m/>
    <s v="CONGELATORE DA LABORATORIO"/>
    <m/>
    <m/>
    <m/>
    <m/>
    <m/>
    <s v="CLA"/>
    <m/>
    <m/>
    <d v="2016-01-14T00:00:00"/>
    <m/>
    <m/>
    <s v="CROTONE - OSPEDALE CIVILE"/>
    <m/>
    <s v="CENTRO TRASFUSIONALE"/>
    <s v="SALA AFERESI"/>
    <s v="PROPRIETA'"/>
    <n v="0"/>
    <m/>
    <s v="CONGELATORE DA LABORATORIO"/>
    <s v="E"/>
    <n v="0.04"/>
    <n v="6000"/>
    <n v="1"/>
    <m/>
    <n v="240"/>
    <m/>
  </r>
  <r>
    <x v="4"/>
    <x v="7"/>
    <s v="asp kr"/>
    <n v="849"/>
    <m/>
    <s v="MONITOR"/>
    <m/>
    <m/>
    <s v="PHILIPS HEALTHCARE"/>
    <s v="M8004A INTELLIVUE MP50"/>
    <s v="DE44015044"/>
    <s v="MON"/>
    <s v="Z12030202"/>
    <m/>
    <d v="2017-01-30T00:00:00"/>
    <m/>
    <s v="SI"/>
    <s v="CROTONE - OSPEDALE CIVILE"/>
    <m/>
    <s v="CENTRO TRASFUSIONALE"/>
    <s v="SALA VISITE"/>
    <s v="PROPRIETA'"/>
    <n v="0"/>
    <m/>
    <s v="MONITOR"/>
    <s v="C"/>
    <n v="0.08"/>
    <n v="3000"/>
    <n v="1"/>
    <m/>
    <n v="240"/>
    <m/>
  </r>
  <r>
    <x v="4"/>
    <x v="7"/>
    <s v="asp kr"/>
    <n v="850"/>
    <m/>
    <s v="SCALDASACCHE A BAGNO TERMOSTATICO"/>
    <m/>
    <m/>
    <s v="THERMOGENESIS CORP"/>
    <s v="MT 204"/>
    <s v="TD1229"/>
    <s v="SCS"/>
    <m/>
    <m/>
    <d v="2014-03-05T00:00:00"/>
    <m/>
    <s v="SI"/>
    <s v="CROTONE - OSPEDALE CIVILE"/>
    <m/>
    <s v="CENTRO TRASFUSIONALE"/>
    <s v="LAB IMMUNOEMATOLOGIA"/>
    <s v="PROPRIETA'"/>
    <n v="0"/>
    <m/>
    <s v="SCALDASACCHE A BAGNO TERMOSTATICO"/>
    <s v="F"/>
    <n v="0.03"/>
    <n v="2666.6666666666665"/>
    <n v="1"/>
    <m/>
    <n v="79.999999999999986"/>
    <m/>
  </r>
  <r>
    <x v="4"/>
    <x v="7"/>
    <s v="asp kr"/>
    <n v="851"/>
    <m/>
    <s v="ASPIRATORE MEDICO CHIRURGICO"/>
    <m/>
    <m/>
    <s v="WIMED SPA"/>
    <s v="WIMESPIR 30"/>
    <n v="5728"/>
    <s v="ACH"/>
    <s v="Z120105"/>
    <m/>
    <d v="2017-02-01T00:00:00"/>
    <m/>
    <s v="SI"/>
    <s v="CROTONE - OSPEDALE CIVILE"/>
    <m/>
    <s v="CENTRO TRASFUSIONALE"/>
    <s v="LAB IMMUNOEMATOLOGI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852"/>
    <m/>
    <s v="PREPARAZIONE PROVETTE SANGUE, SISTEMA PER"/>
    <m/>
    <m/>
    <s v="ALFAMECCANICA SRL"/>
    <s v="ET SACCHE"/>
    <n v="4416"/>
    <s v="PEU"/>
    <m/>
    <m/>
    <d v="2017-06-13T00:00:00"/>
    <m/>
    <s v="SI"/>
    <s v="CROTONE - OSPEDALE CIVILE"/>
    <m/>
    <s v="CENTRO TRASFUSIONALE"/>
    <s v="LAB IMMUNOEMATOLOGIA"/>
    <s v="PROPRIETA'"/>
    <n v="0"/>
    <m/>
    <s v="PREPARAZIONE PROVETTE SANGUE, SISTEMA PER"/>
    <s v="F"/>
    <n v="0.03"/>
    <n v="3000"/>
    <n v="1"/>
    <m/>
    <n v="90"/>
    <m/>
  </r>
  <r>
    <x v="4"/>
    <x v="7"/>
    <s v="asp kr"/>
    <n v="853"/>
    <m/>
    <s v="DOSATORE"/>
    <m/>
    <m/>
    <s v="ORTHO CLINICAL DIAGNOSTICS - JOHNSON &amp; JOHNSON"/>
    <s v="ORTHO BIOVUE SYSTEM"/>
    <n v="1936365"/>
    <s v="DOS"/>
    <m/>
    <m/>
    <d v="2015-04-13T00:00:00"/>
    <m/>
    <s v="SI"/>
    <s v="CROTONE - OSPEDALE CIVILE"/>
    <m/>
    <s v="CENTRO TRASFUSIONALE"/>
    <s v="LAB IMMUNOEMATOLOGIA"/>
    <s v="PROPRIETA'"/>
    <n v="0"/>
    <m/>
    <s v="DOSATORE"/>
    <s v="F"/>
    <n v="0.03"/>
    <n v="710"/>
    <n v="1"/>
    <m/>
    <n v="21.3"/>
    <m/>
  </r>
  <r>
    <x v="4"/>
    <x v="7"/>
    <s v="asp kr"/>
    <n v="854"/>
    <m/>
    <s v="CENTRIFUGA"/>
    <m/>
    <m/>
    <s v="ORTHO CLINICAL DIAGNOSTICS - JOHNSON &amp; JOHNSON"/>
    <s v="ORTHO BIOVUE CENTRIFUGA"/>
    <s v="01BV5537"/>
    <s v="CEN"/>
    <m/>
    <m/>
    <d v="2015-04-13T00:00:00"/>
    <m/>
    <s v="SI"/>
    <s v="CROTONE - OSPEDALE CIVILE"/>
    <m/>
    <s v="CENTRO TRASFUSIONALE"/>
    <s v="LAB IMMUNOEMATOLOGIA"/>
    <s v="PROPRIETA'"/>
    <n v="0"/>
    <m/>
    <s v="CENTRIFUGA"/>
    <s v="E"/>
    <n v="0.04"/>
    <n v="4000"/>
    <n v="1"/>
    <m/>
    <n v="160"/>
    <m/>
  </r>
  <r>
    <x v="4"/>
    <x v="7"/>
    <s v="asp kr"/>
    <n v="855"/>
    <m/>
    <s v="INCUBATORE"/>
    <m/>
    <m/>
    <s v="HERAEUS INSTRUMENTS GMBH"/>
    <s v="B 6 FUNCTION LINE"/>
    <n v="40205083"/>
    <s v="INC"/>
    <m/>
    <m/>
    <d v="2017-02-02T00:00:00"/>
    <d v="2017-02-07T00:00:00"/>
    <s v="SI"/>
    <s v="CROTONE - OSPEDALE CIVILE"/>
    <m/>
    <s v="CENTRO TRASFUSIONALE"/>
    <s v="LAB IMMUNOEMATOLOGIA"/>
    <s v="PROPRIETA'"/>
    <n v="0"/>
    <m/>
    <s v="INCUBATORE"/>
    <s v="E"/>
    <n v="0.04"/>
    <n v="2000"/>
    <n v="1"/>
    <m/>
    <n v="80"/>
    <m/>
  </r>
  <r>
    <x v="4"/>
    <x v="7"/>
    <s v="asp kr"/>
    <n v="856"/>
    <m/>
    <s v="FRIGOEMOTECA"/>
    <m/>
    <m/>
    <s v="ANGELANTONI LIFE SCIENCE SRL"/>
    <s v="BB 352 C"/>
    <s v="25573-00"/>
    <s v="FRE"/>
    <m/>
    <m/>
    <d v="2017-02-01T00:00:00"/>
    <d v="2017-07-24T00:00:00"/>
    <s v="SI"/>
    <s v="CROTONE - OSPEDALE CIVILE"/>
    <m/>
    <s v="CENTRO TRASFUSIONALE"/>
    <s v="LAB IMMUNOEMATOLOGIA"/>
    <s v="PROPRIETA'"/>
    <n v="0"/>
    <m/>
    <s v="FRIGOEMOTECA"/>
    <s v="D"/>
    <n v="0.06"/>
    <n v="5333.3333333333339"/>
    <n v="1"/>
    <m/>
    <n v="320"/>
    <m/>
  </r>
  <r>
    <x v="4"/>
    <x v="7"/>
    <s v="asp kr"/>
    <n v="857"/>
    <m/>
    <s v="CENTRIFUGA"/>
    <m/>
    <m/>
    <s v="EPPENDORF AG"/>
    <n v="5810"/>
    <n v="12977"/>
    <s v="CEN"/>
    <m/>
    <m/>
    <d v="2017-02-01T00:00:00"/>
    <m/>
    <s v="SI"/>
    <s v="CROTONE - OSPEDALE CIVILE"/>
    <m/>
    <s v="CENTRO TRASFUSIONALE"/>
    <s v="LAB IMMUNOEMATOLOGIA"/>
    <s v="PROPRIETA'"/>
    <n v="0"/>
    <m/>
    <s v="CENTRIFUGA"/>
    <s v="E"/>
    <n v="0.04"/>
    <n v="4000"/>
    <n v="1"/>
    <m/>
    <n v="160"/>
    <m/>
  </r>
  <r>
    <x v="4"/>
    <x v="7"/>
    <s v="asp kr"/>
    <n v="858"/>
    <m/>
    <s v="CENTRIFUGA"/>
    <m/>
    <m/>
    <s v="ORTHO CLINICAL DIAGNOSTICS - JOHNSON &amp; JOHNSON"/>
    <s v="ORTHO BIOVUE CENTRIFUGA"/>
    <s v="01BV5536"/>
    <s v="CEN"/>
    <m/>
    <m/>
    <d v="2015-04-13T00:00:00"/>
    <m/>
    <s v="SI"/>
    <s v="CROTONE - OSPEDALE CIVILE"/>
    <m/>
    <s v="CENTRO TRASFUSIONALE"/>
    <s v="LAB IMMUNOEMATOLOGIA"/>
    <s v="PROPRIETA'"/>
    <n v="0"/>
    <m/>
    <s v="CENTRIFUGA"/>
    <s v="E"/>
    <n v="0.04"/>
    <n v="4000"/>
    <n v="1"/>
    <m/>
    <n v="160"/>
    <m/>
  </r>
  <r>
    <x v="4"/>
    <x v="7"/>
    <s v="asp kr"/>
    <n v="859"/>
    <m/>
    <s v="SALDATORE DI SACCHE"/>
    <m/>
    <m/>
    <s v="LJUNGBERG &amp; KOGEL AB"/>
    <s v="BIOSEALER CR 4"/>
    <n v="9092590"/>
    <s v="SSH"/>
    <m/>
    <m/>
    <d v="2017-02-01T00:00:00"/>
    <m/>
    <s v="SI"/>
    <s v="CROTONE - OSPEDALE CIVILE"/>
    <m/>
    <s v="CENTRO TRASFUSIONALE"/>
    <s v="LAB IMMUNOEMATOLOGIA"/>
    <s v="PROPRIETA'"/>
    <n v="0"/>
    <m/>
    <s v="SALDATORE DI SACCHE"/>
    <s v="F"/>
    <n v="0.03"/>
    <n v="2133.333333333333"/>
    <n v="1"/>
    <m/>
    <n v="63.999999999999986"/>
    <m/>
  </r>
  <r>
    <x v="4"/>
    <x v="7"/>
    <s v="asp kr"/>
    <n v="860"/>
    <m/>
    <s v="CENTRIFUGA"/>
    <m/>
    <m/>
    <s v="ORTHO CLINICAL DIAGNOSTICS - JOHNSON &amp; JOHNSON"/>
    <s v="ORTHO BIOVUE CENTRIFUGA"/>
    <n v="3729"/>
    <s v="CEN"/>
    <m/>
    <m/>
    <d v="2015-04-13T00:00:00"/>
    <m/>
    <s v="SI"/>
    <s v="CROTONE - OSPEDALE CIVILE"/>
    <m/>
    <s v="CENTRO TRASFUSIONALE"/>
    <s v="LAB IMMUNOEMATOLOGIA"/>
    <s v="PROPRIETA'"/>
    <n v="0"/>
    <m/>
    <s v="CENTRIFUGA"/>
    <s v="E"/>
    <n v="0.04"/>
    <n v="4000"/>
    <n v="1"/>
    <m/>
    <n v="160"/>
    <m/>
  </r>
  <r>
    <x v="4"/>
    <x v="7"/>
    <s v="asp kr"/>
    <n v="861"/>
    <m/>
    <s v="DOSATORE"/>
    <m/>
    <m/>
    <s v="ORTHO CLINICAL DIAGNOSTICS - JOHNSON &amp; JOHNSON"/>
    <s v="ORTHO BIOVUE SYSTEM"/>
    <n v="931013"/>
    <s v="DOS"/>
    <m/>
    <m/>
    <d v="2015-04-13T00:00:00"/>
    <m/>
    <s v="SI"/>
    <s v="CROTONE - OSPEDALE CIVILE"/>
    <m/>
    <s v="CENTRO TRASFUSIONALE"/>
    <s v="LAB IMMUNOEMATOLOGIA"/>
    <s v="PROPRIETA'"/>
    <n v="0"/>
    <m/>
    <s v="DOSATORE"/>
    <s v="F"/>
    <n v="0.03"/>
    <n v="710"/>
    <n v="1"/>
    <m/>
    <n v="21.3"/>
    <m/>
  </r>
  <r>
    <x v="4"/>
    <x v="7"/>
    <s v="asp kr"/>
    <n v="862"/>
    <m/>
    <s v="DIAFANOSCOPIO"/>
    <m/>
    <m/>
    <s v="PAM SNC DI PASIAN &amp; C"/>
    <s v="42X42 DA TAVOLO"/>
    <m/>
    <s v="DIA"/>
    <s v="Z110702"/>
    <m/>
    <d v="2014-03-05T00:00:00"/>
    <m/>
    <m/>
    <s v="CROTONE - OSPEDALE CIVILE"/>
    <m/>
    <s v="CENTRO TRASFUSIONALE"/>
    <s v="LAB IMMUNOEMATOLOGIA"/>
    <s v="PROPRIETA'"/>
    <n v="0"/>
    <m/>
    <s v="DIAFANOSCOPIO"/>
    <s v="F"/>
    <n v="0.03"/>
    <n v="266.66666666666669"/>
    <n v="1"/>
    <m/>
    <n v="8"/>
    <m/>
  </r>
  <r>
    <x v="4"/>
    <x v="7"/>
    <s v="asp kr"/>
    <n v="863"/>
    <m/>
    <s v="TRANSILLUMINATORE"/>
    <m/>
    <m/>
    <s v="ASAL SRL"/>
    <n v="705"/>
    <n v="1751"/>
    <s v="TIL"/>
    <m/>
    <m/>
    <d v="2017-02-01T00:00:00"/>
    <m/>
    <s v="SI"/>
    <s v="CROTONE - OSPEDALE CIVILE"/>
    <m/>
    <s v="CENTRO TRASFUSIONALE"/>
    <s v="LAB IMMUNOEMATOLOGIA"/>
    <s v="PROPRIETA'"/>
    <n v="0"/>
    <m/>
    <s v="TRANSILLUMINATORE"/>
    <s v="E"/>
    <n v="0.04"/>
    <n v="1000"/>
    <n v="1"/>
    <m/>
    <n v="40"/>
    <m/>
  </r>
  <r>
    <x v="4"/>
    <x v="7"/>
    <s v="asp kr"/>
    <n v="871"/>
    <m/>
    <s v="CENTRIFUGA"/>
    <m/>
    <m/>
    <s v="DIAMED GMBH"/>
    <s v="ID-CENTRIFUGE 24S"/>
    <n v="10011577"/>
    <s v="CEN"/>
    <m/>
    <m/>
    <d v="2017-01-31T00:00:00"/>
    <d v="2017-02-07T00:00:00"/>
    <s v="SI"/>
    <s v="CROTONE - OSPEDALE CIVILE"/>
    <m/>
    <s v="CENTRO TRASFUSIONALE"/>
    <s v="LAB IMMUNOEMATOLOGIA"/>
    <s v="PROPRIETA'"/>
    <n v="0"/>
    <m/>
    <s v="CENTRIFUGA"/>
    <s v="E"/>
    <n v="0.04"/>
    <n v="4000"/>
    <n v="1"/>
    <m/>
    <n v="160"/>
    <m/>
  </r>
  <r>
    <x v="4"/>
    <x v="7"/>
    <s v="asp kr"/>
    <n v="873"/>
    <m/>
    <s v="FRIGORIFERO BIOLOGICO"/>
    <m/>
    <m/>
    <s v="ANGELANTONI LIFE SCIENCE SRL"/>
    <s v="CE 3002 3 RS"/>
    <n v="30803"/>
    <s v="FBI"/>
    <m/>
    <m/>
    <d v="2017-01-31T00:00:00"/>
    <d v="2017-02-03T00:00:00"/>
    <s v="SI"/>
    <s v="CROTONE - OSPEDALE CIVILE"/>
    <m/>
    <s v="CENTRO TRASFUSIONALE"/>
    <s v="LAB IMMUNOEMATOLOGIA"/>
    <s v="PROPRIETA'"/>
    <n v="0"/>
    <m/>
    <s v="FRIGORIFERO BIOLOGICO"/>
    <s v="E"/>
    <n v="0.04"/>
    <n v="6000"/>
    <n v="1"/>
    <m/>
    <n v="240"/>
    <m/>
  </r>
  <r>
    <x v="4"/>
    <x v="7"/>
    <s v="asp kr"/>
    <n v="874"/>
    <m/>
    <s v="FRIGOEMOTECA"/>
    <m/>
    <m/>
    <s v="ANGELANTONI LIFE SCIENCE SRL"/>
    <s v="BB 616 C SA GL"/>
    <n v="35468"/>
    <s v="FRE"/>
    <m/>
    <m/>
    <d v="2017-01-31T00:00:00"/>
    <d v="2017-07-24T00:00:00"/>
    <s v="SI"/>
    <s v="CROTONE - OSPEDALE CIVILE"/>
    <m/>
    <s v="CENTRO TRASFUSIONALE"/>
    <s v="LAB IMMUNOEMATOLOGIA"/>
    <s v="PROPRIETA'"/>
    <n v="0"/>
    <m/>
    <s v="FRIGOEMOTECA"/>
    <s v="D"/>
    <n v="0.06"/>
    <n v="5333.3333333333339"/>
    <n v="1"/>
    <m/>
    <n v="320"/>
    <m/>
  </r>
  <r>
    <x v="4"/>
    <x v="7"/>
    <s v="asp kr"/>
    <n v="875"/>
    <m/>
    <s v="FRIGOEMOTECA"/>
    <m/>
    <m/>
    <s v="CF DI CIRO FIOCCHETTI &amp; C SNC"/>
    <s v="AM 700 AE"/>
    <n v="18498"/>
    <s v="FRE"/>
    <m/>
    <m/>
    <d v="2017-01-31T00:00:00"/>
    <d v="2017-07-24T00:00:00"/>
    <s v="SI"/>
    <s v="CROTONE - OSPEDALE CIVILE"/>
    <m/>
    <s v="CENTRO TRASFUSIONALE"/>
    <s v="LAB IMMUNOEMATOLOGIA"/>
    <s v="PROPRIETA'"/>
    <n v="0"/>
    <m/>
    <s v="FRIGOEMOTECA"/>
    <s v="D"/>
    <n v="0.06"/>
    <n v="5333.3333333333339"/>
    <n v="1"/>
    <m/>
    <n v="320"/>
    <m/>
  </r>
  <r>
    <x v="4"/>
    <x v="7"/>
    <s v="asp kr"/>
    <n v="876"/>
    <m/>
    <s v="CONGELATORE DA LABORATORIO"/>
    <m/>
    <m/>
    <s v="ELECTROLUX ZANUSSI REX CASTRO NORDTON"/>
    <s v="ICY LUXE"/>
    <m/>
    <s v="CLA"/>
    <m/>
    <m/>
    <d v="2016-01-13T00:00:00"/>
    <m/>
    <m/>
    <s v="CROTONE - OSPEDALE CIVILE"/>
    <m/>
    <s v="CENTRO TRASFUSIONALE"/>
    <s v="LAB IMMUNOEMATOLOGIA"/>
    <s v="PROPRIETA'"/>
    <n v="0"/>
    <m/>
    <s v="CONGELATORE DA LABORATORIO"/>
    <s v="E"/>
    <n v="0.04"/>
    <n v="6000"/>
    <n v="1"/>
    <m/>
    <n v="240"/>
    <m/>
  </r>
  <r>
    <x v="4"/>
    <x v="7"/>
    <s v="asp kr"/>
    <n v="877"/>
    <m/>
    <s v="FRIGORIFERO BIOLOGICO"/>
    <m/>
    <m/>
    <s v="ANGELANTONI LIFE SCIENCE SRL"/>
    <s v="CE 1500 2 RS"/>
    <s v="23267/99"/>
    <s v="FBI"/>
    <m/>
    <m/>
    <d v="2017-01-31T00:00:00"/>
    <d v="2017-02-07T00:00:00"/>
    <s v="SI"/>
    <s v="CROTONE - OSPEDALE CIVILE"/>
    <m/>
    <s v="CENTRO TRASFUSIONALE"/>
    <s v="LAB IMMUNOEMATOLOGIA"/>
    <s v="PROPRIETA'"/>
    <n v="0"/>
    <m/>
    <s v="FRIGORIFERO BIOLOGICO"/>
    <s v="E"/>
    <n v="0.04"/>
    <n v="6000"/>
    <n v="1"/>
    <m/>
    <n v="240"/>
    <m/>
  </r>
  <r>
    <x v="4"/>
    <x v="7"/>
    <s v="asp kr"/>
    <n v="878"/>
    <m/>
    <s v="FRIGORIFERO BIOLOGICO"/>
    <m/>
    <m/>
    <s v="CF DI CIRO FIOCCHETTI &amp; C SNC"/>
    <s v="AM SLIM 2303 TN V"/>
    <n v="31057"/>
    <s v="FBI"/>
    <m/>
    <m/>
    <d v="2017-01-31T00:00:00"/>
    <d v="2017-02-03T00:00:00"/>
    <s v="SI"/>
    <s v="CROTONE - OSPEDALE CIVILE"/>
    <m/>
    <s v="CENTRO TRASFUSIONALE"/>
    <s v="LAB IMMUNOEMATOLOGIA"/>
    <s v="PROPRIETA'"/>
    <n v="0"/>
    <m/>
    <s v="FRIGORIFERO BIOLOGICO"/>
    <s v="E"/>
    <n v="0.04"/>
    <n v="6000"/>
    <n v="1"/>
    <m/>
    <n v="240"/>
    <m/>
  </r>
  <r>
    <x v="4"/>
    <x v="7"/>
    <s v="asp kr"/>
    <n v="879"/>
    <m/>
    <s v="INCUBATORE"/>
    <m/>
    <m/>
    <s v="BIOITALIA DI PIERO PICCINELLI &amp; C SAS"/>
    <s v="RTB 4300"/>
    <s v="IT43220"/>
    <s v="INC"/>
    <m/>
    <m/>
    <d v="2017-01-31T00:00:00"/>
    <d v="2017-02-03T00:00:00"/>
    <s v="SI"/>
    <s v="CROTONE - OSPEDALE CIVILE"/>
    <m/>
    <s v="CENTRO TRASFUSIONALE"/>
    <s v="LAB IMMUNOEMATOLOGIA"/>
    <s v="PROPRIETA'"/>
    <n v="0"/>
    <m/>
    <s v="INCUBATORE"/>
    <s v="E"/>
    <n v="0.04"/>
    <n v="2000"/>
    <n v="1"/>
    <m/>
    <n v="80"/>
    <m/>
  </r>
  <r>
    <x v="4"/>
    <x v="7"/>
    <s v="asp kr"/>
    <n v="880"/>
    <m/>
    <s v="AGITATORE DA LABORATORIO"/>
    <m/>
    <m/>
    <s v="HELMER INC"/>
    <s v="PA 7"/>
    <m/>
    <s v="ALA"/>
    <m/>
    <m/>
    <d v="2017-01-31T00:00:00"/>
    <m/>
    <s v="SI"/>
    <s v="CROTONE - OSPEDALE CIVILE"/>
    <m/>
    <s v="CENTRO TRASFUSIONALE"/>
    <s v="LAB IMMUNOEMATOLOGIA"/>
    <s v="PROPRIETA'"/>
    <n v="0"/>
    <m/>
    <s v="AGITATORE DA LABORATORIO"/>
    <s v="F"/>
    <n v="0.03"/>
    <n v="800"/>
    <n v="1"/>
    <m/>
    <n v="24"/>
    <m/>
  </r>
  <r>
    <x v="4"/>
    <x v="7"/>
    <s v="asp kr"/>
    <n v="883"/>
    <m/>
    <s v="SALDATORE DI TUBI"/>
    <m/>
    <m/>
    <s v="FRESENIUS KABI AG"/>
    <s v="COMPODOCK"/>
    <s v="0CDT3318"/>
    <s v="SDD"/>
    <m/>
    <m/>
    <d v="2016-01-12T00:00:00"/>
    <m/>
    <s v="SI"/>
    <s v="CROTONE - OSPEDALE CIVILE"/>
    <m/>
    <s v="CENTRO TRASFUSIONALE"/>
    <s v="LAB IMMUNOEMATOLOGIA"/>
    <s v="PROPRIETA'"/>
    <n v="0"/>
    <m/>
    <s v="SALDATORE DI TUBI"/>
    <s v="F"/>
    <n v="0.03"/>
    <n v="2133.3333333333335"/>
    <n v="1"/>
    <m/>
    <n v="64"/>
    <m/>
  </r>
  <r>
    <x v="4"/>
    <x v="7"/>
    <s v="asp kr"/>
    <n v="884"/>
    <m/>
    <s v="SALDATORE DI SACCHE"/>
    <m/>
    <m/>
    <s v="BIOELETTRONICA SRL"/>
    <s v="BT SEALER BIO21"/>
    <n v="2008071020"/>
    <s v="SSH"/>
    <m/>
    <m/>
    <d v="2016-01-12T00:00:00"/>
    <m/>
    <s v="SI"/>
    <s v="CROTONE - OSPEDALE CIVILE"/>
    <m/>
    <s v="CENTRO TRASFUSIONALE"/>
    <s v="LAB IMMUNOEMATOLOGIA"/>
    <s v="PROPRIETA'"/>
    <n v="0"/>
    <m/>
    <s v="SALDATORE DI SACCHE"/>
    <s v="F"/>
    <n v="0.03"/>
    <n v="2133.333333333333"/>
    <n v="1"/>
    <m/>
    <n v="63.999999999999986"/>
    <m/>
  </r>
  <r>
    <x v="4"/>
    <x v="7"/>
    <s v="asp kr"/>
    <n v="885"/>
    <m/>
    <s v="CONGELATORE DA LABORATORIO"/>
    <m/>
    <m/>
    <s v="THERMOGENESIS CORP"/>
    <s v="MP 500"/>
    <s v="FE 1021"/>
    <s v="CLA"/>
    <m/>
    <m/>
    <d v="2017-01-31T00:00:00"/>
    <m/>
    <s v="SI"/>
    <s v="CROTONE - OSPEDALE CIVILE"/>
    <m/>
    <s v="CENTRO TRASFUSIONALE"/>
    <s v="LAB IMMUNOEMATOLOGIA"/>
    <s v="PROPRIETA'"/>
    <n v="0"/>
    <m/>
    <s v="CONGELATORE DA LABORATORIO"/>
    <s v="E"/>
    <n v="0.04"/>
    <n v="6000"/>
    <n v="1"/>
    <m/>
    <n v="240"/>
    <m/>
  </r>
  <r>
    <x v="4"/>
    <x v="7"/>
    <s v="asp kr"/>
    <n v="886"/>
    <m/>
    <s v="CONGELATORE DA LABORATORIO"/>
    <m/>
    <m/>
    <s v="ANGELANTONI LIFE SCIENCE SRL"/>
    <s v="PLATINUM 550 SH ORIZZONTALE"/>
    <n v="36502"/>
    <s v="CLA"/>
    <m/>
    <m/>
    <d v="2017-01-31T00:00:00"/>
    <d v="2017-02-07T00:00:00"/>
    <s v="SI"/>
    <s v="CROTONE - OSPEDALE CIVILE"/>
    <m/>
    <s v="CENTRO TRASFUSIONALE"/>
    <s v="LAB IMMUNOEMATOLOGIA"/>
    <s v="PROPRIETA'"/>
    <n v="0"/>
    <m/>
    <s v="CONGELATORE DA LABORATORIO"/>
    <s v="E"/>
    <n v="0.04"/>
    <n v="6000"/>
    <n v="1"/>
    <m/>
    <n v="240"/>
    <m/>
  </r>
  <r>
    <x v="4"/>
    <x v="7"/>
    <s v="asp kr"/>
    <n v="887"/>
    <m/>
    <s v="CONGELATORE DA LABORATORIO"/>
    <m/>
    <m/>
    <s v="ANGELANTONI LIFE SCIENCE SRL"/>
    <s v="PLATINUM 550 SH ORIZZONTALE"/>
    <n v="52366"/>
    <s v="CLA"/>
    <m/>
    <m/>
    <d v="2017-01-31T00:00:00"/>
    <d v="2017-02-07T00:00:00"/>
    <s v="SI"/>
    <s v="CROTONE - OSPEDALE CIVILE"/>
    <m/>
    <s v="CENTRO TRASFUSIONALE"/>
    <s v="LAB IMMUNOEMATOLOGIA"/>
    <s v="PROPRIETA'"/>
    <n v="0"/>
    <m/>
    <s v="CONGELATORE DA LABORATORIO"/>
    <s v="E"/>
    <n v="0.04"/>
    <n v="6000"/>
    <n v="1"/>
    <m/>
    <n v="240"/>
    <m/>
  </r>
  <r>
    <x v="4"/>
    <x v="7"/>
    <s v="asp kr"/>
    <n v="888"/>
    <m/>
    <s v="CONGELATORE DA LABORATORIO"/>
    <m/>
    <m/>
    <s v="ANGELANTONI LIFE SCIENCE SRL"/>
    <s v="POLAR 530 V"/>
    <n v="30563"/>
    <s v="CLA"/>
    <m/>
    <m/>
    <d v="2017-01-31T00:00:00"/>
    <d v="2017-02-07T00:00:00"/>
    <s v="SI"/>
    <s v="CROTONE - OSPEDALE CIVILE"/>
    <m/>
    <s v="CENTRO TRASFUSIONALE"/>
    <s v="LAB IMMUNOEMATOLOGIA"/>
    <s v="PROPRIETA'"/>
    <n v="0"/>
    <m/>
    <s v="CONGELATORE DA LABORATORIO"/>
    <s v="E"/>
    <n v="0.04"/>
    <n v="6000"/>
    <n v="1"/>
    <m/>
    <n v="240"/>
    <m/>
  </r>
  <r>
    <x v="4"/>
    <x v="7"/>
    <s v="asp kr"/>
    <n v="889"/>
    <m/>
    <s v="CONGELATORE DA LABORATORIO"/>
    <m/>
    <m/>
    <s v="ANGELANTONI LIFE SCIENCE SRL"/>
    <s v="POLAR 340 SV"/>
    <n v="30564"/>
    <s v="CLA"/>
    <m/>
    <m/>
    <d v="2017-01-31T00:00:00"/>
    <d v="2017-02-07T00:00:00"/>
    <s v="SI"/>
    <s v="CROTONE - OSPEDALE CIVILE"/>
    <m/>
    <s v="CENTRO TRASFUSIONALE"/>
    <s v="LAB IMMUNOEMATOLOGIA"/>
    <s v="PROPRIETA'"/>
    <n v="0"/>
    <m/>
    <s v="CONGELATORE DA LABORATORIO"/>
    <s v="E"/>
    <n v="0.04"/>
    <n v="6000"/>
    <n v="1"/>
    <m/>
    <n v="240"/>
    <m/>
  </r>
  <r>
    <x v="4"/>
    <x v="7"/>
    <s v="asp kr"/>
    <n v="890"/>
    <m/>
    <s v="CONGELATORE DA LABORATORIO"/>
    <m/>
    <m/>
    <s v="ANGELANTONI LIFE SCIENCE SRL"/>
    <s v="AF 370 E S"/>
    <s v="18364/96"/>
    <s v="CLA"/>
    <m/>
    <m/>
    <d v="2017-01-31T00:00:00"/>
    <d v="2017-02-07T00:00:00"/>
    <s v="SI"/>
    <s v="CROTONE - OSPEDALE CIVILE"/>
    <m/>
    <s v="CENTRO TRASFUSIONALE"/>
    <s v="LAB IMMUNOEMATOLOGIA"/>
    <s v="PROPRIETA'"/>
    <n v="0"/>
    <m/>
    <s v="CONGELATORE DA LABORATORIO"/>
    <s v="E"/>
    <n v="0.04"/>
    <n v="6000"/>
    <n v="1"/>
    <m/>
    <n v="240"/>
    <m/>
  </r>
  <r>
    <x v="4"/>
    <x v="7"/>
    <s v="asp kr"/>
    <n v="891"/>
    <m/>
    <s v="SEPARATORE CELLULARE"/>
    <m/>
    <m/>
    <s v="CARIDIAN BCT INC"/>
    <s v="SPECTRA OPTIA APHERESIS SYSTEM"/>
    <s v="1A00185"/>
    <s v="SCE"/>
    <m/>
    <m/>
    <d v="2017-02-02T00:00:00"/>
    <m/>
    <s v="SI"/>
    <s v="CROTONE - OSPEDALE CIVILE"/>
    <m/>
    <s v="CENTRO TRASFUSIONALE"/>
    <s v="LAB IMMUNOEMATOLOGIA"/>
    <s v="PROPRIETA'"/>
    <n v="0"/>
    <m/>
    <s v="SEPARATORE CELLULARE"/>
    <s v="B"/>
    <n v="0.1"/>
    <n v="8762.8195199999991"/>
    <n v="1"/>
    <m/>
    <n v="876.28195199999993"/>
    <m/>
  </r>
  <r>
    <x v="4"/>
    <x v="7"/>
    <s v="asp kr"/>
    <n v="892"/>
    <m/>
    <s v="SEPARATORE CELLULARE"/>
    <m/>
    <m/>
    <s v="GAMBRO AB"/>
    <s v="ORBISAC"/>
    <n v="195"/>
    <s v="SCE"/>
    <m/>
    <m/>
    <d v="2016-01-11T00:00:00"/>
    <m/>
    <s v="SI"/>
    <s v="CROTONE - OSPEDALE CIVILE"/>
    <m/>
    <s v="CENTRO TRASFUSIONALE"/>
    <s v="LAB IMMUNOEMATOLOGIA"/>
    <s v="PROPRIETA'"/>
    <n v="0"/>
    <m/>
    <s v="SEPARATORE CELLULARE"/>
    <s v="B"/>
    <n v="0.1"/>
    <n v="8762.8195199999991"/>
    <n v="1"/>
    <m/>
    <n v="876.28195199999993"/>
    <m/>
  </r>
  <r>
    <x v="4"/>
    <x v="7"/>
    <s v="asp kr"/>
    <n v="893"/>
    <m/>
    <s v="CENTRIFUGA REFRIGERATA"/>
    <m/>
    <m/>
    <s v="SORVALL INC"/>
    <s v="RC 12BP"/>
    <s v="P06T658760-PT"/>
    <s v="CRE"/>
    <m/>
    <m/>
    <d v="2017-02-01T00:00:00"/>
    <d v="2017-02-07T00:00:00"/>
    <s v="SI"/>
    <s v="CROTONE - OSPEDALE CIVILE"/>
    <m/>
    <s v="CENTRO TRASFUSIONALE"/>
    <s v="LAB IMMUNOEMATOLOGIA"/>
    <s v="PROPRIETA'"/>
    <n v="0"/>
    <m/>
    <s v="CENTRIFUGA REFRIGERATA"/>
    <s v="E"/>
    <n v="0.04"/>
    <n v="8000"/>
    <n v="1"/>
    <m/>
    <n v="320"/>
    <m/>
  </r>
  <r>
    <x v="4"/>
    <x v="7"/>
    <s v="asp kr"/>
    <n v="894"/>
    <m/>
    <s v="CENTRIFUGA REFRIGERATA"/>
    <m/>
    <m/>
    <s v="SORVALL INC"/>
    <s v="RC 12BP"/>
    <n v="9905185"/>
    <s v="CRE"/>
    <m/>
    <m/>
    <d v="2017-02-01T00:00:00"/>
    <d v="2017-02-07T00:00:00"/>
    <s v="SI"/>
    <s v="CROTONE - OSPEDALE CIVILE"/>
    <m/>
    <s v="CENTRO TRASFUSIONALE"/>
    <s v="LAB IMMUNOEMATOLOGIA"/>
    <s v="PROPRIETA'"/>
    <n v="0"/>
    <m/>
    <s v="CENTRIFUGA REFRIGERATA"/>
    <s v="E"/>
    <n v="0.04"/>
    <n v="8000"/>
    <n v="1"/>
    <m/>
    <n v="320"/>
    <m/>
  </r>
  <r>
    <x v="4"/>
    <x v="7"/>
    <s v="asp kr"/>
    <n v="895"/>
    <m/>
    <s v="SALDATORE DI TUBI"/>
    <m/>
    <m/>
    <s v="TERUMO CORP"/>
    <s v="TSCD II"/>
    <s v="2013-05012"/>
    <s v="SDD"/>
    <m/>
    <m/>
    <d v="2016-01-11T00:00:00"/>
    <m/>
    <s v="SI"/>
    <s v="CROTONE - OSPEDALE CIVILE"/>
    <m/>
    <s v="CENTRO TRASFUSIONALE"/>
    <s v="LAB IMMUNOEMATOLOGIA"/>
    <s v="PROPRIETA'"/>
    <n v="0"/>
    <m/>
    <s v="SALDATORE DI TUBI"/>
    <s v="F"/>
    <n v="0.03"/>
    <n v="2133.3333333333335"/>
    <n v="1"/>
    <m/>
    <n v="64"/>
    <m/>
  </r>
  <r>
    <x v="4"/>
    <x v="7"/>
    <s v="asp kr"/>
    <n v="896"/>
    <m/>
    <s v="BILANCIA TECNICA"/>
    <m/>
    <m/>
    <s v="METTLER TOLEDO AG"/>
    <s v="P5"/>
    <s v="2057227-2YX"/>
    <s v="BTL"/>
    <m/>
    <m/>
    <d v="2017-02-01T00:00:00"/>
    <m/>
    <s v="SI"/>
    <s v="CROTONE - OSPEDALE CIVILE"/>
    <m/>
    <s v="CENTRO TRASFUSIONALE"/>
    <s v="LAB IMMUNOEMATOLOGIA"/>
    <s v="PROPRIETA'"/>
    <n v="0"/>
    <m/>
    <s v="BILANCIA TECNICA"/>
    <s v="E"/>
    <n v="0.04"/>
    <n v="1000"/>
    <n v="1"/>
    <m/>
    <n v="40"/>
    <m/>
  </r>
  <r>
    <x v="4"/>
    <x v="7"/>
    <s v="asp kr"/>
    <n v="897"/>
    <m/>
    <s v="SALDATORE DI TUBI"/>
    <m/>
    <m/>
    <s v="FRESENIUS KABI AG"/>
    <s v="COMPODOCK"/>
    <s v="8CDT3038"/>
    <s v="SDD"/>
    <m/>
    <m/>
    <d v="2014-03-05T00:00:00"/>
    <m/>
    <s v="SI"/>
    <s v="CROTONE - OSPEDALE CIVILE"/>
    <m/>
    <s v="CENTRO TRASFUSIONALE"/>
    <s v="LAB IMMUNOEMATOLOGIA"/>
    <s v="PROPRIETA'"/>
    <n v="0"/>
    <m/>
    <s v="SALDATORE DI TUBI"/>
    <s v="F"/>
    <n v="0.03"/>
    <n v="2133.3333333333335"/>
    <n v="1"/>
    <m/>
    <n v="64"/>
    <m/>
  </r>
  <r>
    <x v="4"/>
    <x v="7"/>
    <s v="asp kr"/>
    <n v="898"/>
    <m/>
    <s v="SPREMISACCHE"/>
    <m/>
    <m/>
    <s v="TECHNIQUE ELECTRONIQUE INDUSTRIELLE SA"/>
    <s v="OPTIPRESS II"/>
    <s v="MDO99021038"/>
    <s v="SPS"/>
    <m/>
    <m/>
    <d v="2014-03-05T00:00:00"/>
    <m/>
    <s v="SI"/>
    <s v="CROTONE - OSPEDALE CIVILE"/>
    <m/>
    <s v="CENTRO TRASFUSIONALE"/>
    <s v="LAB IMMUNOEMATOLOGIA"/>
    <s v="PROPRIETA'"/>
    <n v="0"/>
    <m/>
    <s v="SPREMISACCHE"/>
    <s v="F"/>
    <n v="0.03"/>
    <n v="1032.9100000000001"/>
    <n v="1"/>
    <m/>
    <n v="30.987300000000001"/>
    <m/>
  </r>
  <r>
    <x v="4"/>
    <x v="7"/>
    <s v="asp kr"/>
    <n v="899"/>
    <m/>
    <s v="SPREMISACCHE"/>
    <m/>
    <m/>
    <s v="TECHNIQUE ELECTRONIQUE INDUSTRIELLE SA"/>
    <s v="OPTIPRESS II"/>
    <s v="MDD03027006"/>
    <s v="SPS"/>
    <m/>
    <m/>
    <d v="2014-03-05T00:00:00"/>
    <m/>
    <s v="SI"/>
    <s v="CROTONE - OSPEDALE CIVILE"/>
    <m/>
    <s v="CENTRO TRASFUSIONALE"/>
    <s v="LAB IMMUNOEMATOLOGIA"/>
    <s v="PROPRIETA'"/>
    <n v="0"/>
    <m/>
    <s v="SPREMISACCHE"/>
    <s v="F"/>
    <n v="0.03"/>
    <n v="1032.9100000000001"/>
    <n v="1"/>
    <m/>
    <n v="30.987300000000001"/>
    <m/>
  </r>
  <r>
    <x v="4"/>
    <x v="7"/>
    <s v="asp kr"/>
    <n v="900"/>
    <m/>
    <s v="SPREMISACCHE"/>
    <m/>
    <m/>
    <s v="TECHNIQUE ELECTRONIQUE INDUSTRIELLE SA"/>
    <s v="OPTIPRESS II"/>
    <s v="MDD99041042"/>
    <s v="SPS"/>
    <m/>
    <m/>
    <d v="2014-03-05T00:00:00"/>
    <m/>
    <s v="SI"/>
    <s v="CROTONE - OSPEDALE CIVILE"/>
    <m/>
    <s v="CENTRO TRASFUSIONALE"/>
    <s v="LAB IMMUNOEMATOLOGIA"/>
    <s v="PROPRIETA'"/>
    <n v="0"/>
    <m/>
    <s v="SPREMISACCHE"/>
    <s v="F"/>
    <n v="0.03"/>
    <n v="1032.9100000000001"/>
    <n v="1"/>
    <m/>
    <n v="30.987300000000001"/>
    <m/>
  </r>
  <r>
    <x v="4"/>
    <x v="7"/>
    <s v="asp kr"/>
    <n v="901"/>
    <m/>
    <s v="TERMOSALDATRICE"/>
    <m/>
    <m/>
    <s v="LJUNGBERG &amp; KOGEL AB"/>
    <s v="BIOSEALER CR 4"/>
    <n v="4121745"/>
    <s v="TMS"/>
    <m/>
    <m/>
    <d v="2016-01-11T00:00:00"/>
    <m/>
    <s v="SI"/>
    <s v="CROTONE - OSPEDALE CIVILE"/>
    <m/>
    <s v="CENTRO TRASFUSIONALE"/>
    <s v="LAB IMMUNOEMATOLOGIA"/>
    <s v="PROPRIETA'"/>
    <n v="0"/>
    <m/>
    <s v="TERMOSALDATRICE"/>
    <s v="F"/>
    <n v="0.03"/>
    <n v="2133.3333333333335"/>
    <n v="1"/>
    <m/>
    <n v="64"/>
    <m/>
  </r>
  <r>
    <x v="4"/>
    <x v="7"/>
    <s v="asp kr"/>
    <n v="902"/>
    <m/>
    <s v="APPARECCHIATURA PER IL TRATTAMENTO FOTODINAMICO DEL SANGUE"/>
    <m/>
    <m/>
    <s v="MACO PHARMA"/>
    <s v="MACOTRONIC"/>
    <n v="2610710"/>
    <s v="AHD"/>
    <m/>
    <m/>
    <d v="2014-03-05T00:00:00"/>
    <m/>
    <s v="SI"/>
    <s v="CROTONE - OSPEDALE CIVILE"/>
    <m/>
    <s v="CENTRO TRASFUSIONALE"/>
    <s v="LAB IMMUNOEMATOLOGIA"/>
    <s v="PROPRIETA'"/>
    <n v="0"/>
    <m/>
    <s v="APPARECCHIATURA PER IL TRATTAMENTO FOTODINAMICO DEL SANGUE"/>
    <s v="E"/>
    <n v="0.04"/>
    <n v="2000"/>
    <n v="1"/>
    <m/>
    <n v="80"/>
    <m/>
  </r>
  <r>
    <x v="4"/>
    <x v="7"/>
    <s v="asp kr"/>
    <n v="903"/>
    <m/>
    <s v="APPARECCHIATURA PER IL TRATTAMENTO FOTODINAMICO DEL SANGUE"/>
    <m/>
    <m/>
    <s v="MACO PHARMA"/>
    <s v="MACOTRONIC B2"/>
    <n v="2610310"/>
    <s v="AHD"/>
    <m/>
    <m/>
    <d v="2014-03-05T00:00:00"/>
    <m/>
    <s v="SI"/>
    <s v="CROTONE - OSPEDALE CIVILE"/>
    <m/>
    <s v="CENTRO TRASFUSIONALE"/>
    <s v="LAB IMMUNOEMATOLOGIA"/>
    <s v="PROPRIETA'"/>
    <n v="0"/>
    <m/>
    <s v="APPARECCHIATURA PER IL TRATTAMENTO FOTODINAMICO DEL SANGUE"/>
    <s v="E"/>
    <n v="0.04"/>
    <n v="2000"/>
    <n v="1"/>
    <m/>
    <n v="80"/>
    <m/>
  </r>
  <r>
    <x v="4"/>
    <x v="7"/>
    <s v="asp kr"/>
    <n v="904"/>
    <m/>
    <s v="FRIGORIFERO BIOLOGICO"/>
    <m/>
    <m/>
    <s v="CF DI CIRO FIOCCHETTI &amp; C SNC"/>
    <s v="MEDIKA 700 LUX"/>
    <s v="EML0700B1TV081"/>
    <s v="FBI"/>
    <m/>
    <m/>
    <d v="2017-02-01T00:00:00"/>
    <d v="2017-02-07T00:00:00"/>
    <s v="SI"/>
    <s v="CROTONE - OSPEDALE CIVILE"/>
    <m/>
    <s v="CENTRO TRASFUSIONALE"/>
    <s v="LAB IMMUNOEMATOLOGIA"/>
    <s v="PROPRIETA'"/>
    <n v="0"/>
    <m/>
    <s v="FRIGORIFERO BIOLOGICO"/>
    <s v="E"/>
    <n v="0.04"/>
    <n v="6000"/>
    <n v="1"/>
    <m/>
    <n v="240"/>
    <m/>
  </r>
  <r>
    <x v="4"/>
    <x v="7"/>
    <s v="asp kr"/>
    <n v="905"/>
    <m/>
    <s v="POLTRONA PER TERAPIA O PRELIEVI"/>
    <m/>
    <m/>
    <s v="GIVAS SRL"/>
    <s v="AP4096"/>
    <n v="67812"/>
    <s v="PPT"/>
    <s v="Z129008"/>
    <m/>
    <d v="2017-01-30T00:00:00"/>
    <m/>
    <s v="SI"/>
    <s v="CROTONE - OSPEDALE CIVILE"/>
    <m/>
    <s v="CENTRO TRASFUSIONALE"/>
    <s v="SALA AFERESI"/>
    <s v="PROPRIETA'"/>
    <n v="0"/>
    <m/>
    <s v="POLTRONA PER TERAPIA"/>
    <s v="F"/>
    <n v="0.03"/>
    <n v="2666.666666666667"/>
    <n v="1"/>
    <m/>
    <n v="80"/>
    <m/>
  </r>
  <r>
    <x v="4"/>
    <x v="7"/>
    <s v="asp kr"/>
    <n v="906"/>
    <m/>
    <s v="BILANCIA PRELIEVI"/>
    <m/>
    <m/>
    <s v="TERUMO CORP"/>
    <s v="T-RAC"/>
    <m/>
    <s v="BPR"/>
    <m/>
    <m/>
    <d v="2014-01-31T00:00:00"/>
    <m/>
    <s v="SI"/>
    <s v="CROTONE - OSPEDALE CIVILE"/>
    <m/>
    <s v="CENTRO TRASFUSIONALE"/>
    <s v="SALA AFERESI"/>
    <s v="PROPRIETA'"/>
    <n v="0"/>
    <m/>
    <s v="BILANCIA PRELIEVI"/>
    <s v="E"/>
    <n v="0.04"/>
    <n v="1000"/>
    <n v="1"/>
    <m/>
    <n v="40"/>
    <m/>
  </r>
  <r>
    <x v="4"/>
    <x v="7"/>
    <s v="asp kr"/>
    <n v="907"/>
    <m/>
    <s v="SEPARATORE CELLULARE"/>
    <m/>
    <m/>
    <s v="BAXTER HEALTHCARE CORP"/>
    <s v="AUTOPHERESIS C A 200"/>
    <s v="803T51297"/>
    <s v="SCE"/>
    <m/>
    <m/>
    <d v="2014-01-31T00:00:00"/>
    <m/>
    <s v="SI"/>
    <s v="CROTONE - OSPEDALE CIVILE"/>
    <m/>
    <s v="CENTRO TRASFUSIONALE"/>
    <s v="SALA AFERESI"/>
    <s v="PROPRIETA'"/>
    <n v="0"/>
    <m/>
    <s v="SEPARATORE CELLULARE"/>
    <s v="B"/>
    <n v="0.1"/>
    <n v="8762.8195199999991"/>
    <n v="1"/>
    <m/>
    <n v="876.28195199999993"/>
    <m/>
  </r>
  <r>
    <x v="4"/>
    <x v="7"/>
    <s v="asp kr"/>
    <n v="908"/>
    <m/>
    <s v="SEPARATORE CELLULARE"/>
    <m/>
    <m/>
    <s v="HAEMONETICS CORP"/>
    <s v="MCS+9000"/>
    <s v="99F036"/>
    <s v="SCE"/>
    <m/>
    <m/>
    <d v="2017-01-30T00:00:00"/>
    <m/>
    <s v="SI"/>
    <s v="CROTONE - OSPEDALE CIVILE"/>
    <m/>
    <s v="CENTRO TRASFUSIONALE"/>
    <s v="SALA AFERESI"/>
    <s v="PROPRIETA'"/>
    <n v="0"/>
    <m/>
    <s v="SEPARATORE CELLULARE"/>
    <s v="B"/>
    <n v="0.1"/>
    <n v="8762.8195199999991"/>
    <n v="1"/>
    <m/>
    <n v="876.28195199999993"/>
    <m/>
  </r>
  <r>
    <x v="4"/>
    <x v="7"/>
    <s v="asp kr"/>
    <n v="909"/>
    <m/>
    <s v="POLTRONA PER TERAPIA O PRELIEVI"/>
    <m/>
    <m/>
    <m/>
    <m/>
    <m/>
    <s v="PPT"/>
    <s v="Z129008"/>
    <m/>
    <d v="2017-01-31T00:00:00"/>
    <m/>
    <s v="SI"/>
    <s v="CROTONE - OSPEDALE CIVILE"/>
    <m/>
    <s v="CENTRO TRASFUSIONALE"/>
    <s v="SALA AFERESI"/>
    <s v="PROPRIETA'"/>
    <n v="0"/>
    <m/>
    <s v="POLTRONA PER TERAPIA"/>
    <s v="F"/>
    <n v="0.03"/>
    <n v="2666.666666666667"/>
    <n v="1"/>
    <m/>
    <n v="80"/>
    <m/>
  </r>
  <r>
    <x v="4"/>
    <x v="7"/>
    <s v="asp kr"/>
    <n v="910"/>
    <m/>
    <s v="BILANCIA PRELIEVI"/>
    <m/>
    <m/>
    <s v="TERUMO CORP"/>
    <s v="T-RAC"/>
    <m/>
    <s v="BPR"/>
    <m/>
    <m/>
    <d v="2014-01-31T00:00:00"/>
    <m/>
    <s v="SI"/>
    <s v="CROTONE - OSPEDALE CIVILE"/>
    <m/>
    <s v="CENTRO TRASFUSIONALE"/>
    <s v="SALA AFERESI"/>
    <s v="PROPRIETA'"/>
    <n v="0"/>
    <m/>
    <s v="BILANCIA PRELIEVI"/>
    <s v="E"/>
    <n v="0.04"/>
    <n v="1000"/>
    <n v="1"/>
    <m/>
    <n v="40"/>
    <m/>
  </r>
  <r>
    <x v="4"/>
    <x v="7"/>
    <s v="asp kr"/>
    <n v="911"/>
    <m/>
    <s v="POLTRONA PER TERAPIA O PRELIEVI"/>
    <m/>
    <m/>
    <s v="GIVAS SRL"/>
    <s v="AP4096"/>
    <m/>
    <s v="PPT"/>
    <s v="Z129008"/>
    <m/>
    <d v="2017-01-31T00:00:00"/>
    <m/>
    <s v="SI"/>
    <s v="CROTONE - OSPEDALE CIVILE"/>
    <m/>
    <s v="CENTRO TRASFUSIONALE"/>
    <s v="SALA AFERESI"/>
    <s v="PROPRIETA'"/>
    <n v="0"/>
    <m/>
    <s v="POLTRONA PER TERAPIA"/>
    <s v="F"/>
    <n v="0.03"/>
    <n v="2666.666666666667"/>
    <n v="1"/>
    <m/>
    <n v="80"/>
    <m/>
  </r>
  <r>
    <x v="4"/>
    <x v="7"/>
    <s v="asp kr"/>
    <n v="912"/>
    <m/>
    <s v="BILANCIA PRELIEVI"/>
    <m/>
    <m/>
    <s v="MOLLER MEDICAL GMBH &amp; CO KG"/>
    <s v="DOCON"/>
    <n v="110503192"/>
    <s v="BPR"/>
    <m/>
    <m/>
    <d v="2014-01-31T00:00:00"/>
    <m/>
    <s v="SI"/>
    <s v="CROTONE - OSPEDALE CIVILE"/>
    <m/>
    <s v="CENTRO TRASFUSIONALE"/>
    <s v="SALA AFERESI"/>
    <s v="PROPRIETA'"/>
    <n v="0"/>
    <m/>
    <s v="BILANCIA PRELIEVI"/>
    <s v="E"/>
    <n v="0.04"/>
    <n v="1000"/>
    <n v="1"/>
    <m/>
    <n v="40"/>
    <m/>
  </r>
  <r>
    <x v="4"/>
    <x v="7"/>
    <s v="asp kr"/>
    <n v="913"/>
    <m/>
    <s v="POLTRONA PER TERAPIA O PRELIEVI"/>
    <m/>
    <m/>
    <s v="GIVAS SRL"/>
    <s v="AP4096"/>
    <n v="67815"/>
    <s v="PPT"/>
    <s v="Z129008"/>
    <m/>
    <d v="2017-01-30T00:00:00"/>
    <m/>
    <s v="SI"/>
    <s v="CROTONE - OSPEDALE CIVILE"/>
    <m/>
    <s v="CENTRO TRASFUSIONALE"/>
    <s v="SALA AFERESI"/>
    <s v="PROPRIETA'"/>
    <n v="0"/>
    <m/>
    <s v="POLTRONA PER TERAPIA"/>
    <s v="F"/>
    <n v="0.03"/>
    <n v="2666.666666666667"/>
    <n v="1"/>
    <m/>
    <n v="80"/>
    <m/>
  </r>
  <r>
    <x v="4"/>
    <x v="7"/>
    <s v="asp kr"/>
    <n v="914"/>
    <m/>
    <s v="BILANCIA PRELIEVI"/>
    <m/>
    <m/>
    <s v="MOLLER MEDICAL GMBH &amp; CO KG"/>
    <s v="DOCON"/>
    <s v="1106-03195"/>
    <s v="BPR"/>
    <m/>
    <m/>
    <d v="2014-01-30T00:00:00"/>
    <m/>
    <s v="SI"/>
    <s v="CROTONE - OSPEDALE CIVILE"/>
    <m/>
    <s v="CENTRO TRASFUSIONALE"/>
    <s v="SALA AFERESI"/>
    <s v="PROPRIETA'"/>
    <n v="0"/>
    <m/>
    <s v="BILANCIA PRELIEVI"/>
    <s v="E"/>
    <n v="0.04"/>
    <n v="1000"/>
    <n v="1"/>
    <m/>
    <n v="40"/>
    <m/>
  </r>
  <r>
    <x v="4"/>
    <x v="7"/>
    <s v="asp kr"/>
    <n v="915"/>
    <m/>
    <s v="MONITOR"/>
    <m/>
    <m/>
    <s v="PHILIPS HEALTHCARE"/>
    <s v="M8004A INTELLIVUE MP50"/>
    <s v="DE44037511"/>
    <s v="MON"/>
    <s v="Z12030202"/>
    <m/>
    <d v="2017-01-31T00:00:00"/>
    <m/>
    <s v="SI"/>
    <s v="CROTONE - OSPEDALE CIVILE"/>
    <m/>
    <s v="CENTRO TRASFUSIONALE"/>
    <s v="SALA AFERESI"/>
    <s v="PROPRIETA'"/>
    <n v="0"/>
    <m/>
    <s v="MONITOR"/>
    <s v="C"/>
    <n v="0.08"/>
    <n v="3000"/>
    <n v="1"/>
    <m/>
    <n v="240"/>
    <m/>
  </r>
  <r>
    <x v="4"/>
    <x v="7"/>
    <s v="asp kr"/>
    <n v="916"/>
    <m/>
    <s v="BILANCIA PRELIEVI"/>
    <m/>
    <m/>
    <s v="FRESENIUS KABI AG"/>
    <s v="COMPOGUARD DATA"/>
    <s v="005GGA2458"/>
    <s v="BPR"/>
    <m/>
    <m/>
    <d v="2014-01-31T00:00:00"/>
    <m/>
    <s v="SI"/>
    <s v="CROTONE - OSPEDALE CIVILE"/>
    <m/>
    <s v="CENTRO TRASFUSIONALE"/>
    <s v="SALA AFERESI"/>
    <s v="PROPRIETA'"/>
    <n v="0"/>
    <m/>
    <s v="BILANCIA PRELIEVI"/>
    <s v="E"/>
    <n v="0.04"/>
    <n v="1000"/>
    <n v="1"/>
    <m/>
    <n v="40"/>
    <m/>
  </r>
  <r>
    <x v="4"/>
    <x v="7"/>
    <s v="asp kr"/>
    <n v="917"/>
    <m/>
    <s v="POLTRONA PER TERAPIA O PRELIEVI"/>
    <m/>
    <m/>
    <s v="GIVAS SRL"/>
    <s v="AP4096"/>
    <n v="67807"/>
    <s v="PPT"/>
    <s v="Z129008"/>
    <m/>
    <d v="2017-01-30T00:00:00"/>
    <m/>
    <s v="SI"/>
    <s v="CROTONE - OSPEDALE CIVILE"/>
    <m/>
    <s v="CENTRO TRASFUSIONALE"/>
    <s v="SALA AFERESI"/>
    <s v="PROPRIETA'"/>
    <n v="0"/>
    <m/>
    <s v="POLTRONA PER TERAPIA"/>
    <s v="F"/>
    <n v="0.03"/>
    <n v="2666.666666666667"/>
    <n v="1"/>
    <m/>
    <n v="80"/>
    <m/>
  </r>
  <r>
    <x v="4"/>
    <x v="7"/>
    <s v="asp kr"/>
    <n v="918"/>
    <m/>
    <s v="SEPARATORE CELLULARE"/>
    <m/>
    <m/>
    <s v="GAMBRO AB"/>
    <s v="TRIMA ACCEL"/>
    <s v="1T00142"/>
    <s v="SCE"/>
    <m/>
    <m/>
    <d v="2017-02-02T00:00:00"/>
    <m/>
    <s v="SI"/>
    <s v="CROTONE - OSPEDALE CIVILE"/>
    <m/>
    <s v="CENTRO TRASFUSIONALE"/>
    <s v="SALA AFERESI"/>
    <s v="PROPRIETA'"/>
    <n v="0"/>
    <m/>
    <s v="SEPARATORE CELLULARE"/>
    <s v="B"/>
    <n v="0.1"/>
    <n v="8762.8195199999991"/>
    <n v="1"/>
    <m/>
    <n v="876.28195199999993"/>
    <m/>
  </r>
  <r>
    <x v="4"/>
    <x v="7"/>
    <s v="asp kr"/>
    <n v="919"/>
    <m/>
    <s v="SEPARATORE CELLULARE"/>
    <m/>
    <m/>
    <s v="BAXTER HEALTHCARE CORP"/>
    <s v="AUTOPHERESIS C A 200"/>
    <s v="804T17110"/>
    <s v="SCE"/>
    <m/>
    <m/>
    <d v="2014-01-31T00:00:00"/>
    <m/>
    <s v="SI"/>
    <s v="CROTONE - OSPEDALE CIVILE"/>
    <m/>
    <s v="CENTRO TRASFUSIONALE"/>
    <s v="SALA AFERESI"/>
    <s v="PROPRIETA'"/>
    <n v="0"/>
    <m/>
    <s v="SEPARATORE CELLULARE"/>
    <s v="B"/>
    <n v="0.1"/>
    <n v="8762.8195199999991"/>
    <n v="1"/>
    <m/>
    <n v="876.28195199999993"/>
    <m/>
  </r>
  <r>
    <x v="4"/>
    <x v="7"/>
    <s v="asp kr"/>
    <n v="920"/>
    <m/>
    <s v="POLTRONA PER TERAPIA O PRELIEVI"/>
    <m/>
    <m/>
    <s v="GIVAS SRL"/>
    <s v="AP4096"/>
    <m/>
    <s v="PPT"/>
    <s v="Z129008"/>
    <m/>
    <d v="2017-01-30T00:00:00"/>
    <m/>
    <s v="SI"/>
    <s v="CROTONE - OSPEDALE CIVILE"/>
    <m/>
    <s v="CENTRO TRASFUSIONALE"/>
    <s v="SALA AFERESI"/>
    <s v="PROPRIETA'"/>
    <n v="0"/>
    <m/>
    <s v="POLTRONA PER TERAPIA"/>
    <s v="F"/>
    <n v="0.03"/>
    <n v="2666.666666666667"/>
    <n v="1"/>
    <m/>
    <n v="80"/>
    <m/>
  </r>
  <r>
    <x v="4"/>
    <x v="7"/>
    <s v="asp kr"/>
    <n v="921"/>
    <m/>
    <s v="MISCELATORE DI SACCHE"/>
    <m/>
    <m/>
    <s v="VASINI DI VASINI CARLO BILANCE SRL"/>
    <s v="EO 51 P"/>
    <n v="2324"/>
    <s v="MSA"/>
    <m/>
    <m/>
    <d v="2014-01-31T00:00:00"/>
    <m/>
    <s v="SI"/>
    <s v="CROTONE - OSPEDALE CIVILE"/>
    <m/>
    <s v="CENTRO TRASFUSIONALE"/>
    <s v="SALA AFERESI"/>
    <s v="PROPRIETA'"/>
    <n v="0"/>
    <m/>
    <s v="MISCELATORE DI SACCHE"/>
    <s v="F"/>
    <n v="0.03"/>
    <n v="4000"/>
    <n v="1"/>
    <m/>
    <n v="120"/>
    <m/>
  </r>
  <r>
    <x v="4"/>
    <x v="7"/>
    <s v="asp kr"/>
    <n v="922"/>
    <m/>
    <s v="POLTRONA PER TERAPIA O PRELIEVI"/>
    <m/>
    <m/>
    <m/>
    <m/>
    <m/>
    <s v="PPT"/>
    <s v="Z129008"/>
    <m/>
    <d v="2017-06-13T00:00:00"/>
    <m/>
    <s v="SI"/>
    <s v="CROTONE - OSPEDALE CIVILE"/>
    <m/>
    <s v="CENTRO TRASFUSIONALE"/>
    <s v="SALA AFERESI"/>
    <s v="PROPRIETA'"/>
    <n v="0"/>
    <m/>
    <s v="POLTRONA PER TERAPIA"/>
    <s v="F"/>
    <n v="0.03"/>
    <n v="2666.666666666667"/>
    <n v="1"/>
    <m/>
    <n v="80"/>
    <m/>
  </r>
  <r>
    <x v="4"/>
    <x v="7"/>
    <s v="asp kr"/>
    <n v="923"/>
    <m/>
    <s v="SEPARATORE CELLULARE"/>
    <m/>
    <m/>
    <s v="HAEMONETICS CORP"/>
    <s v="MCS+"/>
    <s v="05D032"/>
    <s v="SCE"/>
    <m/>
    <m/>
    <d v="2017-01-30T00:00:00"/>
    <m/>
    <s v="SI"/>
    <s v="CROTONE - OSPEDALE CIVILE"/>
    <m/>
    <s v="CENTRO TRASFUSIONALE"/>
    <s v="SALA AFERESI"/>
    <s v="PROPRIETA'"/>
    <n v="0"/>
    <m/>
    <s v="SEPARATORE CELLULARE"/>
    <s v="B"/>
    <n v="0.1"/>
    <n v="8762.8195199999991"/>
    <n v="1"/>
    <m/>
    <n v="876.28195199999993"/>
    <m/>
  </r>
  <r>
    <x v="4"/>
    <x v="7"/>
    <s v="asp kr"/>
    <n v="924"/>
    <m/>
    <s v="AUTOTRASFUSIONE, APPARECCHIO PER"/>
    <m/>
    <m/>
    <s v="HAEMONETICS CORP"/>
    <s v="ORTHOPAT"/>
    <s v="11M503"/>
    <s v="ATT"/>
    <s v="Z120104"/>
    <m/>
    <d v="2016-01-13T00:00:00"/>
    <m/>
    <s v="SI"/>
    <s v="CROTONE - OSPEDALE CIVILE"/>
    <m/>
    <s v="CENTRO TRASFUSIONALE"/>
    <s v="SALA AFERESI"/>
    <s v="PROPRIETA'"/>
    <n v="0"/>
    <m/>
    <s v="AUTOTRASFUSIONE, APPARECCHIO PER"/>
    <s v="B"/>
    <n v="0.1"/>
    <n v="41995"/>
    <n v="1"/>
    <m/>
    <n v="4199.5"/>
    <m/>
  </r>
  <r>
    <x v="4"/>
    <x v="7"/>
    <s v="asp kr"/>
    <n v="925"/>
    <m/>
    <s v="AUTOTRASFUSIONE, APPARECCHIO PER"/>
    <m/>
    <m/>
    <s v="SORIN GROUP ITALIA SRL DIDECO"/>
    <s v="ELECTA CONCEPT"/>
    <s v="B016308B08"/>
    <s v="ATT"/>
    <s v="Z120104"/>
    <m/>
    <d v="2016-01-14T00:00:00"/>
    <m/>
    <s v="SI"/>
    <s v="CROTONE - OSPEDALE CIVILE"/>
    <m/>
    <s v="CENTRO TRASFUSIONALE"/>
    <s v="SALA AFERESI"/>
    <s v="PROPRIETA'"/>
    <n v="0"/>
    <m/>
    <s v="AUTOTRASFUSIONE, APPARECCHIO PER"/>
    <s v="B"/>
    <n v="0.1"/>
    <n v="41995"/>
    <n v="1"/>
    <m/>
    <n v="4199.5"/>
    <m/>
  </r>
  <r>
    <x v="4"/>
    <x v="7"/>
    <s v="asp kr"/>
    <n v="926"/>
    <m/>
    <s v="DEFIBRILLATORE"/>
    <m/>
    <m/>
    <s v="SCHILLER AG"/>
    <s v="DEFIGARD 6002"/>
    <n v="41600636"/>
    <s v="DEF"/>
    <s v="Z120305"/>
    <d v="2006-11-24T00:00:00"/>
    <d v="2017-01-30T00:00:00"/>
    <d v="2017-02-07T00:00:00"/>
    <s v="SI"/>
    <s v="CROTONE - OSPEDALE CIVILE"/>
    <m/>
    <s v="CENTRO TRASFUSIONALE"/>
    <s v="SALA AFERESI"/>
    <s v="PROPRIETA'"/>
    <n v="7452"/>
    <m/>
    <s v="DEFIBRILLATORE"/>
    <s v="C"/>
    <n v="0.08"/>
    <n v="5000"/>
    <n v="1"/>
    <m/>
    <n v="400"/>
    <m/>
  </r>
  <r>
    <x v="4"/>
    <x v="7"/>
    <s v="asp kr"/>
    <n v="927"/>
    <m/>
    <s v="TERMOSALDATRICE"/>
    <m/>
    <m/>
    <s v="LJUNGBERG &amp; KOGEL AB"/>
    <s v="BIOSEALER CR 4"/>
    <s v="0906-2434"/>
    <s v="TMS"/>
    <m/>
    <m/>
    <d v="2017-01-30T00:00:00"/>
    <m/>
    <s v="SI"/>
    <s v="CROTONE - OSPEDALE CIVILE"/>
    <m/>
    <s v="CENTRO TRASFUSIONALE"/>
    <s v="SALA AFERESI"/>
    <s v="PROPRIETA'"/>
    <n v="0"/>
    <m/>
    <s v="TERMOSALDATRICE"/>
    <s v="F"/>
    <n v="0.03"/>
    <n v="2133.3333333333335"/>
    <n v="1"/>
    <m/>
    <n v="64"/>
    <m/>
  </r>
  <r>
    <x v="4"/>
    <x v="7"/>
    <s v="asp kr"/>
    <n v="928"/>
    <m/>
    <s v="LAMPADA SCIALITICA"/>
    <m/>
    <m/>
    <s v="BERCHTOLD GMBH &amp; CO KG"/>
    <s v="CHROMOPHARE D540"/>
    <n v="6510060"/>
    <s v="LSC"/>
    <s v="Z120107"/>
    <m/>
    <d v="2016-03-22T00:00:00"/>
    <m/>
    <s v="SI"/>
    <s v="CROTONE - OSPEDALE CIVILE"/>
    <m/>
    <s v="GINECOLOGIA/OSTETRICIA"/>
    <s v="SALA PARTO"/>
    <s v="PROPRIETA'"/>
    <n v="0"/>
    <m/>
    <s v="LAMPADA SCIALITICA"/>
    <s v="E"/>
    <n v="0.04"/>
    <n v="5000"/>
    <n v="1"/>
    <m/>
    <n v="200"/>
    <m/>
  </r>
  <r>
    <x v="4"/>
    <x v="7"/>
    <s v="asp kr"/>
    <n v="929"/>
    <m/>
    <s v="MONITOR FETALE"/>
    <m/>
    <m/>
    <s v="HEWLETT PACKARD CO"/>
    <s v="M1351A SERIE 50A"/>
    <s v="322IG02250"/>
    <s v="MFE"/>
    <s v="Z12080101"/>
    <m/>
    <d v="2016-05-19T00:00:00"/>
    <m/>
    <s v="SI"/>
    <s v="CROTONE - OSPEDALE CIVILE"/>
    <m/>
    <s v="GINECOLOGIA/OSTETRICIA"/>
    <s v="SALA PARTO"/>
    <s v="PROPRIETA'"/>
    <n v="0"/>
    <m/>
    <s v="MONITOR FETALE"/>
    <s v="D"/>
    <n v="0.06"/>
    <n v="4000"/>
    <n v="1"/>
    <m/>
    <n v="240"/>
    <m/>
  </r>
  <r>
    <x v="4"/>
    <x v="7"/>
    <s v="asp kr"/>
    <n v="930"/>
    <m/>
    <s v="MONITOR PER VENTILAZIONE"/>
    <m/>
    <m/>
    <s v="DATEX OHMEDA DIVISION INSTRUMENTARIUM CORP"/>
    <s v="CAPNOMAC AGM"/>
    <n v="34177"/>
    <s v="MVN"/>
    <s v="Z1203019003"/>
    <m/>
    <d v="2017-05-22T00:00:00"/>
    <m/>
    <s v="SI"/>
    <s v="CROTONE - OSPEDALE CIVILE"/>
    <m/>
    <s v="GINECOLOGIA/OSTETRICIA"/>
    <s v="SALA PARTO"/>
    <s v="PROPRIETA'"/>
    <n v="0"/>
    <m/>
    <s v="MONITOR PER VENTILAZIONE"/>
    <s v="D"/>
    <n v="0.06"/>
    <n v="4000"/>
    <n v="1"/>
    <m/>
    <n v="240"/>
    <m/>
  </r>
  <r>
    <x v="4"/>
    <x v="7"/>
    <s v="asp kr"/>
    <n v="931"/>
    <m/>
    <s v="DEFIBRILLATORE"/>
    <m/>
    <m/>
    <s v="SCHILLER AG"/>
    <s v="DEFIGARD 6002"/>
    <n v="41600629"/>
    <s v="DEF"/>
    <s v="Z120305"/>
    <m/>
    <d v="2016-03-22T00:00:00"/>
    <m/>
    <m/>
    <s v="CROTONE - OSPEDALE CIVILE"/>
    <m/>
    <s v="GINECOLOGIA/OSTETRICIA"/>
    <s v="SALA PARTO"/>
    <s v="PROPRIETA'"/>
    <n v="0"/>
    <m/>
    <s v="DEFIBRILLATORE"/>
    <s v="C"/>
    <n v="0.08"/>
    <n v="5000"/>
    <n v="1"/>
    <m/>
    <n v="400"/>
    <m/>
  </r>
  <r>
    <x v="4"/>
    <x v="7"/>
    <s v="asp kr"/>
    <n v="932"/>
    <m/>
    <s v="RISCALDATORE RADIANTE PER NEONATI"/>
    <m/>
    <m/>
    <s v="DRAEGER MEDICAL AG &amp; CO KG"/>
    <s v="BABYTHERM 8004"/>
    <s v="ARPE-0068"/>
    <s v="RRN"/>
    <s v="Z12080407"/>
    <m/>
    <d v="2017-05-22T00:00:00"/>
    <m/>
    <s v="SI"/>
    <s v="CROTONE - OSPEDALE CIVILE"/>
    <m/>
    <s v="GINECOLOGIA/OSTETRICIA"/>
    <s v="SALA PARTO"/>
    <s v="PROPRIETA'"/>
    <n v="0"/>
    <m/>
    <s v="RISCALDATORE RADIANTE PER NEONATI"/>
    <s v="E"/>
    <n v="0.04"/>
    <n v="4000"/>
    <n v="1"/>
    <m/>
    <n v="160"/>
    <m/>
  </r>
  <r>
    <x v="4"/>
    <x v="7"/>
    <s v="asp kr"/>
    <n v="933"/>
    <m/>
    <s v="ASPIRATORE MEDICO CHIRURGICO"/>
    <m/>
    <m/>
    <s v="CA-MI SRL"/>
    <s v="NEW ASKIR 20"/>
    <n v="6993"/>
    <s v="ACH"/>
    <s v="Z120105"/>
    <m/>
    <d v="2017-03-03T00:00:00"/>
    <d v="2017-03-10T00:00:00"/>
    <s v="SI"/>
    <s v="CROTONE - OSPEDALE CIVILE"/>
    <m/>
    <s v="GINECOLOGIA/OSTETRICIA"/>
    <s v="SALA 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934"/>
    <m/>
    <s v="TERMOSALDATRICE"/>
    <m/>
    <m/>
    <m/>
    <m/>
    <s v="ZFI080303"/>
    <s v="TMS"/>
    <m/>
    <m/>
    <d v="2017-06-22T00:00:00"/>
    <m/>
    <s v="SI"/>
    <s v="CROTONE - OSPEDALE CIVILE"/>
    <m/>
    <s v="GINECOLOGIA/OSTETRICIA"/>
    <s v="SALA PARTO"/>
    <s v="PROPRIETA'"/>
    <n v="0"/>
    <m/>
    <s v="TERMOSALDATRICE"/>
    <s v="F"/>
    <n v="0.03"/>
    <n v="2133.3333333333335"/>
    <n v="1"/>
    <m/>
    <n v="64"/>
    <m/>
  </r>
  <r>
    <x v="4"/>
    <x v="7"/>
    <s v="asp kr"/>
    <n v="935"/>
    <m/>
    <s v="MONITOR TELEVISIVO PER BIOIMMAGINI"/>
    <m/>
    <m/>
    <s v="JVC LTD"/>
    <s v="TM A140 PN"/>
    <n v="16893053"/>
    <s v="MTV"/>
    <s v="Z119008"/>
    <m/>
    <d v="2016-05-18T00:00:00"/>
    <m/>
    <s v="SI"/>
    <s v="CROTONE - OSPEDALE CIVILE"/>
    <m/>
    <s v="NEUROPSICHIATRIA INFANTILE"/>
    <s v="AMBULATORIO EEG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936"/>
    <m/>
    <s v="VIDEOREGISTRATORE PER BIOIMMAGINI"/>
    <m/>
    <m/>
    <s v="JVC LTD"/>
    <s v="HR J670 EK"/>
    <s v="117B3415"/>
    <s v="VIR"/>
    <s v="Z119014"/>
    <m/>
    <d v="2016-05-18T00:00:00"/>
    <m/>
    <s v="SI"/>
    <s v="CROTONE - OSPEDALE CIVILE"/>
    <m/>
    <s v="NEUROPSICHIATRIA INFANTILE"/>
    <s v="AMBULATORIO EEG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937"/>
    <m/>
    <s v="MONITOR PER PERSONAL COMPUTER"/>
    <m/>
    <m/>
    <s v="SAMSUNG ELECTRONICS"/>
    <s v="SYNCMASTER 940UX"/>
    <s v="AN19HVAW732136"/>
    <s v="1SM"/>
    <m/>
    <m/>
    <d v="2016-05-18T00:00:00"/>
    <m/>
    <s v="SI"/>
    <s v="CROTONE - OSPEDALE CIVILE"/>
    <m/>
    <s v="NEUROPSICHIATRIA INFANTILE"/>
    <s v="AMBULATORIO EEG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938"/>
    <m/>
    <s v="ACCESSORI PER PERSONAL COMPUTER"/>
    <s v="A"/>
    <m/>
    <s v="HEWLETT PACKARD CO"/>
    <m/>
    <s v="HUB35201YZ"/>
    <s v="1AC"/>
    <m/>
    <m/>
    <d v="2016-05-18T00:00:00"/>
    <m/>
    <s v="SI"/>
    <s v="CROTONE - OSPEDALE CIVILE"/>
    <m/>
    <s v="NEUROPSICHIATRIA INFANTILE"/>
    <s v="AMBULATORIO EEG"/>
    <s v="PROPRIETA'"/>
    <n v="0"/>
    <m/>
    <s v="ACC. APP. ELETTROMEDICALE"/>
    <s v="E"/>
    <n v="0.04"/>
    <n v="1225.42"/>
    <n v="1"/>
    <m/>
    <n v="49.016800000000003"/>
    <m/>
  </r>
  <r>
    <x v="4"/>
    <x v="7"/>
    <s v="asp kr"/>
    <n v="939"/>
    <m/>
    <s v="STAMPANTE PER COMPUTER"/>
    <m/>
    <m/>
    <s v="HEWLETT PACKARD CO"/>
    <s v="LASERJET 1300"/>
    <n v="12004021339"/>
    <s v="1SC"/>
    <m/>
    <m/>
    <d v="2016-05-18T00:00:00"/>
    <m/>
    <s v="SI"/>
    <s v="CROTONE - OSPEDALE CIVILE"/>
    <m/>
    <s v="NEUROPSICHIATRIA INFANTILE"/>
    <s v="AMBULATORIO EEG"/>
    <s v="PROPRIETA'"/>
    <n v="0"/>
    <m/>
    <s v="STAMPANTE PER COMPUTER"/>
    <s v="F"/>
    <n v="0.03"/>
    <n v="0"/>
    <n v="1"/>
    <m/>
    <n v="0"/>
    <m/>
  </r>
  <r>
    <x v="4"/>
    <x v="7"/>
    <s v="asp kr"/>
    <n v="940"/>
    <m/>
    <s v="ELETTROENCEFALOGRAFO"/>
    <m/>
    <m/>
    <s v="ESAOTE SPA"/>
    <s v="VEGA 24 CF"/>
    <n v="29"/>
    <s v="EEG"/>
    <s v="Z12100302"/>
    <m/>
    <d v="2015-01-15T00:00:00"/>
    <m/>
    <s v="SI"/>
    <s v="CROTONE - OSPEDALE CIVILE"/>
    <m/>
    <s v="NEUROPSICHIATRIA INFANTILE"/>
    <s v="AMBULATORIO EEG"/>
    <s v="PROPRIETA'"/>
    <n v="0"/>
    <m/>
    <s v="ELETTROENCEFALOGRAFO"/>
    <s v="D"/>
    <n v="0.06"/>
    <n v="10666.666666666668"/>
    <n v="1"/>
    <m/>
    <n v="640"/>
    <m/>
  </r>
  <r>
    <x v="4"/>
    <x v="7"/>
    <s v="asp kr"/>
    <n v="941"/>
    <m/>
    <s v="ELETTROENCEFALOGRAFO"/>
    <m/>
    <m/>
    <m/>
    <m/>
    <s v="HUB35201ZF"/>
    <s v="EEG"/>
    <s v="Z12100302"/>
    <m/>
    <d v="2016-05-18T00:00:00"/>
    <d v="2017-06-01T00:00:00"/>
    <s v="SI"/>
    <s v="CROTONE - OSPEDALE CIVILE"/>
    <m/>
    <s v="NEUROPSICHIATRIA INFANTILE"/>
    <s v="AMBULATORIO EEG"/>
    <s v="PROPRIETA'"/>
    <n v="0"/>
    <m/>
    <s v="ELETTROENCEFALOGRAFO"/>
    <s v="D"/>
    <n v="0.06"/>
    <n v="10666.666666666668"/>
    <n v="1"/>
    <m/>
    <n v="640"/>
    <m/>
  </r>
  <r>
    <x v="4"/>
    <x v="7"/>
    <s v="asp kr"/>
    <n v="942"/>
    <m/>
    <s v="MONITOR TELEVISIVO PER BIOIMMAGINI"/>
    <m/>
    <m/>
    <m/>
    <m/>
    <s v="CF21HVAW904718R"/>
    <s v="MTV"/>
    <s v="Z119008"/>
    <m/>
    <d v="2016-05-18T00:00:00"/>
    <m/>
    <s v="SI"/>
    <s v="CROTONE - OSPEDALE CIVILE"/>
    <m/>
    <s v="NEUROPSICHIATRIA INFANTILE"/>
    <s v="AMBULATORIO EEG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943"/>
    <m/>
    <s v="STAMPANTE PER COMPUTER"/>
    <m/>
    <m/>
    <s v="EPSON"/>
    <s v="EPL-6200L"/>
    <s v="JH9Z051954"/>
    <s v="1SC"/>
    <m/>
    <m/>
    <d v="2015-01-15T00:00:00"/>
    <m/>
    <m/>
    <s v="CROTONE - OSPEDALE CIVILE"/>
    <m/>
    <s v="NEUROPSICHIATRIA INFANTILE"/>
    <s v="AMBULATORIO EEG"/>
    <s v="PROPRIETA'"/>
    <n v="0"/>
    <m/>
    <s v="STAMPANTE PER COMPUTER"/>
    <s v="F"/>
    <n v="0.03"/>
    <n v="0"/>
    <n v="1"/>
    <m/>
    <n v="0"/>
    <m/>
  </r>
  <r>
    <x v="4"/>
    <x v="7"/>
    <s v="asp kr"/>
    <n v="944"/>
    <m/>
    <s v="LETTORE HOLTER MULTIDISCIPLINARE"/>
    <m/>
    <m/>
    <s v="MICROMED SPA"/>
    <s v="BRAIN SPY CH24"/>
    <s v="MC2-0142-04-03"/>
    <s v="LHO"/>
    <m/>
    <m/>
    <d v="2016-05-18T00:00:00"/>
    <m/>
    <s v="SI"/>
    <s v="CROTONE - OSPEDALE CIVILE"/>
    <m/>
    <s v="NEUROPSICHIATRIA INFANTILE"/>
    <s v="AMBULATORIO EEG"/>
    <s v="PROPRIETA'"/>
    <n v="0"/>
    <m/>
    <s v="LETTORE HOLTER MULTIDISCIPLINARE"/>
    <s v="D"/>
    <n v="0.06"/>
    <n v="5333.3333333333339"/>
    <n v="1"/>
    <m/>
    <n v="320"/>
    <m/>
  </r>
  <r>
    <x v="4"/>
    <x v="7"/>
    <s v="asp kr"/>
    <n v="945"/>
    <m/>
    <s v="REGISTRATORE HOLTER EEG"/>
    <m/>
    <m/>
    <s v="MICROMED SPA"/>
    <s v="BRAIN SPY MS2K 21-CHANNEL"/>
    <s v="MC2-0092-04-03"/>
    <s v="RHE"/>
    <s v="Z12101003"/>
    <m/>
    <d v="2016-05-18T00:00:00"/>
    <m/>
    <s v="SI"/>
    <s v="CROTONE - OSPEDALE CIVILE"/>
    <m/>
    <s v="NEUROPSICHIATRIA INFANTILE"/>
    <s v="AMBULATORIO EEG"/>
    <s v="PROPRIETA'"/>
    <n v="0"/>
    <m/>
    <s v="REGISTRATORE HOLTER EEG"/>
    <s v="D"/>
    <n v="0.06"/>
    <n v="1333.3333333333333"/>
    <n v="1"/>
    <m/>
    <n v="79.999999999999986"/>
    <m/>
  </r>
  <r>
    <x v="4"/>
    <x v="7"/>
    <s v="asp kr"/>
    <n v="946"/>
    <m/>
    <s v="PERSONAL COMPUTER"/>
    <m/>
    <m/>
    <s v="HEWLETT PACKARD CO"/>
    <s v="COMPAQ HX6325"/>
    <s v="HUB3520178"/>
    <s v="1PM"/>
    <m/>
    <m/>
    <d v="2016-05-18T00:00:00"/>
    <m/>
    <s v="SI"/>
    <s v="CROTONE - OSPEDALE CIVILE"/>
    <m/>
    <s v="NEUROPSICHIATRIA INFANTILE"/>
    <s v="AMBULATORIO EEG"/>
    <s v="PROPRIETA'"/>
    <n v="0"/>
    <m/>
    <s v="PERSONAL COMPUTER"/>
    <s v="F"/>
    <n v="0.03"/>
    <n v="1500"/>
    <n v="1"/>
    <m/>
    <n v="45"/>
    <m/>
  </r>
  <r>
    <x v="4"/>
    <x v="7"/>
    <s v="asp kr"/>
    <n v="947"/>
    <m/>
    <s v="MONITOR PER PERSONAL COMPUTER"/>
    <m/>
    <m/>
    <s v="LG ELECTRONICS INC"/>
    <s v="FLATRON L1942 S"/>
    <s v="806NDSK1J766"/>
    <s v="1SM"/>
    <m/>
    <m/>
    <d v="2015-01-15T00:00:00"/>
    <m/>
    <m/>
    <s v="CROTONE - OSPEDALE CIVILE"/>
    <m/>
    <s v="NEUROPSICHIATRIA INFANTILE"/>
    <s v="AMBULATORIO EEG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948"/>
    <m/>
    <s v="STAMPANTE PER COMPUTER"/>
    <m/>
    <m/>
    <s v="EPSON"/>
    <s v="EPL-6200L"/>
    <s v="JH9Z065277"/>
    <s v="1SC"/>
    <m/>
    <m/>
    <d v="2015-01-15T00:00:00"/>
    <m/>
    <m/>
    <s v="CROTONE - OSPEDALE CIVILE"/>
    <m/>
    <s v="NEUROPSICHIATRIA INFANTILE"/>
    <s v="AMBULATORIO EEG"/>
    <s v="PROPRIETA'"/>
    <n v="0"/>
    <m/>
    <s v="STAMPANTE PER COMPUTER"/>
    <s v="F"/>
    <n v="0.03"/>
    <n v="0"/>
    <n v="1"/>
    <m/>
    <n v="0"/>
    <m/>
  </r>
  <r>
    <x v="4"/>
    <x v="7"/>
    <s v="asp kr"/>
    <n v="949"/>
    <m/>
    <s v="DIAFANOSCOPIO"/>
    <m/>
    <m/>
    <m/>
    <m/>
    <s v="578/87"/>
    <s v="DIA"/>
    <s v="Z110702"/>
    <m/>
    <d v="2015-01-15T00:00:00"/>
    <m/>
    <m/>
    <s v="CROTONE - OSPEDALE CIVILE"/>
    <m/>
    <s v="NEUROPSICHIATRIA INFANTILE"/>
    <s v="AMBULATORIO EEG"/>
    <s v="PROPRIETA'"/>
    <n v="0"/>
    <m/>
    <s v="DIAFANOSCOPIO"/>
    <s v="F"/>
    <n v="0.03"/>
    <n v="266.66666666666669"/>
    <n v="1"/>
    <m/>
    <n v="8"/>
    <m/>
  </r>
  <r>
    <x v="4"/>
    <x v="7"/>
    <s v="asp kr"/>
    <n v="950"/>
    <m/>
    <s v="PERSONAL COMPUTER"/>
    <m/>
    <m/>
    <s v="HEWLETT PACKARD CO"/>
    <s v="COMPAQ 100MT"/>
    <s v="1V2BLDLZB4EJ"/>
    <s v="1PM"/>
    <m/>
    <m/>
    <d v="2016-05-18T00:00:00"/>
    <m/>
    <s v="SI"/>
    <s v="CROTONE - OSPEDALE CIVILE"/>
    <m/>
    <s v="NEUROPSICHIATRIA INFANTILE"/>
    <s v="AMBULATORIO EEG"/>
    <s v="PROPRIETA'"/>
    <n v="0"/>
    <m/>
    <s v="PERSONAL COMPUTER"/>
    <s v="F"/>
    <n v="0.03"/>
    <n v="1500"/>
    <n v="1"/>
    <m/>
    <n v="45"/>
    <m/>
  </r>
  <r>
    <x v="4"/>
    <x v="7"/>
    <s v="asp kr"/>
    <n v="951"/>
    <m/>
    <s v="POMPA DI INFUSIONE"/>
    <m/>
    <m/>
    <s v="FRESENIUS VIAL SAS"/>
    <s v="MODULE MVP MS"/>
    <s v="083060/19298528"/>
    <s v="PIN"/>
    <s v="Z12030301"/>
    <m/>
    <d v="2016-05-17T00:00:00"/>
    <d v="2017-08-23T00:00:00"/>
    <s v="SI"/>
    <s v="CROTONE - OSPEDALE CIVILE"/>
    <m/>
    <s v="MICROCITEM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952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53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54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55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56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57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58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59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60"/>
    <m/>
    <s v="POMPA DI INFUSIONE"/>
    <m/>
    <m/>
    <s v="FRESENIUS VIAL SAS"/>
    <s v="MODULE MVP MS"/>
    <s v="083060/19298533"/>
    <s v="PIN"/>
    <s v="Z12030301"/>
    <m/>
    <d v="2016-05-17T00:00:00"/>
    <d v="2017-08-23T00:00:00"/>
    <s v="SI"/>
    <s v="CROTONE - OSPEDALE CIVILE"/>
    <m/>
    <s v="MICROCITEM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961"/>
    <m/>
    <s v="POMPA DI INFUSIONE"/>
    <m/>
    <m/>
    <s v="FRESENIUS VIAL SAS"/>
    <s v="MODULE MVP MS"/>
    <s v="083060/19298527"/>
    <s v="PIN"/>
    <s v="Z12030301"/>
    <m/>
    <d v="2016-05-17T00:00:00"/>
    <d v="2017-08-23T00:00:00"/>
    <s v="SI"/>
    <s v="CROTONE - OSPEDALE CIVILE"/>
    <m/>
    <s v="MICROCITEM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962"/>
    <m/>
    <s v="ASPIRATORE MEDICO CHIRURGICO"/>
    <m/>
    <m/>
    <s v="LAERDAL MEDICAL AS"/>
    <s v="88003040 LCSU"/>
    <s v="LC1000319"/>
    <s v="ACH"/>
    <s v="Z120105"/>
    <m/>
    <d v="2017-06-13T00:00:00"/>
    <m/>
    <s v="SI"/>
    <s v="CROTONE - OSPEDALE CIVILE"/>
    <m/>
    <s v="MICROCITEMIA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963"/>
    <m/>
    <s v="RISCALDATORE BRUCIA AGHI"/>
    <m/>
    <m/>
    <m/>
    <m/>
    <m/>
    <s v="RCO"/>
    <m/>
    <m/>
    <d v="2017-06-13T00:00:00"/>
    <m/>
    <s v="SI"/>
    <s v="CROTONE - OSPEDALE CIVILE"/>
    <m/>
    <s v="MICROCITEMIA"/>
    <s v="REPARTO"/>
    <s v="PROPRIETA'"/>
    <n v="0"/>
    <m/>
    <s v="RISCALDATORE BRUCIA AGHI"/>
    <s v="F"/>
    <n v="0.03"/>
    <n v="0"/>
    <n v="1"/>
    <m/>
    <n v="0"/>
    <m/>
  </r>
  <r>
    <x v="4"/>
    <x v="7"/>
    <s v="asp kr"/>
    <n v="964"/>
    <m/>
    <s v="PRODUTTORE DI GHIACCIO"/>
    <m/>
    <m/>
    <s v="BREMA ICE MAKERS SPA"/>
    <s v="ICE MAKERS"/>
    <n v="50900209"/>
    <s v="PDG"/>
    <m/>
    <m/>
    <d v="2014-11-05T00:00:00"/>
    <m/>
    <m/>
    <s v="CROTONE - OSPEDALE CIVILE"/>
    <m/>
    <s v="MICROCITEMIA"/>
    <s v="REPARTO"/>
    <s v="PROPRIETA'"/>
    <n v="0"/>
    <m/>
    <s v="PRODUTTORE DI GHIACCIO"/>
    <s v="F"/>
    <n v="0.03"/>
    <n v="1333.3333333333333"/>
    <n v="1"/>
    <m/>
    <n v="39.999999999999993"/>
    <m/>
  </r>
  <r>
    <x v="4"/>
    <x v="7"/>
    <s v="asp kr"/>
    <n v="965"/>
    <m/>
    <s v="POMPA DI INFUSIONE"/>
    <m/>
    <m/>
    <s v="FRESENIUS VIAL SAS"/>
    <s v="MODULE MVP MS"/>
    <s v="083060/19298534"/>
    <s v="PIN"/>
    <s v="Z12030301"/>
    <m/>
    <d v="2016-05-17T00:00:00"/>
    <d v="2017-08-23T00:00:00"/>
    <s v="SI"/>
    <s v="CROTONE - OSPEDALE CIVILE"/>
    <m/>
    <s v="MICROCITEM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966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67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68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69"/>
    <m/>
    <s v="POLTRONA PER TERAPIA O PRELIEVI"/>
    <m/>
    <m/>
    <m/>
    <m/>
    <m/>
    <s v="PPT"/>
    <s v="Z129008"/>
    <m/>
    <d v="2017-06-13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70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71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72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73"/>
    <m/>
    <s v="BILANCIA PESA PERSONE"/>
    <m/>
    <m/>
    <s v="SECA CORP"/>
    <s v="772 EXCLUSIVA"/>
    <m/>
    <s v="5BA"/>
    <m/>
    <m/>
    <d v="2017-06-13T00:00:00"/>
    <m/>
    <s v="SI"/>
    <s v="CROTONE - OSPEDALE CIVILE"/>
    <m/>
    <s v="MICROCITEMIA"/>
    <s v="REPARTO"/>
    <s v="PROPRIETA'"/>
    <n v="0"/>
    <m/>
    <s v="BILANCIA PESA PERSONE"/>
    <s v="F"/>
    <n v="0.03"/>
    <n v="258.95999999999998"/>
    <n v="1"/>
    <m/>
    <n v="7.7687999999999988"/>
    <m/>
  </r>
  <r>
    <x v="4"/>
    <x v="7"/>
    <s v="asp kr"/>
    <n v="974"/>
    <m/>
    <s v="FRIGORIFERO BIOLOGICO"/>
    <m/>
    <m/>
    <s v="ANGELANTONI LIFE SCIENCE SRL"/>
    <s v="UKS 5000 V"/>
    <n v="8774"/>
    <s v="FBI"/>
    <m/>
    <m/>
    <d v="2016-06-13T00:00:00"/>
    <d v="2017-06-13T00:00:00"/>
    <s v="SI"/>
    <s v="CROTONE - OSPEDALE CIVILE"/>
    <m/>
    <s v="MICROCITEMIA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975"/>
    <m/>
    <s v="BILANCIA TECNICA"/>
    <m/>
    <m/>
    <s v="DENVER INSTRUMENT CO"/>
    <s v="AL 300"/>
    <n v="27"/>
    <s v="BTL"/>
    <m/>
    <m/>
    <d v="2017-06-13T00:00:00"/>
    <m/>
    <s v="SI"/>
    <s v="CROTONE - OSPEDALE CIVILE"/>
    <m/>
    <s v="MICROCITEMIA"/>
    <s v="REPARTO"/>
    <s v="PROPRIETA'"/>
    <n v="0"/>
    <m/>
    <s v="BILANCIA TECNICA"/>
    <s v="E"/>
    <n v="0.04"/>
    <n v="1000"/>
    <n v="1"/>
    <m/>
    <n v="40"/>
    <m/>
  </r>
  <r>
    <x v="4"/>
    <x v="7"/>
    <s v="asp kr"/>
    <n v="976"/>
    <m/>
    <s v="AGITATORE DA LABORATORIO"/>
    <m/>
    <m/>
    <s v="INTERCONTINENTAL SRL"/>
    <s v="SUPREMA"/>
    <n v="2347"/>
    <s v="ALA"/>
    <m/>
    <m/>
    <d v="2016-05-17T00:00:00"/>
    <m/>
    <s v="SI"/>
    <s v="CROTONE - OSPEDALE CIVILE"/>
    <m/>
    <s v="MICROCITEMIA"/>
    <s v="REPARTO"/>
    <s v="PROPRIETA'"/>
    <n v="0"/>
    <m/>
    <s v="AGITATORE DA LABORATORIO"/>
    <s v="F"/>
    <n v="0.03"/>
    <n v="800"/>
    <n v="1"/>
    <m/>
    <n v="24"/>
    <m/>
  </r>
  <r>
    <x v="4"/>
    <x v="7"/>
    <s v="asp kr"/>
    <n v="977"/>
    <m/>
    <s v="DILUITORE"/>
    <m/>
    <m/>
    <s v="BIO-RAD LABORATORIES INC"/>
    <s v="AUTO DILUTER AD7"/>
    <n v="2243"/>
    <s v="DIL"/>
    <m/>
    <m/>
    <d v="2017-06-13T00:00:00"/>
    <m/>
    <s v="SI"/>
    <s v="CROTONE - OSPEDALE CIVILE"/>
    <m/>
    <s v="MICROCITEMIA"/>
    <s v="REPARTO"/>
    <s v="PROPRIETA'"/>
    <n v="0"/>
    <m/>
    <s v="DILUITORE"/>
    <s v="F"/>
    <n v="0.03"/>
    <n v="19575"/>
    <n v="1"/>
    <m/>
    <n v="587.25"/>
    <m/>
  </r>
  <r>
    <x v="4"/>
    <x v="7"/>
    <s v="asp kr"/>
    <n v="978"/>
    <m/>
    <s v="AGITATORE DA LABORATORIO"/>
    <m/>
    <m/>
    <s v="IMS INNOVATIVE MEDICAL SYSTEM CORP"/>
    <s v="14.06.02"/>
    <s v="1686M006"/>
    <s v="ALA"/>
    <m/>
    <m/>
    <d v="2017-06-13T00:00:00"/>
    <m/>
    <s v="SI"/>
    <s v="CROTONE - OSPEDALE CIVILE"/>
    <m/>
    <s v="MICROCITEMIA"/>
    <s v="REPARTO"/>
    <s v="PROPRIETA'"/>
    <n v="0"/>
    <m/>
    <s v="AGITATORE DA LABORATORIO"/>
    <s v="F"/>
    <n v="0.03"/>
    <n v="800"/>
    <n v="1"/>
    <m/>
    <n v="24"/>
    <m/>
  </r>
  <r>
    <x v="4"/>
    <x v="7"/>
    <s v="asp kr"/>
    <n v="979"/>
    <m/>
    <s v="CONTAGLOBULI AUTOMATICO DIFFERENZIALE"/>
    <m/>
    <m/>
    <s v="SYSMEX CORP"/>
    <s v="XT 2000 I"/>
    <n v="13104"/>
    <s v="CGD"/>
    <m/>
    <m/>
    <d v="2017-06-13T00:00:00"/>
    <m/>
    <s v="SI"/>
    <s v="CROTONE - OSPEDALE CIVILE"/>
    <m/>
    <s v="MICROCITEMIA"/>
    <s v="REPARTO"/>
    <s v="PROPRIETA'"/>
    <n v="0"/>
    <m/>
    <s v="CONTAGLOBULI AUTOMATICO DIFFERENZIALE"/>
    <s v="B"/>
    <n v="0.1"/>
    <n v="124218"/>
    <n v="1"/>
    <m/>
    <n v="12421.800000000001"/>
    <m/>
  </r>
  <r>
    <x v="4"/>
    <x v="7"/>
    <s v="asp kr"/>
    <n v="980"/>
    <m/>
    <s v="PERSONAL COMPUTER"/>
    <m/>
    <m/>
    <s v="FUJITSU SIEMENS"/>
    <s v="D1961 MI2W"/>
    <s v="YK3D015711"/>
    <s v="1PM"/>
    <m/>
    <m/>
    <d v="2017-06-13T00:00:00"/>
    <m/>
    <s v="SI"/>
    <s v="CROTONE - OSPEDALE CIVILE"/>
    <m/>
    <s v="MICROCITEMIA"/>
    <s v="REPARTO"/>
    <s v="PROPRIETA'"/>
    <n v="0"/>
    <m/>
    <s v="PERSONAL COMPUTER"/>
    <s v="F"/>
    <n v="0.03"/>
    <n v="1500"/>
    <n v="1"/>
    <m/>
    <n v="45"/>
    <m/>
  </r>
  <r>
    <x v="4"/>
    <x v="7"/>
    <s v="asp kr"/>
    <n v="981"/>
    <m/>
    <s v="MONITOR PER PERSONAL COMPUTER"/>
    <m/>
    <m/>
    <s v="SAMSUNG ELECTRONICS"/>
    <s v="SYNCMASTER 743N"/>
    <s v="MY17HMBSC02858H"/>
    <s v="1SM"/>
    <m/>
    <m/>
    <m/>
    <m/>
    <m/>
    <s v="CROTONE - OSPEDALE CIVILE"/>
    <m/>
    <s v="MICROCITEMIA"/>
    <s v="REPART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982"/>
    <m/>
    <s v="STAMPANTE PER COMPUTER"/>
    <m/>
    <m/>
    <s v="HEWLETT PACKARD CO"/>
    <s v="INKJET 2200"/>
    <s v="CN6993Z09X"/>
    <s v="1SC"/>
    <m/>
    <m/>
    <m/>
    <m/>
    <m/>
    <s v="CROTONE - OSPEDALE CIVILE"/>
    <m/>
    <s v="MICROCITEMIA"/>
    <s v="REPARTO"/>
    <s v="PROPRIETA'"/>
    <n v="0"/>
    <m/>
    <s v="STAMPANTE PER COMPUTER"/>
    <s v="F"/>
    <n v="0.03"/>
    <n v="0"/>
    <n v="1"/>
    <m/>
    <n v="0"/>
    <m/>
  </r>
  <r>
    <x v="4"/>
    <x v="7"/>
    <s v="asp kr"/>
    <n v="983"/>
    <m/>
    <s v="INCUBATORE"/>
    <m/>
    <m/>
    <s v="ISCO SRL"/>
    <m/>
    <s v="2413F3A"/>
    <s v="INC"/>
    <m/>
    <m/>
    <d v="2016-06-13T00:00:00"/>
    <d v="2017-06-13T00:00:00"/>
    <s v="SI"/>
    <s v="CROTONE - OSPEDALE CIVILE"/>
    <m/>
    <s v="MICROCITEMIA"/>
    <s v="REPARTO"/>
    <s v="PROPRIETA'"/>
    <n v="0"/>
    <m/>
    <s v="INCUBATORE"/>
    <s v="E"/>
    <n v="0.04"/>
    <n v="2000"/>
    <n v="1"/>
    <m/>
    <n v="80"/>
    <m/>
  </r>
  <r>
    <x v="4"/>
    <x v="7"/>
    <s v="asp kr"/>
    <n v="984"/>
    <m/>
    <s v="AGITATORE DA LABORATORIO"/>
    <m/>
    <m/>
    <s v="MSE LTD"/>
    <s v="CLINOSHAKER"/>
    <m/>
    <s v="ALA"/>
    <m/>
    <m/>
    <d v="2017-06-13T00:00:00"/>
    <m/>
    <s v="SI"/>
    <s v="CROTONE - OSPEDALE CIVILE"/>
    <m/>
    <s v="MICROCITEMIA"/>
    <s v="REPARTO"/>
    <s v="PROPRIETA'"/>
    <n v="0"/>
    <m/>
    <s v="AGITATORE DA LABORATORIO"/>
    <s v="F"/>
    <n v="0.03"/>
    <n v="800"/>
    <n v="1"/>
    <m/>
    <n v="24"/>
    <m/>
  </r>
  <r>
    <x v="4"/>
    <x v="7"/>
    <s v="asp kr"/>
    <n v="985"/>
    <m/>
    <s v="FOTOMETRO"/>
    <m/>
    <m/>
    <s v="BIOTECNICA INSTRUMENTS SPA"/>
    <s v="BT 224"/>
    <s v="5211R"/>
    <s v="FOM"/>
    <m/>
    <m/>
    <d v="2017-06-13T00:00:00"/>
    <m/>
    <s v="SI"/>
    <s v="CROTONE - OSPEDALE CIVILE"/>
    <m/>
    <s v="MICROCITEMIA"/>
    <s v="REPARTO"/>
    <s v="PROPRIETA'"/>
    <n v="0"/>
    <m/>
    <s v="FOTOMETRO"/>
    <s v="E"/>
    <n v="0.04"/>
    <n v="3000"/>
    <n v="1"/>
    <m/>
    <n v="120"/>
    <m/>
  </r>
  <r>
    <x v="4"/>
    <x v="7"/>
    <s v="asp kr"/>
    <n v="986"/>
    <m/>
    <s v="CENTRIFUGA"/>
    <m/>
    <m/>
    <s v="ALC"/>
    <s v="4235 A"/>
    <n v="250195"/>
    <s v="CEN"/>
    <m/>
    <m/>
    <d v="2016-06-13T00:00:00"/>
    <d v="2017-06-13T00:00:00"/>
    <s v="SI"/>
    <s v="CROTONE - OSPEDALE CIVILE"/>
    <m/>
    <s v="MICROCITEMIA"/>
    <s v="REPARTO"/>
    <s v="PROPRIETA'"/>
    <n v="0"/>
    <m/>
    <s v="CENTRIFUGA"/>
    <s v="E"/>
    <n v="0.04"/>
    <n v="4000"/>
    <n v="1"/>
    <m/>
    <n v="160"/>
    <m/>
  </r>
  <r>
    <x v="4"/>
    <x v="7"/>
    <s v="asp kr"/>
    <n v="987"/>
    <m/>
    <s v="BAGNO TERMOSTATICO"/>
    <m/>
    <m/>
    <s v="ISCO SRL"/>
    <s v="BTU 6 ANALOGICO"/>
    <s v="2425F3A"/>
    <s v="BTE"/>
    <m/>
    <m/>
    <d v="2017-06-13T00:00:00"/>
    <m/>
    <s v="SI"/>
    <s v="CROTONE - OSPEDALE CIVILE"/>
    <m/>
    <s v="MICROCITEMIA"/>
    <s v="REPARTO"/>
    <s v="PROPRIETA'"/>
    <n v="0"/>
    <m/>
    <s v="BAGNO TERMOSTATICO"/>
    <s v="F"/>
    <n v="0.03"/>
    <n v="2666.6666666666665"/>
    <n v="1"/>
    <m/>
    <n v="79.999999999999986"/>
    <m/>
  </r>
  <r>
    <x v="4"/>
    <x v="7"/>
    <s v="asp kr"/>
    <n v="992"/>
    <m/>
    <s v="AGITATORE DA LABORATORIO"/>
    <m/>
    <m/>
    <m/>
    <m/>
    <m/>
    <s v="ALA"/>
    <m/>
    <m/>
    <d v="2016-05-17T00:00:00"/>
    <m/>
    <s v="SI"/>
    <s v="CROTONE - OSPEDALE CIVILE"/>
    <m/>
    <s v="MICROCITEMIA"/>
    <s v="REPARTO"/>
    <s v="PROPRIETA'"/>
    <n v="0"/>
    <m/>
    <s v="AGITATORE DA LABORATORIO"/>
    <s v="F"/>
    <n v="0.03"/>
    <n v="800"/>
    <n v="1"/>
    <m/>
    <n v="24"/>
    <m/>
  </r>
  <r>
    <x v="4"/>
    <x v="7"/>
    <s v="asp kr"/>
    <n v="993"/>
    <m/>
    <s v="AGITATORE DA LABORATORIO"/>
    <m/>
    <m/>
    <s v="AMERICAN LABOR CORP"/>
    <s v="VORTEX"/>
    <m/>
    <s v="ALA"/>
    <m/>
    <m/>
    <d v="2017-06-13T00:00:00"/>
    <m/>
    <s v="SI"/>
    <s v="CROTONE - OSPEDALE CIVILE"/>
    <m/>
    <s v="MICROCITEMIA"/>
    <s v="REPARTO"/>
    <s v="PROPRIETA'"/>
    <n v="0"/>
    <m/>
    <s v="AGITATORE DA LABORATORIO"/>
    <s v="F"/>
    <n v="0.03"/>
    <n v="800"/>
    <n v="1"/>
    <m/>
    <n v="24"/>
    <m/>
  </r>
  <r>
    <x v="4"/>
    <x v="7"/>
    <s v="asp kr"/>
    <n v="994"/>
    <m/>
    <s v="CENTRIFUGA"/>
    <m/>
    <m/>
    <s v="ALC"/>
    <s v="4236 A"/>
    <s v="21-1390"/>
    <s v="CEN"/>
    <m/>
    <m/>
    <d v="2016-06-13T00:00:00"/>
    <d v="2017-06-13T00:00:00"/>
    <s v="SI"/>
    <s v="CROTONE - OSPEDALE CIVILE"/>
    <m/>
    <s v="MICROCITEMIA"/>
    <s v="REPARTO"/>
    <s v="PROPRIETA'"/>
    <n v="0"/>
    <m/>
    <s v="CENTRIFUGA"/>
    <s v="E"/>
    <n v="0.04"/>
    <n v="4000"/>
    <n v="1"/>
    <m/>
    <n v="160"/>
    <m/>
  </r>
  <r>
    <x v="4"/>
    <x v="7"/>
    <s v="asp kr"/>
    <n v="995"/>
    <m/>
    <s v="MICROSCOPIO OTTICO DA LABORATORIO"/>
    <m/>
    <m/>
    <s v="NIKON CORP"/>
    <s v="ALPHAPHOT 2"/>
    <n v="126943"/>
    <s v="MOL"/>
    <m/>
    <m/>
    <d v="2017-06-13T00:00:00"/>
    <m/>
    <s v="SI"/>
    <s v="CROTONE - OSPEDALE CIVILE"/>
    <m/>
    <s v="MICROCITEMIA"/>
    <s v="REPARTO"/>
    <s v="PROPRIETA'"/>
    <n v="0"/>
    <m/>
    <s v="MICROSCOPIO OTTICO DA LABORATORIO"/>
    <s v="E"/>
    <n v="0.04"/>
    <n v="5000"/>
    <n v="1"/>
    <m/>
    <n v="200"/>
    <m/>
  </r>
  <r>
    <x v="4"/>
    <x v="7"/>
    <s v="asp kr"/>
    <n v="996"/>
    <m/>
    <s v="LAMPADA A FLUORESCENZA"/>
    <m/>
    <m/>
    <s v="CARL ZEISS MEDITEC AG"/>
    <s v="HBO-50"/>
    <n v="903859"/>
    <s v="LAF"/>
    <m/>
    <m/>
    <d v="2016-05-17T00:00:00"/>
    <m/>
    <s v="SI"/>
    <s v="CROTONE - OSPEDALE CIVILE"/>
    <m/>
    <s v="MICROCITEMIA"/>
    <s v="REPARTO"/>
    <s v="PROPRIETA'"/>
    <n v="0"/>
    <m/>
    <s v="LAMPADA A FLUORESCENZA"/>
    <s v="F"/>
    <n v="0.03"/>
    <n v="600"/>
    <n v="1"/>
    <m/>
    <n v="18"/>
    <m/>
  </r>
  <r>
    <x v="4"/>
    <x v="7"/>
    <s v="asp kr"/>
    <n v="997"/>
    <m/>
    <s v="POLTRONA PER TERAPIA O PRELIEVI"/>
    <m/>
    <m/>
    <m/>
    <m/>
    <m/>
    <s v="PPT"/>
    <s v="Z129008"/>
    <m/>
    <d v="2017-06-13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98"/>
    <m/>
    <s v="POLTRONA PER TERAPIA O PRELIEVI"/>
    <m/>
    <m/>
    <m/>
    <m/>
    <m/>
    <s v="PPT"/>
    <s v="Z129008"/>
    <m/>
    <d v="2017-06-13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999"/>
    <m/>
    <s v="ECOTOMOGRAFO"/>
    <m/>
    <m/>
    <s v="ESAOTE SPA"/>
    <s v="SIM 7000 CFM"/>
    <n v="5856"/>
    <s v="ECT"/>
    <s v="Z110401"/>
    <m/>
    <d v="2017-06-13T00:00:00"/>
    <m/>
    <s v="SI"/>
    <s v="CROTONE - OSPEDALE CIVILE"/>
    <m/>
    <s v="MICROCITEMIA"/>
    <s v="REPARTO"/>
    <s v="PROPRIETA'"/>
    <n v="0"/>
    <m/>
    <s v="ECOTOMOGRAFO"/>
    <s v="C"/>
    <n v="0.08"/>
    <n v="15000"/>
    <n v="1"/>
    <m/>
    <n v="1200"/>
    <m/>
  </r>
  <r>
    <x v="4"/>
    <x v="7"/>
    <s v="asp kr"/>
    <n v="1000"/>
    <m/>
    <s v="LETTORE CD-ROM"/>
    <m/>
    <m/>
    <s v="ESAOTE SPA"/>
    <s v="DAS"/>
    <n v="406"/>
    <s v="1CD"/>
    <m/>
    <m/>
    <d v="2017-06-13T00:00:00"/>
    <m/>
    <s v="SI"/>
    <s v="CROTONE - OSPEDALE CIVILE"/>
    <m/>
    <s v="MICROCITEMIA"/>
    <s v="REPARTO"/>
    <s v="PROPRIETA'"/>
    <n v="0"/>
    <m/>
    <s v="MASTERIZZATORE DVD"/>
    <s v="F"/>
    <n v="0.03"/>
    <n v="210"/>
    <n v="1"/>
    <m/>
    <n v="6.3"/>
    <m/>
  </r>
  <r>
    <x v="4"/>
    <x v="7"/>
    <s v="asp kr"/>
    <n v="1001"/>
    <m/>
    <s v="MONITOR TELEVISIVO PER BIOIMMAGINI"/>
    <m/>
    <m/>
    <s v="ESAOTE SPA"/>
    <s v="CG19"/>
    <n v="99010039"/>
    <s v="MTV"/>
    <s v="Z119008"/>
    <m/>
    <d v="2017-06-13T00:00:00"/>
    <m/>
    <s v="SI"/>
    <s v="CROTONE - OSPEDALE CIVILE"/>
    <m/>
    <s v="MICROCITEMIA"/>
    <s v="REPART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002"/>
    <m/>
    <s v="RIPRODUTTORE VIDEO O DIGITALE DI BIOIMMAGINI"/>
    <m/>
    <m/>
    <s v="SONY CORP"/>
    <s v="UP-890CE"/>
    <n v="22597"/>
    <s v="RIR"/>
    <s v="Z110706"/>
    <m/>
    <d v="2017-06-13T00:00:00"/>
    <m/>
    <s v="SI"/>
    <s v="CROTONE - OSPEDALE CIVILE"/>
    <m/>
    <s v="MICROCITEMIA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003"/>
    <m/>
    <s v="RIPRODUTTORE VIDEO O DIGITALE DI BIOIMMAGINI"/>
    <m/>
    <m/>
    <s v="MITSUBISHI ELECTRIC CORP"/>
    <s v="CP700E"/>
    <m/>
    <s v="RIR"/>
    <s v="Z110706"/>
    <m/>
    <d v="2017-06-13T00:00:00"/>
    <m/>
    <s v="SI"/>
    <s v="CROTONE - OSPEDALE CIVILE"/>
    <m/>
    <s v="MICROCITEMIA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004"/>
    <m/>
    <s v="VIDEOREGISTRATORE PER BIOIMMAGINI"/>
    <m/>
    <m/>
    <s v="PANASONIC"/>
    <s v="AG 7350 E"/>
    <s v="KFTC00007"/>
    <s v="VIR"/>
    <s v="Z119014"/>
    <m/>
    <d v="2017-06-13T00:00:00"/>
    <m/>
    <s v="SI"/>
    <s v="CROTONE - OSPEDALE CIVILE"/>
    <m/>
    <s v="MICROCITEMIA"/>
    <s v="REPART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005"/>
    <m/>
    <s v="CARRELLO ELETTRIFICATO"/>
    <m/>
    <m/>
    <m/>
    <m/>
    <n v="1179"/>
    <s v="CAF"/>
    <m/>
    <m/>
    <d v="2017-06-13T00:00:00"/>
    <m/>
    <s v="SI"/>
    <s v="CROTONE - OSPEDALE CIVILE"/>
    <m/>
    <s v="MICROCITEMIA"/>
    <s v="REPARTO"/>
    <s v="PROPRIETA'"/>
    <n v="0"/>
    <m/>
    <s v="CARRELLO ELETTRIFICATO"/>
    <s v="F"/>
    <n v="0.03"/>
    <n v="890.59"/>
    <n v="1"/>
    <m/>
    <n v="26.717700000000001"/>
    <m/>
  </r>
  <r>
    <x v="4"/>
    <x v="7"/>
    <s v="asp kr"/>
    <n v="1006"/>
    <m/>
    <s v="SONDA ECOGRAFICA"/>
    <m/>
    <m/>
    <s v="ESAOTE SPA"/>
    <s v="AA-C2535"/>
    <n v="9600080000"/>
    <s v="SCF"/>
    <s v="Z1104018001"/>
    <m/>
    <d v="2017-06-13T00:00:00"/>
    <m/>
    <s v="SI"/>
    <s v="CROTONE - OSPEDALE CIVILE"/>
    <m/>
    <s v="MICROCITEMIA"/>
    <s v="REPARTO"/>
    <s v="PROPRIETA'"/>
    <n v="0"/>
    <m/>
    <s v="SONDA ECOGRAFICA"/>
    <s v="C"/>
    <n v="0.08"/>
    <n v="5000"/>
    <n v="1"/>
    <m/>
    <n v="400"/>
    <m/>
  </r>
  <r>
    <x v="4"/>
    <x v="7"/>
    <s v="asp kr"/>
    <n v="1007"/>
    <m/>
    <s v="SONDA ECOGRAFICA"/>
    <m/>
    <m/>
    <s v="ESAOTE SPA"/>
    <s v="SMA50"/>
    <n v="9600082000"/>
    <s v="SCF"/>
    <s v="Z1104018001"/>
    <m/>
    <d v="2017-06-13T00:00:00"/>
    <m/>
    <s v="SI"/>
    <s v="CROTONE - OSPEDALE CIVILE"/>
    <m/>
    <s v="MICROCITEMIA"/>
    <s v="REPARTO"/>
    <s v="PROPRIETA'"/>
    <n v="0"/>
    <m/>
    <s v="SONDA ECOGRAFICA"/>
    <s v="C"/>
    <n v="0.08"/>
    <n v="5000"/>
    <n v="1"/>
    <m/>
    <n v="400"/>
    <m/>
  </r>
  <r>
    <x v="4"/>
    <x v="7"/>
    <s v="asp kr"/>
    <n v="1008"/>
    <m/>
    <s v="POLTRONA PER TERAPIA O PRELIEVI"/>
    <m/>
    <m/>
    <m/>
    <m/>
    <m/>
    <s v="PPT"/>
    <s v="Z129008"/>
    <m/>
    <d v="2016-05-17T00:00:00"/>
    <m/>
    <s v="SI"/>
    <s v="CROTONE - OSPEDALE CIVILE"/>
    <m/>
    <s v="MICROCITEM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009"/>
    <m/>
    <s v="POMPA DI INFUSIONE"/>
    <m/>
    <m/>
    <s v="ALARIS MEDICAL IVAC"/>
    <s v="591 STAR FLOW"/>
    <s v="591XAX3192247"/>
    <s v="PIN"/>
    <s v="Z12030301"/>
    <m/>
    <d v="2017-06-13T00:00:00"/>
    <m/>
    <s v="SI"/>
    <s v="CROTONE - OSPEDALE CIVILE"/>
    <m/>
    <s v="MICROCITEM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1010"/>
    <m/>
    <s v="POMPA DI INFUSIONE"/>
    <m/>
    <m/>
    <s v="ALARIS MEDICAL IVAC"/>
    <s v="591 STAR FLOW"/>
    <m/>
    <s v="PIN"/>
    <s v="Z12030301"/>
    <m/>
    <d v="2017-06-13T00:00:00"/>
    <m/>
    <s v="SI"/>
    <s v="CROTONE - OSPEDALE CIVILE"/>
    <m/>
    <s v="MICROCITEM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1011"/>
    <m/>
    <s v="POMPA DI INFUSIONE"/>
    <m/>
    <m/>
    <s v="ALARIS MEDICAL IVAC"/>
    <s v="591 STAR FLOW"/>
    <s v="591XAX3192285"/>
    <s v="PIN"/>
    <s v="Z12030301"/>
    <m/>
    <d v="2017-06-13T00:00:00"/>
    <m/>
    <s v="SI"/>
    <s v="CROTONE - OSPEDALE CIVILE"/>
    <m/>
    <s v="MICROCITEM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1012"/>
    <m/>
    <s v="POMPA DI INFUSIONE"/>
    <m/>
    <m/>
    <s v="ALARIS MEDICAL IVAC"/>
    <s v="591 STAR FLOW"/>
    <s v="591XAX3192279"/>
    <s v="PIN"/>
    <s v="Z12030301"/>
    <m/>
    <d v="2017-06-13T00:00:00"/>
    <m/>
    <s v="SI"/>
    <s v="CROTONE - OSPEDALE CIVILE"/>
    <m/>
    <s v="MICROCITEM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1013"/>
    <m/>
    <s v="POMPA DI INFUSIONE"/>
    <m/>
    <m/>
    <s v="ALARIS MEDICAL IVAC"/>
    <s v="591 STAR FLOW"/>
    <s v="591XAX3192284"/>
    <s v="PIN"/>
    <s v="Z12030301"/>
    <m/>
    <d v="2017-06-13T00:00:00"/>
    <m/>
    <s v="SI"/>
    <s v="CROTONE - OSPEDALE CIVILE"/>
    <m/>
    <s v="MICROCITEMIA"/>
    <s v="REPARTO"/>
    <s v="PROPRIETA'"/>
    <n v="0"/>
    <m/>
    <s v="POMPA DI INFUSIONE"/>
    <s v="E"/>
    <n v="0.04"/>
    <n v="2000"/>
    <n v="1"/>
    <m/>
    <n v="80"/>
    <m/>
  </r>
  <r>
    <x v="4"/>
    <x v="7"/>
    <s v="asp kr"/>
    <n v="1014"/>
    <m/>
    <s v="POMPA A SIRINGA"/>
    <m/>
    <m/>
    <s v="ALARIS MEDICAL IVAC"/>
    <n v="711"/>
    <s v="711XAX3125135"/>
    <s v="PSI"/>
    <s v="Z12030302"/>
    <m/>
    <d v="2017-06-13T00:00:00"/>
    <m/>
    <s v="SI"/>
    <s v="CROTONE - OSPEDALE CIVILE"/>
    <m/>
    <s v="MICROCITEMIA"/>
    <s v="REPARTO"/>
    <s v="PROPRIETA'"/>
    <n v="0"/>
    <m/>
    <s v="POMPA A SIRINGA"/>
    <s v="E"/>
    <n v="0.04"/>
    <n v="2000"/>
    <n v="1"/>
    <m/>
    <n v="80"/>
    <m/>
  </r>
  <r>
    <x v="4"/>
    <x v="7"/>
    <s v="asp kr"/>
    <n v="1015"/>
    <m/>
    <s v="POMPA A SIRINGA"/>
    <m/>
    <m/>
    <s v="ALARIS MEDICAL IVAC"/>
    <n v="711"/>
    <s v="711XAX3125142"/>
    <s v="PSI"/>
    <s v="Z12030302"/>
    <m/>
    <d v="2017-06-13T00:00:00"/>
    <m/>
    <s v="SI"/>
    <s v="CROTONE - OSPEDALE CIVILE"/>
    <m/>
    <s v="MICROCITEMIA"/>
    <s v="REPARTO"/>
    <s v="PROPRIETA'"/>
    <n v="0"/>
    <m/>
    <s v="POMPA A SIRINGA"/>
    <s v="E"/>
    <n v="0.04"/>
    <n v="2000"/>
    <n v="1"/>
    <m/>
    <n v="80"/>
    <m/>
  </r>
  <r>
    <x v="4"/>
    <x v="7"/>
    <s v="asp kr"/>
    <n v="1016"/>
    <m/>
    <s v="POMPA A SIRINGA"/>
    <m/>
    <m/>
    <s v="ALARIS MEDICAL IVAC"/>
    <n v="711"/>
    <s v="711XAX3029545"/>
    <s v="PSI"/>
    <s v="Z12030302"/>
    <m/>
    <d v="2017-06-13T00:00:00"/>
    <m/>
    <s v="SI"/>
    <s v="CROTONE - OSPEDALE CIVILE"/>
    <m/>
    <s v="MICROCITEMIA"/>
    <s v="REPARTO"/>
    <s v="PROPRIETA'"/>
    <n v="0"/>
    <m/>
    <s v="POMPA A SIRINGA"/>
    <s v="E"/>
    <n v="0.04"/>
    <n v="2000"/>
    <n v="1"/>
    <m/>
    <n v="80"/>
    <m/>
  </r>
  <r>
    <x v="4"/>
    <x v="7"/>
    <s v="asp kr"/>
    <n v="1017"/>
    <m/>
    <s v="POMPA A SIRINGA"/>
    <m/>
    <m/>
    <s v="ALARIS MEDICAL IVAC"/>
    <n v="711"/>
    <s v="711XAX3126820"/>
    <s v="PSI"/>
    <s v="Z12030302"/>
    <m/>
    <d v="2017-06-13T00:00:00"/>
    <m/>
    <s v="SI"/>
    <s v="CROTONE - OSPEDALE CIVILE"/>
    <m/>
    <s v="MICROCITEMIA"/>
    <s v="REPARTO"/>
    <s v="PROPRIETA'"/>
    <n v="0"/>
    <m/>
    <s v="POMPA A SIRINGA"/>
    <s v="E"/>
    <n v="0.04"/>
    <n v="2000"/>
    <n v="1"/>
    <m/>
    <n v="80"/>
    <m/>
  </r>
  <r>
    <x v="4"/>
    <x v="7"/>
    <s v="asp kr"/>
    <n v="1018"/>
    <m/>
    <s v="ECOTOMOGRAFO"/>
    <m/>
    <m/>
    <s v="TOSHIBA MEDICAL SYSTEMS"/>
    <s v="SSA-660A XARIO"/>
    <s v="A4622146"/>
    <s v="ECT"/>
    <s v="Z110401"/>
    <m/>
    <d v="2017-05-08T00:00:00"/>
    <d v="2017-08-25T00:00:00"/>
    <s v="SI"/>
    <s v="CROTONE - OSPEDALE CIVILE"/>
    <m/>
    <s v="DIALISI"/>
    <s v="AMB.ECOGARAFIA"/>
    <s v="PROPRIETA'"/>
    <n v="0"/>
    <m/>
    <s v="ECOTOMOGRAFO"/>
    <s v="C"/>
    <n v="0.08"/>
    <n v="15000"/>
    <n v="1"/>
    <m/>
    <n v="1200"/>
    <m/>
  </r>
  <r>
    <x v="4"/>
    <x v="7"/>
    <s v="asp kr"/>
    <n v="1019"/>
    <m/>
    <s v="RIPRODUTTORE VIDEO O DIGITALE DI BIOIMMAGINI"/>
    <m/>
    <m/>
    <s v="SONY CORP"/>
    <s v="UP-D895MD"/>
    <n v="91168"/>
    <s v="RIR"/>
    <s v="Z110706"/>
    <m/>
    <d v="2017-05-08T00:00:00"/>
    <m/>
    <s v="SI"/>
    <s v="CROTONE - OSPEDALE CIVILE"/>
    <m/>
    <s v="DIALISI"/>
    <s v="AMB.ECOGARAF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020"/>
    <m/>
    <s v="VIDEOREGISTRATORE PER BIOIMMAGINI"/>
    <m/>
    <m/>
    <s v="MITSUBISHI ELECTRIC CORP"/>
    <s v="HS MD3000"/>
    <m/>
    <s v="VIR"/>
    <s v="Z119014"/>
    <m/>
    <d v="2017-05-08T00:00:00"/>
    <m/>
    <s v="SI"/>
    <s v="CROTONE - OSPEDALE CIVILE"/>
    <m/>
    <s v="DIALISI"/>
    <s v="AMB.ECOGARAFIA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021"/>
    <m/>
    <s v="RIPRODUTTORE VIDEO O DIGITALE DI BIOIMMAGINI"/>
    <m/>
    <m/>
    <s v="MITSUBISHI ELECTRIC CORP"/>
    <s v="CP900D"/>
    <m/>
    <s v="RIR"/>
    <s v="Z110706"/>
    <m/>
    <d v="2017-05-08T00:00:00"/>
    <m/>
    <s v="SI"/>
    <s v="CROTONE - OSPEDALE CIVILE"/>
    <m/>
    <s v="DIALISI"/>
    <s v="AMB.ECOGARAF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022"/>
    <m/>
    <s v="SONDA ECOGRAFICA"/>
    <m/>
    <m/>
    <s v="TOSHIBA MEDICAL SYSTEMS"/>
    <s v="PVT-375ST"/>
    <s v="99A0585165"/>
    <s v="SCF"/>
    <s v="Z1104018001"/>
    <m/>
    <d v="2017-05-08T00:00:00"/>
    <d v="2017-08-25T00:00:00"/>
    <s v="SI"/>
    <s v="CROTONE - OSPEDALE CIVILE"/>
    <m/>
    <s v="DIALISI"/>
    <s v="AMB.ECOGARAFIA"/>
    <s v="PROPRIETA'"/>
    <n v="0"/>
    <m/>
    <s v="SONDA ECOGRAFICA"/>
    <s v="C"/>
    <n v="0.08"/>
    <n v="5000"/>
    <n v="1"/>
    <m/>
    <n v="400"/>
    <m/>
  </r>
  <r>
    <x v="4"/>
    <x v="7"/>
    <s v="asp kr"/>
    <n v="1023"/>
    <m/>
    <s v="SONDA ECOGRAFICA"/>
    <m/>
    <m/>
    <s v="TOSHIBA MEDICAL SYSTEMS"/>
    <s v="PLT-805AT"/>
    <s v="99A0584755"/>
    <s v="SCF"/>
    <s v="Z1104018001"/>
    <m/>
    <d v="2017-05-08T00:00:00"/>
    <d v="2017-08-25T00:00:00"/>
    <s v="SI"/>
    <s v="CROTONE - OSPEDALE CIVILE"/>
    <m/>
    <s v="DIALISI"/>
    <s v="AMB.ECOGARAFIA"/>
    <s v="PROPRIETA'"/>
    <n v="0"/>
    <m/>
    <s v="SONDA ECOGRAFICA"/>
    <s v="C"/>
    <n v="0.08"/>
    <n v="5000"/>
    <n v="1"/>
    <m/>
    <n v="400"/>
    <m/>
  </r>
  <r>
    <x v="4"/>
    <x v="7"/>
    <s v="asp kr"/>
    <n v="1024"/>
    <m/>
    <s v="MONITOR"/>
    <m/>
    <m/>
    <s v="CAS MEDICAL SYSTEMS INC"/>
    <n v="740"/>
    <n v="551102"/>
    <s v="MON"/>
    <s v="Z12030202"/>
    <m/>
    <d v="2017-07-19T00:00:00"/>
    <m/>
    <s v="SI"/>
    <s v="CROTONE - OSPEDALE CIVILE"/>
    <m/>
    <s v="DIALISI"/>
    <s v="AMB.ECOGARAFIA"/>
    <s v="PROPRIETA'"/>
    <n v="0"/>
    <m/>
    <s v="MONITOR"/>
    <s v="C"/>
    <n v="0.08"/>
    <n v="3000"/>
    <n v="1"/>
    <m/>
    <n v="240"/>
    <m/>
  </r>
  <r>
    <x v="4"/>
    <x v="7"/>
    <s v="asp kr"/>
    <n v="1025"/>
    <m/>
    <s v="EMOGASANALIZZATORE"/>
    <m/>
    <m/>
    <s v="RADIOMETER MEDICAL APS"/>
    <s v="ABL 700"/>
    <s v="1902-441"/>
    <s v="EGA"/>
    <m/>
    <m/>
    <d v="2017-01-23T00:00:00"/>
    <m/>
    <s v="SI"/>
    <s v="CROTONE - OSPEDALE CIVILE"/>
    <m/>
    <s v="DIALISI"/>
    <s v="AMB.ECOGARAFIA"/>
    <s v="PROPRIETA'"/>
    <n v="0"/>
    <m/>
    <s v="EMOGASANALIZZATORE"/>
    <s v="B"/>
    <n v="0.1"/>
    <n v="13817.6"/>
    <n v="1"/>
    <m/>
    <n v="1381.7600000000002"/>
    <m/>
  </r>
  <r>
    <x v="4"/>
    <x v="7"/>
    <s v="asp kr"/>
    <n v="1026"/>
    <m/>
    <s v="PRODUZIONE ACQUA PURA, APPARECCHIO PER"/>
    <m/>
    <m/>
    <s v="ELETTRACQUA SRL"/>
    <m/>
    <s v="HF4/05/93GE186"/>
    <s v="PAU"/>
    <s v="Z12099007"/>
    <m/>
    <d v="2017-07-19T00:00:00"/>
    <m/>
    <s v="SI"/>
    <s v="CROTONE - OSPEDALE CIVILE"/>
    <m/>
    <s v="DIALISI"/>
    <s v="LOCALE TECNOLOGICO"/>
    <s v="PROPRIETA'"/>
    <n v="0"/>
    <m/>
    <s v="PRODUZIONE ACQUA PURA, APPARECCHIO PER"/>
    <s v="E"/>
    <n v="0.04"/>
    <n v="3000"/>
    <n v="1"/>
    <m/>
    <n v="120"/>
    <m/>
  </r>
  <r>
    <x v="4"/>
    <x v="7"/>
    <s v="asp kr"/>
    <n v="1027"/>
    <m/>
    <s v="PRODUZIONE ACQUA PURA, APPARECCHIO PER"/>
    <m/>
    <m/>
    <s v="ELETTRACQUA SRL"/>
    <m/>
    <s v="HF4/05/93GE18"/>
    <s v="PAU"/>
    <s v="Z12099007"/>
    <m/>
    <d v="2017-07-19T00:00:00"/>
    <m/>
    <s v="SI"/>
    <s v="CROTONE - OSPEDALE CIVILE"/>
    <m/>
    <s v="DIALISI"/>
    <s v="LOCALE TECNOLOGICO"/>
    <s v="PROPRIETA'"/>
    <n v="0"/>
    <m/>
    <s v="PRODUZIONE ACQUA PURA, APPARECCHIO PER"/>
    <s v="E"/>
    <n v="0.04"/>
    <n v="3000"/>
    <n v="1"/>
    <m/>
    <n v="120"/>
    <m/>
  </r>
  <r>
    <x v="4"/>
    <x v="7"/>
    <s v="asp kr"/>
    <n v="1028"/>
    <m/>
    <s v="EMODIALISI, APPARECCHIO PER"/>
    <m/>
    <m/>
    <s v="HOSPAL LTD"/>
    <s v="INTEGRA"/>
    <n v="759664"/>
    <s v="EMD"/>
    <s v="Z12090201"/>
    <m/>
    <d v="2016-05-11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29"/>
    <m/>
    <s v="EMODIALISI, APPARECCHIO PER"/>
    <m/>
    <m/>
    <s v="FRESENIUS KABI AG"/>
    <s v="4008S"/>
    <s v="8VCA1350"/>
    <s v="EMD"/>
    <s v="Z12090201"/>
    <m/>
    <d v="2017-01-23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30"/>
    <m/>
    <s v="EMODIALISI, APPARECCHIO PER"/>
    <m/>
    <m/>
    <s v="FRESENIUS KABI AG"/>
    <n v="5008"/>
    <s v="8VEAA232"/>
    <s v="EMD"/>
    <s v="Z12090201"/>
    <m/>
    <d v="2015-02-17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31"/>
    <m/>
    <s v="EMODIALISI, APPARECCHIO PER"/>
    <m/>
    <m/>
    <s v="FRESENIUS KABI AG"/>
    <s v="4008H"/>
    <s v="9XCA3087"/>
    <s v="EMD"/>
    <s v="Z12090201"/>
    <m/>
    <d v="2017-05-10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32"/>
    <m/>
    <s v="EMODIALISI, APPARECCHIO PER"/>
    <m/>
    <m/>
    <s v="BELLCO SRL"/>
    <s v="FORMULA 2000"/>
    <n v="93031309"/>
    <s v="EMD"/>
    <s v="Z12090201"/>
    <m/>
    <d v="2015-02-16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33"/>
    <m/>
    <s v="EMODIALISI, APPARECCHIO PER"/>
    <m/>
    <m/>
    <s v="FRESENIUS KABI AG"/>
    <s v="4008H"/>
    <s v="5XCAH006"/>
    <s v="EMD"/>
    <s v="Z12090201"/>
    <m/>
    <d v="2016-05-10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34"/>
    <m/>
    <s v="EMODIALISI, APPARECCHIO PER"/>
    <m/>
    <m/>
    <s v="FRESENIUS KABI AG"/>
    <s v="MULTIFILTRATE"/>
    <s v="6MUG2476"/>
    <s v="EMD"/>
    <s v="Z12090201"/>
    <m/>
    <d v="2016-05-05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35"/>
    <m/>
    <s v="ELETTROBISTURI"/>
    <m/>
    <m/>
    <s v="LED SPA"/>
    <s v="SURTRON 160"/>
    <n v="50964799"/>
    <s v="ELB"/>
    <s v="Z12010902"/>
    <m/>
    <d v="2017-05-08T00:00:00"/>
    <m/>
    <s v="SI"/>
    <s v="CROTONE - OSPEDALE CIVILE"/>
    <m/>
    <s v="DIALISI"/>
    <s v="SALA OPERATORIA"/>
    <s v="PROPRIETA'"/>
    <n v="0"/>
    <m/>
    <s v="ELETTROBISTURI"/>
    <s v="C"/>
    <n v="0.08"/>
    <n v="5000"/>
    <n v="1"/>
    <m/>
    <n v="400"/>
    <m/>
  </r>
  <r>
    <x v="4"/>
    <x v="7"/>
    <s v="asp kr"/>
    <n v="1036"/>
    <m/>
    <s v="LAMPADA SCIALITICA"/>
    <m/>
    <m/>
    <s v="MAQUET SAS"/>
    <s v="AXCEL"/>
    <s v="AR002657"/>
    <s v="LSC"/>
    <s v="Z120107"/>
    <m/>
    <d v="2017-05-08T00:00:00"/>
    <m/>
    <s v="SI"/>
    <s v="CROTONE - OSPEDALE CIVILE"/>
    <m/>
    <s v="DIALISI"/>
    <s v="SALA OPERATORIA"/>
    <s v="PROPRIETA'"/>
    <n v="0"/>
    <m/>
    <s v="LAMPADA SCIALITICA"/>
    <s v="E"/>
    <n v="0.04"/>
    <n v="5000"/>
    <n v="1"/>
    <m/>
    <n v="200"/>
    <m/>
  </r>
  <r>
    <x v="4"/>
    <x v="7"/>
    <s v="asp kr"/>
    <n v="1037"/>
    <m/>
    <s v="LAMPADA SCIALITICA"/>
    <m/>
    <m/>
    <s v="MAQUET SAS"/>
    <s v="AXCEL"/>
    <s v="AR002658"/>
    <s v="LSC"/>
    <s v="Z120107"/>
    <m/>
    <d v="2017-05-08T00:00:00"/>
    <m/>
    <s v="SI"/>
    <s v="CROTONE - OSPEDALE CIVILE"/>
    <m/>
    <s v="DIALISI"/>
    <s v="SALA OPERATORIA"/>
    <s v="PROPRIETA'"/>
    <n v="0"/>
    <m/>
    <s v="LAMPADA SCIALITICA"/>
    <s v="E"/>
    <n v="0.04"/>
    <n v="5000"/>
    <n v="1"/>
    <m/>
    <n v="200"/>
    <m/>
  </r>
  <r>
    <x v="4"/>
    <x v="7"/>
    <s v="asp kr"/>
    <n v="1038"/>
    <m/>
    <s v="ECOTOMOGRAFO PORTATILE"/>
    <m/>
    <m/>
    <s v="HITACHI ALOKA MEDICAL LTD"/>
    <s v="SSD-500"/>
    <s v="M06629"/>
    <s v="ECL"/>
    <s v="Z11040103"/>
    <m/>
    <d v="2016-12-21T00:00:00"/>
    <m/>
    <s v="SI"/>
    <s v="POL. MESORACA"/>
    <m/>
    <s v="DIALISI"/>
    <m/>
    <s v="PROPRIETA'"/>
    <n v="0"/>
    <m/>
    <s v="ECOTOMOGRAFO PORTATILE"/>
    <s v="C"/>
    <n v="0.08"/>
    <n v="10000"/>
    <n v="1"/>
    <m/>
    <n v="800"/>
    <m/>
  </r>
  <r>
    <x v="4"/>
    <x v="7"/>
    <s v="asp kr"/>
    <n v="1039"/>
    <m/>
    <s v="RIPRODUTTORE VIDEO O DIGITALE DI BIOIMMAGINI"/>
    <m/>
    <m/>
    <s v="MITSUBISHI ELECTRIC CORP"/>
    <s v="P91E"/>
    <n v="28470"/>
    <s v="RIR"/>
    <s v="Z110706"/>
    <m/>
    <d v="2016-12-21T00:00:00"/>
    <m/>
    <s v="SI"/>
    <s v="POL. MESORACA"/>
    <m/>
    <s v="DIALISI"/>
    <m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040"/>
    <m/>
    <s v="SONDA ECOGRAFICA"/>
    <m/>
    <m/>
    <s v="HITACHI ALOKA MEDICAL LTD"/>
    <s v="UST-5512U"/>
    <s v="M02404"/>
    <s v="SCF"/>
    <s v="Z1104018001"/>
    <m/>
    <d v="2016-12-21T00:00:00"/>
    <m/>
    <s v="SI"/>
    <s v="POL. MESORACA"/>
    <m/>
    <s v="DIALISI"/>
    <m/>
    <s v="PROPRIETA'"/>
    <n v="0"/>
    <m/>
    <s v="SONDA ECOGRAFICA"/>
    <s v="C"/>
    <n v="0.08"/>
    <n v="5000"/>
    <n v="1"/>
    <m/>
    <n v="400"/>
    <m/>
  </r>
  <r>
    <x v="4"/>
    <x v="7"/>
    <s v="asp kr"/>
    <n v="1041"/>
    <m/>
    <s v="SONDA ECOGRAFICA"/>
    <m/>
    <m/>
    <s v="HITACHI ALOKA MEDICAL LTD"/>
    <s v="UST-935N"/>
    <s v="M09164"/>
    <s v="SCF"/>
    <s v="Z1104018001"/>
    <m/>
    <d v="2016-12-21T00:00:00"/>
    <m/>
    <s v="SI"/>
    <s v="POL. MESORACA"/>
    <m/>
    <s v="DIALISI"/>
    <m/>
    <s v="PROPRIETA'"/>
    <n v="0"/>
    <m/>
    <s v="SONDA ECOGRAFICA"/>
    <s v="C"/>
    <n v="0.08"/>
    <n v="5000"/>
    <n v="1"/>
    <m/>
    <n v="400"/>
    <m/>
  </r>
  <r>
    <x v="4"/>
    <x v="7"/>
    <s v="asp kr"/>
    <n v="1042"/>
    <m/>
    <s v="TESTA LETTO, APPARECCHIO"/>
    <m/>
    <m/>
    <m/>
    <m/>
    <s v="TTL001"/>
    <s v="TLA"/>
    <s v="Z129017"/>
    <m/>
    <d v="2015-02-16T00:00:00"/>
    <m/>
    <m/>
    <s v="CROTONE - OSPEDALE CIVILE"/>
    <m/>
    <s v="DIALISI"/>
    <s v="SALA OPERATORIA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43"/>
    <m/>
    <s v="IMPEDENZA CORPOREA,  ANALIZZATORE DI"/>
    <m/>
    <m/>
    <s v="AKERN SRL"/>
    <s v="EFG ELECTROFLUIDGRAPH"/>
    <n v="200511001"/>
    <s v="IMP"/>
    <s v="Z12099001"/>
    <m/>
    <d v="2015-02-16T00:00:00"/>
    <m/>
    <m/>
    <s v="CROTONE - OSPEDALE CIVILE"/>
    <m/>
    <s v="DIALISI"/>
    <s v="SALA OPERATORIA"/>
    <s v="PROPRIETA'"/>
    <n v="0"/>
    <m/>
    <s v="IMPEDENZA CORPOREA, ANALIZZATORE DI"/>
    <s v="D"/>
    <n v="0.06"/>
    <n v="1333.3333333333333"/>
    <n v="1"/>
    <m/>
    <n v="79.999999999999986"/>
    <m/>
  </r>
  <r>
    <x v="4"/>
    <x v="7"/>
    <s v="asp kr"/>
    <n v="1044"/>
    <m/>
    <s v="AUTOCLAVE"/>
    <m/>
    <m/>
    <s v="COLUSSI SRL"/>
    <s v="MU 31 NE V"/>
    <n v="7486"/>
    <s v="AUT"/>
    <s v="Z12011304"/>
    <m/>
    <d v="2017-05-08T00:00:00"/>
    <m/>
    <s v="SI"/>
    <s v="CROTONE - OSPEDALE CIVILE"/>
    <m/>
    <s v="DIALISI"/>
    <s v="SALA OPERATORIA"/>
    <s v="PROPRIETA'"/>
    <n v="0"/>
    <m/>
    <s v="AUTOCLAVE"/>
    <s v="C"/>
    <n v="0.08"/>
    <n v="20000"/>
    <n v="1"/>
    <m/>
    <n v="1600"/>
    <m/>
  </r>
  <r>
    <x v="4"/>
    <x v="7"/>
    <s v="asp kr"/>
    <n v="1045"/>
    <m/>
    <s v="CONGELATORE DA LABORATORIO"/>
    <m/>
    <m/>
    <s v="ELECTROLUX ZANUSSI REX CASTRO NORDTON"/>
    <s v="ICY LUXE"/>
    <n v="51230002"/>
    <s v="CLA"/>
    <m/>
    <m/>
    <d v="2016-05-11T00:00:00"/>
    <m/>
    <m/>
    <s v="CROTONE - OSPEDALE CIVILE"/>
    <m/>
    <s v="DIALISI"/>
    <s v="SALA OPERATORIA"/>
    <s v="PROPRIETA'"/>
    <n v="0"/>
    <m/>
    <s v="CONGELATORE DA LABORATORIO"/>
    <s v="E"/>
    <n v="0.04"/>
    <n v="6000"/>
    <n v="1"/>
    <m/>
    <n v="240"/>
    <m/>
  </r>
  <r>
    <x v="4"/>
    <x v="7"/>
    <s v="asp kr"/>
    <n v="1046"/>
    <m/>
    <s v="POMPA DI INFUSIONE"/>
    <m/>
    <m/>
    <s v="FRESENIUS VIAL SAS"/>
    <s v="MODULE MVP MS"/>
    <n v="192985"/>
    <s v="PIN"/>
    <s v="Z12030301"/>
    <m/>
    <d v="2017-07-19T00:00:00"/>
    <d v="2017-08-23T00:00:00"/>
    <s v="SI"/>
    <s v="CROTONE - OSPEDALE CIVILE"/>
    <m/>
    <s v="DIALISI"/>
    <s v="SALA OPERATORIA"/>
    <s v="PROPRIETA'"/>
    <n v="0"/>
    <m/>
    <s v="POMPA DI INFUSIONE"/>
    <s v="E"/>
    <n v="0.04"/>
    <n v="2000"/>
    <n v="1"/>
    <m/>
    <n v="80"/>
    <m/>
  </r>
  <r>
    <x v="4"/>
    <x v="7"/>
    <s v="asp kr"/>
    <n v="1047"/>
    <m/>
    <s v="POMPA DI INFUSIONE"/>
    <m/>
    <m/>
    <s v="FRESENIUS VIAL SAS"/>
    <s v="MODULE MVP MS"/>
    <n v="192985"/>
    <s v="PIN"/>
    <s v="Z12030301"/>
    <m/>
    <d v="2017-07-19T00:00:00"/>
    <d v="2017-08-23T00:00:00"/>
    <s v="SI"/>
    <s v="CROTONE - OSPEDALE CIVILE"/>
    <m/>
    <s v="DIALISI"/>
    <s v="SALA OPERATORIA"/>
    <s v="PROPRIETA'"/>
    <n v="0"/>
    <m/>
    <s v="POMPA DI INFUSIONE"/>
    <s v="E"/>
    <n v="0.04"/>
    <n v="2000"/>
    <n v="1"/>
    <m/>
    <n v="80"/>
    <m/>
  </r>
  <r>
    <x v="4"/>
    <x v="7"/>
    <s v="asp kr"/>
    <n v="1048"/>
    <m/>
    <s v="LETTO O POLTRONA A BILANCIA PER DIALISI"/>
    <m/>
    <m/>
    <s v="GARDHEN BILANCE SRL"/>
    <s v="PASCAL"/>
    <n v="102756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49"/>
    <m/>
    <s v="EMODIALISI, APPARECCHIO PER"/>
    <m/>
    <m/>
    <s v="GAMBRO AB"/>
    <s v="AK 200 ULTRA"/>
    <n v="16548"/>
    <s v="EMD"/>
    <s v="Z12090201"/>
    <m/>
    <d v="2015-02-17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50"/>
    <m/>
    <s v="EMODIALISI, APPARECCHIO PER"/>
    <m/>
    <m/>
    <s v="GAMBRO AB"/>
    <s v="AK 200 ULTRA"/>
    <n v="3058"/>
    <s v="EMD"/>
    <s v="Z12090201"/>
    <m/>
    <d v="2014-05-14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51"/>
    <m/>
    <s v="LETTO O POLTRONA A BILANCIA PER DIALISI"/>
    <m/>
    <m/>
    <s v="GARDHEN BILANCE SRL"/>
    <s v="PASCAL"/>
    <s v="09BL00613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52"/>
    <m/>
    <s v="POMPA A SIRINGA"/>
    <m/>
    <m/>
    <s v="SMITHS MEDICAL - GRASEBY"/>
    <n v="3500"/>
    <n v="11016382"/>
    <s v="PSI"/>
    <s v="Z12030302"/>
    <m/>
    <d v="2014-06-18T00:00:00"/>
    <m/>
    <s v="SI"/>
    <s v="CROTONE - OSPEDALE CIVILE"/>
    <m/>
    <s v="DIALISI"/>
    <s v="SALA DIALISI"/>
    <s v="PROPRIETA'"/>
    <n v="0"/>
    <m/>
    <s v="POMPA A SIRINGA"/>
    <s v="E"/>
    <n v="0.04"/>
    <n v="2000"/>
    <n v="1"/>
    <m/>
    <n v="80"/>
    <m/>
  </r>
  <r>
    <x v="4"/>
    <x v="7"/>
    <s v="asp kr"/>
    <n v="1053"/>
    <m/>
    <s v="TESTA LETTO, APPARECCHIO"/>
    <m/>
    <m/>
    <s v="SIEMENS AG"/>
    <m/>
    <s v="TTL009"/>
    <s v="TLA"/>
    <s v="Z129017"/>
    <m/>
    <d v="2014-05-19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54"/>
    <m/>
    <s v="EMODIALISI, APPARECCHIO PER"/>
    <m/>
    <m/>
    <s v="B.BRAUN MELSUNGEN AG"/>
    <s v="DIAPACT CRRT"/>
    <n v="911"/>
    <s v="EMD"/>
    <s v="Z12090201"/>
    <m/>
    <d v="2014-05-07T00:00:00"/>
    <m/>
    <m/>
    <s v="CROTONE - OSPEDALE CIVILE"/>
    <m/>
    <s v="DIALISI"/>
    <s v="SALA DIALISI"/>
    <s v="COMODATO"/>
    <n v="0"/>
    <m/>
    <s v="EMODIALISI, APPARECCHIO PER"/>
    <s v="A"/>
    <n v="0.12"/>
    <n v="25697.439999999999"/>
    <n v="1"/>
    <m/>
    <n v="3083.6927999999998"/>
    <m/>
  </r>
  <r>
    <x v="4"/>
    <x v="7"/>
    <s v="asp kr"/>
    <n v="1055"/>
    <m/>
    <s v="LETTO O POLTRONA A BILANCIA PER DIALISI"/>
    <m/>
    <m/>
    <s v="GARDHEN BILANCE SRL"/>
    <s v="PASCAL"/>
    <s v="08BL00379"/>
    <s v="LBD"/>
    <s v="Z12099003"/>
    <m/>
    <d v="2017-05-09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56"/>
    <m/>
    <s v="EMODIALISI, APPARECCHIO PER"/>
    <m/>
    <m/>
    <s v="B.BRAUN MELSUNGEN AG"/>
    <s v="DIALOG"/>
    <n v="10768"/>
    <s v="EMD"/>
    <s v="Z12090201"/>
    <m/>
    <d v="2015-02-17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57"/>
    <m/>
    <s v="TESTA LETTO, APPARECCHIO"/>
    <m/>
    <m/>
    <s v="SIEMENS AG"/>
    <m/>
    <s v="TTL013"/>
    <s v="TLA"/>
    <s v="Z129017"/>
    <m/>
    <d v="2014-06-18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58"/>
    <m/>
    <s v="EMODIALISI, APPARECCHIO PER"/>
    <m/>
    <m/>
    <s v="B.BRAUN MELSUNGEN AG"/>
    <s v="DIAPACT CRRT"/>
    <n v="1214"/>
    <s v="EMD"/>
    <s v="Z12090201"/>
    <m/>
    <d v="2014-06-13T00:00:00"/>
    <m/>
    <m/>
    <s v="CROTONE - OSPEDALE CIVILE"/>
    <m/>
    <s v="DIALISI"/>
    <s v="SALA DIALISI"/>
    <s v="COMODATO"/>
    <n v="0"/>
    <m/>
    <s v="EMODIALISI, APPARECCHIO PER"/>
    <s v="A"/>
    <n v="0.12"/>
    <n v="25697.439999999999"/>
    <n v="1"/>
    <m/>
    <n v="3083.6927999999998"/>
    <m/>
  </r>
  <r>
    <x v="4"/>
    <x v="7"/>
    <s v="asp kr"/>
    <n v="1059"/>
    <m/>
    <s v="LETTO O POLTRONA A BILANCIA PER DIALISI"/>
    <m/>
    <m/>
    <s v="GARDHEN BILANCE SRL"/>
    <s v="PASCAL"/>
    <d v="2316-05-01T00:00:00"/>
    <s v="LBD"/>
    <s v="Z12099003"/>
    <m/>
    <d v="2017-05-09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60"/>
    <m/>
    <s v="EMODIALISI, APPARECCHIO PER"/>
    <m/>
    <m/>
    <s v="FRESENIUS KABI AG"/>
    <s v="4008H"/>
    <s v="7XCAK298"/>
    <s v="EMD"/>
    <s v="Z12090201"/>
    <m/>
    <d v="2014-05-16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61"/>
    <m/>
    <s v="TESTA LETTO, APPARECCHIO"/>
    <m/>
    <m/>
    <s v="SIEMENS AG"/>
    <m/>
    <s v="TTL021"/>
    <s v="TLA"/>
    <s v="Z129017"/>
    <m/>
    <d v="2014-06-04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62"/>
    <m/>
    <s v="LETTO O POLTRONA A BILANCIA PER DIALISI"/>
    <m/>
    <m/>
    <s v="GARDHEN BILANCE SRL"/>
    <s v="PASCAL"/>
    <d v="2319-05-01T00:00:00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63"/>
    <m/>
    <s v="EMODIALISI, APPARECCHIO PER"/>
    <m/>
    <m/>
    <s v="B.BRAUN MELSUNGEN AG"/>
    <s v="DIALOG"/>
    <n v="92098"/>
    <s v="EMD"/>
    <s v="Z12090201"/>
    <d v="2010-06-04T00:00:00"/>
    <d v="2014-06-09T00:00:00"/>
    <m/>
    <m/>
    <s v="CROTONE - OSPEDALE CIVILE"/>
    <m/>
    <s v="DIALISI"/>
    <s v="SALA DIALISI"/>
    <s v="COMODATO"/>
    <n v="13900"/>
    <m/>
    <s v="EMODIALISI, APPARECCHIO PER"/>
    <s v="A"/>
    <n v="0.12"/>
    <n v="25697.439999999999"/>
    <n v="1"/>
    <m/>
    <n v="3083.6927999999998"/>
    <m/>
  </r>
  <r>
    <x v="4"/>
    <x v="7"/>
    <s v="asp kr"/>
    <n v="1064"/>
    <m/>
    <s v="TESTA LETTO, APPARECCHIO"/>
    <m/>
    <m/>
    <s v="SIEMENS AG"/>
    <m/>
    <s v="TTL018"/>
    <s v="TLA"/>
    <s v="Z129017"/>
    <m/>
    <d v="2014-06-06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65"/>
    <m/>
    <s v="LETTO O POLTRONA A BILANCIA PER DIALISI"/>
    <m/>
    <m/>
    <s v="GARDHEN BILANCE SRL"/>
    <s v="PASCAL"/>
    <s v="08BL00383"/>
    <s v="LBD"/>
    <s v="Z12099003"/>
    <m/>
    <d v="2017-05-09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66"/>
    <m/>
    <s v="EMODIALISI, APPARECCHIO PER"/>
    <m/>
    <m/>
    <s v="FRESENIUS KABI AG"/>
    <n v="5008"/>
    <s v="6VEA5228"/>
    <s v="EMD"/>
    <s v="Z12090201"/>
    <m/>
    <d v="2014-05-16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67"/>
    <m/>
    <s v="TESTA LETTO, APPARECCHIO"/>
    <m/>
    <m/>
    <s v="SIEMENS AG"/>
    <m/>
    <s v="TTL006"/>
    <s v="TLA"/>
    <s v="Z129017"/>
    <m/>
    <d v="2014-06-06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68"/>
    <m/>
    <s v="LETTO O POLTRONA A BILANCIA PER DIALISI"/>
    <m/>
    <m/>
    <s v="GARDHEN BILANCE SRL"/>
    <s v="PASCAL"/>
    <s v="08BL00381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69"/>
    <m/>
    <s v="EMODIALISI, APPARECCHIO PER"/>
    <m/>
    <m/>
    <s v="BELLCO SRL"/>
    <s v="FORMULA"/>
    <s v="9T052708"/>
    <s v="EMD"/>
    <s v="Z12090201"/>
    <m/>
    <d v="2014-05-06T00:00:00"/>
    <m/>
    <m/>
    <s v="CROTONE - OSPEDALE CIVILE"/>
    <m/>
    <s v="DIALISI"/>
    <s v="SALA DIALISI"/>
    <s v="COMODATO"/>
    <n v="0"/>
    <m/>
    <s v="EMODIALISI, APPARECCHIO PER"/>
    <s v="A"/>
    <n v="0.12"/>
    <n v="25697.439999999999"/>
    <n v="1"/>
    <m/>
    <n v="3083.6927999999998"/>
    <m/>
  </r>
  <r>
    <x v="4"/>
    <x v="7"/>
    <s v="asp kr"/>
    <n v="1070"/>
    <m/>
    <s v="TESTA LETTO, APPARECCHIO"/>
    <m/>
    <m/>
    <s v="SIEMENS AG"/>
    <m/>
    <s v="TTL012"/>
    <s v="TLA"/>
    <s v="Z129017"/>
    <m/>
    <d v="2014-05-19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71"/>
    <m/>
    <s v="TESTA LETTO, APPARECCHIO"/>
    <m/>
    <m/>
    <s v="SIEMENS AG"/>
    <m/>
    <s v="TTL022"/>
    <s v="TLA"/>
    <s v="Z129017"/>
    <m/>
    <d v="2014-05-19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72"/>
    <m/>
    <s v="LETTO O POLTRONA A BILANCIA PER DIALISI"/>
    <m/>
    <m/>
    <s v="GARDHEN BILANCE SRL"/>
    <s v="PASCAL"/>
    <s v="08BL00384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73"/>
    <m/>
    <s v="EMODIALISI, APPARECCHIO PER"/>
    <m/>
    <m/>
    <s v="B.BRAUN MELSUNGEN AG"/>
    <s v="DIALOG"/>
    <n v="90475"/>
    <s v="EMD"/>
    <s v="Z12090201"/>
    <m/>
    <d v="2016-05-05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74"/>
    <m/>
    <s v="TESTA LETTO, APPARECCHIO"/>
    <m/>
    <m/>
    <s v="SIEMENS AG"/>
    <m/>
    <s v="TTL016"/>
    <s v="TLA"/>
    <s v="Z129017"/>
    <m/>
    <d v="2014-05-06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75"/>
    <m/>
    <s v="LETTO O POLTRONA A BILANCIA PER DIALISI"/>
    <m/>
    <m/>
    <s v="GARDHEN BILANCE SRL"/>
    <s v="PASCAL"/>
    <d v="2337-05-01T00:00:00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76"/>
    <m/>
    <s v="EMODIALISI, APPARECCHIO PER"/>
    <m/>
    <m/>
    <s v="HOSPAL LTD"/>
    <s v="INTEGRA"/>
    <n v="790993"/>
    <s v="EMD"/>
    <s v="Z12090201"/>
    <m/>
    <d v="2016-05-05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77"/>
    <m/>
    <s v="TESTA LETTO, APPARECCHIO"/>
    <m/>
    <m/>
    <s v="SIEMENS AG"/>
    <m/>
    <s v="TTL014"/>
    <s v="TLA"/>
    <s v="Z129017"/>
    <m/>
    <d v="2014-05-06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78"/>
    <m/>
    <s v="EMODIALISI, APPARECCHIO PER"/>
    <m/>
    <m/>
    <s v="FRESENIUS KABI AG"/>
    <s v="4008H"/>
    <s v="5XCAH005"/>
    <s v="EMD"/>
    <s v="Z12090201"/>
    <m/>
    <d v="2016-05-10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79"/>
    <m/>
    <s v="TESTA LETTO, APPARECCHIO"/>
    <m/>
    <m/>
    <s v="SIEMENS AG"/>
    <m/>
    <s v="TTL011"/>
    <s v="TLA"/>
    <s v="Z129017"/>
    <m/>
    <d v="2014-05-05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80"/>
    <m/>
    <s v="LETTO O POLTRONA A BILANCIA PER DIALISI"/>
    <m/>
    <m/>
    <s v="GARDHEN BILANCE SRL"/>
    <s v="PASCAL"/>
    <d v="2169-05-01T00:00:00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81"/>
    <m/>
    <s v="EMODIALISI, APPARECCHIO PER"/>
    <m/>
    <m/>
    <s v="B.BRAUN MELSUNGEN AG"/>
    <s v="DIAPACT CRRT"/>
    <n v="304"/>
    <s v="EMD"/>
    <s v="Z12090201"/>
    <m/>
    <d v="2017-01-23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82"/>
    <m/>
    <s v="EMODIALISI, APPARECCHIO PER"/>
    <m/>
    <m/>
    <s v="BELLCO SRL"/>
    <s v="FORMULA"/>
    <n v="93030909"/>
    <s v="EMD"/>
    <s v="Z12090201"/>
    <m/>
    <d v="2017-01-23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83"/>
    <m/>
    <s v="LETTO O POLTRONA A BILANCIA PER DIALISI"/>
    <m/>
    <m/>
    <s v="GARDHEN BILANCE SRL"/>
    <s v="PASCAL"/>
    <s v="O8BL00382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84"/>
    <m/>
    <s v="TESTA LETTO, APPARECCHIO"/>
    <m/>
    <m/>
    <s v="SIEMENS AG"/>
    <m/>
    <s v="TTL002"/>
    <s v="TLA"/>
    <s v="Z129017"/>
    <m/>
    <d v="2014-05-16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85"/>
    <m/>
    <s v="TESTA LETTO, APPARECCHIO"/>
    <m/>
    <m/>
    <s v="SIEMENS AG"/>
    <m/>
    <s v="TTL017"/>
    <s v="TLA"/>
    <s v="Z129017"/>
    <m/>
    <d v="2014-06-18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86"/>
    <m/>
    <s v="EMODIALISI, APPARECCHIO PER"/>
    <m/>
    <m/>
    <s v="BELLCO SRL"/>
    <s v="FORMULA"/>
    <s v="9T060408"/>
    <s v="EMD"/>
    <s v="Z12090201"/>
    <m/>
    <d v="2016-05-11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87"/>
    <m/>
    <s v="EMODIALISI, APPARECCHIO PER"/>
    <m/>
    <m/>
    <s v="FRESENIUS KABI AG"/>
    <s v="4008H"/>
    <s v="5XCAG507"/>
    <s v="EMD"/>
    <s v="Z12090201"/>
    <m/>
    <d v="2016-05-10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88"/>
    <m/>
    <s v="TESTA LETTO, APPARECCHIO"/>
    <m/>
    <m/>
    <s v="SIEMENS AG"/>
    <m/>
    <s v="TTL019"/>
    <s v="TLA"/>
    <s v="Z129017"/>
    <m/>
    <d v="2014-05-16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89"/>
    <m/>
    <s v="EMODIALISI, APPARECCHIO PER"/>
    <m/>
    <m/>
    <s v="B.BRAUN MELSUNGEN AG"/>
    <s v="DIALOG"/>
    <n v="90417"/>
    <s v="EMD"/>
    <s v="Z12090201"/>
    <m/>
    <d v="2017-05-10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90"/>
    <m/>
    <s v="LETTO O POLTRONA A BILANCIA PER DIALISI"/>
    <m/>
    <m/>
    <s v="GARDHEN BILANCE SRL"/>
    <s v="PASCAL"/>
    <d v="2169-05-01T00:00:00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91"/>
    <m/>
    <s v="LETTO O POLTRONA A BILANCIA PER DIALISI"/>
    <m/>
    <m/>
    <s v="GARDHEN BILANCE SRL"/>
    <s v="PASCAL"/>
    <n v="151332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092"/>
    <m/>
    <s v="EMODIALISI, APPARECCHIO PER"/>
    <m/>
    <m/>
    <s v="B.BRAUN MELSUNGEN AG"/>
    <s v="DIALOG"/>
    <n v="33297"/>
    <s v="EMD"/>
    <s v="Z12090201"/>
    <m/>
    <d v="2016-05-10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93"/>
    <m/>
    <s v="TESTA LETTO, APPARECCHIO"/>
    <m/>
    <m/>
    <s v="SIEMENS AG"/>
    <m/>
    <s v="TTL003"/>
    <s v="TLA"/>
    <s v="Z129017"/>
    <m/>
    <d v="2014-05-16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94"/>
    <m/>
    <s v="EMODIALISI, APPARECCHIO PER"/>
    <m/>
    <m/>
    <s v="FRESENIUS KABI AG"/>
    <s v="4008H"/>
    <s v="5XCAG508"/>
    <s v="EMD"/>
    <s v="Z12090201"/>
    <m/>
    <d v="2017-05-09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95"/>
    <m/>
    <s v="TESTA LETTO, APPARECCHIO"/>
    <m/>
    <m/>
    <s v="SIEMENS AG"/>
    <m/>
    <s v="TTL023"/>
    <s v="TLA"/>
    <s v="Z129017"/>
    <m/>
    <d v="2015-02-17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96"/>
    <m/>
    <s v="TESTA LETTO, APPARECCHIO"/>
    <m/>
    <m/>
    <s v="SIEMENS AG"/>
    <m/>
    <s v="TTL015"/>
    <s v="TLA"/>
    <s v="Z129017"/>
    <m/>
    <d v="2014-05-12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097"/>
    <m/>
    <s v="EMODIALISI, APPARECCHIO PER"/>
    <m/>
    <m/>
    <s v="BELLCO SRL"/>
    <s v="FORMULA"/>
    <s v="9T090308"/>
    <s v="EMD"/>
    <s v="Z12090201"/>
    <m/>
    <d v="2017-07-18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98"/>
    <m/>
    <s v="EMODIALISI, APPARECCHIO PER"/>
    <m/>
    <m/>
    <s v="GAMBRO AB"/>
    <s v="AK 200 ULTRA S"/>
    <n v="13711"/>
    <s v="EMD"/>
    <s v="Z12090201"/>
    <m/>
    <d v="2015-02-17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099"/>
    <m/>
    <s v="TESTA LETTO, APPARECCHIO"/>
    <m/>
    <m/>
    <s v="SIEMENS AG"/>
    <m/>
    <s v="TTL007"/>
    <s v="TLA"/>
    <s v="Z129017"/>
    <m/>
    <d v="2014-05-12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100"/>
    <m/>
    <s v="EMODIALISI, APPARECCHIO PER"/>
    <m/>
    <m/>
    <s v="FRESENIUS KABI AG"/>
    <s v="4008H"/>
    <s v="9XCA2698"/>
    <s v="EMD"/>
    <s v="Z12090201"/>
    <m/>
    <d v="2016-05-10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101"/>
    <m/>
    <s v="SISTEMA PER IL MONITORAGGIO DELLA PRESSIONE"/>
    <m/>
    <m/>
    <s v="CAS MEDICAL SYSTEMS INC"/>
    <s v="740 1 MAXNIBP"/>
    <n v="551097"/>
    <s v="SMP"/>
    <s v="Z12030203"/>
    <m/>
    <d v="2015-02-16T00:00:00"/>
    <m/>
    <s v="SI"/>
    <s v="CROTONE - OSPEDALE CIVILE"/>
    <m/>
    <s v="DIALISI"/>
    <s v="SALA DIALISI"/>
    <s v="PROPRIETA'"/>
    <n v="0"/>
    <m/>
    <s v="SISTEMA PER IL MONITORAGGIO DELLA PRESSIONE"/>
    <s v="C"/>
    <n v="0.08"/>
    <n v="1500"/>
    <n v="1"/>
    <m/>
    <n v="120"/>
    <m/>
  </r>
  <r>
    <x v="4"/>
    <x v="7"/>
    <s v="asp kr"/>
    <n v="1102"/>
    <m/>
    <s v="ASPIRATORE MEDICO CHIRURGICO"/>
    <m/>
    <m/>
    <s v="SUNRISE MEDICAL LTD"/>
    <s v="7305P"/>
    <s v="PG114860"/>
    <s v="ACH"/>
    <s v="Z120105"/>
    <m/>
    <d v="2017-07-19T00:00:00"/>
    <d v="2017-05-11T00:00:00"/>
    <s v="SI"/>
    <s v="CROTONE - OSPEDALE CIVILE"/>
    <m/>
    <s v="DIALISI"/>
    <s v="SALA DIALISI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103"/>
    <m/>
    <s v="LETTO O POLTRONA A BILANCIA PER DIALISI"/>
    <m/>
    <m/>
    <s v="GARDHEN BILANCE SRL"/>
    <s v="PASCAL"/>
    <s v="09BL00614"/>
    <s v="LBD"/>
    <s v="Z12099003"/>
    <m/>
    <d v="2017-05-09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104"/>
    <m/>
    <s v="TESTA LETTO, APPARECCHIO"/>
    <m/>
    <m/>
    <s v="SIEMENS AG"/>
    <m/>
    <s v="TTL001"/>
    <s v="TLA"/>
    <s v="Z129017"/>
    <m/>
    <d v="2014-06-04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105"/>
    <m/>
    <s v="TESTA LETTO, APPARECCHIO"/>
    <m/>
    <m/>
    <s v="SIEMENS AG"/>
    <m/>
    <s v="TTL020"/>
    <s v="TLA"/>
    <s v="Z129017"/>
    <m/>
    <d v="2014-06-04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106"/>
    <m/>
    <s v="EMODIALISI, APPARECCHIO PER"/>
    <m/>
    <m/>
    <s v="B.BRAUN MELSUNGEN AG"/>
    <s v="DIALOG"/>
    <n v="10769"/>
    <s v="EMD"/>
    <s v="Z12090201"/>
    <m/>
    <d v="2014-06-11T00:00:00"/>
    <m/>
    <s v="SI"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107"/>
    <m/>
    <s v="LETTO O POLTRONA A BILANCIA PER DIALISI"/>
    <m/>
    <m/>
    <s v="GARDHEN BILANCE SRL"/>
    <s v="PASCAL"/>
    <n v="970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108"/>
    <n v="56255"/>
    <s v="ELETTROCARDIOGRAFO"/>
    <m/>
    <m/>
    <s v="MEDIGATE CO LTD"/>
    <s v="MECA412I 3/6-CHANNEL"/>
    <s v="MD053120500883"/>
    <s v="ECG"/>
    <s v="Z120503"/>
    <d v="2012-07-10T00:00:00"/>
    <d v="2017-05-09T00:00:00"/>
    <m/>
    <s v="SI"/>
    <s v="CROTONE - OSPEDALE CIVILE"/>
    <m/>
    <s v="DIALISI"/>
    <s v="SALA DIALISI"/>
    <s v="PROPRIETA'"/>
    <n v="1600"/>
    <m/>
    <s v="ELETTROCARDIOGRAFO"/>
    <s v="C"/>
    <n v="0.08"/>
    <n v="3000"/>
    <n v="1"/>
    <m/>
    <n v="240"/>
    <m/>
  </r>
  <r>
    <x v="4"/>
    <x v="7"/>
    <s v="asp kr"/>
    <n v="1109"/>
    <m/>
    <s v="LETTO O POLTRONA A BILANCIA PER DIALISI"/>
    <m/>
    <m/>
    <s v="GARDHEN BILANCE SRL"/>
    <s v="PASCAL"/>
    <s v="08BL00380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110"/>
    <m/>
    <s v="EMODIALISI, APPARECCHIO PER"/>
    <m/>
    <m/>
    <s v="B.BRAUN MELSUNGEN AG"/>
    <s v="DIALOG"/>
    <n v="33298"/>
    <s v="EMD"/>
    <s v="Z12090201"/>
    <m/>
    <d v="2016-05-11T00:00:00"/>
    <m/>
    <m/>
    <s v="CROTONE - OSPEDALE CIVILE"/>
    <m/>
    <s v="DIALISI"/>
    <s v="SALA DIALISI"/>
    <s v="COMODATO"/>
    <n v="0"/>
    <m/>
    <s v="EMODIALISI, APPARECCHIO PER"/>
    <s v="A"/>
    <n v="0.12"/>
    <n v="25697.439999999999"/>
    <n v="1"/>
    <m/>
    <n v="3083.6927999999998"/>
    <m/>
  </r>
  <r>
    <x v="4"/>
    <x v="7"/>
    <s v="asp kr"/>
    <n v="1111"/>
    <m/>
    <s v="TESTA LETTO, APPARECCHIO"/>
    <m/>
    <m/>
    <s v="SIEMENS AG"/>
    <m/>
    <s v="TTL008"/>
    <s v="TLA"/>
    <s v="Z129017"/>
    <m/>
    <d v="2014-06-18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112"/>
    <m/>
    <s v="TESTA LETTO, APPARECCHIO"/>
    <m/>
    <m/>
    <s v="SIEMENS AG"/>
    <m/>
    <s v="TTL004"/>
    <s v="TLA"/>
    <s v="Z129017"/>
    <m/>
    <d v="2014-05-12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113"/>
    <m/>
    <s v="EMODIALISI, APPARECCHIO PER"/>
    <m/>
    <m/>
    <s v="BELLCO SRL"/>
    <s v="FORMULA"/>
    <s v="9T043411"/>
    <s v="EMD"/>
    <s v="Z12090201"/>
    <m/>
    <d v="2014-05-06T00:00:00"/>
    <m/>
    <m/>
    <s v="CROTONE - OSPEDALE CIVILE"/>
    <m/>
    <s v="DIALISI"/>
    <s v="SALA DIALISI"/>
    <s v="COMODATO"/>
    <n v="0"/>
    <m/>
    <s v="EMODIALISI, APPARECCHIO PER"/>
    <s v="A"/>
    <n v="0.12"/>
    <n v="25697.439999999999"/>
    <n v="1"/>
    <m/>
    <n v="3083.6927999999998"/>
    <m/>
  </r>
  <r>
    <x v="4"/>
    <x v="7"/>
    <s v="asp kr"/>
    <n v="1114"/>
    <m/>
    <s v="LETTO O POLTRONA A BILANCIA PER DIALISI"/>
    <m/>
    <m/>
    <s v="GARDHEN BILANCE SRL"/>
    <s v="PASCAL"/>
    <d v="2343-05-01T00:00:00"/>
    <s v="LBD"/>
    <s v="Z12099003"/>
    <m/>
    <d v="2017-05-08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115"/>
    <m/>
    <s v="EMODIALISI, APPARECCHIO PER"/>
    <m/>
    <m/>
    <s v="GAMBRO AB"/>
    <s v="AK 200 ULTRA"/>
    <n v="17114"/>
    <s v="EMD"/>
    <s v="Z12090201"/>
    <m/>
    <d v="2016-05-11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116"/>
    <m/>
    <s v="LETTO O POLTRONA A BILANCIA PER DIALISI"/>
    <m/>
    <m/>
    <s v="GARDHEN BILANCE SRL"/>
    <s v="PASCAL"/>
    <s v="098L00612"/>
    <s v="LBD"/>
    <s v="Z12099003"/>
    <m/>
    <d v="2017-05-09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117"/>
    <m/>
    <s v="TESTA LETTO, APPARECCHIO"/>
    <m/>
    <m/>
    <s v="SIEMENS AG"/>
    <m/>
    <s v="TTL006"/>
    <s v="TLA"/>
    <s v="Z129017"/>
    <m/>
    <d v="2014-06-04T00:00:00"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118"/>
    <m/>
    <s v="LETTO O POLTRONA A BILANCIA PER DIALISI"/>
    <m/>
    <m/>
    <s v="GARDHEN BILANCE SRL"/>
    <s v="PASCAL"/>
    <s v="09BL00612"/>
    <s v="LBD"/>
    <s v="Z12099003"/>
    <m/>
    <d v="2017-06-09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1119"/>
    <m/>
    <s v="TESTA LETTO, APPARECCHIO"/>
    <m/>
    <m/>
    <s v="SIEMENS AG"/>
    <m/>
    <s v="TTL010"/>
    <s v="TLA"/>
    <s v="Z129017"/>
    <m/>
    <m/>
    <m/>
    <m/>
    <s v="CROTONE - OSPEDALE CIVILE"/>
    <m/>
    <s v="DIALISI"/>
    <s v="SALA DIALIS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120"/>
    <m/>
    <s v="EMODIALISI, APPARECCHIO PER"/>
    <m/>
    <m/>
    <s v="GAMBRO AB"/>
    <s v="AK 200 ULTRA"/>
    <n v="13314"/>
    <s v="EMD"/>
    <s v="Z12090201"/>
    <m/>
    <d v="2016-05-05T00:00:00"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1121"/>
    <m/>
    <s v="DEFIBRILLATORE"/>
    <m/>
    <m/>
    <s v="SCHILLER AG"/>
    <s v="DEFIGARD 6002"/>
    <n v="41600634"/>
    <s v="DEF"/>
    <s v="Z120305"/>
    <d v="2007-04-04T00:00:00"/>
    <d v="2017-07-18T00:00:00"/>
    <m/>
    <s v="SI"/>
    <s v="CROTONE - OSPEDALE CIVILE"/>
    <m/>
    <s v="GASTROENTEROLOGIA"/>
    <s v="SALA A"/>
    <s v="PROPRIETA'"/>
    <n v="7452"/>
    <m/>
    <s v="DEFIBRILLATORE"/>
    <s v="C"/>
    <n v="0.08"/>
    <n v="5000"/>
    <n v="1"/>
    <m/>
    <n v="400"/>
    <m/>
  </r>
  <r>
    <x v="4"/>
    <x v="7"/>
    <s v="asp kr"/>
    <n v="1122"/>
    <m/>
    <s v="PENSILE PER SALA OPERATORIA E TERAPIA INTENSIVA"/>
    <m/>
    <m/>
    <s v="DRAEGER MEDICAL AG &amp; CO KG"/>
    <s v="DVE 4001"/>
    <s v="ARPL-0053"/>
    <s v="PSO"/>
    <s v="Z129007"/>
    <m/>
    <d v="2017-06-30T00:00:00"/>
    <m/>
    <s v="SI"/>
    <s v="CROTONE - OSPEDALE CIVILE"/>
    <m/>
    <s v="GASTROENTEROLOGIA"/>
    <s v="SALA A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1123"/>
    <m/>
    <s v="PULSOSSIMETRO"/>
    <m/>
    <m/>
    <s v="COVIDIEN NELLCOR PURITAN BENNETT LLC"/>
    <s v="NPB-560 OXIMAX"/>
    <n v="1110060653"/>
    <s v="OOR"/>
    <s v="Z1203020408"/>
    <m/>
    <d v="2017-06-30T00:00:00"/>
    <m/>
    <s v="SI"/>
    <s v="CROTONE - OSPEDALE CIVILE"/>
    <m/>
    <s v="GASTROENTEROLOGIA"/>
    <s v="SALA A"/>
    <s v="PROPRIETA'"/>
    <n v="0"/>
    <m/>
    <s v="PULSOSSIMETRO"/>
    <s v="C"/>
    <n v="0.08"/>
    <n v="500"/>
    <n v="1"/>
    <m/>
    <n v="40"/>
    <m/>
  </r>
  <r>
    <x v="4"/>
    <x v="7"/>
    <s v="asp kr"/>
    <n v="1124"/>
    <m/>
    <s v="PENSILE PER SALA OPERATORIA E TERAPIA INTENSIVA"/>
    <m/>
    <m/>
    <s v="DRAEGER MEDICAL AG &amp; CO KG"/>
    <s v="MOVITA 6032E"/>
    <s v="ARPL 0054"/>
    <s v="PSO"/>
    <s v="Z129007"/>
    <m/>
    <d v="2017-06-30T00:00:00"/>
    <m/>
    <s v="SI"/>
    <s v="CROTONE - OSPEDALE CIVILE"/>
    <m/>
    <s v="GASTROENTEROLOGIA"/>
    <s v="SALA A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1125"/>
    <m/>
    <s v="SISTEMA TELEVISIVO PER ENDOSCOPIA"/>
    <m/>
    <m/>
    <s v="OLYMPUS MEDICAL SYSTEMS CORP"/>
    <s v="CV-180"/>
    <n v="7644122"/>
    <s v="STE"/>
    <s v="Z12020401"/>
    <m/>
    <d v="2017-06-15T00:00:00"/>
    <m/>
    <s v="SI"/>
    <s v="CROTONE - OSPEDALE CIVILE"/>
    <m/>
    <s v="GASTROENTEROLOGIA"/>
    <s v="SALA A"/>
    <s v="PROPRIETA'"/>
    <n v="0"/>
    <m/>
    <s v="SISTEMA TELEVISIVO PER ENDOSCOPIA"/>
    <s v="C"/>
    <n v="0.08"/>
    <n v="10000"/>
    <n v="1"/>
    <m/>
    <n v="800"/>
    <m/>
  </r>
  <r>
    <x v="4"/>
    <x v="7"/>
    <s v="asp kr"/>
    <n v="1126"/>
    <m/>
    <s v="SISTEMA TELEVISIVO PER ENDOSCOPIA"/>
    <m/>
    <m/>
    <s v="OLYMPUS MEDICAL SYSTEMS CORP"/>
    <s v="CV-180"/>
    <n v="7504074"/>
    <s v="STE"/>
    <s v="Z12020401"/>
    <m/>
    <d v="2017-06-15T00:00:00"/>
    <m/>
    <s v="SI"/>
    <s v="CROTONE - OSPEDALE CIVILE"/>
    <m/>
    <s v="GASTROENTEROLOGIA"/>
    <s v="SALA A"/>
    <s v="PROPRIETA'"/>
    <n v="0"/>
    <m/>
    <s v="SISTEMA TELEVISIVO PER ENDOSCOPIA"/>
    <s v="C"/>
    <n v="0.08"/>
    <n v="10000"/>
    <n v="1"/>
    <m/>
    <n v="800"/>
    <m/>
  </r>
  <r>
    <x v="4"/>
    <x v="7"/>
    <s v="asp kr"/>
    <n v="1127"/>
    <m/>
    <s v="MONITOR TELEVISIVO PER BIOIMMAGINI"/>
    <m/>
    <m/>
    <s v="OLYMPUS MEDICAL SYSTEMS CORP"/>
    <s v="OEV-191"/>
    <n v="7500319"/>
    <s v="MTV"/>
    <s v="Z119008"/>
    <m/>
    <m/>
    <m/>
    <s v="SI"/>
    <s v="CROTONE - OSPEDALE CIVILE"/>
    <m/>
    <s v="GASTROENTEROLOGIA"/>
    <s v="SALA 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128"/>
    <m/>
    <s v="UNITA' CONTROLLO TELECAMERA/ZOOM"/>
    <m/>
    <m/>
    <s v="OLYMPUS MEDICAL SYSTEMS CORP"/>
    <s v="MAJ-570"/>
    <n v="7531581"/>
    <s v="UCT"/>
    <m/>
    <m/>
    <d v="2017-06-15T00:00:00"/>
    <m/>
    <s v="SI"/>
    <s v="CROTONE - OSPEDALE CIVILE"/>
    <m/>
    <s v="GASTROENTEROLOGIA"/>
    <s v="SALA A"/>
    <s v="PROPRIETA'"/>
    <n v="0"/>
    <m/>
    <s v="UNITA' CONTROLLO TELECAMERA/ZOOM"/>
    <s v="E"/>
    <n v="0.04"/>
    <n v="4766.3999999999996"/>
    <n v="1"/>
    <m/>
    <n v="190.65599999999998"/>
    <m/>
  </r>
  <r>
    <x v="4"/>
    <x v="7"/>
    <s v="asp kr"/>
    <n v="1129"/>
    <m/>
    <s v="VIDEOREGISTRATORE PER BIOIMMAGINI"/>
    <m/>
    <m/>
    <s v="SONY CORP"/>
    <s v="RDR-HX910"/>
    <n v="4028220"/>
    <s v="VIR"/>
    <s v="Z119014"/>
    <m/>
    <d v="2017-06-30T00:00:00"/>
    <m/>
    <s v="SI"/>
    <s v="CROTONE - OSPEDALE CIVILE"/>
    <m/>
    <s v="GASTROENTEROLOGIA"/>
    <s v="SALA A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130"/>
    <m/>
    <s v="POMPA PERISTALTICA"/>
    <m/>
    <m/>
    <s v="OLYMPUS MEDICAL SYSTEMS CORP"/>
    <s v="OFP"/>
    <n v="2524797"/>
    <s v="PPE"/>
    <m/>
    <m/>
    <d v="2017-06-30T00:00:00"/>
    <m/>
    <s v="SI"/>
    <s v="CROTONE - OSPEDALE CIVILE"/>
    <m/>
    <s v="GASTROENTEROLOGIA"/>
    <s v="SALA A"/>
    <s v="PROPRIETA'"/>
    <n v="0"/>
    <m/>
    <s v="POMPA PERISTALTICA"/>
    <s v="F"/>
    <n v="0.03"/>
    <n v="2666.6666666666665"/>
    <n v="1"/>
    <m/>
    <n v="79.999999999999986"/>
    <m/>
  </r>
  <r>
    <x v="4"/>
    <x v="7"/>
    <s v="asp kr"/>
    <n v="1131"/>
    <m/>
    <s v="MONITOR TELEVISIVO PER BIOIMMAGINI"/>
    <m/>
    <m/>
    <s v="OLYMPUS MEDICAL SYSTEMS CORP"/>
    <s v="OEV-191"/>
    <n v="7500298"/>
    <s v="MTV"/>
    <s v="Z119008"/>
    <m/>
    <d v="2017-06-15T00:00:00"/>
    <m/>
    <s v="SI"/>
    <s v="CROTONE - OSPEDALE CIVILE"/>
    <m/>
    <s v="GASTROENTEROLOGIA"/>
    <s v="SALA 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132"/>
    <m/>
    <s v="ANESTESIA, APPARECCHIO PER"/>
    <m/>
    <m/>
    <s v="DATEX OHMEDA DIVISION INSTRUMENTARIUM CORP"/>
    <s v="A-AUF"/>
    <n v="40109520"/>
    <s v="ANS"/>
    <s v="Z1203010101"/>
    <m/>
    <d v="2017-04-13T00:00:00"/>
    <d v="2017-04-06T00:00:00"/>
    <s v="SI"/>
    <s v="CROTONE - OSPEDALE CIVILE"/>
    <m/>
    <s v="GASTROENTEROLOGIA"/>
    <s v="SALA A"/>
    <s v="PROPRIETA'"/>
    <n v="0"/>
    <m/>
    <s v="ANESTESIA, APPARECCHIO PER"/>
    <s v="C"/>
    <n v="0.08"/>
    <n v="20000"/>
    <n v="1"/>
    <m/>
    <n v="1600"/>
    <m/>
  </r>
  <r>
    <x v="4"/>
    <x v="7"/>
    <s v="asp kr"/>
    <n v="1133"/>
    <m/>
    <s v="LARINGOSCOPIO (PER INTUBAZIONE A LAME)"/>
    <m/>
    <m/>
    <s v="SPENCER ITALIA SRL"/>
    <s v="."/>
    <m/>
    <s v="LRS"/>
    <s v="Z12021003"/>
    <m/>
    <d v="2017-07-18T00:00:00"/>
    <m/>
    <s v="SI"/>
    <s v="CROTONE - OSPEDALE CIVILE"/>
    <m/>
    <s v="GASTROENTEROLOGIA"/>
    <s v="SALA A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1134"/>
    <m/>
    <s v="ANALIZZATORE GAS TOSSICI"/>
    <m/>
    <m/>
    <s v="SIMRAD OPTRONICS"/>
    <s v="GD 200+AU 200"/>
    <n v="68"/>
    <s v="AGC"/>
    <m/>
    <m/>
    <m/>
    <m/>
    <s v="SI"/>
    <s v="CROTONE - OSPEDALE CIVILE"/>
    <m/>
    <s v="GASTROENTEROLOGIA"/>
    <s v="SALA A"/>
    <s v="PROPRIETA'"/>
    <n v="0"/>
    <m/>
    <s v="ANALIZZATORE GAS TOSSICI"/>
    <s v="E"/>
    <n v="0.04"/>
    <n v="32500"/>
    <n v="1"/>
    <m/>
    <n v="1300"/>
    <m/>
  </r>
  <r>
    <x v="4"/>
    <x v="7"/>
    <s v="asp kr"/>
    <n v="1135"/>
    <m/>
    <s v="ELETTROBISTURI"/>
    <m/>
    <m/>
    <s v="ERBE ELEKTROMEDIZIN GMBH"/>
    <s v="VIO 200 D ENDO CUT"/>
    <n v="11259954"/>
    <s v="ELB"/>
    <s v="Z12010902"/>
    <m/>
    <d v="2016-05-03T00:00:00"/>
    <m/>
    <s v="SI"/>
    <s v="CROTONE - OSPEDALE CIVILE"/>
    <m/>
    <s v="GASTROENTEROLOGIA"/>
    <s v="SALA A"/>
    <s v="PROPRIETA'"/>
    <n v="0"/>
    <m/>
    <s v="ELETTROBISTURI"/>
    <s v="C"/>
    <n v="0.08"/>
    <n v="5000"/>
    <n v="1"/>
    <m/>
    <n v="400"/>
    <m/>
  </r>
  <r>
    <x v="4"/>
    <x v="7"/>
    <s v="asp kr"/>
    <n v="1136"/>
    <m/>
    <s v="RIPRODUTTORE VIDEO O DIGITALE DI BIOIMMAGINI"/>
    <m/>
    <m/>
    <s v="SONY CORP"/>
    <s v="UP-21MD"/>
    <n v="55125"/>
    <s v="RIR"/>
    <s v="Z110706"/>
    <m/>
    <m/>
    <m/>
    <s v="SI"/>
    <s v="CROTONE - OSPEDALE CIVILE"/>
    <m/>
    <s v="GASTROENTEROLOGIA"/>
    <s v="SALA 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137"/>
    <m/>
    <s v="STERILIZZATRICE PER ENDOSCOPI"/>
    <m/>
    <m/>
    <s v="CISA SPA"/>
    <s v="ERS 2"/>
    <n v="9366"/>
    <s v="SEZ"/>
    <s v="Z12029013"/>
    <m/>
    <m/>
    <m/>
    <s v="SI"/>
    <s v="CROTONE - OSPEDALE CIVILE"/>
    <m/>
    <s v="GASTROENTEROLOGIA"/>
    <s v="STERILIZZAZIONE"/>
    <s v="PROPRIETA'"/>
    <n v="0"/>
    <m/>
    <s v="STERILIZZATRICE PER ENDOSCOPI"/>
    <s v="B"/>
    <n v="0.1"/>
    <n v="8000"/>
    <n v="1"/>
    <m/>
    <n v="800"/>
    <m/>
  </r>
  <r>
    <x v="4"/>
    <x v="7"/>
    <s v="asp kr"/>
    <n v="1138"/>
    <m/>
    <s v="ARMADIO STERILE PER ENDOSCOPI"/>
    <m/>
    <m/>
    <s v="CISA SPA"/>
    <s v="ESS ENDOSCOPE STORING SYSTEM"/>
    <n v="1339"/>
    <s v="ADS"/>
    <m/>
    <m/>
    <m/>
    <m/>
    <s v="SI"/>
    <s v="CROTONE - OSPEDALE CIVILE"/>
    <m/>
    <s v="GASTROENTEROLOGIA"/>
    <s v="STERILIZZAZIONE"/>
    <s v="PROPRIETA'"/>
    <n v="0"/>
    <m/>
    <s v="ARMADIO STERILE PER ENDOSCOPI"/>
    <s v="F"/>
    <n v="0.03"/>
    <n v="2666.6666666666665"/>
    <n v="1"/>
    <m/>
    <n v="79.999999999999986"/>
    <m/>
  </r>
  <r>
    <x v="4"/>
    <x v="7"/>
    <s v="asp kr"/>
    <n v="1139"/>
    <m/>
    <s v="TERMOSALDATRICE"/>
    <m/>
    <m/>
    <s v="MELAG MEDIZINTECKNIK GMBH"/>
    <s v="MELASEAL 100"/>
    <s v="03100N1354"/>
    <s v="TMS"/>
    <m/>
    <m/>
    <d v="2017-06-20T00:00:00"/>
    <m/>
    <s v="SI"/>
    <s v="CROTONE - OSPEDALE CIVILE"/>
    <m/>
    <s v="GASTROENTEROLOGIA"/>
    <s v="STERILIZZAZIONE"/>
    <s v="PROPRIETA'"/>
    <n v="0"/>
    <m/>
    <s v="TERMOSALDATRICE"/>
    <s v="F"/>
    <n v="0.03"/>
    <n v="2133.3333333333335"/>
    <n v="1"/>
    <m/>
    <n v="64"/>
    <m/>
  </r>
  <r>
    <x v="4"/>
    <x v="7"/>
    <s v="asp kr"/>
    <n v="1140"/>
    <m/>
    <s v="STERILIZZATRICE AD ARIA SECCA"/>
    <m/>
    <m/>
    <s v="LUCINI SURGICAL CONCEPT SRL"/>
    <m/>
    <n v="1468"/>
    <s v="SAS"/>
    <s v="Z12011307"/>
    <m/>
    <m/>
    <m/>
    <m/>
    <s v="CROTONE - OSPEDALE CIVILE"/>
    <m/>
    <s v="GASTROENTEROLOGIA"/>
    <s v="STERILIZZAZIONE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141"/>
    <m/>
    <s v="LAVAGGIO E DISINFEZIONE ENDOSCOPI"/>
    <m/>
    <m/>
    <s v="MEDIVATORS INC"/>
    <s v="DSD-201"/>
    <s v="636300-003"/>
    <s v="LFS"/>
    <s v="Z12029010"/>
    <m/>
    <d v="2017-06-20T00:00:00"/>
    <m/>
    <s v="SI"/>
    <s v="CROTONE - OSPEDALE CIVILE"/>
    <m/>
    <s v="GASTROENTEROLOGIA"/>
    <s v="STERILIZZAZIONE"/>
    <s v="PROPRIETA'"/>
    <n v="0"/>
    <m/>
    <s v="LAVATRICE PER ENDOSCOPI"/>
    <s v="C"/>
    <n v="0.08"/>
    <n v="8000"/>
    <n v="1"/>
    <m/>
    <n v="640"/>
    <m/>
  </r>
  <r>
    <x v="4"/>
    <x v="7"/>
    <s v="asp kr"/>
    <n v="1142"/>
    <m/>
    <s v="LAVAGGIO E DISINFEZIONE ENDOSCOPI"/>
    <m/>
    <m/>
    <s v="MEDIVATORS INC"/>
    <s v="DSD-201"/>
    <s v="673642-004"/>
    <s v="LFS"/>
    <s v="Z12029010"/>
    <m/>
    <m/>
    <m/>
    <s v="SI"/>
    <s v="CROTONE - OSPEDALE CIVILE"/>
    <m/>
    <s v="GASTROENTEROLOGIA"/>
    <s v="STERILIZZAZIONE"/>
    <s v="PROPRIETA'"/>
    <n v="0"/>
    <m/>
    <s v="LAVATRICE PER ENDOSCOPI"/>
    <s v="C"/>
    <n v="0.08"/>
    <n v="8000"/>
    <n v="1"/>
    <m/>
    <n v="640"/>
    <m/>
  </r>
  <r>
    <x v="4"/>
    <x v="7"/>
    <s v="asp kr"/>
    <n v="1143"/>
    <m/>
    <s v="STERILIZZATRICE PER ENDOSCOPI"/>
    <m/>
    <m/>
    <s v="CISA SPA"/>
    <s v="ERS 2"/>
    <n v="9361"/>
    <s v="SEZ"/>
    <s v="Z12029013"/>
    <m/>
    <m/>
    <m/>
    <s v="SI"/>
    <s v="CROTONE - OSPEDALE CIVILE"/>
    <m/>
    <s v="GASTROENTEROLOGIA"/>
    <s v="STERILIZZAZIONE"/>
    <s v="PROPRIETA'"/>
    <n v="0"/>
    <m/>
    <s v="STERILIZZATRICE PER ENDOSCOPI"/>
    <s v="B"/>
    <n v="0.1"/>
    <n v="8000"/>
    <n v="1"/>
    <m/>
    <n v="800"/>
    <m/>
  </r>
  <r>
    <x v="4"/>
    <x v="7"/>
    <s v="asp kr"/>
    <n v="1144"/>
    <m/>
    <s v="ASPIRATORE MEDICO CHIRURGICO"/>
    <m/>
    <m/>
    <s v="ALSA APPARECCHI MEDICALI SRL"/>
    <s v="POLIVAC B4 SLT 50 2"/>
    <n v="257011"/>
    <s v="ACH"/>
    <s v="Z120105"/>
    <m/>
    <m/>
    <d v="2017-03-23T00:00:00"/>
    <s v="SI"/>
    <s v="CROTONE - OSPEDALE CIVILE"/>
    <m/>
    <s v="GASTROENTEROLOGIA"/>
    <s v="SALA B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145"/>
    <m/>
    <s v="VIDEOGASTROSCOPIO"/>
    <m/>
    <m/>
    <s v="PENTAX MEDICAL"/>
    <s v="EG-1870K"/>
    <s v="A120220"/>
    <s v="VGF"/>
    <s v="Z12020511"/>
    <m/>
    <d v="2017-06-23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46"/>
    <m/>
    <s v="VIDEOGASTROSCOPIO"/>
    <m/>
    <m/>
    <s v="PENTAX MEDICAL"/>
    <s v="EG-1840"/>
    <s v="A11151"/>
    <s v="VGF"/>
    <s v="Z12020511"/>
    <m/>
    <d v="2017-06-23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47"/>
    <m/>
    <s v="VIDEOCOLONSCOPIO"/>
    <m/>
    <m/>
    <s v="PENTAX MEDICAL"/>
    <s v="EC-3840TL"/>
    <s v="A01201"/>
    <s v="VCL"/>
    <s v="Z12020606"/>
    <m/>
    <d v="2017-06-23T00:00:00"/>
    <m/>
    <s v="SI"/>
    <s v="CROTONE - OSPEDALE CIVILE"/>
    <m/>
    <s v="GASTROENTEROLOGIA"/>
    <s v="SALA B"/>
    <s v="PROPRIETA'"/>
    <n v="0"/>
    <m/>
    <s v="VIDEOCOLONSCOPIO"/>
    <s v="A"/>
    <n v="0.12"/>
    <n v="13333.333333333334"/>
    <n v="1"/>
    <m/>
    <n v="1600"/>
    <m/>
  </r>
  <r>
    <x v="4"/>
    <x v="7"/>
    <s v="asp kr"/>
    <n v="1148"/>
    <m/>
    <s v="VIDEOGASTROSCOPIO"/>
    <m/>
    <m/>
    <s v="OLYMPUS MEDICAL SYSTEMS CORP"/>
    <s v="GIF-1T130"/>
    <n v="2400153"/>
    <s v="VGF"/>
    <s v="Z12020511"/>
    <m/>
    <d v="2017-06-26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49"/>
    <m/>
    <s v="VIDEOGASTROSCOPIO"/>
    <m/>
    <m/>
    <s v="OLYMPUS MEDICAL SYSTEMS CORP"/>
    <s v="GIF-130"/>
    <n v="2513266"/>
    <s v="VGF"/>
    <s v="Z12020511"/>
    <m/>
    <d v="2017-06-26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50"/>
    <m/>
    <s v="VIDEODUODENOSCOPIO"/>
    <m/>
    <m/>
    <s v="OLYMPUS MEDICAL SYSTEMS CORP"/>
    <s v="TJF-130"/>
    <n v="2520469"/>
    <s v="VDU"/>
    <s v="Z12020508"/>
    <m/>
    <d v="2017-06-26T00:00:00"/>
    <m/>
    <s v="SI"/>
    <s v="CROTONE - OSPEDALE CIVILE"/>
    <m/>
    <s v="GASTROENTEROLOGIA"/>
    <s v="SALA B"/>
    <s v="PROPRIETA'"/>
    <n v="0"/>
    <m/>
    <s v="VIDEODUODENOSCOPIO"/>
    <s v="A"/>
    <n v="0.12"/>
    <n v="13333.333333333334"/>
    <n v="1"/>
    <m/>
    <n v="1600"/>
    <m/>
  </r>
  <r>
    <x v="4"/>
    <x v="7"/>
    <s v="asp kr"/>
    <n v="1151"/>
    <m/>
    <s v="VIDEODUODENOSCOPIO"/>
    <m/>
    <m/>
    <s v="OLYMPUS MEDICAL SYSTEMS CORP"/>
    <s v="JF-140"/>
    <n v="2600246"/>
    <s v="VDU"/>
    <s v="Z12020508"/>
    <m/>
    <d v="2017-06-26T00:00:00"/>
    <m/>
    <s v="SI"/>
    <s v="CROTONE - OSPEDALE CIVILE"/>
    <m/>
    <s v="GASTROENTEROLOGIA"/>
    <s v="SALA B"/>
    <s v="PROPRIETA'"/>
    <n v="0"/>
    <m/>
    <s v="VIDEODUODENOSCOPIO"/>
    <s v="A"/>
    <n v="0.12"/>
    <n v="13333.333333333334"/>
    <n v="1"/>
    <m/>
    <n v="1600"/>
    <m/>
  </r>
  <r>
    <x v="4"/>
    <x v="7"/>
    <s v="asp kr"/>
    <n v="1152"/>
    <m/>
    <s v="VIDEOCOLONSCOPIO"/>
    <m/>
    <m/>
    <s v="OLYMPUS MEDICAL SYSTEMS CORP"/>
    <s v="PCF-130I"/>
    <n v="2400265"/>
    <s v="VCL"/>
    <s v="Z12020606"/>
    <m/>
    <d v="2015-01-21T00:00:00"/>
    <m/>
    <s v="SI"/>
    <s v="CROTONE - OSPEDALE CIVILE"/>
    <m/>
    <s v="GASTROENTEROLOGIA"/>
    <s v="SALA B"/>
    <s v="PROPRIETA'"/>
    <n v="0"/>
    <m/>
    <s v="VIDEOCOLONSCOPIO"/>
    <s v="A"/>
    <n v="0.12"/>
    <n v="13333.333333333334"/>
    <n v="1"/>
    <m/>
    <n v="1600"/>
    <m/>
  </r>
  <r>
    <x v="4"/>
    <x v="7"/>
    <s v="asp kr"/>
    <n v="1153"/>
    <m/>
    <s v="ASPIRATORE MEDICO CHIRURGICO"/>
    <m/>
    <m/>
    <s v="ALSA APPARECCHI MEDICALI SRL"/>
    <s v="POLIVAC B4 SLT 30 1"/>
    <s v="2568-1100"/>
    <s v="ACH"/>
    <s v="Z120105"/>
    <m/>
    <d v="2017-07-19T00:00:00"/>
    <d v="2017-03-23T00:00:00"/>
    <s v="SI"/>
    <s v="CROTONE - OSPEDALE CIVILE"/>
    <m/>
    <s v="GASTROENTEROLOGIA"/>
    <s v="SALA B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154"/>
    <m/>
    <s v="CARRELLO SERVITORE PER ENDOSCOPI"/>
    <m/>
    <m/>
    <s v="MOVI SPA"/>
    <s v="ARGONCAR"/>
    <n v="86.98"/>
    <s v="FSE"/>
    <s v="Z12029003"/>
    <m/>
    <d v="2017-07-19T00:00:00"/>
    <m/>
    <s v="SI"/>
    <s v="CROTONE - OSPEDALE CIVILE"/>
    <m/>
    <s v="GASTROENTEROLOGIA"/>
    <s v="SALA B"/>
    <s v="PROPRIETA'"/>
    <n v="0"/>
    <m/>
    <s v="CARRELLO SERVITORE PER ENDOSCOPI"/>
    <s v="F"/>
    <n v="0.03"/>
    <n v="1333.3333333333335"/>
    <n v="1"/>
    <m/>
    <n v="40"/>
    <m/>
  </r>
  <r>
    <x v="4"/>
    <x v="7"/>
    <s v="asp kr"/>
    <n v="1155"/>
    <m/>
    <s v="ELETTROBISTURI"/>
    <m/>
    <m/>
    <s v="ERBE ELEKTROMEDIZIN GMBH"/>
    <s v="ERBOTOM ICC 200 EA"/>
    <s v="D1071"/>
    <s v="ELB"/>
    <s v="Z12010902"/>
    <m/>
    <d v="2017-07-19T00:00:00"/>
    <m/>
    <s v="SI"/>
    <s v="CROTONE - OSPEDALE CIVILE"/>
    <m/>
    <s v="GASTROENTEROLOGIA"/>
    <s v="SALA B"/>
    <s v="PROPRIETA'"/>
    <n v="0"/>
    <m/>
    <s v="ELETTROBISTURI"/>
    <s v="C"/>
    <n v="0.08"/>
    <n v="5000"/>
    <n v="1"/>
    <m/>
    <n v="400"/>
    <m/>
  </r>
  <r>
    <x v="4"/>
    <x v="7"/>
    <s v="asp kr"/>
    <n v="1156"/>
    <m/>
    <s v="MODULO PER LA COAGULAZIONE AD ARGON"/>
    <m/>
    <m/>
    <s v="ERBE ELEKTROMEDIZIN GMBH"/>
    <s v="APC 300"/>
    <s v="B1454"/>
    <s v="ERA"/>
    <m/>
    <m/>
    <d v="2017-07-19T00:00:00"/>
    <m/>
    <s v="SI"/>
    <s v="CROTONE - OSPEDALE CIVILE"/>
    <m/>
    <s v="GASTROENTEROLOGIA"/>
    <s v="SALA B"/>
    <s v="PROPRIETA'"/>
    <n v="0"/>
    <m/>
    <s v="MODULO PER LA COAGULAZIONE AD ARGON"/>
    <s v="D"/>
    <n v="0.06"/>
    <n v="6666.666666666667"/>
    <n v="1"/>
    <m/>
    <n v="400"/>
    <m/>
  </r>
  <r>
    <x v="4"/>
    <x v="7"/>
    <s v="asp kr"/>
    <n v="1157"/>
    <m/>
    <s v="VIDEOCOLONSCOPIO"/>
    <m/>
    <m/>
    <s v="OLYMPUS MEDICAL SYSTEMS CORP"/>
    <s v="CF-Q180AL"/>
    <n v="2907833"/>
    <s v="VCL"/>
    <s v="Z12020606"/>
    <m/>
    <m/>
    <m/>
    <s v="SI"/>
    <s v="CROTONE - OSPEDALE CIVILE"/>
    <m/>
    <s v="GASTROENTEROLOGIA"/>
    <s v="SALA B"/>
    <s v="PROPRIETA'"/>
    <n v="0"/>
    <m/>
    <s v="VIDEOCOLONSCOPIO"/>
    <s v="A"/>
    <n v="0.12"/>
    <n v="13333.333333333334"/>
    <n v="1"/>
    <m/>
    <n v="1600"/>
    <m/>
  </r>
  <r>
    <x v="4"/>
    <x v="7"/>
    <s v="asp kr"/>
    <n v="1158"/>
    <m/>
    <s v="VIDEOCOLONSCOPIO"/>
    <m/>
    <m/>
    <s v="OLYMPUS MEDICAL SYSTEMS CORP"/>
    <s v="CF-Q180AL"/>
    <n v="2008047"/>
    <s v="VCL"/>
    <s v="Z12020606"/>
    <m/>
    <m/>
    <m/>
    <s v="SI"/>
    <s v="CROTONE - OSPEDALE CIVILE"/>
    <m/>
    <s v="GASTROENTEROLOGIA"/>
    <s v="SALA B"/>
    <s v="PROPRIETA'"/>
    <n v="0"/>
    <m/>
    <s v="VIDEOCOLONSCOPIO"/>
    <s v="A"/>
    <n v="0.12"/>
    <n v="13333.333333333334"/>
    <n v="1"/>
    <m/>
    <n v="1600"/>
    <m/>
  </r>
  <r>
    <x v="4"/>
    <x v="7"/>
    <s v="asp kr"/>
    <n v="1159"/>
    <m/>
    <s v="VIDEOCOLONSCOPIO"/>
    <m/>
    <m/>
    <s v="OLYMPUS MEDICAL SYSTEMS CORP"/>
    <s v="CF-Q165L"/>
    <n v="2500128"/>
    <s v="VCL"/>
    <s v="Z12020606"/>
    <m/>
    <d v="2017-07-18T00:00:00"/>
    <m/>
    <s v="SI"/>
    <s v="CROTONE - OSPEDALE CIVILE"/>
    <m/>
    <s v="GASTROENTEROLOGIA"/>
    <s v="SALA B"/>
    <s v="PROPRIETA'"/>
    <n v="0"/>
    <m/>
    <s v="VIDEOCOLONSCOPIO"/>
    <s v="A"/>
    <n v="0.12"/>
    <n v="13333.333333333334"/>
    <n v="1"/>
    <m/>
    <n v="1600"/>
    <m/>
  </r>
  <r>
    <x v="4"/>
    <x v="7"/>
    <s v="asp kr"/>
    <n v="1160"/>
    <m/>
    <s v="VIDEOGASTROSCOPIO"/>
    <m/>
    <m/>
    <s v="OLYMPUS MEDICAL SYSTEMS CORP"/>
    <s v="GIF-Q165"/>
    <n v="2905707"/>
    <s v="VGF"/>
    <s v="Z12020511"/>
    <m/>
    <d v="2017-06-26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61"/>
    <m/>
    <s v="VIDEOGASTROSCOPIO"/>
    <m/>
    <m/>
    <s v="OLYMPUS MEDICAL SYSTEMS CORP"/>
    <s v="GIF-XP160"/>
    <n v="2511987"/>
    <s v="VGF"/>
    <s v="Z12020511"/>
    <m/>
    <d v="2017-06-26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62"/>
    <m/>
    <s v="VIDEOGASTROSCOPIO"/>
    <m/>
    <m/>
    <s v="OLYMPUS MEDICAL SYSTEMS CORP"/>
    <s v="GIF-1TQ160"/>
    <n v="2500360"/>
    <s v="VGF"/>
    <s v="Z12020511"/>
    <m/>
    <d v="2015-01-21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63"/>
    <m/>
    <s v="VIDEOGASTROSCOPIO"/>
    <m/>
    <m/>
    <s v="OLYMPUS MEDICAL SYSTEMS CORP"/>
    <s v="GIF-130"/>
    <n v="2523428"/>
    <s v="VGF"/>
    <s v="Z12020511"/>
    <m/>
    <d v="2017-06-26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64"/>
    <m/>
    <s v="VIDEOCOLONSCOPIO"/>
    <m/>
    <m/>
    <s v="OLYMPUS MEDICAL SYSTEMS CORP"/>
    <s v="PCF-Q180AL"/>
    <n v="2500192"/>
    <s v="VCL"/>
    <s v="Z12020606"/>
    <m/>
    <d v="2017-06-26T00:00:00"/>
    <m/>
    <s v="SI"/>
    <s v="CROTONE - OSPEDALE CIVILE"/>
    <m/>
    <s v="GASTROENTEROLOGIA"/>
    <s v="SALA B"/>
    <s v="PROPRIETA'"/>
    <n v="0"/>
    <m/>
    <s v="VIDEOCOLONSCOPIO"/>
    <s v="A"/>
    <n v="0.12"/>
    <n v="13333.333333333334"/>
    <n v="1"/>
    <m/>
    <n v="1600"/>
    <m/>
  </r>
  <r>
    <x v="4"/>
    <x v="7"/>
    <s v="asp kr"/>
    <n v="1165"/>
    <m/>
    <s v="VIDEOGASTROSCOPIO"/>
    <m/>
    <m/>
    <s v="OLYMPUS MEDICAL SYSTEMS CORP"/>
    <s v="GIF-Q180"/>
    <n v="2500361"/>
    <s v="VGF"/>
    <s v="Z12020511"/>
    <m/>
    <d v="2015-01-21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66"/>
    <m/>
    <s v="VIDEODUODENOSCOPIO"/>
    <m/>
    <m/>
    <s v="OLYMPUS MEDICAL SYSTEMS CORP"/>
    <s v="TJF-145"/>
    <n v="2500972"/>
    <s v="VDU"/>
    <s v="Z12020508"/>
    <m/>
    <d v="2015-01-22T00:00:00"/>
    <m/>
    <s v="SI"/>
    <s v="CROTONE - OSPEDALE CIVILE"/>
    <m/>
    <s v="GASTROENTEROLOGIA"/>
    <s v="SALA B"/>
    <s v="PROPRIETA'"/>
    <n v="0"/>
    <m/>
    <s v="VIDEODUODENOSCOPIO"/>
    <s v="A"/>
    <n v="0.12"/>
    <n v="13333.333333333334"/>
    <n v="1"/>
    <m/>
    <n v="1600"/>
    <m/>
  </r>
  <r>
    <x v="4"/>
    <x v="7"/>
    <s v="asp kr"/>
    <n v="1167"/>
    <m/>
    <s v="VIDEOGASTROSCOPIO"/>
    <m/>
    <m/>
    <s v="OLYMPUS MEDICAL SYSTEMS CORP"/>
    <s v="GIF-Q165"/>
    <n v="2905438"/>
    <s v="VGF"/>
    <s v="Z12020511"/>
    <m/>
    <d v="2017-06-26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68"/>
    <m/>
    <s v="VIDEOGASTROSCOPIO"/>
    <m/>
    <m/>
    <s v="OLYMPUS MEDICAL SYSTEMS CORP"/>
    <s v="GIF-Q180"/>
    <n v="2500194"/>
    <s v="VGF"/>
    <s v="Z12020511"/>
    <m/>
    <m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69"/>
    <m/>
    <s v="VIDEODUODENOSCOPIO"/>
    <m/>
    <m/>
    <s v="OLYMPUS MEDICAL SYSTEMS CORP"/>
    <s v="TJF-160VR"/>
    <n v="2500438"/>
    <s v="VDU"/>
    <s v="Z12020508"/>
    <m/>
    <d v="2017-06-26T00:00:00"/>
    <m/>
    <s v="SI"/>
    <s v="CROTONE - OSPEDALE CIVILE"/>
    <m/>
    <s v="GASTROENTEROLOGIA"/>
    <s v="SALA B"/>
    <s v="PROPRIETA'"/>
    <n v="0"/>
    <m/>
    <s v="VIDEODUODENOSCOPIO"/>
    <s v="A"/>
    <n v="0.12"/>
    <n v="13333.333333333334"/>
    <n v="1"/>
    <m/>
    <n v="1600"/>
    <m/>
  </r>
  <r>
    <x v="4"/>
    <x v="7"/>
    <s v="asp kr"/>
    <n v="1170"/>
    <m/>
    <s v="ARMADIO STERILE PER ENDOSCOPI"/>
    <m/>
    <m/>
    <s v="CISA SPA"/>
    <s v="ESS ENDOSCOPE STORING SYSTEM"/>
    <n v="9822"/>
    <s v="ADS"/>
    <m/>
    <m/>
    <m/>
    <m/>
    <s v="SI"/>
    <s v="CROTONE - OSPEDALE CIVILE"/>
    <m/>
    <s v="GASTROENTEROLOGIA"/>
    <s v="SALA B"/>
    <s v="PROPRIETA'"/>
    <n v="0"/>
    <m/>
    <s v="ARMADIO STERILE PER ENDOSCOPI"/>
    <s v="F"/>
    <n v="0.03"/>
    <n v="2666.6666666666665"/>
    <n v="1"/>
    <m/>
    <n v="79.999999999999986"/>
    <m/>
  </r>
  <r>
    <x v="4"/>
    <x v="7"/>
    <s v="asp kr"/>
    <n v="1171"/>
    <m/>
    <s v="DEFIBRILLATORE"/>
    <m/>
    <m/>
    <s v="ESAOTE SPA"/>
    <s v="MDF"/>
    <n v="38957"/>
    <s v="DEF"/>
    <s v="Z120305"/>
    <m/>
    <d v="2017-07-19T00:00:00"/>
    <m/>
    <s v="SI"/>
    <s v="CROTONE - OSPEDALE CIVILE"/>
    <m/>
    <s v="GASTROENTEROLOGIA"/>
    <s v="SALA B"/>
    <s v="PROPRIETA'"/>
    <n v="0"/>
    <m/>
    <s v="DEFIBRILLATORE"/>
    <s v="C"/>
    <n v="0.08"/>
    <n v="5000"/>
    <n v="1"/>
    <m/>
    <n v="400"/>
    <m/>
  </r>
  <r>
    <x v="4"/>
    <x v="7"/>
    <s v="asp kr"/>
    <n v="1172"/>
    <m/>
    <s v="PENSILE PER SALA OPERATORIA E TERAPIA INTENSIVA"/>
    <m/>
    <m/>
    <s v="DRAEGER MEDICAL AG &amp; CO KG"/>
    <s v="DVE 4001"/>
    <s v="ARPL 0052"/>
    <s v="PSO"/>
    <s v="Z129007"/>
    <m/>
    <d v="2017-06-20T00:00:00"/>
    <m/>
    <s v="SI"/>
    <s v="CROTONE - OSPEDALE CIVILE"/>
    <m/>
    <s v="GASTROENTEROLOGIA"/>
    <s v="SALA B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1173"/>
    <m/>
    <s v="PENSILE PER SALA OPERATORIA E TERAPIA INTENSIVA"/>
    <m/>
    <m/>
    <s v="DRAEGER MEDICAL AG &amp; CO KG"/>
    <s v="MOVITA 6032E"/>
    <s v="ARPL 0055"/>
    <s v="PSO"/>
    <s v="Z129007"/>
    <m/>
    <d v="2017-06-20T00:00:00"/>
    <m/>
    <s v="SI"/>
    <s v="CROTONE - OSPEDALE CIVILE"/>
    <m/>
    <s v="GASTROENTEROLOGIA"/>
    <s v="SALA B"/>
    <s v="PROPRIETA'"/>
    <n v="0"/>
    <m/>
    <s v="PENSILE PER SALA OPERATORIA E TERAPIA INTENSIVA"/>
    <s v="E"/>
    <n v="0.04"/>
    <n v="6000"/>
    <n v="1"/>
    <m/>
    <n v="240"/>
    <m/>
  </r>
  <r>
    <x v="4"/>
    <x v="7"/>
    <s v="asp kr"/>
    <n v="1174"/>
    <m/>
    <s v="SISTEMA TELEVISIVO PER ENDOSCOPIA"/>
    <m/>
    <m/>
    <s v="OLYMPUS MEDICAL SYSTEMS CORP"/>
    <s v="CV-180"/>
    <n v="7101319"/>
    <s v="STE"/>
    <s v="Z12020401"/>
    <m/>
    <d v="2017-06-26T00:00:00"/>
    <m/>
    <s v="SI"/>
    <s v="CROTONE - OSPEDALE CIVILE"/>
    <m/>
    <s v="GASTROENTEROLOGIA"/>
    <s v="SALA B"/>
    <s v="PROPRIETA'"/>
    <n v="0"/>
    <m/>
    <s v="SISTEMA TELEVISIVO PER ENDOSCOPIA"/>
    <s v="C"/>
    <n v="0.08"/>
    <n v="10000"/>
    <n v="1"/>
    <m/>
    <n v="800"/>
    <m/>
  </r>
  <r>
    <x v="4"/>
    <x v="7"/>
    <s v="asp kr"/>
    <n v="1175"/>
    <m/>
    <s v="FONTE LUMINOSA PER ENDOSCOPIA"/>
    <m/>
    <m/>
    <s v="OLYMPUS MEDICAL SYSTEMS CORP"/>
    <s v="CLV-180"/>
    <n v="7110159"/>
    <s v="FLU"/>
    <s v="Z12020402"/>
    <m/>
    <d v="2017-06-26T00:00:00"/>
    <m/>
    <s v="SI"/>
    <s v="CROTONE - OSPEDALE CIVILE"/>
    <m/>
    <s v="GASTROENTEROLOGIA"/>
    <s v="SALA B"/>
    <s v="PROPRIETA'"/>
    <n v="0"/>
    <m/>
    <s v="FONTE LUMINOSA PER ENDOSCOPIA"/>
    <s v="D"/>
    <n v="0.06"/>
    <n v="2000"/>
    <n v="1"/>
    <m/>
    <n v="120"/>
    <m/>
  </r>
  <r>
    <x v="4"/>
    <x v="7"/>
    <s v="asp kr"/>
    <n v="1176"/>
    <m/>
    <s v="MONITOR TELEVISIVO PER BIOIMMAGINI"/>
    <m/>
    <m/>
    <s v="OLYMPUS MEDICAL SYSTEMS CORP"/>
    <s v="OEV-191"/>
    <n v="7500320"/>
    <s v="MTV"/>
    <s v="Z119008"/>
    <m/>
    <m/>
    <m/>
    <s v="SI"/>
    <s v="CROTONE - OSPEDALE CIVILE"/>
    <m/>
    <s v="GASTROENTEROLOGIA"/>
    <s v="SALA B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177"/>
    <m/>
    <s v="VIDEOREGISTRATORE PER BIOIMMAGINI"/>
    <m/>
    <m/>
    <s v="SONY CORP"/>
    <s v="RDR-HX910"/>
    <n v="4028233"/>
    <s v="VIR"/>
    <s v="Z119014"/>
    <m/>
    <d v="2017-06-15T00:00:00"/>
    <m/>
    <s v="SI"/>
    <s v="CROTONE - OSPEDALE CIVILE"/>
    <m/>
    <s v="GASTROENTEROLOGIA"/>
    <s v="SALA B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178"/>
    <m/>
    <s v="FONTE LUMINOSA PER ENDOSCOPIA"/>
    <m/>
    <m/>
    <s v="FUJIFILM CORP"/>
    <s v="FIL-150EEC"/>
    <n v="3112699"/>
    <s v="FLU"/>
    <s v="Z12020402"/>
    <m/>
    <d v="2017-06-20T00:00:00"/>
    <m/>
    <s v="SI"/>
    <s v="CROTONE - OSPEDALE CIVILE"/>
    <m/>
    <s v="GASTROENTEROLOGIA"/>
    <s v="SALA B"/>
    <s v="PROPRIETA'"/>
    <n v="0"/>
    <m/>
    <s v="FONTE LUMINOSA PER ENDOSCOPIA"/>
    <s v="D"/>
    <n v="0.06"/>
    <n v="2000"/>
    <n v="1"/>
    <m/>
    <n v="120"/>
    <m/>
  </r>
  <r>
    <x v="4"/>
    <x v="7"/>
    <s v="asp kr"/>
    <n v="1179"/>
    <m/>
    <s v="POMPA PERISTALTICA"/>
    <m/>
    <m/>
    <s v="OLYMPUS MEDICAL SYSTEMS CORP"/>
    <s v="OFP-2"/>
    <n v="21129253"/>
    <s v="PPE"/>
    <m/>
    <m/>
    <d v="2017-06-20T00:00:00"/>
    <m/>
    <s v="SI"/>
    <s v="CROTONE - OSPEDALE CIVILE"/>
    <m/>
    <s v="GASTROENTEROLOGIA"/>
    <s v="SALA B"/>
    <s v="PROPRIETA'"/>
    <n v="0"/>
    <m/>
    <s v="POMPA PERISTALTICA"/>
    <s v="F"/>
    <n v="0.03"/>
    <n v="2666.6666666666665"/>
    <n v="1"/>
    <m/>
    <n v="79.999999999999986"/>
    <m/>
  </r>
  <r>
    <x v="4"/>
    <x v="7"/>
    <s v="asp kr"/>
    <n v="1180"/>
    <m/>
    <s v="MONITOR TELEVISIVO PER BIOIMMAGINI"/>
    <m/>
    <m/>
    <s v="SONY CORP"/>
    <s v="LMD-2140MD"/>
    <n v="2003449"/>
    <s v="MTV"/>
    <s v="Z119008"/>
    <m/>
    <d v="2017-06-26T00:00:00"/>
    <m/>
    <s v="SI"/>
    <s v="CROTONE - OSPEDALE CIVILE"/>
    <m/>
    <s v="GASTROENTEROLOGIA"/>
    <s v="SALA B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181"/>
    <m/>
    <s v="PULSOSSIMETRO"/>
    <m/>
    <m/>
    <s v="COVIDIEN NELLCOR PURITAN BENNETT LLC"/>
    <s v="NPB-560 OXIMAX"/>
    <n v="11106040316"/>
    <s v="OOR"/>
    <s v="Z1203020408"/>
    <m/>
    <d v="2017-06-20T00:00:00"/>
    <m/>
    <s v="SI"/>
    <s v="CROTONE - OSPEDALE CIVILE"/>
    <m/>
    <s v="GASTROENTEROLOGIA"/>
    <s v="SALA B"/>
    <s v="PROPRIETA'"/>
    <n v="0"/>
    <m/>
    <s v="PULSOSSIMETRO"/>
    <s v="C"/>
    <n v="0.08"/>
    <n v="500"/>
    <n v="1"/>
    <m/>
    <n v="40"/>
    <m/>
  </r>
  <r>
    <x v="4"/>
    <x v="7"/>
    <s v="asp kr"/>
    <n v="1182"/>
    <m/>
    <s v="ANALIZZATORE GAS TOSSICI"/>
    <m/>
    <m/>
    <s v="SIMRAD OPTRONICS"/>
    <s v="GD 200+AU 200"/>
    <n v="91092"/>
    <s v="AGC"/>
    <m/>
    <m/>
    <d v="2015-01-20T00:00:00"/>
    <m/>
    <s v="SI"/>
    <s v="CROTONE - OSPEDALE CIVILE"/>
    <m/>
    <s v="GASTROENTEROLOGIA"/>
    <s v="SALA B"/>
    <s v="PROPRIETA'"/>
    <n v="0"/>
    <m/>
    <s v="ANALIZZATORE GAS TOSSICI"/>
    <s v="E"/>
    <n v="0.04"/>
    <n v="32500"/>
    <n v="1"/>
    <m/>
    <n v="1300"/>
    <m/>
  </r>
  <r>
    <x v="4"/>
    <x v="7"/>
    <s v="asp kr"/>
    <n v="1183"/>
    <m/>
    <s v="DIAFANOSCOPIO"/>
    <m/>
    <m/>
    <m/>
    <m/>
    <m/>
    <s v="DIA"/>
    <s v="Z110702"/>
    <m/>
    <d v="2015-01-20T00:00:00"/>
    <m/>
    <m/>
    <s v="CROTONE - OSPEDALE CIVILE"/>
    <m/>
    <s v="GASTROENTEROLOGIA"/>
    <s v="SALA B"/>
    <s v="PROPRIETA'"/>
    <n v="0"/>
    <m/>
    <s v="DIAFANOSCOPIO"/>
    <s v="F"/>
    <n v="0.03"/>
    <n v="266.66666666666669"/>
    <n v="1"/>
    <m/>
    <n v="8"/>
    <m/>
  </r>
  <r>
    <x v="4"/>
    <x v="7"/>
    <s v="asp kr"/>
    <n v="1184"/>
    <m/>
    <s v="FIBROSIGMOIDOSCOPIO FLESSIBILE"/>
    <s v="A"/>
    <m/>
    <s v="FUJIFILM CORP"/>
    <s v="SIG-ET"/>
    <n v="5532298"/>
    <s v="SIS"/>
    <s v="Z12020602"/>
    <m/>
    <m/>
    <m/>
    <s v="SI"/>
    <s v="CROTONE - OSPEDALE CIVILE"/>
    <m/>
    <s v="GASTROENTEROLOGIA"/>
    <s v="SALA B"/>
    <s v="PROPRIETA'"/>
    <n v="0"/>
    <m/>
    <s v="SIGMOIDOSCOPIO"/>
    <s v="D"/>
    <n v="0.06"/>
    <n v="13725"/>
    <n v="1"/>
    <m/>
    <n v="823.5"/>
    <m/>
  </r>
  <r>
    <x v="4"/>
    <x v="7"/>
    <s v="asp kr"/>
    <n v="1185"/>
    <m/>
    <s v="VIDEOGASTROSCOPIO"/>
    <m/>
    <m/>
    <s v="PENTAX MEDICAL"/>
    <s v="EG-2985K"/>
    <s v="A120247"/>
    <s v="VGF"/>
    <s v="Z12020511"/>
    <m/>
    <d v="2017-06-23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86"/>
    <m/>
    <s v="VIDEOGASTROSCOPIO"/>
    <m/>
    <m/>
    <s v="PENTAX MEDICAL"/>
    <s v="EG-2970K"/>
    <s v="A121211"/>
    <s v="VGF"/>
    <s v="Z12020511"/>
    <m/>
    <d v="2017-06-23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87"/>
    <m/>
    <s v="VIDEOCOLONSCOPIO"/>
    <m/>
    <m/>
    <s v="OLYMPUS MEDICAL SYSTEMS CORP"/>
    <s v="CF-Q165L"/>
    <n v="2500135"/>
    <s v="VCL"/>
    <s v="Z12020606"/>
    <m/>
    <m/>
    <m/>
    <s v="SI"/>
    <s v="CROTONE - OSPEDALE CIVILE"/>
    <m/>
    <s v="GASTROENTEROLOGIA"/>
    <s v="SALA B"/>
    <s v="PROPRIETA'"/>
    <n v="0"/>
    <m/>
    <s v="VIDEOCOLONSCOPIO"/>
    <s v="A"/>
    <n v="0.12"/>
    <n v="13333.333333333334"/>
    <n v="1"/>
    <m/>
    <n v="1600"/>
    <m/>
  </r>
  <r>
    <x v="4"/>
    <x v="7"/>
    <s v="asp kr"/>
    <n v="1188"/>
    <m/>
    <s v="VIDEOCOLONSCOPIO"/>
    <m/>
    <m/>
    <s v="OLYMPUS MEDICAL SYSTEMS CORP"/>
    <s v="CF-Q160ZI"/>
    <n v="2510224"/>
    <s v="VCL"/>
    <s v="Z12020606"/>
    <m/>
    <d v="2017-06-26T00:00:00"/>
    <m/>
    <s v="SI"/>
    <s v="CROTONE - OSPEDALE CIVILE"/>
    <m/>
    <s v="GASTROENTEROLOGIA"/>
    <s v="SALA B"/>
    <s v="PROPRIETA'"/>
    <n v="0"/>
    <m/>
    <s v="VIDEOCOLONSCOPIO"/>
    <s v="A"/>
    <n v="0.12"/>
    <n v="13333.333333333334"/>
    <n v="1"/>
    <m/>
    <n v="1600"/>
    <m/>
  </r>
  <r>
    <x v="4"/>
    <x v="7"/>
    <s v="asp kr"/>
    <n v="1189"/>
    <m/>
    <s v="CARRELLO SERVITORE PER ENDOSCOPI"/>
    <m/>
    <m/>
    <s v="OLYMPUS MEDICAL SYSTEMS CORP"/>
    <s v="KEYMED ENDOSCOPY TROLLEY"/>
    <m/>
    <s v="FSE"/>
    <s v="Z12029003"/>
    <m/>
    <d v="2017-06-26T00:00:00"/>
    <m/>
    <s v="SI"/>
    <s v="CROTONE - OSPEDALE CIVILE"/>
    <m/>
    <s v="GASTROENTEROLOGIA"/>
    <s v="SALA B"/>
    <s v="PROPRIETA'"/>
    <n v="0"/>
    <m/>
    <s v="CARRELLO SERVITORE PER ENDOSCOPI"/>
    <s v="F"/>
    <n v="0.03"/>
    <n v="1333.3333333333335"/>
    <n v="1"/>
    <m/>
    <n v="40"/>
    <m/>
  </r>
  <r>
    <x v="4"/>
    <x v="7"/>
    <s v="asp kr"/>
    <n v="1190"/>
    <m/>
    <s v="MONITOR TELEVISIVO PER BIOIMMAGINI"/>
    <m/>
    <m/>
    <s v="SONY CORP"/>
    <s v="PVM-2053MD"/>
    <n v="2006043"/>
    <s v="MTV"/>
    <s v="Z119008"/>
    <m/>
    <d v="2017-06-23T00:00:00"/>
    <m/>
    <s v="SI"/>
    <s v="CROTONE - OSPEDALE CIVILE"/>
    <m/>
    <s v="GASTROENTEROLOGIA"/>
    <s v="SALA B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191"/>
    <m/>
    <s v="SISTEMA TELEVISIVO PER ENDOSCOPIA"/>
    <m/>
    <m/>
    <s v="PENTAX MEDICAL"/>
    <s v="EPK-1000"/>
    <s v="ECO11800"/>
    <s v="STE"/>
    <s v="Z12020401"/>
    <m/>
    <d v="2017-06-23T00:00:00"/>
    <m/>
    <s v="SI"/>
    <s v="CROTONE - OSPEDALE CIVILE"/>
    <m/>
    <s v="GASTROENTEROLOGIA"/>
    <s v="SALA B"/>
    <s v="PROPRIETA'"/>
    <n v="0"/>
    <m/>
    <s v="SISTEMA TELEVISIVO PER ENDOSCOPIA"/>
    <s v="C"/>
    <n v="0.08"/>
    <n v="10000"/>
    <n v="1"/>
    <m/>
    <n v="800"/>
    <m/>
  </r>
  <r>
    <x v="4"/>
    <x v="7"/>
    <s v="asp kr"/>
    <n v="1192"/>
    <m/>
    <s v="FONTE LUMINOSA PER ENDOSCOPIA"/>
    <m/>
    <m/>
    <s v="FUJIFILM CORP"/>
    <s v="FIL-150EEC"/>
    <n v="3112639"/>
    <s v="FLU"/>
    <s v="Z12020402"/>
    <m/>
    <d v="2017-06-23T00:00:00"/>
    <m/>
    <s v="SI"/>
    <s v="CROTONE - OSPEDALE CIVILE"/>
    <m/>
    <s v="GASTROENTEROLOGIA"/>
    <s v="SALA B"/>
    <s v="PROPRIETA'"/>
    <n v="0"/>
    <m/>
    <s v="FONTE LUMINOSA PER ENDOSCOPIA"/>
    <s v="D"/>
    <n v="0.06"/>
    <n v="2000"/>
    <n v="1"/>
    <m/>
    <n v="120"/>
    <m/>
  </r>
  <r>
    <x v="4"/>
    <x v="7"/>
    <s v="asp kr"/>
    <n v="1193"/>
    <m/>
    <s v="VIDEOCOLONSCOPIO"/>
    <m/>
    <m/>
    <s v="PENTAX MEDICAL"/>
    <s v="EC-3885FK"/>
    <s v="A120167"/>
    <s v="VCL"/>
    <s v="Z12020606"/>
    <m/>
    <d v="2017-06-23T00:00:00"/>
    <m/>
    <s v="SI"/>
    <s v="CROTONE - OSPEDALE CIVILE"/>
    <m/>
    <s v="GASTROENTEROLOGIA"/>
    <s v="SALA B"/>
    <s v="PROPRIETA'"/>
    <n v="0"/>
    <m/>
    <s v="VIDEOCOLONSCOPIO"/>
    <s v="A"/>
    <n v="0.12"/>
    <n v="13333.333333333334"/>
    <n v="1"/>
    <m/>
    <n v="1600"/>
    <m/>
  </r>
  <r>
    <x v="4"/>
    <x v="7"/>
    <s v="asp kr"/>
    <n v="1194"/>
    <m/>
    <s v="VIDEOCOLONSCOPIO"/>
    <m/>
    <m/>
    <s v="PENTAX MEDICAL"/>
    <s v="EC-3885LK"/>
    <s v="A120088"/>
    <s v="VCL"/>
    <s v="Z12020606"/>
    <m/>
    <d v="2017-06-23T00:00:00"/>
    <m/>
    <s v="SI"/>
    <s v="CROTONE - OSPEDALE CIVILE"/>
    <m/>
    <s v="GASTROENTEROLOGIA"/>
    <s v="SALA B"/>
    <s v="PROPRIETA'"/>
    <n v="0"/>
    <m/>
    <s v="VIDEOCOLONSCOPIO"/>
    <s v="A"/>
    <n v="0.12"/>
    <n v="13333.333333333334"/>
    <n v="1"/>
    <m/>
    <n v="1600"/>
    <m/>
  </r>
  <r>
    <x v="4"/>
    <x v="7"/>
    <s v="asp kr"/>
    <n v="1195"/>
    <m/>
    <s v="VIDEOGASTROSCOPIO"/>
    <m/>
    <m/>
    <s v="PENTAX MEDICAL"/>
    <s v="EG-2940"/>
    <s v="A01367"/>
    <s v="VGF"/>
    <s v="Z12020511"/>
    <m/>
    <d v="2017-06-23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96"/>
    <m/>
    <s v="VIDEOGASTROSCOPIO"/>
    <m/>
    <m/>
    <s v="PENTAX MEDICAL"/>
    <s v="EG-2940"/>
    <s v="A111142"/>
    <s v="VGF"/>
    <s v="Z12020511"/>
    <m/>
    <d v="2017-06-23T00:00:00"/>
    <m/>
    <s v="SI"/>
    <s v="CROTONE - OSPEDALE CIVILE"/>
    <m/>
    <s v="GASTROENTEROLOGIA"/>
    <s v="SALA B"/>
    <s v="PROPRIETA'"/>
    <n v="0"/>
    <m/>
    <s v="VIDEOGASTROSCOPIO"/>
    <s v="A"/>
    <n v="0.12"/>
    <n v="13333.333333333334"/>
    <n v="1"/>
    <m/>
    <n v="1600"/>
    <m/>
  </r>
  <r>
    <x v="4"/>
    <x v="7"/>
    <s v="asp kr"/>
    <n v="1197"/>
    <m/>
    <s v="FONTE LUMINOSA PER ENDOSCOPIA"/>
    <m/>
    <m/>
    <s v="FUJIFILM CORP"/>
    <s v="PS2-HP"/>
    <n v="34211066"/>
    <s v="FLU"/>
    <s v="Z12020402"/>
    <m/>
    <m/>
    <m/>
    <s v="SI"/>
    <s v="CROTONE - OSPEDALE CIVILE"/>
    <m/>
    <s v="GASTROENTEROLOGIA"/>
    <s v="SALA B"/>
    <s v="PROPRIETA'"/>
    <n v="0"/>
    <m/>
    <s v="FONTE LUMINOSA PER ENDOSCOPIA"/>
    <s v="D"/>
    <n v="0.06"/>
    <n v="2000"/>
    <n v="1"/>
    <m/>
    <n v="120"/>
    <m/>
  </r>
  <r>
    <x v="4"/>
    <x v="7"/>
    <s v="asp kr"/>
    <n v="1198"/>
    <m/>
    <s v="FONTE LUMINOSA GENERICA"/>
    <m/>
    <m/>
    <s v="WELCH ALLYN INC"/>
    <s v="44502 LS150"/>
    <n v="45260"/>
    <s v="LAI"/>
    <s v="Z129004"/>
    <m/>
    <m/>
    <m/>
    <s v="SI"/>
    <s v="CROTONE - OSPEDALE CIVILE"/>
    <m/>
    <s v="GASTROENTEROLOGIA"/>
    <s v="SALA B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199"/>
    <m/>
    <s v="ECOTOMOGRAFO"/>
    <m/>
    <m/>
    <s v="HITACHI ALOKA MEDICAL LTD"/>
    <s v="PROSOUND ALPHA 7"/>
    <s v="201Y9058"/>
    <s v="ECT"/>
    <s v="Z110401"/>
    <d v="2012-03-12T00:00:00"/>
    <d v="2017-06-15T00:00:00"/>
    <d v="2017-09-11T00:00:00"/>
    <s v="SI"/>
    <s v="CROTONE - OSPEDALE CIVILE"/>
    <m/>
    <s v="GASTROENTEROLOGIA"/>
    <s v="SALA B"/>
    <s v="PROPRIETA'"/>
    <n v="47640"/>
    <m/>
    <s v="ECOTOMOGRAFO"/>
    <s v="C"/>
    <n v="0.08"/>
    <n v="15000"/>
    <n v="1"/>
    <m/>
    <n v="1200"/>
    <m/>
  </r>
  <r>
    <x v="4"/>
    <x v="7"/>
    <s v="asp kr"/>
    <n v="1200"/>
    <m/>
    <s v="RIPRODUTTORE VIDEO O DIGITALE DI BIOIMMAGINI"/>
    <m/>
    <m/>
    <s v="SONY CORP"/>
    <s v="UP-D897"/>
    <m/>
    <s v="RIR"/>
    <s v="Z110706"/>
    <m/>
    <d v="2017-06-15T00:00:00"/>
    <m/>
    <s v="SI"/>
    <s v="CROTONE - OSPEDALE CIVILE"/>
    <m/>
    <s v="GASTROENTEROLOGIA"/>
    <s v="SALA B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201"/>
    <m/>
    <s v="RIPRODUTTORE VIDEO O DIGITALE DI BIOIMMAGINI"/>
    <m/>
    <m/>
    <s v="SONY CORP"/>
    <s v="UP-D25MD"/>
    <m/>
    <s v="RIR"/>
    <s v="Z110706"/>
    <m/>
    <d v="2017-06-15T00:00:00"/>
    <m/>
    <s v="SI"/>
    <s v="CROTONE - OSPEDALE CIVILE"/>
    <m/>
    <s v="GASTROENTEROLOGIA"/>
    <s v="SALA B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202"/>
    <m/>
    <s v="SONDA ECOGRAFICA"/>
    <m/>
    <m/>
    <s v="HITACHI ALOKA MEDICAL LTD"/>
    <s v="UST-567"/>
    <n v="20188541"/>
    <s v="SCF"/>
    <s v="Z1104018001"/>
    <m/>
    <d v="2017-06-15T00:00:00"/>
    <d v="2017-09-11T00:00:00"/>
    <s v="SI"/>
    <s v="CROTONE - OSPEDALE CIVILE"/>
    <m/>
    <s v="GASTROENTEROLOGIA"/>
    <s v="SALA B"/>
    <s v="PROPRIETA'"/>
    <n v="0"/>
    <m/>
    <s v="SONDA ECOGRAFICA"/>
    <s v="C"/>
    <n v="0.08"/>
    <n v="5000"/>
    <n v="1"/>
    <m/>
    <n v="400"/>
    <m/>
  </r>
  <r>
    <x v="4"/>
    <x v="7"/>
    <s v="asp kr"/>
    <n v="1203"/>
    <m/>
    <s v="ELETTROCARDIOGRAFO"/>
    <m/>
    <m/>
    <s v="ESAOTE SPA"/>
    <s v="P80 INTERPRETATIVE"/>
    <n v="82608"/>
    <s v="ECG"/>
    <s v="Z120503"/>
    <m/>
    <d v="2017-06-15T00:00:00"/>
    <m/>
    <s v="SI"/>
    <s v="CROTONE - OSPEDALE CIVILE"/>
    <m/>
    <s v="GASTROENTEROLOGIA"/>
    <s v="SALA B"/>
    <s v="PROPRIETA'"/>
    <n v="0"/>
    <m/>
    <s v="ELETTROCARDIOGRAFO"/>
    <s v="C"/>
    <n v="0.08"/>
    <n v="3000"/>
    <n v="1"/>
    <m/>
    <n v="240"/>
    <m/>
  </r>
  <r>
    <x v="4"/>
    <x v="7"/>
    <s v="asp kr"/>
    <n v="1204"/>
    <m/>
    <s v="PULSOSSIMETRO"/>
    <m/>
    <m/>
    <s v="RESPIRONICS NOVAMETRIX MEDICAL EQUIPMENT"/>
    <s v="515B"/>
    <s v="97.4231BBSPQ"/>
    <s v="OOR"/>
    <s v="Z1203020408"/>
    <m/>
    <d v="2017-06-20T00:00:00"/>
    <m/>
    <s v="SI"/>
    <s v="CROTONE - OSPEDALE CIVILE"/>
    <m/>
    <s v="GASTROENTEROLOGIA"/>
    <s v="SALA B"/>
    <s v="PROPRIETA'"/>
    <n v="0"/>
    <m/>
    <s v="PULSOSSIMETRO"/>
    <s v="C"/>
    <n v="0.08"/>
    <n v="500"/>
    <n v="1"/>
    <m/>
    <n v="40"/>
    <m/>
  </r>
  <r>
    <x v="4"/>
    <x v="7"/>
    <s v="asp kr"/>
    <n v="1205"/>
    <m/>
    <s v="DIAFANOSCOPIO"/>
    <m/>
    <m/>
    <m/>
    <m/>
    <m/>
    <s v="DIA"/>
    <s v="Z110702"/>
    <m/>
    <d v="2014-11-08T00:00:00"/>
    <m/>
    <m/>
    <s v="CROTONE - OSPEDALE CIVILE"/>
    <m/>
    <s v="GASTROENTEROLOGIA"/>
    <s v="SALA B"/>
    <s v="PROPRIETA'"/>
    <n v="0"/>
    <m/>
    <s v="DIAFANOSCOPIO"/>
    <s v="F"/>
    <n v="0.03"/>
    <n v="266.66666666666669"/>
    <n v="1"/>
    <m/>
    <n v="8"/>
    <m/>
  </r>
  <r>
    <x v="4"/>
    <x v="7"/>
    <s v="asp kr"/>
    <n v="1206"/>
    <m/>
    <s v="AUTOCLAVE PER PICCOLI CARICHI"/>
    <m/>
    <m/>
    <s v="MOCOM SRL"/>
    <s v="EXTREMA PLUS"/>
    <s v="05BB0129"/>
    <s v="AUB"/>
    <s v="Z12011305"/>
    <m/>
    <d v="2017-01-13T00:00:00"/>
    <m/>
    <s v="SI"/>
    <s v="POL. CORSO MESSINA CROTONE"/>
    <m/>
    <s v="POL. C.SO MESSINA"/>
    <s v="DERMATOLOGIA"/>
    <s v="PROPRIETA'"/>
    <n v="0"/>
    <m/>
    <s v="AUTOCLAVE PER PICCOLI CARICHI"/>
    <s v="C"/>
    <n v="0.08"/>
    <n v="2000"/>
    <n v="1"/>
    <m/>
    <n v="160"/>
    <m/>
  </r>
  <r>
    <x v="4"/>
    <x v="7"/>
    <s v="asp kr"/>
    <n v="1207"/>
    <m/>
    <s v="ASPIRATORE MEDICO CHIRURGICO"/>
    <m/>
    <m/>
    <s v="ALSA APPARECCHI MEDICALI SRL"/>
    <s v="POLIVAC B4 S 50"/>
    <n v="902"/>
    <s v="ACH"/>
    <s v="Z120105"/>
    <m/>
    <d v="2016-05-30T00:00:00"/>
    <d v="2017-05-11T00:00:00"/>
    <s v="SI"/>
    <s v="CROTONE - OSPEDALE CIVILE"/>
    <m/>
    <s v="RADIOLOGIA"/>
    <s v="DIAGNOSTICA 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208"/>
    <m/>
    <s v="TELERADIOGRAFO"/>
    <m/>
    <m/>
    <s v="METALTRONICA SPA"/>
    <s v="VX 90 PM"/>
    <s v="1VX09M332C6"/>
    <s v="TRG"/>
    <s v="Z11030506"/>
    <m/>
    <d v="2016-05-30T00:00:00"/>
    <m/>
    <s v="SI"/>
    <s v="CROTONE - OSPEDALE CIVILE"/>
    <m/>
    <s v="RADIOLOGIA"/>
    <s v="DIAGNOSTICA A"/>
    <s v="PROPRIETA'"/>
    <n v="0"/>
    <m/>
    <s v="TELERADIOGRAFO"/>
    <s v="A"/>
    <n v="0.12"/>
    <n v="4666.666666666667"/>
    <n v="1"/>
    <m/>
    <n v="560"/>
    <m/>
  </r>
  <r>
    <x v="4"/>
    <x v="7"/>
    <s v="asp kr"/>
    <n v="1209"/>
    <m/>
    <s v="ASPIRATORE MEDICO CHIRURGICO"/>
    <m/>
    <m/>
    <s v="LAERDAL MEDICAL AS"/>
    <s v="880000 LCSU"/>
    <s v="LC1000306"/>
    <s v="ACH"/>
    <s v="Z120105"/>
    <m/>
    <d v="2016-05-30T00:00:00"/>
    <d v="2017-05-11T00:00:00"/>
    <s v="SI"/>
    <s v="CROTONE - OSPEDALE CIVILE"/>
    <m/>
    <s v="RADIOLOGIA"/>
    <s v="DIAGNOSTICA 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212"/>
    <m/>
    <s v="WORKSTATION DIAGNOSTICA PER IMMAGINI"/>
    <m/>
    <m/>
    <s v="EASTMAN KODAK CO"/>
    <s v="DIRECTVIEW ROP REMOTE OPERATIONS PANEL"/>
    <n v="40.042000000000002"/>
    <s v="WSD"/>
    <s v="Z11069005"/>
    <m/>
    <d v="2016-05-30T00:00:00"/>
    <m/>
    <s v="SI"/>
    <s v="CROTONE - OSPEDALE CIVILE"/>
    <m/>
    <s v="RADIOLOGIA"/>
    <s v="DIAGNOSTICA A"/>
    <s v="PROPRIETA'"/>
    <n v="0"/>
    <m/>
    <s v="WORKSTATION DIAGNOSTICA PER IMMAGINI"/>
    <s v="A"/>
    <n v="0.12"/>
    <n v="15000"/>
    <n v="1"/>
    <m/>
    <n v="1800"/>
    <m/>
  </r>
  <r>
    <x v="4"/>
    <x v="7"/>
    <s v="asp kr"/>
    <n v="1213"/>
    <m/>
    <s v="PORTATILE PER RADIOGRAFIA, APPARECCHIO"/>
    <m/>
    <m/>
    <s v="GMS GENERAL MEDICAL SYSTEM SRL"/>
    <s v="MOBILGRAPH 304HF"/>
    <s v="T46255020702"/>
    <s v="PRA"/>
    <s v="Z11039016"/>
    <m/>
    <d v="2017-03-09T00:00:00"/>
    <m/>
    <s v="SI"/>
    <s v="CROTONE - OSPEDALE CIVILE"/>
    <m/>
    <s v="RADIOLOGIA"/>
    <s v="DIAGNOSTICA B"/>
    <s v="PROPRIETA'"/>
    <n v="0"/>
    <m/>
    <s v="PORTATILE PER RADIOGRAFIA, APPARECCHIO"/>
    <s v="A"/>
    <n v="0.12"/>
    <n v="10000"/>
    <n v="1"/>
    <m/>
    <n v="1200"/>
    <m/>
  </r>
  <r>
    <x v="4"/>
    <x v="7"/>
    <s v="asp kr"/>
    <n v="1214"/>
    <m/>
    <s v="PORTATILE PER RADIOGRAFIA, APPARECCHIO"/>
    <m/>
    <m/>
    <s v="GE HEALTHCARE"/>
    <s v="VMX"/>
    <s v="8179YY4"/>
    <s v="PRA"/>
    <s v="Z11039016"/>
    <m/>
    <d v="2016-05-30T00:00:00"/>
    <m/>
    <s v="SI"/>
    <s v="CROTONE - OSPEDALE CIVILE"/>
    <m/>
    <s v="RADIOLOGIA"/>
    <s v="DIAGNOSTICA B"/>
    <s v="PROPRIETA'"/>
    <n v="0"/>
    <m/>
    <s v="PORTATILE PER RADIOGRAFIA, APPARECCHIO"/>
    <s v="A"/>
    <n v="0.12"/>
    <n v="10000"/>
    <n v="1"/>
    <m/>
    <n v="1200"/>
    <m/>
  </r>
  <r>
    <x v="4"/>
    <x v="7"/>
    <s v="asp kr"/>
    <n v="1215"/>
    <m/>
    <s v="DIAFANOSCOPIO"/>
    <m/>
    <m/>
    <s v="EUROPROTEX RADIOPROTEZIONE SRL"/>
    <s v="MAMMO HF"/>
    <n v="6158"/>
    <s v="DIA"/>
    <s v="Z110702"/>
    <m/>
    <d v="2015-01-28T00:00:00"/>
    <m/>
    <m/>
    <s v="CROTONE - OSPEDALE CIVILE"/>
    <m/>
    <s v="RADIOLOGIA"/>
    <s v="DIAGNOSTICA B"/>
    <s v="PROPRIETA'"/>
    <n v="0"/>
    <m/>
    <s v="DIAFANOSCOPIO"/>
    <s v="F"/>
    <n v="0.03"/>
    <n v="266.66666666666669"/>
    <n v="1"/>
    <m/>
    <n v="8"/>
    <m/>
  </r>
  <r>
    <x v="4"/>
    <x v="7"/>
    <s v="asp kr"/>
    <n v="1216"/>
    <m/>
    <s v="DIAFANOSCOPIO"/>
    <m/>
    <m/>
    <s v="EUROPROTEX RADIOPROTEZIONE SRL"/>
    <s v="MAMMO HF"/>
    <s v="-"/>
    <s v="DIA"/>
    <s v="Z110702"/>
    <m/>
    <d v="2015-01-28T00:00:00"/>
    <m/>
    <m/>
    <s v="CROTONE - OSPEDALE CIVILE"/>
    <m/>
    <s v="RADIOLOGIA"/>
    <s v="DIAGNOSTICA B"/>
    <s v="PROPRIETA'"/>
    <n v="0"/>
    <m/>
    <s v="DIAFANOSCOPIO"/>
    <s v="F"/>
    <n v="0.03"/>
    <n v="266.66666666666669"/>
    <n v="1"/>
    <m/>
    <n v="8"/>
    <m/>
  </r>
  <r>
    <x v="4"/>
    <x v="7"/>
    <s v="asp kr"/>
    <n v="1217"/>
    <m/>
    <s v="DIAFANOSCOPIO"/>
    <m/>
    <m/>
    <s v="EUROPROTEX RADIOPROTEZIONE SRL"/>
    <s v="STANDARD"/>
    <n v="4510"/>
    <s v="DIA"/>
    <s v="Z110702"/>
    <m/>
    <d v="2015-01-28T00:00:00"/>
    <m/>
    <m/>
    <s v="CROTONE - OSPEDALE CIVILE"/>
    <m/>
    <s v="RADIOLOGIA"/>
    <s v="DIAGNOSTICA B"/>
    <s v="PROPRIETA'"/>
    <n v="0"/>
    <m/>
    <s v="DIAFANOSCOPIO"/>
    <s v="F"/>
    <n v="0.03"/>
    <n v="266.66666666666669"/>
    <n v="1"/>
    <m/>
    <n v="8"/>
    <m/>
  </r>
  <r>
    <x v="4"/>
    <x v="7"/>
    <s v="asp kr"/>
    <n v="1218"/>
    <m/>
    <s v="DIAFANOSCOPIO"/>
    <m/>
    <m/>
    <s v="EUROPROTEX RADIOPROTEZIONE SRL"/>
    <s v="076080 ALTA FREQUENZA 40X43"/>
    <n v="6152"/>
    <s v="DIA"/>
    <s v="Z110702"/>
    <m/>
    <d v="2015-01-28T00:00:00"/>
    <m/>
    <m/>
    <s v="CROTONE - OSPEDALE CIVILE"/>
    <m/>
    <s v="RADIOLOGIA"/>
    <s v="DIAGNOSTICA B"/>
    <s v="PROPRIETA'"/>
    <n v="0"/>
    <m/>
    <s v="DIAFANOSCOPIO"/>
    <s v="F"/>
    <n v="0.03"/>
    <n v="266.66666666666669"/>
    <n v="1"/>
    <m/>
    <n v="8"/>
    <m/>
  </r>
  <r>
    <x v="4"/>
    <x v="7"/>
    <s v="asp kr"/>
    <n v="1219"/>
    <m/>
    <s v="DIAFANOSCOPIO"/>
    <m/>
    <m/>
    <s v="PHOENIX RX SRL"/>
    <m/>
    <n v="1050"/>
    <s v="DIA"/>
    <s v="Z110702"/>
    <m/>
    <d v="2015-01-28T00:00:00"/>
    <m/>
    <m/>
    <s v="CROTONE - OSPEDALE CIVILE"/>
    <m/>
    <s v="RADIOLOGIA"/>
    <s v="DIAGNOSTICA B"/>
    <s v="PROPRIETA'"/>
    <n v="0"/>
    <m/>
    <s v="DIAFANOSCOPIO"/>
    <s v="F"/>
    <n v="0.03"/>
    <n v="266.66666666666669"/>
    <n v="1"/>
    <m/>
    <n v="8"/>
    <m/>
  </r>
  <r>
    <x v="4"/>
    <x v="7"/>
    <s v="asp kr"/>
    <n v="1220"/>
    <m/>
    <s v="TAVOLO TOMOGRAFICO"/>
    <m/>
    <m/>
    <s v="SIEMENS AG"/>
    <s v="MULTIX CP"/>
    <s v="RXX9601118"/>
    <s v="TTG"/>
    <s v="Z11030505"/>
    <m/>
    <d v="2016-05-31T00:00:00"/>
    <m/>
    <s v="SI"/>
    <s v="CROTONE - OSPEDALE CIVILE"/>
    <m/>
    <s v="RADIOLOGIA"/>
    <s v="DIAGNOSTICA D"/>
    <s v="PROPRIETA'"/>
    <n v="0"/>
    <m/>
    <s v="TAVOLO TOMOGRAFICO"/>
    <s v="A"/>
    <n v="0.12"/>
    <n v="5000"/>
    <n v="1"/>
    <m/>
    <n v="600"/>
    <m/>
  </r>
  <r>
    <x v="4"/>
    <x v="7"/>
    <s v="asp kr"/>
    <n v="1221"/>
    <m/>
    <s v="COMPLESSO RADIOGENO"/>
    <m/>
    <m/>
    <s v="SIEMENS AG"/>
    <s v="BI 125/30/51"/>
    <s v="622569 506"/>
    <s v="CRA"/>
    <s v="Z11039005"/>
    <m/>
    <d v="2016-05-31T00:00:00"/>
    <m/>
    <s v="SI"/>
    <s v="CROTONE - OSPEDALE CIVILE"/>
    <m/>
    <s v="RADIOLOGIA"/>
    <s v="DIAGNOSTICA D"/>
    <s v="PROPRIETA'"/>
    <n v="0"/>
    <m/>
    <s v="COMPLESSO RADIOGENO"/>
    <s v="A"/>
    <n v="0.12"/>
    <n v="5333.3333333333339"/>
    <n v="1"/>
    <m/>
    <n v="640"/>
    <m/>
  </r>
  <r>
    <x v="4"/>
    <x v="7"/>
    <s v="asp kr"/>
    <n v="1222"/>
    <m/>
    <s v="GRUPPO RADIOLOGICO"/>
    <m/>
    <m/>
    <s v="SIEMENS AG"/>
    <s v="POLYMAT 50"/>
    <s v="RXX9601118"/>
    <s v="GRD"/>
    <s v="Z11039012"/>
    <m/>
    <d v="2016-05-31T00:00:00"/>
    <m/>
    <s v="SI"/>
    <s v="CROTONE - OSPEDALE CIVILE"/>
    <m/>
    <s v="RADIOLOGIA"/>
    <s v="DIAGNOSTICA D"/>
    <s v="PROPRIETA'"/>
    <n v="0"/>
    <m/>
    <s v="GRUPPO RADIOLOGICO"/>
    <s v="A"/>
    <n v="0.12"/>
    <n v="26666.666666666668"/>
    <n v="1"/>
    <m/>
    <n v="3200"/>
    <m/>
  </r>
  <r>
    <x v="4"/>
    <x v="7"/>
    <s v="asp kr"/>
    <n v="1223"/>
    <m/>
    <s v="ARMADIO DELL'ELETTRONICA"/>
    <m/>
    <m/>
    <s v="SIEMENS AG"/>
    <m/>
    <m/>
    <s v="ARE"/>
    <m/>
    <m/>
    <d v="2016-05-31T00:00:00"/>
    <m/>
    <s v="SI"/>
    <s v="CROTONE - OSPEDALE CIVILE"/>
    <m/>
    <s v="RADIOLOGIA"/>
    <s v="DIAGNOSTICA D"/>
    <s v="PROPRIETA'"/>
    <n v="0"/>
    <m/>
    <s v="ARMADIO DELL'ELETTRONICA"/>
    <s v="A"/>
    <n v="0.12"/>
    <n v="0"/>
    <n v="1"/>
    <m/>
    <n v="0"/>
    <m/>
  </r>
  <r>
    <x v="4"/>
    <x v="7"/>
    <s v="asp kr"/>
    <n v="1224"/>
    <m/>
    <s v="DIAFANOSCOPIO"/>
    <m/>
    <m/>
    <s v="PHOENIX RX SRL"/>
    <m/>
    <m/>
    <s v="DIA"/>
    <s v="Z110702"/>
    <m/>
    <d v="2014-11-06T00:00:00"/>
    <m/>
    <m/>
    <s v="CROTONE - OSPEDALE CIVILE"/>
    <m/>
    <s v="RADIOLOGIA"/>
    <s v="DIAGNOSTICA D"/>
    <s v="PROPRIETA'"/>
    <n v="0"/>
    <m/>
    <s v="DIAFANOSCOPIO"/>
    <s v="F"/>
    <n v="0.03"/>
    <n v="266.66666666666669"/>
    <n v="1"/>
    <m/>
    <n v="8"/>
    <m/>
  </r>
  <r>
    <x v="4"/>
    <x v="7"/>
    <s v="asp kr"/>
    <n v="1227"/>
    <m/>
    <s v="WORKSTATION DIAGNOSTICA PER IMMAGINI"/>
    <m/>
    <m/>
    <s v="EASTMAN KODAK CO"/>
    <s v="DIRECTVIEW ROP REMOTE OPERATIONS PANEL"/>
    <s v="K3612-1638"/>
    <s v="WSD"/>
    <s v="Z11069005"/>
    <m/>
    <d v="2016-05-31T00:00:00"/>
    <m/>
    <s v="SI"/>
    <s v="CROTONE - OSPEDALE CIVILE"/>
    <m/>
    <s v="RADIOLOGIA"/>
    <s v="DIAGNOSTICA D"/>
    <s v="PROPRIETA'"/>
    <n v="0"/>
    <m/>
    <s v="WORKSTATION DIAGNOSTICA PER IMMAGINI"/>
    <s v="A"/>
    <n v="0.12"/>
    <n v="15000"/>
    <n v="1"/>
    <m/>
    <n v="1800"/>
    <m/>
  </r>
  <r>
    <x v="4"/>
    <x v="7"/>
    <s v="asp kr"/>
    <n v="1228"/>
    <m/>
    <s v="TAVOLO TELECOMANDATO"/>
    <m/>
    <m/>
    <s v="CAT MEDICAL SYSTEMS SPA"/>
    <s v="ALFA 90 SX 16"/>
    <s v="RS01017"/>
    <s v="TTE"/>
    <s v="Z110307"/>
    <m/>
    <d v="2017-06-27T00:00:00"/>
    <m/>
    <s v="SI"/>
    <s v="CROTONE - OSPEDALE CIVILE"/>
    <m/>
    <s v="RADIOLOGIA"/>
    <s v="DIAGNOSTICA E"/>
    <s v="PROPRIETA'"/>
    <n v="0"/>
    <m/>
    <s v="TAVOLO TELECOMANDATO"/>
    <s v="A"/>
    <n v="0.12"/>
    <n v="46666.666666666664"/>
    <n v="1"/>
    <m/>
    <n v="5599.9999999999991"/>
    <m/>
  </r>
  <r>
    <x v="4"/>
    <x v="7"/>
    <s v="asp kr"/>
    <n v="1229"/>
    <m/>
    <s v="COMPLESSO RADIOGENO"/>
    <m/>
    <m/>
    <s v="IAE INDUSTRIA APPLICAZIONI ELETTRONICHE SPA"/>
    <s v="RTC600HS"/>
    <s v="71K191"/>
    <s v="CRA"/>
    <s v="Z11039005"/>
    <m/>
    <d v="2014-11-06T00:00:00"/>
    <m/>
    <s v="SI"/>
    <s v="CROTONE - OSPEDALE CIVILE"/>
    <m/>
    <s v="RADIOLOGIA"/>
    <s v="DIAGNOSTICA D"/>
    <s v="PROPRIETA'"/>
    <n v="0"/>
    <m/>
    <s v="COMPLESSO RADIOGENO"/>
    <s v="A"/>
    <n v="0.12"/>
    <n v="5333.3333333333339"/>
    <n v="1"/>
    <m/>
    <n v="640"/>
    <m/>
  </r>
  <r>
    <x v="4"/>
    <x v="7"/>
    <s v="asp kr"/>
    <n v="1230"/>
    <m/>
    <s v="INTENSIFICATORE D'IMMAGINE"/>
    <m/>
    <m/>
    <s v="EUROCOLUMBUS SRL"/>
    <s v="E5771HP1"/>
    <s v="6K015"/>
    <s v="IIM"/>
    <s v="Z11039015"/>
    <m/>
    <d v="2015-01-28T00:00:00"/>
    <m/>
    <s v="SI"/>
    <s v="CROTONE - OSPEDALE CIVILE"/>
    <m/>
    <s v="RADIOLOGIA"/>
    <s v="DIAGNOSTICA D"/>
    <s v="PROPRIETA'"/>
    <n v="0"/>
    <m/>
    <s v="INTENSIFICATORE DI IMMAGINE"/>
    <s v="A"/>
    <n v="0.12"/>
    <n v="26666.666666666668"/>
    <n v="1"/>
    <m/>
    <n v="3200"/>
    <m/>
  </r>
  <r>
    <x v="4"/>
    <x v="7"/>
    <s v="asp kr"/>
    <n v="1231"/>
    <m/>
    <s v="ARMADIO DELL'ELETTRONICA"/>
    <m/>
    <m/>
    <m/>
    <m/>
    <m/>
    <s v="ARE"/>
    <m/>
    <m/>
    <d v="2014-11-06T00:00:00"/>
    <m/>
    <m/>
    <s v="CROTONE - OSPEDALE CIVILE"/>
    <m/>
    <s v="RADIOLOGIA"/>
    <s v="DIAGNOSTICA D"/>
    <s v="PROPRIETA'"/>
    <n v="0"/>
    <m/>
    <s v="ARMADIO DELL'ELETTRONICA"/>
    <s v="A"/>
    <n v="0.12"/>
    <n v="0"/>
    <n v="1"/>
    <m/>
    <n v="0"/>
    <m/>
  </r>
  <r>
    <x v="4"/>
    <x v="7"/>
    <s v="asp kr"/>
    <n v="1232"/>
    <m/>
    <s v="MONITOR TELEVISIVO PER BIOIMMAGINI"/>
    <m/>
    <m/>
    <s v="PHILIPS HEALTHCARE"/>
    <s v="21 CY 9"/>
    <s v="AN059845001290"/>
    <s v="MTV"/>
    <s v="Z119008"/>
    <m/>
    <d v="2015-01-28T00:00:00"/>
    <m/>
    <s v="SI"/>
    <s v="CROTONE - OSPEDALE CIVILE"/>
    <m/>
    <s v="RADIOLOGIA"/>
    <s v="DIAGNOSTICA D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233"/>
    <m/>
    <s v="CONSOLLE DI COMANDO PER GRUPPO RADIOLOGICO"/>
    <m/>
    <m/>
    <s v="CAT MEDICAL SYSTEMS SPA"/>
    <n v="73589304"/>
    <m/>
    <s v="CTA"/>
    <s v="Z11039006"/>
    <m/>
    <d v="2014-11-06T00:00:00"/>
    <m/>
    <s v="SI"/>
    <s v="CROTONE - OSPEDALE CIVILE"/>
    <m/>
    <s v="RADIOLOGIA"/>
    <s v="DIAGNOSTICA D"/>
    <s v="PROPRIETA'"/>
    <n v="0"/>
    <m/>
    <s v="CONSOLLE DI COMANDO PER GRUPPO RADIOLOGICO"/>
    <s v="A"/>
    <n v="0.12"/>
    <n v="0"/>
    <n v="1"/>
    <m/>
    <n v="0"/>
    <m/>
  </r>
  <r>
    <x v="4"/>
    <x v="7"/>
    <s v="asp kr"/>
    <n v="1234"/>
    <m/>
    <s v="CONSOLLE DI COMANDO PER GRUPPO RADIOLOGICO"/>
    <m/>
    <m/>
    <s v="CAT MEDICAL SYSTEMS SPA"/>
    <n v="73589304"/>
    <m/>
    <s v="CTA"/>
    <s v="Z11039006"/>
    <m/>
    <d v="2014-11-06T00:00:00"/>
    <m/>
    <s v="SI"/>
    <s v="CROTONE - OSPEDALE CIVILE"/>
    <m/>
    <s v="RADIOLOGIA"/>
    <s v="DIAGNOSTICA D"/>
    <s v="PROPRIETA'"/>
    <n v="0"/>
    <m/>
    <s v="CONSOLLE DI COMANDO PER GRUPPO RADIOLOGICO"/>
    <s v="A"/>
    <n v="0.12"/>
    <n v="0"/>
    <n v="1"/>
    <m/>
    <n v="0"/>
    <m/>
  </r>
  <r>
    <x v="4"/>
    <x v="7"/>
    <s v="asp kr"/>
    <n v="1235"/>
    <m/>
    <s v="MONITOR TELEVISIVO PER BIOIMMAGINI"/>
    <m/>
    <m/>
    <s v="ADOR SRL"/>
    <s v="ALCOR AD17MD 1"/>
    <n v="272832"/>
    <s v="MTV"/>
    <s v="Z119008"/>
    <m/>
    <d v="2015-01-28T00:00:00"/>
    <m/>
    <s v="SI"/>
    <s v="CROTONE - OSPEDALE CIVILE"/>
    <m/>
    <s v="RADIOLOGIA"/>
    <s v="DIAGNOSTICA D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236"/>
    <m/>
    <s v="DIAFANOSCOPIO"/>
    <m/>
    <m/>
    <m/>
    <m/>
    <m/>
    <s v="DIA"/>
    <s v="Z110702"/>
    <m/>
    <d v="2014-11-06T00:00:00"/>
    <m/>
    <m/>
    <s v="CROTONE - OSPEDALE CIVILE"/>
    <m/>
    <s v="RADIOLOGIA"/>
    <s v="ECOGRAFIA 2"/>
    <s v="PROPRIETA'"/>
    <n v="0"/>
    <m/>
    <s v="DIAFANOSCOPIO"/>
    <s v="F"/>
    <n v="0.03"/>
    <n v="266.66666666666669"/>
    <n v="1"/>
    <m/>
    <n v="8"/>
    <m/>
  </r>
  <r>
    <x v="4"/>
    <x v="7"/>
    <s v="asp kr"/>
    <n v="1237"/>
    <m/>
    <s v="REGISTRATORE HOLTER DEL PH GASTROESOFAGEO"/>
    <m/>
    <m/>
    <s v="SANDHILL SCIENTIFIC INC"/>
    <s v="ZEPHR"/>
    <s v="L109013C"/>
    <s v="GAG"/>
    <s v="Z120702"/>
    <m/>
    <d v="2016-04-26T00:00:00"/>
    <m/>
    <s v="SI"/>
    <s v="CROTONE - OSPEDALE CIVILE"/>
    <m/>
    <s v="GASTROENTEROLOGIA"/>
    <s v="AMBULATORIO"/>
    <s v="PROPRIETA'"/>
    <n v="0"/>
    <m/>
    <s v="REGISTRATORE HOLTER DEL PH GASTROESOFAGEO"/>
    <s v="D"/>
    <n v="0.06"/>
    <n v="2666.666666666667"/>
    <n v="1"/>
    <m/>
    <n v="160"/>
    <m/>
  </r>
  <r>
    <x v="4"/>
    <x v="7"/>
    <s v="asp kr"/>
    <n v="1238"/>
    <m/>
    <s v="ANALISI FUNZIONALITA' ESOFAGEA, SISTEMA PER"/>
    <m/>
    <m/>
    <s v="MEDTRONIC INC"/>
    <s v="POLYGRAF ID"/>
    <n v="20071"/>
    <s v="MPE"/>
    <s v="Z120703"/>
    <m/>
    <d v="2016-04-26T00:00:00"/>
    <m/>
    <s v="SI"/>
    <s v="CROTONE - OSPEDALE CIVILE"/>
    <m/>
    <s v="GASTROENTEROLOGIA"/>
    <s v="AMBULATORIO"/>
    <s v="PROPRIETA'"/>
    <n v="0"/>
    <m/>
    <s v="ANALISI FUNZIONALITA' ESOFAGEA, SISTEMA PER"/>
    <s v="D"/>
    <n v="0.06"/>
    <n v="6666.666666666667"/>
    <n v="1"/>
    <m/>
    <n v="400"/>
    <m/>
  </r>
  <r>
    <x v="4"/>
    <x v="7"/>
    <s v="asp kr"/>
    <n v="1239"/>
    <m/>
    <s v="PERSONAL COMPUTER"/>
    <m/>
    <m/>
    <s v="HEWLETT PACKARD CO"/>
    <s v="COMPAQ 100MT"/>
    <m/>
    <s v="1PM"/>
    <m/>
    <m/>
    <d v="2016-04-26T00:00:00"/>
    <m/>
    <s v="SI"/>
    <s v="CROTONE - OSPEDALE CIVILE"/>
    <m/>
    <s v="GASTROENTEROLOGIA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1240"/>
    <m/>
    <s v="MONITOR PER PERSONAL COMPUTER"/>
    <m/>
    <m/>
    <s v="ACER CORP"/>
    <s v="V193MQ"/>
    <n v="4712840000000"/>
    <s v="1SM"/>
    <m/>
    <m/>
    <d v="2015-01-26T00:00:00"/>
    <m/>
    <m/>
    <s v="CROTONE - OSPEDALE CIVILE"/>
    <m/>
    <s v="GASTROENTEROLOGIA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241"/>
    <m/>
    <s v="STAMPANTE PER COMPUTER"/>
    <m/>
    <m/>
    <s v="HEWLETT PACKARD CO"/>
    <s v="LASERJET CP1215"/>
    <s v="CNBT93VHY4"/>
    <s v="1SC"/>
    <m/>
    <m/>
    <d v="2015-01-20T00:00:00"/>
    <m/>
    <m/>
    <s v="CROTONE - OSPEDALE CIVILE"/>
    <m/>
    <s v="GASTROENTEROLOGI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1242"/>
    <m/>
    <s v="AUTOCLAVE"/>
    <m/>
    <m/>
    <s v="COLUSSI SRL"/>
    <s v="U 63 NE"/>
    <n v="6850"/>
    <s v="AUT"/>
    <s v="Z12011304"/>
    <m/>
    <d v="2017-03-21T00:00:00"/>
    <m/>
    <s v="SI"/>
    <s v="CROTONE - OSPEDALE CIVILE"/>
    <m/>
    <s v="BLOCCO OPERATORIO"/>
    <s v="DEPOSITO"/>
    <s v="PROPRIETA'"/>
    <n v="0"/>
    <m/>
    <s v="AUTOCLAVE"/>
    <s v="C"/>
    <n v="0.08"/>
    <n v="20000"/>
    <n v="1"/>
    <m/>
    <n v="1600"/>
    <m/>
  </r>
  <r>
    <x v="4"/>
    <x v="7"/>
    <s v="asp kr"/>
    <n v="1243"/>
    <m/>
    <s v="TELECAMERA"/>
    <m/>
    <m/>
    <s v="BERCHTOLD GMBH &amp; CO KG"/>
    <s v="CHROMOVISION AF II"/>
    <s v="S23 0199"/>
    <s v="TVC"/>
    <s v="Z12020405"/>
    <m/>
    <d v="2015-01-30T00:00:00"/>
    <m/>
    <s v="SI"/>
    <s v="CROTONE - OSPEDALE CIVILE"/>
    <m/>
    <s v="BLOCCO OPERATORIO"/>
    <s v="DEPOSITO"/>
    <s v="PROPRIETA'"/>
    <n v="0"/>
    <m/>
    <s v="TELECAMERA"/>
    <s v="E"/>
    <n v="0.04"/>
    <n v="3000"/>
    <n v="1"/>
    <m/>
    <n v="120"/>
    <m/>
  </r>
  <r>
    <x v="4"/>
    <x v="7"/>
    <s v="asp kr"/>
    <n v="1244"/>
    <m/>
    <s v="SISTEMA TELEVISIVO PER ENDOSCOPIA"/>
    <m/>
    <m/>
    <s v="WISAP MEDICAL TECHNOLOGY GMBH"/>
    <s v="WP7735 C ENDO DIGI VIEW"/>
    <s v="9978849/689"/>
    <s v="STE"/>
    <s v="Z12020401"/>
    <m/>
    <d v="2015-01-30T00:00:00"/>
    <m/>
    <s v="SI"/>
    <s v="CROTONE - OSPEDALE CIVILE"/>
    <m/>
    <s v="BLOCCO OPERATORIO"/>
    <s v="DEPOSITO"/>
    <s v="PROPRIETA'"/>
    <n v="0"/>
    <m/>
    <s v="SISTEMA TELEVISIVO PER ENDOSCOPIA"/>
    <s v="C"/>
    <n v="0.08"/>
    <n v="10000"/>
    <n v="1"/>
    <m/>
    <n v="800"/>
    <m/>
  </r>
  <r>
    <x v="4"/>
    <x v="7"/>
    <s v="asp kr"/>
    <n v="1245"/>
    <m/>
    <s v="SISTEMA TELEVISIVO PER ENDOSCOPIA"/>
    <m/>
    <m/>
    <s v="WISAP MEDICAL TECHNOLOGY GMBH"/>
    <s v="WP7736 W ENDO DIGI VIEW 3 CCD"/>
    <n v="9979723"/>
    <s v="STE"/>
    <s v="Z12020401"/>
    <m/>
    <d v="2015-01-30T00:00:00"/>
    <m/>
    <s v="SI"/>
    <s v="CROTONE - OSPEDALE CIVILE"/>
    <m/>
    <s v="BLOCCO OPERATORIO"/>
    <s v="DEPOSITO"/>
    <s v="PROPRIETA'"/>
    <n v="0"/>
    <m/>
    <s v="SISTEMA TELEVISIVO PER ENDOSCOPIA"/>
    <s v="C"/>
    <n v="0.08"/>
    <n v="10000"/>
    <n v="1"/>
    <m/>
    <n v="800"/>
    <m/>
  </r>
  <r>
    <x v="4"/>
    <x v="7"/>
    <s v="asp kr"/>
    <n v="1246"/>
    <m/>
    <s v="VIDEOREGISTRATORE PER BIOIMMAGINI"/>
    <m/>
    <m/>
    <s v="SONY CORP"/>
    <s v="VO-7630"/>
    <n v="24308"/>
    <s v="VIR"/>
    <s v="Z119014"/>
    <m/>
    <d v="2015-01-30T00:00:00"/>
    <m/>
    <s v="SI"/>
    <s v="CROTONE - OSPEDALE CIVILE"/>
    <m/>
    <s v="BLOCCO OPERATORIO"/>
    <s v="DEPOSIT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247"/>
    <m/>
    <s v="VIDEOREGISTRATORE PER BIOIMMAGINI"/>
    <m/>
    <m/>
    <s v="SONY CORP"/>
    <s v="SVO-3500MDP"/>
    <n v="400526"/>
    <s v="VIR"/>
    <s v="Z119014"/>
    <m/>
    <d v="2015-01-30T00:00:00"/>
    <m/>
    <s v="SI"/>
    <s v="CROTONE - OSPEDALE CIVILE"/>
    <m/>
    <s v="BLOCCO OPERATORIO"/>
    <s v="DEPOSIT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248"/>
    <m/>
    <s v="FONTE LUMINOSA PER ENDOSCOPIA"/>
    <m/>
    <m/>
    <s v="WISAP MEDICAL TECHNOLOGY GMBH"/>
    <s v="WP7720 K ENDO ILLUMINATION 250 K"/>
    <n v="84079"/>
    <s v="FLU"/>
    <s v="Z12020402"/>
    <m/>
    <d v="2015-01-30T00:00:00"/>
    <m/>
    <s v="SI"/>
    <s v="CROTONE - OSPEDALE CIVILE"/>
    <m/>
    <s v="BLOCCO OPERATORIO"/>
    <s v="DEPOSITO"/>
    <s v="PROPRIETA'"/>
    <n v="0"/>
    <m/>
    <s v="FONTE LUMINOSA PER ENDOSCOPIA"/>
    <s v="D"/>
    <n v="0.06"/>
    <n v="2000"/>
    <n v="1"/>
    <m/>
    <n v="120"/>
    <m/>
  </r>
  <r>
    <x v="4"/>
    <x v="7"/>
    <s v="asp kr"/>
    <n v="1249"/>
    <m/>
    <s v="INSUFFLATORE DI GAS"/>
    <m/>
    <m/>
    <s v="WISAP MEDICAL TECHNOLOGY GMBH"/>
    <s v="WP7060 PELVI PNEU SEMM"/>
    <n v="9368826"/>
    <s v="IGA"/>
    <s v="Z12029008"/>
    <m/>
    <d v="2015-01-30T00:00:00"/>
    <m/>
    <s v="SI"/>
    <s v="CROTONE - OSPEDALE CIVILE"/>
    <m/>
    <s v="BLOCCO OPERATORIO"/>
    <s v="DEPOSITO"/>
    <s v="PROPRIETA'"/>
    <n v="0"/>
    <m/>
    <s v="INSUFFLATORE DI GAS"/>
    <s v="D"/>
    <n v="0.06"/>
    <n v="2000"/>
    <n v="1"/>
    <m/>
    <n v="120"/>
    <m/>
  </r>
  <r>
    <x v="4"/>
    <x v="7"/>
    <s v="asp kr"/>
    <n v="1250"/>
    <m/>
    <s v="MONITOR TELEVISIVO PER BIOIMMAGINI"/>
    <m/>
    <m/>
    <s v="SONY CORP"/>
    <s v="TRINITRON"/>
    <n v="2006227"/>
    <s v="MTV"/>
    <s v="Z119008"/>
    <m/>
    <d v="2015-01-30T00:00:00"/>
    <m/>
    <s v="SI"/>
    <s v="CROTONE - OSPEDALE CIVILE"/>
    <m/>
    <s v="BLOCCO OPERATORIO"/>
    <s v="DEPOSIT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251"/>
    <m/>
    <s v="MONITOR TELEVISIVO PER BIOIMMAGINI"/>
    <m/>
    <m/>
    <s v="SONY CORP"/>
    <s v="PVM-1453MD"/>
    <n v="2003317"/>
    <s v="MTV"/>
    <s v="Z119008"/>
    <m/>
    <d v="2015-01-30T00:00:00"/>
    <m/>
    <s v="SI"/>
    <s v="CROTONE - OSPEDALE CIVILE"/>
    <m/>
    <s v="BLOCCO OPERATORIO"/>
    <s v="DEPOSIT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252"/>
    <m/>
    <s v="MONITOR TELEVISIVO PER BIOIMMAGINI"/>
    <m/>
    <m/>
    <s v="SONY CORP"/>
    <s v="PVM-14N5MDE"/>
    <n v="6001023"/>
    <s v="MTV"/>
    <s v="Z119008"/>
    <m/>
    <d v="2015-01-30T00:00:00"/>
    <m/>
    <s v="SI"/>
    <s v="CROTONE - OSPEDALE CIVILE"/>
    <m/>
    <s v="BLOCCO OPERATORIO"/>
    <s v="DEPOSIT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253"/>
    <m/>
    <s v="MONITOR"/>
    <m/>
    <m/>
    <s v="NELLCOR INC"/>
    <s v="N 5600"/>
    <n v="21206060241"/>
    <s v="MON"/>
    <s v="Z12030202"/>
    <d v="2006-11-20T00:00:00"/>
    <d v="2016-04-29T00:00:00"/>
    <m/>
    <s v="SI"/>
    <s v="CROTONE - OSPEDALE CIVILE"/>
    <m/>
    <s v="NEFROLOGIA"/>
    <s v="REPARTO"/>
    <s v="PROPRIETA'"/>
    <n v="6245"/>
    <m/>
    <s v="MONITOR"/>
    <s v="C"/>
    <n v="0.08"/>
    <n v="3000"/>
    <n v="1"/>
    <m/>
    <n v="240"/>
    <m/>
  </r>
  <r>
    <x v="4"/>
    <x v="7"/>
    <s v="asp kr"/>
    <n v="1254"/>
    <m/>
    <s v="ASPIRATORE MEDICO CHIRURGICO"/>
    <m/>
    <m/>
    <s v="GIMA SPA"/>
    <s v="SUPER VEGA 2"/>
    <n v="1156"/>
    <s v="ACH"/>
    <s v="Z120105"/>
    <m/>
    <d v="2014-04-28T00:00:00"/>
    <m/>
    <s v="SI"/>
    <s v="CROTONE - OSPEDALE CIVILE"/>
    <m/>
    <s v="NEFROLOGIA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255"/>
    <m/>
    <s v="ELETTROCARDIOGRAFO"/>
    <m/>
    <m/>
    <s v="SHENZHEN COMEN MEDICAL INSTRUMENTS CO LTD"/>
    <s v="CM300A"/>
    <s v="30110709145N"/>
    <s v="ECG"/>
    <s v="Z120503"/>
    <m/>
    <d v="2016-04-29T00:00:00"/>
    <m/>
    <s v="SI"/>
    <s v="CROTONE - OSPEDALE CIVILE"/>
    <m/>
    <s v="NEFROLOGIA"/>
    <s v="REPARTO"/>
    <s v="PROPRIETA'"/>
    <n v="0"/>
    <m/>
    <s v="ELETTROCARDIOGRAFO"/>
    <s v="C"/>
    <n v="0.08"/>
    <n v="3000"/>
    <n v="1"/>
    <m/>
    <n v="240"/>
    <m/>
  </r>
  <r>
    <x v="4"/>
    <x v="7"/>
    <s v="asp kr"/>
    <n v="1256"/>
    <m/>
    <s v="ELETTROCARDIOGRAFO"/>
    <m/>
    <m/>
    <s v="ASPEL SA"/>
    <s v="A4 A"/>
    <s v="55-04-IR"/>
    <s v="ECG"/>
    <s v="Z120503"/>
    <m/>
    <d v="2016-04-29T00:00:00"/>
    <m/>
    <s v="SI"/>
    <s v="CROTONE - OSPEDALE CIVILE"/>
    <m/>
    <s v="NEFROLOGIA"/>
    <s v="REPARTO"/>
    <s v="PROPRIETA'"/>
    <n v="0"/>
    <m/>
    <s v="ELETTROCARDIOGRAFO"/>
    <s v="C"/>
    <n v="0.08"/>
    <n v="3000"/>
    <n v="1"/>
    <m/>
    <n v="240"/>
    <m/>
  </r>
  <r>
    <x v="4"/>
    <x v="7"/>
    <s v="asp kr"/>
    <n v="1257"/>
    <m/>
    <s v="LAVAPADELLE"/>
    <m/>
    <m/>
    <s v="METALARREDINOX SPA"/>
    <s v="LP/IN-SDTA"/>
    <s v="IN12052"/>
    <s v="5LP"/>
    <m/>
    <d v="2012-04-20T00:00:00"/>
    <d v="2016-04-29T00:00:00"/>
    <m/>
    <s v="SI"/>
    <s v="CROTONE - OSPEDALE CIVILE"/>
    <m/>
    <s v="NEFROLOGIA"/>
    <s v="REPARTO"/>
    <s v="PROPRIETA'"/>
    <n v="3700"/>
    <m/>
    <s v="LAVAPADELLE"/>
    <s v="F"/>
    <n v="0.03"/>
    <n v="1691.04"/>
    <n v="1"/>
    <m/>
    <n v="50.731199999999994"/>
    <m/>
  </r>
  <r>
    <x v="4"/>
    <x v="7"/>
    <s v="asp kr"/>
    <n v="1258"/>
    <m/>
    <s v="PRODUTTORE DI GHIACCIO"/>
    <m/>
    <m/>
    <s v="CF DI CIRO FIOCCHETTI &amp; C SNC"/>
    <s v="B 30W"/>
    <n v="15358"/>
    <s v="PDG"/>
    <m/>
    <m/>
    <d v="2014-05-19T00:00:00"/>
    <m/>
    <m/>
    <s v="CROTONE - OSPEDALE CIVILE"/>
    <m/>
    <s v="NEFROLOGIA"/>
    <s v="REPARTO"/>
    <s v="PROPRIETA'"/>
    <n v="0"/>
    <m/>
    <s v="PRODUTTORE DI GHIACCIO"/>
    <s v="F"/>
    <n v="0.03"/>
    <n v="1333.3333333333333"/>
    <n v="1"/>
    <m/>
    <n v="39.999999999999993"/>
    <m/>
  </r>
  <r>
    <x v="4"/>
    <x v="7"/>
    <s v="asp kr"/>
    <n v="1259"/>
    <m/>
    <s v="STERILIZZATRICE AD ARIA SECCA"/>
    <m/>
    <m/>
    <s v="LUCINI SURGICAL CONCEPT SRL"/>
    <m/>
    <n v="1470"/>
    <s v="SAS"/>
    <s v="Z12011307"/>
    <m/>
    <d v="2016-04-29T00:00:00"/>
    <m/>
    <s v="SI"/>
    <s v="CROTONE - OSPEDALE CIVILE"/>
    <m/>
    <s v="NEFROLOGIA"/>
    <s v="REPART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260"/>
    <m/>
    <s v="SCALDASACCHE A BAGNO TERMOSTATICO"/>
    <m/>
    <m/>
    <s v="BAXTER HEALTHCARE CORP"/>
    <s v="BW3"/>
    <n v="1042"/>
    <s v="SCS"/>
    <m/>
    <m/>
    <d v="2014-05-13T00:00:00"/>
    <m/>
    <s v="SI"/>
    <s v="CROTONE - OSPEDALE CIVILE"/>
    <m/>
    <s v="NEFROLOGIA"/>
    <s v="REPARTO"/>
    <s v="PROPRIETA'"/>
    <n v="0"/>
    <m/>
    <s v="SCALDASACCHE A BAGNO TERMOSTATICO"/>
    <s v="F"/>
    <n v="0.03"/>
    <n v="2666.6666666666665"/>
    <n v="1"/>
    <m/>
    <n v="79.999999999999986"/>
    <m/>
  </r>
  <r>
    <x v="4"/>
    <x v="7"/>
    <s v="asp kr"/>
    <n v="1261"/>
    <m/>
    <s v="SCALDASACCHE A BAGNO TERMOSTATICO"/>
    <m/>
    <m/>
    <s v="BAXTER HEALTHCARE CORP"/>
    <s v="BW3"/>
    <n v="1075"/>
    <s v="SCS"/>
    <m/>
    <m/>
    <d v="2014-05-13T00:00:00"/>
    <m/>
    <s v="SI"/>
    <s v="CROTONE - OSPEDALE CIVILE"/>
    <m/>
    <s v="NEFROLOGIA"/>
    <s v="REPARTO"/>
    <s v="PROPRIETA'"/>
    <n v="0"/>
    <m/>
    <s v="SCALDASACCHE A BAGNO TERMOSTATICO"/>
    <s v="F"/>
    <n v="0.03"/>
    <n v="2666.6666666666665"/>
    <n v="1"/>
    <m/>
    <n v="79.999999999999986"/>
    <m/>
  </r>
  <r>
    <x v="4"/>
    <x v="7"/>
    <s v="asp kr"/>
    <n v="1262"/>
    <m/>
    <s v="SCALDASACCHE A BAGNO TERMOSTATICO"/>
    <m/>
    <m/>
    <s v="BAXTER HEALTHCARE CORP"/>
    <s v="BW3"/>
    <n v="29159"/>
    <s v="SCS"/>
    <m/>
    <m/>
    <d v="2014-05-15T00:00:00"/>
    <m/>
    <s v="SI"/>
    <s v="CROTONE - OSPEDALE CIVILE"/>
    <m/>
    <s v="NEFROLOGIA"/>
    <s v="REPARTO"/>
    <s v="PROPRIETA'"/>
    <n v="0"/>
    <m/>
    <s v="SCALDASACCHE A BAGNO TERMOSTATICO"/>
    <s v="F"/>
    <n v="0.03"/>
    <n v="2666.6666666666665"/>
    <n v="1"/>
    <m/>
    <n v="79.999999999999986"/>
    <m/>
  </r>
  <r>
    <x v="4"/>
    <x v="7"/>
    <s v="asp kr"/>
    <n v="1263"/>
    <m/>
    <s v="RISCALDATORE SANGUIGNO"/>
    <m/>
    <m/>
    <s v="FRESENIUS KABI AG"/>
    <s v="PD THERMOSAFE"/>
    <s v="9PVAA937"/>
    <s v="RSA"/>
    <s v="Z12019008"/>
    <m/>
    <d v="2017-05-22T00:00:00"/>
    <m/>
    <s v="SI"/>
    <s v="CROTONE - OSPEDALE CIVILE"/>
    <m/>
    <s v="NEFROLOGIA"/>
    <s v="REPARTO"/>
    <s v="PROPRIETA'"/>
    <n v="0"/>
    <m/>
    <s v="RISCALDATORE SANGUIGNO"/>
    <s v="E"/>
    <n v="0.04"/>
    <n v="2000"/>
    <n v="1"/>
    <m/>
    <n v="80"/>
    <m/>
  </r>
  <r>
    <x v="4"/>
    <x v="7"/>
    <s v="asp kr"/>
    <n v="1264"/>
    <m/>
    <s v="RISCALDATORE SANGUIGNO"/>
    <m/>
    <m/>
    <s v="FRESENIUS KABI AG"/>
    <s v="PD THERMOSAFE"/>
    <s v="5PVA6117"/>
    <s v="RSA"/>
    <s v="Z12019008"/>
    <m/>
    <d v="2014-05-14T00:00:00"/>
    <m/>
    <s v="SI"/>
    <s v="CROTONE - OSPEDALE CIVILE"/>
    <m/>
    <s v="NEFROLOGIA"/>
    <s v="REPARTO"/>
    <s v="PROPRIETA'"/>
    <n v="0"/>
    <m/>
    <s v="RISCALDATORE SANGUIGNO"/>
    <s v="E"/>
    <n v="0.04"/>
    <n v="2000"/>
    <n v="1"/>
    <m/>
    <n v="80"/>
    <m/>
  </r>
  <r>
    <x v="4"/>
    <x v="7"/>
    <s v="asp kr"/>
    <n v="1265"/>
    <m/>
    <s v="SCALDASACCHE A BAGNO TERMOSTATICO"/>
    <m/>
    <m/>
    <s v="BAXTER HEALTHCARE CORP"/>
    <s v="PD BAG WARMER"/>
    <n v="32816"/>
    <s v="SCS"/>
    <m/>
    <m/>
    <d v="2017-05-22T00:00:00"/>
    <m/>
    <s v="SI"/>
    <s v="CROTONE - OSPEDALE CIVILE"/>
    <m/>
    <s v="NEFROLOGIA"/>
    <s v="REPARTO"/>
    <s v="PROPRIETA'"/>
    <n v="0"/>
    <m/>
    <s v="SCALDASACCHE A BAGNO TERMOSTATICO"/>
    <s v="F"/>
    <n v="0.03"/>
    <n v="2666.6666666666665"/>
    <n v="1"/>
    <m/>
    <n v="79.999999999999986"/>
    <m/>
  </r>
  <r>
    <x v="4"/>
    <x v="7"/>
    <s v="asp kr"/>
    <n v="1266"/>
    <m/>
    <s v="SCALDASACCHE A BAGNO TERMOSTATICO"/>
    <m/>
    <m/>
    <s v="BAXTER HEALTHCARE CORP"/>
    <s v="PD BAG WARMER"/>
    <n v="13555"/>
    <s v="SCS"/>
    <m/>
    <m/>
    <d v="2014-05-15T00:00:00"/>
    <m/>
    <s v="SI"/>
    <s v="CROTONE - OSPEDALE CIVILE"/>
    <m/>
    <s v="NEFROLOGIA"/>
    <s v="REPARTO"/>
    <s v="PROPRIETA'"/>
    <n v="0"/>
    <m/>
    <s v="SCALDASACCHE A BAGNO TERMOSTATICO"/>
    <s v="F"/>
    <n v="0.03"/>
    <n v="2666.6666666666665"/>
    <n v="1"/>
    <m/>
    <n v="79.999999999999986"/>
    <m/>
  </r>
  <r>
    <x v="4"/>
    <x v="7"/>
    <s v="asp kr"/>
    <n v="1267"/>
    <m/>
    <s v="SCALDASACCHE A SECCO"/>
    <m/>
    <m/>
    <s v="FRESENIUS KABI AG"/>
    <s v="PD THERMOSAFE PLUS"/>
    <s v="2PVA1996"/>
    <s v="SDH"/>
    <m/>
    <m/>
    <d v="2016-04-29T00:00:00"/>
    <m/>
    <s v="SI"/>
    <s v="CROTONE - OSPEDALE CIVILE"/>
    <m/>
    <s v="NEFROLOGIA"/>
    <s v="REPARTO"/>
    <s v="PROPRIETA'"/>
    <n v="0"/>
    <m/>
    <s v="SCALDASACCHE A SECCO"/>
    <s v="F"/>
    <n v="0.03"/>
    <n v="2666.6666666666665"/>
    <n v="1"/>
    <m/>
    <n v="79.999999999999986"/>
    <m/>
  </r>
  <r>
    <x v="4"/>
    <x v="7"/>
    <s v="asp kr"/>
    <n v="1268"/>
    <m/>
    <s v="SOLLEVAMENTO MALATI, APPARECCHIO PER"/>
    <m/>
    <m/>
    <s v="ARJO HUNTLEIGH GETINGE GROUP"/>
    <s v="MAXI MOVE"/>
    <s v="KMC-11057"/>
    <s v="SAH"/>
    <m/>
    <d v="2011-06-13T00:00:00"/>
    <d v="2017-05-22T00:00:00"/>
    <m/>
    <s v="SI"/>
    <s v="CROTONE - OSPEDALE CIVILE"/>
    <m/>
    <s v="NEFROLOGIA"/>
    <s v="REPARTO"/>
    <s v="PROPRIETA'"/>
    <n v="8501"/>
    <m/>
    <s v="SOLLEVAMENTO MALATI, APPARECCHIO PER"/>
    <s v="E"/>
    <n v="0.04"/>
    <n v="1600"/>
    <n v="1"/>
    <m/>
    <n v="64"/>
    <m/>
  </r>
  <r>
    <x v="4"/>
    <x v="7"/>
    <s v="asp kr"/>
    <n v="1269"/>
    <m/>
    <s v="ELETTROCARDIOGRAFO"/>
    <m/>
    <m/>
    <s v="MEDIGATE CO LTD"/>
    <s v="MECA812I 12-CHANNEL"/>
    <s v="MD053120500884"/>
    <s v="ECG"/>
    <s v="Z120503"/>
    <d v="2012-07-10T00:00:00"/>
    <d v="2016-04-29T00:00:00"/>
    <m/>
    <s v="SI"/>
    <s v="CROTONE - OSPEDALE CIVILE"/>
    <m/>
    <s v="NEFROLOGIA"/>
    <s v="REPARTO"/>
    <s v="PROPRIETA'"/>
    <n v="1600"/>
    <m/>
    <s v="ELETTROCARDIOGRAFO"/>
    <s v="C"/>
    <n v="0.08"/>
    <n v="3000"/>
    <n v="1"/>
    <m/>
    <n v="240"/>
    <m/>
  </r>
  <r>
    <x v="4"/>
    <x v="7"/>
    <s v="asp kr"/>
    <n v="1270"/>
    <m/>
    <s v="VIDEOREGISTRATORE PER BIOIMMAGINI"/>
    <m/>
    <m/>
    <s v="MITSUBISHI ELECTRIC CORP"/>
    <s v="HS MD3000 E"/>
    <s v="002451M"/>
    <s v="VIR"/>
    <s v="Z119014"/>
    <m/>
    <d v="2017-01-16T00:00:00"/>
    <m/>
    <s v="SI"/>
    <s v="CROTONE - OSPEDALE CIVILE"/>
    <m/>
    <s v="RADIOLOGIA"/>
    <s v="ECOGRAFIA 2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271"/>
    <m/>
    <s v="ECOTOMOGRAFO"/>
    <m/>
    <m/>
    <s v="PHILIPS HEALTHCARE"/>
    <s v="IU22"/>
    <s v="02L5BW"/>
    <s v="ECT"/>
    <s v="Z110401"/>
    <d v="2005-12-02T00:00:00"/>
    <d v="2017-01-16T00:00:00"/>
    <d v="2017-09-19T00:00:00"/>
    <s v="SI"/>
    <s v="CROTONE - OSPEDALE CIVILE"/>
    <m/>
    <s v="RADIOLOGIA"/>
    <s v="ECOGRAFIA 2"/>
    <s v="PROPRIETA'"/>
    <n v="0"/>
    <m/>
    <s v="ECOTOMOGRAFO"/>
    <s v="C"/>
    <n v="0.08"/>
    <n v="15000"/>
    <n v="1"/>
    <m/>
    <n v="1200"/>
    <m/>
  </r>
  <r>
    <x v="4"/>
    <x v="7"/>
    <s v="asp kr"/>
    <n v="1272"/>
    <m/>
    <s v="RIPRODUTTORE VIDEO O DIGITALE DI BIOIMMAGINI"/>
    <m/>
    <m/>
    <s v="SONY CORP"/>
    <s v="UP-895CE"/>
    <n v="89390"/>
    <s v="RIR"/>
    <s v="Z110706"/>
    <m/>
    <d v="2017-01-16T00:00:00"/>
    <m/>
    <s v="SI"/>
    <s v="CROTONE - OSPEDALE CIVILE"/>
    <m/>
    <s v="RADIOLOGIA"/>
    <s v="ECOGRAFIA 2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273"/>
    <m/>
    <s v="RIPRODUTTORE VIDEO O DIGITALE DI BIOIMMAGINI"/>
    <m/>
    <m/>
    <s v="SONY CORP"/>
    <s v="UP-D23MD"/>
    <n v="86074"/>
    <s v="RIR"/>
    <s v="Z110706"/>
    <m/>
    <d v="2017-01-16T00:00:00"/>
    <m/>
    <s v="SI"/>
    <s v="CROTONE - OSPEDALE CIVILE"/>
    <m/>
    <s v="RADIOLOGIA"/>
    <s v="ECOGRAFIA 2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274"/>
    <m/>
    <s v="SONDA ECOGRAFICA"/>
    <m/>
    <m/>
    <s v="PHILIPS HEALTHCARE"/>
    <s v="C5-2"/>
    <s v="453561224871036ZTP"/>
    <s v="SCF"/>
    <s v="Z1104018001"/>
    <m/>
    <d v="2015-01-30T00:00:00"/>
    <d v="2017-09-19T00:00:00"/>
    <s v="SI"/>
    <s v="CROTONE - OSPEDALE CIVILE"/>
    <m/>
    <s v="RADIOLOGIA"/>
    <s v="ECOGRAFIA 2"/>
    <s v="PROPRIETA'"/>
    <n v="0"/>
    <m/>
    <s v="SONDA ECOGRAFICA"/>
    <s v="C"/>
    <n v="0.08"/>
    <n v="5000"/>
    <n v="1"/>
    <m/>
    <n v="400"/>
    <m/>
  </r>
  <r>
    <x v="4"/>
    <x v="7"/>
    <s v="asp kr"/>
    <n v="1275"/>
    <m/>
    <s v="SONDA ECOGRAFICA"/>
    <m/>
    <m/>
    <s v="SIEMENS AG"/>
    <s v="L17S"/>
    <s v="453561211633B04TGJ"/>
    <s v="SCF"/>
    <s v="Z1104018001"/>
    <m/>
    <d v="2017-01-16T00:00:00"/>
    <d v="2017-09-19T00:00:00"/>
    <s v="SI"/>
    <s v="CROTONE - OSPEDALE CIVILE"/>
    <m/>
    <s v="RADIOLOGIA"/>
    <s v="ECOGRAFIA 2"/>
    <s v="PROPRIETA'"/>
    <n v="0"/>
    <m/>
    <s v="SONDA ECOGRAFICA"/>
    <s v="C"/>
    <n v="0.08"/>
    <n v="5000"/>
    <n v="1"/>
    <m/>
    <n v="400"/>
    <m/>
  </r>
  <r>
    <x v="4"/>
    <x v="7"/>
    <s v="asp kr"/>
    <n v="1276"/>
    <m/>
    <s v="SONDA ECOGRAFICA"/>
    <m/>
    <m/>
    <s v="PHILIPS HEALTHCARE"/>
    <s v="C9-5EC"/>
    <s v="4000-0967-0202LT666"/>
    <s v="SCF"/>
    <s v="Z1104018001"/>
    <m/>
    <d v="2017-01-16T00:00:00"/>
    <d v="2017-09-19T00:00:00"/>
    <s v="SI"/>
    <s v="CROTONE - OSPEDALE CIVILE"/>
    <m/>
    <s v="RADIOLOGIA"/>
    <s v="ECOGRAFIA 2"/>
    <s v="PROPRIETA'"/>
    <n v="0"/>
    <m/>
    <s v="SONDA ECOGRAFICA"/>
    <s v="C"/>
    <n v="0.08"/>
    <n v="5000"/>
    <n v="1"/>
    <m/>
    <n v="400"/>
    <m/>
  </r>
  <r>
    <x v="4"/>
    <x v="7"/>
    <s v="asp kr"/>
    <n v="1277"/>
    <m/>
    <s v="SONDA ECOGRAFICA"/>
    <m/>
    <m/>
    <s v="PHILIPS HEALTHCARE"/>
    <s v="L8-4"/>
    <s v="46366116710202LTYM"/>
    <s v="SCF"/>
    <s v="Z1104018001"/>
    <m/>
    <d v="2017-01-16T00:00:00"/>
    <d v="2017-09-19T00:00:00"/>
    <s v="SI"/>
    <s v="CROTONE - OSPEDALE CIVILE"/>
    <m/>
    <s v="RADIOLOGIA"/>
    <s v="ECOGRAFIA 2"/>
    <s v="PROPRIETA'"/>
    <n v="0"/>
    <m/>
    <s v="SONDA ECOGRAFICA"/>
    <s v="C"/>
    <n v="0.08"/>
    <n v="5000"/>
    <n v="1"/>
    <m/>
    <n v="400"/>
    <m/>
  </r>
  <r>
    <x v="4"/>
    <x v="7"/>
    <s v="asp kr"/>
    <n v="1278"/>
    <m/>
    <s v="PORTATILE PER RADIOGRAFIA, APPARECCHIO"/>
    <m/>
    <m/>
    <s v="CGR"/>
    <s v="VMX"/>
    <s v="25743YY6"/>
    <s v="PRA"/>
    <s v="Z11039016"/>
    <m/>
    <d v="2016-05-31T00:00:00"/>
    <m/>
    <s v="SI"/>
    <s v="CROTONE - OSPEDALE CIVILE"/>
    <m/>
    <s v="RADIOLOGIA"/>
    <s v="ECOGRAFIA 2"/>
    <s v="PROPRIETA'"/>
    <n v="0"/>
    <m/>
    <s v="PORTATILE PER RADIOGRAFIA, APPARECCHIO"/>
    <s v="A"/>
    <n v="0.12"/>
    <n v="10000"/>
    <n v="1"/>
    <m/>
    <n v="1200"/>
    <m/>
  </r>
  <r>
    <x v="4"/>
    <x v="7"/>
    <s v="asp kr"/>
    <n v="1279"/>
    <m/>
    <s v="POMPA DI INFUSIONE"/>
    <m/>
    <m/>
    <s v="FRESENIUS VIAL SAS"/>
    <s v="MODULE MVP+ MS"/>
    <n v="19298549"/>
    <s v="PIN"/>
    <s v="Z12030301"/>
    <m/>
    <d v="2016-01-19T00:00:00"/>
    <d v="2017-08-22T00:00:00"/>
    <s v="SI"/>
    <s v="CROTONE - OSPEDALE CIVILE"/>
    <m/>
    <s v="GERIATRIA DONNE -UOMINI"/>
    <s v="REPARTO"/>
    <s v="PROPRIETA'"/>
    <n v="0"/>
    <m/>
    <s v="POMPA DI INFUSIONE"/>
    <s v="E"/>
    <n v="0.04"/>
    <n v="2000"/>
    <n v="1"/>
    <m/>
    <n v="80"/>
    <m/>
  </r>
  <r>
    <x v="4"/>
    <x v="7"/>
    <s v="asp kr"/>
    <n v="1280"/>
    <m/>
    <s v="POMPA DI INFUSIONE"/>
    <m/>
    <m/>
    <s v="FRESENIUS VIAL SAS"/>
    <s v="MODULE MVP+ MS"/>
    <s v="8,3060192986E 012"/>
    <s v="PIN"/>
    <s v="Z12030301"/>
    <m/>
    <d v="2016-01-19T00:00:00"/>
    <d v="2017-08-22T00:00:00"/>
    <s v="SI"/>
    <s v="CROTONE - OSPEDALE CIVILE"/>
    <m/>
    <s v="GERIATRIA DONNE -UOMINI"/>
    <s v="REPARTO"/>
    <s v="PROPRIETA'"/>
    <n v="0"/>
    <m/>
    <s v="POMPA DI INFUSIONE"/>
    <s v="E"/>
    <n v="0.04"/>
    <n v="2000"/>
    <n v="1"/>
    <m/>
    <n v="80"/>
    <m/>
  </r>
  <r>
    <x v="4"/>
    <x v="7"/>
    <s v="asp kr"/>
    <n v="1281"/>
    <m/>
    <s v="DEFIBRILLATORE"/>
    <m/>
    <m/>
    <s v="SCHILLER AG"/>
    <s v="DEFIGARD 6002"/>
    <n v="41600662"/>
    <s v="DEF"/>
    <s v="Z120305"/>
    <d v="2006-12-12T00:00:00"/>
    <d v="2014-04-15T00:00:00"/>
    <m/>
    <s v="SI"/>
    <s v="CROTONE - OSPEDALE CIVILE"/>
    <m/>
    <s v="GERIATRIA DONNE -UOMINI"/>
    <s v="REPARTO"/>
    <s v="PROPRIETA'"/>
    <n v="7452"/>
    <m/>
    <s v="DEFIBRILLATORE"/>
    <s v="C"/>
    <n v="0.08"/>
    <n v="5000"/>
    <n v="1"/>
    <m/>
    <n v="400"/>
    <m/>
  </r>
  <r>
    <x v="4"/>
    <x v="7"/>
    <s v="asp kr"/>
    <n v="1282"/>
    <m/>
    <s v="ELETTROCARDIOGRAFO"/>
    <m/>
    <m/>
    <s v="MORTARA INSTRUMENT INC"/>
    <s v="ELI 250"/>
    <n v="108420000000"/>
    <s v="ECG"/>
    <s v="Z120503"/>
    <m/>
    <d v="2016-01-19T00:00:00"/>
    <d v="2017-02-10T00:00:00"/>
    <s v="SI"/>
    <s v="CROTONE - OSPEDALE CIVILE"/>
    <m/>
    <s v="GERIATRIA DONNE -UOMINI"/>
    <s v="REPARTO"/>
    <s v="PROPRIETA'"/>
    <n v="0"/>
    <m/>
    <s v="ELETTROCARDIOGRAFO"/>
    <s v="C"/>
    <n v="0.08"/>
    <n v="3000"/>
    <n v="1"/>
    <m/>
    <n v="240"/>
    <m/>
  </r>
  <r>
    <x v="4"/>
    <x v="7"/>
    <s v="asp kr"/>
    <n v="1283"/>
    <m/>
    <s v="ASPIRATORE MEDICO CHIRURGICO"/>
    <m/>
    <m/>
    <s v="GIMA SPA"/>
    <s v="VEGA"/>
    <n v="1098"/>
    <s v="ACH"/>
    <s v="Z120105"/>
    <m/>
    <d v="2016-01-19T00:00:00"/>
    <d v="2017-03-13T00:00:00"/>
    <s v="SI"/>
    <s v="CROTONE - OSPEDALE CIVILE"/>
    <m/>
    <s v="GERIATRIA DONNE -UOMINI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284"/>
    <m/>
    <s v="TESTA LETTO, APPARECCHIO"/>
    <m/>
    <m/>
    <s v="DUNE SRL APPARECCHIATURE ELETTROMEDICALI"/>
    <s v="TRAVE TESTA LETTO"/>
    <s v="TL 1032"/>
    <s v="TLA"/>
    <s v="Z129017"/>
    <m/>
    <d v="2014-04-17T00:00:00"/>
    <m/>
    <m/>
    <s v="CROTONE - OSPEDALE CIVILE"/>
    <m/>
    <s v="GERIATRIA DONNE -UOMINI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285"/>
    <m/>
    <s v="MONITOR"/>
    <m/>
    <m/>
    <s v="NIHON KOHDEN CORP"/>
    <s v="LIFE SCOPE I BSM-2301K"/>
    <n v="28149"/>
    <s v="MON"/>
    <s v="Z12030202"/>
    <m/>
    <d v="2016-01-19T00:00:00"/>
    <m/>
    <s v="SI"/>
    <s v="CROTONE - OSPEDALE CIVILE"/>
    <m/>
    <s v="GERIATRIA DONNE -UOMINI"/>
    <s v="REPARTO"/>
    <s v="PROPRIETA'"/>
    <n v="0"/>
    <m/>
    <s v="MONITOR"/>
    <s v="C"/>
    <n v="0.08"/>
    <n v="3000"/>
    <n v="1"/>
    <m/>
    <n v="240"/>
    <m/>
  </r>
  <r>
    <x v="4"/>
    <x v="7"/>
    <s v="asp kr"/>
    <n v="1286"/>
    <m/>
    <s v="FONTE LUMINOSA GENERICA"/>
    <m/>
    <m/>
    <s v="DERUNGS LICHT AG"/>
    <s v="HALUX 35 TM"/>
    <n v="5445101"/>
    <s v="LAI"/>
    <s v="Z129004"/>
    <m/>
    <d v="2014-04-16T00:00:00"/>
    <m/>
    <m/>
    <s v="CROTONE - OSPEDALE CIVILE"/>
    <m/>
    <s v="GERIATRIA DONNE -UOMINI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287"/>
    <m/>
    <s v="TESTA LETTO, APPARECCHIO"/>
    <m/>
    <m/>
    <s v="DUNE SRL APPARECCHIATURE ELETTROMEDICALI"/>
    <s v="TRAVE TESTA LETTO"/>
    <s v="TL 1034"/>
    <s v="TLA"/>
    <s v="Z129017"/>
    <m/>
    <d v="2014-04-17T00:00:00"/>
    <m/>
    <m/>
    <s v="CROTONE - OSPEDALE CIVILE"/>
    <m/>
    <s v="GERIATRIA DONNE -UOMINI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288"/>
    <m/>
    <s v="MONITOR"/>
    <m/>
    <m/>
    <s v="NIHON KOHDEN CORP"/>
    <s v="LIFE SCOPE I BSM-2301K"/>
    <n v="28151"/>
    <s v="MON"/>
    <s v="Z12030202"/>
    <m/>
    <d v="2016-01-19T00:00:00"/>
    <m/>
    <s v="SI"/>
    <s v="CROTONE - OSPEDALE CIVILE"/>
    <m/>
    <s v="GERIATRIA DONNE -UOMINI"/>
    <s v="REPARTO"/>
    <s v="PROPRIETA'"/>
    <n v="0"/>
    <m/>
    <s v="MONITOR"/>
    <s v="C"/>
    <n v="0.08"/>
    <n v="3000"/>
    <n v="1"/>
    <m/>
    <n v="240"/>
    <m/>
  </r>
  <r>
    <x v="4"/>
    <x v="7"/>
    <s v="asp kr"/>
    <n v="1289"/>
    <m/>
    <s v="FONTE LUMINOSA GENERICA"/>
    <m/>
    <m/>
    <s v="DERUNGS LICHT AG"/>
    <s v="HALUX 35 TM"/>
    <s v="D13134000"/>
    <s v="LAI"/>
    <s v="Z129004"/>
    <m/>
    <d v="2014-04-16T00:00:00"/>
    <m/>
    <m/>
    <s v="CROTONE - OSPEDALE CIVILE"/>
    <m/>
    <s v="GERIATRIA DONNE -UOMINI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290"/>
    <m/>
    <s v="TESTA LETTO, APPARECCHIO"/>
    <m/>
    <m/>
    <s v="DUNE SRL APPARECCHIATURE ELETTROMEDICALI"/>
    <s v="TRAVE TESTA LETTO"/>
    <s v="TL 1033"/>
    <s v="TLA"/>
    <s v="Z129017"/>
    <m/>
    <d v="2014-04-17T00:00:00"/>
    <m/>
    <m/>
    <s v="CROTONE - OSPEDALE CIVILE"/>
    <m/>
    <s v="GERIATRIA DONNE -UOMINI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291"/>
    <m/>
    <s v="MONITOR"/>
    <m/>
    <m/>
    <s v="NIHON KOHDEN CORP"/>
    <s v="LIFE SCOPE I BSM-2301K"/>
    <n v="28152"/>
    <s v="MON"/>
    <s v="Z12030202"/>
    <m/>
    <d v="2016-01-19T00:00:00"/>
    <m/>
    <s v="SI"/>
    <s v="CROTONE - OSPEDALE CIVILE"/>
    <m/>
    <s v="GERIATRIA DONNE -UOMINI"/>
    <s v="REPARTO"/>
    <s v="PROPRIETA'"/>
    <n v="0"/>
    <m/>
    <s v="MONITOR"/>
    <s v="C"/>
    <n v="0.08"/>
    <n v="3000"/>
    <n v="1"/>
    <m/>
    <n v="240"/>
    <m/>
  </r>
  <r>
    <x v="4"/>
    <x v="7"/>
    <s v="asp kr"/>
    <n v="1292"/>
    <m/>
    <s v="FONTE LUMINOSA GENERICA"/>
    <m/>
    <m/>
    <s v="DERUNGS LICHT AG"/>
    <s v="HALUX 35 TM"/>
    <s v="D131340001012312060"/>
    <s v="LAI"/>
    <s v="Z129004"/>
    <m/>
    <d v="2014-04-16T00:00:00"/>
    <m/>
    <m/>
    <s v="CROTONE - OSPEDALE CIVILE"/>
    <m/>
    <s v="GERIATRIA DONNE -UOMINI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293"/>
    <m/>
    <s v="TESTA LETTO, APPARECCHIO"/>
    <m/>
    <m/>
    <s v="DUNE SRL APPARECCHIATURE ELETTROMEDICALI"/>
    <s v="TRAVE TESTA LETTO"/>
    <s v="TL 1031"/>
    <s v="TLA"/>
    <s v="Z129017"/>
    <m/>
    <d v="2014-04-17T00:00:00"/>
    <m/>
    <m/>
    <s v="CROTONE - OSPEDALE CIVILE"/>
    <m/>
    <s v="GERIATRIA DONNE -UOMINI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294"/>
    <m/>
    <s v="MONITOR"/>
    <m/>
    <m/>
    <s v="NIHON KOHDEN CORP"/>
    <s v="LIFE SCOPE I BSM-2301K"/>
    <n v="28150"/>
    <s v="MON"/>
    <s v="Z12030202"/>
    <m/>
    <d v="2016-01-19T00:00:00"/>
    <m/>
    <s v="SI"/>
    <s v="CROTONE - OSPEDALE CIVILE"/>
    <m/>
    <s v="GERIATRIA DONNE -UOMINI"/>
    <s v="REPARTO"/>
    <s v="PROPRIETA'"/>
    <n v="0"/>
    <m/>
    <s v="MONITOR"/>
    <s v="C"/>
    <n v="0.08"/>
    <n v="3000"/>
    <n v="1"/>
    <m/>
    <n v="240"/>
    <m/>
  </r>
  <r>
    <x v="4"/>
    <x v="7"/>
    <s v="asp kr"/>
    <n v="1295"/>
    <m/>
    <s v="FONTE LUMINOSA GENERICA"/>
    <m/>
    <m/>
    <s v="DERUNGS LICHT AG"/>
    <s v="HALUX 35 TM"/>
    <s v="D1313400010155445011"/>
    <s v="LAI"/>
    <s v="Z129004"/>
    <m/>
    <d v="2014-04-16T00:00:00"/>
    <m/>
    <m/>
    <s v="CROTONE - OSPEDALE CIVILE"/>
    <m/>
    <s v="GERIATRIA DONNE -UOMINI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296"/>
    <m/>
    <s v="VENTILATORE POLMONARE PER USO OSPEDALIERO"/>
    <m/>
    <m/>
    <s v="DIMA ITALIA SRL"/>
    <s v="MULTILEVEL NIGHT &amp; DAY ST 30"/>
    <n v="10204"/>
    <s v="VPO"/>
    <s v="Z12030105"/>
    <m/>
    <d v="2016-01-19T00:00:00"/>
    <m/>
    <s v="SI"/>
    <s v="CROTONE - OSPEDALE CIVILE"/>
    <m/>
    <s v="GERIATRIA DONNE -UOMINI"/>
    <s v="REPARTO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1297"/>
    <m/>
    <s v="ELETTROCARDIOGRAFO"/>
    <m/>
    <m/>
    <s v="ESAOTE SPA"/>
    <s v="P8000 POWER"/>
    <n v="40985"/>
    <s v="ECG"/>
    <s v="Z120503"/>
    <m/>
    <d v="2016-01-19T00:00:00"/>
    <d v="2017-02-10T00:00:00"/>
    <s v="SI"/>
    <s v="CROTONE - OSPEDALE CIVILE"/>
    <m/>
    <s v="GERIATRIA DONNE -UOMINI"/>
    <s v="REPARTO"/>
    <s v="PROPRIETA'"/>
    <n v="0"/>
    <m/>
    <s v="ELETTROCARDIOGRAFO"/>
    <s v="C"/>
    <n v="0.08"/>
    <n v="3000"/>
    <n v="1"/>
    <m/>
    <n v="240"/>
    <m/>
  </r>
  <r>
    <x v="4"/>
    <x v="7"/>
    <s v="asp kr"/>
    <n v="1298"/>
    <m/>
    <s v="LAVAPADELLE"/>
    <m/>
    <m/>
    <s v="METALARREDINOX SPA"/>
    <s v="CP 290"/>
    <n v="12214"/>
    <s v="5LP"/>
    <m/>
    <d v="2013-07-03T00:00:00"/>
    <d v="2016-01-19T00:00:00"/>
    <m/>
    <s v="SI"/>
    <s v="CROTONE - OSPEDALE CIVILE"/>
    <m/>
    <s v="GERIATRIA DONNE -UOMINI"/>
    <s v="REPARTO"/>
    <s v="PROPRIETA'"/>
    <n v="3700"/>
    <m/>
    <s v="LAVAPADELLE"/>
    <s v="F"/>
    <n v="0.03"/>
    <n v="1691.04"/>
    <n v="1"/>
    <m/>
    <n v="50.731199999999994"/>
    <m/>
  </r>
  <r>
    <x v="4"/>
    <x v="7"/>
    <s v="asp kr"/>
    <n v="1299"/>
    <m/>
    <s v="ASPIRATORE MEDICO CHIRURGICO"/>
    <m/>
    <m/>
    <s v="GIMA SPA"/>
    <s v="VEGA UNO"/>
    <n v="1069"/>
    <s v="ACH"/>
    <s v="Z120105"/>
    <m/>
    <d v="2016-01-19T00:00:00"/>
    <d v="2017-03-13T00:00:00"/>
    <s v="SI"/>
    <s v="CROTONE - OSPEDALE CIVILE"/>
    <m/>
    <s v="GERIATRIA DONNE -UOMINI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300"/>
    <m/>
    <s v="FRIGORIFERO BIOLOGICO"/>
    <m/>
    <m/>
    <s v="SIMA FRIGO DI ACQUA MATTEO"/>
    <s v="PT 140"/>
    <n v="50110413"/>
    <s v="FBI"/>
    <m/>
    <m/>
    <d v="2016-01-19T00:00:00"/>
    <d v="2017-02-10T00:00:00"/>
    <s v="SI"/>
    <s v="CROTONE - OSPEDALE CIVILE"/>
    <m/>
    <s v="GERIATRIA DONNE -UOMINI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1301"/>
    <m/>
    <s v="PULSOSSIMETRO"/>
    <m/>
    <m/>
    <s v="DATEX OHMEDA"/>
    <s v="TRUSAT"/>
    <s v="FCF05250065A"/>
    <s v="OOR"/>
    <s v="Z1203020408"/>
    <m/>
    <d v="2016-01-19T00:00:00"/>
    <m/>
    <s v="SI"/>
    <s v="CROTONE - OSPEDALE CIVILE"/>
    <m/>
    <s v="GERIATRIA DONNE -UOMINI"/>
    <s v="REPARTO"/>
    <s v="PROPRIETA'"/>
    <n v="0"/>
    <m/>
    <s v="PULSOSSIMETRO"/>
    <s v="C"/>
    <n v="0.08"/>
    <n v="500"/>
    <n v="1"/>
    <m/>
    <n v="40"/>
    <m/>
  </r>
  <r>
    <x v="4"/>
    <x v="7"/>
    <s v="asp kr"/>
    <n v="1302"/>
    <m/>
    <s v="PRODUTTORE DI GHIACCIO"/>
    <m/>
    <m/>
    <s v="CASTELMAC SPA"/>
    <s v="ICEMATIC N 20"/>
    <n v="50900210"/>
    <s v="PDG"/>
    <m/>
    <m/>
    <m/>
    <m/>
    <m/>
    <s v="CROTONE - OSPEDALE CIVILE"/>
    <m/>
    <s v="GERIATRIA DONNE -UOMINI"/>
    <s v="REPARTO"/>
    <s v="PROPRIETA'"/>
    <n v="0"/>
    <m/>
    <s v="PRODUTTORE DI GHIACCIO"/>
    <s v="F"/>
    <n v="0.03"/>
    <n v="1333.3333333333333"/>
    <n v="1"/>
    <m/>
    <n v="39.999999999999993"/>
    <m/>
  </r>
  <r>
    <x v="4"/>
    <x v="7"/>
    <s v="asp kr"/>
    <n v="1303"/>
    <m/>
    <s v="SISTEMA ELETTROMECCANICO PER TERAPIA FISICA"/>
    <m/>
    <m/>
    <s v="CHINESPORT SPA"/>
    <s v="VISIT FLEXION"/>
    <n v="11000000000000"/>
    <s v="SET"/>
    <s v="Z120616"/>
    <m/>
    <d v="2014-08-08T00:00:00"/>
    <m/>
    <s v="SI"/>
    <s v="CROTONE - OSPEDALE CIVILE"/>
    <m/>
    <s v="GERIATRIA DONNE -UOMINI"/>
    <s v="REPARTO"/>
    <s v="PROPRIETA'"/>
    <n v="0"/>
    <m/>
    <s v="SISTEMA ELETTROMECCANICO PER TERAPIA FISICA"/>
    <s v="E"/>
    <n v="0.04"/>
    <n v="6000"/>
    <n v="1"/>
    <m/>
    <n v="240"/>
    <m/>
  </r>
  <r>
    <x v="4"/>
    <x v="7"/>
    <s v="asp kr"/>
    <n v="1304"/>
    <m/>
    <s v="POMPA DI INFUSIONE"/>
    <m/>
    <m/>
    <s v="FRESENIUS VIAL SAS"/>
    <s v="MODULE MVP+ MS"/>
    <n v="19298553"/>
    <s v="PIN"/>
    <s v="Z12030301"/>
    <m/>
    <d v="2016-01-19T00:00:00"/>
    <d v="2017-08-22T00:00:00"/>
    <s v="SI"/>
    <s v="CROTONE - OSPEDALE CIVILE"/>
    <m/>
    <s v="GERIATRIA DONNE -UOMINI"/>
    <s v="REPARTO"/>
    <s v="PROPRIETA'"/>
    <n v="0"/>
    <m/>
    <s v="POMPA DI INFUSIONE"/>
    <s v="E"/>
    <n v="0.04"/>
    <n v="2000"/>
    <n v="1"/>
    <m/>
    <n v="80"/>
    <m/>
  </r>
  <r>
    <x v="4"/>
    <x v="7"/>
    <s v="asp kr"/>
    <n v="1305"/>
    <m/>
    <s v="POMPA DI INFUSIONE"/>
    <m/>
    <m/>
    <s v="FRESENIUS VIAL SAS"/>
    <s v="MODULE MVP PT"/>
    <n v="19298546"/>
    <s v="PIN"/>
    <s v="Z12030301"/>
    <m/>
    <d v="2016-01-19T00:00:00"/>
    <m/>
    <s v="SI"/>
    <s v="CROTONE - OSPEDALE CIVILE"/>
    <m/>
    <s v="GERIATRIA DONNE -UOMINI"/>
    <s v="REPARTO"/>
    <s v="PROPRIETA'"/>
    <n v="0"/>
    <m/>
    <s v="POMPA DI INFUSIONE"/>
    <s v="E"/>
    <n v="0.04"/>
    <n v="2000"/>
    <n v="1"/>
    <m/>
    <n v="80"/>
    <m/>
  </r>
  <r>
    <x v="4"/>
    <x v="7"/>
    <s v="asp kr"/>
    <n v="1306"/>
    <m/>
    <s v="DIAFANOSCOPIO"/>
    <m/>
    <m/>
    <m/>
    <m/>
    <n v="398"/>
    <s v="DIA"/>
    <s v="Z110702"/>
    <m/>
    <m/>
    <m/>
    <m/>
    <s v="CROTONE - OSPEDALE CIVILE"/>
    <m/>
    <s v="GERIATRIA DONNE -UOMINI"/>
    <s v="REPARTO"/>
    <s v="PROPRIETA'"/>
    <n v="0"/>
    <m/>
    <s v="DIAFANOSCOPIO"/>
    <s v="F"/>
    <n v="0.03"/>
    <n v="266.66666666666669"/>
    <n v="1"/>
    <m/>
    <n v="8"/>
    <m/>
  </r>
  <r>
    <x v="4"/>
    <x v="7"/>
    <s v="asp kr"/>
    <n v="1307"/>
    <m/>
    <s v="POMPA DI INFUSIONE"/>
    <m/>
    <m/>
    <s v="FRESENIUS VIAL SAS"/>
    <s v="MODULE MVP+ MS"/>
    <n v="19298551"/>
    <s v="PIN"/>
    <s v="Z12030301"/>
    <m/>
    <d v="2016-01-19T00:00:00"/>
    <d v="2017-08-22T00:00:00"/>
    <s v="SI"/>
    <s v="CROTONE - OSPEDALE CIVILE"/>
    <m/>
    <s v="GERIATRIA DONNE -UOMINI"/>
    <s v="REPARTO"/>
    <s v="PROPRIETA'"/>
    <n v="0"/>
    <m/>
    <s v="POMPA DI INFUSIONE"/>
    <s v="E"/>
    <n v="0.04"/>
    <n v="2000"/>
    <n v="1"/>
    <m/>
    <n v="80"/>
    <m/>
  </r>
  <r>
    <x v="4"/>
    <x v="7"/>
    <s v="asp kr"/>
    <n v="1308"/>
    <m/>
    <s v="LAVAPADELLE"/>
    <m/>
    <m/>
    <m/>
    <m/>
    <m/>
    <s v="5LP"/>
    <m/>
    <m/>
    <d v="2014-04-16T00:00:00"/>
    <m/>
    <s v="SI"/>
    <s v="CROTONE - OSPEDALE CIVILE"/>
    <m/>
    <s v="GERIATRIA DONNE -UOMINI"/>
    <s v="REPARTO"/>
    <s v="PROPRIETA'"/>
    <n v="0"/>
    <m/>
    <s v="LAVAPADELLE"/>
    <s v="F"/>
    <n v="0.03"/>
    <n v="1691.04"/>
    <n v="1"/>
    <m/>
    <n v="50.731199999999994"/>
    <m/>
  </r>
  <r>
    <x v="4"/>
    <x v="7"/>
    <s v="asp kr"/>
    <n v="1309"/>
    <m/>
    <s v="FRIGORIFERO BIOLOGICO"/>
    <m/>
    <m/>
    <s v="SIMA FRIGO DI ACQUA MATTEO"/>
    <s v="PT 140"/>
    <n v="83.794560189999999"/>
    <s v="FBI"/>
    <m/>
    <m/>
    <d v="2016-01-19T00:00:00"/>
    <d v="2017-02-10T00:00:00"/>
    <s v="SI"/>
    <s v="CROTONE - OSPEDALE CIVILE"/>
    <m/>
    <s v="GERIATRIA DONNE -UOMINI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1310"/>
    <m/>
    <s v="DIAFANOSCOPIO"/>
    <m/>
    <m/>
    <m/>
    <m/>
    <n v="396"/>
    <s v="DIA"/>
    <s v="Z110702"/>
    <m/>
    <d v="2014-04-01T00:00:00"/>
    <m/>
    <m/>
    <s v="CROTONE - OSPEDALE CIVILE"/>
    <m/>
    <s v="MEDICINA REPARTO"/>
    <s v="REPARTO"/>
    <s v="PROPRIETA'"/>
    <n v="0"/>
    <m/>
    <s v="DIAFANOSCOPIO"/>
    <s v="F"/>
    <n v="0.03"/>
    <n v="266.66666666666669"/>
    <n v="1"/>
    <m/>
    <n v="8"/>
    <m/>
  </r>
  <r>
    <x v="4"/>
    <x v="7"/>
    <s v="asp kr"/>
    <n v="1311"/>
    <m/>
    <s v="ECOTOMOGRAFO"/>
    <m/>
    <m/>
    <s v="ESAOTE SPA"/>
    <s v="TECHNOS"/>
    <n v="5008"/>
    <s v="ECT"/>
    <s v="Z110401"/>
    <m/>
    <d v="2016-06-06T00:00:00"/>
    <d v="2017-08-25T00:00:00"/>
    <s v="SI"/>
    <s v="CROTONE - OSPEDALE CIVILE"/>
    <m/>
    <s v="MEDICINA REPARTO"/>
    <s v="REPARTO"/>
    <s v="PROPRIETA'"/>
    <n v="0"/>
    <m/>
    <s v="ECOTOMOGRAFO"/>
    <s v="C"/>
    <n v="0.08"/>
    <n v="15000"/>
    <n v="1"/>
    <m/>
    <n v="1200"/>
    <m/>
  </r>
  <r>
    <x v="4"/>
    <x v="7"/>
    <s v="asp kr"/>
    <n v="1312"/>
    <m/>
    <s v="RIPRODUTTORE VIDEO O DIGITALE DI BIOIMMAGINI"/>
    <m/>
    <m/>
    <s v="SONY CORP"/>
    <s v="UP-897MD"/>
    <n v="126974"/>
    <s v="RIR"/>
    <s v="Z110706"/>
    <m/>
    <d v="2016-06-06T00:00:00"/>
    <m/>
    <s v="SI"/>
    <s v="CROTONE - OSPEDALE CIVILE"/>
    <m/>
    <s v="MEDICINA REPARTO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313"/>
    <m/>
    <s v="RIPRODUTTORE VIDEO O DIGITALE DI BIOIMMAGINI"/>
    <m/>
    <m/>
    <s v="SONY CORP"/>
    <s v="UP-2800P"/>
    <m/>
    <s v="RIR"/>
    <s v="Z110706"/>
    <m/>
    <d v="2016-06-06T00:00:00"/>
    <m/>
    <s v="SI"/>
    <s v="CROTONE - OSPEDALE CIVILE"/>
    <m/>
    <s v="MEDICINA REPARTO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314"/>
    <m/>
    <s v="VIDEOREGISTRATORE PER BIOIMMAGINI"/>
    <m/>
    <m/>
    <s v="SONY CORP"/>
    <s v="SVT-S3050P"/>
    <n v="70703"/>
    <s v="VIR"/>
    <s v="Z119014"/>
    <m/>
    <d v="2016-06-06T00:00:00"/>
    <m/>
    <s v="SI"/>
    <s v="CROTONE - OSPEDALE CIVILE"/>
    <m/>
    <s v="MEDICINA REPARTO"/>
    <s v="REPART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315"/>
    <m/>
    <s v="SONDA ECOGRAFICA"/>
    <m/>
    <m/>
    <s v="ESAOTE SPA"/>
    <s v="CA421"/>
    <n v="5161"/>
    <s v="SCF"/>
    <s v="Z1104018001"/>
    <m/>
    <d v="2016-06-06T00:00:00"/>
    <d v="2017-08-25T00:00:00"/>
    <s v="SI"/>
    <s v="CROTONE - OSPEDALE CIVILE"/>
    <m/>
    <s v="MEDICINA REPARTO"/>
    <s v="REPARTO"/>
    <s v="PROPRIETA'"/>
    <n v="0"/>
    <m/>
    <s v="SONDA ECOGRAFICA"/>
    <s v="C"/>
    <n v="0.08"/>
    <n v="5000"/>
    <n v="1"/>
    <m/>
    <n v="400"/>
    <m/>
  </r>
  <r>
    <x v="4"/>
    <x v="7"/>
    <s v="asp kr"/>
    <n v="1316"/>
    <m/>
    <s v="SONDA ECOGRAFICA"/>
    <m/>
    <m/>
    <s v="ESAOTE SPA"/>
    <s v="PA230E"/>
    <n v="20173"/>
    <s v="SCF"/>
    <s v="Z1104018001"/>
    <m/>
    <d v="2016-06-06T00:00:00"/>
    <d v="2017-08-25T00:00:00"/>
    <s v="SI"/>
    <s v="CROTONE - OSPEDALE CIVILE"/>
    <m/>
    <s v="MEDICINA REPARTO"/>
    <s v="REPARTO"/>
    <s v="PROPRIETA'"/>
    <n v="0"/>
    <m/>
    <s v="SONDA ECOGRAFICA"/>
    <s v="C"/>
    <n v="0.08"/>
    <n v="5000"/>
    <n v="1"/>
    <m/>
    <n v="400"/>
    <m/>
  </r>
  <r>
    <x v="4"/>
    <x v="7"/>
    <s v="asp kr"/>
    <n v="1317"/>
    <m/>
    <s v="SONDA ECOGRAFICA"/>
    <m/>
    <m/>
    <s v="ESAOTE SPA"/>
    <s v="LA532"/>
    <n v="32276"/>
    <s v="SCF"/>
    <s v="Z1104018001"/>
    <m/>
    <d v="2016-06-06T00:00:00"/>
    <d v="2017-08-25T00:00:00"/>
    <s v="SI"/>
    <s v="CROTONE - OSPEDALE CIVILE"/>
    <m/>
    <s v="MEDICINA REPARTO"/>
    <s v="REPARTO"/>
    <s v="PROPRIETA'"/>
    <n v="0"/>
    <m/>
    <s v="SONDA ECOGRAFICA"/>
    <s v="C"/>
    <n v="0.08"/>
    <n v="5000"/>
    <n v="1"/>
    <m/>
    <n v="400"/>
    <m/>
  </r>
  <r>
    <x v="4"/>
    <x v="7"/>
    <s v="asp kr"/>
    <n v="1318"/>
    <m/>
    <s v="ECOTOMOGRAFO"/>
    <m/>
    <m/>
    <s v="HITACHI ALOKA MEDICAL LTD"/>
    <s v="SSD 500"/>
    <s v="91M18495"/>
    <s v="ECT"/>
    <s v="Z110401"/>
    <m/>
    <d v="2017-05-22T00:00:00"/>
    <m/>
    <s v="SI"/>
    <s v="CROTONE - OSPEDALE CIVILE"/>
    <m/>
    <s v="MEDICINA REPARTO"/>
    <s v="REPARTO"/>
    <s v="PROPRIETA'"/>
    <n v="0"/>
    <m/>
    <s v="ECOTOMOGRAFO"/>
    <s v="C"/>
    <n v="0.08"/>
    <n v="15000"/>
    <n v="1"/>
    <m/>
    <n v="1200"/>
    <m/>
  </r>
  <r>
    <x v="4"/>
    <x v="7"/>
    <s v="asp kr"/>
    <n v="1319"/>
    <m/>
    <s v="SONDA ECOGRAFICA"/>
    <m/>
    <m/>
    <s v="HITACHI ALOKA MEDICAL LTD"/>
    <s v="UST-935N"/>
    <m/>
    <s v="SCF"/>
    <s v="Z1104018001"/>
    <m/>
    <d v="2017-05-22T00:00:00"/>
    <m/>
    <s v="SI"/>
    <s v="CROTONE - OSPEDALE CIVILE"/>
    <m/>
    <s v="MEDICINA REPARTO"/>
    <s v="REPARTO"/>
    <s v="PROPRIETA'"/>
    <n v="0"/>
    <m/>
    <s v="SONDA ECOGRAFICA"/>
    <s v="C"/>
    <n v="0.08"/>
    <n v="5000"/>
    <n v="1"/>
    <m/>
    <n v="400"/>
    <m/>
  </r>
  <r>
    <x v="4"/>
    <x v="7"/>
    <s v="asp kr"/>
    <n v="1320"/>
    <m/>
    <s v="DEFIBRILLATORE"/>
    <m/>
    <m/>
    <s v="SCHILLER AG"/>
    <s v="DEFIGARD 6002"/>
    <n v="41600659"/>
    <s v="DEF"/>
    <s v="Z120305"/>
    <d v="2006-11-28T00:00:00"/>
    <d v="2016-06-06T00:00:00"/>
    <d v="2017-05-22T00:00:00"/>
    <s v="SI"/>
    <s v="CROTONE - OSPEDALE CIVILE"/>
    <m/>
    <s v="MEDICINA REPARTO"/>
    <s v="REPARTO"/>
    <s v="PROPRIETA'"/>
    <n v="7452"/>
    <m/>
    <s v="DEFIBRILLATORE"/>
    <s v="C"/>
    <n v="0.08"/>
    <n v="5000"/>
    <n v="1"/>
    <m/>
    <n v="400"/>
    <m/>
  </r>
  <r>
    <x v="4"/>
    <x v="7"/>
    <s v="asp kr"/>
    <n v="1321"/>
    <m/>
    <s v="MONITOR"/>
    <m/>
    <m/>
    <s v="NELLCOR INC"/>
    <s v="N 5600"/>
    <n v="21206060223"/>
    <s v="MON"/>
    <s v="Z12030202"/>
    <d v="2006-11-28T00:00:00"/>
    <d v="2016-06-06T00:00:00"/>
    <m/>
    <s v="SI"/>
    <s v="CROTONE - OSPEDALE CIVILE"/>
    <m/>
    <s v="MEDICINA REPARTO"/>
    <s v="REPARTO"/>
    <s v="PROPRIETA'"/>
    <n v="6250"/>
    <m/>
    <s v="MONITOR"/>
    <s v="C"/>
    <n v="0.08"/>
    <n v="3000"/>
    <n v="1"/>
    <m/>
    <n v="240"/>
    <m/>
  </r>
  <r>
    <x v="4"/>
    <x v="7"/>
    <s v="asp kr"/>
    <n v="1322"/>
    <m/>
    <s v="MONITOR"/>
    <m/>
    <m/>
    <s v="NELLCOR INC"/>
    <s v="N 5600"/>
    <n v="21206060043"/>
    <s v="MON"/>
    <s v="Z12030202"/>
    <d v="2006-11-28T00:00:00"/>
    <m/>
    <m/>
    <s v="SI"/>
    <s v="CROTONE - OSPEDALE CIVILE"/>
    <m/>
    <s v="MEDICINA REPARTO"/>
    <s v="REPARTO"/>
    <s v="PROPRIETA'"/>
    <n v="6250"/>
    <m/>
    <s v="MONITOR"/>
    <s v="C"/>
    <n v="0.08"/>
    <n v="3000"/>
    <n v="1"/>
    <m/>
    <n v="240"/>
    <m/>
  </r>
  <r>
    <x v="4"/>
    <x v="7"/>
    <s v="asp kr"/>
    <n v="1323"/>
    <m/>
    <s v="PRODUTTORE DI GHIACCIO"/>
    <m/>
    <m/>
    <s v="CASTELMAC SPA"/>
    <s v="ICEMATIC N 20"/>
    <n v="50900206"/>
    <s v="PDG"/>
    <m/>
    <m/>
    <d v="2015-01-20T00:00:00"/>
    <m/>
    <m/>
    <s v="CROTONE - OSPEDALE CIVILE"/>
    <m/>
    <s v="MEDICINA REPARTO"/>
    <s v="REPARTO"/>
    <s v="PROPRIETA'"/>
    <n v="0"/>
    <m/>
    <s v="PRODUTTORE DI GHIACCIO"/>
    <s v="F"/>
    <n v="0.03"/>
    <n v="1333.3333333333333"/>
    <n v="1"/>
    <m/>
    <n v="39.999999999999993"/>
    <m/>
  </r>
  <r>
    <x v="4"/>
    <x v="7"/>
    <s v="asp kr"/>
    <n v="1324"/>
    <m/>
    <s v="ELETTROCARDIOGRAFO"/>
    <m/>
    <m/>
    <s v="MORTARA INSTRUMENT INC"/>
    <s v="ELI 250"/>
    <n v="108920007419"/>
    <s v="ECG"/>
    <s v="Z120503"/>
    <m/>
    <d v="2016-06-06T00:00:00"/>
    <m/>
    <s v="SI"/>
    <s v="CROTONE - OSPEDALE CIVILE"/>
    <m/>
    <s v="MEDICINA REPARTO"/>
    <s v="REPARTO"/>
    <s v="PROPRIETA'"/>
    <n v="0"/>
    <m/>
    <s v="ELETTROCARDIOGRAFO"/>
    <s v="C"/>
    <n v="0.08"/>
    <n v="3000"/>
    <n v="1"/>
    <m/>
    <n v="240"/>
    <m/>
  </r>
  <r>
    <x v="4"/>
    <x v="7"/>
    <s v="asp kr"/>
    <n v="1325"/>
    <m/>
    <s v="LAVAPADELLE"/>
    <m/>
    <m/>
    <s v="METALARREDINOX SPA"/>
    <s v="LP/IN-SDTA"/>
    <s v="IN08166"/>
    <s v="5LP"/>
    <m/>
    <m/>
    <d v="2014-04-09T00:00:00"/>
    <m/>
    <s v="SI"/>
    <s v="CROTONE - OSPEDALE CIVILE"/>
    <m/>
    <s v="UTIC CARDIOLOGIA"/>
    <s v="TERAPIA INTENSIVA"/>
    <s v="PROPRIETA'"/>
    <n v="0"/>
    <m/>
    <s v="LAVAPADELLE"/>
    <s v="F"/>
    <n v="0.03"/>
    <n v="1691.04"/>
    <n v="1"/>
    <m/>
    <n v="50.731199999999994"/>
    <m/>
  </r>
  <r>
    <x v="4"/>
    <x v="7"/>
    <s v="asp kr"/>
    <n v="1326"/>
    <m/>
    <s v="PULSOSSIMETRO"/>
    <m/>
    <m/>
    <s v="DATEX OHMEDA"/>
    <s v="TRUSAT"/>
    <s v="FCJ0089"/>
    <s v="OOR"/>
    <s v="Z1203020408"/>
    <m/>
    <d v="2016-06-06T00:00:00"/>
    <m/>
    <s v="SI"/>
    <s v="CROTONE - OSPEDALE CIVILE"/>
    <m/>
    <s v="MEDICINA REPARTO"/>
    <s v="REPARTO"/>
    <s v="PROPRIETA'"/>
    <n v="0"/>
    <m/>
    <s v="PULSOSSIMETRO"/>
    <s v="C"/>
    <n v="0.08"/>
    <n v="500"/>
    <n v="1"/>
    <m/>
    <n v="40"/>
    <m/>
  </r>
  <r>
    <x v="4"/>
    <x v="7"/>
    <s v="asp kr"/>
    <n v="1327"/>
    <m/>
    <s v="CELLA FRIGORIFERA"/>
    <m/>
    <m/>
    <s v="."/>
    <s v="."/>
    <m/>
    <s v="CEF"/>
    <m/>
    <m/>
    <d v="2014-09-24T00:00:00"/>
    <m/>
    <m/>
    <s v="CROTONE - OSPEDALE CIVILE"/>
    <m/>
    <s v="FARMACIA"/>
    <s v="DEPOSITO"/>
    <s v="PROPRIETA'"/>
    <n v="0"/>
    <m/>
    <s v="CELLA FRIGORIFERA"/>
    <s v="F"/>
    <n v="0.03"/>
    <n v="2756.06"/>
    <n v="1"/>
    <m/>
    <n v="82.681799999999996"/>
    <m/>
  </r>
  <r>
    <x v="4"/>
    <x v="7"/>
    <s v="asp kr"/>
    <n v="1328"/>
    <m/>
    <s v="FRIGORIFERO BIOLOGICO"/>
    <m/>
    <m/>
    <s v="PIARDI TECNOLOGIE DEL FREDDO SRL"/>
    <s v="AF 1500 TP"/>
    <n v="19100904"/>
    <s v="FBI"/>
    <m/>
    <m/>
    <d v="2016-10-19T00:00:00"/>
    <d v="2017-07-05T00:00:00"/>
    <s v="SI"/>
    <s v="CROTONE - OSPEDALE CIVILE"/>
    <m/>
    <s v="FARMACIA"/>
    <s v="DISTRIBUZIONE PRIMO CICLO"/>
    <s v="PROPRIETA'"/>
    <n v="0"/>
    <m/>
    <s v="FRIGORIFERO BIOLOGICO"/>
    <s v="E"/>
    <n v="0.04"/>
    <n v="6000"/>
    <n v="1"/>
    <m/>
    <n v="240"/>
    <m/>
  </r>
  <r>
    <x v="4"/>
    <x v="7"/>
    <s v="asp kr"/>
    <n v="1329"/>
    <m/>
    <s v="FRIGORIFERO BIOLOGICO"/>
    <m/>
    <m/>
    <s v="PIARDI TECNOLOGIE DEL FREDDO SRL"/>
    <s v="AF 1500 TP"/>
    <m/>
    <s v="FBI"/>
    <m/>
    <m/>
    <d v="2016-10-19T00:00:00"/>
    <d v="2017-07-05T00:00:00"/>
    <s v="SI"/>
    <s v="CROTONE - OSPEDALE CIVILE"/>
    <m/>
    <s v="FARMACIA"/>
    <s v="DISTRIBUZIONE PRIMO CICLO"/>
    <s v="PROPRIETA'"/>
    <n v="0"/>
    <m/>
    <s v="FRIGORIFERO BIOLOGICO"/>
    <s v="E"/>
    <n v="0.04"/>
    <n v="6000"/>
    <n v="1"/>
    <m/>
    <n v="240"/>
    <m/>
  </r>
  <r>
    <x v="4"/>
    <x v="7"/>
    <s v="asp kr"/>
    <n v="1330"/>
    <m/>
    <s v="ECOTOMOGRAFO"/>
    <m/>
    <m/>
    <s v="TOSHIBA MEDICAL SYSTEMS"/>
    <s v="APLIO 500"/>
    <s v="T1D1232542"/>
    <s v="ECT"/>
    <s v="Z110401"/>
    <d v="2012-04-04T00:00:00"/>
    <d v="2016-05-31T00:00:00"/>
    <m/>
    <s v="SI"/>
    <s v="CROTONE - OSPEDALE CIVILE"/>
    <m/>
    <s v="RADIOLOGIA"/>
    <s v="ECOGRAFIA 1"/>
    <s v="PROPRIETA'"/>
    <n v="79900"/>
    <m/>
    <s v="ECOTOMOGRAFO"/>
    <s v="C"/>
    <n v="0.08"/>
    <n v="15000"/>
    <n v="1"/>
    <m/>
    <n v="1200"/>
    <m/>
  </r>
  <r>
    <x v="4"/>
    <x v="7"/>
    <s v="asp kr"/>
    <n v="1331"/>
    <m/>
    <s v="RIPRODUTTORE VIDEO O DIGITALE DI BIOIMMAGINI"/>
    <m/>
    <m/>
    <s v="MITSUBISHI ELECTRIC CORP"/>
    <s v="CP30DW"/>
    <s v="ZP 56 ZCJ7776C369D10"/>
    <s v="RIR"/>
    <s v="Z110706"/>
    <m/>
    <d v="2016-05-31T00:00:00"/>
    <m/>
    <s v="SI"/>
    <s v="CROTONE - OSPEDALE CIVILE"/>
    <m/>
    <s v="RADIOLOGIA"/>
    <s v="ECOGRAFIA 1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332"/>
    <m/>
    <s v="RIPRODUTTORE VIDEO O DIGITALE DI BIOIMMAGINI"/>
    <m/>
    <m/>
    <s v="SONY CORP"/>
    <s v="UP-D897"/>
    <m/>
    <s v="RIR"/>
    <s v="Z110706"/>
    <m/>
    <d v="2016-05-31T00:00:00"/>
    <m/>
    <s v="SI"/>
    <s v="CROTONE - OSPEDALE CIVILE"/>
    <m/>
    <s v="RADIOLOGIA"/>
    <s v="ECOGRAFIA 1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333"/>
    <m/>
    <s v="SONDA ECOGRAFICA"/>
    <m/>
    <m/>
    <s v="TOSHIBA MEDICAL SYSTEMS"/>
    <s v="PVT-375BT"/>
    <s v="FDA1252013"/>
    <s v="SCF"/>
    <s v="Z1104018001"/>
    <m/>
    <d v="2017-09-19T00:00:00"/>
    <m/>
    <s v="SI"/>
    <s v="CROTONE - OSPEDALE CIVILE"/>
    <m/>
    <s v="RADIOLOGIA"/>
    <s v="ECOGRAFIA 1"/>
    <s v="PROPRIETA'"/>
    <n v="0"/>
    <m/>
    <s v="SONDA ECOGRAFICA"/>
    <s v="C"/>
    <n v="0.08"/>
    <n v="5000"/>
    <n v="1"/>
    <m/>
    <n v="400"/>
    <m/>
  </r>
  <r>
    <x v="4"/>
    <x v="7"/>
    <s v="asp kr"/>
    <n v="1334"/>
    <m/>
    <s v="SONDA ECOGRAFICA"/>
    <m/>
    <m/>
    <s v="TOSHIBA MEDICAL SYSTEMS"/>
    <s v="PVT-661VT"/>
    <s v="99B1235362"/>
    <s v="SCF"/>
    <s v="Z1104018001"/>
    <m/>
    <d v="2014-11-06T00:00:00"/>
    <m/>
    <s v="SI"/>
    <s v="CROTONE - OSPEDALE CIVILE"/>
    <m/>
    <s v="RADIOLOGIA"/>
    <s v="ECOGRAFIA 1"/>
    <s v="PROPRIETA'"/>
    <n v="0"/>
    <m/>
    <s v="SONDA ECOGRAFICA"/>
    <s v="C"/>
    <n v="0.08"/>
    <n v="5000"/>
    <n v="1"/>
    <m/>
    <n v="400"/>
    <m/>
  </r>
  <r>
    <x v="4"/>
    <x v="7"/>
    <s v="asp kr"/>
    <n v="1335"/>
    <m/>
    <s v="ORTOPANTOMOGRAFO"/>
    <m/>
    <m/>
    <s v="SIRONA DENTAL SYSTEMS GMBH"/>
    <s v="ORTHOPHOS PLUS"/>
    <n v="41016"/>
    <s v="ORG"/>
    <s v="Z11030301"/>
    <m/>
    <d v="2016-05-31T00:00:00"/>
    <m/>
    <s v="SI"/>
    <s v="CROTONE - OSPEDALE CIVILE"/>
    <m/>
    <s v="RADIOLOGIA"/>
    <s v="ORTOPANTOGRAFIA"/>
    <s v="PROPRIETA'"/>
    <n v="0"/>
    <m/>
    <s v="ORTOPANTOMOGRAFO"/>
    <s v="A"/>
    <n v="0.12"/>
    <n v="16666.666666666664"/>
    <n v="1"/>
    <m/>
    <n v="1999.9999999999995"/>
    <m/>
  </r>
  <r>
    <x v="4"/>
    <x v="7"/>
    <s v="asp kr"/>
    <n v="1336"/>
    <m/>
    <s v="CENTRIFUGA"/>
    <m/>
    <m/>
    <s v="EPPENDORF AG"/>
    <n v="5702"/>
    <s v="5702YH518243"/>
    <s v="CEN"/>
    <m/>
    <m/>
    <d v="2016-01-15T00:00:00"/>
    <d v="2017-02-16T00:00:00"/>
    <s v="SI"/>
    <s v="CROTONE - OSPEDALE CIVILE"/>
    <m/>
    <s v="LABORATORIO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344"/>
    <m/>
    <s v="CONGELATORE DA LABORATORIO"/>
    <m/>
    <m/>
    <m/>
    <m/>
    <m/>
    <s v="CLA"/>
    <m/>
    <m/>
    <d v="2017-02-16T00:00:00"/>
    <m/>
    <s v="SI"/>
    <s v="CROTONE - OSPEDALE CIVILE"/>
    <m/>
    <s v="LABORATORIO ANALISI"/>
    <s v="LABORATORIO"/>
    <s v="PROPRIETA'"/>
    <n v="0"/>
    <m/>
    <s v="CONGELATORE DA LABORATORIO"/>
    <s v="E"/>
    <n v="0.04"/>
    <n v="6000"/>
    <n v="1"/>
    <m/>
    <n v="240"/>
    <m/>
  </r>
  <r>
    <x v="4"/>
    <x v="7"/>
    <s v="asp kr"/>
    <n v="1345"/>
    <m/>
    <s v="CENTRIFUGA"/>
    <m/>
    <m/>
    <s v="THERMO FISHER SCIENTIFIC INC KENDRO SORVALL"/>
    <s v="HERAEUS MEGAFUGE 16"/>
    <n v="41233193"/>
    <s v="CEN"/>
    <m/>
    <m/>
    <d v="2016-01-15T00:00:00"/>
    <d v="2017-02-16T00:00:00"/>
    <s v="SI"/>
    <s v="CROTONE - OSPEDALE CIVILE"/>
    <m/>
    <s v="LABORATORIO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350"/>
    <m/>
    <s v="FRIGORIFERO BIOLOGICO"/>
    <m/>
    <m/>
    <m/>
    <m/>
    <m/>
    <s v="FBI"/>
    <m/>
    <m/>
    <d v="2016-01-15T00:00:00"/>
    <d v="2017-03-24T00:00:00"/>
    <s v="SI"/>
    <s v="CROTONE - OSPEDALE CIVILE"/>
    <m/>
    <s v="LABORATORIO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351"/>
    <m/>
    <s v="STATIVO PER MICROSCOPIO OPERATORIO"/>
    <m/>
    <m/>
    <s v="CARL ZEISS MEDITEC AG"/>
    <s v="S21"/>
    <n v="467085"/>
    <s v="SMO"/>
    <s v="Z1201118001"/>
    <m/>
    <d v="2017-02-16T00:00:00"/>
    <m/>
    <s v="SI"/>
    <s v="CROTONE - OSPEDALE CIVILE"/>
    <m/>
    <s v="LABORATORIO ANALISI"/>
    <s v="LABORATORIO"/>
    <s v="PROPRIETA'"/>
    <n v="0"/>
    <m/>
    <s v="STATIVO PER MICROSCOPIO OPERATORIO"/>
    <s v="F"/>
    <n v="0.03"/>
    <n v="8000"/>
    <n v="1"/>
    <m/>
    <n v="240"/>
    <m/>
  </r>
  <r>
    <x v="4"/>
    <x v="7"/>
    <s v="asp kr"/>
    <n v="1355"/>
    <m/>
    <s v="CENTRIFUGA"/>
    <m/>
    <m/>
    <s v="EPPENDORF AG"/>
    <n v="5702"/>
    <s v="5702YH118197"/>
    <s v="CEN"/>
    <m/>
    <m/>
    <d v="2016-01-15T00:00:00"/>
    <d v="2017-02-16T00:00:00"/>
    <s v="SI"/>
    <s v="CROTONE - OSPEDALE CIVILE"/>
    <m/>
    <s v="LABORATORIO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358"/>
    <m/>
    <s v="FRIGORIFERO BIOLOGICO"/>
    <m/>
    <m/>
    <s v="SIMA FRIGO DI ACQUA MATTEO"/>
    <s v="FS 350"/>
    <m/>
    <s v="FBI"/>
    <m/>
    <m/>
    <d v="2016-01-15T00:00:00"/>
    <d v="2017-03-24T00:00:00"/>
    <s v="SI"/>
    <s v="CROTONE - OSPEDALE CIVILE"/>
    <m/>
    <s v="LABORATORIO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359"/>
    <m/>
    <s v="CELLA FRIGORIFERA"/>
    <m/>
    <m/>
    <s v="."/>
    <s v="."/>
    <m/>
    <s v="CEF"/>
    <m/>
    <m/>
    <m/>
    <m/>
    <m/>
    <s v="CROTONE - OSPEDALE CIVILE"/>
    <m/>
    <s v="LABORATORIO ANALISI"/>
    <s v="LABORATORIO"/>
    <s v="PROPRIETA'"/>
    <n v="0"/>
    <m/>
    <s v="CELLA FRIGORIFERA"/>
    <s v="F"/>
    <n v="0.03"/>
    <n v="2756.06"/>
    <n v="1"/>
    <m/>
    <n v="82.681799999999996"/>
    <m/>
  </r>
  <r>
    <x v="4"/>
    <x v="7"/>
    <s v="asp kr"/>
    <n v="1361"/>
    <m/>
    <s v="SEDIMENTO URINARIO, APPARECCHIATURA PER"/>
    <m/>
    <m/>
    <s v="SYSMEX CORP"/>
    <s v="UF-100I"/>
    <s v="A1142"/>
    <s v="SDA"/>
    <m/>
    <m/>
    <d v="2016-01-15T00:00:00"/>
    <m/>
    <s v="SI"/>
    <s v="CROTONE - OSPEDALE CIVILE"/>
    <m/>
    <s v="LABORATORIO ANALISI"/>
    <s v="LABORATORIO"/>
    <s v="PROPRIETA'"/>
    <n v="0"/>
    <m/>
    <s v="SEDIMENTO URINARIO, APPARECCHIATURA PER"/>
    <s v="E"/>
    <n v="0.04"/>
    <n v="45000"/>
    <n v="1"/>
    <m/>
    <n v="1800"/>
    <m/>
  </r>
  <r>
    <x v="4"/>
    <x v="7"/>
    <s v="asp kr"/>
    <n v="1363"/>
    <m/>
    <s v="FRIGORIFERO BIOLOGICO"/>
    <m/>
    <m/>
    <m/>
    <m/>
    <m/>
    <s v="FBI"/>
    <m/>
    <m/>
    <d v="2016-01-15T00:00:00"/>
    <d v="2017-03-24T00:00:00"/>
    <s v="SI"/>
    <s v="CROTONE - OSPEDALE CIVILE"/>
    <m/>
    <s v="LABORATORIO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364"/>
    <m/>
    <s v="AGITATORE DA LABORATORIO"/>
    <m/>
    <m/>
    <s v="SORIN GROUP"/>
    <s v="SHAKER"/>
    <n v="3236013"/>
    <s v="ALA"/>
    <m/>
    <m/>
    <d v="2017-02-16T00:00:00"/>
    <m/>
    <s v="SI"/>
    <s v="CROTONE - OSPEDALE CIVILE"/>
    <m/>
    <s v="LABORATORIO ANALISI"/>
    <s v="LABORATORIO"/>
    <s v="PROPRIETA'"/>
    <n v="0"/>
    <m/>
    <s v="AGITATORE DA LABORATORIO"/>
    <s v="F"/>
    <n v="0.03"/>
    <n v="800"/>
    <n v="1"/>
    <m/>
    <n v="24"/>
    <m/>
  </r>
  <r>
    <x v="4"/>
    <x v="7"/>
    <s v="asp kr"/>
    <n v="1365"/>
    <m/>
    <s v="MICROSCOPIO OTTICO DA LABORATORIO"/>
    <m/>
    <m/>
    <s v="EUROIMMUN MEDIZINISCHE LABORDIAGNOSTIKA AG"/>
    <s v="EUROSTAR"/>
    <n v="10321"/>
    <s v="MOL"/>
    <m/>
    <m/>
    <d v="2017-02-06T00:00:00"/>
    <m/>
    <s v="SI"/>
    <s v="CROTONE - OSPEDALE CIVILE"/>
    <m/>
    <s v="LABORATORIO ANALISI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1368"/>
    <m/>
    <s v="AGITATORE DA LABORATORIO"/>
    <m/>
    <m/>
    <s v="MUREX DIAGNOSTICS"/>
    <s v="R 75"/>
    <s v="K4543"/>
    <s v="ALA"/>
    <m/>
    <m/>
    <d v="2016-01-15T00:00:00"/>
    <m/>
    <s v="SI"/>
    <s v="CROTONE - OSPEDALE CIVILE"/>
    <m/>
    <s v="LABORATORIO ANALISI"/>
    <s v="LABORATORIO"/>
    <s v="PROPRIETA'"/>
    <n v="0"/>
    <m/>
    <s v="AGITATORE DA LABORATORIO"/>
    <s v="F"/>
    <n v="0.03"/>
    <n v="800"/>
    <n v="1"/>
    <m/>
    <n v="24"/>
    <m/>
  </r>
  <r>
    <x v="4"/>
    <x v="7"/>
    <s v="asp kr"/>
    <n v="1375"/>
    <m/>
    <s v="FRIGORIFERO BIOLOGICO"/>
    <m/>
    <m/>
    <m/>
    <m/>
    <n v="2333365"/>
    <s v="FBI"/>
    <m/>
    <m/>
    <m/>
    <m/>
    <m/>
    <s v="CROTONE - OSPEDALE CIVILE"/>
    <m/>
    <s v="LABORATORIO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376"/>
    <m/>
    <s v="CENTRIFUGA"/>
    <m/>
    <m/>
    <s v="THERMO SCIENTIFIC IEC"/>
    <s v="CL 40"/>
    <n v="307090352"/>
    <s v="CEN"/>
    <m/>
    <m/>
    <d v="2016-01-15T00:00:00"/>
    <d v="2017-03-24T00:00:00"/>
    <s v="SI"/>
    <s v="CROTONE - OSPEDALE CIVILE"/>
    <m/>
    <s v="LABORATORIO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377"/>
    <m/>
    <s v="CENTRIFUGA REFRIGERATA"/>
    <m/>
    <m/>
    <s v="ALC"/>
    <s v="PK 120 R"/>
    <n v="306060469"/>
    <s v="CRE"/>
    <m/>
    <m/>
    <d v="2016-01-15T00:00:00"/>
    <d v="2017-03-24T00:00:00"/>
    <s v="SI"/>
    <s v="CROTONE - OSPEDALE CIVILE"/>
    <m/>
    <s v="LABORATORIO ANALISI"/>
    <s v="LABORATORIO"/>
    <s v="PROPRIETA'"/>
    <n v="0"/>
    <m/>
    <s v="CENTRIFUGA REFRIGERATA"/>
    <s v="E"/>
    <n v="0.04"/>
    <n v="8000"/>
    <n v="1"/>
    <m/>
    <n v="320"/>
    <m/>
  </r>
  <r>
    <x v="4"/>
    <x v="7"/>
    <s v="asp kr"/>
    <n v="1378"/>
    <m/>
    <s v="CENTRIFUGA"/>
    <m/>
    <m/>
    <s v="THERMO FISHER SCIENTIFIC INC KENDRO SORVALL"/>
    <s v="HERAEUS MEGAFUGE 16"/>
    <n v="41281325"/>
    <s v="CEN"/>
    <m/>
    <m/>
    <d v="2017-02-16T00:00:00"/>
    <d v="2017-02-16T00:00:00"/>
    <s v="SI"/>
    <s v="CROTONE - OSPEDALE CIVILE"/>
    <m/>
    <s v="LABORATORIO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379"/>
    <m/>
    <s v="INCUBATORE"/>
    <m/>
    <m/>
    <s v="BIO-OPTICA MILANO SPA"/>
    <n v="1790"/>
    <s v="30-1400-083"/>
    <s v="INC"/>
    <m/>
    <m/>
    <d v="2016-01-15T00:00:00"/>
    <d v="2017-03-24T00:00:00"/>
    <s v="SI"/>
    <s v="CROTONE - OSPEDALE CIVILE"/>
    <m/>
    <s v="LABORATORIO ANALISI"/>
    <s v="LABORATORIO"/>
    <s v="PROPRIETA'"/>
    <n v="0"/>
    <m/>
    <s v="INCUBATORE"/>
    <s v="E"/>
    <n v="0.04"/>
    <n v="2000"/>
    <n v="1"/>
    <m/>
    <n v="80"/>
    <m/>
  </r>
  <r>
    <x v="4"/>
    <x v="7"/>
    <s v="asp kr"/>
    <n v="1380"/>
    <m/>
    <s v="ACCESSORI VARI"/>
    <s v="A"/>
    <m/>
    <s v="."/>
    <s v="."/>
    <n v="2.0270000000000001"/>
    <s v="7AC"/>
    <m/>
    <m/>
    <d v="2017-02-16T00:00:00"/>
    <m/>
    <s v="SI"/>
    <s v="CROTONE - OSPEDALE CIVILE"/>
    <m/>
    <s v="LABORATORIO ANALISI"/>
    <s v="LABORATORIO"/>
    <s v="PROPRIETA'"/>
    <n v="0"/>
    <m/>
    <s v="ACCESSORI VARI"/>
    <s v="F"/>
    <n v="0.03"/>
    <n v="1225.42"/>
    <n v="1"/>
    <m/>
    <n v="36.762599999999999"/>
    <m/>
  </r>
  <r>
    <x v="4"/>
    <x v="7"/>
    <s v="asp kr"/>
    <n v="1381"/>
    <m/>
    <s v="PRODUZIONE ACQUA PURA, APPARECCHIO PER"/>
    <m/>
    <m/>
    <s v="BICASA SPA"/>
    <s v="BIDY BE 115 D"/>
    <m/>
    <s v="PAU"/>
    <s v="Z12099007"/>
    <m/>
    <d v="2017-02-16T00:00:00"/>
    <m/>
    <s v="SI"/>
    <s v="CROTONE - OSPEDALE CIVILE"/>
    <m/>
    <s v="LABORATORIO ANALISI"/>
    <s v="LABORATORIO"/>
    <s v="PROPRIETA'"/>
    <n v="0"/>
    <m/>
    <s v="PRODUZIONE ACQUA PURA, APPARECCHIO PER"/>
    <s v="E"/>
    <n v="0.04"/>
    <n v="3000"/>
    <n v="1"/>
    <m/>
    <n v="120"/>
    <m/>
  </r>
  <r>
    <x v="4"/>
    <x v="7"/>
    <s v="asp kr"/>
    <n v="1385"/>
    <m/>
    <s v="CAPPA STERILE"/>
    <m/>
    <m/>
    <s v="FASTER SRL"/>
    <s v="BH EN 2003 S"/>
    <n v="199"/>
    <s v="CSF"/>
    <m/>
    <m/>
    <d v="2016-01-15T00:00:00"/>
    <d v="2017-05-26T00:00:00"/>
    <s v="SI"/>
    <s v="CROTONE - OSPEDALE CIVILE"/>
    <m/>
    <s v="LABORATORIO ANALISI"/>
    <s v="LABORATORIO"/>
    <s v="PROPRIETA'"/>
    <n v="0"/>
    <m/>
    <s v="CAPPA STERILE"/>
    <s v="F"/>
    <n v="0.03"/>
    <n v="40000"/>
    <n v="1"/>
    <m/>
    <n v="1200"/>
    <m/>
  </r>
  <r>
    <x v="4"/>
    <x v="7"/>
    <s v="asp kr"/>
    <n v="1387"/>
    <m/>
    <s v="INCUBATORE"/>
    <m/>
    <m/>
    <s v="ISCO SRL"/>
    <s v="NTE 60"/>
    <s v="27933-N6I"/>
    <s v="INC"/>
    <m/>
    <m/>
    <d v="2016-01-15T00:00:00"/>
    <d v="2017-03-24T00:00:00"/>
    <s v="SI"/>
    <s v="CROTONE - OSPEDALE CIVILE"/>
    <m/>
    <s v="LABORATORIO ANALISI"/>
    <s v="LABORATORIO"/>
    <s v="PROPRIETA'"/>
    <n v="0"/>
    <m/>
    <s v="INCUBATORE"/>
    <s v="E"/>
    <n v="0.04"/>
    <n v="2000"/>
    <n v="1"/>
    <m/>
    <n v="80"/>
    <m/>
  </r>
  <r>
    <x v="4"/>
    <x v="7"/>
    <s v="asp kr"/>
    <n v="1388"/>
    <m/>
    <s v="CENTRIFUGA"/>
    <m/>
    <m/>
    <s v="ALC"/>
    <s v="PK 120"/>
    <n v="30411398"/>
    <s v="CEN"/>
    <m/>
    <m/>
    <d v="2016-01-15T00:00:00"/>
    <d v="2017-02-16T00:00:00"/>
    <s v="SI"/>
    <s v="CROTONE - OSPEDALE CIVILE"/>
    <m/>
    <s v="LABORATORIO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391"/>
    <m/>
    <s v="FRIGORIFERO BIOLOGICO"/>
    <m/>
    <m/>
    <m/>
    <m/>
    <n v="2503377"/>
    <s v="FBI"/>
    <m/>
    <m/>
    <m/>
    <m/>
    <m/>
    <s v="CROTONE - OSPEDALE CIVILE"/>
    <m/>
    <s v="LABORATORIO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394"/>
    <m/>
    <s v="CENTRIFUGA"/>
    <m/>
    <m/>
    <s v="THERMO FISHER SCIENTIFIC INC KENDRO SORVALL"/>
    <s v="HERAEUS MEGAFUGE 16"/>
    <n v="41278938"/>
    <s v="CEN"/>
    <m/>
    <m/>
    <d v="2016-01-15T00:00:00"/>
    <d v="2017-02-16T00:00:00"/>
    <s v="SI"/>
    <s v="CROTONE - OSPEDALE CIVILE"/>
    <m/>
    <s v="LABORATORIO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395"/>
    <m/>
    <s v="AGITATORE DA LABORATORIO"/>
    <m/>
    <m/>
    <s v="FORLAB"/>
    <s v="MT 135"/>
    <n v="20783"/>
    <s v="ALA"/>
    <m/>
    <m/>
    <d v="2016-01-15T00:00:00"/>
    <m/>
    <s v="SI"/>
    <s v="CROTONE - OSPEDALE CIVILE"/>
    <m/>
    <s v="LABORATORIO ANALISI"/>
    <s v="LABORATORIO"/>
    <s v="PROPRIETA'"/>
    <n v="0"/>
    <m/>
    <s v="AGITATORE DA LABORATORIO"/>
    <s v="F"/>
    <n v="0.03"/>
    <n v="800"/>
    <n v="1"/>
    <m/>
    <n v="24"/>
    <m/>
  </r>
  <r>
    <x v="4"/>
    <x v="7"/>
    <s v="asp kr"/>
    <n v="1398"/>
    <m/>
    <s v="TURBIDIMETRO"/>
    <m/>
    <m/>
    <m/>
    <m/>
    <n v="51100098401"/>
    <s v="TUM"/>
    <m/>
    <m/>
    <d v="2017-02-16T00:00:00"/>
    <m/>
    <s v="SI"/>
    <s v="CROTONE - OSPEDALE CIVILE"/>
    <m/>
    <s v="LABORATORIO ANALISI"/>
    <s v="LABORATORIO"/>
    <s v="PROPRIETA'"/>
    <n v="0"/>
    <m/>
    <s v="TURBIDIMETRO"/>
    <s v="E"/>
    <n v="0.04"/>
    <n v="200"/>
    <n v="1"/>
    <m/>
    <n v="8"/>
    <m/>
  </r>
  <r>
    <x v="4"/>
    <x v="7"/>
    <s v="asp kr"/>
    <n v="1399"/>
    <m/>
    <s v="DIAFANOSCOPIO"/>
    <m/>
    <m/>
    <s v="EUROPROTEX RADIOPROTEZIONE SRL"/>
    <s v="MAMMO HF"/>
    <n v="6150"/>
    <s v="DIA"/>
    <s v="Z110702"/>
    <m/>
    <m/>
    <m/>
    <m/>
    <s v="CROTONE - OSPEDALE CIVILE"/>
    <m/>
    <s v="RADIOLOGIA"/>
    <s v="ECOGRAFIA 2"/>
    <s v="PROPRIETA'"/>
    <n v="0"/>
    <m/>
    <s v="DIAFANOSCOPIO"/>
    <s v="F"/>
    <n v="0.03"/>
    <n v="266.66666666666669"/>
    <n v="1"/>
    <m/>
    <n v="8"/>
    <m/>
  </r>
  <r>
    <x v="4"/>
    <x v="7"/>
    <s v="asp kr"/>
    <n v="1400"/>
    <m/>
    <s v="DIAFANOSCOPIO"/>
    <m/>
    <m/>
    <s v="EUROPROTEX RADIOPROTEZIONE SRL"/>
    <s v="MAMMO HF"/>
    <m/>
    <s v="DIA"/>
    <s v="Z110702"/>
    <m/>
    <d v="2015-01-28T00:00:00"/>
    <m/>
    <m/>
    <s v="CROTONE - OSPEDALE CIVILE"/>
    <m/>
    <s v="RADIOLOGIA"/>
    <s v="SALA TAC"/>
    <s v="PROPRIETA'"/>
    <n v="0"/>
    <m/>
    <s v="DIAFANOSCOPIO"/>
    <s v="F"/>
    <n v="0.03"/>
    <n v="266.66666666666669"/>
    <n v="1"/>
    <m/>
    <n v="8"/>
    <m/>
  </r>
  <r>
    <x v="4"/>
    <x v="7"/>
    <s v="asp kr"/>
    <n v="1401"/>
    <n v="44492"/>
    <s v="TOMOGRAFO ASSIALE COMPUTERIZZATO"/>
    <m/>
    <m/>
    <s v="GE HEALTHCARE"/>
    <s v="LIGHTSPEED"/>
    <s v="102888HH5"/>
    <s v="TAC"/>
    <s v="Z110306"/>
    <m/>
    <m/>
    <m/>
    <m/>
    <s v="CROTONE - OSPEDALE CIVILE"/>
    <m/>
    <s v="RADIOLOGIA"/>
    <s v="SALA TAC"/>
    <s v="PROPRIETA'"/>
    <n v="0"/>
    <m/>
    <s v="TOMOGRAFO ASSIALE COMPUTERIZZATO"/>
    <s v="A"/>
    <n v="0.12"/>
    <n v="488744.22519999999"/>
    <n v="1"/>
    <m/>
    <n v="58649.307023999994"/>
    <m/>
  </r>
  <r>
    <x v="4"/>
    <x v="7"/>
    <s v="asp kr"/>
    <n v="1402"/>
    <m/>
    <s v="ARMADIO DELL'ELETTRONICA"/>
    <m/>
    <m/>
    <s v="GE HEALTHCARE"/>
    <s v="."/>
    <m/>
    <s v="ARE"/>
    <m/>
    <m/>
    <m/>
    <m/>
    <m/>
    <s v="CROTONE - OSPEDALE CIVILE"/>
    <m/>
    <s v="RADIOLOGIA"/>
    <s v="SALA TAC"/>
    <s v="PROPRIETA'"/>
    <n v="0"/>
    <m/>
    <s v="ARMADIO DELL'ELETTRONICA"/>
    <s v="A"/>
    <n v="0.12"/>
    <n v="0"/>
    <n v="1"/>
    <m/>
    <n v="0"/>
    <m/>
  </r>
  <r>
    <x v="4"/>
    <x v="7"/>
    <s v="asp kr"/>
    <n v="1403"/>
    <m/>
    <s v="TAVOLO PER PAZIENTE PER APPARECCHIO RADIOLOGICO"/>
    <m/>
    <m/>
    <s v="GE HEALTHCARE"/>
    <s v="2335179-2"/>
    <s v="102888HM5"/>
    <s v="TPA"/>
    <s v="Z11030503"/>
    <m/>
    <m/>
    <m/>
    <m/>
    <s v="CROTONE - OSPEDALE CIVILE"/>
    <m/>
    <s v="RADIOLOGIA"/>
    <s v="SALA TAC"/>
    <s v="PROPRIETA'"/>
    <n v="0"/>
    <m/>
    <s v="TAVOLO PER PAZIENTE PER APPARECCHIO RADIOLOGICO"/>
    <s v="A"/>
    <n v="0.12"/>
    <n v="6666.666666666667"/>
    <n v="1"/>
    <m/>
    <n v="800"/>
    <m/>
  </r>
  <r>
    <x v="4"/>
    <x v="7"/>
    <s v="asp kr"/>
    <n v="1404"/>
    <m/>
    <s v="CONCOLLE DI COMANDO"/>
    <m/>
    <m/>
    <s v="GE HEALTHCARE"/>
    <s v="LIGHT SPEED (X TAC)"/>
    <m/>
    <m/>
    <m/>
    <m/>
    <m/>
    <m/>
    <m/>
    <s v="CROTONE - OSPEDALE CIVILE"/>
    <m/>
    <s v="RADIOLOGIA"/>
    <s v="SALA TAC"/>
    <s v="PROPRIETA'"/>
    <n v="0"/>
    <m/>
    <s v="CONSOLLE DI COMANDO PER TOMOGRAFO ASSIALE COMPUTERIZZATO"/>
    <s v="A"/>
    <n v="0.12"/>
    <n v="51645"/>
    <n v="1"/>
    <m/>
    <n v="6197.4"/>
    <m/>
  </r>
  <r>
    <x v="4"/>
    <x v="7"/>
    <s v="asp kr"/>
    <n v="1405"/>
    <m/>
    <s v="MONITOR PER PERSONAL COMPUTER"/>
    <m/>
    <m/>
    <s v="NEC DISPLAY SOLUTIONS"/>
    <s v="MULTISYNC LCD1990SXI"/>
    <s v="0Z306837UB"/>
    <s v="1SM"/>
    <m/>
    <m/>
    <m/>
    <m/>
    <m/>
    <s v="CROTONE - OSPEDALE CIVILE"/>
    <m/>
    <s v="RADIOLOGIA"/>
    <s v="SALA TAC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406"/>
    <m/>
    <s v="MONITOR PER PERSONAL COMPUTER"/>
    <m/>
    <m/>
    <s v="NEC DISPLAY SOLUTIONS"/>
    <s v="MULTISYNC LCD1990SXI"/>
    <s v="0Z306789UB"/>
    <s v="1SM"/>
    <m/>
    <m/>
    <m/>
    <m/>
    <m/>
    <s v="CROTONE - OSPEDALE CIVILE"/>
    <m/>
    <s v="RADIOLOGIA"/>
    <s v="SALA TAC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407"/>
    <m/>
    <s v="INIETTORE ANGIOGRAFICO"/>
    <m/>
    <m/>
    <s v="BAYER - MEDRAD MEDICAL CARE"/>
    <s v="STELLANT D SCT-212"/>
    <n v="3007039"/>
    <s v="IAG"/>
    <s v="Z11039013"/>
    <m/>
    <d v="2016-05-31T00:00:00"/>
    <m/>
    <m/>
    <s v="CROTONE - OSPEDALE CIVILE"/>
    <m/>
    <s v="RADIOLOGIA"/>
    <s v="SALA TAC"/>
    <s v="PROPRIETA'"/>
    <n v="0"/>
    <m/>
    <s v="INIETTORE ANGIOGRAFICO"/>
    <s v="C"/>
    <n v="0.08"/>
    <n v="4000"/>
    <n v="1"/>
    <m/>
    <n v="320"/>
    <m/>
  </r>
  <r>
    <x v="4"/>
    <x v="7"/>
    <s v="asp kr"/>
    <n v="1408"/>
    <m/>
    <s v="MONITOR TELEVISIVO PER BIOIMMAGINI"/>
    <m/>
    <m/>
    <s v="GE HEALTHCARE"/>
    <s v="USE-1503A"/>
    <s v="DTG 29080544"/>
    <s v="MTV"/>
    <s v="Z119008"/>
    <m/>
    <d v="2017-09-19T00:00:00"/>
    <m/>
    <s v="SI"/>
    <s v="CROTONE - OSPEDALE CIVILE"/>
    <m/>
    <s v="RADIOLOGIA"/>
    <s v="SALA TAC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409"/>
    <m/>
    <s v="MONITOR"/>
    <m/>
    <m/>
    <s v="MARQUETTE MEDICAL SYSTEMS INC HELLIGE"/>
    <s v="SOLAR 8000"/>
    <s v="C1MC5526G"/>
    <s v="MON"/>
    <s v="Z12030202"/>
    <m/>
    <d v="2017-09-19T00:00:00"/>
    <m/>
    <s v="SI"/>
    <s v="CROTONE - OSPEDALE CIVILE"/>
    <m/>
    <s v="RADIOLOGIA"/>
    <s v="SALA TAC"/>
    <s v="PROPRIETA'"/>
    <n v="0"/>
    <m/>
    <s v="MONITOR"/>
    <s v="C"/>
    <n v="0.08"/>
    <n v="3000"/>
    <n v="1"/>
    <m/>
    <n v="240"/>
    <m/>
  </r>
  <r>
    <x v="4"/>
    <x v="7"/>
    <s v="asp kr"/>
    <n v="1410"/>
    <n v="44461"/>
    <s v="TOMOGRAFO A RISONANZA MAGNETICA"/>
    <m/>
    <m/>
    <s v="GE HEALTHCARE"/>
    <s v="SIGNA HDXT 1.5T OPTIMA EDITION"/>
    <s v="11673WH1"/>
    <s v="TRM"/>
    <s v="Z110501"/>
    <m/>
    <d v="2015-02-11T00:00:00"/>
    <m/>
    <m/>
    <s v="CROTONE - OSPEDALE CIVILE"/>
    <m/>
    <s v="RADIOLOGIA"/>
    <s v="SALA RM"/>
    <s v="PROPRIETA'"/>
    <n v="0"/>
    <m/>
    <s v="TOMOGRAFO A RISONANZA MAGNETICA"/>
    <s v="A"/>
    <n v="0.12"/>
    <n v="1263109.4476923076"/>
    <n v="1"/>
    <m/>
    <n v="151573.1337230769"/>
    <m/>
  </r>
  <r>
    <x v="4"/>
    <x v="7"/>
    <s v="asp kr"/>
    <n v="1411"/>
    <m/>
    <s v="TAVOLO PER PAZIENTE PER APPARECCHIO RADIOLOGICO"/>
    <m/>
    <m/>
    <s v="GE HEALTHCARE"/>
    <s v="SIGNA OPEN SPEED"/>
    <m/>
    <s v="TPA"/>
    <s v="Z11030503"/>
    <m/>
    <d v="2015-02-11T00:00:00"/>
    <m/>
    <m/>
    <s v="CROTONE - OSPEDALE CIVILE"/>
    <m/>
    <s v="RADIOLOGIA"/>
    <s v="SALA RM"/>
    <s v="PROPRIETA'"/>
    <n v="0"/>
    <m/>
    <s v="TAVOLO PER PAZIENTE PER APPARECCHIO RADIOLOGICO"/>
    <s v="A"/>
    <n v="0.12"/>
    <n v="6666.666666666667"/>
    <n v="1"/>
    <m/>
    <n v="800"/>
    <m/>
  </r>
  <r>
    <x v="4"/>
    <x v="7"/>
    <s v="asp kr"/>
    <n v="1412"/>
    <m/>
    <s v="CONSOLLE DI COMANDO PER GRUPPO RADIOLOGICO"/>
    <m/>
    <m/>
    <s v="GE HEALTHCARE"/>
    <s v="SIGNA"/>
    <m/>
    <s v="CTA"/>
    <m/>
    <m/>
    <d v="2015-02-11T00:00:00"/>
    <m/>
    <m/>
    <s v="CROTONE - OSPEDALE CIVILE"/>
    <m/>
    <s v="RADIOLOGIA"/>
    <s v="SALA RM"/>
    <s v="PROPRIETA'"/>
    <n v="0"/>
    <m/>
    <s v="CONSOLLE DI COMANDO PER GRUPPO RADIOLOGICO"/>
    <s v="A"/>
    <n v="0.12"/>
    <n v="0"/>
    <n v="1"/>
    <m/>
    <n v="0"/>
    <m/>
  </r>
  <r>
    <x v="4"/>
    <x v="7"/>
    <s v="asp kr"/>
    <n v="1413"/>
    <m/>
    <s v="MONITOR PER PERSONAL COMPUTER"/>
    <m/>
    <m/>
    <s v="NEC DISPLAY SOLUTIONS"/>
    <s v="MULTISYNC LCD1980SXI"/>
    <s v="49003427YA"/>
    <s v="1SM"/>
    <m/>
    <m/>
    <m/>
    <m/>
    <m/>
    <s v="CROTONE - OSPEDALE CIVILE"/>
    <m/>
    <s v="RADIOLOGIA"/>
    <s v="SALA RM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414"/>
    <m/>
    <s v="MONITOR PER PERSONAL COMPUTER"/>
    <m/>
    <m/>
    <s v="GVISION INC"/>
    <s v="L5EX-TA"/>
    <s v="C5NJ84400311"/>
    <s v="1SM"/>
    <m/>
    <m/>
    <m/>
    <m/>
    <m/>
    <s v="CROTONE - OSPEDALE CIVILE"/>
    <m/>
    <s v="RADIOLOGIA"/>
    <s v="SALA RM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415"/>
    <m/>
    <s v="INIETTORE PER RISONANZA MAGNETICA"/>
    <m/>
    <m/>
    <s v="BAYER - MEDRAD MEDICAL CARE"/>
    <s v="SPECTRIS SOLARIS EP"/>
    <s v="300421000000"/>
    <s v="IRM"/>
    <s v="Z11059001"/>
    <m/>
    <d v="2015-02-11T00:00:00"/>
    <m/>
    <m/>
    <s v="CROTONE - OSPEDALE CIVILE"/>
    <m/>
    <s v="RADIOLOGIA"/>
    <s v="SALA RM"/>
    <s v="PROPRIETA'"/>
    <n v="0"/>
    <m/>
    <s v="INIETTORE PER RISONANZA MAGNETICA"/>
    <s v="C"/>
    <n v="0.08"/>
    <n v="4000"/>
    <n v="1"/>
    <m/>
    <n v="320"/>
    <m/>
  </r>
  <r>
    <x v="4"/>
    <x v="7"/>
    <s v="asp kr"/>
    <n v="1416"/>
    <m/>
    <s v="MONITOR PER VENTILAZIONE"/>
    <m/>
    <m/>
    <s v="DRAEGER MEDICAL AG &amp; CO KG"/>
    <s v="PM 8050"/>
    <s v="ARNL-0012"/>
    <s v="MVN"/>
    <s v="Z1203019003"/>
    <m/>
    <d v="2016-05-31T00:00:00"/>
    <m/>
    <s v="SI"/>
    <s v="CROTONE - OSPEDALE CIVILE"/>
    <m/>
    <s v="RADIOLOGIA"/>
    <s v="SALA RM"/>
    <s v="PROPRIETA'"/>
    <n v="0"/>
    <m/>
    <s v="MONITOR PER VENTILAZIONE"/>
    <s v="D"/>
    <n v="0.06"/>
    <n v="4000"/>
    <n v="1"/>
    <m/>
    <n v="240"/>
    <m/>
  </r>
  <r>
    <x v="4"/>
    <x v="7"/>
    <s v="asp kr"/>
    <n v="1417"/>
    <m/>
    <s v="MONITOR"/>
    <m/>
    <m/>
    <s v="BAYER - MEDRAD MEDICAL CARE"/>
    <n v="9500"/>
    <n v="800058"/>
    <s v="MON"/>
    <s v="Z12030202"/>
    <m/>
    <d v="2016-05-31T00:00:00"/>
    <m/>
    <s v="SI"/>
    <s v="CROTONE - OSPEDALE CIVILE"/>
    <m/>
    <s v="RADIOLOGIA"/>
    <s v="SALA RM"/>
    <s v="PROPRIETA'"/>
    <n v="0"/>
    <m/>
    <s v="MONITOR"/>
    <s v="C"/>
    <n v="0.08"/>
    <n v="3000"/>
    <n v="1"/>
    <m/>
    <n v="240"/>
    <m/>
  </r>
  <r>
    <x v="4"/>
    <x v="7"/>
    <s v="asp kr"/>
    <n v="1418"/>
    <m/>
    <s v="DIAFANOSCOPIO"/>
    <m/>
    <m/>
    <s v="EUROPROTEX RADIOPROTEZIONE SRL"/>
    <s v="076004 STANDARD 40X43"/>
    <n v="4552"/>
    <s v="DIA"/>
    <s v="Z110702"/>
    <m/>
    <d v="2015-01-28T00:00:00"/>
    <m/>
    <m/>
    <s v="CROTONE - OSPEDALE CIVILE"/>
    <m/>
    <s v="RADIOLOGIA"/>
    <s v="SALA RM"/>
    <s v="PROPRIETA'"/>
    <n v="0"/>
    <m/>
    <s v="DIAFANOSCOPIO"/>
    <s v="F"/>
    <n v="0.03"/>
    <n v="266.66666666666669"/>
    <n v="1"/>
    <m/>
    <n v="8"/>
    <m/>
  </r>
  <r>
    <x v="4"/>
    <x v="7"/>
    <s v="asp kr"/>
    <n v="1419"/>
    <m/>
    <s v="DIAFANOSCOPIO"/>
    <m/>
    <m/>
    <s v="EUROPROTEX RADIOPROTEZIONE SRL"/>
    <s v="MAMMO HF"/>
    <m/>
    <s v="DIA"/>
    <s v="Z110702"/>
    <m/>
    <d v="2015-01-28T00:00:00"/>
    <m/>
    <m/>
    <s v="CROTONE - OSPEDALE CIVILE"/>
    <m/>
    <s v="RADIOLOGIA"/>
    <s v="SALA REFERTAZIONE"/>
    <s v="PROPRIETA'"/>
    <n v="0"/>
    <m/>
    <s v="DIAFANOSCOPIO"/>
    <s v="F"/>
    <n v="0.03"/>
    <n v="266.66666666666669"/>
    <n v="1"/>
    <m/>
    <n v="8"/>
    <m/>
  </r>
  <r>
    <x v="4"/>
    <x v="7"/>
    <s v="asp kr"/>
    <n v="1420"/>
    <m/>
    <s v="DIAFANOSCOPIO"/>
    <m/>
    <m/>
    <s v="EUROPROTEX RADIOPROTEZIONE SRL"/>
    <s v="DESIGN"/>
    <n v="5976"/>
    <s v="DIA"/>
    <s v="Z110702"/>
    <m/>
    <d v="2015-01-28T00:00:00"/>
    <m/>
    <m/>
    <s v="CROTONE - OSPEDALE CIVILE"/>
    <m/>
    <s v="RADIOLOGIA"/>
    <s v="SALA REFERTAZIONE"/>
    <s v="PROPRIETA'"/>
    <n v="0"/>
    <m/>
    <s v="DIAFANOSCOPIO"/>
    <s v="F"/>
    <n v="0.03"/>
    <n v="266.66666666666669"/>
    <n v="1"/>
    <m/>
    <n v="8"/>
    <m/>
  </r>
  <r>
    <x v="4"/>
    <x v="7"/>
    <s v="asp kr"/>
    <n v="1421"/>
    <m/>
    <s v="DIAFANOSCOPIO"/>
    <m/>
    <m/>
    <s v="EUROPROTEX RADIOPROTEZIONE SRL"/>
    <s v="DESIGN"/>
    <n v="132"/>
    <s v="DIA"/>
    <s v="Z110702"/>
    <m/>
    <d v="2015-01-28T00:00:00"/>
    <m/>
    <m/>
    <s v="CROTONE - OSPEDALE CIVILE"/>
    <m/>
    <s v="RADIOLOGIA"/>
    <s v="SALA REFERTAZIONE"/>
    <s v="PROPRIETA'"/>
    <n v="0"/>
    <m/>
    <s v="DIAFANOSCOPIO"/>
    <s v="F"/>
    <n v="0.03"/>
    <n v="266.66666666666669"/>
    <n v="1"/>
    <m/>
    <n v="8"/>
    <m/>
  </r>
  <r>
    <x v="4"/>
    <x v="7"/>
    <s v="asp kr"/>
    <n v="1422"/>
    <m/>
    <s v="DIAFANOSCOPIO"/>
    <m/>
    <m/>
    <s v="EUROPROTEX RADIOPROTEZIONE SRL"/>
    <s v="DESIGN"/>
    <n v="336"/>
    <s v="DIA"/>
    <s v="Z110702"/>
    <m/>
    <d v="2015-01-28T00:00:00"/>
    <m/>
    <m/>
    <s v="CROTONE - OSPEDALE CIVILE"/>
    <m/>
    <s v="RADIOLOGIA"/>
    <s v="SALA REFERTAZIONE"/>
    <s v="PROPRIETA'"/>
    <n v="0"/>
    <m/>
    <s v="DIAFANOSCOPIO"/>
    <s v="F"/>
    <n v="0.03"/>
    <n v="266.66666666666669"/>
    <n v="1"/>
    <m/>
    <n v="8"/>
    <m/>
  </r>
  <r>
    <x v="4"/>
    <x v="7"/>
    <s v="asp kr"/>
    <n v="1423"/>
    <m/>
    <s v="DIAFANOSCOPIO"/>
    <m/>
    <m/>
    <s v="EUROPROTEX RADIOPROTEZIONE SRL"/>
    <s v="DESIGN"/>
    <n v="133"/>
    <s v="DIA"/>
    <s v="Z110702"/>
    <m/>
    <d v="2015-01-28T00:00:00"/>
    <m/>
    <m/>
    <s v="CROTONE - OSPEDALE CIVILE"/>
    <m/>
    <s v="RADIOLOGIA"/>
    <s v="SALA REFERTAZIONE"/>
    <s v="PROPRIETA'"/>
    <n v="0"/>
    <m/>
    <s v="DIAFANOSCOPIO"/>
    <s v="F"/>
    <n v="0.03"/>
    <n v="266.66666666666669"/>
    <n v="1"/>
    <m/>
    <n v="8"/>
    <m/>
  </r>
  <r>
    <x v="4"/>
    <x v="7"/>
    <s v="asp kr"/>
    <n v="1425"/>
    <m/>
    <s v="DIAFANOSCOPIO"/>
    <m/>
    <m/>
    <s v="EUROPROTEX RADIOPROTEZIONE SRL"/>
    <s v="MAMMO HF"/>
    <n v="130"/>
    <s v="DIA"/>
    <s v="Z110702"/>
    <m/>
    <d v="2015-01-28T00:00:00"/>
    <m/>
    <m/>
    <s v="CROTONE - OSPEDALE CIVILE"/>
    <m/>
    <s v="RADIOLOGIA"/>
    <s v="SALA REFERTAZIONE"/>
    <s v="PROPRIETA'"/>
    <n v="0"/>
    <m/>
    <s v="DIAFANOSCOPIO"/>
    <s v="F"/>
    <n v="0.03"/>
    <n v="266.66666666666669"/>
    <n v="1"/>
    <m/>
    <n v="8"/>
    <m/>
  </r>
  <r>
    <x v="4"/>
    <x v="7"/>
    <s v="asp kr"/>
    <n v="1426"/>
    <m/>
    <s v="DIAFANOSCOPIO"/>
    <m/>
    <m/>
    <s v="EUROPROTEX RADIOPROTEZIONE SRL"/>
    <s v="MAMMO HF"/>
    <n v="127"/>
    <s v="DIA"/>
    <s v="Z110702"/>
    <m/>
    <d v="2015-01-28T00:00:00"/>
    <m/>
    <m/>
    <s v="CROTONE - OSPEDALE CIVILE"/>
    <m/>
    <s v="RADIOLOGIA"/>
    <s v="SALA REFERTAZIONE"/>
    <s v="PROPRIETA'"/>
    <n v="0"/>
    <m/>
    <s v="DIAFANOSCOPIO"/>
    <s v="F"/>
    <n v="0.03"/>
    <n v="266.66666666666669"/>
    <n v="1"/>
    <m/>
    <n v="8"/>
    <m/>
  </r>
  <r>
    <x v="4"/>
    <x v="7"/>
    <s v="asp kr"/>
    <n v="1427"/>
    <m/>
    <s v="DIAFANOSCOPIO"/>
    <m/>
    <m/>
    <s v="EUROPROTEX RADIOPROTEZIONE SRL"/>
    <s v="MAMMO HF"/>
    <n v="131"/>
    <s v="DIA"/>
    <s v="Z110702"/>
    <m/>
    <d v="2015-01-28T00:00:00"/>
    <m/>
    <m/>
    <s v="CROTONE - OSPEDALE CIVILE"/>
    <m/>
    <s v="RADIOLOGIA"/>
    <s v="SALA REFERTAZIONE"/>
    <s v="PROPRIETA'"/>
    <n v="0"/>
    <m/>
    <s v="DIAFANOSCOPIO"/>
    <s v="F"/>
    <n v="0.03"/>
    <n v="266.66666666666669"/>
    <n v="1"/>
    <m/>
    <n v="8"/>
    <m/>
  </r>
  <r>
    <x v="4"/>
    <x v="7"/>
    <s v="asp kr"/>
    <n v="1428"/>
    <m/>
    <s v="DIAFANOSCOPIO"/>
    <m/>
    <m/>
    <s v="EUROPROTEX RADIOPROTEZIONE SRL"/>
    <s v="MAMMO HF"/>
    <n v="5920"/>
    <s v="DIA"/>
    <s v="Z110702"/>
    <m/>
    <d v="2015-01-28T00:00:00"/>
    <m/>
    <m/>
    <s v="CROTONE - OSPEDALE CIVILE"/>
    <m/>
    <s v="RADIOLOGIA"/>
    <s v="SALA REFERTAZIONE"/>
    <s v="PROPRIETA'"/>
    <n v="0"/>
    <m/>
    <s v="DIAFANOSCOPIO"/>
    <s v="F"/>
    <n v="0.03"/>
    <n v="266.66666666666669"/>
    <n v="1"/>
    <m/>
    <n v="8"/>
    <m/>
  </r>
  <r>
    <x v="4"/>
    <x v="7"/>
    <s v="asp kr"/>
    <n v="1429"/>
    <m/>
    <s v="DEFIBRILLATORE"/>
    <m/>
    <m/>
    <s v="SCHILLER AG"/>
    <s v="DEFIGARD 6002"/>
    <n v="41600657"/>
    <s v="DEF"/>
    <s v="Z120305"/>
    <d v="2006-12-14T00:00:00"/>
    <d v="2017-06-13T00:00:00"/>
    <m/>
    <s v="SI"/>
    <s v="CROTONE - OSPEDALE CIVILE"/>
    <m/>
    <s v="DIALISI"/>
    <s v="SALA DIALISI"/>
    <s v="PROPRIETA'"/>
    <n v="7452"/>
    <m/>
    <s v="DEFIBRILLATORE"/>
    <s v="C"/>
    <n v="0.08"/>
    <n v="5000"/>
    <n v="1"/>
    <m/>
    <n v="400"/>
    <m/>
  </r>
  <r>
    <x v="4"/>
    <x v="7"/>
    <s v="asp kr"/>
    <n v="1430"/>
    <m/>
    <s v="TESTA LETTO, APPARECCHIO"/>
    <m/>
    <m/>
    <s v="SIEMENS AG"/>
    <m/>
    <m/>
    <s v="TLA"/>
    <s v="Z129017"/>
    <m/>
    <d v="2014-04-28T00:00:00"/>
    <m/>
    <m/>
    <s v="CROTONE - OSPEDALE CIVILE"/>
    <m/>
    <s v="ONCOLOG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431"/>
    <m/>
    <s v="TESTA LETTO, APPARECCHIO"/>
    <m/>
    <m/>
    <s v="SIEMENS AG"/>
    <m/>
    <m/>
    <s v="TLA"/>
    <s v="Z129017"/>
    <m/>
    <d v="2014-05-05T00:00:00"/>
    <m/>
    <m/>
    <s v="CROTONE - OSPEDALE CIVILE"/>
    <m/>
    <s v="ONCOLOG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432"/>
    <m/>
    <s v="TESTA LETTO, APPARECCHIO"/>
    <m/>
    <m/>
    <s v="SIEMENS AG"/>
    <m/>
    <m/>
    <s v="TLA"/>
    <s v="Z129017"/>
    <m/>
    <d v="2014-05-06T00:00:00"/>
    <m/>
    <m/>
    <s v="CROTONE - OSPEDALE CIVILE"/>
    <m/>
    <s v="ONCOLOG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433"/>
    <m/>
    <s v="TESTA LETTO, APPARECCHIO"/>
    <m/>
    <m/>
    <s v="SIEMENS AG"/>
    <m/>
    <m/>
    <s v="TLA"/>
    <s v="Z129017"/>
    <m/>
    <d v="2014-05-06T00:00:00"/>
    <m/>
    <m/>
    <s v="CROTONE - OSPEDALE CIVILE"/>
    <m/>
    <s v="ONCOLOG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434"/>
    <m/>
    <s v="TESTA LETTO, APPARECCHIO"/>
    <m/>
    <m/>
    <s v="SIEMENS AG"/>
    <m/>
    <m/>
    <s v="TLA"/>
    <s v="Z129017"/>
    <m/>
    <d v="2014-05-05T00:00:00"/>
    <m/>
    <m/>
    <s v="CROTONE - OSPEDALE CIVILE"/>
    <m/>
    <s v="ONCOLOG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435"/>
    <m/>
    <s v="TESTA LETTO, APPARECCHIO"/>
    <m/>
    <m/>
    <s v="SIEMENS AG"/>
    <m/>
    <m/>
    <s v="TLA"/>
    <s v="Z129017"/>
    <m/>
    <d v="2014-05-05T00:00:00"/>
    <m/>
    <m/>
    <s v="CROTONE - OSPEDALE CIVILE"/>
    <m/>
    <s v="ONCOLOG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436"/>
    <m/>
    <s v="TESTA LETTO, APPARECCHIO"/>
    <m/>
    <m/>
    <s v="SIEMENS AG"/>
    <m/>
    <m/>
    <s v="TLA"/>
    <s v="Z129017"/>
    <m/>
    <d v="2014-05-07T00:00:00"/>
    <m/>
    <m/>
    <s v="CROTONE - OSPEDALE CIVILE"/>
    <m/>
    <s v="ONCOLOG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437"/>
    <m/>
    <s v="TESTA LETTO, APPARECCHIO"/>
    <m/>
    <m/>
    <s v="SIEMENS AG"/>
    <m/>
    <m/>
    <s v="TLA"/>
    <s v="Z129017"/>
    <m/>
    <d v="2014-05-07T00:00:00"/>
    <m/>
    <m/>
    <s v="CROTONE - OSPEDALE CIVILE"/>
    <m/>
    <s v="ONCOLOG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438"/>
    <m/>
    <s v="TESTA LETTO, APPARECCHIO"/>
    <m/>
    <m/>
    <s v="SIEMENS AG"/>
    <m/>
    <m/>
    <s v="TLA"/>
    <s v="Z129017"/>
    <m/>
    <d v="2014-05-07T00:00:00"/>
    <m/>
    <m/>
    <s v="CROTONE - OSPEDALE CIVILE"/>
    <m/>
    <s v="ONCOLOG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1439"/>
    <m/>
    <s v="ELETTROCARDIOGRAFO"/>
    <m/>
    <m/>
    <s v="ESAOTE SPA"/>
    <s v="P80 BASE"/>
    <n v="82792"/>
    <s v="ECG"/>
    <s v="Z120503"/>
    <m/>
    <d v="2015-02-17T00:00:00"/>
    <m/>
    <s v="SI"/>
    <s v="CROTONE - OSPEDALE CIVILE"/>
    <m/>
    <s v="GERIATRIA DONNE -UOMINI"/>
    <s v="REPARTO"/>
    <s v="PROPRIETA'"/>
    <n v="0"/>
    <m/>
    <s v="ELETTROCARDIOGRAFO"/>
    <s v="C"/>
    <n v="0.08"/>
    <n v="3000"/>
    <n v="1"/>
    <m/>
    <n v="240"/>
    <m/>
  </r>
  <r>
    <x v="4"/>
    <x v="7"/>
    <s v="asp kr"/>
    <n v="1440"/>
    <m/>
    <s v="ECOTOMOGRAFO"/>
    <m/>
    <m/>
    <s v="ESAOTE SPA"/>
    <s v="TECHNOS"/>
    <n v="8698"/>
    <s v="ECT"/>
    <s v="Z110401"/>
    <m/>
    <d v="2016-06-09T00:00:00"/>
    <m/>
    <s v="SI"/>
    <s v="CROTONE - OSPEDALE CIVILE"/>
    <m/>
    <s v="ONCOLOGIA DH"/>
    <s v="REPARTO"/>
    <s v="PROPRIETA'"/>
    <n v="0"/>
    <m/>
    <s v="ECOTOMOGRAFO"/>
    <s v="C"/>
    <n v="0.08"/>
    <n v="15000"/>
    <n v="1"/>
    <m/>
    <n v="1200"/>
    <m/>
  </r>
  <r>
    <x v="4"/>
    <x v="7"/>
    <s v="asp kr"/>
    <n v="1441"/>
    <m/>
    <s v="RIPRODUTTORE VIDEO O DIGITALE DI BIOIMMAGINI"/>
    <m/>
    <m/>
    <s v="SONY CORP"/>
    <s v="UP-897MD"/>
    <n v="76090"/>
    <s v="RIR"/>
    <s v="Z110706"/>
    <m/>
    <d v="2016-06-09T00:00:00"/>
    <m/>
    <s v="SI"/>
    <s v="CROTONE - OSPEDALE CIVILE"/>
    <m/>
    <s v="ONCOLOGIA DH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442"/>
    <m/>
    <s v="RIPRODUTTORE VIDEO O DIGITALE DI BIOIMMAGINI"/>
    <m/>
    <m/>
    <s v="PANASONIC"/>
    <m/>
    <s v="F4TA00185"/>
    <s v="RIR"/>
    <s v="Z110706"/>
    <m/>
    <d v="2016-06-09T00:00:00"/>
    <m/>
    <s v="SI"/>
    <s v="CROTONE - OSPEDALE CIVILE"/>
    <m/>
    <s v="ONCOLOGIA DH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443"/>
    <m/>
    <s v="RIPRODUTTORE VIDEO O DIGITALE DI BIOIMMAGINI"/>
    <m/>
    <m/>
    <s v="MITSUBISHI ELECTRIC CORP"/>
    <s v="CP900E"/>
    <n v="4379"/>
    <s v="RIR"/>
    <s v="Z110706"/>
    <m/>
    <d v="2016-06-09T00:00:00"/>
    <m/>
    <s v="SI"/>
    <s v="CROTONE - OSPEDALE CIVILE"/>
    <m/>
    <s v="ONCOLOGIA DH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444"/>
    <m/>
    <s v="SONDA ECOGRAFICA"/>
    <m/>
    <m/>
    <s v="ESAOTE SPA"/>
    <s v="LA523"/>
    <n v="6262"/>
    <s v="SCF"/>
    <s v="Z1104018001"/>
    <m/>
    <d v="2014-04-02T00:00:00"/>
    <m/>
    <s v="SI"/>
    <s v="CROTONE - OSPEDALE CIVILE"/>
    <m/>
    <s v="ONCOLOGIA DH"/>
    <s v="REPARTO"/>
    <s v="PROPRIETA'"/>
    <n v="0"/>
    <m/>
    <s v="SONDA ECOGRAFICA"/>
    <s v="C"/>
    <n v="0.08"/>
    <n v="5000"/>
    <n v="1"/>
    <m/>
    <n v="400"/>
    <m/>
  </r>
  <r>
    <x v="4"/>
    <x v="7"/>
    <s v="asp kr"/>
    <n v="1445"/>
    <m/>
    <s v="SONDA ECOGRAFICA"/>
    <m/>
    <m/>
    <s v="ESAOTE SPA"/>
    <s v="CA421"/>
    <n v="5278"/>
    <s v="SCF"/>
    <s v="Z1104018001"/>
    <m/>
    <d v="2014-04-16T00:00:00"/>
    <m/>
    <s v="SI"/>
    <s v="CROTONE - OSPEDALE CIVILE"/>
    <m/>
    <s v="ONCOLOGIA DH"/>
    <s v="REPARTO"/>
    <s v="PROPRIETA'"/>
    <n v="0"/>
    <m/>
    <s v="SONDA ECOGRAFICA"/>
    <s v="C"/>
    <n v="0.08"/>
    <n v="5000"/>
    <n v="1"/>
    <m/>
    <n v="400"/>
    <m/>
  </r>
  <r>
    <x v="4"/>
    <x v="7"/>
    <s v="asp kr"/>
    <n v="1446"/>
    <m/>
    <s v="SONDA ECOGRAFICA"/>
    <m/>
    <m/>
    <s v="ESAOTE SPA"/>
    <s v="TRT239-5"/>
    <n v="168"/>
    <s v="SCF"/>
    <s v="Z1104018001"/>
    <m/>
    <d v="2014-04-16T00:00:00"/>
    <m/>
    <s v="SI"/>
    <s v="CROTONE - OSPEDALE CIVILE"/>
    <m/>
    <s v="ONCOLOGIA DH"/>
    <s v="REPARTO"/>
    <s v="PROPRIETA'"/>
    <n v="0"/>
    <m/>
    <s v="SONDA ECOGRAFICA"/>
    <s v="C"/>
    <n v="0.08"/>
    <n v="5000"/>
    <n v="1"/>
    <m/>
    <n v="400"/>
    <m/>
  </r>
  <r>
    <x v="4"/>
    <x v="7"/>
    <s v="asp kr"/>
    <n v="1447"/>
    <m/>
    <s v="ELETTROCARDIOGRAFO"/>
    <m/>
    <m/>
    <s v="MORTARA INSTRUMENT INC"/>
    <s v="ELI 250"/>
    <n v="108420007434"/>
    <s v="ECG"/>
    <s v="Z120503"/>
    <m/>
    <d v="2017-07-13T00:00:00"/>
    <m/>
    <s v="SI"/>
    <s v="CROTONE - OSPEDALE CIVILE"/>
    <m/>
    <s v="ONCOLOGIA DH"/>
    <s v="REPARTO"/>
    <s v="PROPRIETA'"/>
    <n v="0"/>
    <m/>
    <s v="ELETTROCARDIOGRAFO"/>
    <s v="C"/>
    <n v="0.08"/>
    <n v="3000"/>
    <n v="1"/>
    <m/>
    <n v="240"/>
    <m/>
  </r>
  <r>
    <x v="4"/>
    <x v="7"/>
    <s v="asp kr"/>
    <n v="1448"/>
    <m/>
    <s v="DIAFANOSCOPIO"/>
    <m/>
    <m/>
    <m/>
    <m/>
    <m/>
    <s v="DIA"/>
    <s v="Z110702"/>
    <m/>
    <d v="2014-04-02T00:00:00"/>
    <m/>
    <m/>
    <s v="CROTONE - OSPEDALE CIVILE"/>
    <m/>
    <s v="ONCOLOGIA DH"/>
    <s v="REPARTO"/>
    <s v="PROPRIETA'"/>
    <n v="0"/>
    <m/>
    <s v="DIAFANOSCOPIO"/>
    <s v="F"/>
    <n v="0.03"/>
    <n v="266.66666666666669"/>
    <n v="1"/>
    <m/>
    <n v="8"/>
    <m/>
  </r>
  <r>
    <x v="4"/>
    <x v="7"/>
    <s v="asp kr"/>
    <n v="1449"/>
    <m/>
    <s v="POLTRONA PER TERAPIA O PRELIEVI"/>
    <m/>
    <m/>
    <s v="GIVAS SRL"/>
    <s v="MR5200"/>
    <n v="1115665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50"/>
    <m/>
    <s v="POLTRONA PER TERAPIA O PRELIEVI"/>
    <m/>
    <m/>
    <s v="INDUSTRIE GUIDO MALVESTIO SPA"/>
    <s v="362100 MODENA"/>
    <s v="009-04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51"/>
    <m/>
    <s v="POLTRONA PER TERAPIA O PRELIEVI"/>
    <m/>
    <m/>
    <s v="INDUSTRIE GUIDO MALVESTIO SPA"/>
    <s v="362100 MODENA"/>
    <s v="013/04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52"/>
    <m/>
    <s v="POLTRONA PER TERAPIA O PRELIEVI"/>
    <m/>
    <m/>
    <s v="INDUSTRIE GUIDO MALVESTIO SPA"/>
    <s v="362100 MODENA"/>
    <s v="014-04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53"/>
    <m/>
    <s v="POLTRONA PER TERAPIA O PRELIEVI"/>
    <m/>
    <m/>
    <s v="INDUSTRIE GUIDO MALVESTIO SPA"/>
    <s v="362100 MODENA"/>
    <s v="012-04"/>
    <s v="PPT"/>
    <s v="Z129008"/>
    <m/>
    <d v="2016-06-07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54"/>
    <m/>
    <s v="POLTRONA PER TERAPIA O PRELIEVI"/>
    <m/>
    <m/>
    <s v="INDUSTRIE GUIDO MALVESTIO SPA"/>
    <s v="362100 MODENA"/>
    <s v="011-04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55"/>
    <m/>
    <s v="POLTRONA PER TERAPIA O PRELIEVI"/>
    <m/>
    <m/>
    <s v="INDUSTRIE GUIDO MALVESTIO SPA"/>
    <s v="362100 MODENA"/>
    <s v="007-04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56"/>
    <m/>
    <s v="POLTRONA PER TERAPIA O PRELIEVI"/>
    <m/>
    <m/>
    <s v="INDUSTRIE GUIDO MALVESTIO SPA"/>
    <s v="362100 MODENA"/>
    <s v="010-04"/>
    <s v="PPT"/>
    <s v="Z129008"/>
    <m/>
    <d v="2016-06-07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57"/>
    <m/>
    <s v="POLTRONA PER TERAPIA O PRELIEVI"/>
    <m/>
    <m/>
    <s v="INDUSTRIE GUIDO MALVESTIO SPA"/>
    <s v="362100 MODENA"/>
    <s v="016-04"/>
    <s v="PPT"/>
    <s v="Z129008"/>
    <m/>
    <d v="2016-06-07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58"/>
    <m/>
    <s v="FRIGORIFERO BIOLOGICO"/>
    <m/>
    <m/>
    <s v="CF DI CIRO FIOCCHETTI &amp; C SNC"/>
    <s v="LABOR 400"/>
    <n v="12731"/>
    <s v="FBI"/>
    <m/>
    <m/>
    <d v="2017-07-13T00:00:00"/>
    <m/>
    <s v="SI"/>
    <s v="CROTONE - OSPEDALE CIVILE"/>
    <m/>
    <s v="ONCOLOGIA DH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1459"/>
    <m/>
    <s v="FRIGORIFERO BIOLOGICO"/>
    <m/>
    <m/>
    <s v="CF DI CIRO FIOCCHETTI &amp; C SNC"/>
    <s v="LABOR 1500 LUX"/>
    <n v="41088"/>
    <s v="FBI"/>
    <m/>
    <m/>
    <d v="2017-07-13T00:00:00"/>
    <m/>
    <s v="SI"/>
    <s v="CROTONE - OSPEDALE CIVILE"/>
    <m/>
    <s v="ONCOLOGIA DH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1460"/>
    <m/>
    <s v="CAPPA STERILE"/>
    <m/>
    <m/>
    <s v="PALL GELMAN LABORATORY"/>
    <s v="GELAIRE BCH 4"/>
    <s v="901001M0411"/>
    <s v="CSF"/>
    <m/>
    <m/>
    <d v="2016-06-07T00:00:00"/>
    <m/>
    <s v="SI"/>
    <s v="CROTONE - OSPEDALE CIVILE"/>
    <m/>
    <s v="ONCOLOGIA DH"/>
    <s v="REPARTO"/>
    <s v="PROPRIETA'"/>
    <n v="0"/>
    <m/>
    <s v="CAPPA STERILE"/>
    <s v="F"/>
    <n v="0.03"/>
    <n v="40000"/>
    <n v="1"/>
    <m/>
    <n v="1200"/>
    <m/>
  </r>
  <r>
    <x v="4"/>
    <x v="7"/>
    <s v="asp kr"/>
    <n v="1461"/>
    <m/>
    <s v="POLTRONA PER TERAPIA O PRELIEVI"/>
    <m/>
    <m/>
    <s v="INDUSTRIE GUIDO MALVESTIO SPA"/>
    <s v="362100 MODENA"/>
    <s v="015-04"/>
    <s v="PPT"/>
    <s v="Z129008"/>
    <m/>
    <d v="2016-06-07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62"/>
    <m/>
    <s v="POLTRONA PER TERAPIA O PRELIEVI"/>
    <m/>
    <m/>
    <s v="INDUSTRIE GUIDO MALVESTIO SPA"/>
    <s v="362100 MODENA"/>
    <s v="008-04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63"/>
    <m/>
    <s v="POLTRONA PER TERAPIA O PRELIEVI"/>
    <m/>
    <m/>
    <s v="GIVAS SRL"/>
    <s v="MR5200"/>
    <n v="1115669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64"/>
    <m/>
    <s v="POLTRONA PER TERAPIA O PRELIEVI"/>
    <m/>
    <m/>
    <s v="GIVAS SRL"/>
    <s v="MR5200"/>
    <n v="1115671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65"/>
    <m/>
    <s v="PULSOSSIMETRO"/>
    <m/>
    <m/>
    <s v="DATEX OHMEDA"/>
    <s v="TRUSAT"/>
    <s v="FCF500029"/>
    <s v="OOR"/>
    <s v="Z1203020408"/>
    <m/>
    <d v="2016-06-09T00:00:00"/>
    <m/>
    <s v="SI"/>
    <s v="CROTONE - OSPEDALE CIVILE"/>
    <m/>
    <s v="ONCOLOGIA DH"/>
    <s v="REPARTO"/>
    <s v="PROPRIETA'"/>
    <n v="0"/>
    <m/>
    <s v="PULSOSSIMETRO"/>
    <s v="C"/>
    <n v="0.08"/>
    <n v="500"/>
    <n v="1"/>
    <m/>
    <n v="40"/>
    <m/>
  </r>
  <r>
    <x v="4"/>
    <x v="7"/>
    <s v="asp kr"/>
    <n v="1466"/>
    <m/>
    <s v="DEFIBRILLATORE"/>
    <m/>
    <m/>
    <s v="SCHILLER AG"/>
    <s v="DEFIGARD 6002"/>
    <n v="41600635"/>
    <s v="DEF"/>
    <s v="Z120305"/>
    <m/>
    <d v="2016-06-07T00:00:00"/>
    <d v="2017-02-17T00:00:00"/>
    <s v="SI"/>
    <s v="CROTONE - OSPEDALE CIVILE"/>
    <m/>
    <s v="ONCOLOGIA DH"/>
    <s v="REPARTO"/>
    <s v="PROPRIETA'"/>
    <n v="0"/>
    <m/>
    <s v="DEFIBRILLATORE"/>
    <s v="C"/>
    <n v="0.08"/>
    <n v="5000"/>
    <n v="1"/>
    <m/>
    <n v="400"/>
    <m/>
  </r>
  <r>
    <x v="4"/>
    <x v="7"/>
    <s v="asp kr"/>
    <n v="1467"/>
    <m/>
    <s v="ASPIRATORE MEDICO CHIRURGICO"/>
    <m/>
    <m/>
    <s v="LAERDAL MEDICAL AS"/>
    <s v="880000 LCSU"/>
    <s v="LC1000106"/>
    <s v="ACH"/>
    <s v="Z120105"/>
    <m/>
    <d v="2016-04-29T00:00:00"/>
    <d v="2017-03-13T00:00:00"/>
    <s v="SI"/>
    <s v="CROTONE - OSPEDALE CIVILE"/>
    <m/>
    <s v="ONCOLOGIA DH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468"/>
    <m/>
    <s v="FONTE LUMINOSA GENERICA"/>
    <m/>
    <m/>
    <s v="."/>
    <s v="."/>
    <m/>
    <s v="LAI"/>
    <s v="Z129004"/>
    <m/>
    <d v="2014-04-15T00:00:00"/>
    <m/>
    <s v="SI"/>
    <s v="CROTONE - OSPEDALE CIVILE"/>
    <m/>
    <s v="ONCOLOGIA DH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469"/>
    <m/>
    <s v="POLTRONA PER TERAPIA O PRELIEVI"/>
    <m/>
    <m/>
    <s v="GIVAS SRL"/>
    <s v="MR5200"/>
    <n v="1115667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70"/>
    <m/>
    <s v="POLTRONA PER TERAPIA O PRELIEVI"/>
    <m/>
    <m/>
    <s v="GIVAS SRL"/>
    <s v="MR5200"/>
    <m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471"/>
    <m/>
    <s v="DIAFANOSCOPIO"/>
    <m/>
    <m/>
    <s v="IREM SNC"/>
    <s v="A03 70X43"/>
    <m/>
    <s v="DIA"/>
    <s v="Z110702"/>
    <m/>
    <m/>
    <m/>
    <m/>
    <s v="CROTONE - OSPEDALE CIVILE"/>
    <m/>
    <s v="ONCOLOGIA DH"/>
    <s v="REPARTO"/>
    <s v="PROPRIETA'"/>
    <n v="0"/>
    <m/>
    <s v="DIAFANOSCOPIO"/>
    <s v="F"/>
    <n v="0.03"/>
    <n v="266.66666666666669"/>
    <n v="1"/>
    <m/>
    <n v="8"/>
    <m/>
  </r>
  <r>
    <x v="4"/>
    <x v="7"/>
    <s v="asp kr"/>
    <n v="1472"/>
    <m/>
    <s v="ELETTROCARDIOGRAFO"/>
    <m/>
    <m/>
    <s v="MORTARA INSTRUMENT INC"/>
    <s v="ELI 250"/>
    <n v="108420000000"/>
    <s v="ECG"/>
    <s v="Z120503"/>
    <m/>
    <d v="2015-01-15T00:00:00"/>
    <m/>
    <s v="SI"/>
    <s v="CROTONE - OSPEDALE CIVILE"/>
    <m/>
    <s v="PSICHIATRIA"/>
    <s v="REPARTO"/>
    <s v="PROPRIETA'"/>
    <n v="0"/>
    <m/>
    <s v="ELETTROCARDIOGRAFO"/>
    <s v="C"/>
    <n v="0.08"/>
    <n v="3000"/>
    <n v="1"/>
    <m/>
    <n v="240"/>
    <m/>
  </r>
  <r>
    <x v="4"/>
    <x v="7"/>
    <s v="asp kr"/>
    <n v="1473"/>
    <m/>
    <s v="FRIGORIFERO BIOLOGICO"/>
    <m/>
    <m/>
    <m/>
    <m/>
    <n v="2736933"/>
    <s v="FBI"/>
    <m/>
    <m/>
    <d v="2016-07-26T00:00:00"/>
    <m/>
    <m/>
    <s v="CROTONE - OSPEDALE CIVILE"/>
    <m/>
    <s v="PSICHIATRIA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1474"/>
    <m/>
    <s v="DEFIBRILLATORE"/>
    <m/>
    <m/>
    <s v="SCHILLER AG"/>
    <s v="DEFIGARD 6002"/>
    <n v="41600656"/>
    <s v="DEF"/>
    <s v="Z120305"/>
    <d v="2006-12-13T00:00:00"/>
    <d v="2015-01-15T00:00:00"/>
    <m/>
    <s v="SI"/>
    <s v="POL. MESORACA"/>
    <m/>
    <s v="CR"/>
    <m/>
    <s v="PROPRIETA'"/>
    <n v="7452"/>
    <m/>
    <s v="DEFIBRILLATORE"/>
    <s v="C"/>
    <n v="0.08"/>
    <n v="5000"/>
    <n v="1"/>
    <m/>
    <n v="400"/>
    <m/>
  </r>
  <r>
    <x v="4"/>
    <x v="7"/>
    <s v="asp kr"/>
    <n v="1475"/>
    <m/>
    <s v="ASPIRATORE MEDICO CHIRURGICO"/>
    <m/>
    <m/>
    <m/>
    <m/>
    <m/>
    <s v="ACH"/>
    <s v="Z120105"/>
    <m/>
    <d v="2016-07-26T00:00:00"/>
    <d v="2017-05-11T00:00:00"/>
    <s v="SI"/>
    <s v="CROTONE - OSPEDALE CIVILE"/>
    <m/>
    <s v="PSICHIATRIA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476"/>
    <m/>
    <s v="STERILIZZATRICE AD ARIA SECCA"/>
    <m/>
    <m/>
    <s v="LUCINI SURGICAL CONCEPT SRL"/>
    <m/>
    <n v="1478"/>
    <s v="SAS"/>
    <s v="Z12011307"/>
    <m/>
    <d v="2014-05-21T00:00:00"/>
    <m/>
    <s v="SI"/>
    <s v="CROTONE - OSPEDALE CIVILE"/>
    <m/>
    <s v="CHIRURGIA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477"/>
    <m/>
    <s v="TERMOSALDATRICE"/>
    <m/>
    <m/>
    <s v="GIMA SPA"/>
    <s v="GIMA D500"/>
    <n v="100"/>
    <s v="TMS"/>
    <m/>
    <m/>
    <d v="2014-05-29T00:00:00"/>
    <m/>
    <s v="SI"/>
    <s v="CROTONE - OSPEDALE CIVILE"/>
    <m/>
    <s v="CHIRURGIA"/>
    <s v="AMBULATORIO"/>
    <s v="PROPRIETA'"/>
    <n v="0"/>
    <m/>
    <s v="TERMOSALDATRICE"/>
    <s v="F"/>
    <n v="0.03"/>
    <n v="2133.3333333333335"/>
    <n v="1"/>
    <m/>
    <n v="64"/>
    <m/>
  </r>
  <r>
    <x v="4"/>
    <x v="7"/>
    <s v="asp kr"/>
    <n v="1478"/>
    <m/>
    <s v="FONTE LUMINOSA GENERICA"/>
    <m/>
    <m/>
    <s v="."/>
    <s v="."/>
    <m/>
    <s v="LAI"/>
    <s v="Z129004"/>
    <m/>
    <d v="2014-05-21T00:00:00"/>
    <m/>
    <s v="SI"/>
    <s v="CROTONE - OSPEDALE CIVILE"/>
    <m/>
    <s v="CHIRURGIA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479"/>
    <m/>
    <s v="LAMPADA RAGGI ULTRAVIOLETTI"/>
    <m/>
    <m/>
    <s v="GLAMOX LUXO"/>
    <s v="VISTA ULTRA VIOLET LIGHT"/>
    <n v="75724"/>
    <s v="LUV"/>
    <m/>
    <m/>
    <d v="2016-09-02T00:00:00"/>
    <m/>
    <s v="SI"/>
    <s v="CROTONE - OSPEDALE CIVILE"/>
    <m/>
    <s v="ANGIOLOGIA ECODOPPLER"/>
    <s v="AMBULATORIO"/>
    <s v="PROPRIETA'"/>
    <n v="0"/>
    <m/>
    <s v="LAMPADA RAGGI ULTRAVIOLETTI"/>
    <s v="F"/>
    <n v="0.03"/>
    <n v="1333.3333333333333"/>
    <n v="1"/>
    <m/>
    <n v="39.999999999999993"/>
    <m/>
  </r>
  <r>
    <x v="4"/>
    <x v="7"/>
    <s v="asp kr"/>
    <n v="1480"/>
    <m/>
    <s v="ECOTOMOGRAFO"/>
    <m/>
    <m/>
    <s v="PHILIPS HEALTHCARE"/>
    <s v="HD7 XE"/>
    <s v="CI53120108"/>
    <s v="ECT"/>
    <s v="Z110401"/>
    <m/>
    <d v="2016-09-02T00:00:00"/>
    <d v="2017-10-25T00:00:00"/>
    <s v="SI"/>
    <s v="CROTONE - OSPEDALE CIVILE"/>
    <m/>
    <s v="ANGIOLOGIA ECODOPPLER"/>
    <s v="AMBULATORIO"/>
    <s v="PROPRIETA'"/>
    <n v="0"/>
    <m/>
    <s v="ECOTOMOGRAFO"/>
    <s v="C"/>
    <n v="0.08"/>
    <n v="15000"/>
    <n v="1"/>
    <m/>
    <n v="1200"/>
    <m/>
  </r>
  <r>
    <x v="4"/>
    <x v="7"/>
    <s v="asp kr"/>
    <n v="1481"/>
    <m/>
    <s v="RIPRODUTTORE VIDEO O DIGITALE DI BIOIMMAGINI"/>
    <m/>
    <m/>
    <s v="MITSUBISHI ELECTRIC CORP"/>
    <s v="CP30DW"/>
    <m/>
    <s v="RIR"/>
    <s v="Z110706"/>
    <m/>
    <d v="2016-09-02T00:00:00"/>
    <m/>
    <s v="SI"/>
    <s v="CROTONE - OSPEDALE CIVILE"/>
    <m/>
    <s v="ANGIOLOGIA ECODOPPLER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482"/>
    <m/>
    <s v="RIPRODUTTORE VIDEO O DIGITALE DI BIOIMMAGINI"/>
    <m/>
    <m/>
    <s v="MITSUBISHI ELECTRIC CORP"/>
    <s v="P95DW"/>
    <m/>
    <s v="RIR"/>
    <s v="Z110706"/>
    <m/>
    <d v="2016-09-02T00:00:00"/>
    <m/>
    <s v="SI"/>
    <s v="CROTONE - OSPEDALE CIVILE"/>
    <m/>
    <s v="ANGIOLOGIA ECODOPPLER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483"/>
    <m/>
    <s v="SONDA ECOGRAFICA"/>
    <m/>
    <m/>
    <s v="PHILIPS HEALTHCARE"/>
    <s v="L 12-3"/>
    <s v="B08KYB"/>
    <s v="SCF"/>
    <s v="Z1104018001"/>
    <m/>
    <d v="2014-04-07T00:00:00"/>
    <d v="2017-10-25T00:00:00"/>
    <s v="SI"/>
    <s v="CROTONE - OSPEDALE CIVILE"/>
    <m/>
    <s v="ANGIOLOGIA ECODOPPLER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484"/>
    <m/>
    <s v="SONDA ECOGRAFICA"/>
    <m/>
    <m/>
    <s v="PHILIPS HEALTHCARE"/>
    <s v="C 5-2"/>
    <s v="B09V69"/>
    <s v="SCF"/>
    <s v="Z1104018001"/>
    <m/>
    <d v="2014-04-07T00:00:00"/>
    <d v="2017-10-25T00:00:00"/>
    <s v="SI"/>
    <s v="CROTONE - OSPEDALE CIVILE"/>
    <m/>
    <s v="ANGIOLOGIA ECODOPPLER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485"/>
    <m/>
    <s v="EMOVELOCIMETRO"/>
    <m/>
    <m/>
    <s v="DWL COMPUMEDICS GMBH"/>
    <s v="MULTI-DOP T DIGITAL"/>
    <n v="1138"/>
    <s v="EVM"/>
    <s v="Z12059005"/>
    <m/>
    <d v="2016-09-02T00:00:00"/>
    <m/>
    <s v="SI"/>
    <s v="CROTONE - OSPEDALE CIVILE"/>
    <m/>
    <s v="ANGIOLOGIA ECODOPPLER"/>
    <s v="AMBULATORIO"/>
    <s v="PROPRIETA'"/>
    <n v="0"/>
    <m/>
    <s v="EMOVELOCIMETRO"/>
    <s v="D"/>
    <n v="0.06"/>
    <n v="2666.666666666667"/>
    <n v="1"/>
    <m/>
    <n v="160"/>
    <m/>
  </r>
  <r>
    <x v="4"/>
    <x v="7"/>
    <s v="asp kr"/>
    <n v="1486"/>
    <m/>
    <s v="ECOTOMOGRAFO"/>
    <m/>
    <m/>
    <s v="ATL ADVANCED TECHNOLOGIES LABORATORIES INC"/>
    <s v="HDI 5000"/>
    <n v="10931"/>
    <s v="ECT"/>
    <s v="Z110401"/>
    <m/>
    <d v="2016-09-02T00:00:00"/>
    <d v="2017-10-18T00:00:00"/>
    <s v="SI"/>
    <s v="CROTONE - OSPEDALE CIVILE"/>
    <m/>
    <s v="ANGIOLOGIA ECODOPPLER"/>
    <m/>
    <s v="PROPRIETA'"/>
    <n v="0"/>
    <m/>
    <s v="ECOTOMOGRAFO"/>
    <s v="C"/>
    <n v="0.08"/>
    <n v="15000"/>
    <n v="1"/>
    <m/>
    <n v="1200"/>
    <m/>
  </r>
  <r>
    <x v="4"/>
    <x v="7"/>
    <s v="asp kr"/>
    <n v="1487"/>
    <m/>
    <s v="VIDEOREGISTRATORE PER BIOIMMAGINI"/>
    <m/>
    <m/>
    <s v="PANASONIC"/>
    <s v="AG 830 MDE"/>
    <s v="K7TC00162"/>
    <s v="VIR"/>
    <s v="Z119014"/>
    <m/>
    <d v="2016-09-02T00:00:00"/>
    <m/>
    <s v="SI"/>
    <s v="CROTONE - OSPEDALE CIVILE"/>
    <m/>
    <s v="ANGIOLOGIA ECODOPPLER"/>
    <s v="AMBULATORI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488"/>
    <m/>
    <s v="RIPRODUTTORE VIDEO O DIGITALE DI BIOIMMAGINI"/>
    <m/>
    <m/>
    <s v="SONY CORP"/>
    <s v="UP-25MD"/>
    <n v="701805"/>
    <s v="RIR"/>
    <s v="Z110706"/>
    <d v="2011-03-18T00:00:00"/>
    <d v="2016-09-02T00:00:00"/>
    <m/>
    <s v="SI"/>
    <s v="CROTONE - OSPEDALE CIVILE"/>
    <m/>
    <s v="ANGIOLOGIA ECODOPPLER"/>
    <s v="AMBULATORIO"/>
    <s v="PROPRIETA'"/>
    <n v="2100"/>
    <m/>
    <s v="RIPRODUTTORE VIDEO O DIGITALE DI BIOIMMAGINI"/>
    <s v="E"/>
    <n v="0.04"/>
    <n v="2000"/>
    <n v="1"/>
    <m/>
    <n v="80"/>
    <m/>
  </r>
  <r>
    <x v="4"/>
    <x v="7"/>
    <s v="asp kr"/>
    <n v="1489"/>
    <m/>
    <s v="RIPRODUTTORE VIDEO O DIGITALE DI BIOIMMAGINI"/>
    <m/>
    <m/>
    <s v="SONY CORP"/>
    <s v="UP-890MD"/>
    <n v="43186"/>
    <s v="RIR"/>
    <s v="Z110706"/>
    <m/>
    <d v="2016-09-02T00:00:00"/>
    <m/>
    <s v="SI"/>
    <s v="CROTONE - OSPEDALE CIVILE"/>
    <m/>
    <s v="ANGIOLOGIA ECODOPPLER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490"/>
    <m/>
    <s v="SONDA ECOGRAFICA"/>
    <m/>
    <m/>
    <s v="ATL ADVANCED TECHNOLOGIES LABORATORIES INC"/>
    <s v="C5-2"/>
    <n v="4000057406"/>
    <s v="SCF"/>
    <s v="Z1104018001"/>
    <m/>
    <d v="2014-04-07T00:00:00"/>
    <d v="2017-10-18T00:00:00"/>
    <s v="SI"/>
    <s v="CROTONE - OSPEDALE CIVILE"/>
    <m/>
    <s v="ANGIOLOGIA ECODOPPLER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491"/>
    <m/>
    <s v="SONDA ECOGRAFICA"/>
    <m/>
    <m/>
    <s v="PHILIPS HEALTHCARE"/>
    <s v="L12-5"/>
    <n v="4000039606"/>
    <s v="SCF"/>
    <s v="Z1104018001"/>
    <m/>
    <d v="2014-04-07T00:00:00"/>
    <d v="2017-10-18T00:00:00"/>
    <s v="SI"/>
    <s v="CROTONE - OSPEDALE CIVILE"/>
    <m/>
    <s v="ANGIOLOGIA ECODOPPLER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492"/>
    <m/>
    <s v="SONDA ECOGRAFICA"/>
    <m/>
    <m/>
    <s v="ATL ADVANCED TECHNOLOGIES LABORATORIES INC"/>
    <s v="L7-4"/>
    <n v="4000031805"/>
    <s v="SCF"/>
    <s v="Z1104018001"/>
    <m/>
    <d v="2014-04-07T00:00:00"/>
    <d v="2017-10-18T00:00:00"/>
    <s v="SI"/>
    <s v="CROTONE - OSPEDALE CIVILE"/>
    <m/>
    <s v="ANGIOLOGIA ECODOPPLER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493"/>
    <m/>
    <s v="ELETTROFORESI CAPILLARE, APPARECCHIO PER"/>
    <m/>
    <m/>
    <s v="MORITEX CORP INTERNATIONAL DIVISION"/>
    <s v="MS 500 A"/>
    <s v="0409C"/>
    <s v="EFC"/>
    <m/>
    <m/>
    <d v="2016-09-02T00:00:00"/>
    <m/>
    <s v="SI"/>
    <s v="CROTONE - OSPEDALE CIVILE"/>
    <m/>
    <s v="ANGIOLOGIA ECODOPPLER"/>
    <s v="AMBULATORIO"/>
    <s v="PROPRIETA'"/>
    <n v="0"/>
    <m/>
    <s v="ELETTROFORESI CAPILLARE, APPARECCHIO PER"/>
    <s v="B"/>
    <n v="0.1"/>
    <n v="4000"/>
    <n v="1"/>
    <m/>
    <n v="400"/>
    <m/>
  </r>
  <r>
    <x v="4"/>
    <x v="7"/>
    <s v="asp kr"/>
    <n v="1494"/>
    <m/>
    <s v="PERSONAL COMPUTER"/>
    <m/>
    <m/>
    <m/>
    <m/>
    <m/>
    <s v="1PM"/>
    <m/>
    <m/>
    <d v="2016-09-02T00:00:00"/>
    <m/>
    <s v="SI"/>
    <s v="CROTONE - OSPEDALE CIVILE"/>
    <m/>
    <s v="ANGIOLOGIA ECODOPPLER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1495"/>
    <m/>
    <s v="MONITOR PER PERSONAL COMPUTER"/>
    <m/>
    <m/>
    <s v="HANNS-G"/>
    <s v="HG221A"/>
    <m/>
    <s v="1SM"/>
    <m/>
    <m/>
    <d v="2014-04-07T00:00:00"/>
    <m/>
    <m/>
    <s v="CROTONE - OSPEDALE CIVILE"/>
    <m/>
    <s v="ANGIOLOGIA ECODOPPLER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496"/>
    <m/>
    <s v="STAMPANTE PER COMPUTER"/>
    <m/>
    <m/>
    <s v="CANON INC"/>
    <s v="PIXMA IP2600"/>
    <s v="K10316"/>
    <s v="1SC"/>
    <m/>
    <m/>
    <d v="2014-04-28T00:00:00"/>
    <m/>
    <m/>
    <s v="CROTONE - OSPEDALE CIVILE"/>
    <m/>
    <s v="ANGIOLOGIA ECODOPPLER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1497"/>
    <m/>
    <s v="DEFIBRILLATORE"/>
    <m/>
    <m/>
    <s v="SCHILLER AG"/>
    <s v="DEFIGARD 6002"/>
    <n v="41600655"/>
    <s v="DEF"/>
    <s v="Z120305"/>
    <d v="2006-12-01T00:00:00"/>
    <d v="2016-09-02T00:00:00"/>
    <d v="2017-10-18T00:00:00"/>
    <s v="SI"/>
    <s v="CROTONE - OSPEDALE CIVILE"/>
    <m/>
    <s v="ANGIOLOGIA ECODOPPLER"/>
    <s v="AMBULATORIO"/>
    <s v="PROPRIETA'"/>
    <n v="7452"/>
    <m/>
    <s v="DEFIBRILLATORE"/>
    <s v="C"/>
    <n v="0.08"/>
    <n v="5000"/>
    <n v="1"/>
    <m/>
    <n v="400"/>
    <m/>
  </r>
  <r>
    <x v="4"/>
    <x v="7"/>
    <s v="asp kr"/>
    <n v="1498"/>
    <m/>
    <s v="TELECAMERA"/>
    <m/>
    <m/>
    <m/>
    <m/>
    <m/>
    <s v="TVC"/>
    <s v="Z12020405"/>
    <m/>
    <d v="2016-09-02T00:00:00"/>
    <m/>
    <s v="SI"/>
    <s v="CROTONE - OSPEDALE CIVILE"/>
    <m/>
    <s v="ANGIOLOGIA ECODOPPLER"/>
    <s v="AMBULATORIO"/>
    <s v="PROPRIETA'"/>
    <n v="0"/>
    <m/>
    <s v="TELECAMERA"/>
    <s v="E"/>
    <n v="0.04"/>
    <n v="3000"/>
    <n v="1"/>
    <m/>
    <n v="120"/>
    <m/>
  </r>
  <r>
    <x v="4"/>
    <x v="7"/>
    <s v="asp kr"/>
    <n v="1499"/>
    <m/>
    <s v="LAMPADA CON LENTE INGRANDIMENTO"/>
    <m/>
    <m/>
    <s v="GLAMOX LUXO"/>
    <s v="PLUS 80"/>
    <s v="13K257425"/>
    <s v="5TE"/>
    <m/>
    <m/>
    <d v="2016-10-10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00"/>
    <m/>
    <s v="TRASFORMATORE D'ISOLAMENTO PER SISTEMI ELETTROMEDICALI"/>
    <m/>
    <m/>
    <m/>
    <m/>
    <n v="63"/>
    <s v="TSI"/>
    <m/>
    <m/>
    <d v="2016-09-20T00:00:00"/>
    <m/>
    <s v="SI"/>
    <s v="CROTONE - OSPEDALE CIVILE"/>
    <m/>
    <s v="DERMATOLOGIA"/>
    <s v="REPARTO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1501"/>
    <m/>
    <s v="PERSONAL COMPUTER"/>
    <m/>
    <m/>
    <s v="HEWLETT PACKARD CO"/>
    <s v="VECTRA"/>
    <m/>
    <s v="1PM"/>
    <m/>
    <m/>
    <d v="2016-09-20T00:00:00"/>
    <m/>
    <s v="SI"/>
    <s v="CROTONE - OSPEDALE CIVILE"/>
    <m/>
    <s v="DERMATOLOGIA"/>
    <s v="REPARTO"/>
    <s v="PROPRIETA'"/>
    <n v="0"/>
    <m/>
    <s v="PERSONAL COMPUTER"/>
    <s v="F"/>
    <n v="0.03"/>
    <n v="1500"/>
    <n v="1"/>
    <m/>
    <n v="45"/>
    <m/>
  </r>
  <r>
    <x v="4"/>
    <x v="7"/>
    <s v="asp kr"/>
    <n v="1502"/>
    <m/>
    <s v="MONITOR PER PERSONAL COMPUTER"/>
    <m/>
    <m/>
    <s v="BENQ CORP"/>
    <s v="Q7T3"/>
    <s v="ET98623750SLO"/>
    <s v="1SM"/>
    <m/>
    <m/>
    <d v="2016-09-20T00:00:00"/>
    <m/>
    <s v="SI"/>
    <s v="CROTONE - OSPEDALE CIVILE"/>
    <m/>
    <s v="DERMATOLOGIA"/>
    <s v="REPART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503"/>
    <m/>
    <s v="VIDEODERMATOSCOPIO"/>
    <m/>
    <m/>
    <s v="DS MEDICA SRL"/>
    <s v="VIDEOCAP BASIC"/>
    <n v="701917"/>
    <s v="VAC"/>
    <s v="Z12040118"/>
    <m/>
    <d v="2016-09-20T00:00:00"/>
    <m/>
    <s v="SI"/>
    <s v="CROTONE - OSPEDALE CIVILE"/>
    <m/>
    <s v="DERMATOLOGIA"/>
    <s v="REPARTO"/>
    <s v="PROPRIETA'"/>
    <n v="0"/>
    <m/>
    <s v="VIDEODERMATOSCOPIO"/>
    <s v="A"/>
    <n v="0.12"/>
    <n v="6666.666666666667"/>
    <n v="1"/>
    <m/>
    <n v="800"/>
    <m/>
  </r>
  <r>
    <x v="4"/>
    <x v="7"/>
    <s v="asp kr"/>
    <n v="1504"/>
    <m/>
    <s v="VIDEOREGISTRATORE PER BIOIMMAGINI"/>
    <m/>
    <m/>
    <s v="PANASONIC"/>
    <s v="AG 830 MDE"/>
    <s v="H9TC00066"/>
    <s v="VIR"/>
    <s v="Z119014"/>
    <m/>
    <d v="2016-09-20T00:00:00"/>
    <m/>
    <s v="SI"/>
    <s v="CROTONE - OSPEDALE CIVILE"/>
    <m/>
    <s v="DERMATOLOGIA"/>
    <s v="REPART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505"/>
    <m/>
    <s v="VIDEOCAMERA PER BIOIMMAGINI"/>
    <m/>
    <m/>
    <m/>
    <m/>
    <m/>
    <s v="VI9"/>
    <m/>
    <m/>
    <d v="2016-09-20T00:00:00"/>
    <m/>
    <s v="SI"/>
    <s v="CROTONE - OSPEDALE CIVILE"/>
    <m/>
    <s v="DERMATOLOGIA"/>
    <s v="REPARTO"/>
    <s v="PROPRIETA'"/>
    <n v="0"/>
    <m/>
    <s v="VIDEOCAMERA PER BIOIMMAGINI"/>
    <s v="E"/>
    <n v="0.04"/>
    <n v="6119.61"/>
    <n v="1"/>
    <m/>
    <n v="244.78440000000001"/>
    <m/>
  </r>
  <r>
    <x v="4"/>
    <x v="7"/>
    <s v="asp kr"/>
    <n v="1506"/>
    <m/>
    <s v="DERMATOSCOPIO"/>
    <m/>
    <m/>
    <s v="HEINE OPTOTECHNIK"/>
    <s v="DELTA 10"/>
    <m/>
    <s v="DAC"/>
    <s v="Z12040108"/>
    <m/>
    <d v="2016-10-10T00:00:00"/>
    <m/>
    <s v="SI"/>
    <s v="CROTONE - OSPEDALE CIVILE"/>
    <m/>
    <s v="DERMATOLOGIA"/>
    <s v="REPARTO"/>
    <s v="PROPRIETA'"/>
    <n v="0"/>
    <m/>
    <s v="DERMATOSCOPIO"/>
    <s v="E"/>
    <n v="0.04"/>
    <n v="1000"/>
    <n v="1"/>
    <m/>
    <n v="40"/>
    <m/>
  </r>
  <r>
    <x v="4"/>
    <x v="7"/>
    <s v="asp kr"/>
    <n v="1507"/>
    <m/>
    <s v="DERMATOSCOPIO"/>
    <m/>
    <m/>
    <s v="HEINE OPTOTECHNIK"/>
    <s v="DELTA 10 PLUS"/>
    <m/>
    <s v="DAC"/>
    <s v="Z12040108"/>
    <m/>
    <d v="2016-10-10T00:00:00"/>
    <m/>
    <s v="SI"/>
    <s v="CROTONE - OSPEDALE CIVILE"/>
    <m/>
    <s v="DERMATOLOGIA"/>
    <s v="REPARTO"/>
    <s v="PROPRIETA'"/>
    <n v="0"/>
    <m/>
    <s v="DERMATOSCOPIO"/>
    <s v="E"/>
    <n v="0.04"/>
    <n v="1000"/>
    <n v="1"/>
    <m/>
    <n v="40"/>
    <m/>
  </r>
  <r>
    <x v="4"/>
    <x v="7"/>
    <s v="asp kr"/>
    <n v="1508"/>
    <m/>
    <s v="LAMPADA RAGGI ULTRAVIOLETTI"/>
    <m/>
    <m/>
    <s v="WALDMANN LICHTTECHNIK HERBERT WALDMANN GMBH &amp; CO"/>
    <s v="DHLL 204 UM"/>
    <s v="04344-09"/>
    <s v="LUV"/>
    <m/>
    <m/>
    <d v="2016-10-10T00:00:00"/>
    <m/>
    <s v="SI"/>
    <s v="CROTONE - OSPEDALE CIVILE"/>
    <m/>
    <s v="DERMATOLOGIA"/>
    <s v="REPARTO"/>
    <s v="PROPRIETA'"/>
    <n v="0"/>
    <m/>
    <s v="LAMPADA RAGGI ULTRAVIOLETTI"/>
    <s v="F"/>
    <n v="0.03"/>
    <n v="1333.3333333333333"/>
    <n v="1"/>
    <m/>
    <n v="39.999999999999993"/>
    <m/>
  </r>
  <r>
    <x v="4"/>
    <x v="7"/>
    <s v="asp kr"/>
    <n v="1509"/>
    <m/>
    <s v="FRIGORIFERO BIOLOGICO"/>
    <m/>
    <m/>
    <s v="SIMA FRIGO DI ACQUA MATTEO"/>
    <s v="PT 140"/>
    <n v="20110414"/>
    <s v="FBI"/>
    <m/>
    <m/>
    <d v="2016-10-10T00:00:00"/>
    <d v="2017-10-05T00:00:00"/>
    <s v="SI"/>
    <s v="CROTONE - OSPEDALE CIVILE"/>
    <m/>
    <s v="DERMATOLOGIA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1510"/>
    <m/>
    <s v="FONTE LUMINOSA GENERICA"/>
    <m/>
    <m/>
    <s v="DERUNGS LICHT AG"/>
    <s v="RLL 122 TM"/>
    <n v="107533494"/>
    <s v="LAI"/>
    <s v="Z129004"/>
    <m/>
    <d v="2016-10-10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11"/>
    <m/>
    <s v="LETTO/ POLTRONA ELETTRIFICATO DA PARTO"/>
    <m/>
    <m/>
    <s v="LINAK"/>
    <s v="314100+1X15002A"/>
    <s v="401307-0010"/>
    <s v="LEA"/>
    <s v="Z12080302"/>
    <m/>
    <d v="2017-10-05T00:00:00"/>
    <m/>
    <s v="SI"/>
    <s v="CROTONE - OSPEDALE CIVILE"/>
    <m/>
    <s v="DERMATOLOGIA"/>
    <s v="REPARTO"/>
    <s v="PROPRIETA'"/>
    <n v="0"/>
    <m/>
    <s v="LETTO/POLTRONA ELETTRIFICATO DA PARTO"/>
    <s v="D"/>
    <n v="0.06"/>
    <n v="4000"/>
    <n v="1"/>
    <m/>
    <n v="240"/>
    <m/>
  </r>
  <r>
    <x v="4"/>
    <x v="7"/>
    <s v="asp kr"/>
    <n v="1512"/>
    <m/>
    <s v="FONTE LUMINOSA GENERICA"/>
    <m/>
    <m/>
    <m/>
    <m/>
    <m/>
    <s v="LAI"/>
    <s v="Z129004"/>
    <m/>
    <d v="2017-10-05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13"/>
    <m/>
    <s v="FONTE LUMINOSA GENERICA"/>
    <m/>
    <m/>
    <m/>
    <m/>
    <m/>
    <s v="LAI"/>
    <s v="Z129004"/>
    <m/>
    <d v="2017-10-05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14"/>
    <m/>
    <s v="LETTO/ POLTRONA ELETTRIFICATO DA PARTO"/>
    <m/>
    <m/>
    <s v="LINAK"/>
    <s v="31400-1115002P"/>
    <n v="6216797"/>
    <s v="LEA"/>
    <s v="Z12080302"/>
    <m/>
    <d v="2016-10-10T00:00:00"/>
    <m/>
    <s v="SI"/>
    <s v="CROTONE - OSPEDALE CIVILE"/>
    <m/>
    <s v="DERMATOLOGIA"/>
    <s v="REPARTO"/>
    <s v="PROPRIETA'"/>
    <n v="0"/>
    <m/>
    <s v="LETTO/POLTRONA ELETTRIFICATO DA PARTO"/>
    <s v="D"/>
    <n v="0.06"/>
    <n v="4000"/>
    <n v="1"/>
    <m/>
    <n v="240"/>
    <m/>
  </r>
  <r>
    <x v="4"/>
    <x v="7"/>
    <s v="asp kr"/>
    <n v="1515"/>
    <m/>
    <s v="LETTO PER TRAZIONI"/>
    <m/>
    <m/>
    <s v="CHINESPORT SPA"/>
    <s v="STAR 1"/>
    <s v="1277706-0022"/>
    <s v="LTR"/>
    <s v="Z12130201"/>
    <m/>
    <d v="2016-10-10T00:00:00"/>
    <m/>
    <s v="SI"/>
    <s v="CROTONE - OSPEDALE CIVILE"/>
    <m/>
    <s v="DERMATOLOGIA"/>
    <s v="REPARTO"/>
    <s v="PROPRIETA'"/>
    <n v="0"/>
    <m/>
    <s v="LETTO PER TRAZIONI"/>
    <s v="E"/>
    <n v="0.04"/>
    <n v="2000"/>
    <n v="1"/>
    <m/>
    <n v="80"/>
    <m/>
  </r>
  <r>
    <x v="4"/>
    <x v="7"/>
    <s v="asp kr"/>
    <n v="1516"/>
    <m/>
    <s v="FONTE LUMINOSA GENERICA"/>
    <m/>
    <m/>
    <s v="DERUNGS LICHT AG"/>
    <s v="RLL 122 TM"/>
    <n v="107533495"/>
    <s v="LAI"/>
    <s v="Z129004"/>
    <m/>
    <d v="2016-10-10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17"/>
    <m/>
    <s v="GENERATORE DI LESIONI INTRACEREBRALI A RADIOFREQUENZA"/>
    <m/>
    <m/>
    <s v="NOVAVISION SRL"/>
    <s v="SPY SKIN"/>
    <s v="NSS010605"/>
    <s v="SEI"/>
    <s v="Z121001"/>
    <m/>
    <d v="2014-05-22T00:00:00"/>
    <m/>
    <m/>
    <s v="CROTONE - OSPEDALE CIVILE"/>
    <m/>
    <s v="DERMATOLOGIA"/>
    <s v="REPARTO"/>
    <s v="ALTRO ENTE"/>
    <n v="0"/>
    <m/>
    <s v="STIMOLATORE ELETTROANALGESICO INTRACEREBRALE/SUBCORTICALE"/>
    <s v="D"/>
    <n v="0.06"/>
    <n v="35228.75"/>
    <n v="1"/>
    <m/>
    <n v="2113.7249999999999"/>
    <m/>
  </r>
  <r>
    <x v="4"/>
    <x v="7"/>
    <s v="asp kr"/>
    <n v="1518"/>
    <m/>
    <s v="LETTO/ POLTRONA ELETTRIFICATO DA PARTO"/>
    <m/>
    <m/>
    <s v="LINAK"/>
    <s v="31400+1X15002A"/>
    <n v="537788"/>
    <s v="LEA"/>
    <s v="Z12080302"/>
    <m/>
    <d v="2016-10-10T00:00:00"/>
    <m/>
    <s v="SI"/>
    <s v="CROTONE - OSPEDALE CIVILE"/>
    <m/>
    <s v="DERMATOLOGIA"/>
    <s v="REPARTO"/>
    <s v="PROPRIETA'"/>
    <n v="0"/>
    <m/>
    <s v="LETTO/POLTRONA ELETTRIFICATO DA PARTO"/>
    <s v="D"/>
    <n v="0.06"/>
    <n v="4000"/>
    <n v="1"/>
    <m/>
    <n v="240"/>
    <m/>
  </r>
  <r>
    <x v="4"/>
    <x v="7"/>
    <s v="asp kr"/>
    <n v="1519"/>
    <m/>
    <s v="FONTE LUMINOSA GENERICA"/>
    <m/>
    <m/>
    <s v="DERUNGS LICHT AG"/>
    <s v="RLL 122 TM"/>
    <n v="107533198"/>
    <s v="LAI"/>
    <s v="Z129004"/>
    <m/>
    <d v="2016-10-10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20"/>
    <m/>
    <s v="AUTOCLAVE PER PICCOLI CARICHI"/>
    <m/>
    <m/>
    <s v="CBM SRL MEDICAL EQUIPMENT"/>
    <s v="IGEA 2400 ELETTRONICA"/>
    <n v="1339"/>
    <s v="AUB"/>
    <s v="Z12011305"/>
    <m/>
    <d v="2016-10-10T00:00:00"/>
    <m/>
    <s v="SI"/>
    <s v="CROTONE - OSPEDALE CIVILE"/>
    <m/>
    <s v="DERMATOLOGIA"/>
    <s v="REPARTO"/>
    <s v="PROPRIETA'"/>
    <n v="0"/>
    <m/>
    <s v="AUTOCLAVE PER PICCOLI CARICHI"/>
    <s v="C"/>
    <n v="0.08"/>
    <n v="2000"/>
    <n v="1"/>
    <m/>
    <n v="160"/>
    <m/>
  </r>
  <r>
    <x v="4"/>
    <x v="7"/>
    <s v="asp kr"/>
    <n v="1521"/>
    <m/>
    <s v="STERILIZZATRICE AD ARIA SECCA"/>
    <m/>
    <m/>
    <s v="LUCINI SURGICAL CONCEPT SRL"/>
    <m/>
    <n v="1465"/>
    <s v="SAS"/>
    <s v="Z12011307"/>
    <m/>
    <d v="2016-10-10T00:00:00"/>
    <m/>
    <s v="SI"/>
    <s v="CROTONE - OSPEDALE CIVILE"/>
    <m/>
    <s v="DERMATOLOGIA"/>
    <s v="REPART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522"/>
    <m/>
    <s v="STERILIZZATRICE AD ARIA SECCA"/>
    <m/>
    <m/>
    <m/>
    <m/>
    <m/>
    <s v="SAS"/>
    <s v="Z12011307"/>
    <m/>
    <d v="2016-10-10T00:00:00"/>
    <m/>
    <s v="SI"/>
    <s v="CROTONE - OSPEDALE CIVILE"/>
    <m/>
    <s v="DERMATOLOGIA"/>
    <s v="REPART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523"/>
    <m/>
    <s v="FONTE LUMINOSA GENERICA"/>
    <m/>
    <m/>
    <s v="DERUNGS LICHT AG"/>
    <s v="RLL 122 TM"/>
    <n v="107506392"/>
    <s v="LAI"/>
    <s v="Z129004"/>
    <m/>
    <d v="2016-10-10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24"/>
    <m/>
    <s v="LETTO PER DEGENZA NON ELETTRICO"/>
    <m/>
    <m/>
    <s v="CHINESPORT SPA"/>
    <s v="MEDICAL STAR"/>
    <s v="1277706-0017"/>
    <s v="5LA"/>
    <m/>
    <m/>
    <d v="2014-07-15T00:00:00"/>
    <m/>
    <s v="SI"/>
    <s v="CROTONE - OSPEDALE CIVILE"/>
    <m/>
    <s v="DERMATOLOGIA"/>
    <s v="REPARTO"/>
    <s v="PROPRIETA'"/>
    <n v="0"/>
    <m/>
    <s v="LETTO PER DEGENZA ELETTRIFICATO"/>
    <s v="E"/>
    <n v="0.04"/>
    <n v="2000"/>
    <n v="1"/>
    <m/>
    <n v="80"/>
    <m/>
  </r>
  <r>
    <x v="4"/>
    <x v="7"/>
    <s v="asp kr"/>
    <n v="1525"/>
    <m/>
    <s v="ANALISI PARAMETRI FISIOLOGICI DELLA PELLE, APPARECCHIO PER"/>
    <m/>
    <m/>
    <s v="WALDMANN LICHTTECHNIK HERBERT WALDMANN GMBH &amp; CO"/>
    <s v="VARIOCONTROL"/>
    <s v="02450-09"/>
    <s v="ADH"/>
    <s v="Z12040102"/>
    <m/>
    <d v="2016-09-20T00:00:00"/>
    <m/>
    <s v="SI"/>
    <s v="CROTONE - OSPEDALE CIVILE"/>
    <m/>
    <s v="DERMATOLOGIA"/>
    <s v="REPARTO"/>
    <s v="PROPRIETA'"/>
    <n v="0"/>
    <m/>
    <s v="ANALISI PARAMETRI FISIOLOGICI DELLA PELLE, APPARECCHIO PER"/>
    <s v="E"/>
    <n v="0.04"/>
    <n v="4131.66"/>
    <n v="1"/>
    <m/>
    <n v="165.2664"/>
    <m/>
  </r>
  <r>
    <x v="4"/>
    <x v="7"/>
    <s v="asp kr"/>
    <n v="1526"/>
    <m/>
    <s v="FOTOTERAPIA A RAGGI ULTRAVIOLETTI, APPARECCHIO PER"/>
    <m/>
    <m/>
    <s v="WALDMANN LICHTTECHNIK HERBERT WALDMANN GMBH &amp; CO"/>
    <s v="UV 181 BL 01"/>
    <s v="06437-09"/>
    <s v="FAH"/>
    <s v="Z12040202"/>
    <m/>
    <d v="2016-09-20T00:00:00"/>
    <m/>
    <s v="SI"/>
    <s v="CROTONE - OSPEDALE CIVILE"/>
    <m/>
    <s v="DERMATOLOGIA"/>
    <s v="REPARTO"/>
    <s v="PROPRIETA'"/>
    <n v="0"/>
    <m/>
    <s v="FOTOTERAPIA A RAGGI ULTRAVIOLETTI, APPARECCHIO PER"/>
    <s v="E"/>
    <n v="0.04"/>
    <n v="6000"/>
    <n v="1"/>
    <m/>
    <n v="240"/>
    <m/>
  </r>
  <r>
    <x v="4"/>
    <x v="7"/>
    <s v="asp kr"/>
    <n v="1527"/>
    <m/>
    <s v="FOTOTERAPIA A RAGGI ULTRAVIOLETTI, APPARECCHIO PER"/>
    <m/>
    <m/>
    <s v="WALDMANN LICHTTECHNIK HERBERT WALDMANN GMBH &amp; CO"/>
    <s v="UV 200 AL"/>
    <n v="5938"/>
    <s v="FAH"/>
    <s v="Z12040202"/>
    <m/>
    <d v="2016-09-20T00:00:00"/>
    <m/>
    <s v="SI"/>
    <s v="CROTONE - OSPEDALE CIVILE"/>
    <m/>
    <s v="DERMATOLOGIA"/>
    <s v="REPARTO"/>
    <s v="PROPRIETA'"/>
    <n v="0"/>
    <m/>
    <s v="FOTOTERAPIA A RAGGI ULTRAVIOLETTI, APPARECCHIO PER"/>
    <s v="E"/>
    <n v="0.04"/>
    <n v="6000"/>
    <n v="1"/>
    <m/>
    <n v="240"/>
    <m/>
  </r>
  <r>
    <x v="4"/>
    <x v="7"/>
    <s v="asp kr"/>
    <n v="1528"/>
    <m/>
    <s v="FOTOTERAPIA A RAGGI ULTRAVIOLETTI, APPARECCHIO PER"/>
    <m/>
    <m/>
    <s v="WALDMANN LICHTTECHNIK HERBERT WALDMANN GMBH &amp; CO"/>
    <s v="UV 181 BL 01"/>
    <s v="06523-10"/>
    <s v="FAH"/>
    <s v="Z12040202"/>
    <m/>
    <d v="2016-09-20T00:00:00"/>
    <m/>
    <s v="SI"/>
    <s v="CROTONE - OSPEDALE CIVILE"/>
    <m/>
    <s v="DERMATOLOGIA"/>
    <s v="REPARTO"/>
    <s v="PROPRIETA'"/>
    <n v="0"/>
    <m/>
    <s v="FOTOTERAPIA A RAGGI ULTRAVIOLETTI, APPARECCHIO PER"/>
    <s v="E"/>
    <n v="0.04"/>
    <n v="6000"/>
    <n v="1"/>
    <m/>
    <n v="240"/>
    <m/>
  </r>
  <r>
    <x v="4"/>
    <x v="7"/>
    <s v="asp kr"/>
    <n v="1529"/>
    <m/>
    <s v="FOTOTERAPIA A RAGGI ULTRAVIOLETTI, APPARECCHIO PER"/>
    <m/>
    <m/>
    <s v="WALDMANN LICHTTECHNIK HERBERT WALDMANN GMBH &amp; CO"/>
    <s v="UV 200 AL"/>
    <s v="06563-10"/>
    <s v="FAH"/>
    <s v="Z12040202"/>
    <m/>
    <d v="2016-09-20T00:00:00"/>
    <m/>
    <s v="SI"/>
    <s v="CROTONE - OSPEDALE CIVILE"/>
    <m/>
    <s v="DERMATOLOGIA"/>
    <s v="REPARTO"/>
    <s v="PROPRIETA'"/>
    <n v="0"/>
    <m/>
    <s v="FOTOTERAPIA A RAGGI ULTRAVIOLETTI, APPARECCHIO PER"/>
    <s v="E"/>
    <n v="0.04"/>
    <n v="6000"/>
    <n v="1"/>
    <m/>
    <n v="240"/>
    <m/>
  </r>
  <r>
    <x v="4"/>
    <x v="7"/>
    <s v="asp kr"/>
    <n v="1530"/>
    <m/>
    <s v="FOTOTERAPIA A RAGGI ULTRAVIOLETTI, APPARECCHIO PER"/>
    <m/>
    <m/>
    <s v="WALDMANN LICHTTECHNIK HERBERT WALDMANN GMBH &amp; CO"/>
    <s v="UV 200 AL"/>
    <s v="06562-10"/>
    <s v="FAH"/>
    <s v="Z12040202"/>
    <m/>
    <d v="2016-09-20T00:00:00"/>
    <m/>
    <s v="SI"/>
    <s v="CROTONE - OSPEDALE CIVILE"/>
    <m/>
    <s v="DERMATOLOGIA"/>
    <s v="REPARTO"/>
    <s v="PROPRIETA'"/>
    <n v="0"/>
    <m/>
    <s v="FOTOTERAPIA A RAGGI ULTRAVIOLETTI, APPARECCHIO PER"/>
    <s v="E"/>
    <n v="0.04"/>
    <n v="6000"/>
    <n v="1"/>
    <m/>
    <n v="240"/>
    <m/>
  </r>
  <r>
    <x v="4"/>
    <x v="7"/>
    <s v="asp kr"/>
    <n v="1531"/>
    <m/>
    <s v="FOTOTERAPIA A RAGGI ULTRAVIOLETTI, APPARECCHIO PER"/>
    <m/>
    <m/>
    <s v="WALDMANN LICHTTECHNIK HERBERT WALDMANN GMBH &amp; CO"/>
    <s v="UV 181 BL 01"/>
    <s v="06524-10"/>
    <s v="FAH"/>
    <s v="Z12040202"/>
    <m/>
    <d v="2016-09-20T00:00:00"/>
    <m/>
    <s v="SI"/>
    <s v="CROTONE - OSPEDALE CIVILE"/>
    <m/>
    <s v="DERMATOLOGIA"/>
    <s v="REPARTO"/>
    <s v="PROPRIETA'"/>
    <n v="0"/>
    <m/>
    <s v="FOTOTERAPIA A RAGGI ULTRAVIOLETTI, APPARECCHIO PER"/>
    <s v="E"/>
    <n v="0.04"/>
    <n v="6000"/>
    <n v="1"/>
    <m/>
    <n v="240"/>
    <m/>
  </r>
  <r>
    <x v="4"/>
    <x v="7"/>
    <s v="asp kr"/>
    <n v="1532"/>
    <m/>
    <s v="FOTOTERAPIA A RAGGI ULTRAVIOLETTI, APPARECCHIO PER"/>
    <m/>
    <m/>
    <s v="WALDMANN LICHTTECHNIK HERBERT WALDMANN GMBH &amp; CO"/>
    <s v="UV 200 AL"/>
    <s v="06430-09"/>
    <s v="FAH"/>
    <s v="Z12040202"/>
    <m/>
    <d v="2016-09-20T00:00:00"/>
    <m/>
    <s v="SI"/>
    <s v="CROTONE - OSPEDALE CIVILE"/>
    <m/>
    <s v="DERMATOLOGIA"/>
    <s v="REPARTO"/>
    <s v="PROPRIETA'"/>
    <n v="0"/>
    <m/>
    <s v="FOTOTERAPIA A RAGGI ULTRAVIOLETTI, APPARECCHIO PER"/>
    <s v="E"/>
    <n v="0.04"/>
    <n v="6000"/>
    <n v="1"/>
    <m/>
    <n v="240"/>
    <m/>
  </r>
  <r>
    <x v="4"/>
    <x v="7"/>
    <s v="asp kr"/>
    <n v="1533"/>
    <m/>
    <s v="LAMPADA RAGGI ULTRAVIOLETTI-INFRAROSSI"/>
    <m/>
    <m/>
    <s v="WALDMANN LICHTTECHNIK HERBERT WALDMANN GMBH &amp; CO"/>
    <s v="UV 109"/>
    <s v="10112-09"/>
    <s v="LUI"/>
    <s v="Z120614"/>
    <m/>
    <d v="2016-09-20T00:00:00"/>
    <m/>
    <s v="SI"/>
    <s v="CROTONE - OSPEDALE CIVILE"/>
    <m/>
    <s v="DERMATOLOGIA"/>
    <s v="REPARTO"/>
    <s v="PROPRIETA'"/>
    <n v="0"/>
    <m/>
    <s v="LAMPADA RAGGI ULTRAVIOLETTI-INFRAROSSI"/>
    <s v="E"/>
    <n v="0.04"/>
    <n v="1000"/>
    <n v="1"/>
    <m/>
    <n v="40"/>
    <m/>
  </r>
  <r>
    <x v="4"/>
    <x v="7"/>
    <s v="asp kr"/>
    <n v="1534"/>
    <m/>
    <s v="ANALISI PARAMETRI FISIOLOGICI DELLA PELLE, APPARECCHIO PER"/>
    <m/>
    <m/>
    <s v="WALDMANN LICHTTECHNIK HERBERT WALDMANN GMBH &amp; CO"/>
    <s v="VARIOCONTROL"/>
    <s v="02513-10"/>
    <s v="ADH"/>
    <s v="Z12040102"/>
    <m/>
    <d v="2016-09-20T00:00:00"/>
    <m/>
    <s v="SI"/>
    <s v="CROTONE - OSPEDALE CIVILE"/>
    <m/>
    <s v="DERMATOLOGIA"/>
    <s v="REPARTO"/>
    <s v="PROPRIETA'"/>
    <n v="0"/>
    <m/>
    <s v="ANALISI PARAMETRI FISIOLOGICI DELLA PELLE, APPARECCHIO PER"/>
    <s v="E"/>
    <n v="0.04"/>
    <n v="4131.66"/>
    <n v="1"/>
    <m/>
    <n v="165.2664"/>
    <m/>
  </r>
  <r>
    <x v="4"/>
    <x v="7"/>
    <s v="asp kr"/>
    <n v="1535"/>
    <m/>
    <s v="ANALISI PARAMETRI FISIOLOGICI DELLA PELLE, APPARECCHIO PER"/>
    <m/>
    <m/>
    <s v="WALDMANN LICHTTECHNIK HERBERT WALDMANN GMBH &amp; CO"/>
    <s v="VARIOCONTROL"/>
    <s v="02512-10"/>
    <s v="ADH"/>
    <s v="Z12040102"/>
    <m/>
    <d v="2016-09-20T00:00:00"/>
    <m/>
    <s v="SI"/>
    <s v="CROTONE - OSPEDALE CIVILE"/>
    <m/>
    <s v="DERMATOLOGIA"/>
    <s v="REPARTO"/>
    <s v="PROPRIETA'"/>
    <n v="0"/>
    <m/>
    <s v="ANALISI PARAMETRI FISIOLOGICI DELLA PELLE, APPARECCHIO PER"/>
    <s v="E"/>
    <n v="0.04"/>
    <n v="4131.66"/>
    <n v="1"/>
    <m/>
    <n v="165.2664"/>
    <m/>
  </r>
  <r>
    <x v="4"/>
    <x v="7"/>
    <s v="asp kr"/>
    <n v="1536"/>
    <m/>
    <s v="FOTOTERAPIA A LUCE VISIBILE, LAMPADA PER"/>
    <m/>
    <m/>
    <s v="ALPHA STRUMENTI SRL"/>
    <s v="S-630"/>
    <n v="62"/>
    <s v="FAM"/>
    <m/>
    <d v="2010-07-07T00:00:00"/>
    <d v="2016-09-20T00:00:00"/>
    <m/>
    <s v="SI"/>
    <s v="CROTONE - OSPEDALE CIVILE"/>
    <m/>
    <s v="DERMATOLOGIA"/>
    <s v="REPARTO"/>
    <s v="PROPRIETA'"/>
    <n v="9060"/>
    <m/>
    <s v="FOTOTERAPIA A LUCE VISIBILE, LAMPADA PER"/>
    <s v="E"/>
    <n v="0.04"/>
    <n v="4000"/>
    <n v="1"/>
    <m/>
    <n v="160"/>
    <m/>
  </r>
  <r>
    <x v="4"/>
    <x v="7"/>
    <s v="asp kr"/>
    <n v="1537"/>
    <m/>
    <s v="TRASFORMATORE D'ISOLAMENTO PER SISTEMI ELETTROMEDICALI"/>
    <m/>
    <m/>
    <s v="FOTOFINDER SYSTEMS GMBH TEACHSCREEN"/>
    <s v="TS 520"/>
    <s v="0750/0570"/>
    <s v="TSI"/>
    <m/>
    <m/>
    <d v="2016-10-10T00:00:00"/>
    <m/>
    <s v="SI"/>
    <s v="CROTONE - OSPEDALE CIVILE"/>
    <m/>
    <s v="DERMATOLOGIA"/>
    <s v="REPARTO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1538"/>
    <m/>
    <s v="PERSONAL COMPUTER"/>
    <m/>
    <m/>
    <s v="SHUTTLE COMPUTER"/>
    <s v="X PC"/>
    <s v="SG31G2S0R0841F00660"/>
    <s v="1PM"/>
    <m/>
    <m/>
    <d v="2016-10-10T00:00:00"/>
    <m/>
    <s v="SI"/>
    <s v="CROTONE - OSPEDALE CIVILE"/>
    <m/>
    <s v="DERMATOLOGIA"/>
    <s v="REPARTO"/>
    <s v="PROPRIETA'"/>
    <n v="0"/>
    <m/>
    <s v="PERSONAL COMPUTER"/>
    <s v="F"/>
    <n v="0.03"/>
    <n v="1500"/>
    <n v="1"/>
    <m/>
    <n v="45"/>
    <m/>
  </r>
  <r>
    <x v="4"/>
    <x v="7"/>
    <s v="asp kr"/>
    <n v="1539"/>
    <m/>
    <s v="MONITOR PER PERSONAL COMPUTER"/>
    <m/>
    <m/>
    <s v="EIZO NANAO CORP"/>
    <s v="FLEXSCAN S1921"/>
    <n v="70645039"/>
    <s v="1SM"/>
    <m/>
    <m/>
    <m/>
    <m/>
    <m/>
    <s v="CROTONE - OSPEDALE CIVILE"/>
    <m/>
    <s v="DERMATOLOGIA"/>
    <s v="REPART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540"/>
    <m/>
    <s v="STAMPANTE PER COMPUTER"/>
    <m/>
    <m/>
    <s v="HEWLETT PACKARD CO"/>
    <s v="DESKJET D4360"/>
    <s v="TH923171FX"/>
    <s v="1SC"/>
    <m/>
    <m/>
    <d v="2014-06-26T00:00:00"/>
    <m/>
    <m/>
    <s v="CROTONE - OSPEDALE CIVILE"/>
    <m/>
    <s v="DERMATOLOGIA"/>
    <s v="REPARTO"/>
    <s v="PROPRIETA'"/>
    <n v="0"/>
    <m/>
    <s v="STAMPANTE PER COMPUTER"/>
    <s v="F"/>
    <n v="0.03"/>
    <n v="0"/>
    <n v="1"/>
    <m/>
    <n v="0"/>
    <m/>
  </r>
  <r>
    <x v="4"/>
    <x v="7"/>
    <s v="asp kr"/>
    <n v="1541"/>
    <m/>
    <s v="TELECAMERA"/>
    <m/>
    <m/>
    <s v="FOTOFINDER SYSTEMS GMBH TEACHSCREEN"/>
    <s v="FOTOFINDER MEDICAM 500"/>
    <s v="MC1009528"/>
    <s v="TVC"/>
    <s v="Z12020405"/>
    <m/>
    <d v="2016-10-10T00:00:00"/>
    <m/>
    <s v="SI"/>
    <s v="CROTONE - OSPEDALE CIVILE"/>
    <m/>
    <s v="DERMATOLOGIA"/>
    <s v="REPARTO"/>
    <s v="PROPRIETA'"/>
    <n v="0"/>
    <m/>
    <s v="TELECAMERA"/>
    <s v="E"/>
    <n v="0.04"/>
    <n v="3000"/>
    <n v="1"/>
    <m/>
    <n v="120"/>
    <m/>
  </r>
  <r>
    <x v="4"/>
    <x v="7"/>
    <s v="asp kr"/>
    <n v="1542"/>
    <m/>
    <s v="FONTE LUMINOSA GENERICA"/>
    <m/>
    <m/>
    <s v="DERUNGS LICHT AG"/>
    <s v="RLL 122 TM"/>
    <m/>
    <s v="LAI"/>
    <s v="Z129004"/>
    <m/>
    <d v="2016-10-14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43"/>
    <m/>
    <s v="FONTE LUMINOSA GENERICA"/>
    <m/>
    <m/>
    <s v="DERUNGS LICHT AG"/>
    <s v="RLL 122 TM"/>
    <n v="107533500"/>
    <s v="LAI"/>
    <s v="Z129004"/>
    <m/>
    <d v="2016-10-10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44"/>
    <m/>
    <s v="FONTE LUMINOSA GENERICA"/>
    <m/>
    <m/>
    <s v="DERUNGS LICHT AG"/>
    <s v="RLL 122 TM"/>
    <n v="107533492"/>
    <s v="LAI"/>
    <s v="Z129004"/>
    <m/>
    <d v="2016-09-20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45"/>
    <m/>
    <s v="LAMPADA CON LENTE INGRANDIMENTO"/>
    <m/>
    <m/>
    <s v="GLAMOX LUXO"/>
    <s v="PLUS 80"/>
    <s v="13K57425"/>
    <s v="5TE"/>
    <m/>
    <m/>
    <d v="2016-10-10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46"/>
    <m/>
    <s v="FONTE LUMINOSA GENERICA"/>
    <m/>
    <m/>
    <s v="GLAMOX LUXO"/>
    <s v="WAVE PLUS"/>
    <n v="6152"/>
    <s v="LAI"/>
    <s v="Z129004"/>
    <m/>
    <d v="2016-10-10T00:00:00"/>
    <m/>
    <s v="SI"/>
    <s v="CROTONE - OSPEDALE CIVILE"/>
    <m/>
    <s v="DERMATOLOGIA"/>
    <s v="REPART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47"/>
    <m/>
    <s v="ASPIRATORE FUMI CHIRURGICI"/>
    <m/>
    <m/>
    <s v="GIEFFE SRL"/>
    <s v="."/>
    <s v="657-00"/>
    <s v="AFU"/>
    <s v="Z12019004"/>
    <m/>
    <d v="2016-10-10T00:00:00"/>
    <m/>
    <s v="SI"/>
    <s v="CROTONE - OSPEDALE CIVILE"/>
    <m/>
    <s v="DERMATOLOGIA"/>
    <s v="REPARTO"/>
    <s v="PROPRIETA'"/>
    <n v="0"/>
    <m/>
    <s v="ASPIRATORE FUMI CHIRURGICI"/>
    <s v="F"/>
    <n v="0.03"/>
    <n v="2666.6666666666665"/>
    <n v="1"/>
    <m/>
    <n v="79.999999999999986"/>
    <m/>
  </r>
  <r>
    <x v="4"/>
    <x v="7"/>
    <s v="asp kr"/>
    <n v="1548"/>
    <m/>
    <s v="RADIOBISTURI"/>
    <m/>
    <m/>
    <s v="EPEM SRL"/>
    <s v="AM308N"/>
    <s v="AM020006"/>
    <s v="RAI"/>
    <s v="Z12010905"/>
    <m/>
    <d v="2016-10-10T00:00:00"/>
    <m/>
    <s v="SI"/>
    <s v="CROTONE - OSPEDALE CIVILE"/>
    <m/>
    <s v="DERMATOLOGIA"/>
    <s v="REPARTO"/>
    <s v="PROPRIETA'"/>
    <n v="0"/>
    <m/>
    <s v="RADIOBISTURI"/>
    <s v="D"/>
    <n v="0.06"/>
    <n v="6666.666666666667"/>
    <n v="1"/>
    <m/>
    <n v="400"/>
    <m/>
  </r>
  <r>
    <x v="4"/>
    <x v="7"/>
    <s v="asp kr"/>
    <n v="1549"/>
    <m/>
    <s v="FOTOTERAPIA A LUCE VISIBILE, LAMPADA PER"/>
    <m/>
    <m/>
    <s v="PHOTOCURE ASA"/>
    <s v="AKTILITE CL128"/>
    <n v="1707"/>
    <s v="FAM"/>
    <m/>
    <m/>
    <d v="2016-10-10T00:00:00"/>
    <m/>
    <s v="SI"/>
    <s v="CROTONE - OSPEDALE CIVILE"/>
    <m/>
    <s v="DERMATOLOGIA"/>
    <s v="REPARTO"/>
    <s v="PROPRIETA'"/>
    <n v="0"/>
    <m/>
    <s v="FOTOTERAPIA A LUCE VISIBILE, LAMPADA PER"/>
    <s v="E"/>
    <n v="0.04"/>
    <n v="4000"/>
    <n v="1"/>
    <m/>
    <n v="160"/>
    <m/>
  </r>
  <r>
    <x v="4"/>
    <x v="7"/>
    <s v="asp kr"/>
    <n v="1550"/>
    <m/>
    <s v="LETTINO DA VISITA"/>
    <m/>
    <m/>
    <m/>
    <m/>
    <m/>
    <s v="5LS"/>
    <m/>
    <m/>
    <d v="2017-10-05T00:00:00"/>
    <m/>
    <s v="SI"/>
    <s v="CROTONE - OSPEDALE CIVILE"/>
    <m/>
    <s v="DERMATOLOGIA"/>
    <s v="REPARTO"/>
    <s v="PROPRIETA'"/>
    <n v="0"/>
    <m/>
    <s v="LETTO DA VISITA"/>
    <s v="F"/>
    <n v="0.03"/>
    <n v="1500"/>
    <n v="1"/>
    <m/>
    <n v="45"/>
    <m/>
  </r>
  <r>
    <x v="4"/>
    <x v="7"/>
    <s v="asp kr"/>
    <n v="1551"/>
    <m/>
    <s v="CARRELLO ELETTRIFICATO"/>
    <m/>
    <m/>
    <m/>
    <m/>
    <n v="133493174"/>
    <s v="CAF"/>
    <m/>
    <m/>
    <d v="2016-08-17T00:00:00"/>
    <m/>
    <s v="SI"/>
    <s v="CROTONE - OSPEDALE CIVILE"/>
    <m/>
    <s v="NEUROLOGIA"/>
    <s v="REPARTO"/>
    <s v="PROPRIETA'"/>
    <n v="0"/>
    <m/>
    <s v="CARRELLO ELETTRIFICATO"/>
    <s v="F"/>
    <n v="0.03"/>
    <n v="890.59"/>
    <n v="1"/>
    <m/>
    <n v="26.717700000000001"/>
    <m/>
  </r>
  <r>
    <x v="4"/>
    <x v="7"/>
    <s v="asp kr"/>
    <n v="1552"/>
    <m/>
    <s v="ELETTROENCEFALOGRAFO"/>
    <m/>
    <m/>
    <s v="ATES MEDICA DEVICE SRL"/>
    <s v="NEUROTRAVEL BASE"/>
    <s v="NPA017760907"/>
    <s v="EEG"/>
    <s v="Z12100302"/>
    <m/>
    <d v="2016-08-17T00:00:00"/>
    <d v="2017-09-13T00:00:00"/>
    <s v="SI"/>
    <s v="CROTONE - OSPEDALE CIVILE"/>
    <m/>
    <s v="NEUROLOGIA"/>
    <s v="REPARTO"/>
    <s v="PROPRIETA'"/>
    <n v="0"/>
    <m/>
    <s v="ELETTROENCEFALOGRAFO"/>
    <s v="D"/>
    <n v="0.06"/>
    <n v="10666.666666666668"/>
    <n v="1"/>
    <m/>
    <n v="640"/>
    <m/>
  </r>
  <r>
    <x v="4"/>
    <x v="7"/>
    <s v="asp kr"/>
    <n v="1553"/>
    <m/>
    <s v="STAMPANTE PER COMPUTER"/>
    <m/>
    <m/>
    <s v="CANON INC"/>
    <s v="LBP-2900"/>
    <s v="030973-11"/>
    <s v="1SC"/>
    <m/>
    <m/>
    <d v="2014-08-04T00:00:00"/>
    <m/>
    <m/>
    <s v="CROTONE - OSPEDALE CIVILE"/>
    <m/>
    <s v="NEUROLOGIA"/>
    <s v="REPARTO"/>
    <s v="PROPRIETA'"/>
    <n v="0"/>
    <m/>
    <s v="STAMPANTE PER COMPUTER"/>
    <s v="F"/>
    <n v="0.03"/>
    <n v="0"/>
    <n v="1"/>
    <m/>
    <n v="0"/>
    <m/>
  </r>
  <r>
    <x v="4"/>
    <x v="7"/>
    <s v="asp kr"/>
    <n v="1554"/>
    <m/>
    <s v="MONITOR PER PERSONAL COMPUTER"/>
    <m/>
    <m/>
    <s v="DELL COMPUTER CORP"/>
    <s v="E1909WB"/>
    <s v="CZ0J341F-74263-8A9-2"/>
    <s v="1SM"/>
    <m/>
    <m/>
    <d v="2014-08-08T00:00:00"/>
    <m/>
    <m/>
    <s v="CROTONE - OSPEDALE CIVILE"/>
    <m/>
    <s v="NEUROLOGIA"/>
    <s v="REPART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555"/>
    <m/>
    <s v="MANOMETRIA GASTROENTEROLOGICA, APPARECCHIO PER"/>
    <m/>
    <m/>
    <s v="SIERRA SCIENTIFIC INSTRUMENTS INC"/>
    <s v="MANOSCAN 360"/>
    <s v="0808WV00-11-028"/>
    <s v="RMS"/>
    <s v="Z120701"/>
    <m/>
    <d v="2016-08-17T00:00:00"/>
    <m/>
    <s v="SI"/>
    <s v="CROTONE - OSPEDALE CIVILE"/>
    <m/>
    <s v="NEUROLOGIA"/>
    <s v="REPARTO"/>
    <s v="PROPRIETA'"/>
    <n v="0"/>
    <m/>
    <s v="MANOMETRIA GASTROENTEROLOGICA, APPARECCHIO PER"/>
    <s v="D"/>
    <n v="0.06"/>
    <n v="2666.666666666667"/>
    <n v="1"/>
    <m/>
    <n v="160"/>
    <m/>
  </r>
  <r>
    <x v="4"/>
    <x v="7"/>
    <s v="asp kr"/>
    <n v="1556"/>
    <m/>
    <s v="POLTRONA PER TERAPIA O PRELIEVI"/>
    <m/>
    <m/>
    <s v="GIVAS SRL"/>
    <s v="AP4096"/>
    <n v="1091575"/>
    <s v="PPT"/>
    <s v="Z129008"/>
    <m/>
    <d v="2016-08-17T00:00:00"/>
    <m/>
    <s v="SI"/>
    <s v="CROTONE - OSPEDALE CIVILE"/>
    <m/>
    <s v="NEUROLOG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557"/>
    <m/>
    <s v="POLTRONA PER TERAPIA O PRELIEVI"/>
    <m/>
    <m/>
    <s v="GIVAS SRL"/>
    <s v="AP4096"/>
    <n v="1091574"/>
    <s v="PPT"/>
    <s v="Z129008"/>
    <m/>
    <d v="2016-08-17T00:00:00"/>
    <m/>
    <s v="SI"/>
    <s v="CROTONE - OSPEDALE CIVILE"/>
    <m/>
    <s v="NEUROLOG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558"/>
    <m/>
    <s v="POLTRONA PER TERAPIA O PRELIEVI"/>
    <m/>
    <m/>
    <s v="GIVAS SRL"/>
    <s v="AP4096"/>
    <n v="1091573"/>
    <s v="PPT"/>
    <s v="Z129008"/>
    <m/>
    <d v="2016-08-17T00:00:00"/>
    <m/>
    <s v="SI"/>
    <s v="CROTONE - OSPEDALE CIVILE"/>
    <m/>
    <s v="NEUROLOG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559"/>
    <m/>
    <s v="MONITOR"/>
    <m/>
    <m/>
    <s v="PHILIPS HEALTHCARE"/>
    <s v="M8001A INTELLIVUE MP20"/>
    <m/>
    <s v="MON"/>
    <s v="Z12030202"/>
    <m/>
    <d v="2016-08-17T00:00:00"/>
    <m/>
    <s v="SI"/>
    <s v="CROTONE - OSPEDALE CIVILE"/>
    <m/>
    <s v="NEUROLOGIA"/>
    <s v="REPARTO"/>
    <s v="PROPRIETA'"/>
    <n v="0"/>
    <m/>
    <s v="MONITOR"/>
    <s v="C"/>
    <n v="0.08"/>
    <n v="3000"/>
    <n v="1"/>
    <m/>
    <n v="240"/>
    <m/>
  </r>
  <r>
    <x v="4"/>
    <x v="7"/>
    <s v="asp kr"/>
    <n v="1560"/>
    <m/>
    <s v="CARRELLO ELETTRIFICATO"/>
    <m/>
    <m/>
    <s v="ATES MEDICA DEVICE SRL"/>
    <s v="POWER SUPPLY PWE501"/>
    <n v="720117"/>
    <s v="CAF"/>
    <m/>
    <m/>
    <d v="2016-08-17T00:00:00"/>
    <m/>
    <s v="SI"/>
    <s v="CROTONE - OSPEDALE CIVILE"/>
    <m/>
    <s v="NEUROLOGIA"/>
    <s v="REPARTO"/>
    <s v="PROPRIETA'"/>
    <n v="0"/>
    <m/>
    <s v="CARRELLO ELETTRIFICATO"/>
    <s v="F"/>
    <n v="0.03"/>
    <n v="890.59"/>
    <n v="1"/>
    <m/>
    <n v="26.717700000000001"/>
    <m/>
  </r>
  <r>
    <x v="4"/>
    <x v="7"/>
    <s v="asp kr"/>
    <n v="1561"/>
    <m/>
    <s v="PERSONAL COMPUTER"/>
    <m/>
    <m/>
    <s v="DELL COMPUTER CORP"/>
    <m/>
    <n v="3848602987"/>
    <s v="1PM"/>
    <m/>
    <m/>
    <d v="2014-08-01T00:00:00"/>
    <m/>
    <s v="SI"/>
    <s v="CROTONE - OSPEDALE CIVILE"/>
    <m/>
    <s v="NEUROLOGIA"/>
    <s v="REPARTO"/>
    <s v="PROPRIETA'"/>
    <n v="0"/>
    <m/>
    <s v="PERSONAL COMPUTER"/>
    <s v="F"/>
    <n v="0.03"/>
    <n v="1500"/>
    <n v="1"/>
    <m/>
    <n v="45"/>
    <m/>
  </r>
  <r>
    <x v="4"/>
    <x v="7"/>
    <s v="asp kr"/>
    <n v="1562"/>
    <m/>
    <s v="MONITOR PER PERSONAL COMPUTER"/>
    <m/>
    <m/>
    <s v="DELL COMPUTER CORP"/>
    <s v="E1907FPC"/>
    <n v="71618"/>
    <s v="1SM"/>
    <m/>
    <m/>
    <d v="2014-08-01T00:00:00"/>
    <m/>
    <s v="SI"/>
    <s v="CROTONE - OSPEDALE CIVILE"/>
    <m/>
    <s v="NEUROLOGIA"/>
    <s v="REPART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563"/>
    <m/>
    <s v="STAMPANTE PER COMPUTER"/>
    <m/>
    <m/>
    <s v="SAMSUNG ELECTRONICS"/>
    <s v="ML-3471ND"/>
    <s v="14FGBKBS500112E"/>
    <s v="1SC"/>
    <m/>
    <m/>
    <d v="2014-08-01T00:00:00"/>
    <m/>
    <m/>
    <s v="CROTONE - OSPEDALE CIVILE"/>
    <m/>
    <s v="NEUROLOGIA"/>
    <s v="REPARTO"/>
    <s v="PROPRIETA'"/>
    <n v="0"/>
    <m/>
    <s v="STAMPANTE PER COMPUTER"/>
    <s v="F"/>
    <n v="0.03"/>
    <n v="0"/>
    <n v="1"/>
    <m/>
    <n v="0"/>
    <m/>
  </r>
  <r>
    <x v="4"/>
    <x v="7"/>
    <s v="asp kr"/>
    <n v="1564"/>
    <m/>
    <s v="ELETTROENCEFALOGRAFO"/>
    <m/>
    <m/>
    <s v="ATES MEDICA DEVICE SRL"/>
    <s v="NEUROTRAVEL LIGHT"/>
    <s v="NTLO1860827"/>
    <s v="EEG"/>
    <s v="Z12100302"/>
    <m/>
    <d v="2016-08-17T00:00:00"/>
    <d v="2017-09-13T00:00:00"/>
    <s v="SI"/>
    <s v="CROTONE - OSPEDALE CIVILE"/>
    <m/>
    <s v="NEUROLOGIA"/>
    <s v="REPARTO"/>
    <s v="PROPRIETA'"/>
    <n v="0"/>
    <m/>
    <s v="ELETTROENCEFALOGRAFO"/>
    <s v="D"/>
    <n v="0.06"/>
    <n v="10666.666666666668"/>
    <n v="1"/>
    <m/>
    <n v="640"/>
    <m/>
  </r>
  <r>
    <x v="4"/>
    <x v="7"/>
    <s v="asp kr"/>
    <n v="1565"/>
    <m/>
    <s v="DIAFANOSCOPIO"/>
    <m/>
    <m/>
    <s v="TITANOX SRL"/>
    <m/>
    <m/>
    <s v="DIA"/>
    <s v="Z110702"/>
    <m/>
    <d v="2015-01-16T00:00:00"/>
    <m/>
    <m/>
    <s v="CROTONE - OSPEDALE CIVILE"/>
    <m/>
    <s v="NEUROLOGIA"/>
    <s v="REPARTO"/>
    <s v="PROPRIETA'"/>
    <n v="0"/>
    <m/>
    <s v="DIAFANOSCOPIO"/>
    <s v="F"/>
    <n v="0.03"/>
    <n v="266.66666666666669"/>
    <n v="1"/>
    <m/>
    <n v="8"/>
    <m/>
  </r>
  <r>
    <x v="4"/>
    <x v="7"/>
    <s v="asp kr"/>
    <n v="1566"/>
    <m/>
    <s v="ECOTOMOGRAFO"/>
    <m/>
    <m/>
    <s v="TOSHIBA MEDICAL SYSTEMS"/>
    <s v="SSH-140A"/>
    <s v="M4545691"/>
    <s v="ECT"/>
    <s v="Z110401"/>
    <m/>
    <d v="2016-09-13T00:00:00"/>
    <d v="2017-08-25T00:00:00"/>
    <s v="SI"/>
    <s v="CROTONE - OSPEDALE CIVILE"/>
    <m/>
    <s v="POLIAMBULATORI OSPEDALIERI"/>
    <s v="AMBULATORIO SENOLOGIA"/>
    <s v="PROPRIETA'"/>
    <n v="0"/>
    <m/>
    <s v="ECOTOMOGRAFO"/>
    <s v="C"/>
    <n v="0.08"/>
    <n v="15000"/>
    <n v="1"/>
    <m/>
    <n v="1200"/>
    <m/>
  </r>
  <r>
    <x v="4"/>
    <x v="7"/>
    <s v="asp kr"/>
    <n v="1567"/>
    <m/>
    <s v="RIPRODUTTORE VIDEO O DIGITALE DI BIOIMMAGINI"/>
    <m/>
    <m/>
    <s v="SONY CORP"/>
    <s v="UP-860CE"/>
    <n v="35419"/>
    <s v="RIR"/>
    <s v="Z110706"/>
    <m/>
    <d v="2016-09-13T00:00:00"/>
    <m/>
    <s v="SI"/>
    <s v="CROTONE - OSPEDALE CIVILE"/>
    <m/>
    <s v="POLIAMBULATORI OSPEDALIERI"/>
    <s v="AMBULATORIO SENOLOG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568"/>
    <m/>
    <s v="SONDA ECOGRAFICA"/>
    <m/>
    <m/>
    <s v="TOSHIBA MEDICAL SYSTEMS"/>
    <s v="FU"/>
    <n v="4553432"/>
    <s v="SCF"/>
    <s v="Z1104018001"/>
    <m/>
    <d v="2017-06-13T00:00:00"/>
    <m/>
    <s v="SI"/>
    <s v="CROTONE - OSPEDALE CIVILE"/>
    <m/>
    <s v="POLIAMBULATORI OSPEDALIERI"/>
    <s v="AMBULATORIO SENOLOGIA"/>
    <s v="PROPRIETA'"/>
    <n v="0"/>
    <m/>
    <s v="SONDA ECOGRAFICA"/>
    <s v="C"/>
    <n v="0.08"/>
    <n v="5000"/>
    <n v="1"/>
    <m/>
    <n v="400"/>
    <m/>
  </r>
  <r>
    <x v="4"/>
    <x v="7"/>
    <s v="asp kr"/>
    <n v="1569"/>
    <m/>
    <s v="SONDA ECOGRAFICA"/>
    <m/>
    <m/>
    <s v="TOSHIBA MEDICAL SYSTEMS"/>
    <s v="PLF-703NT"/>
    <s v="A4574650"/>
    <s v="SCF"/>
    <s v="Z1104018001"/>
    <m/>
    <d v="2017-06-13T00:00:00"/>
    <d v="2017-08-25T00:00:00"/>
    <s v="SI"/>
    <s v="CROTONE - OSPEDALE CIVILE"/>
    <m/>
    <s v="POLIAMBULATORI OSPEDALIERI"/>
    <s v="AMBULATORIO SENOLOGIA"/>
    <s v="PROPRIETA'"/>
    <n v="0"/>
    <m/>
    <s v="SONDA ECOGRAFICA"/>
    <s v="C"/>
    <n v="0.08"/>
    <n v="5000"/>
    <n v="1"/>
    <m/>
    <n v="400"/>
    <m/>
  </r>
  <r>
    <x v="4"/>
    <x v="7"/>
    <s v="asp kr"/>
    <n v="1570"/>
    <m/>
    <s v="SONDA ECOGRAFICA"/>
    <m/>
    <m/>
    <s v="TOSHIBA MEDICAL SYSTEMS"/>
    <s v="PSF-37DT"/>
    <m/>
    <s v="SCF"/>
    <s v="Z1104018001"/>
    <m/>
    <d v="2017-06-13T00:00:00"/>
    <d v="2017-08-25T00:00:00"/>
    <s v="SI"/>
    <s v="CROTONE - OSPEDALE CIVILE"/>
    <m/>
    <s v="POLIAMBULATORI OSPEDALIERI"/>
    <s v="AMBULATORIO SENOLOGIA"/>
    <s v="PROPRIETA'"/>
    <n v="0"/>
    <m/>
    <s v="SONDA ECOGRAFICA"/>
    <s v="C"/>
    <n v="0.08"/>
    <n v="5000"/>
    <n v="1"/>
    <m/>
    <n v="400"/>
    <m/>
  </r>
  <r>
    <x v="4"/>
    <x v="7"/>
    <s v="asp kr"/>
    <n v="1571"/>
    <m/>
    <s v="DIAFANOSCOPIO"/>
    <m/>
    <m/>
    <m/>
    <m/>
    <m/>
    <s v="DIA"/>
    <s v="Z110702"/>
    <m/>
    <m/>
    <m/>
    <m/>
    <s v="CROTONE - OSPEDALE CIVILE"/>
    <m/>
    <s v="POLIAMBULATORI OSPEDALIERI"/>
    <s v="AMBULATORIO SENOLOGIA"/>
    <s v="PROPRIETA'"/>
    <n v="0"/>
    <m/>
    <s v="DIAFANOSCOPIO"/>
    <s v="F"/>
    <n v="0.03"/>
    <n v="266.66666666666669"/>
    <n v="1"/>
    <m/>
    <n v="8"/>
    <m/>
  </r>
  <r>
    <x v="4"/>
    <x v="7"/>
    <s v="asp kr"/>
    <n v="1572"/>
    <m/>
    <s v="FRIGORIFERO BIOLOGICO"/>
    <m/>
    <m/>
    <m/>
    <m/>
    <n v="611146"/>
    <s v="FBI"/>
    <m/>
    <m/>
    <d v="2016-09-13T00:00:00"/>
    <m/>
    <m/>
    <s v="CROTONE - OSPEDALE CIVILE"/>
    <m/>
    <s v="POLIAMBULATORI OSPEDALIERI"/>
    <s v="AMBULATORIO SENOLOGIA"/>
    <s v="PROPRIETA'"/>
    <n v="0"/>
    <m/>
    <s v="FRIGORIFERO BIOLOGICO"/>
    <s v="E"/>
    <n v="0.04"/>
    <n v="6000"/>
    <n v="1"/>
    <m/>
    <n v="240"/>
    <m/>
  </r>
  <r>
    <x v="4"/>
    <x v="7"/>
    <s v="asp kr"/>
    <n v="1573"/>
    <m/>
    <s v="STERILIZZATRICE AD ARIA SECCA"/>
    <m/>
    <m/>
    <s v="LUCINI SURGICAL CONCEPT SRL"/>
    <m/>
    <n v="1469"/>
    <s v="SAS"/>
    <s v="Z12011307"/>
    <m/>
    <d v="2016-09-13T00:00:00"/>
    <m/>
    <s v="SI"/>
    <s v="CROTONE - OSPEDALE CIVILE"/>
    <m/>
    <s v="POLIAMBULATORI OSPEDALIERI"/>
    <s v="AMBULATORIO SENOLOGIA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574"/>
    <m/>
    <s v="SEGA PER GESSI"/>
    <m/>
    <m/>
    <s v="RIMEC SRL"/>
    <s v="HAL3000"/>
    <n v="1267"/>
    <s v="SAI"/>
    <s v="Z12139005"/>
    <m/>
    <d v="2016-07-27T00:00:00"/>
    <m/>
    <s v="SI"/>
    <s v="CROTONE - OSPEDALE CIVILE"/>
    <m/>
    <s v="ORTOPEDIA"/>
    <s v="SALA GESSI"/>
    <s v="PROPRIETA'"/>
    <n v="0"/>
    <m/>
    <s v="SEGA PER GESSI"/>
    <s v="E"/>
    <n v="0.04"/>
    <n v="2000"/>
    <n v="1"/>
    <m/>
    <n v="80"/>
    <m/>
  </r>
  <r>
    <x v="4"/>
    <x v="7"/>
    <s v="asp kr"/>
    <n v="1575"/>
    <m/>
    <s v="ASPIRATORE POLVERI DERIVANTI DAL TAGLIO GESSO"/>
    <m/>
    <m/>
    <s v="RIMEC SRL"/>
    <s v="AS20"/>
    <m/>
    <s v="AEG"/>
    <m/>
    <m/>
    <d v="2016-07-27T00:00:00"/>
    <m/>
    <s v="SI"/>
    <s v="CROTONE - OSPEDALE CIVILE"/>
    <m/>
    <s v="ORTOPEDIA"/>
    <s v="SALA GESSI"/>
    <s v="PROPRIETA'"/>
    <n v="0"/>
    <m/>
    <s v="ASPIRATORE POLVERI DERIVANTI DAL TAGLIO GESSO"/>
    <s v="E"/>
    <n v="0.04"/>
    <n v="1295.4000000000001"/>
    <n v="1"/>
    <m/>
    <n v="51.816000000000003"/>
    <m/>
  </r>
  <r>
    <x v="4"/>
    <x v="7"/>
    <s v="asp kr"/>
    <n v="1576"/>
    <m/>
    <s v="ASPIRATORE POLVERI DERIVANTI DAL TAGLIO GESSO"/>
    <m/>
    <m/>
    <s v="OSCIMED SA"/>
    <s v="OSC 206"/>
    <n v="46501"/>
    <s v="AEG"/>
    <m/>
    <m/>
    <d v="2016-07-29T00:00:00"/>
    <m/>
    <s v="SI"/>
    <s v="CROTONE - OSPEDALE CIVILE"/>
    <m/>
    <s v="ORTOPEDIA"/>
    <s v="SALA GESSI"/>
    <s v="PROPRIETA'"/>
    <n v="0"/>
    <m/>
    <s v="ASPIRATORE POLVERI DERIVANTI DAL TAGLIO GESSO"/>
    <s v="E"/>
    <n v="0.04"/>
    <n v="1295.4000000000001"/>
    <n v="1"/>
    <m/>
    <n v="51.816000000000003"/>
    <m/>
  </r>
  <r>
    <x v="4"/>
    <x v="7"/>
    <s v="asp kr"/>
    <n v="1577"/>
    <m/>
    <s v="DIAFANOSCOPIO"/>
    <m/>
    <m/>
    <m/>
    <m/>
    <m/>
    <s v="DIA"/>
    <s v="Z110702"/>
    <m/>
    <m/>
    <m/>
    <m/>
    <s v="CROTONE - OSPEDALE CIVILE"/>
    <m/>
    <s v="ORTOPEDIA"/>
    <s v="SALA GESSI"/>
    <s v="PROPRIETA'"/>
    <n v="0"/>
    <m/>
    <s v="DIAFANOSCOPIO"/>
    <s v="F"/>
    <n v="0.03"/>
    <n v="266.66666666666669"/>
    <n v="1"/>
    <m/>
    <n v="8"/>
    <m/>
  </r>
  <r>
    <x v="4"/>
    <x v="7"/>
    <s v="asp kr"/>
    <n v="1578"/>
    <m/>
    <s v="DIAFANOSCOPIO"/>
    <m/>
    <m/>
    <m/>
    <m/>
    <m/>
    <s v="DIA"/>
    <s v="Z110702"/>
    <m/>
    <m/>
    <m/>
    <m/>
    <s v="CROTONE - OSPEDALE CIVILE"/>
    <m/>
    <s v="ORTOPEDIA"/>
    <s v="SALA GESSI"/>
    <s v="PROPRIETA'"/>
    <n v="0"/>
    <m/>
    <s v="DIAFANOSCOPIO"/>
    <s v="F"/>
    <n v="0.03"/>
    <n v="266.66666666666669"/>
    <n v="1"/>
    <m/>
    <n v="8"/>
    <m/>
  </r>
  <r>
    <x v="4"/>
    <x v="7"/>
    <s v="asp kr"/>
    <n v="1579"/>
    <m/>
    <s v="LAMPADA SCIALITICA"/>
    <m/>
    <m/>
    <s v="DKK DAIICHI SHOMEI KEISOKKI CO LTD"/>
    <s v="HOSPILITE"/>
    <n v="4813473"/>
    <s v="LSC"/>
    <s v="Z120107"/>
    <m/>
    <m/>
    <m/>
    <s v="SI"/>
    <s v="CROTONE - OSPEDALE CIVILE"/>
    <m/>
    <s v="ORTOPEDIA"/>
    <s v="SALA GESSI"/>
    <s v="PROPRIETA'"/>
    <n v="0"/>
    <m/>
    <s v="LAMPADA SCIALITICA"/>
    <s v="E"/>
    <n v="0.04"/>
    <n v="5000"/>
    <n v="1"/>
    <m/>
    <n v="200"/>
    <m/>
  </r>
  <r>
    <x v="4"/>
    <x v="7"/>
    <s v="asp kr"/>
    <n v="1580"/>
    <m/>
    <s v="SEGA PER GESSI"/>
    <m/>
    <m/>
    <s v="RIMEC SRL"/>
    <s v="HAL3000"/>
    <n v="1265"/>
    <s v="SAI"/>
    <s v="Z12139005"/>
    <m/>
    <d v="2016-07-29T00:00:00"/>
    <m/>
    <s v="SI"/>
    <s v="CROTONE - OSPEDALE CIVILE"/>
    <m/>
    <s v="ORTOPEDIA"/>
    <s v="SALA GESSI"/>
    <s v="PROPRIETA'"/>
    <n v="0"/>
    <m/>
    <s v="SEGA PER GESSI"/>
    <s v="E"/>
    <n v="0.04"/>
    <n v="2000"/>
    <n v="1"/>
    <m/>
    <n v="80"/>
    <m/>
  </r>
  <r>
    <x v="4"/>
    <x v="7"/>
    <s v="asp kr"/>
    <n v="1581"/>
    <m/>
    <s v="DIAFANOSCOPIO"/>
    <m/>
    <m/>
    <m/>
    <m/>
    <n v="1137"/>
    <s v="DIA"/>
    <s v="Z110702"/>
    <m/>
    <d v="2014-06-30T00:00:00"/>
    <m/>
    <m/>
    <s v="CROTONE - OSPEDALE CIVILE"/>
    <m/>
    <s v="ORTOPEDIA"/>
    <s v="SALA GESSI"/>
    <s v="PROPRIETA'"/>
    <n v="0"/>
    <m/>
    <s v="DIAFANOSCOPIO"/>
    <s v="F"/>
    <n v="0.03"/>
    <n v="266.66666666666669"/>
    <n v="1"/>
    <m/>
    <n v="8"/>
    <m/>
  </r>
  <r>
    <x v="4"/>
    <x v="7"/>
    <s v="asp kr"/>
    <n v="1582"/>
    <m/>
    <s v="TRAPANO ORTOPEDICO"/>
    <m/>
    <m/>
    <s v="RIMEC SRL"/>
    <s v="KR 2000"/>
    <n v="609"/>
    <s v="TOR"/>
    <s v="Z12130503"/>
    <m/>
    <d v="2016-07-27T00:00:00"/>
    <m/>
    <s v="SI"/>
    <s v="CROTONE - OSPEDALE CIVILE"/>
    <m/>
    <s v="ORTOPEDIA"/>
    <s v="SALA GESSI"/>
    <s v="PROPRIETA'"/>
    <n v="0"/>
    <m/>
    <s v="TRAPANO ORTOPEDICO"/>
    <s v="A"/>
    <n v="0.12"/>
    <n v="3333.3333333333335"/>
    <n v="1"/>
    <m/>
    <n v="400"/>
    <m/>
  </r>
  <r>
    <x v="4"/>
    <x v="7"/>
    <s v="asp kr"/>
    <n v="1583"/>
    <m/>
    <s v="CARICA BATTERIE"/>
    <m/>
    <m/>
    <s v="RIMEC SRL"/>
    <s v="CA12 CHARGER"/>
    <n v="178"/>
    <s v="6CA"/>
    <m/>
    <m/>
    <d v="2016-07-27T00:00:00"/>
    <m/>
    <s v="SI"/>
    <s v="CROTONE - OSPEDALE CIVILE"/>
    <m/>
    <s v="ORTOPEDIA"/>
    <s v="SALA GESSI"/>
    <s v="PROPRIETA'"/>
    <n v="0"/>
    <m/>
    <s v="CARICA BATTERIE"/>
    <s v="E"/>
    <n v="0.04"/>
    <n v="0"/>
    <n v="1"/>
    <m/>
    <n v="0"/>
    <m/>
  </r>
  <r>
    <x v="4"/>
    <x v="7"/>
    <s v="asp kr"/>
    <n v="1584"/>
    <m/>
    <s v="TRAPANO ORTOPEDICO"/>
    <m/>
    <m/>
    <s v="RIMEC SRL"/>
    <s v="KR30"/>
    <m/>
    <s v="TOR"/>
    <s v="Z12130503"/>
    <m/>
    <d v="2016-07-27T00:00:00"/>
    <m/>
    <s v="SI"/>
    <s v="CROTONE - OSPEDALE CIVILE"/>
    <m/>
    <s v="ORTOPEDIA"/>
    <s v="SALA GESSI"/>
    <s v="PROPRIETA'"/>
    <n v="0"/>
    <m/>
    <s v="TRAPANO ORTOPEDICO"/>
    <s v="A"/>
    <n v="0.12"/>
    <n v="3333.3333333333335"/>
    <n v="1"/>
    <m/>
    <n v="400"/>
    <m/>
  </r>
  <r>
    <x v="4"/>
    <x v="7"/>
    <s v="asp kr"/>
    <n v="1585"/>
    <m/>
    <s v="CARICA BATTERIE"/>
    <m/>
    <m/>
    <s v="RIMEC SRL"/>
    <s v="CA12 CHARGER"/>
    <n v="657"/>
    <s v="6CA"/>
    <m/>
    <m/>
    <d v="2016-07-27T00:00:00"/>
    <m/>
    <s v="SI"/>
    <s v="CROTONE - OSPEDALE CIVILE"/>
    <m/>
    <s v="ORTOPEDIA"/>
    <s v="SALA GESSI"/>
    <s v="PROPRIETA'"/>
    <n v="0"/>
    <m/>
    <s v="CARICA BATTERIE"/>
    <s v="E"/>
    <n v="0.04"/>
    <n v="0"/>
    <n v="1"/>
    <m/>
    <n v="0"/>
    <m/>
  </r>
  <r>
    <x v="4"/>
    <x v="7"/>
    <s v="asp kr"/>
    <n v="1586"/>
    <m/>
    <s v="STERILIZZATRICE AD ARIA SECCA"/>
    <m/>
    <m/>
    <s v="CBM SRL MEDICAL EQUIPMENT"/>
    <s v="PANACEA 430"/>
    <n v="15331"/>
    <s v="SAS"/>
    <s v="Z12011307"/>
    <m/>
    <d v="2016-07-27T00:00:00"/>
    <m/>
    <s v="SI"/>
    <s v="CROTONE - OSPEDALE CIVILE"/>
    <m/>
    <s v="ORTOPEDIA"/>
    <s v="SALA GESSI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587"/>
    <m/>
    <s v="STERILIZZATRICE AD ARIA SECCA"/>
    <m/>
    <m/>
    <s v="LUCINI SURGICAL CONCEPT SRL"/>
    <m/>
    <n v="1450"/>
    <s v="SAS"/>
    <s v="Z12011307"/>
    <m/>
    <d v="2016-07-27T00:00:00"/>
    <m/>
    <s v="SI"/>
    <s v="CROTONE - OSPEDALE CIVILE"/>
    <m/>
    <s v="ORTOPEDIA"/>
    <s v="SALA GESSI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588"/>
    <m/>
    <s v="TERMOSALDATRICE"/>
    <m/>
    <m/>
    <s v="TECNO-GAZ SPA"/>
    <s v="2165-S ONE"/>
    <s v="201204ZON1883"/>
    <s v="TMS"/>
    <m/>
    <m/>
    <d v="2016-07-27T00:00:00"/>
    <m/>
    <s v="SI"/>
    <s v="CROTONE - OSPEDALE CIVILE"/>
    <m/>
    <s v="ORTOPEDIA"/>
    <s v="SALA GESSI"/>
    <s v="PROPRIETA'"/>
    <n v="0"/>
    <m/>
    <s v="TERMOSALDATRICE"/>
    <s v="F"/>
    <n v="0.03"/>
    <n v="2133.3333333333335"/>
    <n v="1"/>
    <m/>
    <n v="64"/>
    <m/>
  </r>
  <r>
    <x v="4"/>
    <x v="7"/>
    <s v="asp kr"/>
    <n v="1589"/>
    <m/>
    <s v="FRIGORIFERO BIOLOGICO"/>
    <m/>
    <m/>
    <m/>
    <m/>
    <s v="DA02066129000402"/>
    <s v="FBI"/>
    <m/>
    <m/>
    <d v="2016-07-29T00:00:00"/>
    <m/>
    <m/>
    <s v="CROTONE - OSPEDALE CIVILE"/>
    <m/>
    <s v="ORTOPEDIA"/>
    <s v="SALA GESSI"/>
    <s v="PROPRIETA'"/>
    <n v="0"/>
    <m/>
    <s v="FRIGORIFERO BIOLOGICO"/>
    <s v="E"/>
    <n v="0.04"/>
    <n v="6000"/>
    <n v="1"/>
    <m/>
    <n v="240"/>
    <m/>
  </r>
  <r>
    <x v="4"/>
    <x v="7"/>
    <s v="asp kr"/>
    <n v="1590"/>
    <m/>
    <s v="ELETTROCARDIOGRAFO"/>
    <m/>
    <m/>
    <s v="ESAOTE SPA"/>
    <s v="P8000 BASIC"/>
    <n v="40988"/>
    <s v="ECG"/>
    <s v="Z120503"/>
    <m/>
    <d v="2014-06-23T00:00:00"/>
    <m/>
    <s v="SI"/>
    <s v="CROTONE - OSPEDALE CIVILE"/>
    <m/>
    <s v="GERIATRIA DONNE -UOMINI"/>
    <m/>
    <s v="PROPRIETA'"/>
    <n v="0"/>
    <m/>
    <s v="ELETTROCARDIOGRAFO"/>
    <s v="C"/>
    <n v="0.08"/>
    <n v="3000"/>
    <n v="1"/>
    <m/>
    <n v="240"/>
    <m/>
  </r>
  <r>
    <x v="4"/>
    <x v="7"/>
    <s v="asp kr"/>
    <n v="1591"/>
    <m/>
    <s v="ASPIRATORE MEDICO CHIRURGICO"/>
    <m/>
    <m/>
    <s v="ALSA APPARECCHI MEDICALI SRL"/>
    <s v="VACUMSOL AS60"/>
    <s v="721-1212"/>
    <s v="ACH"/>
    <s v="Z120105"/>
    <m/>
    <d v="2016-07-29T00:00:00"/>
    <d v="2017-05-12T00:00:00"/>
    <s v="SI"/>
    <s v="CROTONE - OSPEDALE CIVILE"/>
    <m/>
    <s v="ORTOPEDIA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592"/>
    <m/>
    <s v="DEFIBRILLATORE"/>
    <m/>
    <m/>
    <s v="SCHILLER AG"/>
    <s v="DEFIGARD 6002"/>
    <n v="41600661"/>
    <s v="DEF"/>
    <s v="Z120305"/>
    <d v="2006-12-12T00:00:00"/>
    <d v="2017-04-13T00:00:00"/>
    <m/>
    <s v="SI"/>
    <s v="CROTONE - OSPEDALE CIVILE"/>
    <m/>
    <s v="ORTOPEDIA"/>
    <s v="REPARTO"/>
    <s v="PROPRIETA'"/>
    <n v="7452"/>
    <m/>
    <s v="DEFIBRILLATORE"/>
    <s v="C"/>
    <n v="0.08"/>
    <n v="5000"/>
    <n v="1"/>
    <m/>
    <n v="400"/>
    <m/>
  </r>
  <r>
    <x v="4"/>
    <x v="7"/>
    <s v="asp kr"/>
    <n v="1593"/>
    <m/>
    <s v="LAVAPADELLE"/>
    <m/>
    <m/>
    <s v="METALARREDINOX SPA"/>
    <s v="LP/IN-SDTA"/>
    <s v="IN12050"/>
    <s v="5LP"/>
    <m/>
    <d v="2012-04-20T00:00:00"/>
    <d v="2016-07-29T00:00:00"/>
    <m/>
    <s v="SI"/>
    <s v="CROTONE - OSPEDALE CIVILE"/>
    <m/>
    <s v="ORTOPEDIA"/>
    <s v="REPARTO"/>
    <s v="PROPRIETA'"/>
    <n v="3700"/>
    <m/>
    <s v="LAVAPADELLE"/>
    <s v="F"/>
    <n v="0.03"/>
    <n v="1691.04"/>
    <n v="1"/>
    <m/>
    <n v="50.731199999999994"/>
    <m/>
  </r>
  <r>
    <x v="4"/>
    <x v="7"/>
    <s v="asp kr"/>
    <n v="1594"/>
    <m/>
    <s v="FRIGORIFERO BIOLOGICO"/>
    <m/>
    <m/>
    <m/>
    <m/>
    <n v="50625"/>
    <s v="FBI"/>
    <m/>
    <m/>
    <d v="2016-07-29T00:00:00"/>
    <m/>
    <m/>
    <s v="CROTONE - OSPEDALE CIVILE"/>
    <m/>
    <s v="ORTOPEDIA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1595"/>
    <m/>
    <s v="PRODUTTORE DI GHIACCIO"/>
    <m/>
    <m/>
    <s v="CASTELMAC SPA"/>
    <s v="ICEMATIC N 25"/>
    <n v="40800258"/>
    <s v="PDG"/>
    <m/>
    <m/>
    <m/>
    <m/>
    <m/>
    <s v="CROTONE - OSPEDALE CIVILE"/>
    <m/>
    <s v="ORTOPEDIA"/>
    <s v="REPARTO"/>
    <s v="PROPRIETA'"/>
    <n v="0"/>
    <m/>
    <s v="PRODUTTORE DI GHIACCIO"/>
    <s v="F"/>
    <n v="0.03"/>
    <n v="1333.3333333333333"/>
    <n v="1"/>
    <m/>
    <n v="39.999999999999993"/>
    <m/>
  </r>
  <r>
    <x v="4"/>
    <x v="7"/>
    <s v="asp kr"/>
    <n v="1596"/>
    <m/>
    <s v="DIAFANOSCOPIO"/>
    <m/>
    <m/>
    <m/>
    <m/>
    <n v="4495"/>
    <s v="DIA"/>
    <s v="Z110702"/>
    <m/>
    <d v="2014-08-06T00:00:00"/>
    <m/>
    <m/>
    <s v="CROTONE - OSPEDALE CIVILE"/>
    <m/>
    <s v="ORTOPED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1597"/>
    <m/>
    <s v="FONTE LUMINOSA GENERICA"/>
    <m/>
    <m/>
    <s v="GLAMOX LUXO"/>
    <s v="LFM-101"/>
    <n v="11123603"/>
    <s v="LAI"/>
    <s v="Z129004"/>
    <m/>
    <d v="2016-07-29T00:00:00"/>
    <m/>
    <s v="SI"/>
    <s v="CROTONE - OSPEDALE CIVILE"/>
    <m/>
    <s v="ORTOPEDIA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598"/>
    <m/>
    <s v="TRASFORMATORE D'ISOLAMENTO PER SISTEMI ELETTROMEDICALI"/>
    <m/>
    <m/>
    <m/>
    <m/>
    <s v="8C082"/>
    <s v="TSI"/>
    <m/>
    <m/>
    <d v="2014-06-04T00:00:00"/>
    <m/>
    <s v="SI"/>
    <s v="CROTONE - OSPEDALE CIVILE"/>
    <m/>
    <s v="OCULISTICA"/>
    <s v="AMBULATORIO ORTOTICA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1599"/>
    <m/>
    <s v="TAVOLO PORTA STRUMENTI"/>
    <m/>
    <m/>
    <m/>
    <m/>
    <s v="1076-2001"/>
    <s v="7TS"/>
    <m/>
    <m/>
    <d v="2016-04-13T00:00:00"/>
    <m/>
    <s v="SI"/>
    <s v="CROTONE - OSPEDALE CIVILE"/>
    <m/>
    <s v="OCULISTICA"/>
    <s v="AMBULATORIO ORTOTICA"/>
    <s v="PROPRIETA'"/>
    <n v="0"/>
    <m/>
    <s v="TAVOLO PORTA STRUMENTI"/>
    <s v="F"/>
    <n v="0.03"/>
    <n v="1322.98"/>
    <n v="1"/>
    <m/>
    <n v="39.689399999999999"/>
    <m/>
  </r>
  <r>
    <x v="4"/>
    <x v="7"/>
    <s v="asp kr"/>
    <n v="1600"/>
    <m/>
    <s v="ANALIZZATORE VISIONE PERIFERICA"/>
    <m/>
    <m/>
    <s v="INTERZEAG AG"/>
    <s v="OCTOPUS 101"/>
    <n v="1145"/>
    <s v="AVP"/>
    <s v="Z1212012003"/>
    <m/>
    <d v="2016-04-13T00:00:00"/>
    <m/>
    <s v="SI"/>
    <s v="CROTONE - OSPEDALE CIVILE"/>
    <m/>
    <s v="OCULISTICA"/>
    <s v="AMBULATORIO ORTOTICA"/>
    <s v="PROPRIETA'"/>
    <n v="0"/>
    <m/>
    <s v="ANALIZZATORE VISIONE PERIFERICA"/>
    <s v="D"/>
    <n v="0.06"/>
    <n v="13333.333333333334"/>
    <n v="1"/>
    <m/>
    <n v="800"/>
    <m/>
  </r>
  <r>
    <x v="4"/>
    <x v="7"/>
    <s v="asp kr"/>
    <n v="1601"/>
    <m/>
    <s v="PERSONAL COMPUTER"/>
    <m/>
    <m/>
    <m/>
    <m/>
    <s v="H91E4802I11139004539"/>
    <s v="1PM"/>
    <m/>
    <m/>
    <d v="2016-04-13T00:00:00"/>
    <m/>
    <s v="SI"/>
    <s v="CROTONE - OSPEDALE CIVILE"/>
    <m/>
    <s v="OCULISTICA"/>
    <s v="AMBULATORIO ORTOTICA"/>
    <s v="PROPRIETA'"/>
    <n v="0"/>
    <m/>
    <s v="PERSONAL COMPUTER"/>
    <s v="F"/>
    <n v="0.03"/>
    <n v="1500"/>
    <n v="1"/>
    <m/>
    <n v="45"/>
    <m/>
  </r>
  <r>
    <x v="4"/>
    <x v="7"/>
    <s v="asp kr"/>
    <n v="1602"/>
    <m/>
    <s v="MONITOR"/>
    <m/>
    <m/>
    <m/>
    <m/>
    <s v="HT 0112II203417"/>
    <s v="MON"/>
    <s v="Z12030202"/>
    <m/>
    <d v="2016-04-13T00:00:00"/>
    <m/>
    <s v="SI"/>
    <s v="CROTONE - OSPEDALE CIVILE"/>
    <m/>
    <s v="OCULISTICA"/>
    <s v="AMBULATORIO ORTOTICA"/>
    <s v="PROPRIETA'"/>
    <n v="0"/>
    <m/>
    <s v="MONITOR"/>
    <s v="C"/>
    <n v="0.08"/>
    <n v="3000"/>
    <n v="1"/>
    <m/>
    <n v="240"/>
    <m/>
  </r>
  <r>
    <x v="4"/>
    <x v="7"/>
    <s v="asp kr"/>
    <n v="1603"/>
    <m/>
    <s v="STAMPANTE PER COMPUTER"/>
    <m/>
    <m/>
    <s v="HEWLETT PACKARD CO"/>
    <s v="DESKJET 1220C"/>
    <s v="CN3CR850H5"/>
    <s v="1SC"/>
    <m/>
    <m/>
    <d v="2014-06-13T00:00:00"/>
    <m/>
    <m/>
    <s v="CROTONE - OSPEDALE CIVILE"/>
    <m/>
    <s v="OCULISTICA"/>
    <s v="AMBULATORIO ORTOTICA"/>
    <s v="PROPRIETA'"/>
    <n v="0"/>
    <m/>
    <s v="STAMPANTE PER COMPUTER"/>
    <s v="F"/>
    <n v="0.03"/>
    <n v="0"/>
    <n v="1"/>
    <m/>
    <n v="0"/>
    <m/>
  </r>
  <r>
    <x v="4"/>
    <x v="7"/>
    <s v="asp kr"/>
    <n v="1604"/>
    <m/>
    <s v="TAVOLI PORTA-STRUMENTI OFTALMOLOGICI"/>
    <m/>
    <m/>
    <s v="FISO SRL FABBRICAZIONE STRUMENTI OFTALMICI"/>
    <s v="HERCULES 200"/>
    <n v="4839"/>
    <s v="TAR"/>
    <s v="Z12129001"/>
    <m/>
    <d v="2016-04-13T00:00:00"/>
    <m/>
    <s v="SI"/>
    <s v="CROTONE - OSPEDALE CIVILE"/>
    <m/>
    <s v="OCULISTICA"/>
    <s v="AMBULATORIO ORTOTICA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1605"/>
    <m/>
    <s v="ANALIZZATORE VISIONE PERIFERICA"/>
    <m/>
    <m/>
    <s v="HUMPHREY INSTRUMENTS INC"/>
    <s v="MATRIX"/>
    <n v="5007801"/>
    <s v="AVP"/>
    <s v="Z1212012003"/>
    <m/>
    <d v="2016-04-13T00:00:00"/>
    <m/>
    <s v="SI"/>
    <s v="CROTONE - OSPEDALE CIVILE"/>
    <m/>
    <s v="OCULISTICA"/>
    <s v="AMBULATORIO ORTOTICA"/>
    <s v="PROPRIETA'"/>
    <n v="0"/>
    <m/>
    <s v="ANALIZZATORE VISIONE PERIFERICA"/>
    <s v="D"/>
    <n v="0.06"/>
    <n v="13333.333333333334"/>
    <n v="1"/>
    <m/>
    <n v="800"/>
    <m/>
  </r>
  <r>
    <x v="4"/>
    <x v="7"/>
    <s v="asp kr"/>
    <n v="1606"/>
    <m/>
    <s v="STAMPANTE PER COMPUTER"/>
    <m/>
    <m/>
    <s v="HEWLETT PACKARD CO"/>
    <s v="DESKJET 6122"/>
    <s v="HY43M2B1D9"/>
    <s v="1SC"/>
    <m/>
    <m/>
    <d v="2016-04-13T00:00:00"/>
    <m/>
    <s v="SI"/>
    <s v="CROTONE - OSPEDALE CIVILE"/>
    <m/>
    <s v="OCULISTICA"/>
    <s v="AMBULATORIO ORTOTICA"/>
    <s v="PROPRIETA'"/>
    <n v="0"/>
    <m/>
    <s v="STAMPANTE PER COMPUTER"/>
    <s v="F"/>
    <n v="0.03"/>
    <n v="0"/>
    <n v="1"/>
    <m/>
    <n v="0"/>
    <m/>
  </r>
  <r>
    <x v="4"/>
    <x v="7"/>
    <s v="asp kr"/>
    <n v="1607"/>
    <m/>
    <s v="TAVOLI PORTA-STRUMENTI OFTALMOLOGICI"/>
    <m/>
    <m/>
    <s v="CARL ZEISS MEDITEC AG"/>
    <s v="TXG-90"/>
    <n v="985611"/>
    <s v="TAR"/>
    <s v="Z12129001"/>
    <m/>
    <d v="2016-04-13T00:00:00"/>
    <m/>
    <s v="SI"/>
    <s v="CROTONE - OSPEDALE CIVILE"/>
    <m/>
    <s v="OCULISTICA"/>
    <s v="AMBULATORIO ORTOTICA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1608"/>
    <m/>
    <s v="PERSONAL COMPUTER"/>
    <m/>
    <m/>
    <s v="ASUS COMPUTER INC"/>
    <m/>
    <m/>
    <s v="1PM"/>
    <m/>
    <m/>
    <d v="2016-04-13T00:00:00"/>
    <m/>
    <s v="SI"/>
    <s v="CROTONE - OSPEDALE CIVILE"/>
    <m/>
    <s v="OCULISTICA"/>
    <s v="AMBULATORIO ORTOTICA"/>
    <s v="PROPRIETA'"/>
    <n v="0"/>
    <m/>
    <s v="PERSONAL COMPUTER"/>
    <s v="F"/>
    <n v="0.03"/>
    <n v="1500"/>
    <n v="1"/>
    <m/>
    <n v="45"/>
    <m/>
  </r>
  <r>
    <x v="4"/>
    <x v="7"/>
    <s v="asp kr"/>
    <n v="1609"/>
    <m/>
    <s v="TOMOGRAFO A COERENZA OTTICA"/>
    <m/>
    <m/>
    <s v="HEIDELBERG ENGINEERING GMBH"/>
    <s v="HRT2"/>
    <m/>
    <s v="TOF"/>
    <s v="Z12120121"/>
    <m/>
    <d v="2016-04-13T00:00:00"/>
    <m/>
    <s v="SI"/>
    <s v="CROTONE - OSPEDALE CIVILE"/>
    <m/>
    <s v="OCULISTICA"/>
    <s v="AMBULATORIO ORTOTICA"/>
    <s v="PROPRIETA'"/>
    <n v="0"/>
    <m/>
    <s v="TOMOGRAFO A COERENZA OTTICA"/>
    <s v="C"/>
    <n v="0.08"/>
    <n v="45000"/>
    <n v="1"/>
    <m/>
    <n v="3600"/>
    <m/>
  </r>
  <r>
    <x v="4"/>
    <x v="7"/>
    <s v="asp kr"/>
    <n v="1610"/>
    <m/>
    <s v="MONITOR PER PERSONAL COMPUTER"/>
    <m/>
    <m/>
    <s v="SAMSUNG ELECTRONICS"/>
    <s v="SYNCMASTER 940FN"/>
    <s v="AN19HVAWB17379X"/>
    <s v="1SM"/>
    <m/>
    <m/>
    <d v="2014-07-02T00:00:00"/>
    <m/>
    <m/>
    <s v="CROTONE - OSPEDALE CIVILE"/>
    <m/>
    <s v="OCULISTICA"/>
    <s v="AMBULATORIO ORTOTIC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611"/>
    <m/>
    <s v="STAMPANTE PER COMPUTER"/>
    <m/>
    <m/>
    <s v="BROTHER CO LTD"/>
    <s v="DCPU-195C"/>
    <s v="E66108G8F210159"/>
    <s v="1SC"/>
    <m/>
    <m/>
    <d v="2014-07-02T00:00:00"/>
    <m/>
    <m/>
    <s v="CROTONE - OSPEDALE CIVILE"/>
    <m/>
    <s v="OCULISTICA"/>
    <s v="AMBULATORIO ORTOTICA"/>
    <s v="PROPRIETA'"/>
    <n v="0"/>
    <m/>
    <s v="STAMPANTE PER COMPUTER"/>
    <s v="F"/>
    <n v="0.03"/>
    <n v="0"/>
    <n v="1"/>
    <m/>
    <n v="0"/>
    <m/>
  </r>
  <r>
    <x v="4"/>
    <x v="7"/>
    <s v="asp kr"/>
    <n v="1612"/>
    <m/>
    <s v="FRONTIFOCOMETRO"/>
    <m/>
    <m/>
    <s v="TOPCON CORP"/>
    <s v="LM-25"/>
    <n v="560212"/>
    <s v="FRF"/>
    <m/>
    <m/>
    <d v="2016-04-13T00:00:00"/>
    <m/>
    <s v="SI"/>
    <s v="CROTONE - OSPEDALE CIVILE"/>
    <m/>
    <s v="OCULISTICA"/>
    <s v="AMBULATORIO ORTOTICA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1613"/>
    <m/>
    <s v="MONITOR TELEVISIVO PER BIOIMMAGINI"/>
    <m/>
    <m/>
    <m/>
    <m/>
    <s v="JCCW83446171"/>
    <s v="MTV"/>
    <s v="Z119008"/>
    <m/>
    <d v="2014-06-06T00:00:00"/>
    <m/>
    <s v="SI"/>
    <s v="CROTONE - OSPEDALE CIVILE"/>
    <m/>
    <s v="OCULISTICA"/>
    <s v="AMBULATORIO ORTOTIC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614"/>
    <m/>
    <s v="FRONTIFOCOMETRO"/>
    <m/>
    <m/>
    <m/>
    <m/>
    <n v="206943"/>
    <s v="FRF"/>
    <m/>
    <m/>
    <d v="2016-04-13T00:00:00"/>
    <m/>
    <s v="SI"/>
    <s v="CROTONE - OSPEDALE CIVILE"/>
    <m/>
    <s v="OCULISTICA"/>
    <s v="AMBULATORIO ORTOTICA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1615"/>
    <m/>
    <s v="LAMPADA A FESSURA"/>
    <m/>
    <m/>
    <s v="CSO SRL COSTRUZIONI STRUMENTI OFTALMICI"/>
    <s v="SL30"/>
    <n v="1120676"/>
    <s v="LFE"/>
    <s v="Z12120108"/>
    <m/>
    <d v="2016-04-13T00:00:00"/>
    <m/>
    <s v="SI"/>
    <s v="CROTONE - OSPEDALE CIVILE"/>
    <m/>
    <s v="OCULISTICA"/>
    <s v="AMBULATORIO ORTOTICA"/>
    <s v="PROPRIETA'"/>
    <n v="0"/>
    <m/>
    <s v="LAMPADA A FESSURA"/>
    <s v="E"/>
    <n v="0.04"/>
    <n v="3000"/>
    <n v="1"/>
    <m/>
    <n v="120"/>
    <m/>
  </r>
  <r>
    <x v="4"/>
    <x v="7"/>
    <s v="asp kr"/>
    <n v="1616"/>
    <m/>
    <s v="OFTALMOSCOPIO"/>
    <m/>
    <m/>
    <m/>
    <m/>
    <n v="2121561"/>
    <s v="OFS"/>
    <s v="Z12120114"/>
    <m/>
    <d v="2016-04-13T00:00:00"/>
    <m/>
    <s v="SI"/>
    <s v="CROTONE - OSPEDALE CIVILE"/>
    <m/>
    <s v="OCULISTICA"/>
    <s v="AMBULATORIO ORTOTICA"/>
    <s v="PROPRIETA'"/>
    <n v="0"/>
    <m/>
    <s v="OFTALMOSCOPIO"/>
    <s v="F"/>
    <n v="0.03"/>
    <n v="1333.3333333333335"/>
    <n v="1"/>
    <m/>
    <n v="40"/>
    <m/>
  </r>
  <r>
    <x v="4"/>
    <x v="7"/>
    <s v="asp kr"/>
    <n v="1617"/>
    <m/>
    <s v="FONTE LUMINOSA GENERICA"/>
    <m/>
    <m/>
    <s v="."/>
    <s v="."/>
    <m/>
    <s v="LAI"/>
    <s v="Z129004"/>
    <m/>
    <d v="2016-04-13T00:00:00"/>
    <m/>
    <s v="SI"/>
    <s v="CROTONE - OSPEDALE CIVILE"/>
    <m/>
    <s v="OCULISTICA"/>
    <s v="AMBULATORIO ORTOTIC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618"/>
    <m/>
    <s v="OPTOMETRO / REFRATOMETRO / AUTOREFRATTOMETRO"/>
    <m/>
    <m/>
    <m/>
    <m/>
    <m/>
    <s v="OPM"/>
    <s v="Z12120115"/>
    <m/>
    <d v="2016-04-13T00:00:00"/>
    <m/>
    <s v="SI"/>
    <s v="CROTONE - OSPEDALE CIVILE"/>
    <m/>
    <s v="OCULISTICA"/>
    <s v="AMBULATORIO ORTOTICA"/>
    <s v="PROPRIETA'"/>
    <n v="0"/>
    <m/>
    <s v="OPTOMETRO"/>
    <s v="F"/>
    <n v="0.03"/>
    <n v="1333.3333333333335"/>
    <n v="1"/>
    <m/>
    <n v="40"/>
    <m/>
  </r>
  <r>
    <x v="4"/>
    <x v="7"/>
    <s v="asp kr"/>
    <n v="1619"/>
    <m/>
    <s v="VALUTAZIONE FUNZIONALE VISIVA, APPARECCHIO PER"/>
    <m/>
    <m/>
    <s v="SBISA` STRUMENTI OFTALMICI"/>
    <s v="."/>
    <m/>
    <s v="VFV"/>
    <s v="Z1212012001"/>
    <m/>
    <d v="2016-04-13T00:00:00"/>
    <m/>
    <s v="SI"/>
    <s v="CROTONE - OSPEDALE CIVILE"/>
    <m/>
    <s v="OCULISTICA"/>
    <s v="AMBULATORIO ORTOTICA"/>
    <s v="PROPRIETA'"/>
    <n v="0"/>
    <m/>
    <s v="VALUTAZIONE FUNZIONALE VISIVA, APPARECCHIO PER"/>
    <s v="D"/>
    <n v="0.06"/>
    <n v="4666.666666666667"/>
    <n v="1"/>
    <m/>
    <n v="280"/>
    <m/>
  </r>
  <r>
    <x v="4"/>
    <x v="7"/>
    <s v="asp kr"/>
    <n v="1620"/>
    <m/>
    <s v="OPTOMETRO / REFRATOMETRO / AUTOREFRATTOMETRO"/>
    <m/>
    <m/>
    <s v="SBISA` STRUMENTI OFTALMICI"/>
    <s v="TAVOLA OPTOMETRICA DECIMALE"/>
    <m/>
    <s v="OPM"/>
    <s v="Z12120115"/>
    <m/>
    <d v="2016-04-13T00:00:00"/>
    <m/>
    <s v="SI"/>
    <s v="CROTONE - OSPEDALE CIVILE"/>
    <m/>
    <s v="OCULISTICA"/>
    <s v="AMBULATORIO ORTOTICA"/>
    <s v="PROPRIETA'"/>
    <n v="0"/>
    <m/>
    <s v="OPTOMETRO"/>
    <s v="F"/>
    <n v="0.03"/>
    <n v="1333.3333333333335"/>
    <n v="1"/>
    <m/>
    <n v="40"/>
    <m/>
  </r>
  <r>
    <x v="4"/>
    <x v="7"/>
    <s v="asp kr"/>
    <n v="1621"/>
    <m/>
    <s v="VALUTAZIONE FUNZIONALE VISIVA, APPARECCHIO PER"/>
    <m/>
    <m/>
    <s v="SBISA` STRUMENTI OFTALMICI"/>
    <s v="4236 LAMPADA DI WORTH"/>
    <n v="1439"/>
    <s v="VFV"/>
    <s v="Z1212012001"/>
    <m/>
    <d v="2016-04-13T00:00:00"/>
    <m/>
    <s v="SI"/>
    <s v="CROTONE - OSPEDALE CIVILE"/>
    <m/>
    <s v="OCULISTICA"/>
    <s v="AMBULATORIO ORTOTICA"/>
    <s v="PROPRIETA'"/>
    <n v="0"/>
    <m/>
    <s v="VALUTAZIONE FUNZIONALE VISIVA, APPARECCHIO PER"/>
    <s v="D"/>
    <n v="0.06"/>
    <n v="4666.666666666667"/>
    <n v="1"/>
    <m/>
    <n v="280"/>
    <m/>
  </r>
  <r>
    <x v="4"/>
    <x v="7"/>
    <s v="asp kr"/>
    <n v="1622"/>
    <m/>
    <s v="SINOTTOFORO"/>
    <m/>
    <m/>
    <s v="CLEMENT CLARKE INTERNATIONAL LTD"/>
    <m/>
    <s v="2052-914"/>
    <s v="SNT"/>
    <s v="Z12120204"/>
    <m/>
    <d v="2016-04-13T00:00:00"/>
    <m/>
    <s v="SI"/>
    <s v="CROTONE - OSPEDALE CIVILE"/>
    <m/>
    <s v="OCULISTICA"/>
    <s v="AMBULATORIO ORTOTICA"/>
    <s v="PROPRIETA'"/>
    <n v="0"/>
    <m/>
    <s v="SINOTTOFORO"/>
    <s v="E"/>
    <n v="0.04"/>
    <n v="2000"/>
    <n v="1"/>
    <m/>
    <n v="80"/>
    <m/>
  </r>
  <r>
    <x v="4"/>
    <x v="7"/>
    <s v="asp kr"/>
    <n v="1623"/>
    <m/>
    <s v="ALLENATORE DI CONVERGENZA"/>
    <m/>
    <m/>
    <m/>
    <m/>
    <m/>
    <s v="ALC"/>
    <s v="Z12120201"/>
    <m/>
    <d v="2014-09-26T00:00:00"/>
    <m/>
    <s v="SI"/>
    <s v="CROTONE - OSPEDALE CIVILE"/>
    <m/>
    <s v="OCULISTICA"/>
    <s v="AMBULATORIO ORTOTICA"/>
    <s v="PROPRIETA'"/>
    <n v="0"/>
    <m/>
    <s v="ALLENATORE DI CONVERGENZA"/>
    <s v="F"/>
    <n v="0.03"/>
    <n v="4988"/>
    <n v="1"/>
    <m/>
    <n v="149.63999999999999"/>
    <m/>
  </r>
  <r>
    <x v="4"/>
    <x v="7"/>
    <s v="asp kr"/>
    <n v="1624"/>
    <m/>
    <s v="OPTOMETRO / REFRATOMETRO / AUTOREFRATTOMETRO"/>
    <m/>
    <m/>
    <s v="CLEMENT CLARKE INTERNATIONAL LTD"/>
    <s v="CM 20"/>
    <s v="GO/2738/05"/>
    <s v="OPM"/>
    <s v="Z12120115"/>
    <m/>
    <d v="2016-04-13T00:00:00"/>
    <m/>
    <s v="SI"/>
    <s v="CROTONE - OSPEDALE CIVILE"/>
    <m/>
    <s v="OCULISTICA"/>
    <s v="AMBULATORIO ORTOTICA"/>
    <s v="PROPRIETA'"/>
    <n v="0"/>
    <m/>
    <s v="OPTOMETRO"/>
    <s v="F"/>
    <n v="0.03"/>
    <n v="1333.3333333333335"/>
    <n v="1"/>
    <m/>
    <n v="40"/>
    <m/>
  </r>
  <r>
    <x v="4"/>
    <x v="7"/>
    <s v="asp kr"/>
    <n v="1625"/>
    <m/>
    <s v="OPTOMETRO / REFRATOMETRO / AUTOREFRATTOMETRO"/>
    <m/>
    <m/>
    <s v="CLEMENT CLARKE INTERNATIONAL LTD"/>
    <s v="CM 20"/>
    <s v="DP/2811/06"/>
    <s v="OPM"/>
    <s v="Z12120115"/>
    <m/>
    <d v="2016-04-12T00:00:00"/>
    <m/>
    <s v="SI"/>
    <s v="CROTONE - OSPEDALE CIVILE"/>
    <m/>
    <s v="OCULISTICA"/>
    <s v="AMBULATORIO ORTOTICA"/>
    <s v="PROPRIETA'"/>
    <n v="0"/>
    <m/>
    <s v="OPTOMETRO"/>
    <s v="F"/>
    <n v="0.03"/>
    <n v="1333.3333333333335"/>
    <n v="1"/>
    <m/>
    <n v="40"/>
    <m/>
  </r>
  <r>
    <x v="4"/>
    <x v="7"/>
    <s v="asp kr"/>
    <n v="1626"/>
    <m/>
    <s v="OPTOMETRO / REFRATOMETRO / AUTOREFRATTOMETRO"/>
    <m/>
    <m/>
    <s v="CLEMENT CLARKE INTERNATIONAL LTD"/>
    <s v="CM 20"/>
    <s v="HU/3642/11"/>
    <s v="OPM"/>
    <s v="Z12120115"/>
    <m/>
    <d v="2016-04-12T00:00:00"/>
    <m/>
    <s v="SI"/>
    <s v="CROTONE - OSPEDALE CIVILE"/>
    <m/>
    <s v="OCULISTICA"/>
    <s v="AMBULATORIO ORTOTICA"/>
    <s v="PROPRIETA'"/>
    <n v="0"/>
    <m/>
    <s v="OPTOMETRO"/>
    <s v="F"/>
    <n v="0.03"/>
    <n v="1333.3333333333335"/>
    <n v="1"/>
    <m/>
    <n v="40"/>
    <m/>
  </r>
  <r>
    <x v="4"/>
    <x v="7"/>
    <s v="asp kr"/>
    <n v="1627"/>
    <m/>
    <s v="OPTOMETRO / REFRATOMETRO / AUTOREFRATTOMETRO"/>
    <m/>
    <m/>
    <s v="CLEMENT CLARKE INTERNATIONAL LTD"/>
    <s v="CM 20"/>
    <s v="EV/3723"/>
    <s v="OPM"/>
    <s v="Z12120115"/>
    <m/>
    <d v="2016-04-13T00:00:00"/>
    <m/>
    <s v="SI"/>
    <s v="CROTONE - OSPEDALE CIVILE"/>
    <m/>
    <s v="OCULISTICA"/>
    <s v="AMBULATORIO ORTOTICA"/>
    <s v="PROPRIETA'"/>
    <n v="0"/>
    <m/>
    <s v="OPTOMETRO"/>
    <s v="F"/>
    <n v="0.03"/>
    <n v="1333.3333333333335"/>
    <n v="1"/>
    <m/>
    <n v="40"/>
    <m/>
  </r>
  <r>
    <x v="4"/>
    <x v="7"/>
    <s v="asp kr"/>
    <n v="1628"/>
    <m/>
    <s v="VALUTAZIONE FUNZIONALE VISIVA, APPARECCHIO PER"/>
    <m/>
    <m/>
    <s v="SBISA` STRUMENTI OFTALMICI"/>
    <s v="."/>
    <m/>
    <s v="VFV"/>
    <s v="Z1212012001"/>
    <m/>
    <d v="2016-04-13T00:00:00"/>
    <m/>
    <s v="SI"/>
    <s v="CROTONE - OSPEDALE CIVILE"/>
    <m/>
    <s v="OCULISTICA"/>
    <s v="AMBULATORIO ORTOTICA"/>
    <s v="PROPRIETA'"/>
    <n v="0"/>
    <m/>
    <s v="VALUTAZIONE FUNZIONALE VISIVA, APPARECCHIO PER"/>
    <s v="D"/>
    <n v="0.06"/>
    <n v="4666.666666666667"/>
    <n v="1"/>
    <m/>
    <n v="280"/>
    <m/>
  </r>
  <r>
    <x v="4"/>
    <x v="7"/>
    <s v="asp kr"/>
    <n v="1629"/>
    <m/>
    <s v="TAVOLI PORTA-STRUMENTI OFTALMOLOGICI"/>
    <m/>
    <m/>
    <s v="SCHUMO AG"/>
    <s v="TA 0118X20"/>
    <n v="610007"/>
    <s v="TAR"/>
    <s v="Z12129001"/>
    <m/>
    <d v="2016-04-13T00:00:00"/>
    <m/>
    <s v="SI"/>
    <s v="CROTONE - OSPEDALE CIVILE"/>
    <m/>
    <s v="OCULISTICA"/>
    <s v="AMBULATORIO ORTOTICA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1630"/>
    <n v="51381"/>
    <s v="GAMMA CAMERA COMPUTERIZZATA"/>
    <m/>
    <m/>
    <s v="GE HEALTHCARE"/>
    <s v="INFINIA H 3000 YF"/>
    <n v="51381"/>
    <s v="GCC"/>
    <s v="Z110201"/>
    <m/>
    <d v="2015-01-16T00:00:00"/>
    <m/>
    <m/>
    <s v="CROTONE - OSPEDALE CIVILE"/>
    <m/>
    <s v="MEDICINA NUCLEARE"/>
    <s v="DIAGNOSTICA"/>
    <s v="PROPRIETA'"/>
    <n v="0"/>
    <m/>
    <s v="GAMMA CAMERA COMPUTERIZZATA"/>
    <s v="A"/>
    <n v="0.12"/>
    <n v="355484.75"/>
    <n v="1"/>
    <m/>
    <n v="42658.17"/>
    <m/>
  </r>
  <r>
    <x v="4"/>
    <x v="7"/>
    <s v="asp kr"/>
    <n v="1631"/>
    <m/>
    <s v="PERSONAL COMPUTER"/>
    <m/>
    <m/>
    <s v="HEWLETT PACKARD CO"/>
    <s v="XW4200"/>
    <m/>
    <s v="1PM"/>
    <m/>
    <m/>
    <d v="2017-01-23T00:00:00"/>
    <m/>
    <s v="SI"/>
    <s v="CROTONE - OSPEDALE CIVILE"/>
    <m/>
    <s v="MEDICINA NUCLEARE"/>
    <s v="DIAGNOSTICA"/>
    <s v="PROPRIETA'"/>
    <n v="0"/>
    <m/>
    <s v="PERSONAL COMPUTER"/>
    <s v="F"/>
    <n v="0.03"/>
    <n v="1500"/>
    <n v="1"/>
    <m/>
    <n v="45"/>
    <m/>
  </r>
  <r>
    <x v="4"/>
    <x v="7"/>
    <s v="asp kr"/>
    <n v="1632"/>
    <m/>
    <s v="MONITOR PER PERSONAL COMPUTER"/>
    <m/>
    <m/>
    <s v="NEC DISPLAY SOLUTIONS"/>
    <s v="MULTISYNC V720"/>
    <s v="19306691UA"/>
    <s v="1SM"/>
    <m/>
    <m/>
    <d v="2015-01-16T00:00:00"/>
    <m/>
    <m/>
    <s v="CROTONE - OSPEDALE CIVILE"/>
    <m/>
    <s v="MEDICINA NUCLEARE"/>
    <s v="DIAGNOSTIC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633"/>
    <m/>
    <s v="DIAFANOSCOPIO"/>
    <m/>
    <m/>
    <s v="PAM SNC DI PASIAN &amp; C"/>
    <m/>
    <n v="1295"/>
    <s v="DIA"/>
    <s v="Z110702"/>
    <m/>
    <d v="2015-01-16T00:00:00"/>
    <m/>
    <m/>
    <s v="CROTONE - OSPEDALE CIVILE"/>
    <m/>
    <s v="MEDICINA NUCLEARE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634"/>
    <m/>
    <s v="MONITOR"/>
    <m/>
    <m/>
    <s v="IVY BIOMEDICAL SYSTEMS INC"/>
    <s v="CARDIAC TRIGGER MONITOR 3150"/>
    <n v="65131"/>
    <s v="MON"/>
    <s v="Z12030202"/>
    <m/>
    <d v="2017-01-23T00:00:00"/>
    <m/>
    <s v="SI"/>
    <s v="CROTONE - OSPEDALE CIVILE"/>
    <m/>
    <s v="MEDICINA NUCLEARE"/>
    <s v="DIAGNOSTICA"/>
    <s v="PROPRIETA'"/>
    <n v="0"/>
    <m/>
    <s v="MONITOR"/>
    <s v="C"/>
    <n v="0.08"/>
    <n v="3000"/>
    <n v="1"/>
    <m/>
    <n v="240"/>
    <m/>
  </r>
  <r>
    <x v="4"/>
    <x v="7"/>
    <s v="asp kr"/>
    <n v="1635"/>
    <m/>
    <s v="DEFIBRILLATORE"/>
    <m/>
    <m/>
    <s v="SCHILLER AG"/>
    <s v="DEFIGARD 6002"/>
    <n v="41600632"/>
    <s v="DEF"/>
    <s v="Z120305"/>
    <d v="2006-11-27T00:00:00"/>
    <d v="2017-01-23T00:00:00"/>
    <m/>
    <s v="SI"/>
    <s v="CROTONE - OSPEDALE CIVILE"/>
    <m/>
    <s v="MEDICINA NUCLEARE"/>
    <s v="DIAGNOSTICA"/>
    <s v="PROPRIETA'"/>
    <n v="7452"/>
    <m/>
    <s v="DEFIBRILLATORE"/>
    <s v="C"/>
    <n v="0.08"/>
    <n v="5000"/>
    <n v="1"/>
    <m/>
    <n v="400"/>
    <m/>
  </r>
  <r>
    <x v="4"/>
    <x v="7"/>
    <s v="asp kr"/>
    <n v="1636"/>
    <m/>
    <s v="CAPPA BIOLOGICA"/>
    <m/>
    <m/>
    <m/>
    <m/>
    <n v="130"/>
    <s v="CBI"/>
    <m/>
    <m/>
    <d v="2017-01-23T00:00:00"/>
    <m/>
    <s v="SI"/>
    <s v="CROTONE - OSPEDALE CIVILE"/>
    <m/>
    <s v="MEDICINA NUCLEARE"/>
    <s v="DIAGNOSTICA"/>
    <s v="PROPRIETA'"/>
    <n v="0"/>
    <m/>
    <s v="CAPPA BIOLOGICA"/>
    <s v="C"/>
    <n v="0.08"/>
    <n v="15000"/>
    <n v="1"/>
    <m/>
    <n v="1200"/>
    <m/>
  </r>
  <r>
    <x v="4"/>
    <x v="7"/>
    <s v="asp kr"/>
    <n v="1637"/>
    <m/>
    <s v="DOSIMETRO"/>
    <m/>
    <m/>
    <s v="COMECER SRL"/>
    <s v="PET DOSE"/>
    <n v="127"/>
    <s v="DSI"/>
    <s v="Z119002"/>
    <m/>
    <d v="2017-01-23T00:00:00"/>
    <m/>
    <s v="SI"/>
    <s v="CROTONE - OSPEDALE CIVILE"/>
    <m/>
    <s v="MEDICINA NUCLEARE"/>
    <s v="DIAGNOSTICA"/>
    <s v="PROPRIETA'"/>
    <n v="0"/>
    <m/>
    <s v="DOSIMETRO"/>
    <s v="D"/>
    <n v="0.06"/>
    <n v="2943.8"/>
    <n v="1"/>
    <m/>
    <n v="176.62800000000001"/>
    <m/>
  </r>
  <r>
    <x v="4"/>
    <x v="7"/>
    <s v="asp kr"/>
    <n v="1638"/>
    <m/>
    <s v="DIAFANOSCOPIO"/>
    <m/>
    <m/>
    <m/>
    <m/>
    <m/>
    <s v="DIA"/>
    <s v="Z110702"/>
    <m/>
    <d v="2015-01-16T00:00:00"/>
    <m/>
    <m/>
    <s v="CROTONE - OSPEDALE CIVILE"/>
    <m/>
    <s v="MEDICINA NUCLEARE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639"/>
    <m/>
    <s v="CONTATORE DI RAGGI GAMMA"/>
    <m/>
    <m/>
    <s v="PERKIN-ELMER INC"/>
    <s v="CYCLONE PLUS"/>
    <s v="DG0294777"/>
    <s v="CRG"/>
    <m/>
    <m/>
    <d v="2017-01-23T00:00:00"/>
    <m/>
    <s v="SI"/>
    <s v="CROTONE - OSPEDALE CIVILE"/>
    <m/>
    <s v="MEDICINA NUCLEARE"/>
    <s v="DIAGNOSTICA"/>
    <s v="PROPRIETA'"/>
    <n v="0"/>
    <m/>
    <s v="CONTATORE DI RAGGI GAMMA"/>
    <s v="C"/>
    <n v="0.08"/>
    <n v="20930.444444444445"/>
    <n v="1"/>
    <m/>
    <n v="1674.4355555555558"/>
    <m/>
  </r>
  <r>
    <x v="4"/>
    <x v="7"/>
    <s v="asp kr"/>
    <n v="1640"/>
    <m/>
    <s v="PERSONAL COMPUTER"/>
    <m/>
    <m/>
    <s v="HEWLETT PACKARD CO"/>
    <s v="COMPAQ 6730S"/>
    <s v="CNU9010VWP"/>
    <s v="1PM"/>
    <m/>
    <m/>
    <d v="2017-01-23T00:00:00"/>
    <m/>
    <s v="SI"/>
    <s v="CROTONE - OSPEDALE CIVILE"/>
    <m/>
    <s v="MEDICINA NUCLEARE"/>
    <s v="DIAGNOSTICA"/>
    <s v="PROPRIETA'"/>
    <n v="0"/>
    <m/>
    <s v="PERSONAL COMPUTER"/>
    <s v="F"/>
    <n v="0.03"/>
    <n v="1500"/>
    <n v="1"/>
    <m/>
    <n v="45"/>
    <m/>
  </r>
  <r>
    <x v="4"/>
    <x v="7"/>
    <s v="asp kr"/>
    <n v="1641"/>
    <m/>
    <s v="STERILIZZATRICE AD ARIA SECCA"/>
    <m/>
    <m/>
    <m/>
    <m/>
    <n v="93123515"/>
    <s v="SAS"/>
    <s v="Z12011307"/>
    <m/>
    <d v="2017-01-23T00:00:00"/>
    <m/>
    <s v="SI"/>
    <s v="CROTONE - OSPEDALE CIVILE"/>
    <m/>
    <s v="MEDICINA NUCLEARE"/>
    <s v="DIAGNOSTICA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642"/>
    <m/>
    <s v="STAZIONE DI LAVAGGIO PER INDAGINI CELLULARI E/O MOLECOLARI"/>
    <m/>
    <m/>
    <s v="COMECER SRL"/>
    <s v="."/>
    <m/>
    <s v="LCC"/>
    <m/>
    <m/>
    <d v="2017-01-23T00:00:00"/>
    <m/>
    <s v="SI"/>
    <s v="CROTONE - OSPEDALE CIVILE"/>
    <m/>
    <s v="MEDICINA NUCLEARE"/>
    <s v="DIAGNOSTICA"/>
    <s v="PROPRIETA'"/>
    <n v="0"/>
    <m/>
    <s v="STAZIONE DI LAVAGGIO PER INDAGINI CELLULARI E/O MOLECOLARI"/>
    <s v="E"/>
    <n v="0.04"/>
    <n v="3776.5918000000001"/>
    <n v="1"/>
    <m/>
    <n v="151.063672"/>
    <m/>
  </r>
  <r>
    <x v="4"/>
    <x v="7"/>
    <s v="asp kr"/>
    <n v="1643"/>
    <m/>
    <s v="DIAFANOSCOPIO"/>
    <m/>
    <m/>
    <m/>
    <m/>
    <n v="1296"/>
    <s v="DIA"/>
    <s v="Z110702"/>
    <m/>
    <d v="2015-01-16T00:00:00"/>
    <m/>
    <m/>
    <s v="CROTONE - OSPEDALE CIVILE"/>
    <m/>
    <s v="MEDICINA NUCLEARE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644"/>
    <m/>
    <s v="POLTRONA PER TERAPIA O PRELIEVI"/>
    <m/>
    <m/>
    <s v="FAVERO HEALTH PROJECTS"/>
    <s v="9LS0027"/>
    <n v="100007480001"/>
    <s v="PPT"/>
    <s v="Z129008"/>
    <m/>
    <d v="2017-01-23T00:00:00"/>
    <m/>
    <s v="SI"/>
    <s v="CROTONE - OSPEDALE CIVILE"/>
    <m/>
    <s v="MEDICINA NUCLEARE"/>
    <s v="DIAGNOSTICA"/>
    <s v="PROPRIETA'"/>
    <n v="0"/>
    <m/>
    <s v="POLTRONA PER TERAPIA"/>
    <s v="F"/>
    <n v="0.03"/>
    <n v="2666.666666666667"/>
    <n v="1"/>
    <m/>
    <n v="80"/>
    <m/>
  </r>
  <r>
    <x v="4"/>
    <x v="7"/>
    <s v="asp kr"/>
    <n v="1645"/>
    <m/>
    <s v="FRIGORIFERO BIOLOGICO"/>
    <m/>
    <m/>
    <s v="CF DI CIRO FIOCCHETTI &amp; C SNC"/>
    <s v="MEDIKA 140"/>
    <n v="30282"/>
    <s v="FBI"/>
    <m/>
    <m/>
    <d v="2017-01-23T00:00:00"/>
    <m/>
    <s v="SI"/>
    <s v="CROTONE - OSPEDALE CIVILE"/>
    <m/>
    <s v="MEDICINA NUCLEARE"/>
    <s v="DIAGNOSTICA"/>
    <s v="PROPRIETA'"/>
    <n v="0"/>
    <m/>
    <s v="FRIGORIFERO BIOLOGICO"/>
    <s v="E"/>
    <n v="0.04"/>
    <n v="6000"/>
    <n v="1"/>
    <m/>
    <n v="240"/>
    <m/>
  </r>
  <r>
    <x v="4"/>
    <x v="7"/>
    <s v="asp kr"/>
    <n v="1646"/>
    <m/>
    <s v="TERAPIA AD ONDE D'URTO, APPARECCHIO PER"/>
    <m/>
    <m/>
    <s v="STORZ MEDICAL AG"/>
    <s v="MODULITH SLC"/>
    <s v="BT.0159"/>
    <s v="TOD"/>
    <s v="Z12139001"/>
    <d v="2013-06-06T00:00:00"/>
    <d v="2016-01-25T00:00:00"/>
    <m/>
    <s v="SI"/>
    <s v="CROTONE - OSPEDALE CIVILE"/>
    <m/>
    <s v="AMBULATORIO FISIOTERAPIA"/>
    <s v="REPARTO"/>
    <s v="PROPRIETA'"/>
    <n v="58500"/>
    <m/>
    <s v="TERAPIA AD ONDE D'URTO, APPARECCHIO PER"/>
    <s v="C"/>
    <n v="0.08"/>
    <n v="6197.16"/>
    <n v="1"/>
    <m/>
    <n v="495.77280000000002"/>
    <m/>
  </r>
  <r>
    <x v="4"/>
    <x v="7"/>
    <s v="asp kr"/>
    <n v="1647"/>
    <m/>
    <s v="DEFIBRILLATORE"/>
    <m/>
    <m/>
    <s v="SCHILLER AG"/>
    <s v="DEFIGARD 6002"/>
    <n v="41600629"/>
    <s v="DEF"/>
    <s v="Z120305"/>
    <m/>
    <d v="2016-01-25T00:00:00"/>
    <s v="09/02/017"/>
    <s v="SI"/>
    <s v="CROTONE - OSPEDALE CIVILE"/>
    <m/>
    <s v="AMBULATORIO FISIOTERAPIA"/>
    <s v="REPARTO"/>
    <s v="PROPRIETA'"/>
    <n v="0"/>
    <m/>
    <s v="DEFIBRILLATORE"/>
    <s v="C"/>
    <n v="0.08"/>
    <n v="5000"/>
    <n v="1"/>
    <m/>
    <n v="400"/>
    <m/>
  </r>
  <r>
    <x v="4"/>
    <x v="7"/>
    <s v="asp kr"/>
    <n v="1648"/>
    <m/>
    <s v="MAGNETOTERAPIA, APPARECCHIO PER"/>
    <m/>
    <m/>
    <s v="SINEBIO ITALIA SNC"/>
    <s v="MT 99"/>
    <n v="9000"/>
    <s v="MAT"/>
    <s v="Z120606"/>
    <m/>
    <d v="2016-01-25T00:00:00"/>
    <m/>
    <s v="SI"/>
    <s v="CROTONE - OSPEDALE CIVILE"/>
    <m/>
    <s v="AMBULATORIO FISIOTERAPIA"/>
    <s v="REPARTO"/>
    <s v="PROPRIETA'"/>
    <n v="0"/>
    <m/>
    <s v="MAGNETOTERAPIA, APPARECCHIO PER"/>
    <s v="E"/>
    <n v="0.04"/>
    <n v="2000"/>
    <n v="1"/>
    <m/>
    <n v="80"/>
    <m/>
  </r>
  <r>
    <x v="4"/>
    <x v="7"/>
    <s v="asp kr"/>
    <n v="1649"/>
    <m/>
    <s v="MAGNETOTERAPIA, APPARECCHIO PER"/>
    <m/>
    <m/>
    <s v="EME SRL MEDICAL ITALIA"/>
    <s v="."/>
    <n v="1192101"/>
    <s v="MAT"/>
    <s v="Z120606"/>
    <m/>
    <d v="2016-01-25T00:00:00"/>
    <m/>
    <s v="SI"/>
    <s v="CROTONE - OSPEDALE CIVILE"/>
    <m/>
    <s v="AMBULATORIO FISIOTERAPIA"/>
    <s v="REPARTO"/>
    <s v="PROPRIETA'"/>
    <n v="0"/>
    <m/>
    <s v="MAGNETOTERAPIA, APPARECCHIO PER"/>
    <s v="E"/>
    <n v="0.04"/>
    <n v="2000"/>
    <n v="1"/>
    <m/>
    <n v="80"/>
    <m/>
  </r>
  <r>
    <x v="4"/>
    <x v="7"/>
    <s v="asp kr"/>
    <n v="1650"/>
    <m/>
    <s v="IONOFORESI, APPARECCHIO PER"/>
    <m/>
    <m/>
    <s v="SANITAS ELECTRIC"/>
    <s v="JONO DUAL F3"/>
    <n v="2549"/>
    <s v="IOF"/>
    <s v="Z120604"/>
    <m/>
    <d v="2016-01-25T00:00:00"/>
    <m/>
    <s v="SI"/>
    <s v="CROTONE - OSPEDALE CIVILE"/>
    <m/>
    <s v="AMBULATORIO FISIOTERAPIA"/>
    <s v="REPARTO"/>
    <s v="PROPRIETA'"/>
    <n v="0"/>
    <m/>
    <s v="IONOFORESI, APPARECCHIO PER"/>
    <s v="E"/>
    <n v="0.04"/>
    <n v="2000"/>
    <n v="1"/>
    <m/>
    <n v="80"/>
    <m/>
  </r>
  <r>
    <x v="4"/>
    <x v="7"/>
    <s v="asp kr"/>
    <n v="1651"/>
    <m/>
    <s v="ELETTROTERAPIA, APPARECCHIO PER"/>
    <m/>
    <m/>
    <s v="ENRAF NONIUS BV"/>
    <s v="1481901 ENDOMED 582"/>
    <n v="2794"/>
    <s v="ELT"/>
    <s v="Z120601"/>
    <m/>
    <d v="2016-01-25T00:00:00"/>
    <m/>
    <s v="SI"/>
    <s v="CROTONE - OSPEDALE CIVILE"/>
    <m/>
    <s v="AMBULATORIO FISIOTERAPIA"/>
    <s v="REPARTO"/>
    <s v="PROPRIETA'"/>
    <n v="0"/>
    <m/>
    <s v="ELETTROTERAPIA, APPARECCHIO PER"/>
    <s v="E"/>
    <n v="0.04"/>
    <n v="2000"/>
    <n v="1"/>
    <m/>
    <n v="80"/>
    <m/>
  </r>
  <r>
    <x v="4"/>
    <x v="7"/>
    <s v="asp kr"/>
    <n v="1652"/>
    <m/>
    <s v="ELETTROTERAPIA, APPARECCHIO PER"/>
    <m/>
    <m/>
    <s v="EMILDUE SRL COSMOGAMMA"/>
    <s v="ST 26"/>
    <s v="N1285"/>
    <s v="ELT"/>
    <s v="Z120601"/>
    <m/>
    <d v="2016-01-25T00:00:00"/>
    <m/>
    <s v="SI"/>
    <s v="CROTONE - OSPEDALE CIVILE"/>
    <m/>
    <s v="AMBULATORIO FISIOTERAPIA"/>
    <s v="REPARTO"/>
    <s v="PROPRIETA'"/>
    <n v="0"/>
    <m/>
    <s v="ELETTROTERAPIA, APPARECCHIO PER"/>
    <s v="E"/>
    <n v="0.04"/>
    <n v="2000"/>
    <n v="1"/>
    <m/>
    <n v="80"/>
    <m/>
  </r>
  <r>
    <x v="4"/>
    <x v="7"/>
    <s v="asp kr"/>
    <n v="1653"/>
    <m/>
    <s v="ELETTROTERAPIA, APPARECCHIO PER"/>
    <m/>
    <m/>
    <s v="CAM SRL"/>
    <s v="NEUROTER"/>
    <s v="4577-11"/>
    <s v="ELT"/>
    <s v="Z120601"/>
    <d v="2011-11-23T00:00:00"/>
    <d v="2016-01-25T00:00:00"/>
    <m/>
    <s v="SI"/>
    <s v="CROTONE - OSPEDALE CIVILE"/>
    <m/>
    <s v="AMBULATORIO FISIOTERAPIA"/>
    <s v="REPARTO"/>
    <s v="PROPRIETA'"/>
    <n v="1675"/>
    <m/>
    <s v="ELETTROTERAPIA, APPARECCHIO PER"/>
    <s v="E"/>
    <n v="0.04"/>
    <n v="2000"/>
    <n v="1"/>
    <m/>
    <n v="80"/>
    <m/>
  </r>
  <r>
    <x v="4"/>
    <x v="7"/>
    <s v="asp kr"/>
    <n v="1654"/>
    <m/>
    <s v="IONOFORESI, APPARECCHIO PER"/>
    <m/>
    <m/>
    <s v="SANITAS ELECTRIC"/>
    <s v="JONO DUAL F3"/>
    <n v="2551"/>
    <s v="IOF"/>
    <s v="Z120604"/>
    <m/>
    <d v="2016-01-25T00:00:00"/>
    <m/>
    <s v="SI"/>
    <s v="CROTONE - OSPEDALE CIVILE"/>
    <m/>
    <s v="AMBULATORIO FISIOTERAPIA"/>
    <s v="REPARTO"/>
    <s v="PROPRIETA'"/>
    <n v="0"/>
    <m/>
    <s v="IONOFORESI, APPARECCHIO PER"/>
    <s v="E"/>
    <n v="0.04"/>
    <n v="2000"/>
    <n v="1"/>
    <m/>
    <n v="80"/>
    <m/>
  </r>
  <r>
    <x v="4"/>
    <x v="7"/>
    <s v="asp kr"/>
    <n v="1655"/>
    <m/>
    <s v="ELETTROTERAPIA, APPARECCHIO PER"/>
    <m/>
    <m/>
    <s v="CAM SRL"/>
    <s v="NEUROTER"/>
    <s v="4576-11"/>
    <s v="ELT"/>
    <s v="Z120601"/>
    <d v="2011-11-23T00:00:00"/>
    <d v="2016-01-25T00:00:00"/>
    <m/>
    <s v="SI"/>
    <s v="CROTONE - OSPEDALE CIVILE"/>
    <m/>
    <s v="AMBULATORIO FISIOTERAPIA"/>
    <s v="REPARTO"/>
    <s v="PROPRIETA'"/>
    <n v="1675"/>
    <m/>
    <s v="ELETTROTERAPIA, APPARECCHIO PER"/>
    <s v="E"/>
    <n v="0.04"/>
    <n v="2000"/>
    <n v="1"/>
    <m/>
    <n v="80"/>
    <m/>
  </r>
  <r>
    <x v="4"/>
    <x v="7"/>
    <s v="asp kr"/>
    <n v="1656"/>
    <m/>
    <s v="TERAPIA AD ULTRASUONI, APPARECCHIO PER"/>
    <m/>
    <m/>
    <s v="MECTRONIC MEDICALE SRL"/>
    <s v="P 166"/>
    <s v="DT07613"/>
    <s v="DUL"/>
    <s v="Z120610"/>
    <d v="2013-06-05T00:00:00"/>
    <d v="2014-03-13T00:00:00"/>
    <m/>
    <s v="SI"/>
    <s v="CROTONE - OSPEDALE CIVILE"/>
    <m/>
    <s v="AMBULATORIO FISIOTERAPIA"/>
    <s v="REPARTO"/>
    <s v="PROPRIETA'"/>
    <n v="7500"/>
    <m/>
    <s v="TERAPIA AD ULTRASUONI, APPARECCHIO PER"/>
    <s v="E"/>
    <n v="0.04"/>
    <n v="2000"/>
    <n v="1"/>
    <m/>
    <n v="80"/>
    <m/>
  </r>
  <r>
    <x v="4"/>
    <x v="7"/>
    <s v="asp kr"/>
    <n v="1657"/>
    <m/>
    <s v="TERAPIA AD ULTRASUONI, APPARECCHIO PER"/>
    <m/>
    <m/>
    <s v="ELETTRONICA PAGANI MEDICAL DEVICES"/>
    <s v="DIGISONIC"/>
    <n v="112"/>
    <s v="DUL"/>
    <s v="Z120610"/>
    <m/>
    <d v="2016-01-25T00:00:00"/>
    <m/>
    <s v="SI"/>
    <s v="CROTONE - OSPEDALE CIVILE"/>
    <m/>
    <s v="AMBULATORIO FISIOTERAPIA"/>
    <s v="REPARTO"/>
    <s v="PROPRIETA'"/>
    <n v="0"/>
    <m/>
    <s v="TERAPIA AD ULTRASUONI, APPARECCHIO PER"/>
    <s v="E"/>
    <n v="0.04"/>
    <n v="2000"/>
    <n v="1"/>
    <m/>
    <n v="80"/>
    <m/>
  </r>
  <r>
    <x v="4"/>
    <x v="7"/>
    <s v="asp kr"/>
    <n v="1658"/>
    <m/>
    <s v="IONOFORESI, APPARECCHIO PER"/>
    <m/>
    <m/>
    <s v="SANITAS ELECTRIC"/>
    <s v="JONO DUAL F3"/>
    <n v="2550"/>
    <s v="IOF"/>
    <s v="Z120604"/>
    <m/>
    <d v="2016-01-25T00:00:00"/>
    <m/>
    <s v="SI"/>
    <s v="CROTONE - OSPEDALE CIVILE"/>
    <m/>
    <s v="AMBULATORIO FISIOTERAPIA"/>
    <s v="REPARTO"/>
    <s v="PROPRIETA'"/>
    <n v="0"/>
    <m/>
    <s v="IONOFORESI, APPARECCHIO PER"/>
    <s v="E"/>
    <n v="0.04"/>
    <n v="2000"/>
    <n v="1"/>
    <m/>
    <n v="80"/>
    <m/>
  </r>
  <r>
    <x v="4"/>
    <x v="7"/>
    <s v="asp kr"/>
    <n v="1659"/>
    <m/>
    <s v="ELETTROTERAPIA, APPARECCHIO PER"/>
    <m/>
    <m/>
    <s v="EMILDUE SRL COSMOGAMMA"/>
    <s v="ST 26"/>
    <n v="1368"/>
    <s v="ELT"/>
    <s v="Z120601"/>
    <m/>
    <d v="2016-01-25T00:00:00"/>
    <m/>
    <s v="SI"/>
    <s v="CROTONE - OSPEDALE CIVILE"/>
    <m/>
    <s v="AMBULATORIO FISIOTERAPIA"/>
    <s v="REPARTO"/>
    <s v="PROPRIETA'"/>
    <n v="0"/>
    <m/>
    <s v="ELETTROTERAPIA, APPARECCHIO PER"/>
    <s v="E"/>
    <n v="0.04"/>
    <n v="2000"/>
    <n v="1"/>
    <m/>
    <n v="80"/>
    <m/>
  </r>
  <r>
    <x v="4"/>
    <x v="7"/>
    <s v="asp kr"/>
    <n v="1660"/>
    <m/>
    <s v="DIAFANOSCOPIO"/>
    <m/>
    <m/>
    <s v="GALENO PICOMED SRL ARTICOLI MEDICALI SANITARI"/>
    <s v="."/>
    <m/>
    <s v="DIA"/>
    <s v="Z110702"/>
    <m/>
    <d v="2014-03-13T00:00:00"/>
    <m/>
    <m/>
    <s v="CROTONE - OSPEDALE CIVILE"/>
    <m/>
    <s v="AMBULATORIO FISIOTERAPIA"/>
    <s v="REPARTO"/>
    <s v="PROPRIETA'"/>
    <n v="0"/>
    <m/>
    <s v="DIAFANOSCOPIO"/>
    <s v="F"/>
    <n v="0.03"/>
    <n v="266.66666666666669"/>
    <n v="1"/>
    <m/>
    <n v="8"/>
    <m/>
  </r>
  <r>
    <x v="4"/>
    <x v="7"/>
    <s v="asp kr"/>
    <n v="1661"/>
    <m/>
    <s v="SISTEMA ELETTROMECCANICO PER TERAPIA FISICA"/>
    <m/>
    <m/>
    <s v="ENRAF NONIUS BV"/>
    <s v="3445725 MANUMED 223"/>
    <s v="03-043"/>
    <s v="SET"/>
    <s v="Z120616"/>
    <m/>
    <d v="2016-01-25T00:00:00"/>
    <m/>
    <s v="SI"/>
    <s v="CROTONE - OSPEDALE CIVILE"/>
    <m/>
    <s v="AMBULATORIO FISIOTERAPIA"/>
    <s v="REPARTO"/>
    <s v="PROPRIETA'"/>
    <n v="0"/>
    <m/>
    <s v="SISTEMA ELETTROMECCANICO PER TERAPIA FISICA"/>
    <s v="E"/>
    <n v="0.04"/>
    <n v="6000"/>
    <n v="1"/>
    <m/>
    <n v="240"/>
    <m/>
  </r>
  <r>
    <x v="4"/>
    <x v="7"/>
    <s v="asp kr"/>
    <n v="1662"/>
    <m/>
    <s v="LETTO ELETTROCOMANDATO"/>
    <m/>
    <m/>
    <s v="CHINESPORT SPA"/>
    <s v="PLUS 1"/>
    <m/>
    <s v="5EL"/>
    <m/>
    <m/>
    <d v="2016-01-25T00:00:00"/>
    <m/>
    <s v="SI"/>
    <s v="CROTONE - OSPEDALE CIVILE"/>
    <m/>
    <s v="AMBULATORIO FISIOTERAPIA"/>
    <s v="REPARTO"/>
    <s v="PROPRIETA'"/>
    <n v="0"/>
    <m/>
    <s v="LETTO ELETTROCOMANDATO"/>
    <s v="E"/>
    <n v="0.04"/>
    <n v="1753.35"/>
    <n v="1"/>
    <m/>
    <n v="70.134"/>
    <m/>
  </r>
  <r>
    <x v="4"/>
    <x v="7"/>
    <s v="asp kr"/>
    <n v="1663"/>
    <m/>
    <s v="CELLA/FRIGO PER SALME"/>
    <m/>
    <m/>
    <s v="."/>
    <s v="PER SALME"/>
    <m/>
    <s v="7FS"/>
    <m/>
    <m/>
    <d v="2015-03-11T00:00:00"/>
    <m/>
    <m/>
    <s v="CROTONE - OSPEDALE CIVILE"/>
    <m/>
    <s v="OBITORIO"/>
    <s v="SALA"/>
    <s v="PROPRIETA'"/>
    <n v="0"/>
    <m/>
    <s v="CELLA CONSERVAZIONE SALME"/>
    <s v="E"/>
    <n v="0.04"/>
    <n v="4857.75"/>
    <n v="1"/>
    <m/>
    <n v="194.31"/>
    <m/>
  </r>
  <r>
    <x v="4"/>
    <x v="7"/>
    <s v="asp kr"/>
    <n v="1664"/>
    <m/>
    <s v="CELLA/FRIGO PER SALME"/>
    <m/>
    <m/>
    <s v="."/>
    <s v="PER SALME"/>
    <m/>
    <s v="7FS"/>
    <m/>
    <m/>
    <d v="2015-03-11T00:00:00"/>
    <m/>
    <m/>
    <s v="CROTONE - OSPEDALE CIVILE"/>
    <m/>
    <s v="OBITORIO"/>
    <s v="SALA"/>
    <s v="PROPRIETA'"/>
    <n v="0"/>
    <m/>
    <s v="CELLA CONSERVAZIONE SALME"/>
    <s v="E"/>
    <n v="0.04"/>
    <n v="4857.75"/>
    <n v="1"/>
    <m/>
    <n v="194.31"/>
    <m/>
  </r>
  <r>
    <x v="4"/>
    <x v="7"/>
    <s v="asp kr"/>
    <n v="1665"/>
    <m/>
    <s v="LAMPADA SCIALITICA"/>
    <m/>
    <m/>
    <s v="DR MACH GMBH &amp; CO"/>
    <s v="TRIGENFLEX"/>
    <n v="980077"/>
    <s v="LSC"/>
    <s v="Z120107"/>
    <m/>
    <d v="2017-07-26T00:00:00"/>
    <d v="2017-07-26T00:00:00"/>
    <s v="SI"/>
    <s v="CROTONE - OSPEDALE CIVILE"/>
    <m/>
    <s v="OBITORIO"/>
    <s v="SALA"/>
    <s v="PROPRIETA'"/>
    <n v="0"/>
    <m/>
    <s v="LAMPADA SCIALITICA"/>
    <s v="E"/>
    <n v="0.04"/>
    <n v="5000"/>
    <n v="1"/>
    <m/>
    <n v="200"/>
    <m/>
  </r>
  <r>
    <x v="4"/>
    <x v="7"/>
    <s v="asp kr"/>
    <n v="1666"/>
    <m/>
    <s v="MICROSCOPIO OPERATORIO"/>
    <m/>
    <m/>
    <s v="KAPS KARL GMBH &amp; CO KG"/>
    <s v="SDM 60"/>
    <n v="21711"/>
    <s v="MOP"/>
    <s v="Z12011101"/>
    <m/>
    <d v="2014-11-04T00:00:00"/>
    <m/>
    <s v="SI"/>
    <s v="CROTONE - OSPEDALE CIVILE"/>
    <m/>
    <s v="OTORINO"/>
    <s v="AMBULATORIO"/>
    <s v="PROPRIETA'"/>
    <n v="0"/>
    <m/>
    <s v="MICROSCOPIO OPERATORIO"/>
    <s v="B"/>
    <n v="0.1"/>
    <n v="40000"/>
    <n v="1"/>
    <m/>
    <n v="4000"/>
    <m/>
  </r>
  <r>
    <x v="4"/>
    <x v="7"/>
    <s v="asp kr"/>
    <n v="1667"/>
    <m/>
    <s v="FONTE LUMINOSA GENERICA"/>
    <m/>
    <m/>
    <m/>
    <m/>
    <s v="SDM-1105-0021"/>
    <s v="LAI"/>
    <s v="Z129004"/>
    <m/>
    <d v="2014-11-04T00:00:00"/>
    <m/>
    <s v="SI"/>
    <s v="CROTONE - OSPEDALE CIVILE"/>
    <m/>
    <s v="OTORINO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668"/>
    <m/>
    <s v="TRASFORMATORE D'ISOLAMENTO PER SISTEMI ELETTROMEDICALI"/>
    <m/>
    <m/>
    <s v="K-FACTOR SRL"/>
    <s v="TMIB179"/>
    <s v="1131171630SD"/>
    <s v="TSI"/>
    <m/>
    <m/>
    <d v="2016-08-22T00:00:00"/>
    <m/>
    <s v="SI"/>
    <s v="CROTONE - OSPEDALE CIVILE"/>
    <m/>
    <s v="OTORINO"/>
    <s v="AMBULATORIO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1669"/>
    <m/>
    <s v="PERSONAL COMPUTER"/>
    <m/>
    <m/>
    <s v="FUJITSU SIEMENS"/>
    <s v="ESPRIMO P2550"/>
    <s v="YL4Q299325"/>
    <s v="1PM"/>
    <m/>
    <m/>
    <d v="2016-08-22T00:00:00"/>
    <m/>
    <s v="SI"/>
    <s v="CROTONE - OSPEDALE CIVILE"/>
    <m/>
    <s v="OTORINO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1670"/>
    <m/>
    <s v="MONITOR"/>
    <m/>
    <m/>
    <s v="PHILIPS HEALTHCARE"/>
    <s v="SDP10"/>
    <s v="UHBA1138038008"/>
    <s v="MON"/>
    <s v="Z12030202"/>
    <m/>
    <d v="2016-08-22T00:00:00"/>
    <m/>
    <s v="SI"/>
    <s v="CROTONE - OSPEDALE CIVILE"/>
    <m/>
    <s v="OTORINO"/>
    <s v="AMBULATORIO"/>
    <s v="PROPRIETA'"/>
    <n v="0"/>
    <m/>
    <s v="MONITOR"/>
    <s v="C"/>
    <n v="0.08"/>
    <n v="3000"/>
    <n v="1"/>
    <m/>
    <n v="240"/>
    <m/>
  </r>
  <r>
    <x v="4"/>
    <x v="7"/>
    <s v="asp kr"/>
    <n v="1671"/>
    <m/>
    <s v="STAMPANTE PER COMPUTER"/>
    <m/>
    <m/>
    <s v="KYOCERA"/>
    <s v="FS3750 ECOSYS"/>
    <s v="L4T2601085"/>
    <s v="1SC"/>
    <m/>
    <m/>
    <d v="2014-11-04T00:00:00"/>
    <m/>
    <m/>
    <s v="CROTONE - OSPEDALE CIVILE"/>
    <m/>
    <s v="OTORINO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1672"/>
    <m/>
    <s v="POTENZIALI EVOCATI SOMATOSENSORIALI, SISTEMA INTEGRATO PER"/>
    <m/>
    <m/>
    <m/>
    <m/>
    <s v="0460UV"/>
    <s v="PCG"/>
    <s v="Z12101103"/>
    <d v="2013-02-08T00:00:00"/>
    <d v="2016-08-22T00:00:00"/>
    <m/>
    <s v="SI"/>
    <s v="CROTONE - OSPEDALE CIVILE"/>
    <m/>
    <s v="OTORINO"/>
    <s v="AMBULATORIO"/>
    <s v="PROPRIETA'"/>
    <n v="5995"/>
    <m/>
    <s v="POTENZIALI EVOCATI SOMATOSENSORIALI, SISTEMA INTEGRATO PER"/>
    <s v="D"/>
    <n v="0.06"/>
    <n v="5995"/>
    <n v="1"/>
    <m/>
    <n v="359.7"/>
    <m/>
  </r>
  <r>
    <x v="4"/>
    <x v="7"/>
    <s v="asp kr"/>
    <n v="1673"/>
    <m/>
    <s v="MICROSCOPIO OPERATORIO"/>
    <m/>
    <m/>
    <s v="CARL ZEISS MEDITEC AG"/>
    <s v="OPM 231"/>
    <s v="27753F"/>
    <s v="MOP"/>
    <s v="Z12011101"/>
    <m/>
    <d v="2016-08-22T00:00:00"/>
    <m/>
    <s v="SI"/>
    <s v="CROTONE - OSPEDALE CIVILE"/>
    <m/>
    <s v="OTORINO"/>
    <s v="DEPOSITO"/>
    <s v="PROPRIETA'"/>
    <n v="0"/>
    <m/>
    <s v="MICROSCOPIO OPERATORIO"/>
    <s v="B"/>
    <n v="0.1"/>
    <n v="40000"/>
    <n v="1"/>
    <m/>
    <n v="4000"/>
    <m/>
  </r>
  <r>
    <x v="4"/>
    <x v="7"/>
    <s v="asp kr"/>
    <n v="1674"/>
    <m/>
    <s v="ELETTROBISTURI"/>
    <m/>
    <m/>
    <s v="ERBE ELEKTROMEDIZIN GMBH"/>
    <s v="VIO 300 D"/>
    <n v="11243817"/>
    <s v="ELB"/>
    <s v="Z12010902"/>
    <m/>
    <d v="2016-03-18T00:00:00"/>
    <m/>
    <s v="SI"/>
    <s v="CROTONE - OSPEDALE CIVILE"/>
    <m/>
    <s v="OTORINO"/>
    <s v="DEPOSITO"/>
    <s v="PROPRIETA'"/>
    <n v="0"/>
    <m/>
    <s v="ELETTROBISTURI"/>
    <s v="C"/>
    <n v="0.08"/>
    <n v="5000"/>
    <n v="1"/>
    <m/>
    <n v="400"/>
    <m/>
  </r>
  <r>
    <x v="4"/>
    <x v="7"/>
    <s v="asp kr"/>
    <n v="1675"/>
    <m/>
    <s v="CARRELLO ELETTRIFICATO"/>
    <m/>
    <m/>
    <s v="ERBE ELEKTROMEDIZIN GMBH"/>
    <m/>
    <m/>
    <s v="CAF"/>
    <m/>
    <m/>
    <d v="2016-02-03T00:00:00"/>
    <m/>
    <s v="SI"/>
    <s v="CROTONE - OSPEDALE CIVILE"/>
    <m/>
    <s v="OTORINO"/>
    <s v="DEPOSITO"/>
    <s v="PROPRIETA'"/>
    <n v="0"/>
    <m/>
    <s v="CARRELLO ELETTRIFICATO"/>
    <s v="F"/>
    <n v="0.03"/>
    <n v="890.59"/>
    <n v="1"/>
    <m/>
    <n v="26.717700000000001"/>
    <m/>
  </r>
  <r>
    <x v="4"/>
    <x v="7"/>
    <s v="asp kr"/>
    <n v="1676"/>
    <m/>
    <s v="RADIOBISTURI"/>
    <m/>
    <m/>
    <s v="T&amp;T SRL TELEVERTICE TELEA"/>
    <s v="VESALIUS MC"/>
    <n v="401011"/>
    <s v="RAI"/>
    <s v="Z12010905"/>
    <m/>
    <d v="2016-08-22T00:00:00"/>
    <m/>
    <s v="SI"/>
    <s v="CROTONE - OSPEDALE CIVILE"/>
    <m/>
    <s v="OTORINO"/>
    <s v="DEPOSITO"/>
    <s v="PROPRIETA'"/>
    <n v="0"/>
    <m/>
    <s v="RADIOBISTURI"/>
    <s v="D"/>
    <n v="0.06"/>
    <n v="6666.666666666667"/>
    <n v="1"/>
    <m/>
    <n v="400"/>
    <m/>
  </r>
  <r>
    <x v="4"/>
    <x v="7"/>
    <s v="asp kr"/>
    <n v="1677"/>
    <m/>
    <s v="CARRELLO ELETTRIFICATO"/>
    <m/>
    <m/>
    <s v="T&amp;T SRL TELEVERTICE TELEA"/>
    <m/>
    <m/>
    <s v="CAF"/>
    <m/>
    <m/>
    <d v="2016-08-22T00:00:00"/>
    <m/>
    <s v="SI"/>
    <s v="CROTONE - OSPEDALE CIVILE"/>
    <m/>
    <s v="OTORINO"/>
    <s v="DEPOSITO"/>
    <s v="PROPRIETA'"/>
    <n v="0"/>
    <m/>
    <s v="CARRELLO ELETTRIFICATO"/>
    <s v="F"/>
    <n v="0.03"/>
    <n v="890.59"/>
    <n v="1"/>
    <m/>
    <n v="26.717700000000001"/>
    <m/>
  </r>
  <r>
    <x v="4"/>
    <x v="7"/>
    <s v="asp kr"/>
    <n v="1678"/>
    <m/>
    <s v="APPARECCHIO MOTORIZZATO, GENERATORE  PER"/>
    <m/>
    <m/>
    <s v="SPIGGLE &amp; THEIS MEDIZINTECHNIK GMBH"/>
    <s v="DT55EX"/>
    <s v="1429U0911R"/>
    <s v="ACI"/>
    <m/>
    <m/>
    <d v="2015-07-02T00:00:00"/>
    <m/>
    <s v="SI"/>
    <s v="CROTONE - OSPEDALE CIVILE"/>
    <m/>
    <s v="OTORINO"/>
    <s v="DEPOSITO"/>
    <s v="PROPRIETA'"/>
    <n v="0"/>
    <m/>
    <s v="APPARECCHIO MOTORIZZATO, GENERATORE PER"/>
    <s v="D"/>
    <n v="0.06"/>
    <n v="6666.666666666667"/>
    <n v="1"/>
    <m/>
    <n v="400"/>
    <m/>
  </r>
  <r>
    <x v="4"/>
    <x v="7"/>
    <s v="asp kr"/>
    <n v="1679"/>
    <m/>
    <s v="ASPIRATORE MEDICO CHIRURGICO"/>
    <m/>
    <m/>
    <s v="MEDAP MEDIZINISCHE APPARATE GMBH"/>
    <s v="P 1070 TWISTA"/>
    <n v="4010107"/>
    <s v="ACH"/>
    <s v="Z120105"/>
    <m/>
    <d v="2014-09-26T00:00:00"/>
    <m/>
    <s v="SI"/>
    <s v="CROTONE - OSPEDALE CIVILE"/>
    <m/>
    <s v="OTORINO"/>
    <s v="DEPOSI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680"/>
    <m/>
    <s v="ARMADIO STERILE PER ENDOSCOPI"/>
    <m/>
    <m/>
    <m/>
    <m/>
    <m/>
    <s v="ADC"/>
    <m/>
    <m/>
    <d v="2016-08-22T00:00:00"/>
    <m/>
    <s v="SI"/>
    <s v="CROTONE - OSPEDALE CIVILE"/>
    <m/>
    <s v="OTORINO"/>
    <s v="DEPOSITO"/>
    <s v="PROPRIETA'"/>
    <n v="0"/>
    <m/>
    <s v="ARMADIO STERILE PER ENDOSCOPI"/>
    <s v="F"/>
    <n v="0.03"/>
    <n v="2666.6666666666665"/>
    <n v="1"/>
    <m/>
    <n v="79.999999999999986"/>
    <m/>
  </r>
  <r>
    <x v="4"/>
    <x v="7"/>
    <s v="asp kr"/>
    <n v="1681"/>
    <m/>
    <s v="FONTE LUMINOSA PER ENDOSCOPIA"/>
    <m/>
    <m/>
    <s v="FUJIFILM CORP"/>
    <s v="FIL-150EEH"/>
    <n v="3041651"/>
    <s v="FLU"/>
    <s v="Z12020402"/>
    <m/>
    <d v="2014-09-26T00:00:00"/>
    <m/>
    <s v="SI"/>
    <s v="CROTONE - OSPEDALE CIVILE"/>
    <m/>
    <s v="OTORINO"/>
    <s v="DEPOSITO"/>
    <s v="PROPRIETA'"/>
    <n v="0"/>
    <m/>
    <s v="FONTE LUMINOSA PER ENDOSCOPIA"/>
    <s v="D"/>
    <n v="0.06"/>
    <n v="2000"/>
    <n v="1"/>
    <m/>
    <n v="120"/>
    <m/>
  </r>
  <r>
    <x v="4"/>
    <x v="7"/>
    <s v="asp kr"/>
    <n v="1682"/>
    <m/>
    <s v="STERILIZZATRICE AD ARIA SECCA"/>
    <m/>
    <m/>
    <s v="LUCINI SURGICAL CONCEPT SRL"/>
    <m/>
    <n v="320"/>
    <s v="SAS"/>
    <s v="Z12011307"/>
    <m/>
    <d v="2016-08-18T00:00:00"/>
    <m/>
    <s v="SI"/>
    <s v="CROTONE - OSPEDALE CIVILE"/>
    <m/>
    <s v="OTORINO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683"/>
    <m/>
    <s v="LAMPADA FRONTALE"/>
    <m/>
    <m/>
    <s v="MOVI SPA"/>
    <n v="10113500"/>
    <n v="647"/>
    <s v="LFR"/>
    <m/>
    <m/>
    <d v="2014-11-04T00:00:00"/>
    <m/>
    <s v="SI"/>
    <s v="CROTONE - OSPEDALE CIVILE"/>
    <m/>
    <s v="OTORINO"/>
    <s v="AMBULATORIO"/>
    <s v="PROPRIETA'"/>
    <n v="0"/>
    <m/>
    <s v="LAMPADA FRONTALE"/>
    <s v="F"/>
    <n v="0.03"/>
    <n v="2666.6666666666665"/>
    <n v="1"/>
    <m/>
    <n v="79.999999999999986"/>
    <m/>
  </r>
  <r>
    <x v="4"/>
    <x v="7"/>
    <s v="asp kr"/>
    <n v="1684"/>
    <m/>
    <s v="FONTE LUMINOSA PER ENDOSCOPIA"/>
    <m/>
    <m/>
    <s v="FUJIFILM CORP"/>
    <s v="PS2-HP"/>
    <n v="3421699"/>
    <s v="FLU"/>
    <s v="Z12020402"/>
    <m/>
    <d v="2016-08-18T00:00:00"/>
    <m/>
    <s v="SI"/>
    <s v="CROTONE - OSPEDALE CIVILE"/>
    <m/>
    <s v="OTORINO"/>
    <s v="AMBULATORIO"/>
    <s v="PROPRIETA'"/>
    <n v="0"/>
    <m/>
    <s v="FONTE LUMINOSA PER ENDOSCOPIA"/>
    <s v="D"/>
    <n v="0.06"/>
    <n v="2000"/>
    <n v="1"/>
    <m/>
    <n v="120"/>
    <m/>
  </r>
  <r>
    <x v="4"/>
    <x v="7"/>
    <s v="asp kr"/>
    <n v="1685"/>
    <m/>
    <s v="FONTE LUMINOSA PER ENDOSCOPIA"/>
    <m/>
    <m/>
    <s v="VOLPI AG"/>
    <s v="INTRALUX MR2"/>
    <n v="972402"/>
    <s v="FLU"/>
    <s v="Z12020402"/>
    <m/>
    <d v="2016-08-18T00:00:00"/>
    <m/>
    <s v="SI"/>
    <s v="CROTONE - OSPEDALE CIVILE"/>
    <m/>
    <s v="OTORINO"/>
    <s v="AMBULATORIO"/>
    <s v="PROPRIETA'"/>
    <n v="0"/>
    <m/>
    <s v="FONTE LUMINOSA PER ENDOSCOPIA"/>
    <s v="D"/>
    <n v="0.06"/>
    <n v="2000"/>
    <n v="1"/>
    <m/>
    <n v="120"/>
    <m/>
  </r>
  <r>
    <x v="4"/>
    <x v="7"/>
    <s v="asp kr"/>
    <n v="1686"/>
    <m/>
    <s v="POLTRONA OPERATORIA"/>
    <m/>
    <m/>
    <m/>
    <m/>
    <n v="1574"/>
    <s v="POO"/>
    <s v="Z12011201"/>
    <m/>
    <d v="2016-08-18T00:00:00"/>
    <m/>
    <s v="SI"/>
    <s v="CROTONE - OSPEDALE CIVILE"/>
    <m/>
    <s v="OTORINO"/>
    <s v="AMBULATORIO"/>
    <s v="PROPRIETA'"/>
    <n v="0"/>
    <m/>
    <s v="POLTRONA OPERATORIA"/>
    <s v="D"/>
    <n v="0.06"/>
    <n v="1333.3333333333335"/>
    <n v="1"/>
    <m/>
    <n v="80"/>
    <m/>
  </r>
  <r>
    <x v="4"/>
    <x v="7"/>
    <s v="asp kr"/>
    <n v="1687"/>
    <m/>
    <s v="FONTE LUMINOSA PER ENDOSCOPIA"/>
    <m/>
    <m/>
    <s v="WISAP MEDICAL TECHNOLOGY GMBH"/>
    <s v="WP7720 X3R RH XENON 300 WATT AUTOMATIC"/>
    <n v="9675081"/>
    <s v="FLU"/>
    <s v="Z12020402"/>
    <m/>
    <d v="2016-08-22T00:00:00"/>
    <m/>
    <s v="SI"/>
    <s v="CROTONE - OSPEDALE CIVILE"/>
    <m/>
    <s v="OTORINO"/>
    <s v="AMBULATORIO"/>
    <s v="PROPRIETA'"/>
    <n v="0"/>
    <m/>
    <s v="FONTE LUMINOSA PER ENDOSCOPIA"/>
    <s v="D"/>
    <n v="0.06"/>
    <n v="2000"/>
    <n v="1"/>
    <m/>
    <n v="120"/>
    <m/>
  </r>
  <r>
    <x v="4"/>
    <x v="7"/>
    <s v="asp kr"/>
    <n v="1688"/>
    <m/>
    <s v="MONITOR TELEVISIVO PER BIOIMMAGINI"/>
    <m/>
    <m/>
    <s v="SONY CORP"/>
    <s v="PVM-1450QM"/>
    <n v="2009499"/>
    <s v="MTV"/>
    <s v="Z119008"/>
    <m/>
    <d v="2014-11-04T00:00:00"/>
    <m/>
    <s v="SI"/>
    <s v="CROTONE - OSPEDALE CIVILE"/>
    <m/>
    <s v="OTORINO"/>
    <s v="AMBULATORI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689"/>
    <m/>
    <s v="SISTEMA TELEVISIVO PER ENDOSCOPIA"/>
    <m/>
    <m/>
    <s v="MGB ENDOSKOPISCHE GERATE GMBH"/>
    <s v="670-15000 MS-V 1CCD ENDO CAMERA"/>
    <n v="10060732"/>
    <s v="STE"/>
    <s v="Z12020401"/>
    <m/>
    <d v="2016-08-18T00:00:00"/>
    <m/>
    <s v="SI"/>
    <s v="CROTONE - OSPEDALE CIVILE"/>
    <m/>
    <s v="OTORINO"/>
    <s v="AMBULATORIO"/>
    <s v="PROPRIETA'"/>
    <n v="0"/>
    <m/>
    <s v="SISTEMA TELEVISIVO PER ENDOSCOPIA"/>
    <s v="C"/>
    <n v="0.08"/>
    <n v="10000"/>
    <n v="1"/>
    <m/>
    <n v="800"/>
    <m/>
  </r>
  <r>
    <x v="4"/>
    <x v="7"/>
    <s v="asp kr"/>
    <n v="1690"/>
    <m/>
    <s v="MONITOR TELEVISIVO PER BIOIMMAGINI"/>
    <m/>
    <m/>
    <s v="SONY CORP"/>
    <s v="LMD-2140MD"/>
    <n v="2014559"/>
    <s v="MTV"/>
    <s v="Z119008"/>
    <m/>
    <d v="2014-11-04T00:00:00"/>
    <m/>
    <s v="SI"/>
    <s v="CROTONE - OSPEDALE CIVILE"/>
    <m/>
    <s v="OTORINO"/>
    <s v="AMBULATORI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691"/>
    <m/>
    <s v="ASPIRATORE MEDICO CHIRURGICO"/>
    <m/>
    <m/>
    <s v="ALSA APPARECCHI MEDICALI SRL"/>
    <s v="AS 200"/>
    <n v="4888"/>
    <s v="ACH"/>
    <s v="Z120105"/>
    <m/>
    <d v="2016-08-18T00:00:00"/>
    <d v="2017-03-14T00:00:00"/>
    <s v="SI"/>
    <s v="CROTONE - OSPEDALE CIVILE"/>
    <m/>
    <s v="OTORINO"/>
    <s v="AMBULATORI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692"/>
    <m/>
    <s v="FONTE LUMINOSA PER ENDOSCOPIA"/>
    <m/>
    <m/>
    <s v="WOLF RICHARD GMBH"/>
    <s v="4250.001 AUTO LP"/>
    <n v="962"/>
    <s v="FLU"/>
    <s v="Z12020402"/>
    <m/>
    <d v="2016-08-22T00:00:00"/>
    <m/>
    <s v="SI"/>
    <s v="CROTONE - OSPEDALE CIVILE"/>
    <m/>
    <s v="OTORINO"/>
    <s v="AMBULATORIO"/>
    <s v="PROPRIETA'"/>
    <n v="0"/>
    <m/>
    <s v="FONTE LUMINOSA PER ENDOSCOPIA"/>
    <s v="D"/>
    <n v="0.06"/>
    <n v="2000"/>
    <n v="1"/>
    <m/>
    <n v="120"/>
    <m/>
  </r>
  <r>
    <x v="4"/>
    <x v="7"/>
    <s v="asp kr"/>
    <n v="1693"/>
    <m/>
    <s v="IMPEDENZOMETRO"/>
    <m/>
    <m/>
    <s v="AMPLAID SPA"/>
    <s v="A 728"/>
    <s v="MRA7280212005"/>
    <s v="IMM"/>
    <s v="Z12149005"/>
    <m/>
    <d v="2014-11-04T00:00:00"/>
    <m/>
    <s v="SI"/>
    <s v="CROTONE - OSPEDALE CIVILE"/>
    <m/>
    <s v="OTORINO"/>
    <s v="AMB AUDIOMETRIA"/>
    <s v="PROPRIETA'"/>
    <n v="0"/>
    <m/>
    <s v="IMPEDENZIOMETRO"/>
    <s v="D"/>
    <n v="0.06"/>
    <n v="2887.01"/>
    <n v="1"/>
    <m/>
    <n v="173.22060000000002"/>
    <m/>
  </r>
  <r>
    <x v="4"/>
    <x v="7"/>
    <s v="asp kr"/>
    <n v="1694"/>
    <m/>
    <s v="CAMERA PER AUDIOMETRIA"/>
    <m/>
    <m/>
    <m/>
    <m/>
    <m/>
    <s v="CAA"/>
    <s v="Z12149002"/>
    <m/>
    <d v="2016-08-18T00:00:00"/>
    <m/>
    <s v="SI"/>
    <s v="CROTONE - OSPEDALE CIVILE"/>
    <m/>
    <s v="OTORINO"/>
    <s v="AMB AUDIOMETRIA"/>
    <s v="PROPRIETA'"/>
    <n v="0"/>
    <m/>
    <s v="CAMERA PER AUDIOMETRIA"/>
    <s v="D"/>
    <n v="0.06"/>
    <n v="666.66666666666663"/>
    <n v="1"/>
    <m/>
    <n v="39.999999999999993"/>
    <m/>
  </r>
  <r>
    <x v="4"/>
    <x v="7"/>
    <s v="asp kr"/>
    <n v="1695"/>
    <m/>
    <s v="AMPLIFICATORE"/>
    <m/>
    <m/>
    <s v="INTERACOUSTICS AS"/>
    <s v="AP 70"/>
    <s v="FS06000400001"/>
    <s v="1AP"/>
    <m/>
    <m/>
    <d v="2014-11-04T00:00:00"/>
    <m/>
    <m/>
    <s v="CROTONE - OSPEDALE CIVILE"/>
    <m/>
    <s v="OTORINO"/>
    <s v="AMB AUDIOMETRIA"/>
    <s v="PROPRIETA'"/>
    <n v="0"/>
    <m/>
    <s v="AMPLIFICATORE DI SEGNALI VIDEO/AUDIO"/>
    <s v="F"/>
    <n v="0.03"/>
    <n v="0"/>
    <n v="1"/>
    <m/>
    <n v="0"/>
    <m/>
  </r>
  <r>
    <x v="4"/>
    <x v="7"/>
    <s v="asp kr"/>
    <n v="1696"/>
    <m/>
    <s v="REGISTRATORE CASSETTE E CD"/>
    <m/>
    <m/>
    <m/>
    <m/>
    <s v="XX00447"/>
    <s v="1RT"/>
    <m/>
    <m/>
    <d v="2016-08-18T00:00:00"/>
    <m/>
    <s v="SI"/>
    <s v="CROTONE - OSPEDALE CIVILE"/>
    <m/>
    <s v="OTORINO"/>
    <s v="AMB AUDIOMETRIA"/>
    <s v="PROPRIETA'"/>
    <n v="0"/>
    <m/>
    <s v="MASTERIZZATORE DVD"/>
    <s v="F"/>
    <n v="0.03"/>
    <n v="210"/>
    <n v="1"/>
    <m/>
    <n v="6.3"/>
    <m/>
  </r>
  <r>
    <x v="4"/>
    <x v="7"/>
    <s v="asp kr"/>
    <n v="1697"/>
    <m/>
    <s v="CAMERA PER AUDIOMETRIA"/>
    <m/>
    <m/>
    <m/>
    <m/>
    <m/>
    <s v="CAA"/>
    <s v="Z12149002"/>
    <m/>
    <d v="2016-08-18T00:00:00"/>
    <m/>
    <s v="SI"/>
    <s v="CROTONE - OSPEDALE CIVILE"/>
    <m/>
    <s v="OTORINO"/>
    <s v="AMB AUDIOMETRIA"/>
    <s v="PROPRIETA'"/>
    <n v="0"/>
    <m/>
    <s v="CAMERA PER AUDIOMETRIA"/>
    <s v="D"/>
    <n v="0.06"/>
    <n v="666.66666666666663"/>
    <n v="1"/>
    <m/>
    <n v="39.999999999999993"/>
    <m/>
  </r>
  <r>
    <x v="4"/>
    <x v="7"/>
    <s v="asp kr"/>
    <n v="1698"/>
    <m/>
    <s v="AUDIOMETRO"/>
    <m/>
    <m/>
    <s v="AMPLAID SPA"/>
    <s v="A 309"/>
    <n v="43002"/>
    <s v="AUM"/>
    <s v="Z121401"/>
    <m/>
    <d v="2016-08-18T00:00:00"/>
    <m/>
    <s v="SI"/>
    <s v="CROTONE - OSPEDALE CIVILE"/>
    <m/>
    <s v="OTORINO"/>
    <s v="AMB AUDIOMETRIA"/>
    <s v="PROPRIETA'"/>
    <n v="0"/>
    <m/>
    <s v="AUDIOMETRO"/>
    <s v="C"/>
    <n v="0.08"/>
    <n v="1500"/>
    <n v="1"/>
    <m/>
    <n v="120"/>
    <m/>
  </r>
  <r>
    <x v="4"/>
    <x v="7"/>
    <s v="asp kr"/>
    <n v="1699"/>
    <m/>
    <s v="ALIMENTATORE"/>
    <m/>
    <m/>
    <s v="JUL SCHMID"/>
    <s v="."/>
    <n v="87"/>
    <s v="AIM"/>
    <m/>
    <m/>
    <d v="2014-11-04T00:00:00"/>
    <m/>
    <s v="SI"/>
    <s v="CROTONE - OSPEDALE CIVILE"/>
    <m/>
    <s v="OTORINO"/>
    <s v="AMB AUDIOMETRIA"/>
    <s v="PROPRIETA'"/>
    <n v="0"/>
    <m/>
    <s v="ALIMENTATORE"/>
    <s v="F"/>
    <n v="0.03"/>
    <n v="1511.3"/>
    <n v="1"/>
    <m/>
    <n v="45.338999999999999"/>
    <m/>
  </r>
  <r>
    <x v="4"/>
    <x v="7"/>
    <s v="asp kr"/>
    <n v="1700"/>
    <m/>
    <s v="VIDEO/ELETTRONSTAGMOGRAFO"/>
    <m/>
    <m/>
    <s v="EKIDA GMBH"/>
    <s v="NYDIAK 500"/>
    <n v="693011"/>
    <s v="ENG"/>
    <s v="Z12120124"/>
    <m/>
    <d v="2016-08-22T00:00:00"/>
    <m/>
    <s v="SI"/>
    <s v="CROTONE - OSPEDALE CIVILE"/>
    <m/>
    <s v="OTORINO"/>
    <s v="AMB VESTIBOLOGIA"/>
    <s v="PROPRIETA'"/>
    <n v="0"/>
    <m/>
    <s v="VIDEO/ELETTRONISTAGMOGRAFO"/>
    <s v="D"/>
    <n v="0.06"/>
    <n v="6666.666666666667"/>
    <n v="1"/>
    <m/>
    <n v="400"/>
    <m/>
  </r>
  <r>
    <x v="4"/>
    <x v="7"/>
    <s v="asp kr"/>
    <n v="1701"/>
    <m/>
    <s v="PERSONAL COMPUTER"/>
    <m/>
    <m/>
    <m/>
    <m/>
    <n v="412568"/>
    <s v="1PM"/>
    <m/>
    <m/>
    <d v="2016-08-22T00:00:00"/>
    <m/>
    <s v="SI"/>
    <s v="CROTONE - OSPEDALE CIVILE"/>
    <m/>
    <s v="OTORINO"/>
    <s v="AMB VESTIBOLOGIA"/>
    <s v="PROPRIETA'"/>
    <n v="0"/>
    <m/>
    <s v="PERSONAL COMPUTER"/>
    <s v="F"/>
    <n v="0.03"/>
    <n v="1500"/>
    <n v="1"/>
    <m/>
    <n v="45"/>
    <m/>
  </r>
  <r>
    <x v="4"/>
    <x v="7"/>
    <s v="asp kr"/>
    <n v="1702"/>
    <m/>
    <s v="MONITOR PER PERSONAL COMPUTER"/>
    <m/>
    <m/>
    <s v="HANNS-G"/>
    <s v="HW191DP"/>
    <s v="935GH3Y09175"/>
    <s v="1SM"/>
    <m/>
    <m/>
    <d v="2014-11-04T00:00:00"/>
    <m/>
    <m/>
    <s v="CROTONE - OSPEDALE CIVILE"/>
    <m/>
    <s v="OTORINO"/>
    <s v="AMB VESTIBOLOG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703"/>
    <m/>
    <s v="STAMPANTE PER COMPUTER"/>
    <m/>
    <m/>
    <s v="HEWLETT PACKARD CO"/>
    <s v="DESKJET 1220C"/>
    <s v="CN3998515Y"/>
    <s v="1SC"/>
    <m/>
    <m/>
    <d v="2014-11-04T00:00:00"/>
    <m/>
    <m/>
    <s v="CROTONE - OSPEDALE CIVILE"/>
    <m/>
    <s v="OTORINO"/>
    <s v="AMB VESTIBOLOGIA"/>
    <s v="PROPRIETA'"/>
    <n v="0"/>
    <m/>
    <s v="STAMPANTE PER COMPUTER"/>
    <s v="F"/>
    <n v="0.03"/>
    <n v="0"/>
    <n v="1"/>
    <m/>
    <n v="0"/>
    <m/>
  </r>
  <r>
    <x v="4"/>
    <x v="7"/>
    <s v="asp kr"/>
    <n v="1704"/>
    <m/>
    <s v="POLTRONA PER TERAPIA O PRELIEVI"/>
    <m/>
    <m/>
    <s v="."/>
    <s v="."/>
    <m/>
    <s v="PPT"/>
    <s v="Z129008"/>
    <m/>
    <d v="2016-08-22T00:00:00"/>
    <m/>
    <s v="SI"/>
    <s v="CROTONE - OSPEDALE CIVILE"/>
    <m/>
    <s v="OTORINO"/>
    <s v="AMB VESTIBOLOGIA"/>
    <s v="PROPRIETA'"/>
    <n v="0"/>
    <m/>
    <s v="POLTRONA PER TERAPIA"/>
    <s v="F"/>
    <n v="0.03"/>
    <n v="2666.666666666667"/>
    <n v="1"/>
    <m/>
    <n v="80"/>
    <m/>
  </r>
  <r>
    <x v="4"/>
    <x v="7"/>
    <s v="asp kr"/>
    <n v="1705"/>
    <m/>
    <s v="STIMOLATORE OTO-CALORICO"/>
    <m/>
    <m/>
    <s v="MENFIS BIOMEDICA SRL"/>
    <s v="BCS"/>
    <s v="IC0268"/>
    <s v="IAL"/>
    <s v="Z12149004"/>
    <m/>
    <d v="2016-08-22T00:00:00"/>
    <m/>
    <s v="SI"/>
    <s v="CROTONE - OSPEDALE CIVILE"/>
    <m/>
    <s v="OTORINO"/>
    <s v="AMB VESTIBOLOGIA"/>
    <s v="PROPRIETA'"/>
    <n v="0"/>
    <m/>
    <s v="STIMOLATORE OTO-CALORICO"/>
    <s v="E"/>
    <n v="0.04"/>
    <n v="2000"/>
    <n v="1"/>
    <m/>
    <n v="80"/>
    <m/>
  </r>
  <r>
    <x v="4"/>
    <x v="7"/>
    <s v="asp kr"/>
    <n v="1706"/>
    <m/>
    <s v="EMISSIONI OTOACUSTICHE, APPARECCHIO PER"/>
    <m/>
    <m/>
    <s v="OTODYNAMICS LTD"/>
    <s v="ECHOPORT ILO292-I"/>
    <m/>
    <s v="AEH"/>
    <s v="Z12149001"/>
    <m/>
    <d v="2016-08-18T00:00:00"/>
    <m/>
    <s v="SI"/>
    <s v="CROTONE - OSPEDALE CIVILE"/>
    <m/>
    <s v="OTORINO"/>
    <s v="AMB VESTIBOLOGIA"/>
    <s v="PROPRIETA'"/>
    <n v="0"/>
    <m/>
    <s v="EMISSIONI OTOACUSTICHE, APPARECCHIO PER"/>
    <s v="C"/>
    <n v="0.08"/>
    <n v="1000"/>
    <n v="1"/>
    <m/>
    <n v="80"/>
    <m/>
  </r>
  <r>
    <x v="4"/>
    <x v="7"/>
    <s v="asp kr"/>
    <n v="1707"/>
    <m/>
    <s v="PERSONAL COMPUTER"/>
    <m/>
    <m/>
    <m/>
    <m/>
    <m/>
    <s v="1PM"/>
    <m/>
    <m/>
    <d v="2016-08-18T00:00:00"/>
    <m/>
    <s v="SI"/>
    <s v="CROTONE - OSPEDALE CIVILE"/>
    <m/>
    <s v="OTORINO"/>
    <s v="AMB VESTIBOLOGIA"/>
    <s v="PROPRIETA'"/>
    <n v="0"/>
    <m/>
    <s v="PERSONAL COMPUTER"/>
    <s v="F"/>
    <n v="0.03"/>
    <n v="1500"/>
    <n v="1"/>
    <m/>
    <n v="45"/>
    <m/>
  </r>
  <r>
    <x v="4"/>
    <x v="7"/>
    <s v="asp kr"/>
    <n v="1708"/>
    <m/>
    <s v="MONITOR PER PERSONAL COMPUTER"/>
    <m/>
    <m/>
    <s v="HANNS-G"/>
    <s v="HX191D"/>
    <s v="852GR3JT06758"/>
    <s v="1SM"/>
    <m/>
    <m/>
    <d v="2014-11-04T00:00:00"/>
    <m/>
    <m/>
    <s v="CROTONE - OSPEDALE CIVILE"/>
    <m/>
    <s v="OTORINO"/>
    <s v="AMB VESTIBOLOG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709"/>
    <m/>
    <s v="STAMPANTE PER COMPUTER"/>
    <m/>
    <m/>
    <s v="HEWLETT PACKARD CO"/>
    <s v="DESKJET 5150"/>
    <s v="C8962A"/>
    <s v="1SC"/>
    <m/>
    <m/>
    <d v="2014-11-04T00:00:00"/>
    <m/>
    <m/>
    <s v="CROTONE - OSPEDALE CIVILE"/>
    <m/>
    <s v="OTORINO"/>
    <s v="AMB VESTIBOLOGIA"/>
    <s v="PROPRIETA'"/>
    <n v="0"/>
    <m/>
    <s v="STAMPANTE PER COMPUTER"/>
    <s v="F"/>
    <n v="0.03"/>
    <n v="0"/>
    <n v="1"/>
    <m/>
    <n v="0"/>
    <m/>
  </r>
  <r>
    <x v="4"/>
    <x v="7"/>
    <s v="asp kr"/>
    <n v="1710"/>
    <m/>
    <s v="TAVOLO OPERATORIO"/>
    <m/>
    <m/>
    <s v="MAQUET SAS"/>
    <m/>
    <m/>
    <s v="TOP"/>
    <s v="Z12011202"/>
    <m/>
    <d v="2014-11-04T00:00:00"/>
    <m/>
    <s v="SI"/>
    <s v="CROTONE - OSPEDALE CIVILE"/>
    <m/>
    <s v="OTORINO"/>
    <s v="MEDICHERIA"/>
    <s v="PROPRIETA'"/>
    <n v="0"/>
    <m/>
    <s v="TAVOLO OPERATORIO"/>
    <s v="D"/>
    <n v="0.06"/>
    <n v="20000"/>
    <n v="1"/>
    <m/>
    <n v="1200"/>
    <m/>
  </r>
  <r>
    <x v="4"/>
    <x v="7"/>
    <s v="asp kr"/>
    <n v="1711"/>
    <m/>
    <s v="POLTRONA OPERATORIA"/>
    <m/>
    <m/>
    <s v="ROC EUROPE SRL"/>
    <s v="EXPEDIA"/>
    <s v="EB07050039"/>
    <s v="POO"/>
    <s v="Z12011201"/>
    <m/>
    <d v="2014-11-04T00:00:00"/>
    <m/>
    <s v="SI"/>
    <s v="CROTONE - OSPEDALE CIVILE"/>
    <m/>
    <s v="OTORINO"/>
    <s v="MEDICHERIA"/>
    <s v="PROPRIETA'"/>
    <n v="0"/>
    <m/>
    <s v="POLTRONA OPERATORIA"/>
    <s v="D"/>
    <n v="0.06"/>
    <n v="1333.3333333333335"/>
    <n v="1"/>
    <m/>
    <n v="80"/>
    <m/>
  </r>
  <r>
    <x v="4"/>
    <x v="7"/>
    <s v="asp kr"/>
    <n v="1712"/>
    <m/>
    <s v="RIUNITO OTORINOLARINGOIATRICO"/>
    <m/>
    <m/>
    <m/>
    <m/>
    <m/>
    <s v="RIO"/>
    <s v="Z121402"/>
    <m/>
    <d v="2014-11-04T00:00:00"/>
    <m/>
    <s v="SI"/>
    <s v="CROTONE - OSPEDALE CIVILE"/>
    <m/>
    <s v="OTORINO"/>
    <s v="MEDICHERIA"/>
    <s v="PROPRIETA'"/>
    <n v="0"/>
    <m/>
    <s v="RIUNITO OTORINOLARINGOIATRICO"/>
    <s v="E"/>
    <n v="0.04"/>
    <n v="5000"/>
    <n v="1"/>
    <m/>
    <n v="200"/>
    <m/>
  </r>
  <r>
    <x v="4"/>
    <x v="7"/>
    <s v="asp kr"/>
    <n v="1713"/>
    <m/>
    <s v="STERILIZZATRICE AD ARIA SECCA"/>
    <m/>
    <m/>
    <s v="LUCINI SURGICAL CONCEPT SRL"/>
    <m/>
    <n v="1451"/>
    <s v="SAS"/>
    <s v="Z12011307"/>
    <m/>
    <d v="2014-11-04T00:00:00"/>
    <m/>
    <s v="SI"/>
    <s v="CROTONE - OSPEDALE CIVILE"/>
    <m/>
    <s v="OTORINO"/>
    <s v="MEDICHERIA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714"/>
    <m/>
    <s v="PULSOSSIMETRO"/>
    <m/>
    <m/>
    <s v="DATEX OHMEDA"/>
    <s v="TRUSAT"/>
    <s v="FCF05240005SA"/>
    <s v="OOR"/>
    <s v="Z1203020408"/>
    <m/>
    <d v="2016-08-22T00:00:00"/>
    <m/>
    <s v="SI"/>
    <s v="CROTONE - OSPEDALE CIVILE"/>
    <m/>
    <s v="OTORINO"/>
    <s v="MEDICHERIA"/>
    <s v="PROPRIETA'"/>
    <n v="0"/>
    <m/>
    <s v="PULSOSSIMETRO"/>
    <s v="C"/>
    <n v="0.08"/>
    <n v="500"/>
    <n v="1"/>
    <m/>
    <n v="40"/>
    <m/>
  </r>
  <r>
    <x v="4"/>
    <x v="7"/>
    <s v="asp kr"/>
    <n v="1715"/>
    <m/>
    <s v="DEFIBRILLATORE"/>
    <m/>
    <m/>
    <s v="SCHILLER AG"/>
    <s v="DEFIGARD 6002"/>
    <n v="41600628"/>
    <s v="DEF"/>
    <s v="Z120305"/>
    <d v="2006-12-12T00:00:00"/>
    <d v="2016-08-22T00:00:00"/>
    <m/>
    <s v="SI"/>
    <s v="CROTONE - OSPEDALE CIVILE"/>
    <m/>
    <s v="OTORINO"/>
    <s v="MEDICHERIA"/>
    <s v="PROPRIETA'"/>
    <n v="7452"/>
    <m/>
    <s v="DEFIBRILLATORE"/>
    <s v="C"/>
    <n v="0.08"/>
    <n v="5000"/>
    <n v="1"/>
    <m/>
    <n v="400"/>
    <m/>
  </r>
  <r>
    <x v="4"/>
    <x v="7"/>
    <s v="asp kr"/>
    <n v="1716"/>
    <m/>
    <s v="ASPIRATORE MEDICO CHIRURGICO"/>
    <m/>
    <m/>
    <s v="ALSA APPARECCHI MEDICALI SRL"/>
    <s v="POLIVAC B4 S"/>
    <m/>
    <s v="ACH"/>
    <s v="Z120105"/>
    <m/>
    <d v="2016-08-22T00:00:00"/>
    <d v="2017-03-14T00:00:00"/>
    <s v="SI"/>
    <s v="CROTONE - OSPEDALE CIVILE"/>
    <m/>
    <s v="OTORINO"/>
    <s v="MEDICHERI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717"/>
    <n v="16614"/>
    <s v="ECOTOMOGRAFO"/>
    <m/>
    <m/>
    <s v="TOSHIBA MEDICAL SYSTEMS"/>
    <s v="SSA-340A ECCOCEE"/>
    <s v="C6533418"/>
    <s v="ECT"/>
    <s v="Z110401"/>
    <m/>
    <d v="2016-01-20T00:00:00"/>
    <m/>
    <s v="SI"/>
    <s v="CROTONE - OSPEDALE CIVILE"/>
    <m/>
    <s v="DIABETOLOGIA"/>
    <s v="REPARTO"/>
    <s v="PROPRIETA'"/>
    <n v="0"/>
    <m/>
    <s v="ECOTOMOGRAFO"/>
    <s v="C"/>
    <n v="0.08"/>
    <n v="15000"/>
    <n v="1"/>
    <m/>
    <n v="1200"/>
    <m/>
  </r>
  <r>
    <x v="4"/>
    <x v="7"/>
    <s v="asp kr"/>
    <n v="1718"/>
    <m/>
    <s v="RIPRODUTTORE VIDEO O DIGITALE DI BIOIMMAGINI"/>
    <m/>
    <m/>
    <s v="SONY CORP"/>
    <s v="UP-897MD"/>
    <n v="176627"/>
    <s v="RIR"/>
    <s v="Z110706"/>
    <m/>
    <d v="2016-01-20T00:00:00"/>
    <m/>
    <s v="SI"/>
    <s v="CROTONE - OSPEDALE CIVILE"/>
    <m/>
    <s v="DIABETOLOGIA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719"/>
    <m/>
    <s v="RIPRODUTTORE VIDEO O DIGITALE DI BIOIMMAGINI"/>
    <m/>
    <m/>
    <s v="MITSUBISHI ELECTRIC CORP"/>
    <s v="CP700E"/>
    <n v="105841"/>
    <s v="RIR"/>
    <s v="Z110706"/>
    <m/>
    <d v="2016-01-20T00:00:00"/>
    <m/>
    <s v="SI"/>
    <s v="CROTONE - OSPEDALE CIVILE"/>
    <m/>
    <s v="DIABETOLOGIA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720"/>
    <m/>
    <s v="SONDA ECOGRAFICA"/>
    <m/>
    <m/>
    <s v="TOSHIBA MEDICAL SYSTEMS"/>
    <s v="PVF-375MT"/>
    <s v="99D10X3636"/>
    <s v="SCF"/>
    <s v="Z1104018001"/>
    <m/>
    <d v="2017-02-08T00:00:00"/>
    <m/>
    <s v="SI"/>
    <s v="CROTONE - OSPEDALE CIVILE"/>
    <m/>
    <s v="DIABETOLOGIA"/>
    <s v="REPARTO"/>
    <s v="PROPRIETA'"/>
    <n v="0"/>
    <m/>
    <s v="SONDA ECOGRAFICA"/>
    <s v="C"/>
    <n v="0.08"/>
    <n v="5000"/>
    <n v="1"/>
    <m/>
    <n v="400"/>
    <m/>
  </r>
  <r>
    <x v="4"/>
    <x v="7"/>
    <s v="asp kr"/>
    <n v="1721"/>
    <m/>
    <s v="SONDA ECOGRAFICA"/>
    <m/>
    <m/>
    <s v="TOSHIBA MEDICAL SYSTEMS"/>
    <s v="PLF-805ST"/>
    <s v="A6512156"/>
    <s v="SCF"/>
    <s v="Z1104018001"/>
    <m/>
    <d v="2016-01-20T00:00:00"/>
    <m/>
    <s v="SI"/>
    <s v="CROTONE - OSPEDALE CIVILE"/>
    <m/>
    <s v="DIABETOLOGIA"/>
    <s v="REPARTO"/>
    <s v="PROPRIETA'"/>
    <n v="0"/>
    <m/>
    <s v="SONDA ECOGRAFICA"/>
    <s v="C"/>
    <n v="0.08"/>
    <n v="5000"/>
    <n v="1"/>
    <m/>
    <n v="400"/>
    <m/>
  </r>
  <r>
    <x v="4"/>
    <x v="7"/>
    <s v="asp kr"/>
    <n v="1722"/>
    <m/>
    <s v="SONDA ECOGRAFICA"/>
    <m/>
    <m/>
    <s v="TOSHIBA MEDICAL SYSTEMS"/>
    <s v="PLF-703NT"/>
    <s v="A6516192"/>
    <s v="SCF"/>
    <s v="Z1104018001"/>
    <m/>
    <d v="2016-01-20T00:00:00"/>
    <m/>
    <s v="SI"/>
    <s v="CROTONE - OSPEDALE CIVILE"/>
    <m/>
    <s v="DIABETOLOGIA"/>
    <s v="REPARTO"/>
    <s v="PROPRIETA'"/>
    <n v="0"/>
    <m/>
    <s v="SONDA ECOGRAFICA"/>
    <s v="C"/>
    <n v="0.08"/>
    <n v="5000"/>
    <n v="1"/>
    <m/>
    <n v="400"/>
    <m/>
  </r>
  <r>
    <x v="4"/>
    <x v="7"/>
    <s v="asp kr"/>
    <n v="1723"/>
    <m/>
    <s v="ELETTROCARDIOGRAFO"/>
    <m/>
    <m/>
    <s v="MORTARA INSTRUMENT INC"/>
    <s v="ELI 250"/>
    <n v="108420007420"/>
    <s v="ECG"/>
    <s v="Z120503"/>
    <m/>
    <d v="2016-01-20T00:00:00"/>
    <d v="2017-02-08T00:00:00"/>
    <s v="SI"/>
    <s v="CROTONE - OSPEDALE CIVILE"/>
    <m/>
    <s v="DIABETOLOGIA"/>
    <s v="REPARTO"/>
    <s v="PROPRIETA'"/>
    <n v="0"/>
    <m/>
    <s v="ELETTROCARDIOGRAFO"/>
    <s v="C"/>
    <n v="0.08"/>
    <n v="3000"/>
    <n v="1"/>
    <m/>
    <n v="240"/>
    <m/>
  </r>
  <r>
    <x v="4"/>
    <x v="7"/>
    <s v="asp kr"/>
    <n v="1724"/>
    <m/>
    <s v="DEFIBRILLATORE"/>
    <m/>
    <m/>
    <s v="SCHILLER AG"/>
    <s v="DEFIGARD 6002"/>
    <n v="41600633"/>
    <s v="DEF"/>
    <s v="Z120305"/>
    <d v="2006-12-13T00:00:00"/>
    <d v="2016-01-20T00:00:00"/>
    <d v="2017-02-08T00:00:00"/>
    <s v="SI"/>
    <s v="CROTONE - OSPEDALE CIVILE"/>
    <m/>
    <s v="DIABETOLOGIA"/>
    <s v="REPARTO"/>
    <s v="PROPRIETA'"/>
    <n v="7452"/>
    <m/>
    <s v="DEFIBRILLATORE"/>
    <s v="C"/>
    <n v="0.08"/>
    <n v="5000"/>
    <n v="1"/>
    <m/>
    <n v="400"/>
    <m/>
  </r>
  <r>
    <x v="4"/>
    <x v="7"/>
    <s v="asp kr"/>
    <n v="1725"/>
    <m/>
    <s v="ASPIRATORE MEDICO CHIRURGICO"/>
    <m/>
    <m/>
    <s v="LAERDAL MEDICAL AS"/>
    <s v="88003040 LCSU"/>
    <s v="LC1000117"/>
    <s v="ACH"/>
    <s v="Z120105"/>
    <m/>
    <d v="2016-01-20T00:00:00"/>
    <d v="2017-05-11T00:00:00"/>
    <s v="SI"/>
    <s v="CROTONE - OSPEDALE CIVILE"/>
    <m/>
    <s v="DIABETOLOGIA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727"/>
    <m/>
    <s v="AGITATORE DA LABORATORIO"/>
    <m/>
    <m/>
    <s v="HEIDOLPH INSTRUMENTS GMBH &amp; CO KG"/>
    <s v="VIBRAMAX 100"/>
    <n v="80605876"/>
    <s v="ALA"/>
    <m/>
    <m/>
    <d v="2016-01-20T00:00:00"/>
    <m/>
    <s v="SI"/>
    <s v="CROTONE - OSPEDALE CIVILE"/>
    <m/>
    <s v="DIABETOLOGIA"/>
    <s v="REPARTO"/>
    <s v="PROPRIETA'"/>
    <n v="0"/>
    <m/>
    <s v="AGITATORE DA LABORATORIO"/>
    <s v="F"/>
    <n v="0.03"/>
    <n v="800"/>
    <n v="1"/>
    <m/>
    <n v="24"/>
    <m/>
  </r>
  <r>
    <x v="4"/>
    <x v="7"/>
    <s v="asp kr"/>
    <n v="1729"/>
    <m/>
    <s v="CONTAGLOBULI AUTOMATICO"/>
    <m/>
    <m/>
    <s v="SYSMEX CORP"/>
    <s v="KX-21"/>
    <s v="B0210"/>
    <s v="CGA"/>
    <m/>
    <m/>
    <d v="2016-01-20T00:00:00"/>
    <m/>
    <s v="SI"/>
    <s v="CROTONE - OSPEDALE CIVILE"/>
    <m/>
    <s v="DIABETOLOGIA"/>
    <s v="REPARTO"/>
    <s v="PROPRIETA'"/>
    <n v="0"/>
    <m/>
    <s v="CONTAGLOBULI AUTOMATICO"/>
    <s v="B"/>
    <n v="0.1"/>
    <n v="22289.411666666667"/>
    <n v="1"/>
    <m/>
    <n v="2228.941166666667"/>
    <m/>
  </r>
  <r>
    <x v="4"/>
    <x v="7"/>
    <s v="asp kr"/>
    <n v="1730"/>
    <m/>
    <s v="CENTRIFUGA"/>
    <m/>
    <m/>
    <s v="EPPENDORF AG"/>
    <n v="5702"/>
    <s v="5702YH218233"/>
    <s v="CEN"/>
    <m/>
    <m/>
    <d v="2016-01-20T00:00:00"/>
    <d v="2017-02-08T00:00:00"/>
    <s v="SI"/>
    <s v="CROTONE - OSPEDALE CIVILE"/>
    <m/>
    <s v="DIABETOLOGIA"/>
    <s v="REPARTO"/>
    <s v="PROPRIETA'"/>
    <n v="0"/>
    <m/>
    <s v="CENTRIFUGA"/>
    <s v="E"/>
    <n v="0.04"/>
    <n v="4000"/>
    <n v="1"/>
    <m/>
    <n v="160"/>
    <m/>
  </r>
  <r>
    <x v="4"/>
    <x v="7"/>
    <s v="asp kr"/>
    <n v="1731"/>
    <m/>
    <s v="EMOVELOCIMETRO"/>
    <m/>
    <m/>
    <s v="ECHOMED SA"/>
    <s v="STEREODOP 448 S"/>
    <s v="SO-93"/>
    <s v="EVM"/>
    <s v="Z12059005"/>
    <m/>
    <d v="2016-01-20T00:00:00"/>
    <m/>
    <s v="SI"/>
    <s v="CROTONE - OSPEDALE CIVILE"/>
    <m/>
    <s v="DIABETOLOGIA"/>
    <s v="REPARTO"/>
    <s v="PROPRIETA'"/>
    <n v="0"/>
    <m/>
    <s v="EMOVELOCIMETRO"/>
    <s v="D"/>
    <n v="0.06"/>
    <n v="2666.666666666667"/>
    <n v="1"/>
    <m/>
    <n v="160"/>
    <m/>
  </r>
  <r>
    <x v="4"/>
    <x v="7"/>
    <s v="asp kr"/>
    <n v="1732"/>
    <m/>
    <s v="VIBROFONOCARDIOGRAFO"/>
    <m/>
    <m/>
    <m/>
    <m/>
    <s v="1797L"/>
    <s v="VFC"/>
    <m/>
    <m/>
    <d v="2016-01-20T00:00:00"/>
    <m/>
    <s v="SI"/>
    <s v="CROTONE - OSPEDALE CIVILE"/>
    <m/>
    <s v="DIABETOLOGIA"/>
    <s v="REPARTO"/>
    <s v="PROPRIETA'"/>
    <n v="0"/>
    <m/>
    <s v="VIBROFONOCARDIOGRAFO"/>
    <s v="D"/>
    <n v="0.06"/>
    <n v="1549.3706972684595"/>
    <n v="1"/>
    <m/>
    <n v="92.962241836107566"/>
    <m/>
  </r>
  <r>
    <x v="4"/>
    <x v="7"/>
    <s v="asp kr"/>
    <n v="1733"/>
    <m/>
    <s v="PODOSCOPIA, SISTEMA PER"/>
    <m/>
    <m/>
    <s v="MEDIMATICA SRL"/>
    <s v="TELEPODOMETRO 2.1"/>
    <s v="MM19699-017"/>
    <s v="PDS"/>
    <s v="Z12139003"/>
    <m/>
    <d v="2016-01-20T00:00:00"/>
    <m/>
    <s v="SI"/>
    <s v="CROTONE - OSPEDALE CIVILE"/>
    <m/>
    <s v="DIABETOLOGIA"/>
    <s v="REPARTO"/>
    <s v="PROPRIETA'"/>
    <n v="0"/>
    <m/>
    <s v="PODOSCOPIA, SISTEMA PER"/>
    <s v="E"/>
    <n v="0.04"/>
    <n v="1000"/>
    <n v="1"/>
    <m/>
    <n v="40"/>
    <m/>
  </r>
  <r>
    <x v="4"/>
    <x v="7"/>
    <s v="asp kr"/>
    <n v="1734"/>
    <m/>
    <s v="POLTRONA PER TERAPIA O PRELIEVI"/>
    <m/>
    <m/>
    <s v="FAVERO HEALTH PROJECTS"/>
    <s v="9LS0027"/>
    <n v="9002922002"/>
    <s v="PPT"/>
    <s v="Z129008"/>
    <m/>
    <d v="2016-01-20T00:00:00"/>
    <m/>
    <s v="SI"/>
    <s v="CROTONE - OSPEDALE CIVILE"/>
    <m/>
    <s v="DIABETOLOG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735"/>
    <m/>
    <s v="POLTRONA PER TERAPIA O PRELIEVI"/>
    <m/>
    <m/>
    <m/>
    <m/>
    <m/>
    <s v="PPT"/>
    <s v="Z129008"/>
    <m/>
    <d v="2016-01-20T00:00:00"/>
    <m/>
    <s v="SI"/>
    <s v="CROTONE - OSPEDALE CIVILE"/>
    <m/>
    <s v="DIABETOLOGIA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1736"/>
    <m/>
    <s v="CENTRIFUGA"/>
    <m/>
    <m/>
    <s v="ALC"/>
    <n v="4232"/>
    <s v="30-0846"/>
    <s v="CEN"/>
    <m/>
    <m/>
    <d v="2014-09-24T00:00:00"/>
    <m/>
    <s v="SI"/>
    <s v="CROTONE - OSPEDALE CIVILE"/>
    <m/>
    <s v="DIABETOLOGIA"/>
    <s v="REPARTO"/>
    <s v="PROPRIETA'"/>
    <n v="0"/>
    <m/>
    <s v="CENTRIFUGA"/>
    <s v="E"/>
    <n v="0.04"/>
    <n v="4000"/>
    <n v="1"/>
    <m/>
    <n v="160"/>
    <m/>
  </r>
  <r>
    <x v="4"/>
    <x v="7"/>
    <s v="asp kr"/>
    <n v="1737"/>
    <m/>
    <s v="PRODUZIONE ACQUA PURA, APPARECCHIO PER"/>
    <m/>
    <m/>
    <s v="MERCK MILLIPORE CORP"/>
    <s v="AFS 10"/>
    <n v="219425"/>
    <s v="PAU"/>
    <s v="Z12099007"/>
    <m/>
    <d v="2016-01-20T00:00:00"/>
    <m/>
    <s v="SI"/>
    <s v="CROTONE - OSPEDALE CIVILE"/>
    <m/>
    <s v="DIABETOLOGIA"/>
    <s v="REPARTO"/>
    <s v="PROPRIETA'"/>
    <n v="0"/>
    <m/>
    <s v="PRODUZIONE ACQUA PURA, APPARECCHIO PER"/>
    <s v="E"/>
    <n v="0.04"/>
    <n v="3000"/>
    <n v="1"/>
    <m/>
    <n v="120"/>
    <m/>
  </r>
  <r>
    <x v="4"/>
    <x v="7"/>
    <s v="asp kr"/>
    <n v="1742"/>
    <m/>
    <s v="MICROSCOPIO OTTICO DA LABORATORIO"/>
    <m/>
    <m/>
    <s v="OLYMPUS MEDICAL SYSTEMS CORP"/>
    <s v="BH2"/>
    <m/>
    <s v="MOL"/>
    <m/>
    <m/>
    <d v="2016-11-22T00:00:00"/>
    <m/>
    <s v="SI"/>
    <s v="PRESIDIO DI CIRO' MARINA"/>
    <m/>
    <s v="LAB. ANALISI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1748"/>
    <m/>
    <s v="FONTE LUMINOSA GENERICA"/>
    <m/>
    <m/>
    <s v="."/>
    <s v="."/>
    <m/>
    <s v="LAI"/>
    <s v="Z129004"/>
    <m/>
    <d v="2016-12-06T00:00:00"/>
    <m/>
    <s v="SI"/>
    <s v="PRESIDIO DI CIRO' MARINA"/>
    <m/>
    <s v="LAB. ANALISI"/>
    <s v="LABOR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749"/>
    <m/>
    <s v="INCUBATORE"/>
    <m/>
    <m/>
    <s v="INTERCONTINENTAL SRL"/>
    <m/>
    <m/>
    <s v="INC"/>
    <m/>
    <m/>
    <d v="2016-11-22T00:00:00"/>
    <m/>
    <s v="SI"/>
    <s v="PRESIDIO DI CIRO' MARINA"/>
    <m/>
    <s v="LAB. ANALISI"/>
    <s v="LABORATORIO"/>
    <s v="PROPRIETA'"/>
    <n v="0"/>
    <m/>
    <s v="INCUBATORE"/>
    <s v="E"/>
    <n v="0.04"/>
    <n v="2000"/>
    <n v="1"/>
    <m/>
    <n v="80"/>
    <m/>
  </r>
  <r>
    <x v="4"/>
    <x v="7"/>
    <s v="asp kr"/>
    <n v="1750"/>
    <m/>
    <s v="AGITATORE DA LABORATORIO"/>
    <m/>
    <m/>
    <s v="FORLAB"/>
    <s v="MT 135"/>
    <n v="69132462"/>
    <s v="ALA"/>
    <m/>
    <m/>
    <d v="2016-11-22T00:00:00"/>
    <m/>
    <s v="SI"/>
    <s v="PRESIDIO DI CIRO' MARINA"/>
    <m/>
    <s v="LAB. ANALISI"/>
    <s v="LABORATORIO"/>
    <s v="PROPRIETA'"/>
    <n v="0"/>
    <m/>
    <s v="AGITATORE DA LABORATORIO"/>
    <s v="F"/>
    <n v="0.03"/>
    <n v="800"/>
    <n v="1"/>
    <m/>
    <n v="24"/>
    <m/>
  </r>
  <r>
    <x v="4"/>
    <x v="7"/>
    <s v="asp kr"/>
    <n v="1751"/>
    <m/>
    <s v="CAPPA STERILE"/>
    <m/>
    <m/>
    <s v="FASTER SRL"/>
    <s v="BH EN 2003 S"/>
    <n v="296"/>
    <s v="CSF"/>
    <m/>
    <m/>
    <d v="2016-11-22T00:00:00"/>
    <d v="2017-06-16T00:00:00"/>
    <s v="SI"/>
    <s v="PRESIDIO DI CIRO' MARINA"/>
    <m/>
    <s v="LAB. ANALISI"/>
    <s v="LABORATORIO"/>
    <s v="PROPRIETA'"/>
    <n v="0"/>
    <m/>
    <s v="CAPPA STERILE"/>
    <s v="F"/>
    <n v="0.03"/>
    <n v="40000"/>
    <n v="1"/>
    <m/>
    <n v="1200"/>
    <m/>
  </r>
  <r>
    <x v="4"/>
    <x v="7"/>
    <s v="asp kr"/>
    <n v="1753"/>
    <m/>
    <s v="CENTRIFUGA"/>
    <m/>
    <m/>
    <s v="ALC"/>
    <s v="PK 120"/>
    <n v="30305351"/>
    <s v="CEN"/>
    <m/>
    <m/>
    <d v="2016-11-22T00:00:00"/>
    <m/>
    <s v="SI"/>
    <s v="PRESIDIO DI CIRO' MARINA"/>
    <m/>
    <s v="LAB.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754"/>
    <m/>
    <s v="FRIGORIFERO BIOLOGICO"/>
    <m/>
    <m/>
    <m/>
    <m/>
    <m/>
    <s v="FBI"/>
    <m/>
    <m/>
    <d v="2016-11-22T00:00:00"/>
    <m/>
    <s v="SI"/>
    <s v="PRESIDIO DI CIRO' MARINA"/>
    <m/>
    <s v="LAB.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758"/>
    <m/>
    <s v="CENTRIFUGA"/>
    <m/>
    <m/>
    <s v="ALC"/>
    <s v="PK 120"/>
    <n v="30305247"/>
    <s v="CEN"/>
    <m/>
    <m/>
    <d v="2016-11-22T00:00:00"/>
    <m/>
    <s v="SI"/>
    <s v="PRESIDIO DI CIRO' MARINA"/>
    <m/>
    <s v="LAB.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759"/>
    <m/>
    <s v="FRIGORIFERO BIOLOGICO"/>
    <m/>
    <m/>
    <s v="ANGELANTONI LIFE SCIENCE SRL"/>
    <s v="UBF 120"/>
    <n v="33537"/>
    <s v="FBI"/>
    <m/>
    <m/>
    <d v="2016-11-22T00:00:00"/>
    <m/>
    <s v="SI"/>
    <s v="PRESIDIO DI CIRO' MARINA"/>
    <m/>
    <s v="LAB.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760"/>
    <m/>
    <s v="FRIGORIFERO BIOLOGICO"/>
    <m/>
    <m/>
    <s v="ARREDO INOX"/>
    <s v="AG14MTV"/>
    <n v="50359"/>
    <s v="FBI"/>
    <m/>
    <m/>
    <d v="2016-11-22T00:00:00"/>
    <m/>
    <s v="SI"/>
    <s v="PRESIDIO DI CIRO' MARINA"/>
    <m/>
    <s v="LAB.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761"/>
    <m/>
    <s v="CENTRIFUGA"/>
    <m/>
    <m/>
    <s v="HERAEUS INSTRUMENTS GMBH"/>
    <s v="MEGAFUGE 1.0"/>
    <n v="40314533"/>
    <s v="CEN"/>
    <m/>
    <m/>
    <d v="2016-11-22T00:00:00"/>
    <m/>
    <s v="SI"/>
    <s v="PRESIDIO DI CIRO' MARINA"/>
    <m/>
    <s v="LAB.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762"/>
    <m/>
    <s v="CENTRIFUGA"/>
    <m/>
    <m/>
    <s v="ALC"/>
    <s v="PK 120"/>
    <n v="30305251"/>
    <s v="CEN"/>
    <m/>
    <m/>
    <d v="2016-11-22T00:00:00"/>
    <m/>
    <s v="SI"/>
    <s v="PRESIDIO DI CIRO' MARINA"/>
    <m/>
    <s v="LAB.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764"/>
    <m/>
    <s v="FRIGORIFERO BIOLOGICO"/>
    <m/>
    <m/>
    <m/>
    <m/>
    <m/>
    <s v="FBI"/>
    <m/>
    <m/>
    <d v="2016-11-22T00:00:00"/>
    <m/>
    <s v="SI"/>
    <s v="PRESIDIO DI CIRO' MARINA"/>
    <m/>
    <s v="LAB.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765"/>
    <m/>
    <s v="FRIGORIFERO BIOLOGICO"/>
    <m/>
    <m/>
    <s v="CF DI CIRO FIOCCHETTI &amp; C SNC"/>
    <m/>
    <m/>
    <s v="FBI"/>
    <m/>
    <m/>
    <d v="2016-11-22T00:00:00"/>
    <m/>
    <s v="SI"/>
    <s v="PRESIDIO DI CIRO' MARINA"/>
    <m/>
    <s v="LAB.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766"/>
    <m/>
    <s v="MICROSCOPIO OTTICO DA LABORATORIO"/>
    <m/>
    <m/>
    <s v="LEICA MICROSYSTEMS GMBH"/>
    <s v="DM LS2"/>
    <n v="11501200000000"/>
    <s v="MOL"/>
    <m/>
    <m/>
    <d v="2016-11-22T00:00:00"/>
    <m/>
    <s v="SI"/>
    <s v="PRESIDIO DI CIRO' MARINA"/>
    <m/>
    <s v="LAB. ANALISI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1767"/>
    <m/>
    <s v="DIAFANOSCOPIO"/>
    <m/>
    <m/>
    <s v="ACCESSORIO RADIOGRAFICO SPA"/>
    <m/>
    <n v="19925"/>
    <s v="DIA"/>
    <s v="Z110702"/>
    <m/>
    <d v="2014-07-02T00:00:00"/>
    <m/>
    <m/>
    <s v="PRESIDIO DI CIRO' MARIN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768"/>
    <m/>
    <s v="DIAFANOSCOPIO"/>
    <m/>
    <m/>
    <s v="ACCESSORIO RADIOGRAFICO SPA"/>
    <m/>
    <n v="19928"/>
    <s v="DIA"/>
    <s v="Z110702"/>
    <m/>
    <d v="2014-07-02T00:00:00"/>
    <m/>
    <m/>
    <s v="PRESIDIO DI CIRO' MARIN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769"/>
    <m/>
    <s v="TAVOLO PER PAZIENTE PER APPARECCHIO RADIOLOGICO"/>
    <m/>
    <m/>
    <s v="CARESTREAM HEALTH INC"/>
    <s v="VX 3733 TAB"/>
    <s v="QT750-13F-0608"/>
    <s v="TPA"/>
    <s v="Z11030503"/>
    <m/>
    <d v="2016-11-29T00:00:00"/>
    <m/>
    <s v="SI"/>
    <s v="PRESIDIO DI CIRO' MARINA"/>
    <m/>
    <s v="RADIOLOGIA"/>
    <s v="DIAGNOSTICA"/>
    <s v="PROPRIETA'"/>
    <n v="0"/>
    <m/>
    <s v="TAVOLO PER PAZIENTE PER APPARECCHIO RADIOLOGICO"/>
    <s v="A"/>
    <n v="0.12"/>
    <n v="6666.666666666667"/>
    <n v="1"/>
    <m/>
    <n v="800"/>
    <m/>
  </r>
  <r>
    <x v="4"/>
    <x v="7"/>
    <s v="asp kr"/>
    <n v="1770"/>
    <m/>
    <s v="GRUPPO RADIOLOGICO"/>
    <m/>
    <m/>
    <s v="CARESTREAM HEALTH INC"/>
    <s v="VX 3733 PDU"/>
    <s v="FE09004"/>
    <s v="GRD"/>
    <s v="Z11039012"/>
    <m/>
    <d v="2016-11-29T00:00:00"/>
    <m/>
    <s v="SI"/>
    <s v="PRESIDIO DI CIRO' MARINA"/>
    <m/>
    <s v="RADIOLOGIA"/>
    <s v="DIAGNOSTICA"/>
    <s v="PROPRIETA'"/>
    <n v="0"/>
    <m/>
    <s v="GRUPPO RADIOLOGICO"/>
    <s v="A"/>
    <n v="0.12"/>
    <n v="26666.666666666668"/>
    <n v="1"/>
    <m/>
    <n v="3200"/>
    <m/>
  </r>
  <r>
    <x v="4"/>
    <x v="7"/>
    <s v="asp kr"/>
    <n v="1771"/>
    <m/>
    <s v="ARMADIO DELL'ELETTRONICA"/>
    <m/>
    <m/>
    <m/>
    <m/>
    <s v="QRAD-13F0612"/>
    <s v="ARE"/>
    <m/>
    <m/>
    <d v="2016-11-29T00:00:00"/>
    <m/>
    <s v="SI"/>
    <s v="PRESIDIO DI CIRO' MARINA"/>
    <m/>
    <s v="RADIOLOGIA"/>
    <s v="DIAGNOSTICA"/>
    <s v="PROPRIETA'"/>
    <n v="0"/>
    <m/>
    <s v="ARMADIO DELL'ELETTRONICA"/>
    <s v="A"/>
    <n v="0.12"/>
    <n v="0"/>
    <n v="1"/>
    <m/>
    <n v="0"/>
    <m/>
  </r>
  <r>
    <x v="4"/>
    <x v="7"/>
    <s v="asp kr"/>
    <n v="1772"/>
    <m/>
    <s v="STATIVO PENSILE PER APPARECCHIO RADIOLOGICO"/>
    <m/>
    <m/>
    <s v="QUANTUM MEDICAL IMAGING"/>
    <s v="QW 420 D"/>
    <s v="QW420-13F-0615"/>
    <s v="SPA"/>
    <s v="Z11030502"/>
    <m/>
    <d v="2016-11-29T00:00:00"/>
    <m/>
    <s v="SI"/>
    <s v="PRESIDIO DI CIRO' MARINA"/>
    <m/>
    <s v="RADIOLOGIA"/>
    <s v="DIAGNOSTICA"/>
    <s v="PROPRIETA'"/>
    <n v="0"/>
    <m/>
    <s v="STATIVO PENSILE PER APPARECCHIO RADIOLOGICO"/>
    <s v="A"/>
    <n v="0.12"/>
    <n v="10000"/>
    <n v="1"/>
    <m/>
    <n v="1200"/>
    <m/>
  </r>
  <r>
    <x v="4"/>
    <x v="7"/>
    <s v="asp kr"/>
    <n v="1773"/>
    <m/>
    <s v="CONSOLLE DI COMANDO PER GRUPPO RADIOLOGICO"/>
    <m/>
    <m/>
    <m/>
    <m/>
    <s v="C560122425"/>
    <s v="CTA"/>
    <s v="Z11039006"/>
    <m/>
    <d v="2016-11-29T00:00:00"/>
    <m/>
    <s v="SI"/>
    <s v="PRESIDIO DI CIRO' MARINA"/>
    <m/>
    <s v="RADIOLOGIA"/>
    <s v="DIAGNOSTICA"/>
    <s v="PROPRIETA'"/>
    <n v="0"/>
    <m/>
    <s v="CONSOLLE DI COMANDO PER GRUPPO RADIOLOGICO"/>
    <s v="A"/>
    <n v="0.12"/>
    <n v="0"/>
    <n v="1"/>
    <m/>
    <n v="0"/>
    <m/>
  </r>
  <r>
    <x v="4"/>
    <x v="7"/>
    <s v="asp kr"/>
    <n v="1775"/>
    <m/>
    <s v="ECOTOMOGRAFO"/>
    <m/>
    <m/>
    <s v="TOSHIBA MEDICAL SYSTEMS"/>
    <s v="SSA-250A SONOLAYER ALFA"/>
    <s v="B0604234"/>
    <s v="ECT"/>
    <s v="Z110401"/>
    <m/>
    <d v="2016-11-29T00:00:00"/>
    <d v="2017-09-20T00:00:00"/>
    <s v="SI"/>
    <s v="PRESIDIO DI CIRO' MARINA"/>
    <m/>
    <s v="RADIOLOGIA"/>
    <s v="DIAGNOSTICA"/>
    <s v="PROPRIETA'"/>
    <n v="0"/>
    <m/>
    <s v="ECOTOMOGRAFO"/>
    <s v="C"/>
    <n v="0.08"/>
    <n v="15000"/>
    <n v="1"/>
    <m/>
    <n v="1200"/>
    <m/>
  </r>
  <r>
    <x v="4"/>
    <x v="7"/>
    <s v="asp kr"/>
    <n v="1776"/>
    <m/>
    <s v="RIPRODUTTORE VIDEO O DIGITALE DI BIOIMMAGINI"/>
    <m/>
    <m/>
    <s v="SONY CORP"/>
    <s v="UP-850"/>
    <n v="22302"/>
    <s v="RIR"/>
    <s v="Z110706"/>
    <m/>
    <d v="2016-11-29T00:00:00"/>
    <m/>
    <s v="SI"/>
    <s v="PRESIDIO DI CIRO' MARINA"/>
    <m/>
    <s v="RADIOLOGIA"/>
    <s v="DIAGNOSTIC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777"/>
    <m/>
    <s v="SONDA ECOGRAFICA"/>
    <m/>
    <m/>
    <s v="TOSHIBA MEDICAL SYSTEMS"/>
    <s v="PLE-705S"/>
    <s v="B2586327"/>
    <s v="SCF"/>
    <s v="Z1104018001"/>
    <m/>
    <d v="2016-11-29T00:00:00"/>
    <d v="2017-09-20T00:00:00"/>
    <s v="SI"/>
    <s v="PRESIDIO DI CIRO' MARINA"/>
    <m/>
    <s v="RADIOLOGIA"/>
    <s v="DIAGNOSTICA"/>
    <s v="PROPRIETA'"/>
    <n v="0"/>
    <m/>
    <s v="SONDA ECOGRAFICA"/>
    <s v="C"/>
    <n v="0.08"/>
    <n v="5000"/>
    <n v="1"/>
    <m/>
    <n v="400"/>
    <m/>
  </r>
  <r>
    <x v="4"/>
    <x v="7"/>
    <s v="asp kr"/>
    <n v="1778"/>
    <m/>
    <s v="SONDA ECOGRAFICA"/>
    <m/>
    <m/>
    <s v="TOSHIBA MEDICAL SYSTEMS"/>
    <s v="PVF-375MT"/>
    <s v="B2534443"/>
    <s v="SCF"/>
    <s v="Z1104018001"/>
    <m/>
    <d v="2017-06-16T00:00:00"/>
    <d v="2017-09-20T00:00:00"/>
    <s v="SI"/>
    <s v="PRESIDIO DI CIRO' MARINA"/>
    <m/>
    <s v="RADIOLOGIA"/>
    <s v="DIAGNOSTICA"/>
    <s v="PROPRIETA'"/>
    <n v="0"/>
    <m/>
    <s v="SONDA ECOGRAFICA"/>
    <s v="C"/>
    <n v="0.08"/>
    <n v="5000"/>
    <n v="1"/>
    <m/>
    <n v="400"/>
    <m/>
  </r>
  <r>
    <x v="4"/>
    <x v="7"/>
    <s v="asp kr"/>
    <n v="1779"/>
    <m/>
    <s v="DIAFANOSCOPIO"/>
    <m/>
    <m/>
    <s v="EUROPROTEX RADIOPROTEZIONE SRL"/>
    <s v="MAMMO HF"/>
    <n v="5193"/>
    <s v="DIA"/>
    <s v="Z110702"/>
    <m/>
    <d v="2014-07-02T00:00:00"/>
    <m/>
    <m/>
    <s v="PRESIDIO DI CIRO' MARIN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780"/>
    <m/>
    <s v="DIAFANOSCOPIO"/>
    <m/>
    <m/>
    <s v="EUROPROTEX RADIOPROTEZIONE SRL"/>
    <s v="076009 STANDARD 150X43"/>
    <n v="19679"/>
    <s v="DIA"/>
    <s v="Z110702"/>
    <m/>
    <d v="2014-07-02T00:00:00"/>
    <m/>
    <m/>
    <s v="PRESIDIO DI CIRO' MARIN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781"/>
    <m/>
    <s v="DIAFANOSCOPIO"/>
    <m/>
    <m/>
    <m/>
    <m/>
    <m/>
    <s v="DIA"/>
    <s v="Z110702"/>
    <m/>
    <d v="2014-07-02T00:00:00"/>
    <m/>
    <m/>
    <s v="PRESIDIO DI CIRO' MARIN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782"/>
    <m/>
    <s v="ECOTOMOGRAFO"/>
    <m/>
    <m/>
    <s v="HITACHI ALOKA MEDICAL LTD"/>
    <s v="PROSOUND ALPHA 5"/>
    <s v="M00490"/>
    <s v="ECT"/>
    <s v="Z110401"/>
    <m/>
    <d v="2016-11-22T00:00:00"/>
    <d v="2017-09-20T00:00:00"/>
    <s v="SI"/>
    <s v="PRESIDIO DI CIRO' MARINA"/>
    <m/>
    <s v="CARDIOLOGIA"/>
    <s v="AMBULATORIO"/>
    <s v="PROPRIETA'"/>
    <n v="0"/>
    <m/>
    <s v="ECOTOMOGRAFO"/>
    <s v="C"/>
    <n v="0.08"/>
    <n v="15000"/>
    <n v="1"/>
    <m/>
    <n v="1200"/>
    <m/>
  </r>
  <r>
    <x v="4"/>
    <x v="7"/>
    <s v="asp kr"/>
    <n v="1783"/>
    <m/>
    <s v="RIPRODUTTORE VIDEO O DIGITALE DI BIOIMMAGINI"/>
    <m/>
    <m/>
    <s v="SONY CORP"/>
    <s v="UP-21MD"/>
    <n v="80692"/>
    <s v="RIR"/>
    <s v="Z110706"/>
    <m/>
    <d v="2016-11-22T00:00:00"/>
    <m/>
    <s v="SI"/>
    <s v="PRESIDIO DI CIRO' MARINA"/>
    <m/>
    <s v="CARDI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784"/>
    <m/>
    <s v="VIDEOREGISTRATORE PER BIOIMMAGINI"/>
    <m/>
    <m/>
    <s v="MITSUBISHI ELECTRIC CORP"/>
    <s v="HS MD3000 ET"/>
    <s v="003210M"/>
    <s v="VIR"/>
    <s v="Z119014"/>
    <m/>
    <d v="2016-11-22T00:00:00"/>
    <m/>
    <s v="SI"/>
    <s v="PRESIDIO DI CIRO' MARINA"/>
    <m/>
    <s v="CARDIOLOGIA"/>
    <s v="AMBULATORI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785"/>
    <m/>
    <s v="RIPRODUTTORE VIDEO O DIGITALE DI BIOIMMAGINI"/>
    <m/>
    <m/>
    <s v="SONY CORP"/>
    <s v="UP-895MD"/>
    <m/>
    <s v="RIR"/>
    <s v="Z110706"/>
    <m/>
    <d v="2016-11-22T00:00:00"/>
    <m/>
    <s v="SI"/>
    <s v="PRESIDIO DI CIRO' MARINA"/>
    <m/>
    <s v="CARDI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786"/>
    <m/>
    <s v="SONDA ECOGRAFICA"/>
    <m/>
    <m/>
    <s v="HITACHI ALOKA MEDICAL LTD"/>
    <s v="UST-52108"/>
    <s v="M00294"/>
    <s v="SCF"/>
    <s v="Z1104018001"/>
    <m/>
    <d v="2017-06-16T00:00:00"/>
    <d v="2017-09-20T00:00:00"/>
    <s v="SI"/>
    <s v="PRESIDIO DI CIRO' MARINA"/>
    <m/>
    <s v="CARDI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787"/>
    <m/>
    <s v="SONDA ECOGRAFICA"/>
    <m/>
    <m/>
    <s v="HITACHI ALOKA MEDICAL LTD"/>
    <s v="UST-52101"/>
    <s v="M02505"/>
    <s v="SCF"/>
    <s v="Z1104018001"/>
    <m/>
    <d v="2016-11-22T00:00:00"/>
    <d v="2017-09-20T00:00:00"/>
    <s v="SI"/>
    <s v="PRESIDIO DI CIRO' MARINA"/>
    <m/>
    <s v="CARDI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788"/>
    <m/>
    <s v="SONDA ECOGRAFICA"/>
    <m/>
    <m/>
    <s v="HITACHI ALOKA MEDICAL LTD"/>
    <s v="UST-5294"/>
    <s v="M00550"/>
    <s v="SCF"/>
    <s v="Z1104018001"/>
    <m/>
    <d v="2016-11-22T00:00:00"/>
    <d v="2017-09-20T00:00:00"/>
    <s v="SI"/>
    <s v="PRESIDIO DI CIRO' MARINA"/>
    <m/>
    <s v="CARDI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789"/>
    <m/>
    <s v="ELETTROCARDIOGRAFO"/>
    <m/>
    <m/>
    <s v="MORTARA INSTRUMENT INC"/>
    <s v="ELI 250"/>
    <n v="108420007436"/>
    <s v="ECG"/>
    <s v="Z120503"/>
    <m/>
    <d v="2016-11-22T00:00:00"/>
    <m/>
    <s v="SI"/>
    <s v="PRESIDIO DI CIRO' MARINA"/>
    <m/>
    <s v="CARDI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1790"/>
    <m/>
    <s v="DIAFANOSCOPIO"/>
    <m/>
    <m/>
    <m/>
    <m/>
    <m/>
    <s v="DIA"/>
    <s v="Z110702"/>
    <m/>
    <d v="2014-07-02T00:00:00"/>
    <m/>
    <m/>
    <s v="PRESIDIO DI CIRO' MARINA"/>
    <m/>
    <s v="PNEUMOLOG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1791"/>
    <m/>
    <s v="PERSONAL COMPUTER"/>
    <m/>
    <m/>
    <m/>
    <m/>
    <s v="1,1866010002E 014"/>
    <s v="1PM"/>
    <m/>
    <m/>
    <d v="2016-12-06T00:00:00"/>
    <m/>
    <s v="SI"/>
    <s v="PRESIDIO DI CIRO' MARINA"/>
    <m/>
    <s v="PNEUMOLOGIA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1792"/>
    <m/>
    <s v="MONITOR PER PERSONAL COMPUTER"/>
    <m/>
    <m/>
    <s v="PANASONIC"/>
    <s v="BT A1450Y"/>
    <s v="FA6140579"/>
    <s v="1SM"/>
    <m/>
    <m/>
    <d v="2016-12-06T00:00:00"/>
    <m/>
    <s v="SI"/>
    <s v="PRESIDIO DI CIRO' MARINA"/>
    <m/>
    <s v="PNEUMOLOGIA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793"/>
    <m/>
    <s v="STAMPANTE PER COMPUTER"/>
    <m/>
    <m/>
    <s v="MANESMANN TALLY"/>
    <s v="T9022"/>
    <s v="BKDL800939"/>
    <s v="1SC"/>
    <m/>
    <m/>
    <d v="2014-07-02T00:00:00"/>
    <m/>
    <m/>
    <s v="PRESIDIO DI CIRO' MARINA"/>
    <m/>
    <s v="PNEUMOLOGI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1794"/>
    <m/>
    <s v="FRIGORIFERO BIOLOGICO"/>
    <m/>
    <m/>
    <s v="SMEG SPA"/>
    <s v="PFCL62"/>
    <n v="50627"/>
    <s v="FBI"/>
    <m/>
    <m/>
    <d v="2016-12-06T00:00:00"/>
    <m/>
    <s v="SI"/>
    <s v="PRESIDIO DI CIRO' MARINA"/>
    <m/>
    <s v="PNEUMOLOGIA"/>
    <s v="AMBULATORIO"/>
    <s v="PROPRIETA'"/>
    <n v="0"/>
    <m/>
    <s v="FRIGORIFERO BIOLOGICO"/>
    <s v="E"/>
    <n v="0.04"/>
    <n v="6000"/>
    <n v="1"/>
    <m/>
    <n v="240"/>
    <m/>
  </r>
  <r>
    <x v="4"/>
    <x v="7"/>
    <s v="asp kr"/>
    <n v="1795"/>
    <m/>
    <s v="DIAFANOSCOPIO"/>
    <m/>
    <m/>
    <s v="PAM SNC DI PASIAN &amp; C"/>
    <m/>
    <m/>
    <s v="DIA"/>
    <s v="Z110702"/>
    <m/>
    <d v="2014-07-01T00:00:00"/>
    <m/>
    <m/>
    <s v="PRESIDIO DI CIRO' MARINA"/>
    <m/>
    <s v="UROLOG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1796"/>
    <m/>
    <s v="UROFLUSSOMETRO"/>
    <m/>
    <m/>
    <s v="WIEST F M MEDIZINTECHNIK GMBH"/>
    <s v="UROFLOW COMPACT 4150"/>
    <n v="39100017"/>
    <s v="URF"/>
    <s v="Z121605"/>
    <m/>
    <d v="2016-12-06T00:00:00"/>
    <m/>
    <s v="SI"/>
    <s v="PRESIDIO DI CIRO' MARINA"/>
    <m/>
    <s v="UROLOGIA"/>
    <s v="AMBULATORIO"/>
    <s v="PROPRIETA'"/>
    <n v="0"/>
    <m/>
    <s v="UROFLUSSOMETRO"/>
    <s v="D"/>
    <n v="0.06"/>
    <n v="2000"/>
    <n v="1"/>
    <m/>
    <n v="120"/>
    <m/>
  </r>
  <r>
    <x v="4"/>
    <x v="7"/>
    <s v="asp kr"/>
    <n v="1797"/>
    <m/>
    <s v="ECOTOMOGRAFO"/>
    <m/>
    <m/>
    <s v="HITACHI ALOKA MEDICAL LTD"/>
    <s v="SSD 500"/>
    <s v="01M17573"/>
    <s v="ECT"/>
    <s v="Z110401"/>
    <m/>
    <d v="2016-12-06T00:00:00"/>
    <d v="2017-09-20T00:00:00"/>
    <s v="SI"/>
    <s v="PRESIDIO DI CIRO' MARINA"/>
    <m/>
    <s v="UROLOGIA"/>
    <s v="AMBULATORIO"/>
    <s v="PROPRIETA'"/>
    <n v="0"/>
    <m/>
    <s v="ECOTOMOGRAFO"/>
    <s v="C"/>
    <n v="0.08"/>
    <n v="15000"/>
    <n v="1"/>
    <m/>
    <n v="1200"/>
    <m/>
  </r>
  <r>
    <x v="4"/>
    <x v="7"/>
    <s v="asp kr"/>
    <n v="1798"/>
    <m/>
    <s v="RIPRODUTTORE VIDEO O DIGITALE DI BIOIMMAGINI"/>
    <m/>
    <m/>
    <s v="SONY CORP"/>
    <s v="UP-860CE"/>
    <n v="14325"/>
    <s v="RIR"/>
    <s v="Z110706"/>
    <m/>
    <d v="2016-12-06T00:00:00"/>
    <m/>
    <s v="SI"/>
    <s v="PRESIDIO DI CIRO' MARINA"/>
    <m/>
    <s v="UR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799"/>
    <m/>
    <s v="SONDA ECOGRAFICA"/>
    <m/>
    <m/>
    <s v="HITACHI ALOKA MEDICAL LTD"/>
    <s v="UST-935N"/>
    <s v="M08471"/>
    <s v="SCF"/>
    <s v="Z1104018001"/>
    <m/>
    <d v="2017-06-16T00:00:00"/>
    <d v="2017-09-20T00:00:00"/>
    <s v="SI"/>
    <s v="PRESIDIO DI CIRO' MARINA"/>
    <m/>
    <s v="UR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800"/>
    <m/>
    <s v="LAMPADA SCIALITICA"/>
    <m/>
    <m/>
    <s v="APOLLO LASER INC"/>
    <s v="STAR FIRE"/>
    <n v="5350"/>
    <s v="LSC"/>
    <s v="Z120107"/>
    <m/>
    <d v="2016-12-06T00:00:00"/>
    <m/>
    <s v="SI"/>
    <s v="PRESIDIO DI CIRO' MARINA"/>
    <m/>
    <s v="UROLOGIA"/>
    <s v="AMBULATORIO"/>
    <s v="PROPRIETA'"/>
    <n v="0"/>
    <m/>
    <s v="LAMPADA SCIALITICA"/>
    <s v="E"/>
    <n v="0.04"/>
    <n v="5000"/>
    <n v="1"/>
    <m/>
    <n v="200"/>
    <m/>
  </r>
  <r>
    <x v="4"/>
    <x v="7"/>
    <s v="asp kr"/>
    <n v="1801"/>
    <m/>
    <s v="DIAFANOSCOPIO"/>
    <m/>
    <m/>
    <m/>
    <m/>
    <m/>
    <s v="DIA"/>
    <s v="Z110702"/>
    <m/>
    <d v="2014-07-01T00:00:00"/>
    <m/>
    <m/>
    <s v="PRESIDIO DI CIRO' MARINA"/>
    <m/>
    <s v="ORTOPED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1802"/>
    <m/>
    <s v="PODOSCOPIA, SISTEMA PER"/>
    <m/>
    <m/>
    <s v="PAM SNC DI PASIAN &amp; C"/>
    <s v="PAL 88"/>
    <n v="1292"/>
    <s v="PDS"/>
    <s v="Z12139003"/>
    <m/>
    <d v="2016-12-06T00:00:00"/>
    <m/>
    <s v="SI"/>
    <s v="PRESIDIO DI CIRO' MARINA"/>
    <m/>
    <s v="ORTOPEDIA"/>
    <s v="AMBULATORIO"/>
    <s v="PROPRIETA'"/>
    <n v="0"/>
    <m/>
    <s v="PODOSCOPIA, SISTEMA PER"/>
    <s v="E"/>
    <n v="0.04"/>
    <n v="1000"/>
    <n v="1"/>
    <m/>
    <n v="40"/>
    <m/>
  </r>
  <r>
    <x v="4"/>
    <x v="7"/>
    <s v="asp kr"/>
    <n v="1803"/>
    <m/>
    <s v="LAMPADA RAGGI ULTRAVIOLETTI"/>
    <m/>
    <m/>
    <s v="."/>
    <s v="."/>
    <m/>
    <s v="LUV"/>
    <m/>
    <m/>
    <d v="2016-12-06T00:00:00"/>
    <m/>
    <s v="SI"/>
    <s v="PRESIDIO DI CIRO' MARINA"/>
    <m/>
    <s v="GASTROENTEROLOGIA"/>
    <s v="AMBULATORIO"/>
    <s v="PROPRIETA'"/>
    <n v="0"/>
    <m/>
    <s v="LAMPADA RAGGI ULTRAVIOLETTI"/>
    <s v="F"/>
    <n v="0.03"/>
    <n v="1333.3333333333333"/>
    <n v="1"/>
    <m/>
    <n v="39.999999999999993"/>
    <m/>
  </r>
  <r>
    <x v="4"/>
    <x v="7"/>
    <s v="asp kr"/>
    <n v="1804"/>
    <m/>
    <s v="LAMPADA RAGGI ULTRAVIOLETTI"/>
    <m/>
    <m/>
    <s v="."/>
    <s v="."/>
    <m/>
    <s v="LUV"/>
    <m/>
    <m/>
    <d v="2016-12-06T00:00:00"/>
    <m/>
    <s v="SI"/>
    <s v="PRESIDIO DI CIRO' MARINA"/>
    <m/>
    <s v="GASTROENTEROLOGIA"/>
    <s v="AMBULATORIO"/>
    <s v="PROPRIETA'"/>
    <n v="0"/>
    <m/>
    <s v="LAMPADA RAGGI ULTRAVIOLETTI"/>
    <s v="F"/>
    <n v="0.03"/>
    <n v="1333.3333333333333"/>
    <n v="1"/>
    <m/>
    <n v="39.999999999999993"/>
    <m/>
  </r>
  <r>
    <x v="4"/>
    <x v="7"/>
    <s v="asp kr"/>
    <n v="1805"/>
    <m/>
    <s v="LAMPADA RAGGI ULTRAVIOLETTI"/>
    <m/>
    <m/>
    <s v="."/>
    <s v="."/>
    <m/>
    <s v="LUV"/>
    <m/>
    <m/>
    <d v="2016-12-06T00:00:00"/>
    <m/>
    <s v="SI"/>
    <s v="PRESIDIO DI CIRO' MARINA"/>
    <m/>
    <s v="GASTROENTEROLOGIA"/>
    <s v="AMBULATORIO"/>
    <s v="PROPRIETA'"/>
    <n v="0"/>
    <m/>
    <s v="LAMPADA RAGGI ULTRAVIOLETTI"/>
    <s v="F"/>
    <n v="0.03"/>
    <n v="1333.3333333333333"/>
    <n v="1"/>
    <m/>
    <n v="39.999999999999993"/>
    <m/>
  </r>
  <r>
    <x v="4"/>
    <x v="7"/>
    <s v="asp kr"/>
    <n v="1806"/>
    <m/>
    <s v="FIBROGASTROSCOPIO FLESSIBILE"/>
    <m/>
    <m/>
    <s v="FUJIFILM CORP"/>
    <s v="UGI-CT"/>
    <n v="1322144"/>
    <s v="GFL"/>
    <s v="Z12020506"/>
    <m/>
    <d v="2016-12-06T00:00:00"/>
    <m/>
    <s v="SI"/>
    <s v="PRESIDIO DI CIRO' MARINA"/>
    <m/>
    <s v="GASTROENTEROLOGIA"/>
    <s v="AMBULATORIO"/>
    <s v="PROPRIETA'"/>
    <n v="0"/>
    <m/>
    <s v="GASTROSCOPIO"/>
    <s v="A"/>
    <n v="0.12"/>
    <n v="13333.333333333334"/>
    <n v="1"/>
    <m/>
    <n v="1600"/>
    <m/>
  </r>
  <r>
    <x v="4"/>
    <x v="7"/>
    <s v="asp kr"/>
    <n v="1807"/>
    <m/>
    <s v="FIBROGASTROSCOPIO FLESSIBILE"/>
    <m/>
    <m/>
    <s v="FUJIFILM CORP"/>
    <s v="UGI-RU"/>
    <n v="2351158"/>
    <s v="GFL"/>
    <s v="Z12020506"/>
    <m/>
    <d v="2016-12-06T00:00:00"/>
    <m/>
    <s v="SI"/>
    <s v="PRESIDIO DI CIRO' MARINA"/>
    <m/>
    <s v="GASTROENTEROLOGIA"/>
    <s v="AMBULATORIO"/>
    <s v="PROPRIETA'"/>
    <n v="0"/>
    <m/>
    <s v="GASTROSCOPIO"/>
    <s v="A"/>
    <n v="0.12"/>
    <n v="13333.333333333334"/>
    <n v="1"/>
    <m/>
    <n v="1600"/>
    <m/>
  </r>
  <r>
    <x v="4"/>
    <x v="7"/>
    <s v="asp kr"/>
    <n v="1808"/>
    <m/>
    <s v="FIBROGASTROSCOPIO FLESSIBILE"/>
    <m/>
    <m/>
    <s v="FUJIFILM CORP"/>
    <s v="UGI-FP"/>
    <n v="2301913"/>
    <s v="GFL"/>
    <s v="Z12020506"/>
    <m/>
    <d v="2016-12-06T00:00:00"/>
    <m/>
    <s v="SI"/>
    <s v="PRESIDIO DI CIRO' MARINA"/>
    <m/>
    <s v="GASTROENTEROLOGIA"/>
    <s v="AMBULATORIO"/>
    <s v="PROPRIETA'"/>
    <n v="0"/>
    <m/>
    <s v="GASTROSCOPIO"/>
    <s v="A"/>
    <n v="0.12"/>
    <n v="13333.333333333334"/>
    <n v="1"/>
    <m/>
    <n v="1600"/>
    <m/>
  </r>
  <r>
    <x v="4"/>
    <x v="7"/>
    <s v="asp kr"/>
    <n v="1809"/>
    <m/>
    <s v="VIDEOSIGMOIDOSCOPIO"/>
    <m/>
    <m/>
    <s v="FUJIFILM CORP"/>
    <s v="ES-7ER2"/>
    <n v="101004"/>
    <s v="VSI"/>
    <s v="Z12020512"/>
    <m/>
    <d v="2016-12-06T00:00:00"/>
    <m/>
    <s v="SI"/>
    <s v="PRESIDIO DI CIRO' MARINA"/>
    <m/>
    <s v="GASTROENTEROLOGIA"/>
    <s v="AMBULATORIO"/>
    <s v="PROPRIETA'"/>
    <n v="0"/>
    <m/>
    <s v="VIDEOSIGMOIDOSCOPIO"/>
    <s v="A"/>
    <n v="0.12"/>
    <n v="13733.333333333334"/>
    <n v="1"/>
    <m/>
    <n v="1648"/>
    <m/>
  </r>
  <r>
    <x v="4"/>
    <x v="7"/>
    <s v="asp kr"/>
    <n v="1810"/>
    <m/>
    <s v="FIBROSIGMOIDOSCOPIO FLESSIBILE"/>
    <m/>
    <m/>
    <s v="FUJIFILM CORP"/>
    <s v="SIG-E2"/>
    <n v="2351828"/>
    <s v="SIS"/>
    <s v="Z12020602"/>
    <m/>
    <d v="2016-12-06T00:00:00"/>
    <m/>
    <s v="SI"/>
    <s v="PRESIDIO DI CIRO' MARINA"/>
    <m/>
    <s v="GASTROENTEROLOGIA"/>
    <s v="AMBULATORIO"/>
    <s v="PROPRIETA'"/>
    <n v="0"/>
    <m/>
    <s v="SIGMOIDOSCOPIO"/>
    <s v="D"/>
    <n v="0.06"/>
    <n v="13725"/>
    <n v="1"/>
    <m/>
    <n v="823.5"/>
    <m/>
  </r>
  <r>
    <x v="4"/>
    <x v="7"/>
    <s v="asp kr"/>
    <n v="1811"/>
    <m/>
    <s v="FIBROCOLONSCOPIO FLESSIBILE"/>
    <m/>
    <m/>
    <s v="FUJIFILM CORP"/>
    <s v="COL-M2"/>
    <n v="1215426"/>
    <s v="CLS"/>
    <s v="Z12020601"/>
    <m/>
    <d v="2016-12-06T00:00:00"/>
    <m/>
    <s v="SI"/>
    <s v="PRESIDIO DI CIRO' MARINA"/>
    <m/>
    <s v="GASTROENTEROLOGIA"/>
    <s v="AMBULATORIO"/>
    <s v="PROPRIETA'"/>
    <n v="0"/>
    <m/>
    <s v="COLONSCOPIO"/>
    <s v="A"/>
    <n v="0.12"/>
    <n v="13333.333333333334"/>
    <n v="1"/>
    <m/>
    <n v="1600"/>
    <m/>
  </r>
  <r>
    <x v="4"/>
    <x v="7"/>
    <s v="asp kr"/>
    <n v="1812"/>
    <m/>
    <s v="FIBROCOLONSCOPIO FLESSIBILE"/>
    <m/>
    <m/>
    <s v="FUJIFILM CORP"/>
    <s v="COL-LT"/>
    <n v="1211349"/>
    <s v="CLS"/>
    <s v="Z12020601"/>
    <m/>
    <d v="2016-12-06T00:00:00"/>
    <m/>
    <s v="SI"/>
    <s v="PRESIDIO DI CIRO' MARINA"/>
    <m/>
    <s v="GASTROENTEROLOGIA"/>
    <s v="AMBULATORIO"/>
    <s v="PROPRIETA'"/>
    <n v="0"/>
    <m/>
    <s v="COLONSCOPIO"/>
    <s v="A"/>
    <n v="0.12"/>
    <n v="13333.333333333334"/>
    <n v="1"/>
    <m/>
    <n v="1600"/>
    <m/>
  </r>
  <r>
    <x v="4"/>
    <x v="7"/>
    <s v="asp kr"/>
    <n v="1813"/>
    <m/>
    <s v="FIBROCOLONSCOPIO FLESSIBILE"/>
    <m/>
    <m/>
    <s v="FUJIFILM CORP"/>
    <s v="COL-ST"/>
    <n v="1212070"/>
    <s v="CLS"/>
    <s v="Z12020601"/>
    <m/>
    <d v="2016-12-06T00:00:00"/>
    <m/>
    <s v="SI"/>
    <s v="PRESIDIO DI CIRO' MARINA"/>
    <m/>
    <s v="GASTROENTEROLOGIA"/>
    <s v="AMBULATORIO"/>
    <s v="PROPRIETA'"/>
    <n v="0"/>
    <m/>
    <s v="COLONSCOPIO"/>
    <s v="A"/>
    <n v="0.12"/>
    <n v="13333.333333333334"/>
    <n v="1"/>
    <m/>
    <n v="1600"/>
    <m/>
  </r>
  <r>
    <x v="4"/>
    <x v="7"/>
    <s v="asp kr"/>
    <n v="1814"/>
    <m/>
    <s v="VIDEOSIGMOIDOSCOPIO"/>
    <m/>
    <m/>
    <s v="FUJIFILM CORP"/>
    <s v="ES-WE"/>
    <n v="1031015"/>
    <s v="VSI"/>
    <s v="Z12020512"/>
    <m/>
    <d v="2016-12-06T00:00:00"/>
    <m/>
    <s v="SI"/>
    <s v="PRESIDIO DI CIRO' MARINA"/>
    <m/>
    <s v="GASTROENTEROLOGIA"/>
    <s v="AMBULATORIO"/>
    <s v="PROPRIETA'"/>
    <n v="0"/>
    <m/>
    <s v="VIDEOSIGMOIDOSCOPIO"/>
    <s v="A"/>
    <n v="0.12"/>
    <n v="13733.333333333334"/>
    <n v="1"/>
    <m/>
    <n v="1648"/>
    <m/>
  </r>
  <r>
    <x v="4"/>
    <x v="7"/>
    <s v="asp kr"/>
    <n v="1815"/>
    <m/>
    <s v="FIBROGASTROSCOPIO FLESSIBILE"/>
    <m/>
    <m/>
    <s v="FUJIFILM CORP"/>
    <s v="UGI-FP2"/>
    <n v="1203548"/>
    <s v="GFL"/>
    <s v="Z12020506"/>
    <m/>
    <d v="2016-12-06T00:00:00"/>
    <m/>
    <s v="SI"/>
    <s v="PRESIDIO DI CIRO' MARINA"/>
    <m/>
    <s v="GASTROENTEROLOGIA"/>
    <s v="AMBULATORIO"/>
    <s v="PROPRIETA'"/>
    <n v="0"/>
    <m/>
    <s v="GASTROSCOPIO"/>
    <s v="A"/>
    <n v="0.12"/>
    <n v="13333.333333333334"/>
    <n v="1"/>
    <m/>
    <n v="1600"/>
    <m/>
  </r>
  <r>
    <x v="4"/>
    <x v="7"/>
    <s v="asp kr"/>
    <n v="1816"/>
    <m/>
    <s v="FIBROCOLONSCOPIO FLESSIBILE"/>
    <m/>
    <m/>
    <s v="FUJIFILM CORP"/>
    <s v="COL-MP"/>
    <n v="1263268"/>
    <s v="CLS"/>
    <s v="Z12020601"/>
    <m/>
    <d v="2016-12-06T00:00:00"/>
    <m/>
    <s v="SI"/>
    <s v="PRESIDIO DI CIRO' MARINA"/>
    <m/>
    <s v="GASTROENTEROLOGIA"/>
    <s v="AMBULATORIO"/>
    <s v="PROPRIETA'"/>
    <n v="0"/>
    <m/>
    <s v="COLONSCOPIO"/>
    <s v="A"/>
    <n v="0.12"/>
    <n v="13333.333333333334"/>
    <n v="1"/>
    <m/>
    <n v="1600"/>
    <m/>
  </r>
  <r>
    <x v="4"/>
    <x v="7"/>
    <s v="asp kr"/>
    <n v="1817"/>
    <m/>
    <s v="DIAFANOSCOPIO"/>
    <m/>
    <m/>
    <m/>
    <m/>
    <m/>
    <s v="DIA"/>
    <s v="Z110702"/>
    <m/>
    <m/>
    <m/>
    <m/>
    <s v="PRESIDIO DI CIRO' MARINA"/>
    <m/>
    <s v="GASTROENTEROLOG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1818"/>
    <m/>
    <s v="TERAPIA AD ULTRASUONI, APPARECCHIO PER"/>
    <m/>
    <m/>
    <s v="GYMNA UNIPHY SA"/>
    <s v="PHYACTION 190I"/>
    <n v="27249"/>
    <s v="DUL"/>
    <s v="Z120610"/>
    <m/>
    <d v="2016-11-30T00:00:00"/>
    <m/>
    <s v="SI"/>
    <s v="PRESIDIO DI CIRO' MARINA"/>
    <m/>
    <s v="FISIOTERAPIA"/>
    <s v="AMBULATORIO"/>
    <s v="PROPRIETA'"/>
    <n v="0"/>
    <m/>
    <s v="TERAPIA AD ULTRASUONI, APPARECCHIO PER"/>
    <s v="E"/>
    <n v="0.04"/>
    <n v="2000"/>
    <n v="1"/>
    <m/>
    <n v="80"/>
    <m/>
  </r>
  <r>
    <x v="4"/>
    <x v="7"/>
    <s v="asp kr"/>
    <n v="1819"/>
    <m/>
    <s v="TERAPIA A MICROONDE, APPARECCHIO PER"/>
    <m/>
    <m/>
    <s v="ENRAF NONIUS BV"/>
    <s v="1409942 RADARMED 950"/>
    <n v="5213"/>
    <s v="DMO"/>
    <s v="Z120608"/>
    <m/>
    <d v="2016-11-30T00:00:00"/>
    <m/>
    <s v="SI"/>
    <s v="PRESIDIO DI CIRO' MARINA"/>
    <m/>
    <s v="FISIOTERAPIA"/>
    <s v="AMBULATORIO"/>
    <s v="PROPRIETA'"/>
    <n v="0"/>
    <m/>
    <s v="TERAPIA A MICROONDE, APPARECCHIO PER"/>
    <s v="E"/>
    <n v="0.04"/>
    <n v="2000"/>
    <n v="1"/>
    <m/>
    <n v="80"/>
    <m/>
  </r>
  <r>
    <x v="4"/>
    <x v="7"/>
    <s v="asp kr"/>
    <n v="1820"/>
    <m/>
    <s v="LASER TERAPEUTICO"/>
    <m/>
    <m/>
    <s v="ASA SRL"/>
    <s v="BRAVO TERZA SERIE"/>
    <n v="3397"/>
    <s v="LTE"/>
    <s v="Z120615"/>
    <m/>
    <d v="2016-11-30T00:00:00"/>
    <m/>
    <s v="SI"/>
    <s v="PRESIDIO DI CIRO' MARINA"/>
    <m/>
    <s v="FISIOTERAPIA"/>
    <s v="AMBULATORIO"/>
    <s v="PROPRIETA'"/>
    <n v="0"/>
    <m/>
    <s v="LASER TERAPEUTICO"/>
    <s v="A"/>
    <n v="0.12"/>
    <n v="3333.3333333333335"/>
    <n v="1"/>
    <m/>
    <n v="400"/>
    <m/>
  </r>
  <r>
    <x v="4"/>
    <x v="7"/>
    <s v="asp kr"/>
    <n v="1821"/>
    <m/>
    <s v="MAGNETOTERAPIA, APPARECCHIO PER"/>
    <m/>
    <m/>
    <s v="ASA SRL"/>
    <s v="PMT 1"/>
    <n v="3395"/>
    <s v="MAT"/>
    <s v="Z120606"/>
    <m/>
    <d v="2016-11-30T00:00:00"/>
    <m/>
    <s v="SI"/>
    <s v="PRESIDIO DI CIRO' MARINA"/>
    <m/>
    <s v="FISIOTERAPIA"/>
    <s v="AMBULATORIO"/>
    <s v="PROPRIETA'"/>
    <n v="0"/>
    <m/>
    <s v="MAGNETOTERAPIA, APPARECCHIO PER"/>
    <s v="E"/>
    <n v="0.04"/>
    <n v="2000"/>
    <n v="1"/>
    <m/>
    <n v="80"/>
    <m/>
  </r>
  <r>
    <x v="4"/>
    <x v="7"/>
    <s v="asp kr"/>
    <n v="1822"/>
    <m/>
    <s v="LASER TERAPEUTICO"/>
    <m/>
    <m/>
    <s v="ASA SRL"/>
    <s v="BRAVO TERZA SERIE"/>
    <n v="3398"/>
    <s v="LTE"/>
    <s v="Z120615"/>
    <m/>
    <d v="2016-11-30T00:00:00"/>
    <m/>
    <s v="SI"/>
    <s v="PRESIDIO DI CIRO' MARINA"/>
    <m/>
    <s v="FISIOTERAPIA"/>
    <s v="AMBULATORIO"/>
    <s v="PROPRIETA'"/>
    <n v="0"/>
    <m/>
    <s v="LASER TERAPEUTICO"/>
    <s v="A"/>
    <n v="0.12"/>
    <n v="3333.3333333333335"/>
    <n v="1"/>
    <m/>
    <n v="400"/>
    <m/>
  </r>
  <r>
    <x v="4"/>
    <x v="7"/>
    <s v="asp kr"/>
    <n v="1823"/>
    <m/>
    <s v="MAGNETOTERAPIA, APPARECCHIO PER"/>
    <m/>
    <m/>
    <s v="ASA SRL"/>
    <s v="PMT 1"/>
    <n v="3394"/>
    <s v="MAT"/>
    <s v="Z120606"/>
    <m/>
    <d v="2016-11-30T00:00:00"/>
    <m/>
    <s v="SI"/>
    <s v="PRESIDIO DI CIRO' MARINA"/>
    <m/>
    <s v="FISIOTERAPIA"/>
    <s v="AMBULATORIO"/>
    <s v="PROPRIETA'"/>
    <n v="0"/>
    <m/>
    <s v="MAGNETOTERAPIA, APPARECCHIO PER"/>
    <s v="E"/>
    <n v="0.04"/>
    <n v="2000"/>
    <n v="1"/>
    <m/>
    <n v="80"/>
    <m/>
  </r>
  <r>
    <x v="4"/>
    <x v="7"/>
    <s v="asp kr"/>
    <n v="1824"/>
    <m/>
    <s v="TERAPIA AD ULTRASUONI, APPARECCHIO PER"/>
    <m/>
    <m/>
    <s v="GYMNA UNIPHY SA"/>
    <s v="PHYACTION 190I"/>
    <n v="27266"/>
    <s v="DUL"/>
    <s v="Z120610"/>
    <m/>
    <d v="2014-07-01T00:00:00"/>
    <m/>
    <s v="SI"/>
    <s v="PRESIDIO DI CIRO' MARINA"/>
    <m/>
    <s v="FISIOTERAPIA"/>
    <s v="AMBULATORIO"/>
    <s v="PROPRIETA'"/>
    <n v="0"/>
    <m/>
    <s v="TERAPIA AD ULTRASUONI, APPARECCHIO PER"/>
    <s v="E"/>
    <n v="0.04"/>
    <n v="2000"/>
    <n v="1"/>
    <m/>
    <n v="80"/>
    <m/>
  </r>
  <r>
    <x v="4"/>
    <x v="7"/>
    <s v="asp kr"/>
    <n v="1825"/>
    <m/>
    <s v="ELETTROTERAPIA, APPARECCHIO PER"/>
    <m/>
    <m/>
    <s v="EMILDUE SRL COSMOGAMMA"/>
    <s v="FIRING"/>
    <s v="05-7F001514"/>
    <s v="ELT"/>
    <s v="Z120601"/>
    <m/>
    <d v="2016-11-30T00:00:00"/>
    <m/>
    <s v="SI"/>
    <s v="PRESIDIO DI CIRO' MARINA"/>
    <m/>
    <s v="FISIOTERAPIA"/>
    <s v="AMBULATORIO"/>
    <s v="PROPRIETA'"/>
    <n v="0"/>
    <m/>
    <s v="ELETTROTERAPIA, APPARECCHIO PER"/>
    <s v="E"/>
    <n v="0.04"/>
    <n v="2000"/>
    <n v="1"/>
    <m/>
    <n v="80"/>
    <m/>
  </r>
  <r>
    <x v="4"/>
    <x v="7"/>
    <s v="asp kr"/>
    <n v="1826"/>
    <m/>
    <s v="ELETTROTERAPIA, APPARECCHIO PER"/>
    <m/>
    <m/>
    <s v="EMILDUE SRL COSMOGAMMA"/>
    <s v="FIRING"/>
    <s v="05-7F001517"/>
    <s v="ELT"/>
    <s v="Z120601"/>
    <m/>
    <d v="2016-11-30T00:00:00"/>
    <m/>
    <s v="SI"/>
    <s v="PRESIDIO DI CIRO' MARINA"/>
    <m/>
    <s v="FISIOTERAPIA"/>
    <s v="AMBULATORIO"/>
    <s v="PROPRIETA'"/>
    <n v="0"/>
    <m/>
    <s v="ELETTROTERAPIA, APPARECCHIO PER"/>
    <s v="E"/>
    <n v="0.04"/>
    <n v="2000"/>
    <n v="1"/>
    <m/>
    <n v="80"/>
    <m/>
  </r>
  <r>
    <x v="4"/>
    <x v="7"/>
    <s v="asp kr"/>
    <n v="1827"/>
    <m/>
    <s v="SISTEMA ELETTROMECCANICO PER TERAPIA FISICA"/>
    <m/>
    <m/>
    <s v="RIMEC SRL"/>
    <s v="FISIOTEK 1000S"/>
    <n v="2590"/>
    <s v="SET"/>
    <s v="Z120616"/>
    <m/>
    <d v="2016-11-30T00:00:00"/>
    <m/>
    <s v="SI"/>
    <s v="PRESIDIO DI CIRO' MARINA"/>
    <m/>
    <s v="FISIOTERAPIA"/>
    <s v="AMBULATORIO"/>
    <s v="PROPRIETA'"/>
    <n v="0"/>
    <m/>
    <s v="SISTEMA ELETTROMECCANICO PER TERAPIA FISICA"/>
    <s v="E"/>
    <n v="0.04"/>
    <n v="6000"/>
    <n v="1"/>
    <m/>
    <n v="240"/>
    <m/>
  </r>
  <r>
    <x v="4"/>
    <x v="7"/>
    <s v="asp kr"/>
    <n v="1828"/>
    <m/>
    <s v="ECOTOMOGRAFO"/>
    <m/>
    <m/>
    <s v="TOSHIBA MEDICAL SYSTEMS"/>
    <s v="SSA-680A XARIO XG"/>
    <s v="99A0592848"/>
    <s v="ECT"/>
    <s v="Z110401"/>
    <m/>
    <d v="2016-11-30T00:00:00"/>
    <d v="2017-09-20T00:00:00"/>
    <s v="SI"/>
    <s v="PRESIDIO DI CIRO' MARINA"/>
    <m/>
    <s v="CHIRURGIA"/>
    <s v="AMBULATORIO"/>
    <s v="PROPRIETA'"/>
    <n v="0"/>
    <m/>
    <s v="ECOTOMOGRAFO"/>
    <s v="C"/>
    <n v="0.08"/>
    <n v="15000"/>
    <n v="1"/>
    <m/>
    <n v="1200"/>
    <m/>
  </r>
  <r>
    <x v="4"/>
    <x v="7"/>
    <s v="asp kr"/>
    <n v="1829"/>
    <m/>
    <s v="RIPRODUTTORE VIDEO O DIGITALE DI BIOIMMAGINI"/>
    <m/>
    <m/>
    <s v="SONY CORP"/>
    <s v="UP-895MD"/>
    <n v="91167"/>
    <s v="RIR"/>
    <s v="Z110706"/>
    <m/>
    <d v="2016-11-30T00:00:00"/>
    <m/>
    <s v="SI"/>
    <s v="PRESIDIO DI CIRO' MARINA"/>
    <m/>
    <s v="CHIRUR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830"/>
    <m/>
    <s v="VIDEOREGISTRATORE PER BIOIMMAGINI"/>
    <m/>
    <m/>
    <s v="MITSUBISHI ELECTRIC CORP"/>
    <s v="HS MD3000"/>
    <m/>
    <s v="VIR"/>
    <s v="Z119014"/>
    <m/>
    <d v="2016-11-30T00:00:00"/>
    <m/>
    <s v="SI"/>
    <s v="PRESIDIO DI CIRO' MARINA"/>
    <m/>
    <s v="CHIRURGIA"/>
    <s v="AMBULATORI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831"/>
    <m/>
    <s v="RIPRODUTTORE VIDEO O DIGITALE DI BIOIMMAGINI"/>
    <m/>
    <m/>
    <s v="MITSUBISHI ELECTRIC CORP"/>
    <s v="CP900D"/>
    <m/>
    <s v="RIR"/>
    <s v="Z110706"/>
    <m/>
    <d v="2016-11-30T00:00:00"/>
    <m/>
    <s v="SI"/>
    <s v="PRESIDIO DI CIRO' MARINA"/>
    <m/>
    <s v="CHIRUR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832"/>
    <m/>
    <s v="SONDA ECOGRAFICA"/>
    <m/>
    <m/>
    <s v="TOSHIBA MEDICAL SYSTEMS"/>
    <s v="PVT-375ST"/>
    <s v="99A0585164"/>
    <s v="SCF"/>
    <s v="Z1104018001"/>
    <m/>
    <d v="2015-02-03T00:00:00"/>
    <d v="2017-09-20T00:00:00"/>
    <s v="SI"/>
    <s v="PRESIDIO DI CIRO' MARINA"/>
    <m/>
    <s v="CHIRUR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833"/>
    <m/>
    <s v="SONDA ECOGRAFICA"/>
    <m/>
    <m/>
    <s v="TOSHIBA MEDICAL SYSTEMS"/>
    <s v="PLT-805AT"/>
    <s v="99A0584821"/>
    <s v="SCF"/>
    <s v="Z1104018001"/>
    <m/>
    <d v="2016-11-30T00:00:00"/>
    <d v="2017-09-20T00:00:00"/>
    <s v="SI"/>
    <s v="PRESIDIO DI CIRO' MARINA"/>
    <m/>
    <s v="CHIRUR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834"/>
    <m/>
    <s v="DIAFANOSCOPIO"/>
    <m/>
    <m/>
    <s v="PAM SNC DI PASIAN &amp; C"/>
    <m/>
    <m/>
    <s v="DIA"/>
    <s v="Z110702"/>
    <m/>
    <d v="2014-07-01T00:00:00"/>
    <m/>
    <m/>
    <s v="PRESIDIO DI CIRO' MARINA"/>
    <m/>
    <s v="CHIRURG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1835"/>
    <m/>
    <s v="LAMPADA SCIALITICA"/>
    <m/>
    <m/>
    <s v="ANJUE MEDICAL EQUIPMENT CO LTD"/>
    <s v="AJ-L735"/>
    <s v="9480-1"/>
    <s v="LSC"/>
    <s v="Z120107"/>
    <m/>
    <d v="2016-11-30T00:00:00"/>
    <m/>
    <s v="SI"/>
    <s v="PRESIDIO DI CIRO' MARINA"/>
    <m/>
    <s v="CHIRURGIA"/>
    <s v="AMBULATORIO"/>
    <s v="PROPRIETA'"/>
    <n v="0"/>
    <m/>
    <s v="LAMPADA SCIALITICA"/>
    <s v="E"/>
    <n v="0.04"/>
    <n v="5000"/>
    <n v="1"/>
    <m/>
    <n v="200"/>
    <m/>
  </r>
  <r>
    <x v="4"/>
    <x v="7"/>
    <s v="asp kr"/>
    <n v="1836"/>
    <m/>
    <s v="DIAFANOSCOPIO"/>
    <m/>
    <m/>
    <m/>
    <m/>
    <m/>
    <s v="DIA"/>
    <s v="Z110702"/>
    <m/>
    <d v="2014-07-01T00:00:00"/>
    <m/>
    <m/>
    <s v="PRESIDIO DI CIRO' MARINA"/>
    <m/>
    <s v="FISIOTERAP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1837"/>
    <m/>
    <s v="SISTEMA ELETTROMECCANICO PER TERAPIA FISICA"/>
    <m/>
    <m/>
    <s v="GIVAS SRL"/>
    <s v="AT 4048 E"/>
    <n v="1009801"/>
    <s v="SET"/>
    <s v="Z120616"/>
    <m/>
    <d v="2016-11-30T00:00:00"/>
    <m/>
    <s v="SI"/>
    <s v="PRESIDIO DI CIRO' MARINA"/>
    <m/>
    <s v="FISIOTERAPIA"/>
    <s v="AMBULATORIO"/>
    <s v="PROPRIETA'"/>
    <n v="0"/>
    <m/>
    <s v="SISTEMA ELETTROMECCANICO PER TERAPIA FISICA"/>
    <s v="E"/>
    <n v="0.04"/>
    <n v="6000"/>
    <n v="1"/>
    <m/>
    <n v="240"/>
    <m/>
  </r>
  <r>
    <x v="4"/>
    <x v="7"/>
    <s v="asp kr"/>
    <n v="1838"/>
    <m/>
    <s v="TERAPIA A MICROONDE, APPARECCHIO PER"/>
    <m/>
    <m/>
    <s v="ENRAF NONIUS BV"/>
    <s v="1409942 RADARMED 950"/>
    <n v="5216"/>
    <s v="DMO"/>
    <s v="Z120608"/>
    <m/>
    <d v="2016-11-30T00:00:00"/>
    <m/>
    <s v="SI"/>
    <s v="PRESIDIO DI CIRO' MARINA"/>
    <m/>
    <s v="FISIOTERAPIA"/>
    <s v="AMBULATORIO"/>
    <s v="PROPRIETA'"/>
    <n v="0"/>
    <m/>
    <s v="TERAPIA A MICROONDE, APPARECCHIO PER"/>
    <s v="E"/>
    <n v="0.04"/>
    <n v="2000"/>
    <n v="1"/>
    <m/>
    <n v="80"/>
    <m/>
  </r>
  <r>
    <x v="4"/>
    <x v="7"/>
    <s v="asp kr"/>
    <n v="1839"/>
    <m/>
    <s v="LAMPADA RAGGI ULTRAVIOLETTI-INFRAROSSI"/>
    <m/>
    <m/>
    <m/>
    <m/>
    <m/>
    <s v="LUI"/>
    <s v="Z120614"/>
    <m/>
    <d v="2016-12-06T00:00:00"/>
    <m/>
    <s v="SI"/>
    <s v="PRESIDIO DI CIRO' MARINA"/>
    <m/>
    <s v="FISIOTERAPIA"/>
    <s v="AMBULATORIO"/>
    <s v="PROPRIETA'"/>
    <n v="0"/>
    <m/>
    <s v="LAMPADA RAGGI ULTRAVIOLETTI-INFRAROSSI"/>
    <s v="E"/>
    <n v="0.04"/>
    <n v="1000"/>
    <n v="1"/>
    <m/>
    <n v="40"/>
    <m/>
  </r>
  <r>
    <x v="4"/>
    <x v="7"/>
    <s v="asp kr"/>
    <n v="1840"/>
    <m/>
    <s v="OPTOMETRO / REFRATOMETRO / AUTOREFRATTOMETRO"/>
    <m/>
    <m/>
    <s v="CHINESPORT SPA"/>
    <s v="MONOYER"/>
    <m/>
    <s v="OPM"/>
    <s v="Z12120115"/>
    <m/>
    <d v="2016-11-29T00:00:00"/>
    <m/>
    <s v="SI"/>
    <s v="PRESIDIO DI CIRO' MARINA"/>
    <m/>
    <s v="OCULISTICA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1841"/>
    <m/>
    <s v="VALUTAZIONE FUNZIONALE VISIVA, APPARECCHIO PER"/>
    <m/>
    <m/>
    <s v="SBISA` STRUMENTI OFTALMICI"/>
    <s v="4236 LAMPADA DI WORTH"/>
    <n v="678"/>
    <s v="VFV"/>
    <s v="Z1212012001"/>
    <m/>
    <d v="2016-12-06T00:00:00"/>
    <m/>
    <s v="SI"/>
    <s v="PRESIDIO DI CIRO' MARINA"/>
    <m/>
    <s v="OCULISTICA"/>
    <s v="AMBULATORIO"/>
    <s v="PROPRIETA'"/>
    <n v="0"/>
    <m/>
    <s v="VALUTAZIONE FUNZIONALE VISIVA, APPARECCHIO PER"/>
    <s v="D"/>
    <n v="0.06"/>
    <n v="4666.666666666667"/>
    <n v="1"/>
    <m/>
    <n v="280"/>
    <m/>
  </r>
  <r>
    <x v="4"/>
    <x v="7"/>
    <s v="asp kr"/>
    <n v="1842"/>
    <m/>
    <s v="SCHERMO DI HESS"/>
    <m/>
    <m/>
    <s v="SBISA` STRUMENTI OFTALMICI"/>
    <m/>
    <m/>
    <s v="SHL"/>
    <s v="Z1212012004"/>
    <m/>
    <d v="2016-12-06T00:00:00"/>
    <m/>
    <s v="SI"/>
    <s v="PRESIDIO DI CIRO' MARINA"/>
    <m/>
    <s v="OCULISTICA"/>
    <s v="AMBULATORIO"/>
    <s v="PROPRIETA'"/>
    <n v="0"/>
    <m/>
    <s v="SCHERMO DI HESS"/>
    <s v="E"/>
    <n v="0.04"/>
    <n v="1000"/>
    <n v="1"/>
    <m/>
    <n v="40"/>
    <m/>
  </r>
  <r>
    <x v="4"/>
    <x v="7"/>
    <s v="asp kr"/>
    <n v="1843"/>
    <m/>
    <s v="OPTOMETRO / REFRATOMETRO / AUTOREFRATTOMETRO"/>
    <m/>
    <m/>
    <s v="SHIN-NIPPON"/>
    <s v="QR-007"/>
    <n v="158212"/>
    <s v="OPM"/>
    <s v="Z12120115"/>
    <m/>
    <d v="2016-11-29T00:00:00"/>
    <m/>
    <s v="SI"/>
    <s v="PRESIDIO DI CIRO' MARINA"/>
    <m/>
    <s v="OCULISTICA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1844"/>
    <m/>
    <s v="FRONTIFOCOMETRO"/>
    <m/>
    <m/>
    <s v="TOPCON CORP"/>
    <s v="LM-25"/>
    <n v="401332"/>
    <s v="FRF"/>
    <m/>
    <m/>
    <d v="2016-11-29T00:00:00"/>
    <m/>
    <s v="SI"/>
    <s v="PRESIDIO DI CIRO' MARINA"/>
    <m/>
    <s v="OCULISTICA"/>
    <s v="AMBULATORIO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1845"/>
    <m/>
    <s v="OFTALMOSCOPIO"/>
    <m/>
    <m/>
    <s v="HEINE OPTOTECHNIK"/>
    <s v="MINI MIROFLEX 2"/>
    <m/>
    <s v="OFS"/>
    <s v="Z12120114"/>
    <m/>
    <d v="2016-11-29T00:00:00"/>
    <m/>
    <s v="SI"/>
    <s v="PRESIDIO DI CIRO' MARINA"/>
    <m/>
    <s v="OCULISTICA"/>
    <s v="AMBULATORIO"/>
    <s v="PROPRIETA'"/>
    <n v="0"/>
    <m/>
    <s v="OFTALMOSCOPIO"/>
    <s v="F"/>
    <n v="0.03"/>
    <n v="1333.3333333333335"/>
    <n v="1"/>
    <m/>
    <n v="40"/>
    <m/>
  </r>
  <r>
    <x v="4"/>
    <x v="7"/>
    <s v="asp kr"/>
    <n v="1846"/>
    <m/>
    <s v="PROIETTORE"/>
    <m/>
    <m/>
    <s v="PAM SNC DI PASIAN &amp; C"/>
    <s v="3MT DECIMALE MISTO LUMINOSO"/>
    <m/>
    <s v="1PT"/>
    <m/>
    <m/>
    <d v="2016-11-29T00:00:00"/>
    <m/>
    <s v="SI"/>
    <s v="PRESIDIO DI CIRO' MARINA"/>
    <m/>
    <s v="OCULISTICA"/>
    <s v="AMBULATORIO"/>
    <s v="PROPRIETA'"/>
    <n v="0"/>
    <m/>
    <s v="PROIETTORE / TAVOLA OPTOMETRICA"/>
    <s v="F"/>
    <n v="0.03"/>
    <n v="1333.3333333333333"/>
    <n v="1"/>
    <m/>
    <n v="39.999999999999993"/>
    <m/>
  </r>
  <r>
    <x v="4"/>
    <x v="7"/>
    <s v="asp kr"/>
    <n v="1847"/>
    <m/>
    <s v="LAMPADA A FESSURA"/>
    <m/>
    <m/>
    <s v="SBISA` STRUMENTI OFTALMICI"/>
    <n v="3093"/>
    <n v="1053"/>
    <s v="LFE"/>
    <s v="Z12120108"/>
    <m/>
    <d v="2016-11-29T00:00:00"/>
    <m/>
    <s v="SI"/>
    <s v="PRESIDIO DI CIRO' MARINA"/>
    <m/>
    <s v="OCULISTICA"/>
    <s v="AMBULATORIO"/>
    <s v="PROPRIETA'"/>
    <n v="0"/>
    <m/>
    <s v="LAMPADA A FESSURA"/>
    <s v="E"/>
    <n v="0.04"/>
    <n v="3000"/>
    <n v="1"/>
    <m/>
    <n v="120"/>
    <m/>
  </r>
  <r>
    <x v="4"/>
    <x v="7"/>
    <s v="asp kr"/>
    <n v="1848"/>
    <m/>
    <s v="POLTRONA PER TERAPIA O PRELIEVI"/>
    <m/>
    <m/>
    <s v="."/>
    <s v="."/>
    <m/>
    <s v="PPT"/>
    <s v="Z129008"/>
    <m/>
    <d v="2014-07-01T00:00:00"/>
    <m/>
    <s v="SI"/>
    <s v="PRESIDIO DI CIRO' MARINA"/>
    <m/>
    <s v="OCULISTICA"/>
    <s v="AMBULATORIO"/>
    <s v="PROPRIETA'"/>
    <n v="0"/>
    <m/>
    <s v="POLTRONA PER TERAPIA"/>
    <s v="F"/>
    <n v="0.03"/>
    <n v="2666.666666666667"/>
    <n v="1"/>
    <m/>
    <n v="80"/>
    <m/>
  </r>
  <r>
    <x v="4"/>
    <x v="7"/>
    <s v="asp kr"/>
    <n v="1849"/>
    <m/>
    <s v="FONTE LUMINOSA GENERICA"/>
    <m/>
    <m/>
    <s v="."/>
    <s v="."/>
    <m/>
    <s v="LAI"/>
    <s v="Z129004"/>
    <m/>
    <d v="2014-07-01T00:00:00"/>
    <m/>
    <m/>
    <s v="PRESIDIO DI CIRO' MARINA"/>
    <m/>
    <s v="OCULISTICA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850"/>
    <m/>
    <s v="TRASFORMATORE"/>
    <m/>
    <m/>
    <s v="HEINE OPTOTECHNIK"/>
    <s v="EN20 TRANSFORMER"/>
    <n v="3984"/>
    <s v="TAM"/>
    <m/>
    <m/>
    <d v="2016-11-29T00:00:00"/>
    <m/>
    <s v="SI"/>
    <s v="PRESIDIO DI CIRO' MARINA"/>
    <m/>
    <s v="OCULISTICA"/>
    <s v="AMBULATORIO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1851"/>
    <m/>
    <s v="VALUTAZIONE FUNZIONALE VISIVA, APPARECCHIO PER"/>
    <m/>
    <m/>
    <s v="SBISA` STRUMENTI OFTALMICI"/>
    <s v="4243 LA LANG STEREO TEST"/>
    <n v="4111"/>
    <s v="VFV"/>
    <s v="Z1212012001"/>
    <m/>
    <d v="2016-11-29T00:00:00"/>
    <m/>
    <s v="SI"/>
    <s v="PRESIDIO DI CIRO' MARINA"/>
    <m/>
    <s v="OCULISTICA"/>
    <s v="AMBULATORIO"/>
    <s v="PROPRIETA'"/>
    <n v="0"/>
    <m/>
    <s v="VALUTAZIONE FUNZIONALE VISIVA, APPARECCHIO PER"/>
    <s v="D"/>
    <n v="0.06"/>
    <n v="4666.666666666667"/>
    <n v="1"/>
    <m/>
    <n v="280"/>
    <m/>
  </r>
  <r>
    <x v="4"/>
    <x v="7"/>
    <s v="asp kr"/>
    <n v="1852"/>
    <m/>
    <s v="FLUORANGIOGRAFO"/>
    <m/>
    <m/>
    <s v="OLYMPUS MEDICAL SYSTEMS CORP"/>
    <s v="GRC-WT2"/>
    <n v="907007"/>
    <s v="FAN"/>
    <s v="Z12120105"/>
    <m/>
    <d v="2016-11-29T00:00:00"/>
    <m/>
    <s v="SI"/>
    <s v="PRESIDIO DI CIRO' MARINA"/>
    <m/>
    <s v="OCULISTICA"/>
    <s v="AMBULATORIO"/>
    <s v="PROPRIETA'"/>
    <n v="0"/>
    <m/>
    <s v="FLUORANGIOGRAFO"/>
    <s v="B"/>
    <n v="0.1"/>
    <n v="16000"/>
    <n v="1"/>
    <m/>
    <n v="1600"/>
    <m/>
  </r>
  <r>
    <x v="4"/>
    <x v="7"/>
    <s v="asp kr"/>
    <n v="1853"/>
    <m/>
    <s v="FRIGORIFERO BIOLOGICO"/>
    <m/>
    <m/>
    <s v="FAGOR"/>
    <m/>
    <m/>
    <s v="FBI"/>
    <m/>
    <m/>
    <d v="2016-11-29T00:00:00"/>
    <m/>
    <s v="SI"/>
    <s v="PRESIDIO DI CIRO' MARINA"/>
    <m/>
    <s v="FARMACIA"/>
    <s v="DEPOSITO"/>
    <s v="PROPRIETA'"/>
    <n v="0"/>
    <m/>
    <s v="FRIGORIFERO BIOLOGICO"/>
    <s v="E"/>
    <n v="0.04"/>
    <n v="6000"/>
    <n v="1"/>
    <m/>
    <n v="240"/>
    <m/>
  </r>
  <r>
    <x v="4"/>
    <x v="7"/>
    <s v="asp kr"/>
    <n v="1854"/>
    <m/>
    <s v="RIUNITO DENTISTICO"/>
    <m/>
    <m/>
    <s v="ANTHOS CEFLA GROUP"/>
    <s v="CLASSE A4 CONTINENTAL"/>
    <n v="71681804"/>
    <s v="RDE"/>
    <s v="Z12110101"/>
    <m/>
    <d v="2016-11-28T00:00:00"/>
    <m/>
    <s v="SI"/>
    <s v="PRESIDIO DI CIRO' MARINA"/>
    <m/>
    <s v="ODONTOIATRIA"/>
    <s v="AMBULATORIO"/>
    <s v="PROPRIETA'"/>
    <n v="0"/>
    <m/>
    <s v="RIUNITO DENTISTICO"/>
    <s v="E"/>
    <n v="0.04"/>
    <n v="10000"/>
    <n v="1"/>
    <m/>
    <n v="400"/>
    <m/>
  </r>
  <r>
    <x v="4"/>
    <x v="7"/>
    <s v="asp kr"/>
    <n v="1855"/>
    <m/>
    <s v="AUTOCLAVE PER PICCOLI CARICHI"/>
    <m/>
    <m/>
    <m/>
    <m/>
    <s v="05BB0159"/>
    <s v="AUB"/>
    <s v="Z12011305"/>
    <m/>
    <d v="2016-11-28T00:00:00"/>
    <m/>
    <s v="SI"/>
    <s v="PRESIDIO DI CIRO' MARINA"/>
    <m/>
    <s v="ODONTOIATRIA"/>
    <s v="AMBULATORIO"/>
    <s v="PROPRIETA'"/>
    <n v="0"/>
    <m/>
    <s v="AUTOCLAVE PER PICCOLI CARICHI"/>
    <s v="C"/>
    <n v="0.08"/>
    <n v="2000"/>
    <n v="1"/>
    <m/>
    <n v="160"/>
    <m/>
  </r>
  <r>
    <x v="4"/>
    <x v="7"/>
    <s v="asp kr"/>
    <n v="1856"/>
    <m/>
    <s v="STERILIZZATRICE AD ARIA SECCA"/>
    <m/>
    <m/>
    <s v="TITANOX SRL"/>
    <s v="PASTEUR"/>
    <n v="4689"/>
    <s v="SAS"/>
    <s v="Z12011307"/>
    <m/>
    <d v="2016-11-28T00:00:00"/>
    <m/>
    <s v="SI"/>
    <s v="PRESIDIO DI CIRO' MARINA"/>
    <m/>
    <s v="ODONTOIATRIA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857"/>
    <m/>
    <s v="AMALGAMATORE"/>
    <m/>
    <m/>
    <s v="DE GOTZEN SRL"/>
    <s v="SOFTLY 8"/>
    <n v="27639"/>
    <s v="AMA"/>
    <s v="Z12119002"/>
    <m/>
    <d v="2016-11-28T00:00:00"/>
    <m/>
    <s v="SI"/>
    <s v="PRESIDIO DI CIRO' MARINA"/>
    <m/>
    <s v="ODONTOIATRIA"/>
    <s v="AMBULATORIO"/>
    <s v="PROPRIETA'"/>
    <n v="0"/>
    <m/>
    <s v="AMALGAMATORE"/>
    <s v="F"/>
    <n v="0.03"/>
    <n v="266.66666666666669"/>
    <n v="1"/>
    <m/>
    <n v="8"/>
    <m/>
  </r>
  <r>
    <x v="4"/>
    <x v="7"/>
    <s v="asp kr"/>
    <n v="1858"/>
    <m/>
    <s v="RADIOLOGIA ENDORALE, APPARECCHIO PER"/>
    <m/>
    <m/>
    <s v="ANTHOS CEFLA GROUP"/>
    <s v="ANTHOS AC"/>
    <n v="76060556"/>
    <s v="REN"/>
    <s v="Z11030401"/>
    <m/>
    <d v="2016-11-28T00:00:00"/>
    <m/>
    <s v="SI"/>
    <s v="PRESIDIO DI CIRO' MARINA"/>
    <m/>
    <s v="ODONTOIATRIA"/>
    <s v="AMBULATORIO"/>
    <s v="PROPRIETA'"/>
    <n v="0"/>
    <m/>
    <s v="RADIOLOGIA ENDORALE, APPARECCHIO PER"/>
    <s v="C"/>
    <n v="0.08"/>
    <n v="2000"/>
    <n v="1"/>
    <m/>
    <n v="160"/>
    <m/>
  </r>
  <r>
    <x v="4"/>
    <x v="7"/>
    <s v="asp kr"/>
    <n v="1859"/>
    <m/>
    <s v="DIAFANOSCOPIO"/>
    <m/>
    <m/>
    <m/>
    <m/>
    <m/>
    <s v="DIA"/>
    <s v="Z110702"/>
    <m/>
    <d v="2014-07-01T00:00:00"/>
    <m/>
    <m/>
    <s v="PRESIDIO DI CIRO' MARINA"/>
    <m/>
    <s v="ODONTOIATR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1860"/>
    <m/>
    <s v="DENTALE A LUCE FREDDA, APPARECCHIO"/>
    <m/>
    <m/>
    <s v="MECTRON SPA"/>
    <s v="BLUELIGHT"/>
    <s v="045GD010"/>
    <s v="ALF"/>
    <s v="Z12119003"/>
    <m/>
    <d v="2016-11-28T00:00:00"/>
    <m/>
    <s v="SI"/>
    <s v="PRESIDIO DI CIRO' MARINA"/>
    <m/>
    <s v="ODONTOIATRIA"/>
    <s v="AMBULATORIO"/>
    <s v="PROPRIETA'"/>
    <n v="0"/>
    <m/>
    <s v="DENTALE A LUCE FREDDA, APPARECCHIO"/>
    <s v="E"/>
    <n v="0.04"/>
    <n v="1000"/>
    <n v="1"/>
    <m/>
    <n v="40"/>
    <m/>
  </r>
  <r>
    <x v="4"/>
    <x v="7"/>
    <s v="asp kr"/>
    <n v="1861"/>
    <m/>
    <s v="STERILIZZATRICE AD ARIA SECCA"/>
    <m/>
    <m/>
    <m/>
    <m/>
    <n v="2003"/>
    <s v="SAS"/>
    <s v="Z12011307"/>
    <m/>
    <d v="2016-11-28T00:00:00"/>
    <m/>
    <s v="SI"/>
    <s v="PRESIDIO DI CIRO' MARINA"/>
    <m/>
    <s v="ODONTOIATRIA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862"/>
    <m/>
    <s v="TERMOSALDATRICE"/>
    <m/>
    <m/>
    <s v="DENTAL X SPA"/>
    <s v="NEWSEAL"/>
    <s v="DX5859"/>
    <s v="TMS"/>
    <m/>
    <m/>
    <d v="2016-11-28T00:00:00"/>
    <m/>
    <s v="SI"/>
    <s v="PRESIDIO DI CIRO' MARINA"/>
    <m/>
    <s v="ODONTOIATRIA"/>
    <s v="AMBULATORIO"/>
    <s v="PROPRIETA'"/>
    <n v="0"/>
    <m/>
    <s v="TERMOSALDATRICE"/>
    <s v="F"/>
    <n v="0.03"/>
    <n v="2133.3333333333335"/>
    <n v="1"/>
    <m/>
    <n v="64"/>
    <m/>
  </r>
  <r>
    <x v="4"/>
    <x v="7"/>
    <s v="asp kr"/>
    <n v="1863"/>
    <m/>
    <s v="FRIGORIFERO BIOLOGICO"/>
    <m/>
    <m/>
    <s v="FAGOR"/>
    <m/>
    <m/>
    <s v="FBI"/>
    <m/>
    <m/>
    <d v="2016-11-28T00:00:00"/>
    <m/>
    <s v="SI"/>
    <s v="PRESIDIO DI CIRO' MARINA"/>
    <m/>
    <s v="ODONTOIATRIA"/>
    <s v="AMBULATORIO"/>
    <s v="PROPRIETA'"/>
    <n v="0"/>
    <m/>
    <s v="FRIGORIFERO BIOLOGICO"/>
    <s v="E"/>
    <n v="0.04"/>
    <n v="6000"/>
    <n v="1"/>
    <m/>
    <n v="240"/>
    <m/>
  </r>
  <r>
    <x v="4"/>
    <x v="7"/>
    <s v="asp kr"/>
    <n v="1864"/>
    <m/>
    <s v="FONTE LUMINOSA GENERICA"/>
    <m/>
    <m/>
    <s v="."/>
    <s v="."/>
    <m/>
    <s v="LAI"/>
    <s v="Z129004"/>
    <m/>
    <d v="2016-12-06T00:00:00"/>
    <m/>
    <s v="SI"/>
    <s v="PRESIDIO DI CIRO' MARINA"/>
    <m/>
    <s v="DERMATOLOGIA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865"/>
    <m/>
    <s v="RADIOBISTURI"/>
    <m/>
    <m/>
    <s v="T&amp;T SRL TELEVERTICE TELEA"/>
    <s v="VESALIUS LX 80"/>
    <n v="9020103"/>
    <s v="RAI"/>
    <s v="Z12010905"/>
    <m/>
    <d v="2016-12-06T00:00:00"/>
    <m/>
    <s v="SI"/>
    <s v="PRESIDIO DI CIRO' MARINA"/>
    <m/>
    <s v="DERMATOLOGIA"/>
    <s v="AMBULATORIO"/>
    <s v="PROPRIETA'"/>
    <n v="0"/>
    <m/>
    <s v="RADIOBISTURI"/>
    <s v="D"/>
    <n v="0.06"/>
    <n v="6666.666666666667"/>
    <n v="1"/>
    <m/>
    <n v="400"/>
    <m/>
  </r>
  <r>
    <x v="4"/>
    <x v="7"/>
    <s v="asp kr"/>
    <n v="1866"/>
    <m/>
    <s v="TRASFORMATORE D'ISOLAMENTO PER SISTEMI ELETTROMEDICALI"/>
    <m/>
    <m/>
    <s v="FOTOFINDER SYSTEMS GMBH TEACHSCREEN"/>
    <s v="TS 520"/>
    <s v="TT5201615"/>
    <s v="TSI"/>
    <m/>
    <m/>
    <d v="2016-12-06T00:00:00"/>
    <m/>
    <s v="SI"/>
    <s v="PRESIDIO DI CIRO' MARINA"/>
    <m/>
    <s v="DERMATOLOGIA"/>
    <s v="AMBULATORIO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1867"/>
    <m/>
    <s v="PERSONAL COMPUTER"/>
    <m/>
    <m/>
    <s v="SHUTTLE COMPUTER"/>
    <s v="X PC"/>
    <s v="SG31G2SOR0838F00543"/>
    <s v="1PM"/>
    <m/>
    <m/>
    <d v="2016-12-06T00:00:00"/>
    <m/>
    <s v="SI"/>
    <s v="PRESIDIO DI CIRO' MARINA"/>
    <m/>
    <s v="DERMATOLOGIA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1868"/>
    <m/>
    <s v="MONITOR PER PERSONAL COMPUTER"/>
    <m/>
    <m/>
    <s v="EIZO NANAO CORP"/>
    <s v="FLEXSCAN S1921"/>
    <s v="W7267078"/>
    <s v="1SM"/>
    <m/>
    <m/>
    <d v="2014-07-01T00:00:00"/>
    <m/>
    <m/>
    <s v="PRESIDIO DI CIRO' MARINA"/>
    <m/>
    <s v="DERMATOLOGIA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869"/>
    <m/>
    <s v="STAMPANTE PER COMPUTER"/>
    <m/>
    <m/>
    <s v="HEWLETT PACKARD CO"/>
    <s v="DESKJET D4360"/>
    <s v="TH85G132YQ"/>
    <s v="1SC"/>
    <m/>
    <m/>
    <d v="2014-07-01T00:00:00"/>
    <m/>
    <m/>
    <s v="PRESIDIO DI CIRO' MARINA"/>
    <m/>
    <s v="DERMATOLOGI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1870"/>
    <m/>
    <s v="TELECAMERA"/>
    <m/>
    <m/>
    <s v="FOTOFINDER SYSTEMS GMBH TEACHSCREEN"/>
    <s v="FOTOFINDER MEDICAM 500"/>
    <s v="MC1009337"/>
    <s v="TVC"/>
    <s v="Z12020405"/>
    <m/>
    <d v="2016-12-06T00:00:00"/>
    <m/>
    <s v="SI"/>
    <s v="PRESIDIO DI CIRO' MARINA"/>
    <m/>
    <s v="DERMATOLOGIA"/>
    <s v="AMBULATORIO"/>
    <s v="PROPRIETA'"/>
    <n v="0"/>
    <m/>
    <s v="TELECAMERA"/>
    <s v="E"/>
    <n v="0.04"/>
    <n v="3000"/>
    <n v="1"/>
    <m/>
    <n v="120"/>
    <m/>
  </r>
  <r>
    <x v="4"/>
    <x v="7"/>
    <s v="asp kr"/>
    <n v="1871"/>
    <m/>
    <s v="DIAFANOSCOPIO"/>
    <m/>
    <m/>
    <s v="TITANOX SRL"/>
    <s v="M612043-GM"/>
    <n v="600011"/>
    <s v="DIA"/>
    <s v="Z110702"/>
    <m/>
    <d v="2015-02-04T00:00:00"/>
    <m/>
    <m/>
    <s v="PRESIDIO DI CIRO' MARINA"/>
    <m/>
    <s v="NEUROLOG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1872"/>
    <m/>
    <s v="OPTOMETRO / REFRATOMETRO / AUTOREFRATTOMETRO"/>
    <m/>
    <m/>
    <s v="CHINESPORT SPA"/>
    <s v="MONOYER"/>
    <m/>
    <s v="OPM"/>
    <s v="Z12120115"/>
    <m/>
    <d v="2016-12-06T00:00:00"/>
    <m/>
    <s v="SI"/>
    <s v="PRESIDIO DI CIRO' MARINA"/>
    <m/>
    <s v="PEDIATRIA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1873"/>
    <m/>
    <s v="PROIETTORE/TAVOLA OPTOMETRICA"/>
    <m/>
    <m/>
    <m/>
    <m/>
    <m/>
    <s v="PRM"/>
    <m/>
    <m/>
    <d v="2016-12-06T00:00:00"/>
    <m/>
    <s v="SI"/>
    <s v="PRESIDIO DI CIRO' MARINA"/>
    <m/>
    <s v="PEDIATRIA"/>
    <s v="AMBULATORIO"/>
    <s v="PROPRIETA'"/>
    <n v="0"/>
    <m/>
    <s v="PROIETTORE / TAVOLA OPTOMETRICA"/>
    <s v="F"/>
    <n v="0.03"/>
    <n v="1333.3333333333333"/>
    <n v="1"/>
    <m/>
    <n v="39.999999999999993"/>
    <m/>
  </r>
  <r>
    <x v="4"/>
    <x v="7"/>
    <s v="asp kr"/>
    <n v="1874"/>
    <m/>
    <s v="COLPOSCOPIO"/>
    <m/>
    <m/>
    <s v="LEISEGANG FEINMECHANIK OPTIK GMBH"/>
    <m/>
    <n v="9498"/>
    <s v="CPS"/>
    <s v="Z12020703"/>
    <m/>
    <d v="2016-12-06T00:00:00"/>
    <m/>
    <s v="SI"/>
    <s v="PRESIDIO DI CIRO' MARINA"/>
    <m/>
    <s v="GINECOLOGIA"/>
    <s v="AMBULATORIO"/>
    <s v="PROPRIETA'"/>
    <n v="0"/>
    <m/>
    <s v="COLPOSCOPIO"/>
    <s v="D"/>
    <n v="0.06"/>
    <n v="5333.3333333333339"/>
    <n v="1"/>
    <m/>
    <n v="320"/>
    <m/>
  </r>
  <r>
    <x v="4"/>
    <x v="7"/>
    <s v="asp kr"/>
    <n v="1875"/>
    <m/>
    <s v="FONTE LUMINOSA GENERICA"/>
    <m/>
    <m/>
    <s v="."/>
    <s v="."/>
    <m/>
    <s v="LAI"/>
    <s v="Z129004"/>
    <m/>
    <d v="2014-07-01T00:00:00"/>
    <m/>
    <m/>
    <s v="PRESIDIO DI CIRO' MARINA"/>
    <m/>
    <s v="GINECOLOGIA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876"/>
    <m/>
    <s v="STERILIZZATRICE AD ARIA SECCA"/>
    <m/>
    <m/>
    <s v="CBM SRL MEDICAL EQUIPMENT"/>
    <s v="PANACEA LA PETITE 2433"/>
    <n v="5152"/>
    <s v="SAS"/>
    <s v="Z12011307"/>
    <m/>
    <d v="2016-12-06T00:00:00"/>
    <m/>
    <s v="SI"/>
    <s v="PRESIDIO DI CIRO' MARINA"/>
    <m/>
    <s v="GINECOLOGIA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877"/>
    <m/>
    <s v="ECOTOMOGRAFO"/>
    <m/>
    <m/>
    <s v="ESAOTE SPA"/>
    <s v="MEGAS CV"/>
    <n v="267"/>
    <s v="ECT"/>
    <s v="Z110401"/>
    <m/>
    <d v="2014-07-01T00:00:00"/>
    <m/>
    <s v="SI"/>
    <s v="PRESIDIO DI CIRO' MARINA"/>
    <m/>
    <s v="GINECOLOGIA"/>
    <s v="AMBULATORIO"/>
    <s v="PROPRIETA'"/>
    <n v="0"/>
    <m/>
    <s v="ECOTOMOGRAFO"/>
    <s v="C"/>
    <n v="0.08"/>
    <n v="15000"/>
    <n v="1"/>
    <m/>
    <n v="1200"/>
    <m/>
  </r>
  <r>
    <x v="4"/>
    <x v="7"/>
    <s v="asp kr"/>
    <n v="1878"/>
    <m/>
    <s v="MONITOR TELEVISIVO PER BIOIMMAGINI"/>
    <m/>
    <m/>
    <s v="ESAOTE SPA"/>
    <s v="FD570"/>
    <n v="3205"/>
    <s v="MTV"/>
    <s v="Z119008"/>
    <m/>
    <d v="2016-12-06T00:00:00"/>
    <m/>
    <s v="SI"/>
    <s v="PRESIDIO DI CIRO' MARINA"/>
    <m/>
    <s v="GINECOLOGIA"/>
    <s v="AMBULATORI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879"/>
    <m/>
    <s v="RIPRODUTTORE VIDEO O DIGITALE DI BIOIMMAGINI"/>
    <m/>
    <m/>
    <s v="MITSUBISHI ELECTRIC CORP"/>
    <s v="CP750E"/>
    <n v="1392"/>
    <s v="RIR"/>
    <s v="Z110706"/>
    <m/>
    <d v="2016-12-06T00:00:00"/>
    <m/>
    <s v="SI"/>
    <s v="PRESIDIO DI CIRO' MARINA"/>
    <m/>
    <s v="GINEC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880"/>
    <m/>
    <s v="RIPRODUTTORE VIDEO O DIGITALE DI BIOIMMAGINI"/>
    <m/>
    <m/>
    <s v="SONY CORP"/>
    <s v="UP-890CE"/>
    <n v="55524"/>
    <s v="RIR"/>
    <s v="Z110706"/>
    <m/>
    <d v="2016-12-06T00:00:00"/>
    <m/>
    <s v="SI"/>
    <s v="PRESIDIO DI CIRO' MARINA"/>
    <m/>
    <s v="GINEC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881"/>
    <m/>
    <s v="MODULO PER MONITOR"/>
    <m/>
    <m/>
    <s v="PANASONIC"/>
    <s v="MD 830"/>
    <s v="G9TC00157"/>
    <s v="MPM"/>
    <m/>
    <m/>
    <d v="2016-12-06T00:00:00"/>
    <m/>
    <s v="SI"/>
    <s v="PRESIDIO DI CIRO' MARINA"/>
    <m/>
    <s v="GINECOLOGIA"/>
    <s v="AMBULATORIO"/>
    <s v="PROPRIETA'"/>
    <n v="0"/>
    <m/>
    <s v="MODULARE MULTIPARAMETRICO"/>
    <s v="C"/>
    <n v="0.08"/>
    <n v="990"/>
    <n v="1"/>
    <m/>
    <n v="79.2"/>
    <m/>
  </r>
  <r>
    <x v="4"/>
    <x v="7"/>
    <s v="asp kr"/>
    <n v="1882"/>
    <m/>
    <s v="SONDA ECOGRAFICA"/>
    <m/>
    <m/>
    <s v="ESAOTE SPA"/>
    <s v="CA4215-2"/>
    <n v="176"/>
    <s v="SCF"/>
    <s v="Z1104018001"/>
    <m/>
    <d v="2016-12-06T00:00:00"/>
    <m/>
    <s v="SI"/>
    <s v="PRESIDIO DI CIRO' MARINA"/>
    <m/>
    <s v="GINEC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883"/>
    <m/>
    <s v="SONDA ECOGRAFICA"/>
    <m/>
    <m/>
    <s v="ESAOTE SPA"/>
    <s v="EC1239-5"/>
    <n v="1153"/>
    <s v="SCF"/>
    <s v="Z1104018001"/>
    <m/>
    <d v="2016-12-06T00:00:00"/>
    <m/>
    <s v="SI"/>
    <s v="PRESIDIO DI CIRO' MARINA"/>
    <m/>
    <s v="GINEC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884"/>
    <m/>
    <s v="SONDA ECOGRAFICA"/>
    <m/>
    <m/>
    <s v="ESAOTE SPA"/>
    <s v="LA13"/>
    <n v="960009200"/>
    <s v="SCF"/>
    <s v="Z1104018001"/>
    <m/>
    <d v="2016-12-06T00:00:00"/>
    <m/>
    <s v="SI"/>
    <s v="PRESIDIO DI CIRO' MARINA"/>
    <m/>
    <s v="GINEC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885"/>
    <m/>
    <s v="SONDA ECOGRAFICA"/>
    <m/>
    <m/>
    <s v="ESAOTE SPA"/>
    <s v="PA220E"/>
    <n v="1832"/>
    <s v="SCF"/>
    <s v="Z1104018001"/>
    <m/>
    <d v="2016-12-06T00:00:00"/>
    <m/>
    <s v="SI"/>
    <s v="PRESIDIO DI CIRO' MARINA"/>
    <m/>
    <s v="GINEC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886"/>
    <m/>
    <s v="POTENZIALI EVOCATI AUDIOMETRICI, APPARECCHIO PER"/>
    <m/>
    <m/>
    <s v="OTOMETRICS AS"/>
    <s v="OCTAVUS"/>
    <n v="424396"/>
    <s v="PDR"/>
    <s v="Z12140302"/>
    <m/>
    <d v="2016-11-28T00:00:00"/>
    <m/>
    <s v="SI"/>
    <s v="PRESIDIO DI CIRO' MARINA"/>
    <m/>
    <s v="GINECOLOGIA"/>
    <s v="AMBULATORIO"/>
    <s v="PROPRIETA'"/>
    <n v="0"/>
    <m/>
    <s v="POTENZIALI EVOCATI AUDIOMETRICI, APPARECCHIO PER"/>
    <s v="D"/>
    <n v="0.06"/>
    <n v="3333.3333333333335"/>
    <n v="1"/>
    <m/>
    <n v="200"/>
    <m/>
  </r>
  <r>
    <x v="4"/>
    <x v="7"/>
    <s v="asp kr"/>
    <n v="1887"/>
    <m/>
    <s v="STAMPANTE PER COMPUTER"/>
    <m/>
    <m/>
    <s v="HEWLETT PACKARD CO"/>
    <s v="DESKJET 5940"/>
    <s v="CN64J1Z0HW"/>
    <s v="1SC"/>
    <m/>
    <m/>
    <d v="2014-07-01T00:00:00"/>
    <m/>
    <m/>
    <s v="PRESIDIO DI CIRO' MARINA"/>
    <m/>
    <s v="GINECOLOGI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1888"/>
    <m/>
    <s v="CARRELLO SERVITORE PER ENDOSCOPI"/>
    <m/>
    <m/>
    <s v="MOVI SPA"/>
    <s v="STUDIO 90"/>
    <n v="124"/>
    <s v="FSE"/>
    <s v="Z12029003"/>
    <m/>
    <d v="2016-11-28T00:00:00"/>
    <m/>
    <s v="SI"/>
    <s v="PRESIDIO DI CIRO' MARINA"/>
    <m/>
    <s v="OTORINO"/>
    <s v="AMBULATORIO"/>
    <s v="PROPRIETA'"/>
    <n v="0"/>
    <m/>
    <s v="CARRELLO SERVITORE PER ENDOSCOPI"/>
    <s v="F"/>
    <n v="0.03"/>
    <n v="1333.3333333333335"/>
    <n v="1"/>
    <m/>
    <n v="40"/>
    <m/>
  </r>
  <r>
    <x v="4"/>
    <x v="7"/>
    <s v="asp kr"/>
    <n v="1889"/>
    <m/>
    <s v="ASPIRATORE MEDICO CHIRURGICO"/>
    <m/>
    <m/>
    <s v="CA-MI SRL"/>
    <s v="NEW ASKIR 30"/>
    <n v="33110"/>
    <s v="ACH"/>
    <s v="Z120105"/>
    <m/>
    <d v="2016-11-28T00:00:00"/>
    <m/>
    <s v="SI"/>
    <s v="PRESIDIO DI CIRO' MARINA"/>
    <m/>
    <s v="OTORINO"/>
    <s v="AMBULATORI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890"/>
    <m/>
    <s v="STERILIZZATRICE AD ARIA SECCA"/>
    <m/>
    <m/>
    <m/>
    <m/>
    <n v="2004"/>
    <s v="SAS"/>
    <s v="Z12011307"/>
    <m/>
    <d v="2016-11-28T00:00:00"/>
    <m/>
    <s v="SI"/>
    <s v="PRESIDIO DI CIRO' MARINA"/>
    <m/>
    <s v="OTORINO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891"/>
    <m/>
    <s v="STERILIZZATRICE AD ARIA SECCA"/>
    <m/>
    <m/>
    <s v="CBM SRL MEDICAL EQUIPMENT"/>
    <s v="PANACEA 430"/>
    <n v="15205"/>
    <s v="SAS"/>
    <s v="Z12011307"/>
    <m/>
    <d v="2016-11-28T00:00:00"/>
    <m/>
    <s v="SI"/>
    <s v="PRESIDIO DI CIRO' MARINA"/>
    <m/>
    <s v="OTORINO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892"/>
    <m/>
    <s v="STIMOLATORE OTO-CALORICO"/>
    <m/>
    <m/>
    <s v="AD ELE INTERNATIONAL SNC"/>
    <s v="AD 9270"/>
    <n v="2511001"/>
    <s v="IAL"/>
    <s v="Z12149004"/>
    <m/>
    <d v="2016-11-28T00:00:00"/>
    <m/>
    <s v="SI"/>
    <s v="PRESIDIO DI CIRO' MARINA"/>
    <m/>
    <s v="OTORINO"/>
    <s v="AMBULATORIO"/>
    <s v="PROPRIETA'"/>
    <n v="0"/>
    <m/>
    <s v="STIMOLATORE OTO-CALORICO"/>
    <s v="E"/>
    <n v="0.04"/>
    <n v="2000"/>
    <n v="1"/>
    <m/>
    <n v="80"/>
    <m/>
  </r>
  <r>
    <x v="4"/>
    <x v="7"/>
    <s v="asp kr"/>
    <n v="1893"/>
    <m/>
    <s v="IMPEDENZOMETRO"/>
    <m/>
    <m/>
    <s v="AMPLAID SPA"/>
    <m/>
    <s v="MRA7660648001"/>
    <s v="IMM"/>
    <s v="Z12149005"/>
    <m/>
    <d v="2014-07-02T00:00:00"/>
    <m/>
    <s v="SI"/>
    <s v="PRESIDIO DI CIRO' MARINA"/>
    <m/>
    <s v="OTORINO"/>
    <s v="AMBULATORIO"/>
    <s v="PROPRIETA'"/>
    <n v="0"/>
    <m/>
    <s v="IMPEDENZIOMETRO"/>
    <s v="D"/>
    <n v="0.06"/>
    <n v="2887.01"/>
    <n v="1"/>
    <m/>
    <n v="173.22060000000002"/>
    <m/>
  </r>
  <r>
    <x v="4"/>
    <x v="7"/>
    <s v="asp kr"/>
    <n v="1894"/>
    <m/>
    <s v="AUDIOMETRO"/>
    <m/>
    <m/>
    <s v="AMPLAID SPA"/>
    <s v="A 321 ADC TWIN CHANNEL"/>
    <s v="MRA3210649005"/>
    <s v="AUM"/>
    <s v="Z121401"/>
    <m/>
    <d v="2016-11-28T00:00:00"/>
    <m/>
    <s v="SI"/>
    <s v="PRESIDIO DI CIRO' MARINA"/>
    <m/>
    <s v="OTORINO"/>
    <s v="AMBULATORIO"/>
    <s v="PROPRIETA'"/>
    <n v="0"/>
    <m/>
    <s v="AUDIOMETRO"/>
    <s v="C"/>
    <n v="0.08"/>
    <n v="1500"/>
    <n v="1"/>
    <m/>
    <n v="120"/>
    <m/>
  </r>
  <r>
    <x v="4"/>
    <x v="7"/>
    <s v="asp kr"/>
    <n v="1895"/>
    <m/>
    <s v="CAMERA PER AUDIOMETRIA"/>
    <m/>
    <m/>
    <s v="AMPLAID SPA"/>
    <s v="."/>
    <m/>
    <s v="CAA"/>
    <s v="Z12149002"/>
    <m/>
    <d v="2014-07-02T00:00:00"/>
    <m/>
    <s v="SI"/>
    <s v="PRESIDIO DI CIRO' MARINA"/>
    <m/>
    <s v="OTORINO"/>
    <s v="AMBULATORIO"/>
    <s v="PROPRIETA'"/>
    <n v="0"/>
    <m/>
    <s v="CAMERA PER AUDIOMETRIA"/>
    <s v="D"/>
    <n v="0.06"/>
    <n v="666.66666666666663"/>
    <n v="1"/>
    <m/>
    <n v="39.999999999999993"/>
    <m/>
  </r>
  <r>
    <x v="4"/>
    <x v="7"/>
    <s v="asp kr"/>
    <n v="1896"/>
    <m/>
    <s v="FONTE LUMINOSA GENERICA"/>
    <m/>
    <m/>
    <m/>
    <m/>
    <m/>
    <s v="LAI"/>
    <s v="Z129004"/>
    <m/>
    <d v="2016-12-06T00:00:00"/>
    <m/>
    <s v="SI"/>
    <s v="PRESIDIO DI CIRO' MARINA"/>
    <m/>
    <s v="OTORINO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1897"/>
    <m/>
    <s v="MICROSCOPIO OTTICO DA LABORATORIO"/>
    <m/>
    <m/>
    <m/>
    <m/>
    <m/>
    <s v="MOL"/>
    <m/>
    <m/>
    <d v="2016-11-28T00:00:00"/>
    <m/>
    <s v="SI"/>
    <s v="PRESIDIO DI CIRO' MARINA"/>
    <m/>
    <s v="OTORINO"/>
    <s v="AMBULATORIO"/>
    <s v="PROPRIETA'"/>
    <n v="0"/>
    <m/>
    <s v="MICROSCOPIO OTTICO DA LABORATORIO"/>
    <s v="E"/>
    <n v="0.04"/>
    <n v="5000"/>
    <n v="1"/>
    <m/>
    <n v="200"/>
    <m/>
  </r>
  <r>
    <x v="4"/>
    <x v="7"/>
    <s v="asp kr"/>
    <n v="1898"/>
    <m/>
    <s v="LAMPADA FRONTALE"/>
    <m/>
    <m/>
    <s v="GIMA SPA"/>
    <s v="30850 WIDA 150W"/>
    <n v="6012"/>
    <s v="LFR"/>
    <m/>
    <m/>
    <d v="2016-11-28T00:00:00"/>
    <m/>
    <s v="SI"/>
    <s v="PRESIDIO DI CIRO' MARINA"/>
    <m/>
    <s v="OTORINO"/>
    <s v="AMBULATORIO"/>
    <s v="PROPRIETA'"/>
    <n v="0"/>
    <m/>
    <s v="LAMPADA FRONTALE"/>
    <s v="F"/>
    <n v="0.03"/>
    <n v="2666.6666666666665"/>
    <n v="1"/>
    <m/>
    <n v="79.999999999999986"/>
    <m/>
  </r>
  <r>
    <x v="4"/>
    <x v="7"/>
    <s v="asp kr"/>
    <n v="1899"/>
    <m/>
    <s v="FIBRORINOLARINGOSCOPIO FLESSIBILE"/>
    <m/>
    <m/>
    <s v="."/>
    <s v="."/>
    <n v="157007"/>
    <s v="NFS"/>
    <s v="Z12021005"/>
    <m/>
    <d v="2016-11-13T00:00:00"/>
    <m/>
    <s v="SI"/>
    <s v="PRESIDIO DI CIRO' MARINA"/>
    <m/>
    <s v="OTORINO"/>
    <s v="AMBULATORIO"/>
    <s v="PROPRIETA'"/>
    <n v="0"/>
    <m/>
    <s v="NASO FARINGO/LARINGOSCOPIO"/>
    <s v="A"/>
    <n v="0.12"/>
    <n v="3333.3333333333335"/>
    <n v="1"/>
    <m/>
    <n v="400"/>
    <m/>
  </r>
  <r>
    <x v="4"/>
    <x v="7"/>
    <s v="asp kr"/>
    <n v="1900"/>
    <m/>
    <s v="ALIMENTATORE PER LAMPADA FRONTALE"/>
    <m/>
    <m/>
    <s v="GIMA SPA"/>
    <s v="GIMA 5"/>
    <m/>
    <s v="AFT"/>
    <m/>
    <m/>
    <d v="2016-11-28T00:00:00"/>
    <m/>
    <s v="SI"/>
    <s v="PRESIDIO DI CIRO' MARINA"/>
    <m/>
    <s v="OTORINO"/>
    <s v="AMBULATORIO"/>
    <s v="PROPRIETA'"/>
    <n v="0"/>
    <m/>
    <s v="ALIMENTATORE PER LAMPADA FRONTALE"/>
    <s v="E"/>
    <n v="0.04"/>
    <n v="368.65"/>
    <n v="1"/>
    <m/>
    <n v="14.745999999999999"/>
    <m/>
  </r>
  <r>
    <x v="4"/>
    <x v="7"/>
    <s v="asp kr"/>
    <n v="1901"/>
    <m/>
    <s v="DIAFANOSCOPIO"/>
    <m/>
    <m/>
    <m/>
    <m/>
    <m/>
    <s v="DIA"/>
    <s v="Z110702"/>
    <m/>
    <d v="2015-02-03T00:00:00"/>
    <m/>
    <m/>
    <s v="SUEM 118 CIRO'"/>
    <m/>
    <s v="118 CIRO'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1902"/>
    <m/>
    <s v="STERILIZZATRICE AD ARIA SECCA"/>
    <m/>
    <m/>
    <s v="TITANOX SRL"/>
    <s v="A3-126-400 QUARTZ"/>
    <n v="45.89"/>
    <s v="SAS"/>
    <s v="Z12011307"/>
    <m/>
    <d v="2015-02-03T00:00:00"/>
    <m/>
    <s v="SI"/>
    <s v="SUEM 118 CIRO'"/>
    <m/>
    <s v="118 CIRO'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1903"/>
    <m/>
    <s v="ASPIRATORE MEDICO CHIRURGICO"/>
    <m/>
    <m/>
    <s v="LAERDAL MEDICAL AS"/>
    <s v="880000 LCSU"/>
    <s v="LE1001193"/>
    <s v="ACH"/>
    <s v="Z120105"/>
    <m/>
    <d v="2015-02-03T00:00:00"/>
    <m/>
    <s v="SI"/>
    <s v="SUEM 118 CIRO'"/>
    <m/>
    <s v="118 CIRO'"/>
    <s v="AMBULATORI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904"/>
    <m/>
    <s v="ASPIRATORE MEDICO CHIRURGICO"/>
    <m/>
    <m/>
    <s v="ALSA APPARECCHI MEDICALI SRL"/>
    <s v="POLIVAC B4 SLT 30 1"/>
    <n v="25440600"/>
    <s v="ACH"/>
    <s v="Z120105"/>
    <m/>
    <m/>
    <m/>
    <s v="SI"/>
    <s v="SUEM 118 CIRO'"/>
    <m/>
    <s v="118 CIRO'"/>
    <s v="AMBULATORI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905"/>
    <m/>
    <s v="DEFIBRILLATORE"/>
    <m/>
    <m/>
    <s v="ZOLL MEDICAL CORP"/>
    <s v="M SERIES"/>
    <s v="T06I84164"/>
    <s v="DEF"/>
    <s v="Z120305"/>
    <m/>
    <d v="2015-06-26T00:00:00"/>
    <m/>
    <s v="SI"/>
    <s v="SUEM 118 CIRO'"/>
    <m/>
    <s v="118 CIRO'"/>
    <s v="AMBULATORIO"/>
    <s v="PROPRIETA'"/>
    <n v="0"/>
    <m/>
    <s v="DEFIBRILLATORE"/>
    <s v="C"/>
    <n v="0.08"/>
    <n v="5000"/>
    <n v="1"/>
    <m/>
    <n v="400"/>
    <m/>
  </r>
  <r>
    <x v="4"/>
    <x v="7"/>
    <s v="asp kr"/>
    <n v="1906"/>
    <m/>
    <s v="ASPIRATORE MEDICO CHIRURGICO"/>
    <m/>
    <m/>
    <s v="LAERDAL MEDICAL AS"/>
    <s v="880000 LCSU"/>
    <s v="PI115166"/>
    <s v="ACH"/>
    <s v="Z120105"/>
    <m/>
    <d v="2015-02-03T00:00:00"/>
    <m/>
    <s v="SI"/>
    <s v="SUEM 118 CIRO'"/>
    <m/>
    <s v="118 CIRO'"/>
    <s v="AMBULATORI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1907"/>
    <m/>
    <s v="BAGNO TERMOSTATICO"/>
    <m/>
    <m/>
    <s v="JULABO LABORTECHNIK GMBH"/>
    <s v="EXATHERM U3"/>
    <n v="8221060"/>
    <s v="BTE"/>
    <m/>
    <m/>
    <d v="2016-09-22T00:00:00"/>
    <m/>
    <s v="SI"/>
    <s v="POL. MESORACA"/>
    <m/>
    <s v="LAB. ANALISI"/>
    <s v="LABORATORIO"/>
    <s v="PROPRIETA'"/>
    <n v="0"/>
    <m/>
    <s v="BAGNO TERMOSTATICO"/>
    <s v="F"/>
    <n v="0.03"/>
    <n v="2666.6666666666665"/>
    <n v="1"/>
    <m/>
    <n v="79.999999999999986"/>
    <m/>
  </r>
  <r>
    <x v="4"/>
    <x v="7"/>
    <s v="asp kr"/>
    <n v="1909"/>
    <m/>
    <s v="FRIGORIFERO BIOLOGICO"/>
    <m/>
    <m/>
    <m/>
    <m/>
    <n v="3400859"/>
    <s v="FBI"/>
    <m/>
    <m/>
    <d v="2014-07-09T00:00:00"/>
    <m/>
    <m/>
    <s v="POL. MESORACA"/>
    <m/>
    <s v="LAB.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913"/>
    <m/>
    <s v="AGITATORE DA LABORATORIO"/>
    <m/>
    <m/>
    <s v="VELP SCIENTIFICA SRL"/>
    <s v="RC2"/>
    <n v="2972319"/>
    <s v="ALA"/>
    <m/>
    <m/>
    <d v="2016-09-22T00:00:00"/>
    <m/>
    <s v="SI"/>
    <s v="POL. MESORACA"/>
    <m/>
    <s v="LAB. ANALISI"/>
    <s v="LABORATORIO"/>
    <s v="PROPRIETA'"/>
    <n v="0"/>
    <m/>
    <s v="AGITATORE DA LABORATORIO"/>
    <s v="F"/>
    <n v="0.03"/>
    <n v="800"/>
    <n v="1"/>
    <m/>
    <n v="24"/>
    <m/>
  </r>
  <r>
    <x v="4"/>
    <x v="7"/>
    <s v="asp kr"/>
    <n v="1916"/>
    <m/>
    <s v="INCUBATORE"/>
    <m/>
    <m/>
    <s v="INTERCONTINENTAL SRL"/>
    <s v="7001/95"/>
    <m/>
    <s v="INC"/>
    <m/>
    <m/>
    <d v="2016-09-22T00:00:00"/>
    <m/>
    <s v="SI"/>
    <s v="POL. MESORACA"/>
    <m/>
    <s v="LAB. ANALISI"/>
    <s v="LABORATORIO"/>
    <s v="PROPRIETA'"/>
    <n v="0"/>
    <m/>
    <s v="INCUBATORE"/>
    <s v="E"/>
    <n v="0.04"/>
    <n v="2000"/>
    <n v="1"/>
    <m/>
    <n v="80"/>
    <m/>
  </r>
  <r>
    <x v="4"/>
    <x v="7"/>
    <s v="asp kr"/>
    <n v="1918"/>
    <m/>
    <s v="AGITATORE DA LABORATORIO"/>
    <m/>
    <m/>
    <s v="VELP SCIENTIFICA SRL"/>
    <s v="RC2"/>
    <n v="4940698"/>
    <s v="ALA"/>
    <m/>
    <m/>
    <d v="2016-09-22T00:00:00"/>
    <m/>
    <s v="SI"/>
    <s v="POL. MESORACA"/>
    <m/>
    <s v="LAB. ANALISI"/>
    <s v="LABORATORIO"/>
    <s v="PROPRIETA'"/>
    <n v="0"/>
    <m/>
    <s v="AGITATORE DA LABORATORIO"/>
    <s v="F"/>
    <n v="0.03"/>
    <n v="800"/>
    <n v="1"/>
    <m/>
    <n v="24"/>
    <m/>
  </r>
  <r>
    <x v="4"/>
    <x v="7"/>
    <s v="asp kr"/>
    <n v="1919"/>
    <m/>
    <s v="CENTRIFUGA"/>
    <m/>
    <m/>
    <s v="THERMO SCIENTIFIC IEC"/>
    <s v="CL 30"/>
    <n v="307070509"/>
    <s v="CEN"/>
    <m/>
    <m/>
    <d v="2016-09-22T00:00:00"/>
    <m/>
    <s v="SI"/>
    <s v="POL. MESORACA"/>
    <m/>
    <s v="LAB.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920"/>
    <m/>
    <s v="MICROSCOPIO OTTICO DA LABORATORIO"/>
    <m/>
    <m/>
    <s v="NIKON"/>
    <s v="BIOCULARE"/>
    <n v="219896"/>
    <s v="MOL"/>
    <m/>
    <m/>
    <d v="2016-09-22T00:00:00"/>
    <m/>
    <s v="SI"/>
    <s v="POL. MESORACA"/>
    <m/>
    <s v="LAB. ANALISI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1921"/>
    <m/>
    <s v="MICROSCOPIO OTTICO DA LABORATORIO"/>
    <m/>
    <m/>
    <s v="NIKON CORP"/>
    <m/>
    <n v="144096"/>
    <s v="MOL"/>
    <m/>
    <m/>
    <d v="2016-09-22T00:00:00"/>
    <m/>
    <s v="SI"/>
    <s v="POL. MESORACA"/>
    <m/>
    <s v="LAB. ANALISI"/>
    <s v="LABORATORIO"/>
    <s v="PROPRIETA'"/>
    <n v="0"/>
    <m/>
    <s v="MICROSCOPIO OTTICO DA LABORATORIO"/>
    <s v="E"/>
    <n v="0.04"/>
    <n v="5000"/>
    <n v="1"/>
    <m/>
    <n v="200"/>
    <m/>
  </r>
  <r>
    <x v="4"/>
    <x v="7"/>
    <s v="asp kr"/>
    <n v="1923"/>
    <m/>
    <s v="AGITATORE DA LABORATORIO"/>
    <m/>
    <m/>
    <s v="VELP SCIENTIFICA SRL"/>
    <s v="RC2"/>
    <n v="2972320"/>
    <s v="ALA"/>
    <m/>
    <m/>
    <d v="2016-09-22T00:00:00"/>
    <m/>
    <s v="SI"/>
    <s v="POL. MESORACA"/>
    <m/>
    <s v="LAB. ANALISI"/>
    <s v="LABORATORIO"/>
    <s v="PROPRIETA'"/>
    <n v="0"/>
    <m/>
    <s v="AGITATORE DA LABORATORIO"/>
    <s v="F"/>
    <n v="0.03"/>
    <n v="800"/>
    <n v="1"/>
    <m/>
    <n v="24"/>
    <m/>
  </r>
  <r>
    <x v="4"/>
    <x v="7"/>
    <s v="asp kr"/>
    <n v="1925"/>
    <m/>
    <s v="AGITATORE DA LABORATORIO"/>
    <m/>
    <m/>
    <s v="VELP SCIENTIFICA SRL"/>
    <s v="RC2"/>
    <n v="2972321"/>
    <s v="ALA"/>
    <m/>
    <m/>
    <d v="2016-09-22T00:00:00"/>
    <m/>
    <s v="SI"/>
    <s v="POL. MESORACA"/>
    <m/>
    <s v="LAB. ANALISI"/>
    <s v="LABORATORIO"/>
    <s v="PROPRIETA'"/>
    <n v="0"/>
    <m/>
    <s v="AGITATORE DA LABORATORIO"/>
    <s v="F"/>
    <n v="0.03"/>
    <n v="800"/>
    <n v="1"/>
    <m/>
    <n v="24"/>
    <m/>
  </r>
  <r>
    <x v="4"/>
    <x v="7"/>
    <s v="asp kr"/>
    <n v="1926"/>
    <m/>
    <s v="FRIGORIFERO BIOLOGICO"/>
    <m/>
    <m/>
    <s v="CF DI CIRO FIOCCHETTI &amp; C SNC"/>
    <s v="MEDIKA 1500 LUX"/>
    <n v="39929"/>
    <s v="FBI"/>
    <m/>
    <m/>
    <d v="2016-09-22T00:00:00"/>
    <m/>
    <s v="SI"/>
    <s v="POL. MESORACA"/>
    <m/>
    <s v="LAB.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927"/>
    <m/>
    <s v="CENTRIFUGA"/>
    <m/>
    <m/>
    <s v="EPPENDORF AG"/>
    <n v="5810"/>
    <n v="12574"/>
    <s v="CEN"/>
    <m/>
    <m/>
    <d v="2016-09-22T00:00:00"/>
    <m/>
    <s v="SI"/>
    <s v="POL. MESORACA"/>
    <m/>
    <s v="LAB.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928"/>
    <m/>
    <s v="CENTRIFUGA"/>
    <m/>
    <m/>
    <s v="ALC"/>
    <n v="4237"/>
    <s v="034-0474"/>
    <s v="CEN"/>
    <m/>
    <m/>
    <d v="2016-09-22T00:00:00"/>
    <m/>
    <s v="SI"/>
    <s v="POL. MESORACA"/>
    <m/>
    <s v="LAB.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931"/>
    <m/>
    <s v="FRIGORIFERO BIOLOGICO"/>
    <m/>
    <m/>
    <m/>
    <m/>
    <m/>
    <s v="FBI"/>
    <m/>
    <m/>
    <d v="2016-09-22T00:00:00"/>
    <m/>
    <s v="SI"/>
    <s v="POL. MESORACA"/>
    <m/>
    <s v="LAB.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1932"/>
    <m/>
    <s v="CENTRIFUGA"/>
    <m/>
    <m/>
    <s v="ALC"/>
    <n v="4225"/>
    <n v="62548"/>
    <s v="CEN"/>
    <m/>
    <m/>
    <d v="2016-09-22T00:00:00"/>
    <m/>
    <s v="SI"/>
    <s v="POL. MESORACA"/>
    <m/>
    <s v="LAB. ANALISI"/>
    <s v="LABORATORIO"/>
    <s v="PROPRIETA'"/>
    <n v="0"/>
    <m/>
    <s v="CENTRIFUGA"/>
    <s v="E"/>
    <n v="0.04"/>
    <n v="4000"/>
    <n v="1"/>
    <m/>
    <n v="160"/>
    <m/>
  </r>
  <r>
    <x v="4"/>
    <x v="7"/>
    <s v="asp kr"/>
    <n v="1933"/>
    <m/>
    <s v="AGITATORE DA LABORATORIO"/>
    <m/>
    <m/>
    <m/>
    <m/>
    <s v="3088M005"/>
    <s v="ALA"/>
    <m/>
    <m/>
    <d v="2016-09-22T00:00:00"/>
    <m/>
    <s v="SI"/>
    <s v="POL. MESORACA"/>
    <m/>
    <s v="LAB. ANALISI"/>
    <s v="LABORATORIO"/>
    <s v="PROPRIETA'"/>
    <n v="0"/>
    <m/>
    <s v="AGITATORE DA LABORATORIO"/>
    <s v="F"/>
    <n v="0.03"/>
    <n v="800"/>
    <n v="1"/>
    <m/>
    <n v="24"/>
    <m/>
  </r>
  <r>
    <x v="4"/>
    <x v="7"/>
    <s v="asp kr"/>
    <n v="1934"/>
    <m/>
    <s v="FRIGORIFERO BIOLOGICO"/>
    <m/>
    <m/>
    <m/>
    <m/>
    <m/>
    <s v="FBI"/>
    <m/>
    <m/>
    <d v="2016-12-22T00:00:00"/>
    <m/>
    <s v="SI"/>
    <s v="POL. MESORACA"/>
    <m/>
    <s v="FARMACIA"/>
    <s v="DEPOSITO"/>
    <s v="PROPRIETA'"/>
    <n v="0"/>
    <m/>
    <s v="FRIGORIFERO BIOLOGICO"/>
    <s v="E"/>
    <n v="0.04"/>
    <n v="6000"/>
    <n v="1"/>
    <m/>
    <n v="240"/>
    <m/>
  </r>
  <r>
    <x v="4"/>
    <x v="7"/>
    <s v="asp kr"/>
    <n v="1935"/>
    <m/>
    <s v="DEFIBRILLATORE"/>
    <m/>
    <m/>
    <s v="SCHILLER AG"/>
    <s v="DEFIGARD 6002"/>
    <n v="41600640"/>
    <s v="DEF"/>
    <s v="Z120305"/>
    <m/>
    <d v="2016-09-22T00:00:00"/>
    <m/>
    <s v="SI"/>
    <s v="POL. MESORACA"/>
    <m/>
    <s v="CARDIOLOGIA"/>
    <s v="AMBULATORIO"/>
    <s v="PROPRIETA'"/>
    <n v="0"/>
    <m/>
    <s v="DEFIBRILLATORE"/>
    <s v="C"/>
    <n v="0.08"/>
    <n v="5000"/>
    <n v="1"/>
    <m/>
    <n v="400"/>
    <m/>
  </r>
  <r>
    <x v="4"/>
    <x v="7"/>
    <s v="asp kr"/>
    <n v="1936"/>
    <m/>
    <s v="ELETTROCARDIOGRAFO"/>
    <m/>
    <m/>
    <s v="MORTARA INSTRUMENT INC"/>
    <s v="ELI 250"/>
    <n v="108420000000"/>
    <s v="ECG"/>
    <s v="Z120503"/>
    <m/>
    <d v="2016-09-22T00:00:00"/>
    <m/>
    <s v="SI"/>
    <s v="POL. MESORACA"/>
    <m/>
    <s v="CARDI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1937"/>
    <m/>
    <s v="ECOTOMOGRAFO"/>
    <m/>
    <m/>
    <s v="GE HEALTHCARE"/>
    <s v="VIVID 7"/>
    <s v="6001V7"/>
    <s v="ECT"/>
    <s v="Z110401"/>
    <m/>
    <d v="2014-07-11T00:00:00"/>
    <m/>
    <s v="SI"/>
    <s v="POL. MESORACA"/>
    <m/>
    <s v="CARDIOLOGIA"/>
    <s v="AMBULATORIO"/>
    <s v="PROPRIETA'"/>
    <n v="0"/>
    <m/>
    <s v="ECOTOMOGRAFO"/>
    <s v="C"/>
    <n v="0.08"/>
    <n v="15000"/>
    <n v="1"/>
    <m/>
    <n v="1200"/>
    <m/>
  </r>
  <r>
    <x v="4"/>
    <x v="7"/>
    <s v="asp kr"/>
    <n v="1938"/>
    <m/>
    <s v="RIPRODUTTORE VIDEO O DIGITALE DI BIOIMMAGINI"/>
    <m/>
    <m/>
    <s v="SONY CORP"/>
    <s v="UP-D895MD"/>
    <m/>
    <s v="RIR"/>
    <s v="Z110706"/>
    <m/>
    <d v="2014-07-11T00:00:00"/>
    <m/>
    <s v="SI"/>
    <s v="POL. MESORACA"/>
    <m/>
    <s v="CARDI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939"/>
    <m/>
    <s v="RIPRODUTTORE VIDEO O DIGITALE DI BIOIMMAGINI"/>
    <m/>
    <m/>
    <s v="SONY CORP"/>
    <s v="UP-D23MD"/>
    <m/>
    <s v="RIR"/>
    <s v="Z110706"/>
    <m/>
    <d v="2014-07-11T00:00:00"/>
    <m/>
    <s v="SI"/>
    <s v="POL. MESORACA"/>
    <m/>
    <s v="CARDI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940"/>
    <m/>
    <s v="SONDA ECOGRAFICA"/>
    <m/>
    <m/>
    <s v="GE HEALTHCARE"/>
    <s v="M4S"/>
    <s v="50165PD0"/>
    <s v="SCF"/>
    <s v="Z1104018001"/>
    <m/>
    <m/>
    <m/>
    <s v="SI"/>
    <s v="POL. MESORACA"/>
    <m/>
    <s v="CARDI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941"/>
    <m/>
    <s v="SONDA ECOGRAFICA"/>
    <m/>
    <m/>
    <s v="GE HEALTHCARE"/>
    <s v="10L"/>
    <s v="1045065YM8"/>
    <s v="SCF"/>
    <s v="Z1104018001"/>
    <m/>
    <m/>
    <m/>
    <s v="SI"/>
    <s v="POL. MESORACA"/>
    <m/>
    <s v="CARDI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942"/>
    <m/>
    <s v="SONDA ECOGRAFICA"/>
    <m/>
    <m/>
    <s v="GE HEALTHCARE"/>
    <s v="7S"/>
    <s v="49586PDI"/>
    <s v="SCF"/>
    <s v="Z1104018001"/>
    <m/>
    <m/>
    <m/>
    <s v="SI"/>
    <s v="POL. MESORACA"/>
    <m/>
    <s v="CARDI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943"/>
    <m/>
    <s v="SONDA ECOGRAFICA"/>
    <m/>
    <m/>
    <s v="GE HEALTHCARE"/>
    <s v="3V"/>
    <s v="49561PD4"/>
    <s v="SCF"/>
    <s v="Z1104018001"/>
    <m/>
    <m/>
    <m/>
    <s v="SI"/>
    <s v="POL. MESORACA"/>
    <m/>
    <s v="CARDI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1944"/>
    <m/>
    <s v="CICLO PER USI FISIOTERAPICI E/O DIAGNOSTICI"/>
    <m/>
    <m/>
    <s v="GE HEALTHCARE"/>
    <s v="ERG 900"/>
    <n v="2006000156"/>
    <s v="CEM"/>
    <s v="Z129003"/>
    <m/>
    <d v="2016-09-22T00:00:00"/>
    <m/>
    <s v="SI"/>
    <s v="POL. MESORACA"/>
    <m/>
    <s v="CARDIOLOGIA"/>
    <s v="AMBULATORIO"/>
    <s v="PROPRIETA'"/>
    <n v="0"/>
    <m/>
    <s v="CICLO PER USI FISIOTERAPICI E/O DIAGNOSTICI"/>
    <s v="E"/>
    <n v="0.04"/>
    <n v="2000"/>
    <n v="1"/>
    <m/>
    <n v="80"/>
    <m/>
  </r>
  <r>
    <x v="4"/>
    <x v="7"/>
    <s v="asp kr"/>
    <n v="1945"/>
    <m/>
    <s v="PERSONAL COMPUTER"/>
    <m/>
    <m/>
    <s v="ACER CORP"/>
    <s v="VERITON REVO"/>
    <s v="PSVC1E30371440500996"/>
    <s v="1PM"/>
    <m/>
    <m/>
    <d v="2016-09-22T00:00:00"/>
    <m/>
    <s v="SI"/>
    <s v="POL. MESORACA"/>
    <m/>
    <s v="CARDIOLOGIA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1946"/>
    <m/>
    <s v="MONITOR PER PERSONAL COMPUTER"/>
    <m/>
    <m/>
    <s v="PHILIPS HEALTHCARE"/>
    <s v="BRILLIANCE 190 P"/>
    <s v="AU3A1134007183"/>
    <s v="1SM"/>
    <m/>
    <m/>
    <d v="2014-07-11T00:00:00"/>
    <m/>
    <m/>
    <s v="POL. MESORACA"/>
    <m/>
    <s v="CARDIOLOGIA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1947"/>
    <m/>
    <s v="REGISTRATORE HOLTER ECG"/>
    <m/>
    <m/>
    <s v="CARDIO CONTROL NV"/>
    <s v="DMS 300-7"/>
    <s v="3-335"/>
    <s v="RHO"/>
    <s v="Z12050403"/>
    <m/>
    <d v="2016-09-22T00:00:00"/>
    <m/>
    <s v="SI"/>
    <s v="POL. MESORACA"/>
    <m/>
    <s v="CARDIOLOGIA"/>
    <s v="AMBULATORIO"/>
    <s v="PROPRIETA'"/>
    <n v="0"/>
    <m/>
    <s v="REGISTRATORE HOLTER ECG"/>
    <s v="D"/>
    <n v="0.06"/>
    <n v="1333.3333333333335"/>
    <n v="1"/>
    <m/>
    <n v="80"/>
    <m/>
  </r>
  <r>
    <x v="4"/>
    <x v="7"/>
    <s v="asp kr"/>
    <n v="1948"/>
    <m/>
    <s v="REGISTRATORE HOLTER ECG"/>
    <m/>
    <m/>
    <s v="CARDIO CONTROL NV"/>
    <s v="DMS 300-7"/>
    <s v="4M-188"/>
    <s v="RHO"/>
    <s v="Z12050403"/>
    <m/>
    <d v="2016-09-22T00:00:00"/>
    <m/>
    <s v="SI"/>
    <s v="POL. MESORACA"/>
    <m/>
    <s v="CARDIOLOGIA"/>
    <s v="AMBULATORIO"/>
    <s v="PROPRIETA'"/>
    <n v="0"/>
    <m/>
    <s v="REGISTRATORE HOLTER ECG"/>
    <s v="D"/>
    <n v="0.06"/>
    <n v="1333.3333333333335"/>
    <n v="1"/>
    <m/>
    <n v="80"/>
    <m/>
  </r>
  <r>
    <x v="4"/>
    <x v="7"/>
    <s v="asp kr"/>
    <n v="1949"/>
    <m/>
    <s v="EMOVELOCIMETRO"/>
    <m/>
    <m/>
    <s v="PROMELEC SA"/>
    <s v="BIOMONODOP 48"/>
    <n v="985"/>
    <s v="EVM"/>
    <s v="Z12059005"/>
    <m/>
    <d v="2016-09-22T00:00:00"/>
    <m/>
    <s v="SI"/>
    <s v="POL. MESORACA"/>
    <m/>
    <s v="CARDIOLOGIA"/>
    <s v="AMBULATORIO"/>
    <s v="PROPRIETA'"/>
    <n v="0"/>
    <m/>
    <s v="EMOVELOCIMETRO"/>
    <s v="D"/>
    <n v="0.06"/>
    <n v="2666.666666666667"/>
    <n v="1"/>
    <m/>
    <n v="160"/>
    <m/>
  </r>
  <r>
    <x v="4"/>
    <x v="7"/>
    <s v="asp kr"/>
    <n v="1950"/>
    <m/>
    <s v="DIAFANOSCOPIO"/>
    <m/>
    <m/>
    <s v="LUCINI SURGICAL CONCEPT SRL"/>
    <s v="75X47"/>
    <n v="225"/>
    <s v="DIA"/>
    <s v="Z110702"/>
    <m/>
    <d v="2014-07-11T00:00:00"/>
    <m/>
    <m/>
    <s v="POL. MESORACA"/>
    <m/>
    <s v="CARDIOLOG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1951"/>
    <m/>
    <s v="DIAFANOSCOPIO A MAGAZZINO"/>
    <m/>
    <m/>
    <s v="DUPI-X SPA"/>
    <s v="ANFITEATRO"/>
    <n v="2658"/>
    <s v="DMA"/>
    <s v="Z110703"/>
    <m/>
    <d v="2014-07-11T00:00:00"/>
    <m/>
    <m/>
    <s v="POL. MESORACA"/>
    <m/>
    <s v="CARDIOLOGIA"/>
    <s v="AMBULATORIO"/>
    <s v="PROPRIETA'"/>
    <n v="0"/>
    <m/>
    <s v="DIAFANOSCOPIO A MAGAZZINO"/>
    <s v="F"/>
    <n v="0.03"/>
    <n v="2666.6666666666665"/>
    <n v="1"/>
    <m/>
    <n v="79.999999999999986"/>
    <m/>
  </r>
  <r>
    <x v="4"/>
    <x v="7"/>
    <s v="asp kr"/>
    <n v="1952"/>
    <m/>
    <s v="ELETTROCARDIOGRAFO"/>
    <m/>
    <m/>
    <s v="SCHILLER AG"/>
    <s v="CARDIOVIT AT-3 C"/>
    <n v="880501"/>
    <s v="ECG"/>
    <s v="Z120503"/>
    <m/>
    <d v="2016-09-22T00:00:00"/>
    <m/>
    <s v="SI"/>
    <s v="POL. MESORACA"/>
    <m/>
    <s v="CARDI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1953"/>
    <m/>
    <s v="ELETTROCARDIOGRAFO"/>
    <m/>
    <m/>
    <s v="SCHILLER AG"/>
    <s v="CARDIOVIT AT-3 C"/>
    <n v="880511"/>
    <s v="ECG"/>
    <s v="Z120503"/>
    <m/>
    <d v="2016-09-22T00:00:00"/>
    <m/>
    <s v="SI"/>
    <s v="POL. MESORACA"/>
    <m/>
    <s v="CARDI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1954"/>
    <m/>
    <s v="ELETTROCARDIOGRAFO"/>
    <m/>
    <m/>
    <s v="SCHILLER AG"/>
    <s v="CARDIOVIT AT-3"/>
    <n v="9105263"/>
    <s v="ECG"/>
    <s v="Z120503"/>
    <m/>
    <d v="2016-09-22T00:00:00"/>
    <m/>
    <s v="SI"/>
    <s v="POL. MESORACA"/>
    <m/>
    <s v="CARDI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1955"/>
    <m/>
    <s v="ELETTROCARDIOGRAFO"/>
    <m/>
    <m/>
    <s v="SCHILLER AG"/>
    <s v="CARDIOVIT AT-3 C"/>
    <n v="9105190"/>
    <s v="ECG"/>
    <s v="Z120503"/>
    <m/>
    <d v="2016-09-22T00:00:00"/>
    <m/>
    <s v="SI"/>
    <s v="POL. MESORACA"/>
    <m/>
    <s v="CARDI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1956"/>
    <m/>
    <s v="REGISTRATORE HOLTER DELLA PRESSIONE SANGUIGNA"/>
    <m/>
    <m/>
    <s v="A&amp;D MEDICAL"/>
    <s v="TM-2430"/>
    <s v="M0607792"/>
    <s v="RHP"/>
    <s v="Z12050404"/>
    <m/>
    <d v="2016-09-22T00:00:00"/>
    <m/>
    <s v="SI"/>
    <s v="POL. MESORACA"/>
    <m/>
    <s v="CARDIOLOGIA"/>
    <s v="AMBULATORIO"/>
    <s v="PROPRIETA'"/>
    <n v="0"/>
    <m/>
    <s v="REGISTRATORE HOLTER DELLA PRESSIONE SANGUIGNA"/>
    <s v="D"/>
    <n v="0.06"/>
    <n v="1333.3333333333335"/>
    <n v="1"/>
    <m/>
    <n v="80"/>
    <m/>
  </r>
  <r>
    <x v="4"/>
    <x v="7"/>
    <s v="asp kr"/>
    <n v="1957"/>
    <m/>
    <s v="REGISTRATORE HOLTER DELLA PRESSIONE SANGUIGNA"/>
    <m/>
    <m/>
    <s v="A&amp;D MEDICAL"/>
    <s v="TM-2430"/>
    <s v="M0607798"/>
    <s v="RHP"/>
    <s v="Z12050404"/>
    <m/>
    <d v="2016-09-22T00:00:00"/>
    <m/>
    <s v="SI"/>
    <s v="POL. MESORACA"/>
    <m/>
    <s v="CARDIOLOGIA"/>
    <s v="AMBULATORIO"/>
    <s v="PROPRIETA'"/>
    <n v="0"/>
    <m/>
    <s v="REGISTRATORE HOLTER DELLA PRESSIONE SANGUIGNA"/>
    <s v="D"/>
    <n v="0.06"/>
    <n v="1333.3333333333335"/>
    <n v="1"/>
    <m/>
    <n v="80"/>
    <m/>
  </r>
  <r>
    <x v="4"/>
    <x v="7"/>
    <s v="asp kr"/>
    <n v="1958"/>
    <m/>
    <s v="DIAFANOSCOPIO"/>
    <m/>
    <m/>
    <s v="PAM SNC DI PASIAN &amp; C"/>
    <s v="NE1 47X50"/>
    <m/>
    <s v="DIA"/>
    <s v="Z110702"/>
    <m/>
    <d v="2014-07-10T00:00:00"/>
    <m/>
    <m/>
    <s v="POL. MESORAC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959"/>
    <m/>
    <s v="DIAFANOSCOPIO"/>
    <m/>
    <m/>
    <s v="EUROPROTEX RADIOPROTEZIONE SRL"/>
    <s v="085901 MAMMO 108X62 HF"/>
    <n v="85894"/>
    <s v="DIA"/>
    <s v="Z110702"/>
    <m/>
    <d v="2014-07-10T00:00:00"/>
    <m/>
    <m/>
    <s v="POL. MESORAC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960"/>
    <m/>
    <s v="ECOTOMOGRAFO"/>
    <m/>
    <m/>
    <s v="TOSHIBA MEDICAL SYSTEMS"/>
    <s v="SSA-660A CV XARIO"/>
    <s v="99B0583101"/>
    <s v="ECT"/>
    <s v="Z110401"/>
    <d v="2005-10-25T00:00:00"/>
    <d v="2016-09-19T00:00:00"/>
    <m/>
    <s v="SI"/>
    <s v="POL. MESORACA"/>
    <m/>
    <s v="RADIOLOGIA"/>
    <s v="DIAGNOSTICA"/>
    <s v="PROPRIETA'"/>
    <n v="0"/>
    <m/>
    <s v="ECOTOMOGRAFO"/>
    <s v="C"/>
    <n v="0.08"/>
    <n v="15000"/>
    <n v="1"/>
    <m/>
    <n v="1200"/>
    <m/>
  </r>
  <r>
    <x v="4"/>
    <x v="7"/>
    <s v="asp kr"/>
    <n v="1961"/>
    <m/>
    <s v="RIPRODUTTORE VIDEO O DIGITALE DI BIOIMMAGINI"/>
    <m/>
    <m/>
    <s v="SONY CORP"/>
    <s v="UP-D895MD"/>
    <n v="99160"/>
    <s v="RIR"/>
    <s v="Z110706"/>
    <m/>
    <d v="2016-09-19T00:00:00"/>
    <m/>
    <s v="SI"/>
    <s v="POL. MESORACA"/>
    <m/>
    <s v="RADIOLOGIA"/>
    <s v="DIAGNOSTIC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1962"/>
    <m/>
    <s v="VIDEOREGISTRATORE PER BIOIMMAGINI"/>
    <m/>
    <m/>
    <s v="MITSUBISHI ELECTRIC CORP"/>
    <s v="HS MD3000"/>
    <m/>
    <s v="VIR"/>
    <s v="Z119014"/>
    <m/>
    <d v="2016-09-19T00:00:00"/>
    <m/>
    <s v="SI"/>
    <s v="POL. MESORACA"/>
    <m/>
    <s v="RADIOLOGIA"/>
    <s v="DIAGNOSTICA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1963"/>
    <m/>
    <s v="SONDA ECOGRAFICA"/>
    <m/>
    <m/>
    <s v="TOSHIBA MEDICAL SYSTEMS"/>
    <s v="PVT-661VT"/>
    <s v="99B0685193"/>
    <s v="SCF"/>
    <s v="Z1104018001"/>
    <m/>
    <d v="2016-09-19T00:00:00"/>
    <m/>
    <s v="SI"/>
    <s v="POL. MESORACA"/>
    <m/>
    <s v="RADIOLOGIA"/>
    <s v="DIAGNOSTICA"/>
    <s v="PROPRIETA'"/>
    <n v="0"/>
    <m/>
    <s v="SONDA ECOGRAFICA"/>
    <s v="C"/>
    <n v="0.08"/>
    <n v="5000"/>
    <n v="1"/>
    <m/>
    <n v="400"/>
    <m/>
  </r>
  <r>
    <x v="4"/>
    <x v="7"/>
    <s v="asp kr"/>
    <n v="1964"/>
    <m/>
    <s v="SONDA ECOGRAFICA"/>
    <m/>
    <m/>
    <s v="TOSHIBA MEDICAL SYSTEMS"/>
    <s v="PVT-375ST"/>
    <s v="FDA1383744"/>
    <s v="SCF"/>
    <s v="Z1104018001"/>
    <m/>
    <d v="2016-09-19T00:00:00"/>
    <m/>
    <s v="SI"/>
    <s v="POL. MESORACA"/>
    <m/>
    <s v="RADIOLOGIA"/>
    <s v="DIAGNOSTICA"/>
    <s v="PROPRIETA'"/>
    <n v="0"/>
    <m/>
    <s v="SONDA ECOGRAFICA"/>
    <s v="C"/>
    <n v="0.08"/>
    <n v="5000"/>
    <n v="1"/>
    <m/>
    <n v="400"/>
    <m/>
  </r>
  <r>
    <x v="4"/>
    <x v="7"/>
    <s v="asp kr"/>
    <n v="1965"/>
    <m/>
    <s v="SONDA ECOGRAFICA"/>
    <m/>
    <m/>
    <s v="TOSHIBA MEDICAL SYSTEMS"/>
    <s v="PLT-805AT"/>
    <s v="99A0584824"/>
    <s v="SCF"/>
    <s v="Z1104018001"/>
    <m/>
    <d v="2016-09-19T00:00:00"/>
    <m/>
    <s v="SI"/>
    <s v="POL. MESORACA"/>
    <m/>
    <s v="RADIOLOGIA"/>
    <s v="DIAGNOSTICA"/>
    <s v="PROPRIETA'"/>
    <n v="0"/>
    <m/>
    <s v="SONDA ECOGRAFICA"/>
    <s v="C"/>
    <n v="0.08"/>
    <n v="5000"/>
    <n v="1"/>
    <m/>
    <n v="400"/>
    <m/>
  </r>
  <r>
    <x v="4"/>
    <x v="7"/>
    <s v="asp kr"/>
    <n v="1966"/>
    <m/>
    <s v="SONDA ECOGRAFICA"/>
    <m/>
    <m/>
    <s v="TOSHIBA MEDICAL SYSTEMS"/>
    <s v="PLT-704AT"/>
    <s v="TDA1386481"/>
    <s v="SCF"/>
    <s v="Z1104018001"/>
    <m/>
    <d v="2016-09-19T00:00:00"/>
    <m/>
    <s v="SI"/>
    <s v="POL. MESORACA"/>
    <m/>
    <s v="RADIOLOGIA"/>
    <s v="DIAGNOSTICA"/>
    <s v="PROPRIETA'"/>
    <n v="0"/>
    <m/>
    <s v="SONDA ECOGRAFICA"/>
    <s v="C"/>
    <n v="0.08"/>
    <n v="5000"/>
    <n v="1"/>
    <m/>
    <n v="400"/>
    <m/>
  </r>
  <r>
    <x v="4"/>
    <x v="7"/>
    <s v="asp kr"/>
    <n v="1967"/>
    <m/>
    <s v="DIAFANOSCOPIO"/>
    <m/>
    <m/>
    <s v="EUROPROTEX RADIOPROTEZIONE SRL"/>
    <s v="MAMMO HF"/>
    <s v="ST04A0208"/>
    <s v="DIA"/>
    <s v="Z110702"/>
    <m/>
    <d v="2014-07-10T00:00:00"/>
    <m/>
    <m/>
    <s v="POL. MESORAC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968"/>
    <m/>
    <s v="MAMMOGRAFO"/>
    <m/>
    <m/>
    <s v="GE HEALTHCARE"/>
    <s v="SENOGRAPHE DMR+"/>
    <s v="476565BU7"/>
    <s v="MAG"/>
    <s v="Z110302"/>
    <m/>
    <d v="2016-09-19T00:00:00"/>
    <m/>
    <s v="SI"/>
    <s v="POL. MESORACA"/>
    <m/>
    <s v="RADIOLOGIA"/>
    <s v="DIAGNOSTICA"/>
    <s v="PROPRIETA'"/>
    <n v="0"/>
    <m/>
    <s v="MAMMOGRAFO"/>
    <s v="A"/>
    <n v="0.12"/>
    <n v="66666.666666666657"/>
    <n v="1"/>
    <m/>
    <n v="7999.9999999999982"/>
    <m/>
  </r>
  <r>
    <x v="4"/>
    <x v="7"/>
    <s v="asp kr"/>
    <n v="1969"/>
    <m/>
    <s v="ORTOPANTOMOGRAFO"/>
    <m/>
    <m/>
    <m/>
    <m/>
    <s v="K511870DM"/>
    <s v="ORG"/>
    <s v="Z11030301"/>
    <m/>
    <d v="2016-09-19T00:00:00"/>
    <m/>
    <s v="SI"/>
    <s v="POL. MESORACA"/>
    <m/>
    <s v="RADIOLOGIA"/>
    <s v="DIAGNOSTICA"/>
    <s v="PROPRIETA'"/>
    <n v="0"/>
    <m/>
    <s v="ORTOPANTOMOGRAFO"/>
    <s v="A"/>
    <n v="0.12"/>
    <n v="16666.666666666664"/>
    <n v="1"/>
    <m/>
    <n v="1999.9999999999995"/>
    <m/>
  </r>
  <r>
    <x v="4"/>
    <x v="7"/>
    <s v="asp kr"/>
    <n v="1970"/>
    <m/>
    <s v="ARMADIO DELL'ELETTRONICA"/>
    <m/>
    <m/>
    <s v="GE HEALTHCARE"/>
    <s v="SENOGRAPHE ESSENTIAL CONTROL"/>
    <s v="476575BU6"/>
    <s v="ARE"/>
    <m/>
    <m/>
    <d v="2016-09-19T00:00:00"/>
    <m/>
    <s v="SI"/>
    <s v="POL. MESORACA"/>
    <m/>
    <s v="RADIOLOGIA"/>
    <s v="DIAGNOSTICA"/>
    <s v="PROPRIETA'"/>
    <n v="0"/>
    <m/>
    <s v="ARMADIO DELL'ELETTRONICA"/>
    <s v="A"/>
    <n v="0.12"/>
    <n v="0"/>
    <n v="1"/>
    <m/>
    <n v="0"/>
    <m/>
  </r>
  <r>
    <x v="4"/>
    <x v="7"/>
    <s v="asp kr"/>
    <n v="1971"/>
    <m/>
    <s v="DIAFANOSCOPIO"/>
    <m/>
    <m/>
    <s v="EUROPROTEX RADIOPROTEZIONE SRL"/>
    <s v="MAMMO HF"/>
    <n v="6466"/>
    <s v="DIA"/>
    <s v="Z110702"/>
    <m/>
    <d v="2014-07-10T00:00:00"/>
    <m/>
    <m/>
    <s v="POL. MESORAC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972"/>
    <m/>
    <s v="DIAFANOSCOPIO"/>
    <m/>
    <m/>
    <m/>
    <m/>
    <m/>
    <s v="DIA"/>
    <s v="Z110702"/>
    <m/>
    <d v="2014-07-10T00:00:00"/>
    <m/>
    <m/>
    <s v="POL. MESORAC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973"/>
    <m/>
    <s v="DIAFANOSCOPIO"/>
    <m/>
    <m/>
    <s v="EUROPROTEX RADIOPROTEZIONE SRL"/>
    <s v="MAMMO HF"/>
    <s v="ST04A0379"/>
    <s v="DIA"/>
    <s v="Z110702"/>
    <m/>
    <d v="2014-07-10T00:00:00"/>
    <m/>
    <m/>
    <s v="POL. MESORAC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974"/>
    <m/>
    <s v="TAVOLO PER PAZIENTE PER APPARECCHIO RADIOLOGICO"/>
    <m/>
    <m/>
    <s v="NUOVA IRESI"/>
    <s v="."/>
    <m/>
    <s v="TPA"/>
    <s v="Z11030503"/>
    <m/>
    <d v="2016-09-21T00:00:00"/>
    <m/>
    <s v="SI"/>
    <s v="POL. MESORACA"/>
    <m/>
    <s v="RADIOLOGIA"/>
    <s v="DIAGNOSTICA"/>
    <s v="PROPRIETA'"/>
    <n v="0"/>
    <m/>
    <s v="TAVOLO PER PAZIENTE PER APPARECCHIO RADIOLOGICO"/>
    <s v="A"/>
    <n v="0.12"/>
    <n v="6666.666666666667"/>
    <n v="1"/>
    <m/>
    <n v="800"/>
    <m/>
  </r>
  <r>
    <x v="4"/>
    <x v="7"/>
    <s v="asp kr"/>
    <n v="1975"/>
    <m/>
    <s v="COMPLESSO RADIOGENO"/>
    <m/>
    <m/>
    <s v="NUOVA IRESI"/>
    <m/>
    <m/>
    <s v="CRA"/>
    <s v="Z11039005"/>
    <m/>
    <d v="2016-09-21T00:00:00"/>
    <m/>
    <s v="SI"/>
    <s v="POL. MESORACA"/>
    <m/>
    <s v="RADIOLOGIA"/>
    <s v="DIAGNOSTICA"/>
    <s v="PROPRIETA'"/>
    <n v="0"/>
    <m/>
    <s v="COMPLESSO RADIOGENO"/>
    <s v="A"/>
    <n v="0.12"/>
    <n v="5333.3333333333339"/>
    <n v="1"/>
    <m/>
    <n v="640"/>
    <m/>
  </r>
  <r>
    <x v="4"/>
    <x v="7"/>
    <s v="asp kr"/>
    <n v="1976"/>
    <m/>
    <s v="COMPLESSO RADIOGENO"/>
    <m/>
    <m/>
    <s v="NUOVA IRESI"/>
    <m/>
    <m/>
    <s v="CRA"/>
    <s v="Z11039005"/>
    <m/>
    <d v="2016-09-21T00:00:00"/>
    <m/>
    <s v="SI"/>
    <s v="POL. MESORACA"/>
    <m/>
    <s v="RADIOLOGIA"/>
    <s v="DIAGNOSTICA"/>
    <s v="PROPRIETA'"/>
    <n v="0"/>
    <m/>
    <s v="COMPLESSO RADIOGENO"/>
    <s v="A"/>
    <n v="0.12"/>
    <n v="5333.3333333333339"/>
    <n v="1"/>
    <m/>
    <n v="640"/>
    <m/>
  </r>
  <r>
    <x v="4"/>
    <x v="7"/>
    <s v="asp kr"/>
    <n v="1977"/>
    <m/>
    <s v="DIAFANOSCOPIO"/>
    <m/>
    <m/>
    <s v="EUROPROTEX RADIOPROTEZIONE SRL"/>
    <s v="MAMMO HF"/>
    <s v="HPL05108"/>
    <s v="DIA"/>
    <s v="Z110702"/>
    <m/>
    <d v="2014-07-10T00:00:00"/>
    <m/>
    <m/>
    <s v="POL. MESORAC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978"/>
    <m/>
    <s v="DIAFANOSCOPIO"/>
    <m/>
    <m/>
    <s v="EUROPROTEX RADIOPROTEZIONE SRL"/>
    <s v="MAMMO HF"/>
    <s v="STHF04171"/>
    <s v="DIA"/>
    <s v="Z110702"/>
    <m/>
    <d v="2014-07-10T00:00:00"/>
    <m/>
    <m/>
    <s v="POL. MESORAC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979"/>
    <m/>
    <s v="DIAFANOSCOPIO"/>
    <m/>
    <m/>
    <s v="EUROPROTEX RADIOPROTEZIONE SRL"/>
    <s v="MAMMO HF"/>
    <m/>
    <s v="DIA"/>
    <s v="Z110702"/>
    <m/>
    <d v="2014-07-10T00:00:00"/>
    <m/>
    <m/>
    <s v="POL. MESORACA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1980"/>
    <m/>
    <s v="SVILUPPATRICE"/>
    <m/>
    <m/>
    <s v="EASTMAN KODAK CO"/>
    <s v="X-OMAT 3000RA"/>
    <m/>
    <s v="SVP"/>
    <s v="Z110707"/>
    <m/>
    <d v="2016-09-21T00:00:00"/>
    <m/>
    <s v="SI"/>
    <s v="POL. MESORACA"/>
    <m/>
    <s v="RADIOLOGIA"/>
    <s v="DIAGNOSTICA"/>
    <s v="PROPRIETA'"/>
    <n v="0"/>
    <m/>
    <s v="SVILUPPATRICE"/>
    <s v="B"/>
    <n v="0.1"/>
    <n v="9600"/>
    <n v="1"/>
    <m/>
    <n v="960"/>
    <m/>
  </r>
  <r>
    <x v="4"/>
    <x v="7"/>
    <s v="asp kr"/>
    <n v="1981"/>
    <m/>
    <s v="RIPRODUTTORE LASER PER BIOIMMAGINI"/>
    <m/>
    <m/>
    <s v="EASTMAN KODAK CO"/>
    <s v="DRYVIEW 8150"/>
    <n v="2261501"/>
    <s v="RIL"/>
    <s v="Z110705"/>
    <m/>
    <d v="2016-09-21T00:00:00"/>
    <m/>
    <s v="SI"/>
    <s v="POL. MESORACA"/>
    <m/>
    <s v="RADIOLOGIA"/>
    <s v="DIAGNOSTICA"/>
    <s v="PROPRIETA'"/>
    <n v="0"/>
    <m/>
    <s v="RIPRODUTTORE LASER PER BIOIMMAGINI"/>
    <s v="C"/>
    <n v="0.08"/>
    <n v="30000"/>
    <n v="1"/>
    <m/>
    <n v="2400"/>
    <m/>
  </r>
  <r>
    <x v="4"/>
    <x v="7"/>
    <s v="asp kr"/>
    <n v="1982"/>
    <m/>
    <s v="GRUPPO RADIOLOGICO"/>
    <m/>
    <m/>
    <s v="GE HEALTHCARE"/>
    <s v="PRECISION CXI"/>
    <n v="43061"/>
    <s v="GRD"/>
    <s v="Z11039012"/>
    <m/>
    <d v="2016-09-19T00:00:00"/>
    <m/>
    <s v="SI"/>
    <s v="POL. MESORACA"/>
    <m/>
    <s v="RADIOLOGIA"/>
    <s v="DIAGNOSTICA"/>
    <s v="PROPRIETA'"/>
    <n v="0"/>
    <m/>
    <s v="GRUPPO RADIOLOGICO"/>
    <s v="A"/>
    <n v="0.12"/>
    <n v="26666.666666666668"/>
    <n v="1"/>
    <m/>
    <n v="3200"/>
    <m/>
  </r>
  <r>
    <x v="4"/>
    <x v="7"/>
    <s v="asp kr"/>
    <n v="1983"/>
    <m/>
    <s v="MONITOR TELEVISIVO PER BIOIMMAGINI"/>
    <m/>
    <m/>
    <s v="TOTOKU ELECTRIC CO LTD"/>
    <s v="ME181L"/>
    <s v="DTCF23J0576"/>
    <s v="MTV"/>
    <s v="Z119008"/>
    <m/>
    <d v="2016-09-19T00:00:00"/>
    <m/>
    <s v="SI"/>
    <s v="POL. MESORACA"/>
    <m/>
    <s v="RADIOLOGIA"/>
    <s v="DIAGNOSTIC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984"/>
    <m/>
    <s v="MONITOR TELEVISIVO PER BIOIMMAGINI"/>
    <m/>
    <m/>
    <s v="GE HEALTHCARE"/>
    <s v="."/>
    <s v="AN5336J5"/>
    <s v="MTV"/>
    <s v="Z119008"/>
    <m/>
    <d v="2016-09-19T00:00:00"/>
    <m/>
    <s v="SI"/>
    <s v="POL. MESORACA"/>
    <m/>
    <s v="RADIOLOGIA"/>
    <s v="DIAGNOSTIC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985"/>
    <m/>
    <s v="MONITOR TELEVISIVO PER BIOIMMAGINI"/>
    <m/>
    <m/>
    <s v="TOTOKU ELECTRIC CO LTD"/>
    <s v="ME181L"/>
    <n v="29572952"/>
    <s v="MTV"/>
    <s v="Z119008"/>
    <m/>
    <d v="2016-09-19T00:00:00"/>
    <m/>
    <s v="SI"/>
    <s v="POL. MESORACA"/>
    <m/>
    <s v="RADIOLOGIA"/>
    <s v="DIAGNOSTIC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986"/>
    <m/>
    <s v="TAVOLO TELECOMANDATO"/>
    <m/>
    <m/>
    <s v="GE HEALTHCARE"/>
    <s v="PRECISION RXI"/>
    <m/>
    <s v="TTE"/>
    <s v="Z110307"/>
    <m/>
    <d v="2016-09-19T00:00:00"/>
    <m/>
    <s v="SI"/>
    <s v="POL. MESORACA"/>
    <m/>
    <s v="RADIOLOGIA"/>
    <s v="DIAGNOSTICA"/>
    <s v="PROPRIETA'"/>
    <n v="0"/>
    <m/>
    <s v="TAVOLO TELECOMANDATO"/>
    <s v="A"/>
    <n v="0.12"/>
    <n v="46666.666666666664"/>
    <n v="1"/>
    <m/>
    <n v="5599.9999999999991"/>
    <m/>
  </r>
  <r>
    <x v="4"/>
    <x v="7"/>
    <s v="asp kr"/>
    <n v="1987"/>
    <m/>
    <s v="COMPLESSO RADIOGENO"/>
    <m/>
    <m/>
    <s v="GE HEALTHCARE"/>
    <s v="."/>
    <n v="6629"/>
    <s v="CRA"/>
    <s v="Z11039005"/>
    <m/>
    <d v="2016-09-19T00:00:00"/>
    <m/>
    <s v="SI"/>
    <s v="POL. MESORACA"/>
    <m/>
    <s v="RADIOLOGIA"/>
    <s v="DIAGNOSTICA"/>
    <s v="PROPRIETA'"/>
    <n v="0"/>
    <m/>
    <s v="COMPLESSO RADIOGENO"/>
    <s v="A"/>
    <n v="0.12"/>
    <n v="5333.3333333333339"/>
    <n v="1"/>
    <m/>
    <n v="640"/>
    <m/>
  </r>
  <r>
    <x v="4"/>
    <x v="7"/>
    <s v="asp kr"/>
    <n v="1988"/>
    <m/>
    <s v="INTENSIFICATORE D'IMMAGINE"/>
    <m/>
    <m/>
    <s v="GE HEALTHCARE"/>
    <s v="."/>
    <m/>
    <s v="IIM"/>
    <s v="Z11039015"/>
    <m/>
    <d v="2016-09-19T00:00:00"/>
    <m/>
    <s v="SI"/>
    <s v="POL. MESORACA"/>
    <m/>
    <s v="RADIOLOGIA"/>
    <s v="DIAGNOSTICA"/>
    <s v="PROPRIETA'"/>
    <n v="0"/>
    <m/>
    <s v="INTENSIFICATORE DI IMMAGINE"/>
    <s v="A"/>
    <n v="0.12"/>
    <n v="26666.666666666668"/>
    <n v="1"/>
    <m/>
    <n v="3200"/>
    <m/>
  </r>
  <r>
    <x v="4"/>
    <x v="7"/>
    <s v="asp kr"/>
    <n v="1989"/>
    <m/>
    <s v="ARMADIO DELL'ELETTRONICA"/>
    <m/>
    <m/>
    <s v="GE HEALTHCARE"/>
    <s v="."/>
    <n v="2005123131"/>
    <s v="ARE"/>
    <m/>
    <m/>
    <d v="2016-09-19T00:00:00"/>
    <m/>
    <s v="SI"/>
    <s v="POL. MESORACA"/>
    <m/>
    <s v="RADIOLOGIA"/>
    <s v="DIAGNOSTICA"/>
    <s v="PROPRIETA'"/>
    <n v="0"/>
    <m/>
    <s v="ARMADIO DELL'ELETTRONICA"/>
    <s v="A"/>
    <n v="0.12"/>
    <n v="0"/>
    <n v="1"/>
    <m/>
    <n v="0"/>
    <m/>
  </r>
  <r>
    <x v="4"/>
    <x v="7"/>
    <s v="asp kr"/>
    <n v="1990"/>
    <m/>
    <s v="RIUNITO OTORINOLARINGOIATRICO"/>
    <m/>
    <m/>
    <s v="MOVI SPA"/>
    <s v="10159000 STUDIO 303"/>
    <s v="029-99"/>
    <s v="RIO"/>
    <s v="Z121402"/>
    <m/>
    <d v="2016-09-21T00:00:00"/>
    <m/>
    <s v="SI"/>
    <s v="POL. MESORACA"/>
    <m/>
    <s v="OTORINO"/>
    <s v="AMBULATORIO"/>
    <s v="PROPRIETA'"/>
    <n v="0"/>
    <m/>
    <s v="RIUNITO OTORINOLARINGOIATRICO"/>
    <s v="E"/>
    <n v="0.04"/>
    <n v="5000"/>
    <n v="1"/>
    <m/>
    <n v="200"/>
    <m/>
  </r>
  <r>
    <x v="4"/>
    <x v="7"/>
    <s v="asp kr"/>
    <n v="1991"/>
    <m/>
    <s v="LAMPADA FRONTALE"/>
    <m/>
    <m/>
    <m/>
    <m/>
    <m/>
    <s v="LFR"/>
    <m/>
    <m/>
    <d v="2016-09-21T00:00:00"/>
    <m/>
    <s v="SI"/>
    <s v="POL. MESORACA"/>
    <m/>
    <s v="OTORINO"/>
    <s v="AMBULATORIO"/>
    <s v="PROPRIETA'"/>
    <n v="0"/>
    <m/>
    <s v="LAMPADA FRONTALE"/>
    <s v="F"/>
    <n v="0.03"/>
    <n v="2666.6666666666665"/>
    <n v="1"/>
    <m/>
    <n v="79.999999999999986"/>
    <m/>
  </r>
  <r>
    <x v="4"/>
    <x v="7"/>
    <s v="asp kr"/>
    <n v="1992"/>
    <m/>
    <s v="FONTE LUMINOSA PER ENDOSCOPIA"/>
    <m/>
    <m/>
    <s v="WOLF RICHARD GMBH"/>
    <s v="4220.001 LP"/>
    <n v="991511"/>
    <s v="FLU"/>
    <s v="Z12020402"/>
    <m/>
    <d v="2016-09-21T00:00:00"/>
    <m/>
    <s v="SI"/>
    <s v="POL. MESORACA"/>
    <m/>
    <s v="OTORINO"/>
    <s v="AMBULATORIO"/>
    <s v="PROPRIETA'"/>
    <n v="0"/>
    <m/>
    <s v="FONTE LUMINOSA PER ENDOSCOPIA"/>
    <s v="D"/>
    <n v="0.06"/>
    <n v="2000"/>
    <n v="1"/>
    <m/>
    <n v="120"/>
    <m/>
  </r>
  <r>
    <x v="4"/>
    <x v="7"/>
    <s v="asp kr"/>
    <n v="1993"/>
    <m/>
    <s v="CAMERA PER AUDIOMETRIA"/>
    <m/>
    <m/>
    <s v="SISPE SRL"/>
    <s v="MINI CABINA"/>
    <m/>
    <s v="CAA"/>
    <s v="Z12149002"/>
    <m/>
    <d v="2016-09-21T00:00:00"/>
    <m/>
    <s v="SI"/>
    <s v="POL. MESORACA"/>
    <m/>
    <s v="OTORINO"/>
    <s v="AMBULATORIO"/>
    <s v="PROPRIETA'"/>
    <n v="0"/>
    <m/>
    <s v="CAMERA PER AUDIOMETRIA"/>
    <s v="D"/>
    <n v="0.06"/>
    <n v="666.66666666666663"/>
    <n v="1"/>
    <m/>
    <n v="39.999999999999993"/>
    <m/>
  </r>
  <r>
    <x v="4"/>
    <x v="7"/>
    <s v="asp kr"/>
    <n v="1994"/>
    <m/>
    <s v="AUDIOMETRO"/>
    <m/>
    <m/>
    <s v="GRASON-STADLER INC"/>
    <s v="GSI 61"/>
    <n v="990295"/>
    <s v="AUM"/>
    <s v="Z121401"/>
    <m/>
    <d v="2016-09-21T00:00:00"/>
    <m/>
    <s v="SI"/>
    <s v="POL. MESORACA"/>
    <m/>
    <s v="OTORINO"/>
    <s v="AMBULATORIO"/>
    <s v="PROPRIETA'"/>
    <n v="0"/>
    <m/>
    <s v="AUDIOMETRO"/>
    <s v="C"/>
    <n v="0.08"/>
    <n v="1500"/>
    <n v="1"/>
    <m/>
    <n v="120"/>
    <m/>
  </r>
  <r>
    <x v="4"/>
    <x v="7"/>
    <s v="asp kr"/>
    <n v="1995"/>
    <m/>
    <s v="CARRELLO SERVITORE PER ENDOSCOPI"/>
    <m/>
    <m/>
    <s v="MOVI SPA"/>
    <s v="RACK W"/>
    <s v="43/99"/>
    <s v="FSE"/>
    <s v="Z12029003"/>
    <m/>
    <d v="2016-09-21T00:00:00"/>
    <m/>
    <s v="SI"/>
    <s v="POL. MESORACA"/>
    <m/>
    <s v="OTORINO"/>
    <s v="AMBULATORIO"/>
    <s v="PROPRIETA'"/>
    <n v="0"/>
    <m/>
    <s v="CARRELLO SERVITORE PER ENDOSCOPI"/>
    <s v="F"/>
    <n v="0.03"/>
    <n v="1333.3333333333335"/>
    <n v="1"/>
    <m/>
    <n v="40"/>
    <m/>
  </r>
  <r>
    <x v="4"/>
    <x v="7"/>
    <s v="asp kr"/>
    <n v="1996"/>
    <m/>
    <s v="MONITOR TELEVISIVO PER BIOIMMAGINI"/>
    <m/>
    <m/>
    <s v="SONY CORP"/>
    <s v="PVM-20M2MDE"/>
    <n v="2004228"/>
    <s v="MTV"/>
    <s v="Z119008"/>
    <m/>
    <d v="2016-09-21T00:00:00"/>
    <m/>
    <s v="SI"/>
    <s v="POL. MESORACA"/>
    <m/>
    <s v="OTORINO"/>
    <s v="AMBULATORI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1997"/>
    <m/>
    <s v="SISTEMA TELEVISIVO PER ENDOSCOPIA"/>
    <m/>
    <m/>
    <s v="WOLF RICHARD GMBH"/>
    <s v="5502 MULTI ENDOCAM 1 CCD"/>
    <n v="990890"/>
    <s v="STE"/>
    <s v="Z12020401"/>
    <m/>
    <d v="2016-09-21T00:00:00"/>
    <m/>
    <s v="SI"/>
    <s v="POL. MESORACA"/>
    <m/>
    <s v="OTORINO"/>
    <s v="AMBULATORIO"/>
    <s v="PROPRIETA'"/>
    <n v="0"/>
    <m/>
    <s v="SISTEMA TELEVISIVO PER ENDOSCOPIA"/>
    <s v="C"/>
    <n v="0.08"/>
    <n v="10000"/>
    <n v="1"/>
    <m/>
    <n v="800"/>
    <m/>
  </r>
  <r>
    <x v="4"/>
    <x v="7"/>
    <s v="asp kr"/>
    <n v="1998"/>
    <m/>
    <s v="FONTE LUMINOSA PER ENDOSCOPIA"/>
    <m/>
    <m/>
    <s v="WOLF RICHARD GMBH"/>
    <s v="5131.001 AUTO LP"/>
    <n v="98139"/>
    <s v="FLU"/>
    <s v="Z12020402"/>
    <m/>
    <d v="2016-09-21T00:00:00"/>
    <m/>
    <s v="SI"/>
    <s v="POL. MESORACA"/>
    <m/>
    <s v="OTORINO"/>
    <s v="AMBULATORIO"/>
    <s v="PROPRIETA'"/>
    <n v="0"/>
    <m/>
    <s v="FONTE LUMINOSA PER ENDOSCOPIA"/>
    <s v="D"/>
    <n v="0.06"/>
    <n v="2000"/>
    <n v="1"/>
    <m/>
    <n v="120"/>
    <m/>
  </r>
  <r>
    <x v="4"/>
    <x v="7"/>
    <s v="asp kr"/>
    <n v="1999"/>
    <m/>
    <s v="RIPRODUTTORE VIDEO O DIGITALE DI BIOIMMAGINI"/>
    <m/>
    <m/>
    <s v="SONY CORP"/>
    <s v="UP-2300P"/>
    <n v="54211"/>
    <s v="RIR"/>
    <s v="Z110706"/>
    <m/>
    <d v="2016-09-21T00:00:00"/>
    <m/>
    <s v="SI"/>
    <s v="POL. MESORACA"/>
    <m/>
    <s v="OTORINO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000"/>
    <m/>
    <s v="VIDEOREGISTRATORE PER BIOIMMAGINI"/>
    <m/>
    <m/>
    <s v="SONY CORP"/>
    <s v="SVT-S3050CE"/>
    <n v="71526"/>
    <s v="VIR"/>
    <s v="Z119014"/>
    <m/>
    <d v="2016-09-21T00:00:00"/>
    <m/>
    <s v="SI"/>
    <s v="POL. MESORACA"/>
    <m/>
    <s v="OTORINO"/>
    <s v="AMBULATORI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2001"/>
    <m/>
    <s v="ELETTROBISTURI"/>
    <m/>
    <m/>
    <s v="ERBE ELEKTROMEDIZIN GMBH"/>
    <s v="ERBOTOM ICC 50"/>
    <s v="B 2783"/>
    <s v="ELB"/>
    <s v="Z12010902"/>
    <m/>
    <d v="2016-09-21T00:00:00"/>
    <m/>
    <s v="SI"/>
    <s v="POL. MESORACA"/>
    <m/>
    <s v="OTORINO"/>
    <s v="AMBULATORIO"/>
    <s v="PROPRIETA'"/>
    <n v="0"/>
    <m/>
    <s v="ELETTROBISTURI"/>
    <s v="C"/>
    <n v="0.08"/>
    <n v="5000"/>
    <n v="1"/>
    <m/>
    <n v="400"/>
    <m/>
  </r>
  <r>
    <x v="4"/>
    <x v="7"/>
    <s v="asp kr"/>
    <n v="2002"/>
    <m/>
    <s v="PERSONAL COMPUTER"/>
    <m/>
    <m/>
    <s v="MSI MICROSTAR INTERNATIONAL CO LTD"/>
    <s v="MS-1674"/>
    <s v="MSA912BCS0142259"/>
    <s v="1PM"/>
    <m/>
    <m/>
    <d v="2016-09-21T00:00:00"/>
    <m/>
    <s v="SI"/>
    <s v="POL. MESORACA"/>
    <m/>
    <s v="OTORINO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2003"/>
    <m/>
    <s v="STAMPANTE PER COMPUTER"/>
    <m/>
    <m/>
    <s v="CANON INC"/>
    <s v="PIXMA MG4150"/>
    <s v="K10358"/>
    <s v="1SC"/>
    <m/>
    <m/>
    <d v="2014-07-09T00:00:00"/>
    <m/>
    <m/>
    <s v="POL. MESORACA"/>
    <m/>
    <s v="OTORINO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2004"/>
    <m/>
    <s v="TELECAMERA"/>
    <m/>
    <m/>
    <s v="FIEGERT ENDOTECH MEDIZINTECHNIK GMBH"/>
    <s v="."/>
    <n v="6704"/>
    <s v="TVC"/>
    <s v="Z12020405"/>
    <m/>
    <d v="2016-09-21T00:00:00"/>
    <m/>
    <s v="SI"/>
    <s v="POL. MESORACA"/>
    <m/>
    <s v="OTORINO"/>
    <s v="AMBULATORIO"/>
    <s v="PROPRIETA'"/>
    <n v="0"/>
    <m/>
    <s v="TELECAMERA"/>
    <s v="E"/>
    <n v="0.04"/>
    <n v="3000"/>
    <n v="1"/>
    <m/>
    <n v="120"/>
    <m/>
  </r>
  <r>
    <x v="4"/>
    <x v="7"/>
    <s v="asp kr"/>
    <n v="2005"/>
    <m/>
    <s v="DIAFANOSCOPIO"/>
    <m/>
    <m/>
    <m/>
    <m/>
    <m/>
    <s v="DIA"/>
    <s v="Z110702"/>
    <m/>
    <d v="2014-07-11T00:00:00"/>
    <m/>
    <m/>
    <s v="POL. MESORACA"/>
    <m/>
    <s v="FISIOPATOLOG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006"/>
    <m/>
    <s v="ACCESSORI PER PERSONAL COMPUTER"/>
    <s v="A"/>
    <m/>
    <s v="HEWLETT PACKARD CO"/>
    <m/>
    <s v="SG74653884"/>
    <s v="1AC"/>
    <m/>
    <m/>
    <d v="2016-12-22T00:00:00"/>
    <m/>
    <s v="SI"/>
    <s v="POL. MESORACA"/>
    <m/>
    <s v="FISIOPATOLOGIA"/>
    <s v="AMBULATORIO"/>
    <s v="PROPRIETA'"/>
    <n v="0"/>
    <m/>
    <s v="ACC. APP. ELETTROMEDICALE"/>
    <s v="E"/>
    <n v="0.04"/>
    <n v="1225.42"/>
    <n v="1"/>
    <m/>
    <n v="49.016800000000003"/>
    <m/>
  </r>
  <r>
    <x v="4"/>
    <x v="7"/>
    <s v="asp kr"/>
    <n v="2007"/>
    <m/>
    <s v="MONITOR"/>
    <m/>
    <m/>
    <s v="HEWLETT PACKARD CO"/>
    <s v="78301A"/>
    <s v="HU74374306"/>
    <s v="MON"/>
    <s v="Z12030202"/>
    <m/>
    <d v="2016-12-22T00:00:00"/>
    <m/>
    <s v="SI"/>
    <s v="POL. MESORACA"/>
    <m/>
    <s v="FISIOPATOLOGIA"/>
    <s v="AMBULATORIO"/>
    <s v="PROPRIETA'"/>
    <n v="0"/>
    <m/>
    <s v="MONITOR"/>
    <s v="C"/>
    <n v="0.08"/>
    <n v="3000"/>
    <n v="1"/>
    <m/>
    <n v="240"/>
    <m/>
  </r>
  <r>
    <x v="4"/>
    <x v="7"/>
    <s v="asp kr"/>
    <n v="2008"/>
    <m/>
    <s v="STAMPANTE PER COMPUTER"/>
    <m/>
    <m/>
    <s v="HEWLETT PACKARD CO"/>
    <s v="DESKJET 1280"/>
    <s v="CN695JZ1KN"/>
    <s v="1SC"/>
    <m/>
    <m/>
    <d v="2014-07-11T00:00:00"/>
    <m/>
    <m/>
    <s v="POL. MESORACA"/>
    <m/>
    <s v="FISIOPATOLOGI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2009"/>
    <m/>
    <s v="DIAFANOSCOPIO"/>
    <m/>
    <m/>
    <m/>
    <m/>
    <m/>
    <s v="DIA"/>
    <s v="Z110702"/>
    <m/>
    <d v="2014-07-09T00:00:00"/>
    <m/>
    <m/>
    <s v="POL. MESORACA"/>
    <m/>
    <s v="ORTOPEDIA"/>
    <n v="30001"/>
    <s v="PROPRIETA'"/>
    <n v="0"/>
    <m/>
    <s v="DIAFANOSCOPIO"/>
    <s v="F"/>
    <n v="0.03"/>
    <n v="266.66666666666669"/>
    <n v="1"/>
    <m/>
    <n v="8"/>
    <m/>
  </r>
  <r>
    <x v="4"/>
    <x v="7"/>
    <s v="asp kr"/>
    <n v="2010"/>
    <m/>
    <s v="STERILIZZATRICE AD ARIA SECCA"/>
    <m/>
    <m/>
    <s v="CBM SRL MEDICAL EQUIPMENT"/>
    <s v="STERIL TOP"/>
    <n v="6034"/>
    <s v="SAS"/>
    <s v="Z12011307"/>
    <m/>
    <d v="2016-12-22T00:00:00"/>
    <m/>
    <s v="SI"/>
    <s v="POL. MESORACA"/>
    <m/>
    <s v="ORTOPEDIA"/>
    <n v="30001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011"/>
    <m/>
    <s v="ELETTROBISTURI"/>
    <m/>
    <m/>
    <s v="GIMA SPA"/>
    <s v="DIATERMO MB 122"/>
    <n v="370109906"/>
    <s v="ELB"/>
    <s v="Z12010902"/>
    <m/>
    <d v="2016-12-22T00:00:00"/>
    <m/>
    <s v="SI"/>
    <s v="POL. MESORACA"/>
    <m/>
    <s v="ORTOPEDIA"/>
    <n v="30001"/>
    <s v="PROPRIETA'"/>
    <n v="0"/>
    <m/>
    <s v="ELETTROBISTURI"/>
    <s v="C"/>
    <n v="0.08"/>
    <n v="5000"/>
    <n v="1"/>
    <m/>
    <n v="400"/>
    <m/>
  </r>
  <r>
    <x v="4"/>
    <x v="7"/>
    <s v="asp kr"/>
    <n v="2012"/>
    <m/>
    <s v="LAMPADA CON LENTE INGRANDIMENTO"/>
    <m/>
    <m/>
    <s v="RIMSA P LONGONI SRL"/>
    <s v="L/20 M"/>
    <n v="1859"/>
    <s v="5TE"/>
    <m/>
    <m/>
    <d v="2016-12-22T00:00:00"/>
    <m/>
    <s v="SI"/>
    <s v="POL. MESORACA"/>
    <m/>
    <s v="ORTOPEDIA"/>
    <n v="30001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013"/>
    <m/>
    <s v="ELETTROBISTURI"/>
    <m/>
    <m/>
    <s v="ALSA APPARECCHI MEDICALI SRL"/>
    <s v="ALSATOM SU 140 BD MPC"/>
    <s v="4329-0412"/>
    <s v="ELB"/>
    <s v="Z12010902"/>
    <m/>
    <d v="2016-12-22T00:00:00"/>
    <m/>
    <s v="SI"/>
    <s v="POL. MESORACA"/>
    <m/>
    <s v="ORTOPEDIA"/>
    <n v="30001"/>
    <s v="PROPRIETA'"/>
    <n v="0"/>
    <m/>
    <s v="ELETTROBISTURI"/>
    <s v="C"/>
    <n v="0.08"/>
    <n v="5000"/>
    <n v="1"/>
    <m/>
    <n v="400"/>
    <m/>
  </r>
  <r>
    <x v="4"/>
    <x v="7"/>
    <s v="asp kr"/>
    <n v="2014"/>
    <m/>
    <s v="UROFLUSSOMETRO"/>
    <m/>
    <m/>
    <s v="MMS MEDICAL MEASUREMENT SYSTEMS INTERNATIONAL"/>
    <s v="FLOWSTAR"/>
    <n v="10341648"/>
    <s v="URF"/>
    <s v="Z121605"/>
    <m/>
    <d v="2016-12-22T00:00:00"/>
    <m/>
    <s v="SI"/>
    <s v="POL. MESORACA"/>
    <m/>
    <s v="RADIOLOGIA"/>
    <s v="AMBULATORIO"/>
    <s v="PROPRIETA'"/>
    <n v="0"/>
    <m/>
    <s v="UROFLUSSOMETRO"/>
    <s v="D"/>
    <n v="0.06"/>
    <n v="2000"/>
    <n v="1"/>
    <m/>
    <n v="120"/>
    <m/>
  </r>
  <r>
    <x v="4"/>
    <x v="7"/>
    <s v="asp kr"/>
    <n v="2015"/>
    <m/>
    <s v="PRODUZIONE ACQUA PURA, APPARECCHIO PER"/>
    <m/>
    <m/>
    <s v="ELETTRACQUA SRL"/>
    <s v="."/>
    <s v="HF1200364D"/>
    <s v="PAU"/>
    <s v="Z12099007"/>
    <m/>
    <m/>
    <m/>
    <s v="SI"/>
    <s v="POL. MESORACA"/>
    <m/>
    <s v="DIALISI"/>
    <s v="SALA DIALISI"/>
    <s v="PROPRIETA'"/>
    <n v="0"/>
    <m/>
    <s v="PRODUZIONE ACQUA PURA, APPARECCHIO PER"/>
    <s v="E"/>
    <n v="0.04"/>
    <n v="3000"/>
    <n v="1"/>
    <m/>
    <n v="120"/>
    <m/>
  </r>
  <r>
    <x v="4"/>
    <x v="7"/>
    <s v="asp kr"/>
    <n v="2016"/>
    <m/>
    <s v="EMODIALISI, APPARECCHIO PER"/>
    <m/>
    <m/>
    <s v="B.BRAUN MELSUNGEN AG"/>
    <s v="DIALOG"/>
    <n v="2798"/>
    <s v="EMD"/>
    <s v="Z12090201"/>
    <m/>
    <d v="2014-07-10T00:00:00"/>
    <m/>
    <m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17"/>
    <m/>
    <s v="EMODIALISI, APPARECCHIO PER"/>
    <m/>
    <m/>
    <s v="BELLCO SRL"/>
    <s v="FORMULA 2000"/>
    <n v="92052403"/>
    <s v="EMD"/>
    <s v="Z12090201"/>
    <m/>
    <m/>
    <m/>
    <s v="SI"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18"/>
    <m/>
    <s v="EMODIALISI, APPARECCHIO PER"/>
    <m/>
    <m/>
    <s v="HOSPAL LTD"/>
    <s v="INTEGRA"/>
    <n v="759220"/>
    <s v="EMD"/>
    <s v="Z12090201"/>
    <m/>
    <d v="2016-12-21T00:00:00"/>
    <m/>
    <m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19"/>
    <m/>
    <s v="EMODIALISI, APPARECCHIO PER"/>
    <m/>
    <m/>
    <s v="B.BRAUN MELSUNGEN AG"/>
    <s v="DIALOG"/>
    <n v="80575"/>
    <s v="EMD"/>
    <s v="Z12090201"/>
    <m/>
    <d v="2016-12-21T00:00:00"/>
    <m/>
    <s v="SI"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20"/>
    <m/>
    <s v="DEFIBRILLATORE"/>
    <m/>
    <m/>
    <s v="HEWLETT PACKARD CO"/>
    <s v="CODEMASTER XL M1723A/B"/>
    <s v="3304A32492"/>
    <s v="DEF"/>
    <s v="Z120305"/>
    <m/>
    <d v="2014-07-10T00:00:00"/>
    <m/>
    <s v="SI"/>
    <s v="POL. MESORACA"/>
    <m/>
    <s v="DIALISI"/>
    <s v="SALA DIALISI"/>
    <s v="PROPRIETA'"/>
    <n v="0"/>
    <m/>
    <s v="DEFIBRILLATORE"/>
    <s v="C"/>
    <n v="0.08"/>
    <n v="5000"/>
    <n v="1"/>
    <m/>
    <n v="400"/>
    <m/>
  </r>
  <r>
    <x v="4"/>
    <x v="7"/>
    <s v="asp kr"/>
    <n v="2021"/>
    <m/>
    <s v="LETTO O POLTRONA A BILANCIA PER DIALISI"/>
    <m/>
    <m/>
    <s v="GARDHEN BILANCE SRL"/>
    <m/>
    <n v="95690108"/>
    <s v="LBD"/>
    <s v="Z12099003"/>
    <m/>
    <d v="2016-12-21T00:00:00"/>
    <m/>
    <s v="SI"/>
    <s v="POL. MESORACA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2022"/>
    <m/>
    <s v="EMODIALISI, APPARECCHIO PER"/>
    <m/>
    <m/>
    <s v="B.BRAUN MELSUNGEN AG"/>
    <s v="DIALOG"/>
    <n v="80576"/>
    <s v="EMD"/>
    <s v="Z12090201"/>
    <m/>
    <d v="2016-12-21T00:00:00"/>
    <m/>
    <m/>
    <s v="POL. MESORACA"/>
    <m/>
    <s v="DIALISI"/>
    <s v="SALA DIALISI"/>
    <s v="COMODATO"/>
    <n v="0"/>
    <m/>
    <s v="EMODIALISI, APPARECCHIO PER"/>
    <s v="A"/>
    <n v="0.12"/>
    <n v="25697.439999999999"/>
    <n v="1"/>
    <m/>
    <n v="3083.6927999999998"/>
    <m/>
  </r>
  <r>
    <x v="4"/>
    <x v="7"/>
    <s v="asp kr"/>
    <n v="2023"/>
    <m/>
    <s v="EMODIALISI, APPARECCHIO PER"/>
    <m/>
    <m/>
    <s v="BELLCO SRL"/>
    <s v="FORMULA 2000"/>
    <n v="92001907"/>
    <s v="EMD"/>
    <s v="Z12090201"/>
    <m/>
    <d v="2016-12-21T00:00:00"/>
    <m/>
    <s v="SI"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24"/>
    <m/>
    <s v="LETTO O POLTRONA A BILANCIA PER DIALISI"/>
    <m/>
    <m/>
    <s v="GARDHEN BILANCE SRL"/>
    <m/>
    <s v="08BL00385"/>
    <s v="LBD"/>
    <s v="Z12099003"/>
    <m/>
    <d v="2016-12-21T00:00:00"/>
    <m/>
    <s v="SI"/>
    <s v="POL. MESORACA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2025"/>
    <m/>
    <s v="EMODIALISI, APPARECCHIO PER"/>
    <m/>
    <m/>
    <s v="B.BRAUN MELSUNGEN AG"/>
    <s v="DIALOG"/>
    <n v="3877"/>
    <s v="EMD"/>
    <s v="Z12090201"/>
    <m/>
    <m/>
    <m/>
    <s v="SI"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26"/>
    <m/>
    <s v="EMODIALISI, APPARECCHIO PER"/>
    <m/>
    <m/>
    <s v="BELLCO SRL"/>
    <s v="FORMULA"/>
    <s v="9T124610"/>
    <s v="EMD"/>
    <s v="Z12090201"/>
    <m/>
    <d v="2016-12-21T00:00:00"/>
    <m/>
    <s v="SI"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27"/>
    <m/>
    <s v="EMODIALISI, APPARECCHIO PER"/>
    <m/>
    <m/>
    <s v="FRESENIUS KABI AG"/>
    <s v="4008H"/>
    <s v="7XCAJ640"/>
    <s v="EMD"/>
    <s v="Z12090201"/>
    <m/>
    <d v="2016-12-21T00:00:00"/>
    <m/>
    <m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28"/>
    <m/>
    <s v="EMODIALISI, APPARECCHIO PER"/>
    <m/>
    <m/>
    <s v="GAMBRO AB"/>
    <s v="AK 200 ULTRA S"/>
    <n v="14074"/>
    <s v="EMD"/>
    <s v="Z12090201"/>
    <m/>
    <d v="2014-07-10T00:00:00"/>
    <m/>
    <m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29"/>
    <m/>
    <s v="DEFIBRILLATORE"/>
    <m/>
    <m/>
    <s v="ZOLL MEDICAL CORP"/>
    <s v="PDR 8 B SERIES R"/>
    <s v="AF10L013684"/>
    <s v="DEF"/>
    <s v="Z120305"/>
    <m/>
    <d v="2016-12-21T00:00:00"/>
    <m/>
    <s v="SI"/>
    <s v="POL. MESORACA"/>
    <m/>
    <s v="DIALISI"/>
    <s v="SALA DIALISI"/>
    <s v="PROPRIETA'"/>
    <n v="0"/>
    <m/>
    <s v="DEFIBRILLATORE"/>
    <s v="C"/>
    <n v="0.08"/>
    <n v="5000"/>
    <n v="1"/>
    <m/>
    <n v="400"/>
    <m/>
  </r>
  <r>
    <x v="4"/>
    <x v="7"/>
    <s v="asp kr"/>
    <n v="2030"/>
    <m/>
    <s v="STERILIZZATRICE AD ARIA SECCA"/>
    <m/>
    <m/>
    <m/>
    <m/>
    <m/>
    <s v="SAS"/>
    <s v="Z12011307"/>
    <m/>
    <d v="2016-12-21T00:00:00"/>
    <m/>
    <s v="SI"/>
    <s v="POL. MESORACA"/>
    <m/>
    <s v="DIALISI"/>
    <s v="SALA DIALISI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031"/>
    <m/>
    <s v="EMODIALISI, APPARECCHIO PER"/>
    <m/>
    <m/>
    <s v="B.BRAUN MELSUNGEN AG"/>
    <s v="DIALOG"/>
    <n v="3879"/>
    <s v="EMD"/>
    <s v="Z12090201"/>
    <m/>
    <d v="2014-07-10T00:00:00"/>
    <m/>
    <m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32"/>
    <m/>
    <s v="EMODIALISI, APPARECCHIO PER"/>
    <m/>
    <m/>
    <s v="GAMBRO AB"/>
    <s v="AK 200 ULTRA S"/>
    <n v="14073"/>
    <s v="EMD"/>
    <s v="Z12090201"/>
    <m/>
    <d v="2016-12-21T00:00:00"/>
    <m/>
    <s v="SI"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33"/>
    <m/>
    <s v="EMODIALISI, APPARECCHIO PER"/>
    <m/>
    <m/>
    <s v="BELLCO SRL"/>
    <s v="FORMULA"/>
    <s v="9T007401"/>
    <s v="EMD"/>
    <s v="Z12090201"/>
    <m/>
    <d v="2014-07-10T00:00:00"/>
    <m/>
    <m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34"/>
    <m/>
    <s v="LETTO O POLTRONA A BILANCIA PER DIALISI"/>
    <m/>
    <m/>
    <s v="GARDHEN BILANCE SRL"/>
    <s v="PASCAL"/>
    <s v="08BL00386"/>
    <s v="LBD"/>
    <s v="Z12099003"/>
    <m/>
    <d v="2016-12-21T00:00:00"/>
    <m/>
    <s v="SI"/>
    <s v="POL. MESORACA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2035"/>
    <m/>
    <s v="EMODIALISI, APPARECCHIO PER"/>
    <m/>
    <m/>
    <s v="BELLCO SRL"/>
    <s v="FORMULA"/>
    <s v="9T044211"/>
    <s v="EMD"/>
    <s v="Z12090201"/>
    <m/>
    <m/>
    <m/>
    <m/>
    <s v="POL. MESORACA"/>
    <m/>
    <s v="DIALISI"/>
    <s v="SALA DIALISI"/>
    <s v="COMODATO"/>
    <n v="0"/>
    <m/>
    <s v="EMODIALISI, APPARECCHIO PER"/>
    <s v="A"/>
    <n v="0.12"/>
    <n v="25697.439999999999"/>
    <n v="1"/>
    <m/>
    <n v="3083.6927999999998"/>
    <m/>
  </r>
  <r>
    <x v="4"/>
    <x v="7"/>
    <s v="asp kr"/>
    <n v="2036"/>
    <m/>
    <s v="EMODIALISI, APPARECCHIO PER"/>
    <m/>
    <m/>
    <s v="BELLCO SRL"/>
    <s v="FORMULA"/>
    <n v="90007301"/>
    <s v="EMD"/>
    <s v="Z12090201"/>
    <m/>
    <d v="2016-12-21T00:00:00"/>
    <m/>
    <s v="SI"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37"/>
    <m/>
    <s v="EMODIALISI, APPARECCHIO PER"/>
    <m/>
    <m/>
    <s v="B.BRAUN MELSUNGEN AG"/>
    <s v="DIALOG"/>
    <n v="3878"/>
    <s v="EMD"/>
    <s v="Z12090201"/>
    <m/>
    <d v="2016-12-21T00:00:00"/>
    <m/>
    <s v="SI"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038"/>
    <m/>
    <s v="DIAFANOSCOPIO"/>
    <m/>
    <m/>
    <m/>
    <m/>
    <n v="5031414"/>
    <s v="DIA"/>
    <s v="Z110702"/>
    <m/>
    <d v="2014-07-09T00:00:00"/>
    <m/>
    <m/>
    <s v="POL. MESORACA"/>
    <m/>
    <s v="ODONTOIATR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039"/>
    <m/>
    <s v="RIUNITO DENTISTICO"/>
    <m/>
    <m/>
    <s v="ANTHOS CEFLA GROUP"/>
    <s v="CLASSE A4 CONTINENTAL"/>
    <n v="71682744"/>
    <s v="RDE"/>
    <s v="Z12110101"/>
    <m/>
    <d v="2016-11-23T00:00:00"/>
    <m/>
    <s v="SI"/>
    <s v="POL. MESORACA"/>
    <m/>
    <s v="ODONTOIATRIA"/>
    <s v="AMBULATORIO"/>
    <s v="PROPRIETA'"/>
    <n v="0"/>
    <m/>
    <s v="RIUNITO DENTISTICO"/>
    <s v="E"/>
    <n v="0.04"/>
    <n v="10000"/>
    <n v="1"/>
    <m/>
    <n v="400"/>
    <m/>
  </r>
  <r>
    <x v="4"/>
    <x v="7"/>
    <s v="asp kr"/>
    <n v="2040"/>
    <m/>
    <s v="RADIOLOGIA ENDORALE, APPARECCHIO PER"/>
    <m/>
    <m/>
    <s v="ANTHOS CEFLA GROUP"/>
    <s v="ANTHOS AC"/>
    <n v="76060551"/>
    <s v="REN"/>
    <s v="Z11030401"/>
    <m/>
    <d v="2016-11-23T00:00:00"/>
    <m/>
    <s v="SI"/>
    <s v="POL. MESORACA"/>
    <m/>
    <s v="ODONTOIATRIA"/>
    <s v="AMBULATORIO"/>
    <s v="PROPRIETA'"/>
    <n v="0"/>
    <m/>
    <s v="RADIOLOGIA ENDORALE, APPARECCHIO PER"/>
    <s v="C"/>
    <n v="0.08"/>
    <n v="2000"/>
    <n v="1"/>
    <m/>
    <n v="160"/>
    <m/>
  </r>
  <r>
    <x v="4"/>
    <x v="7"/>
    <s v="asp kr"/>
    <n v="2041"/>
    <m/>
    <s v="DENTALE A LUCE FREDDA, APPARECCHIO"/>
    <m/>
    <m/>
    <s v="MECTRON SPA"/>
    <s v="BLUELIGHT S"/>
    <s v="045GD009"/>
    <s v="ALF"/>
    <s v="Z12119003"/>
    <m/>
    <d v="2016-11-23T00:00:00"/>
    <m/>
    <s v="SI"/>
    <s v="POL. MESORACA"/>
    <m/>
    <s v="ODONTOIATRIA"/>
    <s v="AMBULATORIO"/>
    <s v="PROPRIETA'"/>
    <n v="0"/>
    <m/>
    <s v="DENTALE A LUCE FREDDA, APPARECCHIO"/>
    <s v="E"/>
    <n v="0.04"/>
    <n v="1000"/>
    <n v="1"/>
    <m/>
    <n v="40"/>
    <m/>
  </r>
  <r>
    <x v="4"/>
    <x v="7"/>
    <s v="asp kr"/>
    <n v="2042"/>
    <m/>
    <s v="TERMOSALDATRICE"/>
    <m/>
    <m/>
    <s v="DENTAL X SPA"/>
    <s v="NEWSEAL"/>
    <n v="5854"/>
    <s v="TMS"/>
    <m/>
    <m/>
    <d v="2016-11-23T00:00:00"/>
    <m/>
    <s v="SI"/>
    <s v="POL. MESORACA"/>
    <m/>
    <s v="ODONTOIATRIA"/>
    <s v="AMBULATORIO"/>
    <s v="PROPRIETA'"/>
    <n v="0"/>
    <m/>
    <s v="TERMOSALDATRICE"/>
    <s v="F"/>
    <n v="0.03"/>
    <n v="2133.3333333333335"/>
    <n v="1"/>
    <m/>
    <n v="64"/>
    <m/>
  </r>
  <r>
    <x v="4"/>
    <x v="7"/>
    <s v="asp kr"/>
    <n v="2043"/>
    <m/>
    <s v="AUTOCLAVE PER PICCOLI CARICHI"/>
    <m/>
    <m/>
    <s v="MOCOM SRL"/>
    <m/>
    <s v="05BB0106"/>
    <s v="AUB"/>
    <s v="Z12011305"/>
    <m/>
    <d v="2016-11-23T00:00:00"/>
    <m/>
    <s v="SI"/>
    <s v="POL. MESORACA"/>
    <m/>
    <s v="ODONTOIATRIA"/>
    <s v="AMBULATORIO"/>
    <s v="PROPRIETA'"/>
    <n v="0"/>
    <m/>
    <s v="AUTOCLAVE PER PICCOLI CARICHI"/>
    <s v="C"/>
    <n v="0.08"/>
    <n v="2000"/>
    <n v="1"/>
    <m/>
    <n v="160"/>
    <m/>
  </r>
  <r>
    <x v="4"/>
    <x v="7"/>
    <s v="asp kr"/>
    <n v="2044"/>
    <m/>
    <s v="DIAFANOSCOPIO"/>
    <m/>
    <m/>
    <m/>
    <m/>
    <m/>
    <s v="DIA"/>
    <s v="Z110702"/>
    <m/>
    <d v="2014-07-09T00:00:00"/>
    <m/>
    <m/>
    <s v="POL. MESORACA"/>
    <m/>
    <s v="ODONTOIATR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045"/>
    <m/>
    <s v="TERMOSALDATRICE"/>
    <m/>
    <m/>
    <s v="DENTAL X SPA"/>
    <s v="NEWSEAL"/>
    <n v="5855"/>
    <s v="TMS"/>
    <m/>
    <m/>
    <d v="2016-11-23T00:00:00"/>
    <m/>
    <s v="SI"/>
    <s v="POL. MESORACA"/>
    <m/>
    <s v="ODONTOIATRIA"/>
    <s v="AMBULATORIO"/>
    <s v="PROPRIETA'"/>
    <n v="0"/>
    <m/>
    <s v="TERMOSALDATRICE"/>
    <s v="F"/>
    <n v="0.03"/>
    <n v="2133.3333333333335"/>
    <n v="1"/>
    <m/>
    <n v="64"/>
    <m/>
  </r>
  <r>
    <x v="4"/>
    <x v="7"/>
    <s v="asp kr"/>
    <n v="2046"/>
    <m/>
    <s v="DIAFANOSCOPIO"/>
    <m/>
    <m/>
    <m/>
    <m/>
    <m/>
    <s v="DIA"/>
    <s v="Z110702"/>
    <m/>
    <d v="2014-07-09T00:00:00"/>
    <m/>
    <m/>
    <s v="POL. MESORACA"/>
    <m/>
    <s v="ODONTOIATR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047"/>
    <m/>
    <s v="AUTOCLAVE PER PICCOLI CARICHI"/>
    <m/>
    <m/>
    <s v="MOCOM SRL"/>
    <m/>
    <s v="04BB0314"/>
    <s v="AUB"/>
    <s v="Z12011305"/>
    <m/>
    <d v="2016-11-23T00:00:00"/>
    <m/>
    <s v="SI"/>
    <s v="POL. MESORACA"/>
    <m/>
    <s v="ODONTOIATRIA"/>
    <s v="AMBULATORIO"/>
    <s v="PROPRIETA'"/>
    <n v="0"/>
    <m/>
    <s v="AUTOCLAVE PER PICCOLI CARICHI"/>
    <s v="C"/>
    <n v="0.08"/>
    <n v="2000"/>
    <n v="1"/>
    <m/>
    <n v="160"/>
    <m/>
  </r>
  <r>
    <x v="4"/>
    <x v="7"/>
    <s v="asp kr"/>
    <n v="2048"/>
    <m/>
    <s v="PROIETTORE"/>
    <m/>
    <m/>
    <s v="BIEFFE ITALIA"/>
    <s v="BF27.67L"/>
    <n v="444"/>
    <s v="1PT"/>
    <m/>
    <m/>
    <d v="2016-11-23T00:00:00"/>
    <m/>
    <s v="SI"/>
    <s v="POL. MESORACA"/>
    <m/>
    <s v="OCULISTICA"/>
    <s v="AMBULATORIO"/>
    <s v="PROPRIETA'"/>
    <n v="0"/>
    <m/>
    <s v="PROIETTORE / TAVOLA OPTOMETRICA"/>
    <s v="F"/>
    <n v="0.03"/>
    <n v="1333.3333333333333"/>
    <n v="1"/>
    <m/>
    <n v="39.999999999999993"/>
    <m/>
  </r>
  <r>
    <x v="4"/>
    <x v="7"/>
    <s v="asp kr"/>
    <n v="2049"/>
    <m/>
    <s v="ALIMENTATORE"/>
    <m/>
    <m/>
    <s v="ATES MEDICA DEVICE SRL"/>
    <s v="PWE 500"/>
    <n v="3801227"/>
    <s v="AIM"/>
    <m/>
    <m/>
    <d v="2016-11-23T00:00:00"/>
    <m/>
    <s v="SI"/>
    <s v="POL. MESORACA"/>
    <m/>
    <s v="OCULISTICA"/>
    <s v="AMBULATORIO"/>
    <s v="PROPRIETA'"/>
    <n v="0"/>
    <m/>
    <s v="ALIMENTATORE"/>
    <s v="F"/>
    <n v="0.03"/>
    <n v="1511.3"/>
    <n v="1"/>
    <m/>
    <n v="45.338999999999999"/>
    <m/>
  </r>
  <r>
    <x v="4"/>
    <x v="7"/>
    <s v="asp kr"/>
    <n v="2050"/>
    <m/>
    <s v="PERSONAL COMPUTER"/>
    <m/>
    <m/>
    <s v="DELL COMPUTER CORP"/>
    <s v="OPTIPLEX 390"/>
    <s v="NPA03181228"/>
    <s v="1PM"/>
    <m/>
    <m/>
    <d v="2016-11-23T00:00:00"/>
    <m/>
    <s v="SI"/>
    <s v="POL. MESORACA"/>
    <m/>
    <s v="OCULISTICA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2051"/>
    <m/>
    <s v="MONITOR PER PERSONAL COMPUTER"/>
    <m/>
    <m/>
    <s v="DELL COMPUTER CORP"/>
    <s v="E2011HT"/>
    <s v="CN0C2XM87444523J919M"/>
    <s v="1SM"/>
    <m/>
    <m/>
    <d v="2014-07-09T00:00:00"/>
    <m/>
    <m/>
    <s v="POL. MESORACA"/>
    <m/>
    <s v="OCULISTICA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052"/>
    <m/>
    <s v="STAMPANTE PER COMPUTER"/>
    <m/>
    <m/>
    <s v="SAMSUNG ELECTRONICS"/>
    <s v="ML-2165"/>
    <s v="ZJCYBKFC194539L"/>
    <s v="1SC"/>
    <m/>
    <m/>
    <d v="2014-07-09T00:00:00"/>
    <m/>
    <m/>
    <s v="POL. MESORACA"/>
    <m/>
    <s v="OCULISTIC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2053"/>
    <m/>
    <s v="ELETTROENCEFALOGRAFO"/>
    <m/>
    <m/>
    <s v="EB NEURO SPA"/>
    <s v="NEUROTRAVEL LIGHT"/>
    <s v="NTL03861226"/>
    <s v="EEG"/>
    <s v="Z12100302"/>
    <m/>
    <d v="2016-11-23T00:00:00"/>
    <m/>
    <s v="SI"/>
    <s v="POL. MESORACA"/>
    <m/>
    <s v="OCULISTICA"/>
    <s v="AMBULATORIO"/>
    <s v="PROPRIETA'"/>
    <n v="0"/>
    <m/>
    <s v="ELETTROENCEFALOGRAFO"/>
    <s v="D"/>
    <n v="0.06"/>
    <n v="10666.666666666668"/>
    <n v="1"/>
    <m/>
    <n v="640"/>
    <m/>
  </r>
  <r>
    <x v="4"/>
    <x v="7"/>
    <s v="asp kr"/>
    <n v="2054"/>
    <m/>
    <s v="FONTE LUMINOSA GENERICA"/>
    <m/>
    <m/>
    <s v="DERUNGS LICHT AG"/>
    <s v="HALUX 50 GX"/>
    <n v="75870"/>
    <s v="LAI"/>
    <s v="Z129004"/>
    <m/>
    <d v="2016-11-23T00:00:00"/>
    <m/>
    <s v="SI"/>
    <s v="POL. MESORACA"/>
    <m/>
    <s v="OCULISTICA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055"/>
    <m/>
    <s v="FONTE LUMINOSA GENERICA"/>
    <m/>
    <m/>
    <s v="."/>
    <s v="."/>
    <m/>
    <s v="LAI"/>
    <s v="Z129004"/>
    <m/>
    <m/>
    <m/>
    <s v="SI"/>
    <s v="POL. MESORACA"/>
    <m/>
    <s v="OCULISTICA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056"/>
    <m/>
    <s v="LAMPADA A FESSURA"/>
    <m/>
    <m/>
    <s v="CSO SRL COSTRUZIONI STRUMENTI OFTALMICI"/>
    <s v="SL30"/>
    <n v="207143"/>
    <s v="LFE"/>
    <s v="Z12120108"/>
    <m/>
    <d v="2016-11-23T00:00:00"/>
    <m/>
    <s v="SI"/>
    <s v="POL. MESORACA"/>
    <m/>
    <s v="OCULISTICA"/>
    <s v="AMBULATORIO"/>
    <s v="PROPRIETA'"/>
    <n v="0"/>
    <m/>
    <s v="LAMPADA A FESSURA"/>
    <s v="E"/>
    <n v="0.04"/>
    <n v="3000"/>
    <n v="1"/>
    <m/>
    <n v="120"/>
    <m/>
  </r>
  <r>
    <x v="4"/>
    <x v="7"/>
    <s v="asp kr"/>
    <n v="2057"/>
    <m/>
    <s v="LAMPADA A FESSURA"/>
    <m/>
    <m/>
    <m/>
    <m/>
    <m/>
    <s v="LFE"/>
    <s v="Z12120108"/>
    <m/>
    <d v="2016-11-23T00:00:00"/>
    <m/>
    <s v="SI"/>
    <s v="POL. MESORACA"/>
    <m/>
    <s v="OCULISTICA"/>
    <s v="AMBULATORIO"/>
    <s v="PROPRIETA'"/>
    <n v="0"/>
    <m/>
    <s v="LAMPADA A FESSURA"/>
    <s v="E"/>
    <n v="0.04"/>
    <n v="3000"/>
    <n v="1"/>
    <m/>
    <n v="120"/>
    <m/>
  </r>
  <r>
    <x v="4"/>
    <x v="7"/>
    <s v="asp kr"/>
    <n v="2058"/>
    <m/>
    <s v="FRONTIFOCOMETRO"/>
    <m/>
    <m/>
    <s v="TOPCON CORP"/>
    <s v="LM-6"/>
    <n v="3110898"/>
    <s v="FRF"/>
    <m/>
    <m/>
    <d v="2016-11-23T00:00:00"/>
    <m/>
    <s v="SI"/>
    <s v="POL. MESORACA"/>
    <m/>
    <s v="OCULISTICA"/>
    <s v="AMBULATORIO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2059"/>
    <m/>
    <s v="VALUTAZIONE FUNZIONALE VISIVA, APPARECCHIO PER"/>
    <m/>
    <m/>
    <s v="."/>
    <s v="."/>
    <m/>
    <s v="VFV"/>
    <s v="Z1212012001"/>
    <m/>
    <d v="2016-11-23T00:00:00"/>
    <m/>
    <s v="SI"/>
    <s v="POL. MESORACA"/>
    <m/>
    <s v="OCULISTICA"/>
    <s v="AMBULATORIO"/>
    <s v="PROPRIETA'"/>
    <n v="0"/>
    <m/>
    <s v="VALUTAZIONE FUNZIONALE VISIVA, APPARECCHIO PER"/>
    <s v="D"/>
    <n v="0.06"/>
    <n v="4666.666666666667"/>
    <n v="1"/>
    <m/>
    <n v="280"/>
    <m/>
  </r>
  <r>
    <x v="4"/>
    <x v="7"/>
    <s v="asp kr"/>
    <n v="2060"/>
    <m/>
    <s v="RIUNITO DENTISTICO"/>
    <m/>
    <m/>
    <s v="ANTHOS CEFLA GROUP"/>
    <s v="CLASSE A4 CONTINENTAL"/>
    <n v="71682759"/>
    <s v="RDE"/>
    <s v="Z12110101"/>
    <m/>
    <d v="2014-07-09T00:00:00"/>
    <m/>
    <s v="SI"/>
    <s v="POL. MESORACA"/>
    <m/>
    <s v="OCULISTICA"/>
    <s v="AMBULATORIO"/>
    <s v="PROPRIETA'"/>
    <n v="0"/>
    <m/>
    <s v="RIUNITO DENTISTICO"/>
    <s v="E"/>
    <n v="0.04"/>
    <n v="10000"/>
    <n v="1"/>
    <m/>
    <n v="400"/>
    <m/>
  </r>
  <r>
    <x v="4"/>
    <x v="7"/>
    <s v="asp kr"/>
    <n v="2061"/>
    <m/>
    <s v="DENTALE A LUCE FREDDA, APPARECCHIO"/>
    <m/>
    <m/>
    <s v="HERAEUS KULZER INC"/>
    <s v="FOTOPOLIMERIZZANTE"/>
    <s v="045GD011"/>
    <s v="ALF"/>
    <s v="Z12119003"/>
    <m/>
    <d v="2016-11-23T00:00:00"/>
    <m/>
    <s v="SI"/>
    <s v="POL. MESORACA"/>
    <m/>
    <s v="OCULISTICA"/>
    <s v="AMBULATORIO"/>
    <s v="PROPRIETA'"/>
    <n v="0"/>
    <m/>
    <s v="DENTALE A LUCE FREDDA, APPARECCHIO"/>
    <s v="E"/>
    <n v="0.04"/>
    <n v="1000"/>
    <n v="1"/>
    <m/>
    <n v="40"/>
    <m/>
  </r>
  <r>
    <x v="4"/>
    <x v="7"/>
    <s v="asp kr"/>
    <n v="2062"/>
    <m/>
    <s v="DIAFANOSCOPIO"/>
    <m/>
    <m/>
    <s v="KRUGG SPA"/>
    <s v="VISORE NEGATO SPOT"/>
    <n v="5031400"/>
    <s v="DIA"/>
    <s v="Z110702"/>
    <m/>
    <d v="2014-07-09T00:00:00"/>
    <m/>
    <m/>
    <s v="POL. MESORACA"/>
    <m/>
    <s v="OCULISTIC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063"/>
    <m/>
    <s v="RADIOLOGIA ENDORALE, APPARECCHIO PER"/>
    <m/>
    <m/>
    <s v="ANTHOS CEFLA GROUP"/>
    <s v="ANTHOS AC"/>
    <n v="76060557"/>
    <s v="REN"/>
    <s v="Z11030401"/>
    <m/>
    <d v="2016-11-23T00:00:00"/>
    <m/>
    <s v="SI"/>
    <s v="POL. MESORACA"/>
    <m/>
    <s v="OCULISTICA"/>
    <s v="AMBULATORIO"/>
    <s v="PROPRIETA'"/>
    <n v="0"/>
    <m/>
    <s v="RADIOLOGIA ENDORALE, APPARECCHIO PER"/>
    <s v="C"/>
    <n v="0.08"/>
    <n v="2000"/>
    <n v="1"/>
    <m/>
    <n v="160"/>
    <m/>
  </r>
  <r>
    <x v="4"/>
    <x v="7"/>
    <s v="asp kr"/>
    <n v="2064"/>
    <m/>
    <s v="AMALGAMATORE"/>
    <m/>
    <m/>
    <s v="DE GOTZEN SRL"/>
    <s v="SOFTLY 8"/>
    <n v="27632"/>
    <s v="AMA"/>
    <s v="Z12119002"/>
    <m/>
    <d v="2016-11-23T00:00:00"/>
    <m/>
    <s v="SI"/>
    <s v="POL. MESORACA"/>
    <m/>
    <s v="OCULISTICA"/>
    <s v="AMBULATORIO"/>
    <s v="PROPRIETA'"/>
    <n v="0"/>
    <m/>
    <s v="AMALGAMATORE"/>
    <s v="F"/>
    <n v="0.03"/>
    <n v="266.66666666666669"/>
    <n v="1"/>
    <m/>
    <n v="8"/>
    <m/>
  </r>
  <r>
    <x v="4"/>
    <x v="7"/>
    <s v="asp kr"/>
    <n v="2065"/>
    <m/>
    <s v="LOCALIZZATORE DI FORAME APICALE"/>
    <m/>
    <m/>
    <s v="DENTSPLY SERONA INTERNATIONAL"/>
    <s v="PROPEX"/>
    <n v="600768"/>
    <s v="LAP"/>
    <s v="Z12119009"/>
    <m/>
    <d v="2016-11-23T00:00:00"/>
    <m/>
    <s v="SI"/>
    <s v="POL. MESORACA"/>
    <m/>
    <s v="OCULISTICA"/>
    <s v="AMBULATORIO"/>
    <s v="PROPRIETA'"/>
    <n v="0"/>
    <m/>
    <s v="LOCALIZZATORE DI FORAME APICALE"/>
    <s v="D"/>
    <n v="0.06"/>
    <n v="666.66666666666674"/>
    <n v="1"/>
    <m/>
    <n v="40"/>
    <m/>
  </r>
  <r>
    <x v="4"/>
    <x v="7"/>
    <s v="asp kr"/>
    <n v="2066"/>
    <m/>
    <s v="DEFIBRILLATORE"/>
    <m/>
    <m/>
    <s v="MINDRAY MEDICAL"/>
    <s v="BENEHEART D6"/>
    <s v="DG02000652"/>
    <s v="DEF"/>
    <s v="Z120305"/>
    <d v="2010-05-13T00:00:00"/>
    <d v="2016-02-17T00:00:00"/>
    <d v="2017-03-02T00:00:00"/>
    <s v="SI"/>
    <s v="POL. MESORACA"/>
    <m/>
    <s v="118 MESORACA"/>
    <s v="AMBULATORIO"/>
    <s v="PROPRIETA'"/>
    <n v="6802"/>
    <m/>
    <s v="DEFIBRILLATORE"/>
    <s v="C"/>
    <n v="0.08"/>
    <n v="5000"/>
    <n v="1"/>
    <m/>
    <n v="400"/>
    <m/>
  </r>
  <r>
    <x v="4"/>
    <x v="7"/>
    <s v="asp kr"/>
    <n v="2067"/>
    <m/>
    <s v="STERILIZZATRICE AD ARIA SECCA"/>
    <m/>
    <m/>
    <s v="CBM SRL MEDICAL EQUIPMENT"/>
    <s v="PANACEA 2429A"/>
    <n v="9004"/>
    <s v="SAS"/>
    <s v="Z12011307"/>
    <m/>
    <d v="2015-02-05T00:00:00"/>
    <m/>
    <s v="SI"/>
    <s v="POL. MESORACA"/>
    <m/>
    <s v="118 MESORACA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068"/>
    <m/>
    <s v="ASPIRATORE MEDICO CHIRURGICO"/>
    <m/>
    <m/>
    <s v="SUNRISE MEDICAL LTD"/>
    <s v="7305P"/>
    <s v="DI100064"/>
    <s v="ACH"/>
    <s v="Z120105"/>
    <m/>
    <d v="2015-02-12T00:00:00"/>
    <m/>
    <s v="SI"/>
    <s v="POL. MESORACA"/>
    <m/>
    <s v="118 MESORACA"/>
    <s v="AMBULATORI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069"/>
    <m/>
    <s v="DEFIBRILLATORE SEMI-AUTOMATICO ESTERNO"/>
    <m/>
    <m/>
    <s v="PHILIPS HEALTHCARE"/>
    <s v="HEARTSTART FR2+ M3860A"/>
    <n v="1000014466"/>
    <s v="DEX"/>
    <m/>
    <m/>
    <m/>
    <m/>
    <s v="SI"/>
    <s v="POL. MESORACA"/>
    <m/>
    <s v="118 MESORACA"/>
    <s v="AMBULATORIO"/>
    <s v="PROPRIETA'"/>
    <n v="0"/>
    <m/>
    <s v="DEFIBRILLATORI SEMI-AUTOMATICI"/>
    <s v="C"/>
    <n v="0.08"/>
    <n v="1000"/>
    <n v="1"/>
    <m/>
    <n v="80"/>
    <m/>
  </r>
  <r>
    <x v="4"/>
    <x v="7"/>
    <s v="asp kr"/>
    <n v="2070"/>
    <m/>
    <s v="ASPIRATORE MEDICO CHIRURGICO"/>
    <m/>
    <m/>
    <s v="LAERDAL MEDICAL AS"/>
    <s v="880000 LCSU"/>
    <s v="LE1001206"/>
    <s v="ACH"/>
    <s v="Z120105"/>
    <m/>
    <d v="2015-02-05T00:00:00"/>
    <m/>
    <m/>
    <s v="POL. MESORACA"/>
    <m/>
    <s v="118 MESORACA"/>
    <s v="AMBULATORI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071"/>
    <m/>
    <s v="ECOTOMOGRAFO"/>
    <m/>
    <m/>
    <s v="ATL ADVANCED TECHNOLOGIES LABORATORIES INC"/>
    <s v="HDI 3000"/>
    <s v="00K715"/>
    <s v="ECT"/>
    <s v="Z110401"/>
    <m/>
    <d v="2016-03-15T00:00:00"/>
    <d v="2017-10-15T00:00:00"/>
    <s v="SI"/>
    <s v="POL. CUTRO"/>
    <m/>
    <s v="DISTRETTO CUTRO"/>
    <s v="AMBULATORIO ECOGRAFIA"/>
    <s v="PROPRIETA'"/>
    <n v="0"/>
    <m/>
    <s v="ECOTOMOGRAFO"/>
    <s v="C"/>
    <n v="0.08"/>
    <n v="15000"/>
    <n v="1"/>
    <m/>
    <n v="1200"/>
    <m/>
  </r>
  <r>
    <x v="4"/>
    <x v="7"/>
    <s v="asp kr"/>
    <n v="2072"/>
    <m/>
    <s v="RIPRODUTTORE VIDEO O DIGITALE DI BIOIMMAGINI"/>
    <m/>
    <m/>
    <s v="SONY CORP"/>
    <s v="UP-890CE"/>
    <n v="36745"/>
    <s v="RIR"/>
    <s v="Z110706"/>
    <m/>
    <d v="2016-03-15T00:00:00"/>
    <m/>
    <s v="SI"/>
    <s v="POL. CUTRO"/>
    <m/>
    <s v="DISTRETTO CUTRO"/>
    <s v="AMBULATORIO ECOGRAF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073"/>
    <m/>
    <s v="VIDEOREGISTRATORE PER BIOIMMAGINI"/>
    <m/>
    <m/>
    <s v="PANASONIC"/>
    <s v="AG MD 835"/>
    <s v="H7TC00421"/>
    <s v="VIR"/>
    <s v="Z119014"/>
    <m/>
    <d v="2016-03-15T00:00:00"/>
    <m/>
    <s v="SI"/>
    <s v="POL. CUTRO"/>
    <m/>
    <s v="DISTRETTO CUTRO"/>
    <s v="AMBULATORIO ECOGRAFIA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2074"/>
    <m/>
    <s v="SONDA ECOGRAFICA"/>
    <m/>
    <m/>
    <s v="ATL ADVANCED TECHNOLOGIES LABORATORIES INC"/>
    <s v="L12-5"/>
    <s v="D4000039601"/>
    <s v="SCF"/>
    <s v="Z1104018001"/>
    <m/>
    <d v="2017-04-05T00:00:00"/>
    <d v="2017-10-15T00:00:00"/>
    <s v="SI"/>
    <s v="POL. CUTRO"/>
    <m/>
    <s v="DISTRETTO CUTRO"/>
    <s v="AMBULATORIO ECOGRAFIA"/>
    <s v="PROPRIETA'"/>
    <n v="0"/>
    <m/>
    <s v="SONDA ECOGRAFICA"/>
    <s v="C"/>
    <n v="0.08"/>
    <n v="5000"/>
    <n v="1"/>
    <m/>
    <n v="400"/>
    <m/>
  </r>
  <r>
    <x v="4"/>
    <x v="7"/>
    <s v="asp kr"/>
    <n v="2075"/>
    <m/>
    <s v="SONDA ECOGRAFICA"/>
    <m/>
    <m/>
    <s v="PHILIPS HEALTHCARE"/>
    <s v="P3-2"/>
    <n v="4000028703"/>
    <s v="SCF"/>
    <s v="Z1104018001"/>
    <m/>
    <d v="2016-03-15T00:00:00"/>
    <d v="2017-10-15T00:00:00"/>
    <s v="SI"/>
    <s v="POL. CUTRO"/>
    <m/>
    <s v="DISTRETTO CUTRO"/>
    <s v="AMBULATORIO ECOGRAFIA"/>
    <s v="PROPRIETA'"/>
    <n v="0"/>
    <m/>
    <s v="SONDA ECOGRAFICA"/>
    <s v="C"/>
    <n v="0.08"/>
    <n v="5000"/>
    <n v="1"/>
    <m/>
    <n v="400"/>
    <m/>
  </r>
  <r>
    <x v="4"/>
    <x v="7"/>
    <s v="asp kr"/>
    <n v="2076"/>
    <m/>
    <s v="SONDA ECOGRAFICA"/>
    <m/>
    <m/>
    <s v="ATL ADVANCED TECHNOLOGIES LABORATORIES INC"/>
    <s v="L10-5"/>
    <s v="00V70F"/>
    <s v="SCF"/>
    <s v="Z1104018001"/>
    <m/>
    <d v="2016-03-15T00:00:00"/>
    <d v="2017-10-15T00:00:00"/>
    <s v="SI"/>
    <s v="POL. CUTRO"/>
    <m/>
    <s v="DISTRETTO CUTRO"/>
    <s v="AMBULATORIO ECOGRAFIA"/>
    <s v="PROPRIETA'"/>
    <n v="0"/>
    <m/>
    <s v="SONDA ECOGRAFICA"/>
    <s v="C"/>
    <n v="0.08"/>
    <n v="5000"/>
    <n v="1"/>
    <m/>
    <n v="400"/>
    <m/>
  </r>
  <r>
    <x v="4"/>
    <x v="7"/>
    <s v="asp kr"/>
    <n v="2077"/>
    <m/>
    <s v="SONDA ECOGRAFICA"/>
    <m/>
    <m/>
    <s v="PHILIPS HEALTHCARE"/>
    <s v="C5-2"/>
    <n v="453561000000"/>
    <s v="SCF"/>
    <s v="Z1104018001"/>
    <m/>
    <d v="2016-03-15T00:00:00"/>
    <d v="2017-10-15T00:00:00"/>
    <s v="SI"/>
    <s v="POL. CUTRO"/>
    <m/>
    <s v="DISTRETTO CUTRO"/>
    <s v="AMBULATORIO ECOGRAFIA"/>
    <s v="PROPRIETA'"/>
    <n v="0"/>
    <m/>
    <s v="SONDA ECOGRAFICA"/>
    <s v="C"/>
    <n v="0.08"/>
    <n v="5000"/>
    <n v="1"/>
    <m/>
    <n v="400"/>
    <m/>
  </r>
  <r>
    <x v="4"/>
    <x v="7"/>
    <s v="asp kr"/>
    <n v="2078"/>
    <m/>
    <s v="STERILIZZATRICE AD ARIA SECCA"/>
    <m/>
    <m/>
    <s v="CBM SRL MEDICAL EQUIPMENT"/>
    <s v="PANACEA 2429A"/>
    <n v="14762"/>
    <s v="SAS"/>
    <s v="Z12011307"/>
    <m/>
    <d v="2014-07-03T00:00:00"/>
    <m/>
    <s v="SI"/>
    <s v="POL. CUTRO"/>
    <m/>
    <s v="DISTRETTO CUTRO"/>
    <s v="AMBULATORIO GINECOLOGIA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079"/>
    <m/>
    <s v="FONTE LUMINOSA GENERICA"/>
    <m/>
    <m/>
    <m/>
    <m/>
    <m/>
    <s v="LAI"/>
    <s v="Z129004"/>
    <m/>
    <d v="2014-07-03T00:00:00"/>
    <m/>
    <s v="SI"/>
    <s v="POL. CUTRO"/>
    <m/>
    <s v="DISTRETTO CUTRO"/>
    <s v="AMBULATORIO GINECOLOGI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080"/>
    <m/>
    <s v="OPTOMETRO / REFRATOMETRO / AUTOREFRATTOMETRO"/>
    <m/>
    <m/>
    <s v="SBISA` STRUMENTI OFTALMICI"/>
    <s v="4130/1000"/>
    <m/>
    <s v="OPM"/>
    <s v="Z12120115"/>
    <m/>
    <d v="2016-03-15T00:00:00"/>
    <m/>
    <s v="SI"/>
    <s v="POL. CUTRO"/>
    <m/>
    <s v="DISTRETTO CUTRO"/>
    <s v="AMBULATORIO ISP.IGENE"/>
    <s v="PROPRIETA'"/>
    <n v="0"/>
    <m/>
    <s v="OPTOMETRO"/>
    <s v="F"/>
    <n v="0.03"/>
    <n v="1333.3333333333335"/>
    <n v="1"/>
    <m/>
    <n v="40"/>
    <m/>
  </r>
  <r>
    <x v="4"/>
    <x v="7"/>
    <s v="asp kr"/>
    <n v="2081"/>
    <m/>
    <s v="DIAFANOSCOPIO"/>
    <m/>
    <m/>
    <m/>
    <m/>
    <n v="1094"/>
    <s v="DIA"/>
    <s v="Z110702"/>
    <m/>
    <d v="2014-07-03T00:00:00"/>
    <m/>
    <m/>
    <s v="POL. CUTRO"/>
    <m/>
    <s v="DISTRETTO CUTRO"/>
    <s v="AMBULATORIO CARDIOLOGIA"/>
    <s v="PROPRIETA'"/>
    <n v="0"/>
    <m/>
    <s v="DIAFANOSCOPIO"/>
    <s v="F"/>
    <n v="0.03"/>
    <n v="266.66666666666669"/>
    <n v="1"/>
    <m/>
    <n v="8"/>
    <m/>
  </r>
  <r>
    <x v="4"/>
    <x v="7"/>
    <s v="asp kr"/>
    <n v="2082"/>
    <m/>
    <s v="ELETTROCARDIOGRAFO"/>
    <m/>
    <m/>
    <s v="ESAOTE SPA"/>
    <s v="P8000 POWER"/>
    <n v="41089"/>
    <s v="ECG"/>
    <s v="Z120503"/>
    <m/>
    <d v="2016-03-15T00:00:00"/>
    <d v="2017-04-06T00:00:00"/>
    <s v="SI"/>
    <s v="POL. CUTRO"/>
    <m/>
    <s v="DISTRETTO CUTRO"/>
    <s v="AMBULATORIO CARDIOLOGIA"/>
    <s v="PROPRIETA'"/>
    <n v="0"/>
    <m/>
    <s v="ELETTROCARDIOGRAFO"/>
    <s v="C"/>
    <n v="0.08"/>
    <n v="3000"/>
    <n v="1"/>
    <m/>
    <n v="240"/>
    <m/>
  </r>
  <r>
    <x v="4"/>
    <x v="7"/>
    <s v="asp kr"/>
    <n v="2083"/>
    <m/>
    <s v="OPTOMETRO / REFRATOMETRO / AUTOREFRATTOMETRO"/>
    <m/>
    <m/>
    <m/>
    <m/>
    <m/>
    <s v="OPM"/>
    <s v="Z12120115"/>
    <m/>
    <d v="2016-03-15T00:00:00"/>
    <m/>
    <s v="SI"/>
    <s v="POL. CUTRO"/>
    <m/>
    <s v="DISTRETTO CUTRO"/>
    <s v="AMBULATORIO OCULISTICA"/>
    <s v="PROPRIETA'"/>
    <n v="0"/>
    <m/>
    <s v="OPTOMETRO"/>
    <s v="F"/>
    <n v="0.03"/>
    <n v="1333.3333333333335"/>
    <n v="1"/>
    <m/>
    <n v="40"/>
    <m/>
  </r>
  <r>
    <x v="4"/>
    <x v="7"/>
    <s v="asp kr"/>
    <n v="2084"/>
    <m/>
    <s v="OFTALMOMETRO"/>
    <m/>
    <m/>
    <s v="SBISA` STRUMENTI OFTALMICI"/>
    <s v="JAVAL"/>
    <n v="726"/>
    <s v="OFM"/>
    <s v="Z12120113"/>
    <m/>
    <d v="2016-03-15T00:00:00"/>
    <m/>
    <s v="SI"/>
    <s v="POL. CUTRO"/>
    <m/>
    <s v="DISTRETTO CUTRO"/>
    <s v="AMBULATORIO OCULISTICA"/>
    <s v="PROPRIETA'"/>
    <n v="0"/>
    <m/>
    <s v="OFTALMOMETRO"/>
    <s v="D"/>
    <n v="0.06"/>
    <n v="1333.3333333333335"/>
    <n v="1"/>
    <m/>
    <n v="80"/>
    <m/>
  </r>
  <r>
    <x v="4"/>
    <x v="7"/>
    <s v="asp kr"/>
    <n v="2085"/>
    <m/>
    <s v="LAMPADA A FESSURA"/>
    <m/>
    <m/>
    <s v="INAMI &amp; CO LTD"/>
    <s v="L 0185"/>
    <s v="J00578"/>
    <s v="LFE"/>
    <s v="Z12120108"/>
    <m/>
    <d v="2016-03-15T00:00:00"/>
    <m/>
    <s v="SI"/>
    <s v="POL. CUTRO"/>
    <m/>
    <s v="DISTRETTO CUTRO"/>
    <s v="AMBULATORIO OCULISTICA"/>
    <s v="PROPRIETA'"/>
    <n v="0"/>
    <m/>
    <s v="LAMPADA A FESSURA"/>
    <s v="E"/>
    <n v="0.04"/>
    <n v="3000"/>
    <n v="1"/>
    <m/>
    <n v="120"/>
    <m/>
  </r>
  <r>
    <x v="4"/>
    <x v="7"/>
    <s v="asp kr"/>
    <n v="2086"/>
    <m/>
    <s v="FONTE LUMINOSA GENERICA"/>
    <m/>
    <m/>
    <m/>
    <m/>
    <m/>
    <s v="LAI"/>
    <s v="Z129004"/>
    <m/>
    <d v="2016-03-15T00:00:00"/>
    <m/>
    <s v="SI"/>
    <s v="POL. CUTRO"/>
    <m/>
    <s v="DISTRETTO CUTRO"/>
    <s v="AMBULATORIO OCULISTIC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087"/>
    <m/>
    <s v="FRONTIFOCOMETRO"/>
    <m/>
    <m/>
    <s v="SBISA` STRUMENTI OFTALMICI"/>
    <s v="4034 C CROSS INCLINABILE"/>
    <n v="3288"/>
    <s v="FRF"/>
    <m/>
    <m/>
    <d v="2016-03-15T00:00:00"/>
    <m/>
    <s v="SI"/>
    <s v="POL. CUTRO"/>
    <m/>
    <s v="DISTRETTO CUTRO"/>
    <s v="AMBULATORIO OCULISTICA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2088"/>
    <m/>
    <s v="LAMPADA A FESSURA"/>
    <m/>
    <m/>
    <s v="SBISA` STRUMENTI OFTALMICI"/>
    <s v="4179 TX"/>
    <m/>
    <s v="LFE"/>
    <s v="Z12120108"/>
    <m/>
    <d v="2016-03-15T00:00:00"/>
    <m/>
    <s v="SI"/>
    <s v="POL. CUTRO"/>
    <m/>
    <s v="DISTRETTO CUTRO"/>
    <s v="AMBULATORIO OCULISTICA"/>
    <s v="PROPRIETA'"/>
    <n v="0"/>
    <m/>
    <s v="LAMPADA A FESSURA"/>
    <s v="E"/>
    <n v="0.04"/>
    <n v="3000"/>
    <n v="1"/>
    <m/>
    <n v="120"/>
    <m/>
  </r>
  <r>
    <x v="4"/>
    <x v="7"/>
    <s v="asp kr"/>
    <n v="2089"/>
    <m/>
    <s v="OFTALMOSCOPIO"/>
    <m/>
    <m/>
    <s v="HEINE OPTOTECHNIK"/>
    <s v="BETA 200"/>
    <n v="4963014"/>
    <s v="OFS"/>
    <s v="Z12120114"/>
    <m/>
    <d v="2016-03-15T00:00:00"/>
    <m/>
    <s v="SI"/>
    <s v="POL. CUTRO"/>
    <m/>
    <s v="DISTRETTO CUTRO"/>
    <s v="AMBULATORIO OCULISTICA"/>
    <s v="PROPRIETA'"/>
    <n v="0"/>
    <m/>
    <s v="OFTALMOSCOPIO"/>
    <s v="F"/>
    <n v="0.03"/>
    <n v="1333.3333333333335"/>
    <n v="1"/>
    <m/>
    <n v="40"/>
    <m/>
  </r>
  <r>
    <x v="4"/>
    <x v="7"/>
    <s v="asp kr"/>
    <n v="2090"/>
    <m/>
    <s v="FRIGORIFERO BIOLOGICO"/>
    <m/>
    <m/>
    <s v="PHILIPS MEDICAL SYSTEMS  SPA"/>
    <m/>
    <n v="38000"/>
    <s v="FBI"/>
    <m/>
    <m/>
    <d v="2014-07-03T00:00:00"/>
    <m/>
    <m/>
    <s v="POL. CUTRO"/>
    <m/>
    <s v="DISTRETTO CUTRO"/>
    <s v="AMBULATORIO OCULISTICA"/>
    <s v="PROPRIETA'"/>
    <n v="0"/>
    <m/>
    <s v="FRIGORIFERO BIOLOGICO"/>
    <s v="E"/>
    <n v="0.04"/>
    <n v="6000"/>
    <n v="1"/>
    <m/>
    <n v="240"/>
    <m/>
  </r>
  <r>
    <x v="4"/>
    <x v="7"/>
    <s v="asp kr"/>
    <n v="2091"/>
    <m/>
    <s v="DEFIBRILLATORE"/>
    <m/>
    <m/>
    <s v="PHILIPS HEALTHCARE"/>
    <s v="HEARTSTART 4000 M5500B"/>
    <n v="104109052"/>
    <s v="DEF"/>
    <s v="Z120305"/>
    <m/>
    <d v="2017-04-06T00:00:00"/>
    <m/>
    <s v="SI"/>
    <s v="POL. CUTRO"/>
    <m/>
    <s v="DISTRETTO CUTRO"/>
    <s v="AMBULATORIO OCULISTICA"/>
    <s v="PROPRIETA'"/>
    <n v="0"/>
    <m/>
    <s v="DEFIBRILLATORE"/>
    <s v="C"/>
    <n v="0.08"/>
    <n v="5000"/>
    <n v="1"/>
    <m/>
    <n v="400"/>
    <m/>
  </r>
  <r>
    <x v="4"/>
    <x v="7"/>
    <s v="asp kr"/>
    <n v="2092"/>
    <m/>
    <s v="FONTE LUMINOSA GENERICA"/>
    <m/>
    <m/>
    <s v="DERUNGS LICHT AG"/>
    <s v="RLL 122 TM"/>
    <n v="111902194"/>
    <s v="LAI"/>
    <s v="Z129004"/>
    <m/>
    <d v="2016-03-15T00:00:00"/>
    <m/>
    <s v="SI"/>
    <s v="POL. CUTRO"/>
    <m/>
    <s v="DISTRETTO CUTRO"/>
    <s v="AMBULATORIO OCULISTIC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093"/>
    <m/>
    <s v="DERMATOSCOPIO"/>
    <m/>
    <m/>
    <s v="HEINE OPTOTECHNIK"/>
    <s v="DELTA 20"/>
    <m/>
    <s v="DAC"/>
    <s v="Z12040108"/>
    <m/>
    <d v="2016-03-15T00:00:00"/>
    <m/>
    <s v="SI"/>
    <s v="POL. CUTRO"/>
    <m/>
    <s v="DISTRETTO CUTRO"/>
    <s v="AMBULATORIO OCULISTICA"/>
    <s v="PROPRIETA'"/>
    <n v="0"/>
    <m/>
    <s v="DERMATOSCOPIO"/>
    <s v="E"/>
    <n v="0.04"/>
    <n v="1000"/>
    <n v="1"/>
    <m/>
    <n v="40"/>
    <m/>
  </r>
  <r>
    <x v="4"/>
    <x v="7"/>
    <s v="asp kr"/>
    <n v="2094"/>
    <m/>
    <s v="LAMPADA FRONTALE"/>
    <m/>
    <m/>
    <s v="MOVI SPA"/>
    <n v="10113500"/>
    <n v="924"/>
    <s v="LFR"/>
    <m/>
    <m/>
    <d v="2016-08-19T00:00:00"/>
    <m/>
    <s v="SI"/>
    <s v="POL. ISOLA DI CAPO RIZZUTO"/>
    <m/>
    <s v="DISTRETTO ISOLA DI CAPO RIZZUTO"/>
    <s v="AMBULATORIO"/>
    <s v="PROPRIETA'"/>
    <n v="0"/>
    <m/>
    <s v="LAMPADA FRONTALE"/>
    <s v="F"/>
    <n v="0.03"/>
    <n v="2666.6666666666665"/>
    <n v="1"/>
    <m/>
    <n v="79.999999999999986"/>
    <m/>
  </r>
  <r>
    <x v="4"/>
    <x v="7"/>
    <s v="asp kr"/>
    <n v="2095"/>
    <m/>
    <s v="ASPIRATORE MEDICO CHIRURGICO"/>
    <m/>
    <m/>
    <s v="GIMA SPA"/>
    <s v="SUPER TOBI"/>
    <n v="3689"/>
    <s v="ACH"/>
    <s v="Z120105"/>
    <m/>
    <d v="2016-08-19T00:00:00"/>
    <d v="2017-09-12T00:00:00"/>
    <s v="SI"/>
    <s v="POL. ISOLA DI CAPO RIZZUTO"/>
    <m/>
    <s v="DISTRETTO ISOLA DI CAPO RIZZUTO"/>
    <s v="AMBULATORI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096"/>
    <m/>
    <s v="FRONTIFOCOMETRO"/>
    <m/>
    <m/>
    <s v="INAMI &amp; CO LTD"/>
    <m/>
    <n v="229842"/>
    <s v="FRF"/>
    <m/>
    <m/>
    <d v="2016-08-19T00:00:00"/>
    <m/>
    <s v="SI"/>
    <s v="POL. ISOLA DI CAPO RIZZUTO"/>
    <m/>
    <s v="DISTRETTO ISOLA DI CAPO RIZZUTO"/>
    <s v="AMBULATORIO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2097"/>
    <m/>
    <s v="ELETTROCARDIOGRAFO"/>
    <m/>
    <m/>
    <s v="ESAOTE SPA"/>
    <s v="P8000 POWER"/>
    <n v="20533"/>
    <s v="ECG"/>
    <s v="Z120503"/>
    <m/>
    <d v="2016-08-19T00:00:00"/>
    <d v="2017-09-12T00:00:00"/>
    <s v="SI"/>
    <s v="POL. ISOLA DI CAPO RIZZUTO"/>
    <m/>
    <s v="DISTRETTO ISOLA DI CAPO RIZZUTO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098"/>
    <m/>
    <s v="OPTOMETRO / REFRATOMETRO / AUTOREFRATTOMETRO"/>
    <m/>
    <m/>
    <m/>
    <m/>
    <m/>
    <s v="OPM"/>
    <s v="Z12120115"/>
    <m/>
    <d v="2016-08-19T00:00:00"/>
    <m/>
    <s v="SI"/>
    <s v="POL. ISOLA DI CAPO RIZZUTO"/>
    <m/>
    <s v="DISTRETTO ISOLA DI CAPO RIZZUTO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099"/>
    <m/>
    <s v="LAMPADA A FESSURA"/>
    <m/>
    <m/>
    <s v="CSO SRL COSTRUZIONI STRUMENTI OFTALMICI"/>
    <s v="SL990-3X VIDEO"/>
    <n v="99090012"/>
    <s v="LFE"/>
    <s v="Z12120108"/>
    <m/>
    <d v="2016-08-19T00:00:00"/>
    <m/>
    <s v="SI"/>
    <s v="POL. ISOLA DI CAPO RIZZUTO"/>
    <m/>
    <s v="DISTRETTO ISOLA DI CAPO RIZZUTO"/>
    <s v="AMBULATORIO"/>
    <s v="PROPRIETA'"/>
    <n v="0"/>
    <m/>
    <s v="LAMPADA A FESSURA"/>
    <s v="E"/>
    <n v="0.04"/>
    <n v="3000"/>
    <n v="1"/>
    <m/>
    <n v="120"/>
    <m/>
  </r>
  <r>
    <x v="4"/>
    <x v="7"/>
    <s v="asp kr"/>
    <n v="2100"/>
    <m/>
    <s v="OFTALMOSCOPIO"/>
    <m/>
    <m/>
    <s v="GOWLLANDS LTD"/>
    <m/>
    <m/>
    <s v="OFS"/>
    <s v="Z12120114"/>
    <m/>
    <d v="2016-08-19T00:00:00"/>
    <m/>
    <s v="SI"/>
    <s v="POL. ISOLA DI CAPO RIZZUTO"/>
    <m/>
    <s v="DISTRETTO ISOLA DI CAPO RIZZUTO"/>
    <s v="AMBULATORIO"/>
    <s v="PROPRIETA'"/>
    <n v="0"/>
    <m/>
    <s v="OFTALMOSCOPIO"/>
    <s v="F"/>
    <n v="0.03"/>
    <n v="1333.3333333333335"/>
    <n v="1"/>
    <m/>
    <n v="40"/>
    <m/>
  </r>
  <r>
    <x v="4"/>
    <x v="7"/>
    <s v="asp kr"/>
    <n v="2101"/>
    <m/>
    <s v="STERILIZZATRICE AD ARIA SECCA"/>
    <m/>
    <m/>
    <s v="CBM SRL MEDICAL EQUIPMENT"/>
    <s v="PANACEA 430"/>
    <n v="14584"/>
    <s v="SAS"/>
    <s v="Z12011307"/>
    <m/>
    <d v="2016-08-19T00:00:00"/>
    <m/>
    <s v="SI"/>
    <s v="POL. ISOLA DI CAPO RIZZUTO"/>
    <m/>
    <s v="DISTRETTO ISOLA DI CAPO RIZZUTO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102"/>
    <m/>
    <s v="ELETTROCARDIOGRAFO"/>
    <m/>
    <m/>
    <s v="ESAOTE SPA"/>
    <s v="P80 POWER"/>
    <n v="82590"/>
    <s v="ECG"/>
    <s v="Z120503"/>
    <m/>
    <d v="2016-08-19T00:00:00"/>
    <d v="2017-09-12T00:00:00"/>
    <s v="SI"/>
    <s v="POL. ISOLA DI CAPO RIZZUTO"/>
    <m/>
    <s v="DISTRETTO ISOLA DI CAPO RIZZUTO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103"/>
    <m/>
    <s v="FRIGORIFERO BIOLOGICO"/>
    <m/>
    <m/>
    <m/>
    <m/>
    <n v="2234"/>
    <s v="FBI"/>
    <m/>
    <m/>
    <d v="2016-08-19T00:00:00"/>
    <d v="2017-09-12T00:00:00"/>
    <s v="SI"/>
    <s v="POL. ISOLA DI CAPO RIZZUTO"/>
    <m/>
    <s v="DISTRETTO ISOLA DI CAPO RIZZUTO"/>
    <s v="AMBULATORIO"/>
    <s v="PROPRIETA'"/>
    <n v="0"/>
    <m/>
    <s v="FRIGORIFERO BIOLOGICO"/>
    <s v="E"/>
    <n v="0.04"/>
    <n v="6000"/>
    <n v="1"/>
    <m/>
    <n v="240"/>
    <m/>
  </r>
  <r>
    <x v="4"/>
    <x v="7"/>
    <s v="asp kr"/>
    <n v="2104"/>
    <m/>
    <s v="FRIGORIFERO BIOLOGICO"/>
    <m/>
    <m/>
    <m/>
    <m/>
    <n v="984704128"/>
    <s v="FBI"/>
    <m/>
    <m/>
    <d v="2016-08-19T00:00:00"/>
    <m/>
    <s v="SI"/>
    <s v="POL. ISOLA DI CAPO RIZZUTO"/>
    <m/>
    <s v="DISTRETTO ISOLA DI CAPO RIZZUTO"/>
    <s v="AMBULATORIO"/>
    <s v="PROPRIETA'"/>
    <n v="0"/>
    <m/>
    <s v="FRIGORIFERO BIOLOGICO"/>
    <s v="E"/>
    <n v="0.04"/>
    <n v="6000"/>
    <n v="1"/>
    <m/>
    <n v="240"/>
    <m/>
  </r>
  <r>
    <x v="4"/>
    <x v="7"/>
    <s v="asp kr"/>
    <n v="2105"/>
    <m/>
    <s v="FRIGORIFERO BIOLOGICO"/>
    <m/>
    <m/>
    <m/>
    <m/>
    <m/>
    <s v="FBI"/>
    <m/>
    <m/>
    <d v="2016-08-19T00:00:00"/>
    <m/>
    <s v="SI"/>
    <s v="POL. ISOLA DI CAPO RIZZUTO"/>
    <m/>
    <s v="DISTRETTO ISOLA DI CAPO RIZZUTO"/>
    <s v="AMBULATORIO"/>
    <s v="PROPRIETA'"/>
    <n v="0"/>
    <m/>
    <s v="FRIGORIFERO BIOLOGICO"/>
    <s v="E"/>
    <n v="0.04"/>
    <n v="6000"/>
    <n v="1"/>
    <m/>
    <n v="240"/>
    <m/>
  </r>
  <r>
    <x v="4"/>
    <x v="7"/>
    <s v="asp kr"/>
    <n v="2106"/>
    <m/>
    <s v="FONTE LUMINOSA GENERICA"/>
    <m/>
    <m/>
    <s v="AFMA SRL"/>
    <s v="100LF"/>
    <m/>
    <s v="LAI"/>
    <s v="Z129004"/>
    <m/>
    <d v="2014-07-04T00:00:00"/>
    <m/>
    <m/>
    <s v="POL. ISOLA DI CAPO RIZZUTO"/>
    <m/>
    <s v="DISTRETTO ISOLA DI CAPO RIZZUTO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107"/>
    <m/>
    <s v="MAMMOGRAFO"/>
    <m/>
    <m/>
    <s v="INSTRUMENTARIUM DENTAL IMAGING"/>
    <s v="MGF 101-2,"/>
    <n v="8678"/>
    <s v="MAG"/>
    <s v="Z110302"/>
    <m/>
    <d v="2016-05-31T00:00:00"/>
    <m/>
    <s v="SI"/>
    <s v="CROTONE - OSPEDALE CIVILE"/>
    <m/>
    <s v="RADIOLOGIA"/>
    <s v="CAMPER BL 672 MC"/>
    <s v="PROPRIETA'"/>
    <n v="0"/>
    <m/>
    <s v="MAMMOGRAFO"/>
    <s v="A"/>
    <n v="0.12"/>
    <n v="66666.666666666657"/>
    <n v="1"/>
    <m/>
    <n v="7999.9999999999982"/>
    <m/>
  </r>
  <r>
    <x v="4"/>
    <x v="7"/>
    <s v="asp kr"/>
    <n v="2109"/>
    <m/>
    <s v="DIAFANOSCOPIO"/>
    <m/>
    <m/>
    <m/>
    <m/>
    <m/>
    <s v="DIA"/>
    <s v="Z110702"/>
    <m/>
    <d v="2014-07-02T00:00:00"/>
    <m/>
    <m/>
    <s v="DISTRETTO DI CIRO' SUPERIORE"/>
    <m/>
    <s v="DISTRETTO CIRO' SUP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110"/>
    <m/>
    <s v="RIUNITO DENTISTICO"/>
    <m/>
    <m/>
    <s v="ANTHOS CEFLA GROUP"/>
    <s v="ERGO"/>
    <n v="6034"/>
    <s v="RDE"/>
    <s v="Z12110101"/>
    <m/>
    <d v="2016-02-24T00:00:00"/>
    <m/>
    <s v="SI"/>
    <s v="DISTRETTO DI CIRO' SUPERIORE"/>
    <m/>
    <s v="DISTRETTO CIRO' SUP"/>
    <s v="AMBULATORIO"/>
    <s v="PROPRIETA'"/>
    <n v="0"/>
    <m/>
    <s v="RIUNITO DENTISTICO"/>
    <s v="E"/>
    <n v="0.04"/>
    <n v="10000"/>
    <n v="1"/>
    <m/>
    <n v="400"/>
    <m/>
  </r>
  <r>
    <x v="4"/>
    <x v="7"/>
    <s v="asp kr"/>
    <n v="2111"/>
    <m/>
    <s v="ABLATORE TARTARO"/>
    <m/>
    <m/>
    <s v="EMS ELECTRO MEDICAL SYSTEMS SA"/>
    <s v="MINI PIEZON"/>
    <n v="346251"/>
    <s v="ATA"/>
    <s v="Z12119001"/>
    <m/>
    <d v="2016-02-24T00:00:00"/>
    <m/>
    <s v="SI"/>
    <s v="DISTRETTO DI CIRO' SUPERIORE"/>
    <m/>
    <s v="DISTRETTO CIRO' SUP"/>
    <s v="AMBULATORIO"/>
    <s v="PROPRIETA'"/>
    <n v="0"/>
    <m/>
    <s v="ABLATORE TARTARO"/>
    <s v="E"/>
    <n v="0.04"/>
    <n v="600"/>
    <n v="1"/>
    <m/>
    <n v="24"/>
    <m/>
  </r>
  <r>
    <x v="4"/>
    <x v="7"/>
    <s v="asp kr"/>
    <n v="2112"/>
    <m/>
    <s v="STERILIZZATRICE AD ARIA SECCA"/>
    <m/>
    <m/>
    <s v="DE GOTZEN SRL"/>
    <s v="STERIL QUARTZ"/>
    <n v="16825"/>
    <s v="SAS"/>
    <s v="Z12011307"/>
    <m/>
    <d v="2016-02-24T00:00:00"/>
    <m/>
    <s v="SI"/>
    <s v="DISTRETTO DI CIRO' SUPERIORE"/>
    <m/>
    <s v="DISTRETTO CIRO' SUP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113"/>
    <m/>
    <s v="AMALGAMATORE"/>
    <m/>
    <m/>
    <s v="COLLIN MEDICAL"/>
    <s v="AMALGAMATOR"/>
    <m/>
    <s v="AMA"/>
    <s v="Z12119002"/>
    <m/>
    <d v="2016-02-24T00:00:00"/>
    <m/>
    <s v="SI"/>
    <s v="DISTRETTO DI CIRO' SUPERIORE"/>
    <m/>
    <s v="DISTRETTO CIRO' SUP"/>
    <s v="AMBULATORIO"/>
    <s v="PROPRIETA'"/>
    <n v="0"/>
    <m/>
    <s v="AMALGAMATORE"/>
    <s v="F"/>
    <n v="0.03"/>
    <n v="266.66666666666669"/>
    <n v="1"/>
    <m/>
    <n v="8"/>
    <m/>
  </r>
  <r>
    <x v="4"/>
    <x v="7"/>
    <s v="asp kr"/>
    <n v="2114"/>
    <m/>
    <s v="AMALGAMATORE"/>
    <m/>
    <m/>
    <s v="CMF SRL"/>
    <s v="SILVER MIX 90"/>
    <m/>
    <s v="AMA"/>
    <s v="Z12119002"/>
    <m/>
    <d v="2016-02-24T00:00:00"/>
    <m/>
    <s v="SI"/>
    <s v="DISTRETTO DI CIRO' SUPERIORE"/>
    <m/>
    <s v="DISTRETTO CIRO' SUP"/>
    <s v="AMBULATORIO"/>
    <s v="PROPRIETA'"/>
    <n v="0"/>
    <m/>
    <s v="AMALGAMATORE"/>
    <s v="F"/>
    <n v="0.03"/>
    <n v="266.66666666666669"/>
    <n v="1"/>
    <m/>
    <n v="8"/>
    <m/>
  </r>
  <r>
    <x v="4"/>
    <x v="7"/>
    <s v="asp kr"/>
    <n v="2115"/>
    <m/>
    <s v="ABLATORE TARTARO"/>
    <m/>
    <m/>
    <m/>
    <m/>
    <m/>
    <s v="ATA"/>
    <s v="Z12119001"/>
    <m/>
    <d v="2016-02-24T00:00:00"/>
    <m/>
    <s v="SI"/>
    <s v="DISTRETTO DI CIRO' SUPERIORE"/>
    <m/>
    <s v="DISTRETTO CIRO' SUP"/>
    <s v="AMBULATORIO"/>
    <s v="PROPRIETA'"/>
    <n v="0"/>
    <m/>
    <s v="ABLATORE TARTARO"/>
    <s v="E"/>
    <n v="0.04"/>
    <n v="600"/>
    <n v="1"/>
    <m/>
    <n v="24"/>
    <m/>
  </r>
  <r>
    <x v="4"/>
    <x v="7"/>
    <s v="asp kr"/>
    <n v="2116"/>
    <m/>
    <s v="FONTE LUMINOSA GENERICA"/>
    <m/>
    <m/>
    <m/>
    <m/>
    <n v="587124"/>
    <s v="LAI"/>
    <s v="Z129004"/>
    <m/>
    <d v="2016-02-24T00:00:00"/>
    <m/>
    <s v="SI"/>
    <s v="DISTRETTO DI CIRO' SUPERIORE"/>
    <m/>
    <s v="DISTRETTO CIRO' SUP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117"/>
    <m/>
    <s v="STERILIZZATRICE AD ARIA SECCA"/>
    <m/>
    <m/>
    <s v="CBM SRL MEDICAL EQUIPMENT"/>
    <s v="PANACEA 430"/>
    <m/>
    <s v="SAS"/>
    <s v="Z12011307"/>
    <m/>
    <d v="2016-02-24T00:00:00"/>
    <m/>
    <s v="SI"/>
    <s v="DISTRETTO DI CIRO' SUPERIORE"/>
    <m/>
    <s v="DISTRETTO CIRO' SUP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118"/>
    <m/>
    <s v="FRONTIFOCOMETRO"/>
    <m/>
    <m/>
    <s v="TOPCON CORP"/>
    <s v="LM-25"/>
    <n v="401327"/>
    <s v="FRF"/>
    <m/>
    <m/>
    <d v="2016-02-24T00:00:00"/>
    <m/>
    <s v="SI"/>
    <s v="DISTRETTO DI CIRO' SUPERIORE"/>
    <m/>
    <s v="DISTRETTO CIRO' SUP"/>
    <s v="AMBULATORIO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2119"/>
    <m/>
    <s v="OFTALMOSCOPIO"/>
    <m/>
    <m/>
    <s v="HEINE OPTOTECHNIK"/>
    <s v="MICROFLEX W2"/>
    <m/>
    <s v="OFS"/>
    <s v="Z12120114"/>
    <m/>
    <d v="2016-02-24T00:00:00"/>
    <m/>
    <s v="SI"/>
    <s v="DISTRETTO DI CIRO' SUPERIORE"/>
    <m/>
    <s v="DISTRETTO CIRO' SUP"/>
    <s v="AMBULATORIO"/>
    <s v="PROPRIETA'"/>
    <n v="0"/>
    <m/>
    <s v="OFTALMOSCOPIO"/>
    <s v="F"/>
    <n v="0.03"/>
    <n v="1333.3333333333335"/>
    <n v="1"/>
    <m/>
    <n v="40"/>
    <m/>
  </r>
  <r>
    <x v="4"/>
    <x v="7"/>
    <s v="asp kr"/>
    <n v="2120"/>
    <m/>
    <s v="TRASFORMATORE"/>
    <m/>
    <m/>
    <s v="HEINE OPTOTECHNIK"/>
    <s v="EN20 TRANSFORMER"/>
    <n v="819241"/>
    <s v="TAM"/>
    <m/>
    <m/>
    <d v="2016-02-24T00:00:00"/>
    <m/>
    <s v="SI"/>
    <s v="DISTRETTO DI CIRO' SUPERIORE"/>
    <m/>
    <s v="DISTRETTO CIRO' SUP"/>
    <s v="AMBULATORIO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2121"/>
    <m/>
    <s v="LAMPADA A FESSURA"/>
    <m/>
    <m/>
    <s v="SBISA` STRUMENTI OFTALMICI"/>
    <n v="3093"/>
    <m/>
    <s v="LFE"/>
    <s v="Z12120108"/>
    <m/>
    <d v="2016-02-24T00:00:00"/>
    <m/>
    <s v="SI"/>
    <s v="DISTRETTO DI CIRO' SUPERIORE"/>
    <m/>
    <s v="DISTRETTO CIRO' SUP"/>
    <s v="AMBULATORIO"/>
    <s v="PROPRIETA'"/>
    <n v="0"/>
    <m/>
    <s v="LAMPADA A FESSURA"/>
    <s v="E"/>
    <n v="0.04"/>
    <n v="3000"/>
    <n v="1"/>
    <m/>
    <n v="120"/>
    <m/>
  </r>
  <r>
    <x v="4"/>
    <x v="7"/>
    <s v="asp kr"/>
    <n v="2122"/>
    <m/>
    <s v="FONTE LUMINOSA GENERICA"/>
    <m/>
    <m/>
    <m/>
    <m/>
    <m/>
    <s v="LAI"/>
    <s v="Z129004"/>
    <m/>
    <d v="2014-07-02T00:00:00"/>
    <m/>
    <s v="SI"/>
    <s v="DISTRETTO DI CIRO' SUPERIORE"/>
    <m/>
    <s v="DISTRETTO CIRO' SUP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123"/>
    <m/>
    <s v="LAMPADA A FESSURA"/>
    <m/>
    <m/>
    <s v="SBISA` STRUMENTI OFTALMICI"/>
    <n v="3093"/>
    <n v="38116"/>
    <s v="LFE"/>
    <s v="Z12120108"/>
    <m/>
    <d v="2016-02-24T00:00:00"/>
    <m/>
    <s v="SI"/>
    <s v="DISTRETTO DI CIRO' SUPERIORE"/>
    <m/>
    <s v="DISTRETTO CIRO' SUP"/>
    <s v="AMBULATORIO"/>
    <s v="PROPRIETA'"/>
    <n v="0"/>
    <m/>
    <s v="LAMPADA A FESSURA"/>
    <s v="E"/>
    <n v="0.04"/>
    <n v="3000"/>
    <n v="1"/>
    <m/>
    <n v="120"/>
    <m/>
  </r>
  <r>
    <x v="4"/>
    <x v="7"/>
    <s v="asp kr"/>
    <n v="2124"/>
    <m/>
    <s v="OFTALMOSCOPIO"/>
    <m/>
    <m/>
    <m/>
    <m/>
    <n v="1082"/>
    <s v="OFS"/>
    <s v="Z12120114"/>
    <m/>
    <d v="2016-02-24T00:00:00"/>
    <m/>
    <s v="SI"/>
    <s v="DISTRETTO DI CIRO' SUPERIORE"/>
    <m/>
    <s v="DISTRETTO CIRO' SUP"/>
    <s v="AMBULATORIO"/>
    <s v="PROPRIETA'"/>
    <n v="0"/>
    <m/>
    <s v="OFTALMOSCOPIO"/>
    <s v="F"/>
    <n v="0.03"/>
    <n v="1333.3333333333335"/>
    <n v="1"/>
    <m/>
    <n v="40"/>
    <m/>
  </r>
  <r>
    <x v="4"/>
    <x v="7"/>
    <s v="asp kr"/>
    <n v="2125"/>
    <m/>
    <s v="OPTOMETRO / REFRATOMETRO / AUTOREFRATTOMETRO"/>
    <m/>
    <m/>
    <m/>
    <m/>
    <m/>
    <s v="OPM"/>
    <s v="Z12120115"/>
    <m/>
    <d v="2016-02-24T00:00:00"/>
    <m/>
    <s v="SI"/>
    <s v="DISTRETTO DI CIRO' SUPERIORE"/>
    <m/>
    <s v="DISTRETTO CIRO' SUP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126"/>
    <m/>
    <s v="OPTOMETRO / REFRATOMETRO / AUTOREFRATTOMETRO"/>
    <m/>
    <m/>
    <s v="GIVAS SRL"/>
    <s v="60 16 MONOYER 3 MT"/>
    <m/>
    <s v="OPM"/>
    <s v="Z12120115"/>
    <m/>
    <d v="2016-02-24T00:00:00"/>
    <m/>
    <s v="SI"/>
    <s v="DISTRETTO DI CIRO' SUPERIORE"/>
    <m/>
    <s v="DISTRETTO CIRO' SUP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127"/>
    <m/>
    <s v="FRIGORIFERO BIOLOGICO"/>
    <m/>
    <m/>
    <m/>
    <m/>
    <m/>
    <s v="FBI"/>
    <m/>
    <m/>
    <d v="2014-07-02T00:00:00"/>
    <m/>
    <m/>
    <s v="DISTRETTO DI CIRO' SUPERIORE"/>
    <m/>
    <s v="DISTRETTO CIRO' SUP"/>
    <s v="AMBULATORIO"/>
    <s v="PROPRIETA'"/>
    <n v="0"/>
    <m/>
    <s v="FRIGORIFERO BIOLOGICO"/>
    <s v="E"/>
    <n v="0.04"/>
    <n v="6000"/>
    <n v="1"/>
    <m/>
    <n v="240"/>
    <m/>
  </r>
  <r>
    <x v="4"/>
    <x v="7"/>
    <s v="asp kr"/>
    <n v="2128"/>
    <m/>
    <s v="OPTOMETRO / REFRATOMETRO / AUTOREFRATTOMETRO"/>
    <m/>
    <m/>
    <s v="CHINESPORT SPA"/>
    <s v="MONOYER"/>
    <m/>
    <s v="OPM"/>
    <s v="Z12120115"/>
    <m/>
    <d v="2016-02-24T00:00:00"/>
    <m/>
    <s v="SI"/>
    <s v="DISTRETTO DI CIRO' SUPERIORE"/>
    <m/>
    <s v="DISTRETTO CIRO' SUP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129"/>
    <m/>
    <s v="FRIGORIFERO BIOLOGICO"/>
    <m/>
    <m/>
    <m/>
    <m/>
    <s v="3,4005760811E 014"/>
    <s v="FBI"/>
    <m/>
    <m/>
    <d v="2014-07-02T00:00:00"/>
    <m/>
    <m/>
    <s v="DISTRETTO DI CIRO' SUPERIORE"/>
    <m/>
    <s v="DISTRETTO CIRO' SUP"/>
    <s v="AMBULATORIO"/>
    <s v="PROPRIETA'"/>
    <n v="0"/>
    <m/>
    <s v="FRIGORIFERO BIOLOGICO"/>
    <s v="E"/>
    <n v="0.04"/>
    <n v="6000"/>
    <n v="1"/>
    <m/>
    <n v="240"/>
    <m/>
  </r>
  <r>
    <x v="4"/>
    <x v="7"/>
    <s v="asp kr"/>
    <n v="2130"/>
    <m/>
    <s v="ELETTROCARDIOGRAFO"/>
    <m/>
    <m/>
    <s v="ESAOTE SPA"/>
    <s v="P8000 POWER"/>
    <n v="40994"/>
    <s v="ECG"/>
    <s v="Z120503"/>
    <m/>
    <d v="2016-03-18T00:00:00"/>
    <m/>
    <s v="SI"/>
    <s v="CROTONE - OSPEDALE CIVILE"/>
    <m/>
    <s v="GINECOLOGIA/OSTETRIC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131"/>
    <m/>
    <s v="LAMPADA SCIALITICA"/>
    <m/>
    <m/>
    <m/>
    <m/>
    <n v="11835838"/>
    <s v="LSC"/>
    <s v="Z120107"/>
    <m/>
    <d v="2016-03-18T00:00:00"/>
    <m/>
    <s v="SI"/>
    <s v="CROTONE - OSPEDALE CIVILE"/>
    <m/>
    <s v="GINECOLOGIA/OSTETRICIA"/>
    <s v="REPARTO SALA VISITE"/>
    <s v="PROPRIETA'"/>
    <n v="0"/>
    <m/>
    <s v="LAMPADA SCIALITICA"/>
    <s v="E"/>
    <n v="0.04"/>
    <n v="5000"/>
    <n v="1"/>
    <m/>
    <n v="200"/>
    <m/>
  </r>
  <r>
    <x v="4"/>
    <x v="7"/>
    <s v="asp kr"/>
    <n v="2132"/>
    <m/>
    <s v="DEFIBRILLATORE"/>
    <m/>
    <m/>
    <s v="SCHILLER AG"/>
    <s v="DEFIGARD 6002"/>
    <n v="41600653"/>
    <s v="DEF"/>
    <s v="Z120305"/>
    <d v="2006-11-27T00:00:00"/>
    <d v="2016-03-18T00:00:00"/>
    <m/>
    <s v="SI"/>
    <s v="CROTONE - OSPEDALE CIVILE"/>
    <m/>
    <s v="GINECOLOGIA/OSTETRICIA"/>
    <s v="REPARTO SALA VISITE"/>
    <s v="PROPRIETA'"/>
    <n v="7452"/>
    <m/>
    <s v="DEFIBRILLATORE"/>
    <s v="C"/>
    <n v="0.08"/>
    <n v="5000"/>
    <n v="1"/>
    <m/>
    <n v="400"/>
    <m/>
  </r>
  <r>
    <x v="4"/>
    <x v="7"/>
    <s v="asp kr"/>
    <n v="2133"/>
    <m/>
    <s v="MONITOR FETALE"/>
    <m/>
    <m/>
    <s v="HEWLETT PACKARD CO"/>
    <s v="M1351A SERIE 50A"/>
    <s v="3221G02249"/>
    <s v="MFE"/>
    <s v="Z12080101"/>
    <m/>
    <d v="2016-03-22T00:00:00"/>
    <m/>
    <s v="SI"/>
    <s v="CROTONE - OSPEDALE CIVILE"/>
    <m/>
    <s v="GINECOLOGIA/OSTETRICIA"/>
    <s v="CARDIOTOCOGRAFIA"/>
    <s v="PROPRIETA'"/>
    <n v="0"/>
    <m/>
    <s v="MONITOR FETALE"/>
    <s v="D"/>
    <n v="0.06"/>
    <n v="4000"/>
    <n v="1"/>
    <m/>
    <n v="240"/>
    <m/>
  </r>
  <r>
    <x v="4"/>
    <x v="7"/>
    <s v="asp kr"/>
    <n v="2134"/>
    <m/>
    <s v="MONITOR FETALE"/>
    <m/>
    <m/>
    <s v="HEWLETT PACKARD CO"/>
    <s v="M1351A SERIE 50A"/>
    <s v="322IG02231"/>
    <s v="MFE"/>
    <s v="Z12080101"/>
    <m/>
    <d v="2016-05-19T00:00:00"/>
    <m/>
    <s v="SI"/>
    <s v="CROTONE - OSPEDALE CIVILE"/>
    <m/>
    <s v="GINECOLOGIA/OSTETRICIA"/>
    <s v="CARDIOTOCOGRAFIA"/>
    <s v="PROPRIETA'"/>
    <n v="0"/>
    <m/>
    <s v="MONITOR FETALE"/>
    <s v="D"/>
    <n v="0.06"/>
    <n v="4000"/>
    <n v="1"/>
    <m/>
    <n v="240"/>
    <m/>
  </r>
  <r>
    <x v="4"/>
    <x v="7"/>
    <s v="asp kr"/>
    <n v="2135"/>
    <m/>
    <s v="FONTE LUMINOSA GENERICA"/>
    <m/>
    <m/>
    <s v="."/>
    <s v="."/>
    <m/>
    <s v="LAI"/>
    <s v="Z129004"/>
    <m/>
    <m/>
    <m/>
    <s v="SI"/>
    <s v="CROTONE - OSPEDALE CIVILE"/>
    <m/>
    <s v="GINECOLOGIA/OSTETRICIA"/>
    <s v="CARDIOTOCOGRAFI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136"/>
    <m/>
    <s v="ECOTOMOGRAFO"/>
    <m/>
    <m/>
    <s v="HITACHI ALOKA MEDICAL LTD"/>
    <s v="PROSOUND ALPHA 6"/>
    <s v="X0039252"/>
    <s v="ECT"/>
    <s v="Z110401"/>
    <d v="2012-03-19T00:00:00"/>
    <d v="2016-03-21T00:00:00"/>
    <m/>
    <s v="SI"/>
    <s v="CROTONE - OSPEDALE CIVILE"/>
    <m/>
    <s v="GINECOLOGIA/OSTETRICIA"/>
    <s v="ECOGRAFIA"/>
    <s v="PROPRIETA'"/>
    <n v="52096"/>
    <m/>
    <s v="ECOTOMOGRAFO"/>
    <s v="C"/>
    <n v="0.08"/>
    <n v="15000"/>
    <n v="1"/>
    <m/>
    <n v="1200"/>
    <m/>
  </r>
  <r>
    <x v="4"/>
    <x v="7"/>
    <s v="asp kr"/>
    <n v="2137"/>
    <m/>
    <s v="RIPRODUTTORE VIDEO O DIGITALE DI BIOIMMAGINI"/>
    <m/>
    <m/>
    <s v="SONY CORP"/>
    <s v="UP-D897MD"/>
    <n v="230729"/>
    <s v="RIR"/>
    <s v="Z110706"/>
    <m/>
    <d v="2016-03-21T00:00:00"/>
    <m/>
    <s v="SI"/>
    <s v="CROTONE - OSPEDALE CIVILE"/>
    <m/>
    <s v="GINECOLOGIA/OSTETRICIA"/>
    <s v="ECOGRAF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138"/>
    <m/>
    <s v="RIPRODUTTORE VIDEO O DIGITALE DI BIOIMMAGINI"/>
    <m/>
    <m/>
    <s v="SONY CORP"/>
    <s v="UP-D25MD"/>
    <n v="73393"/>
    <s v="RIR"/>
    <s v="Z110706"/>
    <m/>
    <d v="2016-03-21T00:00:00"/>
    <m/>
    <s v="SI"/>
    <s v="CROTONE - OSPEDALE CIVILE"/>
    <m/>
    <s v="GINECOLOGIA/OSTETRICIA"/>
    <s v="ECOGRAF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139"/>
    <m/>
    <s v="SONDA ECOGRAFICA"/>
    <m/>
    <m/>
    <s v="HITACHI ALOKA MEDICAL LTD"/>
    <s v="UST-9127"/>
    <n v="20032676"/>
    <s v="SCF"/>
    <s v="Z1104018001"/>
    <m/>
    <d v="2017-03-21T00:00:00"/>
    <m/>
    <s v="SI"/>
    <s v="CROTONE - OSPEDALE CIVILE"/>
    <m/>
    <s v="GINECOLOGIA/OSTETRICIA"/>
    <s v="ECOGRAFIA"/>
    <s v="PROPRIETA'"/>
    <n v="0"/>
    <m/>
    <s v="SONDA ECOGRAFICA"/>
    <s v="C"/>
    <n v="0.08"/>
    <n v="5000"/>
    <n v="1"/>
    <m/>
    <n v="400"/>
    <m/>
  </r>
  <r>
    <x v="4"/>
    <x v="7"/>
    <s v="asp kr"/>
    <n v="2140"/>
    <m/>
    <s v="SONDA ECOGRAFICA"/>
    <m/>
    <m/>
    <s v="HITACHI ALOKA MEDICAL LTD"/>
    <s v="ASU-1010"/>
    <n v="20106651"/>
    <s v="SCF"/>
    <s v="Z1104018001"/>
    <m/>
    <d v="2016-03-21T00:00:00"/>
    <m/>
    <s v="SI"/>
    <s v="CROTONE - OSPEDALE CIVILE"/>
    <m/>
    <s v="GINECOLOGIA/OSTETRICIA"/>
    <s v="ECOGRAFIA"/>
    <s v="PROPRIETA'"/>
    <n v="0"/>
    <m/>
    <s v="SONDA ECOGRAFICA"/>
    <s v="C"/>
    <n v="0.08"/>
    <n v="5000"/>
    <n v="1"/>
    <m/>
    <n v="400"/>
    <m/>
  </r>
  <r>
    <x v="4"/>
    <x v="7"/>
    <s v="asp kr"/>
    <n v="2141"/>
    <m/>
    <s v="SONDA ECOGRAFICA"/>
    <m/>
    <m/>
    <s v="HITACHI ALOKA MEDICAL LTD"/>
    <s v="UST-9124"/>
    <s v="X0028052"/>
    <s v="SCF"/>
    <s v="Z1104018001"/>
    <m/>
    <d v="2016-03-21T00:00:00"/>
    <m/>
    <s v="SI"/>
    <s v="CROTONE - OSPEDALE CIVILE"/>
    <m/>
    <s v="GINECOLOGIA/OSTETRICIA"/>
    <s v="ECOGRAFIA"/>
    <s v="PROPRIETA'"/>
    <n v="0"/>
    <m/>
    <s v="SONDA ECOGRAFICA"/>
    <s v="C"/>
    <n v="0.08"/>
    <n v="5000"/>
    <n v="1"/>
    <m/>
    <n v="400"/>
    <m/>
  </r>
  <r>
    <x v="4"/>
    <x v="7"/>
    <s v="asp kr"/>
    <n v="2142"/>
    <m/>
    <s v="DIAFANOSCOPIO"/>
    <m/>
    <m/>
    <s v="EUROPROTEX RADIOPROTEZIONE SRL"/>
    <s v="076008 STANDARD 120X43"/>
    <n v="199.91"/>
    <s v="DIA"/>
    <s v="Z110702"/>
    <m/>
    <d v="2014-09-16T00:00:00"/>
    <m/>
    <m/>
    <s v="CROTONE - OSPEDALE CIVILE"/>
    <m/>
    <s v="GINECOLOGIA/OSTETRICIA"/>
    <s v="ECOGRAFIA"/>
    <s v="PROPRIETA'"/>
    <n v="0"/>
    <m/>
    <s v="DIAFANOSCOPIO"/>
    <s v="F"/>
    <n v="0.03"/>
    <n v="266.66666666666669"/>
    <n v="1"/>
    <m/>
    <n v="8"/>
    <m/>
  </r>
  <r>
    <x v="4"/>
    <x v="7"/>
    <s v="asp kr"/>
    <n v="2143"/>
    <m/>
    <s v="FONTE LUMINOSA GENERICA"/>
    <m/>
    <m/>
    <s v="GLAMOX LUXO"/>
    <s v="L1-P"/>
    <s v="06K53912"/>
    <s v="LAI"/>
    <s v="Z129004"/>
    <m/>
    <d v="2016-03-24T00:00:00"/>
    <m/>
    <s v="SI"/>
    <s v="CROTONE - OSPEDALE CIVILE"/>
    <m/>
    <s v="GINECOLOGIA/OSTETRICIA"/>
    <s v="AMBULATORIO COLPOSCOPIA E ISTE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144"/>
    <m/>
    <s v="POLTRONA OPERATORIA"/>
    <m/>
    <m/>
    <m/>
    <m/>
    <s v="2627808W21"/>
    <s v="POO"/>
    <s v="Z12011201"/>
    <m/>
    <d v="2016-06-08T00:00:00"/>
    <m/>
    <s v="SI"/>
    <s v="POL. PETILIA POLICASTRO"/>
    <m/>
    <s v="CONSULTORIO FAMILIARE"/>
    <m/>
    <s v="PROPRIETA'"/>
    <n v="0"/>
    <m/>
    <s v="POLTRONA OPERATORIA"/>
    <s v="D"/>
    <n v="0.06"/>
    <n v="1333.3333333333335"/>
    <n v="1"/>
    <m/>
    <n v="80"/>
    <m/>
  </r>
  <r>
    <x v="4"/>
    <x v="7"/>
    <s v="asp kr"/>
    <n v="2145"/>
    <m/>
    <s v="FONTE LUMINOSA GENERICA"/>
    <m/>
    <m/>
    <s v="GLAMOX LUXO"/>
    <s v="WAVE PLUS"/>
    <s v="20K60769"/>
    <s v="LAI"/>
    <s v="Z129004"/>
    <m/>
    <d v="2016-03-24T00:00:00"/>
    <m/>
    <s v="SI"/>
    <s v="CROTONE - OSPEDALE CIVILE"/>
    <m/>
    <s v="GINECOLOGIA/OSTETRICIA"/>
    <s v="AMBULATORIO COLPOSCOPIA E ISTE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146"/>
    <m/>
    <s v="COLPOSCOPIO"/>
    <m/>
    <m/>
    <s v="LEICA MICROSYSTEMS GMBH"/>
    <s v="MZ6"/>
    <n v="479"/>
    <s v="CPS"/>
    <s v="Z12020703"/>
    <m/>
    <d v="2016-03-24T00:00:00"/>
    <m/>
    <s v="SI"/>
    <s v="CROTONE - OSPEDALE CIVILE"/>
    <m/>
    <s v="GINECOLOGIA/OSTETRICIA"/>
    <s v="AMBULATORIO COLPOSCOPIA E ISTE"/>
    <s v="PROPRIETA'"/>
    <n v="0"/>
    <m/>
    <s v="COLPOSCOPIO"/>
    <s v="D"/>
    <n v="0.06"/>
    <n v="5333.3333333333339"/>
    <n v="1"/>
    <m/>
    <n v="320"/>
    <m/>
  </r>
  <r>
    <x v="4"/>
    <x v="7"/>
    <s v="asp kr"/>
    <n v="2147"/>
    <m/>
    <s v="FONTE LUMINOSA PER MICROSCOPIO"/>
    <m/>
    <m/>
    <s v="LEICA MICROSYSTEMS GMBH"/>
    <s v="CLS 150 XC"/>
    <n v="1198059"/>
    <s v="FEA"/>
    <m/>
    <m/>
    <d v="2016-03-24T00:00:00"/>
    <m/>
    <s v="SI"/>
    <s v="CROTONE - OSPEDALE CIVILE"/>
    <m/>
    <s v="GINECOLOGIA/OSTETRICIA"/>
    <s v="AMBULATORIO COLPOSCOPIA E ISTE"/>
    <s v="PROPRIETA'"/>
    <n v="0"/>
    <m/>
    <s v="FONTE LUMINOSA PER MICROSCOPIO"/>
    <s v="D"/>
    <n v="0.06"/>
    <n v="1800"/>
    <n v="1"/>
    <m/>
    <n v="108"/>
    <m/>
  </r>
  <r>
    <x v="4"/>
    <x v="7"/>
    <s v="asp kr"/>
    <n v="2148"/>
    <m/>
    <s v="MONITOR TELEVISIVO PER BIOIMMAGINI"/>
    <m/>
    <m/>
    <s v="SONY CORP"/>
    <s v="PVM-20M2MDE"/>
    <n v="2014313"/>
    <s v="MTV"/>
    <s v="Z119008"/>
    <m/>
    <d v="2016-03-24T00:00:00"/>
    <m/>
    <s v="SI"/>
    <s v="CROTONE - OSPEDALE CIVILE"/>
    <m/>
    <s v="GINECOLOGIA/OSTETRICIA"/>
    <s v="AMBULATORIO COLPOSCOPIA E ISTE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149"/>
    <m/>
    <s v="MONITOR TELEVISIVO PER BIOIMMAGINI"/>
    <m/>
    <m/>
    <s v="SONY CORP"/>
    <s v="PVM-1442QM"/>
    <n v="2103285"/>
    <s v="MTV"/>
    <s v="Z119008"/>
    <m/>
    <d v="2016-03-24T00:00:00"/>
    <m/>
    <s v="SI"/>
    <s v="CROTONE - OSPEDALE CIVILE"/>
    <m/>
    <s v="GINECOLOGIA/OSTETRICIA"/>
    <s v="AMBULATORIO COLPOSCOPIA E ISTE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150"/>
    <m/>
    <s v="RIPRODUTTORE VIDEO O DIGITALE DI BIOIMMAGINI"/>
    <m/>
    <m/>
    <s v="SONY CORP"/>
    <s v="UP-20"/>
    <n v="50743"/>
    <s v="RIR"/>
    <s v="Z110706"/>
    <m/>
    <d v="2016-03-24T00:00:00"/>
    <m/>
    <s v="SI"/>
    <s v="CROTONE - OSPEDALE CIVILE"/>
    <m/>
    <s v="GINECOLOGIA/OSTETRICIA"/>
    <s v="AMBULATORIO COLPOSCOPIA E ISTE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151"/>
    <m/>
    <s v="ASPIRATORE FUMI CHIRURGICI"/>
    <m/>
    <m/>
    <s v="CARLO DE GIORGI SRL"/>
    <s v="657-00 AIR BOX"/>
    <n v="6409"/>
    <s v="AFU"/>
    <s v="Z12019004"/>
    <m/>
    <d v="2016-03-24T00:00:00"/>
    <m/>
    <s v="SI"/>
    <s v="CROTONE - OSPEDALE CIVILE"/>
    <m/>
    <s v="GINECOLOGIA/OSTETRICIA"/>
    <s v="AMBULATORIO COLPOSCOPIA E ISTE"/>
    <s v="PROPRIETA'"/>
    <n v="0"/>
    <m/>
    <s v="ASPIRATORE FUMI CHIRURGICI"/>
    <s v="F"/>
    <n v="0.03"/>
    <n v="2666.6666666666665"/>
    <n v="1"/>
    <m/>
    <n v="79.999999999999986"/>
    <m/>
  </r>
  <r>
    <x v="4"/>
    <x v="7"/>
    <s v="asp kr"/>
    <n v="2152"/>
    <m/>
    <s v="RADIOBISTURI"/>
    <m/>
    <m/>
    <s v="EPEM SRL"/>
    <s v="AM308N"/>
    <s v="AM087001-I"/>
    <s v="RAI"/>
    <s v="Z12010905"/>
    <m/>
    <d v="2016-03-24T00:00:00"/>
    <m/>
    <s v="SI"/>
    <s v="CROTONE - OSPEDALE CIVILE"/>
    <m/>
    <s v="GINECOLOGIA/OSTETRICIA"/>
    <s v="AMBULATORIO COLPOSCOPIA E ISTE"/>
    <s v="PROPRIETA'"/>
    <n v="0"/>
    <m/>
    <s v="RADIOBISTURI"/>
    <s v="D"/>
    <n v="0.06"/>
    <n v="6666.666666666667"/>
    <n v="1"/>
    <m/>
    <n v="400"/>
    <m/>
  </r>
  <r>
    <x v="4"/>
    <x v="7"/>
    <s v="asp kr"/>
    <n v="2153"/>
    <m/>
    <s v="CARRELLO SERVITORE PER ENDOSCOPI"/>
    <m/>
    <m/>
    <s v="STORZ KARL GMBH &amp; CO KG"/>
    <s v="29003PB"/>
    <s v="DB5084"/>
    <s v="FSE"/>
    <s v="Z12029003"/>
    <m/>
    <d v="2016-03-24T00:00:00"/>
    <m/>
    <s v="SI"/>
    <s v="CROTONE - OSPEDALE CIVILE"/>
    <m/>
    <s v="GINECOLOGIA/OSTETRICIA"/>
    <s v="AMBULATORIO COLPOSCOPIA E ISTE"/>
    <s v="PROPRIETA'"/>
    <n v="0"/>
    <m/>
    <s v="CARRELLO SERVITORE PER ENDOSCOPI"/>
    <s v="F"/>
    <n v="0.03"/>
    <n v="1333.3333333333335"/>
    <n v="1"/>
    <m/>
    <n v="40"/>
    <m/>
  </r>
  <r>
    <x v="4"/>
    <x v="7"/>
    <s v="asp kr"/>
    <n v="2154"/>
    <m/>
    <s v="MONITOR TELEVISIVO PER BIOIMMAGINI"/>
    <m/>
    <m/>
    <s v="NDS SURGICAL IMAGING"/>
    <s v="SC-SX19-A1511"/>
    <n v="12201206"/>
    <s v="MTV"/>
    <s v="Z119008"/>
    <m/>
    <d v="2016-03-24T00:00:00"/>
    <m/>
    <s v="SI"/>
    <s v="CROTONE - OSPEDALE CIVILE"/>
    <m/>
    <s v="GINECOLOGIA/OSTETRICIA"/>
    <s v="AMBULATORIO COLPOSCOPIA E ISTE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155"/>
    <m/>
    <s v="RIPRODUTTORE VIDEO O DIGITALE DI BIOIMMAGINI"/>
    <m/>
    <m/>
    <s v="SONY CORP"/>
    <s v="UP-20"/>
    <n v="52065"/>
    <s v="RIR"/>
    <s v="Z110706"/>
    <m/>
    <d v="2016-03-24T00:00:00"/>
    <m/>
    <s v="SI"/>
    <s v="CROTONE - OSPEDALE CIVILE"/>
    <m/>
    <s v="GINECOLOGIA/OSTETRICIA"/>
    <s v="AMBULATORIO COLPOSCOPIA E ISTE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156"/>
    <m/>
    <s v="FONTE LUMINOSA PER ENDOSCOPIA"/>
    <m/>
    <m/>
    <s v="STORZ KARL GMBH &amp; CO KG"/>
    <s v="20134020  XENON NOVA 300"/>
    <s v="CB0642196"/>
    <s v="FLU"/>
    <s v="Z12020402"/>
    <m/>
    <d v="2016-03-24T00:00:00"/>
    <m/>
    <s v="SI"/>
    <s v="CROTONE - OSPEDALE CIVILE"/>
    <m/>
    <s v="GINECOLOGIA/OSTETRICIA"/>
    <s v="AMBULATORIO COLPOSCOPIA E ISTE"/>
    <s v="PROPRIETA'"/>
    <n v="0"/>
    <m/>
    <s v="FONTE LUMINOSA PER ENDOSCOPIA"/>
    <s v="D"/>
    <n v="0.06"/>
    <n v="2000"/>
    <n v="1"/>
    <m/>
    <n v="120"/>
    <m/>
  </r>
  <r>
    <x v="4"/>
    <x v="7"/>
    <s v="asp kr"/>
    <n v="2157"/>
    <m/>
    <s v="SISTEMA TELEVISIVO PER ENDOSCOPIA"/>
    <m/>
    <m/>
    <s v="STORZ KARL GMBH &amp; CO KG"/>
    <s v="20223020-1 TRICAM SL II"/>
    <s v="HE622500P"/>
    <s v="STE"/>
    <s v="Z12020401"/>
    <m/>
    <d v="2016-03-24T00:00:00"/>
    <m/>
    <s v="SI"/>
    <s v="CROTONE - OSPEDALE CIVILE"/>
    <m/>
    <s v="GINECOLOGIA/OSTETRICIA"/>
    <s v="AMBULATORIO COLPOSCOPIA E ISTE"/>
    <s v="PROPRIETA'"/>
    <n v="0"/>
    <m/>
    <s v="SISTEMA TELEVISIVO PER ENDOSCOPIA"/>
    <s v="C"/>
    <n v="0.08"/>
    <n v="10000"/>
    <n v="1"/>
    <m/>
    <n v="800"/>
    <m/>
  </r>
  <r>
    <x v="4"/>
    <x v="7"/>
    <s v="asp kr"/>
    <n v="2158"/>
    <m/>
    <s v="IRRIGATORE"/>
    <m/>
    <m/>
    <s v="STORZ KARL GMBH &amp; CO KG"/>
    <s v="26331020 HAMOU ENDOMAT"/>
    <s v="AA07675"/>
    <s v="IRR"/>
    <s v="Z12019007"/>
    <m/>
    <d v="2016-03-24T00:00:00"/>
    <m/>
    <s v="SI"/>
    <s v="CROTONE - OSPEDALE CIVILE"/>
    <m/>
    <s v="GINECOLOGIA/OSTETRICIA"/>
    <s v="AMBULATORIO COLPOSCOPIA E ISTE"/>
    <s v="PROPRIETA'"/>
    <n v="0"/>
    <m/>
    <s v="IRRIGATORE"/>
    <s v="E"/>
    <n v="0.04"/>
    <n v="3000"/>
    <n v="1"/>
    <m/>
    <n v="120"/>
    <m/>
  </r>
  <r>
    <x v="4"/>
    <x v="7"/>
    <s v="asp kr"/>
    <n v="2159"/>
    <m/>
    <s v="VIDEOREGISTRATORE"/>
    <m/>
    <m/>
    <s v="SAMSUNG ELECTRONICS"/>
    <m/>
    <s v="Z6136FFZB00783F"/>
    <s v="1VI"/>
    <m/>
    <m/>
    <d v="2016-03-24T00:00:00"/>
    <m/>
    <s v="SI"/>
    <s v="CROTONE - OSPEDALE CIVILE"/>
    <m/>
    <s v="GINECOLOGIA/OSTETRICIA"/>
    <s v="AMBULATORIO COLPOSCOPIA E ISTE"/>
    <s v="PROPRIETA'"/>
    <n v="0"/>
    <m/>
    <s v="VIDEOREGISTRATORE"/>
    <s v="F"/>
    <n v="0.03"/>
    <n v="587.34"/>
    <n v="1"/>
    <m/>
    <n v="17.620200000000001"/>
    <m/>
  </r>
  <r>
    <x v="4"/>
    <x v="7"/>
    <s v="asp kr"/>
    <n v="2160"/>
    <m/>
    <s v="TELECAMERA"/>
    <m/>
    <m/>
    <s v="STORZ KARL GMBH &amp; CO KG"/>
    <s v="20221030 TRICAM SL"/>
    <s v="MF622508-H"/>
    <s v="TVC"/>
    <s v="Z12020405"/>
    <m/>
    <d v="2016-03-24T00:00:00"/>
    <m/>
    <s v="SI"/>
    <s v="CROTONE - OSPEDALE CIVILE"/>
    <m/>
    <s v="GINECOLOGIA/OSTETRICIA"/>
    <s v="AMBULATORIO COLPOSCOPIA E ISTE"/>
    <s v="PROPRIETA'"/>
    <n v="0"/>
    <m/>
    <s v="TELECAMERA"/>
    <s v="E"/>
    <n v="0.04"/>
    <n v="3000"/>
    <n v="1"/>
    <m/>
    <n v="120"/>
    <m/>
  </r>
  <r>
    <x v="4"/>
    <x v="7"/>
    <s v="asp kr"/>
    <n v="2161"/>
    <m/>
    <s v="LAMPADA CON LENTE INGRANDIMENTO"/>
    <m/>
    <m/>
    <m/>
    <m/>
    <m/>
    <s v="5TE"/>
    <m/>
    <m/>
    <d v="2016-03-21T00:00:00"/>
    <m/>
    <s v="SI"/>
    <s v="CROTONE - OSPEDALE CIVILE"/>
    <m/>
    <s v="GINECOLOGIA/OSTETRICIA"/>
    <s v="AMBULATORIO COLPOSCOPIA E ISTE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162"/>
    <m/>
    <s v="ECOTOMOGRAFO"/>
    <m/>
    <m/>
    <s v="HITACHI ALOKA MEDICAL LTD"/>
    <s v="PROSOUND F37"/>
    <s v="202U6628"/>
    <s v="ECT"/>
    <s v="Z110401"/>
    <d v="2013-10-01T00:00:00"/>
    <d v="2016-03-21T00:00:00"/>
    <d v="2017-09-11T00:00:00"/>
    <s v="SI"/>
    <s v="CROTONE - OSPEDALE CIVILE"/>
    <m/>
    <s v="GINECOLOGIA/OSTETRICIA"/>
    <s v="AMBULATORIO COLPOSCOPIA E ISTE"/>
    <s v="PROPRIETA'"/>
    <n v="23750"/>
    <m/>
    <s v="ECOTOMOGRAFO"/>
    <s v="C"/>
    <n v="0.08"/>
    <n v="15000"/>
    <n v="1"/>
    <m/>
    <n v="1200"/>
    <m/>
  </r>
  <r>
    <x v="4"/>
    <x v="7"/>
    <s v="asp kr"/>
    <n v="2163"/>
    <m/>
    <s v="RIPRODUTTORE VIDEO O DIGITALE DI BIOIMMAGINI"/>
    <m/>
    <m/>
    <s v="SONY CORP"/>
    <s v="UP-D897"/>
    <n v="286949"/>
    <s v="RIR"/>
    <s v="Z110706"/>
    <m/>
    <d v="2016-03-21T00:00:00"/>
    <m/>
    <s v="SI"/>
    <s v="CROTONE - OSPEDALE CIVILE"/>
    <m/>
    <s v="GINECOLOGIA/OSTETRICIA"/>
    <s v="AMBULATORIO COLPOSCOPIA E ISTE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164"/>
    <m/>
    <s v="SONDA ECOGRAFICA"/>
    <m/>
    <m/>
    <s v="HITACHI ALOKA MEDICAL LTD"/>
    <s v="UST-9124"/>
    <s v="X0050808"/>
    <s v="SCF"/>
    <s v="Z1104018001"/>
    <m/>
    <d v="2017-03-21T00:00:00"/>
    <d v="2017-09-11T00:00:00"/>
    <s v="SI"/>
    <s v="CROTONE - OSPEDALE CIVILE"/>
    <m/>
    <s v="GINECOLOGIA/OSTETRICIA"/>
    <s v="AMBULATORIO COLPOSCOPIA E ISTE"/>
    <s v="PROPRIETA'"/>
    <n v="0"/>
    <m/>
    <s v="SONDA ECOGRAFICA"/>
    <s v="C"/>
    <n v="0.08"/>
    <n v="5000"/>
    <n v="1"/>
    <m/>
    <n v="400"/>
    <m/>
  </r>
  <r>
    <x v="4"/>
    <x v="7"/>
    <s v="asp kr"/>
    <n v="2165"/>
    <m/>
    <s v="SONDA ECOGRAFICA"/>
    <m/>
    <m/>
    <s v="HITACHI ALOKA MEDICAL LTD"/>
    <s v="UST-9123"/>
    <s v="X0063958"/>
    <s v="SCF"/>
    <s v="Z1104018001"/>
    <m/>
    <d v="2016-03-21T00:00:00"/>
    <d v="2017-09-11T00:00:00"/>
    <s v="SI"/>
    <s v="CROTONE - OSPEDALE CIVILE"/>
    <m/>
    <s v="GINECOLOGIA/OSTETRICIA"/>
    <s v="AMBULATORIO COLPOSCOPIA E ISTE"/>
    <s v="PROPRIETA'"/>
    <n v="0"/>
    <m/>
    <s v="SONDA ECOGRAFICA"/>
    <s v="C"/>
    <n v="0.08"/>
    <n v="5000"/>
    <n v="1"/>
    <m/>
    <n v="400"/>
    <m/>
  </r>
  <r>
    <x v="4"/>
    <x v="7"/>
    <s v="asp kr"/>
    <n v="2166"/>
    <m/>
    <s v="MICROSCOPIO OPERATORIO"/>
    <m/>
    <m/>
    <s v="CARL ZEISS MEDITEC AG"/>
    <s v="OPMI 6 S"/>
    <n v="309679"/>
    <s v="MOP"/>
    <s v="Z12011101"/>
    <m/>
    <d v="2016-03-21T00:00:00"/>
    <m/>
    <s v="SI"/>
    <s v="CROTONE - OSPEDALE CIVILE"/>
    <m/>
    <s v="GINECOLOGIA/OSTETRICIA"/>
    <s v="AMBULATORIO COLPOSCOPIA E ISTE"/>
    <s v="PROPRIETA'"/>
    <n v="0"/>
    <m/>
    <s v="MICROSCOPIO OPERATORIO"/>
    <s v="B"/>
    <n v="0.1"/>
    <n v="40000"/>
    <n v="1"/>
    <m/>
    <n v="4000"/>
    <m/>
  </r>
  <r>
    <x v="4"/>
    <x v="7"/>
    <s v="asp kr"/>
    <n v="2167"/>
    <m/>
    <s v="POMPA DI INFUSIONE"/>
    <m/>
    <m/>
    <s v="HOSPIRA INC"/>
    <s v="PLUM XL"/>
    <n v="97820101"/>
    <s v="PIN"/>
    <s v="Z12030301"/>
    <m/>
    <d v="2016-03-22T00:00:00"/>
    <m/>
    <s v="SI"/>
    <s v="CROTONE - OSPEDALE CIVILE"/>
    <m/>
    <s v="GINECOLOGIA/OSTETRICIA"/>
    <s v="AMBULATORIO COLPOSCOPIA E ISTE"/>
    <s v="PROPRIETA'"/>
    <n v="0"/>
    <m/>
    <s v="POMPA DI INFUSIONE"/>
    <s v="E"/>
    <n v="0.04"/>
    <n v="2000"/>
    <n v="1"/>
    <m/>
    <n v="80"/>
    <m/>
  </r>
  <r>
    <x v="4"/>
    <x v="7"/>
    <s v="asp kr"/>
    <n v="2168"/>
    <m/>
    <s v="DEFIBRILLATORE"/>
    <m/>
    <m/>
    <s v="MINDRAY MEDICAL"/>
    <s v="BENEHEART D6"/>
    <s v="DG02000653"/>
    <s v="DEF"/>
    <s v="Z120305"/>
    <d v="2010-05-13T00:00:00"/>
    <d v="2016-02-17T00:00:00"/>
    <m/>
    <s v="SI"/>
    <s v="SUEM 118 CROTONE"/>
    <m/>
    <s v="118 CROTONE"/>
    <s v="CENTRALE"/>
    <s v="PROPRIETA'"/>
    <n v="6802"/>
    <m/>
    <s v="DEFIBRILLATORE"/>
    <s v="C"/>
    <n v="0.08"/>
    <n v="5000"/>
    <n v="1"/>
    <m/>
    <n v="400"/>
    <m/>
  </r>
  <r>
    <x v="4"/>
    <x v="7"/>
    <s v="asp kr"/>
    <n v="2169"/>
    <m/>
    <s v="DEFIBRILLATORE"/>
    <m/>
    <m/>
    <s v="ZOLL MEDICAL CORP"/>
    <s v="M SERIES"/>
    <s v="T06I84163"/>
    <s v="DEF"/>
    <s v="Z120305"/>
    <m/>
    <m/>
    <m/>
    <s v="SI"/>
    <s v="SUEM 118 CROTONE"/>
    <m/>
    <s v="118 CROTONE"/>
    <s v="CENTRALE"/>
    <s v="PROPRIETA'"/>
    <n v="0"/>
    <m/>
    <s v="DEFIBRILLATORE"/>
    <s v="C"/>
    <n v="0.08"/>
    <n v="5000"/>
    <n v="1"/>
    <m/>
    <n v="400"/>
    <m/>
  </r>
  <r>
    <x v="4"/>
    <x v="7"/>
    <s v="asp kr"/>
    <n v="2170"/>
    <m/>
    <s v="ASPIRATORE MEDICO CHIRURGICO"/>
    <m/>
    <m/>
    <s v="LAERDAL MEDICAL AS"/>
    <s v="88002040 LCSU"/>
    <s v="LE10001202"/>
    <s v="ACH"/>
    <s v="Z120105"/>
    <m/>
    <d v="2016-02-17T00:00:00"/>
    <m/>
    <s v="SI"/>
    <s v="SUEM 118 CROTONE"/>
    <m/>
    <s v="118 CROTONE"/>
    <s v="CENTRALE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171"/>
    <m/>
    <s v="ASPIRATORE MEDICO CHIRURGICO"/>
    <m/>
    <m/>
    <s v="BOSCAROL EMERGENCY SYSTEMS"/>
    <s v="OB 2012 FA BIANCO MEDICAL SUCTION UNIT"/>
    <m/>
    <s v="ACH"/>
    <s v="Z120105"/>
    <m/>
    <d v="2017-03-02T00:00:00"/>
    <m/>
    <s v="SI"/>
    <s v="SUEM 118 CROTONE"/>
    <m/>
    <s v="118 CROTONE"/>
    <s v="CENTRALE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172"/>
    <m/>
    <s v="ASPIRATORE MEDICO CHIRURGICO"/>
    <m/>
    <m/>
    <s v="LAERDAL MEDICAL AS"/>
    <s v="880000 LCSU"/>
    <s v="LE1001205"/>
    <s v="ACH"/>
    <s v="Z120105"/>
    <m/>
    <d v="2015-02-25T00:00:00"/>
    <m/>
    <s v="SI"/>
    <s v="SUEM 118 CROTONE"/>
    <m/>
    <s v="118 CROTONE"/>
    <s v="CENTRALE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173"/>
    <m/>
    <s v="DEFIBRILLATORE"/>
    <m/>
    <m/>
    <s v="MINDRAY MEDICAL"/>
    <s v="BENEHEART D6"/>
    <s v="DG02000651"/>
    <s v="DEF"/>
    <s v="Z120305"/>
    <d v="2010-05-13T00:00:00"/>
    <d v="2016-02-17T00:00:00"/>
    <m/>
    <s v="SI"/>
    <s v="SUEM 118 CROTONE"/>
    <m/>
    <s v="118 CROTONE"/>
    <s v="CENTRALE"/>
    <s v="PROPRIETA'"/>
    <n v="6802"/>
    <m/>
    <s v="DEFIBRILLATORE"/>
    <s v="C"/>
    <n v="0.08"/>
    <n v="5000"/>
    <n v="1"/>
    <m/>
    <n v="400"/>
    <m/>
  </r>
  <r>
    <x v="4"/>
    <x v="7"/>
    <s v="asp kr"/>
    <n v="2174"/>
    <m/>
    <s v="DEFIBRILLATORE SEMI-AUTOMATICO ESTERNO"/>
    <m/>
    <m/>
    <s v="LAERDAL MEDICAL AS"/>
    <s v="HEARTSTART FR2+"/>
    <n v="405149823"/>
    <s v="DEX"/>
    <m/>
    <m/>
    <d v="2015-03-03T00:00:00"/>
    <m/>
    <s v="SI"/>
    <s v="SUEM 118 CROTONE"/>
    <m/>
    <s v="118 CROTONE"/>
    <s v="CENTRALE"/>
    <s v="PROPRIETA'"/>
    <n v="0"/>
    <m/>
    <s v="DEFIBRILLATORI SEMI-AUTOMATICI"/>
    <s v="C"/>
    <n v="0.08"/>
    <n v="1000"/>
    <n v="1"/>
    <m/>
    <n v="80"/>
    <m/>
  </r>
  <r>
    <x v="4"/>
    <x v="7"/>
    <s v="asp kr"/>
    <n v="2175"/>
    <m/>
    <s v="ASPIRATORE MEDICO CHIRURGICO"/>
    <m/>
    <m/>
    <s v="SUNRISE MEDICAL LTD"/>
    <s v="7305P"/>
    <s v="PI114851"/>
    <s v="ACH"/>
    <s v="Z120105"/>
    <m/>
    <m/>
    <m/>
    <m/>
    <s v="SUEM 118 CROTONE"/>
    <m/>
    <s v="118 CROTONE"/>
    <s v="CENTRALE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176"/>
    <m/>
    <s v="ASPIRATORE MEDICO CHIRURGICO"/>
    <m/>
    <m/>
    <s v="SUNRISE MEDICAL LTD"/>
    <s v="7305P"/>
    <s v="DI100067"/>
    <s v="ACH"/>
    <s v="Z120105"/>
    <m/>
    <m/>
    <m/>
    <m/>
    <s v="SUEM 118 CROTONE"/>
    <m/>
    <s v="118 CROTONE"/>
    <s v="CENTRALE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177"/>
    <m/>
    <s v="ASPIRATORE MEDICO CHIRURGICO"/>
    <m/>
    <m/>
    <s v="BOSCAROL EMERGENCY SYSTEMS"/>
    <s v="OB 2012 FA BIANCO MEDICAL SUCTION UNIT"/>
    <n v="1000911700"/>
    <s v="ACH"/>
    <s v="Z120105"/>
    <m/>
    <m/>
    <m/>
    <m/>
    <s v="SUEM 118 CROTONE"/>
    <m/>
    <s v="118 CROTONE"/>
    <s v="CENTRALE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178"/>
    <m/>
    <s v="ASPIRATORE MEDICO CHIRURGICO"/>
    <m/>
    <m/>
    <s v="BOSCAROL EMERGENCY SYSTEMS"/>
    <s v="OB 2012 FA BIANCO MEDICAL SUCTION UNIT"/>
    <n v="1000910763"/>
    <s v="ACH"/>
    <s v="Z120105"/>
    <m/>
    <m/>
    <m/>
    <m/>
    <s v="SUEM 118 CROTONE"/>
    <m/>
    <s v="118 CROTONE"/>
    <s v="CENTRALE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179"/>
    <m/>
    <s v="STERILIZZATRICE AD ARIA SECCA"/>
    <m/>
    <m/>
    <s v="LUCINI SURGICAL CONCEPT SRL"/>
    <m/>
    <n v="1448"/>
    <s v="SAS"/>
    <s v="Z12011307"/>
    <m/>
    <d v="2016-02-09T00:00:00"/>
    <m/>
    <s v="SI"/>
    <s v="CROTONE - OSPEDALE CIVILE"/>
    <m/>
    <s v="CHIRURGIA"/>
    <s v="REPARTO DONNE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180"/>
    <m/>
    <s v="STERILIZZATRICE AD ARIA SECCA"/>
    <m/>
    <m/>
    <s v="CBM SRL MEDICAL EQUIPMENT"/>
    <s v="PANACEA LA PETITE 2433"/>
    <n v="5041"/>
    <s v="SAS"/>
    <s v="Z12011307"/>
    <m/>
    <d v="2016-02-09T00:00:00"/>
    <m/>
    <s v="SI"/>
    <s v="CROTONE - OSPEDALE CIVILE"/>
    <m/>
    <s v="CHIRURGIA"/>
    <s v="REPARTO DONNE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181"/>
    <m/>
    <s v="LETTO/ POLTRONA ELETTRIFICATO DA PARTO"/>
    <m/>
    <m/>
    <s v="LINAK"/>
    <s v="CB9240AE1+00020"/>
    <s v="1131-552379"/>
    <s v="LEA"/>
    <s v="Z12080302"/>
    <m/>
    <d v="2016-02-09T00:00:00"/>
    <m/>
    <s v="SI"/>
    <s v="CROTONE - OSPEDALE CIVILE"/>
    <m/>
    <s v="CHIRURGIA"/>
    <s v="REPARTO DONNE"/>
    <s v="PROPRIETA'"/>
    <n v="0"/>
    <m/>
    <s v="LETTO/POLTRONA ELETTRIFICATO DA PARTO"/>
    <s v="D"/>
    <n v="0.06"/>
    <n v="4000"/>
    <n v="1"/>
    <m/>
    <n v="240"/>
    <m/>
  </r>
  <r>
    <x v="4"/>
    <x v="7"/>
    <s v="asp kr"/>
    <n v="2182"/>
    <m/>
    <s v="POMPA DI INFUSIONE"/>
    <m/>
    <m/>
    <s v="FRESENIUS VIAL SAS"/>
    <s v="MODULE MVP MS"/>
    <n v="19298548"/>
    <s v="PIN"/>
    <s v="Z12030301"/>
    <m/>
    <d v="2016-02-09T00:00:00"/>
    <d v="2017-08-11T00:00:00"/>
    <s v="SI"/>
    <s v="CROTONE - OSPEDALE CIVILE"/>
    <m/>
    <s v="CHIRURGIA"/>
    <s v="REPARTO DONNE"/>
    <s v="PROPRIETA'"/>
    <n v="0"/>
    <m/>
    <s v="POMPA DI INFUSIONE"/>
    <s v="E"/>
    <n v="0.04"/>
    <n v="2000"/>
    <n v="1"/>
    <m/>
    <n v="80"/>
    <m/>
  </r>
  <r>
    <x v="4"/>
    <x v="7"/>
    <s v="asp kr"/>
    <n v="2183"/>
    <m/>
    <s v="POMPA DI INFUSIONE"/>
    <m/>
    <m/>
    <s v="FRESENIUS VIAL SAS"/>
    <s v="MODULE MVP MS"/>
    <n v="19298561"/>
    <s v="PIN"/>
    <s v="Z12030301"/>
    <m/>
    <d v="2016-02-09T00:00:00"/>
    <d v="2017-08-11T00:00:00"/>
    <s v="SI"/>
    <s v="CROTONE - OSPEDALE CIVILE"/>
    <m/>
    <s v="CHIRURGIA"/>
    <s v="REPARTO DONNE"/>
    <s v="PROPRIETA'"/>
    <n v="0"/>
    <m/>
    <s v="POMPA DI INFUSIONE"/>
    <s v="E"/>
    <n v="0.04"/>
    <n v="2000"/>
    <n v="1"/>
    <m/>
    <n v="80"/>
    <m/>
  </r>
  <r>
    <x v="4"/>
    <x v="7"/>
    <s v="asp kr"/>
    <n v="2184"/>
    <m/>
    <s v="POMPA DI INFUSIONE"/>
    <m/>
    <m/>
    <s v="TERUMO CORP"/>
    <s v="TERUFUSION STC-503"/>
    <n v="8806384"/>
    <s v="PIN"/>
    <s v="Z12030301"/>
    <m/>
    <d v="2016-02-09T00:00:00"/>
    <m/>
    <s v="SI"/>
    <s v="CROTONE - OSPEDALE CIVILE"/>
    <m/>
    <s v="CHIRURGIA"/>
    <s v="REPARTO DONNE"/>
    <s v="PROPRIETA'"/>
    <n v="0"/>
    <m/>
    <s v="POMPA DI INFUSIONE"/>
    <s v="E"/>
    <n v="0.04"/>
    <n v="2000"/>
    <n v="1"/>
    <m/>
    <n v="80"/>
    <m/>
  </r>
  <r>
    <x v="4"/>
    <x v="7"/>
    <s v="asp kr"/>
    <n v="2185"/>
    <m/>
    <s v="NUTRIPOMPA"/>
    <m/>
    <m/>
    <s v="ABBOTT LABORATORIES"/>
    <s v="FLEXIFLO QUANTUM"/>
    <n v="97330349"/>
    <s v="NUP"/>
    <s v="Z12030303"/>
    <m/>
    <d v="2016-02-09T00:00:00"/>
    <m/>
    <s v="SI"/>
    <s v="CROTONE - OSPEDALE CIVILE"/>
    <m/>
    <s v="CHIRURGIA"/>
    <s v="REPARTO DONNE"/>
    <s v="PROPRIETA'"/>
    <n v="0"/>
    <m/>
    <s v="NUTRIPOMPA"/>
    <s v="E"/>
    <n v="0.04"/>
    <n v="1000"/>
    <n v="1"/>
    <m/>
    <n v="40"/>
    <m/>
  </r>
  <r>
    <x v="4"/>
    <x v="7"/>
    <s v="asp kr"/>
    <n v="2186"/>
    <m/>
    <s v="POMPA DI INFUSIONE"/>
    <m/>
    <m/>
    <s v="FRESENIUS VIAL SAS"/>
    <s v="MODULE MVP MS"/>
    <n v="19298559"/>
    <s v="PIN"/>
    <s v="Z12030301"/>
    <m/>
    <d v="2016-02-09T00:00:00"/>
    <d v="2017-08-11T00:00:00"/>
    <s v="SI"/>
    <s v="CROTONE - OSPEDALE CIVILE"/>
    <m/>
    <s v="CHIRURGIA"/>
    <s v="REPARTO DONNE"/>
    <s v="PROPRIETA'"/>
    <n v="0"/>
    <m/>
    <s v="POMPA DI INFUSIONE"/>
    <s v="E"/>
    <n v="0.04"/>
    <n v="2000"/>
    <n v="1"/>
    <m/>
    <n v="80"/>
    <m/>
  </r>
  <r>
    <x v="4"/>
    <x v="7"/>
    <s v="asp kr"/>
    <n v="2187"/>
    <m/>
    <s v="POMPA DI INFUSIONE"/>
    <m/>
    <m/>
    <s v="FRESENIUS VIAL SAS"/>
    <s v="MODULE MVP MS"/>
    <n v="19298558"/>
    <s v="PIN"/>
    <s v="Z12030301"/>
    <m/>
    <d v="2016-02-09T00:00:00"/>
    <d v="2017-08-11T00:00:00"/>
    <s v="SI"/>
    <s v="CROTONE - OSPEDALE CIVILE"/>
    <m/>
    <s v="CHIRURGIA"/>
    <s v="REPARTO DONNE"/>
    <s v="PROPRIETA'"/>
    <n v="0"/>
    <m/>
    <s v="POMPA DI INFUSIONE"/>
    <s v="E"/>
    <n v="0.04"/>
    <n v="2000"/>
    <n v="1"/>
    <m/>
    <n v="80"/>
    <m/>
  </r>
  <r>
    <x v="4"/>
    <x v="7"/>
    <s v="asp kr"/>
    <n v="2188"/>
    <m/>
    <s v="LAVAPADELLE"/>
    <m/>
    <m/>
    <s v="STEELCO SPA"/>
    <s v="BP 100 HE"/>
    <n v="604124"/>
    <s v="5LP"/>
    <m/>
    <m/>
    <d v="2016-02-09T00:00:00"/>
    <m/>
    <s v="SI"/>
    <s v="CROTONE - OSPEDALE CIVILE"/>
    <m/>
    <s v="CHIRURGIA"/>
    <s v="REPARTO DONNE"/>
    <s v="PROPRIETA'"/>
    <n v="0"/>
    <m/>
    <s v="LAVAPADELLE"/>
    <s v="F"/>
    <n v="0.03"/>
    <n v="1691.04"/>
    <n v="1"/>
    <m/>
    <n v="50.731199999999994"/>
    <m/>
  </r>
  <r>
    <x v="4"/>
    <x v="7"/>
    <s v="asp kr"/>
    <n v="2189"/>
    <m/>
    <s v="SOLLEVAMENTO MALATI, APPARECCHIO PER"/>
    <m/>
    <m/>
    <s v="ARJO HUNTLEIGH GETINGE GROUP"/>
    <s v="MINSTREL"/>
    <s v="MPLAT0606A2519"/>
    <s v="SAH"/>
    <m/>
    <d v="2006-10-16T00:00:00"/>
    <d v="2016-02-09T00:00:00"/>
    <m/>
    <s v="SI"/>
    <s v="CROTONE - OSPEDALE CIVILE"/>
    <m/>
    <s v="CHIRURGIA"/>
    <s v="REPARTO DONNE"/>
    <s v="PROPRIETA'"/>
    <n v="3375"/>
    <m/>
    <s v="SOLLEVAMENTO MALATI, APPARECCHIO PER"/>
    <s v="E"/>
    <n v="0.04"/>
    <n v="1600"/>
    <n v="1"/>
    <m/>
    <n v="64"/>
    <m/>
  </r>
  <r>
    <x v="4"/>
    <x v="7"/>
    <s v="asp kr"/>
    <n v="2190"/>
    <m/>
    <s v="TERMOSALDATRICE"/>
    <m/>
    <m/>
    <s v="GIMA SPA"/>
    <s v="GIMA D500"/>
    <n v="102"/>
    <s v="TMS"/>
    <m/>
    <m/>
    <d v="2016-02-09T00:00:00"/>
    <m/>
    <s v="SI"/>
    <s v="CROTONE - OSPEDALE CIVILE"/>
    <m/>
    <s v="CHIRURGIA"/>
    <s v="REPARTO DONNE"/>
    <s v="PROPRIETA'"/>
    <n v="0"/>
    <m/>
    <s v="TERMOSALDATRICE"/>
    <s v="F"/>
    <n v="0.03"/>
    <n v="2133.3333333333335"/>
    <n v="1"/>
    <m/>
    <n v="64"/>
    <m/>
  </r>
  <r>
    <x v="4"/>
    <x v="7"/>
    <s v="asp kr"/>
    <n v="2191"/>
    <m/>
    <s v="TESTA LETTO, APPARECCHIO"/>
    <m/>
    <m/>
    <s v="BIOLUME"/>
    <m/>
    <n v="1003250005"/>
    <s v="TLA"/>
    <s v="Z129017"/>
    <m/>
    <d v="2014-05-30T00:00:00"/>
    <m/>
    <m/>
    <s v="CROTONE - OSPEDALE CIVILE"/>
    <m/>
    <s v="CHIRURGIA"/>
    <s v="REPARTO DONNE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192"/>
    <m/>
    <s v="TESTA LETTO, APPARECCHIO"/>
    <m/>
    <m/>
    <m/>
    <m/>
    <n v="1003250007"/>
    <s v="TLA"/>
    <s v="Z129017"/>
    <m/>
    <d v="2015-01-14T00:00:00"/>
    <m/>
    <m/>
    <s v="CROTONE - OSPEDALE CIVILE"/>
    <m/>
    <s v="CHIRURGIA"/>
    <s v="REPARTO DONNE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193"/>
    <m/>
    <s v="TESTA LETTO, APPARECCHIO"/>
    <m/>
    <m/>
    <m/>
    <m/>
    <n v="1003250003"/>
    <s v="TLA"/>
    <s v="Z129017"/>
    <m/>
    <d v="2015-01-19T00:00:00"/>
    <m/>
    <m/>
    <s v="CROTONE - OSPEDALE CIVILE"/>
    <m/>
    <s v="CHIRURGIA"/>
    <s v="REPARTO DONNE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194"/>
    <m/>
    <s v="TESTA LETTO, APPARECCHIO"/>
    <m/>
    <m/>
    <m/>
    <m/>
    <n v="1003250002"/>
    <s v="TLA"/>
    <s v="Z129017"/>
    <m/>
    <d v="2015-01-14T00:00:00"/>
    <m/>
    <m/>
    <s v="CROTONE - OSPEDALE CIVILE"/>
    <m/>
    <s v="CHIRURGIA"/>
    <s v="REPARTO DONNE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195"/>
    <m/>
    <s v="TESTA LETTO, APPARECCHIO"/>
    <m/>
    <m/>
    <m/>
    <m/>
    <n v="100325006"/>
    <s v="TLA"/>
    <s v="Z129017"/>
    <m/>
    <d v="2014-05-21T00:00:00"/>
    <m/>
    <m/>
    <s v="CROTONE - OSPEDALE CIVILE"/>
    <m/>
    <s v="CHIRURGIA"/>
    <s v="REPARTO UOMIN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196"/>
    <m/>
    <s v="TESTA LETTO, APPARECCHIO"/>
    <m/>
    <m/>
    <m/>
    <m/>
    <n v="1003250008"/>
    <s v="TLA"/>
    <s v="Z129017"/>
    <m/>
    <d v="2014-05-21T00:00:00"/>
    <m/>
    <m/>
    <s v="CROTONE - OSPEDALE CIVILE"/>
    <m/>
    <s v="CHIRURGIA"/>
    <s v="REPARTO UOMIN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197"/>
    <m/>
    <s v="TESTA LETTO, APPARECCHIO"/>
    <m/>
    <m/>
    <m/>
    <m/>
    <n v="1003250004"/>
    <s v="TLA"/>
    <s v="Z129017"/>
    <m/>
    <d v="2014-05-21T00:00:00"/>
    <m/>
    <m/>
    <s v="CROTONE - OSPEDALE CIVILE"/>
    <m/>
    <s v="CHIRURGIA"/>
    <s v="REPARTO UOMIN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198"/>
    <m/>
    <s v="TESTA LETTO, APPARECCHIO"/>
    <m/>
    <m/>
    <m/>
    <m/>
    <n v="1003250001"/>
    <s v="TLA"/>
    <s v="Z129017"/>
    <m/>
    <d v="2014-05-21T00:00:00"/>
    <m/>
    <m/>
    <s v="CROTONE - OSPEDALE CIVILE"/>
    <m/>
    <s v="CHIRURGIA"/>
    <s v="REPARTO UOMINI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199"/>
    <m/>
    <s v="PRODUTTORE DI GHIACCIO"/>
    <m/>
    <m/>
    <s v="CASTELMAC SPA"/>
    <s v="ICEMATIC N 25"/>
    <n v="50900204"/>
    <s v="PDG"/>
    <m/>
    <m/>
    <d v="2014-05-22T00:00:00"/>
    <m/>
    <m/>
    <s v="CROTONE - OSPEDALE CIVILE"/>
    <m/>
    <s v="CHIRURGIA"/>
    <s v="REPARTO UOMINI"/>
    <s v="PROPRIETA'"/>
    <n v="0"/>
    <m/>
    <s v="PRODUTTORE DI GHIACCIO"/>
    <s v="F"/>
    <n v="0.03"/>
    <n v="1333.3333333333333"/>
    <n v="1"/>
    <m/>
    <n v="39.999999999999993"/>
    <m/>
  </r>
  <r>
    <x v="4"/>
    <x v="7"/>
    <s v="asp kr"/>
    <n v="2200"/>
    <m/>
    <s v="LAVAPADELLE"/>
    <m/>
    <m/>
    <s v="AT-OS SRL"/>
    <s v="CS701"/>
    <m/>
    <s v="5LP"/>
    <m/>
    <m/>
    <d v="2016-02-09T00:00:00"/>
    <m/>
    <s v="SI"/>
    <s v="CROTONE - OSPEDALE CIVILE"/>
    <m/>
    <s v="CHIRURGIA"/>
    <s v="REPARTO UOMINI"/>
    <s v="PROPRIETA'"/>
    <n v="0"/>
    <m/>
    <s v="LAVAPADELLE"/>
    <s v="F"/>
    <n v="0.03"/>
    <n v="1691.04"/>
    <n v="1"/>
    <m/>
    <n v="50.731199999999994"/>
    <m/>
  </r>
  <r>
    <x v="4"/>
    <x v="7"/>
    <s v="asp kr"/>
    <n v="2201"/>
    <m/>
    <s v="ELETTROCARDIOGRAFO"/>
    <m/>
    <m/>
    <s v="ESAOTE SPA"/>
    <s v="P8000 POWER"/>
    <n v="41006"/>
    <s v="ECG"/>
    <s v="Z120503"/>
    <m/>
    <d v="2016-02-09T00:00:00"/>
    <d v="2017-04-05T00:00:00"/>
    <s v="SI"/>
    <s v="CROTONE - OSPEDALE CIVILE"/>
    <m/>
    <s v="CHIRURGIA"/>
    <s v="REPARTO UOMINI"/>
    <s v="PROPRIETA'"/>
    <n v="0"/>
    <m/>
    <s v="ELETTROCARDIOGRAFO"/>
    <s v="C"/>
    <n v="0.08"/>
    <n v="3000"/>
    <n v="1"/>
    <m/>
    <n v="240"/>
    <m/>
  </r>
  <r>
    <x v="4"/>
    <x v="7"/>
    <s v="asp kr"/>
    <n v="2202"/>
    <m/>
    <s v="ASPIRATORE MEDICO CHIRURGICO"/>
    <m/>
    <m/>
    <s v="LAERDAL MEDICAL AS"/>
    <s v="880000 LCSU"/>
    <s v="LC1000185"/>
    <s v="ACH"/>
    <s v="Z120105"/>
    <m/>
    <d v="2016-02-09T00:00:00"/>
    <m/>
    <s v="SI"/>
    <s v="CROTONE - OSPEDALE CIVILE"/>
    <m/>
    <s v="CHIRURGIA"/>
    <s v="REPARTO UOMINI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203"/>
    <m/>
    <s v="STERILIZZATRICE AD ARIA SECCA"/>
    <m/>
    <m/>
    <s v="CBM SRL MEDICAL EQUIPMENT"/>
    <s v="PANACEA 430"/>
    <n v="14586"/>
    <s v="SAS"/>
    <s v="Z12011307"/>
    <m/>
    <d v="2017-01-11T00:00:00"/>
    <m/>
    <s v="SI"/>
    <s v="POL. CORSO MESSINA CROTONE"/>
    <m/>
    <s v="POL. C.SO MESSINA"/>
    <s v="DERMATOLOGIA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204"/>
    <m/>
    <s v="FONTE LUMINOSA GENERICA"/>
    <m/>
    <m/>
    <s v="RIMSA P LONGONI SRL"/>
    <s v="L20M TROLLEY"/>
    <n v="1335"/>
    <s v="LAI"/>
    <s v="Z129004"/>
    <m/>
    <d v="2017-01-11T00:00:00"/>
    <m/>
    <s v="SI"/>
    <s v="POL. CORSO MESSINA CROTONE"/>
    <m/>
    <s v="POL. C.SO MESSINA"/>
    <s v="DERMATOLOGIA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205"/>
    <m/>
    <s v="ELETTROBISTURI"/>
    <m/>
    <m/>
    <s v="ALSA APPARECCHI MEDICALI SRL"/>
    <s v="ALSATOM SU 140 MPC"/>
    <n v="569177"/>
    <s v="ELB"/>
    <s v="Z12010902"/>
    <m/>
    <d v="2017-01-11T00:00:00"/>
    <d v="2017-09-18T00:00:00"/>
    <s v="SI"/>
    <s v="POL. CORSO MESSINA CROTONE"/>
    <m/>
    <s v="POL. C.SO MESSINA"/>
    <s v="DERMATOLOGIA"/>
    <s v="PROPRIETA'"/>
    <n v="0"/>
    <m/>
    <s v="ELETTROBISTURI"/>
    <s v="C"/>
    <n v="0.08"/>
    <n v="5000"/>
    <n v="1"/>
    <m/>
    <n v="400"/>
    <m/>
  </r>
  <r>
    <x v="4"/>
    <x v="7"/>
    <s v="asp kr"/>
    <n v="2206"/>
    <m/>
    <s v="TRASFORMATORE D'ISOLAMENTO PER SISTEMI ELETTROMEDICALI"/>
    <m/>
    <m/>
    <s v="FOTOFINDER SYSTEMS GMBH TEACHSCREEN"/>
    <s v="TS 520"/>
    <n v="7500570"/>
    <s v="TSI"/>
    <m/>
    <m/>
    <d v="2017-01-11T00:00:00"/>
    <m/>
    <s v="SI"/>
    <s v="POL. CORSO MESSINA CROTONE"/>
    <m/>
    <s v="POL. C.SO MESSINA"/>
    <s v="DERMATOLOGIA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2207"/>
    <m/>
    <s v="PERSONAL COMPUTER"/>
    <m/>
    <m/>
    <s v="SHUTTLE COMPUTER"/>
    <s v="X PC"/>
    <s v="SG41J1P101A24F00022"/>
    <s v="1PM"/>
    <m/>
    <m/>
    <d v="2017-01-11T00:00:00"/>
    <m/>
    <s v="SI"/>
    <s v="POL. CORSO MESSINA CROTONE"/>
    <m/>
    <s v="POL. C.SO MESSINA"/>
    <s v="DERMATOLOGIA"/>
    <s v="PROPRIETA'"/>
    <n v="0"/>
    <m/>
    <s v="PERSONAL COMPUTER"/>
    <s v="F"/>
    <n v="0.03"/>
    <n v="1500"/>
    <n v="1"/>
    <m/>
    <n v="45"/>
    <m/>
  </r>
  <r>
    <x v="4"/>
    <x v="7"/>
    <s v="asp kr"/>
    <n v="2208"/>
    <m/>
    <s v="MONITOR PER PERSONAL COMPUTER"/>
    <m/>
    <m/>
    <s v="EIZO NANAO CORP"/>
    <s v="FLEXSCAN S1921"/>
    <n v="74039011"/>
    <s v="1SM"/>
    <m/>
    <m/>
    <d v="2014-06-30T00:00:00"/>
    <m/>
    <m/>
    <s v="POL. CORSO MESSINA CROTONE"/>
    <m/>
    <s v="POL. C.SO MESSINA"/>
    <s v="DERMATOLOG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209"/>
    <m/>
    <s v="STAMPANTE PER COMPUTER"/>
    <m/>
    <m/>
    <s v="EPSON"/>
    <s v="STYLUS S20"/>
    <s v="MESZ132261"/>
    <s v="1SC"/>
    <m/>
    <m/>
    <d v="2014-06-30T00:00:00"/>
    <m/>
    <m/>
    <s v="POL. CORSO MESSINA CROTONE"/>
    <m/>
    <s v="POL. C.SO MESSINA"/>
    <s v="DERMATOLOGIA"/>
    <s v="PROPRIETA'"/>
    <n v="0"/>
    <m/>
    <s v="STAMPANTE PER COMPUTER"/>
    <s v="F"/>
    <n v="0.03"/>
    <n v="0"/>
    <n v="1"/>
    <m/>
    <n v="0"/>
    <m/>
  </r>
  <r>
    <x v="4"/>
    <x v="7"/>
    <s v="asp kr"/>
    <n v="2210"/>
    <m/>
    <s v="TELECAMERA"/>
    <m/>
    <m/>
    <s v="FOTOFINDER SYSTEMS GMBH TEACHSCREEN"/>
    <s v="FOTOFINDER MEDICAM 500"/>
    <s v="MC1014450"/>
    <s v="TVC"/>
    <s v="Z12020405"/>
    <m/>
    <d v="2017-01-11T00:00:00"/>
    <m/>
    <s v="SI"/>
    <s v="POL. CORSO MESSINA CROTONE"/>
    <m/>
    <s v="POL. C.SO MESSINA"/>
    <s v="DERMATOLOGIA"/>
    <s v="PROPRIETA'"/>
    <n v="0"/>
    <m/>
    <s v="TELECAMERA"/>
    <s v="E"/>
    <n v="0.04"/>
    <n v="3000"/>
    <n v="1"/>
    <m/>
    <n v="120"/>
    <m/>
  </r>
  <r>
    <x v="4"/>
    <x v="7"/>
    <s v="asp kr"/>
    <n v="2211"/>
    <m/>
    <s v="DEFIBRILLATORE"/>
    <m/>
    <m/>
    <s v="SCHILLER AG"/>
    <s v="DEFIGARD 6002"/>
    <n v="41600630"/>
    <s v="DEF"/>
    <s v="Z120305"/>
    <m/>
    <d v="2017-01-11T00:00:00"/>
    <m/>
    <s v="SI"/>
    <s v="POL. CORSO MESSINA CROTONE"/>
    <m/>
    <s v="CARDIOLOGIA"/>
    <s v="AMBULATORIO"/>
    <s v="PROPRIETA'"/>
    <n v="0"/>
    <m/>
    <s v="DEFIBRILLATORE"/>
    <s v="C"/>
    <n v="0.08"/>
    <n v="5000"/>
    <n v="1"/>
    <m/>
    <n v="400"/>
    <m/>
  </r>
  <r>
    <x v="4"/>
    <x v="7"/>
    <s v="asp kr"/>
    <n v="2212"/>
    <m/>
    <s v="ELETTROCARDIOGRAFO"/>
    <m/>
    <m/>
    <s v="HEWLETT PACKARD CO"/>
    <s v="PAGEWRITER XLE"/>
    <s v="3217A51457"/>
    <s v="ECG"/>
    <s v="Z120503"/>
    <m/>
    <d v="2017-01-11T00:00:00"/>
    <m/>
    <s v="SI"/>
    <s v="POL. CORSO MESSINA CROTONE"/>
    <m/>
    <s v="CARDI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213"/>
    <m/>
    <s v="ELETTROCARDIOGRAFO"/>
    <m/>
    <m/>
    <s v="MORTARA INSTRUMENT INC"/>
    <s v="ELI 250"/>
    <n v="108420000000"/>
    <s v="ECG"/>
    <s v="Z120503"/>
    <m/>
    <d v="2017-01-13T00:00:00"/>
    <m/>
    <s v="SI"/>
    <s v="POL. CORSO MESSINA CROTONE"/>
    <m/>
    <s v="MEDICINA SPORTIV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214"/>
    <m/>
    <s v="STERILIZZATRICE AD ARIA SECCA"/>
    <m/>
    <m/>
    <s v="CBM SRL MEDICAL EQUIPMENT"/>
    <s v="PANACEA 430"/>
    <n v="14579"/>
    <s v="SAS"/>
    <s v="Z12011307"/>
    <m/>
    <d v="2014-06-30T00:00:00"/>
    <m/>
    <s v="SI"/>
    <s v="POL. CORSO MESSINA CROTONE"/>
    <m/>
    <s v="MEDICINA SPORTIVA"/>
    <m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215"/>
    <m/>
    <s v="ECOTOMOGRAFO"/>
    <m/>
    <m/>
    <s v="TOSHIBA MEDICAL SYSTEMS"/>
    <s v="SSA-660A CV XARIO"/>
    <s v="99A0592447"/>
    <s v="ECT"/>
    <s v="Z110401"/>
    <m/>
    <d v="2017-01-10T00:00:00"/>
    <d v="2017-09-18T00:00:00"/>
    <s v="SI"/>
    <s v="POL. CORSO MESSINA CROTONE"/>
    <m/>
    <s v="ECOGRAFIA"/>
    <s v="AMBULATORIO"/>
    <s v="PROPRIETA'"/>
    <n v="0"/>
    <m/>
    <s v="ECOTOMOGRAFO"/>
    <s v="C"/>
    <n v="0.08"/>
    <n v="15000"/>
    <n v="1"/>
    <m/>
    <n v="1200"/>
    <m/>
  </r>
  <r>
    <x v="4"/>
    <x v="7"/>
    <s v="asp kr"/>
    <n v="2216"/>
    <m/>
    <s v="RIPRODUTTORE VIDEO O DIGITALE DI BIOIMMAGINI"/>
    <m/>
    <m/>
    <s v="SONY CORP"/>
    <s v="UP-D895MD"/>
    <n v="91078"/>
    <s v="RIR"/>
    <s v="Z110706"/>
    <m/>
    <d v="2017-01-10T00:00:00"/>
    <m/>
    <s v="SI"/>
    <s v="POL. CORSO MESSINA CROTONE"/>
    <m/>
    <s v="ECOGRAF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217"/>
    <m/>
    <s v="VIDEOREGISTRATORE PER BIOIMMAGINI"/>
    <m/>
    <m/>
    <s v="MITSUBISHI ELECTRIC CORP"/>
    <s v="HS MD3000"/>
    <m/>
    <s v="VIR"/>
    <s v="Z119014"/>
    <m/>
    <d v="2017-01-10T00:00:00"/>
    <m/>
    <s v="SI"/>
    <s v="POL. CORSO MESSINA CROTONE"/>
    <m/>
    <s v="ECOGRAFIA"/>
    <s v="AMBULATORIO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2218"/>
    <m/>
    <s v="RIPRODUTTORE VIDEO O DIGITALE DI BIOIMMAGINI"/>
    <m/>
    <m/>
    <s v="MITSUBISHI ELECTRIC CORP"/>
    <s v="CP900D"/>
    <m/>
    <s v="RIR"/>
    <s v="Z110706"/>
    <m/>
    <d v="2017-01-10T00:00:00"/>
    <m/>
    <s v="SI"/>
    <s v="POL. CORSO MESSINA CROTONE"/>
    <m/>
    <s v="ECOGRAF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219"/>
    <m/>
    <s v="SONDA ECOGRAFICA"/>
    <m/>
    <m/>
    <s v="TOSHIBA MEDICAL SYSTEMS"/>
    <s v="PVT-661VT"/>
    <s v="99B0583921"/>
    <s v="SCF"/>
    <s v="Z1104018001"/>
    <m/>
    <d v="2017-09-18T00:00:00"/>
    <d v="2017-09-18T00:00:00"/>
    <s v="SI"/>
    <s v="POL. CORSO MESSINA CROTONE"/>
    <m/>
    <s v="ECOGRAF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220"/>
    <m/>
    <s v="SONDA ECOGRAFICA"/>
    <m/>
    <m/>
    <s v="TOSHIBA MEDICAL SYSTEMS"/>
    <s v="PST 30 BT"/>
    <s v="99A0573942"/>
    <s v="SCF"/>
    <s v="Z1104018001"/>
    <m/>
    <d v="2017-01-10T00:00:00"/>
    <d v="2017-09-18T00:00:00"/>
    <s v="SI"/>
    <s v="POL. CORSO MESSINA CROTONE"/>
    <m/>
    <s v="ECOGRAF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221"/>
    <m/>
    <s v="SONDA ECOGRAFICA"/>
    <m/>
    <m/>
    <s v="TOSHIBA MEDICAL SYSTEMS"/>
    <s v="PLT-704AT"/>
    <s v="99A0574743"/>
    <s v="SCF"/>
    <s v="Z1104018001"/>
    <m/>
    <d v="2017-01-10T00:00:00"/>
    <d v="2017-09-18T00:00:00"/>
    <s v="SI"/>
    <s v="POL. CORSO MESSINA CROTONE"/>
    <m/>
    <s v="ECOGRAF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222"/>
    <m/>
    <s v="SONDA ECOGRAFICA"/>
    <m/>
    <m/>
    <s v="TOSHIBA MEDICAL SYSTEMS"/>
    <s v="PVT-375ST"/>
    <s v="99A0585166"/>
    <s v="SCF"/>
    <s v="Z1104018001"/>
    <m/>
    <d v="2017-01-10T00:00:00"/>
    <d v="2017-09-18T00:00:00"/>
    <s v="SI"/>
    <s v="POL. CORSO MESSINA CROTONE"/>
    <m/>
    <s v="ECOGRAF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223"/>
    <m/>
    <s v="RIPRODUTTORE VIDEO O DIGITALE DI BIOIMMAGINI"/>
    <m/>
    <m/>
    <s v="SONY CORP"/>
    <s v="UP-860CE"/>
    <n v="10435"/>
    <s v="RIR"/>
    <s v="Z110706"/>
    <m/>
    <d v="2017-01-10T00:00:00"/>
    <m/>
    <s v="SI"/>
    <s v="POL. CORSO MESSINA CROTONE"/>
    <m/>
    <s v="ECOGRAF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224"/>
    <m/>
    <s v="RIPRODUTTORE VIDEO O DIGITALE DI BIOIMMAGINI"/>
    <m/>
    <m/>
    <s v="SONY CORP"/>
    <s v="UP-1850EPM"/>
    <n v="14062"/>
    <s v="RIR"/>
    <s v="Z110706"/>
    <m/>
    <d v="2017-01-26T00:00:00"/>
    <m/>
    <s v="SI"/>
    <s v="POL. CORSO MESSINA CROTONE"/>
    <m/>
    <s v="ECOGRAF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225"/>
    <m/>
    <s v="ELETTROMIOGRAFO"/>
    <m/>
    <m/>
    <m/>
    <m/>
    <n v="2568"/>
    <s v="EMG"/>
    <s v="Z12100401"/>
    <m/>
    <d v="2017-01-10T00:00:00"/>
    <m/>
    <s v="SI"/>
    <s v="POL. CORSO MESSINA CROTONE"/>
    <m/>
    <s v="NEUROLOGIA"/>
    <s v="AMBULATORIO"/>
    <s v="PROPRIETA'"/>
    <n v="0"/>
    <m/>
    <s v="ELETTROMIOGRAFO"/>
    <s v="D"/>
    <n v="0.06"/>
    <n v="10666.666666666668"/>
    <n v="1"/>
    <m/>
    <n v="640"/>
    <m/>
  </r>
  <r>
    <x v="4"/>
    <x v="7"/>
    <s v="asp kr"/>
    <n v="2226"/>
    <m/>
    <s v="PERSONAL COMPUTER"/>
    <m/>
    <m/>
    <m/>
    <m/>
    <n v="3659"/>
    <s v="1PM"/>
    <m/>
    <m/>
    <d v="2017-01-10T00:00:00"/>
    <m/>
    <s v="SI"/>
    <s v="POL. CORSO MESSINA CROTONE"/>
    <m/>
    <s v="NEUROLOGIA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2227"/>
    <m/>
    <s v="MONITOR TELEVISIVO PER BIOIMMAGINI"/>
    <m/>
    <m/>
    <m/>
    <m/>
    <s v="F0805023"/>
    <s v="MTV"/>
    <s v="Z119008"/>
    <m/>
    <d v="2017-01-10T00:00:00"/>
    <m/>
    <s v="SI"/>
    <s v="POL. CORSO MESSINA CROTONE"/>
    <m/>
    <s v="NEUROLOGIA"/>
    <s v="AMBULATORI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228"/>
    <m/>
    <s v="EMOVELOCIMETRO"/>
    <m/>
    <m/>
    <s v="EME ELECTRO MEDICAL EQUIPMENT LTD"/>
    <s v="TC 2 64"/>
    <n v="1328"/>
    <s v="EVM"/>
    <s v="Z12059005"/>
    <m/>
    <d v="2017-01-10T00:00:00"/>
    <m/>
    <s v="SI"/>
    <s v="POL. CORSO MESSINA CROTONE"/>
    <m/>
    <s v="NEUROLOGIA"/>
    <s v="AMBULATORIO"/>
    <s v="PROPRIETA'"/>
    <n v="0"/>
    <m/>
    <s v="EMOVELOCIMETRO"/>
    <s v="D"/>
    <n v="0.06"/>
    <n v="2666.666666666667"/>
    <n v="1"/>
    <m/>
    <n v="160"/>
    <m/>
  </r>
  <r>
    <x v="4"/>
    <x v="7"/>
    <s v="asp kr"/>
    <n v="2229"/>
    <m/>
    <s v="RIPRODUTTORE VIDEO O DIGITALE DI BIOIMMAGINI"/>
    <m/>
    <m/>
    <s v="SONY CORP"/>
    <s v="UP-890CE"/>
    <n v="43333"/>
    <s v="RIR"/>
    <s v="Z110706"/>
    <m/>
    <d v="2017-01-10T00:00:00"/>
    <m/>
    <s v="SI"/>
    <s v="POL. CORSO MESSINA CROTONE"/>
    <m/>
    <s v="NEUR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230"/>
    <m/>
    <s v="DIAFANOSCOPIO"/>
    <m/>
    <m/>
    <m/>
    <m/>
    <m/>
    <s v="DIA"/>
    <s v="Z110702"/>
    <m/>
    <d v="2014-06-30T00:00:00"/>
    <m/>
    <m/>
    <s v="POL. CORSO MESSINA CROTONE"/>
    <m/>
    <s v="FISIOTERAP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231"/>
    <m/>
    <s v="PODOSCOPIA, SISTEMA PER"/>
    <m/>
    <m/>
    <s v="PAM SNC DI PASIAN &amp; C"/>
    <s v="PAL 88"/>
    <s v="0500346-1"/>
    <s v="PDS"/>
    <s v="Z12139003"/>
    <m/>
    <d v="2017-01-13T00:00:00"/>
    <m/>
    <s v="SI"/>
    <s v="POL. CORSO MESSINA CROTONE"/>
    <m/>
    <s v="FISIOTERAPIA"/>
    <s v="AMBULATORIO"/>
    <s v="PROPRIETA'"/>
    <n v="0"/>
    <m/>
    <s v="PODOSCOPIA, SISTEMA PER"/>
    <s v="E"/>
    <n v="0.04"/>
    <n v="1000"/>
    <n v="1"/>
    <m/>
    <n v="40"/>
    <m/>
  </r>
  <r>
    <x v="4"/>
    <x v="7"/>
    <s v="asp kr"/>
    <n v="2232"/>
    <m/>
    <s v="DIAFANOSCOPIO"/>
    <m/>
    <m/>
    <m/>
    <m/>
    <m/>
    <s v="DIA"/>
    <s v="Z110702"/>
    <m/>
    <d v="2014-06-30T00:00:00"/>
    <m/>
    <m/>
    <s v="POL. CORSO MESSINA CROTONE"/>
    <m/>
    <s v="ORTOPED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233"/>
    <m/>
    <s v="PROIETTORE"/>
    <m/>
    <m/>
    <s v="SBISA` STRUMENTI OFTALMICI"/>
    <n v="41241"/>
    <m/>
    <s v="1PT"/>
    <m/>
    <m/>
    <d v="2017-01-11T00:00:00"/>
    <m/>
    <s v="SI"/>
    <s v="POL. CORSO MESSINA CROTONE"/>
    <m/>
    <s v="OCULISTICA"/>
    <s v="AMB ORTOTTICA"/>
    <s v="PROPRIETA'"/>
    <n v="0"/>
    <m/>
    <s v="PROIETTORE / TAVOLA OPTOMETRICA"/>
    <s v="F"/>
    <n v="0.03"/>
    <n v="1333.3333333333333"/>
    <n v="1"/>
    <m/>
    <n v="39.999999999999993"/>
    <m/>
  </r>
  <r>
    <x v="4"/>
    <x v="7"/>
    <s v="asp kr"/>
    <n v="2234"/>
    <m/>
    <s v="LAMPADA RAGGI ULTRAVIOLETTI"/>
    <m/>
    <m/>
    <s v="."/>
    <s v="."/>
    <m/>
    <s v="LUV"/>
    <m/>
    <m/>
    <d v="2017-01-11T00:00:00"/>
    <m/>
    <s v="SI"/>
    <s v="POL. CORSO MESSINA CROTONE"/>
    <m/>
    <s v="OCULISTICA"/>
    <s v="AMB ORTOTTICA"/>
    <s v="PROPRIETA'"/>
    <n v="0"/>
    <m/>
    <s v="LAMPADA RAGGI ULTRAVIOLETTI"/>
    <s v="F"/>
    <n v="0.03"/>
    <n v="1333.3333333333333"/>
    <n v="1"/>
    <m/>
    <n v="39.999999999999993"/>
    <m/>
  </r>
  <r>
    <x v="4"/>
    <x v="7"/>
    <s v="asp kr"/>
    <n v="2235"/>
    <m/>
    <s v="FRONTIFOCOMETRO"/>
    <m/>
    <m/>
    <s v="TOPCON CORP"/>
    <s v="LM-8"/>
    <n v="3410359"/>
    <s v="FRF"/>
    <m/>
    <m/>
    <d v="2017-01-11T00:00:00"/>
    <m/>
    <s v="SI"/>
    <s v="POL. CORSO MESSINA CROTONE"/>
    <m/>
    <s v="OCULISTICA"/>
    <s v="AMB ORTOTTICA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2236"/>
    <m/>
    <s v="TAVOLI PORTA-STRUMENTI OFTALMOLOGICI"/>
    <m/>
    <m/>
    <s v="FIORENTINO A M SRL"/>
    <s v="AMF 510 S"/>
    <n v="1030508"/>
    <s v="TAR"/>
    <s v="Z12129001"/>
    <m/>
    <d v="2017-01-11T00:00:00"/>
    <m/>
    <s v="SI"/>
    <s v="POL. CORSO MESSINA CROTONE"/>
    <m/>
    <s v="OCULISTICA"/>
    <s v="AMB ORTOTTICA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2237"/>
    <m/>
    <s v="TELECAMERA"/>
    <m/>
    <m/>
    <m/>
    <m/>
    <m/>
    <s v="TVC"/>
    <s v="Z12020405"/>
    <m/>
    <d v="2014-06-30T00:00:00"/>
    <m/>
    <s v="SI"/>
    <s v="POL. CORSO MESSINA CROTONE"/>
    <m/>
    <s v="OCULISTICA"/>
    <s v="AMB ORTOTTICA"/>
    <s v="PROPRIETA'"/>
    <n v="0"/>
    <m/>
    <s v="TELECAMERA"/>
    <s v="E"/>
    <n v="0.04"/>
    <n v="3000"/>
    <n v="1"/>
    <m/>
    <n v="120"/>
    <m/>
  </r>
  <r>
    <x v="4"/>
    <x v="7"/>
    <s v="asp kr"/>
    <n v="2238"/>
    <m/>
    <s v="ANALIZZATORE VISIONE PERIFERICA"/>
    <m/>
    <m/>
    <s v="INTERZEAG AG"/>
    <s v="OCTOPUS 301"/>
    <n v="1654"/>
    <s v="AVP"/>
    <s v="Z1212012003"/>
    <m/>
    <d v="2017-01-11T00:00:00"/>
    <m/>
    <s v="SI"/>
    <s v="POL. CORSO MESSINA CROTONE"/>
    <m/>
    <s v="OCULISTICA"/>
    <s v="AMB ORTOTTICA"/>
    <s v="PROPRIETA'"/>
    <n v="0"/>
    <m/>
    <s v="ANALIZZATORE VISIONE PERIFERICA"/>
    <s v="D"/>
    <n v="0.06"/>
    <n v="13333.333333333334"/>
    <n v="1"/>
    <m/>
    <n v="800"/>
    <m/>
  </r>
  <r>
    <x v="4"/>
    <x v="7"/>
    <s v="asp kr"/>
    <n v="2239"/>
    <m/>
    <s v="TAVOLO PORTA STRUMENTI"/>
    <m/>
    <m/>
    <m/>
    <m/>
    <s v="L03897155"/>
    <s v="7TS"/>
    <m/>
    <m/>
    <d v="2017-01-11T00:00:00"/>
    <m/>
    <s v="SI"/>
    <s v="POL. CORSO MESSINA CROTONE"/>
    <m/>
    <s v="OCULISTICA"/>
    <s v="AMB ORTOTTICA"/>
    <s v="PROPRIETA'"/>
    <n v="0"/>
    <m/>
    <s v="TAVOLO PORTA STRUMENTI"/>
    <s v="F"/>
    <n v="0.03"/>
    <n v="1322.98"/>
    <n v="1"/>
    <m/>
    <n v="39.689399999999999"/>
    <m/>
  </r>
  <r>
    <x v="4"/>
    <x v="7"/>
    <s v="asp kr"/>
    <n v="2240"/>
    <m/>
    <s v="STAMPANTE PER COMPUTER"/>
    <m/>
    <m/>
    <s v="HEWLETT PACKARD CO"/>
    <s v="PHOTOSMART 7760"/>
    <s v="MY429320PF"/>
    <s v="1SC"/>
    <m/>
    <m/>
    <d v="2015-01-29T00:00:00"/>
    <m/>
    <m/>
    <s v="POL. CORSO MESSINA CROTONE"/>
    <m/>
    <s v="OCULISTICA"/>
    <s v="AMB ORTOTTICA"/>
    <s v="PROPRIETA'"/>
    <n v="0"/>
    <m/>
    <s v="STAMPANTE PER COMPUTER"/>
    <s v="F"/>
    <n v="0.03"/>
    <n v="0"/>
    <n v="1"/>
    <m/>
    <n v="0"/>
    <m/>
  </r>
  <r>
    <x v="4"/>
    <x v="7"/>
    <s v="asp kr"/>
    <n v="2241"/>
    <m/>
    <s v="OFTALMOSCOPIO"/>
    <m/>
    <m/>
    <s v="HEINE OPTOTECHNIK"/>
    <s v="BETA 200"/>
    <n v="4963014"/>
    <s v="OFS"/>
    <s v="Z12120114"/>
    <m/>
    <d v="2017-01-11T00:00:00"/>
    <m/>
    <s v="SI"/>
    <s v="POL. CORSO MESSINA CROTONE"/>
    <m/>
    <s v="OCULISTICA"/>
    <s v="AMB ORTOTTICA"/>
    <s v="PROPRIETA'"/>
    <n v="0"/>
    <m/>
    <s v="OFTALMOSCOPIO"/>
    <s v="F"/>
    <n v="0.03"/>
    <n v="1333.3333333333335"/>
    <n v="1"/>
    <m/>
    <n v="40"/>
    <m/>
  </r>
  <r>
    <x v="4"/>
    <x v="7"/>
    <s v="asp kr"/>
    <n v="2242"/>
    <m/>
    <s v="FRIGORIFERO BIOLOGICO"/>
    <m/>
    <m/>
    <s v="PHILIPS MEDICAL SYSTEMS  SPA"/>
    <m/>
    <n v="1020"/>
    <s v="FBI"/>
    <m/>
    <m/>
    <d v="2017-01-13T00:00:00"/>
    <m/>
    <s v="SI"/>
    <s v="POL. CORSO MESSINA CROTONE"/>
    <m/>
    <s v="MEDICINA PREVENTIVA"/>
    <s v="AMB ANTITURBERCOLARE"/>
    <s v="PROPRIETA'"/>
    <n v="0"/>
    <m/>
    <s v="FRIGORIFERO BIOLOGICO"/>
    <s v="E"/>
    <n v="0.04"/>
    <n v="6000"/>
    <n v="1"/>
    <m/>
    <n v="240"/>
    <m/>
  </r>
  <r>
    <x v="4"/>
    <x v="7"/>
    <s v="asp kr"/>
    <n v="2243"/>
    <m/>
    <s v="TONOMETRO"/>
    <m/>
    <m/>
    <s v="CANON INC"/>
    <s v="TX-F"/>
    <n v="101273"/>
    <s v="TOM"/>
    <s v="Z12120122"/>
    <m/>
    <d v="2017-01-11T00:00:00"/>
    <m/>
    <s v="SI"/>
    <s v="POL. CORSO MESSINA CROTONE"/>
    <m/>
    <s v="OCULISTICA"/>
    <s v="AMBULATORIO"/>
    <s v="PROPRIETA'"/>
    <n v="0"/>
    <m/>
    <s v="TONOMETRO"/>
    <s v="D"/>
    <n v="0.06"/>
    <n v="1333.3333333333335"/>
    <n v="1"/>
    <m/>
    <n v="80"/>
    <m/>
  </r>
  <r>
    <x v="4"/>
    <x v="7"/>
    <s v="asp kr"/>
    <n v="2244"/>
    <m/>
    <s v="OPTOMETRO / REFRATOMETRO / AUTOREFRATTOMETRO"/>
    <m/>
    <m/>
    <m/>
    <m/>
    <m/>
    <s v="OPM"/>
    <s v="Z12120115"/>
    <m/>
    <d v="2017-01-11T00:00:00"/>
    <m/>
    <s v="SI"/>
    <s v="POL. CORSO MESSINA CROTONE"/>
    <m/>
    <s v="OCULISTICA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245"/>
    <m/>
    <s v="FRONTIFOCOMETRO"/>
    <m/>
    <m/>
    <s v="TOPCON CORP"/>
    <m/>
    <n v="258254"/>
    <s v="FRF"/>
    <m/>
    <m/>
    <d v="2017-01-11T00:00:00"/>
    <m/>
    <s v="SI"/>
    <s v="POL. CORSO MESSINA CROTONE"/>
    <m/>
    <s v="OCULISTICA"/>
    <s v="AMBULATORIO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2246"/>
    <m/>
    <s v="TAVOLO PORTA STRUMENTI"/>
    <m/>
    <m/>
    <m/>
    <m/>
    <n v="21045"/>
    <s v="7TS"/>
    <m/>
    <m/>
    <d v="2017-01-11T00:00:00"/>
    <m/>
    <s v="SI"/>
    <s v="POL. CORSO MESSINA CROTONE"/>
    <m/>
    <s v="OCULISTICA"/>
    <s v="AMBULATORIO"/>
    <s v="PROPRIETA'"/>
    <n v="0"/>
    <m/>
    <s v="TAVOLO PORTA STRUMENTI"/>
    <s v="F"/>
    <n v="0.03"/>
    <n v="1322.98"/>
    <n v="1"/>
    <m/>
    <n v="39.689399999999999"/>
    <m/>
  </r>
  <r>
    <x v="4"/>
    <x v="7"/>
    <s v="asp kr"/>
    <n v="2247"/>
    <m/>
    <s v="STERILIZZATRICE AD ARIA SECCA"/>
    <m/>
    <m/>
    <s v="CBM SRL MEDICAL EQUIPMENT"/>
    <s v="PANACEA 2429A"/>
    <n v="5028"/>
    <s v="SAS"/>
    <s v="Z12011307"/>
    <m/>
    <d v="2017-01-11T00:00:00"/>
    <m/>
    <s v="SI"/>
    <s v="POL. CORSO MESSINA CROTONE"/>
    <m/>
    <s v="OCULISTICA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248"/>
    <m/>
    <s v="RIUNITO OFTALMOLOGICO"/>
    <m/>
    <m/>
    <s v="FRASTEMA OPHTHALMICS SRL"/>
    <s v="NEW THREE STARS"/>
    <n v="146"/>
    <s v="RIU"/>
    <s v="Z12120119"/>
    <m/>
    <d v="2017-01-11T00:00:00"/>
    <m/>
    <s v="SI"/>
    <s v="POL. CORSO MESSINA CROTONE"/>
    <m/>
    <s v="OCULISTICA"/>
    <s v="AMBULATORIO"/>
    <s v="PROPRIETA'"/>
    <n v="0"/>
    <m/>
    <s v="RIUNITO OFTALMOLOGICO"/>
    <s v="E"/>
    <n v="0.04"/>
    <n v="5000"/>
    <n v="1"/>
    <m/>
    <n v="200"/>
    <m/>
  </r>
  <r>
    <x v="4"/>
    <x v="7"/>
    <s v="asp kr"/>
    <n v="2249"/>
    <m/>
    <s v="FONTE LUMINOSA GENERICA"/>
    <m/>
    <m/>
    <m/>
    <m/>
    <n v="535"/>
    <s v="LAI"/>
    <s v="Z129004"/>
    <m/>
    <d v="2014-07-09T00:00:00"/>
    <m/>
    <s v="SI"/>
    <s v="POL. CORSO MESSINA CROTONE"/>
    <m/>
    <s v="OCULISTICA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250"/>
    <m/>
    <s v="ECOTOMOGRAFO"/>
    <m/>
    <m/>
    <s v="ATL ADVANCED TECHNOLOGIES LABORATORIES INC"/>
    <s v="HDI 3000"/>
    <s v="00W25M"/>
    <s v="ECT"/>
    <s v="Z110401"/>
    <m/>
    <d v="2017-04-06T00:00:00"/>
    <m/>
    <s v="SI"/>
    <s v="POL. CUTRO"/>
    <m/>
    <s v="DISTRETTO CUTRO"/>
    <s v="AMBULATORIO ECOGRAFIA"/>
    <s v="PROPRIETA'"/>
    <n v="0"/>
    <m/>
    <s v="ECOTOMOGRAFO"/>
    <s v="C"/>
    <n v="0.08"/>
    <n v="15000"/>
    <n v="1"/>
    <m/>
    <n v="1200"/>
    <m/>
  </r>
  <r>
    <x v="4"/>
    <x v="7"/>
    <s v="asp kr"/>
    <n v="2251"/>
    <m/>
    <s v="VIDEOREGISTRATORE PER BIOIMMAGINI"/>
    <m/>
    <m/>
    <s v="PANASONIC"/>
    <s v="AG 830 MDE"/>
    <s v="E6TC00155"/>
    <s v="VIR"/>
    <s v="Z119014"/>
    <m/>
    <d v="2016-03-15T00:00:00"/>
    <m/>
    <s v="SI"/>
    <s v="POL. CUTRO"/>
    <m/>
    <s v="DISTRETTO CUTRO"/>
    <s v="AMBULATORIO ECOGRAFIA"/>
    <s v="PROPRIETA'"/>
    <n v="0"/>
    <m/>
    <s v="VIDEOREGISTRATORE PER BIOIMMAGINI"/>
    <s v="F"/>
    <n v="0.03"/>
    <n v="1333.3333333333333"/>
    <n v="1"/>
    <m/>
    <n v="39.999999999999993"/>
    <m/>
  </r>
  <r>
    <x v="4"/>
    <x v="7"/>
    <s v="asp kr"/>
    <n v="2252"/>
    <m/>
    <s v="RIPRODUTTORE VIDEO O DIGITALE DI BIOIMMAGINI"/>
    <m/>
    <m/>
    <s v="MITSUBISHI ELECTRIC CORP"/>
    <s v="CP700E"/>
    <n v="103955"/>
    <s v="RIR"/>
    <s v="Z110706"/>
    <m/>
    <d v="2016-03-15T00:00:00"/>
    <m/>
    <s v="SI"/>
    <s v="POL. CUTRO"/>
    <m/>
    <s v="DISTRETTO CUTRO"/>
    <s v="AMBULATORIO ECOGRAF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253"/>
    <m/>
    <s v="MONITOR TELEVISIVO PER BIOIMMAGINI"/>
    <m/>
    <m/>
    <m/>
    <m/>
    <n v="95041256"/>
    <s v="MTV"/>
    <s v="Z119008"/>
    <m/>
    <d v="2017-04-06T00:00:00"/>
    <m/>
    <s v="SI"/>
    <s v="POL. CUTRO"/>
    <m/>
    <s v="DISTRETTO CUTRO"/>
    <s v="AMBULATORIO ECOGRAFI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254"/>
    <m/>
    <s v="DEFIBRILLATORE SEMI-AUTOMATICO ESTERNO"/>
    <m/>
    <m/>
    <s v="LAERDAL MEDICAL AS"/>
    <s v="HEARTSTART FR2+"/>
    <n v="405149510"/>
    <s v="DEX"/>
    <m/>
    <m/>
    <d v="2016-06-08T00:00:00"/>
    <m/>
    <s v="SI"/>
    <s v="POL. PETILIA POLICASTRO"/>
    <m/>
    <s v="GUARDIA MEDICA"/>
    <s v="AMBULATORIO"/>
    <s v="PROPRIETA'"/>
    <n v="0"/>
    <m/>
    <s v="DEFIBRILLATORI SEMI-AUTOMATICI"/>
    <s v="C"/>
    <n v="0.08"/>
    <n v="1000"/>
    <n v="1"/>
    <m/>
    <n v="80"/>
    <m/>
  </r>
  <r>
    <x v="4"/>
    <x v="7"/>
    <s v="asp kr"/>
    <n v="2255"/>
    <m/>
    <s v="ECOTOMOGRAFO PORTATILE"/>
    <m/>
    <m/>
    <s v="HITACHI MEDICAL CORP"/>
    <s v="EUB-405"/>
    <s v="SE16242213"/>
    <s v="ECL"/>
    <s v="Z11040103"/>
    <m/>
    <d v="2016-06-08T00:00:00"/>
    <m/>
    <s v="SI"/>
    <s v="POL. PETILIA POLICASTRO"/>
    <m/>
    <s v="GUARDIA MEDICA"/>
    <s v="AMBULATORIO"/>
    <s v="PROPRIETA'"/>
    <n v="0"/>
    <m/>
    <s v="ECOTOMOGRAFO PORTATILE"/>
    <s v="C"/>
    <n v="0.08"/>
    <n v="10000"/>
    <n v="1"/>
    <m/>
    <n v="800"/>
    <m/>
  </r>
  <r>
    <x v="4"/>
    <x v="7"/>
    <s v="asp kr"/>
    <n v="2256"/>
    <m/>
    <s v="RIPRODUTTORE VIDEO O DIGITALE DI BIOIMMAGINI"/>
    <m/>
    <m/>
    <s v="SONY CORP"/>
    <s v="UP-897MD"/>
    <n v="163392"/>
    <s v="RIR"/>
    <s v="Z110706"/>
    <m/>
    <d v="2016-06-08T00:00:00"/>
    <m/>
    <s v="SI"/>
    <s v="POL. PETILIA POLICASTRO"/>
    <m/>
    <s v="GUARDIA MEDIC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257"/>
    <m/>
    <s v="SONDA ECOGRAFICA"/>
    <m/>
    <m/>
    <s v="HITACHI MEDICAL CORP"/>
    <s v="EUP-C314G"/>
    <s v="KA3671881"/>
    <s v="SCF"/>
    <s v="Z1104018001"/>
    <m/>
    <d v="2017-07-12T00:00:00"/>
    <m/>
    <s v="SI"/>
    <s v="POL. PETILIA POLICASTRO"/>
    <m/>
    <s v="GUARDIA MEDIC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258"/>
    <m/>
    <s v="SONDA ECOGRAFICA"/>
    <m/>
    <m/>
    <s v="HITACHI MEDICAL CORP"/>
    <s v="EUP-L53"/>
    <s v="KA317881"/>
    <s v="SCF"/>
    <s v="Z1104018001"/>
    <m/>
    <d v="2016-06-08T00:00:00"/>
    <m/>
    <s v="SI"/>
    <s v="POL. PETILIA POLICASTRO"/>
    <m/>
    <s v="GUARDIA MEDIC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259"/>
    <m/>
    <s v="FONTE LUMINOSA GENERICA"/>
    <m/>
    <m/>
    <s v="RIMSA P LONGONI SRL"/>
    <s v="A/06"/>
    <n v="4210"/>
    <s v="LAI"/>
    <s v="Z129004"/>
    <m/>
    <d v="2014-07-03T00:00:00"/>
    <m/>
    <m/>
    <s v="POL. PETILIA POLICASTRO"/>
    <m/>
    <s v="GUARDIA MEDICA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260"/>
    <m/>
    <s v="COLPOSCOPIO"/>
    <m/>
    <m/>
    <s v="CENTREL SRL"/>
    <s v="K450"/>
    <n v="52801"/>
    <s v="CPS"/>
    <s v="Z12020703"/>
    <m/>
    <d v="2014-07-03T00:00:00"/>
    <m/>
    <s v="SI"/>
    <s v="POL. PETILIA POLICASTRO"/>
    <m/>
    <s v="GUARDIA MEDICA"/>
    <s v="AMBULATORIO"/>
    <s v="PROPRIETA'"/>
    <n v="0"/>
    <m/>
    <s v="COLPOSCOPIO"/>
    <s v="D"/>
    <n v="0.06"/>
    <n v="5333.3333333333339"/>
    <n v="1"/>
    <m/>
    <n v="320"/>
    <m/>
  </r>
  <r>
    <x v="4"/>
    <x v="7"/>
    <s v="asp kr"/>
    <n v="2261"/>
    <m/>
    <s v="STERILIZZATRICE AD ARIA SECCA"/>
    <m/>
    <m/>
    <s v="CBM SRL MEDICAL EQUIPMENT"/>
    <s v="PANACEA 430"/>
    <n v="8238"/>
    <s v="SAS"/>
    <s v="Z12011307"/>
    <m/>
    <d v="2016-06-08T00:00:00"/>
    <m/>
    <s v="SI"/>
    <s v="POL. PETILIA POLICASTRO"/>
    <m/>
    <s v="GUARDIA MEDICA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262"/>
    <m/>
    <s v="RIUNITO OTORINOLARINGOIATRICO"/>
    <m/>
    <m/>
    <s v="MOVI SPA"/>
    <s v="10159000 STUDIO 303"/>
    <s v="030/99"/>
    <s v="RIO"/>
    <s v="Z121402"/>
    <m/>
    <d v="2016-06-08T00:00:00"/>
    <m/>
    <s v="SI"/>
    <s v="POL. PETILIA POLICASTRO"/>
    <m/>
    <s v="OTORINO"/>
    <s v="AMBULATORIO"/>
    <s v="PROPRIETA'"/>
    <n v="0"/>
    <m/>
    <s v="RIUNITO OTORINOLARINGOIATRICO"/>
    <s v="E"/>
    <n v="0.04"/>
    <n v="5000"/>
    <n v="1"/>
    <m/>
    <n v="200"/>
    <m/>
  </r>
  <r>
    <x v="4"/>
    <x v="7"/>
    <s v="asp kr"/>
    <n v="2263"/>
    <m/>
    <s v="ALIMENTATORE"/>
    <m/>
    <m/>
    <s v="HEINE OPTOTECHNIK"/>
    <m/>
    <n v="20035"/>
    <s v="AIM"/>
    <m/>
    <m/>
    <d v="2016-06-08T00:00:00"/>
    <m/>
    <s v="SI"/>
    <s v="POL. PETILIA POLICASTRO"/>
    <m/>
    <s v="OTORINO"/>
    <s v="AMBULATORIO"/>
    <s v="PROPRIETA'"/>
    <n v="0"/>
    <m/>
    <s v="ALIMENTATORE"/>
    <s v="F"/>
    <n v="0.03"/>
    <n v="1511.3"/>
    <n v="1"/>
    <m/>
    <n v="45.338999999999999"/>
    <m/>
  </r>
  <r>
    <x v="4"/>
    <x v="7"/>
    <s v="asp kr"/>
    <n v="2264"/>
    <m/>
    <s v="ELETTROBISTURI"/>
    <m/>
    <m/>
    <s v="ERBE ELEKTROMEDIZIN GMBH"/>
    <s v="ERBOTOM ICC 50"/>
    <s v="B-2782"/>
    <s v="ELB"/>
    <s v="Z12010902"/>
    <m/>
    <d v="2016-06-08T00:00:00"/>
    <d v="2017-09-12T00:00:00"/>
    <s v="SI"/>
    <s v="POL. PETILIA POLICASTRO"/>
    <m/>
    <s v="OTORINO"/>
    <s v="AMBULATORIO"/>
    <s v="PROPRIETA'"/>
    <n v="0"/>
    <m/>
    <s v="ELETTROBISTURI"/>
    <s v="C"/>
    <n v="0.08"/>
    <n v="5000"/>
    <n v="1"/>
    <m/>
    <n v="400"/>
    <m/>
  </r>
  <r>
    <x v="4"/>
    <x v="7"/>
    <s v="asp kr"/>
    <n v="2265"/>
    <m/>
    <s v="DIAFANOSCOPIO"/>
    <m/>
    <m/>
    <m/>
    <m/>
    <m/>
    <s v="DIA"/>
    <s v="Z110702"/>
    <m/>
    <d v="2014-07-09T00:00:00"/>
    <m/>
    <m/>
    <s v="POL. PETILIA POLICASTRO"/>
    <m/>
    <s v="CONSULTORIO FAMILIARE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266"/>
    <m/>
    <s v="EMOVELOCIMETRO"/>
    <m/>
    <m/>
    <s v="DIATECNIC"/>
    <s v="DIADOP 200"/>
    <n v="81720396"/>
    <s v="EVM"/>
    <s v="Z12059005"/>
    <m/>
    <d v="2014-07-09T00:00:00"/>
    <m/>
    <s v="SI"/>
    <s v="POL. PETILIA POLICASTRO"/>
    <m/>
    <s v="CONSULTORIO FAMILIARE"/>
    <s v="AMBULATORIO"/>
    <s v="PROPRIETA'"/>
    <n v="0"/>
    <m/>
    <s v="EMOVELOCIMETRO"/>
    <s v="D"/>
    <n v="0.06"/>
    <n v="2666.666666666667"/>
    <n v="1"/>
    <m/>
    <n v="160"/>
    <m/>
  </r>
  <r>
    <x v="4"/>
    <x v="7"/>
    <s v="asp kr"/>
    <n v="2267"/>
    <m/>
    <s v="DIATERMOCOAGULATORE"/>
    <m/>
    <m/>
    <s v="WIPAMED"/>
    <s v="DIA-CUT"/>
    <m/>
    <s v="DIC"/>
    <s v="Z12010901"/>
    <m/>
    <d v="2017-07-12T00:00:00"/>
    <m/>
    <s v="SI"/>
    <s v="POL. PETILIA POLICASTRO"/>
    <m/>
    <s v="CONSULTORIO FAMILIARE"/>
    <s v="AMBULATORIO"/>
    <s v="PROPRIETA'"/>
    <n v="0"/>
    <m/>
    <s v="DIATERMOCOAGULATORE"/>
    <s v="D"/>
    <n v="0.06"/>
    <n v="2666.6666666666665"/>
    <n v="1"/>
    <m/>
    <n v="159.99999999999997"/>
    <m/>
  </r>
  <r>
    <x v="4"/>
    <x v="7"/>
    <s v="asp kr"/>
    <n v="2268"/>
    <m/>
    <s v="PROIETTORE"/>
    <m/>
    <m/>
    <s v="BIEFFE"/>
    <s v="BF27.67L"/>
    <n v="1602"/>
    <s v="1PT"/>
    <m/>
    <m/>
    <d v="2016-06-08T00:00:00"/>
    <m/>
    <s v="SI"/>
    <s v="POL. COTRONEI"/>
    <m/>
    <s v="GUARDIA MEDICA COTRONEI"/>
    <m/>
    <s v="PROPRIETA'"/>
    <n v="0"/>
    <m/>
    <s v="PROIETTORE / TAVOLA OPTOMETRICA"/>
    <s v="F"/>
    <n v="0.03"/>
    <n v="1333.3333333333333"/>
    <n v="1"/>
    <m/>
    <n v="39.999999999999993"/>
    <m/>
  </r>
  <r>
    <x v="4"/>
    <x v="7"/>
    <s v="asp kr"/>
    <n v="2269"/>
    <m/>
    <s v="FRIGORIFERO BIOLOGICO"/>
    <m/>
    <m/>
    <s v="DESMON SPA"/>
    <s v="DS-GM21GB/IRG"/>
    <s v="07POP028988"/>
    <s v="FBI"/>
    <m/>
    <m/>
    <d v="2016-07-12T00:00:00"/>
    <d v="2017-07-12T00:00:00"/>
    <s v="SI"/>
    <s v="POL. COTRONEI"/>
    <m/>
    <s v="VACCINAZIONI"/>
    <m/>
    <s v="PROPRIETA'"/>
    <n v="0"/>
    <m/>
    <s v="FRIGORIFERO BIOLOGICO"/>
    <s v="E"/>
    <n v="0.04"/>
    <n v="6000"/>
    <n v="1"/>
    <m/>
    <n v="240"/>
    <m/>
  </r>
  <r>
    <x v="4"/>
    <x v="7"/>
    <s v="asp kr"/>
    <n v="2270"/>
    <m/>
    <s v="STERILIZZATRICE AD ARIA SECCA"/>
    <m/>
    <m/>
    <s v="CBM SRL MEDICAL EQUIPMENT"/>
    <s v="PANACEA 429"/>
    <n v="9007"/>
    <s v="SAS"/>
    <s v="Z12011307"/>
    <m/>
    <d v="2014-07-09T00:00:00"/>
    <m/>
    <s v="SI"/>
    <s v="POL. COTRONEI"/>
    <m/>
    <s v="GUARDIA MEDICA COTRONEI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271"/>
    <m/>
    <s v="DIAFANOSCOPIO"/>
    <m/>
    <m/>
    <s v="DUPI-X SPA"/>
    <m/>
    <n v="2663"/>
    <s v="DIA"/>
    <s v="Z110702"/>
    <m/>
    <d v="2014-07-09T00:00:00"/>
    <m/>
    <m/>
    <s v="POL. COTRONEI"/>
    <m/>
    <s v="GUARDIA MEDICA COTRONEI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272"/>
    <m/>
    <s v="FONTE LUMINOSA GENERICA"/>
    <m/>
    <m/>
    <s v="DERUNGS LICHT AG"/>
    <s v="HALUX"/>
    <n v="75875"/>
    <s v="LAI"/>
    <s v="Z129004"/>
    <m/>
    <d v="2014-07-09T00:00:00"/>
    <m/>
    <m/>
    <s v="POL. COTRONEI"/>
    <m/>
    <s v="GUARDIA MEDICA COTRONEI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273"/>
    <m/>
    <s v="ALIMENTATORE PER LAMPADA FRONTALE"/>
    <m/>
    <m/>
    <s v="GIMA SPA"/>
    <s v="GIMA 5"/>
    <n v="8418"/>
    <s v="AFT"/>
    <m/>
    <m/>
    <d v="2016-06-08T00:00:00"/>
    <m/>
    <s v="SI"/>
    <s v="POL. COTRONEI"/>
    <m/>
    <s v="GUARDIA MEDICA COTRONEI"/>
    <s v="AMBULATORIO"/>
    <s v="PROPRIETA'"/>
    <n v="0"/>
    <m/>
    <s v="ALIMENTATORE PER LAMPADA FRONTALE"/>
    <s v="E"/>
    <n v="0.04"/>
    <n v="368.65"/>
    <n v="1"/>
    <m/>
    <n v="14.745999999999999"/>
    <m/>
  </r>
  <r>
    <x v="4"/>
    <x v="7"/>
    <s v="asp kr"/>
    <n v="2274"/>
    <m/>
    <s v="ELETTROCARDIOGRAFO"/>
    <m/>
    <m/>
    <s v="MORTARA INSTRUMENT INC"/>
    <s v="ELI 250"/>
    <s v="1,0842E 11"/>
    <s v="ECG"/>
    <s v="Z120503"/>
    <m/>
    <d v="2016-07-12T00:00:00"/>
    <d v="2017-07-12T00:00:00"/>
    <s v="SI"/>
    <s v="POL. COTRONEI"/>
    <m/>
    <s v="GUARDIA MEDICA COTRONEI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275"/>
    <m/>
    <s v="RIPRODUTTORE VIDEO O DIGITALE DI BIOIMMAGINI"/>
    <m/>
    <m/>
    <s v="SONY CORP"/>
    <s v="UP-897MD"/>
    <n v="168848"/>
    <s v="RIR"/>
    <s v="Z110706"/>
    <m/>
    <d v="2014-06-30T00:00:00"/>
    <m/>
    <s v="SI"/>
    <s v="POL. CORSO MESSINA CROTONE"/>
    <m/>
    <s v="MAMMOGRAFIA"/>
    <s v="ECOGRAF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276"/>
    <m/>
    <s v="SONDA ECOGRAFICA"/>
    <m/>
    <m/>
    <s v="ESAOTE SPA"/>
    <s v="LA424"/>
    <n v="1208"/>
    <s v="SCF"/>
    <s v="Z1104018001"/>
    <m/>
    <d v="2017-09-19T00:00:00"/>
    <m/>
    <s v="SI"/>
    <s v="POL. CORSO MESSINA CROTONE"/>
    <m/>
    <s v="MAMMOGRAFIA"/>
    <s v="ECOGRAFIA"/>
    <s v="PROPRIETA'"/>
    <n v="0"/>
    <m/>
    <s v="SONDA ECOGRAFICA"/>
    <s v="C"/>
    <n v="0.08"/>
    <n v="5000"/>
    <n v="1"/>
    <m/>
    <n v="400"/>
    <m/>
  </r>
  <r>
    <x v="4"/>
    <x v="7"/>
    <s v="asp kr"/>
    <n v="2277"/>
    <m/>
    <s v="DIAFANOSCOPIO"/>
    <m/>
    <m/>
    <s v="GERATEBAU FELIX SCHULTE GMBH &amp; CO KG  PLANILUX"/>
    <s v="112607 PLANILUX X + DXH 105X43 + 105X43"/>
    <m/>
    <s v="DIA"/>
    <s v="Z110702"/>
    <m/>
    <d v="2014-06-30T00:00:00"/>
    <m/>
    <m/>
    <s v="POL. CORSO MESSINA CROTONE"/>
    <m/>
    <s v="MAMMOGRAFIA"/>
    <s v="ECOGRAFIA"/>
    <s v="PROPRIETA'"/>
    <n v="0"/>
    <m/>
    <s v="DIAFANOSCOPIO"/>
    <s v="F"/>
    <n v="0.03"/>
    <n v="266.66666666666669"/>
    <n v="1"/>
    <m/>
    <n v="8"/>
    <m/>
  </r>
  <r>
    <x v="4"/>
    <x v="7"/>
    <s v="asp kr"/>
    <n v="2278"/>
    <m/>
    <s v="DIAFANOSCOPIO"/>
    <m/>
    <m/>
    <s v="GERATEBAU FELIX SCHULTE GMBH &amp; CO KG  PLANILUX"/>
    <s v="112607 PLANILUX X + DXH 105X43 + 105X43"/>
    <m/>
    <s v="DIA"/>
    <s v="Z110702"/>
    <m/>
    <d v="2014-06-30T00:00:00"/>
    <m/>
    <m/>
    <s v="POL. CORSO MESSINA CROTONE"/>
    <m/>
    <s v="MAMMOGRAFIA"/>
    <s v="ECOGRAFIA"/>
    <s v="PROPRIETA'"/>
    <n v="0"/>
    <m/>
    <s v="DIAFANOSCOPIO"/>
    <s v="F"/>
    <n v="0.03"/>
    <n v="266.66666666666669"/>
    <n v="1"/>
    <m/>
    <n v="8"/>
    <m/>
  </r>
  <r>
    <x v="4"/>
    <x v="7"/>
    <s v="asp kr"/>
    <n v="2279"/>
    <m/>
    <s v="DIAFANOSCOPIO"/>
    <m/>
    <m/>
    <m/>
    <m/>
    <m/>
    <s v="DIA"/>
    <s v="Z110702"/>
    <m/>
    <d v="2014-06-30T00:00:00"/>
    <m/>
    <m/>
    <s v="POL. CORSO MESSINA CROTONE"/>
    <m/>
    <s v="MAMMOGRAFIA"/>
    <s v="ECOGRAFIA"/>
    <s v="PROPRIETA'"/>
    <n v="0"/>
    <m/>
    <s v="DIAFANOSCOPIO"/>
    <s v="F"/>
    <n v="0.03"/>
    <n v="266.66666666666669"/>
    <n v="1"/>
    <m/>
    <n v="8"/>
    <m/>
  </r>
  <r>
    <x v="4"/>
    <x v="7"/>
    <s v="asp kr"/>
    <n v="2280"/>
    <m/>
    <s v="DIAFANOSCOPIO"/>
    <m/>
    <m/>
    <m/>
    <m/>
    <m/>
    <s v="DIA"/>
    <s v="Z110702"/>
    <m/>
    <d v="2014-06-30T00:00:00"/>
    <m/>
    <m/>
    <s v="POL. CORSO MESSINA CROTONE"/>
    <m/>
    <s v="MAMMOGRAFIA"/>
    <s v="ECOGRAFIA"/>
    <s v="PROPRIETA'"/>
    <n v="0"/>
    <m/>
    <s v="DIAFANOSCOPIO"/>
    <s v="F"/>
    <n v="0.03"/>
    <n v="266.66666666666669"/>
    <n v="1"/>
    <m/>
    <n v="8"/>
    <m/>
  </r>
  <r>
    <x v="4"/>
    <x v="7"/>
    <s v="asp kr"/>
    <n v="2281"/>
    <m/>
    <s v="RIPRODUTTORE LASER PER BIOIMMAGINI"/>
    <m/>
    <m/>
    <s v="EASTMAN KODAK CO"/>
    <s v="X-RAY DUPLICATOR"/>
    <m/>
    <s v="RIL"/>
    <s v="Z110705"/>
    <m/>
    <d v="2014-06-30T00:00:00"/>
    <m/>
    <s v="SI"/>
    <s v="POL. CORSO MESSINA CROTONE"/>
    <m/>
    <s v="MAMMOGRAFIA"/>
    <s v="ECOGRAFIA"/>
    <s v="PROPRIETA'"/>
    <n v="0"/>
    <m/>
    <s v="RIPRODUTTORE LASER PER BIOIMMAGINI"/>
    <s v="C"/>
    <n v="0.08"/>
    <n v="30000"/>
    <n v="1"/>
    <m/>
    <n v="2400"/>
    <m/>
  </r>
  <r>
    <x v="4"/>
    <x v="7"/>
    <s v="asp kr"/>
    <n v="2282"/>
    <m/>
    <s v="DIAFANOSCOPIO"/>
    <m/>
    <m/>
    <s v="ELLA LEGROS SA"/>
    <s v="SEN'X"/>
    <m/>
    <s v="DIA"/>
    <s v="Z110702"/>
    <m/>
    <d v="2014-06-30T00:00:00"/>
    <m/>
    <m/>
    <s v="POL. CORSO MESSINA CROTONE"/>
    <m/>
    <s v="MAMMOGRAFIA"/>
    <s v="ECOGRAFIA"/>
    <s v="PROPRIETA'"/>
    <n v="0"/>
    <m/>
    <s v="DIAFANOSCOPIO"/>
    <s v="F"/>
    <n v="0.03"/>
    <n v="266.66666666666669"/>
    <n v="1"/>
    <m/>
    <n v="8"/>
    <m/>
  </r>
  <r>
    <x v="4"/>
    <x v="7"/>
    <s v="asp kr"/>
    <n v="2284"/>
    <m/>
    <s v="MAMMOGRAFO"/>
    <m/>
    <m/>
    <s v="INSTRUMENTARIUM DENTAL IMAGING"/>
    <s v="ALPHA ROC"/>
    <n v="13963"/>
    <s v="MAG"/>
    <s v="Z110302"/>
    <m/>
    <d v="2017-01-13T00:00:00"/>
    <m/>
    <s v="SI"/>
    <s v="POL. CORSO MESSINA CROTONE"/>
    <m/>
    <s v="MAMMOGRAFIA"/>
    <s v="MAMMOGRAFIA 2"/>
    <s v="PROPRIETA'"/>
    <n v="0"/>
    <m/>
    <s v="MAMMOGRAFO"/>
    <s v="A"/>
    <n v="0.12"/>
    <n v="66666.666666666657"/>
    <n v="1"/>
    <m/>
    <n v="7999.9999999999982"/>
    <m/>
  </r>
  <r>
    <x v="4"/>
    <x v="7"/>
    <s v="asp kr"/>
    <n v="2285"/>
    <m/>
    <s v="PRINTATRICE"/>
    <m/>
    <m/>
    <s v="AGFA HEALTHCARE NV"/>
    <s v="ID DATAFLASH PLUS"/>
    <n v="2579"/>
    <s v="PRR"/>
    <s v="Z11079005"/>
    <m/>
    <d v="2017-01-13T00:00:00"/>
    <m/>
    <s v="SI"/>
    <s v="POL. CORSO MESSINA CROTONE"/>
    <m/>
    <s v="MAMMOGRAFIA"/>
    <s v="MAMMOGRAFIA 2"/>
    <s v="PROPRIETA'"/>
    <n v="0"/>
    <m/>
    <s v="PRINTATRICE"/>
    <s v="F"/>
    <n v="0.03"/>
    <n v="2666.6666666666665"/>
    <n v="1"/>
    <m/>
    <n v="79.999999999999986"/>
    <m/>
  </r>
  <r>
    <x v="4"/>
    <x v="7"/>
    <s v="asp kr"/>
    <n v="2286"/>
    <m/>
    <s v="AUTOCLAVE"/>
    <m/>
    <m/>
    <s v="ICOS IMPIANTI GROUP SPA - COLUSSI"/>
    <s v="MS 31 NE"/>
    <n v="7145"/>
    <s v="AUT"/>
    <s v="Z12011304"/>
    <m/>
    <d v="2014-09-15T00:00:00"/>
    <m/>
    <s v="SI"/>
    <s v="CROTONE - OSPEDALE CIVILE"/>
    <m/>
    <s v="BLOCCO OPERATORIO"/>
    <s v="PRE SALA OPERATORIA OTORINO"/>
    <s v="PROPRIETA'"/>
    <n v="0"/>
    <m/>
    <s v="AUTOCLAVE"/>
    <s v="C"/>
    <n v="0.08"/>
    <n v="20000"/>
    <n v="1"/>
    <m/>
    <n v="1600"/>
    <m/>
  </r>
  <r>
    <x v="4"/>
    <x v="7"/>
    <s v="asp kr"/>
    <n v="2287"/>
    <m/>
    <s v="LAVAGGIO E DISINFEZIONE, APPARECCHIO PER"/>
    <m/>
    <m/>
    <s v="MIELE &amp; CIE GMBH CO"/>
    <s v="G 7882"/>
    <m/>
    <s v="LAV"/>
    <s v="Z12011301"/>
    <m/>
    <d v="2017-02-22T00:00:00"/>
    <m/>
    <s v="SI"/>
    <s v="CROTONE - OSPEDALE CIVILE"/>
    <m/>
    <s v="BLOCCO OPERATORIO"/>
    <s v="PRE SALA OPERATORIA OTORINO"/>
    <s v="PROPRIETA'"/>
    <n v="0"/>
    <m/>
    <s v="LAVAGGIO E DISINFEZIONE, APPARECCHIO PER"/>
    <s v="C"/>
    <n v="0.08"/>
    <n v="5000"/>
    <n v="1"/>
    <m/>
    <n v="400"/>
    <m/>
  </r>
  <r>
    <x v="4"/>
    <x v="7"/>
    <s v="asp kr"/>
    <n v="2288"/>
    <m/>
    <s v="SONDA ECOGRAFICA"/>
    <m/>
    <m/>
    <s v="ATL ADVANCED TECHNOLOGIES LABORATORIES INC"/>
    <s v="P5-3"/>
    <s v="00DTC9"/>
    <s v="SCF"/>
    <s v="Z1104018001"/>
    <m/>
    <d v="2016-03-15T00:00:00"/>
    <m/>
    <s v="SI"/>
    <s v="POL. CUTRO"/>
    <m/>
    <s v="DISTRETTO CUTRO"/>
    <s v="AMBULATORIO GINECOLOGIA"/>
    <s v="PROPRIETA'"/>
    <n v="0"/>
    <m/>
    <s v="SONDA ECOGRAFICA"/>
    <s v="C"/>
    <n v="0.08"/>
    <n v="5000"/>
    <n v="1"/>
    <m/>
    <n v="400"/>
    <m/>
  </r>
  <r>
    <x v="4"/>
    <x v="7"/>
    <s v="asp kr"/>
    <n v="2289"/>
    <m/>
    <s v="SONDA ECOGRAFICA"/>
    <m/>
    <m/>
    <s v="ATL ADVANCED TECHNOLOGIES LABORATORIES INC"/>
    <s v="C5-2"/>
    <s v="013N8H"/>
    <s v="SCF"/>
    <s v="Z1104018001"/>
    <m/>
    <d v="2016-03-15T00:00:00"/>
    <m/>
    <s v="SI"/>
    <s v="POL. CUTRO"/>
    <m/>
    <s v="DISTRETTO CUTRO"/>
    <s v="AMBULATORIO GINECOLOGIA"/>
    <s v="PROPRIETA'"/>
    <n v="0"/>
    <m/>
    <s v="SONDA ECOGRAFICA"/>
    <s v="C"/>
    <n v="0.08"/>
    <n v="5000"/>
    <n v="1"/>
    <m/>
    <n v="400"/>
    <m/>
  </r>
  <r>
    <x v="4"/>
    <x v="7"/>
    <s v="asp kr"/>
    <n v="2290"/>
    <m/>
    <s v="SONDA ECOGRAFICA"/>
    <m/>
    <m/>
    <s v="ATL ADVANCED TECHNOLOGIES LABORATORIES INC"/>
    <s v="C8-4V"/>
    <s v="01V0M7"/>
    <s v="SCF"/>
    <s v="Z1104018001"/>
    <m/>
    <d v="2016-03-15T00:00:00"/>
    <m/>
    <s v="SI"/>
    <s v="POL. CUTRO"/>
    <m/>
    <s v="DISTRETTO CUTRO"/>
    <s v="AMBULATORIO GINECOLOGIA"/>
    <s v="PROPRIETA'"/>
    <n v="0"/>
    <m/>
    <s v="SONDA ECOGRAFICA"/>
    <s v="C"/>
    <n v="0.08"/>
    <n v="5000"/>
    <n v="1"/>
    <m/>
    <n v="400"/>
    <m/>
  </r>
  <r>
    <x v="4"/>
    <x v="7"/>
    <s v="asp kr"/>
    <n v="2291"/>
    <m/>
    <s v="MISURATORE TEMPI DI REAZIONE"/>
    <m/>
    <m/>
    <s v="SODI SCIENTIFICA SPA"/>
    <s v="TR 2000"/>
    <n v="45820"/>
    <s v="MTE"/>
    <s v="Z12109005"/>
    <m/>
    <m/>
    <m/>
    <s v="SI"/>
    <s v="PRESIDIO DI CIRO' MARINA"/>
    <m/>
    <s v="FISIOTERAPIA"/>
    <s v="AMBULATORIO"/>
    <s v="PROPRIETA'"/>
    <n v="0"/>
    <m/>
    <s v="MISURATORE TEMPI DI REAZIONE"/>
    <s v="E"/>
    <n v="0.04"/>
    <n v="1000"/>
    <n v="1"/>
    <m/>
    <n v="40"/>
    <m/>
  </r>
  <r>
    <x v="4"/>
    <x v="7"/>
    <s v="asp kr"/>
    <n v="2292"/>
    <m/>
    <s v="PULSOSSIMETRO"/>
    <m/>
    <m/>
    <s v="COVIDIEN NELLCOR PURITAN BENNETT LLC"/>
    <s v="NPB-85"/>
    <n v="97514804"/>
    <s v="OOR"/>
    <s v="Z1203020408"/>
    <d v="2006-11-20T00:00:00"/>
    <d v="2016-05-11T00:00:00"/>
    <m/>
    <s v="SI"/>
    <s v="CROTONE - OSPEDALE CIVILE"/>
    <m/>
    <s v="DIALISI"/>
    <s v="rEPARTO"/>
    <s v="PROPRIETA'"/>
    <n v="0"/>
    <m/>
    <s v="PULSOSSIMETRO"/>
    <s v="C"/>
    <n v="0.08"/>
    <n v="500"/>
    <n v="1"/>
    <m/>
    <n v="40"/>
    <m/>
  </r>
  <r>
    <x v="4"/>
    <x v="7"/>
    <s v="asp kr"/>
    <n v="2293"/>
    <m/>
    <s v="RIPRODUTTORE VIDEO O DIGITALE DI BIOIMMAGINI"/>
    <m/>
    <m/>
    <s v="SONY CORP"/>
    <s v="UP-21MD"/>
    <n v="88325"/>
    <s v="RIR"/>
    <s v="Z110706"/>
    <m/>
    <d v="2016-08-22T00:00:00"/>
    <m/>
    <s v="SI"/>
    <s v="CROTONE - OSPEDALE CIVILE"/>
    <m/>
    <s v="OTORINO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294"/>
    <m/>
    <s v="REGISTRATORE HOLTER ECG"/>
    <m/>
    <m/>
    <s v="DEL MAR MEDICAL"/>
    <s v="ARIA"/>
    <m/>
    <s v="RHO"/>
    <s v="Z12050403"/>
    <m/>
    <d v="2014-06-09T00:00:00"/>
    <m/>
    <s v="SI"/>
    <s v="CROTONE - OSPEDALE CIVILE"/>
    <m/>
    <s v="GERIATRIA DONNE -UOMINI"/>
    <s v="rEPARTO"/>
    <s v="PROPRIETA'"/>
    <n v="0"/>
    <m/>
    <s v="REGISTRATORE HOLTER ECG"/>
    <s v="D"/>
    <n v="0.06"/>
    <n v="1333.3333333333335"/>
    <n v="1"/>
    <m/>
    <n v="80"/>
    <m/>
  </r>
  <r>
    <x v="4"/>
    <x v="7"/>
    <s v="asp kr"/>
    <n v="2295"/>
    <n v="41895"/>
    <s v="ELETTROCARDIOGRAFO"/>
    <m/>
    <m/>
    <s v="ESAOTE SPA"/>
    <s v="P8000 POWER"/>
    <n v="502"/>
    <s v="ECG"/>
    <s v="Z120503"/>
    <m/>
    <d v="2016-06-07T00:00:00"/>
    <m/>
    <s v="SI"/>
    <s v="CROTONE - OSPEDALE CIVILE"/>
    <m/>
    <s v="ONCOLOGIA DH"/>
    <s v="REPARTO"/>
    <s v="PROPRIETA'"/>
    <n v="0"/>
    <m/>
    <s v="ELETTROCARDIOGRAFO"/>
    <s v="C"/>
    <n v="0.08"/>
    <n v="3000"/>
    <n v="1"/>
    <m/>
    <n v="240"/>
    <m/>
  </r>
  <r>
    <x v="4"/>
    <x v="7"/>
    <s v="asp kr"/>
    <n v="2296"/>
    <m/>
    <s v="RIPRODUTTORE VIDEO O DIGITALE DI BIOIMMAGINI"/>
    <m/>
    <m/>
    <s v="SONY CORP"/>
    <s v="UP-910"/>
    <n v="16892"/>
    <s v="RIR"/>
    <s v="Z110706"/>
    <m/>
    <d v="2017-09-19T00:00:00"/>
    <m/>
    <s v="SI"/>
    <s v="CROTONE - OSPEDALE CIVILE"/>
    <m/>
    <s v="RADIOLOGIA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297"/>
    <m/>
    <s v="VIDEOCISTOSCOPIO FLESSIBILE"/>
    <m/>
    <m/>
    <s v="PENTAX MEDICAL"/>
    <s v="ECY-1530"/>
    <s v="A01017"/>
    <s v="VCC"/>
    <m/>
    <m/>
    <m/>
    <m/>
    <m/>
    <s v="CROTONE - OSPEDALE CIVILE"/>
    <m/>
    <s v="BLOCCO OPERATORIO"/>
    <s v="BLOCCO OPERATORIO"/>
    <s v="PROPRIETA'"/>
    <n v="0"/>
    <m/>
    <s v="VIDEOCISTOSCOPIO"/>
    <s v="A"/>
    <n v="0.12"/>
    <n v="10000"/>
    <n v="1"/>
    <m/>
    <n v="1200"/>
    <m/>
  </r>
  <r>
    <x v="4"/>
    <x v="7"/>
    <s v="asp kr"/>
    <n v="2298"/>
    <m/>
    <s v="VIDEOBRONCOSCOPIO"/>
    <m/>
    <m/>
    <s v="PENTAX MEDICAL"/>
    <s v="EB-1530T2"/>
    <s v="A01026"/>
    <s v="VBR"/>
    <s v="Z12020802"/>
    <m/>
    <m/>
    <m/>
    <m/>
    <s v="CROTONE - OSPEDALE CIVILE"/>
    <m/>
    <s v="BLOCCO OPERATORIO"/>
    <s v="BLOCCO OPERATORIO"/>
    <s v="PROPRIETA'"/>
    <n v="0"/>
    <m/>
    <s v="VIDEOBRONCOSCOPIO"/>
    <s v="A"/>
    <n v="0.12"/>
    <n v="10000"/>
    <n v="1"/>
    <m/>
    <n v="1200"/>
    <m/>
  </r>
  <r>
    <x v="4"/>
    <x v="7"/>
    <s v="asp kr"/>
    <n v="2299"/>
    <m/>
    <s v="FRIGORIFERO BIOLOGICO"/>
    <m/>
    <m/>
    <s v="GROEN"/>
    <m/>
    <m/>
    <s v="FBI"/>
    <m/>
    <m/>
    <m/>
    <m/>
    <s v="SI"/>
    <s v="FARMACIA TERRITORIALE"/>
    <m/>
    <s v="FARMACIA TERRITORIALE"/>
    <m/>
    <s v="PROPRIETA'"/>
    <n v="0"/>
    <m/>
    <s v="FRIGORIFERO BIOLOGICO"/>
    <s v="E"/>
    <n v="0.04"/>
    <n v="6000"/>
    <n v="1"/>
    <m/>
    <n v="240"/>
    <m/>
  </r>
  <r>
    <x v="4"/>
    <x v="7"/>
    <s v="asp kr"/>
    <n v="2300"/>
    <m/>
    <s v="FRIGORIFERO BIOLOGICO"/>
    <m/>
    <m/>
    <s v="MONDIAL GROUP SRL"/>
    <s v="TTGPR14"/>
    <n v="20067017"/>
    <s v="FBI"/>
    <m/>
    <m/>
    <d v="2016-06-08T00:00:00"/>
    <m/>
    <s v="SI"/>
    <s v="FARMACIA TERRITORIALE"/>
    <m/>
    <s v="FARMACIA TERRITORIALE"/>
    <m/>
    <s v="PROPRIETA'"/>
    <n v="0"/>
    <m/>
    <s v="FRIGORIFERO BIOLOGICO"/>
    <s v="E"/>
    <n v="0.04"/>
    <n v="6000"/>
    <n v="1"/>
    <m/>
    <n v="240"/>
    <m/>
  </r>
  <r>
    <x v="4"/>
    <x v="7"/>
    <s v="asp kr"/>
    <n v="2301"/>
    <m/>
    <s v="FRIGORIFERO BIOLOGICO"/>
    <m/>
    <m/>
    <s v="CF DI CIRO FIOCCHETTI &amp; C SNC"/>
    <s v="LABOR 1500"/>
    <n v="17060"/>
    <s v="FBI"/>
    <m/>
    <m/>
    <d v="2016-06-08T00:00:00"/>
    <m/>
    <s v="SI"/>
    <s v="FARMACIA TERRITORIALE"/>
    <m/>
    <s v="FARMACIA TERRITORIALE"/>
    <m/>
    <s v="PROPRIETA'"/>
    <n v="0"/>
    <m/>
    <s v="FRIGORIFERO BIOLOGICO"/>
    <s v="E"/>
    <n v="0.04"/>
    <n v="6000"/>
    <n v="1"/>
    <m/>
    <n v="240"/>
    <m/>
  </r>
  <r>
    <x v="4"/>
    <x v="7"/>
    <s v="asp kr"/>
    <n v="2302"/>
    <m/>
    <s v="ALIMENTATORE"/>
    <m/>
    <m/>
    <s v="TERUMO"/>
    <s v="TRAC SYSTEM"/>
    <s v="2000-340076"/>
    <s v="AIM"/>
    <m/>
    <m/>
    <d v="2014-01-30T00:00:00"/>
    <m/>
    <m/>
    <s v="CROTONE - OSPEDALE CIVILE"/>
    <m/>
    <s v="CENTRO TRASFUSIONALE"/>
    <s v="rEPARTO"/>
    <s v="PROPRIETA'"/>
    <n v="0"/>
    <m/>
    <s v="ALIMENTATORE"/>
    <s v="F"/>
    <n v="0.03"/>
    <n v="1511.3"/>
    <n v="1"/>
    <m/>
    <n v="45.338999999999999"/>
    <m/>
  </r>
  <r>
    <x v="4"/>
    <x v="7"/>
    <s v="asp kr"/>
    <n v="2303"/>
    <m/>
    <s v="ASPIRATORE MEDICO CHIRURGICO"/>
    <m/>
    <m/>
    <s v="WIMED SPA"/>
    <s v="WIME SPIR"/>
    <n v="5726"/>
    <s v="ACH"/>
    <s v="Z120105"/>
    <m/>
    <d v="2017-01-30T00:00:00"/>
    <d v="2017-03-16T00:00:00"/>
    <s v="SI"/>
    <s v="CROTONE - OSPEDALE CIVILE"/>
    <m/>
    <s v="CENTRO TRASFUSIONALE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304"/>
    <m/>
    <s v="ALIMENTATORE"/>
    <m/>
    <m/>
    <s v="TERUMO"/>
    <s v="TRAC SYSTEM"/>
    <s v="2000-340082"/>
    <s v="AIM"/>
    <m/>
    <m/>
    <d v="2014-01-30T00:00:00"/>
    <m/>
    <m/>
    <s v="CROTONE - OSPEDALE CIVILE"/>
    <m/>
    <s v="CENTRO TRASFUSIONALE"/>
    <s v="rEPARTO"/>
    <s v="PROPRIETA'"/>
    <n v="0"/>
    <m/>
    <s v="ALIMENTATORE"/>
    <s v="F"/>
    <n v="0.03"/>
    <n v="1511.3"/>
    <n v="1"/>
    <m/>
    <n v="45.338999999999999"/>
    <m/>
  </r>
  <r>
    <x v="4"/>
    <x v="7"/>
    <s v="asp kr"/>
    <n v="2306"/>
    <m/>
    <s v="DIAFANOSCOPIO"/>
    <m/>
    <m/>
    <s v="EUROPROTEX RADIOPROTEZIONE SRL"/>
    <s v="085901 MAMMO 108X62 HF"/>
    <n v="9068"/>
    <s v="DIA"/>
    <s v="Z110702"/>
    <m/>
    <d v="2014-06-30T00:00:00"/>
    <m/>
    <m/>
    <s v="POL. CORSO MESSINA CROTONE"/>
    <m/>
    <s v="RADIOLOGIA"/>
    <s v="DIAGNOSTICA"/>
    <s v="PROPRIETA'"/>
    <n v="0"/>
    <m/>
    <s v="DIAFANOSCOPIO"/>
    <s v="F"/>
    <n v="0.03"/>
    <n v="266.66666666666669"/>
    <n v="1"/>
    <m/>
    <n v="8"/>
    <m/>
  </r>
  <r>
    <x v="4"/>
    <x v="7"/>
    <s v="asp kr"/>
    <n v="2307"/>
    <m/>
    <s v="STEREOTASSI, WORKSTATION PER"/>
    <m/>
    <m/>
    <s v="ACCURAY INC"/>
    <s v="CYBERKNIFE WORKSTATION"/>
    <n v="187"/>
    <s v="SWP"/>
    <m/>
    <m/>
    <d v="2017-01-13T00:00:00"/>
    <m/>
    <s v="SI"/>
    <s v="POL. CORSO MESSINA CROTONE"/>
    <m/>
    <s v="MAMMOGRAFIA"/>
    <s v="MAMMOGRAFIA 2"/>
    <s v="PROPRIETA'"/>
    <n v="0"/>
    <m/>
    <s v="STEREOTASSI, WORKSTATION PER"/>
    <s v="B"/>
    <n v="0.1"/>
    <n v="33569.698440816624"/>
    <n v="1"/>
    <m/>
    <n v="3356.9698440816628"/>
    <m/>
  </r>
  <r>
    <x v="4"/>
    <x v="7"/>
    <s v="asp kr"/>
    <n v="2308"/>
    <m/>
    <s v="ORTOPANTOMOGRAFO"/>
    <m/>
    <m/>
    <s v="FIAD SRL"/>
    <s v="F-070"/>
    <n v="38900299"/>
    <s v="ORG"/>
    <s v="Z11030301"/>
    <m/>
    <d v="2017-01-11T00:00:00"/>
    <m/>
    <s v="SI"/>
    <s v="POL. CORSO MESSINA CROTONE"/>
    <m/>
    <s v="RADIOLOGIA"/>
    <s v="DIAGNOSTICA"/>
    <s v="PROPRIETA'"/>
    <n v="0"/>
    <m/>
    <s v="ORTOPANTOMOGRAFO"/>
    <s v="A"/>
    <n v="0.12"/>
    <n v="16666.666666666664"/>
    <n v="1"/>
    <m/>
    <n v="1999.9999999999995"/>
    <m/>
  </r>
  <r>
    <x v="4"/>
    <x v="7"/>
    <s v="asp kr"/>
    <n v="2311"/>
    <m/>
    <s v="RIUNITO DENTISTICO"/>
    <m/>
    <m/>
    <s v="ANTHOS CEFLA GROUP"/>
    <s v="CLASSE A4 CONTINENTAL"/>
    <m/>
    <s v="RDE"/>
    <s v="Z12110101"/>
    <m/>
    <d v="2017-01-13T00:00:00"/>
    <m/>
    <s v="SI"/>
    <s v="POL. CORSO MESSINA CROTONE"/>
    <m/>
    <s v="POL. C.SO MESSINA"/>
    <s v="DERMATOLOGIA"/>
    <s v="PROPRIETA'"/>
    <n v="0"/>
    <m/>
    <s v="RIUNITO DENTISTICO"/>
    <s v="E"/>
    <n v="0.04"/>
    <n v="10000"/>
    <n v="1"/>
    <m/>
    <n v="400"/>
    <m/>
  </r>
  <r>
    <x v="4"/>
    <x v="7"/>
    <s v="asp kr"/>
    <n v="2312"/>
    <m/>
    <s v="STERILIZZATRICE AD ARIA SECCA"/>
    <m/>
    <m/>
    <s v="CBM SRL MEDICAL EQUIPMENT"/>
    <s v="PANACEA 430"/>
    <n v="14579"/>
    <s v="SAS"/>
    <s v="Z12011307"/>
    <m/>
    <d v="2017-01-16T00:00:00"/>
    <m/>
    <s v="SI"/>
    <s v="POL. CORSO MESSINA CROTONE"/>
    <m/>
    <s v="ODONTOIATRIA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313"/>
    <m/>
    <s v="TERMOSALDATRICE"/>
    <m/>
    <m/>
    <s v="DENTAL X SPA"/>
    <s v="NEWSEAL"/>
    <n v="5856"/>
    <s v="TMS"/>
    <m/>
    <m/>
    <d v="2017-01-13T00:00:00"/>
    <m/>
    <s v="SI"/>
    <s v="POL. CORSO MESSINA CROTONE"/>
    <m/>
    <s v="ODONTOIATRIA"/>
    <s v="AMBULATORIO"/>
    <s v="PROPRIETA'"/>
    <n v="0"/>
    <m/>
    <s v="TERMOSALDATRICE"/>
    <s v="F"/>
    <n v="0.03"/>
    <n v="2133.3333333333335"/>
    <n v="1"/>
    <m/>
    <n v="64"/>
    <m/>
  </r>
  <r>
    <x v="4"/>
    <x v="7"/>
    <s v="asp kr"/>
    <n v="2314"/>
    <m/>
    <s v="DIAFANOSCOPIO"/>
    <m/>
    <m/>
    <m/>
    <m/>
    <n v="5031416"/>
    <s v="DIA"/>
    <s v="Z110702"/>
    <m/>
    <m/>
    <m/>
    <m/>
    <s v="POL. CORSO MESSINA CROTONE"/>
    <m/>
    <s v="ODONTOIATR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315"/>
    <m/>
    <s v="AMALGAMATORE"/>
    <m/>
    <m/>
    <s v="DE GOTZEN SRL"/>
    <s v="SOFTLY 8"/>
    <n v="27628"/>
    <s v="AMA"/>
    <s v="Z12119002"/>
    <m/>
    <d v="2017-01-13T00:00:00"/>
    <m/>
    <s v="SI"/>
    <s v="POL. CORSO MESSINA CROTONE"/>
    <m/>
    <s v="ODONTOIATRIA"/>
    <s v="AMBULATORIO"/>
    <s v="PROPRIETA'"/>
    <n v="0"/>
    <m/>
    <s v="AMALGAMATORE"/>
    <s v="F"/>
    <n v="0.03"/>
    <n v="266.66666666666669"/>
    <n v="1"/>
    <m/>
    <n v="8"/>
    <m/>
  </r>
  <r>
    <x v="4"/>
    <x v="7"/>
    <s v="asp kr"/>
    <n v="2316"/>
    <m/>
    <s v="DENTALE A LUCE FREDDA, APPARECCHIO"/>
    <m/>
    <m/>
    <m/>
    <m/>
    <s v="A90241303"/>
    <s v="ALF"/>
    <s v="Z12119003"/>
    <m/>
    <d v="2017-01-13T00:00:00"/>
    <m/>
    <s v="SI"/>
    <s v="POL. CORSO MESSINA CROTONE"/>
    <m/>
    <s v="ODONTOIATRIA"/>
    <s v="AMBULATORIO"/>
    <s v="PROPRIETA'"/>
    <n v="0"/>
    <m/>
    <s v="DENTALE A LUCE FREDDA, APPARECCHIO"/>
    <s v="E"/>
    <n v="0.04"/>
    <n v="1000"/>
    <n v="1"/>
    <m/>
    <n v="40"/>
    <m/>
  </r>
  <r>
    <x v="4"/>
    <x v="7"/>
    <s v="asp kr"/>
    <n v="2317"/>
    <m/>
    <s v="RADIOLOGIA ENDORALE, APPARECCHIO PER"/>
    <m/>
    <m/>
    <s v="ANTHOS CEFLA GROUP"/>
    <s v="ANTHOS AC"/>
    <n v="76060546"/>
    <s v="REN"/>
    <s v="Z11030401"/>
    <m/>
    <d v="2017-01-13T00:00:00"/>
    <m/>
    <s v="SI"/>
    <s v="POL. CORSO MESSINA CROTONE"/>
    <m/>
    <s v="ODONTOIATRIA"/>
    <s v="AMBULATORIO"/>
    <s v="PROPRIETA'"/>
    <n v="0"/>
    <m/>
    <s v="RADIOLOGIA ENDORALE, APPARECCHIO PER"/>
    <s v="C"/>
    <n v="0.08"/>
    <n v="2000"/>
    <n v="1"/>
    <m/>
    <n v="160"/>
    <m/>
  </r>
  <r>
    <x v="4"/>
    <x v="7"/>
    <s v="asp kr"/>
    <n v="2318"/>
    <m/>
    <s v="DEFIBRILLATORE"/>
    <m/>
    <m/>
    <s v="SCHILLER AG"/>
    <s v="DEFIGARD 6002"/>
    <n v="41600663"/>
    <s v="DEF"/>
    <s v="Z120305"/>
    <d v="2006-12-12T00:00:00"/>
    <d v="2017-03-08T00:00:00"/>
    <m/>
    <s v="SI"/>
    <s v="CROTONE - OSPEDALE CIVILE"/>
    <m/>
    <s v="MALATTIE INFETTIVE"/>
    <s v="INFERMIERI"/>
    <s v="PROPRIETA'"/>
    <n v="7452"/>
    <m/>
    <s v="DEFIBRILLATORE"/>
    <s v="C"/>
    <n v="0.08"/>
    <n v="5000"/>
    <n v="1"/>
    <m/>
    <n v="400"/>
    <m/>
  </r>
  <r>
    <x v="4"/>
    <x v="7"/>
    <s v="asp kr"/>
    <n v="2319"/>
    <m/>
    <s v="ASPIRATORE MEDICO CHIRURGICO"/>
    <m/>
    <m/>
    <s v="LAERDAL MEDICAL AS"/>
    <s v="880000 LCSU"/>
    <s v="LC1000313"/>
    <s v="ACH"/>
    <s v="Z120105"/>
    <m/>
    <d v="2014-09-26T00:00:00"/>
    <m/>
    <s v="SI"/>
    <s v="CROTONE - OSPEDALE CIVILE"/>
    <m/>
    <s v="MALATTIE INFETTIVE"/>
    <s v="INFERMIERI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320"/>
    <m/>
    <s v="FRIGORIFERO BIOLOGICO"/>
    <m/>
    <m/>
    <s v="DESMON SPA"/>
    <s v="DS-PGB7B/I"/>
    <s v="07POP046681"/>
    <s v="FBI"/>
    <m/>
    <m/>
    <d v="2016-03-21T00:00:00"/>
    <d v="2017-03-24T00:00:00"/>
    <s v="SI"/>
    <s v="CROTONE - OSPEDALE CIVILE"/>
    <m/>
    <s v="MALATTIE INFETTIVE"/>
    <s v="INFERMIERI"/>
    <s v="PROPRIETA'"/>
    <n v="0"/>
    <m/>
    <s v="FRIGORIFERO BIOLOGICO"/>
    <s v="E"/>
    <n v="0.04"/>
    <n v="6000"/>
    <n v="1"/>
    <m/>
    <n v="240"/>
    <m/>
  </r>
  <r>
    <x v="4"/>
    <x v="7"/>
    <s v="asp kr"/>
    <n v="2321"/>
    <m/>
    <s v="POMPA DI INFUSIONE"/>
    <m/>
    <m/>
    <s v="FRESENIUS VIAL SAS"/>
    <s v="MODULE MVP MS"/>
    <n v="19295817"/>
    <s v="PIN"/>
    <s v="Z12030301"/>
    <m/>
    <d v="2016-03-21T00:00:00"/>
    <d v="2017-08-23T00:00:00"/>
    <s v="SI"/>
    <s v="CROTONE - OSPEDALE CIVILE"/>
    <m/>
    <s v="MALATTIE INFETTIVE"/>
    <s v="INFERMIERI"/>
    <s v="PROPRIETA'"/>
    <n v="0"/>
    <m/>
    <s v="POMPA DI INFUSIONE"/>
    <s v="E"/>
    <n v="0.04"/>
    <n v="2000"/>
    <n v="1"/>
    <m/>
    <n v="80"/>
    <m/>
  </r>
  <r>
    <x v="4"/>
    <x v="7"/>
    <s v="asp kr"/>
    <n v="2322"/>
    <m/>
    <s v="POMPA DI INFUSIONE"/>
    <m/>
    <m/>
    <s v="FRESENIUS VIAL SAS"/>
    <s v="MODULE MVP MS"/>
    <n v="19298516"/>
    <s v="PIN"/>
    <s v="Z12030301"/>
    <m/>
    <d v="2016-03-21T00:00:00"/>
    <d v="2017-08-23T00:00:00"/>
    <s v="SI"/>
    <s v="CROTONE - OSPEDALE CIVILE"/>
    <m/>
    <s v="MALATTIE INFETTIVE"/>
    <s v="INFERMIERI"/>
    <s v="PROPRIETA'"/>
    <n v="0"/>
    <m/>
    <s v="POMPA DI INFUSIONE"/>
    <s v="E"/>
    <n v="0.04"/>
    <n v="2000"/>
    <n v="1"/>
    <m/>
    <n v="80"/>
    <m/>
  </r>
  <r>
    <x v="4"/>
    <x v="7"/>
    <s v="asp kr"/>
    <n v="2323"/>
    <m/>
    <s v="POMPA DI INFUSIONE"/>
    <m/>
    <m/>
    <s v="FRESENIUS VIAL SAS"/>
    <s v="MODULE MVP MS"/>
    <n v="19298513"/>
    <s v="PIN"/>
    <s v="Z12030301"/>
    <m/>
    <d v="2016-03-21T00:00:00"/>
    <d v="2017-08-23T00:00:00"/>
    <s v="SI"/>
    <s v="CROTONE - OSPEDALE CIVILE"/>
    <m/>
    <s v="MALATTIE INFETTIVE"/>
    <s v="INFERMIERI"/>
    <s v="PROPRIETA'"/>
    <n v="0"/>
    <m/>
    <s v="POMPA DI INFUSIONE"/>
    <s v="E"/>
    <n v="0.04"/>
    <n v="2000"/>
    <n v="1"/>
    <m/>
    <n v="80"/>
    <m/>
  </r>
  <r>
    <x v="4"/>
    <x v="7"/>
    <s v="asp kr"/>
    <n v="2324"/>
    <m/>
    <s v="POMPA DI INFUSIONE"/>
    <m/>
    <m/>
    <s v="FRESENIUS VIAL SAS"/>
    <s v="MODULE MVP MS"/>
    <n v="19298521"/>
    <s v="PIN"/>
    <s v="Z12030301"/>
    <m/>
    <d v="2016-03-21T00:00:00"/>
    <d v="2017-08-23T00:00:00"/>
    <s v="SI"/>
    <s v="CROTONE - OSPEDALE CIVILE"/>
    <m/>
    <s v="MALATTIE INFETTIVE"/>
    <s v="INFERMIERI"/>
    <s v="PROPRIETA'"/>
    <n v="0"/>
    <m/>
    <s v="POMPA DI INFUSIONE"/>
    <s v="E"/>
    <n v="0.04"/>
    <n v="2000"/>
    <n v="1"/>
    <m/>
    <n v="80"/>
    <m/>
  </r>
  <r>
    <x v="4"/>
    <x v="7"/>
    <s v="asp kr"/>
    <n v="2325"/>
    <m/>
    <s v="PRODUTTORE DI GHIACCIO"/>
    <m/>
    <m/>
    <s v="CASTELMAC SPA"/>
    <s v="ICEMATIC N 25"/>
    <n v="50900216"/>
    <s v="PDG"/>
    <m/>
    <m/>
    <d v="2014-09-26T00:00:00"/>
    <m/>
    <m/>
    <s v="CROTONE - OSPEDALE CIVILE"/>
    <m/>
    <s v="MALATTIE INFETTIVE"/>
    <s v="INFERMIERI"/>
    <s v="PROPRIETA'"/>
    <n v="0"/>
    <m/>
    <s v="PRODUTTORE DI GHIACCIO"/>
    <s v="F"/>
    <n v="0.03"/>
    <n v="1333.3333333333333"/>
    <n v="1"/>
    <m/>
    <n v="39.999999999999993"/>
    <m/>
  </r>
  <r>
    <x v="4"/>
    <x v="7"/>
    <s v="asp kr"/>
    <n v="2326"/>
    <m/>
    <s v="ELETTROCARDIOGRAFO"/>
    <m/>
    <m/>
    <s v="ESAOTE SPA"/>
    <s v="P80 INTERPRETATIVE"/>
    <n v="82607"/>
    <s v="ECG"/>
    <s v="Z120503"/>
    <m/>
    <d v="2016-03-21T00:00:00"/>
    <d v="2017-03-08T00:00:00"/>
    <s v="SI"/>
    <s v="CROTONE - OSPEDALE CIVILE"/>
    <m/>
    <s v="MALATTIE INFETTIVE"/>
    <s v="INFERMIERI"/>
    <s v="PROPRIETA'"/>
    <n v="0"/>
    <m/>
    <s v="ELETTROCARDIOGRAFO"/>
    <s v="C"/>
    <n v="0.08"/>
    <n v="3000"/>
    <n v="1"/>
    <m/>
    <n v="240"/>
    <m/>
  </r>
  <r>
    <x v="4"/>
    <x v="7"/>
    <s v="asp kr"/>
    <n v="2327"/>
    <m/>
    <s v="PULSOSSIMETRO"/>
    <m/>
    <m/>
    <s v="DATEX OHMEDA"/>
    <s v="TRUSAT"/>
    <s v="FCF052400195A"/>
    <s v="OOR"/>
    <s v="Z1203020408"/>
    <m/>
    <d v="2016-03-21T00:00:00"/>
    <m/>
    <s v="SI"/>
    <s v="CROTONE - OSPEDALE CIVILE"/>
    <m/>
    <s v="MALATTIE INFETTIVE"/>
    <s v="INFERMIERI"/>
    <s v="PROPRIETA'"/>
    <n v="0"/>
    <m/>
    <s v="PULSOSSIMETRO"/>
    <s v="C"/>
    <n v="0.08"/>
    <n v="500"/>
    <n v="1"/>
    <m/>
    <n v="40"/>
    <m/>
  </r>
  <r>
    <x v="4"/>
    <x v="7"/>
    <s v="asp kr"/>
    <n v="2328"/>
    <m/>
    <s v="MONITOR FETALE"/>
    <m/>
    <m/>
    <s v="PHILIPS HEALTHCARE"/>
    <s v="M2702A AVALON FM20"/>
    <s v="DE53001092"/>
    <s v="MFE"/>
    <s v="Z12080101"/>
    <m/>
    <d v="2017-09-14T00:00:00"/>
    <m/>
    <s v="SI"/>
    <s v="CROTONE - OSPEDALE CIVILE"/>
    <m/>
    <s v="GINECOLOGIA/OSTETRICIA"/>
    <s v="SALA PARTO"/>
    <s v="PROPRIETA'"/>
    <n v="0"/>
    <m/>
    <s v="MONITOR FETALE"/>
    <s v="D"/>
    <n v="0.06"/>
    <n v="4000"/>
    <n v="1"/>
    <m/>
    <n v="240"/>
    <m/>
  </r>
  <r>
    <x v="4"/>
    <x v="7"/>
    <s v="asp kr"/>
    <n v="2329"/>
    <m/>
    <s v="MONITOR FETALE"/>
    <m/>
    <m/>
    <s v="PHILIPS HEALTHCARE"/>
    <s v="M2702A AVALON FM20"/>
    <s v="DE53001435"/>
    <s v="MFE"/>
    <s v="Z12080101"/>
    <m/>
    <d v="2017-05-22T00:00:00"/>
    <m/>
    <s v="SI"/>
    <s v="CROTONE - OSPEDALE CIVILE"/>
    <m/>
    <s v="GINECOLOGIA/OSTETRICIA"/>
    <s v="SALA PARTO"/>
    <s v="PROPRIETA'"/>
    <n v="0"/>
    <m/>
    <s v="MONITOR FETALE"/>
    <s v="D"/>
    <n v="0.06"/>
    <n v="4000"/>
    <n v="1"/>
    <m/>
    <n v="240"/>
    <m/>
  </r>
  <r>
    <x v="4"/>
    <x v="7"/>
    <s v="asp kr"/>
    <n v="2330"/>
    <m/>
    <s v="MONITOR FETALE"/>
    <m/>
    <m/>
    <s v="PHILIPS HEALTHCARE"/>
    <s v="M2702A AVALON FM20"/>
    <s v="DE53001423"/>
    <s v="MFE"/>
    <s v="Z12080101"/>
    <m/>
    <d v="2017-09-14T00:00:00"/>
    <m/>
    <s v="SI"/>
    <s v="CROTONE - OSPEDALE CIVILE"/>
    <m/>
    <s v="GINECOLOGIA/OSTETRICIA"/>
    <s v="SALA PARTO"/>
    <s v="PROPRIETA'"/>
    <n v="0"/>
    <m/>
    <s v="MONITOR FETALE"/>
    <s v="D"/>
    <n v="0.06"/>
    <n v="4000"/>
    <n v="1"/>
    <m/>
    <n v="240"/>
    <m/>
  </r>
  <r>
    <x v="4"/>
    <x v="7"/>
    <s v="asp kr"/>
    <n v="2331"/>
    <m/>
    <s v="CONGELATORE DA LABORATORIO"/>
    <m/>
    <m/>
    <m/>
    <m/>
    <n v="23111123"/>
    <s v="CLA"/>
    <m/>
    <m/>
    <d v="2016-03-22T00:00:00"/>
    <m/>
    <m/>
    <s v="CROTONE - OSPEDALE CIVILE"/>
    <m/>
    <s v="GINECOLOGIA/OSTETRICIA"/>
    <s v="SALA PARTO"/>
    <s v="PROPRIETA'"/>
    <n v="0"/>
    <m/>
    <s v="CONGELATORE DA LABORATORIO"/>
    <s v="E"/>
    <n v="0.04"/>
    <n v="6000"/>
    <n v="1"/>
    <m/>
    <n v="240"/>
    <m/>
  </r>
  <r>
    <x v="4"/>
    <x v="7"/>
    <s v="asp kr"/>
    <n v="2332"/>
    <m/>
    <s v="MONITOR FETALE"/>
    <m/>
    <m/>
    <s v="PHILIPS HEALTHCARE"/>
    <s v="M2702A AVALON FM20"/>
    <s v="DE53001430"/>
    <s v="MFE"/>
    <s v="Z12080101"/>
    <m/>
    <d v="2017-05-22T00:00:00"/>
    <m/>
    <s v="SI"/>
    <s v="CROTONE - OSPEDALE CIVILE"/>
    <m/>
    <s v="GINECOLOGIA/OSTETRICIA"/>
    <s v="SALA PARTO"/>
    <s v="PROPRIETA'"/>
    <n v="0"/>
    <m/>
    <s v="MONITOR FETALE"/>
    <s v="D"/>
    <n v="0.06"/>
    <n v="4000"/>
    <n v="1"/>
    <m/>
    <n v="240"/>
    <m/>
  </r>
  <r>
    <x v="4"/>
    <x v="7"/>
    <s v="asp kr"/>
    <n v="2333"/>
    <m/>
    <s v="MISURATORE CAMPO ELETTROMAGNETICO"/>
    <m/>
    <m/>
    <s v="PMM COSTRUZIONI ELETTRONICHE SRL"/>
    <n v="8053"/>
    <s v="0220J00645"/>
    <s v="MAO"/>
    <m/>
    <m/>
    <d v="2016-04-20T00:00:00"/>
    <m/>
    <s v="SI"/>
    <s v="DIPARTIMENTO DI PREVENZIONE"/>
    <m/>
    <s v="SERVIZIO DI IGIENE AMBIENTALE"/>
    <s v="TECNICI"/>
    <s v="PROPRIETA'"/>
    <n v="0"/>
    <m/>
    <s v="MISURATORE CAMPO ELETTROMAGNETICO"/>
    <s v="F"/>
    <n v="0.03"/>
    <n v="0"/>
    <n v="1"/>
    <m/>
    <n v="0"/>
    <m/>
  </r>
  <r>
    <x v="4"/>
    <x v="7"/>
    <s v="asp kr"/>
    <n v="2334"/>
    <m/>
    <s v="ELETTROCARDIOGRAFO"/>
    <m/>
    <m/>
    <s v="SCHILLER AG"/>
    <s v="CARDIOVIT AT-60"/>
    <n v="17304822"/>
    <s v="ECG"/>
    <s v="Z120503"/>
    <m/>
    <d v="2016-05-29T00:00:00"/>
    <d v="2017-05-29T00:00:00"/>
    <s v="SI"/>
    <s v="DIPARTIMENTO DI PREVENZIONE"/>
    <m/>
    <s v="MEDICINA DELLO SPORT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335"/>
    <m/>
    <s v="CICLO PER USI FISIOTERAPICI E/O DIAGNOSTICI"/>
    <m/>
    <m/>
    <s v="ERGOSANA INTERNATIONAL GMBH"/>
    <s v="SANA BIKE 120F"/>
    <n v="10072000186"/>
    <s v="CEM"/>
    <s v="Z129003"/>
    <m/>
    <d v="2016-04-20T00:00:00"/>
    <m/>
    <s v="SI"/>
    <s v="DIPARTIMENTO DI PREVENZIONE"/>
    <m/>
    <s v="MEDICINA DELLO SPORT"/>
    <s v="AMBULATORIO"/>
    <s v="PROPRIETA'"/>
    <n v="0"/>
    <m/>
    <s v="CICLO PER USI FISIOTERAPICI E/O DIAGNOSTICI"/>
    <s v="E"/>
    <n v="0.04"/>
    <n v="2000"/>
    <n v="1"/>
    <m/>
    <n v="80"/>
    <m/>
  </r>
  <r>
    <x v="4"/>
    <x v="7"/>
    <s v="asp kr"/>
    <n v="2336"/>
    <m/>
    <s v="OPTOMETRO / REFRATOMETRO / AUTOREFRATTOMETRO"/>
    <m/>
    <m/>
    <s v="PAM SNC DI PASIAN &amp; C"/>
    <s v="DA DECIMALE MISTA"/>
    <m/>
    <s v="OPM"/>
    <s v="Z12120115"/>
    <m/>
    <d v="2016-04-20T00:00:00"/>
    <m/>
    <s v="SI"/>
    <s v="DIPARTIMENTO DI PREVENZIONE"/>
    <m/>
    <s v="MEDICINA DELLO SPORT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337"/>
    <m/>
    <s v="SPIROMETRO A USO CLINICO DIAGNOSTICO"/>
    <m/>
    <m/>
    <s v="MIR SRL MEDICAL INTERNATIONAL RESEARCH"/>
    <s v="SPIROLAB III"/>
    <s v="A23-053.03987"/>
    <s v="SPM"/>
    <s v="Z12150101"/>
    <m/>
    <d v="2016-04-20T00:00:00"/>
    <m/>
    <s v="SI"/>
    <s v="DIPARTIMENTO DI PREVENZIONE"/>
    <m/>
    <s v="MEDICINA DELLO SPORT"/>
    <s v="AMBULATORIO"/>
    <s v="PROPRIETA'"/>
    <n v="0"/>
    <m/>
    <s v="SPIROMETRO A USO CLINICO DIAGNOSTICO"/>
    <s v="D"/>
    <n v="0.06"/>
    <n v="13333.333333333334"/>
    <n v="1"/>
    <m/>
    <n v="800"/>
    <m/>
  </r>
  <r>
    <x v="4"/>
    <x v="7"/>
    <s v="asp kr"/>
    <n v="2338"/>
    <m/>
    <s v="DEFIBRILLATORE SEMI-AUTOMATICO ESTERNO"/>
    <m/>
    <m/>
    <s v="AMI ITALIA SRL"/>
    <s v="SAVER ONE D"/>
    <s v="18SD0510511"/>
    <s v="DEX"/>
    <m/>
    <m/>
    <d v="2017-05-29T00:00:00"/>
    <m/>
    <s v="SI"/>
    <s v="DIPARTIMENTO DI PREVENZIONE"/>
    <m/>
    <s v="MEDICINA DELLO SPORT"/>
    <s v="AMBULATORIO"/>
    <s v="PROPRIETA'"/>
    <n v="0"/>
    <m/>
    <s v="DEFIBRILLATORI SEMI-AUTOMATICI"/>
    <s v="C"/>
    <n v="0.08"/>
    <n v="1000"/>
    <n v="1"/>
    <m/>
    <n v="80"/>
    <m/>
  </r>
  <r>
    <x v="4"/>
    <x v="7"/>
    <s v="asp kr"/>
    <n v="2339"/>
    <m/>
    <s v="OPTOMETRO / REFRATOMETRO / AUTOREFRATTOMETRO"/>
    <m/>
    <m/>
    <s v="PAM SNC DI PASIAN &amp; C"/>
    <s v="DA DECIMALE MISTA 3 METRI"/>
    <n v="2129"/>
    <s v="OPM"/>
    <s v="Z12120115"/>
    <m/>
    <d v="2016-04-20T00:00:00"/>
    <m/>
    <s v="SI"/>
    <s v="DIPARTIMENTO DI PREVENZIONE"/>
    <m/>
    <s v="MEDICINA LEGALE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340"/>
    <m/>
    <s v="MISURATORE TEMPI DI REAZIONE"/>
    <m/>
    <m/>
    <s v="SODI SCIENTIFICA SPA"/>
    <s v="TR 20.3 STAMPANTE TR 20/84"/>
    <n v="1748"/>
    <s v="MTE"/>
    <s v="Z12109005"/>
    <m/>
    <d v="2016-04-20T00:00:00"/>
    <m/>
    <s v="SI"/>
    <s v="DIPARTIMENTO DI PREVENZIONE"/>
    <m/>
    <s v="MEDICINA LEGALE"/>
    <s v="AMBULATORIO"/>
    <s v="PROPRIETA'"/>
    <n v="0"/>
    <m/>
    <s v="MISURATORE TEMPI DI REAZIONE"/>
    <s v="E"/>
    <n v="0.04"/>
    <n v="1000"/>
    <n v="1"/>
    <m/>
    <n v="40"/>
    <m/>
  </r>
  <r>
    <x v="4"/>
    <x v="7"/>
    <s v="asp kr"/>
    <n v="2341"/>
    <m/>
    <s v="FONOMETRO"/>
    <m/>
    <m/>
    <s v="BRUEL &amp; KJAER ITALIA SRL"/>
    <n v="2250"/>
    <n v="2747776"/>
    <s v="FON"/>
    <m/>
    <m/>
    <d v="2016-04-20T00:00:00"/>
    <m/>
    <s v="SI"/>
    <s v="DIPARTIMENTO DI PREVENZIONE"/>
    <m/>
    <s v="SERVIZIO DI IGIENE AMBIENTALE"/>
    <s v="TECNICI"/>
    <s v="PROPRIETA'"/>
    <n v="0"/>
    <m/>
    <s v="FONOMETRO"/>
    <s v="F"/>
    <n v="0.03"/>
    <n v="3397.2"/>
    <n v="1"/>
    <m/>
    <n v="101.916"/>
    <m/>
  </r>
  <r>
    <x v="4"/>
    <x v="7"/>
    <s v="asp kr"/>
    <n v="2342"/>
    <m/>
    <s v="FRIGORIFERO BIOLOGICO"/>
    <m/>
    <m/>
    <m/>
    <m/>
    <n v="2233"/>
    <s v="FBI"/>
    <m/>
    <m/>
    <d v="2016-05-29T00:00:00"/>
    <m/>
    <s v="SI"/>
    <s v="DIPARTIMENTO DI PREVENZIONE"/>
    <m/>
    <s v="SERVIZIO DI IGIENE AMBIENTALE"/>
    <s v="TECNICI"/>
    <s v="PROPRIETA'"/>
    <n v="0"/>
    <m/>
    <s v="FRIGORIFERO BIOLOGICO"/>
    <s v="E"/>
    <n v="0.04"/>
    <n v="6000"/>
    <n v="1"/>
    <m/>
    <n v="240"/>
    <m/>
  </r>
  <r>
    <x v="4"/>
    <x v="7"/>
    <s v="asp kr"/>
    <n v="2343"/>
    <m/>
    <s v="DEFIBRILLATORE"/>
    <m/>
    <m/>
    <s v="SCHILLER AG"/>
    <s v="DEFIGARD 6002"/>
    <n v="41600638"/>
    <s v="DEF"/>
    <s v="Z120305"/>
    <m/>
    <d v="2017-04-20T00:00:00"/>
    <m/>
    <s v="SI"/>
    <s v="CENTRO SALUTE MENTALE"/>
    <m/>
    <s v="SALUTE MENTALE"/>
    <s v="INFERMIERIA"/>
    <s v="PROPRIETA'"/>
    <n v="0"/>
    <m/>
    <s v="DEFIBRILLATORE"/>
    <s v="C"/>
    <n v="0.08"/>
    <n v="5000"/>
    <n v="1"/>
    <m/>
    <n v="400"/>
    <m/>
  </r>
  <r>
    <x v="4"/>
    <x v="7"/>
    <s v="asp kr"/>
    <n v="2344"/>
    <m/>
    <s v="FRIGORIFERO BIOLOGICO"/>
    <m/>
    <m/>
    <s v="CF DI CIRO FIOCCHETTI &amp; C SNC"/>
    <s v="MEDIKA 170"/>
    <n v="38357"/>
    <s v="FBI"/>
    <m/>
    <m/>
    <d v="2017-01-19T00:00:00"/>
    <d v="2017-11-03T00:00:00"/>
    <s v="SI"/>
    <s v="CENTRO SALUTE MENTALE"/>
    <m/>
    <s v="SALUTE MENTALE"/>
    <s v="INFERMIERIA"/>
    <s v="PROPRIETA'"/>
    <n v="0"/>
    <m/>
    <s v="FRIGORIFERO BIOLOGICO"/>
    <s v="E"/>
    <n v="0.04"/>
    <n v="6000"/>
    <n v="1"/>
    <m/>
    <n v="240"/>
    <m/>
  </r>
  <r>
    <x v="4"/>
    <x v="7"/>
    <s v="asp kr"/>
    <n v="2345"/>
    <m/>
    <s v="OPTOMETRO / REFRATOMETRO / AUTOREFRATTOMETRO"/>
    <m/>
    <m/>
    <s v="PAM SNC DI PASIAN &amp; C"/>
    <s v="3 MT MONOYER LUMINOSO"/>
    <n v="991"/>
    <s v="OPM"/>
    <s v="Z12120115"/>
    <m/>
    <d v="2016-04-20T00:00:00"/>
    <m/>
    <s v="SI"/>
    <s v="DIPARTIMENTO DI PREVENZIONE"/>
    <m/>
    <s v="MEDICINA LEGALE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346"/>
    <m/>
    <s v="STERILIZZATRICE AD ARIA SECCA"/>
    <m/>
    <m/>
    <s v="TAU STERIL SNC"/>
    <s v="TAUSTERIL 2000 AUTOMATIC"/>
    <m/>
    <s v="SAS"/>
    <s v="Z12011307"/>
    <m/>
    <d v="2016-03-24T00:00:00"/>
    <m/>
    <s v="SI"/>
    <s v="CONSULTORIO FAMILIARE CROTONE"/>
    <m/>
    <s v="CONSULTORIO FAMILIARE CROTONE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347"/>
    <m/>
    <s v="POLTRONA PER TERAPIA O PRELIEVI"/>
    <m/>
    <m/>
    <m/>
    <m/>
    <m/>
    <s v="PPT"/>
    <s v="Z129008"/>
    <m/>
    <d v="2016-03-24T00:00:00"/>
    <m/>
    <s v="SI"/>
    <s v="CONSULTORIO FAMILIARE CROTONE"/>
    <m/>
    <s v="CONSULTORIO FAMILIARE CROTONE"/>
    <s v="AMBULATORIO"/>
    <s v="PROPRIETA'"/>
    <n v="0"/>
    <m/>
    <s v="POLTRONA PER TERAPIA"/>
    <s v="F"/>
    <n v="0.03"/>
    <n v="2666.666666666667"/>
    <n v="1"/>
    <m/>
    <n v="80"/>
    <m/>
  </r>
  <r>
    <x v="4"/>
    <x v="7"/>
    <s v="asp kr"/>
    <n v="2348"/>
    <m/>
    <s v="ECOTOMOGRAFO"/>
    <m/>
    <m/>
    <s v="ESAOTE SPA"/>
    <s v="MYLAB 40"/>
    <s v="11SA34063"/>
    <s v="ECT"/>
    <s v="Z110401"/>
    <m/>
    <d v="2016-03-24T00:00:00"/>
    <d v="2017-10-23T00:00:00"/>
    <s v="SI"/>
    <s v="CONSULTORIO FAMILIARE CROTONE"/>
    <m/>
    <s v="CONSULTORIO FAMILIARE CROTONE"/>
    <s v="AMBULATORIO"/>
    <s v="PROPRIETA'"/>
    <n v="0"/>
    <m/>
    <s v="ECOTOMOGRAFO"/>
    <s v="C"/>
    <n v="0.08"/>
    <n v="15000"/>
    <n v="1"/>
    <m/>
    <n v="1200"/>
    <m/>
  </r>
  <r>
    <x v="4"/>
    <x v="7"/>
    <s v="asp kr"/>
    <n v="2349"/>
    <m/>
    <s v="RIPRODUTTORE VIDEO O DIGITALE DI BIOIMMAGINI"/>
    <m/>
    <m/>
    <s v="SONY CORP"/>
    <s v="UP-890MD"/>
    <n v="254402"/>
    <s v="RIR"/>
    <s v="Z110706"/>
    <m/>
    <d v="2016-03-24T00:00:00"/>
    <m/>
    <s v="SI"/>
    <s v="CONSULTORIO FAMILIARE CROTONE"/>
    <m/>
    <s v="CONSULTORIO FAMILIARE CROTONE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350"/>
    <m/>
    <s v="STAMPANTE PER COMPUTER"/>
    <m/>
    <m/>
    <s v="HEWLETT PACKARD CO"/>
    <s v="LASERJET CP1525N"/>
    <m/>
    <s v="1SC"/>
    <m/>
    <m/>
    <d v="2014-07-04T00:00:00"/>
    <m/>
    <m/>
    <s v="CONSULTORIO FAMILIARE CROTONE"/>
    <m/>
    <s v="CONSULTORIO FAMILIARE CROTONE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2351"/>
    <m/>
    <s v="FONTE LUMINOSA GENERICA"/>
    <m/>
    <m/>
    <s v="RIMSA P LONGONI SRL"/>
    <s v="."/>
    <n v="359"/>
    <s v="LAI"/>
    <s v="Z129004"/>
    <m/>
    <d v="2014-07-04T00:00:00"/>
    <m/>
    <m/>
    <s v="CONSULTORIO FAMILIARE CROTONE"/>
    <m/>
    <s v="CONSULTORIO FAMILIARE CROTONE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352"/>
    <m/>
    <s v="ELETTROBISTURI"/>
    <m/>
    <m/>
    <s v="ALSA APPARECCHI MEDICALI SRL"/>
    <s v="ALSATOM SU 50 MB"/>
    <s v="1183-05-96"/>
    <s v="ELB"/>
    <s v="Z12010902"/>
    <m/>
    <d v="2016-03-24T00:00:00"/>
    <d v="2017-10-23T00:00:00"/>
    <s v="SI"/>
    <s v="CONSULTORIO FAMILIARE CROTONE"/>
    <m/>
    <s v="CONSULTORIO FAMILIARE CROTONE"/>
    <s v="AMBULATORIO"/>
    <s v="PROPRIETA'"/>
    <n v="0"/>
    <m/>
    <s v="ELETTROBISTURI"/>
    <s v="C"/>
    <n v="0.08"/>
    <n v="5000"/>
    <n v="1"/>
    <m/>
    <n v="400"/>
    <m/>
  </r>
  <r>
    <x v="4"/>
    <x v="7"/>
    <s v="asp kr"/>
    <n v="2353"/>
    <m/>
    <s v="DENSITOMETRO OSSEO"/>
    <m/>
    <m/>
    <s v="MEDILINK"/>
    <s v="OSTEOSPACE"/>
    <n v="1"/>
    <s v="DEO"/>
    <s v="Z119001"/>
    <m/>
    <d v="2016-03-24T00:00:00"/>
    <m/>
    <s v="SI"/>
    <s v="CONSULTORIO FAMILIARE CROTONE"/>
    <m/>
    <s v="CONSULTORIO FAMILIARE CROTONE"/>
    <s v="AMBULATORIO B"/>
    <s v="PROPRIETA'"/>
    <n v="0"/>
    <m/>
    <s v="DENSITOMETRO OSSEO"/>
    <s v="C"/>
    <n v="0.08"/>
    <n v="10000"/>
    <n v="1"/>
    <m/>
    <n v="800"/>
    <m/>
  </r>
  <r>
    <x v="4"/>
    <x v="7"/>
    <s v="asp kr"/>
    <n v="2354"/>
    <m/>
    <s v="FONTE LUMINOSA GENERICA"/>
    <m/>
    <m/>
    <s v="RIMSA P LONGONI SRL"/>
    <s v="."/>
    <n v="360"/>
    <s v="LAI"/>
    <s v="Z129004"/>
    <m/>
    <d v="2014-07-04T00:00:00"/>
    <m/>
    <m/>
    <s v="CONSULTORIO FAMILIARE CROTONE"/>
    <m/>
    <s v="CONSULTORIO FAMILIARE CROTONE"/>
    <s v="AMBULATORIO B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355"/>
    <m/>
    <s v="COLPOSCOPIO"/>
    <m/>
    <m/>
    <s v="LEICA MICROSYSTEMS WETZLAR GMBH"/>
    <s v="SK 1000"/>
    <n v="40106"/>
    <s v="CPS"/>
    <s v="Z12020703"/>
    <m/>
    <d v="2016-03-24T00:00:00"/>
    <m/>
    <s v="SI"/>
    <s v="CONSULTORIO FAMILIARE CROTONE"/>
    <m/>
    <s v="CONSULTORIO FAMILIARE CROTONE"/>
    <s v="AMBULATORIO B"/>
    <s v="PROPRIETA'"/>
    <n v="0"/>
    <m/>
    <s v="COLPOSCOPIO"/>
    <s v="D"/>
    <n v="0.06"/>
    <n v="5333.3333333333339"/>
    <n v="1"/>
    <m/>
    <n v="320"/>
    <m/>
  </r>
  <r>
    <x v="4"/>
    <x v="7"/>
    <s v="asp kr"/>
    <n v="2356"/>
    <m/>
    <s v="FONTE LUMINOSA GENERICA"/>
    <m/>
    <m/>
    <s v="GLAMOX LUXO"/>
    <s v="LHH-II"/>
    <m/>
    <s v="LAI"/>
    <s v="Z129004"/>
    <m/>
    <d v="2016-03-24T00:00:00"/>
    <m/>
    <s v="SI"/>
    <s v="CONSULTORIO FAMILIARE CROTONE"/>
    <m/>
    <s v="CONSULTORIO FAMILIARE CROTONE"/>
    <s v="AMBULATORIO B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357"/>
    <m/>
    <s v="ECOTOMOGRAFO"/>
    <m/>
    <m/>
    <s v="SIEMENS AG"/>
    <s v="SONOLINE ADARA"/>
    <s v="EBE1389"/>
    <s v="ECT"/>
    <s v="Z110401"/>
    <m/>
    <d v="2016-03-24T00:00:00"/>
    <d v="2017-10-23T00:00:00"/>
    <s v="SI"/>
    <s v="CONSULTORIO FAMILIARE CROTONE"/>
    <m/>
    <s v="CONSULTORIO FAMILIARE CROTONE"/>
    <s v="AMBULATORIO B"/>
    <s v="PROPRIETA'"/>
    <n v="0"/>
    <m/>
    <s v="ECOTOMOGRAFO"/>
    <s v="C"/>
    <n v="0.08"/>
    <n v="15000"/>
    <n v="1"/>
    <m/>
    <n v="1200"/>
    <m/>
  </r>
  <r>
    <x v="4"/>
    <x v="7"/>
    <s v="asp kr"/>
    <n v="2358"/>
    <m/>
    <s v="RIPRODUTTORE VIDEO O DIGITALE DI BIOIMMAGINI"/>
    <m/>
    <m/>
    <s v="SONY CORP"/>
    <s v="UP-897MD"/>
    <n v="189692"/>
    <s v="RIR"/>
    <s v="Z110706"/>
    <m/>
    <d v="2016-03-24T00:00:00"/>
    <m/>
    <s v="SI"/>
    <s v="CONSULTORIO FAMILIARE CROTONE"/>
    <m/>
    <s v="CONSULTORIO FAMILIARE CROTONE"/>
    <s v="AMBULATORIO B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359"/>
    <m/>
    <s v="SONDA ECOGRAFICA"/>
    <m/>
    <m/>
    <s v="SIEMENS AG"/>
    <s v="EV13S"/>
    <s v="XH11879"/>
    <s v="SCF"/>
    <s v="Z1104018001"/>
    <m/>
    <d v="2016-03-24T00:00:00"/>
    <d v="2017-10-23T00:00:00"/>
    <s v="SI"/>
    <s v="CONSULTORIO FAMILIARE CROTONE"/>
    <m/>
    <s v="CONSULTORIO FAMILIARE CROTONE"/>
    <s v="AMBULATORIO B"/>
    <s v="PROPRIETA'"/>
    <n v="0"/>
    <m/>
    <s v="SONDA ECOGRAFICA"/>
    <s v="C"/>
    <n v="0.08"/>
    <n v="5000"/>
    <n v="1"/>
    <m/>
    <n v="400"/>
    <m/>
  </r>
  <r>
    <x v="4"/>
    <x v="7"/>
    <s v="asp kr"/>
    <n v="2360"/>
    <m/>
    <s v="SONDA ECOGRAFICA"/>
    <m/>
    <m/>
    <s v="SIEMENS AG"/>
    <s v="C40S"/>
    <s v="XA19718"/>
    <s v="SCF"/>
    <s v="Z1104018001"/>
    <m/>
    <d v="2017-05-29T00:00:00"/>
    <d v="2017-10-23T00:00:00"/>
    <s v="SI"/>
    <s v="CONSULTORIO FAMILIARE CROTONE"/>
    <m/>
    <s v="CONSULTORIO FAMILIARE CROTONE"/>
    <s v="AMBULATORIO B"/>
    <s v="PROPRIETA'"/>
    <n v="0"/>
    <m/>
    <s v="SONDA ECOGRAFICA"/>
    <s v="C"/>
    <n v="0.08"/>
    <n v="5000"/>
    <n v="1"/>
    <m/>
    <n v="400"/>
    <m/>
  </r>
  <r>
    <x v="4"/>
    <x v="7"/>
    <s v="asp kr"/>
    <n v="2361"/>
    <m/>
    <s v="SONDA ECOGRAFICA"/>
    <m/>
    <m/>
    <s v="ESAOTE SPA"/>
    <s v="CA631"/>
    <n v="5242"/>
    <s v="SCF"/>
    <s v="Z1104018001"/>
    <m/>
    <d v="2016-03-24T00:00:00"/>
    <d v="2017-10-23T00:00:00"/>
    <s v="SI"/>
    <s v="CONSULTORIO FAMILIARE CROTONE"/>
    <m/>
    <s v="CONSULTORIO FAMILIARE CROTONE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362"/>
    <m/>
    <s v="SONDA ECOGRAFICA"/>
    <m/>
    <m/>
    <s v="ESAOTE SPA"/>
    <s v="EC1123"/>
    <n v="9165163"/>
    <s v="SCF"/>
    <s v="Z1104018001"/>
    <m/>
    <d v="2017-05-29T00:00:00"/>
    <d v="2017-10-23T00:00:00"/>
    <s v="SI"/>
    <s v="CONSULTORIO FAMILIARE CROTONE"/>
    <m/>
    <s v="CONSULTORIO FAMILIARE CROTONE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363"/>
    <m/>
    <s v="FRIGORIFERO BIOLOGICO"/>
    <m/>
    <m/>
    <m/>
    <m/>
    <n v="115462302"/>
    <s v="FBI"/>
    <m/>
    <m/>
    <d v="2017-01-19T00:00:00"/>
    <m/>
    <s v="SI"/>
    <s v="SERT CROTONE"/>
    <m/>
    <s v="SERT"/>
    <s v="AMBULATORIO"/>
    <s v="PROPRIETA'"/>
    <n v="0"/>
    <m/>
    <s v="FRIGORIFERO BIOLOGICO"/>
    <s v="E"/>
    <n v="0.04"/>
    <n v="6000"/>
    <n v="1"/>
    <m/>
    <n v="240"/>
    <m/>
  </r>
  <r>
    <x v="4"/>
    <x v="7"/>
    <s v="asp kr"/>
    <n v="2365"/>
    <m/>
    <s v="FRIGORIFERO BIOLOGICO"/>
    <m/>
    <m/>
    <s v="CF DI CIRO FIOCCHETTI &amp; C SNC"/>
    <m/>
    <m/>
    <s v="FBI"/>
    <m/>
    <m/>
    <d v="2017-10-23T00:00:00"/>
    <m/>
    <s v="SI"/>
    <s v="AMBULATORIO VACCINALE"/>
    <m/>
    <s v="UFFICIO VACCINAZIONI"/>
    <s v="DEPOSITO"/>
    <s v="PROPRIETA'"/>
    <n v="0"/>
    <m/>
    <s v="FRIGORIFERO BIOLOGICO"/>
    <s v="E"/>
    <n v="0.04"/>
    <n v="6000"/>
    <n v="1"/>
    <m/>
    <n v="240"/>
    <m/>
  </r>
  <r>
    <x v="4"/>
    <x v="7"/>
    <s v="asp kr"/>
    <n v="2366"/>
    <m/>
    <s v="FRIGORIFERO BIOLOGICO"/>
    <m/>
    <m/>
    <s v="PIARDI TECNOLOGIE DEL FREDDO SRL"/>
    <m/>
    <n v="5089"/>
    <s v="FBI"/>
    <m/>
    <m/>
    <d v="2017-10-23T00:00:00"/>
    <m/>
    <s v="SI"/>
    <s v="AMBULATORIO VACCINALE"/>
    <m/>
    <s v="UFFICIO VACCINAZIONI"/>
    <s v="DEPOSITO"/>
    <s v="PROPRIETA'"/>
    <n v="0"/>
    <m/>
    <s v="FRIGORIFERO BIOLOGICO"/>
    <s v="E"/>
    <n v="0.04"/>
    <n v="6000"/>
    <n v="1"/>
    <m/>
    <n v="240"/>
    <m/>
  </r>
  <r>
    <x v="4"/>
    <x v="7"/>
    <s v="asp kr"/>
    <n v="2367"/>
    <m/>
    <s v="DEFIBRILLATORE"/>
    <m/>
    <m/>
    <s v="PROGETTI SRL"/>
    <s v="RESCUE 230"/>
    <s v="RS-10060964"/>
    <s v="DEF"/>
    <s v="Z120305"/>
    <m/>
    <d v="2016-04-20T00:00:00"/>
    <d v="2017-10-23T00:00:00"/>
    <s v="SI"/>
    <s v="AMBULATORIO VACCINALE"/>
    <m/>
    <s v="UFFICIO VACCINAZIONI"/>
    <s v="DEPOSITO"/>
    <s v="PROPRIETA'"/>
    <n v="0"/>
    <m/>
    <s v="DEFIBRILLATORE"/>
    <s v="C"/>
    <n v="0.08"/>
    <n v="5000"/>
    <n v="1"/>
    <m/>
    <n v="400"/>
    <m/>
  </r>
  <r>
    <x v="4"/>
    <x v="7"/>
    <s v="asp kr"/>
    <n v="2368"/>
    <m/>
    <s v="PORTATILE PER RADIOGRAFIA, APPARECCHIO"/>
    <m/>
    <m/>
    <s v="SIEMENS AG"/>
    <s v="POLYMOBIL"/>
    <s v="0262M13404"/>
    <s v="PRA"/>
    <s v="Z11039016"/>
    <m/>
    <d v="2015-11-18T00:00:00"/>
    <m/>
    <m/>
    <s v="CROTONE - OSPEDALE CIVILE"/>
    <m/>
    <s v="PATOLOGIA NEONATALE"/>
    <s v="TERAPIA INTENSIVA"/>
    <s v="PROPRIETA'"/>
    <n v="0"/>
    <m/>
    <s v="PORTATILE PER RADIOGRAFIA, APPARECCHIO"/>
    <s v="A"/>
    <n v="0.12"/>
    <n v="10000"/>
    <n v="1"/>
    <m/>
    <n v="1200"/>
    <m/>
  </r>
  <r>
    <x v="4"/>
    <x v="7"/>
    <s v="asp kr"/>
    <n v="2369"/>
    <m/>
    <s v="POMPA A SIRINGA"/>
    <m/>
    <m/>
    <s v="CAREFUSION SWITZERLAND 317 SARL"/>
    <s v="ALARIS CC"/>
    <n v="800353428"/>
    <s v="PSI"/>
    <s v="Z12030302"/>
    <m/>
    <d v="2017-03-27T00:00:00"/>
    <d v="2017-08-09T00:00:00"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2370"/>
    <m/>
    <s v="TRAPANO DA DENTISTA"/>
    <m/>
    <m/>
    <s v="BIEN-AIR DENTAL SA"/>
    <m/>
    <s v="04L0011"/>
    <s v="TDE"/>
    <s v="Z12110102"/>
    <m/>
    <d v="2016-11-23T00:00:00"/>
    <m/>
    <s v="SI"/>
    <s v="POL. MESORACA"/>
    <m/>
    <s v="ODONTOIATRIA"/>
    <m/>
    <s v="PROPRIETA'"/>
    <n v="0"/>
    <m/>
    <s v="TRAPANO DA DENTISTA"/>
    <s v="A"/>
    <n v="0.12"/>
    <n v="666.66666666666663"/>
    <n v="1"/>
    <m/>
    <n v="79.999999999999986"/>
    <m/>
  </r>
  <r>
    <x v="4"/>
    <x v="7"/>
    <s v="asp kr"/>
    <n v="2371"/>
    <m/>
    <s v="MICROTOMO"/>
    <m/>
    <m/>
    <s v="MICROM INTERNATIONAL GMBH"/>
    <s v="HM 335 E"/>
    <n v="903110"/>
    <s v="MCT"/>
    <m/>
    <m/>
    <m/>
    <m/>
    <m/>
    <s v="CROTONE - OSPEDALE CIVILE"/>
    <m/>
    <s v="ANATOMIA PATOLOGICA"/>
    <s v="LABORATORIO"/>
    <s v="PROPRIETA'"/>
    <n v="0"/>
    <m/>
    <s v="MICROTOMO"/>
    <s v="C"/>
    <n v="0.08"/>
    <n v="4500"/>
    <n v="1"/>
    <m/>
    <n v="360"/>
    <m/>
  </r>
  <r>
    <x v="4"/>
    <x v="7"/>
    <s v="asp kr"/>
    <n v="2372"/>
    <m/>
    <s v="DEFIBRILLATORE"/>
    <m/>
    <m/>
    <s v="SCHILLER AG"/>
    <s v="DEFIGARD 5000"/>
    <n v="78003284"/>
    <s v="DEF"/>
    <s v="Z120305"/>
    <d v="2013-11-14T00:00:00"/>
    <d v="2017-02-23T00:00:00"/>
    <m/>
    <s v="SI"/>
    <s v="CROTONE - OSPEDALE CIVILE"/>
    <m/>
    <s v="MEDICINA D'URGENZA"/>
    <s v="rEPARTO"/>
    <s v="PROPRIETA'"/>
    <n v="0"/>
    <m/>
    <s v="DEFIBRILLATORE"/>
    <s v="C"/>
    <n v="0.08"/>
    <n v="5000"/>
    <n v="1"/>
    <m/>
    <n v="400"/>
    <m/>
  </r>
  <r>
    <x v="4"/>
    <x v="7"/>
    <s v="asp kr"/>
    <n v="2373"/>
    <m/>
    <s v="LAPAROSCOPIO"/>
    <s v="A"/>
    <m/>
    <s v="WISAP MEDICAL TECHNOLOGY GMBH"/>
    <m/>
    <n v="141648"/>
    <s v="LAS"/>
    <s v="Z12029009"/>
    <m/>
    <m/>
    <m/>
    <s v="SI"/>
    <s v="CROTONE - OSPEDALE CIVILE"/>
    <m/>
    <s v="BLOCCO OPERATORIO"/>
    <s v="BLOCCO OPERATORIO"/>
    <s v="PROPRIETA'"/>
    <n v="0"/>
    <m/>
    <s v="LAPAROSCOPIO"/>
    <s v="A"/>
    <n v="0.12"/>
    <n v="13333.333333333334"/>
    <n v="1"/>
    <m/>
    <n v="1600"/>
    <m/>
  </r>
  <r>
    <x v="4"/>
    <x v="7"/>
    <s v="asp kr"/>
    <n v="2374"/>
    <m/>
    <s v="DEFIBRILLATORE"/>
    <m/>
    <m/>
    <s v="PHYSIO CONTROL INC"/>
    <s v="LIFEPAK 12"/>
    <n v="60282"/>
    <s v="DEF"/>
    <s v="Z120305"/>
    <m/>
    <d v="2017-05-22T00:00:00"/>
    <m/>
    <s v="SI"/>
    <s v="CROTONE - OSPEDALE CIVILE"/>
    <m/>
    <s v="DIALISI"/>
    <s v="REPARTO"/>
    <s v="PROPRIETA'"/>
    <n v="0"/>
    <m/>
    <s v="DEFIBRILLATORE"/>
    <s v="C"/>
    <n v="0.08"/>
    <n v="5000"/>
    <n v="1"/>
    <m/>
    <n v="400"/>
    <m/>
  </r>
  <r>
    <x v="4"/>
    <x v="7"/>
    <s v="asp kr"/>
    <n v="2375"/>
    <m/>
    <s v="EMODIALISI, APPARECCHIO PER"/>
    <m/>
    <m/>
    <s v="GAMBRO AB"/>
    <s v="AK 200 ULTRA S"/>
    <n v="17991"/>
    <s v="EMD"/>
    <s v="Z12090201"/>
    <m/>
    <d v="2014-05-05T00:00:00"/>
    <m/>
    <m/>
    <s v="CROTONE - OSPEDALE CIVILE"/>
    <m/>
    <s v="DIALISI"/>
    <s v="REPARTO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376"/>
    <m/>
    <s v="LAVAGGIO E DISINFEZIONE, APPARECCHIO PER"/>
    <m/>
    <m/>
    <s v="TORRE PICENARDI"/>
    <s v="307N"/>
    <n v="834"/>
    <s v="LAV"/>
    <s v="Z12011301"/>
    <m/>
    <d v="2017-04-21T00:00:00"/>
    <m/>
    <s v="SI"/>
    <s v="CROTONE - OSPEDALE CIVILE"/>
    <m/>
    <s v="OCULISTICA"/>
    <m/>
    <s v="PROPRIETA'"/>
    <n v="0"/>
    <m/>
    <s v="LAVAGGIO E DISINFEZIONE, APPARECCHIO PER"/>
    <s v="C"/>
    <n v="0.08"/>
    <n v="5000"/>
    <n v="1"/>
    <m/>
    <n v="400"/>
    <m/>
  </r>
  <r>
    <x v="4"/>
    <x v="7"/>
    <s v="asp kr"/>
    <n v="2377"/>
    <m/>
    <s v="AGITATORE DA LABORATORIO"/>
    <m/>
    <m/>
    <s v="SARDO STRUMENTI SCIENTIFICI"/>
    <m/>
    <m/>
    <s v="ALA"/>
    <m/>
    <m/>
    <d v="2016-01-15T00:00:00"/>
    <m/>
    <s v="SI"/>
    <s v="CROTONE - OSPEDALE CIVILE"/>
    <m/>
    <s v="LABORATORIO ANALISI"/>
    <s v="LABORATORIO"/>
    <s v="PROPRIETA'"/>
    <n v="0"/>
    <m/>
    <s v="AGITATORE DA LABORATORIO"/>
    <s v="F"/>
    <n v="0.03"/>
    <n v="800"/>
    <n v="1"/>
    <m/>
    <n v="24"/>
    <m/>
  </r>
  <r>
    <x v="4"/>
    <x v="7"/>
    <s v="asp kr"/>
    <n v="2378"/>
    <m/>
    <s v="FRIGORIFERO BIOLOGICO"/>
    <m/>
    <m/>
    <s v="CAREL"/>
    <s v="M1-1500"/>
    <n v="43291"/>
    <s v="FBI"/>
    <m/>
    <m/>
    <d v="2016-06-08T00:00:00"/>
    <m/>
    <s v="SI"/>
    <m/>
    <m/>
    <m/>
    <m/>
    <s v="PROPRIETA'"/>
    <n v="0"/>
    <m/>
    <s v="FRIGORIFERO BIOLOGICO"/>
    <s v="E"/>
    <n v="0.04"/>
    <n v="6000"/>
    <n v="1"/>
    <m/>
    <n v="240"/>
    <m/>
  </r>
  <r>
    <x v="4"/>
    <x v="7"/>
    <s v="asp kr"/>
    <n v="2379"/>
    <m/>
    <s v="EMODIALISI, APPARECCHIO PER"/>
    <m/>
    <m/>
    <s v="B.BRAUN MELSUNGEN AG"/>
    <s v="DIAPACT CRRT"/>
    <n v="2734"/>
    <s v="EMD"/>
    <s v="Z12090201"/>
    <m/>
    <m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380"/>
    <m/>
    <s v="EMODIALISI, APPARECCHIO PER"/>
    <m/>
    <m/>
    <s v="B.BRAUN MELSUNGEN AG"/>
    <s v="DIAPACT CRRT"/>
    <n v="2735"/>
    <s v="EMD"/>
    <s v="Z12090201"/>
    <m/>
    <m/>
    <m/>
    <m/>
    <s v="CROTONE - OSPEDALE CIVILE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381"/>
    <m/>
    <s v="EMODIALISI, APPARECCHIO PER"/>
    <m/>
    <m/>
    <s v="BELLCO SRL"/>
    <s v="FORMULA"/>
    <s v="9T075013"/>
    <s v="EMD"/>
    <s v="Z12090201"/>
    <m/>
    <m/>
    <m/>
    <m/>
    <s v="CROTONE - OSPEDALE CIVILE"/>
    <m/>
    <s v="DIALISI"/>
    <s v="SALA DIALISI"/>
    <s v="COMODATO"/>
    <n v="0"/>
    <m/>
    <s v="EMODIALISI, APPARECCHIO PER"/>
    <s v="A"/>
    <n v="0.12"/>
    <n v="25697.439999999999"/>
    <n v="1"/>
    <m/>
    <n v="3083.6927999999998"/>
    <m/>
  </r>
  <r>
    <x v="4"/>
    <x v="7"/>
    <s v="asp kr"/>
    <n v="2382"/>
    <m/>
    <s v="POLTRONA PER TERAPIA O PRELIEVI"/>
    <m/>
    <m/>
    <s v="GARDHEN BILANCE SRL"/>
    <s v="STEPHEN"/>
    <s v="13BP0622"/>
    <s v="PPT"/>
    <s v="Z129008"/>
    <m/>
    <d v="2017-05-10T00:00:00"/>
    <m/>
    <s v="SI"/>
    <s v="CROTONE - OSPEDALE CIVILE"/>
    <m/>
    <s v="DIALISI"/>
    <s v="SALA DIALISI"/>
    <s v="PROPRIETA'"/>
    <n v="0"/>
    <m/>
    <s v="POLTRONA PER TERAPIA"/>
    <s v="F"/>
    <n v="0.03"/>
    <n v="2666.666666666667"/>
    <n v="1"/>
    <m/>
    <n v="80"/>
    <m/>
  </r>
  <r>
    <x v="4"/>
    <x v="7"/>
    <s v="asp kr"/>
    <n v="2383"/>
    <m/>
    <s v="LETTO O POLTRONA A BILANCIA PER DIALISI"/>
    <m/>
    <m/>
    <s v="GARDHEN BILANCE SRL"/>
    <s v="GB 25 STEPHEN SCALE"/>
    <s v="13BP0959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2384"/>
    <m/>
    <s v="LETTO O POLTRONA A BILANCIA PER DIALISI"/>
    <m/>
    <m/>
    <s v="GARDHEN BILANCE SRL"/>
    <s v="GB 25 STEPHEN SCALE"/>
    <s v="13BP0957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2385"/>
    <m/>
    <s v="REGISTRATORE HOLTER ECG"/>
    <m/>
    <m/>
    <s v="DEL MAR MEDICAL"/>
    <s v="ARIA 48"/>
    <n v="4888"/>
    <s v="RHO"/>
    <s v="Z12050403"/>
    <m/>
    <m/>
    <m/>
    <s v="SI"/>
    <s v="CROTONE - OSPEDALE CIVILE"/>
    <m/>
    <s v="CHIRURGIA"/>
    <s v="AMBULATORIO"/>
    <s v="PROPRIETA'"/>
    <n v="0"/>
    <m/>
    <s v="REGISTRATORE HOLTER ECG"/>
    <s v="D"/>
    <n v="0.06"/>
    <n v="1333.3333333333335"/>
    <n v="1"/>
    <m/>
    <n v="80"/>
    <m/>
  </r>
  <r>
    <x v="4"/>
    <x v="7"/>
    <s v="asp kr"/>
    <n v="2386"/>
    <m/>
    <s v="REGISTRATORE HOLTER ECG"/>
    <m/>
    <m/>
    <s v="DEL MAR MEDICAL"/>
    <s v="ARIA 48"/>
    <n v="574"/>
    <s v="RHO"/>
    <s v="Z12050403"/>
    <m/>
    <d v="2016-03-03T00:00:00"/>
    <d v="2017-03-30T00:00:00"/>
    <s v="SI"/>
    <s v="CROTONE - OSPEDALE CIVILE"/>
    <m/>
    <s v="CARDIOLOGIA"/>
    <s v="AMBULATORIO"/>
    <s v="PROPRIETA'"/>
    <n v="0"/>
    <m/>
    <s v="REGISTRATORE HOLTER ECG"/>
    <s v="D"/>
    <n v="0.06"/>
    <n v="1333.3333333333335"/>
    <n v="1"/>
    <m/>
    <n v="80"/>
    <m/>
  </r>
  <r>
    <x v="4"/>
    <x v="7"/>
    <s v="asp kr"/>
    <n v="2387"/>
    <m/>
    <s v="FIBRORINOLARINGOSCOPIO FLESSIBILE"/>
    <s v="A"/>
    <m/>
    <s v="XION GMBH"/>
    <s v="130.400.034 EF-N"/>
    <n v="12264"/>
    <s v="NFS"/>
    <s v="Z12021005"/>
    <m/>
    <d v="2016-08-18T00:00:00"/>
    <m/>
    <s v="SI"/>
    <s v="CROTONE - OSPEDALE CIVILE"/>
    <m/>
    <s v="OTORINO"/>
    <s v="AMBULATORIO"/>
    <s v="PROPRIETA'"/>
    <n v="0"/>
    <m/>
    <s v="NASO FARINGO/LARINGOSCOPIO"/>
    <s v="A"/>
    <n v="0.12"/>
    <n v="3333.3333333333335"/>
    <n v="1"/>
    <m/>
    <n v="400"/>
    <m/>
  </r>
  <r>
    <x v="4"/>
    <x v="7"/>
    <s v="asp kr"/>
    <n v="2388"/>
    <m/>
    <s v="POLISONNIGRAFO"/>
    <m/>
    <m/>
    <s v="COMPUMEDICS LTD"/>
    <s v="SOMTE' PSG"/>
    <n v="139643"/>
    <s v="POS"/>
    <s v="Z12100501"/>
    <d v="2012-12-19T00:00:00"/>
    <m/>
    <m/>
    <s v="SI"/>
    <s v="CROTONE - OSPEDALE CIVILE"/>
    <m/>
    <s v="POLIAMBULATORI OSPEDALIERI"/>
    <s v="AMBULATORIO"/>
    <s v="PROPRIETA'"/>
    <n v="7000"/>
    <m/>
    <s v="POLISONNIGRAFO"/>
    <s v="D"/>
    <n v="0.06"/>
    <n v="6666.666666666667"/>
    <n v="1"/>
    <m/>
    <n v="400"/>
    <m/>
  </r>
  <r>
    <x v="4"/>
    <x v="7"/>
    <s v="asp kr"/>
    <n v="2389"/>
    <m/>
    <s v="ELETTROCARDIOGRAFO"/>
    <m/>
    <m/>
    <s v="MORTARA INSTRUMENT INC"/>
    <s v="ELI 250"/>
    <n v="108420007421"/>
    <s v="ECG"/>
    <s v="Z120503"/>
    <m/>
    <d v="2016-06-06T00:00:00"/>
    <m/>
    <s v="SI"/>
    <s v="CROTONE - OSPEDALE CIVILE"/>
    <m/>
    <s v="MEDICINA UOMINI"/>
    <s v="REPARTO"/>
    <s v="PROPRIETA'"/>
    <n v="0"/>
    <m/>
    <s v="ELETTROCARDIOGRAFO"/>
    <s v="C"/>
    <n v="0.08"/>
    <n v="3000"/>
    <n v="1"/>
    <m/>
    <n v="240"/>
    <m/>
  </r>
  <r>
    <x v="4"/>
    <x v="7"/>
    <s v="asp kr"/>
    <n v="2390"/>
    <m/>
    <s v="LETTO O POLTRONA A BILANCIA PER DIALISI"/>
    <m/>
    <m/>
    <s v="GARDHEN BILANCE SRL"/>
    <s v="GB 25 STEPHEN SCALE"/>
    <s v="13BP0958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2391"/>
    <m/>
    <s v="LETTO O POLTRONA A BILANCIA PER DIALISI"/>
    <m/>
    <m/>
    <s v="GARDHEN BILANCE SRL"/>
    <s v="PASCAL"/>
    <s v="14BL1471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2392"/>
    <m/>
    <s v="LETTO O POLTRONA A BILANCIA PER DIALISI"/>
    <m/>
    <m/>
    <s v="GARDHEN BILANCE SRL"/>
    <s v="PASCAL"/>
    <s v="14BL1470"/>
    <s v="LBD"/>
    <s v="Z12099003"/>
    <m/>
    <d v="2017-05-10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2393"/>
    <m/>
    <s v="LETTO O POLTRONA A BILANCIA PER DIALISI"/>
    <m/>
    <m/>
    <s v="GARDHEN BILANCE SRL"/>
    <s v="PASCAL"/>
    <s v="14BL1472"/>
    <s v="LBD"/>
    <s v="Z12099003"/>
    <m/>
    <d v="2017-05-09T00:00:00"/>
    <m/>
    <s v="SI"/>
    <s v="CROTONE - OSPEDALE CIVILE"/>
    <m/>
    <s v="DIALISI"/>
    <s v="SALA DIALISI"/>
    <s v="PROPRIETA'"/>
    <n v="0"/>
    <m/>
    <s v="LETTO O POLTRONA A BILANCIA PER DIALISI"/>
    <s v="E"/>
    <n v="0.04"/>
    <n v="3000"/>
    <n v="1"/>
    <m/>
    <n v="120"/>
    <m/>
  </r>
  <r>
    <x v="4"/>
    <x v="7"/>
    <s v="asp kr"/>
    <n v="2394"/>
    <m/>
    <s v="ASPIRATORE MEDICO CHIRURGICO"/>
    <m/>
    <m/>
    <s v="CATTANI SPA"/>
    <s v="TURBO JET 1"/>
    <s v="WC285612"/>
    <s v="ACH"/>
    <s v="Z120105"/>
    <m/>
    <d v="2017-01-16T00:00:00"/>
    <m/>
    <s v="SI"/>
    <s v="POL. CORSO MESSINA CROTONE"/>
    <m/>
    <s v="OCULISTICA"/>
    <s v="AMBULATORI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395"/>
    <m/>
    <s v="OPTOMETRO / REFRATOMETRO / AUTOREFRATTOMETRO"/>
    <m/>
    <m/>
    <s v="DONG YANG MEDICAL CO LTD"/>
    <s v="CP-1000"/>
    <s v="JC0403087"/>
    <s v="OPM"/>
    <s v="Z12120115"/>
    <m/>
    <d v="2017-01-11T00:00:00"/>
    <m/>
    <s v="SI"/>
    <s v="POL. CORSO MESSINA CROTONE"/>
    <m/>
    <s v="OCULISTICA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396"/>
    <m/>
    <s v="DEFIBRILLATORE"/>
    <m/>
    <m/>
    <s v="SCHILLER AG"/>
    <s v="DEFIGARD 6002"/>
    <n v="41600641"/>
    <s v="DEF"/>
    <s v="Z120305"/>
    <m/>
    <d v="2017-06-16T00:00:00"/>
    <m/>
    <s v="SI"/>
    <s v="PRESIDIO DI CIRO' MARINA"/>
    <m/>
    <s v="CARDIOLOGIA"/>
    <s v="AMBULATORIO"/>
    <s v="PROPRIETA'"/>
    <n v="0"/>
    <m/>
    <s v="DEFIBRILLATORE"/>
    <s v="C"/>
    <n v="0.08"/>
    <n v="5000"/>
    <n v="1"/>
    <m/>
    <n v="400"/>
    <m/>
  </r>
  <r>
    <x v="4"/>
    <x v="7"/>
    <s v="asp kr"/>
    <n v="2397"/>
    <m/>
    <s v="OFTALMOSCOPIO"/>
    <m/>
    <m/>
    <s v="HEINE OPTOTECHNIK"/>
    <s v="BETA 200"/>
    <m/>
    <s v="OFS"/>
    <s v="Z12120114"/>
    <m/>
    <d v="2016-08-19T00:00:00"/>
    <m/>
    <s v="SI"/>
    <s v="POL. ISOLA DI CAPO RIZZUTO"/>
    <m/>
    <s v="DISTRETTO ISOLA DI CAPO RIZZUTO"/>
    <s v="AMBULATORIO"/>
    <s v="PROPRIETA'"/>
    <n v="0"/>
    <m/>
    <s v="OFTALMOSCOPIO"/>
    <s v="F"/>
    <n v="0.03"/>
    <n v="1333.3333333333335"/>
    <n v="1"/>
    <m/>
    <n v="40"/>
    <m/>
  </r>
  <r>
    <x v="4"/>
    <x v="7"/>
    <s v="asp kr"/>
    <n v="2398"/>
    <m/>
    <s v="OPTOMETRO / REFRATOMETRO / AUTOREFRATTOMETRO"/>
    <m/>
    <m/>
    <s v="BIEFFE ITALIA"/>
    <s v="BF AL 27.67"/>
    <n v="1161"/>
    <s v="OPM"/>
    <s v="Z12120115"/>
    <m/>
    <d v="2016-08-19T00:00:00"/>
    <m/>
    <s v="SI"/>
    <s v="POL. ISOLA DI CAPO RIZZUTO"/>
    <m/>
    <s v="DISTRETTO ISOLA DI CAPO RIZZUTO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399"/>
    <m/>
    <s v="RIPRODUTTORE VIDEO O DIGITALE DI BIOIMMAGINI"/>
    <m/>
    <m/>
    <s v="MITSUBISHI ELECTRIC CORP"/>
    <s v="CP900D"/>
    <m/>
    <s v="RIR"/>
    <s v="Z110706"/>
    <m/>
    <m/>
    <m/>
    <s v="SI"/>
    <s v="POL. MESORACA"/>
    <m/>
    <s v="RADI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400"/>
    <m/>
    <s v="TESTA LETTO, APPARECCHIO"/>
    <m/>
    <m/>
    <s v="LINET"/>
    <s v="ELEGANZA 1GS2411-20"/>
    <n v="20020032392"/>
    <s v="TLA"/>
    <s v="Z129017"/>
    <m/>
    <d v="2016-03-08T00:00:00"/>
    <m/>
    <s v="SI"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401"/>
    <m/>
    <s v="TESTA LETTO, APPARECCHIO"/>
    <m/>
    <m/>
    <s v="LINET"/>
    <s v="ELEGANZA 1GS2411-20"/>
    <n v="20060032391"/>
    <s v="TLA"/>
    <s v="Z129017"/>
    <m/>
    <d v="2016-03-08T00:00:00"/>
    <m/>
    <s v="SI"/>
    <s v="CROTONE - OSPEDALE CIVILE"/>
    <m/>
    <s v="MEDICINA D'URGENZ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402"/>
    <m/>
    <s v="TERMOSALDATRICE"/>
    <m/>
    <m/>
    <s v="BIEFFE MEDITAL SPA"/>
    <m/>
    <n v="6560"/>
    <s v="TMS"/>
    <m/>
    <m/>
    <m/>
    <m/>
    <s v="SI"/>
    <s v="CROTONE - OSPEDALE CIVILE"/>
    <m/>
    <s v="BLOCCO OPERATORIO"/>
    <s v="DEPOSITO"/>
    <s v="PROPRIETA'"/>
    <n v="0"/>
    <m/>
    <s v="TERMOSALDATRICE"/>
    <s v="F"/>
    <n v="0.03"/>
    <n v="2133.3333333333335"/>
    <n v="1"/>
    <m/>
    <n v="64"/>
    <m/>
  </r>
  <r>
    <x v="4"/>
    <x v="7"/>
    <s v="asp kr"/>
    <n v="2403"/>
    <m/>
    <s v="MODULO PER LA COAGULAZIONE AD ARGON"/>
    <m/>
    <m/>
    <s v="BOWA ELECTRONIC GMBH &amp; CO KG"/>
    <s v="ARC PLUS"/>
    <n v="90001372"/>
    <s v="ERA"/>
    <m/>
    <m/>
    <d v="2016-05-19T00:00:00"/>
    <m/>
    <s v="SI"/>
    <s v="CROTONE - OSPEDALE CIVILE"/>
    <m/>
    <s v="BLOCCO OPERATORIO"/>
    <s v="DEPOSITO"/>
    <s v="PROPRIETA'"/>
    <n v="0"/>
    <m/>
    <s v="MODULO PER LA COAGULAZIONE AD ARGON"/>
    <s v="D"/>
    <n v="0.06"/>
    <n v="6666.666666666667"/>
    <n v="1"/>
    <m/>
    <n v="400"/>
    <m/>
  </r>
  <r>
    <x v="4"/>
    <x v="7"/>
    <s v="asp kr"/>
    <n v="2404"/>
    <m/>
    <s v="CONGELATORE DA LABORATORIO"/>
    <m/>
    <m/>
    <s v="CF DI CIRO FIOCCHETTI &amp; C SNC"/>
    <s v="SUPERFREEZER ECO 70"/>
    <n v="47506"/>
    <s v="CLA"/>
    <m/>
    <m/>
    <d v="2016-02-23T00:00:00"/>
    <m/>
    <s v="SI"/>
    <s v="CROTONE - OSPEDALE CIVILE"/>
    <m/>
    <s v="BLOCCO OPERATORIO"/>
    <s v="DEPOSITO"/>
    <s v="PROPRIETA'"/>
    <n v="0"/>
    <m/>
    <s v="CONGELATORE DA LABORATORIO"/>
    <s v="E"/>
    <n v="0.04"/>
    <n v="6000"/>
    <n v="1"/>
    <m/>
    <n v="240"/>
    <m/>
  </r>
  <r>
    <x v="4"/>
    <x v="7"/>
    <s v="asp kr"/>
    <n v="2405"/>
    <m/>
    <s v="MICROSCOPIO OTTICO DA LABORATORIO"/>
    <m/>
    <m/>
    <s v="MOTIC INC LTD"/>
    <s v="BA-400"/>
    <n v="14054475"/>
    <s v="MOL"/>
    <m/>
    <d v="2014-12-15T00:00:00"/>
    <d v="2014-12-15T00:00:00"/>
    <m/>
    <s v="SI"/>
    <s v="CROTONE - OSPEDALE CIVILE"/>
    <m/>
    <s v="LABORATORIO ANALISI"/>
    <s v="LABORATORIO"/>
    <s v="PROPRIETA'"/>
    <n v="4900"/>
    <m/>
    <s v="MICROSCOPIO OTTICO DA LABORATORIO"/>
    <s v="E"/>
    <n v="0.04"/>
    <n v="5000"/>
    <n v="1"/>
    <m/>
    <n v="200"/>
    <m/>
  </r>
  <r>
    <x v="4"/>
    <x v="7"/>
    <s v="asp kr"/>
    <n v="2406"/>
    <m/>
    <s v="POMPA A SIRINGA"/>
    <m/>
    <m/>
    <s v="CAREFUSION SWITZERLAND 317 SARL"/>
    <s v="ALARIS CC"/>
    <m/>
    <s v="PSI"/>
    <s v="Z12030302"/>
    <m/>
    <d v="2017-03-03T00:00:00"/>
    <m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2407"/>
    <m/>
    <s v="POMPA A SIRINGA"/>
    <m/>
    <m/>
    <s v="CAREFUSION SWITZERLAND 317 SARL"/>
    <s v="ALARIS CC"/>
    <m/>
    <s v="PSI"/>
    <s v="Z12030302"/>
    <m/>
    <d v="2017-03-03T00:00:00"/>
    <m/>
    <s v="SI"/>
    <s v="CROTONE - OSPEDALE CIVILE"/>
    <m/>
    <s v="RIANIMAZIONE"/>
    <s v="TERAPIA INTENSIVA"/>
    <s v="PROPRIETA'"/>
    <n v="0"/>
    <m/>
    <s v="POMPA A SIRINGA"/>
    <s v="E"/>
    <n v="0.04"/>
    <n v="2000"/>
    <n v="1"/>
    <m/>
    <n v="80"/>
    <m/>
  </r>
  <r>
    <x v="4"/>
    <x v="7"/>
    <s v="asp kr"/>
    <n v="2408"/>
    <m/>
    <s v="SONDA TRANSESOFAGEA TEE"/>
    <m/>
    <m/>
    <s v="GE HEALTHCARE"/>
    <s v="6TC"/>
    <n v="77023"/>
    <s v="SCT"/>
    <m/>
    <m/>
    <d v="2017-03-29T00:00:00"/>
    <m/>
    <s v="SI"/>
    <s v="CROTONE - OSPEDALE CIVILE"/>
    <m/>
    <s v="UTIC CARDIOLOGIA"/>
    <s v="TERAPIA INTENSIVA"/>
    <s v="PROPRIETA'"/>
    <n v="0"/>
    <m/>
    <s v="SONDA TRANSESOFAGEA"/>
    <s v="C"/>
    <n v="0.08"/>
    <n v="0"/>
    <n v="1"/>
    <m/>
    <n v="0"/>
    <m/>
  </r>
  <r>
    <x v="4"/>
    <x v="7"/>
    <s v="asp kr"/>
    <n v="2409"/>
    <m/>
    <s v="SONDA ECOGRAFICA"/>
    <m/>
    <m/>
    <s v="GE HEALTHCARE"/>
    <s v="7S"/>
    <s v="49600PD0"/>
    <s v="SCF"/>
    <s v="Z1104018001"/>
    <m/>
    <d v="2016-02-29T00:00:00"/>
    <d v="2017-10-23T00:00:00"/>
    <s v="SI"/>
    <s v="CROTONE - OSPEDALE CIVILE"/>
    <m/>
    <s v="UTIC CARDIOLOGIA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2410"/>
    <m/>
    <s v="DEFIBRILLATORE"/>
    <m/>
    <m/>
    <s v="SCHILLER AG"/>
    <s v="DEFIGARD 5000"/>
    <n v="101993008087"/>
    <s v="DEF"/>
    <s v="Z120305"/>
    <d v="2013-11-14T00:00:00"/>
    <d v="2017-02-28T00:00:00"/>
    <m/>
    <s v="SI"/>
    <s v="CROTONE - OSPEDALE CIVILE"/>
    <m/>
    <s v="PRONTO SOCCORSO"/>
    <s v="SKOCK ROOM"/>
    <s v="PROPRIETA'"/>
    <n v="0"/>
    <m/>
    <s v="DEFIBRILLATORE"/>
    <s v="C"/>
    <n v="0.08"/>
    <n v="5000"/>
    <n v="1"/>
    <m/>
    <n v="400"/>
    <m/>
  </r>
  <r>
    <x v="4"/>
    <x v="7"/>
    <s v="asp kr"/>
    <n v="2411"/>
    <m/>
    <s v="DEFIBRILLATORE"/>
    <m/>
    <m/>
    <s v="ZOLL MEDICAL CORP"/>
    <s v="SEW 5 B SERIES E"/>
    <s v="AB11G017313"/>
    <s v="DEF"/>
    <s v="Z120305"/>
    <m/>
    <d v="2017-06-29T00:00:00"/>
    <d v="2017-06-29T00:00:00"/>
    <s v="SI"/>
    <s v="SUEM 118 CROTONE"/>
    <m/>
    <s v="118 CROTONE"/>
    <s v="CENTRALE"/>
    <s v="PROPRIETA'"/>
    <n v="0"/>
    <m/>
    <s v="DEFIBRILLATORE"/>
    <s v="C"/>
    <n v="0.08"/>
    <n v="5000"/>
    <n v="1"/>
    <m/>
    <n v="400"/>
    <m/>
  </r>
  <r>
    <x v="4"/>
    <x v="7"/>
    <s v="asp kr"/>
    <n v="2412"/>
    <m/>
    <s v="DEFIBRILLATORE"/>
    <m/>
    <m/>
    <s v="ZOLL MEDICAL CORP"/>
    <s v="SEW 5 B SERIES E"/>
    <s v="AB11G017312"/>
    <s v="DEF"/>
    <s v="Z120305"/>
    <d v="2014-01-20T00:00:00"/>
    <d v="2017-06-16T00:00:00"/>
    <m/>
    <s v="SI"/>
    <s v="SUEM 118 CROTONE"/>
    <m/>
    <s v="118 CROTONE"/>
    <s v="CENTRALE"/>
    <s v="PROPRIETA'"/>
    <n v="19500"/>
    <m/>
    <s v="DEFIBRILLATORE"/>
    <s v="C"/>
    <n v="0.08"/>
    <n v="5000"/>
    <n v="1"/>
    <m/>
    <n v="400"/>
    <m/>
  </r>
  <r>
    <x v="4"/>
    <x v="7"/>
    <s v="asp kr"/>
    <n v="2413"/>
    <m/>
    <s v="DEFIBRILLATORE"/>
    <m/>
    <m/>
    <s v="ZOLL MEDICAL CORP"/>
    <s v="SEW 5 B SERIES E"/>
    <s v="AB10G014938"/>
    <s v="DEF"/>
    <s v="Z120305"/>
    <d v="2013-09-02T00:00:00"/>
    <d v="2016-02-17T00:00:00"/>
    <m/>
    <s v="SI"/>
    <s v="SUEM 118 CROTONE"/>
    <m/>
    <s v="118 CROTONE"/>
    <s v="CENTRALE"/>
    <s v="PROPRIETA'"/>
    <n v="14500"/>
    <m/>
    <s v="DEFIBRILLATORE"/>
    <s v="C"/>
    <n v="0.08"/>
    <n v="5000"/>
    <n v="1"/>
    <m/>
    <n v="400"/>
    <m/>
  </r>
  <r>
    <x v="4"/>
    <x v="7"/>
    <s v="asp kr"/>
    <n v="2414"/>
    <m/>
    <s v="PERSONAL COMPUTER"/>
    <m/>
    <m/>
    <s v="HEWLETT PACKARD CO"/>
    <s v="COMPAQ 8200"/>
    <s v="CZC2116PLK"/>
    <s v="1PM"/>
    <m/>
    <m/>
    <d v="2016-04-26T00:00:00"/>
    <m/>
    <s v="SI"/>
    <s v="CROTONE - OSPEDALE CIVILE"/>
    <m/>
    <s v="GASTROENTEROLOGIA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2415"/>
    <m/>
    <s v="MONITOR PER PERSONAL COMPUTER"/>
    <m/>
    <m/>
    <s v="HEWLETT PACKARD CO"/>
    <s v="LA1951"/>
    <s v="CNC208P49D"/>
    <s v="1SM"/>
    <m/>
    <m/>
    <m/>
    <m/>
    <m/>
    <s v="CROTONE - OSPEDALE CIVILE"/>
    <m/>
    <s v="GASTROENTEROLOGIA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416"/>
    <m/>
    <s v="STAMPANTE PER COMPUTER"/>
    <m/>
    <m/>
    <s v="HEWLETT PACKARD CO"/>
    <s v="OFFICEJET 6100"/>
    <s v="CN22N2B1C9"/>
    <s v="1SC"/>
    <m/>
    <m/>
    <m/>
    <m/>
    <m/>
    <s v="CROTONE - OSPEDALE CIVILE"/>
    <m/>
    <s v="GASTROENTEROLOGI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2417"/>
    <m/>
    <s v="CARICA BATTERIE"/>
    <m/>
    <m/>
    <s v="GIVEN IMAGING LTD"/>
    <s v="PILLCAM DR2C CRADLE"/>
    <s v="LBL-1104-01"/>
    <s v="6CA"/>
    <m/>
    <m/>
    <d v="2017-06-15T00:00:00"/>
    <m/>
    <s v="SI"/>
    <s v="CROTONE - OSPEDALE CIVILE"/>
    <m/>
    <s v="GASTROENTEROLOGIA"/>
    <s v="AMBULATORIO"/>
    <s v="PROPRIETA'"/>
    <n v="0"/>
    <m/>
    <s v="CARICA BATTERIE"/>
    <s v="E"/>
    <n v="0.04"/>
    <n v="0"/>
    <n v="1"/>
    <m/>
    <n v="0"/>
    <m/>
  </r>
  <r>
    <x v="4"/>
    <x v="7"/>
    <s v="asp kr"/>
    <n v="2418"/>
    <m/>
    <s v="MODULO ACQUISIZIONE IMMAGINI"/>
    <m/>
    <m/>
    <s v="GIVEN IMAGING LTD"/>
    <s v="PILLCAM DR3"/>
    <s v="2012-03DR3-0803389"/>
    <s v="MAI"/>
    <s v="Z119007"/>
    <m/>
    <d v="2017-06-15T00:00:00"/>
    <m/>
    <s v="SI"/>
    <s v="CROTONE - OSPEDALE CIVILE"/>
    <m/>
    <s v="GASTROENTEROLOGIA"/>
    <s v="AMBULATORIO"/>
    <s v="PROPRIETA'"/>
    <n v="0"/>
    <m/>
    <s v="MODULO ACQUISIZIONE IMMAGINI"/>
    <s v="C"/>
    <n v="0.08"/>
    <n v="0"/>
    <n v="1"/>
    <m/>
    <n v="0"/>
    <m/>
  </r>
  <r>
    <x v="4"/>
    <x v="7"/>
    <s v="asp kr"/>
    <n v="2419"/>
    <m/>
    <s v="CARICA BATTERIE"/>
    <m/>
    <m/>
    <s v="GIVEN IMAGING LTD"/>
    <s v="PILLCAM DR2C CRADLE"/>
    <s v="LBL-1104-02"/>
    <s v="6CA"/>
    <m/>
    <m/>
    <d v="2017-06-15T00:00:00"/>
    <m/>
    <s v="SI"/>
    <s v="CROTONE - OSPEDALE CIVILE"/>
    <m/>
    <s v="GASTROENTEROLOGIA"/>
    <s v="AMBULATORIO"/>
    <s v="PROPRIETA'"/>
    <n v="0"/>
    <m/>
    <s v="CARICA BATTERIE"/>
    <s v="E"/>
    <n v="0.04"/>
    <n v="0"/>
    <n v="1"/>
    <m/>
    <n v="0"/>
    <m/>
  </r>
  <r>
    <x v="4"/>
    <x v="7"/>
    <s v="asp kr"/>
    <n v="2420"/>
    <m/>
    <s v="MODULO ACQUISIZIONE IMMAGINI"/>
    <m/>
    <m/>
    <s v="GIVEN IMAGING LTD"/>
    <s v="PILLCAM DR3"/>
    <s v="2013-02DR3-0803871"/>
    <s v="MAI"/>
    <s v="Z119007"/>
    <m/>
    <d v="2017-06-15T00:00:00"/>
    <m/>
    <s v="SI"/>
    <s v="CROTONE - OSPEDALE CIVILE"/>
    <m/>
    <s v="GASTROENTEROLOGIA"/>
    <s v="AMBULATORIO"/>
    <s v="PROPRIETA'"/>
    <n v="0"/>
    <m/>
    <s v="MODULO ACQUISIZIONE IMMAGINI"/>
    <s v="C"/>
    <n v="0.08"/>
    <n v="0"/>
    <n v="1"/>
    <m/>
    <n v="0"/>
    <m/>
  </r>
  <r>
    <x v="4"/>
    <x v="7"/>
    <s v="asp kr"/>
    <n v="2421"/>
    <m/>
    <s v="INCUBATRICE NEONATALE"/>
    <m/>
    <m/>
    <s v="BERTOCCHI SRL ELETTROMEDICALI"/>
    <s v="GB35"/>
    <s v="15466/09"/>
    <s v="INN"/>
    <s v="Z12080403"/>
    <m/>
    <m/>
    <m/>
    <m/>
    <s v="CROTONE - OSPEDALE CIVILE"/>
    <m/>
    <s v="PATOLOGIA NEONATALE"/>
    <s v="TERAPIA INTENSIVA"/>
    <s v="PROPRIETA'"/>
    <n v="0"/>
    <m/>
    <s v="INCUBATRICE NEONATALE"/>
    <s v="D"/>
    <n v="0.06"/>
    <n v="6666.666666666667"/>
    <n v="1"/>
    <m/>
    <n v="400"/>
    <m/>
  </r>
  <r>
    <x v="4"/>
    <x v="7"/>
    <s v="asp kr"/>
    <n v="2422"/>
    <m/>
    <s v="PULSOSSIMETRO"/>
    <m/>
    <m/>
    <s v="SENSOR DEVICES INC"/>
    <s v="MAGNA MON MTEK 40"/>
    <s v="E09124"/>
    <s v="OOR"/>
    <s v="Z1203020408"/>
    <m/>
    <m/>
    <m/>
    <m/>
    <s v="CROTONE - OSPEDALE CIVILE"/>
    <m/>
    <s v="PATOLOGIA NEONATALE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2423"/>
    <m/>
    <s v="VENTILATORE POLMONARE PER USO OSPEDALIERO"/>
    <m/>
    <m/>
    <s v="NEWPORT MEDICAL INSTRUMENTS INC"/>
    <s v="E150 BREEZE"/>
    <s v="9510BE230"/>
    <s v="VPO"/>
    <s v="Z12030105"/>
    <m/>
    <d v="2017-01-24T00:00:00"/>
    <m/>
    <m/>
    <s v="CROTONE - OSPEDALE CIVILE"/>
    <m/>
    <s v="PATOLOGIA NEONATAL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2424"/>
    <m/>
    <s v="FRIGORIFERO BIOLOGICO"/>
    <m/>
    <m/>
    <s v="ANGELANTONI LIFE SCIENCE SRL"/>
    <s v="MPR50"/>
    <n v="38881"/>
    <s v="FBI"/>
    <m/>
    <m/>
    <d v="2014-02-17T00:00:00"/>
    <m/>
    <m/>
    <s v="CROTONE - OSPEDALE CIVILE"/>
    <m/>
    <s v="CENTRO TRASFUSIONALE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2425"/>
    <m/>
    <s v="FRIGORIFERO BIOLOGICO"/>
    <m/>
    <m/>
    <s v="ANGELANTONI LIFE SCIENCE SRL"/>
    <s v="MPR50"/>
    <n v="38882"/>
    <s v="FBI"/>
    <m/>
    <m/>
    <d v="2014-02-17T00:00:00"/>
    <m/>
    <m/>
    <s v="CROTONE - OSPEDALE CIVILE"/>
    <m/>
    <s v="CENTRO TRASFUSIONALE"/>
    <s v="REPARTO"/>
    <s v="PROPRIETA'"/>
    <n v="0"/>
    <m/>
    <s v="FRIGORIFERO BIOLOGICO"/>
    <s v="E"/>
    <n v="0.04"/>
    <n v="6000"/>
    <n v="1"/>
    <m/>
    <n v="240"/>
    <m/>
  </r>
  <r>
    <x v="4"/>
    <x v="7"/>
    <s v="asp kr"/>
    <n v="2426"/>
    <m/>
    <s v="ANALIZZATORE GAS TOSSICI"/>
    <m/>
    <m/>
    <s v="SIMRAD OPTRONICS"/>
    <s v="GD 200+AU 200"/>
    <m/>
    <s v="AGC"/>
    <m/>
    <m/>
    <d v="2017-03-21T00:00:00"/>
    <m/>
    <s v="SI"/>
    <s v="CROTONE - OSPEDALE CIVILE"/>
    <m/>
    <s v="BLOCCO OPERATORIO"/>
    <s v="SALA OPERATORIA CHIRURGIA"/>
    <s v="PROPRIETA'"/>
    <n v="0"/>
    <m/>
    <s v="ANALIZZATORE GAS TOSSICI"/>
    <s v="E"/>
    <n v="0.04"/>
    <n v="32500"/>
    <n v="1"/>
    <m/>
    <n v="1300"/>
    <m/>
  </r>
  <r>
    <x v="4"/>
    <x v="7"/>
    <s v="asp kr"/>
    <n v="2427"/>
    <m/>
    <s v="ANALIZZATORE GAS TOSSICI"/>
    <m/>
    <m/>
    <s v="SIMRAD OPTRONICS"/>
    <s v="GD 200+AU 200"/>
    <m/>
    <s v="AGC"/>
    <m/>
    <m/>
    <d v="2016-02-19T00:00:00"/>
    <m/>
    <s v="SI"/>
    <s v="CROTONE - OSPEDALE CIVILE"/>
    <m/>
    <s v="BLOCCO OPERATORIO"/>
    <s v="SALA OPERATORIA CHIRURGIA"/>
    <s v="PROPRIETA'"/>
    <n v="0"/>
    <m/>
    <s v="ANALIZZATORE GAS TOSSICI"/>
    <s v="E"/>
    <n v="0.04"/>
    <n v="32500"/>
    <n v="1"/>
    <m/>
    <n v="1300"/>
    <m/>
  </r>
  <r>
    <x v="4"/>
    <x v="7"/>
    <s v="asp kr"/>
    <n v="2428"/>
    <m/>
    <s v="MANIPOLO MOTORIZZATO PER CHIRURGIA ORTOPEDICA"/>
    <m/>
    <m/>
    <s v="CONMED LINVATEC CORP"/>
    <s v="PRO 6200M MPOWER 2"/>
    <s v="LAA01410"/>
    <s v="MME"/>
    <m/>
    <m/>
    <m/>
    <m/>
    <s v="SI"/>
    <s v="CROTONE - OSPEDALE CIVILE"/>
    <m/>
    <s v="BLOCCO OPERATORIO"/>
    <s v="SALA OPERATORIA ORTOPEDIA"/>
    <s v="PROPRIETA'"/>
    <n v="0"/>
    <m/>
    <s v="MANIPOLO MOTORIZZATO PER CHIRURGIA ORTOPEDICA"/>
    <s v="C"/>
    <n v="0.08"/>
    <n v="4000"/>
    <n v="1"/>
    <m/>
    <n v="320"/>
    <m/>
  </r>
  <r>
    <x v="4"/>
    <x v="7"/>
    <s v="asp kr"/>
    <n v="2429"/>
    <m/>
    <s v="LAPAROSCOPIO"/>
    <s v="A"/>
    <m/>
    <s v="OLYMPUS MEDICAL SYSTEMS CORP"/>
    <s v="WA53005A 30° 10MM"/>
    <m/>
    <s v="LAS"/>
    <s v="Z12029009"/>
    <m/>
    <m/>
    <m/>
    <s v="SI"/>
    <s v="CROTONE - OSPEDALE CIVILE"/>
    <m/>
    <s v="BLOCCO OPERATORIO"/>
    <s v="SALA OPERATORIA CHIRURGIA"/>
    <s v="PROPRIETA'"/>
    <n v="0"/>
    <m/>
    <s v="LAPAROSCOPIO"/>
    <s v="A"/>
    <n v="0.12"/>
    <n v="13333.333333333334"/>
    <n v="1"/>
    <m/>
    <n v="1600"/>
    <m/>
  </r>
  <r>
    <x v="4"/>
    <x v="7"/>
    <s v="asp kr"/>
    <n v="2430"/>
    <m/>
    <s v="IRRIGATORE"/>
    <m/>
    <m/>
    <s v="MICROFRANCE INSTRUMENTS"/>
    <s v="MCEN 80"/>
    <s v="200911MF1"/>
    <s v="IRR"/>
    <s v="Z12019007"/>
    <m/>
    <m/>
    <m/>
    <s v="SI"/>
    <s v="CROTONE - OSPEDALE CIVILE"/>
    <m/>
    <s v="BLOCCO OPERATORIO"/>
    <s v="SALA OPERATORIA CHIRURGIA"/>
    <s v="PROPRIETA'"/>
    <n v="0"/>
    <m/>
    <s v="IRRIGATORE"/>
    <s v="E"/>
    <n v="0.04"/>
    <n v="3000"/>
    <n v="1"/>
    <m/>
    <n v="120"/>
    <m/>
  </r>
  <r>
    <x v="4"/>
    <x v="7"/>
    <s v="asp kr"/>
    <n v="2431"/>
    <m/>
    <s v="EMODIALISI, APPARECCHIO PER"/>
    <m/>
    <m/>
    <s v="B.BRAUN MELSUNGEN AG"/>
    <s v="DIALOG"/>
    <n v="200816"/>
    <s v="EMD"/>
    <s v="Z12090201"/>
    <m/>
    <m/>
    <m/>
    <m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432"/>
    <m/>
    <s v="EMODIALISI, APPARECCHIO PER"/>
    <m/>
    <m/>
    <s v="B.BRAUN MELSUNGEN AG"/>
    <s v="DIALOG"/>
    <n v="200815"/>
    <s v="EMD"/>
    <s v="Z12090201"/>
    <m/>
    <m/>
    <m/>
    <m/>
    <s v="POL. MESORACA"/>
    <m/>
    <s v="DIALISI"/>
    <s v="SALA DIALISI"/>
    <s v="PROPRIETA'"/>
    <n v="0"/>
    <m/>
    <s v="EMODIALISI, APPARECCHIO PER"/>
    <s v="A"/>
    <n v="0.12"/>
    <n v="25697.439999999999"/>
    <n v="1"/>
    <m/>
    <n v="3083.6927999999998"/>
    <m/>
  </r>
  <r>
    <x v="4"/>
    <x v="7"/>
    <s v="asp kr"/>
    <n v="2433"/>
    <m/>
    <s v="SONDA ECOGRAFICA"/>
    <m/>
    <m/>
    <s v="TOSHIBA MEDICAL SYSTEMS"/>
    <s v="PST-50AT"/>
    <s v="99A05Z2478"/>
    <s v="SCF"/>
    <s v="Z1104018001"/>
    <m/>
    <d v="2017-07-07T00:00:00"/>
    <d v="2017-10-23T00:00:00"/>
    <s v="SI"/>
    <s v="CROTONE - OSPEDALE CIVILE"/>
    <m/>
    <s v="PATOLOGIA NEONATALE"/>
    <s v="TERAPIA INTENSIVA"/>
    <s v="PROPRIETA'"/>
    <n v="0"/>
    <m/>
    <s v="SONDA ECOGRAFICA"/>
    <s v="C"/>
    <n v="0.08"/>
    <n v="5000"/>
    <n v="1"/>
    <m/>
    <n v="400"/>
    <m/>
  </r>
  <r>
    <x v="4"/>
    <x v="7"/>
    <s v="asp kr"/>
    <n v="2434"/>
    <n v="41707"/>
    <s v="DIAFANOSCOPIO"/>
    <m/>
    <m/>
    <m/>
    <m/>
    <m/>
    <s v="DIA"/>
    <s v="Z110702"/>
    <m/>
    <d v="2015-06-24T00:00:00"/>
    <m/>
    <m/>
    <s v="CROTONE - OSPEDALE CIVILE"/>
    <m/>
    <s v="ONCOLOGIA DH"/>
    <s v="REPARTO"/>
    <s v="PROPRIETA'"/>
    <n v="0"/>
    <m/>
    <s v="DIAFANOSCOPIO"/>
    <s v="F"/>
    <n v="0.03"/>
    <n v="266.66666666666669"/>
    <n v="1"/>
    <m/>
    <n v="8"/>
    <m/>
  </r>
  <r>
    <x v="4"/>
    <x v="7"/>
    <s v="asp kr"/>
    <n v="2435"/>
    <m/>
    <s v="PRODUTTORE DI GHIACCIO"/>
    <m/>
    <m/>
    <s v="CASTELMAC SPA"/>
    <s v="ICEMATIC N 25"/>
    <n v="509000208"/>
    <s v="PDG"/>
    <m/>
    <m/>
    <d v="2014-04-02T00:00:00"/>
    <m/>
    <m/>
    <s v="CROTONE - OSPEDALE CIVILE"/>
    <m/>
    <s v="ONCOLOGIA DH"/>
    <s v="REPARTO"/>
    <s v="PROPRIETA'"/>
    <n v="0"/>
    <m/>
    <s v="PRODUTTORE DI GHIACCIO"/>
    <s v="F"/>
    <n v="0.03"/>
    <n v="1333.3333333333333"/>
    <n v="1"/>
    <m/>
    <n v="39.999999999999993"/>
    <m/>
  </r>
  <r>
    <x v="4"/>
    <x v="7"/>
    <s v="asp kr"/>
    <n v="2436"/>
    <m/>
    <s v="POLTRONA PER TERAPIA O PRELIEVI"/>
    <m/>
    <m/>
    <s v="GIVAS SRL"/>
    <s v="MR5200"/>
    <n v="1115666"/>
    <s v="PPT"/>
    <s v="Z129008"/>
    <m/>
    <d v="2016-06-07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2437"/>
    <m/>
    <s v="POLTRONA PER TERAPIA O PRELIEVI"/>
    <m/>
    <m/>
    <s v="GIVAS SRL"/>
    <s v="MR5200"/>
    <n v="1115670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2438"/>
    <m/>
    <s v="POLTRONA PER TERAPIA O PRELIEVI"/>
    <m/>
    <m/>
    <s v="GIVAS SRL"/>
    <s v="MR5200"/>
    <n v="1115672"/>
    <s v="PPT"/>
    <s v="Z129008"/>
    <m/>
    <d v="2016-06-09T00:00:00"/>
    <m/>
    <s v="SI"/>
    <s v="CROTONE - OSPEDALE CIVILE"/>
    <m/>
    <s v="ONCOLOGIA DH"/>
    <s v="REPARTO"/>
    <s v="PROPRIETA'"/>
    <n v="0"/>
    <m/>
    <s v="POLTRONA PER TERAPIA"/>
    <s v="F"/>
    <n v="0.03"/>
    <n v="2666.666666666667"/>
    <n v="1"/>
    <m/>
    <n v="80"/>
    <m/>
  </r>
  <r>
    <x v="4"/>
    <x v="7"/>
    <s v="asp kr"/>
    <n v="2439"/>
    <m/>
    <s v="MONITOR"/>
    <m/>
    <m/>
    <s v="NELLCOR INC"/>
    <s v="N 5600"/>
    <n v="21206060236"/>
    <s v="MON"/>
    <s v="Z12030202"/>
    <m/>
    <d v="2017-02-28T00:00:00"/>
    <m/>
    <s v="SI"/>
    <s v="CROTONE - OSPEDALE CIVILE"/>
    <m/>
    <s v="PRONTO SOCCORSO"/>
    <s v="SKOCK ROOM"/>
    <s v="PROPRIETA'"/>
    <n v="0"/>
    <m/>
    <s v="MONITOR"/>
    <s v="C"/>
    <n v="0.08"/>
    <n v="3000"/>
    <n v="1"/>
    <m/>
    <n v="240"/>
    <m/>
  </r>
  <r>
    <x v="4"/>
    <x v="7"/>
    <s v="asp kr"/>
    <n v="2440"/>
    <m/>
    <s v="MONITOR"/>
    <m/>
    <m/>
    <s v="NELLCOR INC"/>
    <s v="N 5600"/>
    <n v="21206060235"/>
    <s v="MON"/>
    <s v="Z12030202"/>
    <m/>
    <d v="2017-02-28T00:00:00"/>
    <m/>
    <s v="SI"/>
    <s v="CROTONE - OSPEDALE CIVILE"/>
    <m/>
    <s v="PRONTO SOCCORSO"/>
    <s v="SKOCK ROOM"/>
    <s v="PROPRIETA'"/>
    <n v="0"/>
    <m/>
    <s v="MONITOR"/>
    <s v="C"/>
    <n v="0.08"/>
    <n v="3000"/>
    <n v="1"/>
    <m/>
    <n v="240"/>
    <m/>
  </r>
  <r>
    <x v="4"/>
    <x v="7"/>
    <s v="asp kr"/>
    <n v="2441"/>
    <m/>
    <s v="BOLLITORE DA PAVIMENTO O PARETE"/>
    <m/>
    <m/>
    <s v="CBM"/>
    <s v="307N"/>
    <n v="918"/>
    <s v="BOL"/>
    <m/>
    <m/>
    <d v="2016-01-21T00:00:00"/>
    <m/>
    <s v="SI"/>
    <s v="CROTONE - OSPEDALE CIVILE"/>
    <m/>
    <s v="OCULISTICA"/>
    <s v="AMBULATORIO"/>
    <s v="PROPRIETA'"/>
    <n v="0"/>
    <m/>
    <s v="BOLLITORE"/>
    <s v="F"/>
    <n v="0.03"/>
    <n v="0"/>
    <n v="1"/>
    <m/>
    <n v="0"/>
    <m/>
  </r>
  <r>
    <x v="4"/>
    <x v="7"/>
    <s v="asp kr"/>
    <n v="2442"/>
    <m/>
    <s v="BOLLITORE DA PAVIMENTO O PARETE"/>
    <m/>
    <m/>
    <s v="CBM"/>
    <s v="307N"/>
    <n v="835"/>
    <s v="BOL"/>
    <m/>
    <m/>
    <d v="2016-04-12T00:00:00"/>
    <m/>
    <s v="SI"/>
    <s v="CROTONE - OSPEDALE CIVILE"/>
    <m/>
    <s v="OCULISTICA"/>
    <s v="AMBULATORIO"/>
    <s v="PROPRIETA'"/>
    <n v="0"/>
    <m/>
    <s v="BOLLITORE"/>
    <s v="F"/>
    <n v="0.03"/>
    <n v="0"/>
    <n v="1"/>
    <m/>
    <n v="0"/>
    <m/>
  </r>
  <r>
    <x v="4"/>
    <x v="7"/>
    <s v="asp kr"/>
    <n v="2443"/>
    <m/>
    <s v="BOLLITORE DA PAVIMENTO O PARETE"/>
    <m/>
    <m/>
    <m/>
    <m/>
    <n v="833"/>
    <s v="BOL"/>
    <m/>
    <m/>
    <d v="2016-01-21T00:00:00"/>
    <m/>
    <s v="SI"/>
    <s v="CROTONE - OSPEDALE CIVILE"/>
    <m/>
    <s v="DIALISI"/>
    <s v="SALA DIALISI"/>
    <s v="PROPRIETA'"/>
    <n v="0"/>
    <m/>
    <s v="BOLLITORE"/>
    <s v="F"/>
    <n v="0.03"/>
    <n v="0"/>
    <n v="1"/>
    <m/>
    <n v="0"/>
    <m/>
  </r>
  <r>
    <x v="4"/>
    <x v="7"/>
    <s v="asp kr"/>
    <n v="2444"/>
    <m/>
    <s v="LETTO PER DEGENZA ELETTRIFICATO"/>
    <m/>
    <m/>
    <s v="INDUSTRIE GUIDO MALVESTIO SPA"/>
    <m/>
    <n v="177"/>
    <s v="LDF"/>
    <m/>
    <m/>
    <d v="2017-07-17T00:00:00"/>
    <m/>
    <s v="SI"/>
    <s v="CROTONE - OSPEDALE CIVILE"/>
    <m/>
    <s v="PEDIATRIA"/>
    <s v="REPARTO"/>
    <s v="PROPRIETA'"/>
    <n v="0"/>
    <m/>
    <s v="LETTO PER DEGENZA ELETTRIFICATO"/>
    <s v="E"/>
    <n v="0.04"/>
    <n v="2000"/>
    <n v="1"/>
    <m/>
    <n v="80"/>
    <m/>
  </r>
  <r>
    <x v="4"/>
    <x v="7"/>
    <s v="asp kr"/>
    <n v="2445"/>
    <m/>
    <s v="PULSOSSIMETRO"/>
    <m/>
    <m/>
    <s v="GE HEALTHCARE"/>
    <s v="TRUSAT"/>
    <s v="FCFJ00088"/>
    <s v="OOR"/>
    <s v="Z1203020408"/>
    <m/>
    <d v="2016-06-06T00:00:00"/>
    <m/>
    <s v="SI"/>
    <s v="CROTONE - OSPEDALE CIVILE"/>
    <m/>
    <s v="MEDICINA REPARTO"/>
    <s v="REPARTO"/>
    <s v="PROPRIETA'"/>
    <n v="0"/>
    <m/>
    <s v="PULSOSSIMETRO"/>
    <s v="C"/>
    <n v="0.08"/>
    <n v="500"/>
    <n v="1"/>
    <m/>
    <n v="40"/>
    <m/>
  </r>
  <r>
    <x v="4"/>
    <x v="7"/>
    <s v="asp kr"/>
    <n v="2446"/>
    <m/>
    <s v="MASTOSUTTORE"/>
    <m/>
    <m/>
    <s v="MEDELA HEALTHCARE"/>
    <s v="016 LACTINA ELECTRIC PLUS"/>
    <n v="857040"/>
    <s v="MST"/>
    <s v="Z12080303"/>
    <m/>
    <d v="2017-07-07T00:00:00"/>
    <m/>
    <s v="SI"/>
    <s v="CROTONE - OSPEDALE CIVILE"/>
    <m/>
    <s v="PATOLOGIA NEONATALE"/>
    <s v="TERAPIA INTENSIVA"/>
    <s v="PROPRIETA'"/>
    <n v="0"/>
    <m/>
    <s v="MASTOSUTTORE"/>
    <s v="F"/>
    <n v="0.03"/>
    <n v="1333.3333333333335"/>
    <n v="1"/>
    <m/>
    <n v="40"/>
    <m/>
  </r>
  <r>
    <x v="4"/>
    <x v="7"/>
    <s v="asp kr"/>
    <n v="2447"/>
    <m/>
    <s v="MASTOSUTTORE"/>
    <m/>
    <m/>
    <s v="CA-MI SRL"/>
    <s v="NEW MAMILAT"/>
    <n v="5351"/>
    <s v="MST"/>
    <s v="Z12080303"/>
    <m/>
    <d v="2017-07-07T00:00:00"/>
    <m/>
    <s v="SI"/>
    <s v="CROTONE - OSPEDALE CIVILE"/>
    <m/>
    <s v="PATOLOGIA NEONATALE"/>
    <s v="TERAPIA INTENSIVA"/>
    <s v="PROPRIETA'"/>
    <n v="0"/>
    <m/>
    <s v="MASTOSUTTORE"/>
    <s v="F"/>
    <n v="0.03"/>
    <n v="1333.3333333333335"/>
    <n v="1"/>
    <m/>
    <n v="40"/>
    <m/>
  </r>
  <r>
    <x v="4"/>
    <x v="7"/>
    <s v="asp kr"/>
    <n v="2448"/>
    <m/>
    <s v="SCALDA BIBERON"/>
    <m/>
    <m/>
    <s v="STERIFEED"/>
    <n v="560"/>
    <s v="A09256"/>
    <s v="BT2"/>
    <m/>
    <m/>
    <d v="2017-07-07T00:00:00"/>
    <m/>
    <s v="SI"/>
    <s v="CROTONE - OSPEDALE CIVILE"/>
    <m/>
    <s v="PATOLOGIA NEONATALE"/>
    <s v="TERAPIA INTENSIVA"/>
    <s v="PROPRIETA'"/>
    <n v="0"/>
    <m/>
    <s v="SCALDA BIBERON"/>
    <s v="F"/>
    <n v="0.03"/>
    <n v="141.61000000000001"/>
    <n v="1"/>
    <m/>
    <n v="4.2483000000000004"/>
    <m/>
  </r>
  <r>
    <x v="4"/>
    <x v="7"/>
    <s v="asp kr"/>
    <n v="2449"/>
    <m/>
    <s v="CONGELATORE DA LABORATORIO"/>
    <m/>
    <m/>
    <s v="LIEBHERR WERK LIENZ GESMBH"/>
    <s v="GS-5203"/>
    <s v="520I"/>
    <s v="CLA"/>
    <m/>
    <m/>
    <d v="2017-07-07T00:00:00"/>
    <m/>
    <s v="SI"/>
    <s v="CROTONE - OSPEDALE CIVILE"/>
    <m/>
    <s v="PATOLOGIA NEONATALE"/>
    <s v="TERAPIA INTENSIVA"/>
    <s v="PROPRIETA'"/>
    <n v="0"/>
    <m/>
    <s v="CONGELATORE DA LABORATORIO"/>
    <s v="E"/>
    <n v="0.04"/>
    <n v="6000"/>
    <n v="1"/>
    <m/>
    <n v="240"/>
    <m/>
  </r>
  <r>
    <x v="4"/>
    <x v="7"/>
    <s v="asp kr"/>
    <n v="2450"/>
    <m/>
    <s v="ACCESSORI VARI"/>
    <s v="A"/>
    <m/>
    <s v="WISAP MEDICAL TECHNOLOGY GMBH"/>
    <s v="7668-VG"/>
    <s v="7668-VG"/>
    <s v="7AC"/>
    <m/>
    <m/>
    <m/>
    <m/>
    <s v="SI"/>
    <s v="CROTONE - OSPEDALE CIVILE"/>
    <m/>
    <s v="BLOCCO OPERATORIO"/>
    <s v="BLOCCO OPERATORIO"/>
    <s v="PROPRIETA'"/>
    <n v="0"/>
    <m/>
    <s v="ACCESSORI VARI"/>
    <s v="F"/>
    <n v="0.03"/>
    <n v="1225.42"/>
    <n v="1"/>
    <m/>
    <n v="36.762599999999999"/>
    <m/>
  </r>
  <r>
    <x v="4"/>
    <x v="7"/>
    <s v="asp kr"/>
    <n v="2451"/>
    <m/>
    <s v="ACCESSORI VARI"/>
    <s v="A"/>
    <m/>
    <s v="WISAP MEDICAL TECHNOLOGY GMBH"/>
    <s v="OLSEN"/>
    <m/>
    <s v="7AC"/>
    <m/>
    <m/>
    <m/>
    <m/>
    <s v="SI"/>
    <s v="CROTONE - OSPEDALE CIVILE"/>
    <m/>
    <s v="BLOCCO OPERATORIO"/>
    <s v="BLOCCO OPERATORIO"/>
    <s v="PROPRIETA'"/>
    <n v="0"/>
    <m/>
    <s v="ACCESSORI VARI"/>
    <s v="F"/>
    <n v="0.03"/>
    <n v="1225.42"/>
    <n v="1"/>
    <m/>
    <n v="36.762599999999999"/>
    <m/>
  </r>
  <r>
    <x v="4"/>
    <x v="7"/>
    <s v="asp kr"/>
    <n v="2452"/>
    <n v="12799"/>
    <s v="LASER CHIRURGICO"/>
    <m/>
    <m/>
    <s v="SCHWIND GMBH &amp; CO KG"/>
    <s v="KERATOM"/>
    <m/>
    <s v="LCH"/>
    <s v="Z120110"/>
    <m/>
    <d v="2017-04-21T00:00:00"/>
    <m/>
    <s v="SI"/>
    <s v="CROTONE - OSPEDALE CIVILE"/>
    <m/>
    <s v="OCULISTICA"/>
    <s v="SALA OPERATORIA"/>
    <s v="PROPRIETA'"/>
    <n v="0"/>
    <m/>
    <s v="LASER CHIRURGICO"/>
    <s v="A"/>
    <n v="0.12"/>
    <n v="22221.17"/>
    <n v="1"/>
    <m/>
    <n v="2666.5403999999999"/>
    <m/>
  </r>
  <r>
    <x v="4"/>
    <x v="7"/>
    <s v="asp kr"/>
    <n v="2453"/>
    <m/>
    <s v="ASPIRATORE MEDICO CHIRURGICO"/>
    <m/>
    <m/>
    <s v="JIANGSU YUYUE MEDICAL EQUIPMENT INC"/>
    <s v="7A 23D"/>
    <n v="20111012326"/>
    <s v="ACH"/>
    <s v="Z120105"/>
    <d v="2013-11-13T00:00:00"/>
    <d v="2016-01-19T00:00:00"/>
    <d v="2017-03-13T00:00:00"/>
    <s v="SI"/>
    <s v="CROTONE - OSPEDALE CIVILE"/>
    <m/>
    <s v="GERIATRIA DONNE -UOMINI"/>
    <s v="REPARTO"/>
    <s v="PROPRIETA'"/>
    <n v="198"/>
    <m/>
    <s v="ASPIRATORE MEDICO CHIRURGICO"/>
    <s v="F"/>
    <n v="0.03"/>
    <n v="1333.3333333333333"/>
    <n v="1"/>
    <m/>
    <n v="39.999999999999993"/>
    <m/>
  </r>
  <r>
    <x v="4"/>
    <x v="7"/>
    <s v="asp kr"/>
    <n v="2454"/>
    <m/>
    <s v="PULSOSSIMETRO"/>
    <m/>
    <m/>
    <s v="DATEX OHMEDA"/>
    <s v="TRUSAT"/>
    <s v="FCF05240007SA"/>
    <s v="OOR"/>
    <s v="Z1203020408"/>
    <m/>
    <d v="2014-05-02T00:00:00"/>
    <m/>
    <s v="SI"/>
    <s v="CROTONE - OSPEDALE CIVILE"/>
    <m/>
    <s v="GERIATRIA DONNE -UOMINI"/>
    <s v="REPARTO"/>
    <s v="PROPRIETA'"/>
    <n v="0"/>
    <m/>
    <s v="PULSOSSIMETRO"/>
    <s v="C"/>
    <n v="0.08"/>
    <n v="500"/>
    <n v="1"/>
    <m/>
    <n v="40"/>
    <m/>
  </r>
  <r>
    <x v="4"/>
    <x v="7"/>
    <s v="asp kr"/>
    <n v="2455"/>
    <m/>
    <s v="AEROSOL, APPARECCHIO PER"/>
    <m/>
    <m/>
    <s v="AIR LIQUIDE MEDICAL SYSTEMS (MARKOS)"/>
    <s v="BIMBONEB"/>
    <s v="O70023982"/>
    <s v="AER"/>
    <s v="Z12159002"/>
    <m/>
    <d v="2016-01-19T00:00:00"/>
    <m/>
    <s v="SI"/>
    <s v="CROTONE - OSPEDALE CIVILE"/>
    <m/>
    <s v="GERIATRIA DONNE -UOMINI"/>
    <s v="REPARTO"/>
    <s v="PROPRIETA'"/>
    <n v="0"/>
    <m/>
    <s v="AEROSOL, APPARECCHIO PER"/>
    <s v="F"/>
    <n v="0.03"/>
    <n v="533.33333333333337"/>
    <n v="1"/>
    <m/>
    <n v="16"/>
    <m/>
  </r>
  <r>
    <x v="4"/>
    <x v="7"/>
    <s v="asp kr"/>
    <n v="2456"/>
    <m/>
    <s v="MISURATORE AUTOMATICO NON INVASIVO DELLA PRESSIONE"/>
    <m/>
    <m/>
    <s v="BPTRU MEDICAL DEVICES"/>
    <s v="BPM 200"/>
    <s v="03-007682"/>
    <s v="LEP"/>
    <s v="Z12030205"/>
    <m/>
    <d v="2016-01-19T00:00:00"/>
    <m/>
    <s v="SI"/>
    <s v="CROTONE - OSPEDALE CIVILE"/>
    <m/>
    <s v="GERIATRIA DONNE -UOMINI"/>
    <s v="REPARTO"/>
    <s v="PROPRIETA'"/>
    <n v="0"/>
    <m/>
    <s v="MISURATORE AUTOMATICO NON INVASIVO DELLA PRESSIONE"/>
    <s v="D"/>
    <n v="0.06"/>
    <n v="1333.3333333333335"/>
    <n v="1"/>
    <m/>
    <n v="80"/>
    <m/>
  </r>
  <r>
    <x v="4"/>
    <x v="7"/>
    <s v="asp kr"/>
    <n v="2457"/>
    <m/>
    <s v="LAVAPADELLE"/>
    <m/>
    <m/>
    <s v="METALARREDINOX SPA"/>
    <m/>
    <m/>
    <s v="5LP"/>
    <m/>
    <m/>
    <d v="2016-06-06T00:00:00"/>
    <m/>
    <s v="SI"/>
    <s v="CROTONE - OSPEDALE CIVILE"/>
    <m/>
    <s v="MEDICINA UOMINI"/>
    <s v="REPARTO"/>
    <s v="PROPRIETA'"/>
    <n v="0"/>
    <m/>
    <s v="LAVAPADELLE"/>
    <s v="F"/>
    <n v="0.03"/>
    <n v="1691.04"/>
    <n v="1"/>
    <m/>
    <n v="50.731199999999994"/>
    <m/>
  </r>
  <r>
    <x v="4"/>
    <x v="7"/>
    <s v="asp kr"/>
    <n v="2458"/>
    <m/>
    <s v="STAMPANTE PER COMPUTER"/>
    <m/>
    <m/>
    <s v="CANON INC"/>
    <s v="PIXMA IP4700"/>
    <s v="090088-11"/>
    <s v="1SC"/>
    <m/>
    <m/>
    <d v="2014-04-28T00:00:00"/>
    <m/>
    <m/>
    <s v="CROTONE - OSPEDALE CIVILE"/>
    <m/>
    <m/>
    <m/>
    <s v="PROPRIETA'"/>
    <n v="0"/>
    <m/>
    <s v="STAMPANTE PER COMPUTER"/>
    <s v="F"/>
    <n v="0.03"/>
    <n v="0"/>
    <n v="1"/>
    <m/>
    <n v="0"/>
    <m/>
  </r>
  <r>
    <x v="4"/>
    <x v="7"/>
    <s v="asp kr"/>
    <n v="2459"/>
    <n v="56616"/>
    <s v="PEDANA A NASTRO MOBILE"/>
    <m/>
    <m/>
    <s v="HIGH POWER DC MOTORIZED TREADMILL"/>
    <s v="DALLAS V18"/>
    <n v="92"/>
    <s v="PNM"/>
    <s v="Z129006"/>
    <m/>
    <m/>
    <m/>
    <m/>
    <s v="CROTONE - OSPEDALE CIVILE"/>
    <m/>
    <s v="PEDIATRIA"/>
    <s v="REPARTO"/>
    <s v="PROPRIETA'"/>
    <n v="0"/>
    <m/>
    <s v="PEDANA A NASTRO MOBILE"/>
    <s v="E"/>
    <n v="0.04"/>
    <n v="5000"/>
    <n v="1"/>
    <m/>
    <n v="200"/>
    <m/>
  </r>
  <r>
    <x v="4"/>
    <x v="7"/>
    <s v="asp kr"/>
    <n v="2460"/>
    <m/>
    <s v="PERSONAL COMPUTER"/>
    <m/>
    <m/>
    <s v="DELL COMPUTER CORP"/>
    <s v="OPTIPLEX GX280"/>
    <s v="3WOMK1J"/>
    <s v="1PM"/>
    <m/>
    <m/>
    <d v="2016-06-14T00:00:00"/>
    <m/>
    <s v="SI"/>
    <s v="CROTONE - OSPEDALE CIVILE"/>
    <m/>
    <s v="PEDIATRIA"/>
    <s v="REPARTO"/>
    <s v="PROPRIETA'"/>
    <n v="0"/>
    <m/>
    <s v="PERSONAL COMPUTER"/>
    <s v="F"/>
    <n v="0.03"/>
    <n v="1500"/>
    <n v="1"/>
    <m/>
    <n v="45"/>
    <m/>
  </r>
  <r>
    <x v="4"/>
    <x v="7"/>
    <s v="asp kr"/>
    <n v="2461"/>
    <n v="52490"/>
    <s v="LAMPADA A FESSURA"/>
    <m/>
    <m/>
    <s v="HAAG-STREIT AG"/>
    <s v="BQ900"/>
    <n v="7718"/>
    <s v="LFE"/>
    <s v="Z12120108"/>
    <m/>
    <d v="2016-04-11T00:00:00"/>
    <m/>
    <s v="SI"/>
    <s v="CROTONE - OSPEDALE CIVILE"/>
    <m/>
    <s v="OCULISTICA"/>
    <s v="AMBULATORIO"/>
    <s v="PROPRIETA'"/>
    <n v="0"/>
    <m/>
    <s v="LAMPADA A FESSURA"/>
    <s v="E"/>
    <n v="0.04"/>
    <n v="3000"/>
    <n v="1"/>
    <m/>
    <n v="120"/>
    <m/>
  </r>
  <r>
    <x v="4"/>
    <x v="7"/>
    <s v="asp kr"/>
    <n v="2462"/>
    <m/>
    <s v="LAMPADA A FESSURA"/>
    <m/>
    <m/>
    <s v="CSO SRL COSTRUZIONI STRUMENTI OFTALMICI"/>
    <s v="SL990"/>
    <m/>
    <s v="LFE"/>
    <s v="Z12120108"/>
    <m/>
    <d v="2016-04-11T00:00:00"/>
    <m/>
    <s v="SI"/>
    <s v="CROTONE - OSPEDALE CIVILE"/>
    <m/>
    <s v="OCULISTICA"/>
    <s v="FLUORANGIOGRAFIA"/>
    <s v="PROPRIETA'"/>
    <n v="0"/>
    <m/>
    <s v="LAMPADA A FESSURA"/>
    <s v="E"/>
    <n v="0.04"/>
    <n v="3000"/>
    <n v="1"/>
    <m/>
    <n v="120"/>
    <m/>
  </r>
  <r>
    <x v="4"/>
    <x v="7"/>
    <s v="asp kr"/>
    <n v="2463"/>
    <m/>
    <s v="ASPIRATORE MEDICO CHIRURGICO"/>
    <m/>
    <m/>
    <s v="LAERDAL MEDICAL AS"/>
    <s v="88003040 LCSU"/>
    <s v="LC1000325ACH"/>
    <s v="ACH"/>
    <s v="Z120105"/>
    <m/>
    <d v="2015-06-10T00:00:00"/>
    <d v="2017-03-13T00:00:00"/>
    <s v="SI"/>
    <s v="CROTONE - OSPEDALE CIVILE"/>
    <m/>
    <s v="OCULISTICA"/>
    <s v="VUOTATOI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464"/>
    <m/>
    <s v="TRASFORMATORE D'ISOLAMENTO PER SISTEMI ELETTROMEDICALI"/>
    <m/>
    <m/>
    <s v="BAUSCH &amp; LOMB INC"/>
    <n v="16044"/>
    <n v="258"/>
    <s v="TSI"/>
    <m/>
    <m/>
    <d v="2016-04-11T00:00:00"/>
    <m/>
    <m/>
    <s v="CROTONE - OSPEDALE CIVILE"/>
    <m/>
    <s v="OCULISTICA"/>
    <s v="AMBULATORIO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2465"/>
    <m/>
    <s v="CRIOCHIRURGIA, APPARECCHIO PER"/>
    <m/>
    <m/>
    <s v=" EPITHELIAL SCUBBER"/>
    <m/>
    <s v="518 04"/>
    <s v="CRC"/>
    <s v="Z120102"/>
    <m/>
    <d v="2017-04-26T00:00:00"/>
    <m/>
    <s v="SI"/>
    <s v="CROTONE - OSPEDALE CIVILE"/>
    <m/>
    <s v="OCULISTICA"/>
    <s v="AMBULATORIO"/>
    <s v="PROPRIETA'"/>
    <n v="0"/>
    <m/>
    <s v="CRIOCHIRURGIA, APPARECCHIO PER"/>
    <s v="D"/>
    <n v="0.06"/>
    <n v="8339.14"/>
    <n v="1"/>
    <m/>
    <n v="500.34839999999997"/>
    <m/>
  </r>
  <r>
    <x v="4"/>
    <x v="7"/>
    <s v="asp kr"/>
    <n v="2466"/>
    <m/>
    <s v="FOTOTERAPIA PEDIATRICA, APPARECCHIO PER"/>
    <m/>
    <m/>
    <s v="MEDELA HEALTHCARE"/>
    <s v="038 4001 BILIBED"/>
    <n v="1273598"/>
    <s v="FOT"/>
    <s v="Z12080401"/>
    <m/>
    <d v="2015-05-01T00:00:00"/>
    <m/>
    <s v="SI"/>
    <s v="CROTONE - OSPEDALE CIVILE"/>
    <m/>
    <s v="OCULISTICA"/>
    <s v="AMBULATORIO"/>
    <s v="PROPRIETA'"/>
    <n v="0"/>
    <m/>
    <s v="FOTOTERAPIA PEDIATRICA, APPARECCHIO PER"/>
    <s v="E"/>
    <n v="0.04"/>
    <n v="2000"/>
    <n v="1"/>
    <m/>
    <n v="80"/>
    <m/>
  </r>
  <r>
    <x v="4"/>
    <x v="7"/>
    <s v="asp kr"/>
    <n v="2467"/>
    <m/>
    <s v="AEROSOL, APPARECCHIO PER"/>
    <m/>
    <m/>
    <s v="ARTSANA CHICCO CORP"/>
    <s v="AIRFAMILY"/>
    <n v="37291"/>
    <s v="AER"/>
    <s v="Z12159002"/>
    <m/>
    <d v="2014-05-15T00:00:00"/>
    <m/>
    <m/>
    <s v="CROTONE - OSPEDALE CIVILE"/>
    <m/>
    <s v="NEFROLOGIA"/>
    <s v="REPARTO"/>
    <s v="PROPRIETA'"/>
    <n v="0"/>
    <m/>
    <s v="AEROSOL, APPARECCHIO PER"/>
    <s v="F"/>
    <n v="0.03"/>
    <n v="533.33333333333337"/>
    <n v="1"/>
    <m/>
    <n v="16"/>
    <m/>
  </r>
  <r>
    <x v="4"/>
    <x v="7"/>
    <s v="asp kr"/>
    <n v="2468"/>
    <m/>
    <s v="PULSOSSIMETRO"/>
    <m/>
    <m/>
    <s v="DATEX OHMEDA"/>
    <s v="TRUSAT"/>
    <s v="FCF052400115A"/>
    <s v="OOR"/>
    <s v="Z1203020408"/>
    <m/>
    <d v="2016-04-29T00:00:00"/>
    <m/>
    <s v="SI"/>
    <s v="CROTONE - OSPEDALE CIVILE"/>
    <m/>
    <s v="NEFROLOGIA"/>
    <s v="REPARTO"/>
    <s v="PROPRIETA'"/>
    <n v="0"/>
    <m/>
    <s v="PULSOSSIMETRO"/>
    <s v="C"/>
    <n v="0.08"/>
    <n v="500"/>
    <n v="1"/>
    <m/>
    <n v="40"/>
    <m/>
  </r>
  <r>
    <x v="4"/>
    <x v="7"/>
    <s v="asp kr"/>
    <n v="2469"/>
    <m/>
    <s v="PULSOSSIMETRO"/>
    <m/>
    <m/>
    <s v="DATEX OHMEDA"/>
    <s v="TRUSAT"/>
    <s v="FCFJ00086"/>
    <s v="OOR"/>
    <s v="Z1203020408"/>
    <m/>
    <d v="2016-04-29T00:00:00"/>
    <m/>
    <s v="SI"/>
    <s v="CROTONE - OSPEDALE CIVILE"/>
    <m/>
    <s v="NEFROLOGIA"/>
    <s v="REPARTO"/>
    <s v="PROPRIETA'"/>
    <n v="0"/>
    <m/>
    <s v="PULSOSSIMETRO"/>
    <s v="C"/>
    <n v="0.08"/>
    <n v="500"/>
    <n v="1"/>
    <m/>
    <n v="40"/>
    <m/>
  </r>
  <r>
    <x v="4"/>
    <x v="7"/>
    <s v="asp kr"/>
    <n v="2470"/>
    <m/>
    <s v="SEGA PER GESSI"/>
    <m/>
    <m/>
    <s v="OSCIMED SA"/>
    <s v="OSC 2000"/>
    <n v="265302"/>
    <s v="SAI"/>
    <s v="Z12139005"/>
    <m/>
    <d v="2014-08-06T00:00:00"/>
    <m/>
    <s v="SI"/>
    <s v="CROTONE - OSPEDALE CIVILE"/>
    <m/>
    <s v="ORTOPEDIA"/>
    <s v="SALA GESSI"/>
    <s v="PROPRIETA'"/>
    <n v="0"/>
    <m/>
    <s v="SEGA PER GESSI"/>
    <s v="E"/>
    <n v="0.04"/>
    <n v="2000"/>
    <n v="1"/>
    <m/>
    <n v="80"/>
    <m/>
  </r>
  <r>
    <x v="4"/>
    <x v="7"/>
    <s v="asp kr"/>
    <n v="2471"/>
    <m/>
    <s v="TELEVISORE"/>
    <m/>
    <m/>
    <s v="SAMSUNG ELECTRONICS"/>
    <s v="LE22B450C4W"/>
    <s v="B5Q63HSD000089E"/>
    <s v="1TV"/>
    <m/>
    <m/>
    <d v="2014-08-04T00:00:00"/>
    <m/>
    <m/>
    <s v="CROTONE - OSPEDALE CIVILE"/>
    <m/>
    <s v="NEUROLOGIA"/>
    <s v="REPART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472"/>
    <m/>
    <s v="MONITOR PER PERSONAL COMPUTER"/>
    <m/>
    <m/>
    <s v="ACER CORP"/>
    <s v="V193"/>
    <s v="ETLH0D16914312C8C850"/>
    <s v="1SM"/>
    <m/>
    <m/>
    <m/>
    <m/>
    <m/>
    <s v="CROTONE - OSPEDALE CIVILE"/>
    <m/>
    <s v="NEUROLOGIA"/>
    <s v="REPART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473"/>
    <m/>
    <s v="CENTRALE MONITORAGGIO"/>
    <m/>
    <m/>
    <s v="PHILIPS HEALTHCARE"/>
    <s v="M1350A PAC"/>
    <s v="5214A07678"/>
    <s v="CMO"/>
    <s v="Z12030201"/>
    <m/>
    <d v="2016-08-17T00:00:00"/>
    <m/>
    <s v="SI"/>
    <s v="CROTONE - OSPEDALE CIVILE"/>
    <m/>
    <s v="NEUROLOGIA"/>
    <s v="REPARTO"/>
    <s v="PROPRIETA'"/>
    <n v="0"/>
    <m/>
    <s v="CENTRALE MONITORAGGIO"/>
    <s v="D"/>
    <n v="0.06"/>
    <n v="13333.333333333334"/>
    <n v="1"/>
    <m/>
    <n v="800"/>
    <m/>
  </r>
  <r>
    <x v="4"/>
    <x v="7"/>
    <s v="asp kr"/>
    <n v="2474"/>
    <m/>
    <s v="STAMPANTE PER COMPUTER"/>
    <m/>
    <m/>
    <s v="KYOCERA"/>
    <s v="FS3750 ECOSYS"/>
    <s v="L4T2Z05090"/>
    <s v="1SC"/>
    <m/>
    <m/>
    <m/>
    <m/>
    <m/>
    <s v="CROTONE - OSPEDALE CIVILE"/>
    <m/>
    <s v="OCULISTIC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2475"/>
    <m/>
    <s v="FOTOTERAPIA PEDIATRICA, APPARECCHIO PER"/>
    <m/>
    <m/>
    <s v="ATES MEDICA DEVICE SRL"/>
    <s v="PHOTOSTIMULATOR PH80"/>
    <s v="NUP00860808"/>
    <s v="FOT"/>
    <s v="Z12080401"/>
    <m/>
    <d v="2016-08-17T00:00:00"/>
    <m/>
    <s v="SI"/>
    <s v="CROTONE - OSPEDALE CIVILE"/>
    <m/>
    <s v="NEUROLOGIA"/>
    <s v="REPARTO"/>
    <s v="PROPRIETA'"/>
    <n v="0"/>
    <m/>
    <s v="FOTOTERAPIA PEDIATRICA, APPARECCHIO PER"/>
    <s v="E"/>
    <n v="0.04"/>
    <n v="2000"/>
    <n v="1"/>
    <m/>
    <n v="80"/>
    <m/>
  </r>
  <r>
    <x v="4"/>
    <x v="7"/>
    <s v="asp kr"/>
    <n v="2476"/>
    <m/>
    <s v="CRIOCHIRURGIA, APPARECCHIO PER"/>
    <m/>
    <m/>
    <s v="SURGICON A.M.T."/>
    <s v="CRYO"/>
    <m/>
    <s v="CRC"/>
    <s v="Z120102"/>
    <m/>
    <d v="2016-04-14T00:00:00"/>
    <m/>
    <s v="SI"/>
    <s v="CROTONE - OSPEDALE CIVILE"/>
    <m/>
    <s v="OCULISTICA"/>
    <s v="AMBULATORIO"/>
    <s v="PROPRIETA'"/>
    <n v="0"/>
    <m/>
    <s v="CRIOCHIRURGIA, APPARECCHIO PER"/>
    <s v="D"/>
    <n v="0.06"/>
    <n v="8339.14"/>
    <n v="1"/>
    <m/>
    <n v="500.34839999999997"/>
    <m/>
  </r>
  <r>
    <x v="4"/>
    <x v="7"/>
    <s v="asp kr"/>
    <n v="2477"/>
    <m/>
    <s v="PULSOSSIMETRO"/>
    <m/>
    <m/>
    <s v="GUANGDONG BIOLIGHT MEDITECH CO LTD"/>
    <s v="M700"/>
    <s v="AM700882"/>
    <s v="OOR"/>
    <s v="Z1203020408"/>
    <m/>
    <d v="2016-06-14T00:00:00"/>
    <m/>
    <m/>
    <s v="CROTONE - OSPEDALE CIVILE"/>
    <m/>
    <s v="PEDIATRIA"/>
    <s v="REPARTO"/>
    <s v="PROPRIETA'"/>
    <n v="0"/>
    <m/>
    <s v="PULSOSSIMETRO"/>
    <s v="C"/>
    <n v="0.08"/>
    <n v="500"/>
    <n v="1"/>
    <m/>
    <n v="40"/>
    <m/>
  </r>
  <r>
    <x v="4"/>
    <x v="7"/>
    <s v="asp kr"/>
    <n v="2478"/>
    <n v="30866"/>
    <s v="APPARECCHIO GERMICIDA AD UV INTERNI"/>
    <m/>
    <m/>
    <s v="TECNO-GAZ SPA"/>
    <s v="235-S STERILAIR 3000"/>
    <n v="94024"/>
    <s v="ADT"/>
    <m/>
    <m/>
    <d v="2016-04-12T00:00:00"/>
    <m/>
    <s v="SI"/>
    <s v="CROTONE - OSPEDALE CIVILE"/>
    <m/>
    <s v="OCULISTICA"/>
    <s v="AMBULATORIO"/>
    <s v="PROPRIETA'"/>
    <n v="0"/>
    <m/>
    <s v="APPARECCHIO GERMICIDA AD UV INTERNI"/>
    <s v="F"/>
    <n v="0.03"/>
    <n v="1333.3333333333333"/>
    <n v="1"/>
    <m/>
    <n v="39.999999999999993"/>
    <m/>
  </r>
  <r>
    <x v="4"/>
    <x v="7"/>
    <s v="asp kr"/>
    <n v="2479"/>
    <m/>
    <s v="POMPA DI INFUSIONE"/>
    <m/>
    <m/>
    <s v="ABBOTT LABORATORIES"/>
    <s v="LIFECARE 5000"/>
    <n v="97570475"/>
    <s v="PIN"/>
    <s v="Z12030301"/>
    <m/>
    <d v="2016-02-09T00:00:00"/>
    <m/>
    <s v="SI"/>
    <s v="CROTONE - OSPEDALE CIVILE"/>
    <m/>
    <s v="CHIRURGIA"/>
    <s v="AMBULATORIO"/>
    <s v="PROPRIETA'"/>
    <n v="0"/>
    <m/>
    <s v="POMPA DI INFUSIONE"/>
    <s v="E"/>
    <n v="0.04"/>
    <n v="2000"/>
    <n v="1"/>
    <m/>
    <n v="80"/>
    <m/>
  </r>
  <r>
    <x v="4"/>
    <x v="7"/>
    <s v="asp kr"/>
    <n v="2480"/>
    <m/>
    <s v="ASPIRATORE MEDICO CHIRURGICO"/>
    <m/>
    <m/>
    <s v="JIANGSU YUYUE MEDICAL EQUIPMENT INC"/>
    <s v="7A 23D"/>
    <n v="20130618016"/>
    <s v="ACH"/>
    <s v="Z120105"/>
    <d v="2013-11-13T00:00:00"/>
    <d v="2016-02-09T00:00:00"/>
    <d v="2017-04-05T00:00:00"/>
    <s v="SI"/>
    <s v="CROTONE - OSPEDALE CIVILE"/>
    <m/>
    <s v="CHIRURGIA"/>
    <s v="REPARTO DONNE"/>
    <s v="PROPRIETA'"/>
    <n v="198"/>
    <m/>
    <s v="ASPIRATORE MEDICO CHIRURGICO"/>
    <s v="F"/>
    <n v="0.03"/>
    <n v="1333.3333333333333"/>
    <n v="1"/>
    <m/>
    <n v="39.999999999999993"/>
    <m/>
  </r>
  <r>
    <x v="4"/>
    <x v="7"/>
    <s v="asp kr"/>
    <n v="2481"/>
    <m/>
    <s v="DIAFANOSCOPIO"/>
    <m/>
    <m/>
    <s v="MO.ZA DI MOTTA E C SNC"/>
    <s v="NEGATIVOSCOPIO 770X435"/>
    <n v="110099"/>
    <s v="DIA"/>
    <s v="Z110702"/>
    <m/>
    <d v="2014-05-21T00:00:00"/>
    <m/>
    <m/>
    <s v="CROTONE - OSPEDALE CIVILE"/>
    <m/>
    <s v="CHIRURG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482"/>
    <m/>
    <s v="ASPIRATORE MEDICO CHIRURGICO"/>
    <m/>
    <m/>
    <s v="MEDELA HEALTHCARE"/>
    <s v="600 2601 VARIO 18"/>
    <n v="1046543"/>
    <s v="ACH"/>
    <s v="Z120105"/>
    <m/>
    <d v="2016-06-14T00:00:00"/>
    <m/>
    <s v="SI"/>
    <s v="CROTONE - OSPEDALE CIVILE"/>
    <m/>
    <s v="PEDIATRIA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483"/>
    <m/>
    <s v="TESTA LETTO, APPARECCHIO"/>
    <m/>
    <m/>
    <m/>
    <m/>
    <s v="-"/>
    <s v="TLA"/>
    <s v="Z129017"/>
    <m/>
    <m/>
    <m/>
    <m/>
    <s v="CROTONE - OSPEDALE CIVILE"/>
    <m/>
    <s v="PEDIATRIA"/>
    <s v="REPARTO"/>
    <s v="PROPRIETA'"/>
    <n v="0"/>
    <m/>
    <s v="TESTA LETTO, APPARECCHIO"/>
    <s v="F"/>
    <n v="0.03"/>
    <n v="266.66666666666663"/>
    <n v="1"/>
    <m/>
    <n v="7.9999999999999982"/>
    <m/>
  </r>
  <r>
    <x v="4"/>
    <x v="7"/>
    <s v="asp kr"/>
    <n v="2484"/>
    <m/>
    <s v="ELETTROCARDIOGRAFO"/>
    <m/>
    <m/>
    <s v="ESAOTE SPA"/>
    <s v="P8000 BASIC"/>
    <n v="41005"/>
    <s v="ECG"/>
    <s v="Z120503"/>
    <m/>
    <d v="2017-07-27T00:00:00"/>
    <m/>
    <s v="SI"/>
    <s v="CROTONE - OSPEDALE CIVILE"/>
    <m/>
    <s v="OTORINO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485"/>
    <m/>
    <s v="TERMOSALDATRICE"/>
    <m/>
    <m/>
    <s v="BIEFFE ITALIA SRL WEIKO"/>
    <s v="BF 300 B"/>
    <s v="NN RILEVABILE"/>
    <s v="TMS"/>
    <m/>
    <m/>
    <d v="2017-05-08T00:00:00"/>
    <m/>
    <s v="SI"/>
    <s v="CROTONE - OSPEDALE CIVILE"/>
    <m/>
    <s v="DIALISI"/>
    <s v="SALA OPERATORIA"/>
    <s v="PROPRIETA'"/>
    <n v="0"/>
    <m/>
    <s v="TERMOSALDATRICE"/>
    <s v="F"/>
    <n v="0.03"/>
    <n v="2133.3333333333335"/>
    <n v="1"/>
    <m/>
    <n v="64"/>
    <m/>
  </r>
  <r>
    <x v="4"/>
    <x v="7"/>
    <s v="asp kr"/>
    <n v="2486"/>
    <m/>
    <s v="FONTE LUMINOSA PER ENDOSCOPIA"/>
    <m/>
    <m/>
    <s v="PENTAX MEDICAL"/>
    <s v="LH-150FPII"/>
    <s v="EA012282"/>
    <s v="FLU"/>
    <s v="Z12020402"/>
    <m/>
    <m/>
    <m/>
    <m/>
    <s v="CROTONE - OSPEDALE CIVILE"/>
    <m/>
    <s v="OTORINO"/>
    <s v="AMBULATORIO"/>
    <s v="PROPRIETA'"/>
    <n v="0"/>
    <m/>
    <s v="FONTE LUMINOSA PER ENDOSCOPIA"/>
    <s v="D"/>
    <n v="0.06"/>
    <n v="2000"/>
    <n v="1"/>
    <m/>
    <n v="120"/>
    <m/>
  </r>
  <r>
    <x v="4"/>
    <x v="7"/>
    <s v="asp kr"/>
    <n v="2487"/>
    <m/>
    <s v="UMIDIFICATORE"/>
    <m/>
    <m/>
    <s v="FISHER &amp; PAYKEL HEALTHCARE"/>
    <s v="MR850 ALU"/>
    <n v="10803003429"/>
    <s v="UMI"/>
    <m/>
    <m/>
    <d v="2017-07-03T00:00:00"/>
    <m/>
    <s v="SI"/>
    <s v="CROTONE - OSPEDALE CIVILE"/>
    <m/>
    <s v="PATOLOGIA NEONATAL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2488"/>
    <m/>
    <s v="DEFIBRILLATORE"/>
    <m/>
    <m/>
    <s v="ZOLL MEDICAL CORP"/>
    <s v="SEW 5 B SERIES E"/>
    <s v="AB10G014870"/>
    <s v="DEF"/>
    <s v="Z120305"/>
    <d v="2013-09-02T00:00:00"/>
    <m/>
    <m/>
    <s v="SI"/>
    <s v="SUEM 118 CROTONE"/>
    <m/>
    <s v="118 CROTONE"/>
    <s v="CENTRALE"/>
    <s v="PROPRIETA'"/>
    <n v="14500"/>
    <m/>
    <s v="DEFIBRILLATORE"/>
    <s v="C"/>
    <n v="0.08"/>
    <n v="5000"/>
    <n v="1"/>
    <m/>
    <n v="400"/>
    <m/>
  </r>
  <r>
    <x v="4"/>
    <x v="7"/>
    <s v="asp kr"/>
    <n v="2489"/>
    <m/>
    <s v="COMPRESSORE CARDIACO"/>
    <m/>
    <m/>
    <s v="ZOLL MEDICAL CORP"/>
    <s v="AUTOPULSE MODEL 100"/>
    <n v="40246"/>
    <s v="CCA"/>
    <s v="Z120304"/>
    <d v="2014-01-21T00:00:00"/>
    <m/>
    <m/>
    <m/>
    <s v="SUEM 118 CROTONE"/>
    <m/>
    <s v="118 CROTONE"/>
    <s v="CENTRALE"/>
    <s v="PROPRIETA'"/>
    <n v="19500"/>
    <m/>
    <s v="COMPRESSORE CARDIACO"/>
    <s v="E"/>
    <n v="0.04"/>
    <n v="19500"/>
    <n v="1"/>
    <m/>
    <n v="780"/>
    <m/>
  </r>
  <r>
    <x v="4"/>
    <x v="7"/>
    <s v="asp kr"/>
    <n v="2490"/>
    <m/>
    <s v="COMPRESSORE CARDIACO"/>
    <m/>
    <m/>
    <s v="ZOLL MEDICAL CORP"/>
    <s v="AUTOPULSE MODEL 100"/>
    <n v="40247"/>
    <s v="CCA"/>
    <s v="Z120304"/>
    <d v="2014-01-21T00:00:00"/>
    <m/>
    <m/>
    <m/>
    <s v="SUEM 118 CROTONE"/>
    <m/>
    <s v="118 CROTONE"/>
    <s v="CENTRALE"/>
    <s v="PROPRIETA'"/>
    <n v="19500"/>
    <m/>
    <s v="COMPRESSORE CARDIACO"/>
    <s v="E"/>
    <n v="0.04"/>
    <n v="19500"/>
    <n v="1"/>
    <m/>
    <n v="780"/>
    <m/>
  </r>
  <r>
    <x v="4"/>
    <x v="7"/>
    <s v="asp kr"/>
    <n v="2491"/>
    <m/>
    <s v="CARICA BATTERIE"/>
    <m/>
    <m/>
    <s v="ZOLL MEDICAL CORP"/>
    <s v="AUTOPULSE MULTI BATTERY CHARGER"/>
    <n v="130419152"/>
    <s v="6CA"/>
    <m/>
    <d v="2014-01-21T00:00:00"/>
    <m/>
    <m/>
    <m/>
    <s v="SUEM 118 CROTONE"/>
    <m/>
    <s v="118 CROTONE"/>
    <s v="CENTRALE"/>
    <s v="PROPRIETA'"/>
    <n v="0"/>
    <m/>
    <s v="CARICA BATTERIE"/>
    <s v="E"/>
    <n v="0.04"/>
    <n v="0"/>
    <n v="1"/>
    <m/>
    <n v="0"/>
    <m/>
  </r>
  <r>
    <x v="4"/>
    <x v="7"/>
    <s v="asp kr"/>
    <n v="2492"/>
    <m/>
    <s v="CARICA BATTERIE"/>
    <m/>
    <m/>
    <s v="ZOLL MEDICAL CORP"/>
    <s v="AUTOPULSE MULTI BATTERY CHARGER"/>
    <n v="130419162"/>
    <s v="6CA"/>
    <m/>
    <d v="2014-01-21T00:00:00"/>
    <m/>
    <m/>
    <m/>
    <s v="SUEM 118 CROTONE"/>
    <m/>
    <s v="118 CROTONE"/>
    <s v="CENTRALE"/>
    <s v="PROPRIETA'"/>
    <n v="0"/>
    <m/>
    <s v="CARICA BATTERIE"/>
    <s v="E"/>
    <n v="0.04"/>
    <n v="0"/>
    <n v="1"/>
    <m/>
    <n v="0"/>
    <m/>
  </r>
  <r>
    <x v="4"/>
    <x v="7"/>
    <s v="asp kr"/>
    <n v="2493"/>
    <m/>
    <s v="POLTRONA PER TERAPIA O PRELIEVI"/>
    <m/>
    <m/>
    <s v="FAVERO HEALTH PROJECTS"/>
    <s v="9LS0027"/>
    <n v="9002320003"/>
    <s v="PPT"/>
    <s v="Z129008"/>
    <m/>
    <d v="2016-01-28T00:00:00"/>
    <m/>
    <s v="SI"/>
    <s v="CROTONE - OSPEDALE CIVILE"/>
    <m/>
    <s v="LABORATORIO ANALISI"/>
    <s v="LABORATORIO"/>
    <s v="PROPRIETA'"/>
    <n v="0"/>
    <m/>
    <s v="POLTRONA PER TERAPIA"/>
    <s v="F"/>
    <n v="0.03"/>
    <n v="2666.666666666667"/>
    <n v="1"/>
    <m/>
    <n v="80"/>
    <m/>
  </r>
  <r>
    <x v="4"/>
    <x v="7"/>
    <s v="asp kr"/>
    <n v="2494"/>
    <m/>
    <s v="POLTRONA PER TERAPIA O PRELIEVI"/>
    <m/>
    <m/>
    <s v="FAVERO HEALTH PROJECTS"/>
    <s v="9LS0027"/>
    <n v="9000232004"/>
    <s v="PPT"/>
    <s v="Z129008"/>
    <m/>
    <d v="2016-01-28T00:00:00"/>
    <m/>
    <s v="SI"/>
    <s v="CROTONE - OSPEDALE CIVILE"/>
    <m/>
    <s v="LABORATORIO ANALISI"/>
    <s v="LABORATORIO"/>
    <s v="PROPRIETA'"/>
    <n v="0"/>
    <m/>
    <s v="POLTRONA PER TERAPIA"/>
    <s v="F"/>
    <n v="0.03"/>
    <n v="2666.666666666667"/>
    <n v="1"/>
    <m/>
    <n v="80"/>
    <m/>
  </r>
  <r>
    <x v="4"/>
    <x v="7"/>
    <s v="asp kr"/>
    <n v="2495"/>
    <m/>
    <s v="POLTRONA PER TERAPIA O PRELIEVI"/>
    <m/>
    <m/>
    <s v="FAVERO HEALTH PROJECTS"/>
    <s v="9LS0027"/>
    <n v="9000232002"/>
    <s v="PPT"/>
    <s v="Z129008"/>
    <m/>
    <d v="2016-01-28T00:00:00"/>
    <m/>
    <s v="SI"/>
    <s v="CROTONE - OSPEDALE CIVILE"/>
    <m/>
    <s v="LABORATORIO ANALISI"/>
    <s v="LABORATORIO"/>
    <s v="PROPRIETA'"/>
    <n v="0"/>
    <m/>
    <s v="POLTRONA PER TERAPIA"/>
    <s v="F"/>
    <n v="0.03"/>
    <n v="2666.666666666667"/>
    <n v="1"/>
    <m/>
    <n v="80"/>
    <m/>
  </r>
  <r>
    <x v="4"/>
    <x v="7"/>
    <s v="asp kr"/>
    <n v="2496"/>
    <m/>
    <s v="POLTRONA PER TERAPIA O PRELIEVI"/>
    <m/>
    <m/>
    <s v="FAVERO HEALTH PROJECTS"/>
    <s v="9LS0027"/>
    <n v="90002320001"/>
    <s v="PPT"/>
    <s v="Z129008"/>
    <m/>
    <d v="2016-01-28T00:00:00"/>
    <m/>
    <s v="SI"/>
    <s v="CROTONE - OSPEDALE CIVILE"/>
    <m/>
    <s v="LABORATORIO ANALISI"/>
    <s v="LABORATORIO"/>
    <s v="PROPRIETA'"/>
    <n v="0"/>
    <m/>
    <s v="POLTRONA PER TERAPIA"/>
    <s v="F"/>
    <n v="0.03"/>
    <n v="2666.666666666667"/>
    <n v="1"/>
    <m/>
    <n v="80"/>
    <m/>
  </r>
  <r>
    <x v="4"/>
    <x v="7"/>
    <s v="asp kr"/>
    <n v="2497"/>
    <m/>
    <s v="DEFIBRILLATORE"/>
    <m/>
    <m/>
    <s v="SCHILLER AG"/>
    <s v="DEFIGARD 6002"/>
    <n v="41600627"/>
    <s v="DEF"/>
    <s v="Z120305"/>
    <m/>
    <d v="2016-01-28T00:00:00"/>
    <d v="2017-02-16T00:00:00"/>
    <s v="SI"/>
    <s v="CROTONE - OSPEDALE CIVILE"/>
    <m/>
    <s v="LABORATORIO ANALISI"/>
    <s v="LABORATORIO"/>
    <s v="PROPRIETA'"/>
    <n v="0"/>
    <m/>
    <s v="DEFIBRILLATORE"/>
    <s v="C"/>
    <n v="0.08"/>
    <n v="5000"/>
    <n v="1"/>
    <m/>
    <n v="400"/>
    <m/>
  </r>
  <r>
    <x v="4"/>
    <x v="7"/>
    <s v="asp kr"/>
    <n v="2498"/>
    <m/>
    <s v="VENTILATORE POLMONARE PER USO OSPEDALIERO"/>
    <m/>
    <m/>
    <s v="HAMILTON MEDICAL AG"/>
    <s v="HAMILTON C2"/>
    <n v="1109"/>
    <s v="VPO"/>
    <s v="Z12030105"/>
    <m/>
    <d v="2017-03-22T00:00:00"/>
    <d v="2017-10-13T00:00:00"/>
    <s v="SI"/>
    <s v="CROTONE - OSPEDALE CIVILE"/>
    <m/>
    <s v="RIANIMAZION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2499"/>
    <m/>
    <s v="POMPA DI INFUSIONE"/>
    <m/>
    <m/>
    <s v="ABBOTT LABORATORIES"/>
    <s v="LIFECARE 5000"/>
    <n v="97570476"/>
    <s v="PIN"/>
    <s v="Z12030301"/>
    <m/>
    <d v="2016-02-11T00:00:00"/>
    <m/>
    <s v="SI"/>
    <s v="CROTONE - OSPEDALE CIVILE"/>
    <m/>
    <s v="CHIRURGIA"/>
    <s v="REPARTO UOMINI"/>
    <s v="PROPRIETA'"/>
    <n v="0"/>
    <m/>
    <s v="POMPA DI INFUSIONE"/>
    <s v="E"/>
    <n v="0.04"/>
    <n v="2000"/>
    <n v="1"/>
    <m/>
    <n v="80"/>
    <m/>
  </r>
  <r>
    <x v="4"/>
    <x v="7"/>
    <s v="asp kr"/>
    <n v="2500"/>
    <m/>
    <s v="POMPA DI INFUSIONE"/>
    <m/>
    <m/>
    <s v="FRESENIUS VIAL SAS"/>
    <s v="MODULE MVP+ MS"/>
    <n v="19298557"/>
    <s v="PIN"/>
    <s v="Z12030301"/>
    <m/>
    <d v="2016-02-11T00:00:00"/>
    <d v="2017-08-11T00:00:00"/>
    <s v="SI"/>
    <s v="CROTONE - OSPEDALE CIVILE"/>
    <m/>
    <s v="CHIRURGIA"/>
    <s v="REPARTO UOMINI"/>
    <s v="PROPRIETA'"/>
    <n v="0"/>
    <m/>
    <s v="POMPA DI INFUSIONE"/>
    <s v="E"/>
    <n v="0.04"/>
    <n v="2000"/>
    <n v="1"/>
    <m/>
    <n v="80"/>
    <m/>
  </r>
  <r>
    <x v="4"/>
    <x v="7"/>
    <s v="asp kr"/>
    <n v="2501"/>
    <m/>
    <s v="POMPA DI INFUSIONE"/>
    <m/>
    <m/>
    <s v="FRESENIUS VIAL SAS"/>
    <s v="MODULE MVP+ MS"/>
    <n v="19298560"/>
    <s v="PIN"/>
    <s v="Z12030301"/>
    <m/>
    <d v="2016-02-11T00:00:00"/>
    <d v="2017-08-11T00:00:00"/>
    <s v="SI"/>
    <s v="CROTONE - OSPEDALE CIVILE"/>
    <m/>
    <s v="CHIRURGIA"/>
    <s v="REPARTO UOMINI"/>
    <s v="PROPRIETA'"/>
    <n v="0"/>
    <m/>
    <s v="POMPA DI INFUSIONE"/>
    <s v="E"/>
    <n v="0.04"/>
    <n v="2000"/>
    <n v="1"/>
    <m/>
    <n v="80"/>
    <m/>
  </r>
  <r>
    <x v="4"/>
    <x v="7"/>
    <s v="asp kr"/>
    <n v="2502"/>
    <m/>
    <s v="POMPA DI INFUSIONE"/>
    <m/>
    <m/>
    <s v="FRESENIUS VIAL SAS"/>
    <s v="MODULE MVP+ MS"/>
    <n v="19298567"/>
    <s v="PIN"/>
    <s v="Z12030301"/>
    <m/>
    <d v="2016-02-11T00:00:00"/>
    <d v="2017-08-11T00:00:00"/>
    <s v="SI"/>
    <s v="CROTONE - OSPEDALE CIVILE"/>
    <m/>
    <s v="CHIRURGIA"/>
    <s v="REPARTO UOMINI"/>
    <s v="PROPRIETA'"/>
    <n v="0"/>
    <m/>
    <s v="POMPA DI INFUSIONE"/>
    <s v="E"/>
    <n v="0.04"/>
    <n v="2000"/>
    <n v="1"/>
    <m/>
    <n v="80"/>
    <m/>
  </r>
  <r>
    <x v="4"/>
    <x v="7"/>
    <s v="asp kr"/>
    <n v="2503"/>
    <n v="42739"/>
    <s v="PULSOSSIMETRO"/>
    <m/>
    <m/>
    <s v="MEKICS CO LTD"/>
    <s v="MP 110"/>
    <m/>
    <s v="OOR"/>
    <s v="Z1203020408"/>
    <m/>
    <d v="2016-02-29T00:00:00"/>
    <m/>
    <s v="SI"/>
    <s v="CROTONE - OSPEDALE CIVILE"/>
    <m/>
    <s v="UTIC CARDIOLOGIA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2504"/>
    <m/>
    <s v="REGISTRATORE HOLTER ECG"/>
    <m/>
    <m/>
    <s v="DEL MAR REYNOLDS MEDICAL LTD"/>
    <s v="ARIA"/>
    <n v="5226"/>
    <s v="RHO"/>
    <s v="Z12050403"/>
    <m/>
    <d v="2016-03-03T00:00:00"/>
    <d v="2017-03-30T00:00:00"/>
    <s v="SI"/>
    <s v="CROTONE - OSPEDALE CIVILE"/>
    <m/>
    <s v="CARDIOLOGIA"/>
    <s v="AMBULATORIO"/>
    <s v="PROPRIETA'"/>
    <n v="0"/>
    <m/>
    <s v="REGISTRATORE HOLTER ECG"/>
    <s v="D"/>
    <n v="0.06"/>
    <n v="1333.3333333333335"/>
    <n v="1"/>
    <m/>
    <n v="80"/>
    <m/>
  </r>
  <r>
    <x v="4"/>
    <x v="7"/>
    <s v="asp kr"/>
    <n v="2505"/>
    <m/>
    <s v="TRAPANO ORTOPEDICO"/>
    <m/>
    <m/>
    <s v="3M COMPANY"/>
    <s v="L 500"/>
    <n v="1690"/>
    <s v="TOR"/>
    <s v="Z12130503"/>
    <m/>
    <d v="2017-03-07T00:00:00"/>
    <m/>
    <s v="SI"/>
    <s v="CROTONE - OSPEDALE CIVILE"/>
    <m/>
    <s v="BLOCCO OPERATORIO"/>
    <s v="SALA OPERATORIA ORTOPEDIA"/>
    <s v="PROPRIETA'"/>
    <n v="0"/>
    <m/>
    <s v="TRAPANO ORTOPEDICO"/>
    <s v="A"/>
    <n v="0.12"/>
    <n v="3333.3333333333335"/>
    <n v="1"/>
    <m/>
    <n v="400"/>
    <m/>
  </r>
  <r>
    <x v="4"/>
    <x v="7"/>
    <s v="asp kr"/>
    <n v="2506"/>
    <m/>
    <s v="SEGA PER ORTOPEDIA"/>
    <m/>
    <m/>
    <s v="CONMED LINVATEC CORP"/>
    <s v="PRO 6125 POWER PRO II"/>
    <s v="BBD10212"/>
    <s v="SOR"/>
    <s v="Z12130502"/>
    <m/>
    <d v="2016-03-03T00:00:00"/>
    <m/>
    <m/>
    <s v="CROTONE - OSPEDALE CIVILE"/>
    <m/>
    <s v="BLOCCO OPERATORIO"/>
    <s v="SALA OPERATORIA ORTOPEDIA"/>
    <s v="PROPRIETA'"/>
    <n v="0"/>
    <m/>
    <s v="SEGA PER ORTOPEDIA"/>
    <s v="E"/>
    <n v="0.04"/>
    <n v="7000"/>
    <n v="1"/>
    <m/>
    <n v="280"/>
    <m/>
  </r>
  <r>
    <x v="4"/>
    <x v="7"/>
    <s v="asp kr"/>
    <n v="2507"/>
    <m/>
    <s v="TRAPANO ORTOPEDICO"/>
    <m/>
    <m/>
    <s v="CONMED LINVATEC CORP"/>
    <s v="PRO 6100"/>
    <s v="LAA04564"/>
    <s v="TOR"/>
    <s v="Z12130503"/>
    <m/>
    <d v="2017-03-02T00:00:00"/>
    <m/>
    <s v="SI"/>
    <s v="CROTONE - OSPEDALE CIVILE"/>
    <m/>
    <s v="BLOCCO OPERATORIO"/>
    <s v="SALA OPERATORIA ORTOPEDIA"/>
    <s v="PROPRIETA'"/>
    <n v="0"/>
    <m/>
    <s v="TRAPANO ORTOPEDICO"/>
    <s v="A"/>
    <n v="0.12"/>
    <n v="3333.3333333333335"/>
    <n v="1"/>
    <m/>
    <n v="400"/>
    <m/>
  </r>
  <r>
    <x v="4"/>
    <x v="7"/>
    <s v="asp kr"/>
    <n v="2508"/>
    <m/>
    <s v="TRAPANO ORTOPEDICO"/>
    <m/>
    <m/>
    <s v="CONMED LINVATEC CORP"/>
    <s v="6020-021 MICROPOWER"/>
    <s v="BBD08395"/>
    <s v="TOR"/>
    <s v="Z12130503"/>
    <m/>
    <d v="2017-03-02T00:00:00"/>
    <m/>
    <s v="SI"/>
    <s v="CROTONE - OSPEDALE CIVILE"/>
    <m/>
    <s v="BLOCCO OPERATORIO"/>
    <s v="SALA OPERATORIA ORTOPEDIA"/>
    <s v="PROPRIETA'"/>
    <n v="0"/>
    <m/>
    <s v="TRAPANO ORTOPEDICO"/>
    <s v="A"/>
    <n v="0.12"/>
    <n v="3333.3333333333335"/>
    <n v="1"/>
    <m/>
    <n v="400"/>
    <m/>
  </r>
  <r>
    <x v="4"/>
    <x v="7"/>
    <s v="asp kr"/>
    <n v="2509"/>
    <m/>
    <s v="SEGA PER ORTOPEDIA"/>
    <m/>
    <m/>
    <s v="SCHREIBER INSTRUMENTE GMBH"/>
    <s v="42-14-5150"/>
    <s v="BBD121129"/>
    <s v="SOR"/>
    <s v="Z12130502"/>
    <m/>
    <d v="2016-03-03T00:00:00"/>
    <m/>
    <s v="SI"/>
    <s v="CROTONE - OSPEDALE CIVILE"/>
    <m/>
    <s v="BLOCCO OPERATORIO"/>
    <s v="SALA OPERATORIA ORTOPEDIA"/>
    <s v="PROPRIETA'"/>
    <n v="0"/>
    <m/>
    <s v="SEGA PER ORTOPEDIA"/>
    <s v="E"/>
    <n v="0.04"/>
    <n v="7000"/>
    <n v="1"/>
    <m/>
    <n v="280"/>
    <m/>
  </r>
  <r>
    <x v="4"/>
    <x v="7"/>
    <s v="asp kr"/>
    <n v="2510"/>
    <m/>
    <s v="REGISTRATORE HOLTER ECG"/>
    <m/>
    <m/>
    <s v="SPACELABS HEALTHCARE"/>
    <s v="ARIA"/>
    <n v="14916"/>
    <s v="RHO"/>
    <s v="Z12050403"/>
    <m/>
    <d v="2016-03-04T00:00:00"/>
    <d v="2017-03-30T00:00:00"/>
    <s v="SI"/>
    <s v="CROTONE - OSPEDALE CIVILE"/>
    <m/>
    <s v="CARDIOLOGIA"/>
    <s v="AMBULATORIO"/>
    <s v="PROPRIETA'"/>
    <n v="0"/>
    <m/>
    <s v="REGISTRATORE HOLTER ECG"/>
    <s v="D"/>
    <n v="0.06"/>
    <n v="1333.3333333333335"/>
    <n v="1"/>
    <m/>
    <n v="80"/>
    <m/>
  </r>
  <r>
    <x v="4"/>
    <x v="7"/>
    <s v="asp kr"/>
    <n v="2511"/>
    <m/>
    <s v="TAVOLI PORTA-STRUMENTI OFTALMOLOGICI"/>
    <m/>
    <m/>
    <s v="FIORENTINO A M SRL"/>
    <s v="AMF 510 P"/>
    <n v="1381103"/>
    <s v="TAR"/>
    <s v="Z12129001"/>
    <m/>
    <d v="2016-03-15T00:00:00"/>
    <m/>
    <m/>
    <s v="POL. CUTRO"/>
    <m/>
    <s v="DISTRETTO CUTRO"/>
    <s v="AMBULATORIO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2512"/>
    <m/>
    <s v="FRIGORIFERO BIOLOGICO"/>
    <m/>
    <m/>
    <s v="SMEG SPA"/>
    <m/>
    <n v="20112209612"/>
    <s v="FBI"/>
    <m/>
    <m/>
    <m/>
    <m/>
    <s v="SI"/>
    <s v="POL. MESORACA"/>
    <m/>
    <s v="LAB. ANALISI"/>
    <s v="LABORATORIO"/>
    <s v="PROPRIETA'"/>
    <n v="0"/>
    <m/>
    <s v="FRIGORIFERO BIOLOGICO"/>
    <s v="E"/>
    <n v="0.04"/>
    <n v="6000"/>
    <n v="1"/>
    <m/>
    <n v="240"/>
    <m/>
  </r>
  <r>
    <x v="4"/>
    <x v="7"/>
    <s v="asp kr"/>
    <n v="2513"/>
    <m/>
    <s v="MICROSCOPIO OTTICO DA LABORATORIO"/>
    <m/>
    <m/>
    <s v="CARL ZEISS MEDITEC AG"/>
    <s v="AXIOLAB"/>
    <n v="903148"/>
    <s v="MOL"/>
    <m/>
    <m/>
    <d v="2016-05-17T00:00:00"/>
    <m/>
    <s v="SI"/>
    <s v="CROTONE - OSPEDALE CIVILE"/>
    <m/>
    <s v="MICROCITEMIA"/>
    <s v="REPARTO"/>
    <s v="PROPRIETA'"/>
    <n v="0"/>
    <m/>
    <s v="MICROSCOPIO OTTICO DA LABORATORIO"/>
    <s v="E"/>
    <n v="0.04"/>
    <n v="5000"/>
    <n v="1"/>
    <m/>
    <n v="200"/>
    <m/>
  </r>
  <r>
    <x v="4"/>
    <x v="7"/>
    <s v="asp kr"/>
    <n v="2514"/>
    <m/>
    <s v="TRASFORMATORE D'ISOLAMENTO PER SISTEMI ELETTROMEDICALI"/>
    <m/>
    <m/>
    <s v="MICROMED SPA"/>
    <s v="TOR-500"/>
    <s v="TRX1-1163/02-04"/>
    <s v="TSI"/>
    <m/>
    <m/>
    <d v="2016-05-18T00:00:00"/>
    <m/>
    <s v="SI"/>
    <s v="CROTONE - OSPEDALE CIVILE"/>
    <m/>
    <s v="NEUROPSICHIATRIA INFANTILE"/>
    <m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2515"/>
    <m/>
    <s v="REGISTRATORE HOLTER ECG"/>
    <m/>
    <m/>
    <s v="SPACELABS HEALTHCARE"/>
    <s v="ARIA"/>
    <m/>
    <s v="RHO"/>
    <s v="Z12050403"/>
    <m/>
    <d v="2017-03-01T00:00:00"/>
    <d v="2017-03-01T00:00:00"/>
    <s v="SI"/>
    <s v="CROTONE - OSPEDALE CIVILE"/>
    <m/>
    <s v="MEDICINA D'URGENZA"/>
    <s v="REPARTO"/>
    <s v="PROPRIETA'"/>
    <n v="0"/>
    <m/>
    <s v="REGISTRATORE HOLTER ECG"/>
    <s v="D"/>
    <n v="0.06"/>
    <n v="1333.3333333333335"/>
    <n v="1"/>
    <m/>
    <n v="80"/>
    <m/>
  </r>
  <r>
    <x v="4"/>
    <x v="7"/>
    <s v="asp kr"/>
    <n v="2516"/>
    <m/>
    <s v="TRASFORMATORE D'ISOLAMENTO PER SISTEMI ELETTROMEDICALI"/>
    <m/>
    <m/>
    <s v="CAREFUSION"/>
    <s v="ISOLATION TRASFORMER"/>
    <n v="65302087"/>
    <s v="TSI"/>
    <m/>
    <d v="2014-05-07T00:00:00"/>
    <m/>
    <m/>
    <s v="SI"/>
    <s v="CROTONE - OSPEDALE CIVILE"/>
    <m/>
    <s v="MICROCITEMIA"/>
    <s v="REPARTO"/>
    <s v="PROPRIETA'"/>
    <n v="15152.5"/>
    <m/>
    <s v="TRASFORMATORE DI ISOLAMENTO PER APPARECCHIATURA BIOMEDICA"/>
    <s v="D"/>
    <n v="0.06"/>
    <n v="0"/>
    <n v="1"/>
    <m/>
    <n v="0"/>
    <m/>
  </r>
  <r>
    <x v="4"/>
    <x v="7"/>
    <s v="asp kr"/>
    <n v="2517"/>
    <m/>
    <s v="SPIROMETRO A USO CLINICO DIAGNOSTICO"/>
    <m/>
    <m/>
    <s v="CAREFUSION CORP SENSORMEDICS"/>
    <s v="V MAX 22 ENCORE"/>
    <s v="BEBC2941"/>
    <s v="SPM"/>
    <s v="Z12150101"/>
    <d v="2014-05-07T00:00:00"/>
    <m/>
    <m/>
    <s v="SI"/>
    <s v="CROTONE - OSPEDALE CIVILE"/>
    <m/>
    <s v="MICROCITEMIA"/>
    <s v="REPARTO"/>
    <s v="PROPRIETA'"/>
    <n v="0"/>
    <m/>
    <s v="SPIROMETRO A USO CLINICO DIAGNOSTICO"/>
    <s v="D"/>
    <n v="0.06"/>
    <n v="13333.333333333334"/>
    <n v="1"/>
    <m/>
    <n v="800"/>
    <m/>
  </r>
  <r>
    <x v="4"/>
    <x v="7"/>
    <s v="asp kr"/>
    <n v="2518"/>
    <m/>
    <s v="PERSONAL COMPUTER"/>
    <m/>
    <m/>
    <s v="DELL COMPUTER CORP"/>
    <s v="OPTIPLEX XE"/>
    <m/>
    <s v="1PM"/>
    <m/>
    <d v="2014-05-07T00:00:00"/>
    <m/>
    <m/>
    <s v="SI"/>
    <s v="CROTONE - OSPEDALE CIVILE"/>
    <m/>
    <s v="MICROCITEMIA"/>
    <s v="REPARTO"/>
    <s v="PROPRIETA'"/>
    <n v="0"/>
    <m/>
    <s v="PERSONAL COMPUTER"/>
    <s v="F"/>
    <n v="0.03"/>
    <n v="1500"/>
    <n v="1"/>
    <m/>
    <n v="45"/>
    <m/>
  </r>
  <r>
    <x v="4"/>
    <x v="7"/>
    <s v="asp kr"/>
    <n v="2519"/>
    <m/>
    <s v="DEFIBRILLATORE"/>
    <m/>
    <m/>
    <s v="SCHILLER AG"/>
    <s v="DEFIGARD 6002"/>
    <n v="41600654"/>
    <s v="DEF"/>
    <s v="Z120305"/>
    <d v="2006-12-13T00:00:00"/>
    <m/>
    <m/>
    <s v="SI"/>
    <s v="CROTONE - OSPEDALE CIVILE"/>
    <m/>
    <s v="MICROCITEMIA"/>
    <s v="REPARTO"/>
    <s v="PROPRIETA'"/>
    <n v="7452"/>
    <m/>
    <s v="DEFIBRILLATORE"/>
    <s v="C"/>
    <n v="0.08"/>
    <n v="5000"/>
    <n v="1"/>
    <m/>
    <n v="400"/>
    <m/>
  </r>
  <r>
    <x v="4"/>
    <x v="7"/>
    <s v="asp kr"/>
    <n v="2520"/>
    <m/>
    <s v="PULSOSSIMETRO"/>
    <m/>
    <m/>
    <s v="DATEX OHMEDA"/>
    <s v="TRUSAT"/>
    <s v="FCF500091"/>
    <s v="OOR"/>
    <s v="Z1203020408"/>
    <m/>
    <d v="2017-02-10T00:00:00"/>
    <m/>
    <s v="SI"/>
    <s v="CROTONE - OSPEDALE CIVILE"/>
    <m/>
    <s v="GERIATRIA DONNE -UOMINI"/>
    <s v="REPARTO"/>
    <s v="PROPRIETA'"/>
    <n v="0"/>
    <m/>
    <s v="PULSOSSIMETRO"/>
    <s v="C"/>
    <n v="0.08"/>
    <n v="500"/>
    <n v="1"/>
    <m/>
    <n v="40"/>
    <m/>
  </r>
  <r>
    <x v="4"/>
    <x v="7"/>
    <s v="asp kr"/>
    <n v="2521"/>
    <m/>
    <s v="POMPA DI INFUSIONE"/>
    <m/>
    <m/>
    <s v="FRESENIUS VIAL SAS"/>
    <s v="MODULE MVP+ MS"/>
    <n v="19298547"/>
    <s v="PIN"/>
    <s v="Z12030301"/>
    <m/>
    <d v="2017-02-10T00:00:00"/>
    <d v="2017-08-22T00:00:00"/>
    <s v="SI"/>
    <s v="CROTONE - OSPEDALE CIVILE"/>
    <m/>
    <s v="GERIATRIA DONNE -UOMINI"/>
    <s v="REPARTO"/>
    <s v="PROPRIETA'"/>
    <n v="0"/>
    <m/>
    <s v="POMPA DI INFUSIONE"/>
    <s v="E"/>
    <n v="0.04"/>
    <n v="2000"/>
    <n v="1"/>
    <m/>
    <n v="80"/>
    <m/>
  </r>
  <r>
    <x v="4"/>
    <x v="7"/>
    <s v="asp kr"/>
    <n v="2522"/>
    <m/>
    <s v="POMPA DI INFUSIONE"/>
    <m/>
    <m/>
    <s v="FRESENIUS VIAL SAS"/>
    <s v="MODULE MVP+ MS"/>
    <n v="19298518"/>
    <s v="PIN"/>
    <s v="Z12030301"/>
    <m/>
    <d v="2017-02-10T00:00:00"/>
    <d v="2017-08-22T00:00:00"/>
    <s v="SI"/>
    <s v="CROTONE - OSPEDALE CIVILE"/>
    <m/>
    <s v="GERIATRIA DONNE -UOMINI"/>
    <s v="REPARTO"/>
    <s v="PROPRIETA'"/>
    <n v="0"/>
    <m/>
    <s v="POMPA DI INFUSIONE"/>
    <s v="E"/>
    <n v="0.04"/>
    <n v="2000"/>
    <n v="1"/>
    <m/>
    <n v="80"/>
    <m/>
  </r>
  <r>
    <x v="4"/>
    <x v="7"/>
    <s v="asp kr"/>
    <n v="2523"/>
    <m/>
    <s v="PULSOSSIMETRO"/>
    <m/>
    <m/>
    <s v="MEKICS CO LTD"/>
    <s v="MP 111"/>
    <s v="111-08K-0222"/>
    <s v="OOR"/>
    <s v="Z1203020408"/>
    <m/>
    <d v="2016-08-18T00:00:00"/>
    <m/>
    <s v="SI"/>
    <s v="CROTONE - OSPEDALE CIVILE"/>
    <m/>
    <s v="OTORINO"/>
    <s v="AMBULATORIO"/>
    <s v="PROPRIETA'"/>
    <n v="0"/>
    <m/>
    <s v="PULSOSSIMETRO"/>
    <s v="C"/>
    <n v="0.08"/>
    <n v="500"/>
    <n v="1"/>
    <m/>
    <n v="40"/>
    <m/>
  </r>
  <r>
    <x v="4"/>
    <x v="7"/>
    <s v="asp kr"/>
    <n v="2524"/>
    <m/>
    <s v="FONTE LUMINOSA PER ENDOSCOPIA"/>
    <m/>
    <m/>
    <s v="WOLF RICHARD GMBH"/>
    <n v="75438"/>
    <n v="3700"/>
    <s v="FLU"/>
    <s v="Z12020402"/>
    <m/>
    <d v="2016-08-22T00:00:00"/>
    <m/>
    <s v="SI"/>
    <s v="CROTONE - OSPEDALE CIVILE"/>
    <m/>
    <s v="BLOCCO OPERATORIO"/>
    <s v="PRE SALA OPERATORIA OTORINO"/>
    <s v="PROPRIETA'"/>
    <n v="0"/>
    <m/>
    <s v="FONTE LUMINOSA PER ENDOSCOPIA"/>
    <s v="D"/>
    <n v="0.06"/>
    <n v="2000"/>
    <n v="1"/>
    <m/>
    <n v="120"/>
    <m/>
  </r>
  <r>
    <x v="4"/>
    <x v="7"/>
    <s v="asp kr"/>
    <n v="2525"/>
    <m/>
    <s v="DATALOGGER, SISTEMA PER"/>
    <m/>
    <m/>
    <s v="ANGELANTONI LIFE SCIENCE SRL"/>
    <s v="SPYLOG"/>
    <s v="52543001B44B"/>
    <s v="DAG"/>
    <m/>
    <m/>
    <d v="2017-02-02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26"/>
    <m/>
    <s v="DATALOGGER, SISTEMA PER"/>
    <m/>
    <m/>
    <s v="ANGELANTONI LIFE SCIENCE SRL"/>
    <s v="SPYLOG"/>
    <s v="0372-0059-4314"/>
    <s v="DAG"/>
    <m/>
    <m/>
    <m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27"/>
    <m/>
    <s v="DATALOGGER, SISTEMA PER"/>
    <m/>
    <m/>
    <s v="ANGELANTONI LIFE SCIENCE SRL"/>
    <s v="SPYLOG"/>
    <s v="5252300296C5"/>
    <s v="DAG"/>
    <m/>
    <m/>
    <m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28"/>
    <m/>
    <s v="ELETTROCARDIOGRAFO"/>
    <m/>
    <m/>
    <s v="CARDIOLINE SPA"/>
    <s v="CARDIOLINE AR1200 VIEW"/>
    <n v="3901450"/>
    <s v="ECG"/>
    <s v="Z120503"/>
    <d v="2014-10-20T00:00:00"/>
    <d v="2016-10-11T00:00:00"/>
    <d v="2017-05-22T00:00:00"/>
    <s v="SI"/>
    <s v="CROTONE - OSPEDALE CIVILE"/>
    <m/>
    <s v="ONCOLOGIA"/>
    <s v="REPARTO"/>
    <s v="PROPRIETA'"/>
    <n v="1820.5"/>
    <m/>
    <s v="ELETTROCARDIOGRAFO"/>
    <s v="C"/>
    <n v="0.08"/>
    <n v="3000"/>
    <n v="1"/>
    <m/>
    <n v="240"/>
    <m/>
  </r>
  <r>
    <x v="4"/>
    <x v="7"/>
    <s v="asp kr"/>
    <n v="2529"/>
    <m/>
    <s v="ELETTROCARDIOGRAFO"/>
    <m/>
    <m/>
    <s v="CARDIOLINE SPA"/>
    <s v="CARDIOLINE AR1200 VIEW"/>
    <s v="390144A"/>
    <s v="ECG"/>
    <s v="Z120503"/>
    <d v="2014-10-20T00:00:00"/>
    <d v="2016-10-11T00:00:00"/>
    <d v="2017-05-22T00:00:00"/>
    <s v="SI"/>
    <s v="CROTONE - OSPEDALE CIVILE"/>
    <m/>
    <s v="NEFROLOGIA"/>
    <s v="REPARTO"/>
    <s v="PROPRIETA'"/>
    <n v="1820.5"/>
    <m/>
    <s v="ELETTROCARDIOGRAFO"/>
    <s v="C"/>
    <n v="0.08"/>
    <n v="3000"/>
    <n v="1"/>
    <m/>
    <n v="240"/>
    <m/>
  </r>
  <r>
    <x v="4"/>
    <x v="7"/>
    <s v="asp kr"/>
    <n v="2530"/>
    <m/>
    <s v="LAVAGGIO E DISINFEZIONE, APPARECCHIO PER"/>
    <m/>
    <m/>
    <s v="METALARREDINOX SPA"/>
    <s v="LP IN 60 S DTA"/>
    <s v="IN 14248"/>
    <s v="LAV"/>
    <s v="Z12011301"/>
    <d v="2015-02-18T00:00:00"/>
    <d v="2016-10-11T00:00:00"/>
    <m/>
    <s v="SI"/>
    <s v="CROTONE - OSPEDALE CIVILE"/>
    <m/>
    <s v="MALATTIE INFETTIVE"/>
    <s v="INFERMIERI"/>
    <s v="PROPRIETA'"/>
    <n v="3950"/>
    <m/>
    <s v="LAVAGGIO E DISINFEZIONE, APPARECCHIO PER"/>
    <s v="C"/>
    <n v="0.08"/>
    <n v="5000"/>
    <n v="1"/>
    <m/>
    <n v="400"/>
    <m/>
  </r>
  <r>
    <x v="4"/>
    <x v="7"/>
    <s v="asp kr"/>
    <n v="2531"/>
    <m/>
    <s v="MICROSCOPIO OTTICO DA LABORATORIO"/>
    <m/>
    <m/>
    <s v="NIKON CORP"/>
    <s v="ECLIPSE CI-L"/>
    <n v="703378"/>
    <s v="MOL"/>
    <m/>
    <d v="2015-02-19T00:00:00"/>
    <m/>
    <m/>
    <s v="SI"/>
    <s v="CROTONE - OSPEDALE CIVILE"/>
    <m/>
    <s v="ANATOMIA PATOLOGICA"/>
    <s v="LABORATORIO"/>
    <s v="PROPRIETA'"/>
    <n v="2900"/>
    <m/>
    <s v="MICROSCOPIO OTTICO DA LABORATORIO"/>
    <s v="E"/>
    <n v="0.04"/>
    <n v="5000"/>
    <n v="1"/>
    <m/>
    <n v="200"/>
    <m/>
  </r>
  <r>
    <x v="4"/>
    <x v="7"/>
    <s v="asp kr"/>
    <n v="2532"/>
    <m/>
    <s v="ELETTROCARDIOGRAFO"/>
    <m/>
    <m/>
    <s v="SHENZHEN BIOCARE BIO-MEDICAL EQUIPMENT CO LTD"/>
    <s v="ECG-300G"/>
    <n v="154050446"/>
    <s v="ECG"/>
    <s v="Z120503"/>
    <d v="2014-09-11T00:00:00"/>
    <m/>
    <m/>
    <s v="SI"/>
    <s v="POL. MESORACA"/>
    <m/>
    <s v="CR"/>
    <m/>
    <s v="PROPRIETA'"/>
    <n v="1445"/>
    <m/>
    <s v="ELETTROCARDIOGRAFO"/>
    <s v="C"/>
    <n v="0.08"/>
    <n v="3000"/>
    <n v="1"/>
    <m/>
    <n v="240"/>
    <m/>
  </r>
  <r>
    <x v="4"/>
    <x v="7"/>
    <s v="asp kr"/>
    <n v="2533"/>
    <m/>
    <s v="OSSIDO NITRICO ESPIRATO, MISURATORE PER"/>
    <m/>
    <m/>
    <s v="BEDFONT SCIENTIFIC"/>
    <s v="NO BREATH   NBR 022948"/>
    <s v="NBR022948"/>
    <s v="OAM"/>
    <m/>
    <m/>
    <m/>
    <m/>
    <s v="SI"/>
    <s v="CROTONE - OSPEDALE CIVILE"/>
    <m/>
    <s v="MICROCITEMIA"/>
    <s v="REPARTO"/>
    <s v="PROPRIETA'"/>
    <n v="0"/>
    <m/>
    <s v="OSSIDO NITRICO ESPIRATO, MISURATORE PER"/>
    <s v="D"/>
    <n v="0.06"/>
    <n v="4000"/>
    <n v="1"/>
    <m/>
    <n v="240"/>
    <m/>
  </r>
  <r>
    <x v="4"/>
    <x v="7"/>
    <s v="asp kr"/>
    <n v="2534"/>
    <m/>
    <s v="ANALIZZATORE MONOSSIDO DI CARBONIO"/>
    <m/>
    <m/>
    <s v="BEDFONT SCIENTIFIC LTD"/>
    <s v="PICO SMOKERLYZER"/>
    <s v="PP7011078"/>
    <s v="AMR"/>
    <s v="Z1203020402"/>
    <m/>
    <m/>
    <m/>
    <s v="SI"/>
    <s v="CROTONE - OSPEDALE CIVILE"/>
    <m/>
    <s v="MICROCITEMIA"/>
    <s v="REPARTO"/>
    <s v="PROPRIETA'"/>
    <n v="0"/>
    <m/>
    <s v="ANALIZZATORE MONOSSIDO DI CARBONIO"/>
    <s v="E"/>
    <n v="0.04"/>
    <n v="3200"/>
    <n v="1"/>
    <m/>
    <n v="128"/>
    <m/>
  </r>
  <r>
    <x v="4"/>
    <x v="7"/>
    <s v="asp kr"/>
    <n v="2535"/>
    <m/>
    <s v="PULSOSSIMETRO"/>
    <m/>
    <m/>
    <s v="MIR SRL MEDICAL INTERNATIONAL RESEARCH"/>
    <s v="SPIRODOC 3D OXIMETER"/>
    <s v="A23-0W.04635"/>
    <s v="OOR"/>
    <s v="Z1203020408"/>
    <m/>
    <m/>
    <m/>
    <s v="SI"/>
    <s v="CROTONE - OSPEDALE CIVILE"/>
    <m/>
    <s v="MICROCITEMIA"/>
    <s v="REPARTO"/>
    <s v="PROPRIETA'"/>
    <n v="0"/>
    <m/>
    <s v="PULSOSSIMETRO"/>
    <s v="C"/>
    <n v="0.08"/>
    <n v="500"/>
    <n v="1"/>
    <m/>
    <n v="40"/>
    <m/>
  </r>
  <r>
    <x v="4"/>
    <x v="7"/>
    <s v="asp kr"/>
    <n v="2536"/>
    <m/>
    <s v="ELETTROCARDIOGRAFO"/>
    <m/>
    <m/>
    <s v="SHENZHEN BIOCARE BIO-MEDICAL EQUIPMENT CO LTD"/>
    <s v="ECG-300G"/>
    <n v="1514060628"/>
    <s v="ECG"/>
    <s v="Z120503"/>
    <d v="2014-09-10T00:00:00"/>
    <m/>
    <m/>
    <s v="SI"/>
    <s v="FISIOTERAPIA VIA TUFOLO CROTONE"/>
    <m/>
    <s v="FISIOTERAPIA VIA TUFOLO"/>
    <m/>
    <s v="PROPRIETA'"/>
    <n v="1445"/>
    <m/>
    <s v="ELETTROCARDIOGRAFO"/>
    <s v="C"/>
    <n v="0.08"/>
    <n v="3000"/>
    <n v="1"/>
    <m/>
    <n v="240"/>
    <m/>
  </r>
  <r>
    <x v="4"/>
    <x v="7"/>
    <s v="asp kr"/>
    <n v="2537"/>
    <m/>
    <s v="CONGELATORE DA LABORATORIO"/>
    <m/>
    <m/>
    <s v="ANGELANTONI LIFE SCIENCE SRL"/>
    <s v="PLASMAFROST 4"/>
    <s v="LS06940"/>
    <s v="CLA"/>
    <m/>
    <d v="2015-06-09T00:00:00"/>
    <m/>
    <m/>
    <m/>
    <s v="CROTONE - OSPEDALE CIVILE"/>
    <m/>
    <s v="CENTRO TRASFUSIONALE"/>
    <s v="VALIDAZIONE"/>
    <s v="PROPRIETA'"/>
    <n v="37900"/>
    <m/>
    <s v="CONGELATORE DA LABORATORIO"/>
    <s v="E"/>
    <n v="0.04"/>
    <n v="6000"/>
    <n v="1"/>
    <m/>
    <n v="240"/>
    <m/>
  </r>
  <r>
    <x v="4"/>
    <x v="7"/>
    <s v="asp kr"/>
    <n v="2538"/>
    <m/>
    <s v="ELETTROCARDIOGRAFO"/>
    <m/>
    <m/>
    <s v="CARDIOLINE SPA"/>
    <s v="CARDIOLINE AR1200 VIEW"/>
    <n v="391449"/>
    <s v="ECG"/>
    <s v="Z120503"/>
    <d v="2014-10-20T00:00:00"/>
    <d v="2017-04-21T00:00:00"/>
    <d v="2017-04-21T00:00:00"/>
    <s v="SI"/>
    <s v="CROTONE - OSPEDALE CIVILE"/>
    <m/>
    <s v="CARDIOLOGIA"/>
    <s v="AMBULATORIO"/>
    <s v="PROPRIETA'"/>
    <n v="1820.5"/>
    <m/>
    <s v="ELETTROCARDIOGRAFO"/>
    <s v="C"/>
    <n v="0.08"/>
    <n v="3000"/>
    <n v="1"/>
    <m/>
    <n v="240"/>
    <m/>
  </r>
  <r>
    <x v="4"/>
    <x v="7"/>
    <s v="asp kr"/>
    <n v="2539"/>
    <m/>
    <s v="ELETTROCARDIOGRAFO"/>
    <m/>
    <m/>
    <s v="CARDIOLINE SPA"/>
    <s v="CARDIOLINE AR1200 VIEW"/>
    <n v="3901445"/>
    <s v="ECG"/>
    <s v="Z120503"/>
    <d v="2014-10-20T00:00:00"/>
    <d v="2017-03-30T00:00:00"/>
    <d v="2017-03-30T00:00:00"/>
    <s v="SI"/>
    <s v="CROTONE - OSPEDALE CIVILE"/>
    <m/>
    <s v="CARDIOLOGIA"/>
    <s v="AMBULATORIO"/>
    <s v="PROPRIETA'"/>
    <n v="1820.5"/>
    <m/>
    <s v="ELETTROCARDIOGRAFO"/>
    <s v="C"/>
    <n v="0.08"/>
    <n v="3000"/>
    <n v="1"/>
    <m/>
    <n v="240"/>
    <m/>
  </r>
  <r>
    <x v="4"/>
    <x v="7"/>
    <s v="asp kr"/>
    <n v="2540"/>
    <m/>
    <s v="ELETTROCARDIOGRAFO"/>
    <m/>
    <m/>
    <s v="CARDIOLINE SPA"/>
    <s v="CARDIOLINE AR1200 VIEW"/>
    <n v="3901447"/>
    <s v="ECG"/>
    <s v="Z120503"/>
    <d v="2014-10-20T00:00:00"/>
    <d v="2017-04-21T00:00:00"/>
    <d v="2017-04-21T00:00:00"/>
    <s v="SI"/>
    <s v="CROTONE - OSPEDALE CIVILE"/>
    <m/>
    <s v="CARDIOLOGIA"/>
    <s v="AMBULATORIO"/>
    <s v="PROPRIETA'"/>
    <n v="1820.5"/>
    <m/>
    <s v="ELETTROCARDIOGRAFO"/>
    <s v="C"/>
    <n v="0.08"/>
    <n v="3000"/>
    <n v="1"/>
    <m/>
    <n v="240"/>
    <m/>
  </r>
  <r>
    <x v="4"/>
    <x v="7"/>
    <s v="asp kr"/>
    <n v="2541"/>
    <m/>
    <s v="MONITOR"/>
    <m/>
    <m/>
    <s v="FUKUDA DENSHI CO LTD"/>
    <s v="DYNASCOPE DS-8500"/>
    <n v="50100078"/>
    <s v="MON"/>
    <s v="Z12030202"/>
    <d v="2015-10-02T00:00:00"/>
    <d v="2017-04-21T00:00:00"/>
    <m/>
    <s v="SI"/>
    <s v="CROTONE - OSPEDALE CIVILE"/>
    <m/>
    <s v="UTIC CARDIOLOGIA"/>
    <s v="TERAPIA INTENSIVA"/>
    <s v="PROPRIETA'"/>
    <n v="9876"/>
    <m/>
    <s v="MONITOR"/>
    <s v="C"/>
    <n v="0.08"/>
    <n v="3000"/>
    <n v="1"/>
    <m/>
    <n v="240"/>
    <m/>
  </r>
  <r>
    <x v="4"/>
    <x v="7"/>
    <s v="asp kr"/>
    <n v="2542"/>
    <m/>
    <s v="MONITOR"/>
    <m/>
    <m/>
    <s v="FUKUDA DENSHI CO LTD"/>
    <s v="DYNASCOPE DS-8500"/>
    <n v="50100087"/>
    <s v="MON"/>
    <s v="Z12030202"/>
    <d v="2015-10-02T00:00:00"/>
    <d v="2017-03-27T00:00:00"/>
    <m/>
    <s v="SI"/>
    <s v="CROTONE - OSPEDALE CIVILE"/>
    <m/>
    <s v="UTIC CARDIOLOGIA"/>
    <s v="TERAPIA INTENSIVA"/>
    <s v="PROPRIETA'"/>
    <n v="9876"/>
    <m/>
    <s v="MONITOR"/>
    <s v="C"/>
    <n v="0.08"/>
    <n v="3000"/>
    <n v="1"/>
    <m/>
    <n v="240"/>
    <m/>
  </r>
  <r>
    <x v="4"/>
    <x v="7"/>
    <s v="asp kr"/>
    <n v="2543"/>
    <m/>
    <s v="LAVAGGIO E DISINFEZIONE, APPARECCHIO PER"/>
    <m/>
    <m/>
    <s v="METALARREDINOX SPA"/>
    <s v="LP IN 60 S DTA"/>
    <s v="IN 14250"/>
    <s v="LAV"/>
    <s v="Z12011301"/>
    <d v="2015-02-05T00:00:00"/>
    <d v="2017-02-23T00:00:00"/>
    <m/>
    <s v="SI"/>
    <s v="CROTONE - OSPEDALE CIVILE"/>
    <m/>
    <s v="MEDICINA D'URGENZA"/>
    <s v="REPARTO"/>
    <s v="PROPRIETA'"/>
    <n v="3950"/>
    <m/>
    <s v="LAVAGGIO E DISINFEZIONE, APPARECCHIO PER"/>
    <s v="C"/>
    <n v="0.08"/>
    <n v="5000"/>
    <n v="1"/>
    <m/>
    <n v="400"/>
    <m/>
  </r>
  <r>
    <x v="4"/>
    <x v="7"/>
    <s v="asp kr"/>
    <n v="2544"/>
    <m/>
    <s v="MICROSCOPIO OTTICO DA LABORATORIO"/>
    <m/>
    <m/>
    <s v="NIKON CORP"/>
    <s v="ECLIPSE CI-L"/>
    <n v="703383"/>
    <s v="MOL"/>
    <m/>
    <d v="2015-02-19T00:00:00"/>
    <m/>
    <m/>
    <s v="SI"/>
    <s v="CROTONE - OSPEDALE CIVILE"/>
    <m/>
    <s v="ANATOMIA PATOLOGICA"/>
    <s v="LABORATORIO"/>
    <s v="PROPRIETA'"/>
    <n v="2900"/>
    <m/>
    <s v="MICROSCOPIO OTTICO DA LABORATORIO"/>
    <s v="E"/>
    <n v="0.04"/>
    <n v="5000"/>
    <n v="1"/>
    <m/>
    <n v="200"/>
    <m/>
  </r>
  <r>
    <x v="4"/>
    <x v="7"/>
    <s v="asp kr"/>
    <n v="2545"/>
    <m/>
    <s v="MICROSCOPIO OTTICO DA LABORATORIO"/>
    <m/>
    <m/>
    <s v="NIKON CORP"/>
    <s v="ECLIPSE CI-L"/>
    <n v="703410"/>
    <s v="MOL"/>
    <m/>
    <d v="2015-07-17T00:00:00"/>
    <d v="2017-10-17T00:00:00"/>
    <m/>
    <s v="SI"/>
    <s v="CROTONE - OSPEDALE CIVILE"/>
    <m/>
    <s v="ANATOMIA PATOLOGICA"/>
    <s v="LABORATORIO"/>
    <s v="PROPRIETA'"/>
    <n v="2900"/>
    <m/>
    <s v="MICROSCOPIO OTTICO DA LABORATORIO"/>
    <s v="E"/>
    <n v="0.04"/>
    <n v="5000"/>
    <n v="1"/>
    <m/>
    <n v="200"/>
    <m/>
  </r>
  <r>
    <x v="4"/>
    <x v="7"/>
    <s v="asp kr"/>
    <n v="2546"/>
    <m/>
    <s v="STERILIZZATRICE AD ARIA SECCA"/>
    <m/>
    <m/>
    <s v="GIMA SPA"/>
    <s v="GIMETTE 50"/>
    <s v="D14020332"/>
    <s v="SAS"/>
    <s v="Z12011307"/>
    <d v="2015-05-19T00:00:00"/>
    <d v="2017-01-31T00:00:00"/>
    <m/>
    <s v="SI"/>
    <s v="CROTONE - OSPEDALE CIVILE"/>
    <m/>
    <s v="CENTRO TRASFUSIONALE"/>
    <s v="SALA VISITE"/>
    <s v="PROPRIETA'"/>
    <n v="809.9"/>
    <m/>
    <s v="STERILIZZATRICE AD ARIA SECCA"/>
    <s v="F"/>
    <n v="0.03"/>
    <n v="2133.333333333333"/>
    <n v="1"/>
    <m/>
    <n v="63.999999999999986"/>
    <m/>
  </r>
  <r>
    <x v="4"/>
    <x v="7"/>
    <s v="asp kr"/>
    <n v="2547"/>
    <m/>
    <s v="ALIMENTATORE PER LAMPADA FRONTALE"/>
    <m/>
    <m/>
    <s v="GIMA SPA"/>
    <s v="GIMA 6"/>
    <n v="13398"/>
    <s v="AFT"/>
    <m/>
    <d v="2015-10-21T00:00:00"/>
    <d v="2017-07-27T00:00:00"/>
    <m/>
    <s v="SI"/>
    <s v="CROTONE - OSPEDALE CIVILE"/>
    <m/>
    <s v="OTORINO"/>
    <s v="AMBULATORIO"/>
    <s v="PROPRIETA'"/>
    <n v="418.7"/>
    <m/>
    <s v="ALIMENTATORE PER LAMPADA FRONTALE"/>
    <s v="E"/>
    <n v="0.04"/>
    <n v="368.65"/>
    <n v="1"/>
    <m/>
    <n v="14.745999999999999"/>
    <m/>
  </r>
  <r>
    <x v="4"/>
    <x v="7"/>
    <s v="asp kr"/>
    <n v="2548"/>
    <m/>
    <s v="ALIMENTATORE PER LAMPADA FRONTALE"/>
    <m/>
    <m/>
    <s v="GIMA SPA"/>
    <s v="GIMA 6"/>
    <n v="13402"/>
    <s v="AFT"/>
    <m/>
    <d v="2015-10-21T00:00:00"/>
    <d v="2017-07-27T00:00:00"/>
    <m/>
    <s v="SI"/>
    <s v="CROTONE - OSPEDALE CIVILE"/>
    <m/>
    <s v="OTORINO"/>
    <s v="AMBULATORIO"/>
    <s v="PROPRIETA'"/>
    <n v="418.7"/>
    <m/>
    <s v="ALIMENTATORE PER LAMPADA FRONTALE"/>
    <s v="E"/>
    <n v="0.04"/>
    <n v="368.65"/>
    <n v="1"/>
    <m/>
    <n v="14.745999999999999"/>
    <m/>
  </r>
  <r>
    <x v="4"/>
    <x v="7"/>
    <s v="asp kr"/>
    <n v="2549"/>
    <m/>
    <s v="TERMOSALDATRICE"/>
    <m/>
    <m/>
    <s v="TECNO-GAZ SPA"/>
    <s v="SEAL PRINT"/>
    <n v="483627"/>
    <s v="TMS"/>
    <m/>
    <d v="2015-10-21T00:00:00"/>
    <d v="2017-07-27T00:00:00"/>
    <m/>
    <s v="SI"/>
    <s v="CROTONE - OSPEDALE CIVILE"/>
    <m/>
    <s v="OTORINO"/>
    <s v="AMBULATORIO"/>
    <s v="PROPRIETA'"/>
    <n v="2875"/>
    <m/>
    <s v="TERMOSALDATRICE"/>
    <s v="F"/>
    <n v="0.03"/>
    <n v="2133.3333333333335"/>
    <n v="1"/>
    <m/>
    <n v="64"/>
    <m/>
  </r>
  <r>
    <x v="4"/>
    <x v="7"/>
    <s v="asp kr"/>
    <n v="2550"/>
    <m/>
    <s v="ALIMENTATORE PER LAMPADA FRONTALE"/>
    <m/>
    <m/>
    <s v="GIMA SPA"/>
    <s v="GIMA 6"/>
    <n v="13382"/>
    <s v="AFT"/>
    <m/>
    <d v="2015-10-21T00:00:00"/>
    <d v="2017-07-27T00:00:00"/>
    <m/>
    <s v="SI"/>
    <s v="CROTONE - OSPEDALE CIVILE"/>
    <m/>
    <s v="OTORINO"/>
    <s v="AMBULATORIO"/>
    <s v="PROPRIETA'"/>
    <n v="418.7"/>
    <m/>
    <s v="ALIMENTATORE PER LAMPADA FRONTALE"/>
    <s v="E"/>
    <n v="0.04"/>
    <n v="368.65"/>
    <n v="1"/>
    <m/>
    <n v="14.745999999999999"/>
    <m/>
  </r>
  <r>
    <x v="4"/>
    <x v="7"/>
    <s v="asp kr"/>
    <n v="2551"/>
    <m/>
    <s v="ALIMENTATORE PER LAMPADA FRONTALE"/>
    <m/>
    <m/>
    <s v="GIMA SPA"/>
    <s v="GIMA 6"/>
    <n v="13398"/>
    <s v="AFT"/>
    <m/>
    <d v="2015-10-21T00:00:00"/>
    <d v="2017-07-27T00:00:00"/>
    <m/>
    <s v="SI"/>
    <s v="CROTONE - OSPEDALE CIVILE"/>
    <m/>
    <s v="OTORINO"/>
    <s v="AMBULATORIO"/>
    <s v="PROPRIETA'"/>
    <n v="418.7"/>
    <m/>
    <s v="ALIMENTATORE PER LAMPADA FRONTALE"/>
    <s v="E"/>
    <n v="0.04"/>
    <n v="368.65"/>
    <n v="1"/>
    <m/>
    <n v="14.745999999999999"/>
    <m/>
  </r>
  <r>
    <x v="4"/>
    <x v="7"/>
    <s v="asp kr"/>
    <n v="2552"/>
    <m/>
    <s v="VENTILATORE POLMONARE PER USO OSPEDALIERO"/>
    <m/>
    <m/>
    <s v="CAREFUSION CORP SENSORMEDICS"/>
    <s v="3100B HFO"/>
    <s v="BBW01163"/>
    <s v="VPO"/>
    <s v="Z12030105"/>
    <d v="2014-06-11T00:00:00"/>
    <d v="2017-03-07T00:00:00"/>
    <m/>
    <s v="SI"/>
    <s v="CROTONE - OSPEDALE CIVILE"/>
    <m/>
    <s v="RIANIMAZIONE"/>
    <s v="TERAPIA INTENSIVA"/>
    <s v="PROPRIETA'"/>
    <n v="39200"/>
    <m/>
    <s v="VENTILATORE POLMONARE PER USO OSPEDALIERO"/>
    <s v="C"/>
    <n v="0.08"/>
    <n v="20000"/>
    <n v="1"/>
    <m/>
    <n v="1600"/>
    <m/>
  </r>
  <r>
    <x v="4"/>
    <x v="7"/>
    <s v="asp kr"/>
    <n v="2553"/>
    <m/>
    <s v="UMIDIFICATORE"/>
    <m/>
    <m/>
    <s v="FISHER &amp; PAYKEL HEALTHCARE"/>
    <s v="PT101EW AIRVO2"/>
    <n v="14042202517"/>
    <s v="UMI"/>
    <m/>
    <d v="2014-11-18T00:00:00"/>
    <d v="2016-10-11T00:00:00"/>
    <m/>
    <s v="SI"/>
    <s v="CROTONE - OSPEDALE CIVILE"/>
    <m/>
    <s v="PEDIATRIA"/>
    <s v="REPARTO"/>
    <s v="PROPRIETA'"/>
    <n v="4100"/>
    <m/>
    <s v="UMIDIFICATORE"/>
    <s v="E"/>
    <n v="0.04"/>
    <n v="1600"/>
    <n v="1"/>
    <m/>
    <n v="64"/>
    <m/>
  </r>
  <r>
    <x v="4"/>
    <x v="7"/>
    <s v="asp kr"/>
    <n v="2554"/>
    <m/>
    <s v="UMIDIFICATORE"/>
    <m/>
    <m/>
    <s v="FISHER &amp; PAYKEL HEALTHCARE"/>
    <s v="PT101EW AIRVO2"/>
    <n v="140422002573"/>
    <s v="UMI"/>
    <m/>
    <d v="2014-11-18T00:00:00"/>
    <d v="2016-10-11T00:00:00"/>
    <m/>
    <s v="SI"/>
    <s v="CROTONE - OSPEDALE CIVILE"/>
    <m/>
    <s v="PEDIATRIA"/>
    <s v="REPARTO"/>
    <s v="PROPRIETA'"/>
    <n v="4100"/>
    <m/>
    <s v="UMIDIFICATORE"/>
    <s v="E"/>
    <n v="0.04"/>
    <n v="1600"/>
    <n v="1"/>
    <m/>
    <n v="64"/>
    <m/>
  </r>
  <r>
    <x v="4"/>
    <x v="7"/>
    <s v="asp kr"/>
    <n v="2555"/>
    <m/>
    <s v="LAPAROSCOPIO"/>
    <s v="A"/>
    <m/>
    <s v="WISAP MEDICAL TECHNOLOGY GMBH"/>
    <s v="WP7620WS3 0° 10MM"/>
    <n v="5637"/>
    <s v="LAS"/>
    <s v="Z12029009"/>
    <m/>
    <m/>
    <m/>
    <s v="SI"/>
    <s v="CROTONE - OSPEDALE CIVILE"/>
    <m/>
    <s v="BLOCCO OPERATORIO"/>
    <s v="BLOCCO OPERATORIO"/>
    <s v="PROPRIETA'"/>
    <n v="0"/>
    <m/>
    <s v="LAPAROSCOPIO"/>
    <s v="A"/>
    <n v="0.12"/>
    <n v="13333.333333333334"/>
    <n v="1"/>
    <m/>
    <n v="1600"/>
    <m/>
  </r>
  <r>
    <x v="4"/>
    <x v="7"/>
    <s v="asp kr"/>
    <n v="2556"/>
    <m/>
    <s v="POLISONNIGRAFO"/>
    <m/>
    <m/>
    <s v="COMPUMEDICS LTD"/>
    <s v="SOMTE' PSG"/>
    <n v="149907"/>
    <s v="POS"/>
    <s v="Z12100501"/>
    <d v="2013-07-30T00:00:00"/>
    <m/>
    <m/>
    <s v="SI"/>
    <s v="CROTONE - OSPEDALE CIVILE"/>
    <m/>
    <m/>
    <m/>
    <s v="PROPRIETA'"/>
    <n v="11493"/>
    <m/>
    <s v="POLISONNIGRAFO"/>
    <s v="D"/>
    <n v="0.06"/>
    <n v="6666.666666666667"/>
    <n v="1"/>
    <m/>
    <n v="400"/>
    <m/>
  </r>
  <r>
    <x v="4"/>
    <x v="7"/>
    <s v="asp kr"/>
    <n v="2557"/>
    <m/>
    <s v="ACCESSORI VARI"/>
    <s v="A"/>
    <m/>
    <s v="MICROFRANCE"/>
    <m/>
    <s v="CEV 10195B"/>
    <s v="7AC"/>
    <m/>
    <m/>
    <m/>
    <m/>
    <s v="SI"/>
    <s v="CROTONE - OSPEDALE CIVILE"/>
    <m/>
    <s v="BLOCCO OPERATORIO"/>
    <s v="BLOCCO OPERATORIO"/>
    <s v="PROPRIETA'"/>
    <n v="0"/>
    <m/>
    <s v="ACCESSORI VARI"/>
    <s v="F"/>
    <n v="0.03"/>
    <n v="1225.42"/>
    <n v="1"/>
    <m/>
    <n v="36.762599999999999"/>
    <m/>
  </r>
  <r>
    <x v="4"/>
    <x v="7"/>
    <s v="asp kr"/>
    <n v="2558"/>
    <m/>
    <s v="AUTOCLAVE PER PICCOLI CARICHI"/>
    <m/>
    <m/>
    <s v="DENTAL X SPA"/>
    <s v="ATOMA S PREMIUM LINE"/>
    <n v="2097"/>
    <s v="AUB"/>
    <s v="Z12011305"/>
    <m/>
    <d v="2017-10-19T00:00:00"/>
    <m/>
    <s v="SI"/>
    <s v="CASA CIRCONDARIALE CROTONE"/>
    <m/>
    <s v="ODONTOIATRIA"/>
    <s v="AMBULATORIO"/>
    <s v="PROPRIETA'"/>
    <n v="0"/>
    <m/>
    <s v="AUTOCLAVE PER PICCOLI CARICHI"/>
    <s v="C"/>
    <n v="0.08"/>
    <n v="2000"/>
    <n v="1"/>
    <m/>
    <n v="160"/>
    <m/>
  </r>
  <r>
    <x v="4"/>
    <x v="7"/>
    <s v="asp kr"/>
    <n v="2559"/>
    <m/>
    <s v="ELETTROBISTURI"/>
    <m/>
    <m/>
    <s v="GIMA SPA"/>
    <s v="DIATERMO 102"/>
    <n v="2044"/>
    <s v="ELB"/>
    <s v="Z12010902"/>
    <m/>
    <d v="2017-10-19T00:00:00"/>
    <d v="2017-10-19T00:00:00"/>
    <s v="SI"/>
    <s v="CASA CIRCONDARIALE CROTONE"/>
    <m/>
    <s v="INFERMERIA CARCERE"/>
    <s v="AMBULATORIO"/>
    <s v="PROPRIETA'"/>
    <n v="0"/>
    <m/>
    <s v="ELETTROBISTURI"/>
    <s v="C"/>
    <n v="0.08"/>
    <n v="5000"/>
    <n v="1"/>
    <m/>
    <n v="400"/>
    <m/>
  </r>
  <r>
    <x v="4"/>
    <x v="7"/>
    <s v="asp kr"/>
    <n v="2560"/>
    <m/>
    <s v="ELETTROBISTURI"/>
    <m/>
    <m/>
    <s v="ALSA APPARECCHI MEDICALI SRL"/>
    <s v="EB 100"/>
    <n v="7502"/>
    <s v="ELB"/>
    <s v="Z12010902"/>
    <m/>
    <d v="2017-10-19T00:00:00"/>
    <d v="2017-10-19T00:00:00"/>
    <s v="SI"/>
    <s v="CASA CIRCONDARIALE CROTONE"/>
    <m/>
    <s v="INFERMERIA CARCERE"/>
    <s v="AMBULATORIO"/>
    <s v="PROPRIETA'"/>
    <n v="0"/>
    <m/>
    <s v="ELETTROBISTURI"/>
    <s v="C"/>
    <n v="0.08"/>
    <n v="5000"/>
    <n v="1"/>
    <m/>
    <n v="400"/>
    <m/>
  </r>
  <r>
    <x v="4"/>
    <x v="7"/>
    <s v="asp kr"/>
    <n v="2561"/>
    <m/>
    <s v="LAMPADA CON LENTE INGRANDIMENTO"/>
    <m/>
    <m/>
    <s v="LAMPADE MEDICALI"/>
    <s v="GIMANORD"/>
    <m/>
    <s v="5TE"/>
    <m/>
    <m/>
    <d v="2017-10-19T00:00:00"/>
    <m/>
    <s v="SI"/>
    <s v="CASA CIRCONDARIALE CROTONE"/>
    <m/>
    <s v="OCULISTICA CARCERE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562"/>
    <m/>
    <s v="TONOMETRO"/>
    <m/>
    <m/>
    <s v="KEELER LTD"/>
    <m/>
    <m/>
    <s v="TOM"/>
    <s v="Z12120122"/>
    <m/>
    <d v="2017-10-19T00:00:00"/>
    <m/>
    <s v="SI"/>
    <s v="CASA CIRCONDARIALE CROTONE"/>
    <m/>
    <s v="OCULISTICA CARCERE"/>
    <s v="AMBULATORIO"/>
    <s v="PROPRIETA'"/>
    <n v="0"/>
    <m/>
    <s v="TONOMETRO"/>
    <s v="D"/>
    <n v="0.06"/>
    <n v="1333.3333333333335"/>
    <n v="1"/>
    <m/>
    <n v="80"/>
    <m/>
  </r>
  <r>
    <x v="4"/>
    <x v="7"/>
    <s v="asp kr"/>
    <n v="2563"/>
    <m/>
    <s v="OFTALMOSCOPIO"/>
    <m/>
    <m/>
    <s v="KEELER LTD"/>
    <s v="VISTA 20"/>
    <m/>
    <s v="OFS"/>
    <s v="Z12120114"/>
    <m/>
    <d v="2017-10-19T00:00:00"/>
    <m/>
    <s v="SI"/>
    <s v="CASA CIRCONDARIALE CROTONE"/>
    <m/>
    <s v="OCULISTICA CARCERE"/>
    <s v="AMBULATORIO"/>
    <s v="PROPRIETA'"/>
    <n v="0"/>
    <m/>
    <s v="OFTALMOSCOPIO"/>
    <s v="F"/>
    <n v="0.03"/>
    <n v="1333.3333333333335"/>
    <n v="1"/>
    <m/>
    <n v="40"/>
    <m/>
  </r>
  <r>
    <x v="4"/>
    <x v="7"/>
    <s v="asp kr"/>
    <n v="2564"/>
    <n v="49033"/>
    <s v="RIUNITO DENTISTICO"/>
    <m/>
    <m/>
    <s v="CASTELLINI SPA"/>
    <s v="THESI"/>
    <s v="04C1B"/>
    <s v="RDE"/>
    <s v="Z12110101"/>
    <m/>
    <d v="2017-10-19T00:00:00"/>
    <m/>
    <s v="SI"/>
    <s v="CASA CIRCONDARIALE CROTONE"/>
    <m/>
    <s v="ODONTOIATRIA"/>
    <s v="AMBULATORIO"/>
    <s v="PROPRIETA'"/>
    <n v="0"/>
    <m/>
    <s v="RIUNITO DENTISTICO"/>
    <s v="E"/>
    <n v="0.04"/>
    <n v="10000"/>
    <n v="1"/>
    <m/>
    <n v="400"/>
    <m/>
  </r>
  <r>
    <x v="4"/>
    <x v="7"/>
    <s v="asp kr"/>
    <n v="2565"/>
    <n v="49036"/>
    <s v="TERMOSALDATRICE"/>
    <m/>
    <m/>
    <s v="DENTAL X SPA"/>
    <s v="THESI 2/"/>
    <n v="5049"/>
    <s v="TMS"/>
    <m/>
    <m/>
    <d v="2017-10-20T00:00:00"/>
    <m/>
    <s v="SI"/>
    <s v="CASA CIRCONDARIALE CROTONE"/>
    <m/>
    <s v="ODONTOIATRIA"/>
    <s v="AMBULATORIO"/>
    <s v="PROPRIETA'"/>
    <n v="0"/>
    <m/>
    <s v="TERMOSALDATRICE"/>
    <s v="F"/>
    <n v="0.03"/>
    <n v="2133.3333333333335"/>
    <n v="1"/>
    <m/>
    <n v="64"/>
    <m/>
  </r>
  <r>
    <x v="4"/>
    <x v="7"/>
    <s v="asp kr"/>
    <n v="2566"/>
    <m/>
    <s v="STERILIZZATRICE AD ARIA SECCA"/>
    <m/>
    <m/>
    <s v="LARIDENT SRL"/>
    <m/>
    <n v="4020869"/>
    <s v="SAS"/>
    <s v="Z12011307"/>
    <m/>
    <d v="2017-10-19T00:00:00"/>
    <m/>
    <s v="SI"/>
    <s v="CASA CIRCONDARIALE CROTONE"/>
    <m/>
    <s v="ODONTOIATRIA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567"/>
    <m/>
    <s v="AMALGAMATORE"/>
    <m/>
    <m/>
    <s v="DE GOTZEN SRL"/>
    <s v="SOFTLY 8"/>
    <n v="24769"/>
    <s v="AMA"/>
    <s v="Z12119002"/>
    <m/>
    <d v="2017-10-19T00:00:00"/>
    <m/>
    <s v="SI"/>
    <s v="CASA CIRCONDARIALE CROTONE"/>
    <m/>
    <s v="ODONTOIATRIA"/>
    <s v="AMBULATORIO"/>
    <s v="PROPRIETA'"/>
    <n v="0"/>
    <m/>
    <s v="AMALGAMATORE"/>
    <s v="F"/>
    <n v="0.03"/>
    <n v="266.66666666666669"/>
    <n v="1"/>
    <m/>
    <n v="8"/>
    <m/>
  </r>
  <r>
    <x v="4"/>
    <x v="7"/>
    <s v="asp kr"/>
    <n v="2568"/>
    <n v="49031"/>
    <s v="LAMPADA PER SBIANCAMENTO DENTALE"/>
    <m/>
    <m/>
    <s v="3M"/>
    <s v="ESPÈ"/>
    <n v="1016008"/>
    <s v="LBC"/>
    <m/>
    <m/>
    <d v="2017-10-19T00:00:00"/>
    <m/>
    <s v="SI"/>
    <s v="CASA CIRCONDARIALE CROTONE"/>
    <m/>
    <s v="ODONTOIATRIA"/>
    <s v="AMBULATORIO"/>
    <s v="PROPRIETA'"/>
    <n v="0"/>
    <m/>
    <s v="LAMPADA PER SBIANCAMENTO DENTALE"/>
    <s v="E"/>
    <n v="0.04"/>
    <n v="4000"/>
    <n v="1"/>
    <m/>
    <n v="160"/>
    <m/>
  </r>
  <r>
    <x v="4"/>
    <x v="7"/>
    <s v="asp kr"/>
    <n v="2569"/>
    <m/>
    <s v="DIAFANOSCOPIO"/>
    <m/>
    <m/>
    <s v="DENTSPLY SERONA INTERNATIONAL"/>
    <m/>
    <n v="4801"/>
    <s v="DIA"/>
    <s v="Z110702"/>
    <m/>
    <m/>
    <m/>
    <m/>
    <s v="CASA CIRCONDARIALE CROTONE"/>
    <m/>
    <s v="ODONTOIATRIA"/>
    <s v="AMBULATORIO"/>
    <s v="PROPRIETA'"/>
    <n v="0"/>
    <m/>
    <s v="DIAFANOSCOPIO"/>
    <s v="F"/>
    <n v="0.03"/>
    <n v="266.66666666666669"/>
    <n v="1"/>
    <m/>
    <n v="8"/>
    <m/>
  </r>
  <r>
    <x v="4"/>
    <x v="7"/>
    <s v="asp kr"/>
    <n v="2570"/>
    <m/>
    <s v="BAGNO TERMOSTATICO"/>
    <m/>
    <m/>
    <s v="CBM SRL MEDICAL EQUIPMENT"/>
    <s v="PANACEA"/>
    <n v="16701"/>
    <s v="BTE"/>
    <m/>
    <m/>
    <d v="2017-10-19T00:00:00"/>
    <m/>
    <s v="SI"/>
    <s v="CASA CIRCONDARIALE CROTONE"/>
    <m/>
    <s v="INFERMERIA CARCERE"/>
    <s v="AMBULATORIO"/>
    <s v="PROPRIETA'"/>
    <n v="0"/>
    <m/>
    <s v="BAGNO TERMOSTATICO"/>
    <s v="F"/>
    <n v="0.03"/>
    <n v="2666.6666666666665"/>
    <n v="1"/>
    <m/>
    <n v="79.999999999999986"/>
    <m/>
  </r>
  <r>
    <x v="4"/>
    <x v="7"/>
    <s v="asp kr"/>
    <n v="2571"/>
    <m/>
    <s v="SPIROMETRO A USO CLINICO DIAGNOSTICO"/>
    <m/>
    <m/>
    <s v="MIR SRL MEDICAL INTERNATIONAL RESEARCH"/>
    <s v="SPIROLAB III"/>
    <s v="A23-053"/>
    <s v="SPM"/>
    <s v="Z12150101"/>
    <m/>
    <d v="2017-10-19T00:00:00"/>
    <m/>
    <s v="SI"/>
    <s v="CASA CIRCONDARIALE CROTONE"/>
    <m/>
    <s v="INFERMERIA CARCERE"/>
    <s v="AMBULATORIO"/>
    <s v="PROPRIETA'"/>
    <n v="0"/>
    <m/>
    <s v="SPIROMETRO A USO CLINICO DIAGNOSTICO"/>
    <s v="D"/>
    <n v="0.06"/>
    <n v="13333.333333333334"/>
    <n v="1"/>
    <m/>
    <n v="800"/>
    <m/>
  </r>
  <r>
    <x v="4"/>
    <x v="7"/>
    <s v="asp kr"/>
    <n v="2572"/>
    <m/>
    <s v="PINZA RISCALDATA"/>
    <m/>
    <m/>
    <s v="FASET"/>
    <m/>
    <n v="7010020"/>
    <s v="PAM"/>
    <m/>
    <m/>
    <d v="2017-10-19T00:00:00"/>
    <m/>
    <s v="SI"/>
    <s v="CASA CIRCONDARIALE CROTONE"/>
    <m/>
    <s v="INFERMERIA CARCERE"/>
    <s v="AMBULATORIO"/>
    <s v="PROPRIETA'"/>
    <n v="0"/>
    <m/>
    <s v="PINZA RISCALDATA"/>
    <s v="F"/>
    <n v="0.03"/>
    <n v="1119.8712"/>
    <n v="1"/>
    <m/>
    <n v="33.596136000000001"/>
    <m/>
  </r>
  <r>
    <x v="4"/>
    <x v="7"/>
    <s v="asp kr"/>
    <n v="2573"/>
    <m/>
    <s v="LAMPADA CON LENTE INGRANDIMENTO"/>
    <m/>
    <m/>
    <s v="GIMA"/>
    <m/>
    <m/>
    <s v="5TE"/>
    <m/>
    <m/>
    <m/>
    <m/>
    <s v="SI"/>
    <s v="CASA CIRCONDARIALE CROTONE"/>
    <m/>
    <s v="OCULISTICA CARCERE"/>
    <s v="AMBULATORIO"/>
    <s v="PROPRIETA'"/>
    <n v="0"/>
    <m/>
    <s v="FONTE LUMINOSA GENERICA (PER ES: LAMPADE DA VISITA AMB.)"/>
    <s v="D"/>
    <n v="0.06"/>
    <n v="666.66666666666663"/>
    <n v="1"/>
    <m/>
    <n v="39.999999999999993"/>
    <m/>
  </r>
  <r>
    <x v="4"/>
    <x v="7"/>
    <s v="asp kr"/>
    <n v="2574"/>
    <m/>
    <s v="ELETTROCARDIOGRAFO"/>
    <m/>
    <m/>
    <s v="ESAOTE SPA"/>
    <s v="P80 BASE"/>
    <n v="4646"/>
    <s v="ECG"/>
    <s v="Z120503"/>
    <m/>
    <d v="2017-10-19T00:00:00"/>
    <d v="2017-10-19T00:00:00"/>
    <s v="SI"/>
    <s v="CASA CIRCONDARIALE CROTONE"/>
    <m/>
    <s v="INFERMERIA CARCERE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575"/>
    <n v="49032"/>
    <s v="RADIOLOGIA DENTALE PANORAMICA, APPARECCHIO PER"/>
    <m/>
    <m/>
    <s v="CASTELLINI SPA"/>
    <m/>
    <n v="631776"/>
    <s v="RXD"/>
    <s v="Z11030302"/>
    <m/>
    <d v="2017-10-19T00:00:00"/>
    <m/>
    <s v="SI"/>
    <s v="CASA CIRCONDARIALE CROTONE"/>
    <m/>
    <s v="ODONTOIATRIA"/>
    <s v="AMBULATORIO"/>
    <s v="PROPRIETA'"/>
    <n v="0"/>
    <m/>
    <s v="RADIOLOGIA DENTALE PANORAMICA, APPARECCHIO PER"/>
    <s v="C"/>
    <n v="0.08"/>
    <n v="10000"/>
    <n v="1"/>
    <m/>
    <n v="800"/>
    <m/>
  </r>
  <r>
    <x v="4"/>
    <x v="7"/>
    <s v="asp kr"/>
    <n v="2576"/>
    <n v="58455"/>
    <s v="REGISTRATORE HOLTER ECG"/>
    <m/>
    <m/>
    <s v="SPACELABS HEALTHCARE"/>
    <s v="ARIA"/>
    <n v="6224"/>
    <s v="RHO"/>
    <s v="Z12050403"/>
    <m/>
    <d v="2017-03-01T00:00:00"/>
    <d v="2017-03-01T00:00:00"/>
    <s v="SI"/>
    <s v="CROTONE - OSPEDALE CIVILE"/>
    <m/>
    <s v="MEDICINA D'URGENZA"/>
    <s v="REPARTO"/>
    <s v="PROPRIETA'"/>
    <n v="2602.5"/>
    <m/>
    <s v="REGISTRATORE HOLTER ECG"/>
    <s v="D"/>
    <n v="0.06"/>
    <n v="1333.3333333333335"/>
    <n v="1"/>
    <m/>
    <n v="80"/>
    <m/>
  </r>
  <r>
    <x v="4"/>
    <x v="7"/>
    <s v="asp kr"/>
    <n v="2577"/>
    <m/>
    <s v="REGISTRATORE HOLTER ECG"/>
    <m/>
    <m/>
    <s v="SPACELABS HEALTHCARE"/>
    <s v="ARIA"/>
    <m/>
    <s v="RHO"/>
    <s v="Z12050403"/>
    <m/>
    <d v="2017-03-30T00:00:00"/>
    <d v="2017-03-30T00:00:00"/>
    <s v="SI"/>
    <s v="CROTONE - OSPEDALE CIVILE"/>
    <m/>
    <s v="CARDIOLOGIA"/>
    <s v="REPARTO"/>
    <s v="PROPRIETA'"/>
    <n v="0"/>
    <m/>
    <s v="REGISTRATORE HOLTER ECG"/>
    <s v="D"/>
    <n v="0.06"/>
    <n v="1333.3333333333335"/>
    <n v="1"/>
    <m/>
    <n v="80"/>
    <m/>
  </r>
  <r>
    <x v="4"/>
    <x v="7"/>
    <s v="asp kr"/>
    <n v="2578"/>
    <m/>
    <s v="REGISTRATORE HOLTER ECG"/>
    <m/>
    <m/>
    <s v="SPACELABS HEALTHCARE"/>
    <s v="ARIA"/>
    <s v="NON RILEVABLE"/>
    <s v="RHO"/>
    <s v="Z12050403"/>
    <m/>
    <d v="2016-03-04T00:00:00"/>
    <d v="2017-03-30T00:00:00"/>
    <s v="SI"/>
    <s v="CROTONE - OSPEDALE CIVILE"/>
    <m/>
    <s v="CARDIOLOGIA"/>
    <s v="REPARTO"/>
    <s v="PROPRIETA'"/>
    <n v="0"/>
    <m/>
    <s v="REGISTRATORE HOLTER ECG"/>
    <s v="D"/>
    <n v="0.06"/>
    <n v="1333.3333333333335"/>
    <n v="1"/>
    <m/>
    <n v="80"/>
    <m/>
  </r>
  <r>
    <x v="4"/>
    <x v="7"/>
    <s v="asp kr"/>
    <n v="2579"/>
    <m/>
    <s v="ACCESSORI VARI"/>
    <s v="A"/>
    <m/>
    <s v="MICROFRANCE"/>
    <s v="201106MF2"/>
    <s v="201106MF2"/>
    <s v="7AC"/>
    <m/>
    <m/>
    <m/>
    <m/>
    <s v="SI"/>
    <s v="CROTONE - OSPEDALE CIVILE"/>
    <m/>
    <s v="BLOCCO OPERATORIO"/>
    <s v="BLOCCO OPERATORIO"/>
    <s v="PROPRIETA'"/>
    <n v="0"/>
    <m/>
    <s v="ACCESSORI VARI"/>
    <s v="F"/>
    <n v="0.03"/>
    <n v="1225.42"/>
    <n v="1"/>
    <m/>
    <n v="36.762599999999999"/>
    <m/>
  </r>
  <r>
    <x v="4"/>
    <x v="7"/>
    <s v="asp kr"/>
    <n v="2580"/>
    <m/>
    <s v="DATALOGGER, SISTEMA PER"/>
    <m/>
    <m/>
    <s v="ANGELANTONI LIFE SCIENCE SRL"/>
    <s v="SPYLOG"/>
    <m/>
    <s v="DAG"/>
    <m/>
    <m/>
    <d v="2017-01-30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81"/>
    <m/>
    <s v="DATALOGGER, SISTEMA PER"/>
    <m/>
    <m/>
    <s v="ANGELANTONI LIFE SCIENCE SRL"/>
    <s v="SPYLOG"/>
    <m/>
    <s v="DAG"/>
    <m/>
    <m/>
    <d v="2017-01-30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82"/>
    <m/>
    <s v="DATALOGGER, SISTEMA PER"/>
    <m/>
    <m/>
    <s v="ANGELANTONI LIFE SCIENCE SRL"/>
    <s v="SPYLOG"/>
    <m/>
    <s v="DAG"/>
    <m/>
    <m/>
    <d v="2017-01-30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83"/>
    <m/>
    <s v="DATALOGGER, SISTEMA PER"/>
    <m/>
    <m/>
    <s v="ANGELANTONI LIFE SCIENCE SRL"/>
    <s v="SPYLOG"/>
    <m/>
    <s v="DAG"/>
    <m/>
    <m/>
    <d v="2017-01-30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84"/>
    <m/>
    <s v="DATALOGGER, SISTEMA PER"/>
    <m/>
    <m/>
    <s v="ANGELANTONI LIFE SCIENCE SRL"/>
    <s v="SPYLOG"/>
    <m/>
    <s v="DAG"/>
    <m/>
    <m/>
    <d v="2017-01-30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85"/>
    <m/>
    <s v="DATALOGGER, SISTEMA PER"/>
    <m/>
    <m/>
    <s v="ANGELANTONI LIFE SCIENCE SRL"/>
    <s v="SPYLOG"/>
    <m/>
    <s v="DAG"/>
    <m/>
    <m/>
    <d v="2017-01-30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86"/>
    <m/>
    <s v="DATALOGGER, SISTEMA PER"/>
    <m/>
    <m/>
    <s v="ANGELANTONI LIFE SCIENCE SRL"/>
    <s v="SPYLOG"/>
    <m/>
    <s v="DAG"/>
    <m/>
    <m/>
    <d v="2017-01-30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87"/>
    <m/>
    <s v="DATALOGGER, SISTEMA PER"/>
    <m/>
    <m/>
    <s v="ANGELANTONI LIFE SCIENCE SRL"/>
    <s v="SPYLOG"/>
    <m/>
    <s v="DAG"/>
    <m/>
    <m/>
    <d v="2017-01-30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88"/>
    <m/>
    <s v="DATALOGGER, SISTEMA PER"/>
    <m/>
    <m/>
    <s v="ANGELANTONI LIFE SCIENCE SRL"/>
    <s v="SPYLOG"/>
    <m/>
    <s v="DAG"/>
    <m/>
    <m/>
    <d v="2017-01-30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89"/>
    <m/>
    <s v="DATALOGGER, SISTEMA PER"/>
    <m/>
    <m/>
    <s v="ANGELANTONI LIFE SCIENCE SRL"/>
    <s v="SPYLOG"/>
    <m/>
    <s v="DAG"/>
    <m/>
    <m/>
    <d v="2016-01-14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90"/>
    <m/>
    <s v="DATALOGGER, SISTEMA PER"/>
    <m/>
    <m/>
    <s v="ANGELANTONI LIFE SCIENCE SRL"/>
    <s v="SPYLOG"/>
    <m/>
    <s v="DAG"/>
    <m/>
    <m/>
    <d v="2017-01-30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91"/>
    <m/>
    <s v="DATALOGGER, SISTEMA PER"/>
    <m/>
    <m/>
    <s v="ANGELANTONI LIFE SCIENCE SRL"/>
    <s v="SPYLOG"/>
    <m/>
    <s v="DAG"/>
    <m/>
    <m/>
    <d v="2017-01-30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92"/>
    <m/>
    <s v="ROUTER-TRASMITTORE WI-FI"/>
    <m/>
    <m/>
    <s v="ANGELANTONI LIFE SCIENCE SRL"/>
    <s v="SPYLOG WLRLAN PLUS"/>
    <m/>
    <s v="1RO"/>
    <m/>
    <m/>
    <d v="2017-02-01T00:00:00"/>
    <m/>
    <s v="SI"/>
    <s v="CROTONE - OSPEDALE CIVILE"/>
    <m/>
    <s v="CENTRO TRASFUSIONALE"/>
    <s v="REPARTO"/>
    <s v="PROPRIETA'"/>
    <n v="0"/>
    <m/>
    <s v="ACCESSORIO PERSONAL COMPUTER"/>
    <s v="F"/>
    <n v="0.03"/>
    <n v="200"/>
    <n v="1"/>
    <m/>
    <n v="6"/>
    <m/>
  </r>
  <r>
    <x v="4"/>
    <x v="7"/>
    <s v="asp kr"/>
    <n v="2593"/>
    <m/>
    <s v="PERSONAL COMPUTER"/>
    <m/>
    <m/>
    <s v="DELL COMPUTER CORP"/>
    <s v="OPTIPLEX 755"/>
    <s v="6J1VO4J"/>
    <s v="1PM"/>
    <m/>
    <m/>
    <d v="2017-02-01T00:00:00"/>
    <m/>
    <s v="SI"/>
    <s v="CROTONE - OSPEDALE CIVILE"/>
    <m/>
    <s v="CENTRO TRASFUSIONALE"/>
    <s v="REPARTO"/>
    <s v="PROPRIETA'"/>
    <n v="0"/>
    <m/>
    <s v="PERSONAL COMPUTER"/>
    <s v="F"/>
    <n v="0.03"/>
    <n v="1500"/>
    <n v="1"/>
    <m/>
    <n v="45"/>
    <m/>
  </r>
  <r>
    <x v="4"/>
    <x v="7"/>
    <s v="asp kr"/>
    <n v="2594"/>
    <m/>
    <s v="DATALOGGER, SISTEMA PER"/>
    <m/>
    <m/>
    <s v="ANGELANTONI LIFE SCIENCE SRL"/>
    <s v="SPYLOG"/>
    <m/>
    <s v="DAG"/>
    <m/>
    <m/>
    <d v="2017-02-01T00:00:00"/>
    <m/>
    <s v="SI"/>
    <s v="CROTONE - OSPEDALE CIVILE"/>
    <m/>
    <s v="CENTRO TRASFUSIONALE"/>
    <s v="REPARTO"/>
    <s v="PROPRIETA'"/>
    <n v="0"/>
    <m/>
    <s v="DATALOGGER, SISTEMA PER"/>
    <s v="F"/>
    <n v="0.03"/>
    <n v="0"/>
    <n v="1"/>
    <m/>
    <n v="0"/>
    <m/>
  </r>
  <r>
    <x v="4"/>
    <x v="7"/>
    <s v="asp kr"/>
    <n v="2595"/>
    <m/>
    <s v="LAPAROSCOPIO"/>
    <s v="A"/>
    <m/>
    <s v="WISAP MEDICAL TECHNOLOGY GMBH"/>
    <s v="WP7620WS0 0° 10MM"/>
    <n v="6536"/>
    <s v="LAS"/>
    <s v="Z12029009"/>
    <m/>
    <m/>
    <m/>
    <s v="SI"/>
    <s v="CROTONE - OSPEDALE CIVILE"/>
    <m/>
    <s v="BLOCCO OPERATORIO"/>
    <s v="REPARTO"/>
    <s v="PROPRIETA'"/>
    <n v="0"/>
    <m/>
    <s v="LAPAROSCOPIO"/>
    <s v="A"/>
    <n v="0.12"/>
    <n v="13333.333333333334"/>
    <n v="1"/>
    <m/>
    <n v="1600"/>
    <m/>
  </r>
  <r>
    <x v="4"/>
    <x v="7"/>
    <s v="asp kr"/>
    <n v="2596"/>
    <m/>
    <s v="ACCESSORI VARI"/>
    <s v="A"/>
    <m/>
    <s v="MICROFRANCE"/>
    <s v="CEV1019-5B"/>
    <s v="200911MF2"/>
    <s v="7AC"/>
    <m/>
    <m/>
    <m/>
    <m/>
    <s v="SI"/>
    <s v="CROTONE - OSPEDALE CIVILE"/>
    <m/>
    <s v="BLOCCO OPERATORIO"/>
    <s v="REPARTO"/>
    <s v="PROPRIETA'"/>
    <n v="0"/>
    <m/>
    <s v="ACCESSORI VARI"/>
    <s v="F"/>
    <n v="0.03"/>
    <n v="1225.42"/>
    <n v="1"/>
    <m/>
    <n v="36.762599999999999"/>
    <m/>
  </r>
  <r>
    <x v="4"/>
    <x v="7"/>
    <s v="asp kr"/>
    <n v="2597"/>
    <m/>
    <s v="ACCESSORI VARI"/>
    <s v="A"/>
    <m/>
    <s v="STORZ KARL GMBH &amp; CO KG"/>
    <s v="27050E"/>
    <s v="27050E"/>
    <s v="7AC"/>
    <m/>
    <m/>
    <m/>
    <m/>
    <s v="SI"/>
    <s v="CROTONE - OSPEDALE CIVILE"/>
    <m/>
    <s v="GINECOLOGIA/OSTETRICIA"/>
    <s v="REPARTO"/>
    <s v="PROPRIETA'"/>
    <n v="0"/>
    <m/>
    <s v="ACCESSORI VARI"/>
    <s v="F"/>
    <n v="0.03"/>
    <n v="1225.42"/>
    <n v="1"/>
    <m/>
    <n v="36.762599999999999"/>
    <m/>
  </r>
  <r>
    <x v="4"/>
    <x v="7"/>
    <s v="asp kr"/>
    <n v="2598"/>
    <m/>
    <s v="DOSIMETRO"/>
    <m/>
    <m/>
    <s v="ROTEM INDUSTRIES LTD"/>
    <s v="RAM D"/>
    <s v="1393-034"/>
    <s v="DSI"/>
    <s v="Z119002"/>
    <m/>
    <m/>
    <m/>
    <s v="SI"/>
    <s v="CROTONE - OSPEDALE CIVILE"/>
    <m/>
    <s v="MEDICINA NUCLEARE"/>
    <s v="DIAGNOSTICA"/>
    <s v="PROPRIETA'"/>
    <n v="0"/>
    <m/>
    <s v="DOSIMETRO"/>
    <s v="D"/>
    <n v="0.06"/>
    <n v="2943.8"/>
    <n v="1"/>
    <m/>
    <n v="176.62800000000001"/>
    <m/>
  </r>
  <r>
    <x v="4"/>
    <x v="7"/>
    <s v="asp kr"/>
    <n v="2599"/>
    <n v="58469"/>
    <s v="REGISTRATORE HOLTER ECG"/>
    <m/>
    <m/>
    <s v="SPACELABS HEALTHCARE"/>
    <s v="ARIA"/>
    <m/>
    <s v="RHO"/>
    <s v="Z12050403"/>
    <m/>
    <d v="2016-03-04T00:00:00"/>
    <d v="2017-03-30T00:00:00"/>
    <s v="SI"/>
    <s v="CROTONE - OSPEDALE CIVILE"/>
    <m/>
    <s v="CARDIOLOGIA"/>
    <s v="AMB. ERGOMETRIA"/>
    <s v="PROPRIETA'"/>
    <n v="0"/>
    <m/>
    <s v="REGISTRATORE HOLTER ECG"/>
    <s v="D"/>
    <n v="0.06"/>
    <n v="1333.3333333333335"/>
    <n v="1"/>
    <m/>
    <n v="80"/>
    <m/>
  </r>
  <r>
    <x v="4"/>
    <x v="7"/>
    <s v="asp kr"/>
    <n v="2600"/>
    <m/>
    <s v="TRAPANO ORTOPEDICO"/>
    <m/>
    <m/>
    <s v="CONMED LINVATEC CORP"/>
    <s v="PRO 6100"/>
    <s v="BBD09489"/>
    <s v="TOR"/>
    <s v="Z12130503"/>
    <m/>
    <d v="2017-03-02T00:00:00"/>
    <m/>
    <s v="SI"/>
    <s v="CROTONE - OSPEDALE CIVILE"/>
    <m/>
    <s v="BLOCCO OPERATORIO"/>
    <s v="S.O. ORTOPEDIA"/>
    <s v="PROPRIETA'"/>
    <n v="0"/>
    <m/>
    <s v="TRAPANO ORTOPEDICO"/>
    <s v="A"/>
    <n v="0.12"/>
    <n v="3333.3333333333335"/>
    <n v="1"/>
    <m/>
    <n v="400"/>
    <m/>
  </r>
  <r>
    <x v="4"/>
    <x v="7"/>
    <s v="asp kr"/>
    <n v="2601"/>
    <m/>
    <s v="ACCESSORI VARI"/>
    <s v="A"/>
    <m/>
    <s v="WISAP MEDICAL TECHNOLOGY GMBH"/>
    <m/>
    <n v="7654"/>
    <s v="7AC"/>
    <m/>
    <m/>
    <d v="2016-03-03T00:00:00"/>
    <m/>
    <s v="SI"/>
    <s v="CROTONE - OSPEDALE CIVILE"/>
    <m/>
    <s v="BLOCCO OPERATORIO"/>
    <s v="S.O. ORTOPEDIA"/>
    <s v="PROPRIETA'"/>
    <n v="0"/>
    <m/>
    <s v="ACCESSORI VARI"/>
    <s v="F"/>
    <n v="0.03"/>
    <n v="1225.42"/>
    <n v="1"/>
    <m/>
    <n v="36.762599999999999"/>
    <m/>
  </r>
  <r>
    <x v="4"/>
    <x v="7"/>
    <s v="asp kr"/>
    <n v="2602"/>
    <m/>
    <s v="LAPAROSCOPIO"/>
    <s v="A"/>
    <m/>
    <s v="SOPRO COMEG ENDOSKOPIE GMBH"/>
    <s v="162-102-820 0° 10MM"/>
    <s v="05637/01"/>
    <s v="LAS"/>
    <s v="Z12029009"/>
    <m/>
    <m/>
    <m/>
    <s v="SI"/>
    <s v="CROTONE - OSPEDALE CIVILE"/>
    <m/>
    <s v="BLOCCO OPERATORIO"/>
    <s v="S.O. ORTOPEDIA"/>
    <s v="PROPRIETA'"/>
    <n v="0"/>
    <m/>
    <s v="LAPAROSCOPIO"/>
    <s v="A"/>
    <n v="0.12"/>
    <n v="13333.333333333334"/>
    <n v="1"/>
    <m/>
    <n v="1600"/>
    <m/>
  </r>
  <r>
    <x v="4"/>
    <x v="7"/>
    <s v="asp kr"/>
    <n v="2603"/>
    <m/>
    <s v="BOLLITORE DA PAVIMENTO O PARETE"/>
    <m/>
    <m/>
    <s v="TORRE PICENARDI"/>
    <n v="919"/>
    <n v="919"/>
    <s v="BOL"/>
    <m/>
    <m/>
    <d v="2016-01-21T00:00:00"/>
    <m/>
    <s v="SI"/>
    <s v="CROTONE - OSPEDALE CIVILE"/>
    <m/>
    <s v="OCULISTICA"/>
    <s v="REPARTO"/>
    <s v="PROPRIETA'"/>
    <n v="0"/>
    <m/>
    <s v="BOLLITORE"/>
    <s v="F"/>
    <n v="0.03"/>
    <n v="0"/>
    <n v="1"/>
    <m/>
    <n v="0"/>
    <m/>
  </r>
  <r>
    <x v="4"/>
    <x v="7"/>
    <s v="asp kr"/>
    <n v="2604"/>
    <m/>
    <s v="VENTILATORE POLMONARE PER USO OSPEDALIERO"/>
    <m/>
    <m/>
    <s v="HAMILTON MEDICAL AG"/>
    <s v="HAMILTON C1"/>
    <n v="1047"/>
    <s v="VPO"/>
    <s v="Z12030105"/>
    <m/>
    <d v="2016-02-01T00:00:00"/>
    <d v="2017-08-09T00:00:00"/>
    <s v="SI"/>
    <s v="CROTONE - OSPEDALE CIVILE"/>
    <m/>
    <s v="RIANIMAZIONE"/>
    <s v="TERAPIA INTENSIVA"/>
    <s v="PROPRIETA'"/>
    <n v="0"/>
    <m/>
    <s v="VENTILATORE POLMONARE PER USO OSPEDALIERO"/>
    <s v="C"/>
    <n v="0.08"/>
    <n v="20000"/>
    <n v="1"/>
    <m/>
    <n v="1600"/>
    <m/>
  </r>
  <r>
    <x v="4"/>
    <x v="7"/>
    <s v="asp kr"/>
    <n v="2605"/>
    <m/>
    <s v="STRUMENTARIO CHIRURGICO"/>
    <s v="A"/>
    <m/>
    <s v="STORZ KARL GMBH &amp; CO KG"/>
    <s v="26153BI"/>
    <s v="26153B1"/>
    <s v="SHG"/>
    <m/>
    <m/>
    <m/>
    <m/>
    <s v="SI"/>
    <s v="CROTONE - OSPEDALE CIVILE"/>
    <m/>
    <s v="GINECOLOGIA/OSTETRICIA"/>
    <m/>
    <s v="PROPRIETA'"/>
    <n v="0"/>
    <m/>
    <s v="STRUMENTARIO CHIRURGICO"/>
    <s v="F"/>
    <n v="0.03"/>
    <n v="485.77499999999998"/>
    <n v="1"/>
    <m/>
    <n v="14.573249999999998"/>
    <m/>
  </r>
  <r>
    <x v="4"/>
    <x v="7"/>
    <s v="asp kr"/>
    <n v="2606"/>
    <m/>
    <s v="STRUMENTARIO CHIRURGICO"/>
    <s v="A"/>
    <m/>
    <s v="STORZ KARL GMBH &amp; CO KG"/>
    <s v="26153BI"/>
    <s v="26153 BI"/>
    <s v="SHG"/>
    <m/>
    <m/>
    <m/>
    <m/>
    <s v="SI"/>
    <s v="CROTONE - OSPEDALE CIVILE"/>
    <m/>
    <s v="GINECOLOGIA/OSTETRICIA"/>
    <m/>
    <s v="PROPRIETA'"/>
    <n v="0"/>
    <m/>
    <s v="STRUMENTARIO CHIRURGICO"/>
    <s v="F"/>
    <n v="0.03"/>
    <n v="485.77499999999998"/>
    <n v="1"/>
    <m/>
    <n v="14.573249999999998"/>
    <m/>
  </r>
  <r>
    <x v="4"/>
    <x v="7"/>
    <s v="asp kr"/>
    <n v="2607"/>
    <m/>
    <s v="TRAPANO ORTOPEDICO"/>
    <m/>
    <m/>
    <s v="AESCULAP AG &amp; CO KG"/>
    <s v="GA 671 ACCULAN 3TI"/>
    <n v="528"/>
    <s v="TOR"/>
    <s v="Z12130503"/>
    <m/>
    <d v="2017-03-07T00:00:00"/>
    <m/>
    <s v="SI"/>
    <s v="CROTONE - OSPEDALE CIVILE"/>
    <m/>
    <s v="BLOCCO OPERATORIO"/>
    <m/>
    <s v="PROPRIETA'"/>
    <n v="0"/>
    <m/>
    <s v="TRAPANO ORTOPEDICO"/>
    <s v="A"/>
    <n v="0.12"/>
    <n v="3333.3333333333335"/>
    <n v="1"/>
    <m/>
    <n v="400"/>
    <m/>
  </r>
  <r>
    <x v="4"/>
    <x v="7"/>
    <s v="asp kr"/>
    <n v="2608"/>
    <m/>
    <s v="RINOSCOPIO RIGIDO"/>
    <s v="A"/>
    <m/>
    <s v="STORZ KARL GMBH &amp; CO KG"/>
    <s v="27018A  0°"/>
    <s v="27018A"/>
    <s v="RIS"/>
    <s v="Z12021008"/>
    <m/>
    <d v="2017-07-27T00:00:00"/>
    <m/>
    <s v="SI"/>
    <s v="CROTONE - OSPEDALE CIVILE"/>
    <m/>
    <s v="OTORINO"/>
    <m/>
    <s v="PROPRIETA'"/>
    <n v="0"/>
    <m/>
    <s v="RINOSCOPIO"/>
    <s v="E"/>
    <n v="0.04"/>
    <n v="3600"/>
    <n v="1"/>
    <m/>
    <n v="144"/>
    <m/>
  </r>
  <r>
    <x v="4"/>
    <x v="7"/>
    <s v="asp kr"/>
    <n v="2609"/>
    <m/>
    <s v="STRUMENTARIO CHIRURGICO"/>
    <s v="A"/>
    <m/>
    <s v="MICROFRANCE"/>
    <s v="CEV1019-5B  200909MF2                 CEV649-5B"/>
    <s v="200909MF2"/>
    <s v="SHG"/>
    <m/>
    <m/>
    <m/>
    <m/>
    <s v="SI"/>
    <s v="CROTONE - OSPEDALE CIVILE"/>
    <m/>
    <s v="BLOCCO OPERATORIO"/>
    <m/>
    <s v="PROPRIETA'"/>
    <n v="0"/>
    <m/>
    <s v="STRUMENTARIO CHIRURGICO"/>
    <s v="F"/>
    <n v="0.03"/>
    <n v="485.77499999999998"/>
    <n v="1"/>
    <m/>
    <n v="14.573249999999998"/>
    <m/>
  </r>
  <r>
    <x v="4"/>
    <x v="7"/>
    <s v="asp kr"/>
    <n v="2610"/>
    <m/>
    <s v="STRUMENTARIO CHIRURGICO"/>
    <s v="A"/>
    <m/>
    <s v="WISAP"/>
    <s v="9655ZG       062693"/>
    <s v="9655ZG"/>
    <s v="SHG"/>
    <m/>
    <m/>
    <m/>
    <m/>
    <s v="SI"/>
    <s v="CROTONE - OSPEDALE CIVILE"/>
    <m/>
    <s v="BLOCCO OPERATORIO"/>
    <m/>
    <s v="PROPRIETA'"/>
    <n v="0"/>
    <m/>
    <s v="STRUMENTARIO CHIRURGICO"/>
    <s v="F"/>
    <n v="0.03"/>
    <n v="485.77499999999998"/>
    <n v="1"/>
    <m/>
    <n v="14.573249999999998"/>
    <m/>
  </r>
  <r>
    <x v="4"/>
    <x v="7"/>
    <s v="asp kr"/>
    <n v="2611"/>
    <m/>
    <s v="ACCESSORI VARI"/>
    <s v="A"/>
    <m/>
    <s v="STORZ KARL GMBH &amp; CO KG"/>
    <s v="201 101 310"/>
    <n v="201101310"/>
    <s v="7AC"/>
    <m/>
    <m/>
    <d v="2017-07-27T00:00:00"/>
    <m/>
    <s v="SI"/>
    <s v="CROTONE - OSPEDALE CIVILE"/>
    <m/>
    <s v="OTORINO"/>
    <m/>
    <s v="PROPRIETA'"/>
    <n v="0"/>
    <m/>
    <s v="ACCESSORI VARI"/>
    <s v="F"/>
    <n v="0.03"/>
    <n v="1225.42"/>
    <n v="1"/>
    <m/>
    <n v="36.762599999999999"/>
    <m/>
  </r>
  <r>
    <x v="4"/>
    <x v="7"/>
    <s v="asp kr"/>
    <n v="2612"/>
    <m/>
    <s v="FIBRORINOLARINGOSCOPIO FLESSIBILE"/>
    <s v="A"/>
    <m/>
    <s v="STORZ KARL GMBH &amp; CO KG"/>
    <s v="11101SK2"/>
    <n v="2823168"/>
    <s v="NFS"/>
    <s v="Z12021005"/>
    <m/>
    <d v="2016-08-18T00:00:00"/>
    <m/>
    <s v="SI"/>
    <s v="CROTONE - OSPEDALE CIVILE"/>
    <m/>
    <s v="OTORINO"/>
    <s v="AMBULATORIO"/>
    <s v="PROPRIETA'"/>
    <n v="0"/>
    <m/>
    <s v="NASO FARINGO/LARINGOSCOPIO"/>
    <s v="A"/>
    <n v="0.12"/>
    <n v="3333.3333333333335"/>
    <n v="1"/>
    <m/>
    <n v="400"/>
    <m/>
  </r>
  <r>
    <x v="4"/>
    <x v="7"/>
    <s v="asp kr"/>
    <n v="2613"/>
    <n v="58434"/>
    <s v="LAVAGGIO E DISINFEZIONE ENDOSCOPI"/>
    <m/>
    <m/>
    <s v="MEDIVATORS INC"/>
    <s v="DSD-201"/>
    <n v="73054023"/>
    <s v="LFS"/>
    <s v="Z12029010"/>
    <m/>
    <d v="2017-06-20T00:00:00"/>
    <m/>
    <s v="SI"/>
    <s v="CROTONE - OSPEDALE CIVILE"/>
    <m/>
    <s v="GASTROENTEROLOGIA"/>
    <s v="STERILIZZAZIONE"/>
    <s v="PROPRIETA'"/>
    <n v="0"/>
    <m/>
    <s v="LAVATRICE PER ENDOSCOPI"/>
    <s v="C"/>
    <n v="0.08"/>
    <n v="8000"/>
    <n v="1"/>
    <m/>
    <n v="640"/>
    <m/>
  </r>
  <r>
    <x v="4"/>
    <x v="7"/>
    <s v="asp kr"/>
    <n v="2614"/>
    <n v="58435"/>
    <s v="LAVAGGIO E DISINFEZIONE ENDOSCOPI"/>
    <m/>
    <m/>
    <s v="MEDIVATORS INC"/>
    <s v="DSD-201"/>
    <n v="73054024"/>
    <s v="LFS"/>
    <s v="Z12029010"/>
    <m/>
    <d v="2017-06-20T00:00:00"/>
    <m/>
    <s v="SI"/>
    <s v="CROTONE - OSPEDALE CIVILE"/>
    <m/>
    <s v="GASTROENTEROLOGIA"/>
    <s v="STERILIZZAZIONE"/>
    <s v="PROPRIETA'"/>
    <n v="0"/>
    <m/>
    <s v="LAVATRICE PER ENDOSCOPI"/>
    <s v="C"/>
    <n v="0.08"/>
    <n v="8000"/>
    <n v="1"/>
    <m/>
    <n v="640"/>
    <m/>
  </r>
  <r>
    <x v="4"/>
    <x v="7"/>
    <s v="asp kr"/>
    <n v="2615"/>
    <m/>
    <s v="OSSIDO NITRICO ESPIRATO, MISURATORE PER"/>
    <m/>
    <m/>
    <s v="COSMED SRL"/>
    <s v="QUARK NO BREATH"/>
    <s v="C09082-01-99"/>
    <s v="OAM"/>
    <m/>
    <m/>
    <d v="2017-07-18T00:00:00"/>
    <m/>
    <s v="SI"/>
    <s v="CROTONE - OSPEDALE CIVILE"/>
    <m/>
    <s v="PEDIATRIA"/>
    <m/>
    <s v="PROPRIETA'"/>
    <n v="0"/>
    <m/>
    <s v="OSSIDO NITRICO ESPIRATO, MISURATORE PER"/>
    <s v="D"/>
    <n v="0.06"/>
    <n v="4000"/>
    <n v="1"/>
    <m/>
    <n v="240"/>
    <m/>
  </r>
  <r>
    <x v="4"/>
    <x v="7"/>
    <s v="asp kr"/>
    <n v="2616"/>
    <m/>
    <s v="PIASTRA RAFFREDDANTE PER PARAFFINA"/>
    <m/>
    <m/>
    <s v="DIAPATH SPA"/>
    <s v="CANOVA"/>
    <s v="SDSCV9000"/>
    <s v="PRP"/>
    <m/>
    <m/>
    <d v="2017-10-17T00:00:00"/>
    <m/>
    <s v="SI"/>
    <s v="CROTONE - OSPEDALE CIVILE"/>
    <m/>
    <s v="ANATOMIA PATOLOGICA"/>
    <s v="LABORATORIO"/>
    <s v="PROPRIETA'"/>
    <n v="0"/>
    <m/>
    <s v="PIASTRA RAFFREDDANTE PER PARAFFINA"/>
    <s v="F"/>
    <n v="0.03"/>
    <n v="2666.666666666667"/>
    <n v="1"/>
    <m/>
    <n v="80"/>
    <m/>
  </r>
  <r>
    <x v="4"/>
    <x v="7"/>
    <s v="asp kr"/>
    <n v="2617"/>
    <m/>
    <s v="LAVAGGIO E DISINFEZIONE, APPARECCHIO PER"/>
    <m/>
    <m/>
    <s v="METALARREDINOX SPA"/>
    <s v="LP IN 60 S DTA"/>
    <s v="IN 14249"/>
    <s v="LAV"/>
    <s v="Z12011301"/>
    <d v="2015-02-02T00:00:00"/>
    <d v="2016-10-11T00:00:00"/>
    <m/>
    <s v="SI"/>
    <s v="CROTONE - OSPEDALE CIVILE"/>
    <m/>
    <s v="PSICHIATRIA"/>
    <s v="REPARTO"/>
    <s v="PROPRIETA'"/>
    <n v="3950"/>
    <m/>
    <s v="LAVAGGIO E DISINFEZIONE, APPARECCHIO PER"/>
    <s v="C"/>
    <n v="0.08"/>
    <n v="5000"/>
    <n v="1"/>
    <m/>
    <n v="400"/>
    <m/>
  </r>
  <r>
    <x v="4"/>
    <x v="7"/>
    <s v="asp kr"/>
    <n v="2618"/>
    <n v="60655"/>
    <s v="REGISTRATORE HOLTER ECG"/>
    <m/>
    <m/>
    <s v="SPACELABS HEALTHCARE"/>
    <s v="EVO"/>
    <s v="EVO-007418"/>
    <s v="RHO"/>
    <s v="Z12050403"/>
    <d v="2015-02-09T00:00:00"/>
    <d v="2017-03-30T00:00:00"/>
    <d v="2017-03-30T00:00:00"/>
    <s v="SI"/>
    <s v="CROTONE - OSPEDALE CIVILE"/>
    <m/>
    <s v="CARDIOLOGIA"/>
    <s v="AMBULATORIO"/>
    <s v="PROPRIETA'"/>
    <n v="3211"/>
    <m/>
    <s v="REGISTRATORE HOLTER ECG"/>
    <s v="D"/>
    <n v="0.06"/>
    <n v="1333.3333333333335"/>
    <n v="1"/>
    <m/>
    <n v="80"/>
    <m/>
  </r>
  <r>
    <x v="4"/>
    <x v="7"/>
    <s v="asp kr"/>
    <n v="2619"/>
    <m/>
    <s v="ASPIRATORE MEDICO CHIRURGICO"/>
    <m/>
    <m/>
    <s v="CA-MI SRL"/>
    <s v="NEW ASKIR 30"/>
    <n v="20340"/>
    <s v="ACH"/>
    <s v="Z120105"/>
    <d v="2014-11-24T00:00:00"/>
    <m/>
    <m/>
    <s v="SI"/>
    <s v="SUEM 118 CROTONE"/>
    <m/>
    <s v="118 CROTONE"/>
    <s v="CENTRALE"/>
    <s v="PROPRIETA'"/>
    <n v="295"/>
    <m/>
    <s v="ASPIRATORE MEDICO CHIRURGICO"/>
    <s v="F"/>
    <n v="0.03"/>
    <n v="1333.3333333333333"/>
    <n v="1"/>
    <m/>
    <n v="39.999999999999993"/>
    <m/>
  </r>
  <r>
    <x v="4"/>
    <x v="7"/>
    <s v="asp kr"/>
    <n v="2620"/>
    <m/>
    <s v="DEFIBRILLATORE SEMI-AUTOMATICO ESTERNO"/>
    <m/>
    <m/>
    <s v="ZOLL MEDICAL CORP"/>
    <s v="R SERIES PLUS"/>
    <s v="AF15G047955"/>
    <s v="DEX"/>
    <m/>
    <d v="2015-12-14T00:00:00"/>
    <d v="2017-07-19T00:00:00"/>
    <m/>
    <s v="SI"/>
    <s v="CROTONE - OSPEDALE CIVILE"/>
    <m/>
    <s v="DIALISI"/>
    <s v="SALA DIALISI"/>
    <s v="PROPRIETA'"/>
    <n v="13032"/>
    <m/>
    <s v="DEFIBRILLATORI SEMI-AUTOMATICI"/>
    <s v="C"/>
    <n v="0.08"/>
    <n v="1000"/>
    <n v="1"/>
    <m/>
    <n v="80"/>
    <m/>
  </r>
  <r>
    <x v="4"/>
    <x v="7"/>
    <s v="asp kr"/>
    <n v="2621"/>
    <n v="60654"/>
    <s v="REGISTRATORE HOLTER ECG"/>
    <m/>
    <m/>
    <s v="SPACELABS HEALTHCARE"/>
    <s v="EVO"/>
    <s v="EVO-007419"/>
    <s v="RHO"/>
    <s v="Z12050403"/>
    <d v="2015-02-09T00:00:00"/>
    <d v="2017-03-30T00:00:00"/>
    <d v="2017-03-30T00:00:00"/>
    <s v="SI"/>
    <s v="CROTONE - OSPEDALE CIVILE"/>
    <m/>
    <s v="CARDIOLOGIA"/>
    <s v="AMBULATORIO"/>
    <s v="PROPRIETA'"/>
    <n v="3211"/>
    <m/>
    <s v="REGISTRATORE HOLTER ECG"/>
    <s v="D"/>
    <n v="0.06"/>
    <n v="1333.3333333333335"/>
    <n v="1"/>
    <m/>
    <n v="80"/>
    <m/>
  </r>
  <r>
    <x v="4"/>
    <x v="7"/>
    <s v="asp kr"/>
    <n v="2622"/>
    <m/>
    <s v="STERILIZZATRICE AD ARIA SECCA"/>
    <m/>
    <m/>
    <s v="GIMA SPA"/>
    <s v="GIMETTE 50"/>
    <s v="D14020330"/>
    <s v="SAS"/>
    <s v="Z12011307"/>
    <d v="2015-06-11T00:00:00"/>
    <m/>
    <m/>
    <s v="SI"/>
    <s v="GUARDIA MEDICA"/>
    <m/>
    <s v="GUARDIA MEDICA"/>
    <m/>
    <s v="PROPRIETA'"/>
    <n v="809.9"/>
    <m/>
    <s v="STERILIZZATRICE AD ARIA SECCA"/>
    <s v="F"/>
    <n v="0.03"/>
    <n v="2133.333333333333"/>
    <n v="1"/>
    <m/>
    <n v="63.999999999999986"/>
    <m/>
  </r>
  <r>
    <x v="4"/>
    <x v="7"/>
    <s v="asp kr"/>
    <n v="2623"/>
    <m/>
    <s v="MONITOR"/>
    <m/>
    <m/>
    <s v="PHILIPS HEALTHCARE"/>
    <s v="863068 SURESIGNS VM8"/>
    <s v="US61101394"/>
    <s v="MON"/>
    <s v="Z12030202"/>
    <m/>
    <d v="2017-04-14T00:00:00"/>
    <m/>
    <s v="SI"/>
    <s v="CROTONE - OSPEDALE CIVILE"/>
    <m/>
    <s v="OCULISTICA"/>
    <s v="SALA OPERATORIA"/>
    <s v="PROPRIETA'"/>
    <n v="0"/>
    <m/>
    <s v="MONITOR"/>
    <s v="C"/>
    <n v="0.08"/>
    <n v="3000"/>
    <n v="1"/>
    <m/>
    <n v="240"/>
    <m/>
  </r>
  <r>
    <x v="4"/>
    <x v="7"/>
    <s v="asp kr"/>
    <n v="2624"/>
    <m/>
    <s v="REGISTRATORE HOLTER DELLA PRESSIONE SANGUIGNA"/>
    <m/>
    <m/>
    <s v="MOBIL O GRAPH"/>
    <s v="AMBULATOR BLOOD MESURE MONITOR"/>
    <s v="C02048"/>
    <s v="RHP"/>
    <s v="Z12050404"/>
    <m/>
    <m/>
    <m/>
    <s v="SI"/>
    <s v="POL. CORSO MESSINA CROTONE"/>
    <m/>
    <s v="CARDIOLOGIA"/>
    <s v="AMBULATORIO"/>
    <s v="PROPRIETA'"/>
    <n v="0"/>
    <m/>
    <s v="REGISTRATORE HOLTER DELLA PRESSIONE SANGUIGNA"/>
    <s v="D"/>
    <n v="0.06"/>
    <n v="1333.3333333333335"/>
    <n v="1"/>
    <m/>
    <n v="80"/>
    <m/>
  </r>
  <r>
    <x v="4"/>
    <x v="7"/>
    <s v="asp kr"/>
    <n v="2625"/>
    <m/>
    <s v="REGISTRATORE HOLTER DELLA PRESSIONE SANGUIGNA"/>
    <m/>
    <m/>
    <s v="MOBIL O GRAPH"/>
    <s v="AMBULATOR BLOOD MESURE MONITOR"/>
    <s v="C02051"/>
    <s v="RHP"/>
    <s v="Z12050404"/>
    <m/>
    <m/>
    <m/>
    <s v="SI"/>
    <s v="POL. CORSO MESSINA CROTONE"/>
    <m/>
    <s v="CARDIOLOGIA"/>
    <s v="AMBULATORIO"/>
    <s v="PROPRIETA'"/>
    <n v="0"/>
    <m/>
    <s v="REGISTRATORE HOLTER DELLA PRESSIONE SANGUIGNA"/>
    <s v="D"/>
    <n v="0.06"/>
    <n v="1333.3333333333335"/>
    <n v="1"/>
    <m/>
    <n v="80"/>
    <m/>
  </r>
  <r>
    <x v="4"/>
    <x v="7"/>
    <s v="asp kr"/>
    <n v="2626"/>
    <m/>
    <s v="REGISTRATORE HOLTER ECG"/>
    <m/>
    <m/>
    <s v="MORTARA INSTRUMENT INC"/>
    <s v="H3+"/>
    <n v="113350174005"/>
    <s v="RHO"/>
    <s v="Z12050403"/>
    <m/>
    <m/>
    <m/>
    <s v="SI"/>
    <s v="POL. CORSO MESSINA CROTONE"/>
    <m/>
    <s v="CARDIOLOGIA"/>
    <s v="AMBULATORIO"/>
    <s v="PROPRIETA'"/>
    <n v="0"/>
    <m/>
    <s v="REGISTRATORE HOLTER ECG"/>
    <s v="D"/>
    <n v="0.06"/>
    <n v="1333.3333333333335"/>
    <n v="1"/>
    <m/>
    <n v="80"/>
    <m/>
  </r>
  <r>
    <x v="4"/>
    <x v="7"/>
    <s v="asp kr"/>
    <n v="2627"/>
    <m/>
    <s v="REGISTRATORE HOLTER ECG"/>
    <m/>
    <m/>
    <s v="MORTARA INSTRUMENT INC"/>
    <s v="H3+"/>
    <n v="110360058944"/>
    <s v="RHO"/>
    <s v="Z12050403"/>
    <m/>
    <m/>
    <m/>
    <s v="SI"/>
    <s v="POL. CORSO MESSINA CROTONE"/>
    <m/>
    <s v="CARDIOLOGIA"/>
    <s v="AMBULATORIO"/>
    <s v="PROPRIETA'"/>
    <n v="0"/>
    <m/>
    <s v="REGISTRATORE HOLTER ECG"/>
    <s v="D"/>
    <n v="0.06"/>
    <n v="1333.3333333333335"/>
    <n v="1"/>
    <m/>
    <n v="80"/>
    <m/>
  </r>
  <r>
    <x v="4"/>
    <x v="7"/>
    <s v="asp kr"/>
    <n v="2628"/>
    <m/>
    <s v="PERSONAL COMPUTER"/>
    <m/>
    <m/>
    <m/>
    <m/>
    <m/>
    <s v="1PM"/>
    <m/>
    <m/>
    <m/>
    <m/>
    <s v="SI"/>
    <s v="POL. CORSO MESSINA CROTONE"/>
    <m/>
    <s v="CARDIOLOGIA"/>
    <s v="AMBULATORIO"/>
    <s v="PROPRIETA'"/>
    <n v="0"/>
    <m/>
    <s v="PERSONAL COMPUTER"/>
    <s v="F"/>
    <n v="0.03"/>
    <n v="1500"/>
    <n v="1"/>
    <m/>
    <n v="45"/>
    <m/>
  </r>
  <r>
    <x v="4"/>
    <x v="7"/>
    <s v="asp kr"/>
    <n v="2629"/>
    <m/>
    <s v="MONITOR PER PERSONAL COMPUTER"/>
    <m/>
    <m/>
    <s v="SAMSUNG ELECTRONICS"/>
    <s v="SYNCMASTER LS19D300"/>
    <s v="HA19HHBP720982E"/>
    <s v="1SM"/>
    <m/>
    <m/>
    <m/>
    <m/>
    <s v="SI"/>
    <s v="POL. CORSO MESSINA CROTONE"/>
    <m/>
    <s v="CARDIOLOGIA"/>
    <s v="AMBULATORI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630"/>
    <m/>
    <s v="STAMPANTE PER COMPUTER"/>
    <m/>
    <m/>
    <s v="HEWLETT PACKARD CO"/>
    <s v="LASERJET P3005"/>
    <s v="CNK1C84338"/>
    <s v="1SC"/>
    <m/>
    <m/>
    <m/>
    <m/>
    <s v="SI"/>
    <s v="POL. CORSO MESSINA CROTONE"/>
    <m/>
    <s v="CARDIOLOGIA"/>
    <s v="AMBULATORIO"/>
    <s v="PROPRIETA'"/>
    <n v="0"/>
    <m/>
    <s v="STAMPANTE PER COMPUTER"/>
    <s v="F"/>
    <n v="0.03"/>
    <n v="0"/>
    <n v="1"/>
    <m/>
    <n v="0"/>
    <m/>
  </r>
  <r>
    <x v="4"/>
    <x v="7"/>
    <s v="asp kr"/>
    <n v="2631"/>
    <m/>
    <s v="TOMOGRAFO A COERENZA OTTICA"/>
    <m/>
    <m/>
    <s v="CARL ZEISS MEDITEC AG"/>
    <s v="CIRRUS HD OCT 4000"/>
    <n v="1120144"/>
    <s v="TOF"/>
    <s v="Z12120121"/>
    <m/>
    <d v="2017-04-26T00:00:00"/>
    <m/>
    <s v="SI"/>
    <s v="CROTONE - OSPEDALE CIVILE"/>
    <m/>
    <s v="OCULISTICA"/>
    <s v="ECOGRAFIA OCULARE"/>
    <s v="PROPRIETA'"/>
    <n v="67000"/>
    <m/>
    <s v="TOMOGRAFO A COERENZA OTTICA"/>
    <s v="C"/>
    <n v="0.08"/>
    <n v="45000"/>
    <n v="1"/>
    <m/>
    <n v="3600"/>
    <m/>
  </r>
  <r>
    <x v="4"/>
    <x v="7"/>
    <s v="asp kr"/>
    <n v="2632"/>
    <m/>
    <s v="TRASFORMATORE D'ISOLAMENTO PER SISTEMI ELETTROMEDICALI"/>
    <m/>
    <m/>
    <s v="REO LTD"/>
    <s v="REOMED 1000"/>
    <s v="BV65B5088AFXX"/>
    <s v="TSI"/>
    <m/>
    <m/>
    <d v="2017-04-26T00:00:00"/>
    <m/>
    <s v="SI"/>
    <s v="CROTONE - OSPEDALE CIVILE"/>
    <m/>
    <s v="OCULISTICA"/>
    <s v="ECOGRAFIA OCULARE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2633"/>
    <m/>
    <s v="TAVOLI PORTA-STRUMENTI OFTALMOLOGICI"/>
    <m/>
    <m/>
    <s v="CARL ZEISS MEDITEC AG"/>
    <s v="1534-754"/>
    <n v="2004968"/>
    <s v="TAR"/>
    <s v="Z12129001"/>
    <m/>
    <d v="2017-04-26T00:00:00"/>
    <m/>
    <s v="SI"/>
    <s v="CROTONE - OSPEDALE CIVILE"/>
    <m/>
    <s v="OCULISTICA"/>
    <s v="ECOGRAFIA OCULARE"/>
    <s v="PROPRIETA'"/>
    <n v="0"/>
    <m/>
    <s v="TAVOLI PORTA-STRUMENTI OFTALMOLOGICI"/>
    <s v="F"/>
    <n v="0.03"/>
    <n v="2666.6666666666665"/>
    <n v="1"/>
    <m/>
    <n v="79.999999999999986"/>
    <m/>
  </r>
  <r>
    <x v="4"/>
    <x v="7"/>
    <s v="asp kr"/>
    <n v="2634"/>
    <m/>
    <s v="MONITOR PER PERSONAL COMPUTER"/>
    <m/>
    <m/>
    <s v="HEWLETT PACKARD CO"/>
    <s v="LA2306X"/>
    <s v="3CQ31317D9"/>
    <s v="1SM"/>
    <m/>
    <m/>
    <d v="2017-04-26T00:00:00"/>
    <m/>
    <s v="SI"/>
    <s v="CROTONE - OSPEDALE CIVILE"/>
    <m/>
    <s v="OCULISTICA"/>
    <s v="ECOGRAFIA OCULARE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635"/>
    <m/>
    <s v="STAMPANTE PER COMPUTER"/>
    <m/>
    <m/>
    <s v="HEWLETT PACKARD CO"/>
    <s v="LASERJET PRO 400 COLOR"/>
    <s v="CNFF337027"/>
    <s v="1SC"/>
    <m/>
    <m/>
    <d v="2017-04-26T00:00:00"/>
    <m/>
    <s v="SI"/>
    <s v="CROTONE - OSPEDALE CIVILE"/>
    <m/>
    <s v="OCULISTICA"/>
    <s v="ECOGRAFIA OCULARE"/>
    <s v="PROPRIETA'"/>
    <n v="0"/>
    <m/>
    <s v="STAMPANTE PER COMPUTER"/>
    <s v="F"/>
    <n v="0.03"/>
    <n v="0"/>
    <n v="1"/>
    <m/>
    <n v="0"/>
    <m/>
  </r>
  <r>
    <x v="4"/>
    <x v="7"/>
    <s v="asp kr"/>
    <n v="2636"/>
    <m/>
    <s v="BIOMETRO OTTICO COMPUTERIZZATO"/>
    <m/>
    <m/>
    <s v="CARL ZEISS MEDITEC AG"/>
    <s v="IOL MASTER 500"/>
    <n v="1115481"/>
    <s v="BOC"/>
    <s v="Z12120102"/>
    <m/>
    <d v="2017-04-26T00:00:00"/>
    <m/>
    <s v="SI"/>
    <s v="CROTONE - OSPEDALE CIVILE"/>
    <m/>
    <s v="OCULISTICA"/>
    <s v="ECOGRAFIA OCULARE"/>
    <s v="PROPRIETA'"/>
    <n v="29500"/>
    <m/>
    <s v="BIOMETRO OTTICO COMPUTERIZZATO"/>
    <s v="D"/>
    <n v="0.06"/>
    <n v="16000"/>
    <n v="1"/>
    <m/>
    <n v="960"/>
    <m/>
  </r>
  <r>
    <x v="4"/>
    <x v="7"/>
    <s v="asp kr"/>
    <n v="2637"/>
    <m/>
    <s v="TRASFORMATORE D'ISOLAMENTO PER SISTEMI ELETTROMEDICALI"/>
    <m/>
    <m/>
    <s v="REO LTD"/>
    <s v="REOMED 1000"/>
    <s v="BV65B5088A7XX"/>
    <s v="TSI"/>
    <m/>
    <m/>
    <d v="2017-04-26T00:00:00"/>
    <m/>
    <s v="SI"/>
    <s v="CROTONE - OSPEDALE CIVILE"/>
    <m/>
    <s v="OCULISTICA"/>
    <s v="ECOGRAFIA OCULARE"/>
    <s v="PROPRIETA'"/>
    <n v="29500"/>
    <m/>
    <s v="TRASFORMATORE DI ISOLAMENTO PER APPARECCHIATURA BIOMEDICA"/>
    <s v="D"/>
    <n v="0.06"/>
    <n v="0"/>
    <n v="1"/>
    <m/>
    <n v="0"/>
    <m/>
  </r>
  <r>
    <x v="4"/>
    <x v="7"/>
    <s v="asp kr"/>
    <n v="2638"/>
    <m/>
    <s v="TAVOLI PORTA-STRUMENTI OFTALMOLOGICI"/>
    <m/>
    <m/>
    <s v="CARL ZEISS MEDITEC AG"/>
    <s v="1534-754"/>
    <n v="2005175"/>
    <s v="TAR"/>
    <s v="Z12129001"/>
    <m/>
    <d v="2017-04-26T00:00:00"/>
    <m/>
    <s v="SI"/>
    <s v="CROTONE - OSPEDALE CIVILE"/>
    <m/>
    <s v="OCULISTICA"/>
    <s v="ECOGRAFIA OCULARE"/>
    <s v="PROPRIETA'"/>
    <n v="29500"/>
    <m/>
    <s v="TAVOLI PORTA-STRUMENTI OFTALMOLOGICI"/>
    <s v="F"/>
    <n v="0.03"/>
    <n v="2666.6666666666665"/>
    <n v="1"/>
    <m/>
    <n v="79.999999999999986"/>
    <m/>
  </r>
  <r>
    <x v="4"/>
    <x v="7"/>
    <s v="asp kr"/>
    <n v="2639"/>
    <m/>
    <s v="STAMPANTE PER COMPUTER"/>
    <m/>
    <m/>
    <s v="BROTHER CO LTD"/>
    <s v="HL-54"/>
    <s v="E70647F3N416644"/>
    <s v="1SC"/>
    <m/>
    <m/>
    <d v="2017-04-26T00:00:00"/>
    <m/>
    <s v="SI"/>
    <s v="CROTONE - OSPEDALE CIVILE"/>
    <m/>
    <s v="OCULISTICA"/>
    <s v="ECOGRAFIA OCULARE"/>
    <s v="PROPRIETA'"/>
    <n v="29500"/>
    <m/>
    <s v="STAMPANTE PER COMPUTER"/>
    <s v="F"/>
    <n v="0.03"/>
    <n v="0"/>
    <n v="1"/>
    <m/>
    <n v="0"/>
    <m/>
  </r>
  <r>
    <x v="4"/>
    <x v="7"/>
    <s v="asp kr"/>
    <n v="2640"/>
    <m/>
    <s v="PERSONAL COMPUTER"/>
    <m/>
    <m/>
    <s v="HEWLETT PACKARD CO"/>
    <s v="PRODESK 600 G1 SFF"/>
    <n v="107898931331019"/>
    <s v="1PM"/>
    <m/>
    <m/>
    <d v="2017-04-26T00:00:00"/>
    <m/>
    <s v="SI"/>
    <s v="CROTONE - OSPEDALE CIVILE"/>
    <m/>
    <s v="OCULISTICA"/>
    <s v="ECOGRAFIA OCULARE"/>
    <s v="PROPRIETA'"/>
    <n v="0"/>
    <m/>
    <s v="PERSONAL COMPUTER"/>
    <s v="F"/>
    <n v="0.03"/>
    <n v="1500"/>
    <n v="1"/>
    <m/>
    <n v="45"/>
    <m/>
  </r>
  <r>
    <x v="4"/>
    <x v="7"/>
    <s v="asp kr"/>
    <n v="2641"/>
    <m/>
    <s v="ELETTROCARDIOGRAFO"/>
    <m/>
    <m/>
    <s v="SHENZHEN BIOCARE BIO-MEDICAL EQUIPMENT CO LTD"/>
    <s v="ECG-300G"/>
    <n v="1514060628"/>
    <s v="ECG"/>
    <s v="Z120503"/>
    <d v="2014-09-10T00:00:00"/>
    <m/>
    <m/>
    <s v="SI"/>
    <s v="FISIOTERAPIA VIA TUFOLO CROTONE"/>
    <m/>
    <s v="FISIOTERAPIA VIA TUFOLO"/>
    <s v="AMBULATORIO"/>
    <s v="PROPRIETA'"/>
    <n v="1445"/>
    <m/>
    <s v="ELETTROCARDIOGRAFO"/>
    <s v="C"/>
    <n v="0.08"/>
    <n v="3000"/>
    <n v="1"/>
    <m/>
    <n v="240"/>
    <m/>
  </r>
  <r>
    <x v="4"/>
    <x v="7"/>
    <s v="asp kr"/>
    <n v="2642"/>
    <m/>
    <s v="ELETTROCARDIOGRAFO"/>
    <m/>
    <m/>
    <s v="SHENZHEN BIOCARE BIO-MEDICAL EQUIPMENT CO LTD"/>
    <s v="ECG-300G"/>
    <n v="1514050464"/>
    <s v="ECG"/>
    <s v="Z120503"/>
    <d v="2014-09-10T00:00:00"/>
    <m/>
    <m/>
    <s v="SI"/>
    <s v="FISIOTERAPIA VIA TUFOLO CROTONE"/>
    <m/>
    <s v="FISIOTERAPIA VIA TUFOLO"/>
    <s v="AMBULATORIO"/>
    <s v="PROPRIETA'"/>
    <n v="1445"/>
    <m/>
    <s v="ELETTROCARDIOGRAFO"/>
    <s v="C"/>
    <n v="0.08"/>
    <n v="3000"/>
    <n v="1"/>
    <m/>
    <n v="240"/>
    <m/>
  </r>
  <r>
    <x v="4"/>
    <x v="7"/>
    <s v="asp kr"/>
    <n v="2643"/>
    <m/>
    <s v="PULSOSSIMETRO"/>
    <m/>
    <m/>
    <s v="MASIMO CORP"/>
    <s v="RADICAL RDS-1"/>
    <n v="206525"/>
    <s v="OOR"/>
    <s v="Z1203020408"/>
    <m/>
    <d v="2017-07-04T00:00:00"/>
    <m/>
    <s v="SI"/>
    <s v="CROTONE - OSPEDALE CIVILE"/>
    <m/>
    <s v="PATOLOGIA NEONATALE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2644"/>
    <m/>
    <s v="PULSOSSIMETRO"/>
    <m/>
    <m/>
    <s v="MASIMO CORP"/>
    <s v="RADICAL-7"/>
    <n v="1000011771"/>
    <s v="OOR"/>
    <s v="Z1203020408"/>
    <m/>
    <m/>
    <m/>
    <s v="SI"/>
    <s v="CROTONE - OSPEDALE CIVILE"/>
    <m/>
    <s v="PATOLOGIA NEONATALE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2645"/>
    <m/>
    <s v="PULSOSSIMETRO"/>
    <m/>
    <m/>
    <s v="MASIMO CORP"/>
    <s v="RADICAL-7"/>
    <s v="T058210"/>
    <s v="OOR"/>
    <s v="Z1203020408"/>
    <m/>
    <m/>
    <m/>
    <s v="SI"/>
    <s v="CROTONE - OSPEDALE CIVILE"/>
    <m/>
    <s v="PATOLOGIA NEONATALE"/>
    <s v="TERAPIA INTENSIVA"/>
    <s v="PROPRIETA'"/>
    <n v="0"/>
    <m/>
    <s v="PULSOSSIMETRO"/>
    <s v="C"/>
    <n v="0.08"/>
    <n v="500"/>
    <n v="1"/>
    <m/>
    <n v="40"/>
    <m/>
  </r>
  <r>
    <x v="4"/>
    <x v="7"/>
    <s v="asp kr"/>
    <n v="2646"/>
    <m/>
    <s v="AEROSOL, APPARECCHIO PER"/>
    <m/>
    <m/>
    <s v="FLAEM NUOVA SPA"/>
    <s v="DELPHINUS SILVER F1000"/>
    <s v="11A5380898"/>
    <s v="AER"/>
    <s v="Z12159002"/>
    <m/>
    <m/>
    <m/>
    <m/>
    <s v="CROTONE - OSPEDALE CIVILE"/>
    <m/>
    <s v="MEDICINA D'URGENZA"/>
    <s v="REPARTO"/>
    <s v="PROPRIETA'"/>
    <n v="0"/>
    <m/>
    <s v="AEROSOL, APPARECCHIO PER"/>
    <s v="F"/>
    <n v="0.03"/>
    <n v="533.33333333333337"/>
    <n v="1"/>
    <m/>
    <n v="16"/>
    <m/>
  </r>
  <r>
    <x v="4"/>
    <x v="7"/>
    <s v="asp kr"/>
    <n v="2647"/>
    <m/>
    <s v="ASPIRATORE MEDICO CHIRURGICO"/>
    <m/>
    <m/>
    <s v="BOSCAROL EMERGENCY SYSTEMS"/>
    <s v="OB 2012 FA BIANCO MEDICAL SUCTION UNIT"/>
    <n v="1101410197"/>
    <s v="ACH"/>
    <s v="Z120105"/>
    <m/>
    <d v="2017-03-02T00:00:00"/>
    <d v="2017-05-11T00:00:00"/>
    <m/>
    <s v="SUEM 118 CROTONE"/>
    <m/>
    <s v="118 CROTONE"/>
    <s v="CENTRALE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648"/>
    <m/>
    <s v="ASPIRATORE MEDICO CHIRURGICO"/>
    <m/>
    <m/>
    <s v="BOSCAROL EMERGENCY SYSTEMS"/>
    <s v="OB 2012 FA BIANCO MEDICAL SUCTION UNIT"/>
    <n v="1101511881"/>
    <s v="ACH"/>
    <s v="Z120105"/>
    <m/>
    <d v="2017-03-06T00:00:00"/>
    <d v="2017-05-11T00:00:00"/>
    <m/>
    <s v="SUEM 118 CROTONE"/>
    <m/>
    <s v="118 CROTONE"/>
    <s v="CENTRALE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649"/>
    <m/>
    <s v="SCHERMO DI HESS"/>
    <m/>
    <m/>
    <s v="CLEMENT CLARKE INTERNATIONAL LTD"/>
    <s v="RIGIDO"/>
    <s v="BN/2554/04"/>
    <s v="SHL"/>
    <s v="Z1212012004"/>
    <m/>
    <m/>
    <m/>
    <m/>
    <s v="POL. CORSO MESSINA CROTONE"/>
    <m/>
    <s v="OCULISTICA"/>
    <s v="AMB ORTOTTICA"/>
    <s v="PROPRIETA'"/>
    <n v="0"/>
    <m/>
    <s v="SCHERMO DI HESS"/>
    <s v="E"/>
    <n v="0.04"/>
    <n v="1000"/>
    <n v="1"/>
    <m/>
    <n v="40"/>
    <m/>
  </r>
  <r>
    <x v="4"/>
    <x v="7"/>
    <s v="asp kr"/>
    <n v="2650"/>
    <m/>
    <s v="SCHERMO DI HESS"/>
    <m/>
    <m/>
    <s v="CLEMENT CLARKE INTERNATIONAL LTD"/>
    <s v="RIGIDO"/>
    <s v="GM/2440/03"/>
    <s v="SHL"/>
    <s v="Z1212012004"/>
    <m/>
    <m/>
    <m/>
    <m/>
    <s v="POL. CORSO MESSINA CROTONE"/>
    <m/>
    <s v="OCULISTICA"/>
    <s v="AMB ORTOTTICA"/>
    <s v="PROPRIETA'"/>
    <n v="0"/>
    <m/>
    <s v="SCHERMO DI HESS"/>
    <s v="E"/>
    <n v="0.04"/>
    <n v="1000"/>
    <n v="1"/>
    <m/>
    <n v="40"/>
    <m/>
  </r>
  <r>
    <x v="4"/>
    <x v="7"/>
    <s v="asp kr"/>
    <n v="2651"/>
    <m/>
    <s v="STERILIZZATRICE AD ARIA SECCA"/>
    <m/>
    <m/>
    <s v="GIMA SPA"/>
    <s v="GIMETTE 50"/>
    <s v="D13040514"/>
    <s v="SAS"/>
    <s v="Z12011307"/>
    <m/>
    <m/>
    <m/>
    <m/>
    <s v="FISIOTERAPIA VIA TUFOLO CROTONE"/>
    <m/>
    <s v="FISIOTERAPIA VIA TUFOLO"/>
    <s v="AMBULATORIO"/>
    <s v="PROPRIETA'"/>
    <n v="0"/>
    <m/>
    <s v="STERILIZZATRICE AD ARIA SECCA"/>
    <s v="F"/>
    <n v="0.03"/>
    <n v="2133.333333333333"/>
    <n v="1"/>
    <m/>
    <n v="63.999999999999986"/>
    <m/>
  </r>
  <r>
    <x v="4"/>
    <x v="7"/>
    <s v="asp kr"/>
    <n v="2652"/>
    <m/>
    <s v="ELETTROBISTURI"/>
    <m/>
    <m/>
    <s v="GIMA SPA"/>
    <s v="DIATERMO MB 122"/>
    <n v="370158199"/>
    <s v="ELB"/>
    <s v="Z12010902"/>
    <m/>
    <m/>
    <m/>
    <m/>
    <s v="FISIOTERAPIA VIA TUFOLO CROTONE"/>
    <m/>
    <s v="FISIOTERAPIA VIA TUFOLO"/>
    <s v="AMBULATORIO"/>
    <s v="PROPRIETA'"/>
    <n v="0"/>
    <m/>
    <s v="ELETTROBISTURI"/>
    <s v="C"/>
    <n v="0.08"/>
    <n v="5000"/>
    <n v="1"/>
    <m/>
    <n v="400"/>
    <m/>
  </r>
  <r>
    <x v="4"/>
    <x v="7"/>
    <s v="asp kr"/>
    <n v="2653"/>
    <m/>
    <s v="FRIGORIFERO BIOLOGICO"/>
    <m/>
    <m/>
    <s v="EVERMED SRL"/>
    <s v="LR 270"/>
    <n v="92631"/>
    <s v="FBI"/>
    <m/>
    <m/>
    <m/>
    <m/>
    <m/>
    <s v="FISIOTERAPIA VIA TUFOLO CROTONE"/>
    <m/>
    <s v="FISIOTERAPIA VIA TUFOLO"/>
    <s v="AMBULATORIO"/>
    <s v="PROPRIETA'"/>
    <n v="0"/>
    <m/>
    <s v="FRIGORIFERO BIOLOGICO"/>
    <s v="E"/>
    <n v="0.04"/>
    <n v="6000"/>
    <n v="1"/>
    <m/>
    <n v="240"/>
    <m/>
  </r>
  <r>
    <x v="4"/>
    <x v="7"/>
    <s v="asp kr"/>
    <n v="2654"/>
    <m/>
    <s v="LARINGOSCOPIO (PER INTUBAZIONE A LAME)"/>
    <m/>
    <m/>
    <s v="SPENCER ITALIA SRL"/>
    <m/>
    <n v="1501536"/>
    <s v="LRS"/>
    <s v="Z12021003"/>
    <m/>
    <m/>
    <m/>
    <m/>
    <s v="CROTONE - OSPEDALE CIVILE"/>
    <m/>
    <s v="PRONTO SOCCORSO"/>
    <s v="SKOCK ROOM"/>
    <s v="PROPRIETA'"/>
    <n v="0"/>
    <m/>
    <s v="LARINGOSCOPIO"/>
    <s v="F"/>
    <n v="0.03"/>
    <n v="5333.3333333333003"/>
    <n v="1"/>
    <m/>
    <n v="159.99999999999901"/>
    <m/>
  </r>
  <r>
    <x v="4"/>
    <x v="7"/>
    <s v="asp kr"/>
    <n v="2655"/>
    <m/>
    <s v="UNITA` TRASMITTENTE PER TELEMETRIA CARDIOLOGICA"/>
    <m/>
    <m/>
    <s v="FUKUDA DENSHI CO LTD"/>
    <s v="DYNASCOPE LX-5120"/>
    <n v="6441"/>
    <s v="UTC"/>
    <s v="Z12050803"/>
    <m/>
    <m/>
    <m/>
    <m/>
    <s v="CROTONE - OSPEDALE CIVILE"/>
    <m/>
    <s v="UTIC CARDIOLOGIA"/>
    <s v="TERAPIA INTENSIVA"/>
    <s v="PROPRIETA'"/>
    <n v="0"/>
    <m/>
    <s v="TELEMETRIA ECG, UNITA` TRASMITTENTE PER"/>
    <s v="D"/>
    <n v="0.06"/>
    <n v="2000"/>
    <n v="1"/>
    <m/>
    <n v="120"/>
    <m/>
  </r>
  <r>
    <x v="4"/>
    <x v="7"/>
    <s v="asp kr"/>
    <n v="2656"/>
    <m/>
    <s v="UNITA` TRASMITTENTE PER TELEMETRIA CARDIOLOGICA"/>
    <m/>
    <m/>
    <s v="FUKUDA DENSHI CO LTD"/>
    <s v="DYNASCOPE LX-5120"/>
    <n v="50000258"/>
    <s v="UTC"/>
    <s v="Z12050803"/>
    <m/>
    <m/>
    <m/>
    <m/>
    <s v="CROTONE - OSPEDALE CIVILE"/>
    <m/>
    <s v="UTIC CARDIOLOGIA"/>
    <s v="TERAPIA INTENSIVA"/>
    <s v="PROPRIETA'"/>
    <n v="0"/>
    <m/>
    <s v="TELEMETRIA ECG, UNITA` TRASMITTENTE PER"/>
    <s v="D"/>
    <n v="0.06"/>
    <n v="2000"/>
    <n v="1"/>
    <m/>
    <n v="120"/>
    <m/>
  </r>
  <r>
    <x v="4"/>
    <x v="7"/>
    <s v="asp kr"/>
    <n v="2657"/>
    <m/>
    <s v="CARRELLO PER ELETTROBISTURI-RADIOBISTURI"/>
    <m/>
    <m/>
    <s v="SCHMINDBAUER"/>
    <s v="BITTE BEACHTEN"/>
    <s v="05237A"/>
    <s v="CBS"/>
    <m/>
    <m/>
    <m/>
    <m/>
    <m/>
    <s v="CROTONE - OSPEDALE CIVILE"/>
    <m/>
    <s v="BLOCCO OPERATORIO"/>
    <s v="PRE SALA OPERATORIA OTORINO"/>
    <s v="PROPRIETA'"/>
    <n v="0"/>
    <m/>
    <s v="CARRELLO PER ELETTROBISTURI"/>
    <s v="F"/>
    <n v="0.03"/>
    <n v="2379"/>
    <n v="1"/>
    <m/>
    <n v="71.36999999999999"/>
    <m/>
  </r>
  <r>
    <x v="4"/>
    <x v="7"/>
    <s v="asp kr"/>
    <n v="2658"/>
    <m/>
    <s v="ASPIRATORE MEDICO CHIRURGICO"/>
    <m/>
    <m/>
    <s v="LEM"/>
    <s v="ASPEED  AT4CP/3"/>
    <s v="163494/ASP"/>
    <s v="ACH"/>
    <s v="Z120105"/>
    <m/>
    <m/>
    <m/>
    <m/>
    <s v="CROTONE - OSPEDALE CIVILE"/>
    <m/>
    <s v="MEDICINA UOMINI"/>
    <s v="REPARTO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659"/>
    <m/>
    <s v="ECOTOMOGRAFO"/>
    <m/>
    <m/>
    <s v="TOSHIBA MEDICAL SYSTEMS"/>
    <s v="APLIO 500"/>
    <s v="T1F1435265"/>
    <s v="ECT"/>
    <s v="Z110401"/>
    <m/>
    <m/>
    <m/>
    <m/>
    <s v="CROTONE - OSPEDALE CIVILE"/>
    <m/>
    <s v="MEDICINA REPARTO"/>
    <s v="REPARTO"/>
    <s v="PROPRIETA'"/>
    <n v="74900"/>
    <m/>
    <s v="ECOTOMOGRAFO"/>
    <s v="C"/>
    <n v="0.08"/>
    <n v="15000"/>
    <n v="1"/>
    <m/>
    <n v="1200"/>
    <m/>
  </r>
  <r>
    <x v="4"/>
    <x v="7"/>
    <s v="asp kr"/>
    <n v="2660"/>
    <m/>
    <s v="MONITOR TELEVISIVO PER BIOIMMAGINI"/>
    <m/>
    <m/>
    <s v="TOSHIBA MEDICAL SYSTEMS"/>
    <s v="UTSH19C"/>
    <s v="AN501305900708"/>
    <s v="MTV"/>
    <s v="Z119008"/>
    <m/>
    <m/>
    <m/>
    <m/>
    <s v="CROTONE - OSPEDALE CIVILE"/>
    <m/>
    <s v="MEDICINA REPARTO"/>
    <s v="REPART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661"/>
    <m/>
    <s v="RIPRODUTTORE VIDEO O DIGITALE DI BIOIMMAGINI"/>
    <m/>
    <m/>
    <s v="SONY CORP"/>
    <s v="UP-D897"/>
    <n v="323471"/>
    <s v="RIR"/>
    <s v="Z110706"/>
    <m/>
    <m/>
    <m/>
    <m/>
    <s v="CROTONE - OSPEDALE CIVILE"/>
    <m/>
    <s v="MEDICINA REPARTO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662"/>
    <m/>
    <s v="SONDA ECOGRAFICA"/>
    <m/>
    <m/>
    <s v="TOSHIBA MEDICAL SYSTEMS"/>
    <s v="PVT-375BT"/>
    <s v="FDA1432052"/>
    <s v="SCF"/>
    <s v="Z1104018001"/>
    <m/>
    <m/>
    <m/>
    <m/>
    <s v="CROTONE - OSPEDALE CIVILE"/>
    <m/>
    <s v="MEDICINA REPARTO"/>
    <s v="REPARTO"/>
    <s v="PROPRIETA'"/>
    <n v="0"/>
    <m/>
    <s v="SONDA ECOGRAFICA"/>
    <s v="C"/>
    <n v="0.08"/>
    <n v="5000"/>
    <n v="1"/>
    <m/>
    <n v="400"/>
    <m/>
  </r>
  <r>
    <x v="4"/>
    <x v="7"/>
    <s v="asp kr"/>
    <n v="2663"/>
    <m/>
    <s v="SONDA ECOGRAFICA"/>
    <m/>
    <m/>
    <s v="TOSHIBA MEDICAL SYSTEMS"/>
    <s v="PLT-1005BT"/>
    <s v="FSA1434161"/>
    <s v="SCF"/>
    <s v="Z1104018001"/>
    <m/>
    <m/>
    <m/>
    <m/>
    <s v="CROTONE - OSPEDALE CIVILE"/>
    <m/>
    <s v="MEDICINA REPARTO"/>
    <s v="REPARTO"/>
    <s v="PROPRIETA'"/>
    <n v="0"/>
    <m/>
    <s v="SONDA ECOGRAFICA"/>
    <s v="C"/>
    <n v="0.08"/>
    <n v="5000"/>
    <n v="1"/>
    <m/>
    <n v="400"/>
    <m/>
  </r>
  <r>
    <x v="4"/>
    <x v="7"/>
    <s v="asp kr"/>
    <n v="2664"/>
    <m/>
    <s v="SONDA ECOGRAFICA"/>
    <m/>
    <m/>
    <s v="TOSHIBA MEDICAL SYSTEMS"/>
    <s v="PST-30BT"/>
    <s v="99A1434073"/>
    <s v="SCF"/>
    <s v="Z1104018001"/>
    <m/>
    <m/>
    <m/>
    <m/>
    <s v="CROTONE - OSPEDALE CIVILE"/>
    <m/>
    <s v="MEDICINA REPARTO"/>
    <s v="REPARTO"/>
    <s v="PROPRIETA'"/>
    <n v="0"/>
    <m/>
    <s v="SONDA ECOGRAFICA"/>
    <s v="C"/>
    <n v="0.08"/>
    <n v="5000"/>
    <n v="1"/>
    <m/>
    <n v="400"/>
    <m/>
  </r>
  <r>
    <x v="4"/>
    <x v="7"/>
    <s v="asp kr"/>
    <n v="2665"/>
    <m/>
    <s v="PERSONAL COMPUTER"/>
    <m/>
    <m/>
    <s v="BOSTON"/>
    <n v="2002029"/>
    <s v="EPX80095"/>
    <s v="1PM"/>
    <m/>
    <d v="2015-05-05T00:00:00"/>
    <m/>
    <m/>
    <m/>
    <s v="CROTONE - OSPEDALE CIVILE"/>
    <m/>
    <s v="BLOCCO OPERATORIO"/>
    <s v="SALA OPERATORIA CARDIOLOGIA"/>
    <s v="PROPRIETA'"/>
    <n v="75000"/>
    <m/>
    <s v="PERSONAL COMPUTER"/>
    <s v="F"/>
    <n v="0.03"/>
    <n v="1500"/>
    <n v="1"/>
    <m/>
    <n v="45"/>
    <m/>
  </r>
  <r>
    <x v="4"/>
    <x v="7"/>
    <s v="asp kr"/>
    <n v="2666"/>
    <m/>
    <s v="MONITOR PER PERSONAL COMPUTER"/>
    <m/>
    <m/>
    <s v="EIZO NANAO CORP"/>
    <s v="FLEXSCAN S2133"/>
    <n v="40020104"/>
    <s v="1SM"/>
    <m/>
    <d v="2015-05-05T00:00:00"/>
    <m/>
    <m/>
    <m/>
    <s v="CROTONE - OSPEDALE CIVILE"/>
    <m/>
    <s v="BLOCCO OPERATORIO"/>
    <s v="SALA OPERATORIA CARDIOLOG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667"/>
    <m/>
    <s v="MONITOR PER PERSONAL COMPUTER"/>
    <m/>
    <m/>
    <s v="EIZO NANAO CORP"/>
    <s v="FLEXSCAN S2133"/>
    <n v="4005104"/>
    <s v="1SM"/>
    <m/>
    <d v="2015-05-05T00:00:00"/>
    <m/>
    <m/>
    <m/>
    <s v="CROTONE - OSPEDALE CIVILE"/>
    <m/>
    <s v="BLOCCO OPERATORIO"/>
    <s v="SALA OPERATORIA CARDIOLOG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668"/>
    <m/>
    <s v="MONITOR PER PERSONAL COMPUTER"/>
    <m/>
    <m/>
    <s v="EIZO NANAO CORP"/>
    <s v="FLEXSCAN S2133"/>
    <n v="40574104"/>
    <s v="1SM"/>
    <m/>
    <d v="2015-05-05T00:00:00"/>
    <m/>
    <m/>
    <m/>
    <s v="CROTONE - OSPEDALE CIVILE"/>
    <m/>
    <s v="BLOCCO OPERATORIO"/>
    <s v="SALA OPERATORIA CARDIOLOG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669"/>
    <m/>
    <s v="MONITOR PER PERSONAL COMPUTER"/>
    <m/>
    <m/>
    <s v="EIZO NANAO CORP"/>
    <s v="FLEXSCAN S2133"/>
    <n v="40021104"/>
    <s v="1SM"/>
    <m/>
    <d v="2015-05-05T00:00:00"/>
    <m/>
    <m/>
    <m/>
    <s v="CROTONE - OSPEDALE CIVILE"/>
    <m/>
    <s v="BLOCCO OPERATORIO"/>
    <s v="SALA OPERATORIA CARDIOLOGIA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670"/>
    <m/>
    <s v="MONITOR TELEVISIVO PER BIOIMMAGINI"/>
    <m/>
    <m/>
    <s v="ELO TOUCH SYSTEMS INC"/>
    <s v="MP3114"/>
    <s v="14-224"/>
    <s v="MTV"/>
    <s v="Z119008"/>
    <d v="2015-05-05T00:00:00"/>
    <m/>
    <m/>
    <m/>
    <s v="CROTONE - OSPEDALE CIVILE"/>
    <m/>
    <s v="BLOCCO OPERATORIO"/>
    <s v="SALA OPERATORIA CARDIOLOGIA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671"/>
    <m/>
    <s v="TRASFORMATORE D'ISOLAMENTO PER SISTEMI ELETTROMEDICALI"/>
    <m/>
    <m/>
    <s v="POWERTRONIX"/>
    <s v="ISOLATION STATION 10HV"/>
    <s v="P1EMWFDW0B3"/>
    <s v="TSI"/>
    <m/>
    <d v="2015-05-05T00:00:00"/>
    <m/>
    <m/>
    <m/>
    <s v="CROTONE - OSPEDALE CIVILE"/>
    <m/>
    <s v="BLOCCO OPERATORIO"/>
    <s v="SALA OPERATORIA CARDIOLOGIA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2672"/>
    <m/>
    <s v="TRASFORMATORE D'ISOLAMENTO PER SISTEMI ELETTROMEDICALI"/>
    <m/>
    <m/>
    <s v="POWERTRONIX"/>
    <s v="ISOLATION STATION 10HV"/>
    <s v="X1ATWF0H0C1"/>
    <s v="TSI"/>
    <m/>
    <d v="2015-05-05T00:00:00"/>
    <m/>
    <m/>
    <m/>
    <s v="CROTONE - OSPEDALE CIVILE"/>
    <m/>
    <s v="BLOCCO OPERATORIO"/>
    <s v="SALA OPERATORIA CARDIOLOGIA"/>
    <s v="PROPRIETA'"/>
    <n v="0"/>
    <m/>
    <s v="TRASFORMATORE DI ISOLAMENTO PER APPARECCHIATURA BIOMEDICA"/>
    <s v="D"/>
    <n v="0.06"/>
    <n v="0"/>
    <n v="1"/>
    <m/>
    <n v="0"/>
    <m/>
  </r>
  <r>
    <x v="4"/>
    <x v="7"/>
    <s v="asp kr"/>
    <n v="2673"/>
    <m/>
    <s v="ROUTER-TRASMITTORE WI-FI"/>
    <m/>
    <m/>
    <s v="BLACK BOX CORP"/>
    <s v="VGA SPLITTER 2-CHANNEL (AC056A-R2)"/>
    <s v="AECS51812981"/>
    <s v="1RO"/>
    <m/>
    <d v="2015-05-05T00:00:00"/>
    <m/>
    <m/>
    <m/>
    <s v="CROTONE - OSPEDALE CIVILE"/>
    <m/>
    <s v="BLOCCO OPERATORIO"/>
    <s v="SALA OPERATORIA CARDIOLOGIA"/>
    <s v="PROPRIETA'"/>
    <n v="0"/>
    <m/>
    <s v="ACCESSORIO PERSONAL COMPUTER"/>
    <s v="F"/>
    <n v="0.03"/>
    <n v="200"/>
    <n v="1"/>
    <m/>
    <n v="6"/>
    <m/>
  </r>
  <r>
    <x v="4"/>
    <x v="7"/>
    <s v="asp kr"/>
    <n v="2674"/>
    <m/>
    <s v="ROUTER-TRASMITTORE WI-FI"/>
    <m/>
    <m/>
    <s v="BLACK BOX CORP"/>
    <s v="VGA SPLITTER 2-CHANNEL (AC056A-R2)"/>
    <s v="AECS51812982"/>
    <s v="1RO"/>
    <m/>
    <d v="2015-05-05T00:00:00"/>
    <m/>
    <m/>
    <m/>
    <s v="CROTONE - OSPEDALE CIVILE"/>
    <m/>
    <s v="BLOCCO OPERATORIO"/>
    <s v="SALA OPERATORIA CARDIOLOGIA"/>
    <s v="PROPRIETA'"/>
    <n v="0"/>
    <m/>
    <s v="ACCESSORIO PERSONAL COMPUTER"/>
    <s v="F"/>
    <n v="0.03"/>
    <n v="200"/>
    <n v="1"/>
    <m/>
    <n v="6"/>
    <m/>
  </r>
  <r>
    <x v="4"/>
    <x v="7"/>
    <s v="asp kr"/>
    <n v="2675"/>
    <m/>
    <s v="MODULO/AMPLIFICATORE PER ECG O POLIGRAFO"/>
    <m/>
    <m/>
    <s v="BOSTON SCIENTIFIC CORP"/>
    <s v="LAB SYSTEM PRO"/>
    <s v="EPZA00631A909616"/>
    <s v="MDF"/>
    <m/>
    <d v="2015-05-05T00:00:00"/>
    <m/>
    <m/>
    <m/>
    <s v="CROTONE - OSPEDALE CIVILE"/>
    <m/>
    <s v="BLOCCO OPERATORIO"/>
    <s v="SALA OPERATORIA CARDIOLOGIA"/>
    <s v="PROPRIETA'"/>
    <n v="0"/>
    <m/>
    <s v="MODULO/AMPLIFICATORE PER ECG O POLIGRAFO"/>
    <s v="C"/>
    <n v="0.08"/>
    <n v="1833.33"/>
    <n v="1"/>
    <m/>
    <n v="146.66640000000001"/>
    <m/>
  </r>
  <r>
    <x v="4"/>
    <x v="7"/>
    <s v="asp kr"/>
    <n v="2676"/>
    <m/>
    <s v="STIMOLATORE CARDIACO PER ELETTROFISIOLOGIA"/>
    <m/>
    <m/>
    <s v="MICROPACE"/>
    <s v="MP 3008"/>
    <n v="3194"/>
    <s v="SIR"/>
    <s v="Z1205078001"/>
    <d v="2015-05-05T00:00:00"/>
    <m/>
    <m/>
    <m/>
    <s v="CROTONE - OSPEDALE CIVILE"/>
    <m/>
    <s v="BLOCCO OPERATORIO"/>
    <s v="SALA OPERATORIA CARDIOLOGIA"/>
    <s v="PROPRIETA'"/>
    <n v="0"/>
    <m/>
    <s v="STIMOLATORE CARDIACO PER ELETTROFISIOLOGIA"/>
    <s v="D"/>
    <n v="0.06"/>
    <n v="3742.0781000000002"/>
    <n v="1"/>
    <m/>
    <n v="224.524686"/>
    <m/>
  </r>
  <r>
    <x v="4"/>
    <x v="7"/>
    <s v="asp kr"/>
    <n v="2677"/>
    <m/>
    <s v="STAMPANTE PER COMPUTER"/>
    <m/>
    <m/>
    <s v="HEWLETT PACKARD CO"/>
    <s v="LASERJET P3015"/>
    <s v="VMFVGD91MG"/>
    <s v="1SC"/>
    <m/>
    <d v="2015-05-05T00:00:00"/>
    <m/>
    <m/>
    <m/>
    <s v="CROTONE - OSPEDALE CIVILE"/>
    <m/>
    <s v="BLOCCO OPERATORIO"/>
    <s v="SALA OPERATORIA CARDIOLOGIA"/>
    <s v="PROPRIETA'"/>
    <n v="0"/>
    <m/>
    <s v="STAMPANTE PER COMPUTER"/>
    <s v="F"/>
    <n v="0.03"/>
    <n v="0"/>
    <n v="1"/>
    <m/>
    <n v="0"/>
    <m/>
  </r>
  <r>
    <x v="4"/>
    <x v="7"/>
    <s v="asp kr"/>
    <n v="2678"/>
    <m/>
    <s v="PERSONAL COMPUTER"/>
    <m/>
    <m/>
    <s v="MICROPACE"/>
    <s v="MP3093"/>
    <s v="14-337"/>
    <s v="1PM"/>
    <m/>
    <d v="2015-05-05T00:00:00"/>
    <m/>
    <m/>
    <m/>
    <s v="CROTONE - OSPEDALE CIVILE"/>
    <m/>
    <s v="BLOCCO OPERATORIO"/>
    <s v="SALA OPERATORIA CARDIOLOGIA"/>
    <s v="PROPRIETA'"/>
    <n v="0"/>
    <m/>
    <s v="PERSONAL COMPUTER"/>
    <s v="F"/>
    <n v="0.03"/>
    <n v="1500"/>
    <n v="1"/>
    <m/>
    <n v="45"/>
    <m/>
  </r>
  <r>
    <x v="4"/>
    <x v="7"/>
    <s v="asp kr"/>
    <n v="2679"/>
    <m/>
    <s v="FRIGORIFERO BIOLOGICO"/>
    <m/>
    <m/>
    <s v="CF DI CIRO FIOCCHETTI &amp; C SNC"/>
    <s v="LABOR 2T 700 2P C+"/>
    <n v="48206"/>
    <s v="FBI"/>
    <m/>
    <m/>
    <m/>
    <m/>
    <m/>
    <s v="CROTONE - OSPEDALE CIVILE"/>
    <m/>
    <s v="GINECOLOGIA/OSTETRICIA"/>
    <s v="SALA PARTO"/>
    <s v="PROPRIETA'"/>
    <n v="0"/>
    <m/>
    <s v="FRIGORIFERO BIOLOGICO"/>
    <s v="E"/>
    <n v="0.04"/>
    <n v="6000"/>
    <n v="1"/>
    <m/>
    <n v="240"/>
    <m/>
  </r>
  <r>
    <x v="4"/>
    <x v="7"/>
    <s v="asp kr"/>
    <n v="2680"/>
    <m/>
    <s v="CISTOSCOPIO RIGIDO"/>
    <s v="A"/>
    <m/>
    <s v="STORZ KARL GMBH &amp; CO KG"/>
    <s v="27005AA 0° 4MM"/>
    <n v="1373189"/>
    <s v="CIS"/>
    <s v="Z12020701"/>
    <m/>
    <m/>
    <m/>
    <s v="SI"/>
    <s v="CROTONE - OSPEDALE CIVILE"/>
    <m/>
    <s v="GINECOLOGIA/OSTETRICIA"/>
    <s v="REPARTO"/>
    <s v="PROPRIETA'"/>
    <n v="0"/>
    <m/>
    <s v="CISTOSCOPIO"/>
    <s v="A"/>
    <n v="0.12"/>
    <n v="6000"/>
    <n v="1"/>
    <m/>
    <n v="720"/>
    <m/>
  </r>
  <r>
    <x v="4"/>
    <x v="7"/>
    <s v="asp kr"/>
    <n v="2681"/>
    <m/>
    <s v="DATALOGGER, SISTEMA PER"/>
    <m/>
    <m/>
    <s v="ANGELANTONI LIFE SCIENCE SRL"/>
    <s v="SPYLOG PLUS CFR21"/>
    <s v="52543009C34"/>
    <s v="DAG"/>
    <m/>
    <m/>
    <d v="2016-10-19T00:00:00"/>
    <m/>
    <s v="SI"/>
    <s v="CROTONE - OSPEDALE CIVILE"/>
    <m/>
    <s v="FARMACIA"/>
    <s v="DEPOSITO"/>
    <s v="PROPRIETA'"/>
    <n v="0"/>
    <m/>
    <s v="DATALOGGER, SISTEMA PER"/>
    <s v="F"/>
    <n v="0.03"/>
    <n v="0"/>
    <n v="1"/>
    <m/>
    <n v="0"/>
    <m/>
  </r>
  <r>
    <x v="4"/>
    <x v="7"/>
    <s v="asp kr"/>
    <n v="2682"/>
    <m/>
    <s v="PERSONAL COMPUTER"/>
    <m/>
    <m/>
    <s v="DELL COMPUTER CORP"/>
    <s v="VOSTRO 1000"/>
    <n v="28534217527"/>
    <s v="1PM"/>
    <m/>
    <m/>
    <d v="2016-10-19T00:00:00"/>
    <m/>
    <s v="SI"/>
    <s v="CROTONE - OSPEDALE CIVILE"/>
    <m/>
    <s v="FARMACIA"/>
    <s v="DEPOSITO"/>
    <s v="PROPRIETA'"/>
    <n v="0"/>
    <m/>
    <s v="PERSONAL COMPUTER"/>
    <s v="F"/>
    <n v="0.03"/>
    <n v="1500"/>
    <n v="1"/>
    <m/>
    <n v="45"/>
    <m/>
  </r>
  <r>
    <x v="4"/>
    <x v="7"/>
    <s v="asp kr"/>
    <n v="2683"/>
    <m/>
    <s v="DATALOGGER, SISTEMA PER"/>
    <m/>
    <m/>
    <s v="ANGELANTONI LIFE SCIENCE SRL"/>
    <s v="SPYLOG"/>
    <s v="525430019C6A"/>
    <s v="DAG"/>
    <m/>
    <m/>
    <d v="2016-10-19T00:00:00"/>
    <m/>
    <s v="SI"/>
    <s v="CROTONE - OSPEDALE CIVILE"/>
    <m/>
    <s v="FARMACIA"/>
    <s v="DEPOSITO"/>
    <s v="PROPRIETA'"/>
    <n v="0"/>
    <m/>
    <s v="DATALOGGER, SISTEMA PER"/>
    <s v="F"/>
    <n v="0.03"/>
    <n v="0"/>
    <n v="1"/>
    <m/>
    <n v="0"/>
    <m/>
  </r>
  <r>
    <x v="4"/>
    <x v="7"/>
    <s v="asp kr"/>
    <n v="2684"/>
    <m/>
    <s v="DATALOGGER, SISTEMA PER"/>
    <m/>
    <m/>
    <s v="ANGELANTONI LIFE SCIENCE SRL"/>
    <s v="SPYLOG"/>
    <n v="525430019816"/>
    <s v="DAG"/>
    <m/>
    <m/>
    <d v="2016-10-19T00:00:00"/>
    <m/>
    <s v="SI"/>
    <s v="CROTONE - OSPEDALE CIVILE"/>
    <m/>
    <s v="FARMACIA"/>
    <s v="DEPOSITO"/>
    <s v="PROPRIETA'"/>
    <n v="0"/>
    <m/>
    <s v="DATALOGGER, SISTEMA PER"/>
    <s v="F"/>
    <n v="0.03"/>
    <n v="0"/>
    <n v="1"/>
    <m/>
    <n v="0"/>
    <m/>
  </r>
  <r>
    <x v="4"/>
    <x v="7"/>
    <s v="asp kr"/>
    <n v="2685"/>
    <m/>
    <s v="FIBRORINOLARINGOSCOPIO FLESSIBILE"/>
    <s v="A"/>
    <m/>
    <s v="STORZ KARL GMBH &amp; CO KG"/>
    <s v="11001RD1"/>
    <n v="2825320"/>
    <s v="NFS"/>
    <s v="Z12021005"/>
    <m/>
    <d v="2016-08-18T00:00:00"/>
    <m/>
    <s v="SI"/>
    <s v="CROTONE - OSPEDALE CIVILE"/>
    <m/>
    <s v="OTORINO"/>
    <s v="AMBULATORIO"/>
    <s v="PROPRIETA'"/>
    <n v="3913"/>
    <m/>
    <s v="NASO FARINGO/LARINGOSCOPIO"/>
    <s v="A"/>
    <n v="0.12"/>
    <n v="3333.3333333333335"/>
    <n v="1"/>
    <m/>
    <n v="400"/>
    <m/>
  </r>
  <r>
    <x v="4"/>
    <x v="7"/>
    <s v="asp kr"/>
    <n v="2686"/>
    <m/>
    <s v="ECOTOMOGRAFO PORTATILE"/>
    <m/>
    <m/>
    <s v="HITACHI ALOKA MEDICAL LTD"/>
    <s v="SSD-500"/>
    <s v="M05162"/>
    <s v="ECL"/>
    <s v="Z11040103"/>
    <m/>
    <d v="2016-11-30T00:00:00"/>
    <d v="2017-10-20T00:00:00"/>
    <s v="SI"/>
    <s v="PRESIDIO DI CIRO' MARINA"/>
    <m/>
    <s v="STRONGOLI SUPERIORE"/>
    <s v="AMBULATORIO"/>
    <s v="PROPRIETA'"/>
    <n v="0"/>
    <m/>
    <s v="ECOTOMOGRAFO PORTATILE"/>
    <s v="C"/>
    <n v="0.08"/>
    <n v="10000"/>
    <n v="1"/>
    <m/>
    <n v="800"/>
    <m/>
  </r>
  <r>
    <x v="4"/>
    <x v="7"/>
    <s v="asp kr"/>
    <n v="2687"/>
    <m/>
    <s v="SONDA ECOGRAFICA"/>
    <m/>
    <m/>
    <s v="HITACHI ALOKA MEDICAL LTD"/>
    <s v="UST-934N"/>
    <s v="M07666"/>
    <s v="SCF"/>
    <s v="Z1104018001"/>
    <m/>
    <d v="2017-06-16T00:00:00"/>
    <m/>
    <s v="SI"/>
    <s v="PRESIDIO DI CIRO' MARINA"/>
    <m/>
    <s v="STRONGOLI SUPERIORE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688"/>
    <m/>
    <s v="OPTOMETRO / REFRATOMETRO / AUTOREFRATTOMETRO"/>
    <m/>
    <m/>
    <s v="BIEFFE ITALIA"/>
    <n v="2227"/>
    <m/>
    <s v="OPM"/>
    <s v="Z12120115"/>
    <m/>
    <d v="2016-11-30T00:00:00"/>
    <m/>
    <s v="SI"/>
    <s v="PRESIDIO DI CIRO' MARINA"/>
    <m/>
    <s v="STRONGOLI SUPERIORE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689"/>
    <n v="54556"/>
    <s v="DEFIBRILLATORE SEMI-AUTOMATICO ESTERNO"/>
    <m/>
    <m/>
    <s v="PHILIPS HEALTHCARE"/>
    <s v="HEARTSTART FR2+ M3841A"/>
    <n v="205143195"/>
    <s v="DEX"/>
    <m/>
    <m/>
    <d v="2015-04-22T00:00:00"/>
    <m/>
    <s v="SI"/>
    <s v="PRESIDIO DI CIRO' MARINA"/>
    <m/>
    <s v="STRONGOLI SUPERIORE"/>
    <s v="AMBULATORIO"/>
    <s v="PROPRIETA'"/>
    <n v="0"/>
    <m/>
    <s v="DEFIBRILLATORI SEMI-AUTOMATICI"/>
    <s v="C"/>
    <n v="0.08"/>
    <n v="1000"/>
    <n v="1"/>
    <m/>
    <n v="80"/>
    <m/>
  </r>
  <r>
    <x v="4"/>
    <x v="7"/>
    <s v="asp kr"/>
    <n v="2690"/>
    <m/>
    <s v="RIPRODUTTORE VIDEO O DIGITALE DI BIOIMMAGINI"/>
    <m/>
    <m/>
    <s v="MITSUBISHI ELECTRIC CORP"/>
    <s v="P91E"/>
    <n v="22100"/>
    <s v="RIR"/>
    <s v="Z110706"/>
    <m/>
    <d v="2016-11-30T00:00:00"/>
    <m/>
    <s v="SI"/>
    <s v="PRESIDIO DI CIRO' MARINA"/>
    <m/>
    <s v="STRONGOLI SUPERIORE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691"/>
    <m/>
    <s v="INSUFFLATORE DI GAS"/>
    <m/>
    <m/>
    <s v="OLYMPUS MEDICAL SYSTEMS CORP"/>
    <s v="UCR"/>
    <n v="7321356"/>
    <s v="IGA"/>
    <s v="Z12029008"/>
    <d v="2014-06-03T00:00:00"/>
    <d v="2017-06-30T00:00:00"/>
    <m/>
    <s v="SI"/>
    <s v="CROTONE - OSPEDALE CIVILE"/>
    <m/>
    <s v="GASTROENTEROLOGIA"/>
    <s v="AMBULATORIO"/>
    <s v="PROPRIETA'"/>
    <n v="3616"/>
    <m/>
    <s v="INSUFFLATORE DI GAS"/>
    <s v="D"/>
    <n v="0.06"/>
    <n v="2000"/>
    <n v="1"/>
    <m/>
    <n v="120"/>
    <m/>
  </r>
  <r>
    <x v="4"/>
    <x v="7"/>
    <s v="asp kr"/>
    <n v="2692"/>
    <m/>
    <s v="PULSOSSIMETRO"/>
    <m/>
    <m/>
    <s v="DRAEGER MEDICAL AG &amp; CO KG"/>
    <s v="OXYTREND"/>
    <s v="SRTD-0037"/>
    <s v="OOR"/>
    <s v="Z1203020408"/>
    <m/>
    <d v="2016-12-06T00:00:00"/>
    <m/>
    <s v="SI"/>
    <s v="PRESIDIO DI CIRO' MARINA"/>
    <m/>
    <s v="PNEUMOLOGIA"/>
    <s v="AMBULATORIO"/>
    <s v="PROPRIETA'"/>
    <n v="0"/>
    <m/>
    <s v="PULSOSSIMETRO"/>
    <s v="C"/>
    <n v="0.08"/>
    <n v="500"/>
    <n v="1"/>
    <m/>
    <n v="40"/>
    <m/>
  </r>
  <r>
    <x v="4"/>
    <x v="7"/>
    <s v="asp kr"/>
    <n v="2693"/>
    <m/>
    <s v="UNITA` TRASMITTENTE PER TELEMETRIA CARDIOLOGICA"/>
    <m/>
    <m/>
    <s v="FUKUDA DENSHI CO LTD"/>
    <s v="DYNASCOPE LX-5120"/>
    <n v="50000244"/>
    <s v="UTC"/>
    <s v="Z12050803"/>
    <m/>
    <m/>
    <m/>
    <s v="SI"/>
    <s v="CROTONE - OSPEDALE CIVILE"/>
    <m/>
    <s v="CARDIOLOGIA"/>
    <s v="REPARTO"/>
    <s v="PROPRIETA'"/>
    <n v="0"/>
    <m/>
    <s v="TELEMETRIA ECG, UNITA` TRASMITTENTE PER"/>
    <s v="D"/>
    <n v="0.06"/>
    <n v="2000"/>
    <n v="1"/>
    <m/>
    <n v="120"/>
    <m/>
  </r>
  <r>
    <x v="4"/>
    <x v="7"/>
    <s v="asp kr"/>
    <n v="2694"/>
    <m/>
    <s v="MONITOR TELEVISIVO PER BIOIMMAGINI"/>
    <m/>
    <m/>
    <s v="OLYMPUS MEDICAL SYSTEMS CORP"/>
    <s v="OEV-261H"/>
    <n v="7459898"/>
    <s v="MTV"/>
    <s v="Z119008"/>
    <d v="2014-06-05T00:00:00"/>
    <d v="2017-06-30T00:00:00"/>
    <m/>
    <s v="SI"/>
    <s v="CROTONE - OSPEDALE CIVILE"/>
    <m/>
    <s v="GASTROENTEROLOGIA"/>
    <s v="AMBULATORIO"/>
    <s v="PROPRIETA'"/>
    <n v="5700"/>
    <m/>
    <s v="MONITOR TELEVISIVO PER BIOIMMAGINI"/>
    <s v="F"/>
    <n v="0.03"/>
    <n v="2666.666666666667"/>
    <n v="1"/>
    <m/>
    <n v="80"/>
    <m/>
  </r>
  <r>
    <x v="4"/>
    <x v="7"/>
    <s v="asp kr"/>
    <n v="2695"/>
    <m/>
    <s v="TELECAMERA"/>
    <m/>
    <m/>
    <s v="OLYMPUS MEDICAL SYSTEMS CORP"/>
    <s v="EVIS EXERA 3   CV190"/>
    <n v="7403443"/>
    <s v="TVC"/>
    <s v="Z12020405"/>
    <d v="2014-06-03T00:00:00"/>
    <d v="2016-05-03T00:00:00"/>
    <m/>
    <s v="SI"/>
    <s v="CROTONE - OSPEDALE CIVILE"/>
    <m/>
    <s v="GASTROENTEROLOGIA"/>
    <s v="AMBULATORIO"/>
    <s v="PROPRIETA'"/>
    <n v="14250"/>
    <m/>
    <s v="TELECAMERA"/>
    <s v="E"/>
    <n v="0.04"/>
    <n v="3000"/>
    <n v="1"/>
    <m/>
    <n v="120"/>
    <m/>
  </r>
  <r>
    <x v="4"/>
    <x v="7"/>
    <s v="asp kr"/>
    <n v="2696"/>
    <m/>
    <s v="FONTE LUMINOSA PER ENDOSCOPIA"/>
    <m/>
    <m/>
    <s v="OLYMPUS MEDICAL SYSTEMS CORP"/>
    <s v="CLV-190"/>
    <n v="7452672"/>
    <s v="FLU"/>
    <s v="Z12020402"/>
    <d v="2014-06-03T00:00:00"/>
    <d v="2017-06-30T00:00:00"/>
    <m/>
    <s v="SI"/>
    <s v="CROTONE - OSPEDALE CIVILE"/>
    <m/>
    <s v="GASTROENTEROLOGIA"/>
    <s v="AMBULATORIO"/>
    <s v="PROPRIETA'"/>
    <n v="3616"/>
    <m/>
    <s v="FONTE LUMINOSA PER ENDOSCOPIA"/>
    <s v="D"/>
    <n v="0.06"/>
    <n v="2000"/>
    <n v="1"/>
    <m/>
    <n v="120"/>
    <m/>
  </r>
  <r>
    <x v="4"/>
    <x v="7"/>
    <s v="asp kr"/>
    <n v="2697"/>
    <m/>
    <s v="MONITOR TELEVISIVO PER BIOIMMAGINI"/>
    <m/>
    <m/>
    <s v="OLYMPUS MEDICAL SYSTEMS CORP"/>
    <s v="OEV-261H"/>
    <n v="7459880"/>
    <s v="MTV"/>
    <s v="Z119008"/>
    <d v="2014-06-05T00:00:00"/>
    <d v="2017-06-30T00:00:00"/>
    <m/>
    <s v="SI"/>
    <s v="CROTONE - OSPEDALE CIVILE"/>
    <m/>
    <s v="GASTROENTEROLOGIA"/>
    <s v="AMBULATORIO"/>
    <s v="PROPRIETA'"/>
    <n v="5700"/>
    <m/>
    <s v="MONITOR TELEVISIVO PER BIOIMMAGINI"/>
    <s v="F"/>
    <n v="0.03"/>
    <n v="2666.666666666667"/>
    <n v="1"/>
    <m/>
    <n v="80"/>
    <m/>
  </r>
  <r>
    <x v="4"/>
    <x v="7"/>
    <s v="asp kr"/>
    <n v="2698"/>
    <m/>
    <s v="MONITOR TELEVISIVO PER BIOIMMAGINI"/>
    <m/>
    <m/>
    <s v="SONY CORP"/>
    <s v="LMD-2451MD"/>
    <n v="3107872"/>
    <s v="MTV"/>
    <s v="Z119008"/>
    <d v="2014-06-05T00:00:00"/>
    <d v="2017-06-20T00:00:00"/>
    <m/>
    <s v="SI"/>
    <s v="CROTONE - OSPEDALE CIVILE"/>
    <m/>
    <s v="GASTROENTEROLOGIA"/>
    <s v="AMBULATORI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699"/>
    <m/>
    <s v="MONITOR TELEVISIVO PER BIOIMMAGINI"/>
    <m/>
    <m/>
    <s v="SONY CORP"/>
    <s v="LMD-2451MD"/>
    <n v="3107919"/>
    <s v="MTV"/>
    <s v="Z119008"/>
    <d v="2014-06-04T00:00:00"/>
    <d v="2017-06-20T00:00:00"/>
    <m/>
    <s v="SI"/>
    <s v="CROTONE - OSPEDALE CIVILE"/>
    <m/>
    <s v="GASTROENTEROLOGIA"/>
    <s v="AMBULATORIO"/>
    <s v="PROPRIETA'"/>
    <n v="0"/>
    <m/>
    <s v="MONITOR TELEVISIVO PER BIOIMMAGINI"/>
    <s v="F"/>
    <n v="0.03"/>
    <n v="2666.666666666667"/>
    <n v="1"/>
    <m/>
    <n v="80"/>
    <m/>
  </r>
  <r>
    <x v="4"/>
    <x v="7"/>
    <s v="asp kr"/>
    <n v="2700"/>
    <m/>
    <s v="TELECAMERA"/>
    <m/>
    <m/>
    <s v="OLYMPUS MEDICAL SYSTEMS CORP"/>
    <s v="EVIS EXERA3 CV-190"/>
    <n v="7403448"/>
    <s v="TVC"/>
    <s v="Z12020405"/>
    <d v="2014-06-09T00:00:00"/>
    <d v="2016-04-28T00:00:00"/>
    <m/>
    <s v="SI"/>
    <s v="CROTONE - OSPEDALE CIVILE"/>
    <m/>
    <s v="GASTROENTEROLOGIA"/>
    <s v="AMBULATORIO"/>
    <s v="PROPRIETA'"/>
    <n v="14250"/>
    <m/>
    <s v="TELECAMERA"/>
    <s v="E"/>
    <n v="0.04"/>
    <n v="3000"/>
    <n v="1"/>
    <m/>
    <n v="120"/>
    <m/>
  </r>
  <r>
    <x v="4"/>
    <x v="7"/>
    <s v="asp kr"/>
    <n v="2701"/>
    <m/>
    <s v="FONTE LUMINOSA PER ENDOSCOPIA"/>
    <m/>
    <m/>
    <s v="OLYMPUS MEDICAL SYSTEMS CORP"/>
    <s v="CLV-190"/>
    <n v="7452679"/>
    <s v="FLU"/>
    <s v="Z12020402"/>
    <d v="2014-06-04T00:00:00"/>
    <d v="2017-06-20T00:00:00"/>
    <m/>
    <s v="SI"/>
    <s v="CROTONE - OSPEDALE CIVILE"/>
    <m/>
    <s v="GASTROENTEROLOGIA"/>
    <s v="AMBULATORIO"/>
    <s v="PROPRIETA'"/>
    <n v="9515"/>
    <m/>
    <s v="FONTE LUMINOSA PER ENDOSCOPIA"/>
    <s v="D"/>
    <n v="0.06"/>
    <n v="2000"/>
    <n v="1"/>
    <m/>
    <n v="120"/>
    <m/>
  </r>
  <r>
    <x v="4"/>
    <x v="7"/>
    <s v="asp kr"/>
    <n v="2702"/>
    <m/>
    <s v="INSUFFLATORE DI GAS"/>
    <m/>
    <m/>
    <s v="OLYMPUS MEDICAL SYSTEMS CORP"/>
    <s v="UCR"/>
    <n v="7321371"/>
    <s v="IGA"/>
    <s v="Z12029008"/>
    <d v="2014-06-09T00:00:00"/>
    <d v="2017-06-20T00:00:00"/>
    <m/>
    <s v="SI"/>
    <s v="CROTONE - OSPEDALE CIVILE"/>
    <m/>
    <s v="GASTROENTEROLOGIA"/>
    <s v="AMBULATORIO"/>
    <s v="PROPRIETA'"/>
    <n v="3616"/>
    <m/>
    <s v="INSUFFLATORE DI GAS"/>
    <s v="D"/>
    <n v="0.06"/>
    <n v="2000"/>
    <n v="1"/>
    <m/>
    <n v="120"/>
    <m/>
  </r>
  <r>
    <x v="4"/>
    <x v="7"/>
    <s v="asp kr"/>
    <n v="2703"/>
    <m/>
    <s v="MONITOR"/>
    <m/>
    <m/>
    <s v="SHENZHEN BIOCARE BIO-MEDICAL EQUIPMENT CO LTD"/>
    <s v="IM-15"/>
    <n v="5214060031"/>
    <s v="MON"/>
    <s v="Z12030202"/>
    <d v="2014-09-08T00:00:00"/>
    <m/>
    <m/>
    <s v="SI"/>
    <s v="CROTONE - OSPEDALE CIVILE"/>
    <m/>
    <s v="GASTROENTEROLOGIA"/>
    <s v="AMBULATORIO"/>
    <s v="PROPRIETA'"/>
    <n v="3584.6"/>
    <m/>
    <s v="MONITOR"/>
    <s v="C"/>
    <n v="0.08"/>
    <n v="3000"/>
    <n v="1"/>
    <m/>
    <n v="240"/>
    <m/>
  </r>
  <r>
    <x v="4"/>
    <x v="7"/>
    <s v="asp kr"/>
    <n v="2704"/>
    <m/>
    <s v="MONITOR"/>
    <m/>
    <m/>
    <s v="SHENZHEN BIOCARE BIO-MEDICAL EQUIPMENT CO LTD"/>
    <s v="IM-15"/>
    <n v="5214060032"/>
    <s v="MON"/>
    <s v="Z12030202"/>
    <d v="2014-09-08T00:00:00"/>
    <m/>
    <m/>
    <s v="SI"/>
    <s v="CROTONE - OSPEDALE CIVILE"/>
    <m/>
    <s v="GASTROENTEROLOGIA"/>
    <s v="AMBULATORIO"/>
    <s v="PROPRIETA'"/>
    <n v="3584.6"/>
    <m/>
    <s v="MONITOR"/>
    <s v="C"/>
    <n v="0.08"/>
    <n v="3000"/>
    <n v="1"/>
    <m/>
    <n v="240"/>
    <m/>
  </r>
  <r>
    <x v="4"/>
    <x v="7"/>
    <s v="asp kr"/>
    <n v="2705"/>
    <m/>
    <s v="ECOVIDEOGASTROSCOPIO"/>
    <m/>
    <m/>
    <s v="OLYMPUS MEDICAL SYSTEMS CORP"/>
    <s v="GF-UCT180"/>
    <n v="7410172"/>
    <s v="ECD"/>
    <m/>
    <d v="2014-05-21T00:00:00"/>
    <m/>
    <m/>
    <s v="SI"/>
    <s v="CROTONE - OSPEDALE CIVILE"/>
    <m/>
    <s v="GASTROENTEROLOGIA"/>
    <s v="AMBULATORIO"/>
    <s v="PROPRIETA'"/>
    <n v="73600"/>
    <m/>
    <s v="ECOVIDEOGASTROSCOPIO"/>
    <s v="A"/>
    <n v="0.12"/>
    <n v="100980"/>
    <n v="1"/>
    <m/>
    <n v="12117.6"/>
    <m/>
  </r>
  <r>
    <x v="4"/>
    <x v="7"/>
    <s v="asp kr"/>
    <n v="2706"/>
    <m/>
    <s v="VIDEOCOLONSCOPIO"/>
    <m/>
    <m/>
    <s v="OLYMPUS MEDICAL SYSTEMS CORP"/>
    <s v="CF-H190L"/>
    <n v="2400513"/>
    <s v="VCL"/>
    <s v="Z12020606"/>
    <d v="2014-05-23T00:00:00"/>
    <d v="2017-07-18T00:00:00"/>
    <m/>
    <s v="SI"/>
    <s v="CROTONE - OSPEDALE CIVILE"/>
    <m/>
    <s v="GASTROENTEROLOGIA"/>
    <s v="AMBULATORIO"/>
    <s v="PROPRIETA'"/>
    <n v="27840"/>
    <m/>
    <s v="VIDEOCOLONSCOPIO"/>
    <s v="A"/>
    <n v="0.12"/>
    <n v="13333.333333333334"/>
    <n v="1"/>
    <m/>
    <n v="1600"/>
    <m/>
  </r>
  <r>
    <x v="4"/>
    <x v="7"/>
    <s v="asp kr"/>
    <n v="2707"/>
    <m/>
    <s v="VIDEOGASTROSCOPIO"/>
    <m/>
    <m/>
    <s v="OLYMPUS MEDICAL SYSTEMS CORP"/>
    <s v="GIF-H190"/>
    <n v="2413490"/>
    <s v="VGF"/>
    <s v="Z12020511"/>
    <d v="2014-05-22T00:00:00"/>
    <d v="2017-07-18T00:00:00"/>
    <m/>
    <s v="SI"/>
    <s v="CROTONE - OSPEDALE CIVILE"/>
    <m/>
    <s v="GASTROENTEROLOGIA"/>
    <s v="AMBULATORIO"/>
    <s v="PROPRIETA'"/>
    <n v="26880"/>
    <m/>
    <s v="VIDEOGASTROSCOPIO"/>
    <s v="A"/>
    <n v="0.12"/>
    <n v="13333.333333333334"/>
    <n v="1"/>
    <m/>
    <n v="1600"/>
    <m/>
  </r>
  <r>
    <x v="4"/>
    <x v="7"/>
    <s v="asp kr"/>
    <n v="2708"/>
    <m/>
    <s v="SEGA PER ORTOPEDIA"/>
    <m/>
    <m/>
    <s v="CONMED LINVATEC CORP"/>
    <s v="PRO 6350M MPOWER2"/>
    <s v="LAA02055"/>
    <s v="SOR"/>
    <s v="Z12130502"/>
    <m/>
    <d v="2017-03-02T00:00:00"/>
    <m/>
    <s v="SI"/>
    <s v="CROTONE - OSPEDALE CIVILE"/>
    <m/>
    <m/>
    <s v="BLOCCO OPERATORIO"/>
    <s v="PROPRIETA'"/>
    <n v="0"/>
    <m/>
    <s v="SEGA PER ORTOPEDIA"/>
    <s v="E"/>
    <n v="0.04"/>
    <n v="7000"/>
    <n v="1"/>
    <m/>
    <n v="280"/>
    <m/>
  </r>
  <r>
    <x v="4"/>
    <x v="7"/>
    <s v="asp kr"/>
    <n v="2709"/>
    <m/>
    <s v="RINOSCOPIO RIGIDO"/>
    <s v="A"/>
    <m/>
    <s v="STORZ KARL GMBH &amp; CO KG"/>
    <s v="7200C 70° 4MM"/>
    <s v="7200C"/>
    <s v="RIS"/>
    <s v="Z12021008"/>
    <m/>
    <d v="2017-07-27T00:00:00"/>
    <m/>
    <s v="SI"/>
    <s v="CROTONE - OSPEDALE CIVILE"/>
    <m/>
    <s v="OTORINO"/>
    <s v="AMBULATORIO"/>
    <s v="PROPRIETA'"/>
    <n v="0"/>
    <m/>
    <s v="RINOSCOPIO"/>
    <s v="E"/>
    <n v="0.04"/>
    <n v="3600"/>
    <n v="1"/>
    <m/>
    <n v="144"/>
    <m/>
  </r>
  <r>
    <x v="4"/>
    <x v="7"/>
    <s v="asp kr"/>
    <n v="2710"/>
    <m/>
    <s v="RINOSCOPIO RIGIDO"/>
    <s v="A"/>
    <m/>
    <s v="STORZ KARL GMBH &amp; CO KG"/>
    <s v="1218 A 0"/>
    <s v="1218 A"/>
    <s v="RIS"/>
    <s v="Z12021008"/>
    <m/>
    <d v="2017-07-27T00:00:00"/>
    <m/>
    <s v="SI"/>
    <s v="CROTONE - OSPEDALE CIVILE"/>
    <m/>
    <s v="OTORINO"/>
    <s v="AMBULATORIO"/>
    <s v="PROPRIETA'"/>
    <n v="0"/>
    <m/>
    <s v="RINOSCOPIO"/>
    <s v="E"/>
    <n v="0.04"/>
    <n v="3600"/>
    <n v="1"/>
    <m/>
    <n v="144"/>
    <m/>
  </r>
  <r>
    <x v="4"/>
    <x v="7"/>
    <s v="asp kr"/>
    <n v="2711"/>
    <m/>
    <s v="VIDEOCOLEDOCOSCOPIO"/>
    <m/>
    <m/>
    <s v="OLYMPUS MEDICAL SYSTEMS CORP"/>
    <s v="CHF-V"/>
    <n v="2440610"/>
    <s v="VDL"/>
    <s v="Z12020507"/>
    <d v="2014-05-21T00:00:00"/>
    <m/>
    <m/>
    <s v="SI"/>
    <s v="CROTONE - OSPEDALE CIVILE"/>
    <m/>
    <s v="GASTROENTEROLOGIA"/>
    <s v="SALA A"/>
    <s v="PROPRIETA'"/>
    <n v="16000"/>
    <m/>
    <s v="VIDEOCOLEDOCOSCOPIO"/>
    <s v="A"/>
    <n v="0.12"/>
    <n v="19520"/>
    <n v="1"/>
    <m/>
    <n v="2342.4"/>
    <m/>
  </r>
  <r>
    <x v="4"/>
    <x v="7"/>
    <s v="asp kr"/>
    <n v="2712"/>
    <m/>
    <s v="ISTEROSCOPIO RIGIDO"/>
    <s v="A"/>
    <m/>
    <s v="STORZ KARL GMBH &amp; CO KG"/>
    <s v="26120BA 30° 2.7MM"/>
    <s v="26120BA"/>
    <s v="ISS"/>
    <s v="Z12020704"/>
    <d v="2014-03-13T00:00:00"/>
    <m/>
    <m/>
    <m/>
    <s v="CROTONE - OSPEDALE CIVILE"/>
    <m/>
    <s v="GINECOLOGIA/OSTETRICIA"/>
    <m/>
    <s v="PROPRIETA'"/>
    <n v="0"/>
    <m/>
    <s v="ISTEROSCOPIO"/>
    <s v="D"/>
    <n v="0.06"/>
    <n v="5400"/>
    <n v="1"/>
    <m/>
    <n v="324"/>
    <m/>
  </r>
  <r>
    <x v="4"/>
    <x v="7"/>
    <s v="asp kr"/>
    <n v="2713"/>
    <m/>
    <s v="PRODUZIONE ACQUA PURA, APPARECCHIO PER"/>
    <m/>
    <m/>
    <s v="FRESENIUS KABI AG"/>
    <s v="AQUA B PLUS"/>
    <s v="5BPS0668"/>
    <s v="PAU"/>
    <s v="Z12099007"/>
    <d v="2015-11-02T00:00:00"/>
    <m/>
    <m/>
    <m/>
    <s v="CROTONE - OSPEDALE CIVILE"/>
    <m/>
    <s v="DIALISI"/>
    <s v="SALA TECNICA"/>
    <s v="PROPRIETA'"/>
    <n v="0"/>
    <m/>
    <s v="PRODUZIONE ACQUA PURA, APPARECCHIO PER"/>
    <s v="E"/>
    <n v="0.04"/>
    <n v="3000"/>
    <n v="1"/>
    <m/>
    <n v="120"/>
    <m/>
  </r>
  <r>
    <x v="4"/>
    <x v="7"/>
    <s v="asp kr"/>
    <n v="2714"/>
    <m/>
    <s v="PRODUZIONE ACQUA PURA, APPARECCHIO PER"/>
    <m/>
    <m/>
    <s v="FRESENIUS KABI AG"/>
    <s v="AQUA B PLUS  B2"/>
    <s v="5BDS0218"/>
    <s v="PAU"/>
    <s v="Z12099007"/>
    <d v="2015-11-02T00:00:00"/>
    <m/>
    <m/>
    <m/>
    <s v="CROTONE - OSPEDALE CIVILE"/>
    <m/>
    <s v="DIALISI"/>
    <s v="SALA TECNICA"/>
    <s v="PROPRIETA'"/>
    <n v="0"/>
    <m/>
    <s v="PRODUZIONE ACQUA PURA, APPARECCHIO PER"/>
    <s v="E"/>
    <n v="0.04"/>
    <n v="3000"/>
    <n v="1"/>
    <m/>
    <n v="120"/>
    <m/>
  </r>
  <r>
    <x v="4"/>
    <x v="7"/>
    <s v="asp kr"/>
    <n v="2715"/>
    <m/>
    <s v="VIDEOENTEROSCOPIO"/>
    <m/>
    <m/>
    <s v="OLYMPUS MEDICAL SYSTEMS CORP"/>
    <s v="SIF-Q180"/>
    <n v="2422410"/>
    <s v="VDC"/>
    <s v="Z12020607"/>
    <d v="2014-05-21T00:00:00"/>
    <m/>
    <m/>
    <s v="SI"/>
    <s v="CROTONE - OSPEDALE CIVILE"/>
    <m/>
    <s v="GASTROENTEROLOGIA"/>
    <s v="SALA A"/>
    <s v="PROPRIETA'"/>
    <n v="33120"/>
    <m/>
    <s v="VIDEOENTEROSCOPIO"/>
    <s v="A"/>
    <n v="0.12"/>
    <n v="13333.333333333334"/>
    <n v="1"/>
    <m/>
    <n v="1600"/>
    <m/>
  </r>
  <r>
    <x v="4"/>
    <x v="7"/>
    <s v="asp kr"/>
    <n v="2716"/>
    <m/>
    <s v="FRIGORIFERO BIOLOGICO"/>
    <m/>
    <m/>
    <s v="SIMA FRIGO DI ACQUA MATTEO"/>
    <s v="PT 140"/>
    <s v="2011.04.11"/>
    <s v="FBI"/>
    <m/>
    <m/>
    <m/>
    <m/>
    <s v="SI"/>
    <s v="CROTONE - OSPEDALE CIVILE"/>
    <m/>
    <m/>
    <m/>
    <s v="PROPRIETA'"/>
    <n v="0"/>
    <m/>
    <s v="FRIGORIFERO BIOLOGICO"/>
    <s v="E"/>
    <n v="0.04"/>
    <n v="6000"/>
    <n v="1"/>
    <m/>
    <n v="240"/>
    <m/>
  </r>
  <r>
    <x v="4"/>
    <x v="7"/>
    <s v="asp kr"/>
    <n v="2717"/>
    <m/>
    <s v="VIDEOGASTROSCOPIO"/>
    <m/>
    <m/>
    <s v="OLYMPUS MEDICAL SYSTEMS CORP"/>
    <s v="GIF-H190"/>
    <n v="2413480"/>
    <s v="VGF"/>
    <s v="Z12020511"/>
    <d v="2014-05-22T00:00:00"/>
    <d v="2017-07-18T00:00:00"/>
    <m/>
    <s v="SI"/>
    <s v="CROTONE - OSPEDALE CIVILE"/>
    <m/>
    <s v="GASTROENTEROLOGIA"/>
    <s v="AMBULATORIO"/>
    <s v="PROPRIETA'"/>
    <n v="26880"/>
    <m/>
    <s v="VIDEOGASTROSCOPIO"/>
    <s v="A"/>
    <n v="0.12"/>
    <n v="13333.333333333334"/>
    <n v="1"/>
    <m/>
    <n v="1600"/>
    <m/>
  </r>
  <r>
    <x v="4"/>
    <x v="7"/>
    <s v="asp kr"/>
    <n v="2718"/>
    <m/>
    <s v="SEGA PER ORTOPEDIA"/>
    <m/>
    <m/>
    <s v="CONMED LINVATEC CORP"/>
    <s v="PRO 6125 POWER PRO II"/>
    <s v="BBD10212"/>
    <s v="SOR"/>
    <s v="Z12130502"/>
    <m/>
    <d v="2017-03-02T00:00:00"/>
    <m/>
    <s v="SI"/>
    <s v="CROTONE - OSPEDALE CIVILE"/>
    <m/>
    <s v="BLOCCO OPERATORIO"/>
    <s v="SALA OPERATORIA ORTOPEDIA"/>
    <s v="PROPRIETA'"/>
    <n v="0"/>
    <m/>
    <s v="SEGA PER ORTOPEDIA"/>
    <s v="E"/>
    <n v="0.04"/>
    <n v="7000"/>
    <n v="1"/>
    <m/>
    <n v="280"/>
    <m/>
  </r>
  <r>
    <x v="4"/>
    <x v="7"/>
    <s v="asp kr"/>
    <n v="2719"/>
    <m/>
    <s v="SPIROMETRO A USO CLINICO DIAGNOSTICO"/>
    <m/>
    <m/>
    <s v="MIR SRL MEDICAL INTERNATIONAL RESEARCH"/>
    <s v="SPIRODOC"/>
    <s v="A23-0W-04986"/>
    <s v="SPM"/>
    <s v="Z12150101"/>
    <d v="2015-03-18T00:00:00"/>
    <d v="2017-05-29T00:00:00"/>
    <m/>
    <s v="SI"/>
    <s v="DIPARTIMENTO DI PREVENZIONE"/>
    <m/>
    <s v="MEDICINA DELLO SPORT"/>
    <s v="AMBULATORIO"/>
    <s v="PROPRIETA'"/>
    <n v="851"/>
    <m/>
    <s v="SPIROMETRO A USO CLINICO DIAGNOSTICO"/>
    <s v="D"/>
    <n v="0.06"/>
    <n v="13333.333333333334"/>
    <n v="1"/>
    <m/>
    <n v="800"/>
    <m/>
  </r>
  <r>
    <x v="4"/>
    <x v="7"/>
    <s v="asp kr"/>
    <n v="2720"/>
    <m/>
    <s v="ELETTROCARDIOGRAFO"/>
    <m/>
    <m/>
    <s v="GIMA SPA"/>
    <s v="CARDIOGIMA 12M 3-6-12 CANALI"/>
    <s v="T2N0300088"/>
    <s v="ECG"/>
    <s v="Z120503"/>
    <d v="2014-11-13T00:00:00"/>
    <d v="2017-05-29T00:00:00"/>
    <d v="2017-05-29T00:00:00"/>
    <s v="SI"/>
    <s v="DIPARTIMENTO DI PREVENZIONE"/>
    <m/>
    <s v="MEDICINA DELLO SPORT"/>
    <s v="AMBULATORIO"/>
    <s v="PROPRIETA'"/>
    <n v="1400"/>
    <m/>
    <s v="ELETTROCARDIOGRAFO"/>
    <s v="C"/>
    <n v="0.08"/>
    <n v="3000"/>
    <n v="1"/>
    <m/>
    <n v="240"/>
    <m/>
  </r>
  <r>
    <x v="4"/>
    <x v="7"/>
    <s v="asp kr"/>
    <n v="2721"/>
    <m/>
    <s v="UMIDIFICATORE"/>
    <m/>
    <m/>
    <s v="FISHER &amp; PAYKEL HEALTHCARE"/>
    <s v="PT101EW AIRVO2"/>
    <n v="150603015583"/>
    <s v="UMI"/>
    <m/>
    <d v="2015-11-25T00:00:00"/>
    <d v="2017-03-09T00:00:00"/>
    <m/>
    <s v="SI"/>
    <s v="CROTONE - OSPEDALE CIVILE"/>
    <m/>
    <s v="RIANIMAZIONE"/>
    <s v="TERAPIA INTENSIVA"/>
    <s v="PROPRIETA'"/>
    <n v="4295.5"/>
    <m/>
    <s v="UMIDIFICATORE"/>
    <s v="E"/>
    <n v="0.04"/>
    <n v="1600"/>
    <n v="1"/>
    <m/>
    <n v="64"/>
    <m/>
  </r>
  <r>
    <x v="4"/>
    <x v="7"/>
    <s v="asp kr"/>
    <n v="2722"/>
    <m/>
    <s v="UMIDIFICATORE"/>
    <m/>
    <m/>
    <s v="FISHER &amp; PAYKEL HEALTHCARE"/>
    <s v="PT101EW AIRVO2"/>
    <n v="150603015573"/>
    <s v="UMI"/>
    <m/>
    <d v="2015-11-25T00:00:00"/>
    <d v="2017-03-09T00:00:00"/>
    <m/>
    <s v="SI"/>
    <s v="CROTONE - OSPEDALE CIVILE"/>
    <m/>
    <s v="RIANIMAZIONE"/>
    <s v="TERAPIA INTENSIVA"/>
    <s v="PROPRIETA'"/>
    <n v="4295.5"/>
    <m/>
    <s v="UMIDIFICATORE"/>
    <s v="E"/>
    <n v="0.04"/>
    <n v="1600"/>
    <n v="1"/>
    <m/>
    <n v="64"/>
    <m/>
  </r>
  <r>
    <x v="4"/>
    <x v="7"/>
    <s v="asp kr"/>
    <n v="2723"/>
    <m/>
    <s v="UMIDIFICATORE"/>
    <m/>
    <m/>
    <s v="FISHER &amp; PAYKEL HEALTHCARE"/>
    <s v="PT101EW AIRVO2"/>
    <n v="150512014750"/>
    <s v="UMI"/>
    <m/>
    <d v="2015-11-25T00:00:00"/>
    <d v="2017-03-09T00:00:00"/>
    <m/>
    <s v="SI"/>
    <s v="CROTONE - OSPEDALE CIVILE"/>
    <m/>
    <s v="RIANIMAZIONE"/>
    <s v="TERAPIA INTENSIVA"/>
    <s v="PROPRIETA'"/>
    <n v="4295.5"/>
    <m/>
    <s v="UMIDIFICATORE"/>
    <s v="E"/>
    <n v="0.04"/>
    <n v="1600"/>
    <n v="1"/>
    <m/>
    <n v="64"/>
    <m/>
  </r>
  <r>
    <x v="4"/>
    <x v="7"/>
    <s v="asp kr"/>
    <n v="2724"/>
    <m/>
    <s v="UMIDIFICATORE"/>
    <m/>
    <m/>
    <s v="FISHER &amp; PAYKEL HEALTHCARE"/>
    <s v="PT101EW AIRVO2"/>
    <n v="150603015582"/>
    <s v="UMI"/>
    <m/>
    <d v="2015-11-25T00:00:00"/>
    <d v="2017-03-09T00:00:00"/>
    <m/>
    <s v="SI"/>
    <s v="CROTONE - OSPEDALE CIVILE"/>
    <m/>
    <s v="RIANIMAZIONE"/>
    <s v="TERAPIA INTENSIVA"/>
    <s v="PROPRIETA'"/>
    <n v="4295.5"/>
    <m/>
    <s v="UMIDIFICATORE"/>
    <s v="E"/>
    <n v="0.04"/>
    <n v="1600"/>
    <n v="1"/>
    <m/>
    <n v="64"/>
    <m/>
  </r>
  <r>
    <x v="4"/>
    <x v="7"/>
    <s v="asp kr"/>
    <n v="2725"/>
    <m/>
    <s v="DEFIBRILLATORE"/>
    <m/>
    <m/>
    <s v="NIHON KOHDEN CORP"/>
    <s v="CARDIOLIFE TEC-5631"/>
    <n v="29"/>
    <s v="DEF"/>
    <s v="Z120305"/>
    <d v="2015-11-24T00:00:00"/>
    <d v="2017-03-20T00:00:00"/>
    <d v="2017-07-25T00:00:00"/>
    <s v="SI"/>
    <s v="CROTONE - OSPEDALE CIVILE"/>
    <m/>
    <s v="RIANIMAZIONE"/>
    <s v="TERAPIA INTENSIVA"/>
    <s v="PROPRIETA'"/>
    <n v="9148.5"/>
    <m/>
    <s v="DEFIBRILLATORE"/>
    <s v="C"/>
    <n v="0.08"/>
    <n v="5000"/>
    <n v="1"/>
    <m/>
    <n v="400"/>
    <m/>
  </r>
  <r>
    <x v="4"/>
    <x v="7"/>
    <s v="asp kr"/>
    <n v="2726"/>
    <m/>
    <s v="LETTINO ELETTRICO PER VISITE, ESAMI E TRATTAMENTI"/>
    <m/>
    <m/>
    <s v="CHINESPORT SPA"/>
    <s v="LV221D3WG"/>
    <n v="20018"/>
    <s v="LCP"/>
    <m/>
    <d v="2014-11-13T00:00:00"/>
    <m/>
    <m/>
    <s v="SI"/>
    <s v="CROTONE - OSPEDALE CIVILE"/>
    <m/>
    <s v="DERMATOLOGIA"/>
    <s v="REPARTO"/>
    <s v="PROPRIETA'"/>
    <n v="2200"/>
    <m/>
    <s v="LETTINO ELETTRICO PER VISITE, ESAMI E TRATTAMENTI"/>
    <s v="E"/>
    <n v="0.04"/>
    <n v="1000"/>
    <n v="1"/>
    <m/>
    <n v="40"/>
    <m/>
  </r>
  <r>
    <x v="4"/>
    <x v="7"/>
    <s v="asp kr"/>
    <n v="2727"/>
    <m/>
    <s v="VIDEOCOLONSCOPIO"/>
    <m/>
    <m/>
    <s v="OLYMPUS MEDICAL SYSTEMS CORP"/>
    <s v="CF-H190I"/>
    <n v="2400511"/>
    <s v="VCL"/>
    <s v="Z12020606"/>
    <d v="2014-05-23T00:00:00"/>
    <d v="2017-07-18T00:00:00"/>
    <m/>
    <s v="SI"/>
    <s v="CROTONE - OSPEDALE CIVILE"/>
    <m/>
    <s v="GASTROENTEROLOGIA"/>
    <m/>
    <s v="PROPRIETA'"/>
    <n v="27840"/>
    <m/>
    <s v="VIDEOCOLONSCOPIO"/>
    <s v="A"/>
    <n v="0.12"/>
    <n v="13333.333333333334"/>
    <n v="1"/>
    <m/>
    <n v="1600"/>
    <m/>
  </r>
  <r>
    <x v="4"/>
    <x v="7"/>
    <s v="asp kr"/>
    <n v="2728"/>
    <m/>
    <s v="POMPA DI INFUSIONE"/>
    <m/>
    <m/>
    <s v="CAREFUSION CORP (ALARIS)"/>
    <s v="ALARIS GP PLUS"/>
    <n v="135179287"/>
    <s v="PIN"/>
    <s v="Z12030301"/>
    <d v="2013-11-11T00:00:00"/>
    <d v="2017-03-03T00:00:00"/>
    <m/>
    <s v="SI"/>
    <s v="CROTONE - OSPEDALE CIVILE"/>
    <m/>
    <s v="RIANIMAZIONE"/>
    <m/>
    <s v="PROPRIETA'"/>
    <n v="2280"/>
    <m/>
    <s v="POMPA DI INFUSIONE"/>
    <s v="E"/>
    <n v="0.04"/>
    <n v="2000"/>
    <n v="1"/>
    <m/>
    <n v="80"/>
    <m/>
  </r>
  <r>
    <x v="4"/>
    <x v="7"/>
    <s v="asp kr"/>
    <n v="2729"/>
    <m/>
    <s v="FIBROCOLEDOCOSCOPIO FLESSIBILE"/>
    <s v="A"/>
    <m/>
    <s v="OLYMPUS MEDICAL SYSTEMS CORP"/>
    <s v="CHF-CB30L"/>
    <s v="W201022"/>
    <s v="COS"/>
    <s v="Z12020501"/>
    <d v="2014-06-09T00:00:00"/>
    <m/>
    <m/>
    <s v="SI"/>
    <s v="CROTONE - OSPEDALE CIVILE"/>
    <m/>
    <s v="GASTROENTEROLOGIA"/>
    <m/>
    <s v="PROPRIETA'"/>
    <n v="11680"/>
    <m/>
    <s v="COLEDOCOSCOPIO"/>
    <s v="A"/>
    <n v="0.12"/>
    <n v="13333.333333333334"/>
    <n v="1"/>
    <m/>
    <n v="1600"/>
    <m/>
  </r>
  <r>
    <x v="4"/>
    <x v="7"/>
    <s v="asp kr"/>
    <n v="2730"/>
    <m/>
    <s v="LETTINO ELETTRICO PER VISITE, ESAMI E TRATTAMENTI"/>
    <m/>
    <m/>
    <s v="CHINESPORT SPA"/>
    <s v="LV221D3WG"/>
    <n v="2019"/>
    <s v="LCP"/>
    <m/>
    <d v="2014-11-13T00:00:00"/>
    <m/>
    <m/>
    <s v="SI"/>
    <s v="CROTONE - OSPEDALE CIVILE"/>
    <m/>
    <s v="DERMATOLOGIA"/>
    <s v="REPARTO"/>
    <s v="PROPRIETA'"/>
    <n v="2200"/>
    <m/>
    <s v="LETTINO ELETTRICO PER VISITE, ESAMI E TRATTAMENTI"/>
    <s v="E"/>
    <n v="0.04"/>
    <n v="1000"/>
    <n v="1"/>
    <m/>
    <n v="40"/>
    <m/>
  </r>
  <r>
    <x v="4"/>
    <x v="7"/>
    <s v="asp kr"/>
    <n v="2731"/>
    <m/>
    <s v="LETTINO ELETTRICO PER VISITE, ESAMI E TRATTAMENTI"/>
    <m/>
    <m/>
    <s v="CHINESPORT SPA"/>
    <s v="LV221D3WG"/>
    <n v="2020"/>
    <s v="LCP"/>
    <m/>
    <d v="2014-11-13T00:00:00"/>
    <m/>
    <m/>
    <s v="SI"/>
    <s v="CROTONE - OSPEDALE CIVILE"/>
    <m/>
    <s v="DERMATOLOGIA"/>
    <s v="REPARTO"/>
    <s v="PROPRIETA'"/>
    <n v="2200"/>
    <m/>
    <s v="LETTINO ELETTRICO PER VISITE, ESAMI E TRATTAMENTI"/>
    <s v="E"/>
    <n v="0.04"/>
    <n v="1000"/>
    <n v="1"/>
    <m/>
    <n v="40"/>
    <m/>
  </r>
  <r>
    <x v="4"/>
    <x v="7"/>
    <s v="asp kr"/>
    <n v="2732"/>
    <m/>
    <s v="TRASFORMATORE D'ISOLAMENTO PER SISTEMI ELETTROMEDICALI"/>
    <m/>
    <m/>
    <s v="K-FACTOR SRL"/>
    <s v="TMIB179"/>
    <n v="348168"/>
    <s v="TSI"/>
    <m/>
    <d v="2014-09-15T00:00:00"/>
    <m/>
    <m/>
    <s v="SI"/>
    <s v="CROTONE - OSPEDALE CIVILE"/>
    <m/>
    <s v="DERMATOLOGIA"/>
    <s v="REPARTO"/>
    <s v="PROPRIETA'"/>
    <n v="11500"/>
    <m/>
    <s v="TRASFORMATORE DI ISOLAMENTO PER APPARECCHIATURA BIOMEDICA"/>
    <s v="D"/>
    <n v="0.06"/>
    <n v="0"/>
    <n v="1"/>
    <m/>
    <n v="0"/>
    <m/>
  </r>
  <r>
    <x v="4"/>
    <x v="7"/>
    <s v="asp kr"/>
    <n v="2733"/>
    <m/>
    <s v="PERSONAL COMPUTER"/>
    <m/>
    <m/>
    <s v="DELL COMPUTER CORP"/>
    <s v="OPTIPLEX 3020"/>
    <s v="GW9VW09"/>
    <s v="1PM"/>
    <m/>
    <d v="2014-09-15T00:00:00"/>
    <m/>
    <m/>
    <s v="SI"/>
    <s v="CROTONE - OSPEDALE CIVILE"/>
    <m/>
    <s v="DERMATOLOGIA"/>
    <s v="REPARTO"/>
    <s v="PROPRIETA'"/>
    <n v="0"/>
    <m/>
    <s v="PERSONAL COMPUTER"/>
    <s v="F"/>
    <n v="0.03"/>
    <n v="1500"/>
    <n v="1"/>
    <m/>
    <n v="45"/>
    <m/>
  </r>
  <r>
    <x v="4"/>
    <x v="7"/>
    <s v="asp kr"/>
    <n v="2734"/>
    <m/>
    <s v="MONITOR PER PERSONAL COMPUTER"/>
    <m/>
    <m/>
    <s v="SHARP"/>
    <s v="LC-32LD145E"/>
    <n v="311938815"/>
    <s v="1SM"/>
    <m/>
    <d v="2014-09-15T00:00:00"/>
    <m/>
    <m/>
    <s v="SI"/>
    <s v="CROTONE - OSPEDALE CIVILE"/>
    <m/>
    <s v="DERMATOLOGIA"/>
    <s v="REPARTO"/>
    <s v="PROPRIETA'"/>
    <n v="0"/>
    <m/>
    <s v="MONITOR PER PERSONAL COMPUTER"/>
    <s v="F"/>
    <n v="0.03"/>
    <n v="263.14999999999998"/>
    <n v="1"/>
    <m/>
    <n v="7.894499999999999"/>
    <m/>
  </r>
  <r>
    <x v="4"/>
    <x v="7"/>
    <s v="asp kr"/>
    <n v="2735"/>
    <m/>
    <s v="VIDEODERMATOSCOPIO"/>
    <m/>
    <m/>
    <s v="DS MEDICA SRL"/>
    <s v="VIDEOCAP 3.0 D1"/>
    <n v="110161"/>
    <s v="VAC"/>
    <s v="Z12040118"/>
    <d v="2014-09-15T00:00:00"/>
    <m/>
    <d v="2017-08-09T00:00:00"/>
    <s v="SI"/>
    <s v="CROTONE - OSPEDALE CIVILE"/>
    <m/>
    <s v="DERMATOLOGIA"/>
    <s v="REPARTO"/>
    <s v="PROPRIETA'"/>
    <n v="0"/>
    <m/>
    <s v="VIDEODERMATOSCOPIO"/>
    <s v="A"/>
    <n v="0.12"/>
    <n v="6666.666666666667"/>
    <n v="1"/>
    <m/>
    <n v="800"/>
    <m/>
  </r>
  <r>
    <x v="4"/>
    <x v="7"/>
    <s v="asp kr"/>
    <n v="2736"/>
    <m/>
    <s v="STAMPANTE PER COMPUTER"/>
    <m/>
    <m/>
    <s v="HEWLETT PACKARD CO"/>
    <s v="OFFICEJET 6100"/>
    <s v="CN3BM7QH51"/>
    <s v="1SC"/>
    <m/>
    <d v="2014-09-15T00:00:00"/>
    <m/>
    <m/>
    <s v="SI"/>
    <s v="CROTONE - OSPEDALE CIVILE"/>
    <m/>
    <s v="DERMATOLOGIA"/>
    <s v="REPARTO"/>
    <s v="PROPRIETA'"/>
    <n v="0"/>
    <m/>
    <s v="STAMPANTE PER COMPUTER"/>
    <s v="F"/>
    <n v="0.03"/>
    <n v="0"/>
    <n v="1"/>
    <m/>
    <n v="0"/>
    <m/>
  </r>
  <r>
    <x v="4"/>
    <x v="7"/>
    <s v="asp kr"/>
    <n v="2737"/>
    <m/>
    <s v="BILIRUBINOMETRO"/>
    <m/>
    <m/>
    <s v="GINEVRI SRL"/>
    <s v="ONE BEAM CON STAMPANTE"/>
    <s v="1549/16"/>
    <s v="BIM"/>
    <m/>
    <m/>
    <m/>
    <m/>
    <m/>
    <s v="CROTONE - OSPEDALE CIVILE"/>
    <m/>
    <s v="PATOLOGIA NEONATALE"/>
    <s v="TERAPIA INTENSIVA"/>
    <s v="PROPRIETA'"/>
    <n v="0"/>
    <m/>
    <s v="BILIRUBINOMETRO"/>
    <s v="D"/>
    <n v="0.06"/>
    <n v="3333.3333333333335"/>
    <n v="1"/>
    <m/>
    <n v="200"/>
    <m/>
  </r>
  <r>
    <x v="4"/>
    <x v="7"/>
    <s v="asp kr"/>
    <n v="2738"/>
    <m/>
    <s v="PRESSIONE POSITIVA CONTINUA, APPARECCHIO PER"/>
    <m/>
    <m/>
    <s v="CAREFUSION CORP VIASYS"/>
    <s v="INFANT FLOW SIPAP"/>
    <s v="BFP02036"/>
    <s v="PPC"/>
    <s v="Z12030102"/>
    <m/>
    <d v="2017-06-28T00:00:00"/>
    <m/>
    <m/>
    <s v="CROTONE - OSPEDALE CIVILE"/>
    <m/>
    <s v="PATOLOGIA NEONATALE"/>
    <s v="TERAPIA INTENSIVA"/>
    <s v="PROPRIETA'"/>
    <n v="0"/>
    <m/>
    <s v="PRESSIONE POSITIVA CONTINUA, APPARECCHIO PER"/>
    <s v="D"/>
    <n v="0.06"/>
    <n v="666.66666666666674"/>
    <n v="1"/>
    <m/>
    <n v="40"/>
    <m/>
  </r>
  <r>
    <x v="4"/>
    <x v="7"/>
    <s v="asp kr"/>
    <n v="2739"/>
    <m/>
    <s v="PRESSIONE POSITIVA CONTINUA, APPARECCHIO PER"/>
    <m/>
    <m/>
    <s v="CAREFUSION CORP VIASYS"/>
    <s v="INFANT FLOW SIPAP"/>
    <s v="BGP01005"/>
    <s v="PPC"/>
    <s v="Z12030102"/>
    <m/>
    <d v="2017-07-04T00:00:00"/>
    <m/>
    <m/>
    <s v="CROTONE - OSPEDALE CIVILE"/>
    <m/>
    <s v="PATOLOGIA NEONATALE"/>
    <s v="TERAPIA INTENSIVA"/>
    <s v="PROPRIETA'"/>
    <n v="0"/>
    <m/>
    <s v="PRESSIONE POSITIVA CONTINUA, APPARECCHIO PER"/>
    <s v="D"/>
    <n v="0.06"/>
    <n v="666.66666666666674"/>
    <n v="1"/>
    <m/>
    <n v="40"/>
    <m/>
  </r>
  <r>
    <x v="4"/>
    <x v="7"/>
    <s v="asp kr"/>
    <n v="2740"/>
    <m/>
    <s v="SISTEMA TELEVISIVO PER ENDOSCOPIA"/>
    <m/>
    <m/>
    <s v="OLYMPUS MEDICAL SYSTEMS CORP"/>
    <s v="OBCU"/>
    <n v="7312059"/>
    <s v="STE"/>
    <s v="Z12020401"/>
    <d v="2014-06-04T00:00:00"/>
    <d v="2016-04-22T00:00:00"/>
    <m/>
    <s v="SI"/>
    <s v="CROTONE - OSPEDALE CIVILE"/>
    <m/>
    <s v="GASTROENTEROLOGIA"/>
    <m/>
    <s v="PROPRIETA'"/>
    <n v="10400"/>
    <m/>
    <s v="SISTEMA TELEVISIVO PER ENDOSCOPIA"/>
    <s v="C"/>
    <n v="0.08"/>
    <n v="10000"/>
    <n v="1"/>
    <m/>
    <n v="800"/>
    <m/>
  </r>
  <r>
    <x v="4"/>
    <x v="7"/>
    <s v="asp kr"/>
    <n v="2741"/>
    <m/>
    <s v="ELETTROCARDIOGRAFO"/>
    <m/>
    <m/>
    <s v="ESAOTE SPA"/>
    <s v="P8000 BASIC"/>
    <n v="40995"/>
    <s v="ECG"/>
    <s v="Z120503"/>
    <m/>
    <m/>
    <m/>
    <s v="SI"/>
    <s v="CROTONE - OSPEDALE CIVILE"/>
    <m/>
    <m/>
    <m/>
    <s v="PROPRIETA'"/>
    <n v="0"/>
    <m/>
    <s v="ELETTROCARDIOGRAFO"/>
    <s v="C"/>
    <n v="0.08"/>
    <n v="3000"/>
    <n v="1"/>
    <m/>
    <n v="240"/>
    <m/>
  </r>
  <r>
    <x v="4"/>
    <x v="7"/>
    <s v="asp kr"/>
    <n v="2742"/>
    <m/>
    <s v="POMPA DI INFUSIONE"/>
    <m/>
    <m/>
    <s v="FRESENIUS VIAL SAS"/>
    <s v="MODULE MVP MS"/>
    <n v="8306019298554"/>
    <s v="PIN"/>
    <s v="Z12030301"/>
    <m/>
    <m/>
    <d v="2017-08-22T00:00:00"/>
    <m/>
    <s v="CROTONE - OSPEDALE CIVILE"/>
    <m/>
    <s v="GERIATRIA DONNE -UOMINI"/>
    <m/>
    <s v="PROPRIETA'"/>
    <n v="0"/>
    <m/>
    <s v="POMPA DI INFUSIONE"/>
    <s v="E"/>
    <n v="0.04"/>
    <n v="2000"/>
    <n v="1"/>
    <m/>
    <n v="80"/>
    <m/>
  </r>
  <r>
    <x v="4"/>
    <x v="7"/>
    <s v="asp kr"/>
    <n v="2743"/>
    <m/>
    <s v="POMPA DI INFUSIONE"/>
    <m/>
    <m/>
    <s v="FRESENIUS VIAL SAS"/>
    <s v="MODULE MVP MS"/>
    <n v="8306019298551"/>
    <s v="PIN"/>
    <s v="Z12030301"/>
    <m/>
    <m/>
    <d v="2017-08-22T00:00:00"/>
    <m/>
    <s v="CROTONE - OSPEDALE CIVILE"/>
    <m/>
    <s v="GERIATRIA DONNE -UOMINI"/>
    <m/>
    <s v="PROPRIETA'"/>
    <n v="0"/>
    <m/>
    <s v="POMPA DI INFUSIONE"/>
    <s v="E"/>
    <n v="0.04"/>
    <n v="2000"/>
    <n v="1"/>
    <m/>
    <n v="80"/>
    <m/>
  </r>
  <r>
    <x v="4"/>
    <x v="7"/>
    <s v="asp kr"/>
    <n v="2744"/>
    <m/>
    <s v="BAGNO TERMOSTATICO"/>
    <m/>
    <m/>
    <s v="TORRE PICENARDI"/>
    <s v="307N"/>
    <n v="1055"/>
    <s v="BTE"/>
    <m/>
    <m/>
    <m/>
    <m/>
    <m/>
    <s v="CROTONE - OSPEDALE CIVILE"/>
    <m/>
    <s v="OCULISTICA"/>
    <m/>
    <s v="PROPRIETA'"/>
    <n v="0"/>
    <m/>
    <s v="BAGNO TERMOSTATICO"/>
    <s v="F"/>
    <n v="0.03"/>
    <n v="2666.6666666666665"/>
    <n v="1"/>
    <m/>
    <n v="79.999999999999986"/>
    <m/>
  </r>
  <r>
    <x v="4"/>
    <x v="7"/>
    <s v="asp kr"/>
    <n v="2745"/>
    <m/>
    <s v="LAPAROSCOPIO"/>
    <s v="A"/>
    <m/>
    <s v="WISAP MEDICAL TECHNOLOGY GMBH"/>
    <s v="2310  1145 CH SEMM SISTEM"/>
    <n v="2310"/>
    <s v="LAS"/>
    <s v="Z12029009"/>
    <m/>
    <m/>
    <m/>
    <m/>
    <s v="CROTONE - OSPEDALE CIVILE"/>
    <m/>
    <s v="BLOCCO OPERATORIO"/>
    <s v="SALA OPERATORIA OSTETRICIA"/>
    <s v="PROPRIETA'"/>
    <n v="0"/>
    <m/>
    <s v="LAPAROSCOPIO"/>
    <s v="A"/>
    <n v="0.12"/>
    <n v="13333.333333333334"/>
    <n v="1"/>
    <m/>
    <n v="1600"/>
    <m/>
  </r>
  <r>
    <x v="4"/>
    <x v="7"/>
    <s v="asp kr"/>
    <n v="2746"/>
    <m/>
    <s v="FIBRORINOLARINGOSCOPIO FLESSIBILE"/>
    <s v="A"/>
    <m/>
    <s v="STORZ KARL GMBH &amp; CO KG"/>
    <s v="11001RD1"/>
    <n v="2820905"/>
    <s v="NFS"/>
    <s v="Z12021005"/>
    <m/>
    <m/>
    <m/>
    <m/>
    <s v="CROTONE - OSPEDALE CIVILE"/>
    <m/>
    <s v="OTORINO"/>
    <s v="AMBULATORIO"/>
    <s v="PROPRIETA'"/>
    <n v="0"/>
    <m/>
    <s v="NASO FARINGO/LARINGOSCOPIO"/>
    <s v="A"/>
    <n v="0.12"/>
    <n v="3333.3333333333335"/>
    <n v="1"/>
    <m/>
    <n v="400"/>
    <m/>
  </r>
  <r>
    <x v="4"/>
    <x v="7"/>
    <s v="asp kr"/>
    <n v="2747"/>
    <m/>
    <s v="LAVAPADELLE"/>
    <m/>
    <m/>
    <s v="METALARREDINOX SPA"/>
    <m/>
    <s v="IN 16038"/>
    <s v="5LP"/>
    <m/>
    <d v="2016-06-08T00:00:00"/>
    <m/>
    <m/>
    <m/>
    <s v="CROTONE - OSPEDALE CIVILE"/>
    <m/>
    <s v="ONCOLOGIA DH"/>
    <m/>
    <s v="PROPRIETA'"/>
    <n v="0"/>
    <m/>
    <s v="LAVAPADELLE"/>
    <s v="F"/>
    <n v="0.03"/>
    <n v="1691.04"/>
    <n v="1"/>
    <m/>
    <n v="50.731199999999994"/>
    <m/>
  </r>
  <r>
    <x v="4"/>
    <x v="7"/>
    <s v="asp kr"/>
    <n v="2748"/>
    <m/>
    <s v="CAPPA STERILE"/>
    <m/>
    <m/>
    <s v="THERMO FISHER SCIENTIFIC INC KENDRO SORVALL"/>
    <s v="HERASAFE KS 15"/>
    <n v="41911032"/>
    <s v="CSF"/>
    <m/>
    <m/>
    <d v="2017-07-04T00:00:00"/>
    <m/>
    <m/>
    <s v="CROTONE - OSPEDALE CIVILE"/>
    <m/>
    <s v="PATOLOGIA NEONATALE"/>
    <s v="TERAPIA INTENSIVA"/>
    <s v="PROPRIETA'"/>
    <n v="0"/>
    <m/>
    <s v="CAPPA STERILE"/>
    <s v="F"/>
    <n v="0.03"/>
    <n v="40000"/>
    <n v="1"/>
    <m/>
    <n v="1200"/>
    <m/>
  </r>
  <r>
    <x v="4"/>
    <x v="7"/>
    <s v="asp kr"/>
    <n v="2749"/>
    <m/>
    <s v="BILIRUBINOMETRO CUTANEO"/>
    <m/>
    <m/>
    <s v="DRAEGER MEDICAL AG &amp; CO KG"/>
    <s v="JM-105"/>
    <s v="B3001847"/>
    <s v="BIL"/>
    <m/>
    <m/>
    <m/>
    <m/>
    <m/>
    <s v="CROTONE - OSPEDALE CIVILE"/>
    <m/>
    <s v="PATOLOGIA NEONATALE"/>
    <m/>
    <s v="PROPRIETA'"/>
    <n v="0"/>
    <m/>
    <s v="BILIRUBINOMETRO CUTANEO"/>
    <s v="D"/>
    <n v="0.06"/>
    <n v="3333.3333333333335"/>
    <n v="1"/>
    <m/>
    <n v="200"/>
    <m/>
  </r>
  <r>
    <x v="4"/>
    <x v="7"/>
    <s v="asp kr"/>
    <n v="2750"/>
    <m/>
    <s v="CARICA BATTERIE"/>
    <m/>
    <m/>
    <s v="DRAEGER MEDICAL AG &amp; CO KG"/>
    <s v="JM-A33"/>
    <s v="B7033196"/>
    <s v="6CA"/>
    <m/>
    <m/>
    <m/>
    <m/>
    <m/>
    <s v="CROTONE - OSPEDALE CIVILE"/>
    <m/>
    <s v="PATOLOGIA NEONATALE"/>
    <s v="TERAPIA INTENSIVA"/>
    <s v="PROPRIETA'"/>
    <n v="0"/>
    <m/>
    <s v="CARICA BATTERIE"/>
    <s v="E"/>
    <n v="0.04"/>
    <n v="0"/>
    <n v="1"/>
    <m/>
    <n v="0"/>
    <m/>
  </r>
  <r>
    <x v="4"/>
    <x v="7"/>
    <s v="asp kr"/>
    <n v="2751"/>
    <m/>
    <s v="ASPIRATORE MEDICO CHIRURGICO"/>
    <m/>
    <m/>
    <s v="HEALICOM MEDICAL EQUIPMENT CO LTD"/>
    <s v="7A-23B"/>
    <n v="20151308025"/>
    <s v="ACH"/>
    <s v="Z120105"/>
    <m/>
    <m/>
    <m/>
    <m/>
    <s v="CROTONE - OSPEDALE CIVILE"/>
    <m/>
    <s v="MALATTIE INFETTIVE"/>
    <s v="INFERMIERI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752"/>
    <m/>
    <s v="FIBRORINOLARINGOSCOPIO FLESSIBILE"/>
    <s v="A"/>
    <m/>
    <s v="XION GMBH"/>
    <s v="130.400.028 EF-N SLIM"/>
    <n v="13095"/>
    <s v="NFS"/>
    <s v="Z12021005"/>
    <m/>
    <d v="2016-08-18T00:00:00"/>
    <m/>
    <s v="SI"/>
    <s v="CROTONE - OSPEDALE CIVILE"/>
    <m/>
    <s v="OTORINO"/>
    <s v="AMBULATORIO"/>
    <s v="PROPRIETA'"/>
    <n v="0"/>
    <m/>
    <s v="NASO FARINGO/LARINGOSCOPIO"/>
    <s v="A"/>
    <n v="0.12"/>
    <n v="3333.3333333333335"/>
    <n v="1"/>
    <m/>
    <n v="400"/>
    <m/>
  </r>
  <r>
    <x v="4"/>
    <x v="7"/>
    <s v="asp kr"/>
    <n v="2753"/>
    <m/>
    <s v="FIBRORINOLARINGOSCOPIO FLESSIBILE"/>
    <s v="A"/>
    <m/>
    <s v="XION GMBH"/>
    <s v="130.400.034 EF-N"/>
    <n v="13040"/>
    <s v="NFS"/>
    <s v="Z12021005"/>
    <m/>
    <d v="2016-08-18T00:00:00"/>
    <m/>
    <s v="SI"/>
    <s v="CROTONE - OSPEDALE CIVILE"/>
    <m/>
    <s v="OTORINO"/>
    <s v="AMBULATORIO"/>
    <s v="PROPRIETA'"/>
    <n v="0"/>
    <m/>
    <s v="NASO FARINGO/LARINGOSCOPIO"/>
    <s v="A"/>
    <n v="0.12"/>
    <n v="3333.3333333333335"/>
    <n v="1"/>
    <m/>
    <n v="400"/>
    <m/>
  </r>
  <r>
    <x v="4"/>
    <x v="7"/>
    <s v="asp kr"/>
    <n v="2754"/>
    <m/>
    <s v="FIBROBRONCOSCOPIO FLESSIBILE"/>
    <s v="A"/>
    <m/>
    <s v="STORZ KARL GMBH &amp; CO KG"/>
    <s v="11002BD1"/>
    <n v="2159742"/>
    <s v="BRS"/>
    <s v="Z12020801"/>
    <m/>
    <d v="2016-08-18T00:00:00"/>
    <m/>
    <s v="SI"/>
    <s v="CROTONE - OSPEDALE CIVILE"/>
    <m/>
    <s v="OTORINO"/>
    <s v="AMBULATORIO"/>
    <s v="PROPRIETA'"/>
    <n v="0"/>
    <m/>
    <s v="BRONCOSCOPIO"/>
    <s v="A"/>
    <n v="0.12"/>
    <n v="13333.333333333334"/>
    <n v="1"/>
    <m/>
    <n v="1600"/>
    <m/>
  </r>
  <r>
    <x v="4"/>
    <x v="7"/>
    <s v="asp kr"/>
    <n v="2755"/>
    <m/>
    <s v="FIBRORINOLARINGOSCOPIO FLESSIBILE"/>
    <s v="A"/>
    <m/>
    <s v="WOLF RICHARD GMBH"/>
    <n v="7223001"/>
    <n v="5000107629"/>
    <s v="NFS"/>
    <s v="Z12021005"/>
    <m/>
    <m/>
    <m/>
    <s v="SI"/>
    <s v="CROTONE - OSPEDALE CIVILE"/>
    <m/>
    <s v="BLOCCO OPERATORIO"/>
    <m/>
    <s v="PROPRIETA'"/>
    <n v="0"/>
    <m/>
    <s v="NASO FARINGO/LARINGOSCOPIO"/>
    <s v="A"/>
    <n v="0.12"/>
    <n v="3333.3333333333335"/>
    <n v="1"/>
    <m/>
    <n v="400"/>
    <m/>
  </r>
  <r>
    <x v="4"/>
    <x v="7"/>
    <s v="asp kr"/>
    <n v="2756"/>
    <m/>
    <s v="LAPAROSCOPIO"/>
    <s v="A"/>
    <m/>
    <s v="WISAP MEDICAL TECHNOLOGY GMBH"/>
    <s v="WP7620WA3W 30° 10MM"/>
    <n v="381721"/>
    <s v="LAS"/>
    <s v="Z12029009"/>
    <m/>
    <m/>
    <m/>
    <s v="SI"/>
    <s v="CROTONE - OSPEDALE CIVILE"/>
    <m/>
    <s v="BLOCCO OPERATORIO"/>
    <m/>
    <s v="PROPRIETA'"/>
    <n v="0"/>
    <m/>
    <s v="LAPAROSCOPIO"/>
    <s v="A"/>
    <n v="0.12"/>
    <n v="13333.333333333334"/>
    <n v="1"/>
    <m/>
    <n v="1600"/>
    <m/>
  </r>
  <r>
    <x v="4"/>
    <x v="7"/>
    <s v="asp kr"/>
    <n v="2757"/>
    <m/>
    <s v="ACCESSORI VARI"/>
    <s v="A"/>
    <m/>
    <s v="STORZ"/>
    <s v="RHINOFORCE II"/>
    <n v="651010"/>
    <s v="7AC"/>
    <m/>
    <m/>
    <d v="2017-07-27T00:00:00"/>
    <m/>
    <s v="SI"/>
    <s v="CROTONE - OSPEDALE CIVILE"/>
    <m/>
    <s v="OTORINO"/>
    <m/>
    <s v="PROPRIETA'"/>
    <n v="0"/>
    <m/>
    <s v="ACCESSORI VARI"/>
    <s v="F"/>
    <n v="0.03"/>
    <n v="1225.42"/>
    <n v="1"/>
    <m/>
    <n v="36.762599999999999"/>
    <m/>
  </r>
  <r>
    <x v="4"/>
    <x v="7"/>
    <s v="asp kr"/>
    <n v="2758"/>
    <m/>
    <s v="ACCESSORI VARI"/>
    <s v="A"/>
    <m/>
    <s v="STORZ"/>
    <s v="ROSTFREI"/>
    <m/>
    <s v="7AC"/>
    <m/>
    <m/>
    <d v="2017-07-27T00:00:00"/>
    <m/>
    <s v="SI"/>
    <s v="CROTONE - OSPEDALE CIVILE"/>
    <m/>
    <s v="OTORINO"/>
    <m/>
    <s v="PROPRIETA'"/>
    <n v="0"/>
    <m/>
    <s v="ACCESSORI VARI"/>
    <s v="F"/>
    <n v="0.03"/>
    <n v="1225.42"/>
    <n v="1"/>
    <m/>
    <n v="36.762599999999999"/>
    <m/>
  </r>
  <r>
    <x v="4"/>
    <x v="7"/>
    <s v="asp kr"/>
    <n v="2759"/>
    <m/>
    <s v="PULSOSSIMETRO"/>
    <m/>
    <m/>
    <s v="DATEX OHMEDA"/>
    <s v="TRUSAT"/>
    <s v="FCF05240005A"/>
    <s v="OOR"/>
    <s v="Z1203020408"/>
    <m/>
    <m/>
    <m/>
    <s v="SI"/>
    <s v="CROTONE - OSPEDALE CIVILE"/>
    <m/>
    <s v="MICROCITEMIA"/>
    <m/>
    <s v="PROPRIETA'"/>
    <n v="0"/>
    <m/>
    <s v="PULSOSSIMETRO"/>
    <s v="C"/>
    <n v="0.08"/>
    <n v="500"/>
    <n v="1"/>
    <m/>
    <n v="40"/>
    <m/>
  </r>
  <r>
    <x v="4"/>
    <x v="7"/>
    <s v="asp kr"/>
    <n v="2760"/>
    <m/>
    <s v="ELETTROCARDIOGRAFO"/>
    <m/>
    <m/>
    <s v="CARDIOLINE SPA"/>
    <s v="CARDIETTE AR1200 VIEW"/>
    <n v="2391420"/>
    <s v="ECG"/>
    <s v="Z120503"/>
    <d v="2014-08-26T00:00:00"/>
    <d v="2017-02-23T00:00:00"/>
    <d v="2017-02-23T00:00:00"/>
    <s v="SI"/>
    <s v="CROTONE - OSPEDALE CIVILE"/>
    <m/>
    <s v="MEDICINA D'URGENZA"/>
    <s v="REPARTO"/>
    <s v="PROPRIETA'"/>
    <n v="1779.25"/>
    <m/>
    <s v="ELETTROCARDIOGRAFO"/>
    <s v="C"/>
    <n v="0.08"/>
    <n v="3000"/>
    <n v="1"/>
    <m/>
    <n v="240"/>
    <m/>
  </r>
  <r>
    <x v="4"/>
    <x v="7"/>
    <s v="asp kr"/>
    <n v="2761"/>
    <m/>
    <s v="ELETTROCARDIOGRAFO"/>
    <m/>
    <m/>
    <s v="CARDIOLINE SPA"/>
    <s v="CARDIETTE AR1200 VIEW"/>
    <n v="3021402"/>
    <s v="ECG"/>
    <s v="Z120503"/>
    <d v="2014-08-26T00:00:00"/>
    <d v="2017-02-23T00:00:00"/>
    <d v="2017-02-23T00:00:00"/>
    <s v="SI"/>
    <s v="CROTONE - OSPEDALE CIVILE"/>
    <m/>
    <s v="MEDICINA D'URGENZA"/>
    <s v="REPARTO"/>
    <s v="PROPRIETA'"/>
    <n v="1779.25"/>
    <m/>
    <s v="ELETTROCARDIOGRAFO"/>
    <s v="C"/>
    <n v="0.08"/>
    <n v="3000"/>
    <n v="1"/>
    <m/>
    <n v="240"/>
    <m/>
  </r>
  <r>
    <x v="4"/>
    <x v="7"/>
    <s v="asp kr"/>
    <n v="2762"/>
    <m/>
    <s v="ELETTROCARDIOGRAFO"/>
    <m/>
    <m/>
    <s v="CARDIOLINE SPA"/>
    <s v="CARDIETTE AR1200 VIEW"/>
    <n v="3021429"/>
    <s v="ECG"/>
    <s v="Z120503"/>
    <d v="2014-08-26T00:00:00"/>
    <d v="2017-02-23T00:00:00"/>
    <d v="2017-02-23T00:00:00"/>
    <s v="SI"/>
    <s v="CROTONE - OSPEDALE CIVILE"/>
    <m/>
    <s v="MEDICINA D'URGENZA"/>
    <s v="REPARTO"/>
    <s v="PROPRIETA'"/>
    <n v="1779.25"/>
    <m/>
    <s v="ELETTROCARDIOGRAFO"/>
    <s v="C"/>
    <n v="0.08"/>
    <n v="3000"/>
    <n v="1"/>
    <m/>
    <n v="240"/>
    <m/>
  </r>
  <r>
    <x v="4"/>
    <x v="7"/>
    <s v="asp kr"/>
    <n v="2763"/>
    <m/>
    <s v="ELETTROCARDIOGRAFO"/>
    <m/>
    <m/>
    <s v="CARDIOLINE SPA"/>
    <s v="CARDIETTE AR1200 VIEW"/>
    <n v="2161327"/>
    <s v="ECG"/>
    <s v="Z120503"/>
    <d v="2013-05-14T00:00:00"/>
    <m/>
    <m/>
    <m/>
    <s v="POL. MESORACA"/>
    <m/>
    <s v="CARDIOLOGIA"/>
    <s v="AMBULATORIO"/>
    <s v="PROPRIETA'"/>
    <n v="2483.92"/>
    <m/>
    <s v="ELETTROCARDIOGRAFO"/>
    <s v="C"/>
    <n v="0.08"/>
    <n v="3000"/>
    <n v="1"/>
    <m/>
    <n v="240"/>
    <m/>
  </r>
  <r>
    <x v="4"/>
    <x v="7"/>
    <s v="asp kr"/>
    <n v="2764"/>
    <m/>
    <s v="DATALOGGER, SISTEMA PER"/>
    <m/>
    <m/>
    <s v="ANGELANTONI LIFE SCIENCE SRL"/>
    <s v="SPYLOG"/>
    <s v="5254300296DF"/>
    <s v="DAG"/>
    <m/>
    <m/>
    <d v="2017-06-13T00:00:00"/>
    <m/>
    <s v="SI"/>
    <s v="CROTONE - OSPEDALE CIVILE"/>
    <m/>
    <s v="CENTRO TRASFUSIONALE"/>
    <m/>
    <s v="PROPRIETA'"/>
    <n v="0"/>
    <m/>
    <s v="DATALOGGER, SISTEMA PER"/>
    <s v="F"/>
    <n v="0.03"/>
    <n v="0"/>
    <n v="1"/>
    <m/>
    <n v="0"/>
    <m/>
  </r>
  <r>
    <x v="4"/>
    <x v="7"/>
    <s v="asp kr"/>
    <n v="2765"/>
    <m/>
    <s v="DATALOGGER, SISTEMA PER"/>
    <m/>
    <m/>
    <s v="ANGELANTONI LIFE SCIENCE SRL"/>
    <s v="SPYLOG"/>
    <s v="5254300296BO"/>
    <s v="DAG"/>
    <m/>
    <m/>
    <d v="2017-06-13T00:00:00"/>
    <m/>
    <s v="SI"/>
    <s v="CROTONE - OSPEDALE CIVILE"/>
    <m/>
    <s v="CENTRO TRASFUSIONALE"/>
    <m/>
    <s v="PROPRIETA'"/>
    <n v="0"/>
    <m/>
    <s v="DATALOGGER, SISTEMA PER"/>
    <s v="F"/>
    <n v="0.03"/>
    <n v="0"/>
    <n v="1"/>
    <m/>
    <n v="0"/>
    <m/>
  </r>
  <r>
    <x v="4"/>
    <x v="7"/>
    <s v="asp kr"/>
    <n v="2766"/>
    <m/>
    <s v="AUTOCLAVE"/>
    <m/>
    <m/>
    <s v="COLUSSI"/>
    <s v="SA010NE"/>
    <n v="10192"/>
    <s v="AUT"/>
    <s v="Z12011304"/>
    <d v="2015-08-18T00:00:00"/>
    <d v="2017-04-21T00:00:00"/>
    <m/>
    <s v="SI"/>
    <s v="CROTONE - OSPEDALE CIVILE"/>
    <m/>
    <s v="OCULISTICA"/>
    <s v="SALA OPERATORIA"/>
    <s v="PROPRIETA'"/>
    <n v="33550"/>
    <m/>
    <s v="AUTOCLAVE"/>
    <s v="C"/>
    <n v="0.08"/>
    <n v="20000"/>
    <n v="1"/>
    <m/>
    <n v="1600"/>
    <m/>
  </r>
  <r>
    <x v="4"/>
    <x v="7"/>
    <s v="asp kr"/>
    <n v="2767"/>
    <n v="59399"/>
    <s v="ELETTROCARDIOGRAFO"/>
    <m/>
    <m/>
    <s v="CARDIOLINE SPA"/>
    <s v="CARDIETTE AR1200 VIEW"/>
    <n v="3021421"/>
    <s v="ECG"/>
    <s v="Z120503"/>
    <d v="2014-08-26T00:00:00"/>
    <m/>
    <m/>
    <s v="SI"/>
    <s v="CROTONE - OSPEDALE CIVILE"/>
    <m/>
    <s v="MEDICINA D'URGENZA"/>
    <s v="REPARTO"/>
    <s v="PROPRIETA'"/>
    <n v="1779.25"/>
    <m/>
    <s v="ELETTROCARDIOGRAFO"/>
    <s v="C"/>
    <n v="0.08"/>
    <n v="3000"/>
    <n v="1"/>
    <m/>
    <n v="240"/>
    <m/>
  </r>
  <r>
    <x v="4"/>
    <x v="7"/>
    <s v="asp kr"/>
    <n v="2768"/>
    <m/>
    <s v="AUTOCLAVE"/>
    <m/>
    <m/>
    <s v="COLUSSI SRL"/>
    <s v="SA020NE"/>
    <n v="9865"/>
    <s v="AUT"/>
    <s v="Z12011304"/>
    <d v="2015-08-17T00:00:00"/>
    <m/>
    <m/>
    <s v="SI"/>
    <s v="CROTONE - OSPEDALE CIVILE"/>
    <m/>
    <s v="BLOCCO OPERATORIO"/>
    <s v="PRE SALA OPERATORIA CHIRURGIA"/>
    <s v="PROPRIETA'"/>
    <n v="48950"/>
    <m/>
    <s v="AUTOCLAVE"/>
    <s v="C"/>
    <n v="0.08"/>
    <n v="20000"/>
    <n v="1"/>
    <m/>
    <n v="1600"/>
    <m/>
  </r>
  <r>
    <x v="4"/>
    <x v="7"/>
    <s v="asp kr"/>
    <n v="2769"/>
    <m/>
    <s v="ECOTOMOGRAFO"/>
    <m/>
    <m/>
    <s v="ESAOTE SPA"/>
    <s v="MYLAB SEVEN"/>
    <n v="1444"/>
    <s v="ECT"/>
    <s v="Z110401"/>
    <m/>
    <m/>
    <m/>
    <m/>
    <s v="CROTONE - OSPEDALE CIVILE"/>
    <m/>
    <s v="GERIATRIA DONNE -UOMINI"/>
    <s v="REPARTO"/>
    <s v="PROPRIETA'"/>
    <n v="0"/>
    <m/>
    <s v="ECOTOMOGRAFO"/>
    <s v="C"/>
    <n v="0.08"/>
    <n v="15000"/>
    <n v="1"/>
    <m/>
    <n v="1200"/>
    <m/>
  </r>
  <r>
    <x v="4"/>
    <x v="7"/>
    <s v="asp kr"/>
    <n v="2770"/>
    <m/>
    <s v="SONDA ECOGRAFICA"/>
    <m/>
    <m/>
    <s v="ESAOTE SPA"/>
    <s v="SL1543"/>
    <n v="61447046"/>
    <s v="SCF"/>
    <s v="Z1104018001"/>
    <m/>
    <m/>
    <m/>
    <m/>
    <s v="CROTONE - OSPEDALE CIVILE"/>
    <m/>
    <s v="GERIATRIA DONNE -UOMINI"/>
    <s v="REPARTO"/>
    <s v="PROPRIETA'"/>
    <n v="0"/>
    <m/>
    <s v="SONDA ECOGRAFICA"/>
    <s v="C"/>
    <n v="0.08"/>
    <n v="5000"/>
    <n v="1"/>
    <m/>
    <n v="400"/>
    <m/>
  </r>
  <r>
    <x v="4"/>
    <x v="7"/>
    <s v="asp kr"/>
    <n v="2771"/>
    <m/>
    <s v="SONDA ECOGRAFICA"/>
    <m/>
    <m/>
    <s v="ESAOTE SPA"/>
    <s v="AC2541"/>
    <n v="1818"/>
    <s v="SCF"/>
    <s v="Z1104018001"/>
    <m/>
    <m/>
    <m/>
    <m/>
    <s v="CROTONE - OSPEDALE CIVILE"/>
    <m/>
    <s v="GERIATRIA DONNE -UOMINI"/>
    <s v="REPARTO"/>
    <s v="PROPRIETA'"/>
    <n v="0"/>
    <m/>
    <s v="SONDA ECOGRAFICA"/>
    <s v="C"/>
    <n v="0.08"/>
    <n v="5000"/>
    <n v="1"/>
    <m/>
    <n v="400"/>
    <m/>
  </r>
  <r>
    <x v="4"/>
    <x v="7"/>
    <s v="asp kr"/>
    <n v="2772"/>
    <m/>
    <s v="SONDA ECOGRAFICA"/>
    <m/>
    <m/>
    <s v="ESAOTE SPA"/>
    <s v="SP2430"/>
    <n v="1568"/>
    <s v="SCF"/>
    <s v="Z1104018001"/>
    <m/>
    <m/>
    <m/>
    <m/>
    <s v="CROTONE - OSPEDALE CIVILE"/>
    <m/>
    <s v="GERIATRIA DONNE -UOMINI"/>
    <s v="REPARTO"/>
    <s v="PROPRIETA'"/>
    <n v="0"/>
    <m/>
    <s v="SONDA ECOGRAFICA"/>
    <s v="C"/>
    <n v="0.08"/>
    <n v="5000"/>
    <n v="1"/>
    <m/>
    <n v="400"/>
    <m/>
  </r>
  <r>
    <x v="4"/>
    <x v="7"/>
    <s v="asp kr"/>
    <n v="2773"/>
    <m/>
    <s v="RIPRODUTTORE VIDEO O DIGITALE DI BIOIMMAGINI"/>
    <m/>
    <m/>
    <s v="MITSUBISHI ELECTRIC CORP"/>
    <s v="CP30DW"/>
    <s v="603770M"/>
    <s v="RIR"/>
    <s v="Z110706"/>
    <m/>
    <m/>
    <m/>
    <m/>
    <s v="CROTONE - OSPEDALE CIVILE"/>
    <m/>
    <s v="GERIATRIA DONNE -UOMINI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774"/>
    <m/>
    <s v="RIPRODUTTORE VIDEO O DIGITALE DI BIOIMMAGINI"/>
    <m/>
    <m/>
    <s v="SONY CORP"/>
    <s v="UP-X898MD"/>
    <m/>
    <s v="RIR"/>
    <s v="Z110706"/>
    <m/>
    <m/>
    <m/>
    <m/>
    <s v="CROTONE - OSPEDALE CIVILE"/>
    <m/>
    <s v="GERIATRIA DONNE -UOMINI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775"/>
    <m/>
    <s v="DEFIBRILLATORE SEMI-AUTOMATICO ESTERNO"/>
    <m/>
    <m/>
    <s v="AMI ITALIA SRL"/>
    <s v="SAVER ONE"/>
    <s v="36SP004091400015"/>
    <s v="DEX"/>
    <m/>
    <m/>
    <m/>
    <m/>
    <m/>
    <s v="CROTONE - OSPEDALE CIVILE"/>
    <m/>
    <s v="DIABETOLOGIA"/>
    <m/>
    <s v="PROPRIETA'"/>
    <n v="0"/>
    <m/>
    <s v="DEFIBRILLATORI SEMI-AUTOMATICI"/>
    <s v="C"/>
    <n v="0.08"/>
    <n v="1000"/>
    <n v="1"/>
    <m/>
    <n v="80"/>
    <m/>
  </r>
  <r>
    <x v="4"/>
    <x v="7"/>
    <s v="asp kr"/>
    <n v="2776"/>
    <m/>
    <s v="ELETTROCARDIOGRAFO"/>
    <m/>
    <m/>
    <s v="LUMED SRL"/>
    <s v="EURO_ECG 6VIEW"/>
    <s v="6VIEW1412002"/>
    <s v="ECG"/>
    <s v="Z120503"/>
    <m/>
    <m/>
    <m/>
    <m/>
    <s v="CROTONE - OSPEDALE CIVILE"/>
    <m/>
    <s v="GERIATRIA DONNE -UOMINI"/>
    <s v="REPARTO"/>
    <s v="PROPRIETA'"/>
    <n v="0"/>
    <m/>
    <s v="ELETTROCARDIOGRAFO"/>
    <s v="C"/>
    <n v="0.08"/>
    <n v="3000"/>
    <n v="1"/>
    <m/>
    <n v="240"/>
    <m/>
  </r>
  <r>
    <x v="4"/>
    <x v="7"/>
    <s v="asp kr"/>
    <n v="2777"/>
    <m/>
    <s v="VENTILATORE POLMONARE TRASPORTABILE D'EMERGENZA"/>
    <m/>
    <m/>
    <s v="PHILIPS HEALTHCARE"/>
    <s v="RESPIRONICS TRILOGY 202 GARBIN"/>
    <s v="GV11501052A"/>
    <s v="VAB"/>
    <s v="Z12030104"/>
    <m/>
    <m/>
    <m/>
    <m/>
    <s v="CROTONE - OSPEDALE CIVILE"/>
    <m/>
    <s v="GERIATRIA DONNE -UOMINI"/>
    <s v="REPARTO"/>
    <s v="PROPRIETA'"/>
    <n v="0"/>
    <m/>
    <s v="VENTILATORE POLMONARE TRASPORTABILE D'EMERGENZA"/>
    <s v="D"/>
    <n v="0.06"/>
    <n v="9333.3333333333339"/>
    <n v="1"/>
    <m/>
    <n v="560"/>
    <m/>
  </r>
  <r>
    <x v="4"/>
    <x v="7"/>
    <s v="asp kr"/>
    <n v="2778"/>
    <m/>
    <s v="ELETTROCARDIOGRAFO"/>
    <m/>
    <m/>
    <s v="LUMED SRL"/>
    <s v="EURO_ECG 6VIEW"/>
    <s v="6VIEW14112004"/>
    <s v="ECG"/>
    <s v="Z120503"/>
    <m/>
    <m/>
    <m/>
    <m/>
    <s v="CROTONE - OSPEDALE CIVILE"/>
    <m/>
    <s v="GERIATRIA DONNE -UOMINI"/>
    <s v="REPARTO"/>
    <s v="PROPRIETA'"/>
    <n v="0"/>
    <m/>
    <s v="ELETTROCARDIOGRAFO"/>
    <s v="C"/>
    <n v="0.08"/>
    <n v="3000"/>
    <n v="1"/>
    <m/>
    <n v="240"/>
    <m/>
  </r>
  <r>
    <x v="4"/>
    <x v="7"/>
    <s v="asp kr"/>
    <n v="2779"/>
    <m/>
    <s v="LAVAPADELLE"/>
    <m/>
    <m/>
    <s v="METALARREDINOX SPA"/>
    <m/>
    <s v="IN15135"/>
    <s v="5LP"/>
    <m/>
    <m/>
    <m/>
    <m/>
    <m/>
    <s v="CROTONE - OSPEDALE CIVILE"/>
    <m/>
    <s v="MEDICINA REPARTO"/>
    <s v="REPARTO"/>
    <s v="PROPRIETA'"/>
    <n v="0"/>
    <m/>
    <s v="LAVAPADELLE"/>
    <s v="F"/>
    <n v="0.03"/>
    <n v="1691.04"/>
    <n v="1"/>
    <m/>
    <n v="50.731199999999994"/>
    <m/>
  </r>
  <r>
    <x v="4"/>
    <x v="7"/>
    <s v="asp kr"/>
    <n v="2780"/>
    <m/>
    <s v="ECOTOMOGRAFO"/>
    <m/>
    <m/>
    <s v="HITACHI ALOKA MEDICAL LTD"/>
    <s v="PROSOUND F31"/>
    <s v="V0005993"/>
    <s v="ECT"/>
    <s v="Z110401"/>
    <m/>
    <m/>
    <m/>
    <m/>
    <s v="CROTONE - OSPEDALE CIVILE"/>
    <m/>
    <s v="PEDIATRIA"/>
    <s v="REPARTO"/>
    <s v="PROPRIETA'"/>
    <n v="0"/>
    <m/>
    <s v="ECOTOMOGRAFO"/>
    <s v="C"/>
    <n v="0.08"/>
    <n v="15000"/>
    <n v="1"/>
    <m/>
    <n v="1200"/>
    <m/>
  </r>
  <r>
    <x v="4"/>
    <x v="7"/>
    <s v="asp kr"/>
    <n v="2781"/>
    <m/>
    <s v="SONDA ECOGRAFICA"/>
    <m/>
    <m/>
    <s v="HITACHI ALOKA MEDICAL LTD"/>
    <s v="UST-5413"/>
    <s v="X00A6775"/>
    <s v="SCF"/>
    <s v="Z1104018001"/>
    <m/>
    <m/>
    <m/>
    <m/>
    <s v="CROTONE - OSPEDALE CIVILE"/>
    <m/>
    <s v="PEDIATRIA"/>
    <s v="REPARTO"/>
    <s v="PROPRIETA'"/>
    <n v="0"/>
    <m/>
    <s v="SONDA ECOGRAFICA"/>
    <s v="C"/>
    <n v="0.08"/>
    <n v="5000"/>
    <n v="1"/>
    <m/>
    <n v="400"/>
    <m/>
  </r>
  <r>
    <x v="4"/>
    <x v="7"/>
    <s v="asp kr"/>
    <n v="2782"/>
    <m/>
    <s v="SONDA ECOGRAFICA"/>
    <m/>
    <m/>
    <s v="HITACHI ALOKA MEDICAL LTD"/>
    <s v="UST-9123"/>
    <s v="V0004273"/>
    <s v="SCF"/>
    <s v="Z1104018001"/>
    <m/>
    <m/>
    <m/>
    <m/>
    <s v="CROTONE - OSPEDALE CIVILE"/>
    <m/>
    <s v="PEDIATRIA"/>
    <s v="REPARTO"/>
    <s v="PROPRIETA'"/>
    <n v="0"/>
    <m/>
    <s v="SONDA ECOGRAFICA"/>
    <s v="C"/>
    <n v="0.08"/>
    <n v="5000"/>
    <n v="1"/>
    <m/>
    <n v="400"/>
    <m/>
  </r>
  <r>
    <x v="4"/>
    <x v="7"/>
    <s v="asp kr"/>
    <n v="2783"/>
    <m/>
    <s v="SONDA ECOGRAFICA"/>
    <m/>
    <m/>
    <s v="HITACHI ALOKA MEDICAL LTD"/>
    <s v="UST-5299"/>
    <s v="V0004554"/>
    <s v="SCF"/>
    <s v="Z1104018001"/>
    <m/>
    <m/>
    <m/>
    <m/>
    <s v="CROTONE - OSPEDALE CIVILE"/>
    <m/>
    <s v="PEDIATRIA"/>
    <s v="REPARTO"/>
    <s v="PROPRIETA'"/>
    <n v="0"/>
    <m/>
    <s v="SONDA ECOGRAFICA"/>
    <s v="C"/>
    <n v="0.08"/>
    <n v="5000"/>
    <n v="1"/>
    <m/>
    <n v="400"/>
    <m/>
  </r>
  <r>
    <x v="4"/>
    <x v="7"/>
    <s v="asp kr"/>
    <n v="2784"/>
    <m/>
    <s v="RIPRODUTTORE VIDEO O DIGITALE DI BIOIMMAGINI"/>
    <m/>
    <m/>
    <s v="SONY CORP"/>
    <s v="UP-D897"/>
    <n v="344240"/>
    <s v="RIR"/>
    <s v="Z110706"/>
    <m/>
    <m/>
    <m/>
    <m/>
    <s v="CROTONE - OSPEDALE CIVILE"/>
    <m/>
    <s v="PEDIATRIA"/>
    <s v="REPART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785"/>
    <m/>
    <s v="DEFIBRILLATORE SEMI-AUTOMATICO ESTERNO"/>
    <m/>
    <m/>
    <s v="ZOLL MEDICAL CORP"/>
    <s v="AED PRO"/>
    <s v="AA150035547"/>
    <s v="DEX"/>
    <m/>
    <m/>
    <m/>
    <m/>
    <m/>
    <s v="CROTONE - OSPEDALE CIVILE"/>
    <m/>
    <s v="CHIRURGIA"/>
    <s v="REPARTO UOMINI"/>
    <s v="PROPRIETA'"/>
    <n v="0"/>
    <m/>
    <s v="DEFIBRILLATORI SEMI-AUTOMATICI"/>
    <s v="C"/>
    <n v="0.08"/>
    <n v="1000"/>
    <n v="1"/>
    <m/>
    <n v="80"/>
    <m/>
  </r>
  <r>
    <x v="4"/>
    <x v="7"/>
    <s v="asp kr"/>
    <n v="2786"/>
    <m/>
    <s v="GENERATORE DI DISINFETTANTE"/>
    <m/>
    <m/>
    <s v="ENJOY SANNY"/>
    <s v="1001 ENJOY"/>
    <n v="1026"/>
    <s v="GAO"/>
    <m/>
    <m/>
    <m/>
    <m/>
    <m/>
    <s v="CROTONE - OSPEDALE CIVILE"/>
    <m/>
    <s v="MALATTIE INFETTIVE"/>
    <s v="INFERMIERI"/>
    <s v="PROPRIETA'"/>
    <n v="0"/>
    <m/>
    <s v="GENERATORE DI DISINFETTANTE"/>
    <s v="F"/>
    <n v="0.03"/>
    <n v="0"/>
    <n v="1"/>
    <m/>
    <n v="0"/>
    <m/>
  </r>
  <r>
    <x v="4"/>
    <x v="7"/>
    <s v="asp kr"/>
    <n v="2787"/>
    <m/>
    <s v="MONITOR"/>
    <m/>
    <m/>
    <s v="FUKUDA DENSHI CO LTD"/>
    <s v="DYNASCOPE DS-8500"/>
    <n v="50100113"/>
    <s v="MON"/>
    <s v="Z12030202"/>
    <m/>
    <m/>
    <m/>
    <m/>
    <s v="CROTONE - OSPEDALE CIVILE"/>
    <m/>
    <s v="UTIC CARDIOLOGIA"/>
    <s v="TERAPIA INTENSIVA"/>
    <s v="PROPRIETA'"/>
    <n v="0"/>
    <m/>
    <s v="MONITOR"/>
    <s v="C"/>
    <n v="0.08"/>
    <n v="3000"/>
    <n v="1"/>
    <m/>
    <n v="240"/>
    <m/>
  </r>
  <r>
    <x v="4"/>
    <x v="7"/>
    <s v="asp kr"/>
    <n v="2788"/>
    <m/>
    <s v="LOCALIZZATORE DI VASI SUPERFICIALI"/>
    <m/>
    <m/>
    <s v="INSONO SRL"/>
    <s v="EASYVEIN"/>
    <n v="4"/>
    <s v="LCD"/>
    <m/>
    <m/>
    <m/>
    <m/>
    <m/>
    <s v="CROTONE - OSPEDALE CIVILE"/>
    <m/>
    <s v="CENTRO TRASFUSIONALE"/>
    <m/>
    <s v="PROPRIETA'"/>
    <n v="0"/>
    <m/>
    <s v="LOCALIZZATORE DI VASI SUPERFICIALI"/>
    <s v="D"/>
    <n v="0.06"/>
    <n v="2400"/>
    <n v="1"/>
    <m/>
    <n v="144"/>
    <m/>
  </r>
  <r>
    <x v="4"/>
    <x v="7"/>
    <s v="asp kr"/>
    <n v="2789"/>
    <m/>
    <s v="ELETTROCARDIOGRAFO"/>
    <m/>
    <m/>
    <s v="PROGETTI SRL"/>
    <s v="EPG 6 VIEW PLUS"/>
    <n v="2668"/>
    <s v="ECG"/>
    <s v="Z120503"/>
    <m/>
    <m/>
    <m/>
    <m/>
    <s v="CROTONE - OSPEDALE CIVILE"/>
    <m/>
    <s v="CENTRO TRASFUSIONALE"/>
    <m/>
    <s v="PROPRIETA'"/>
    <n v="0"/>
    <m/>
    <s v="ELETTROCARDIOGRAFO"/>
    <s v="C"/>
    <n v="0.08"/>
    <n v="3000"/>
    <n v="1"/>
    <m/>
    <n v="240"/>
    <m/>
  </r>
  <r>
    <x v="4"/>
    <x v="7"/>
    <s v="asp kr"/>
    <n v="2790"/>
    <m/>
    <s v="STERILIZZATRICE PER ENDOSCOPI"/>
    <m/>
    <m/>
    <s v="STERIS CORP"/>
    <s v="V-PRO 60"/>
    <s v="0317015-01"/>
    <s v="SEZ"/>
    <s v="Z12029013"/>
    <m/>
    <m/>
    <m/>
    <m/>
    <s v="CROTONE - OSPEDALE CIVILE"/>
    <m/>
    <s v="MICROCITEMIA"/>
    <s v="REPARTO"/>
    <s v="PROPRIETA'"/>
    <n v="0"/>
    <m/>
    <s v="STERILIZZATRICE PER ENDOSCOPI"/>
    <s v="B"/>
    <n v="0.1"/>
    <n v="8000"/>
    <n v="1"/>
    <m/>
    <n v="800"/>
    <m/>
  </r>
  <r>
    <x v="4"/>
    <x v="7"/>
    <s v="asp kr"/>
    <n v="2791"/>
    <m/>
    <s v="LOCALIZZATORE DI VASI SUPERFICIALI"/>
    <m/>
    <m/>
    <s v="INSONO SRL"/>
    <s v="EASYVEIN"/>
    <n v="58"/>
    <s v="LCD"/>
    <m/>
    <m/>
    <m/>
    <m/>
    <m/>
    <s v="CROTONE - OSPEDALE CIVILE"/>
    <m/>
    <s v="CARDIOLOGIA"/>
    <m/>
    <s v="PROPRIETA'"/>
    <n v="0"/>
    <m/>
    <s v="LOCALIZZATORE DI VASI SUPERFICIALI"/>
    <s v="D"/>
    <n v="0.06"/>
    <n v="2400"/>
    <n v="1"/>
    <m/>
    <n v="144"/>
    <m/>
  </r>
  <r>
    <x v="4"/>
    <x v="7"/>
    <s v="asp kr"/>
    <n v="2792"/>
    <m/>
    <s v="DEFIBRILLATORE"/>
    <m/>
    <m/>
    <s v="ZOLL MEDICAL CORP"/>
    <s v="AED PRO"/>
    <s v="AA15C035550"/>
    <s v="DEF"/>
    <s v="Z120305"/>
    <m/>
    <m/>
    <m/>
    <m/>
    <s v="CROTONE - OSPEDALE CIVILE"/>
    <m/>
    <s v="ONCOLOGIA"/>
    <m/>
    <s v="PROPRIETA'"/>
    <n v="0"/>
    <m/>
    <s v="DEFIBRILLATORE"/>
    <s v="C"/>
    <n v="0.08"/>
    <n v="5000"/>
    <n v="1"/>
    <m/>
    <n v="400"/>
    <m/>
  </r>
  <r>
    <x v="4"/>
    <x v="7"/>
    <s v="asp kr"/>
    <n v="2793"/>
    <m/>
    <s v="DEFIBRILLATORE"/>
    <m/>
    <m/>
    <s v="ZOLL MEDICAL CORP"/>
    <s v="AED  PRO"/>
    <s v="AA15C035548"/>
    <s v="DEF"/>
    <s v="Z120305"/>
    <m/>
    <m/>
    <m/>
    <m/>
    <s v="CROTONE - OSPEDALE CIVILE"/>
    <m/>
    <s v="ONCOLOGIA"/>
    <m/>
    <s v="PROPRIETA'"/>
    <n v="0"/>
    <m/>
    <s v="DEFIBRILLATORE"/>
    <s v="C"/>
    <n v="0.08"/>
    <n v="5000"/>
    <n v="1"/>
    <m/>
    <n v="400"/>
    <m/>
  </r>
  <r>
    <x v="4"/>
    <x v="7"/>
    <s v="asp kr"/>
    <n v="2794"/>
    <m/>
    <s v="DEFIBRILLATORE SEMI-AUTOMATICO ESTERNO"/>
    <m/>
    <m/>
    <s v="ZOLL MEDICAL CORP"/>
    <s v="AED PRO"/>
    <s v="AA15C035549"/>
    <s v="DEX"/>
    <m/>
    <m/>
    <m/>
    <m/>
    <m/>
    <s v="CROTONE - OSPEDALE CIVILE"/>
    <m/>
    <s v="PSICHIATRIA"/>
    <s v="REPARTO"/>
    <s v="PROPRIETA'"/>
    <n v="0"/>
    <m/>
    <s v="DEFIBRILLATORI SEMI-AUTOMATICI"/>
    <s v="C"/>
    <n v="0.08"/>
    <n v="1000"/>
    <n v="1"/>
    <m/>
    <n v="80"/>
    <m/>
  </r>
  <r>
    <x v="4"/>
    <x v="7"/>
    <s v="asp kr"/>
    <n v="2795"/>
    <m/>
    <s v="UMIDIFICATORE"/>
    <m/>
    <m/>
    <s v="FISHER &amp; PAYKEL HEALTHCARE"/>
    <s v="MR850 ALU"/>
    <n v="150818264856"/>
    <s v="UMI"/>
    <m/>
    <m/>
    <d v="2017-07-04T00:00:00"/>
    <m/>
    <m/>
    <s v="CROTONE - OSPEDALE CIVILE"/>
    <m/>
    <s v="NEFROLOGIA"/>
    <s v="REPARTO"/>
    <s v="PROPRIETA'"/>
    <n v="0"/>
    <m/>
    <s v="UMIDIFICATORE"/>
    <s v="E"/>
    <n v="0.04"/>
    <n v="1600"/>
    <n v="1"/>
    <m/>
    <n v="64"/>
    <m/>
  </r>
  <r>
    <x v="4"/>
    <x v="7"/>
    <s v="asp kr"/>
    <n v="2796"/>
    <m/>
    <s v="UMIDIFICATORE"/>
    <m/>
    <m/>
    <s v="FISHER &amp; PAYKEL HEALTHCARE"/>
    <s v="MR850 ALU"/>
    <n v="150818264856"/>
    <s v="UMI"/>
    <m/>
    <m/>
    <d v="2017-07-04T00:00:00"/>
    <m/>
    <m/>
    <s v="CROTONE - OSPEDALE CIVILE"/>
    <m/>
    <s v="PATOLOGIA NEONATALE"/>
    <s v="TERAPIA INTENSIVA"/>
    <s v="PROPRIETA'"/>
    <n v="0"/>
    <m/>
    <s v="UMIDIFICATORE"/>
    <s v="E"/>
    <n v="0.04"/>
    <n v="1600"/>
    <n v="1"/>
    <m/>
    <n v="64"/>
    <m/>
  </r>
  <r>
    <x v="4"/>
    <x v="7"/>
    <s v="asp kr"/>
    <n v="2797"/>
    <m/>
    <s v="ECOTOMOGRAFO"/>
    <m/>
    <m/>
    <s v="HITACHI ALOKA MEDICAL LTD"/>
    <s v="NOBLUS"/>
    <s v="G330220714"/>
    <s v="ECT"/>
    <s v="Z110401"/>
    <m/>
    <m/>
    <m/>
    <m/>
    <s v="CROTONE - OSPEDALE CIVILE"/>
    <m/>
    <s v="PATOLOGIA NEONATALE"/>
    <s v="TERAPIA INTENSIVA"/>
    <s v="PROPRIETA'"/>
    <n v="0"/>
    <m/>
    <s v="ECOTOMOGRAFO"/>
    <s v="C"/>
    <n v="0.08"/>
    <n v="15000"/>
    <n v="1"/>
    <m/>
    <n v="1200"/>
    <m/>
  </r>
  <r>
    <x v="4"/>
    <x v="7"/>
    <s v="asp kr"/>
    <n v="2798"/>
    <m/>
    <s v="SONDA ECOGRAFICA"/>
    <m/>
    <m/>
    <s v="HITACHI MEDICAL CORP"/>
    <s v="L55"/>
    <s v="E3W0289015C"/>
    <s v="SCF"/>
    <s v="Z1104018001"/>
    <m/>
    <m/>
    <m/>
    <m/>
    <s v="CROTONE - OSPEDALE CIVILE"/>
    <m/>
    <s v="DIALISI"/>
    <s v="SALA OPERATORIA"/>
    <s v="PROPRIETA'"/>
    <n v="0"/>
    <m/>
    <s v="SONDA ECOGRAFICA"/>
    <s v="C"/>
    <n v="0.08"/>
    <n v="5000"/>
    <n v="1"/>
    <m/>
    <n v="400"/>
    <m/>
  </r>
  <r>
    <x v="4"/>
    <x v="7"/>
    <s v="asp kr"/>
    <n v="2799"/>
    <m/>
    <s v="SONDA ECOGRAFICA"/>
    <m/>
    <m/>
    <s v="HITACHI ALOKA MEDICAL LTD"/>
    <m/>
    <s v="G3W0154815B"/>
    <s v="SCF"/>
    <s v="Z1104018001"/>
    <m/>
    <m/>
    <m/>
    <m/>
    <s v="CROTONE - OSPEDALE CIVILE"/>
    <m/>
    <s v="DIALISI"/>
    <s v="SALA OPERATORIA"/>
    <s v="PROPRIETA'"/>
    <n v="0"/>
    <m/>
    <s v="SONDA ECOGRAFICA"/>
    <s v="C"/>
    <n v="0.08"/>
    <n v="5000"/>
    <n v="1"/>
    <m/>
    <n v="400"/>
    <m/>
  </r>
  <r>
    <x v="4"/>
    <x v="7"/>
    <s v="asp kr"/>
    <n v="2800"/>
    <m/>
    <s v="SONDA ECOGRAFICA"/>
    <m/>
    <m/>
    <s v="HITACHI ALOKA MEDICAL LTD"/>
    <m/>
    <s v="G3W0194215D"/>
    <s v="SCF"/>
    <s v="Z1104018001"/>
    <m/>
    <m/>
    <m/>
    <m/>
    <s v="CROTONE - OSPEDALE CIVILE"/>
    <m/>
    <s v="DIALISI"/>
    <s v="SALA OPERATORIA"/>
    <s v="PROPRIETA'"/>
    <n v="0"/>
    <m/>
    <s v="SONDA ECOGRAFICA"/>
    <s v="C"/>
    <n v="0.08"/>
    <n v="5000"/>
    <n v="1"/>
    <m/>
    <n v="400"/>
    <m/>
  </r>
  <r>
    <x v="4"/>
    <x v="7"/>
    <s v="asp kr"/>
    <n v="2801"/>
    <m/>
    <s v="RIPRODUTTORE VIDEO O DIGITALE DI BIOIMMAGINI"/>
    <m/>
    <m/>
    <s v="SONY CORP"/>
    <s v="UP-X898MD"/>
    <m/>
    <s v="RIR"/>
    <s v="Z110706"/>
    <m/>
    <m/>
    <m/>
    <m/>
    <s v="CROTONE - OSPEDALE CIVILE"/>
    <m/>
    <s v="DIALISI"/>
    <s v="SALA OPERATORIA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802"/>
    <m/>
    <s v="ASPIRATORE MEDICO CHIRURGICO"/>
    <m/>
    <m/>
    <s v="MG ELECTRIC LTD"/>
    <s v="SAM 12"/>
    <n v="1010101"/>
    <s v="ACH"/>
    <s v="Z120105"/>
    <m/>
    <m/>
    <m/>
    <m/>
    <s v="CROTONE - OSPEDALE CIVILE"/>
    <m/>
    <s v="DIALISI"/>
    <s v="SALA OPERATORIA"/>
    <s v="PROPRIETA'"/>
    <n v="0"/>
    <m/>
    <s v="ASPIRATORE MEDICO CHIRURGICO"/>
    <s v="F"/>
    <n v="0.03"/>
    <n v="1333.3333333333333"/>
    <n v="1"/>
    <m/>
    <n v="39.999999999999993"/>
    <m/>
  </r>
  <r>
    <x v="4"/>
    <x v="7"/>
    <s v="asp kr"/>
    <n v="2803"/>
    <m/>
    <s v="OPTOMETRO / REFRATOMETRO / AUTOREFRATTOMETRO"/>
    <m/>
    <m/>
    <s v="SHIN-NIPPON"/>
    <s v="ACCUREF R-800"/>
    <s v="45BQ1371"/>
    <s v="OPM"/>
    <s v="Z12120115"/>
    <m/>
    <m/>
    <m/>
    <m/>
    <s v="POL. ISOLA DI CAPO RIZZUTO"/>
    <m/>
    <s v="DISTRETTO ISOLA DI CAPO RIZZUTO"/>
    <s v="AMBULATORIO"/>
    <s v="PROPRIETA'"/>
    <n v="0"/>
    <m/>
    <s v="OPTOMETRO"/>
    <s v="F"/>
    <n v="0.03"/>
    <n v="1333.3333333333335"/>
    <n v="1"/>
    <m/>
    <n v="40"/>
    <m/>
  </r>
  <r>
    <x v="4"/>
    <x v="7"/>
    <s v="asp kr"/>
    <n v="2804"/>
    <m/>
    <s v="FRIGORIFERO BIOLOGICO"/>
    <m/>
    <m/>
    <s v="CF DI CIRO FIOCCHETTI &amp; C SNC"/>
    <s v="LABOR 400 2T"/>
    <n v="57892"/>
    <s v="FBI"/>
    <m/>
    <m/>
    <m/>
    <m/>
    <m/>
    <s v="POL. CUTRO"/>
    <m/>
    <s v="DISTRETTO CUTRO"/>
    <s v="AMBULATORIO OCULISTICA"/>
    <s v="PROPRIETA'"/>
    <n v="0"/>
    <m/>
    <s v="FRIGORIFERO BIOLOGICO"/>
    <s v="E"/>
    <n v="0.04"/>
    <n v="6000"/>
    <n v="1"/>
    <m/>
    <n v="240"/>
    <m/>
  </r>
  <r>
    <x v="4"/>
    <x v="7"/>
    <s v="asp kr"/>
    <n v="2805"/>
    <m/>
    <s v="AUDIOMETRO"/>
    <m/>
    <m/>
    <s v="MAICO DIAGNOSTICS INC"/>
    <s v="PILOT TEST"/>
    <s v="MA 9008329"/>
    <s v="AUM"/>
    <s v="Z121401"/>
    <m/>
    <m/>
    <m/>
    <m/>
    <s v="CROTONE - OSPEDALE CIVILE"/>
    <m/>
    <s v="GINECOLOGIA/OSTETRICIA"/>
    <s v="REPARTO SALA VISITE"/>
    <s v="PROPRIETA'"/>
    <n v="0"/>
    <m/>
    <s v="AUDIOMETRO"/>
    <s v="C"/>
    <n v="0.08"/>
    <n v="1500"/>
    <n v="1"/>
    <m/>
    <n v="120"/>
    <m/>
  </r>
  <r>
    <x v="4"/>
    <x v="7"/>
    <s v="asp kr"/>
    <n v="2806"/>
    <m/>
    <s v="SCALDASACCHE A BAGNO TERMOSTATICO"/>
    <m/>
    <m/>
    <s v="CYTOTHERM"/>
    <s v="CT-DR"/>
    <n v="250549"/>
    <s v="SCS"/>
    <m/>
    <m/>
    <m/>
    <m/>
    <m/>
    <s v="CROTONE - OSPEDALE CIVILE"/>
    <m/>
    <s v="OTORINO"/>
    <s v="AMB AUDIOMETRIA"/>
    <s v="PROPRIETA'"/>
    <n v="0"/>
    <m/>
    <s v="SCALDASACCHE A BAGNO TERMOSTATICO"/>
    <s v="F"/>
    <n v="0.03"/>
    <n v="2666.6666666666665"/>
    <n v="1"/>
    <m/>
    <n v="79.999999999999986"/>
    <m/>
  </r>
  <r>
    <x v="4"/>
    <x v="7"/>
    <s v="asp kr"/>
    <n v="2807"/>
    <m/>
    <s v="ECOTOMOGRAFO"/>
    <m/>
    <m/>
    <s v="HITACHI ALOKA MEDICAL LTD"/>
    <s v="PROSOUND ALPHA 6"/>
    <s v="X00A4509"/>
    <s v="ECT"/>
    <s v="Z110401"/>
    <m/>
    <m/>
    <m/>
    <m/>
    <s v="CROTONE - OSPEDALE CIVILE"/>
    <m/>
    <s v="CENTRO TRASFUSIONALE"/>
    <s v="LAB IMMUNOEMATOLOGIA"/>
    <s v="PROPRIETA'"/>
    <n v="0"/>
    <m/>
    <s v="ECOTOMOGRAFO"/>
    <s v="C"/>
    <n v="0.08"/>
    <n v="15000"/>
    <n v="1"/>
    <m/>
    <n v="1200"/>
    <m/>
  </r>
  <r>
    <x v="4"/>
    <x v="7"/>
    <s v="asp kr"/>
    <n v="2808"/>
    <m/>
    <s v="SONDA ECOGRAFICA"/>
    <m/>
    <m/>
    <s v="HITACHI ALOKA MEDICAL LTD"/>
    <s v="UST-5413"/>
    <s v="X00A6856"/>
    <s v="SCF"/>
    <s v="Z1104018001"/>
    <m/>
    <m/>
    <m/>
    <m/>
    <s v="POL. CORSO MESSINA CROTONE"/>
    <m/>
    <s v="CARDI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809"/>
    <m/>
    <s v="SONDA ECOGRAFICA"/>
    <m/>
    <m/>
    <s v="HITACHI ALOKA MEDICAL LTD"/>
    <s v="UST-9123"/>
    <s v="V0002833"/>
    <s v="SCF"/>
    <s v="Z1104018001"/>
    <m/>
    <m/>
    <m/>
    <m/>
    <s v="POL. CORSO MESSINA CROTONE"/>
    <m/>
    <s v="CARDI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810"/>
    <m/>
    <s v="SONDA ECOGRAFICA"/>
    <m/>
    <m/>
    <s v="HITACHI ALOKA MEDICAL LTD"/>
    <s v="UST-5299"/>
    <s v="V0004557"/>
    <s v="SCF"/>
    <s v="Z1104018001"/>
    <m/>
    <m/>
    <m/>
    <m/>
    <s v="POL. CORSO MESSINA CROTONE"/>
    <m/>
    <s v="CARDI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811"/>
    <m/>
    <s v="RIPRODUTTORE VIDEO O DIGITALE DI BIOIMMAGINI"/>
    <m/>
    <m/>
    <s v="SONY CORP"/>
    <s v="UP-D897"/>
    <n v="347787"/>
    <s v="RIR"/>
    <s v="Z110706"/>
    <m/>
    <m/>
    <m/>
    <m/>
    <s v="POL. CORSO MESSINA CROTONE"/>
    <m/>
    <s v="CARDI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812"/>
    <m/>
    <s v="RIPRODUTTORE VIDEO O DIGITALE DI BIOIMMAGINI"/>
    <m/>
    <m/>
    <s v="SONY CORP"/>
    <s v="UP-D25MD"/>
    <n v="87882"/>
    <s v="RIR"/>
    <s v="Z110706"/>
    <m/>
    <m/>
    <m/>
    <m/>
    <s v="POL. CORSO MESSINA CROTONE"/>
    <m/>
    <s v="CARDI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813"/>
    <m/>
    <s v="SONDA ECOGRAFICA"/>
    <m/>
    <m/>
    <s v="PHILIPS HEALTHCARE"/>
    <s v="C8-5"/>
    <s v="02KXL8"/>
    <s v="SCF"/>
    <s v="Z1104018001"/>
    <m/>
    <m/>
    <m/>
    <m/>
    <s v="POL. CORSO MESSINA CROTONE"/>
    <m/>
    <s v="CARDI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814"/>
    <m/>
    <s v="TONOMETRO"/>
    <m/>
    <m/>
    <s v="SHIN-NIPPON"/>
    <s v="NCT-200"/>
    <s v="Y4BP0718"/>
    <s v="TOM"/>
    <s v="Z12120122"/>
    <m/>
    <m/>
    <m/>
    <m/>
    <s v="CROTONE - OSPEDALE CIVILE"/>
    <m/>
    <s v="RADIOLOGIA"/>
    <s v="ECOGRAFIA 1"/>
    <s v="PROPRIETA'"/>
    <n v="0"/>
    <m/>
    <s v="TONOMETRO"/>
    <s v="D"/>
    <n v="0.06"/>
    <n v="1333.3333333333335"/>
    <n v="1"/>
    <m/>
    <n v="80"/>
    <m/>
  </r>
  <r>
    <x v="4"/>
    <x v="7"/>
    <s v="asp kr"/>
    <n v="2815"/>
    <m/>
    <s v="ECOTOMOGRAFO"/>
    <m/>
    <m/>
    <s v="HITACHI ALOKA MEDICAL LTD"/>
    <s v="PROSOUND ALPHA 6"/>
    <s v="Y0002159"/>
    <s v="ECT"/>
    <s v="Z110401"/>
    <m/>
    <m/>
    <m/>
    <m/>
    <s v="POL. CORSO MESSINA CROTONE"/>
    <m/>
    <s v="OCULISTICA"/>
    <s v="AMBULATORIO"/>
    <s v="PROPRIETA'"/>
    <n v="0"/>
    <m/>
    <s v="ECOTOMOGRAFO"/>
    <s v="C"/>
    <n v="0.08"/>
    <n v="15000"/>
    <n v="1"/>
    <m/>
    <n v="1200"/>
    <m/>
  </r>
  <r>
    <x v="4"/>
    <x v="7"/>
    <s v="asp kr"/>
    <n v="2816"/>
    <m/>
    <s v="SONDA ECOGRAFICA"/>
    <m/>
    <m/>
    <s v="HITACHI ALOKA MEDICAL LTD"/>
    <s v="UST-5413"/>
    <s v="X00A6937"/>
    <s v="SCF"/>
    <s v="Z1104018001"/>
    <m/>
    <m/>
    <m/>
    <m/>
    <s v="PRESIDIO DI CIRO' MARINA"/>
    <m/>
    <s v="UR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817"/>
    <m/>
    <s v="SONDA ECOGRAFICA"/>
    <m/>
    <m/>
    <s v="HITACHI ALOKA MEDICAL LTD"/>
    <s v="UST-9123"/>
    <s v="V0004339"/>
    <s v="SCF"/>
    <s v="Z1104018001"/>
    <m/>
    <m/>
    <m/>
    <m/>
    <s v="PRESIDIO DI CIRO' MARINA"/>
    <m/>
    <s v="UR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818"/>
    <m/>
    <s v="SONDA ECOGRAFICA"/>
    <m/>
    <m/>
    <s v="HITACHI ALOKA MEDICAL LTD"/>
    <s v="UST-9124"/>
    <s v="X00A2937"/>
    <s v="SCF"/>
    <s v="Z1104018001"/>
    <m/>
    <m/>
    <m/>
    <m/>
    <s v="PRESIDIO DI CIRO' MARINA"/>
    <m/>
    <s v="UROLOGIA"/>
    <s v="AMBULATORIO"/>
    <s v="PROPRIETA'"/>
    <n v="0"/>
    <m/>
    <s v="SONDA ECOGRAFICA"/>
    <s v="C"/>
    <n v="0.08"/>
    <n v="5000"/>
    <n v="1"/>
    <m/>
    <n v="400"/>
    <m/>
  </r>
  <r>
    <x v="4"/>
    <x v="7"/>
    <s v="asp kr"/>
    <n v="2819"/>
    <m/>
    <s v="RIPRODUTTORE VIDEO O DIGITALE DI BIOIMMAGINI"/>
    <m/>
    <m/>
    <s v="SONY CORP"/>
    <s v="UP-D897"/>
    <n v="347875"/>
    <s v="RIR"/>
    <s v="Z110706"/>
    <m/>
    <m/>
    <m/>
    <m/>
    <s v="PRESIDIO DI CIRO' MARINA"/>
    <m/>
    <s v="UR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820"/>
    <m/>
    <s v="RIPRODUTTORE VIDEO O DIGITALE DI BIOIMMAGINI"/>
    <m/>
    <m/>
    <s v="SONY CORP"/>
    <s v="UP-D25MD"/>
    <n v="87885"/>
    <s v="RIR"/>
    <s v="Z110706"/>
    <m/>
    <m/>
    <m/>
    <m/>
    <s v="PRESIDIO DI CIRO' MARINA"/>
    <m/>
    <s v="UR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821"/>
    <m/>
    <s v="ELETTROCARDIOGRAFO"/>
    <m/>
    <m/>
    <s v="PROGETTI SRL"/>
    <s v="EPG 6 VIEW PLUS"/>
    <n v="2669"/>
    <s v="ECG"/>
    <s v="Z120503"/>
    <m/>
    <m/>
    <m/>
    <m/>
    <s v="PRESIDIO DI CIRO' MARINA"/>
    <m/>
    <s v="UROLOGIA"/>
    <s v="AMBULATORIO"/>
    <s v="PROPRIETA'"/>
    <n v="0"/>
    <m/>
    <s v="ELETTROCARDIOGRAFO"/>
    <s v="C"/>
    <n v="0.08"/>
    <n v="3000"/>
    <n v="1"/>
    <m/>
    <n v="240"/>
    <m/>
  </r>
  <r>
    <x v="4"/>
    <x v="7"/>
    <s v="asp kr"/>
    <n v="2822"/>
    <m/>
    <s v="ECOTOMOGRAFO PORTATILE"/>
    <m/>
    <m/>
    <s v="ESAOTE SPA"/>
    <s v="MYLAB FIVE"/>
    <s v="05-07116"/>
    <s v="ECL"/>
    <s v="Z11040103"/>
    <m/>
    <m/>
    <m/>
    <m/>
    <s v="PRESIDIO DI CIRO' MARINA"/>
    <m/>
    <m/>
    <m/>
    <s v="PROPRIETA'"/>
    <n v="0"/>
    <m/>
    <s v="ECOTOMOGRAFO PORTATILE"/>
    <s v="C"/>
    <n v="0.08"/>
    <n v="10000"/>
    <n v="1"/>
    <m/>
    <n v="800"/>
    <m/>
  </r>
  <r>
    <x v="4"/>
    <x v="7"/>
    <s v="asp kr"/>
    <n v="2823"/>
    <m/>
    <s v="RIPRODUTTORE VIDEO O DIGITALE DI BIOIMMAGINI"/>
    <m/>
    <m/>
    <s v="SONY CORP"/>
    <s v="UP-D897"/>
    <s v="--------------------"/>
    <s v="RIR"/>
    <s v="Z110706"/>
    <m/>
    <m/>
    <m/>
    <m/>
    <s v="PRESIDIO DI CIRO' MARINA"/>
    <m/>
    <s v="GINECOLOGIA"/>
    <s v="AMBULATORIO"/>
    <s v="PROPRIETA'"/>
    <n v="0"/>
    <m/>
    <s v="RIPRODUTTORE VIDEO O DIGITALE DI BIOIMMAGINI"/>
    <s v="E"/>
    <n v="0.04"/>
    <n v="2000"/>
    <n v="1"/>
    <m/>
    <n v="80"/>
    <m/>
  </r>
  <r>
    <x v="4"/>
    <x v="7"/>
    <s v="asp kr"/>
    <n v="2824"/>
    <m/>
    <s v="FRONTIFOCOMETRO"/>
    <m/>
    <m/>
    <s v="NIKON CORP"/>
    <s v="OL-7"/>
    <m/>
    <s v="FRF"/>
    <m/>
    <m/>
    <m/>
    <m/>
    <m/>
    <s v="CROTONE - OSPEDALE CIVILE"/>
    <m/>
    <s v="CARDIOLOGIA"/>
    <s v="AMBULATORIO"/>
    <s v="PROPRIETA'"/>
    <n v="0"/>
    <m/>
    <s v="FRONTIFOCOMETRO"/>
    <s v="F"/>
    <n v="0.03"/>
    <n v="2666.6666666666665"/>
    <n v="1"/>
    <m/>
    <n v="79.999999999999986"/>
    <m/>
  </r>
  <r>
    <x v="4"/>
    <x v="7"/>
    <s v="asp kr"/>
    <n v="2825"/>
    <m/>
    <s v="MODULO PER MONITOR"/>
    <m/>
    <m/>
    <s v="DATEX OHMEDA DIVISION INSTRUMENTARIUM CORP"/>
    <s v="M-NIBP"/>
    <n v="835484"/>
    <s v="MPM"/>
    <m/>
    <m/>
    <m/>
    <m/>
    <m/>
    <s v="CASA CIRCONDARIALE CROTONE"/>
    <m/>
    <s v="OCULISTICA CARCERE"/>
    <m/>
    <s v="PROPRIETA'"/>
    <n v="0"/>
    <m/>
    <s v="MODULARE MULTIPARAMETRICO"/>
    <s v="C"/>
    <n v="0.08"/>
    <n v="990"/>
    <n v="1"/>
    <m/>
    <n v="79.2"/>
    <m/>
  </r>
  <r>
    <x v="4"/>
    <x v="7"/>
    <s v="asp kr"/>
    <n v="2826"/>
    <m/>
    <s v="MODULO ANALIZZATORE GAS ANESTETICI"/>
    <m/>
    <m/>
    <s v="DATEX OHMEDA DIVISION INSTRUMENTARIUM CORP"/>
    <s v="M-CO"/>
    <n v="213130"/>
    <s v="MGA"/>
    <m/>
    <m/>
    <m/>
    <m/>
    <m/>
    <s v="CROTONE - OSPEDALE CIVILE"/>
    <m/>
    <s v="RIANIMAZIONE"/>
    <s v="TERAPIA INTENSIVA"/>
    <s v="PROPRIETA'"/>
    <n v="0"/>
    <m/>
    <s v="MODULO ANALIZZATORE GAS ANESTETICI"/>
    <s v="C"/>
    <n v="0.08"/>
    <n v="7537.7083000000002"/>
    <n v="1"/>
    <m/>
    <n v="603.01666399999999"/>
    <m/>
  </r>
  <r>
    <x v="4"/>
    <x v="7"/>
    <s v="asp kr"/>
    <n v="2827"/>
    <m/>
    <s v="MODULO PER MONITOR"/>
    <m/>
    <m/>
    <s v="DATEX OHMEDA DIVISION INSTRUMENTARIUM CORP"/>
    <s v="M-ESTPR"/>
    <n v="807055"/>
    <s v="MPM"/>
    <m/>
    <m/>
    <m/>
    <m/>
    <m/>
    <s v="CROTONE - OSPEDALE CIVILE"/>
    <m/>
    <s v="RIANIMAZIONE"/>
    <s v="TERAPIA INTENSIVA"/>
    <s v="PROPRIETA'"/>
    <n v="0"/>
    <m/>
    <s v="MODULARE MULTIPARAMETRICO"/>
    <s v="C"/>
    <n v="0.08"/>
    <n v="990"/>
    <n v="1"/>
    <m/>
    <n v="79.2"/>
    <m/>
  </r>
  <r>
    <x v="4"/>
    <x v="7"/>
    <s v="asp kr"/>
    <n v="2828"/>
    <m/>
    <s v="SISTEMA PER TERAPIA FOTODINAMICA"/>
    <m/>
    <m/>
    <s v="E.P.E.M. ASIA CO.LTD"/>
    <s v="PDT-CLC100"/>
    <s v="PH121006-I"/>
    <m/>
    <m/>
    <d v="2014-08-27T00:00:00"/>
    <d v="2014-08-27T00:00:00"/>
    <m/>
    <m/>
    <s v="CROTONE - OSPEDALE CIVILE"/>
    <m/>
    <s v="RIANIMAZIONE"/>
    <s v="TERAPIA INTENSIVA"/>
    <s v="PROPRIETA'"/>
    <n v="0"/>
    <m/>
    <s v="FOTOTERAPIA A RAGGI ULTRAVIOLETTI, APPARECCHIO PER"/>
    <s v="E"/>
    <n v="0.04"/>
    <n v="6000"/>
    <n v="1"/>
    <m/>
    <n v="240"/>
    <m/>
  </r>
  <r>
    <x v="4"/>
    <x v="7"/>
    <s v="asp kr"/>
    <n v="2829"/>
    <m/>
    <s v="VIDEOCOLPOSCOPIO"/>
    <m/>
    <m/>
    <s v="LEISEGANG"/>
    <s v="9003MLS"/>
    <s v="14-082006"/>
    <m/>
    <m/>
    <d v="2014-08-28T00:00:00"/>
    <d v="2014-08-28T00:00:00"/>
    <m/>
    <m/>
    <s v="CROTONE - OSPEDALE CIVILE"/>
    <m/>
    <s v="GINECOLOGIA"/>
    <m/>
    <s v="PROPRIETA'"/>
    <n v="16900"/>
    <m/>
    <s v="VIDEOCOLPOSCOPIA, SISTEMA PER"/>
    <s v="C"/>
    <n v="0.08"/>
    <n v="15000"/>
    <n v="1"/>
    <m/>
    <n v="1200"/>
    <m/>
  </r>
  <r>
    <x v="4"/>
    <x v="7"/>
    <s v="asp kr"/>
    <n v="2830"/>
    <m/>
    <s v="LAMPADA SCIALITICA A PIANTANA"/>
    <m/>
    <m/>
    <s v="DERUNGS"/>
    <s v="HALUX LED 20 PSX"/>
    <s v="D15046000-1060670 002"/>
    <m/>
    <m/>
    <d v="2014-08-29T00:00:00"/>
    <d v="2014-08-29T00:00:00"/>
    <m/>
    <m/>
    <s v="CROTONE - OSPEDALE CIVILE"/>
    <m/>
    <s v="GINECOLOGIA"/>
    <m/>
    <s v="PROPRIETA'"/>
    <n v="19900"/>
    <m/>
    <s v="LAMPADA SCIALITICA"/>
    <s v="E"/>
    <n v="0.04"/>
    <n v="5000"/>
    <n v="1"/>
    <m/>
    <n v="200"/>
    <m/>
  </r>
  <r>
    <x v="4"/>
    <x v="7"/>
    <s v="asp kr"/>
    <n v="2831"/>
    <m/>
    <s v="LAMPADA SCIALITICA A PIANTANA"/>
    <m/>
    <m/>
    <s v="DERUNGS"/>
    <s v="ISIS LED 10F"/>
    <s v="D5688100-1063191 002"/>
    <m/>
    <m/>
    <d v="2014-08-29T00:00:00"/>
    <d v="2014-08-29T00:00:00"/>
    <m/>
    <m/>
    <s v="CROTONE - OSPEDALE CIVILE"/>
    <m/>
    <s v="GINECOLOGIA"/>
    <m/>
    <s v="PROPRIETA'"/>
    <n v="990"/>
    <m/>
    <s v="LAMPADA SCIALITICA"/>
    <s v="E"/>
    <n v="0.04"/>
    <n v="5000"/>
    <n v="1"/>
    <m/>
    <n v="200"/>
    <m/>
  </r>
  <r>
    <x v="4"/>
    <x v="7"/>
    <s v="asp kr"/>
    <n v="2832"/>
    <m/>
    <s v="STAZIONE DIGITALE DI VIDEODERMATOLOGIA"/>
    <m/>
    <m/>
    <s v="DS MEDICA"/>
    <s v="VIDEOCAP 3.0 D1"/>
    <s v="110161D1"/>
    <m/>
    <m/>
    <d v="2014-09-15T00:00:00"/>
    <d v="2014-09-15T00:00:00"/>
    <m/>
    <m/>
    <s v="CROTONE - OSPEDALE CIVILE"/>
    <m/>
    <s v="GINECOLOGIA"/>
    <m/>
    <s v="PROPRIETA'"/>
    <n v="990"/>
    <m/>
    <s v="VIDEODERMATOSCOPIO"/>
    <s v="A"/>
    <n v="0.12"/>
    <n v="6666.666666666667"/>
    <n v="1"/>
    <m/>
    <n v="800"/>
    <m/>
  </r>
  <r>
    <x v="4"/>
    <x v="7"/>
    <s v="asp kr"/>
    <n v="2833"/>
    <m/>
    <s v="VENTILATORE"/>
    <m/>
    <m/>
    <s v="CAREFUSION"/>
    <s v="AVEA"/>
    <s v="BEY01296"/>
    <m/>
    <m/>
    <d v="2014-11-18T00:00:00"/>
    <d v="2014-11-18T00:00:00"/>
    <m/>
    <m/>
    <s v="CROTONE - OSPEDALE CIVILE"/>
    <m/>
    <s v="DERMATOLOGIA"/>
    <m/>
    <s v="PROPRIETA'"/>
    <n v="11500"/>
    <m/>
    <s v="VENTILATORE POLMONARE PER USO OSPEDALIERO"/>
    <s v="C"/>
    <n v="0.08"/>
    <n v="20000"/>
    <n v="1"/>
    <m/>
    <n v="1600"/>
    <m/>
  </r>
  <r>
    <x v="4"/>
    <x v="7"/>
    <s v="asp kr"/>
    <n v="2834"/>
    <m/>
    <s v="UMIDIFICATORE"/>
    <m/>
    <m/>
    <s v="FISHER &amp; PAYKEL"/>
    <s v="AIRVO 2"/>
    <n v="140422002517"/>
    <m/>
    <m/>
    <d v="2014-11-18T00:00:00"/>
    <d v="2014-11-18T00:00:00"/>
    <m/>
    <m/>
    <s v="CROTONE - OSPEDALE CIVILE"/>
    <m/>
    <s v="RIANIMAZIONE"/>
    <m/>
    <s v="PROPRIETA'"/>
    <n v="32358.36"/>
    <m/>
    <s v="UMIDIFICATORE"/>
    <s v="E"/>
    <n v="0.04"/>
    <n v="1600"/>
    <n v="1"/>
    <m/>
    <n v="64"/>
    <m/>
  </r>
  <r>
    <x v="4"/>
    <x v="7"/>
    <s v="asp kr"/>
    <n v="2835"/>
    <m/>
    <s v="HOLTER CARDIACO"/>
    <m/>
    <m/>
    <s v="BIOMEDICAL INSTRUMENTS"/>
    <s v="BI-9800TL+12"/>
    <s v="EBA127647"/>
    <m/>
    <m/>
    <d v="2014-10-15T00:00:00"/>
    <d v="2014-10-15T00:00:00"/>
    <m/>
    <m/>
    <s v="CROTONE - OSPEDALE CIVILE"/>
    <m/>
    <s v="PEDIATRIA"/>
    <m/>
    <s v="PROPRIETA'"/>
    <n v="4100"/>
    <m/>
    <s v="REGISTRATORE HOLTER ECG"/>
    <s v="D"/>
    <n v="0.06"/>
    <n v="1333.3333333333335"/>
    <n v="1"/>
    <m/>
    <n v="80"/>
    <m/>
  </r>
  <r>
    <x v="4"/>
    <x v="7"/>
    <s v="asp kr"/>
    <n v="2836"/>
    <m/>
    <s v="BISTURI RIS.MOLECOLARE"/>
    <m/>
    <m/>
    <s v="TELEA"/>
    <s v="VESALIUS MC"/>
    <n v="2010112"/>
    <m/>
    <m/>
    <d v="2014-10-29T00:00:00"/>
    <d v="2014-10-29T00:00:00"/>
    <m/>
    <m/>
    <s v="CROTONE - OSPEDALE CIVILE"/>
    <m/>
    <s v="GERIATRIA"/>
    <m/>
    <s v="PROPRIETA'"/>
    <n v="2400"/>
    <m/>
    <s v="ELETTROBISTURI"/>
    <s v="C"/>
    <n v="0.08"/>
    <n v="5000"/>
    <n v="1"/>
    <m/>
    <n v="400"/>
    <m/>
  </r>
  <r>
    <x v="4"/>
    <x v="7"/>
    <s v="asp kr"/>
    <n v="2837"/>
    <m/>
    <s v="MONITOR MULTIPARAMETRICO"/>
    <m/>
    <m/>
    <s v="SPACELAB HEALTHCARE"/>
    <s v="ELANCE 93300"/>
    <s v="3300-102057"/>
    <m/>
    <m/>
    <d v="2014-10-29T00:00:00"/>
    <d v="2014-10-29T00:00:00"/>
    <m/>
    <m/>
    <s v="CROTONE - OSPEDALE CIVILE"/>
    <m/>
    <s v="GINECOLOGIA"/>
    <m/>
    <s v="PROPRIETA'"/>
    <n v="6500"/>
    <m/>
    <s v="MONITOR MULTIPARAMETRICO"/>
    <s v="C"/>
    <n v="0.08"/>
    <n v="990"/>
    <n v="1"/>
    <m/>
    <n v="79.2"/>
    <m/>
  </r>
  <r>
    <x v="4"/>
    <x v="7"/>
    <s v="asp kr"/>
    <n v="2838"/>
    <m/>
    <s v="SISTEMA PER ENDO. ISTEROSCOPIA"/>
    <m/>
    <m/>
    <s v="STORZ"/>
    <s v="VIDEOCART LC"/>
    <m/>
    <m/>
    <m/>
    <d v="2014-11-11T00:00:00"/>
    <d v="2014-11-11T00:00:00"/>
    <m/>
    <m/>
    <s v="CROTONE - OSPEDALE CIVILE"/>
    <m/>
    <s v="GINECOLOGIA"/>
    <m/>
    <s v="PROPRIETA'"/>
    <n v="4900"/>
    <m/>
    <s v="SISTEMA TELEVISIVO PER ENDOSCOPIA"/>
    <s v="C"/>
    <n v="0.08"/>
    <n v="10000"/>
    <n v="1"/>
    <m/>
    <n v="800"/>
    <m/>
  </r>
  <r>
    <x v="4"/>
    <x v="7"/>
    <s v="asp kr"/>
    <n v="2839"/>
    <m/>
    <s v="ASPIRATORE CHIRURGICO"/>
    <m/>
    <m/>
    <s v="CA-MI s.r.l."/>
    <s v="NEW ASKIR 230/12V BR"/>
    <s v="10 020335"/>
    <m/>
    <m/>
    <d v="2014-11-24T00:00:00"/>
    <d v="2014-11-24T00:00:00"/>
    <m/>
    <m/>
    <s v="CROTONE - OSPEDALE CIVILE"/>
    <m/>
    <s v="GINECOLOGIA"/>
    <m/>
    <s v="PROPRIETA'"/>
    <n v="73395"/>
    <m/>
    <s v="ASPIRATORE MEDICO CHIRURGICO"/>
    <s v="F"/>
    <n v="0.03"/>
    <n v="1333.3333333333333"/>
    <n v="1"/>
    <m/>
    <n v="39.999999999999993"/>
    <m/>
  </r>
  <r>
    <x v="4"/>
    <x v="7"/>
    <s v="asp kr"/>
    <n v="2840"/>
    <m/>
    <s v="ASPIRATORE CHIRURGICO"/>
    <m/>
    <m/>
    <s v="CA-MI s.r.l."/>
    <s v="NEW ASKIR 230/12V BR"/>
    <s v="10 020341"/>
    <m/>
    <m/>
    <d v="2014-11-24T00:00:00"/>
    <d v="2014-11-24T00:00:00"/>
    <m/>
    <m/>
    <s v="CROTONE - OSPEDALE CIVILE"/>
    <m/>
    <s v="SUEM 118"/>
    <m/>
    <s v="PROPRIETA'"/>
    <n v="295"/>
    <m/>
    <s v="ASPIRATORE MEDICO CHIRURGICO"/>
    <s v="F"/>
    <n v="0.03"/>
    <n v="1333.3333333333333"/>
    <n v="1"/>
    <m/>
    <n v="39.999999999999993"/>
    <m/>
  </r>
  <r>
    <x v="4"/>
    <x v="7"/>
    <s v="asp kr"/>
    <n v="2841"/>
    <m/>
    <s v="ASPIRATORE CHIRURGICO"/>
    <m/>
    <m/>
    <s v="CA-MI s.r.l."/>
    <s v="NEW ASKIR 230/12V BR"/>
    <s v="10 020339"/>
    <m/>
    <m/>
    <d v="2014-11-24T00:00:00"/>
    <d v="2014-11-24T00:00:00"/>
    <m/>
    <m/>
    <s v="CROTONE - OSPEDALE CIVILE"/>
    <m/>
    <s v="SUEM 118"/>
    <m/>
    <s v="PROPRIETA'"/>
    <n v="295"/>
    <m/>
    <s v="ASPIRATORE MEDICO CHIRURGICO"/>
    <s v="F"/>
    <n v="0.03"/>
    <n v="1333.3333333333333"/>
    <n v="1"/>
    <m/>
    <n v="39.999999999999993"/>
    <m/>
  </r>
  <r>
    <x v="4"/>
    <x v="7"/>
    <s v="asp kr"/>
    <n v="2842"/>
    <m/>
    <s v="ASPIRATORE CHIRURGICO"/>
    <m/>
    <m/>
    <s v="CA-MI s.r.l."/>
    <s v="NEW ASKIR 230/12V BR"/>
    <s v="10 020334"/>
    <m/>
    <m/>
    <d v="2014-11-24T00:00:00"/>
    <d v="2014-11-24T00:00:00"/>
    <m/>
    <m/>
    <s v="CROTONE - OSPEDALE CIVILE"/>
    <m/>
    <s v="SUEM 118"/>
    <m/>
    <s v="PROPRIETA'"/>
    <n v="295"/>
    <m/>
    <s v="ASPIRATORE MEDICO CHIRURGICO"/>
    <s v="F"/>
    <n v="0.03"/>
    <n v="1333.3333333333333"/>
    <n v="1"/>
    <m/>
    <n v="39.999999999999993"/>
    <m/>
  </r>
  <r>
    <x v="4"/>
    <x v="7"/>
    <s v="asp kr"/>
    <n v="2843"/>
    <m/>
    <s v="ASPIRATORE CHIRURGICO"/>
    <m/>
    <m/>
    <s v="CA-MI s.r.l."/>
    <s v="NEW ASKIR 230/12V BR"/>
    <s v="10 020340"/>
    <m/>
    <m/>
    <d v="2014-11-24T00:00:00"/>
    <d v="2014-11-24T00:00:00"/>
    <m/>
    <m/>
    <s v="CROTONE - OSPEDALE CIVILE"/>
    <m/>
    <s v="SUEM 118"/>
    <m/>
    <s v="PROPRIETA'"/>
    <n v="295"/>
    <m/>
    <s v="ASPIRATORE MEDICO CHIRURGICO"/>
    <s v="F"/>
    <n v="0.03"/>
    <n v="1333.3333333333333"/>
    <n v="1"/>
    <m/>
    <n v="39.999999999999993"/>
    <m/>
  </r>
  <r>
    <x v="4"/>
    <x v="7"/>
    <s v="asp kr"/>
    <n v="2844"/>
    <m/>
    <s v="DEFIBRILLATORE"/>
    <m/>
    <m/>
    <s v="ZOLL"/>
    <s v="AED PLUS"/>
    <s v="X14H699830"/>
    <m/>
    <m/>
    <d v="2014-12-02T00:00:00"/>
    <d v="2014-12-02T00:00:00"/>
    <m/>
    <m/>
    <s v="CROTONE - OSPEDALE CIVILE"/>
    <m/>
    <s v="SUEM 118"/>
    <m/>
    <s v="PROPRIETA'"/>
    <n v="295"/>
    <m/>
    <s v="DEFIBRILLATORE"/>
    <s v="C"/>
    <n v="0.08"/>
    <n v="5000"/>
    <n v="1"/>
    <m/>
    <n v="400"/>
    <m/>
  </r>
  <r>
    <x v="4"/>
    <x v="7"/>
    <s v="asp kr"/>
    <n v="2845"/>
    <m/>
    <s v="MICROSCOPIO OTTICO A PONTE"/>
    <m/>
    <m/>
    <s v="MOTIC"/>
    <s v="BA410E"/>
    <n v="14034475"/>
    <m/>
    <m/>
    <d v="2014-12-15T00:00:00"/>
    <d v="2014-12-15T00:00:00"/>
    <m/>
    <m/>
    <s v="CROTONE - OSPEDALE CIVILE"/>
    <m/>
    <s v="GINECOLOGIA"/>
    <m/>
    <s v="PROPRIETA'"/>
    <n v="1100"/>
    <m/>
    <s v="MICROSCOPIO OTTICO DA LABORATORIO"/>
    <s v="E"/>
    <n v="0.04"/>
    <n v="5000"/>
    <n v="1"/>
    <m/>
    <n v="200"/>
    <m/>
  </r>
  <r>
    <x v="4"/>
    <x v="7"/>
    <s v="asp kr"/>
    <n v="2846"/>
    <m/>
    <s v="REGISTRATORE HOLTER"/>
    <m/>
    <m/>
    <s v="SPACELABS HEALTHCARE"/>
    <s v="EVO"/>
    <n v="7418"/>
    <m/>
    <m/>
    <d v="2015-02-09T00:00:00"/>
    <d v="2015-02-09T00:00:00"/>
    <m/>
    <m/>
    <s v="CROTONE - OSPEDALE CIVILE"/>
    <m/>
    <s v="LABORATORIO ANALISI"/>
    <m/>
    <s v="PROPRIETA'"/>
    <n v="4900"/>
    <m/>
    <s v="REGISTRATORE HOLTER ECG"/>
    <s v="D"/>
    <n v="0.06"/>
    <n v="1333.3333333333335"/>
    <n v="1"/>
    <m/>
    <n v="80"/>
    <m/>
  </r>
  <r>
    <x v="4"/>
    <x v="7"/>
    <s v="asp kr"/>
    <n v="2847"/>
    <m/>
    <s v="REGISTRATORE HOLTER"/>
    <m/>
    <m/>
    <s v="SPACELABS HEALTHCARE"/>
    <s v="EVO"/>
    <n v="7419"/>
    <m/>
    <m/>
    <d v="2015-02-09T00:00:00"/>
    <d v="2015-02-09T00:00:00"/>
    <m/>
    <m/>
    <s v="CROTONE - OSPEDALE CIVILE"/>
    <m/>
    <s v="CARDIOLOGIA"/>
    <m/>
    <s v="PROPRIETA'"/>
    <n v="3211"/>
    <m/>
    <s v="REGISTRATORE HOLTER ECG"/>
    <s v="D"/>
    <n v="0.06"/>
    <n v="1333.3333333333335"/>
    <n v="1"/>
    <m/>
    <n v="80"/>
    <m/>
  </r>
  <r>
    <x v="4"/>
    <x v="7"/>
    <s v="asp kr"/>
    <n v="2848"/>
    <m/>
    <s v="REGISTRATORE HOLTER"/>
    <m/>
    <m/>
    <s v="SPACELABS HEALTHCARE"/>
    <s v="EVO"/>
    <n v="7420"/>
    <m/>
    <m/>
    <d v="2015-02-09T00:00:00"/>
    <d v="2015-02-09T00:00:00"/>
    <m/>
    <m/>
    <s v="CROTONE - OSPEDALE CIVILE"/>
    <m/>
    <s v="CARDIOLOGIA"/>
    <m/>
    <s v="PROPRIETA'"/>
    <n v="3211"/>
    <m/>
    <s v="REGISTRATORE HOLTER ECG"/>
    <s v="D"/>
    <n v="0.06"/>
    <n v="1333.3333333333335"/>
    <n v="1"/>
    <m/>
    <n v="80"/>
    <m/>
  </r>
  <r>
    <x v="4"/>
    <x v="7"/>
    <s v="asp kr"/>
    <n v="2849"/>
    <m/>
    <s v="ECOTOMOGRAFO"/>
    <m/>
    <m/>
    <s v="HITACHI ALOKA MEDICAL LTD."/>
    <s v="SSD ALPHA 6"/>
    <n v="41914"/>
    <m/>
    <m/>
    <d v="2015-01-26T00:00:00"/>
    <d v="2015-01-26T00:00:00"/>
    <m/>
    <m/>
    <s v="CROTONE - OSPEDALE CIVILE"/>
    <m/>
    <s v="CARDIOLOGIA"/>
    <m/>
    <s v="PROPRIETA'"/>
    <n v="3211"/>
    <m/>
    <s v="ECOTOMOGRAFO"/>
    <s v="C"/>
    <n v="0.08"/>
    <n v="15000"/>
    <n v="1"/>
    <m/>
    <n v="1200"/>
    <m/>
  </r>
  <r>
    <x v="4"/>
    <x v="7"/>
    <s v="asp kr"/>
    <n v="2850"/>
    <m/>
    <s v="DEFIBRILLATORE"/>
    <m/>
    <m/>
    <s v="AMI ITALIA"/>
    <s v="SAVER ONE P"/>
    <s v="36SP004091400017"/>
    <m/>
    <m/>
    <d v="2015-03-17T00:00:00"/>
    <d v="2015-03-17T00:00:00"/>
    <m/>
    <m/>
    <s v="CROTONE - OSPEDALE CIVILE"/>
    <m/>
    <s v="GINECOLOGIA"/>
    <m/>
    <s v="PROPRIETA'"/>
    <n v="28500"/>
    <m/>
    <s v="DEFIBRILLATORE"/>
    <s v="C"/>
    <n v="0.08"/>
    <n v="5000"/>
    <n v="1"/>
    <m/>
    <n v="400"/>
    <m/>
  </r>
  <r>
    <x v="4"/>
    <x v="7"/>
    <s v="asp kr"/>
    <n v="2851"/>
    <m/>
    <s v="SPIROMETRO"/>
    <m/>
    <m/>
    <s v="MIR"/>
    <s v="SPIRODOC"/>
    <s v="A23-0W.04986"/>
    <m/>
    <m/>
    <d v="2015-03-18T00:00:00"/>
    <d v="2015-03-18T00:00:00"/>
    <m/>
    <m/>
    <s v="CROTONE - OSPEDALE CIVILE"/>
    <m/>
    <s v="GERIATRIA"/>
    <m/>
    <s v="PROPRIETA'"/>
    <n v="1590"/>
    <m/>
    <s v="SPIROMETRO A USO CLINICO DIAGNOSTICO"/>
    <s v="D"/>
    <n v="0.06"/>
    <n v="13333.333333333334"/>
    <n v="1"/>
    <m/>
    <n v="800"/>
    <m/>
  </r>
  <r>
    <x v="4"/>
    <x v="7"/>
    <s v="asp kr"/>
    <n v="2852"/>
    <m/>
    <s v="ELETTROCARDIOGRAFO"/>
    <m/>
    <m/>
    <s v="LUMED"/>
    <s v="EURO ECG 6 VIEW"/>
    <n v="1412002"/>
    <m/>
    <m/>
    <d v="2015-03-19T00:00:00"/>
    <d v="2015-03-19T00:00:00"/>
    <m/>
    <m/>
    <m/>
    <m/>
    <s v="MEDICINA DELLO SPORT"/>
    <m/>
    <s v="PROPRIETA'"/>
    <n v="851"/>
    <m/>
    <s v="ELETTROCARDIOGRAFO"/>
    <s v="C"/>
    <n v="0.08"/>
    <n v="3000"/>
    <n v="1"/>
    <m/>
    <n v="240"/>
    <m/>
  </r>
  <r>
    <x v="4"/>
    <x v="7"/>
    <s v="asp kr"/>
    <n v="2853"/>
    <m/>
    <s v="ELETTROCARDIOGRAFO"/>
    <m/>
    <m/>
    <s v="LUMED"/>
    <s v="EURO ECG 6 VIEW"/>
    <n v="1412004"/>
    <m/>
    <m/>
    <d v="2015-03-19T00:00:00"/>
    <d v="2015-03-19T00:00:00"/>
    <m/>
    <m/>
    <s v="CROTONE - OSPEDALE CIVILE"/>
    <m/>
    <s v="GERIATRIA"/>
    <m/>
    <s v="PROPRIETA'"/>
    <n v="1050"/>
    <m/>
    <s v="ELETTROCARDIOGRAFO"/>
    <s v="C"/>
    <n v="0.08"/>
    <n v="3000"/>
    <n v="1"/>
    <m/>
    <n v="240"/>
    <m/>
  </r>
  <r>
    <x v="4"/>
    <x v="7"/>
    <s v="asp kr"/>
    <n v="2854"/>
    <m/>
    <s v="SISTEMA ACCESSI VENOSI"/>
    <m/>
    <m/>
    <s v="INSONO"/>
    <s v="EASY VEIN"/>
    <n v="21"/>
    <m/>
    <m/>
    <d v="2015-04-14T00:00:00"/>
    <d v="2015-04-14T00:00:00"/>
    <m/>
    <m/>
    <s v="CROTONE - OSPEDALE CIVILE"/>
    <m/>
    <s v="GERIATRIA"/>
    <m/>
    <s v="PROPRIETA'"/>
    <n v="1050"/>
    <m/>
    <s v="LOCALIZZATORE DI VASI SUPERFICIALI"/>
    <s v="D"/>
    <n v="0.06"/>
    <n v="2400"/>
    <n v="1"/>
    <m/>
    <n v="144"/>
    <m/>
  </r>
  <r>
    <x v="4"/>
    <x v="7"/>
    <s v="asp kr"/>
    <n v="2855"/>
    <m/>
    <s v="TONOMETRO"/>
    <m/>
    <m/>
    <s v="SHIP NIPPON"/>
    <s v="NCT 200"/>
    <s v="Y4BP0718E"/>
    <m/>
    <m/>
    <d v="2015-04-16T00:00:00"/>
    <d v="2015-04-16T00:00:00"/>
    <m/>
    <m/>
    <s v="CROTONE - OSPEDALE CIVILE"/>
    <m/>
    <s v="RIANIMAZIONE"/>
    <m/>
    <s v="PROPRIETA'"/>
    <n v="5500"/>
    <m/>
    <s v="TONOMETRO"/>
    <s v="D"/>
    <n v="0.06"/>
    <n v="1333.3333333333335"/>
    <n v="1"/>
    <m/>
    <n v="80"/>
    <m/>
  </r>
  <r>
    <x v="4"/>
    <x v="7"/>
    <s v="asp kr"/>
    <n v="2856"/>
    <m/>
    <s v="EMOGAS"/>
    <m/>
    <m/>
    <s v="RADIOMETER"/>
    <s v="ABL 90"/>
    <s v="393-090R0617N00"/>
    <m/>
    <m/>
    <d v="2015-06-08T00:00:00"/>
    <d v="2015-06-08T00:00:00"/>
    <m/>
    <m/>
    <s v="CROTONE - OSPEDALE CIVILE"/>
    <m/>
    <s v="CORSO M. OCULISTICA"/>
    <m/>
    <s v="PROPRIETA'"/>
    <n v="8797"/>
    <m/>
    <s v="EMOGASANALIZZATORE"/>
    <s v="B"/>
    <n v="0.1"/>
    <n v="13817.6"/>
    <n v="1"/>
    <m/>
    <n v="1381.7600000000002"/>
    <m/>
  </r>
  <r>
    <x v="4"/>
    <x v="7"/>
    <s v="asp kr"/>
    <n v="2857"/>
    <m/>
    <s v="DECONTAMINATRICE AD ULTRASUONI"/>
    <m/>
    <m/>
    <s v="COMITRADE"/>
    <s v="DEKONCLEAN FLU"/>
    <s v="DEK 40-04/15"/>
    <m/>
    <m/>
    <d v="2015-07-08T00:00:00"/>
    <d v="2015-07-08T00:00:00"/>
    <m/>
    <m/>
    <s v="CROTONE - OSPEDALE CIVILE"/>
    <m/>
    <s v="MICROCITEMIA"/>
    <m/>
    <s v="PROPRIETA'"/>
    <n v="3900"/>
    <m/>
    <s v="LAVAGGIO AD ULTRASUONI, APPARECCHIATURA PER"/>
    <s v="F"/>
    <n v="0.03"/>
    <n v="2666.6666666666665"/>
    <n v="1"/>
    <m/>
    <n v="79.999999999999986"/>
    <m/>
  </r>
  <r>
    <x v="4"/>
    <x v="7"/>
    <s v="asp kr"/>
    <n v="2858"/>
    <m/>
    <s v="DECONTAMINATRICE AD ULTRASUONI"/>
    <m/>
    <m/>
    <s v="COMITRADE"/>
    <s v="DEKONCLEAN FLU"/>
    <s v="DEK 40-03/15"/>
    <m/>
    <m/>
    <d v="2015-07-09T00:00:00"/>
    <d v="2015-07-09T00:00:00"/>
    <m/>
    <m/>
    <s v="CROTONE - OSPEDALE CIVILE"/>
    <m/>
    <s v="BLOCCO OPERATORIO CHIRURGIA"/>
    <m/>
    <s v="PROPRIETA'"/>
    <n v="18170"/>
    <m/>
    <s v="LAVAGGIO AD ULTRASUONI, APPARECCHIATURA PER"/>
    <s v="F"/>
    <n v="0.03"/>
    <n v="2666.6666666666665"/>
    <n v="1"/>
    <m/>
    <n v="79.999999999999986"/>
    <m/>
  </r>
  <r>
    <x v="4"/>
    <x v="7"/>
    <s v="asp kr"/>
    <n v="2859"/>
    <m/>
    <s v="SISTEMA RADIOLOGIA DIGITALE DIRETTO"/>
    <m/>
    <m/>
    <s v="GENERAL MEDICAL SYSTEM"/>
    <s v="SIREVIX"/>
    <m/>
    <m/>
    <m/>
    <d v="2015-07-15T00:00:00"/>
    <d v="2015-07-15T00:00:00"/>
    <m/>
    <m/>
    <s v="CROTONE - OSPEDALE CIVILE"/>
    <m/>
    <s v="BLOCCO OPERATORIO ORTOPEDIA"/>
    <m/>
    <s v="PROPRIETA'"/>
    <n v="18170"/>
    <m/>
    <s v="SISTEMA PER RADIOLOGIA DIGITALE"/>
    <s v="A"/>
    <n v="0.12"/>
    <n v="33333.333333333328"/>
    <n v="1"/>
    <m/>
    <n v="3999.9999999999991"/>
    <m/>
  </r>
  <r>
    <x v="4"/>
    <x v="7"/>
    <s v="asp kr"/>
    <n v="2860"/>
    <m/>
    <s v="AUDIOMETRO PEDIATRICO"/>
    <m/>
    <m/>
    <s v="MAICO"/>
    <s v="PILOT TEST"/>
    <s v="MA9008329"/>
    <m/>
    <m/>
    <d v="2015-09-24T00:00:00"/>
    <d v="2015-09-24T00:00:00"/>
    <m/>
    <m/>
    <s v="CROTONE - OSPEDALE CIVILE"/>
    <m/>
    <s v="RADIODIAGNOSTICA"/>
    <m/>
    <s v="PROPRIETA'"/>
    <n v="148000"/>
    <m/>
    <s v="AUDIOMETRO"/>
    <s v="C"/>
    <n v="0.08"/>
    <n v="1500"/>
    <n v="1"/>
    <m/>
    <n v="120"/>
    <m/>
  </r>
  <r>
    <x v="4"/>
    <x v="7"/>
    <s v="asp kr"/>
    <n v="2861"/>
    <m/>
    <s v="SCONGELATORE SACCHE"/>
    <m/>
    <m/>
    <s v="CYTOTHERM"/>
    <s v="CT-DR"/>
    <n v="250548"/>
    <m/>
    <m/>
    <d v="2015-09-28T00:00:00"/>
    <d v="2015-09-28T00:00:00"/>
    <m/>
    <m/>
    <s v="CROTONE - OSPEDALE CIVILE"/>
    <m/>
    <s v="OTORINO"/>
    <m/>
    <s v="PROPRIETA'"/>
    <n v="2200"/>
    <m/>
    <s v="SCALDASACCHE"/>
    <s v="F"/>
    <n v="0.03"/>
    <n v="2666.6666666666665"/>
    <n v="1"/>
    <m/>
    <n v="79.999999999999986"/>
    <m/>
  </r>
  <r>
    <x v="4"/>
    <x v="7"/>
    <s v="asp kr"/>
    <n v="2862"/>
    <m/>
    <s v="SISTEMA PER LAPAROSCOPIA"/>
    <m/>
    <m/>
    <s v="STORZ"/>
    <m/>
    <m/>
    <m/>
    <m/>
    <d v="2015-10-01T00:00:00"/>
    <d v="2015-10-01T00:00:00"/>
    <m/>
    <m/>
    <s v="CROTONE - OSPEDALE CIVILE"/>
    <m/>
    <s v="SERVIZIO IMMUNO TRASFUSIONALE"/>
    <m/>
    <s v="PROPRIETA'"/>
    <n v="7000"/>
    <m/>
    <s v="VIDEOLAPAROSCOPIO"/>
    <s v="A"/>
    <n v="0.12"/>
    <n v="13333.333333333334"/>
    <n v="1"/>
    <m/>
    <n v="1600"/>
    <m/>
  </r>
  <r>
    <x v="4"/>
    <x v="7"/>
    <s v="asp kr"/>
    <n v="2863"/>
    <m/>
    <s v="RIUNITO OTORINO LARINGOIATRA"/>
    <m/>
    <m/>
    <s v="HEINEMANN"/>
    <s v="MODULA PARIS"/>
    <s v="MOD15-265"/>
    <m/>
    <m/>
    <d v="2015-10-12T00:00:00"/>
    <d v="2015-10-12T00:00:00"/>
    <m/>
    <m/>
    <s v="CROTONE - OSPEDALE CIVILE"/>
    <m/>
    <s v="BLOCCO OPERATORIO CHIRURGIA"/>
    <m/>
    <s v="PROPRIETA'"/>
    <n v="85690"/>
    <m/>
    <s v="RIUNITO OTORINOLARINGOIATRICO"/>
    <s v="E"/>
    <n v="0.04"/>
    <n v="5000"/>
    <n v="1"/>
    <m/>
    <n v="200"/>
    <m/>
  </r>
  <r>
    <x v="4"/>
    <x v="7"/>
    <s v="asp kr"/>
    <n v="2864"/>
    <m/>
    <s v="ELETTROCARDIOGRAFO"/>
    <m/>
    <m/>
    <s v="LUMED"/>
    <s v="EURO ECG 3 VIEW"/>
    <s v="3VIEW1507003"/>
    <m/>
    <m/>
    <d v="2015-10-14T00:00:00"/>
    <d v="2015-10-14T00:00:00"/>
    <m/>
    <m/>
    <s v="CROTONE - OSPEDALE CIVILE"/>
    <m/>
    <s v="OTORINO"/>
    <m/>
    <s v="PROPRIETA'"/>
    <n v="14990"/>
    <m/>
    <s v="ELETTROCARDIOGRAFO"/>
    <s v="C"/>
    <n v="0.08"/>
    <n v="3000"/>
    <n v="1"/>
    <m/>
    <n v="240"/>
    <m/>
  </r>
  <r>
    <x v="4"/>
    <x v="7"/>
    <s v="asp kr"/>
    <n v="2865"/>
    <m/>
    <s v="SISTEMA PER TELEMONITORAGGIO"/>
    <m/>
    <m/>
    <s v="ITEM OXJGEN"/>
    <s v="SMARTMEWS"/>
    <s v="7160-AC1"/>
    <m/>
    <m/>
    <d v="2016-03-02T00:00:00"/>
    <d v="2016-03-02T00:00:00"/>
    <m/>
    <m/>
    <s v="CROTONE - OSPEDALE CIVILE"/>
    <m/>
    <s v="MALATTIE INFETTIVE"/>
    <m/>
    <s v="PROPRIETA'"/>
    <n v="1740"/>
    <m/>
    <s v="CENTRALE MONITORAGGIO"/>
    <s v="D"/>
    <n v="0.06"/>
    <n v="13333.333333333334"/>
    <n v="1"/>
    <m/>
    <n v="800"/>
    <m/>
  </r>
  <r>
    <x v="4"/>
    <x v="7"/>
    <s v="asp kr"/>
    <n v="2866"/>
    <m/>
    <s v="N°3 MODULI MULTIGAS"/>
    <m/>
    <m/>
    <s v="SPACELAB"/>
    <s v="92518-4°"/>
    <s v="002331/002567/002568"/>
    <m/>
    <m/>
    <d v="2015-10-15T00:00:00"/>
    <d v="2015-10-15T00:00:00"/>
    <m/>
    <m/>
    <s v="CROTONE - OSPEDALE CIVILE"/>
    <m/>
    <s v="RIANIMAZIONE"/>
    <m/>
    <s v="PROPRIETA'"/>
    <n v="37000"/>
    <m/>
    <s v="MODULO ANALIZZATORE GAS ANESTETICI"/>
    <s v="C"/>
    <n v="0.08"/>
    <n v="7537.7083000000002"/>
    <n v="3"/>
    <n v="3"/>
    <n v="603.01666399999999"/>
    <m/>
  </r>
  <r>
    <x v="4"/>
    <x v="7"/>
    <s v="asp kr"/>
    <n v="2867"/>
    <m/>
    <s v="OCCHIALE NISTAGMO"/>
    <m/>
    <m/>
    <s v="GIMA"/>
    <m/>
    <n v="13383"/>
    <m/>
    <m/>
    <d v="2015-10-21T00:00:00"/>
    <d v="2015-10-21T00:00:00"/>
    <m/>
    <m/>
    <s v="CROTONE - OSPEDALE CIVILE"/>
    <m/>
    <s v="RIANIMAZIONE"/>
    <m/>
    <s v="PROPRIETA'"/>
    <n v="24000"/>
    <m/>
    <s v="ACC. APP. ELETTROMEDICALE"/>
    <s v="E"/>
    <n v="0.04"/>
    <n v="1225.42"/>
    <n v="1"/>
    <m/>
    <n v="49.016800000000003"/>
    <m/>
  </r>
  <r>
    <x v="4"/>
    <x v="7"/>
    <s v="asp kr"/>
    <n v="2868"/>
    <m/>
    <s v="OFTALMOMETRO"/>
    <m/>
    <m/>
    <s v="CSO ITALIA"/>
    <s v="JVL/1"/>
    <n v="1507175"/>
    <m/>
    <m/>
    <d v="2015-11-13T00:00:00"/>
    <d v="2015-11-13T00:00:00"/>
    <m/>
    <m/>
    <s v="CROTONE - OSPEDALE CIVILE"/>
    <m/>
    <s v="OTORINO"/>
    <m/>
    <s v="PROPRIETA'"/>
    <n v="418.7"/>
    <m/>
    <s v="OFTALMOMETRO"/>
    <s v="D"/>
    <n v="0.06"/>
    <n v="1333.3333333333335"/>
    <n v="1"/>
    <m/>
    <n v="80"/>
    <m/>
  </r>
  <r>
    <x v="4"/>
    <x v="7"/>
    <s v="asp kr"/>
    <n v="2869"/>
    <m/>
    <s v="SISTEMA MONITORAGGIO CARDIACO"/>
    <m/>
    <m/>
    <s v="ATHENA DIAX"/>
    <m/>
    <m/>
    <m/>
    <m/>
    <d v="2015-11-23T00:00:00"/>
    <d v="2015-11-23T00:00:00"/>
    <m/>
    <m/>
    <s v="ISOLA OCULISTICA"/>
    <m/>
    <s v="ISOLA OCULISTICA"/>
    <m/>
    <s v="PROPRIETA'"/>
    <n v="1750"/>
    <m/>
    <s v="CENTRALE MONITORAGGIO"/>
    <s v="D"/>
    <n v="0.06"/>
    <n v="13333.333333333334"/>
    <n v="1"/>
    <m/>
    <n v="800"/>
    <m/>
  </r>
  <r>
    <x v="4"/>
    <x v="7"/>
    <s v="asp kr"/>
    <n v="2870"/>
    <m/>
    <s v="UMIDIFICATORE"/>
    <m/>
    <m/>
    <s v="FISHER &amp; PAYKEL"/>
    <s v="AIRO 2"/>
    <n v="7315051204750"/>
    <m/>
    <m/>
    <d v="2015-11-25T00:00:00"/>
    <d v="2015-11-25T00:00:00"/>
    <m/>
    <m/>
    <s v="CROTONE - OSPEDALE CIVILE"/>
    <m/>
    <s v="CARDIOLOGIA"/>
    <m/>
    <s v="PROPRIETA'"/>
    <n v="2123"/>
    <m/>
    <s v="UMIDIFICATORE"/>
    <s v="E"/>
    <n v="0.04"/>
    <n v="1600"/>
    <n v="1"/>
    <m/>
    <n v="64"/>
    <m/>
  </r>
  <r>
    <x v="4"/>
    <x v="7"/>
    <s v="asp kr"/>
    <n v="2871"/>
    <m/>
    <s v="ELETTROMIOGRAFO"/>
    <m/>
    <m/>
    <s v="MICROMED"/>
    <s v="MYOQUICK"/>
    <s v="SISTEMA"/>
    <m/>
    <m/>
    <d v="2015-12-03T00:00:00"/>
    <d v="2015-12-03T00:00:00"/>
    <m/>
    <m/>
    <s v="CROTONE - OSPEDALE CIVILE"/>
    <m/>
    <s v="RIANIMAZIONE"/>
    <m/>
    <s v="PROPRIETA'"/>
    <n v="4295.5"/>
    <m/>
    <s v="ELETTROMIOGRAFO"/>
    <s v="D"/>
    <n v="0.06"/>
    <n v="10666.666666666668"/>
    <n v="1"/>
    <m/>
    <n v="640"/>
    <m/>
  </r>
  <r>
    <x v="4"/>
    <x v="7"/>
    <s v="asp kr"/>
    <n v="2872"/>
    <m/>
    <s v="LAMPADA PER SCHIASCOPIA"/>
    <m/>
    <m/>
    <s v="HEINE"/>
    <s v="BETA 200"/>
    <n v="5859687"/>
    <m/>
    <m/>
    <d v="2015-12-23T00:00:00"/>
    <d v="2015-12-23T00:00:00"/>
    <m/>
    <m/>
    <s v="CROTONE - OSPEDALE CIVILE"/>
    <m/>
    <s v="NEUROLOGIA"/>
    <m/>
    <s v="PROPRIETA'"/>
    <n v="29773"/>
    <m/>
    <s v="LAMPADA PER SCHIASCOPIA"/>
    <s v="E"/>
    <n v="0.04"/>
    <n v="2000"/>
    <n v="1"/>
    <m/>
    <n v="80"/>
    <m/>
  </r>
  <r>
    <x v="4"/>
    <x v="7"/>
    <s v="asp kr"/>
    <n v="2873"/>
    <m/>
    <s v="SIST. COMP. ANALISI ELETTROAC. VOCE"/>
    <m/>
    <m/>
    <s v="WEVOSYS"/>
    <s v="LINGWAVES VOICE CLINIC SUITE PRO"/>
    <m/>
    <m/>
    <m/>
    <d v="2016-01-07T00:00:00"/>
    <d v="2016-01-07T00:00:00"/>
    <m/>
    <m/>
    <s v=" ISOLA C.R. AMB."/>
    <m/>
    <s v=" ISOLA C.R. AMB."/>
    <m/>
    <s v="PROPRIETA'"/>
    <n v="508"/>
    <m/>
    <s v="VISUALIZZATORE DELLA VOCE"/>
    <s v="E"/>
    <n v="0.04"/>
    <n v="4906"/>
    <n v="1"/>
    <m/>
    <n v="196.24"/>
    <m/>
  </r>
  <r>
    <x v="4"/>
    <x v="7"/>
    <s v="asp kr"/>
    <n v="2874"/>
    <m/>
    <s v="SIST. PEDANA STABILOMETRICA"/>
    <m/>
    <m/>
    <s v="OTOMETRICS"/>
    <s v="ICS BALANCE"/>
    <m/>
    <m/>
    <m/>
    <d v="2016-01-07T00:00:00"/>
    <d v="2016-01-07T00:00:00"/>
    <m/>
    <m/>
    <s v="CROTONE - OSPEDALE CIVILE"/>
    <m/>
    <s v="OTORINO"/>
    <m/>
    <s v="PROPRIETA'"/>
    <n v="7200"/>
    <m/>
    <s v="PIATTAFORMA STABILOMETRICA PER VALUTAZIONE VESTIBOLARE"/>
    <s v="D"/>
    <n v="0.06"/>
    <n v="6666.666666666667"/>
    <n v="1"/>
    <m/>
    <n v="400"/>
    <m/>
  </r>
  <r>
    <x v="4"/>
    <x v="7"/>
    <s v="asp kr"/>
    <n v="2875"/>
    <m/>
    <s v="ORECCHIO ELETTRONICO"/>
    <m/>
    <m/>
    <s v="OTOMETRICS"/>
    <s v="AURICAL HIT"/>
    <n v="99319"/>
    <m/>
    <m/>
    <d v="2016-01-07T00:00:00"/>
    <d v="2016-01-07T00:00:00"/>
    <m/>
    <m/>
    <s v="CROTONE - OSPEDALE CIVILE"/>
    <m/>
    <s v="OTORINO"/>
    <m/>
    <s v="PROPRIETA'"/>
    <n v="8459"/>
    <m/>
    <s v="ANALIZZATORE PROTESI ACUSTICHE"/>
    <s v="E"/>
    <n v="0.04"/>
    <n v="2000"/>
    <n v="1"/>
    <m/>
    <n v="80"/>
    <m/>
  </r>
  <r>
    <x v="4"/>
    <x v="7"/>
    <s v="asp kr"/>
    <n v="2876"/>
    <m/>
    <s v="DEFIBRILLATORE"/>
    <m/>
    <m/>
    <s v="ZOLL"/>
    <s v="AED PLUS"/>
    <s v="X15J793309"/>
    <m/>
    <m/>
    <d v="2016-01-13T00:00:00"/>
    <d v="2016-01-13T00:00:00"/>
    <m/>
    <m/>
    <s v="CROTONE - OSPEDALE CIVILE"/>
    <m/>
    <s v="OTORINO"/>
    <m/>
    <s v="PROPRIETA'"/>
    <n v="4450"/>
    <m/>
    <s v="DEFIBRILLATORE"/>
    <s v="C"/>
    <n v="0.08"/>
    <n v="5000"/>
    <n v="1"/>
    <m/>
    <n v="400"/>
    <m/>
  </r>
  <r>
    <x v="4"/>
    <x v="7"/>
    <s v="asp kr"/>
    <n v="2877"/>
    <m/>
    <s v="SIST. LAPARO ISTERORESETTOSCOPIA"/>
    <m/>
    <m/>
    <s v="STORZ"/>
    <m/>
    <m/>
    <m/>
    <m/>
    <d v="2016-02-03T00:00:00"/>
    <d v="2016-02-03T00:00:00"/>
    <m/>
    <m/>
    <s v="TUFOLO SALUTE M."/>
    <m/>
    <s v="TUFOLO SALUTE M."/>
    <m/>
    <s v="PROPRIETA'"/>
    <n v="1100"/>
    <m/>
    <s v="ISTEROSUTTORE"/>
    <s v="D"/>
    <n v="0.06"/>
    <n v="1333.3333333333333"/>
    <n v="1"/>
    <m/>
    <n v="79.999999999999986"/>
    <m/>
  </r>
  <r>
    <x v="4"/>
    <x v="7"/>
    <s v="asp kr"/>
    <n v="2878"/>
    <m/>
    <s v="SIST. CENTRALE MONITORAGGIO"/>
    <m/>
    <m/>
    <s v="NIHON KOHDEN"/>
    <s v="CNS-9101K"/>
    <m/>
    <m/>
    <m/>
    <d v="2016-03-03T00:00:00"/>
    <d v="2016-03-03T00:00:00"/>
    <m/>
    <m/>
    <s v="CROTONE - OSPEDALE CIVILE"/>
    <m/>
    <s v="BLOCCO OPERATORIO GINECOLOGIA"/>
    <m/>
    <s v="PROPRIETA'"/>
    <n v="138751"/>
    <m/>
    <s v="CENTRALE MONITORAGGIO"/>
    <s v="D"/>
    <n v="0.06"/>
    <n v="13333.333333333334"/>
    <n v="1"/>
    <m/>
    <n v="800"/>
    <m/>
  </r>
  <r>
    <x v="4"/>
    <x v="7"/>
    <s v="asp kr"/>
    <n v="2879"/>
    <m/>
    <s v="FRIGOCONGELATORE"/>
    <m/>
    <m/>
    <s v="FRIMED"/>
    <s v="FC39-2"/>
    <s v="FF2550FMK1115"/>
    <m/>
    <m/>
    <d v="2016-03-07T00:00:00"/>
    <d v="2016-03-07T00:00:00"/>
    <m/>
    <m/>
    <s v="CROTONE - OSPEDALE CIVILE"/>
    <m/>
    <s v="NEUROLOGIA"/>
    <m/>
    <s v="PROPRIETA'"/>
    <n v="22556"/>
    <m/>
    <s v="FRIGORIFERO BIOLOGICO"/>
    <s v="E"/>
    <n v="0.04"/>
    <n v="6000"/>
    <n v="1"/>
    <m/>
    <n v="240"/>
    <m/>
  </r>
  <r>
    <x v="4"/>
    <x v="7"/>
    <s v="asp kr"/>
    <n v="2880"/>
    <m/>
    <s v="FRIGOCONGELATORE"/>
    <m/>
    <m/>
    <s v="FRIMED"/>
    <s v="FC39-2"/>
    <s v="FF2551FMK1115"/>
    <m/>
    <m/>
    <d v="2016-03-07T00:00:00"/>
    <d v="2016-03-07T00:00:00"/>
    <m/>
    <m/>
    <s v="CROTONE - OSPEDALE CIVILE"/>
    <m/>
    <s v="LABORATORIO ANALISI"/>
    <m/>
    <s v="PROPRIETA'"/>
    <n v="2762"/>
    <m/>
    <s v="FRIGORIFERO BIOLOGICO"/>
    <s v="E"/>
    <n v="0.04"/>
    <n v="6000"/>
    <n v="1"/>
    <m/>
    <n v="240"/>
    <m/>
  </r>
  <r>
    <x v="4"/>
    <x v="7"/>
    <s v="asp kr"/>
    <n v="2881"/>
    <m/>
    <s v="FRIGOCONGELATORE"/>
    <m/>
    <m/>
    <s v="FRIMED"/>
    <s v="FC39-2"/>
    <s v="FF2549FMK1115"/>
    <m/>
    <m/>
    <d v="2016-03-07T00:00:00"/>
    <d v="2016-03-07T00:00:00"/>
    <m/>
    <m/>
    <s v="CROTONE - OSPEDALE CIVILE"/>
    <m/>
    <s v="LABORATORIO ANALISI"/>
    <m/>
    <s v="PROPRIETA'"/>
    <n v="2762"/>
    <m/>
    <s v="FRIGORIFERO BIOLOGICO"/>
    <s v="E"/>
    <n v="0.04"/>
    <n v="6000"/>
    <n v="1"/>
    <m/>
    <n v="240"/>
    <m/>
  </r>
  <r>
    <x v="4"/>
    <x v="7"/>
    <s v="asp kr"/>
    <n v="2882"/>
    <m/>
    <s v="PORTATILE RAD. ARCO A C"/>
    <m/>
    <m/>
    <s v="ZIEHM"/>
    <s v="ORTHO MENOSCAN FD PULSE"/>
    <s v="5J0675"/>
    <m/>
    <m/>
    <d v="2016-04-28T00:00:00"/>
    <d v="2016-04-28T00:00:00"/>
    <m/>
    <m/>
    <s v="CROTONE - OSPEDALE CIVILE"/>
    <m/>
    <s v="LABORATORIO ANALISI"/>
    <m/>
    <s v="PROPRIETA'"/>
    <n v="2762"/>
    <m/>
    <s v="PORTATILE PER RADIOSCOPIA, APPARECCHIO"/>
    <s v="A"/>
    <n v="0.12"/>
    <n v="33333.333333333328"/>
    <n v="1"/>
    <m/>
    <n v="3999.9999999999991"/>
    <m/>
  </r>
  <r>
    <x v="4"/>
    <x v="7"/>
    <s v="asp kr"/>
    <n v="2883"/>
    <m/>
    <s v="FRIGOCONGELATORE"/>
    <m/>
    <m/>
    <s v="FRIMED"/>
    <s v="FC39-2"/>
    <s v="FF2552FMK1115"/>
    <m/>
    <m/>
    <d v="2016-03-09T00:00:00"/>
    <d v="2016-03-09T00:00:00"/>
    <m/>
    <m/>
    <s v="CROTONE - OSPEDALE CIVILE"/>
    <m/>
    <s v="BLOCCO OPERATORIO ORTOPEDIA"/>
    <m/>
    <s v="PROPRIETA'"/>
    <n v="64900"/>
    <m/>
    <s v="FRIGORIFERO BIOLOGICO"/>
    <s v="E"/>
    <n v="0.04"/>
    <n v="6000"/>
    <n v="1"/>
    <m/>
    <n v="240"/>
    <m/>
  </r>
  <r>
    <x v="4"/>
    <x v="7"/>
    <s v="asp kr"/>
    <n v="2884"/>
    <m/>
    <s v="SIST. PER ECOTOMOGRAFIA"/>
    <m/>
    <m/>
    <s v="PHILIPS"/>
    <s v="AFFINITI 70 G"/>
    <m/>
    <m/>
    <m/>
    <d v="2016-03-16T00:00:00"/>
    <d v="2016-03-16T00:00:00"/>
    <m/>
    <m/>
    <m/>
    <m/>
    <s v="MESORACA LAB.ANALISI "/>
    <m/>
    <s v="PROPRIETA'"/>
    <n v="2762"/>
    <m/>
    <s v="ECOTOMOGRAFO"/>
    <s v="C"/>
    <n v="0.08"/>
    <n v="15000"/>
    <n v="1"/>
    <m/>
    <n v="1200"/>
    <m/>
  </r>
  <r>
    <x v="4"/>
    <x v="7"/>
    <s v="asp kr"/>
    <n v="2885"/>
    <m/>
    <s v="SISTEMA MOTORIZZATO PER OTORINO"/>
    <m/>
    <m/>
    <s v="STORZ"/>
    <s v="UNIDRIVE S 3-40701601-1"/>
    <s v="YU3084"/>
    <m/>
    <m/>
    <d v="2016-03-21T00:00:00"/>
    <d v="2016-03-21T00:00:00"/>
    <m/>
    <m/>
    <s v="CROTONE - OSPEDALE CIVILE"/>
    <m/>
    <s v="ANGIOLOGIA"/>
    <m/>
    <s v="PROPRIETA'"/>
    <n v="69200"/>
    <m/>
    <s v="SISTEMA MOTORIZZATO PER CHIRURGIA OTORINOLARINGOIATRICA"/>
    <s v="C"/>
    <n v="0.08"/>
    <n v="12000"/>
    <n v="1"/>
    <m/>
    <n v="960"/>
    <m/>
  </r>
  <r>
    <x v="4"/>
    <x v="7"/>
    <s v="asp kr"/>
    <n v="2886"/>
    <m/>
    <s v="STERILIZZATRICE A SECCO"/>
    <m/>
    <m/>
    <s v="STERIS"/>
    <s v="V-PRO 60"/>
    <n v="31701501"/>
    <m/>
    <m/>
    <d v="2016-04-06T00:00:00"/>
    <d v="2016-04-06T00:00:00"/>
    <m/>
    <m/>
    <s v="CROTONE - OSPEDALE CIVILE"/>
    <m/>
    <s v="OTORINO"/>
    <m/>
    <s v="PROPRIETA'"/>
    <n v="65441.7"/>
    <m/>
    <s v="STERILIZZATRICE A SECCO"/>
    <s v="F"/>
    <n v="0.03"/>
    <n v="971.55"/>
    <n v="1"/>
    <m/>
    <n v="29.146499999999996"/>
    <m/>
  </r>
  <r>
    <x v="4"/>
    <x v="7"/>
    <s v="asp kr"/>
    <n v="2887"/>
    <m/>
    <s v="CAPPA A FLUSSO LAMINARE"/>
    <m/>
    <m/>
    <s v="THERMO SCIENTIFIC"/>
    <s v="KS15 HERA SAFE"/>
    <n v="4191032"/>
    <m/>
    <m/>
    <d v="2016-04-07T00:00:00"/>
    <d v="2016-04-07T00:00:00"/>
    <m/>
    <m/>
    <s v="CROTONE - OSPEDALE CIVILE"/>
    <m/>
    <s v="BLOCCO OPERATORIO"/>
    <m/>
    <s v="PROPRIETA'"/>
    <n v="54438"/>
    <m/>
    <s v="CAPPA FLUSSO LAMINARE"/>
    <s v="C"/>
    <n v="0.08"/>
    <n v="3886.2"/>
    <n v="1"/>
    <m/>
    <n v="310.89600000000002"/>
    <m/>
  </r>
  <r>
    <x v="4"/>
    <x v="7"/>
    <s v="asp kr"/>
    <n v="2888"/>
    <m/>
    <s v="ARMADIO FRIGO"/>
    <m/>
    <m/>
    <s v="DESMON"/>
    <s v="DS-GMB7B"/>
    <n v="54602"/>
    <m/>
    <m/>
    <d v="2016-04-11T00:00:00"/>
    <d v="2016-04-11T00:00:00"/>
    <m/>
    <m/>
    <s v="CROTONE - OSPEDALE CIVILE"/>
    <m/>
    <s v="PATOLOGIA NEONATALE"/>
    <m/>
    <s v="PROPRIETA'"/>
    <n v="17823.900000000001"/>
    <m/>
    <s v="FRIGORIFERO BIOLOGICO"/>
    <s v="E"/>
    <n v="0.04"/>
    <n v="6000"/>
    <n v="1"/>
    <m/>
    <n v="240"/>
    <m/>
  </r>
  <r>
    <x v="4"/>
    <x v="7"/>
    <s v="asp kr"/>
    <n v="2889"/>
    <m/>
    <s v="ARMADIO FRIGO"/>
    <m/>
    <m/>
    <s v="DESMON"/>
    <s v="DS-GMB7B"/>
    <n v="54610"/>
    <m/>
    <m/>
    <d v="2016-04-11T00:00:00"/>
    <d v="2016-04-11T00:00:00"/>
    <m/>
    <m/>
    <s v="CROTONE - OSPEDALE CIVILE"/>
    <m/>
    <s v="LABORATORIO ANALISI"/>
    <m/>
    <s v="PROPRIETA'"/>
    <n v="3355"/>
    <m/>
    <s v="FRIGORIFERO BIOLOGICO"/>
    <s v="E"/>
    <n v="0.04"/>
    <n v="6000"/>
    <n v="1"/>
    <m/>
    <n v="240"/>
    <m/>
  </r>
  <r>
    <x v="4"/>
    <x v="7"/>
    <s v="asp kr"/>
    <n v="2890"/>
    <m/>
    <s v="ARMADIO FRIGO"/>
    <m/>
    <m/>
    <s v="DESMON"/>
    <s v="DS-GMB7B/I-TS"/>
    <n v="54601"/>
    <m/>
    <m/>
    <d v="2016-04-12T00:00:00"/>
    <d v="2016-04-12T00:00:00"/>
    <m/>
    <m/>
    <s v="CROTONE - OSPEDALE CIVILE"/>
    <m/>
    <s v="LABORATORIO ANALISI"/>
    <m/>
    <s v="PROPRIETA'"/>
    <n v="3355"/>
    <m/>
    <s v="FRIGORIFERO BIOLOGICO"/>
    <s v="E"/>
    <n v="0.04"/>
    <n v="6000"/>
    <n v="1"/>
    <m/>
    <n v="240"/>
    <m/>
  </r>
  <r>
    <x v="4"/>
    <x v="7"/>
    <s v="asp kr"/>
    <n v="2891"/>
    <m/>
    <s v="ARMADIO FRIGO"/>
    <m/>
    <m/>
    <s v="DESMON"/>
    <s v="DS-GMB7B/I-TS"/>
    <n v="54606"/>
    <m/>
    <m/>
    <d v="2016-04-12T00:00:00"/>
    <d v="2016-04-12T00:00:00"/>
    <m/>
    <m/>
    <s v="CROTONE - OSPEDALE CIVILE"/>
    <m/>
    <s v="OCULISTICA"/>
    <m/>
    <s v="PROPRIETA'"/>
    <n v="3355"/>
    <m/>
    <s v="FRIGORIFERO BIOLOGICO"/>
    <s v="E"/>
    <n v="0.04"/>
    <n v="6000"/>
    <n v="1"/>
    <m/>
    <n v="240"/>
    <m/>
  </r>
  <r>
    <x v="4"/>
    <x v="7"/>
    <s v="asp kr"/>
    <n v="2892"/>
    <m/>
    <s v="ARMADIO FRIGO"/>
    <m/>
    <m/>
    <s v="DESMON"/>
    <s v="DS-SM40B"/>
    <n v="54605"/>
    <m/>
    <m/>
    <d v="2016-05-09T00:00:00"/>
    <d v="2016-05-09T00:00:00"/>
    <m/>
    <m/>
    <s v="CROTONE - OSPEDALE CIVILE"/>
    <m/>
    <s v="PEDIATRIA"/>
    <m/>
    <s v="PROPRIETA'"/>
    <n v="3355"/>
    <m/>
    <s v="FRIGORIFERO BIOLOGICO"/>
    <s v="E"/>
    <n v="0.04"/>
    <n v="6000"/>
    <n v="1"/>
    <m/>
    <n v="240"/>
    <m/>
  </r>
  <r>
    <x v="4"/>
    <x v="7"/>
    <s v="asp kr"/>
    <n v="2893"/>
    <m/>
    <s v="ARMADIO FRIGO"/>
    <m/>
    <m/>
    <s v="DESMON"/>
    <s v="DS-SM40B"/>
    <n v="54608"/>
    <m/>
    <m/>
    <d v="2016-05-05T00:00:00"/>
    <d v="2016-05-05T00:00:00"/>
    <m/>
    <m/>
    <s v="CIRO' M. AMB. VACCINAZIONE"/>
    <m/>
    <s v="CIRO' M. AMB. VACCINAZIONE"/>
    <m/>
    <s v="PROPRIETA'"/>
    <n v="1795"/>
    <m/>
    <s v="FRIGORIFERO BIOLOGICO"/>
    <s v="E"/>
    <n v="0.04"/>
    <n v="6000"/>
    <n v="1"/>
    <m/>
    <n v="240"/>
    <m/>
  </r>
  <r>
    <x v="4"/>
    <x v="7"/>
    <s v="asp kr"/>
    <n v="2894"/>
    <m/>
    <s v="ARMADIO FRIGO"/>
    <m/>
    <m/>
    <s v="DESMON"/>
    <s v="DS-SM40B"/>
    <n v="54607"/>
    <m/>
    <m/>
    <d v="2016-09-19T00:00:00"/>
    <d v="2016-09-19T00:00:00"/>
    <m/>
    <m/>
    <m/>
    <m/>
    <s v="SAN NICOLA DELL'ALTO"/>
    <m/>
    <s v="PROPRIETA'"/>
    <n v="1795"/>
    <m/>
    <s v="FRIGORIFERO BIOLOGICO"/>
    <s v="E"/>
    <n v="0.04"/>
    <n v="6000"/>
    <n v="1"/>
    <m/>
    <n v="240"/>
    <m/>
  </r>
  <r>
    <x v="4"/>
    <x v="7"/>
    <s v="asp kr"/>
    <n v="2895"/>
    <m/>
    <s v="SISTEMA PER ANESTESIA"/>
    <m/>
    <m/>
    <s v="SPACELABS HEALTHCARE"/>
    <s v="BLEASE SIRIUS"/>
    <n v="6138"/>
    <m/>
    <m/>
    <d v="2016-04-28T00:00:00"/>
    <d v="2016-04-28T00:00:00"/>
    <m/>
    <m/>
    <s v=" CASABONA COMUNITA' ASSISTENZIALE"/>
    <m/>
    <s v=" CASABONA COMUNITA' ASSISTENZIALE"/>
    <m/>
    <s v="PROPRIETA'"/>
    <n v="1795"/>
    <m/>
    <s v="ANESTESIA, APPARECCHIO PER"/>
    <s v="C"/>
    <n v="0.08"/>
    <n v="20000"/>
    <n v="1"/>
    <m/>
    <n v="1600"/>
    <m/>
  </r>
  <r>
    <x v="4"/>
    <x v="7"/>
    <s v="asp kr"/>
    <n v="2896"/>
    <m/>
    <s v="SISTEMA PER ANESTESIA"/>
    <m/>
    <m/>
    <s v="SPACELABS HEALTHCARE"/>
    <s v="BLEASE SIRIUS"/>
    <n v="6139"/>
    <m/>
    <m/>
    <d v="2016-04-28T00:00:00"/>
    <d v="2016-04-28T00:00:00"/>
    <m/>
    <m/>
    <s v="CROTONE - OSPEDALE CIVILE"/>
    <m/>
    <s v="BLOCCO OPERATORIO"/>
    <m/>
    <s v="PROPRIETA'"/>
    <n v="34666.67"/>
    <m/>
    <s v="ANESTESIA, APPARECCHIO PER"/>
    <s v="C"/>
    <n v="0.08"/>
    <n v="20000"/>
    <n v="1"/>
    <m/>
    <n v="1600"/>
    <m/>
  </r>
  <r>
    <x v="4"/>
    <x v="7"/>
    <s v="asp kr"/>
    <n v="2897"/>
    <m/>
    <s v="SISTEMA PER ANESTESIA"/>
    <m/>
    <m/>
    <s v="SPACELABS HEALTHCARE"/>
    <s v="BLEASE SIRIUS"/>
    <n v="6140"/>
    <m/>
    <m/>
    <d v="2016-04-28T00:00:00"/>
    <d v="2016-04-28T00:00:00"/>
    <m/>
    <m/>
    <s v="CROTONE - OSPEDALE CIVILE"/>
    <m/>
    <s v="BLOCCO OPERATORIO"/>
    <m/>
    <s v="PROPRIETA'"/>
    <n v="34666.67"/>
    <m/>
    <s v="ANESTESIA, APPARECCHIO PER"/>
    <s v="C"/>
    <n v="0.08"/>
    <n v="20000"/>
    <n v="1"/>
    <m/>
    <n v="1600"/>
    <m/>
  </r>
  <r>
    <x v="4"/>
    <x v="7"/>
    <s v="asp kr"/>
    <n v="2898"/>
    <m/>
    <s v="AUDIOMETRO"/>
    <m/>
    <m/>
    <s v="INVENTIS"/>
    <s v="PIANO"/>
    <s v="AU1CE16200703"/>
    <m/>
    <m/>
    <d v="2016-05-04T00:00:00"/>
    <d v="2016-05-04T00:00:00"/>
    <m/>
    <m/>
    <s v="CROTONE - OSPEDALE CIVILE"/>
    <m/>
    <s v="BLOCCO OPERATORIO"/>
    <m/>
    <s v="PROPRIETA'"/>
    <n v="34666.67"/>
    <m/>
    <s v="AUDIOMETRO"/>
    <s v="C"/>
    <n v="0.08"/>
    <n v="1500"/>
    <n v="1"/>
    <m/>
    <n v="120"/>
    <m/>
  </r>
  <r>
    <x v="4"/>
    <x v="7"/>
    <s v="asp kr"/>
    <n v="2899"/>
    <m/>
    <s v="IMPEDENZIOMETRO"/>
    <m/>
    <m/>
    <s v="INVENTIS"/>
    <s v="CLARINET"/>
    <s v="IM1CG16200565"/>
    <m/>
    <m/>
    <d v="2016-05-04T00:00:00"/>
    <d v="2016-05-04T00:00:00"/>
    <m/>
    <m/>
    <s v="CROTONE - OSPEDALE CIVILE"/>
    <m/>
    <s v="OTORINO"/>
    <m/>
    <s v="PROPRIETA'"/>
    <n v="5721.28"/>
    <m/>
    <s v="IMPEDENZIOMETRO"/>
    <s v="D"/>
    <n v="0.06"/>
    <n v="2887.01"/>
    <n v="1"/>
    <m/>
    <n v="173.22060000000002"/>
    <m/>
  </r>
  <r>
    <x v="4"/>
    <x v="7"/>
    <s v="asp kr"/>
    <n v="2900"/>
    <m/>
    <s v="DEFIBRILLATORE"/>
    <m/>
    <m/>
    <s v="ZOLL"/>
    <s v="AED PLUS"/>
    <s v="X15J793309"/>
    <m/>
    <m/>
    <d v="2016-05-10T00:00:00"/>
    <d v="2016-05-10T00:00:00"/>
    <m/>
    <m/>
    <s v="CROTONE - OSPEDALE CIVILE"/>
    <m/>
    <s v="OTORINO"/>
    <m/>
    <s v="PROPRIETA'"/>
    <n v="3890"/>
    <m/>
    <s v="DEFIBRILLATORE"/>
    <s v="C"/>
    <n v="0.08"/>
    <n v="5000"/>
    <n v="1"/>
    <m/>
    <n v="400"/>
    <m/>
  </r>
  <r>
    <x v="4"/>
    <x v="7"/>
    <s v="asp kr"/>
    <n v="2901"/>
    <m/>
    <s v="DECONTAMINATRICE"/>
    <m/>
    <m/>
    <s v="COMITRADE"/>
    <s v="DEKONCLEAN"/>
    <s v="DEK40"/>
    <m/>
    <m/>
    <d v="2016-05-16T00:00:00"/>
    <d v="2016-05-16T00:00:00"/>
    <m/>
    <m/>
    <s v="CENTRO SALUTE MENTALE KR"/>
    <m/>
    <s v="CENTRO SALUTE MENTALE KR"/>
    <m/>
    <s v="PROPRIETA'"/>
    <n v="1100"/>
    <m/>
    <s v="LAVAGGIO AD ULTRASUONI, APPARECCHIATURA PER"/>
    <s v="F"/>
    <n v="0.03"/>
    <n v="2666.6666666666665"/>
    <n v="1"/>
    <m/>
    <n v="79.999999999999986"/>
    <m/>
  </r>
  <r>
    <x v="4"/>
    <x v="7"/>
    <s v="asp kr"/>
    <n v="2902"/>
    <m/>
    <s v="ELETTROCARDIOGRAFO"/>
    <m/>
    <m/>
    <s v="CARDIOLINE"/>
    <s v="AR2100VIEW"/>
    <s v="0076160E"/>
    <m/>
    <m/>
    <d v="2016-05-16T00:00:00"/>
    <d v="2016-05-16T00:00:00"/>
    <m/>
    <m/>
    <s v="CROTONE - OSPEDALE CIVILE"/>
    <m/>
    <s v="ENDOSCOPIA"/>
    <m/>
    <s v="PROPRIETA'"/>
    <n v="18170"/>
    <m/>
    <s v="ELETTROCARDIOGRAFO"/>
    <s v="C"/>
    <n v="0.08"/>
    <n v="3000"/>
    <n v="1"/>
    <m/>
    <n v="240"/>
    <m/>
  </r>
  <r>
    <x v="4"/>
    <x v="7"/>
    <s v="asp kr"/>
    <n v="2903"/>
    <m/>
    <s v="LASER TERAPEUTICO"/>
    <m/>
    <m/>
    <s v="ELETTRONICA PAGANI"/>
    <s v="MLT3-ROLAND 2"/>
    <n v="1653"/>
    <m/>
    <m/>
    <d v="2016-05-20T00:00:00"/>
    <d v="2016-05-20T00:00:00"/>
    <m/>
    <m/>
    <s v="CROTONE - OSPEDALE CIVILE"/>
    <m/>
    <s v="OSTETRICIA"/>
    <m/>
    <s v="PROPRIETA'"/>
    <n v="1392"/>
    <m/>
    <s v="LASER TERAPEUTICO"/>
    <s v="A"/>
    <n v="0.12"/>
    <n v="3333.3333333333335"/>
    <n v="1"/>
    <m/>
    <n v="400"/>
    <m/>
  </r>
  <r>
    <x v="4"/>
    <x v="7"/>
    <s v="asp kr"/>
    <n v="2904"/>
    <m/>
    <s v="VENTILATORE DA TRASPORTO"/>
    <m/>
    <m/>
    <s v="AIR LIQUIDE"/>
    <s v="T 60"/>
    <s v="MT60-01840"/>
    <m/>
    <m/>
    <d v="2016-06-07T00:00:00"/>
    <d v="2016-06-07T00:00:00"/>
    <m/>
    <m/>
    <s v="CROTONE - OSPEDALE CIVILE"/>
    <m/>
    <s v="FISIOTERAPIA"/>
    <m/>
    <s v="PROPRIETA'"/>
    <n v="14490"/>
    <m/>
    <s v="VENTILATORE POLMONARE TRASPORTABILE D'EMERGENZA"/>
    <s v="D"/>
    <n v="0.06"/>
    <n v="9333.3333333333339"/>
    <n v="1"/>
    <m/>
    <n v="560"/>
    <m/>
  </r>
  <r>
    <x v="4"/>
    <x v="7"/>
    <s v="asp kr"/>
    <n v="2905"/>
    <m/>
    <s v="FONOMETRO"/>
    <m/>
    <m/>
    <s v="LARSON DAVIS"/>
    <n v="831"/>
    <n v="4150"/>
    <m/>
    <m/>
    <d v="2016-06-09T00:00:00"/>
    <d v="2016-06-09T00:00:00"/>
    <m/>
    <m/>
    <s v="CROTONE - OSPEDALE CIVILE"/>
    <m/>
    <s v="RIANIMAZIONE"/>
    <m/>
    <s v="PROPRIETA'"/>
    <n v="14500"/>
    <m/>
    <s v="FONOMETRO"/>
    <s v="F"/>
    <n v="0.03"/>
    <n v="3397.2"/>
    <n v="1"/>
    <m/>
    <n v="101.916"/>
    <m/>
  </r>
  <r>
    <x v="4"/>
    <x v="7"/>
    <s v="asp kr"/>
    <n v="2906"/>
    <m/>
    <s v="LAVAPADELLE"/>
    <m/>
    <m/>
    <s v="METALARREDOINOX"/>
    <s v="LP IN 60 – SDTA"/>
    <s v="IN16038"/>
    <m/>
    <m/>
    <d v="2016-06-08T00:00:00"/>
    <d v="2016-06-08T00:00:00"/>
    <m/>
    <m/>
    <s v="DIPARTIMENTO  PREVENZIONE"/>
    <m/>
    <s v="DIPARTIMENTO  PREVENZIONE"/>
    <m/>
    <s v="PROPRIETA'"/>
    <n v="9062"/>
    <m/>
    <s v="LAVAPADELLE"/>
    <s v="F"/>
    <n v="0.03"/>
    <n v="1691.04"/>
    <n v="1"/>
    <m/>
    <n v="50.731199999999994"/>
    <m/>
  </r>
  <r>
    <x v="4"/>
    <x v="7"/>
    <s v="asp kr"/>
    <n v="2907"/>
    <m/>
    <s v="BILIRUBINOMETRO CAPILLARE"/>
    <m/>
    <m/>
    <s v="GINEVRI"/>
    <s v="ONE BEAN"/>
    <s v="1549-16"/>
    <m/>
    <m/>
    <d v="2016-06-13T00:00:00"/>
    <d v="2016-06-13T00:00:00"/>
    <m/>
    <m/>
    <s v="CROTONE - OSPEDALE CIVILE"/>
    <m/>
    <s v="ONCOLOGIA"/>
    <m/>
    <s v="PROPRIETA'"/>
    <n v="3950"/>
    <m/>
    <s v="BILIRUBINOMETRO"/>
    <s v="D"/>
    <n v="0.06"/>
    <n v="3333.3333333333335"/>
    <n v="1"/>
    <m/>
    <n v="200"/>
    <m/>
  </r>
  <r>
    <x v="4"/>
    <x v="7"/>
    <s v="asp kr"/>
    <n v="2908"/>
    <m/>
    <s v="DEFIBRILLATORE"/>
    <m/>
    <m/>
    <s v="ZOLL"/>
    <s v="AED PLUS"/>
    <s v="X16A812013"/>
    <m/>
    <m/>
    <d v="2016-06-17T00:00:00"/>
    <d v="2016-06-17T00:00:00"/>
    <m/>
    <m/>
    <s v="CROTONE - OSPEDALE CIVILE"/>
    <m/>
    <s v="PATOLOGIA NEONATALE"/>
    <m/>
    <s v="PROPRIETA'"/>
    <n v="5000"/>
    <m/>
    <s v="DEFIBRILLATORE"/>
    <s v="C"/>
    <n v="0.08"/>
    <n v="5000"/>
    <n v="1"/>
    <m/>
    <n v="400"/>
    <m/>
  </r>
  <r>
    <x v="4"/>
    <x v="7"/>
    <s v="asp kr"/>
    <n v="2909"/>
    <m/>
    <s v="SIST. ECOCARDIOGRAFIA"/>
    <m/>
    <m/>
    <s v="PHILIPS"/>
    <s v="EPIQ-7C"/>
    <s v="US616B0028"/>
    <m/>
    <m/>
    <d v="2016-06-24T00:00:00"/>
    <d v="2016-06-24T00:00:00"/>
    <m/>
    <m/>
    <s v="CROTONE - OSPEDALE CIVILE"/>
    <m/>
    <s v="ONCOLOGIA"/>
    <m/>
    <s v="PROPRIETA'"/>
    <n v="1100"/>
    <m/>
    <s v="ECOTOMOGRAFO"/>
    <s v="C"/>
    <n v="0.08"/>
    <n v="15000"/>
    <n v="1"/>
    <m/>
    <n v="1200"/>
    <m/>
  </r>
  <r>
    <x v="4"/>
    <x v="7"/>
    <s v="asp kr"/>
    <n v="2910"/>
    <m/>
    <s v="DEFIBRILLATORE"/>
    <m/>
    <m/>
    <s v="ZOLL"/>
    <s v="XSERIES"/>
    <s v="AR16E019359"/>
    <m/>
    <m/>
    <d v="2016-07-04T00:00:00"/>
    <d v="2016-07-04T00:00:00"/>
    <m/>
    <m/>
    <s v="CROTONE - OSPEDALE CIVILE"/>
    <m/>
    <s v="CARDIOLOGIA"/>
    <m/>
    <s v="PROPRIETA'"/>
    <n v="124400"/>
    <m/>
    <s v="DEFIBRILLATORE"/>
    <s v="C"/>
    <n v="0.08"/>
    <n v="5000"/>
    <n v="1"/>
    <m/>
    <n v="400"/>
    <m/>
  </r>
  <r>
    <x v="4"/>
    <x v="7"/>
    <s v="asp kr"/>
    <n v="2911"/>
    <m/>
    <s v="SISTEMA MONITORAGGIO PARAMETRI VITALI"/>
    <m/>
    <m/>
    <s v="NIHON KOHDEN"/>
    <s v="CNS-9101"/>
    <m/>
    <m/>
    <m/>
    <d v="2016-07-12T00:00:00"/>
    <d v="2016-07-12T00:00:00"/>
    <m/>
    <m/>
    <s v="CROTONE - OSPEDALE CIVILE"/>
    <m/>
    <s v="SUEM 118"/>
    <m/>
    <s v="PROPRIETA'"/>
    <n v="18000"/>
    <m/>
    <s v="CENTRALE MONITORAGGIO"/>
    <s v="D"/>
    <n v="0.06"/>
    <n v="13333.333333333334"/>
    <n v="1"/>
    <m/>
    <n v="800"/>
    <m/>
  </r>
  <r>
    <x v="4"/>
    <x v="7"/>
    <s v="asp kr"/>
    <n v="2912"/>
    <m/>
    <s v="ECOGRAFO"/>
    <m/>
    <m/>
    <s v="G.E."/>
    <s v="LOGIQ S 8XD CLEAR"/>
    <s v="500084SV2"/>
    <m/>
    <m/>
    <d v="2016-07-27T00:00:00"/>
    <d v="2016-07-27T00:00:00"/>
    <m/>
    <m/>
    <s v="CROTONE - OSPEDALE CIVILE"/>
    <m/>
    <s v="GERIATRIA"/>
    <m/>
    <s v="PROPRIETA'"/>
    <n v="10956"/>
    <m/>
    <s v="ECOTOMOGRAFO"/>
    <s v="C"/>
    <n v="0.08"/>
    <n v="15000"/>
    <n v="1"/>
    <m/>
    <n v="1200"/>
    <m/>
  </r>
  <r>
    <x v="4"/>
    <x v="7"/>
    <s v="asp kr"/>
    <n v="2913"/>
    <m/>
    <s v="DEFIBRILLATORE"/>
    <m/>
    <m/>
    <s v="ZOLL"/>
    <s v="XSERIES"/>
    <s v="AR15J015601"/>
    <m/>
    <m/>
    <d v="2016-09-08T00:00:00"/>
    <d v="2016-09-08T00:00:00"/>
    <m/>
    <m/>
    <s v="CROTONE - OSPEDALE CIVILE"/>
    <m/>
    <s v="RADIODIAGNOSTICA"/>
    <m/>
    <s v="PROPRIETA'"/>
    <n v="24000"/>
    <m/>
    <s v="DEFIBRILLATORE"/>
    <s v="C"/>
    <n v="0.08"/>
    <n v="5000"/>
    <n v="1"/>
    <m/>
    <n v="400"/>
    <m/>
  </r>
  <r>
    <x v="4"/>
    <x v="7"/>
    <s v="asp kr"/>
    <n v="2914"/>
    <m/>
    <s v="MONITOR EMODINAMICO"/>
    <m/>
    <m/>
    <s v="OSYPKA MEDICAL"/>
    <s v="ICON 3"/>
    <n v="1547210"/>
    <m/>
    <m/>
    <d v="2016-10-28T00:00:00"/>
    <d v="2016-10-28T00:00:00"/>
    <m/>
    <m/>
    <s v="CROTONE - OSPEDALE CIVILE"/>
    <m/>
    <s v="RIANIMAZIONE"/>
    <m/>
    <s v="PROPRIETA'"/>
    <n v="18610"/>
    <m/>
    <s v="MONITOR EMODINAMICO"/>
    <s v="D"/>
    <n v="0.06"/>
    <n v="7000"/>
    <n v="1"/>
    <m/>
    <n v="420"/>
    <m/>
  </r>
  <r>
    <x v="4"/>
    <x v="7"/>
    <s v="asp kr"/>
    <n v="2915"/>
    <m/>
    <s v="FRIGO FARMACI"/>
    <m/>
    <m/>
    <s v="ACF"/>
    <s v="POV390"/>
    <n v="249"/>
    <m/>
    <m/>
    <d v="2016-09-07T00:00:00"/>
    <d v="2016-09-07T00:00:00"/>
    <m/>
    <m/>
    <s v="CROTONE - OSPEDALE CIVILE"/>
    <m/>
    <s v="DIALISI"/>
    <m/>
    <s v="PROPRIETA'"/>
    <n v="14500"/>
    <m/>
    <s v="FRIGORIFERO BIOLOGICO"/>
    <s v="E"/>
    <n v="0.04"/>
    <n v="6000"/>
    <n v="1"/>
    <m/>
    <n v="240"/>
    <m/>
  </r>
  <r>
    <x v="4"/>
    <x v="7"/>
    <s v="asp kr"/>
    <n v="2916"/>
    <m/>
    <s v="VIDEOBRONCOSCOPIO PORT."/>
    <m/>
    <m/>
    <s v="OLYMPUS"/>
    <s v="MAF-TM"/>
    <n v="2663169"/>
    <m/>
    <m/>
    <d v="2016-09-09T00:00:00"/>
    <d v="2016-09-09T00:00:00"/>
    <m/>
    <m/>
    <s v="CROTONE - OSPEDALE CIVILE"/>
    <m/>
    <s v="ENDOSCOPIA"/>
    <m/>
    <s v="PROPRIETA'"/>
    <n v="3400"/>
    <m/>
    <s v="VIDEOBRONCOSCOPIO"/>
    <s v="A"/>
    <n v="0.12"/>
    <n v="10000"/>
    <n v="1"/>
    <m/>
    <n v="1200"/>
    <m/>
  </r>
  <r>
    <x v="4"/>
    <x v="7"/>
    <s v="asp kr"/>
    <n v="2917"/>
    <m/>
    <s v="SCALDABIBERON"/>
    <m/>
    <m/>
    <s v="METALARREDOINOX"/>
    <s v="CT 241"/>
    <s v="CT16029"/>
    <m/>
    <m/>
    <d v="2016-09-12T00:00:00"/>
    <d v="2016-09-12T00:00:00"/>
    <m/>
    <m/>
    <s v="CROTONE - OSPEDALE CIVILE"/>
    <m/>
    <s v="RIANIMAZIONE"/>
    <m/>
    <s v="PROPRIETA'"/>
    <n v="12780"/>
    <m/>
    <s v="SCALDABIBERON"/>
    <s v="F"/>
    <n v="0.03"/>
    <n v="1758.6832999999999"/>
    <n v="1"/>
    <m/>
    <n v="52.760498999999996"/>
    <m/>
  </r>
  <r>
    <x v="4"/>
    <x v="7"/>
    <s v="asp kr"/>
    <n v="2918"/>
    <m/>
    <s v="ISOLA NEONATALE"/>
    <m/>
    <m/>
    <s v="G.E."/>
    <s v="LULLABY"/>
    <s v="SF816265507PA"/>
    <m/>
    <m/>
    <d v="2016-09-14T00:00:00"/>
    <d v="2016-09-14T00:00:00"/>
    <m/>
    <m/>
    <s v="CROTONE - OSPEDALE CIVILE"/>
    <m/>
    <s v="PATOLOGIA NEONATALE"/>
    <m/>
    <s v="PROPRIETA'"/>
    <n v="2800"/>
    <m/>
    <s v="INCUBATRICE NEONATALE"/>
    <s v="D"/>
    <n v="0.06"/>
    <n v="6666.666666666667"/>
    <n v="1"/>
    <m/>
    <n v="400"/>
    <m/>
  </r>
  <r>
    <x v="4"/>
    <x v="7"/>
    <s v="asp kr"/>
    <n v="2919"/>
    <m/>
    <s v="MICROSCOPIO OTTICO"/>
    <m/>
    <m/>
    <s v="ZEISS"/>
    <s v="PRIMO STAR"/>
    <n v="3150002371"/>
    <m/>
    <m/>
    <d v="2016-09-15T00:00:00"/>
    <d v="2016-09-15T00:00:00"/>
    <m/>
    <m/>
    <s v="CROTONE - OSPEDALE CIVILE"/>
    <m/>
    <s v="PATOLOGIA NEONATALE"/>
    <m/>
    <s v="PROPRIETA'"/>
    <n v="7893"/>
    <m/>
    <s v="MICROSCOPIO OTTICO DA LABORATORIO"/>
    <s v="E"/>
    <n v="0.04"/>
    <n v="5000"/>
    <n v="1"/>
    <m/>
    <n v="200"/>
    <m/>
  </r>
  <r>
    <x v="4"/>
    <x v="7"/>
    <s v="asp kr"/>
    <n v="2920"/>
    <m/>
    <s v="TERMOSALDATRICE"/>
    <m/>
    <m/>
    <s v="GANDUS"/>
    <s v="D301"/>
    <n v="1020472"/>
    <m/>
    <m/>
    <d v="2016-09-15T00:00:00"/>
    <d v="2016-09-15T00:00:00"/>
    <m/>
    <m/>
    <s v="CROTONE - OSPEDALE CIVILE"/>
    <m/>
    <s v="MEDICINA"/>
    <m/>
    <s v="PROPRIETA'"/>
    <n v="2079"/>
    <m/>
    <s v="TERMOSALDATRICE"/>
    <s v="F"/>
    <n v="0.03"/>
    <n v="2133.3333333333335"/>
    <n v="1"/>
    <m/>
    <n v="64"/>
    <m/>
  </r>
  <r>
    <x v="4"/>
    <x v="7"/>
    <s v="asp kr"/>
    <n v="2921"/>
    <m/>
    <s v="TERMOSALDATRICE"/>
    <m/>
    <m/>
    <s v="GANDUS"/>
    <s v="D301"/>
    <s v="1020472 BIS"/>
    <m/>
    <m/>
    <d v="2016-09-15T00:00:00"/>
    <d v="2016-09-15T00:00:00"/>
    <m/>
    <m/>
    <s v="CROTONE - OSPEDALE CIVILE"/>
    <m/>
    <s v="OCULISTICA"/>
    <m/>
    <s v="PROPRIETA'"/>
    <n v="489"/>
    <m/>
    <s v="TERMOSALDATRICE"/>
    <s v="F"/>
    <n v="0.03"/>
    <n v="2133.3333333333335"/>
    <n v="1"/>
    <m/>
    <n v="64"/>
    <m/>
  </r>
  <r>
    <x v="4"/>
    <x v="7"/>
    <s v="asp kr"/>
    <n v="2922"/>
    <m/>
    <s v="SISTEMA CONNETTIVITA' MONITORAGGIO PAZ."/>
    <m/>
    <m/>
    <s v="MASIMO"/>
    <s v="ROOT"/>
    <n v="2000013577"/>
    <m/>
    <m/>
    <d v="2016-09-21T00:00:00"/>
    <d v="2016-09-21T00:00:00"/>
    <m/>
    <m/>
    <s v="CROTONE - OSPEDALE CIVILE"/>
    <m/>
    <s v="ANGIOLOGIA"/>
    <m/>
    <s v="PROPRIETA'"/>
    <n v="489"/>
    <m/>
    <s v="CENTRALE MONITORAGGIO"/>
    <s v="D"/>
    <n v="0.06"/>
    <n v="13333.333333333334"/>
    <n v="1"/>
    <m/>
    <n v="800"/>
    <m/>
  </r>
  <r>
    <x v="4"/>
    <x v="7"/>
    <s v="asp kr"/>
    <n v="2923"/>
    <m/>
    <s v="SISTEMA CONNETTIVITA' MONITORAGGIO PAZ."/>
    <m/>
    <m/>
    <s v="MASIMO"/>
    <s v="ROOT"/>
    <n v="2000014139"/>
    <m/>
    <m/>
    <d v="2016-09-21T00:00:00"/>
    <d v="2016-09-21T00:00:00"/>
    <m/>
    <m/>
    <s v="CROTONE - OSPEDALE CIVILE"/>
    <m/>
    <s v="RIANIMAZIONE"/>
    <m/>
    <s v="PROPRIETA'"/>
    <n v="13352.25"/>
    <m/>
    <s v="CENTRALE MONITORAGGIO"/>
    <s v="D"/>
    <n v="0.06"/>
    <n v="13333.333333333334"/>
    <n v="1"/>
    <m/>
    <n v="800"/>
    <m/>
  </r>
  <r>
    <x v="4"/>
    <x v="7"/>
    <s v="asp kr"/>
    <n v="2924"/>
    <m/>
    <s v="DECONTAMINATRICE"/>
    <m/>
    <m/>
    <s v="COMITRADE"/>
    <s v="STARSONIC FLOW AUTO"/>
    <s v="SFA00034/09"/>
    <m/>
    <m/>
    <d v="2016-09-28T00:00:00"/>
    <d v="2016-09-28T00:00:00"/>
    <m/>
    <m/>
    <s v="CROTONE - OSPEDALE CIVILE"/>
    <m/>
    <s v="RIANIMAZIONE"/>
    <m/>
    <s v="PROPRIETA'"/>
    <n v="13352.25"/>
    <m/>
    <s v="LAVAGGIO AD ULTRASUONI, APPARECCHIATURA PER"/>
    <s v="F"/>
    <n v="0.03"/>
    <n v="2666.6666666666665"/>
    <n v="1"/>
    <m/>
    <n v="79.999999999999986"/>
    <m/>
  </r>
  <r>
    <x v="4"/>
    <x v="7"/>
    <s v="asp kr"/>
    <n v="2925"/>
    <m/>
    <s v="LAMPADA SCIALITICA A PIANTANA"/>
    <m/>
    <m/>
    <s v="BERCHTOLD"/>
    <s v="F528 LED"/>
    <n v="7810180"/>
    <m/>
    <m/>
    <d v="2016-10-03T00:00:00"/>
    <d v="2016-10-03T00:00:00"/>
    <m/>
    <m/>
    <s v="CROTONE - OSPEDALE CIVILE"/>
    <m/>
    <s v="OCULISTICA"/>
    <m/>
    <s v="PROPRIETA'"/>
    <n v="18170"/>
    <m/>
    <s v="LAMPADA SCIALITICA"/>
    <s v="E"/>
    <n v="0.04"/>
    <n v="5000"/>
    <n v="1"/>
    <m/>
    <n v="200"/>
    <m/>
  </r>
  <r>
    <x v="4"/>
    <x v="7"/>
    <s v="asp kr"/>
    <n v="2926"/>
    <m/>
    <s v="ANALIZZATORE IDROGENO ESPIRATO"/>
    <m/>
    <m/>
    <s v="FISHER ANALYSEN INSTRUMENT"/>
    <s v="LACTOFAN"/>
    <s v="2015-1807"/>
    <m/>
    <m/>
    <d v="2016-10-05T00:00:00"/>
    <d v="2016-10-05T00:00:00"/>
    <m/>
    <m/>
    <s v="CROTONE - OSPEDALE CIVILE"/>
    <m/>
    <s v="GINECOLOGIA"/>
    <m/>
    <s v="PROPRIETA'"/>
    <n v="6829"/>
    <m/>
    <s v="INTOLLERANZA AL LATTOSIO, APPARECCHIO PER"/>
    <s v="E"/>
    <n v="0.04"/>
    <n v="2000"/>
    <n v="1"/>
    <m/>
    <n v="80"/>
    <m/>
  </r>
  <r>
    <x v="4"/>
    <x v="7"/>
    <s v="asp kr"/>
    <n v="2927"/>
    <m/>
    <s v="CENTRIFUGA"/>
    <m/>
    <m/>
    <s v="HERAEUS"/>
    <s v="MEGAFUGE-8"/>
    <n v="721116042815"/>
    <m/>
    <m/>
    <d v="2016-10-11T00:00:00"/>
    <d v="2016-10-11T00:00:00"/>
    <m/>
    <m/>
    <s v="CROTONE - OSPEDALE CIVILE"/>
    <m/>
    <s v="PEDIATRIA"/>
    <m/>
    <s v="PROPRIETA'"/>
    <n v="2250"/>
    <m/>
    <s v="CENTRIFUGA"/>
    <s v="E"/>
    <n v="0.04"/>
    <n v="4000"/>
    <n v="1"/>
    <m/>
    <n v="160"/>
    <m/>
  </r>
  <r>
    <x v="4"/>
    <x v="7"/>
    <s v="asp kr"/>
    <n v="2928"/>
    <m/>
    <s v="ARMADIO FRIGO"/>
    <m/>
    <m/>
    <s v="FIOCCHETTI"/>
    <s v="MEDIKA 1500 TOUCH BIANCO"/>
    <n v="59853"/>
    <m/>
    <m/>
    <d v="2016-11-10T00:00:00"/>
    <d v="2016-11-10T00:00:00"/>
    <m/>
    <m/>
    <s v="CROTONE - OSPEDALE CIVILE"/>
    <m/>
    <s v="DIALISI"/>
    <m/>
    <s v="PROPRIETA'"/>
    <n v="3231"/>
    <m/>
    <s v="FRIGORIFERO BIOLOGICO"/>
    <s v="E"/>
    <n v="0.04"/>
    <n v="6000"/>
    <n v="1"/>
    <m/>
    <n v="240"/>
    <m/>
  </r>
  <r>
    <x v="4"/>
    <x v="7"/>
    <s v="asp kr"/>
    <n v="2929"/>
    <m/>
    <s v="FRIGOFARMACI"/>
    <m/>
    <m/>
    <s v="CF REFRIGERATION"/>
    <s v="CB400K"/>
    <s v="000216"/>
    <m/>
    <m/>
    <d v="2016-11-10T00:00:00"/>
    <d v="2016-11-10T00:00:00"/>
    <m/>
    <m/>
    <s v="VETERINARIA AREA A"/>
    <m/>
    <s v="VETERINARIA AREA A"/>
    <m/>
    <s v="PROPRIETA'"/>
    <n v="3750"/>
    <m/>
    <s v="FRIGORIFERO BIOLOGICO"/>
    <s v="E"/>
    <n v="0.04"/>
    <n v="6000"/>
    <n v="1"/>
    <m/>
    <n v="240"/>
    <m/>
  </r>
  <r>
    <x v="4"/>
    <x v="7"/>
    <s v="asp kr"/>
    <n v="2930"/>
    <m/>
    <s v="FRIGO FARMACI"/>
    <m/>
    <m/>
    <s v="CF REFRIGERATION"/>
    <s v="CB400K"/>
    <s v="000218"/>
    <m/>
    <m/>
    <d v="2016-11-10T00:00:00"/>
    <d v="2016-11-10T00:00:00"/>
    <m/>
    <m/>
    <s v="VETERINARIA AREA C"/>
    <m/>
    <s v="VETERINARIA AREA C"/>
    <m/>
    <s v="PROPRIETA'"/>
    <n v="1900"/>
    <m/>
    <s v="FRIGORIFERO BIOLOGICO"/>
    <s v="E"/>
    <n v="0.04"/>
    <n v="6000"/>
    <n v="1"/>
    <m/>
    <n v="240"/>
    <m/>
  </r>
  <r>
    <x v="4"/>
    <x v="7"/>
    <s v="asp kr"/>
    <n v="2931"/>
    <m/>
    <s v="INCUBATRICE DA TRASPORTO"/>
    <m/>
    <m/>
    <s v="COBANS"/>
    <s v="STM 002 BASIC"/>
    <n v="2160924"/>
    <m/>
    <m/>
    <d v="2016-11-08T00:00:00"/>
    <d v="2016-11-08T00:00:00"/>
    <m/>
    <m/>
    <s v="VETERINARIA AREA C"/>
    <m/>
    <s v="VETERINARIA AREA C"/>
    <m/>
    <s v="PROPRIETA'"/>
    <n v="1900"/>
    <m/>
    <s v="INCUBATRICE NEONATALE DA TRASPORTO"/>
    <s v="D"/>
    <n v="0.06"/>
    <n v="6666.666666666667"/>
    <n v="1"/>
    <m/>
    <n v="400"/>
    <m/>
  </r>
  <r>
    <x v="4"/>
    <x v="7"/>
    <s v="asp kr"/>
    <n v="2932"/>
    <m/>
    <s v="SISTEMA ACQU.REF. HOLTER"/>
    <m/>
    <m/>
    <s v="CARDIOLINE"/>
    <s v="CUBE SUITE"/>
    <m/>
    <m/>
    <m/>
    <d v="2016-11-16T00:00:00"/>
    <d v="2016-11-16T00:00:00"/>
    <m/>
    <m/>
    <s v="CROTONE - OSPEDALE CIVILE"/>
    <m/>
    <s v="PATOLOGIA NEONATALE"/>
    <m/>
    <s v="PROPRIETA'"/>
    <n v="7160"/>
    <m/>
    <s v="LETTORE HOLTER MULTIDISCIPLINARE"/>
    <s v="D"/>
    <n v="0.06"/>
    <n v="5333.3333333333339"/>
    <n v="1"/>
    <m/>
    <n v="320"/>
    <m/>
  </r>
  <r>
    <x v="4"/>
    <x v="7"/>
    <s v="asp kr"/>
    <n v="2933"/>
    <m/>
    <s v="SONDA TRANSESOFAGEA"/>
    <m/>
    <m/>
    <s v="SONOSITE"/>
    <s v="P19825-10"/>
    <s v="042W4B"/>
    <m/>
    <m/>
    <d v="2016-11-17T00:00:00"/>
    <d v="2016-11-17T00:00:00"/>
    <m/>
    <m/>
    <s v="CROTONE - OSPEDALE CIVILE"/>
    <m/>
    <s v="MEDICINA"/>
    <m/>
    <s v="PROPRIETA'"/>
    <n v="9150"/>
    <m/>
    <s v="SONDA TRANSESOFAGEA"/>
    <s v="C"/>
    <n v="0.08"/>
    <n v="0"/>
    <n v="1"/>
    <m/>
    <n v="0"/>
    <m/>
  </r>
  <r>
    <x v="4"/>
    <x v="7"/>
    <s v="asp kr"/>
    <n v="2934"/>
    <m/>
    <s v="FRIGO FARMACI"/>
    <m/>
    <m/>
    <s v="CF REFRIGERATION"/>
    <s v="EKV400"/>
    <s v="000264"/>
    <m/>
    <m/>
    <d v="2016-11-21T00:00:00"/>
    <d v="2016-11-21T00:00:00"/>
    <m/>
    <m/>
    <s v="CROTONE - OSPEDALE CIVILE"/>
    <m/>
    <s v="RIANIMAZIONE"/>
    <m/>
    <s v="PROPRIETA'"/>
    <n v="17500"/>
    <m/>
    <s v="FRIGORIFERO BIOLOGICO"/>
    <s v="E"/>
    <n v="0.04"/>
    <n v="6000"/>
    <n v="1"/>
    <m/>
    <n v="240"/>
    <m/>
  </r>
  <r>
    <x v="4"/>
    <x v="7"/>
    <s v="asp kr"/>
    <n v="2935"/>
    <m/>
    <s v="FRIGO FARMACI"/>
    <m/>
    <m/>
    <s v="CF REFRIGERATION"/>
    <s v="EKV400"/>
    <s v="000263"/>
    <m/>
    <m/>
    <d v="2016-11-21T00:00:00"/>
    <d v="2016-11-21T00:00:00"/>
    <m/>
    <m/>
    <s v="CROTONE - OSPEDALE CIVILE"/>
    <m/>
    <s v="PSICHIATRIA"/>
    <m/>
    <s v="PROPRIETA'"/>
    <n v="2800"/>
    <m/>
    <s v="FRIGORIFERO BIOLOGICO"/>
    <s v="E"/>
    <n v="0.04"/>
    <n v="6000"/>
    <n v="1"/>
    <m/>
    <n v="240"/>
    <m/>
  </r>
  <r>
    <x v="4"/>
    <x v="7"/>
    <s v="asp kr"/>
    <n v="2936"/>
    <m/>
    <s v="SIST. PER ECOTOMOGRAFIA"/>
    <m/>
    <m/>
    <s v="ESAOTE"/>
    <s v="MAYLAB SEVEN HD"/>
    <n v="2789"/>
    <m/>
    <m/>
    <d v="2016-12-02T00:00:00"/>
    <d v="2016-12-02T00:00:00"/>
    <m/>
    <m/>
    <s v="CROTONE - OSPEDALE CIVILE"/>
    <m/>
    <s v="PATOLOGIA NEONATALE"/>
    <m/>
    <s v="PROPRIETA'"/>
    <n v="2800"/>
    <m/>
    <s v="ECOTOMOGRAFO"/>
    <s v="C"/>
    <n v="0.08"/>
    <n v="15000"/>
    <n v="1"/>
    <m/>
    <n v="1200"/>
    <m/>
  </r>
  <r>
    <x v="4"/>
    <x v="7"/>
    <s v="asp kr"/>
    <n v="2937"/>
    <m/>
    <s v="SONDA CONVEX"/>
    <m/>
    <m/>
    <s v="HITACHI"/>
    <s v="UST-9123"/>
    <s v="V0017870"/>
    <m/>
    <m/>
    <d v="2016-12-02T00:00:00"/>
    <d v="2016-12-02T00:00:00"/>
    <m/>
    <m/>
    <s v="CROTONE - OSPEDALE CIVILE"/>
    <m/>
    <s v="PATOLOGIA NEONATALE"/>
    <m/>
    <s v="PROPRIETA'"/>
    <n v="17060"/>
    <m/>
    <s v="SONDA CONVEX"/>
    <s v="C"/>
    <n v="0.08"/>
    <n v="0"/>
    <n v="1"/>
    <m/>
    <n v="0"/>
    <m/>
  </r>
  <r>
    <x v="4"/>
    <x v="7"/>
    <s v="asp kr"/>
    <n v="2938"/>
    <m/>
    <s v="ELETTROBISTURI"/>
    <m/>
    <m/>
    <s v="COVIDIEN"/>
    <s v="FT10"/>
    <s v="T5I01090DX"/>
    <m/>
    <m/>
    <d v="2016-12-06T00:00:00"/>
    <d v="2016-12-06T00:00:00"/>
    <m/>
    <m/>
    <s v="CROTONE - OSPEDALE CIVILE"/>
    <m/>
    <s v="GINECOLOGIA"/>
    <m/>
    <s v="PROPRIETA'"/>
    <n v="2669.5"/>
    <m/>
    <s v="ELETTROBISTURI"/>
    <s v="C"/>
    <n v="0.08"/>
    <n v="5000"/>
    <n v="1"/>
    <m/>
    <n v="400"/>
    <m/>
  </r>
  <r>
    <x v="4"/>
    <x v="7"/>
    <s v="asp kr"/>
    <n v="2939"/>
    <m/>
    <s v="ELETTROBISTURI"/>
    <m/>
    <m/>
    <s v="COVIDIEN"/>
    <s v="FT10"/>
    <s v="T6C03867DX"/>
    <m/>
    <m/>
    <d v="2016-12-06T00:00:00"/>
    <d v="2016-12-06T00:00:00"/>
    <m/>
    <m/>
    <s v="CROTONE - OSPEDALE CIVILE"/>
    <m/>
    <s v="BLOCCO OPERATORIO GINECOLOGIA"/>
    <m/>
    <s v="PROPRIETA'"/>
    <n v="20000"/>
    <m/>
    <s v="ELETTROBISTURI"/>
    <s v="C"/>
    <n v="0.08"/>
    <n v="5000"/>
    <n v="1"/>
    <m/>
    <n v="400"/>
    <m/>
  </r>
  <r>
    <x v="4"/>
    <x v="7"/>
    <s v="asp kr"/>
    <n v="2940"/>
    <m/>
    <s v="SIST. PER ANESTESIA"/>
    <m/>
    <m/>
    <s v="DRAEGER"/>
    <s v="FABIUS MRI"/>
    <s v="ASJE-0195"/>
    <m/>
    <m/>
    <d v="2016-12-12T00:00:00"/>
    <d v="2016-12-12T00:00:00"/>
    <m/>
    <m/>
    <s v="CROTONE - OSPEDALE CIVILE"/>
    <m/>
    <s v="BLOCCO OPERATORIO CHIRURGIA"/>
    <m/>
    <s v="PROPRIETA'"/>
    <n v="0"/>
    <m/>
    <s v="ANESTESIA, APPARECCHIO PER"/>
    <s v="C"/>
    <n v="0.08"/>
    <n v="20000"/>
    <n v="1"/>
    <m/>
    <n v="1600"/>
    <m/>
  </r>
  <r>
    <x v="4"/>
    <x v="7"/>
    <s v="asp kr"/>
    <n v="2941"/>
    <m/>
    <s v="SIST. PER RADIOLOGIA DIGITALE"/>
    <m/>
    <m/>
    <s v="CARESTREAM"/>
    <s v="DRX1-ASCEND"/>
    <s v="QT-750"/>
    <m/>
    <m/>
    <d v="2016-12-15T00:00:00"/>
    <d v="2016-12-15T00:00:00"/>
    <m/>
    <m/>
    <s v="CROTONE - OSPEDALE CIVILE"/>
    <m/>
    <s v="RIANIMAZIONE(R.M.)"/>
    <m/>
    <s v="PROPRIETA'"/>
    <n v="79990"/>
    <m/>
    <s v="SISTEMA PER RADIOLOGIA DIGITALE"/>
    <s v="A"/>
    <n v="0.12"/>
    <n v="33333.333333333328"/>
    <n v="1"/>
    <m/>
    <n v="3999.9999999999991"/>
    <m/>
  </r>
  <r>
    <x v="4"/>
    <x v="7"/>
    <s v="asp kr"/>
    <n v="2942"/>
    <m/>
    <s v="VENTILATORE POLMONARE AD ALTA FREQUENZA"/>
    <m/>
    <m/>
    <s v="ACUTRONIC"/>
    <s v="FABIAN HFO CLASSIC"/>
    <s v="AH-01590"/>
    <m/>
    <m/>
    <d v="2016-12-15T00:00:00"/>
    <d v="2016-12-15T00:00:00"/>
    <m/>
    <m/>
    <s v="CROTONE - OSPEDALE CIVILE"/>
    <m/>
    <s v="RADIODIAGNOSTICA"/>
    <m/>
    <s v="PROPRIETA'"/>
    <n v="128600"/>
    <m/>
    <s v="VENTILATORE POLMONARE PER USO OSPEDALIERO"/>
    <s v="C"/>
    <n v="0.08"/>
    <n v="20000"/>
    <n v="1"/>
    <m/>
    <n v="1600"/>
    <m/>
  </r>
  <r>
    <x v="4"/>
    <x v="7"/>
    <s v="asp kr"/>
    <n v="2943"/>
    <m/>
    <s v="MONITOR FETALE"/>
    <m/>
    <m/>
    <s v="PHILIPS"/>
    <s v="AVALON FM 20"/>
    <s v="DE 59044109"/>
    <m/>
    <m/>
    <d v="2016-12-16T00:00:00"/>
    <d v="2016-12-16T00:00:00"/>
    <m/>
    <m/>
    <s v="CROTONE - OSPEDALE CIVILE"/>
    <m/>
    <s v="PATOLOGIA NEONATALE"/>
    <m/>
    <s v="PROPRIETA'"/>
    <n v="37900"/>
    <m/>
    <s v="MONITOR FETALE"/>
    <s v="D"/>
    <n v="0.06"/>
    <n v="4000"/>
    <n v="1"/>
    <m/>
    <n v="240"/>
    <m/>
  </r>
  <r>
    <x v="4"/>
    <x v="7"/>
    <s v="asp kr"/>
    <n v="2944"/>
    <m/>
    <s v="MONITOR FETALE"/>
    <m/>
    <m/>
    <s v="PHILIPS"/>
    <s v="AVALON FM 20"/>
    <s v="DE 59044124"/>
    <m/>
    <m/>
    <d v="2016-12-16T00:00:00"/>
    <d v="2016-12-16T00:00:00"/>
    <m/>
    <m/>
    <s v="CROTONE - OSPEDALE CIVILE"/>
    <m/>
    <s v="GINECOLOGIA"/>
    <m/>
    <s v="PROPRIETA'"/>
    <n v="6950"/>
    <m/>
    <s v="MONITOR FETALE"/>
    <s v="D"/>
    <n v="0.06"/>
    <n v="4000"/>
    <n v="1"/>
    <m/>
    <n v="240"/>
    <m/>
  </r>
  <r>
    <x v="4"/>
    <x v="7"/>
    <s v="asp kr"/>
    <n v="2945"/>
    <m/>
    <s v="MONITOR FETALE"/>
    <m/>
    <m/>
    <s v="PHILIPS"/>
    <s v="AVALON FM 20"/>
    <s v="DE 59044122"/>
    <m/>
    <m/>
    <d v="2016-12-16T00:00:00"/>
    <d v="2016-12-16T00:00:00"/>
    <m/>
    <m/>
    <s v="CROTONE - OSPEDALE CIVILE"/>
    <m/>
    <s v="GINECOLOGIA"/>
    <m/>
    <s v="PROPRIETA'"/>
    <n v="6950"/>
    <m/>
    <s v="MONITOR FETALE"/>
    <s v="D"/>
    <n v="0.06"/>
    <n v="4000"/>
    <n v="1"/>
    <m/>
    <n v="240"/>
    <m/>
  </r>
  <r>
    <x v="4"/>
    <x v="7"/>
    <s v="asp kr"/>
    <n v="2946"/>
    <m/>
    <s v="MONITOR FETALE"/>
    <m/>
    <m/>
    <s v="PHILIPS"/>
    <s v="AVALON FM 20"/>
    <s v="DE 59044121"/>
    <m/>
    <m/>
    <d v="2016-12-16T00:00:00"/>
    <d v="2016-12-16T00:00:00"/>
    <m/>
    <m/>
    <s v="CROTONE - OSPEDALE CIVILE"/>
    <m/>
    <s v="GINECOLOGIA"/>
    <m/>
    <s v="PROPRIETA'"/>
    <n v="6950"/>
    <m/>
    <s v="MONITOR FETALE"/>
    <s v="D"/>
    <n v="0.06"/>
    <n v="4000"/>
    <n v="1"/>
    <m/>
    <n v="240"/>
    <m/>
  </r>
  <r>
    <x v="4"/>
    <x v="7"/>
    <s v="asp kr"/>
    <n v="2947"/>
    <m/>
    <s v="MONITOR FETALE"/>
    <m/>
    <m/>
    <s v="PHILIPS"/>
    <s v="AVALON FM 20"/>
    <s v="DE 59044119"/>
    <m/>
    <m/>
    <d v="2016-12-16T00:00:00"/>
    <d v="2016-12-16T00:00:00"/>
    <m/>
    <m/>
    <s v="CROTONE - OSPEDALE CIVILE"/>
    <m/>
    <s v="GINECOLOGIA"/>
    <m/>
    <s v="PROPRIETA'"/>
    <n v="6950"/>
    <m/>
    <s v="MONITOR FETALE"/>
    <s v="D"/>
    <n v="0.06"/>
    <n v="4000"/>
    <n v="1"/>
    <m/>
    <n v="240"/>
    <m/>
  </r>
  <r>
    <x v="4"/>
    <x v="7"/>
    <s v="asp kr"/>
    <n v="2948"/>
    <m/>
    <s v="MONITOR FETALE"/>
    <m/>
    <m/>
    <s v="PHILIPS"/>
    <s v="AVALON FM 20"/>
    <s v="DE 59044118"/>
    <m/>
    <m/>
    <d v="2016-12-16T00:00:00"/>
    <d v="2016-12-16T00:00:00"/>
    <m/>
    <m/>
    <s v="CROTONE - OSPEDALE CIVILE"/>
    <m/>
    <s v="GINECOLOGIA"/>
    <m/>
    <s v="PROPRIETA'"/>
    <n v="6950"/>
    <m/>
    <s v="MONITOR FETALE"/>
    <s v="D"/>
    <n v="0.06"/>
    <n v="4000"/>
    <n v="1"/>
    <m/>
    <n v="240"/>
    <m/>
  </r>
  <r>
    <x v="4"/>
    <x v="7"/>
    <s v="asp kr"/>
    <n v="2949"/>
    <m/>
    <s v="MONITOR FETALE"/>
    <m/>
    <m/>
    <s v="PHILIPS"/>
    <s v="AVALON FM 20"/>
    <s v="DE 59044117"/>
    <m/>
    <m/>
    <d v="2016-12-16T00:00:00"/>
    <d v="2016-12-16T00:00:00"/>
    <m/>
    <m/>
    <s v="CROTONE - OSPEDALE CIVILE"/>
    <m/>
    <s v="GINECOLOGIA"/>
    <m/>
    <s v="PROPRIETA'"/>
    <n v="6950"/>
    <m/>
    <s v="MONITOR FETALE"/>
    <s v="D"/>
    <n v="0.06"/>
    <n v="4000"/>
    <n v="1"/>
    <m/>
    <n v="240"/>
    <m/>
  </r>
  <r>
    <x v="4"/>
    <x v="7"/>
    <s v="asp kr"/>
    <n v="2950"/>
    <m/>
    <s v="MONITOR FETALE"/>
    <m/>
    <m/>
    <s v="PHILIPS"/>
    <s v="AVALON FM 20"/>
    <s v="DE 59044112"/>
    <m/>
    <m/>
    <d v="2016-12-16T00:00:00"/>
    <d v="2016-12-16T00:00:00"/>
    <m/>
    <m/>
    <s v="CROTONE - OSPEDALE CIVILE"/>
    <m/>
    <s v="GINECOLOGIA"/>
    <m/>
    <s v="PROPRIETA'"/>
    <n v="6950"/>
    <m/>
    <s v="MONITOR FETALE"/>
    <s v="D"/>
    <n v="0.06"/>
    <n v="4000"/>
    <n v="1"/>
    <m/>
    <n v="240"/>
    <m/>
  </r>
  <r>
    <x v="4"/>
    <x v="7"/>
    <s v="asp kr"/>
    <n v="2951"/>
    <m/>
    <s v="ECG"/>
    <m/>
    <m/>
    <s v="CARDIOLINE"/>
    <s v="AR 1200 VIEW"/>
    <n v="7281605"/>
    <m/>
    <m/>
    <d v="2016-12-19T00:00:00"/>
    <d v="2016-12-19T00:00:00"/>
    <m/>
    <m/>
    <s v="CROTONE - OSPEDALE CIVILE"/>
    <m/>
    <s v="GINECOLOGIA"/>
    <m/>
    <s v="PROPRIETA'"/>
    <n v="6950"/>
    <m/>
    <s v="ECG"/>
    <s v="C"/>
    <n v="0.08"/>
    <n v="1943.1"/>
    <n v="1"/>
    <m/>
    <n v="155.44800000000001"/>
    <m/>
  </r>
  <r>
    <x v="4"/>
    <x v="7"/>
    <s v="asp kr"/>
    <n v="2952"/>
    <m/>
    <s v="ECG"/>
    <m/>
    <m/>
    <s v="CARDIOLINE"/>
    <s v="AR 1200 VIEW"/>
    <n v="7281606"/>
    <m/>
    <m/>
    <d v="2016-12-19T00:00:00"/>
    <d v="2016-12-19T00:00:00"/>
    <m/>
    <m/>
    <s v="CROTONE - OSPEDALE CIVILE"/>
    <m/>
    <s v="CARDIOLOGIA"/>
    <m/>
    <s v="PROPRIETA'"/>
    <n v="2840"/>
    <m/>
    <s v="ECG"/>
    <s v="C"/>
    <n v="0.08"/>
    <n v="1943.1"/>
    <n v="1"/>
    <m/>
    <n v="155.44800000000001"/>
    <m/>
  </r>
  <r>
    <x v="4"/>
    <x v="7"/>
    <s v="asp kr"/>
    <n v="2953"/>
    <m/>
    <s v="PRELAVAGGIO ENDOSCOPI"/>
    <m/>
    <m/>
    <s v="MDG"/>
    <s v="ER214"/>
    <s v="1A00019"/>
    <m/>
    <m/>
    <d v="2016-12-19T00:00:00"/>
    <d v="2016-12-19T00:00:00"/>
    <m/>
    <m/>
    <s v="CROTONE - OSPEDALE CIVILE"/>
    <m/>
    <s v="CARDIOLOGIA"/>
    <m/>
    <s v="PROPRIETA'"/>
    <n v="2840"/>
    <m/>
    <s v="LAVATRICE PER ENDOSCOPI"/>
    <s v="C"/>
    <n v="0.08"/>
    <n v="8000"/>
    <n v="1"/>
    <m/>
    <n v="640"/>
    <m/>
  </r>
  <r>
    <x v="4"/>
    <x v="7"/>
    <s v="asp kr"/>
    <n v="2954"/>
    <m/>
    <s v="TOTAL TRUCK"/>
    <m/>
    <m/>
    <s v="MEDCOMTECH"/>
    <s v="VTRACK 01"/>
    <s v="MA0116070007"/>
    <m/>
    <m/>
    <d v="2016-12-19T00:00:00"/>
    <d v="2016-12-19T00:00:00"/>
    <m/>
    <m/>
    <s v="CROTONE - OSPEDALE CIVILE"/>
    <m/>
    <s v="RIANIMAZIONE"/>
    <m/>
    <s v="PROPRIETA'"/>
    <n v="6831"/>
    <m/>
    <s v="TOTAL TRUCK"/>
    <s v="F"/>
    <n v="0.03"/>
    <n v="0"/>
    <n v="1"/>
    <m/>
    <n v="0"/>
    <m/>
  </r>
  <r>
    <x v="4"/>
    <x v="7"/>
    <s v="asp kr"/>
    <n v="2955"/>
    <m/>
    <s v="TOTAL TRUCK"/>
    <m/>
    <m/>
    <s v="MEDCOMTECH"/>
    <s v="VTRACK 01"/>
    <s v="MA0116070011"/>
    <m/>
    <m/>
    <d v="2016-12-19T00:00:00"/>
    <d v="2016-12-19T00:00:00"/>
    <m/>
    <m/>
    <s v="CROTONE - OSPEDALE CIVILE"/>
    <m/>
    <s v="RIANIMAZIONE"/>
    <m/>
    <s v="PROPRIETA'"/>
    <n v="1500"/>
    <m/>
    <s v="TOTAL TRUCK"/>
    <s v="F"/>
    <n v="0.03"/>
    <n v="0"/>
    <n v="1"/>
    <m/>
    <n v="0"/>
    <m/>
  </r>
  <r>
    <x v="4"/>
    <x v="7"/>
    <s v="asp kr"/>
    <n v="2956"/>
    <m/>
    <s v="TOTAL TRUCK"/>
    <m/>
    <m/>
    <s v="MEDCOMTECH"/>
    <s v="VTRACK 01"/>
    <s v="MA0116070012"/>
    <m/>
    <m/>
    <d v="2016-12-19T00:00:00"/>
    <d v="2016-12-19T00:00:00"/>
    <m/>
    <m/>
    <s v="CROTONE - OSPEDALE CIVILE"/>
    <m/>
    <s v="RIANIMAZIONE"/>
    <m/>
    <s v="PROPRIETA'"/>
    <n v="1500"/>
    <m/>
    <s v="TOTAL TRUCK"/>
    <s v="F"/>
    <n v="0.03"/>
    <n v="0"/>
    <n v="1"/>
    <m/>
    <n v="0"/>
    <m/>
  </r>
  <r>
    <x v="4"/>
    <x v="7"/>
    <s v="asp kr"/>
    <n v="2957"/>
    <m/>
    <s v="TOTAL TRUCK"/>
    <m/>
    <m/>
    <s v="MEDCOMTECH"/>
    <s v="VTRACK 01"/>
    <s v="MA0116070016"/>
    <m/>
    <m/>
    <d v="2016-12-19T00:00:00"/>
    <d v="2016-12-19T00:00:00"/>
    <m/>
    <m/>
    <s v="CROTONE - OSPEDALE CIVILE"/>
    <m/>
    <s v="RIANIMAZIONE"/>
    <m/>
    <s v="PROPRIETA'"/>
    <n v="1500"/>
    <m/>
    <s v="TOTAL TRUCK"/>
    <s v="F"/>
    <n v="0.03"/>
    <n v="0"/>
    <n v="1"/>
    <m/>
    <n v="0"/>
    <m/>
  </r>
  <r>
    <x v="4"/>
    <x v="7"/>
    <s v="asp kr"/>
    <n v="2958"/>
    <m/>
    <s v="TOTAL TRUCK"/>
    <m/>
    <m/>
    <s v="MEDCOMTECH"/>
    <s v="VTRACK 01"/>
    <s v="MA0116070009"/>
    <m/>
    <m/>
    <d v="2016-12-19T00:00:00"/>
    <d v="2016-12-19T00:00:00"/>
    <m/>
    <m/>
    <s v="CROTONE - OSPEDALE CIVILE"/>
    <m/>
    <s v="RIANIMAZIONE"/>
    <m/>
    <s v="PROPRIETA'"/>
    <n v="1500"/>
    <m/>
    <s v="TOTAL TRUCK"/>
    <s v="F"/>
    <n v="0.03"/>
    <n v="0"/>
    <n v="1"/>
    <m/>
    <n v="0"/>
    <m/>
  </r>
  <r>
    <x v="4"/>
    <x v="7"/>
    <s v="asp kr"/>
    <n v="2959"/>
    <m/>
    <s v="VENTILATORE"/>
    <m/>
    <m/>
    <s v="HAMILTON"/>
    <s v="G5"/>
    <n v="11353"/>
    <m/>
    <m/>
    <d v="2016-12-20T00:00:00"/>
    <d v="2016-12-20T00:00:00"/>
    <m/>
    <m/>
    <s v="CROTONE - OSPEDALE CIVILE"/>
    <m/>
    <s v="RIANIMAZIONE"/>
    <m/>
    <s v="PROPRIETA'"/>
    <n v="1500"/>
    <m/>
    <s v="VENTILATORE POLMONARE PER USO OSPEDALIERO"/>
    <s v="C"/>
    <n v="0.08"/>
    <n v="20000"/>
    <n v="1"/>
    <m/>
    <n v="1600"/>
    <m/>
  </r>
  <r>
    <x v="4"/>
    <x v="7"/>
    <s v="asp kr"/>
    <n v="2960"/>
    <m/>
    <s v="VENTILATORE"/>
    <m/>
    <m/>
    <s v="HAMILTON"/>
    <s v="G5"/>
    <n v="12501"/>
    <m/>
    <m/>
    <d v="2016-12-20T00:00:00"/>
    <d v="2016-12-20T00:00:00"/>
    <m/>
    <m/>
    <s v="CROTONE - OSPEDALE CIVILE"/>
    <m/>
    <s v="RIANIMAZIONE"/>
    <m/>
    <s v="PROPRIETA'"/>
    <n v="34950"/>
    <m/>
    <s v="VENTILATORE POLMONARE PER USO OSPEDALIERO"/>
    <s v="C"/>
    <n v="0.08"/>
    <n v="20000"/>
    <n v="1"/>
    <m/>
    <n v="1600"/>
    <m/>
  </r>
  <r>
    <x v="4"/>
    <x v="7"/>
    <s v="asp kr"/>
    <n v="2961"/>
    <m/>
    <s v="SISTEMA PER RADIOLOGIA DIGITALE"/>
    <m/>
    <m/>
    <s v="CARESTREAM"/>
    <s v="DRX-EVOLUTION PLUS AUTOMATIC"/>
    <n v="10635"/>
    <m/>
    <m/>
    <d v="2016-12-30T00:00:00"/>
    <d v="2016-12-30T00:00:00"/>
    <m/>
    <m/>
    <s v="CROTONE - OSPEDALE CIVILE"/>
    <m/>
    <s v="RIANIMAZIONE"/>
    <m/>
    <s v="PROPRIETA'"/>
    <n v="34950"/>
    <m/>
    <s v="SISTEMA PER RADIOLOGIA DIGITALE"/>
    <s v="A"/>
    <n v="0.12"/>
    <n v="33333.333333333328"/>
    <n v="1"/>
    <m/>
    <n v="3999.9999999999991"/>
    <m/>
  </r>
  <r>
    <x v="4"/>
    <x v="7"/>
    <s v="asp kr"/>
    <n v="2962"/>
    <m/>
    <s v="DEFIBRILLATORE SEMIAUTOMATICO"/>
    <m/>
    <m/>
    <s v="ZOLL"/>
    <s v="AED PLUS"/>
    <s v="X16G851289"/>
    <m/>
    <m/>
    <d v="2017-01-12T00:00:00"/>
    <d v="2017-01-12T00:00:00"/>
    <m/>
    <m/>
    <s v="CROTONE - OSPEDALE CIVILE"/>
    <m/>
    <s v="RADIODIAGNOSTICA"/>
    <m/>
    <s v="PROPRIETA'"/>
    <n v="215800"/>
    <m/>
    <s v="DEFIBRILLATORI SEMI-AUTOMATICI"/>
    <s v="C"/>
    <n v="0.08"/>
    <n v="1000"/>
    <n v="1"/>
    <m/>
    <n v="80"/>
    <m/>
  </r>
  <r>
    <x v="4"/>
    <x v="7"/>
    <s v="asp kr"/>
    <n v="2963"/>
    <m/>
    <s v="DEFIBRILLATORE SEMIAUTOMATICO"/>
    <m/>
    <m/>
    <s v="ZOLL"/>
    <s v="AED PLUS"/>
    <s v="X16G847803"/>
    <m/>
    <m/>
    <d v="2017-01-12T00:00:00"/>
    <d v="2017-01-12T00:00:00"/>
    <m/>
    <m/>
    <s v="CROTONE - OSPEDALE CIVILE"/>
    <m/>
    <s v="MEDICINA GENERALE"/>
    <m/>
    <s v="PROPRIETA'"/>
    <n v="1100"/>
    <m/>
    <s v="DEFIBRILLATORI SEMI-AUTOMATICI"/>
    <s v="C"/>
    <n v="0.08"/>
    <n v="1000"/>
    <n v="1"/>
    <m/>
    <n v="80"/>
    <m/>
  </r>
  <r>
    <x v="4"/>
    <x v="7"/>
    <s v="asp kr"/>
    <n v="2964"/>
    <m/>
    <s v="PRESSOTERAPIA"/>
    <m/>
    <m/>
    <s v="I-TECH MEDICAL"/>
    <s v="POWER - Q6000 PLUS"/>
    <s v="P60PB15120021"/>
    <m/>
    <m/>
    <d v="2017-01-13T00:00:00"/>
    <d v="2017-01-13T00:00:00"/>
    <m/>
    <m/>
    <s v="CROTONE - OSPEDALE CIVILE"/>
    <m/>
    <s v="ONCOLOGIA"/>
    <m/>
    <s v="PROPRIETA'"/>
    <n v="1100"/>
    <m/>
    <s v="PRESSOTERAPIA, APPARECCHIO PER"/>
    <s v="E"/>
    <n v="0.04"/>
    <n v="2000"/>
    <n v="1"/>
    <m/>
    <n v="80"/>
    <m/>
  </r>
  <r>
    <x v="4"/>
    <x v="7"/>
    <s v="asp kr"/>
    <n v="2965"/>
    <m/>
    <s v="SISTEMA PER ECOTOMOGRAFIA"/>
    <m/>
    <m/>
    <s v="GENERAL ELECTRIC"/>
    <s v="VENUE 40"/>
    <s v="496949WAB"/>
    <m/>
    <m/>
    <d v="2017-02-07T00:00:00"/>
    <d v="2017-02-07T00:00:00"/>
    <m/>
    <m/>
    <s v="CROTONE - OSPEDALE CIVILE"/>
    <m/>
    <s v="ANGIOLOGIA"/>
    <m/>
    <s v="PROPRIETA'"/>
    <n v="7900"/>
    <m/>
    <s v="ECOTOMOGRAFO"/>
    <s v="C"/>
    <n v="0.08"/>
    <n v="15000"/>
    <n v="1"/>
    <m/>
    <n v="1200"/>
    <m/>
  </r>
  <r>
    <x v="4"/>
    <x v="7"/>
    <s v="asp kr"/>
    <n v="2966"/>
    <m/>
    <s v="MONITOR"/>
    <m/>
    <m/>
    <s v="GENERAL ELECTRIC"/>
    <s v="B450"/>
    <s v="SNE16080185HA"/>
    <m/>
    <m/>
    <d v="2017-02-07T00:00:00"/>
    <d v="2017-02-07T00:00:00"/>
    <m/>
    <m/>
    <s v="CROTONE - OSPEDALE CIVILE"/>
    <m/>
    <s v="RIANIMAZIONE"/>
    <m/>
    <s v="PROPRIETA'"/>
    <n v="16536"/>
    <m/>
    <s v="MONITOR"/>
    <s v="C"/>
    <n v="0.08"/>
    <n v="3000"/>
    <n v="1"/>
    <m/>
    <n v="240"/>
    <m/>
  </r>
  <r>
    <x v="4"/>
    <x v="7"/>
    <s v="asp kr"/>
    <n v="2967"/>
    <m/>
    <s v="SISTEMA PER MONITORAGGIO"/>
    <m/>
    <m/>
    <s v="GENERAL ELECTRIC"/>
    <s v="CARESCAPE B 850"/>
    <s v="SKA160854105A"/>
    <m/>
    <m/>
    <d v="2017-02-07T00:00:00"/>
    <d v="2017-02-07T00:00:00"/>
    <m/>
    <m/>
    <s v="CROTONE - OSPEDALE CIVILE"/>
    <m/>
    <s v="RIANIMAZIONE"/>
    <m/>
    <s v="PROPRIETA'"/>
    <n v="8968"/>
    <m/>
    <s v="CENTRALE MONITORAGGIO"/>
    <s v="D"/>
    <n v="0.06"/>
    <n v="13333.333333333334"/>
    <n v="1"/>
    <m/>
    <n v="800"/>
    <m/>
  </r>
  <r>
    <x v="4"/>
    <x v="7"/>
    <s v="asp kr"/>
    <n v="2968"/>
    <m/>
    <s v="DEFIBRILLATORE"/>
    <m/>
    <m/>
    <s v="CU MEDICAL SYSTEMS"/>
    <s v="IPAD CU-SP1"/>
    <s v="G1002A0002"/>
    <m/>
    <m/>
    <d v="2017-02-14T00:00:00"/>
    <d v="2017-02-14T00:00:00"/>
    <m/>
    <m/>
    <s v="CROTONE - OSPEDALE CIVILE"/>
    <m/>
    <s v="RIANIMAZIONE"/>
    <m/>
    <s v="PROPRIETA'"/>
    <n v="19774"/>
    <m/>
    <s v="DEFIBRILLATORE"/>
    <s v="C"/>
    <n v="0.08"/>
    <n v="5000"/>
    <n v="1"/>
    <m/>
    <n v="400"/>
    <m/>
  </r>
  <r>
    <x v="4"/>
    <x v="7"/>
    <s v="asp kr"/>
    <n v="2969"/>
    <m/>
    <s v="ELETTROCARDIOGRAFO"/>
    <m/>
    <m/>
    <s v="CARDIOLINE"/>
    <s v="AR 1200 VIEW BT"/>
    <n v="8101602"/>
    <m/>
    <m/>
    <d v="2017-02-15T00:00:00"/>
    <d v="2017-02-15T00:00:00"/>
    <m/>
    <m/>
    <s v="MESORACA SALUTE MENTALE"/>
    <m/>
    <s v="MESORACA SALUTE MENTALE"/>
    <m/>
    <s v="PROPRIETA'"/>
    <n v="1166"/>
    <m/>
    <s v="ELETTROCARDIOGRAFO"/>
    <s v="C"/>
    <n v="0.08"/>
    <n v="3000"/>
    <n v="1"/>
    <m/>
    <n v="240"/>
    <m/>
  </r>
  <r>
    <x v="4"/>
    <x v="7"/>
    <s v="asp kr"/>
    <n v="2970"/>
    <m/>
    <s v="ELETTROCARDIOGRAFO"/>
    <m/>
    <m/>
    <s v="CARDIOLINE"/>
    <s v="AR 1200 VIEW BT"/>
    <n v="8101607"/>
    <m/>
    <m/>
    <d v="2017-02-15T00:00:00"/>
    <d v="2017-02-15T00:00:00"/>
    <m/>
    <m/>
    <s v="CROTONE - OSPEDALE CIVILE"/>
    <m/>
    <s v="CHIRURGIA"/>
    <m/>
    <s v="PROPRIETA'"/>
    <n v="1420"/>
    <m/>
    <s v="ELETTROCARDIOGRAFO"/>
    <s v="C"/>
    <n v="0.08"/>
    <n v="3000"/>
    <n v="1"/>
    <m/>
    <n v="240"/>
    <m/>
  </r>
  <r>
    <x v="4"/>
    <x v="7"/>
    <s v="asp kr"/>
    <n v="2971"/>
    <m/>
    <s v="FRIGO CONGELATORE"/>
    <m/>
    <m/>
    <s v="CF REFRIGERATION"/>
    <s v="CB 400 K"/>
    <n v="276"/>
    <m/>
    <m/>
    <d v="2017-03-28T00:00:00"/>
    <d v="2017-03-28T00:00:00"/>
    <m/>
    <m/>
    <s v="CROTONE - OSPEDALE CIVILE"/>
    <m/>
    <s v="CHIRURGIA"/>
    <m/>
    <s v="PROPRIETA'"/>
    <n v="1420"/>
    <m/>
    <s v="FRIGORIFERO BIOLOGICO"/>
    <s v="E"/>
    <n v="0.04"/>
    <n v="6000"/>
    <n v="1"/>
    <m/>
    <n v="240"/>
    <m/>
  </r>
  <r>
    <x v="4"/>
    <x v="7"/>
    <s v="asp kr"/>
    <n v="2972"/>
    <m/>
    <s v="FRIGO CONGELATORE"/>
    <m/>
    <m/>
    <s v="CF REFRIGERATION"/>
    <s v="CB 400 K"/>
    <n v="277"/>
    <m/>
    <m/>
    <d v="2017-03-31T00:00:00"/>
    <d v="2017-03-31T00:00:00"/>
    <m/>
    <m/>
    <s v="CROTONE - OSPEDALE CIVILE"/>
    <m/>
    <s v="LABORATORIO ANALISI"/>
    <m/>
    <s v="PROPRIETA'"/>
    <n v="1900"/>
    <m/>
    <s v="FRIGORIFERO BIOLOGICO"/>
    <s v="E"/>
    <n v="0.04"/>
    <n v="6000"/>
    <n v="1"/>
    <m/>
    <n v="240"/>
    <m/>
  </r>
  <r>
    <x v="4"/>
    <x v="7"/>
    <s v="asp kr"/>
    <n v="2973"/>
    <m/>
    <s v="CENTRALINA VIDEOENDOSCOPICA"/>
    <m/>
    <m/>
    <s v="BOSTON SCIENTIFIC"/>
    <s v="SPYGLASS-DS"/>
    <n v="1630800448"/>
    <m/>
    <m/>
    <d v="2017-04-21T00:00:00"/>
    <d v="2017-04-21T00:00:00"/>
    <m/>
    <m/>
    <s v=" UMBRIATICO SERV. VETERINARIO"/>
    <m/>
    <s v=" UMBRIATICO SERV. VETERINARIO"/>
    <m/>
    <s v="PROPRIETA'"/>
    <n v="1900"/>
    <m/>
    <s v="SISTEMA TELEVISIVO PER ENDOSCOPIA"/>
    <s v="C"/>
    <n v="0.08"/>
    <n v="10000"/>
    <n v="1"/>
    <m/>
    <n v="800"/>
    <m/>
  </r>
  <r>
    <x v="4"/>
    <x v="7"/>
    <s v="asp kr"/>
    <n v="2974"/>
    <m/>
    <s v="GAMMA PROBE"/>
    <m/>
    <m/>
    <s v="FIRST SENSOR"/>
    <s v="GAMMA-PET-PROBE SYSTEMS"/>
    <s v="2016-PPC0104"/>
    <m/>
    <m/>
    <d v="2017-04-26T00:00:00"/>
    <d v="2017-04-26T00:00:00"/>
    <m/>
    <m/>
    <s v="CROTONE - OSPEDALE CIVILE"/>
    <m/>
    <s v="ENDOSCOPIA"/>
    <m/>
    <s v="PROPRIETA'"/>
    <n v="40000"/>
    <m/>
    <s v="ACC. APP. ELETTROMEDICALE"/>
    <s v="E"/>
    <n v="0.04"/>
    <n v="1225.42"/>
    <n v="1"/>
    <m/>
    <n v="49.016800000000003"/>
    <m/>
  </r>
  <r>
    <x v="4"/>
    <x v="7"/>
    <s v="asp kr"/>
    <n v="2975"/>
    <m/>
    <s v="OFTALMOSCOPIO DIRETTO"/>
    <m/>
    <m/>
    <s v="HEINE"/>
    <s v="BETA 200 S"/>
    <n v="1100731961"/>
    <m/>
    <m/>
    <d v="2017-04-27T00:00:00"/>
    <d v="2017-04-27T00:00:00"/>
    <m/>
    <m/>
    <s v="CROTONE - OSPEDALE CIVILE"/>
    <m/>
    <s v="MEDICINA NUCLEARE"/>
    <m/>
    <s v="PROPRIETA'"/>
    <n v="15500"/>
    <m/>
    <s v="OFTALMOSCOPIO"/>
    <s v="F"/>
    <n v="0.03"/>
    <n v="1333.3333333333335"/>
    <n v="1"/>
    <m/>
    <n v="40"/>
    <m/>
  </r>
  <r>
    <x v="4"/>
    <x v="7"/>
    <s v="asp kr"/>
    <n v="2976"/>
    <m/>
    <s v="OFTALMOSCOPIO INDIRETTO"/>
    <m/>
    <m/>
    <s v="HEINE"/>
    <s v="OMEGA 500"/>
    <n v="1100809316"/>
    <m/>
    <m/>
    <d v="2017-04-27T00:00:00"/>
    <d v="2017-04-27T00:00:00"/>
    <m/>
    <m/>
    <s v="CROTONE - OSPEDALE CIVILE"/>
    <m/>
    <s v="OCULISTICA"/>
    <m/>
    <s v="PROPRIETA'"/>
    <n v="460"/>
    <m/>
    <s v="OFTALMOSCOPIO"/>
    <s v="F"/>
    <n v="0.03"/>
    <n v="1333.3333333333335"/>
    <n v="1"/>
    <m/>
    <n v="40"/>
    <m/>
  </r>
  <r>
    <x v="4"/>
    <x v="7"/>
    <s v="asp kr"/>
    <n v="2977"/>
    <m/>
    <s v="FRIGO FARMACI"/>
    <m/>
    <m/>
    <s v="ACF ITALIA"/>
    <s v="EK 400"/>
    <n v="286"/>
    <m/>
    <m/>
    <d v="2017-05-10T00:00:00"/>
    <d v="2017-05-10T00:00:00"/>
    <m/>
    <m/>
    <s v="CROTONE - OSPEDALE CIVILE"/>
    <m/>
    <s v="OCULISTICA"/>
    <m/>
    <s v="PROPRIETA'"/>
    <n v="2759"/>
    <m/>
    <s v="FRIGORIFERO BIOLOGICO"/>
    <s v="E"/>
    <n v="0.04"/>
    <n v="6000"/>
    <n v="1"/>
    <m/>
    <n v="240"/>
    <m/>
  </r>
  <r>
    <x v="4"/>
    <x v="7"/>
    <s v="asp kr"/>
    <n v="2978"/>
    <m/>
    <s v="FRIGO FARMACI"/>
    <m/>
    <m/>
    <s v="ACF ITALIA"/>
    <s v="EK 400"/>
    <n v="284"/>
    <m/>
    <m/>
    <d v="2017-05-15T00:00:00"/>
    <d v="2017-05-15T00:00:00"/>
    <m/>
    <m/>
    <s v="CROTONE - OSPEDALE CIVILE"/>
    <m/>
    <s v="CHIRURGIA"/>
    <m/>
    <s v="PROPRIETA'"/>
    <n v="2500"/>
    <m/>
    <s v="FRIGORIFERO BIOLOGICO"/>
    <s v="E"/>
    <n v="0.04"/>
    <n v="6000"/>
    <n v="1"/>
    <m/>
    <n v="240"/>
    <m/>
  </r>
  <r>
    <x v="4"/>
    <x v="7"/>
    <s v="asp kr"/>
    <n v="2979"/>
    <m/>
    <s v="SISTEMA SCIALITICA"/>
    <m/>
    <m/>
    <s v="TRUMPF"/>
    <m/>
    <m/>
    <m/>
    <m/>
    <d v="2017-05-18T00:00:00"/>
    <d v="2017-05-18T00:00:00"/>
    <m/>
    <m/>
    <s v="PETILIA POLIC. VETERINARIA"/>
    <m/>
    <s v="PETILIA POLIC. VETERINARIA"/>
    <m/>
    <s v="PROPRIETA'"/>
    <n v="2500"/>
    <m/>
    <s v="LAMPADA SCIALITICA"/>
    <s v="E"/>
    <n v="0.04"/>
    <n v="5000"/>
    <n v="1"/>
    <m/>
    <n v="200"/>
    <m/>
  </r>
  <r>
    <x v="4"/>
    <x v="7"/>
    <s v="asp kr"/>
    <n v="2980"/>
    <m/>
    <s v="SISTEMA SCIALITICA"/>
    <m/>
    <m/>
    <s v="TRUMPF"/>
    <m/>
    <m/>
    <m/>
    <m/>
    <d v="2017-05-18T00:00:00"/>
    <d v="2017-05-18T00:00:00"/>
    <m/>
    <m/>
    <s v="CROTONE - OSPEDALE CIVILE"/>
    <m/>
    <s v="BLOCCO OPERATORIO GINECOLOGIA"/>
    <m/>
    <s v="PROPRIETA'"/>
    <n v="46633"/>
    <m/>
    <s v="LAMPADA SCIALITICA"/>
    <s v="E"/>
    <n v="0.04"/>
    <n v="5000"/>
    <n v="1"/>
    <m/>
    <n v="200"/>
    <m/>
  </r>
  <r>
    <x v="4"/>
    <x v="7"/>
    <s v="asp kr"/>
    <n v="2981"/>
    <m/>
    <s v="SISTEMA SCIALITICA"/>
    <m/>
    <m/>
    <s v="TRUMPF"/>
    <m/>
    <m/>
    <m/>
    <m/>
    <d v="2017-05-18T00:00:00"/>
    <d v="2017-05-18T00:00:00"/>
    <m/>
    <m/>
    <s v="CROTONE - OSPEDALE CIVILE"/>
    <m/>
    <s v="BLOCCO OPERATOTIO ORTOPEDIA"/>
    <m/>
    <s v="PROPRIETA'"/>
    <n v="46633"/>
    <m/>
    <s v="LAMPADA SCIALITICA"/>
    <s v="E"/>
    <n v="0.04"/>
    <n v="5000"/>
    <n v="1"/>
    <m/>
    <n v="200"/>
    <m/>
  </r>
  <r>
    <x v="4"/>
    <x v="7"/>
    <s v="asp kr"/>
    <n v="2982"/>
    <m/>
    <s v="DEFIBRILLATORE"/>
    <m/>
    <m/>
    <s v="ZOLL"/>
    <s v="XSERIES"/>
    <s v="AR17B023559"/>
    <m/>
    <m/>
    <d v="2017-05-22T00:00:00"/>
    <d v="2017-05-22T00:00:00"/>
    <m/>
    <m/>
    <s v="CROTONE - OSPEDALE CIVILE"/>
    <m/>
    <s v="BLOCCO OPERATORIO CHIRURGIA"/>
    <m/>
    <s v="PROPRIETA'"/>
    <n v="46633"/>
    <m/>
    <s v="DEFIBRILLATORE"/>
    <s v="C"/>
    <n v="0.08"/>
    <n v="5000"/>
    <n v="1"/>
    <m/>
    <n v="400"/>
    <m/>
  </r>
  <r>
    <x v="4"/>
    <x v="7"/>
    <s v="asp kr"/>
    <n v="2983"/>
    <m/>
    <s v="DEFIBRILLATORE"/>
    <m/>
    <m/>
    <s v="ZOLL"/>
    <s v="XSERIES"/>
    <s v="AR17C024223"/>
    <m/>
    <m/>
    <d v="2017-05-22T00:00:00"/>
    <d v="2017-05-22T00:00:00"/>
    <m/>
    <m/>
    <s v="CROTONE - OSPEDALE CIVILE"/>
    <m/>
    <s v="SUEM 118"/>
    <m/>
    <s v="PROPRIETA'"/>
    <n v="18000"/>
    <m/>
    <s v="DEFIBRILLATORE"/>
    <s v="C"/>
    <n v="0.08"/>
    <n v="5000"/>
    <n v="1"/>
    <m/>
    <n v="400"/>
    <m/>
  </r>
  <r>
    <x v="4"/>
    <x v="7"/>
    <s v="asp kr"/>
    <n v="2984"/>
    <m/>
    <s v="IMPEDENZOMETRO"/>
    <m/>
    <m/>
    <s v="INVENTIS"/>
    <s v="CLARINET PLUS"/>
    <s v="IM1CG17203997"/>
    <m/>
    <m/>
    <d v="2017-05-23T00:00:00"/>
    <d v="2017-05-23T00:00:00"/>
    <m/>
    <m/>
    <s v="CROTONE - OSPEDALE CIVILE"/>
    <m/>
    <s v="SUEM 118"/>
    <m/>
    <s v="PROPRIETA'"/>
    <n v="18000"/>
    <m/>
    <s v="IMPEDENZIOMETRO"/>
    <s v="D"/>
    <n v="0.06"/>
    <n v="2887.01"/>
    <n v="1"/>
    <m/>
    <n v="173.22060000000002"/>
    <m/>
  </r>
  <r>
    <x v="4"/>
    <x v="7"/>
    <s v="asp kr"/>
    <n v="2985"/>
    <m/>
    <s v="ARCO A C"/>
    <m/>
    <m/>
    <s v="EUROCOLUMBUS"/>
    <s v="ALIEN E 3030"/>
    <n v="1740"/>
    <m/>
    <m/>
    <d v="2017-05-24T00:00:00"/>
    <d v="2017-05-24T00:00:00"/>
    <m/>
    <m/>
    <s v="MESORACA OTORINO "/>
    <m/>
    <s v="MESORACA OTORINO "/>
    <m/>
    <s v="PROPRIETA'"/>
    <n v="3890"/>
    <m/>
    <s v="PORTATILE PER RADIOSCOPIA, APPARECCHIO"/>
    <s v="A"/>
    <n v="0.12"/>
    <n v="33333.333333333328"/>
    <n v="1"/>
    <m/>
    <n v="3999.9999999999991"/>
    <m/>
  </r>
  <r>
    <x v="4"/>
    <x v="7"/>
    <s v="asp kr"/>
    <n v="2986"/>
    <m/>
    <s v="ISOLA NEONATALE"/>
    <m/>
    <m/>
    <s v="GE"/>
    <s v="LULLABY"/>
    <s v="SF817160037PA"/>
    <m/>
    <m/>
    <d v="2017-05-29T00:00:00"/>
    <d v="2017-05-29T00:00:00"/>
    <m/>
    <m/>
    <s v="CROTONE - OSPEDALE CIVILE"/>
    <m/>
    <s v="GASTROENTEROLOGIA"/>
    <m/>
    <s v="PROPRIETA'"/>
    <n v="99876"/>
    <m/>
    <s v="INCUBATRICE NEONATALE"/>
    <s v="D"/>
    <n v="0.06"/>
    <n v="6666.666666666667"/>
    <n v="1"/>
    <m/>
    <n v="400"/>
    <m/>
  </r>
  <r>
    <x v="4"/>
    <x v="7"/>
    <s v="asp kr"/>
    <n v="2987"/>
    <m/>
    <s v="SISTEMA PER STROBOSCOPIA"/>
    <m/>
    <m/>
    <s v="STORZ"/>
    <s v="TELE PACK X LED"/>
    <s v="PS5432"/>
    <m/>
    <m/>
    <d v="2017-06-01T00:00:00"/>
    <d v="2017-06-01T00:00:00"/>
    <m/>
    <m/>
    <s v="CROTONE - OSPEDALE CIVILE"/>
    <m/>
    <s v="GINECOLOGIA"/>
    <m/>
    <s v="PROPRIETA'"/>
    <n v="7893"/>
    <m/>
    <s v="MONITOR TELEVISIVO PER BIOIMMAGINI"/>
    <s v="F"/>
    <n v="0.03"/>
    <n v="2666.666666666667"/>
    <n v="1"/>
    <m/>
    <n v="80"/>
    <m/>
  </r>
  <r>
    <x v="4"/>
    <x v="7"/>
    <s v="asp kr"/>
    <n v="2988"/>
    <m/>
    <s v="SISTEMA PER VIDEOENDOSCOPIA"/>
    <m/>
    <m/>
    <s v="STORZ"/>
    <s v="TM 323"/>
    <s v="EJMDA32EK2"/>
    <m/>
    <m/>
    <d v="2017-06-01T00:00:00"/>
    <d v="2017-06-01T00:00:00"/>
    <m/>
    <m/>
    <s v="CROTONE - OSPEDALE CIVILE"/>
    <m/>
    <s v="OTORINO"/>
    <m/>
    <s v="PROPRIETA'"/>
    <n v="0"/>
    <m/>
    <s v="SISTEMA TELEVISIVO PER ENDOSCOPIA"/>
    <s v="C"/>
    <n v="0.08"/>
    <n v="10000"/>
    <n v="1"/>
    <m/>
    <n v="800"/>
    <m/>
  </r>
  <r>
    <x v="4"/>
    <x v="7"/>
    <s v="asp kr"/>
    <n v="2989"/>
    <m/>
    <s v="ELETTROCARDIOGRAFO"/>
    <m/>
    <m/>
    <s v="CARDIOLINE"/>
    <s v="ECG200S"/>
    <n v="2701706"/>
    <m/>
    <m/>
    <d v="2017-06-06T00:00:00"/>
    <d v="2017-06-06T00:00:00"/>
    <m/>
    <m/>
    <s v="CROTONE - OSPEDALE CIVILE"/>
    <m/>
    <s v="OTORINO"/>
    <m/>
    <s v="PROPRIETA'"/>
    <n v="0"/>
    <m/>
    <s v="ELETTROCARDIOGRAFO"/>
    <s v="C"/>
    <n v="0.08"/>
    <n v="3000"/>
    <n v="1"/>
    <m/>
    <n v="240"/>
    <m/>
  </r>
  <r>
    <x v="4"/>
    <x v="7"/>
    <s v="asp kr"/>
    <n v="2990"/>
    <m/>
    <s v="ELETTROCARDIOGRAFO"/>
    <m/>
    <m/>
    <s v="CARDIOLINE"/>
    <s v="ECG100S"/>
    <n v="3831705"/>
    <m/>
    <m/>
    <d v="2017-06-06T00:00:00"/>
    <d v="2017-06-06T00:00:00"/>
    <m/>
    <m/>
    <s v="CIRO CARDIOLOGIA"/>
    <m/>
    <s v="CIRO CARDIOLOGIA"/>
    <m/>
    <s v="PROPRIETA'"/>
    <n v="1600"/>
    <m/>
    <s v="ELETTROCARDIOGRAFO"/>
    <s v="C"/>
    <n v="0.08"/>
    <n v="3000"/>
    <n v="1"/>
    <m/>
    <n v="240"/>
    <m/>
  </r>
  <r>
    <x v="4"/>
    <x v="7"/>
    <s v="asp kr"/>
    <n v="2991"/>
    <m/>
    <s v="STAZIONE REFERT. HOLTER"/>
    <m/>
    <m/>
    <s v="CARDIOLINE"/>
    <m/>
    <s v="5XK7ZG2"/>
    <m/>
    <m/>
    <d v="2017-06-06T00:00:00"/>
    <d v="2017-06-06T00:00:00"/>
    <m/>
    <m/>
    <s v="CIRO CARDIOLOGIA"/>
    <m/>
    <s v="CIRO CARDIOLOGIA"/>
    <m/>
    <s v="PROPRIETA'"/>
    <n v="1300"/>
    <m/>
    <s v="LETTORE HOLTER MULTIDISCIPLINARE"/>
    <s v="D"/>
    <n v="0.06"/>
    <n v="5333.3333333333339"/>
    <n v="1"/>
    <m/>
    <n v="320"/>
    <m/>
  </r>
  <r>
    <x v="4"/>
    <x v="7"/>
    <s v="asp kr"/>
    <n v="2992"/>
    <m/>
    <s v="VIDEOGASTROSCOPIO"/>
    <m/>
    <m/>
    <s v="OLYMPUS"/>
    <s v="GIF-H190"/>
    <n v="2742156"/>
    <m/>
    <m/>
    <d v="2017-06-26T00:00:00"/>
    <d v="2017-06-26T00:00:00"/>
    <m/>
    <m/>
    <s v="CIRO CARDIOLOGIA"/>
    <m/>
    <s v="CIRO CARDIOLOGIA"/>
    <m/>
    <s v="PROPRIETA'"/>
    <n v="7500"/>
    <m/>
    <s v="VIDEOGASTROSCOPIO"/>
    <s v="A"/>
    <n v="0.12"/>
    <n v="13333.333333333334"/>
    <n v="1"/>
    <m/>
    <n v="1600"/>
    <m/>
  </r>
  <r>
    <x v="4"/>
    <x v="7"/>
    <s v="asp kr"/>
    <n v="2993"/>
    <m/>
    <s v="VIDEOGASTROSCOPIO"/>
    <m/>
    <m/>
    <s v="OLYMPUS"/>
    <s v="GIF-H190"/>
    <n v="2742140"/>
    <m/>
    <m/>
    <d v="2017-06-26T00:00:00"/>
    <d v="2017-06-26T00:00:00"/>
    <m/>
    <m/>
    <s v="CROTONE - OSPEDALE CIVILE"/>
    <m/>
    <s v="GASTROENTEROLOGIA"/>
    <m/>
    <s v="PROPRIETA'"/>
    <n v="26880"/>
    <m/>
    <s v="VIDEOGASTROSCOPIO"/>
    <s v="A"/>
    <n v="0.12"/>
    <n v="13333.333333333334"/>
    <n v="1"/>
    <m/>
    <n v="1600"/>
    <m/>
  </r>
  <r>
    <x v="4"/>
    <x v="7"/>
    <s v="asp kr"/>
    <n v="2994"/>
    <m/>
    <s v="VIDEOCOLONSCOPIO"/>
    <m/>
    <m/>
    <s v="OLYMPUS"/>
    <s v="CF-H190L"/>
    <n v="2732289"/>
    <m/>
    <m/>
    <d v="2017-06-26T00:00:00"/>
    <d v="2017-06-26T00:00:00"/>
    <m/>
    <m/>
    <s v="CROTONE - OSPEDALE CIVILE"/>
    <m/>
    <s v="GASTROENTEROLOGIA"/>
    <m/>
    <s v="PROPRIETA'"/>
    <n v="26880"/>
    <m/>
    <s v="VIDEOCOLONSCOPIO"/>
    <s v="A"/>
    <n v="0.12"/>
    <n v="13333.333333333334"/>
    <n v="1"/>
    <m/>
    <n v="1600"/>
    <m/>
  </r>
  <r>
    <x v="4"/>
    <x v="7"/>
    <s v="asp kr"/>
    <n v="2995"/>
    <m/>
    <s v="VIDEOCOLONSCOPIO"/>
    <m/>
    <m/>
    <s v="OLYMPUS"/>
    <s v="CF-H190L"/>
    <n v="2732292"/>
    <m/>
    <m/>
    <d v="2017-06-26T00:00:00"/>
    <d v="2017-06-26T00:00:00"/>
    <m/>
    <m/>
    <s v="CROTONE - OSPEDALE CIVILE"/>
    <m/>
    <s v="GASTROENTEROLOGIA"/>
    <m/>
    <s v="PROPRIETA'"/>
    <n v="28080"/>
    <m/>
    <s v="VIDEOCOLONSCOPIO"/>
    <s v="A"/>
    <n v="0.12"/>
    <n v="13333.333333333334"/>
    <n v="1"/>
    <m/>
    <n v="1600"/>
    <m/>
  </r>
  <r>
    <x v="4"/>
    <x v="7"/>
    <s v="asp kr"/>
    <n v="2996"/>
    <m/>
    <s v="POMPA PERISTALTICA"/>
    <m/>
    <m/>
    <s v="OLYMPUS"/>
    <s v="OFP-2"/>
    <n v="21729960"/>
    <m/>
    <m/>
    <d v="2017-06-26T00:00:00"/>
    <d v="2017-06-26T00:00:00"/>
    <m/>
    <m/>
    <s v="CROTONE - OSPEDALE CIVILE"/>
    <m/>
    <s v="GASTROENTEROLOGIA"/>
    <m/>
    <s v="PROPRIETA'"/>
    <n v="28080"/>
    <m/>
    <s v="POMPA PERISTALTICA"/>
    <s v="F"/>
    <n v="0.03"/>
    <n v="2666.6666666666665"/>
    <n v="1"/>
    <m/>
    <n v="79.999999999999986"/>
    <m/>
  </r>
  <r>
    <x v="4"/>
    <x v="7"/>
    <s v="asp kr"/>
    <n v="2997"/>
    <m/>
    <s v="GENERATORE FLUSSI LAMINARI"/>
    <m/>
    <m/>
    <s v="TOUL MEDITECH"/>
    <s v="STERISTAY"/>
    <n v="2302193"/>
    <m/>
    <m/>
    <d v="2017-07-05T00:00:00"/>
    <d v="2017-07-05T00:00:00"/>
    <m/>
    <m/>
    <s v="CROTONE - OSPEDALE CIVILE"/>
    <m/>
    <s v="GASTROENTEROLOGIA"/>
    <m/>
    <s v="PROPRIETA'"/>
    <n v="2152.5"/>
    <m/>
    <s v="ASPIRATORE PER PURIFICAZIONE ARIA AMBIENTALE"/>
    <s v="F"/>
    <n v="0.03"/>
    <n v="2666.6666666666665"/>
    <n v="1"/>
    <m/>
    <n v="79.999999999999986"/>
    <m/>
  </r>
  <r>
    <x v="4"/>
    <x v="7"/>
    <s v="asp kr"/>
    <n v="2998"/>
    <m/>
    <s v="GENERATORE FLUSSI LAMINARI"/>
    <m/>
    <m/>
    <s v="TOUL MEDITECH"/>
    <s v="OPERIO"/>
    <n v="3026"/>
    <m/>
    <m/>
    <d v="2017-07-05T00:00:00"/>
    <d v="2017-07-05T00:00:00"/>
    <m/>
    <m/>
    <s v="CROTONE - OSPEDALE CIVILE"/>
    <m/>
    <s v="BLOCCO OPERATORIO"/>
    <m/>
    <s v="PROPRIETA'"/>
    <n v="19500"/>
    <m/>
    <s v="ASPIRATORE PER PURIFICAZIONE ARIA AMBIENTALE"/>
    <s v="F"/>
    <n v="0.03"/>
    <n v="2666.6666666666665"/>
    <n v="1"/>
    <m/>
    <n v="79.999999999999986"/>
    <m/>
  </r>
  <r>
    <x v="4"/>
    <x v="7"/>
    <s v="asp kr"/>
    <n v="2999"/>
    <m/>
    <s v="DEFIBRILLATORE"/>
    <m/>
    <m/>
    <s v="ZOLL"/>
    <s v="X SERIES"/>
    <s v="AR17C023875"/>
    <m/>
    <m/>
    <d v="2017-07-24T00:00:00"/>
    <d v="2017-07-24T00:00:00"/>
    <m/>
    <m/>
    <s v="CROTONE - OSPEDALE CIVILE"/>
    <m/>
    <s v="BLOCCO OPERATORIO"/>
    <m/>
    <s v="PROPRIETA'"/>
    <n v="19500"/>
    <m/>
    <s v="DEFIBRILLATORE"/>
    <s v="C"/>
    <n v="0.08"/>
    <n v="5000"/>
    <n v="1"/>
    <m/>
    <n v="400"/>
    <m/>
  </r>
  <r>
    <x v="4"/>
    <x v="7"/>
    <s v="asp kr"/>
    <n v="3000"/>
    <m/>
    <s v="TRASMETTITORE TELEMETRICO"/>
    <m/>
    <m/>
    <s v="FUKUDA DENSHI"/>
    <s v="LX-7120"/>
    <n v="50001057"/>
    <m/>
    <m/>
    <d v="2017-07-24T00:00:00"/>
    <d v="2017-07-24T00:00:00"/>
    <m/>
    <m/>
    <s v="CROTONE - OSPEDALE CIVILE"/>
    <m/>
    <s v="SUEM 118"/>
    <m/>
    <s v="PROPRIETA'"/>
    <n v="18000"/>
    <m/>
    <s v="TELEMETRIA ECG, UNITA` TRASMITTENTE PER"/>
    <s v="D"/>
    <n v="0.06"/>
    <n v="2000"/>
    <n v="1"/>
    <m/>
    <n v="120"/>
    <m/>
  </r>
  <r>
    <x v="4"/>
    <x v="7"/>
    <s v="asp kr"/>
    <n v="3001"/>
    <m/>
    <s v="TRASMETTITORE TELEMETRICO"/>
    <m/>
    <m/>
    <s v="FUKUDA DENSHI"/>
    <s v="LX-7120"/>
    <n v="50001163"/>
    <m/>
    <m/>
    <d v="2017-07-24T00:00:00"/>
    <d v="2017-07-24T00:00:00"/>
    <m/>
    <m/>
    <s v="CROTONE - OSPEDALE CIVILE"/>
    <m/>
    <s v="CARDIOLOGIA"/>
    <m/>
    <s v="PROPRIETA'"/>
    <n v="1750"/>
    <m/>
    <s v="TELEMETRIA ECG, UNITA` TRASMITTENTE PER"/>
    <s v="D"/>
    <n v="0.06"/>
    <n v="2000"/>
    <n v="1"/>
    <m/>
    <n v="120"/>
    <m/>
  </r>
  <r>
    <x v="4"/>
    <x v="7"/>
    <s v="asp kr"/>
    <n v="3002"/>
    <m/>
    <s v="TRASMETTITORE TELEMETRICO"/>
    <m/>
    <m/>
    <s v="FUKUDA DENSHI"/>
    <s v="LX-7120"/>
    <n v="50001164"/>
    <m/>
    <m/>
    <d v="2017-07-24T00:00:00"/>
    <d v="2017-07-24T00:00:00"/>
    <m/>
    <m/>
    <s v="CROTONE - OSPEDALE CIVILE"/>
    <m/>
    <s v="CARDIOLOGIA"/>
    <m/>
    <s v="PROPRIETA'"/>
    <n v="1750"/>
    <m/>
    <s v="TELEMETRIA ECG, UNITA` TRASMITTENTE PER"/>
    <s v="D"/>
    <n v="0.06"/>
    <n v="2000"/>
    <n v="1"/>
    <m/>
    <n v="120"/>
    <m/>
  </r>
  <r>
    <x v="4"/>
    <x v="7"/>
    <s v="asp kr"/>
    <n v="3003"/>
    <m/>
    <s v="TRASMETTITORE TELEMETRICO"/>
    <m/>
    <m/>
    <s v="FUKUDA DENSHI"/>
    <s v="LX-7120"/>
    <n v="50001166"/>
    <m/>
    <m/>
    <d v="2017-07-24T00:00:00"/>
    <d v="2017-07-24T00:00:00"/>
    <m/>
    <m/>
    <s v="CROTONE - OSPEDALE CIVILE"/>
    <m/>
    <s v="CARDIOLOGIA"/>
    <m/>
    <s v="PROPRIETA'"/>
    <n v="1750"/>
    <m/>
    <s v="TELEMETRIA ECG, UNITA` TRASMITTENTE PER"/>
    <s v="D"/>
    <n v="0.06"/>
    <n v="2000"/>
    <n v="1"/>
    <m/>
    <n v="120"/>
    <m/>
  </r>
  <r>
    <x v="4"/>
    <x v="7"/>
    <s v="asp kr"/>
    <n v="3004"/>
    <m/>
    <s v="TRASMETTITORE TELEMETRICO"/>
    <m/>
    <m/>
    <s v="FUKUDA DENSHI"/>
    <s v="LX-7120"/>
    <n v="50001168"/>
    <m/>
    <m/>
    <d v="2017-07-24T00:00:00"/>
    <d v="2017-07-24T00:00:00"/>
    <m/>
    <m/>
    <s v="CROTONE - OSPEDALE CIVILE"/>
    <m/>
    <s v="CARDIOLOGIA"/>
    <m/>
    <s v="PROPRIETA'"/>
    <n v="1750"/>
    <m/>
    <s v="TELEMETRIA ECG, UNITA` TRASMITTENTE PER"/>
    <s v="D"/>
    <n v="0.06"/>
    <n v="2000"/>
    <n v="1"/>
    <m/>
    <n v="120"/>
    <m/>
  </r>
  <r>
    <x v="4"/>
    <x v="7"/>
    <s v="asp kr"/>
    <n v="3005"/>
    <m/>
    <s v="TRASMETTITORE TELEMETRICO"/>
    <m/>
    <m/>
    <s v="FUKUDA DENSHI"/>
    <s v="LX-7120"/>
    <n v="50001279"/>
    <m/>
    <m/>
    <d v="2017-07-24T00:00:00"/>
    <d v="2017-07-24T00:00:00"/>
    <m/>
    <m/>
    <s v="CROTONE - OSPEDALE CIVILE"/>
    <m/>
    <s v="CARDIOLOGIA"/>
    <m/>
    <s v="PROPRIETA'"/>
    <n v="1750"/>
    <m/>
    <s v="TELEMETRIA ECG, UNITA` TRASMITTENTE PER"/>
    <s v="D"/>
    <n v="0.06"/>
    <n v="2000"/>
    <n v="1"/>
    <m/>
    <n v="120"/>
    <m/>
  </r>
  <r>
    <x v="4"/>
    <x v="7"/>
    <s v="asp kr"/>
    <n v="3006"/>
    <m/>
    <s v="SISTEMA MONITORAGGIO VIDEO EEG E CFM"/>
    <m/>
    <m/>
    <s v="MICROMED"/>
    <s v="BQ3200ACQDV"/>
    <s v="I201705IT028417A"/>
    <m/>
    <m/>
    <d v="2017-06-08T00:00:00"/>
    <d v="2017-06-08T00:00:00"/>
    <m/>
    <m/>
    <s v="CROTONE - OSPEDALE CIVILE"/>
    <m/>
    <s v="CARDIOLOGIA"/>
    <m/>
    <s v="PROPRIETA'"/>
    <n v="1750"/>
    <m/>
    <s v="CENTRALE MONITORAGGIO"/>
    <s v="D"/>
    <n v="0.06"/>
    <n v="13333.333333333334"/>
    <n v="1"/>
    <m/>
    <n v="800"/>
    <m/>
  </r>
  <r>
    <x v="4"/>
    <x v="7"/>
    <s v="asp kr"/>
    <n v="3007"/>
    <m/>
    <s v="BIOIMPEDENZIOMETRO"/>
    <m/>
    <m/>
    <s v="COSMED"/>
    <s v="BIA101ANNIVERSARY SPORT EDITION"/>
    <s v="ASE201706008"/>
    <m/>
    <m/>
    <d v="2017-08-17T00:00:00"/>
    <d v="2017-08-17T00:00:00"/>
    <m/>
    <m/>
    <s v="CROTONE - OSPEDALE CIVILE"/>
    <m/>
    <s v="PATOLOGIA NEONATALE"/>
    <m/>
    <s v="PROPRIETA'"/>
    <n v="24500"/>
    <m/>
    <s v="IMPEDENZA CORPOREA, ANALIZZATORE DI"/>
    <s v="D"/>
    <n v="0.06"/>
    <n v="1333.3333333333333"/>
    <n v="1"/>
    <m/>
    <n v="79.999999999999986"/>
    <m/>
  </r>
  <r>
    <x v="4"/>
    <x v="7"/>
    <s v="asp kr"/>
    <n v="3008"/>
    <m/>
    <s v="SIST. PER ECOTOMOGRAFIA"/>
    <m/>
    <m/>
    <s v="PHILIPS"/>
    <s v="AFFINITI 50 G"/>
    <m/>
    <m/>
    <m/>
    <d v="2017-08-18T00:00:00"/>
    <d v="2017-08-18T00:00:00"/>
    <m/>
    <m/>
    <s v="CROTONE - OSPEDALE CIVILE"/>
    <m/>
    <s v="ANGIOLOGIA"/>
    <m/>
    <s v="PROPRIETA'"/>
    <n v="5500"/>
    <m/>
    <s v="ECOTOMOGRAFO"/>
    <s v="C"/>
    <n v="0.08"/>
    <n v="15000"/>
    <n v="1"/>
    <m/>
    <n v="1200"/>
    <m/>
  </r>
  <r>
    <x v="4"/>
    <x v="7"/>
    <s v="asp kr"/>
    <n v="3009"/>
    <m/>
    <s v="FRIGO FARMACI"/>
    <m/>
    <m/>
    <s v="ACF"/>
    <s v="EKV160TFT"/>
    <n v="310"/>
    <m/>
    <m/>
    <d v="2017-08-30T00:00:00"/>
    <d v="2017-08-30T00:00:00"/>
    <m/>
    <m/>
    <s v="CROTONE - OSPEDALE CIVILE"/>
    <m/>
    <s v="ANGIOLOGIA"/>
    <m/>
    <s v="PROPRIETA'"/>
    <n v="47664"/>
    <m/>
    <s v="FRIGORIFERO BIOLOGICO"/>
    <s v="E"/>
    <n v="0.04"/>
    <n v="6000"/>
    <n v="1"/>
    <m/>
    <n v="240"/>
    <m/>
  </r>
  <r>
    <x v="4"/>
    <x v="7"/>
    <s v="asp kr"/>
    <n v="3010"/>
    <m/>
    <s v="FRIGO FARMACI"/>
    <m/>
    <m/>
    <s v="ACF"/>
    <s v="EKV160TFT"/>
    <n v="311"/>
    <m/>
    <m/>
    <d v="2017-08-30T00:00:00"/>
    <d v="2017-08-30T00:00:00"/>
    <m/>
    <m/>
    <s v=" CASABONA CONTINUITA' ASSISTENZIALE"/>
    <m/>
    <s v=" CASABONA CONTINUITA' ASSISTENZIALE"/>
    <m/>
    <s v="PROPRIETA'"/>
    <n v="1392"/>
    <m/>
    <s v="FRIGORIFERO BIOLOGICO"/>
    <s v="E"/>
    <n v="0.04"/>
    <n v="6000"/>
    <n v="1"/>
    <m/>
    <n v="240"/>
    <m/>
  </r>
  <r>
    <x v="4"/>
    <x v="7"/>
    <s v="asp kr"/>
    <n v="3011"/>
    <m/>
    <s v="ASPIRATORE CHIRURGICO"/>
    <m/>
    <m/>
    <s v="CAMI"/>
    <s v="NEW HOSPIVAC 350"/>
    <n v="18082"/>
    <m/>
    <m/>
    <d v="2017-09-11T00:00:00"/>
    <d v="2017-09-11T00:00:00"/>
    <m/>
    <m/>
    <s v="CIRO' S. CONTINUITA' ASSISTENZIALE"/>
    <m/>
    <s v="CIRO' S. CONTINUITA' ASSISTENZIALE"/>
    <m/>
    <s v="PROPRIETA'"/>
    <n v="1392"/>
    <m/>
    <s v="ASPIRATORE MEDICO CHIRURGICO"/>
    <s v="F"/>
    <n v="0.03"/>
    <n v="1333.3333333333333"/>
    <n v="1"/>
    <m/>
    <n v="39.999999999999993"/>
    <m/>
  </r>
  <r>
    <x v="4"/>
    <x v="7"/>
    <s v="asp kr"/>
    <n v="3012"/>
    <m/>
    <s v="LAMPADA SCIALITICA A STATIVO"/>
    <m/>
    <m/>
    <s v="BERCHTOLD"/>
    <s v="CROMOPHARE F528"/>
    <n v="13658"/>
    <m/>
    <m/>
    <d v="2017-09-11T00:00:00"/>
    <d v="2017-09-11T00:00:00"/>
    <m/>
    <m/>
    <s v="CROTONE - OSPEDALE CIVILE"/>
    <m/>
    <s v="PEDIATRIA"/>
    <m/>
    <s v="PROPRIETA'"/>
    <n v="548"/>
    <m/>
    <s v="LAMPADA SCIALITICA"/>
    <s v="E"/>
    <n v="0.04"/>
    <n v="5000"/>
    <n v="1"/>
    <m/>
    <n v="200"/>
    <m/>
  </r>
  <r>
    <x v="4"/>
    <x v="7"/>
    <s v="asp kr"/>
    <n v="3013"/>
    <m/>
    <s v="LAMPADA SCIALITICA A STATIVO"/>
    <m/>
    <m/>
    <s v="BERCHTOLD"/>
    <s v="CROMOPHARE F528"/>
    <n v="13659"/>
    <m/>
    <m/>
    <d v="2017-09-11T00:00:00"/>
    <d v="2017-09-11T00:00:00"/>
    <m/>
    <m/>
    <s v="CROTONE - OSPEDALE CIVILE"/>
    <m/>
    <s v="GINECOLOGIA"/>
    <m/>
    <s v="PROPRIETA'"/>
    <n v="6829.09"/>
    <m/>
    <s v="LAMPADA SCIALITICA"/>
    <s v="E"/>
    <n v="0.04"/>
    <n v="5000"/>
    <n v="1"/>
    <m/>
    <n v="200"/>
    <m/>
  </r>
  <r>
    <x v="4"/>
    <x v="7"/>
    <s v="asp kr"/>
    <n v="3014"/>
    <m/>
    <s v="SISTEMA LASER YAG"/>
    <m/>
    <m/>
    <s v="ZEISS"/>
    <s v="VISULAS YAG III"/>
    <n v="1182810"/>
    <m/>
    <m/>
    <d v="2017-09-12T00:00:00"/>
    <d v="2017-09-12T00:00:00"/>
    <m/>
    <m/>
    <s v="CROTONE - OSPEDALE CIVILE"/>
    <m/>
    <s v="GINECOLOGIA"/>
    <m/>
    <s v="PROPRIETA'"/>
    <n v="6829.09"/>
    <m/>
    <s v="LASER CHIRURGICO"/>
    <s v="A"/>
    <n v="0.12"/>
    <n v="22221.17"/>
    <n v="1"/>
    <m/>
    <n v="2666.5403999999999"/>
    <m/>
  </r>
  <r>
    <x v="4"/>
    <x v="7"/>
    <s v="asp kr"/>
    <n v="3015"/>
    <m/>
    <s v="DEFIBRILLATORE"/>
    <m/>
    <m/>
    <s v="ZOLL"/>
    <s v="AED PLUS"/>
    <s v="X17A894942"/>
    <m/>
    <m/>
    <d v="2017-09-14T00:00:00"/>
    <d v="2017-09-14T00:00:00"/>
    <m/>
    <m/>
    <s v="CROTONE - OSPEDALE CIVILE"/>
    <m/>
    <s v="OCULISTICA"/>
    <m/>
    <s v="PROPRIETA'"/>
    <n v="24480"/>
    <m/>
    <s v="DEFIBRILLATORE"/>
    <s v="C"/>
    <n v="0.08"/>
    <n v="5000"/>
    <n v="1"/>
    <m/>
    <n v="400"/>
    <m/>
  </r>
  <r>
    <x v="4"/>
    <x v="7"/>
    <s v="asp kr"/>
    <n v="3016"/>
    <m/>
    <s v="SONDA CONVEX"/>
    <m/>
    <m/>
    <s v="HITACHI"/>
    <s v="UST-9130"/>
    <n v="20590367"/>
    <m/>
    <m/>
    <d v="2017-09-14T00:00:00"/>
    <d v="2017-09-14T00:00:00"/>
    <m/>
    <m/>
    <s v="CROTONE - OSPEDALE CIVILE"/>
    <m/>
    <s v="GINECOLOGIA"/>
    <m/>
    <s v="PROPRIETA'"/>
    <n v="1100"/>
    <m/>
    <s v="SONDA CONVEX"/>
    <s v="C"/>
    <n v="0.08"/>
    <n v="0"/>
    <n v="1"/>
    <m/>
    <n v="0"/>
    <m/>
  </r>
  <r>
    <x v="4"/>
    <x v="7"/>
    <s v="asp kr"/>
    <n v="3017"/>
    <m/>
    <s v="FRIGO FARMACI"/>
    <m/>
    <m/>
    <s v="ACF"/>
    <s v="EKV 160"/>
    <n v="337"/>
    <m/>
    <m/>
    <d v="2017-09-26T00:00:00"/>
    <d v="2017-09-26T00:00:00"/>
    <m/>
    <m/>
    <s v="CROTONE - OSPEDALE CIVILE"/>
    <m/>
    <s v="GASTROENTEROLOGIA"/>
    <m/>
    <s v="PROPRIETA'"/>
    <n v="3528"/>
    <m/>
    <s v="FRIGORIFERO BIOLOGICO"/>
    <s v="E"/>
    <n v="0.04"/>
    <n v="6000"/>
    <n v="1"/>
    <m/>
    <n v="240"/>
    <m/>
  </r>
  <r>
    <x v="4"/>
    <x v="7"/>
    <s v="asp kr"/>
    <n v="3018"/>
    <m/>
    <s v="FRIGO FARMACI"/>
    <m/>
    <m/>
    <s v="ACF"/>
    <s v="PHV 390"/>
    <n v="283"/>
    <m/>
    <m/>
    <d v="2017-09-26T00:00:00"/>
    <d v="2017-09-26T00:00:00"/>
    <m/>
    <m/>
    <s v="CIRO' M. 117"/>
    <m/>
    <s v="CIRO' M. 118"/>
    <m/>
    <s v="PROPRIETA'"/>
    <n v="1399.2"/>
    <m/>
    <s v="FRIGORIFERO BIOLOGICO"/>
    <s v="E"/>
    <n v="0.04"/>
    <n v="6000"/>
    <n v="1"/>
    <m/>
    <n v="240"/>
    <m/>
  </r>
  <r>
    <x v="4"/>
    <x v="7"/>
    <s v="asp kr"/>
    <n v="3019"/>
    <m/>
    <s v="MONITOR PER LARINGOSCOPIA"/>
    <m/>
    <m/>
    <s v="VERATHON MEDICAL"/>
    <s v="GLIDESCOPE GS TITANIUM"/>
    <s v="AN 173541"/>
    <m/>
    <m/>
    <d v="2017-09-27T00:00:00"/>
    <d v="2017-09-27T00:00:00"/>
    <m/>
    <m/>
    <s v="ISOLA C. R. UFF. VACCINAZIONE"/>
    <m/>
    <s v="ISOLA C. R. UFF. VACCINAZIONE"/>
    <m/>
    <s v="PROPRIETA'"/>
    <n v="2700.6"/>
    <m/>
    <s v="MONITOR TELEVISIVO PER BIOIMMAGINI"/>
    <s v="F"/>
    <n v="0.03"/>
    <n v="2666.666666666667"/>
    <n v="1"/>
    <m/>
    <n v="80"/>
    <m/>
  </r>
  <r>
    <x v="4"/>
    <x v="7"/>
    <s v="asp kr"/>
    <n v="3020"/>
    <m/>
    <s v="MONITOR PER LARINGOSCOPIA"/>
    <m/>
    <m/>
    <s v="VERATHON MEDICAL"/>
    <s v="GLIDESCOPE GS TITANIUM"/>
    <s v="AN 163197"/>
    <m/>
    <m/>
    <d v="2017-09-27T00:00:00"/>
    <d v="2017-09-27T00:00:00"/>
    <m/>
    <m/>
    <s v="CROTONE - OSPEDALE CIVILE"/>
    <m/>
    <s v="RIANIMAZIONE"/>
    <m/>
    <s v="PROPRIETA'"/>
    <n v="13410"/>
    <m/>
    <s v="MONITOR TELEVISIVO PER BIOIMMAGINI"/>
    <s v="F"/>
    <n v="0.03"/>
    <n v="2666.666666666667"/>
    <n v="1"/>
    <m/>
    <n v="80"/>
    <m/>
  </r>
  <r>
    <x v="4"/>
    <x v="7"/>
    <s v="asp kr"/>
    <n v="3021"/>
    <m/>
    <s v="SIST. PER ECOTOMOGRAFIA PORT."/>
    <m/>
    <m/>
    <s v="ESAOTE"/>
    <s v="MYLABALPHA"/>
    <n v="100070"/>
    <m/>
    <m/>
    <d v="2017-10-03T00:00:00"/>
    <d v="2017-10-03T00:00:00"/>
    <m/>
    <m/>
    <s v="CROTONE - OSPEDALE CIVILE"/>
    <m/>
    <s v="RIANIMAZIONE"/>
    <m/>
    <s v="PROPRIETA'"/>
    <n v="13410"/>
    <m/>
    <s v="ECOTOMOGRAFO"/>
    <s v="C"/>
    <n v="0.08"/>
    <n v="15000"/>
    <n v="1"/>
    <m/>
    <n v="1200"/>
    <m/>
  </r>
  <r>
    <x v="4"/>
    <x v="7"/>
    <s v="asp kr"/>
    <n v="3022"/>
    <m/>
    <s v="ECOTOMOGRAFO"/>
    <m/>
    <m/>
    <s v="SAMSUNG"/>
    <s v="WS80A"/>
    <s v="S15WM3HJ800002D"/>
    <m/>
    <m/>
    <d v="2017-10-16T00:00:00"/>
    <d v="2017-10-16T00:00:00"/>
    <m/>
    <m/>
    <s v="CROTONE - OSPEDALE CIVILE"/>
    <m/>
    <s v="GINECOLOGIA"/>
    <m/>
    <s v="PROPRIETA'"/>
    <n v="22815"/>
    <m/>
    <s v="ECOTOMOGRAFO"/>
    <s v="C"/>
    <n v="0.08"/>
    <n v="15000"/>
    <n v="1"/>
    <m/>
    <n v="1200"/>
    <m/>
  </r>
  <r>
    <x v="4"/>
    <x v="7"/>
    <s v="asp kr"/>
    <n v="3023"/>
    <m/>
    <s v="SISTEMA PER MAMMOGRAFIA DIGITALE"/>
    <m/>
    <m/>
    <s v="HOLOGIC"/>
    <s v="3 DIMENSIONS 3D"/>
    <s v="GAN1600100140"/>
    <m/>
    <m/>
    <d v="2017-10-16T00:00:00"/>
    <d v="2017-10-16T00:00:00"/>
    <m/>
    <m/>
    <s v="CROTONE - OSPEDALE CIVILE"/>
    <m/>
    <s v="GINECOLOGIA"/>
    <m/>
    <s v="PROPRIETA'"/>
    <n v="59082"/>
    <m/>
    <s v="MAMMOGRAFO"/>
    <s v="A"/>
    <n v="0.12"/>
    <n v="66666.666666666657"/>
    <n v="1"/>
    <m/>
    <n v="7999.9999999999982"/>
    <m/>
  </r>
  <r>
    <x v="4"/>
    <x v="7"/>
    <s v="asp kr"/>
    <n v="3024"/>
    <m/>
    <s v="SIST MONITORAGGIO MULT."/>
    <m/>
    <m/>
    <s v="NIHON KOHDEN"/>
    <s v="CNS-9101K"/>
    <n v="100248"/>
    <m/>
    <m/>
    <d v="2017-10-17T00:00:00"/>
    <d v="2017-10-17T00:00:00"/>
    <m/>
    <m/>
    <s v="CROTONE - OSPEDALE CIVILE"/>
    <m/>
    <s v="RADIODIAGNOSTICA"/>
    <m/>
    <s v="PROPRIETA'"/>
    <n v="188100"/>
    <m/>
    <s v="CENTRALE MONITORAGGIO"/>
    <s v="D"/>
    <n v="0.06"/>
    <n v="13333.333333333334"/>
    <n v="1"/>
    <m/>
    <n v="800"/>
    <m/>
  </r>
  <r>
    <x v="4"/>
    <x v="7"/>
    <s v="asp kr"/>
    <n v="3025"/>
    <m/>
    <s v="AUTOCLAVE DA BANCO"/>
    <m/>
    <m/>
    <s v="TECNOGAZ"/>
    <s v="EB EVO"/>
    <s v="JHZXB9971"/>
    <m/>
    <m/>
    <d v="2017-10-18T00:00:00"/>
    <d v="2017-10-18T00:00:00"/>
    <m/>
    <m/>
    <s v="CROTONE - OSPEDALE CIVILE"/>
    <m/>
    <s v="PEDIATRIA"/>
    <m/>
    <s v="PROPRIETA'"/>
    <n v="15356"/>
    <m/>
    <s v="AUTOCLAVE DA BANCO"/>
    <s v="C"/>
    <n v="0.08"/>
    <n v="4270.08"/>
    <n v="1"/>
    <m/>
    <n v="341.60640000000001"/>
    <m/>
  </r>
  <r>
    <x v="4"/>
    <x v="7"/>
    <s v="asp kr"/>
    <n v="3026"/>
    <m/>
    <s v="FRIGO FARMACI"/>
    <m/>
    <m/>
    <s v="ACF"/>
    <s v="EKV160TFT"/>
    <n v="309"/>
    <m/>
    <m/>
    <d v="2017-10-18T00:00:00"/>
    <d v="2017-10-18T00:00:00"/>
    <m/>
    <m/>
    <s v="CORSO M. ODONTOIATRIA"/>
    <m/>
    <s v="CORSO M. ODONTOIATRIA"/>
    <m/>
    <s v="PROPRIETA'"/>
    <n v="4200"/>
    <m/>
    <s v="FRIGORIFERO BIOLOGICO"/>
    <s v="E"/>
    <n v="0.04"/>
    <n v="6000"/>
    <n v="1"/>
    <m/>
    <n v="240"/>
    <m/>
  </r>
  <r>
    <x v="4"/>
    <x v="7"/>
    <s v="asp kr"/>
    <n v="3027"/>
    <m/>
    <s v="AUTOCLAVE"/>
    <m/>
    <m/>
    <s v="COLUSSI"/>
    <s v="SA 010N"/>
    <n v="996"/>
    <m/>
    <m/>
    <d v="2017-10-19T00:00:00"/>
    <d v="2017-10-19T00:00:00"/>
    <m/>
    <m/>
    <m/>
    <m/>
    <s v="MEDICINA DELLO SPORT"/>
    <m/>
    <s v="PROPRIETA'"/>
    <n v="1392"/>
    <m/>
    <s v="AUTOCLAVE"/>
    <s v="C"/>
    <n v="0.08"/>
    <n v="20000"/>
    <n v="1"/>
    <m/>
    <n v="1600"/>
    <m/>
  </r>
  <r>
    <x v="4"/>
    <x v="7"/>
    <s v="asp kr"/>
    <n v="3028"/>
    <m/>
    <s v="DECONTAMINATRICE"/>
    <m/>
    <m/>
    <s v="COMITRADE"/>
    <s v="DEKON CLEAN"/>
    <s v="SFA00076"/>
    <m/>
    <m/>
    <d v="2017-10-19T00:00:00"/>
    <d v="2017-10-19T00:00:00"/>
    <m/>
    <m/>
    <s v="CROTONE - OSPEDALE CIVILE"/>
    <m/>
    <s v="GINECOLOGIA"/>
    <m/>
    <s v="PROPRIETA'"/>
    <n v="29400"/>
    <m/>
    <s v="LAVAGGIO AD ULTRASUONI, APPARECCHIATURA PER"/>
    <s v="F"/>
    <n v="0.03"/>
    <n v="2666.6666666666665"/>
    <n v="1"/>
    <m/>
    <n v="79.999999999999986"/>
    <m/>
  </r>
  <r>
    <x v="4"/>
    <x v="7"/>
    <s v="asp kr"/>
    <n v="3029"/>
    <m/>
    <s v="CAPPA CHIMICA"/>
    <m/>
    <m/>
    <s v="BICASA"/>
    <s v="LOGIKA WI"/>
    <n v="600496"/>
    <m/>
    <m/>
    <d v="2017-10-25T00:00:00"/>
    <d v="2017-10-25T00:00:00"/>
    <m/>
    <m/>
    <s v="CROTONE - OSPEDALE CIVILE"/>
    <m/>
    <s v="GINECOLOGIA"/>
    <m/>
    <s v="PROPRIETA'"/>
    <n v="18170"/>
    <m/>
    <s v="CAPPA STERILE"/>
    <s v="F"/>
    <n v="0.03"/>
    <n v="40000"/>
    <n v="1"/>
    <m/>
    <n v="1200"/>
    <m/>
  </r>
  <r>
    <x v="4"/>
    <x v="7"/>
    <s v="asp kr"/>
    <n v="3030"/>
    <m/>
    <s v="INIETTORE ANGIOGRAFICO"/>
    <m/>
    <m/>
    <s v="BAYER - MEDRAD MEDICAL CARE"/>
    <s v="STELLANT D CE"/>
    <n v="60764873201423"/>
    <s v="IAG"/>
    <s v="Z11039013"/>
    <m/>
    <m/>
    <m/>
    <m/>
    <s v="CROTONE - OSPEDALE CIVILE"/>
    <m/>
    <s v="RADIOLOGIA"/>
    <s v="SALA TAC"/>
    <s v="PROPRIETA'"/>
    <n v="0"/>
    <m/>
    <s v="INIETTORE ANGIOGRAFICO"/>
    <s v="C"/>
    <n v="0.08"/>
    <n v="4000"/>
    <n v="1"/>
    <m/>
    <n v="320"/>
    <m/>
  </r>
  <r>
    <x v="4"/>
    <x v="7"/>
    <s v="asp kr"/>
    <n v="3031"/>
    <m/>
    <s v="INIETTORE ANGIOGRAFICO"/>
    <m/>
    <m/>
    <s v="IMAXEON"/>
    <s v="DC009D"/>
    <s v="D80058"/>
    <s v="IAG"/>
    <s v="Z11039013"/>
    <m/>
    <m/>
    <m/>
    <m/>
    <s v="CROTONE - OSPEDALE CIVILE"/>
    <m/>
    <s v="RADIOLOGIA"/>
    <s v="SALA TAC"/>
    <s v="PROPRIETA'"/>
    <n v="0"/>
    <m/>
    <s v="INIETTORE ANGIOGRAFICO"/>
    <s v="C"/>
    <n v="0.08"/>
    <n v="4000"/>
    <n v="1"/>
    <m/>
    <n v="320"/>
    <m/>
  </r>
  <r>
    <x v="4"/>
    <x v="7"/>
    <s v="asp kr"/>
    <n v="3032"/>
    <m/>
    <s v="DEFIBRILLATORE"/>
    <m/>
    <m/>
    <s v="BEXTEN CARDIO"/>
    <s v="REANIBEX 30"/>
    <s v="2016/20041313"/>
    <s v="DEF"/>
    <m/>
    <m/>
    <m/>
    <m/>
    <m/>
    <s v="CROTONE - OSPEDALE CIVILE"/>
    <m/>
    <s v="RADIOLOGIA"/>
    <s v="SALA TAC"/>
    <s v="PROPRIETA'"/>
    <n v="0"/>
    <m/>
    <s v="DEFIBRILLATORE"/>
    <s v="C"/>
    <n v="0.08"/>
    <n v="5000"/>
    <n v="1"/>
    <m/>
    <n v="400"/>
    <m/>
  </r>
  <r>
    <x v="4"/>
    <x v="7"/>
    <s v="asp kr"/>
    <n v="3033"/>
    <n v="58205"/>
    <s v="TOMOGRAFO ASSIALE COMPUTERIZZATO"/>
    <m/>
    <m/>
    <s v="GE HEALTHCARE"/>
    <s v="OPTIMA CT660"/>
    <m/>
    <s v="TAC"/>
    <s v="Z110306"/>
    <m/>
    <m/>
    <m/>
    <m/>
    <s v="CROTONE - OSPEDALE CIVILE"/>
    <m/>
    <s v="RADIOLOGIA"/>
    <s v="SALA TAC 2"/>
    <s v="PROPRIETA'"/>
    <n v="0"/>
    <m/>
    <s v="TOMOGRAFO ASSIALE COMPUTERIZZATO"/>
    <s v="A"/>
    <n v="0.12"/>
    <n v="488744.22519999999"/>
    <n v="1"/>
    <m/>
    <n v="58649.307023999994"/>
    <m/>
  </r>
  <r>
    <x v="4"/>
    <x v="7"/>
    <s v="asp kr"/>
    <n v="3034"/>
    <m/>
    <s v="ARMADIO DELL'ELETTRONICA"/>
    <m/>
    <m/>
    <s v="GE HEALTHCARE"/>
    <s v="."/>
    <m/>
    <s v="ARE"/>
    <m/>
    <m/>
    <m/>
    <m/>
    <m/>
    <s v="CROTONE - OSPEDALE CIVILE"/>
    <m/>
    <s v="RADIOLOGIA"/>
    <s v="SALA TAC 2"/>
    <s v="PROPRIETA'"/>
    <n v="0"/>
    <m/>
    <s v="ARMADIO DELL'ELETTRONICA"/>
    <s v="A"/>
    <n v="0.12"/>
    <n v="0"/>
    <n v="1"/>
    <m/>
    <n v="0"/>
    <m/>
  </r>
  <r>
    <x v="4"/>
    <x v="7"/>
    <s v="asp kr"/>
    <n v="3035"/>
    <m/>
    <s v="TAVOLO PER PAZIENTE PER APPARECCHIO RADIOLOGICO"/>
    <m/>
    <m/>
    <s v="GE HEALTHCARE"/>
    <n v="923.75"/>
    <s v="348224HM7"/>
    <s v="TPA"/>
    <s v="Z11030503"/>
    <m/>
    <m/>
    <m/>
    <m/>
    <s v="CROTONE - OSPEDALE CIVILE"/>
    <m/>
    <s v="RADIOLOGIA"/>
    <s v="SALA TAC 2"/>
    <s v="PROPRIETA'"/>
    <n v="0"/>
    <m/>
    <s v="TAVOLO PER PAZIENTE PER APPARECCHIO RADIOLOGICO"/>
    <s v="A"/>
    <n v="0.12"/>
    <n v="6666.666666666667"/>
    <n v="1"/>
    <m/>
    <n v="800"/>
    <m/>
  </r>
  <r>
    <x v="4"/>
    <x v="7"/>
    <s v="asp kr"/>
    <n v="3036"/>
    <m/>
    <s v="CONSOLLE DI COMANDO PER GRUPPO RADIOLOGICO"/>
    <m/>
    <m/>
    <s v="GE HEALTHCARE"/>
    <m/>
    <m/>
    <s v="CTA"/>
    <s v="Z11039012"/>
    <m/>
    <m/>
    <m/>
    <m/>
    <s v="CROTONE - OSPEDALE CIVILE"/>
    <m/>
    <s v="RADIOLOGIA"/>
    <s v="SALA TAC 2"/>
    <s v="PROPRIETA'"/>
    <n v="0"/>
    <m/>
    <s v="CONSOLLE DI COMANDO PER GRUPPO RADIOLOGICO"/>
    <s v="A"/>
    <n v="0.12"/>
    <n v="0"/>
    <n v="1"/>
    <m/>
    <n v="0"/>
    <m/>
  </r>
  <r>
    <x v="4"/>
    <x v="7"/>
    <s v="asp kr"/>
    <n v="3037"/>
    <m/>
    <s v="INIETTORE ANGIOGRAFICO"/>
    <m/>
    <m/>
    <s v="BAYER - MEDRAD MEDICAL CARE"/>
    <s v="STELLANT "/>
    <s v="300468412450"/>
    <s v="IAG"/>
    <s v="Z11039013"/>
    <m/>
    <m/>
    <m/>
    <m/>
    <s v="CROTONE - OSPEDALE CIVILE"/>
    <m/>
    <s v="RADIOLOGIA"/>
    <s v="SALA TAC 2"/>
    <s v="PROPRIETA'"/>
    <n v="0"/>
    <m/>
    <s v="INIETTORE ANGIOGRAFICO"/>
    <s v="C"/>
    <n v="0.08"/>
    <n v="4000"/>
    <n v="1"/>
    <m/>
    <n v="320"/>
    <m/>
  </r>
  <r>
    <x v="2"/>
    <x v="8"/>
    <s v="ao rc"/>
    <n v="1"/>
    <n v="2029"/>
    <s v="TOMOGRAFO ASSIALE COMPUTERIZZATO"/>
    <m/>
    <m/>
    <s v="GE MEDICAL SYSTEMS"/>
    <s v="LIGHT SPEED"/>
    <s v="297387CN3"/>
    <s v="TAC"/>
    <m/>
    <d v="1899-12-30T00:00:00"/>
    <s v="."/>
    <s v="."/>
    <s v="NO/NO"/>
    <s v="P.O. &quot;BIANCHI - MELACRINO&quot;"/>
    <m/>
    <s v="RADIOLOGIA OO. RR."/>
    <s v="S. COMANDO T.A.C."/>
    <s v="Proprietà"/>
    <n v="558744.22519999999"/>
    <m/>
    <s v="TOMOGRAFO ASSIALE COMPUTERIZZATO"/>
    <s v="A"/>
    <n v="0.12"/>
    <n v="488744.22519999999"/>
    <n v="1"/>
    <m/>
    <n v="58649.307023999994"/>
    <m/>
  </r>
  <r>
    <x v="2"/>
    <x v="8"/>
    <s v="ao rc"/>
    <n v="2"/>
    <n v="2030"/>
    <s v="TAVOLO PER PAZIENTE PER APPARECCHIO RADIOLOGICO"/>
    <m/>
    <m/>
    <s v="GE MEDICAL SYSTEMS"/>
    <n v="2269165"/>
    <s v="44299HM6"/>
    <s v="TPA"/>
    <s v="Z11030503"/>
    <m/>
    <s v="."/>
    <s v="."/>
    <s v="NO/NO"/>
    <s v="P.O. &quot;BIANCHI - MELACRINO&quot;"/>
    <m/>
    <s v="RADIOLOGIA OO. RR."/>
    <s v="S. T.A.C."/>
    <s v="Proprietà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3"/>
    <n v="2031"/>
    <s v="GENERATORE D'ALTA TENSIONE PER GRUPPO RADIOLOGICO"/>
    <m/>
    <m/>
    <s v="GE MEDICAL SYSTEMS"/>
    <s v="225997-3-2"/>
    <s v="H21827"/>
    <s v="GUT"/>
    <s v="Z11039011"/>
    <m/>
    <s v="."/>
    <s v="."/>
    <s v="NO/NO"/>
    <s v="P.O. &quot;BIANCHI - MELACRINO&quot;"/>
    <m/>
    <s v="RADIOLOGIA OO. RR."/>
    <s v="S. T.A.C."/>
    <s v="Proprietà"/>
    <n v="17408.764599999999"/>
    <m/>
    <s v="GENERATORE D'ALTA TENSIONE PER GRUPPO RADIOLOGICO"/>
    <s v="A"/>
    <n v="0.12"/>
    <n v="0"/>
    <n v="1"/>
    <m/>
    <n v="0"/>
    <m/>
  </r>
  <r>
    <x v="2"/>
    <x v="8"/>
    <s v="ao rc"/>
    <n v="4"/>
    <n v="2032"/>
    <s v="MONITOR"/>
    <m/>
    <m/>
    <s v="INVIVO CORP"/>
    <s v="MILLENNIA 3500"/>
    <n v="1421"/>
    <s v="MON"/>
    <s v="Z12030202"/>
    <m/>
    <s v="."/>
    <s v="."/>
    <s v="NO/NO"/>
    <s v="P.O. &quot;BIANCHI - MELACRINO&quot;"/>
    <m/>
    <s v="RADIOLOGIA OO. RR."/>
    <s v="S. COMANDO T.A.C."/>
    <s v="Proprietà"/>
    <n v="3000"/>
    <m/>
    <s v="MONITOR"/>
    <s v="C"/>
    <n v="0.08"/>
    <n v="3000"/>
    <n v="1"/>
    <m/>
    <n v="240"/>
    <m/>
  </r>
  <r>
    <x v="2"/>
    <x v="8"/>
    <s v="ao rc"/>
    <n v="5"/>
    <n v="2125"/>
    <s v="ANGIOGRAFIA DIGITALE, SISTEMA PER"/>
    <m/>
    <m/>
    <s v="GE MEDICAL SYSTEMS"/>
    <s v="ADVANTX AFM"/>
    <s v="386565BU6"/>
    <s v="ADG"/>
    <m/>
    <m/>
    <s v="."/>
    <s v="."/>
    <s v="NO/NO"/>
    <s v="P.O. &quot;BIANCHI - MELACRINO&quot;"/>
    <m/>
    <s v="NEURORADIOLOGIA"/>
    <s v="SALA ANGIOGRAFIA"/>
    <s v="Proprietà"/>
    <n v="250000"/>
    <m/>
    <s v="ANGIOGRAFO"/>
    <s v="A"/>
    <n v="0.12"/>
    <n v="350000"/>
    <n v="1"/>
    <m/>
    <n v="42000"/>
    <m/>
  </r>
  <r>
    <x v="2"/>
    <x v="8"/>
    <s v="ao rc"/>
    <n v="6"/>
    <n v="2126"/>
    <s v="INTENSIFICATORE DI IMMAGINE"/>
    <m/>
    <m/>
    <s v="GE MEDICAL SYSTEMS"/>
    <s v="."/>
    <s v="397721BU2"/>
    <s v="IIM"/>
    <s v="Z11039015"/>
    <m/>
    <s v="."/>
    <s v="."/>
    <s v="NO/NO"/>
    <s v="P.O. &quot;BIANCHI - MELACRINO&quot;"/>
    <m/>
    <s v="NEURORADIOLOGIA"/>
    <s v="SALA ANGIOGRAFIA"/>
    <s v="Proprietà"/>
    <n v="26666.67"/>
    <m/>
    <s v="INTENSIFICATORE DI IMMAGINE"/>
    <s v="A"/>
    <n v="0.12"/>
    <n v="26666.666666666668"/>
    <n v="1"/>
    <m/>
    <n v="3200"/>
    <m/>
  </r>
  <r>
    <x v="2"/>
    <x v="8"/>
    <s v="ao rc"/>
    <n v="7"/>
    <n v="2127"/>
    <s v="TAVOLO PER ANGIOGRAFIA"/>
    <m/>
    <m/>
    <s v="GE MEDICAL SYSTEMS"/>
    <s v="ANGIOTABLE"/>
    <s v="706-0663"/>
    <s v="TAA"/>
    <m/>
    <m/>
    <s v="."/>
    <s v="."/>
    <s v="NO/NO"/>
    <s v="P.O. &quot;BIANCHI - MELACRINO&quot;"/>
    <m/>
    <s v="NEURORADIOLOGIA"/>
    <s v="SALA ANGIOGRAFIA"/>
    <s v="Proprietà"/>
    <n v="22732.642100000001"/>
    <m/>
    <s v="TAVOLO PER ANGIOGRAFIA"/>
    <s v="A"/>
    <n v="0.12"/>
    <n v="0"/>
    <n v="1"/>
    <m/>
    <n v="0"/>
    <m/>
  </r>
  <r>
    <x v="2"/>
    <x v="8"/>
    <s v="ao rc"/>
    <n v="8"/>
    <n v="2128"/>
    <s v="MONITOR TELEVISIVO PER BIOIMMAGINI"/>
    <m/>
    <m/>
    <s v="GE MEDICAL SYSTEMS"/>
    <s v="."/>
    <s v="HXP0000109"/>
    <s v="MTV"/>
    <s v="Z119008"/>
    <m/>
    <s v="."/>
    <s v="."/>
    <s v="NO/NO"/>
    <s v="P.O. &quot;BIANCHI - MELACRINO&quot;"/>
    <m/>
    <s v="NEURORADIOLOGIA"/>
    <s v="SALA ANGIOGRAFIA"/>
    <s v="Proprietà"/>
    <n v="2666.67"/>
    <m/>
    <s v="MONITOR TELEVISIVO PER BIOIMMAGINI"/>
    <s v="F"/>
    <n v="0.03"/>
    <n v="2666.666666666667"/>
    <n v="1"/>
    <m/>
    <n v="80"/>
    <m/>
  </r>
  <r>
    <x v="2"/>
    <x v="8"/>
    <s v="ao rc"/>
    <n v="9"/>
    <n v="2129"/>
    <s v="MONITOR TELEVISIVO PER BIOIMMAGINI"/>
    <m/>
    <m/>
    <s v="GE MEDICAL SYSTEMS"/>
    <s v="."/>
    <s v="HXPD000059"/>
    <s v="MTV"/>
    <s v="Z119008"/>
    <m/>
    <s v="."/>
    <s v="."/>
    <s v="NO/NO"/>
    <s v="P.O. &quot;BIANCHI - MELACRINO&quot;"/>
    <m/>
    <s v="NEURORADIOLOGIA"/>
    <s v="SALA ANGIOGRAFIA"/>
    <s v="Proprietà"/>
    <n v="2666.67"/>
    <m/>
    <s v="MONITOR TELEVISIVO PER BIOIMMAGINI"/>
    <s v="F"/>
    <n v="0.03"/>
    <n v="2666.666666666667"/>
    <n v="1"/>
    <m/>
    <n v="80"/>
    <m/>
  </r>
  <r>
    <x v="2"/>
    <x v="8"/>
    <s v="ao rc"/>
    <n v="10"/>
    <n v="2130"/>
    <s v="STATIVO PENSILE PER APPARECCHIO RADIOLOGICO"/>
    <m/>
    <m/>
    <s v="GE MEDICAL SYSTEMS"/>
    <s v="."/>
    <m/>
    <s v="SPA"/>
    <s v="Z11030502"/>
    <m/>
    <s v="."/>
    <s v="."/>
    <s v="NO/NO"/>
    <s v="P.O. &quot;BIANCHI - MELACRINO&quot;"/>
    <m/>
    <s v="NEURORADIOLOGIA"/>
    <s v="SALA ANGIOGRAFIA"/>
    <s v="Proprietà"/>
    <n v="10000"/>
    <m/>
    <s v="STATIVO PENSILE PER APPARECCHIO RADIOLOGICO"/>
    <s v="A"/>
    <n v="0.12"/>
    <n v="10000"/>
    <n v="1"/>
    <m/>
    <n v="1200"/>
    <m/>
  </r>
  <r>
    <x v="2"/>
    <x v="8"/>
    <s v="ao rc"/>
    <n v="11"/>
    <n v="2132"/>
    <s v="MONITOR TELEVISIVO PER BIOIMMAGINI"/>
    <m/>
    <m/>
    <s v="GE MEDICAL SYSTEMS"/>
    <s v="."/>
    <s v="A5158022"/>
    <s v="MTV"/>
    <s v="Z119008"/>
    <m/>
    <s v="."/>
    <s v="."/>
    <s v="NO/NO"/>
    <s v="P.O. &quot;BIANCHI - MELACRINO&quot;"/>
    <m/>
    <s v="NEURORADIOLOGIA"/>
    <s v="SALA ANGIOGRAFIA"/>
    <s v="Proprietà"/>
    <n v="2666.67"/>
    <m/>
    <s v="MONITOR TELEVISIVO PER BIOIMMAGINI"/>
    <s v="F"/>
    <n v="0.03"/>
    <n v="2666.666666666667"/>
    <n v="1"/>
    <m/>
    <n v="80"/>
    <m/>
  </r>
  <r>
    <x v="2"/>
    <x v="8"/>
    <s v="ao rc"/>
    <n v="12"/>
    <n v="2132"/>
    <s v="MONITOR TELEVISIVO PER BIOIMMAGINI"/>
    <m/>
    <m/>
    <s v="GE MEDICAL SYSTEMS"/>
    <s v="."/>
    <s v="HXP7000047"/>
    <s v="MTV"/>
    <s v="Z119008"/>
    <m/>
    <s v="."/>
    <s v="."/>
    <s v="NO/NO"/>
    <s v="P.O. &quot;BIANCHI - MELACRINO&quot;"/>
    <m/>
    <s v="NEURORADIOLOGIA"/>
    <s v="SALA ANGIOGRAFIA"/>
    <s v="Proprietà"/>
    <n v="2666.67"/>
    <m/>
    <s v="MONITOR TELEVISIVO PER BIOIMMAGINI"/>
    <s v="F"/>
    <n v="0.03"/>
    <n v="2666.666666666667"/>
    <n v="1"/>
    <m/>
    <n v="80"/>
    <m/>
  </r>
  <r>
    <x v="2"/>
    <x v="8"/>
    <s v="ao rc"/>
    <n v="13"/>
    <n v="2135"/>
    <s v="ARMADIO DELL'ELETTRONICA"/>
    <m/>
    <m/>
    <s v="GE MEDICAL SYSTEMS"/>
    <s v="."/>
    <m/>
    <s v="ARE"/>
    <m/>
    <m/>
    <s v="."/>
    <s v="."/>
    <s v="NO/NO"/>
    <s v="P.O. &quot;BIANCHI - MELACRINO&quot;"/>
    <m/>
    <s v="NEURORADIOLOGIA"/>
    <s v="SALA ANGIOGRAFIA"/>
    <s v="Proprietà"/>
    <n v="19235.237099999998"/>
    <m/>
    <s v="ARMADIO DELL'ELETTRONICA"/>
    <s v="A"/>
    <n v="0.12"/>
    <n v="0"/>
    <n v="1"/>
    <m/>
    <n v="0"/>
    <m/>
  </r>
  <r>
    <x v="2"/>
    <x v="8"/>
    <s v="ao rc"/>
    <n v="14"/>
    <n v="2136"/>
    <s v="ARMADIO DELL'ELETTRONICA"/>
    <m/>
    <m/>
    <s v="GE MEDICAL SYSTEMS"/>
    <s v="."/>
    <m/>
    <s v="ARE"/>
    <m/>
    <m/>
    <s v="."/>
    <s v="."/>
    <s v="NO/NO"/>
    <s v="P.O. &quot;BIANCHI - MELACRINO&quot;"/>
    <m/>
    <s v="NEURORADIOLOGIA"/>
    <s v="REFERTAZIONE"/>
    <s v="Proprietà"/>
    <n v="19235.237099999998"/>
    <m/>
    <s v="ARMADIO DELL'ELETTRONICA"/>
    <s v="A"/>
    <n v="0.12"/>
    <n v="0"/>
    <n v="1"/>
    <m/>
    <n v="0"/>
    <m/>
  </r>
  <r>
    <x v="2"/>
    <x v="8"/>
    <s v="ao rc"/>
    <n v="15"/>
    <n v="2137"/>
    <s v="ARMADIO DELL'ELETTRONICA"/>
    <m/>
    <m/>
    <s v="GE MEDICAL SYSTEMS"/>
    <s v="."/>
    <m/>
    <s v="ARE"/>
    <m/>
    <m/>
    <s v="."/>
    <s v="."/>
    <s v="NO/NO"/>
    <s v="P.O. &quot;BIANCHI - MELACRINO&quot;"/>
    <m/>
    <s v="NEURORADIOLOGIA"/>
    <s v="REFERTAZIONE"/>
    <s v="Proprietà"/>
    <n v="19235.237099999998"/>
    <m/>
    <s v="ARMADIO DELL'ELETTRONICA"/>
    <s v="A"/>
    <n v="0.12"/>
    <n v="0"/>
    <n v="1"/>
    <m/>
    <n v="0"/>
    <m/>
  </r>
  <r>
    <x v="2"/>
    <x v="8"/>
    <s v="ao rc"/>
    <n v="16"/>
    <n v="2138"/>
    <s v="ARMADIO DELL'ELETTRONICA"/>
    <m/>
    <m/>
    <s v="GE MEDICAL SYSTEMS"/>
    <s v="."/>
    <m/>
    <s v="ARE"/>
    <m/>
    <m/>
    <s v="."/>
    <s v="."/>
    <s v="NO/NO"/>
    <s v="P.O. &quot;BIANCHI - MELACRINO&quot;"/>
    <m/>
    <s v="NEURORADIOLOGIA"/>
    <s v="REFERTAZIONE"/>
    <s v="Proprietà"/>
    <n v="19235.237099999998"/>
    <m/>
    <s v="ARMADIO DELL'ELETTRONICA"/>
    <s v="A"/>
    <n v="0.12"/>
    <n v="0"/>
    <n v="1"/>
    <m/>
    <n v="0"/>
    <m/>
  </r>
  <r>
    <x v="2"/>
    <x v="8"/>
    <s v="ao rc"/>
    <n v="17"/>
    <n v="2824"/>
    <s v="BRACHITERAPIA RADIANTE, SISTEMA PER"/>
    <m/>
    <m/>
    <s v="NUCLETRON BV"/>
    <s v="MICRO SELECTRON HDR"/>
    <n v="35550"/>
    <s v="BRR"/>
    <m/>
    <m/>
    <s v="."/>
    <s v="."/>
    <s v="NO/NO"/>
    <s v="P.O. &quot;BIANCHI - MELACRINO&quot;"/>
    <m/>
    <s v="RADIOTERAPIA"/>
    <s v="SALA COMANDI"/>
    <s v="Proprietà"/>
    <n v="332500"/>
    <m/>
    <s v="BRACHITERAPIA RADIANTE, SISTEMA PER"/>
    <s v="C"/>
    <n v="0.08"/>
    <n v="332500"/>
    <n v="1"/>
    <m/>
    <n v="26600"/>
    <m/>
  </r>
  <r>
    <x v="2"/>
    <x v="8"/>
    <s v="ao rc"/>
    <n v="18"/>
    <n v="2893"/>
    <s v="ACCELERATORE LINEARE"/>
    <m/>
    <m/>
    <s v="ELEKTA LIMITED"/>
    <s v="SLI"/>
    <n v="105538"/>
    <s v="ALI"/>
    <m/>
    <m/>
    <s v="."/>
    <s v="."/>
    <s v="NO/NO"/>
    <s v="P.O. &quot;BIANCHI - MELACRINO&quot;"/>
    <m/>
    <s v="RADIOTERAPIA"/>
    <s v="BUNCHER 1"/>
    <s v="Proprietà"/>
    <n v="960092.42954545456"/>
    <m/>
    <s v="ACCELERATORE LINEARE"/>
    <s v="A"/>
    <n v="0.12"/>
    <n v="960092.42954545456"/>
    <n v="1"/>
    <m/>
    <n v="115211.09154545455"/>
    <m/>
  </r>
  <r>
    <x v="2"/>
    <x v="8"/>
    <s v="ao rc"/>
    <n v="19"/>
    <n v="2895"/>
    <s v="BRACHITERAPIA RADIANTE, SISTEMA PER"/>
    <m/>
    <m/>
    <s v="NUCLETRON BV"/>
    <s v="MICRO SELECTRON HDR"/>
    <s v="D36B2489"/>
    <s v="BRR"/>
    <m/>
    <m/>
    <s v="."/>
    <s v="."/>
    <s v="NO/NO"/>
    <s v="P.O. &quot;BIANCHI - MELACRINO&quot;"/>
    <m/>
    <s v="RADIOTERAPIA"/>
    <s v="BUNCHER 1"/>
    <s v="Proprietà"/>
    <n v="332500"/>
    <m/>
    <s v="BRACHITERAPIA RADIANTE, SISTEMA PER"/>
    <s v="C"/>
    <n v="0.08"/>
    <n v="332500"/>
    <n v="1"/>
    <m/>
    <n v="26600"/>
    <m/>
  </r>
  <r>
    <x v="2"/>
    <x v="8"/>
    <s v="ao rc"/>
    <n v="20"/>
    <n v="2896"/>
    <s v="MONITOR PER PERSONAL COMPUTER"/>
    <m/>
    <m/>
    <s v="SAMSUNG ELECTRONICS"/>
    <s v="510 N"/>
    <s v="AJAJB11135K"/>
    <s v="1SM"/>
    <m/>
    <m/>
    <s v="."/>
    <s v="."/>
    <s v="NO/NO"/>
    <s v="P.O. &quot;BIANCHI - MELACRINO&quot;"/>
    <m/>
    <s v="RADIOTERAPIA"/>
    <s v="SALA COMANDI"/>
    <s v="Proprietà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1"/>
    <n v="2897"/>
    <s v="MONITOR PER PERSONAL COMPUTER"/>
    <m/>
    <m/>
    <s v="SAMSUNG ELECTRONICS"/>
    <s v="510 N"/>
    <s v="HA15HJAK30168"/>
    <s v="1SM"/>
    <m/>
    <m/>
    <s v="."/>
    <s v="."/>
    <s v="NO/NO"/>
    <s v="P.O. &quot;BIANCHI - MELACRINO&quot;"/>
    <m/>
    <s v="RADIOTERAPIA"/>
    <s v="SALA COMANDI"/>
    <s v="Proprietà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2"/>
    <n v="2898"/>
    <s v="PERSONAL COMPUTER"/>
    <m/>
    <m/>
    <s v="GATEWAY"/>
    <s v="."/>
    <s v="0050-98555"/>
    <s v="1PM"/>
    <m/>
    <m/>
    <s v="."/>
    <s v="."/>
    <s v="NO/NO"/>
    <s v="P.O. &quot;BIANCHI - MELACRINO&quot;"/>
    <m/>
    <s v="RADIOTERAPIA"/>
    <s v="SALA COMANDI"/>
    <s v="Proprietà"/>
    <n v="2307.7184999999999"/>
    <m/>
    <s v="PERSONAL COMPUTER"/>
    <s v="F"/>
    <n v="0.03"/>
    <n v="1500"/>
    <n v="1"/>
    <m/>
    <n v="45"/>
    <m/>
  </r>
  <r>
    <x v="2"/>
    <x v="8"/>
    <s v="ao rc"/>
    <n v="23"/>
    <n v="2899"/>
    <s v="PERSONAL COMPUTER"/>
    <m/>
    <m/>
    <s v="."/>
    <s v="."/>
    <s v="899084/003"/>
    <s v="1PM"/>
    <m/>
    <m/>
    <s v="."/>
    <s v="."/>
    <s v="NO/NO"/>
    <s v="P.O. &quot;BIANCHI - MELACRINO&quot;"/>
    <m/>
    <s v="RADIOTERAPIA"/>
    <s v="SALA COMANDI"/>
    <s v="Proprietà"/>
    <n v="2307.7184999999999"/>
    <m/>
    <s v="PERSONAL COMPUTER"/>
    <s v="F"/>
    <n v="0.03"/>
    <n v="1500"/>
    <n v="1"/>
    <m/>
    <n v="45"/>
    <m/>
  </r>
  <r>
    <x v="2"/>
    <x v="8"/>
    <s v="ao rc"/>
    <n v="24"/>
    <n v="2900"/>
    <s v="PERSONAL COMPUTER"/>
    <m/>
    <m/>
    <s v="PHILIPS MEDICAL SYSTEMS"/>
    <s v="ODR"/>
    <s v="K98054-05"/>
    <s v="1PM"/>
    <m/>
    <m/>
    <s v="."/>
    <s v="."/>
    <s v="NO/NO"/>
    <s v="P.O. &quot;BIANCHI - MELACRINO&quot;"/>
    <m/>
    <s v="RADIOTERAPIA"/>
    <s v="SALA COMANDI"/>
    <s v="Proprietà"/>
    <n v="2307.7184999999999"/>
    <m/>
    <s v="PERSONAL COMPUTER"/>
    <s v="F"/>
    <n v="0.03"/>
    <n v="1500"/>
    <n v="1"/>
    <m/>
    <n v="45"/>
    <m/>
  </r>
  <r>
    <x v="2"/>
    <x v="8"/>
    <s v="ao rc"/>
    <n v="25"/>
    <n v="2901"/>
    <s v="MONITOR PER PERSONAL COMPUTER"/>
    <m/>
    <m/>
    <s v="PHILIPS MEDICAL SYSTEMS"/>
    <s v="201B 40"/>
    <m/>
    <s v="1SM"/>
    <m/>
    <m/>
    <s v="."/>
    <s v="."/>
    <s v="NO/NO"/>
    <s v="P.O. &quot;BIANCHI - MELACRINO&quot;"/>
    <m/>
    <s v="RADIOTERAPIA"/>
    <s v="SALA COMANDI"/>
    <s v="Proprietà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6"/>
    <n v="2902"/>
    <s v="MONITOR PER PERSONAL COMPUTER"/>
    <m/>
    <m/>
    <s v="BELINEA GMBH"/>
    <n v="1705"/>
    <n v="701597475059"/>
    <s v="1SM"/>
    <m/>
    <m/>
    <s v="."/>
    <s v="."/>
    <s v="NO/NO"/>
    <s v="P.O. &quot;BIANCHI - MELACRINO&quot;"/>
    <m/>
    <s v="RADIOTERAPIA"/>
    <s v="SALA COMANDI"/>
    <s v="Proprietà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7"/>
    <n v="2903"/>
    <s v="MONITOR PER PERSONAL COMPUTER"/>
    <m/>
    <m/>
    <s v="SAMSUNG ELECTRONICS"/>
    <s v="510 N"/>
    <m/>
    <s v="1SM"/>
    <m/>
    <m/>
    <s v="."/>
    <s v="."/>
    <s v="NO/NO"/>
    <s v="P.O. &quot;BIANCHI - MELACRINO&quot;"/>
    <m/>
    <s v="RADIOTERAPIA"/>
    <s v="SALA COMANDI"/>
    <s v="Proprietà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8"/>
    <n v="2904"/>
    <s v="STAMPANTE PER COMPUTER"/>
    <m/>
    <m/>
    <s v="HEWLETT PACKARD CO"/>
    <s v="895 CXI"/>
    <s v="ES8CF131YO"/>
    <s v="1SC"/>
    <m/>
    <m/>
    <s v="."/>
    <s v="."/>
    <s v="NO/NO"/>
    <s v="P.O. &quot;BIANCHI - MELACRINO&quot;"/>
    <m/>
    <s v="RADIOTERAPIA"/>
    <s v="SALA COMANDI"/>
    <s v="Proprietà"/>
    <n v="712.72699999999998"/>
    <m/>
    <s v="STAMPANTE PER COMPUTER"/>
    <s v="F"/>
    <n v="0.03"/>
    <n v="0"/>
    <n v="1"/>
    <m/>
    <n v="0"/>
    <m/>
  </r>
  <r>
    <x v="2"/>
    <x v="8"/>
    <s v="ao rc"/>
    <n v="29"/>
    <n v="3095"/>
    <s v="CONSOLLE DI COMANDO PER TOMOGRAFO ASSIALE COMPUTERIZZATO"/>
    <m/>
    <m/>
    <s v="GE MEDICAL SYSTEMS"/>
    <s v="."/>
    <s v="A5376002"/>
    <s v="CAR"/>
    <m/>
    <m/>
    <s v="."/>
    <s v="."/>
    <s v="NO/NO"/>
    <s v="P.O. &quot;EUGENIO MORELLI&quot;"/>
    <m/>
    <s v="RADIOLOGIA MORELLI"/>
    <s v="SALA T.A.C."/>
    <s v="Proprietà"/>
    <n v="51645"/>
    <m/>
    <s v="CONSOLLE DI COMANDO PER TOMOGRAFO ASSIALE COMPUTERIZZATO"/>
    <s v="A"/>
    <n v="0.12"/>
    <n v="51645"/>
    <n v="1"/>
    <m/>
    <n v="6197.4"/>
    <m/>
  </r>
  <r>
    <x v="2"/>
    <x v="8"/>
    <s v="ao rc"/>
    <n v="30"/>
    <n v="3096"/>
    <s v="TOMOGRAFO ASSIALE COMPUTERIZZATO"/>
    <m/>
    <m/>
    <s v="GE MEDICAL SYSTEMS"/>
    <s v="LIGHTSPEED VCT"/>
    <m/>
    <s v="TAC"/>
    <m/>
    <m/>
    <s v="."/>
    <s v="."/>
    <s v="NO/NO"/>
    <s v="P.O. &quot;EUGENIO MORELLI&quot;"/>
    <m/>
    <s v="RADIOLOGIA MORELLI"/>
    <s v="SALA T.A.C."/>
    <s v="Proprietà"/>
    <n v="558744.22519999999"/>
    <m/>
    <s v="TOMOGRAFO ASSIALE COMPUTERIZZATO"/>
    <s v="A"/>
    <n v="0.12"/>
    <n v="488744.22519999999"/>
    <n v="1"/>
    <m/>
    <n v="58649.307023999994"/>
    <m/>
  </r>
  <r>
    <x v="2"/>
    <x v="8"/>
    <s v="ao rc"/>
    <n v="31"/>
    <n v="3097"/>
    <s v="CONSOLLE DI COMANDO PER TOMOGRAFO ASSIALE COMPUTERIZZATO"/>
    <m/>
    <m/>
    <s v="GE MEDICAL SYSTEMS"/>
    <s v="."/>
    <s v="8553YC0"/>
    <s v="CAR"/>
    <m/>
    <m/>
    <s v="."/>
    <s v="."/>
    <s v="NO/NO"/>
    <s v="P.O. &quot;EUGENIO MORELLI&quot;"/>
    <m/>
    <s v="RADIOLOGIA MORELLI"/>
    <s v="SALA T.A.C."/>
    <s v="Proprietà"/>
    <n v="51645"/>
    <m/>
    <s v="CONSOLLE DI COMANDO PER TOMOGRAFO ASSIALE COMPUTERIZZATO"/>
    <s v="A"/>
    <n v="0.12"/>
    <n v="51645"/>
    <n v="1"/>
    <m/>
    <n v="6197.4"/>
    <m/>
  </r>
  <r>
    <x v="2"/>
    <x v="8"/>
    <s v="ao rc"/>
    <n v="32"/>
    <n v="3098"/>
    <s v="GENERATORE D'ALTA TENSIONE PER GRUPPO RADIOLOGICO"/>
    <m/>
    <m/>
    <s v="GE MEDICAL SYSTEMS"/>
    <n v="2326492"/>
    <s v="144164HM1"/>
    <s v="GUT"/>
    <s v="Z11039011"/>
    <m/>
    <s v="."/>
    <s v="."/>
    <s v="NO/NO"/>
    <s v="P.O. &quot;EUGENIO MORELLI&quot;"/>
    <m/>
    <s v="RADIOLOGIA MORELLI"/>
    <s v="SALA T.A.C."/>
    <s v="Proprietà"/>
    <n v="17408.764599999999"/>
    <m/>
    <s v="GENERATORE D'ALTA TENSIONE PER GRUPPO RADIOLOGICO"/>
    <s v="A"/>
    <n v="0.12"/>
    <n v="0"/>
    <n v="1"/>
    <m/>
    <n v="0"/>
    <m/>
  </r>
  <r>
    <x v="2"/>
    <x v="8"/>
    <s v="ao rc"/>
    <n v="33"/>
    <n v="3099"/>
    <s v="MONITOR"/>
    <m/>
    <m/>
    <s v="FUKUDA DENSHI CO LTD"/>
    <s v="DS 7100"/>
    <n v="38131079"/>
    <s v="MON"/>
    <s v="Z12030202"/>
    <m/>
    <s v="."/>
    <s v="."/>
    <s v="NO/NO"/>
    <s v="P.O. &quot;EUGENIO MORELLI&quot;"/>
    <m/>
    <s v="RADIOLOGIA MORELLI"/>
    <s v="SALA T.A.C."/>
    <s v="Proprietà"/>
    <n v="3000"/>
    <m/>
    <s v="MONITOR"/>
    <s v="C"/>
    <n v="0.08"/>
    <n v="3000"/>
    <n v="1"/>
    <m/>
    <n v="240"/>
    <m/>
  </r>
  <r>
    <x v="2"/>
    <x v="8"/>
    <s v="ao rc"/>
    <n v="34"/>
    <n v="3889"/>
    <s v="MODULO ACQUISIZIONE IMMAGINI"/>
    <m/>
    <m/>
    <s v="ELEKTA LIMITED"/>
    <s v="XVI CONTROL SYSTEM"/>
    <n v="132202"/>
    <s v="MAI"/>
    <s v="Z119007"/>
    <d v="2009-04-29T00:00:00"/>
    <s v="."/>
    <s v="."/>
    <s v="NO/NO"/>
    <s v="P.O. &quot;BIANCHI - MELACRINO&quot;"/>
    <m/>
    <s v="RADIOTERAPIA"/>
    <s v="BUNCHER 1"/>
    <s v="Proprietà"/>
    <n v="6921.0060999999996"/>
    <m/>
    <s v="MODULO ACQUISIZIONE IMMAGINI"/>
    <s v="C"/>
    <n v="0.08"/>
    <n v="0"/>
    <n v="1"/>
    <m/>
    <n v="0"/>
    <m/>
  </r>
  <r>
    <x v="2"/>
    <x v="8"/>
    <s v="ao rc"/>
    <n v="35"/>
    <n v="3891"/>
    <s v="MODULO ACQUISIZIONE IMMAGINI"/>
    <m/>
    <m/>
    <s v="ELEKTA LIMITED"/>
    <s v="XVI CONTROL SYSTEM"/>
    <n v="136801"/>
    <s v="MAI"/>
    <s v="Z119007"/>
    <d v="2009-04-29T00:00:00"/>
    <s v="."/>
    <s v="."/>
    <s v="NO/NO"/>
    <s v="P.O. &quot;BIANCHI - MELACRINO&quot;"/>
    <m/>
    <s v="RADIOTERAPIA"/>
    <s v="BUNCHER 1"/>
    <s v="Proprietà"/>
    <n v="183900"/>
    <m/>
    <s v="MODULO ACQUISIZIONE IMMAGINI"/>
    <s v="C"/>
    <n v="0.08"/>
    <n v="0"/>
    <n v="1"/>
    <m/>
    <n v="0"/>
    <m/>
  </r>
  <r>
    <x v="2"/>
    <x v="8"/>
    <s v="ao rc"/>
    <n v="36"/>
    <n v="3892"/>
    <s v="TAVOLO PER PAZIENTE PER APPARECCHIO RADIOLOGICO"/>
    <m/>
    <m/>
    <s v="ELEKTA LIMITED"/>
    <s v="NPSS TABLE"/>
    <n v="125997"/>
    <s v="TPA"/>
    <s v="Z11030503"/>
    <d v="2009-04-29T00:00:00"/>
    <s v="."/>
    <s v="."/>
    <s v="NO/NO"/>
    <s v="P.O. &quot;BIANCHI - MELACRINO&quot;"/>
    <m/>
    <s v="RADIOTERAPIA"/>
    <s v="BUNCHER 1"/>
    <s v="Proprietà"/>
    <n v="183900"/>
    <m/>
    <s v="TAVOLO PER PAZIENTE PER APPARECCHIO RADIOLOGICO"/>
    <s v="A"/>
    <n v="0.12"/>
    <n v="6666.666666666667"/>
    <n v="1"/>
    <m/>
    <n v="800"/>
    <m/>
  </r>
  <r>
    <x v="2"/>
    <x v="8"/>
    <s v="ao rc"/>
    <n v="37"/>
    <n v="3893"/>
    <s v="ELABORATORE PER BIOIMMAGINI"/>
    <m/>
    <m/>
    <s v="ELEKTA LIMITED"/>
    <s v="I VIEW GT"/>
    <n v="132202"/>
    <s v="EBI"/>
    <m/>
    <d v="2009-04-29T00:00:00"/>
    <s v="."/>
    <s v="."/>
    <s v="NO/NO"/>
    <s v="P.O. &quot;BIANCHI - MELACRINO&quot;"/>
    <m/>
    <s v="RADIOTERAPIA"/>
    <s v="BUNCHER 1"/>
    <s v="Proprietà"/>
    <n v="12911.424999999999"/>
    <m/>
    <s v="ELABORATORE PER BIOIMMAGINI"/>
    <s v="E"/>
    <n v="0.04"/>
    <n v="929.62"/>
    <n v="1"/>
    <m/>
    <n v="37.184800000000003"/>
    <m/>
  </r>
  <r>
    <x v="2"/>
    <x v="8"/>
    <s v="ao rc"/>
    <n v="38"/>
    <n v="4045"/>
    <s v="TOMOGRAFO A RISONANZA MAGNETICA"/>
    <m/>
    <m/>
    <s v="PHILIPS MEDICAL SYSTEMS"/>
    <s v="PANORAMA HFO"/>
    <n v="146"/>
    <s v="TRM"/>
    <m/>
    <m/>
    <s v="."/>
    <s v="."/>
    <s v="NO/NO"/>
    <s v="P.O. &quot;EUGENIO MORELLI&quot;"/>
    <m/>
    <s v="RADIOLOGIA MORELLI"/>
    <s v="RISONANZA MAGNETICA"/>
    <s v="Proprietà"/>
    <n v="1395232"/>
    <m/>
    <s v="TOMOGRAFO A RISONANZA MAGNETICA"/>
    <s v="A"/>
    <n v="0.12"/>
    <n v="1263109.4476923076"/>
    <n v="1"/>
    <m/>
    <n v="151573.1337230769"/>
    <m/>
  </r>
  <r>
    <x v="2"/>
    <x v="8"/>
    <s v="ao rc"/>
    <n v="39"/>
    <n v="4046"/>
    <s v="TAVOLO PER PAZIENTE PER APPARECCHIO RADIOLOGICO"/>
    <m/>
    <m/>
    <s v="PHILIPS MEDICAL SYSTEMS"/>
    <s v="."/>
    <n v="153"/>
    <s v="TPA"/>
    <s v="Z11030503"/>
    <m/>
    <s v="."/>
    <s v="."/>
    <s v="NO/NO"/>
    <s v="P.O. &quot;EUGENIO MORELLI&quot;"/>
    <m/>
    <s v="RADIOLOGIA MORELLI"/>
    <s v="RISONANZA MAGNETICA"/>
    <s v="Proprietà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40"/>
    <n v="4048"/>
    <s v="CONSOLLE DI COMANDO PER TOMOGRAFO ASSIALE COMPUTERIZZATO"/>
    <m/>
    <m/>
    <s v="PHILIPS MEDICAL SYSTEMS"/>
    <s v="MX 8000 CT BOX"/>
    <n v="300265599"/>
    <s v="CAR"/>
    <m/>
    <m/>
    <s v="."/>
    <s v="."/>
    <s v="NO/NO"/>
    <s v="P.O. &quot;EUGENIO MORELLI&quot;"/>
    <m/>
    <s v="RADIOLOGIA MORELLI"/>
    <s v="RISONANZA MAGNETICA"/>
    <s v="Proprietà"/>
    <n v="51645"/>
    <m/>
    <s v="CONSOLLE DI COMANDO PER TOMOGRAFO ASSIALE COMPUTERIZZATO"/>
    <s v="A"/>
    <n v="0.12"/>
    <n v="51645"/>
    <n v="1"/>
    <m/>
    <n v="6197.4"/>
    <m/>
  </r>
  <r>
    <x v="2"/>
    <x v="8"/>
    <s v="ao rc"/>
    <n v="41"/>
    <n v="4050"/>
    <s v="MONITOR PER PERSONAL COMPUTER"/>
    <m/>
    <m/>
    <s v="PHILIPS MEDICAL SYSTEMS"/>
    <s v="BRILLANCE 240 PW"/>
    <s v="DL3A0836870861"/>
    <s v="1SM"/>
    <m/>
    <m/>
    <s v="."/>
    <s v="."/>
    <s v="NO/NO"/>
    <s v="P.O. &quot;EUGENIO MORELLI&quot;"/>
    <m/>
    <s v="RADIOLOGIA MORELLI"/>
    <s v="RISONANZA MAGNETICA"/>
    <s v="Proprietà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2"/>
    <n v="4785"/>
    <s v="WORKSTATION DIAGNOSTICA PER IMMAGINI"/>
    <m/>
    <m/>
    <s v="GE MEDICAL SYSTEMS"/>
    <s v="ECHOPAC"/>
    <s v="CZC1186V3P"/>
    <s v="WSD"/>
    <m/>
    <m/>
    <s v="."/>
    <s v="."/>
    <s v="NO/NO"/>
    <s v="P.O. &quot;BIANCHI - MELACRINO&quot;"/>
    <m/>
    <s v="CARDIO-CHIRURGIA OO.RR."/>
    <s v="DEPOSITO"/>
    <s v="Proprietà"/>
    <n v="5000"/>
    <m/>
    <s v="WORKSTATION DIAGNOSTICA PER IMMAGINI"/>
    <s v="A"/>
    <n v="0.12"/>
    <n v="15000"/>
    <n v="1"/>
    <m/>
    <n v="1800"/>
    <m/>
  </r>
  <r>
    <x v="2"/>
    <x v="8"/>
    <s v="ao rc"/>
    <n v="43"/>
    <n v="5105"/>
    <s v="TAVOLO PER ANGIOGRAFIA"/>
    <m/>
    <m/>
    <s v="GE MEDICAL SYSTEMS"/>
    <s v="ANGIOTABLE"/>
    <m/>
    <s v="TAA"/>
    <m/>
    <m/>
    <s v="."/>
    <s v="."/>
    <s v="NO/NO"/>
    <s v="P.O. &quot;BIANCHI - MELACRINO&quot;"/>
    <m/>
    <s v="CARDIO-CHIRURGIA OO.RR."/>
    <s v="SALA 2"/>
    <s v="Proprietà"/>
    <n v="27700"/>
    <m/>
    <s v="TAVOLO PER ANGIOGRAFIA"/>
    <s v="A"/>
    <n v="0.12"/>
    <n v="0"/>
    <n v="1"/>
    <m/>
    <n v="0"/>
    <m/>
  </r>
  <r>
    <x v="2"/>
    <x v="8"/>
    <s v="ao rc"/>
    <n v="44"/>
    <n v="5106"/>
    <s v="CONSOLLE DI COMANDO PER ANGIOGRAFIA DIGITALE"/>
    <m/>
    <m/>
    <s v="GE MEDICAL SYSTEMS"/>
    <s v="2111146 KEYPAD"/>
    <s v="A413-00-002613"/>
    <s v="CAR"/>
    <m/>
    <m/>
    <s v="."/>
    <s v="."/>
    <s v="NO/NO"/>
    <s v="P.O. &quot;BIANCHI - MELACRINO&quot;"/>
    <m/>
    <s v="CARDIO-CHIRURGIA OO.RR."/>
    <s v="SALA 2"/>
    <s v="Proprietà"/>
    <n v="27000"/>
    <m/>
    <s v="CONSOLLE DI COMANDO PER ANGIOGRAFIA DIGITALE"/>
    <s v="A"/>
    <n v="0.12"/>
    <n v="30000"/>
    <n v="1"/>
    <m/>
    <n v="3600"/>
    <m/>
  </r>
  <r>
    <x v="2"/>
    <x v="8"/>
    <s v="ao rc"/>
    <n v="45"/>
    <n v="5107"/>
    <s v="ANGIOGRAFIA DIGITALE, SISTEMA PER"/>
    <m/>
    <m/>
    <s v="GE MEDICAL SYSTEMS"/>
    <s v="INNOVA 3100"/>
    <s v="600848BU6"/>
    <s v="ADG"/>
    <m/>
    <m/>
    <s v="."/>
    <s v="."/>
    <s v="NO/NO"/>
    <s v="P.O. &quot;BIANCHI - MELACRINO&quot;"/>
    <m/>
    <s v="CARDIO-CHIRURGIA OO.RR."/>
    <s v="SALA 2"/>
    <s v="Proprietà"/>
    <n v="27000"/>
    <m/>
    <s v="ANGIOGRAFO"/>
    <s v="A"/>
    <n v="0.12"/>
    <n v="350000"/>
    <n v="1"/>
    <m/>
    <n v="42000"/>
    <m/>
  </r>
  <r>
    <x v="2"/>
    <x v="8"/>
    <s v="ao rc"/>
    <n v="46"/>
    <n v="5108"/>
    <s v="COMPLESSO RADIOGENO"/>
    <m/>
    <m/>
    <s v="GE MEDICAL SYSTEMS"/>
    <n v="2259981"/>
    <s v="155184GI5"/>
    <s v="CRA"/>
    <s v="Z11039005"/>
    <m/>
    <s v="."/>
    <s v="."/>
    <s v="NO/NO"/>
    <s v="P.O. &quot;BIANCHI - MELACRINO&quot;"/>
    <m/>
    <s v="CARDIO-CHIRURGIA OO.RR."/>
    <s v="SALA 2"/>
    <s v="Proprietà"/>
    <n v="27000"/>
    <m/>
    <s v="COMPLESSO RADIOGENO"/>
    <s v="A"/>
    <n v="0.12"/>
    <n v="5333.3333333333339"/>
    <n v="1"/>
    <m/>
    <n v="640"/>
    <m/>
  </r>
  <r>
    <x v="2"/>
    <x v="8"/>
    <s v="ao rc"/>
    <n v="47"/>
    <n v="5109"/>
    <s v="INTENSIFICATORE DI IMMAGINE"/>
    <m/>
    <m/>
    <s v="GE MEDICAL SYSTEMS"/>
    <s v="."/>
    <m/>
    <s v="IIM"/>
    <s v="Z11039015"/>
    <m/>
    <s v="."/>
    <s v="."/>
    <s v="NO/NO"/>
    <s v="P.O. &quot;BIANCHI - MELACRINO&quot;"/>
    <m/>
    <s v="CARDIO-CHIRURGIA OO.RR."/>
    <s v="SALA 2"/>
    <s v="Proprietà"/>
    <n v="27000"/>
    <m/>
    <s v="INTENSIFICATORE DI IMMAGINE"/>
    <s v="A"/>
    <n v="0.12"/>
    <n v="26666.666666666668"/>
    <n v="1"/>
    <m/>
    <n v="3200"/>
    <m/>
  </r>
  <r>
    <x v="2"/>
    <x v="8"/>
    <s v="ao rc"/>
    <n v="48"/>
    <n v="5110"/>
    <s v="MONITOR TELEVISIVO PER BIOIMMAGINI"/>
    <m/>
    <m/>
    <s v="GE MEDICAL SYSTEMS"/>
    <s v="CDA 19"/>
    <s v="6GF6210-2EB05"/>
    <s v="MTV"/>
    <s v="Z119008"/>
    <m/>
    <s v="."/>
    <s v="."/>
    <s v="NO/NO"/>
    <s v="P.O. &quot;BIANCHI - MELACRINO&quot;"/>
    <m/>
    <s v="CARDIO-CHIRURGIA OO.RR."/>
    <s v="SALA 2"/>
    <s v="Proprietà"/>
    <n v="27000"/>
    <m/>
    <s v="MONITOR TELEVISIVO PER BIOIMMAGINI"/>
    <s v="F"/>
    <n v="0.03"/>
    <n v="2666.666666666667"/>
    <n v="1"/>
    <m/>
    <n v="80"/>
    <m/>
  </r>
  <r>
    <x v="2"/>
    <x v="8"/>
    <s v="ao rc"/>
    <n v="49"/>
    <n v="5111"/>
    <s v="MONITOR TELEVISIVO PER BIOIMMAGINI"/>
    <m/>
    <m/>
    <s v="GE MEDICAL SYSTEMS"/>
    <s v="CDA 19"/>
    <s v="HXB1005888"/>
    <s v="MTV"/>
    <s v="Z119008"/>
    <m/>
    <s v="."/>
    <s v="."/>
    <s v="NO/NO"/>
    <s v="P.O. &quot;BIANCHI - MELACRINO&quot;"/>
    <m/>
    <s v="CARDIO-CHIRURGIA OO.RR."/>
    <s v="SALA 2"/>
    <s v="Proprietà"/>
    <n v="27000"/>
    <m/>
    <s v="MONITOR TELEVISIVO PER BIOIMMAGINI"/>
    <s v="F"/>
    <n v="0.03"/>
    <n v="2666.666666666667"/>
    <n v="1"/>
    <m/>
    <n v="80"/>
    <m/>
  </r>
  <r>
    <x v="2"/>
    <x v="8"/>
    <s v="ao rc"/>
    <n v="50"/>
    <n v="5113"/>
    <s v="MONITOR TELEVISIVO PER BIOIMMAGINI"/>
    <m/>
    <m/>
    <s v="GE MEDICAL SYSTEMS"/>
    <s v="CDA 19"/>
    <s v="HXB1005883"/>
    <s v="MTV"/>
    <s v="Z119008"/>
    <m/>
    <s v="."/>
    <s v="."/>
    <s v="NO/NO"/>
    <s v="P.O. &quot;BIANCHI - MELACRINO&quot;"/>
    <m/>
    <s v="CARDIO-CHIRURGIA OO.RR."/>
    <s v="SALA 2"/>
    <s v="Proprietà"/>
    <n v="27000"/>
    <m/>
    <s v="MONITOR TELEVISIVO PER BIOIMMAGINI"/>
    <s v="F"/>
    <n v="0.03"/>
    <n v="2666.666666666667"/>
    <n v="1"/>
    <m/>
    <n v="80"/>
    <m/>
  </r>
  <r>
    <x v="2"/>
    <x v="8"/>
    <s v="ao rc"/>
    <n v="51"/>
    <n v="5115"/>
    <s v="PORTA MODULI"/>
    <m/>
    <m/>
    <s v="GE MEDICAL SYSTEMS"/>
    <s v="RAC 4A"/>
    <s v="RST10512639GA"/>
    <s v="MDR"/>
    <m/>
    <m/>
    <s v="."/>
    <s v="."/>
    <s v="NO/NO"/>
    <s v="P.O. &quot;BIANCHI - MELACRINO&quot;"/>
    <m/>
    <s v="CARDIO-CHIRURGIA OO.RR."/>
    <s v="SALA 2"/>
    <s v="Proprietà"/>
    <n v="27000"/>
    <m/>
    <s v="UNITA' PORTA MODULI"/>
    <s v="D"/>
    <n v="0.06"/>
    <n v="774.68534863422974"/>
    <n v="1"/>
    <m/>
    <n v="46.481120918053783"/>
    <m/>
  </r>
  <r>
    <x v="2"/>
    <x v="8"/>
    <s v="ao rc"/>
    <n v="52"/>
    <n v="5117"/>
    <s v="MONITOR TELEVISIVO PER BIOIMMAGINI"/>
    <m/>
    <m/>
    <s v="GE MEDICAL SYSTEMS"/>
    <s v="CDA 19"/>
    <s v="HXA93263"/>
    <s v="MTV"/>
    <s v="Z119008"/>
    <m/>
    <s v="."/>
    <s v="."/>
    <s v="NO/NO"/>
    <s v="P.O. &quot;BIANCHI - MELACRINO&quot;"/>
    <m/>
    <s v="CARDIO-CHIRURGIA OO.RR."/>
    <s v="SALA 2"/>
    <s v="Proprietà"/>
    <n v="27000"/>
    <m/>
    <s v="MONITOR TELEVISIVO PER BIOIMMAGINI"/>
    <s v="F"/>
    <n v="0.03"/>
    <n v="2666.666666666667"/>
    <n v="1"/>
    <m/>
    <n v="80"/>
    <m/>
  </r>
  <r>
    <x v="2"/>
    <x v="8"/>
    <s v="ao rc"/>
    <n v="53"/>
    <n v="5118"/>
    <s v="MONITOR TELEVISIVO PER BIOIMMAGINI"/>
    <m/>
    <m/>
    <s v="GE MEDICAL SYSTEMS"/>
    <s v="CDA 19"/>
    <s v="HXAN005418"/>
    <s v="MTV"/>
    <s v="Z119008"/>
    <m/>
    <s v="."/>
    <s v="."/>
    <s v="NO/NO"/>
    <s v="P.O. &quot;BIANCHI - MELACRINO&quot;"/>
    <m/>
    <s v="CARDIO-CHIRURGIA OO.RR."/>
    <s v="SALA 2"/>
    <s v="Proprietà"/>
    <n v="27000"/>
    <m/>
    <s v="MONITOR TELEVISIVO PER BIOIMMAGINI"/>
    <s v="F"/>
    <n v="0.03"/>
    <n v="2666.666666666667"/>
    <n v="1"/>
    <m/>
    <n v="80"/>
    <m/>
  </r>
  <r>
    <x v="2"/>
    <x v="8"/>
    <s v="ao rc"/>
    <n v="54"/>
    <n v="5119"/>
    <s v="CONSOLLE DI COMANDO PER ANGIOGRAFIA DIGITALE"/>
    <m/>
    <m/>
    <s v="GE MEDICAL SYSTEMS"/>
    <s v="2111146 KEYPAD"/>
    <s v="600793BU4"/>
    <s v="CDG"/>
    <m/>
    <m/>
    <s v="."/>
    <s v="."/>
    <s v="NO/NO"/>
    <s v="P.O. &quot;BIANCHI - MELACRINO&quot;"/>
    <m/>
    <s v="CARDIO-CHIRURGIA OO.RR."/>
    <s v="SALA 2"/>
    <s v="Proprietà"/>
    <n v="27000"/>
    <m/>
    <s v="CONSOLLE DI COMANDO PER ANGIOGRAFIA DIGITALE"/>
    <s v="A"/>
    <n v="0.12"/>
    <n v="30000"/>
    <n v="1"/>
    <m/>
    <n v="3600"/>
    <m/>
  </r>
  <r>
    <x v="2"/>
    <x v="8"/>
    <s v="ao rc"/>
    <n v="55"/>
    <n v="5120"/>
    <s v="CONSOLLE DI COMANDO PER ANGIOGRAFIA DIGITALE"/>
    <m/>
    <m/>
    <s v="GE MEDICAL SYSTEMS"/>
    <s v="2111146 KEYPAD"/>
    <n v="3891"/>
    <s v="CDG"/>
    <m/>
    <m/>
    <s v="."/>
    <s v="."/>
    <s v="NO/NO"/>
    <s v="P.O. &quot;BIANCHI - MELACRINO&quot;"/>
    <m/>
    <s v="CARDIO-CHIRURGIA OO.RR."/>
    <s v="SALA 2"/>
    <s v="Proprietà"/>
    <n v="27000"/>
    <m/>
    <s v="CONSOLLE DI COMANDO PER ANGIOGRAFIA DIGITALE"/>
    <s v="A"/>
    <n v="0.12"/>
    <n v="30000"/>
    <n v="1"/>
    <m/>
    <n v="3600"/>
    <m/>
  </r>
  <r>
    <x v="2"/>
    <x v="8"/>
    <s v="ao rc"/>
    <n v="56"/>
    <n v="5126"/>
    <s v="POLIGRAFO"/>
    <m/>
    <m/>
    <s v="GE MEDICAL SYSTEMS"/>
    <s v="MAC LAB IT"/>
    <s v="STD11043644SA"/>
    <s v="POG"/>
    <s v="Z129012"/>
    <m/>
    <s v="."/>
    <s v="."/>
    <s v="NO/NO"/>
    <s v="P.O. &quot;BIANCHI - MELACRINO&quot;"/>
    <m/>
    <s v="CARDIO-CHIRURGIA OO.RR."/>
    <s v="SALA 2"/>
    <s v="Proprietà"/>
    <n v="27000"/>
    <m/>
    <s v="POLIGRAFO"/>
    <s v="D"/>
    <n v="0.06"/>
    <n v="33333.333333333328"/>
    <n v="1"/>
    <m/>
    <n v="1999.9999999999995"/>
    <m/>
  </r>
  <r>
    <x v="2"/>
    <x v="8"/>
    <s v="ao rc"/>
    <n v="57"/>
    <n v="5128"/>
    <s v="ARMADIO DELL'ELETTRONICA"/>
    <m/>
    <m/>
    <s v="GE MEDICAL SYSTEMS"/>
    <s v="."/>
    <s v="5129-8/600717"/>
    <s v="ARE"/>
    <m/>
    <m/>
    <s v="."/>
    <s v="."/>
    <s v="NO/NO"/>
    <s v="P.O. &quot;BIANCHI - MELACRINO&quot;"/>
    <m/>
    <s v="CARDIO-CHIRURGIA OO.RR."/>
    <s v="SALA 2"/>
    <s v="Proprietà"/>
    <n v="27000"/>
    <m/>
    <s v="ARMADIO DELL'ELETTRONICA"/>
    <s v="A"/>
    <n v="0.12"/>
    <n v="0"/>
    <n v="1"/>
    <m/>
    <n v="0"/>
    <m/>
  </r>
  <r>
    <x v="2"/>
    <x v="8"/>
    <s v="ao rc"/>
    <n v="58"/>
    <n v="5129"/>
    <s v="ARMADIO DELL'ELETTRONICA"/>
    <m/>
    <m/>
    <s v="GE MEDICAL SYSTEMS"/>
    <s v="."/>
    <s v="5139-8/12C2M0015"/>
    <s v="ARE"/>
    <m/>
    <m/>
    <s v="."/>
    <s v="."/>
    <s v="NO/NO"/>
    <s v="P.O. &quot;BIANCHI - MELACRINO&quot;"/>
    <m/>
    <s v="CARDIO-CHIRURGIA OO.RR."/>
    <s v="SALA 2"/>
    <s v="Proprietà"/>
    <n v="27000"/>
    <m/>
    <s v="ARMADIO DELL'ELETTRONICA"/>
    <s v="A"/>
    <n v="0.12"/>
    <n v="0"/>
    <n v="1"/>
    <m/>
    <n v="0"/>
    <m/>
  </r>
  <r>
    <x v="2"/>
    <x v="8"/>
    <s v="ao rc"/>
    <n v="59"/>
    <n v="5130"/>
    <s v="CLIMATIZZATORE, CONDIZIONATORE D'ARIA, UMIDIFICATORE D'AMBIE"/>
    <m/>
    <m/>
    <s v="GE MEDICAL SYSTEMS"/>
    <s v="."/>
    <s v="0U-0307"/>
    <s v="1CM"/>
    <m/>
    <m/>
    <s v="."/>
    <s v="."/>
    <s v="NO/NO"/>
    <s v="P.O. &quot;BIANCHI - MELACRINO&quot;"/>
    <m/>
    <s v="CARDIO-CHIRURGIA OO.RR."/>
    <s v="SALA 2"/>
    <s v="Proprietà"/>
    <n v="27000"/>
    <m/>
    <s v="UMIDIFICATORE"/>
    <s v="E"/>
    <n v="0.04"/>
    <n v="1600"/>
    <n v="1"/>
    <m/>
    <n v="64"/>
    <m/>
  </r>
  <r>
    <x v="2"/>
    <x v="8"/>
    <s v="ao rc"/>
    <n v="60"/>
    <n v="5131"/>
    <s v="ARMADIO DELL'ELETTRONICA"/>
    <m/>
    <m/>
    <s v="GE MEDICAL SYSTEMS"/>
    <s v="COOLIX 400"/>
    <s v="823434-0015"/>
    <s v="ARE"/>
    <m/>
    <m/>
    <s v="."/>
    <s v="."/>
    <s v="NO/NO"/>
    <s v="P.O. &quot;BIANCHI - MELACRINO&quot;"/>
    <m/>
    <s v="CARDIO-CHIRURGIA OO.RR."/>
    <s v="SALA 2"/>
    <s v="Proprietà"/>
    <n v="27000"/>
    <m/>
    <s v="ARMADIO DELL'ELETTRONICA"/>
    <s v="A"/>
    <n v="0.12"/>
    <n v="0"/>
    <n v="1"/>
    <m/>
    <n v="0"/>
    <m/>
  </r>
  <r>
    <x v="2"/>
    <x v="8"/>
    <s v="ao rc"/>
    <n v="61"/>
    <n v="5168"/>
    <s v="TAVOLO PER ANGIOGRAFIA"/>
    <m/>
    <m/>
    <s v="GE MEDICAL SYSTEMS"/>
    <s v="OMEGA V"/>
    <s v="604380BU6"/>
    <s v="TAA"/>
    <m/>
    <m/>
    <s v="."/>
    <s v="."/>
    <s v="NO/NO"/>
    <s v="P.O. &quot;BIANCHI - MELACRINO&quot;"/>
    <m/>
    <s v="CARDIO-CHIRURGIA OO.RR."/>
    <s v="SALA EMODINAMICA 2"/>
    <s v="Proprietà"/>
    <n v="33677.15"/>
    <m/>
    <s v="TAVOLO PER ANGIOGRAFIA"/>
    <s v="A"/>
    <n v="0.12"/>
    <n v="0"/>
    <n v="1"/>
    <m/>
    <n v="0"/>
    <m/>
  </r>
  <r>
    <x v="2"/>
    <x v="8"/>
    <s v="ao rc"/>
    <n v="62"/>
    <n v="5169"/>
    <s v="CONSOLLE DI COMANDO PER ANGIOGRAFIA DIGITALE"/>
    <m/>
    <m/>
    <s v="GE MEDICAL SYSTEMS"/>
    <s v="2111146 KEYPAD"/>
    <s v="B04100002837"/>
    <s v="CDG"/>
    <m/>
    <m/>
    <s v="."/>
    <s v="."/>
    <s v="NO/NO"/>
    <s v="P.O. &quot;BIANCHI - MELACRINO&quot;"/>
    <m/>
    <s v="CARDIO-CHIRURGIA OO.RR."/>
    <s v="SALA EMODINAMICA 2"/>
    <s v="Proprietà"/>
    <n v="33677.15"/>
    <m/>
    <s v="CONSOLLE DI COMANDO PER ANGIOGRAFIA DIGITALE"/>
    <s v="A"/>
    <n v="0.12"/>
    <n v="30000"/>
    <n v="1"/>
    <m/>
    <n v="3600"/>
    <m/>
  </r>
  <r>
    <x v="2"/>
    <x v="8"/>
    <s v="ao rc"/>
    <n v="63"/>
    <n v="5170"/>
    <s v="ANGIOGRAFIA DIGITALE, SISTEMA PER"/>
    <m/>
    <m/>
    <s v="GE MEDICAL SYSTEMS"/>
    <s v="INNOVA 3100"/>
    <s v="603652BU9"/>
    <s v="ADG"/>
    <m/>
    <m/>
    <s v="."/>
    <s v="."/>
    <s v="NO/NO"/>
    <s v="P.O. &quot;BIANCHI - MELACRINO&quot;"/>
    <m/>
    <s v="CARDIO-CHIRURGIA OO.RR."/>
    <s v="SALA EMODINAMICA 2"/>
    <s v="Proprietà"/>
    <n v="250000"/>
    <m/>
    <s v="ANGIOGRAFO"/>
    <s v="A"/>
    <n v="0.12"/>
    <n v="350000"/>
    <n v="1"/>
    <m/>
    <n v="42000"/>
    <m/>
  </r>
  <r>
    <x v="2"/>
    <x v="8"/>
    <s v="ao rc"/>
    <n v="64"/>
    <n v="5171"/>
    <s v="COMPLESSO RADIOGENO"/>
    <m/>
    <m/>
    <s v="GE MEDICAL SYSTEMS"/>
    <s v="."/>
    <s v="93524CX7"/>
    <s v="CRA"/>
    <s v="Z11039005"/>
    <m/>
    <s v="."/>
    <s v="."/>
    <s v="NO/NO"/>
    <s v="P.O. &quot;BIANCHI - MELACRINO&quot;"/>
    <m/>
    <s v="CARDIO-CHIRURGIA OO.RR."/>
    <s v="SALA EMODINAMICA 2"/>
    <s v="Proprietà"/>
    <n v="33677.15"/>
    <m/>
    <s v="COMPLESSO RADIOGENO"/>
    <s v="A"/>
    <n v="0.12"/>
    <n v="5333.3333333333339"/>
    <n v="1"/>
    <m/>
    <n v="640"/>
    <m/>
  </r>
  <r>
    <x v="2"/>
    <x v="8"/>
    <s v="ao rc"/>
    <n v="65"/>
    <n v="5172"/>
    <s v="INTENSIFICATORE DI IMMAGINE"/>
    <m/>
    <m/>
    <s v="GE MEDICAL SYSTEMS"/>
    <s v="."/>
    <s v="EM34480-1"/>
    <s v="IIM"/>
    <s v="Z11039015"/>
    <m/>
    <s v="."/>
    <s v="."/>
    <s v="NO/NO"/>
    <s v="P.O. &quot;BIANCHI - MELACRINO&quot;"/>
    <m/>
    <s v="CARDIO-CHIRURGIA OO.RR."/>
    <s v="SALA EMODINAMICA 2"/>
    <s v="Proprietà"/>
    <n v="33677.15"/>
    <m/>
    <s v="INTENSIFICATORE DI IMMAGINE"/>
    <s v="A"/>
    <n v="0.12"/>
    <n v="26666.666666666668"/>
    <n v="1"/>
    <m/>
    <n v="3200"/>
    <m/>
  </r>
  <r>
    <x v="2"/>
    <x v="8"/>
    <s v="ao rc"/>
    <n v="66"/>
    <n v="5173"/>
    <s v="MONITOR TELEVISIVO PER BIOIMMAGINI"/>
    <m/>
    <m/>
    <s v="GE MEDICAL SYSTEMS"/>
    <s v="CDA 19"/>
    <s v="HXB2006000"/>
    <s v="MTV"/>
    <s v="Z119008"/>
    <m/>
    <s v="."/>
    <s v="."/>
    <s v="NO/NO"/>
    <s v="P.O. &quot;BIANCHI - MELACRINO&quot;"/>
    <m/>
    <s v="CARDIO-CHIRURGIA OO.RR."/>
    <s v="SALA EMODINAMICA 2"/>
    <s v="Proprietà"/>
    <n v="33677.15"/>
    <m/>
    <s v="MONITOR TELEVISIVO PER BIOIMMAGINI"/>
    <s v="F"/>
    <n v="0.03"/>
    <n v="2666.666666666667"/>
    <n v="1"/>
    <m/>
    <n v="80"/>
    <m/>
  </r>
  <r>
    <x v="2"/>
    <x v="8"/>
    <s v="ao rc"/>
    <n v="67"/>
    <n v="5174"/>
    <s v="MONITOR TELEVISIVO PER BIOIMMAGINI"/>
    <m/>
    <m/>
    <s v="GE MEDICAL SYSTEMS"/>
    <s v="CDA 19"/>
    <s v="HXB200606"/>
    <s v="MTV"/>
    <s v="Z119008"/>
    <m/>
    <s v="."/>
    <s v="."/>
    <s v="NO/NO"/>
    <s v="P.O. &quot;BIANCHI - MELACRINO&quot;"/>
    <m/>
    <s v="CARDIO-CHIRURGIA OO.RR."/>
    <s v="SALA EMODINAMICA 2"/>
    <s v="Proprietà"/>
    <n v="33677.15"/>
    <m/>
    <s v="MONITOR TELEVISIVO PER BIOIMMAGINI"/>
    <s v="F"/>
    <n v="0.03"/>
    <n v="2666.666666666667"/>
    <n v="1"/>
    <m/>
    <n v="80"/>
    <m/>
  </r>
  <r>
    <x v="2"/>
    <x v="8"/>
    <s v="ao rc"/>
    <n v="68"/>
    <n v="5175"/>
    <s v="MONITOR TELEVISIVO PER BIOIMMAGINI"/>
    <m/>
    <m/>
    <s v="GE MEDICAL SYSTEMS"/>
    <s v="CDA 19"/>
    <s v="HBX5006125"/>
    <s v="MTV"/>
    <s v="Z119008"/>
    <m/>
    <s v="."/>
    <s v="."/>
    <s v="NO/NO"/>
    <s v="P.O. &quot;BIANCHI - MELACRINO&quot;"/>
    <m/>
    <s v="CARDIO-CHIRURGIA OO.RR."/>
    <s v="SALA EMODINAMICA 2"/>
    <s v="Proprietà"/>
    <n v="33677.15"/>
    <m/>
    <s v="MONITOR TELEVISIVO PER BIOIMMAGINI"/>
    <s v="F"/>
    <n v="0.03"/>
    <n v="2666.666666666667"/>
    <n v="1"/>
    <m/>
    <n v="80"/>
    <m/>
  </r>
  <r>
    <x v="2"/>
    <x v="8"/>
    <s v="ao rc"/>
    <n v="175"/>
    <n v="5175"/>
    <s v="FORNO"/>
    <m/>
    <m/>
    <s v="WHIRLPOOL"/>
    <s v="A MICROONDE"/>
    <m/>
    <s v="4FO"/>
    <m/>
    <m/>
    <s v="."/>
    <s v="."/>
    <s v="NO/NO"/>
    <s v="P.O. &quot;BIANCHI - MELACRINO&quot;"/>
    <m/>
    <s v="CENTRO TRAPIANTI MIDOLLO OSSEO"/>
    <s v="SALA EMODINAMICA 2"/>
    <s v="Proprieta' Ente"/>
    <n v="33677.15"/>
    <m/>
    <s v="FORNO A MICROONDE"/>
    <s v="F"/>
    <n v="0.03"/>
    <n v="0"/>
    <n v="1"/>
    <m/>
    <n v="0"/>
    <m/>
  </r>
  <r>
    <x v="2"/>
    <x v="8"/>
    <s v="ao rc"/>
    <n v="69"/>
    <n v="5176"/>
    <s v="MONITOR TELEVISIVO PER BIOIMMAGINI"/>
    <m/>
    <m/>
    <s v="GE MEDICAL SYSTEMS"/>
    <s v="CDA 19"/>
    <s v="HXB5003715"/>
    <s v="MTV"/>
    <s v="Z119008"/>
    <m/>
    <s v="."/>
    <s v="."/>
    <s v="NO/NO"/>
    <s v="P.O. &quot;BIANCHI - MELACRINO&quot;"/>
    <m/>
    <s v="CARDIO-CHIRURGIA OO.RR."/>
    <s v="SALA EMODINAMICA 2"/>
    <s v="Proprietà"/>
    <n v="33677.15"/>
    <m/>
    <s v="MONITOR TELEVISIVO PER BIOIMMAGINI"/>
    <s v="F"/>
    <n v="0.03"/>
    <n v="2666.666666666667"/>
    <n v="1"/>
    <m/>
    <n v="80"/>
    <m/>
  </r>
  <r>
    <x v="2"/>
    <x v="8"/>
    <s v="ao rc"/>
    <n v="70"/>
    <n v="5177"/>
    <s v="CONSOLLE DI COMANDO PER ANGIOGRAFIA DIGITALE"/>
    <m/>
    <m/>
    <s v="GE MEDICAL SYSTEMS"/>
    <s v="2111146 KEYPAD"/>
    <n v="4016"/>
    <s v="CDG"/>
    <m/>
    <m/>
    <s v="."/>
    <s v="."/>
    <s v="NO/NO"/>
    <s v="P.O. &quot;BIANCHI - MELACRINO&quot;"/>
    <m/>
    <s v="CARDIO-CHIRURGIA OO.RR."/>
    <s v="SALA EMODINAMICA 2"/>
    <s v="Proprietà"/>
    <n v="33677.15"/>
    <m/>
    <s v="CONSOLLE DI COMANDO PER ANGIOGRAFIA DIGITALE"/>
    <s v="A"/>
    <n v="0.12"/>
    <n v="30000"/>
    <n v="1"/>
    <m/>
    <n v="3600"/>
    <m/>
  </r>
  <r>
    <x v="2"/>
    <x v="8"/>
    <s v="ao rc"/>
    <n v="71"/>
    <n v="5178"/>
    <s v="CONSOLLE DI COMANDO PER ANGIOGRAFIA DIGITALE"/>
    <m/>
    <m/>
    <s v="GE MEDICAL SYSTEMS"/>
    <s v="2111146 KEYPAD"/>
    <s v="604092BUT"/>
    <s v="CDG"/>
    <m/>
    <m/>
    <s v="."/>
    <s v="."/>
    <s v="NO/NO"/>
    <s v="P.O. &quot;BIANCHI - MELACRINO&quot;"/>
    <m/>
    <s v="CARDIO-CHIRURGIA OO.RR."/>
    <s v="SALA EMODINAMICA 2"/>
    <s v="Proprietà"/>
    <n v="33677.15"/>
    <m/>
    <s v="CONSOLLE DI COMANDO PER ANGIOGRAFIA DIGITALE"/>
    <s v="A"/>
    <n v="0.12"/>
    <n v="30000"/>
    <n v="1"/>
    <m/>
    <n v="3600"/>
    <m/>
  </r>
  <r>
    <x v="2"/>
    <x v="8"/>
    <s v="ao rc"/>
    <n v="72"/>
    <n v="5182"/>
    <s v="ARMADIO DELL'ELETTRONICA"/>
    <m/>
    <m/>
    <s v="GE MEDICAL SYSTEMS"/>
    <s v="."/>
    <s v="11CM0106"/>
    <s v="ARE"/>
    <m/>
    <m/>
    <s v="."/>
    <s v="."/>
    <s v="NO/NO"/>
    <s v="P.O. &quot;BIANCHI - MELACRINO&quot;"/>
    <m/>
    <s v="CARDIO-CHIRURGIA OO.RR."/>
    <s v="SALA EMODINAMICA 2"/>
    <s v="Proprietà"/>
    <n v="33677.15"/>
    <m/>
    <s v="ARMADIO DELL'ELETTRONICA"/>
    <s v="A"/>
    <n v="0.12"/>
    <n v="0"/>
    <n v="1"/>
    <m/>
    <n v="0"/>
    <m/>
  </r>
  <r>
    <x v="2"/>
    <x v="8"/>
    <s v="ao rc"/>
    <n v="73"/>
    <n v="5183"/>
    <s v="ARMADIO DELL'ELETTRONICA"/>
    <m/>
    <m/>
    <s v="GE MEDICAL SYSTEMS"/>
    <s v="."/>
    <s v="603166BU8"/>
    <s v="ARE"/>
    <m/>
    <m/>
    <s v="."/>
    <s v="."/>
    <s v="NO/NO"/>
    <s v="P.O. &quot;BIANCHI - MELACRINO&quot;"/>
    <m/>
    <s v="CARDIO-CHIRURGIA OO.RR."/>
    <s v="SALA EMODINAMICA 2"/>
    <s v="Proprietà"/>
    <n v="33677.15"/>
    <m/>
    <s v="ARMADIO DELL'ELETTRONICA"/>
    <s v="A"/>
    <n v="0.12"/>
    <n v="0"/>
    <n v="1"/>
    <m/>
    <n v="0"/>
    <m/>
  </r>
  <r>
    <x v="2"/>
    <x v="8"/>
    <s v="ao rc"/>
    <n v="74"/>
    <n v="5184"/>
    <s v="ARMADIO DELL'ELETTRONICA"/>
    <m/>
    <m/>
    <s v="GE MEDICAL SYSTEMS"/>
    <s v="."/>
    <n v="8264100004"/>
    <s v="ARE"/>
    <m/>
    <m/>
    <s v="."/>
    <s v="."/>
    <s v="NO/NO"/>
    <s v="P.O. &quot;BIANCHI - MELACRINO&quot;"/>
    <m/>
    <s v="CARDIO-CHIRURGIA OO.RR."/>
    <s v="SALA EMODINAMICA 2"/>
    <s v="Proprietà"/>
    <n v="33677.15"/>
    <m/>
    <s v="ARMADIO DELL'ELETTRONICA"/>
    <s v="A"/>
    <n v="0.12"/>
    <n v="0"/>
    <n v="1"/>
    <m/>
    <n v="0"/>
    <m/>
  </r>
  <r>
    <x v="2"/>
    <x v="8"/>
    <s v="ao rc"/>
    <n v="75"/>
    <n v="5185"/>
    <s v="TAVOLO PER ANGIOGRAFIA"/>
    <m/>
    <m/>
    <s v="GE MEDICAL SYSTEMS"/>
    <s v="OMEGA V"/>
    <s v="604125BU5"/>
    <s v="TAA"/>
    <m/>
    <m/>
    <s v="."/>
    <s v="."/>
    <s v="NO/NO"/>
    <s v="P.O. &quot;BIANCHI - MELACRINO&quot;"/>
    <m/>
    <s v="CARDIO-CHIRURGIA OO.RR."/>
    <s v="SALA EMODINAMICA 2"/>
    <s v="Proprietà"/>
    <n v="30577.99"/>
    <m/>
    <s v="TAVOLO PER ANGIOGRAFIA"/>
    <s v="A"/>
    <n v="0.12"/>
    <n v="0"/>
    <n v="1"/>
    <m/>
    <n v="0"/>
    <m/>
  </r>
  <r>
    <x v="2"/>
    <x v="8"/>
    <s v="ao rc"/>
    <n v="76"/>
    <n v="5186"/>
    <s v="CONSOLLE DI COMANDO PER ANGIOGRAFIA DIGITALE"/>
    <m/>
    <m/>
    <s v="GE MEDICAL SYSTEMS"/>
    <s v="2111146 KEYPAD"/>
    <s v="B04100002842"/>
    <s v="CDG"/>
    <m/>
    <m/>
    <s v="."/>
    <s v="."/>
    <s v="NO/NO"/>
    <s v="P.O. &quot;BIANCHI - MELACRINO&quot;"/>
    <m/>
    <s v="CARDIO-CHIRURGIA OO.RR."/>
    <s v="SALA EMODINAMICA 2"/>
    <s v="Proprietà"/>
    <n v="30577.99"/>
    <m/>
    <s v="CONSOLLE DI COMANDO PER ANGIOGRAFIA DIGITALE"/>
    <s v="A"/>
    <n v="0.12"/>
    <n v="30000"/>
    <n v="1"/>
    <m/>
    <n v="3600"/>
    <m/>
  </r>
  <r>
    <x v="2"/>
    <x v="8"/>
    <s v="ao rc"/>
    <n v="77"/>
    <n v="5187"/>
    <s v="ANGIOGRAFIA DIGITALE, SISTEMA PER"/>
    <m/>
    <m/>
    <s v="GE MEDICAL SYSTEMS"/>
    <s v="INNOVA 2100 IQ"/>
    <s v="602670BU2"/>
    <s v="ADG"/>
    <m/>
    <m/>
    <s v="."/>
    <s v="."/>
    <s v="NO/NO"/>
    <s v="P.O. &quot;BIANCHI - MELACRINO&quot;"/>
    <m/>
    <s v="CARDIO-CHIRURGIA OO.RR."/>
    <s v="SALA EMODINAMICA 2"/>
    <s v="Proprietà"/>
    <n v="30577.99"/>
    <m/>
    <s v="ANGIOGRAFO"/>
    <s v="A"/>
    <n v="0.12"/>
    <n v="350000"/>
    <n v="1"/>
    <m/>
    <n v="42000"/>
    <m/>
  </r>
  <r>
    <x v="2"/>
    <x v="8"/>
    <s v="ao rc"/>
    <n v="78"/>
    <n v="5188"/>
    <s v="COMPLESSO RADIOGENO"/>
    <m/>
    <m/>
    <s v="GE MEDICAL SYSTEMS"/>
    <s v="."/>
    <s v="157083GI7"/>
    <s v="CRA"/>
    <s v="Z11039005"/>
    <m/>
    <s v="."/>
    <s v="."/>
    <s v="NO/NO"/>
    <s v="P.O. &quot;BIANCHI - MELACRINO&quot;"/>
    <m/>
    <s v="CARDIO-CHIRURGIA OO.RR."/>
    <s v="SALA EMODINAMICA 2"/>
    <s v="Proprietà"/>
    <n v="30577.99"/>
    <m/>
    <s v="COMPLESSO RADIOGENO"/>
    <s v="A"/>
    <n v="0.12"/>
    <n v="5333.3333333333339"/>
    <n v="1"/>
    <m/>
    <n v="640"/>
    <m/>
  </r>
  <r>
    <x v="2"/>
    <x v="8"/>
    <s v="ao rc"/>
    <n v="79"/>
    <n v="5189"/>
    <s v="INTENSIFICATORE DI IMMAGINE"/>
    <m/>
    <m/>
    <s v="GE MEDICAL SYSTEMS"/>
    <s v="IMAGEUR 22 1C"/>
    <s v="EZ242783B"/>
    <s v="IIM"/>
    <s v="Z11039015"/>
    <m/>
    <s v="."/>
    <s v="."/>
    <s v="NO/NO"/>
    <s v="P.O. &quot;BIANCHI - MELACRINO&quot;"/>
    <m/>
    <s v="CARDIO-CHIRURGIA OO.RR."/>
    <s v="SALA EMODINAMICA 2"/>
    <s v="Proprietà"/>
    <n v="30577.99"/>
    <m/>
    <s v="INTENSIFICATORE DI IMMAGINE"/>
    <s v="A"/>
    <n v="0.12"/>
    <n v="26666.666666666668"/>
    <n v="1"/>
    <m/>
    <n v="3200"/>
    <m/>
  </r>
  <r>
    <x v="2"/>
    <x v="8"/>
    <s v="ao rc"/>
    <n v="80"/>
    <n v="5190"/>
    <s v="MONITOR TELEVISIVO PER BIOIMMAGINI"/>
    <m/>
    <m/>
    <s v="GE MEDICAL SYSTEMS"/>
    <s v="CDA 19"/>
    <s v="HXAN005737"/>
    <s v="MTV"/>
    <s v="Z119008"/>
    <m/>
    <s v="."/>
    <s v="."/>
    <s v="NO/NO"/>
    <s v="P.O. &quot;BIANCHI - MELACRINO&quot;"/>
    <m/>
    <s v="CARDIO-CHIRURGIA OO.RR."/>
    <s v="SALA EMODINAMICA 2"/>
    <s v="Proprietà"/>
    <n v="30577.99"/>
    <m/>
    <s v="MONITOR TELEVISIVO PER BIOIMMAGINI"/>
    <s v="F"/>
    <n v="0.03"/>
    <n v="2666.666666666667"/>
    <n v="1"/>
    <m/>
    <n v="80"/>
    <m/>
  </r>
  <r>
    <x v="2"/>
    <x v="8"/>
    <s v="ao rc"/>
    <n v="81"/>
    <n v="5191"/>
    <s v="MONITOR TELEVISIVO PER BIOIMMAGINI"/>
    <m/>
    <m/>
    <s v="GE MEDICAL SYSTEMS"/>
    <s v="CDA 19"/>
    <s v="HXAD005675"/>
    <s v="MTV"/>
    <s v="Z119008"/>
    <m/>
    <s v="."/>
    <s v="."/>
    <s v="NO/NO"/>
    <s v="P.O. &quot;BIANCHI - MELACRINO&quot;"/>
    <m/>
    <s v="CARDIO-CHIRURGIA OO.RR."/>
    <s v="SALA EMODINAMICA 2"/>
    <s v="Proprietà"/>
    <n v="30577.99"/>
    <m/>
    <s v="MONITOR TELEVISIVO PER BIOIMMAGINI"/>
    <s v="F"/>
    <n v="0.03"/>
    <n v="2666.666666666667"/>
    <n v="1"/>
    <m/>
    <n v="80"/>
    <m/>
  </r>
  <r>
    <x v="2"/>
    <x v="8"/>
    <s v="ao rc"/>
    <n v="82"/>
    <n v="5192"/>
    <s v="MONITOR TELEVISIVO PER BIOIMMAGINI"/>
    <m/>
    <m/>
    <s v="GE MEDICAL SYSTEMS"/>
    <s v="CDA 19"/>
    <s v="HXB5003720"/>
    <s v="MTV"/>
    <s v="Z119008"/>
    <m/>
    <s v="."/>
    <s v="."/>
    <s v="NO/NO"/>
    <s v="P.O. &quot;BIANCHI - MELACRINO&quot;"/>
    <m/>
    <s v="CARDIO-CHIRURGIA OO.RR."/>
    <s v="SALA EMODINAMICA 2"/>
    <s v="Proprietà"/>
    <n v="30577.99"/>
    <m/>
    <s v="MONITOR TELEVISIVO PER BIOIMMAGINI"/>
    <s v="F"/>
    <n v="0.03"/>
    <n v="2666.666666666667"/>
    <n v="1"/>
    <m/>
    <n v="80"/>
    <m/>
  </r>
  <r>
    <x v="2"/>
    <x v="8"/>
    <s v="ao rc"/>
    <n v="83"/>
    <n v="5193"/>
    <s v="MONITOR TELEVISIVO PER BIOIMMAGINI"/>
    <m/>
    <m/>
    <s v="GE MEDICAL SYSTEMS"/>
    <s v="CDA 19"/>
    <s v="HXB5006133"/>
    <s v="MTV"/>
    <s v="Z119008"/>
    <m/>
    <s v="."/>
    <s v="."/>
    <s v="NO/NO"/>
    <s v="P.O. &quot;BIANCHI - MELACRINO&quot;"/>
    <m/>
    <s v="CARDIO-CHIRURGIA OO.RR."/>
    <s v="SALA EMODINAMICA 2"/>
    <s v="Proprietà"/>
    <n v="30577.99"/>
    <m/>
    <s v="MONITOR TELEVISIVO PER BIOIMMAGINI"/>
    <s v="F"/>
    <n v="0.03"/>
    <n v="2666.666666666667"/>
    <n v="1"/>
    <m/>
    <n v="80"/>
    <m/>
  </r>
  <r>
    <x v="2"/>
    <x v="8"/>
    <s v="ao rc"/>
    <n v="84"/>
    <n v="5194"/>
    <s v="CONSOLLE DI COMANDO PER ANGIOGRAFIA DIGITALE"/>
    <m/>
    <m/>
    <s v="GE MEDICAL SYSTEMS"/>
    <s v="2111146 KEYPAD"/>
    <n v="4009"/>
    <s v="CDG"/>
    <m/>
    <m/>
    <s v="."/>
    <s v="."/>
    <s v="NO/NO"/>
    <s v="P.O. &quot;BIANCHI - MELACRINO&quot;"/>
    <m/>
    <s v="CARDIO-CHIRURGIA OO.RR."/>
    <s v="SALA EMODINAMICA 2"/>
    <s v="Proprietà"/>
    <n v="30577.99"/>
    <m/>
    <s v="CONSOLLE DI COMANDO PER ANGIOGRAFIA DIGITALE"/>
    <s v="A"/>
    <n v="0.12"/>
    <n v="30000"/>
    <n v="1"/>
    <m/>
    <n v="3600"/>
    <m/>
  </r>
  <r>
    <x v="2"/>
    <x v="8"/>
    <s v="ao rc"/>
    <n v="85"/>
    <n v="5195"/>
    <s v="CONSOLLE DI COMANDO PER ANGIOGRAFIA DIGITALE"/>
    <m/>
    <m/>
    <s v="GE MEDICAL SYSTEMS"/>
    <s v="2111146 KEYPAD"/>
    <s v="604015BU8"/>
    <s v="CDG"/>
    <m/>
    <m/>
    <s v="."/>
    <s v="."/>
    <s v="NO/NO"/>
    <s v="P.O. &quot;BIANCHI - MELACRINO&quot;"/>
    <m/>
    <s v="CARDIO-CHIRURGIA OO.RR."/>
    <s v="SALA EMODINAMICA 2"/>
    <s v="Proprietà"/>
    <n v="30577.99"/>
    <m/>
    <s v="CONSOLLE DI COMANDO PER ANGIOGRAFIA DIGITALE"/>
    <s v="A"/>
    <n v="0.12"/>
    <n v="30000"/>
    <n v="1"/>
    <m/>
    <n v="3600"/>
    <m/>
  </r>
  <r>
    <x v="2"/>
    <x v="8"/>
    <s v="ao rc"/>
    <n v="86"/>
    <n v="5201"/>
    <s v="TAVOLO PER ANGIOGRAFIA"/>
    <m/>
    <m/>
    <s v="GE MEDICAL SYSTEMS"/>
    <s v="OMEGA V"/>
    <s v="604324BU4"/>
    <s v="TAA"/>
    <m/>
    <m/>
    <s v="."/>
    <s v="."/>
    <s v="NO/NO"/>
    <s v="P.O. &quot;BIANCHI - MELACRINO&quot;"/>
    <m/>
    <s v="CARDIO-CHIRURGIA OO.RR."/>
    <s v="SALA EMODINAMICA 3"/>
    <s v="Proprietà"/>
    <n v="32582.2"/>
    <m/>
    <s v="TAVOLO PER ANGIOGRAFIA"/>
    <s v="A"/>
    <n v="0.12"/>
    <n v="0"/>
    <n v="1"/>
    <m/>
    <n v="0"/>
    <m/>
  </r>
  <r>
    <x v="2"/>
    <x v="8"/>
    <s v="ao rc"/>
    <n v="87"/>
    <n v="5202"/>
    <s v="CONSOLLE DI COMANDO PER ANGIOGRAFIA DIGITALE"/>
    <m/>
    <m/>
    <s v="GE MEDICAL SYSTEMS"/>
    <s v="2111146 KEYPAD"/>
    <s v="B03100002823"/>
    <s v="CDG"/>
    <m/>
    <m/>
    <s v="."/>
    <s v="."/>
    <s v="NO/NO"/>
    <s v="P.O. &quot;BIANCHI - MELACRINO&quot;"/>
    <m/>
    <s v="CARDIO-CHIRURGIA OO.RR."/>
    <s v="SALA EMODINAMICA 3"/>
    <s v="Proprietà"/>
    <n v="32582.2"/>
    <m/>
    <s v="CONSOLLE DI COMANDO PER ANGIOGRAFIA DIGITALE"/>
    <s v="A"/>
    <n v="0.12"/>
    <n v="30000"/>
    <n v="1"/>
    <m/>
    <n v="3600"/>
    <m/>
  </r>
  <r>
    <x v="2"/>
    <x v="8"/>
    <s v="ao rc"/>
    <n v="88"/>
    <n v="5203"/>
    <s v="ANGIOGRAFIA DIGITALE, SISTEMA PER"/>
    <m/>
    <m/>
    <s v="GE MEDICAL SYSTEMS"/>
    <s v="INNOVA 2100 IQ"/>
    <s v="602663BU7"/>
    <s v="ADG"/>
    <m/>
    <m/>
    <s v="."/>
    <s v="."/>
    <s v="NO/NO"/>
    <s v="P.O. &quot;BIANCHI - MELACRINO&quot;"/>
    <m/>
    <s v="CARDIO-CHIRURGIA OO.RR."/>
    <s v="SALA EMODINAMICA 3"/>
    <s v="Proprietà"/>
    <n v="32582.2"/>
    <m/>
    <s v="ANGIOGRAFO"/>
    <s v="A"/>
    <n v="0.12"/>
    <n v="350000"/>
    <n v="1"/>
    <m/>
    <n v="42000"/>
    <m/>
  </r>
  <r>
    <x v="2"/>
    <x v="8"/>
    <s v="ao rc"/>
    <n v="89"/>
    <n v="5204"/>
    <s v="COMPLESSO RADIOGENO"/>
    <m/>
    <m/>
    <s v="GE MEDICAL SYSTEMS"/>
    <s v="MAXIRAY 75"/>
    <m/>
    <s v="CRA"/>
    <s v="Z11039005"/>
    <m/>
    <s v="."/>
    <s v="."/>
    <s v="NO/NO"/>
    <s v="P.O. &quot;BIANCHI - MELACRINO&quot;"/>
    <m/>
    <s v="CARDIO-CHIRURGIA OO.RR."/>
    <s v="SALA EMODINAMICA 3"/>
    <s v="Proprietà"/>
    <n v="32582.2"/>
    <m/>
    <s v="COMPLESSO RADIOGENO"/>
    <s v="A"/>
    <n v="0.12"/>
    <n v="5333.3333333333339"/>
    <n v="1"/>
    <m/>
    <n v="640"/>
    <m/>
  </r>
  <r>
    <x v="2"/>
    <x v="8"/>
    <s v="ao rc"/>
    <n v="90"/>
    <n v="5205"/>
    <s v="INTENSIFICATORE DI IMMAGINE"/>
    <m/>
    <m/>
    <s v="GE MEDICAL SYSTEMS"/>
    <s v="."/>
    <m/>
    <s v="IIM"/>
    <s v="Z11039015"/>
    <m/>
    <s v="."/>
    <s v="."/>
    <s v="NO/NO"/>
    <s v="P.O. &quot;BIANCHI - MELACRINO&quot;"/>
    <m/>
    <s v="CARDIO-CHIRURGIA OO.RR."/>
    <s v="SALA EMODINAMICA 3"/>
    <s v="Proprietà"/>
    <n v="32582.2"/>
    <m/>
    <s v="INTENSIFICATORE DI IMMAGINE"/>
    <s v="A"/>
    <n v="0.12"/>
    <n v="26666.666666666668"/>
    <n v="1"/>
    <m/>
    <n v="3200"/>
    <m/>
  </r>
  <r>
    <x v="2"/>
    <x v="8"/>
    <s v="ao rc"/>
    <n v="91"/>
    <n v="5206"/>
    <s v="MONITOR TELEVISIVO PER BIOIMMAGINI"/>
    <m/>
    <m/>
    <s v="GE MEDICAL SYSTEMS"/>
    <s v="CDA 19"/>
    <s v="HXAD005684"/>
    <s v="MTV"/>
    <s v="Z119008"/>
    <m/>
    <s v="."/>
    <s v="."/>
    <s v="NO/NO"/>
    <s v="P.O. &quot;BIANCHI - MELACRINO&quot;"/>
    <m/>
    <s v="CARDIO-CHIRURGIA OO.RR."/>
    <s v="SALA EMODINAMICA 3"/>
    <s v="Proprietà"/>
    <n v="32582.2"/>
    <m/>
    <s v="MONITOR TELEVISIVO PER BIOIMMAGINI"/>
    <s v="F"/>
    <n v="0.03"/>
    <n v="2666.666666666667"/>
    <n v="1"/>
    <m/>
    <n v="80"/>
    <m/>
  </r>
  <r>
    <x v="2"/>
    <x v="8"/>
    <s v="ao rc"/>
    <n v="92"/>
    <n v="5207"/>
    <s v="MONITOR TELEVISIVO PER BIOIMMAGINI"/>
    <m/>
    <m/>
    <s v="GE MEDICAL SYSTEMS"/>
    <s v="CDA 19"/>
    <s v="HXAD005670"/>
    <s v="MTV"/>
    <s v="Z119008"/>
    <m/>
    <s v="."/>
    <s v="."/>
    <s v="NO/NO"/>
    <s v="P.O. &quot;BIANCHI - MELACRINO&quot;"/>
    <m/>
    <s v="CARDIO-CHIRURGIA OO.RR."/>
    <s v="SALA EMODINAMICA 3"/>
    <s v="Proprietà"/>
    <n v="32582.2"/>
    <m/>
    <s v="MONITOR TELEVISIVO PER BIOIMMAGINI"/>
    <s v="F"/>
    <n v="0.03"/>
    <n v="2666.666666666667"/>
    <n v="1"/>
    <m/>
    <n v="80"/>
    <m/>
  </r>
  <r>
    <x v="2"/>
    <x v="8"/>
    <s v="ao rc"/>
    <n v="93"/>
    <n v="5208"/>
    <s v="MONITOR TELEVISIVO PER BIOIMMAGINI"/>
    <m/>
    <m/>
    <s v="GE MEDICAL SYSTEMS"/>
    <s v="CDA 19"/>
    <s v="HXB5003718"/>
    <s v="MTV"/>
    <s v="Z119008"/>
    <m/>
    <s v="."/>
    <s v="."/>
    <s v="NO/NO"/>
    <s v="P.O. &quot;BIANCHI - MELACRINO&quot;"/>
    <m/>
    <s v="CARDIO-CHIRURGIA OO.RR."/>
    <s v="SALA EMODINAMICA 3"/>
    <s v="Proprietà"/>
    <n v="32582.2"/>
    <m/>
    <s v="MONITOR TELEVISIVO PER BIOIMMAGINI"/>
    <s v="F"/>
    <n v="0.03"/>
    <n v="2666.666666666667"/>
    <n v="1"/>
    <m/>
    <n v="80"/>
    <m/>
  </r>
  <r>
    <x v="2"/>
    <x v="8"/>
    <s v="ao rc"/>
    <n v="94"/>
    <n v="5209"/>
    <s v="MONITOR TELEVISIVO PER BIOIMMAGINI"/>
    <m/>
    <m/>
    <s v="GE MEDICAL SYSTEMS"/>
    <s v="CDA 19"/>
    <s v="HXB5006141"/>
    <s v="MTV"/>
    <s v="Z119008"/>
    <m/>
    <s v="."/>
    <s v="."/>
    <s v="NO/NO"/>
    <s v="P.O. &quot;BIANCHI - MELACRINO&quot;"/>
    <m/>
    <s v="CARDIO-CHIRURGIA OO.RR."/>
    <s v="SALA EMODINAMICA 3"/>
    <s v="Proprietà"/>
    <n v="32582.2"/>
    <m/>
    <s v="MONITOR TELEVISIVO PER BIOIMMAGINI"/>
    <s v="F"/>
    <n v="0.03"/>
    <n v="2666.666666666667"/>
    <n v="1"/>
    <m/>
    <n v="80"/>
    <m/>
  </r>
  <r>
    <x v="2"/>
    <x v="8"/>
    <s v="ao rc"/>
    <n v="95"/>
    <n v="5210"/>
    <s v="CONSOLLE DI COMANDO PER ANGIOGRAFIA DIGITALE"/>
    <m/>
    <m/>
    <s v="GE MEDICAL SYSTEMS"/>
    <s v="2111146 KEYPAD"/>
    <s v="603521BU6"/>
    <s v="CDG"/>
    <m/>
    <m/>
    <s v="."/>
    <s v="."/>
    <s v="NO/NO"/>
    <s v="P.O. &quot;BIANCHI - MELACRINO&quot;"/>
    <m/>
    <s v="CARDIO-CHIRURGIA OO.RR."/>
    <s v="SALA EMODINAMICA 3"/>
    <s v="Proprietà"/>
    <n v="32582.2"/>
    <m/>
    <s v="CONSOLLE DI COMANDO PER ANGIOGRAFIA DIGITALE"/>
    <s v="A"/>
    <n v="0.12"/>
    <n v="30000"/>
    <n v="1"/>
    <m/>
    <n v="3600"/>
    <m/>
  </r>
  <r>
    <x v="2"/>
    <x v="8"/>
    <s v="ao rc"/>
    <n v="96"/>
    <n v="5211"/>
    <s v="CONSOLLE DI COMANDO PER ANGIOGRAFIA DIGITALE"/>
    <m/>
    <m/>
    <s v="GE MEDICAL SYSTEMS"/>
    <s v="2111146 KEYPAD"/>
    <n v="4033"/>
    <s v="CDG"/>
    <m/>
    <m/>
    <s v="."/>
    <s v="."/>
    <s v="NO/NO"/>
    <s v="P.O. &quot;BIANCHI - MELACRINO&quot;"/>
    <m/>
    <s v="CARDIO-CHIRURGIA OO.RR."/>
    <s v="SALA EMODINAMICA 3"/>
    <s v="Proprietà"/>
    <n v="32582.2"/>
    <m/>
    <s v="CONSOLLE DI COMANDO PER ANGIOGRAFIA DIGITALE"/>
    <s v="A"/>
    <n v="0.12"/>
    <n v="30000"/>
    <n v="1"/>
    <m/>
    <n v="3600"/>
    <m/>
  </r>
  <r>
    <x v="2"/>
    <x v="8"/>
    <s v="ao rc"/>
    <n v="97"/>
    <n v="5219"/>
    <s v="ARMADIO DELL'ELETTRONICA"/>
    <m/>
    <m/>
    <s v="GE MEDICAL SYSTEMS"/>
    <s v="."/>
    <m/>
    <s v="ARE"/>
    <m/>
    <m/>
    <s v="."/>
    <s v="."/>
    <s v="NO/NO"/>
    <s v="P.O. &quot;BIANCHI - MELACRINO&quot;"/>
    <m/>
    <s v="CARDIO-CHIRURGIA OO.RR."/>
    <s v="SALA EMODINAMICA 2"/>
    <s v="Proprietà"/>
    <n v="30577.99"/>
    <m/>
    <s v="ARMADIO DELL'ELETTRONICA"/>
    <s v="A"/>
    <n v="0.12"/>
    <n v="0"/>
    <n v="1"/>
    <m/>
    <n v="0"/>
    <m/>
  </r>
  <r>
    <x v="2"/>
    <x v="8"/>
    <s v="ao rc"/>
    <n v="98"/>
    <n v="5220"/>
    <s v="ARMADIO DELL'ELETTRONICA"/>
    <m/>
    <m/>
    <s v="GE MEDICAL SYSTEMS"/>
    <s v="."/>
    <m/>
    <s v="ARE"/>
    <m/>
    <m/>
    <s v="."/>
    <s v="."/>
    <s v="NO/NO"/>
    <s v="P.O. &quot;BIANCHI - MELACRINO&quot;"/>
    <m/>
    <s v="CARDIO-CHIRURGIA OO.RR."/>
    <s v="SALA EMODINAMICA 2"/>
    <s v="Proprietà"/>
    <n v="30577.99"/>
    <m/>
    <s v="ARMADIO DELL'ELETTRONICA"/>
    <s v="A"/>
    <n v="0.12"/>
    <n v="0"/>
    <n v="1"/>
    <m/>
    <n v="0"/>
    <m/>
  </r>
  <r>
    <x v="2"/>
    <x v="8"/>
    <s v="ao rc"/>
    <n v="99"/>
    <n v="5221"/>
    <s v="ARMADIO DELL'ELETTRONICA"/>
    <m/>
    <m/>
    <s v="GE MEDICAL SYSTEMS"/>
    <s v="COOLIX 400"/>
    <m/>
    <s v="ARE"/>
    <m/>
    <m/>
    <s v="."/>
    <s v="."/>
    <s v="NO/NO"/>
    <s v="P.O. &quot;BIANCHI - MELACRINO&quot;"/>
    <m/>
    <s v="CARDIO-CHIRURGIA OO.RR."/>
    <s v="SALA EMODINAMICA 2"/>
    <s v="Proprietà"/>
    <n v="30577.99"/>
    <m/>
    <s v="ARMADIO DELL'ELETTRONICA"/>
    <s v="A"/>
    <n v="0.12"/>
    <n v="0"/>
    <n v="1"/>
    <m/>
    <n v="0"/>
    <m/>
  </r>
  <r>
    <x v="2"/>
    <x v="8"/>
    <s v="ao rc"/>
    <n v="100"/>
    <n v="5222"/>
    <s v="ARMADIO DELL'ELETTRONICA"/>
    <m/>
    <m/>
    <s v="GE MEDICAL SYSTEMS"/>
    <s v="."/>
    <m/>
    <s v="ARE"/>
    <m/>
    <m/>
    <s v="."/>
    <s v="."/>
    <s v="NO/NO"/>
    <s v="P.O. &quot;BIANCHI - MELACRINO&quot;"/>
    <m/>
    <s v="CARDIO-CHIRURGIA OO.RR."/>
    <s v="SALA EMODINAMICA 3"/>
    <s v="Proprietà"/>
    <n v="32582.2"/>
    <m/>
    <s v="ARMADIO DELL'ELETTRONICA"/>
    <s v="A"/>
    <n v="0.12"/>
    <n v="0"/>
    <n v="1"/>
    <m/>
    <n v="0"/>
    <m/>
  </r>
  <r>
    <x v="2"/>
    <x v="8"/>
    <s v="ao rc"/>
    <n v="101"/>
    <n v="5223"/>
    <s v="ARMADIO DELL'ELETTRONICA"/>
    <m/>
    <m/>
    <s v="GE MEDICAL SYSTEMS"/>
    <s v="."/>
    <m/>
    <s v="ARE"/>
    <m/>
    <m/>
    <s v="."/>
    <s v="."/>
    <s v="NO/NO"/>
    <s v="P.O. &quot;BIANCHI - MELACRINO&quot;"/>
    <m/>
    <s v="CARDIO-CHIRURGIA OO.RR."/>
    <s v="SALA EMODINAMICA 3"/>
    <s v="Proprietà"/>
    <n v="32582.2"/>
    <m/>
    <s v="ARMADIO DELL'ELETTRONICA"/>
    <s v="A"/>
    <n v="0.12"/>
    <n v="0"/>
    <n v="1"/>
    <m/>
    <n v="0"/>
    <m/>
  </r>
  <r>
    <x v="2"/>
    <x v="8"/>
    <s v="ao rc"/>
    <n v="102"/>
    <n v="5224"/>
    <s v="ARMADIO DELL'ELETTRONICA"/>
    <m/>
    <m/>
    <s v="GE MEDICAL SYSTEMS"/>
    <s v="COOLIX 400"/>
    <s v="826694-03"/>
    <s v="ARE"/>
    <m/>
    <m/>
    <s v="."/>
    <s v="."/>
    <s v="NO/NO"/>
    <s v="P.O. &quot;BIANCHI - MELACRINO&quot;"/>
    <m/>
    <s v="CARDIO-CHIRURGIA OO.RR."/>
    <s v="SALA EMODINAMICA 3"/>
    <s v="Proprietà"/>
    <n v="32582.2"/>
    <m/>
    <s v="ARMADIO DELL'ELETTRONICA"/>
    <s v="A"/>
    <n v="0.12"/>
    <n v="0"/>
    <n v="1"/>
    <m/>
    <n v="0"/>
    <m/>
  </r>
  <r>
    <x v="2"/>
    <x v="8"/>
    <s v="ao rc"/>
    <n v="103"/>
    <n v="5263"/>
    <s v="WORKSTATION DIAGNOSTICA PER IMMAGINI"/>
    <m/>
    <m/>
    <s v="HEWLETT PACKARD CO"/>
    <s v="VISUALIZE B2000"/>
    <m/>
    <s v="WSD"/>
    <m/>
    <m/>
    <s v="."/>
    <s v="."/>
    <s v="NO/NO"/>
    <s v="P.O. &quot;BIANCHI - MELACRINO&quot;"/>
    <m/>
    <s v="CARDIO-CHIRURGIA OO.RR."/>
    <s v="SALA 2"/>
    <s v="Proprietà"/>
    <n v="41428.58"/>
    <m/>
    <s v="WORKSTATION DIAGNOSTICA PER IMMAGINI"/>
    <s v="A"/>
    <n v="0.12"/>
    <n v="15000"/>
    <n v="1"/>
    <m/>
    <n v="1800"/>
    <m/>
  </r>
  <r>
    <x v="2"/>
    <x v="8"/>
    <s v="ao rc"/>
    <n v="104"/>
    <n v="5265"/>
    <s v="PERSONAL COMPUTER"/>
    <m/>
    <m/>
    <s v="HEWLETT PACKARD CO"/>
    <s v="Z 600"/>
    <s v="CZC110DY6L"/>
    <s v="1PM"/>
    <m/>
    <m/>
    <s v="."/>
    <s v="."/>
    <s v="NO/NO"/>
    <s v="P.O. &quot;BIANCHI - MELACRINO&quot;"/>
    <m/>
    <s v="CARDIO-CHIRURGIA OO.RR."/>
    <s v="SALA EMODINAMICA 3"/>
    <s v="Proprietà"/>
    <n v="41428.58"/>
    <m/>
    <s v="PERSONAL COMPUTER"/>
    <s v="F"/>
    <n v="0.03"/>
    <n v="1500"/>
    <n v="1"/>
    <m/>
    <n v="45"/>
    <m/>
  </r>
  <r>
    <x v="2"/>
    <x v="8"/>
    <s v="ao rc"/>
    <n v="105"/>
    <n v="5350"/>
    <s v="GAMMA CAMERA COMPUTERIZZATA"/>
    <m/>
    <m/>
    <s v="SIEMENS AG"/>
    <s v="SYMBIA T"/>
    <n v="1187"/>
    <s v="GCC"/>
    <m/>
    <m/>
    <s v="."/>
    <s v="."/>
    <s v="NO/NO"/>
    <s v="P.O. &quot;BIANCHI - MELACRINO&quot;"/>
    <m/>
    <s v="MEDICINA NUCLEARE"/>
    <s v="DIAGNOSTICA 1"/>
    <s v="Proprietà"/>
    <n v="355484.75"/>
    <m/>
    <s v="GAMMA CAMERA COMPUTERIZZATA"/>
    <s v="A"/>
    <n v="0.12"/>
    <n v="355484.75"/>
    <n v="1"/>
    <m/>
    <n v="42658.17"/>
    <m/>
  </r>
  <r>
    <x v="2"/>
    <x v="8"/>
    <s v="ao rc"/>
    <n v="106"/>
    <n v="5351"/>
    <s v="TAVOLO PER PAZIENTE PER APPARECCHIO RADIOLOGICO"/>
    <m/>
    <m/>
    <s v="SIEMENS AG"/>
    <s v="."/>
    <n v="1634"/>
    <s v="TPA"/>
    <s v="Z11030503"/>
    <m/>
    <s v="."/>
    <s v="."/>
    <s v="NO/NO"/>
    <s v="P.O. &quot;BIANCHI - MELACRINO&quot;"/>
    <m/>
    <s v="MEDICINA NUCLEARE"/>
    <s v="DIAGNOSTICA 1"/>
    <s v="Proprietà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107"/>
    <n v="5352"/>
    <s v="ACC. APP. ELETTROMEDICALE"/>
    <m/>
    <m/>
    <s v="SIEMENS AG"/>
    <n v="10106475"/>
    <n v="2459"/>
    <s v="7AC"/>
    <m/>
    <m/>
    <s v="."/>
    <s v="."/>
    <s v="NO/NO"/>
    <s v="P.O. &quot;BIANCHI - MELACRINO&quot;"/>
    <m/>
    <s v="MEDICINA NUCLEARE"/>
    <s v="DIAGNOSTICA 1"/>
    <s v="Proprietà"/>
    <n v="6192.5"/>
    <m/>
    <s v="ACC. APP. ELETTROMEDICALE"/>
    <s v="E"/>
    <n v="0.04"/>
    <n v="1225.42"/>
    <n v="1"/>
    <m/>
    <n v="49.016800000000003"/>
    <m/>
  </r>
  <r>
    <x v="2"/>
    <x v="8"/>
    <s v="ao rc"/>
    <n v="108"/>
    <n v="5355"/>
    <s v="PERSONAL COMPUTER"/>
    <m/>
    <m/>
    <s v="SIEMENS AG"/>
    <s v="CELSIUS M450"/>
    <s v="yk1s058584"/>
    <s v="1PM"/>
    <m/>
    <m/>
    <s v="."/>
    <s v="."/>
    <s v="NO/NO"/>
    <s v="P.O. &quot;BIANCHI - MELACRINO&quot;"/>
    <m/>
    <s v="MEDICINA NUCLEARE"/>
    <s v="DIAGNOSTICA 1"/>
    <s v="Proprietà"/>
    <n v="2307.7184999999999"/>
    <m/>
    <s v="PERSONAL COMPUTER"/>
    <s v="F"/>
    <n v="0.03"/>
    <n v="1500"/>
    <n v="1"/>
    <m/>
    <n v="45"/>
    <m/>
  </r>
  <r>
    <x v="2"/>
    <x v="8"/>
    <s v="ao rc"/>
    <n v="109"/>
    <n v="5356"/>
    <s v="PERSONAL COMPUTER"/>
    <m/>
    <m/>
    <s v="SIEMENS AG"/>
    <s v="CELSIUS M450"/>
    <s v="yktj032376"/>
    <s v="1PM"/>
    <m/>
    <m/>
    <s v="."/>
    <s v="."/>
    <s v="NO/NO"/>
    <s v="P.O. &quot;BIANCHI - MELACRINO&quot;"/>
    <m/>
    <s v="MEDICINA NUCLEARE"/>
    <s v="DIAGNOSTICA 1"/>
    <s v="Proprietà"/>
    <n v="2307.7184999999999"/>
    <m/>
    <s v="PERSONAL COMPUTER"/>
    <s v="F"/>
    <n v="0.03"/>
    <n v="1500"/>
    <n v="1"/>
    <m/>
    <n v="45"/>
    <m/>
  </r>
  <r>
    <x v="2"/>
    <x v="8"/>
    <s v="ao rc"/>
    <n v="110"/>
    <n v="5357"/>
    <s v="GRUPPO DI CONTINUITA'"/>
    <m/>
    <m/>
    <s v="SIEMENS AG"/>
    <s v="."/>
    <m/>
    <s v="6AM"/>
    <m/>
    <m/>
    <s v="."/>
    <s v="."/>
    <s v="NO/NO"/>
    <s v="P.O. &quot;BIANCHI - MELACRINO&quot;"/>
    <m/>
    <s v="MEDICINA NUCLEARE"/>
    <s v="DIAGNOSTICA 1"/>
    <s v="Proprietà"/>
    <n v="1500"/>
    <m/>
    <s v="GRUPPO DI CONTINUITA' (UPS)"/>
    <s v="D"/>
    <n v="0.06"/>
    <n v="1554.48"/>
    <n v="1"/>
    <m/>
    <n v="93.268799999999999"/>
    <m/>
  </r>
  <r>
    <x v="2"/>
    <x v="8"/>
    <s v="ao rc"/>
    <n v="111"/>
    <n v="5358"/>
    <s v="MONITOR TELEVISIVO PER BIOIMMAGINI"/>
    <m/>
    <m/>
    <s v="SIEMENS AG"/>
    <s v="."/>
    <s v="h191005189"/>
    <s v="MTV"/>
    <s v="Z119008"/>
    <m/>
    <s v="."/>
    <s v="."/>
    <s v="NO/NO"/>
    <s v="P.O. &quot;BIANCHI - MELACRINO&quot;"/>
    <m/>
    <s v="MEDICINA NUCLEARE"/>
    <s v="DIAGNOSTICA 1"/>
    <s v="Proprietà"/>
    <n v="2666.67"/>
    <m/>
    <s v="MONITOR TELEVISIVO PER BIOIMMAGINI"/>
    <s v="F"/>
    <n v="0.03"/>
    <n v="2666.666666666667"/>
    <n v="1"/>
    <m/>
    <n v="80"/>
    <m/>
  </r>
  <r>
    <x v="2"/>
    <x v="8"/>
    <s v="ao rc"/>
    <n v="112"/>
    <n v="5364"/>
    <s v="GAMMA CAMERA COMPUTERIZZATA"/>
    <m/>
    <m/>
    <s v="SIEMENS AG"/>
    <s v="SYMBIA S"/>
    <n v="1529"/>
    <s v="GCC"/>
    <m/>
    <m/>
    <s v="."/>
    <s v="."/>
    <s v="NO/NO"/>
    <s v="P.O. &quot;BIANCHI - MELACRINO&quot;"/>
    <m/>
    <s v="MEDICINA NUCLEARE"/>
    <s v="DIAGNOSTICA 2"/>
    <s v="Proprietà"/>
    <n v="355484.75"/>
    <m/>
    <s v="GAMMA CAMERA COMPUTERIZZATA"/>
    <s v="A"/>
    <n v="0.12"/>
    <n v="355484.75"/>
    <n v="1"/>
    <m/>
    <n v="42658.17"/>
    <m/>
  </r>
  <r>
    <x v="2"/>
    <x v="8"/>
    <s v="ao rc"/>
    <n v="113"/>
    <n v="5365"/>
    <s v="TAVOLO PER PAZIENTE PER APPARECCHIO RADIOLOGICO"/>
    <m/>
    <m/>
    <s v="SIEMENS AG"/>
    <s v="."/>
    <n v="1632"/>
    <s v="TPA"/>
    <s v="Z11030503"/>
    <m/>
    <s v="."/>
    <s v="."/>
    <s v="NO/NO"/>
    <s v="P.O. &quot;BIANCHI - MELACRINO&quot;"/>
    <m/>
    <s v="MEDICINA NUCLEARE"/>
    <s v="DIAGNOSTICA 2"/>
    <s v="Proprietà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114"/>
    <n v="5392"/>
    <s v="WORKSTATION DIAGNOSTICA PER IMMAGINI"/>
    <m/>
    <m/>
    <s v="."/>
    <s v="."/>
    <n v="14720"/>
    <s v="WSD"/>
    <m/>
    <m/>
    <s v="."/>
    <s v="."/>
    <s v="NO/NO"/>
    <s v="P.O. &quot;BIANCHI - MELACRINO&quot;"/>
    <m/>
    <s v="MEDICINA NUCLEARE"/>
    <s v="MEDICI"/>
    <s v="Proprietà"/>
    <n v="27320.58"/>
    <m/>
    <s v="WORKSTATION DIAGNOSTICA PER IMMAGINI"/>
    <s v="A"/>
    <n v="0.12"/>
    <n v="15000"/>
    <n v="1"/>
    <m/>
    <n v="1800"/>
    <m/>
  </r>
  <r>
    <x v="2"/>
    <x v="8"/>
    <s v="ao rc"/>
    <n v="115"/>
    <n v="5393"/>
    <s v="MONITOR PER PERSONAL COMPUTER"/>
    <m/>
    <m/>
    <s v="VIEWSONIC CORP"/>
    <s v="VP 950 B"/>
    <s v="QT3095101139"/>
    <s v="1PM"/>
    <m/>
    <m/>
    <s v="."/>
    <s v="."/>
    <s v="NO/NO"/>
    <s v="P.O. &quot;BIANCHI - MELACRINO&quot;"/>
    <m/>
    <s v="MEDICINA NUCLEARE"/>
    <s v="MEDICI"/>
    <s v="Proprietà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16"/>
    <n v="5394"/>
    <s v="WORKSTATION DIAGNOSTICA PER IMMAGINI"/>
    <m/>
    <m/>
    <s v="."/>
    <s v="."/>
    <n v="14722"/>
    <s v="WSD"/>
    <m/>
    <m/>
    <s v="."/>
    <s v="."/>
    <s v="NO/NO"/>
    <s v="P.O. &quot;BIANCHI - MELACRINO&quot;"/>
    <m/>
    <s v="MEDICINA NUCLEARE"/>
    <s v="MEDICI"/>
    <s v="Proprietà"/>
    <n v="27320.58"/>
    <m/>
    <s v="WORKSTATION DIAGNOSTICA PER IMMAGINI"/>
    <s v="A"/>
    <n v="0.12"/>
    <n v="15000"/>
    <n v="1"/>
    <m/>
    <n v="1800"/>
    <m/>
  </r>
  <r>
    <x v="2"/>
    <x v="8"/>
    <s v="ao rc"/>
    <n v="117"/>
    <n v="5395"/>
    <s v="MONITOR PER PERSONAL COMPUTER"/>
    <m/>
    <m/>
    <s v="VIEWSONIC CORP"/>
    <s v="VP 950 B"/>
    <s v="QT3095101797"/>
    <s v="1SM"/>
    <m/>
    <m/>
    <s v="."/>
    <s v="."/>
    <s v="NO/NO"/>
    <s v="P.O. &quot;BIANCHI - MELACRINO&quot;"/>
    <m/>
    <s v="MEDICINA NUCLEARE"/>
    <s v="MEDICI"/>
    <s v="Proprietà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18"/>
    <n v="5396"/>
    <s v="STAMPANTE PER COMPUTER"/>
    <m/>
    <m/>
    <s v="HEWLETT PACKARD CO"/>
    <s v="LASERJET 1018"/>
    <s v="VNC3N09123"/>
    <s v="1SC"/>
    <m/>
    <m/>
    <s v="."/>
    <s v="."/>
    <s v="NO/NO"/>
    <s v="P.O. &quot;BIANCHI - MELACRINO&quot;"/>
    <m/>
    <s v="MEDICINA NUCLEARE"/>
    <s v="MEDICI"/>
    <s v="Proprietà"/>
    <n v="712.72699999999998"/>
    <m/>
    <s v="STAMPANTE PER COMPUTER"/>
    <s v="F"/>
    <n v="0.03"/>
    <n v="0"/>
    <n v="1"/>
    <m/>
    <n v="0"/>
    <m/>
  </r>
  <r>
    <x v="2"/>
    <x v="8"/>
    <s v="ao rc"/>
    <n v="119"/>
    <n v="5399"/>
    <s v="WORKSTATION DIAGNOSTICA PER IMMAGINI"/>
    <m/>
    <m/>
    <s v="."/>
    <s v="."/>
    <n v="14721"/>
    <s v="WSD"/>
    <m/>
    <m/>
    <s v="."/>
    <s v="."/>
    <s v="NO/NO"/>
    <s v="P.O. &quot;BIANCHI - MELACRINO&quot;"/>
    <m/>
    <s v="MEDICINA NUCLEARE"/>
    <s v="MEDICI"/>
    <s v="Proprietà"/>
    <n v="27320.58"/>
    <m/>
    <s v="WORKSTATION DIAGNOSTICA PER IMMAGINI"/>
    <s v="A"/>
    <n v="0.12"/>
    <n v="15000"/>
    <n v="1"/>
    <m/>
    <n v="1800"/>
    <m/>
  </r>
  <r>
    <x v="2"/>
    <x v="8"/>
    <s v="ao rc"/>
    <n v="120"/>
    <n v="5662"/>
    <s v="TOMOGRAFO ASSIALE COMPUTERIZZATO"/>
    <m/>
    <m/>
    <s v="GE MEDICAL SYSTEMS"/>
    <s v="CT OPTIMA 660"/>
    <s v="335043HM6"/>
    <s v="TAC"/>
    <m/>
    <d v="2013-06-18T00:00:00"/>
    <s v="."/>
    <s v="."/>
    <s v="NO/NO"/>
    <s v="P.O. &quot;BIANCHI - MELACRINO&quot;"/>
    <m/>
    <s v="NEURORADIOLOGIA"/>
    <s v="SALA T.A.C."/>
    <s v="Proprietà"/>
    <n v="558744.22519999999"/>
    <m/>
    <s v="TOMOGRAFO ASSIALE COMPUTERIZZATO"/>
    <s v="A"/>
    <n v="0.12"/>
    <n v="488744.22519999999"/>
    <n v="1"/>
    <m/>
    <n v="58649.307023999994"/>
    <m/>
  </r>
  <r>
    <x v="2"/>
    <x v="8"/>
    <s v="ao rc"/>
    <n v="121"/>
    <n v="5663"/>
    <s v="TAVOLO PER TOMOGRAFO ASSIALE COMPUTERIZZATO"/>
    <m/>
    <m/>
    <s v="GE MEDICAL SYSTEMS"/>
    <s v="LIGHT SPEED VCT"/>
    <s v="333608HM8"/>
    <s v="TEZ"/>
    <m/>
    <d v="2013-06-18T00:00:00"/>
    <s v="."/>
    <s v="."/>
    <s v="NO/NO"/>
    <s v="P.O. &quot;BIANCHI - MELACRINO&quot;"/>
    <m/>
    <s v="NEURORADIOLOGIA"/>
    <s v="SALA T.A.C."/>
    <s v="Proprietà"/>
    <n v="30000"/>
    <m/>
    <s v="TAVOLO PER TOMOGRAFO ASSIALE COMPUTERIZZATO"/>
    <s v="A"/>
    <n v="0.12"/>
    <n v="30000"/>
    <n v="1"/>
    <m/>
    <n v="3600"/>
    <m/>
  </r>
  <r>
    <x v="2"/>
    <x v="8"/>
    <s v="ao rc"/>
    <n v="122"/>
    <n v="5664"/>
    <s v="ARMADIO DELL'ELETTRONICA"/>
    <m/>
    <m/>
    <s v="GE MEDICAL SYSTEMS"/>
    <s v="."/>
    <s v="334438HM9"/>
    <s v="ARE"/>
    <m/>
    <d v="2013-06-18T00:00:00"/>
    <s v="."/>
    <s v="."/>
    <s v="NO/NO"/>
    <s v="P.O. &quot;BIANCHI - MELACRINO&quot;"/>
    <m/>
    <s v="NEURORADIOLOGIA"/>
    <s v="SALA T.A.C."/>
    <s v="Proprietà"/>
    <n v="19235.237099999998"/>
    <m/>
    <s v="ARMADIO DELL'ELETTRONICA"/>
    <s v="A"/>
    <n v="0.12"/>
    <n v="0"/>
    <n v="1"/>
    <m/>
    <n v="0"/>
    <m/>
  </r>
  <r>
    <x v="2"/>
    <x v="8"/>
    <s v="ao rc"/>
    <n v="123"/>
    <n v="5665"/>
    <s v="CONSOLLE DI COMANDO PER TOMOGRAFO ASSIALE COMPUTERIZZATO"/>
    <m/>
    <m/>
    <s v="GE MEDICAL SYSTEMS"/>
    <s v="GOC6 CONSOLE"/>
    <s v="335028HM7"/>
    <s v="CAR"/>
    <m/>
    <d v="2013-06-18T00:00:00"/>
    <s v="."/>
    <s v="."/>
    <s v="NO/NO"/>
    <s v="P.O. &quot;BIANCHI - MELACRINO&quot;"/>
    <m/>
    <s v="NEURORADIOLOGIA"/>
    <s v="SALA T.A.C."/>
    <s v="Proprietà"/>
    <n v="51645"/>
    <m/>
    <s v="CONSOLLE DI COMANDO PER TOMOGRAFO ASSIALE COMPUTERIZZATO"/>
    <s v="A"/>
    <n v="0.12"/>
    <n v="51645"/>
    <n v="1"/>
    <m/>
    <n v="6197.4"/>
    <m/>
  </r>
  <r>
    <x v="2"/>
    <x v="8"/>
    <s v="ao rc"/>
    <n v="124"/>
    <n v="5666"/>
    <s v="MASTERIZZATORE CD-DVD"/>
    <m/>
    <m/>
    <s v="GE MEDICAL SYSTEMS"/>
    <s v="CT 9000"/>
    <s v="2B0008242"/>
    <s v="MA9"/>
    <m/>
    <d v="2013-06-18T00:00:00"/>
    <s v="."/>
    <s v="."/>
    <s v="NO/NO"/>
    <s v="P.O. &quot;BIANCHI - MELACRINO&quot;"/>
    <m/>
    <s v="NEURORADIOLOGIA"/>
    <s v="SALA T.A.C."/>
    <s v="Proprietà"/>
    <n v="350"/>
    <m/>
    <s v="MASTERIZZATORE DVD"/>
    <s v="F"/>
    <n v="0.03"/>
    <n v="210"/>
    <n v="1"/>
    <m/>
    <n v="6.3"/>
    <m/>
  </r>
  <r>
    <x v="2"/>
    <x v="8"/>
    <s v="ao rc"/>
    <n v="125"/>
    <n v="5669"/>
    <s v="CONSOLLE DI COMANDO PER TOMOGRAFO ASSIALE COMPUTERIZZATO"/>
    <m/>
    <m/>
    <s v="GE MEDICAL SYSTEMS"/>
    <s v="."/>
    <n v="533962105429"/>
    <s v="CAR"/>
    <m/>
    <d v="2013-06-18T00:00:00"/>
    <s v="."/>
    <s v="."/>
    <s v="NO/NO"/>
    <s v="P.O. &quot;BIANCHI - MELACRINO&quot;"/>
    <m/>
    <s v="NEURORADIOLOGIA"/>
    <s v="SALA T.A.C."/>
    <s v="Proprietà"/>
    <n v="51645"/>
    <m/>
    <s v="CONSOLLE DI COMANDO PER TOMOGRAFO ASSIALE COMPUTERIZZATO"/>
    <s v="A"/>
    <n v="0.12"/>
    <n v="51645"/>
    <n v="1"/>
    <m/>
    <n v="6197.4"/>
    <m/>
  </r>
  <r>
    <x v="2"/>
    <x v="8"/>
    <s v="ao rc"/>
    <n v="126"/>
    <n v="5671"/>
    <s v="MONITOR"/>
    <m/>
    <m/>
    <s v="GE MEDICAL SYSTEMS"/>
    <s v="B 30"/>
    <s v="SF313147070WA"/>
    <s v="MON"/>
    <s v="Z12030202"/>
    <d v="2013-06-18T00:00:00"/>
    <s v="."/>
    <s v="."/>
    <s v="NO/NO"/>
    <s v="P.O. &quot;BIANCHI - MELACRINO&quot;"/>
    <m/>
    <s v="NEURORADIOLOGIA"/>
    <s v="SALA T.A.C."/>
    <s v="Proprietà"/>
    <n v="3000"/>
    <m/>
    <s v="MONITOR"/>
    <s v="C"/>
    <n v="0.08"/>
    <n v="3000"/>
    <n v="1"/>
    <m/>
    <n v="240"/>
    <m/>
  </r>
  <r>
    <x v="2"/>
    <x v="8"/>
    <s v="ao rc"/>
    <n v="127"/>
    <n v="5672"/>
    <s v="MONITOR"/>
    <m/>
    <m/>
    <s v="GE MEDICAL SYSTEMS"/>
    <s v="PATIENT MONITOR"/>
    <s v="TC13090806WA"/>
    <s v="MON"/>
    <s v="Z12030202"/>
    <d v="2013-06-18T00:00:00"/>
    <s v="."/>
    <s v="."/>
    <s v="NO/NO"/>
    <s v="P.O. &quot;BIANCHI - MELACRINO&quot;"/>
    <m/>
    <s v="NEURORADIOLOGIA"/>
    <s v="SALA T.A.C."/>
    <s v="Proprietà"/>
    <n v="3000"/>
    <m/>
    <s v="MONITOR"/>
    <s v="C"/>
    <n v="0.08"/>
    <n v="3000"/>
    <n v="1"/>
    <m/>
    <n v="240"/>
    <m/>
  </r>
  <r>
    <x v="2"/>
    <x v="8"/>
    <s v="ao rc"/>
    <n v="128"/>
    <n v="5673"/>
    <s v="GRUPPO DI CONTINUITA'"/>
    <m/>
    <m/>
    <s v="EATON GROUP LTD"/>
    <n v="9130"/>
    <s v="BG172FBB04"/>
    <s v="6AM"/>
    <m/>
    <d v="2013-06-18T00:00:00"/>
    <s v="."/>
    <s v="."/>
    <s v="NO/NO"/>
    <s v="P.O. &quot;BIANCHI - MELACRINO&quot;"/>
    <m/>
    <s v="NEURORADIOLOGIA"/>
    <s v="SALA T.A.C."/>
    <s v="Proprietà"/>
    <n v="1500"/>
    <m/>
    <s v="GRUPPO DI CONTINUITA' (UPS)"/>
    <s v="D"/>
    <n v="0.06"/>
    <n v="1554.48"/>
    <n v="1"/>
    <m/>
    <n v="93.268799999999999"/>
    <m/>
  </r>
  <r>
    <x v="2"/>
    <x v="8"/>
    <s v="ao rc"/>
    <n v="129"/>
    <n v="5689"/>
    <s v="TOMOGRAFO ASSIALE COMPUTERIZZATO"/>
    <m/>
    <m/>
    <s v="GE MEDICAL SYSTEMS"/>
    <s v="CT OPTIMA 660"/>
    <s v="335046HM9"/>
    <s v="TAC"/>
    <m/>
    <d v="2013-06-18T00:00:00"/>
    <s v="."/>
    <s v="."/>
    <s v="NO/NO"/>
    <s v="P.O. &quot;BIANCHI - MELACRINO&quot;"/>
    <m/>
    <s v="RADIOLOGIA OO. RR."/>
    <s v="S. T.A.C."/>
    <s v="Proprietà"/>
    <n v="558744.22519999999"/>
    <m/>
    <s v="TOMOGRAFO ASSIALE COMPUTERIZZATO"/>
    <s v="A"/>
    <n v="0.12"/>
    <n v="488744.22519999999"/>
    <n v="1"/>
    <m/>
    <n v="58649.307023999994"/>
    <m/>
  </r>
  <r>
    <x v="2"/>
    <x v="8"/>
    <s v="ao rc"/>
    <n v="130"/>
    <n v="5690"/>
    <s v="TAVOLO PER TOMOGRAFO ASSIALE COMPUTERIZZATO"/>
    <m/>
    <m/>
    <s v="GE MEDICAL SYSTEMS"/>
    <s v="LIGHT SPEED VCT"/>
    <s v="334525HM3"/>
    <s v="TEZ"/>
    <m/>
    <d v="2013-06-18T00:00:00"/>
    <s v="."/>
    <s v="."/>
    <s v="NO/NO"/>
    <s v="P.O. &quot;BIANCHI - MELACRINO&quot;"/>
    <m/>
    <s v="RADIOLOGIA OO. RR."/>
    <s v="S. T.A.C."/>
    <s v="Proprietà"/>
    <n v="30000"/>
    <m/>
    <s v="TAVOLO PER TOMOGRAFO ASSIALE COMPUTERIZZATO"/>
    <s v="A"/>
    <n v="0.12"/>
    <n v="30000"/>
    <n v="1"/>
    <m/>
    <n v="3600"/>
    <m/>
  </r>
  <r>
    <x v="2"/>
    <x v="8"/>
    <s v="ao rc"/>
    <n v="131"/>
    <n v="5691"/>
    <s v="ARMADIO DELL'ELETTRONICA"/>
    <m/>
    <m/>
    <s v="GE MEDICAL SYSTEMS"/>
    <s v="."/>
    <s v="335141HM8"/>
    <s v="ARE"/>
    <m/>
    <d v="2013-06-18T00:00:00"/>
    <s v="."/>
    <s v="."/>
    <s v="NO/NO"/>
    <s v="P.O. &quot;BIANCHI - MELACRINO&quot;"/>
    <m/>
    <s v="RADIOLOGIA OO. RR."/>
    <s v="S. T.A.C."/>
    <s v="Proprietà"/>
    <n v="19235.237099999998"/>
    <m/>
    <s v="ARMADIO DELL'ELETTRONICA"/>
    <s v="A"/>
    <n v="0.12"/>
    <n v="0"/>
    <n v="1"/>
    <m/>
    <n v="0"/>
    <m/>
  </r>
  <r>
    <x v="2"/>
    <x v="8"/>
    <s v="ao rc"/>
    <n v="132"/>
    <n v="5692"/>
    <s v="CONSOLLE DI COMANDO PER TOMOGRAFO ASSIALE COMPUTERIZZATO"/>
    <m/>
    <m/>
    <s v="GE MEDICAL SYSTEMS"/>
    <s v="GOC6 CONSOLE"/>
    <s v="335031HM1"/>
    <s v="CAR"/>
    <m/>
    <d v="2013-06-18T00:00:00"/>
    <s v="."/>
    <s v="."/>
    <s v="NO/NO"/>
    <s v="P.O. &quot;BIANCHI - MELACRINO&quot;"/>
    <m/>
    <s v="RADIOLOGIA OO. RR."/>
    <s v="S. T.A.C."/>
    <s v="Proprietà"/>
    <n v="51645"/>
    <m/>
    <s v="CONSOLLE DI COMANDO PER TOMOGRAFO ASSIALE COMPUTERIZZATO"/>
    <s v="A"/>
    <n v="0.12"/>
    <n v="51645"/>
    <n v="1"/>
    <m/>
    <n v="6197.4"/>
    <m/>
  </r>
  <r>
    <x v="2"/>
    <x v="8"/>
    <s v="ao rc"/>
    <n v="133"/>
    <n v="5693"/>
    <s v="MASTERIZZATORE CD-DVD"/>
    <m/>
    <m/>
    <s v="GE MEDICAL SYSTEMS"/>
    <s v="CT 9000"/>
    <s v="2B0008104"/>
    <s v="MA9"/>
    <m/>
    <d v="2013-06-18T00:00:00"/>
    <s v="."/>
    <s v="."/>
    <s v="NO/NO"/>
    <s v="P.O. &quot;BIANCHI - MELACRINO&quot;"/>
    <m/>
    <s v="RADIOLOGIA OO. RR."/>
    <s v="S. T.A.C."/>
    <s v="Proprietà"/>
    <n v="350"/>
    <m/>
    <s v="MASTERIZZATORE DVD"/>
    <s v="F"/>
    <n v="0.03"/>
    <n v="210"/>
    <n v="1"/>
    <m/>
    <n v="6.3"/>
    <m/>
  </r>
  <r>
    <x v="2"/>
    <x v="8"/>
    <s v="ao rc"/>
    <n v="134"/>
    <n v="5696"/>
    <s v="CONSOLLE DI COMANDO PER TOMOGRAFO ASSIALE COMPUTERIZZATO"/>
    <m/>
    <m/>
    <s v="GE MEDICAL SYSTEMS"/>
    <s v="."/>
    <n v="5410"/>
    <s v="CAR"/>
    <m/>
    <d v="2013-06-18T00:00:00"/>
    <s v="."/>
    <s v="."/>
    <s v="NO/NO"/>
    <s v="P.O. &quot;BIANCHI - MELACRINO&quot;"/>
    <m/>
    <s v="RADIOLOGIA OO. RR."/>
    <s v="S. T.A.C."/>
    <s v="Proprietà"/>
    <n v="51645"/>
    <m/>
    <s v="CONSOLLE DI COMANDO PER TOMOGRAFO ASSIALE COMPUTERIZZATO"/>
    <s v="A"/>
    <n v="0.12"/>
    <n v="51645"/>
    <n v="1"/>
    <m/>
    <n v="6197.4"/>
    <m/>
  </r>
  <r>
    <x v="2"/>
    <x v="8"/>
    <s v="ao rc"/>
    <n v="135"/>
    <n v="5697"/>
    <s v="GRUPPO DI CONTINUITA'"/>
    <m/>
    <m/>
    <s v="EATON GROUP LTD"/>
    <n v="9130"/>
    <s v="BG175EBB05"/>
    <s v="6AM"/>
    <m/>
    <d v="2013-06-18T00:00:00"/>
    <s v="."/>
    <s v="."/>
    <s v="NO/NO"/>
    <s v="P.O. &quot;BIANCHI - MELACRINO&quot;"/>
    <m/>
    <s v="RADIOLOGIA OO. RR."/>
    <s v="S. T.A.C."/>
    <s v="Proprietà"/>
    <n v="1500"/>
    <m/>
    <s v="GRUPPO DI CONTINUITA' (UPS)"/>
    <s v="D"/>
    <n v="0.06"/>
    <n v="1554.48"/>
    <n v="1"/>
    <m/>
    <n v="93.268799999999999"/>
    <m/>
  </r>
  <r>
    <x v="2"/>
    <x v="8"/>
    <s v="ao rc"/>
    <n v="136"/>
    <n v="5699"/>
    <s v="MONITOR"/>
    <m/>
    <m/>
    <s v="GE MEDICAL SYSTEMS"/>
    <s v="B 30"/>
    <s v="SF313147071WA"/>
    <s v="MON"/>
    <s v="Z12030202"/>
    <d v="2013-06-18T00:00:00"/>
    <s v="."/>
    <s v="."/>
    <s v="NO/NO"/>
    <s v="P.O. &quot;BIANCHI - MELACRINO&quot;"/>
    <m/>
    <s v="RADIOLOGIA OO. RR."/>
    <s v="S. T.A.C."/>
    <s v="Proprietà"/>
    <n v="3000"/>
    <m/>
    <s v="MONITOR"/>
    <s v="C"/>
    <n v="0.08"/>
    <n v="3000"/>
    <n v="1"/>
    <m/>
    <n v="240"/>
    <m/>
  </r>
  <r>
    <x v="2"/>
    <x v="8"/>
    <s v="ao rc"/>
    <n v="137"/>
    <n v="5700"/>
    <s v="MONITOR"/>
    <m/>
    <m/>
    <s v="GE MEDICAL SYSTEMS"/>
    <s v="PATIENT MONITOR"/>
    <s v="TC13151266WA"/>
    <s v="MON"/>
    <s v="Z12030202"/>
    <d v="2013-06-18T00:00:00"/>
    <s v="."/>
    <s v="."/>
    <s v="NO/NO"/>
    <s v="P.O. &quot;BIANCHI - MELACRINO&quot;"/>
    <m/>
    <s v="RADIOLOGIA OO. RR."/>
    <s v="S. T.A.C."/>
    <s v="Proprietà"/>
    <n v="3000"/>
    <m/>
    <s v="MONITOR"/>
    <s v="C"/>
    <n v="0.08"/>
    <n v="3000"/>
    <n v="1"/>
    <m/>
    <n v="240"/>
    <m/>
  </r>
  <r>
    <x v="2"/>
    <x v="8"/>
    <s v="ao rc"/>
    <n v="138"/>
    <n v="5895"/>
    <s v="TOMOGRAFO A RISONANZA MAGNETICA"/>
    <m/>
    <m/>
    <s v="PHILIPS MEDICAL SYSTEMS"/>
    <s v="ACHIEVA 1.5T SE"/>
    <n v="41162"/>
    <s v="TRM"/>
    <m/>
    <d v="2014-02-05T00:00:00"/>
    <s v="."/>
    <s v="."/>
    <s v="NO/NO"/>
    <s v="P.O. &quot;BIANCHI - MELACRINO&quot;"/>
    <m/>
    <s v="RADIOLOGIA OO. RR."/>
    <s v="ING. RISONANZA MAGNETICA"/>
    <s v="Proprietà"/>
    <n v="1243605"/>
    <m/>
    <s v="TOMOGRAFO A RISONANZA MAGNETICA"/>
    <s v="A"/>
    <n v="0.12"/>
    <n v="1263109.4476923076"/>
    <n v="1"/>
    <m/>
    <n v="151573.1337230769"/>
    <m/>
  </r>
  <r>
    <x v="2"/>
    <x v="8"/>
    <s v="ao rc"/>
    <n v="139"/>
    <n v="5896"/>
    <s v="TAVOLO PER TOMOGRAFO A RISONANZA MAGNETICA"/>
    <m/>
    <m/>
    <s v="PHILIPS MEDICAL SYSTEMS"/>
    <s v="."/>
    <n v="164"/>
    <s v="TM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TAVOLO PER TOMOGRAFO A RISONANZA MAGNETICA"/>
    <s v="A"/>
    <n v="0.12"/>
    <n v="50000"/>
    <n v="1"/>
    <m/>
    <n v="6000"/>
    <m/>
  </r>
  <r>
    <x v="2"/>
    <x v="8"/>
    <s v="ao rc"/>
    <n v="140"/>
    <n v="5897"/>
    <s v="UNITA' DI CONTROLLO"/>
    <m/>
    <m/>
    <s v="PHILIPS MEDICAL SYSTEMS"/>
    <s v="4522142-36721"/>
    <n v="300844380"/>
    <m/>
    <m/>
    <d v="2014-02-05T00:00:00"/>
    <s v="."/>
    <s v="."/>
    <s v="NO/NO"/>
    <s v="P.O. &quot;BIANCHI - MELACRINO&quot;"/>
    <m/>
    <s v="RADIOLOGIA OO. RR."/>
    <s v="ING. RISONANZA MAGNETICA"/>
    <s v="Proprietà"/>
    <n v="2970.14"/>
    <m/>
    <s v="UNITA' DI CONTROLLO"/>
    <s v="D"/>
    <n v="0.06"/>
    <n v="1737.99"/>
    <n v="1"/>
    <m/>
    <n v="104.2794"/>
    <m/>
  </r>
  <r>
    <x v="2"/>
    <x v="8"/>
    <s v="ao rc"/>
    <n v="141"/>
    <n v="5903"/>
    <s v="BOBINA PER RISONANZA MAGNETICA"/>
    <m/>
    <m/>
    <s v="PHILIPS MEDICAL SYSTEMS"/>
    <s v="SYN BREAST COIL"/>
    <n v="2795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42"/>
    <n v="5904"/>
    <s v="BOBINA PER RISONANZA MAGNETICA"/>
    <m/>
    <m/>
    <s v="PHILIPS MEDICAL SYSTEMS"/>
    <s v="SYN BREAST COIL"/>
    <n v="2291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43"/>
    <n v="5905"/>
    <s v="BOBINA PER RISONANZA MAGNETICA"/>
    <m/>
    <m/>
    <s v="PHILIPS MEDICAL SYSTEMS"/>
    <s v="SYN BREAST COIL"/>
    <n v="2842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44"/>
    <n v="5906"/>
    <s v="BOBINA PER RISONANZA MAGNETICA"/>
    <m/>
    <m/>
    <s v="PHILIPS MEDICAL SYSTEMS"/>
    <s v="SYN BREAST COIL"/>
    <n v="55961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45"/>
    <n v="5907"/>
    <s v="BOBINA PER RISONANZA MAGNETICA"/>
    <m/>
    <m/>
    <s v="PHILIPS MEDICAL SYSTEMS"/>
    <s v="SYN BREAST COIL"/>
    <n v="1923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46"/>
    <n v="5908"/>
    <s v="BOBINA PER RISONANZA MAGNETICA"/>
    <m/>
    <m/>
    <s v="PHILIPS MEDICAL SYSTEMS"/>
    <s v="SYN BREAST COIL"/>
    <n v="753059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47"/>
    <n v="5909"/>
    <s v="BOBINA PER RISONANZA MAGNETICA"/>
    <m/>
    <m/>
    <s v="PHILIPS MEDICAL SYSTEMS"/>
    <s v="SYN BREAST COIL"/>
    <n v="105628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48"/>
    <n v="5910"/>
    <s v="BOBINA PER RISONANZA MAGNETICA"/>
    <m/>
    <m/>
    <s v="PHILIPS MEDICAL SYSTEMS"/>
    <s v="SYN BREAST COIL"/>
    <n v="37591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49"/>
    <n v="5911"/>
    <s v="BOBINA PER RISONANZA MAGNETICA"/>
    <m/>
    <m/>
    <s v="PHILIPS MEDICAL SYSTEMS"/>
    <s v="SYN BREAST COIL"/>
    <n v="1481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50"/>
    <n v="5912"/>
    <s v="BOBINA PER RISONANZA MAGNETICA"/>
    <m/>
    <m/>
    <s v="PHILIPS MEDICAL SYSTEMS"/>
    <s v="SYN BREAST COIL"/>
    <n v="280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51"/>
    <n v="5913"/>
    <s v="BOBINA PER RISONANZA MAGNETICA"/>
    <m/>
    <m/>
    <s v="PHILIPS MEDICAL SYSTEMS"/>
    <s v="SYN BREAST COIL"/>
    <n v="295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52"/>
    <n v="5914"/>
    <s v="BOBINA PER RISONANZA MAGNETICA"/>
    <m/>
    <m/>
    <s v="PHILIPS MEDICAL SYSTEMS"/>
    <s v="SYN BREAST COIL"/>
    <n v="1253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53"/>
    <n v="5915"/>
    <s v="BOBINA PER RISONANZA MAGNETICA"/>
    <m/>
    <m/>
    <s v="PHILIPS MEDICAL SYSTEMS"/>
    <s v="SYN BREAST COIL"/>
    <n v="1371"/>
    <s v="BAG"/>
    <m/>
    <d v="2014-02-05T00:00:00"/>
    <s v="."/>
    <s v="."/>
    <s v="NO/NO"/>
    <s v="P.O. &quot;BIANCHI - MELACRINO&quot;"/>
    <m/>
    <s v="RADIOLOGIA OO. RR."/>
    <s v="ING. RISONANZA MAGNETICA"/>
    <s v="Proprietà"/>
    <n v="50000"/>
    <m/>
    <s v="BOBINA PER RISONANZA MAGNETICA"/>
    <s v="A"/>
    <n v="0.12"/>
    <n v="50000"/>
    <n v="1"/>
    <m/>
    <n v="6000"/>
    <m/>
  </r>
  <r>
    <x v="2"/>
    <x v="8"/>
    <s v="ao rc"/>
    <n v="154"/>
    <n v="6125"/>
    <s v="SISTEMA TAC/PET INTEGRATO"/>
    <m/>
    <m/>
    <s v="SIEMENS AG"/>
    <s v="BIOGRAPH MCT"/>
    <n v="21103"/>
    <s v="SSP"/>
    <m/>
    <d v="2015-02-23T00:00:00"/>
    <s v="."/>
    <s v="."/>
    <s v="NO/NO"/>
    <s v="P.O. &quot;BIANCHI - MELACRINO&quot;"/>
    <m/>
    <s v="MEDICINA NUCLEARE"/>
    <s v="DIAGNOSTICA 1"/>
    <s v="Proprietà"/>
    <n v="1723000"/>
    <m/>
    <s v="SISTEMA TAC/PET INTEGRATO"/>
    <s v="A"/>
    <n v="0.12"/>
    <n v="953000"/>
    <n v="1"/>
    <m/>
    <n v="114360"/>
    <m/>
  </r>
  <r>
    <x v="2"/>
    <x v="8"/>
    <s v="ao rc"/>
    <n v="155"/>
    <n v="6126"/>
    <s v="TAVOLO PER PAZIENTE PER APPARECCHIO RADIOLOGICO"/>
    <m/>
    <m/>
    <s v="SIEMENS AG"/>
    <s v="MCO TABLE"/>
    <n v="1069"/>
    <s v="TPA"/>
    <s v="Z11030503"/>
    <d v="2015-02-23T00:00:00"/>
    <s v="."/>
    <s v="."/>
    <s v="NO/NO"/>
    <s v="P.O. &quot;BIANCHI - MELACRINO&quot;"/>
    <m/>
    <s v="MEDICINA NUCLEARE"/>
    <s v="DIAGNOSTICA 1"/>
    <s v="Proprietà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156"/>
    <n v="6127"/>
    <s v="ARMADIO DELL'ELETTRONICA"/>
    <m/>
    <m/>
    <s v="SIEMENS AG"/>
    <s v="."/>
    <n v="5600"/>
    <s v="ARE"/>
    <m/>
    <d v="2015-02-23T00:00:00"/>
    <s v="."/>
    <s v="."/>
    <s v="NO/NO"/>
    <s v="P.O. &quot;BIANCHI - MELACRINO&quot;"/>
    <m/>
    <s v="MEDICINA NUCLEARE"/>
    <s v="DIAGNOSTICA 1"/>
    <s v="Proprietà"/>
    <n v="19235.237099999998"/>
    <m/>
    <s v="ARMADIO DELL'ELETTRONICA"/>
    <s v="A"/>
    <n v="0.12"/>
    <n v="0"/>
    <n v="1"/>
    <m/>
    <n v="0"/>
    <m/>
  </r>
  <r>
    <x v="2"/>
    <x v="8"/>
    <s v="ao rc"/>
    <n v="157"/>
    <n v="6128"/>
    <s v="ELABORATORE PER BIOIMMAGINI"/>
    <m/>
    <m/>
    <s v="SIEMENS AG"/>
    <s v="IRS MX2"/>
    <s v="LBE37C3726"/>
    <s v="EBI"/>
    <m/>
    <d v="2015-02-23T00:00:00"/>
    <s v="."/>
    <s v="."/>
    <s v="NO/NO"/>
    <s v="P.O. &quot;BIANCHI - MELACRINO&quot;"/>
    <m/>
    <s v="MEDICINA NUCLEARE"/>
    <s v="DIAGNOSTICA 1"/>
    <s v="Proprietà"/>
    <n v="12911.424999999999"/>
    <m/>
    <s v="ELABORATORE PER BIOIMMAGINI"/>
    <s v="E"/>
    <n v="0.04"/>
    <n v="929.62"/>
    <n v="1"/>
    <m/>
    <n v="37.184800000000003"/>
    <m/>
  </r>
  <r>
    <x v="2"/>
    <x v="8"/>
    <s v="ao rc"/>
    <n v="158"/>
    <n v="6131"/>
    <s v="ARMADIO DELL'ELETTRONICA"/>
    <m/>
    <m/>
    <s v="SIEMENS AG"/>
    <s v="."/>
    <n v="154108"/>
    <s v="ARE"/>
    <m/>
    <d v="2015-02-23T00:00:00"/>
    <s v="."/>
    <s v="."/>
    <s v="NO/NO"/>
    <s v="P.O. &quot;BIANCHI - MELACRINO&quot;"/>
    <m/>
    <s v="MEDICINA NUCLEARE"/>
    <s v="DIAGNOSTICA 1"/>
    <s v="Proprietà"/>
    <n v="19235.237099999998"/>
    <m/>
    <s v="ARMADIO DELL'ELETTRONICA"/>
    <s v="A"/>
    <n v="0.12"/>
    <n v="0"/>
    <n v="1"/>
    <m/>
    <n v="0"/>
    <m/>
  </r>
  <r>
    <x v="2"/>
    <x v="8"/>
    <s v="ao rc"/>
    <n v="159"/>
    <n v="6134"/>
    <s v="WORKSTATION DIAGNOSTICA PER IMMAGINI"/>
    <m/>
    <m/>
    <s v="FUJITSU"/>
    <s v="CELSIUS R 610"/>
    <s v="YL7K024369"/>
    <s v="WSD"/>
    <m/>
    <d v="2015-02-23T00:00:00"/>
    <s v="."/>
    <s v="."/>
    <s v="NO/NO"/>
    <s v="P.O. &quot;BIANCHI - MELACRINO&quot;"/>
    <m/>
    <s v="MEDICINA NUCLEARE"/>
    <s v="DIAGNOSTICA 1"/>
    <s v="Proprietà"/>
    <n v="27320.58"/>
    <m/>
    <s v="WORKSTATION DIAGNOSTICA PER IMMAGINI"/>
    <s v="A"/>
    <n v="0.12"/>
    <n v="15000"/>
    <n v="1"/>
    <m/>
    <n v="1800"/>
    <m/>
  </r>
  <r>
    <x v="2"/>
    <x v="8"/>
    <s v="ao rc"/>
    <n v="160"/>
    <n v="6135"/>
    <s v="MONITOR TELEVISIVO PER BIOIMMAGINI"/>
    <m/>
    <m/>
    <s v="SHENYANG TORCH-BIGTIDE DIGITAL TECHNOLOGY CO LTD"/>
    <s v="DSC 1910-D"/>
    <s v="E171310668"/>
    <s v="MTV"/>
    <s v="Z119008"/>
    <d v="2015-02-23T00:00:00"/>
    <s v="."/>
    <s v="."/>
    <s v="NO/NO"/>
    <s v="P.O. &quot;BIANCHI - MELACRINO&quot;"/>
    <m/>
    <s v="MEDICINA NUCLEARE"/>
    <s v="DIAGNOSTICA 1"/>
    <s v="Proprietà"/>
    <n v="2666.67"/>
    <m/>
    <s v="MONITOR TELEVISIVO PER BIOIMMAGINI"/>
    <s v="F"/>
    <n v="0.03"/>
    <n v="2666.666666666667"/>
    <n v="1"/>
    <m/>
    <n v="80"/>
    <m/>
  </r>
  <r>
    <x v="2"/>
    <x v="8"/>
    <s v="ao rc"/>
    <n v="161"/>
    <n v="6136"/>
    <s v="MONITOR TELEVISIVO PER BIOIMMAGINI"/>
    <m/>
    <m/>
    <s v="SHENYANG TORCH-BIGTIDE DIGITAL TECHNOLOGY CO LTD"/>
    <s v="DSC 1910-D"/>
    <s v="E171310665"/>
    <s v="MTV"/>
    <s v="Z119008"/>
    <d v="2015-02-23T00:00:00"/>
    <s v="."/>
    <s v="."/>
    <s v="NO/NO"/>
    <s v="P.O. &quot;BIANCHI - MELACRINO&quot;"/>
    <m/>
    <s v="MEDICINA NUCLEARE"/>
    <s v="DIAGNOSTICA 1"/>
    <s v="Proprietà"/>
    <n v="2666.67"/>
    <m/>
    <s v="MONITOR TELEVISIVO PER BIOIMMAGINI"/>
    <s v="F"/>
    <n v="0.03"/>
    <n v="2666.666666666667"/>
    <n v="1"/>
    <m/>
    <n v="80"/>
    <m/>
  </r>
  <r>
    <x v="2"/>
    <x v="8"/>
    <s v="ao rc"/>
    <n v="1137"/>
    <n v="1"/>
    <s v="FRIGORIFERO BIOLOGICO"/>
    <m/>
    <m/>
    <s v="CF DI CIRO FIOCCHETTI &amp; C SNC"/>
    <s v="MEDIKA 700 TN V"/>
    <n v="42463"/>
    <s v="FBI"/>
    <m/>
    <m/>
    <m/>
    <m/>
    <s v="SI/SI"/>
    <s v="P.O. &quot;BIANCHI - MELACRINO&quot;"/>
    <m/>
    <s v="PATOLOGIA CLINICA"/>
    <s v="LAB. PATOLOGIA CLINICA"/>
    <s v="Proprieta' Ente"/>
    <n v="6000"/>
    <m/>
    <s v="FRIGORIFERO BIOLOGICO"/>
    <s v="E"/>
    <n v="0.04"/>
    <n v="6000"/>
    <n v="1"/>
    <m/>
    <n v="240"/>
    <m/>
  </r>
  <r>
    <x v="2"/>
    <x v="8"/>
    <s v="ao rc"/>
    <n v="1138"/>
    <n v="3"/>
    <s v="BAGNO TERMOSTATICO"/>
    <m/>
    <m/>
    <s v="GFL GESELLSCHAFT FUR LABORTECHNIK GMBH"/>
    <n v="1004"/>
    <s v="10700292E"/>
    <s v="BTE"/>
    <m/>
    <m/>
    <m/>
    <m/>
    <s v="SI/SI"/>
    <s v="P.O. &quot;BIANCHI - MELACRINO&quot;"/>
    <m/>
    <s v="EMATOLOGIA"/>
    <s v="LAB. EMATOLOGI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1139"/>
    <n v="4"/>
    <s v="MICROSCOPIO OTTICO DA LABORATORIO"/>
    <m/>
    <m/>
    <s v="LEICA MICROSYSTEMS WETZLAR GMBH"/>
    <s v="BIOMED"/>
    <s v="512883/105972"/>
    <s v="MOL"/>
    <m/>
    <m/>
    <m/>
    <m/>
    <s v="SI/SI"/>
    <s v="P.O. &quot;BIANCHI - MELACRINO&quot;"/>
    <m/>
    <s v="EMATOLOGIA"/>
    <s v="LAB. EMATOLOG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140"/>
    <n v="5"/>
    <s v="CENTRIFUGA REFRIGERATA"/>
    <m/>
    <m/>
    <s v="EPPENDORF AG"/>
    <s v="5804 R"/>
    <n v="30908"/>
    <s v="CRE"/>
    <m/>
    <m/>
    <m/>
    <m/>
    <s v="SI/SI"/>
    <s v="P.O. &quot;BIANCHI - MELACRINO&quot;"/>
    <m/>
    <s v="EMATOLOGIA"/>
    <s v="LAB. EMATOLOGIA"/>
    <s v="Proprieta' Ente"/>
    <n v="8000"/>
    <m/>
    <s v="CENTRIFUGA REFRIGERATA"/>
    <s v="E"/>
    <n v="0.04"/>
    <n v="8000"/>
    <n v="1"/>
    <m/>
    <n v="320"/>
    <m/>
  </r>
  <r>
    <x v="2"/>
    <x v="8"/>
    <s v="ao rc"/>
    <n v="1141"/>
    <n v="13"/>
    <s v="BILANCIA ANALITICA"/>
    <m/>
    <m/>
    <s v="DENVER INSTRUMENT CO"/>
    <s v="AA 160"/>
    <s v="AE0542"/>
    <s v="BAE"/>
    <m/>
    <m/>
    <m/>
    <m/>
    <s v="SI/SI"/>
    <s v="P.O. &quot;BIANCHI - MELACRINO&quot;"/>
    <m/>
    <s v="PATOLOGIA CLINICA"/>
    <s v="LAB. PATOLOGIA CLINICA"/>
    <s v="Proprieta' Ente"/>
    <n v="2000"/>
    <m/>
    <s v="BILANCIA ANALITICA"/>
    <s v="E"/>
    <n v="0.04"/>
    <n v="2000"/>
    <n v="1"/>
    <m/>
    <n v="80"/>
    <m/>
  </r>
  <r>
    <x v="2"/>
    <x v="8"/>
    <s v="ao rc"/>
    <n v="1142"/>
    <n v="14"/>
    <s v="CAPPA FLUSSO LAMINARE"/>
    <m/>
    <m/>
    <s v="GELAIRE"/>
    <s v="TWIN 30"/>
    <n v="41211"/>
    <s v="CSF"/>
    <m/>
    <m/>
    <m/>
    <m/>
    <s v="SI/SI"/>
    <s v="P.O. &quot;BIANCHI - MELACRINO&quot;"/>
    <m/>
    <s v="EMATOLOGIA"/>
    <s v="LAB. EMATOLOGIA"/>
    <s v="Proprieta' Ente"/>
    <n v="10746.875"/>
    <m/>
    <s v="CAPPA STERILE"/>
    <s v="F"/>
    <n v="0.03"/>
    <n v="40000"/>
    <n v="1"/>
    <m/>
    <n v="1200"/>
    <m/>
  </r>
  <r>
    <x v="2"/>
    <x v="8"/>
    <s v="ao rc"/>
    <n v="1143"/>
    <n v="18"/>
    <s v="AGITATORE DA LABORATORIO"/>
    <m/>
    <m/>
    <s v="ASAL SRL"/>
    <n v="710"/>
    <n v="349"/>
    <s v="ALA"/>
    <m/>
    <m/>
    <m/>
    <m/>
    <s v="SI/SI"/>
    <s v="P.O. &quot;BIANCHI - MELACRINO&quot;"/>
    <m/>
    <s v="EMATOLOGIA"/>
    <s v="LAB. EMATOLOGIA"/>
    <s v="Proprieta' Ente"/>
    <n v="800"/>
    <m/>
    <s v="AGITATORE DA LABORATORIO"/>
    <s v="F"/>
    <n v="0.03"/>
    <n v="800"/>
    <n v="1"/>
    <m/>
    <n v="24"/>
    <m/>
  </r>
  <r>
    <x v="2"/>
    <x v="8"/>
    <s v="ao rc"/>
    <n v="1144"/>
    <n v="19"/>
    <s v="AGITATORE DA LABORATORIO"/>
    <m/>
    <m/>
    <s v="ASAL SRL"/>
    <s v="714 MAXI MIXER"/>
    <n v="1136"/>
    <s v="ALA"/>
    <m/>
    <m/>
    <m/>
    <m/>
    <s v="SI/SI"/>
    <s v="P.O. &quot;BIANCHI - MELACRINO&quot;"/>
    <m/>
    <s v="EMATOLOGIA"/>
    <s v="LAB. EMATOLOGIA"/>
    <s v="Proprieta' Ente"/>
    <n v="800"/>
    <m/>
    <s v="AGITATORE DA LABORATORIO"/>
    <s v="F"/>
    <n v="0.03"/>
    <n v="800"/>
    <n v="1"/>
    <m/>
    <n v="24"/>
    <m/>
  </r>
  <r>
    <x v="2"/>
    <x v="8"/>
    <s v="ao rc"/>
    <n v="1145"/>
    <n v="21"/>
    <s v="MICROSCOPIO OTTICO DA LABORATORIO"/>
    <m/>
    <m/>
    <s v="LEICA MICROSYSTEMS WETZLAR GMBH"/>
    <s v="ARISTOPLAN"/>
    <n v="77565"/>
    <s v="MOL"/>
    <m/>
    <m/>
    <m/>
    <m/>
    <s v="SI/SI"/>
    <s v="P.O. &quot;BIANCHI - MELACRINO&quot;"/>
    <m/>
    <s v="EMATOLOGIA"/>
    <s v="LAB. EMATOLOG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146"/>
    <n v="22"/>
    <s v="ALIMENTATORE"/>
    <m/>
    <m/>
    <s v="LEICA MICROSYSTEMS WETZLAR GMBH"/>
    <s v="."/>
    <m/>
    <s v="AIM"/>
    <m/>
    <m/>
    <m/>
    <m/>
    <s v="SI/SI"/>
    <s v="P.O. &quot;BIANCHI - MELACRINO&quot;"/>
    <m/>
    <s v="EMATOLOGIA"/>
    <s v="LAB. EMATOLOGIA"/>
    <s v="Proprieta' Ente"/>
    <n v="300"/>
    <m/>
    <s v="ALIMENTATORE"/>
    <s v="F"/>
    <n v="0.03"/>
    <n v="1511.3"/>
    <n v="1"/>
    <m/>
    <n v="45.338999999999999"/>
    <m/>
  </r>
  <r>
    <x v="2"/>
    <x v="8"/>
    <s v="ao rc"/>
    <n v="1147"/>
    <n v="23"/>
    <s v="CONGELATORE DA LABORATORIO"/>
    <m/>
    <m/>
    <s v="ANGELANTONI INDUSTRIE SPA"/>
    <s v="AF 250"/>
    <n v="17523"/>
    <s v="CLA"/>
    <m/>
    <m/>
    <m/>
    <m/>
    <s v="SI/SI"/>
    <s v="P.O. &quot;EUGENIO MORELLI&quot;"/>
    <m/>
    <s v="CENTRO TRAPIANTI MIDOLLO OSSEO"/>
    <s v="LAB.MANIPOLAZIONE CELLULARE"/>
    <s v="Proprieta' Ente"/>
    <n v="6000"/>
    <m/>
    <s v="CONGELATORE DA LABORATORIO"/>
    <s v="E"/>
    <n v="0.04"/>
    <n v="6000"/>
    <n v="1"/>
    <m/>
    <n v="240"/>
    <m/>
  </r>
  <r>
    <x v="2"/>
    <x v="8"/>
    <s v="ao rc"/>
    <n v="1148"/>
    <n v="24"/>
    <s v="FRIGORIFERO BIOLOGICO"/>
    <m/>
    <m/>
    <s v="CF DI CIRO FIOCCHETTI &amp; C SNC"/>
    <s v="MEDIKA 1000"/>
    <n v="21597"/>
    <s v="FBI"/>
    <m/>
    <m/>
    <m/>
    <m/>
    <s v="SI/SI"/>
    <s v="P.O. &quot;EUGENIO MORELLI&quot;"/>
    <m/>
    <s v="CENTRO TRAPIANTI MIDOLLO OSSEO"/>
    <s v="ING. REPARTO"/>
    <s v="Proprieta' Ente"/>
    <n v="6000"/>
    <m/>
    <s v="FRIGORIFERO BIOLOGICO"/>
    <s v="E"/>
    <n v="0.04"/>
    <n v="6000"/>
    <n v="1"/>
    <m/>
    <n v="240"/>
    <m/>
  </r>
  <r>
    <x v="2"/>
    <x v="8"/>
    <s v="ao rc"/>
    <n v="1149"/>
    <n v="25"/>
    <s v="AMPLIFICATORE DI SEQUENZE NUCLEOTIDICHE"/>
    <m/>
    <m/>
    <s v="APPLIED BIOSYSTEMS INC"/>
    <s v="ABI PRISM 7900 HT SEQUENCE DETECTIO"/>
    <n v="279000268"/>
    <s v="SNA"/>
    <m/>
    <m/>
    <m/>
    <m/>
    <s v="SI/SI"/>
    <s v="P.O. &quot;EUGENIO MORELLI&quot;"/>
    <m/>
    <s v="CENTRO TRAPIANTI MIDOLLO OSSEO"/>
    <s v="LAB."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1150"/>
    <n v="26"/>
    <s v="PERSONAL COMPUTER"/>
    <m/>
    <m/>
    <s v="DELL COMPUTER CORP"/>
    <s v="."/>
    <s v="491QC51"/>
    <s v="1PM"/>
    <m/>
    <m/>
    <m/>
    <m/>
    <s v="SI/SI"/>
    <s v="P.O. &quot;EUGENIO MORELLI&quot;"/>
    <m/>
    <s v="CENTRO TRAPIANTI MIDOLLO OSSEO"/>
    <s v="LAB."/>
    <s v="Proprieta' Ente"/>
    <n v="2307.7184999999999"/>
    <m/>
    <s v="PERSONAL COMPUTER"/>
    <s v="F"/>
    <n v="0.03"/>
    <n v="1500"/>
    <n v="1"/>
    <m/>
    <n v="45"/>
    <m/>
  </r>
  <r>
    <x v="2"/>
    <x v="8"/>
    <s v="ao rc"/>
    <n v="1151"/>
    <n v="27"/>
    <s v="MONITOR PER PERSONAL COMPUTER"/>
    <m/>
    <m/>
    <s v="DELL COMPUTER CORP"/>
    <s v="."/>
    <s v="CNOY42907161855AAFTQ"/>
    <s v="1SM"/>
    <m/>
    <m/>
    <m/>
    <m/>
    <s v="SI/SI"/>
    <s v="P.O. &quot;EUGENIO MORELLI&quot;"/>
    <m/>
    <s v="CENTRO TRAPIANTI MIDOLLO OSSEO"/>
    <s v="LAB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152"/>
    <n v="28"/>
    <s v="CENTRIFUGA"/>
    <m/>
    <m/>
    <s v="ALC"/>
    <n v="4237"/>
    <n v="30008476"/>
    <s v="CEN"/>
    <m/>
    <m/>
    <m/>
    <m/>
    <s v="SI/SI"/>
    <s v="P.O. &quot;EUGENIO MORELLI&quot;"/>
    <m/>
    <s v="CENTRO TRAPIANTI MIDOLLO OSSEO"/>
    <s v="LAB.MANIPOLAZIONE CELLULARE"/>
    <s v="Proprieta' Ente"/>
    <n v="4000"/>
    <m/>
    <s v="CENTRIFUGA"/>
    <s v="E"/>
    <n v="0.04"/>
    <n v="4000"/>
    <n v="1"/>
    <m/>
    <n v="160"/>
    <m/>
  </r>
  <r>
    <x v="2"/>
    <x v="8"/>
    <s v="ao rc"/>
    <n v="1153"/>
    <n v="29"/>
    <s v="CAPPA STERILE"/>
    <m/>
    <m/>
    <s v="STERIL SPA"/>
    <s v="GEMINI"/>
    <n v="11112"/>
    <s v="CSF"/>
    <m/>
    <m/>
    <m/>
    <m/>
    <s v="SI/SI"/>
    <s v="P.O. &quot;EUGENIO MORELLI&quot;"/>
    <m/>
    <s v="CENTRO TRAPIANTI MIDOLLO OSSEO"/>
    <s v="LAB. BIOLOGIA MOLECOLARE"/>
    <s v="Proprieta' Ente"/>
    <n v="40000"/>
    <m/>
    <s v="CAPPA STERILE"/>
    <s v="F"/>
    <n v="0.03"/>
    <n v="40000"/>
    <n v="1"/>
    <m/>
    <n v="1200"/>
    <m/>
  </r>
  <r>
    <x v="2"/>
    <x v="8"/>
    <s v="ao rc"/>
    <n v="1154"/>
    <n v="30"/>
    <s v="CAPPA ASPIRANTE"/>
    <m/>
    <m/>
    <s v="ASTEC MICROFLOW LTD"/>
    <s v="ASTECAIR 4000 L"/>
    <m/>
    <s v="CIR"/>
    <m/>
    <m/>
    <m/>
    <m/>
    <s v="SI/SI"/>
    <s v="P.O. &quot;EUGENIO MORELLI&quot;"/>
    <m/>
    <s v="CENTRO TRAPIANTI MIDOLLO OSSEO"/>
    <s v="LAB."/>
    <s v="Proprieta' Ente"/>
    <n v="10000"/>
    <m/>
    <s v="CAPPA ASPIRANTE"/>
    <s v="C"/>
    <n v="0.08"/>
    <n v="10000"/>
    <n v="1"/>
    <m/>
    <n v="800"/>
    <m/>
  </r>
  <r>
    <x v="2"/>
    <x v="8"/>
    <s v="ao rc"/>
    <n v="1155"/>
    <n v="31"/>
    <s v="CAPPA STERILE"/>
    <m/>
    <m/>
    <s v="FASTER SRL"/>
    <s v="ULTRASAFE 36 D"/>
    <s v="USD-36161"/>
    <s v="CSF"/>
    <m/>
    <m/>
    <m/>
    <m/>
    <s v="SI/SI"/>
    <s v="P.O. &quot;EUGENIO MORELLI&quot;"/>
    <m/>
    <s v="CENTRO TRAPIANTI MIDOLLO OSSEO"/>
    <s v="LAB. BIOLOGIA MOLECOLARE"/>
    <s v="Proprieta' Ente"/>
    <n v="40000"/>
    <m/>
    <s v="CAPPA STERILE"/>
    <s v="F"/>
    <n v="0.03"/>
    <n v="40000"/>
    <n v="1"/>
    <m/>
    <n v="1200"/>
    <m/>
  </r>
  <r>
    <x v="2"/>
    <x v="8"/>
    <s v="ao rc"/>
    <n v="1156"/>
    <n v="32"/>
    <s v="AMPLIFICATORE DI SEQUENZE NUCLEOTIDICHE"/>
    <m/>
    <m/>
    <s v="APPLIED BIOSYSTEMS INC"/>
    <s v="GENE AMP PCR SYSTEM 9700"/>
    <n v="80555051041"/>
    <s v="SNA"/>
    <m/>
    <m/>
    <m/>
    <m/>
    <s v="SI/SI"/>
    <s v="P.O. &quot;EUGENIO MORELLI&quot;"/>
    <m/>
    <s v="CENTRO TRAPIANTI MIDOLLO OSSEO"/>
    <s v="LAB. BIOLOGIA MOLECOLARE"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1157"/>
    <n v="33"/>
    <s v="AGITATORE DA LABORATORIO"/>
    <m/>
    <m/>
    <s v="KARTELL SPA"/>
    <s v="TK 35"/>
    <n v="8910390"/>
    <s v="ALA"/>
    <m/>
    <m/>
    <m/>
    <m/>
    <s v="SI/SI"/>
    <s v="P.O. &quot;BIANCHI - MELACRINO&quot;"/>
    <m/>
    <s v="EMATOLOGIA"/>
    <s v="LAB. EMATOLOGIA"/>
    <s v="Proprieta' Ente"/>
    <n v="800"/>
    <m/>
    <s v="AGITATORE DA LABORATORIO"/>
    <s v="F"/>
    <n v="0.03"/>
    <n v="800"/>
    <n v="1"/>
    <m/>
    <n v="24"/>
    <m/>
  </r>
  <r>
    <x v="2"/>
    <x v="8"/>
    <s v="ao rc"/>
    <n v="1158"/>
    <n v="34"/>
    <s v="CENTRIFUGA REFRIGERATA"/>
    <m/>
    <m/>
    <s v="EPPENDORF AG"/>
    <s v="5415 R"/>
    <n v="17089"/>
    <s v="CRE"/>
    <m/>
    <m/>
    <m/>
    <m/>
    <s v="SI/SI"/>
    <s v="P.O. &quot;EUGENIO MORELLI&quot;"/>
    <m/>
    <s v="CENTRO TRAPIANTI MIDOLLO OSSEO"/>
    <s v="LAB. BIOLOGIA MOLECOLARE"/>
    <s v="Proprieta' Ente"/>
    <n v="8000"/>
    <m/>
    <s v="CENTRIFUGA REFRIGERATA"/>
    <s v="E"/>
    <n v="0.04"/>
    <n v="8000"/>
    <n v="1"/>
    <m/>
    <n v="320"/>
    <m/>
  </r>
  <r>
    <x v="2"/>
    <x v="8"/>
    <s v="ao rc"/>
    <n v="1159"/>
    <n v="35"/>
    <s v="CITOCENTRIFUGA"/>
    <m/>
    <m/>
    <s v="THERMO SHANDON SCIENTIFIC UK"/>
    <s v="CYTOSPIN II"/>
    <n v="59900101"/>
    <s v="CIC"/>
    <m/>
    <m/>
    <m/>
    <m/>
    <s v="SI/SI"/>
    <s v="P.O. &quot;BIANCHI - MELACRINO&quot;"/>
    <m/>
    <s v="ANATOMIA PATOLOGICA"/>
    <s v="LAB. ANATOMIA PATOLOGICA"/>
    <s v="Proprieta' Ente"/>
    <n v="5000"/>
    <m/>
    <s v="CITOCENTRIFUGA"/>
    <s v="E"/>
    <n v="0.04"/>
    <n v="5000"/>
    <n v="1"/>
    <m/>
    <n v="200"/>
    <m/>
  </r>
  <r>
    <x v="2"/>
    <x v="8"/>
    <s v="ao rc"/>
    <n v="1160"/>
    <n v="36"/>
    <s v="FOTOMETRO"/>
    <m/>
    <m/>
    <s v="EPPENDORF AG"/>
    <s v="BIOPHOTOMETER"/>
    <n v="613104976"/>
    <s v="FOT"/>
    <m/>
    <m/>
    <m/>
    <m/>
    <s v="SI/SI"/>
    <s v="P.O. &quot;EUGENIO MORELLI&quot;"/>
    <m/>
    <s v="CENTRO TRAPIANTI MIDOLLO OSSEO"/>
    <s v="LAB. BIOLOGIA MOLECOLARE"/>
    <s v="Proprieta' Ente"/>
    <n v="3000"/>
    <m/>
    <s v="FOTOMETRO"/>
    <s v="E"/>
    <n v="0.04"/>
    <n v="3000"/>
    <n v="1"/>
    <m/>
    <n v="120"/>
    <m/>
  </r>
  <r>
    <x v="2"/>
    <x v="8"/>
    <s v="ao rc"/>
    <n v="1161"/>
    <n v="37"/>
    <s v="ESTRATTORE DI ACIDI NUCLEICI"/>
    <m/>
    <m/>
    <s v="APPLIED BIOSYSTEMS INC"/>
    <s v="ABI PRISM 6100 PREPSTATION"/>
    <n v="261000714"/>
    <s v="EAN"/>
    <m/>
    <m/>
    <m/>
    <m/>
    <s v="SI/SI"/>
    <s v="P.O. &quot;EUGENIO MORELLI&quot;"/>
    <m/>
    <s v="CENTRO TRAPIANTI MIDOLLO OSSEO"/>
    <s v="LAB. BIOLOGIA MOLECOLARE"/>
    <s v="Proprieta' Ente"/>
    <n v="8263.3103854317833"/>
    <m/>
    <s v="ESTRATTORE DI ACIDI NUCLEICI"/>
    <s v="B"/>
    <n v="0.1"/>
    <n v="8263.3103854317833"/>
    <n v="1"/>
    <m/>
    <n v="826.33103854317835"/>
    <m/>
  </r>
  <r>
    <x v="2"/>
    <x v="8"/>
    <s v="ao rc"/>
    <n v="1162"/>
    <n v="38"/>
    <s v="CENTRIFUGA"/>
    <m/>
    <m/>
    <s v="ALC"/>
    <s v="NEWTON 4214 TIPO 14"/>
    <n v="799030424"/>
    <s v="CEN"/>
    <m/>
    <m/>
    <m/>
    <m/>
    <s v="SI/SI"/>
    <s v="P.O. &quot;EUGENIO MORELLI&quot;"/>
    <m/>
    <s v="CENTRO TRAPIANTI MIDOLLO OSSEO"/>
    <s v="LAB. BIOLOGIA MOLECOLARE"/>
    <s v="Proprieta' Ente"/>
    <n v="4000"/>
    <m/>
    <s v="CENTRIFUGA"/>
    <s v="E"/>
    <n v="0.04"/>
    <n v="4000"/>
    <n v="1"/>
    <m/>
    <n v="160"/>
    <m/>
  </r>
  <r>
    <x v="2"/>
    <x v="8"/>
    <s v="ao rc"/>
    <n v="1163"/>
    <n v="39"/>
    <s v="ELETTROFORESI, ALIMENTAT."/>
    <m/>
    <m/>
    <s v="."/>
    <s v="."/>
    <n v="91222"/>
    <m/>
    <m/>
    <m/>
    <m/>
    <m/>
    <s v="SI/SI"/>
    <s v="P.O. &quot;EUGENIO MORELLI&quot;"/>
    <m/>
    <s v="CENTRO TRAPIANTI MIDOLLO OSSEO"/>
    <s v="LAB."/>
    <s v="Proprieta' Ente"/>
    <n v="1807.5990999999999"/>
    <m/>
    <s v="ELETTROFORESI, ALIMENTAT."/>
    <s v="E"/>
    <n v="0.04"/>
    <n v="1807.5991468132027"/>
    <n v="1"/>
    <m/>
    <n v="72.30396587252811"/>
    <m/>
  </r>
  <r>
    <x v="2"/>
    <x v="8"/>
    <s v="ao rc"/>
    <n v="1164"/>
    <n v="40"/>
    <s v="AGITATORE DA LABORATORIO"/>
    <m/>
    <m/>
    <s v="VELP SCIENTIFICA SRL"/>
    <s v="ARE"/>
    <n v="67824"/>
    <s v="ALA"/>
    <m/>
    <m/>
    <m/>
    <m/>
    <s v="SI/SI"/>
    <s v="P.O. &quot;EUGENIO MORELLI&quot;"/>
    <m/>
    <s v="CENTRO TRAPIANTI MIDOLLO OSSEO"/>
    <s v="LAB."/>
    <s v="Proprieta' Ente"/>
    <n v="800"/>
    <m/>
    <s v="AGITATORE DA LABORATORIO"/>
    <s v="F"/>
    <n v="0.03"/>
    <n v="800"/>
    <n v="1"/>
    <m/>
    <n v="24"/>
    <m/>
  </r>
  <r>
    <x v="2"/>
    <x v="8"/>
    <s v="ao rc"/>
    <n v="1165"/>
    <n v="41"/>
    <s v="MICROSCOPIO OTTICO DA LABORATORIO"/>
    <m/>
    <m/>
    <s v="OLYMPUS OPTICAL CO LTD"/>
    <s v="BH 2"/>
    <n v="1685"/>
    <s v="MOL"/>
    <m/>
    <m/>
    <m/>
    <m/>
    <s v="SI/SI"/>
    <s v="P.O. &quot;BIANCHI - MELACRINO&quot;"/>
    <m/>
    <s v="EMATOLOGIA"/>
    <s v="AMB. VISITE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166"/>
    <n v="42"/>
    <s v="FRIGOEMOTECA"/>
    <m/>
    <m/>
    <s v="ANGELANTONI INDUSTRIE SPA"/>
    <s v="MINI 144"/>
    <n v="14237"/>
    <s v="FRE"/>
    <m/>
    <m/>
    <m/>
    <m/>
    <s v="SI/SI"/>
    <s v="P.O. &quot;BIANCHI - MELACRINO&quot;"/>
    <m/>
    <s v="EMATOLOGIA"/>
    <s v="AMB. VISITE"/>
    <s v="Proprieta' Ente"/>
    <n v="5333.33"/>
    <m/>
    <s v="FRIGOEMOTECA"/>
    <s v="D"/>
    <n v="0.06"/>
    <n v="5333.3333333333339"/>
    <n v="1"/>
    <m/>
    <n v="320"/>
    <m/>
  </r>
  <r>
    <x v="2"/>
    <x v="8"/>
    <s v="ao rc"/>
    <n v="1167"/>
    <n v="43"/>
    <s v="POLTRONA PORTA PAZIENTE"/>
    <m/>
    <m/>
    <s v="GIVAS SRL"/>
    <s v="AP 4096"/>
    <n v="1040470"/>
    <s v="5PX"/>
    <m/>
    <m/>
    <m/>
    <m/>
    <s v="SI/SI"/>
    <s v="P.O. &quot;BIANCHI - MELACRINO&quot;"/>
    <m/>
    <s v="EMATOLOGIA"/>
    <s v="AMB. VISITE"/>
    <s v="Proprieta' Ente"/>
    <n v="1648"/>
    <m/>
    <s v="POLTRONA PORTA PAZIENTE"/>
    <s v="F"/>
    <n v="0.03"/>
    <n v="1488.57"/>
    <n v="1"/>
    <m/>
    <n v="44.6571"/>
    <m/>
  </r>
  <r>
    <x v="2"/>
    <x v="8"/>
    <s v="ao rc"/>
    <n v="1168"/>
    <n v="44"/>
    <s v="CAPPA STERILE"/>
    <m/>
    <m/>
    <s v="STERIL SPA"/>
    <s v="VBH 48 MATIC"/>
    <m/>
    <s v="CSF"/>
    <m/>
    <m/>
    <m/>
    <m/>
    <s v="SI/SI"/>
    <s v="P.O. &quot;BIANCHI - MELACRINO&quot;"/>
    <m/>
    <s v="EMATOLOGIA"/>
    <s v="SALA INFERMIERI E DH"/>
    <s v="Proprieta' Ente"/>
    <n v="40000"/>
    <m/>
    <s v="CAPPA STERILE"/>
    <s v="F"/>
    <n v="0.03"/>
    <n v="40000"/>
    <n v="1"/>
    <m/>
    <n v="1200"/>
    <m/>
  </r>
  <r>
    <x v="2"/>
    <x v="8"/>
    <s v="ao rc"/>
    <n v="1169"/>
    <n v="45"/>
    <s v="MISURATORE AUTOMATICO NON INVASIVO DELLA PRESSIONE"/>
    <m/>
    <m/>
    <s v="DATASCOPE CORP"/>
    <s v="ACCUTORR PLUS"/>
    <s v="A75196-J8"/>
    <s v="LEP"/>
    <s v="Z12030205"/>
    <m/>
    <m/>
    <m/>
    <s v="SI/SI"/>
    <s v="P.O. &quot;BIANCHI - MELACRINO&quot;"/>
    <m/>
    <s v="EMATOLOGIA"/>
    <s v="DEGENZA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1170"/>
    <n v="46"/>
    <s v="POLTRONA PORTA PAZIENTE"/>
    <m/>
    <m/>
    <s v="GIVAS SRL"/>
    <s v="AP 4096"/>
    <n v="1040468"/>
    <s v="5PX"/>
    <m/>
    <m/>
    <m/>
    <m/>
    <s v="SI/SI"/>
    <s v="P.O. &quot;BIANCHI - MELACRINO&quot;"/>
    <m/>
    <s v="EMATOLOGIA"/>
    <s v="DEGENZA"/>
    <s v="Proprieta' Ente"/>
    <n v="1648"/>
    <m/>
    <s v="POLTRONA PORTA PAZIENTE"/>
    <s v="F"/>
    <n v="0.03"/>
    <n v="1488.57"/>
    <n v="1"/>
    <m/>
    <n v="44.6571"/>
    <m/>
  </r>
  <r>
    <x v="2"/>
    <x v="8"/>
    <s v="ao rc"/>
    <n v="1171"/>
    <n v="47"/>
    <s v="POLTRONA PORTA PAZIENTE"/>
    <m/>
    <m/>
    <s v="GIVAS SRL"/>
    <s v="AP 4096"/>
    <n v="1040469"/>
    <s v="5PX"/>
    <m/>
    <m/>
    <m/>
    <m/>
    <s v="SI/SI"/>
    <s v="P.O. &quot;BIANCHI - MELACRINO&quot;"/>
    <m/>
    <s v="EMATOLOGIA"/>
    <s v="DEGENZA"/>
    <s v="Proprieta' Ente"/>
    <n v="1648"/>
    <m/>
    <s v="POLTRONA PORTA PAZIENTE"/>
    <s v="F"/>
    <n v="0.03"/>
    <n v="1488.57"/>
    <n v="1"/>
    <m/>
    <n v="44.6571"/>
    <m/>
  </r>
  <r>
    <x v="2"/>
    <x v="8"/>
    <s v="ao rc"/>
    <n v="1172"/>
    <n v="48"/>
    <s v="POLTRONA PORTA PAZIENTE"/>
    <m/>
    <m/>
    <s v="GIVAS SRL"/>
    <s v="AP 4096"/>
    <n v="1040467"/>
    <s v="5PX"/>
    <m/>
    <m/>
    <m/>
    <m/>
    <s v="SI/SI"/>
    <s v="P.O. &quot;BIANCHI - MELACRINO&quot;"/>
    <m/>
    <s v="EMATOLOGIA"/>
    <s v="DEGENZA"/>
    <s v="Proprieta' Ente"/>
    <n v="1648"/>
    <m/>
    <s v="POLTRONA PORTA PAZIENTE"/>
    <s v="F"/>
    <n v="0.03"/>
    <n v="1488.57"/>
    <n v="1"/>
    <m/>
    <n v="44.6571"/>
    <m/>
  </r>
  <r>
    <x v="2"/>
    <x v="8"/>
    <s v="ao rc"/>
    <n v="1173"/>
    <n v="49"/>
    <s v="CAPPA STERILE"/>
    <m/>
    <m/>
    <s v="BLUEAIR SRL"/>
    <s v="BLUEBEAM 6"/>
    <s v="BB6 316/98"/>
    <s v="CSF"/>
    <m/>
    <m/>
    <m/>
    <m/>
    <s v="SI/SI"/>
    <s v="P.O. &quot;EUGENIO MORELLI&quot;"/>
    <m/>
    <s v="CENTRO TRAPIANTI MIDOLLO OSSEO"/>
    <s v="LAB."/>
    <s v="Proprieta' Ente"/>
    <n v="40000"/>
    <m/>
    <s v="CAPPA STERILE"/>
    <s v="F"/>
    <n v="0.03"/>
    <n v="40000"/>
    <n v="1"/>
    <m/>
    <n v="1200"/>
    <m/>
  </r>
  <r>
    <x v="2"/>
    <x v="8"/>
    <s v="ao rc"/>
    <n v="1174"/>
    <n v="50"/>
    <s v="FRIGORIFERO BIOLOGICO"/>
    <m/>
    <m/>
    <s v="ANGELANTONI INDUSTRIE SPA"/>
    <s v="CE 700 1 RS"/>
    <n v="13965"/>
    <s v="FBI"/>
    <m/>
    <m/>
    <m/>
    <m/>
    <s v="SI/SI"/>
    <s v="P.O. &quot;EUGENIO MORELLI&quot;"/>
    <m/>
    <s v="CENTRO TRAPIANTI MIDOLLO OSSEO"/>
    <s v="ING. REPARTO"/>
    <s v="Proprieta' Ente"/>
    <n v="6000"/>
    <m/>
    <s v="FRIGORIFERO BIOLOGICO"/>
    <s v="E"/>
    <n v="0.04"/>
    <n v="6000"/>
    <n v="1"/>
    <m/>
    <n v="240"/>
    <m/>
  </r>
  <r>
    <x v="2"/>
    <x v="8"/>
    <s v="ao rc"/>
    <n v="1175"/>
    <n v="51"/>
    <s v="SCALDASACCHE A BAGNO TERMOSTATICO"/>
    <m/>
    <m/>
    <s v="CYTOTHERM"/>
    <s v="CYTOTHERM DR SCONGELATORE"/>
    <n v="22091"/>
    <s v="SCS"/>
    <m/>
    <m/>
    <m/>
    <m/>
    <s v="SI/SI"/>
    <s v="P.O. &quot;EUGENIO MORELLI&quot;"/>
    <m/>
    <s v="CENTRO TRAPIANTI MIDOLLO OSSEO"/>
    <s v="LAB.MANIPOLAZIONE CELLULARE"/>
    <s v="Proprieta' Ente"/>
    <n v="2666.67"/>
    <m/>
    <s v="SCALDASACCHE A BAGNO TERMOSTATICO"/>
    <s v="F"/>
    <n v="0.03"/>
    <n v="2666.6666666666665"/>
    <n v="1"/>
    <m/>
    <n v="79.999999999999986"/>
    <m/>
  </r>
  <r>
    <x v="2"/>
    <x v="8"/>
    <s v="ao rc"/>
    <n v="1176"/>
    <n v="53"/>
    <s v="SALDATORE DI SACCHE"/>
    <m/>
    <m/>
    <s v="TERUMO CORP"/>
    <s v="ACS 152 TERUFLEX"/>
    <n v="9104071"/>
    <s v="SSH"/>
    <m/>
    <m/>
    <m/>
    <m/>
    <s v="SI/SI"/>
    <s v="P.O. &quot;BIANCHI - MELACRINO&quot;"/>
    <m/>
    <s v="CENTRO TRAPIANTI MIDOLLO OSSEO"/>
    <s v="LABORATORIO"/>
    <s v="Proprieta' Ente"/>
    <n v="2133.33"/>
    <m/>
    <s v="SALDATORE DI SACCHE"/>
    <s v="F"/>
    <n v="0.03"/>
    <n v="2133.333333333333"/>
    <n v="1"/>
    <m/>
    <n v="63.999999999999986"/>
    <m/>
  </r>
  <r>
    <x v="2"/>
    <x v="8"/>
    <s v="ao rc"/>
    <n v="1177"/>
    <n v="56"/>
    <s v="STAMPANTE PER COMPUTER"/>
    <m/>
    <m/>
    <s v="HEWLETT PACKARD CO"/>
    <s v="DESKJET 5652"/>
    <s v="MY48C4N2QZ"/>
    <s v="1SC"/>
    <m/>
    <m/>
    <m/>
    <m/>
    <s v="SI/SI"/>
    <s v="P.O. &quot;BIANCHI - MELACRINO&quot;"/>
    <m/>
    <s v="CENTRO TRAPIANTI MIDOLLO OSSEO"/>
    <s v="STERILIZ."/>
    <s v="Proprieta' Ente"/>
    <n v="712.72699999999998"/>
    <m/>
    <s v="STAMPANTE PER COMPUTER"/>
    <s v="F"/>
    <n v="0.03"/>
    <n v="0"/>
    <n v="1"/>
    <m/>
    <n v="0"/>
    <m/>
  </r>
  <r>
    <x v="2"/>
    <x v="8"/>
    <s v="ao rc"/>
    <n v="1178"/>
    <n v="57"/>
    <s v="TERMOSALDATRICE"/>
    <m/>
    <m/>
    <s v="HAWO GMBH"/>
    <s v="HM 750"/>
    <s v="980139/1000"/>
    <m/>
    <m/>
    <m/>
    <m/>
    <m/>
    <s v="SI/SI"/>
    <s v="P.O. &quot;BIANCHI - MELACRINO&quot;"/>
    <m/>
    <s v="CENTRO TRAPIANTI MIDOLLO OSSEO"/>
    <s v="STERILIZ."/>
    <s v="Proprieta' Ente"/>
    <n v="2133.33"/>
    <m/>
    <s v="TERMOSALDATRICE"/>
    <s v="F"/>
    <n v="0.03"/>
    <n v="2133.3333333333335"/>
    <n v="1"/>
    <m/>
    <n v="64"/>
    <m/>
  </r>
  <r>
    <x v="2"/>
    <x v="8"/>
    <s v="ao rc"/>
    <n v="1179"/>
    <n v="58"/>
    <s v="PERSONAL COMPUTER"/>
    <m/>
    <m/>
    <s v="."/>
    <s v="."/>
    <m/>
    <s v="1PM"/>
    <m/>
    <m/>
    <m/>
    <m/>
    <s v="SI/SI"/>
    <s v="P.O. &quot;BIANCHI - MELACRINO&quot;"/>
    <m/>
    <s v="CENTRO TRAPIANTI MIDOLLO OSSEO"/>
    <s v="MONITORAGGIO"/>
    <s v="Proprieta' Ente"/>
    <n v="2307.7184999999999"/>
    <m/>
    <s v="PERSONAL COMPUTER"/>
    <s v="F"/>
    <n v="0.03"/>
    <n v="1500"/>
    <n v="1"/>
    <m/>
    <n v="45"/>
    <m/>
  </r>
  <r>
    <x v="2"/>
    <x v="8"/>
    <s v="ao rc"/>
    <n v="1180"/>
    <n v="59"/>
    <s v="STAMPANTE PER COMPUTER"/>
    <m/>
    <m/>
    <s v="HEWLETT PACKARD CO"/>
    <s v="."/>
    <s v="CN57N170FH"/>
    <s v="1SC"/>
    <m/>
    <m/>
    <m/>
    <m/>
    <s v="SI/SI"/>
    <s v="P.O. &quot;BIANCHI - MELACRINO&quot;"/>
    <m/>
    <s v="CENTRO TRAPIANTI MIDOLLO OSSEO"/>
    <s v="MONITORAGGIO"/>
    <s v="Proprieta' Ente"/>
    <n v="712.72699999999998"/>
    <m/>
    <s v="STAMPANTE PER COMPUTER"/>
    <s v="F"/>
    <n v="0.03"/>
    <n v="0"/>
    <n v="1"/>
    <m/>
    <n v="0"/>
    <m/>
  </r>
  <r>
    <x v="2"/>
    <x v="8"/>
    <s v="ao rc"/>
    <n v="1181"/>
    <n v="60"/>
    <s v="MONITOR PER PERSONAL COMPUTER"/>
    <m/>
    <m/>
    <s v="COMPAQ COMPUTER"/>
    <n v="7500"/>
    <m/>
    <s v="1SM"/>
    <m/>
    <m/>
    <m/>
    <m/>
    <s v="SI/SI"/>
    <s v="P.O. &quot;BIANCHI - MELACRINO&quot;"/>
    <m/>
    <s v="CENTRO TRAPIANTI MIDOLLO OSSEO"/>
    <s v="MONITORAGGIO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182"/>
    <n v="61"/>
    <s v="GRUPPO DI CONTINUITA'"/>
    <m/>
    <m/>
    <s v="."/>
    <s v="."/>
    <s v="G13J803530"/>
    <m/>
    <m/>
    <m/>
    <m/>
    <m/>
    <s v="SI/SI"/>
    <s v="P.O. &quot;BIANCHI - MELACRINO&quot;"/>
    <m/>
    <s v="CENTRO TRAPIANTI MIDOLLO OSSEO"/>
    <s v="MONITORAGGIO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1183"/>
    <n v="62"/>
    <s v="POLTRONA PORTA PAZIENTE"/>
    <m/>
    <m/>
    <s v="LINAK"/>
    <s v="CB12-03-OT-24"/>
    <s v="CB12-0096-3D0002"/>
    <m/>
    <m/>
    <m/>
    <m/>
    <m/>
    <s v="SI/SI"/>
    <s v="P.O. &quot;BIANCHI - MELACRINO&quot;"/>
    <m/>
    <s v="CENTRO TRAPIANTI MIDOLLO OSSEO"/>
    <s v="MONITORAGGIO"/>
    <s v="Proprieta' Ente"/>
    <n v="1648"/>
    <m/>
    <s v="POLTRONA PORTA PAZIENTE"/>
    <s v="F"/>
    <n v="0.03"/>
    <n v="1488.57"/>
    <n v="1"/>
    <m/>
    <n v="44.6571"/>
    <m/>
  </r>
  <r>
    <x v="2"/>
    <x v="8"/>
    <s v="ao rc"/>
    <n v="1184"/>
    <n v="63"/>
    <s v="MICROSCOPIO OTTICO DA LABORATORIO"/>
    <m/>
    <m/>
    <s v="ZEISS CARL"/>
    <s v="III"/>
    <s v="9900/03"/>
    <s v="MOL"/>
    <m/>
    <m/>
    <m/>
    <m/>
    <s v="SI/SI"/>
    <s v="P.O. &quot;BIANCHI - MELACRINO&quot;"/>
    <m/>
    <s v="CENTRO TRAPIANTI MIDOLLO OSSEO"/>
    <s v="MONITORAGGIO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185"/>
    <n v="64"/>
    <s v="CELLA FRIGORIFERA"/>
    <m/>
    <m/>
    <s v="."/>
    <s v="."/>
    <m/>
    <m/>
    <m/>
    <m/>
    <m/>
    <m/>
    <s v="SI/SI"/>
    <s v="P.O. &quot;BIANCHI - MELACRINO&quot;"/>
    <m/>
    <s v="CENTRO TRAPIANTI MIDOLLO OSSEO"/>
    <s v="MONITORAGGIO"/>
    <s v="Proprieta' Ente"/>
    <n v="9593.4298999999992"/>
    <m/>
    <s v="CELLA FRIGORIFERA"/>
    <s v="F"/>
    <n v="0.03"/>
    <n v="2756.06"/>
    <n v="1"/>
    <m/>
    <n v="82.681799999999996"/>
    <m/>
  </r>
  <r>
    <x v="2"/>
    <x v="8"/>
    <s v="ao rc"/>
    <n v="1186"/>
    <n v="65"/>
    <s v="CENTRALE MONITORAGGIO"/>
    <m/>
    <m/>
    <s v="."/>
    <s v="."/>
    <m/>
    <s v="CMO"/>
    <s v="Z12030201"/>
    <m/>
    <m/>
    <m/>
    <s v="SI/SI"/>
    <s v="P.O. &quot;BIANCHI - MELACRINO&quot;"/>
    <m/>
    <s v="CENTRO TRAPIANTI MIDOLLO OSSEO"/>
    <s v="MONITORAGGIO"/>
    <s v="Proprieta' Ente"/>
    <n v="13333.33"/>
    <m/>
    <s v="CENTRALE MONITORAGGIO"/>
    <s v="D"/>
    <n v="0.06"/>
    <n v="13333.333333333334"/>
    <n v="1"/>
    <m/>
    <n v="800"/>
    <m/>
  </r>
  <r>
    <x v="2"/>
    <x v="8"/>
    <s v="ao rc"/>
    <n v="1187"/>
    <n v="66"/>
    <s v="PERSONAL COMPUTER"/>
    <m/>
    <m/>
    <s v="HEWLETT PACKARD CO"/>
    <s v="COMPAQ HX 6325"/>
    <s v="FRB3470LBJ"/>
    <s v="1PM"/>
    <m/>
    <m/>
    <m/>
    <m/>
    <s v="SI/SI"/>
    <s v="P.O. &quot;BIANCHI - MELACRINO&quot;"/>
    <m/>
    <s v="CENTRO TRAPIANTI MIDOLLO OSSEO"/>
    <s v="MONITORAGGIO"/>
    <s v="Proprieta' Ente"/>
    <n v="2307.7184999999999"/>
    <m/>
    <s v="PERSONAL COMPUTER"/>
    <s v="F"/>
    <n v="0.03"/>
    <n v="1500"/>
    <n v="1"/>
    <m/>
    <n v="45"/>
    <m/>
  </r>
  <r>
    <x v="2"/>
    <x v="8"/>
    <s v="ao rc"/>
    <n v="1188"/>
    <n v="67"/>
    <s v="MONITOR PER PERSONAL COMPUTER"/>
    <m/>
    <m/>
    <s v="LG ELECTRONICS INC"/>
    <s v="L 1715 S"/>
    <s v="405WABA09517"/>
    <s v="1SM"/>
    <m/>
    <m/>
    <m/>
    <m/>
    <s v="SI/SI"/>
    <s v="P.O. &quot;BIANCHI - MELACRINO&quot;"/>
    <m/>
    <s v="CENTRO TRAPIANTI MIDOLLO OSSEO"/>
    <s v="MONITORAGGIO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189"/>
    <n v="68"/>
    <s v="CENTRALE DI MONITORAGGIO/ACQUISIZIONE DATI SINGOLO PAZIENTE"/>
    <m/>
    <m/>
    <s v="."/>
    <s v="."/>
    <m/>
    <m/>
    <m/>
    <m/>
    <m/>
    <m/>
    <s v="SI/SI"/>
    <s v="P.O. &quot;BIANCHI - MELACRINO&quot;"/>
    <m/>
    <s v="CENTRO TRAPIANTI MIDOLLO OSSEO"/>
    <s v="MONITORAGGIO"/>
    <s v="Proprieta' Ente"/>
    <n v="35603.719499999999"/>
    <m/>
    <s v="CENTRALE DI MONITORAGGIO/ACQUISIZIONE DATI SINGOLO PAZIENTE"/>
    <s v="D"/>
    <n v="0.06"/>
    <n v="14667.375934141417"/>
    <n v="1"/>
    <m/>
    <n v="880.04255604848504"/>
    <m/>
  </r>
  <r>
    <x v="2"/>
    <x v="8"/>
    <s v="ao rc"/>
    <n v="1190"/>
    <n v="69"/>
    <s v="FRIGORIFERO BIOLOGICO"/>
    <m/>
    <m/>
    <s v="ANGELANTONI INDUSTRIE SPA"/>
    <s v="CE 700"/>
    <n v="13966"/>
    <m/>
    <m/>
    <m/>
    <m/>
    <m/>
    <s v="SI/SI"/>
    <s v="P.O. &quot;BIANCHI - MELACRINO&quot;"/>
    <m/>
    <s v="CENTRO TRAPIANTI MIDOLLO OSSEO"/>
    <s v="DEPOSITO"/>
    <s v="Proprieta' Ente"/>
    <n v="6000"/>
    <m/>
    <s v="FRIGORIFERO BIOLOGICO"/>
    <s v="E"/>
    <n v="0.04"/>
    <n v="6000"/>
    <n v="1"/>
    <m/>
    <n v="240"/>
    <m/>
  </r>
  <r>
    <x v="2"/>
    <x v="8"/>
    <s v="ao rc"/>
    <n v="1191"/>
    <n v="70"/>
    <s v="INCUBATORE"/>
    <m/>
    <m/>
    <s v="HAEMOCLUB INTERNATIONAL SRL"/>
    <s v="HAEMO 400"/>
    <s v="HA1009/05"/>
    <m/>
    <m/>
    <m/>
    <m/>
    <m/>
    <s v="SI/SI"/>
    <s v="P.O. &quot;BIANCHI - MELACRINO&quot;"/>
    <m/>
    <s v="CENTRO TRAPIANTI MIDOLLO OSSEO"/>
    <s v="DEPOSITO"/>
    <s v="Proprieta' Ente"/>
    <n v="2000"/>
    <m/>
    <s v="INCUBATORE"/>
    <s v="E"/>
    <n v="0.04"/>
    <n v="2000"/>
    <n v="1"/>
    <m/>
    <n v="80"/>
    <m/>
  </r>
  <r>
    <x v="2"/>
    <x v="8"/>
    <s v="ao rc"/>
    <n v="1192"/>
    <n v="73"/>
    <s v="ECOTOMOGRAFO"/>
    <m/>
    <m/>
    <s v="TOSHIBA MEDICAL SYSTEMS"/>
    <s v="CAPASEE"/>
    <s v="D4586711"/>
    <m/>
    <s v="Z11040104"/>
    <m/>
    <m/>
    <m/>
    <s v="SI/SI"/>
    <s v="P.O. &quot;BIANCHI - MELACRINO&quot;"/>
    <m/>
    <s v="CENTRO TRAPIANTI MIDOLLO OSSEO"/>
    <s v="DEPOSITO"/>
    <s v="Proprieta' Ente"/>
    <n v="15000"/>
    <m/>
    <s v="ECOTOMOGRAFO"/>
    <s v="C"/>
    <n v="0.08"/>
    <n v="15000"/>
    <n v="1"/>
    <m/>
    <n v="1200"/>
    <m/>
  </r>
  <r>
    <x v="2"/>
    <x v="8"/>
    <s v="ao rc"/>
    <n v="1193"/>
    <n v="74"/>
    <s v="RIPRODUTTORE VIDEO O DIGITALE DI BIOIMMAGINI"/>
    <m/>
    <m/>
    <s v="SONY CORP"/>
    <s v="UP 860 CE"/>
    <n v="34594"/>
    <m/>
    <s v="Z110706"/>
    <m/>
    <m/>
    <m/>
    <s v="SI/SI"/>
    <s v="P.O. &quot;BIANCHI - MELACRINO&quot;"/>
    <m/>
    <s v="CENTRO TRAPIANTI MIDOLLO OSSEO"/>
    <s v="DEPOSITO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194"/>
    <n v="77"/>
    <s v="ELETTROCARDIOGRAFO"/>
    <m/>
    <m/>
    <s v="REMCO ITALIA SPA"/>
    <s v="CARDIOLINE DELTA 1"/>
    <s v="2120-4318"/>
    <m/>
    <s v="Z120503"/>
    <m/>
    <m/>
    <m/>
    <s v="SI/SI"/>
    <s v="P.O. &quot;BIANCHI - MELACRINO&quot;"/>
    <m/>
    <s v="CENTRO TRAPIANTI MIDOLLO OSSEO"/>
    <s v="DEPOSITO"/>
    <s v="Proprieta' Ente"/>
    <n v="3000"/>
    <m/>
    <s v="ELETTROCARDIOGRAFO"/>
    <s v="C"/>
    <n v="0.08"/>
    <n v="3000"/>
    <n v="1"/>
    <m/>
    <n v="240"/>
    <m/>
  </r>
  <r>
    <x v="2"/>
    <x v="8"/>
    <s v="ao rc"/>
    <n v="1195"/>
    <n v="78"/>
    <s v="CAPPA STERILE"/>
    <m/>
    <m/>
    <s v="HERAEUS INSTRUMENTS GMBH"/>
    <s v="HERASAFE HS 12"/>
    <n v="40049319"/>
    <m/>
    <m/>
    <m/>
    <m/>
    <m/>
    <s v="SI/SI"/>
    <s v="P.O. &quot;BIANCHI - MELACRINO&quot;"/>
    <m/>
    <s v="CENTRO TRAPIANTI MIDOLLO OSSEO"/>
    <s v="MEDICHERIA"/>
    <s v="Proprieta' Ente"/>
    <n v="40000"/>
    <m/>
    <s v="CAPPA STERILE"/>
    <s v="F"/>
    <n v="0.03"/>
    <n v="40000"/>
    <n v="1"/>
    <m/>
    <n v="1200"/>
    <m/>
  </r>
  <r>
    <x v="2"/>
    <x v="8"/>
    <s v="ao rc"/>
    <n v="1196"/>
    <n v="79"/>
    <s v="CONTENITORE CRIOGENICO"/>
    <m/>
    <m/>
    <s v="MVE MINNESOTA VALLEY ENGINEERING INC"/>
    <s v="XLC 500"/>
    <s v="CDRG00H109"/>
    <s v="CCR"/>
    <m/>
    <m/>
    <m/>
    <m/>
    <s v="SI/SI"/>
    <s v="P.O. &quot;EUGENIO MORELLI&quot;"/>
    <m/>
    <s v="CENTRO TRAPIANTI MIDOLLO OSSEO"/>
    <s v="STANZA FRIGORIFERI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1197"/>
    <n v="80"/>
    <s v="CONTENITORE CRIOGENICO"/>
    <m/>
    <m/>
    <s v="MVE MINNESOTA VALLEY ENGINEERING INC"/>
    <s v="."/>
    <s v="CDTB96H112"/>
    <s v="CCR"/>
    <m/>
    <m/>
    <m/>
    <m/>
    <s v="SI/SI"/>
    <s v="P.O. &quot;BIANCHI - MELACRINO&quot;"/>
    <m/>
    <s v="CENTRO TRAPIANTI MIDOLLO OSSEO"/>
    <s v="DEPOSITO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1198"/>
    <n v="81"/>
    <s v="CONTENITORE CRIOGENICO"/>
    <m/>
    <m/>
    <s v="TAYLOR WHARTON INTERNATIONAL"/>
    <s v="K 17"/>
    <s v="568-004-E4"/>
    <s v="CCR"/>
    <m/>
    <m/>
    <m/>
    <m/>
    <s v="SI/SI"/>
    <s v="P.O. &quot;BIANCHI - MELACRINO&quot;"/>
    <m/>
    <s v="CENTRO TRAPIANTI MIDOLLO OSSEO"/>
    <s v="DEPOSITO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1199"/>
    <n v="82"/>
    <s v="CONTENITORE CRIOGENICO"/>
    <m/>
    <m/>
    <s v="TAYLOR WHARTON INTERNATIONAL"/>
    <s v="K 17"/>
    <s v="568-007-C6"/>
    <s v="CCR"/>
    <m/>
    <m/>
    <m/>
    <m/>
    <s v="SI/SI"/>
    <s v="P.O. &quot;BIANCHI - MELACRINO&quot;"/>
    <m/>
    <s v="CENTRO TRAPIANTI MIDOLLO OSSEO"/>
    <s v="DEPOSITO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1200"/>
    <n v="83"/>
    <s v="CONTENITORE CRIOGENICO"/>
    <m/>
    <m/>
    <s v="MVE MINNESOTA VALLEY ENGINEERING INC"/>
    <s v="."/>
    <s v="CEPA 98 E 106"/>
    <s v="CCR"/>
    <m/>
    <m/>
    <m/>
    <m/>
    <s v="SI/SI"/>
    <s v="P.O. &quot;BIANCHI - MELACRINO&quot;"/>
    <m/>
    <s v="CENTRO TRAPIANTI MIDOLLO OSSEO"/>
    <s v="DEPOSITO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1201"/>
    <n v="84"/>
    <s v="CONTENITORE CRIOGENICO"/>
    <m/>
    <m/>
    <s v="TAYLOR WHARTON INTERNATIONAL"/>
    <s v="K SERIES"/>
    <s v="576MP-004-WB"/>
    <s v="CCR"/>
    <m/>
    <m/>
    <m/>
    <m/>
    <s v="SI/SI"/>
    <s v="P.O. &quot;BIANCHI - MELACRINO&quot;"/>
    <m/>
    <s v="CENTRO TRAPIANTI MIDOLLO OSSEO"/>
    <s v="DEPOSITO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1202"/>
    <n v="85"/>
    <s v="CONTENITORE CRIOGENICO"/>
    <m/>
    <m/>
    <s v="TAYLOR WHARTON INTERNATIONAL"/>
    <s v="K SERIES"/>
    <s v="576MP-004-W2"/>
    <s v="CCR"/>
    <m/>
    <m/>
    <m/>
    <m/>
    <s v="SI/SI"/>
    <s v="P.O. &quot;BIANCHI - MELACRINO&quot;"/>
    <m/>
    <s v="CENTRO TRAPIANTI MIDOLLO OSSEO"/>
    <s v="DEPOSITO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1203"/>
    <n v="86"/>
    <s v="CONTENITORE CRIOGENICO"/>
    <m/>
    <m/>
    <s v="TAYLOR WHARTON INTERNATIONAL"/>
    <s v="K SERIES"/>
    <s v="566-006-G1"/>
    <s v="CCR"/>
    <m/>
    <m/>
    <m/>
    <m/>
    <s v="SI/SI"/>
    <s v="P.O. &quot;BIANCHI - MELACRINO&quot;"/>
    <m/>
    <s v="CENTRO TRAPIANTI MIDOLLO OSSEO"/>
    <s v="DEPOSITO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1204"/>
    <n v="87"/>
    <s v="BILANCIA TECNICA"/>
    <m/>
    <m/>
    <s v="EXACTA + OPTECH GMBH"/>
    <s v="P 12"/>
    <n v="61534"/>
    <m/>
    <m/>
    <m/>
    <m/>
    <m/>
    <s v="SI/SI"/>
    <s v="P.O. &quot;EUGENIO MORELLI&quot;"/>
    <m/>
    <s v="CENTRO TRAPIANTI MIDOLLO OSSEO"/>
    <s v="LAB."/>
    <s v="Proprieta' Ente"/>
    <n v="1000"/>
    <m/>
    <s v="BILANCIA TECNICA"/>
    <s v="E"/>
    <n v="0.04"/>
    <n v="1000"/>
    <n v="1"/>
    <m/>
    <n v="40"/>
    <m/>
  </r>
  <r>
    <x v="2"/>
    <x v="8"/>
    <s v="ao rc"/>
    <n v="1205"/>
    <n v="88"/>
    <s v="INCUBATORE"/>
    <m/>
    <m/>
    <s v="MPM INSTRUMENTS SRL"/>
    <s v="M 60 TB"/>
    <s v="M06121013"/>
    <s v="INC"/>
    <m/>
    <m/>
    <m/>
    <m/>
    <s v="SI/SI"/>
    <s v="P.O. &quot;EUGENIO MORELLI&quot;"/>
    <m/>
    <s v="CENTRO TRAPIANTI MIDOLLO OSSEO"/>
    <s v="LAB. BIOLOGIA MOLECOLARE"/>
    <s v="Proprieta' Ente"/>
    <n v="2000"/>
    <m/>
    <s v="INCUBATORE"/>
    <s v="E"/>
    <n v="0.04"/>
    <n v="2000"/>
    <n v="1"/>
    <m/>
    <n v="80"/>
    <m/>
  </r>
  <r>
    <x v="2"/>
    <x v="8"/>
    <s v="ao rc"/>
    <n v="1206"/>
    <n v="89"/>
    <s v="CONGELATORE DA LABORATORIO"/>
    <m/>
    <m/>
    <s v="REVCO SCIENTIFIC INC"/>
    <s v="ULTRA LOW"/>
    <n v="8671"/>
    <s v="CLA"/>
    <m/>
    <m/>
    <m/>
    <m/>
    <s v="SI/SI"/>
    <s v="P.O. &quot;EUGENIO MORELLI&quot;"/>
    <m/>
    <s v="CENTRO TRAPIANTI MIDOLLO OSSEO"/>
    <s v="ING. REPARTO"/>
    <s v="Proprieta' Ente"/>
    <n v="6000"/>
    <m/>
    <s v="CONGELATORE DA LABORATORIO"/>
    <s v="E"/>
    <n v="0.04"/>
    <n v="6000"/>
    <n v="1"/>
    <m/>
    <n v="240"/>
    <m/>
  </r>
  <r>
    <x v="2"/>
    <x v="8"/>
    <s v="ao rc"/>
    <n v="1207"/>
    <n v="90"/>
    <s v="MICROSCOPIO OTTICO DA LABORATORIO"/>
    <m/>
    <m/>
    <s v="ZEISS CARL"/>
    <s v="AXIOSTAR PLUS"/>
    <s v="1169-149"/>
    <m/>
    <m/>
    <m/>
    <m/>
    <m/>
    <s v="SI/SI"/>
    <s v="P.O. &quot;EUGENIO MORELLI&quot;"/>
    <m/>
    <s v="CENTRO TRAPIANTI MIDOLLO OSSEO"/>
    <s v="LAB. BIOLOGIA MOLECOLARE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208"/>
    <n v="91"/>
    <s v="ALIMENTATORE"/>
    <m/>
    <m/>
    <s v="."/>
    <s v="."/>
    <s v="1113-833"/>
    <s v="AIM"/>
    <m/>
    <m/>
    <m/>
    <m/>
    <s v="SI/SI"/>
    <s v="P.O. &quot;EUGENIO MORELLI&quot;"/>
    <m/>
    <s v="CENTRO TRAPIANTI MIDOLLO OSSEO"/>
    <s v="LAB. BIOLOGIA MOLECOLARE"/>
    <s v="Proprieta' Ente"/>
    <n v="300"/>
    <m/>
    <s v="ALIMENTATORE"/>
    <s v="F"/>
    <n v="0.03"/>
    <n v="1511.3"/>
    <n v="1"/>
    <m/>
    <n v="45.338999999999999"/>
    <m/>
  </r>
  <r>
    <x v="2"/>
    <x v="8"/>
    <s v="ao rc"/>
    <n v="1209"/>
    <n v="92"/>
    <s v="CENTRIFUGA REFRIGERATA"/>
    <m/>
    <m/>
    <s v="HERAEUS INSTRUMENTS GMBH"/>
    <s v="OMNIFUGE 20 RS"/>
    <n v="157982"/>
    <s v="CRE"/>
    <m/>
    <m/>
    <m/>
    <m/>
    <s v="SI/SI"/>
    <s v="P.O. &quot;EUGENIO MORELLI&quot;"/>
    <m/>
    <s v="CENTRO TRAPIANTI MIDOLLO OSSEO"/>
    <s v="LAB. BIOLOGIA MOLECOLARE"/>
    <s v="Proprieta' Ente"/>
    <n v="8000"/>
    <m/>
    <s v="CENTRIFUGA REFRIGERATA"/>
    <s v="E"/>
    <n v="0.04"/>
    <n v="8000"/>
    <n v="1"/>
    <m/>
    <n v="320"/>
    <m/>
  </r>
  <r>
    <x v="2"/>
    <x v="8"/>
    <s v="ao rc"/>
    <n v="1210"/>
    <n v="93"/>
    <s v="STUFA A SECCO"/>
    <m/>
    <m/>
    <s v="HERAEUS INSTRUMENTS GMBH"/>
    <s v="."/>
    <n v="9014739"/>
    <m/>
    <m/>
    <m/>
    <m/>
    <m/>
    <s v="SI/SI"/>
    <s v="P.O. &quot;EUGENIO MORELLI&quot;"/>
    <m/>
    <s v="CENTRO TRAPIANTI MIDOLLO OSSEO"/>
    <s v="LAB. BIOLOGIA MOLECOLARE"/>
    <s v="Proprieta' Ente"/>
    <n v="1538.0202999999999"/>
    <m/>
    <s v="STUFA A SECCO"/>
    <s v="F"/>
    <n v="0.03"/>
    <n v="1115.03"/>
    <n v="1"/>
    <m/>
    <n v="33.450899999999997"/>
    <m/>
  </r>
  <r>
    <x v="2"/>
    <x v="8"/>
    <s v="ao rc"/>
    <n v="1211"/>
    <n v="95"/>
    <s v="TRANSILLUMINATORE"/>
    <m/>
    <m/>
    <s v="VILBER LOURMAT"/>
    <s v="TFX 35 M"/>
    <m/>
    <m/>
    <m/>
    <m/>
    <m/>
    <m/>
    <s v="SI/SI"/>
    <s v="P.O. &quot;EUGENIO MORELLI&quot;"/>
    <m/>
    <s v="CENTRO TRAPIANTI MIDOLLO OSSEO"/>
    <s v="LAB. BIOLOGIA MOLECOLARE"/>
    <s v="Proprieta' Ente"/>
    <n v="1000"/>
    <m/>
    <s v="TRANSILLUMINATORE"/>
    <s v="E"/>
    <n v="0.04"/>
    <n v="1000"/>
    <n v="1"/>
    <m/>
    <n v="40"/>
    <m/>
  </r>
  <r>
    <x v="2"/>
    <x v="8"/>
    <s v="ao rc"/>
    <n v="1212"/>
    <n v="96"/>
    <s v="ELETTROFORESI CAPILLARE, APPARECCHIO PER"/>
    <m/>
    <m/>
    <s v="APPLIED BIOSYSTEMS INC"/>
    <s v="ABI PRISM 310 GENETIC ANALYZER"/>
    <n v="310001818"/>
    <m/>
    <m/>
    <m/>
    <m/>
    <m/>
    <s v="SI/SI"/>
    <s v="P.O. &quot;EUGENIO MORELLI&quot;"/>
    <m/>
    <s v="CENTRO TRAPIANTI MIDOLLO OSSEO"/>
    <s v="LAB. BIOLOGIA MOLECOLARE"/>
    <s v="Proprieta' Ente"/>
    <n v="4000"/>
    <m/>
    <s v="ELETTROFORESI CAPILLARE, APPARECCHIO PER"/>
    <s v="B"/>
    <n v="0.1"/>
    <n v="4000"/>
    <n v="1"/>
    <m/>
    <n v="400"/>
    <m/>
  </r>
  <r>
    <x v="2"/>
    <x v="8"/>
    <s v="ao rc"/>
    <n v="1213"/>
    <n v="97"/>
    <s v="PERSONAL COMPUTER"/>
    <m/>
    <m/>
    <s v="DELL COMPUTER CORP"/>
    <s v="OPTIPLEX GX270"/>
    <s v="JF1QC51"/>
    <m/>
    <m/>
    <m/>
    <m/>
    <m/>
    <s v="SI/SI"/>
    <s v="P.O. &quot;EUGENIO MORELLI&quot;"/>
    <m/>
    <s v="CENTRO TRAPIANTI MIDOLLO OSSEO"/>
    <s v="LAB. BIOLOGIA MOLECOLARE"/>
    <s v="Proprieta' Ente"/>
    <n v="2307.7184999999999"/>
    <m/>
    <s v="PERSONAL COMPUTER"/>
    <s v="F"/>
    <n v="0.03"/>
    <n v="1500"/>
    <n v="1"/>
    <m/>
    <n v="45"/>
    <m/>
  </r>
  <r>
    <x v="2"/>
    <x v="8"/>
    <s v="ao rc"/>
    <n v="1214"/>
    <n v="98"/>
    <s v="MONITOR PER PERSONAL COMPUTER"/>
    <m/>
    <m/>
    <s v="DELL COMPUTER CORP"/>
    <s v="."/>
    <s v="CNOY42997161855AAFTQ"/>
    <m/>
    <m/>
    <m/>
    <m/>
    <m/>
    <s v="SI/SI"/>
    <s v="P.O. &quot;EUGENIO MORELLI&quot;"/>
    <m/>
    <s v="CENTRO TRAPIANTI MIDOLLO OSSEO"/>
    <s v="LAB. BIOLOGIA MOLECOLARE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215"/>
    <n v="111"/>
    <s v="ASPIRATORE MEDICO CHIRURGICO"/>
    <m/>
    <m/>
    <s v="GIMA SPA"/>
    <s v="SUPER TOBI"/>
    <n v="4949"/>
    <s v="ACH"/>
    <s v="Z120105"/>
    <m/>
    <m/>
    <m/>
    <s v="SI/SI"/>
    <s v="P.O. &quot;BIANCHI - MELACRINO&quot;"/>
    <m/>
    <s v="EMATOLOGIA"/>
    <s v="INFERMER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216"/>
    <n v="112"/>
    <s v="ASPIRATORE MEDICO CHIRURGICO"/>
    <m/>
    <m/>
    <s v="MG ELECTRIC LTD"/>
    <s v="SAM 35"/>
    <s v="0498-0247"/>
    <s v="ACH"/>
    <s v="Z120105"/>
    <m/>
    <m/>
    <m/>
    <s v="SI/SI"/>
    <s v="P.O. &quot;BIANCHI - MELACRINO&quot;"/>
    <m/>
    <s v="EMATOLOGIA"/>
    <s v="INFERMER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324"/>
    <n v="113"/>
    <s v="MONITOR TELEVISIVO PER BIOIMMAGINI"/>
    <m/>
    <m/>
    <s v="SONY CORP"/>
    <s v="PVM-20M2MDU"/>
    <n v="2001034"/>
    <s v="MTV"/>
    <s v="Z119008"/>
    <m/>
    <s v="."/>
    <s v="."/>
    <s v="NO/NO"/>
    <s v="P.O. &quot;BIANCHI - MELACRINO&quot;"/>
    <m/>
    <s v="UROLOGIA E TRAPIANTI DI RENE"/>
    <s v="INFERMER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1217"/>
    <n v="113"/>
    <s v="AGITATORE DA LABORATORIO"/>
    <m/>
    <m/>
    <s v="ASAL SRL"/>
    <n v="711"/>
    <n v="1301"/>
    <s v="ALA"/>
    <m/>
    <m/>
    <m/>
    <m/>
    <s v="SI/SI"/>
    <s v="P.O. &quot;BIANCHI - MELACRINO&quot;"/>
    <m/>
    <s v="EMATOLOGIA"/>
    <s v="INFERMERIA"/>
    <s v="Proprieta' Ente"/>
    <n v="800"/>
    <m/>
    <s v="AGITATORE DA LABORATORIO"/>
    <s v="F"/>
    <n v="0.03"/>
    <n v="800"/>
    <n v="1"/>
    <m/>
    <n v="24"/>
    <m/>
  </r>
  <r>
    <x v="2"/>
    <x v="8"/>
    <s v="ao rc"/>
    <n v="1218"/>
    <n v="114"/>
    <s v="ELETTROCARDIOGRAFO"/>
    <m/>
    <m/>
    <s v="REMCO ITALIA SPA"/>
    <s v="CARDIOLINE DELTA 3 PLUS BASE"/>
    <s v="MDL3005835"/>
    <s v="ECG"/>
    <s v="Z120503"/>
    <m/>
    <m/>
    <m/>
    <s v="SI/SI"/>
    <s v="P.O. &quot;BIANCHI - MELACRINO&quot;"/>
    <m/>
    <s v="EMATOLOGIA"/>
    <s v="INFERMERIA"/>
    <s v="Proprieta' Ente"/>
    <n v="3000"/>
    <m/>
    <s v="ELETTROCARDIOGRAFO"/>
    <s v="C"/>
    <n v="0.08"/>
    <n v="3000"/>
    <n v="1"/>
    <m/>
    <n v="240"/>
    <m/>
  </r>
  <r>
    <x v="2"/>
    <x v="8"/>
    <s v="ao rc"/>
    <n v="1219"/>
    <n v="116"/>
    <s v="MONITOR"/>
    <m/>
    <m/>
    <s v="DATEX OHMEDA INC"/>
    <s v="AS/5"/>
    <n v="5154023"/>
    <s v="MON"/>
    <s v="Z12030202"/>
    <m/>
    <m/>
    <m/>
    <s v="SI/SI"/>
    <s v="P.O. &quot;BIANCHI - MELACRINO&quot;"/>
    <m/>
    <s v="EMATOLOGIA"/>
    <s v="INFERMERIA"/>
    <s v="Proprieta' Ente"/>
    <n v="3000"/>
    <m/>
    <s v="MONITOR"/>
    <s v="C"/>
    <n v="0.08"/>
    <n v="3000"/>
    <n v="1"/>
    <m/>
    <n v="240"/>
    <m/>
  </r>
  <r>
    <x v="2"/>
    <x v="8"/>
    <s v="ao rc"/>
    <n v="1220"/>
    <n v="118"/>
    <s v="FRIGOEMOTECA"/>
    <m/>
    <m/>
    <s v="ANGELANTONI INDUSTRIE SPA"/>
    <s v="MINI 90 C"/>
    <n v="17584"/>
    <s v="FRE"/>
    <m/>
    <m/>
    <m/>
    <m/>
    <s v="SI/SI"/>
    <s v="P.O. &quot;BIANCHI - MELACRINO&quot;"/>
    <m/>
    <s v="EMATOLOGIA"/>
    <s v="MEDICHERIA"/>
    <s v="Proprieta' Ente"/>
    <n v="5333.33"/>
    <m/>
    <s v="FRIGOEMOTECA"/>
    <s v="D"/>
    <n v="0.06"/>
    <n v="5333.3333333333339"/>
    <n v="1"/>
    <m/>
    <n v="320"/>
    <m/>
  </r>
  <r>
    <x v="2"/>
    <x v="8"/>
    <s v="ao rc"/>
    <n v="1221"/>
    <n v="119"/>
    <s v="CAPPA STERILE"/>
    <m/>
    <m/>
    <s v="STERIL SPA"/>
    <s v="VBH 48 MATIC"/>
    <m/>
    <s v="CSF"/>
    <m/>
    <m/>
    <m/>
    <m/>
    <s v="SI/SI"/>
    <s v="P.O. &quot;BIANCHI - MELACRINO&quot;"/>
    <m/>
    <s v="EMATOLOGIA"/>
    <s v="LAB. PREP. CHERAMICI"/>
    <s v="Proprieta' Ente"/>
    <n v="40000"/>
    <m/>
    <s v="CAPPA STERILE"/>
    <s v="F"/>
    <n v="0.03"/>
    <n v="40000"/>
    <n v="1"/>
    <m/>
    <n v="1200"/>
    <m/>
  </r>
  <r>
    <x v="2"/>
    <x v="8"/>
    <s v="ao rc"/>
    <n v="1222"/>
    <n v="121"/>
    <s v="SISTEMA PER IL MONITORAGGIO DELLA PRESSIONE"/>
    <m/>
    <m/>
    <s v="CAS MEDICAL SYSTEMS INC"/>
    <s v="740 1 MAXNIBP"/>
    <n v="445265"/>
    <m/>
    <s v="Z12030203"/>
    <m/>
    <m/>
    <m/>
    <s v="SI/SI"/>
    <s v="P.O. &quot;BIANCHI - MELACRINO&quot;"/>
    <m/>
    <s v="EMATOLOGIA"/>
    <s v="INFERMERIA"/>
    <s v="Proprieta' Ente"/>
    <n v="1500"/>
    <m/>
    <s v="SISTEMA PER IL MONITORAGGIO DELLA PRESSIONE"/>
    <s v="C"/>
    <n v="0.08"/>
    <n v="1500"/>
    <n v="1"/>
    <m/>
    <n v="120"/>
    <m/>
  </r>
  <r>
    <x v="2"/>
    <x v="8"/>
    <s v="ao rc"/>
    <n v="1223"/>
    <n v="122"/>
    <s v="MONITOR"/>
    <m/>
    <m/>
    <s v="DATEX OHMEDA DIVISION INSTRUMENTARIUM CORP"/>
    <s v="AS 3 LIGHT"/>
    <n v="5154020"/>
    <s v="MON"/>
    <s v="Z12030202"/>
    <m/>
    <m/>
    <m/>
    <s v="SI/SI"/>
    <s v="P.O. &quot;BIANCHI - MELACRINO&quot;"/>
    <m/>
    <s v="EMATOLOGIA"/>
    <s v="INFERMERIA"/>
    <s v="Proprieta' Ente"/>
    <n v="3000"/>
    <m/>
    <s v="MONITOR"/>
    <s v="C"/>
    <n v="0.08"/>
    <n v="3000"/>
    <n v="1"/>
    <m/>
    <n v="240"/>
    <m/>
  </r>
  <r>
    <x v="2"/>
    <x v="8"/>
    <s v="ao rc"/>
    <n v="1224"/>
    <n v="123"/>
    <s v="DIAFANOSCOPIO"/>
    <m/>
    <m/>
    <s v="PAM SNC DI PASIAN &amp; C"/>
    <s v="NE4 L 126X50"/>
    <n v="1197"/>
    <s v="DIA"/>
    <s v="Z110702"/>
    <m/>
    <m/>
    <m/>
    <s v="SI/SI"/>
    <s v="P.O. &quot;BIANCHI - MELACRINO&quot;"/>
    <m/>
    <s v="ONCOLOGIA MEDICA"/>
    <s v="AMB. 2 - 3"/>
    <s v="Proprieta' Ente"/>
    <n v="266.67"/>
    <m/>
    <s v="DIAFANOSCOPIO"/>
    <s v="F"/>
    <n v="0.03"/>
    <n v="266.66666666666669"/>
    <n v="1"/>
    <m/>
    <n v="8"/>
    <m/>
  </r>
  <r>
    <x v="2"/>
    <x v="8"/>
    <s v="ao rc"/>
    <n v="1225"/>
    <n v="124"/>
    <s v="DIAFANOSCOPIO"/>
    <m/>
    <m/>
    <s v="PAM SNC DI PASIAN &amp; C"/>
    <s v="NE4 L 126X50"/>
    <n v="1137"/>
    <s v="DIA"/>
    <s v="Z110702"/>
    <m/>
    <m/>
    <m/>
    <s v="SI/SI"/>
    <s v="P.O. &quot;BIANCHI - MELACRINO&quot;"/>
    <m/>
    <s v="ONCOLOGIA MEDICA"/>
    <s v="AMB. 2 - 3"/>
    <s v="Proprieta' Ente"/>
    <n v="266.67"/>
    <m/>
    <s v="DIAFANOSCOPIO"/>
    <s v="F"/>
    <n v="0.03"/>
    <n v="266.66666666666669"/>
    <n v="1"/>
    <m/>
    <n v="8"/>
    <m/>
  </r>
  <r>
    <x v="2"/>
    <x v="8"/>
    <s v="ao rc"/>
    <n v="1226"/>
    <n v="125"/>
    <s v="DIAFANOSCOPIO"/>
    <m/>
    <m/>
    <s v="PAM SNC DI PASIAN &amp; C"/>
    <s v="NE4 L 126X50"/>
    <n v="1197"/>
    <s v="DIA"/>
    <s v="Z110702"/>
    <m/>
    <m/>
    <m/>
    <s v="SI/SI"/>
    <s v="P.O. &quot;BIANCHI - MELACRINO&quot;"/>
    <m/>
    <s v="ONCOLOGIA MEDICA"/>
    <s v="AMB. 2 - 3"/>
    <s v="Proprieta' Ente"/>
    <n v="266.67"/>
    <m/>
    <s v="DIAFANOSCOPIO"/>
    <s v="F"/>
    <n v="0.03"/>
    <n v="266.66666666666669"/>
    <n v="1"/>
    <m/>
    <n v="8"/>
    <m/>
  </r>
  <r>
    <x v="2"/>
    <x v="8"/>
    <s v="ao rc"/>
    <n v="1227"/>
    <n v="128"/>
    <s v="POLTRONA PORTA PAZIENTE"/>
    <m/>
    <m/>
    <s v="BIONIC MEDIZINTECHNIK GMBH"/>
    <s v="PROFIL 3 X PRELIEVI"/>
    <m/>
    <s v="5PX"/>
    <m/>
    <m/>
    <m/>
    <m/>
    <s v="SI/SI"/>
    <s v="P.O. &quot;BIANCHI - MELACRINO&quot;"/>
    <m/>
    <s v="ONCOLOGIA MEDICA"/>
    <s v="ING. ONCOLOGIA MEDICA REPARTO"/>
    <s v="Proprieta' Ente"/>
    <n v="1648"/>
    <m/>
    <s v="POLTRONA PORTA PAZIENTE"/>
    <s v="F"/>
    <n v="0.03"/>
    <n v="1488.57"/>
    <n v="1"/>
    <m/>
    <n v="44.6571"/>
    <m/>
  </r>
  <r>
    <x v="2"/>
    <x v="8"/>
    <s v="ao rc"/>
    <n v="1228"/>
    <n v="129"/>
    <s v="POLTRONA PORTA PAZIENTE"/>
    <m/>
    <m/>
    <s v="BIONIC MEDIZINTECHNIK GMBH"/>
    <s v="PROFIL 3 X PRELIEVI"/>
    <s v="7K14-046"/>
    <s v="5PX"/>
    <m/>
    <m/>
    <m/>
    <m/>
    <s v="SI/SI"/>
    <s v="P.O. &quot;BIANCHI - MELACRINO&quot;"/>
    <m/>
    <s v="ONCOLOGIA MEDICA"/>
    <s v="ING. ONCOLOGIA MEDICA REPARTO"/>
    <s v="Proprieta' Ente"/>
    <n v="1648"/>
    <m/>
    <s v="POLTRONA PORTA PAZIENTE"/>
    <s v="F"/>
    <n v="0.03"/>
    <n v="1488.57"/>
    <n v="1"/>
    <m/>
    <n v="44.6571"/>
    <m/>
  </r>
  <r>
    <x v="2"/>
    <x v="8"/>
    <s v="ao rc"/>
    <n v="1229"/>
    <n v="130"/>
    <s v="POLTRONA PORTA PAZIENTE"/>
    <m/>
    <m/>
    <s v="BIONIC MEDIZINTECHNIK GMBH"/>
    <s v="PROFIL 3 X PRELIEVI"/>
    <s v="7K14-025"/>
    <s v="5PX"/>
    <m/>
    <m/>
    <m/>
    <m/>
    <s v="SI/SI"/>
    <s v="P.O. &quot;BIANCHI - MELACRINO&quot;"/>
    <m/>
    <s v="ONCOLOGIA MEDICA"/>
    <s v="ING. ONCOLOGIA MEDICA REPARTO"/>
    <s v="Proprieta' Ente"/>
    <n v="1648"/>
    <m/>
    <s v="POLTRONA PORTA PAZIENTE"/>
    <s v="F"/>
    <n v="0.03"/>
    <n v="1488.57"/>
    <n v="1"/>
    <m/>
    <n v="44.6571"/>
    <m/>
  </r>
  <r>
    <x v="2"/>
    <x v="8"/>
    <s v="ao rc"/>
    <n v="1230"/>
    <n v="131"/>
    <s v="POLTRONA PORTA PAZIENTE"/>
    <m/>
    <m/>
    <s v="BIONIC MEDIZINTECHNIK GMBH"/>
    <s v="PROFIL 3 X PRELIEVI"/>
    <s v="7K14-026"/>
    <s v="5PX"/>
    <m/>
    <m/>
    <m/>
    <m/>
    <s v="SI/SI"/>
    <s v="P.O. &quot;BIANCHI - MELACRINO&quot;"/>
    <m/>
    <s v="ONCOLOGIA MEDICA"/>
    <s v="ING. ONCOLOGIA MEDICA REPARTO"/>
    <s v="Proprieta' Ente"/>
    <n v="1648"/>
    <m/>
    <s v="POLTRONA PORTA PAZIENTE"/>
    <s v="F"/>
    <n v="0.03"/>
    <n v="1488.57"/>
    <n v="1"/>
    <m/>
    <n v="44.6571"/>
    <m/>
  </r>
  <r>
    <x v="2"/>
    <x v="8"/>
    <s v="ao rc"/>
    <n v="1231"/>
    <n v="132"/>
    <s v="POLTRONA PORTA PAZIENTE"/>
    <m/>
    <m/>
    <s v="BIONIC MEDIZINTECHNIK GMBH"/>
    <s v="PROFIL 3 X PRELIEVI"/>
    <s v="7K14-047"/>
    <s v="5PX"/>
    <m/>
    <m/>
    <m/>
    <m/>
    <s v="SI/SI"/>
    <s v="P.O. &quot;BIANCHI - MELACRINO&quot;"/>
    <m/>
    <s v="ONCOLOGIA MEDICA"/>
    <s v="ING. ONCOLOGIA MEDICA REPARTO"/>
    <s v="Proprieta' Ente"/>
    <n v="1648"/>
    <m/>
    <s v="POLTRONA PORTA PAZIENTE"/>
    <s v="F"/>
    <n v="0.03"/>
    <n v="1488.57"/>
    <n v="1"/>
    <m/>
    <n v="44.6571"/>
    <m/>
  </r>
  <r>
    <x v="2"/>
    <x v="8"/>
    <s v="ao rc"/>
    <n v="1232"/>
    <n v="133"/>
    <s v="POLTRONA PORTA PAZIENTE"/>
    <m/>
    <m/>
    <s v="BIONIC MEDIZINTECHNIK GMBH"/>
    <s v="PROFIL 3 X PRELIEVI"/>
    <s v="7K14-045"/>
    <s v="5PX"/>
    <m/>
    <m/>
    <m/>
    <m/>
    <s v="SI/SI"/>
    <s v="P.O. &quot;BIANCHI - MELACRINO&quot;"/>
    <m/>
    <s v="ONCOLOGIA MEDICA"/>
    <s v="ING. ONCOLOGIA MEDICA REPARTO"/>
    <s v="Proprieta' Ente"/>
    <n v="1648"/>
    <m/>
    <s v="POLTRONA PORTA PAZIENTE"/>
    <s v="F"/>
    <n v="0.03"/>
    <n v="1488.57"/>
    <n v="1"/>
    <m/>
    <n v="44.6571"/>
    <m/>
  </r>
  <r>
    <x v="2"/>
    <x v="8"/>
    <s v="ao rc"/>
    <n v="1233"/>
    <n v="134"/>
    <s v="POLTRONA PORTA PAZIENTE"/>
    <m/>
    <m/>
    <s v="BIONIC MEDIZINTECHNIK GMBH"/>
    <s v="PROFIL 3 X PRELIEVI"/>
    <s v="7K14-028"/>
    <s v="5PX"/>
    <m/>
    <m/>
    <m/>
    <m/>
    <s v="SI/SI"/>
    <s v="P.O. &quot;BIANCHI - MELACRINO&quot;"/>
    <m/>
    <s v="ONCOLOGIA MEDICA"/>
    <s v="ING. ONCOLOGIA MEDICA REPARTO"/>
    <s v="Proprieta' Ente"/>
    <n v="1648"/>
    <m/>
    <s v="POLTRONA PORTA PAZIENTE"/>
    <s v="F"/>
    <n v="0.03"/>
    <n v="1488.57"/>
    <n v="1"/>
    <m/>
    <n v="44.6571"/>
    <m/>
  </r>
  <r>
    <x v="2"/>
    <x v="8"/>
    <s v="ao rc"/>
    <n v="1234"/>
    <n v="135"/>
    <s v="POLTRONA PORTA PAZIENTE"/>
    <m/>
    <m/>
    <s v="BIONIC MEDIZINTECHNIK GMBH"/>
    <s v="PROFIL 3 X PRELIEVI"/>
    <s v="7K14-027"/>
    <s v="5PX"/>
    <m/>
    <m/>
    <m/>
    <m/>
    <s v="SI/SI"/>
    <s v="P.O. &quot;BIANCHI - MELACRINO&quot;"/>
    <m/>
    <s v="ONCOLOGIA MEDICA"/>
    <s v="ING. ONCOLOGIA MEDICA REPARTO"/>
    <s v="Proprieta' Ente"/>
    <n v="1648"/>
    <m/>
    <s v="POLTRONA PORTA PAZIENTE"/>
    <s v="F"/>
    <n v="0.03"/>
    <n v="1488.57"/>
    <n v="1"/>
    <m/>
    <n v="44.6571"/>
    <m/>
  </r>
  <r>
    <x v="2"/>
    <x v="8"/>
    <s v="ao rc"/>
    <n v="1235"/>
    <n v="136"/>
    <s v="POLTRONA PORTA PAZIENTE"/>
    <m/>
    <m/>
    <s v="BIONIC MEDIZINTECHNIK GMBH"/>
    <s v="PROFIL 3 X PRELIEVI"/>
    <s v="7K14-023"/>
    <s v="5PX"/>
    <m/>
    <m/>
    <m/>
    <m/>
    <s v="SI/SI"/>
    <s v="P.O. &quot;BIANCHI - MELACRINO&quot;"/>
    <m/>
    <s v="ONCOLOGIA MEDICA"/>
    <s v="ING. ONCOLOGIA MEDICA REPARTO"/>
    <s v="Proprieta' Ente"/>
    <n v="1648"/>
    <m/>
    <s v="POLTRONA PORTA PAZIENTE"/>
    <s v="F"/>
    <n v="0.03"/>
    <n v="1488.57"/>
    <n v="1"/>
    <m/>
    <n v="44.6571"/>
    <m/>
  </r>
  <r>
    <x v="2"/>
    <x v="8"/>
    <s v="ao rc"/>
    <n v="1236"/>
    <n v="137"/>
    <s v="POLTRONA PORTA PAZIENTE"/>
    <m/>
    <m/>
    <s v="BIONIC MEDIZINTECHNIK GMBH"/>
    <s v="PROFIL 3 X PRELIEVI"/>
    <s v="7K14-024"/>
    <s v="5PX"/>
    <m/>
    <m/>
    <m/>
    <m/>
    <s v="SI/SI"/>
    <s v="P.O. &quot;BIANCHI - MELACRINO&quot;"/>
    <m/>
    <s v="ONCOLOGIA MEDICA"/>
    <s v="ING. ONCOLOGIA MEDICA REPARTO"/>
    <s v="Proprieta' Ente"/>
    <n v="1648"/>
    <m/>
    <s v="POLTRONA PORTA PAZIENTE"/>
    <s v="F"/>
    <n v="0.03"/>
    <n v="1488.57"/>
    <n v="1"/>
    <m/>
    <n v="44.6571"/>
    <m/>
  </r>
  <r>
    <x v="2"/>
    <x v="8"/>
    <s v="ao rc"/>
    <n v="1237"/>
    <n v="140"/>
    <s v="MONITOR"/>
    <m/>
    <m/>
    <s v="DATEX OHMEDA DIVISION INSTRUMENTARIUM CORP"/>
    <s v="AS 3 LIGHT"/>
    <n v="4224878"/>
    <s v="MON"/>
    <s v="Z12030202"/>
    <m/>
    <m/>
    <m/>
    <s v="SI/SI"/>
    <s v="P.O. &quot;BIANCHI - MELACRINO&quot;"/>
    <m/>
    <s v="ONCOLOGIA MEDICA"/>
    <s v="DEGENZA"/>
    <s v="Proprieta' Ente"/>
    <n v="3000"/>
    <m/>
    <s v="MONITOR"/>
    <s v="C"/>
    <n v="0.08"/>
    <n v="3000"/>
    <n v="1"/>
    <m/>
    <n v="240"/>
    <m/>
  </r>
  <r>
    <x v="2"/>
    <x v="8"/>
    <s v="ao rc"/>
    <n v="1238"/>
    <n v="143"/>
    <s v="MONITOR"/>
    <m/>
    <m/>
    <s v="DATEX OHMEDA DIVISION INSTRUMENTARIUM CORP"/>
    <s v="AS 3 LIGHT"/>
    <n v="4224879"/>
    <s v="MON"/>
    <s v="Z12030202"/>
    <m/>
    <m/>
    <m/>
    <s v="SI/SI"/>
    <s v="P.O. &quot;BIANCHI - MELACRINO&quot;"/>
    <m/>
    <s v="ONCOLOGIA MEDICA"/>
    <s v="DEGENZA"/>
    <s v="Proprieta' Ente"/>
    <n v="3000"/>
    <m/>
    <s v="MONITOR"/>
    <s v="C"/>
    <n v="0.08"/>
    <n v="3000"/>
    <n v="1"/>
    <m/>
    <n v="240"/>
    <m/>
  </r>
  <r>
    <x v="2"/>
    <x v="8"/>
    <s v="ao rc"/>
    <n v="1239"/>
    <n v="144"/>
    <s v="MONITOR"/>
    <m/>
    <m/>
    <s v="DATEX OHMEDA DIVISION INSTRUMENTARIUM CORP"/>
    <s v="AS 3 LIGHT"/>
    <n v="4224877"/>
    <s v="MON"/>
    <s v="Z12030202"/>
    <m/>
    <m/>
    <m/>
    <s v="SI/SI"/>
    <s v="P.O. &quot;BIANCHI - MELACRINO&quot;"/>
    <m/>
    <s v="ONCOLOGIA MEDICA"/>
    <s v="DEGENZA"/>
    <s v="Proprieta' Ente"/>
    <n v="3000"/>
    <m/>
    <s v="MONITOR"/>
    <s v="C"/>
    <n v="0.08"/>
    <n v="3000"/>
    <n v="1"/>
    <m/>
    <n v="240"/>
    <m/>
  </r>
  <r>
    <x v="2"/>
    <x v="8"/>
    <s v="ao rc"/>
    <n v="1240"/>
    <n v="147"/>
    <s v="DIAFANOSCOPIO"/>
    <m/>
    <m/>
    <s v="PAM SNC DI PASIAN &amp; C"/>
    <s v="NE4 L 126X50"/>
    <n v="1197"/>
    <m/>
    <s v="Z110702"/>
    <m/>
    <m/>
    <m/>
    <s v="SI/SI"/>
    <s v="P.O. &quot;BIANCHI - MELACRINO&quot;"/>
    <m/>
    <s v="ONCOLOGIA MEDICA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1241"/>
    <n v="148"/>
    <s v="FRIGORIFERO BIOLOGICO"/>
    <m/>
    <m/>
    <s v="ANGELANTONI INDUSTRIE SPA"/>
    <s v="FRL 360 V-RE"/>
    <n v="46631"/>
    <m/>
    <m/>
    <m/>
    <m/>
    <m/>
    <s v="SI/SI"/>
    <s v="P.O. &quot;BIANCHI - MELACRINO&quot;"/>
    <m/>
    <s v="ONCOLOGIA MEDICA"/>
    <s v="DEPOSITO"/>
    <s v="Proprieta' Ente"/>
    <n v="6000"/>
    <m/>
    <s v="FRIGORIFERO BIOLOGICO"/>
    <s v="E"/>
    <n v="0.04"/>
    <n v="6000"/>
    <n v="1"/>
    <m/>
    <n v="240"/>
    <m/>
  </r>
  <r>
    <x v="2"/>
    <x v="8"/>
    <s v="ao rc"/>
    <n v="1242"/>
    <n v="149"/>
    <s v="CONGELATORE DA LABORATORIO"/>
    <m/>
    <m/>
    <s v="KW APPARECCHI SCIENTIFICI SRL"/>
    <s v="GSS 3166"/>
    <n v="10883"/>
    <m/>
    <m/>
    <m/>
    <m/>
    <m/>
    <s v="SI/SI"/>
    <s v="P.O. &quot;BIANCHI - MELACRINO&quot;"/>
    <m/>
    <s v="ONCOLOGIA MEDICA"/>
    <s v="DEPOSITO"/>
    <s v="Proprieta' Ente"/>
    <n v="6000"/>
    <m/>
    <s v="CONGELATORE DA LABORATORIO"/>
    <s v="E"/>
    <n v="0.04"/>
    <n v="6000"/>
    <n v="1"/>
    <m/>
    <n v="240"/>
    <m/>
  </r>
  <r>
    <x v="2"/>
    <x v="8"/>
    <s v="ao rc"/>
    <n v="1243"/>
    <n v="150"/>
    <s v="CENTRIFUGA REFRIGERATA"/>
    <m/>
    <m/>
    <s v="EPPENDORF AG"/>
    <s v="5804 R"/>
    <n v="58051158"/>
    <m/>
    <m/>
    <m/>
    <m/>
    <m/>
    <s v="SI/SI"/>
    <s v="P.O. &quot;BIANCHI - MELACRINO&quot;"/>
    <m/>
    <s v="ONCOLOGIA MEDICA"/>
    <s v="DEPOSITO"/>
    <s v="Proprieta' Ente"/>
    <n v="8000"/>
    <m/>
    <s v="CENTRIFUGA REFRIGERATA"/>
    <s v="E"/>
    <n v="0.04"/>
    <n v="8000"/>
    <n v="1"/>
    <m/>
    <n v="320"/>
    <m/>
  </r>
  <r>
    <x v="2"/>
    <x v="8"/>
    <s v="ao rc"/>
    <n v="1244"/>
    <n v="151"/>
    <s v="ASPIRATORE MEDICO CHIRURGICO"/>
    <m/>
    <m/>
    <s v="GIMA SPA"/>
    <s v="TOBI HOSPITAL"/>
    <s v="15057/97"/>
    <m/>
    <s v="Z120105"/>
    <m/>
    <m/>
    <m/>
    <s v="SI/SI"/>
    <s v="P.O. &quot;BIANCHI - MELACRINO&quot;"/>
    <m/>
    <s v="ONCOLOGIA MEDICA"/>
    <s v="DEPOSITO + WC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245"/>
    <n v="152"/>
    <s v="FRIGORIFERO BIOLOGICO"/>
    <m/>
    <m/>
    <s v="CF DI CIRO FIOCCHETTI &amp; C SNC"/>
    <s v="MEDIKA 200"/>
    <n v="863"/>
    <m/>
    <m/>
    <m/>
    <m/>
    <m/>
    <s v="SI/SI"/>
    <s v="P.O. &quot;BIANCHI - MELACRINO&quot;"/>
    <m/>
    <s v="ONCOLOGIA MEDICA"/>
    <s v="INFERMIERI"/>
    <s v="Proprieta' Ente"/>
    <n v="6000"/>
    <m/>
    <s v="FRIGORIFERO BIOLOGICO"/>
    <s v="E"/>
    <n v="0.04"/>
    <n v="6000"/>
    <n v="1"/>
    <m/>
    <n v="240"/>
    <m/>
  </r>
  <r>
    <x v="2"/>
    <x v="8"/>
    <s v="ao rc"/>
    <n v="1246"/>
    <n v="155"/>
    <s v="MONITOR"/>
    <m/>
    <m/>
    <s v="DATEX OHMEDA DIVISION INSTRUMENTARIUM CORP"/>
    <s v="AS 3 LIGHT"/>
    <n v="4224876"/>
    <m/>
    <s v="Z12030202"/>
    <m/>
    <m/>
    <m/>
    <s v="SI/SI"/>
    <s v="P.O. &quot;BIANCHI - MELACRINO&quot;"/>
    <m/>
    <s v="ONCOLOGIA MEDICA"/>
    <s v="DEGENZA"/>
    <s v="Proprieta' Ente"/>
    <n v="3000"/>
    <m/>
    <s v="MONITOR"/>
    <s v="C"/>
    <n v="0.08"/>
    <n v="3000"/>
    <n v="1"/>
    <m/>
    <n v="240"/>
    <m/>
  </r>
  <r>
    <x v="2"/>
    <x v="8"/>
    <s v="ao rc"/>
    <n v="1247"/>
    <n v="156"/>
    <s v="FRIGORIFERO BIOLOGICO"/>
    <m/>
    <m/>
    <s v="CF DI CIRO FIOCCHETTI &amp; C SNC"/>
    <s v="."/>
    <s v="50776T"/>
    <s v="FBI"/>
    <m/>
    <m/>
    <m/>
    <m/>
    <s v="SI/SI"/>
    <s v="P.O. &quot;BIANCHI - MELACRINO&quot;"/>
    <m/>
    <s v="FARMACI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1248"/>
    <n v="160"/>
    <s v="CUTTER-PREPARATORE UNIVERSALE"/>
    <m/>
    <m/>
    <s v="."/>
    <s v="."/>
    <m/>
    <m/>
    <m/>
    <m/>
    <m/>
    <m/>
    <s v="SI/SI"/>
    <s v="P.O. &quot;BIANCHI - MELACRINO&quot;"/>
    <m/>
    <s v="CENTRO TRAPIANTI MIDOLLO OSSEO"/>
    <s v="MEDICHERIA"/>
    <s v="Proprieta' Ente"/>
    <n v="250"/>
    <m/>
    <s v="ACC. APP. ELETTROMEDICALE"/>
    <s v="E"/>
    <n v="0.04"/>
    <n v="1225.42"/>
    <n v="1"/>
    <m/>
    <n v="49.016800000000003"/>
    <m/>
  </r>
  <r>
    <x v="2"/>
    <x v="8"/>
    <s v="ao rc"/>
    <n v="1249"/>
    <n v="163"/>
    <s v="TESTA LETTO, APPARECCHIO"/>
    <m/>
    <m/>
    <s v="NASSETTI ETTORE SPA"/>
    <s v="TESTALETTO"/>
    <m/>
    <m/>
    <s v="Z129017"/>
    <m/>
    <m/>
    <m/>
    <s v="SI/SI"/>
    <s v="P.O. &quot;BIANCHI - MELACRINO&quot;"/>
    <m/>
    <s v="CENTRO TRAPIANTI MIDOLLO OSSEO"/>
    <s v="DEGENZA T.I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250"/>
    <n v="164"/>
    <s v="LETTO PER DEGENZA ELETTRIFICATO"/>
    <m/>
    <m/>
    <s v="."/>
    <s v="."/>
    <s v="1000-113"/>
    <m/>
    <m/>
    <m/>
    <m/>
    <m/>
    <s v="SI/SI"/>
    <s v="P.O. &quot;BIANCHI - MELACRINO&quot;"/>
    <m/>
    <s v="CENTRO TRAPIANTI MIDOLLO OSSEO"/>
    <s v="DEGENZ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1251"/>
    <n v="165"/>
    <s v="STERILIZZAZIONE CHIMICA, APPARECCHIO PER"/>
    <m/>
    <m/>
    <s v="."/>
    <s v="."/>
    <m/>
    <m/>
    <s v="Z12011303"/>
    <m/>
    <m/>
    <m/>
    <s v="SI/SI"/>
    <s v="P.O. &quot;BIANCHI - MELACRINO&quot;"/>
    <m/>
    <s v="CENTRO TRAPIANTI MIDOLLO OSSEO"/>
    <s v="DEGENZA T.I."/>
    <s v="Proprieta' Ente"/>
    <n v="70000"/>
    <m/>
    <s v="STERILIZZAZIONE CHIMICA, APPARECCHIO PER"/>
    <s v="C"/>
    <n v="0.08"/>
    <n v="70000"/>
    <n v="1"/>
    <m/>
    <n v="5600"/>
    <m/>
  </r>
  <r>
    <x v="2"/>
    <x v="8"/>
    <s v="ao rc"/>
    <n v="1252"/>
    <n v="166"/>
    <s v="TESTA LETTO, APPARECCHIO"/>
    <m/>
    <m/>
    <s v="NASSETTI ETTORE SPA"/>
    <s v="TESTALETTO"/>
    <m/>
    <m/>
    <s v="Z129017"/>
    <m/>
    <m/>
    <m/>
    <s v="SI/SI"/>
    <s v="P.O. &quot;BIANCHI - MELACRINO&quot;"/>
    <m/>
    <s v="CENTRO TRAPIANTI MIDOLLO OSSEO"/>
    <s v="DEGENZA T.I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253"/>
    <n v="167"/>
    <s v="LETTO PER DEGENZA ELETTRIFICATO"/>
    <m/>
    <m/>
    <s v="."/>
    <s v="."/>
    <n v="1000111"/>
    <m/>
    <m/>
    <m/>
    <m/>
    <m/>
    <s v="SI/SI"/>
    <s v="P.O. &quot;BIANCHI - MELACRINO&quot;"/>
    <m/>
    <s v="CENTRO TRAPIANTI MIDOLLO OSSEO"/>
    <s v="DEGENZ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1254"/>
    <n v="168"/>
    <s v="MONITOR"/>
    <m/>
    <m/>
    <s v="DATEX OHMEDA DIVISION INSTRUMENTARIUM CORP"/>
    <s v="AS 3 LIGHT"/>
    <n v="5154027"/>
    <m/>
    <s v="Z12030202"/>
    <m/>
    <m/>
    <m/>
    <s v="SI/SI"/>
    <s v="P.O. &quot;BIANCHI - MELACRINO&quot;"/>
    <m/>
    <s v="CENTRO TRAPIANTI MIDOLLO OSSEO"/>
    <s v="DEGENZA T.I."/>
    <s v="Proprieta' Ente"/>
    <n v="3000"/>
    <m/>
    <s v="MONITOR"/>
    <s v="C"/>
    <n v="0.08"/>
    <n v="3000"/>
    <n v="1"/>
    <m/>
    <n v="240"/>
    <m/>
  </r>
  <r>
    <x v="2"/>
    <x v="8"/>
    <s v="ao rc"/>
    <n v="1255"/>
    <n v="170"/>
    <s v="TESTA LETTO, APPARECCHIO"/>
    <m/>
    <m/>
    <s v="NASSETTI ETTORE SPA"/>
    <s v="TESTALETTO"/>
    <m/>
    <m/>
    <s v="Z129017"/>
    <m/>
    <m/>
    <m/>
    <s v="SI/SI"/>
    <s v="P.O. &quot;BIANCHI - MELACRINO&quot;"/>
    <m/>
    <s v="CENTRO TRAPIANTI MIDOLLO OSSEO"/>
    <s v="DEGENZA T.I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256"/>
    <n v="173"/>
    <s v="STERILIZZAZIONE CHIMICA, APPARECCHIO PER"/>
    <m/>
    <m/>
    <s v="."/>
    <s v="."/>
    <m/>
    <m/>
    <s v="Z12011303"/>
    <m/>
    <m/>
    <m/>
    <s v="SI/SI"/>
    <s v="P.O. &quot;BIANCHI - MELACRINO&quot;"/>
    <m/>
    <s v="CENTRO TRAPIANTI MIDOLLO OSSEO"/>
    <s v="DEGENZA T.I."/>
    <s v="Proprieta' Ente"/>
    <n v="70000"/>
    <m/>
    <s v="STERILIZZAZIONE CHIMICA, APPARECCHIO PER"/>
    <s v="C"/>
    <n v="0.08"/>
    <n v="70000"/>
    <n v="1"/>
    <m/>
    <n v="5600"/>
    <m/>
  </r>
  <r>
    <x v="2"/>
    <x v="8"/>
    <s v="ao rc"/>
    <n v="1257"/>
    <n v="177"/>
    <s v="TESTA LETTO, APPARECCHIO"/>
    <m/>
    <m/>
    <s v="NASSETTI ETTORE SPA"/>
    <s v="TESTALETTO"/>
    <m/>
    <m/>
    <s v="Z129017"/>
    <m/>
    <m/>
    <m/>
    <s v="SI/SI"/>
    <s v="P.O. &quot;BIANCHI - MELACRINO&quot;"/>
    <m/>
    <s v="CENTRO TRAPIANTI MIDOLLO OSSEO"/>
    <s v="DEGENZA T.I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258"/>
    <n v="178"/>
    <s v="STERILIZZAZIONE CHIMICA, APPARECCHIO PER"/>
    <m/>
    <m/>
    <s v="."/>
    <s v="."/>
    <m/>
    <m/>
    <s v="Z12011303"/>
    <m/>
    <m/>
    <m/>
    <s v="SI/SI"/>
    <s v="P.O. &quot;BIANCHI - MELACRINO&quot;"/>
    <m/>
    <s v="CENTRO TRAPIANTI MIDOLLO OSSEO"/>
    <s v="DEGENZA T.I."/>
    <s v="Proprieta' Ente"/>
    <n v="70000"/>
    <m/>
    <s v="STERILIZZAZIONE CHIMICA, APPARECCHIO PER"/>
    <s v="C"/>
    <n v="0.08"/>
    <n v="70000"/>
    <n v="1"/>
    <m/>
    <n v="5600"/>
    <m/>
  </r>
  <r>
    <x v="2"/>
    <x v="8"/>
    <s v="ao rc"/>
    <n v="1259"/>
    <n v="182"/>
    <s v="TESTA LETTO, APPARECCHIO"/>
    <m/>
    <m/>
    <s v="NASSETTI ETTORE SPA"/>
    <s v="TESTALETTO"/>
    <m/>
    <m/>
    <s v="Z129017"/>
    <m/>
    <m/>
    <m/>
    <s v="SI/SI"/>
    <s v="P.O. &quot;BIANCHI - MELACRINO&quot;"/>
    <m/>
    <s v="CENTRO TRAPIANTI MIDOLLO OSSEO"/>
    <s v="DEGENZA T.I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260"/>
    <n v="183"/>
    <s v="MONITOR"/>
    <m/>
    <m/>
    <s v="DATEX OHMEDA DIVISION INSTRUMENTARIUM CORP"/>
    <s v="AS 3 LIGHT"/>
    <n v="5154013"/>
    <m/>
    <s v="Z12030202"/>
    <m/>
    <m/>
    <m/>
    <s v="SI/SI"/>
    <s v="P.O. &quot;BIANCHI - MELACRINO&quot;"/>
    <m/>
    <s v="CENTRO TRAPIANTI MIDOLLO OSSEO"/>
    <s v="DEGENZA T.I."/>
    <s v="Proprieta' Ente"/>
    <n v="3000"/>
    <m/>
    <s v="MONITOR"/>
    <s v="C"/>
    <n v="0.08"/>
    <n v="3000"/>
    <n v="1"/>
    <m/>
    <n v="240"/>
    <m/>
  </r>
  <r>
    <x v="2"/>
    <x v="8"/>
    <s v="ao rc"/>
    <n v="1261"/>
    <n v="184"/>
    <s v="LETTO PER DEGENZA ELETTRIFICATO"/>
    <m/>
    <m/>
    <s v="."/>
    <s v="."/>
    <m/>
    <m/>
    <m/>
    <m/>
    <m/>
    <m/>
    <s v="SI/SI"/>
    <s v="P.O. &quot;BIANCHI - MELACRINO&quot;"/>
    <m/>
    <s v="CENTRO TRAPIANTI MIDOLLO OSSEO"/>
    <s v="DEGENZ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1262"/>
    <n v="188"/>
    <s v="TESTA LETTO, APPARECCHIO"/>
    <m/>
    <m/>
    <s v="NASSETTI ETTORE SPA"/>
    <s v="TESTALETTO"/>
    <m/>
    <m/>
    <s v="Z129017"/>
    <m/>
    <m/>
    <m/>
    <s v="SI/SI"/>
    <s v="P.O. &quot;BIANCHI - MELACRINO&quot;"/>
    <m/>
    <s v="CENTRO TRAPIANTI MIDOLLO OSSEO"/>
    <s v="DEGENZA T.I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263"/>
    <n v="190"/>
    <s v="LETTO ELETTROCOMANDATO"/>
    <m/>
    <m/>
    <s v="."/>
    <s v="."/>
    <m/>
    <m/>
    <m/>
    <m/>
    <m/>
    <m/>
    <s v="SI/SI"/>
    <s v="P.O. &quot;BIANCHI - MELACRINO&quot;"/>
    <m/>
    <s v="CENTRO TRAPIANTI MIDOLLO OSSEO"/>
    <s v="DEGENZA T.I."/>
    <s v="Proprieta' Ente"/>
    <n v="1358.2284"/>
    <m/>
    <s v="LETTO ELETTROCOMANDATO"/>
    <s v="E"/>
    <n v="0.04"/>
    <n v="1753.35"/>
    <n v="1"/>
    <m/>
    <n v="70.134"/>
    <m/>
  </r>
  <r>
    <x v="2"/>
    <x v="8"/>
    <s v="ao rc"/>
    <n v="1264"/>
    <n v="191"/>
    <s v="TESTA LETTO, APPARECCHIO"/>
    <m/>
    <m/>
    <s v="NASSETTI ETTORE SPA"/>
    <s v="TESTALETTO"/>
    <m/>
    <m/>
    <s v="Z129017"/>
    <m/>
    <m/>
    <m/>
    <s v="SI/SI"/>
    <s v="P.O. &quot;BIANCHI - MELACRINO&quot;"/>
    <m/>
    <s v="CENTRO TRAPIANTI MIDOLLO OSSEO"/>
    <s v="DEGENZA T.I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265"/>
    <n v="192"/>
    <s v="MONITOR"/>
    <m/>
    <m/>
    <s v="DATEX OHMEDA DIVISION INSTRUMENTARIUM CORP"/>
    <s v="AS 3 LIGHT"/>
    <n v="5154028"/>
    <m/>
    <s v="Z12030202"/>
    <m/>
    <m/>
    <m/>
    <s v="SI/SI"/>
    <s v="P.O. &quot;BIANCHI - MELACRINO&quot;"/>
    <m/>
    <s v="CENTRO TRAPIANTI MIDOLLO OSSEO"/>
    <s v="DEGENZA T.I."/>
    <s v="Proprieta' Ente"/>
    <n v="3000"/>
    <m/>
    <s v="MONITOR"/>
    <s v="C"/>
    <n v="0.08"/>
    <n v="3000"/>
    <n v="1"/>
    <m/>
    <n v="240"/>
    <m/>
  </r>
  <r>
    <x v="2"/>
    <x v="8"/>
    <s v="ao rc"/>
    <n v="1266"/>
    <n v="193"/>
    <s v="LETTO PER DEGENZA ELETTRIFICATO"/>
    <m/>
    <m/>
    <s v="."/>
    <s v="."/>
    <n v="1000112"/>
    <m/>
    <m/>
    <m/>
    <m/>
    <m/>
    <s v="SI/SI"/>
    <s v="P.O. &quot;BIANCHI - MELACRINO&quot;"/>
    <m/>
    <s v="CENTRO TRAPIANTI MIDOLLO OSSEO"/>
    <s v="DEGENZ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1267"/>
    <n v="196"/>
    <s v="STERILIZZAZIONE CHIMICA, APPARECCHIO PER"/>
    <m/>
    <m/>
    <s v="."/>
    <s v="."/>
    <m/>
    <m/>
    <s v="Z12011303"/>
    <m/>
    <m/>
    <m/>
    <s v="SI/SI"/>
    <s v="P.O. &quot;BIANCHI - MELACRINO&quot;"/>
    <m/>
    <s v="CENTRO TRAPIANTI MIDOLLO OSSEO"/>
    <s v="DEGENZA T.I."/>
    <s v="Proprieta' Ente"/>
    <n v="70000"/>
    <m/>
    <s v="STERILIZZAZIONE CHIMICA, APPARECCHIO PER"/>
    <s v="C"/>
    <n v="0.08"/>
    <n v="70000"/>
    <n v="1"/>
    <m/>
    <n v="5600"/>
    <m/>
  </r>
  <r>
    <x v="2"/>
    <x v="8"/>
    <s v="ao rc"/>
    <n v="1268"/>
    <n v="197"/>
    <s v="TESTA LETTO, APPARECCHIO"/>
    <m/>
    <m/>
    <s v="NASSETTI ETTORE SPA"/>
    <s v="TESTALETTO"/>
    <m/>
    <m/>
    <s v="Z129017"/>
    <m/>
    <m/>
    <m/>
    <s v="SI/SI"/>
    <s v="P.O. &quot;BIANCHI - MELACRINO&quot;"/>
    <m/>
    <s v="CENTRO TRAPIANTI MIDOLLO OSSEO"/>
    <s v="DEGENZA T.I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269"/>
    <n v="199"/>
    <s v="LETTO PER DEGENZA ELETTRIFICATO"/>
    <m/>
    <m/>
    <s v="."/>
    <s v="."/>
    <n v="1000110"/>
    <m/>
    <m/>
    <m/>
    <m/>
    <m/>
    <s v="SI/SI"/>
    <s v="P.O. &quot;BIANCHI - MELACRINO&quot;"/>
    <m/>
    <s v="CENTRO TRAPIANTI MIDOLLO OSSEO"/>
    <s v="DEGENZ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1270"/>
    <n v="202"/>
    <s v="CONTENITORE CRIOGENICO"/>
    <m/>
    <m/>
    <s v="THERMO SCIENTIFIC FORMA"/>
    <s v="CRYOPLUS 4"/>
    <n v="26126"/>
    <m/>
    <m/>
    <m/>
    <m/>
    <m/>
    <s v="SI/SI"/>
    <s v="P.O. &quot;EUGENIO MORELLI&quot;"/>
    <m/>
    <s v="CENTRO TRAPIANTI MIDOLLO OSSEO"/>
    <s v="STANZA FRIGORIFERI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1271"/>
    <n v="204"/>
    <s v="LAVAPADELLE"/>
    <m/>
    <m/>
    <s v="METALARREDINOX SPA"/>
    <s v="LP2"/>
    <n v="298116"/>
    <m/>
    <m/>
    <m/>
    <m/>
    <m/>
    <s v="SI/SI"/>
    <s v="P.O. &quot;BIANCHI - MELACRINO&quot;"/>
    <m/>
    <s v="ONCOLOGIA MEDICA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1272"/>
    <n v="205"/>
    <s v="CAPPA STERILE"/>
    <m/>
    <m/>
    <s v="STERIL SPA"/>
    <s v="VBH 48 MATIC"/>
    <s v="10613/96"/>
    <s v="CSF"/>
    <m/>
    <m/>
    <m/>
    <m/>
    <s v="SI/SI"/>
    <s v="P.O. &quot;BIANCHI - MELACRINO&quot;"/>
    <m/>
    <s v="FARMACIA"/>
    <s v="LAB. UFA"/>
    <s v="Proprieta' Ente"/>
    <n v="40000"/>
    <m/>
    <s v="CAPPA STERILE"/>
    <s v="F"/>
    <n v="0.03"/>
    <n v="40000"/>
    <n v="1"/>
    <m/>
    <n v="1200"/>
    <m/>
  </r>
  <r>
    <x v="2"/>
    <x v="8"/>
    <s v="ao rc"/>
    <n v="1273"/>
    <n v="206"/>
    <s v="CAPPA STERILE"/>
    <m/>
    <m/>
    <s v="STERIL SPA"/>
    <s v="VBH 48 MATIC"/>
    <s v="10614/96"/>
    <s v="CSF"/>
    <m/>
    <m/>
    <m/>
    <m/>
    <s v="SI/SI"/>
    <s v="P.O. &quot;BIANCHI - MELACRINO&quot;"/>
    <m/>
    <s v="CENTRO TRAPIANTI MIDOLLO OSSEO"/>
    <s v="ING. PIANO 5"/>
    <s v="Proprieta' Ente"/>
    <n v="40000"/>
    <m/>
    <s v="CAPPA STERILE"/>
    <s v="F"/>
    <n v="0.03"/>
    <n v="40000"/>
    <n v="1"/>
    <m/>
    <n v="1200"/>
    <m/>
  </r>
  <r>
    <x v="2"/>
    <x v="8"/>
    <s v="ao rc"/>
    <n v="1274"/>
    <n v="207"/>
    <s v="DIAFANOSCOPIO"/>
    <m/>
    <m/>
    <s v="."/>
    <s v="."/>
    <m/>
    <s v="DIA"/>
    <s v="Z110702"/>
    <m/>
    <m/>
    <m/>
    <s v="SI/SI"/>
    <s v="P.O. &quot;BIANCHI - MELACRINO&quot;"/>
    <m/>
    <s v="NEONATOLOGIA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1275"/>
    <n v="209"/>
    <s v="INCUBATRICE NEONATALE"/>
    <m/>
    <m/>
    <s v="DATEX OHMEDA INC"/>
    <s v="GIRAFFE INCUBATOR"/>
    <s v="HDHF50173"/>
    <s v="INN"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276"/>
    <n v="210"/>
    <s v="INCUBATRICE NEONATALE"/>
    <m/>
    <m/>
    <s v="DATEX OHMEDA INC"/>
    <s v="GIRAFFE INCUBATOR"/>
    <s v="HDHF50245"/>
    <s v="INN"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277"/>
    <n v="211"/>
    <s v="INCUBATRICE NEONATALE"/>
    <m/>
    <m/>
    <s v="DATEX OHMEDA INC"/>
    <s v="GIRAFFE INCUBATOR"/>
    <s v="HDHF50171"/>
    <s v="INN"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278"/>
    <n v="212"/>
    <s v="INCUBATRICE NEONATALE"/>
    <m/>
    <m/>
    <s v="DATEX OHMEDA INC"/>
    <s v="GIRAFFE INCUBATOR"/>
    <s v="HDHF50242"/>
    <s v="INN"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279"/>
    <n v="213"/>
    <s v="INCUBATRICE NEONATALE"/>
    <m/>
    <m/>
    <s v="DATEX OHMEDA INC"/>
    <s v="GIRAFFE INCUBATOR"/>
    <s v="HDHF50230"/>
    <s v="INN"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280"/>
    <n v="214"/>
    <s v="INCUBATRICE NEONATALE"/>
    <m/>
    <m/>
    <s v="DATEX OHMEDA INC"/>
    <s v="GIRAFFE INCUBATOR"/>
    <s v="HDHF50235"/>
    <s v="INN"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281"/>
    <n v="215"/>
    <s v="PENSILE PER SALA OPERATORIA E TERAPIA INTENSIVA"/>
    <m/>
    <m/>
    <s v="SOXIL SPA"/>
    <s v="TORRETTA DI ALIMENT."/>
    <m/>
    <s v="PSO"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282"/>
    <n v="216"/>
    <s v="PENSILE PER SALA OPERATORIA E TERAPIA INTENSIVA"/>
    <m/>
    <m/>
    <s v="SOXIL SPA"/>
    <s v="TORRETTA DI ALIMENT."/>
    <m/>
    <s v="PSO"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283"/>
    <n v="217"/>
    <s v="PENSILE PER SALA OPERATORIA E TERAPIA INTENSIVA"/>
    <m/>
    <m/>
    <s v="SOXIL SPA"/>
    <s v="TORRETTA DI ALIMENT."/>
    <m/>
    <s v="PSO"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284"/>
    <n v="218"/>
    <s v="PENSILE PER SALA OPERATORIA E TERAPIA INTENSIVA"/>
    <m/>
    <m/>
    <s v="SOXIL SPA"/>
    <s v="TORRETTA DI ALIMENT."/>
    <m/>
    <s v="PSO"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285"/>
    <n v="219"/>
    <s v="POMPA DI INFUSIONE"/>
    <m/>
    <m/>
    <s v="B BRAUN AVITUM ITALY SPA"/>
    <s v="INFUSOMAT FMS"/>
    <n v="40017"/>
    <m/>
    <s v="Z12030301"/>
    <m/>
    <m/>
    <m/>
    <s v="SI/SI"/>
    <s v="P.O. &quot;BIANCHI - MELACRINO&quot;"/>
    <m/>
    <s v="NEONATOLOGIA"/>
    <s v="T.I.N."/>
    <s v="Proprieta' Ente"/>
    <n v="2000"/>
    <m/>
    <s v="POMPA DI INFUSIONE"/>
    <s v="E"/>
    <n v="0.04"/>
    <n v="2000"/>
    <n v="1"/>
    <m/>
    <n v="80"/>
    <m/>
  </r>
  <r>
    <x v="2"/>
    <x v="8"/>
    <s v="ao rc"/>
    <n v="1286"/>
    <n v="220"/>
    <s v="FOTOTERAPIA PEDIATRICA, APPARECCHIO PER"/>
    <m/>
    <m/>
    <s v="DATEX OHMEDA INC"/>
    <s v="BILIBLANKET PLUS"/>
    <s v="HDKF50246"/>
    <m/>
    <s v="Z12080401"/>
    <m/>
    <m/>
    <m/>
    <s v="SI/SI"/>
    <s v="P.O. &quot;BIANCHI - MELACRINO&quot;"/>
    <m/>
    <s v="NEONATOLOGIA"/>
    <s v="T.I.N.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287"/>
    <n v="221"/>
    <s v="POMPA DI INFUSIONE"/>
    <m/>
    <m/>
    <s v="B BRAUN AVITUM ITALY SPA"/>
    <s v="INFUSOMAT FMS"/>
    <n v="26120"/>
    <m/>
    <s v="Z12030301"/>
    <m/>
    <m/>
    <m/>
    <s v="SI/SI"/>
    <s v="P.O. &quot;BIANCHI - MELACRINO&quot;"/>
    <m/>
    <s v="NEONATOLOGIA"/>
    <s v="T.I.N."/>
    <s v="Proprieta' Ente"/>
    <n v="2000"/>
    <m/>
    <s v="POMPA DI INFUSIONE"/>
    <s v="E"/>
    <n v="0.04"/>
    <n v="2000"/>
    <n v="1"/>
    <m/>
    <n v="80"/>
    <m/>
  </r>
  <r>
    <x v="2"/>
    <x v="8"/>
    <s v="ao rc"/>
    <n v="1288"/>
    <n v="222"/>
    <s v="PULSOSSIMETRO"/>
    <m/>
    <m/>
    <s v="DATEX OHMEDA INC"/>
    <s v="3900 P"/>
    <s v="FBVF00648"/>
    <m/>
    <s v="Z1203020408"/>
    <m/>
    <m/>
    <m/>
    <s v="SI/SI"/>
    <s v="P.O. &quot;BIANCHI - MELACRINO&quot;"/>
    <m/>
    <s v="NEONATOLOGIA"/>
    <s v="DEPOSITO"/>
    <s v="Proprieta' Ente"/>
    <n v="500"/>
    <m/>
    <s v="PULSOSSIMETRO"/>
    <s v="C"/>
    <n v="0.08"/>
    <n v="500"/>
    <n v="1"/>
    <m/>
    <n v="40"/>
    <m/>
  </r>
  <r>
    <x v="2"/>
    <x v="8"/>
    <s v="ao rc"/>
    <n v="1289"/>
    <n v="223"/>
    <s v="LAMPADA DA VISITA"/>
    <m/>
    <m/>
    <s v="DERUNGS LICHT AG"/>
    <s v="HALUX 50 SX"/>
    <m/>
    <m/>
    <m/>
    <m/>
    <m/>
    <m/>
    <s v="SI/SI"/>
    <s v="P.O. &quot;BIANCHI - MELACRINO&quot;"/>
    <m/>
    <s v="NEONATOLOGIA"/>
    <s v="T.I.N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290"/>
    <n v="224"/>
    <s v="LAMPADA DA VISITA"/>
    <m/>
    <m/>
    <s v="DERUNGS LICHT AG"/>
    <s v="HALUX 50 SX"/>
    <m/>
    <m/>
    <m/>
    <m/>
    <m/>
    <m/>
    <s v="SI/SI"/>
    <s v="P.O. &quot;BIANCHI - MELACRINO&quot;"/>
    <m/>
    <s v="NEONATOLOGIA"/>
    <s v="T.I.N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291"/>
    <n v="225"/>
    <s v="LAMPADA DA VISITA"/>
    <m/>
    <m/>
    <s v="DERUNGS LICHT AG"/>
    <s v="HALUX 50 SX"/>
    <m/>
    <m/>
    <m/>
    <m/>
    <m/>
    <m/>
    <s v="SI/SI"/>
    <s v="P.O. &quot;BIANCHI - MELACRINO&quot;"/>
    <m/>
    <s v="NEONATOLOGIA"/>
    <s v="LAVAGGIO INCUBATRICI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292"/>
    <n v="226"/>
    <s v="RISCALDATORE RADIANTE PER NEONATI"/>
    <m/>
    <m/>
    <s v="DATEX OHMEDA INC"/>
    <s v="GIRAFFE OMNIBED"/>
    <s v="HDGE50029"/>
    <m/>
    <s v="Z12080407"/>
    <m/>
    <m/>
    <m/>
    <s v="SI/SI"/>
    <s v="P.O. &quot;BIANCHI - MELACRINO&quot;"/>
    <m/>
    <s v="NEONATOLOGIA"/>
    <s v="LAVAGGIO INCUBATRICI"/>
    <s v="Proprieta' Ente"/>
    <n v="4000"/>
    <m/>
    <s v="RISCALDATORE RADIANTE PER NEONATI"/>
    <s v="E"/>
    <n v="0.04"/>
    <n v="4000"/>
    <n v="1"/>
    <m/>
    <n v="160"/>
    <m/>
  </r>
  <r>
    <x v="2"/>
    <x v="8"/>
    <s v="ao rc"/>
    <n v="1293"/>
    <n v="227"/>
    <s v="LAMPADA DA VISITA"/>
    <m/>
    <m/>
    <s v="DERUNGS LICHT AG"/>
    <s v="HALUX 50 SX"/>
    <m/>
    <m/>
    <m/>
    <m/>
    <m/>
    <m/>
    <s v="SI/SI"/>
    <s v="P.O. &quot;BIANCHI - MELACRINO&quot;"/>
    <m/>
    <s v="NEONATOLOGIA"/>
    <s v="T.I.N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294"/>
    <n v="228"/>
    <s v="PENSILE PER SALA OPERATORIA E TERAPIA INTENSIVA"/>
    <m/>
    <m/>
    <s v="SOXIL SPA"/>
    <s v="."/>
    <m/>
    <m/>
    <s v="Z129007"/>
    <m/>
    <m/>
    <m/>
    <s v="SI/SI"/>
    <s v="P.O. &quot;BIANCHI - MELACRINO&quot;"/>
    <m/>
    <s v="NEONATOLOGIA"/>
    <s v="T.I.N. ISOLAMENTO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295"/>
    <n v="229"/>
    <s v="INCUBATRICE NEONATALE"/>
    <m/>
    <m/>
    <s v="DATEX OHMEDA INC"/>
    <s v="GIRAFFE INCUBATOR"/>
    <s v="HDHF50176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296"/>
    <n v="230"/>
    <s v="INCUBATRICE NEONATALE"/>
    <m/>
    <m/>
    <s v="DATEX OHMEDA INC"/>
    <s v="GIRAFFE INCUBATOR"/>
    <s v="HDHF50179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297"/>
    <n v="231"/>
    <s v="INCUBATRICE NEONATALE"/>
    <m/>
    <m/>
    <s v="DATEX OHMEDA INC"/>
    <s v="GIRAFFE INCUBATOR"/>
    <s v="HDHF50243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298"/>
    <n v="232"/>
    <s v="INCUBATRICE NEONATALE"/>
    <m/>
    <m/>
    <s v="DATEX OHMEDA INC"/>
    <s v="GIRAFFE INCUBATOR"/>
    <s v="HDHF50178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299"/>
    <n v="233"/>
    <s v="INCUBATRICE NEONATALE"/>
    <m/>
    <m/>
    <s v="DATEX OHMEDA INC"/>
    <s v="GIRAFFE INCUBATOR"/>
    <s v="HDHF50231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300"/>
    <n v="234"/>
    <s v="LAMPADA DA VISITA"/>
    <m/>
    <m/>
    <s v="DERUNGS LICHT AG"/>
    <s v="HALUX 50 SX"/>
    <m/>
    <m/>
    <m/>
    <m/>
    <m/>
    <m/>
    <s v="SI/SI"/>
    <s v="P.O. &quot;BIANCHI - MELACRINO&quot;"/>
    <m/>
    <s v="NEONATOLOGIA"/>
    <s v="T.I.N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301"/>
    <n v="235"/>
    <s v="AEROSOL, APPARECCHIO PER"/>
    <m/>
    <m/>
    <s v="AIR LIQUIDE MEDICAL SYSTEMS (MARKOS)"/>
    <s v="NEBULA NUOVO"/>
    <s v="03F0071297"/>
    <m/>
    <s v="Z12159002"/>
    <m/>
    <m/>
    <m/>
    <s v="SI/SI"/>
    <s v="P.O. &quot;BIANCHI - MELACRINO&quot;"/>
    <m/>
    <s v="PEDIATRIA"/>
    <s v="PRIMO SOCCORSO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302"/>
    <n v="236"/>
    <s v="DIAFANOSCOPIO"/>
    <m/>
    <m/>
    <s v="."/>
    <s v="."/>
    <s v="01/PD/0157/DIA"/>
    <m/>
    <s v="Z110702"/>
    <m/>
    <m/>
    <m/>
    <s v="SI/SI"/>
    <s v="P.O. &quot;BIANCHI - MELACRINO&quot;"/>
    <m/>
    <s v="PEDIATRIA"/>
    <s v="PRIMO SOCCORSO"/>
    <s v="Proprieta' Ente"/>
    <n v="266.67"/>
    <m/>
    <s v="DIAFANOSCOPIO"/>
    <s v="F"/>
    <n v="0.03"/>
    <n v="266.66666666666669"/>
    <n v="1"/>
    <m/>
    <n v="8"/>
    <m/>
  </r>
  <r>
    <x v="2"/>
    <x v="8"/>
    <s v="ao rc"/>
    <n v="1303"/>
    <n v="238"/>
    <s v="ELETTROCARDIOGRAFO"/>
    <m/>
    <m/>
    <s v="REMCO ITALIA SPA"/>
    <s v="CARDIOLINE DELTA 3 PLUS BASE"/>
    <s v="MDL3006031"/>
    <m/>
    <s v="Z120503"/>
    <m/>
    <m/>
    <m/>
    <s v="SI/SI"/>
    <s v="P.O. &quot;BIANCHI - MELACRINO&quot;"/>
    <m/>
    <s v="PEDIATRIA"/>
    <s v="PRIMO SOCCORSO"/>
    <s v="Proprieta' Ente"/>
    <n v="3000"/>
    <m/>
    <s v="ELETTROCARDIOGRAFO"/>
    <s v="C"/>
    <n v="0.08"/>
    <n v="3000"/>
    <n v="1"/>
    <m/>
    <n v="240"/>
    <m/>
  </r>
  <r>
    <x v="2"/>
    <x v="8"/>
    <s v="ao rc"/>
    <n v="1304"/>
    <n v="242"/>
    <s v="NUTRIPOMPA"/>
    <m/>
    <m/>
    <s v="ABBOTT LABORATORIES"/>
    <s v="CLEARSTAR COMPANION"/>
    <n v="4200979"/>
    <m/>
    <s v="Z12030303"/>
    <m/>
    <m/>
    <m/>
    <s v="SI/SI"/>
    <s v="P.O. &quot;BIANCHI - MELACRINO&quot;"/>
    <m/>
    <s v="PEDIATRIA"/>
    <s v="DEPOSITO"/>
    <s v="Proprieta' Ente"/>
    <n v="1000"/>
    <m/>
    <s v="NUTRIPOMPA"/>
    <s v="E"/>
    <n v="0.04"/>
    <n v="1000"/>
    <n v="1"/>
    <m/>
    <n v="40"/>
    <m/>
  </r>
  <r>
    <x v="2"/>
    <x v="8"/>
    <s v="ao rc"/>
    <n v="1305"/>
    <n v="243"/>
    <s v="NUTRIPOMPA"/>
    <m/>
    <m/>
    <s v="NUTRICIA MEDICAL DEVICES BV"/>
    <s v="FLOCARE 800"/>
    <n v="8405"/>
    <m/>
    <s v="Z12030303"/>
    <m/>
    <m/>
    <m/>
    <s v="SI/SI"/>
    <s v="P.O. &quot;BIANCHI - MELACRINO&quot;"/>
    <m/>
    <s v="NEUROLOGIA"/>
    <s v="DEPOSITO"/>
    <s v="Proprieta' Ente"/>
    <n v="1000"/>
    <m/>
    <s v="NUTRIPOMPA"/>
    <s v="E"/>
    <n v="0.04"/>
    <n v="1000"/>
    <n v="1"/>
    <m/>
    <n v="40"/>
    <m/>
  </r>
  <r>
    <x v="2"/>
    <x v="8"/>
    <s v="ao rc"/>
    <n v="1306"/>
    <n v="244"/>
    <s v="MISURATORE AUTOMATICO NON INVASIVO DELLA PRESSIONE"/>
    <m/>
    <m/>
    <s v="INVIVO CORP"/>
    <s v="OMEGA 5600"/>
    <n v="497"/>
    <m/>
    <s v="Z12030205"/>
    <m/>
    <m/>
    <m/>
    <s v="SI/SI"/>
    <s v="P.O. &quot;BIANCHI - MELACRINO&quot;"/>
    <m/>
    <s v="PEDIATRIA"/>
    <s v="DEPOSITO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1307"/>
    <n v="245"/>
    <s v="PULSOSSIMETRO"/>
    <m/>
    <m/>
    <s v="DATEX OHMEDA INC"/>
    <s v="3900 P"/>
    <s v="FBVF00646"/>
    <m/>
    <s v="Z1203020408"/>
    <m/>
    <m/>
    <m/>
    <s v="SI/SI"/>
    <s v="P.O. &quot;BIANCHI - MELACRINO&quot;"/>
    <m/>
    <s v="PEDIATRIA"/>
    <s v="DEPOSITO"/>
    <s v="Proprieta' Ente"/>
    <n v="500"/>
    <m/>
    <s v="PULSOSSIMETRO"/>
    <s v="C"/>
    <n v="0.08"/>
    <n v="500"/>
    <n v="1"/>
    <m/>
    <n v="40"/>
    <m/>
  </r>
  <r>
    <x v="2"/>
    <x v="8"/>
    <s v="ao rc"/>
    <n v="1308"/>
    <n v="246"/>
    <s v="PULSOSSIMETRO"/>
    <m/>
    <m/>
    <s v="DATEX OHMEDA DIVISION INSTRUMENTARIUM CORP"/>
    <s v="OSP 2000"/>
    <n v="401013"/>
    <m/>
    <s v="Z1203020408"/>
    <m/>
    <m/>
    <m/>
    <s v="SI/SI"/>
    <s v="P.O. &quot;BIANCHI - MELACRINO&quot;"/>
    <m/>
    <s v="PEDIATRIA"/>
    <s v="DEPOSITO"/>
    <s v="Proprieta' Ente"/>
    <n v="500"/>
    <m/>
    <s v="PULSOSSIMETRO"/>
    <s v="C"/>
    <n v="0.08"/>
    <n v="500"/>
    <n v="1"/>
    <m/>
    <n v="40"/>
    <m/>
  </r>
  <r>
    <x v="2"/>
    <x v="8"/>
    <s v="ao rc"/>
    <n v="1309"/>
    <n v="247"/>
    <s v="PULSOSSIMETRO"/>
    <m/>
    <m/>
    <s v="NELLCOR PURITAN BENNETT INC"/>
    <s v="N 3000"/>
    <n v="21641282"/>
    <m/>
    <s v="Z1203020408"/>
    <m/>
    <m/>
    <m/>
    <s v="SI/SI"/>
    <s v="P.O. &quot;BIANCHI - MELACRINO&quot;"/>
    <m/>
    <s v="PEDIATRIA"/>
    <s v="DEPOSITO"/>
    <s v="Proprieta' Ente"/>
    <n v="500"/>
    <m/>
    <s v="PULSOSSIMETRO"/>
    <s v="C"/>
    <n v="0.08"/>
    <n v="500"/>
    <n v="1"/>
    <m/>
    <n v="40"/>
    <m/>
  </r>
  <r>
    <x v="2"/>
    <x v="8"/>
    <s v="ao rc"/>
    <n v="1310"/>
    <n v="248"/>
    <s v="CARRELLO SERVITORE PER ENDOSCOPI"/>
    <m/>
    <m/>
    <s v="BERMAN SRL"/>
    <s v="SBGS 002 2"/>
    <n v="998099"/>
    <m/>
    <s v="Z12029003"/>
    <m/>
    <m/>
    <m/>
    <s v="SI/SI"/>
    <s v="P.O. &quot;BIANCHI - MELACRINO&quot;"/>
    <m/>
    <s v="PEDIATRIA"/>
    <s v="DEPOSITO"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1311"/>
    <n v="249"/>
    <s v="UMIDIFICATORE"/>
    <m/>
    <m/>
    <s v="FISHER &amp; PAYKEL HEALTHCARE"/>
    <s v="MR 410"/>
    <s v="9341ALU14713"/>
    <m/>
    <m/>
    <m/>
    <m/>
    <m/>
    <s v="SI/SI"/>
    <s v="P.O. &quot;BIANCHI - MELACRINO&quot;"/>
    <m/>
    <s v="PEDIATR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12"/>
    <n v="250"/>
    <s v="UMIDIFICATORE"/>
    <m/>
    <m/>
    <s v="FISHER &amp; PAYKEL HEALTHCARE"/>
    <s v="MR 410"/>
    <s v="9341ALU14707"/>
    <m/>
    <m/>
    <m/>
    <m/>
    <m/>
    <s v="SI/SI"/>
    <s v="P.O. &quot;BIANCHI - MELACRINO&quot;"/>
    <m/>
    <s v="PEDIATRIA"/>
    <s v="PRIMO SOCCORSO"/>
    <s v="Proprieta' Ente"/>
    <n v="1600"/>
    <m/>
    <s v="UMIDIFICATORE"/>
    <s v="E"/>
    <n v="0.04"/>
    <n v="1600"/>
    <n v="1"/>
    <m/>
    <n v="64"/>
    <m/>
  </r>
  <r>
    <x v="2"/>
    <x v="8"/>
    <s v="ao rc"/>
    <n v="1313"/>
    <n v="251"/>
    <s v="AEROSOL, APPARECCHIO PER"/>
    <m/>
    <m/>
    <s v="MEDEL  SPA"/>
    <s v="UL 509"/>
    <n v="16213"/>
    <m/>
    <s v="Z12159002"/>
    <m/>
    <m/>
    <m/>
    <s v="SI/SI"/>
    <s v="P.O. &quot;BIANCHI - MELACRINO&quot;"/>
    <m/>
    <s v="PEDIATRIA"/>
    <s v="DEPOSITO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314"/>
    <n v="252"/>
    <s v="AEROSOL, APPARECCHIO PER"/>
    <m/>
    <m/>
    <s v="MEDEL  SPA"/>
    <s v="UL 509"/>
    <n v="16211"/>
    <m/>
    <s v="Z12159002"/>
    <m/>
    <m/>
    <m/>
    <s v="SI/SI"/>
    <s v="P.O. &quot;BIANCHI - MELACRINO&quot;"/>
    <m/>
    <s v="PEDIATRIA"/>
    <s v="DEPOSITO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315"/>
    <n v="253"/>
    <s v="UMIDIFICATORE"/>
    <m/>
    <m/>
    <s v="ALLEGIANCE HEALTHCARE CORP"/>
    <s v="AIR LIFE"/>
    <s v="TE 5163"/>
    <s v="UMI"/>
    <m/>
    <m/>
    <m/>
    <m/>
    <s v="SI/SI"/>
    <s v="P.O. &quot;BIANCHI - MELACRINO&quot;"/>
    <m/>
    <s v="PEDIATR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16"/>
    <n v="254"/>
    <s v="UMIDIFICATORE"/>
    <m/>
    <m/>
    <s v="ALLEGIANCE HEALTHCARE CORP"/>
    <s v="AIR LIFE"/>
    <s v="TE 5187"/>
    <s v="UMI"/>
    <m/>
    <m/>
    <m/>
    <m/>
    <s v="SI/SI"/>
    <s v="P.O. &quot;BIANCHI - MELACRINO&quot;"/>
    <m/>
    <s v="PEDIATR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17"/>
    <n v="255"/>
    <s v="UMIDIFICATORE"/>
    <m/>
    <m/>
    <s v="ALLEGIANCE HEALTHCARE CORP"/>
    <s v="AIR LIFE"/>
    <s v="TE 2724"/>
    <s v="UMI"/>
    <m/>
    <m/>
    <m/>
    <m/>
    <s v="SI/SI"/>
    <s v="P.O. &quot;BIANCHI - MELACRINO&quot;"/>
    <m/>
    <s v="PEDIATR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18"/>
    <n v="256"/>
    <s v="CENTRIFUGA"/>
    <m/>
    <m/>
    <s v="ALC"/>
    <s v="4203 HAEMATOCRIT CENTRIFUGETTE"/>
    <s v="036-1985"/>
    <m/>
    <m/>
    <m/>
    <m/>
    <m/>
    <s v="SI/SI"/>
    <s v="P.O. &quot;BIANCHI - MELACRINO&quot;"/>
    <m/>
    <s v="PEDIATRIA"/>
    <s v="LAB."/>
    <s v="Proprieta' Ente"/>
    <n v="4000"/>
    <m/>
    <s v="CENTRIFUGA"/>
    <s v="E"/>
    <n v="0.04"/>
    <n v="4000"/>
    <n v="1"/>
    <m/>
    <n v="160"/>
    <m/>
  </r>
  <r>
    <x v="2"/>
    <x v="8"/>
    <s v="ao rc"/>
    <n v="1319"/>
    <n v="257"/>
    <s v="MONITOR"/>
    <m/>
    <m/>
    <s v="NIHON KOHDEN CORP"/>
    <s v="OEC 6120 K"/>
    <n v="85"/>
    <m/>
    <s v="Z12030202"/>
    <m/>
    <m/>
    <m/>
    <s v="SI/SI"/>
    <s v="P.O. &quot;BIANCHI - MELACRINO&quot;"/>
    <m/>
    <s v="PEDIATRIA"/>
    <s v="DEPOSITO"/>
    <s v="Proprieta' Ente"/>
    <n v="3000"/>
    <m/>
    <s v="MONITOR"/>
    <s v="C"/>
    <n v="0.08"/>
    <n v="3000"/>
    <n v="1"/>
    <m/>
    <n v="240"/>
    <m/>
  </r>
  <r>
    <x v="2"/>
    <x v="8"/>
    <s v="ao rc"/>
    <n v="1320"/>
    <n v="259"/>
    <s v="UMIDIFICATORE"/>
    <m/>
    <m/>
    <s v="FISHER &amp; PAYKEL HEALTHCARE"/>
    <s v="MR 410"/>
    <s v="2000-41ALU18715"/>
    <m/>
    <m/>
    <m/>
    <m/>
    <m/>
    <s v="SI/SI"/>
    <s v="P.O. &quot;BIANCHI - MELACRINO&quot;"/>
    <m/>
    <s v="PEDIATRIA"/>
    <s v="DEGENZA"/>
    <s v="Proprieta' Ente"/>
    <n v="1600"/>
    <m/>
    <s v="UMIDIFICATORE"/>
    <s v="E"/>
    <n v="0.04"/>
    <n v="1600"/>
    <n v="1"/>
    <m/>
    <n v="64"/>
    <m/>
  </r>
  <r>
    <x v="2"/>
    <x v="8"/>
    <s v="ao rc"/>
    <n v="1321"/>
    <n v="262"/>
    <s v="LETTO ELETTROCOMANDATO PER TERAPIA INTENSIVA O RIANIMAZIONE"/>
    <m/>
    <m/>
    <s v="HILL ROM CO INC"/>
    <s v="AVANTGUARD 1200"/>
    <s v="HRP0096056"/>
    <m/>
    <s v="Z12030702"/>
    <m/>
    <m/>
    <m/>
    <s v="SI/SI"/>
    <s v="P.O. &quot;BIANCHI - MELACRINO&quot;"/>
    <m/>
    <s v="PEDIATR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322"/>
    <n v="265"/>
    <s v="UMIDIFICATORE"/>
    <m/>
    <m/>
    <s v="FISHER &amp; PAYKEL HEALTHCARE"/>
    <s v="MR 410"/>
    <s v="9341ALU14711"/>
    <m/>
    <m/>
    <m/>
    <m/>
    <m/>
    <s v="SI/SI"/>
    <s v="P.O. &quot;BIANCHI - MELACRINO&quot;"/>
    <m/>
    <s v="PEDIATR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23"/>
    <n v="266"/>
    <s v="LETTO ELETTROCOMANDATO PER TERAPIA INTENSIVA O RIANIMAZIONE"/>
    <m/>
    <m/>
    <s v="HILL ROM CO INC"/>
    <s v="AVANTGUARD 1200"/>
    <s v="HRP0096001"/>
    <m/>
    <s v="Z12030702"/>
    <m/>
    <m/>
    <m/>
    <s v="SI/SI"/>
    <s v="P.O. &quot;BIANCHI - MELACRINO&quot;"/>
    <m/>
    <s v="PEDIATR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324"/>
    <n v="267"/>
    <s v="LETTO ELETTROCOMANDATO PER TERAPIA INTENSIVA O RIANIMAZIONE"/>
    <m/>
    <m/>
    <s v="HILL ROM CO INC"/>
    <s v="AVANTGUARD 1200"/>
    <s v="HRP0096062"/>
    <m/>
    <s v="Z12030702"/>
    <m/>
    <m/>
    <m/>
    <s v="SI/SI"/>
    <s v="P.O. &quot;BIANCHI - MELACRINO&quot;"/>
    <m/>
    <s v="PEDIATR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325"/>
    <n v="271"/>
    <s v="AEROSOL, APPARECCHIO PER"/>
    <m/>
    <m/>
    <s v="AIR LIQUIDE MEDICAL SYSTEMS (MARKOS)"/>
    <s v="NEBULA NUOVO"/>
    <s v="02F0142475"/>
    <m/>
    <s v="Z12159002"/>
    <m/>
    <m/>
    <m/>
    <s v="SI/SI"/>
    <s v="P.O. &quot;BIANCHI - MELACRINO&quot;"/>
    <m/>
    <s v="PEDIATRIA"/>
    <s v="DEPOSITO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326"/>
    <n v="272"/>
    <s v="AEROSOL, APPARECCHIO PER"/>
    <m/>
    <m/>
    <s v="PABISCH SPA"/>
    <s v="."/>
    <n v="16374"/>
    <m/>
    <s v="Z12159002"/>
    <m/>
    <m/>
    <m/>
    <s v="SI/SI"/>
    <s v="P.O. &quot;BIANCHI - MELACRINO&quot;"/>
    <m/>
    <s v="PEDIATRIA"/>
    <s v="MEDICHERIA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327"/>
    <n v="273"/>
    <s v="AEROSOL, APPARECCHIO PER"/>
    <m/>
    <m/>
    <s v="."/>
    <s v="."/>
    <s v="B8008"/>
    <m/>
    <s v="Z12159002"/>
    <m/>
    <m/>
    <m/>
    <s v="SI/SI"/>
    <s v="P.O. &quot;BIANCHI - MELACRINO&quot;"/>
    <m/>
    <s v="PEDIATRIA"/>
    <s v="MEDICHERIA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328"/>
    <n v="274"/>
    <s v="UMIDIFICATORE"/>
    <m/>
    <m/>
    <s v="FISHER &amp; PAYKEL HEALTHCARE"/>
    <s v="MR 410"/>
    <s v="9341ALU14703"/>
    <m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29"/>
    <n v="275"/>
    <s v="BILANCIA PESA NEONATI"/>
    <m/>
    <m/>
    <s v="TANITA CORP"/>
    <n v="1583"/>
    <n v="880501"/>
    <m/>
    <s v="Z12080402"/>
    <m/>
    <m/>
    <m/>
    <s v="SI/SI"/>
    <s v="P.O. &quot;BIANCHI - MELACRINO&quot;"/>
    <m/>
    <s v="PEDIATRIA"/>
    <s v="SALA PRELIEVI"/>
    <s v="Proprieta' Ente"/>
    <n v="1333.33"/>
    <m/>
    <s v="BILANCIA PESA NEONATI"/>
    <s v="F"/>
    <n v="0.03"/>
    <n v="1333.3333333333333"/>
    <n v="1"/>
    <m/>
    <n v="39.999999999999993"/>
    <m/>
  </r>
  <r>
    <x v="2"/>
    <x v="8"/>
    <s v="ao rc"/>
    <n v="1330"/>
    <n v="276"/>
    <s v="BILANCIA ANALITICA"/>
    <m/>
    <m/>
    <s v="SCALTEC INSTRUMENTS GMBH"/>
    <s v="SBC 31"/>
    <n v="80807992"/>
    <m/>
    <m/>
    <m/>
    <m/>
    <m/>
    <s v="SI/SI"/>
    <s v="P.O. &quot;BIANCHI - MELACRINO&quot;"/>
    <m/>
    <s v="PEDIATRIA"/>
    <s v="LAB."/>
    <s v="Proprieta' Ente"/>
    <n v="2000"/>
    <m/>
    <s v="BILANCIA ANALITICA"/>
    <s v="E"/>
    <n v="0.04"/>
    <n v="2000"/>
    <n v="1"/>
    <m/>
    <n v="80"/>
    <m/>
  </r>
  <r>
    <x v="2"/>
    <x v="8"/>
    <s v="ao rc"/>
    <n v="1331"/>
    <n v="277"/>
    <s v="STIMOLATORE NEUROLOGICO"/>
    <m/>
    <m/>
    <s v="."/>
    <s v="."/>
    <m/>
    <m/>
    <s v="Z12101106"/>
    <m/>
    <m/>
    <m/>
    <s v="SI/SI"/>
    <s v="P.O. &quot;BIANCHI - MELACRINO&quot;"/>
    <m/>
    <s v="PEDIATRIA"/>
    <s v="AMB. EEG"/>
    <s v="Proprieta' Ente"/>
    <n v="7000"/>
    <m/>
    <s v="STIMOLATORE NEUROLOGICO"/>
    <s v="E"/>
    <n v="0.04"/>
    <n v="7000"/>
    <n v="1"/>
    <m/>
    <n v="280"/>
    <m/>
  </r>
  <r>
    <x v="2"/>
    <x v="8"/>
    <s v="ao rc"/>
    <n v="1332"/>
    <n v="278"/>
    <s v="ELETTROENCEFALOGRAFO"/>
    <m/>
    <m/>
    <s v="NIHON KOHDEN CORP"/>
    <s v="NEUROFAX 7310 F"/>
    <s v="753B0"/>
    <m/>
    <s v="Z12100302"/>
    <m/>
    <m/>
    <m/>
    <s v="SI/SI"/>
    <s v="P.O. &quot;BIANCHI - MELACRINO&quot;"/>
    <m/>
    <s v="PEDIATRIA"/>
    <s v="AMB. EEG"/>
    <s v="Proprieta' Ente"/>
    <n v="10666.67"/>
    <m/>
    <s v="ELETTROENCEFALOGRAFO"/>
    <s v="D"/>
    <n v="0.06"/>
    <n v="10666.666666666668"/>
    <n v="1"/>
    <m/>
    <n v="640"/>
    <m/>
  </r>
  <r>
    <x v="2"/>
    <x v="8"/>
    <s v="ao rc"/>
    <n v="1333"/>
    <n v="279"/>
    <s v="CENTRIFUGA"/>
    <m/>
    <m/>
    <s v="ALC"/>
    <s v="4206 CENTRIFUGETTE"/>
    <n v="798090006"/>
    <m/>
    <m/>
    <m/>
    <m/>
    <m/>
    <s v="SI/SI"/>
    <s v="P.O. &quot;BIANCHI - MELACRINO&quot;"/>
    <m/>
    <s v="PEDIATRIA"/>
    <s v="LAB."/>
    <s v="Proprieta' Ente"/>
    <n v="4000"/>
    <m/>
    <s v="CENTRIFUGA"/>
    <s v="E"/>
    <n v="0.04"/>
    <n v="4000"/>
    <n v="1"/>
    <m/>
    <n v="160"/>
    <m/>
  </r>
  <r>
    <x v="2"/>
    <x v="8"/>
    <s v="ao rc"/>
    <n v="1334"/>
    <n v="280"/>
    <s v="GAS ESPIRATI, ANALIZZATORE DI"/>
    <m/>
    <m/>
    <s v="QUINTRON INSTRUMENT CO"/>
    <s v="12 I MICROLYZER"/>
    <s v="9805-533"/>
    <m/>
    <s v="Z12159006"/>
    <m/>
    <m/>
    <m/>
    <s v="SI/SI"/>
    <s v="P.O. &quot;BIANCHI - MELACRINO&quot;"/>
    <m/>
    <s v="PEDIATRIA"/>
    <s v="LAB."/>
    <s v="Proprieta' Ente"/>
    <n v="4000"/>
    <m/>
    <s v="GAS ESPIRATI, ANALIZZATORE DI"/>
    <s v="E"/>
    <n v="0.04"/>
    <n v="4000"/>
    <n v="1"/>
    <m/>
    <n v="160"/>
    <m/>
  </r>
  <r>
    <x v="2"/>
    <x v="8"/>
    <s v="ao rc"/>
    <n v="1335"/>
    <n v="281"/>
    <s v="FRIGORIFERO BIOLOGICO"/>
    <m/>
    <m/>
    <s v="IGNIS"/>
    <s v="."/>
    <s v="08030TR-1605420"/>
    <m/>
    <m/>
    <m/>
    <m/>
    <m/>
    <s v="SI/SI"/>
    <s v="P.O. &quot;BIANCHI - MELACRINO&quot;"/>
    <m/>
    <s v="PEDIATRIA"/>
    <s v="LAB."/>
    <s v="Proprieta' Ente"/>
    <n v="6000"/>
    <m/>
    <s v="FRIGORIFERO BIOLOGICO"/>
    <s v="E"/>
    <n v="0.04"/>
    <n v="6000"/>
    <n v="1"/>
    <m/>
    <n v="240"/>
    <m/>
  </r>
  <r>
    <x v="2"/>
    <x v="8"/>
    <s v="ao rc"/>
    <n v="1336"/>
    <n v="287"/>
    <s v="NUTRIPOMPA"/>
    <m/>
    <m/>
    <s v="ABBOTT LABORATORIES"/>
    <s v="CLEARSTAR COMPANION"/>
    <s v="M4200358"/>
    <m/>
    <s v="Z12030303"/>
    <m/>
    <m/>
    <m/>
    <s v="SI/SI"/>
    <s v="P.O. &quot;BIANCHI - MELACRINO&quot;"/>
    <m/>
    <s v="PEDIATRIA"/>
    <s v="PRIMO SOCCORSO"/>
    <s v="Proprieta' Ente"/>
    <n v="1000"/>
    <m/>
    <s v="NUTRIPOMPA"/>
    <s v="E"/>
    <n v="0.04"/>
    <n v="1000"/>
    <n v="1"/>
    <m/>
    <n v="40"/>
    <m/>
  </r>
  <r>
    <x v="2"/>
    <x v="8"/>
    <s v="ao rc"/>
    <n v="1337"/>
    <n v="288"/>
    <s v="NUTRIPOMPA"/>
    <m/>
    <m/>
    <s v="ABBOTT LABORATORIES"/>
    <s v="CLEARSTAR COMPANION"/>
    <s v="M4200297"/>
    <m/>
    <s v="Z12030303"/>
    <m/>
    <m/>
    <m/>
    <s v="SI/SI"/>
    <s v="P.O. &quot;BIANCHI - MELACRINO&quot;"/>
    <m/>
    <s v="PEDIATRIA"/>
    <s v="PRIMO SOCCORSO"/>
    <s v="Proprieta' Ente"/>
    <n v="1000"/>
    <m/>
    <s v="NUTRIPOMPA"/>
    <s v="E"/>
    <n v="0.04"/>
    <n v="1000"/>
    <n v="1"/>
    <m/>
    <n v="40"/>
    <m/>
  </r>
  <r>
    <x v="2"/>
    <x v="8"/>
    <s v="ao rc"/>
    <n v="1338"/>
    <n v="289"/>
    <s v="NUTRIPOMPA"/>
    <m/>
    <m/>
    <s v="ABBOTT LABORATORIES"/>
    <s v="CLEARSTAR COMPANION"/>
    <s v="M4202662"/>
    <m/>
    <s v="Z12030303"/>
    <m/>
    <m/>
    <m/>
    <s v="SI/SI"/>
    <s v="P.O. &quot;BIANCHI - MELACRINO&quot;"/>
    <m/>
    <s v="PEDIATRIA"/>
    <s v="PRIMO SOCCORSO"/>
    <s v="Proprieta' Ente"/>
    <n v="1000"/>
    <m/>
    <s v="NUTRIPOMPA"/>
    <s v="E"/>
    <n v="0.04"/>
    <n v="1000"/>
    <n v="1"/>
    <m/>
    <n v="40"/>
    <m/>
  </r>
  <r>
    <x v="2"/>
    <x v="8"/>
    <s v="ao rc"/>
    <n v="1339"/>
    <n v="290"/>
    <s v="FRIGORIFERO BIOLOGICO"/>
    <m/>
    <m/>
    <s v="CF DI CIRO FIOCCHETTI &amp; C SNC"/>
    <s v="AM SLIM 1502 TNV"/>
    <n v="40905"/>
    <m/>
    <m/>
    <m/>
    <m/>
    <m/>
    <s v="SI/SI"/>
    <s v="P.O. &quot;BIANCHI - MELACRINO&quot;"/>
    <m/>
    <s v="NEONATOLOGIA"/>
    <s v="STERILIZ."/>
    <s v="Proprieta' Ente"/>
    <n v="6000"/>
    <m/>
    <s v="FRIGORIFERO BIOLOGICO"/>
    <s v="E"/>
    <n v="0.04"/>
    <n v="6000"/>
    <n v="1"/>
    <m/>
    <n v="240"/>
    <m/>
  </r>
  <r>
    <x v="2"/>
    <x v="8"/>
    <s v="ao rc"/>
    <n v="1340"/>
    <n v="291"/>
    <s v="LAVAGGIO E DISINFEZIONE, APPARECCHIO PER"/>
    <m/>
    <m/>
    <s v="SMEG SPA"/>
    <s v="GW 3050 H"/>
    <n v="362350737"/>
    <m/>
    <s v="Z12011301"/>
    <m/>
    <m/>
    <m/>
    <s v="SI/SI"/>
    <s v="P.O. &quot;BIANCHI - MELACRINO&quot;"/>
    <m/>
    <s v="NEONATOLOGIA"/>
    <s v="STERILIZ."/>
    <s v="Proprieta' Ente"/>
    <n v="5000"/>
    <m/>
    <s v="LAVAGGIO E DISINFEZIONE, APPARECCHIO PER"/>
    <s v="C"/>
    <n v="0.08"/>
    <n v="5000"/>
    <n v="1"/>
    <m/>
    <n v="400"/>
    <m/>
  </r>
  <r>
    <x v="2"/>
    <x v="8"/>
    <s v="ao rc"/>
    <n v="1341"/>
    <n v="292"/>
    <s v="STUFA A SECCO"/>
    <m/>
    <m/>
    <s v="METALARREDINOX SPA"/>
    <s v="2938/P"/>
    <s v="LC02004"/>
    <m/>
    <m/>
    <m/>
    <m/>
    <m/>
    <s v="SI/SI"/>
    <s v="P.O. &quot;BIANCHI - MELACRINO&quot;"/>
    <m/>
    <s v="NEONATOLOGIA"/>
    <s v="STERILIZ."/>
    <s v="Proprieta' Ente"/>
    <n v="1538.0202999999999"/>
    <m/>
    <s v="STUFA A SECCO"/>
    <s v="F"/>
    <n v="0.03"/>
    <n v="1115.03"/>
    <n v="1"/>
    <m/>
    <n v="33.450899999999997"/>
    <m/>
  </r>
  <r>
    <x v="2"/>
    <x v="8"/>
    <s v="ao rc"/>
    <n v="1342"/>
    <n v="293"/>
    <s v="PASTORIZZATORE DA BANCO"/>
    <m/>
    <m/>
    <s v="METALARREDINOX SPA"/>
    <s v="01NB002"/>
    <s v="LC02027"/>
    <m/>
    <m/>
    <m/>
    <m/>
    <m/>
    <s v="SI/SI"/>
    <s v="P.O. &quot;BIANCHI - MELACRINO&quot;"/>
    <m/>
    <s v="NEONATOLOGIA"/>
    <s v="LATTARIO"/>
    <s v="Proprieta' Ente"/>
    <n v="500"/>
    <m/>
    <s v="PASTORIZZATORE DA BANCO"/>
    <s v="F"/>
    <n v="0.03"/>
    <n v="0"/>
    <n v="1"/>
    <m/>
    <n v="0"/>
    <m/>
  </r>
  <r>
    <x v="2"/>
    <x v="8"/>
    <s v="ao rc"/>
    <n v="1343"/>
    <n v="294"/>
    <s v="INCUBATRICE NEONATALE"/>
    <m/>
    <m/>
    <s v="DATEX OHMEDA INC"/>
    <s v="GIRAFFE INCUBATOR"/>
    <s v="HDHF50183"/>
    <m/>
    <s v="Z12080403"/>
    <m/>
    <m/>
    <m/>
    <s v="SI/SI"/>
    <s v="P.O. &quot;BIANCHI - MELACRINO&quot;"/>
    <m/>
    <s v="NEONATOLOGIA"/>
    <s v="DEPOSITO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344"/>
    <n v="295"/>
    <s v="LAMPADA DA VISITA"/>
    <m/>
    <m/>
    <s v="DERUNGS LICHT AG"/>
    <s v="HALUX 50 SX"/>
    <s v="1 28024E+11"/>
    <m/>
    <m/>
    <m/>
    <m/>
    <m/>
    <s v="SI/SI"/>
    <s v="P.O. &quot;BIANCHI - MELACRINO&quot;"/>
    <m/>
    <s v="NEONATOLOGIA"/>
    <s v="T.I.N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345"/>
    <n v="296"/>
    <s v="PRODUZIONE ACQUA PURA, APPARECCHIO PER"/>
    <m/>
    <m/>
    <s v="."/>
    <s v="."/>
    <m/>
    <m/>
    <s v="Z12099007"/>
    <m/>
    <m/>
    <m/>
    <s v="SI/SI"/>
    <s v="P.O. &quot;BIANCHI - MELACRINO&quot;"/>
    <m/>
    <s v="NEONATOLOGIA"/>
    <s v="STERILIZ."/>
    <s v="Proprieta' Ente"/>
    <n v="3000"/>
    <m/>
    <s v="PRODUZIONE ACQUA PURA, APPARECCHIO PER"/>
    <s v="E"/>
    <n v="0.04"/>
    <n v="3000"/>
    <n v="1"/>
    <m/>
    <n v="120"/>
    <m/>
  </r>
  <r>
    <x v="2"/>
    <x v="8"/>
    <s v="ao rc"/>
    <n v="1346"/>
    <n v="297"/>
    <s v="CENTRIFUGA REFRIGERATA"/>
    <m/>
    <m/>
    <s v="HERAEUS INSTRUMENTS GMBH"/>
    <s v="LABOFUGE 400 R"/>
    <n v="253463"/>
    <m/>
    <m/>
    <m/>
    <m/>
    <m/>
    <s v="SI/SI"/>
    <s v="P.O. &quot;EUGENIO MORELLI&quot;"/>
    <m/>
    <s v="CENTO MICROCITEMIE"/>
    <s v="LABORATORIO 2"/>
    <s v="Proprieta' Ente"/>
    <n v="8000"/>
    <m/>
    <s v="CENTRIFUGA REFRIGERATA"/>
    <s v="E"/>
    <n v="0.04"/>
    <n v="8000"/>
    <n v="1"/>
    <m/>
    <n v="320"/>
    <m/>
  </r>
  <r>
    <x v="2"/>
    <x v="8"/>
    <s v="ao rc"/>
    <n v="1347"/>
    <n v="299"/>
    <s v="AGITATORE DA LABORATORIO"/>
    <m/>
    <m/>
    <s v="INTERCONTINENTAL SRL"/>
    <s v="DAS 10000 SUPERMIXER"/>
    <s v="01MC0163ALA"/>
    <m/>
    <m/>
    <m/>
    <m/>
    <m/>
    <s v="SI/SI"/>
    <s v="P.O. &quot;EUGENIO MORELLI&quot;"/>
    <m/>
    <s v="CENTO MICROCITEMIE"/>
    <s v="LABORATORIO 2"/>
    <s v="Proprieta' Ente"/>
    <n v="800"/>
    <m/>
    <s v="AGITATORE DA LABORATORIO"/>
    <s v="F"/>
    <n v="0.03"/>
    <n v="800"/>
    <n v="1"/>
    <m/>
    <n v="24"/>
    <m/>
  </r>
  <r>
    <x v="2"/>
    <x v="8"/>
    <s v="ao rc"/>
    <n v="1348"/>
    <n v="306"/>
    <s v="SPETTROFOTOMETRO A SCANSIONE AUTOMATICA"/>
    <m/>
    <m/>
    <s v="VARIAN MEDICAL SYSTEMS INC"/>
    <s v="CARY 1 E"/>
    <s v="EL97093305"/>
    <m/>
    <m/>
    <m/>
    <m/>
    <m/>
    <s v="SI/SI"/>
    <s v="P.O. &quot;EUGENIO MORELLI&quot;"/>
    <m/>
    <s v="CENTO MICROCITEMIE"/>
    <s v="LABORATORIO 2"/>
    <s v="Proprieta' Ente"/>
    <n v="12455.69"/>
    <m/>
    <s v="SPETTROFOTOMETRO A SCANSIONE AUTOMATICA"/>
    <s v="C"/>
    <n v="0.08"/>
    <n v="7063.72"/>
    <n v="1"/>
    <m/>
    <n v="565.09760000000006"/>
    <m/>
  </r>
  <r>
    <x v="2"/>
    <x v="8"/>
    <s v="ao rc"/>
    <n v="1349"/>
    <n v="307"/>
    <s v="PERSONAL COMPUTER"/>
    <m/>
    <m/>
    <s v="DIGITAL EQUIPMENT CORP"/>
    <s v="FRDW001"/>
    <s v="PC72422747"/>
    <m/>
    <m/>
    <m/>
    <m/>
    <m/>
    <s v="SI/SI"/>
    <s v="P.O. &quot;EUGENIO MORELLI&quot;"/>
    <m/>
    <s v="CENTO MICROCITEMIE"/>
    <s v="LABORATORIO 2"/>
    <s v="Proprieta' Ente"/>
    <n v="2307.7184999999999"/>
    <m/>
    <s v="PERSONAL COMPUTER"/>
    <s v="F"/>
    <n v="0.03"/>
    <n v="1500"/>
    <n v="1"/>
    <m/>
    <n v="45"/>
    <m/>
  </r>
  <r>
    <x v="2"/>
    <x v="8"/>
    <s v="ao rc"/>
    <n v="1350"/>
    <n v="308"/>
    <s v="MONITOR PER PERSONAL COMPUTER"/>
    <m/>
    <m/>
    <s v="DIGITAL EQUIPMENT CORP"/>
    <s v="PCX CV-SW"/>
    <s v="7M70550961"/>
    <m/>
    <m/>
    <m/>
    <m/>
    <m/>
    <s v="SI/SI"/>
    <s v="P.O. &quot;BIANCHI - MELACRINO&quot;"/>
    <m/>
    <s v="CENTO MICROCITEMIE"/>
    <s v="LAB. BIOLOGIA MOLECOLARE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351"/>
    <n v="309"/>
    <s v="MICROSCOPIO OTTICO DA LABORATORIO"/>
    <m/>
    <m/>
    <s v="LEICA MICROSYSTEMS WETZLAR GMBH"/>
    <n v="20441010"/>
    <s v="T45/E"/>
    <m/>
    <m/>
    <m/>
    <m/>
    <m/>
    <s v="SI/SI"/>
    <s v="P.O. &quot;EUGENIO MORELLI&quot;"/>
    <m/>
    <s v="CENTO MICROCITEMIE"/>
    <s v="LABORATORIO 2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352"/>
    <n v="310"/>
    <s v="LAMPADA RAGGI ULTRAVIOLETTI-INFRAROSSI"/>
    <m/>
    <m/>
    <s v="M MEDICAL SRL GENENCO"/>
    <s v="TOLP 20M"/>
    <n v="974029"/>
    <m/>
    <s v="Z120614"/>
    <m/>
    <m/>
    <m/>
    <s v="SI/SI"/>
    <s v="P.O. &quot;BIANCHI - MELACRINO&quot;"/>
    <m/>
    <s v="CENTO MICROCITEMIE"/>
    <s v="LAB. BIOLOGIA MOLECOLARE"/>
    <s v="Proprieta' Ente"/>
    <n v="1000"/>
    <m/>
    <s v="LAMPADA RAGGI ULTRAVIOLETTI-INFRAROSSI"/>
    <s v="E"/>
    <n v="0.04"/>
    <n v="1000"/>
    <n v="1"/>
    <m/>
    <n v="40"/>
    <m/>
  </r>
  <r>
    <x v="2"/>
    <x v="8"/>
    <s v="ao rc"/>
    <n v="1353"/>
    <n v="312"/>
    <s v="ELETTROFORESI, APPARECCHIO PER"/>
    <m/>
    <m/>
    <s v="HELENA LABORATORIES"/>
    <s v="HE 10 A"/>
    <s v="10A010002"/>
    <m/>
    <m/>
    <m/>
    <m/>
    <m/>
    <s v="SI/SI"/>
    <s v="P.O. &quot;EUGENIO MORELLI&quot;"/>
    <m/>
    <s v="CENTO MICROCITEMIE"/>
    <s v="LABORATORIO 2"/>
    <s v="Proprieta' Ente"/>
    <n v="10000"/>
    <m/>
    <s v="ELETTROFORESI, APPARECCHIO PER"/>
    <s v="E"/>
    <n v="0.04"/>
    <n v="10000"/>
    <n v="1"/>
    <m/>
    <n v="400"/>
    <m/>
  </r>
  <r>
    <x v="2"/>
    <x v="8"/>
    <s v="ao rc"/>
    <n v="1354"/>
    <n v="313"/>
    <s v="UMIDIFICATORE"/>
    <m/>
    <m/>
    <s v="FISHER &amp; PAYKEL HEALTHCARE"/>
    <s v="MR 730"/>
    <s v="2000-73ALU19452"/>
    <s v="UMI"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55"/>
    <n v="314"/>
    <s v="UMIDIFICATORE"/>
    <m/>
    <m/>
    <s v="FISHER &amp; PAYKEL HEALTHCARE"/>
    <s v="MR 730"/>
    <s v="2001-73ALU06347"/>
    <s v="UMI"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56"/>
    <n v="315"/>
    <s v="UMIDIFICATORE"/>
    <m/>
    <m/>
    <s v="FISHER &amp; PAYKEL HEALTHCARE"/>
    <s v="MR 730"/>
    <s v="9873ALU12687"/>
    <s v="UMI"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57"/>
    <n v="316"/>
    <s v="UMIDIFICATORE"/>
    <m/>
    <m/>
    <s v="FISHER &amp; PAYKEL HEALTHCARE"/>
    <s v="MR 850 ALU"/>
    <n v="10810003873"/>
    <s v="UMI"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58"/>
    <n v="317"/>
    <s v="UMIDIFICATORE"/>
    <m/>
    <m/>
    <s v="FISHER &amp; PAYKEL HEALTHCARE"/>
    <s v="MR 850 ALU"/>
    <n v="10803003411"/>
    <s v="UMI"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59"/>
    <n v="318"/>
    <s v="UMIDIFICATORE"/>
    <m/>
    <m/>
    <s v="FISHER &amp; PAYKEL HEALTHCARE"/>
    <s v="MR 850 ALU"/>
    <n v="10810003649"/>
    <s v="UMI"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60"/>
    <n v="319"/>
    <s v="UMIDIFICATORE"/>
    <m/>
    <m/>
    <s v="FISHER &amp; PAYKEL HEALTHCARE"/>
    <s v="MR 730 ALU"/>
    <n v="10810003644"/>
    <s v="UMI"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61"/>
    <n v="320"/>
    <s v="INCUBATRICE NEONATALE"/>
    <m/>
    <m/>
    <s v="DATEX OHMEDA INC"/>
    <s v="GIRAFFE INCUBATOR"/>
    <s v="HDHF50175"/>
    <s v="INN"/>
    <s v="Z12080403"/>
    <m/>
    <m/>
    <m/>
    <s v="SI/SI"/>
    <s v="P.O. &quot;BIANCHI - MELACRINO&quot;"/>
    <m/>
    <s v="NEONATOLOGIA"/>
    <s v="T.I.N. ISOLAMENTO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362"/>
    <n v="321"/>
    <s v="INCUBATRICE NEONATALE"/>
    <m/>
    <m/>
    <s v="DATEX OHMEDA INC"/>
    <s v="GIRAFFE INCUBATOR"/>
    <s v="HDHF50233"/>
    <s v="INN"/>
    <s v="Z12080403"/>
    <m/>
    <m/>
    <m/>
    <s v="SI/SI"/>
    <s v="P.O. &quot;BIANCHI - MELACRINO&quot;"/>
    <m/>
    <s v="NEONATOLOGIA"/>
    <s v="T.I.N. ISOLAMENTO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363"/>
    <n v="322"/>
    <s v="INCUBATRICE NEONATALE"/>
    <m/>
    <m/>
    <s v="DATEX OHMEDA INC"/>
    <s v="GIRAFFE INCUBATOR"/>
    <s v="HDHF50278"/>
    <s v="INN"/>
    <s v="Z12080403"/>
    <m/>
    <m/>
    <m/>
    <s v="SI/SI"/>
    <s v="P.O. &quot;BIANCHI - MELACRINO&quot;"/>
    <m/>
    <s v="NEONATOLOGIA"/>
    <s v="T.I.N. ISOLAMENTO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364"/>
    <n v="323"/>
    <s v="INCUBATRICE NEONATALE"/>
    <m/>
    <m/>
    <s v="DATEX OHMEDA INC"/>
    <s v="GIRAFFE INCUBATOR"/>
    <s v="HDHF50229"/>
    <s v="INN"/>
    <s v="Z12080403"/>
    <m/>
    <m/>
    <m/>
    <s v="SI/SI"/>
    <s v="P.O. &quot;BIANCHI - MELACRINO&quot;"/>
    <m/>
    <s v="NEONATOLOGIA"/>
    <s v="T.I.N. ISOLAMENTO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365"/>
    <n v="324"/>
    <s v="INCUBATRICE NEONATALE"/>
    <m/>
    <m/>
    <s v="DATEX OHMEDA INC"/>
    <s v="GIRAFFE INCUBATOR"/>
    <s v="HDHF50236"/>
    <s v="INN"/>
    <s v="Z12080403"/>
    <m/>
    <m/>
    <m/>
    <s v="SI/SI"/>
    <s v="P.O. &quot;BIANCHI - MELACRINO&quot;"/>
    <m/>
    <s v="NEONATOLOGIA"/>
    <s v="T.I.N. ISOLAMENTO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366"/>
    <n v="325"/>
    <s v="INCUBATRICE NEONATALE"/>
    <m/>
    <m/>
    <s v="DATEX OHMEDA INC"/>
    <s v="GIRAFFE INCUBATOR"/>
    <s v="HDHF50228"/>
    <s v="INN"/>
    <s v="Z12080403"/>
    <m/>
    <m/>
    <m/>
    <s v="SI/SI"/>
    <s v="P.O. &quot;BIANCHI - MELACRINO&quot;"/>
    <m/>
    <s v="NEONATOLOGIA"/>
    <s v="T.I.N. ISOLAMENTO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367"/>
    <n v="326"/>
    <s v="UMIDIFICATORE"/>
    <m/>
    <m/>
    <s v="FISHER &amp; PAYKEL HEALTHCARE"/>
    <s v="MR 850 ALU"/>
    <n v="10810003680"/>
    <s v="UMI"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68"/>
    <n v="327"/>
    <s v="UMIDIFICATORE"/>
    <m/>
    <m/>
    <s v="FISHER &amp; PAYKEL HEALTHCARE"/>
    <s v="MR 850 ALU"/>
    <n v="30505010429"/>
    <s v="UMI"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369"/>
    <n v="329"/>
    <s v="PRESSIONE POSITIVA CONTINUA, APPARECCHIO PER"/>
    <m/>
    <m/>
    <s v="EME ELECTRO MEDICAL EQUIPMENT LTD"/>
    <s v="INFANT FLOW SYSTEM"/>
    <n v="5360"/>
    <m/>
    <s v="Z12030102"/>
    <m/>
    <m/>
    <m/>
    <s v="SI/SI"/>
    <s v="P.O. &quot;BIANCHI - MELACRINO&quot;"/>
    <m/>
    <s v="NEONATOLOGIA"/>
    <s v="DEPOSITO"/>
    <s v="Proprieta' Ente"/>
    <n v="666.67"/>
    <m/>
    <s v="PRESSIONE POSITIVA CONTINUA, APPARECCHIO PER"/>
    <s v="D"/>
    <n v="0.06"/>
    <n v="666.66666666666674"/>
    <n v="1"/>
    <m/>
    <n v="40"/>
    <m/>
  </r>
  <r>
    <x v="2"/>
    <x v="8"/>
    <s v="ao rc"/>
    <n v="1370"/>
    <n v="330"/>
    <s v="PRESSIONE POSITIVA CONTINUA, APPARECCHIO PER"/>
    <m/>
    <m/>
    <s v="EME ELECTRO MEDICAL EQUIPMENT LTD"/>
    <s v="INFANT FLOW SYSTEM"/>
    <n v="2131"/>
    <m/>
    <s v="Z12030102"/>
    <m/>
    <m/>
    <m/>
    <s v="SI/SI"/>
    <s v="P.O. &quot;BIANCHI - MELACRINO&quot;"/>
    <m/>
    <s v="NEONATOLOGIA"/>
    <s v="DEPOSITO"/>
    <s v="Proprieta' Ente"/>
    <n v="666.67"/>
    <m/>
    <s v="PRESSIONE POSITIVA CONTINUA, APPARECCHIO PER"/>
    <s v="D"/>
    <n v="0.06"/>
    <n v="666.66666666666674"/>
    <n v="1"/>
    <m/>
    <n v="40"/>
    <m/>
  </r>
  <r>
    <x v="2"/>
    <x v="8"/>
    <s v="ao rc"/>
    <n v="1371"/>
    <n v="331"/>
    <s v="PRESSIONE POSITIVA CONTINUA, APPARECCHIO PER"/>
    <m/>
    <m/>
    <s v="EME ELECTRO MEDICAL EQUIPMENT LTD"/>
    <s v="INFANT FLOW SYSTEM"/>
    <n v="2009"/>
    <m/>
    <s v="Z12030102"/>
    <m/>
    <m/>
    <m/>
    <s v="SI/SI"/>
    <s v="P.O. &quot;BIANCHI - MELACRINO&quot;"/>
    <m/>
    <s v="NEONATOLOGIA"/>
    <s v="DEPOSITO"/>
    <s v="Proprieta' Ente"/>
    <n v="666.67"/>
    <m/>
    <s v="PRESSIONE POSITIVA CONTINUA, APPARECCHIO PER"/>
    <s v="D"/>
    <n v="0.06"/>
    <n v="666.66666666666674"/>
    <n v="1"/>
    <m/>
    <n v="40"/>
    <m/>
  </r>
  <r>
    <x v="2"/>
    <x v="8"/>
    <s v="ao rc"/>
    <n v="1372"/>
    <n v="332"/>
    <s v="DEFIBRILLATORE"/>
    <m/>
    <m/>
    <s v="NIHON KOHDEN CORP"/>
    <s v="TEC 7511R"/>
    <n v="279"/>
    <m/>
    <s v="Z120305"/>
    <m/>
    <m/>
    <m/>
    <s v="SI/SI"/>
    <s v="P.O. &quot;BIANCHI - MELACRINO&quot;"/>
    <m/>
    <s v="NEONATOLOGIA"/>
    <s v="DEPOSITO"/>
    <s v="Proprieta' Ente"/>
    <n v="5000"/>
    <m/>
    <s v="DEFIBRILLATORE"/>
    <s v="C"/>
    <n v="0.08"/>
    <n v="5000"/>
    <n v="1"/>
    <m/>
    <n v="400"/>
    <m/>
  </r>
  <r>
    <x v="2"/>
    <x v="8"/>
    <s v="ao rc"/>
    <n v="1373"/>
    <n v="333"/>
    <s v="INCUBATRICE NEONATALE"/>
    <m/>
    <m/>
    <s v="DATEX OHMEDA INC"/>
    <s v="GIRAFFE INCUBATOR"/>
    <s v="HDHF50186"/>
    <m/>
    <s v="Z12080403"/>
    <m/>
    <m/>
    <m/>
    <s v="SI/SI"/>
    <s v="P.O. &quot;BIANCHI - MELACRINO&quot;"/>
    <m/>
    <s v="NEONATOLOGIA"/>
    <s v="T.I.N. ISOLAMENTO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374"/>
    <n v="338"/>
    <s v="PENSILE PER SALA OPERATORIA E TERAPIA INTENSIVA"/>
    <m/>
    <m/>
    <s v="."/>
    <s v="."/>
    <m/>
    <m/>
    <s v="Z129007"/>
    <m/>
    <m/>
    <m/>
    <s v="SI/SI"/>
    <s v="P.O. &quot;BIANCHI - MELACRINO&quot;"/>
    <m/>
    <s v="NEONATOLOGIA"/>
    <s v="T.I.N. ISOLAMENTO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375"/>
    <n v="341"/>
    <s v="AEROSOL, APPARECCHIO PER"/>
    <m/>
    <m/>
    <s v="3 A HEALTH CARE SRL"/>
    <s v="ATOMIZER"/>
    <m/>
    <m/>
    <s v="Z12159002"/>
    <m/>
    <m/>
    <m/>
    <s v="SI/SI"/>
    <s v="P.O. &quot;BIANCHI - MELACRINO&quot;"/>
    <m/>
    <s v="NEONATOLOGIA"/>
    <s v="OSSERVAZIONE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376"/>
    <n v="342"/>
    <s v="AEROSOL, APPARECCHIO PER"/>
    <m/>
    <m/>
    <s v="GIMA SPA"/>
    <s v="."/>
    <s v="155337/99"/>
    <m/>
    <s v="Z12159002"/>
    <m/>
    <m/>
    <m/>
    <s v="SI/SI"/>
    <s v="P.O. &quot;BIANCHI - MELACRINO&quot;"/>
    <m/>
    <s v="NEONATOLOGIA"/>
    <s v="DEPOSITO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377"/>
    <n v="343"/>
    <s v="ANALIZZATORE OSSIGENO"/>
    <m/>
    <m/>
    <s v="MSA MINE SAFETY APPLIANCES CO"/>
    <s v="MINI OX 3000"/>
    <s v="3-12070"/>
    <m/>
    <s v="Z1203020403"/>
    <m/>
    <m/>
    <m/>
    <s v="SI/SI"/>
    <s v="P.O. &quot;BIANCHI - MELACRINO&quot;"/>
    <m/>
    <s v="NEONATOLOGIA"/>
    <s v="DEPOSITO"/>
    <s v="Proprieta' Ente"/>
    <n v="3000"/>
    <m/>
    <s v="ANALIZZATORE OSSIGENO"/>
    <s v="E"/>
    <n v="0.04"/>
    <n v="3000"/>
    <n v="1"/>
    <m/>
    <n v="120"/>
    <m/>
  </r>
  <r>
    <x v="2"/>
    <x v="8"/>
    <s v="ao rc"/>
    <n v="1378"/>
    <n v="344"/>
    <s v="ELEMENTO RISCALDANTE"/>
    <m/>
    <m/>
    <s v="AMEDA AG"/>
    <s v="."/>
    <s v="BDV890017"/>
    <m/>
    <m/>
    <m/>
    <m/>
    <m/>
    <s v="SI/SI"/>
    <s v="P.O. &quot;BIANCHI - MELACRINO&quot;"/>
    <m/>
    <s v="NEONATOLOGIA"/>
    <s v="OSSERVAZIONE"/>
    <s v="Proprieta' Ente"/>
    <n v="1000"/>
    <m/>
    <s v="RISCALDATORE"/>
    <s v="F"/>
    <n v="0.03"/>
    <n v="890.59"/>
    <n v="1"/>
    <m/>
    <n v="26.717700000000001"/>
    <m/>
  </r>
  <r>
    <x v="2"/>
    <x v="8"/>
    <s v="ao rc"/>
    <n v="1379"/>
    <n v="345"/>
    <s v="ELEMENTO RISCALDANTE"/>
    <m/>
    <m/>
    <s v="AMEDA AG"/>
    <s v="."/>
    <s v="BE309020"/>
    <m/>
    <m/>
    <m/>
    <m/>
    <m/>
    <s v="SI/SI"/>
    <s v="P.O. &quot;BIANCHI - MELACRINO&quot;"/>
    <m/>
    <s v="NEONATOLOGIA"/>
    <s v="OSSERVAZIONE"/>
    <s v="Proprieta' Ente"/>
    <n v="1000"/>
    <m/>
    <s v="RISCALDATORE"/>
    <s v="F"/>
    <n v="0.03"/>
    <n v="890.59"/>
    <n v="1"/>
    <m/>
    <n v="26.717700000000001"/>
    <m/>
  </r>
  <r>
    <x v="2"/>
    <x v="8"/>
    <s v="ao rc"/>
    <n v="1380"/>
    <n v="346"/>
    <s v="VENTILATORE POLMONARE PER USO OSPEDALIERO"/>
    <m/>
    <m/>
    <s v="DRAEGER MEDICAL AG &amp; CO. KGAA"/>
    <s v="BABYLOG 8000"/>
    <s v="ARSB0005"/>
    <s v="VPO"/>
    <s v="Z12030105"/>
    <m/>
    <m/>
    <m/>
    <s v="SI/SI"/>
    <s v="P.O. &quot;BIANCHI - MELACRINO&quot;"/>
    <m/>
    <s v="NEONATOLOGIA"/>
    <s v="DEPOSITO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1381"/>
    <n v="347"/>
    <s v="VENTILATORE POLMONARE PER USO OSPEDALIERO"/>
    <m/>
    <m/>
    <s v="DRAEGER MEDICAL AG &amp; CO. KGAA"/>
    <s v="BABYLOG 8000"/>
    <s v="ARSD0069"/>
    <s v="VPO"/>
    <s v="Z12030105"/>
    <m/>
    <m/>
    <m/>
    <s v="SI/SI"/>
    <s v="P.O. &quot;BIANCHI - MELACRINO&quot;"/>
    <m/>
    <s v="NEONATOLOGIA"/>
    <s v="DEPOSITO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1382"/>
    <n v="348"/>
    <s v="VENTILATORE POLMONARE PER USO OSPEDALIERO"/>
    <m/>
    <m/>
    <s v="DRAEGER MEDICAL AG &amp; CO. KGAA"/>
    <s v="BABYLOG 8000"/>
    <s v="ARSD0074"/>
    <s v="VPO"/>
    <s v="Z12030105"/>
    <m/>
    <m/>
    <m/>
    <s v="SI/SI"/>
    <s v="P.O. &quot;BIANCHI - MELACRINO&quot;"/>
    <m/>
    <s v="NEONATOLOGIA"/>
    <s v="DEPOSITO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1383"/>
    <n v="349"/>
    <s v="VENTILATORE POLMONARE PER USO OSPEDALIERO"/>
    <m/>
    <m/>
    <s v="DRAEGER MEDICAL AG &amp; CO. KGAA"/>
    <s v="BABYLOG 8000"/>
    <s v="ARSB0004"/>
    <s v="VPO"/>
    <s v="Z12030105"/>
    <m/>
    <m/>
    <m/>
    <s v="SI/SI"/>
    <s v="P.O. &quot;BIANCHI - MELACRINO&quot;"/>
    <m/>
    <s v="NEONATOLOGIA"/>
    <s v="DEPOSITO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1384"/>
    <n v="350"/>
    <s v="VENTILATORE POLMONARE PER USO OSPEDALIERO"/>
    <m/>
    <m/>
    <s v="DRAEGER MEDICAL AG &amp; CO. KGAA"/>
    <s v="BABYLOG 8000"/>
    <s v="ARNA0056"/>
    <s v="VPO"/>
    <s v="Z12030105"/>
    <m/>
    <m/>
    <m/>
    <s v="SI/SI"/>
    <s v="P.O. &quot;BIANCHI - MELACRINO&quot;"/>
    <m/>
    <s v="NEONATOLOGIA"/>
    <s v="DEPOSITO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1385"/>
    <n v="351"/>
    <s v="VENTILATORE POLMONARE PER USO OSPEDALIERO"/>
    <m/>
    <m/>
    <s v="DRAEGER MEDICAL AG &amp; CO. KGAA"/>
    <s v="BABYLOG 8000"/>
    <s v="ARYB0054"/>
    <s v="VPO"/>
    <s v="Z12030105"/>
    <m/>
    <m/>
    <m/>
    <s v="SI/SI"/>
    <s v="P.O. &quot;BIANCHI - MELACRINO&quot;"/>
    <m/>
    <s v="NEONATOLOGIA"/>
    <s v="DEPOSITO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1386"/>
    <n v="353"/>
    <s v="RIPRODUTTORE VIDEO O DIGITALE DI BIOIMMAGINI"/>
    <m/>
    <m/>
    <s v="MITSUBISHI ELECTRIC CORP"/>
    <s v="CP 700 E"/>
    <n v="106022"/>
    <s v="RIR"/>
    <s v="Z110706"/>
    <m/>
    <m/>
    <m/>
    <s v="SI/SI"/>
    <s v="P.O. &quot;BIANCHI - MELACRINO&quot;"/>
    <m/>
    <s v="NEONATOLOGIA"/>
    <s v="OSSERVAZIONE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387"/>
    <n v="354"/>
    <s v="RIPRODUTTORE VIDEO O DIGITALE DI BIOIMMAGINI"/>
    <m/>
    <m/>
    <s v="MITSUBISHI ELECTRIC CORP"/>
    <s v="CP 700 E"/>
    <n v="66748"/>
    <m/>
    <s v="Z110706"/>
    <m/>
    <m/>
    <m/>
    <s v="SI/SI"/>
    <s v="P.O. &quot;BIANCHI - MELACRINO&quot;"/>
    <m/>
    <s v="NEONATOLOGIA"/>
    <s v="OSSERVAZIONE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388"/>
    <n v="355"/>
    <s v="VIDEOREGISTRATORE PER BIOIMMAGINI"/>
    <m/>
    <m/>
    <s v="PANASONIC"/>
    <s v="AG 830 MD"/>
    <s v="I7TC00053"/>
    <m/>
    <s v="Z119014"/>
    <m/>
    <m/>
    <m/>
    <s v="SI/SI"/>
    <s v="P.O. &quot;BIANCHI - MELACRINO&quot;"/>
    <m/>
    <s v="NEONATOLOGIA"/>
    <s v="OSSERVAZIONE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1389"/>
    <n v="359"/>
    <s v="PENSILE PER SALA OPERATORIA E TERAPIA INTENSIVA"/>
    <m/>
    <m/>
    <s v="SOXIL SPA"/>
    <s v="."/>
    <m/>
    <m/>
    <s v="Z129007"/>
    <m/>
    <m/>
    <m/>
    <s v="SI/SI"/>
    <s v="P.O. &quot;BIANCHI - MELACRINO&quot;"/>
    <m/>
    <s v="NEONATOLOGIA"/>
    <s v="ACCETTAZIONE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390"/>
    <n v="360"/>
    <s v="INCUBATRICE NEONATALE DA TRASPORTO"/>
    <m/>
    <m/>
    <s v="ATOM MEDICAL CORP"/>
    <s v="V 850 TR"/>
    <n v="1253685"/>
    <m/>
    <m/>
    <m/>
    <m/>
    <m/>
    <s v="SI/SI"/>
    <s v="P.O. &quot;BIANCHI - MELACRINO&quot;"/>
    <m/>
    <s v="NEONATOLOGIA"/>
    <s v="OSSERVAZIONE"/>
    <s v="Proprieta' Ente"/>
    <n v="6666.67"/>
    <m/>
    <s v="INCUBATRICE NEONATALE DA TRASPORTO"/>
    <s v="D"/>
    <n v="0.06"/>
    <n v="6666.666666666667"/>
    <n v="1"/>
    <m/>
    <n v="400"/>
    <m/>
  </r>
  <r>
    <x v="2"/>
    <x v="8"/>
    <s v="ao rc"/>
    <n v="1391"/>
    <n v="361"/>
    <s v="PULSOSSIMETRO"/>
    <m/>
    <m/>
    <s v="DATEX OHMEDA INC"/>
    <s v="3900 P"/>
    <s v="FBVF00267"/>
    <m/>
    <s v="Z1203020408"/>
    <m/>
    <m/>
    <m/>
    <s v="SI/SI"/>
    <s v="P.O. &quot;BIANCHI - MELACRINO&quot;"/>
    <m/>
    <s v="NEONATOLOGIA"/>
    <s v="DEPOSITO"/>
    <s v="Proprieta' Ente"/>
    <n v="500"/>
    <m/>
    <s v="PULSOSSIMETRO"/>
    <s v="C"/>
    <n v="0.08"/>
    <n v="500"/>
    <n v="1"/>
    <m/>
    <n v="40"/>
    <m/>
  </r>
  <r>
    <x v="2"/>
    <x v="8"/>
    <s v="ao rc"/>
    <n v="1392"/>
    <n v="364"/>
    <s v="POMPA A SIRINGA"/>
    <m/>
    <m/>
    <s v="TOP CORPORATION"/>
    <s v="TOP 5200"/>
    <s v="7KX3518"/>
    <m/>
    <s v="Z12030302"/>
    <m/>
    <m/>
    <m/>
    <s v="SI/SI"/>
    <s v="P.O. &quot;BIANCHI - MELACRINO&quot;"/>
    <m/>
    <s v="NEONATOLOGIA"/>
    <s v="OSSERVAZIONE"/>
    <s v="Proprieta' Ente"/>
    <n v="2000"/>
    <m/>
    <s v="POMPA A SIRINGA"/>
    <s v="E"/>
    <n v="0.04"/>
    <n v="2000"/>
    <n v="1"/>
    <m/>
    <n v="80"/>
    <m/>
  </r>
  <r>
    <x v="2"/>
    <x v="8"/>
    <s v="ao rc"/>
    <n v="1393"/>
    <n v="366"/>
    <s v="TENDA PER OSSIGENO TERAPIA"/>
    <m/>
    <m/>
    <s v="DATEX OHMEDA INC"/>
    <s v="."/>
    <s v="HDAE50021"/>
    <m/>
    <s v="Z1203019005"/>
    <m/>
    <m/>
    <m/>
    <s v="SI/SI"/>
    <s v="P.O. &quot;BIANCHI - MELACRINO&quot;"/>
    <m/>
    <s v="NEONATOLOGIA"/>
    <s v="LAVAGGIO INCUBATRICI"/>
    <s v="Proprieta' Ente"/>
    <n v="4000"/>
    <m/>
    <s v="TENDA PER OSSIGENO TERAPIA"/>
    <s v="E"/>
    <n v="0.04"/>
    <n v="4000"/>
    <n v="1"/>
    <m/>
    <n v="160"/>
    <m/>
  </r>
  <r>
    <x v="2"/>
    <x v="8"/>
    <s v="ao rc"/>
    <n v="1394"/>
    <n v="367"/>
    <s v="OSSIDO NITRICO, EROGATORE DI"/>
    <m/>
    <m/>
    <s v="DATEX OHMEDA INC"/>
    <s v="INOVENT"/>
    <s v="CCCF00176"/>
    <m/>
    <m/>
    <m/>
    <m/>
    <m/>
    <s v="SI/SI"/>
    <s v="P.O. &quot;BIANCHI - MELACRINO&quot;"/>
    <m/>
    <s v="NEONATOLOGIA"/>
    <s v="LAVAGGIO INCUBATRICI"/>
    <s v="Proprieta' Ente"/>
    <n v="6197.4827890738379"/>
    <m/>
    <s v="OSSIDO NITRICO, EROGATORE DI"/>
    <s v="F"/>
    <n v="0.03"/>
    <n v="6197.4827890738379"/>
    <n v="1"/>
    <m/>
    <n v="185.92448367221513"/>
    <m/>
  </r>
  <r>
    <x v="2"/>
    <x v="8"/>
    <s v="ao rc"/>
    <n v="1395"/>
    <n v="368"/>
    <s v="VENTILATORE POLMONARE PER USO OSPEDALIERO"/>
    <m/>
    <m/>
    <s v="STEPHAN F GMBH"/>
    <s v="STEPHANIE"/>
    <n v="3500147"/>
    <m/>
    <s v="Z12030105"/>
    <m/>
    <m/>
    <m/>
    <s v="SI/SI"/>
    <s v="P.O. &quot;BIANCHI - MELACRINO&quot;"/>
    <m/>
    <s v="NEONATOLOGIA"/>
    <s v="LAVAGGIO INCUBATRICI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1396"/>
    <n v="369"/>
    <s v="POTENZIALI EVOCATI, APPARECCHIO PER L'ANALISI DEI"/>
    <m/>
    <m/>
    <s v="NATUS MEDICAL INC"/>
    <s v="ALGO 3 I"/>
    <n v="90363"/>
    <m/>
    <s v="Z129009"/>
    <m/>
    <m/>
    <m/>
    <s v="SI/SI"/>
    <s v="P.O. &quot;BIANCHI - MELACRINO&quot;"/>
    <m/>
    <s v="NEONATOLOGIA"/>
    <s v="CAPO SALA"/>
    <s v="Proprieta' Ente"/>
    <n v="6666.67"/>
    <m/>
    <s v="POTENZIALI EVOCATI, APPARECCHIO PER L'ANALISI DEI"/>
    <s v="D"/>
    <n v="0.06"/>
    <n v="6666.666666666667"/>
    <n v="1"/>
    <m/>
    <n v="400"/>
    <m/>
  </r>
  <r>
    <x v="2"/>
    <x v="8"/>
    <s v="ao rc"/>
    <n v="1397"/>
    <n v="370"/>
    <s v="STAMPANTE PER COMPUTER"/>
    <m/>
    <m/>
    <s v="SEIKO INSTRUMENTS INC"/>
    <s v="."/>
    <s v="T044896923"/>
    <m/>
    <m/>
    <m/>
    <m/>
    <m/>
    <s v="SI/SI"/>
    <s v="P.O. &quot;BIANCHI - MELACRINO&quot;"/>
    <m/>
    <s v="NEONATOLOGIA"/>
    <s v="CAPO SALA"/>
    <s v="Proprieta' Ente"/>
    <n v="712.72699999999998"/>
    <m/>
    <s v="STAMPANTE PER COMPUTER"/>
    <s v="F"/>
    <n v="0.03"/>
    <n v="0"/>
    <n v="1"/>
    <m/>
    <n v="0"/>
    <m/>
  </r>
  <r>
    <x v="2"/>
    <x v="8"/>
    <s v="ao rc"/>
    <n v="1398"/>
    <n v="371"/>
    <s v="BILANCIA PESA NEONATI"/>
    <m/>
    <m/>
    <s v="LAICA SRL SANAFORM"/>
    <s v="BM 4500"/>
    <m/>
    <m/>
    <s v="Z12080402"/>
    <m/>
    <m/>
    <m/>
    <s v="SI/SI"/>
    <s v="P.O. &quot;BIANCHI - MELACRINO&quot;"/>
    <m/>
    <s v="NEONATOLOGIA"/>
    <s v="AMB. ECOGRAFIA"/>
    <s v="Proprieta' Ente"/>
    <n v="1333.33"/>
    <m/>
    <s v="BILANCIA PESA NEONATI"/>
    <s v="F"/>
    <n v="0.03"/>
    <n v="1333.3333333333333"/>
    <n v="1"/>
    <m/>
    <n v="39.999999999999993"/>
    <m/>
  </r>
  <r>
    <x v="2"/>
    <x v="8"/>
    <s v="ao rc"/>
    <n v="1399"/>
    <n v="372"/>
    <s v="MONITOR"/>
    <m/>
    <m/>
    <s v="IN NASCOR"/>
    <s v="."/>
    <s v="SCB1314(D)"/>
    <m/>
    <s v="Z12030202"/>
    <m/>
    <m/>
    <m/>
    <s v="SI/SI"/>
    <s v="P.O. &quot;BIANCHI - MELACRINO&quot;"/>
    <m/>
    <s v="NEONATOLOGIA"/>
    <s v="OSSERVAZIONE"/>
    <s v="Proprieta' Ente"/>
    <n v="3000"/>
    <m/>
    <s v="MONITOR"/>
    <s v="C"/>
    <n v="0.08"/>
    <n v="3000"/>
    <n v="1"/>
    <m/>
    <n v="240"/>
    <m/>
  </r>
  <r>
    <x v="2"/>
    <x v="8"/>
    <s v="ao rc"/>
    <n v="1400"/>
    <n v="373"/>
    <s v="ASPIRATORE MEDICO CHIRURGICO"/>
    <m/>
    <m/>
    <s v="SPENCER ITALIA SRL"/>
    <s v="VACU-AIDE"/>
    <s v="SC73041A"/>
    <m/>
    <s v="Z120105"/>
    <m/>
    <m/>
    <m/>
    <s v="SI/SI"/>
    <s v="P.O. &quot;BIANCHI - MELACRINO&quot;"/>
    <m/>
    <s v="NEONATOLOGIA"/>
    <s v="OSSERVAZIONE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401"/>
    <n v="374"/>
    <s v="RISCALDATORE RADIANTE PER NEONATI"/>
    <m/>
    <m/>
    <s v="DATEX OHMEDA INC"/>
    <s v="GIRAFFE OMNIBED"/>
    <s v="HDGD50254"/>
    <m/>
    <s v="Z12080407"/>
    <m/>
    <m/>
    <m/>
    <s v="SI/SI"/>
    <s v="P.O. &quot;BIANCHI - MELACRINO&quot;"/>
    <m/>
    <s v="NEONATOLOGIA"/>
    <s v="LAVAGGIO INCUBATRICI"/>
    <s v="Proprieta' Ente"/>
    <n v="4000"/>
    <m/>
    <s v="RISCALDATORE RADIANTE PER NEONATI"/>
    <s v="E"/>
    <n v="0.04"/>
    <n v="4000"/>
    <n v="1"/>
    <m/>
    <n v="160"/>
    <m/>
  </r>
  <r>
    <x v="2"/>
    <x v="8"/>
    <s v="ao rc"/>
    <n v="1402"/>
    <n v="375"/>
    <s v="INCUBATRICE NEONATALE"/>
    <m/>
    <m/>
    <s v="DATEX OHMEDA INC"/>
    <s v="GIRAFFE INCUBATOR"/>
    <s v="HDHF50241"/>
    <s v="INN"/>
    <s v="Z12080403"/>
    <m/>
    <m/>
    <m/>
    <s v="SI/SI"/>
    <s v="P.O. &quot;BIANCHI - MELACRINO&quot;"/>
    <m/>
    <s v="NEONATOLOGIA"/>
    <s v="LAVAGGIO INCUBATRICI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403"/>
    <n v="376"/>
    <s v="INCUBATRICE NEONATALE"/>
    <m/>
    <m/>
    <s v="DATEX OHMEDA INC"/>
    <s v="GIRAFFE INCUBATOR"/>
    <s v="HDHF50174"/>
    <s v="INN"/>
    <s v="Z12080403"/>
    <m/>
    <m/>
    <m/>
    <s v="SI/SI"/>
    <s v="P.O. &quot;BIANCHI - MELACRINO&quot;"/>
    <m/>
    <s v="NEONATOLOGIA"/>
    <s v="LAVAGGIO INCUBATRICI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404"/>
    <n v="377"/>
    <s v="INCUBATRICE NEONATALE"/>
    <m/>
    <m/>
    <s v="DATEX OHMEDA INC"/>
    <s v="GIRAFFE INCUBATOR"/>
    <s v="HDHF50184"/>
    <s v="INN"/>
    <s v="Z12080403"/>
    <m/>
    <m/>
    <m/>
    <s v="SI/SI"/>
    <s v="P.O. &quot;BIANCHI - MELACRINO&quot;"/>
    <m/>
    <s v="NEONATOLOGIA"/>
    <s v="LAVAGGIO INCUBATRICI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405"/>
    <n v="378"/>
    <s v="ECOTOMOGRAFO"/>
    <m/>
    <m/>
    <s v="HITACHI ALOKA MEDICAL LTD"/>
    <s v="SSD 1400"/>
    <s v="M02175"/>
    <m/>
    <s v="Z11040104"/>
    <m/>
    <m/>
    <m/>
    <s v="SI/SI"/>
    <s v="P.O. &quot;BIANCHI - MELACRINO&quot;"/>
    <m/>
    <s v="NEONATOLOGIA"/>
    <s v="AMB. ECOGRAFIA"/>
    <s v="Proprieta' Ente"/>
    <n v="15000"/>
    <m/>
    <s v="ECOTOMOGRAFO"/>
    <s v="C"/>
    <n v="0.08"/>
    <n v="15000"/>
    <n v="1"/>
    <m/>
    <n v="1200"/>
    <m/>
  </r>
  <r>
    <x v="2"/>
    <x v="8"/>
    <s v="ao rc"/>
    <n v="1406"/>
    <n v="379"/>
    <s v="RIPRODUTTORE VIDEO O DIGITALE DI BIOIMMAGINI"/>
    <m/>
    <m/>
    <s v="MITSUBISHI ELECTRIC CORP"/>
    <s v="P 93"/>
    <n v="4100"/>
    <m/>
    <s v="Z110706"/>
    <m/>
    <m/>
    <m/>
    <s v="SI/SI"/>
    <s v="P.O. &quot;BIANCHI - MELACRINO&quot;"/>
    <m/>
    <s v="NEONATOLOGIA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407"/>
    <n v="382"/>
    <s v="ECOTOMOGRAFO"/>
    <m/>
    <m/>
    <s v="ATL ADVANCED TECHNOLOGIES LABORATORIES INC"/>
    <s v="HDI 3000"/>
    <s v="01094T"/>
    <m/>
    <s v="Z11040104"/>
    <m/>
    <m/>
    <m/>
    <s v="SI/SI"/>
    <s v="P.O. &quot;BIANCHI - MELACRINO&quot;"/>
    <m/>
    <s v="NEFROLOGIA"/>
    <s v="AMB. ECOGRAFIA"/>
    <s v="Proprieta' Ente"/>
    <n v="15000"/>
    <m/>
    <s v="ECOTOMOGRAFO"/>
    <s v="C"/>
    <n v="0.08"/>
    <n v="15000"/>
    <n v="1"/>
    <m/>
    <n v="1200"/>
    <m/>
  </r>
  <r>
    <x v="2"/>
    <x v="8"/>
    <s v="ao rc"/>
    <n v="1408"/>
    <n v="385"/>
    <s v="STUFA A SECCO"/>
    <m/>
    <m/>
    <s v="METALARREDINOX SPA"/>
    <s v="2938/P"/>
    <s v="0223/SAS"/>
    <m/>
    <m/>
    <m/>
    <m/>
    <m/>
    <s v="SI/SI"/>
    <s v="P.O. &quot;BIANCHI - MELACRINO&quot;"/>
    <m/>
    <s v="NEONATOLOGIA"/>
    <s v="LAVAGGIO INCUBATRICI"/>
    <s v="Proprieta' Ente"/>
    <n v="1538.0202999999999"/>
    <m/>
    <s v="STUFA A SECCO"/>
    <s v="F"/>
    <n v="0.03"/>
    <n v="1115.03"/>
    <n v="1"/>
    <m/>
    <n v="33.450899999999997"/>
    <m/>
  </r>
  <r>
    <x v="2"/>
    <x v="8"/>
    <s v="ao rc"/>
    <n v="1409"/>
    <n v="387"/>
    <s v="LAMPADA SCIALITICA"/>
    <m/>
    <m/>
    <s v="."/>
    <s v="."/>
    <m/>
    <m/>
    <s v="Z120107"/>
    <m/>
    <m/>
    <m/>
    <s v="SI/SI"/>
    <s v="P.O. &quot;BIANCHI - MELACRINO&quot;"/>
    <m/>
    <s v="NEONATOLOGIA"/>
    <s v="LAVAGGIO INCUBATRICI"/>
    <s v="Proprieta' Ente"/>
    <n v="5000"/>
    <m/>
    <s v="LAMPADA SCIALITICA"/>
    <s v="E"/>
    <n v="0.04"/>
    <n v="5000"/>
    <n v="1"/>
    <m/>
    <n v="200"/>
    <m/>
  </r>
  <r>
    <x v="2"/>
    <x v="8"/>
    <s v="ao rc"/>
    <n v="1410"/>
    <n v="389"/>
    <s v="VENTILATORE POLMONARE PER USO OSPEDALIERO"/>
    <m/>
    <m/>
    <s v="SENSORMEDICS CORP"/>
    <s v="3100 A"/>
    <s v="TMA19937"/>
    <m/>
    <s v="Z12030105"/>
    <m/>
    <m/>
    <m/>
    <s v="SI/SI"/>
    <s v="P.O. &quot;BIANCHI - MELACRINO&quot;"/>
    <m/>
    <s v="NEONATOLOGIA"/>
    <s v="LAVAGGIO INCUBATRICI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1411"/>
    <n v="390"/>
    <s v="LAMPADA RAGGI INFRAROSSI PEDIATRICA"/>
    <m/>
    <m/>
    <s v="DATEX OHMEDA INC"/>
    <s v="SUSTEM 3300"/>
    <s v="HCCF"/>
    <m/>
    <s v="Z12080404"/>
    <m/>
    <m/>
    <m/>
    <s v="SI/SI"/>
    <s v="P.O. &quot;BIANCHI - MELACRINO&quot;"/>
    <m/>
    <s v="NEONATOLOGIA"/>
    <s v="LAVAGGIO INCUBATRICI"/>
    <s v="Proprieta' Ente"/>
    <n v="1000"/>
    <m/>
    <s v="LAMPADA RAGGI INFRAROSSI PEDIATRICA"/>
    <s v="E"/>
    <n v="0.04"/>
    <n v="1000"/>
    <n v="1"/>
    <m/>
    <n v="40"/>
    <m/>
  </r>
  <r>
    <x v="2"/>
    <x v="8"/>
    <s v="ao rc"/>
    <n v="1412"/>
    <n v="391"/>
    <s v="DIAFANOSCOPIO"/>
    <m/>
    <m/>
    <s v="."/>
    <s v="."/>
    <s v="01NF6149H"/>
    <m/>
    <s v="Z110702"/>
    <m/>
    <m/>
    <m/>
    <s v="SI/SI"/>
    <s v="P.O. &quot;BIANCHI - MELACRINO&quot;"/>
    <m/>
    <s v="NEFROLOGIA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1413"/>
    <n v="392"/>
    <s v="MISURATORE AUTOMATICO NON INVASIVO DELLA PRESSIONE"/>
    <m/>
    <m/>
    <s v="CRITIKON INC A JOHNSON AND JOHNSON CO"/>
    <s v="DINAMAP"/>
    <s v="8271H1730"/>
    <m/>
    <s v="Z12030205"/>
    <m/>
    <m/>
    <m/>
    <s v="SI/SI"/>
    <s v="P.O. &quot;BIANCHI - MELACRINO&quot;"/>
    <m/>
    <s v="NEFROLOGIA"/>
    <s v="INFERMERIA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1414"/>
    <n v="393"/>
    <s v="ELETTROCARDIOGRAFO"/>
    <m/>
    <m/>
    <s v="REMCO ITALIA SPA"/>
    <s v="CARDIOLINE DELTA 3 PLUS BASE"/>
    <m/>
    <m/>
    <s v="Z120503"/>
    <m/>
    <m/>
    <m/>
    <s v="SI/SI"/>
    <s v="P.O. &quot;BIANCHI - MELACRINO&quot;"/>
    <m/>
    <s v="NEFROLOGIA"/>
    <s v="INFERMERIA"/>
    <s v="Proprieta' Ente"/>
    <n v="3000"/>
    <m/>
    <s v="ELETTROCARDIOGRAFO"/>
    <s v="C"/>
    <n v="0.08"/>
    <n v="3000"/>
    <n v="1"/>
    <m/>
    <n v="240"/>
    <m/>
  </r>
  <r>
    <x v="2"/>
    <x v="8"/>
    <s v="ao rc"/>
    <n v="1415"/>
    <n v="394"/>
    <s v="ASPIRATORE MEDICO CHIRURGICO"/>
    <m/>
    <m/>
    <s v="GIMA SPA"/>
    <s v="TOBI HOSPITAL"/>
    <n v="1093"/>
    <m/>
    <s v="Z120105"/>
    <m/>
    <m/>
    <m/>
    <s v="SI/SI"/>
    <s v="P.O. &quot;BIANCHI - MELACRINO&quot;"/>
    <m/>
    <s v="NEFROLOGIA"/>
    <s v="INFERMER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416"/>
    <n v="396"/>
    <s v="CENTRIFUGA REFRIGERATA"/>
    <m/>
    <m/>
    <s v="EPPENDORF AG"/>
    <s v="5804 R"/>
    <n v="31075"/>
    <m/>
    <m/>
    <m/>
    <m/>
    <m/>
    <s v="SI/SI"/>
    <s v="P.O. &quot;BIANCHI - MELACRINO&quot;"/>
    <m/>
    <s v="NEFROLOGIA"/>
    <s v="SALA TRASFUSIONI"/>
    <s v="Prop. altri Enti"/>
    <n v="8000"/>
    <m/>
    <s v="CENTRIFUGA REFRIGERATA"/>
    <s v="E"/>
    <n v="0.04"/>
    <n v="8000"/>
    <n v="1"/>
    <m/>
    <n v="320"/>
    <m/>
  </r>
  <r>
    <x v="2"/>
    <x v="8"/>
    <s v="ao rc"/>
    <n v="1417"/>
    <n v="397"/>
    <s v="CONGELATORE DOMESTICO"/>
    <m/>
    <m/>
    <s v="REX"/>
    <s v="."/>
    <n v="51450035"/>
    <m/>
    <m/>
    <m/>
    <m/>
    <m/>
    <s v="SI/SI"/>
    <s v="P.O. &quot;BIANCHI - MELACRINO&quot;"/>
    <m/>
    <s v="NEFROLOGIA"/>
    <s v="SALA TRASFUSIONI"/>
    <s v="Proprieta' Ente"/>
    <n v="1000"/>
    <m/>
    <s v="CONGELATORE DOMESTICO"/>
    <s v="E"/>
    <n v="0.04"/>
    <n v="1000"/>
    <n v="1"/>
    <m/>
    <n v="40"/>
    <m/>
  </r>
  <r>
    <x v="2"/>
    <x v="8"/>
    <s v="ao rc"/>
    <n v="1418"/>
    <n v="402"/>
    <s v="SISTEMA ANTIDECUBITO"/>
    <m/>
    <m/>
    <s v="TERMOLETTO ITALIANA SAS"/>
    <s v="FLY PUMP 2"/>
    <n v="15013"/>
    <m/>
    <m/>
    <m/>
    <m/>
    <m/>
    <s v="SI/SI"/>
    <s v="P.O. &quot;BIANCHI - MELACRINO&quot;"/>
    <m/>
    <s v="NEFROLOGIA"/>
    <s v="CUCINA"/>
    <s v="Proprieta' Ente"/>
    <n v="3000"/>
    <m/>
    <s v="SISTEMA ANTIDECUBITO"/>
    <s v="E"/>
    <n v="0.04"/>
    <n v="3000"/>
    <n v="1"/>
    <m/>
    <n v="120"/>
    <m/>
  </r>
  <r>
    <x v="2"/>
    <x v="8"/>
    <s v="ao rc"/>
    <n v="1419"/>
    <n v="403"/>
    <s v="SISTEMA ANTIDECUBITO"/>
    <m/>
    <m/>
    <s v="PABISCH SPA"/>
    <s v="."/>
    <n v="746001"/>
    <m/>
    <m/>
    <m/>
    <m/>
    <m/>
    <s v="SI/SI"/>
    <s v="P.O. &quot;BIANCHI - MELACRINO&quot;"/>
    <m/>
    <s v="NEFROLOGIA"/>
    <s v="CUCINA"/>
    <s v="Proprieta' Ente"/>
    <n v="3000"/>
    <m/>
    <s v="SISTEMA ANTIDECUBITO"/>
    <s v="E"/>
    <n v="0.04"/>
    <n v="3000"/>
    <n v="1"/>
    <m/>
    <n v="120"/>
    <m/>
  </r>
  <r>
    <x v="2"/>
    <x v="8"/>
    <s v="ao rc"/>
    <n v="1420"/>
    <n v="404"/>
    <s v="INCUBATORE"/>
    <m/>
    <m/>
    <s v="MPM INSTRUMENTS SRL"/>
    <s v="M 120 TB"/>
    <s v="A0103270"/>
    <m/>
    <m/>
    <m/>
    <m/>
    <m/>
    <s v="SI/SI"/>
    <s v="P.O. &quot;BIANCHI - MELACRINO&quot;"/>
    <m/>
    <s v="NEFROLOGIA"/>
    <s v="DEPOSITO"/>
    <s v="Prop. altri Enti"/>
    <n v="2000"/>
    <m/>
    <s v="INCUBATORE"/>
    <s v="E"/>
    <n v="0.04"/>
    <n v="2000"/>
    <n v="1"/>
    <m/>
    <n v="80"/>
    <m/>
  </r>
  <r>
    <x v="2"/>
    <x v="8"/>
    <s v="ao rc"/>
    <n v="1421"/>
    <n v="405"/>
    <s v="EVAPORATORE"/>
    <m/>
    <m/>
    <s v="MARTIN CHRIST GMBH"/>
    <s v="ALPHA RVC"/>
    <n v="4747"/>
    <m/>
    <m/>
    <m/>
    <m/>
    <m/>
    <s v="SI/SI"/>
    <s v="P.O. &quot;BIANCHI - MELACRINO&quot;"/>
    <m/>
    <s v="NEFROLOGIA"/>
    <s v="DEPOSITO"/>
    <s v="Proprieta' Ente"/>
    <n v="2666.67"/>
    <m/>
    <s v="EVAPORATORE"/>
    <s v="F"/>
    <n v="0.03"/>
    <n v="2666.6666666666665"/>
    <n v="1"/>
    <m/>
    <n v="79.999999999999986"/>
    <m/>
  </r>
  <r>
    <x v="2"/>
    <x v="8"/>
    <s v="ao rc"/>
    <n v="1422"/>
    <n v="406"/>
    <s v="POMPA PER VUOTO"/>
    <m/>
    <m/>
    <s v="."/>
    <s v="."/>
    <n v="4724"/>
    <m/>
    <m/>
    <m/>
    <m/>
    <m/>
    <s v="SI/SI"/>
    <s v="P.O. &quot;BIANCHI - MELACRINO&quot;"/>
    <m/>
    <s v="NEFROLOGIA"/>
    <s v="DEPOSITO"/>
    <s v="Prop. altri Enti"/>
    <n v="2666.67"/>
    <m/>
    <s v="POMPA PER VUOTO"/>
    <s v="F"/>
    <n v="0.03"/>
    <n v="2666.6666666666665"/>
    <n v="1"/>
    <m/>
    <n v="79.999999999999986"/>
    <m/>
  </r>
  <r>
    <x v="2"/>
    <x v="8"/>
    <s v="ao rc"/>
    <n v="1423"/>
    <n v="407"/>
    <s v="POMPA ASPIRANTE/PREMENTE"/>
    <m/>
    <m/>
    <s v="ARTHUR PFEIFFER"/>
    <s v="."/>
    <s v="PKD42705M44312A"/>
    <m/>
    <m/>
    <m/>
    <m/>
    <m/>
    <s v="SI/SI"/>
    <s v="P.O. &quot;BIANCHI - MELACRINO&quot;"/>
    <m/>
    <s v="NEFROLOGIA"/>
    <s v="DEPOSITO"/>
    <s v="Prop. altri Enti"/>
    <n v="3426.33"/>
    <m/>
    <s v="MEDICAZIONE SOTTO VUOTO, APPARECCHIO PER"/>
    <s v="F"/>
    <n v="0.03"/>
    <n v="1333.3333333333333"/>
    <n v="1"/>
    <m/>
    <n v="39.999999999999993"/>
    <m/>
  </r>
  <r>
    <x v="2"/>
    <x v="8"/>
    <s v="ao rc"/>
    <n v="1424"/>
    <n v="408"/>
    <s v="MICROTOMO"/>
    <m/>
    <m/>
    <s v="LEICA MICROSCOPY AND SCIENTIFIC INSTRUMENTS"/>
    <s v="SUPERNOVA"/>
    <n v="407707"/>
    <m/>
    <m/>
    <m/>
    <m/>
    <m/>
    <s v="SI/SI"/>
    <s v="P.O. &quot;BIANCHI - MELACRINO&quot;"/>
    <m/>
    <s v="NEFROLOGIA"/>
    <s v="DEPOSITO"/>
    <s v="Prop. altri Enti"/>
    <n v="4500"/>
    <m/>
    <s v="MICROTOMO"/>
    <s v="C"/>
    <n v="0.08"/>
    <n v="4500"/>
    <n v="1"/>
    <m/>
    <n v="360"/>
    <m/>
  </r>
  <r>
    <x v="2"/>
    <x v="8"/>
    <s v="ao rc"/>
    <n v="1425"/>
    <n v="409"/>
    <s v="MICROSCOPIO OTTICO DA LABORATORIO"/>
    <m/>
    <m/>
    <s v="OLYMPUS OPTICAL CO LTD"/>
    <s v="CKX 41"/>
    <s v="5F05195"/>
    <m/>
    <m/>
    <m/>
    <m/>
    <m/>
    <s v="SI/SI"/>
    <s v="P.O. &quot;BIANCHI - MELACRINO&quot;"/>
    <m/>
    <s v="NEFROLOGIA"/>
    <s v="LAB. H.P.L.C."/>
    <s v="Prop. altri Enti"/>
    <n v="5000"/>
    <m/>
    <s v="MICROSCOPIO OTTICO DA LABORATORIO"/>
    <s v="E"/>
    <n v="0.04"/>
    <n v="5000"/>
    <n v="1"/>
    <m/>
    <n v="200"/>
    <m/>
  </r>
  <r>
    <x v="2"/>
    <x v="8"/>
    <s v="ao rc"/>
    <n v="1426"/>
    <n v="410"/>
    <s v="INCUBATORE"/>
    <m/>
    <m/>
    <s v="WHATMAN BIOMETRA GMBH"/>
    <s v="OV 4"/>
    <n v="9707004"/>
    <m/>
    <m/>
    <m/>
    <m/>
    <m/>
    <s v="SI/SI"/>
    <s v="P.O. &quot;BIANCHI - MELACRINO&quot;"/>
    <m/>
    <s v="NEFROLOGIA"/>
    <s v="LAB. H.P.L.C."/>
    <s v="Prop. altri Enti"/>
    <n v="2000"/>
    <m/>
    <s v="INCUBATORE"/>
    <s v="E"/>
    <n v="0.04"/>
    <n v="2000"/>
    <n v="1"/>
    <m/>
    <n v="80"/>
    <m/>
  </r>
  <r>
    <x v="2"/>
    <x v="8"/>
    <s v="ao rc"/>
    <n v="1427"/>
    <n v="411"/>
    <s v="BAGNO TERMOSTATICO"/>
    <m/>
    <m/>
    <s v="PHARMACIA LKB BIOTECH AB"/>
    <s v="MULTITEMP III"/>
    <n v="120030052004"/>
    <m/>
    <m/>
    <m/>
    <m/>
    <m/>
    <s v="SI/SI"/>
    <s v="P.O. &quot;BIANCHI - MELACRINO&quot;"/>
    <m/>
    <s v="NEFROLOGIA"/>
    <s v="LAB. H.P.L.C."/>
    <s v="Prop. altri Enti"/>
    <n v="2666.67"/>
    <m/>
    <s v="BAGNO TERMOSTATICO"/>
    <s v="F"/>
    <n v="0.03"/>
    <n v="2666.6666666666665"/>
    <n v="1"/>
    <m/>
    <n v="79.999999999999986"/>
    <m/>
  </r>
  <r>
    <x v="2"/>
    <x v="8"/>
    <s v="ao rc"/>
    <n v="1428"/>
    <n v="412"/>
    <s v="CONGELATORE DA LABORATORIO"/>
    <m/>
    <m/>
    <s v="ANGELANTONI INDUSTRIE SPA"/>
    <s v="POLAR 530 V"/>
    <n v="32114"/>
    <m/>
    <m/>
    <m/>
    <m/>
    <m/>
    <s v="SI/SI"/>
    <s v="P.O. &quot;BIANCHI - MELACRINO&quot;"/>
    <m/>
    <s v="NEFROLOGIA"/>
    <s v="LAB. H.P.L.C."/>
    <s v="Proprieta' Ente"/>
    <n v="6000"/>
    <m/>
    <s v="CONGELATORE DA LABORATORIO"/>
    <s v="E"/>
    <n v="0.04"/>
    <n v="6000"/>
    <n v="1"/>
    <m/>
    <n v="240"/>
    <m/>
  </r>
  <r>
    <x v="2"/>
    <x v="8"/>
    <s v="ao rc"/>
    <n v="1429"/>
    <n v="413"/>
    <s v="INCUBATORE AD ANIDRIDE CARBONICA"/>
    <m/>
    <m/>
    <s v="RS BIOTECH LABORATORY EQUIPMENT LTD"/>
    <s v="GALAXY S"/>
    <m/>
    <m/>
    <m/>
    <m/>
    <m/>
    <m/>
    <s v="SI/SI"/>
    <s v="P.O. &quot;BIANCHI - MELACRINO&quot;"/>
    <m/>
    <s v="NEFROLOGIA"/>
    <s v="LAB. H.P.L.C."/>
    <s v="Prop. altri Enti"/>
    <n v="2666.67"/>
    <m/>
    <s v="INCUBATORE AD ANIDRIDE CARBONICA"/>
    <s v="D"/>
    <n v="0.06"/>
    <n v="2666.6666666666665"/>
    <n v="1"/>
    <m/>
    <n v="159.99999999999997"/>
    <m/>
  </r>
  <r>
    <x v="2"/>
    <x v="8"/>
    <s v="ao rc"/>
    <n v="1430"/>
    <n v="414"/>
    <s v="CAPPA STERILE"/>
    <m/>
    <m/>
    <s v="BIOAIR INSTRUMENTS SRL"/>
    <s v="TOP SAFE 1.2"/>
    <s v="F06L51N8375"/>
    <m/>
    <m/>
    <m/>
    <m/>
    <m/>
    <s v="SI/SI"/>
    <s v="P.O. &quot;BIANCHI - MELACRINO&quot;"/>
    <m/>
    <s v="NEFROLOGIA"/>
    <s v="LAB. H.P.L.C."/>
    <s v="Prop. altri Enti"/>
    <n v="40000"/>
    <m/>
    <s v="CAPPA STERILE"/>
    <s v="F"/>
    <n v="0.03"/>
    <n v="40000"/>
    <n v="1"/>
    <m/>
    <n v="1200"/>
    <m/>
  </r>
  <r>
    <x v="2"/>
    <x v="8"/>
    <s v="ao rc"/>
    <n v="1431"/>
    <n v="415"/>
    <s v="AGITATORE DA LABORATORIO"/>
    <m/>
    <m/>
    <s v="ASAL SRL"/>
    <s v="722 +"/>
    <n v="597"/>
    <m/>
    <m/>
    <m/>
    <m/>
    <m/>
    <s v="SI/SI"/>
    <s v="P.O. &quot;BIANCHI - MELACRINO&quot;"/>
    <m/>
    <s v="NEFROLOGIA"/>
    <s v="LAB. H.P.L.C."/>
    <s v="Prop. altri Enti"/>
    <n v="800"/>
    <m/>
    <s v="AGITATORE DA LABORATORIO"/>
    <s v="F"/>
    <n v="0.03"/>
    <n v="800"/>
    <n v="1"/>
    <m/>
    <n v="24"/>
    <m/>
  </r>
  <r>
    <x v="2"/>
    <x v="8"/>
    <s v="ao rc"/>
    <n v="1432"/>
    <n v="416"/>
    <s v="AUTOCLAVE PER PICCOLI CARICHI"/>
    <m/>
    <m/>
    <s v="INTERNATIONAL PBI SPA"/>
    <s v="ALFA 10 PLUS"/>
    <n v="27688"/>
    <m/>
    <s v="Z12011304"/>
    <m/>
    <m/>
    <m/>
    <s v="SI/SI"/>
    <s v="P.O. &quot;BIANCHI - MELACRINO&quot;"/>
    <m/>
    <s v="NEFROLOGIA"/>
    <s v="LAB. H.P.L.C."/>
    <s v="Prop. altri Enti"/>
    <n v="2000"/>
    <m/>
    <s v="AUTOCLAVE PER PICCOLI CARICHI"/>
    <s v="C"/>
    <n v="0.08"/>
    <n v="2000"/>
    <n v="1"/>
    <m/>
    <n v="160"/>
    <m/>
  </r>
  <r>
    <x v="2"/>
    <x v="8"/>
    <s v="ao rc"/>
    <n v="1433"/>
    <n v="417"/>
    <s v="CENTRIFUGA"/>
    <m/>
    <m/>
    <s v="EPPENDORF AG"/>
    <n v="5810"/>
    <n v="11468"/>
    <m/>
    <m/>
    <m/>
    <m/>
    <m/>
    <s v="SI/SI"/>
    <s v="P.O. &quot;BIANCHI - MELACRINO&quot;"/>
    <m/>
    <s v="NEFROLOGIA"/>
    <s v="LAB. H.P.L.C."/>
    <s v="Proprieta' Ente"/>
    <n v="4000"/>
    <m/>
    <s v="CENTRIFUGA"/>
    <s v="E"/>
    <n v="0.04"/>
    <n v="4000"/>
    <n v="1"/>
    <m/>
    <n v="160"/>
    <m/>
  </r>
  <r>
    <x v="2"/>
    <x v="8"/>
    <s v="ao rc"/>
    <n v="1434"/>
    <n v="418"/>
    <s v="CENTRIFUGA"/>
    <m/>
    <m/>
    <s v="EPPENDORF AG"/>
    <n v="5810"/>
    <n v="10619"/>
    <m/>
    <m/>
    <m/>
    <m/>
    <m/>
    <s v="SI/SI"/>
    <s v="P.O. &quot;BIANCHI - MELACRINO&quot;"/>
    <m/>
    <s v="NEFROLOGIA"/>
    <s v="LAB. H.P.L.C."/>
    <s v="Prop. altri Enti"/>
    <n v="4000"/>
    <m/>
    <s v="CENTRIFUGA"/>
    <s v="E"/>
    <n v="0.04"/>
    <n v="4000"/>
    <n v="1"/>
    <m/>
    <n v="160"/>
    <m/>
  </r>
  <r>
    <x v="2"/>
    <x v="8"/>
    <s v="ao rc"/>
    <n v="1435"/>
    <n v="419"/>
    <s v="SEPARATORE CELLULARE"/>
    <m/>
    <m/>
    <s v="MILTENYI BIOTEC INC"/>
    <s v="AUTOMACS PRO SEPARATOR"/>
    <n v="1346"/>
    <m/>
    <m/>
    <m/>
    <m/>
    <m/>
    <s v="SI/SI"/>
    <s v="P.O. &quot;BIANCHI - MELACRINO&quot;"/>
    <m/>
    <s v="NEFROLOGIA"/>
    <s v="LAB. H.P.L.C."/>
    <s v="Prop. altri Enti"/>
    <n v="9657.36"/>
    <m/>
    <s v="SEPARATORE CELLULARE"/>
    <s v="B"/>
    <n v="0.1"/>
    <n v="8762.8195199999991"/>
    <n v="1"/>
    <m/>
    <n v="876.28195199999993"/>
    <m/>
  </r>
  <r>
    <x v="2"/>
    <x v="8"/>
    <s v="ao rc"/>
    <n v="1436"/>
    <n v="420"/>
    <s v="CITOFLUORIMETRO"/>
    <m/>
    <m/>
    <s v="BECTON DICKINSON &amp; CO"/>
    <s v="FACSCANTO"/>
    <s v="V07300452"/>
    <m/>
    <m/>
    <m/>
    <m/>
    <m/>
    <s v="SI/SI"/>
    <s v="P.O. &quot;BIANCHI - MELACRINO&quot;"/>
    <m/>
    <s v="NEFROLOGIA"/>
    <s v="LAB. H.P.L.C."/>
    <s v="Prop. altri Enti"/>
    <n v="93034.65"/>
    <m/>
    <s v="CITOFLUORIMETRO"/>
    <s v="B"/>
    <n v="0.1"/>
    <n v="62400.902499999997"/>
    <n v="1"/>
    <m/>
    <n v="6240.0902500000002"/>
    <m/>
  </r>
  <r>
    <x v="2"/>
    <x v="8"/>
    <s v="ao rc"/>
    <n v="1437"/>
    <n v="421"/>
    <s v="DILUITORE"/>
    <m/>
    <m/>
    <s v="."/>
    <s v="."/>
    <m/>
    <m/>
    <m/>
    <m/>
    <m/>
    <m/>
    <s v="SI/SI"/>
    <s v="P.O. &quot;BIANCHI - MELACRINO&quot;"/>
    <m/>
    <s v="NEFROLOGIA"/>
    <s v="LAB. H.P.L.C."/>
    <s v="Prop. altri Enti"/>
    <n v="4231.6063000000004"/>
    <m/>
    <s v="DILUITORE"/>
    <s v="F"/>
    <n v="0.03"/>
    <n v="19575"/>
    <n v="1"/>
    <m/>
    <n v="587.25"/>
    <m/>
  </r>
  <r>
    <x v="2"/>
    <x v="8"/>
    <s v="ao rc"/>
    <n v="1438"/>
    <n v="422"/>
    <s v="PERSONAL COMPUTER"/>
    <m/>
    <m/>
    <s v="HEWLETT PACKARD CO"/>
    <s v="XW 4300"/>
    <s v="ZUA55ZZH"/>
    <m/>
    <m/>
    <m/>
    <m/>
    <m/>
    <s v="SI/SI"/>
    <s v="P.O. &quot;BIANCHI - MELACRINO&quot;"/>
    <m/>
    <s v="NEFROLOGIA"/>
    <s v="LAB. H.P.L.C."/>
    <s v="Prop. altri Enti"/>
    <n v="2307.7184999999999"/>
    <m/>
    <s v="PERSONAL COMPUTER"/>
    <s v="F"/>
    <n v="0.03"/>
    <n v="1500"/>
    <n v="1"/>
    <m/>
    <n v="45"/>
    <m/>
  </r>
  <r>
    <x v="2"/>
    <x v="8"/>
    <s v="ao rc"/>
    <n v="1439"/>
    <n v="423"/>
    <s v="MONITOR PER PERSONAL COMPUTER"/>
    <m/>
    <m/>
    <s v="NEC SAN-EI INSTRUMENTS LTD"/>
    <s v="LCD 1560 NX"/>
    <s v="58205226YB"/>
    <m/>
    <m/>
    <m/>
    <m/>
    <m/>
    <s v="SI/SI"/>
    <s v="P.O. &quot;BIANCHI - MELACRINO&quot;"/>
    <m/>
    <s v="NEFROLOGIA"/>
    <s v="LAB. H.P.L.C."/>
    <s v="Prop. altri Enti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440"/>
    <n v="424"/>
    <s v="STAMPANTE PER COMPUTER"/>
    <m/>
    <m/>
    <s v="HEWLETT PACKARD CO"/>
    <s v="LASER JET 2300 L"/>
    <s v="CN58933040"/>
    <m/>
    <m/>
    <m/>
    <m/>
    <m/>
    <s v="SI/SI"/>
    <s v="P.O. &quot;BIANCHI - MELACRINO&quot;"/>
    <m/>
    <s v="NEFROLOGIA"/>
    <s v="LAB. H.P.L.C."/>
    <s v="Prop. altri Enti"/>
    <n v="712.72699999999998"/>
    <m/>
    <s v="STAMPANTE PER COMPUTER"/>
    <s v="F"/>
    <n v="0.03"/>
    <n v="0"/>
    <n v="1"/>
    <m/>
    <n v="0"/>
    <m/>
  </r>
  <r>
    <x v="2"/>
    <x v="8"/>
    <s v="ao rc"/>
    <n v="1441"/>
    <n v="425"/>
    <s v="CAMPIONATORE AUTOMATICO"/>
    <m/>
    <m/>
    <s v="AGILENT TECHNOLOGIES"/>
    <s v="CETAC ASX510"/>
    <s v="DE01602487"/>
    <m/>
    <m/>
    <m/>
    <m/>
    <m/>
    <s v="SI/SI"/>
    <s v="P.O. &quot;BIANCHI - MELACRINO&quot;"/>
    <m/>
    <s v="NEFROLOGIA"/>
    <s v="LAB. H.P.L.C."/>
    <s v="Prop. altri Enti"/>
    <n v="10000"/>
    <m/>
    <s v="CAMPIONATORE AUTOMATICO"/>
    <s v="C"/>
    <n v="0.08"/>
    <n v="10000"/>
    <n v="1"/>
    <m/>
    <n v="800"/>
    <m/>
  </r>
  <r>
    <x v="2"/>
    <x v="8"/>
    <s v="ao rc"/>
    <n v="1442"/>
    <n v="426"/>
    <s v="PERSONAL COMPUTER"/>
    <m/>
    <m/>
    <s v="HEWLETT PACKARD CO"/>
    <s v="VECTRA"/>
    <s v="FR15215991"/>
    <m/>
    <m/>
    <m/>
    <m/>
    <m/>
    <s v="SI/SI"/>
    <s v="P.O. &quot;BIANCHI - MELACRINO&quot;"/>
    <m/>
    <s v="NEFROLOGIA"/>
    <s v="LAB. H.P.L.C."/>
    <s v="Prop. altri Enti"/>
    <n v="2307.7184999999999"/>
    <m/>
    <s v="PERSONAL COMPUTER"/>
    <s v="F"/>
    <n v="0.03"/>
    <n v="1500"/>
    <n v="1"/>
    <m/>
    <n v="45"/>
    <m/>
  </r>
  <r>
    <x v="2"/>
    <x v="8"/>
    <s v="ao rc"/>
    <n v="1443"/>
    <n v="427"/>
    <s v="MONITOR TELEVISIVO PER BIOIMMAGINI"/>
    <m/>
    <m/>
    <s v="HEWLETT PACKARD CO"/>
    <s v="HP 91"/>
    <s v="CN14990783"/>
    <m/>
    <s v="Z119008"/>
    <m/>
    <m/>
    <m/>
    <s v="SI/SI"/>
    <s v="P.O. &quot;BIANCHI - MELACRINO&quot;"/>
    <m/>
    <s v="NEFROLOGIA"/>
    <s v="LAB. H.P.L.C."/>
    <s v="Prop. altri Enti"/>
    <n v="2666.67"/>
    <m/>
    <s v="MONITOR TELEVISIVO PER BIOIMMAGINI"/>
    <s v="F"/>
    <n v="0.03"/>
    <n v="2666.666666666667"/>
    <n v="1"/>
    <m/>
    <n v="80"/>
    <m/>
  </r>
  <r>
    <x v="2"/>
    <x v="8"/>
    <s v="ao rc"/>
    <n v="1444"/>
    <n v="429"/>
    <s v="CONGELATORE DOMESTICO"/>
    <m/>
    <m/>
    <s v="."/>
    <s v="."/>
    <m/>
    <m/>
    <m/>
    <m/>
    <m/>
    <m/>
    <s v="SI/SI"/>
    <s v="P.O. &quot;BIANCHI - MELACRINO&quot;"/>
    <m/>
    <s v="NEFROLOGIA"/>
    <s v="LAB. H.P.L.C."/>
    <s v="Prop. altri Enti"/>
    <n v="1000"/>
    <m/>
    <s v="CONGELATORE DOMESTICO"/>
    <s v="E"/>
    <n v="0.04"/>
    <n v="1000"/>
    <n v="1"/>
    <m/>
    <n v="40"/>
    <m/>
  </r>
  <r>
    <x v="2"/>
    <x v="8"/>
    <s v="ao rc"/>
    <n v="1445"/>
    <n v="430"/>
    <s v="CAPPA STERILE"/>
    <m/>
    <m/>
    <s v="FASTER SRL"/>
    <s v="TWO 30"/>
    <n v="869"/>
    <m/>
    <m/>
    <m/>
    <m/>
    <m/>
    <s v="SI/SI"/>
    <s v="P.O. &quot;BIANCHI - MELACRINO&quot;"/>
    <m/>
    <s v="NEFROLOGIA"/>
    <s v="LAB. C.N.R."/>
    <s v="Proprieta' Ente"/>
    <n v="40000"/>
    <m/>
    <s v="CAPPA STERILE"/>
    <s v="F"/>
    <n v="0.03"/>
    <n v="40000"/>
    <n v="1"/>
    <m/>
    <n v="1200"/>
    <m/>
  </r>
  <r>
    <x v="2"/>
    <x v="8"/>
    <s v="ao rc"/>
    <n v="1446"/>
    <n v="431"/>
    <s v="CENTRIFUGA REFRIGERATA"/>
    <m/>
    <m/>
    <s v="EPPENDORF AG"/>
    <s v="5415 R"/>
    <n v="542602041"/>
    <m/>
    <m/>
    <m/>
    <m/>
    <m/>
    <s v="SI/SI"/>
    <s v="P.O. &quot;BIANCHI - MELACRINO&quot;"/>
    <m/>
    <s v="NEFROLOGIA"/>
    <s v="LAB. C.N.R."/>
    <s v="Proprieta' Ente"/>
    <n v="8000"/>
    <m/>
    <s v="CENTRIFUGA REFRIGERATA"/>
    <s v="E"/>
    <n v="0.04"/>
    <n v="8000"/>
    <n v="1"/>
    <m/>
    <n v="320"/>
    <m/>
  </r>
  <r>
    <x v="2"/>
    <x v="8"/>
    <s v="ao rc"/>
    <n v="1447"/>
    <n v="432"/>
    <s v="SPETTROFOTOMETRO A SCANSIONE AUTOMATICA"/>
    <m/>
    <m/>
    <s v="GE HEALTHCARE BIOSCIENCES AB"/>
    <s v="ULTROSPEC 2100 PRO"/>
    <n v="83083"/>
    <m/>
    <m/>
    <m/>
    <m/>
    <m/>
    <s v="SI/SI"/>
    <s v="P.O. &quot;BIANCHI - MELACRINO&quot;"/>
    <m/>
    <s v="NEFROLOGIA"/>
    <s v="LAB. C.N.R."/>
    <s v="Proprieta' Ente"/>
    <n v="12455.69"/>
    <m/>
    <s v="SPETTROFOTOMETRO A SCANSIONE AUTOMATICA"/>
    <s v="C"/>
    <n v="0.08"/>
    <n v="7063.72"/>
    <n v="1"/>
    <m/>
    <n v="565.09760000000006"/>
    <m/>
  </r>
  <r>
    <x v="2"/>
    <x v="8"/>
    <s v="ao rc"/>
    <n v="1448"/>
    <n v="433"/>
    <s v="AGITATORE DA LABORATORIO"/>
    <m/>
    <m/>
    <s v="INTERCONTINENTAL SRL"/>
    <s v="DAS 09000 SUPER MIXER"/>
    <n v="1982003"/>
    <m/>
    <m/>
    <m/>
    <m/>
    <m/>
    <s v="SI/SI"/>
    <s v="P.O. &quot;BIANCHI - MELACRINO&quot;"/>
    <m/>
    <s v="NEFROLOGIA"/>
    <s v="LAB. C.N.R."/>
    <s v="Prop. altri Enti"/>
    <n v="800"/>
    <m/>
    <s v="AGITATORE DA LABORATORIO"/>
    <s v="F"/>
    <n v="0.03"/>
    <n v="800"/>
    <n v="1"/>
    <m/>
    <n v="24"/>
    <m/>
  </r>
  <r>
    <x v="2"/>
    <x v="8"/>
    <s v="ao rc"/>
    <n v="1449"/>
    <n v="434"/>
    <s v="CENTRIFUGA"/>
    <m/>
    <m/>
    <s v="EPPENDORF AG"/>
    <n v="5804"/>
    <n v="580402245"/>
    <m/>
    <m/>
    <m/>
    <m/>
    <m/>
    <s v="SI/SI"/>
    <s v="P.O. &quot;BIANCHI - MELACRINO&quot;"/>
    <m/>
    <s v="NEFROLOGIA"/>
    <s v="LAB. C.N.R."/>
    <s v="Proprieta' Ente"/>
    <n v="4000"/>
    <m/>
    <s v="CENTRIFUGA"/>
    <s v="E"/>
    <n v="0.04"/>
    <n v="4000"/>
    <n v="1"/>
    <m/>
    <n v="160"/>
    <m/>
  </r>
  <r>
    <x v="2"/>
    <x v="8"/>
    <s v="ao rc"/>
    <n v="1450"/>
    <n v="435"/>
    <s v="BAGNO TERMOSTATICO"/>
    <m/>
    <m/>
    <s v="ASAL SRL"/>
    <s v="TRM 750"/>
    <m/>
    <m/>
    <m/>
    <m/>
    <m/>
    <m/>
    <s v="SI/SI"/>
    <s v="P.O. &quot;BIANCHI - MELACRINO&quot;"/>
    <m/>
    <s v="NEFROLOGIA"/>
    <s v="LAB. C.N.R.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1451"/>
    <n v="436"/>
    <s v="AGITATORE DA LABORATORIO"/>
    <m/>
    <m/>
    <s v="ASAL SRL"/>
    <s v="714 MAXI MIXER"/>
    <n v="1467"/>
    <m/>
    <m/>
    <m/>
    <m/>
    <m/>
    <s v="SI/SI"/>
    <s v="P.O. &quot;BIANCHI - MELACRINO&quot;"/>
    <m/>
    <s v="NEFROLOGIA"/>
    <s v="LAB. C.N.R."/>
    <s v="Proprieta' Ente"/>
    <n v="800"/>
    <m/>
    <s v="AGITATORE DA LABORATORIO"/>
    <s v="F"/>
    <n v="0.03"/>
    <n v="800"/>
    <n v="1"/>
    <m/>
    <n v="24"/>
    <m/>
  </r>
  <r>
    <x v="2"/>
    <x v="8"/>
    <s v="ao rc"/>
    <n v="1452"/>
    <n v="437"/>
    <s v="TRANSILLUMINATORE"/>
    <m/>
    <m/>
    <s v="BIO-RAD LABORATORIES INC"/>
    <s v="UV TRANS. 2000"/>
    <s v="75S/01732"/>
    <m/>
    <m/>
    <m/>
    <m/>
    <m/>
    <s v="SI/SI"/>
    <s v="P.O. &quot;BIANCHI - MELACRINO&quot;"/>
    <m/>
    <s v="NEFROLOGIA"/>
    <s v="LAB. C.N.R."/>
    <s v="Proprieta' Ente"/>
    <n v="1000"/>
    <m/>
    <s v="TRANSILLUMINATORE"/>
    <s v="E"/>
    <n v="0.04"/>
    <n v="1000"/>
    <n v="1"/>
    <m/>
    <n v="40"/>
    <m/>
  </r>
  <r>
    <x v="2"/>
    <x v="8"/>
    <s v="ao rc"/>
    <n v="1453"/>
    <n v="438"/>
    <s v="PERSONAL COMPUTER"/>
    <m/>
    <m/>
    <s v="."/>
    <s v="."/>
    <s v="SIA7002252"/>
    <m/>
    <m/>
    <m/>
    <m/>
    <m/>
    <s v="SI/SI"/>
    <s v="P.O. &quot;BIANCHI - MELACRINO&quot;"/>
    <m/>
    <s v="NEFROLOGIA"/>
    <s v="LAB. C.N.R."/>
    <s v="Proprieta' Ente"/>
    <n v="2307.7184999999999"/>
    <m/>
    <s v="PERSONAL COMPUTER"/>
    <s v="F"/>
    <n v="0.03"/>
    <n v="1500"/>
    <n v="1"/>
    <m/>
    <n v="45"/>
    <m/>
  </r>
  <r>
    <x v="2"/>
    <x v="8"/>
    <s v="ao rc"/>
    <n v="1454"/>
    <n v="439"/>
    <s v="MONITOR PER PERSONAL COMPUTER"/>
    <m/>
    <m/>
    <s v="NEC SAN-EI INSTRUMENTS LTD"/>
    <s v="LCD SXI 1980"/>
    <s v="58205225YB"/>
    <m/>
    <m/>
    <m/>
    <m/>
    <m/>
    <s v="SI/SI"/>
    <s v="P.O. &quot;BIANCHI - MELACRINO&quot;"/>
    <m/>
    <s v="NEFROLOGIA"/>
    <s v="LAB. C.N.R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455"/>
    <n v="440"/>
    <s v="LAVAPADELLE"/>
    <m/>
    <m/>
    <s v="METALARREDINOX SPA"/>
    <s v="LP2"/>
    <n v="299237"/>
    <m/>
    <m/>
    <m/>
    <m/>
    <m/>
    <s v="SI/SI"/>
    <s v="P.O. &quot;BIANCHI - MELACRINO&quot;"/>
    <m/>
    <s v="OSTETRICIA E GINECOLOGIA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1456"/>
    <n v="442"/>
    <s v="ECOTOMOGRAFO PORTATILE"/>
    <m/>
    <m/>
    <s v="SONOSITE INC"/>
    <s v="TITAN"/>
    <s v="035PHT"/>
    <m/>
    <s v="Z11040103"/>
    <m/>
    <m/>
    <m/>
    <s v="SI/SI"/>
    <s v="P.O. &quot;BIANCHI - MELACRINO&quot;"/>
    <m/>
    <s v="OSTETRICIA E GINECOLOGIA"/>
    <s v="CAPO SALA"/>
    <s v="Proprieta' Ente"/>
    <n v="10000"/>
    <m/>
    <s v="ECOTOMOGRAFO PORTATILE"/>
    <s v="C"/>
    <n v="0.08"/>
    <n v="10000"/>
    <n v="1"/>
    <m/>
    <n v="800"/>
    <m/>
  </r>
  <r>
    <x v="2"/>
    <x v="8"/>
    <s v="ao rc"/>
    <n v="1457"/>
    <n v="443"/>
    <s v="RIPRODUTTORE VIDEO O DIGITALE DI BIOIMMAGINI"/>
    <m/>
    <m/>
    <s v="MITSUBISHI ELECTRIC CORP"/>
    <s v="P 93"/>
    <n v="4745"/>
    <m/>
    <s v="Z110706"/>
    <m/>
    <m/>
    <m/>
    <s v="SI/SI"/>
    <s v="P.O. &quot;BIANCHI - MELACRINO&quot;"/>
    <m/>
    <s v="OSTETRICIA E GINECOLOGIA"/>
    <s v="CAPO SAL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458"/>
    <n v="447"/>
    <s v="CONGELATORE DOMESTICO"/>
    <m/>
    <m/>
    <s v="IGNIS"/>
    <s v="."/>
    <n v="6006"/>
    <m/>
    <m/>
    <m/>
    <m/>
    <m/>
    <s v="SI/SI"/>
    <s v="P.O. &quot;BIANCHI - MELACRINO&quot;"/>
    <m/>
    <s v="OSTETRICIA E GINECOLOGIA"/>
    <s v="CAPO SALA"/>
    <s v="Proprieta' Ente"/>
    <n v="1000"/>
    <m/>
    <s v="CONGELATORE DOMESTICO"/>
    <s v="E"/>
    <n v="0.04"/>
    <n v="1000"/>
    <n v="1"/>
    <m/>
    <n v="40"/>
    <m/>
  </r>
  <r>
    <x v="2"/>
    <x v="8"/>
    <s v="ao rc"/>
    <n v="1459"/>
    <n v="450"/>
    <s v="FOTOTERAPIA PEDIATRICA, APPARECCHIO PER"/>
    <m/>
    <m/>
    <s v="DATEX OHMEDA INC"/>
    <s v="BILIBLANKET PLUS"/>
    <s v="HDKF50249"/>
    <m/>
    <s v="Z12080401"/>
    <m/>
    <m/>
    <m/>
    <s v="SI/SI"/>
    <s v="P.O. &quot;BIANCHI - MELACRINO&quot;"/>
    <m/>
    <s v="OSTETRICIA E GINECOLOGIA"/>
    <s v="NURSERY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460"/>
    <n v="451"/>
    <s v="FOTOTERAPIA PEDIATRICA, APPARECCHIO PER"/>
    <m/>
    <m/>
    <s v="DATEX OHMEDA INC"/>
    <s v="BILIBLANKET PLUS"/>
    <s v="HDHF50251"/>
    <m/>
    <s v="Z12080401"/>
    <m/>
    <m/>
    <m/>
    <s v="SI/SI"/>
    <s v="P.O. &quot;BIANCHI - MELACRINO&quot;"/>
    <m/>
    <s v="OSTETRICIA E GINECOLOGIA"/>
    <s v="NURSERY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461"/>
    <n v="452"/>
    <s v="FOTOTERAPIA PEDIATRICA, APPARECCHIO PER"/>
    <m/>
    <m/>
    <s v="DATEX OHMEDA INC"/>
    <s v="BILIBLANKET PLUS"/>
    <s v="HDHF50253"/>
    <m/>
    <s v="Z12080401"/>
    <m/>
    <m/>
    <m/>
    <s v="SI/SI"/>
    <s v="P.O. &quot;BIANCHI - MELACRINO&quot;"/>
    <m/>
    <s v="OSTETRICIA E GINECOLOGIA"/>
    <s v="NURSERY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462"/>
    <n v="453"/>
    <s v="ASPIRATORE MEDICO CHIRURGICO"/>
    <m/>
    <m/>
    <s v="ALSA APPARECCHI MEDICALI SRL"/>
    <s v="POLIVAC B4 SLT 30 2"/>
    <s v="976-07/02"/>
    <m/>
    <s v="Z120105"/>
    <m/>
    <m/>
    <m/>
    <s v="SI/SI"/>
    <s v="P.O. &quot;BIANCHI - MELACRINO&quot;"/>
    <m/>
    <s v="OSTETRICIA E GINECOLOGIA"/>
    <s v="NURSERY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463"/>
    <n v="454"/>
    <s v="LETTO PER RIANIMAZIONE"/>
    <m/>
    <m/>
    <s v="GINEVRI SRL"/>
    <s v="IW 909"/>
    <s v="042/00"/>
    <m/>
    <m/>
    <m/>
    <m/>
    <m/>
    <s v="SI/SI"/>
    <s v="P.O. &quot;BIANCHI - MELACRINO&quot;"/>
    <m/>
    <s v="PEDIATRIA"/>
    <s v="PRIMO SOCCORSO"/>
    <s v="Proprieta' Ente"/>
    <n v="13566.38"/>
    <m/>
    <s v="LETTO PER RIANIMAZIONE"/>
    <s v="D"/>
    <n v="0.06"/>
    <n v="5519.48"/>
    <n v="1"/>
    <m/>
    <n v="331.16879999999998"/>
    <m/>
  </r>
  <r>
    <x v="2"/>
    <x v="8"/>
    <s v="ao rc"/>
    <n v="1464"/>
    <n v="455"/>
    <s v="UMIDIFICATORE"/>
    <m/>
    <m/>
    <s v="FISHER &amp; PAYKEL HEALTHCARE"/>
    <s v="MR 730"/>
    <s v="9573ALU09542"/>
    <m/>
    <m/>
    <m/>
    <m/>
    <m/>
    <s v="SI/SI"/>
    <s v="P.O. &quot;BIANCHI - MELACRINO&quot;"/>
    <m/>
    <s v="OSTETRICIA E GINECOLOGIA"/>
    <s v="NURSERY"/>
    <s v="Proprieta' Ente"/>
    <n v="1600"/>
    <m/>
    <s v="UMIDIFICATORE"/>
    <s v="E"/>
    <n v="0.04"/>
    <n v="1600"/>
    <n v="1"/>
    <m/>
    <n v="64"/>
    <m/>
  </r>
  <r>
    <x v="2"/>
    <x v="8"/>
    <s v="ao rc"/>
    <n v="1465"/>
    <n v="456"/>
    <s v="LETTO ELETTROCOMANDATO PER TERAPIA INTENSIVA O RIANIMAZIONE"/>
    <m/>
    <m/>
    <s v="HILL ROM CO INC"/>
    <s v="AVANTGUARD 1200"/>
    <s v="HRPD600923"/>
    <m/>
    <s v="Z12030702"/>
    <m/>
    <m/>
    <m/>
    <s v="SI/SI"/>
    <s v="P.O. &quot;BIANCHI - MELACRINO&quot;"/>
    <m/>
    <s v="OSTETRICIA E GINEC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466"/>
    <n v="457"/>
    <s v="LETTO ELETTROCOMANDATO PER TERAPIA INTENSIVA O RIANIMAZIONE"/>
    <m/>
    <m/>
    <s v="HILL ROM CO INC"/>
    <s v="AVANTGUARD 1200"/>
    <s v="HRPD096026"/>
    <m/>
    <s v="Z12030702"/>
    <m/>
    <m/>
    <m/>
    <s v="SI/SI"/>
    <s v="P.O. &quot;BIANCHI - MELACRINO&quot;"/>
    <m/>
    <s v="OSTETRICIA E GINEC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467"/>
    <n v="458"/>
    <s v="LETTO ELETTROCOMANDATO PER TERAPIA INTENSIVA O RIANIMAZIONE"/>
    <m/>
    <m/>
    <s v="HILL ROM CO INC"/>
    <s v="AVANTGUARD 1200"/>
    <s v="HRPD"/>
    <m/>
    <s v="Z12030702"/>
    <m/>
    <m/>
    <m/>
    <s v="SI/SI"/>
    <s v="P.O. &quot;BIANCHI - MELACRINO&quot;"/>
    <m/>
    <s v="OSTETRICIA E GINEC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468"/>
    <n v="459"/>
    <s v="LETTO ELETTROCOMANDATO PER TERAPIA INTENSIVA O RIANIMAZIONE"/>
    <m/>
    <m/>
    <s v="HILL ROM CO INC"/>
    <s v="AVANTGUARD 1200"/>
    <s v="HRPD009306"/>
    <m/>
    <s v="Z12030702"/>
    <m/>
    <m/>
    <m/>
    <s v="SI/SI"/>
    <s v="P.O. &quot;BIANCHI - MELACRINO&quot;"/>
    <m/>
    <s v="OSTETRICIA E GINEC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469"/>
    <n v="460"/>
    <s v="ECOTOMOGRAFO"/>
    <m/>
    <m/>
    <s v="HITACHI ALOKA MEDICAL LTD"/>
    <s v="SSD 3500 PROSOUND"/>
    <s v="M02482"/>
    <m/>
    <s v="Z11040104"/>
    <m/>
    <m/>
    <m/>
    <s v="SI/SI"/>
    <s v="P.O. &quot;BIANCHI - MELACRINO&quot;"/>
    <m/>
    <s v="OSTETRICIA E GINECOLOGIA"/>
    <s v="AMB. ECOGRAFIA"/>
    <s v="Proprieta' Ente"/>
    <n v="15000"/>
    <m/>
    <s v="ECOTOMOGRAFO"/>
    <s v="C"/>
    <n v="0.08"/>
    <n v="15000"/>
    <n v="1"/>
    <m/>
    <n v="1200"/>
    <m/>
  </r>
  <r>
    <x v="2"/>
    <x v="8"/>
    <s v="ao rc"/>
    <n v="1470"/>
    <n v="461"/>
    <s v="MONITOR PER PERSONAL COMPUTER"/>
    <m/>
    <m/>
    <s v="."/>
    <s v="."/>
    <s v="M02542"/>
    <m/>
    <m/>
    <m/>
    <m/>
    <m/>
    <s v="SI/SI"/>
    <s v="P.O. &quot;BIANCHI - MELACRINO&quot;"/>
    <m/>
    <s v="OSTETRICIA E GINECOLOGIA"/>
    <s v="AMB. ECOGRAF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471"/>
    <n v="462"/>
    <s v="RIPRODUTTORE VIDEO O DIGITALE DI BIOIMMAGINI"/>
    <m/>
    <m/>
    <s v="SONY CORP"/>
    <s v="UP 897 MD"/>
    <m/>
    <m/>
    <s v="Z110706"/>
    <m/>
    <m/>
    <m/>
    <s v="SI/SI"/>
    <s v="P.O. &quot;BIANCHI - MELACRINO&quot;"/>
    <m/>
    <s v="OSTETRICIA E GINECOLOGIA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472"/>
    <n v="466"/>
    <s v="LAMPADA DA VISITA"/>
    <m/>
    <m/>
    <s v="."/>
    <s v="."/>
    <m/>
    <m/>
    <m/>
    <m/>
    <m/>
    <m/>
    <s v="SI/SI"/>
    <s v="P.O. &quot;BIANCHI - MELACRINO&quot;"/>
    <m/>
    <s v="OSTETRICIA E GINECOLOGIA"/>
    <s v="S. TRAVAGLIO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473"/>
    <n v="467"/>
    <s v="FONTE LUMINOSA PER ENDOSCOPIA"/>
    <m/>
    <m/>
    <s v="ROSENTHAL"/>
    <n v="126"/>
    <n v="289"/>
    <m/>
    <s v="Z12020402"/>
    <m/>
    <m/>
    <m/>
    <s v="SI/SI"/>
    <s v="P.O. &quot;BIANCHI - MELACRINO&quot;"/>
    <m/>
    <s v="OSTETRICIA E GINECOLOGIA"/>
    <s v="AMB. ECOGRAFIA"/>
    <s v="Proprieta' Ente"/>
    <n v="2000"/>
    <m/>
    <s v="FONTE LUMINOSA PER ENDOSCOPIA"/>
    <s v="D"/>
    <n v="0.06"/>
    <n v="2000"/>
    <n v="1"/>
    <m/>
    <n v="120"/>
    <m/>
  </r>
  <r>
    <x v="2"/>
    <x v="8"/>
    <s v="ao rc"/>
    <n v="1474"/>
    <n v="470"/>
    <s v="RIPRODUTTORE VIDEO O DIGITALE DI BIOIMMAGINI"/>
    <m/>
    <m/>
    <s v="MITSUBISHI ELECTRIC CORP"/>
    <s v="CP 700 E"/>
    <n v="105841"/>
    <m/>
    <s v="Z110706"/>
    <m/>
    <m/>
    <m/>
    <s v="SI/SI"/>
    <s v="P.O. &quot;BIANCHI - MELACRINO&quot;"/>
    <m/>
    <s v="NEFROLOGIA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475"/>
    <n v="471"/>
    <s v="RIPRODUTTORE VIDEO O DIGITALE DI BIOIMMAGINI"/>
    <m/>
    <m/>
    <s v="SONY CORP"/>
    <s v="UP 890 MD"/>
    <n v="60852"/>
    <m/>
    <s v="Z110706"/>
    <m/>
    <m/>
    <m/>
    <s v="SI/SI"/>
    <s v="P.O. &quot;BIANCHI - MELACRINO&quot;"/>
    <m/>
    <s v="NEFROLOGIA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476"/>
    <n v="472"/>
    <s v="ECOTOMOGRAFO"/>
    <m/>
    <m/>
    <s v="HITACHI MEDICAL CORP"/>
    <s v="EUB-4058"/>
    <s v="SF18663410"/>
    <m/>
    <s v="Z11040104"/>
    <m/>
    <m/>
    <m/>
    <s v="SI/SI"/>
    <s v="P.O. &quot;BIANCHI - MELACRINO&quot;"/>
    <m/>
    <s v="NEFROLOGIA"/>
    <s v="AMB. ECOGRAFIA"/>
    <s v="Proprieta' Ente"/>
    <n v="15000"/>
    <m/>
    <s v="ECOTOMOGRAFO"/>
    <s v="C"/>
    <n v="0.08"/>
    <n v="15000"/>
    <n v="1"/>
    <m/>
    <n v="1200"/>
    <m/>
  </r>
  <r>
    <x v="2"/>
    <x v="8"/>
    <s v="ao rc"/>
    <n v="1477"/>
    <n v="474"/>
    <s v="CARRELLO ELETTRIFICATO"/>
    <m/>
    <m/>
    <s v="."/>
    <s v="."/>
    <m/>
    <m/>
    <m/>
    <m/>
    <m/>
    <m/>
    <s v="SI/SI"/>
    <s v="P.O. &quot;BIANCHI - MELACRINO&quot;"/>
    <m/>
    <s v="NEFROLOGIA"/>
    <s v="AMB. ECOGRAFI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1478"/>
    <n v="475"/>
    <s v="DIAFANOSCOPIO"/>
    <m/>
    <m/>
    <s v="."/>
    <s v="."/>
    <m/>
    <m/>
    <s v="Z110702"/>
    <m/>
    <m/>
    <m/>
    <s v="SI/SI"/>
    <s v="P.O. &quot;BIANCHI - MELACRINO&quot;"/>
    <m/>
    <s v="NEFROLOGIA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1479"/>
    <n v="476"/>
    <s v="LAVAPADELLE"/>
    <m/>
    <m/>
    <s v="METALARREDINOX SPA"/>
    <s v="LP/IN-SDTA"/>
    <n v="204205"/>
    <m/>
    <m/>
    <m/>
    <m/>
    <m/>
    <s v="SI/SI"/>
    <s v="P.O. &quot;BIANCHI - MELACRINO&quot;"/>
    <m/>
    <s v="NEFROLOGIA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1480"/>
    <n v="478"/>
    <s v="CONGELATORE DA LABORATORIO"/>
    <m/>
    <m/>
    <s v="ANGELANTONI INDUSTRIE SPA"/>
    <s v="PLATINUM 500 VERTICALE"/>
    <n v="36162"/>
    <m/>
    <m/>
    <m/>
    <m/>
    <m/>
    <s v="SI/SI"/>
    <s v="P.O. &quot;BIANCHI - MELACRINO&quot;"/>
    <m/>
    <s v="NEFROLOGIA"/>
    <s v="ING. LAB. NEFROLOGIA"/>
    <s v="Proprieta' Ente"/>
    <n v="6000"/>
    <m/>
    <s v="CONGELATORE DA LABORATORIO"/>
    <s v="E"/>
    <n v="0.04"/>
    <n v="6000"/>
    <n v="1"/>
    <m/>
    <n v="240"/>
    <m/>
  </r>
  <r>
    <x v="2"/>
    <x v="8"/>
    <s v="ao rc"/>
    <n v="1481"/>
    <n v="479"/>
    <s v="ASPIRATORE MEDICO CHIRURGICO"/>
    <m/>
    <m/>
    <s v="ASAL SRL"/>
    <n v="707"/>
    <n v="294"/>
    <m/>
    <s v="Z120105"/>
    <m/>
    <m/>
    <m/>
    <s v="SI/SI"/>
    <s v="P.O. &quot;BIANCHI - MELACRINO&quot;"/>
    <m/>
    <s v="NEFROLOGIA"/>
    <s v="LAB. ISOTOPI RADIOATTIVI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482"/>
    <n v="480"/>
    <s v="STAZIONE DI LAVAGGIO PER INDAGINI CELLULARI E/O MOLECOLARI"/>
    <m/>
    <m/>
    <s v="SORIN GROUP ITALIA S.R.L."/>
    <s v="ETI SYSTEM WASHER"/>
    <s v="004-258"/>
    <m/>
    <m/>
    <m/>
    <m/>
    <m/>
    <s v="SI/SI"/>
    <s v="P.O. &quot;BIANCHI - MELACRINO&quot;"/>
    <m/>
    <s v="NEFROLOGIA"/>
    <s v="LAB. ISOTOPI RADIOATTIVI"/>
    <s v="Proprieta' Ente"/>
    <n v="1886.62"/>
    <m/>
    <s v="STAZIONE DI LAVAGGIO PER INDAGINI CELLULARI E/O MOLECOLARI"/>
    <s v="E"/>
    <n v="0.04"/>
    <n v="3776.5918000000001"/>
    <n v="1"/>
    <m/>
    <n v="151.063672"/>
    <m/>
  </r>
  <r>
    <x v="2"/>
    <x v="8"/>
    <s v="ao rc"/>
    <n v="1483"/>
    <n v="481"/>
    <s v="AGITATORE DA LABORATORIO"/>
    <m/>
    <m/>
    <s v="ASAL SRL"/>
    <s v="711 D +"/>
    <n v="3378"/>
    <m/>
    <m/>
    <m/>
    <m/>
    <m/>
    <s v="SI/SI"/>
    <s v="P.O. &quot;BIANCHI - MELACRINO&quot;"/>
    <m/>
    <s v="PATOLOGIA CLINICA"/>
    <s v="LAB. PATOLOGIA CLINICA"/>
    <s v="Proprieta' Ente"/>
    <n v="800"/>
    <m/>
    <s v="AGITATORE DA LABORATORIO"/>
    <s v="F"/>
    <n v="0.03"/>
    <n v="800"/>
    <n v="1"/>
    <m/>
    <n v="24"/>
    <m/>
  </r>
  <r>
    <x v="2"/>
    <x v="8"/>
    <s v="ao rc"/>
    <n v="1484"/>
    <n v="482"/>
    <s v="AGITATORE DA LABORATORIO"/>
    <m/>
    <m/>
    <s v="BIOELECTRON INSTRUMENTS SRL"/>
    <s v="AG VER"/>
    <s v="17/5883/107"/>
    <m/>
    <m/>
    <m/>
    <m/>
    <m/>
    <s v="SI/SI"/>
    <s v="P.O. &quot;BIANCHI - MELACRINO&quot;"/>
    <m/>
    <s v="NEFROLOGIA"/>
    <s v="LAB. ISOTOPI RADIOATTIVI"/>
    <s v="Proprieta' Ente"/>
    <n v="800"/>
    <m/>
    <s v="AGITATORE DA LABORATORIO"/>
    <s v="F"/>
    <n v="0.03"/>
    <n v="800"/>
    <n v="1"/>
    <m/>
    <n v="24"/>
    <m/>
  </r>
  <r>
    <x v="2"/>
    <x v="8"/>
    <s v="ao rc"/>
    <n v="1485"/>
    <n v="484"/>
    <s v="CONTATORE DI RAGGI GAMMA"/>
    <m/>
    <m/>
    <s v="PACKARD INSTRUMENT CO CANBERRA INDUSTRIES INC"/>
    <s v="COBRA II AUTOGAMMA 5010"/>
    <m/>
    <m/>
    <m/>
    <m/>
    <m/>
    <m/>
    <s v="SI/SI"/>
    <s v="P.O. &quot;BIANCHI - MELACRINO&quot;"/>
    <m/>
    <s v="NEFROLOGIA"/>
    <s v="LAB. ISOTOPI RADIOATTIVI"/>
    <s v="Proprieta' Ente"/>
    <n v="20930.444444444445"/>
    <m/>
    <s v="CONTATORE DI RAGGI GAMMA"/>
    <s v="C"/>
    <n v="0.08"/>
    <n v="20930.444444444445"/>
    <n v="1"/>
    <m/>
    <n v="1674.4355555555558"/>
    <m/>
  </r>
  <r>
    <x v="2"/>
    <x v="8"/>
    <s v="ao rc"/>
    <n v="1486"/>
    <n v="485"/>
    <s v="STAMPANTE PER COMPUTER"/>
    <m/>
    <m/>
    <s v="EPSON"/>
    <s v="LX 300"/>
    <m/>
    <m/>
    <m/>
    <m/>
    <m/>
    <m/>
    <s v="SI/SI"/>
    <s v="P.O. &quot;BIANCHI - MELACRINO&quot;"/>
    <m/>
    <s v="PATOLOGIA CLINICA"/>
    <s v="LAB. PATOLOGIA CLIN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1487"/>
    <n v="486"/>
    <s v="MONITOR PER PERSONAL COMPUTER"/>
    <m/>
    <m/>
    <s v="HYUNDAI ELECTRONICS INDUSTRIES CO LTD"/>
    <s v="IMAGE QUEST V 770"/>
    <s v="V7702SA/38100"/>
    <m/>
    <m/>
    <m/>
    <m/>
    <m/>
    <s v="SI/SI"/>
    <s v="P.O. &quot;BIANCHI - MELACRINO&quot;"/>
    <m/>
    <s v="NEFROLOGIA"/>
    <s v="LAB. ISOTOPI RADIOATTIVI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488"/>
    <n v="487"/>
    <s v="LETTORE PER IMMUNOCHIMICA"/>
    <m/>
    <m/>
    <s v="BIO-TEK INSTRUMENTS INC"/>
    <s v="ELX 800"/>
    <n v="153706"/>
    <m/>
    <m/>
    <m/>
    <m/>
    <m/>
    <s v="SI/SI"/>
    <s v="P.O. &quot;BIANCHI - MELACRINO&quot;"/>
    <m/>
    <s v="NEFROLOGIA"/>
    <s v="LAB. ISOTOPI RADIOATTIVI"/>
    <s v="Proprieta' Ente"/>
    <n v="10705.329599999999"/>
    <m/>
    <s v="LETTORE PER IMMUNOCHIMICA"/>
    <s v="D"/>
    <n v="0.06"/>
    <n v="10705.329599999999"/>
    <n v="1"/>
    <m/>
    <n v="642.31977599999993"/>
    <m/>
  </r>
  <r>
    <x v="2"/>
    <x v="8"/>
    <s v="ao rc"/>
    <n v="1489"/>
    <n v="488"/>
    <s v="STAMPANTE PER COMPUTER"/>
    <m/>
    <m/>
    <s v="OKIDATA"/>
    <s v="MICROLINE 3320"/>
    <s v="UAAH4018596K"/>
    <m/>
    <m/>
    <m/>
    <m/>
    <m/>
    <s v="SI/SI"/>
    <s v="P.O. &quot;BIANCHI - MELACRINO&quot;"/>
    <m/>
    <s v="NEFROLOGIA"/>
    <s v="LAB. ISOTOPI RADIOATTIVI"/>
    <s v="Proprieta' Ente"/>
    <n v="712.72699999999998"/>
    <m/>
    <s v="STAMPANTE PER COMPUTER"/>
    <s v="F"/>
    <n v="0.03"/>
    <n v="0"/>
    <n v="1"/>
    <m/>
    <n v="0"/>
    <m/>
  </r>
  <r>
    <x v="2"/>
    <x v="8"/>
    <s v="ao rc"/>
    <n v="1490"/>
    <n v="489"/>
    <s v="STUFA ESSICCATRICE"/>
    <m/>
    <m/>
    <s v="HETO HOLTEN AS"/>
    <s v="VR-1"/>
    <s v="66866009B"/>
    <m/>
    <m/>
    <m/>
    <m/>
    <m/>
    <s v="SI/SI"/>
    <s v="P.O. &quot;BIANCHI - MELACRINO&quot;"/>
    <m/>
    <s v="NEFROLOGIA"/>
    <s v="LAB. ISOTOPI RADIOATTIVI"/>
    <s v="Proprieta' Ente"/>
    <n v="2666.67"/>
    <m/>
    <s v="STUFA ESSICCATRICE"/>
    <s v="F"/>
    <n v="0.03"/>
    <n v="2666.6666666666665"/>
    <n v="1"/>
    <m/>
    <n v="79.999999999999986"/>
    <m/>
  </r>
  <r>
    <x v="2"/>
    <x v="8"/>
    <s v="ao rc"/>
    <n v="1491"/>
    <n v="490"/>
    <s v="POMPA PER VUOTO"/>
    <m/>
    <m/>
    <s v="."/>
    <s v="."/>
    <s v="AKF63/AC"/>
    <m/>
    <m/>
    <m/>
    <m/>
    <m/>
    <s v="SI/SI"/>
    <s v="P.O. &quot;BIANCHI - MELACRINO&quot;"/>
    <m/>
    <s v="NEFROLOGIA"/>
    <s v="LAB. ISOTOPI RADIOATTIVI"/>
    <s v="Prop. altri Enti"/>
    <n v="2666.67"/>
    <m/>
    <s v="POMPA PER VUOTO"/>
    <s v="F"/>
    <n v="0.03"/>
    <n v="2666.6666666666665"/>
    <n v="1"/>
    <m/>
    <n v="79.999999999999986"/>
    <m/>
  </r>
  <r>
    <x v="2"/>
    <x v="8"/>
    <s v="ao rc"/>
    <n v="1492"/>
    <n v="491"/>
    <s v="AGITATORE DA LABORATORIO"/>
    <m/>
    <m/>
    <s v="INTERCONTINENTAL SRL"/>
    <s v="DAS 09000 SUPER MIXER"/>
    <n v="6422002"/>
    <m/>
    <m/>
    <m/>
    <m/>
    <m/>
    <s v="SI/SI"/>
    <s v="P.O. &quot;BIANCHI - MELACRINO&quot;"/>
    <m/>
    <s v="NEFROLOGIA"/>
    <s v="LAB. C.N.R."/>
    <s v="Proprieta' Ente"/>
    <n v="800"/>
    <m/>
    <s v="AGITATORE DA LABORATORIO"/>
    <s v="F"/>
    <n v="0.03"/>
    <n v="800"/>
    <n v="1"/>
    <m/>
    <n v="24"/>
    <m/>
  </r>
  <r>
    <x v="2"/>
    <x v="8"/>
    <s v="ao rc"/>
    <n v="1493"/>
    <n v="492"/>
    <s v="BAGNO TERMOSTATICO"/>
    <m/>
    <m/>
    <s v="INTERCONTINENTAL SRL"/>
    <s v="."/>
    <n v="5592000"/>
    <m/>
    <m/>
    <m/>
    <m/>
    <m/>
    <s v="SI/SI"/>
    <s v="P.O. &quot;BIANCHI - MELACRINO&quot;"/>
    <m/>
    <s v="NEFROLOGIA"/>
    <s v="LAB. C.N.R.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1494"/>
    <n v="493"/>
    <s v="BILANCIA TECNICA"/>
    <m/>
    <m/>
    <s v="SCALTEC INSTRUMENTS GMBH"/>
    <s v="SAC 51"/>
    <s v="0251-0094"/>
    <m/>
    <m/>
    <m/>
    <m/>
    <m/>
    <s v="SI/SI"/>
    <s v="P.O. &quot;BIANCHI - MELACRINO&quot;"/>
    <m/>
    <s v="NEFROLOGIA"/>
    <s v="LAB. C.N.R."/>
    <s v="Proprieta' Ente"/>
    <n v="1000"/>
    <m/>
    <s v="BILANCIA TECNICA"/>
    <s v="E"/>
    <n v="0.04"/>
    <n v="1000"/>
    <n v="1"/>
    <m/>
    <n v="40"/>
    <m/>
  </r>
  <r>
    <x v="2"/>
    <x v="8"/>
    <s v="ao rc"/>
    <n v="1495"/>
    <n v="494"/>
    <s v="AGITATORE DA LABORATORIO"/>
    <m/>
    <m/>
    <s v="ASAL SRL"/>
    <s v="710 R"/>
    <n v="1061"/>
    <m/>
    <m/>
    <m/>
    <m/>
    <m/>
    <s v="SI/SI"/>
    <s v="P.O. &quot;BIANCHI - MELACRINO&quot;"/>
    <m/>
    <s v="NEFROLOGIA"/>
    <s v="LAB. C.N.R."/>
    <s v="Proprieta' Ente"/>
    <n v="800"/>
    <m/>
    <s v="AGITATORE DA LABORATORIO"/>
    <s v="F"/>
    <n v="0.03"/>
    <n v="800"/>
    <n v="1"/>
    <m/>
    <n v="24"/>
    <m/>
  </r>
  <r>
    <x v="2"/>
    <x v="8"/>
    <s v="ao rc"/>
    <n v="1496"/>
    <n v="495"/>
    <s v="ELETTROFORESI, APPARECCHIO PER"/>
    <m/>
    <m/>
    <s v="APELEX"/>
    <s v="PS 304"/>
    <n v="140600"/>
    <m/>
    <m/>
    <m/>
    <m/>
    <m/>
    <s v="SI/SI"/>
    <s v="P.O. &quot;BIANCHI - MELACRINO&quot;"/>
    <m/>
    <s v="NEFROLOGIA"/>
    <s v="LAB. C.N.R."/>
    <s v="Proprieta' Ente"/>
    <n v="10000"/>
    <m/>
    <s v="ELETTROFORESI, APPARECCHIO PER"/>
    <s v="E"/>
    <n v="0.04"/>
    <n v="10000"/>
    <n v="1"/>
    <m/>
    <n v="400"/>
    <m/>
  </r>
  <r>
    <x v="2"/>
    <x v="8"/>
    <s v="ao rc"/>
    <n v="1497"/>
    <n v="496"/>
    <s v="ELETTROFORESI, APPARECCHIO PER"/>
    <m/>
    <m/>
    <s v="APELEX"/>
    <s v="PS 305/300"/>
    <s v="283BR0752"/>
    <m/>
    <m/>
    <m/>
    <m/>
    <m/>
    <s v="SI/SI"/>
    <s v="P.O. &quot;BIANCHI - MELACRINO&quot;"/>
    <m/>
    <s v="NEFROLOGIA"/>
    <s v="LAB. C.N.R."/>
    <s v="Proprieta' Ente"/>
    <n v="10000"/>
    <m/>
    <s v="ELETTROFORESI, APPARECCHIO PER"/>
    <s v="E"/>
    <n v="0.04"/>
    <n v="10000"/>
    <n v="1"/>
    <m/>
    <n v="400"/>
    <m/>
  </r>
  <r>
    <x v="2"/>
    <x v="8"/>
    <s v="ao rc"/>
    <n v="1498"/>
    <n v="497"/>
    <s v="BILANCIA ANALITICA"/>
    <m/>
    <m/>
    <s v="SARTORIUS AG"/>
    <s v="BP 121 S"/>
    <n v="1203160"/>
    <m/>
    <m/>
    <m/>
    <m/>
    <m/>
    <s v="SI/SI"/>
    <s v="P.O. &quot;BIANCHI - MELACRINO&quot;"/>
    <m/>
    <s v="NEFROLOGIA"/>
    <s v="LAB. C.N.R."/>
    <s v="Prop. altri Enti"/>
    <n v="2000"/>
    <m/>
    <s v="BILANCIA ANALITICA"/>
    <s v="E"/>
    <n v="0.04"/>
    <n v="2000"/>
    <n v="1"/>
    <m/>
    <n v="80"/>
    <m/>
  </r>
  <r>
    <x v="2"/>
    <x v="8"/>
    <s v="ao rc"/>
    <n v="1499"/>
    <n v="498"/>
    <s v="AMPLIFICATORE DI SEQUENZE NUCLEOTIDICHE"/>
    <m/>
    <m/>
    <s v="APPLIED BIOSYSTEMS INC"/>
    <s v="GENE AMP PCR SYSTEM 9700"/>
    <n v="80551041243"/>
    <s v="SNA"/>
    <m/>
    <m/>
    <m/>
    <m/>
    <s v="SI/SI"/>
    <s v="P.O. &quot;BIANCHI - MELACRINO&quot;"/>
    <m/>
    <s v="NEFROLOGIA"/>
    <s v="LAB. C.N.R."/>
    <s v="Prop. altri Enti"/>
    <n v="17200.64"/>
    <m/>
    <s v="AMPLIFICATORE DI SEQUENZE NUCLEOTIDICHE"/>
    <s v="B"/>
    <n v="0.1"/>
    <n v="15607.38"/>
    <n v="1"/>
    <m/>
    <n v="1560.7380000000001"/>
    <m/>
  </r>
  <r>
    <x v="2"/>
    <x v="8"/>
    <s v="ao rc"/>
    <n v="1500"/>
    <n v="499"/>
    <s v="AMPLIFICATORE DI SEQUENZE NUCLEOTIDICHE"/>
    <m/>
    <m/>
    <s v="APPLIED BIOSYSTEMS INC"/>
    <s v="GENE AMP PCR SYSTEM 9700"/>
    <n v="80551040627"/>
    <s v="SNA"/>
    <m/>
    <m/>
    <m/>
    <m/>
    <s v="SI/SI"/>
    <s v="P.O. &quot;BIANCHI - MELACRINO&quot;"/>
    <m/>
    <s v="NEFROLOGIA"/>
    <s v="LAB. C.N.R."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1501"/>
    <n v="500"/>
    <s v="AMPLIFICATORE DI SEQUENZE NUCLEOTIDICHE"/>
    <m/>
    <m/>
    <s v="APPLIED BIOSYSTEMS INC"/>
    <s v="ABI PRISM 7300 REAL TIME PCR SYSTEM"/>
    <n v="4945240"/>
    <s v="SNA"/>
    <m/>
    <m/>
    <m/>
    <m/>
    <s v="SI/SI"/>
    <s v="P.O. &quot;BIANCHI - MELACRINO&quot;"/>
    <m/>
    <s v="NEFROLOGIA"/>
    <s v="LAB. C.N.R."/>
    <s v="Prop. altri Enti"/>
    <n v="17200.64"/>
    <m/>
    <s v="AMPLIFICATORE DI SEQUENZE NUCLEOTIDICHE"/>
    <s v="B"/>
    <n v="0.1"/>
    <n v="15607.38"/>
    <n v="1"/>
    <m/>
    <n v="1560.7380000000001"/>
    <m/>
  </r>
  <r>
    <x v="2"/>
    <x v="8"/>
    <s v="ao rc"/>
    <n v="1502"/>
    <n v="501"/>
    <s v="PERSONAL COMPUTER"/>
    <m/>
    <m/>
    <s v="DELL COMPUTER CORP"/>
    <s v="D 600"/>
    <n v="4346947"/>
    <m/>
    <m/>
    <m/>
    <m/>
    <m/>
    <s v="SI/SI"/>
    <s v="P.O. &quot;BIANCHI - MELACRINO&quot;"/>
    <m/>
    <s v="NEFROLOGIA"/>
    <s v="LAB. C.N.R."/>
    <s v="Prop. altri Enti"/>
    <n v="2307.7184999999999"/>
    <m/>
    <s v="PERSONAL COMPUTER"/>
    <s v="F"/>
    <n v="0.03"/>
    <n v="1500"/>
    <n v="1"/>
    <m/>
    <n v="45"/>
    <m/>
  </r>
  <r>
    <x v="2"/>
    <x v="8"/>
    <s v="ao rc"/>
    <n v="1503"/>
    <n v="502"/>
    <s v="STAMPANTE PER COMPUTER"/>
    <m/>
    <m/>
    <s v="EPSON"/>
    <s v="COLOR 500"/>
    <n v="125"/>
    <m/>
    <m/>
    <m/>
    <m/>
    <m/>
    <s v="SI/SI"/>
    <s v="P.O. &quot;BIANCHI - MELACRINO&quot;"/>
    <m/>
    <s v="NEFROLOGIA"/>
    <s v="LAB. C.N.R."/>
    <s v="Prop. altri Enti"/>
    <n v="712.72699999999998"/>
    <m/>
    <s v="STAMPANTE PER COMPUTER"/>
    <s v="F"/>
    <n v="0.03"/>
    <n v="0"/>
    <n v="1"/>
    <m/>
    <n v="0"/>
    <m/>
  </r>
  <r>
    <x v="2"/>
    <x v="8"/>
    <s v="ao rc"/>
    <n v="1504"/>
    <n v="503"/>
    <s v="PH-METRO"/>
    <m/>
    <m/>
    <s v="HANNA INSTRUMENTS ITALIA SRL"/>
    <s v="PH 510"/>
    <n v="224360"/>
    <m/>
    <m/>
    <m/>
    <m/>
    <m/>
    <s v="SI/SI"/>
    <s v="P.O. &quot;BIANCHI - MELACRINO&quot;"/>
    <m/>
    <s v="NEFROLOGIA"/>
    <s v="LAB. C.N.R."/>
    <s v="Prop. altri Enti"/>
    <n v="1000"/>
    <m/>
    <s v="PH-METRO"/>
    <s v="E"/>
    <n v="0.04"/>
    <n v="1000"/>
    <n v="1"/>
    <m/>
    <n v="40"/>
    <m/>
  </r>
  <r>
    <x v="2"/>
    <x v="8"/>
    <s v="ao rc"/>
    <n v="1505"/>
    <n v="506"/>
    <s v="ASPIRATORE MEDICO CHIRURGICO"/>
    <m/>
    <m/>
    <s v="FASET SPA"/>
    <s v="222 A STANDARD CARRELLATO"/>
    <n v="990901"/>
    <m/>
    <s v="Z120105"/>
    <m/>
    <m/>
    <m/>
    <s v="SI/SI"/>
    <s v="P.O. &quot;BIANCHI - MELACRINO&quot;"/>
    <m/>
    <s v="OSTETRICIA E GINECOLOGIA"/>
    <s v="SALA PART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506"/>
    <n v="507"/>
    <s v="LAMPADA SCIALITICA"/>
    <m/>
    <m/>
    <s v="GALLOIS SRL"/>
    <d v="1899-12-30T16:00:00"/>
    <s v="0103751LC"/>
    <m/>
    <s v="Z120107"/>
    <m/>
    <m/>
    <m/>
    <s v="SI/SI"/>
    <s v="P.O. &quot;BIANCHI - MELACRINO&quot;"/>
    <m/>
    <s v="CARDIOLOGIA OO.RR."/>
    <s v="EMODINAMICA"/>
    <s v="Proprieta' Ente"/>
    <n v="5000"/>
    <m/>
    <s v="LAMPADA SCIALITICA"/>
    <s v="E"/>
    <n v="0.04"/>
    <n v="5000"/>
    <n v="1"/>
    <m/>
    <n v="200"/>
    <m/>
  </r>
  <r>
    <x v="2"/>
    <x v="8"/>
    <s v="ao rc"/>
    <n v="1507"/>
    <n v="508"/>
    <s v="MONITOR FETALE"/>
    <m/>
    <m/>
    <s v="GE MEDICAL SYSTEMS"/>
    <s v="COROMETRICS 172 SERIES 170"/>
    <s v="SAS06096217PA"/>
    <m/>
    <s v="Z12080101"/>
    <m/>
    <m/>
    <m/>
    <s v="SI/SI"/>
    <s v="P.O. &quot;BIANCHI - MELACRINO&quot;"/>
    <m/>
    <s v="OSTETRICIA E GINECOLOGIA"/>
    <s v="S. TRAVAGLIO"/>
    <s v="Proprieta' Ente"/>
    <n v="4000"/>
    <m/>
    <s v="MONITOR FETALE"/>
    <s v="D"/>
    <n v="0.06"/>
    <n v="4000"/>
    <n v="1"/>
    <m/>
    <n v="240"/>
    <m/>
  </r>
  <r>
    <x v="2"/>
    <x v="8"/>
    <s v="ao rc"/>
    <n v="1508"/>
    <n v="511"/>
    <s v="LETTO/POLTRONA ELETTRIFICATO DA PARTO"/>
    <m/>
    <m/>
    <s v="OFFICINE SANITARIE FOLIGNO SPA"/>
    <n v="421101"/>
    <n v="71"/>
    <m/>
    <s v="Z12080302"/>
    <m/>
    <m/>
    <m/>
    <s v="SI/SI"/>
    <s v="P.O. &quot;BIANCHI - MELACRINO&quot;"/>
    <m/>
    <s v="OSTETRICIA E GINECOLOGIA"/>
    <s v="S. TRAVAGLIO"/>
    <s v="Proprieta' Ente"/>
    <n v="4000"/>
    <m/>
    <s v="LETTO/POLTRONA ELETTRIFICATO DA PARTO"/>
    <s v="D"/>
    <n v="0.06"/>
    <n v="4000"/>
    <n v="1"/>
    <m/>
    <n v="240"/>
    <m/>
  </r>
  <r>
    <x v="2"/>
    <x v="8"/>
    <s v="ao rc"/>
    <n v="1509"/>
    <n v="512"/>
    <s v="COLPOSCOPIO"/>
    <m/>
    <m/>
    <s v="ZEISS CARL"/>
    <s v="OPMI PLUS"/>
    <n v="299859"/>
    <m/>
    <s v="Z12020703"/>
    <m/>
    <m/>
    <m/>
    <s v="SI/SI"/>
    <s v="P.O. &quot;BIANCHI - MELACRINO&quot;"/>
    <m/>
    <s v="OSTETRICIA E GINECOLOGIA"/>
    <s v="AMB. ECOGRAFIA"/>
    <s v="Proprieta' Ente"/>
    <n v="5333.33"/>
    <m/>
    <s v="COLPOSCOPIO"/>
    <s v="D"/>
    <n v="0.06"/>
    <n v="5333.3333333333339"/>
    <n v="1"/>
    <m/>
    <n v="320"/>
    <m/>
  </r>
  <r>
    <x v="2"/>
    <x v="8"/>
    <s v="ao rc"/>
    <n v="1510"/>
    <n v="513"/>
    <s v="ELETTROBISTURI"/>
    <m/>
    <m/>
    <s v="COOPER SURGICAL INC"/>
    <s v="LEEP SYSTEM 1000"/>
    <s v="9712F908"/>
    <m/>
    <s v="Z12010902"/>
    <m/>
    <m/>
    <m/>
    <s v="SI/SI"/>
    <s v="P.O. &quot;BIANCHI - MELACRINO&quot;"/>
    <m/>
    <s v="OSTETRICIA E GINECOLOGIA"/>
    <s v="AMB. ECOGRAFIA"/>
    <s v="Proprieta' Ente"/>
    <n v="5000"/>
    <m/>
    <s v="ELETTROBISTURI"/>
    <s v="C"/>
    <n v="0.08"/>
    <n v="5000"/>
    <n v="1"/>
    <m/>
    <n v="400"/>
    <m/>
  </r>
  <r>
    <x v="2"/>
    <x v="8"/>
    <s v="ao rc"/>
    <n v="1511"/>
    <n v="520"/>
    <s v="AEROSOL, APPARECCHIO PER"/>
    <m/>
    <m/>
    <s v="AIR LIQUIDE MEDICAL SYSTEMS (MARKOS)"/>
    <s v="NEBULA NUOVO"/>
    <s v="99F0186890"/>
    <m/>
    <s v="Z12159002"/>
    <m/>
    <m/>
    <m/>
    <s v="SI/SI"/>
    <s v="P.O. &quot;BIANCHI - MELACRINO&quot;"/>
    <m/>
    <s v="MEDICINA OO. RR."/>
    <s v="INFERMIERI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512"/>
    <n v="522"/>
    <s v="LAMPADA SCIALITICA"/>
    <m/>
    <m/>
    <s v="CISA SPA"/>
    <s v="S 400"/>
    <m/>
    <m/>
    <s v="Z120107"/>
    <m/>
    <m/>
    <m/>
    <s v="SI/SI"/>
    <s v="P.O. &quot;BIANCHI - MELACRINO&quot;"/>
    <m/>
    <s v="OSTETRICIA E GINECOLOGIA"/>
    <s v="DEPOSITO"/>
    <s v="Proprieta' Ente"/>
    <n v="5000"/>
    <m/>
    <s v="LAMPADA SCIALITICA"/>
    <s v="E"/>
    <n v="0.04"/>
    <n v="5000"/>
    <n v="1"/>
    <m/>
    <n v="200"/>
    <m/>
  </r>
  <r>
    <x v="2"/>
    <x v="8"/>
    <s v="ao rc"/>
    <n v="1513"/>
    <n v="523"/>
    <s v="ECOTOMOGRAFO"/>
    <m/>
    <m/>
    <s v="HITACHI MEDICAL CORP"/>
    <s v="H 19"/>
    <n v="18817506"/>
    <m/>
    <s v="Z11040104"/>
    <m/>
    <m/>
    <m/>
    <s v="SI/SI"/>
    <s v="P.O. &quot;BIANCHI - MELACRINO&quot;"/>
    <m/>
    <s v="OSTETRICIA E GINECOLOGIA"/>
    <s v="AMB. ECOGRAFIA"/>
    <s v="Proprieta' Ente"/>
    <n v="15000"/>
    <m/>
    <s v="ECOTOMOGRAFO"/>
    <s v="C"/>
    <n v="0.08"/>
    <n v="15000"/>
    <n v="1"/>
    <m/>
    <n v="1200"/>
    <m/>
  </r>
  <r>
    <x v="2"/>
    <x v="8"/>
    <s v="ao rc"/>
    <n v="1514"/>
    <n v="524"/>
    <s v="RIPRODUTTORE VIDEO O DIGITALE DI BIOIMMAGINI"/>
    <m/>
    <m/>
    <s v="SONY CORP"/>
    <s v="UP D895 MD"/>
    <n v="113521"/>
    <m/>
    <s v="Z110706"/>
    <m/>
    <m/>
    <m/>
    <s v="SI/SI"/>
    <s v="P.O. &quot;BIANCHI - MELACRINO&quot;"/>
    <m/>
    <s v="OSTETRICIA E GINECOLOGIA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515"/>
    <n v="525"/>
    <s v="RIPRODUTTORE VIDEO O DIGITALE DI BIOIMMAGINI"/>
    <m/>
    <m/>
    <s v="SONY CORP"/>
    <s v="UP 21 MD"/>
    <n v="80366"/>
    <m/>
    <s v="Z110706"/>
    <m/>
    <m/>
    <m/>
    <s v="SI/SI"/>
    <s v="P.O. &quot;BIANCHI - MELACRINO&quot;"/>
    <m/>
    <s v="OSTETRICIA E GINECOLOGIA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516"/>
    <n v="528"/>
    <s v="FONTE LUMINOSA GENERICA"/>
    <m/>
    <m/>
    <s v="IREM SNC"/>
    <s v="H 02"/>
    <m/>
    <m/>
    <m/>
    <m/>
    <m/>
    <m/>
    <s v="SI/SI"/>
    <s v="P.O. &quot;BIANCHI - MELACRINO&quot;"/>
    <m/>
    <s v="OSTETRICIA E GINECOLOGIA"/>
    <s v="AMB. ECOGRAFIA"/>
    <s v="Proprieta' Ente"/>
    <n v="309.8741"/>
    <m/>
    <s v="FONTE LUMINOSA GENERICA (PER ES: LAMPADE DA VISITA AMB.)"/>
    <s v="D"/>
    <n v="0.06"/>
    <n v="666.66666666666663"/>
    <n v="1"/>
    <m/>
    <n v="39.999999999999993"/>
    <m/>
  </r>
  <r>
    <x v="2"/>
    <x v="8"/>
    <s v="ao rc"/>
    <n v="1517"/>
    <n v="529"/>
    <s v="MONITOR FETALE"/>
    <m/>
    <m/>
    <s v="HEWLETT PACKARD CO"/>
    <s v="M 1353 A"/>
    <s v="3222G00247"/>
    <m/>
    <s v="Z12080101"/>
    <m/>
    <m/>
    <m/>
    <s v="SI/SI"/>
    <s v="P.O. &quot;BIANCHI - MELACRINO&quot;"/>
    <m/>
    <s v="OSTETRICIA E GINECOLOGIA"/>
    <s v="AMB. ECOGRAFIA"/>
    <s v="Proprieta' Ente"/>
    <n v="4000"/>
    <m/>
    <s v="MONITOR FETALE"/>
    <s v="D"/>
    <n v="0.06"/>
    <n v="4000"/>
    <n v="1"/>
    <m/>
    <n v="240"/>
    <m/>
  </r>
  <r>
    <x v="2"/>
    <x v="8"/>
    <s v="ao rc"/>
    <n v="1518"/>
    <n v="530"/>
    <s v="MONITOR FETALE"/>
    <m/>
    <m/>
    <s v="GE MEDICAL SYSTEMS"/>
    <s v="COROMETRICS 174 SERIE 170"/>
    <s v="SAS06096242PA"/>
    <m/>
    <s v="Z12080101"/>
    <m/>
    <m/>
    <m/>
    <s v="SI/SI"/>
    <s v="P.O. &quot;BIANCHI - MELACRINO&quot;"/>
    <m/>
    <s v="OSTETRICIA E GINECOLOGIA"/>
    <s v="AMB. ECOGRAFIA"/>
    <s v="Proprieta' Ente"/>
    <n v="4000"/>
    <m/>
    <s v="MONITOR FETALE"/>
    <s v="D"/>
    <n v="0.06"/>
    <n v="4000"/>
    <n v="1"/>
    <m/>
    <n v="240"/>
    <m/>
  </r>
  <r>
    <x v="2"/>
    <x v="8"/>
    <s v="ao rc"/>
    <n v="1519"/>
    <n v="531"/>
    <s v="AEROSOL, APPARECCHIO PER"/>
    <m/>
    <m/>
    <s v="AIR LIQUIDE MEDICAL SYSTEMS (MARKOS)"/>
    <s v="NEBULA NUOVO"/>
    <s v="99F0186882"/>
    <m/>
    <s v="Z12159002"/>
    <m/>
    <m/>
    <m/>
    <s v="SI/SI"/>
    <s v="P.O. &quot;BIANCHI - MELACRINO&quot;"/>
    <m/>
    <s v="MEDICINA OO. RR."/>
    <s v="INFERMIERI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520"/>
    <n v="533"/>
    <s v="LAMPADA DA VISITA"/>
    <m/>
    <m/>
    <s v="."/>
    <s v="."/>
    <m/>
    <m/>
    <m/>
    <m/>
    <m/>
    <m/>
    <s v="SI/SI"/>
    <s v="P.O. &quot;BIANCHI - MELACRINO&quot;"/>
    <m/>
    <s v="MEDICINA OO. RR."/>
    <s v="AMB. VISITE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521"/>
    <n v="534"/>
    <s v="DEFIBRILLATORE"/>
    <m/>
    <m/>
    <s v="ARTEMA AND S&amp;W MONITORING AND EMERGENCY CARE AS"/>
    <s v="CARDIO AID 730"/>
    <n v="10139468"/>
    <m/>
    <s v="Z120305"/>
    <m/>
    <m/>
    <m/>
    <s v="SI/SI"/>
    <s v="P.O. &quot;BIANCHI - MELACRINO&quot;"/>
    <m/>
    <s v="MEDICINA OO. RR."/>
    <s v="AMB. VISITE"/>
    <s v="Proprieta' Ente"/>
    <n v="5000"/>
    <m/>
    <s v="DEFIBRILLATORE"/>
    <s v="C"/>
    <n v="0.08"/>
    <n v="5000"/>
    <n v="1"/>
    <m/>
    <n v="400"/>
    <m/>
  </r>
  <r>
    <x v="2"/>
    <x v="8"/>
    <s v="ao rc"/>
    <n v="1522"/>
    <n v="535"/>
    <s v="DIAFANOSCOPIO"/>
    <m/>
    <m/>
    <s v="PAM SNC DI PASIAN &amp; C"/>
    <s v="T WELL 84"/>
    <n v="693"/>
    <m/>
    <s v="Z110702"/>
    <m/>
    <m/>
    <m/>
    <s v="SI/SI"/>
    <s v="P.O. &quot;BIANCHI - MELACRINO&quot;"/>
    <m/>
    <s v="MEDICINA OO. RR."/>
    <s v="AMB. VISITE"/>
    <s v="Proprieta' Ente"/>
    <n v="266.67"/>
    <m/>
    <s v="DIAFANOSCOPIO"/>
    <s v="F"/>
    <n v="0.03"/>
    <n v="266.66666666666669"/>
    <n v="1"/>
    <m/>
    <n v="8"/>
    <m/>
  </r>
  <r>
    <x v="2"/>
    <x v="8"/>
    <s v="ao rc"/>
    <n v="1523"/>
    <n v="538"/>
    <s v="SISTEMA ANTIDECUBITO"/>
    <m/>
    <m/>
    <s v="TERMOLETTO ITALIANA SAS"/>
    <s v="FLY PUMP 2"/>
    <n v="21778"/>
    <m/>
    <m/>
    <m/>
    <m/>
    <m/>
    <s v="SI/SI"/>
    <s v="P.O. &quot;BIANCHI - MELACRINO&quot;"/>
    <m/>
    <s v="MEDICINA OO. RR."/>
    <s v="AMB. VISITE"/>
    <s v="Proprieta' Ente"/>
    <n v="3000"/>
    <m/>
    <s v="SISTEMA ANTIDECUBITO"/>
    <s v="E"/>
    <n v="0.04"/>
    <n v="3000"/>
    <n v="1"/>
    <m/>
    <n v="120"/>
    <m/>
  </r>
  <r>
    <x v="2"/>
    <x v="8"/>
    <s v="ao rc"/>
    <n v="1524"/>
    <n v="539"/>
    <s v="SISTEMA ANTIDECUBITO"/>
    <m/>
    <m/>
    <s v="TERMOLETTO ITALIANA SAS"/>
    <s v="FLY PUMP 2"/>
    <n v="21752"/>
    <m/>
    <m/>
    <m/>
    <m/>
    <m/>
    <s v="SI/SI"/>
    <s v="P.O. &quot;BIANCHI - MELACRINO&quot;"/>
    <m/>
    <s v="MEDICINA OO. RR.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1525"/>
    <n v="544"/>
    <s v="APPARECCHIO GERMICIDA AD UV INTERNI"/>
    <m/>
    <m/>
    <s v="KEZON"/>
    <s v="GERMICIDAL LAMP"/>
    <m/>
    <m/>
    <m/>
    <m/>
    <m/>
    <m/>
    <s v="SI/SI"/>
    <s v="P.O. &quot;BIANCHI - MELACRINO&quot;"/>
    <m/>
    <s v="MEDICINA OO. RR."/>
    <s v="DEPOSITO"/>
    <s v="Proprieta' Ente"/>
    <n v="1333.33"/>
    <m/>
    <s v="APPARECCHIO GERMICIDA AD UV INTERNI"/>
    <s v="F"/>
    <n v="0.03"/>
    <n v="1333.3333333333333"/>
    <n v="1"/>
    <m/>
    <n v="39.999999999999993"/>
    <m/>
  </r>
  <r>
    <x v="2"/>
    <x v="8"/>
    <s v="ao rc"/>
    <n v="1526"/>
    <n v="545"/>
    <s v="NUTRIPOMPA"/>
    <m/>
    <m/>
    <s v="ABBOTT LABORATORIES"/>
    <s v="FLEXIFLO"/>
    <s v="I424393"/>
    <m/>
    <s v="Z12030303"/>
    <m/>
    <m/>
    <m/>
    <s v="SI/SI"/>
    <s v="P.O. &quot;BIANCHI - MELACRINO&quot;"/>
    <m/>
    <s v="MEDICINA OO. RR."/>
    <s v="INFERMIERI"/>
    <s v="Proprieta' Ente"/>
    <n v="1000"/>
    <m/>
    <s v="NUTRIPOMPA"/>
    <s v="E"/>
    <n v="0.04"/>
    <n v="1000"/>
    <n v="1"/>
    <m/>
    <n v="40"/>
    <m/>
  </r>
  <r>
    <x v="2"/>
    <x v="8"/>
    <s v="ao rc"/>
    <n v="1527"/>
    <n v="547"/>
    <s v="CENTRIFUGA"/>
    <m/>
    <m/>
    <s v="ALC"/>
    <n v="4225"/>
    <n v="65125"/>
    <m/>
    <m/>
    <m/>
    <m/>
    <m/>
    <s v="SI/SI"/>
    <s v="P.O. &quot;EUGENIO MORELLI&quot;"/>
    <m/>
    <s v="CENTO MICROCITEMIE"/>
    <s v="LABORATORIO 1"/>
    <s v="Proprieta' Ente"/>
    <n v="4000"/>
    <m/>
    <s v="CENTRIFUGA"/>
    <s v="E"/>
    <n v="0.04"/>
    <n v="4000"/>
    <n v="1"/>
    <m/>
    <n v="160"/>
    <m/>
  </r>
  <r>
    <x v="2"/>
    <x v="8"/>
    <s v="ao rc"/>
    <n v="1528"/>
    <n v="553"/>
    <s v="CONTAGLOBULI AUTOMATICO"/>
    <m/>
    <m/>
    <s v="SYSMEX CORP"/>
    <s v="KX 21"/>
    <s v="A1883"/>
    <m/>
    <m/>
    <m/>
    <m/>
    <m/>
    <s v="SI/SI"/>
    <s v="P.O. &quot;EUGENIO MORELLI&quot;"/>
    <m/>
    <s v="CENTO MICROCITEMIE"/>
    <s v="LABORATORIO 1"/>
    <s v="Proprieta' Ente"/>
    <n v="32048.367699999999"/>
    <m/>
    <s v="CONTAGLOBULI AUTOMATICO"/>
    <s v="B"/>
    <n v="0.1"/>
    <n v="22289.411666666667"/>
    <n v="1"/>
    <m/>
    <n v="2228.941166666667"/>
    <m/>
  </r>
  <r>
    <x v="2"/>
    <x v="8"/>
    <s v="ao rc"/>
    <n v="1529"/>
    <n v="557"/>
    <s v="POLTRONA PORTA PAZIENTE ELETTRIFICATA"/>
    <m/>
    <m/>
    <s v="GIVAS SRL"/>
    <s v="40.96"/>
    <n v="33018"/>
    <m/>
    <m/>
    <m/>
    <m/>
    <m/>
    <s v="SI/SI"/>
    <s v="P.O. &quot;EUGENIO MORELLI&quot;"/>
    <m/>
    <s v="CENTO MICROCITEMIE"/>
    <s v="DAY HOSPITAL"/>
    <s v="Proprieta' Ente"/>
    <n v="2666.67"/>
    <m/>
    <s v="POLTRONA ELETTRIFICATA"/>
    <s v="F"/>
    <n v="0.03"/>
    <n v="3019.8092999999999"/>
    <n v="1"/>
    <m/>
    <n v="90.594279"/>
    <m/>
  </r>
  <r>
    <x v="2"/>
    <x v="8"/>
    <s v="ao rc"/>
    <n v="1530"/>
    <n v="558"/>
    <s v="FRIGORIFERO BIOLOGICO"/>
    <m/>
    <m/>
    <s v="KW APPARECCHI SCIENTIFICI SRL"/>
    <s v="."/>
    <n v="10021"/>
    <m/>
    <m/>
    <m/>
    <m/>
    <m/>
    <s v="SI/SI"/>
    <s v="P.O. &quot;EUGENIO MORELLI&quot;"/>
    <m/>
    <s v="CENTO MICROCITEMIE"/>
    <s v="PRIMARIO"/>
    <s v="Proprieta' Ente"/>
    <n v="6000"/>
    <m/>
    <s v="FRIGORIFERO BIOLOGICO"/>
    <s v="E"/>
    <n v="0.04"/>
    <n v="6000"/>
    <n v="1"/>
    <m/>
    <n v="240"/>
    <m/>
  </r>
  <r>
    <x v="2"/>
    <x v="8"/>
    <s v="ao rc"/>
    <n v="1531"/>
    <n v="559"/>
    <s v="CENTRIFUGA"/>
    <m/>
    <m/>
    <s v="ALC"/>
    <n v="4225"/>
    <n v="63124"/>
    <m/>
    <m/>
    <m/>
    <m/>
    <m/>
    <s v="SI/SI"/>
    <s v="P.O. &quot;EUGENIO MORELLI&quot;"/>
    <m/>
    <s v="CENTO MICROCITEMIE"/>
    <s v="PRIMARIO"/>
    <s v="Proprieta' Ente"/>
    <n v="4000"/>
    <m/>
    <s v="CENTRIFUGA"/>
    <s v="E"/>
    <n v="0.04"/>
    <n v="4000"/>
    <n v="1"/>
    <m/>
    <n v="160"/>
    <m/>
  </r>
  <r>
    <x v="2"/>
    <x v="8"/>
    <s v="ao rc"/>
    <n v="1532"/>
    <n v="560"/>
    <s v="POLTRONA PORTA PAZIENTE ELETTRIFICATA"/>
    <m/>
    <m/>
    <s v="GIVAS SRL"/>
    <s v="40.96"/>
    <n v="33024"/>
    <m/>
    <m/>
    <m/>
    <m/>
    <m/>
    <s v="SI/SI"/>
    <s v="P.O. &quot;EUGENIO MORELLI&quot;"/>
    <m/>
    <s v="CENTO MICROCITEMIE"/>
    <s v="DAY HOSPITAL"/>
    <s v="Proprieta' Ente"/>
    <n v="2666.67"/>
    <m/>
    <s v="POLTRONA ELETTRIFICATA"/>
    <s v="F"/>
    <n v="0.03"/>
    <n v="3019.8092999999999"/>
    <n v="1"/>
    <m/>
    <n v="90.594279"/>
    <m/>
  </r>
  <r>
    <x v="2"/>
    <x v="8"/>
    <s v="ao rc"/>
    <n v="1533"/>
    <n v="561"/>
    <s v="POLTRONA PORTA PAZIENTE ELETTRIFICATA"/>
    <m/>
    <m/>
    <s v="GIVAS SRL"/>
    <s v="40.96"/>
    <n v="33023"/>
    <m/>
    <m/>
    <m/>
    <m/>
    <m/>
    <s v="SI/SI"/>
    <s v="P.O. &quot;EUGENIO MORELLI&quot;"/>
    <m/>
    <s v="CENTO MICROCITEMIE"/>
    <s v="DAY HOSPITAL"/>
    <s v="Proprieta' Ente"/>
    <n v="2666.67"/>
    <m/>
    <s v="POLTRONA ELETTRIFICATA"/>
    <s v="F"/>
    <n v="0.03"/>
    <n v="3019.8092999999999"/>
    <n v="1"/>
    <m/>
    <n v="90.594279"/>
    <m/>
  </r>
  <r>
    <x v="2"/>
    <x v="8"/>
    <s v="ao rc"/>
    <n v="1534"/>
    <n v="562"/>
    <s v="FRIGORIFERO BIOLOGICO"/>
    <m/>
    <m/>
    <s v="CF DI CIRO FIOCCHETTI &amp; C SNC"/>
    <s v="."/>
    <m/>
    <m/>
    <m/>
    <m/>
    <m/>
    <m/>
    <s v="SI/SI"/>
    <s v="P.O. &quot;EUGENIO MORELLI&quot;"/>
    <m/>
    <s v="CENTO MICROCITEMIE"/>
    <s v="LABORATORIO 2"/>
    <s v="Proprieta' Ente"/>
    <n v="6000"/>
    <m/>
    <s v="FRIGORIFERO BIOLOGICO"/>
    <s v="E"/>
    <n v="0.04"/>
    <n v="6000"/>
    <n v="1"/>
    <m/>
    <n v="240"/>
    <m/>
  </r>
  <r>
    <x v="2"/>
    <x v="8"/>
    <s v="ao rc"/>
    <n v="1535"/>
    <n v="563"/>
    <s v="CONGELATORE DA LABORATORIO"/>
    <m/>
    <m/>
    <s v="ANGELANTONI INDUSTRIE SPA"/>
    <s v="AR 300 CS"/>
    <m/>
    <m/>
    <m/>
    <m/>
    <m/>
    <m/>
    <s v="SI/SI"/>
    <s v="P.O. &quot;BIANCHI - MELACRINO&quot;"/>
    <m/>
    <s v="TRASFUSIONALE"/>
    <s v="CONGELATORI"/>
    <s v="Proprieta' Ente"/>
    <n v="6000"/>
    <m/>
    <s v="CONGELATORE DA LABORATORIO"/>
    <s v="E"/>
    <n v="0.04"/>
    <n v="6000"/>
    <n v="1"/>
    <m/>
    <n v="240"/>
    <m/>
  </r>
  <r>
    <x v="2"/>
    <x v="8"/>
    <s v="ao rc"/>
    <n v="1536"/>
    <n v="570"/>
    <s v="LAMPADA SCIALITICA"/>
    <m/>
    <m/>
    <s v="RIMSA P LONGONI SRL"/>
    <s v="A 50 M"/>
    <n v="398"/>
    <m/>
    <s v="Z120107"/>
    <m/>
    <m/>
    <m/>
    <s v="SI/SI"/>
    <s v="P.O. &quot;BIANCHI - MELACRINO&quot;"/>
    <m/>
    <s v="ORTOPEDIA"/>
    <s v="AMB. A"/>
    <s v="Proprieta' Ente"/>
    <n v="5000"/>
    <m/>
    <s v="LAMPADA SCIALITICA"/>
    <s v="E"/>
    <n v="0.04"/>
    <n v="5000"/>
    <n v="1"/>
    <m/>
    <n v="200"/>
    <m/>
  </r>
  <r>
    <x v="2"/>
    <x v="8"/>
    <s v="ao rc"/>
    <n v="1537"/>
    <n v="571"/>
    <s v="ASPIRATORE POLVERI DERIVANTI DAL TAGLIO GESSO"/>
    <m/>
    <m/>
    <s v="STRYKER INSTRUMENTS"/>
    <s v="CAST VAC"/>
    <n v="506003123"/>
    <m/>
    <m/>
    <m/>
    <m/>
    <m/>
    <s v="SI/SI"/>
    <s v="P.O. &quot;BIANCHI - MELACRINO&quot;"/>
    <m/>
    <s v="ORTOPEDIA"/>
    <s v="AMB. A"/>
    <s v="Proprieta' Ente"/>
    <n v="1440"/>
    <m/>
    <s v="ASPIRATORE POLVERI DERIVANTI DAL TAGLIO GESSO"/>
    <s v="E"/>
    <n v="0.04"/>
    <n v="1295.4000000000001"/>
    <n v="1"/>
    <m/>
    <n v="51.816000000000003"/>
    <m/>
  </r>
  <r>
    <x v="2"/>
    <x v="8"/>
    <s v="ao rc"/>
    <n v="1538"/>
    <n v="572"/>
    <s v="SEGA PER GESSI"/>
    <m/>
    <m/>
    <s v="STRYKER INSTRUMENTS"/>
    <s v="SK 941 CAST CUTTER"/>
    <n v="305100863"/>
    <m/>
    <s v="Z12139005"/>
    <m/>
    <m/>
    <m/>
    <s v="SI/SI"/>
    <s v="P.O. &quot;BIANCHI - MELACRINO&quot;"/>
    <m/>
    <s v="ORTOPEDIA"/>
    <s v="AMB. A"/>
    <s v="Proprieta' Ente"/>
    <n v="2000"/>
    <m/>
    <s v="SEGA PER GESSI"/>
    <s v="E"/>
    <n v="0.04"/>
    <n v="2000"/>
    <n v="1"/>
    <m/>
    <n v="80"/>
    <m/>
  </r>
  <r>
    <x v="2"/>
    <x v="8"/>
    <s v="ao rc"/>
    <n v="1539"/>
    <n v="573"/>
    <s v="PODOSCOPIA, SISTEMA PER"/>
    <m/>
    <m/>
    <s v="CHINESPORT SPA"/>
    <n v="24600"/>
    <m/>
    <m/>
    <s v="Z12139003"/>
    <m/>
    <m/>
    <m/>
    <s v="SI/SI"/>
    <s v="P.O. &quot;BIANCHI - MELACRINO&quot;"/>
    <m/>
    <s v="ORTOPEDIA"/>
    <s v="AMB. A"/>
    <s v="Proprieta' Ente"/>
    <n v="1000"/>
    <m/>
    <s v="PODOSCOPIA, SISTEMA PER"/>
    <s v="E"/>
    <n v="0.04"/>
    <n v="1000"/>
    <n v="1"/>
    <m/>
    <n v="40"/>
    <m/>
  </r>
  <r>
    <x v="2"/>
    <x v="8"/>
    <s v="ao rc"/>
    <n v="1540"/>
    <n v="574"/>
    <s v="DIAFANOSCOPIO"/>
    <m/>
    <m/>
    <s v="LUCINI SURGICAL CONCEPT SRL"/>
    <s v="75-47"/>
    <n v="6818"/>
    <m/>
    <s v="Z110702"/>
    <m/>
    <m/>
    <m/>
    <s v="SI/SI"/>
    <s v="P.O. &quot;BIANCHI - MELACRINO&quot;"/>
    <m/>
    <s v="ORTOPEDIA"/>
    <s v="AMB. A"/>
    <s v="Proprieta' Ente"/>
    <n v="266.67"/>
    <m/>
    <s v="DIAFANOSCOPIO"/>
    <s v="F"/>
    <n v="0.03"/>
    <n v="266.66666666666669"/>
    <n v="1"/>
    <m/>
    <n v="8"/>
    <m/>
  </r>
  <r>
    <x v="2"/>
    <x v="8"/>
    <s v="ao rc"/>
    <n v="1541"/>
    <n v="575"/>
    <s v="DIAFANOSCOPIO"/>
    <m/>
    <m/>
    <s v="IREM SNC"/>
    <s v="A04 90X43"/>
    <n v="294197"/>
    <m/>
    <s v="Z110702"/>
    <m/>
    <m/>
    <m/>
    <s v="SI/SI"/>
    <s v="P.O. &quot;BIANCHI - MELACRINO&quot;"/>
    <m/>
    <s v="ORTOPEDIA"/>
    <s v="AMB. B"/>
    <s v="Proprieta' Ente"/>
    <n v="266.67"/>
    <m/>
    <s v="DIAFANOSCOPIO"/>
    <s v="F"/>
    <n v="0.03"/>
    <n v="266.66666666666669"/>
    <n v="1"/>
    <m/>
    <n v="8"/>
    <m/>
  </r>
  <r>
    <x v="2"/>
    <x v="8"/>
    <s v="ao rc"/>
    <n v="1542"/>
    <n v="576"/>
    <s v="LAMPADA SCIALITICA"/>
    <m/>
    <m/>
    <s v="RIMSA P LONGONI SRL"/>
    <s v="A 50 M"/>
    <n v="397"/>
    <m/>
    <s v="Z120107"/>
    <m/>
    <m/>
    <m/>
    <s v="SI/SI"/>
    <s v="P.O. &quot;BIANCHI - MELACRINO&quot;"/>
    <m/>
    <s v="ORTOPEDIA"/>
    <s v="AMB. B"/>
    <s v="Proprieta' Ente"/>
    <n v="5000"/>
    <m/>
    <s v="LAMPADA SCIALITICA"/>
    <s v="E"/>
    <n v="0.04"/>
    <n v="5000"/>
    <n v="1"/>
    <m/>
    <n v="200"/>
    <m/>
  </r>
  <r>
    <x v="2"/>
    <x v="8"/>
    <s v="ao rc"/>
    <n v="1543"/>
    <n v="577"/>
    <s v="LETTO ELETTROCOMANDATO PER TERAPIA INTENSIVA O RIANIMAZIONE"/>
    <m/>
    <m/>
    <s v="HILL ROM CO INC"/>
    <s v="AVANTGUARD 1400"/>
    <s v="HRP0095977"/>
    <m/>
    <s v="Z12030702"/>
    <m/>
    <m/>
    <m/>
    <s v="SI/SI"/>
    <s v="P.O. &quot;EUGENIO MORELLI&quot;"/>
    <m/>
    <s v="CARDIOLOGIA RIABILITATIVA"/>
    <s v="DEGENZA DH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544"/>
    <n v="578"/>
    <s v="LETTO ELETTROCOMANDATO PER TERAPIA INTENSIVA O RIANIMAZIONE"/>
    <m/>
    <m/>
    <s v="HILL ROM CO INC"/>
    <s v="AVANTGUARD 1400"/>
    <s v="HRP0095567"/>
    <m/>
    <s v="Z12030702"/>
    <m/>
    <m/>
    <m/>
    <s v="SI/SI"/>
    <s v="P.O. &quot;EUGENIO MORELLI&quot;"/>
    <m/>
    <s v="CARDIOLOGIA RIABILITATIVA"/>
    <s v="DEGENZA DH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545"/>
    <n v="579"/>
    <s v="LETTO ELETTROCOMANDATO PER TERAPIA INTENSIVA O RIANIMAZIONE"/>
    <m/>
    <m/>
    <s v="HILL ROM CO INC"/>
    <s v="AVANTGUARD 1400"/>
    <s v="HRP0095552"/>
    <m/>
    <s v="Z12030702"/>
    <m/>
    <m/>
    <m/>
    <s v="SI/SI"/>
    <s v="P.O. &quot;BIANCHI - MELACRINO&quot;"/>
    <m/>
    <s v="ORTOPED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546"/>
    <n v="580"/>
    <s v="LETTO ELETTROCOMANDATO PER TERAPIA INTENSIVA O RIANIMAZIONE"/>
    <m/>
    <m/>
    <s v="HILL ROM CO INC"/>
    <s v="AVANTGUARD 1400"/>
    <s v="HRP0096012"/>
    <m/>
    <s v="Z12030702"/>
    <m/>
    <m/>
    <m/>
    <s v="SI/SI"/>
    <s v="P.O. &quot;EUGENIO MORELLI&quot;"/>
    <m/>
    <s v="CARDIOLOGIA RIABILITATIVA"/>
    <s v="DEGENZA DH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547"/>
    <n v="581"/>
    <s v="LETTO ELETTROCOMANDATO PER TERAPIA INTENSIVA O RIANIMAZIONE"/>
    <m/>
    <m/>
    <s v="HILL ROM CO INC"/>
    <s v="AVANTGUARD 1400"/>
    <s v="HRP0095984"/>
    <m/>
    <s v="Z12030702"/>
    <m/>
    <m/>
    <m/>
    <s v="SI/SI"/>
    <s v="P.O. &quot;EUGENIO MORELLI&quot;"/>
    <m/>
    <s v="CARDIOLOGIA RIABILITATIVA"/>
    <s v="DEGENZA DH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548"/>
    <n v="582"/>
    <s v="LETTO ELETTROCOMANDATO PER TERAPIA INTENSIVA O RIANIMAZIONE"/>
    <m/>
    <m/>
    <s v="HILL ROM CO INC"/>
    <s v="AVANTGUARD 1400"/>
    <s v="HRP0095986"/>
    <m/>
    <s v="Z12030702"/>
    <m/>
    <m/>
    <m/>
    <s v="SI/SI"/>
    <s v="P.O. &quot;BIANCHI - MELACRINO&quot;"/>
    <m/>
    <s v="ORTOPED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549"/>
    <n v="583"/>
    <s v="LETTO ELETTROCOMANDATO PER TERAPIA INTENSIVA O RIANIMAZIONE"/>
    <m/>
    <m/>
    <s v="HILL ROM CO INC"/>
    <s v="AVANTGUARD 1200"/>
    <s v="HRP0096052"/>
    <m/>
    <s v="Z12030702"/>
    <m/>
    <m/>
    <m/>
    <s v="SI/SI"/>
    <s v="P.O. &quot;EUGENIO MORELLI&quot;"/>
    <m/>
    <s v="CARDIOLOGIA RIABILITATIVA"/>
    <s v="DEGENZA DH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550"/>
    <n v="584"/>
    <s v="LETTO ELETTROCOMANDATO PER TERAPIA INTENSIVA O RIANIMAZIONE"/>
    <m/>
    <m/>
    <s v="HILL ROM CO INC"/>
    <s v="AVANTGUARD 1400"/>
    <s v="HRP0095974"/>
    <m/>
    <s v="Z12030702"/>
    <m/>
    <m/>
    <m/>
    <s v="SI/SI"/>
    <s v="P.O. &quot;EUGENIO MORELLI&quot;"/>
    <m/>
    <s v="CARDIOLOGIA RIABILITATIVA"/>
    <s v="DEGENZA DH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551"/>
    <n v="585"/>
    <s v="GINNASTICA PASSIVA RIABILITATIVA, APPARECCHIO PER"/>
    <m/>
    <m/>
    <s v="ORMED SRL"/>
    <s v="ARTROMOT K2"/>
    <s v="8000 004 12977"/>
    <m/>
    <s v="Z120603"/>
    <m/>
    <m/>
    <m/>
    <s v="SI/SI"/>
    <s v="P.O. &quot;BIANCHI - MELACRINO&quot;"/>
    <m/>
    <s v="ORTOPEDIA"/>
    <s v="DEGENZA"/>
    <s v="Proprieta' Ente"/>
    <n v="4000"/>
    <m/>
    <s v="GINNASTICA PASSIVA RIABILITATIVA, APPARECCHIO PER"/>
    <s v="E"/>
    <n v="0.04"/>
    <n v="4000"/>
    <n v="1"/>
    <m/>
    <n v="160"/>
    <m/>
  </r>
  <r>
    <x v="2"/>
    <x v="8"/>
    <s v="ao rc"/>
    <n v="1552"/>
    <n v="586"/>
    <s v="ELETTROCARDIOGRAFO"/>
    <m/>
    <m/>
    <s v="REMCO ITALIA SPA"/>
    <s v="CARDIOL. DELTA 3PLUS"/>
    <s v="MDL3005833"/>
    <m/>
    <s v="Z120503"/>
    <m/>
    <m/>
    <m/>
    <s v="SI/SI"/>
    <s v="P.O. &quot;BIANCHI - MELACRINO&quot;"/>
    <m/>
    <s v="ORTOPEDIA"/>
    <s v="AMB. ECOGRAFIA"/>
    <s v="Proprieta' Ente"/>
    <n v="3000"/>
    <m/>
    <s v="ELETTROCARDIOGRAFO"/>
    <s v="C"/>
    <n v="0.08"/>
    <n v="3000"/>
    <n v="1"/>
    <m/>
    <n v="240"/>
    <m/>
  </r>
  <r>
    <x v="2"/>
    <x v="8"/>
    <s v="ao rc"/>
    <n v="1553"/>
    <n v="588"/>
    <s v="PRODUTTORE DI GHIACCIO"/>
    <m/>
    <m/>
    <s v="CF DI CIRO FIOCCHETTI &amp; C SNC"/>
    <s v="B 20 A"/>
    <s v="LA04455198"/>
    <m/>
    <m/>
    <m/>
    <m/>
    <m/>
    <s v="SI/SI"/>
    <s v="P.O. &quot;BIANCHI - MELACRINO&quot;"/>
    <m/>
    <s v="ORTOPEDIA"/>
    <s v="CUCINA"/>
    <s v="Proprieta' Ente"/>
    <n v="1333.33"/>
    <m/>
    <s v="PRODUTTORE DI GHIACCIO"/>
    <s v="F"/>
    <n v="0.03"/>
    <n v="1333.3333333333333"/>
    <n v="1"/>
    <m/>
    <n v="39.999999999999993"/>
    <m/>
  </r>
  <r>
    <x v="2"/>
    <x v="8"/>
    <s v="ao rc"/>
    <n v="1554"/>
    <n v="590"/>
    <s v="CONGELATORE DA LABORATORIO"/>
    <m/>
    <m/>
    <s v="ANGELANTONI INDUSTRIE SPA"/>
    <s v="AB 600 E I"/>
    <n v="8391"/>
    <m/>
    <m/>
    <m/>
    <m/>
    <m/>
    <s v="SI/SI"/>
    <s v="P.O. &quot;BIANCHI - MELACRINO&quot;"/>
    <m/>
    <s v="NEFROLOGIA"/>
    <s v="DEPOSITO"/>
    <s v="Proprieta' Ente"/>
    <n v="6000"/>
    <m/>
    <s v="CONGELATORE DA LABORATORIO"/>
    <s v="E"/>
    <n v="0.04"/>
    <n v="6000"/>
    <n v="1"/>
    <m/>
    <n v="240"/>
    <m/>
  </r>
  <r>
    <x v="2"/>
    <x v="8"/>
    <s v="ao rc"/>
    <n v="1555"/>
    <n v="591"/>
    <s v="CONGELATORE DA LABORATORIO"/>
    <m/>
    <m/>
    <s v="ANGELANTONI INDUSTRIE SPA"/>
    <s v="POLAR 530 SV"/>
    <n v="28144"/>
    <m/>
    <m/>
    <m/>
    <m/>
    <m/>
    <s v="SI/SI"/>
    <s v="P.O. &quot;BIANCHI - MELACRINO&quot;"/>
    <m/>
    <s v="NEFROLOGIA"/>
    <s v="DEPOSITO"/>
    <s v="Proprieta' Ente"/>
    <n v="6000"/>
    <m/>
    <s v="CONGELATORE DA LABORATORIO"/>
    <s v="E"/>
    <n v="0.04"/>
    <n v="6000"/>
    <n v="1"/>
    <m/>
    <n v="240"/>
    <m/>
  </r>
  <r>
    <x v="2"/>
    <x v="8"/>
    <s v="ao rc"/>
    <n v="1556"/>
    <n v="592"/>
    <s v="CONGELATORE DA LABORATORIO"/>
    <m/>
    <m/>
    <s v="ANGELANTONI INDUSTRIE SPA"/>
    <s v="POLAR 530 SV"/>
    <n v="22089"/>
    <m/>
    <m/>
    <m/>
    <m/>
    <m/>
    <s v="SI/SI"/>
    <s v="P.O. &quot;BIANCHI - MELACRINO&quot;"/>
    <m/>
    <s v="NEFROLOGIA"/>
    <s v="DEPOSITO"/>
    <s v="Proprieta' Ente"/>
    <n v="6000"/>
    <m/>
    <s v="CONGELATORE DA LABORATORIO"/>
    <s v="E"/>
    <n v="0.04"/>
    <n v="6000"/>
    <n v="1"/>
    <m/>
    <n v="240"/>
    <m/>
  </r>
  <r>
    <x v="2"/>
    <x v="8"/>
    <s v="ao rc"/>
    <n v="1557"/>
    <n v="593"/>
    <s v="CONGELATORE DA LABORATORIO"/>
    <m/>
    <m/>
    <s v="ANGELANTONI INDUSTRIE SPA"/>
    <s v="POLAR 530 SV"/>
    <n v="28143"/>
    <m/>
    <m/>
    <m/>
    <m/>
    <m/>
    <s v="SI/SI"/>
    <s v="P.O. &quot;BIANCHI - MELACRINO&quot;"/>
    <m/>
    <s v="NEFROLOGIA"/>
    <s v="DEPOSITO"/>
    <s v="Proprieta' Ente"/>
    <n v="6000"/>
    <m/>
    <s v="CONGELATORE DA LABORATORIO"/>
    <s v="E"/>
    <n v="0.04"/>
    <n v="6000"/>
    <n v="1"/>
    <m/>
    <n v="240"/>
    <m/>
  </r>
  <r>
    <x v="2"/>
    <x v="8"/>
    <s v="ao rc"/>
    <n v="1558"/>
    <n v="594"/>
    <s v="CONGELATORE DA LABORATORIO"/>
    <m/>
    <m/>
    <s v="ANGELANTONI INDUSTRIE SPA"/>
    <s v="AR 385 CS"/>
    <s v="1987/97"/>
    <m/>
    <m/>
    <m/>
    <m/>
    <m/>
    <s v="SI/SI"/>
    <s v="P.O. &quot;BIANCHI - MELACRINO&quot;"/>
    <m/>
    <s v="NEFROLOGIA"/>
    <s v="DEPOSITO"/>
    <s v="Proprieta' Ente"/>
    <n v="6000"/>
    <m/>
    <s v="CONGELATORE DA LABORATORIO"/>
    <s v="E"/>
    <n v="0.04"/>
    <n v="6000"/>
    <n v="1"/>
    <m/>
    <n v="240"/>
    <m/>
  </r>
  <r>
    <x v="2"/>
    <x v="8"/>
    <s v="ao rc"/>
    <n v="1559"/>
    <n v="596"/>
    <s v="FRIGORIFERO BIOLOGICO"/>
    <m/>
    <m/>
    <s v="ANGELANTONI INDUSTRIE SPA"/>
    <s v="CE 3002 3 RS GL"/>
    <n v="28142"/>
    <m/>
    <m/>
    <m/>
    <m/>
    <m/>
    <s v="SI/SI"/>
    <s v="P.O. &quot;BIANCHI - MELACRINO&quot;"/>
    <m/>
    <s v="NEFROLOGIA"/>
    <s v="DEPOSITO"/>
    <s v="Proprieta' Ente"/>
    <n v="6000"/>
    <m/>
    <s v="FRIGORIFERO BIOLOGICO"/>
    <s v="E"/>
    <n v="0.04"/>
    <n v="6000"/>
    <n v="1"/>
    <m/>
    <n v="240"/>
    <m/>
  </r>
  <r>
    <x v="2"/>
    <x v="8"/>
    <s v="ao rc"/>
    <n v="1560"/>
    <n v="597"/>
    <s v="CONGELATORE DA LABORATORIO"/>
    <m/>
    <m/>
    <s v="ANGELANTONI INDUSTRIE SPA"/>
    <s v="POLAR 530 SV"/>
    <n v="28096"/>
    <m/>
    <m/>
    <m/>
    <m/>
    <m/>
    <s v="SI/SI"/>
    <s v="P.O. &quot;BIANCHI - MELACRINO&quot;"/>
    <m/>
    <s v="NEFROLOGIA"/>
    <s v="DEPOSITO"/>
    <s v="Proprieta' Ente"/>
    <n v="6000"/>
    <m/>
    <s v="CONGELATORE DA LABORATORIO"/>
    <s v="E"/>
    <n v="0.04"/>
    <n v="6000"/>
    <n v="1"/>
    <m/>
    <n v="240"/>
    <m/>
  </r>
  <r>
    <x v="2"/>
    <x v="8"/>
    <s v="ao rc"/>
    <n v="1561"/>
    <n v="598"/>
    <s v="ANALIZZATORE AUTOMATICO PER IMMUNOCHIMICA"/>
    <m/>
    <m/>
    <s v="STRATEC BIOMEDICAL SYSTEMS AG"/>
    <s v="LUMINO"/>
    <m/>
    <m/>
    <m/>
    <m/>
    <m/>
    <m/>
    <s v="SI/SI"/>
    <s v="P.O. &quot;BIANCHI - MELACRINO&quot;"/>
    <m/>
    <s v="NEFROLOGIA"/>
    <s v="DEPOSITO"/>
    <s v="Proprieta' Ente"/>
    <n v="28367.548200000001"/>
    <m/>
    <s v="ANALIZZATORE AUTOMATICO PER IMMUNOCHIMICA"/>
    <s v="B"/>
    <n v="0.1"/>
    <n v="51737.903584"/>
    <n v="1"/>
    <m/>
    <n v="5173.7903584000005"/>
    <m/>
  </r>
  <r>
    <x v="2"/>
    <x v="8"/>
    <s v="ao rc"/>
    <n v="1562"/>
    <n v="599"/>
    <s v="ANALIZZATORE AUTOMATICO PER IMMUNOCHIMICA"/>
    <m/>
    <m/>
    <s v="STRATEC BIOMEDICAL SYSTEMS AG"/>
    <s v="LUMINO"/>
    <s v="24S/0019"/>
    <m/>
    <m/>
    <m/>
    <m/>
    <m/>
    <s v="SI/SI"/>
    <s v="P.O. &quot;BIANCHI - MELACRINO&quot;"/>
    <m/>
    <s v="NEFROLOGIA"/>
    <s v="DEPOSITO"/>
    <s v="Proprieta' Ente"/>
    <n v="28367.548200000001"/>
    <m/>
    <s v="ANALIZZATORE AUTOMATICO PER IMMUNOCHIMICA"/>
    <s v="B"/>
    <n v="0.1"/>
    <n v="51737.903584"/>
    <n v="1"/>
    <m/>
    <n v="5173.7903584000005"/>
    <m/>
  </r>
  <r>
    <x v="2"/>
    <x v="8"/>
    <s v="ao rc"/>
    <n v="1563"/>
    <n v="600"/>
    <s v="PIASTRA RISCALDANTE"/>
    <m/>
    <m/>
    <s v="BIO-RAD LABORATORIES INC"/>
    <s v="543 GEL DRYER"/>
    <s v="185BR1798"/>
    <m/>
    <m/>
    <m/>
    <m/>
    <m/>
    <s v="SI/SI"/>
    <s v="P.O. &quot;BIANCHI - MELACRINO&quot;"/>
    <m/>
    <s v="NEFROLOGIA"/>
    <s v="DEPOSITO"/>
    <s v="Prop. altri Enti"/>
    <n v="2666.67"/>
    <m/>
    <s v="PIASTRA RISCALDANTE"/>
    <s v="F"/>
    <n v="0.03"/>
    <n v="2666.666666666667"/>
    <n v="1"/>
    <m/>
    <n v="80"/>
    <m/>
  </r>
  <r>
    <x v="2"/>
    <x v="8"/>
    <s v="ao rc"/>
    <n v="1564"/>
    <n v="601"/>
    <s v="AGITATORE DA LABORATORIO"/>
    <m/>
    <m/>
    <s v="ASAL SRL"/>
    <s v="709 B"/>
    <n v="222"/>
    <m/>
    <m/>
    <m/>
    <m/>
    <m/>
    <s v="SI/SI"/>
    <s v="P.O. &quot;BIANCHI - MELACRINO&quot;"/>
    <m/>
    <s v="NEFROLOGIA"/>
    <s v="DEPOSITO"/>
    <s v="Proprieta' Ente"/>
    <n v="800"/>
    <m/>
    <s v="AGITATORE DA LABORATORIO"/>
    <s v="F"/>
    <n v="0.03"/>
    <n v="800"/>
    <n v="1"/>
    <m/>
    <n v="24"/>
    <m/>
  </r>
  <r>
    <x v="2"/>
    <x v="8"/>
    <s v="ao rc"/>
    <n v="1565"/>
    <n v="602"/>
    <s v="CENTRIFUGA REFRIGERATA"/>
    <m/>
    <m/>
    <s v="BECKMAN COULTER INC"/>
    <s v="J6 MC"/>
    <s v="CJF01H05"/>
    <m/>
    <m/>
    <m/>
    <m/>
    <m/>
    <s v="SI/SI"/>
    <s v="P.O. &quot;BIANCHI - MELACRINO&quot;"/>
    <m/>
    <s v="NEFROLOGIA"/>
    <s v="LAB. BIOCHIMICA CLINICA"/>
    <s v="Proprieta' Ente"/>
    <n v="8000"/>
    <m/>
    <s v="CENTRIFUGA REFRIGERATA"/>
    <s v="E"/>
    <n v="0.04"/>
    <n v="8000"/>
    <n v="1"/>
    <m/>
    <n v="320"/>
    <m/>
  </r>
  <r>
    <x v="2"/>
    <x v="8"/>
    <s v="ao rc"/>
    <n v="1566"/>
    <n v="603"/>
    <s v="AGITATORE DA LABORATORIO"/>
    <m/>
    <m/>
    <s v="ASAL SRL"/>
    <n v="711"/>
    <n v="392"/>
    <m/>
    <m/>
    <m/>
    <m/>
    <m/>
    <s v="SI/SI"/>
    <s v="P.O. &quot;BIANCHI - MELACRINO&quot;"/>
    <m/>
    <s v="NEFROLOGIA"/>
    <s v="LAB. BIOCHIMICA CLINICA"/>
    <s v="Proprieta' Ente"/>
    <n v="800"/>
    <m/>
    <s v="AGITATORE DA LABORATORIO"/>
    <s v="F"/>
    <n v="0.03"/>
    <n v="800"/>
    <n v="1"/>
    <m/>
    <n v="24"/>
    <m/>
  </r>
  <r>
    <x v="2"/>
    <x v="8"/>
    <s v="ao rc"/>
    <n v="1567"/>
    <n v="604"/>
    <s v="AGITATORE DA LABORATORIO"/>
    <m/>
    <m/>
    <s v="ASAL SRL"/>
    <n v="711"/>
    <n v="762"/>
    <m/>
    <m/>
    <m/>
    <m/>
    <m/>
    <s v="SI/SI"/>
    <s v="P.O. &quot;BIANCHI - MELACRINO&quot;"/>
    <m/>
    <s v="NEFROLOGIA"/>
    <s v="LAB. BIOCHIMICA CLINICA"/>
    <s v="Proprieta' Ente"/>
    <n v="800"/>
    <m/>
    <s v="AGITATORE DA LABORATORIO"/>
    <s v="F"/>
    <n v="0.03"/>
    <n v="800"/>
    <n v="1"/>
    <m/>
    <n v="24"/>
    <m/>
  </r>
  <r>
    <x v="2"/>
    <x v="8"/>
    <s v="ao rc"/>
    <n v="1568"/>
    <n v="605"/>
    <s v="AGITATORE DA LABORATORIO"/>
    <m/>
    <m/>
    <s v="ASAL SRL"/>
    <s v="718 RULLI"/>
    <n v="958"/>
    <m/>
    <m/>
    <m/>
    <m/>
    <m/>
    <s v="SI/SI"/>
    <s v="P.O. &quot;BIANCHI - MELACRINO&quot;"/>
    <m/>
    <s v="NEFROLOGIA"/>
    <s v="LAB. BIOCHIMICA CLINICA"/>
    <s v="Prop. altri Enti"/>
    <n v="800"/>
    <m/>
    <s v="AGITATORE DA LABORATORIO"/>
    <s v="F"/>
    <n v="0.03"/>
    <n v="800"/>
    <n v="1"/>
    <m/>
    <n v="24"/>
    <m/>
  </r>
  <r>
    <x v="2"/>
    <x v="8"/>
    <s v="ao rc"/>
    <n v="1569"/>
    <n v="607"/>
    <s v="AGITATORE DA LABORATORIO"/>
    <m/>
    <m/>
    <s v="TKA GMBH"/>
    <s v="300-100"/>
    <n v="838"/>
    <m/>
    <m/>
    <m/>
    <m/>
    <m/>
    <s v="SI/SI"/>
    <s v="P.O. &quot;BIANCHI - MELACRINO&quot;"/>
    <m/>
    <s v="NEFROLOGIA"/>
    <s v="LAB. BIOCHIMICA CLINICA"/>
    <s v="Proprieta' Ente"/>
    <n v="800"/>
    <m/>
    <s v="AGITATORE DA LABORATORIO"/>
    <s v="F"/>
    <n v="0.03"/>
    <n v="800"/>
    <n v="1"/>
    <m/>
    <n v="24"/>
    <m/>
  </r>
  <r>
    <x v="2"/>
    <x v="8"/>
    <s v="ao rc"/>
    <n v="1570"/>
    <n v="608"/>
    <s v="CENTRIFUGA REFRIGERATA"/>
    <m/>
    <m/>
    <s v="JOUAN SA"/>
    <s v="MR 22 I"/>
    <n v="39510365"/>
    <m/>
    <m/>
    <m/>
    <m/>
    <m/>
    <s v="SI/SI"/>
    <s v="P.O. &quot;BIANCHI - MELACRINO&quot;"/>
    <m/>
    <s v="NEFROLOGIA"/>
    <s v="LAB. MICROSCOPIA"/>
    <s v="Proprieta' Ente"/>
    <n v="8000"/>
    <m/>
    <s v="CENTRIFUGA REFRIGERATA"/>
    <s v="E"/>
    <n v="0.04"/>
    <n v="8000"/>
    <n v="1"/>
    <m/>
    <n v="320"/>
    <m/>
  </r>
  <r>
    <x v="2"/>
    <x v="8"/>
    <s v="ao rc"/>
    <n v="1571"/>
    <n v="610"/>
    <s v="AGITATORE DA LABORATORIO"/>
    <m/>
    <m/>
    <s v="IKA WERKE GMBH &amp; CO KG"/>
    <s v="IKA MTS 2"/>
    <n v="99119"/>
    <m/>
    <m/>
    <m/>
    <m/>
    <m/>
    <s v="SI/SI"/>
    <s v="P.O. &quot;BIANCHI - MELACRINO&quot;"/>
    <m/>
    <s v="NEFROLOGIA"/>
    <s v="LAB. MICROSCOPIA"/>
    <s v="Proprieta' Ente"/>
    <n v="800"/>
    <m/>
    <s v="AGITATORE DA LABORATORIO"/>
    <s v="F"/>
    <n v="0.03"/>
    <n v="800"/>
    <n v="1"/>
    <m/>
    <n v="24"/>
    <m/>
  </r>
  <r>
    <x v="2"/>
    <x v="8"/>
    <s v="ao rc"/>
    <n v="1572"/>
    <n v="611"/>
    <s v="PH-METRO"/>
    <m/>
    <m/>
    <s v="BECKMAN COULTER INC"/>
    <s v="PHI 350"/>
    <n v="3009"/>
    <m/>
    <m/>
    <m/>
    <m/>
    <m/>
    <s v="SI/SI"/>
    <s v="P.O. &quot;BIANCHI - MELACRINO&quot;"/>
    <m/>
    <s v="NEFROLOGIA"/>
    <s v="LAB. MICROSCOPIA"/>
    <s v="Proprieta' Ente"/>
    <n v="1000"/>
    <m/>
    <s v="PH-METRO"/>
    <s v="E"/>
    <n v="0.04"/>
    <n v="1000"/>
    <n v="1"/>
    <m/>
    <n v="40"/>
    <m/>
  </r>
  <r>
    <x v="2"/>
    <x v="8"/>
    <s v="ao rc"/>
    <n v="1573"/>
    <n v="612"/>
    <s v="BAGNO TERMOSTATICO"/>
    <m/>
    <m/>
    <s v="ASAL SRL"/>
    <s v="TRM 740"/>
    <n v="65"/>
    <m/>
    <m/>
    <m/>
    <m/>
    <m/>
    <s v="SI/SI"/>
    <s v="P.O. &quot;BIANCHI - MELACRINO&quot;"/>
    <m/>
    <s v="NEFROLOGIA"/>
    <s v="LAB. MICROSCOPI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1574"/>
    <n v="615"/>
    <s v="BAGNO TERMOSTATICO"/>
    <m/>
    <m/>
    <s v="FALC INSTRUMENTS SRL"/>
    <s v="TA 120 P2"/>
    <s v="R980903"/>
    <m/>
    <m/>
    <m/>
    <m/>
    <m/>
    <s v="SI/SI"/>
    <s v="P.O. &quot;BIANCHI - MELACRINO&quot;"/>
    <m/>
    <s v="NEFROLOGIA"/>
    <s v="LAB. MICROSCOPI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1575"/>
    <n v="616"/>
    <s v="MICROSCOPIO OTTICO DA LABORATORIO"/>
    <m/>
    <m/>
    <s v="NIKON CORP"/>
    <s v="LABOPHOT 2 A"/>
    <n v="336106"/>
    <m/>
    <m/>
    <m/>
    <m/>
    <m/>
    <s v="SI/SI"/>
    <s v="P.O. &quot;BIANCHI - MELACRINO&quot;"/>
    <m/>
    <s v="NEFROLOGIA"/>
    <s v="LAB. MICROSCOP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576"/>
    <n v="617"/>
    <s v="CENTRIFUGA REFRIGERATA"/>
    <m/>
    <m/>
    <s v="JOUAN SA"/>
    <s v="CR 4 22"/>
    <n v="28812048"/>
    <m/>
    <m/>
    <m/>
    <m/>
    <m/>
    <s v="SI/SI"/>
    <s v="P.O. &quot;BIANCHI - MELACRINO&quot;"/>
    <m/>
    <s v="TRASFUSIONALE"/>
    <s v="LAB. BIOLOGIA E SIEROLOGIA"/>
    <s v="Proprieta' Ente"/>
    <n v="8000"/>
    <m/>
    <s v="CENTRIFUGA REFRIGERATA"/>
    <s v="E"/>
    <n v="0.04"/>
    <n v="8000"/>
    <n v="1"/>
    <m/>
    <n v="320"/>
    <m/>
  </r>
  <r>
    <x v="2"/>
    <x v="8"/>
    <s v="ao rc"/>
    <n v="1577"/>
    <n v="618"/>
    <s v="BAGNO TERMOSTATICO"/>
    <m/>
    <m/>
    <s v="MPM INSTRUMENTS SRL"/>
    <s v="M 428 BD"/>
    <s v="A0101152"/>
    <m/>
    <m/>
    <m/>
    <m/>
    <m/>
    <s v="SI/SI"/>
    <s v="P.O. &quot;BIANCHI - MELACRINO&quot;"/>
    <m/>
    <s v="NEFROLOGIA"/>
    <s v="LAB. MICROSCOPI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1578"/>
    <n v="619"/>
    <s v="SPETTROFOTOMETRO A SCANSIONE AUTOMATICA"/>
    <m/>
    <m/>
    <s v="THERMO SPECTRONIC CORP"/>
    <s v="BIOMATE 3"/>
    <s v="3K9K174001"/>
    <m/>
    <m/>
    <m/>
    <m/>
    <m/>
    <s v="SI/SI"/>
    <s v="P.O. &quot;BIANCHI - MELACRINO&quot;"/>
    <m/>
    <s v="NEFROLOGIA"/>
    <s v="LAB. MICROSCOPIA"/>
    <s v="Proprieta' Ente"/>
    <n v="12455.69"/>
    <m/>
    <s v="SPETTROFOTOMETRO A SCANSIONE AUTOMATICA"/>
    <s v="C"/>
    <n v="0.08"/>
    <n v="7063.72"/>
    <n v="1"/>
    <m/>
    <n v="565.09760000000006"/>
    <m/>
  </r>
  <r>
    <x v="2"/>
    <x v="8"/>
    <s v="ao rc"/>
    <n v="1579"/>
    <n v="620"/>
    <s v="POMPA ASPIRANTE/PREMENTE"/>
    <m/>
    <m/>
    <s v="."/>
    <s v="PER FOTOMETRO FIAMMA"/>
    <s v="F0S001329"/>
    <m/>
    <m/>
    <m/>
    <m/>
    <m/>
    <s v="SI/SI"/>
    <s v="P.O. &quot;BIANCHI - MELACRINO&quot;"/>
    <m/>
    <s v="NEFROLOGIA"/>
    <s v="LAB. MICROSCOPIA"/>
    <s v="Proprieta' Ente"/>
    <n v="3426.33"/>
    <m/>
    <s v="MEDICAZIONE SOTTO VUOTO, APPARECCHIO PER"/>
    <s v="F"/>
    <n v="0.03"/>
    <n v="1333.3333333333333"/>
    <n v="1"/>
    <m/>
    <n v="39.999999999999993"/>
    <m/>
  </r>
  <r>
    <x v="2"/>
    <x v="8"/>
    <s v="ao rc"/>
    <n v="1580"/>
    <n v="621"/>
    <s v="AGITATORE DA LABORATORIO"/>
    <m/>
    <m/>
    <s v="VELP SCIENTIFICA SRL"/>
    <s v="RX 3"/>
    <n v="961153"/>
    <m/>
    <m/>
    <m/>
    <m/>
    <m/>
    <s v="SI/SI"/>
    <s v="P.O. &quot;BIANCHI - MELACRINO&quot;"/>
    <m/>
    <s v="NEFROLOGIA"/>
    <s v="LAB. MICROSCOPIA"/>
    <s v="Proprieta' Ente"/>
    <n v="800"/>
    <m/>
    <s v="AGITATORE DA LABORATORIO"/>
    <s v="F"/>
    <n v="0.03"/>
    <n v="800"/>
    <n v="1"/>
    <m/>
    <n v="24"/>
    <m/>
  </r>
  <r>
    <x v="2"/>
    <x v="8"/>
    <s v="ao rc"/>
    <n v="1581"/>
    <n v="623"/>
    <s v="AGITATORE DA LABORATORIO"/>
    <m/>
    <m/>
    <s v="ASAL SRL"/>
    <s v="713 RULLI"/>
    <n v="159"/>
    <m/>
    <m/>
    <m/>
    <m/>
    <m/>
    <s v="SI/SI"/>
    <s v="P.O. &quot;BIANCHI - MELACRINO&quot;"/>
    <m/>
    <s v="NEFROLOGIA"/>
    <s v="LAB. MICROSCOPIA"/>
    <s v="Proprieta' Ente"/>
    <n v="800"/>
    <m/>
    <s v="AGITATORE DA LABORATORIO"/>
    <s v="F"/>
    <n v="0.03"/>
    <n v="800"/>
    <n v="1"/>
    <m/>
    <n v="24"/>
    <m/>
  </r>
  <r>
    <x v="2"/>
    <x v="8"/>
    <s v="ao rc"/>
    <n v="1582"/>
    <n v="626"/>
    <s v="RIPRODUTTORE VIDEO O DIGITALE DI BIOIMMAGINI"/>
    <m/>
    <m/>
    <s v="SONY CORP"/>
    <s v="UP 1800 EPM"/>
    <n v="10902"/>
    <m/>
    <s v="Z110706"/>
    <m/>
    <m/>
    <m/>
    <s v="SI/SI"/>
    <s v="P.O. &quot;BIANCHI - MELACRINO&quot;"/>
    <m/>
    <s v="MEDICINA OO. RR.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583"/>
    <n v="627"/>
    <s v="RIPRODUTTORE VIDEO O DIGITALE DI BIOIMMAGINI"/>
    <m/>
    <m/>
    <s v="SONY CORP"/>
    <s v="UP 890 CE"/>
    <n v="31764"/>
    <m/>
    <s v="Z110706"/>
    <m/>
    <m/>
    <m/>
    <s v="SI/SI"/>
    <s v="P.O. &quot;BIANCHI - MELACRINO&quot;"/>
    <m/>
    <s v="MEDICINA OO. RR.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584"/>
    <n v="635"/>
    <s v="OFTALMOSCOPIO"/>
    <m/>
    <m/>
    <s v="KEELER LTD"/>
    <s v="VISTA 20"/>
    <m/>
    <m/>
    <s v="Z12120114"/>
    <m/>
    <m/>
    <m/>
    <s v="SI/SI"/>
    <s v="P.O. &quot;BIANCHI - MELACRINO&quot;"/>
    <m/>
    <s v="OCULISTICA"/>
    <s v="OCULISTICA"/>
    <s v="Proprieta' Ente"/>
    <n v="1333.33"/>
    <m/>
    <s v="OFTALMOSCOPIO"/>
    <s v="F"/>
    <n v="0.03"/>
    <n v="1333.3333333333335"/>
    <n v="1"/>
    <m/>
    <n v="40"/>
    <m/>
  </r>
  <r>
    <x v="2"/>
    <x v="8"/>
    <s v="ao rc"/>
    <n v="1585"/>
    <n v="636"/>
    <s v="LAMPADA A FESSURA"/>
    <m/>
    <m/>
    <s v="HAAG STREIT AG"/>
    <s v="."/>
    <n v="852964"/>
    <m/>
    <s v="Z12120108"/>
    <m/>
    <m/>
    <m/>
    <s v="SI/SI"/>
    <s v="P.O. &quot;BIANCHI - MELACRINO&quot;"/>
    <m/>
    <s v="OCULISTICA"/>
    <s v="OCULISTICA"/>
    <s v="Proprieta' Ente"/>
    <n v="3000"/>
    <m/>
    <s v="LAMPADA A FESSURA"/>
    <s v="E"/>
    <n v="0.04"/>
    <n v="3000"/>
    <n v="1"/>
    <m/>
    <n v="120"/>
    <m/>
  </r>
  <r>
    <x v="2"/>
    <x v="8"/>
    <s v="ao rc"/>
    <n v="1586"/>
    <n v="637"/>
    <s v="OFTALMOMETRO"/>
    <m/>
    <m/>
    <s v="OPTIKON OFTALMOLOGIA SPA"/>
    <s v="."/>
    <n v="291063"/>
    <m/>
    <s v="Z12120113"/>
    <m/>
    <m/>
    <m/>
    <s v="SI/SI"/>
    <s v="P.O. &quot;BIANCHI - MELACRINO&quot;"/>
    <m/>
    <s v="OCULISTICA"/>
    <s v="OCULISTICA"/>
    <s v="Proprieta' Ente"/>
    <n v="1333.33"/>
    <m/>
    <s v="OFTALMOMETRO"/>
    <s v="D"/>
    <n v="0.06"/>
    <n v="1333.3333333333335"/>
    <n v="1"/>
    <m/>
    <n v="80"/>
    <m/>
  </r>
  <r>
    <x v="2"/>
    <x v="8"/>
    <s v="ao rc"/>
    <n v="1587"/>
    <n v="638"/>
    <s v="OPTOMETRO"/>
    <m/>
    <m/>
    <s v="TOMEY CORP"/>
    <s v="TR 4000"/>
    <n v="796304"/>
    <m/>
    <s v="Z12120115"/>
    <m/>
    <m/>
    <m/>
    <s v="SI/SI"/>
    <s v="P.O. &quot;BIANCHI - MELACRINO&quot;"/>
    <m/>
    <s v="OCULISTICA"/>
    <s v="OCULISTICA"/>
    <s v="Proprieta' Ente"/>
    <n v="1333.33"/>
    <m/>
    <s v="OPTOMETRO"/>
    <s v="F"/>
    <n v="0.03"/>
    <n v="1333.3333333333335"/>
    <n v="1"/>
    <m/>
    <n v="40"/>
    <m/>
  </r>
  <r>
    <x v="2"/>
    <x v="8"/>
    <s v="ao rc"/>
    <n v="1588"/>
    <n v="639"/>
    <s v="LAMPADA A FESSURA"/>
    <m/>
    <m/>
    <s v="OPTIKON OFTALMOLOGIA SPA"/>
    <s v="."/>
    <s v="89/0352"/>
    <m/>
    <s v="Z12120108"/>
    <m/>
    <m/>
    <m/>
    <s v="SI/SI"/>
    <s v="P.O. &quot;BIANCHI - MELACRINO&quot;"/>
    <m/>
    <s v="OCULISTICA"/>
    <s v="OCULISTICA"/>
    <s v="Proprieta' Ente"/>
    <n v="3000"/>
    <m/>
    <s v="LAMPADA A FESSURA"/>
    <s v="E"/>
    <n v="0.04"/>
    <n v="3000"/>
    <n v="1"/>
    <m/>
    <n v="120"/>
    <m/>
  </r>
  <r>
    <x v="2"/>
    <x v="8"/>
    <s v="ao rc"/>
    <n v="1589"/>
    <n v="639"/>
    <s v="TONOMETRO"/>
    <m/>
    <m/>
    <s v="HAAG STREIT AG"/>
    <s v="T 900"/>
    <s v="T90040587"/>
    <m/>
    <s v="Z12120122"/>
    <m/>
    <m/>
    <m/>
    <s v="SI/SI"/>
    <s v="P.O. &quot;BIANCHI - MELACRINO&quot;"/>
    <m/>
    <s v="OCULISTICA"/>
    <s v="OCULISTICA"/>
    <s v="Proprieta' Ente"/>
    <n v="1333.33"/>
    <m/>
    <s v="TONOMETRO"/>
    <s v="D"/>
    <n v="0.06"/>
    <n v="1333.3333333333335"/>
    <n v="1"/>
    <m/>
    <n v="80"/>
    <m/>
  </r>
  <r>
    <x v="2"/>
    <x v="8"/>
    <s v="ao rc"/>
    <n v="1590"/>
    <n v="642"/>
    <s v="FRONTIFOCOMETRO"/>
    <m/>
    <m/>
    <s v="SHIN NIPPON COMMERCE INC"/>
    <s v="LENSMETER"/>
    <n v="10702"/>
    <m/>
    <m/>
    <m/>
    <m/>
    <m/>
    <s v="SI/SI"/>
    <s v="P.O. &quot;BIANCHI - MELACRINO&quot;"/>
    <m/>
    <s v="OCULISTICA"/>
    <s v="OCULISTICA"/>
    <s v="Proprieta' Ente"/>
    <n v="2666.67"/>
    <m/>
    <s v="FRONTIFOCOMETRO"/>
    <s v="F"/>
    <n v="0.03"/>
    <n v="2666.6666666666665"/>
    <n v="1"/>
    <m/>
    <n v="79.999999999999986"/>
    <m/>
  </r>
  <r>
    <x v="2"/>
    <x v="8"/>
    <s v="ao rc"/>
    <n v="1591"/>
    <n v="643"/>
    <s v="LAMPADA A FESSURA"/>
    <m/>
    <m/>
    <s v="OPTIKON OFTALMOLOGIA SPA"/>
    <s v="."/>
    <s v="1019/89"/>
    <m/>
    <s v="Z12120108"/>
    <m/>
    <m/>
    <m/>
    <s v="SI/SI"/>
    <s v="P.O. &quot;BIANCHI - MELACRINO&quot;"/>
    <m/>
    <s v="OCULISTICA"/>
    <s v="OCULISTICA"/>
    <s v="Proprieta' Ente"/>
    <n v="3000"/>
    <m/>
    <s v="LAMPADA A FESSURA"/>
    <s v="E"/>
    <n v="0.04"/>
    <n v="3000"/>
    <n v="1"/>
    <m/>
    <n v="120"/>
    <m/>
  </r>
  <r>
    <x v="2"/>
    <x v="8"/>
    <s v="ao rc"/>
    <n v="1592"/>
    <n v="643"/>
    <s v="TONOMETRO"/>
    <m/>
    <m/>
    <s v="HAAG STREIT AG"/>
    <s v="."/>
    <s v="900.4.1.93072"/>
    <m/>
    <s v="Z12120122"/>
    <m/>
    <m/>
    <m/>
    <s v="SI/SI"/>
    <s v="P.O. &quot;BIANCHI - MELACRINO&quot;"/>
    <m/>
    <s v="OCULISTICA"/>
    <s v="OCULISTICA"/>
    <s v="Proprieta' Ente"/>
    <n v="1333.33"/>
    <m/>
    <s v="TONOMETRO"/>
    <s v="D"/>
    <n v="0.06"/>
    <n v="1333.3333333333335"/>
    <n v="1"/>
    <m/>
    <n v="80"/>
    <m/>
  </r>
  <r>
    <x v="2"/>
    <x v="8"/>
    <s v="ao rc"/>
    <n v="1593"/>
    <n v="644"/>
    <s v="ELETTROCARDIOGRAFO"/>
    <m/>
    <m/>
    <s v="REMCO ITALIA SPA"/>
    <s v="CARDIOLINE DELTA 3 PLUS BASE"/>
    <s v="MDL3006040"/>
    <m/>
    <s v="Z120503"/>
    <m/>
    <m/>
    <m/>
    <s v="SI/SI"/>
    <s v="P.O. &quot;BIANCHI - MELACRINO&quot;"/>
    <m/>
    <s v="OCULISTICA"/>
    <s v="OCULISTICA"/>
    <s v="Proprieta' Ente"/>
    <n v="3000"/>
    <m/>
    <s v="ELETTROCARDIOGRAFO"/>
    <s v="C"/>
    <n v="0.08"/>
    <n v="3000"/>
    <n v="1"/>
    <m/>
    <n v="240"/>
    <m/>
  </r>
  <r>
    <x v="2"/>
    <x v="8"/>
    <s v="ao rc"/>
    <n v="1594"/>
    <n v="645"/>
    <s v="ECOOFTALMOGRAFO"/>
    <m/>
    <m/>
    <s v="QUANTEL MEDICAL BVI"/>
    <s v="B-SCAN &quot;S&quot; - VPLUS"/>
    <n v="1295"/>
    <m/>
    <s v="Z11049001"/>
    <m/>
    <m/>
    <m/>
    <s v="SI/SI"/>
    <s v="P.O. &quot;BIANCHI - MELACRINO&quot;"/>
    <m/>
    <s v="OCULISTICA"/>
    <s v="OCULISTICA"/>
    <s v="Proprieta' Ente"/>
    <n v="20000"/>
    <m/>
    <s v="ECOOFTALMOGRAFO"/>
    <s v="C"/>
    <n v="0.08"/>
    <n v="20000"/>
    <n v="1"/>
    <m/>
    <n v="1600"/>
    <m/>
  </r>
  <r>
    <x v="2"/>
    <x v="8"/>
    <s v="ao rc"/>
    <n v="1595"/>
    <n v="646"/>
    <s v="OPTOMETRO"/>
    <m/>
    <m/>
    <s v="."/>
    <s v="."/>
    <m/>
    <m/>
    <s v="Z12120115"/>
    <m/>
    <m/>
    <m/>
    <s v="SI/SI"/>
    <s v="P.O. &quot;BIANCHI - MELACRINO&quot;"/>
    <m/>
    <s v="OCULISTICA"/>
    <s v="OCULISTICA"/>
    <s v="Proprieta' Ente"/>
    <n v="1333.33"/>
    <m/>
    <s v="OPTOMETRO"/>
    <s v="F"/>
    <n v="0.03"/>
    <n v="1333.3333333333335"/>
    <n v="1"/>
    <m/>
    <n v="40"/>
    <m/>
  </r>
  <r>
    <x v="2"/>
    <x v="8"/>
    <s v="ao rc"/>
    <n v="1596"/>
    <n v="648"/>
    <s v="OFTALMOSCOPIO"/>
    <m/>
    <m/>
    <s v="NEITZ INSTRUMENTS CO LTD"/>
    <s v="10 H  BINOCULARE"/>
    <m/>
    <m/>
    <s v="Z12120114"/>
    <m/>
    <m/>
    <m/>
    <s v="SI/SI"/>
    <s v="P.O. &quot;BIANCHI - MELACRINO&quot;"/>
    <m/>
    <s v="OCULISTICA"/>
    <s v="OCULISTICA"/>
    <s v="Proprieta' Ente"/>
    <n v="1333.33"/>
    <m/>
    <s v="OFTALMOSCOPIO"/>
    <s v="F"/>
    <n v="0.03"/>
    <n v="1333.3333333333335"/>
    <n v="1"/>
    <m/>
    <n v="40"/>
    <m/>
  </r>
  <r>
    <x v="2"/>
    <x v="8"/>
    <s v="ao rc"/>
    <n v="1597"/>
    <n v="649"/>
    <s v="FRONTIFOCOMETRO"/>
    <m/>
    <m/>
    <s v="SHIN NIPPON COMMERCE INC"/>
    <s v="LM 15"/>
    <n v="10602"/>
    <m/>
    <m/>
    <m/>
    <m/>
    <m/>
    <s v="SI/SI"/>
    <s v="P.O. &quot;BIANCHI - MELACRINO&quot;"/>
    <m/>
    <s v="OCULISTICA"/>
    <s v="OCULISTICA"/>
    <s v="Proprieta' Ente"/>
    <n v="2666.67"/>
    <m/>
    <s v="FRONTIFOCOMETRO"/>
    <s v="F"/>
    <n v="0.03"/>
    <n v="2666.6666666666665"/>
    <n v="1"/>
    <m/>
    <n v="79.999999999999986"/>
    <m/>
  </r>
  <r>
    <x v="2"/>
    <x v="8"/>
    <s v="ao rc"/>
    <n v="1598"/>
    <n v="650"/>
    <s v="ECOOFTALMOGRAFO"/>
    <m/>
    <m/>
    <s v="ALCON LABORATORIES INC"/>
    <s v="OCUSCAN RXP"/>
    <s v="0501608001X"/>
    <m/>
    <s v="Z11049001"/>
    <m/>
    <m/>
    <m/>
    <s v="SI/SI"/>
    <s v="P.O. &quot;BIANCHI - MELACRINO&quot;"/>
    <m/>
    <s v="OCULISTICA"/>
    <s v="OCULISTICA"/>
    <s v="Proprieta' Ente"/>
    <n v="20000"/>
    <m/>
    <s v="ECOOFTALMOGRAFO"/>
    <s v="C"/>
    <n v="0.08"/>
    <n v="20000"/>
    <n v="1"/>
    <m/>
    <n v="1600"/>
    <m/>
  </r>
  <r>
    <x v="2"/>
    <x v="8"/>
    <s v="ao rc"/>
    <n v="1599"/>
    <n v="651"/>
    <s v="OFTALMOMETRO"/>
    <m/>
    <m/>
    <s v="CSO COSTRUZIONI STRUMENTI OFTALMICI SRL"/>
    <s v="."/>
    <m/>
    <m/>
    <s v="Z12120113"/>
    <m/>
    <m/>
    <m/>
    <s v="SI/SI"/>
    <s v="P.O. &quot;BIANCHI - MELACRINO&quot;"/>
    <m/>
    <s v="OCULISTICA"/>
    <s v="OCULISTICA"/>
    <s v="Proprieta' Ente"/>
    <n v="1333.33"/>
    <m/>
    <s v="OFTALMOMETRO"/>
    <s v="D"/>
    <n v="0.06"/>
    <n v="1333.3333333333335"/>
    <n v="1"/>
    <m/>
    <n v="80"/>
    <m/>
  </r>
  <r>
    <x v="2"/>
    <x v="8"/>
    <s v="ao rc"/>
    <n v="1600"/>
    <n v="653"/>
    <s v="OPTOMETRO"/>
    <m/>
    <m/>
    <s v="."/>
    <s v="."/>
    <m/>
    <m/>
    <s v="Z12120115"/>
    <m/>
    <m/>
    <m/>
    <s v="SI/SI"/>
    <s v="P.O. &quot;BIANCHI - MELACRINO&quot;"/>
    <m/>
    <s v="OCULISTICA"/>
    <s v="OCULISTICA"/>
    <s v="Proprieta' Ente"/>
    <n v="1333.33"/>
    <m/>
    <s v="OPTOMETRO"/>
    <s v="F"/>
    <n v="0.03"/>
    <n v="1333.3333333333335"/>
    <n v="1"/>
    <m/>
    <n v="40"/>
    <m/>
  </r>
  <r>
    <x v="2"/>
    <x v="8"/>
    <s v="ao rc"/>
    <n v="1601"/>
    <n v="654"/>
    <s v="LASER CHIRURGICO"/>
    <m/>
    <m/>
    <s v="HEINDELBERG ENGINEERING"/>
    <s v="LSC 010"/>
    <s v="LSC 3960 2020/AC"/>
    <m/>
    <m/>
    <m/>
    <m/>
    <m/>
    <s v="SI/SI"/>
    <s v="P.O. &quot;BIANCHI - MELACRINO&quot;"/>
    <m/>
    <s v="OCULISTICA"/>
    <s v="OCULISTICA"/>
    <s v="Proprieta' Ente"/>
    <n v="67237.371899999998"/>
    <m/>
    <s v="LASER CHIRURGICO"/>
    <s v="A"/>
    <n v="0.12"/>
    <n v="22221.17"/>
    <n v="1"/>
    <m/>
    <n v="2666.5403999999999"/>
    <m/>
  </r>
  <r>
    <x v="2"/>
    <x v="8"/>
    <s v="ao rc"/>
    <n v="1602"/>
    <n v="654"/>
    <s v="LASER CHIRURGICO"/>
    <m/>
    <m/>
    <s v="HEINDELBERG ENGINEERING"/>
    <s v="LSC 010"/>
    <s v="LSC-3960-2020/AC"/>
    <m/>
    <m/>
    <m/>
    <m/>
    <m/>
    <s v="SI/SI"/>
    <s v="P.O. &quot;BIANCHI - MELACRINO&quot;"/>
    <m/>
    <s v="OCULISTICA"/>
    <s v="OCULISTICA"/>
    <s v="Proprieta' Ente"/>
    <n v="67237.371899999998"/>
    <m/>
    <s v="LASER CHIRURGICO"/>
    <s v="A"/>
    <n v="0.12"/>
    <n v="22221.17"/>
    <n v="1"/>
    <m/>
    <n v="2666.5403999999999"/>
    <m/>
  </r>
  <r>
    <x v="2"/>
    <x v="8"/>
    <s v="ao rc"/>
    <n v="1603"/>
    <n v="655"/>
    <s v="LASER CHIRURGICO"/>
    <m/>
    <m/>
    <s v="."/>
    <s v="."/>
    <n v="327"/>
    <m/>
    <m/>
    <m/>
    <m/>
    <m/>
    <s v="SI/SI"/>
    <s v="P.O. &quot;BIANCHI - MELACRINO&quot;"/>
    <m/>
    <s v="OCULISTICA"/>
    <s v="OCULISTICA"/>
    <s v="Proprieta' Ente"/>
    <n v="67237.371899999998"/>
    <m/>
    <s v="LASER CHIRURGICO"/>
    <s v="A"/>
    <n v="0.12"/>
    <n v="22221.17"/>
    <n v="1"/>
    <m/>
    <n v="2666.5403999999999"/>
    <m/>
  </r>
  <r>
    <x v="2"/>
    <x v="8"/>
    <s v="ao rc"/>
    <n v="1604"/>
    <n v="656"/>
    <s v="TRASFORMATORE D'ISOLAMENTO PER SISTEMI ELETTROMEDICALI"/>
    <m/>
    <m/>
    <s v="."/>
    <s v="."/>
    <s v="24020/10"/>
    <m/>
    <m/>
    <m/>
    <m/>
    <m/>
    <s v="SI/SI"/>
    <s v="P.O. &quot;BIANCHI - MELACRINO&quot;"/>
    <m/>
    <s v="OCULISTICA"/>
    <s v="OCULISTICA"/>
    <s v="Proprieta' Ente"/>
    <n v="2752.14"/>
    <m/>
    <s v="TRASFORMATORE DI ISOLAMENTO PER APPARECCHIATURA BIOMEDICA"/>
    <s v="D"/>
    <n v="0.06"/>
    <n v="0"/>
    <n v="1"/>
    <m/>
    <n v="0"/>
    <m/>
  </r>
  <r>
    <x v="2"/>
    <x v="8"/>
    <s v="ao rc"/>
    <n v="1605"/>
    <n v="657"/>
    <s v="PERSONAL COMPUTER"/>
    <m/>
    <m/>
    <s v="ASUS COMPUTER INC"/>
    <s v="."/>
    <m/>
    <m/>
    <m/>
    <m/>
    <m/>
    <m/>
    <s v="SI/SI"/>
    <s v="P.O. &quot;BIANCHI - MELACRINO&quot;"/>
    <m/>
    <s v="OCULISTICA"/>
    <s v="OCULIST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1606"/>
    <n v="658"/>
    <s v="MONITOR PER PERSONAL COMPUTER"/>
    <m/>
    <m/>
    <s v="AXIOHM"/>
    <n v="1576"/>
    <s v="ND112AS00768"/>
    <m/>
    <m/>
    <m/>
    <m/>
    <m/>
    <s v="SI/SI"/>
    <s v="P.O. &quot;BIANCHI - MELACRINO&quot;"/>
    <m/>
    <s v="OCULISTICA"/>
    <s v="OCULIST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607"/>
    <n v="659"/>
    <s v="STAMPANTE PER COMPUTER"/>
    <m/>
    <m/>
    <s v="EASTMAN KODAK CO"/>
    <n v="865085"/>
    <s v="X7004693"/>
    <m/>
    <m/>
    <m/>
    <m/>
    <m/>
    <s v="SI/SI"/>
    <s v="P.O. &quot;BIANCHI - MELACRINO&quot;"/>
    <m/>
    <s v="OCULISTICA"/>
    <s v="OCULIST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1608"/>
    <n v="660"/>
    <s v="TAVOLI PORTA-STRUMENTI OFTALMOLOGICI"/>
    <m/>
    <m/>
    <s v="SCHUMO AG"/>
    <s v="."/>
    <n v="276"/>
    <m/>
    <s v="Z12129001"/>
    <m/>
    <m/>
    <m/>
    <s v="SI/SI"/>
    <s v="P.O. &quot;BIANCHI - MELACRINO&quot;"/>
    <m/>
    <s v="OCULISTICA"/>
    <s v="OCULISTICA"/>
    <s v="Proprieta' Ente"/>
    <n v="2666.67"/>
    <m/>
    <s v="TAVOLI PORTA-STRUMENTI OFTALMOLOGICI"/>
    <s v="F"/>
    <n v="0.03"/>
    <n v="2666.6666666666665"/>
    <n v="1"/>
    <m/>
    <n v="79.999999999999986"/>
    <m/>
  </r>
  <r>
    <x v="2"/>
    <x v="8"/>
    <s v="ao rc"/>
    <n v="1609"/>
    <n v="661"/>
    <s v="FRONTIFOCOMETRO"/>
    <m/>
    <m/>
    <s v="NEITZ INSTRUMENTS CO LTD"/>
    <s v="LM-P2"/>
    <n v="76768"/>
    <m/>
    <m/>
    <m/>
    <m/>
    <m/>
    <s v="SI/SI"/>
    <s v="P.O. &quot;BIANCHI - MELACRINO&quot;"/>
    <m/>
    <s v="OCULISTICA"/>
    <s v="OCULISTICA"/>
    <s v="Proprieta' Ente"/>
    <n v="2666.67"/>
    <m/>
    <s v="FRONTIFOCOMETRO"/>
    <s v="F"/>
    <n v="0.03"/>
    <n v="2666.6666666666665"/>
    <n v="1"/>
    <m/>
    <n v="79.999999999999986"/>
    <m/>
  </r>
  <r>
    <x v="2"/>
    <x v="8"/>
    <s v="ao rc"/>
    <n v="1610"/>
    <n v="662"/>
    <s v="FRONTIFOCOMETRO"/>
    <m/>
    <m/>
    <s v="NEITZ INSTRUMENTS CO LTD"/>
    <s v="LM-P2"/>
    <n v="76768"/>
    <m/>
    <m/>
    <m/>
    <m/>
    <m/>
    <s v="SI/SI"/>
    <s v="P.O. &quot;BIANCHI - MELACRINO&quot;"/>
    <m/>
    <s v="OCULISTICA"/>
    <s v="OCULISTICA"/>
    <s v="Proprieta' Ente"/>
    <n v="2666.67"/>
    <m/>
    <s v="FRONTIFOCOMETRO"/>
    <s v="F"/>
    <n v="0.03"/>
    <n v="2666.6666666666665"/>
    <n v="1"/>
    <m/>
    <n v="79.999999999999986"/>
    <m/>
  </r>
  <r>
    <x v="2"/>
    <x v="8"/>
    <s v="ao rc"/>
    <n v="1611"/>
    <n v="672"/>
    <s v="REGISTRATORE HOLTER ECG"/>
    <m/>
    <m/>
    <s v="ELA MEDICAL SA"/>
    <s v="SPIDERVIEW"/>
    <s v="SJ0510173A"/>
    <m/>
    <s v="Z12050403"/>
    <m/>
    <m/>
    <m/>
    <s v="SI/SI"/>
    <s v="P.O. &quot;BIANCHI - MELACRINO&quot;"/>
    <m/>
    <s v="CARDIOLOGIA OO.RR."/>
    <s v="RIUNIONI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1612"/>
    <n v="673"/>
    <s v="BILANCIA PESA PERSONE"/>
    <m/>
    <m/>
    <s v="WUNDER SA BI SRL"/>
    <s v="."/>
    <n v="90"/>
    <m/>
    <m/>
    <m/>
    <m/>
    <m/>
    <s v="SI/SI"/>
    <s v="P.O. &quot;BIANCHI - MELACRINO&quot;"/>
    <m/>
    <s v="CARDIOLOGIA OO.RR."/>
    <s v="SAPO SALA"/>
    <s v="Proprieta' Ente"/>
    <n v="450"/>
    <m/>
    <s v="BILANCIA PESA PERSONE"/>
    <s v="F"/>
    <n v="0.03"/>
    <n v="258.95999999999998"/>
    <n v="1"/>
    <m/>
    <n v="7.7687999999999988"/>
    <m/>
  </r>
  <r>
    <x v="2"/>
    <x v="8"/>
    <s v="ao rc"/>
    <n v="1613"/>
    <n v="677"/>
    <s v="EMODIALISI, APPARECCHIO PER"/>
    <m/>
    <m/>
    <s v="GAMBRO AB"/>
    <s v="AK 200 ULTRA S"/>
    <n v="11661"/>
    <m/>
    <m/>
    <m/>
    <m/>
    <m/>
    <s v="SI/SI"/>
    <s v="P.O. &quot;BIANCHI - MELACRINO&quot;"/>
    <m/>
    <s v="NEFROLOGIA"/>
    <s v="DEPOSITO"/>
    <s v="Proprieta' Ente"/>
    <n v="14263.7232"/>
    <m/>
    <s v="EMODIALISI, APPARECCHIO PER"/>
    <s v="A"/>
    <n v="0.12"/>
    <n v="25697.439999999999"/>
    <n v="1"/>
    <m/>
    <n v="3083.6927999999998"/>
    <m/>
  </r>
  <r>
    <x v="2"/>
    <x v="8"/>
    <s v="ao rc"/>
    <n v="1614"/>
    <n v="679"/>
    <s v="EMODIALISI, APPARECCHIO PER"/>
    <m/>
    <m/>
    <s v="SORIN GROUP ITALIA SRL"/>
    <s v="FORMULA 2000"/>
    <n v="92049603"/>
    <m/>
    <m/>
    <m/>
    <m/>
    <m/>
    <s v="SI/SI"/>
    <s v="P.O. &quot;BIANCHI - MELACRINO&quot;"/>
    <m/>
    <s v="NEFROLOGIA"/>
    <s v="DEPOSITO"/>
    <s v="Proprieta' Ente"/>
    <n v="14263.7232"/>
    <m/>
    <s v="EMODIALISI, APPARECCHIO PER"/>
    <s v="A"/>
    <n v="0.12"/>
    <n v="25697.439999999999"/>
    <n v="1"/>
    <m/>
    <n v="3083.6927999999998"/>
    <m/>
  </r>
  <r>
    <x v="2"/>
    <x v="8"/>
    <s v="ao rc"/>
    <n v="1615"/>
    <n v="680"/>
    <s v="EMODIALISI, APPARECCHIO PER"/>
    <m/>
    <m/>
    <s v="SORIN GROUP ITALIA SRL"/>
    <s v="FORMULA 2000"/>
    <n v="92050303"/>
    <m/>
    <m/>
    <m/>
    <m/>
    <m/>
    <s v="SI/SI"/>
    <s v="P.O. &quot;BIANCHI - MELACRINO&quot;"/>
    <m/>
    <s v="NEFROLOGIA"/>
    <s v="DEPOSITO"/>
    <s v="Proprieta' Ente"/>
    <n v="14263.7232"/>
    <m/>
    <s v="EMODIALISI, APPARECCHIO PER"/>
    <s v="A"/>
    <n v="0.12"/>
    <n v="25697.439999999999"/>
    <n v="1"/>
    <m/>
    <n v="3083.6927999999998"/>
    <m/>
  </r>
  <r>
    <x v="2"/>
    <x v="8"/>
    <s v="ao rc"/>
    <n v="1616"/>
    <n v="681"/>
    <s v="EMODIALISI, APPARECCHIO PER"/>
    <m/>
    <m/>
    <s v="SORIN GROUP ITALIA SRL"/>
    <s v="FORMULA 2000"/>
    <n v="92050103"/>
    <m/>
    <m/>
    <m/>
    <m/>
    <m/>
    <s v="SI/SI"/>
    <s v="P.O. &quot;BIANCHI - MELACRINO&quot;"/>
    <m/>
    <s v="NEFROLOGIA"/>
    <s v="DEPOSITO"/>
    <s v="Proprieta' Ente"/>
    <n v="14263.7232"/>
    <m/>
    <s v="EMODIALISI, APPARECCHIO PER"/>
    <s v="A"/>
    <n v="0.12"/>
    <n v="25697.439999999999"/>
    <n v="1"/>
    <m/>
    <n v="3083.6927999999998"/>
    <m/>
  </r>
  <r>
    <x v="2"/>
    <x v="8"/>
    <s v="ao rc"/>
    <n v="1617"/>
    <n v="683"/>
    <s v="EMOFILTRAZIONE, APPARECCHIO PER"/>
    <m/>
    <m/>
    <s v="SIFRA SPA"/>
    <s v="SIF 916"/>
    <n v="16114"/>
    <m/>
    <m/>
    <m/>
    <m/>
    <m/>
    <s v="SI/SI"/>
    <s v="P.O. &quot;BIANCHI - MELACRINO&quot;"/>
    <m/>
    <s v="NEFROLOGIA"/>
    <s v="DEPOSITO"/>
    <s v="Proprieta' Ente"/>
    <n v="16938.75"/>
    <m/>
    <s v="EMOFILTRAZIONE, APPARECCHIO PER"/>
    <s v="D"/>
    <n v="0.06"/>
    <n v="9606.1"/>
    <n v="1"/>
    <m/>
    <n v="576.36599999999999"/>
    <m/>
  </r>
  <r>
    <x v="2"/>
    <x v="8"/>
    <s v="ao rc"/>
    <n v="1618"/>
    <n v="684"/>
    <s v="POMPA SANGUE"/>
    <m/>
    <m/>
    <s v="GAMBRO AB"/>
    <s v="RMM10-IK"/>
    <n v="7758"/>
    <m/>
    <m/>
    <m/>
    <m/>
    <m/>
    <s v="SI/SI"/>
    <s v="P.O. &quot;BIANCHI - MELACRINO&quot;"/>
    <m/>
    <s v="NEFROLOGIA"/>
    <s v="DEPOSITO"/>
    <s v="Proprieta' Ente"/>
    <n v="9383.1677999999993"/>
    <m/>
    <s v="POMPA SANGUE"/>
    <s v="C"/>
    <n v="0.08"/>
    <n v="13574.25"/>
    <n v="1"/>
    <m/>
    <n v="1085.94"/>
    <m/>
  </r>
  <r>
    <x v="2"/>
    <x v="8"/>
    <s v="ao rc"/>
    <n v="1619"/>
    <n v="685"/>
    <s v="PRODUZIONE ACQUA PURA, APPARECCHIO PER"/>
    <m/>
    <m/>
    <s v="GAMBRO AB"/>
    <s v="WRO 300"/>
    <n v="1495"/>
    <m/>
    <s v="Z12099007"/>
    <m/>
    <m/>
    <m/>
    <s v="SI/SI"/>
    <s v="P.O. &quot;BIANCHI - MELACRINO&quot;"/>
    <m/>
    <s v="NEFROLOGIA"/>
    <s v="DEPOSITO"/>
    <s v="Proprieta' Ente"/>
    <n v="3000"/>
    <m/>
    <s v="PRODUZIONE ACQUA PURA, APPARECCHIO PER"/>
    <s v="E"/>
    <n v="0.04"/>
    <n v="3000"/>
    <n v="1"/>
    <m/>
    <n v="120"/>
    <m/>
  </r>
  <r>
    <x v="2"/>
    <x v="8"/>
    <s v="ao rc"/>
    <n v="1620"/>
    <n v="686"/>
    <s v="PRODUZIONE ACQUA PURA, APPARECCHIO PER"/>
    <m/>
    <m/>
    <s v="GAMBRO AB"/>
    <s v="WRO 300"/>
    <n v="587"/>
    <m/>
    <s v="Z12099007"/>
    <m/>
    <m/>
    <m/>
    <s v="SI/SI"/>
    <s v="P.O. &quot;BIANCHI - MELACRINO&quot;"/>
    <m/>
    <s v="NEFROLOGIA"/>
    <s v="DEPOSITO"/>
    <s v="Proprieta' Ente"/>
    <n v="3000"/>
    <m/>
    <s v="PRODUZIONE ACQUA PURA, APPARECCHIO PER"/>
    <s v="E"/>
    <n v="0.04"/>
    <n v="3000"/>
    <n v="1"/>
    <m/>
    <n v="120"/>
    <m/>
  </r>
  <r>
    <x v="2"/>
    <x v="8"/>
    <s v="ao rc"/>
    <n v="1621"/>
    <n v="689"/>
    <s v="POLTRONA BILANCIA"/>
    <m/>
    <m/>
    <s v="TASSINARI BILANCE SRL"/>
    <s v="T/D"/>
    <s v="4216/94"/>
    <m/>
    <m/>
    <m/>
    <m/>
    <m/>
    <s v="SI/SI"/>
    <s v="P.O. &quot;BIANCHI - MELACRINO&quot;"/>
    <m/>
    <s v="NEFROLOGIA"/>
    <s v="SALA DIALISI"/>
    <s v="Proprieta' Ente"/>
    <n v="5569.3811999999998"/>
    <m/>
    <s v="POLTRONA BILANCIA"/>
    <s v="F"/>
    <n v="0.03"/>
    <n v="1580.56"/>
    <n v="1"/>
    <m/>
    <n v="47.416799999999995"/>
    <m/>
  </r>
  <r>
    <x v="2"/>
    <x v="8"/>
    <s v="ao rc"/>
    <n v="1622"/>
    <n v="697"/>
    <s v="MISURATORE AUTOMATICO NON INVASIVO DELLA PRESSIONE"/>
    <m/>
    <m/>
    <s v="AND A &amp; D CO LTD"/>
    <s v="TM 2541"/>
    <s v="J1001207"/>
    <m/>
    <s v="Z12030205"/>
    <m/>
    <m/>
    <m/>
    <s v="SI/SI"/>
    <s v="P.O. &quot;BIANCHI - MELACRINO&quot;"/>
    <m/>
    <s v="NEFROLOGIA"/>
    <s v="SALA DIALISI 2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1623"/>
    <n v="698"/>
    <s v="CENTRIFUGA REFRIGERATA"/>
    <m/>
    <m/>
    <s v="BECKMAN COULTER INC"/>
    <s v="ALLEGRA 6 KR"/>
    <m/>
    <m/>
    <m/>
    <m/>
    <m/>
    <m/>
    <s v="SI/SI"/>
    <s v="P.O. &quot;BIANCHI - MELACRINO&quot;"/>
    <m/>
    <s v="NEFROLOGIA"/>
    <s v="LAB. SEPER. CAMPIONI EMETICI"/>
    <s v="Proprieta' Ente"/>
    <n v="8000"/>
    <m/>
    <s v="CENTRIFUGA REFRIGERATA"/>
    <s v="E"/>
    <n v="0.04"/>
    <n v="8000"/>
    <n v="1"/>
    <m/>
    <n v="320"/>
    <m/>
  </r>
  <r>
    <x v="2"/>
    <x v="8"/>
    <s v="ao rc"/>
    <n v="1624"/>
    <n v="701"/>
    <s v="CONGELATORE DA LABORATORIO"/>
    <m/>
    <m/>
    <s v="ANGELANTONI INDUSTRIE SPA"/>
    <s v="PLATINUM 500 VERTICALE"/>
    <n v="43552"/>
    <m/>
    <m/>
    <m/>
    <m/>
    <m/>
    <s v="SI/SI"/>
    <s v="P.O. &quot;BIANCHI - MELACRINO&quot;"/>
    <m/>
    <s v="NEFROLOGIA"/>
    <s v="ING. DIALISI REPARTO"/>
    <s v="Proprieta' Ente"/>
    <n v="6000"/>
    <m/>
    <s v="CONGELATORE DA LABORATORIO"/>
    <s v="E"/>
    <n v="0.04"/>
    <n v="6000"/>
    <n v="1"/>
    <m/>
    <n v="240"/>
    <m/>
  </r>
  <r>
    <x v="2"/>
    <x v="8"/>
    <s v="ao rc"/>
    <n v="1625"/>
    <n v="702"/>
    <s v="MISURATORE AUTOMATICO NON INVASIVO DELLA PRESSIONE"/>
    <m/>
    <m/>
    <s v="GE MEDICAL SYSTEMS"/>
    <s v="DINAMAP PRO 100"/>
    <s v="AAW05240182SA"/>
    <m/>
    <s v="Z12030205"/>
    <m/>
    <m/>
    <m/>
    <s v="SI/SI"/>
    <s v="P.O. &quot;BIANCHI - MELACRINO&quot;"/>
    <m/>
    <s v="NEFROLOGIA"/>
    <s v="SALA DIALISI"/>
    <s v="Prop. altri Enti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1626"/>
    <n v="703"/>
    <s v="INCUBATRICE NEONATALE"/>
    <m/>
    <m/>
    <s v="DATEX OHMEDA INC"/>
    <s v="GIRAFFE INCUBATOR"/>
    <s v="HDHF50230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627"/>
    <n v="704"/>
    <s v="INCUBATRICE NEONATALE"/>
    <m/>
    <m/>
    <s v="DATEX OHMEDA INC"/>
    <s v="GIRAFFE INCUBATOR"/>
    <s v="HDHF50239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628"/>
    <n v="705"/>
    <s v="INCUBATRICE NEONATALE"/>
    <m/>
    <m/>
    <s v="DATEX OHMEDA INC"/>
    <s v="GIRAFFE INCUBATOR"/>
    <s v="HDHF50172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629"/>
    <n v="707"/>
    <s v="INCUBATRICE NEONATALE"/>
    <m/>
    <m/>
    <s v="DATEX OHMEDA INC"/>
    <s v="GIRAFFE INCUBATOR"/>
    <s v="HDHF50237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630"/>
    <n v="708"/>
    <s v="INCUBATRICE NEONATALE"/>
    <m/>
    <m/>
    <s v="DATEX OHMEDA INC"/>
    <s v="GIRAFFE INCUBATOR"/>
    <s v="HDHF50232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1631"/>
    <n v="710"/>
    <s v="BAGNO TERMOSTATICO"/>
    <m/>
    <m/>
    <s v="METALARREDINOX SPA"/>
    <s v="CT 398"/>
    <s v="CT0208"/>
    <m/>
    <m/>
    <m/>
    <m/>
    <m/>
    <s v="SI/SI"/>
    <s v="P.O. &quot;BIANCHI - MELACRINO&quot;"/>
    <m/>
    <s v="NEONATOLOGIA"/>
    <s v="T.I.N.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1632"/>
    <n v="711"/>
    <s v="PENSILE PER SALA OPERATORIA E TERAPIA INTENSIVA"/>
    <m/>
    <m/>
    <s v="SOXIL SPA"/>
    <s v="TORRETTA DI ALIMENT."/>
    <m/>
    <m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633"/>
    <n v="712"/>
    <s v="PENSILE PER SALA OPERATORIA E TERAPIA INTENSIVA"/>
    <m/>
    <m/>
    <s v="SOXIL SPA"/>
    <s v="TORRETTA DI ALIMENT."/>
    <m/>
    <m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634"/>
    <n v="713"/>
    <s v="PENSILE PER SALA OPERATORIA E TERAPIA INTENSIVA"/>
    <m/>
    <m/>
    <s v="SOXIL SPA"/>
    <s v="TORRETTA DI ALIMENT."/>
    <m/>
    <m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635"/>
    <n v="714"/>
    <s v="PENSILE PER SALA OPERATORIA E TERAPIA INTENSIVA"/>
    <m/>
    <m/>
    <s v="SOXIL SPA"/>
    <s v="TORRETTA DI ALIMENT."/>
    <m/>
    <m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636"/>
    <n v="715"/>
    <s v="MONITOR"/>
    <m/>
    <m/>
    <s v="DATASCOPE CORP"/>
    <s v="PASSPORT 2"/>
    <s v="CM16964-E2"/>
    <m/>
    <s v="Z12030202"/>
    <m/>
    <m/>
    <m/>
    <s v="SI/SI"/>
    <s v="P.O. &quot;BIANCHI - MELACRINO&quot;"/>
    <m/>
    <s v="NEONATOLOGIA"/>
    <s v="T.I.N."/>
    <s v="Proprieta' Ente"/>
    <n v="3000"/>
    <m/>
    <s v="MONITOR"/>
    <s v="C"/>
    <n v="0.08"/>
    <n v="3000"/>
    <n v="1"/>
    <m/>
    <n v="240"/>
    <m/>
  </r>
  <r>
    <x v="2"/>
    <x v="8"/>
    <s v="ao rc"/>
    <n v="1637"/>
    <n v="716"/>
    <s v="MONITOR"/>
    <m/>
    <m/>
    <s v="DATASCOPE CORP"/>
    <s v="PASSPORT 2"/>
    <s v="CM16900-E2"/>
    <m/>
    <s v="Z12030202"/>
    <m/>
    <m/>
    <m/>
    <s v="SI/SI"/>
    <s v="P.O. &quot;BIANCHI - MELACRINO&quot;"/>
    <m/>
    <s v="NEONATOLOGIA"/>
    <s v="T.I.N."/>
    <s v="Proprieta' Ente"/>
    <n v="3000"/>
    <m/>
    <s v="MONITOR"/>
    <s v="C"/>
    <n v="0.08"/>
    <n v="3000"/>
    <n v="1"/>
    <m/>
    <n v="240"/>
    <m/>
  </r>
  <r>
    <x v="2"/>
    <x v="8"/>
    <s v="ao rc"/>
    <n v="1638"/>
    <n v="717"/>
    <s v="MONITOR"/>
    <m/>
    <m/>
    <s v="DATASCOPE CORP"/>
    <s v="PASSPORT 2"/>
    <s v="CM16965-E2"/>
    <m/>
    <s v="Z12030202"/>
    <m/>
    <m/>
    <m/>
    <s v="SI/SI"/>
    <s v="P.O. &quot;BIANCHI - MELACRINO&quot;"/>
    <m/>
    <s v="NEONATOLOGIA"/>
    <s v="T.I.N."/>
    <s v="Proprieta' Ente"/>
    <n v="3000"/>
    <m/>
    <s v="MONITOR"/>
    <s v="C"/>
    <n v="0.08"/>
    <n v="3000"/>
    <n v="1"/>
    <m/>
    <n v="240"/>
    <m/>
  </r>
  <r>
    <x v="2"/>
    <x v="8"/>
    <s v="ao rc"/>
    <n v="1639"/>
    <n v="718"/>
    <s v="MONITOR"/>
    <m/>
    <m/>
    <s v="DATASCOPE CORP"/>
    <s v="PASSPORT 2"/>
    <s v="CM16887-E2"/>
    <m/>
    <s v="Z12030202"/>
    <m/>
    <m/>
    <m/>
    <s v="SI/SI"/>
    <s v="P.O. &quot;BIANCHI - MELACRINO&quot;"/>
    <m/>
    <s v="NEONATOLOGIA"/>
    <s v="T.I.N."/>
    <s v="Proprieta' Ente"/>
    <n v="3000"/>
    <m/>
    <s v="MONITOR"/>
    <s v="C"/>
    <n v="0.08"/>
    <n v="3000"/>
    <n v="1"/>
    <m/>
    <n v="240"/>
    <m/>
  </r>
  <r>
    <x v="2"/>
    <x v="8"/>
    <s v="ao rc"/>
    <n v="1640"/>
    <n v="719"/>
    <s v="MONITOR"/>
    <m/>
    <m/>
    <s v="DATASCOPE CORP"/>
    <s v="PASSPORT 2"/>
    <s v="CM16890-E2"/>
    <m/>
    <s v="Z12030202"/>
    <m/>
    <m/>
    <m/>
    <s v="SI/SI"/>
    <s v="P.O. &quot;BIANCHI - MELACRINO&quot;"/>
    <m/>
    <s v="NEONATOLOGIA"/>
    <s v="T.I.N."/>
    <s v="Proprieta' Ente"/>
    <n v="3000"/>
    <m/>
    <s v="MONITOR"/>
    <s v="C"/>
    <n v="0.08"/>
    <n v="3000"/>
    <n v="1"/>
    <m/>
    <n v="240"/>
    <m/>
  </r>
  <r>
    <x v="2"/>
    <x v="8"/>
    <s v="ao rc"/>
    <n v="1641"/>
    <n v="720"/>
    <s v="MONITOR"/>
    <m/>
    <m/>
    <s v="DATASCOPE CORP"/>
    <s v="PASSPORT 2"/>
    <s v="CM16892-E2"/>
    <m/>
    <s v="Z12030202"/>
    <m/>
    <m/>
    <m/>
    <s v="SI/SI"/>
    <s v="P.O. &quot;BIANCHI - MELACRINO&quot;"/>
    <m/>
    <s v="NEONATOLOGIA"/>
    <s v="T.I.N."/>
    <s v="Proprieta' Ente"/>
    <n v="3000"/>
    <m/>
    <s v="MONITOR"/>
    <s v="C"/>
    <n v="0.08"/>
    <n v="3000"/>
    <n v="1"/>
    <m/>
    <n v="240"/>
    <m/>
  </r>
  <r>
    <x v="2"/>
    <x v="8"/>
    <s v="ao rc"/>
    <n v="1642"/>
    <n v="721"/>
    <s v="PRESSIONE POSITIVA CONTINUA, APPARECCHIO PER"/>
    <m/>
    <m/>
    <s v="VIASYS HEALTHCARE CORP"/>
    <s v="INFANT FLOW SIPAP"/>
    <s v="AFN01159"/>
    <m/>
    <s v="Z12030102"/>
    <m/>
    <m/>
    <m/>
    <s v="SI/SI"/>
    <s v="P.O. &quot;BIANCHI - MELACRINO&quot;"/>
    <m/>
    <s v="NEONATOLOGIA"/>
    <s v="T.I.N."/>
    <s v="Proprieta' Ente"/>
    <n v="666.67"/>
    <m/>
    <s v="PRESSIONE POSITIVA CONTINUA, APPARECCHIO PER"/>
    <s v="D"/>
    <n v="0.06"/>
    <n v="666.66666666666674"/>
    <n v="1"/>
    <m/>
    <n v="40"/>
    <m/>
  </r>
  <r>
    <x v="2"/>
    <x v="8"/>
    <s v="ao rc"/>
    <n v="1643"/>
    <n v="722"/>
    <s v="LAMPADA DA VISITA"/>
    <m/>
    <m/>
    <s v="DERUNGS LICHT AG"/>
    <s v="HALUX 50 SX"/>
    <m/>
    <m/>
    <m/>
    <m/>
    <m/>
    <m/>
    <s v="SI/SI"/>
    <s v="P.O. &quot;BIANCHI - MELACRINO&quot;"/>
    <m/>
    <s v="NEONATOLOGIA"/>
    <s v="T.I.N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644"/>
    <n v="723"/>
    <s v="LAMPADA DA VISITA"/>
    <m/>
    <m/>
    <s v="DERUNGS LICHT AG"/>
    <s v="HALUX 50 SX"/>
    <m/>
    <m/>
    <m/>
    <m/>
    <m/>
    <m/>
    <s v="SI/SI"/>
    <s v="P.O. &quot;BIANCHI - MELACRINO&quot;"/>
    <m/>
    <s v="NEONATOLOGIA"/>
    <s v="T.I.N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645"/>
    <n v="724"/>
    <s v="LAMPADA DA VISITA"/>
    <m/>
    <m/>
    <s v="DERUNGS LICHT AG"/>
    <s v="HALUX 50 SX"/>
    <n v="128024029573"/>
    <m/>
    <m/>
    <m/>
    <m/>
    <m/>
    <s v="SI/SI"/>
    <s v="P.O. &quot;BIANCHI - MELACRINO&quot;"/>
    <m/>
    <s v="NEONATOLOGIA"/>
    <s v="T.I.N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646"/>
    <n v="726"/>
    <s v="PENSILE PER SALA OPERATORIA E TERAPIA INTENSIVA"/>
    <m/>
    <m/>
    <s v="SOXIL SPA"/>
    <s v="TORRETTA DI ALIMENT."/>
    <n v="3003"/>
    <m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647"/>
    <n v="727"/>
    <s v="PENSILE PER SALA OPERATORIA E TERAPIA INTENSIVA"/>
    <m/>
    <m/>
    <s v="SOXIL SPA"/>
    <s v="TORRETTA DI ALIMENT."/>
    <n v="3000"/>
    <m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648"/>
    <n v="728"/>
    <s v="PENSILE PER SALA OPERATORIA E TERAPIA INTENSIVA"/>
    <m/>
    <m/>
    <s v="SOXIL SPA"/>
    <s v="TORRETTA DI ALIMENT."/>
    <n v="3006"/>
    <m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649"/>
    <n v="729"/>
    <s v="UMIDIFICATORE"/>
    <m/>
    <m/>
    <s v="FISHER &amp; PAYKEL HEALTHCARE"/>
    <s v="MR 850 ALU"/>
    <n v="10810003671"/>
    <m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650"/>
    <n v="730"/>
    <s v="PENSILE PER SALA OPERATORIA E TERAPIA INTENSIVA"/>
    <m/>
    <m/>
    <s v="SOXIL SPA"/>
    <s v="TORRETTA DI ALIMENT."/>
    <n v="3001"/>
    <m/>
    <s v="Z129007"/>
    <m/>
    <m/>
    <m/>
    <s v="SI/SI"/>
    <s v="P.O. &quot;BIANCHI - MELACRINO&quot;"/>
    <m/>
    <s v="NEONATOLOGIA"/>
    <s v="T.I.N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651"/>
    <n v="731"/>
    <s v="BILANCIA PESA NEONATI"/>
    <m/>
    <m/>
    <s v="SECA CORP"/>
    <n v="354"/>
    <n v="354131"/>
    <m/>
    <s v="Z12080402"/>
    <m/>
    <m/>
    <m/>
    <s v="SI/SI"/>
    <s v="P.O. &quot;BIANCHI - MELACRINO&quot;"/>
    <m/>
    <s v="NEONATOLOGIA"/>
    <s v="T.I.N."/>
    <s v="Proprieta' Ente"/>
    <n v="1333.33"/>
    <m/>
    <s v="BILANCIA PESA NEONATI"/>
    <s v="F"/>
    <n v="0.03"/>
    <n v="1333.3333333333333"/>
    <n v="1"/>
    <m/>
    <n v="39.999999999999993"/>
    <m/>
  </r>
  <r>
    <x v="2"/>
    <x v="8"/>
    <s v="ao rc"/>
    <n v="1652"/>
    <n v="733"/>
    <s v="MONITOR"/>
    <m/>
    <m/>
    <s v="DATASCOPE CORP"/>
    <s v="PASSPORT 2"/>
    <s v="CM16885-E2"/>
    <m/>
    <s v="Z12030202"/>
    <m/>
    <m/>
    <m/>
    <s v="SI/SI"/>
    <s v="P.O. &quot;BIANCHI - MELACRINO&quot;"/>
    <m/>
    <s v="NEONATOLOGIA"/>
    <s v="T.I.N."/>
    <s v="Proprieta' Ente"/>
    <n v="3000"/>
    <m/>
    <s v="MONITOR"/>
    <s v="C"/>
    <n v="0.08"/>
    <n v="3000"/>
    <n v="1"/>
    <m/>
    <n v="240"/>
    <m/>
  </r>
  <r>
    <x v="2"/>
    <x v="8"/>
    <s v="ao rc"/>
    <n v="1653"/>
    <n v="734"/>
    <s v="MONITOR"/>
    <m/>
    <m/>
    <s v="DATASCOPE CORP"/>
    <s v="PASSPORT 2"/>
    <s v="CM16978-E2"/>
    <m/>
    <s v="Z12030202"/>
    <m/>
    <m/>
    <m/>
    <s v="SI/SI"/>
    <s v="P.O. &quot;BIANCHI - MELACRINO&quot;"/>
    <m/>
    <s v="NEONATOLOGIA"/>
    <s v="T.I.N."/>
    <s v="Proprieta' Ente"/>
    <n v="3000"/>
    <m/>
    <s v="MONITOR"/>
    <s v="C"/>
    <n v="0.08"/>
    <n v="3000"/>
    <n v="1"/>
    <m/>
    <n v="240"/>
    <m/>
  </r>
  <r>
    <x v="2"/>
    <x v="8"/>
    <s v="ao rc"/>
    <n v="1654"/>
    <n v="735"/>
    <s v="MONITOR"/>
    <m/>
    <m/>
    <s v="DATASCOPE CORP"/>
    <s v="PASSPORT 2"/>
    <s v="CM16864-E2"/>
    <m/>
    <s v="Z12030202"/>
    <m/>
    <m/>
    <m/>
    <s v="SI/SI"/>
    <s v="P.O. &quot;BIANCHI - MELACRINO&quot;"/>
    <m/>
    <s v="NEONATOLOGIA"/>
    <s v="T.I.N."/>
    <s v="Proprieta' Ente"/>
    <n v="3000"/>
    <m/>
    <s v="MONITOR"/>
    <s v="C"/>
    <n v="0.08"/>
    <n v="3000"/>
    <n v="1"/>
    <m/>
    <n v="240"/>
    <m/>
  </r>
  <r>
    <x v="2"/>
    <x v="8"/>
    <s v="ao rc"/>
    <n v="1655"/>
    <n v="736"/>
    <s v="MONITOR"/>
    <m/>
    <m/>
    <s v="DATASCOPE CORP"/>
    <s v="PASSPORT 2"/>
    <s v="CM10394-F1"/>
    <m/>
    <s v="Z12030202"/>
    <m/>
    <m/>
    <m/>
    <s v="SI/SI"/>
    <s v="P.O. &quot;BIANCHI - MELACRINO&quot;"/>
    <m/>
    <s v="NEONATOLOGIA"/>
    <s v="T.I.N."/>
    <s v="Proprieta' Ente"/>
    <n v="3000"/>
    <m/>
    <s v="MONITOR"/>
    <s v="C"/>
    <n v="0.08"/>
    <n v="3000"/>
    <n v="1"/>
    <m/>
    <n v="240"/>
    <m/>
  </r>
  <r>
    <x v="2"/>
    <x v="8"/>
    <s v="ao rc"/>
    <n v="1656"/>
    <n v="737"/>
    <s v="CAPPA STERILE"/>
    <m/>
    <m/>
    <s v="ASAL SRL"/>
    <s v="1200 FLO ORIZZONTALE"/>
    <n v="81"/>
    <m/>
    <m/>
    <m/>
    <m/>
    <m/>
    <s v="SI/SI"/>
    <s v="P.O. &quot;BIANCHI - MELACRINO&quot;"/>
    <m/>
    <s v="NEONATOLOGIA"/>
    <s v="AMB. ECOGRAFIA"/>
    <s v="Proprieta' Ente"/>
    <n v="40000"/>
    <m/>
    <s v="CAPPA STERILE"/>
    <s v="F"/>
    <n v="0.03"/>
    <n v="40000"/>
    <n v="1"/>
    <m/>
    <n v="1200"/>
    <m/>
  </r>
  <r>
    <x v="2"/>
    <x v="8"/>
    <s v="ao rc"/>
    <n v="1657"/>
    <n v="738"/>
    <s v="APPARECCHIO GERMICIDA AD UV INTERNI"/>
    <m/>
    <m/>
    <s v="."/>
    <s v="."/>
    <m/>
    <m/>
    <m/>
    <m/>
    <m/>
    <m/>
    <s v="SI/SI"/>
    <s v="P.O. &quot;BIANCHI - MELACRINO&quot;"/>
    <m/>
    <s v="NEONATOLOGIA"/>
    <s v="AMB. ECOGRAFIA"/>
    <s v="Proprieta' Ente"/>
    <n v="1333.33"/>
    <m/>
    <s v="APPARECCHIO GERMICIDA AD UV INTERNI"/>
    <s v="F"/>
    <n v="0.03"/>
    <n v="1333.3333333333333"/>
    <n v="1"/>
    <m/>
    <n v="39.999999999999993"/>
    <m/>
  </r>
  <r>
    <x v="2"/>
    <x v="8"/>
    <s v="ao rc"/>
    <n v="1658"/>
    <n v="739"/>
    <s v="DIAFANOSCOPIO"/>
    <m/>
    <m/>
    <s v="IREM SNC"/>
    <s v="."/>
    <m/>
    <m/>
    <s v="Z110702"/>
    <m/>
    <m/>
    <m/>
    <s v="SI/SI"/>
    <s v="P.O. &quot;BIANCHI - MELACRINO&quot;"/>
    <m/>
    <s v="NEONATOLOGIA"/>
    <s v="T.I.N."/>
    <s v="Proprieta' Ente"/>
    <n v="266.67"/>
    <m/>
    <s v="DIAFANOSCOPIO"/>
    <s v="F"/>
    <n v="0.03"/>
    <n v="266.66666666666669"/>
    <n v="1"/>
    <m/>
    <n v="8"/>
    <m/>
  </r>
  <r>
    <x v="2"/>
    <x v="8"/>
    <s v="ao rc"/>
    <n v="1659"/>
    <n v="740"/>
    <s v="CARRELLO ELETTRIFICATO"/>
    <m/>
    <m/>
    <s v="MICROMED SRL"/>
    <s v="TOR 500"/>
    <s v="TRX1-1649/02-06"/>
    <m/>
    <m/>
    <m/>
    <m/>
    <m/>
    <s v="SI/SI"/>
    <s v="P.O. &quot;BIANCHI - MELACRINO&quot;"/>
    <m/>
    <s v="NEONATOLOGIA"/>
    <s v="T.I.N.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1660"/>
    <n v="741"/>
    <s v="ELETTROENCEFALOGRAFO"/>
    <m/>
    <m/>
    <s v="."/>
    <s v="."/>
    <s v="R9502003111696"/>
    <m/>
    <s v="Z12100302"/>
    <m/>
    <m/>
    <m/>
    <s v="SI/SI"/>
    <s v="P.O. &quot;BIANCHI - MELACRINO&quot;"/>
    <m/>
    <s v="NEONATOLOGIA"/>
    <s v="T.I.N."/>
    <s v="Proprieta' Ente"/>
    <n v="10666.67"/>
    <m/>
    <s v="ELETTROENCEFALOGRAFO"/>
    <s v="D"/>
    <n v="0.06"/>
    <n v="10666.666666666668"/>
    <n v="1"/>
    <m/>
    <n v="640"/>
    <m/>
  </r>
  <r>
    <x v="2"/>
    <x v="8"/>
    <s v="ao rc"/>
    <n v="1661"/>
    <n v="742"/>
    <s v="STAMPANTE PER COMPUTER"/>
    <m/>
    <m/>
    <s v="HEWLETT PACKARD CO"/>
    <n v="3940"/>
    <s v="CN64P1N0PF"/>
    <m/>
    <m/>
    <m/>
    <m/>
    <m/>
    <s v="SI/SI"/>
    <s v="P.O. &quot;BIANCHI - MELACRINO&quot;"/>
    <m/>
    <s v="NEONATOLOGIA"/>
    <s v="T.I.N."/>
    <s v="Proprieta' Ente"/>
    <n v="712.72699999999998"/>
    <m/>
    <s v="STAMPANTE PER COMPUTER"/>
    <s v="F"/>
    <n v="0.03"/>
    <n v="0"/>
    <n v="1"/>
    <m/>
    <n v="0"/>
    <m/>
  </r>
  <r>
    <x v="2"/>
    <x v="8"/>
    <s v="ao rc"/>
    <n v="1662"/>
    <n v="744"/>
    <s v="BILANCIA PESA NEONATI"/>
    <m/>
    <m/>
    <s v="TANITA CORP"/>
    <n v="1583"/>
    <n v="800324"/>
    <m/>
    <s v="Z12080402"/>
    <m/>
    <m/>
    <m/>
    <s v="SI/SI"/>
    <s v="P.O. &quot;BIANCHI - MELACRINO&quot;"/>
    <m/>
    <s v="NEONATOLOGIA"/>
    <s v="T.I.N. ISOLAMENTO"/>
    <s v="Proprieta' Ente"/>
    <n v="1333.33"/>
    <m/>
    <s v="BILANCIA PESA NEONATI"/>
    <s v="F"/>
    <n v="0.03"/>
    <n v="1333.3333333333333"/>
    <n v="1"/>
    <m/>
    <n v="39.999999999999993"/>
    <m/>
  </r>
  <r>
    <x v="2"/>
    <x v="8"/>
    <s v="ao rc"/>
    <n v="1663"/>
    <n v="745"/>
    <s v="CENTRIFUGA"/>
    <m/>
    <m/>
    <s v="ALC"/>
    <s v="4203 HAEMATOCRIT CENTRIFUGETTE"/>
    <s v="36-0997"/>
    <m/>
    <m/>
    <m/>
    <m/>
    <m/>
    <s v="SI/SI"/>
    <s v="P.O. &quot;BIANCHI - MELACRINO&quot;"/>
    <m/>
    <s v="NEONATOLOGIA"/>
    <s v="LAB."/>
    <s v="Proprieta' Ente"/>
    <n v="4000"/>
    <m/>
    <s v="CENTRIFUGA"/>
    <s v="E"/>
    <n v="0.04"/>
    <n v="4000"/>
    <n v="1"/>
    <m/>
    <n v="160"/>
    <m/>
  </r>
  <r>
    <x v="2"/>
    <x v="8"/>
    <s v="ao rc"/>
    <n v="1664"/>
    <n v="746"/>
    <s v="BILIRUBINOMETRO"/>
    <m/>
    <m/>
    <s v="GINEVRI SRL"/>
    <s v="TWIN BEAM MICRO BILIMETER PLUS"/>
    <s v="010/99922"/>
    <m/>
    <m/>
    <m/>
    <m/>
    <m/>
    <s v="SI/SI"/>
    <s v="P.O. &quot;BIANCHI - MELACRINO&quot;"/>
    <m/>
    <s v="NEONATOLOGIA"/>
    <s v="LAB."/>
    <s v="Proprieta' Ente"/>
    <n v="3333.33"/>
    <m/>
    <s v="BILIRUBINOMETRO"/>
    <s v="D"/>
    <n v="0.06"/>
    <n v="3333.3333333333335"/>
    <n v="1"/>
    <m/>
    <n v="200"/>
    <m/>
  </r>
  <r>
    <x v="2"/>
    <x v="8"/>
    <s v="ao rc"/>
    <n v="1665"/>
    <n v="747"/>
    <s v="CENTRIFUGA REFRIGERATA"/>
    <m/>
    <m/>
    <s v="ALC"/>
    <s v="3225 R"/>
    <m/>
    <m/>
    <m/>
    <m/>
    <m/>
    <m/>
    <s v="SI/SI"/>
    <s v="P.O. &quot;BIANCHI - MELACRINO&quot;"/>
    <m/>
    <s v="NEONATOLOGIA"/>
    <s v="LAB."/>
    <s v="Proprieta' Ente"/>
    <n v="8000"/>
    <m/>
    <s v="CENTRIFUGA REFRIGERATA"/>
    <s v="E"/>
    <n v="0.04"/>
    <n v="8000"/>
    <n v="1"/>
    <m/>
    <n v="320"/>
    <m/>
  </r>
  <r>
    <x v="2"/>
    <x v="8"/>
    <s v="ao rc"/>
    <n v="1666"/>
    <n v="761"/>
    <s v="MONITOR"/>
    <m/>
    <m/>
    <s v="DATASCOPE CORP"/>
    <s v="PASSPORT 2"/>
    <s v="CM16864-E2"/>
    <m/>
    <s v="Z12030202"/>
    <m/>
    <m/>
    <m/>
    <s v="SI/SI"/>
    <s v="P.O. &quot;BIANCHI - MELACRINO&quot;"/>
    <m/>
    <s v="NEONATOLOGIA"/>
    <s v="DEPOSITO"/>
    <s v="Proprieta' Ente"/>
    <n v="3000"/>
    <m/>
    <s v="MONITOR"/>
    <s v="C"/>
    <n v="0.08"/>
    <n v="3000"/>
    <n v="1"/>
    <m/>
    <n v="240"/>
    <m/>
  </r>
  <r>
    <x v="2"/>
    <x v="8"/>
    <s v="ao rc"/>
    <n v="1667"/>
    <n v="763"/>
    <s v="MONITOR"/>
    <m/>
    <m/>
    <s v="DATASCOPE CORP"/>
    <s v="PASSPORT 2"/>
    <s v="CM16948-E2"/>
    <m/>
    <s v="Z12030202"/>
    <m/>
    <m/>
    <m/>
    <s v="SI/SI"/>
    <s v="P.O. &quot;BIANCHI - MELACRINO&quot;"/>
    <m/>
    <s v="NEONATOLOGIA"/>
    <s v="DEPOSITO"/>
    <s v="Proprieta' Ente"/>
    <n v="3000"/>
    <m/>
    <s v="MONITOR"/>
    <s v="C"/>
    <n v="0.08"/>
    <n v="3000"/>
    <n v="1"/>
    <m/>
    <n v="240"/>
    <m/>
  </r>
  <r>
    <x v="2"/>
    <x v="8"/>
    <s v="ao rc"/>
    <n v="1668"/>
    <n v="764"/>
    <s v="FOTOTERAPIA PEDIATRICA, APPARECCHIO PER"/>
    <m/>
    <m/>
    <s v="DATEX OHMEDA INC"/>
    <s v="BILIBLANKET PLUS"/>
    <s v="HDKF50256"/>
    <m/>
    <s v="Z12080401"/>
    <m/>
    <m/>
    <m/>
    <s v="SI/SI"/>
    <s v="P.O. &quot;BIANCHI - MELACRINO&quot;"/>
    <m/>
    <s v="NEONATOLOGIA"/>
    <s v="DEPOSITO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669"/>
    <n v="765"/>
    <s v="FOTOTERAPIA PEDIATRICA, APPARECCHIO PER"/>
    <m/>
    <m/>
    <s v="DATEX OHMEDA INC"/>
    <s v="BILIBLANKET PLUS"/>
    <s v="HDKF50244"/>
    <m/>
    <s v="Z12080401"/>
    <m/>
    <m/>
    <m/>
    <s v="SI/SI"/>
    <s v="P.O. &quot;BIANCHI - MELACRINO&quot;"/>
    <m/>
    <s v="NEONATOLOGIA"/>
    <s v="DEPOSITO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670"/>
    <n v="766"/>
    <s v="FOTOTERAPIA PEDIATRICA, APPARECCHIO PER"/>
    <m/>
    <m/>
    <s v="DATEX OHMEDA INC"/>
    <s v="BILIBLANKET PLUS"/>
    <s v="HDKF50254"/>
    <m/>
    <s v="Z12080401"/>
    <m/>
    <m/>
    <m/>
    <s v="SI/SI"/>
    <s v="P.O. &quot;BIANCHI - MELACRINO&quot;"/>
    <m/>
    <s v="NEONATOLOGIA"/>
    <s v="DEPOSITO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671"/>
    <n v="767"/>
    <s v="FOTOTERAPIA PEDIATRICA, APPARECCHIO PER"/>
    <m/>
    <m/>
    <s v="DATEX OHMEDA INC"/>
    <s v="BILIBLANKET PLUS"/>
    <s v="HDKF50252"/>
    <m/>
    <s v="Z12080401"/>
    <m/>
    <m/>
    <m/>
    <s v="SI/SI"/>
    <s v="P.O. &quot;BIANCHI - MELACRINO&quot;"/>
    <m/>
    <s v="NEONATOLOGIA"/>
    <s v="DEPOSITO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672"/>
    <n v="768"/>
    <s v="ASPIRATORE MEDICO CHIRURGICO"/>
    <m/>
    <m/>
    <s v="ALSA APPARECCHI MEDICALI SRL"/>
    <s v="POLIVAC B4 SLT 30 2"/>
    <s v="977-07/02"/>
    <m/>
    <s v="Z120105"/>
    <m/>
    <m/>
    <m/>
    <s v="SI/SI"/>
    <s v="P.O. &quot;BIANCHI - MELACRINO&quot;"/>
    <m/>
    <s v="NEONATOLOGIA"/>
    <s v="T.I.N.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673"/>
    <n v="769"/>
    <s v="LAMPADA DA VISITA"/>
    <m/>
    <m/>
    <s v="DERUNGS LICHT AG"/>
    <s v="HALUX 50 SX"/>
    <m/>
    <m/>
    <m/>
    <m/>
    <m/>
    <m/>
    <s v="SI/SI"/>
    <s v="P.O. &quot;BIANCHI - MELACRINO&quot;"/>
    <m/>
    <s v="NEONATOLOGIA"/>
    <s v="T.I.N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674"/>
    <n v="774"/>
    <s v="FOTOTERAPIA PEDIATRICA, APPARECCHIO PER"/>
    <m/>
    <m/>
    <s v="DATEX OHMEDA INC"/>
    <s v="BILIBLANKET PLUS"/>
    <s v="HDKF50255"/>
    <m/>
    <s v="Z12080401"/>
    <m/>
    <m/>
    <m/>
    <s v="SI/SI"/>
    <s v="P.O. &quot;BIANCHI - MELACRINO&quot;"/>
    <m/>
    <s v="NEONATOLOGIA"/>
    <s v="DEPOSITO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675"/>
    <n v="775"/>
    <s v="FOTOTERAPIA PEDIATRICA, APPARECCHIO PER"/>
    <m/>
    <m/>
    <s v="DATEX OHMEDA INC"/>
    <s v="BILIBLANKET PLUS"/>
    <s v="HDKF50245"/>
    <m/>
    <s v="Z12080401"/>
    <m/>
    <m/>
    <m/>
    <s v="SI/SI"/>
    <s v="P.O. &quot;BIANCHI - MELACRINO&quot;"/>
    <m/>
    <s v="NEONATOLOGIA"/>
    <s v="DEPOSITO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676"/>
    <n v="776"/>
    <s v="FOTOTERAPIA PEDIATRICA, APPARECCHIO PER"/>
    <m/>
    <m/>
    <s v="DATEX OHMEDA INC"/>
    <s v="BILIBLANKET PLUS"/>
    <s v="HDKF50247"/>
    <m/>
    <s v="Z12080401"/>
    <m/>
    <m/>
    <m/>
    <s v="SI/SI"/>
    <s v="P.O. &quot;BIANCHI - MELACRINO&quot;"/>
    <m/>
    <s v="NEONATOLOGIA"/>
    <s v="DEPOSITO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677"/>
    <n v="777"/>
    <s v="FOTOTERAPIA PEDIATRICA, APPARECCHIO PER"/>
    <m/>
    <m/>
    <s v="DATEX OHMEDA INC"/>
    <s v="BILIBLANKET PLUS"/>
    <s v="HDKF50250"/>
    <m/>
    <s v="Z12080401"/>
    <m/>
    <m/>
    <m/>
    <s v="SI/SI"/>
    <s v="P.O. &quot;BIANCHI - MELACRINO&quot;"/>
    <m/>
    <s v="NEONATOLOGIA"/>
    <s v="DEPOSITO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678"/>
    <n v="778"/>
    <s v="FOTOTERAPIA PEDIATRICA, APPARECCHIO PER"/>
    <m/>
    <m/>
    <s v="DATEX OHMEDA INC"/>
    <s v="BILIBLANKET PLUS"/>
    <s v="HDKF50243"/>
    <m/>
    <s v="Z12080401"/>
    <m/>
    <m/>
    <m/>
    <s v="SI/SI"/>
    <s v="P.O. &quot;BIANCHI - MELACRINO&quot;"/>
    <m/>
    <s v="NEONATOLOGIA"/>
    <s v="DEPOSITO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1679"/>
    <n v="780"/>
    <s v="UMIDIFICATORE"/>
    <m/>
    <m/>
    <s v="FISHER &amp; PAYKEL HEALTHCARE"/>
    <s v="MR 410"/>
    <s v="9341ALU14706"/>
    <m/>
    <m/>
    <m/>
    <m/>
    <m/>
    <s v="SI/SI"/>
    <s v="P.O. &quot;BIANCHI - MELACRINO&quot;"/>
    <m/>
    <s v="NEONAT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1680"/>
    <n v="781"/>
    <s v="CENTRIFUGA"/>
    <m/>
    <m/>
    <s v="ALC"/>
    <s v="PK 121"/>
    <n v="11172022"/>
    <m/>
    <m/>
    <m/>
    <m/>
    <m/>
    <s v="SI/SI"/>
    <s v="P.O. &quot;BIANCHI - MELACRINO&quot;"/>
    <m/>
    <s v="NEFROLOGIA"/>
    <s v="LAB. MICROSCOPIA"/>
    <s v="Proprieta' Ente"/>
    <n v="4000"/>
    <m/>
    <s v="CENTRIFUGA"/>
    <s v="E"/>
    <n v="0.04"/>
    <n v="4000"/>
    <n v="1"/>
    <m/>
    <n v="160"/>
    <m/>
  </r>
  <r>
    <x v="2"/>
    <x v="8"/>
    <s v="ao rc"/>
    <n v="1681"/>
    <n v="782"/>
    <s v="CENTRIFUGA"/>
    <m/>
    <m/>
    <s v="ABBOTT LABORATORIES"/>
    <s v="."/>
    <n v="238048"/>
    <m/>
    <m/>
    <m/>
    <m/>
    <m/>
    <s v="SI/SI"/>
    <s v="P.O. &quot;BIANCHI - MELACRINO&quot;"/>
    <m/>
    <s v="NEFROLOGIA"/>
    <s v="LAB. MICROSCOPIA"/>
    <s v="Proprieta' Ente"/>
    <n v="4000"/>
    <m/>
    <s v="CENTRIFUGA"/>
    <s v="E"/>
    <n v="0.04"/>
    <n v="4000"/>
    <n v="1"/>
    <m/>
    <n v="160"/>
    <m/>
  </r>
  <r>
    <x v="2"/>
    <x v="8"/>
    <s v="ao rc"/>
    <n v="1682"/>
    <n v="784"/>
    <s v="ANALIZZATORE AUTOMATICO PER IMMUNOCHIMICA"/>
    <m/>
    <m/>
    <s v="ABBOTT LABORATORIES"/>
    <s v="IMX"/>
    <s v="K00710"/>
    <m/>
    <m/>
    <m/>
    <m/>
    <m/>
    <s v="SI/SI"/>
    <s v="P.O. &quot;BIANCHI - MELACRINO&quot;"/>
    <m/>
    <s v="NEFROLOGIA"/>
    <s v="LAB. MICROSCOPIA"/>
    <s v="Proprieta' Ente"/>
    <n v="28367.548200000001"/>
    <m/>
    <s v="ANALIZZATORE AUTOMATICO PER IMMUNOCHIMICA"/>
    <s v="B"/>
    <n v="0.1"/>
    <n v="51737.903584"/>
    <n v="1"/>
    <m/>
    <n v="5173.7903584000005"/>
    <m/>
  </r>
  <r>
    <x v="2"/>
    <x v="8"/>
    <s v="ao rc"/>
    <n v="1683"/>
    <n v="785"/>
    <s v="CENTRIFUGA"/>
    <m/>
    <m/>
    <s v="ALC"/>
    <s v="PK 130"/>
    <n v="799120228"/>
    <m/>
    <m/>
    <m/>
    <m/>
    <m/>
    <s v="SI/SI"/>
    <s v="P.O. &quot;BIANCHI - MELACRINO&quot;"/>
    <m/>
    <s v="NEFROLOGIA"/>
    <s v="LAB. MICROSCOPIA"/>
    <s v="Proprieta' Ente"/>
    <n v="4000"/>
    <m/>
    <s v="CENTRIFUGA"/>
    <s v="E"/>
    <n v="0.04"/>
    <n v="4000"/>
    <n v="1"/>
    <m/>
    <n v="160"/>
    <m/>
  </r>
  <r>
    <x v="2"/>
    <x v="8"/>
    <s v="ao rc"/>
    <n v="1684"/>
    <n v="786"/>
    <s v="BILANCIA TECNICA"/>
    <m/>
    <m/>
    <s v="SARTORIUS AG"/>
    <s v="BL 1500 S"/>
    <n v="12608804"/>
    <m/>
    <m/>
    <m/>
    <m/>
    <m/>
    <s v="SI/SI"/>
    <s v="P.O. &quot;BIANCHI - MELACRINO&quot;"/>
    <m/>
    <s v="NEFROLOGIA"/>
    <s v="LAB. MICROSCOPIA"/>
    <s v="Proprieta' Ente"/>
    <n v="1000"/>
    <m/>
    <s v="BILANCIA TECNICA"/>
    <s v="E"/>
    <n v="0.04"/>
    <n v="1000"/>
    <n v="1"/>
    <m/>
    <n v="40"/>
    <m/>
  </r>
  <r>
    <x v="2"/>
    <x v="8"/>
    <s v="ao rc"/>
    <n v="1685"/>
    <n v="787"/>
    <s v="AGITATORE DA LABORATORIO"/>
    <m/>
    <m/>
    <s v="FALC INSTRUMENTS SRL"/>
    <s v="F 30"/>
    <n v="601010130"/>
    <m/>
    <m/>
    <m/>
    <m/>
    <m/>
    <s v="SI/SI"/>
    <s v="P.O. &quot;BIANCHI - MELACRINO&quot;"/>
    <m/>
    <s v="NEFROLOGIA"/>
    <s v="LAB. MICROSCOPIA"/>
    <s v="Proprieta' Ente"/>
    <n v="800"/>
    <m/>
    <s v="AGITATORE DA LABORATORIO"/>
    <s v="F"/>
    <n v="0.03"/>
    <n v="800"/>
    <n v="1"/>
    <m/>
    <n v="24"/>
    <m/>
  </r>
  <r>
    <x v="2"/>
    <x v="8"/>
    <s v="ao rc"/>
    <n v="1686"/>
    <n v="788"/>
    <s v="OSMOMETRO"/>
    <m/>
    <m/>
    <s v="FISKE ASSOCIATES INC"/>
    <s v="ONE TEN"/>
    <n v="950321913"/>
    <m/>
    <m/>
    <m/>
    <m/>
    <m/>
    <s v="SI/SI"/>
    <s v="P.O. &quot;BIANCHI - MELACRINO&quot;"/>
    <m/>
    <s v="NEFROLOGIA"/>
    <s v="LAB. MICROSCOPIA"/>
    <s v="Proprieta' Ente"/>
    <n v="9835.4"/>
    <m/>
    <s v="OSMOMETRO"/>
    <s v="E"/>
    <n v="0.04"/>
    <n v="5577.73"/>
    <n v="1"/>
    <m/>
    <n v="223.10919999999999"/>
    <m/>
  </r>
  <r>
    <x v="2"/>
    <x v="8"/>
    <s v="ao rc"/>
    <n v="1687"/>
    <n v="789"/>
    <s v="AGITATORE DA LABORATORIO"/>
    <m/>
    <m/>
    <s v="INTERCONTINENTAL SRL"/>
    <s v="DAS 10000 SUPERMIXER"/>
    <n v="6402002"/>
    <m/>
    <m/>
    <m/>
    <m/>
    <m/>
    <s v="SI/SI"/>
    <s v="P.O. &quot;BIANCHI - MELACRINO&quot;"/>
    <m/>
    <s v="NEFROLOGIA"/>
    <s v="LAB. MICROSCOPIA"/>
    <s v="Proprieta' Ente"/>
    <n v="800"/>
    <m/>
    <s v="AGITATORE DA LABORATORIO"/>
    <s v="F"/>
    <n v="0.03"/>
    <n v="800"/>
    <n v="1"/>
    <m/>
    <n v="24"/>
    <m/>
  </r>
  <r>
    <x v="2"/>
    <x v="8"/>
    <s v="ao rc"/>
    <n v="1688"/>
    <n v="790"/>
    <s v="SPETTROFOTOMETRO A SCANSIONE AUTOMATICA"/>
    <m/>
    <m/>
    <s v="BECKMAN COULTER INC"/>
    <s v="DU 640"/>
    <n v="4325686"/>
    <m/>
    <m/>
    <m/>
    <m/>
    <m/>
    <s v="SI/SI"/>
    <s v="P.O. &quot;BIANCHI - MELACRINO&quot;"/>
    <m/>
    <s v="NEFROLOGIA"/>
    <s v="LAB. MICROSCOPIA"/>
    <s v="Proprieta' Ente"/>
    <n v="12455.69"/>
    <m/>
    <s v="SPETTROFOTOMETRO A SCANSIONE AUTOMATICA"/>
    <s v="C"/>
    <n v="0.08"/>
    <n v="7063.72"/>
    <n v="1"/>
    <m/>
    <n v="565.09760000000006"/>
    <m/>
  </r>
  <r>
    <x v="2"/>
    <x v="8"/>
    <s v="ao rc"/>
    <n v="1689"/>
    <n v="791"/>
    <s v="MONITOR PER PERSONAL COMPUTER"/>
    <m/>
    <m/>
    <s v="HEWLETT PACKARD CO"/>
    <s v="D 8897"/>
    <s v="CN10910549"/>
    <m/>
    <m/>
    <m/>
    <m/>
    <m/>
    <s v="SI/SI"/>
    <s v="P.O. &quot;BIANCHI - MELACRINO&quot;"/>
    <m/>
    <s v="NEFROLOGIA"/>
    <s v="LAB. MICROSCOP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690"/>
    <n v="792"/>
    <s v="TERMOMETRO CLINICO"/>
    <m/>
    <m/>
    <s v="BECKMAN COULTER INC"/>
    <s v="."/>
    <n v="4321393"/>
    <m/>
    <m/>
    <m/>
    <m/>
    <m/>
    <s v="SI/SI"/>
    <s v="P.O. &quot;BIANCHI - MELACRINO&quot;"/>
    <m/>
    <s v="NEFROLOGIA"/>
    <s v="LAB. MICROSCOPIA"/>
    <s v="Proprieta' Ente"/>
    <n v="2511.7800000000002"/>
    <m/>
    <s v="TERMOMETRO CLINICO"/>
    <s v="E"/>
    <n v="0.04"/>
    <n v="447"/>
    <n v="1"/>
    <m/>
    <n v="17.88"/>
    <m/>
  </r>
  <r>
    <x v="2"/>
    <x v="8"/>
    <s v="ao rc"/>
    <n v="1691"/>
    <n v="793"/>
    <s v="STAMPANTE PER COMPUTER"/>
    <m/>
    <m/>
    <s v="HEWLETT PACKARD CO"/>
    <s v="LASER JET 1300"/>
    <s v="SG39931202"/>
    <m/>
    <m/>
    <m/>
    <m/>
    <m/>
    <s v="SI/SI"/>
    <s v="P.O. &quot;BIANCHI - MELACRINO&quot;"/>
    <m/>
    <s v="NEFROLOGIA"/>
    <s v="LAB. MICROSCOP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1692"/>
    <n v="794"/>
    <s v="LAMPADA A FLUORESCENZA"/>
    <m/>
    <m/>
    <s v="NIKON CORP"/>
    <s v="HB 10101 AF"/>
    <s v="93X109N"/>
    <m/>
    <m/>
    <m/>
    <m/>
    <m/>
    <s v="SI/SI"/>
    <s v="P.O. &quot;BIANCHI - MELACRINO&quot;"/>
    <m/>
    <s v="NEFROLOGIA"/>
    <s v="LAB. IMMUNOPATOLOGIA"/>
    <s v="Proprieta' Ente"/>
    <n v="1058"/>
    <m/>
    <s v="LAMPADA A FLUORESCENZA"/>
    <s v="F"/>
    <n v="0.03"/>
    <n v="600"/>
    <n v="1"/>
    <m/>
    <n v="18"/>
    <m/>
  </r>
  <r>
    <x v="2"/>
    <x v="8"/>
    <s v="ao rc"/>
    <n v="1693"/>
    <n v="795"/>
    <s v="MICROSCOPIO OTTICO DA LABORATORIO"/>
    <m/>
    <m/>
    <s v="NIKON CORP"/>
    <s v="."/>
    <n v="142119"/>
    <m/>
    <m/>
    <m/>
    <m/>
    <m/>
    <s v="SI/SI"/>
    <s v="P.O. &quot;BIANCHI - MELACRINO&quot;"/>
    <m/>
    <s v="NEFROLOGIA"/>
    <s v="LAB. IMMUNOPATOLOG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694"/>
    <n v="796"/>
    <s v="ALIMENTATORE"/>
    <m/>
    <m/>
    <s v="."/>
    <s v="."/>
    <n v="42370103302"/>
    <m/>
    <m/>
    <m/>
    <m/>
    <m/>
    <s v="SI/SI"/>
    <s v="P.O. &quot;BIANCHI - MELACRINO&quot;"/>
    <m/>
    <s v="NEFROLOGIA"/>
    <s v="LAB. IMMUNOPATOLOGIA"/>
    <s v="Proprieta' Ente"/>
    <n v="300"/>
    <m/>
    <s v="ALIMENTATORE"/>
    <s v="F"/>
    <n v="0.03"/>
    <n v="1511.3"/>
    <n v="1"/>
    <m/>
    <n v="45.338999999999999"/>
    <m/>
  </r>
  <r>
    <x v="2"/>
    <x v="8"/>
    <s v="ao rc"/>
    <n v="1695"/>
    <n v="797"/>
    <s v="MICROSCOPIO OTTICO DA LABORATORIO"/>
    <m/>
    <m/>
    <s v="ZEISS CARL"/>
    <s v="AXIOSTAR PLUS"/>
    <n v="3109001296"/>
    <m/>
    <m/>
    <m/>
    <m/>
    <m/>
    <s v="SI/SI"/>
    <s v="P.O. &quot;BIANCHI - MELACRINO&quot;"/>
    <m/>
    <s v="NEFROLOGIA"/>
    <s v="LAB. IMMUNOPATOLOG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696"/>
    <n v="799"/>
    <s v="CRIOSTATO"/>
    <m/>
    <m/>
    <s v="LEICA MICROSYSTEMS WETZLAR GMBH"/>
    <s v="JUNG 3000"/>
    <n v="5760949"/>
    <m/>
    <m/>
    <m/>
    <m/>
    <m/>
    <s v="SI/SI"/>
    <s v="P.O. &quot;BIANCHI - MELACRINO&quot;"/>
    <m/>
    <s v="NEFROLOGIA"/>
    <s v="LAB. IMMUNOPATOLOGIA"/>
    <s v="Proprieta' Ente"/>
    <n v="5333.33"/>
    <m/>
    <s v="CRIOSTATO"/>
    <s v="D"/>
    <n v="0.06"/>
    <n v="5333.333333333333"/>
    <n v="1"/>
    <m/>
    <n v="319.99999999999994"/>
    <m/>
  </r>
  <r>
    <x v="2"/>
    <x v="8"/>
    <s v="ao rc"/>
    <n v="1697"/>
    <n v="800"/>
    <s v="MICROSCOPIO OTTICO DA LABORATORIO"/>
    <m/>
    <m/>
    <s v="NIKON CORP"/>
    <s v="SMZ 2 BP"/>
    <n v="228316"/>
    <m/>
    <m/>
    <m/>
    <m/>
    <m/>
    <s v="SI/SI"/>
    <s v="P.O. &quot;BIANCHI - MELACRINO&quot;"/>
    <m/>
    <s v="NEFROLOGIA"/>
    <s v="LAB. IMMUNOPATOLOG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698"/>
    <n v="801"/>
    <s v="ALIMENTATORE"/>
    <m/>
    <m/>
    <s v="NIKON CORP"/>
    <s v="."/>
    <n v="224076"/>
    <m/>
    <m/>
    <m/>
    <m/>
    <m/>
    <s v="SI/SI"/>
    <s v="P.O. &quot;BIANCHI - MELACRINO&quot;"/>
    <m/>
    <s v="NEFROLOGIA"/>
    <s v="LAB. IMMUNOPATOLOGIA"/>
    <s v="Proprieta' Ente"/>
    <n v="300"/>
    <m/>
    <s v="ALIMENTATORE"/>
    <s v="F"/>
    <n v="0.03"/>
    <n v="1511.3"/>
    <n v="1"/>
    <m/>
    <n v="45.338999999999999"/>
    <m/>
  </r>
  <r>
    <x v="2"/>
    <x v="8"/>
    <s v="ao rc"/>
    <n v="1699"/>
    <n v="802"/>
    <s v="ALIMENTATORE"/>
    <m/>
    <m/>
    <s v="NIKON CORP"/>
    <s v="."/>
    <s v="M01"/>
    <m/>
    <m/>
    <m/>
    <m/>
    <m/>
    <s v="SI/SI"/>
    <s v="P.O. &quot;BIANCHI - MELACRINO&quot;"/>
    <m/>
    <s v="NEFROLOGIA"/>
    <s v="LAB. IMMUNOPATOLOGIA"/>
    <s v="Proprieta' Ente"/>
    <n v="300"/>
    <m/>
    <s v="ALIMENTATORE"/>
    <s v="F"/>
    <n v="0.03"/>
    <n v="1511.3"/>
    <n v="1"/>
    <m/>
    <n v="45.338999999999999"/>
    <m/>
  </r>
  <r>
    <x v="2"/>
    <x v="8"/>
    <s v="ao rc"/>
    <n v="1700"/>
    <n v="803"/>
    <s v="ALIMENTATORE"/>
    <m/>
    <m/>
    <s v="NIKON CORP"/>
    <s v="."/>
    <n v="660257"/>
    <m/>
    <m/>
    <m/>
    <m/>
    <m/>
    <s v="SI/SI"/>
    <s v="P.O. &quot;BIANCHI - MELACRINO&quot;"/>
    <m/>
    <s v="NEFROLOGIA"/>
    <s v="LAB. IMMUNOPATOLOGIA"/>
    <s v="Proprieta' Ente"/>
    <n v="300"/>
    <m/>
    <s v="ALIMENTATORE"/>
    <s v="F"/>
    <n v="0.03"/>
    <n v="1511.3"/>
    <n v="1"/>
    <m/>
    <n v="45.338999999999999"/>
    <m/>
  </r>
  <r>
    <x v="2"/>
    <x v="8"/>
    <s v="ao rc"/>
    <n v="1701"/>
    <n v="804"/>
    <s v="INCLUSORE AUTOMATICO DI PARAFFINA"/>
    <m/>
    <m/>
    <s v="ITALSCIENTIFICA SPA"/>
    <n v="8"/>
    <s v="104028X"/>
    <m/>
    <m/>
    <m/>
    <m/>
    <m/>
    <s v="SI/SI"/>
    <s v="P.O. &quot;BIANCHI - MELACRINO&quot;"/>
    <m/>
    <s v="NEFROLOGIA"/>
    <s v="LAB. IMMUNOPATOLOGIA"/>
    <s v="Proprieta' Ente"/>
    <n v="2666.67"/>
    <m/>
    <s v="INCLUSORE AUTOMATICO DI PARAFFINA"/>
    <s v="D"/>
    <n v="0.06"/>
    <n v="2666.666666666667"/>
    <n v="1"/>
    <m/>
    <n v="160"/>
    <m/>
  </r>
  <r>
    <x v="2"/>
    <x v="8"/>
    <s v="ao rc"/>
    <n v="1702"/>
    <n v="805"/>
    <s v="STUFA ESSICCATRICE"/>
    <m/>
    <m/>
    <s v="BIO-OPTICA MILANO SPA"/>
    <s v="SVF 100"/>
    <n v="904802137"/>
    <m/>
    <m/>
    <m/>
    <m/>
    <m/>
    <s v="SI/SI"/>
    <s v="P.O. &quot;BIANCHI - MELACRINO&quot;"/>
    <m/>
    <s v="NEFROLOGIA"/>
    <s v="LAB. IMMUNOPATOLOGIA"/>
    <s v="Proprieta' Ente"/>
    <n v="2666.67"/>
    <m/>
    <s v="STUFA ESSICCATRICE"/>
    <s v="F"/>
    <n v="0.03"/>
    <n v="2666.6666666666665"/>
    <n v="1"/>
    <m/>
    <n v="79.999999999999986"/>
    <m/>
  </r>
  <r>
    <x v="2"/>
    <x v="8"/>
    <s v="ao rc"/>
    <n v="1703"/>
    <n v="806"/>
    <s v="BAGNO TERMOSTATICO"/>
    <m/>
    <m/>
    <s v="BIO-OPTICA MILANO SPA"/>
    <s v="STENDIFETTE 1770"/>
    <n v="204102583"/>
    <m/>
    <m/>
    <m/>
    <m/>
    <m/>
    <s v="SI/SI"/>
    <s v="P.O. &quot;BIANCHI - MELACRINO&quot;"/>
    <m/>
    <s v="NEFROLOGIA"/>
    <s v="LAB. IMMUNOPATOLOGI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1704"/>
    <n v="807"/>
    <s v="MICROTOMO"/>
    <m/>
    <m/>
    <s v="MICROM INTERNATIONAL GMBH"/>
    <s v="HM 335 E"/>
    <n v="12785"/>
    <m/>
    <m/>
    <m/>
    <m/>
    <m/>
    <s v="SI/SI"/>
    <s v="P.O. &quot;BIANCHI - MELACRINO&quot;"/>
    <m/>
    <s v="NEFROLOGIA"/>
    <s v="LAB. IMMUNOPATOLOGIA"/>
    <s v="Proprieta' Ente"/>
    <n v="4500"/>
    <m/>
    <s v="MICROTOMO"/>
    <s v="C"/>
    <n v="0.08"/>
    <n v="4500"/>
    <n v="1"/>
    <m/>
    <n v="360"/>
    <m/>
  </r>
  <r>
    <x v="2"/>
    <x v="8"/>
    <s v="ao rc"/>
    <n v="1705"/>
    <n v="811"/>
    <s v="LAMPADA DA VISITA"/>
    <m/>
    <m/>
    <s v="."/>
    <s v="."/>
    <m/>
    <m/>
    <m/>
    <m/>
    <m/>
    <m/>
    <s v="SI/SI"/>
    <s v="P.O. &quot;BIANCHI - MELACRINO&quot;"/>
    <m/>
    <s v="DERMATOLOGIA"/>
    <s v="AMB. 2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706"/>
    <n v="813"/>
    <s v="ELETTROBISTURI"/>
    <m/>
    <m/>
    <s v="GIMA SPA"/>
    <s v="DIATERMO MB 132"/>
    <n v="360424597"/>
    <m/>
    <s v="Z12010902"/>
    <m/>
    <m/>
    <m/>
    <s v="SI/SI"/>
    <s v="P.O. &quot;BIANCHI - MELACRINO&quot;"/>
    <m/>
    <s v="DERMATOLOGIA"/>
    <s v="AMB."/>
    <s v="Proprieta' Ente"/>
    <n v="5000"/>
    <m/>
    <s v="ELETTROBISTURI"/>
    <s v="C"/>
    <n v="0.08"/>
    <n v="5000"/>
    <n v="1"/>
    <m/>
    <n v="400"/>
    <m/>
  </r>
  <r>
    <x v="2"/>
    <x v="8"/>
    <s v="ao rc"/>
    <n v="1707"/>
    <n v="814"/>
    <s v="ALIMENTATORE"/>
    <m/>
    <m/>
    <s v="OLYMPUS OPTICAL CO LTD"/>
    <s v="URFL-T"/>
    <s v="7E10653"/>
    <m/>
    <m/>
    <m/>
    <m/>
    <m/>
    <s v="SI/SI"/>
    <s v="P.O. &quot;BIANCHI - MELACRINO&quot;"/>
    <m/>
    <s v="ANATOMIA PATOLOGICA"/>
    <s v="MEDICI"/>
    <s v="Proprieta' Ente"/>
    <n v="300"/>
    <m/>
    <s v="ALIMENTATORE"/>
    <s v="F"/>
    <n v="0.03"/>
    <n v="1511.3"/>
    <n v="1"/>
    <m/>
    <n v="45.338999999999999"/>
    <m/>
  </r>
  <r>
    <x v="2"/>
    <x v="8"/>
    <s v="ao rc"/>
    <n v="1708"/>
    <n v="815"/>
    <s v="MICROSCOPIO OTTICO DA LABORATORIO"/>
    <m/>
    <m/>
    <s v="OLYMPUS OPTICAL CO LTD"/>
    <s v="CX 40"/>
    <s v="7G00758"/>
    <m/>
    <m/>
    <m/>
    <m/>
    <m/>
    <s v="SI/SI"/>
    <s v="P.O. &quot;BIANCHI - MELACRINO&quot;"/>
    <m/>
    <s v="ANATOMIA PATOLOGICA"/>
    <s v="MEDICI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709"/>
    <n v="817"/>
    <s v="LAMPADA RAGGI ULTRAVIOLETTI-INFRAROSSI"/>
    <m/>
    <m/>
    <s v="WALDMANN LICHTTECHNIK HERBERT WALDMANN GMBH &amp; CO"/>
    <s v="UV 3003 K"/>
    <n v="30815"/>
    <m/>
    <s v="Z120614"/>
    <m/>
    <m/>
    <m/>
    <s v="SI/SI"/>
    <s v="P.O. &quot;BIANCHI - MELACRINO&quot;"/>
    <m/>
    <s v="DERMATOLOGIA"/>
    <s v="DAY HOSPITAL"/>
    <s v="Proprieta' Ente"/>
    <n v="1000"/>
    <m/>
    <s v="LAMPADA RAGGI ULTRAVIOLETTI-INFRAROSSI"/>
    <s v="E"/>
    <n v="0.04"/>
    <n v="1000"/>
    <n v="1"/>
    <m/>
    <n v="40"/>
    <m/>
  </r>
  <r>
    <x v="2"/>
    <x v="8"/>
    <s v="ao rc"/>
    <n v="1710"/>
    <n v="818"/>
    <s v="LAMPADA RAGGI ULTRAVIOLETTI-INFRAROSSI"/>
    <m/>
    <m/>
    <s v="WALDMANN LICHTTECHNIK HERBERT WALDMANN GMBH &amp; CO"/>
    <s v="PUVA 200"/>
    <n v="2028"/>
    <m/>
    <s v="Z120614"/>
    <m/>
    <m/>
    <m/>
    <s v="SI/SI"/>
    <s v="P.O. &quot;BIANCHI - MELACRINO&quot;"/>
    <m/>
    <s v="DERMATOLOGIA"/>
    <s v="DAY HOSPITAL"/>
    <s v="Proprieta' Ente"/>
    <n v="1000"/>
    <m/>
    <s v="LAMPADA RAGGI ULTRAVIOLETTI-INFRAROSSI"/>
    <s v="E"/>
    <n v="0.04"/>
    <n v="1000"/>
    <n v="1"/>
    <m/>
    <n v="40"/>
    <m/>
  </r>
  <r>
    <x v="2"/>
    <x v="8"/>
    <s v="ao rc"/>
    <n v="1711"/>
    <n v="819"/>
    <s v="LAMPADA RAGGI ULTRAVIOLETTI-INFRAROSSI"/>
    <m/>
    <m/>
    <s v="WALDMANN LICHTTECHNIK HERBERT WALDMANN GMBH &amp; CO"/>
    <s v="PUVA 200"/>
    <n v="1785"/>
    <m/>
    <s v="Z120614"/>
    <m/>
    <m/>
    <m/>
    <s v="SI/SI"/>
    <s v="P.O. &quot;BIANCHI - MELACRINO&quot;"/>
    <m/>
    <s v="DERMATOLOGIA"/>
    <s v="DAY HOSPITAL"/>
    <s v="Proprieta' Ente"/>
    <n v="1000"/>
    <m/>
    <s v="LAMPADA RAGGI ULTRAVIOLETTI-INFRAROSSI"/>
    <s v="E"/>
    <n v="0.04"/>
    <n v="1000"/>
    <n v="1"/>
    <m/>
    <n v="40"/>
    <m/>
  </r>
  <r>
    <x v="2"/>
    <x v="8"/>
    <s v="ao rc"/>
    <n v="1712"/>
    <n v="820"/>
    <s v="STERILIZZATRICE UV"/>
    <m/>
    <m/>
    <s v="GIMA SPA"/>
    <s v="GERMIGIMA"/>
    <s v="01DE0776"/>
    <m/>
    <m/>
    <m/>
    <m/>
    <m/>
    <s v="SI/SI"/>
    <s v="P.O. &quot;BIANCHI - MELACRINO&quot;"/>
    <m/>
    <s v="DERMATOLOGIA"/>
    <s v="INFERMIERI"/>
    <s v="Proprieta' Ente"/>
    <n v="184.07"/>
    <m/>
    <s v="STERILIZZATRICE UV"/>
    <s v="E"/>
    <n v="0.04"/>
    <n v="184.07"/>
    <n v="1"/>
    <m/>
    <n v="7.3628"/>
    <m/>
  </r>
  <r>
    <x v="2"/>
    <x v="8"/>
    <s v="ao rc"/>
    <n v="1713"/>
    <n v="821"/>
    <s v="FRIGORIFERO BIOLOGICO"/>
    <m/>
    <m/>
    <s v="ANGELANTONI INDUSTRIE SPA"/>
    <s v="FRL 180 V"/>
    <n v="45705"/>
    <m/>
    <m/>
    <m/>
    <m/>
    <m/>
    <s v="SI/SI"/>
    <s v="P.O. &quot;BIANCHI - MELACRINO&quot;"/>
    <m/>
    <s v="DERMATOLOGIA"/>
    <s v="AMB."/>
    <s v="Proprieta' Ente"/>
    <n v="6000"/>
    <m/>
    <s v="FRIGORIFERO BIOLOGICO"/>
    <s v="E"/>
    <n v="0.04"/>
    <n v="6000"/>
    <n v="1"/>
    <m/>
    <n v="240"/>
    <m/>
  </r>
  <r>
    <x v="2"/>
    <x v="8"/>
    <s v="ao rc"/>
    <n v="1714"/>
    <n v="822"/>
    <s v="LAMPADA DA VISITA"/>
    <m/>
    <m/>
    <s v="."/>
    <s v="."/>
    <m/>
    <m/>
    <m/>
    <m/>
    <m/>
    <m/>
    <s v="SI/SI"/>
    <s v="P.O. &quot;BIANCHI - MELACRINO&quot;"/>
    <m/>
    <s v="ECOGRAFIA"/>
    <s v="DIAGNOSTICA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715"/>
    <n v="823"/>
    <s v="STERILIZZATRICE UV"/>
    <m/>
    <m/>
    <s v="GIMA SPA"/>
    <s v="GERMIGIMA"/>
    <m/>
    <m/>
    <m/>
    <m/>
    <m/>
    <m/>
    <s v="SI/SI"/>
    <s v="P.O. &quot;BIANCHI - MELACRINO&quot;"/>
    <m/>
    <s v="ECOGRAFIA"/>
    <s v="DIAGNOSTICA"/>
    <s v="Proprieta' Ente"/>
    <n v="184.07"/>
    <m/>
    <s v="STERILIZZATRICE UV"/>
    <s v="E"/>
    <n v="0.04"/>
    <n v="184.07"/>
    <n v="1"/>
    <m/>
    <n v="7.3628"/>
    <m/>
  </r>
  <r>
    <x v="2"/>
    <x v="8"/>
    <s v="ao rc"/>
    <n v="1716"/>
    <n v="824"/>
    <s v="ECOTOMOGRAFO"/>
    <m/>
    <m/>
    <s v="GE MEDICAL SYSTEMS"/>
    <s v="LOGIQ 9"/>
    <s v="88294US4"/>
    <m/>
    <s v="Z11040104"/>
    <m/>
    <m/>
    <m/>
    <s v="SI/SI"/>
    <s v="P.O. &quot;BIANCHI - MELACRINO&quot;"/>
    <m/>
    <s v="ECOGRAFIA"/>
    <s v="DIAGNOSTICA"/>
    <s v="Proprieta' Ente"/>
    <n v="15000"/>
    <m/>
    <s v="ECOTOMOGRAFO"/>
    <s v="C"/>
    <n v="0.08"/>
    <n v="15000"/>
    <n v="1"/>
    <m/>
    <n v="1200"/>
    <m/>
  </r>
  <r>
    <x v="2"/>
    <x v="8"/>
    <s v="ao rc"/>
    <n v="1717"/>
    <n v="828"/>
    <s v="SONDA ECOGRAFICA"/>
    <m/>
    <m/>
    <s v="GE MEDICAL SYSTEMS"/>
    <s v="10L"/>
    <s v="32775KR9"/>
    <m/>
    <s v="Z1104018001"/>
    <m/>
    <m/>
    <m/>
    <s v="SI/SI"/>
    <s v="P.O. &quot;BIANCHI - MELACRINO&quot;"/>
    <m/>
    <s v="ECOGRAFIA"/>
    <s v="DIAGNOSTICA"/>
    <s v="Proprieta' Ente"/>
    <n v="5000"/>
    <m/>
    <s v="SONDA ECOGRAFICA"/>
    <s v="C"/>
    <n v="0.08"/>
    <n v="5000"/>
    <n v="1"/>
    <m/>
    <n v="400"/>
    <m/>
  </r>
  <r>
    <x v="2"/>
    <x v="8"/>
    <s v="ao rc"/>
    <n v="1718"/>
    <n v="829"/>
    <s v="SONDA ECOGRAFICA"/>
    <m/>
    <m/>
    <s v="GE MEDICAL SYSTEMS"/>
    <s v="M7C"/>
    <s v="1045249YM8"/>
    <m/>
    <s v="Z1104018001"/>
    <m/>
    <m/>
    <m/>
    <s v="SI/SI"/>
    <s v="P.O. &quot;BIANCHI - MELACRINO&quot;"/>
    <m/>
    <s v="ECOGRAFIA"/>
    <s v="DIAGNOSTICA"/>
    <s v="Proprieta' Ente"/>
    <n v="5000"/>
    <m/>
    <s v="SONDA ECOGRAFICA"/>
    <s v="C"/>
    <n v="0.08"/>
    <n v="5000"/>
    <n v="1"/>
    <m/>
    <n v="400"/>
    <m/>
  </r>
  <r>
    <x v="2"/>
    <x v="8"/>
    <s v="ao rc"/>
    <n v="1719"/>
    <n v="830"/>
    <s v="SONDA ECOGRAFICA"/>
    <m/>
    <m/>
    <s v="GE MEDICAL SYSTEMS"/>
    <s v="M12L"/>
    <s v="1056393YM0"/>
    <m/>
    <s v="Z1104018001"/>
    <m/>
    <m/>
    <m/>
    <s v="SI/SI"/>
    <s v="P.O. &quot;BIANCHI - MELACRINO&quot;"/>
    <m/>
    <s v="ECOGRAFIA"/>
    <s v="DIAGNOSTICA"/>
    <s v="Proprieta' Ente"/>
    <n v="5000"/>
    <m/>
    <s v="SONDA ECOGRAFICA"/>
    <s v="C"/>
    <n v="0.08"/>
    <n v="5000"/>
    <n v="1"/>
    <m/>
    <n v="400"/>
    <m/>
  </r>
  <r>
    <x v="2"/>
    <x v="8"/>
    <s v="ao rc"/>
    <n v="1720"/>
    <n v="831"/>
    <s v="SONDA ECOGRAFICA"/>
    <m/>
    <m/>
    <s v="GE MEDICAL SYSTEMS"/>
    <s v="4C"/>
    <s v="62742PD2"/>
    <m/>
    <s v="Z1104018001"/>
    <m/>
    <m/>
    <m/>
    <s v="SI/SI"/>
    <s v="P.O. &quot;BIANCHI - MELACRINO&quot;"/>
    <m/>
    <s v="ECOGRAFIA"/>
    <s v="DIAGNOSTICA"/>
    <s v="Proprieta' Ente"/>
    <n v="5000"/>
    <m/>
    <s v="SONDA ECOGRAFICA"/>
    <s v="C"/>
    <n v="0.08"/>
    <n v="5000"/>
    <n v="1"/>
    <m/>
    <n v="400"/>
    <m/>
  </r>
  <r>
    <x v="2"/>
    <x v="8"/>
    <s v="ao rc"/>
    <n v="1721"/>
    <n v="832"/>
    <s v="SONDA ECOGRAFICA"/>
    <m/>
    <m/>
    <s v="GE MEDICAL SYSTEMS"/>
    <s v="4D3C-L"/>
    <s v="43651KR9"/>
    <m/>
    <s v="Z1104018001"/>
    <m/>
    <m/>
    <m/>
    <s v="SI/SI"/>
    <s v="P.O. &quot;BIANCHI - MELACRINO&quot;"/>
    <m/>
    <s v="ECOGRAFIA"/>
    <s v="DIAGNOSTICA"/>
    <s v="Proprieta' Ente"/>
    <n v="5000"/>
    <m/>
    <s v="SONDA ECOGRAFICA"/>
    <s v="C"/>
    <n v="0.08"/>
    <n v="5000"/>
    <n v="1"/>
    <m/>
    <n v="400"/>
    <m/>
  </r>
  <r>
    <x v="2"/>
    <x v="8"/>
    <s v="ao rc"/>
    <n v="1722"/>
    <n v="833"/>
    <s v="DIAFANOSCOPIO"/>
    <m/>
    <m/>
    <s v="."/>
    <s v="."/>
    <m/>
    <m/>
    <s v="Z110702"/>
    <m/>
    <m/>
    <m/>
    <s v="SI/SI"/>
    <s v="P.O. &quot;BIANCHI - MELACRINO&quot;"/>
    <m/>
    <s v="ECOGRAFIA"/>
    <s v="DIAGNOSTICA B"/>
    <s v="Proprieta' Ente"/>
    <n v="266.67"/>
    <m/>
    <s v="DIAFANOSCOPIO"/>
    <s v="F"/>
    <n v="0.03"/>
    <n v="266.66666666666669"/>
    <n v="1"/>
    <m/>
    <n v="8"/>
    <m/>
  </r>
  <r>
    <x v="2"/>
    <x v="8"/>
    <s v="ao rc"/>
    <n v="1723"/>
    <n v="843"/>
    <s v="RIPRODUTTORE VIDEO O DIGITALE DI BIOIMMAGINI"/>
    <m/>
    <m/>
    <s v="SONY CORP"/>
    <s v="UP 860 CE"/>
    <n v="15587"/>
    <m/>
    <s v="Z110706"/>
    <m/>
    <m/>
    <m/>
    <s v="SI/SI"/>
    <s v="P.O. &quot;BIANCHI - MELACRINO&quot;"/>
    <m/>
    <s v="ECOGRAFIA"/>
    <s v="DIAGNOSTICA C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724"/>
    <n v="847"/>
    <s v="ECOTOMOGRAFO"/>
    <m/>
    <m/>
    <s v="TOSHIBA MEDICAL SYSTEMS"/>
    <s v="SSH 140 A"/>
    <s v="M4545709"/>
    <m/>
    <s v="Z11040104"/>
    <m/>
    <m/>
    <m/>
    <s v="SI/SI"/>
    <s v="P.O. &quot;BIANCHI - MELACRINO&quot;"/>
    <m/>
    <s v="ECOGRAFIA"/>
    <s v="DIAGNOSTICA C"/>
    <s v="Proprieta' Ente"/>
    <n v="15000"/>
    <m/>
    <s v="ECOTOMOGRAFO"/>
    <s v="C"/>
    <n v="0.08"/>
    <n v="15000"/>
    <n v="1"/>
    <m/>
    <n v="1200"/>
    <m/>
  </r>
  <r>
    <x v="2"/>
    <x v="8"/>
    <s v="ao rc"/>
    <n v="1725"/>
    <n v="848"/>
    <s v="VIDEOREGISTRATORE PER BIOIMMAGINI"/>
    <m/>
    <m/>
    <s v="SONY CORP"/>
    <s v="SVO 170 P"/>
    <m/>
    <m/>
    <s v="Z119014"/>
    <m/>
    <m/>
    <m/>
    <s v="SI/SI"/>
    <s v="P.O. &quot;BIANCHI - MELACRINO&quot;"/>
    <m/>
    <s v="ECOGRAFIA"/>
    <s v="DIAGNOSTICA C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1726"/>
    <n v="849"/>
    <s v="RIPRODUTTORE VIDEO O DIGITALE DI BIOIMMAGINI"/>
    <m/>
    <m/>
    <s v="SONY CORP"/>
    <s v="UP 1200 EPM"/>
    <n v="12886"/>
    <m/>
    <s v="Z110706"/>
    <m/>
    <m/>
    <m/>
    <s v="SI/SI"/>
    <s v="P.O. &quot;BIANCHI - MELACRINO&quot;"/>
    <m/>
    <s v="ECOGRAFIA"/>
    <s v="DIAGNOSTICA C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727"/>
    <n v="865"/>
    <s v="CARRELLO ELETTRIFICATO"/>
    <m/>
    <m/>
    <s v="ESAOTE SPA"/>
    <s v="TROLLEY C40U"/>
    <m/>
    <m/>
    <m/>
    <m/>
    <m/>
    <m/>
    <s v="SI/SI"/>
    <s v="P.O. &quot;BIANCHI - MELACRINO&quot;"/>
    <m/>
    <s v="ECOGRAFIA"/>
    <s v="DIAGNOSTICA C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1728"/>
    <n v="866"/>
    <s v="DIAFANOSCOPIO"/>
    <m/>
    <m/>
    <s v="."/>
    <s v="."/>
    <m/>
    <m/>
    <s v="Z110702"/>
    <m/>
    <m/>
    <m/>
    <s v="SI/SI"/>
    <s v="P.O. &quot;BIANCHI - MELACRINO&quot;"/>
    <m/>
    <s v="MEDICINA OO. RR."/>
    <s v="AMB. ECOGRAFIA"/>
    <s v="Proprieta' Ente"/>
    <n v="266.67"/>
    <m/>
    <s v="DIAFANOSCOPIO"/>
    <s v="F"/>
    <n v="0.03"/>
    <n v="266.66666666666669"/>
    <n v="1"/>
    <m/>
    <n v="8"/>
    <m/>
  </r>
  <r>
    <x v="2"/>
    <x v="8"/>
    <s v="ao rc"/>
    <n v="1729"/>
    <n v="868"/>
    <s v="ELETTROCARDIOGRAFO"/>
    <m/>
    <m/>
    <s v="ESAOTE SPA"/>
    <s v="ACTA GENOS"/>
    <n v="309"/>
    <m/>
    <s v="Z120503"/>
    <m/>
    <m/>
    <m/>
    <s v="SI/SI"/>
    <s v="P.O. &quot;BIANCHI - MELACRINO&quot;"/>
    <m/>
    <s v="MEDICINA OO. RR."/>
    <s v="AMB. VISITE"/>
    <s v="Proprieta' Ente"/>
    <n v="3000"/>
    <m/>
    <s v="ELETTROCARDIOGRAFO"/>
    <s v="C"/>
    <n v="0.08"/>
    <n v="3000"/>
    <n v="1"/>
    <m/>
    <n v="240"/>
    <m/>
  </r>
  <r>
    <x v="2"/>
    <x v="8"/>
    <s v="ao rc"/>
    <n v="1730"/>
    <n v="869"/>
    <s v="OPTOMETRO"/>
    <m/>
    <m/>
    <s v="SBISA` INDUSTRIALE SPA"/>
    <s v="."/>
    <m/>
    <m/>
    <s v="Z12120115"/>
    <m/>
    <m/>
    <m/>
    <s v="SI/SI"/>
    <s v="P.O. &quot;BIANCHI - MELACRINO&quot;"/>
    <m/>
    <s v="OCULISTICA"/>
    <s v="OCULISTICA"/>
    <s v="Proprieta' Ente"/>
    <n v="1333.33"/>
    <m/>
    <s v="OPTOMETRO"/>
    <s v="F"/>
    <n v="0.03"/>
    <n v="1333.3333333333335"/>
    <n v="1"/>
    <m/>
    <n v="40"/>
    <m/>
  </r>
  <r>
    <x v="2"/>
    <x v="8"/>
    <s v="ao rc"/>
    <n v="1731"/>
    <n v="870"/>
    <s v="OPTOMETRO"/>
    <m/>
    <m/>
    <s v="SBISA` INDUSTRIALE SPA"/>
    <s v="."/>
    <m/>
    <m/>
    <s v="Z12120115"/>
    <m/>
    <m/>
    <m/>
    <s v="SI/SI"/>
    <s v="P.O. &quot;BIANCHI - MELACRINO&quot;"/>
    <m/>
    <s v="OCULISTICA"/>
    <s v="OCULISTICA"/>
    <s v="Proprieta' Ente"/>
    <n v="1333.33"/>
    <m/>
    <s v="OPTOMETRO"/>
    <s v="F"/>
    <n v="0.03"/>
    <n v="1333.3333333333335"/>
    <n v="1"/>
    <m/>
    <n v="40"/>
    <m/>
  </r>
  <r>
    <x v="2"/>
    <x v="8"/>
    <s v="ao rc"/>
    <n v="1732"/>
    <n v="871"/>
    <s v="SINOTTOFORO"/>
    <m/>
    <m/>
    <s v="SBISA` INDUSTRIALE SPA"/>
    <s v="4221 1000"/>
    <n v="1052"/>
    <m/>
    <s v="Z12120204"/>
    <m/>
    <m/>
    <m/>
    <s v="SI/SI"/>
    <s v="P.O. &quot;BIANCHI - MELACRINO&quot;"/>
    <m/>
    <s v="OCULISTICA"/>
    <s v="OCULISTICA"/>
    <s v="Proprieta' Ente"/>
    <n v="2000"/>
    <m/>
    <s v="SINOTTOFORO"/>
    <s v="E"/>
    <n v="0.04"/>
    <n v="2000"/>
    <n v="1"/>
    <m/>
    <n v="80"/>
    <m/>
  </r>
  <r>
    <x v="2"/>
    <x v="8"/>
    <s v="ao rc"/>
    <n v="1733"/>
    <n v="872"/>
    <s v="TAVOLI PORTA-STRUMENTI OFTALMOLOGICI"/>
    <m/>
    <m/>
    <s v="SBISA` INDUSTRIALE SPA"/>
    <s v="4213 EDL"/>
    <n v="933"/>
    <m/>
    <s v="Z12129001"/>
    <m/>
    <m/>
    <m/>
    <s v="SI/SI"/>
    <s v="P.O. &quot;BIANCHI - MELACRINO&quot;"/>
    <m/>
    <s v="OCULISTICA"/>
    <s v="OCULISTICA"/>
    <s v="Proprieta' Ente"/>
    <n v="2666.67"/>
    <m/>
    <s v="TAVOLI PORTA-STRUMENTI OFTALMOLOGICI"/>
    <s v="F"/>
    <n v="0.03"/>
    <n v="2666.6666666666665"/>
    <n v="1"/>
    <m/>
    <n v="79.999999999999986"/>
    <m/>
  </r>
  <r>
    <x v="2"/>
    <x v="8"/>
    <s v="ao rc"/>
    <n v="1734"/>
    <n v="873"/>
    <s v="OPTOMETRO"/>
    <m/>
    <m/>
    <s v="TOMEY CORP"/>
    <s v="TR 4000"/>
    <n v="796104"/>
    <m/>
    <s v="Z12120115"/>
    <m/>
    <m/>
    <m/>
    <s v="SI/SI"/>
    <s v="P.O. &quot;BIANCHI - MELACRINO&quot;"/>
    <m/>
    <s v="OCULISTICA"/>
    <s v="OCULISTICA"/>
    <s v="Proprieta' Ente"/>
    <n v="1333.33"/>
    <m/>
    <s v="OPTOMETRO"/>
    <s v="F"/>
    <n v="0.03"/>
    <n v="1333.3333333333335"/>
    <n v="1"/>
    <m/>
    <n v="40"/>
    <m/>
  </r>
  <r>
    <x v="2"/>
    <x v="8"/>
    <s v="ao rc"/>
    <n v="1735"/>
    <n v="874"/>
    <s v="LAMPADA DI WOOD"/>
    <m/>
    <m/>
    <s v="."/>
    <s v="."/>
    <m/>
    <m/>
    <m/>
    <m/>
    <m/>
    <m/>
    <s v="SI/SI"/>
    <s v="P.O. &quot;BIANCHI - MELACRINO&quot;"/>
    <m/>
    <s v="OCULISTICA"/>
    <s v="OCULISTICA"/>
    <s v="Proprieta' Ente"/>
    <n v="1799.1667"/>
    <m/>
    <s v="LAMPADA DI WOOD"/>
    <s v="E"/>
    <n v="0.04"/>
    <n v="1619.25"/>
    <n v="1"/>
    <m/>
    <n v="64.77"/>
    <m/>
  </r>
  <r>
    <x v="2"/>
    <x v="8"/>
    <s v="ao rc"/>
    <n v="1736"/>
    <n v="875"/>
    <s v="FRONTIFOCOMETRO"/>
    <m/>
    <m/>
    <s v="TECKNO OPTIKAL"/>
    <s v="."/>
    <n v="6407"/>
    <m/>
    <m/>
    <m/>
    <m/>
    <m/>
    <s v="SI/SI"/>
    <s v="P.O. &quot;BIANCHI - MELACRINO&quot;"/>
    <m/>
    <s v="OCULISTICA"/>
    <s v="OCULISTICA"/>
    <s v="Proprieta' Ente"/>
    <n v="2666.67"/>
    <m/>
    <s v="FRONTIFOCOMETRO"/>
    <s v="F"/>
    <n v="0.03"/>
    <n v="2666.6666666666665"/>
    <n v="1"/>
    <m/>
    <n v="79.999999999999986"/>
    <m/>
  </r>
  <r>
    <x v="2"/>
    <x v="8"/>
    <s v="ao rc"/>
    <n v="1737"/>
    <n v="876"/>
    <s v="LAMPADA A FESSURA"/>
    <m/>
    <m/>
    <s v="SBISA` INDUSTRIALE SPA"/>
    <s v="4179 1000 SM"/>
    <n v="7476"/>
    <m/>
    <s v="Z12120108"/>
    <m/>
    <m/>
    <m/>
    <s v="SI/SI"/>
    <s v="P.O. &quot;BIANCHI - MELACRINO&quot;"/>
    <m/>
    <s v="OCULISTICA"/>
    <s v="OCULISTICA"/>
    <s v="Proprieta' Ente"/>
    <n v="3000"/>
    <m/>
    <s v="LAMPADA A FESSURA"/>
    <s v="E"/>
    <n v="0.04"/>
    <n v="3000"/>
    <n v="1"/>
    <m/>
    <n v="120"/>
    <m/>
  </r>
  <r>
    <x v="2"/>
    <x v="8"/>
    <s v="ao rc"/>
    <n v="1738"/>
    <n v="878"/>
    <s v="OPTOMETRO"/>
    <m/>
    <m/>
    <s v="SBISA` INDUSTRIALE SPA"/>
    <s v="."/>
    <m/>
    <m/>
    <s v="Z12120115"/>
    <m/>
    <m/>
    <m/>
    <s v="SI/SI"/>
    <s v="P.O. &quot;BIANCHI - MELACRINO&quot;"/>
    <m/>
    <s v="OCULISTICA"/>
    <s v="OCULISTICA"/>
    <s v="Proprieta' Ente"/>
    <n v="1333.33"/>
    <m/>
    <s v="OPTOMETRO"/>
    <s v="F"/>
    <n v="0.03"/>
    <n v="1333.3333333333335"/>
    <n v="1"/>
    <m/>
    <n v="40"/>
    <m/>
  </r>
  <r>
    <x v="2"/>
    <x v="8"/>
    <s v="ao rc"/>
    <n v="1739"/>
    <n v="879"/>
    <s v="CARRELLO ELETTRIFICATO"/>
    <m/>
    <m/>
    <s v="CSO COSTRUZIONI STRUMENTI OFTALMICI SRL"/>
    <s v="ELECTRIC TABLE"/>
    <n v="204083"/>
    <m/>
    <m/>
    <m/>
    <m/>
    <m/>
    <s v="SI/SI"/>
    <s v="P.O. &quot;BIANCHI - MELACRINO&quot;"/>
    <m/>
    <s v="OCULISTICA"/>
    <s v="OCULISTIC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1740"/>
    <n v="880"/>
    <s v="FOTOCOAGULATORE LASER"/>
    <m/>
    <m/>
    <s v="CCS PAWLOWSKI GMBH"/>
    <s v="CCS 2000"/>
    <s v="2000-0021"/>
    <m/>
    <s v="Z12120202"/>
    <m/>
    <m/>
    <m/>
    <s v="SI/SI"/>
    <s v="P.O. &quot;BIANCHI - MELACRINO&quot;"/>
    <m/>
    <s v="OCULISTICA"/>
    <s v="OCULISTICA"/>
    <s v="Proprieta' Ente"/>
    <n v="13333.33"/>
    <m/>
    <s v="FOTOCOAGULATORE LASER"/>
    <s v="A"/>
    <n v="0.12"/>
    <n v="13333.333333333334"/>
    <n v="1"/>
    <m/>
    <n v="1600"/>
    <m/>
  </r>
  <r>
    <x v="2"/>
    <x v="8"/>
    <s v="ao rc"/>
    <n v="1741"/>
    <n v="881"/>
    <s v="LASER CHIRURGICO"/>
    <m/>
    <m/>
    <s v="LASAG AG"/>
    <s v="TOPAZ"/>
    <n v="541"/>
    <m/>
    <m/>
    <m/>
    <m/>
    <m/>
    <s v="SI/SI"/>
    <s v="P.O. &quot;BIANCHI - MELACRINO&quot;"/>
    <m/>
    <s v="OCULISTICA"/>
    <s v="OCULISTICA"/>
    <s v="Proprieta' Ente"/>
    <n v="67237.371899999998"/>
    <m/>
    <s v="LASER CHIRURGICO"/>
    <s v="A"/>
    <n v="0.12"/>
    <n v="22221.17"/>
    <n v="1"/>
    <m/>
    <n v="2666.5403999999999"/>
    <m/>
  </r>
  <r>
    <x v="2"/>
    <x v="8"/>
    <s v="ao rc"/>
    <n v="1742"/>
    <n v="882"/>
    <s v="POLTRONA OPERATORIA"/>
    <m/>
    <m/>
    <s v="."/>
    <s v="."/>
    <m/>
    <m/>
    <s v="Z12011201"/>
    <m/>
    <m/>
    <m/>
    <s v="SI/SI"/>
    <s v="P.O. &quot;BIANCHI - MELACRINO&quot;"/>
    <m/>
    <s v="OCULISTICA"/>
    <s v="OCULISTICA"/>
    <s v="Proprieta' Ente"/>
    <n v="1333.33"/>
    <m/>
    <s v="POLTRONA OPERATORIA"/>
    <s v="D"/>
    <n v="0.06"/>
    <n v="1333.3333333333335"/>
    <n v="1"/>
    <m/>
    <n v="80"/>
    <m/>
  </r>
  <r>
    <x v="2"/>
    <x v="8"/>
    <s v="ao rc"/>
    <n v="1743"/>
    <n v="883"/>
    <s v="CARRELLO ELETTRIFICATO"/>
    <m/>
    <m/>
    <s v="CSO COSTRUZIONI STRUMENTI OFTALMICI SRL"/>
    <s v="ELECTRIC TABLE"/>
    <n v="204085"/>
    <m/>
    <m/>
    <m/>
    <m/>
    <m/>
    <s v="SI/SI"/>
    <s v="P.O. &quot;BIANCHI - MELACRINO&quot;"/>
    <m/>
    <s v="OCULISTICA"/>
    <s v="OCULISTIC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1744"/>
    <n v="884"/>
    <s v="LAMPADA A FESSURA"/>
    <m/>
    <m/>
    <s v="CSO COSTRUZIONI STRUMENTI OFTALMICI SRL"/>
    <s v="SL 990"/>
    <n v="206026"/>
    <m/>
    <s v="Z12120108"/>
    <m/>
    <m/>
    <m/>
    <s v="SI/SI"/>
    <s v="P.O. &quot;BIANCHI - MELACRINO&quot;"/>
    <m/>
    <s v="OCULISTICA"/>
    <s v="OCULISTICA"/>
    <s v="Proprieta' Ente"/>
    <n v="3000"/>
    <m/>
    <s v="LAMPADA A FESSURA"/>
    <s v="E"/>
    <n v="0.04"/>
    <n v="3000"/>
    <n v="1"/>
    <m/>
    <n v="120"/>
    <m/>
  </r>
  <r>
    <x v="2"/>
    <x v="8"/>
    <s v="ao rc"/>
    <n v="1745"/>
    <n v="885"/>
    <s v="FOTOCOAGULATORE LASER"/>
    <m/>
    <m/>
    <s v="IRIDEX CORP IRIS MEDICAL INSTRUMENTS"/>
    <s v="OCULIGHT GL"/>
    <s v="GL14268F"/>
    <m/>
    <s v="Z12120202"/>
    <m/>
    <m/>
    <m/>
    <s v="SI/SI"/>
    <s v="P.O. &quot;BIANCHI - MELACRINO&quot;"/>
    <m/>
    <s v="OCULISTICA"/>
    <s v="OCULISTICA"/>
    <s v="Proprieta' Ente"/>
    <n v="13333.33"/>
    <m/>
    <s v="FOTOCOAGULATORE LASER"/>
    <s v="A"/>
    <n v="0.12"/>
    <n v="13333.333333333334"/>
    <n v="1"/>
    <m/>
    <n v="1600"/>
    <m/>
  </r>
  <r>
    <x v="2"/>
    <x v="8"/>
    <s v="ao rc"/>
    <n v="1746"/>
    <n v="886"/>
    <s v="CARRELLO ELETTRIFICATO"/>
    <m/>
    <m/>
    <s v="CSO COSTRUZIONI STRUMENTI OFTALMICI SRL"/>
    <s v="ELECTRIC TABLE"/>
    <n v="204086"/>
    <m/>
    <m/>
    <m/>
    <m/>
    <m/>
    <s v="SI/SI"/>
    <s v="P.O. &quot;BIANCHI - MELACRINO&quot;"/>
    <m/>
    <s v="OCULISTICA"/>
    <s v="OCULISTIC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1747"/>
    <n v="887"/>
    <s v="LAMPADA A FESSURA"/>
    <m/>
    <m/>
    <s v="CSO COSTRUZIONI STRUMENTI OFTALMICI SRL"/>
    <s v="SL 990"/>
    <n v="206027"/>
    <m/>
    <s v="Z12120108"/>
    <m/>
    <m/>
    <m/>
    <s v="SI/SI"/>
    <s v="P.O. &quot;BIANCHI - MELACRINO&quot;"/>
    <m/>
    <s v="OCULISTICA"/>
    <s v="OCULISTICA"/>
    <s v="Proprieta' Ente"/>
    <n v="3000"/>
    <m/>
    <s v="LAMPADA A FESSURA"/>
    <s v="E"/>
    <n v="0.04"/>
    <n v="3000"/>
    <n v="1"/>
    <m/>
    <n v="120"/>
    <m/>
  </r>
  <r>
    <x v="2"/>
    <x v="8"/>
    <s v="ao rc"/>
    <n v="1748"/>
    <n v="888"/>
    <s v="FOTOCOAGULATORE LASER"/>
    <m/>
    <m/>
    <s v="IRIDEX CORP IRIS MEDICAL INSTRUMENTS"/>
    <s v="OCULIGHT SLX"/>
    <s v="28112-SL"/>
    <m/>
    <s v="Z12120202"/>
    <m/>
    <m/>
    <m/>
    <s v="SI/SI"/>
    <s v="P.O. &quot;BIANCHI - MELACRINO&quot;"/>
    <m/>
    <s v="OCULISTICA"/>
    <s v="OCULISTICA"/>
    <s v="Proprieta' Ente"/>
    <n v="13333.33"/>
    <m/>
    <s v="FOTOCOAGULATORE LASER"/>
    <s v="A"/>
    <n v="0.12"/>
    <n v="13333.333333333334"/>
    <n v="1"/>
    <m/>
    <n v="1600"/>
    <m/>
  </r>
  <r>
    <x v="2"/>
    <x v="8"/>
    <s v="ao rc"/>
    <n v="1749"/>
    <n v="889"/>
    <s v="LAMPADA DA VISITA"/>
    <m/>
    <m/>
    <s v="."/>
    <s v="."/>
    <m/>
    <m/>
    <m/>
    <m/>
    <m/>
    <m/>
    <s v="SI/SI"/>
    <s v="P.O. &quot;BIANCHI - MELACRINO&quot;"/>
    <m/>
    <s v="OCULISTICA"/>
    <s v="OCULISTICA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750"/>
    <n v="890"/>
    <s v="ANALIZZATORE VISIONE PERIFERICA"/>
    <m/>
    <m/>
    <s v="ZEISS CARL"/>
    <s v="HFA 750 I"/>
    <s v="750I-8302"/>
    <m/>
    <s v="Z1212012003"/>
    <m/>
    <m/>
    <m/>
    <s v="SI/SI"/>
    <s v="P.O. &quot;BIANCHI - MELACRINO&quot;"/>
    <m/>
    <s v="OCULISTICA"/>
    <s v="OCULISTICA"/>
    <s v="Proprieta' Ente"/>
    <n v="13333.33"/>
    <m/>
    <s v="ANALIZZATORE VISIONE PERIFERICA"/>
    <s v="D"/>
    <n v="0.06"/>
    <n v="13333.333333333334"/>
    <n v="1"/>
    <m/>
    <n v="800"/>
    <m/>
  </r>
  <r>
    <x v="2"/>
    <x v="8"/>
    <s v="ao rc"/>
    <n v="1751"/>
    <n v="895"/>
    <s v="TAVOLI PORTA-STRUMENTI OFTALMOLOGICI"/>
    <m/>
    <m/>
    <s v="ZEISS CARL"/>
    <s v="POWER TABLE"/>
    <s v="PTBL-2002"/>
    <m/>
    <s v="Z12129001"/>
    <m/>
    <m/>
    <m/>
    <s v="SI/SI"/>
    <s v="P.O. &quot;BIANCHI - MELACRINO&quot;"/>
    <m/>
    <s v="OCULISTICA"/>
    <s v="OCULISTICA"/>
    <s v="Proprieta' Ente"/>
    <n v="2666.67"/>
    <m/>
    <s v="TAVOLI PORTA-STRUMENTI OFTALMOLOGICI"/>
    <s v="F"/>
    <n v="0.03"/>
    <n v="2666.6666666666665"/>
    <n v="1"/>
    <m/>
    <n v="79.999999999999986"/>
    <m/>
  </r>
  <r>
    <x v="2"/>
    <x v="8"/>
    <s v="ao rc"/>
    <n v="1752"/>
    <n v="896"/>
    <s v="APPARECCHIO GERMICIDA AD UV INTERNI"/>
    <m/>
    <m/>
    <s v="LIGHT PROGRESS SNC"/>
    <s v="UN CABINET"/>
    <m/>
    <m/>
    <m/>
    <m/>
    <m/>
    <m/>
    <s v="SI/SI"/>
    <s v="P.O. &quot;BIANCHI - MELACRINO&quot;"/>
    <m/>
    <s v="ORTOPEDIA"/>
    <s v="STERILIZ."/>
    <s v="Proprieta' Ente"/>
    <n v="1333.33"/>
    <m/>
    <s v="APPARECCHIO GERMICIDA AD UV INTERNI"/>
    <s v="F"/>
    <n v="0.03"/>
    <n v="1333.3333333333333"/>
    <n v="1"/>
    <m/>
    <n v="39.999999999999993"/>
    <m/>
  </r>
  <r>
    <x v="2"/>
    <x v="8"/>
    <s v="ao rc"/>
    <n v="1753"/>
    <n v="897"/>
    <s v="ACC. APP. ELETTROMEDICALE"/>
    <m/>
    <m/>
    <s v="STRYKER INSTRUMENTS"/>
    <s v="SYSTEM 5"/>
    <n v="301303623"/>
    <m/>
    <m/>
    <m/>
    <m/>
    <m/>
    <s v="SI/SI"/>
    <s v="P.O. &quot;BIANCHI - MELACRINO&quot;"/>
    <m/>
    <s v="BLOCCO OPERATORIO"/>
    <s v="CENTRALE DI STERILIZZAZIONE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1754"/>
    <n v="898"/>
    <s v="ALIMENTATORE"/>
    <m/>
    <m/>
    <s v="STACKHOUSE INC"/>
    <s v="FM 800ICS"/>
    <s v="ACR01096"/>
    <m/>
    <m/>
    <m/>
    <m/>
    <m/>
    <s v="SI/SI"/>
    <s v="P.O. &quot;BIANCHI - MELACRINO&quot;"/>
    <m/>
    <s v="ORTOPEDIA"/>
    <s v="STERILIZ."/>
    <s v="Proprieta' Ente"/>
    <n v="300"/>
    <m/>
    <s v="ALIMENTATORE"/>
    <s v="F"/>
    <n v="0.03"/>
    <n v="1511.3"/>
    <n v="1"/>
    <m/>
    <n v="45.338999999999999"/>
    <m/>
  </r>
  <r>
    <x v="2"/>
    <x v="8"/>
    <s v="ao rc"/>
    <n v="1755"/>
    <n v="899"/>
    <s v="LAMPADA SCIALITICA"/>
    <m/>
    <m/>
    <s v="TRUMPF KREUZER MEDIZIN SYSTEME GMBH &amp; CO KG"/>
    <s v="ILED 5"/>
    <n v="4023285"/>
    <m/>
    <s v="Z120107"/>
    <m/>
    <m/>
    <m/>
    <s v="SI/SI"/>
    <s v="P.O. &quot;BIANCHI - MELACRINO&quot;"/>
    <m/>
    <s v="OSTETRICIA E GINECOLOGIA"/>
    <s v="ING. SALA OPERATORIA"/>
    <s v="Proprieta' Ente"/>
    <n v="5000"/>
    <m/>
    <s v="LAMPADA SCIALITICA"/>
    <s v="E"/>
    <n v="0.04"/>
    <n v="5000"/>
    <n v="1"/>
    <m/>
    <n v="200"/>
    <m/>
  </r>
  <r>
    <x v="2"/>
    <x v="8"/>
    <s v="ao rc"/>
    <n v="1756"/>
    <n v="900"/>
    <s v="ASPIRATORE MEDICO CHIRURGICO"/>
    <m/>
    <m/>
    <s v="ALSA APPARECCHI MEDICALI SRL"/>
    <s v="POLIVAC B4 SLT 30 1"/>
    <s v="297-05/99"/>
    <m/>
    <s v="Z120105"/>
    <m/>
    <m/>
    <m/>
    <s v="SI/SI"/>
    <s v="P.O. &quot;BIANCHI - MELACRINO&quot;"/>
    <m/>
    <s v="CHIRURGIA VASCOLARE"/>
    <s v="S. OPER.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757"/>
    <n v="901"/>
    <s v="TAVOLO OPERATORIO"/>
    <m/>
    <m/>
    <s v="SORDINA MEDICAL TECHNOLOGIES SRL"/>
    <s v="MT TB"/>
    <n v="12439"/>
    <m/>
    <s v="Z12011202"/>
    <m/>
    <m/>
    <m/>
    <s v="SI/SI"/>
    <s v="P.O. &quot;BIANCHI - MELACRINO&quot;"/>
    <m/>
    <s v="CHIRURGIA VASCOLARE"/>
    <s v="S. OPER."/>
    <s v="Proprieta' Ente"/>
    <n v="20000"/>
    <m/>
    <s v="TAVOLO OPERATORIO"/>
    <s v="D"/>
    <n v="0.06"/>
    <n v="20000"/>
    <n v="1"/>
    <m/>
    <n v="1200"/>
    <m/>
  </r>
  <r>
    <x v="2"/>
    <x v="8"/>
    <s v="ao rc"/>
    <n v="1758"/>
    <n v="902"/>
    <s v="POMPA A SIRINGA"/>
    <m/>
    <m/>
    <s v="FRESENIUS MEDICAL CARE AG &amp; CO KGAA"/>
    <s v="PILOT ANEASTHESIA 2"/>
    <n v="18939715"/>
    <m/>
    <s v="Z12030302"/>
    <m/>
    <m/>
    <m/>
    <s v="SI/SI"/>
    <s v="P.O. &quot;BIANCHI - MELACRINO&quot;"/>
    <m/>
    <s v="ANESTESIA"/>
    <s v="S.OPER OCULISTICA"/>
    <s v="Proprieta' Ente"/>
    <n v="2000"/>
    <m/>
    <s v="POMPA A SIRINGA"/>
    <s v="E"/>
    <n v="0.04"/>
    <n v="2000"/>
    <n v="1"/>
    <m/>
    <n v="80"/>
    <m/>
  </r>
  <r>
    <x v="2"/>
    <x v="8"/>
    <s v="ao rc"/>
    <n v="1759"/>
    <n v="903"/>
    <s v="ELETTROBISTURI"/>
    <m/>
    <m/>
    <s v="CONMED CORP"/>
    <s v="SYSTEM 6500"/>
    <s v="97JGR013"/>
    <m/>
    <s v="Z12010902"/>
    <m/>
    <m/>
    <m/>
    <s v="SI/SI"/>
    <s v="P.O. &quot;BIANCHI - MELACRINO&quot;"/>
    <m/>
    <s v="ORTOPEDIA"/>
    <s v="S. OPER."/>
    <s v="Proprieta' Ente"/>
    <n v="5000"/>
    <m/>
    <s v="ELETTROBISTURI"/>
    <s v="C"/>
    <n v="0.08"/>
    <n v="5000"/>
    <n v="1"/>
    <m/>
    <n v="400"/>
    <m/>
  </r>
  <r>
    <x v="2"/>
    <x v="8"/>
    <s v="ao rc"/>
    <n v="1760"/>
    <n v="905"/>
    <s v="DEFIBRILLATORE"/>
    <m/>
    <m/>
    <s v="NIHON KOHDEN CORP"/>
    <s v="TEC 7100 R"/>
    <n v="21060"/>
    <m/>
    <s v="Z120305"/>
    <m/>
    <m/>
    <m/>
    <s v="SI/SI"/>
    <s v="P.O. &quot;BIANCHI - MELACRINO&quot;"/>
    <m/>
    <s v="GASTROENTEROLOGIA"/>
    <s v="SALA 2"/>
    <s v="Proprieta' Ente"/>
    <n v="5000"/>
    <m/>
    <s v="DEFIBRILLATORE"/>
    <s v="C"/>
    <n v="0.08"/>
    <n v="5000"/>
    <n v="1"/>
    <m/>
    <n v="400"/>
    <m/>
  </r>
  <r>
    <x v="2"/>
    <x v="8"/>
    <s v="ao rc"/>
    <n v="1761"/>
    <n v="906"/>
    <s v="ANESTESIA, APPARECCHIO PER"/>
    <m/>
    <m/>
    <s v="DATEX OHMEDA DIVISION INSTRUMENTARIUM CORP"/>
    <s v="AS 3 ADU"/>
    <n v="40038200"/>
    <m/>
    <s v="Z1203010101"/>
    <m/>
    <m/>
    <m/>
    <s v="SI/SI"/>
    <s v="P.O. &quot;BIANCHI - MELACRINO&quot;"/>
    <m/>
    <s v="ANESTESIA"/>
    <s v="S. OPER. 2"/>
    <s v="Proprieta' Ente"/>
    <n v="20000"/>
    <m/>
    <s v="ANESTESIA, APPARECCHIO PER"/>
    <s v="C"/>
    <n v="0.08"/>
    <n v="20000"/>
    <n v="1"/>
    <m/>
    <n v="1600"/>
    <m/>
  </r>
  <r>
    <x v="2"/>
    <x v="8"/>
    <s v="ao rc"/>
    <n v="1762"/>
    <n v="907"/>
    <s v="PORTA MODULI"/>
    <m/>
    <m/>
    <s v="DATEX OHMEDA DIVISION INSTRUMENTARIUM CORP"/>
    <s v="F-CU8 22-03"/>
    <n v="1070889500"/>
    <m/>
    <m/>
    <m/>
    <m/>
    <m/>
    <s v="SI/SI"/>
    <s v="P.O. &quot;BIANCHI - MELACRINO&quot;"/>
    <m/>
    <s v="ANESTESIA"/>
    <s v="S. OPER. CH. VASCOLARE"/>
    <s v="Proprieta' Ente"/>
    <n v="1745.7"/>
    <m/>
    <s v="UNITA' PORTA MODULI"/>
    <s v="D"/>
    <n v="0.06"/>
    <n v="774.68534863422974"/>
    <n v="1"/>
    <m/>
    <n v="46.481120918053783"/>
    <m/>
  </r>
  <r>
    <x v="2"/>
    <x v="8"/>
    <s v="ao rc"/>
    <n v="1763"/>
    <n v="908"/>
    <s v="LARINGOSCOPIO (PER INTUBAZIONE A LAME)"/>
    <m/>
    <m/>
    <s v="."/>
    <s v="."/>
    <m/>
    <m/>
    <m/>
    <m/>
    <m/>
    <m/>
    <s v="SI/SI"/>
    <s v="P.O. &quot;BIANCHI - MELACRINO&quot;"/>
    <m/>
    <s v="ANESTESIA"/>
    <s v="S. OPER. OSTETRICIA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1764"/>
    <n v="909"/>
    <s v="CARRELLO ELETTRIFICATO"/>
    <m/>
    <m/>
    <s v="STRYKER INSTRUMENTS"/>
    <s v="PER ENDOSCOPIA"/>
    <n v="129008"/>
    <m/>
    <m/>
    <m/>
    <m/>
    <m/>
    <s v="SI/SI"/>
    <s v="P.O. &quot;BIANCHI - MELACRINO&quot;"/>
    <m/>
    <s v="ORTOPEDIA"/>
    <s v="ING. B. O.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1765"/>
    <n v="910"/>
    <s v="FONTE LUMINOSA PER ENDOSCOPIA"/>
    <m/>
    <m/>
    <s v="STRYKER INSTRUMENTS"/>
    <s v="X 7000 XENON"/>
    <s v="07B044174"/>
    <m/>
    <s v="Z12020402"/>
    <m/>
    <m/>
    <m/>
    <s v="SI/SI"/>
    <s v="P.O. &quot;BIANCHI - MELACRINO&quot;"/>
    <m/>
    <s v="ORTOPEDIA"/>
    <s v="ING. B. O."/>
    <s v="Proprieta' Ente"/>
    <n v="2000"/>
    <m/>
    <s v="FONTE LUMINOSA PER ENDOSCOPIA"/>
    <s v="D"/>
    <n v="0.06"/>
    <n v="2000"/>
    <n v="1"/>
    <m/>
    <n v="120"/>
    <m/>
  </r>
  <r>
    <x v="2"/>
    <x v="8"/>
    <s v="ao rc"/>
    <n v="1766"/>
    <n v="911"/>
    <s v="SISTEMA TELEVISIVO PER ENDOSCOPIA"/>
    <m/>
    <m/>
    <s v="STRYKER INSTRUMENTS"/>
    <s v="1088 I 3 CCD"/>
    <s v="06I007734"/>
    <m/>
    <s v="Z12020401"/>
    <m/>
    <m/>
    <m/>
    <s v="SI/SI"/>
    <s v="P.O. &quot;BIANCHI - MELACRINO&quot;"/>
    <m/>
    <s v="ORTOPEDIA"/>
    <s v="ING. B. O.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1767"/>
    <n v="912"/>
    <s v="MODULO ACQUISIZIONE IMMAGINI"/>
    <m/>
    <m/>
    <s v="STRYKER INSTRUMENTS"/>
    <s v="DIGITAL CAPTURE SDC PRO HD"/>
    <s v="07D031814"/>
    <m/>
    <s v="Z119007"/>
    <m/>
    <m/>
    <m/>
    <s v="SI/SI"/>
    <s v="P.O. &quot;BIANCHI - MELACRINO&quot;"/>
    <m/>
    <s v="ORTOPEDIA"/>
    <s v="ING. B. O.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1768"/>
    <n v="913"/>
    <s v="POMPA PERISTALTICA"/>
    <m/>
    <m/>
    <s v="STRYKER INSTRUMENTS"/>
    <s v="AM 4"/>
    <s v="0703CE"/>
    <m/>
    <m/>
    <m/>
    <m/>
    <m/>
    <s v="SI/SI"/>
    <s v="P.O. &quot;BIANCHI - MELACRINO&quot;"/>
    <m/>
    <s v="ORTOPEDIA"/>
    <s v="ING. B. O."/>
    <s v="Proprieta' Ente"/>
    <n v="2666.67"/>
    <m/>
    <s v="POMPA PERISTALTICA"/>
    <s v="F"/>
    <n v="0.03"/>
    <n v="2666.6666666666665"/>
    <n v="1"/>
    <m/>
    <n v="79.999999999999986"/>
    <m/>
  </r>
  <r>
    <x v="2"/>
    <x v="8"/>
    <s v="ao rc"/>
    <n v="1769"/>
    <n v="914"/>
    <s v="RADIOBISTURI"/>
    <m/>
    <m/>
    <s v="STRYKER INSTRUMENTS"/>
    <s v="SERFAS ENERGY"/>
    <s v="07C029374"/>
    <m/>
    <s v="Z12010905"/>
    <m/>
    <m/>
    <m/>
    <s v="SI/SI"/>
    <s v="P.O. &quot;BIANCHI - MELACRINO&quot;"/>
    <m/>
    <s v="ORTOPEDIA"/>
    <s v="ING. B. O."/>
    <s v="Proprieta' Ente"/>
    <n v="6666.67"/>
    <m/>
    <s v="RADIOBISTURI"/>
    <s v="D"/>
    <n v="0.06"/>
    <n v="6666.666666666667"/>
    <n v="1"/>
    <m/>
    <n v="400"/>
    <m/>
  </r>
  <r>
    <x v="2"/>
    <x v="8"/>
    <s v="ao rc"/>
    <n v="1770"/>
    <n v="915"/>
    <s v="TRAPANO ORTOPEDICO"/>
    <m/>
    <m/>
    <s v="STRYKER INSTRUMENTS"/>
    <s v="CORE MICRO DRILL"/>
    <n v="706601973"/>
    <m/>
    <s v="Z12130503"/>
    <m/>
    <m/>
    <m/>
    <s v="SI/SI"/>
    <s v="P.O. &quot;BIANCHI - MELACRINO&quot;"/>
    <m/>
    <s v="ORTOPEDIA"/>
    <s v="ING. B. O."/>
    <s v="Proprieta' Ente"/>
    <n v="3333.33"/>
    <m/>
    <s v="TRAPANO ORTOPEDICO"/>
    <s v="A"/>
    <n v="0.12"/>
    <n v="3333.3333333333335"/>
    <n v="1"/>
    <m/>
    <n v="400"/>
    <m/>
  </r>
  <r>
    <x v="2"/>
    <x v="8"/>
    <s v="ao rc"/>
    <n v="1771"/>
    <n v="916"/>
    <s v="LAVAPADELLE"/>
    <m/>
    <m/>
    <s v="METALARREDINOX SPA"/>
    <s v="LP2"/>
    <n v="299249"/>
    <m/>
    <m/>
    <m/>
    <m/>
    <m/>
    <s v="SI/SI"/>
    <s v="P.O. &quot;BIANCHI - MELACRINO&quot;"/>
    <m/>
    <s v="CARDIOLOGIA OO.RR.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1772"/>
    <n v="919"/>
    <s v="MOVIOLA PER BIOIMMAGINI"/>
    <m/>
    <m/>
    <s v="TAGARNO AS"/>
    <s v="35 AX"/>
    <n v="221920311"/>
    <m/>
    <m/>
    <m/>
    <m/>
    <m/>
    <s v="SI/SI"/>
    <s v="P.O. &quot;BIANCHI - MELACRINO&quot;"/>
    <m/>
    <s v="CARDIOLOGIA OO.RR."/>
    <s v="VUOTATOIO"/>
    <s v="Proprieta' Ente"/>
    <n v="9598.3514695781068"/>
    <m/>
    <s v="MOVIOLA PER BIOIMMAGINI"/>
    <s v="D"/>
    <n v="0.06"/>
    <n v="9598.3514695781068"/>
    <n v="1"/>
    <m/>
    <n v="575.90108817468638"/>
    <m/>
  </r>
  <r>
    <x v="2"/>
    <x v="8"/>
    <s v="ao rc"/>
    <n v="1773"/>
    <n v="920"/>
    <s v="MOVIOLA PER BIOIMMAGINI"/>
    <m/>
    <m/>
    <s v="TAGARNO AS"/>
    <s v="35 AX"/>
    <n v="221920202"/>
    <m/>
    <m/>
    <m/>
    <m/>
    <m/>
    <s v="SI/SI"/>
    <s v="P.O. &quot;BIANCHI - MELACRINO&quot;"/>
    <m/>
    <s v="CARDIOLOGIA OO.RR."/>
    <s v="VUOTATOIO"/>
    <s v="Proprieta' Ente"/>
    <n v="9598.3514695781068"/>
    <m/>
    <s v="MOVIOLA PER BIOIMMAGINI"/>
    <s v="D"/>
    <n v="0.06"/>
    <n v="9598.3514695781068"/>
    <n v="1"/>
    <m/>
    <n v="575.90108817468638"/>
    <m/>
  </r>
  <r>
    <x v="2"/>
    <x v="8"/>
    <s v="ao rc"/>
    <n v="1774"/>
    <n v="921"/>
    <s v="DEFIBRILLATORE"/>
    <m/>
    <m/>
    <s v="SIEMENS AG"/>
    <s v="SIRECARD F"/>
    <n v="3053"/>
    <m/>
    <s v="Z120305"/>
    <m/>
    <m/>
    <m/>
    <s v="SI/SI"/>
    <s v="P.O. &quot;BIANCHI - MELACRINO&quot;"/>
    <m/>
    <s v="CARDIOLOGIA OO.RR."/>
    <s v="AMB. ECOCARDIOGRAFIA"/>
    <s v="Proprieta' Ente"/>
    <n v="5000"/>
    <m/>
    <s v="DEFIBRILLATORE"/>
    <s v="C"/>
    <n v="0.08"/>
    <n v="5000"/>
    <n v="1"/>
    <m/>
    <n v="400"/>
    <m/>
  </r>
  <r>
    <x v="2"/>
    <x v="8"/>
    <s v="ao rc"/>
    <n v="1775"/>
    <n v="922"/>
    <s v="MISURATORE AUTOMATICO NON INVASIVO DELLA PRESSIONE"/>
    <m/>
    <m/>
    <s v="ELMED GMBH"/>
    <s v="NIS 2000"/>
    <n v="95042"/>
    <m/>
    <s v="Z12030205"/>
    <m/>
    <m/>
    <m/>
    <s v="SI/SI"/>
    <s v="P.O. &quot;BIANCHI - MELACRINO&quot;"/>
    <m/>
    <s v="CARDIOLOGIA OO.RR."/>
    <s v="AMB. ECOCARDIOGRAFIA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1776"/>
    <n v="923"/>
    <s v="ELETTROCARDIOGRAFO"/>
    <m/>
    <m/>
    <s v="HEWLETT PACKARD CO"/>
    <s v="M 1771 A PAGE WRITER 200"/>
    <s v="CNC4221068"/>
    <m/>
    <s v="Z120503"/>
    <m/>
    <m/>
    <m/>
    <s v="SI/SI"/>
    <s v="P.O. &quot;BIANCHI - MELACRINO&quot;"/>
    <m/>
    <s v="CARDIOLOGIA OO.RR."/>
    <s v="AMB. ECOCARDIOGRAFIA"/>
    <s v="Proprieta' Ente"/>
    <n v="3000"/>
    <m/>
    <s v="ELETTROCARDIOGRAFO"/>
    <s v="C"/>
    <n v="0.08"/>
    <n v="3000"/>
    <n v="1"/>
    <m/>
    <n v="240"/>
    <m/>
  </r>
  <r>
    <x v="2"/>
    <x v="8"/>
    <s v="ao rc"/>
    <n v="1777"/>
    <n v="924"/>
    <s v="ECOTOMOGRAFO"/>
    <m/>
    <m/>
    <s v="TOSHIBA MEDICAL SYSTEMS"/>
    <s v="APLIO 80 XV"/>
    <s v="80G0583736"/>
    <m/>
    <s v="Z11040104"/>
    <m/>
    <m/>
    <m/>
    <s v="SI/SI"/>
    <s v="P.O. &quot;BIANCHI - MELACRINO&quot;"/>
    <m/>
    <s v="CARDIOLOGIA OO.RR."/>
    <s v="AMB. ECOCARDIOGRAFIA"/>
    <s v="Proprieta' Ente"/>
    <n v="15000"/>
    <m/>
    <s v="ECOTOMOGRAFO"/>
    <s v="C"/>
    <n v="0.08"/>
    <n v="15000"/>
    <n v="1"/>
    <m/>
    <n v="1200"/>
    <m/>
  </r>
  <r>
    <x v="2"/>
    <x v="8"/>
    <s v="ao rc"/>
    <n v="1778"/>
    <n v="928"/>
    <s v="VIDEOREGISTRATORE PER BIOIMMAGINI"/>
    <m/>
    <m/>
    <s v="MITSUBISHI ELECTRIC CORP"/>
    <s v="MD 3000"/>
    <n v="12554"/>
    <m/>
    <s v="Z119014"/>
    <m/>
    <m/>
    <m/>
    <s v="SI/SI"/>
    <s v="P.O. &quot;BIANCHI - MELACRINO&quot;"/>
    <m/>
    <s v="CARDIOLOGIA OO.RR."/>
    <s v="AMB. ECOCARDIOGRAFIA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1779"/>
    <n v="929"/>
    <s v="RIPRODUTTORE VIDEO O DIGITALE DI BIOIMMAGINI"/>
    <m/>
    <m/>
    <s v="MITSUBISHI ELECTRIC CORP"/>
    <s v="CP 770 DW"/>
    <m/>
    <m/>
    <s v="Z110706"/>
    <m/>
    <m/>
    <m/>
    <s v="SI/SI"/>
    <s v="P.O. &quot;BIANCHI - MELACRINO&quot;"/>
    <m/>
    <s v="CARDIOLOGIA OO.RR."/>
    <s v="AMB. ECOCARDI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780"/>
    <n v="931"/>
    <s v="CONGELATORE DA LABORATORIO"/>
    <m/>
    <m/>
    <s v="ANGELANTONI INDUSTRIE SPA"/>
    <s v="PLATINUM 500 VERTICALE"/>
    <n v="43553"/>
    <m/>
    <m/>
    <m/>
    <m/>
    <m/>
    <s v="SI/SI"/>
    <s v="P.O. &quot;BIANCHI - MELACRINO&quot;"/>
    <m/>
    <s v="NEFROLOGIA"/>
    <s v="ING. DIALISI REPARTO"/>
    <s v="Proprieta' Ente"/>
    <n v="6000"/>
    <m/>
    <s v="CONGELATORE DA LABORATORIO"/>
    <s v="E"/>
    <n v="0.04"/>
    <n v="6000"/>
    <n v="1"/>
    <m/>
    <n v="240"/>
    <m/>
  </r>
  <r>
    <x v="2"/>
    <x v="8"/>
    <s v="ao rc"/>
    <n v="1781"/>
    <n v="932"/>
    <s v="ECOTOMOGRAFO"/>
    <m/>
    <m/>
    <s v="HITACHI ALOKA MEDICAL LTD"/>
    <s v="SSD 280 LS"/>
    <s v="51M10867"/>
    <m/>
    <s v="Z11040104"/>
    <m/>
    <m/>
    <m/>
    <s v="SI/SI"/>
    <s v="P.O. &quot;BIANCHI - MELACRINO&quot;"/>
    <m/>
    <s v="NEFROLOGIA"/>
    <s v="INFERMERIA"/>
    <s v="Proprieta' Ente"/>
    <n v="15000"/>
    <m/>
    <s v="ECOTOMOGRAFO"/>
    <s v="C"/>
    <n v="0.08"/>
    <n v="15000"/>
    <n v="1"/>
    <m/>
    <n v="1200"/>
    <m/>
  </r>
  <r>
    <x v="2"/>
    <x v="8"/>
    <s v="ao rc"/>
    <n v="1782"/>
    <n v="935"/>
    <s v="RIPRODUTTORE VIDEO O DIGITALE DI BIOIMMAGINI"/>
    <m/>
    <m/>
    <s v="POLAROID CORP"/>
    <s v="."/>
    <n v="4938013"/>
    <m/>
    <s v="Z110706"/>
    <m/>
    <m/>
    <m/>
    <s v="SI/SI"/>
    <s v="P.O. &quot;BIANCHI - MELACRINO&quot;"/>
    <m/>
    <s v="NEFROLOGIA"/>
    <s v="INFERMER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783"/>
    <n v="939"/>
    <s v="ASPIRATORE MEDICO CHIRURGICO"/>
    <m/>
    <m/>
    <s v="FAZZINI SRL"/>
    <s v="F 30.05"/>
    <n v="20002"/>
    <m/>
    <s v="Z120105"/>
    <m/>
    <m/>
    <m/>
    <s v="SI/SI"/>
    <s v="P.O. &quot;BIANCHI - MELACRINO&quot;"/>
    <m/>
    <s v="CHIRURGIA VASCOLARE"/>
    <s v="INFERMER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784"/>
    <n v="941"/>
    <s v="ELETTROCARDIOGRAFO"/>
    <m/>
    <m/>
    <s v="REMCO ITALIA SPA"/>
    <s v="CARDIOLINE DELTA 3 PLUS BASE"/>
    <s v="MDL3006037"/>
    <m/>
    <s v="Z120503"/>
    <m/>
    <m/>
    <m/>
    <s v="SI/SI"/>
    <s v="P.O. &quot;BIANCHI - MELACRINO&quot;"/>
    <m/>
    <s v="CHIRURGIA VASCOLARE"/>
    <s v="INFERMERIA"/>
    <s v="Proprieta' Ente"/>
    <n v="3000"/>
    <m/>
    <s v="ELETTROCARDIOGRAFO"/>
    <s v="C"/>
    <n v="0.08"/>
    <n v="3000"/>
    <n v="1"/>
    <m/>
    <n v="240"/>
    <m/>
  </r>
  <r>
    <x v="2"/>
    <x v="8"/>
    <s v="ao rc"/>
    <n v="1785"/>
    <n v="942"/>
    <s v="EMOVELOCIMETRO"/>
    <m/>
    <m/>
    <s v="SONOMED INC"/>
    <s v="SONODOP"/>
    <n v="1427"/>
    <m/>
    <s v="Z12059005"/>
    <m/>
    <m/>
    <m/>
    <s v="SI/SI"/>
    <s v="P.O. &quot;BIANCHI - MELACRINO&quot;"/>
    <m/>
    <s v="CHIRURGIA VASCOLARE"/>
    <s v="INFERMERIA"/>
    <s v="Proprieta' Ente"/>
    <n v="2666.67"/>
    <m/>
    <s v="EMOVELOCIMETRO"/>
    <s v="D"/>
    <n v="0.06"/>
    <n v="2666.666666666667"/>
    <n v="1"/>
    <m/>
    <n v="160"/>
    <m/>
  </r>
  <r>
    <x v="2"/>
    <x v="8"/>
    <s v="ao rc"/>
    <n v="1786"/>
    <n v="943"/>
    <s v="DIAFANOSCOPIO"/>
    <m/>
    <m/>
    <s v="."/>
    <s v="."/>
    <m/>
    <m/>
    <s v="Z110702"/>
    <m/>
    <m/>
    <m/>
    <s v="SI/SI"/>
    <s v="P.O. &quot;BIANCHI - MELACRINO&quot;"/>
    <m/>
    <s v="CHIRURGIA VASCOLARE"/>
    <s v="PRIMARIO"/>
    <s v="Proprieta' Ente"/>
    <n v="266.67"/>
    <m/>
    <s v="DIAFANOSCOPIO"/>
    <s v="F"/>
    <n v="0.03"/>
    <n v="266.66666666666669"/>
    <n v="1"/>
    <m/>
    <n v="8"/>
    <m/>
  </r>
  <r>
    <x v="2"/>
    <x v="8"/>
    <s v="ao rc"/>
    <n v="1787"/>
    <n v="947"/>
    <s v="ELETTROCARDIOGRAFO"/>
    <m/>
    <m/>
    <s v="REMCO ITALIA SPA"/>
    <s v="CARDIOLINE DELTA 3 PLUS BASE"/>
    <s v="MDL3005196"/>
    <m/>
    <s v="Z120503"/>
    <m/>
    <m/>
    <m/>
    <s v="SI/SI"/>
    <s v="P.O. &quot;BIANCHI - MELACRINO&quot;"/>
    <m/>
    <s v="UROLOGIA E TRAPIANTI DI RENE"/>
    <s v="AMB."/>
    <s v="Proprieta' Ente"/>
    <n v="3000"/>
    <m/>
    <s v="ELETTROCARDIOGRAFO"/>
    <s v="C"/>
    <n v="0.08"/>
    <n v="3000"/>
    <n v="1"/>
    <m/>
    <n v="240"/>
    <m/>
  </r>
  <r>
    <x v="2"/>
    <x v="8"/>
    <s v="ao rc"/>
    <n v="1788"/>
    <n v="948"/>
    <s v="ECOTOMOGRAFO"/>
    <m/>
    <m/>
    <s v="KONTRON INSTRUMENTS"/>
    <s v="SIGMA 220"/>
    <n v="9970062"/>
    <m/>
    <s v="Z11040104"/>
    <m/>
    <m/>
    <m/>
    <s v="SI/SI"/>
    <s v="P.O. &quot;BIANCHI - MELACRINO&quot;"/>
    <m/>
    <s v="UROLOGIA E TRAPIANTI DI RENE"/>
    <s v="AMB."/>
    <s v="Proprieta' Ente"/>
    <n v="15000"/>
    <m/>
    <s v="ECOTOMOGRAFO"/>
    <s v="C"/>
    <n v="0.08"/>
    <n v="15000"/>
    <n v="1"/>
    <m/>
    <n v="1200"/>
    <m/>
  </r>
  <r>
    <x v="2"/>
    <x v="8"/>
    <s v="ao rc"/>
    <n v="1789"/>
    <n v="951"/>
    <s v="DIAFANOSCOPIO"/>
    <m/>
    <m/>
    <s v="IREM SNC"/>
    <s v="."/>
    <m/>
    <m/>
    <s v="Z110702"/>
    <m/>
    <m/>
    <m/>
    <s v="SI/SI"/>
    <s v="P.O. &quot;BIANCHI - MELACRINO&quot;"/>
    <m/>
    <s v="UROLOGIA E TRAPIANTI DI RENE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1790"/>
    <n v="952"/>
    <s v="DIAFANOSCOPIO"/>
    <m/>
    <m/>
    <s v="IREM SNC"/>
    <s v="."/>
    <m/>
    <m/>
    <s v="Z110702"/>
    <m/>
    <m/>
    <m/>
    <s v="SI/SI"/>
    <s v="P.O. &quot;BIANCHI - MELACRINO&quot;"/>
    <m/>
    <s v="UROLOGIA E TRAPIANTI DI RENE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1791"/>
    <n v="953"/>
    <s v="DIAFANOSCOPIO"/>
    <m/>
    <m/>
    <s v="PAM SNC DI PASIAN &amp; C"/>
    <s v="."/>
    <m/>
    <m/>
    <s v="Z110702"/>
    <m/>
    <m/>
    <m/>
    <s v="SI/SI"/>
    <s v="P.O. &quot;BIANCHI - MELACRINO&quot;"/>
    <m/>
    <s v="UROLOGIA E TRAPIANTI DI RENE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1792"/>
    <n v="954"/>
    <s v="LETTO ELETTROCOMANDATO PER TERAPIA INTENSIVA O RIANIMAZIONE"/>
    <m/>
    <m/>
    <s v="HILL ROM CO INC"/>
    <s v="AVANTGUARD 1200"/>
    <s v="HRP00963"/>
    <m/>
    <s v="Z12030702"/>
    <m/>
    <m/>
    <m/>
    <s v="SI/SI"/>
    <s v="P.O. &quot;BIANCHI - MELACRINO&quot;"/>
    <m/>
    <s v="UROLOGIA E TRAPIANTI DI RENE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793"/>
    <n v="955"/>
    <s v="LETTO ELETTROCOMANDATO PER TERAPIA INTENSIVA O RIANIMAZIONE"/>
    <m/>
    <m/>
    <s v="HILL ROM CO INC"/>
    <s v="AVANTGUARD 1200"/>
    <s v="HRP0096031"/>
    <m/>
    <s v="Z12030702"/>
    <m/>
    <m/>
    <m/>
    <s v="SI/SI"/>
    <s v="P.O. &quot;BIANCHI - MELACRINO&quot;"/>
    <m/>
    <s v="UROLOGIA E TRAPIANTI DI RENE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794"/>
    <n v="956"/>
    <s v="LETTO ELETTROCOMANDATO PER TERAPIA INTENSIVA O RIANIMAZIONE"/>
    <m/>
    <m/>
    <s v="HILL ROM CO INC"/>
    <s v="AVANTGUARD 1200"/>
    <s v="HRP0096070"/>
    <m/>
    <s v="Z12030702"/>
    <m/>
    <m/>
    <m/>
    <s v="SI/SI"/>
    <s v="P.O. &quot;BIANCHI - MELACRINO&quot;"/>
    <m/>
    <s v="UROLOGIA E TRAPIANTI DI RENE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795"/>
    <n v="957"/>
    <s v="LETTO ELETTROCOMANDATO PER TERAPIA INTENSIVA O RIANIMAZIONE"/>
    <m/>
    <m/>
    <s v="HILL ROM CO INC"/>
    <s v="AVANTGUARD 1200"/>
    <s v="HRP0096049"/>
    <m/>
    <s v="Z12030702"/>
    <m/>
    <m/>
    <m/>
    <s v="SI/SI"/>
    <s v="P.O. &quot;BIANCHI - MELACRINO&quot;"/>
    <m/>
    <s v="UROLOGIA E TRAPIANTI DI RENE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796"/>
    <n v="959"/>
    <s v="FRIGORIFERO DOMESTICO"/>
    <m/>
    <m/>
    <s v="IGNIS"/>
    <s v="T141 G"/>
    <m/>
    <m/>
    <m/>
    <m/>
    <m/>
    <m/>
    <s v="SI/SI"/>
    <s v="P.O. &quot;BIANCHI - MELACRINO&quot;"/>
    <m/>
    <s v="UROLOGIA E TRAPIANTI DI RENE"/>
    <s v="CUCINA"/>
    <s v="Proprieta' Ente"/>
    <n v="1000"/>
    <m/>
    <s v="FRIGORIFERO DOMESTICO"/>
    <s v="E"/>
    <n v="0.04"/>
    <n v="1000"/>
    <n v="1"/>
    <m/>
    <n v="40"/>
    <m/>
  </r>
  <r>
    <x v="2"/>
    <x v="8"/>
    <s v="ao rc"/>
    <n v="1797"/>
    <n v="961"/>
    <s v="LAVAPADELLE"/>
    <m/>
    <m/>
    <s v="METALARREDINOX SPA"/>
    <s v="LP2"/>
    <n v="299238"/>
    <m/>
    <m/>
    <m/>
    <m/>
    <m/>
    <s v="SI/SI"/>
    <s v="P.O. &quot;BIANCHI - MELACRINO&quot;"/>
    <m/>
    <s v="UROLOGIA E TRAPIANTI DI RENE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1798"/>
    <n v="962"/>
    <s v="MISURATORE AUTOMATICO NON INVASIVO DELLA PRESSIONE"/>
    <m/>
    <m/>
    <s v="WELCH ALLYN INC"/>
    <s v="SPOT VITAL SIGNS 42NOB"/>
    <n v="200210276"/>
    <m/>
    <s v="Z12030205"/>
    <m/>
    <m/>
    <m/>
    <s v="SI/SI"/>
    <s v="P.O. &quot;BIANCHI - MELACRINO&quot;"/>
    <m/>
    <s v="UROLOGIA E TRAPIANTI DI RENE"/>
    <s v="ACCETTAZIONE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1799"/>
    <n v="965"/>
    <s v="DIAFANOSCOPIO"/>
    <m/>
    <m/>
    <s v="GIMA SPA"/>
    <s v="70X43"/>
    <n v="93010159"/>
    <m/>
    <s v="Z110702"/>
    <m/>
    <m/>
    <m/>
    <s v="SI/SI"/>
    <s v="P.O. &quot;BIANCHI - MELACRINO&quot;"/>
    <m/>
    <s v="UROLOGIA E TRAPIANTI DI RENE"/>
    <s v="S. LITOTRISSIA"/>
    <s v="Proprieta' Ente"/>
    <n v="266.67"/>
    <m/>
    <s v="DIAFANOSCOPIO"/>
    <s v="F"/>
    <n v="0.03"/>
    <n v="266.66666666666669"/>
    <n v="1"/>
    <m/>
    <n v="8"/>
    <m/>
  </r>
  <r>
    <x v="2"/>
    <x v="8"/>
    <s v="ao rc"/>
    <n v="1800"/>
    <n v="966"/>
    <s v="MONITOR"/>
    <m/>
    <m/>
    <s v="MARQUETTE MEDICAL SYSTEMS INC HELLIGE"/>
    <s v="EAGLE 1000"/>
    <n v="10112302008657"/>
    <m/>
    <s v="Z12030202"/>
    <m/>
    <m/>
    <m/>
    <s v="SI/SI"/>
    <s v="P.O. &quot;BIANCHI - MELACRINO&quot;"/>
    <m/>
    <s v="UROLOGIA E TRAPIANTI DI RENE"/>
    <s v="S. LITOTRISSIA"/>
    <s v="Proprieta' Ente"/>
    <n v="3000"/>
    <m/>
    <s v="MONITOR"/>
    <s v="C"/>
    <n v="0.08"/>
    <n v="3000"/>
    <n v="1"/>
    <m/>
    <n v="240"/>
    <m/>
  </r>
  <r>
    <x v="2"/>
    <x v="8"/>
    <s v="ao rc"/>
    <n v="1801"/>
    <n v="967"/>
    <s v="DEFIBRILLATORE"/>
    <m/>
    <m/>
    <s v="NIHON KOHDEN CORP"/>
    <s v="TEC 7100 R"/>
    <n v="21054"/>
    <m/>
    <s v="Z120305"/>
    <m/>
    <m/>
    <m/>
    <s v="SI/SI"/>
    <s v="P.O. &quot;BIANCHI - MELACRINO&quot;"/>
    <m/>
    <s v="UROLOGIA E TRAPIANTI DI RENE"/>
    <s v="S. LITOTRISSIA"/>
    <s v="Proprieta' Ente"/>
    <n v="5000"/>
    <m/>
    <s v="DEFIBRILLATORE"/>
    <s v="C"/>
    <n v="0.08"/>
    <n v="5000"/>
    <n v="1"/>
    <m/>
    <n v="400"/>
    <m/>
  </r>
  <r>
    <x v="2"/>
    <x v="8"/>
    <s v="ao rc"/>
    <n v="1802"/>
    <n v="968"/>
    <s v="ECOTOMOGRAFO"/>
    <m/>
    <m/>
    <s v="DORNIER MEDTECH EUROPE GMBH"/>
    <s v="A1 2200"/>
    <n v="230004679"/>
    <m/>
    <s v="Z11040104"/>
    <m/>
    <m/>
    <m/>
    <s v="SI/SI"/>
    <s v="P.O. &quot;BIANCHI - MELACRINO&quot;"/>
    <m/>
    <s v="UROLOGIA E TRAPIANTI DI RENE"/>
    <s v="S. LITOTRISSIA"/>
    <s v="Proprieta' Ente"/>
    <n v="15000"/>
    <m/>
    <s v="ECOTOMOGRAFO"/>
    <s v="C"/>
    <n v="0.08"/>
    <n v="15000"/>
    <n v="1"/>
    <m/>
    <n v="1200"/>
    <m/>
  </r>
  <r>
    <x v="2"/>
    <x v="8"/>
    <s v="ao rc"/>
    <n v="1803"/>
    <n v="972"/>
    <s v="DIAFANOSCOPIO"/>
    <m/>
    <m/>
    <s v="IREM SNC"/>
    <s v="A04 90X43"/>
    <m/>
    <m/>
    <s v="Z110702"/>
    <m/>
    <m/>
    <m/>
    <s v="SI/SI"/>
    <s v="P.O. &quot;BIANCHI - MELACRINO&quot;"/>
    <m/>
    <s v="CHIRURGIA VASCOLARE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1804"/>
    <n v="974"/>
    <s v="STAMPANTE PER COMPUTER"/>
    <m/>
    <m/>
    <s v="CANON INC"/>
    <s v="PIXMA IP4300"/>
    <m/>
    <m/>
    <m/>
    <m/>
    <m/>
    <m/>
    <s v="SI/SI"/>
    <s v="P.O. &quot;BIANCHI - MELACRINO&quot;"/>
    <m/>
    <s v="CHIRURGIA VASCOLARE"/>
    <s v="AMB."/>
    <s v="Proprieta' Ente"/>
    <n v="712.72699999999998"/>
    <m/>
    <s v="STAMPANTE PER COMPUTER"/>
    <s v="F"/>
    <n v="0.03"/>
    <n v="0"/>
    <n v="1"/>
    <m/>
    <n v="0"/>
    <m/>
  </r>
  <r>
    <x v="2"/>
    <x v="8"/>
    <s v="ao rc"/>
    <n v="1805"/>
    <n v="975"/>
    <s v="MONITOR PER PERSONAL COMPUTER"/>
    <m/>
    <m/>
    <s v="SAMSUNG ELECTRONICS"/>
    <s v="713 BM"/>
    <s v="MJ17HSGY909906F"/>
    <m/>
    <m/>
    <m/>
    <m/>
    <m/>
    <s v="SI/SI"/>
    <s v="P.O. &quot;BIANCHI - MELACRINO&quot;"/>
    <m/>
    <s v="CHIRURGIA VASCOLARE"/>
    <s v="AMB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806"/>
    <n v="977"/>
    <s v="SONDA ECOGRAFICA"/>
    <m/>
    <m/>
    <s v="GE MEDICAL SYSTEMS"/>
    <s v="C 358"/>
    <s v="912136YM9"/>
    <m/>
    <s v="Z1104018001"/>
    <m/>
    <m/>
    <m/>
    <s v="SI/SI"/>
    <s v="P.O. &quot;BIANCHI - MELACRINO&quot;"/>
    <m/>
    <s v="CHIRURGIA VASCOLARE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1807"/>
    <n v="979"/>
    <s v="SONDA ECOGRAFICA"/>
    <m/>
    <m/>
    <s v="GE MEDICAL SYSTEMS"/>
    <s v="3S"/>
    <s v="4285PD3"/>
    <m/>
    <s v="Z1104018001"/>
    <m/>
    <m/>
    <m/>
    <s v="SI/SI"/>
    <s v="P.O. &quot;BIANCHI - MELACRINO&quot;"/>
    <m/>
    <s v="CHIRURGIA VASCOLARE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1808"/>
    <n v="980"/>
    <s v="TAVOLO PER PAZIENTE PER APPARECCHIO RADIOLOGICO"/>
    <m/>
    <m/>
    <s v="M.T. MEDICAL TECNOLOGY SRL"/>
    <s v="CT 160F"/>
    <s v="15-534"/>
    <m/>
    <s v="Z11030503"/>
    <m/>
    <m/>
    <m/>
    <s v="SI/SI"/>
    <s v="P.O. &quot;BIANCHI - MELACRINO&quot;"/>
    <m/>
    <s v="CHIRURGIA VASCOLARE"/>
    <s v="AMB."/>
    <s v="Proprieta' Ente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1809"/>
    <n v="982"/>
    <s v="RIPRODUTTORE VIDEO O DIGITALE DI BIOIMMAGINI"/>
    <m/>
    <m/>
    <s v="MITSUBISHI ELECTRIC CORP"/>
    <s v="CP 50 E"/>
    <n v="101583"/>
    <m/>
    <s v="Z110706"/>
    <m/>
    <m/>
    <m/>
    <s v="SI/SI"/>
    <s v="P.O. &quot;BIANCHI - MELACRINO&quot;"/>
    <m/>
    <s v="CHIRURGIA VASCOLARE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810"/>
    <n v="983"/>
    <s v="PORTATILE PER RADIOSCOPIA, APPARECCHIO (ARCO-C)"/>
    <m/>
    <m/>
    <s v="SIMAD SRL"/>
    <s v="MOONRAY R GSE 13&quot;"/>
    <s v="0401-4010-13"/>
    <m/>
    <m/>
    <m/>
    <m/>
    <m/>
    <s v="SI/SI"/>
    <s v="P.O. &quot;BIANCHI - MELACRINO&quot;"/>
    <m/>
    <s v="RADIOLOGIA OO. RR."/>
    <s v="ING. REPARTO"/>
    <s v="Proprieta' Ente"/>
    <n v="33333.33"/>
    <m/>
    <s v="PORTATILE PER RADIOSCOPIA, APPARECCHIO"/>
    <s v="A"/>
    <n v="0.12"/>
    <n v="33333.333333333328"/>
    <n v="1"/>
    <m/>
    <n v="3999.9999999999991"/>
    <m/>
  </r>
  <r>
    <x v="2"/>
    <x v="8"/>
    <s v="ao rc"/>
    <n v="1811"/>
    <n v="984"/>
    <s v="STAMPANTE PER COMPUTER"/>
    <m/>
    <m/>
    <s v="FERRANIA TECHNOLOGIES SPA"/>
    <s v="LIFEJET 400"/>
    <n v="411619"/>
    <m/>
    <m/>
    <m/>
    <m/>
    <m/>
    <s v="SI/SI"/>
    <s v="P.O. &quot;BIANCHI - MELACRINO&quot;"/>
    <m/>
    <s v="RADIOLOGIA OO. RR."/>
    <s v="ING. REPARTO"/>
    <s v="Proprieta' Ente"/>
    <n v="712.72699999999998"/>
    <m/>
    <s v="STAMPANTE PER COMPUTER"/>
    <s v="F"/>
    <n v="0.03"/>
    <n v="0"/>
    <n v="1"/>
    <m/>
    <n v="0"/>
    <m/>
  </r>
  <r>
    <x v="2"/>
    <x v="8"/>
    <s v="ao rc"/>
    <n v="1812"/>
    <n v="985"/>
    <s v="PORTATILE PER RADIOSCOPIA, APPARECCHIO (ARCO-C)"/>
    <m/>
    <m/>
    <s v="PHILIPS MEDICAL SYSTEMS"/>
    <s v="BV 25 GOLD"/>
    <s v="SBODR0224"/>
    <m/>
    <m/>
    <m/>
    <m/>
    <m/>
    <s v="SI/SI"/>
    <s v="P.O. &quot;BIANCHI - MELACRINO&quot;"/>
    <m/>
    <s v="RADIOLOGIA OO. RR."/>
    <s v="ING. REPARTO"/>
    <s v="Proprieta' Ente"/>
    <n v="33333.33"/>
    <m/>
    <s v="PORTATILE PER RADIOSCOPIA, APPARECCHIO"/>
    <s v="A"/>
    <n v="0.12"/>
    <n v="33333.333333333328"/>
    <n v="1"/>
    <m/>
    <n v="3999.9999999999991"/>
    <m/>
  </r>
  <r>
    <x v="2"/>
    <x v="8"/>
    <s v="ao rc"/>
    <n v="1813"/>
    <n v="986"/>
    <s v="RIPRODUTTORE VIDEO O DIGITALE DI BIOIMMAGINI"/>
    <m/>
    <m/>
    <s v="SONY CORP"/>
    <s v="UP 960 CE"/>
    <m/>
    <m/>
    <s v="Z110706"/>
    <m/>
    <m/>
    <m/>
    <s v="SI/SI"/>
    <s v="P.O. &quot;BIANCHI - MELACRINO&quot;"/>
    <m/>
    <s v="RADIOLOGIA OO. RR."/>
    <s v="ING. REPARTO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814"/>
    <n v="987"/>
    <s v="DIAFANOSCOPIO"/>
    <m/>
    <m/>
    <s v="."/>
    <s v="."/>
    <m/>
    <m/>
    <s v="Z110702"/>
    <m/>
    <m/>
    <m/>
    <s v="SI/SI"/>
    <s v="P.O. &quot;BIANCHI - MELACRINO&quot;"/>
    <m/>
    <s v="ORTOPEDIA"/>
    <s v="S. OPER."/>
    <s v="Proprieta' Ente"/>
    <n v="266.67"/>
    <m/>
    <s v="DIAFANOSCOPIO"/>
    <s v="F"/>
    <n v="0.03"/>
    <n v="266.66666666666669"/>
    <n v="1"/>
    <m/>
    <n v="8"/>
    <m/>
  </r>
  <r>
    <x v="2"/>
    <x v="8"/>
    <s v="ao rc"/>
    <n v="1815"/>
    <n v="989"/>
    <s v="ELETTROBISTURI"/>
    <m/>
    <m/>
    <s v="BARD ELECTRO MEDICAL SYSTEMS INC"/>
    <s v="SYSTEM 5000"/>
    <n v="27058003"/>
    <m/>
    <s v="Z12010902"/>
    <m/>
    <m/>
    <m/>
    <s v="SI/SI"/>
    <s v="P.O. &quot;BIANCHI - MELACRINO&quot;"/>
    <m/>
    <s v="ORTOPEDIA"/>
    <s v="S. OPER."/>
    <s v="Proprieta' Ente"/>
    <n v="5000"/>
    <m/>
    <s v="ELETTROBISTURI"/>
    <s v="C"/>
    <n v="0.08"/>
    <n v="5000"/>
    <n v="1"/>
    <m/>
    <n v="400"/>
    <m/>
  </r>
  <r>
    <x v="2"/>
    <x v="8"/>
    <s v="ao rc"/>
    <n v="1816"/>
    <n v="990"/>
    <s v="DEFIBRILLATORE"/>
    <m/>
    <m/>
    <s v="NIHON KOHDEN CORP"/>
    <s v="TEC 7511R"/>
    <n v="199"/>
    <m/>
    <s v="Z120305"/>
    <m/>
    <m/>
    <m/>
    <s v="SI/SI"/>
    <s v="P.O. &quot;BIANCHI - MELACRINO&quot;"/>
    <m/>
    <s v="ORTOPEDIA"/>
    <s v="S. OPER."/>
    <s v="Proprieta' Ente"/>
    <n v="5000"/>
    <m/>
    <s v="DEFIBRILLATORE"/>
    <s v="C"/>
    <n v="0.08"/>
    <n v="5000"/>
    <n v="1"/>
    <m/>
    <n v="400"/>
    <m/>
  </r>
  <r>
    <x v="2"/>
    <x v="8"/>
    <s v="ao rc"/>
    <n v="1817"/>
    <n v="993"/>
    <s v="ANESTESIA, APPARECCHIO PER"/>
    <m/>
    <m/>
    <s v="DATEX OHMEDA DIVISION INSTRUMENTARIUM CORP"/>
    <s v="S/5 AVANCE CARESTATION"/>
    <s v="ANBJ00942"/>
    <m/>
    <s v="Z1203010101"/>
    <m/>
    <m/>
    <m/>
    <s v="SI/SI"/>
    <s v="P.O. &quot;BIANCHI - MELACRINO&quot;"/>
    <m/>
    <s v="ANESTESIA"/>
    <s v="SALA GASTRO 2"/>
    <s v="Proprieta' Ente"/>
    <n v="20000"/>
    <m/>
    <s v="ANESTESIA, APPARECCHIO PER"/>
    <s v="C"/>
    <n v="0.08"/>
    <n v="20000"/>
    <n v="1"/>
    <m/>
    <n v="1600"/>
    <m/>
  </r>
  <r>
    <x v="2"/>
    <x v="8"/>
    <s v="ao rc"/>
    <n v="1818"/>
    <n v="994"/>
    <s v="MONITOR"/>
    <m/>
    <m/>
    <s v="DATEX OHMEDA INC"/>
    <s v="AS/5"/>
    <n v="6063040"/>
    <m/>
    <s v="Z12030202"/>
    <m/>
    <m/>
    <m/>
    <s v="SI/SI"/>
    <s v="P.O. &quot;BIANCHI - MELACRINO&quot;"/>
    <m/>
    <s v="ANESTESIA"/>
    <s v="SALA GASTRO 2"/>
    <s v="Proprieta' Ente"/>
    <n v="3000"/>
    <m/>
    <s v="MONITOR"/>
    <s v="C"/>
    <n v="0.08"/>
    <n v="3000"/>
    <n v="1"/>
    <m/>
    <n v="240"/>
    <m/>
  </r>
  <r>
    <x v="2"/>
    <x v="8"/>
    <s v="ao rc"/>
    <n v="1819"/>
    <n v="996"/>
    <s v="IPO-IPERTERMIA, APPARECCHIO PER"/>
    <m/>
    <m/>
    <s v="GAYMAR INDUSTRIES INC PLEXUS MEDICAL"/>
    <s v="THERMACARE TC 3003"/>
    <s v="T3003D99046"/>
    <m/>
    <m/>
    <m/>
    <m/>
    <m/>
    <s v="SI/SI"/>
    <s v="P.O. &quot;BIANCHI - MELACRINO&quot;"/>
    <m/>
    <s v="ORTOPEDIA"/>
    <s v="S. OPER."/>
    <s v="Proprieta' Ente"/>
    <n v="2666.67"/>
    <m/>
    <s v="IPO-IPERTERMIA, APPARECCHIO PER"/>
    <s v="D"/>
    <n v="0.06"/>
    <n v="2666.666666666667"/>
    <n v="1"/>
    <m/>
    <n v="160"/>
    <m/>
  </r>
  <r>
    <x v="2"/>
    <x v="8"/>
    <s v="ao rc"/>
    <n v="1820"/>
    <n v="997"/>
    <s v="TAVOLO OPERATORIO"/>
    <m/>
    <m/>
    <s v="OPT OFFICINA DI PROTESI TRENTO SPA"/>
    <s v="OPT 80"/>
    <n v="1329"/>
    <m/>
    <s v="Z12011202"/>
    <m/>
    <m/>
    <m/>
    <s v="SI/SI"/>
    <s v="P.O. &quot;BIANCHI - MELACRINO&quot;"/>
    <m/>
    <s v="ORTOPEDIA"/>
    <s v="S. OPER."/>
    <s v="Proprieta' Ente"/>
    <n v="20000"/>
    <m/>
    <s v="TAVOLO OPERATORIO"/>
    <s v="D"/>
    <n v="0.06"/>
    <n v="20000"/>
    <n v="1"/>
    <m/>
    <n v="1200"/>
    <m/>
  </r>
  <r>
    <x v="2"/>
    <x v="8"/>
    <s v="ao rc"/>
    <n v="1821"/>
    <n v="998"/>
    <s v="LARINGOSCOPIO (PER INTUBAZIONE A LAME)"/>
    <m/>
    <m/>
    <s v="SIARE ENGINEERING INTERNATIONAL GROUP SRL"/>
    <s v="."/>
    <n v="106170"/>
    <m/>
    <m/>
    <m/>
    <m/>
    <m/>
    <s v="SI/SI"/>
    <s v="P.O. &quot;BIANCHI - MELACRINO&quot;"/>
    <m/>
    <s v="ANESTESIA"/>
    <s v="S. OPER. 2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1822"/>
    <n v="999"/>
    <s v="LAMPADA SCIALITICA"/>
    <m/>
    <m/>
    <s v="MAQUET SA"/>
    <s v="ECL 951"/>
    <s v="E09511472"/>
    <m/>
    <s v="Z120107"/>
    <m/>
    <m/>
    <m/>
    <s v="SI/SI"/>
    <s v="P.O. &quot;BIANCHI - MELACRINO&quot;"/>
    <m/>
    <s v="ORTOPEDIA"/>
    <s v="S. OPER."/>
    <s v="Proprieta' Ente"/>
    <n v="5000"/>
    <m/>
    <s v="LAMPADA SCIALITICA"/>
    <s v="E"/>
    <n v="0.04"/>
    <n v="5000"/>
    <n v="1"/>
    <m/>
    <n v="200"/>
    <m/>
  </r>
  <r>
    <x v="2"/>
    <x v="8"/>
    <s v="ao rc"/>
    <n v="1823"/>
    <n v="1000"/>
    <s v="LAMPADA SCIALITICA"/>
    <m/>
    <m/>
    <s v="MAQUET SA"/>
    <s v="."/>
    <m/>
    <m/>
    <s v="Z120107"/>
    <m/>
    <m/>
    <m/>
    <s v="SI/SI"/>
    <s v="P.O. &quot;BIANCHI - MELACRINO&quot;"/>
    <m/>
    <s v="ORTOPEDIA"/>
    <s v="S. OPER."/>
    <s v="Proprieta' Ente"/>
    <n v="5000"/>
    <m/>
    <s v="LAMPADA SCIALITICA"/>
    <s v="E"/>
    <n v="0.04"/>
    <n v="5000"/>
    <n v="1"/>
    <m/>
    <n v="200"/>
    <m/>
  </r>
  <r>
    <x v="2"/>
    <x v="8"/>
    <s v="ao rc"/>
    <n v="1824"/>
    <n v="1012"/>
    <s v="LASER CHIRURGICO"/>
    <m/>
    <m/>
    <s v="LASERSCOPE CORP"/>
    <s v="GREEN LIGHT PV"/>
    <n v="101153"/>
    <m/>
    <m/>
    <d v="2008-11-19T00:00:00"/>
    <m/>
    <m/>
    <s v="SI/SI"/>
    <s v="P.O. &quot;BIANCHI - MELACRINO&quot;"/>
    <m/>
    <s v="UROLOGIA E TRAPIANTI DI RENE"/>
    <s v="S. LITOTRISSIA"/>
    <s v="Proprieta' Ente"/>
    <n v="58200"/>
    <m/>
    <s v="LASER CHIRURGICO"/>
    <s v="A"/>
    <n v="0.12"/>
    <n v="22221.17"/>
    <n v="1"/>
    <m/>
    <n v="2666.5403999999999"/>
    <m/>
  </r>
  <r>
    <x v="2"/>
    <x v="8"/>
    <s v="ao rc"/>
    <n v="1825"/>
    <n v="1013"/>
    <s v="ECOTOMOGRAFO"/>
    <m/>
    <m/>
    <s v="B &amp; K MEDICAL AS"/>
    <s v="2002 PANTHER"/>
    <s v="1999-1816417"/>
    <m/>
    <s v="Z11040104"/>
    <m/>
    <m/>
    <m/>
    <s v="SI/SI"/>
    <s v="P.O. &quot;BIANCHI - MELACRINO&quot;"/>
    <m/>
    <s v="UROLOGIA E TRAPIANTI DI RENE"/>
    <s v="S. UROFLUSSIMETRIA"/>
    <s v="Proprieta' Ente"/>
    <n v="15000"/>
    <m/>
    <s v="ECOTOMOGRAFO"/>
    <s v="C"/>
    <n v="0.08"/>
    <n v="15000"/>
    <n v="1"/>
    <m/>
    <n v="1200"/>
    <m/>
  </r>
  <r>
    <x v="2"/>
    <x v="8"/>
    <s v="ao rc"/>
    <n v="1826"/>
    <n v="1014"/>
    <s v="RIPRODUTTORE VIDEO O DIGITALE DI BIOIMMAGINI"/>
    <m/>
    <m/>
    <s v="SONY CORP"/>
    <s v="UP 895 CE"/>
    <n v="52173"/>
    <m/>
    <s v="Z110706"/>
    <m/>
    <m/>
    <m/>
    <s v="SI/SI"/>
    <s v="P.O. &quot;BIANCHI - MELACRINO&quot;"/>
    <m/>
    <s v="UROLOGIA E TRAPIANTI DI RENE"/>
    <s v="S. UROFLUSSIMETR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827"/>
    <n v="1017"/>
    <s v="MONITOR PER PERSONAL COMPUTER"/>
    <m/>
    <m/>
    <s v="VIEWSONIC CORP"/>
    <s v="GA771"/>
    <s v="F090103727"/>
    <m/>
    <m/>
    <m/>
    <m/>
    <m/>
    <s v="SI/SI"/>
    <s v="P.O. &quot;BIANCHI - MELACRINO&quot;"/>
    <m/>
    <s v="UROLOGIA E TRAPIANTI DI RENE"/>
    <s v="S. UROFLUSSIMET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828"/>
    <n v="1018"/>
    <s v="STAMPANTE PER COMPUTER"/>
    <m/>
    <m/>
    <s v="HEWLETT PACKARD CO"/>
    <s v="DESK JET 930C"/>
    <s v="ES05Q1C1ST"/>
    <m/>
    <m/>
    <m/>
    <m/>
    <m/>
    <s v="SI/SI"/>
    <s v="P.O. &quot;BIANCHI - MELACRINO&quot;"/>
    <m/>
    <s v="UROLOGIA E TRAPIANTI DI RENE"/>
    <s v="S. UROFLUSSIMETR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1829"/>
    <n v="1022"/>
    <s v="STERILIZZATRICE PER ENDOSCOPI"/>
    <m/>
    <m/>
    <s v="STERIS CORP"/>
    <s v="SYSTEM 1"/>
    <n v="12080"/>
    <m/>
    <s v="Z12029013"/>
    <m/>
    <m/>
    <m/>
    <s v="SI/SI"/>
    <s v="P.O. &quot;BIANCHI - MELACRINO&quot;"/>
    <m/>
    <s v="UROLOGIA E TRAPIANTI DI RENE"/>
    <s v="SALA CISTOSCOPIE"/>
    <s v="Proprieta' Ente"/>
    <n v="8000"/>
    <m/>
    <s v="STERILIZZATRICE PER ENDOSCOPI"/>
    <s v="B"/>
    <n v="0.1"/>
    <n v="8000"/>
    <n v="1"/>
    <m/>
    <n v="800"/>
    <m/>
  </r>
  <r>
    <x v="2"/>
    <x v="8"/>
    <s v="ao rc"/>
    <n v="1830"/>
    <n v="1024"/>
    <s v="FONTE LUMINOSA PER ENDOSCOPIA"/>
    <m/>
    <m/>
    <s v="STORZ KARL GMBH &amp; CO KG"/>
    <s v="485 B"/>
    <n v="17376"/>
    <m/>
    <s v="Z12020402"/>
    <m/>
    <m/>
    <m/>
    <s v="SI/SI"/>
    <s v="P.O. &quot;BIANCHI - MELACRINO&quot;"/>
    <m/>
    <s v="UROLOGIA E TRAPIANTI DI RENE"/>
    <s v="SALA CISTOSCOPIE"/>
    <s v="Proprieta' Ente"/>
    <n v="2000"/>
    <m/>
    <s v="FONTE LUMINOSA PER ENDOSCOPIA"/>
    <s v="D"/>
    <n v="0.06"/>
    <n v="2000"/>
    <n v="1"/>
    <m/>
    <n v="120"/>
    <m/>
  </r>
  <r>
    <x v="2"/>
    <x v="8"/>
    <s v="ao rc"/>
    <n v="1831"/>
    <n v="1025"/>
    <s v="ELETTROBISTURI"/>
    <m/>
    <m/>
    <s v="LAMIDEY NOURY MEDICAL SA"/>
    <s v="SURGILEC 408"/>
    <n v="243"/>
    <m/>
    <s v="Z12010902"/>
    <m/>
    <m/>
    <m/>
    <s v="SI/SI"/>
    <s v="P.O. &quot;BIANCHI - MELACRINO&quot;"/>
    <m/>
    <s v="UROLOGIA E TRAPIANTI DI RENE"/>
    <s v="SALA CISTOSCOPIE"/>
    <s v="Proprieta' Ente"/>
    <n v="5000"/>
    <m/>
    <s v="ELETTROBISTURI"/>
    <s v="C"/>
    <n v="0.08"/>
    <n v="5000"/>
    <n v="1"/>
    <m/>
    <n v="400"/>
    <m/>
  </r>
  <r>
    <x v="2"/>
    <x v="8"/>
    <s v="ao rc"/>
    <n v="1832"/>
    <n v="1027"/>
    <s v="LAVAGGIO E DISINFEZIONE ENDOSCOPI"/>
    <m/>
    <m/>
    <s v="STERIS"/>
    <s v="SYSTEM 1"/>
    <n v="14362"/>
    <m/>
    <m/>
    <m/>
    <m/>
    <m/>
    <s v="SI/SI"/>
    <s v="P.O. &quot;BIANCHI - MELACRINO&quot;"/>
    <m/>
    <s v="UROLOGIA E TRAPIANTI DI RENE"/>
    <s v="STERILIZ."/>
    <s v="Proprieta' Ente"/>
    <n v="16000"/>
    <m/>
    <s v="LAVATRICE PER ENDOSCOPI"/>
    <s v="C"/>
    <n v="0.08"/>
    <n v="8000"/>
    <n v="1"/>
    <m/>
    <n v="640"/>
    <m/>
  </r>
  <r>
    <x v="2"/>
    <x v="8"/>
    <s v="ao rc"/>
    <n v="1833"/>
    <n v="1028"/>
    <s v="FRIGORIFERO BIOLOGICO"/>
    <m/>
    <m/>
    <s v="CROSLEY"/>
    <s v="."/>
    <n v="100017"/>
    <m/>
    <m/>
    <m/>
    <m/>
    <m/>
    <s v="SI/SI"/>
    <s v="P.O. &quot;BIANCHI - MELACRINO&quot;"/>
    <m/>
    <s v="UROLOGIA E TRAPIANTI DI RENE"/>
    <s v="STERILIZ."/>
    <s v="Proprieta' Ente"/>
    <n v="6000"/>
    <m/>
    <s v="FRIGORIFERO BIOLOGICO"/>
    <s v="E"/>
    <n v="0.04"/>
    <n v="6000"/>
    <n v="1"/>
    <m/>
    <n v="240"/>
    <m/>
  </r>
  <r>
    <x v="2"/>
    <x v="8"/>
    <s v="ao rc"/>
    <n v="1834"/>
    <n v="1029"/>
    <s v="LAMPADA SCIALITICA"/>
    <m/>
    <m/>
    <s v="MAQUET SA"/>
    <s v="ECL 453"/>
    <n v="10357"/>
    <m/>
    <s v="Z120107"/>
    <m/>
    <m/>
    <m/>
    <s v="SI/SI"/>
    <s v="P.O. &quot;BIANCHI - MELACRINO&quot;"/>
    <m/>
    <s v="UROLOGIA E TRAPIANTI DI RENE"/>
    <s v="STERILIZ."/>
    <s v="Proprieta' Ente"/>
    <n v="5000"/>
    <m/>
    <s v="LAMPADA SCIALITICA"/>
    <s v="E"/>
    <n v="0.04"/>
    <n v="5000"/>
    <n v="1"/>
    <m/>
    <n v="200"/>
    <m/>
  </r>
  <r>
    <x v="2"/>
    <x v="8"/>
    <s v="ao rc"/>
    <n v="1835"/>
    <n v="1030"/>
    <s v="AEROSOL, APPARECCHIO PER"/>
    <m/>
    <m/>
    <s v="MEDICAL JET SRL"/>
    <s v="FELMAR 745"/>
    <n v="3020"/>
    <m/>
    <s v="Z12159002"/>
    <m/>
    <m/>
    <m/>
    <s v="SI/SI"/>
    <s v="P.O. &quot;BIANCHI - MELACRINO&quot;"/>
    <m/>
    <s v="UROLOGIA E TRAPIANTI DI RENE"/>
    <s v="STERILIZ.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836"/>
    <n v="1031"/>
    <s v="MONITOR TELEVISIVO PER BIOIMMAGINI"/>
    <m/>
    <m/>
    <s v="OLYMPUS OPTICAL CO LTD"/>
    <s v="OEV 143"/>
    <s v="A808022"/>
    <m/>
    <s v="Z119008"/>
    <m/>
    <m/>
    <m/>
    <s v="SI/SI"/>
    <s v="P.O. &quot;BIANCHI - MELACRINO&quot;"/>
    <m/>
    <s v="UROLOGIA E TRAPIANTI DI RENE"/>
    <s v="S. LITOTRISS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1837"/>
    <n v="1032"/>
    <s v="SISTEMA TELEVISIVO PER ENDOSCOPIA"/>
    <m/>
    <m/>
    <s v="."/>
    <s v="."/>
    <s v="MD3ECFP-537"/>
    <m/>
    <s v="Z12020401"/>
    <m/>
    <m/>
    <m/>
    <s v="SI/SI"/>
    <s v="P.O. &quot;BIANCHI - MELACRINO&quot;"/>
    <m/>
    <s v="UROLOGIA E TRAPIANTI DI RENE"/>
    <s v="STERILIZ.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1838"/>
    <n v="1039"/>
    <s v="TAVOLO OPERATORIO"/>
    <m/>
    <m/>
    <s v="OPT OFFICINA DI PROTESI TRENTO SPA"/>
    <s v="OPT 70"/>
    <n v="556"/>
    <m/>
    <s v="Z12011202"/>
    <m/>
    <m/>
    <m/>
    <s v="SI/SI"/>
    <s v="P.O. &quot;BIANCHI - MELACRINO&quot;"/>
    <m/>
    <s v="OSTETRICIA E GINECOLOGIA"/>
    <s v="AMB. ECOGRAFIA"/>
    <s v="Proprieta' Ente"/>
    <n v="20000"/>
    <m/>
    <s v="TAVOLO OPERATORIO"/>
    <s v="D"/>
    <n v="0.06"/>
    <n v="20000"/>
    <n v="1"/>
    <m/>
    <n v="1200"/>
    <m/>
  </r>
  <r>
    <x v="2"/>
    <x v="8"/>
    <s v="ao rc"/>
    <n v="1839"/>
    <n v="1041"/>
    <s v="BISTURI AD ULTRASUONI"/>
    <m/>
    <m/>
    <s v="ETHICON ENDO SURGERY INC"/>
    <s v="ULTRACISION G300 HARMONIC SCAPEL GE"/>
    <s v="GN4051775"/>
    <m/>
    <s v="Z12010801"/>
    <m/>
    <m/>
    <m/>
    <s v="SI/SI"/>
    <s v="P.O. &quot;BIANCHI - MELACRINO&quot;"/>
    <m/>
    <s v="UROLOGIA E TRAPIANTI DI RENE"/>
    <s v="S. OPER. 2"/>
    <s v="Proprieta' Ente"/>
    <n v="8000"/>
    <m/>
    <s v="BISTURI AD ULTRASUONI"/>
    <s v="D"/>
    <n v="0.06"/>
    <n v="8000"/>
    <n v="1"/>
    <m/>
    <n v="480"/>
    <m/>
  </r>
  <r>
    <x v="2"/>
    <x v="8"/>
    <s v="ao rc"/>
    <n v="1840"/>
    <n v="1042"/>
    <s v="DIAFANOSCOPIO"/>
    <m/>
    <m/>
    <s v="."/>
    <s v="."/>
    <m/>
    <m/>
    <s v="Z110702"/>
    <m/>
    <m/>
    <m/>
    <s v="SI/SI"/>
    <s v="P.O. &quot;BIANCHI - MELACRINO&quot;"/>
    <m/>
    <s v="UROLOGIA E TRAPIANTI DI RENE"/>
    <s v="S. OPER. 2"/>
    <s v="Proprieta' Ente"/>
    <n v="266.67"/>
    <m/>
    <s v="DIAFANOSCOPIO"/>
    <s v="F"/>
    <n v="0.03"/>
    <n v="266.66666666666669"/>
    <n v="1"/>
    <m/>
    <n v="8"/>
    <m/>
  </r>
  <r>
    <x v="2"/>
    <x v="8"/>
    <s v="ao rc"/>
    <n v="1841"/>
    <n v="1043"/>
    <s v="ELETTROBISTURI"/>
    <m/>
    <m/>
    <s v="CONMED CORP"/>
    <s v="EXCALIBUR PLUS PC"/>
    <s v="97EGE040"/>
    <m/>
    <s v="Z12010902"/>
    <m/>
    <m/>
    <m/>
    <s v="SI/SI"/>
    <s v="P.O. &quot;BIANCHI - MELACRINO&quot;"/>
    <m/>
    <s v="UROLOGIA E TRAPIANTI DI RENE"/>
    <s v="S. OPER. 2"/>
    <s v="Proprieta' Ente"/>
    <n v="5000"/>
    <m/>
    <s v="ELETTROBISTURI"/>
    <s v="C"/>
    <n v="0.08"/>
    <n v="5000"/>
    <n v="1"/>
    <m/>
    <n v="400"/>
    <m/>
  </r>
  <r>
    <x v="2"/>
    <x v="8"/>
    <s v="ao rc"/>
    <n v="1842"/>
    <n v="1044"/>
    <s v="ELETTROBISTURI"/>
    <m/>
    <m/>
    <s v="BARD ELECTRO MEDICAL SYSTEMS INC"/>
    <s v="SYSTEM 5000"/>
    <n v="253040001"/>
    <m/>
    <s v="Z12010902"/>
    <m/>
    <m/>
    <m/>
    <s v="SI/SI"/>
    <s v="P.O. &quot;BIANCHI - MELACRINO&quot;"/>
    <m/>
    <s v="UROLOGIA E TRAPIANTI DI RENE"/>
    <s v="S. OPER. 2"/>
    <s v="Proprieta' Ente"/>
    <n v="5000"/>
    <m/>
    <s v="ELETTROBISTURI"/>
    <s v="C"/>
    <n v="0.08"/>
    <n v="5000"/>
    <n v="1"/>
    <m/>
    <n v="400"/>
    <m/>
  </r>
  <r>
    <x v="2"/>
    <x v="8"/>
    <s v="ao rc"/>
    <n v="1843"/>
    <n v="1045"/>
    <s v="LARINGOSCOPIO (PER INTUBAZIONE A LAME)"/>
    <m/>
    <m/>
    <s v="SIARE ENGINEERING INTERNATIONAL GROUP SRL"/>
    <s v="."/>
    <n v="105170"/>
    <m/>
    <m/>
    <m/>
    <m/>
    <m/>
    <s v="SI/SI"/>
    <s v="P.O. &quot;BIANCHI - MELACRINO&quot;"/>
    <m/>
    <s v="ANESTESIA"/>
    <s v="S. OPER. 2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1844"/>
    <n v="1046"/>
    <s v="ANESTESIA, APPARECCHIO PER"/>
    <m/>
    <m/>
    <s v="DATEX OHMEDA DIVISION INSTRUMENTARIUM CORP"/>
    <s v="S/5 AVANCE CARESTATION"/>
    <s v="ANBJ01126"/>
    <m/>
    <s v="Z1203010101"/>
    <m/>
    <m/>
    <m/>
    <s v="SI/SI"/>
    <s v="P.O. &quot;BIANCHI - MELACRINO&quot;"/>
    <m/>
    <s v="ANESTESIA"/>
    <s v="BLOCCO OPERATORIO"/>
    <s v="Proprieta' Ente"/>
    <n v="20000"/>
    <m/>
    <s v="ANESTESIA, APPARECCHIO PER"/>
    <s v="C"/>
    <n v="0.08"/>
    <n v="20000"/>
    <n v="1"/>
    <m/>
    <n v="1600"/>
    <m/>
  </r>
  <r>
    <x v="2"/>
    <x v="8"/>
    <s v="ao rc"/>
    <n v="1845"/>
    <n v="1047"/>
    <s v="MONITOR"/>
    <m/>
    <m/>
    <s v="DATEX OHMEDA INC"/>
    <s v="AS/5"/>
    <n v="6063054"/>
    <m/>
    <s v="Z12030202"/>
    <m/>
    <m/>
    <m/>
    <s v="SI/SI"/>
    <s v="P.O. &quot;BIANCHI - MELACRINO&quot;"/>
    <m/>
    <s v="ANESTESIA"/>
    <s v="S. OPER. 2"/>
    <s v="Proprieta' Ente"/>
    <n v="3000"/>
    <m/>
    <s v="MONITOR"/>
    <s v="C"/>
    <n v="0.08"/>
    <n v="3000"/>
    <n v="1"/>
    <m/>
    <n v="240"/>
    <m/>
  </r>
  <r>
    <x v="2"/>
    <x v="8"/>
    <s v="ao rc"/>
    <n v="1846"/>
    <n v="1050"/>
    <s v="DEFIBRILLATORE"/>
    <m/>
    <m/>
    <s v="NIHON KOHDEN CORP"/>
    <s v="TEC 7100 R"/>
    <n v="21073"/>
    <m/>
    <s v="Z120305"/>
    <m/>
    <m/>
    <m/>
    <s v="SI/SI"/>
    <s v="P.O. &quot;BIANCHI - MELACRINO&quot;"/>
    <m/>
    <s v="ANESTESIA"/>
    <s v="BLOCCO OPERATORIO"/>
    <s v="Proprieta' Ente"/>
    <n v="5000"/>
    <m/>
    <s v="DEFIBRILLATORE"/>
    <s v="C"/>
    <n v="0.08"/>
    <n v="5000"/>
    <n v="1"/>
    <m/>
    <n v="400"/>
    <m/>
  </r>
  <r>
    <x v="2"/>
    <x v="8"/>
    <s v="ao rc"/>
    <n v="1847"/>
    <n v="1052"/>
    <s v="SISTEMA TELEVISIVO PER ENDOSCOPIA"/>
    <m/>
    <m/>
    <s v="STORZ KARL GMBH &amp; CO KG"/>
    <s v="20212020 TELECAM SL PAL"/>
    <s v="BG601422-P"/>
    <m/>
    <s v="Z12020401"/>
    <m/>
    <m/>
    <m/>
    <s v="SI/SI"/>
    <s v="P.O. &quot;BIANCHI - MELACRINO&quot;"/>
    <m/>
    <s v="UROLOGIA E TRAPIANTI DI RENE"/>
    <s v="S. OPER. 2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1848"/>
    <n v="1053"/>
    <s v="SISTEMA TELEVISIVO PER ENDOSCOPIA"/>
    <m/>
    <m/>
    <s v="STORZ KARL GMBH &amp; CO KG"/>
    <s v="22200020-1 IMAGE 1"/>
    <s v="AD626262-P"/>
    <m/>
    <s v="Z12020401"/>
    <m/>
    <m/>
    <m/>
    <s v="SI/SI"/>
    <s v="P.O. &quot;BIANCHI - MELACRINO&quot;"/>
    <m/>
    <s v="UROLOGIA E TRAPIANTI DI RENE"/>
    <s v="S. OPER. 2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1849"/>
    <n v="1054"/>
    <s v="INSUFFLATORE DI GAS"/>
    <m/>
    <m/>
    <s v="STORZ KARL GMBH &amp; CO KG"/>
    <s v="26432020 THERMOFLATOR"/>
    <n v="26432020"/>
    <m/>
    <s v="Z12029008"/>
    <m/>
    <m/>
    <m/>
    <s v="SI/SI"/>
    <s v="P.O. &quot;BIANCHI - MELACRINO&quot;"/>
    <m/>
    <s v="UROLOGIA E TRAPIANTI DI RENE"/>
    <s v="S. OPER. 2"/>
    <s v="Proprieta' Ente"/>
    <n v="2000"/>
    <m/>
    <s v="INSUFFLATORE DI GAS"/>
    <s v="D"/>
    <n v="0.06"/>
    <n v="2000"/>
    <n v="1"/>
    <m/>
    <n v="120"/>
    <m/>
  </r>
  <r>
    <x v="2"/>
    <x v="8"/>
    <s v="ao rc"/>
    <n v="1850"/>
    <n v="1055"/>
    <s v="IRRIGATORE"/>
    <m/>
    <m/>
    <s v="STORZ KARL GMBH &amp; CO KG"/>
    <s v="20321020 UNIMAT PLUS"/>
    <s v="LN2271"/>
    <m/>
    <s v="Z12019007"/>
    <m/>
    <m/>
    <m/>
    <s v="SI/SI"/>
    <s v="P.O. &quot;BIANCHI - MELACRINO&quot;"/>
    <m/>
    <s v="UROLOGIA E TRAPIANTI DI RENE"/>
    <s v="S. OPER. 2"/>
    <s v="Proprieta' Ente"/>
    <n v="3000"/>
    <m/>
    <s v="IRRIGATORE"/>
    <s v="E"/>
    <n v="0.04"/>
    <n v="3000"/>
    <n v="1"/>
    <m/>
    <n v="120"/>
    <m/>
  </r>
  <r>
    <x v="2"/>
    <x v="8"/>
    <s v="ao rc"/>
    <n v="1851"/>
    <n v="1056"/>
    <s v="FONTE LUMINOSA PER ENDOSCOPIA"/>
    <m/>
    <m/>
    <s v="STORZ KARL GMBH &amp; CO KG"/>
    <s v="615 B"/>
    <n v="1023"/>
    <m/>
    <s v="Z12020402"/>
    <m/>
    <m/>
    <m/>
    <s v="SI/SI"/>
    <s v="P.O. &quot;BIANCHI - MELACRINO&quot;"/>
    <m/>
    <s v="UROLOGIA E TRAPIANTI DI RENE"/>
    <s v="S. OPER. 2"/>
    <s v="Proprieta' Ente"/>
    <n v="2000"/>
    <m/>
    <s v="FONTE LUMINOSA PER ENDOSCOPIA"/>
    <s v="D"/>
    <n v="0.06"/>
    <n v="2000"/>
    <n v="1"/>
    <m/>
    <n v="120"/>
    <m/>
  </r>
  <r>
    <x v="2"/>
    <x v="8"/>
    <s v="ao rc"/>
    <n v="1852"/>
    <n v="1057"/>
    <s v="INSUFFLATORE DI GAS"/>
    <m/>
    <m/>
    <s v="STORZ KARL GMBH &amp; CO KG"/>
    <n v="26430520"/>
    <n v="1861"/>
    <m/>
    <s v="Z12029008"/>
    <m/>
    <m/>
    <m/>
    <s v="SI/SI"/>
    <s v="P.O. &quot;BIANCHI - MELACRINO&quot;"/>
    <m/>
    <s v="UROLOGIA E TRAPIANTI DI RENE"/>
    <s v="S. OPER. 2"/>
    <s v="Proprieta' Ente"/>
    <n v="2000"/>
    <m/>
    <s v="INSUFFLATORE DI GAS"/>
    <s v="D"/>
    <n v="0.06"/>
    <n v="2000"/>
    <n v="1"/>
    <m/>
    <n v="120"/>
    <m/>
  </r>
  <r>
    <x v="2"/>
    <x v="8"/>
    <s v="ao rc"/>
    <n v="1853"/>
    <n v="1060"/>
    <s v="POMPA A SIRINGA"/>
    <m/>
    <m/>
    <s v="TERUMO CORP"/>
    <s v="STC 521 TERUFUSION"/>
    <n v="92080138"/>
    <m/>
    <s v="Z12030302"/>
    <m/>
    <m/>
    <m/>
    <s v="SI/SI"/>
    <s v="P.O. &quot;BIANCHI - MELACRINO&quot;"/>
    <m/>
    <s v="ANESTESIA"/>
    <s v="S. OPER. 2"/>
    <s v="Proprieta' Ente"/>
    <n v="2000"/>
    <m/>
    <s v="POMPA A SIRINGA"/>
    <s v="E"/>
    <n v="0.04"/>
    <n v="2000"/>
    <n v="1"/>
    <m/>
    <n v="80"/>
    <m/>
  </r>
  <r>
    <x v="2"/>
    <x v="8"/>
    <s v="ao rc"/>
    <n v="1854"/>
    <n v="1062"/>
    <s v="LITOTRITORE ENDOSCOPICO"/>
    <m/>
    <m/>
    <s v="EMS ITALIA SPA"/>
    <s v="CH 1260"/>
    <s v="J00323"/>
    <m/>
    <m/>
    <m/>
    <m/>
    <m/>
    <s v="SI/SI"/>
    <s v="P.O. &quot;BIANCHI - MELACRINO&quot;"/>
    <m/>
    <s v="UROLOGIA E TRAPIANTI DI RENE"/>
    <s v="S. OPER. 2"/>
    <s v="Proprieta' Ente"/>
    <n v="4000"/>
    <m/>
    <s v="LITOTRITORE ENDOSCOPICO"/>
    <s v="A"/>
    <n v="0.12"/>
    <n v="4000"/>
    <n v="1"/>
    <m/>
    <n v="480"/>
    <m/>
  </r>
  <r>
    <x v="2"/>
    <x v="8"/>
    <s v="ao rc"/>
    <n v="1855"/>
    <n v="1063"/>
    <s v="COMPRESSORE"/>
    <m/>
    <m/>
    <s v="."/>
    <s v="."/>
    <n v="168109"/>
    <m/>
    <m/>
    <m/>
    <m/>
    <m/>
    <s v="SI/SI"/>
    <s v="P.O. &quot;BIANCHI - MELACRINO&quot;"/>
    <m/>
    <s v="UROLOGIA E TRAPIANTI DI RENE"/>
    <s v="S. OPER. 2"/>
    <s v="Proprieta' Ente"/>
    <n v="1903.52"/>
    <m/>
    <s v="COMPRESSORE"/>
    <s v="F"/>
    <n v="0.03"/>
    <n v="0"/>
    <n v="1"/>
    <m/>
    <n v="0"/>
    <m/>
  </r>
  <r>
    <x v="2"/>
    <x v="8"/>
    <s v="ao rc"/>
    <n v="1856"/>
    <n v="1064"/>
    <s v="FONTE LUMINOSA PER ENDOSCOPIA"/>
    <m/>
    <m/>
    <s v="STORZ KARL GMBH &amp; CO KG"/>
    <s v="490 V"/>
    <n v="3391"/>
    <m/>
    <s v="Z12020402"/>
    <m/>
    <m/>
    <m/>
    <s v="SI/SI"/>
    <s v="P.O. &quot;BIANCHI - MELACRINO&quot;"/>
    <m/>
    <s v="UROLOGIA E TRAPIANTI DI RENE"/>
    <s v="S. OPER. 2"/>
    <s v="Proprieta' Ente"/>
    <n v="2000"/>
    <m/>
    <s v="FONTE LUMINOSA PER ENDOSCOPIA"/>
    <s v="D"/>
    <n v="0.06"/>
    <n v="2000"/>
    <n v="1"/>
    <m/>
    <n v="120"/>
    <m/>
  </r>
  <r>
    <x v="2"/>
    <x v="8"/>
    <s v="ao rc"/>
    <n v="1857"/>
    <n v="1065"/>
    <s v="IPO-IPERTERMIA, APPARECCHIO PER"/>
    <m/>
    <m/>
    <s v="GAYMAR INDUSTRIES INC PLEXUS MEDICAL"/>
    <s v="THERMCARE"/>
    <s v="A89038"/>
    <m/>
    <m/>
    <m/>
    <m/>
    <m/>
    <s v="SI/SI"/>
    <s v="P.O. &quot;BIANCHI - MELACRINO&quot;"/>
    <m/>
    <s v="RIANIMAZIONE"/>
    <s v="SALA T.I."/>
    <s v="Proprieta' Ente"/>
    <n v="2666.67"/>
    <m/>
    <s v="IPO-IPERTERMIA, APPARECCHIO PER"/>
    <s v="D"/>
    <n v="0.06"/>
    <n v="2666.666666666667"/>
    <n v="1"/>
    <m/>
    <n v="160"/>
    <m/>
  </r>
  <r>
    <x v="2"/>
    <x v="8"/>
    <s v="ao rc"/>
    <n v="1858"/>
    <n v="1066"/>
    <s v="MONITOR"/>
    <m/>
    <m/>
    <s v="WELCH ALLYN INC"/>
    <s v="."/>
    <n v="9804498"/>
    <m/>
    <s v="Z12030202"/>
    <m/>
    <m/>
    <m/>
    <s v="SI/SI"/>
    <s v="P.O. &quot;BIANCHI - MELACRINO&quot;"/>
    <m/>
    <s v="UROLOGIA E TRAPIANTI DI RENE"/>
    <s v="S. LITOTRISSIA"/>
    <s v="Proprieta' Ente"/>
    <n v="3000"/>
    <m/>
    <s v="MONITOR"/>
    <s v="C"/>
    <n v="0.08"/>
    <n v="3000"/>
    <n v="1"/>
    <m/>
    <n v="240"/>
    <m/>
  </r>
  <r>
    <x v="2"/>
    <x v="8"/>
    <s v="ao rc"/>
    <n v="1859"/>
    <n v="1067"/>
    <s v="MONITOR"/>
    <m/>
    <m/>
    <s v="DATEX OHMEDA INC"/>
    <s v="AS/5"/>
    <n v="6063048"/>
    <m/>
    <s v="Z12030202"/>
    <m/>
    <m/>
    <m/>
    <s v="SI/SI"/>
    <s v="P.O. &quot;BIANCHI - MELACRINO&quot;"/>
    <m/>
    <s v="ANESTESIA"/>
    <s v="S. OPER. 2"/>
    <s v="Proprieta' Ente"/>
    <n v="3000"/>
    <m/>
    <s v="MONITOR"/>
    <s v="C"/>
    <n v="0.08"/>
    <n v="3000"/>
    <n v="1"/>
    <m/>
    <n v="240"/>
    <m/>
  </r>
  <r>
    <x v="2"/>
    <x v="8"/>
    <s v="ao rc"/>
    <n v="1860"/>
    <n v="1068"/>
    <s v="ANESTESIA, APPARECCHIO PER"/>
    <m/>
    <m/>
    <s v="DATEX OHMEDA DIVISION INSTRUMENTARIUM CORP"/>
    <s v="S/5 AVANCE CARESTATION"/>
    <s v="ANBJ00855"/>
    <m/>
    <s v="Z1203010101"/>
    <m/>
    <m/>
    <m/>
    <s v="SI/SI"/>
    <s v="P.O. &quot;BIANCHI - MELACRINO&quot;"/>
    <m/>
    <s v="ANESTESIA"/>
    <s v="BLOCCO OPERATORIO"/>
    <s v="Proprieta' Ente"/>
    <n v="20000"/>
    <m/>
    <s v="ANESTESIA, APPARECCHIO PER"/>
    <s v="C"/>
    <n v="0.08"/>
    <n v="20000"/>
    <n v="1"/>
    <m/>
    <n v="1600"/>
    <m/>
  </r>
  <r>
    <x v="2"/>
    <x v="8"/>
    <s v="ao rc"/>
    <n v="1861"/>
    <n v="1069"/>
    <s v="PENSILE PER SALA OPERATORIA E TERAPIA INTENSIVA"/>
    <m/>
    <m/>
    <s v="."/>
    <s v="."/>
    <m/>
    <m/>
    <s v="Z129007"/>
    <m/>
    <m/>
    <m/>
    <s v="SI/SI"/>
    <s v="P.O. &quot;BIANCHI - MELACRINO&quot;"/>
    <m/>
    <s v="UROLOGIA E TRAPIANTI DI RENE"/>
    <s v="S. OPER. 2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862"/>
    <n v="1070"/>
    <s v="SISTEMA TELEVISIVO PER ENDOSCOPIA"/>
    <m/>
    <m/>
    <s v="STORZ KARL GMBH &amp; CO KG"/>
    <n v="22200020"/>
    <s v="HE622314-P"/>
    <m/>
    <s v="Z12020401"/>
    <m/>
    <m/>
    <m/>
    <s v="SI/SI"/>
    <s v="P.O. &quot;BIANCHI - MELACRINO&quot;"/>
    <m/>
    <s v="UROLOGIA E TRAPIANTI DI RENE"/>
    <s v="S. OPER. 2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1863"/>
    <n v="1071"/>
    <s v="MONITOR TELEVISIVO PER BIOIMMAGINI"/>
    <m/>
    <m/>
    <s v="SONY CORP"/>
    <s v="PVM 14N5 MDE"/>
    <n v="6000268"/>
    <m/>
    <s v="Z119008"/>
    <m/>
    <m/>
    <m/>
    <s v="SI/SI"/>
    <s v="P.O. &quot;BIANCHI - MELACRINO&quot;"/>
    <m/>
    <s v="UROLOGIA E TRAPIANTI DI RENE"/>
    <s v="S. OPER.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1864"/>
    <n v="1072"/>
    <s v="FONTE LUMINOSA PER ENDOSCOPIA"/>
    <m/>
    <m/>
    <s v="OLYMPUS OPTICAL CO LTD"/>
    <s v="CLV S30"/>
    <n v="7012645"/>
    <m/>
    <s v="Z12020402"/>
    <m/>
    <m/>
    <m/>
    <s v="SI/SI"/>
    <s v="P.O. &quot;BIANCHI - MELACRINO&quot;"/>
    <m/>
    <s v="UROLOGIA E TRAPIANTI DI RENE"/>
    <s v="S. OPER. 2"/>
    <s v="Proprieta' Ente"/>
    <n v="2000"/>
    <m/>
    <s v="FONTE LUMINOSA PER ENDOSCOPIA"/>
    <s v="D"/>
    <n v="0.06"/>
    <n v="2000"/>
    <n v="1"/>
    <m/>
    <n v="120"/>
    <m/>
  </r>
  <r>
    <x v="2"/>
    <x v="8"/>
    <s v="ao rc"/>
    <n v="1865"/>
    <n v="1073"/>
    <s v="TAVOLO OPERATORIO"/>
    <m/>
    <m/>
    <s v="SORDINA MEDICAL TECHNOLOGIES SRL"/>
    <s v="MT TB"/>
    <n v="12644"/>
    <m/>
    <s v="Z12011202"/>
    <m/>
    <m/>
    <m/>
    <s v="SI/SI"/>
    <s v="P.O. &quot;BIANCHI - MELACRINO&quot;"/>
    <m/>
    <s v="UROLOGIA E TRAPIANTI DI RENE"/>
    <s v="S. OPER. 2"/>
    <s v="Proprieta' Ente"/>
    <n v="20000"/>
    <m/>
    <s v="TAVOLO OPERATORIO"/>
    <s v="D"/>
    <n v="0.06"/>
    <n v="20000"/>
    <n v="1"/>
    <m/>
    <n v="1200"/>
    <m/>
  </r>
  <r>
    <x v="2"/>
    <x v="8"/>
    <s v="ao rc"/>
    <n v="1866"/>
    <n v="1074"/>
    <s v="LAMPADA SCIALITICA"/>
    <m/>
    <m/>
    <s v="RIMSA P LONGONI SRL"/>
    <s v="D 400"/>
    <n v="6358"/>
    <m/>
    <s v="Z120107"/>
    <m/>
    <m/>
    <m/>
    <s v="SI/SI"/>
    <s v="P.O. &quot;BIANCHI - MELACRINO&quot;"/>
    <m/>
    <s v="UROLOGIA E TRAPIANTI DI RENE"/>
    <s v="S. OPER. 2"/>
    <s v="Proprieta' Ente"/>
    <n v="5000"/>
    <m/>
    <s v="LAMPADA SCIALITICA"/>
    <s v="E"/>
    <n v="0.04"/>
    <n v="5000"/>
    <n v="1"/>
    <m/>
    <n v="200"/>
    <m/>
  </r>
  <r>
    <x v="2"/>
    <x v="8"/>
    <s v="ao rc"/>
    <n v="1867"/>
    <n v="1075"/>
    <s v="LAMPADA SCIALITICA"/>
    <m/>
    <m/>
    <s v="RIMSA P LONGONI SRL"/>
    <s v="D 400"/>
    <m/>
    <m/>
    <s v="Z120107"/>
    <m/>
    <m/>
    <m/>
    <s v="SI/SI"/>
    <s v="P.O. &quot;BIANCHI - MELACRINO&quot;"/>
    <m/>
    <s v="UROLOGIA E TRAPIANTI DI RENE"/>
    <s v="S. OPER. 2"/>
    <s v="Proprieta' Ente"/>
    <n v="5000"/>
    <m/>
    <s v="LAMPADA SCIALITICA"/>
    <s v="E"/>
    <n v="0.04"/>
    <n v="5000"/>
    <n v="1"/>
    <m/>
    <n v="200"/>
    <m/>
  </r>
  <r>
    <x v="2"/>
    <x v="8"/>
    <s v="ao rc"/>
    <n v="1868"/>
    <n v="1076"/>
    <s v="RIPRODUTTORE VIDEO O DIGITALE DI BIOIMMAGINI"/>
    <m/>
    <m/>
    <s v="SONY CORP"/>
    <s v="UP 960 CE"/>
    <m/>
    <m/>
    <s v="Z110706"/>
    <m/>
    <m/>
    <m/>
    <s v="SI/SI"/>
    <s v="P.O. &quot;BIANCHI - MELACRINO&quot;"/>
    <m/>
    <s v="RADIOLOGIA OO. RR."/>
    <s v="ING. REPARTO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869"/>
    <n v="1077"/>
    <s v="PORTATILE PER RADIOSCOPIA, APPARECCHIO (ARCO-C)"/>
    <m/>
    <m/>
    <s v="GILARDONI SPA"/>
    <s v="MOBILGIL EL HF 9/6/4&quot;"/>
    <s v="017/06/00202"/>
    <m/>
    <m/>
    <m/>
    <m/>
    <m/>
    <s v="SI/SI"/>
    <s v="P.O. &quot;BIANCHI - MELACRINO&quot;"/>
    <m/>
    <s v="RADIOLOGIA OO. RR."/>
    <s v="ING. REPARTO"/>
    <s v="Proprieta' Ente"/>
    <n v="33333.33"/>
    <m/>
    <s v="PORTATILE PER RADIOSCOPIA, APPARECCHIO"/>
    <s v="A"/>
    <n v="0.12"/>
    <n v="33333.333333333328"/>
    <n v="1"/>
    <m/>
    <n v="3999.9999999999991"/>
    <m/>
  </r>
  <r>
    <x v="2"/>
    <x v="8"/>
    <s v="ao rc"/>
    <n v="1870"/>
    <n v="1078"/>
    <s v="AUTOCLAVE PER PICCOLI CARICHI"/>
    <m/>
    <m/>
    <s v="TECNO GAZ SPA"/>
    <s v="ANDROMEDA VACUUM XP"/>
    <s v="VSG00M050008"/>
    <m/>
    <s v="Z12011304"/>
    <m/>
    <m/>
    <m/>
    <s v="SI/SI"/>
    <s v="P.O. &quot;BIANCHI - MELACRINO&quot;"/>
    <m/>
    <s v="OCULISTICA"/>
    <s v="OCULISTICA"/>
    <s v="Proprieta' Ente"/>
    <n v="2000"/>
    <m/>
    <s v="AUTOCLAVE PER PICCOLI CARICHI"/>
    <s v="C"/>
    <n v="0.08"/>
    <n v="2000"/>
    <n v="1"/>
    <m/>
    <n v="160"/>
    <m/>
  </r>
  <r>
    <x v="2"/>
    <x v="8"/>
    <s v="ao rc"/>
    <n v="1871"/>
    <n v="1081"/>
    <s v="ASPIRATORE MEDICO CHIRURGICO"/>
    <m/>
    <m/>
    <s v="SAEM"/>
    <s v="."/>
    <s v="529/89"/>
    <m/>
    <s v="Z120105"/>
    <m/>
    <m/>
    <m/>
    <s v="SI/SI"/>
    <s v="P.O. &quot;BIANCHI - MELACRINO&quot;"/>
    <m/>
    <s v="OCULISTICA"/>
    <s v="OCULISTIC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872"/>
    <n v="1083"/>
    <s v="CARRELLO ELETTRIFICATO"/>
    <m/>
    <m/>
    <s v="OPTIKON OFTALMOLOGIA SPA"/>
    <s v="OKS 028"/>
    <s v="602-AE"/>
    <m/>
    <m/>
    <m/>
    <m/>
    <m/>
    <s v="SI/SI"/>
    <s v="P.O. &quot;BIANCHI - MELACRINO&quot;"/>
    <m/>
    <s v="OCULISTICA"/>
    <s v="OCULISTIC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1873"/>
    <n v="1084"/>
    <s v="CRIOCHIRURGIA, APPARECCHIO PER"/>
    <m/>
    <m/>
    <s v="OPTIKON OFTALMOLOGIA SPA"/>
    <s v="SYNCRON"/>
    <s v="565-AB"/>
    <m/>
    <m/>
    <m/>
    <m/>
    <m/>
    <s v="SI/SI"/>
    <s v="P.O. &quot;BIANCHI - MELACRINO&quot;"/>
    <m/>
    <s v="OCULISTICA"/>
    <s v="OCULISTICA"/>
    <s v="Proprieta' Ente"/>
    <n v="6889.33"/>
    <m/>
    <s v="CRIOCHIRURGIA, APPARECCHIO PER"/>
    <s v="D"/>
    <n v="0.06"/>
    <n v="8339.14"/>
    <n v="1"/>
    <m/>
    <n v="500.34839999999997"/>
    <m/>
  </r>
  <r>
    <x v="2"/>
    <x v="8"/>
    <s v="ao rc"/>
    <n v="1874"/>
    <n v="1085"/>
    <s v="TAVOLO OPERATORIO"/>
    <m/>
    <m/>
    <s v="CHIRBO"/>
    <s v="70-A"/>
    <s v="3000-34"/>
    <m/>
    <s v="Z12011202"/>
    <m/>
    <m/>
    <m/>
    <s v="SI/SI"/>
    <s v="P.O. &quot;BIANCHI - MELACRINO&quot;"/>
    <m/>
    <s v="OCULISTICA"/>
    <s v="OCULISTICA"/>
    <s v="Proprieta' Ente"/>
    <n v="20000"/>
    <m/>
    <s v="TAVOLO OPERATORIO"/>
    <s v="D"/>
    <n v="0.06"/>
    <n v="20000"/>
    <n v="1"/>
    <m/>
    <n v="1200"/>
    <m/>
  </r>
  <r>
    <x v="2"/>
    <x v="8"/>
    <s v="ao rc"/>
    <n v="1875"/>
    <n v="1088"/>
    <s v="AEROSOL, APPARECCHIO PER"/>
    <m/>
    <m/>
    <s v="MEDICAL JET SRL"/>
    <s v="FELMAR 745"/>
    <n v="3139"/>
    <m/>
    <s v="Z12159002"/>
    <m/>
    <m/>
    <m/>
    <s v="SI/SI"/>
    <s v="P.O. &quot;BIANCHI - MELACRINO&quot;"/>
    <m/>
    <s v="OCULISTICA"/>
    <s v="OCULISTICA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876"/>
    <n v="1089"/>
    <s v="LASER CHIRURGICO"/>
    <m/>
    <m/>
    <s v="ZEISS CARL"/>
    <s v="VISULAS DIODE II"/>
    <n v="260727"/>
    <m/>
    <m/>
    <m/>
    <m/>
    <m/>
    <s v="SI/SI"/>
    <s v="P.O. &quot;BIANCHI - MELACRINO&quot;"/>
    <m/>
    <s v="OCULISTICA"/>
    <s v="OCULISTICA"/>
    <s v="Proprieta' Ente"/>
    <n v="67237.371899999998"/>
    <m/>
    <s v="LASER CHIRURGICO"/>
    <s v="A"/>
    <n v="0.12"/>
    <n v="22221.17"/>
    <n v="1"/>
    <m/>
    <n v="2666.5403999999999"/>
    <m/>
  </r>
  <r>
    <x v="2"/>
    <x v="8"/>
    <s v="ao rc"/>
    <n v="1877"/>
    <n v="1090"/>
    <s v="DEFIBRILLATORE"/>
    <m/>
    <m/>
    <s v="NIHON KOHDEN CORP"/>
    <s v="TEC 7100 R"/>
    <n v="20887"/>
    <m/>
    <s v="Z120305"/>
    <m/>
    <m/>
    <m/>
    <s v="SI/SI"/>
    <s v="P.O. &quot;BIANCHI - MELACRINO&quot;"/>
    <m/>
    <s v="ANESTESIA"/>
    <s v="S. OPER. 2"/>
    <s v="Proprieta' Ente"/>
    <n v="5000"/>
    <m/>
    <s v="DEFIBRILLATORE"/>
    <s v="C"/>
    <n v="0.08"/>
    <n v="5000"/>
    <n v="1"/>
    <m/>
    <n v="400"/>
    <m/>
  </r>
  <r>
    <x v="2"/>
    <x v="8"/>
    <s v="ao rc"/>
    <n v="1878"/>
    <n v="1091"/>
    <s v="LASER CHIRURGICO"/>
    <m/>
    <m/>
    <s v="ALCON LABORATORIES INC"/>
    <s v="OPHTHALAS 532 EYELITE"/>
    <s v="0201479301X"/>
    <m/>
    <m/>
    <m/>
    <m/>
    <m/>
    <s v="SI/SI"/>
    <s v="P.O. &quot;BIANCHI - MELACRINO&quot;"/>
    <m/>
    <s v="OCULISTICA"/>
    <s v="OCULISTICA"/>
    <s v="Proprieta' Ente"/>
    <n v="67237.371899999998"/>
    <m/>
    <s v="LASER CHIRURGICO"/>
    <s v="A"/>
    <n v="0.12"/>
    <n v="22221.17"/>
    <n v="1"/>
    <m/>
    <n v="2666.5403999999999"/>
    <m/>
  </r>
  <r>
    <x v="2"/>
    <x v="8"/>
    <s v="ao rc"/>
    <n v="1879"/>
    <n v="1092"/>
    <s v="VITRECTOMO"/>
    <m/>
    <m/>
    <s v="ALCON LABORATORIES INC"/>
    <s v="ACCURUS SYSTEM 800 CS"/>
    <s v="0101699001X"/>
    <m/>
    <s v="Z1212020703"/>
    <m/>
    <m/>
    <m/>
    <s v="SI/SI"/>
    <s v="P.O. &quot;BIANCHI - MELACRINO&quot;"/>
    <m/>
    <s v="OCULISTICA"/>
    <s v="OCULISTICA"/>
    <s v="Proprieta' Ente"/>
    <n v="13333.33"/>
    <m/>
    <s v="VITRECTOMO"/>
    <s v="D"/>
    <n v="0.06"/>
    <n v="13333.333333333334"/>
    <n v="1"/>
    <m/>
    <n v="800"/>
    <m/>
  </r>
  <r>
    <x v="2"/>
    <x v="8"/>
    <s v="ao rc"/>
    <n v="1880"/>
    <n v="1094"/>
    <s v="LAMPADA SCIALITICA"/>
    <m/>
    <m/>
    <s v="RIMSA P LONGONI SRL"/>
    <s v="TRIS"/>
    <n v="3586"/>
    <m/>
    <s v="Z120107"/>
    <m/>
    <m/>
    <m/>
    <s v="SI/SI"/>
    <s v="P.O. &quot;BIANCHI - MELACRINO&quot;"/>
    <m/>
    <s v="OCULISTICA"/>
    <s v="OCULISTICA"/>
    <s v="Proprieta' Ente"/>
    <n v="5000"/>
    <m/>
    <s v="LAMPADA SCIALITICA"/>
    <s v="E"/>
    <n v="0.04"/>
    <n v="5000"/>
    <n v="1"/>
    <m/>
    <n v="200"/>
    <m/>
  </r>
  <r>
    <x v="2"/>
    <x v="8"/>
    <s v="ao rc"/>
    <n v="1881"/>
    <n v="1095"/>
    <s v="VITRECTOMO"/>
    <m/>
    <m/>
    <s v="ALCON LABORATORIES INC"/>
    <s v="LEGACY 2000"/>
    <s v="0101243501X"/>
    <m/>
    <s v="Z1212020703"/>
    <m/>
    <m/>
    <m/>
    <s v="SI/SI"/>
    <s v="P.O. &quot;BIANCHI - MELACRINO&quot;"/>
    <m/>
    <s v="OCULISTICA"/>
    <s v="OCULISTICA"/>
    <s v="Proprieta' Ente"/>
    <n v="13333.33"/>
    <m/>
    <s v="VITRECTOMO"/>
    <s v="D"/>
    <n v="0.06"/>
    <n v="13333.333333333334"/>
    <n v="1"/>
    <m/>
    <n v="800"/>
    <m/>
  </r>
  <r>
    <x v="2"/>
    <x v="8"/>
    <s v="ao rc"/>
    <n v="1882"/>
    <n v="1096"/>
    <s v="FACOEMULSIFICATORE"/>
    <m/>
    <m/>
    <s v="ALCON LABORATORIES INC"/>
    <s v="INFINITI VISION SYSTEM"/>
    <s v="0501842101X"/>
    <m/>
    <s v="Z1212020701"/>
    <d v="2006-11-02T00:00:00"/>
    <m/>
    <m/>
    <s v="SI/SI"/>
    <s v="P.O. &quot;BIANCHI - MELACRINO&quot;"/>
    <m/>
    <s v="OCULISTICA"/>
    <s v="OCULISTICA"/>
    <s v="Proprieta' Ente"/>
    <n v="20000"/>
    <m/>
    <s v="FACOEMULSIFICATORE"/>
    <s v="D"/>
    <n v="0.06"/>
    <n v="20000"/>
    <n v="1"/>
    <m/>
    <n v="1200"/>
    <m/>
  </r>
  <r>
    <x v="2"/>
    <x v="8"/>
    <s v="ao rc"/>
    <n v="1883"/>
    <n v="1097"/>
    <s v="POMPA A SIRINGA"/>
    <m/>
    <m/>
    <s v="FRESENIUS VIAL SAS"/>
    <s v="MASTER TCI"/>
    <n v="18966086"/>
    <m/>
    <s v="Z12030302"/>
    <m/>
    <m/>
    <m/>
    <s v="SI/SI"/>
    <s v="P.O. &quot;BIANCHI - MELACRINO&quot;"/>
    <m/>
    <s v="ANESTESIA"/>
    <s v="S. OPER. OCULISTICA 2"/>
    <s v="Proprieta' Ente"/>
    <n v="2000"/>
    <m/>
    <s v="POMPA A SIRINGA"/>
    <s v="E"/>
    <n v="0.04"/>
    <n v="2000"/>
    <n v="1"/>
    <m/>
    <n v="80"/>
    <m/>
  </r>
  <r>
    <x v="2"/>
    <x v="8"/>
    <s v="ao rc"/>
    <n v="1884"/>
    <n v="1098"/>
    <s v="ANESTESIA, APPARECCHIO PER"/>
    <m/>
    <m/>
    <s v="DATEX OHMEDA DIVISION INSTRUMENTARIUM CORP"/>
    <s v="S/5 AVANCE CARESTATION"/>
    <s v="ANBJ01127"/>
    <m/>
    <s v="Z1203010101"/>
    <m/>
    <m/>
    <m/>
    <s v="SI/SI"/>
    <s v="P.O. &quot;BIANCHI - MELACRINO&quot;"/>
    <m/>
    <s v="ANESTESIA"/>
    <s v="S. OPER. OTOPEDIA"/>
    <s v="Proprieta' Ente"/>
    <n v="20000"/>
    <m/>
    <s v="ANESTESIA, APPARECCHIO PER"/>
    <s v="C"/>
    <n v="0.08"/>
    <n v="20000"/>
    <n v="1"/>
    <m/>
    <n v="1600"/>
    <m/>
  </r>
  <r>
    <x v="2"/>
    <x v="8"/>
    <s v="ao rc"/>
    <n v="1885"/>
    <n v="1099"/>
    <s v="MONITOR"/>
    <m/>
    <m/>
    <s v="DATEX OHMEDA INC"/>
    <s v="AS/5"/>
    <n v="6063041"/>
    <m/>
    <s v="Z12030202"/>
    <m/>
    <m/>
    <m/>
    <s v="SI/SI"/>
    <s v="P.O. &quot;BIANCHI - MELACRINO&quot;"/>
    <m/>
    <s v="ANESTESIA"/>
    <s v="S. OPER. OTOPEDIA"/>
    <s v="Proprieta' Ente"/>
    <n v="3000"/>
    <m/>
    <s v="MONITOR"/>
    <s v="C"/>
    <n v="0.08"/>
    <n v="3000"/>
    <n v="1"/>
    <m/>
    <n v="240"/>
    <m/>
  </r>
  <r>
    <x v="2"/>
    <x v="8"/>
    <s v="ao rc"/>
    <n v="1886"/>
    <n v="1100"/>
    <s v="POLTRONA OPERATORIA"/>
    <m/>
    <m/>
    <s v="DEXTA CORP"/>
    <s v="MARK 80 DX"/>
    <s v="E061402-38"/>
    <m/>
    <s v="Z12011201"/>
    <m/>
    <m/>
    <m/>
    <s v="SI/SI"/>
    <s v="P.O. &quot;BIANCHI - MELACRINO&quot;"/>
    <m/>
    <s v="OCULISTICA"/>
    <s v="OCULISTICA"/>
    <s v="Proprieta' Ente"/>
    <n v="1333.33"/>
    <m/>
    <s v="POLTRONA OPERATORIA"/>
    <s v="D"/>
    <n v="0.06"/>
    <n v="1333.3333333333335"/>
    <n v="1"/>
    <m/>
    <n v="80"/>
    <m/>
  </r>
  <r>
    <x v="2"/>
    <x v="8"/>
    <s v="ao rc"/>
    <n v="1887"/>
    <n v="1101"/>
    <s v="LARINGOSCOPIO (PER INTUBAZIONE A LAME)"/>
    <m/>
    <m/>
    <s v="."/>
    <s v="."/>
    <m/>
    <m/>
    <m/>
    <m/>
    <m/>
    <m/>
    <s v="SI/SI"/>
    <s v="P.O. &quot;BIANCHI - MELACRINO&quot;"/>
    <m/>
    <s v="ANESTESIA"/>
    <s v="S. OPER. OCULISTICA 2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1888"/>
    <n v="1102"/>
    <s v="PROCESSORE VIDEO"/>
    <m/>
    <m/>
    <s v="SONY CORP"/>
    <s v="CMA-D2MDGE"/>
    <n v="101467"/>
    <m/>
    <m/>
    <m/>
    <m/>
    <m/>
    <s v="SI/SI"/>
    <s v="P.O. &quot;BIANCHI - MELACRINO&quot;"/>
    <m/>
    <s v="OCULISTICA"/>
    <s v="OCULISTICA"/>
    <s v="Proprieta' Ente"/>
    <n v="2160.8200000000002"/>
    <m/>
    <s v="PROCESSORE VIDEO"/>
    <s v="E"/>
    <n v="0.04"/>
    <n v="1225.42"/>
    <n v="1"/>
    <m/>
    <n v="49.016800000000003"/>
    <m/>
  </r>
  <r>
    <x v="2"/>
    <x v="8"/>
    <s v="ao rc"/>
    <n v="1889"/>
    <n v="1104"/>
    <s v="MONITOR PER PERSONAL COMPUTER"/>
    <m/>
    <m/>
    <s v="."/>
    <s v="."/>
    <n v="1522151"/>
    <m/>
    <m/>
    <m/>
    <m/>
    <m/>
    <s v="SI/SI"/>
    <s v="P.O. &quot;BIANCHI - MELACRINO&quot;"/>
    <m/>
    <s v="OCULISTICA"/>
    <s v="OCULIST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890"/>
    <n v="1105"/>
    <s v="MICROSCOPIO OPERATORIO"/>
    <m/>
    <m/>
    <s v="ZEISS CARL"/>
    <s v="."/>
    <n v="359077"/>
    <m/>
    <s v="Z12011101"/>
    <m/>
    <m/>
    <m/>
    <s v="SI/SI"/>
    <s v="P.O. &quot;BIANCHI - MELACRINO&quot;"/>
    <m/>
    <s v="OCULISTICA"/>
    <s v="OCULISTICA"/>
    <s v="Proprieta' Ente"/>
    <n v="40000"/>
    <m/>
    <s v="MICROSCOPIO OPERATORIO"/>
    <s v="B"/>
    <n v="0.1"/>
    <n v="40000"/>
    <n v="1"/>
    <m/>
    <n v="4000"/>
    <m/>
  </r>
  <r>
    <x v="2"/>
    <x v="8"/>
    <s v="ao rc"/>
    <n v="1891"/>
    <n v="1106"/>
    <s v="LETTORE HOLTER MULTIDISCIPLINARE"/>
    <m/>
    <m/>
    <s v="ELA MEDICAL SA"/>
    <s v="."/>
    <n v="30592"/>
    <m/>
    <m/>
    <m/>
    <m/>
    <m/>
    <s v="SI/SI"/>
    <s v="P.O. &quot;BIANCHI - MELACRINO&quot;"/>
    <m/>
    <s v="CARDIOLOGIA OO.RR."/>
    <s v="AMB. ECG DINAMICO"/>
    <s v="Proprieta' Ente"/>
    <n v="5333.33"/>
    <m/>
    <s v="LETTORE HOLTER MULTIDISCIPLINARE"/>
    <s v="D"/>
    <n v="0.06"/>
    <n v="5333.3333333333339"/>
    <n v="1"/>
    <m/>
    <n v="320"/>
    <m/>
  </r>
  <r>
    <x v="2"/>
    <x v="8"/>
    <s v="ao rc"/>
    <n v="1892"/>
    <n v="1107"/>
    <s v="MONITOR PER PERSONAL COMPUTER"/>
    <m/>
    <m/>
    <s v="SAMSUNG ELECTRONICS"/>
    <s v="."/>
    <s v="PU1749KX10242N"/>
    <m/>
    <m/>
    <m/>
    <m/>
    <m/>
    <s v="SI/SI"/>
    <s v="P.O. &quot;BIANCHI - MELACRINO&quot;"/>
    <m/>
    <s v="CARDIOLOGIA OO.RR."/>
    <s v="AMB. ECG DINAMICO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893"/>
    <n v="1108"/>
    <s v="STAMPANTE PER COMPUTER"/>
    <m/>
    <m/>
    <s v="HEWLETT PACKARD CO"/>
    <s v="LASER JET 1100"/>
    <s v="F2HR088335"/>
    <m/>
    <m/>
    <m/>
    <m/>
    <m/>
    <s v="SI/SI"/>
    <s v="P.O. &quot;BIANCHI - MELACRINO&quot;"/>
    <m/>
    <s v="CARDIOLOGIA OO.RR."/>
    <s v="AMB. ECG DINAMICO"/>
    <s v="Proprieta' Ente"/>
    <n v="712.72699999999998"/>
    <m/>
    <s v="STAMPANTE PER COMPUTER"/>
    <s v="F"/>
    <n v="0.03"/>
    <n v="0"/>
    <n v="1"/>
    <m/>
    <n v="0"/>
    <m/>
  </r>
  <r>
    <x v="2"/>
    <x v="8"/>
    <s v="ao rc"/>
    <n v="1894"/>
    <n v="1109"/>
    <s v="REGISTRATORE HOLTER ECG"/>
    <m/>
    <m/>
    <s v="ELA MEDICAL SA"/>
    <s v="SPIDERVIEW"/>
    <s v="SJ0510172A"/>
    <m/>
    <s v="Z12050403"/>
    <m/>
    <m/>
    <m/>
    <s v="SI/SI"/>
    <s v="P.O. &quot;BIANCHI - MELACRINO&quot;"/>
    <m/>
    <s v="CARDIOLOGIA OO.RR."/>
    <s v="RIUNIONI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1895"/>
    <n v="1110"/>
    <s v="ELETTROCARDIOGRAFO"/>
    <m/>
    <m/>
    <s v="HEWLETT PACKARD CO"/>
    <s v="M 1772 A PAGE WRITER 100"/>
    <s v="CNA4003274"/>
    <m/>
    <s v="Z120503"/>
    <m/>
    <m/>
    <m/>
    <s v="SI/SI"/>
    <s v="P.O. &quot;BIANCHI - MELACRINO&quot;"/>
    <m/>
    <s v="CARDIOLOGIA OO.RR."/>
    <s v="AMB. ECG DINAMICO"/>
    <s v="Proprieta' Ente"/>
    <n v="3000"/>
    <m/>
    <s v="ELETTROCARDIOGRAFO"/>
    <s v="C"/>
    <n v="0.08"/>
    <n v="3000"/>
    <n v="1"/>
    <m/>
    <n v="240"/>
    <m/>
  </r>
  <r>
    <x v="2"/>
    <x v="8"/>
    <s v="ao rc"/>
    <n v="1896"/>
    <n v="1111"/>
    <s v="LETTO PER CARDIOLOGIA TILTING TEST"/>
    <m/>
    <m/>
    <s v="FERROX SRL"/>
    <s v="250182 PERUGINO"/>
    <n v="5997"/>
    <m/>
    <m/>
    <m/>
    <m/>
    <m/>
    <s v="SI/SI"/>
    <s v="P.O. &quot;BIANCHI - MELACRINO&quot;"/>
    <m/>
    <s v="CARDIOLOGIA OO.RR."/>
    <s v="AMB. ERGOMETRIA"/>
    <s v="Proprieta' Ente"/>
    <n v="1972.22"/>
    <m/>
    <s v="LETTO PER TILT TEST"/>
    <s v="E"/>
    <n v="0.04"/>
    <n v="4000"/>
    <n v="1"/>
    <m/>
    <n v="160"/>
    <m/>
  </r>
  <r>
    <x v="2"/>
    <x v="8"/>
    <s v="ao rc"/>
    <n v="1897"/>
    <n v="1113"/>
    <s v="LETTO ELETTROCOMANDATO PER TERAPIA INTENSIVA O RIANIMAZIONE"/>
    <m/>
    <m/>
    <s v="HILL ROM CO INC"/>
    <s v="AVANTGUARD XL"/>
    <s v="HRP0095991"/>
    <m/>
    <s v="Z12030702"/>
    <m/>
    <m/>
    <m/>
    <s v="SI/SI"/>
    <s v="P.O. &quot;BIANCHI - MELACRINO&quot;"/>
    <m/>
    <s v="CARDIOLOGIA OO.RR."/>
    <s v="DEGENZA T.I.C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898"/>
    <n v="1114"/>
    <s v="LETTO ELETTROCOMANDATO PER TERAPIA INTENSIVA O RIANIMAZIONE"/>
    <m/>
    <m/>
    <s v="HILL ROM CO INC"/>
    <s v="AVANTGUARD 1400"/>
    <s v="HRP0095913"/>
    <m/>
    <s v="Z12030702"/>
    <m/>
    <m/>
    <m/>
    <s v="SI/SI"/>
    <s v="P.O. &quot;BIANCHI - MELACRINO&quot;"/>
    <m/>
    <s v="CARDIOLOGIA OO.RR."/>
    <s v="DEGENZA T .I. C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899"/>
    <n v="1118"/>
    <s v="REGISTRATORE HOLTER ECG"/>
    <m/>
    <m/>
    <s v="ELA MEDICAL SA"/>
    <s v="SPIDERVIEW"/>
    <s v="SJ0510174A"/>
    <m/>
    <s v="Z12050403"/>
    <m/>
    <m/>
    <m/>
    <s v="SI/SI"/>
    <s v="P.O. &quot;BIANCHI - MELACRINO&quot;"/>
    <m/>
    <s v="CARDIOLOGIA OO.RR."/>
    <s v="RIUNIONI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1900"/>
    <n v="1119"/>
    <s v="ELETTROCARDIOGRAFO"/>
    <m/>
    <m/>
    <s v="HEWLETT PACKARD CO"/>
    <s v="M 1771 A PAGE WRITER 200"/>
    <s v="CNC4221070"/>
    <m/>
    <s v="Z120503"/>
    <m/>
    <m/>
    <m/>
    <s v="SI/SI"/>
    <s v="P.O. &quot;BIANCHI - MELACRINO&quot;"/>
    <m/>
    <s v="CARDIOLOGIA OO.RR."/>
    <s v="SALA IMPIANTO PACE MAKER"/>
    <s v="Proprieta' Ente"/>
    <n v="3000"/>
    <m/>
    <s v="ELETTROCARDIOGRAFO"/>
    <s v="C"/>
    <n v="0.08"/>
    <n v="3000"/>
    <n v="1"/>
    <m/>
    <n v="240"/>
    <m/>
  </r>
  <r>
    <x v="2"/>
    <x v="8"/>
    <s v="ao rc"/>
    <n v="1901"/>
    <n v="1120"/>
    <s v="MISURATORE AUTOMATICO NON INVASIVO DELLA PRESSIONE"/>
    <m/>
    <m/>
    <s v="ELMED GMBH"/>
    <s v="NIS 2000"/>
    <n v="95041"/>
    <m/>
    <s v="Z12030205"/>
    <m/>
    <m/>
    <m/>
    <s v="SI/SI"/>
    <s v="P.O. &quot;BIANCHI - MELACRINO&quot;"/>
    <m/>
    <s v="CARDIOLOGIA OO.RR."/>
    <s v="SALA IMPIANTO PACE MAKER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1902"/>
    <n v="1121"/>
    <s v="TESTA LETTO, APPARECCHIO"/>
    <m/>
    <m/>
    <s v="."/>
    <s v="."/>
    <m/>
    <m/>
    <s v="Z129017"/>
    <m/>
    <m/>
    <m/>
    <s v="SI/SI"/>
    <s v="P.O. &quot;BIANCHI - MELACRINO&quot;"/>
    <m/>
    <s v="CARDIOLOGIA OO.RR."/>
    <s v="DEGENZA T.I.C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903"/>
    <n v="1122"/>
    <s v="MONITOR"/>
    <m/>
    <m/>
    <s v="HEWLETT PACKARD CO"/>
    <s v="OMNICARE 24 C"/>
    <s v="3727A26431"/>
    <m/>
    <s v="Z12030202"/>
    <m/>
    <m/>
    <m/>
    <s v="SI/SI"/>
    <s v="P.O. &quot;BIANCHI - MELACRINO&quot;"/>
    <m/>
    <s v="CARDIOLOGIA OO.RR."/>
    <s v="DEGENZA T.I.C."/>
    <s v="Proprieta' Ente"/>
    <n v="3000"/>
    <m/>
    <s v="MONITOR"/>
    <s v="C"/>
    <n v="0.08"/>
    <n v="3000"/>
    <n v="1"/>
    <m/>
    <n v="240"/>
    <m/>
  </r>
  <r>
    <x v="2"/>
    <x v="8"/>
    <s v="ao rc"/>
    <n v="1904"/>
    <n v="1125"/>
    <s v="TESTA LETTO, APPARECCHIO"/>
    <m/>
    <m/>
    <s v="."/>
    <s v="."/>
    <m/>
    <m/>
    <s v="Z129017"/>
    <m/>
    <m/>
    <m/>
    <s v="SI/SI"/>
    <s v="P.O. &quot;BIANCHI - MELACRINO&quot;"/>
    <m/>
    <s v="CARDIOLOGIA OO.RR."/>
    <s v="DEGENZA T.I.C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905"/>
    <n v="1126"/>
    <s v="TESTA LETTO, APPARECCHIO"/>
    <m/>
    <m/>
    <s v="."/>
    <s v="."/>
    <m/>
    <m/>
    <s v="Z129017"/>
    <m/>
    <m/>
    <m/>
    <s v="SI/SI"/>
    <s v="P.O. &quot;BIANCHI - MELACRINO&quot;"/>
    <m/>
    <s v="CARDIOLOGIA OO.RR."/>
    <s v="DEGENZA T.I.C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906"/>
    <n v="1127"/>
    <s v="LETTO ELETTROCOMANDATO PER TERAPIA INTENSIVA O RIANIMAZIONE"/>
    <m/>
    <m/>
    <s v="HILL ROM CO INC"/>
    <s v="AVANTGUARD 1400"/>
    <s v="HRP0095910"/>
    <m/>
    <s v="Z12030702"/>
    <m/>
    <m/>
    <m/>
    <s v="SI/SI"/>
    <s v="P.O. &quot;BIANCHI - MELACRINO&quot;"/>
    <m/>
    <s v="CARDIOLOGIA OO.RR."/>
    <s v="DEGENZA T.I.C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907"/>
    <n v="1128"/>
    <s v="LETTO ELETTROCOMANDATO PER TERAPIA INTENSIVA O RIANIMAZIONE"/>
    <m/>
    <m/>
    <s v="HILL ROM CO INC"/>
    <s v="AVANTGUARD 1400"/>
    <s v="HRP0095906"/>
    <m/>
    <s v="Z12030702"/>
    <m/>
    <m/>
    <m/>
    <s v="SI/SI"/>
    <s v="P.O. &quot;BIANCHI - MELACRINO&quot;"/>
    <m/>
    <s v="CARDIOLOGIA OO.RR."/>
    <s v="DEGENZA T.I.C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908"/>
    <n v="1131"/>
    <s v="LAMPADA DA VISITA"/>
    <m/>
    <m/>
    <s v="RIMSA P LONGONI SRL"/>
    <s v="A/06"/>
    <n v="1308"/>
    <m/>
    <m/>
    <m/>
    <m/>
    <m/>
    <s v="SI/SI"/>
    <s v="P.O. &quot;BIANCHI - MELACRINO&quot;"/>
    <m/>
    <s v="CARDIOLOGIA OO.RR."/>
    <s v="DEGENZA T.I.C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909"/>
    <n v="1132"/>
    <s v="MONITOR"/>
    <m/>
    <m/>
    <s v="HEWLETT PACKARD CO"/>
    <s v="OMNICARE 24 C"/>
    <s v="3727A26603"/>
    <m/>
    <s v="Z12030202"/>
    <m/>
    <m/>
    <m/>
    <s v="SI/SI"/>
    <s v="P.O. &quot;BIANCHI - MELACRINO&quot;"/>
    <m/>
    <s v="CARDIOLOGIA OO.RR."/>
    <s v="DEGENZA T.I.C."/>
    <s v="Proprieta' Ente"/>
    <n v="3000"/>
    <m/>
    <s v="MONITOR"/>
    <s v="C"/>
    <n v="0.08"/>
    <n v="3000"/>
    <n v="1"/>
    <m/>
    <n v="240"/>
    <m/>
  </r>
  <r>
    <x v="2"/>
    <x v="8"/>
    <s v="ao rc"/>
    <n v="1910"/>
    <n v="1133"/>
    <s v="MONITOR"/>
    <m/>
    <m/>
    <s v="HEWLETT PACKARD CO"/>
    <s v="OMNICARE 24 C"/>
    <s v="3727A26443"/>
    <m/>
    <s v="Z12030202"/>
    <m/>
    <m/>
    <m/>
    <s v="SI/SI"/>
    <s v="P.O. &quot;BIANCHI - MELACRINO&quot;"/>
    <m/>
    <s v="CARDIOLOGIA OO.RR."/>
    <s v="DEGENZA T.I.C."/>
    <s v="Proprieta' Ente"/>
    <n v="3000"/>
    <m/>
    <s v="MONITOR"/>
    <s v="C"/>
    <n v="0.08"/>
    <n v="3000"/>
    <n v="1"/>
    <m/>
    <n v="240"/>
    <m/>
  </r>
  <r>
    <x v="2"/>
    <x v="8"/>
    <s v="ao rc"/>
    <n v="1911"/>
    <n v="1134"/>
    <s v="TESTA LETTO, APPARECCHIO"/>
    <m/>
    <m/>
    <s v="."/>
    <s v="."/>
    <m/>
    <m/>
    <s v="Z129017"/>
    <m/>
    <m/>
    <m/>
    <s v="SI/SI"/>
    <s v="P.O. &quot;BIANCHI - MELACRINO&quot;"/>
    <m/>
    <s v="CARDIOLOGIA OO.RR."/>
    <s v="DEGENZA T .I. C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1912"/>
    <n v="1135"/>
    <s v="MONITOR"/>
    <m/>
    <m/>
    <s v="HEWLETT PACKARD CO"/>
    <s v="OMNICARE 24 C"/>
    <s v="3727A26427"/>
    <m/>
    <s v="Z12030202"/>
    <m/>
    <m/>
    <m/>
    <s v="SI/SI"/>
    <s v="P.O. &quot;BIANCHI - MELACRINO&quot;"/>
    <m/>
    <s v="CARDIOLOGIA OO.RR."/>
    <s v="DEGENZA T .I. C."/>
    <s v="Proprieta' Ente"/>
    <n v="3000"/>
    <m/>
    <s v="MONITOR"/>
    <s v="C"/>
    <n v="0.08"/>
    <n v="3000"/>
    <n v="1"/>
    <m/>
    <n v="240"/>
    <m/>
  </r>
  <r>
    <x v="2"/>
    <x v="8"/>
    <s v="ao rc"/>
    <n v="1913"/>
    <n v="1136"/>
    <s v="LETTO ELETTROCOMANDATO PER TERAPIA INTENSIVA O RIANIMAZIONE"/>
    <m/>
    <m/>
    <s v="HILL ROM CO INC"/>
    <s v="AVANTGUARD 1400"/>
    <s v="HRP0095989"/>
    <m/>
    <s v="Z12030702"/>
    <m/>
    <m/>
    <m/>
    <s v="SI/SI"/>
    <s v="P.O. &quot;BIANCHI - MELACRINO&quot;"/>
    <m/>
    <s v="CARDIOLOGIA OO.RR."/>
    <s v="DEGENZA T.I.C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914"/>
    <n v="1138"/>
    <s v="LAMPADA DA VISITA"/>
    <m/>
    <m/>
    <s v="RIMSA P LONGONI SRL"/>
    <s v="A/06"/>
    <s v="A06/1309"/>
    <m/>
    <m/>
    <m/>
    <m/>
    <m/>
    <s v="SI/SI"/>
    <s v="P.O. &quot;BIANCHI - MELACRINO&quot;"/>
    <m/>
    <s v="CARDIOLOGIA OO.RR."/>
    <s v="DEGENZA T .I. C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915"/>
    <n v="1140"/>
    <s v="ELETTROCARDIOGRAFO"/>
    <m/>
    <m/>
    <s v="REMCO ITALIA SPA"/>
    <s v="CARDIOLINE DELTA 3 PLUS BASE"/>
    <s v="MDL3005834"/>
    <m/>
    <s v="Z120503"/>
    <m/>
    <m/>
    <m/>
    <s v="SI/SI"/>
    <s v="P.O. &quot;BIANCHI - MELACRINO&quot;"/>
    <m/>
    <s v="NEUROCHIRURGIA"/>
    <s v="INFERMERIA"/>
    <s v="Proprieta' Ente"/>
    <n v="3000"/>
    <m/>
    <s v="ELETTROCARDIOGRAFO"/>
    <s v="C"/>
    <n v="0.08"/>
    <n v="3000"/>
    <n v="1"/>
    <m/>
    <n v="240"/>
    <m/>
  </r>
  <r>
    <x v="2"/>
    <x v="8"/>
    <s v="ao rc"/>
    <n v="1916"/>
    <n v="1142"/>
    <s v="STIMOLATORE NEUROLOGICO"/>
    <m/>
    <m/>
    <s v="."/>
    <s v="."/>
    <n v="178"/>
    <m/>
    <s v="Z12101106"/>
    <m/>
    <m/>
    <m/>
    <s v="SI/SI"/>
    <s v="P.O. &quot;BIANCHI - MELACRINO&quot;"/>
    <m/>
    <s v="NEUROCHIRURGIA"/>
    <s v="INFERMERIA"/>
    <s v="Proprieta' Ente"/>
    <n v="7000"/>
    <m/>
    <s v="STIMOLATORE NEUROLOGICO"/>
    <s v="E"/>
    <n v="0.04"/>
    <n v="7000"/>
    <n v="1"/>
    <m/>
    <n v="280"/>
    <m/>
  </r>
  <r>
    <x v="2"/>
    <x v="8"/>
    <s v="ao rc"/>
    <n v="1917"/>
    <n v="1143"/>
    <s v="SISTEMA ANTIDECUBITO"/>
    <m/>
    <m/>
    <s v="HUNTLEIGH HEALTHCARE LTD"/>
    <s v="HC 001/2"/>
    <s v="ZB160524"/>
    <m/>
    <m/>
    <m/>
    <m/>
    <m/>
    <s v="SI/SI"/>
    <s v="P.O. &quot;BIANCHI - MELACRINO&quot;"/>
    <m/>
    <s v="NEUROCHIRURGIA"/>
    <s v="INFERMERIA"/>
    <s v="Proprieta' Ente"/>
    <n v="3000"/>
    <m/>
    <s v="SISTEMA ANTIDECUBITO"/>
    <s v="E"/>
    <n v="0.04"/>
    <n v="3000"/>
    <n v="1"/>
    <m/>
    <n v="120"/>
    <m/>
  </r>
  <r>
    <x v="2"/>
    <x v="8"/>
    <s v="ao rc"/>
    <n v="1918"/>
    <n v="1144"/>
    <s v="ELETTROCARDIOGRAFO"/>
    <m/>
    <m/>
    <s v="PROGETTI SRL"/>
    <s v="EPG PLUS"/>
    <n v="160"/>
    <m/>
    <s v="Z120503"/>
    <m/>
    <m/>
    <m/>
    <s v="SI/SI"/>
    <s v="P.O. &quot;BIANCHI - MELACRINO&quot;"/>
    <m/>
    <s v="NEUROCHIRURGIA"/>
    <s v="INFERMERIA"/>
    <s v="Proprieta' Ente"/>
    <n v="3000"/>
    <m/>
    <s v="ELETTROCARDIOGRAFO"/>
    <s v="C"/>
    <n v="0.08"/>
    <n v="3000"/>
    <n v="1"/>
    <m/>
    <n v="240"/>
    <m/>
  </r>
  <r>
    <x v="2"/>
    <x v="8"/>
    <s v="ao rc"/>
    <n v="1919"/>
    <n v="1145"/>
    <s v="LETTO ELETTROCOMANDATO PER TERAPIA INTENSIVA O RIANIMAZIONE"/>
    <m/>
    <m/>
    <s v="HILL ROM CO INC"/>
    <s v="AVANTGUARD 1200"/>
    <s v="HRP0096035"/>
    <m/>
    <s v="Z12030702"/>
    <m/>
    <m/>
    <m/>
    <s v="SI/SI"/>
    <s v="P.O. &quot;BIANCHI - MELACRINO&quot;"/>
    <m/>
    <s v="NEUROCHIRUR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920"/>
    <n v="1146"/>
    <s v="SISTEMA ANTIDECUBITO"/>
    <m/>
    <m/>
    <s v="HILL ROM CO INC"/>
    <s v="DUO 2"/>
    <m/>
    <m/>
    <m/>
    <m/>
    <m/>
    <m/>
    <s v="SI/SI"/>
    <s v="P.O. &quot;BIANCHI - MELACRINO&quot;"/>
    <m/>
    <s v="NEUROCHIRURGIA"/>
    <s v="DEGENZA"/>
    <s v="Proprieta' Ente"/>
    <n v="3000"/>
    <m/>
    <s v="SISTEMA ANTIDECUBITO"/>
    <s v="E"/>
    <n v="0.04"/>
    <n v="3000"/>
    <n v="1"/>
    <m/>
    <n v="120"/>
    <m/>
  </r>
  <r>
    <x v="2"/>
    <x v="8"/>
    <s v="ao rc"/>
    <n v="1921"/>
    <n v="1147"/>
    <s v="AEROSOL, APPARECCHIO PER"/>
    <m/>
    <m/>
    <s v="GIMA SPA"/>
    <s v="CORSIA"/>
    <m/>
    <m/>
    <s v="Z12159002"/>
    <m/>
    <m/>
    <m/>
    <s v="SI/SI"/>
    <s v="P.O. &quot;BIANCHI - MELACRINO&quot;"/>
    <m/>
    <s v="NEUROCHIRURGIA"/>
    <s v="DEGENZA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1922"/>
    <n v="1148"/>
    <s v="SISTEMA ANTIDECUBITO"/>
    <m/>
    <m/>
    <s v="HILL ROM CO INC"/>
    <s v="DUO 2"/>
    <m/>
    <m/>
    <m/>
    <m/>
    <m/>
    <m/>
    <s v="SI/SI"/>
    <s v="P.O. &quot;BIANCHI - MELACRINO&quot;"/>
    <m/>
    <s v="NEUROCHIRURGIA"/>
    <s v="DEGENZA"/>
    <s v="Proprieta' Ente"/>
    <n v="3000"/>
    <m/>
    <s v="SISTEMA ANTIDECUBITO"/>
    <s v="E"/>
    <n v="0.04"/>
    <n v="3000"/>
    <n v="1"/>
    <m/>
    <n v="120"/>
    <m/>
  </r>
  <r>
    <x v="2"/>
    <x v="8"/>
    <s v="ao rc"/>
    <n v="1923"/>
    <n v="1149"/>
    <s v="LETTO ELETTROCOMANDATO PER TERAPIA INTENSIVA O RIANIMAZIONE"/>
    <m/>
    <m/>
    <s v="HILL ROM CO INC"/>
    <s v="AVANTGUARD 1200"/>
    <s v="HRPOO96O33"/>
    <m/>
    <s v="Z12030702"/>
    <m/>
    <m/>
    <m/>
    <s v="SI/SI"/>
    <s v="P.O. &quot;BIANCHI - MELACRINO&quot;"/>
    <m/>
    <s v="NEUROCHIRUR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924"/>
    <n v="1150"/>
    <s v="LETTO ELETTROCOMANDATO PER TERAPIA INTENSIVA O RIANIMAZIONE"/>
    <m/>
    <m/>
    <s v="HILL ROM CO INC"/>
    <s v="AVANTGUARD 1200"/>
    <s v="HRPOO96039"/>
    <m/>
    <s v="Z12030702"/>
    <m/>
    <m/>
    <m/>
    <s v="SI/SI"/>
    <s v="P.O. &quot;BIANCHI - MELACRINO&quot;"/>
    <m/>
    <s v="NEUROCHIRUR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1925"/>
    <n v="1151"/>
    <s v="SISTEMA ANTIDECUBITO"/>
    <m/>
    <m/>
    <s v="HILL ROM CO INC"/>
    <s v="DUO 2"/>
    <m/>
    <m/>
    <m/>
    <m/>
    <m/>
    <m/>
    <s v="SI/SI"/>
    <s v="P.O. &quot;BIANCHI - MELACRINO&quot;"/>
    <m/>
    <s v="NEUROCHIRURGIA"/>
    <s v="DEGENZA"/>
    <s v="Proprieta' Ente"/>
    <n v="3000"/>
    <m/>
    <s v="SISTEMA ANTIDECUBITO"/>
    <s v="E"/>
    <n v="0.04"/>
    <n v="3000"/>
    <n v="1"/>
    <m/>
    <n v="120"/>
    <m/>
  </r>
  <r>
    <x v="2"/>
    <x v="8"/>
    <s v="ao rc"/>
    <n v="1926"/>
    <n v="1154"/>
    <s v="MONITOR"/>
    <m/>
    <m/>
    <s v="DATEX OHMEDA INC"/>
    <s v="AS/5"/>
    <n v="5154017"/>
    <m/>
    <s v="Z12030202"/>
    <m/>
    <m/>
    <m/>
    <s v="SI/SI"/>
    <s v="P.O. &quot;BIANCHI - MELACRINO&quot;"/>
    <m/>
    <s v="NEUROCHIRURGIA"/>
    <s v="DEGENZA"/>
    <s v="Proprieta' Ente"/>
    <n v="3000"/>
    <m/>
    <s v="MONITOR"/>
    <s v="C"/>
    <n v="0.08"/>
    <n v="3000"/>
    <n v="1"/>
    <m/>
    <n v="240"/>
    <m/>
  </r>
  <r>
    <x v="2"/>
    <x v="8"/>
    <s v="ao rc"/>
    <n v="1927"/>
    <n v="1156"/>
    <s v="MONITOR"/>
    <m/>
    <m/>
    <s v="DATEX OHMEDA INC"/>
    <s v="AS/5"/>
    <n v="5154018"/>
    <m/>
    <s v="Z12030202"/>
    <m/>
    <m/>
    <m/>
    <s v="SI/SI"/>
    <s v="P.O. &quot;BIANCHI - MELACRINO&quot;"/>
    <m/>
    <s v="NEUROCHIRURGIA"/>
    <s v="DEGENZA TERAPIA INTENSIVA"/>
    <s v="Proprieta' Ente"/>
    <n v="3000"/>
    <m/>
    <s v="MONITOR"/>
    <s v="C"/>
    <n v="0.08"/>
    <n v="3000"/>
    <n v="1"/>
    <m/>
    <n v="240"/>
    <m/>
  </r>
  <r>
    <x v="2"/>
    <x v="8"/>
    <s v="ao rc"/>
    <n v="1928"/>
    <n v="1157"/>
    <s v="LAMPADA DA VISITA"/>
    <m/>
    <m/>
    <s v="SUNNEX"/>
    <n v="541"/>
    <n v="541"/>
    <m/>
    <m/>
    <m/>
    <m/>
    <m/>
    <s v="SI/SI"/>
    <s v="P.O. &quot;BIANCHI - MELACRINO&quot;"/>
    <m/>
    <s v="NEUROCHIRURGIA"/>
    <s v="DEGENZA TERAPIA INTENSIVA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1929"/>
    <n v="1158"/>
    <s v="DIAFANOSCOPIO"/>
    <m/>
    <m/>
    <s v="ACCESSORIO RADIOGRAFICO SPA"/>
    <s v="."/>
    <m/>
    <m/>
    <s v="Z110702"/>
    <m/>
    <m/>
    <m/>
    <s v="SI/SI"/>
    <s v="P.O. &quot;BIANCHI - MELACRINO&quot;"/>
    <m/>
    <s v="NEUROCHIRURGIA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1930"/>
    <n v="1160"/>
    <s v="RIPRODUTTORE VIDEO O DIGITALE DI BIOIMMAGINI"/>
    <m/>
    <m/>
    <s v="SONY CORP"/>
    <s v="UP-895 MD"/>
    <n v="41955"/>
    <m/>
    <s v="Z110706"/>
    <m/>
    <m/>
    <m/>
    <s v="SI/SI"/>
    <s v="P.O. &quot;BIANCHI - MELACRINO&quot;"/>
    <m/>
    <s v="NEUROCHIRURGIA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931"/>
    <n v="1161"/>
    <s v="CARRELLO ELETTRIFICATO"/>
    <m/>
    <m/>
    <s v="EME ELECTRO MEDICAL EQUIPMENT LTD"/>
    <s v="ISOBOX"/>
    <m/>
    <m/>
    <m/>
    <m/>
    <m/>
    <m/>
    <s v="SI/SI"/>
    <s v="P.O. &quot;BIANCHI - MELACRINO&quot;"/>
    <m/>
    <s v="NEUROCHIRURGIA"/>
    <s v="AMB.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1932"/>
    <n v="1163"/>
    <s v="MONITOR PER PERSONAL COMPUTER"/>
    <m/>
    <m/>
    <s v="PHILIPS MEDICAL SYSTEMS"/>
    <s v="107 T5"/>
    <s v="CX000343617394"/>
    <m/>
    <m/>
    <m/>
    <m/>
    <m/>
    <s v="SI/SI"/>
    <s v="P.O. &quot;BIANCHI - MELACRINO&quot;"/>
    <m/>
    <s v="NEUROCHIRURGIA"/>
    <s v="AMB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1933"/>
    <n v="1164"/>
    <s v="DIAFANOSCOPIO"/>
    <m/>
    <m/>
    <s v="ACCESSORIO RADIOGRAFICO SPA"/>
    <s v="."/>
    <m/>
    <m/>
    <s v="Z110702"/>
    <m/>
    <m/>
    <m/>
    <s v="SI/SI"/>
    <s v="P.O. &quot;BIANCHI - MELACRINO&quot;"/>
    <m/>
    <s v="NEUROCHIRURGIA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1934"/>
    <n v="1167"/>
    <s v="LAVAPADELLE"/>
    <m/>
    <m/>
    <s v="METALARREDINOX SPA"/>
    <s v="LP2"/>
    <n v="299244"/>
    <m/>
    <m/>
    <m/>
    <m/>
    <m/>
    <s v="SI/SI"/>
    <s v="P.O. &quot;BIANCHI - MELACRINO&quot;"/>
    <m/>
    <s v="NEUROCHIRURGIA"/>
    <s v="WC + DEPOSIT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1935"/>
    <n v="1168"/>
    <s v="DIAFANOSCOPIO"/>
    <m/>
    <m/>
    <s v="TITANOX SRL"/>
    <s v="."/>
    <s v="M612043"/>
    <m/>
    <s v="Z110702"/>
    <m/>
    <m/>
    <m/>
    <s v="SI/SI"/>
    <s v="P.O. &quot;BIANCHI - MELACRINO&quot;"/>
    <m/>
    <s v="NEUROCHIRURGIA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1936"/>
    <n v="1171"/>
    <s v="MONITOR"/>
    <m/>
    <m/>
    <s v="WELCH ALLYN INC"/>
    <s v="."/>
    <n v="200210448"/>
    <m/>
    <s v="Z12030202"/>
    <m/>
    <m/>
    <m/>
    <s v="SI/SI"/>
    <s v="P.O. &quot;BIANCHI - MELACRINO&quot;"/>
    <m/>
    <s v="OTORINOLARINGOIATRIA"/>
    <s v="INFERMERIA"/>
    <s v="Proprieta' Ente"/>
    <n v="3000"/>
    <m/>
    <s v="MONITOR"/>
    <s v="C"/>
    <n v="0.08"/>
    <n v="3000"/>
    <n v="1"/>
    <m/>
    <n v="240"/>
    <m/>
  </r>
  <r>
    <x v="2"/>
    <x v="8"/>
    <s v="ao rc"/>
    <n v="1937"/>
    <n v="1172"/>
    <s v="LAVAPADELLE"/>
    <m/>
    <m/>
    <s v="METALARREDINOX SPA"/>
    <s v="LP/IN-SDTA"/>
    <s v="IN97078"/>
    <m/>
    <m/>
    <m/>
    <m/>
    <m/>
    <s v="SI/SI"/>
    <s v="P.O. &quot;BIANCHI - MELACRINO&quot;"/>
    <m/>
    <s v="OTORINOLARINGOIATRIA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1938"/>
    <n v="1173"/>
    <s v="ELETTROCARDIOGRAFO"/>
    <m/>
    <m/>
    <s v="REMCO ITALIA SPA"/>
    <s v="CARDIOLINE DELTA 3 PLUS BASE"/>
    <s v="MDL3006032"/>
    <m/>
    <s v="Z120503"/>
    <m/>
    <m/>
    <m/>
    <s v="SI/SI"/>
    <s v="P.O. &quot;BIANCHI - MELACRINO&quot;"/>
    <m/>
    <s v="OTORINOLARINGOIATRIA"/>
    <s v="INFERMERIA"/>
    <s v="Proprieta' Ente"/>
    <n v="3000"/>
    <m/>
    <s v="ELETTROCARDIOGRAFO"/>
    <s v="C"/>
    <n v="0.08"/>
    <n v="3000"/>
    <n v="1"/>
    <m/>
    <n v="240"/>
    <m/>
  </r>
  <r>
    <x v="2"/>
    <x v="8"/>
    <s v="ao rc"/>
    <n v="1939"/>
    <n v="1174"/>
    <s v="DIAFANOSCOPIO"/>
    <m/>
    <m/>
    <s v="."/>
    <s v="."/>
    <m/>
    <m/>
    <s v="Z110702"/>
    <m/>
    <m/>
    <m/>
    <s v="SI/SI"/>
    <s v="P.O. &quot;BIANCHI - MELACRINO&quot;"/>
    <m/>
    <s v="OTORINOLARINGOIATRIA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1940"/>
    <n v="1175"/>
    <s v="FONTE LUMINOSA PER ENDOSCOPIA"/>
    <m/>
    <m/>
    <s v="GIMA SPA"/>
    <s v="30801 150 WATT"/>
    <n v="3125"/>
    <m/>
    <s v="Z12020402"/>
    <m/>
    <m/>
    <m/>
    <s v="SI/SI"/>
    <s v="P.O. &quot;BIANCHI - MELACRINO&quot;"/>
    <m/>
    <s v="OTORINOLARINGOIATRIA"/>
    <s v="AMB."/>
    <s v="Proprieta' Ente"/>
    <n v="2000"/>
    <m/>
    <s v="FONTE LUMINOSA PER ENDOSCOPIA"/>
    <s v="D"/>
    <n v="0.06"/>
    <n v="2000"/>
    <n v="1"/>
    <m/>
    <n v="120"/>
    <m/>
  </r>
  <r>
    <x v="2"/>
    <x v="8"/>
    <s v="ao rc"/>
    <n v="1941"/>
    <n v="1176"/>
    <s v="STERILIZZATRICE AD ARIA SECCA"/>
    <m/>
    <m/>
    <s v="GIMA SPA"/>
    <s v="QUICK 240"/>
    <n v="20010040"/>
    <m/>
    <s v="Z12011307"/>
    <m/>
    <m/>
    <m/>
    <s v="SI/SI"/>
    <s v="P.O. &quot;BIANCHI - MELACRINO&quot;"/>
    <m/>
    <s v="OTORINOLARINGOIATRIA"/>
    <s v="AMB."/>
    <s v="Proprieta' Ente"/>
    <n v="2133.33"/>
    <m/>
    <s v="STERILIZZATRICE AD ARIA SECCA"/>
    <s v="F"/>
    <n v="0.03"/>
    <n v="2133.333333333333"/>
    <n v="1"/>
    <m/>
    <n v="63.999999999999986"/>
    <m/>
  </r>
  <r>
    <x v="2"/>
    <x v="8"/>
    <s v="ao rc"/>
    <n v="1942"/>
    <n v="1177"/>
    <s v="ALIMENTATORE"/>
    <m/>
    <m/>
    <s v="WELCH ALLYN INC"/>
    <s v="."/>
    <n v="71114"/>
    <m/>
    <m/>
    <m/>
    <m/>
    <m/>
    <s v="SI/SI"/>
    <s v="P.O. &quot;BIANCHI - MELACRINO&quot;"/>
    <m/>
    <s v="OTORINOLARINGOIATRIA"/>
    <s v="DEGENZA"/>
    <s v="Proprieta' Ente"/>
    <n v="300"/>
    <m/>
    <s v="ALIMENTATORE"/>
    <s v="F"/>
    <n v="0.03"/>
    <n v="1511.3"/>
    <n v="1"/>
    <m/>
    <n v="45.338999999999999"/>
    <m/>
  </r>
  <r>
    <x v="2"/>
    <x v="8"/>
    <s v="ao rc"/>
    <n v="1943"/>
    <n v="1178"/>
    <s v="OTOSCOPIO DIRETTO AMBULATORIALE"/>
    <m/>
    <m/>
    <s v="WELCH ALLYN INC"/>
    <s v="."/>
    <n v="21700"/>
    <m/>
    <s v="Z12149006"/>
    <m/>
    <m/>
    <m/>
    <s v="SI/SI"/>
    <s v="P.O. &quot;BIANCHI - MELACRINO&quot;"/>
    <m/>
    <s v="OTORINOLARINGOIATRIA"/>
    <s v="DEGENZA"/>
    <s v="Proprieta' Ente"/>
    <n v="533.33000000000004"/>
    <m/>
    <s v="OTOSCOPIO DIRETTO AMBULATORIALE"/>
    <s v="F"/>
    <n v="0.03"/>
    <n v="533.33333333333326"/>
    <n v="1"/>
    <m/>
    <n v="15.999999999999996"/>
    <m/>
  </r>
  <r>
    <x v="2"/>
    <x v="8"/>
    <s v="ao rc"/>
    <n v="1944"/>
    <n v="1179"/>
    <s v="RIUNITO OTORINOLARINGOIATRICO"/>
    <m/>
    <m/>
    <s v="MOVI SPA"/>
    <s v="STUDIO 303"/>
    <s v="021/97"/>
    <m/>
    <s v="Z121402"/>
    <m/>
    <m/>
    <m/>
    <s v="SI/SI"/>
    <s v="P.O. &quot;BIANCHI - MELACRINO&quot;"/>
    <m/>
    <s v="OTORINOLARINGOIATRIA"/>
    <s v="AMB."/>
    <s v="Proprieta' Ente"/>
    <n v="5000"/>
    <m/>
    <s v="RIUNITO OTORINOLARINGOIATRICO"/>
    <s v="E"/>
    <n v="0.04"/>
    <n v="5000"/>
    <n v="1"/>
    <m/>
    <n v="200"/>
    <m/>
  </r>
  <r>
    <x v="2"/>
    <x v="8"/>
    <s v="ao rc"/>
    <n v="1945"/>
    <n v="1180"/>
    <s v="LAMPADA SCIALITICA"/>
    <m/>
    <m/>
    <s v="RIMSA P LONGONI SRL"/>
    <s v="A 30 M"/>
    <n v="1627"/>
    <m/>
    <s v="Z120107"/>
    <m/>
    <m/>
    <m/>
    <s v="SI/SI"/>
    <s v="P.O. &quot;BIANCHI - MELACRINO&quot;"/>
    <m/>
    <s v="OTORINOLARINGOIATRIA"/>
    <s v="AMB."/>
    <s v="Proprieta' Ente"/>
    <n v="5000"/>
    <m/>
    <s v="LAMPADA SCIALITICA"/>
    <s v="E"/>
    <n v="0.04"/>
    <n v="5000"/>
    <n v="1"/>
    <m/>
    <n v="200"/>
    <m/>
  </r>
  <r>
    <x v="2"/>
    <x v="8"/>
    <s v="ao rc"/>
    <n v="1946"/>
    <n v="1181"/>
    <s v="TAVOLO OPERATORIO"/>
    <m/>
    <m/>
    <s v="OFFICINE SANITARIE FOLIGNO SPA"/>
    <s v="."/>
    <m/>
    <m/>
    <s v="Z12011202"/>
    <m/>
    <m/>
    <m/>
    <s v="SI/SI"/>
    <s v="P.O. &quot;BIANCHI - MELACRINO&quot;"/>
    <m/>
    <s v="OTORINOLARINGOIATRIA"/>
    <s v="AMB."/>
    <s v="Proprieta' Ente"/>
    <n v="20000"/>
    <m/>
    <s v="TAVOLO OPERATORIO"/>
    <s v="D"/>
    <n v="0.06"/>
    <n v="20000"/>
    <n v="1"/>
    <m/>
    <n v="1200"/>
    <m/>
  </r>
  <r>
    <x v="2"/>
    <x v="8"/>
    <s v="ao rc"/>
    <n v="1947"/>
    <n v="1182"/>
    <s v="LAMPADA FRONTALE"/>
    <m/>
    <m/>
    <s v="GIMA SPA"/>
    <s v="GIMA 2"/>
    <m/>
    <m/>
    <m/>
    <m/>
    <m/>
    <m/>
    <s v="SI/SI"/>
    <s v="P.O. &quot;BIANCHI - MELACRINO&quot;"/>
    <m/>
    <s v="OTORINOLARINGOIATRIA"/>
    <s v="AMB."/>
    <s v="Proprieta' Ente"/>
    <n v="2666.67"/>
    <m/>
    <s v="LAMPADA FRONTALE"/>
    <s v="F"/>
    <n v="0.03"/>
    <n v="2666.6666666666665"/>
    <n v="1"/>
    <m/>
    <n v="79.999999999999986"/>
    <m/>
  </r>
  <r>
    <x v="2"/>
    <x v="8"/>
    <s v="ao rc"/>
    <n v="1948"/>
    <n v="1183"/>
    <s v="AUTOCLAVE"/>
    <m/>
    <m/>
    <s v="TECNO GAZ SPA"/>
    <s v="ANDROMEDA VACUUM XP"/>
    <s v="VS001P050428"/>
    <m/>
    <s v="Z12011304"/>
    <m/>
    <m/>
    <m/>
    <s v="SI/SI"/>
    <s v="P.O. &quot;BIANCHI - MELACRINO&quot;"/>
    <m/>
    <s v="OTORINOLARINGOIATRIA"/>
    <s v="AMB."/>
    <s v="Proprieta' Ente"/>
    <n v="20000"/>
    <m/>
    <s v="AUTOCLAVE"/>
    <s v="C"/>
    <n v="0.08"/>
    <n v="20000"/>
    <n v="1"/>
    <m/>
    <n v="1600"/>
    <m/>
  </r>
  <r>
    <x v="2"/>
    <x v="8"/>
    <s v="ao rc"/>
    <n v="1949"/>
    <n v="1184"/>
    <s v="ASPIRATORE MEDICO CHIRURGICO"/>
    <m/>
    <m/>
    <s v="ALSA APPARECCHI MEDICALI SRL"/>
    <s v="POLIVAC B4 SLT 30 1"/>
    <d v="2998-03-05T00:00:00"/>
    <m/>
    <s v="Z120105"/>
    <m/>
    <m/>
    <m/>
    <s v="SI/SI"/>
    <s v="P.O. &quot;BIANCHI - MELACRINO&quot;"/>
    <m/>
    <s v="CHIRURGIA GEN. E TORACICA"/>
    <s v="DEPOSIT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950"/>
    <n v="1185"/>
    <s v="ELETTROBISTURI"/>
    <m/>
    <m/>
    <s v="CONMED CORP"/>
    <s v="SABRE 2400"/>
    <s v="97GGS043"/>
    <m/>
    <s v="Z12010902"/>
    <m/>
    <m/>
    <m/>
    <s v="SI/SI"/>
    <s v="P.O. &quot;BIANCHI - MELACRINO&quot;"/>
    <m/>
    <s v="GASTROENTEROLOGIA"/>
    <s v="SALA 2"/>
    <s v="Proprieta' Ente"/>
    <n v="5000"/>
    <m/>
    <s v="ELETTROBISTURI"/>
    <s v="C"/>
    <n v="0.08"/>
    <n v="5000"/>
    <n v="1"/>
    <m/>
    <n v="400"/>
    <m/>
  </r>
  <r>
    <x v="2"/>
    <x v="8"/>
    <s v="ao rc"/>
    <n v="1951"/>
    <n v="1186"/>
    <s v="RINOMANOMETRO"/>
    <m/>
    <m/>
    <s v="ATMOS MEDIZINTECHNIK GMBH &amp; CO"/>
    <s v="PC 300"/>
    <n v="3529630004"/>
    <m/>
    <s v="Z12159010"/>
    <m/>
    <m/>
    <m/>
    <s v="SI/SI"/>
    <s v="P.O. &quot;BIANCHI - MELACRINO&quot;"/>
    <m/>
    <s v="OTORINOLARINGOIATRIA"/>
    <s v="AMB."/>
    <s v="Proprieta' Ente"/>
    <n v="3600"/>
    <m/>
    <s v="RINOMANOMETRO"/>
    <s v="E"/>
    <n v="0.04"/>
    <n v="3600"/>
    <n v="1"/>
    <m/>
    <n v="144"/>
    <m/>
  </r>
  <r>
    <x v="2"/>
    <x v="8"/>
    <s v="ao rc"/>
    <n v="1952"/>
    <n v="1187"/>
    <s v="IMPEDENZOMETRO"/>
    <m/>
    <m/>
    <s v="INTERACOUSTICS AS"/>
    <s v="AZ 26"/>
    <n v="2503698"/>
    <m/>
    <s v="Z12149005"/>
    <m/>
    <m/>
    <m/>
    <s v="SI/SI"/>
    <s v="P.O. &quot;BIANCHI - MELACRINO&quot;"/>
    <m/>
    <s v="OTORINOLARINGOIATRIA"/>
    <s v="AMB. AUDIOLOGIA"/>
    <s v="Proprieta' Ente"/>
    <n v="1333.33"/>
    <m/>
    <s v="IMPEDENZOMETRO"/>
    <s v="D"/>
    <n v="0.06"/>
    <n v="1333.3333333333335"/>
    <n v="1"/>
    <m/>
    <n v="80"/>
    <m/>
  </r>
  <r>
    <x v="2"/>
    <x v="8"/>
    <s v="ao rc"/>
    <n v="1953"/>
    <n v="1188"/>
    <s v="AUDIOMETRO"/>
    <m/>
    <m/>
    <s v="OTODYNAMICS LTD"/>
    <s v="ILO 96"/>
    <n v="9792"/>
    <m/>
    <s v="Z121401"/>
    <m/>
    <m/>
    <m/>
    <s v="SI/SI"/>
    <s v="P.O. &quot;BIANCHI - MELACRINO&quot;"/>
    <m/>
    <s v="OTORINOLARINGOIATRIA"/>
    <s v="AMB. AUDIOLOGIA"/>
    <s v="Proprieta' Ente"/>
    <n v="1500"/>
    <m/>
    <s v="AUDIOMETRO"/>
    <s v="C"/>
    <n v="0.08"/>
    <n v="1500"/>
    <n v="1"/>
    <m/>
    <n v="120"/>
    <m/>
  </r>
  <r>
    <x v="2"/>
    <x v="8"/>
    <s v="ao rc"/>
    <n v="1954"/>
    <n v="1189"/>
    <s v="OTOSCOPIO DIRETTO AMBULATORIALE"/>
    <m/>
    <m/>
    <s v="HEINE OPTOTECHNIK"/>
    <s v="MINI 2000"/>
    <m/>
    <m/>
    <s v="Z12149006"/>
    <m/>
    <m/>
    <m/>
    <s v="SI/SI"/>
    <s v="P.O. &quot;BIANCHI - MELACRINO&quot;"/>
    <m/>
    <s v="OTORINOLARINGOIATRIA"/>
    <s v="AMB. AUDIOLOGIA"/>
    <s v="Proprieta' Ente"/>
    <n v="533.33000000000004"/>
    <m/>
    <s v="OTOSCOPIO DIRETTO AMBULATORIALE"/>
    <s v="F"/>
    <n v="0.03"/>
    <n v="533.33333333333326"/>
    <n v="1"/>
    <m/>
    <n v="15.999999999999996"/>
    <m/>
  </r>
  <r>
    <x v="2"/>
    <x v="8"/>
    <s v="ao rc"/>
    <n v="1955"/>
    <n v="1190"/>
    <s v="AUDIOMETRO"/>
    <m/>
    <m/>
    <s v="INTERACOUSTICS AS"/>
    <s v="AC 40"/>
    <n v="1503598"/>
    <m/>
    <s v="Z121401"/>
    <m/>
    <m/>
    <m/>
    <s v="SI/SI"/>
    <s v="P.O. &quot;BIANCHI - MELACRINO&quot;"/>
    <m/>
    <s v="OTORINOLARINGOIATRIA"/>
    <s v="AMB. AUDIOLOGIA"/>
    <s v="Proprieta' Ente"/>
    <n v="1500"/>
    <m/>
    <s v="AUDIOMETRO"/>
    <s v="C"/>
    <n v="0.08"/>
    <n v="1500"/>
    <n v="1"/>
    <m/>
    <n v="120"/>
    <m/>
  </r>
  <r>
    <x v="2"/>
    <x v="8"/>
    <s v="ao rc"/>
    <n v="1956"/>
    <n v="1191"/>
    <s v="CAMERA PER AUDIOMETRIA"/>
    <m/>
    <m/>
    <s v="."/>
    <s v="."/>
    <m/>
    <m/>
    <s v="Z12149002"/>
    <m/>
    <m/>
    <m/>
    <s v="SI/SI"/>
    <s v="P.O. &quot;BIANCHI - MELACRINO&quot;"/>
    <m/>
    <s v="OTORINOLARINGOIATRIA"/>
    <s v="AMB. AUDIOLOGIA"/>
    <s v="Proprieta' Ente"/>
    <n v="666.67"/>
    <m/>
    <s v="CAMERA PER AUDIOMETRIA"/>
    <s v="D"/>
    <n v="0.06"/>
    <n v="666.66666666666663"/>
    <n v="1"/>
    <m/>
    <n v="39.999999999999993"/>
    <m/>
  </r>
  <r>
    <x v="2"/>
    <x v="8"/>
    <s v="ao rc"/>
    <n v="1957"/>
    <n v="1192"/>
    <s v="STIMOLATORE OTO-CALORICO"/>
    <m/>
    <m/>
    <s v="MENFIS BIOMEDICA SRL"/>
    <n v="98008"/>
    <n v="10020"/>
    <m/>
    <s v="Z12149004"/>
    <m/>
    <m/>
    <m/>
    <s v="SI/SI"/>
    <s v="P.O. &quot;BIANCHI - MELACRINO&quot;"/>
    <m/>
    <s v="OTORINOLARINGOIATRIA"/>
    <s v="AMB. AUDIOLOGIA"/>
    <s v="Proprieta' Ente"/>
    <n v="2000"/>
    <m/>
    <s v="STIMOLATORE OTO-CALORICO"/>
    <s v="E"/>
    <n v="0.04"/>
    <n v="2000"/>
    <n v="1"/>
    <m/>
    <n v="80"/>
    <m/>
  </r>
  <r>
    <x v="2"/>
    <x v="8"/>
    <s v="ao rc"/>
    <n v="1958"/>
    <n v="1193"/>
    <s v="ALIMENTATORE"/>
    <m/>
    <m/>
    <s v="MENFIS BIOMEDICA SRL"/>
    <s v="."/>
    <n v="10020"/>
    <m/>
    <m/>
    <m/>
    <m/>
    <m/>
    <s v="SI/SI"/>
    <s v="P.O. &quot;BIANCHI - MELACRINO&quot;"/>
    <m/>
    <s v="OTORINOLARINGOIATRIA"/>
    <s v="AMB. AUDIOLOGIA"/>
    <s v="Proprieta' Ente"/>
    <n v="300"/>
    <m/>
    <s v="ALIMENTATORE"/>
    <s v="F"/>
    <n v="0.03"/>
    <n v="1511.3"/>
    <n v="1"/>
    <m/>
    <n v="45.338999999999999"/>
    <m/>
  </r>
  <r>
    <x v="2"/>
    <x v="8"/>
    <s v="ao rc"/>
    <n v="1959"/>
    <n v="1194"/>
    <s v="ALIMENTATORE"/>
    <m/>
    <m/>
    <s v="GIMA SPA"/>
    <n v="5"/>
    <n v="7799"/>
    <m/>
    <m/>
    <m/>
    <m/>
    <m/>
    <s v="SI/SI"/>
    <s v="P.O. &quot;BIANCHI - MELACRINO&quot;"/>
    <m/>
    <s v="OTORINOLARINGOIATRIA"/>
    <s v="AMB."/>
    <s v="Proprieta' Ente"/>
    <n v="300"/>
    <m/>
    <s v="ALIMENTATORE"/>
    <s v="F"/>
    <n v="0.03"/>
    <n v="1511.3"/>
    <n v="1"/>
    <m/>
    <n v="45.338999999999999"/>
    <m/>
  </r>
  <r>
    <x v="2"/>
    <x v="8"/>
    <s v="ao rc"/>
    <n v="1960"/>
    <n v="1195"/>
    <s v="SEDIA ROTATORIA PENDOLARE"/>
    <m/>
    <m/>
    <s v="."/>
    <s v="."/>
    <s v="H0003"/>
    <m/>
    <s v="Z12140403"/>
    <m/>
    <m/>
    <m/>
    <s v="SI/SI"/>
    <s v="P.O. &quot;BIANCHI - MELACRINO&quot;"/>
    <m/>
    <s v="OTORINOLARINGOIATRIA"/>
    <s v="AMB. AUDIOLOGIA"/>
    <s v="Proprieta' Ente"/>
    <n v="10000"/>
    <m/>
    <s v="SEDIA ROTATORIA PENDOLARE"/>
    <s v="E"/>
    <n v="0.04"/>
    <n v="10000"/>
    <n v="1"/>
    <m/>
    <n v="400"/>
    <m/>
  </r>
  <r>
    <x v="2"/>
    <x v="8"/>
    <s v="ao rc"/>
    <n v="1961"/>
    <n v="1196"/>
    <s v="MICROSCOPIO OPERATORIO"/>
    <m/>
    <m/>
    <s v="KAPS KARL GMBH &amp; CO"/>
    <s v="SOM 22"/>
    <n v="1452"/>
    <m/>
    <s v="Z12011101"/>
    <m/>
    <m/>
    <m/>
    <s v="SI/SI"/>
    <s v="P.O. &quot;BIANCHI - MELACRINO&quot;"/>
    <m/>
    <s v="OTORINOLARINGOIATRIA"/>
    <s v="AMB."/>
    <s v="Proprieta' Ente"/>
    <n v="40000"/>
    <m/>
    <s v="MICROSCOPIO OPERATORIO"/>
    <s v="B"/>
    <n v="0.1"/>
    <n v="40000"/>
    <n v="1"/>
    <m/>
    <n v="4000"/>
    <m/>
  </r>
  <r>
    <x v="2"/>
    <x v="8"/>
    <s v="ao rc"/>
    <n v="1962"/>
    <n v="1197"/>
    <s v="DIAFANOSCOPIO"/>
    <m/>
    <m/>
    <s v="."/>
    <s v="."/>
    <m/>
    <m/>
    <s v="Z110702"/>
    <m/>
    <m/>
    <m/>
    <s v="SI/SI"/>
    <s v="P.O. &quot;BIANCHI - MELACRINO&quot;"/>
    <m/>
    <s v="OTORINOLARINGOIATRIA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1963"/>
    <n v="1198"/>
    <s v="RIUNITO OTORINOLARINGOIATRICO"/>
    <m/>
    <m/>
    <s v="MOVI SPA"/>
    <s v="STUDIO 303"/>
    <s v="015/97"/>
    <m/>
    <s v="Z121402"/>
    <m/>
    <m/>
    <m/>
    <s v="SI/SI"/>
    <s v="P.O. &quot;BIANCHI - MELACRINO&quot;"/>
    <m/>
    <s v="OTORINOLARINGOIATRIA"/>
    <s v="AMB."/>
    <s v="Proprieta' Ente"/>
    <n v="5000"/>
    <m/>
    <s v="RIUNITO OTORINOLARINGOIATRICO"/>
    <s v="E"/>
    <n v="0.04"/>
    <n v="5000"/>
    <n v="1"/>
    <m/>
    <n v="200"/>
    <m/>
  </r>
  <r>
    <x v="2"/>
    <x v="8"/>
    <s v="ao rc"/>
    <n v="1964"/>
    <n v="1199"/>
    <s v="FONTE LUMINOSA PER ENDOSCOPIA"/>
    <m/>
    <m/>
    <s v="GIMA SPA"/>
    <s v="30801 150 WATT"/>
    <n v="3123"/>
    <m/>
    <s v="Z12020402"/>
    <m/>
    <m/>
    <m/>
    <s v="SI/SI"/>
    <s v="P.O. &quot;BIANCHI - MELACRINO&quot;"/>
    <m/>
    <s v="OTORINOLARINGOIATRIA"/>
    <s v="AMB."/>
    <s v="Proprieta' Ente"/>
    <n v="2000"/>
    <m/>
    <s v="FONTE LUMINOSA PER ENDOSCOPIA"/>
    <s v="D"/>
    <n v="0.06"/>
    <n v="2000"/>
    <n v="1"/>
    <m/>
    <n v="120"/>
    <m/>
  </r>
  <r>
    <x v="2"/>
    <x v="8"/>
    <s v="ao rc"/>
    <n v="1965"/>
    <n v="1200"/>
    <s v="STERILIZZATRICE AD ARIA SECCA"/>
    <m/>
    <m/>
    <s v="GIMA SPA"/>
    <s v="QUICK 240"/>
    <n v="10027"/>
    <m/>
    <s v="Z12011307"/>
    <m/>
    <m/>
    <m/>
    <s v="SI/SI"/>
    <s v="P.O. &quot;BIANCHI - MELACRINO&quot;"/>
    <m/>
    <s v="OTORINOLARINGOIATRIA"/>
    <s v="AMB."/>
    <s v="Proprieta' Ente"/>
    <n v="2133.33"/>
    <m/>
    <s v="STERILIZZATRICE AD ARIA SECCA"/>
    <s v="F"/>
    <n v="0.03"/>
    <n v="2133.333333333333"/>
    <n v="1"/>
    <m/>
    <n v="63.999999999999986"/>
    <m/>
  </r>
  <r>
    <x v="2"/>
    <x v="8"/>
    <s v="ao rc"/>
    <n v="1966"/>
    <n v="1201"/>
    <s v="ALIMENTATORE"/>
    <m/>
    <m/>
    <s v="WELCH ALLYN INC"/>
    <s v="."/>
    <m/>
    <m/>
    <m/>
    <m/>
    <m/>
    <m/>
    <s v="SI/SI"/>
    <s v="P.O. &quot;BIANCHI - MELACRINO&quot;"/>
    <m/>
    <s v="OTORINOLARINGOIATRIA"/>
    <s v="AMB."/>
    <s v="Proprieta' Ente"/>
    <n v="300"/>
    <m/>
    <s v="ALIMENTATORE"/>
    <s v="F"/>
    <n v="0.03"/>
    <n v="1511.3"/>
    <n v="1"/>
    <m/>
    <n v="45.338999999999999"/>
    <m/>
  </r>
  <r>
    <x v="2"/>
    <x v="8"/>
    <s v="ao rc"/>
    <n v="1967"/>
    <n v="1202"/>
    <s v="OTOSCOPIO DIRETTO AMBULATORIALE"/>
    <m/>
    <m/>
    <s v="WELCH ALLYN INC"/>
    <s v="21700 OPERATING OTOSCOPE 3.5V"/>
    <n v="71670"/>
    <m/>
    <s v="Z12149006"/>
    <m/>
    <m/>
    <m/>
    <s v="SI/SI"/>
    <s v="P.O. &quot;BIANCHI - MELACRINO&quot;"/>
    <m/>
    <s v="OTORINOLARINGOIATRIA"/>
    <s v="AMB."/>
    <s v="Proprieta' Ente"/>
    <n v="533.33000000000004"/>
    <m/>
    <s v="OTOSCOPIO DIRETTO AMBULATORIALE"/>
    <s v="F"/>
    <n v="0.03"/>
    <n v="533.33333333333326"/>
    <n v="1"/>
    <m/>
    <n v="15.999999999999996"/>
    <m/>
  </r>
  <r>
    <x v="2"/>
    <x v="8"/>
    <s v="ao rc"/>
    <n v="1968"/>
    <n v="1203"/>
    <s v="ASPIRATORE MEDICO CHIRURGICO"/>
    <m/>
    <m/>
    <s v="ALSA APPARECCHI MEDICALI SRL"/>
    <s v="POLIVAC B4 SLT 30 1 EXP"/>
    <d v="2996-03-05T00:00:00"/>
    <m/>
    <s v="Z120105"/>
    <m/>
    <m/>
    <m/>
    <s v="SI/SI"/>
    <s v="P.O. &quot;BIANCHI - MELACRINO&quot;"/>
    <m/>
    <s v="OTORINOLARINGOIATRIA"/>
    <s v="AMB. FIBROSCOP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969"/>
    <n v="1204"/>
    <s v="CARRELLO ELETTRIFICATO"/>
    <m/>
    <m/>
    <s v="."/>
    <s v="."/>
    <m/>
    <m/>
    <m/>
    <m/>
    <m/>
    <m/>
    <s v="SI/SI"/>
    <s v="P.O. &quot;BIANCHI - MELACRINO&quot;"/>
    <m/>
    <s v="OTORINOLARINGOIATRIA"/>
    <s v="AMB. FIBROSCOPI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1970"/>
    <n v="1205"/>
    <s v="SISTEMA TELEVISIVO PER ENDOSCOPIA"/>
    <m/>
    <m/>
    <s v="STORZ KARL GMBH &amp; CO KG"/>
    <n v="20232020"/>
    <s v="LH3996007-P"/>
    <m/>
    <s v="Z12020401"/>
    <m/>
    <m/>
    <m/>
    <s v="SI/SI"/>
    <s v="P.O. &quot;BIANCHI - MELACRINO&quot;"/>
    <m/>
    <s v="OTORINOLARINGOIATRIA"/>
    <s v="AMB. FIBROSCOPIA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1971"/>
    <n v="1206"/>
    <s v="MONITOR TELEVISIVO PER BIOIMMAGINI"/>
    <m/>
    <m/>
    <s v="SONY CORP"/>
    <s v="PVM 14N5 MDE"/>
    <n v="6007116"/>
    <m/>
    <s v="Z119008"/>
    <m/>
    <m/>
    <m/>
    <s v="SI/SI"/>
    <s v="P.O. &quot;BIANCHI - MELACRINO&quot;"/>
    <m/>
    <s v="OTORINOLARINGOIATRIA"/>
    <s v="AMB. FIBROSCOP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1972"/>
    <n v="1207"/>
    <s v="FONTE LUMINOSA PER ENDOSCOPIA"/>
    <m/>
    <m/>
    <s v="STORZ KARL GMBH &amp; CO KG"/>
    <n v="20131520"/>
    <s v="LH12884"/>
    <m/>
    <s v="Z12020402"/>
    <m/>
    <m/>
    <m/>
    <s v="SI/SI"/>
    <s v="P.O. &quot;BIANCHI - MELACRINO&quot;"/>
    <m/>
    <s v="OTORINOLARINGOIATRIA"/>
    <s v="AMB. FIBR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1973"/>
    <n v="1208"/>
    <s v="VIDEOREGISTRATORE"/>
    <m/>
    <m/>
    <s v="SAMSUNG ELECTRONICS"/>
    <s v="SV 647 X"/>
    <s v="6RCTA07768Y"/>
    <m/>
    <m/>
    <m/>
    <m/>
    <m/>
    <s v="SI/SI"/>
    <s v="P.O. &quot;BIANCHI - MELACRINO&quot;"/>
    <m/>
    <s v="OTORINOLARINGOIATRIA"/>
    <s v="AMB. FIBROSCOPIA"/>
    <s v="Proprieta' Ente"/>
    <n v="5044.9912000000004"/>
    <m/>
    <s v="VIDEOREGISTRATORE"/>
    <s v="F"/>
    <n v="0.03"/>
    <n v="587.34"/>
    <n v="1"/>
    <m/>
    <n v="17.620200000000001"/>
    <m/>
  </r>
  <r>
    <x v="2"/>
    <x v="8"/>
    <s v="ao rc"/>
    <n v="1974"/>
    <n v="1209"/>
    <s v="FONTE LUMINOSA PER ENDOSCOPIA"/>
    <m/>
    <m/>
    <s v="STORZ KARL GMBH &amp; CO KG"/>
    <s v="."/>
    <m/>
    <m/>
    <s v="Z12020402"/>
    <m/>
    <m/>
    <m/>
    <s v="SI/SI"/>
    <s v="P.O. &quot;BIANCHI - MELACRINO&quot;"/>
    <m/>
    <s v="OTORINOLARINGOIATRIA"/>
    <s v="AMB. FIBR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1975"/>
    <n v="1210"/>
    <s v="IPO-IPERTERMIA, APPARECCHIO PER"/>
    <m/>
    <m/>
    <s v="GAYMAR INDUSTRIES INC PLEXUS MEDICAL"/>
    <s v="THERMCARE"/>
    <s v="TC3003/C89104"/>
    <m/>
    <m/>
    <m/>
    <m/>
    <m/>
    <s v="SI/SI"/>
    <s v="P.O. &quot;BIANCHI - MELACRINO&quot;"/>
    <m/>
    <s v="OTORINOLARINGOIATRIA"/>
    <s v="DEPOSITO"/>
    <s v="Proprieta' Ente"/>
    <n v="2666.67"/>
    <m/>
    <s v="IPO-IPERTERMIA, APPARECCHIO PER"/>
    <s v="D"/>
    <n v="0.06"/>
    <n v="2666.666666666667"/>
    <n v="1"/>
    <m/>
    <n v="160"/>
    <m/>
  </r>
  <r>
    <x v="2"/>
    <x v="8"/>
    <s v="ao rc"/>
    <n v="1976"/>
    <n v="1211"/>
    <s v="LASER CHIRURGICO"/>
    <m/>
    <m/>
    <s v="SHARPLAN LASERS INC"/>
    <s v="30 C"/>
    <s v="56-033"/>
    <m/>
    <m/>
    <m/>
    <m/>
    <m/>
    <s v="SI/SI"/>
    <s v="P.O. &quot;BIANCHI - MELACRINO&quot;"/>
    <m/>
    <s v="GASTROENTEROLOGIA"/>
    <s v="SALA 2"/>
    <s v="Proprieta' Ente"/>
    <n v="67237.371899999998"/>
    <m/>
    <s v="LASER CHIRURGICO"/>
    <s v="A"/>
    <n v="0.12"/>
    <n v="22221.17"/>
    <n v="1"/>
    <m/>
    <n v="2666.5403999999999"/>
    <m/>
  </r>
  <r>
    <x v="2"/>
    <x v="8"/>
    <s v="ao rc"/>
    <n v="1977"/>
    <n v="1213"/>
    <s v="IRRIGATORE"/>
    <m/>
    <m/>
    <s v="STORZ KARL GMBH &amp; CO KG"/>
    <s v="27330520 UROMAT PUMP"/>
    <s v="IK2068"/>
    <m/>
    <s v="Z12019007"/>
    <m/>
    <m/>
    <m/>
    <s v="SI/SI"/>
    <s v="P.O. &quot;BIANCHI - MELACRINO&quot;"/>
    <m/>
    <s v="GASTROENTEROLOGIA"/>
    <s v="SALA 2"/>
    <s v="Proprieta' Ente"/>
    <n v="3000"/>
    <m/>
    <s v="IRRIGATORE"/>
    <s v="E"/>
    <n v="0.04"/>
    <n v="3000"/>
    <n v="1"/>
    <m/>
    <n v="120"/>
    <m/>
  </r>
  <r>
    <x v="2"/>
    <x v="8"/>
    <s v="ao rc"/>
    <n v="1978"/>
    <n v="1217"/>
    <s v="LARINGOSCOPIO (PER INTUBAZIONE A LAME)"/>
    <m/>
    <m/>
    <s v="SIARE ENGINEERING INTERNATIONAL GROUP SRL"/>
    <s v="."/>
    <n v="106170"/>
    <m/>
    <m/>
    <m/>
    <m/>
    <m/>
    <s v="SI/SI"/>
    <s v="P.O. &quot;BIANCHI - MELACRINO&quot;"/>
    <m/>
    <s v="GASTROENTEROLOGIA"/>
    <s v="SALA 2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1979"/>
    <n v="1218"/>
    <s v="LARINGOSCOPIO (PER INTUBAZIONE A LAME)"/>
    <m/>
    <m/>
    <s v="GIMA SPA"/>
    <s v="."/>
    <s v="2/N004/L"/>
    <m/>
    <m/>
    <m/>
    <m/>
    <m/>
    <s v="SI/SI"/>
    <s v="P.O. &quot;BIANCHI - MELACRINO&quot;"/>
    <m/>
    <s v="GASTROENTEROLOGIA"/>
    <s v="SALA 2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1980"/>
    <n v="1219"/>
    <s v="ASPIRATORE MEDICO CHIRURGICO"/>
    <m/>
    <m/>
    <s v="ALSA APPARECCHI MEDICALI SRL"/>
    <s v="POLIVAC B4 SLT 30 1"/>
    <s v="2997-35/05"/>
    <m/>
    <s v="Z120105"/>
    <m/>
    <m/>
    <m/>
    <s v="SI/SI"/>
    <s v="P.O. &quot;BIANCHI - MELACRINO&quot;"/>
    <m/>
    <s v="GASTROENTEROLOGIA"/>
    <s v="SALA 2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981"/>
    <n v="1220"/>
    <s v="ELETTROBISTURI"/>
    <m/>
    <m/>
    <s v="BIRTCHER MEDICAL SYSTEMS INC"/>
    <n v="5000"/>
    <n v="40688054004"/>
    <m/>
    <s v="Z12010902"/>
    <m/>
    <m/>
    <m/>
    <s v="SI/SI"/>
    <s v="P.O. &quot;BIANCHI - MELACRINO&quot;"/>
    <m/>
    <s v="GASTROENTEROLOGIA"/>
    <s v="SALA 2"/>
    <s v="Proprieta' Ente"/>
    <n v="5000"/>
    <m/>
    <s v="ELETTROBISTURI"/>
    <s v="C"/>
    <n v="0.08"/>
    <n v="5000"/>
    <n v="1"/>
    <m/>
    <n v="400"/>
    <m/>
  </r>
  <r>
    <x v="2"/>
    <x v="8"/>
    <s v="ao rc"/>
    <n v="1982"/>
    <n v="1221"/>
    <s v="PENSILE PER SALA OPERATORIA E TERAPIA INTENSIVA"/>
    <m/>
    <m/>
    <s v="BERCHTOLD GMBH &amp; CO KG"/>
    <s v="TELETOM 270"/>
    <s v="3068113F1048P"/>
    <m/>
    <s v="Z129007"/>
    <m/>
    <m/>
    <m/>
    <s v="SI/SI"/>
    <s v="P.O. &quot;BIANCHI - MELACRINO&quot;"/>
    <m/>
    <s v="GASTROENTEROLOGIA"/>
    <s v="SALA 2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983"/>
    <n v="1222"/>
    <s v="PENSILE PER SALA OPERATORIA E TERAPIA INTENSIVA"/>
    <m/>
    <m/>
    <s v="BERCHTOLD GMBH &amp; CO KG"/>
    <s v="TELETOM 270"/>
    <s v="3058113F1047P"/>
    <m/>
    <s v="Z129007"/>
    <m/>
    <m/>
    <m/>
    <s v="SI/SI"/>
    <s v="P.O. &quot;BIANCHI - MELACRINO&quot;"/>
    <m/>
    <s v="GASTROENTEROLOGIA"/>
    <s v="SALA 2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1984"/>
    <n v="1223"/>
    <s v="LAMPADA SCIALITICA"/>
    <m/>
    <m/>
    <s v="BERCHTOLD GMBH &amp; CO KG"/>
    <s v="CHROMOPHARE C 572"/>
    <s v="F10049"/>
    <m/>
    <s v="Z120107"/>
    <m/>
    <m/>
    <m/>
    <s v="SI/SI"/>
    <s v="P.O. &quot;BIANCHI - MELACRINO&quot;"/>
    <m/>
    <s v="GASTROENTEROLOGIA"/>
    <s v="SALA 2"/>
    <s v="Proprieta' Ente"/>
    <n v="5000"/>
    <m/>
    <s v="LAMPADA SCIALITICA"/>
    <s v="E"/>
    <n v="0.04"/>
    <n v="5000"/>
    <n v="1"/>
    <m/>
    <n v="200"/>
    <m/>
  </r>
  <r>
    <x v="2"/>
    <x v="8"/>
    <s v="ao rc"/>
    <n v="1985"/>
    <n v="1224"/>
    <s v="LAMPADA SCIALITICA"/>
    <m/>
    <m/>
    <s v="BERCHTOLD GMBH &amp; CO KG"/>
    <s v="CHROMOPHARE C 572"/>
    <s v="F10048"/>
    <m/>
    <s v="Z120107"/>
    <m/>
    <m/>
    <m/>
    <s v="SI/SI"/>
    <s v="P.O. &quot;BIANCHI - MELACRINO&quot;"/>
    <m/>
    <s v="GASTROENTEROLOGIA"/>
    <s v="SALA 2"/>
    <s v="Proprieta' Ente"/>
    <n v="5000"/>
    <m/>
    <s v="LAMPADA SCIALITICA"/>
    <s v="E"/>
    <n v="0.04"/>
    <n v="5000"/>
    <n v="1"/>
    <m/>
    <n v="200"/>
    <m/>
  </r>
  <r>
    <x v="2"/>
    <x v="8"/>
    <s v="ao rc"/>
    <n v="1986"/>
    <n v="1225"/>
    <s v="IRRIGATORE"/>
    <m/>
    <m/>
    <s v="STRYKER INSTRUMENTS"/>
    <s v="P 102"/>
    <n v="97090093"/>
    <m/>
    <s v="Z12019007"/>
    <m/>
    <m/>
    <m/>
    <s v="SI/SI"/>
    <s v="P.O. &quot;BIANCHI - MELACRINO&quot;"/>
    <m/>
    <s v="GASTROENTEROLOGIA"/>
    <s v="SALA 2"/>
    <s v="Proprieta' Ente"/>
    <n v="3000"/>
    <m/>
    <s v="IRRIGATORE"/>
    <s v="E"/>
    <n v="0.04"/>
    <n v="3000"/>
    <n v="1"/>
    <m/>
    <n v="120"/>
    <m/>
  </r>
  <r>
    <x v="2"/>
    <x v="8"/>
    <s v="ao rc"/>
    <n v="1987"/>
    <n v="1226"/>
    <s v="TAVOLO OPERATORIO"/>
    <m/>
    <m/>
    <s v="MAQUET AG"/>
    <s v="1140 01 KO"/>
    <n v="94"/>
    <m/>
    <s v="Z12011202"/>
    <m/>
    <m/>
    <m/>
    <s v="SI/SI"/>
    <s v="P.O. &quot;BIANCHI - MELACRINO&quot;"/>
    <m/>
    <s v="OTORINOLARINGOIATRIA"/>
    <s v="DEPOSITO"/>
    <s v="Proprieta' Ente"/>
    <n v="20000"/>
    <m/>
    <s v="TAVOLO OPERATORIO"/>
    <s v="D"/>
    <n v="0.06"/>
    <n v="20000"/>
    <n v="1"/>
    <m/>
    <n v="1200"/>
    <m/>
  </r>
  <r>
    <x v="2"/>
    <x v="8"/>
    <s v="ao rc"/>
    <n v="1988"/>
    <n v="1227"/>
    <s v="FONTE LUMINOSA PER ENDOSCOPIA"/>
    <m/>
    <m/>
    <s v="STORZ KARL GMBH &amp; CO KG"/>
    <n v="482"/>
    <n v="31188"/>
    <m/>
    <s v="Z12020402"/>
    <m/>
    <m/>
    <m/>
    <s v="SI/SI"/>
    <s v="P.O. &quot;BIANCHI - MELACRINO&quot;"/>
    <m/>
    <s v="OTORINOLARINGOIATRIA"/>
    <s v="DEPOSITO"/>
    <s v="Proprieta' Ente"/>
    <n v="2000"/>
    <m/>
    <s v="FONTE LUMINOSA PER ENDOSCOPIA"/>
    <s v="D"/>
    <n v="0.06"/>
    <n v="2000"/>
    <n v="1"/>
    <m/>
    <n v="120"/>
    <m/>
  </r>
  <r>
    <x v="2"/>
    <x v="8"/>
    <s v="ao rc"/>
    <n v="1989"/>
    <n v="1228"/>
    <s v="FONTE LUMINOSA PER ENDOSCOPIA"/>
    <m/>
    <m/>
    <s v="WOLF RICHARD GMBH"/>
    <s v="4200 LP"/>
    <n v="973117"/>
    <m/>
    <s v="Z12020402"/>
    <m/>
    <m/>
    <m/>
    <s v="SI/SI"/>
    <s v="P.O. &quot;BIANCHI - MELACRINO&quot;"/>
    <m/>
    <s v="OTORINOLARINGOIATRIA"/>
    <s v="DEPOSITO"/>
    <s v="Proprieta' Ente"/>
    <n v="2000"/>
    <m/>
    <s v="FONTE LUMINOSA PER ENDOSCOPIA"/>
    <s v="D"/>
    <n v="0.06"/>
    <n v="2000"/>
    <n v="1"/>
    <m/>
    <n v="120"/>
    <m/>
  </r>
  <r>
    <x v="2"/>
    <x v="8"/>
    <s v="ao rc"/>
    <n v="1990"/>
    <n v="1230"/>
    <s v="ANESTESIA, APPARECCHIO PER"/>
    <m/>
    <m/>
    <s v="DATEX OHMEDA DIVISION INSTRUMENTARIUM CORP"/>
    <s v="AESPIRE 7100"/>
    <s v="AMXA00839"/>
    <m/>
    <s v="Z1203010101"/>
    <m/>
    <m/>
    <m/>
    <s v="SI/SI"/>
    <s v="P.O. &quot;BIANCHI - MELACRINO&quot;"/>
    <m/>
    <s v="ANESTESIA"/>
    <s v="S. OPER. OSTETRICIA"/>
    <s v="Proprieta' Ente"/>
    <n v="20000"/>
    <m/>
    <s v="ANESTESIA, APPARECCHIO PER"/>
    <s v="C"/>
    <n v="0.08"/>
    <n v="20000"/>
    <n v="1"/>
    <m/>
    <n v="1600"/>
    <m/>
  </r>
  <r>
    <x v="2"/>
    <x v="8"/>
    <s v="ao rc"/>
    <n v="1991"/>
    <n v="1231"/>
    <s v="MONITOR"/>
    <m/>
    <m/>
    <s v="DATEX OHMEDA DIVISION INSTRUMENTARIUM CORP"/>
    <s v="CARDIOCAP 5"/>
    <s v="FBWF06321"/>
    <m/>
    <s v="Z12030202"/>
    <m/>
    <m/>
    <m/>
    <s v="SI/SI"/>
    <s v="P.O. &quot;BIANCHI - MELACRINO&quot;"/>
    <m/>
    <s v="ANESTESIA"/>
    <s v="S. OPER. OSTETRICIA"/>
    <s v="Proprieta' Ente"/>
    <n v="3000"/>
    <m/>
    <s v="MONITOR"/>
    <s v="C"/>
    <n v="0.08"/>
    <n v="3000"/>
    <n v="1"/>
    <m/>
    <n v="240"/>
    <m/>
  </r>
  <r>
    <x v="2"/>
    <x v="8"/>
    <s v="ao rc"/>
    <n v="1992"/>
    <n v="1232"/>
    <s v="MONITOR"/>
    <m/>
    <m/>
    <s v="DATEX OHMEDA DIVISION INSTRUMENTARIUM CORP"/>
    <s v="CARDIOCAP II"/>
    <n v="312313"/>
    <m/>
    <s v="Z12030202"/>
    <m/>
    <m/>
    <m/>
    <s v="SI/SI"/>
    <s v="P.O. &quot;BIANCHI - MELACRINO&quot;"/>
    <m/>
    <s v="RIANIMAZIONE"/>
    <s v="CORRIDOIO"/>
    <s v="Proprieta' Ente"/>
    <n v="3000"/>
    <m/>
    <s v="MONITOR"/>
    <s v="C"/>
    <n v="0.08"/>
    <n v="3000"/>
    <n v="1"/>
    <m/>
    <n v="240"/>
    <m/>
  </r>
  <r>
    <x v="2"/>
    <x v="8"/>
    <s v="ao rc"/>
    <n v="1993"/>
    <n v="1233"/>
    <s v="POMPA A SIRINGA"/>
    <m/>
    <m/>
    <s v="FRESENIUS VIAL SAS"/>
    <s v="MASTER TCI"/>
    <s v="15964485X"/>
    <m/>
    <s v="Z12030302"/>
    <m/>
    <m/>
    <m/>
    <s v="SI/SI"/>
    <s v="P.O. &quot;BIANCHI - MELACRINO&quot;"/>
    <m/>
    <s v="ANESTESIA"/>
    <s v="SALA GASTRO 2"/>
    <s v="Proprieta' Ente"/>
    <n v="2000"/>
    <m/>
    <s v="POMPA A SIRINGA"/>
    <s v="E"/>
    <n v="0.04"/>
    <n v="2000"/>
    <n v="1"/>
    <m/>
    <n v="80"/>
    <m/>
  </r>
  <r>
    <x v="2"/>
    <x v="8"/>
    <s v="ao rc"/>
    <n v="1994"/>
    <n v="1234"/>
    <s v="CARRELLO SERVITORE PER ENDOSCOPI"/>
    <m/>
    <m/>
    <s v="MOVI SPA"/>
    <s v="RACK P"/>
    <s v="633/98"/>
    <m/>
    <s v="Z12029003"/>
    <m/>
    <m/>
    <m/>
    <s v="SI/SI"/>
    <s v="P.O. &quot;BIANCHI - MELACRINO&quot;"/>
    <m/>
    <s v="GASTROENTEROLOGIA"/>
    <s v="SALA 2"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1995"/>
    <n v="1235"/>
    <s v="MICROSCOPIO OPERATORIO"/>
    <m/>
    <m/>
    <s v="LEICA MICROSCOPY AND SCIENTIFIC INSTRUMENTS"/>
    <s v="M 500 N"/>
    <n v="1052120"/>
    <m/>
    <s v="Z12011101"/>
    <m/>
    <m/>
    <m/>
    <s v="SI/SI"/>
    <s v="P.O. &quot;BIANCHI - MELACRINO&quot;"/>
    <m/>
    <s v="OTORINOLARINGOIATRIA"/>
    <s v="ING. B. O. OTORINO"/>
    <s v="Proprieta' Ente"/>
    <n v="40000"/>
    <m/>
    <s v="MICROSCOPIO OPERATORIO"/>
    <s v="B"/>
    <n v="0.1"/>
    <n v="40000"/>
    <n v="1"/>
    <m/>
    <n v="4000"/>
    <m/>
  </r>
  <r>
    <x v="2"/>
    <x v="8"/>
    <s v="ao rc"/>
    <n v="1996"/>
    <n v="1236"/>
    <s v="MONITOR TELEVISIVO PER BIOIMMAGINI"/>
    <m/>
    <m/>
    <s v="SONY CORP"/>
    <s v="PVM 20M2 MDE"/>
    <n v="2000311"/>
    <m/>
    <s v="Z119008"/>
    <m/>
    <m/>
    <m/>
    <s v="SI/SI"/>
    <s v="P.O. &quot;BIANCHI - MELACRINO&quot;"/>
    <m/>
    <s v="GASTROENTEROLOGIA"/>
    <s v="SALA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1997"/>
    <n v="1237"/>
    <s v="VIDEOREGISTRATORE PER BIOIMMAGINI"/>
    <m/>
    <m/>
    <s v="PANASONIC"/>
    <s v="NV HS 1000"/>
    <s v="I6KD00107"/>
    <m/>
    <s v="Z119014"/>
    <m/>
    <m/>
    <m/>
    <s v="SI/SI"/>
    <s v="P.O. &quot;BIANCHI - MELACRINO&quot;"/>
    <m/>
    <s v="GASTROENTEROLOGIA"/>
    <s v="SALA 2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1998"/>
    <n v="1238"/>
    <s v="ALIM. PER APP. TEC./ECON."/>
    <m/>
    <m/>
    <s v="JVC LTD"/>
    <s v="AA P700"/>
    <s v="095E5197"/>
    <m/>
    <m/>
    <m/>
    <m/>
    <m/>
    <s v="SI/SI"/>
    <s v="P.O. &quot;BIANCHI - MELACRINO&quot;"/>
    <m/>
    <s v="GASTROENTEROLOGIA"/>
    <s v="SALA 2"/>
    <s v="Proprieta' Ente"/>
    <n v="2064.48"/>
    <m/>
    <s v="ALIMENTATORE"/>
    <s v="F"/>
    <n v="0.03"/>
    <n v="1511.3"/>
    <n v="1"/>
    <m/>
    <n v="45.338999999999999"/>
    <m/>
  </r>
  <r>
    <x v="2"/>
    <x v="8"/>
    <s v="ao rc"/>
    <n v="1999"/>
    <n v="1239"/>
    <s v="ASPIRATORE MEDICO CHIRURGICO"/>
    <m/>
    <m/>
    <s v="MG ELECTRIC LTD"/>
    <s v="SAM 35"/>
    <s v="0408-0248"/>
    <m/>
    <s v="Z120105"/>
    <m/>
    <m/>
    <m/>
    <s v="SI/SI"/>
    <s v="P.O. &quot;BIANCHI - MELACRINO&quot;"/>
    <m/>
    <s v="OTORINOLARINGOIATRIA"/>
    <s v="AMB. FIBROSCOP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000"/>
    <n v="1241"/>
    <s v="STIMOL. DI SENSIBILITA'"/>
    <m/>
    <m/>
    <s v="OTO-LAB"/>
    <n v="555"/>
    <n v="980456"/>
    <m/>
    <m/>
    <m/>
    <m/>
    <m/>
    <s v="SI/SI"/>
    <s v="P.O. &quot;BIANCHI - MELACRINO&quot;"/>
    <m/>
    <s v="OTORINOLARINGOIATRIA"/>
    <s v="AMB. FIBROSCOPIA"/>
    <s v="Proprieta' Ente"/>
    <n v="2976.8575663518"/>
    <m/>
    <s v="STIMOL. DI SENSIBILITA'"/>
    <s v="E"/>
    <n v="0.04"/>
    <n v="2976.8575663518"/>
    <n v="1"/>
    <m/>
    <n v="119.074302654072"/>
    <m/>
  </r>
  <r>
    <x v="2"/>
    <x v="8"/>
    <s v="ao rc"/>
    <n v="2001"/>
    <n v="1242"/>
    <s v="LETTO ELETTROCOMANDATO PER TERAPIA INTENSIVA O RIANIMAZIONE"/>
    <m/>
    <m/>
    <s v="HILL ROM CO INC"/>
    <s v="AVANTGUARD 1400"/>
    <s v="HRP0095922"/>
    <m/>
    <s v="Z12030702"/>
    <m/>
    <m/>
    <m/>
    <s v="SI/SI"/>
    <s v="P.O. &quot;BIANCHI - MELACRINO&quot;"/>
    <m/>
    <s v="CARDIOLOGIA OO.RR."/>
    <s v="DEGENZA T.I.C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002"/>
    <n v="1243"/>
    <s v="TESTA LETTO, APPARECCHIO"/>
    <m/>
    <m/>
    <s v="."/>
    <s v="."/>
    <m/>
    <m/>
    <s v="Z129017"/>
    <m/>
    <m/>
    <m/>
    <s v="SI/SI"/>
    <s v="P.O. &quot;BIANCHI - MELACRINO&quot;"/>
    <m/>
    <s v="CARDIOLOGIA OO.RR."/>
    <s v="DEGENZA T.I.C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003"/>
    <n v="1246"/>
    <s v="MONITOR"/>
    <m/>
    <m/>
    <s v="HEWLETT PACKARD CO"/>
    <s v="OMNICARE 24 C"/>
    <s v="3727A26430"/>
    <m/>
    <s v="Z12030202"/>
    <m/>
    <m/>
    <m/>
    <s v="SI/SI"/>
    <s v="P.O. &quot;BIANCHI - MELACRINO&quot;"/>
    <m/>
    <s v="CARDIOLOGIA OO.RR."/>
    <s v="DEGENZA T.I.C."/>
    <s v="Proprieta' Ente"/>
    <n v="3000"/>
    <m/>
    <s v="MONITOR"/>
    <s v="C"/>
    <n v="0.08"/>
    <n v="3000"/>
    <n v="1"/>
    <m/>
    <n v="240"/>
    <m/>
  </r>
  <r>
    <x v="2"/>
    <x v="8"/>
    <s v="ao rc"/>
    <n v="2004"/>
    <n v="1247"/>
    <s v="LETTO ELETTROCOMANDATO PER TERAPIA INTENSIVA O RIANIMAZIONE"/>
    <m/>
    <m/>
    <s v="HILL ROM CO INC"/>
    <s v="AVANTGUARD 1400"/>
    <s v="HRP0095915"/>
    <m/>
    <s v="Z12030702"/>
    <m/>
    <m/>
    <m/>
    <s v="SI/SI"/>
    <s v="P.O. &quot;BIANCHI - MELACRINO&quot;"/>
    <m/>
    <s v="CARDIOLOGIA OO.RR.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005"/>
    <n v="1248"/>
    <s v="LAMPADA DA VISITA"/>
    <m/>
    <m/>
    <s v="RIMSA P LONGONI SRL"/>
    <s v="A/06"/>
    <s v="A06/1315"/>
    <m/>
    <m/>
    <m/>
    <m/>
    <m/>
    <s v="SI/SI"/>
    <s v="P.O. &quot;BIANCHI - MELACRINO&quot;"/>
    <m/>
    <s v="CARDIOLOGIA OO.RR."/>
    <s v="DEGENZA T.I.C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006"/>
    <n v="1249"/>
    <s v="DIAFANOSCOPIO"/>
    <m/>
    <m/>
    <s v="."/>
    <s v="."/>
    <m/>
    <m/>
    <s v="Z110702"/>
    <m/>
    <m/>
    <m/>
    <s v="SI/SI"/>
    <s v="P.O. &quot;BIANCHI - MELACRINO&quot;"/>
    <m/>
    <s v="NEFROLOGIA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007"/>
    <n v="1250"/>
    <s v="MISURATORE AUTOMATICO NON INVASIVO DELLA PRESSIONE"/>
    <m/>
    <m/>
    <s v="AND A &amp; D CO LTD"/>
    <s v="TM 2541"/>
    <s v="J001213"/>
    <m/>
    <s v="Z12030205"/>
    <m/>
    <m/>
    <m/>
    <s v="SI/SI"/>
    <s v="P.O. &quot;BIANCHI - MELACRINO&quot;"/>
    <m/>
    <s v="NEFROLOGIA"/>
    <s v="MEDICI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2008"/>
    <n v="1252"/>
    <s v="PRODUZIONE ACQUA PURA, APPARECCHIO PER"/>
    <m/>
    <m/>
    <s v="FRESENIUS MEDICAL CARE AG &amp; CO KGAA"/>
    <s v="AQUAUNO"/>
    <n v="4495084"/>
    <m/>
    <s v="Z12099007"/>
    <m/>
    <m/>
    <m/>
    <s v="SI/SI"/>
    <s v="P.O. &quot;BIANCHI - MELACRINO&quot;"/>
    <m/>
    <s v="RIANIMAZIONE"/>
    <s v="SALA T.I."/>
    <s v="Proprieta' Ente"/>
    <n v="3000"/>
    <m/>
    <s v="PRODUZIONE ACQUA PURA, APPARECCHIO PER"/>
    <s v="E"/>
    <n v="0.04"/>
    <n v="3000"/>
    <n v="1"/>
    <m/>
    <n v="120"/>
    <m/>
  </r>
  <r>
    <x v="2"/>
    <x v="8"/>
    <s v="ao rc"/>
    <n v="2009"/>
    <n v="1255"/>
    <s v="MISURATORE AUTOMATICO NON INVASIVO DELLA PRESSIONE"/>
    <m/>
    <m/>
    <s v="AND A &amp; D CO LTD"/>
    <s v="TM 2541"/>
    <s v="J1001211"/>
    <m/>
    <s v="Z12030205"/>
    <m/>
    <m/>
    <m/>
    <s v="SI/SI"/>
    <s v="P.O. &quot;BIANCHI - MELACRINO&quot;"/>
    <m/>
    <s v="NEFROLOGIA"/>
    <s v="SALA DIALISI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2010"/>
    <n v="1256"/>
    <s v="FRIGORIFERO BIOLOGICO"/>
    <m/>
    <m/>
    <s v="CF DI CIRO FIOCCHETTI &amp; C SNC"/>
    <s v="."/>
    <m/>
    <m/>
    <m/>
    <m/>
    <m/>
    <m/>
    <s v="SI/SI"/>
    <s v="P.O. &quot;BIANCHI - MELACRINO&quot;"/>
    <m/>
    <s v="NEFROLOGIA"/>
    <s v="LAB. SEPER. CAMPIONI EMETICI"/>
    <s v="Proprieta' Ente"/>
    <n v="6000"/>
    <m/>
    <s v="FRIGORIFERO BIOLOGICO"/>
    <s v="E"/>
    <n v="0.04"/>
    <n v="6000"/>
    <n v="1"/>
    <m/>
    <n v="240"/>
    <m/>
  </r>
  <r>
    <x v="2"/>
    <x v="8"/>
    <s v="ao rc"/>
    <n v="2011"/>
    <n v="1265"/>
    <s v="LETTO O POLTRONA A BILANCIA PER DIALISI"/>
    <m/>
    <m/>
    <s v="TASSINARI BILANCE SRL"/>
    <s v="VS/C"/>
    <s v="4218/94"/>
    <m/>
    <s v="Z12099003"/>
    <m/>
    <m/>
    <m/>
    <s v="SI/SI"/>
    <s v="P.O. &quot;BIANCHI - MELACRINO&quot;"/>
    <m/>
    <s v="NEFROLOGIA"/>
    <s v="SALA DIALISI 3"/>
    <s v="Proprieta' Ente"/>
    <n v="3000"/>
    <m/>
    <s v="LETTO O POLTRONA A BILANCIA PER DIALISI"/>
    <s v="E"/>
    <n v="0.04"/>
    <n v="3000"/>
    <n v="1"/>
    <m/>
    <n v="120"/>
    <m/>
  </r>
  <r>
    <x v="2"/>
    <x v="8"/>
    <s v="ao rc"/>
    <n v="2012"/>
    <n v="1269"/>
    <s v="LETTO O POLTRONA A BILANCIA PER DIALISI"/>
    <m/>
    <m/>
    <s v="TASSINARI BILANCE SRL"/>
    <s v="2000 MIDI"/>
    <n v="613122"/>
    <m/>
    <s v="Z12099003"/>
    <m/>
    <m/>
    <m/>
    <s v="SI/SI"/>
    <s v="P.O. &quot;BIANCHI - MELACRINO&quot;"/>
    <m/>
    <s v="NEFROLOGIA"/>
    <s v="SALA DIALISI 1"/>
    <s v="Proprieta' Ente"/>
    <n v="3000"/>
    <m/>
    <s v="LETTO O POLTRONA A BILANCIA PER DIALISI"/>
    <s v="E"/>
    <n v="0.04"/>
    <n v="3000"/>
    <n v="1"/>
    <m/>
    <n v="120"/>
    <m/>
  </r>
  <r>
    <x v="2"/>
    <x v="8"/>
    <s v="ao rc"/>
    <n v="2013"/>
    <n v="1275"/>
    <s v="MISURATORE AUTOMATICO NON INVASIVO DELLA PRESSIONE"/>
    <m/>
    <m/>
    <s v="GE MEDICAL SYSTEMS"/>
    <s v="DINAMAP PROCARE 100"/>
    <s v="AAW05330540SA"/>
    <m/>
    <s v="Z12030205"/>
    <m/>
    <m/>
    <m/>
    <s v="SI/SI"/>
    <s v="P.O. &quot;BIANCHI - MELACRINO&quot;"/>
    <m/>
    <s v="NEFROLOGIA"/>
    <s v="AMB. IPERTENZIONE"/>
    <s v="Prop. altri Enti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2014"/>
    <n v="1276"/>
    <s v="MISURATORE AUTOMATICO NON INVASIVO DELLA PRESSIONE"/>
    <m/>
    <m/>
    <s v="CRITIKON INC A JOHNSON AND JOHNSON CO"/>
    <s v="DINAMAP 1846 SX"/>
    <s v="8271H1666"/>
    <m/>
    <s v="Z12030205"/>
    <m/>
    <m/>
    <m/>
    <s v="SI/SI"/>
    <s v="P.O. &quot;BIANCHI - MELACRINO&quot;"/>
    <m/>
    <s v="NEFROLOGIA"/>
    <s v="AMB. IPERTENZIONE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2015"/>
    <n v="1277"/>
    <s v="REGISTRATORE HOLTER DELLA PRESSIONE SANGUIGNA"/>
    <m/>
    <m/>
    <s v="SPACELABS HEALTHCARE"/>
    <n v="90207"/>
    <s v="207-034652"/>
    <m/>
    <s v="Z12050404"/>
    <m/>
    <m/>
    <m/>
    <s v="SI/SI"/>
    <s v="P.O. &quot;BIANCHI - MELACRINO&quot;"/>
    <m/>
    <s v="NEFROLOGIA"/>
    <s v="AMB. IPERTENZIONE"/>
    <s v="Prop. altri Enti"/>
    <n v="1333.33"/>
    <m/>
    <s v="REGISTRATORE HOLTER DELLA PRESSIONE SANGUIGNA"/>
    <s v="D"/>
    <n v="0.06"/>
    <n v="1333.3333333333335"/>
    <n v="1"/>
    <m/>
    <n v="80"/>
    <m/>
  </r>
  <r>
    <x v="2"/>
    <x v="8"/>
    <s v="ao rc"/>
    <n v="2016"/>
    <n v="1278"/>
    <s v="REGISTRATORE HOLTER DELLA PRESSIONE SANGUIGNA"/>
    <m/>
    <m/>
    <s v="SPACELABS HEALTHCARE"/>
    <n v="90207"/>
    <s v="207-034668"/>
    <m/>
    <s v="Z12050404"/>
    <m/>
    <m/>
    <m/>
    <s v="SI/SI"/>
    <s v="P.O. &quot;BIANCHI - MELACRINO&quot;"/>
    <m/>
    <s v="NEFROLOGIA"/>
    <s v="AMB. IPERTENZIONE"/>
    <s v="Prop. altri Enti"/>
    <n v="1333.33"/>
    <m/>
    <s v="REGISTRATORE HOLTER DELLA PRESSIONE SANGUIGNA"/>
    <s v="D"/>
    <n v="0.06"/>
    <n v="1333.3333333333335"/>
    <n v="1"/>
    <m/>
    <n v="80"/>
    <m/>
  </r>
  <r>
    <x v="2"/>
    <x v="8"/>
    <s v="ao rc"/>
    <n v="2017"/>
    <n v="1279"/>
    <s v="REGISTRATORE HOLTER DELLA PRESSIONE SANGUIGNA"/>
    <m/>
    <m/>
    <s v="SPACELABS HEALTHCARE"/>
    <n v="90207"/>
    <s v="207-025525"/>
    <m/>
    <s v="Z12050404"/>
    <m/>
    <m/>
    <m/>
    <s v="SI/SI"/>
    <s v="P.O. &quot;BIANCHI - MELACRINO&quot;"/>
    <m/>
    <s v="NEFROLOGIA"/>
    <s v="AMB. IPERTENZIONE"/>
    <s v="Prop. altri Enti"/>
    <n v="1333.33"/>
    <m/>
    <s v="REGISTRATORE HOLTER DELLA PRESSIONE SANGUIGNA"/>
    <s v="D"/>
    <n v="0.06"/>
    <n v="1333.3333333333335"/>
    <n v="1"/>
    <m/>
    <n v="80"/>
    <m/>
  </r>
  <r>
    <x v="2"/>
    <x v="8"/>
    <s v="ao rc"/>
    <n v="2018"/>
    <n v="1280"/>
    <s v="REGISTRATORE HOLTER DELLA PRESSIONE SANGUIGNA"/>
    <m/>
    <m/>
    <s v="SPACELABS HEALTHCARE"/>
    <n v="90207"/>
    <s v="207-025524"/>
    <m/>
    <s v="Z12050404"/>
    <m/>
    <m/>
    <m/>
    <s v="SI/SI"/>
    <s v="P.O. &quot;BIANCHI - MELACRINO&quot;"/>
    <m/>
    <s v="NEFROLOGIA"/>
    <s v="AMB. IPERTENZIONE"/>
    <s v="Prop. altri Enti"/>
    <n v="1333.33"/>
    <m/>
    <s v="REGISTRATORE HOLTER DELLA PRESSIONE SANGUIGNA"/>
    <s v="D"/>
    <n v="0.06"/>
    <n v="1333.3333333333335"/>
    <n v="1"/>
    <m/>
    <n v="80"/>
    <m/>
  </r>
  <r>
    <x v="2"/>
    <x v="8"/>
    <s v="ao rc"/>
    <n v="2019"/>
    <n v="1281"/>
    <s v="REGISTRATORE HOLTER DELLA PRESSIONE SANGUIGNA"/>
    <m/>
    <m/>
    <s v="SPACELABS HEALTHCARE"/>
    <n v="90207"/>
    <s v="207-025496"/>
    <m/>
    <s v="Z12050404"/>
    <m/>
    <m/>
    <m/>
    <s v="SI/SI"/>
    <s v="P.O. &quot;BIANCHI - MELACRINO&quot;"/>
    <m/>
    <s v="NEFROLOGIA"/>
    <s v="AMB. IPERTENZIONE"/>
    <s v="Prop. altri Enti"/>
    <n v="1333.33"/>
    <m/>
    <s v="REGISTRATORE HOLTER DELLA PRESSIONE SANGUIGNA"/>
    <s v="D"/>
    <n v="0.06"/>
    <n v="1333.3333333333335"/>
    <n v="1"/>
    <m/>
    <n v="80"/>
    <m/>
  </r>
  <r>
    <x v="2"/>
    <x v="8"/>
    <s v="ao rc"/>
    <n v="2020"/>
    <n v="1282"/>
    <s v="REGISTRATORE HOLTER DELLA PRESSIONE SANGUIGNA"/>
    <m/>
    <m/>
    <s v="SPACELABS HEALTHCARE"/>
    <n v="90207"/>
    <s v="207-034648"/>
    <m/>
    <s v="Z12050404"/>
    <m/>
    <m/>
    <m/>
    <s v="SI/SI"/>
    <s v="P.O. &quot;BIANCHI - MELACRINO&quot;"/>
    <m/>
    <s v="NEFROLOGIA"/>
    <s v="AMB. IPERTENZIONE"/>
    <s v="Prop. altri Enti"/>
    <n v="1333.33"/>
    <m/>
    <s v="REGISTRATORE HOLTER DELLA PRESSIONE SANGUIGNA"/>
    <s v="D"/>
    <n v="0.06"/>
    <n v="1333.3333333333335"/>
    <n v="1"/>
    <m/>
    <n v="80"/>
    <m/>
  </r>
  <r>
    <x v="2"/>
    <x v="8"/>
    <s v="ao rc"/>
    <n v="2021"/>
    <n v="1283"/>
    <s v="INCUBATORE"/>
    <m/>
    <m/>
    <s v="MEMMERT GMBH + CO KG"/>
    <s v="BE 500"/>
    <n v="910226"/>
    <m/>
    <m/>
    <m/>
    <m/>
    <m/>
    <s v="SI/SI"/>
    <s v="P.O. &quot;BIANCHI - MELACRINO&quot;"/>
    <m/>
    <s v="NEFROLOGIA"/>
    <s v="SALA DIALISI"/>
    <s v="Proprieta' Ente"/>
    <n v="2000"/>
    <m/>
    <s v="INCUBATORE"/>
    <s v="E"/>
    <n v="0.04"/>
    <n v="2000"/>
    <n v="1"/>
    <m/>
    <n v="80"/>
    <m/>
  </r>
  <r>
    <x v="2"/>
    <x v="8"/>
    <s v="ao rc"/>
    <n v="2022"/>
    <n v="1293"/>
    <s v="MISURATORE AUTOMATICO NON INVASIVO DELLA PRESSIONE"/>
    <m/>
    <m/>
    <s v="CRITIKON INC A JOHNSON AND JOHNSON CO"/>
    <s v="DINAMAP"/>
    <s v="8271H1667"/>
    <m/>
    <s v="Z12030205"/>
    <m/>
    <m/>
    <m/>
    <s v="SI/SI"/>
    <s v="P.O. &quot;BIANCHI - MELACRINO&quot;"/>
    <m/>
    <s v="NEFROLOGIA"/>
    <s v="SALA DIALISI B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2023"/>
    <n v="1294"/>
    <s v="LAVAGGIO AD ULTRASUONI, APPARECCHIATURA PER"/>
    <m/>
    <m/>
    <s v="BRANSON ULTRASONICS BV"/>
    <s v="5200 E 1"/>
    <s v="0-120/96"/>
    <m/>
    <s v="Z12011302"/>
    <m/>
    <m/>
    <m/>
    <s v="SI/SI"/>
    <s v="P.O. &quot;BIANCHI - MELACRINO&quot;"/>
    <m/>
    <s v="OCULISTICA"/>
    <s v="OCULISTICA"/>
    <s v="Proprieta' Ente"/>
    <n v="2666.67"/>
    <m/>
    <s v="LAVAGGIO AD ULTRASUONI, APPARECCHIATURA PER"/>
    <s v="F"/>
    <n v="0.03"/>
    <n v="2666.6666666666665"/>
    <n v="1"/>
    <m/>
    <n v="79.999999999999986"/>
    <m/>
  </r>
  <r>
    <x v="2"/>
    <x v="8"/>
    <s v="ao rc"/>
    <n v="2024"/>
    <n v="1296"/>
    <s v="MONITOR TELEVISIVO PER BIOIMMAGINI"/>
    <m/>
    <m/>
    <s v="SONY CORP"/>
    <s v="PVM 14N5 MDE"/>
    <n v="6009063"/>
    <m/>
    <s v="Z119008"/>
    <m/>
    <m/>
    <m/>
    <s v="SI/SI"/>
    <s v="P.O. &quot;BIANCHI - MELACRINO&quot;"/>
    <m/>
    <s v="OCULISTICA"/>
    <s v="OCULISTIC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025"/>
    <n v="1298"/>
    <s v="VIDEOREGISTRATORE PER BIOIMMAGINI"/>
    <m/>
    <m/>
    <s v="PANASONIC"/>
    <s v="AG 830 MD"/>
    <m/>
    <m/>
    <s v="Z119014"/>
    <m/>
    <m/>
    <m/>
    <s v="SI/SI"/>
    <s v="P.O. &quot;BIANCHI - MELACRINO&quot;"/>
    <m/>
    <s v="NEFROLOGIA"/>
    <s v="LAB. FISIOPATOLOGIA C.N.R."/>
    <s v="Prop. altri Enti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2026"/>
    <n v="1301"/>
    <s v="SONDA ECOGRAFICA"/>
    <m/>
    <m/>
    <s v="GE MEDICAL SYSTEMS"/>
    <s v="."/>
    <n v="34308"/>
    <m/>
    <s v="Z1104018001"/>
    <m/>
    <m/>
    <m/>
    <s v="SI/SI"/>
    <s v="P.O. &quot;BIANCHI - MELACRINO&quot;"/>
    <m/>
    <s v="NEFROLOGIA"/>
    <s v="LAB. FISIOPATOLOGIA C.N.R."/>
    <m/>
    <n v="5000"/>
    <m/>
    <s v="SONDA ECOGRAFICA"/>
    <s v="C"/>
    <n v="0.08"/>
    <n v="5000"/>
    <n v="1"/>
    <m/>
    <n v="400"/>
    <m/>
  </r>
  <r>
    <x v="2"/>
    <x v="8"/>
    <s v="ao rc"/>
    <n v="2027"/>
    <n v="1304"/>
    <s v="TONOMETRO"/>
    <m/>
    <m/>
    <s v="."/>
    <s v="."/>
    <s v="RS 232"/>
    <m/>
    <s v="Z12120122"/>
    <m/>
    <m/>
    <m/>
    <s v="SI/SI"/>
    <s v="P.O. &quot;BIANCHI - MELACRINO&quot;"/>
    <m/>
    <s v="NEFROLOGIA"/>
    <s v="LAB. FISIOPATOLOGIA C.N.R."/>
    <s v="Proprieta' Ente"/>
    <n v="1333.33"/>
    <m/>
    <s v="TONOMETRO"/>
    <s v="D"/>
    <n v="0.06"/>
    <n v="1333.3333333333335"/>
    <n v="1"/>
    <m/>
    <n v="80"/>
    <m/>
  </r>
  <r>
    <x v="2"/>
    <x v="8"/>
    <s v="ao rc"/>
    <n v="2028"/>
    <n v="1305"/>
    <s v="IMPEDENZA CORPOREA,  ANALIZZATORE DI"/>
    <m/>
    <m/>
    <s v="AKERN SRL"/>
    <s v="BIA 101"/>
    <n v="1602980003"/>
    <m/>
    <m/>
    <m/>
    <m/>
    <m/>
    <s v="SI/SI"/>
    <s v="P.O. &quot;BIANCHI - MELACRINO&quot;"/>
    <m/>
    <s v="NEFROLOGIA"/>
    <s v="LAB. FISIOPATOLOGIA C.N.R."/>
    <s v="Proprieta' Ente"/>
    <n v="4595.8849"/>
    <m/>
    <s v="IMPEDENZA CORPOREA, ANALIZZATORE DI"/>
    <s v="D"/>
    <n v="0.06"/>
    <n v="1333.3333333333333"/>
    <n v="1"/>
    <m/>
    <n v="79.999999999999986"/>
    <m/>
  </r>
  <r>
    <x v="2"/>
    <x v="8"/>
    <s v="ao rc"/>
    <n v="2029"/>
    <n v="1306"/>
    <s v="MISURATORE AUTOMATICO NON INVASIVO DELLA PRESSIONE"/>
    <m/>
    <m/>
    <s v="GE MEDICAL SYSTEMS"/>
    <s v="DINAMAP PROCARE 100"/>
    <s v="AAW05280051SA"/>
    <m/>
    <s v="Z12030205"/>
    <m/>
    <m/>
    <m/>
    <s v="SI/SI"/>
    <s v="P.O. &quot;BIANCHI - MELACRINO&quot;"/>
    <m/>
    <s v="NEFROLOGIA"/>
    <s v="LAB. FISIOPATOLOGIA C.N.R."/>
    <s v="Prop. altri Enti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2030"/>
    <n v="1307"/>
    <s v="MISURATORE DOPPLER DELLA GITTATA CARDIACA"/>
    <m/>
    <m/>
    <s v="."/>
    <s v="."/>
    <s v="Q00128963"/>
    <m/>
    <m/>
    <m/>
    <m/>
    <m/>
    <s v="SI/SI"/>
    <s v="P.O. &quot;BIANCHI - MELACRINO&quot;"/>
    <m/>
    <s v="NEFROLOGIA"/>
    <s v="LAB. FISIOPATOLOGIA C.N.R."/>
    <s v="Prop. altri Enti"/>
    <n v="4000"/>
    <m/>
    <s v="MISURATORE DOPPLER DELLA GITTATA CARDIACA"/>
    <s v="D"/>
    <n v="0.06"/>
    <n v="4000"/>
    <n v="1"/>
    <m/>
    <n v="240"/>
    <m/>
  </r>
  <r>
    <x v="2"/>
    <x v="8"/>
    <s v="ao rc"/>
    <n v="2031"/>
    <n v="1308"/>
    <s v="MISURATORE AUTOMATICO NON INVASIVO DELLA PRESSIONE"/>
    <m/>
    <m/>
    <s v="."/>
    <s v="."/>
    <s v="BL-991034"/>
    <m/>
    <s v="Z12030205"/>
    <m/>
    <m/>
    <m/>
    <s v="SI/SI"/>
    <s v="P.O. &quot;BIANCHI - MELACRINO&quot;"/>
    <m/>
    <s v="NEFROLOGIA"/>
    <s v="LAB. FISIOPATOLOGIA C.N.R."/>
    <s v="Prop. altri Enti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2032"/>
    <n v="1309"/>
    <s v="LETTO O POLTRONA A BILANCIA PER DIALISI"/>
    <m/>
    <m/>
    <s v="GARDHEN BILANCE SRL"/>
    <s v="."/>
    <m/>
    <m/>
    <s v="Z12099003"/>
    <m/>
    <m/>
    <m/>
    <s v="SI/SI"/>
    <s v="P.O. &quot;BIANCHI - MELACRINO&quot;"/>
    <m/>
    <s v="NEFROLOGIA"/>
    <s v="LAB. FISIOPATOLOGIA C.N.R."/>
    <s v="Prop. altri Enti"/>
    <n v="3000"/>
    <m/>
    <s v="LETTO O POLTRONA A BILANCIA PER DIALISI"/>
    <s v="E"/>
    <n v="0.04"/>
    <n v="3000"/>
    <n v="1"/>
    <m/>
    <n v="120"/>
    <m/>
  </r>
  <r>
    <x v="2"/>
    <x v="8"/>
    <s v="ao rc"/>
    <n v="2033"/>
    <n v="1310"/>
    <s v="METABOLISMO, APPARECCHIO PER"/>
    <m/>
    <m/>
    <s v="MEDICAL GRAPHICS CORP"/>
    <s v="VO2000"/>
    <n v="41719"/>
    <m/>
    <s v="Z1203020404"/>
    <m/>
    <m/>
    <m/>
    <s v="SI/SI"/>
    <s v="P.O. &quot;BIANCHI - MELACRINO&quot;"/>
    <m/>
    <s v="NEFROLOGIA"/>
    <s v="LAB. FISIOPATOLOGIA C.N.R."/>
    <s v="Prop. altri Enti"/>
    <n v="666.67"/>
    <m/>
    <s v="METABOLISMO, APPARECCHIO PER"/>
    <s v="D"/>
    <n v="0.06"/>
    <n v="666.66666666666674"/>
    <n v="1"/>
    <m/>
    <n v="40"/>
    <m/>
  </r>
  <r>
    <x v="2"/>
    <x v="8"/>
    <s v="ao rc"/>
    <n v="2034"/>
    <n v="1311"/>
    <s v="ELETTROCARDIOGRAFO"/>
    <m/>
    <m/>
    <s v="ET MEDICAL DEVICES SPA"/>
    <s v="AUTORULLER 12/5"/>
    <s v="900964/60100010"/>
    <m/>
    <s v="Z120503"/>
    <m/>
    <m/>
    <m/>
    <s v="SI/SI"/>
    <s v="P.O. &quot;BIANCHI - MELACRINO&quot;"/>
    <m/>
    <s v="NEFROLOGIA"/>
    <s v="LAB. FISIOPATOLOGIA C.N.R."/>
    <s v="Prop. altri Enti"/>
    <n v="3000"/>
    <m/>
    <s v="ELETTROCARDIOGRAFO"/>
    <s v="C"/>
    <n v="0.08"/>
    <n v="3000"/>
    <n v="1"/>
    <m/>
    <n v="240"/>
    <m/>
  </r>
  <r>
    <x v="2"/>
    <x v="8"/>
    <s v="ao rc"/>
    <n v="2035"/>
    <n v="1312"/>
    <s v="VISUALIZZATORE DELLA VOCE/LINGUAGGIO"/>
    <m/>
    <m/>
    <s v="."/>
    <s v="."/>
    <n v="1001"/>
    <m/>
    <m/>
    <m/>
    <m/>
    <m/>
    <s v="SI/SI"/>
    <s v="P.O. &quot;BIANCHI - MELACRINO&quot;"/>
    <m/>
    <s v="NEFROLOGIA"/>
    <s v="LAB. FISIOPATOLOGIA C.N.R."/>
    <s v="Prop. altri Enti"/>
    <n v="2500"/>
    <m/>
    <s v="VISUALIZZATORE DELLA VOCE/LINGUAGGIO"/>
    <s v="F"/>
    <n v="0.03"/>
    <n v="0"/>
    <n v="1"/>
    <m/>
    <n v="0"/>
    <m/>
  </r>
  <r>
    <x v="2"/>
    <x v="8"/>
    <s v="ao rc"/>
    <n v="2036"/>
    <n v="1313"/>
    <s v="PERSONAL COMPUTER"/>
    <m/>
    <m/>
    <s v="."/>
    <s v="."/>
    <m/>
    <m/>
    <m/>
    <m/>
    <m/>
    <m/>
    <s v="SI/SI"/>
    <s v="P.O. &quot;BIANCHI - MELACRINO&quot;"/>
    <m/>
    <s v="NEFROLOGIA"/>
    <s v="LAB. FISIOPATOLOGIA C.N.R."/>
    <s v="Prop. altri Enti"/>
    <n v="2307.7184999999999"/>
    <m/>
    <s v="PERSONAL COMPUTER"/>
    <s v="F"/>
    <n v="0.03"/>
    <n v="1500"/>
    <n v="1"/>
    <m/>
    <n v="45"/>
    <m/>
  </r>
  <r>
    <x v="2"/>
    <x v="8"/>
    <s v="ao rc"/>
    <n v="2037"/>
    <n v="1314"/>
    <s v="MONITOR PER PERSONAL COMPUTER"/>
    <m/>
    <m/>
    <s v="HYUNDAI ELECTRONICS INDUSTRIES CO LTD"/>
    <s v="."/>
    <s v="X7ISIAB00IBL03174"/>
    <m/>
    <m/>
    <m/>
    <m/>
    <m/>
    <s v="SI/SI"/>
    <s v="P.O. &quot;BIANCHI - MELACRINO&quot;"/>
    <m/>
    <s v="NEFROLOGIA"/>
    <s v="LAB. FISIOPATOLOGIA C.N.R."/>
    <s v="Prop. altri Enti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038"/>
    <n v="1315"/>
    <s v="IONOFORESI, APPARECCHIO PER"/>
    <m/>
    <m/>
    <s v="OT ENGINEERING SRL"/>
    <s v="PHYSIONIZER 30 MINI"/>
    <n v="520033"/>
    <m/>
    <s v="Z120604"/>
    <m/>
    <m/>
    <m/>
    <s v="SI/SI"/>
    <s v="P.O. &quot;BIANCHI - MELACRINO&quot;"/>
    <m/>
    <s v="NEFROLOGIA"/>
    <s v="LAB. FISIOPATOLOGIA C.N.R."/>
    <s v="Prop. altri Enti"/>
    <n v="2000"/>
    <m/>
    <s v="IONOFORESI, APPARECCHIO PER"/>
    <s v="E"/>
    <n v="0.04"/>
    <n v="2000"/>
    <n v="1"/>
    <m/>
    <n v="80"/>
    <m/>
  </r>
  <r>
    <x v="2"/>
    <x v="8"/>
    <s v="ao rc"/>
    <n v="2039"/>
    <n v="1316"/>
    <s v="SPIROMETRO A USO CLINICO DIAGNOSTICO"/>
    <m/>
    <m/>
    <s v="MIR SRL MEDICAL INTERNATIONAL RESEARCH"/>
    <s v="SPIROLAB"/>
    <s v="A23-0510742"/>
    <m/>
    <s v="Z12150101"/>
    <m/>
    <m/>
    <m/>
    <s v="SI/SI"/>
    <s v="P.O. &quot;BIANCHI - MELACRINO&quot;"/>
    <m/>
    <s v="NEFROLOGIA"/>
    <s v="LAB. FISIOPATOLOGIA C.N.R."/>
    <s v="Proprieta' Ente"/>
    <n v="13333.33"/>
    <m/>
    <s v="SPIROMETRO A USO CLINICO DIAGNOSTICO"/>
    <s v="D"/>
    <n v="0.06"/>
    <n v="13333.333333333334"/>
    <n v="1"/>
    <m/>
    <n v="800"/>
    <m/>
  </r>
  <r>
    <x v="2"/>
    <x v="8"/>
    <s v="ao rc"/>
    <n v="2040"/>
    <n v="1317"/>
    <s v="PULSOSSIMETRO"/>
    <m/>
    <m/>
    <s v="PHILIPS RESPIRONICS HEALTHCARE"/>
    <s v="VITALOG CRICKET"/>
    <n v="100864"/>
    <m/>
    <s v="Z1203020408"/>
    <m/>
    <m/>
    <m/>
    <s v="SI/SI"/>
    <s v="P.O. &quot;BIANCHI - MELACRINO&quot;"/>
    <m/>
    <s v="NEFROLOGIA"/>
    <s v="LAB. FISIOPATOLOGIA C.N.R."/>
    <s v="Prop. altri Enti"/>
    <n v="500"/>
    <m/>
    <s v="PULSOSSIMETRO"/>
    <s v="C"/>
    <n v="0.08"/>
    <n v="500"/>
    <n v="1"/>
    <m/>
    <n v="40"/>
    <m/>
  </r>
  <r>
    <x v="2"/>
    <x v="8"/>
    <s v="ao rc"/>
    <n v="2041"/>
    <n v="1318"/>
    <s v="PULSOSSIMETRO"/>
    <m/>
    <m/>
    <s v="PHILIPS RESPIRONICS HEALTHCARE"/>
    <s v="VITALOG CRICKET"/>
    <s v="VX93058"/>
    <m/>
    <s v="Z1203020408"/>
    <m/>
    <m/>
    <m/>
    <s v="SI/SI"/>
    <s v="P.O. &quot;BIANCHI - MELACRINO&quot;"/>
    <m/>
    <s v="NEFROLOGIA"/>
    <s v="LAB. FISIOPATOLOGIA C.N.R."/>
    <s v="Prop. altri Enti"/>
    <n v="500"/>
    <m/>
    <s v="PULSOSSIMETRO"/>
    <s v="C"/>
    <n v="0.08"/>
    <n v="500"/>
    <n v="1"/>
    <m/>
    <n v="40"/>
    <m/>
  </r>
  <r>
    <x v="2"/>
    <x v="8"/>
    <s v="ao rc"/>
    <n v="2042"/>
    <n v="1319"/>
    <s v="POLISONNIGRAFO"/>
    <m/>
    <m/>
    <s v="MEDATEC MEDICAL DATA TECHNOLOGY SPRL PVBA"/>
    <s v="PAMELA"/>
    <n v="10520"/>
    <m/>
    <s v="Z12100501"/>
    <m/>
    <m/>
    <m/>
    <s v="SI/SI"/>
    <s v="P.O. &quot;BIANCHI - MELACRINO&quot;"/>
    <m/>
    <s v="NEFROLOGIA"/>
    <s v="LAB. FISIOPATOLOGIA C.N.R."/>
    <s v="Prop. altri Enti"/>
    <n v="6666.67"/>
    <m/>
    <s v="POLISONNIGRAFO"/>
    <s v="D"/>
    <n v="0.06"/>
    <n v="6666.666666666667"/>
    <n v="1"/>
    <m/>
    <n v="400"/>
    <m/>
  </r>
  <r>
    <x v="2"/>
    <x v="8"/>
    <s v="ao rc"/>
    <n v="2043"/>
    <n v="1320"/>
    <s v="POLISONNIGRAFO"/>
    <m/>
    <m/>
    <s v="MEDATEC MEDICAL DATA TECHNOLOGY SPRL PVBA"/>
    <s v="PAMELA"/>
    <m/>
    <m/>
    <s v="Z12100501"/>
    <m/>
    <m/>
    <m/>
    <s v="SI/SI"/>
    <s v="P.O. &quot;BIANCHI - MELACRINO&quot;"/>
    <m/>
    <s v="NEFROLOGIA"/>
    <s v="LAB. FISIOPATOLOGIA C.N.R."/>
    <s v="Prop. altri Enti"/>
    <n v="6666.67"/>
    <m/>
    <s v="POLISONNIGRAFO"/>
    <s v="D"/>
    <n v="0.06"/>
    <n v="6666.666666666667"/>
    <n v="1"/>
    <m/>
    <n v="400"/>
    <m/>
  </r>
  <r>
    <x v="2"/>
    <x v="8"/>
    <s v="ao rc"/>
    <n v="2044"/>
    <n v="1321"/>
    <s v="PERSONAL COMPUTER"/>
    <m/>
    <m/>
    <s v="."/>
    <s v="."/>
    <s v="SIR4003861"/>
    <m/>
    <m/>
    <m/>
    <m/>
    <m/>
    <s v="SI/SI"/>
    <s v="P.O. &quot;BIANCHI - MELACRINO&quot;"/>
    <m/>
    <s v="NEFROLOGIA"/>
    <s v="LAB. FISIOPATOLOGIA C.N.R."/>
    <s v="Prop. altri Enti"/>
    <n v="2307.7184999999999"/>
    <m/>
    <s v="PERSONAL COMPUTER"/>
    <s v="F"/>
    <n v="0.03"/>
    <n v="1500"/>
    <n v="1"/>
    <m/>
    <n v="45"/>
    <m/>
  </r>
  <r>
    <x v="2"/>
    <x v="8"/>
    <s v="ao rc"/>
    <n v="2045"/>
    <n v="1327"/>
    <s v="LAMPADA DA VISITA"/>
    <m/>
    <m/>
    <s v="RIMSA P LONGONI SRL"/>
    <s v="A-30 M"/>
    <n v="310"/>
    <m/>
    <m/>
    <m/>
    <m/>
    <m/>
    <s v="SI/SI"/>
    <s v="P.O. &quot;BIANCHI - MELACRINO&quot;"/>
    <m/>
    <s v="NEFROLOGIA"/>
    <s v="AMB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046"/>
    <n v="1328"/>
    <s v="LAMPADA DA VISITA"/>
    <m/>
    <m/>
    <s v="RIMSA P LONGONI SRL"/>
    <s v="A-30 M"/>
    <n v="311"/>
    <m/>
    <m/>
    <m/>
    <m/>
    <m/>
    <s v="SI/SI"/>
    <s v="P.O. &quot;BIANCHI - MELACRINO&quot;"/>
    <m/>
    <s v="NEFROLOGIA"/>
    <s v="AMB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047"/>
    <n v="1329"/>
    <s v="LAMPADA DA VISITA"/>
    <m/>
    <m/>
    <s v="RIMSA P LONGONI SRL"/>
    <s v="A-30 M"/>
    <n v="309"/>
    <m/>
    <m/>
    <m/>
    <m/>
    <m/>
    <s v="SI/SI"/>
    <s v="P.O. &quot;BIANCHI - MELACRINO&quot;"/>
    <m/>
    <s v="NEFROLOGIA"/>
    <s v="AMB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048"/>
    <n v="1330"/>
    <s v="DIAFANOSCOPIO"/>
    <m/>
    <m/>
    <s v="."/>
    <s v="."/>
    <m/>
    <m/>
    <s v="Z110702"/>
    <m/>
    <m/>
    <m/>
    <s v="SI/SI"/>
    <s v="P.O. &quot;BIANCHI - MELACRINO&quot;"/>
    <m/>
    <s v="NEFROLOGIA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2049"/>
    <n v="1339"/>
    <s v="LETTO O POLTRONA A BILANCIA PER DIALISI"/>
    <m/>
    <m/>
    <s v="TASSINARI BILANCE SRL"/>
    <s v="TD 2000 TITANUS"/>
    <n v="626025"/>
    <m/>
    <s v="Z12099003"/>
    <m/>
    <m/>
    <m/>
    <s v="SI/SI"/>
    <s v="P.O. &quot;BIANCHI - MELACRINO&quot;"/>
    <m/>
    <s v="NEFROLOGIA"/>
    <s v="SALA DIALISI B"/>
    <s v="Proprieta' Ente"/>
    <n v="3000"/>
    <m/>
    <s v="LETTO O POLTRONA A BILANCIA PER DIALISI"/>
    <s v="E"/>
    <n v="0.04"/>
    <n v="3000"/>
    <n v="1"/>
    <m/>
    <n v="120"/>
    <m/>
  </r>
  <r>
    <x v="2"/>
    <x v="8"/>
    <s v="ao rc"/>
    <n v="2050"/>
    <n v="1340"/>
    <s v="LETTO O POLTRONA A BILANCIA PER DIALISI"/>
    <m/>
    <m/>
    <s v="TASSINARI BILANCE SRL"/>
    <s v="TD 2000 TITANUS"/>
    <n v="626024"/>
    <m/>
    <s v="Z12099003"/>
    <m/>
    <m/>
    <m/>
    <s v="SI/SI"/>
    <s v="P.O. &quot;BIANCHI - MELACRINO&quot;"/>
    <m/>
    <s v="NEFROLOGIA"/>
    <s v="SALA DIALISI B"/>
    <s v="Proprieta' Ente"/>
    <n v="3000"/>
    <m/>
    <s v="LETTO O POLTRONA A BILANCIA PER DIALISI"/>
    <s v="E"/>
    <n v="0.04"/>
    <n v="3000"/>
    <n v="1"/>
    <m/>
    <n v="120"/>
    <m/>
  </r>
  <r>
    <x v="2"/>
    <x v="8"/>
    <s v="ao rc"/>
    <n v="2051"/>
    <n v="1341"/>
    <s v="LETTO O POLTRONA A BILANCIA PER DIALISI"/>
    <m/>
    <m/>
    <s v="TASSINARI BILANCE SRL"/>
    <s v="TD 2000 TITANUS"/>
    <n v="626026"/>
    <m/>
    <s v="Z12099003"/>
    <m/>
    <m/>
    <m/>
    <s v="SI/SI"/>
    <s v="P.O. &quot;BIANCHI - MELACRINO&quot;"/>
    <m/>
    <s v="NEFROLOGIA"/>
    <s v="SALA DIALISI B"/>
    <s v="Proprieta' Ente"/>
    <n v="3000"/>
    <m/>
    <s v="LETTO O POLTRONA A BILANCIA PER DIALISI"/>
    <s v="E"/>
    <n v="0.04"/>
    <n v="3000"/>
    <n v="1"/>
    <m/>
    <n v="120"/>
    <m/>
  </r>
  <r>
    <x v="2"/>
    <x v="8"/>
    <s v="ao rc"/>
    <n v="2052"/>
    <n v="1342"/>
    <s v="LETTO O POLTRONA A BILANCIA PER DIALISI"/>
    <m/>
    <m/>
    <s v="TASSINARI BILANCE SRL"/>
    <s v="TD 2000 TITANUS"/>
    <n v="626028"/>
    <m/>
    <s v="Z12099003"/>
    <m/>
    <m/>
    <m/>
    <s v="SI/SI"/>
    <s v="P.O. &quot;BIANCHI - MELACRINO&quot;"/>
    <m/>
    <s v="NEFROLOGIA"/>
    <s v="SALA DIALISI B"/>
    <s v="Proprieta' Ente"/>
    <n v="3000"/>
    <m/>
    <s v="LETTO O POLTRONA A BILANCIA PER DIALISI"/>
    <s v="E"/>
    <n v="0.04"/>
    <n v="3000"/>
    <n v="1"/>
    <m/>
    <n v="120"/>
    <m/>
  </r>
  <r>
    <x v="2"/>
    <x v="8"/>
    <s v="ao rc"/>
    <n v="2053"/>
    <n v="1343"/>
    <s v="LETTO O POLTRONA A BILANCIA PER DIALISI"/>
    <m/>
    <m/>
    <s v="TASSINARI BILANCE SRL"/>
    <s v="TD 2000 TITANUS"/>
    <n v="626030"/>
    <m/>
    <s v="Z12099003"/>
    <m/>
    <m/>
    <m/>
    <s v="SI/SI"/>
    <s v="P.O. &quot;BIANCHI - MELACRINO&quot;"/>
    <m/>
    <s v="NEFROLOGIA"/>
    <s v="SALA DIALISI B"/>
    <s v="Proprieta' Ente"/>
    <n v="3000"/>
    <m/>
    <s v="LETTO O POLTRONA A BILANCIA PER DIALISI"/>
    <s v="E"/>
    <n v="0.04"/>
    <n v="3000"/>
    <n v="1"/>
    <m/>
    <n v="120"/>
    <m/>
  </r>
  <r>
    <x v="2"/>
    <x v="8"/>
    <s v="ao rc"/>
    <n v="2054"/>
    <n v="1344"/>
    <s v="LETTO O POLTRONA A BILANCIA PER DIALISI"/>
    <m/>
    <m/>
    <s v="TASSINARI BILANCE SRL"/>
    <s v="TD 2000 TITANUS"/>
    <n v="626029"/>
    <m/>
    <s v="Z12099003"/>
    <m/>
    <m/>
    <m/>
    <s v="SI/SI"/>
    <s v="P.O. &quot;BIANCHI - MELACRINO&quot;"/>
    <m/>
    <s v="NEFROLOGIA"/>
    <s v="SALA DIALISI B"/>
    <s v="Proprieta' Ente"/>
    <n v="3000"/>
    <m/>
    <s v="LETTO O POLTRONA A BILANCIA PER DIALISI"/>
    <s v="E"/>
    <n v="0.04"/>
    <n v="3000"/>
    <n v="1"/>
    <m/>
    <n v="120"/>
    <m/>
  </r>
  <r>
    <x v="2"/>
    <x v="8"/>
    <s v="ao rc"/>
    <n v="2055"/>
    <n v="1345"/>
    <s v="LETTO O POLTRONA A BILANCIA PER DIALISI"/>
    <m/>
    <m/>
    <s v="TASSINARI BILANCE SRL"/>
    <s v="TD 2000 TITANUS"/>
    <n v="626027"/>
    <m/>
    <s v="Z12099003"/>
    <m/>
    <m/>
    <m/>
    <s v="SI/SI"/>
    <s v="P.O. &quot;BIANCHI - MELACRINO&quot;"/>
    <m/>
    <s v="NEFROLOGIA"/>
    <s v="SALA DIALISI B"/>
    <s v="Proprieta' Ente"/>
    <n v="3000"/>
    <m/>
    <s v="LETTO O POLTRONA A BILANCIA PER DIALISI"/>
    <s v="E"/>
    <n v="0.04"/>
    <n v="3000"/>
    <n v="1"/>
    <m/>
    <n v="120"/>
    <m/>
  </r>
  <r>
    <x v="2"/>
    <x v="8"/>
    <s v="ao rc"/>
    <n v="2056"/>
    <n v="1346"/>
    <s v="LETTO O POLTRONA A BILANCIA PER DIALISI"/>
    <m/>
    <m/>
    <s v="TASSINARI BILANCE SRL"/>
    <s v="TD 2000 TITANUS"/>
    <n v="626021"/>
    <m/>
    <s v="Z12099003"/>
    <m/>
    <m/>
    <m/>
    <s v="SI/SI"/>
    <s v="P.O. &quot;BIANCHI - MELACRINO&quot;"/>
    <m/>
    <s v="NEFROLOGIA"/>
    <s v="SALA DIALISI B"/>
    <s v="Proprieta' Ente"/>
    <n v="3000"/>
    <m/>
    <s v="LETTO O POLTRONA A BILANCIA PER DIALISI"/>
    <s v="E"/>
    <n v="0.04"/>
    <n v="3000"/>
    <n v="1"/>
    <m/>
    <n v="120"/>
    <m/>
  </r>
  <r>
    <x v="2"/>
    <x v="8"/>
    <s v="ao rc"/>
    <n v="2057"/>
    <n v="1347"/>
    <s v="ELETTROBISTURI"/>
    <m/>
    <m/>
    <s v="DATEX OHMEDA INC"/>
    <s v="MAGERI I"/>
    <n v="307121"/>
    <m/>
    <s v="Z12010902"/>
    <m/>
    <m/>
    <m/>
    <s v="SI/SI"/>
    <s v="P.O. &quot;BIANCHI - MELACRINO&quot;"/>
    <m/>
    <s v="NEFROLOGIA"/>
    <s v="S. OPER. EMODIALISI"/>
    <s v="Proprieta' Ente"/>
    <n v="5000"/>
    <m/>
    <s v="ELETTROBISTURI"/>
    <s v="C"/>
    <n v="0.08"/>
    <n v="5000"/>
    <n v="1"/>
    <m/>
    <n v="400"/>
    <m/>
  </r>
  <r>
    <x v="2"/>
    <x v="8"/>
    <s v="ao rc"/>
    <n v="2058"/>
    <n v="1348"/>
    <s v="LAMPADA SCIALITICA"/>
    <m/>
    <m/>
    <s v="MAQUET SA"/>
    <s v="PRISMALIX PRX 4000"/>
    <n v="7184"/>
    <m/>
    <s v="Z120107"/>
    <m/>
    <m/>
    <m/>
    <s v="SI/SI"/>
    <s v="P.O. &quot;BIANCHI - MELACRINO&quot;"/>
    <m/>
    <s v="NEFROLOGIA"/>
    <s v="S. OPER. EMODIALISI"/>
    <s v="Proprieta' Ente"/>
    <n v="5000"/>
    <m/>
    <s v="LAMPADA SCIALITICA"/>
    <s v="E"/>
    <n v="0.04"/>
    <n v="5000"/>
    <n v="1"/>
    <m/>
    <n v="200"/>
    <m/>
  </r>
  <r>
    <x v="2"/>
    <x v="8"/>
    <s v="ao rc"/>
    <n v="2059"/>
    <n v="1349"/>
    <s v="LAMPADA SCIALITICA"/>
    <m/>
    <m/>
    <s v="RIMSA P LONGONI SRL"/>
    <s v="D 400"/>
    <n v="7184"/>
    <m/>
    <s v="Z120107"/>
    <m/>
    <m/>
    <m/>
    <s v="SI/SI"/>
    <s v="P.O. &quot;BIANCHI - MELACRINO&quot;"/>
    <m/>
    <s v="NEFROLOGIA"/>
    <s v="S. OPER. EMODIALISI"/>
    <s v="Proprieta' Ente"/>
    <n v="5000"/>
    <m/>
    <s v="LAMPADA SCIALITICA"/>
    <s v="E"/>
    <n v="0.04"/>
    <n v="5000"/>
    <n v="1"/>
    <m/>
    <n v="200"/>
    <m/>
  </r>
  <r>
    <x v="2"/>
    <x v="8"/>
    <s v="ao rc"/>
    <n v="2060"/>
    <n v="1350"/>
    <s v="MONITOR"/>
    <m/>
    <m/>
    <s v="DATEX OHMEDA DIVISION INSTRUMENTARIUM CORP"/>
    <s v="CARDIOCAP II"/>
    <n v="308392"/>
    <m/>
    <s v="Z12030202"/>
    <m/>
    <m/>
    <m/>
    <s v="SI/SI"/>
    <s v="P.O. &quot;BIANCHI - MELACRINO&quot;"/>
    <m/>
    <s v="NEFROLOGIA"/>
    <s v="S. OPER. EMODIALISI"/>
    <s v="Proprieta' Ente"/>
    <n v="3000"/>
    <m/>
    <s v="MONITOR"/>
    <s v="C"/>
    <n v="0.08"/>
    <n v="3000"/>
    <n v="1"/>
    <m/>
    <n v="240"/>
    <m/>
  </r>
  <r>
    <x v="2"/>
    <x v="8"/>
    <s v="ao rc"/>
    <n v="2061"/>
    <n v="1351"/>
    <s v="DEFIBRILLATORE"/>
    <m/>
    <m/>
    <s v="NIHON KOHDEN CORP"/>
    <s v="TEC 7100 R"/>
    <n v="20885"/>
    <m/>
    <s v="Z120305"/>
    <m/>
    <m/>
    <m/>
    <s v="SI/SI"/>
    <s v="P.O. &quot;BIANCHI - MELACRINO&quot;"/>
    <m/>
    <s v="ANESTESIA"/>
    <s v="SALA GASTRO 2"/>
    <s v="Proprieta' Ente"/>
    <n v="5000"/>
    <m/>
    <s v="DEFIBRILLATORE"/>
    <s v="C"/>
    <n v="0.08"/>
    <n v="5000"/>
    <n v="1"/>
    <m/>
    <n v="400"/>
    <m/>
  </r>
  <r>
    <x v="2"/>
    <x v="8"/>
    <s v="ao rc"/>
    <n v="2062"/>
    <n v="1352"/>
    <s v="ANESTESIA, APPARECCHIO PER"/>
    <m/>
    <m/>
    <s v="SOXIL SPA"/>
    <s v="JOLLYTRONIC 2"/>
    <s v="0712/EU"/>
    <m/>
    <s v="Z1203010101"/>
    <m/>
    <m/>
    <m/>
    <s v="SI/SI"/>
    <s v="P.O. &quot;BIANCHI - MELACRINO&quot;"/>
    <m/>
    <s v="NEFROLOGIA"/>
    <s v="S. OPER. EMODIALISI"/>
    <s v="Proprieta' Ente"/>
    <n v="20000"/>
    <m/>
    <s v="ANESTESIA, APPARECCHIO PER"/>
    <s v="C"/>
    <n v="0.08"/>
    <n v="20000"/>
    <n v="1"/>
    <m/>
    <n v="1600"/>
    <m/>
  </r>
  <r>
    <x v="2"/>
    <x v="8"/>
    <s v="ao rc"/>
    <n v="2063"/>
    <n v="1353"/>
    <s v="ASPIRATORE MEDICO CHIRURGICO"/>
    <m/>
    <m/>
    <s v="SOXIL SPA"/>
    <n v="45"/>
    <s v="AF207020"/>
    <m/>
    <s v="Z120105"/>
    <m/>
    <m/>
    <m/>
    <s v="SI/SI"/>
    <s v="P.O. &quot;BIANCHI - MELACRINO&quot;"/>
    <m/>
    <s v="PATOLOGIA CLINICA"/>
    <s v="LAB. PATOLOGIA CLINIC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064"/>
    <n v="1354"/>
    <s v="LARINGOSCOPIO (PER INTUBAZIONE A LAME)"/>
    <m/>
    <m/>
    <s v="SOXIL SPA"/>
    <s v="."/>
    <m/>
    <m/>
    <m/>
    <m/>
    <m/>
    <m/>
    <s v="SI/SI"/>
    <s v="P.O. &quot;BIANCHI - MELACRINO&quot;"/>
    <m/>
    <s v="NEFROLOGIA"/>
    <s v="S. OPER. EMODIALISI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2065"/>
    <n v="1368"/>
    <s v="ELETTROBISTURI"/>
    <m/>
    <m/>
    <s v="GEBRUDER MARTIN GMBH &amp; CO KG"/>
    <s v="ELEKTROTOM 390"/>
    <n v="122385"/>
    <m/>
    <s v="Z12010902"/>
    <m/>
    <m/>
    <m/>
    <s v="SI/SI"/>
    <s v="P.O. &quot;BIANCHI - MELACRINO&quot;"/>
    <m/>
    <s v="ANESTESIA"/>
    <s v="S.OPER OCULISTICA"/>
    <s v="Proprieta' Ente"/>
    <n v="5000"/>
    <m/>
    <s v="ELETTROBISTURI"/>
    <s v="C"/>
    <n v="0.08"/>
    <n v="5000"/>
    <n v="1"/>
    <m/>
    <n v="400"/>
    <m/>
  </r>
  <r>
    <x v="2"/>
    <x v="8"/>
    <s v="ao rc"/>
    <n v="2066"/>
    <n v="1369"/>
    <s v="DIAFANOSCOPIO"/>
    <m/>
    <m/>
    <s v="PAM SNC DI PASIAN &amp; C"/>
    <s v="."/>
    <m/>
    <m/>
    <s v="Z110702"/>
    <m/>
    <m/>
    <m/>
    <s v="SI/SI"/>
    <s v="P.O. &quot;BIANCHI - MELACRINO&quot;"/>
    <m/>
    <s v="ANESTESIA"/>
    <s v="S.OPER OCULISTICA"/>
    <s v="Proprieta' Ente"/>
    <n v="266.67"/>
    <m/>
    <s v="DIAFANOSCOPIO"/>
    <s v="F"/>
    <n v="0.03"/>
    <n v="266.66666666666669"/>
    <n v="1"/>
    <m/>
    <n v="8"/>
    <m/>
  </r>
  <r>
    <x v="2"/>
    <x v="8"/>
    <s v="ao rc"/>
    <n v="2067"/>
    <n v="1370"/>
    <s v="IPO-IPERTERMIA, APPARECCHIO PER"/>
    <m/>
    <m/>
    <s v="GAYMAR INDUSTRIES INC PLEXUS MEDICAL"/>
    <s v="THERMACARE TC 3003"/>
    <s v="D89094"/>
    <m/>
    <m/>
    <m/>
    <m/>
    <m/>
    <s v="SI/SI"/>
    <s v="P.O. &quot;BIANCHI - MELACRINO&quot;"/>
    <m/>
    <s v="ANESTESIA"/>
    <s v="S.OPER OCULISTICA"/>
    <s v="Proprieta' Ente"/>
    <n v="2666.67"/>
    <m/>
    <s v="IPO-IPERTERMIA, APPARECCHIO PER"/>
    <s v="D"/>
    <n v="0.06"/>
    <n v="2666.666666666667"/>
    <n v="1"/>
    <m/>
    <n v="160"/>
    <m/>
  </r>
  <r>
    <x v="2"/>
    <x v="8"/>
    <s v="ao rc"/>
    <n v="2068"/>
    <n v="1375"/>
    <s v="FRIGORIFERO BIOLOGICO"/>
    <m/>
    <m/>
    <s v="CF DI CIRO FIOCCHETTI &amp; C SNC"/>
    <s v="."/>
    <n v="47335"/>
    <m/>
    <m/>
    <m/>
    <m/>
    <m/>
    <s v="SI/SI"/>
    <s v="P.O. &quot;BIANCHI - MELACRINO&quot;"/>
    <m/>
    <s v="OCULISTICA"/>
    <s v="OCULISTICA"/>
    <s v="Proprieta' Ente"/>
    <n v="6000"/>
    <m/>
    <s v="FRIGORIFERO BIOLOGICO"/>
    <s v="E"/>
    <n v="0.04"/>
    <n v="6000"/>
    <n v="1"/>
    <m/>
    <n v="240"/>
    <m/>
  </r>
  <r>
    <x v="2"/>
    <x v="8"/>
    <s v="ao rc"/>
    <n v="2069"/>
    <n v="1383"/>
    <s v="DIAFANOSCOPIO"/>
    <m/>
    <m/>
    <s v="IREM SNC"/>
    <s v="A04 90X43"/>
    <m/>
    <m/>
    <s v="Z110702"/>
    <m/>
    <m/>
    <m/>
    <s v="SI/SI"/>
    <s v="P.O. &quot;BIANCHI - MELACRINO&quot;"/>
    <m/>
    <s v="ACCETTAZIONE E PRONTO SOCCORSO"/>
    <s v="SALA CHIRURGICA 2"/>
    <s v="Proprieta' Ente"/>
    <n v="266.67"/>
    <m/>
    <s v="DIAFANOSCOPIO"/>
    <s v="F"/>
    <n v="0.03"/>
    <n v="266.66666666666669"/>
    <n v="1"/>
    <m/>
    <n v="8"/>
    <m/>
  </r>
  <r>
    <x v="2"/>
    <x v="8"/>
    <s v="ao rc"/>
    <n v="2070"/>
    <n v="1388"/>
    <s v="INCUBATORE"/>
    <m/>
    <m/>
    <s v="BINDER GMBH"/>
    <s v="B 28"/>
    <n v="920242"/>
    <m/>
    <m/>
    <m/>
    <m/>
    <m/>
    <s v="SI/SI"/>
    <s v="P.O. &quot;BIANCHI - MELACRINO&quot;"/>
    <m/>
    <s v="TIPIZZAZIONE TISSUTALE"/>
    <s v="LAVANDERIA + DEPOSITO"/>
    <s v="Proprieta' Ente"/>
    <n v="2000"/>
    <m/>
    <s v="INCUBATORE"/>
    <s v="E"/>
    <n v="0.04"/>
    <n v="2000"/>
    <n v="1"/>
    <m/>
    <n v="80"/>
    <m/>
  </r>
  <r>
    <x v="2"/>
    <x v="8"/>
    <s v="ao rc"/>
    <n v="2071"/>
    <n v="1389"/>
    <s v="PRODUTTORE DI GHIACCIO"/>
    <m/>
    <m/>
    <s v="SAM SCIENTIFICA SRL PERANI"/>
    <s v="K 18"/>
    <n v="10526"/>
    <m/>
    <m/>
    <m/>
    <m/>
    <m/>
    <s v="SI/SI"/>
    <s v="P.O. &quot;BIANCHI - MELACRINO&quot;"/>
    <m/>
    <s v="TIPIZZAZIONE TISSUTALE"/>
    <s v="LAVANDERIA + DEPOSITO"/>
    <s v="Proprieta' Ente"/>
    <n v="1333.33"/>
    <m/>
    <s v="PRODUTTORE DI GHIACCIO"/>
    <s v="F"/>
    <n v="0.03"/>
    <n v="1333.3333333333333"/>
    <n v="1"/>
    <m/>
    <n v="39.999999999999993"/>
    <m/>
  </r>
  <r>
    <x v="2"/>
    <x v="8"/>
    <s v="ao rc"/>
    <n v="2072"/>
    <n v="1390"/>
    <s v="STUFA ESSICCATRICE"/>
    <m/>
    <m/>
    <s v="HERAEUS INSTRUMENTS GMBH"/>
    <s v="T 6120"/>
    <n v="51000455"/>
    <m/>
    <m/>
    <m/>
    <m/>
    <m/>
    <s v="SI/SI"/>
    <s v="P.O. &quot;BIANCHI - MELACRINO&quot;"/>
    <m/>
    <s v="TIPIZZAZIONE TISSUTALE"/>
    <s v="LAVANDERIA + DEPOSITO"/>
    <s v="Proprieta' Ente"/>
    <n v="2666.67"/>
    <m/>
    <s v="STUFA ESSICCATRICE"/>
    <s v="F"/>
    <n v="0.03"/>
    <n v="2666.6666666666665"/>
    <n v="1"/>
    <m/>
    <n v="79.999999999999986"/>
    <m/>
  </r>
  <r>
    <x v="2"/>
    <x v="8"/>
    <s v="ao rc"/>
    <n v="2073"/>
    <n v="1394"/>
    <s v="ANALIZZATORE NEFELOMETRICO PER IMMUNOCHIMICA"/>
    <m/>
    <m/>
    <s v="BEHRINGWERKE AG"/>
    <s v="BEHRING NEPHELOMETER ANALYZER"/>
    <m/>
    <m/>
    <m/>
    <m/>
    <m/>
    <m/>
    <s v="SI/SI"/>
    <s v="P.O. &quot;BIANCHI - MELACRINO&quot;"/>
    <m/>
    <s v="PATOLOGIA CLINICA"/>
    <s v="LAB. PATOLOGIA CLINICA"/>
    <s v="Proprieta' Ente"/>
    <n v="23087.8884"/>
    <m/>
    <s v="ANALIZZATORE NEFELOMETRICO PER IMMUNOCHIMICA"/>
    <s v="B"/>
    <n v="0.1"/>
    <n v="42134.000032000004"/>
    <n v="1"/>
    <m/>
    <n v="4213.4000032000004"/>
    <m/>
  </r>
  <r>
    <x v="2"/>
    <x v="8"/>
    <s v="ao rc"/>
    <n v="2074"/>
    <n v="1395"/>
    <s v="ANALIZZATORE NEFELOMETRICO PER IMMUNOCHIMICA"/>
    <m/>
    <m/>
    <s v="BEHRINGWERKE AG"/>
    <s v="BEHRING NEPHELOMETER ANALYZER"/>
    <m/>
    <m/>
    <m/>
    <m/>
    <m/>
    <m/>
    <s v="SI/SI"/>
    <s v="P.O. &quot;BIANCHI - MELACRINO&quot;"/>
    <m/>
    <s v="PATOLOGIA CLINICA"/>
    <s v="LAB. PATOLOGIA CLINICA"/>
    <s v="Proprieta' Ente"/>
    <n v="23087.8884"/>
    <m/>
    <s v="ANALIZZATORE NEFELOMETRICO PER IMMUNOCHIMICA"/>
    <s v="B"/>
    <n v="0.1"/>
    <n v="42134.000032000004"/>
    <n v="1"/>
    <m/>
    <n v="4213.4000032000004"/>
    <m/>
  </r>
  <r>
    <x v="2"/>
    <x v="8"/>
    <s v="ao rc"/>
    <n v="2075"/>
    <n v="1396"/>
    <s v="REGISTRATORE SU CARTA"/>
    <m/>
    <m/>
    <s v="MANESMANN TALLY CORP"/>
    <s v="MT 87"/>
    <n v="4132662"/>
    <m/>
    <m/>
    <m/>
    <m/>
    <m/>
    <s v="SI/SI"/>
    <s v="P.O. &quot;BIANCHI - MELACRINO&quot;"/>
    <m/>
    <s v="PATOLOGIA CLINICA"/>
    <s v="LAB. PATOLOGIA CLINICA"/>
    <s v="Proprieta' Ente"/>
    <n v="1333.33"/>
    <m/>
    <s v="REGISTRATORE SU CARTA"/>
    <s v="F"/>
    <n v="0.03"/>
    <n v="1333.3333333333335"/>
    <n v="1"/>
    <m/>
    <n v="40"/>
    <m/>
  </r>
  <r>
    <x v="2"/>
    <x v="8"/>
    <s v="ao rc"/>
    <n v="2076"/>
    <n v="1397"/>
    <s v="MICROSCOPIO OTTICO DA LABORATORIO"/>
    <m/>
    <m/>
    <s v="ZEISS CARL"/>
    <s v="AXIOSKOP"/>
    <n v="451485"/>
    <m/>
    <m/>
    <m/>
    <m/>
    <m/>
    <s v="SI/SI"/>
    <s v="P.O. &quot;BIANCHI - MELACRINO&quot;"/>
    <m/>
    <s v="PATOLOGIA CLINICA"/>
    <s v="LAB. PATOLOGIA CLIN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077"/>
    <n v="1398"/>
    <s v="ALIMENTATORE"/>
    <m/>
    <m/>
    <s v="ZEISS CARL"/>
    <s v="."/>
    <s v="392585-9902"/>
    <m/>
    <m/>
    <m/>
    <m/>
    <m/>
    <s v="SI/SI"/>
    <s v="P.O. &quot;BIANCHI - MELACRINO&quot;"/>
    <m/>
    <s v="PATOLOGIA CLINICA"/>
    <s v="LAB. PATOLOGIA CLINICA"/>
    <s v="Proprieta' Ente"/>
    <n v="300"/>
    <m/>
    <s v="ALIMENTATORE"/>
    <s v="F"/>
    <n v="0.03"/>
    <n v="1511.3"/>
    <n v="1"/>
    <m/>
    <n v="45.338999999999999"/>
    <m/>
  </r>
  <r>
    <x v="2"/>
    <x v="8"/>
    <s v="ao rc"/>
    <n v="2078"/>
    <n v="1401"/>
    <s v="ANALIZZATORE URINE"/>
    <m/>
    <m/>
    <s v="BAYER AG"/>
    <s v="5001Y"/>
    <m/>
    <m/>
    <m/>
    <m/>
    <m/>
    <m/>
    <s v="SI/SI"/>
    <s v="P.O. &quot;BIANCHI - MELACRINO&quot;"/>
    <m/>
    <s v="PATOLOGIA CLINICA"/>
    <s v="LAB. PATOLOGIA CLINICA"/>
    <s v="Proprieta' Ente"/>
    <n v="3200"/>
    <m/>
    <s v="ANALIZZATORE URINE"/>
    <s v="B"/>
    <n v="0.1"/>
    <n v="3200"/>
    <n v="1"/>
    <m/>
    <n v="320"/>
    <m/>
  </r>
  <r>
    <x v="2"/>
    <x v="8"/>
    <s v="ao rc"/>
    <n v="2079"/>
    <n v="1407"/>
    <s v="MONITOR"/>
    <m/>
    <m/>
    <s v="FUKUDA DENSHI CO LTD"/>
    <s v="DS 7100"/>
    <n v="38132167"/>
    <m/>
    <s v="Z12030202"/>
    <m/>
    <m/>
    <m/>
    <s v="SI/SI"/>
    <s v="P.O. &quot;BIANCHI - MELACRINO&quot;"/>
    <m/>
    <s v="CHIRURGIA D'URGENZA"/>
    <s v="CAPO SALA"/>
    <s v="Proprieta' Ente"/>
    <n v="3000"/>
    <m/>
    <s v="MONITOR"/>
    <s v="C"/>
    <n v="0.08"/>
    <n v="3000"/>
    <n v="1"/>
    <m/>
    <n v="240"/>
    <m/>
  </r>
  <r>
    <x v="2"/>
    <x v="8"/>
    <s v="ao rc"/>
    <n v="2080"/>
    <n v="1408"/>
    <s v="MONITOR"/>
    <m/>
    <m/>
    <s v="FUKUDA DENSHI CO LTD"/>
    <s v="DS 7100"/>
    <n v="38132175"/>
    <m/>
    <s v="Z12030202"/>
    <m/>
    <m/>
    <m/>
    <s v="SI/SI"/>
    <s v="P.O. &quot;BIANCHI - MELACRINO&quot;"/>
    <m/>
    <s v="CHIRURGIA D'URGENZA"/>
    <s v="CAPO SALA"/>
    <s v="Proprieta' Ente"/>
    <n v="3000"/>
    <m/>
    <s v="MONITOR"/>
    <s v="C"/>
    <n v="0.08"/>
    <n v="3000"/>
    <n v="1"/>
    <m/>
    <n v="240"/>
    <m/>
  </r>
  <r>
    <x v="2"/>
    <x v="8"/>
    <s v="ao rc"/>
    <n v="2081"/>
    <n v="1409"/>
    <s v="ELETTROCARDIOGRAFO"/>
    <m/>
    <m/>
    <s v="REMCO ITALIA SPA"/>
    <s v="CARDIOLINE DELTA 3 PLUS BASE"/>
    <s v="MDL3005836"/>
    <m/>
    <s v="Z120503"/>
    <m/>
    <m/>
    <m/>
    <s v="SI/SI"/>
    <s v="P.O. &quot;BIANCHI - MELACRINO&quot;"/>
    <m/>
    <s v="CHIRURGIA D'URGENZA"/>
    <s v="MEDICHERIA"/>
    <s v="Proprieta' Ente"/>
    <n v="3000"/>
    <m/>
    <s v="ELETTROCARDIOGRAFO"/>
    <s v="C"/>
    <n v="0.08"/>
    <n v="3000"/>
    <n v="1"/>
    <m/>
    <n v="240"/>
    <m/>
  </r>
  <r>
    <x v="2"/>
    <x v="8"/>
    <s v="ao rc"/>
    <n v="2082"/>
    <n v="1410"/>
    <s v="LAMPADA DA VISITA"/>
    <m/>
    <m/>
    <s v="."/>
    <s v="."/>
    <m/>
    <m/>
    <m/>
    <m/>
    <m/>
    <m/>
    <s v="SI/SI"/>
    <s v="P.O. &quot;BIANCHI - MELACRINO&quot;"/>
    <m/>
    <s v="CHIRURGIA D'URGENZA"/>
    <s v="MEDICHERIA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083"/>
    <n v="1411"/>
    <s v="LETTO PER DEGENZA ELETTRIFICATO"/>
    <m/>
    <m/>
    <s v="."/>
    <s v="."/>
    <n v="46"/>
    <m/>
    <m/>
    <m/>
    <m/>
    <m/>
    <s v="SI/SI"/>
    <s v="P.O. &quot;BIANCHI - MELACRINO&quot;"/>
    <m/>
    <s v="CHIRURGIA D'URGENZA"/>
    <s v="CAPO SALA"/>
    <s v="Proprieta' Ente"/>
    <n v="2000"/>
    <m/>
    <s v="LETTO PER DEGENZA ELETTRIFICATO"/>
    <s v="E"/>
    <n v="0.04"/>
    <n v="2000"/>
    <n v="1"/>
    <m/>
    <n v="80"/>
    <m/>
  </r>
  <r>
    <x v="2"/>
    <x v="8"/>
    <s v="ao rc"/>
    <n v="2084"/>
    <n v="1415"/>
    <s v="DIAFANOSCOPIO"/>
    <m/>
    <m/>
    <s v="LUCINI SURGICAL CONCEPT SRL"/>
    <s v="75-47"/>
    <n v="6943"/>
    <m/>
    <s v="Z110702"/>
    <m/>
    <m/>
    <m/>
    <s v="SI/SI"/>
    <s v="P.O. &quot;BIANCHI - MELACRINO&quot;"/>
    <m/>
    <s v="CHIRURGIA D'URGENZA"/>
    <s v="MEDICHERIA"/>
    <s v="Proprieta' Ente"/>
    <n v="266.67"/>
    <m/>
    <s v="DIAFANOSCOPIO"/>
    <s v="F"/>
    <n v="0.03"/>
    <n v="266.66666666666669"/>
    <n v="1"/>
    <m/>
    <n v="8"/>
    <m/>
  </r>
  <r>
    <x v="2"/>
    <x v="8"/>
    <s v="ao rc"/>
    <n v="2085"/>
    <n v="1420"/>
    <s v="LAMPADA SCIALITICA"/>
    <m/>
    <m/>
    <s v="RIMSA P LONGONI SRL"/>
    <s v="A 50 M"/>
    <n v="396"/>
    <m/>
    <s v="Z120107"/>
    <m/>
    <m/>
    <m/>
    <s v="SI/SI"/>
    <s v="P.O. &quot;BIANCHI - MELACRINO&quot;"/>
    <m/>
    <s v="CHIRURGIA GEN. E TORACICA"/>
    <s v="AMB. ECOGRAFIA"/>
    <s v="Proprieta' Ente"/>
    <n v="5000"/>
    <m/>
    <s v="LAMPADA SCIALITICA"/>
    <s v="E"/>
    <n v="0.04"/>
    <n v="5000"/>
    <n v="1"/>
    <m/>
    <n v="200"/>
    <m/>
  </r>
  <r>
    <x v="2"/>
    <x v="8"/>
    <s v="ao rc"/>
    <n v="2086"/>
    <n v="1421"/>
    <s v="DIAFANOSCOPIO"/>
    <m/>
    <m/>
    <s v="GRISANTI SPA"/>
    <s v="."/>
    <m/>
    <m/>
    <s v="Z110702"/>
    <m/>
    <m/>
    <m/>
    <s v="SI/SI"/>
    <s v="P.O. &quot;BIANCHI - MELACRINO&quot;"/>
    <m/>
    <s v="CHIRURGIA GEN. E TORACICA"/>
    <s v="AMB. ECOGRAFIA"/>
    <s v="Proprieta' Ente"/>
    <n v="266.67"/>
    <m/>
    <s v="DIAFANOSCOPIO"/>
    <s v="F"/>
    <n v="0.03"/>
    <n v="266.66666666666669"/>
    <n v="1"/>
    <m/>
    <n v="8"/>
    <m/>
  </r>
  <r>
    <x v="2"/>
    <x v="8"/>
    <s v="ao rc"/>
    <n v="2087"/>
    <n v="1422"/>
    <s v="ELETTROCARDIOGRAFO"/>
    <m/>
    <m/>
    <s v="REMCO ITALIA SPA"/>
    <s v="CARDIOL. DELTA 3PLUS"/>
    <s v="MDL3005832"/>
    <m/>
    <s v="Z120503"/>
    <m/>
    <m/>
    <m/>
    <s v="SI/SI"/>
    <s v="P.O. &quot;BIANCHI - MELACRINO&quot;"/>
    <m/>
    <s v="CHIRURGIA GEN. E TORACICA"/>
    <s v="AMB. ECOGRAFIA"/>
    <s v="Proprieta' Ente"/>
    <n v="3000"/>
    <m/>
    <s v="ELETTROCARDIOGRAFO"/>
    <s v="C"/>
    <n v="0.08"/>
    <n v="3000"/>
    <n v="1"/>
    <m/>
    <n v="240"/>
    <m/>
  </r>
  <r>
    <x v="2"/>
    <x v="8"/>
    <s v="ao rc"/>
    <n v="2088"/>
    <n v="1423"/>
    <s v="STUFA A SECCO"/>
    <m/>
    <m/>
    <s v="LUCINI SURGICAL CONCEPT SRL"/>
    <s v="."/>
    <m/>
    <m/>
    <m/>
    <m/>
    <m/>
    <m/>
    <s v="SI/SI"/>
    <s v="P.O. &quot;BIANCHI - MELACRINO&quot;"/>
    <m/>
    <s v="CHIRURGIA GEN. E TORACICA"/>
    <s v="AMB. ECOGRAFIA"/>
    <s v="Proprieta' Ente"/>
    <n v="1538.0202999999999"/>
    <m/>
    <s v="STUFA A SECCO"/>
    <s v="F"/>
    <n v="0.03"/>
    <n v="1115.03"/>
    <n v="1"/>
    <m/>
    <n v="33.450899999999997"/>
    <m/>
  </r>
  <r>
    <x v="2"/>
    <x v="8"/>
    <s v="ao rc"/>
    <n v="2089"/>
    <n v="1424"/>
    <s v="ASPIRATORE MEDICO CHIRURGICO"/>
    <m/>
    <m/>
    <s v="FASET SPA"/>
    <s v="72 MEC"/>
    <s v="O0KO697ACH"/>
    <m/>
    <s v="Z120105"/>
    <m/>
    <m/>
    <m/>
    <s v="SI/SI"/>
    <s v="P.O. &quot;BIANCHI - MELACRINO&quot;"/>
    <m/>
    <s v="CHIRURGIA GEN. E TORACICA"/>
    <s v="AMB. ECOGRAF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090"/>
    <n v="1426"/>
    <s v="MONITOR PER PERSONAL COMPUTER"/>
    <m/>
    <m/>
    <s v="TULIP COMPUTERS INTERNATIONAL BV"/>
    <s v="XVGA"/>
    <s v="PL61210013R"/>
    <m/>
    <m/>
    <m/>
    <m/>
    <m/>
    <s v="SI/SI"/>
    <s v="P.O. &quot;BIANCHI - MELACRINO&quot;"/>
    <m/>
    <s v="CHIRURGIA GEN. E TORACICA"/>
    <s v="AMB. ECOGRAF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091"/>
    <n v="1427"/>
    <s v="STAMPANTE PER COMPUTER"/>
    <m/>
    <m/>
    <s v="HEWLETT PACKARD CO"/>
    <s v="DESKJET 656C"/>
    <s v="HU0CD1R38G"/>
    <m/>
    <m/>
    <m/>
    <m/>
    <m/>
    <s v="SI/SI"/>
    <s v="P.O. &quot;BIANCHI - MELACRINO&quot;"/>
    <m/>
    <s v="CHIRURGIA GEN. E TORACICA"/>
    <s v="AMB. ECOGRAF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092"/>
    <n v="1428"/>
    <s v="SPIROMETRO A USO CLINICO DIAGNOSTICO"/>
    <m/>
    <m/>
    <s v="SENSORMEDICS CORP"/>
    <s v="."/>
    <n v="762609"/>
    <m/>
    <s v="Z12150101"/>
    <m/>
    <m/>
    <m/>
    <s v="SI/SI"/>
    <s v="P.O. &quot;BIANCHI - MELACRINO&quot;"/>
    <m/>
    <s v="CHIRURGIA GEN. E TORACICA"/>
    <s v="AMB. ECOGRAFIA"/>
    <s v="Proprieta' Ente"/>
    <n v="13333.33"/>
    <m/>
    <s v="SPIROMETRO A USO CLINICO DIAGNOSTICO"/>
    <s v="D"/>
    <n v="0.06"/>
    <n v="13333.333333333334"/>
    <n v="1"/>
    <m/>
    <n v="800"/>
    <m/>
  </r>
  <r>
    <x v="2"/>
    <x v="8"/>
    <s v="ao rc"/>
    <n v="2093"/>
    <n v="1429"/>
    <s v="MONITOR PER PERSONAL COMPUTER"/>
    <m/>
    <m/>
    <s v="TULIP COMPUTERS INTERNATIONAL BV"/>
    <s v="XVGA"/>
    <s v="PL64410261R"/>
    <m/>
    <m/>
    <m/>
    <m/>
    <m/>
    <s v="SI/SI"/>
    <s v="P.O. &quot;BIANCHI - MELACRINO&quot;"/>
    <m/>
    <s v="CHIRURGIA GEN. E TORACICA"/>
    <s v="AMB. ECOGRAF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094"/>
    <n v="1430"/>
    <s v="LAMPADA SCIALITICA"/>
    <m/>
    <m/>
    <s v="MAQUET SA"/>
    <s v="ECL 453"/>
    <n v="10356"/>
    <m/>
    <s v="Z120107"/>
    <m/>
    <m/>
    <m/>
    <s v="SI/SI"/>
    <s v="P.O. &quot;BIANCHI - MELACRINO&quot;"/>
    <m/>
    <s v="CHIRURGIA GEN. E TORACICA"/>
    <s v="SALA CHIRURGIA"/>
    <s v="Proprieta' Ente"/>
    <n v="5000"/>
    <m/>
    <s v="LAMPADA SCIALITICA"/>
    <s v="E"/>
    <n v="0.04"/>
    <n v="5000"/>
    <n v="1"/>
    <m/>
    <n v="200"/>
    <m/>
  </r>
  <r>
    <x v="2"/>
    <x v="8"/>
    <s v="ao rc"/>
    <n v="2095"/>
    <n v="1431"/>
    <s v="ELETTROBISTURI"/>
    <m/>
    <m/>
    <s v="BIRTCHER MEDICAL SYSTEMS INC"/>
    <n v="5000"/>
    <n v="40688054022"/>
    <m/>
    <s v="Z12010902"/>
    <m/>
    <m/>
    <m/>
    <s v="SI/SI"/>
    <s v="P.O. &quot;BIANCHI - MELACRINO&quot;"/>
    <m/>
    <s v="CHIRURGIA GEN. E TORACICA"/>
    <s v="SALA CHIRURGIA"/>
    <s v="Proprieta' Ente"/>
    <n v="5000"/>
    <m/>
    <s v="ELETTROBISTURI"/>
    <s v="C"/>
    <n v="0.08"/>
    <n v="5000"/>
    <n v="1"/>
    <m/>
    <n v="400"/>
    <m/>
  </r>
  <r>
    <x v="2"/>
    <x v="8"/>
    <s v="ao rc"/>
    <n v="2096"/>
    <n v="1432"/>
    <s v="DIAFANOSCOPIO"/>
    <m/>
    <m/>
    <s v="PAM SNC DI PASIAN &amp; C"/>
    <s v="E 47X50"/>
    <n v="395"/>
    <m/>
    <s v="Z110702"/>
    <m/>
    <m/>
    <m/>
    <s v="SI/SI"/>
    <s v="P.O. &quot;BIANCHI - MELACRINO&quot;"/>
    <m/>
    <s v="CHIRURGIA GEN. E TORACICA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097"/>
    <n v="1433"/>
    <s v="DIAFANOSCOPIO"/>
    <m/>
    <m/>
    <s v="PAM SNC DI PASIAN &amp; C"/>
    <s v="E 47X50"/>
    <n v="296"/>
    <m/>
    <s v="Z110702"/>
    <m/>
    <m/>
    <m/>
    <s v="SI/SI"/>
    <s v="P.O. &quot;BIANCHI - MELACRINO&quot;"/>
    <m/>
    <s v="CHIRURGIA GEN. E TORACICA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098"/>
    <n v="1434"/>
    <s v="ELETTROCARDIOGRAFO"/>
    <m/>
    <m/>
    <s v="ET MEDICAL DEVICES SPA"/>
    <s v="CARDIETTE EXCEL 103"/>
    <s v="LGLA018"/>
    <m/>
    <s v="Z120503"/>
    <m/>
    <m/>
    <m/>
    <s v="SI/SI"/>
    <s v="P.O. &quot;BIANCHI - MELACRINO&quot;"/>
    <m/>
    <s v="CHIRURGIA GEN. E TORACICA"/>
    <s v="MEDICI"/>
    <s v="Proprieta' Ente"/>
    <n v="3000"/>
    <m/>
    <s v="ELETTROCARDIOGRAFO"/>
    <s v="C"/>
    <n v="0.08"/>
    <n v="3000"/>
    <n v="1"/>
    <m/>
    <n v="240"/>
    <m/>
  </r>
  <r>
    <x v="2"/>
    <x v="8"/>
    <s v="ao rc"/>
    <n v="2099"/>
    <n v="1435"/>
    <s v="SISTEMA ANTIDECUBITO"/>
    <m/>
    <m/>
    <s v="PULL MEDICA"/>
    <s v="ECO 94"/>
    <s v="A02A0002"/>
    <m/>
    <m/>
    <m/>
    <m/>
    <m/>
    <s v="SI/SI"/>
    <s v="P.O. &quot;BIANCHI - MELACRINO&quot;"/>
    <m/>
    <s v="CHIRURGIA GEN. E TORACICA"/>
    <s v="MEDICI"/>
    <s v="Proprieta' Ente"/>
    <n v="3000"/>
    <m/>
    <s v="SISTEMA ANTIDECUBITO"/>
    <s v="E"/>
    <n v="0.04"/>
    <n v="3000"/>
    <n v="1"/>
    <m/>
    <n v="120"/>
    <m/>
  </r>
  <r>
    <x v="2"/>
    <x v="8"/>
    <s v="ao rc"/>
    <n v="2100"/>
    <n v="1436"/>
    <s v="SISTEMA ANTIDECUBITO"/>
    <m/>
    <m/>
    <s v="HUNTLEIGH HEALTHCARE LTD"/>
    <s v="ALPHABED"/>
    <s v="A76000288"/>
    <m/>
    <m/>
    <m/>
    <m/>
    <m/>
    <s v="SI/SI"/>
    <s v="P.O. &quot;BIANCHI - MELACRINO&quot;"/>
    <m/>
    <s v="CHIRURGIA GEN. E TORACICA"/>
    <s v="MEDICI"/>
    <s v="Proprieta' Ente"/>
    <n v="3000"/>
    <m/>
    <s v="SISTEMA ANTIDECUBITO"/>
    <s v="E"/>
    <n v="0.04"/>
    <n v="3000"/>
    <n v="1"/>
    <m/>
    <n v="120"/>
    <m/>
  </r>
  <r>
    <x v="2"/>
    <x v="8"/>
    <s v="ao rc"/>
    <n v="2101"/>
    <n v="1437"/>
    <s v="NUTRIPOMPA"/>
    <m/>
    <m/>
    <s v="ABBOTT LABORATORIES"/>
    <s v="CLEARSTAR COMPANION"/>
    <s v="M4200449"/>
    <m/>
    <s v="Z12030303"/>
    <m/>
    <m/>
    <m/>
    <s v="SI/SI"/>
    <s v="P.O. &quot;BIANCHI - MELACRINO&quot;"/>
    <m/>
    <s v="CHIRURGIA GEN. E TORACICA"/>
    <s v="MEDICI"/>
    <s v="Proprieta' Ente"/>
    <n v="1000"/>
    <m/>
    <s v="NUTRIPOMPA"/>
    <s v="E"/>
    <n v="0.04"/>
    <n v="1000"/>
    <n v="1"/>
    <m/>
    <n v="40"/>
    <m/>
  </r>
  <r>
    <x v="2"/>
    <x v="8"/>
    <s v="ao rc"/>
    <n v="2102"/>
    <n v="1438"/>
    <s v="SISTEMA ANTIDECUBITO"/>
    <m/>
    <m/>
    <s v="HUNTLEIGH HEALTHCARE LTD"/>
    <s v="AC 300/2"/>
    <s v="ZB160510"/>
    <m/>
    <m/>
    <m/>
    <m/>
    <m/>
    <s v="SI/SI"/>
    <s v="P.O. &quot;BIANCHI - MELACRINO&quot;"/>
    <m/>
    <s v="CHIRURGIA GEN. E TORACICA"/>
    <s v="MEDICI"/>
    <s v="Proprieta' Ente"/>
    <n v="3000"/>
    <m/>
    <s v="SISTEMA ANTIDECUBITO"/>
    <s v="E"/>
    <n v="0.04"/>
    <n v="3000"/>
    <n v="1"/>
    <m/>
    <n v="120"/>
    <m/>
  </r>
  <r>
    <x v="2"/>
    <x v="8"/>
    <s v="ao rc"/>
    <n v="2103"/>
    <n v="1439"/>
    <s v="UMIDIFICATORE"/>
    <m/>
    <m/>
    <s v="BAXTER SPA"/>
    <s v="."/>
    <m/>
    <m/>
    <m/>
    <m/>
    <m/>
    <m/>
    <s v="SI/SI"/>
    <s v="P.O. &quot;BIANCHI - MELACRINO&quot;"/>
    <m/>
    <s v="CHIRURGIA GEN. E TORACICA"/>
    <s v="MEDICI"/>
    <s v="Proprieta' Ente"/>
    <n v="1600"/>
    <m/>
    <s v="UMIDIFICATORE"/>
    <s v="E"/>
    <n v="0.04"/>
    <n v="1600"/>
    <n v="1"/>
    <m/>
    <n v="64"/>
    <m/>
  </r>
  <r>
    <x v="2"/>
    <x v="8"/>
    <s v="ao rc"/>
    <n v="2104"/>
    <n v="1440"/>
    <s v="UMIDIFICATORE"/>
    <m/>
    <m/>
    <s v="BAXTER SPA"/>
    <s v="."/>
    <s v="TE1284"/>
    <m/>
    <m/>
    <m/>
    <m/>
    <m/>
    <s v="SI/SI"/>
    <s v="P.O. &quot;BIANCHI - MELACRINO&quot;"/>
    <m/>
    <s v="CHIRURGIA GEN. E TORACICA"/>
    <s v="MEDICI"/>
    <s v="Proprieta' Ente"/>
    <n v="1600"/>
    <m/>
    <s v="UMIDIFICATORE"/>
    <s v="E"/>
    <n v="0.04"/>
    <n v="1600"/>
    <n v="1"/>
    <m/>
    <n v="64"/>
    <m/>
  </r>
  <r>
    <x v="2"/>
    <x v="8"/>
    <s v="ao rc"/>
    <n v="2105"/>
    <n v="1441"/>
    <s v="SISTEMA ANTIDECUBITO"/>
    <m/>
    <m/>
    <s v="EURO AUSILI SRL"/>
    <s v="RELIEF 1"/>
    <n v="18289"/>
    <m/>
    <m/>
    <m/>
    <m/>
    <m/>
    <s v="SI/SI"/>
    <s v="P.O. &quot;BIANCHI - MELACRINO&quot;"/>
    <m/>
    <s v="CHIRURGIA GEN. E TORACICA"/>
    <s v="MEDICHERIA"/>
    <s v="Proprieta' Ente"/>
    <n v="3000"/>
    <m/>
    <s v="SISTEMA ANTIDECUBITO"/>
    <s v="E"/>
    <n v="0.04"/>
    <n v="3000"/>
    <n v="1"/>
    <m/>
    <n v="120"/>
    <m/>
  </r>
  <r>
    <x v="2"/>
    <x v="8"/>
    <s v="ao rc"/>
    <n v="2106"/>
    <n v="1442"/>
    <s v="PRESSOTERAPIA, APPARECCHIO PER"/>
    <m/>
    <m/>
    <s v="COVIDIEN KENDALL HEALTHCARE"/>
    <s v="SCD EXPRESS"/>
    <s v="V0612530"/>
    <m/>
    <s v="Z120607"/>
    <m/>
    <m/>
    <m/>
    <s v="SI/SI"/>
    <s v="P.O. &quot;BIANCHI - MELACRINO&quot;"/>
    <m/>
    <s v="CHIRURGIA GEN. E TORACICA"/>
    <s v="MEDICHERIA"/>
    <s v="Proprieta' Ente"/>
    <n v="2000"/>
    <m/>
    <s v="PRESSOTERAPIA, APPARECCHIO PER"/>
    <s v="E"/>
    <n v="0.04"/>
    <n v="2000"/>
    <n v="1"/>
    <m/>
    <n v="80"/>
    <m/>
  </r>
  <r>
    <x v="2"/>
    <x v="8"/>
    <s v="ao rc"/>
    <n v="2107"/>
    <n v="1445"/>
    <s v="LAVAPADELLE"/>
    <m/>
    <m/>
    <s v="METALARREDINOX SPA"/>
    <s v="LP2"/>
    <n v="299243"/>
    <m/>
    <m/>
    <m/>
    <m/>
    <m/>
    <s v="SI/SI"/>
    <s v="P.O. &quot;BIANCHI - MELACRINO&quot;"/>
    <m/>
    <s v="CHIRURGIA GEN. E TORACICA"/>
    <s v="WC + 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2108"/>
    <n v="1446"/>
    <s v="LETTO ELETTROCOMANDATO PER TERAPIA INTENSIVA O RIANIMAZIONE"/>
    <m/>
    <m/>
    <s v="HILL ROM CO INC"/>
    <s v="AVANTGUARD 1200"/>
    <s v="HRPOO95998"/>
    <m/>
    <s v="Z12030702"/>
    <m/>
    <m/>
    <m/>
    <s v="SI/SI"/>
    <s v="P.O. &quot;BIANCHI - MELACRINO&quot;"/>
    <m/>
    <s v="CHIRURGIA GEN. E TORACIC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109"/>
    <n v="1447"/>
    <s v="LETTO ELETTROCOMANDATO PER TERAPIA INTENSIVA O RIANIMAZIONE"/>
    <m/>
    <m/>
    <s v="HILL ROM CO INC"/>
    <s v="AVANTGUARD 1200"/>
    <s v="HRPOO96005"/>
    <m/>
    <s v="Z12030702"/>
    <m/>
    <m/>
    <m/>
    <s v="SI/SI"/>
    <s v="P.O. &quot;BIANCHI - MELACRINO&quot;"/>
    <m/>
    <s v="CHIRURGIA GEN. E TORACIC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110"/>
    <n v="1448"/>
    <s v="UMIDIFICATORE"/>
    <m/>
    <m/>
    <s v="FISHER &amp; PAYKEL HEALTHCARE"/>
    <s v="MR 410"/>
    <s v="41ALU18734"/>
    <m/>
    <m/>
    <m/>
    <m/>
    <m/>
    <s v="SI/SI"/>
    <s v="P.O. &quot;BIANCHI - MELACRINO&quot;"/>
    <m/>
    <s v="CHIRURGIA GEN. E TORACICA"/>
    <s v="DEGENZA"/>
    <s v="Proprieta' Ente"/>
    <n v="1600"/>
    <m/>
    <s v="UMIDIFICATORE"/>
    <s v="E"/>
    <n v="0.04"/>
    <n v="1600"/>
    <n v="1"/>
    <m/>
    <n v="64"/>
    <m/>
  </r>
  <r>
    <x v="2"/>
    <x v="8"/>
    <s v="ao rc"/>
    <n v="2111"/>
    <n v="1449"/>
    <s v="UMIDIFICATORE"/>
    <m/>
    <m/>
    <s v="FISHER &amp; PAYKEL HEALTHCARE"/>
    <s v="MR 410"/>
    <s v="41ALU18717"/>
    <m/>
    <m/>
    <m/>
    <m/>
    <m/>
    <s v="SI/SI"/>
    <s v="P.O. &quot;BIANCHI - MELACRINO&quot;"/>
    <m/>
    <s v="CHIRURGIA GEN. E TORACICA"/>
    <s v="DEGENZA"/>
    <s v="Proprieta' Ente"/>
    <n v="1600"/>
    <m/>
    <s v="UMIDIFICATORE"/>
    <s v="E"/>
    <n v="0.04"/>
    <n v="1600"/>
    <n v="1"/>
    <m/>
    <n v="64"/>
    <m/>
  </r>
  <r>
    <x v="2"/>
    <x v="8"/>
    <s v="ao rc"/>
    <n v="2112"/>
    <n v="1450"/>
    <s v="MONITOR"/>
    <m/>
    <m/>
    <s v="DATEX OHMEDA INC"/>
    <s v="AS/5"/>
    <n v="5154027"/>
    <m/>
    <s v="Z12030202"/>
    <m/>
    <m/>
    <m/>
    <s v="SI/SI"/>
    <s v="P.O. &quot;BIANCHI - MELACRINO&quot;"/>
    <m/>
    <s v="CHIRURGIA GEN. E TORACICA"/>
    <s v="DEGENZA"/>
    <s v="Proprieta' Ente"/>
    <n v="3000"/>
    <m/>
    <s v="MONITOR"/>
    <s v="C"/>
    <n v="0.08"/>
    <n v="3000"/>
    <n v="1"/>
    <m/>
    <n v="240"/>
    <m/>
  </r>
  <r>
    <x v="2"/>
    <x v="8"/>
    <s v="ao rc"/>
    <n v="2113"/>
    <n v="1451"/>
    <s v="MONITOR"/>
    <m/>
    <m/>
    <s v="DATEX OHMEDA INC"/>
    <s v="AS/5"/>
    <n v="5154021"/>
    <m/>
    <s v="Z12030202"/>
    <m/>
    <m/>
    <m/>
    <s v="SI/SI"/>
    <s v="P.O. &quot;BIANCHI - MELACRINO&quot;"/>
    <m/>
    <s v="CHIRURGIA GEN. E TORACICA"/>
    <s v="DEGENZA"/>
    <s v="Proprieta' Ente"/>
    <n v="3000"/>
    <m/>
    <s v="MONITOR"/>
    <s v="C"/>
    <n v="0.08"/>
    <n v="3000"/>
    <n v="1"/>
    <m/>
    <n v="240"/>
    <m/>
  </r>
  <r>
    <x v="2"/>
    <x v="8"/>
    <s v="ao rc"/>
    <n v="2114"/>
    <n v="1452"/>
    <s v="LETTO ELETTROCOMANDATO PER TERAPIA INTENSIVA O RIANIMAZIONE"/>
    <m/>
    <m/>
    <s v="HILL ROM CO INC"/>
    <s v="AVANTGUARD 1200"/>
    <s v="HRPOO95994"/>
    <m/>
    <s v="Z12030702"/>
    <m/>
    <m/>
    <m/>
    <s v="SI/SI"/>
    <s v="P.O. &quot;BIANCHI - MELACRINO&quot;"/>
    <m/>
    <s v="CHIRURGIA GEN. E TORACIC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115"/>
    <n v="1454"/>
    <s v="LARINGOSCOPIO (PER INTUBAZIONE A LAME)"/>
    <m/>
    <m/>
    <s v="PENLON LTD"/>
    <s v="."/>
    <m/>
    <m/>
    <m/>
    <m/>
    <m/>
    <m/>
    <s v="SI/SI"/>
    <s v="P.O. &quot;BIANCHI - MELACRINO&quot;"/>
    <m/>
    <s v="BLOCCO OPERATORIO"/>
    <s v="SALA OPERATORIA 1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2116"/>
    <n v="1467"/>
    <s v="DIAFANOSCOPIO"/>
    <m/>
    <m/>
    <s v="PHOENIX RX SRL"/>
    <s v="NL 109"/>
    <n v="11582"/>
    <m/>
    <s v="Z110702"/>
    <m/>
    <m/>
    <m/>
    <s v="SI/SI"/>
    <s v="P.O. &quot;BIANCHI - MELACRINO&quot;"/>
    <m/>
    <s v="NEURORADIOLOGIA"/>
    <s v="DIRETTORE"/>
    <s v="Proprieta' Ente"/>
    <n v="266.67"/>
    <m/>
    <s v="DIAFANOSCOPIO"/>
    <s v="F"/>
    <n v="0.03"/>
    <n v="266.66666666666669"/>
    <n v="1"/>
    <m/>
    <n v="8"/>
    <m/>
  </r>
  <r>
    <x v="2"/>
    <x v="8"/>
    <s v="ao rc"/>
    <n v="2117"/>
    <n v="1468"/>
    <s v="DIAFANOSCOPIO"/>
    <m/>
    <m/>
    <s v="E-GRAPHIC PROCESSING EQUIPMENT"/>
    <s v="."/>
    <n v="17142"/>
    <m/>
    <s v="Z110702"/>
    <m/>
    <m/>
    <m/>
    <s v="SI/SI"/>
    <s v="P.O. &quot;BIANCHI - MELACRINO&quot;"/>
    <m/>
    <s v="NEURORADIOLOGIA"/>
    <s v="SALA T.A.C."/>
    <s v="Proprieta' Ente"/>
    <n v="266.67"/>
    <m/>
    <s v="DIAFANOSCOPIO"/>
    <s v="F"/>
    <n v="0.03"/>
    <n v="266.66666666666669"/>
    <n v="1"/>
    <m/>
    <n v="8"/>
    <m/>
  </r>
  <r>
    <x v="2"/>
    <x v="8"/>
    <s v="ao rc"/>
    <n v="2118"/>
    <n v="1479"/>
    <s v="DIAFANOSCOPIO"/>
    <m/>
    <m/>
    <s v="ODL OFFICINA DI DUGARIA LUIGI"/>
    <s v="."/>
    <n v="5738"/>
    <m/>
    <s v="Z110702"/>
    <m/>
    <m/>
    <m/>
    <s v="SI/SI"/>
    <s v="P.O. &quot;BIANCHI - MELACRINO&quot;"/>
    <m/>
    <s v="NEURORADIOLOGIA"/>
    <s v="SALA RIUNIONI"/>
    <s v="Proprieta' Ente"/>
    <n v="266.67"/>
    <m/>
    <s v="DIAFANOSCOPIO"/>
    <s v="F"/>
    <n v="0.03"/>
    <n v="266.66666666666669"/>
    <n v="1"/>
    <m/>
    <n v="8"/>
    <m/>
  </r>
  <r>
    <x v="2"/>
    <x v="8"/>
    <s v="ao rc"/>
    <n v="2119"/>
    <n v="1480"/>
    <s v="DIAFANOSCOPIO"/>
    <m/>
    <m/>
    <s v="ODL OFFICINA DI DUGARIA LUIGI"/>
    <s v="."/>
    <n v="5736"/>
    <m/>
    <s v="Z110702"/>
    <m/>
    <m/>
    <m/>
    <s v="SI/SI"/>
    <s v="P.O. &quot;BIANCHI - MELACRINO&quot;"/>
    <m/>
    <s v="NEURORADIOLOGIA"/>
    <s v="SALA RIUNIONI"/>
    <s v="Proprieta' Ente"/>
    <n v="266.67"/>
    <m/>
    <s v="DIAFANOSCOPIO"/>
    <s v="F"/>
    <n v="0.03"/>
    <n v="266.66666666666669"/>
    <n v="1"/>
    <m/>
    <n v="8"/>
    <m/>
  </r>
  <r>
    <x v="2"/>
    <x v="8"/>
    <s v="ao rc"/>
    <n v="2120"/>
    <n v="1481"/>
    <s v="DIAFANOSCOPIO"/>
    <m/>
    <m/>
    <s v="EUROPROTEX SRL"/>
    <s v="086014 STANDARD LUMINOSO 120X43 HF"/>
    <s v="03/0136"/>
    <m/>
    <s v="Z110702"/>
    <m/>
    <m/>
    <m/>
    <s v="SI/SI"/>
    <s v="P.O. &quot;BIANCHI - MELACRINO&quot;"/>
    <m/>
    <s v="NEURORADIOLOGIA"/>
    <s v="SALA RIUNIONI"/>
    <s v="Proprieta' Ente"/>
    <n v="266.67"/>
    <m/>
    <s v="DIAFANOSCOPIO"/>
    <s v="F"/>
    <n v="0.03"/>
    <n v="266.66666666666669"/>
    <n v="1"/>
    <m/>
    <n v="8"/>
    <m/>
  </r>
  <r>
    <x v="2"/>
    <x v="8"/>
    <s v="ao rc"/>
    <n v="2121"/>
    <n v="1482"/>
    <s v="DIAFANOSCOPIO"/>
    <m/>
    <m/>
    <s v="ACCESSORIO RADIOGRAFICO SPA"/>
    <s v="."/>
    <m/>
    <m/>
    <s v="Z110702"/>
    <m/>
    <m/>
    <m/>
    <s v="SI/SI"/>
    <s v="P.O. &quot;BIANCHI - MELACRINO&quot;"/>
    <m/>
    <s v="NEURORADIOLOGIA"/>
    <s v="SALA RIUNIONI"/>
    <s v="Proprieta' Ente"/>
    <n v="266.67"/>
    <m/>
    <s v="DIAFANOSCOPIO"/>
    <s v="F"/>
    <n v="0.03"/>
    <n v="266.66666666666669"/>
    <n v="1"/>
    <m/>
    <n v="8"/>
    <m/>
  </r>
  <r>
    <x v="2"/>
    <x v="8"/>
    <s v="ao rc"/>
    <n v="2122"/>
    <n v="1494"/>
    <s v="CONGELATORE DOMESTICO"/>
    <m/>
    <m/>
    <s v="CROSLEY"/>
    <s v="."/>
    <s v="PHBX934000008"/>
    <m/>
    <m/>
    <m/>
    <m/>
    <m/>
    <s v="SI/SI"/>
    <s v="P.O. &quot;BIANCHI - MELACRINO&quot;"/>
    <m/>
    <s v="GENETICA"/>
    <s v="FRIGORIFERI"/>
    <s v="Proprieta' Ente"/>
    <n v="1000"/>
    <m/>
    <s v="CONGELATORE DOMESTICO"/>
    <s v="E"/>
    <n v="0.04"/>
    <n v="1000"/>
    <n v="1"/>
    <m/>
    <n v="40"/>
    <m/>
  </r>
  <r>
    <x v="2"/>
    <x v="8"/>
    <s v="ao rc"/>
    <n v="2123"/>
    <n v="1495"/>
    <s v="FRIGORIFERO BIOLOGICO"/>
    <m/>
    <m/>
    <s v="ANGELO PO GRANDI CUCINE SPA"/>
    <s v="."/>
    <m/>
    <m/>
    <m/>
    <m/>
    <m/>
    <m/>
    <s v="SI/SI"/>
    <s v="P.O. &quot;BIANCHI - MELACRINO&quot;"/>
    <m/>
    <s v="PATOLOGIA CLINICA"/>
    <s v="LAB. PATOLOGIA CLINICA"/>
    <s v="Proprieta' Ente"/>
    <n v="6000"/>
    <m/>
    <s v="FRIGORIFERO BIOLOGICO"/>
    <s v="E"/>
    <n v="0.04"/>
    <n v="6000"/>
    <n v="1"/>
    <m/>
    <n v="240"/>
    <m/>
  </r>
  <r>
    <x v="2"/>
    <x v="8"/>
    <s v="ao rc"/>
    <n v="2124"/>
    <n v="1496"/>
    <s v="CAPPA ASPIRANTE"/>
    <m/>
    <m/>
    <s v="ITECO"/>
    <s v="."/>
    <m/>
    <m/>
    <m/>
    <m/>
    <m/>
    <m/>
    <s v="SI/SI"/>
    <s v="P.O. &quot;BIANCHI - MELACRINO&quot;"/>
    <m/>
    <s v="PATOLOGIA CLINICA"/>
    <s v="LAB. PATOLOGIA CLINICA"/>
    <s v="Proprieta' Ente"/>
    <n v="10000"/>
    <m/>
    <s v="CAPPA ASPIRANTE"/>
    <s v="C"/>
    <n v="0.08"/>
    <n v="10000"/>
    <n v="1"/>
    <m/>
    <n v="800"/>
    <m/>
  </r>
  <r>
    <x v="2"/>
    <x v="8"/>
    <s v="ao rc"/>
    <n v="2125"/>
    <n v="1497"/>
    <s v="AGITATORE DA LABORATORIO"/>
    <m/>
    <m/>
    <s v="B BRAUN AVITUM ITALY SPA"/>
    <s v="CERTOMAT WR"/>
    <n v="9346599"/>
    <m/>
    <m/>
    <m/>
    <m/>
    <m/>
    <s v="SI/SI"/>
    <s v="P.O. &quot;BIANCHI - MELACRINO&quot;"/>
    <m/>
    <s v="PATOLOGIA CLINICA"/>
    <s v="LAB. PATOLOGIA CLINICA"/>
    <s v="Proprieta' Ente"/>
    <n v="800"/>
    <m/>
    <s v="AGITATORE DA LABORATORIO"/>
    <s v="F"/>
    <n v="0.03"/>
    <n v="800"/>
    <n v="1"/>
    <m/>
    <n v="24"/>
    <m/>
  </r>
  <r>
    <x v="2"/>
    <x v="8"/>
    <s v="ao rc"/>
    <n v="2126"/>
    <n v="1498"/>
    <s v="POMPA ASPIRANTE/PREMENTE"/>
    <m/>
    <m/>
    <s v="GAST"/>
    <s v="DOA-V161-BN"/>
    <n v="686"/>
    <m/>
    <m/>
    <m/>
    <m/>
    <m/>
    <s v="SI/SI"/>
    <s v="P.O. &quot;BIANCHI - MELACRINO&quot;"/>
    <m/>
    <s v="PATOLOGIA CLINICA"/>
    <s v="LAB. PATOLOGIA CLINICA"/>
    <s v="Proprieta' Ente"/>
    <n v="3426.33"/>
    <m/>
    <s v="MEDICAZIONE SOTTO VUOTO, APPARECCHIO PER"/>
    <s v="F"/>
    <n v="0.03"/>
    <n v="1333.3333333333333"/>
    <n v="1"/>
    <m/>
    <n v="39.999999999999993"/>
    <m/>
  </r>
  <r>
    <x v="2"/>
    <x v="8"/>
    <s v="ao rc"/>
    <n v="2127"/>
    <n v="1499"/>
    <s v="CENTRIFUGA REFRIGERATA"/>
    <m/>
    <m/>
    <s v="MSE SCIENTIFIC INSTRUMENTS"/>
    <s v="MISTRAL 3000 I"/>
    <s v="SG9301577"/>
    <m/>
    <m/>
    <m/>
    <m/>
    <m/>
    <s v="SI/SI"/>
    <s v="P.O. &quot;BIANCHI - MELACRINO&quot;"/>
    <m/>
    <s v="PATOLOGIA CLINICA"/>
    <s v="LAB. PATOLOGIA CLINICA"/>
    <s v="Proprieta' Ente"/>
    <n v="8000"/>
    <m/>
    <s v="CENTRIFUGA REFRIGERATA"/>
    <s v="E"/>
    <n v="0.04"/>
    <n v="8000"/>
    <n v="1"/>
    <m/>
    <n v="320"/>
    <m/>
  </r>
  <r>
    <x v="2"/>
    <x v="8"/>
    <s v="ao rc"/>
    <n v="2128"/>
    <n v="1500"/>
    <s v="CONTATORE DI RAGGI GAMMA"/>
    <m/>
    <m/>
    <s v="PACKARD INSTRUMENT CO CANBERRA INDUSTRIES INC"/>
    <s v="COBRA B 5010"/>
    <n v="405463"/>
    <m/>
    <m/>
    <m/>
    <m/>
    <m/>
    <s v="SI/SI"/>
    <s v="P.O. &quot;BIANCHI - MELACRINO&quot;"/>
    <m/>
    <s v="PATOLOGIA CLINICA"/>
    <s v="LAB. PATOLOGIA CLINICA"/>
    <s v="Proprieta' Ente"/>
    <n v="20930.444444444445"/>
    <m/>
    <s v="CONTATORE DI RAGGI GAMMA"/>
    <s v="C"/>
    <n v="0.08"/>
    <n v="20930.444444444445"/>
    <n v="1"/>
    <m/>
    <n v="1674.4355555555558"/>
    <m/>
  </r>
  <r>
    <x v="2"/>
    <x v="8"/>
    <s v="ao rc"/>
    <n v="2129"/>
    <n v="1501"/>
    <s v="PERSONAL COMPUTER"/>
    <m/>
    <m/>
    <s v="OLIDATA SPA"/>
    <s v="."/>
    <m/>
    <m/>
    <m/>
    <m/>
    <m/>
    <m/>
    <s v="SI/SI"/>
    <s v="P.O. &quot;BIANCHI - MELACRINO&quot;"/>
    <m/>
    <s v="PATOLOGIA CLINICA"/>
    <s v="LAB. PATOLOGIA CLIN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130"/>
    <n v="1502"/>
    <s v="MONITOR PER PERSONAL COMPUTER"/>
    <m/>
    <m/>
    <s v="JEPSSEN"/>
    <s v="."/>
    <s v="BRE00209"/>
    <m/>
    <m/>
    <m/>
    <m/>
    <m/>
    <s v="SI/SI"/>
    <s v="P.O. &quot;BIANCHI - MELACRINO&quot;"/>
    <m/>
    <s v="PATOLOGIA CLINICA"/>
    <s v="LAB. PATOLOGIA CLIN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131"/>
    <n v="1503"/>
    <s v="STAMPANTE PER COMPUTER"/>
    <m/>
    <m/>
    <s v="EPSON"/>
    <s v="LQ 580"/>
    <s v="CLHY004207"/>
    <m/>
    <m/>
    <m/>
    <m/>
    <m/>
    <s v="SI/SI"/>
    <s v="P.O. &quot;BIANCHI - MELACRINO&quot;"/>
    <m/>
    <s v="PATOLOGIA CLINICA"/>
    <s v="LAB. PATOLOGIA CLIN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132"/>
    <n v="1504"/>
    <s v="ARMADIO DI SICUREZZA"/>
    <m/>
    <m/>
    <s v="KOTTERMANN GMBH CO"/>
    <s v="."/>
    <s v="D0017IT0000004"/>
    <m/>
    <m/>
    <m/>
    <m/>
    <m/>
    <s v="SI/SI"/>
    <s v="P.O. &quot;BIANCHI - MELACRINO&quot;"/>
    <m/>
    <s v="PATOLOGIA CLINICA"/>
    <s v="LAB. PATOLOGIA CLINICA"/>
    <s v="Proprieta' Ente"/>
    <n v="2666.67"/>
    <m/>
    <s v="ARMADIO DI SICUREZZA"/>
    <s v="F"/>
    <n v="0.03"/>
    <n v="0"/>
    <n v="1"/>
    <m/>
    <n v="0"/>
    <m/>
  </r>
  <r>
    <x v="2"/>
    <x v="8"/>
    <s v="ao rc"/>
    <n v="2133"/>
    <n v="1510"/>
    <s v="AGITATORE DA LABORATORIO"/>
    <m/>
    <m/>
    <s v="VORTEX"/>
    <s v="."/>
    <m/>
    <m/>
    <m/>
    <m/>
    <m/>
    <m/>
    <s v="SI/SI"/>
    <s v="P.O. &quot;BIANCHI - MELACRINO&quot;"/>
    <m/>
    <s v="PATOLOGIA CLINICA"/>
    <s v="LAB. PATOLOGIA CLINICA"/>
    <s v="Proprieta' Ente"/>
    <n v="800"/>
    <m/>
    <s v="AGITATORE DA LABORATORIO"/>
    <s v="F"/>
    <n v="0.03"/>
    <n v="800"/>
    <n v="1"/>
    <m/>
    <n v="24"/>
    <m/>
  </r>
  <r>
    <x v="2"/>
    <x v="8"/>
    <s v="ao rc"/>
    <n v="2134"/>
    <n v="1511"/>
    <s v="CENTRIFUGA"/>
    <m/>
    <m/>
    <s v="ALC"/>
    <s v="4236 A"/>
    <s v="23-1320"/>
    <m/>
    <m/>
    <m/>
    <m/>
    <m/>
    <s v="SI/SI"/>
    <s v="P.O. &quot;BIANCHI - MELACRINO&quot;"/>
    <m/>
    <s v="PATOLOGIA CLINICA"/>
    <s v="LAB. PATOLOGIA CLINICA"/>
    <s v="Proprieta' Ente"/>
    <n v="4000"/>
    <m/>
    <s v="CENTRIFUGA"/>
    <s v="E"/>
    <n v="0.04"/>
    <n v="4000"/>
    <n v="1"/>
    <m/>
    <n v="160"/>
    <m/>
  </r>
  <r>
    <x v="2"/>
    <x v="8"/>
    <s v="ao rc"/>
    <n v="2135"/>
    <n v="1514"/>
    <s v="TRANSILLUMINATORE"/>
    <m/>
    <m/>
    <s v="BENDA"/>
    <s v="N 90 M"/>
    <n v="3090407"/>
    <m/>
    <m/>
    <m/>
    <m/>
    <m/>
    <s v="SI/SI"/>
    <s v="P.O. &quot;BIANCHI - MELACRINO&quot;"/>
    <m/>
    <s v="TIPIZZAZIONE TISSUTALE"/>
    <s v="LAB. MICROSCOPIA"/>
    <s v="Proprieta' Ente"/>
    <n v="1000"/>
    <m/>
    <s v="TRANSILLUMINATORE"/>
    <s v="E"/>
    <n v="0.04"/>
    <n v="1000"/>
    <n v="1"/>
    <m/>
    <n v="40"/>
    <m/>
  </r>
  <r>
    <x v="2"/>
    <x v="8"/>
    <s v="ao rc"/>
    <n v="2136"/>
    <n v="1516"/>
    <s v="GRUPPO DI CONTINUITA'"/>
    <m/>
    <m/>
    <s v="DAKER"/>
    <s v="DK 120"/>
    <s v="G54JB00952"/>
    <m/>
    <m/>
    <m/>
    <m/>
    <m/>
    <s v="SI/SI"/>
    <s v="P.O. &quot;BIANCHI - MELACRINO&quot;"/>
    <m/>
    <s v="TIPIZZAZIONE TISSUTALE"/>
    <s v="LAB. MICROSCOPIA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2137"/>
    <n v="1517"/>
    <s v="MICROSCOPIO OTTICO DA LABORATORIO"/>
    <m/>
    <m/>
    <s v="OLYMPUS OPTICAL CO LTD"/>
    <s v="CH 40"/>
    <s v="1F07467"/>
    <m/>
    <m/>
    <m/>
    <m/>
    <m/>
    <s v="SI/SI"/>
    <s v="P.O. &quot;BIANCHI - MELACRINO&quot;"/>
    <m/>
    <s v="TIPIZZAZIONE TISSUTALE"/>
    <s v="LAB. MICROSCOP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138"/>
    <n v="1518"/>
    <s v="ALIMENTATORE"/>
    <m/>
    <m/>
    <s v="OLYMPUS OPTICAL CO LTD"/>
    <s v="U-RFL-T200"/>
    <s v="1F10395"/>
    <m/>
    <m/>
    <m/>
    <m/>
    <m/>
    <s v="SI/SI"/>
    <s v="P.O. &quot;BIANCHI - MELACRINO&quot;"/>
    <m/>
    <s v="TIPIZZAZIONE TISSUTALE"/>
    <s v="LAB. MICROSCOPIA"/>
    <s v="Proprieta' Ente"/>
    <n v="300"/>
    <m/>
    <s v="ALIMENTATORE"/>
    <s v="F"/>
    <n v="0.03"/>
    <n v="1511.3"/>
    <n v="1"/>
    <m/>
    <n v="45.338999999999999"/>
    <m/>
  </r>
  <r>
    <x v="2"/>
    <x v="8"/>
    <s v="ao rc"/>
    <n v="2139"/>
    <n v="1519"/>
    <s v="MICROSCOPIO OTTICO DA LABORATORIO"/>
    <m/>
    <m/>
    <s v="WILL"/>
    <s v="WILOVERT"/>
    <m/>
    <m/>
    <m/>
    <m/>
    <m/>
    <m/>
    <s v="SI/SI"/>
    <s v="P.O. &quot;BIANCHI - MELACRINO&quot;"/>
    <m/>
    <s v="TIPIZZAZIONE TISSUTALE"/>
    <s v="LAB. MICROSCOP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140"/>
    <n v="1520"/>
    <s v="MICROSCOPIO OTTICO DA LABORATORIO"/>
    <m/>
    <m/>
    <s v="NIKON CORP"/>
    <s v="DIAPHOT"/>
    <n v="804132"/>
    <m/>
    <m/>
    <m/>
    <m/>
    <m/>
    <s v="SI/SI"/>
    <s v="P.O. &quot;BIANCHI - MELACRINO&quot;"/>
    <m/>
    <s v="TIPIZZAZIONE TISSUTALE"/>
    <s v="LAB. MICROSCOP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141"/>
    <n v="1521"/>
    <s v="LAMPADA A FLUORESCENZA"/>
    <m/>
    <m/>
    <s v="NIKON CORP"/>
    <s v="HB-10104 AF"/>
    <n v="60606"/>
    <m/>
    <m/>
    <m/>
    <m/>
    <m/>
    <s v="SI/SI"/>
    <s v="P.O. &quot;BIANCHI - MELACRINO&quot;"/>
    <m/>
    <s v="TIPIZZAZIONE TISSUTALE"/>
    <s v="LAB. MICROSCOPIA"/>
    <s v="Proprieta' Ente"/>
    <n v="1058"/>
    <m/>
    <s v="LAMPADA A FLUORESCENZA"/>
    <s v="F"/>
    <n v="0.03"/>
    <n v="600"/>
    <n v="1"/>
    <m/>
    <n v="18"/>
    <m/>
  </r>
  <r>
    <x v="2"/>
    <x v="8"/>
    <s v="ao rc"/>
    <n v="2142"/>
    <n v="1522"/>
    <s v="BAGNO TERMOSTATICO"/>
    <m/>
    <m/>
    <s v="FALC INSTRUMENTS SRL"/>
    <s v="SB 24"/>
    <s v="B221484"/>
    <m/>
    <m/>
    <m/>
    <m/>
    <m/>
    <s v="SI/SI"/>
    <s v="P.O. &quot;BIANCHI - MELACRINO&quot;"/>
    <m/>
    <s v="TIPIZZAZIONE TISSUTALE"/>
    <s v="LAB. BIOLOGIA MOLECOLARE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143"/>
    <n v="1527"/>
    <s v="CENTRIFUGA REFRIGERATA"/>
    <m/>
    <m/>
    <s v="EPPENDORF AG"/>
    <s v="5417 R MICROCENTRIFUGA"/>
    <n v="14280"/>
    <m/>
    <m/>
    <m/>
    <m/>
    <m/>
    <s v="SI/SI"/>
    <s v="P.O. &quot;BIANCHI - MELACRINO&quot;"/>
    <m/>
    <s v="TIPIZZAZIONE TISSUTALE"/>
    <s v="LAB. BIOLOGIA MOLECOLARE"/>
    <s v="Proprieta' Ente"/>
    <n v="8000"/>
    <m/>
    <s v="CENTRIFUGA REFRIGERATA"/>
    <s v="E"/>
    <n v="0.04"/>
    <n v="8000"/>
    <n v="1"/>
    <m/>
    <n v="320"/>
    <m/>
  </r>
  <r>
    <x v="2"/>
    <x v="8"/>
    <s v="ao rc"/>
    <n v="2144"/>
    <n v="1528"/>
    <s v="CENTRIFUGA"/>
    <m/>
    <m/>
    <s v="EPPENDORF AG"/>
    <n v="5804"/>
    <n v="2993"/>
    <m/>
    <m/>
    <m/>
    <m/>
    <m/>
    <s v="SI/SI"/>
    <s v="P.O. &quot;BIANCHI - MELACRINO&quot;"/>
    <m/>
    <s v="TIPIZZAZIONE TISSUTALE"/>
    <s v="LAB. BIOLOGIA MOLECOLARE"/>
    <s v="Proprieta' Ente"/>
    <n v="4000"/>
    <m/>
    <s v="CENTRIFUGA"/>
    <s v="E"/>
    <n v="0.04"/>
    <n v="4000"/>
    <n v="1"/>
    <m/>
    <n v="160"/>
    <m/>
  </r>
  <r>
    <x v="2"/>
    <x v="8"/>
    <s v="ao rc"/>
    <n v="2145"/>
    <n v="1529"/>
    <s v="CAPPA STERILE"/>
    <m/>
    <m/>
    <s v="ASAL SRL"/>
    <s v="700 LAMINAR FLOW VERTICAL"/>
    <n v="652"/>
    <m/>
    <m/>
    <m/>
    <m/>
    <m/>
    <s v="SI/SI"/>
    <s v="P.O. &quot;BIANCHI - MELACRINO&quot;"/>
    <m/>
    <s v="TIPIZZAZIONE TISSUTALE"/>
    <s v="LAB. BIOLOGIA MOLECOLARE"/>
    <s v="Proprieta' Ente"/>
    <n v="40000"/>
    <m/>
    <s v="CAPPA STERILE"/>
    <s v="F"/>
    <n v="0.03"/>
    <n v="40000"/>
    <n v="1"/>
    <m/>
    <n v="1200"/>
    <m/>
  </r>
  <r>
    <x v="2"/>
    <x v="8"/>
    <s v="ao rc"/>
    <n v="2146"/>
    <n v="1530"/>
    <s v="AGITATORE DA LABORATORIO"/>
    <m/>
    <m/>
    <s v="FALC INSTRUMENTS SRL"/>
    <s v="F 30"/>
    <s v="A261127"/>
    <m/>
    <m/>
    <m/>
    <m/>
    <m/>
    <s v="SI/SI"/>
    <s v="P.O. &quot;BIANCHI - MELACRINO&quot;"/>
    <m/>
    <s v="TIPIZZAZIONE TISSUTALE"/>
    <s v="LAB. BIOLOGIA MOLECOLARE"/>
    <s v="Proprieta' Ente"/>
    <n v="800"/>
    <m/>
    <s v="AGITATORE DA LABORATORIO"/>
    <s v="F"/>
    <n v="0.03"/>
    <n v="800"/>
    <n v="1"/>
    <m/>
    <n v="24"/>
    <m/>
  </r>
  <r>
    <x v="2"/>
    <x v="8"/>
    <s v="ao rc"/>
    <n v="2147"/>
    <n v="1531"/>
    <s v="CENTRIFUGA"/>
    <m/>
    <m/>
    <s v="EPPENDORF AG"/>
    <s v="5453 MINISPIN PLUS"/>
    <n v="39219"/>
    <m/>
    <m/>
    <m/>
    <m/>
    <m/>
    <s v="SI/SI"/>
    <s v="P.O. &quot;BIANCHI - MELACRINO&quot;"/>
    <m/>
    <s v="TIPIZZAZIONE TISSUTALE"/>
    <s v="LAB. BIOLOGIA MOLECOLARE"/>
    <s v="Proprieta' Ente"/>
    <n v="4000"/>
    <m/>
    <s v="CENTRIFUGA"/>
    <s v="E"/>
    <n v="0.04"/>
    <n v="4000"/>
    <n v="1"/>
    <m/>
    <n v="160"/>
    <m/>
  </r>
  <r>
    <x v="2"/>
    <x v="8"/>
    <s v="ao rc"/>
    <n v="2148"/>
    <n v="1532"/>
    <s v="FRIGORIFERO DOMESTICO"/>
    <m/>
    <m/>
    <s v="PHONOLA SPA"/>
    <s v="FRI - 1707"/>
    <s v="CA-934321857"/>
    <m/>
    <m/>
    <m/>
    <m/>
    <m/>
    <s v="SI/SI"/>
    <s v="P.O. &quot;BIANCHI - MELACRINO&quot;"/>
    <m/>
    <s v="TIPIZZAZIONE TISSUTALE"/>
    <s v="LAB. BIOLOGIA MOLECOLARE"/>
    <s v="Proprieta' Ente"/>
    <n v="1000"/>
    <m/>
    <s v="FRIGORIFERO DOMESTICO"/>
    <s v="E"/>
    <n v="0.04"/>
    <n v="1000"/>
    <n v="1"/>
    <m/>
    <n v="40"/>
    <m/>
  </r>
  <r>
    <x v="2"/>
    <x v="8"/>
    <s v="ao rc"/>
    <n v="2149"/>
    <n v="1533"/>
    <s v="AGITATORE DA LABORATORIO"/>
    <m/>
    <m/>
    <s v="FALC INSTRUMENTS SRL"/>
    <s v="MIX 10"/>
    <s v="A223405"/>
    <m/>
    <m/>
    <m/>
    <m/>
    <m/>
    <s v="SI/SI"/>
    <s v="P.O. &quot;BIANCHI - MELACRINO&quot;"/>
    <m/>
    <s v="TIPIZZAZIONE TISSUTALE"/>
    <s v="LAB. BIOLOGIA MOLECOLARE"/>
    <s v="Proprieta' Ente"/>
    <n v="800"/>
    <m/>
    <s v="AGITATORE DA LABORATORIO"/>
    <s v="F"/>
    <n v="0.03"/>
    <n v="800"/>
    <n v="1"/>
    <m/>
    <n v="24"/>
    <m/>
  </r>
  <r>
    <x v="2"/>
    <x v="8"/>
    <s v="ao rc"/>
    <n v="2150"/>
    <n v="1534"/>
    <s v="AGITATORE DA LABORATORIO"/>
    <m/>
    <m/>
    <s v="FALC INSTRUMENTS SRL"/>
    <s v="MIX 20"/>
    <s v="A260229"/>
    <m/>
    <m/>
    <m/>
    <m/>
    <m/>
    <s v="SI/SI"/>
    <s v="P.O. &quot;BIANCHI - MELACRINO&quot;"/>
    <m/>
    <s v="TIPIZZAZIONE TISSUTALE"/>
    <s v="LAB. BIOLOGIA MOLECOLARE"/>
    <s v="Proprieta' Ente"/>
    <n v="800"/>
    <m/>
    <s v="AGITATORE DA LABORATORIO"/>
    <s v="F"/>
    <n v="0.03"/>
    <n v="800"/>
    <n v="1"/>
    <m/>
    <n v="24"/>
    <m/>
  </r>
  <r>
    <x v="2"/>
    <x v="8"/>
    <s v="ao rc"/>
    <n v="2151"/>
    <n v="1535"/>
    <s v="AGITATORE DA LABORATORIO"/>
    <m/>
    <m/>
    <s v="VITTADINI STRUMENTAZIONE SAS"/>
    <s v="AMR/2/T"/>
    <n v="20552"/>
    <m/>
    <m/>
    <m/>
    <m/>
    <m/>
    <s v="SI/SI"/>
    <s v="P.O. &quot;BIANCHI - MELACRINO&quot;"/>
    <m/>
    <s v="TIPIZZAZIONE TISSUTALE"/>
    <s v="LAB. BIOLOGIA MOLECOLARE"/>
    <s v="Proprieta' Ente"/>
    <n v="800"/>
    <m/>
    <s v="AGITATORE DA LABORATORIO"/>
    <s v="F"/>
    <n v="0.03"/>
    <n v="800"/>
    <n v="1"/>
    <m/>
    <n v="24"/>
    <m/>
  </r>
  <r>
    <x v="2"/>
    <x v="8"/>
    <s v="ao rc"/>
    <n v="2152"/>
    <n v="1536"/>
    <s v="PH-METRO"/>
    <m/>
    <m/>
    <s v="EUTECH INSTRUMENTS EUROPE BV"/>
    <s v="CYBERSCAN PH 510"/>
    <n v="118658"/>
    <m/>
    <m/>
    <m/>
    <m/>
    <m/>
    <s v="SI/SI"/>
    <s v="P.O. &quot;BIANCHI - MELACRINO&quot;"/>
    <m/>
    <s v="TIPIZZAZIONE TISSUTALE"/>
    <s v="LAB. BIOLOGIA MOLECOLARE"/>
    <s v="Proprieta' Ente"/>
    <n v="1000"/>
    <m/>
    <s v="PH-METRO"/>
    <s v="E"/>
    <n v="0.04"/>
    <n v="1000"/>
    <n v="1"/>
    <m/>
    <n v="40"/>
    <m/>
  </r>
  <r>
    <x v="2"/>
    <x v="8"/>
    <s v="ao rc"/>
    <n v="2153"/>
    <n v="1537"/>
    <s v="TELECAMERA"/>
    <m/>
    <m/>
    <s v="COHU INC"/>
    <n v="4912"/>
    <n v="340588"/>
    <m/>
    <s v="Z12020405"/>
    <m/>
    <m/>
    <m/>
    <s v="SI/SI"/>
    <s v="P.O. &quot;BIANCHI - MELACRINO&quot;"/>
    <m/>
    <s v="TIPIZZAZIONE TISSUTALE"/>
    <s v="LAB. MICROSCOPIA"/>
    <s v="Proprieta' Ente"/>
    <n v="3000"/>
    <m/>
    <s v="TELECAMERA"/>
    <s v="E"/>
    <n v="0.04"/>
    <n v="3000"/>
    <n v="1"/>
    <m/>
    <n v="120"/>
    <m/>
  </r>
  <r>
    <x v="2"/>
    <x v="8"/>
    <s v="ao rc"/>
    <n v="2154"/>
    <n v="1538"/>
    <s v="MICROSCOPIO OTTICO DA LABORATORIO"/>
    <m/>
    <m/>
    <s v="OLYMPUS OPTICAL CO LTD"/>
    <s v="BX 41"/>
    <s v="1E02242"/>
    <m/>
    <m/>
    <m/>
    <m/>
    <m/>
    <s v="SI/SI"/>
    <s v="P.O. &quot;BIANCHI - MELACRINO&quot;"/>
    <m/>
    <s v="TIPIZZAZIONE TISSUTALE"/>
    <s v="LAB. MICROSCOP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155"/>
    <n v="1539"/>
    <s v="ALIMENTATORE"/>
    <m/>
    <m/>
    <s v="OLYMPUS OPTICAL CO LTD"/>
    <s v="U-RFL-T200"/>
    <n v="2101027"/>
    <m/>
    <m/>
    <m/>
    <m/>
    <m/>
    <s v="SI/SI"/>
    <s v="P.O. &quot;BIANCHI - MELACRINO&quot;"/>
    <m/>
    <s v="TIPIZZAZIONE TISSUTALE"/>
    <s v="LAB. MICROSCOPIA"/>
    <s v="Proprieta' Ente"/>
    <n v="300"/>
    <m/>
    <s v="ALIMENTATORE"/>
    <s v="F"/>
    <n v="0.03"/>
    <n v="1511.3"/>
    <n v="1"/>
    <m/>
    <n v="45.338999999999999"/>
    <m/>
  </r>
  <r>
    <x v="2"/>
    <x v="8"/>
    <s v="ao rc"/>
    <n v="2156"/>
    <n v="1540"/>
    <s v="SPETTROFOTOMETRO A SCANSIONE AUTOMATICA"/>
    <m/>
    <m/>
    <s v="BECKMAN COULTER INC"/>
    <s v="DU 530"/>
    <s v="9906U3001471"/>
    <m/>
    <m/>
    <m/>
    <m/>
    <m/>
    <s v="SI/SI"/>
    <s v="P.O. &quot;BIANCHI - MELACRINO&quot;"/>
    <m/>
    <s v="TIPIZZAZIONE TISSUTALE"/>
    <s v="LAVANDERIA + DEPOSITO"/>
    <s v="Proprieta' Ente"/>
    <n v="12455.69"/>
    <m/>
    <s v="SPETTROFOTOMETRO A SCANSIONE AUTOMATICA"/>
    <s v="C"/>
    <n v="0.08"/>
    <n v="7063.72"/>
    <n v="1"/>
    <m/>
    <n v="565.09760000000006"/>
    <m/>
  </r>
  <r>
    <x v="2"/>
    <x v="8"/>
    <s v="ao rc"/>
    <n v="2157"/>
    <n v="1543"/>
    <s v="PERSONAL COMPUTER"/>
    <m/>
    <m/>
    <s v="ASEM SPA"/>
    <s v="TANK 955A"/>
    <m/>
    <m/>
    <m/>
    <m/>
    <m/>
    <m/>
    <s v="SI/SI"/>
    <s v="P.O. &quot;BIANCHI - MELACRINO&quot;"/>
    <m/>
    <s v="TIPIZZAZIONE TISSUTALE"/>
    <s v="LAB. MICROSCOPIA"/>
    <s v="Proprieta' Ente"/>
    <n v="2307.7184999999999"/>
    <m/>
    <s v="PERSONAL COMPUTER"/>
    <s v="F"/>
    <n v="0.03"/>
    <n v="1500"/>
    <n v="1"/>
    <m/>
    <n v="45"/>
    <m/>
  </r>
  <r>
    <x v="2"/>
    <x v="8"/>
    <s v="ao rc"/>
    <n v="2158"/>
    <n v="1545"/>
    <s v="STAMPANTE PER COMPUTER"/>
    <m/>
    <m/>
    <s v="EPSON"/>
    <s v="STYLUS PHOTO 830"/>
    <s v="ELJK157000"/>
    <m/>
    <m/>
    <m/>
    <m/>
    <m/>
    <s v="SI/SI"/>
    <s v="P.O. &quot;BIANCHI - MELACRINO&quot;"/>
    <m/>
    <s v="TIPIZZAZIONE TISSUTALE"/>
    <s v="LAB. MICROSCOP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159"/>
    <n v="1547"/>
    <s v="BILANCIA TECNICA"/>
    <m/>
    <m/>
    <s v="SARTORIUS AG"/>
    <s v="PT 600"/>
    <n v="10120737"/>
    <m/>
    <m/>
    <m/>
    <m/>
    <m/>
    <s v="SI/SI"/>
    <s v="P.O. &quot;BIANCHI - MELACRINO&quot;"/>
    <m/>
    <s v="TIPIZZAZIONE TISSUTALE"/>
    <s v="LAB. MICROSCOPIA"/>
    <s v="Proprieta' Ente"/>
    <n v="1000"/>
    <m/>
    <s v="BILANCIA TECNICA"/>
    <s v="E"/>
    <n v="0.04"/>
    <n v="1000"/>
    <n v="1"/>
    <m/>
    <n v="40"/>
    <m/>
  </r>
  <r>
    <x v="2"/>
    <x v="8"/>
    <s v="ao rc"/>
    <n v="2160"/>
    <n v="1549"/>
    <s v="ALIMENTATORE"/>
    <m/>
    <m/>
    <s v="BIO-RAD LABORATORIES INC"/>
    <s v="200/2"/>
    <s v="163BR02875"/>
    <m/>
    <m/>
    <m/>
    <m/>
    <m/>
    <s v="SI/SI"/>
    <s v="P.O. &quot;BIANCHI - MELACRINO&quot;"/>
    <m/>
    <s v="TIPIZZAZIONE TISSUTALE"/>
    <s v="LAB. MICROSCOPIA"/>
    <s v="Proprieta' Ente"/>
    <n v="300"/>
    <m/>
    <s v="ALIMENTATORE"/>
    <s v="F"/>
    <n v="0.03"/>
    <n v="1511.3"/>
    <n v="1"/>
    <m/>
    <n v="45.338999999999999"/>
    <m/>
  </r>
  <r>
    <x v="2"/>
    <x v="8"/>
    <s v="ao rc"/>
    <n v="2161"/>
    <n v="1550"/>
    <s v="CONGELATORE DA LABORATORIO"/>
    <m/>
    <m/>
    <s v="ANGELANTONI INDUSTRIE SPA"/>
    <s v="POLAR 530 V"/>
    <s v="22070/98"/>
    <m/>
    <m/>
    <m/>
    <m/>
    <m/>
    <s v="SI/SI"/>
    <s v="P.O. &quot;BIANCHI - MELACRINO&quot;"/>
    <m/>
    <s v="TIPIZZAZIONE TISSUTALE"/>
    <s v="CONGELATORI"/>
    <s v="Proprieta' Ente"/>
    <n v="6000"/>
    <m/>
    <s v="CONGELATORE DA LABORATORIO"/>
    <s v="E"/>
    <n v="0.04"/>
    <n v="6000"/>
    <n v="1"/>
    <m/>
    <n v="240"/>
    <m/>
  </r>
  <r>
    <x v="2"/>
    <x v="8"/>
    <s v="ao rc"/>
    <n v="2162"/>
    <n v="1551"/>
    <s v="CONGELATORE DA LABORATORIO"/>
    <m/>
    <m/>
    <s v="SANYO ELECTRIC CO"/>
    <s v="MDF U5186S"/>
    <n v="41115818"/>
    <m/>
    <m/>
    <m/>
    <m/>
    <m/>
    <s v="SI/SI"/>
    <s v="P.O. &quot;BIANCHI - MELACRINO&quot;"/>
    <m/>
    <s v="TIPIZZAZIONE TISSUTALE"/>
    <s v="CONGELATORI"/>
    <s v="Proprieta' Ente"/>
    <n v="6000"/>
    <m/>
    <s v="CONGELATORE DA LABORATORIO"/>
    <s v="E"/>
    <n v="0.04"/>
    <n v="6000"/>
    <n v="1"/>
    <m/>
    <n v="240"/>
    <m/>
  </r>
  <r>
    <x v="2"/>
    <x v="8"/>
    <s v="ao rc"/>
    <n v="2163"/>
    <n v="1552"/>
    <s v="CONGELATORE DA LABORATORIO"/>
    <m/>
    <m/>
    <s v="ANGELANTONI INDUSTRIE SPA"/>
    <s v="AF 580"/>
    <n v="154041991"/>
    <m/>
    <m/>
    <m/>
    <m/>
    <m/>
    <s v="SI/SI"/>
    <s v="P.O. &quot;BIANCHI - MELACRINO&quot;"/>
    <m/>
    <s v="TIPIZZAZIONE TISSUTALE"/>
    <s v="CONGELATORI"/>
    <s v="Proprieta' Ente"/>
    <n v="6000"/>
    <m/>
    <s v="CONGELATORE DA LABORATORIO"/>
    <s v="E"/>
    <n v="0.04"/>
    <n v="6000"/>
    <n v="1"/>
    <m/>
    <n v="240"/>
    <m/>
  </r>
  <r>
    <x v="2"/>
    <x v="8"/>
    <s v="ao rc"/>
    <n v="2164"/>
    <n v="1553"/>
    <s v="CONGELATORE DA LABORATORIO"/>
    <m/>
    <m/>
    <s v="ANGELANTONI INDUSTRIE SPA"/>
    <s v="CE 3002 3 BT"/>
    <n v="162441992"/>
    <m/>
    <m/>
    <m/>
    <m/>
    <m/>
    <s v="SI/SI"/>
    <s v="P.O. &quot;BIANCHI - MELACRINO&quot;"/>
    <m/>
    <s v="TIPIZZAZIONE TISSUTALE"/>
    <s v="CONGELATORI"/>
    <s v="Proprieta' Ente"/>
    <n v="6000"/>
    <m/>
    <s v="CONGELATORE DA LABORATORIO"/>
    <s v="E"/>
    <n v="0.04"/>
    <n v="6000"/>
    <n v="1"/>
    <m/>
    <n v="240"/>
    <m/>
  </r>
  <r>
    <x v="2"/>
    <x v="8"/>
    <s v="ao rc"/>
    <n v="2165"/>
    <n v="1554"/>
    <s v="CENTRIFUGA REFRIGERATA"/>
    <m/>
    <m/>
    <s v="HERAEUS INSTRUMENTS GMBH"/>
    <s v="OMNIFUGE 20 RS"/>
    <m/>
    <m/>
    <m/>
    <m/>
    <m/>
    <m/>
    <s v="SI/SI"/>
    <s v="P.O. &quot;BIANCHI - MELACRINO&quot;"/>
    <m/>
    <s v="TIPIZZAZIONE TISSUTALE"/>
    <s v="CONGELATORI"/>
    <s v="Proprieta' Ente"/>
    <n v="8000"/>
    <m/>
    <s v="CENTRIFUGA REFRIGERATA"/>
    <s v="E"/>
    <n v="0.04"/>
    <n v="8000"/>
    <n v="1"/>
    <m/>
    <n v="320"/>
    <m/>
  </r>
  <r>
    <x v="2"/>
    <x v="8"/>
    <s v="ao rc"/>
    <n v="2166"/>
    <n v="1555"/>
    <s v="CENTRIFUGA"/>
    <m/>
    <m/>
    <s v="HERAEUS INSTRUMENTS GMBH"/>
    <s v="MEGAFUGE 1.0"/>
    <n v="171247"/>
    <m/>
    <m/>
    <m/>
    <m/>
    <m/>
    <s v="SI/SI"/>
    <s v="P.O. &quot;BIANCHI - MELACRINO&quot;"/>
    <m/>
    <s v="TIPIZZAZIONE TISSUTALE"/>
    <s v="LAB. SIEROLOGIA"/>
    <s v="Proprieta' Ente"/>
    <n v="4000"/>
    <m/>
    <s v="CENTRIFUGA"/>
    <s v="E"/>
    <n v="0.04"/>
    <n v="4000"/>
    <n v="1"/>
    <m/>
    <n v="160"/>
    <m/>
  </r>
  <r>
    <x v="2"/>
    <x v="8"/>
    <s v="ao rc"/>
    <n v="2167"/>
    <n v="1557"/>
    <s v="POMPA PER VUOTO"/>
    <m/>
    <m/>
    <s v="."/>
    <s v="."/>
    <n v="888"/>
    <m/>
    <m/>
    <m/>
    <m/>
    <m/>
    <s v="SI/SI"/>
    <s v="P.O. &quot;BIANCHI - MELACRINO&quot;"/>
    <m/>
    <s v="TIPIZZAZIONE TISSUTALE"/>
    <s v="LAB. SIEROLOGIA"/>
    <s v="Proprieta' Ente"/>
    <n v="2666.67"/>
    <m/>
    <s v="POMPA PER VUOTO"/>
    <s v="F"/>
    <n v="0.03"/>
    <n v="2666.6666666666665"/>
    <n v="1"/>
    <m/>
    <n v="79.999999999999986"/>
    <m/>
  </r>
  <r>
    <x v="2"/>
    <x v="8"/>
    <s v="ao rc"/>
    <n v="2168"/>
    <n v="1558"/>
    <s v="AGITATORE DA LABORATORIO"/>
    <m/>
    <m/>
    <s v="ELECTRO TECHNIC PRODUCTS"/>
    <s v="BD20 V"/>
    <n v="10053"/>
    <m/>
    <m/>
    <m/>
    <m/>
    <m/>
    <s v="SI/SI"/>
    <s v="P.O. &quot;BIANCHI - MELACRINO&quot;"/>
    <m/>
    <s v="TIPIZZAZIONE TISSUTALE"/>
    <s v="LAB. SIEROLOGIA"/>
    <s v="Proprieta' Ente"/>
    <n v="800"/>
    <m/>
    <s v="AGITATORE DA LABORATORIO"/>
    <s v="F"/>
    <n v="0.03"/>
    <n v="800"/>
    <n v="1"/>
    <m/>
    <n v="24"/>
    <m/>
  </r>
  <r>
    <x v="2"/>
    <x v="8"/>
    <s v="ao rc"/>
    <n v="2169"/>
    <n v="1560"/>
    <s v="PENSILE PER SALA OPERATORIA E TERAPIA INTENSIVA"/>
    <m/>
    <m/>
    <s v="HERAEUS INSTRUMENTS GMBH"/>
    <s v="HANAUPORT"/>
    <n v="9700031"/>
    <m/>
    <s v="Z129007"/>
    <m/>
    <m/>
    <m/>
    <s v="SI/SI"/>
    <s v="P.O. &quot;BIANCHI - MELACRINO&quot;"/>
    <m/>
    <s v="CARDIOLOGIA OO.RR."/>
    <s v="SALA IMPIANTO PACE MAKER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2170"/>
    <n v="1562"/>
    <s v="ELETTROCARDIOGRAFO"/>
    <m/>
    <m/>
    <s v="HEWLETT PACKARD CO"/>
    <s v="M 1700 A PAGE WRITER XLI"/>
    <s v="CNC5102852"/>
    <m/>
    <s v="Z120503"/>
    <m/>
    <m/>
    <m/>
    <s v="SI/SI"/>
    <s v="P.O. &quot;BIANCHI - MELACRINO&quot;"/>
    <m/>
    <s v="CARDIOLOGIA OO.RR."/>
    <s v="AMB. ERGOMETRIA"/>
    <s v="Proprieta' Ente"/>
    <n v="3000"/>
    <m/>
    <s v="ELETTROCARDIOGRAFO"/>
    <s v="C"/>
    <n v="0.08"/>
    <n v="3000"/>
    <n v="1"/>
    <m/>
    <n v="240"/>
    <m/>
  </r>
  <r>
    <x v="2"/>
    <x v="8"/>
    <s v="ao rc"/>
    <n v="2171"/>
    <n v="1565"/>
    <s v="LETTO ELETTROCOMANDATO PER TERAPIA INTENSIVA O RIANIMAZIONE"/>
    <m/>
    <m/>
    <s v="HILL ROM CO INC"/>
    <s v="AVANTGUARD 1400"/>
    <s v="HRP0088703"/>
    <m/>
    <s v="Z12030702"/>
    <m/>
    <m/>
    <m/>
    <s v="SI/SI"/>
    <s v="P.O. &quot;BIANCHI - MELACRINO&quot;"/>
    <m/>
    <s v="CARDIOLOGIA OO.RR.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172"/>
    <n v="1566"/>
    <s v="LETTO ELETTROCOMANDATO PER TERAPIA INTENSIVA O RIANIMAZIONE"/>
    <m/>
    <m/>
    <s v="HILL ROM CO INC"/>
    <s v="AVANTGUARD 1400"/>
    <s v="HRP0095919"/>
    <m/>
    <s v="Z12030702"/>
    <m/>
    <m/>
    <m/>
    <s v="SI/SI"/>
    <s v="P.O. &quot;BIANCHI - MELACRINO&quot;"/>
    <m/>
    <s v="CARDIOLOGIA OO.RR."/>
    <s v="DEGENZA T.I.C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173"/>
    <n v="1567"/>
    <s v="LAMPADA DA VISITA"/>
    <m/>
    <m/>
    <s v="RIMSA P LONGONI SRL"/>
    <s v="A/06"/>
    <s v="A06131"/>
    <m/>
    <m/>
    <m/>
    <m/>
    <m/>
    <s v="SI/SI"/>
    <s v="P.O. &quot;BIANCHI - MELACRINO&quot;"/>
    <m/>
    <s v="CARDIOLOGIA OO.RR."/>
    <s v="DEGENZA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174"/>
    <n v="1568"/>
    <s v="TESTA LETTO, APPARECCHIO"/>
    <m/>
    <m/>
    <s v="."/>
    <s v="."/>
    <m/>
    <m/>
    <s v="Z129017"/>
    <m/>
    <m/>
    <m/>
    <s v="SI/SI"/>
    <s v="P.O. &quot;BIANCHI - MELACRINO&quot;"/>
    <m/>
    <s v="CARDIOLOGIA OO.RR.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175"/>
    <n v="1569"/>
    <s v="TESTA LETTO, APPARECCHIO"/>
    <m/>
    <m/>
    <s v="."/>
    <s v="."/>
    <m/>
    <m/>
    <s v="Z129017"/>
    <m/>
    <m/>
    <m/>
    <s v="SI/SI"/>
    <s v="P.O. &quot;BIANCHI - MELACRINO&quot;"/>
    <m/>
    <s v="CARDIOLOGIA OO.RR.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176"/>
    <n v="1577"/>
    <s v="BILANCIA TECNICA"/>
    <m/>
    <m/>
    <s v="ORMA SRL"/>
    <s v="JW 120"/>
    <n v="25475"/>
    <m/>
    <m/>
    <m/>
    <m/>
    <m/>
    <s v="SI/SI"/>
    <s v="P.O. &quot;BIANCHI - MELACRINO&quot;"/>
    <m/>
    <s v="TIPIZZAZIONE TISSUTALE"/>
    <s v="LAVANDERIA + DEPOSITO"/>
    <s v="Proprieta' Ente"/>
    <n v="1000"/>
    <m/>
    <s v="BILANCIA TECNICA"/>
    <s v="E"/>
    <n v="0.04"/>
    <n v="1000"/>
    <n v="1"/>
    <m/>
    <n v="40"/>
    <m/>
  </r>
  <r>
    <x v="2"/>
    <x v="8"/>
    <s v="ao rc"/>
    <n v="2177"/>
    <n v="1579"/>
    <s v="CENTRIFUGA"/>
    <m/>
    <m/>
    <s v="FISCHER &amp; PORTER CO"/>
    <s v="59A"/>
    <n v="149"/>
    <m/>
    <m/>
    <m/>
    <m/>
    <m/>
    <s v="SI/SI"/>
    <s v="P.O. &quot;BIANCHI - MELACRINO&quot;"/>
    <m/>
    <s v="TIPIZZAZIONE TISSUTALE"/>
    <s v="LAVANDERIA + DEPOSITO"/>
    <s v="Proprieta' Ente"/>
    <n v="4000"/>
    <m/>
    <s v="CENTRIFUGA"/>
    <s v="E"/>
    <n v="0.04"/>
    <n v="4000"/>
    <n v="1"/>
    <m/>
    <n v="160"/>
    <m/>
  </r>
  <r>
    <x v="2"/>
    <x v="8"/>
    <s v="ao rc"/>
    <n v="2178"/>
    <n v="1582"/>
    <s v="AUTOCLAVE PER PICCOLI CARICHI"/>
    <m/>
    <m/>
    <s v="ASAL SRL"/>
    <s v="760 VAPOR MATIC"/>
    <n v="2595"/>
    <m/>
    <s v="Z12011304"/>
    <m/>
    <m/>
    <m/>
    <s v="SI/SI"/>
    <s v="P.O. &quot;BIANCHI - MELACRINO&quot;"/>
    <m/>
    <s v="TIPIZZAZIONE TISSUTALE"/>
    <s v="LAVANDERIA + DEPOSITO"/>
    <s v="Prop. altri Enti"/>
    <n v="2000"/>
    <m/>
    <s v="AUTOCLAVE PER PICCOLI CARICHI"/>
    <s v="C"/>
    <n v="0.08"/>
    <n v="2000"/>
    <n v="1"/>
    <m/>
    <n v="160"/>
    <m/>
  </r>
  <r>
    <x v="2"/>
    <x v="8"/>
    <s v="ao rc"/>
    <n v="2179"/>
    <n v="1583"/>
    <s v="SPETTROFOTOMETRO A SCANSIONE AUTOMATICA"/>
    <m/>
    <m/>
    <s v="BECKMAN COULTER INC"/>
    <s v="DU 520"/>
    <s v="9904U2000"/>
    <m/>
    <m/>
    <m/>
    <m/>
    <m/>
    <s v="SI/SI"/>
    <s v="P.O. &quot;BIANCHI - MELACRINO&quot;"/>
    <m/>
    <s v="PATOLOGIA CLINICA"/>
    <s v="LAB. PATOLOGIA CLINICA"/>
    <s v="Proprieta' Ente"/>
    <n v="12455.69"/>
    <m/>
    <s v="SPETTROFOTOMETRO A SCANSIONE AUTOMATICA"/>
    <s v="C"/>
    <n v="0.08"/>
    <n v="7063.72"/>
    <n v="1"/>
    <m/>
    <n v="565.09760000000006"/>
    <m/>
  </r>
  <r>
    <x v="2"/>
    <x v="8"/>
    <s v="ao rc"/>
    <n v="2180"/>
    <n v="1584"/>
    <s v="ARMADIO DI SICUREZZA"/>
    <m/>
    <m/>
    <s v="KOTTERMANN GMBH CO"/>
    <s v="."/>
    <m/>
    <m/>
    <m/>
    <m/>
    <m/>
    <m/>
    <s v="SI/SI"/>
    <s v="P.O. &quot;BIANCHI - MELACRINO&quot;"/>
    <m/>
    <s v="PATOLOGIA CLINICA"/>
    <s v="LAB. PATOLOGIA CLINICA"/>
    <s v="Proprieta' Ente"/>
    <n v="2666.67"/>
    <m/>
    <s v="ARMADIO DI SICUREZZA"/>
    <s v="F"/>
    <n v="0.03"/>
    <n v="0"/>
    <n v="1"/>
    <m/>
    <n v="0"/>
    <m/>
  </r>
  <r>
    <x v="2"/>
    <x v="8"/>
    <s v="ao rc"/>
    <n v="2181"/>
    <n v="1585"/>
    <s v="ARMADIO DI SICUREZZA"/>
    <m/>
    <m/>
    <s v="KOTTERMANN GMBH CO"/>
    <s v="."/>
    <s v="D0017IT0000006"/>
    <m/>
    <m/>
    <m/>
    <m/>
    <m/>
    <s v="SI/SI"/>
    <s v="P.O. &quot;BIANCHI - MELACRINO&quot;"/>
    <m/>
    <s v="PATOLOGIA CLINICA"/>
    <s v="LAB. PATOLOGIA CLINICA"/>
    <s v="Proprieta' Ente"/>
    <n v="2666.67"/>
    <m/>
    <s v="ARMADIO DI SICUREZZA"/>
    <s v="F"/>
    <n v="0.03"/>
    <n v="0"/>
    <n v="1"/>
    <m/>
    <n v="0"/>
    <m/>
  </r>
  <r>
    <x v="2"/>
    <x v="8"/>
    <s v="ao rc"/>
    <n v="2182"/>
    <n v="1586"/>
    <s v="ANALIZZATORE MARCATORI CARDIACI"/>
    <m/>
    <m/>
    <s v="ROCHE DIAGNOSTIC SYSTEM HOFFMANN LA ROCHE"/>
    <s v="CARDIAC READER"/>
    <n v="2006762"/>
    <m/>
    <m/>
    <m/>
    <m/>
    <m/>
    <s v="SI/SI"/>
    <s v="P.O. &quot;BIANCHI - MELACRINO&quot;"/>
    <m/>
    <s v="PATOLOGIA CLINICA"/>
    <s v="LAB. PATOLOGIA CLINICA"/>
    <s v="Proprieta' Ente"/>
    <n v="2904.18"/>
    <m/>
    <s v="ANALIZZATORE MARCATORI CARDIACI"/>
    <s v="D"/>
    <n v="0.06"/>
    <n v="1646.98"/>
    <n v="1"/>
    <m/>
    <n v="98.818799999999996"/>
    <m/>
  </r>
  <r>
    <x v="2"/>
    <x v="8"/>
    <s v="ao rc"/>
    <n v="2183"/>
    <n v="1587"/>
    <s v="FLUORIMETRO"/>
    <m/>
    <m/>
    <s v="BIOSITE DIAGNOSTICS"/>
    <s v="TRIAGE METER PLUS"/>
    <n v="28378"/>
    <m/>
    <m/>
    <m/>
    <m/>
    <m/>
    <s v="SI/SI"/>
    <s v="P.O. &quot;BIANCHI - MELACRINO&quot;"/>
    <m/>
    <s v="PATOLOGIA CLINICA"/>
    <s v="LAB. PATOLOGIA CLINICA"/>
    <s v="Proprieta' Ente"/>
    <n v="13333.33"/>
    <m/>
    <s v="FLUORIMETRO"/>
    <s v="D"/>
    <n v="0.06"/>
    <n v="13333.333333333334"/>
    <n v="1"/>
    <m/>
    <n v="800"/>
    <m/>
  </r>
  <r>
    <x v="2"/>
    <x v="8"/>
    <s v="ao rc"/>
    <n v="2184"/>
    <n v="1600"/>
    <s v="ARMADIO DI SICUREZZA"/>
    <m/>
    <m/>
    <s v="KOTTERMANN GMBH CO"/>
    <s v="."/>
    <s v="D0017IT0000002"/>
    <m/>
    <m/>
    <m/>
    <m/>
    <m/>
    <s v="SI/SI"/>
    <s v="P.O. &quot;BIANCHI - MELACRINO&quot;"/>
    <m/>
    <s v="PATOLOGIA CLINICA"/>
    <s v="LAB. PATOLOGIA CLINICA"/>
    <s v="Proprieta' Ente"/>
    <n v="2666.67"/>
    <m/>
    <s v="ARMADIO DI SICUREZZA"/>
    <s v="F"/>
    <n v="0.03"/>
    <n v="0"/>
    <n v="1"/>
    <m/>
    <n v="0"/>
    <m/>
  </r>
  <r>
    <x v="2"/>
    <x v="8"/>
    <s v="ao rc"/>
    <n v="2185"/>
    <n v="1601"/>
    <s v="ARMADIO DI SICUREZZA"/>
    <m/>
    <m/>
    <s v="KOTTERMANN GMBH CO"/>
    <s v="."/>
    <s v="D0017IT0000001"/>
    <m/>
    <m/>
    <m/>
    <m/>
    <m/>
    <s v="SI/SI"/>
    <s v="P.O. &quot;BIANCHI - MELACRINO&quot;"/>
    <m/>
    <s v="PATOLOGIA CLINICA"/>
    <s v="LAB. PATOLOGIA CLINICA"/>
    <s v="Proprieta' Ente"/>
    <n v="2666.67"/>
    <m/>
    <s v="ARMADIO DI SICUREZZA"/>
    <s v="F"/>
    <n v="0.03"/>
    <n v="0"/>
    <n v="1"/>
    <m/>
    <n v="0"/>
    <m/>
  </r>
  <r>
    <x v="2"/>
    <x v="8"/>
    <s v="ao rc"/>
    <n v="2186"/>
    <n v="1602"/>
    <s v="ELETTROFORESI AUTOMATICA, APPARECCHIO PER"/>
    <m/>
    <m/>
    <s v="HELENA LABORATORIES"/>
    <s v="HE 101"/>
    <s v="HE101990005A"/>
    <m/>
    <m/>
    <m/>
    <m/>
    <m/>
    <s v="SI/SI"/>
    <s v="P.O. &quot;BIANCHI - MELACRINO&quot;"/>
    <m/>
    <s v="PATOLOGIA CLINICA"/>
    <s v="LAB. PATOLOGIA CLINICA"/>
    <s v="Proprieta' Ente"/>
    <n v="4000"/>
    <m/>
    <s v="ELETTROFORESI AUTOMATICA, APPARECCHIO PER"/>
    <s v="B"/>
    <n v="0.1"/>
    <n v="4000"/>
    <n v="1"/>
    <m/>
    <n v="400"/>
    <m/>
  </r>
  <r>
    <x v="2"/>
    <x v="8"/>
    <s v="ao rc"/>
    <n v="2187"/>
    <n v="1603"/>
    <s v="PERSONAL COMPUTER"/>
    <m/>
    <m/>
    <s v="OLIVETTI SPA"/>
    <s v="133 DT"/>
    <m/>
    <m/>
    <m/>
    <m/>
    <m/>
    <m/>
    <s v="SI/SI"/>
    <s v="P.O. &quot;BIANCHI - MELACRINO&quot;"/>
    <m/>
    <s v="PATOLOGIA CLINICA"/>
    <s v="LAB. PATOLOGIA CLIN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188"/>
    <n v="1604"/>
    <s v="PERSONAL COMPUTER"/>
    <m/>
    <m/>
    <s v="."/>
    <s v="."/>
    <m/>
    <m/>
    <m/>
    <m/>
    <m/>
    <m/>
    <s v="SI/SI"/>
    <s v="P.O. &quot;BIANCHI - MELACRINO&quot;"/>
    <m/>
    <s v="PATOLOGIA CLINICA"/>
    <s v="LAB. PATOLOGIA CLIN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189"/>
    <n v="1605"/>
    <s v="MONITOR PER PERSONAL COMPUTER"/>
    <m/>
    <m/>
    <s v="OLIVETTI SPA"/>
    <s v="DSM 28-143 PS"/>
    <n v="7007383"/>
    <m/>
    <m/>
    <m/>
    <m/>
    <m/>
    <s v="SI/SI"/>
    <s v="P.O. &quot;BIANCHI - MELACRINO&quot;"/>
    <m/>
    <s v="PATOLOGIA CLINICA"/>
    <s v="LAB. PATOLOGIA CLIN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190"/>
    <n v="1606"/>
    <s v="ELETTROFORESI AUTOMATICA, APPARECCHIO PER"/>
    <m/>
    <m/>
    <s v="HELENA LABORATORIES"/>
    <s v="HE 101"/>
    <s v="HE101990053A"/>
    <m/>
    <m/>
    <m/>
    <m/>
    <m/>
    <s v="SI/SI"/>
    <s v="P.O. &quot;BIANCHI - MELACRINO&quot;"/>
    <m/>
    <s v="PATOLOGIA CLINICA"/>
    <s v="LAB. PATOLOGIA CLINICA"/>
    <s v="Proprieta' Ente"/>
    <n v="4000"/>
    <m/>
    <s v="ELETTROFORESI AUTOMATICA, APPARECCHIO PER"/>
    <s v="B"/>
    <n v="0.1"/>
    <n v="4000"/>
    <n v="1"/>
    <m/>
    <n v="400"/>
    <m/>
  </r>
  <r>
    <x v="2"/>
    <x v="8"/>
    <s v="ao rc"/>
    <n v="2191"/>
    <n v="1607"/>
    <s v="PERSONAL COMPUTER"/>
    <m/>
    <m/>
    <s v="OLIVETTI SPA"/>
    <s v="TIN/II"/>
    <m/>
    <m/>
    <m/>
    <m/>
    <m/>
    <m/>
    <s v="SI/SI"/>
    <s v="P.O. &quot;BIANCHI - MELACRINO&quot;"/>
    <m/>
    <s v="PATOLOGIA CLINICA"/>
    <s v="LAB. PATOLOGIA CLIN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192"/>
    <n v="1608"/>
    <s v="MONITOR TELEVISIVO PER BIOIMMAGINI"/>
    <m/>
    <m/>
    <s v="ADI"/>
    <s v="VD 695"/>
    <s v="90402EL10A062230"/>
    <m/>
    <s v="Z119008"/>
    <m/>
    <m/>
    <m/>
    <s v="SI/SI"/>
    <s v="P.O. &quot;BIANCHI - MELACRINO&quot;"/>
    <m/>
    <s v="PATOLOGIA CLINICA"/>
    <s v="LAB. PATOLOGIA CLINIC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193"/>
    <n v="1609"/>
    <s v="STAMPANTE PER COMPUTER"/>
    <m/>
    <m/>
    <s v="EPSON"/>
    <s v="FX 800"/>
    <m/>
    <m/>
    <m/>
    <m/>
    <m/>
    <m/>
    <s v="SI/SI"/>
    <s v="P.O. &quot;BIANCHI - MELACRINO&quot;"/>
    <m/>
    <s v="PATOLOGIA CLINICA"/>
    <s v="LAB. PATOLOGIA CLIN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194"/>
    <n v="1610"/>
    <s v="PRODUZIONE ACQUA PURA, APPARECCHIO PER"/>
    <m/>
    <m/>
    <s v="INTERCONTINENTAL SRL"/>
    <s v="DAS 23000 STILL 3 E S"/>
    <n v="1742003"/>
    <m/>
    <s v="Z12099007"/>
    <m/>
    <m/>
    <m/>
    <s v="SI/SI"/>
    <s v="P.O. &quot;BIANCHI - MELACRINO&quot;"/>
    <m/>
    <s v="PATOLOGIA CLINICA"/>
    <s v="DEPOSITO"/>
    <s v="Proprieta' Ente"/>
    <n v="3000"/>
    <m/>
    <s v="PRODUZIONE ACQUA PURA, APPARECCHIO PER"/>
    <s v="E"/>
    <n v="0.04"/>
    <n v="3000"/>
    <n v="1"/>
    <m/>
    <n v="120"/>
    <m/>
  </r>
  <r>
    <x v="2"/>
    <x v="8"/>
    <s v="ao rc"/>
    <n v="2195"/>
    <n v="1611"/>
    <s v="FRIGORIFERO BIOLOGICO"/>
    <m/>
    <m/>
    <s v="CF DI CIRO FIOCCHETTI &amp; C SNC"/>
    <s v="."/>
    <m/>
    <m/>
    <m/>
    <m/>
    <m/>
    <m/>
    <s v="SI/SI"/>
    <s v="P.O. &quot;BIANCHI - MELACRINO&quot;"/>
    <m/>
    <s v="PATOLOGIA CLIN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196"/>
    <n v="1612"/>
    <s v="FRIGORIFERO BIOLOGICO"/>
    <m/>
    <m/>
    <s v="CF DI CIRO FIOCCHETTI &amp; C SNC"/>
    <s v="."/>
    <m/>
    <m/>
    <m/>
    <m/>
    <m/>
    <m/>
    <s v="SI/SI"/>
    <s v="P.O. &quot;BIANCHI - MELACRINO&quot;"/>
    <m/>
    <s v="PATOLOGIA CLIN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197"/>
    <n v="1613"/>
    <s v="FRIGORIFERO BIOLOGICO"/>
    <m/>
    <m/>
    <s v="CF DI CIRO FIOCCHETTI &amp; C SNC"/>
    <s v="MEDIKA 400 TN V"/>
    <n v="56253"/>
    <m/>
    <m/>
    <m/>
    <m/>
    <m/>
    <s v="SI/SI"/>
    <s v="P.O. &quot;BIANCHI - MELACRINO&quot;"/>
    <m/>
    <s v="PATOLOGIA CLIN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198"/>
    <n v="1614"/>
    <s v="FRIGORIFERO BIOLOGICO"/>
    <m/>
    <m/>
    <s v="CF DI CIRO FIOCCHETTI &amp; C SNC"/>
    <s v="."/>
    <m/>
    <m/>
    <m/>
    <m/>
    <m/>
    <m/>
    <s v="SI/SI"/>
    <s v="P.O. &quot;BIANCHI - MELACRINO&quot;"/>
    <m/>
    <s v="PATOLOGIA CLIN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199"/>
    <n v="1615"/>
    <s v="FRIGORIFERO BIOLOGICO"/>
    <m/>
    <m/>
    <s v="CF DI CIRO FIOCCHETTI &amp; C SNC"/>
    <s v="."/>
    <m/>
    <m/>
    <m/>
    <m/>
    <m/>
    <m/>
    <s v="SI/SI"/>
    <s v="P.O. &quot;BIANCHI - MELACRINO&quot;"/>
    <m/>
    <s v="PATOLOGIA CLIN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200"/>
    <n v="1617"/>
    <s v="ECOTOMOGRAFO"/>
    <m/>
    <m/>
    <s v="PHILIPS MEDICAL SYSTEMS"/>
    <s v="SONOS 5500"/>
    <s v="US30210518"/>
    <m/>
    <s v="Z11040104"/>
    <m/>
    <m/>
    <m/>
    <s v="SI/SI"/>
    <s v="P.O. &quot;BIANCHI - MELACRINO&quot;"/>
    <m/>
    <s v="CARDIOLOGIA OO.RR."/>
    <s v="INFERMERIA"/>
    <s v="Proprieta' Ente"/>
    <n v="15000"/>
    <m/>
    <s v="ECOTOMOGRAFO"/>
    <s v="C"/>
    <n v="0.08"/>
    <n v="15000"/>
    <n v="1"/>
    <m/>
    <n v="1200"/>
    <m/>
  </r>
  <r>
    <x v="2"/>
    <x v="8"/>
    <s v="ao rc"/>
    <n v="2201"/>
    <n v="1619"/>
    <s v="RIPRODUTTORE VIDEO O DIGITALE DI BIOIMMAGINI"/>
    <m/>
    <m/>
    <s v="SONY CORP"/>
    <s v="UP 890 CE"/>
    <n v="37525"/>
    <m/>
    <s v="Z110706"/>
    <m/>
    <m/>
    <m/>
    <s v="SI/SI"/>
    <s v="P.O. &quot;BIANCHI - MELACRINO&quot;"/>
    <m/>
    <s v="CARDIOLOGIA OO.RR."/>
    <s v="INFERMER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202"/>
    <n v="1620"/>
    <s v="RIPRODUTTORE VIDEO O DIGITALE DI BIOIMMAGINI"/>
    <m/>
    <m/>
    <s v="SONY CORP"/>
    <s v="UP 1850 EPM"/>
    <n v="11707"/>
    <m/>
    <s v="Z110706"/>
    <m/>
    <m/>
    <m/>
    <s v="SI/SI"/>
    <s v="P.O. &quot;BIANCHI - MELACRINO&quot;"/>
    <m/>
    <s v="CARDIOLOGIA OO.RR."/>
    <s v="INFERMER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203"/>
    <n v="1621"/>
    <s v="VIDEOREGISTRATORE PER BIOIMMAGINI"/>
    <m/>
    <m/>
    <s v="PANASONIC"/>
    <s v="AG 835 MD"/>
    <m/>
    <m/>
    <s v="Z119014"/>
    <m/>
    <m/>
    <m/>
    <s v="SI/SI"/>
    <s v="P.O. &quot;BIANCHI - MELACRINO&quot;"/>
    <m/>
    <s v="CARDIOLOGIA OO.RR."/>
    <s v="INFERMERIA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2204"/>
    <n v="1622"/>
    <s v="DEFIBRILLATORE"/>
    <m/>
    <m/>
    <s v="NIHON KOHDEN CORP"/>
    <s v="TEC 7511R"/>
    <n v="159"/>
    <m/>
    <s v="Z120305"/>
    <m/>
    <m/>
    <m/>
    <s v="SI/SI"/>
    <s v="P.O. &quot;BIANCHI - MELACRINO&quot;"/>
    <m/>
    <s v="CARDIOLOGIA OO.RR."/>
    <s v="INFERMERIA"/>
    <s v="Proprieta' Ente"/>
    <n v="5000"/>
    <m/>
    <s v="DEFIBRILLATORE"/>
    <s v="C"/>
    <n v="0.08"/>
    <n v="5000"/>
    <n v="1"/>
    <m/>
    <n v="400"/>
    <m/>
  </r>
  <r>
    <x v="2"/>
    <x v="8"/>
    <s v="ao rc"/>
    <n v="2205"/>
    <n v="1623"/>
    <s v="PULSOSSIMETRO"/>
    <m/>
    <m/>
    <s v="COMDEK INDUSTRIAL CORP"/>
    <s v="MD 600 P"/>
    <n v="60904020016"/>
    <m/>
    <s v="Z1203020408"/>
    <m/>
    <m/>
    <m/>
    <s v="SI/SI"/>
    <s v="P.O. &quot;BIANCHI - MELACRINO&quot;"/>
    <m/>
    <s v="CARDIOLOGIA OO.RR."/>
    <s v="INFERMERIA"/>
    <s v="Proprieta' Ente"/>
    <n v="500"/>
    <m/>
    <s v="PULSOSSIMETRO"/>
    <s v="C"/>
    <n v="0.08"/>
    <n v="500"/>
    <n v="1"/>
    <m/>
    <n v="40"/>
    <m/>
  </r>
  <r>
    <x v="2"/>
    <x v="8"/>
    <s v="ao rc"/>
    <n v="2206"/>
    <n v="1624"/>
    <s v="ELETTROCARDIOGRAFO"/>
    <m/>
    <m/>
    <s v="HEWLETT PACKARD CO"/>
    <s v="M 1771 A PAGE WRITER 200"/>
    <s v=" CNC4221069"/>
    <m/>
    <s v="Z120503"/>
    <m/>
    <m/>
    <m/>
    <s v="SI/SI"/>
    <s v="P.O. &quot;BIANCHI - MELACRINO&quot;"/>
    <m/>
    <s v="CARDIOLOGIA OO.RR."/>
    <s v="INFERMERIA"/>
    <s v="Proprieta' Ente"/>
    <n v="3000"/>
    <m/>
    <s v="ELETTROCARDIOGRAFO"/>
    <s v="C"/>
    <n v="0.08"/>
    <n v="3000"/>
    <n v="1"/>
    <m/>
    <n v="240"/>
    <m/>
  </r>
  <r>
    <x v="2"/>
    <x v="8"/>
    <s v="ao rc"/>
    <n v="2207"/>
    <n v="1629"/>
    <s v="MULTIPLEXER"/>
    <m/>
    <m/>
    <s v="HEWLETT PACKARD CO"/>
    <s v="CONTROLLER SCC 78581 A"/>
    <m/>
    <m/>
    <m/>
    <m/>
    <m/>
    <m/>
    <s v="SI/SI"/>
    <s v="P.O. &quot;BIANCHI - MELACRINO&quot;"/>
    <m/>
    <s v="CARDIOLOGIA OO.RR."/>
    <s v="ING. T.I. CARDIOLOGICA"/>
    <s v="Proprieta' Ente"/>
    <n v="1200"/>
    <m/>
    <s v="MULTIPLEX PER SEGNALI"/>
    <s v="F"/>
    <n v="0.03"/>
    <n v="0"/>
    <n v="1"/>
    <m/>
    <n v="0"/>
    <m/>
  </r>
  <r>
    <x v="2"/>
    <x v="8"/>
    <s v="ao rc"/>
    <n v="2208"/>
    <n v="1632"/>
    <s v="STAMPANTE PER COMPUTER"/>
    <m/>
    <m/>
    <s v="SAMSUNG ELECTRONICS"/>
    <s v="ML 3310 ND"/>
    <s v="ZEANBJBF4005GSA"/>
    <m/>
    <m/>
    <m/>
    <m/>
    <m/>
    <s v="SI/SI"/>
    <s v="P.O. &quot;BIANCHI - MELACRINO&quot;"/>
    <m/>
    <s v="CARDIOLOGIA OO.RR."/>
    <s v="ING. T.I. CARDIOLOG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209"/>
    <n v="1636"/>
    <s v="LETTO ELETTROCOMANDATO PER TERAPIA INTENSIVA O RIANIMAZIONE"/>
    <m/>
    <m/>
    <s v="HILL ROM CO INC"/>
    <s v="AVANTGUARD XL"/>
    <s v="HRP0095904"/>
    <m/>
    <s v="Z12030702"/>
    <m/>
    <m/>
    <m/>
    <s v="SI/SI"/>
    <s v="P.O. &quot;BIANCHI - MELACRINO&quot;"/>
    <m/>
    <s v="CARDIOLOGIA OO.RR.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210"/>
    <n v="1638"/>
    <s v="STERILIZZATRICE AD ARIA SECCA"/>
    <m/>
    <m/>
    <s v="CBM SRL MEDICAL EQUIPMENT"/>
    <s v="PANACEA"/>
    <n v="7032"/>
    <m/>
    <s v="Z12011307"/>
    <m/>
    <m/>
    <m/>
    <s v="SI/SI"/>
    <s v="P.O. &quot;BIANCHI - MELACRINO&quot;"/>
    <m/>
    <s v="NEUROCHIRURGIA"/>
    <s v="INFERMERIA"/>
    <s v="Proprieta' Ente"/>
    <n v="2133.33"/>
    <m/>
    <s v="STERILIZZATRICE AD ARIA SECCA"/>
    <s v="F"/>
    <n v="0.03"/>
    <n v="2133.333333333333"/>
    <n v="1"/>
    <m/>
    <n v="63.999999999999986"/>
    <m/>
  </r>
  <r>
    <x v="2"/>
    <x v="8"/>
    <s v="ao rc"/>
    <n v="2211"/>
    <n v="1639"/>
    <s v="CENTRIFUGA"/>
    <m/>
    <m/>
    <s v="ALC"/>
    <s v="4236 A"/>
    <n v="251235"/>
    <m/>
    <m/>
    <m/>
    <m/>
    <m/>
    <s v="SI/SI"/>
    <s v="P.O. &quot;BIANCHI - MELACRINO&quot;"/>
    <m/>
    <s v="PATOLOGIA CLINICA"/>
    <s v="LAB. PATOLOGIA CLINICA"/>
    <s v="Proprieta' Ente"/>
    <n v="4000"/>
    <m/>
    <s v="CENTRIFUGA"/>
    <s v="E"/>
    <n v="0.04"/>
    <n v="4000"/>
    <n v="1"/>
    <m/>
    <n v="160"/>
    <m/>
  </r>
  <r>
    <x v="2"/>
    <x v="8"/>
    <s v="ao rc"/>
    <n v="2212"/>
    <n v="1641"/>
    <s v="ELETTROFORESI AUTOMATICA, APPARECCHIO PER"/>
    <m/>
    <m/>
    <s v="PHARMACIA LKB BIOTECH AB"/>
    <s v="PHAST SYSTEM"/>
    <s v="18-1018-24"/>
    <m/>
    <m/>
    <m/>
    <m/>
    <m/>
    <s v="SI/SI"/>
    <s v="P.O. &quot;BIANCHI - MELACRINO&quot;"/>
    <m/>
    <s v="PATOLOGIA CLINICA"/>
    <s v="LAB. PATOLOGIA CLINICA"/>
    <s v="Proprieta' Ente"/>
    <n v="4000"/>
    <m/>
    <s v="ELETTROFORESI AUTOMATICA, APPARECCHIO PER"/>
    <s v="B"/>
    <n v="0.1"/>
    <n v="4000"/>
    <n v="1"/>
    <m/>
    <n v="400"/>
    <m/>
  </r>
  <r>
    <x v="2"/>
    <x v="8"/>
    <s v="ao rc"/>
    <n v="2213"/>
    <n v="1642"/>
    <s v="ELETTROFORESI AUTOMATICA, APPARECCHIO PER"/>
    <m/>
    <m/>
    <s v="PHARMACIA LKB BIOTECH AB"/>
    <s v="PHAST SYSTEM"/>
    <s v="56118594K2"/>
    <m/>
    <m/>
    <m/>
    <m/>
    <m/>
    <s v="SI/SI"/>
    <s v="P.O. &quot;BIANCHI - MELACRINO&quot;"/>
    <m/>
    <s v="PATOLOGIA CLINICA"/>
    <s v="LAB. PATOLOGIA CLINICA"/>
    <s v="Proprieta' Ente"/>
    <n v="4000"/>
    <m/>
    <s v="ELETTROFORESI AUTOMATICA, APPARECCHIO PER"/>
    <s v="B"/>
    <n v="0.1"/>
    <n v="4000"/>
    <n v="1"/>
    <m/>
    <n v="400"/>
    <m/>
  </r>
  <r>
    <x v="2"/>
    <x v="8"/>
    <s v="ao rc"/>
    <n v="2214"/>
    <n v="1643"/>
    <s v="FRIGORIFERO BIOLOGICO"/>
    <m/>
    <m/>
    <s v="CF DI CIRO FIOCCHETTI &amp; C SNC"/>
    <s v="CHILLER 400 TN V"/>
    <n v="55530"/>
    <m/>
    <m/>
    <m/>
    <m/>
    <m/>
    <s v="SI/SI"/>
    <s v="P.O. &quot;BIANCHI - MELACRINO&quot;"/>
    <m/>
    <s v="PATOLOGIA CLINICA"/>
    <s v="LAB. PATOLOGIA CLINICA"/>
    <s v="Proprieta' Ente"/>
    <n v="6000"/>
    <m/>
    <s v="FRIGORIFERO BIOLOGICO"/>
    <s v="E"/>
    <n v="0.04"/>
    <n v="6000"/>
    <n v="1"/>
    <m/>
    <n v="240"/>
    <m/>
  </r>
  <r>
    <x v="2"/>
    <x v="8"/>
    <s v="ao rc"/>
    <n v="2215"/>
    <n v="1655"/>
    <s v="CONGELATORE DA LABORATORIO"/>
    <m/>
    <m/>
    <s v="ANGELANTONI INDUSTRIE SPA"/>
    <s v="GSS 3365 OS"/>
    <n v="8618"/>
    <m/>
    <m/>
    <m/>
    <m/>
    <m/>
    <s v="SI/SI"/>
    <s v="P.O. &quot;BIANCHI - MELACRINO&quot;"/>
    <m/>
    <s v="PATOLOGIA CLINICA"/>
    <s v="LAB. PATOLOGIA CLINICA"/>
    <s v="Proprieta' Ente"/>
    <n v="6000"/>
    <m/>
    <s v="CONGELATORE DA LABORATORIO"/>
    <s v="E"/>
    <n v="0.04"/>
    <n v="6000"/>
    <n v="1"/>
    <m/>
    <n v="240"/>
    <m/>
  </r>
  <r>
    <x v="2"/>
    <x v="8"/>
    <s v="ao rc"/>
    <n v="2216"/>
    <n v="1656"/>
    <s v="FRIGORIFERO BIOLOGICO"/>
    <m/>
    <m/>
    <s v="CF DI CIRO FIOCCHETTI &amp; C SNC"/>
    <s v="MEDICAL 1500"/>
    <n v="52568"/>
    <m/>
    <m/>
    <m/>
    <m/>
    <m/>
    <s v="SI/SI"/>
    <s v="P.O. &quot;BIANCHI - MELACRINO&quot;"/>
    <m/>
    <s v="PATOLOGIA CLINICA"/>
    <s v="LAB. PATOLOGIA CLINICA"/>
    <s v="Proprieta' Ente"/>
    <n v="6000"/>
    <m/>
    <s v="FRIGORIFERO BIOLOGICO"/>
    <s v="E"/>
    <n v="0.04"/>
    <n v="6000"/>
    <n v="1"/>
    <m/>
    <n v="240"/>
    <m/>
  </r>
  <r>
    <x v="2"/>
    <x v="8"/>
    <s v="ao rc"/>
    <n v="2217"/>
    <n v="1657"/>
    <s v="INCUBATORE"/>
    <m/>
    <m/>
    <s v="SCIENTIFIC INSTRUMENTS SRL"/>
    <s v="M 780"/>
    <m/>
    <m/>
    <m/>
    <m/>
    <m/>
    <m/>
    <s v="SI/SI"/>
    <s v="P.O. &quot;BIANCHI - MELACRINO&quot;"/>
    <m/>
    <s v="PATOLOGIA CLINICA"/>
    <s v="DEPOSITO"/>
    <s v="Proprieta' Ente"/>
    <n v="2000"/>
    <m/>
    <s v="INCUBATORE"/>
    <s v="E"/>
    <n v="0.04"/>
    <n v="2000"/>
    <n v="1"/>
    <m/>
    <n v="80"/>
    <m/>
  </r>
  <r>
    <x v="2"/>
    <x v="8"/>
    <s v="ao rc"/>
    <n v="2218"/>
    <n v="1658"/>
    <s v="CENTRIFUGA REFRIGERATA"/>
    <m/>
    <m/>
    <s v="EPPENDORF AG"/>
    <n v="5403"/>
    <m/>
    <m/>
    <m/>
    <m/>
    <m/>
    <m/>
    <s v="SI/SI"/>
    <s v="P.O. &quot;EUGENIO MORELLI&quot;"/>
    <m/>
    <s v="CENTRO TRAPIANTI MIDOLLO OSSEO"/>
    <s v="LAB.CLEAN ROOM"/>
    <s v="Proprieta' Ente"/>
    <n v="8000"/>
    <m/>
    <s v="CENTRIFUGA REFRIGERATA"/>
    <s v="E"/>
    <n v="0.04"/>
    <n v="8000"/>
    <n v="1"/>
    <m/>
    <n v="320"/>
    <m/>
  </r>
  <r>
    <x v="2"/>
    <x v="8"/>
    <s v="ao rc"/>
    <n v="2219"/>
    <n v="1659"/>
    <s v="CENTRIFUGA REFRIGERATA"/>
    <m/>
    <m/>
    <s v="ALC"/>
    <s v="4237 R"/>
    <s v="35-0231"/>
    <m/>
    <m/>
    <m/>
    <m/>
    <m/>
    <s v="SI/SI"/>
    <s v="P.O. &quot;EUGENIO MORELLI&quot;"/>
    <m/>
    <s v="CENTRO TRAPIANTI MIDOLLO OSSEO"/>
    <s v="LAB.CLEAN ROOM"/>
    <s v="Proprieta' Ente"/>
    <n v="8000"/>
    <m/>
    <s v="CENTRIFUGA REFRIGERATA"/>
    <s v="E"/>
    <n v="0.04"/>
    <n v="8000"/>
    <n v="1"/>
    <m/>
    <n v="320"/>
    <m/>
  </r>
  <r>
    <x v="2"/>
    <x v="8"/>
    <s v="ao rc"/>
    <n v="2220"/>
    <n v="1661"/>
    <s v="BAGNO TERMOSTATICO"/>
    <m/>
    <m/>
    <s v="JOUAN SA"/>
    <s v="J 18"/>
    <n v="39607080"/>
    <m/>
    <m/>
    <m/>
    <m/>
    <m/>
    <s v="SI/SI"/>
    <s v="P.O. &quot;BIANCHI - MELACRINO&quot;"/>
    <m/>
    <s v="PATOLOGIA CLINICA"/>
    <s v="DEPOSITO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221"/>
    <n v="1662"/>
    <s v="AGITATORE DA LABORATORIO"/>
    <m/>
    <m/>
    <s v="ASAL SRL"/>
    <s v="SMAKER 709"/>
    <n v="341"/>
    <m/>
    <m/>
    <m/>
    <m/>
    <m/>
    <s v="SI/SI"/>
    <s v="P.O. &quot;BIANCHI - MELACRINO&quot;"/>
    <m/>
    <s v="PATOLOGIA CLINICA"/>
    <s v="DEPOSITO"/>
    <s v="Proprieta' Ente"/>
    <n v="800"/>
    <m/>
    <s v="AGITATORE DA LABORATORIO"/>
    <s v="F"/>
    <n v="0.03"/>
    <n v="800"/>
    <n v="1"/>
    <m/>
    <n v="24"/>
    <m/>
  </r>
  <r>
    <x v="2"/>
    <x v="8"/>
    <s v="ao rc"/>
    <n v="2222"/>
    <n v="1663"/>
    <s v="AGITATORE DA LABORATORIO"/>
    <m/>
    <m/>
    <s v="SORIN GROUP ITALIA S.R.L."/>
    <s v="."/>
    <n v="3236041"/>
    <m/>
    <m/>
    <m/>
    <m/>
    <m/>
    <s v="SI/SI"/>
    <s v="P.O. &quot;BIANCHI - MELACRINO&quot;"/>
    <m/>
    <s v="PATOLOGIA CLINICA"/>
    <s v="DEPOSITO"/>
    <s v="Proprieta' Ente"/>
    <n v="800"/>
    <m/>
    <s v="AGITATORE DA LABORATORIO"/>
    <s v="F"/>
    <n v="0.03"/>
    <n v="800"/>
    <n v="1"/>
    <m/>
    <n v="24"/>
    <m/>
  </r>
  <r>
    <x v="2"/>
    <x v="8"/>
    <s v="ao rc"/>
    <n v="2223"/>
    <n v="1664"/>
    <s v="AGITATORE DA LABORATORIO"/>
    <m/>
    <m/>
    <s v="ABBOTT LABORATORIES"/>
    <n v="780"/>
    <n v="409"/>
    <m/>
    <m/>
    <m/>
    <m/>
    <m/>
    <s v="SI/SI"/>
    <s v="P.O. &quot;BIANCHI - MELACRINO&quot;"/>
    <m/>
    <s v="PATOLOGIA CLINICA"/>
    <s v="DEPOSITO"/>
    <s v="Proprieta' Ente"/>
    <n v="800"/>
    <m/>
    <s v="AGITATORE DA LABORATORIO"/>
    <s v="F"/>
    <n v="0.03"/>
    <n v="800"/>
    <n v="1"/>
    <m/>
    <n v="24"/>
    <m/>
  </r>
  <r>
    <x v="2"/>
    <x v="8"/>
    <s v="ao rc"/>
    <n v="2224"/>
    <n v="1666"/>
    <s v="POLTRONA PORTA PAZIENTE"/>
    <m/>
    <m/>
    <s v="NOVO GS"/>
    <s v="X PRELIEVI"/>
    <n v="9131261"/>
    <m/>
    <m/>
    <m/>
    <m/>
    <m/>
    <s v="SI/SI"/>
    <s v="P.O. &quot;BIANCHI - MELACRINO&quot;"/>
    <m/>
    <s v="PATOLOGIA CLINICA"/>
    <s v="SALA PRELIEVI"/>
    <s v="Proprieta' Ente"/>
    <n v="1648"/>
    <m/>
    <s v="POLTRONA PORTA PAZIENTE"/>
    <s v="F"/>
    <n v="0.03"/>
    <n v="1488.57"/>
    <n v="1"/>
    <m/>
    <n v="44.6571"/>
    <m/>
  </r>
  <r>
    <x v="2"/>
    <x v="8"/>
    <s v="ao rc"/>
    <n v="2225"/>
    <n v="1667"/>
    <s v="POLTRONA PORTA PAZIENTE"/>
    <m/>
    <m/>
    <s v="NOVO GS"/>
    <s v="X PRELIEVI"/>
    <n v="8831316"/>
    <m/>
    <m/>
    <m/>
    <m/>
    <m/>
    <s v="SI/SI"/>
    <s v="P.O. &quot;BIANCHI - MELACRINO&quot;"/>
    <m/>
    <s v="PATOLOGIA CLINICA"/>
    <s v="SALA PRELIEVI"/>
    <s v="Proprieta' Ente"/>
    <n v="1648"/>
    <m/>
    <s v="POLTRONA PORTA PAZIENTE"/>
    <s v="F"/>
    <n v="0.03"/>
    <n v="1488.57"/>
    <n v="1"/>
    <m/>
    <n v="44.6571"/>
    <m/>
  </r>
  <r>
    <x v="2"/>
    <x v="8"/>
    <s v="ao rc"/>
    <n v="2226"/>
    <n v="1668"/>
    <s v="ARMADIO DI SICUREZZA"/>
    <m/>
    <m/>
    <s v="KOTTERMANN GMBH CO"/>
    <s v="."/>
    <s v="D0017IT0000003"/>
    <m/>
    <m/>
    <m/>
    <m/>
    <m/>
    <s v="SI/SI"/>
    <s v="P.O. &quot;BIANCHI - MELACRINO&quot;"/>
    <m/>
    <s v="PATOLOGIA CLINICA"/>
    <s v="SALA PRELIEVI"/>
    <s v="Proprieta' Ente"/>
    <n v="2666.67"/>
    <m/>
    <s v="ARMADIO DI SICUREZZA"/>
    <s v="F"/>
    <n v="0.03"/>
    <n v="0"/>
    <n v="1"/>
    <m/>
    <n v="0"/>
    <m/>
  </r>
  <r>
    <x v="2"/>
    <x v="8"/>
    <s v="ao rc"/>
    <n v="2227"/>
    <n v="1669"/>
    <s v="CENTRIFUGA"/>
    <m/>
    <m/>
    <s v="ALC"/>
    <s v="PK 120"/>
    <n v="305010530"/>
    <m/>
    <m/>
    <m/>
    <m/>
    <m/>
    <s v="SI/SI"/>
    <s v="P.O. &quot;BIANCHI - MELACRINO&quot;"/>
    <m/>
    <s v="TIPIZZAZIONE TISSUTALE"/>
    <s v="LAB. BIOLOGIA MOLECOLARE"/>
    <s v="Proprieta' Ente"/>
    <n v="4000"/>
    <m/>
    <s v="CENTRIFUGA"/>
    <s v="E"/>
    <n v="0.04"/>
    <n v="4000"/>
    <n v="1"/>
    <m/>
    <n v="160"/>
    <m/>
  </r>
  <r>
    <x v="2"/>
    <x v="8"/>
    <s v="ao rc"/>
    <n v="2228"/>
    <n v="1671"/>
    <s v="AGITATORE DA LABORATORIO"/>
    <m/>
    <m/>
    <s v="ASAL SRL"/>
    <s v="714 MAXI MIXER"/>
    <n v="1468"/>
    <m/>
    <m/>
    <m/>
    <m/>
    <m/>
    <s v="SI/SI"/>
    <s v="P.O. &quot;BIANCHI - MELACRINO&quot;"/>
    <m/>
    <s v="TIPIZZAZIONE TISSUTALE"/>
    <s v="LAB. BIOLOGIA MOLECOLARE"/>
    <s v="Proprieta' Ente"/>
    <n v="800"/>
    <m/>
    <s v="AGITATORE DA LABORATORIO"/>
    <s v="F"/>
    <n v="0.03"/>
    <n v="800"/>
    <n v="1"/>
    <m/>
    <n v="24"/>
    <m/>
  </r>
  <r>
    <x v="2"/>
    <x v="8"/>
    <s v="ao rc"/>
    <n v="2229"/>
    <n v="1672"/>
    <s v="AMPLIFICATORE DI SEQUENZE NUCLEOTIDICHE"/>
    <m/>
    <m/>
    <s v="APPLIED BIOSYSTEMS INC"/>
    <s v="GENE AMP PCR SYSTEM 9700"/>
    <s v="805S10771015"/>
    <m/>
    <m/>
    <m/>
    <m/>
    <m/>
    <s v="SI/SI"/>
    <s v="P.O. &quot;BIANCHI - MELACRINO&quot;"/>
    <m/>
    <s v="TIPIZZAZIONE TISSUTALE"/>
    <s v="LAB. BIOLOGIA MOLECOLARE"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2230"/>
    <n v="1673"/>
    <s v="GRUPPO DI CONTINUITA'"/>
    <m/>
    <m/>
    <s v="DAKER"/>
    <s v="DK 120"/>
    <s v="G45JB01029"/>
    <m/>
    <m/>
    <m/>
    <m/>
    <m/>
    <s v="SI/SI"/>
    <s v="P.O. &quot;BIANCHI - MELACRINO&quot;"/>
    <m/>
    <s v="TIPIZZAZIONE TISSUTALE"/>
    <s v="LAB. BIOLOGIA MOLECOLARE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2231"/>
    <n v="1675"/>
    <s v="CAPPA STERILE"/>
    <m/>
    <m/>
    <s v="STERIL SPA"/>
    <s v="POLARIS 48"/>
    <n v="13720"/>
    <m/>
    <m/>
    <m/>
    <m/>
    <m/>
    <s v="SI/SI"/>
    <s v="P.O. &quot;BIANCHI - MELACRINO&quot;"/>
    <m/>
    <s v="TIPIZZAZIONE TISSUTALE"/>
    <s v="LAB. BIOLOGIA MOLECOLARE"/>
    <s v="Proprieta' Ente"/>
    <n v="40000"/>
    <m/>
    <s v="CAPPA STERILE"/>
    <s v="F"/>
    <n v="0.03"/>
    <n v="40000"/>
    <n v="1"/>
    <m/>
    <n v="1200"/>
    <m/>
  </r>
  <r>
    <x v="2"/>
    <x v="8"/>
    <s v="ao rc"/>
    <n v="2232"/>
    <n v="1681"/>
    <s v="TRANSILLUMINATORE"/>
    <m/>
    <m/>
    <s v="."/>
    <s v="."/>
    <m/>
    <m/>
    <m/>
    <m/>
    <m/>
    <m/>
    <s v="SI/SI"/>
    <s v="P.O. &quot;BIANCHI - MELACRINO&quot;"/>
    <m/>
    <s v="TIPIZZAZIONE TISSUTALE"/>
    <s v="LAVANDERIA + DEPOSITO"/>
    <s v="Proprieta' Ente"/>
    <n v="1000"/>
    <m/>
    <s v="TRANSILLUMINATORE"/>
    <s v="E"/>
    <n v="0.04"/>
    <n v="1000"/>
    <n v="1"/>
    <m/>
    <n v="40"/>
    <m/>
  </r>
  <r>
    <x v="2"/>
    <x v="8"/>
    <s v="ao rc"/>
    <n v="2233"/>
    <n v="1682"/>
    <s v="FOTOGRAFICO PER BIOIMMAGINI, APPARECCHIO"/>
    <m/>
    <m/>
    <s v="CANON INC"/>
    <s v="."/>
    <m/>
    <m/>
    <s v="Z119003"/>
    <m/>
    <m/>
    <m/>
    <s v="SI/SI"/>
    <s v="P.O. &quot;BIANCHI - MELACRINO&quot;"/>
    <m/>
    <s v="TIPIZZAZIONE TISSUTALE"/>
    <s v="LAB. BIOLOGIA MOLECOLARE"/>
    <s v="Proprieta' Ente"/>
    <n v="2000"/>
    <m/>
    <s v="FOTOGRAFICO PER BIOIMMAGINI, APPARECCHIO"/>
    <s v="E"/>
    <n v="0.04"/>
    <n v="2000"/>
    <n v="1"/>
    <m/>
    <n v="80"/>
    <m/>
  </r>
  <r>
    <x v="2"/>
    <x v="8"/>
    <s v="ao rc"/>
    <n v="2234"/>
    <n v="1683"/>
    <s v="ELETTROFORESI, APPARECCHIO PER"/>
    <m/>
    <m/>
    <s v="ELETTROFOR SAS"/>
    <s v="EFD 300"/>
    <m/>
    <m/>
    <m/>
    <m/>
    <m/>
    <m/>
    <s v="SI/SI"/>
    <s v="P.O. &quot;BIANCHI - MELACRINO&quot;"/>
    <m/>
    <s v="TIPIZZAZIONE TISSUTALE"/>
    <s v="LAB. BIOLOGIA MOLECOLARE"/>
    <s v="Proprieta' Ente"/>
    <n v="10000"/>
    <m/>
    <s v="ELETTROFORESI, APPARECCHIO PER"/>
    <s v="E"/>
    <n v="0.04"/>
    <n v="10000"/>
    <n v="1"/>
    <m/>
    <n v="400"/>
    <m/>
  </r>
  <r>
    <x v="2"/>
    <x v="8"/>
    <s v="ao rc"/>
    <n v="2235"/>
    <n v="1684"/>
    <s v="BILANCIA TECNICA"/>
    <m/>
    <m/>
    <s v="KERN &amp; SOHN GMBH GOTTLIEB"/>
    <s v="KERN EC 600 2"/>
    <n v="15010056"/>
    <m/>
    <m/>
    <m/>
    <m/>
    <m/>
    <s v="SI/SI"/>
    <s v="P.O. &quot;BIANCHI - MELACRINO&quot;"/>
    <m/>
    <s v="TIPIZZAZIONE TISSUTALE"/>
    <s v="LAB. BIOLOGIA MOLECOLARE"/>
    <s v="Proprieta' Ente"/>
    <n v="1000"/>
    <m/>
    <s v="BILANCIA TECNICA"/>
    <s v="E"/>
    <n v="0.04"/>
    <n v="1000"/>
    <n v="1"/>
    <m/>
    <n v="40"/>
    <m/>
  </r>
  <r>
    <x v="2"/>
    <x v="8"/>
    <s v="ao rc"/>
    <n v="2236"/>
    <n v="1685"/>
    <s v="CENTRIFUGA"/>
    <m/>
    <m/>
    <s v="ALC"/>
    <s v="4214 MICRO CENTRIFUGETTE"/>
    <n v="30010005"/>
    <m/>
    <m/>
    <m/>
    <m/>
    <m/>
    <s v="SI/SI"/>
    <s v="P.O. &quot;BIANCHI - MELACRINO&quot;"/>
    <m/>
    <s v="TIPIZZAZIONE TISSUTALE"/>
    <s v="LAB. BIOLOGIA MOLECOLARE"/>
    <s v="Proprieta' Ente"/>
    <n v="4000"/>
    <m/>
    <s v="CENTRIFUGA"/>
    <s v="E"/>
    <n v="0.04"/>
    <n v="4000"/>
    <n v="1"/>
    <m/>
    <n v="160"/>
    <m/>
  </r>
  <r>
    <x v="2"/>
    <x v="8"/>
    <s v="ao rc"/>
    <n v="2237"/>
    <n v="1686"/>
    <s v="AGITATORE DA LABORATORIO"/>
    <m/>
    <m/>
    <s v="."/>
    <s v="."/>
    <s v="242.98"/>
    <m/>
    <m/>
    <m/>
    <m/>
    <m/>
    <s v="SI/SI"/>
    <s v="P.O. &quot;BIANCHI - MELACRINO&quot;"/>
    <m/>
    <s v="TIPIZZAZIONE TISSUTALE"/>
    <s v="LAB. AUTOIMMUNITA"/>
    <s v="Proprieta' Ente"/>
    <n v="800"/>
    <m/>
    <s v="AGITATORE DA LABORATORIO"/>
    <s v="F"/>
    <n v="0.03"/>
    <n v="800"/>
    <n v="1"/>
    <m/>
    <n v="24"/>
    <m/>
  </r>
  <r>
    <x v="2"/>
    <x v="8"/>
    <s v="ao rc"/>
    <n v="2238"/>
    <n v="1689"/>
    <s v="BILANCIA ANALITICA"/>
    <m/>
    <m/>
    <s v="SARTORIUS AG"/>
    <s v="H 110"/>
    <n v="24420"/>
    <m/>
    <m/>
    <m/>
    <m/>
    <m/>
    <s v="SI/SI"/>
    <s v="P.O. &quot;BIANCHI - MELACRINO&quot;"/>
    <m/>
    <s v="TIPIZZAZIONE TISSUTALE"/>
    <s v="LAB. AUTOIMMUNITA"/>
    <s v="Proprieta' Ente"/>
    <n v="2000"/>
    <m/>
    <s v="BILANCIA ANALITICA"/>
    <s v="E"/>
    <n v="0.04"/>
    <n v="2000"/>
    <n v="1"/>
    <m/>
    <n v="80"/>
    <m/>
  </r>
  <r>
    <x v="2"/>
    <x v="8"/>
    <s v="ao rc"/>
    <n v="2239"/>
    <n v="1690"/>
    <s v="AGITATORE DA LABORATORIO"/>
    <m/>
    <m/>
    <s v="INTERCONTINENTAL SRL"/>
    <s v="DAS 09000 SUPER MIXER"/>
    <s v="3072/91"/>
    <m/>
    <m/>
    <m/>
    <m/>
    <m/>
    <s v="SI/SI"/>
    <s v="P.O. &quot;BIANCHI - MELACRINO&quot;"/>
    <m/>
    <s v="TIPIZZAZIONE TISSUTALE"/>
    <s v="LAB. AUTOIMMUNITA"/>
    <s v="Proprieta' Ente"/>
    <n v="800"/>
    <m/>
    <s v="AGITATORE DA LABORATORIO"/>
    <s v="F"/>
    <n v="0.03"/>
    <n v="800"/>
    <n v="1"/>
    <m/>
    <n v="24"/>
    <m/>
  </r>
  <r>
    <x v="2"/>
    <x v="8"/>
    <s v="ao rc"/>
    <n v="2240"/>
    <n v="1691"/>
    <s v="BAGNO TERMOSTATICO"/>
    <m/>
    <m/>
    <s v="."/>
    <s v="."/>
    <s v="643.98"/>
    <m/>
    <m/>
    <m/>
    <m/>
    <m/>
    <s v="SI/SI"/>
    <s v="P.O. &quot;BIANCHI - MELACRINO&quot;"/>
    <m/>
    <s v="TIPIZZAZIONE TISSUTALE"/>
    <s v="LAB. AUTOIMMUNIT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241"/>
    <n v="1696"/>
    <s v="CENTRIFUGA"/>
    <m/>
    <m/>
    <s v="HERAEUS INSTRUMENTS GMBH"/>
    <s v="MEGAFUGE 1.0"/>
    <n v="170459"/>
    <m/>
    <m/>
    <m/>
    <m/>
    <m/>
    <s v="SI/SI"/>
    <s v="P.O. &quot;BIANCHI - MELACRINO&quot;"/>
    <m/>
    <s v="TIPIZZAZIONE TISSUTALE"/>
    <s v="LAB. AUTOIMMUNITA"/>
    <s v="Proprieta' Ente"/>
    <n v="4000"/>
    <m/>
    <s v="CENTRIFUGA"/>
    <s v="E"/>
    <n v="0.04"/>
    <n v="4000"/>
    <n v="1"/>
    <m/>
    <n v="160"/>
    <m/>
  </r>
  <r>
    <x v="2"/>
    <x v="8"/>
    <s v="ao rc"/>
    <n v="2242"/>
    <n v="1710"/>
    <s v="STAMPANTE PER COMPUTER"/>
    <m/>
    <m/>
    <s v="DIGITAL EQUIPMENT CORP"/>
    <s v="."/>
    <s v="RG98242"/>
    <m/>
    <m/>
    <m/>
    <m/>
    <m/>
    <s v="SI/SI"/>
    <s v="P.O. &quot;BIANCHI - MELACRINO&quot;"/>
    <m/>
    <s v="CARDIOLOGIA OO.RR."/>
    <s v="SALA COMANDO"/>
    <s v="Proprieta' Ente"/>
    <n v="712.72699999999998"/>
    <m/>
    <s v="STAMPANTE PER COMPUTER"/>
    <s v="F"/>
    <n v="0.03"/>
    <n v="0"/>
    <n v="1"/>
    <m/>
    <n v="0"/>
    <m/>
  </r>
  <r>
    <x v="2"/>
    <x v="8"/>
    <s v="ao rc"/>
    <n v="2243"/>
    <n v="1711"/>
    <s v="MONITOR TELEVISIVO PER BIOIMMAGINI"/>
    <m/>
    <m/>
    <s v="SIEMENS AG"/>
    <s v="."/>
    <n v="1024"/>
    <m/>
    <s v="Z119008"/>
    <m/>
    <m/>
    <m/>
    <s v="SI/SI"/>
    <s v="P.O. &quot;BIANCHI - MELACRINO&quot;"/>
    <m/>
    <s v="CARDIOLOGIA OO.RR."/>
    <s v="SALA COMANDO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244"/>
    <n v="1712"/>
    <s v="MONITOR TELEVISIVO PER BIOIMMAGINI"/>
    <m/>
    <m/>
    <s v="SIEMENS AG"/>
    <s v="."/>
    <n v="224"/>
    <m/>
    <s v="Z119008"/>
    <m/>
    <m/>
    <m/>
    <s v="SI/SI"/>
    <s v="P.O. &quot;BIANCHI - MELACRINO&quot;"/>
    <m/>
    <s v="CARDIOLOGIA OO.RR."/>
    <s v="SALA COMANDO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245"/>
    <n v="1713"/>
    <s v="MONITOR TELEVISIVO PER BIOIMMAGINI"/>
    <m/>
    <m/>
    <s v="."/>
    <s v="."/>
    <s v="AN039402001167"/>
    <m/>
    <s v="Z119008"/>
    <m/>
    <m/>
    <m/>
    <s v="SI/SI"/>
    <s v="P.O. &quot;BIANCHI - MELACRINO&quot;"/>
    <m/>
    <s v="CARDIOLOGIA OO.RR."/>
    <s v="SALA COMANDO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246"/>
    <n v="1719"/>
    <s v="PORTATILE PER RADIOSCOPIA, APPARECCHIO (ARCO-C)"/>
    <m/>
    <m/>
    <s v="CGR"/>
    <s v="STENOSCOPE M4"/>
    <s v="86/11.42/1B"/>
    <m/>
    <m/>
    <m/>
    <m/>
    <m/>
    <s v="SI/SI"/>
    <s v="P.O. &quot;BIANCHI - MELACRINO&quot;"/>
    <m/>
    <s v="CARDIOLOGIA OO.RR."/>
    <s v="SALA IMPIANTO PACE MAKER"/>
    <s v="Proprieta' Ente"/>
    <n v="33333.33"/>
    <m/>
    <s v="PORTATILE PER RADIOSCOPIA, APPARECCHIO"/>
    <s v="A"/>
    <n v="0.12"/>
    <n v="33333.333333333328"/>
    <n v="1"/>
    <m/>
    <n v="3999.9999999999991"/>
    <m/>
  </r>
  <r>
    <x v="2"/>
    <x v="8"/>
    <s v="ao rc"/>
    <n v="2247"/>
    <n v="1720"/>
    <s v="VENTILATORE POLMONARE PER USO OSPEDALIERO"/>
    <m/>
    <m/>
    <s v="SIEMENS AG"/>
    <s v="SERVO VENTILATOR 900 D"/>
    <s v="17045S11"/>
    <m/>
    <s v="Z12030105"/>
    <m/>
    <m/>
    <m/>
    <s v="SI/SI"/>
    <s v="P.O. &quot;BIANCHI - MELACRINO&quot;"/>
    <m/>
    <s v="CARDIOLOGIA OO.RR."/>
    <s v="SALA IMPIANTO PACE MAKER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2248"/>
    <n v="1721"/>
    <s v="MONITOR"/>
    <m/>
    <m/>
    <s v="SIEMENS AG"/>
    <s v="SIRECUST SC 6000"/>
    <s v="EPP935330585265"/>
    <m/>
    <s v="Z12030202"/>
    <m/>
    <m/>
    <m/>
    <s v="SI/SI"/>
    <s v="P.O. &quot;BIANCHI - MELACRINO&quot;"/>
    <m/>
    <s v="CARDIOLOGIA OO.RR."/>
    <s v="SALA IMPIANTO PACE MAKER"/>
    <s v="Proprieta' Ente"/>
    <n v="3000"/>
    <m/>
    <s v="MONITOR"/>
    <s v="C"/>
    <n v="0.08"/>
    <n v="3000"/>
    <n v="1"/>
    <m/>
    <n v="240"/>
    <m/>
  </r>
  <r>
    <x v="2"/>
    <x v="8"/>
    <s v="ao rc"/>
    <n v="2249"/>
    <n v="1721"/>
    <s v="REGISTRATORE SU CARTA"/>
    <m/>
    <m/>
    <s v="SIEMENS AG"/>
    <s v="R 50"/>
    <s v="5270146764S3104372"/>
    <m/>
    <m/>
    <m/>
    <m/>
    <m/>
    <s v="SI/SI"/>
    <s v="P.O. &quot;BIANCHI - MELACRINO&quot;"/>
    <m/>
    <s v="CARDIOLOGIA OO.RR."/>
    <s v="SALA IMPIANTO PACE MAKER"/>
    <s v="Proprieta' Ente"/>
    <n v="1333.33"/>
    <m/>
    <s v="REGISTRATORE SU CARTA"/>
    <s v="F"/>
    <n v="0.03"/>
    <n v="1333.3333333333335"/>
    <n v="1"/>
    <m/>
    <n v="40"/>
    <m/>
  </r>
  <r>
    <x v="2"/>
    <x v="8"/>
    <s v="ao rc"/>
    <n v="2250"/>
    <n v="1722"/>
    <s v="ASPIRATORE MEDICO CHIRURGICO"/>
    <m/>
    <m/>
    <s v="SOXIL SPA"/>
    <n v="45"/>
    <s v="AF910382"/>
    <m/>
    <s v="Z120105"/>
    <m/>
    <m/>
    <m/>
    <s v="SI/SI"/>
    <s v="P.O. &quot;BIANCHI - MELACRINO&quot;"/>
    <m/>
    <s v="CARDIOLOGIA OO.RR."/>
    <s v="EMODINAMIC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251"/>
    <n v="1723"/>
    <s v="CARDIOSTIMOLATORE ESTERNO"/>
    <m/>
    <m/>
    <s v="SIEMENS AG"/>
    <n v="146"/>
    <n v="29407"/>
    <m/>
    <m/>
    <m/>
    <m/>
    <m/>
    <s v="SI/SI"/>
    <s v="P.O. &quot;BIANCHI - MELACRINO&quot;"/>
    <m/>
    <s v="CARDIOLOGIA OO.RR."/>
    <s v="SALA IMPIANTO PACE MAKER"/>
    <s v="Proprieta' Ente"/>
    <n v="8742.0781000000006"/>
    <m/>
    <s v="CARDIOSTIMOLATORE ESTERNO"/>
    <s v="D"/>
    <n v="0.06"/>
    <n v="3693.08"/>
    <n v="1"/>
    <m/>
    <n v="221.5848"/>
    <m/>
  </r>
  <r>
    <x v="2"/>
    <x v="8"/>
    <s v="ao rc"/>
    <n v="2252"/>
    <n v="1724"/>
    <s v="CARDIOSTIMOLATORE ESTERNO"/>
    <m/>
    <m/>
    <s v="SIEMENS AG"/>
    <n v="146"/>
    <n v="27335"/>
    <m/>
    <m/>
    <m/>
    <m/>
    <m/>
    <s v="SI/SI"/>
    <s v="P.O. &quot;BIANCHI - MELACRINO&quot;"/>
    <m/>
    <s v="CARDIOLOGIA OO.RR."/>
    <s v="SALA IMPIANTO PACE MAKER"/>
    <s v="Proprieta' Ente"/>
    <n v="8742.0781000000006"/>
    <m/>
    <s v="CARDIOSTIMOLATORE ESTERNO"/>
    <s v="D"/>
    <n v="0.06"/>
    <n v="3693.08"/>
    <n v="1"/>
    <m/>
    <n v="221.5848"/>
    <m/>
  </r>
  <r>
    <x v="2"/>
    <x v="8"/>
    <s v="ao rc"/>
    <n v="2253"/>
    <n v="1725"/>
    <s v="CARDIOSTIMOLATORE ESTERNO"/>
    <m/>
    <m/>
    <s v="SIEMENS AG"/>
    <n v="146"/>
    <n v="27169"/>
    <m/>
    <m/>
    <m/>
    <m/>
    <m/>
    <s v="SI/SI"/>
    <s v="P.O. &quot;BIANCHI - MELACRINO&quot;"/>
    <m/>
    <s v="CARDIOLOGIA OO.RR."/>
    <s v="SALA IMPIANTO PACE MAKER"/>
    <s v="Proprieta' Ente"/>
    <n v="8742.0781000000006"/>
    <m/>
    <s v="CARDIOSTIMOLATORE ESTERNO"/>
    <s v="D"/>
    <n v="0.06"/>
    <n v="3693.08"/>
    <n v="1"/>
    <m/>
    <n v="221.5848"/>
    <m/>
  </r>
  <r>
    <x v="2"/>
    <x v="8"/>
    <s v="ao rc"/>
    <n v="2254"/>
    <n v="1726"/>
    <s v="CARDIOSTIMOLATORE ESTERNO"/>
    <m/>
    <m/>
    <s v="CORDIS CORP"/>
    <s v="250 C CHRONOCOR IV"/>
    <n v="19511"/>
    <m/>
    <m/>
    <m/>
    <m/>
    <m/>
    <s v="SI/SI"/>
    <s v="P.O. &quot;BIANCHI - MELACRINO&quot;"/>
    <m/>
    <s v="CARDIOLOGIA OO.RR."/>
    <s v="SALA IMPIANTO PACE MAKER"/>
    <s v="Proprieta' Ente"/>
    <n v="8742.0781000000006"/>
    <m/>
    <s v="CARDIOSTIMOLATORE ESTERNO"/>
    <s v="D"/>
    <n v="0.06"/>
    <n v="3693.08"/>
    <n v="1"/>
    <m/>
    <n v="221.5848"/>
    <m/>
  </r>
  <r>
    <x v="2"/>
    <x v="8"/>
    <s v="ao rc"/>
    <n v="2255"/>
    <n v="1727"/>
    <s v="CARDIOSTIMOLATORE ESTERNO"/>
    <m/>
    <m/>
    <s v="CORDIS CORP"/>
    <s v="250 C CHRONOCOR IV"/>
    <n v="19494"/>
    <m/>
    <m/>
    <m/>
    <m/>
    <m/>
    <s v="SI/SI"/>
    <s v="P.O. &quot;BIANCHI - MELACRINO&quot;"/>
    <m/>
    <s v="CARDIOLOGIA OO.RR."/>
    <s v="SALA IMPIANTO PACE MAKER"/>
    <s v="Proprieta' Ente"/>
    <n v="8742.0781000000006"/>
    <m/>
    <s v="CARDIOSTIMOLATORE ESTERNO"/>
    <s v="D"/>
    <n v="0.06"/>
    <n v="3693.08"/>
    <n v="1"/>
    <m/>
    <n v="221.5848"/>
    <m/>
  </r>
  <r>
    <x v="2"/>
    <x v="8"/>
    <s v="ao rc"/>
    <n v="2256"/>
    <n v="1729"/>
    <s v="CARDIOSTIMOLATORE ESTERNO"/>
    <m/>
    <m/>
    <s v="MEDTRONIC INC"/>
    <s v="SP 3056"/>
    <s v="CU0013522K"/>
    <m/>
    <m/>
    <m/>
    <m/>
    <m/>
    <s v="SI/SI"/>
    <s v="P.O. &quot;BIANCHI - MELACRINO&quot;"/>
    <m/>
    <s v="CARDIOLOGIA OO.RR."/>
    <s v="SALA IMPIANTO PACE MAKER"/>
    <s v="Proprieta' Ente"/>
    <n v="8742.0781000000006"/>
    <m/>
    <s v="CARDIOSTIMOLATORE ESTERNO"/>
    <s v="D"/>
    <n v="0.06"/>
    <n v="3693.08"/>
    <n v="1"/>
    <m/>
    <n v="221.5848"/>
    <m/>
  </r>
  <r>
    <x v="2"/>
    <x v="8"/>
    <s v="ao rc"/>
    <n v="2257"/>
    <n v="1730"/>
    <s v="CARDIOSTIMOLATORE ESTERNO"/>
    <m/>
    <m/>
    <s v="MEDTRONIC INC"/>
    <n v="5330"/>
    <s v="EH0004647R"/>
    <m/>
    <m/>
    <m/>
    <m/>
    <m/>
    <s v="SI/SI"/>
    <s v="P.O. &quot;BIANCHI - MELACRINO&quot;"/>
    <m/>
    <s v="CARDIOLOGIA OO.RR."/>
    <s v="SALA IMPIANTO PACE MAKER"/>
    <s v="Proprieta' Ente"/>
    <n v="8742.0781000000006"/>
    <m/>
    <s v="CARDIOSTIMOLATORE ESTERNO"/>
    <s v="D"/>
    <n v="0.06"/>
    <n v="3693.08"/>
    <n v="1"/>
    <m/>
    <n v="221.5848"/>
    <m/>
  </r>
  <r>
    <x v="2"/>
    <x v="8"/>
    <s v="ao rc"/>
    <n v="2258"/>
    <n v="1731"/>
    <s v="CARDIOSTIMOLATORE ESTERNO"/>
    <m/>
    <m/>
    <s v="MEDTRONIC INC"/>
    <n v="5330"/>
    <s v="EH1008468R"/>
    <m/>
    <m/>
    <m/>
    <m/>
    <m/>
    <s v="SI/SI"/>
    <s v="P.O. &quot;BIANCHI - MELACRINO&quot;"/>
    <m/>
    <s v="CARDIOLOGIA OO.RR."/>
    <s v="SALA IMPIANTO PACE MAKER"/>
    <s v="Proprieta' Ente"/>
    <n v="8742.0781000000006"/>
    <m/>
    <s v="CARDIOSTIMOLATORE ESTERNO"/>
    <s v="D"/>
    <n v="0.06"/>
    <n v="3693.08"/>
    <n v="1"/>
    <m/>
    <n v="221.5848"/>
    <m/>
  </r>
  <r>
    <x v="2"/>
    <x v="8"/>
    <s v="ao rc"/>
    <n v="2259"/>
    <n v="1732"/>
    <s v="CARDIOSTIMOLATORE ESTERNO"/>
    <m/>
    <m/>
    <s v="FIAB SPA"/>
    <n v="8817"/>
    <n v="7560136"/>
    <m/>
    <m/>
    <m/>
    <m/>
    <m/>
    <s v="SI/SI"/>
    <s v="P.O. &quot;BIANCHI - MELACRINO&quot;"/>
    <m/>
    <s v="CARDIOLOGIA OO.RR."/>
    <s v="SALA IMPIANTO PACE MAKER"/>
    <s v="Proprieta' Ente"/>
    <n v="8742.0781000000006"/>
    <m/>
    <s v="CARDIOSTIMOLATORE ESTERNO"/>
    <s v="D"/>
    <n v="0.06"/>
    <n v="3693.08"/>
    <n v="1"/>
    <m/>
    <n v="221.5848"/>
    <m/>
  </r>
  <r>
    <x v="2"/>
    <x v="8"/>
    <s v="ao rc"/>
    <n v="2260"/>
    <n v="1733"/>
    <s v="TERMOSALDATRICE"/>
    <m/>
    <m/>
    <s v="GANDUS SALDATRICI SRL"/>
    <s v="MEDICAL H 450"/>
    <n v="577"/>
    <m/>
    <m/>
    <m/>
    <m/>
    <m/>
    <s v="SI/SI"/>
    <s v="P.O. &quot;BIANCHI - MELACRINO&quot;"/>
    <m/>
    <s v="CARDIOLOGIA OO.RR."/>
    <s v="STERILIZ."/>
    <s v="Proprieta' Ente"/>
    <n v="2133.33"/>
    <m/>
    <s v="TERMOSALDATRICE"/>
    <s v="F"/>
    <n v="0.03"/>
    <n v="2133.3333333333335"/>
    <n v="1"/>
    <m/>
    <n v="64"/>
    <m/>
  </r>
  <r>
    <x v="2"/>
    <x v="8"/>
    <s v="ao rc"/>
    <n v="2261"/>
    <n v="1734"/>
    <s v="AUTOCLAVE"/>
    <m/>
    <m/>
    <s v="OMASA SPA"/>
    <s v="ELA 61"/>
    <m/>
    <m/>
    <s v="Z12011304"/>
    <m/>
    <m/>
    <m/>
    <s v="SI/SI"/>
    <s v="P.O. &quot;BIANCHI - MELACRINO&quot;"/>
    <m/>
    <s v="CARDIOLOGIA OO.RR."/>
    <s v="SALA IMPIANTO PACE MAKER"/>
    <s v="Proprieta' Ente"/>
    <n v="20000"/>
    <m/>
    <s v="AUTOCLAVE"/>
    <s v="C"/>
    <n v="0.08"/>
    <n v="20000"/>
    <n v="1"/>
    <m/>
    <n v="1600"/>
    <m/>
  </r>
  <r>
    <x v="2"/>
    <x v="8"/>
    <s v="ao rc"/>
    <n v="2262"/>
    <n v="1735"/>
    <s v="ELETTROBISTURI"/>
    <m/>
    <m/>
    <s v="ALSA APPARECCHI MEDICALI SRL"/>
    <s v="ALSATOM MB1 MC"/>
    <s v="2524-0610"/>
    <m/>
    <s v="Z12010902"/>
    <m/>
    <m/>
    <m/>
    <s v="SI/SI"/>
    <s v="P.O. &quot;BIANCHI - MELACRINO&quot;"/>
    <m/>
    <s v="CARDIOLOGIA OO.RR."/>
    <s v="SALA IMPIANTO PACE MAKER"/>
    <s v="Proprieta' Ente"/>
    <n v="5000"/>
    <m/>
    <s v="ELETTROBISTURI"/>
    <s v="C"/>
    <n v="0.08"/>
    <n v="5000"/>
    <n v="1"/>
    <m/>
    <n v="400"/>
    <m/>
  </r>
  <r>
    <x v="2"/>
    <x v="8"/>
    <s v="ao rc"/>
    <n v="2263"/>
    <n v="1738"/>
    <s v="ANALIZZATORE/PROGRAMMATORE PER CARDIOSTIMOLATORI"/>
    <m/>
    <m/>
    <s v="BIOTRONIK GMBH &amp; CO"/>
    <s v="ERA 300"/>
    <n v="39904029"/>
    <m/>
    <m/>
    <m/>
    <m/>
    <m/>
    <s v="SI/SI"/>
    <s v="P.O. &quot;BIANCHI - MELACRINO&quot;"/>
    <m/>
    <s v="CARDIOLOGIA OO.RR."/>
    <s v="SALA IMPIANTO PACE MAKER"/>
    <s v="Proprieta' Ente"/>
    <n v="3980.8420999999998"/>
    <m/>
    <s v="ANALIZZATORE/PROGRAMMATORE PER CARDIOSTIMOLATORI"/>
    <s v="F"/>
    <n v="0.03"/>
    <n v="9500.0593200000003"/>
    <n v="1"/>
    <m/>
    <n v="285.00177960000002"/>
    <m/>
  </r>
  <r>
    <x v="2"/>
    <x v="8"/>
    <s v="ao rc"/>
    <n v="2264"/>
    <n v="1739"/>
    <s v="FRIGORIFERO BIOLOGICO"/>
    <m/>
    <m/>
    <s v="."/>
    <s v="."/>
    <m/>
    <m/>
    <m/>
    <m/>
    <m/>
    <m/>
    <s v="SI/SI"/>
    <s v="P.O. &quot;BIANCHI - MELACRINO&quot;"/>
    <m/>
    <s v="VIROLOGIA"/>
    <s v="LAB. VIROLOGIA"/>
    <s v="Proprieta' Ente"/>
    <n v="6000"/>
    <m/>
    <s v="FRIGORIFERO BIOLOGICO"/>
    <s v="E"/>
    <n v="0.04"/>
    <n v="6000"/>
    <n v="1"/>
    <m/>
    <n v="240"/>
    <m/>
  </r>
  <r>
    <x v="2"/>
    <x v="8"/>
    <s v="ao rc"/>
    <n v="2265"/>
    <n v="1743"/>
    <s v="BAGNO TERMOSTATICO"/>
    <m/>
    <m/>
    <s v="ASAL SRL"/>
    <s v="TRM 750"/>
    <n v="81"/>
    <m/>
    <m/>
    <m/>
    <m/>
    <m/>
    <s v="SI/SI"/>
    <s v="P.O. &quot;BIANCHI - MELACRINO&quot;"/>
    <m/>
    <s v="VIROLOGIA"/>
    <s v="LAB. VIROLOGI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266"/>
    <n v="1744"/>
    <s v="AGITATORE DA LABORATORIO"/>
    <m/>
    <m/>
    <s v="INTERNATIONAL PBI SPA"/>
    <s v="."/>
    <s v="24172AA"/>
    <m/>
    <m/>
    <m/>
    <m/>
    <m/>
    <s v="SI/SI"/>
    <s v="P.O. &quot;BIANCHI - MELACRINO&quot;"/>
    <m/>
    <s v="VIROLOGIA"/>
    <s v="LAB. VIROLOGIA"/>
    <s v="Proprieta' Ente"/>
    <n v="800"/>
    <m/>
    <s v="AGITATORE DA LABORATORIO"/>
    <s v="F"/>
    <n v="0.03"/>
    <n v="800"/>
    <n v="1"/>
    <m/>
    <n v="24"/>
    <m/>
  </r>
  <r>
    <x v="2"/>
    <x v="8"/>
    <s v="ao rc"/>
    <n v="2267"/>
    <n v="1745"/>
    <s v="FRIGORIFERO BIOLOGICO"/>
    <m/>
    <m/>
    <s v="ANGELANTONI INDUSTRIE SPA"/>
    <s v="."/>
    <n v="58181989"/>
    <m/>
    <m/>
    <m/>
    <m/>
    <m/>
    <s v="SI/SI"/>
    <s v="P.O. &quot;BIANCHI - MELACRINO&quot;"/>
    <m/>
    <s v="VIROLOGIA"/>
    <s v="LAB. VIROLOGIA"/>
    <s v="Proprieta' Ente"/>
    <n v="6000"/>
    <m/>
    <s v="FRIGORIFERO BIOLOGICO"/>
    <s v="E"/>
    <n v="0.04"/>
    <n v="6000"/>
    <n v="1"/>
    <m/>
    <n v="240"/>
    <m/>
  </r>
  <r>
    <x v="2"/>
    <x v="8"/>
    <s v="ao rc"/>
    <n v="2268"/>
    <n v="1750"/>
    <s v="AGITATORE DA LABORATORIO"/>
    <m/>
    <m/>
    <s v="OLINTO MARTELLI SPA"/>
    <s v="AUTO VORTEX"/>
    <m/>
    <m/>
    <m/>
    <m/>
    <m/>
    <m/>
    <s v="SI/SI"/>
    <s v="P.O. &quot;BIANCHI - MELACRINO&quot;"/>
    <m/>
    <s v="VIROLOGIA"/>
    <s v="LAB. VIROLOGIA"/>
    <s v="Proprieta' Ente"/>
    <n v="800"/>
    <m/>
    <s v="AGITATORE DA LABORATORIO"/>
    <s v="F"/>
    <n v="0.03"/>
    <n v="800"/>
    <n v="1"/>
    <m/>
    <n v="24"/>
    <m/>
  </r>
  <r>
    <x v="2"/>
    <x v="8"/>
    <s v="ao rc"/>
    <n v="2269"/>
    <n v="1759"/>
    <s v="MICROSCOPIO OTTICO DA LABORATORIO"/>
    <m/>
    <m/>
    <s v="NIKON CORP"/>
    <s v="MICROPHOT FXA"/>
    <n v="62316"/>
    <m/>
    <m/>
    <m/>
    <m/>
    <m/>
    <s v="SI/SI"/>
    <s v="P.O. &quot;BIANCHI - MELACRINO&quot;"/>
    <m/>
    <s v="MICROBIOLOGIA"/>
    <s v="LAB. MICROBIOLOG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270"/>
    <n v="1760"/>
    <s v="ALIMENTATORE"/>
    <m/>
    <m/>
    <s v="NIKON CORP"/>
    <s v="PSM 4"/>
    <n v="62322"/>
    <m/>
    <m/>
    <m/>
    <m/>
    <m/>
    <s v="SI/SI"/>
    <s v="P.O. &quot;BIANCHI - MELACRINO&quot;"/>
    <m/>
    <s v="MICROBIOLOGIA"/>
    <s v="LAB. MICROBIOLOGIA"/>
    <s v="Proprieta' Ente"/>
    <n v="300"/>
    <m/>
    <s v="ALIMENTATORE"/>
    <s v="F"/>
    <n v="0.03"/>
    <n v="1511.3"/>
    <n v="1"/>
    <m/>
    <n v="45.338999999999999"/>
    <m/>
  </r>
  <r>
    <x v="2"/>
    <x v="8"/>
    <s v="ao rc"/>
    <n v="2271"/>
    <n v="1761"/>
    <s v="LAMPADA A FLUORESCENZA"/>
    <m/>
    <m/>
    <s v="NIKON CORP"/>
    <s v="HB 10101 AF"/>
    <s v="891023N"/>
    <m/>
    <m/>
    <m/>
    <m/>
    <m/>
    <s v="SI/SI"/>
    <s v="P.O. &quot;BIANCHI - MELACRINO&quot;"/>
    <m/>
    <s v="VIROLOGIA"/>
    <s v="ING. VIROLOGIA"/>
    <s v="Proprieta' Ente"/>
    <n v="1058"/>
    <m/>
    <s v="LAMPADA A FLUORESCENZA"/>
    <s v="F"/>
    <n v="0.03"/>
    <n v="600"/>
    <n v="1"/>
    <m/>
    <n v="18"/>
    <m/>
  </r>
  <r>
    <x v="2"/>
    <x v="8"/>
    <s v="ao rc"/>
    <n v="2272"/>
    <n v="1762"/>
    <s v="FRIGORIFERO BIOLOGICO"/>
    <m/>
    <m/>
    <s v="CF DI CIRO FIOCCHETTI &amp; C SNC"/>
    <s v="AM 1500 STD2PTNV"/>
    <n v="16972"/>
    <m/>
    <m/>
    <m/>
    <m/>
    <m/>
    <s v="SI/SI"/>
    <s v="P.O. &quot;BIANCHI - MELACRINO&quot;"/>
    <m/>
    <s v="VIROLOGIA"/>
    <s v="LAB. VIROLOGIA"/>
    <s v="Proprieta' Ente"/>
    <n v="6000"/>
    <m/>
    <s v="FRIGORIFERO BIOLOGICO"/>
    <s v="E"/>
    <n v="0.04"/>
    <n v="6000"/>
    <n v="1"/>
    <m/>
    <n v="240"/>
    <m/>
  </r>
  <r>
    <x v="2"/>
    <x v="8"/>
    <s v="ao rc"/>
    <n v="2273"/>
    <n v="1763"/>
    <s v="AGITATORE DA LABORATORIO"/>
    <m/>
    <m/>
    <s v="DYNATECH LABORATORIES INC"/>
    <s v="MICRO SHAKER"/>
    <n v="840"/>
    <m/>
    <m/>
    <m/>
    <m/>
    <m/>
    <s v="SI/SI"/>
    <s v="P.O. &quot;BIANCHI - MELACRINO&quot;"/>
    <m/>
    <s v="VIROLOGIA"/>
    <s v="LAB. VIROLOGIA"/>
    <s v="Proprieta' Ente"/>
    <n v="800"/>
    <m/>
    <s v="AGITATORE DA LABORATORIO"/>
    <s v="F"/>
    <n v="0.03"/>
    <n v="800"/>
    <n v="1"/>
    <m/>
    <n v="24"/>
    <m/>
  </r>
  <r>
    <x v="2"/>
    <x v="8"/>
    <s v="ao rc"/>
    <n v="2274"/>
    <n v="1764"/>
    <s v="INCUBATORE"/>
    <m/>
    <m/>
    <s v="THERMO LABSYSTEMS OY"/>
    <s v="FP 401"/>
    <s v="141001-061"/>
    <m/>
    <m/>
    <m/>
    <m/>
    <m/>
    <s v="SI/SI"/>
    <s v="P.O. &quot;BIANCHI - MELACRINO&quot;"/>
    <m/>
    <s v="VIROLOGIA"/>
    <s v="LAB. VIROLOGIA"/>
    <s v="Proprieta' Ente"/>
    <n v="2000"/>
    <m/>
    <s v="INCUBATORE"/>
    <s v="E"/>
    <n v="0.04"/>
    <n v="2000"/>
    <n v="1"/>
    <m/>
    <n v="80"/>
    <m/>
  </r>
  <r>
    <x v="2"/>
    <x v="8"/>
    <s v="ao rc"/>
    <n v="2275"/>
    <n v="1765"/>
    <s v="STAZIONE DI LAVAGGIO PER INDAGINI CELLULARI E/O MOLECOLARI"/>
    <m/>
    <m/>
    <s v="GIO DE VITA &amp; CO SRL"/>
    <s v="DV 993 2R 8 12"/>
    <s v="A70012000"/>
    <m/>
    <m/>
    <m/>
    <m/>
    <m/>
    <s v="SI/SI"/>
    <s v="P.O. &quot;BIANCHI - MELACRINO&quot;"/>
    <m/>
    <s v="VIROLOGIA"/>
    <s v="LAB. VIROLOGIA"/>
    <s v="Proprieta' Ente"/>
    <n v="1886.62"/>
    <m/>
    <s v="STAZIONE DI LAVAGGIO PER INDAGINI CELLULARI E/O MOLECOLARI"/>
    <s v="E"/>
    <n v="0.04"/>
    <n v="3776.5918000000001"/>
    <n v="1"/>
    <m/>
    <n v="151.063672"/>
    <m/>
  </r>
  <r>
    <x v="2"/>
    <x v="8"/>
    <s v="ao rc"/>
    <n v="2276"/>
    <n v="1766"/>
    <s v="INCUBATORE"/>
    <m/>
    <m/>
    <s v="LASELETTRONIC VISMARA SRL"/>
    <s v="FI 400 NH5  60 LITRI"/>
    <n v="898001"/>
    <m/>
    <m/>
    <m/>
    <m/>
    <m/>
    <s v="SI/SI"/>
    <s v="P.O. &quot;BIANCHI - MELACRINO&quot;"/>
    <m/>
    <s v="MICROBIOLOGIA"/>
    <s v="LAB. MICROBIOLOGIA"/>
    <s v="Proprieta' Ente"/>
    <n v="2000"/>
    <m/>
    <s v="INCUBATORE"/>
    <s v="E"/>
    <n v="0.04"/>
    <n v="2000"/>
    <n v="1"/>
    <m/>
    <n v="80"/>
    <m/>
  </r>
  <r>
    <x v="2"/>
    <x v="8"/>
    <s v="ao rc"/>
    <n v="2277"/>
    <n v="1773"/>
    <s v="AGITATORE DA LABORATORIO"/>
    <m/>
    <m/>
    <s v="FALC INSTRUMENTS SRL"/>
    <s v="F 20"/>
    <s v="A265245"/>
    <m/>
    <m/>
    <m/>
    <m/>
    <m/>
    <s v="SI/SI"/>
    <s v="P.O. &quot;BIANCHI - MELACRINO&quot;"/>
    <m/>
    <s v="MICROBIOLOGIA"/>
    <s v="LAB. MICROBIOLOGIA"/>
    <s v="Proprieta' Ente"/>
    <n v="800"/>
    <m/>
    <s v="AGITATORE DA LABORATORIO"/>
    <s v="F"/>
    <n v="0.03"/>
    <n v="800"/>
    <n v="1"/>
    <m/>
    <n v="24"/>
    <m/>
  </r>
  <r>
    <x v="2"/>
    <x v="8"/>
    <s v="ao rc"/>
    <n v="2278"/>
    <n v="1774"/>
    <s v="MICROSCOPIO OTTICO DA LABORATORIO"/>
    <m/>
    <m/>
    <s v="ZEISS CARL"/>
    <s v="AXIOSTAR PLUS"/>
    <s v="1169-149"/>
    <m/>
    <m/>
    <m/>
    <m/>
    <m/>
    <s v="SI/SI"/>
    <s v="P.O. &quot;BIANCHI - MELACRINO&quot;"/>
    <m/>
    <s v="MICROBIOLOGIA"/>
    <s v="LAB. MICROBIOLOG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279"/>
    <n v="1775"/>
    <s v="CENTRIFUGA"/>
    <m/>
    <m/>
    <s v="EPPENDORF AG"/>
    <n v="5810"/>
    <n v="581000079"/>
    <m/>
    <m/>
    <m/>
    <m/>
    <m/>
    <s v="SI/SI"/>
    <s v="P.O. &quot;BIANCHI - MELACRINO&quot;"/>
    <m/>
    <s v="MICROBIOLOGIA"/>
    <s v="LAB. MICROBIOLOGIA"/>
    <s v="Proprieta' Ente"/>
    <n v="4000"/>
    <m/>
    <s v="CENTRIFUGA"/>
    <s v="E"/>
    <n v="0.04"/>
    <n v="4000"/>
    <n v="1"/>
    <m/>
    <n v="160"/>
    <m/>
  </r>
  <r>
    <x v="2"/>
    <x v="8"/>
    <s v="ao rc"/>
    <n v="2280"/>
    <n v="1776"/>
    <s v="INCUBATORE"/>
    <m/>
    <m/>
    <s v="HERAEUS INSTRUMENTS GMBH"/>
    <s v="B 6060"/>
    <n v="9107710"/>
    <m/>
    <m/>
    <m/>
    <m/>
    <m/>
    <s v="SI/SI"/>
    <s v="P.O. &quot;BIANCHI - MELACRINO&quot;"/>
    <m/>
    <s v="MICROBIOLOGIA"/>
    <s v="LAB. MICROBIOLOGIA"/>
    <s v="Proprieta' Ente"/>
    <n v="2000"/>
    <m/>
    <s v="INCUBATORE"/>
    <s v="E"/>
    <n v="0.04"/>
    <n v="2000"/>
    <n v="1"/>
    <m/>
    <n v="80"/>
    <m/>
  </r>
  <r>
    <x v="2"/>
    <x v="8"/>
    <s v="ao rc"/>
    <n v="2281"/>
    <n v="1777"/>
    <s v="INCUBATORE"/>
    <m/>
    <m/>
    <s v="GRANT INSTRUMENTS LTD"/>
    <s v="QBT 1"/>
    <s v="7C9802007"/>
    <m/>
    <m/>
    <m/>
    <m/>
    <m/>
    <s v="SI/SI"/>
    <s v="P.O. &quot;BIANCHI - MELACRINO&quot;"/>
    <m/>
    <s v="MICROBIOLOGIA"/>
    <s v="LAB. MICROBIOLOGIA"/>
    <s v="Proprieta' Ente"/>
    <n v="2000"/>
    <m/>
    <s v="INCUBATORE"/>
    <s v="E"/>
    <n v="0.04"/>
    <n v="2000"/>
    <n v="1"/>
    <m/>
    <n v="80"/>
    <m/>
  </r>
  <r>
    <x v="2"/>
    <x v="8"/>
    <s v="ao rc"/>
    <n v="2282"/>
    <n v="1782"/>
    <s v="CENTRIFUGA"/>
    <m/>
    <m/>
    <s v="ALC"/>
    <s v="4214 MICRO CENTRIFUGETTE"/>
    <s v="39-12-07"/>
    <m/>
    <m/>
    <m/>
    <m/>
    <m/>
    <s v="SI/SI"/>
    <s v="P.O. &quot;BIANCHI - MELACRINO&quot;"/>
    <m/>
    <s v="VIROLOGIA"/>
    <s v="LAB. VIROLOGIA"/>
    <s v="Proprieta' Ente"/>
    <n v="4000"/>
    <m/>
    <s v="CENTRIFUGA"/>
    <s v="E"/>
    <n v="0.04"/>
    <n v="4000"/>
    <n v="1"/>
    <m/>
    <n v="160"/>
    <m/>
  </r>
  <r>
    <x v="2"/>
    <x v="8"/>
    <s v="ao rc"/>
    <n v="2283"/>
    <n v="1783"/>
    <s v="CAPPA STERILE"/>
    <m/>
    <m/>
    <s v="FASTER SRL"/>
    <s v="BHA 72M"/>
    <s v="BHA72M.1054"/>
    <m/>
    <m/>
    <m/>
    <m/>
    <m/>
    <s v="SI/SI"/>
    <s v="P.O. &quot;BIANCHI - MELACRINO&quot;"/>
    <m/>
    <s v="MICROBIOLOGIA"/>
    <s v="LAB. MICROBIOLOGIA"/>
    <s v="Proprieta' Ente"/>
    <n v="40000"/>
    <m/>
    <s v="CAPPA STERILE"/>
    <s v="F"/>
    <n v="0.03"/>
    <n v="40000"/>
    <n v="1"/>
    <m/>
    <n v="1200"/>
    <m/>
  </r>
  <r>
    <x v="2"/>
    <x v="8"/>
    <s v="ao rc"/>
    <n v="2284"/>
    <n v="1784"/>
    <s v="TRANSILLUMINATORE"/>
    <m/>
    <m/>
    <s v="VILBER LOURMAT"/>
    <s v="TFX 20 M"/>
    <n v="961360"/>
    <m/>
    <m/>
    <m/>
    <m/>
    <m/>
    <s v="SI/SI"/>
    <s v="P.O. &quot;BIANCHI - MELACRINO&quot;"/>
    <m/>
    <s v="GENETICA"/>
    <s v="LAB. GENETICA MEDICA"/>
    <s v="Proprieta' Ente"/>
    <n v="1000"/>
    <m/>
    <s v="TRANSILLUMINATORE"/>
    <s v="E"/>
    <n v="0.04"/>
    <n v="1000"/>
    <n v="1"/>
    <m/>
    <n v="40"/>
    <m/>
  </r>
  <r>
    <x v="2"/>
    <x v="8"/>
    <s v="ao rc"/>
    <n v="2285"/>
    <n v="1785"/>
    <s v="CITOCENTRIFUGA"/>
    <m/>
    <m/>
    <s v="THERMO SHANDON SCIENTIFIC UK"/>
    <s v="CYTOSPIN III"/>
    <s v="MA2828E0201"/>
    <m/>
    <m/>
    <m/>
    <m/>
    <m/>
    <s v="SI/SI"/>
    <s v="P.O. &quot;EUGENIO MORELLI&quot;"/>
    <m/>
    <s v="CENTRO TRAPIANTI MIDOLLO OSSEO"/>
    <s v="LAB. BIOLOGIA MOLECOLARE"/>
    <s v="Proprieta' Ente"/>
    <n v="5000"/>
    <m/>
    <s v="CITOCENTRIFUGA"/>
    <s v="E"/>
    <n v="0.04"/>
    <n v="5000"/>
    <n v="1"/>
    <m/>
    <n v="200"/>
    <m/>
  </r>
  <r>
    <x v="2"/>
    <x v="8"/>
    <s v="ao rc"/>
    <n v="2286"/>
    <n v="1786"/>
    <s v="AGITATORE DA LABORATORIO"/>
    <m/>
    <m/>
    <s v="LAB-LINE INSTRUMENTS INC"/>
    <s v="SUPER MIXER"/>
    <s v="00490/89"/>
    <m/>
    <m/>
    <m/>
    <m/>
    <m/>
    <s v="SI/SI"/>
    <s v="P.O. &quot;BIANCHI - MELACRINO&quot;"/>
    <m/>
    <s v="VIROLOGIA"/>
    <s v="LAB. VIROLOGIA"/>
    <s v="Proprieta' Ente"/>
    <n v="800"/>
    <m/>
    <s v="AGITATORE DA LABORATORIO"/>
    <s v="F"/>
    <n v="0.03"/>
    <n v="800"/>
    <n v="1"/>
    <m/>
    <n v="24"/>
    <m/>
  </r>
  <r>
    <x v="2"/>
    <x v="8"/>
    <s v="ao rc"/>
    <n v="2287"/>
    <n v="1787"/>
    <s v="BAGNO TERMOSTATICO"/>
    <m/>
    <m/>
    <s v="FALC INSTRUMENTS SRL"/>
    <s v="TA 120 P2"/>
    <s v="R971806"/>
    <m/>
    <m/>
    <m/>
    <m/>
    <m/>
    <s v="SI/SI"/>
    <s v="P.O. &quot;BIANCHI - MELACRINO&quot;"/>
    <m/>
    <s v="VIROLOGIA"/>
    <s v="LAB. VIROLOGI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288"/>
    <n v="1788"/>
    <s v="CONGELATORE DA LABORATORIO"/>
    <m/>
    <m/>
    <s v="CF DI CIRO FIOCCHETTI &amp; C SNC"/>
    <s v="."/>
    <m/>
    <m/>
    <m/>
    <m/>
    <m/>
    <m/>
    <s v="SI/SI"/>
    <s v="P.O. &quot;BIANCHI - MELACRINO&quot;"/>
    <m/>
    <s v="VIROLOGIA"/>
    <s v="LAB. VIROLOGIA"/>
    <s v="Proprieta' Ente"/>
    <n v="6000"/>
    <m/>
    <s v="CONGELATORE DA LABORATORIO"/>
    <s v="E"/>
    <n v="0.04"/>
    <n v="6000"/>
    <n v="1"/>
    <m/>
    <n v="240"/>
    <m/>
  </r>
  <r>
    <x v="2"/>
    <x v="8"/>
    <s v="ao rc"/>
    <n v="2289"/>
    <n v="1789"/>
    <s v="LETTORE PER IMMUNOCHIMICA"/>
    <m/>
    <m/>
    <s v="GIO DE VITA &amp; CO SRL"/>
    <s v="DV 990 BV 4"/>
    <s v="E403272000"/>
    <m/>
    <m/>
    <m/>
    <m/>
    <m/>
    <s v="SI/SI"/>
    <s v="P.O. &quot;BIANCHI - MELACRINO&quot;"/>
    <m/>
    <s v="VIROLOGIA"/>
    <s v="LAB. VIROLOGIA"/>
    <s v="Proprieta' Ente"/>
    <n v="10705.329599999999"/>
    <m/>
    <s v="LETTORE PER IMMUNOCHIMICA"/>
    <s v="D"/>
    <n v="0.06"/>
    <n v="10705.329599999999"/>
    <n v="1"/>
    <m/>
    <n v="642.31977599999993"/>
    <m/>
  </r>
  <r>
    <x v="2"/>
    <x v="8"/>
    <s v="ao rc"/>
    <n v="2290"/>
    <n v="1790"/>
    <s v="AMPLIFICATORE DI SEQUENZE NUCLEOTIDICHE"/>
    <m/>
    <m/>
    <s v="PERKIN ELMER INC"/>
    <n v="2400"/>
    <s v="803N7020413"/>
    <m/>
    <m/>
    <m/>
    <m/>
    <m/>
    <s v="SI/SI"/>
    <s v="P.O. &quot;BIANCHI - MELACRINO&quot;"/>
    <m/>
    <s v="VIROLOGIA"/>
    <s v="LAB. VIROLOGIA"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2291"/>
    <n v="1791"/>
    <s v="STAZIONE DI LAVAGGIO PER INDAGINI CELLULARI E/O MOLECOLARI"/>
    <m/>
    <m/>
    <s v="THERMO DENLEY INSTRUMENTS LTD"/>
    <s v="WELLWASH 4"/>
    <s v="95/1407"/>
    <m/>
    <m/>
    <m/>
    <m/>
    <m/>
    <s v="SI/SI"/>
    <s v="P.O. &quot;BIANCHI - MELACRINO&quot;"/>
    <m/>
    <s v="VIROLOGIA"/>
    <s v="LAB. VIROLOGIA"/>
    <s v="Proprieta' Ente"/>
    <n v="1886.62"/>
    <m/>
    <s v="STAZIONE DI LAVAGGIO PER INDAGINI CELLULARI E/O MOLECOLARI"/>
    <s v="E"/>
    <n v="0.04"/>
    <n v="3776.5918000000001"/>
    <n v="1"/>
    <m/>
    <n v="151.063672"/>
    <m/>
  </r>
  <r>
    <x v="2"/>
    <x v="8"/>
    <s v="ao rc"/>
    <n v="2292"/>
    <n v="1792"/>
    <s v="PRODUZIONE ACQUA PURA, APPARECCHIO PER"/>
    <m/>
    <m/>
    <s v="."/>
    <s v="."/>
    <n v="16213"/>
    <m/>
    <s v="Z12099007"/>
    <m/>
    <m/>
    <m/>
    <s v="SI/SI"/>
    <s v="P.O. &quot;BIANCHI - MELACRINO&quot;"/>
    <m/>
    <s v="VIROLOGIA"/>
    <s v="LAB. VIROLOGIA"/>
    <s v="Proprieta' Ente"/>
    <n v="3000"/>
    <m/>
    <s v="PRODUZIONE ACQUA PURA, APPARECCHIO PER"/>
    <s v="E"/>
    <n v="0.04"/>
    <n v="3000"/>
    <n v="1"/>
    <m/>
    <n v="120"/>
    <m/>
  </r>
  <r>
    <x v="2"/>
    <x v="8"/>
    <s v="ao rc"/>
    <n v="2293"/>
    <n v="1793"/>
    <s v="DIAFANOSCOPIO"/>
    <m/>
    <m/>
    <s v="PHOENIX RX SRL"/>
    <s v="AF 109"/>
    <n v="10610"/>
    <m/>
    <s v="Z110702"/>
    <m/>
    <m/>
    <m/>
    <s v="SI/SI"/>
    <s v="P.O. &quot;BIANCHI - MELACRINO&quot;"/>
    <m/>
    <s v="RADIOLOGIA OO. RR."/>
    <s v="REFERTAZIONE"/>
    <s v="Proprieta' Ente"/>
    <n v="266.67"/>
    <m/>
    <s v="DIAFANOSCOPIO"/>
    <s v="F"/>
    <n v="0.03"/>
    <n v="266.66666666666669"/>
    <n v="1"/>
    <m/>
    <n v="8"/>
    <m/>
  </r>
  <r>
    <x v="2"/>
    <x v="8"/>
    <s v="ao rc"/>
    <n v="2294"/>
    <n v="1794"/>
    <s v="DIAFANOSCOPIO"/>
    <m/>
    <m/>
    <s v="PHOENIX RX SRL"/>
    <s v="AF 109"/>
    <n v="10612"/>
    <m/>
    <s v="Z110702"/>
    <m/>
    <m/>
    <m/>
    <s v="SI/SI"/>
    <s v="P.O. &quot;BIANCHI - MELACRINO&quot;"/>
    <m/>
    <s v="RADIOLOGIA OO. RR."/>
    <s v="CAMERA OSCURA"/>
    <s v="Proprieta' Ente"/>
    <n v="266.67"/>
    <m/>
    <s v="DIAFANOSCOPIO"/>
    <s v="F"/>
    <n v="0.03"/>
    <n v="266.66666666666669"/>
    <n v="1"/>
    <m/>
    <n v="8"/>
    <m/>
  </r>
  <r>
    <x v="2"/>
    <x v="8"/>
    <s v="ao rc"/>
    <n v="2295"/>
    <n v="1796"/>
    <s v="MICROSCOPIO OTTICO DA LABORATORIO"/>
    <m/>
    <m/>
    <s v="ZEISS CARL"/>
    <s v="STANDARD 20"/>
    <n v="4508059901"/>
    <m/>
    <m/>
    <m/>
    <m/>
    <m/>
    <s v="SI/SI"/>
    <s v="P.O. &quot;BIANCHI - MELACRINO&quot;"/>
    <m/>
    <s v="GENETICA"/>
    <s v="LAB. GENETICA MED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296"/>
    <n v="1805"/>
    <s v="INCUBATORE"/>
    <m/>
    <m/>
    <s v="."/>
    <s v="."/>
    <s v="D0013T10000001"/>
    <m/>
    <m/>
    <m/>
    <m/>
    <m/>
    <s v="SI/SI"/>
    <s v="P.O. &quot;BIANCHI - MELACRINO&quot;"/>
    <m/>
    <s v="PATOLOGIA CLINICA"/>
    <s v="LAB. PATOLOGIA CLINICA"/>
    <s v="Proprieta' Ente"/>
    <n v="2000"/>
    <m/>
    <s v="INCUBATORE"/>
    <s v="E"/>
    <n v="0.04"/>
    <n v="2000"/>
    <n v="1"/>
    <m/>
    <n v="80"/>
    <m/>
  </r>
  <r>
    <x v="2"/>
    <x v="8"/>
    <s v="ao rc"/>
    <n v="2297"/>
    <n v="1806"/>
    <s v="AGITATORE DA LABORATORIO"/>
    <m/>
    <m/>
    <s v="."/>
    <s v="."/>
    <s v="D0004TT0000002"/>
    <m/>
    <m/>
    <m/>
    <m/>
    <m/>
    <s v="SI/SI"/>
    <s v="P.O. &quot;BIANCHI - MELACRINO&quot;"/>
    <m/>
    <s v="PATOLOGIA CLINICA"/>
    <s v="LAB. PATOLOGIA CLINICA"/>
    <s v="Proprieta' Ente"/>
    <n v="800"/>
    <m/>
    <s v="AGITATORE DA LABORATORIO"/>
    <s v="F"/>
    <n v="0.03"/>
    <n v="800"/>
    <n v="1"/>
    <m/>
    <n v="24"/>
    <m/>
  </r>
  <r>
    <x v="2"/>
    <x v="8"/>
    <s v="ao rc"/>
    <n v="2298"/>
    <n v="1807"/>
    <s v="ELETTROFORESI, APPARECCHIO PER"/>
    <m/>
    <m/>
    <s v="HELENA LABORATORIES"/>
    <s v="SAS 1"/>
    <s v="17-12-01-1-02"/>
    <m/>
    <m/>
    <m/>
    <m/>
    <m/>
    <s v="SI/SI"/>
    <s v="P.O. &quot;BIANCHI - MELACRINO&quot;"/>
    <m/>
    <s v="PATOLOGIA CLINICA"/>
    <s v="LAB. PATOLOGIA CLINICA"/>
    <s v="Proprieta' Ente"/>
    <n v="10000"/>
    <m/>
    <s v="ELETTROFORESI, APPARECCHIO PER"/>
    <s v="E"/>
    <n v="0.04"/>
    <n v="10000"/>
    <n v="1"/>
    <m/>
    <n v="400"/>
    <m/>
  </r>
  <r>
    <x v="2"/>
    <x v="8"/>
    <s v="ao rc"/>
    <n v="2299"/>
    <n v="1808"/>
    <s v="ELETTROFORESI, APPARECCHIO PER"/>
    <m/>
    <m/>
    <s v="HELENA LABORATORIES"/>
    <s v="SAS 2"/>
    <s v="22-10-00-0-39"/>
    <m/>
    <m/>
    <m/>
    <m/>
    <m/>
    <s v="SI/SI"/>
    <s v="P.O. &quot;BIANCHI - MELACRINO&quot;"/>
    <m/>
    <s v="PATOLOGIA CLINICA"/>
    <s v="LAB. PATOLOGIA CLINICA"/>
    <s v="Proprieta' Ente"/>
    <n v="10000"/>
    <m/>
    <s v="ELETTROFORESI, APPARECCHIO PER"/>
    <s v="E"/>
    <n v="0.04"/>
    <n v="10000"/>
    <n v="1"/>
    <m/>
    <n v="400"/>
    <m/>
  </r>
  <r>
    <x v="2"/>
    <x v="8"/>
    <s v="ao rc"/>
    <n v="2300"/>
    <n v="1811"/>
    <s v="CONGELATORE DA LABORATORIO"/>
    <m/>
    <m/>
    <s v="SAM SCIENTIFICA SRL PERANI"/>
    <s v="AF 500 1P BT"/>
    <n v="11172"/>
    <m/>
    <m/>
    <m/>
    <m/>
    <m/>
    <s v="SI/SI"/>
    <s v="P.O. &quot;BIANCHI - MELACRINO&quot;"/>
    <m/>
    <s v="PATOLOGIA CLINICA"/>
    <s v="FRIGORIFERI"/>
    <s v="Proprieta' Ente"/>
    <n v="6000"/>
    <m/>
    <s v="CONGELATORE DA LABORATORIO"/>
    <s v="E"/>
    <n v="0.04"/>
    <n v="6000"/>
    <n v="1"/>
    <m/>
    <n v="240"/>
    <m/>
  </r>
  <r>
    <x v="2"/>
    <x v="8"/>
    <s v="ao rc"/>
    <n v="2301"/>
    <n v="1812"/>
    <s v="FRIGORIFERO BIOLOGICO"/>
    <m/>
    <m/>
    <s v="CF DI CIRO FIOCCHETTI &amp; C SNC"/>
    <s v="."/>
    <m/>
    <m/>
    <m/>
    <m/>
    <m/>
    <m/>
    <s v="SI/SI"/>
    <s v="P.O. &quot;BIANCHI - MELACRINO&quot;"/>
    <m/>
    <s v="PATOLOGIA CLIN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02"/>
    <n v="1813"/>
    <s v="FRIGORIFERO BIOLOGICO"/>
    <m/>
    <m/>
    <s v="."/>
    <s v="."/>
    <m/>
    <m/>
    <m/>
    <m/>
    <m/>
    <m/>
    <s v="SI/SI"/>
    <s v="P.O. &quot;BIANCHI - MELACRINO&quot;"/>
    <m/>
    <s v="GENET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03"/>
    <n v="1814"/>
    <s v="FRIGORIFERO BIOLOGICO"/>
    <m/>
    <m/>
    <s v="CF DI CIRO FIOCCHETTI &amp; C SNC"/>
    <s v="COMBI"/>
    <n v="7309573"/>
    <m/>
    <m/>
    <m/>
    <m/>
    <m/>
    <s v="SI/SI"/>
    <s v="P.O. &quot;BIANCHI - MELACRINO&quot;"/>
    <m/>
    <s v="PATOLOGIA CLIN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04"/>
    <n v="1815"/>
    <s v="FRIGORIFERO BIOLOGICO"/>
    <m/>
    <m/>
    <s v="CF DI CIRO FIOCCHETTI &amp; C SNC"/>
    <s v="."/>
    <m/>
    <m/>
    <m/>
    <m/>
    <m/>
    <m/>
    <s v="SI/SI"/>
    <s v="P.O. &quot;BIANCHI - MELACRINO&quot;"/>
    <m/>
    <s v="PATOLOGIA CLIN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05"/>
    <n v="1816"/>
    <s v="CONGELATORE DA LABORATORIO"/>
    <m/>
    <m/>
    <s v="HETO HOLTEN AS"/>
    <s v="HETOFRIG CL 3008 E"/>
    <s v="54098C"/>
    <m/>
    <m/>
    <m/>
    <m/>
    <m/>
    <s v="SI/SI"/>
    <s v="P.O. &quot;BIANCHI - MELACRINO&quot;"/>
    <m/>
    <s v="PATOLOGIA CLINICA"/>
    <s v="FRIGORIFERI"/>
    <s v="Proprieta' Ente"/>
    <n v="6000"/>
    <m/>
    <s v="CONGELATORE DA LABORATORIO"/>
    <s v="E"/>
    <n v="0.04"/>
    <n v="6000"/>
    <n v="1"/>
    <m/>
    <n v="240"/>
    <m/>
  </r>
  <r>
    <x v="2"/>
    <x v="8"/>
    <s v="ao rc"/>
    <n v="2306"/>
    <n v="1817"/>
    <s v="TESTA LETTO, APPARECCHIO"/>
    <m/>
    <m/>
    <s v="."/>
    <s v="."/>
    <m/>
    <m/>
    <s v="Z129017"/>
    <m/>
    <m/>
    <m/>
    <s v="SI/SI"/>
    <s v="P.O. &quot;BIANCHI - MELACRINO&quot;"/>
    <m/>
    <s v="CARDIOLOGIA OO.RR."/>
    <s v="DEGENZA T.I.C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307"/>
    <n v="1820"/>
    <s v="MONITOR"/>
    <m/>
    <m/>
    <s v="HEWLETT PACKARD CO"/>
    <s v="OMNICARE 24 C"/>
    <s v="3727A26429"/>
    <m/>
    <s v="Z12030202"/>
    <m/>
    <m/>
    <m/>
    <s v="SI/SI"/>
    <s v="P.O. &quot;BIANCHI - MELACRINO&quot;"/>
    <m/>
    <s v="CARDIOLOGIA OO.RR."/>
    <s v="DEGENZA T.I.C."/>
    <s v="Proprieta' Ente"/>
    <n v="3000"/>
    <m/>
    <s v="MONITOR"/>
    <s v="C"/>
    <n v="0.08"/>
    <n v="3000"/>
    <n v="1"/>
    <m/>
    <n v="240"/>
    <m/>
  </r>
  <r>
    <x v="2"/>
    <x v="8"/>
    <s v="ao rc"/>
    <n v="2308"/>
    <n v="1821"/>
    <s v="LETTO ELETTROCOMANDATO PER TERAPIA INTENSIVA O RIANIMAZIONE"/>
    <m/>
    <m/>
    <s v="HILL ROM CO INC"/>
    <s v="AVANTGUARD XL"/>
    <s v="HRP0095923"/>
    <m/>
    <s v="Z12030702"/>
    <m/>
    <m/>
    <m/>
    <s v="SI/SI"/>
    <s v="P.O. &quot;BIANCHI - MELACRINO&quot;"/>
    <m/>
    <s v="CARDIOLOGIA OO.RR."/>
    <s v="DEGENZA T .I. C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309"/>
    <n v="1822"/>
    <s v="LAMPADA DA VISITA"/>
    <m/>
    <m/>
    <s v="RIMSA P LONGONI SRL"/>
    <s v="A/06"/>
    <n v="1316"/>
    <m/>
    <m/>
    <m/>
    <m/>
    <m/>
    <s v="SI/SI"/>
    <s v="P.O. &quot;BIANCHI - MELACRINO&quot;"/>
    <m/>
    <s v="CARDIOLOGIA OO.RR."/>
    <s v="DEGENZA T.I.C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310"/>
    <n v="1823"/>
    <s v="TESTA LETTO, APPARECCHIO"/>
    <m/>
    <m/>
    <s v="."/>
    <s v="."/>
    <m/>
    <m/>
    <s v="Z129017"/>
    <m/>
    <m/>
    <m/>
    <s v="SI/SI"/>
    <s v="P.O. &quot;BIANCHI - MELACRINO&quot;"/>
    <m/>
    <s v="CARDIOLOGIA OO.RR."/>
    <s v="DEGENZA T.I.C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311"/>
    <n v="1824"/>
    <s v="MONITOR"/>
    <m/>
    <m/>
    <s v="HEWLETT PACKARD CO"/>
    <s v="OMNICARE 24 C"/>
    <s v="3727A26423"/>
    <m/>
    <s v="Z12030202"/>
    <m/>
    <m/>
    <m/>
    <s v="SI/SI"/>
    <s v="P.O. &quot;BIANCHI - MELACRINO&quot;"/>
    <m/>
    <s v="CARDIOLOGIA OO.RR."/>
    <s v="DEGENZA T.I.C."/>
    <s v="Proprieta' Ente"/>
    <n v="3000"/>
    <m/>
    <s v="MONITOR"/>
    <s v="C"/>
    <n v="0.08"/>
    <n v="3000"/>
    <n v="1"/>
    <m/>
    <n v="240"/>
    <m/>
  </r>
  <r>
    <x v="2"/>
    <x v="8"/>
    <s v="ao rc"/>
    <n v="2312"/>
    <n v="1826"/>
    <s v="LETTO ELETTROCOMANDATO PER TERAPIA INTENSIVA O RIANIMAZIONE"/>
    <m/>
    <m/>
    <s v="HILL ROM CO INC"/>
    <s v="AVANTGUARD XL"/>
    <s v="HRP0095908"/>
    <m/>
    <s v="Z12030702"/>
    <m/>
    <m/>
    <m/>
    <s v="SI/SI"/>
    <s v="P.O. &quot;BIANCHI - MELACRINO&quot;"/>
    <m/>
    <s v="CARDIOLOGIA OO.RR.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313"/>
    <n v="1827"/>
    <s v="TESTA LETTO, APPARECCHIO"/>
    <m/>
    <m/>
    <s v="."/>
    <s v="."/>
    <m/>
    <m/>
    <s v="Z129017"/>
    <m/>
    <m/>
    <m/>
    <s v="SI/SI"/>
    <s v="P.O. &quot;BIANCHI - MELACRINO&quot;"/>
    <m/>
    <s v="CARDIOLOGIA OO.RR."/>
    <s v="DEGENZA T.I.C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314"/>
    <n v="1828"/>
    <s v="LETTO ELETTROCOMANDATO PER TERAPIA INTENSIVA O RIANIMAZIONE"/>
    <m/>
    <m/>
    <s v="HILL ROM CO INC"/>
    <s v="AVANTGUARD XL"/>
    <s v="HRP0096010"/>
    <m/>
    <s v="Z12030702"/>
    <m/>
    <m/>
    <m/>
    <s v="SI/SI"/>
    <s v="P.O. &quot;BIANCHI - MELACRINO&quot;"/>
    <m/>
    <s v="CARDIOLOGIA OO.RR."/>
    <s v="DEGENZA T.I.C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315"/>
    <n v="1831"/>
    <s v="MONITOR"/>
    <m/>
    <m/>
    <s v="HEWLETT PACKARD CO"/>
    <s v="OMNICARE 24 C"/>
    <s v="3727A26604"/>
    <m/>
    <s v="Z12030202"/>
    <m/>
    <m/>
    <m/>
    <s v="SI/SI"/>
    <s v="P.O. &quot;BIANCHI - MELACRINO&quot;"/>
    <m/>
    <s v="CARDIOLOGIA OO.RR."/>
    <s v="DEGENZA T.I.C."/>
    <s v="Proprieta' Ente"/>
    <n v="3000"/>
    <m/>
    <s v="MONITOR"/>
    <s v="C"/>
    <n v="0.08"/>
    <n v="3000"/>
    <n v="1"/>
    <m/>
    <n v="240"/>
    <m/>
  </r>
  <r>
    <x v="2"/>
    <x v="8"/>
    <s v="ao rc"/>
    <n v="2316"/>
    <n v="1832"/>
    <s v="CENTRIFUGA"/>
    <m/>
    <m/>
    <s v="EPPENDORF AG"/>
    <n v="5810"/>
    <n v="70"/>
    <m/>
    <m/>
    <m/>
    <m/>
    <m/>
    <s v="SI/SI"/>
    <s v="P.O. &quot;BIANCHI - MELACRINO&quot;"/>
    <m/>
    <s v="VIROLOGIA"/>
    <s v="LAB. VIROLOGIA"/>
    <s v="Proprieta' Ente"/>
    <n v="4000"/>
    <m/>
    <s v="CENTRIFUGA"/>
    <s v="E"/>
    <n v="0.04"/>
    <n v="4000"/>
    <n v="1"/>
    <m/>
    <n v="160"/>
    <m/>
  </r>
  <r>
    <x v="2"/>
    <x v="8"/>
    <s v="ao rc"/>
    <n v="2317"/>
    <n v="1833"/>
    <s v="INCUBATORE"/>
    <m/>
    <m/>
    <s v="KW APPARECCHI SCIENTIFICI SRL"/>
    <s v="."/>
    <m/>
    <m/>
    <m/>
    <m/>
    <m/>
    <m/>
    <s v="SI/SI"/>
    <s v="P.O. &quot;BIANCHI - MELACRINO&quot;"/>
    <m/>
    <s v="VIROLOGIA"/>
    <s v="LAB. VIROLOGIA"/>
    <s v="Proprieta' Ente"/>
    <n v="2000"/>
    <m/>
    <s v="INCUBATORE"/>
    <s v="E"/>
    <n v="0.04"/>
    <n v="2000"/>
    <n v="1"/>
    <m/>
    <n v="80"/>
    <m/>
  </r>
  <r>
    <x v="2"/>
    <x v="8"/>
    <s v="ao rc"/>
    <n v="2318"/>
    <n v="1834"/>
    <s v="CENTRIFUGA"/>
    <m/>
    <m/>
    <s v="ALC"/>
    <s v="PK 120"/>
    <s v="155-0212"/>
    <m/>
    <m/>
    <m/>
    <m/>
    <m/>
    <s v="SI/SI"/>
    <s v="P.O. &quot;BIANCHI - MELACRINO&quot;"/>
    <m/>
    <s v="VIROLOGIA"/>
    <s v="LAB. VIROLOGIA"/>
    <s v="Proprieta' Ente"/>
    <n v="4000"/>
    <m/>
    <s v="CENTRIFUGA"/>
    <s v="E"/>
    <n v="0.04"/>
    <n v="4000"/>
    <n v="1"/>
    <m/>
    <n v="160"/>
    <m/>
  </r>
  <r>
    <x v="2"/>
    <x v="8"/>
    <s v="ao rc"/>
    <n v="2319"/>
    <n v="1838"/>
    <s v="AGITATORE DA LABORATORIO"/>
    <m/>
    <m/>
    <s v="ASAL SRL"/>
    <s v="."/>
    <m/>
    <m/>
    <m/>
    <m/>
    <m/>
    <m/>
    <s v="SI/SI"/>
    <s v="P.O. &quot;BIANCHI - MELACRINO&quot;"/>
    <m/>
    <s v="VIROLOGIA"/>
    <s v="LAB. VIROLOGIA"/>
    <s v="Proprieta' Ente"/>
    <n v="800"/>
    <m/>
    <s v="AGITATORE DA LABORATORIO"/>
    <s v="F"/>
    <n v="0.03"/>
    <n v="800"/>
    <n v="1"/>
    <m/>
    <n v="24"/>
    <m/>
  </r>
  <r>
    <x v="2"/>
    <x v="8"/>
    <s v="ao rc"/>
    <n v="2320"/>
    <n v="1842"/>
    <s v="AGITATORE DA LABORATORIO"/>
    <m/>
    <m/>
    <s v="THERMOLYNE CORP"/>
    <s v="M65820-26"/>
    <n v="1046971253880"/>
    <m/>
    <m/>
    <m/>
    <m/>
    <m/>
    <s v="SI/SI"/>
    <s v="P.O. &quot;BIANCHI - MELACRINO&quot;"/>
    <m/>
    <s v="VIROLOGIA"/>
    <s v="LAB. VIROLOGIA"/>
    <s v="Proprieta' Ente"/>
    <n v="800"/>
    <m/>
    <s v="AGITATORE DA LABORATORIO"/>
    <s v="F"/>
    <n v="0.03"/>
    <n v="800"/>
    <n v="1"/>
    <m/>
    <n v="24"/>
    <m/>
  </r>
  <r>
    <x v="2"/>
    <x v="8"/>
    <s v="ao rc"/>
    <n v="2321"/>
    <n v="1843"/>
    <s v="PIASTRA RISCALDANTE"/>
    <m/>
    <m/>
    <s v="JOHNSON &amp; JOHNSON ORTHO"/>
    <s v="HB 90"/>
    <s v="HB432"/>
    <m/>
    <m/>
    <m/>
    <m/>
    <m/>
    <s v="SI/SI"/>
    <s v="P.O. &quot;BIANCHI - MELACRINO&quot;"/>
    <m/>
    <s v="VIROLOGIA"/>
    <s v="LAB. VIROLOGIA"/>
    <s v="Proprieta' Ente"/>
    <n v="2666.67"/>
    <m/>
    <s v="PIASTRA RISCALDANTE"/>
    <s v="F"/>
    <n v="0.03"/>
    <n v="2666.666666666667"/>
    <n v="1"/>
    <m/>
    <n v="80"/>
    <m/>
  </r>
  <r>
    <x v="2"/>
    <x v="8"/>
    <s v="ao rc"/>
    <n v="2322"/>
    <n v="1844"/>
    <s v="ELETTROFORESI, APPARECCHIO PER"/>
    <m/>
    <m/>
    <s v="."/>
    <s v="."/>
    <n v="44077"/>
    <m/>
    <m/>
    <m/>
    <m/>
    <m/>
    <s v="SI/SI"/>
    <s v="P.O. &quot;BIANCHI - MELACRINO&quot;"/>
    <m/>
    <s v="VIROLOGIA"/>
    <s v="LAB. VIROLOGIA"/>
    <s v="Proprieta' Ente"/>
    <n v="10000"/>
    <m/>
    <s v="ELETTROFORESI, APPARECCHIO PER"/>
    <s v="E"/>
    <n v="0.04"/>
    <n v="10000"/>
    <n v="1"/>
    <m/>
    <n v="400"/>
    <m/>
  </r>
  <r>
    <x v="2"/>
    <x v="8"/>
    <s v="ao rc"/>
    <n v="2323"/>
    <n v="1845"/>
    <s v="LETTORE PER IMMUNOCHIMICA"/>
    <m/>
    <m/>
    <s v="DIGENE CORPORATION"/>
    <s v="DCR 1"/>
    <n v="120638"/>
    <m/>
    <m/>
    <m/>
    <m/>
    <m/>
    <s v="SI/SI"/>
    <s v="P.O. &quot;BIANCHI - MELACRINO&quot;"/>
    <m/>
    <s v="VIROLOGIA"/>
    <s v="LAB. VIROLOGIA"/>
    <s v="Proprieta' Ente"/>
    <n v="10705.329599999999"/>
    <m/>
    <s v="LETTORE PER IMMUNOCHIMICA"/>
    <s v="D"/>
    <n v="0.06"/>
    <n v="10705.329599999999"/>
    <n v="1"/>
    <m/>
    <n v="642.31977599999993"/>
    <m/>
  </r>
  <r>
    <x v="2"/>
    <x v="8"/>
    <s v="ao rc"/>
    <n v="2324"/>
    <n v="1852"/>
    <s v="BAGNO TERMOSTATICO"/>
    <m/>
    <m/>
    <s v="CONTINENTAL EQUIPMENT"/>
    <s v="."/>
    <s v="639.98"/>
    <m/>
    <m/>
    <m/>
    <m/>
    <m/>
    <s v="SI/SI"/>
    <s v="P.O. &quot;BIANCHI - MELACRINO&quot;"/>
    <m/>
    <s v="VIROLOGIA"/>
    <s v="LAB. VIROLOGI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325"/>
    <n v="1853"/>
    <s v="AGITATORE DA LABORATORIO"/>
    <m/>
    <m/>
    <s v="LONGLAC SRL CHEMETRON"/>
    <s v="CELLOSHAKER"/>
    <m/>
    <m/>
    <m/>
    <m/>
    <m/>
    <m/>
    <s v="SI/SI"/>
    <s v="P.O. &quot;BIANCHI - MELACRINO&quot;"/>
    <m/>
    <s v="VIROLOGIA"/>
    <s v="LAB. VIROLOGIA"/>
    <s v="Proprieta' Ente"/>
    <n v="800"/>
    <m/>
    <s v="AGITATORE DA LABORATORIO"/>
    <s v="F"/>
    <n v="0.03"/>
    <n v="800"/>
    <n v="1"/>
    <m/>
    <n v="24"/>
    <m/>
  </r>
  <r>
    <x v="2"/>
    <x v="8"/>
    <s v="ao rc"/>
    <n v="2326"/>
    <n v="1854"/>
    <s v="AGITATORE DA LABORATORIO"/>
    <m/>
    <m/>
    <s v="INTERCONTINENTAL SRL"/>
    <s v="SUPREMA"/>
    <s v="292.98"/>
    <m/>
    <m/>
    <m/>
    <m/>
    <m/>
    <s v="SI/SI"/>
    <s v="P.O. &quot;BIANCHI - MELACRINO&quot;"/>
    <m/>
    <s v="VIROLOGIA"/>
    <s v="LAB. VIROLOGIA"/>
    <s v="Proprieta' Ente"/>
    <n v="800"/>
    <m/>
    <s v="AGITATORE DA LABORATORIO"/>
    <s v="F"/>
    <n v="0.03"/>
    <n v="800"/>
    <n v="1"/>
    <m/>
    <n v="24"/>
    <m/>
  </r>
  <r>
    <x v="2"/>
    <x v="8"/>
    <s v="ao rc"/>
    <n v="2327"/>
    <n v="1860"/>
    <s v="DILUITORE"/>
    <m/>
    <m/>
    <s v="GILSON INC"/>
    <s v="402 DILUTOR"/>
    <n v="183431"/>
    <m/>
    <m/>
    <m/>
    <m/>
    <m/>
    <s v="SI/SI"/>
    <s v="P.O. &quot;BIANCHI - MELACRINO&quot;"/>
    <m/>
    <s v="VIROLOGIA"/>
    <s v="LAB. VIROLOGIA"/>
    <s v="Proprieta' Ente"/>
    <n v="4231.6063000000004"/>
    <m/>
    <s v="DILUITORE"/>
    <s v="F"/>
    <n v="0.03"/>
    <n v="19575"/>
    <n v="1"/>
    <m/>
    <n v="587.25"/>
    <m/>
  </r>
  <r>
    <x v="2"/>
    <x v="8"/>
    <s v="ao rc"/>
    <n v="2328"/>
    <n v="1861"/>
    <s v="DILUITORE"/>
    <m/>
    <m/>
    <s v="GILSON INC"/>
    <s v="402 DILUTOR"/>
    <n v="185851"/>
    <m/>
    <m/>
    <m/>
    <m/>
    <m/>
    <s v="SI/SI"/>
    <s v="P.O. &quot;BIANCHI - MELACRINO&quot;"/>
    <m/>
    <s v="VIROLOGIA"/>
    <s v="LAB. VIROLOGIA"/>
    <s v="Proprieta' Ente"/>
    <n v="4231.6063000000004"/>
    <m/>
    <s v="DILUITORE"/>
    <s v="F"/>
    <n v="0.03"/>
    <n v="19575"/>
    <n v="1"/>
    <m/>
    <n v="587.25"/>
    <m/>
  </r>
  <r>
    <x v="2"/>
    <x v="8"/>
    <s v="ao rc"/>
    <n v="2329"/>
    <n v="1862"/>
    <s v="CAPPA STERILE"/>
    <m/>
    <m/>
    <s v="FASTER SRL"/>
    <s v="ULTRASAFE 36 D"/>
    <s v="USS36-143"/>
    <m/>
    <m/>
    <m/>
    <m/>
    <m/>
    <s v="SI/SI"/>
    <s v="P.O. &quot;BIANCHI - MELACRINO&quot;"/>
    <m/>
    <s v="MICROBIOLOGIA"/>
    <s v="LAB. MICROBIOLOGIA"/>
    <s v="Proprieta' Ente"/>
    <n v="40000"/>
    <m/>
    <s v="CAPPA STERILE"/>
    <s v="F"/>
    <n v="0.03"/>
    <n v="40000"/>
    <n v="1"/>
    <m/>
    <n v="1200"/>
    <m/>
  </r>
  <r>
    <x v="2"/>
    <x v="8"/>
    <s v="ao rc"/>
    <n v="2330"/>
    <n v="1863"/>
    <s v="CAPPA STERILE"/>
    <m/>
    <m/>
    <s v="FASTER SRL"/>
    <s v="ULTRASAFE 36 D"/>
    <s v="USS-36142"/>
    <m/>
    <m/>
    <m/>
    <m/>
    <m/>
    <s v="SI/SI"/>
    <s v="P.O. &quot;BIANCHI - MELACRINO&quot;"/>
    <m/>
    <s v="MICROBIOLOGIA"/>
    <s v="LAB. MICROBIOLOGIA"/>
    <s v="Proprieta' Ente"/>
    <n v="40000"/>
    <m/>
    <s v="CAPPA STERILE"/>
    <s v="F"/>
    <n v="0.03"/>
    <n v="40000"/>
    <n v="1"/>
    <m/>
    <n v="1200"/>
    <m/>
  </r>
  <r>
    <x v="2"/>
    <x v="8"/>
    <s v="ao rc"/>
    <n v="2331"/>
    <n v="1865"/>
    <s v="AGITATORE DA LABORATORIO"/>
    <m/>
    <m/>
    <s v="FALC INSTRUMENTS SRL"/>
    <s v="MIX 10"/>
    <s v="A980914"/>
    <m/>
    <m/>
    <m/>
    <m/>
    <m/>
    <s v="SI/SI"/>
    <s v="P.O. &quot;BIANCHI - MELACRINO&quot;"/>
    <m/>
    <s v="VIROLOGIA"/>
    <s v="LAB. VIROLOGIA"/>
    <s v="Proprieta' Ente"/>
    <n v="800"/>
    <m/>
    <s v="AGITATORE DA LABORATORIO"/>
    <s v="F"/>
    <n v="0.03"/>
    <n v="800"/>
    <n v="1"/>
    <m/>
    <n v="24"/>
    <m/>
  </r>
  <r>
    <x v="2"/>
    <x v="8"/>
    <s v="ao rc"/>
    <n v="2332"/>
    <n v="1872"/>
    <s v="FRIGORIFERO BIOLOGICO"/>
    <m/>
    <m/>
    <s v="ANGELANTONI INDUSTRIE SPA"/>
    <s v="CE 700"/>
    <m/>
    <m/>
    <m/>
    <m/>
    <m/>
    <m/>
    <s v="SI/SI"/>
    <s v="P.O. &quot;BIANCHI - MELACRINO&quot;"/>
    <m/>
    <s v="MICROBIOLOGIA"/>
    <s v="LAB. MICROBIOLOGIA"/>
    <s v="Proprieta' Ente"/>
    <n v="6000"/>
    <m/>
    <s v="FRIGORIFERO BIOLOGICO"/>
    <s v="E"/>
    <n v="0.04"/>
    <n v="6000"/>
    <n v="1"/>
    <m/>
    <n v="240"/>
    <m/>
  </r>
  <r>
    <x v="2"/>
    <x v="8"/>
    <s v="ao rc"/>
    <n v="2333"/>
    <n v="1877"/>
    <s v="LAMPADA SCIALITICA"/>
    <m/>
    <m/>
    <s v="HERAEUS INSTRUMENTS GMBH"/>
    <s v="."/>
    <n v="9204001"/>
    <m/>
    <s v="Z120107"/>
    <m/>
    <m/>
    <m/>
    <s v="SI/SI"/>
    <s v="P.O. &quot;BIANCHI - MELACRINO&quot;"/>
    <m/>
    <s v="CARDIOLOGIA OO.RR."/>
    <s v="SALA EMODINAMICA"/>
    <s v="Proprieta' Ente"/>
    <n v="5000"/>
    <m/>
    <s v="LAMPADA SCIALITICA"/>
    <s v="E"/>
    <n v="0.04"/>
    <n v="5000"/>
    <n v="1"/>
    <m/>
    <n v="200"/>
    <m/>
  </r>
  <r>
    <x v="2"/>
    <x v="8"/>
    <s v="ao rc"/>
    <n v="2334"/>
    <n v="1889"/>
    <s v="PERSONAL COMPUTER"/>
    <m/>
    <m/>
    <s v="IBM CORP"/>
    <s v="NETFINITY 3000"/>
    <s v="23NGT90"/>
    <m/>
    <m/>
    <m/>
    <m/>
    <m/>
    <s v="SI/SI"/>
    <s v="P.O. &quot;BIANCHI - MELACRINO&quot;"/>
    <m/>
    <s v="CARDIOLOGIA OO.RR."/>
    <s v="SALA EMODINAM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335"/>
    <n v="1890"/>
    <s v="MONITOR PER PERSONAL COMPUTER"/>
    <m/>
    <m/>
    <s v="EIZO NANAO CORP"/>
    <s v="FLEXSCAN L685"/>
    <n v="45903033"/>
    <m/>
    <m/>
    <m/>
    <m/>
    <m/>
    <s v="SI/SI"/>
    <s v="P.O. &quot;BIANCHI - MELACRINO&quot;"/>
    <m/>
    <s v="CARDIOLOGIA OO.RR."/>
    <s v="SALA EMODINAM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336"/>
    <n v="1891"/>
    <s v="MONITOR PER PERSONAL COMPUTER"/>
    <m/>
    <m/>
    <s v="EIZO NANAO CORP"/>
    <s v="FLEXSCAN L685"/>
    <s v="45901033EDK"/>
    <m/>
    <m/>
    <m/>
    <m/>
    <m/>
    <s v="SI/SI"/>
    <s v="P.O. &quot;BIANCHI - MELACRINO&quot;"/>
    <m/>
    <s v="CARDIOLOGIA OO.RR."/>
    <s v="SALA EMODINAM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337"/>
    <n v="1892"/>
    <s v="STAMPANTE PER COMPUTER"/>
    <m/>
    <m/>
    <s v="HEWLETT PACKARD CO"/>
    <s v="LASER JET 2200 D"/>
    <s v="JPHJN04064"/>
    <m/>
    <m/>
    <m/>
    <m/>
    <m/>
    <s v="SI/SI"/>
    <s v="P.O. &quot;BIANCHI - MELACRINO&quot;"/>
    <m/>
    <s v="CARDIOLOGIA OO.RR."/>
    <s v="SALA EMODINAM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338"/>
    <n v="1893"/>
    <s v="POLIGRAFO"/>
    <m/>
    <m/>
    <s v="."/>
    <s v="."/>
    <n v="48319"/>
    <m/>
    <s v="Z129012"/>
    <m/>
    <m/>
    <m/>
    <s v="SI/SI"/>
    <s v="P.O. &quot;BIANCHI - MELACRINO&quot;"/>
    <m/>
    <s v="CARDIOLOGIA OO.RR."/>
    <s v="SALA EMODINAMICA"/>
    <s v="Proprieta' Ente"/>
    <n v="33333.33"/>
    <m/>
    <s v="POLIGRAFO"/>
    <s v="D"/>
    <n v="0.06"/>
    <n v="33333.333333333328"/>
    <n v="1"/>
    <m/>
    <n v="1999.9999999999995"/>
    <m/>
  </r>
  <r>
    <x v="2"/>
    <x v="8"/>
    <s v="ao rc"/>
    <n v="2339"/>
    <n v="1896"/>
    <s v="RIPRODUTTORE VIDEO O DIGITALE DI BIOIMMAGINI"/>
    <m/>
    <m/>
    <s v="SONY CORP"/>
    <s v="UP 811"/>
    <n v="10453"/>
    <m/>
    <s v="Z110706"/>
    <m/>
    <m/>
    <m/>
    <s v="SI/SI"/>
    <s v="P.O. &quot;BIANCHI - MELACRINO&quot;"/>
    <m/>
    <s v="CARDIOLOGIA OO.RR."/>
    <s v="REFERTAZIONE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340"/>
    <n v="1906"/>
    <s v="FRIGORIFERO BIOLOGICO"/>
    <m/>
    <m/>
    <s v="CF DI CIRO FIOCCHETTI &amp; C SNC"/>
    <s v="AM 1500 STD2PTNV"/>
    <n v="16973"/>
    <m/>
    <m/>
    <m/>
    <m/>
    <m/>
    <s v="SI/SI"/>
    <s v="P.O. &quot;BIANCHI - MELACRINO&quot;"/>
    <m/>
    <s v="MICROBIOLOGI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41"/>
    <n v="1907"/>
    <s v="FRIGORIFERO BIOLOGICO"/>
    <m/>
    <m/>
    <s v="ANGELANTONI INDUSTRIE SPA"/>
    <s v="BASIC 1500 2 TN"/>
    <n v="33327"/>
    <m/>
    <m/>
    <m/>
    <m/>
    <m/>
    <s v="SI/SI"/>
    <s v="P.O. &quot;BIANCHI - MELACRINO&quot;"/>
    <m/>
    <s v="MICROBIOLOGI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42"/>
    <n v="1908"/>
    <s v="FRIGORIFERO BIOLOGICO"/>
    <m/>
    <m/>
    <s v="CF DI CIRO FIOCCHETTI &amp; C SNC"/>
    <s v="."/>
    <n v="13252"/>
    <m/>
    <m/>
    <m/>
    <m/>
    <m/>
    <s v="SI/SI"/>
    <s v="P.O. &quot;BIANCHI - MELACRINO&quot;"/>
    <m/>
    <s v="MICROBIOLOGI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43"/>
    <n v="1912"/>
    <s v="MICROSCOPIO OTTICO DA LABORATORIO"/>
    <m/>
    <m/>
    <s v="LEICA MICROSCOPY AND SCIENTIFIC INSTRUMENTS"/>
    <s v="DMRB 301.371.010"/>
    <s v="S01005/16"/>
    <m/>
    <m/>
    <m/>
    <m/>
    <m/>
    <s v="SI/SI"/>
    <s v="P.O. &quot;BIANCHI - MELACRINO&quot;"/>
    <m/>
    <s v="VIROLOGIA"/>
    <s v="LAB. VIROLOG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344"/>
    <n v="1915"/>
    <s v="INIETTORE MULTIPLO DI MEZZI DI CONTRASTO"/>
    <m/>
    <m/>
    <s v="NEMOTO CO LTD"/>
    <s v="DUAL SHOT"/>
    <s v="DCD00562"/>
    <m/>
    <s v="Z11039014"/>
    <m/>
    <m/>
    <m/>
    <s v="SI/SI"/>
    <s v="P.O. &quot;BIANCHI - MELACRINO&quot;"/>
    <m/>
    <s v="RADIOLOGIA OO. RR."/>
    <s v="S. COMANDO T.A.C."/>
    <s v="Proprieta' Ente"/>
    <n v="4000"/>
    <m/>
    <s v="INIETTORE MULTIPLO DI MEZZI DI CONTRASTO"/>
    <s v="C"/>
    <n v="0.08"/>
    <n v="4000"/>
    <n v="1"/>
    <m/>
    <n v="320"/>
    <m/>
  </r>
  <r>
    <x v="2"/>
    <x v="8"/>
    <s v="ao rc"/>
    <n v="2345"/>
    <n v="1916"/>
    <s v="INIETTORE ANGIOGRAFICO"/>
    <m/>
    <m/>
    <s v="MEDRAD INC"/>
    <s v="ENVISION CT EEC 700"/>
    <n v="401000429"/>
    <m/>
    <s v="Z11039013"/>
    <m/>
    <m/>
    <m/>
    <s v="SI/SI"/>
    <s v="P.O. &quot;BIANCHI - MELACRINO&quot;"/>
    <m/>
    <s v="RADIOLOGIA OO. RR."/>
    <s v="S. COMANDO T.A.C."/>
    <s v="Proprieta' Ente"/>
    <n v="4000"/>
    <m/>
    <s v="INIETTORE ANGIOGRAFICO"/>
    <s v="C"/>
    <n v="0.08"/>
    <n v="4000"/>
    <n v="1"/>
    <m/>
    <n v="320"/>
    <m/>
  </r>
  <r>
    <x v="2"/>
    <x v="8"/>
    <s v="ao rc"/>
    <n v="2346"/>
    <n v="1917"/>
    <s v="DIAFANOSCOPIO"/>
    <m/>
    <m/>
    <s v="PHOENIX RX SRL"/>
    <s v="NL 103"/>
    <n v="10583"/>
    <m/>
    <s v="Z110702"/>
    <m/>
    <m/>
    <m/>
    <s v="SI/SI"/>
    <s v="P.O. &quot;BIANCHI - MELACRINO&quot;"/>
    <m/>
    <s v="RADIOLOGIA OO. RR."/>
    <s v="S. COMANDO T.A.C."/>
    <s v="Proprieta' Ente"/>
    <n v="266.67"/>
    <m/>
    <s v="DIAFANOSCOPIO"/>
    <s v="F"/>
    <n v="0.03"/>
    <n v="266.66666666666669"/>
    <n v="1"/>
    <m/>
    <n v="8"/>
    <m/>
  </r>
  <r>
    <x v="2"/>
    <x v="8"/>
    <s v="ao rc"/>
    <n v="2347"/>
    <n v="1919"/>
    <s v="ALIMENTATORE"/>
    <m/>
    <m/>
    <s v="."/>
    <s v="."/>
    <m/>
    <m/>
    <m/>
    <m/>
    <m/>
    <m/>
    <s v="SI/SI"/>
    <s v="P.O. &quot;BIANCHI - MELACRINO&quot;"/>
    <m/>
    <s v="RADIOLOGIA OO. RR."/>
    <s v="S. COMANDO T.A.C."/>
    <s v="Proprieta' Ente"/>
    <n v="300"/>
    <m/>
    <s v="ALIMENTATORE"/>
    <s v="F"/>
    <n v="0.03"/>
    <n v="1511.3"/>
    <n v="1"/>
    <m/>
    <n v="45.338999999999999"/>
    <m/>
  </r>
  <r>
    <x v="2"/>
    <x v="8"/>
    <s v="ao rc"/>
    <n v="2348"/>
    <n v="1920"/>
    <s v="ORTOPANTOMOGRAFO"/>
    <m/>
    <m/>
    <s v="INSTRUMENTARIUM DENTAL"/>
    <s v="OP 100"/>
    <n v="74412"/>
    <m/>
    <s v="Z11030301"/>
    <m/>
    <m/>
    <m/>
    <s v="SI/SI"/>
    <s v="P.O. &quot;BIANCHI - MELACRINO&quot;"/>
    <m/>
    <s v="RADIOLOGIA OO. RR."/>
    <s v="DIAGNOSTICA 4"/>
    <s v="Proprieta' Ente"/>
    <n v="16666.669999999998"/>
    <m/>
    <s v="ORTOPANTOMOGRAFO"/>
    <s v="A"/>
    <n v="0.12"/>
    <n v="16666.666666666664"/>
    <n v="1"/>
    <m/>
    <n v="1999.9999999999995"/>
    <m/>
  </r>
  <r>
    <x v="2"/>
    <x v="8"/>
    <s v="ao rc"/>
    <n v="2349"/>
    <n v="1924"/>
    <s v="LAMPADA DA VISITA"/>
    <m/>
    <m/>
    <s v="."/>
    <s v="."/>
    <m/>
    <m/>
    <m/>
    <m/>
    <m/>
    <m/>
    <s v="SI/SI"/>
    <s v="P.O. &quot;BIANCHI - MELACRINO&quot;"/>
    <m/>
    <s v="RADIOLOGIA OO. RR."/>
    <s v="DIAGNOSTICA 4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350"/>
    <n v="1926"/>
    <s v="FRIGORIFERO BIOLOGICO"/>
    <m/>
    <m/>
    <s v="CF DI CIRO FIOCCHETTI &amp; C SNC"/>
    <s v="."/>
    <n v="55786"/>
    <m/>
    <m/>
    <m/>
    <m/>
    <m/>
    <s v="SI/SI"/>
    <s v="P.O. &quot;BIANCHI - MELACRINO&quot;"/>
    <m/>
    <s v="FARMACI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51"/>
    <n v="1927"/>
    <s v="FRIGORIFERO BIOLOGICO"/>
    <m/>
    <m/>
    <s v="CF DI CIRO FIOCCHETTI &amp; C SNC"/>
    <s v="MEDIKA"/>
    <m/>
    <m/>
    <m/>
    <m/>
    <m/>
    <m/>
    <s v="SI/SI"/>
    <s v="P.O. &quot;BIANCHI - MELACRINO&quot;"/>
    <m/>
    <s v="FARMACI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52"/>
    <n v="1928"/>
    <s v="FRIGORIFERO BIOLOGICO"/>
    <m/>
    <m/>
    <s v="CF DI CIRO FIOCCHETTI &amp; C SNC"/>
    <s v="."/>
    <m/>
    <m/>
    <m/>
    <m/>
    <m/>
    <m/>
    <s v="SI/SI"/>
    <s v="P.O. &quot;BIANCHI - MELACRINO&quot;"/>
    <m/>
    <s v="FARMACI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53"/>
    <n v="1930"/>
    <s v="CONGELATORE DA LABORATORIO"/>
    <m/>
    <m/>
    <s v="CF DI CIRO FIOCCHETTI &amp; C SNC"/>
    <s v="."/>
    <m/>
    <m/>
    <m/>
    <m/>
    <m/>
    <m/>
    <s v="SI/SI"/>
    <s v="P.O. &quot;BIANCHI - MELACRINO&quot;"/>
    <m/>
    <s v="FARMACIA"/>
    <s v="FRIGORIFERI"/>
    <s v="Proprieta' Ente"/>
    <n v="6000"/>
    <m/>
    <s v="CONGELATORE DA LABORATORIO"/>
    <s v="E"/>
    <n v="0.04"/>
    <n v="6000"/>
    <n v="1"/>
    <m/>
    <n v="240"/>
    <m/>
  </r>
  <r>
    <x v="2"/>
    <x v="8"/>
    <s v="ao rc"/>
    <n v="2354"/>
    <n v="1931"/>
    <s v="FRIGORIFERO BIOLOGICO"/>
    <m/>
    <m/>
    <s v="CF DI CIRO FIOCCHETTI &amp; C SNC"/>
    <s v="MEDIKA 2300 2T TN V"/>
    <m/>
    <m/>
    <m/>
    <m/>
    <m/>
    <m/>
    <s v="SI/SI"/>
    <s v="P.O. &quot;BIANCHI - MELACRINO&quot;"/>
    <m/>
    <s v="FARMACI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55"/>
    <n v="1932"/>
    <s v="FRIGORIFERO BIOLOGICO"/>
    <m/>
    <m/>
    <s v="CF DI CIRO FIOCCHETTI &amp; C SNC"/>
    <s v="MEDIKA 2300 TN V"/>
    <n v="55787"/>
    <m/>
    <m/>
    <m/>
    <m/>
    <m/>
    <s v="SI/SI"/>
    <s v="P.O. &quot;BIANCHI - MELACRINO&quot;"/>
    <m/>
    <s v="FARMACI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56"/>
    <n v="1933"/>
    <s v="SISTEMA ANTIDECUBITO"/>
    <m/>
    <m/>
    <s v="MAXHEALTH CORP"/>
    <s v="AERA HE7700"/>
    <n v="55066"/>
    <m/>
    <m/>
    <m/>
    <m/>
    <m/>
    <s v="SI/SI"/>
    <s v="P.O. &quot;BIANCHI - MELACRINO&quot;"/>
    <m/>
    <s v="MALATTIE INFETTIVE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2357"/>
    <n v="1934"/>
    <s v="SISTEMA ANTIDECUBITO"/>
    <m/>
    <m/>
    <s v="BERCENDOR"/>
    <s v="UNIVAR"/>
    <s v="24109P"/>
    <m/>
    <m/>
    <m/>
    <m/>
    <m/>
    <s v="SI/SI"/>
    <s v="P.O. &quot;BIANCHI - MELACRINO&quot;"/>
    <m/>
    <s v="MALATTIE INFETTIVE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2358"/>
    <n v="1935"/>
    <s v="ELETTROCARDIOGRAFO"/>
    <m/>
    <m/>
    <s v="REMCO ITALIA SPA"/>
    <s v="CARDIOL. DELTA 3PLUS"/>
    <s v="MDL3006035"/>
    <m/>
    <s v="Z120503"/>
    <m/>
    <m/>
    <m/>
    <s v="SI/SI"/>
    <s v="P.O. &quot;BIANCHI - MELACRINO&quot;"/>
    <m/>
    <s v="MALATTIE INFETTIVE"/>
    <s v="DEPOSITO"/>
    <s v="Proprieta' Ente"/>
    <n v="3000"/>
    <m/>
    <s v="ELETTROCARDIOGRAFO"/>
    <s v="C"/>
    <n v="0.08"/>
    <n v="3000"/>
    <n v="1"/>
    <m/>
    <n v="240"/>
    <m/>
  </r>
  <r>
    <x v="2"/>
    <x v="8"/>
    <s v="ao rc"/>
    <n v="2359"/>
    <n v="1937"/>
    <s v="LAVAPADELLE"/>
    <m/>
    <m/>
    <s v="METALARREDINOX SPA"/>
    <s v="LP2"/>
    <n v="204062"/>
    <m/>
    <m/>
    <m/>
    <m/>
    <m/>
    <s v="SI/SI"/>
    <s v="P.O. &quot;BIANCHI - MELACRINO&quot;"/>
    <m/>
    <s v="MALATTIE INFETTIVE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2360"/>
    <n v="1938"/>
    <s v="ECOTOMOGRAFO PORTATILE"/>
    <m/>
    <m/>
    <s v="FUKUDA DENSHI CO LTD"/>
    <s v="UF 4000"/>
    <n v="30040643"/>
    <m/>
    <s v="Z11040103"/>
    <m/>
    <m/>
    <m/>
    <s v="SI/SI"/>
    <s v="P.O. &quot;BIANCHI - MELACRINO&quot;"/>
    <m/>
    <s v="MALATTIE INFETTIVE"/>
    <s v="AMB. ECOGRAFIA"/>
    <s v="Proprieta' Ente"/>
    <n v="10000"/>
    <m/>
    <s v="ECOTOMOGRAFO PORTATILE"/>
    <s v="C"/>
    <n v="0.08"/>
    <n v="10000"/>
    <n v="1"/>
    <m/>
    <n v="800"/>
    <m/>
  </r>
  <r>
    <x v="2"/>
    <x v="8"/>
    <s v="ao rc"/>
    <n v="2361"/>
    <n v="1940"/>
    <s v="DIAFANOSCOPIO"/>
    <m/>
    <m/>
    <s v="ACCESSORIO RADIOGRAFICO SPA"/>
    <s v="."/>
    <m/>
    <m/>
    <s v="Z110702"/>
    <m/>
    <m/>
    <m/>
    <s v="SI/SI"/>
    <s v="P.O. &quot;BIANCHI - MELACRINO&quot;"/>
    <m/>
    <s v="MALATTIE INFETTIVE"/>
    <s v="AMB. ECOGRAFIA"/>
    <s v="Proprieta' Ente"/>
    <n v="266.67"/>
    <m/>
    <s v="DIAFANOSCOPIO"/>
    <s v="F"/>
    <n v="0.03"/>
    <n v="266.66666666666669"/>
    <n v="1"/>
    <m/>
    <n v="8"/>
    <m/>
  </r>
  <r>
    <x v="2"/>
    <x v="8"/>
    <s v="ao rc"/>
    <n v="2362"/>
    <n v="1942"/>
    <s v="SISTEMA ANTIDECUBITO"/>
    <m/>
    <m/>
    <s v="OSD"/>
    <s v="SR 307"/>
    <n v="15967"/>
    <m/>
    <m/>
    <m/>
    <m/>
    <m/>
    <s v="SI/SI"/>
    <s v="P.O. &quot;BIANCHI - MELACRINO&quot;"/>
    <m/>
    <s v="MALATTIE INFETTIVE"/>
    <s v="AMB. ECOGRAFIA"/>
    <s v="Proprieta' Ente"/>
    <n v="3000"/>
    <m/>
    <s v="SISTEMA ANTIDECUBITO"/>
    <s v="E"/>
    <n v="0.04"/>
    <n v="3000"/>
    <n v="1"/>
    <m/>
    <n v="120"/>
    <m/>
  </r>
  <r>
    <x v="2"/>
    <x v="8"/>
    <s v="ao rc"/>
    <n v="2363"/>
    <n v="1943"/>
    <s v="SISTEMA ANTIDECUBITO"/>
    <m/>
    <m/>
    <s v="APEX MEDICAL CORP"/>
    <s v="."/>
    <m/>
    <m/>
    <m/>
    <m/>
    <m/>
    <m/>
    <s v="SI/SI"/>
    <s v="P.O. &quot;BIANCHI - MELACRINO&quot;"/>
    <m/>
    <s v="MALATTIE INFETTIVE"/>
    <s v="AMB. ECOGRAFIA"/>
    <s v="Proprieta' Ente"/>
    <n v="3000"/>
    <m/>
    <s v="SISTEMA ANTIDECUBITO"/>
    <s v="E"/>
    <n v="0.04"/>
    <n v="3000"/>
    <n v="1"/>
    <m/>
    <n v="120"/>
    <m/>
  </r>
  <r>
    <x v="2"/>
    <x v="8"/>
    <s v="ao rc"/>
    <n v="2364"/>
    <n v="1944"/>
    <s v="SISTEMA ANTIDECUBITO"/>
    <m/>
    <m/>
    <s v="EURO AUSILI SRL"/>
    <s v="RELIEF 1"/>
    <m/>
    <m/>
    <m/>
    <m/>
    <m/>
    <m/>
    <s v="SI/SI"/>
    <s v="P.O. &quot;BIANCHI - MELACRINO&quot;"/>
    <m/>
    <s v="MALATTIE INFETTIVE"/>
    <s v="AMB. ECOGRAFIA"/>
    <s v="Proprieta' Ente"/>
    <n v="3000"/>
    <m/>
    <s v="SISTEMA ANTIDECUBITO"/>
    <s v="E"/>
    <n v="0.04"/>
    <n v="3000"/>
    <n v="1"/>
    <m/>
    <n v="120"/>
    <m/>
  </r>
  <r>
    <x v="2"/>
    <x v="8"/>
    <s v="ao rc"/>
    <n v="2365"/>
    <n v="1946"/>
    <s v="FRIGORIFERO BIOLOGICO"/>
    <m/>
    <m/>
    <s v="ANGELANTONI INDUSTRIE SPA"/>
    <s v="FRL 180 V RDA"/>
    <n v="4704"/>
    <m/>
    <m/>
    <m/>
    <m/>
    <m/>
    <s v="SI/SI"/>
    <s v="P.O. &quot;BIANCHI - MELACRINO&quot;"/>
    <m/>
    <s v="MALATTIE INFETTIVE"/>
    <s v="DEPOSITO"/>
    <s v="Proprieta' Ente"/>
    <n v="6000"/>
    <m/>
    <s v="FRIGORIFERO BIOLOGICO"/>
    <s v="E"/>
    <n v="0.04"/>
    <n v="6000"/>
    <n v="1"/>
    <m/>
    <n v="240"/>
    <m/>
  </r>
  <r>
    <x v="2"/>
    <x v="8"/>
    <s v="ao rc"/>
    <n v="2366"/>
    <n v="1947"/>
    <s v="DIAFANOSCOPIO"/>
    <m/>
    <m/>
    <s v="EUROPROTEX SRL"/>
    <s v="."/>
    <n v="8760"/>
    <m/>
    <s v="Z110702"/>
    <m/>
    <m/>
    <m/>
    <s v="SI/SI"/>
    <s v="P.O. &quot;BIANCHI - MELACRINO&quot;"/>
    <m/>
    <s v="NEUROLOGIA"/>
    <s v="AMB. B"/>
    <s v="Proprieta' Ente"/>
    <n v="266.67"/>
    <m/>
    <s v="DIAFANOSCOPIO"/>
    <s v="F"/>
    <n v="0.03"/>
    <n v="266.66666666666669"/>
    <n v="1"/>
    <m/>
    <n v="8"/>
    <m/>
  </r>
  <r>
    <x v="2"/>
    <x v="8"/>
    <s v="ao rc"/>
    <n v="2367"/>
    <n v="1949"/>
    <s v="ELETTROENCEFALOGRAFO"/>
    <m/>
    <m/>
    <s v="."/>
    <s v="."/>
    <s v="6S32LB5ZB2FG"/>
    <m/>
    <s v="Z12100302"/>
    <m/>
    <m/>
    <m/>
    <s v="SI/SI"/>
    <s v="P.O. &quot;BIANCHI - MELACRINO&quot;"/>
    <m/>
    <s v="NEUROLOGIA"/>
    <s v="TELEMETRIA"/>
    <s v="Proprieta' Ente"/>
    <n v="10666.67"/>
    <m/>
    <s v="ELETTROENCEFALOGRAFO"/>
    <s v="D"/>
    <n v="0.06"/>
    <n v="10666.666666666668"/>
    <n v="1"/>
    <m/>
    <n v="640"/>
    <m/>
  </r>
  <r>
    <x v="2"/>
    <x v="8"/>
    <s v="ao rc"/>
    <n v="2368"/>
    <n v="1949"/>
    <s v="STIMOLATORE AUDITIVO E/O VISIVO DIAGNOSTICO O RIABILITATIVO"/>
    <m/>
    <m/>
    <s v="MICROMED SRL"/>
    <s v="FLASH 10"/>
    <s v="FLS-0168-00-02"/>
    <m/>
    <s v="Z129013"/>
    <m/>
    <m/>
    <m/>
    <s v="SI/SI"/>
    <s v="P.O. &quot;BIANCHI - MELACRINO&quot;"/>
    <m/>
    <s v="NEUROLOGIA"/>
    <s v="TELEMETRIA"/>
    <s v="Proprieta' Ente"/>
    <n v="2666.67"/>
    <m/>
    <s v="STIMOLATORE AUDITIVO E/O VISIVO DIAGNOSTICO O RIABILITATIVO"/>
    <s v="F"/>
    <n v="0.03"/>
    <n v="2666.666666666667"/>
    <n v="1"/>
    <m/>
    <n v="80"/>
    <m/>
  </r>
  <r>
    <x v="2"/>
    <x v="8"/>
    <s v="ao rc"/>
    <n v="2369"/>
    <n v="1951"/>
    <s v="DIAFANOSCOPIO"/>
    <m/>
    <m/>
    <s v="."/>
    <s v="."/>
    <m/>
    <m/>
    <s v="Z110702"/>
    <m/>
    <m/>
    <m/>
    <s v="SI/SI"/>
    <s v="P.O. &quot;BIANCHI - MELACRINO&quot;"/>
    <m/>
    <s v="RADIOLOGIA OO. RR.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370"/>
    <n v="1962"/>
    <s v="INIETTORE ANGIOGRAFICO"/>
    <m/>
    <m/>
    <s v="SIAS SOCIETA` ITALIANA APPARECCHI SCIENTIFICI SPA"/>
    <s v="INJECTOR 957"/>
    <s v="5806-1010-32"/>
    <m/>
    <s v="Z11039013"/>
    <m/>
    <m/>
    <m/>
    <s v="SI/SI"/>
    <s v="P.O. &quot;BIANCHI - MELACRINO&quot;"/>
    <m/>
    <s v="RADIOLOGIA OO. RR."/>
    <s v="SALA T.A.C."/>
    <s v="Proprieta' Ente"/>
    <n v="4000"/>
    <m/>
    <s v="INIETTORE ANGIOGRAFICO"/>
    <s v="C"/>
    <n v="0.08"/>
    <n v="4000"/>
    <n v="1"/>
    <m/>
    <n v="320"/>
    <m/>
  </r>
  <r>
    <x v="2"/>
    <x v="8"/>
    <s v="ao rc"/>
    <n v="2371"/>
    <n v="1963"/>
    <s v="DEFIBRILLATORE"/>
    <m/>
    <m/>
    <s v="NIHON KOHDEN CORP"/>
    <s v="TEC 7100 R"/>
    <n v="21093"/>
    <m/>
    <s v="Z120305"/>
    <m/>
    <m/>
    <m/>
    <s v="SI/SI"/>
    <s v="P.O. &quot;BIANCHI - MELACRINO&quot;"/>
    <m/>
    <s v="RADIOLOGIA OO. RR."/>
    <s v="ING. T.A.C."/>
    <s v="Proprieta' Ente"/>
    <n v="5000"/>
    <m/>
    <s v="DEFIBRILLATORE"/>
    <s v="C"/>
    <n v="0.08"/>
    <n v="5000"/>
    <n v="1"/>
    <m/>
    <n v="400"/>
    <m/>
  </r>
  <r>
    <x v="2"/>
    <x v="8"/>
    <s v="ao rc"/>
    <n v="2372"/>
    <n v="1964"/>
    <s v="ANESTESIA, APPARECCHIO PER"/>
    <m/>
    <m/>
    <s v="KONTRON INSTRUMENTS"/>
    <s v="ABT 4000"/>
    <s v="00156A"/>
    <m/>
    <s v="Z1203010101"/>
    <m/>
    <m/>
    <m/>
    <s v="SI/SI"/>
    <s v="P.O. &quot;BIANCHI - MELACRINO&quot;"/>
    <m/>
    <s v="RADIOLOGIA OO. RR."/>
    <s v="SALA T.A.C."/>
    <s v="Proprieta' Ente"/>
    <n v="20000"/>
    <m/>
    <s v="ANESTESIA, APPARECCHIO PER"/>
    <s v="C"/>
    <n v="0.08"/>
    <n v="20000"/>
    <n v="1"/>
    <m/>
    <n v="1600"/>
    <m/>
  </r>
  <r>
    <x v="2"/>
    <x v="8"/>
    <s v="ao rc"/>
    <n v="2373"/>
    <n v="1965"/>
    <s v="ASPIRATORE MEDICO CHIRURGICO"/>
    <m/>
    <m/>
    <s v="SAMED ELETTROMEDICALI SRL"/>
    <s v="CH 2"/>
    <s v="526/89"/>
    <m/>
    <s v="Z120105"/>
    <m/>
    <m/>
    <m/>
    <s v="SI/SI"/>
    <s v="P.O. &quot;BIANCHI - MELACRINO&quot;"/>
    <m/>
    <s v="RADIOLOGIA OO. RR."/>
    <s v="SALA T.A.C.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374"/>
    <n v="1970"/>
    <s v="FRIGORIFERO BIOLOGICO"/>
    <m/>
    <m/>
    <s v="CF DI CIRO FIOCCHETTI &amp; C SNC"/>
    <s v="."/>
    <n v="299254"/>
    <m/>
    <m/>
    <m/>
    <m/>
    <m/>
    <s v="SI/SI"/>
    <s v="P.O. &quot;BIANCHI - MELACRINO&quot;"/>
    <m/>
    <s v="GENET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2375"/>
    <n v="1971"/>
    <s v="CONGELATORE DA LABORATORIO"/>
    <m/>
    <m/>
    <s v="ANGELANTONI INDUSTRIE SPA"/>
    <s v="KRYOLAB 250 V"/>
    <n v="30884"/>
    <m/>
    <m/>
    <m/>
    <m/>
    <m/>
    <s v="SI/SI"/>
    <s v="P.O. &quot;BIANCHI - MELACRINO&quot;"/>
    <m/>
    <s v="PATOLOGIA CLINICA"/>
    <s v="ING. LAB. PATOLOGIA CLINICA"/>
    <s v="Proprieta' Ente"/>
    <n v="6000"/>
    <m/>
    <s v="CONGELATORE DA LABORATORIO"/>
    <s v="E"/>
    <n v="0.04"/>
    <n v="6000"/>
    <n v="1"/>
    <m/>
    <n v="240"/>
    <m/>
  </r>
  <r>
    <x v="2"/>
    <x v="8"/>
    <s v="ao rc"/>
    <n v="2376"/>
    <n v="1973"/>
    <s v="INCUBATORE"/>
    <m/>
    <m/>
    <s v="LASELETTRONIC VISMARA SRL"/>
    <s v="TTA 60"/>
    <n v="866337"/>
    <m/>
    <m/>
    <m/>
    <m/>
    <m/>
    <s v="SI/SI"/>
    <s v="P.O. &quot;BIANCHI - MELACRINO&quot;"/>
    <m/>
    <s v="GENETICA"/>
    <s v="FRIGORIFERI"/>
    <s v="Proprieta' Ente"/>
    <n v="2000"/>
    <m/>
    <s v="INCUBATORE"/>
    <s v="E"/>
    <n v="0.04"/>
    <n v="2000"/>
    <n v="1"/>
    <m/>
    <n v="80"/>
    <m/>
  </r>
  <r>
    <x v="2"/>
    <x v="8"/>
    <s v="ao rc"/>
    <n v="2377"/>
    <n v="1974"/>
    <s v="INCUBATORE"/>
    <m/>
    <m/>
    <s v="INTERNATIONAL PBI SPA"/>
    <s v="BNA-310"/>
    <m/>
    <m/>
    <m/>
    <m/>
    <m/>
    <m/>
    <s v="SI/SI"/>
    <s v="P.O. &quot;BIANCHI - MELACRINO&quot;"/>
    <m/>
    <s v="GENETICA"/>
    <s v="FRIGORIFERI"/>
    <s v="Proprieta' Ente"/>
    <n v="2000"/>
    <m/>
    <s v="INCUBATORE"/>
    <s v="E"/>
    <n v="0.04"/>
    <n v="2000"/>
    <n v="1"/>
    <m/>
    <n v="80"/>
    <m/>
  </r>
  <r>
    <x v="2"/>
    <x v="8"/>
    <s v="ao rc"/>
    <n v="2378"/>
    <n v="1975"/>
    <s v="CAPPA STERILE"/>
    <m/>
    <m/>
    <s v="FASTER SRL"/>
    <s v="TWO 30"/>
    <m/>
    <m/>
    <m/>
    <m/>
    <m/>
    <m/>
    <s v="SI/SI"/>
    <s v="P.O. &quot;BIANCHI - MELACRINO&quot;"/>
    <m/>
    <s v="GENETICA"/>
    <s v="FRIGORIFERI"/>
    <s v="Proprieta' Ente"/>
    <n v="40000"/>
    <m/>
    <s v="CAPPA STERILE"/>
    <s v="F"/>
    <n v="0.03"/>
    <n v="40000"/>
    <n v="1"/>
    <m/>
    <n v="1200"/>
    <m/>
  </r>
  <r>
    <x v="2"/>
    <x v="8"/>
    <s v="ao rc"/>
    <n v="2379"/>
    <n v="1976"/>
    <s v="PERSONAL COMPUTER"/>
    <m/>
    <m/>
    <s v="IBM CORP"/>
    <s v="THINKCENTRE"/>
    <n v="818"/>
    <m/>
    <m/>
    <m/>
    <m/>
    <m/>
    <s v="SI/SI"/>
    <s v="P.O. &quot;BIANCHI - MELACRINO&quot;"/>
    <m/>
    <s v="GENETICA"/>
    <s v="LAB. GENETICA MED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380"/>
    <n v="1977"/>
    <s v="AGGLUTINOSCOPIO"/>
    <m/>
    <m/>
    <s v="TKA GMBH"/>
    <n v="315100"/>
    <n v="709"/>
    <m/>
    <m/>
    <m/>
    <m/>
    <m/>
    <s v="SI/SI"/>
    <s v="P.O. &quot;BIANCHI - MELACRINO&quot;"/>
    <m/>
    <s v="GENETICA"/>
    <s v="FRIGORIFERI"/>
    <s v="Proprieta' Ente"/>
    <n v="1601.8441"/>
    <m/>
    <s v="AGGLUTINOSCOPIO"/>
    <s v="E"/>
    <n v="0.04"/>
    <n v="3130.55"/>
    <n v="1"/>
    <m/>
    <n v="125.22200000000001"/>
    <m/>
  </r>
  <r>
    <x v="2"/>
    <x v="8"/>
    <s v="ao rc"/>
    <n v="2381"/>
    <n v="1978"/>
    <s v="INCUBATORE AD ANIDRIDE CARBONICA"/>
    <m/>
    <m/>
    <s v="HERAEUS INSTRUMENTS GMBH"/>
    <s v="BB 6060"/>
    <n v="92109825"/>
    <m/>
    <m/>
    <m/>
    <m/>
    <m/>
    <s v="SI/SI"/>
    <s v="P.O. &quot;BIANCHI - MELACRINO&quot;"/>
    <m/>
    <s v="GENETICA"/>
    <s v="LAB. INCUBATORI"/>
    <s v="Proprieta' Ente"/>
    <n v="2666.67"/>
    <m/>
    <s v="INCUBATORE AD ANIDRIDE CARBONICA"/>
    <s v="D"/>
    <n v="0.06"/>
    <n v="2666.6666666666665"/>
    <n v="1"/>
    <m/>
    <n v="159.99999999999997"/>
    <m/>
  </r>
  <r>
    <x v="2"/>
    <x v="8"/>
    <s v="ao rc"/>
    <n v="2382"/>
    <n v="1979"/>
    <s v="INCUBATORE AD ANIDRIDE CARBONICA"/>
    <m/>
    <m/>
    <s v="HERAEUS INSTRUMENTS GMBH"/>
    <s v="BB 6060"/>
    <n v="92105554"/>
    <m/>
    <m/>
    <m/>
    <m/>
    <m/>
    <s v="SI/SI"/>
    <s v="P.O. &quot;BIANCHI - MELACRINO&quot;"/>
    <m/>
    <s v="GENETICA"/>
    <s v="LAB. INCUBATORI"/>
    <s v="Proprieta' Ente"/>
    <n v="2666.67"/>
    <m/>
    <s v="INCUBATORE AD ANIDRIDE CARBONICA"/>
    <s v="D"/>
    <n v="0.06"/>
    <n v="2666.6666666666665"/>
    <n v="1"/>
    <m/>
    <n v="159.99999999999997"/>
    <m/>
  </r>
  <r>
    <x v="2"/>
    <x v="8"/>
    <s v="ao rc"/>
    <n v="2383"/>
    <n v="1980"/>
    <s v="INCUBATORE AD ANIDRIDE CARBONICA"/>
    <m/>
    <m/>
    <s v="HERAEUS INSTRUMENTS GMBH"/>
    <s v="BB 16"/>
    <n v="96100566"/>
    <m/>
    <m/>
    <m/>
    <m/>
    <m/>
    <s v="SI/SI"/>
    <s v="P.O. &quot;BIANCHI - MELACRINO&quot;"/>
    <m/>
    <s v="GENETICA"/>
    <s v="LAB. INCUBATORI"/>
    <s v="Proprieta' Ente"/>
    <n v="2666.67"/>
    <m/>
    <s v="INCUBATORE AD ANIDRIDE CARBONICA"/>
    <s v="D"/>
    <n v="0.06"/>
    <n v="2666.6666666666665"/>
    <n v="1"/>
    <m/>
    <n v="159.99999999999997"/>
    <m/>
  </r>
  <r>
    <x v="2"/>
    <x v="8"/>
    <s v="ao rc"/>
    <n v="2384"/>
    <n v="1981"/>
    <s v="MICROSCOPIO OTTICO DA LABORATORIO"/>
    <m/>
    <m/>
    <s v="ZEISS CARL"/>
    <s v="TELAVAL 31"/>
    <n v="803334"/>
    <m/>
    <m/>
    <m/>
    <m/>
    <m/>
    <s v="SI/SI"/>
    <s v="P.O. &quot;BIANCHI - MELACRINO&quot;"/>
    <m/>
    <s v="GENETICA"/>
    <s v="LAB. INCUBATORI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385"/>
    <n v="1982"/>
    <s v="CONGELATORE DA LABORATORIO"/>
    <m/>
    <m/>
    <s v="."/>
    <s v="."/>
    <m/>
    <m/>
    <m/>
    <m/>
    <m/>
    <m/>
    <s v="SI/SI"/>
    <s v="P.O. &quot;BIANCHI - MELACRINO&quot;"/>
    <m/>
    <s v="GENETICA"/>
    <s v="LAN. GENETICA MEDICA"/>
    <s v="Proprieta' Ente"/>
    <n v="6000"/>
    <m/>
    <s v="CONGELATORE DA LABORATORIO"/>
    <s v="E"/>
    <n v="0.04"/>
    <n v="6000"/>
    <n v="1"/>
    <m/>
    <n v="240"/>
    <m/>
  </r>
  <r>
    <x v="2"/>
    <x v="8"/>
    <s v="ao rc"/>
    <n v="2386"/>
    <n v="1983"/>
    <s v="SPETTROFOTOMETRO A SCANSIONE AUTOMATICA"/>
    <m/>
    <m/>
    <s v="PERKIN ELMER INC"/>
    <s v="LAMBDA B10"/>
    <n v="81078"/>
    <m/>
    <m/>
    <m/>
    <m/>
    <m/>
    <s v="SI/SI"/>
    <s v="P.O. &quot;BIANCHI - MELACRINO&quot;"/>
    <m/>
    <s v="GENETICA"/>
    <s v="LAN. GENETICA MEDICA"/>
    <s v="Proprieta' Ente"/>
    <n v="12455.69"/>
    <m/>
    <s v="SPETTROFOTOMETRO A SCANSIONE AUTOMATICA"/>
    <s v="C"/>
    <n v="0.08"/>
    <n v="7063.72"/>
    <n v="1"/>
    <m/>
    <n v="565.09760000000006"/>
    <m/>
  </r>
  <r>
    <x v="2"/>
    <x v="8"/>
    <s v="ao rc"/>
    <n v="2387"/>
    <n v="1985"/>
    <s v="CENTRIFUGA"/>
    <m/>
    <m/>
    <s v="ALC"/>
    <s v="4236 A"/>
    <s v="23-2316"/>
    <m/>
    <m/>
    <m/>
    <m/>
    <m/>
    <s v="SI/SI"/>
    <s v="P.O. &quot;BIANCHI - MELACRINO&quot;"/>
    <m/>
    <s v="GENETICA"/>
    <s v="LAN. GENETICA MEDICA"/>
    <s v="Proprieta' Ente"/>
    <n v="4000"/>
    <m/>
    <s v="CENTRIFUGA"/>
    <s v="E"/>
    <n v="0.04"/>
    <n v="4000"/>
    <n v="1"/>
    <m/>
    <n v="160"/>
    <m/>
  </r>
  <r>
    <x v="2"/>
    <x v="8"/>
    <s v="ao rc"/>
    <n v="256"/>
    <n v="1986"/>
    <s v="MONITOR PER PERSONAL COMPUTER"/>
    <m/>
    <m/>
    <s v="LG ELECTRONICS INC"/>
    <s v="775E"/>
    <s v="CNOTX0756418078200VC"/>
    <s v="1SM"/>
    <m/>
    <m/>
    <s v="."/>
    <s v="."/>
    <s v="NO/NO"/>
    <s v="P.O. &quot;BIANCHI - MELACRINO&quot;"/>
    <m/>
    <s v="DERMATOLOGIA"/>
    <s v="AMB.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388"/>
    <n v="1987"/>
    <s v="ASPIRATORE MEDICO CHIRURGICO"/>
    <m/>
    <m/>
    <s v="ALSA APPARECCHI MEDICALI SRL"/>
    <s v="."/>
    <n v="24309"/>
    <m/>
    <s v="Z120105"/>
    <m/>
    <m/>
    <m/>
    <s v="SI/SI"/>
    <s v="P.O. &quot;BIANCHI - MELACRINO&quot;"/>
    <m/>
    <s v="GENETICA"/>
    <s v="LAN. GENETICA MEDIC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389"/>
    <n v="1988"/>
    <s v="BAGNO TERMOSTATICO"/>
    <m/>
    <m/>
    <s v="FALC INSTRUMENTS SRL"/>
    <s v="WB OD15"/>
    <s v="B251559"/>
    <m/>
    <m/>
    <m/>
    <m/>
    <m/>
    <s v="SI/SI"/>
    <s v="P.O. &quot;BIANCHI - MELACRINO&quot;"/>
    <m/>
    <s v="GENETICA"/>
    <s v="LAN. GENETICA MEDIC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390"/>
    <n v="1989"/>
    <s v="ASPIRATORE MEDICO CHIRURGICO"/>
    <m/>
    <m/>
    <s v="MORETTI SPA"/>
    <s v="LEM 30"/>
    <m/>
    <m/>
    <s v="Z120105"/>
    <m/>
    <m/>
    <m/>
    <s v="SI/SI"/>
    <s v="P.O. &quot;BIANCHI - MELACRINO&quot;"/>
    <m/>
    <s v="GENETICA"/>
    <s v="LAN. GENETICA MEDIC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391"/>
    <n v="1990"/>
    <s v="ARMADIO DI SICUREZZA"/>
    <m/>
    <m/>
    <s v="KOTTERMANN GMBH CO"/>
    <s v="."/>
    <s v="d0017it0000005"/>
    <m/>
    <m/>
    <m/>
    <m/>
    <m/>
    <s v="SI/SI"/>
    <s v="P.O. &quot;BIANCHI - MELACRINO&quot;"/>
    <m/>
    <s v="GENETICA"/>
    <s v="LAN. GENETICA MEDICA"/>
    <s v="Proprieta' Ente"/>
    <n v="2666.67"/>
    <m/>
    <s v="ARMADIO DI SICUREZZA"/>
    <s v="F"/>
    <n v="0.03"/>
    <n v="0"/>
    <n v="1"/>
    <m/>
    <n v="0"/>
    <m/>
  </r>
  <r>
    <x v="2"/>
    <x v="8"/>
    <s v="ao rc"/>
    <n v="2392"/>
    <n v="1991"/>
    <s v="CENTRIFUGA REFRIGERATA"/>
    <m/>
    <m/>
    <s v="SIGMA LABORZENTRIFUGEN GMBH"/>
    <s v="1K15"/>
    <n v="56214"/>
    <m/>
    <m/>
    <m/>
    <m/>
    <m/>
    <s v="SI/SI"/>
    <s v="P.O. &quot;BIANCHI - MELACRINO&quot;"/>
    <m/>
    <s v="PATOLOGIA CLINICA"/>
    <s v="ING. LAB. PATOLOGIA CLINICA"/>
    <s v="Proprieta' Ente"/>
    <n v="8000"/>
    <m/>
    <s v="CENTRIFUGA REFRIGERATA"/>
    <s v="E"/>
    <n v="0.04"/>
    <n v="8000"/>
    <n v="1"/>
    <m/>
    <n v="320"/>
    <m/>
  </r>
  <r>
    <x v="2"/>
    <x v="8"/>
    <s v="ao rc"/>
    <n v="2393"/>
    <n v="1993"/>
    <s v="AGITATORE DA LABORATORIO"/>
    <m/>
    <m/>
    <s v="ALC"/>
    <s v="MIVARIS"/>
    <m/>
    <m/>
    <m/>
    <m/>
    <m/>
    <m/>
    <s v="SI/SI"/>
    <s v="P.O. &quot;BIANCHI - MELACRINO&quot;"/>
    <m/>
    <s v="GENETICA"/>
    <s v="LAN. GENETICA MEDICA"/>
    <s v="Proprieta' Ente"/>
    <n v="800"/>
    <m/>
    <s v="AGITATORE DA LABORATORIO"/>
    <s v="F"/>
    <n v="0.03"/>
    <n v="800"/>
    <n v="1"/>
    <m/>
    <n v="24"/>
    <m/>
  </r>
  <r>
    <x v="2"/>
    <x v="8"/>
    <s v="ao rc"/>
    <n v="2394"/>
    <n v="1994"/>
    <s v="AGITATORE DA LABORATORIO"/>
    <m/>
    <m/>
    <s v="FALC INSTRUMENTS SRL"/>
    <s v="MIX 10"/>
    <s v="A223420"/>
    <m/>
    <m/>
    <m/>
    <m/>
    <m/>
    <s v="SI/SI"/>
    <s v="P.O. &quot;BIANCHI - MELACRINO&quot;"/>
    <m/>
    <s v="GENETICA"/>
    <s v="LAN. GENETICA MEDICA"/>
    <s v="Proprieta' Ente"/>
    <n v="800"/>
    <m/>
    <s v="AGITATORE DA LABORATORIO"/>
    <s v="F"/>
    <n v="0.03"/>
    <n v="800"/>
    <n v="1"/>
    <m/>
    <n v="24"/>
    <m/>
  </r>
  <r>
    <x v="2"/>
    <x v="8"/>
    <s v="ao rc"/>
    <n v="2395"/>
    <n v="1995"/>
    <s v="AGITATORE DA LABORATORIO"/>
    <m/>
    <m/>
    <s v="IKA WERKE GMBH &amp; CO KG"/>
    <s v="IKA MINISHAKER MS 1"/>
    <n v="5010544"/>
    <m/>
    <m/>
    <m/>
    <m/>
    <m/>
    <s v="SI/SI"/>
    <s v="P.O. &quot;BIANCHI - MELACRINO&quot;"/>
    <m/>
    <s v="GENETICA"/>
    <s v="LAN. GENETICA MEDICA"/>
    <s v="Proprieta' Ente"/>
    <n v="800"/>
    <m/>
    <s v="AGITATORE DA LABORATORIO"/>
    <s v="F"/>
    <n v="0.03"/>
    <n v="800"/>
    <n v="1"/>
    <m/>
    <n v="24"/>
    <m/>
  </r>
  <r>
    <x v="2"/>
    <x v="8"/>
    <s v="ao rc"/>
    <n v="2396"/>
    <n v="1996"/>
    <s v="ASPIRATORE MEDICO CHIRURGICO"/>
    <m/>
    <m/>
    <s v="GIMA SPA"/>
    <s v="SUPER TOBI"/>
    <n v="1172"/>
    <m/>
    <s v="Z120105"/>
    <m/>
    <m/>
    <m/>
    <s v="SI/SI"/>
    <s v="P.O. &quot;BIANCHI - MELACRINO&quot;"/>
    <m/>
    <s v="GENETICA"/>
    <s v="LAN. GENETICA MEDIC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397"/>
    <n v="1997"/>
    <s v="CENTRIFUGA"/>
    <m/>
    <m/>
    <s v="EPPENDORF AG"/>
    <s v="5452 MINISPIN"/>
    <n v="39813"/>
    <m/>
    <m/>
    <m/>
    <m/>
    <m/>
    <s v="SI/SI"/>
    <s v="P.O. &quot;BIANCHI - MELACRINO&quot;"/>
    <m/>
    <s v="GENETICA"/>
    <s v="LAN. GENETICA MEDICA"/>
    <s v="Proprieta' Ente"/>
    <n v="4000"/>
    <m/>
    <s v="CENTRIFUGA"/>
    <s v="E"/>
    <n v="0.04"/>
    <n v="4000"/>
    <n v="1"/>
    <m/>
    <n v="160"/>
    <m/>
  </r>
  <r>
    <x v="2"/>
    <x v="8"/>
    <s v="ao rc"/>
    <n v="2398"/>
    <n v="1998"/>
    <s v="MONITOR PER PERSONAL COMPUTER"/>
    <m/>
    <m/>
    <s v="SONY CORP"/>
    <s v="SDM-S57A"/>
    <n v="4506681"/>
    <m/>
    <m/>
    <m/>
    <m/>
    <m/>
    <s v="SI/SI"/>
    <s v="P.O. &quot;BIANCHI - MELACRINO&quot;"/>
    <m/>
    <s v="GENETICA"/>
    <s v="LAB. GENETICA MED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399"/>
    <n v="1999"/>
    <s v="BAGNO TERMOSTATICO"/>
    <m/>
    <m/>
    <s v="FALC INSTRUMENTS SRL"/>
    <s v="WB OD15"/>
    <n v="273184"/>
    <m/>
    <m/>
    <m/>
    <m/>
    <m/>
    <s v="SI/SI"/>
    <s v="P.O. &quot;BIANCHI - MELACRINO&quot;"/>
    <m/>
    <s v="GENETICA"/>
    <s v="LAN. GENETICA MEDIC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400"/>
    <n v="2000"/>
    <s v="BAGNO TERMOSTATICO"/>
    <m/>
    <m/>
    <s v="FALC INSTRUMENTS SRL"/>
    <s v="WB OD15"/>
    <n v="273185"/>
    <m/>
    <m/>
    <m/>
    <m/>
    <m/>
    <s v="SI/SI"/>
    <s v="P.O. &quot;BIANCHI - MELACRINO&quot;"/>
    <m/>
    <s v="GENETICA"/>
    <s v="LAN. GENETICA MEDIC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401"/>
    <n v="2001"/>
    <s v="AMPLIFICATORE DI SEQUENZE NUCLEOTIDICHE"/>
    <m/>
    <m/>
    <s v="EPPENDORF AG"/>
    <s v="MASTERCYCLER PERSONA"/>
    <n v="533102532"/>
    <m/>
    <m/>
    <m/>
    <m/>
    <m/>
    <s v="SI/SI"/>
    <s v="P.O. &quot;BIANCHI - MELACRINO&quot;"/>
    <m/>
    <s v="GENETICA"/>
    <s v="LAN. GENETICA MEDICA"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2402"/>
    <n v="2002"/>
    <s v="AMPLIFICATORE DI SEQUENZE NUCLEOTIDICHE"/>
    <m/>
    <m/>
    <s v="APPLIED BIOSYSTEMS INC"/>
    <s v="9800 FAST PCR SYSTEM"/>
    <n v="80554112978"/>
    <m/>
    <m/>
    <m/>
    <m/>
    <m/>
    <s v="SI/SI"/>
    <s v="P.O. &quot;BIANCHI - MELACRINO&quot;"/>
    <m/>
    <s v="GENETICA"/>
    <s v="LAN. GENETICA MEDICA"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2403"/>
    <n v="2003"/>
    <s v="AGITATORE DA LABORATORIO"/>
    <m/>
    <m/>
    <s v="ASAL SRL"/>
    <s v="715 +"/>
    <n v="849"/>
    <m/>
    <m/>
    <m/>
    <m/>
    <m/>
    <s v="SI/SI"/>
    <s v="P.O. &quot;BIANCHI - MELACRINO&quot;"/>
    <m/>
    <s v="GENETICA"/>
    <s v="LAN. GENETICA MEDICA"/>
    <s v="Proprieta' Ente"/>
    <n v="800"/>
    <m/>
    <s v="AGITATORE DA LABORATORIO"/>
    <s v="F"/>
    <n v="0.03"/>
    <n v="800"/>
    <n v="1"/>
    <m/>
    <n v="24"/>
    <m/>
  </r>
  <r>
    <x v="2"/>
    <x v="8"/>
    <s v="ao rc"/>
    <n v="2404"/>
    <n v="2004"/>
    <s v="ESTRATTORE DI ACIDI NUCLEICI"/>
    <m/>
    <m/>
    <s v="QIAGEN GMBH"/>
    <s v="BIO SPRINT 15"/>
    <s v="701-439"/>
    <m/>
    <m/>
    <m/>
    <m/>
    <m/>
    <s v="SI/SI"/>
    <s v="P.O. &quot;BIANCHI - MELACRINO&quot;"/>
    <m/>
    <s v="GENETICA"/>
    <s v="LAN. GENETICA MEDICA"/>
    <s v="Proprieta' Ente"/>
    <n v="8263.3103854317833"/>
    <m/>
    <s v="ESTRATTORE DI ACIDI NUCLEICI"/>
    <s v="B"/>
    <n v="0.1"/>
    <n v="8263.3103854317833"/>
    <n v="1"/>
    <m/>
    <n v="826.33103854317835"/>
    <m/>
  </r>
  <r>
    <x v="2"/>
    <x v="8"/>
    <s v="ao rc"/>
    <n v="2405"/>
    <n v="2006"/>
    <s v="PERSONAL COMPUTER"/>
    <m/>
    <m/>
    <s v="TULIP COMPUTERS INTERNATIONAL BV"/>
    <s v="."/>
    <m/>
    <m/>
    <m/>
    <m/>
    <m/>
    <m/>
    <s v="SI/SI"/>
    <s v="P.O. &quot;BIANCHI - MELACRINO&quot;"/>
    <m/>
    <s v="GENETICA"/>
    <s v="LAN. GENETICA MED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406"/>
    <n v="2007"/>
    <s v="MONITOR PER PERSONAL COMPUTER"/>
    <m/>
    <m/>
    <s v="TULIP COMPUTERS INTERNATIONAL BV"/>
    <s v="LOW EMISSION"/>
    <s v="PL2423196R"/>
    <m/>
    <m/>
    <m/>
    <m/>
    <m/>
    <s v="SI/SI"/>
    <s v="P.O. &quot;BIANCHI - MELACRINO&quot;"/>
    <m/>
    <s v="GENETICA"/>
    <s v="LAN. GENETICA MED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407"/>
    <n v="2009"/>
    <s v="MICROSCOPIO OTTICO DA LABORATORIO"/>
    <m/>
    <m/>
    <s v="NIKON CORP"/>
    <s v="ECLIPSE E1000"/>
    <n v="250119"/>
    <m/>
    <m/>
    <m/>
    <m/>
    <m/>
    <s v="SI/SI"/>
    <s v="P.O. &quot;BIANCHI - MELACRINO&quot;"/>
    <m/>
    <s v="GENETICA"/>
    <s v="LAB. GENETICA MED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408"/>
    <n v="2010"/>
    <s v="SISTEMA TELEVISIVO PER MICROSCOPIO"/>
    <m/>
    <m/>
    <s v="NIKON CORP"/>
    <s v="."/>
    <n v="391439"/>
    <m/>
    <m/>
    <m/>
    <m/>
    <m/>
    <s v="SI/SI"/>
    <s v="P.O. &quot;BIANCHI - MELACRINO&quot;"/>
    <m/>
    <s v="GENETICA"/>
    <s v="LAB. GENETICA MEDICA"/>
    <s v="Proprieta' Ente"/>
    <n v="8000"/>
    <m/>
    <s v="SISTEMA TELEVISIVO PER MICROSCOPIO"/>
    <s v="D"/>
    <n v="0.06"/>
    <n v="8000"/>
    <n v="1"/>
    <m/>
    <n v="480"/>
    <m/>
  </r>
  <r>
    <x v="2"/>
    <x v="8"/>
    <s v="ao rc"/>
    <n v="2409"/>
    <n v="2011"/>
    <s v="GRUPPO DI CONTINUITA'"/>
    <m/>
    <m/>
    <s v="NIKON CORP"/>
    <s v="UPS 100E"/>
    <n v="980281"/>
    <m/>
    <m/>
    <m/>
    <m/>
    <m/>
    <s v="SI/SI"/>
    <s v="P.O. &quot;BIANCHI - MELACRINO&quot;"/>
    <m/>
    <s v="GENETICA"/>
    <s v="LAB. GENETICA MEDICA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2410"/>
    <n v="2012"/>
    <s v="LAMPADA A FLUORESCENZA"/>
    <m/>
    <m/>
    <s v="NIKON CORP"/>
    <s v="HB 10101 AF"/>
    <s v="882208N"/>
    <m/>
    <m/>
    <m/>
    <m/>
    <m/>
    <s v="SI/SI"/>
    <s v="P.O. &quot;BIANCHI - MELACRINO&quot;"/>
    <m/>
    <s v="GENETICA"/>
    <s v="LAB. GENETICA MEDICA"/>
    <s v="Proprieta' Ente"/>
    <n v="1058"/>
    <m/>
    <s v="LAMPADA A FLUORESCENZA"/>
    <s v="F"/>
    <n v="0.03"/>
    <n v="600"/>
    <n v="1"/>
    <m/>
    <n v="18"/>
    <m/>
  </r>
  <r>
    <x v="2"/>
    <x v="8"/>
    <s v="ao rc"/>
    <n v="2411"/>
    <n v="2013"/>
    <s v="PERSONAL COMPUTER"/>
    <m/>
    <m/>
    <s v="HEWLETT PACKARD CO"/>
    <s v="D 530 CMT"/>
    <s v="CZC40803PMMT"/>
    <m/>
    <m/>
    <m/>
    <m/>
    <m/>
    <s v="SI/SI"/>
    <s v="P.O. &quot;BIANCHI - MELACRINO&quot;"/>
    <m/>
    <s v="GENETICA"/>
    <s v="LAB. GENETICA MED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412"/>
    <n v="2014"/>
    <s v="MONITOR PER PERSONAL COMPUTER"/>
    <m/>
    <m/>
    <s v="SONY CORP"/>
    <s v="TRINITON"/>
    <n v="6013444"/>
    <m/>
    <m/>
    <m/>
    <m/>
    <m/>
    <s v="SI/SI"/>
    <s v="P.O. &quot;BIANCHI - MELACRINO&quot;"/>
    <m/>
    <s v="GENETICA"/>
    <s v="LAB. GENETICA MED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413"/>
    <n v="2015"/>
    <s v="MICROSCOPIO OTTICO DA LABORATORIO"/>
    <m/>
    <m/>
    <s v="NIKON CORP"/>
    <s v="ECLIPSE 80 I"/>
    <n v="550535"/>
    <m/>
    <m/>
    <m/>
    <m/>
    <m/>
    <s v="SI/SI"/>
    <s v="P.O. &quot;BIANCHI - MELACRINO&quot;"/>
    <m/>
    <s v="GENETICA"/>
    <s v="LAB. GENETICA MED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414"/>
    <n v="2016"/>
    <s v="SISTEMA TELEVISIVO PER MICROSCOPIO"/>
    <m/>
    <m/>
    <s v="NIKON CORP"/>
    <s v="."/>
    <n v="311886"/>
    <m/>
    <m/>
    <m/>
    <m/>
    <m/>
    <s v="SI/SI"/>
    <s v="P.O. &quot;BIANCHI - MELACRINO&quot;"/>
    <m/>
    <s v="GENETICA"/>
    <s v="LAB. GENETICA MEDICA"/>
    <s v="Proprieta' Ente"/>
    <n v="8000"/>
    <m/>
    <s v="SISTEMA TELEVISIVO PER MICROSCOPIO"/>
    <s v="D"/>
    <n v="0.06"/>
    <n v="8000"/>
    <n v="1"/>
    <m/>
    <n v="480"/>
    <m/>
  </r>
  <r>
    <x v="2"/>
    <x v="8"/>
    <s v="ao rc"/>
    <n v="2415"/>
    <n v="2017"/>
    <s v="TRASFORMATORE D'ISOLAMENTO PER SISTEMI ELETTROMEDICALI"/>
    <m/>
    <m/>
    <s v="MENFIS BIOMEDICA SRL"/>
    <s v="DYNO COMPAQ"/>
    <s v="P2928A#ABZ"/>
    <m/>
    <m/>
    <m/>
    <m/>
    <m/>
    <s v="SI/SI"/>
    <s v="P.O. &quot;BIANCHI - MELACRINO&quot;"/>
    <m/>
    <s v="GENETICA"/>
    <s v="LAB. GENETICA MEDICA"/>
    <s v="Proprieta' Ente"/>
    <n v="2752.14"/>
    <m/>
    <s v="TRASFORMATORE DI ISOLAMENTO PER APPARECCHIATURA BIOMEDICA"/>
    <s v="D"/>
    <n v="0.06"/>
    <n v="0"/>
    <n v="1"/>
    <m/>
    <n v="0"/>
    <m/>
  </r>
  <r>
    <x v="2"/>
    <x v="8"/>
    <s v="ao rc"/>
    <n v="2416"/>
    <n v="2018"/>
    <s v="MONITOR PER PERSONAL COMPUTER"/>
    <m/>
    <m/>
    <s v="SAMSUNG ELECTRONICS"/>
    <s v="."/>
    <s v="D119H9NY200168E"/>
    <m/>
    <m/>
    <m/>
    <m/>
    <m/>
    <s v="SI/SI"/>
    <s v="P.O. &quot;BIANCHI - MELACRINO&quot;"/>
    <m/>
    <s v="GENETICA"/>
    <s v="LAB. GENETICA MED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417"/>
    <n v="2023"/>
    <s v="MICROSCOPIO OTTICO DA LABORATORIO"/>
    <m/>
    <m/>
    <s v="REICHERT JUNG OPTISCHE WERKE AG"/>
    <s v="."/>
    <n v="350037"/>
    <m/>
    <m/>
    <m/>
    <m/>
    <m/>
    <s v="SI/SI"/>
    <s v="P.O. &quot;BIANCHI - MELACRINO&quot;"/>
    <m/>
    <s v="GENETICA"/>
    <s v="LAB. GENETICA MED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418"/>
    <n v="2024"/>
    <s v="CONGELATORE DOMESTICO"/>
    <m/>
    <m/>
    <s v="."/>
    <s v="."/>
    <s v="C70091103135"/>
    <m/>
    <m/>
    <m/>
    <m/>
    <m/>
    <s v="SI/SI"/>
    <s v="P.O. &quot;BIANCHI - MELACRINO&quot;"/>
    <m/>
    <s v="GENETICA"/>
    <s v="ING. GENETICA"/>
    <s v="Proprieta' Ente"/>
    <n v="1000"/>
    <m/>
    <s v="CONGELATORE DOMESTICO"/>
    <s v="E"/>
    <n v="0.04"/>
    <n v="1000"/>
    <n v="1"/>
    <m/>
    <n v="40"/>
    <m/>
  </r>
  <r>
    <x v="2"/>
    <x v="8"/>
    <s v="ao rc"/>
    <n v="2419"/>
    <n v="2025"/>
    <s v="STAMPANTE PER COMPUTER"/>
    <m/>
    <m/>
    <s v="LEXMARK INTERNATIONAL SRL"/>
    <s v="T 620"/>
    <m/>
    <m/>
    <m/>
    <m/>
    <m/>
    <m/>
    <s v="SI/SI"/>
    <s v="P.O. &quot;BIANCHI - MELACRINO&quot;"/>
    <m/>
    <s v="GENETICA"/>
    <s v="LAB. GENETICA MED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420"/>
    <n v="2026"/>
    <s v="DIAFANOSCOPIO"/>
    <m/>
    <m/>
    <s v="PHOENIX RX SRL"/>
    <s v="AF 104"/>
    <n v="10613"/>
    <m/>
    <s v="Z110702"/>
    <m/>
    <m/>
    <m/>
    <s v="SI/SI"/>
    <s v="P.O. &quot;BIANCHI - MELACRINO&quot;"/>
    <m/>
    <s v="RADIOLOGIA OO. RR."/>
    <s v="DMRDICI"/>
    <s v="Proprieta' Ente"/>
    <n v="266.67"/>
    <m/>
    <s v="DIAFANOSCOPIO"/>
    <s v="F"/>
    <n v="0.03"/>
    <n v="266.66666666666669"/>
    <n v="1"/>
    <m/>
    <n v="8"/>
    <m/>
  </r>
  <r>
    <x v="2"/>
    <x v="8"/>
    <s v="ao rc"/>
    <n v="2421"/>
    <n v="2033"/>
    <s v="INCUBATORE"/>
    <m/>
    <m/>
    <s v="SCHERING"/>
    <s v="VEA-940-230"/>
    <n v="205009"/>
    <m/>
    <m/>
    <m/>
    <m/>
    <m/>
    <s v="SI/SI"/>
    <s v="P.O. &quot;BIANCHI - MELACRINO&quot;"/>
    <m/>
    <s v="RADIOLOGIA OO. RR."/>
    <s v="S. T.A.C."/>
    <s v="Proprieta' Ente"/>
    <n v="2000"/>
    <m/>
    <s v="INCUBATORE"/>
    <s v="E"/>
    <n v="0.04"/>
    <n v="2000"/>
    <n v="1"/>
    <m/>
    <n v="80"/>
    <m/>
  </r>
  <r>
    <x v="2"/>
    <x v="8"/>
    <s v="ao rc"/>
    <n v="2422"/>
    <n v="2034"/>
    <s v="DEFIBRILLATORE"/>
    <m/>
    <m/>
    <s v="METRAX GMBH"/>
    <s v="M 110"/>
    <n v="8012"/>
    <m/>
    <s v="Z120305"/>
    <m/>
    <m/>
    <m/>
    <s v="SI/SI"/>
    <s v="P.O. &quot;BIANCHI - MELACRINO&quot;"/>
    <m/>
    <s v="RADIOLOGIA OO. RR."/>
    <s v="S. COMANDO T.A.C."/>
    <s v="Proprieta' Ente"/>
    <n v="5000"/>
    <m/>
    <s v="DEFIBRILLATORE"/>
    <s v="C"/>
    <n v="0.08"/>
    <n v="5000"/>
    <n v="1"/>
    <m/>
    <n v="400"/>
    <m/>
  </r>
  <r>
    <x v="2"/>
    <x v="8"/>
    <s v="ao rc"/>
    <n v="2423"/>
    <n v="2035"/>
    <s v="ASPIRATORE MEDICO CHIRURGICO"/>
    <m/>
    <m/>
    <s v="ALSA APPARECCHI MEDICALI SRL"/>
    <s v="POLIVAC B4 SLT 30 2"/>
    <s v="677-02/01"/>
    <m/>
    <s v="Z120105"/>
    <m/>
    <m/>
    <m/>
    <s v="SI/SI"/>
    <s v="P.O. &quot;BIANCHI - MELACRINO&quot;"/>
    <m/>
    <s v="RADIOLOGIA OO. RR."/>
    <s v="S. T.A.C.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424"/>
    <n v="2036"/>
    <s v="DIAFANOSCOPIO"/>
    <m/>
    <m/>
    <s v="PHOENIX RX SRL"/>
    <s v="AF 109"/>
    <n v="11583"/>
    <m/>
    <s v="Z110702"/>
    <m/>
    <m/>
    <m/>
    <s v="SI/SI"/>
    <s v="P.O. &quot;BIANCHI - MELACRINO&quot;"/>
    <m/>
    <s v="RADIOLOGIA OO. RR."/>
    <s v="REFERTAZIONE"/>
    <s v="Proprieta' Ente"/>
    <n v="266.67"/>
    <m/>
    <s v="DIAFANOSCOPIO"/>
    <s v="F"/>
    <n v="0.03"/>
    <n v="266.66666666666669"/>
    <n v="1"/>
    <m/>
    <n v="8"/>
    <m/>
  </r>
  <r>
    <x v="2"/>
    <x v="8"/>
    <s v="ao rc"/>
    <n v="2425"/>
    <n v="2053"/>
    <s v="DIAFANOSCOPIO"/>
    <m/>
    <m/>
    <s v="."/>
    <s v="."/>
    <m/>
    <m/>
    <s v="Z110702"/>
    <m/>
    <m/>
    <m/>
    <s v="SI/SI"/>
    <s v="P.O. &quot;BIANCHI - MELACRINO&quot;"/>
    <m/>
    <s v="RADIOLOGIA OO. RR.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426"/>
    <n v="2054"/>
    <s v="DIAFANOSCOPIO"/>
    <m/>
    <m/>
    <s v="IREM SNC"/>
    <s v="."/>
    <m/>
    <m/>
    <s v="Z110702"/>
    <m/>
    <m/>
    <m/>
    <s v="SI/SI"/>
    <s v="P.O. &quot;BIANCHI - MELACRINO&quot;"/>
    <m/>
    <s v="RADIOLOGIA OO. RR."/>
    <s v="PRIMARIO"/>
    <s v="Proprieta' Ente"/>
    <n v="266.67"/>
    <m/>
    <s v="DIAFANOSCOPIO"/>
    <s v="F"/>
    <n v="0.03"/>
    <n v="266.66666666666669"/>
    <n v="1"/>
    <m/>
    <n v="8"/>
    <m/>
  </r>
  <r>
    <x v="2"/>
    <x v="8"/>
    <s v="ao rc"/>
    <n v="2427"/>
    <n v="2058"/>
    <s v="DIAFANOSCOPIO"/>
    <m/>
    <m/>
    <s v="IREM SNC"/>
    <s v="A03 70X43"/>
    <s v="1321/96"/>
    <m/>
    <s v="Z110702"/>
    <m/>
    <m/>
    <m/>
    <s v="SI/SI"/>
    <s v="P.O. &quot;BIANCHI - MELACRINO&quot;"/>
    <m/>
    <s v="RADIOLOGIA OO. RR."/>
    <s v="AMB. ECOGRAFIA"/>
    <s v="Proprieta' Ente"/>
    <n v="266.67"/>
    <m/>
    <s v="DIAFANOSCOPIO"/>
    <s v="F"/>
    <n v="0.03"/>
    <n v="266.66666666666669"/>
    <n v="1"/>
    <m/>
    <n v="8"/>
    <m/>
  </r>
  <r>
    <x v="2"/>
    <x v="8"/>
    <s v="ao rc"/>
    <n v="2428"/>
    <n v="2059"/>
    <s v="LAMPADA DA VISITA"/>
    <m/>
    <m/>
    <s v="."/>
    <s v="."/>
    <m/>
    <m/>
    <m/>
    <m/>
    <m/>
    <m/>
    <s v="SI/SI"/>
    <s v="P.O. &quot;BIANCHI - MELACRINO&quot;"/>
    <m/>
    <s v="RADIOLOGIA OO. RR."/>
    <s v="AMB. ECOGRAFIA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429"/>
    <n v="2060"/>
    <s v="ECOTOMOGRAFO"/>
    <m/>
    <m/>
    <s v="TOSHIBA MEDICAL SYSTEMS"/>
    <s v="SSA-340A"/>
    <s v="B7615880"/>
    <m/>
    <s v="Z11040104"/>
    <m/>
    <m/>
    <m/>
    <s v="SI/SI"/>
    <s v="P.O. &quot;BIANCHI - MELACRINO&quot;"/>
    <m/>
    <s v="RADIOLOGIA OO. RR."/>
    <s v="AMB. ECOGRAFIA"/>
    <s v="Proprieta' Ente"/>
    <n v="15000"/>
    <m/>
    <s v="ECOTOMOGRAFO"/>
    <s v="C"/>
    <n v="0.08"/>
    <n v="15000"/>
    <n v="1"/>
    <m/>
    <n v="1200"/>
    <m/>
  </r>
  <r>
    <x v="2"/>
    <x v="8"/>
    <s v="ao rc"/>
    <n v="2430"/>
    <n v="2061"/>
    <s v="RIPRODUTTORE VIDEO O DIGITALE DI BIOIMMAGINI"/>
    <m/>
    <m/>
    <s v="SONY CORP"/>
    <s v="UP 890 MD"/>
    <n v="77273"/>
    <m/>
    <s v="Z110706"/>
    <m/>
    <m/>
    <m/>
    <s v="SI/SI"/>
    <s v="P.O. &quot;BIANCHI - MELACRINO&quot;"/>
    <m/>
    <s v="RADIOLOGIA OO. RR.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431"/>
    <n v="2062"/>
    <s v="RIPRODUTTORE VIDEO O DIGITALE DI BIOIMMAGINI"/>
    <m/>
    <m/>
    <s v="MITSUBISHI ELECTRIC CORP"/>
    <s v="CP 900 E"/>
    <n v="3882"/>
    <m/>
    <s v="Z110706"/>
    <m/>
    <m/>
    <m/>
    <s v="SI/SI"/>
    <s v="P.O. &quot;BIANCHI - MELACRINO&quot;"/>
    <m/>
    <s v="RADIOLOGIA OO. RR.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432"/>
    <n v="2067"/>
    <s v="DIAFANOSCOPIO"/>
    <m/>
    <m/>
    <s v="GERATEBAU FELIX SCHULTE GMBH &amp; CO KG  PLANILUX"/>
    <s v="101004 PLANILUX K 40X43"/>
    <s v="99/46953.4"/>
    <m/>
    <s v="Z110702"/>
    <m/>
    <m/>
    <m/>
    <s v="SI/SI"/>
    <s v="P.O. &quot;BIANCHI - MELACRINO&quot;"/>
    <m/>
    <s v="RADIOLOGIA OO. RR."/>
    <s v="REFERTI"/>
    <s v="Proprieta' Ente"/>
    <n v="266.67"/>
    <m/>
    <s v="DIAFANOSCOPIO"/>
    <s v="F"/>
    <n v="0.03"/>
    <n v="266.66666666666669"/>
    <n v="1"/>
    <m/>
    <n v="8"/>
    <m/>
  </r>
  <r>
    <x v="2"/>
    <x v="8"/>
    <s v="ao rc"/>
    <n v="2433"/>
    <n v="2068"/>
    <s v="DIAFANOSCOPIO"/>
    <m/>
    <m/>
    <s v="GERATEBAU FELIX SCHULTE GMBH &amp; CO KG  PLANILUX"/>
    <s v="101004 PLANILUX K 40X43"/>
    <s v="88/41675.6"/>
    <m/>
    <s v="Z110702"/>
    <m/>
    <m/>
    <m/>
    <s v="SI/SI"/>
    <s v="P.O. &quot;BIANCHI - MELACRINO&quot;"/>
    <m/>
    <s v="RADIOLOGIA OO. RR."/>
    <s v="REFERTI"/>
    <s v="Proprieta' Ente"/>
    <n v="266.67"/>
    <m/>
    <s v="DIAFANOSCOPIO"/>
    <s v="F"/>
    <n v="0.03"/>
    <n v="266.66666666666669"/>
    <n v="1"/>
    <m/>
    <n v="8"/>
    <m/>
  </r>
  <r>
    <x v="2"/>
    <x v="8"/>
    <s v="ao rc"/>
    <n v="2434"/>
    <n v="2070"/>
    <s v="LAMPADA DA VISITA"/>
    <m/>
    <m/>
    <s v="RIMSA P LONGONI SRL"/>
    <s v="A/06"/>
    <n v="5707"/>
    <m/>
    <m/>
    <m/>
    <m/>
    <m/>
    <s v="SI/SI"/>
    <s v="P.O. &quot;BIANCHI - MELACRINO&quot;"/>
    <m/>
    <s v="RADIOLOGIA OO. RR."/>
    <s v="REFERTI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435"/>
    <n v="2071"/>
    <s v="DIAFANOSCOPIO"/>
    <m/>
    <m/>
    <s v="PHOENIX RX SRL"/>
    <s v="AF 103"/>
    <n v="10616"/>
    <m/>
    <s v="Z110702"/>
    <m/>
    <m/>
    <m/>
    <s v="SI/SI"/>
    <s v="P.O. &quot;BIANCHI - MELACRINO&quot;"/>
    <m/>
    <s v="RADIOLOGIA OO. RR."/>
    <s v="SALA COMANDO T.A.C."/>
    <s v="Proprieta' Ente"/>
    <n v="266.67"/>
    <m/>
    <s v="DIAFANOSCOPIO"/>
    <s v="F"/>
    <n v="0.03"/>
    <n v="266.66666666666669"/>
    <n v="1"/>
    <m/>
    <n v="8"/>
    <m/>
  </r>
  <r>
    <x v="2"/>
    <x v="8"/>
    <s v="ao rc"/>
    <n v="2436"/>
    <n v="2072"/>
    <s v="MAMMOGRAFO"/>
    <m/>
    <m/>
    <s v="GE MEDICAL SYSTEMS"/>
    <s v="SENOGRAPHE DMR+"/>
    <s v="141030M07"/>
    <m/>
    <s v="Z110302"/>
    <m/>
    <m/>
    <m/>
    <s v="NO/NO"/>
    <s v="P.O. &quot;BIANCHI - MELACRINO&quot;"/>
    <m/>
    <s v="RADIOLOGIA OO. RR."/>
    <s v="MAMMOGRAFIA"/>
    <s v="Proprieta' Ente"/>
    <n v="66666.67"/>
    <m/>
    <s v="MAMMOGRAFO"/>
    <s v="A"/>
    <n v="0.12"/>
    <n v="66666.666666666657"/>
    <n v="1"/>
    <m/>
    <n v="7999.9999999999982"/>
    <m/>
  </r>
  <r>
    <x v="2"/>
    <x v="8"/>
    <s v="ao rc"/>
    <n v="2437"/>
    <n v="2073"/>
    <s v="GENERATORE D'ALTA TENSIONE PER GRUPPO RADIOLOGICO"/>
    <m/>
    <m/>
    <s v="GE MEDICAL SYSTEMS"/>
    <s v="SENO DMRX"/>
    <s v="219807BU5"/>
    <m/>
    <s v="Z11039011"/>
    <m/>
    <m/>
    <m/>
    <s v="NO/NO"/>
    <s v="P.O. &quot;BIANCHI - MELACRINO&quot;"/>
    <m/>
    <s v="RADIOLOGIA OO. RR."/>
    <s v="MAMMOGRAFIA"/>
    <s v="Proprieta' Ente"/>
    <n v="17408.764599999999"/>
    <m/>
    <s v="GENERATORE D'ALTA TENSIONE PER GRUPPO RADIOLOGICO"/>
    <s v="A"/>
    <n v="0.12"/>
    <n v="0"/>
    <n v="1"/>
    <m/>
    <n v="0"/>
    <m/>
  </r>
  <r>
    <x v="2"/>
    <x v="8"/>
    <s v="ao rc"/>
    <n v="2438"/>
    <n v="2081"/>
    <s v="ELETTROFORESI CAPILLARE, APPARECCHIO PER"/>
    <m/>
    <m/>
    <s v="APPLIED BIOSYSTEMS INC"/>
    <s v="ABI PRISM 310 GENETIC ANALYZER"/>
    <n v="100000664"/>
    <m/>
    <m/>
    <m/>
    <m/>
    <m/>
    <s v="SI/SI"/>
    <s v="P.O. &quot;BIANCHI - MELACRINO&quot;"/>
    <m/>
    <s v="GENETICA"/>
    <s v="LAB. GENETICA MEDICA"/>
    <s v="Proprieta' Ente"/>
    <n v="4000"/>
    <m/>
    <s v="ELETTROFORESI CAPILLARE, APPARECCHIO PER"/>
    <s v="B"/>
    <n v="0.1"/>
    <n v="4000"/>
    <n v="1"/>
    <m/>
    <n v="400"/>
    <m/>
  </r>
  <r>
    <x v="2"/>
    <x v="8"/>
    <s v="ao rc"/>
    <n v="2439"/>
    <n v="2082"/>
    <s v="PERSONAL COMPUTER"/>
    <m/>
    <m/>
    <s v="."/>
    <s v="."/>
    <s v="SG9193WSGHZ"/>
    <m/>
    <m/>
    <m/>
    <m/>
    <m/>
    <s v="SI/SI"/>
    <s v="P.O. &quot;BIANCHI - MELACRINO&quot;"/>
    <m/>
    <s v="GENETICA"/>
    <s v="LAB. GENETICA MED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440"/>
    <n v="2083"/>
    <s v="MONITOR PER PERSONAL COMPUTER"/>
    <m/>
    <m/>
    <s v="SONY CORP"/>
    <s v="CPD-100 GST"/>
    <n v="4051795"/>
    <m/>
    <m/>
    <m/>
    <m/>
    <m/>
    <s v="SI/SI"/>
    <s v="P.O. &quot;BIANCHI - MELACRINO&quot;"/>
    <m/>
    <s v="GENETICA"/>
    <s v="LAB. GENETICA MED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441"/>
    <n v="2084"/>
    <s v="STAMPANTE PER COMPUTER"/>
    <m/>
    <m/>
    <s v="EPSON"/>
    <s v="EPL 6100 N"/>
    <s v="EB2Z028858"/>
    <m/>
    <m/>
    <m/>
    <m/>
    <m/>
    <s v="SI/SI"/>
    <s v="P.O. &quot;BIANCHI - MELACRINO&quot;"/>
    <m/>
    <s v="GENETICA"/>
    <s v="LAB. GENETICA MED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442"/>
    <n v="2089"/>
    <s v="FRIGORIFERO BIOLOGICO"/>
    <m/>
    <m/>
    <s v="ANGELANTONI INDUSTRIE SPA"/>
    <s v="FRL 180 V"/>
    <s v="G5384"/>
    <m/>
    <m/>
    <m/>
    <m/>
    <m/>
    <s v="SI/SI"/>
    <s v="P.O. &quot;BIANCHI - MELACRINO&quot;"/>
    <m/>
    <s v="GENETICA"/>
    <s v="LAN. GENETICA MEDICA"/>
    <s v="Proprieta' Ente"/>
    <n v="6000"/>
    <m/>
    <s v="FRIGORIFERO BIOLOGICO"/>
    <s v="E"/>
    <n v="0.04"/>
    <n v="6000"/>
    <n v="1"/>
    <m/>
    <n v="240"/>
    <m/>
  </r>
  <r>
    <x v="2"/>
    <x v="8"/>
    <s v="ao rc"/>
    <n v="2443"/>
    <n v="2090"/>
    <s v="MICROSCOPIO OTTICO DA LABORATORIO"/>
    <m/>
    <m/>
    <s v="ZEISS CARL"/>
    <s v="AXIOPLAN 2"/>
    <n v="235946"/>
    <m/>
    <m/>
    <m/>
    <m/>
    <m/>
    <s v="SI/SI"/>
    <s v="P.O. &quot;BIANCHI - MELACRINO&quot;"/>
    <m/>
    <s v="GENETICA"/>
    <s v="LAB. GENETICA MED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444"/>
    <n v="2091"/>
    <s v="PERSONAL COMPUTER"/>
    <m/>
    <m/>
    <s v="IBM CORP"/>
    <s v="THINKCENTRE"/>
    <m/>
    <m/>
    <m/>
    <m/>
    <m/>
    <m/>
    <s v="SI/SI"/>
    <s v="P.O. &quot;BIANCHI - MELACRINO&quot;"/>
    <m/>
    <s v="GENETICA"/>
    <s v="LAB. GENETICA MED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445"/>
    <n v="2092"/>
    <s v="MONITOR PER PERSONAL COMPUTER"/>
    <m/>
    <m/>
    <s v="SIEMENS AG"/>
    <s v="C 780"/>
    <s v="YEBA01464P"/>
    <m/>
    <m/>
    <m/>
    <m/>
    <m/>
    <s v="SI/SI"/>
    <s v="P.O. &quot;BIANCHI - MELACRINO&quot;"/>
    <m/>
    <s v="GENETICA"/>
    <s v="LAB. GENETICA MED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446"/>
    <n v="2093"/>
    <s v="ALIMENTATORE"/>
    <m/>
    <m/>
    <s v="LEJ"/>
    <s v="EBQ 100"/>
    <s v="M25414727"/>
    <m/>
    <m/>
    <m/>
    <m/>
    <m/>
    <s v="SI/SI"/>
    <s v="P.O. &quot;BIANCHI - MELACRINO&quot;"/>
    <m/>
    <s v="GENETICA"/>
    <s v="LAB. GENETICA MEDICA"/>
    <s v="Proprieta' Ente"/>
    <n v="300"/>
    <m/>
    <s v="ALIMENTATORE"/>
    <s v="F"/>
    <n v="0.03"/>
    <n v="1511.3"/>
    <n v="1"/>
    <m/>
    <n v="45.338999999999999"/>
    <m/>
  </r>
  <r>
    <x v="2"/>
    <x v="8"/>
    <s v="ao rc"/>
    <n v="2447"/>
    <n v="2094"/>
    <s v="INTERFACCIA"/>
    <m/>
    <m/>
    <s v="ITK"/>
    <s v="MCX 2 ECO"/>
    <m/>
    <m/>
    <m/>
    <m/>
    <m/>
    <m/>
    <s v="SI/SI"/>
    <s v="P.O. &quot;BIANCHI - MELACRINO&quot;"/>
    <m/>
    <s v="GENETICA"/>
    <s v="LAB. GENETICA MEDICA"/>
    <s v="Proprieta' Ente"/>
    <n v="300"/>
    <m/>
    <s v="INTERFACCIA"/>
    <s v="F"/>
    <n v="0.03"/>
    <n v="0"/>
    <n v="1"/>
    <m/>
    <n v="0"/>
    <m/>
  </r>
  <r>
    <x v="2"/>
    <x v="8"/>
    <s v="ao rc"/>
    <n v="2448"/>
    <n v="2094"/>
    <s v="TELECAMERA"/>
    <m/>
    <m/>
    <s v="SONY CORP"/>
    <s v="DXC 9100 P"/>
    <n v="100437"/>
    <m/>
    <s v="Z12020405"/>
    <m/>
    <m/>
    <m/>
    <s v="SI/SI"/>
    <s v="P.O. &quot;BIANCHI - MELACRINO&quot;"/>
    <m/>
    <s v="GENETICA"/>
    <s v="LAB. GENETICA MEDICA"/>
    <s v="Proprieta' Ente"/>
    <n v="3000"/>
    <m/>
    <s v="TELECAMERA"/>
    <s v="E"/>
    <n v="0.04"/>
    <n v="3000"/>
    <n v="1"/>
    <m/>
    <n v="120"/>
    <m/>
  </r>
  <r>
    <x v="2"/>
    <x v="8"/>
    <s v="ao rc"/>
    <n v="2449"/>
    <n v="2095"/>
    <s v="GRUPPO DI CONTINUITA'"/>
    <m/>
    <m/>
    <s v="."/>
    <s v="."/>
    <m/>
    <m/>
    <m/>
    <m/>
    <m/>
    <m/>
    <s v="SI/SI"/>
    <s v="P.O. &quot;BIANCHI - MELACRINO&quot;"/>
    <m/>
    <s v="GENETICA"/>
    <s v="LAB. GENETICA MEDICA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2450"/>
    <n v="2096"/>
    <s v="GRUPPO DI CONTINUITA'"/>
    <m/>
    <m/>
    <s v="."/>
    <s v="."/>
    <m/>
    <m/>
    <m/>
    <m/>
    <m/>
    <m/>
    <s v="SI/SI"/>
    <s v="P.O. &quot;BIANCHI - MELACRINO&quot;"/>
    <m/>
    <s v="GENETICA"/>
    <s v="LAB. GENETICA MEDICA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2451"/>
    <n v="2097"/>
    <s v="ARMADIO DI SICUREZZA"/>
    <m/>
    <m/>
    <s v="KOTTERMANN GMBH CO"/>
    <s v="."/>
    <m/>
    <m/>
    <m/>
    <m/>
    <m/>
    <m/>
    <s v="SI/SI"/>
    <s v="P.O. &quot;BIANCHI - MELACRINO&quot;"/>
    <m/>
    <s v="GENETICA"/>
    <s v="LAB. GENETICA MEDICA"/>
    <s v="Proprieta' Ente"/>
    <n v="2666.67"/>
    <m/>
    <s v="ARMADIO DI SICUREZZA"/>
    <s v="F"/>
    <n v="0.03"/>
    <n v="0"/>
    <n v="1"/>
    <m/>
    <n v="0"/>
    <m/>
  </r>
  <r>
    <x v="2"/>
    <x v="8"/>
    <s v="ao rc"/>
    <n v="2452"/>
    <n v="2098"/>
    <s v="ELETTROFORESI, APPARECCHIO PER"/>
    <m/>
    <m/>
    <s v="BIO-RAD LABORATORIES INC"/>
    <s v="POWER PAC 250"/>
    <n v="9706131"/>
    <m/>
    <m/>
    <m/>
    <m/>
    <m/>
    <s v="SI/SI"/>
    <s v="P.O. &quot;BIANCHI - MELACRINO&quot;"/>
    <m/>
    <s v="GENETICA"/>
    <s v="LAB. GENETICA MEDICA"/>
    <s v="Proprieta' Ente"/>
    <n v="10000"/>
    <m/>
    <s v="ELETTROFORESI, APPARECCHIO PER"/>
    <s v="E"/>
    <n v="0.04"/>
    <n v="10000"/>
    <n v="1"/>
    <m/>
    <n v="400"/>
    <m/>
  </r>
  <r>
    <x v="2"/>
    <x v="8"/>
    <s v="ao rc"/>
    <n v="2453"/>
    <n v="2099"/>
    <s v="TRANSILLUMINATORE"/>
    <m/>
    <m/>
    <s v="VILBER LOURMAT"/>
    <s v="TFX 20 M"/>
    <n v="973894"/>
    <m/>
    <m/>
    <m/>
    <m/>
    <m/>
    <s v="SI/SI"/>
    <s v="P.O. &quot;BIANCHI - MELACRINO&quot;"/>
    <m/>
    <s v="GENETICA"/>
    <s v="LAB. GENETICA MEDICA"/>
    <s v="Proprieta' Ente"/>
    <n v="1000"/>
    <m/>
    <s v="TRANSILLUMINATORE"/>
    <s v="E"/>
    <n v="0.04"/>
    <n v="1000"/>
    <n v="1"/>
    <m/>
    <n v="40"/>
    <m/>
  </r>
  <r>
    <x v="2"/>
    <x v="8"/>
    <s v="ao rc"/>
    <n v="2454"/>
    <n v="2100"/>
    <s v="STAMPANTE PER COMPUTER"/>
    <m/>
    <m/>
    <s v="HEWLETT PACKARD CO"/>
    <s v="DESK JET 3650"/>
    <s v="TH3AT1619X"/>
    <m/>
    <m/>
    <m/>
    <m/>
    <m/>
    <s v="SI/SI"/>
    <s v="P.O. &quot;BIANCHI - MELACRINO&quot;"/>
    <m/>
    <s v="GENETICA"/>
    <s v="LAB. GENETICA MED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455"/>
    <n v="2101"/>
    <s v="MICROSCOPIO OTTICO DA LABORATORIO"/>
    <m/>
    <m/>
    <s v="NIKON CORP"/>
    <s v="MICROPHOT FXA"/>
    <n v="62375"/>
    <m/>
    <m/>
    <m/>
    <m/>
    <m/>
    <s v="SI/SI"/>
    <s v="P.O. &quot;BIANCHI - MELACRINO&quot;"/>
    <m/>
    <s v="GENETICA"/>
    <s v="LAB. GENETICA MED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456"/>
    <n v="2102"/>
    <s v="ALIMENTATORE"/>
    <m/>
    <m/>
    <s v="NIKON CORP"/>
    <s v="PSM 4"/>
    <n v="62389"/>
    <m/>
    <m/>
    <m/>
    <m/>
    <m/>
    <s v="SI/SI"/>
    <s v="P.O. &quot;BIANCHI - MELACRINO&quot;"/>
    <m/>
    <s v="GENETICA"/>
    <s v="LAB. GENETICA MEDICA"/>
    <s v="Proprieta' Ente"/>
    <n v="300"/>
    <m/>
    <s v="ALIMENTATORE"/>
    <s v="F"/>
    <n v="0.03"/>
    <n v="1511.3"/>
    <n v="1"/>
    <m/>
    <n v="45.338999999999999"/>
    <m/>
  </r>
  <r>
    <x v="2"/>
    <x v="8"/>
    <s v="ao rc"/>
    <n v="2457"/>
    <n v="2103"/>
    <s v="BILANCIA ANALITICA"/>
    <m/>
    <m/>
    <s v="GIBERTINI ELETTRONICA SRL"/>
    <s v="E 42"/>
    <n v="68598"/>
    <m/>
    <m/>
    <m/>
    <m/>
    <m/>
    <s v="SI/SI"/>
    <s v="P.O. &quot;BIANCHI - MELACRINO&quot;"/>
    <m/>
    <s v="GENETICA"/>
    <s v="LAB. GENETICA MEDICA"/>
    <s v="Proprieta' Ente"/>
    <n v="2000"/>
    <m/>
    <s v="BILANCIA ANALITICA"/>
    <s v="E"/>
    <n v="0.04"/>
    <n v="2000"/>
    <n v="1"/>
    <m/>
    <n v="80"/>
    <m/>
  </r>
  <r>
    <x v="2"/>
    <x v="8"/>
    <s v="ao rc"/>
    <n v="2458"/>
    <n v="2104"/>
    <s v="MICROSCOPIO OTTICO DA LABORATORIO"/>
    <m/>
    <m/>
    <s v="ZEISS CARL"/>
    <s v="AXIOPHOT"/>
    <n v="451889"/>
    <m/>
    <m/>
    <m/>
    <m/>
    <m/>
    <s v="SI/SI"/>
    <s v="P.O. &quot;BIANCHI - MELACRINO&quot;"/>
    <m/>
    <s v="GENETICA"/>
    <s v="LAB. GENETICA MED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459"/>
    <n v="2105"/>
    <s v="PERSONAL COMPUTER"/>
    <m/>
    <m/>
    <s v="APPLE COMPUTER INC"/>
    <s v="."/>
    <m/>
    <m/>
    <m/>
    <m/>
    <m/>
    <m/>
    <s v="SI/SI"/>
    <s v="P.O. &quot;BIANCHI - MELACRINO&quot;"/>
    <m/>
    <s v="GENETICA"/>
    <s v="LAB. GENETICA MED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460"/>
    <n v="2106"/>
    <s v="MONITOR PER PERSONAL COMPUTER"/>
    <m/>
    <m/>
    <s v="APPLE COMPUTER INC"/>
    <s v="."/>
    <s v="LA6133B55JF"/>
    <m/>
    <m/>
    <m/>
    <m/>
    <m/>
    <s v="SI/SI"/>
    <s v="P.O. &quot;BIANCHI - MELACRINO&quot;"/>
    <m/>
    <s v="GENETICA"/>
    <s v="LAB. GENETICA MED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461"/>
    <n v="2107"/>
    <s v="DIAFANOSCOPIO"/>
    <m/>
    <m/>
    <s v="EUROPROTEX SRL"/>
    <s v="086014 STANDARD LUMINOSO 120X43 HF"/>
    <s v="03/0137"/>
    <m/>
    <s v="Z110702"/>
    <m/>
    <m/>
    <m/>
    <s v="SI/SI"/>
    <s v="P.O. &quot;BIANCHI - MELACRINO&quot;"/>
    <m/>
    <s v="NEURORADIOLOGIA"/>
    <s v="SALA RIUNIONI"/>
    <s v="Proprieta' Ente"/>
    <n v="266.67"/>
    <m/>
    <s v="DIAFANOSCOPIO"/>
    <s v="F"/>
    <n v="0.03"/>
    <n v="266.66666666666669"/>
    <n v="1"/>
    <m/>
    <n v="8"/>
    <m/>
  </r>
  <r>
    <x v="2"/>
    <x v="8"/>
    <s v="ao rc"/>
    <n v="2462"/>
    <n v="2108"/>
    <s v="TAVOLO TELECOMANDATO"/>
    <m/>
    <m/>
    <s v="ITALRAY SRL"/>
    <s v="CLINODIGIT"/>
    <m/>
    <m/>
    <s v="Z110307"/>
    <m/>
    <m/>
    <m/>
    <s v="SI/SI"/>
    <s v="P.O. &quot;BIANCHI - MELACRINO&quot;"/>
    <m/>
    <s v="NEURORADIOLOGIA"/>
    <s v="DIAGNOSTICA"/>
    <s v="Proprieta' Ente"/>
    <n v="46666.67"/>
    <m/>
    <s v="TAVOLO TELECOMANDATO"/>
    <s v="A"/>
    <n v="0.12"/>
    <n v="46666.666666666664"/>
    <n v="1"/>
    <m/>
    <n v="5599.9999999999991"/>
    <m/>
  </r>
  <r>
    <x v="2"/>
    <x v="8"/>
    <s v="ao rc"/>
    <n v="2463"/>
    <n v="2109"/>
    <s v="COLLIMATORE RADIOLOGICO"/>
    <m/>
    <m/>
    <s v="RELCO"/>
    <s v="R302 MLP/A"/>
    <s v="006/6556"/>
    <m/>
    <m/>
    <m/>
    <m/>
    <m/>
    <s v="NO/NO"/>
    <s v="P.O. &quot;BIANCHI - MELACRINO&quot;"/>
    <m/>
    <s v="NEURORADIOLOGIA"/>
    <s v="DIAGNOSTICA"/>
    <s v="Proprieta' Ente"/>
    <n v="12928.19"/>
    <m/>
    <s v="COLLIMATORE RADIOLOGICO"/>
    <s v="A"/>
    <n v="0.12"/>
    <n v="12928.19"/>
    <n v="1"/>
    <m/>
    <n v="1551.3828000000001"/>
    <m/>
  </r>
  <r>
    <x v="2"/>
    <x v="8"/>
    <s v="ao rc"/>
    <n v="2464"/>
    <n v="2110"/>
    <s v="INTENSIFICATORE DI IMMAGINE"/>
    <m/>
    <m/>
    <s v="ITALRAY SRL"/>
    <s v="."/>
    <m/>
    <m/>
    <s v="Z11039015"/>
    <m/>
    <m/>
    <m/>
    <s v="NO/NO"/>
    <s v="P.O. &quot;BIANCHI - MELACRINO&quot;"/>
    <m/>
    <s v="NEURORADIOLOGIA"/>
    <s v="DIAGNOSTICA"/>
    <s v="Proprieta' Ente"/>
    <n v="26666.67"/>
    <m/>
    <s v="INTENSIFICATORE DI IMMAGINE"/>
    <s v="A"/>
    <n v="0.12"/>
    <n v="26666.666666666668"/>
    <n v="1"/>
    <m/>
    <n v="3200"/>
    <m/>
  </r>
  <r>
    <x v="2"/>
    <x v="8"/>
    <s v="ao rc"/>
    <n v="2465"/>
    <n v="2111"/>
    <s v="MONITOR TELEVISIVO PER BIOIMMAGINI"/>
    <m/>
    <m/>
    <s v="ATS APPLICAZIONE TECNOLOGIE SPECIALI SRL"/>
    <s v="17S100"/>
    <n v="10366905"/>
    <m/>
    <s v="Z119008"/>
    <m/>
    <m/>
    <m/>
    <s v="NO/NO"/>
    <s v="P.O. &quot;BIANCHI - MELACRINO&quot;"/>
    <m/>
    <s v="NEURORADIOLOGIA"/>
    <s v="DIAGNOSTIC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466"/>
    <n v="2112"/>
    <s v="ARMADIO DELL'ELETTRONICA"/>
    <m/>
    <m/>
    <s v="ITALRAY SRL"/>
    <s v="."/>
    <m/>
    <m/>
    <m/>
    <m/>
    <m/>
    <m/>
    <s v="NO/NO"/>
    <s v="P.O. &quot;BIANCHI - MELACRINO&quot;"/>
    <m/>
    <s v="NEURORADIOLOGIA"/>
    <s v="DIAGNOST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2467"/>
    <n v="2113"/>
    <s v="GENERATORE D'ALTA TENSIONE PER GRUPPO RADIOLOGICO"/>
    <m/>
    <m/>
    <s v="ITALRAY SRL"/>
    <s v="PIXEL"/>
    <m/>
    <m/>
    <s v="Z11039011"/>
    <m/>
    <m/>
    <m/>
    <s v="NO/NO"/>
    <s v="P.O. &quot;BIANCHI - MELACRINO&quot;"/>
    <m/>
    <s v="NEURORADIOLOGIA"/>
    <s v="DIAGNOSTICA"/>
    <s v="Proprieta' Ente"/>
    <n v="17408.764599999999"/>
    <m/>
    <s v="GENERATORE D'ALTA TENSIONE PER GRUPPO RADIOLOGICO"/>
    <s v="A"/>
    <n v="0.12"/>
    <n v="0"/>
    <n v="1"/>
    <m/>
    <n v="0"/>
    <m/>
  </r>
  <r>
    <x v="2"/>
    <x v="8"/>
    <s v="ao rc"/>
    <n v="2468"/>
    <n v="2114"/>
    <s v="CONSOLLE DI COMANDO PER GRUPPO RADIOLOGICO"/>
    <m/>
    <m/>
    <s v="ITALRAY SRL"/>
    <s v="PIXEL HF"/>
    <s v="20-800-06"/>
    <m/>
    <s v="Z11039006"/>
    <m/>
    <m/>
    <m/>
    <s v="NO/NO"/>
    <s v="P.O. &quot;BIANCHI - MELACRINO&quot;"/>
    <m/>
    <s v="NEURORADIOLOGIA"/>
    <s v="DIAGNOSTICA"/>
    <s v="Proprieta' Ente"/>
    <n v="34430.459900000002"/>
    <m/>
    <s v="CONSOLLE DI COMANDO PER GRUPPO RADIOLOGICO"/>
    <s v="A"/>
    <n v="0.12"/>
    <n v="0"/>
    <n v="1"/>
    <m/>
    <n v="0"/>
    <m/>
  </r>
  <r>
    <x v="2"/>
    <x v="8"/>
    <s v="ao rc"/>
    <n v="2469"/>
    <n v="2117"/>
    <s v="DIAFANOSCOPIO"/>
    <m/>
    <m/>
    <s v="ACCESSORIO RADIOGRAFICO SPA"/>
    <s v="."/>
    <m/>
    <m/>
    <s v="Z110702"/>
    <m/>
    <m/>
    <m/>
    <s v="SI/SI"/>
    <s v="P.O. &quot;BIANCHI - MELACRINO&quot;"/>
    <m/>
    <s v="NEURORADIOLOGIA"/>
    <s v="SALA R.M."/>
    <s v="Proprieta' Ente"/>
    <n v="266.67"/>
    <m/>
    <s v="DIAFANOSCOPIO"/>
    <s v="F"/>
    <n v="0.03"/>
    <n v="266.66666666666669"/>
    <n v="1"/>
    <m/>
    <n v="8"/>
    <m/>
  </r>
  <r>
    <x v="2"/>
    <x v="8"/>
    <s v="ao rc"/>
    <n v="2470"/>
    <n v="2118"/>
    <s v="ASPIRATORE MEDICO CHIRURGICO"/>
    <m/>
    <m/>
    <s v="GIMA SPA"/>
    <s v="TOBI CLINIC 40"/>
    <n v="2075"/>
    <m/>
    <s v="Z120105"/>
    <m/>
    <m/>
    <m/>
    <s v="SI/SI"/>
    <s v="P.O. &quot;BIANCHI - MELACRINO&quot;"/>
    <m/>
    <s v="NEURORADIOLOGIA"/>
    <s v="DIAGNOSTIC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471"/>
    <n v="2123"/>
    <s v="DEFIBRILLATORE"/>
    <m/>
    <m/>
    <s v="KONTRON INSTRUMENTS"/>
    <s v="504 HEARTSTATION"/>
    <n v="2077"/>
    <m/>
    <s v="Z120305"/>
    <m/>
    <m/>
    <m/>
    <s v="SI/SI"/>
    <s v="P.O. &quot;BIANCHI - MELACRINO&quot;"/>
    <m/>
    <s v="NEURORADIOLOGIA"/>
    <s v="SALA ANGIOGRAFIA"/>
    <s v="Proprieta' Ente"/>
    <n v="5000"/>
    <m/>
    <s v="DEFIBRILLATORE"/>
    <s v="C"/>
    <n v="0.08"/>
    <n v="5000"/>
    <n v="1"/>
    <m/>
    <n v="400"/>
    <m/>
  </r>
  <r>
    <x v="2"/>
    <x v="8"/>
    <s v="ao rc"/>
    <n v="2472"/>
    <n v="2124"/>
    <s v="LAMPADA SCIALITICA"/>
    <m/>
    <m/>
    <s v="DR MACH GMBH &amp; CO"/>
    <s v="MACH 130"/>
    <s v="02/0116"/>
    <m/>
    <s v="Z120107"/>
    <m/>
    <m/>
    <m/>
    <s v="SI/SI"/>
    <s v="P.O. &quot;BIANCHI - MELACRINO&quot;"/>
    <m/>
    <s v="NEURORADIOLOGIA"/>
    <s v="SALA ANGIOGRAFIA"/>
    <s v="Proprieta' Ente"/>
    <n v="5000"/>
    <m/>
    <s v="LAMPADA SCIALITICA"/>
    <s v="E"/>
    <n v="0.04"/>
    <n v="5000"/>
    <n v="1"/>
    <m/>
    <n v="200"/>
    <m/>
  </r>
  <r>
    <x v="2"/>
    <x v="8"/>
    <s v="ao rc"/>
    <n v="2473"/>
    <n v="2131"/>
    <s v="INIETTORE ANGIOGRAFICO"/>
    <m/>
    <m/>
    <s v="MEDRAD INC"/>
    <s v="MARK V PRO VIS"/>
    <n v="94532"/>
    <m/>
    <s v="Z11039013"/>
    <m/>
    <m/>
    <m/>
    <s v="SI/SI"/>
    <s v="P.O. &quot;BIANCHI - MELACRINO&quot;"/>
    <m/>
    <s v="NEURORADIOLOGIA"/>
    <s v="SALA ANGIOGRAFIA"/>
    <s v="Proprieta' Ente"/>
    <n v="4000"/>
    <m/>
    <s v="INIETTORE ANGIOGRAFICO"/>
    <s v="C"/>
    <n v="0.08"/>
    <n v="4000"/>
    <n v="1"/>
    <m/>
    <n v="320"/>
    <m/>
  </r>
  <r>
    <x v="2"/>
    <x v="8"/>
    <s v="ao rc"/>
    <n v="2474"/>
    <n v="2143"/>
    <s v="DIAFANOSCOPIO"/>
    <m/>
    <m/>
    <s v="."/>
    <s v="."/>
    <m/>
    <m/>
    <s v="Z110702"/>
    <m/>
    <m/>
    <m/>
    <s v="SI/SI"/>
    <s v="P.O. &quot;BIANCHI - MELACRINO&quot;"/>
    <m/>
    <s v="CHIRURGIA GEN. E TORACICA"/>
    <s v="PRIMARIO"/>
    <s v="Proprieta' Ente"/>
    <n v="266.67"/>
    <m/>
    <s v="DIAFANOSCOPIO"/>
    <s v="F"/>
    <n v="0.03"/>
    <n v="266.66666666666669"/>
    <n v="1"/>
    <m/>
    <n v="8"/>
    <m/>
  </r>
  <r>
    <x v="2"/>
    <x v="8"/>
    <s v="ao rc"/>
    <n v="2475"/>
    <n v="2144"/>
    <s v="DIAFANOSCOPIO"/>
    <m/>
    <m/>
    <s v="."/>
    <s v="."/>
    <m/>
    <m/>
    <s v="Z110702"/>
    <m/>
    <m/>
    <m/>
    <s v="SI/SI"/>
    <s v="P.O. &quot;BIANCHI - MELACRINO&quot;"/>
    <m/>
    <s v="CHIRURGIA GEN. E TORACICA"/>
    <s v="PRIMARIO"/>
    <s v="Proprieta' Ente"/>
    <n v="266.67"/>
    <m/>
    <s v="DIAFANOSCOPIO"/>
    <s v="F"/>
    <n v="0.03"/>
    <n v="266.66666666666669"/>
    <n v="1"/>
    <m/>
    <n v="8"/>
    <m/>
  </r>
  <r>
    <x v="2"/>
    <x v="8"/>
    <s v="ao rc"/>
    <n v="2476"/>
    <n v="2145"/>
    <s v="CARRELLO SERVITORE PER ENDOSCOPI"/>
    <m/>
    <m/>
    <s v="BERMAN SRL"/>
    <s v="SBGS 002 2"/>
    <n v="998098"/>
    <m/>
    <s v="Z12029003"/>
    <m/>
    <m/>
    <m/>
    <s v="SI/SI"/>
    <s v="P.O. &quot;BIANCHI - MELACRINO&quot;"/>
    <m/>
    <s v="CHIRURGIA GEN. E TORACICA"/>
    <s v="PRIMARIO"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2477"/>
    <n v="2146"/>
    <s v="MONITOR TELEVISIVO PER BIOIMMAGINI"/>
    <m/>
    <m/>
    <s v="SONY CORP"/>
    <s v="PVM 1453 MD"/>
    <n v="2002177"/>
    <m/>
    <s v="Z119008"/>
    <m/>
    <m/>
    <m/>
    <s v="SI/SI"/>
    <s v="P.O. &quot;BIANCHI - MELACRINO&quot;"/>
    <m/>
    <s v="CHIRURGIA GEN. E TORACICA"/>
    <s v="PRIMARIO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478"/>
    <n v="2147"/>
    <s v="ASPIRATORE MEDICO CHIRURGICO"/>
    <m/>
    <m/>
    <s v="ALSA APPARECCHI MEDICALI SRL"/>
    <s v="VORTEX S"/>
    <n v="3735"/>
    <m/>
    <s v="Z120105"/>
    <m/>
    <m/>
    <m/>
    <s v="SI/SI"/>
    <s v="P.O. &quot;BIANCHI - MELACRINO&quot;"/>
    <m/>
    <s v="CHIRURGIA GEN. E TORACICA"/>
    <s v="PRIMARI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479"/>
    <n v="2148"/>
    <s v="FONTE LUMINOSA PER ENDOSCOPIA"/>
    <m/>
    <m/>
    <s v="OLYMPUS OPTICAL CO LTD"/>
    <s v="CLV U40"/>
    <n v="7702993"/>
    <m/>
    <s v="Z12020402"/>
    <m/>
    <m/>
    <m/>
    <s v="SI/SI"/>
    <s v="P.O. &quot;BIANCHI - MELACRINO&quot;"/>
    <m/>
    <s v="CHIRURGIA GEN. E TORACICA"/>
    <s v="PRIMARIO"/>
    <s v="Proprieta' Ente"/>
    <n v="2000"/>
    <m/>
    <s v="FONTE LUMINOSA PER ENDOSCOPIA"/>
    <s v="D"/>
    <n v="0.06"/>
    <n v="2000"/>
    <n v="1"/>
    <m/>
    <n v="120"/>
    <m/>
  </r>
  <r>
    <x v="2"/>
    <x v="8"/>
    <s v="ao rc"/>
    <n v="2480"/>
    <n v="2150"/>
    <s v="FONTE LUMINOSA PER ENDOSCOPIA"/>
    <m/>
    <m/>
    <s v="OLYMPUS OPTICAL CO LTD"/>
    <s v="CLE 4U"/>
    <s v="241245S"/>
    <m/>
    <s v="Z12020402"/>
    <m/>
    <m/>
    <m/>
    <s v="SI/SI"/>
    <s v="P.O. &quot;BIANCHI - MELACRINO&quot;"/>
    <m/>
    <s v="OTORINOLARINGOIATRIA"/>
    <s v="AMB. FIBR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2481"/>
    <n v="2155"/>
    <s v="FIBROCOLONSCOPIO FLESSIBILE"/>
    <m/>
    <m/>
    <s v="OLYMPUS OPTICAL CO LTD"/>
    <s v="CF I BW"/>
    <n v="312354"/>
    <m/>
    <m/>
    <m/>
    <m/>
    <m/>
    <s v="SI/SI"/>
    <s v="P.O. &quot;BIANCHI - MELACRINO&quot;"/>
    <m/>
    <s v="CHIRURGIA GEN. E TORACICA"/>
    <s v="PRIMARIO"/>
    <s v="Proprieta' Ente"/>
    <n v="6815"/>
    <m/>
    <s v="VIDEOCOLONSCOPIO"/>
    <s v="A"/>
    <n v="0.12"/>
    <n v="13333.333333333334"/>
    <n v="1"/>
    <m/>
    <n v="1600"/>
    <m/>
  </r>
  <r>
    <x v="2"/>
    <x v="8"/>
    <s v="ao rc"/>
    <n v="2482"/>
    <n v="2156"/>
    <s v="FIBROCOLEDOCOSCOPIO FLESSIBILE"/>
    <m/>
    <m/>
    <s v="OLYMPUS OPTICAL CO LTD"/>
    <s v="CHF P10"/>
    <n v="2601007"/>
    <m/>
    <m/>
    <m/>
    <m/>
    <m/>
    <s v="SI/SI"/>
    <s v="P.O. &quot;BIANCHI - MELACRINO&quot;"/>
    <m/>
    <s v="CHIRURGIA GEN. E TORACICA"/>
    <s v="PRIMARIO"/>
    <s v="Proprieta' Ente"/>
    <n v="9000"/>
    <m/>
    <s v="COLEDOCOSCOPIO"/>
    <s v="A"/>
    <n v="0.12"/>
    <n v="13333.333333333334"/>
    <n v="1"/>
    <m/>
    <n v="1600"/>
    <m/>
  </r>
  <r>
    <x v="2"/>
    <x v="8"/>
    <s v="ao rc"/>
    <n v="2483"/>
    <n v="2157"/>
    <s v="VIDEOREGISTRATORE PER BIOIMMAGINI"/>
    <m/>
    <m/>
    <s v="SONY CORP"/>
    <s v="SLV 815"/>
    <m/>
    <m/>
    <s v="Z119014"/>
    <m/>
    <m/>
    <m/>
    <s v="SI/SI"/>
    <s v="P.O. &quot;BIANCHI - MELACRINO&quot;"/>
    <m/>
    <s v="CHIRURGIA GEN. E TORACICA"/>
    <s v="PRIMARIO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2484"/>
    <n v="2158"/>
    <s v="ASPIRATORE MEDICO CHIRURGICO"/>
    <m/>
    <m/>
    <s v="."/>
    <s v="."/>
    <m/>
    <m/>
    <s v="Z120105"/>
    <m/>
    <m/>
    <m/>
    <s v="SI/SI"/>
    <s v="P.O. &quot;BIANCHI - MELACRINO&quot;"/>
    <m/>
    <s v="CHIRURGIA GEN. E TORACICA"/>
    <s v="PRIMARI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485"/>
    <n v="2159"/>
    <s v="DIAFANOSCOPIO"/>
    <m/>
    <m/>
    <s v="."/>
    <s v="."/>
    <m/>
    <m/>
    <s v="Z110702"/>
    <m/>
    <m/>
    <m/>
    <s v="SI/SI"/>
    <s v="P.O. &quot;BIANCHI - MELACRINO&quot;"/>
    <m/>
    <s v="CHIRURGIA GEN. E TORACICA"/>
    <s v="MAMMOTOME"/>
    <s v="Proprieta' Ente"/>
    <n v="266.67"/>
    <m/>
    <s v="DIAFANOSCOPIO"/>
    <s v="F"/>
    <n v="0.03"/>
    <n v="266.66666666666669"/>
    <n v="1"/>
    <m/>
    <n v="8"/>
    <m/>
  </r>
  <r>
    <x v="2"/>
    <x v="8"/>
    <s v="ao rc"/>
    <n v="2486"/>
    <n v="2160"/>
    <s v="ASPIRATORE PER BIOPSIA"/>
    <m/>
    <m/>
    <s v="ETHICON ENDO SURGERY INC"/>
    <s v="MAMMOTOME SMART VAC SCM23"/>
    <n v="2300491"/>
    <m/>
    <m/>
    <m/>
    <m/>
    <m/>
    <s v="SI/SI"/>
    <s v="P.O. &quot;BIANCHI - MELACRINO&quot;"/>
    <m/>
    <s v="CHIRURGIA GEN. E TORACICA"/>
    <s v="MAMMOTOME"/>
    <s v="Proprieta' Ente"/>
    <n v="1909.796"/>
    <m/>
    <s v="ASPIRATORE PER BIOPSIA"/>
    <s v="B"/>
    <n v="0.1"/>
    <n v="3618.0506879999998"/>
    <n v="1"/>
    <m/>
    <n v="361.80506880000002"/>
    <m/>
  </r>
  <r>
    <x v="2"/>
    <x v="8"/>
    <s v="ao rc"/>
    <n v="2487"/>
    <n v="2161"/>
    <s v="MAMMOGRAFO"/>
    <m/>
    <m/>
    <s v="FISCHER IMAGING CORP"/>
    <s v="ATHENA HF"/>
    <s v="04070-0202-001"/>
    <m/>
    <s v="Z110302"/>
    <m/>
    <m/>
    <m/>
    <s v="SI/SI"/>
    <s v="P.O. &quot;BIANCHI - MELACRINO&quot;"/>
    <m/>
    <s v="CHIRURGIA GEN. E TORACICA"/>
    <s v="MAMMOTOME"/>
    <s v="Proprieta' Ente"/>
    <n v="66666.67"/>
    <m/>
    <s v="MAMMOGRAFO"/>
    <s v="A"/>
    <n v="0.12"/>
    <n v="66666.666666666657"/>
    <n v="1"/>
    <m/>
    <n v="7999.9999999999982"/>
    <m/>
  </r>
  <r>
    <x v="2"/>
    <x v="8"/>
    <s v="ao rc"/>
    <n v="2488"/>
    <n v="2162"/>
    <s v="SISTEMA STEREOTASSICO IN MAMMOGRAFIA ECT O RADIOGRAFICA"/>
    <m/>
    <m/>
    <s v="FISCHER IMAGING CORP"/>
    <s v="MAMMOTEST PLUS S"/>
    <s v="9654-0202-004"/>
    <m/>
    <s v="Z119011"/>
    <m/>
    <m/>
    <m/>
    <s v="SI/SI"/>
    <s v="P.O. &quot;BIANCHI - MELACRINO&quot;"/>
    <m/>
    <s v="CHIRURGIA GEN. E TORACICA"/>
    <s v="MAMMOTOME"/>
    <s v="Proprieta' Ente"/>
    <n v="26666.67"/>
    <m/>
    <s v="SISTEMA STEREOTASSICO IN MAMMOGRAFIA ECT O RADIOGRAFICA"/>
    <s v="A"/>
    <n v="0.12"/>
    <n v="26666.666666666668"/>
    <n v="1"/>
    <m/>
    <n v="3200"/>
    <m/>
  </r>
  <r>
    <x v="2"/>
    <x v="8"/>
    <s v="ao rc"/>
    <n v="2489"/>
    <n v="2163"/>
    <s v="ANESTESIA, APPARECCHIO PER"/>
    <m/>
    <m/>
    <s v="DATEX OHMEDA DIVISION INSTRUMENTARIUM CORP"/>
    <s v="AESTIVA 5 7900 MRI"/>
    <s v="AMTK00115"/>
    <m/>
    <s v="Z1203010101"/>
    <m/>
    <m/>
    <m/>
    <s v="SI/SI"/>
    <s v="P.O. &quot;BIANCHI - MELACRINO&quot;"/>
    <m/>
    <s v="NEURORADIOLOGIA"/>
    <s v="SALA R.M."/>
    <s v="Proprieta' Ente"/>
    <n v="20000"/>
    <m/>
    <s v="ANESTESIA, APPARECCHIO PER"/>
    <s v="C"/>
    <n v="0.08"/>
    <n v="20000"/>
    <n v="1"/>
    <m/>
    <n v="1600"/>
    <m/>
  </r>
  <r>
    <x v="2"/>
    <x v="8"/>
    <s v="ao rc"/>
    <n v="2490"/>
    <n v="2164"/>
    <s v="MONITOR"/>
    <m/>
    <m/>
    <s v="DATEX OHMEDA DIVISION INSTRUMENTARIUM CORP"/>
    <s v="S 5 CRITICAL CARE MONITOR"/>
    <n v="6036769"/>
    <m/>
    <s v="Z12030202"/>
    <m/>
    <m/>
    <m/>
    <s v="SI/SI"/>
    <s v="P.O. &quot;BIANCHI - MELACRINO&quot;"/>
    <m/>
    <s v="NEURORADIOLOGIA"/>
    <s v="SALA R.M."/>
    <s v="Proprieta' Ente"/>
    <n v="3000"/>
    <m/>
    <s v="MONITOR"/>
    <s v="C"/>
    <n v="0.08"/>
    <n v="3000"/>
    <n v="1"/>
    <m/>
    <n v="240"/>
    <m/>
  </r>
  <r>
    <x v="2"/>
    <x v="8"/>
    <s v="ao rc"/>
    <n v="2491"/>
    <n v="2168"/>
    <s v="DIAFANOSCOPIO"/>
    <m/>
    <m/>
    <s v="."/>
    <s v="."/>
    <m/>
    <m/>
    <s v="Z110702"/>
    <m/>
    <m/>
    <m/>
    <s v="SI/SI"/>
    <s v="P.O. &quot;BIANCHI - MELACRINO&quot;"/>
    <m/>
    <s v="NEURORADIOLOGIA"/>
    <s v="SALA R.M."/>
    <s v="Proprieta' Ente"/>
    <n v="266.67"/>
    <m/>
    <s v="DIAFANOSCOPIO"/>
    <s v="F"/>
    <n v="0.03"/>
    <n v="266.66666666666669"/>
    <n v="1"/>
    <m/>
    <n v="8"/>
    <m/>
  </r>
  <r>
    <x v="2"/>
    <x v="8"/>
    <s v="ao rc"/>
    <n v="2492"/>
    <n v="2170"/>
    <s v="LAMPADA DA VISITA"/>
    <m/>
    <m/>
    <s v="."/>
    <s v="."/>
    <m/>
    <m/>
    <m/>
    <m/>
    <m/>
    <m/>
    <s v="SI/SI"/>
    <s v="P.O. &quot;BIANCHI - MELACRINO&quot;"/>
    <m/>
    <s v="RADIOLOGIA OO. RR."/>
    <s v="DIAGNOSTICA 2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493"/>
    <n v="2171"/>
    <s v="TAVOLO TELECOMANDATO"/>
    <m/>
    <m/>
    <s v="ITALRAY SRL"/>
    <s v="CLINODIGIT COMPACT 90/30"/>
    <n v="23328"/>
    <m/>
    <s v="Z110307"/>
    <m/>
    <m/>
    <m/>
    <s v="NO/NO"/>
    <s v="P.O. &quot;BIANCHI - MELACRINO&quot;"/>
    <m/>
    <s v="RADIOLOGIA OO. RR."/>
    <s v="DIAGNOSTICA 2"/>
    <s v="Proprieta' Ente"/>
    <n v="46666.67"/>
    <m/>
    <s v="TAVOLO TELECOMANDATO"/>
    <s v="A"/>
    <n v="0.12"/>
    <n v="46666.666666666664"/>
    <n v="1"/>
    <m/>
    <n v="5599.9999999999991"/>
    <m/>
  </r>
  <r>
    <x v="2"/>
    <x v="8"/>
    <s v="ao rc"/>
    <n v="2494"/>
    <n v="2172"/>
    <s v="INTENSIFICATORE DI IMMAGINE"/>
    <m/>
    <m/>
    <s v="ITALRAY SRL"/>
    <s v="."/>
    <m/>
    <m/>
    <s v="Z11039015"/>
    <m/>
    <m/>
    <m/>
    <s v="NO/NO"/>
    <s v="P.O. &quot;BIANCHI - MELACRINO&quot;"/>
    <m/>
    <s v="RADIOLOGIA OO. RR."/>
    <s v="DIAGNOSTICA 2"/>
    <s v="Proprieta' Ente"/>
    <n v="26666.67"/>
    <m/>
    <s v="INTENSIFICATORE DI IMMAGINE"/>
    <s v="A"/>
    <n v="0.12"/>
    <n v="26666.666666666668"/>
    <n v="1"/>
    <m/>
    <n v="3200"/>
    <m/>
  </r>
  <r>
    <x v="2"/>
    <x v="8"/>
    <s v="ao rc"/>
    <n v="2495"/>
    <n v="2173"/>
    <s v="COMPLESSO RADIOGENO"/>
    <m/>
    <m/>
    <s v="ITALRAY SRL"/>
    <s v="R302MLP"/>
    <s v="006/6296"/>
    <m/>
    <s v="Z11039005"/>
    <m/>
    <m/>
    <m/>
    <s v="NO/NO"/>
    <s v="P.O. &quot;BIANCHI - MELACRINO&quot;"/>
    <m/>
    <s v="RADIOLOGIA OO. RR."/>
    <s v="DIAGNOSTICA 2"/>
    <s v="Proprieta' Ente"/>
    <n v="5333.33"/>
    <m/>
    <s v="COMPLESSO RADIOGENO"/>
    <s v="A"/>
    <n v="0.12"/>
    <n v="5333.3333333333339"/>
    <n v="1"/>
    <m/>
    <n v="640"/>
    <m/>
  </r>
  <r>
    <x v="2"/>
    <x v="8"/>
    <s v="ao rc"/>
    <n v="2496"/>
    <n v="2174"/>
    <s v="ARMADIO DELL'ELETTRONICA"/>
    <m/>
    <m/>
    <s v="GENERAL MEDICAL MERATE SPA"/>
    <s v="OPERA T90 E"/>
    <n v="23328"/>
    <m/>
    <m/>
    <m/>
    <m/>
    <m/>
    <s v="NO/NO"/>
    <s v="P.O. &quot;BIANCHI - MELACRINO&quot;"/>
    <m/>
    <s v="RADIOLOGIA OO. RR."/>
    <s v="DIAGNOSTICA 2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2497"/>
    <n v="2175"/>
    <s v="GRUPPO RADIOLOGICO"/>
    <m/>
    <m/>
    <s v="ITALRAY SRL"/>
    <s v="PIXEL HF 1050"/>
    <m/>
    <m/>
    <s v="Z11039012"/>
    <m/>
    <m/>
    <m/>
    <s v="NO/NO"/>
    <s v="P.O. &quot;BIANCHI - MELACRINO&quot;"/>
    <m/>
    <s v="RADIOLOGIA OO. RR."/>
    <s v="DIAGNOSTICA 2"/>
    <s v="Proprieta' Ente"/>
    <n v="26666.67"/>
    <m/>
    <s v="GRUPPO RADIOLOGICO"/>
    <s v="A"/>
    <n v="0.12"/>
    <n v="26666.666666666668"/>
    <n v="1"/>
    <m/>
    <n v="3200"/>
    <m/>
  </r>
  <r>
    <x v="2"/>
    <x v="8"/>
    <s v="ao rc"/>
    <n v="2498"/>
    <n v="2176"/>
    <s v="CONSOLLE DI COMANDO PER TAVOLO TELECOMANDATO"/>
    <m/>
    <m/>
    <s v="ITALRAY SRL"/>
    <s v="PIXEL HF"/>
    <s v="18-557-05"/>
    <m/>
    <m/>
    <m/>
    <m/>
    <m/>
    <s v="NO/NO"/>
    <s v="P.O. &quot;BIANCHI - MELACRINO&quot;"/>
    <m/>
    <s v="RADIOLOGIA OO. RR."/>
    <s v="DIAGNOSTICA 2"/>
    <s v="Proprieta' Ente"/>
    <n v="35822"/>
    <m/>
    <s v="CONSOLLE DI COMANDO PER TAVOLO TELECOMANDATO"/>
    <s v="A"/>
    <n v="0.12"/>
    <n v="0"/>
    <n v="1"/>
    <m/>
    <n v="0"/>
    <m/>
  </r>
  <r>
    <x v="2"/>
    <x v="8"/>
    <s v="ao rc"/>
    <n v="2499"/>
    <n v="2177"/>
    <s v="MODULO ACQUISIZIONE IMMAGINI"/>
    <m/>
    <m/>
    <s v="ITALRAY SRL"/>
    <s v="X FRAME CCD 12&quot;"/>
    <s v="10-195-06"/>
    <m/>
    <s v="Z119007"/>
    <m/>
    <m/>
    <m/>
    <s v="NO/NO"/>
    <s v="P.O. &quot;BIANCHI - MELACRINO&quot;"/>
    <m/>
    <s v="RADIOLOGIA OO. RR."/>
    <s v="DIAGNOSTICA 2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2500"/>
    <n v="2185"/>
    <s v="TELECAMERA"/>
    <m/>
    <m/>
    <s v="COHU INC"/>
    <n v="4912"/>
    <n v="407162"/>
    <m/>
    <s v="Z12020405"/>
    <m/>
    <m/>
    <m/>
    <s v="SI/SI"/>
    <s v="P.O. &quot;BIANCHI - MELACRINO&quot;"/>
    <m/>
    <s v="GENETICA"/>
    <s v="LAB. GENETICA MEDICA"/>
    <s v="Proprieta' Ente"/>
    <n v="3000"/>
    <m/>
    <s v="TELECAMERA"/>
    <s v="E"/>
    <n v="0.04"/>
    <n v="3000"/>
    <n v="1"/>
    <m/>
    <n v="120"/>
    <m/>
  </r>
  <r>
    <x v="2"/>
    <x v="8"/>
    <s v="ao rc"/>
    <n v="2501"/>
    <n v="2186"/>
    <s v="MICROSCOPIO OTTICO DA LABORATORIO"/>
    <m/>
    <m/>
    <s v="LEICA MICROSCOPY AND SCIENTIFIC INSTRUMENTS"/>
    <s v="DM RB"/>
    <s v="501001/161178"/>
    <m/>
    <m/>
    <m/>
    <m/>
    <m/>
    <s v="SI/SI"/>
    <s v="P.O. &quot;BIANCHI - MELACRINO&quot;"/>
    <m/>
    <s v="GENETICA"/>
    <s v="LAB. GENETICA MED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502"/>
    <n v="2187"/>
    <s v="PERSONAL COMPUTER"/>
    <m/>
    <m/>
    <s v="APPLE COMPUTER INC"/>
    <s v="."/>
    <s v="CK6042TV3FT"/>
    <m/>
    <m/>
    <m/>
    <m/>
    <m/>
    <s v="SI/SI"/>
    <s v="P.O. &quot;BIANCHI - MELACRINO&quot;"/>
    <m/>
    <s v="GENETICA"/>
    <s v="LAB. GENETICA MED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503"/>
    <n v="2188"/>
    <s v="MONITOR PER PERSONAL COMPUTER"/>
    <m/>
    <m/>
    <s v="APPLE COMPUTER INC"/>
    <s v="."/>
    <s v="LA6160N55TE"/>
    <m/>
    <m/>
    <m/>
    <m/>
    <m/>
    <s v="SI/SI"/>
    <s v="P.O. &quot;BIANCHI - MELACRINO&quot;"/>
    <m/>
    <s v="GENETICA"/>
    <s v="LAB. GENETICA MED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504"/>
    <n v="2189"/>
    <s v="TRASMISSIONE ED ARCHIVIAZIONE DI BIOIMMAGINI, SISTEMA PER"/>
    <m/>
    <m/>
    <s v="."/>
    <s v="."/>
    <s v="A500998"/>
    <m/>
    <m/>
    <m/>
    <m/>
    <m/>
    <s v="SI/SI"/>
    <s v="P.O. &quot;BIANCHI - MELACRINO&quot;"/>
    <m/>
    <s v="GENETICA"/>
    <s v="LAB. GENETICA MEDICA"/>
    <s v="Proprieta' Ente"/>
    <n v="103500"/>
    <m/>
    <s v="TRASMISSIONE ED ARCHIVIAZIONE DI BIOIMMAGINI, SISTEMA PER"/>
    <s v="A"/>
    <n v="0.12"/>
    <n v="103500"/>
    <n v="1"/>
    <m/>
    <n v="12420"/>
    <m/>
  </r>
  <r>
    <x v="2"/>
    <x v="8"/>
    <s v="ao rc"/>
    <n v="2505"/>
    <n v="2190"/>
    <s v="TELECAMERA"/>
    <m/>
    <m/>
    <s v="COHU INC"/>
    <n v="4912"/>
    <n v="311886"/>
    <m/>
    <s v="Z12020405"/>
    <m/>
    <m/>
    <m/>
    <s v="SI/SI"/>
    <s v="P.O. &quot;BIANCHI - MELACRINO&quot;"/>
    <m/>
    <s v="GENETICA"/>
    <s v="LAB. GENETICA MEDICA"/>
    <s v="Proprieta' Ente"/>
    <n v="3000"/>
    <m/>
    <s v="TELECAMERA"/>
    <s v="E"/>
    <n v="0.04"/>
    <n v="3000"/>
    <n v="1"/>
    <m/>
    <n v="120"/>
    <m/>
  </r>
  <r>
    <x v="2"/>
    <x v="8"/>
    <s v="ao rc"/>
    <n v="2506"/>
    <n v="2191"/>
    <s v="MICROSCOPIO OTTICO DA LABORATORIO"/>
    <m/>
    <m/>
    <s v="NIKON CORP"/>
    <s v="ECLIPSE 80 I"/>
    <n v="552646"/>
    <m/>
    <m/>
    <m/>
    <m/>
    <m/>
    <s v="SI/SI"/>
    <s v="P.O. &quot;BIANCHI - MELACRINO&quot;"/>
    <m/>
    <s v="GENETICA"/>
    <s v="LAB. GENETICA MED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507"/>
    <n v="2192"/>
    <s v="PERSONAL COMPUTER"/>
    <m/>
    <m/>
    <s v="HEWLETT PACKARD CO"/>
    <s v="HP COMPACT"/>
    <s v="CZC703467W"/>
    <m/>
    <m/>
    <m/>
    <m/>
    <m/>
    <s v="SI/SI"/>
    <s v="P.O. &quot;BIANCHI - MELACRINO&quot;"/>
    <m/>
    <s v="GENETICA"/>
    <s v="LAB. GENETICA MED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2508"/>
    <n v="2193"/>
    <s v="MONITOR PER PERSONAL COMPUTER"/>
    <m/>
    <m/>
    <s v="."/>
    <s v="."/>
    <s v="G6702057SH"/>
    <m/>
    <m/>
    <m/>
    <m/>
    <m/>
    <s v="SI/SI"/>
    <s v="P.O. &quot;BIANCHI - MELACRINO&quot;"/>
    <m/>
    <s v="GENETICA"/>
    <s v="LAB. GENETICA MED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509"/>
    <n v="2194"/>
    <s v="TELECAMERA"/>
    <m/>
    <m/>
    <s v="COHU INC"/>
    <n v="4912"/>
    <n v="471127"/>
    <m/>
    <s v="Z12020405"/>
    <m/>
    <m/>
    <m/>
    <s v="SI/SI"/>
    <s v="P.O. &quot;BIANCHI - MELACRINO&quot;"/>
    <m/>
    <s v="GENETICA"/>
    <s v="LAB. GENETICA MEDICA"/>
    <s v="Proprieta' Ente"/>
    <n v="3000"/>
    <m/>
    <s v="TELECAMERA"/>
    <s v="E"/>
    <n v="0.04"/>
    <n v="3000"/>
    <n v="1"/>
    <m/>
    <n v="120"/>
    <m/>
  </r>
  <r>
    <x v="2"/>
    <x v="8"/>
    <s v="ao rc"/>
    <n v="2510"/>
    <n v="2195"/>
    <s v="CONSOLLE DI COMANDO PER GRUPPO RADIOLOGICO"/>
    <m/>
    <m/>
    <s v="ITALRAY SRL"/>
    <s v="IR 200/A-B"/>
    <s v="19-601-05"/>
    <m/>
    <s v="Z11039006"/>
    <m/>
    <m/>
    <m/>
    <s v="SI/SI"/>
    <s v="P.O. &quot;BIANCHI - MELACRINO&quot;"/>
    <m/>
    <s v="RADIOLOGIA OO. RR."/>
    <s v="DIAGNOSTICA 5"/>
    <s v="Proprieta' Ente"/>
    <n v="34430.459900000002"/>
    <m/>
    <s v="CONSOLLE DI COMANDO PER GRUPPO RADIOLOGICO"/>
    <s v="A"/>
    <n v="0.12"/>
    <n v="0"/>
    <n v="1"/>
    <m/>
    <n v="0"/>
    <m/>
  </r>
  <r>
    <x v="2"/>
    <x v="8"/>
    <s v="ao rc"/>
    <n v="2511"/>
    <n v="2196"/>
    <s v="TAVOLO TOMOGRAFICO"/>
    <m/>
    <m/>
    <s v="ITALRAY SRL"/>
    <s v="BTE"/>
    <s v="11-282-02"/>
    <m/>
    <s v="Z11030505"/>
    <m/>
    <m/>
    <m/>
    <s v="SI/SI"/>
    <s v="P.O. &quot;BIANCHI - MELACRINO&quot;"/>
    <m/>
    <s v="RADIOLOGIA OO. RR."/>
    <s v="DIAGNOSTICA 5"/>
    <s v="Proprieta' Ente"/>
    <n v="5000"/>
    <m/>
    <s v="TAVOLO TOMOGRAFICO"/>
    <s v="A"/>
    <n v="0.12"/>
    <n v="5000"/>
    <n v="1"/>
    <m/>
    <n v="600"/>
    <m/>
  </r>
  <r>
    <x v="2"/>
    <x v="8"/>
    <s v="ao rc"/>
    <n v="2512"/>
    <n v="2197"/>
    <s v="COMPLESSO RADIOGENO"/>
    <m/>
    <m/>
    <s v="ITALRAY SRL"/>
    <s v="DIGIX"/>
    <s v="5J205"/>
    <m/>
    <s v="Z11039005"/>
    <m/>
    <m/>
    <m/>
    <s v="SI/SI"/>
    <s v="P.O. &quot;BIANCHI - MELACRINO&quot;"/>
    <m/>
    <s v="RADIOLOGIA OO. RR."/>
    <s v="DIAGNOSTICA 5"/>
    <s v="Proprieta' Ente"/>
    <n v="5333.33"/>
    <m/>
    <s v="COMPLESSO RADIOGENO"/>
    <s v="A"/>
    <n v="0.12"/>
    <n v="5333.3333333333339"/>
    <n v="1"/>
    <m/>
    <n v="640"/>
    <m/>
  </r>
  <r>
    <x v="2"/>
    <x v="8"/>
    <s v="ao rc"/>
    <n v="2513"/>
    <n v="2198"/>
    <s v="STATIVO A COLONNA PER APPARECCHIO RADIOLOGICO"/>
    <m/>
    <m/>
    <s v="ITALRAY SRL"/>
    <s v="STATIX"/>
    <s v="17-400.05"/>
    <m/>
    <s v="Z11030501"/>
    <m/>
    <m/>
    <m/>
    <s v="SI/SI"/>
    <s v="P.O. &quot;BIANCHI - MELACRINO&quot;"/>
    <m/>
    <s v="RADIOLOGIA OO. RR."/>
    <s v="DIAGNOSTICA 5"/>
    <s v="Proprieta' Ente"/>
    <n v="5000"/>
    <m/>
    <s v="STATIVO A COLONNA PER APPARECCHIO RADIOLOGICO"/>
    <s v="A"/>
    <n v="0.12"/>
    <n v="5000"/>
    <n v="1"/>
    <m/>
    <n v="600"/>
    <m/>
  </r>
  <r>
    <x v="2"/>
    <x v="8"/>
    <s v="ao rc"/>
    <n v="2514"/>
    <n v="2199"/>
    <s v="COMPLESSO RADIOGENO"/>
    <m/>
    <m/>
    <s v="ITALRAY SRL"/>
    <s v="DIGIX"/>
    <s v="019A/4108"/>
    <m/>
    <s v="Z11039005"/>
    <m/>
    <m/>
    <m/>
    <s v="SI/SI"/>
    <s v="P.O. &quot;BIANCHI - MELACRINO&quot;"/>
    <m/>
    <s v="RADIOLOGIA OO. RR."/>
    <s v="DIAGNOSTICA 5"/>
    <s v="Proprieta' Ente"/>
    <n v="5333.33"/>
    <m/>
    <s v="COMPLESSO RADIOGENO"/>
    <s v="A"/>
    <n v="0.12"/>
    <n v="5333.3333333333339"/>
    <n v="1"/>
    <m/>
    <n v="640"/>
    <m/>
  </r>
  <r>
    <x v="2"/>
    <x v="8"/>
    <s v="ao rc"/>
    <n v="2515"/>
    <n v="2200"/>
    <s v="STATIVO A COLONNA PER APPARECCHIO RADIOLOGICO"/>
    <m/>
    <m/>
    <s v="ITALRAY SRL"/>
    <s v="STATIX"/>
    <m/>
    <m/>
    <s v="Z11030501"/>
    <m/>
    <m/>
    <m/>
    <s v="SI/SI"/>
    <s v="P.O. &quot;BIANCHI - MELACRINO&quot;"/>
    <m/>
    <s v="RADIOLOGIA OO. RR."/>
    <s v="DIAGNOSTICA 5"/>
    <s v="Proprieta' Ente"/>
    <n v="5000"/>
    <m/>
    <s v="STATIVO A COLONNA PER APPARECCHIO RADIOLOGICO"/>
    <s v="A"/>
    <n v="0.12"/>
    <n v="5000"/>
    <n v="1"/>
    <m/>
    <n v="600"/>
    <m/>
  </r>
  <r>
    <x v="2"/>
    <x v="8"/>
    <s v="ao rc"/>
    <n v="2516"/>
    <n v="2201"/>
    <s v="TELERADIOGRAFO"/>
    <m/>
    <m/>
    <s v="ITALRAY SRL"/>
    <s v="TIETON"/>
    <m/>
    <m/>
    <s v="Z11030506"/>
    <m/>
    <m/>
    <m/>
    <s v="SI/SI"/>
    <s v="P.O. &quot;BIANCHI - MELACRINO&quot;"/>
    <m/>
    <s v="RADIOLOGIA OO. RR."/>
    <s v="DIAGNOSTICA 5"/>
    <s v="Proprieta' Ente"/>
    <n v="4666.67"/>
    <m/>
    <s v="TELERADIOGRAFO"/>
    <s v="A"/>
    <n v="0.12"/>
    <n v="4666.666666666667"/>
    <n v="1"/>
    <m/>
    <n v="560"/>
    <m/>
  </r>
  <r>
    <x v="2"/>
    <x v="8"/>
    <s v="ao rc"/>
    <n v="2517"/>
    <n v="2202"/>
    <s v="STATIVO PENSILE PER APPARECCHIO RADIOLOGICO"/>
    <m/>
    <m/>
    <s v="ITALRAY SRL"/>
    <s v="TELESCOP"/>
    <s v="03-105-05"/>
    <m/>
    <s v="Z11030502"/>
    <m/>
    <m/>
    <m/>
    <s v="SI/SI"/>
    <s v="P.O. &quot;BIANCHI - MELACRINO&quot;"/>
    <m/>
    <s v="RADIOLOGIA OO. RR."/>
    <s v="DIAGNOSTICA 5"/>
    <s v="Proprieta' Ente"/>
    <n v="10000"/>
    <m/>
    <s v="STATIVO PENSILE PER APPARECCHIO RADIOLOGICO"/>
    <s v="A"/>
    <n v="0.12"/>
    <n v="10000"/>
    <n v="1"/>
    <m/>
    <n v="1200"/>
    <m/>
  </r>
  <r>
    <x v="2"/>
    <x v="8"/>
    <s v="ao rc"/>
    <n v="2518"/>
    <n v="2203"/>
    <s v="GENERATORE D'ALTA TENSIONE PER GRUPPO RADIOLOGICO"/>
    <m/>
    <m/>
    <s v="ITALRAY SRL"/>
    <s v="PIXEL MF 650"/>
    <s v="19-601-05"/>
    <m/>
    <s v="Z11039011"/>
    <m/>
    <m/>
    <m/>
    <s v="SI/SI"/>
    <s v="P.O. &quot;BIANCHI - MELACRINO&quot;"/>
    <m/>
    <s v="RADIOLOGIA OO. RR."/>
    <s v="DIAGNOSTICA 5"/>
    <s v="Proprieta' Ente"/>
    <n v="17408.764599999999"/>
    <m/>
    <s v="GENERATORE D'ALTA TENSIONE PER GRUPPO RADIOLOGICO"/>
    <s v="A"/>
    <n v="0.12"/>
    <n v="0"/>
    <n v="1"/>
    <m/>
    <n v="0"/>
    <m/>
  </r>
  <r>
    <x v="2"/>
    <x v="8"/>
    <s v="ao rc"/>
    <n v="2519"/>
    <n v="2204"/>
    <s v="LAMPADA SCIALITICA"/>
    <m/>
    <m/>
    <s v="RIMSA P LONGONI SRL"/>
    <s v="A 30 M"/>
    <n v="1624"/>
    <m/>
    <s v="Z120107"/>
    <m/>
    <m/>
    <m/>
    <s v="SI/SI"/>
    <s v="P.O. &quot;BIANCHI - MELACRINO&quot;"/>
    <m/>
    <s v="ACCETTAZIONE E PRONTO SOCCORSO"/>
    <s v="SALA VISITE"/>
    <s v="Proprieta' Ente"/>
    <n v="5000"/>
    <m/>
    <s v="LAMPADA SCIALITICA"/>
    <s v="E"/>
    <n v="0.04"/>
    <n v="5000"/>
    <n v="1"/>
    <m/>
    <n v="200"/>
    <m/>
  </r>
  <r>
    <x v="2"/>
    <x v="8"/>
    <s v="ao rc"/>
    <n v="2520"/>
    <n v="2205"/>
    <s v="DEFIBRILLATORE"/>
    <m/>
    <m/>
    <s v="SCHILLER AG"/>
    <s v="DEFIGARD 5000"/>
    <s v="101996E101996"/>
    <m/>
    <s v="Z120305"/>
    <m/>
    <m/>
    <m/>
    <s v="SI/SI"/>
    <s v="P.O. &quot;BIANCHI - MELACRINO&quot;"/>
    <m/>
    <s v="ACCETTAZIONE E PRONTO SOCCORSO"/>
    <s v="SALA VISITE"/>
    <s v="Proprieta' Ente"/>
    <n v="5000"/>
    <m/>
    <s v="DEFIBRILLATORE"/>
    <s v="C"/>
    <n v="0.08"/>
    <n v="5000"/>
    <n v="1"/>
    <m/>
    <n v="400"/>
    <m/>
  </r>
  <r>
    <x v="2"/>
    <x v="8"/>
    <s v="ao rc"/>
    <n v="2521"/>
    <n v="2207"/>
    <s v="ELETTROCARDIOGRAFO"/>
    <m/>
    <m/>
    <s v="PROGETTI SRL"/>
    <s v="EPG 6 VIEW"/>
    <s v="R6-02050003"/>
    <m/>
    <s v="Z120503"/>
    <m/>
    <m/>
    <m/>
    <s v="SI/SI"/>
    <s v="P.O. &quot;BIANCHI - MELACRINO&quot;"/>
    <m/>
    <s v="ACCETTAZIONE E PRONTO SOCCORSO"/>
    <s v="SALA VISITE"/>
    <s v="Proprieta' Ente"/>
    <n v="3000"/>
    <m/>
    <s v="ELETTROCARDIOGRAFO"/>
    <s v="C"/>
    <n v="0.08"/>
    <n v="3000"/>
    <n v="1"/>
    <m/>
    <n v="240"/>
    <m/>
  </r>
  <r>
    <x v="2"/>
    <x v="8"/>
    <s v="ao rc"/>
    <n v="2522"/>
    <n v="2208"/>
    <s v="ELETTROCARDIOGRAFO"/>
    <m/>
    <m/>
    <s v="ESAOTE SPA"/>
    <s v="P8000"/>
    <n v="913"/>
    <m/>
    <s v="Z120503"/>
    <m/>
    <m/>
    <m/>
    <s v="SI/SI"/>
    <s v="P.O. &quot;BIANCHI - MELACRINO&quot;"/>
    <m/>
    <s v="ACCETTAZIONE E PRONTO SOCCORSO"/>
    <s v="SALA VISITE"/>
    <s v="Proprieta' Ente"/>
    <n v="3000"/>
    <m/>
    <s v="ELETTROCARDIOGRAFO"/>
    <s v="C"/>
    <n v="0.08"/>
    <n v="3000"/>
    <n v="1"/>
    <m/>
    <n v="240"/>
    <m/>
  </r>
  <r>
    <x v="2"/>
    <x v="8"/>
    <s v="ao rc"/>
    <n v="2523"/>
    <n v="2209"/>
    <s v="AEROSOL, APPARECCHIO PER"/>
    <m/>
    <m/>
    <s v="AIR LIQUIDE MEDICAL SYSTEMS (MARKOS)"/>
    <s v="NEBULA NUOVO"/>
    <s v="99F0187835"/>
    <m/>
    <s v="Z12159002"/>
    <m/>
    <m/>
    <m/>
    <s v="SI/SI"/>
    <s v="P.O. &quot;BIANCHI - MELACRINO&quot;"/>
    <m/>
    <s v="ACCETTAZIONE E PRONTO SOCCORSO"/>
    <s v="INFERMERIA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2524"/>
    <n v="2210"/>
    <s v="LAVAPADELLE"/>
    <m/>
    <m/>
    <s v="CBM SRL MEDICAL EQUIPMENT"/>
    <n v="5082"/>
    <n v="4199"/>
    <m/>
    <m/>
    <m/>
    <m/>
    <m/>
    <s v="SI/SI"/>
    <s v="P.O. &quot;BIANCHI - MELACRINO&quot;"/>
    <m/>
    <s v="ACCETTAZIONE E PRONTO SOCCORSO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2525"/>
    <n v="2218"/>
    <s v="ELETTROCARDIOGRAFO"/>
    <m/>
    <m/>
    <s v="REMCO ITALIA SPA"/>
    <s v="CARDIOL. DELTA 3PLUS"/>
    <s v="MDL3005828"/>
    <m/>
    <s v="Z120503"/>
    <m/>
    <m/>
    <m/>
    <s v="SI/SI"/>
    <s v="P.O. &quot;BIANCHI - MELACRINO&quot;"/>
    <m/>
    <s v="ACCETTAZIONE E PRONTO SOCCORSO"/>
    <s v="MEDICHERIA 1"/>
    <s v="Proprieta' Ente"/>
    <n v="3000"/>
    <m/>
    <s v="ELETTROCARDIOGRAFO"/>
    <s v="C"/>
    <n v="0.08"/>
    <n v="3000"/>
    <n v="1"/>
    <m/>
    <n v="240"/>
    <m/>
  </r>
  <r>
    <x v="2"/>
    <x v="8"/>
    <s v="ao rc"/>
    <n v="2526"/>
    <n v="2219"/>
    <s v="MONITOR"/>
    <m/>
    <m/>
    <s v="BIOSYS CO LTD"/>
    <s v="BPM 300"/>
    <s v="131-HDK5109"/>
    <m/>
    <s v="Z12030202"/>
    <m/>
    <m/>
    <m/>
    <s v="SI/SI"/>
    <s v="P.O. &quot;BIANCHI - MELACRINO&quot;"/>
    <m/>
    <s v="ACCETTAZIONE E PRONTO SOCCORSO"/>
    <s v="MEDICHERIA 1"/>
    <s v="Proprieta' Ente"/>
    <n v="3000"/>
    <m/>
    <s v="MONITOR"/>
    <s v="C"/>
    <n v="0.08"/>
    <n v="3000"/>
    <n v="1"/>
    <m/>
    <n v="240"/>
    <m/>
  </r>
  <r>
    <x v="2"/>
    <x v="8"/>
    <s v="ao rc"/>
    <n v="2527"/>
    <n v="2221"/>
    <s v="DIAFANOSCOPIO"/>
    <m/>
    <m/>
    <s v="IREM SNC"/>
    <s v="."/>
    <n v="867102"/>
    <m/>
    <s v="Z110702"/>
    <m/>
    <m/>
    <m/>
    <s v="SI/SI"/>
    <s v="P.O. &quot;BIANCHI - MELACRINO&quot;"/>
    <m/>
    <s v="ACCETTAZIONE E PRONTO SOCCORSO"/>
    <s v="MEDICHERIA 3"/>
    <s v="Proprieta' Ente"/>
    <n v="266.67"/>
    <m/>
    <s v="DIAFANOSCOPIO"/>
    <s v="F"/>
    <n v="0.03"/>
    <n v="266.66666666666669"/>
    <n v="1"/>
    <m/>
    <n v="8"/>
    <m/>
  </r>
  <r>
    <x v="2"/>
    <x v="8"/>
    <s v="ao rc"/>
    <n v="2528"/>
    <n v="2222"/>
    <s v="AUTOCLAVE PER PICCOLI CARICHI"/>
    <m/>
    <m/>
    <s v="MEDILINE ITALIA SRL"/>
    <s v="CLASS"/>
    <n v="11509"/>
    <m/>
    <s v="Z12011304"/>
    <m/>
    <m/>
    <m/>
    <s v="SI/SI"/>
    <s v="P.O. &quot;BIANCHI - MELACRINO&quot;"/>
    <m/>
    <s v="ACCETTAZIONE E PRONTO SOCCORSO"/>
    <s v="MEDICHERIA 3"/>
    <s v="Proprieta' Ente"/>
    <n v="2000"/>
    <m/>
    <s v="AUTOCLAVE PER PICCOLI CARICHI"/>
    <s v="C"/>
    <n v="0.08"/>
    <n v="2000"/>
    <n v="1"/>
    <m/>
    <n v="160"/>
    <m/>
  </r>
  <r>
    <x v="2"/>
    <x v="8"/>
    <s v="ao rc"/>
    <n v="2529"/>
    <n v="2224"/>
    <s v="ANALIZZATORE/PROGRAMMATORE PER CARDIOSTIMOLATORI"/>
    <m/>
    <m/>
    <s v="SORIN GROUP ITALIA S.R.L."/>
    <s v="PMP 2000"/>
    <s v="E0298043"/>
    <m/>
    <m/>
    <m/>
    <m/>
    <m/>
    <s v="SI/SI"/>
    <s v="P.O. &quot;BIANCHI - MELACRINO&quot;"/>
    <m/>
    <s v="CARDIOLOGIA OO.RR."/>
    <s v="SALA IMPIANTO PACE MAKER"/>
    <s v="Proprieta' Ente"/>
    <n v="3980.8420999999998"/>
    <m/>
    <s v="ANALIZZATORE/PROGRAMMATORE PER CARDIOSTIMOLATORI"/>
    <s v="F"/>
    <n v="0.03"/>
    <n v="9500.0593200000003"/>
    <n v="1"/>
    <m/>
    <n v="285.00177960000002"/>
    <m/>
  </r>
  <r>
    <x v="2"/>
    <x v="8"/>
    <s v="ao rc"/>
    <n v="2530"/>
    <n v="2225"/>
    <s v="ANALIZZATORE/PROGRAMMATORE PER CARDIOSTIMOLATORI"/>
    <m/>
    <m/>
    <s v="MEDICO SPA"/>
    <s v="MASTER 1000"/>
    <s v="MYU247"/>
    <m/>
    <m/>
    <m/>
    <m/>
    <m/>
    <s v="SI/SI"/>
    <s v="P.O. &quot;BIANCHI - MELACRINO&quot;"/>
    <m/>
    <s v="CARDIOLOGIA OO.RR."/>
    <s v="SALA IMPIANTO PACE MAKER"/>
    <s v="Proprieta' Ente"/>
    <n v="3980.8420999999998"/>
    <m/>
    <s v="ANALIZZATORE/PROGRAMMATORE PER CARDIOSTIMOLATORI"/>
    <s v="F"/>
    <n v="0.03"/>
    <n v="9500.0593200000003"/>
    <n v="1"/>
    <m/>
    <n v="285.00177960000002"/>
    <m/>
  </r>
  <r>
    <x v="2"/>
    <x v="8"/>
    <s v="ao rc"/>
    <n v="2531"/>
    <n v="2226"/>
    <s v="ANALIZZATORE/PROGRAMMATORE PER CARDIOSTIMOLATORI"/>
    <m/>
    <m/>
    <s v="MEDTRONIC INC"/>
    <s v="2090 CARELINK"/>
    <s v="PKK013686R"/>
    <m/>
    <m/>
    <m/>
    <m/>
    <m/>
    <s v="SI/SI"/>
    <s v="P.O. &quot;BIANCHI - MELACRINO&quot;"/>
    <m/>
    <s v="CARDIOLOGIA OO.RR."/>
    <s v="SALA IMPIANTO PACE MAKER"/>
    <s v="Proprieta' Ente"/>
    <n v="3980.8420999999998"/>
    <m/>
    <s v="ANALIZZATORE/PROGRAMMATORE PER CARDIOSTIMOLATORI"/>
    <s v="F"/>
    <n v="0.03"/>
    <n v="9500.0593200000003"/>
    <n v="1"/>
    <m/>
    <n v="285.00177960000002"/>
    <m/>
  </r>
  <r>
    <x v="2"/>
    <x v="8"/>
    <s v="ao rc"/>
    <n v="2532"/>
    <n v="2227"/>
    <s v="ANALIZZATORE/PROGRAMMATORE PER CARDIOSTIMOLATORI"/>
    <m/>
    <m/>
    <s v="GUIDANT CORP CARDIAC RHYTHM MANAGEMENT GROUP"/>
    <s v="LATITUDE 3120"/>
    <n v="61673"/>
    <m/>
    <m/>
    <m/>
    <m/>
    <m/>
    <s v="SI/SI"/>
    <s v="P.O. &quot;BIANCHI - MELACRINO&quot;"/>
    <m/>
    <s v="CARDIOLOGIA OO.RR."/>
    <s v="SALA IMPIANTO PACE MAKER"/>
    <s v="Proprieta' Ente"/>
    <n v="3980.8420999999998"/>
    <m/>
    <s v="ANALIZZATORE/PROGRAMMATORE PER CARDIOSTIMOLATORI"/>
    <s v="F"/>
    <n v="0.03"/>
    <n v="9500.0593200000003"/>
    <n v="1"/>
    <m/>
    <n v="285.00177960000002"/>
    <m/>
  </r>
  <r>
    <x v="2"/>
    <x v="8"/>
    <s v="ao rc"/>
    <n v="2533"/>
    <n v="2228"/>
    <s v="ANALIZZATORE/PROGRAMMATORE PER CARDIOSTIMOLATORI"/>
    <m/>
    <m/>
    <s v="ST JUDE MEDICAL INC"/>
    <s v="MERLIN PCS MODEL 3650"/>
    <s v="60002877-003"/>
    <m/>
    <m/>
    <m/>
    <m/>
    <m/>
    <s v="SI/SI"/>
    <s v="P.O. &quot;BIANCHI - MELACRINO&quot;"/>
    <m/>
    <s v="CARDIOLOGIA OO.RR."/>
    <s v="SALA IMPIANTO PACE MAKER"/>
    <s v="Proprieta' Ente"/>
    <n v="3980.8420999999998"/>
    <m/>
    <s v="ANALIZZATORE/PROGRAMMATORE PER CARDIOSTIMOLATORI"/>
    <s v="F"/>
    <n v="0.03"/>
    <n v="9500.0593200000003"/>
    <n v="1"/>
    <m/>
    <n v="285.00177960000002"/>
    <m/>
  </r>
  <r>
    <x v="2"/>
    <x v="8"/>
    <s v="ao rc"/>
    <n v="2534"/>
    <n v="2229"/>
    <s v="ANALIZZATORE/PROGRAMMATORE PER CARDIOSTIMOLATORI"/>
    <m/>
    <m/>
    <s v="ELA MEDICAL SA"/>
    <s v="ORCHESTRA"/>
    <s v="BB0012226G"/>
    <m/>
    <m/>
    <m/>
    <m/>
    <m/>
    <s v="SI/SI"/>
    <s v="P.O. &quot;BIANCHI - MELACRINO&quot;"/>
    <m/>
    <s v="CARDIOLOGIA OO.RR."/>
    <s v="SALA IMPIANTO PACE MAKER"/>
    <s v="Proprieta' Ente"/>
    <n v="3980.8420999999998"/>
    <m/>
    <s v="ANALIZZATORE/PROGRAMMATORE PER CARDIOSTIMOLATORI"/>
    <s v="F"/>
    <n v="0.03"/>
    <n v="9500.0593200000003"/>
    <n v="1"/>
    <m/>
    <n v="285.00177960000002"/>
    <m/>
  </r>
  <r>
    <x v="2"/>
    <x v="8"/>
    <s v="ao rc"/>
    <n v="2535"/>
    <n v="2230"/>
    <s v="ANALIZZATORE/PROGRAMMATORE PER CARDIOSTIMOLATORI"/>
    <m/>
    <m/>
    <s v="PACESETTER SYSTEM INC"/>
    <n v="3510"/>
    <n v="17863"/>
    <m/>
    <m/>
    <m/>
    <m/>
    <m/>
    <s v="SI/SI"/>
    <s v="P.O. &quot;BIANCHI - MELACRINO&quot;"/>
    <m/>
    <s v="CARDIOLOGIA OO.RR."/>
    <s v="SALA IMPIANTO PACE MAKER"/>
    <s v="Proprieta' Ente"/>
    <n v="3980.8420999999998"/>
    <m/>
    <s v="ANALIZZATORE/PROGRAMMATORE PER CARDIOSTIMOLATORI"/>
    <s v="F"/>
    <n v="0.03"/>
    <n v="9500.0593200000003"/>
    <n v="1"/>
    <m/>
    <n v="285.00177960000002"/>
    <m/>
  </r>
  <r>
    <x v="2"/>
    <x v="8"/>
    <s v="ao rc"/>
    <n v="2536"/>
    <n v="2231"/>
    <s v="ANALIZZATORE/PROGRAMMATORE PER CARDIOSTIMOLATORI"/>
    <m/>
    <m/>
    <s v="MEDTRONIC INC"/>
    <s v="2090 CARELINK"/>
    <s v="PKK107761R"/>
    <m/>
    <m/>
    <m/>
    <m/>
    <m/>
    <s v="SI/SI"/>
    <s v="P.O. &quot;BIANCHI - MELACRINO&quot;"/>
    <m/>
    <s v="CARDIOLOGIA OO.RR."/>
    <s v="SALA IMPIANTO PACE MAKER"/>
    <s v="Proprieta' Ente"/>
    <n v="3980.8420999999998"/>
    <m/>
    <s v="ANALIZZATORE/PROGRAMMATORE PER CARDIOSTIMOLATORI"/>
    <s v="F"/>
    <n v="0.03"/>
    <n v="9500.0593200000003"/>
    <n v="1"/>
    <m/>
    <n v="285.00177960000002"/>
    <m/>
  </r>
  <r>
    <x v="2"/>
    <x v="8"/>
    <s v="ao rc"/>
    <n v="2537"/>
    <n v="2232"/>
    <s v="ANALIZZATORE/PROGRAMMATORE PER CARDIOSTIMOLATORI"/>
    <m/>
    <m/>
    <s v="BIOTRONIK GMBH &amp; CO"/>
    <s v="EPR 1000"/>
    <n v="57722728"/>
    <m/>
    <m/>
    <m/>
    <m/>
    <m/>
    <s v="SI/SI"/>
    <s v="P.O. &quot;BIANCHI - MELACRINO&quot;"/>
    <m/>
    <s v="CARDIOLOGIA OO.RR."/>
    <s v="SALA IMPIANTO PACE MAKER"/>
    <s v="Proprieta' Ente"/>
    <n v="3980.8420999999998"/>
    <m/>
    <s v="ANALIZZATORE/PROGRAMMATORE PER CARDIOSTIMOLATORI"/>
    <s v="F"/>
    <n v="0.03"/>
    <n v="9500.0593200000003"/>
    <n v="1"/>
    <m/>
    <n v="285.00177960000002"/>
    <m/>
  </r>
  <r>
    <x v="2"/>
    <x v="8"/>
    <s v="ao rc"/>
    <n v="2538"/>
    <n v="2233"/>
    <s v="REGISTRATORE HOLTER DELLA PRESSIONE SANGUIGNA"/>
    <m/>
    <m/>
    <s v="SPACELABS HEALTHCARE"/>
    <n v="90207"/>
    <s v="207-054712"/>
    <m/>
    <s v="Z12050404"/>
    <m/>
    <m/>
    <m/>
    <s v="SI/SI"/>
    <s v="P.O. &quot;BIANCHI - MELACRINO&quot;"/>
    <m/>
    <s v="NEFROLOGIA"/>
    <s v="AMB. IPERTENZIONE"/>
    <s v="Prop. altri Enti"/>
    <n v="1333.33"/>
    <m/>
    <s v="REGISTRATORE HOLTER DELLA PRESSIONE SANGUIGNA"/>
    <s v="D"/>
    <n v="0.06"/>
    <n v="1333.3333333333335"/>
    <n v="1"/>
    <m/>
    <n v="80"/>
    <m/>
  </r>
  <r>
    <x v="2"/>
    <x v="8"/>
    <s v="ao rc"/>
    <n v="2539"/>
    <n v="2234"/>
    <s v="REGISTRATORE HOLTER DELLA PRESSIONE SANGUIGNA"/>
    <m/>
    <m/>
    <s v="SPACELABS HEALTHCARE"/>
    <n v="90207"/>
    <s v="207-054711"/>
    <m/>
    <s v="Z12050404"/>
    <m/>
    <m/>
    <m/>
    <s v="SI/SI"/>
    <s v="P.O. &quot;BIANCHI - MELACRINO&quot;"/>
    <m/>
    <s v="NEFROLOGIA"/>
    <s v="AMB. IPERTENZIONE"/>
    <s v="Prop. altri Enti"/>
    <n v="1333.33"/>
    <m/>
    <s v="REGISTRATORE HOLTER DELLA PRESSIONE SANGUIGNA"/>
    <s v="D"/>
    <n v="0.06"/>
    <n v="1333.3333333333335"/>
    <n v="1"/>
    <m/>
    <n v="80"/>
    <m/>
  </r>
  <r>
    <x v="2"/>
    <x v="8"/>
    <s v="ao rc"/>
    <n v="2540"/>
    <n v="2235"/>
    <s v="METAL DETECTOR"/>
    <m/>
    <m/>
    <s v="CEIA SPA COSTRUZIONI ELETTRONICHE INDUSTRIALI AUTOMATISMI"/>
    <s v="PD 140"/>
    <m/>
    <m/>
    <m/>
    <m/>
    <m/>
    <m/>
    <s v="SI/SI"/>
    <s v="P.O. &quot;BIANCHI - MELACRINO&quot;"/>
    <m/>
    <s v="NEURORADIOLOGIA"/>
    <s v="SALA R.M."/>
    <s v="Proprieta' Ente"/>
    <n v="1500"/>
    <m/>
    <s v="RILEVATORE DI METALLI"/>
    <s v="F"/>
    <n v="0.03"/>
    <n v="0"/>
    <n v="1"/>
    <m/>
    <n v="0"/>
    <m/>
  </r>
  <r>
    <x v="2"/>
    <x v="8"/>
    <s v="ao rc"/>
    <n v="2541"/>
    <n v="2236"/>
    <s v="MULTIMETRO DIGITALE"/>
    <m/>
    <m/>
    <s v="."/>
    <s v="."/>
    <n v="96452"/>
    <m/>
    <m/>
    <m/>
    <m/>
    <m/>
    <s v="SI/SI"/>
    <s v="P.O. &quot;BIANCHI - MELACRINO&quot;"/>
    <m/>
    <s v="FISICA SANITARIA"/>
    <s v="LAB. FISICA SANITARIA"/>
    <s v="Proprieta' Ente"/>
    <n v="120"/>
    <m/>
    <s v="MULTIMETRO DIGITALE"/>
    <s v="F"/>
    <n v="0.03"/>
    <n v="0"/>
    <n v="1"/>
    <m/>
    <n v="0"/>
    <m/>
  </r>
  <r>
    <x v="2"/>
    <x v="8"/>
    <s v="ao rc"/>
    <n v="2542"/>
    <n v="2239"/>
    <s v="DOSIMETRO"/>
    <m/>
    <m/>
    <s v="RTI ELECTRONICS AB"/>
    <s v="PMX III"/>
    <n v="1811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543"/>
    <n v="2240"/>
    <s v="PERSONAL COMPUTER"/>
    <m/>
    <m/>
    <s v="ACER AMERICA CORP"/>
    <s v="."/>
    <s v="9143F01701027009BCT"/>
    <m/>
    <m/>
    <m/>
    <m/>
    <m/>
    <s v="SI/SI"/>
    <s v="P.O. &quot;BIANCHI - MELACRINO&quot;"/>
    <m/>
    <s v="FISICA SANITARIA"/>
    <s v="LAB. FISICA SANITARIA"/>
    <s v="Proprieta' Ente"/>
    <n v="2307.7184999999999"/>
    <m/>
    <s v="PERSONAL COMPUTER"/>
    <s v="F"/>
    <n v="0.03"/>
    <n v="1500"/>
    <n v="1"/>
    <m/>
    <n v="45"/>
    <m/>
  </r>
  <r>
    <x v="2"/>
    <x v="8"/>
    <s v="ao rc"/>
    <n v="2544"/>
    <n v="2241"/>
    <s v="DOSIMETRO"/>
    <m/>
    <m/>
    <s v="FLUKE BIOMEDICAL CORP VICTOREEN"/>
    <n v="660"/>
    <n v="296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545"/>
    <n v="2242"/>
    <s v="DOSIMETRO"/>
    <m/>
    <m/>
    <s v="RTI ELECTRONICS AB"/>
    <s v="DOSEGUARD 100"/>
    <n v="491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546"/>
    <n v="2243"/>
    <s v="DOSIMETRO"/>
    <m/>
    <m/>
    <s v="RTI ELECTRONICS AB"/>
    <s v="PMX I"/>
    <n v="423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547"/>
    <n v="2244"/>
    <s v="DOSIMETRO"/>
    <m/>
    <m/>
    <s v="LUDLUM MEASUREMENTS INC"/>
    <s v="."/>
    <n v="129446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548"/>
    <n v="2245"/>
    <s v="DOSIMETRO"/>
    <m/>
    <m/>
    <s v="BERTHOLD TECHNOLOGIES GMBH &amp; CO KG"/>
    <s v="LB 125"/>
    <s v="OT 23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549"/>
    <n v="2246"/>
    <s v="DOSIMETRO"/>
    <m/>
    <m/>
    <s v="FLUKE BIOMEDICAL CORP VICTOREEN"/>
    <s v="451 P"/>
    <n v="776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550"/>
    <n v="2247"/>
    <s v="DOSIMETRO"/>
    <m/>
    <m/>
    <s v="BERTHOLD TECHNOLOGIES GMBH &amp; CO KG"/>
    <s v="LB 1230"/>
    <n v="6209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551"/>
    <n v="2248"/>
    <s v="DOSIMETRO"/>
    <m/>
    <m/>
    <s v="AUTOMESS AUTOMATION UND MESSTECHNIK GMBH"/>
    <s v="6150 AD 6"/>
    <n v="120380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552"/>
    <n v="2249"/>
    <s v="DENSITOMETRO PER PELLICOLE RADIOGRAFICHE"/>
    <m/>
    <m/>
    <s v="X RITE INC"/>
    <n v="331"/>
    <n v="7475"/>
    <m/>
    <s v="Z11079001"/>
    <m/>
    <m/>
    <m/>
    <s v="SI/SI"/>
    <s v="P.O. &quot;BIANCHI - MELACRINO&quot;"/>
    <m/>
    <s v="FISICA SANITARIA"/>
    <s v="LAB. FISICA SANITARIA"/>
    <s v="Proprieta' Ente"/>
    <n v="2000"/>
    <m/>
    <s v="DENSITOMETRO PER PELLICOLE RADIOGRAFICHE"/>
    <s v="E"/>
    <n v="0.04"/>
    <n v="2000"/>
    <n v="1"/>
    <m/>
    <n v="80"/>
    <m/>
  </r>
  <r>
    <x v="2"/>
    <x v="8"/>
    <s v="ao rc"/>
    <n v="2553"/>
    <n v="2250"/>
    <s v="LETTORE PER DOSIMETRI PERSONALI"/>
    <m/>
    <m/>
    <s v="."/>
    <s v="."/>
    <s v="CZC3430FT8"/>
    <m/>
    <m/>
    <m/>
    <m/>
    <m/>
    <s v="SI/SI"/>
    <s v="P.O. &quot;BIANCHI - MELACRINO&quot;"/>
    <m/>
    <s v="FISICA SANITARIA"/>
    <s v="LAB. FISICA SANITARIA"/>
    <s v="Proprieta' Ente"/>
    <n v="1500"/>
    <m/>
    <s v="DOSIMETRO"/>
    <s v="D"/>
    <n v="0.06"/>
    <n v="2943.8"/>
    <n v="1"/>
    <m/>
    <n v="176.62800000000001"/>
    <m/>
  </r>
  <r>
    <x v="2"/>
    <x v="8"/>
    <s v="ao rc"/>
    <n v="2554"/>
    <n v="2251"/>
    <s v="MONITOR PER PERSONAL COMPUTER"/>
    <m/>
    <m/>
    <s v="ACER AMERICA CORP"/>
    <s v="AL 1717"/>
    <s v="ES71102001252004D2ED"/>
    <m/>
    <m/>
    <m/>
    <m/>
    <m/>
    <s v="SI/SI"/>
    <s v="P.O. &quot;BIANCHI - MELACRINO&quot;"/>
    <m/>
    <s v="FISICA SANITARIA"/>
    <s v="LAB. FISICA SANITA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555"/>
    <n v="2252"/>
    <s v="SCANNER PER PERSONAL COMPUTER"/>
    <m/>
    <m/>
    <s v="EPSON"/>
    <s v="EXPRESSION 1680 PRO"/>
    <s v="0B5W003495"/>
    <m/>
    <m/>
    <m/>
    <m/>
    <m/>
    <s v="SI/SI"/>
    <s v="P.O. &quot;BIANCHI - MELACRINO&quot;"/>
    <m/>
    <s v="FISICA SANITARIA"/>
    <s v="LAB. FISICA SANITARIA"/>
    <s v="Proprieta' Ente"/>
    <n v="300"/>
    <m/>
    <s v="SCANNER PER PERSONAL COMPUTER"/>
    <s v="F"/>
    <n v="0.03"/>
    <n v="250"/>
    <n v="1"/>
    <m/>
    <n v="7.5"/>
    <m/>
  </r>
  <r>
    <x v="2"/>
    <x v="8"/>
    <s v="ao rc"/>
    <n v="2556"/>
    <n v="2253"/>
    <s v="ESPOSIMETRO AUTOMATICO"/>
    <m/>
    <m/>
    <s v="CAPINTEC INC"/>
    <n v="192"/>
    <n v="531921237"/>
    <m/>
    <m/>
    <m/>
    <m/>
    <m/>
    <s v="SI/SI"/>
    <s v="P.O. &quot;BIANCHI - MELACRINO&quot;"/>
    <m/>
    <s v="FISICA SANITARIA"/>
    <s v="LAB. FISICA SANITARIA"/>
    <s v="Proprieta' Ente"/>
    <n v="3447"/>
    <m/>
    <s v="ESPOSIMETRO AUTOMATICO"/>
    <s v="A"/>
    <n v="0.12"/>
    <n v="3447"/>
    <n v="1"/>
    <m/>
    <n v="413.64"/>
    <m/>
  </r>
  <r>
    <x v="2"/>
    <x v="8"/>
    <s v="ao rc"/>
    <n v="2557"/>
    <n v="2262"/>
    <s v="DENSITOMETRO"/>
    <m/>
    <m/>
    <s v="MACBETH DIV KOLLMORGEN INSTRUMENTS CORP"/>
    <s v="TD 932"/>
    <n v="500350295"/>
    <m/>
    <m/>
    <m/>
    <m/>
    <m/>
    <s v="SI/SI"/>
    <s v="P.O. &quot;BIANCHI - MELACRINO&quot;"/>
    <m/>
    <s v="FISICA SANITARIA"/>
    <s v="LAB. FISICA SANITARIA"/>
    <s v="Proprieta' Ente"/>
    <n v="9090.9388999999992"/>
    <m/>
    <s v="DENSITOMETRO"/>
    <s v="E"/>
    <n v="0.04"/>
    <n v="17922.25"/>
    <n v="1"/>
    <m/>
    <n v="716.89"/>
    <m/>
  </r>
  <r>
    <x v="2"/>
    <x v="8"/>
    <s v="ao rc"/>
    <n v="2558"/>
    <n v="2263"/>
    <s v="DEFIBRILLATORE"/>
    <m/>
    <m/>
    <s v="HEWLETT PACKARD CO"/>
    <s v="43120 A"/>
    <s v="2612A52096"/>
    <m/>
    <s v="Z120305"/>
    <m/>
    <m/>
    <m/>
    <s v="SI/SI"/>
    <s v="P.O. &quot;BIANCHI - MELACRINO&quot;"/>
    <m/>
    <s v="ACCETTAZIONE E PRONTO SOCCORSO"/>
    <s v="SALA CHIRURGICA 2"/>
    <s v="Proprieta' Ente"/>
    <n v="5000"/>
    <m/>
    <s v="DEFIBRILLATORE"/>
    <s v="C"/>
    <n v="0.08"/>
    <n v="5000"/>
    <n v="1"/>
    <m/>
    <n v="400"/>
    <m/>
  </r>
  <r>
    <x v="2"/>
    <x v="8"/>
    <s v="ao rc"/>
    <n v="2559"/>
    <n v="2264"/>
    <s v="LAMPADA A FESSURA"/>
    <m/>
    <m/>
    <s v="PMS GMBH"/>
    <s v="SL 500"/>
    <n v="10052"/>
    <m/>
    <s v="Z12120108"/>
    <m/>
    <m/>
    <m/>
    <s v="SI/SI"/>
    <s v="P.O. &quot;BIANCHI - MELACRINO&quot;"/>
    <m/>
    <s v="ACCETTAZIONE E PRONTO SOCCORSO"/>
    <s v="SALA CHIRURGICA 2"/>
    <s v="Proprieta' Ente"/>
    <n v="3000"/>
    <m/>
    <s v="LAMPADA A FESSURA"/>
    <s v="E"/>
    <n v="0.04"/>
    <n v="3000"/>
    <n v="1"/>
    <m/>
    <n v="120"/>
    <m/>
  </r>
  <r>
    <x v="2"/>
    <x v="8"/>
    <s v="ao rc"/>
    <n v="2560"/>
    <n v="2266"/>
    <s v="LAMPADA SCIALITICA"/>
    <m/>
    <m/>
    <s v="RIMSA P LONGONI SRL"/>
    <s v="A 200"/>
    <n v="5456"/>
    <m/>
    <s v="Z120107"/>
    <m/>
    <m/>
    <m/>
    <s v="SI/SI"/>
    <s v="P.O. &quot;BIANCHI - MELACRINO&quot;"/>
    <m/>
    <s v="ACCETTAZIONE E PRONTO SOCCORSO"/>
    <s v="SALA CHIRURGICA 2"/>
    <s v="Proprieta' Ente"/>
    <n v="5000"/>
    <m/>
    <s v="LAMPADA SCIALITICA"/>
    <s v="E"/>
    <n v="0.04"/>
    <n v="5000"/>
    <n v="1"/>
    <m/>
    <n v="200"/>
    <m/>
  </r>
  <r>
    <x v="2"/>
    <x v="8"/>
    <s v="ao rc"/>
    <n v="2561"/>
    <n v="2267"/>
    <s v="DIAFANOSCOPIO"/>
    <m/>
    <m/>
    <s v="IREM SNC"/>
    <s v="."/>
    <m/>
    <m/>
    <s v="Z110702"/>
    <m/>
    <m/>
    <m/>
    <s v="SI/SI"/>
    <s v="P.O. &quot;BIANCHI - MELACRINO&quot;"/>
    <m/>
    <s v="ACCETTAZIONE E PRONTO SOCCORSO"/>
    <s v="SALA CHIRURGICA 2"/>
    <s v="Proprieta' Ente"/>
    <n v="266.67"/>
    <m/>
    <s v="DIAFANOSCOPIO"/>
    <s v="F"/>
    <n v="0.03"/>
    <n v="266.66666666666669"/>
    <n v="1"/>
    <m/>
    <n v="8"/>
    <m/>
  </r>
  <r>
    <x v="2"/>
    <x v="8"/>
    <s v="ao rc"/>
    <n v="2562"/>
    <n v="2268"/>
    <s v="BARELLA ELETTRIFICATA"/>
    <m/>
    <m/>
    <s v="."/>
    <s v="."/>
    <m/>
    <m/>
    <m/>
    <m/>
    <m/>
    <m/>
    <s v="SI/SI"/>
    <s v="P.O. &quot;BIANCHI - MELACRINO&quot;"/>
    <m/>
    <s v="ACCETTAZIONE E PRONTO SOCCORSO"/>
    <s v="SALA CHIRURGICA 2"/>
    <s v="Proprieta' Ente"/>
    <n v="3098.741394536919"/>
    <m/>
    <s v="BARELLA ELETTRIFICATA"/>
    <s v="F"/>
    <n v="0.03"/>
    <n v="3098.741394536919"/>
    <n v="1"/>
    <m/>
    <n v="92.962241836107566"/>
    <m/>
  </r>
  <r>
    <x v="2"/>
    <x v="8"/>
    <s v="ao rc"/>
    <n v="2563"/>
    <n v="2269"/>
    <s v="BARELLA ELETTRIFICATA"/>
    <m/>
    <m/>
    <s v="."/>
    <s v="."/>
    <m/>
    <m/>
    <m/>
    <m/>
    <m/>
    <m/>
    <s v="SI/SI"/>
    <s v="P.O. &quot;BIANCHI - MELACRINO&quot;"/>
    <m/>
    <s v="ACCETTAZIONE E PRONTO SOCCORSO"/>
    <s v="SALA CHIRURGICA 2"/>
    <s v="Proprieta' Ente"/>
    <n v="3098.741394536919"/>
    <m/>
    <s v="BARELLA ELETTRIFICATA"/>
    <s v="F"/>
    <n v="0.03"/>
    <n v="3098.741394536919"/>
    <n v="1"/>
    <m/>
    <n v="92.962241836107566"/>
    <m/>
  </r>
  <r>
    <x v="2"/>
    <x v="8"/>
    <s v="ao rc"/>
    <n v="2564"/>
    <n v="2276"/>
    <s v="FONTE LUMINOSA PER ENDOSCOPIA"/>
    <m/>
    <m/>
    <s v="ACMI CORP"/>
    <s v="METAL HALIDE"/>
    <s v="MH2T-264"/>
    <m/>
    <s v="Z12020402"/>
    <m/>
    <m/>
    <m/>
    <s v="SI/SI"/>
    <s v="P.O. &quot;BIANCHI - MELACRINO&quot;"/>
    <m/>
    <s v="CHIRURGIA GEN. E TORACICA"/>
    <s v="SALA END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2565"/>
    <n v="2277"/>
    <s v="INSUFFLATORE DI GAS"/>
    <m/>
    <m/>
    <s v="STORZ KARL GMBH &amp; CO KG"/>
    <s v="."/>
    <s v="70/1226"/>
    <m/>
    <s v="Z12029008"/>
    <m/>
    <m/>
    <m/>
    <s v="SI/SI"/>
    <s v="P.O. &quot;BIANCHI - MELACRINO&quot;"/>
    <m/>
    <s v="CHIRURGIA GEN. E TORACICA"/>
    <s v="SALA ENDOSCOPIA"/>
    <s v="Proprieta' Ente"/>
    <n v="2000"/>
    <m/>
    <s v="INSUFFLATORE DI GAS"/>
    <s v="D"/>
    <n v="0.06"/>
    <n v="2000"/>
    <n v="1"/>
    <m/>
    <n v="120"/>
    <m/>
  </r>
  <r>
    <x v="2"/>
    <x v="8"/>
    <s v="ao rc"/>
    <n v="2566"/>
    <n v="2278"/>
    <s v="FONTE LUMINOSA PER ENDOSCOPIA"/>
    <m/>
    <m/>
    <s v="ACMI CORP"/>
    <s v="L 10 A"/>
    <s v="0287B"/>
    <m/>
    <s v="Z12020402"/>
    <m/>
    <m/>
    <m/>
    <s v="SI/SI"/>
    <s v="P.O. &quot;BIANCHI - MELACRINO&quot;"/>
    <m/>
    <s v="CHIRURGIA GEN. E TORACICA"/>
    <s v="SALA END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2567"/>
    <n v="2279"/>
    <s v="VENTILATORE POLMONARE PER USO OSPEDALIERO"/>
    <m/>
    <m/>
    <s v="SIARE ENGINEERING INTERNATIONAL GROUP SRL"/>
    <s v="VM 2000"/>
    <n v="3759099"/>
    <m/>
    <s v="Z12030105"/>
    <m/>
    <m/>
    <m/>
    <s v="SI/SI"/>
    <s v="P.O. &quot;BIANCHI - MELACRINO&quot;"/>
    <m/>
    <s v="CHIRURGIA GEN. E TORACICA"/>
    <s v="SALA ENDOSCOPIA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2568"/>
    <n v="2280"/>
    <s v="MONITOR"/>
    <m/>
    <m/>
    <s v="COLIN"/>
    <s v="BP 88 NEXT"/>
    <n v="301624"/>
    <m/>
    <s v="Z12030202"/>
    <m/>
    <m/>
    <m/>
    <s v="SI/SI"/>
    <s v="P.O. &quot;BIANCHI - MELACRINO&quot;"/>
    <m/>
    <s v="CHIRURGIA GEN. E TORACICA"/>
    <s v="SALA ENDOSCOPIA"/>
    <s v="Proprieta' Ente"/>
    <n v="3000"/>
    <m/>
    <s v="MONITOR"/>
    <s v="C"/>
    <n v="0.08"/>
    <n v="3000"/>
    <n v="1"/>
    <m/>
    <n v="240"/>
    <m/>
  </r>
  <r>
    <x v="2"/>
    <x v="8"/>
    <s v="ao rc"/>
    <n v="2569"/>
    <n v="2282"/>
    <s v="LASER CHIRURGICO"/>
    <m/>
    <m/>
    <s v="MBB MEDIZINTECHNIK GMBH"/>
    <s v="MEDILAS 2"/>
    <n v="1194"/>
    <m/>
    <m/>
    <m/>
    <m/>
    <m/>
    <s v="SI/SI"/>
    <s v="P.O. &quot;BIANCHI - MELACRINO&quot;"/>
    <m/>
    <s v="CHIRURGIA GEN. E TORACICA"/>
    <s v="SALA ENDOSCOPIA"/>
    <s v="Proprieta' Ente"/>
    <n v="67237.371899999998"/>
    <m/>
    <s v="LASER CHIRURGICO"/>
    <s v="A"/>
    <n v="0.12"/>
    <n v="22221.17"/>
    <n v="1"/>
    <m/>
    <n v="2666.5403999999999"/>
    <m/>
  </r>
  <r>
    <x v="2"/>
    <x v="8"/>
    <s v="ao rc"/>
    <n v="2570"/>
    <n v="2283"/>
    <s v="FONTE LUMINOSA PER ENDOSCOPIA"/>
    <m/>
    <m/>
    <s v="SOLOS"/>
    <s v="ELS-2"/>
    <n v="91623"/>
    <m/>
    <s v="Z12020402"/>
    <m/>
    <m/>
    <m/>
    <s v="SI/SI"/>
    <s v="P.O. &quot;BIANCHI - MELACRINO&quot;"/>
    <m/>
    <s v="CHIRURGIA GEN. E TORACICA"/>
    <s v="SALA END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2571"/>
    <n v="2284"/>
    <s v="ASPIRATORE MEDICO CHIRURGICO"/>
    <m/>
    <m/>
    <s v="AMEDA AG"/>
    <s v="UNIVERSAL 45"/>
    <s v="AF900075"/>
    <m/>
    <s v="Z120105"/>
    <m/>
    <m/>
    <m/>
    <s v="SI/SI"/>
    <s v="P.O. &quot;BIANCHI - MELACRINO&quot;"/>
    <m/>
    <s v="CHIRURGIA GEN. E TORACICA"/>
    <s v="SALA ENDOSCOP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572"/>
    <n v="2285"/>
    <s v="FONTE LUMINOSA PER ENDOSCOPIA"/>
    <m/>
    <m/>
    <s v="MOVI SPA"/>
    <s v="RIWOLP 5104"/>
    <n v="161"/>
    <m/>
    <s v="Z12020402"/>
    <m/>
    <m/>
    <m/>
    <s v="SI/SI"/>
    <s v="P.O. &quot;BIANCHI - MELACRINO&quot;"/>
    <m/>
    <s v="CHIRURGIA GEN. E TORACICA"/>
    <s v="SALA END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2573"/>
    <n v="2287"/>
    <s v="MONITOR TELEVISIVO PER BIOIMMAGINI"/>
    <m/>
    <m/>
    <s v="OLYMPUS OPTICAL CO LTD"/>
    <s v="OEV 143"/>
    <s v="A808165"/>
    <m/>
    <s v="Z119008"/>
    <m/>
    <m/>
    <m/>
    <s v="SI/SI"/>
    <s v="P.O. &quot;BIANCHI - MELACRINO&quot;"/>
    <m/>
    <s v="CHIRURGIA GEN. E TORACICA"/>
    <s v="SALA ENDOSCOP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574"/>
    <n v="2288"/>
    <s v="SISTEMA TELEVISIVO PER ENDOSCOPIA"/>
    <m/>
    <m/>
    <s v="OLYMPUS OPTICAL CO LTD"/>
    <s v="CV 240"/>
    <n v="7813303"/>
    <m/>
    <s v="Z12020401"/>
    <m/>
    <m/>
    <m/>
    <s v="SI/SI"/>
    <s v="P.O. &quot;BIANCHI - MELACRINO&quot;"/>
    <m/>
    <s v="CHIRURGIA GEN. E TORACICA"/>
    <s v="SALA ENDOSCOPIA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575"/>
    <n v="2289"/>
    <s v="FONTE LUMINOSA PER ENDOSCOPIA"/>
    <m/>
    <m/>
    <s v="OLYMPUS OPTICAL CO LTD"/>
    <s v="CLV U20"/>
    <n v="7000241"/>
    <m/>
    <s v="Z12020402"/>
    <m/>
    <m/>
    <m/>
    <s v="SI/SI"/>
    <s v="P.O. &quot;BIANCHI - MELACRINO&quot;"/>
    <m/>
    <s v="CHIRURGIA GEN. E TORACICA"/>
    <s v="SALA END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2576"/>
    <n v="2290"/>
    <s v="VIDEOREGISTRATORE PER BIOIMMAGINI"/>
    <m/>
    <m/>
    <s v="PANASONIC"/>
    <s v="AG 4700 E"/>
    <s v="H8KD00353"/>
    <m/>
    <s v="Z119014"/>
    <m/>
    <m/>
    <m/>
    <s v="SI/SI"/>
    <s v="P.O. &quot;BIANCHI - MELACRINO&quot;"/>
    <m/>
    <s v="CHIRURGIA GEN. E TORACICA"/>
    <s v="SALA ENDOSCOPIA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2577"/>
    <n v="2291"/>
    <s v="FIBROBRONCOSCOPIO FLESSIBILE"/>
    <m/>
    <m/>
    <s v="OLYMPUS OPTICAL CO LTD"/>
    <s v="BF P240"/>
    <n v="2800436"/>
    <m/>
    <m/>
    <m/>
    <m/>
    <m/>
    <s v="SI/SI"/>
    <s v="P.O. &quot;BIANCHI - MELACRINO&quot;"/>
    <m/>
    <s v="CHIRURGIA GEN. E TORACICA"/>
    <s v="SALA ENDOSCOPIA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2578"/>
    <n v="2293"/>
    <s v="FIBROBRONCOSCOPIO FLESSIBILE"/>
    <m/>
    <m/>
    <s v="PENTAX CORP"/>
    <s v="FB 10 X"/>
    <s v="b01567"/>
    <m/>
    <m/>
    <m/>
    <m/>
    <m/>
    <s v="SI/SI"/>
    <s v="P.O. &quot;BIANCHI - MELACRINO&quot;"/>
    <m/>
    <s v="CHIRURGIA GEN. E TORACICA"/>
    <s v="SALA ENDOSCOPIA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2579"/>
    <n v="2294"/>
    <s v="FIBROGASTROSCOPIO FLESSIBILE"/>
    <m/>
    <m/>
    <s v="PENTAX CORP"/>
    <s v="FG 16 X"/>
    <s v="A01128"/>
    <m/>
    <m/>
    <m/>
    <m/>
    <m/>
    <s v="SI/SI"/>
    <s v="P.O. &quot;BIANCHI - MELACRINO&quot;"/>
    <m/>
    <s v="CHIRURGIA GEN. E TORACICA"/>
    <s v="SALA ENDOSCOPIA"/>
    <s v="Proprieta' Ente"/>
    <n v="16899.580000000002"/>
    <m/>
    <s v="VIDEOGASTROSCOPIO"/>
    <s v="A"/>
    <n v="0.12"/>
    <n v="13333.333333333334"/>
    <n v="1"/>
    <m/>
    <n v="1600"/>
    <m/>
  </r>
  <r>
    <x v="2"/>
    <x v="8"/>
    <s v="ao rc"/>
    <n v="2580"/>
    <n v="2295"/>
    <s v="FIBROBRONCOSCOPIO FLESSIBILE"/>
    <m/>
    <m/>
    <s v="OLYMPUS OPTICAL CO LTD"/>
    <s v="BF 1T240"/>
    <n v="2810558"/>
    <m/>
    <m/>
    <m/>
    <m/>
    <m/>
    <s v="SI/SI"/>
    <s v="P.O. &quot;BIANCHI - MELACRINO&quot;"/>
    <m/>
    <s v="CHIRURGIA GEN. E TORACICA"/>
    <s v="SALA ENDOSCOPIA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2581"/>
    <n v="2296"/>
    <s v="FIBROBRONCOSCOPIO FLESSIBILE"/>
    <m/>
    <m/>
    <s v="OLYMPUS OPTICAL CO LTD"/>
    <s v="BF P20D"/>
    <s v="200I903"/>
    <m/>
    <m/>
    <m/>
    <m/>
    <m/>
    <s v="SI/SI"/>
    <s v="P.O. &quot;BIANCHI - MELACRINO&quot;"/>
    <m/>
    <s v="CHIRURGIA GEN. E TORACICA"/>
    <s v="SALA ENDOSCOPIA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2582"/>
    <n v="2297"/>
    <s v="DEFIBRILLATORE"/>
    <m/>
    <m/>
    <s v="ZOLL MEDICAL CORP"/>
    <s v="M SERIES"/>
    <s v="T03I49622"/>
    <m/>
    <s v="Z120305"/>
    <m/>
    <m/>
    <m/>
    <s v="SI/SI"/>
    <s v="P.O. &quot;BIANCHI - MELACRINO&quot;"/>
    <m/>
    <s v="ANESTESIA"/>
    <s v="S. COMANDO R. M. NEURORADIOLOGIA"/>
    <s v="Proprieta' Ente"/>
    <n v="5000"/>
    <m/>
    <s v="DEFIBRILLATORE"/>
    <s v="C"/>
    <n v="0.08"/>
    <n v="5000"/>
    <n v="1"/>
    <m/>
    <n v="400"/>
    <m/>
  </r>
  <r>
    <x v="2"/>
    <x v="8"/>
    <s v="ao rc"/>
    <n v="2583"/>
    <n v="2298"/>
    <s v="POMPA A SIRINGA"/>
    <m/>
    <m/>
    <s v="CAREFUSION CORP"/>
    <s v="ASENA TIVA"/>
    <n v="800406494"/>
    <m/>
    <s v="Z12030302"/>
    <m/>
    <m/>
    <m/>
    <s v="SI/SI"/>
    <s v="P.O. &quot;BIANCHI - MELACRINO&quot;"/>
    <m/>
    <s v="ANESTESIA"/>
    <s v="S. COMANDO R. M. NEURORADIOLOGIA"/>
    <s v="Proprieta' Ente"/>
    <n v="2000"/>
    <m/>
    <s v="POMPA A SIRINGA"/>
    <s v="E"/>
    <n v="0.04"/>
    <n v="2000"/>
    <n v="1"/>
    <m/>
    <n v="80"/>
    <m/>
  </r>
  <r>
    <x v="2"/>
    <x v="8"/>
    <s v="ao rc"/>
    <n v="2584"/>
    <n v="2299"/>
    <s v="LARINGOSCOPIO (PER INTUBAZIONE A LAME)"/>
    <m/>
    <m/>
    <s v="HEINE OPTOTECHNIK"/>
    <s v="F 22"/>
    <m/>
    <m/>
    <m/>
    <m/>
    <m/>
    <m/>
    <s v="SI/SI"/>
    <s v="P.O. &quot;BIANCHI - MELACRINO&quot;"/>
    <m/>
    <s v="ANESTESIA"/>
    <s v="S. COMANDO R. M. NEURORADIOLOGIA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2585"/>
    <n v="2304"/>
    <s v="DOSIMETRO"/>
    <m/>
    <m/>
    <s v="HARSHAW BICRON RADIATION MEASUREMENT PRODUCTS"/>
    <n v="5500"/>
    <n v="9303020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586"/>
    <n v="2305"/>
    <s v="CAMERA DI IONIZZAZIONE"/>
    <m/>
    <m/>
    <s v="."/>
    <s v="."/>
    <s v="1321-1654"/>
    <m/>
    <m/>
    <m/>
    <m/>
    <m/>
    <s v="SI/SI"/>
    <s v="P.O. &quot;BIANCHI - MELACRINO&quot;"/>
    <m/>
    <s v="FISICA SANITARIA"/>
    <s v="LAB. FISICA SANITARIA"/>
    <s v="Proprieta' Ente"/>
    <n v="2065.83"/>
    <m/>
    <s v="CAMERA DI IONIZZAZIONE"/>
    <s v="F"/>
    <n v="0.03"/>
    <n v="2065.83"/>
    <n v="1"/>
    <m/>
    <n v="61.974899999999998"/>
    <m/>
  </r>
  <r>
    <x v="2"/>
    <x v="8"/>
    <s v="ao rc"/>
    <n v="2587"/>
    <n v="2306"/>
    <s v="PERSONAL COMPUTER"/>
    <m/>
    <m/>
    <s v="ENERGY"/>
    <s v="."/>
    <m/>
    <m/>
    <m/>
    <m/>
    <m/>
    <m/>
    <s v="SI/SI"/>
    <s v="P.O. &quot;BIANCHI - MELACRINO&quot;"/>
    <m/>
    <s v="FISICA SANITARIA"/>
    <s v="LAB. FISICA SANITARIA"/>
    <s v="Proprieta' Ente"/>
    <n v="2307.7184999999999"/>
    <m/>
    <s v="PERSONAL COMPUTER"/>
    <s v="F"/>
    <n v="0.03"/>
    <n v="1500"/>
    <n v="1"/>
    <m/>
    <n v="45"/>
    <m/>
  </r>
  <r>
    <x v="2"/>
    <x v="8"/>
    <s v="ao rc"/>
    <n v="2588"/>
    <n v="2307"/>
    <s v="MONITOR PER PERSONAL COMPUTER"/>
    <m/>
    <m/>
    <s v="PHILIPS MEDICAL SYSTEMS"/>
    <s v="17C6821N"/>
    <s v="TY009712028269"/>
    <m/>
    <m/>
    <m/>
    <m/>
    <m/>
    <s v="SI/SI"/>
    <s v="P.O. &quot;BIANCHI - MELACRINO&quot;"/>
    <m/>
    <s v="FISICA SANITARIA"/>
    <s v="LAB. FISICA SANITA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589"/>
    <n v="2308"/>
    <s v="POMPA ASPIRANTE/PREMENTE"/>
    <m/>
    <m/>
    <s v="AUSTEN CHARLES PUMPS LTD."/>
    <s v="DYMAX 30"/>
    <s v="DU3734"/>
    <m/>
    <m/>
    <m/>
    <m/>
    <m/>
    <s v="SI/SI"/>
    <s v="P.O. &quot;BIANCHI - MELACRINO&quot;"/>
    <m/>
    <s v="FISICA SANITARIA"/>
    <s v="LAB. FISICA SANITARIA"/>
    <s v="Proprieta' Ente"/>
    <n v="3426.33"/>
    <m/>
    <s v="MEDICAZIONE SOTTO VUOTO, APPARECCHIO PER"/>
    <s v="F"/>
    <n v="0.03"/>
    <n v="1333.3333333333333"/>
    <n v="1"/>
    <m/>
    <n v="39.999999999999993"/>
    <m/>
  </r>
  <r>
    <x v="2"/>
    <x v="8"/>
    <s v="ao rc"/>
    <n v="2590"/>
    <n v="2309"/>
    <s v="DENSITOMETRO PER PELLICOLE RADIOGRAFICHE"/>
    <m/>
    <m/>
    <s v="X RITE INC"/>
    <n v="391"/>
    <n v="710"/>
    <m/>
    <s v="Z11079001"/>
    <m/>
    <m/>
    <m/>
    <s v="SI/SI"/>
    <s v="P.O. &quot;BIANCHI - MELACRINO&quot;"/>
    <m/>
    <s v="FISICA SANITARIA"/>
    <s v="LAB. FISICA SANITARIA"/>
    <s v="Proprieta' Ente"/>
    <n v="2000"/>
    <m/>
    <s v="DENSITOMETRO PER PELLICOLE RADIOGRAFICHE"/>
    <s v="E"/>
    <n v="0.04"/>
    <n v="2000"/>
    <n v="1"/>
    <m/>
    <n v="80"/>
    <m/>
  </r>
  <r>
    <x v="2"/>
    <x v="8"/>
    <s v="ao rc"/>
    <n v="2591"/>
    <n v="2310"/>
    <s v="DENSITOMETRO PER PELLICOLE RADIOGRAFICHE"/>
    <m/>
    <m/>
    <s v="X RITE INC"/>
    <s v="."/>
    <n v="271"/>
    <m/>
    <s v="Z11079001"/>
    <m/>
    <m/>
    <m/>
    <s v="SI/SI"/>
    <s v="P.O. &quot;BIANCHI - MELACRINO&quot;"/>
    <m/>
    <s v="FISICA SANITARIA"/>
    <s v="LAB. FISICA SANITARIA"/>
    <s v="Proprieta' Ente"/>
    <n v="2000"/>
    <m/>
    <s v="DENSITOMETRO PER PELLICOLE RADIOGRAFICHE"/>
    <s v="E"/>
    <n v="0.04"/>
    <n v="2000"/>
    <n v="1"/>
    <m/>
    <n v="80"/>
    <m/>
  </r>
  <r>
    <x v="2"/>
    <x v="8"/>
    <s v="ao rc"/>
    <n v="2592"/>
    <n v="2312"/>
    <s v="CONGELATORE DA LABORATORIO"/>
    <m/>
    <m/>
    <s v="CF DI CIRO FIOCCHETTI &amp; C SNC"/>
    <s v="ARTIC 400"/>
    <n v="10135"/>
    <m/>
    <m/>
    <m/>
    <m/>
    <m/>
    <s v="SI/SI"/>
    <s v="P.O. &quot;BIANCHI - MELACRINO&quot;"/>
    <m/>
    <s v="CENTRO EMOFILIA"/>
    <s v="DEPOSITO"/>
    <s v="Proprieta' Ente"/>
    <n v="6000"/>
    <m/>
    <s v="CONGELATORE DA LABORATORIO"/>
    <s v="E"/>
    <n v="0.04"/>
    <n v="6000"/>
    <n v="1"/>
    <m/>
    <n v="240"/>
    <m/>
  </r>
  <r>
    <x v="2"/>
    <x v="8"/>
    <s v="ao rc"/>
    <n v="2593"/>
    <n v="2315"/>
    <s v="FRIGORIFERO BIOLOGICO"/>
    <m/>
    <m/>
    <s v="ANGELANTONI INDUSTRIE SPA"/>
    <s v="FRL 180 V"/>
    <n v="45702"/>
    <m/>
    <m/>
    <m/>
    <m/>
    <m/>
    <s v="SI/SI"/>
    <s v="P.O. &quot;EUGENIO MORELLI&quot;"/>
    <m/>
    <s v="CENTRO EMOFILIA"/>
    <s v="LAB.1"/>
    <s v="Proprieta' Ente"/>
    <n v="6000"/>
    <m/>
    <s v="FRIGORIFERO BIOLOGICO"/>
    <s v="E"/>
    <n v="0.04"/>
    <n v="6000"/>
    <n v="1"/>
    <m/>
    <n v="240"/>
    <m/>
  </r>
  <r>
    <x v="2"/>
    <x v="8"/>
    <s v="ao rc"/>
    <n v="2594"/>
    <n v="2317"/>
    <s v="CENTRIFUGA REFRIGERATA"/>
    <m/>
    <m/>
    <s v="EPPENDORF AG"/>
    <s v="5804 R"/>
    <n v="31052"/>
    <m/>
    <m/>
    <m/>
    <m/>
    <m/>
    <s v="SI/SI"/>
    <s v="P.O. &quot;EUGENIO MORELLI&quot;"/>
    <m/>
    <s v="CENTRO EMOFILIA"/>
    <s v="LAB 2"/>
    <s v="Proprieta' Ente"/>
    <n v="8000"/>
    <m/>
    <s v="CENTRIFUGA REFRIGERATA"/>
    <s v="E"/>
    <n v="0.04"/>
    <n v="8000"/>
    <n v="1"/>
    <m/>
    <n v="320"/>
    <m/>
  </r>
  <r>
    <x v="2"/>
    <x v="8"/>
    <s v="ao rc"/>
    <n v="2595"/>
    <n v="2319"/>
    <s v="BILANCIA TECNICA"/>
    <m/>
    <m/>
    <s v="KERN &amp; SOHN GMBH GOTTLIEB"/>
    <s v="KERN EC 600 2"/>
    <n v="35010006"/>
    <m/>
    <m/>
    <m/>
    <m/>
    <m/>
    <s v="SI/SI"/>
    <s v="P.O. &quot;EUGENIO MORELLI&quot;"/>
    <m/>
    <s v="CENTRO EMOFILIA"/>
    <s v="LAB 2"/>
    <s v="Proprieta' Ente"/>
    <n v="1000"/>
    <m/>
    <s v="BILANCIA TECNICA"/>
    <s v="E"/>
    <n v="0.04"/>
    <n v="1000"/>
    <n v="1"/>
    <m/>
    <n v="40"/>
    <m/>
  </r>
  <r>
    <x v="2"/>
    <x v="8"/>
    <s v="ao rc"/>
    <n v="2596"/>
    <n v="2321"/>
    <s v="BAGNO TERMOSTATICO"/>
    <m/>
    <m/>
    <s v="ISCO SRL"/>
    <s v="GTR 190 REGATERM"/>
    <s v="9032H7B"/>
    <m/>
    <m/>
    <m/>
    <m/>
    <m/>
    <s v="SI/SI"/>
    <s v="P.O. &quot;EUGENIO MORELLI&quot;"/>
    <m/>
    <s v="CENTRO EMOFILIA"/>
    <s v="LAB.1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597"/>
    <n v="2323"/>
    <s v="AGITATORE DA LABORATORIO"/>
    <m/>
    <m/>
    <s v="ASAL SRL"/>
    <s v="714 MAXI MIXER"/>
    <n v="1138"/>
    <m/>
    <m/>
    <m/>
    <m/>
    <m/>
    <s v="SI/SI"/>
    <s v="P.O. &quot;EUGENIO MORELLI&quot;"/>
    <m/>
    <s v="CENTRO EMOFILIA"/>
    <s v="LAB.1"/>
    <s v="Proprieta' Ente"/>
    <n v="800"/>
    <m/>
    <s v="AGITATORE DA LABORATORIO"/>
    <s v="F"/>
    <n v="0.03"/>
    <n v="800"/>
    <n v="1"/>
    <m/>
    <n v="24"/>
    <m/>
  </r>
  <r>
    <x v="2"/>
    <x v="8"/>
    <s v="ao rc"/>
    <n v="2598"/>
    <n v="2324"/>
    <s v="COAGULOMETRO"/>
    <m/>
    <m/>
    <s v="AMELUNG GMBH MEDIZINISCHE LAB"/>
    <s v="KC 4 A"/>
    <s v="98N50502"/>
    <m/>
    <m/>
    <m/>
    <m/>
    <m/>
    <s v="SI/SI"/>
    <s v="P.O. &quot;EUGENIO MORELLI&quot;"/>
    <m/>
    <s v="CENTRO EMOFILIA"/>
    <s v="LAB 2"/>
    <s v="Proprieta' Ente"/>
    <n v="12574.8496"/>
    <m/>
    <s v="COAGULOMETRO"/>
    <s v="D"/>
    <n v="0.06"/>
    <n v="7772.4"/>
    <n v="1"/>
    <m/>
    <n v="466.34399999999994"/>
    <m/>
  </r>
  <r>
    <x v="2"/>
    <x v="8"/>
    <s v="ao rc"/>
    <n v="2599"/>
    <n v="2325"/>
    <s v="AGITATORE DA LABORATORIO"/>
    <m/>
    <m/>
    <s v="ISCO SRL"/>
    <s v="AMR/1/T"/>
    <n v="18118"/>
    <m/>
    <m/>
    <m/>
    <m/>
    <m/>
    <s v="SI/SI"/>
    <s v="P.O. &quot;BIANCHI - MELACRINO&quot;"/>
    <m/>
    <s v="CENTRO EMOFILIA"/>
    <s v="LAB. SPECIALISTICO"/>
    <s v="Proprieta' Ente"/>
    <n v="800"/>
    <m/>
    <s v="AGITATORE DA LABORATORIO"/>
    <s v="F"/>
    <n v="0.03"/>
    <n v="800"/>
    <n v="1"/>
    <m/>
    <n v="24"/>
    <m/>
  </r>
  <r>
    <x v="2"/>
    <x v="8"/>
    <s v="ao rc"/>
    <n v="2600"/>
    <n v="2329"/>
    <s v="AGGREGOMETRO"/>
    <m/>
    <m/>
    <s v="HELENA LABORATORIES"/>
    <s v="PACKS-4"/>
    <n v="369816102"/>
    <m/>
    <m/>
    <m/>
    <m/>
    <m/>
    <s v="SI/SI"/>
    <s v="P.O. &quot;BIANCHI - MELACRINO&quot;"/>
    <m/>
    <s v="CENTRO EMOFILIA"/>
    <s v="LAB. SPECIALISTICO"/>
    <s v="Proprieta' Ente"/>
    <n v="1333.33"/>
    <m/>
    <s v="AGGREGOMETRO"/>
    <s v="D"/>
    <n v="0.06"/>
    <n v="1333.3333333333333"/>
    <n v="1"/>
    <m/>
    <n v="79.999999999999986"/>
    <m/>
  </r>
  <r>
    <x v="2"/>
    <x v="8"/>
    <s v="ao rc"/>
    <n v="2601"/>
    <n v="2330"/>
    <s v="MONITOR PER PERSONAL COMPUTER"/>
    <m/>
    <m/>
    <s v="PHILIPS MEDICAL SYSTEMS"/>
    <s v="104S"/>
    <m/>
    <m/>
    <m/>
    <m/>
    <m/>
    <m/>
    <s v="SI/SI"/>
    <s v="P.O. &quot;BIANCHI - MELACRINO&quot;"/>
    <m/>
    <s v="CENTRO EMOFILIA"/>
    <s v="LAB. SPECIALISTICO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602"/>
    <n v="2334"/>
    <s v="FRIGORIFERO BIOLOGICO"/>
    <m/>
    <m/>
    <s v="ANGELANTONI INDUSTRIE SPA"/>
    <s v="FRL 180 V"/>
    <m/>
    <m/>
    <m/>
    <m/>
    <m/>
    <m/>
    <s v="SI/SI"/>
    <s v="P.O. &quot;BIANCHI - MELACRINO&quot;"/>
    <m/>
    <s v="CENTRO EMOFILIA"/>
    <s v="ING. CENTRO EMOFILIA"/>
    <s v="Proprieta' Ente"/>
    <n v="6000"/>
    <m/>
    <s v="FRIGORIFERO BIOLOGICO"/>
    <s v="E"/>
    <n v="0.04"/>
    <n v="6000"/>
    <n v="1"/>
    <m/>
    <n v="240"/>
    <m/>
  </r>
  <r>
    <x v="2"/>
    <x v="8"/>
    <s v="ao rc"/>
    <n v="2603"/>
    <n v="2335"/>
    <s v="TAVOLO OPERATORIO"/>
    <m/>
    <m/>
    <s v="MAQUET AG"/>
    <s v="1140 01 HN"/>
    <n v="26"/>
    <m/>
    <s v="Z12011202"/>
    <m/>
    <m/>
    <m/>
    <s v="SI/SI"/>
    <s v="P.O. &quot;BIANCHI - MELACRINO&quot;"/>
    <m/>
    <s v="GASTROENTEROLOGIA"/>
    <s v="SALA 1"/>
    <s v="Proprieta' Ente"/>
    <n v="20000"/>
    <m/>
    <s v="TAVOLO OPERATORIO"/>
    <s v="D"/>
    <n v="0.06"/>
    <n v="20000"/>
    <n v="1"/>
    <m/>
    <n v="1200"/>
    <m/>
  </r>
  <r>
    <x v="2"/>
    <x v="8"/>
    <s v="ao rc"/>
    <n v="2604"/>
    <n v="2336"/>
    <s v="LAMPADA SCIALITICA"/>
    <m/>
    <m/>
    <s v="RIMSA P LONGONI SRL"/>
    <s v="D 600"/>
    <n v="5836"/>
    <m/>
    <s v="Z120107"/>
    <m/>
    <m/>
    <m/>
    <s v="SI/SI"/>
    <s v="P.O. &quot;BIANCHI - MELACRINO&quot;"/>
    <m/>
    <s v="GASTROENTEROLOGIA"/>
    <s v="SALA 1"/>
    <s v="Proprieta' Ente"/>
    <n v="5000"/>
    <m/>
    <s v="LAMPADA SCIALITICA"/>
    <s v="E"/>
    <n v="0.04"/>
    <n v="5000"/>
    <n v="1"/>
    <m/>
    <n v="200"/>
    <m/>
  </r>
  <r>
    <x v="2"/>
    <x v="8"/>
    <s v="ao rc"/>
    <n v="2605"/>
    <n v="2337"/>
    <s v="LAMPADA SCIALITICA"/>
    <m/>
    <m/>
    <s v="RIMSA P LONGONI SRL"/>
    <s v="D 400"/>
    <m/>
    <m/>
    <s v="Z120107"/>
    <m/>
    <m/>
    <m/>
    <s v="SI/SI"/>
    <s v="P.O. &quot;BIANCHI - MELACRINO&quot;"/>
    <m/>
    <s v="GASTROENTEROLOGIA"/>
    <s v="SALA 1"/>
    <s v="Proprieta' Ente"/>
    <n v="5000"/>
    <m/>
    <s v="LAMPADA SCIALITICA"/>
    <s v="E"/>
    <n v="0.04"/>
    <n v="5000"/>
    <n v="1"/>
    <m/>
    <n v="200"/>
    <m/>
  </r>
  <r>
    <x v="2"/>
    <x v="8"/>
    <s v="ao rc"/>
    <n v="2606"/>
    <n v="2338"/>
    <s v="BISTURI AD ULTRASUONI"/>
    <m/>
    <m/>
    <s v="ETHICON ENDO SURGERY INC"/>
    <s v="ULTRACISION G300 HARMONIC SCAPEL GE"/>
    <s v="GN4023674"/>
    <m/>
    <s v="Z12010801"/>
    <m/>
    <m/>
    <m/>
    <s v="SI/SI"/>
    <s v="P.O. &quot;BIANCHI - MELACRINO&quot;"/>
    <m/>
    <s v="GASTROENTEROLOGIA"/>
    <s v="SALA 1"/>
    <s v="Proprieta' Ente"/>
    <n v="8000"/>
    <m/>
    <s v="BISTURI AD ULTRASUONI"/>
    <s v="D"/>
    <n v="0.06"/>
    <n v="8000"/>
    <n v="1"/>
    <m/>
    <n v="480"/>
    <m/>
  </r>
  <r>
    <x v="2"/>
    <x v="8"/>
    <s v="ao rc"/>
    <n v="2607"/>
    <n v="2339"/>
    <s v="FONTE LUMINOSA PER ENDOSCOPIA"/>
    <m/>
    <m/>
    <s v="WOLF RICHARD GMBH"/>
    <s v="5007 LP"/>
    <n v="119"/>
    <m/>
    <s v="Z12020402"/>
    <m/>
    <m/>
    <m/>
    <s v="SI/SI"/>
    <s v="P.O. &quot;BIANCHI - MELACRINO&quot;"/>
    <m/>
    <s v="GASTROENTEROLOGIA"/>
    <s v="SALA 1"/>
    <s v="Proprieta' Ente"/>
    <n v="2000"/>
    <m/>
    <s v="FONTE LUMINOSA PER ENDOSCOPIA"/>
    <s v="D"/>
    <n v="0.06"/>
    <n v="2000"/>
    <n v="1"/>
    <m/>
    <n v="120"/>
    <m/>
  </r>
  <r>
    <x v="2"/>
    <x v="8"/>
    <s v="ao rc"/>
    <n v="2608"/>
    <n v="2340"/>
    <s v="ELETTROBISTURI"/>
    <m/>
    <m/>
    <s v="BIRTCHER MEDICAL SYSTEMS INC"/>
    <n v="5000"/>
    <n v="40736064010"/>
    <m/>
    <s v="Z12010902"/>
    <m/>
    <m/>
    <m/>
    <s v="SI/SI"/>
    <s v="P.O. &quot;BIANCHI - MELACRINO&quot;"/>
    <m/>
    <s v="GASTROENTEROLOGIA"/>
    <s v="SALA 1"/>
    <s v="Proprieta' Ente"/>
    <n v="5000"/>
    <m/>
    <s v="ELETTROBISTURI"/>
    <s v="C"/>
    <n v="0.08"/>
    <n v="5000"/>
    <n v="1"/>
    <m/>
    <n v="400"/>
    <m/>
  </r>
  <r>
    <x v="2"/>
    <x v="8"/>
    <s v="ao rc"/>
    <n v="2609"/>
    <n v="2341"/>
    <s v="MONITOR PER PERSONAL COMPUTER"/>
    <m/>
    <m/>
    <s v="JVC LTD"/>
    <s v="."/>
    <n v="7701656"/>
    <m/>
    <m/>
    <m/>
    <m/>
    <m/>
    <s v="SI/SI"/>
    <s v="P.O. &quot;BIANCHI - MELACRINO&quot;"/>
    <m/>
    <s v="NEUROLOGIA"/>
    <s v="TELEMET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610"/>
    <n v="2342"/>
    <s v="MONITOR PER PERSONAL COMPUTER"/>
    <m/>
    <m/>
    <s v="SAMSUNG ELECTRONICS"/>
    <s v="757 P"/>
    <s v="AQ19HVAT41630"/>
    <m/>
    <m/>
    <m/>
    <m/>
    <m/>
    <s v="SI/SI"/>
    <s v="P.O. &quot;BIANCHI - MELACRINO&quot;"/>
    <m/>
    <s v="NEUROLOGIA"/>
    <s v="TELEMET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611"/>
    <n v="2343"/>
    <s v="STAMPANTE PER COMPUTER"/>
    <m/>
    <m/>
    <s v="HEWLETT PACKARD CO"/>
    <s v="LASERJET 5100DTV"/>
    <s v="I2003021209"/>
    <m/>
    <m/>
    <m/>
    <m/>
    <m/>
    <s v="SI/SI"/>
    <s v="P.O. &quot;BIANCHI - MELACRINO&quot;"/>
    <m/>
    <s v="NEUROLOGIA"/>
    <s v="TELEMETR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612"/>
    <n v="2345"/>
    <s v="ECOTOMOGRAFO"/>
    <m/>
    <m/>
    <s v="ESAOTE SPA"/>
    <s v="AU 5 EPI"/>
    <n v="1419"/>
    <m/>
    <s v="Z11040104"/>
    <m/>
    <m/>
    <m/>
    <s v="SI/SI"/>
    <s v="P.O. &quot;BIANCHI - MELACRINO&quot;"/>
    <m/>
    <s v="NEUROLOGIA"/>
    <s v="NEUROSONOLOGIA"/>
    <s v="Proprieta' Ente"/>
    <n v="15000"/>
    <m/>
    <s v="ECOTOMOGRAFO"/>
    <s v="C"/>
    <n v="0.08"/>
    <n v="15000"/>
    <n v="1"/>
    <m/>
    <n v="1200"/>
    <m/>
  </r>
  <r>
    <x v="2"/>
    <x v="8"/>
    <s v="ao rc"/>
    <n v="2613"/>
    <n v="2346"/>
    <s v="MONITOR PER PERSONAL COMPUTER"/>
    <m/>
    <m/>
    <s v="AOC APPLIED OPTRONICS CORP"/>
    <s v="LM 720"/>
    <s v="LBG62AA07949"/>
    <m/>
    <m/>
    <m/>
    <m/>
    <m/>
    <s v="SI/SI"/>
    <s v="P.O. &quot;BIANCHI - MELACRINO&quot;"/>
    <m/>
    <s v="NEUROLOGIA"/>
    <s v="NEUROSONOLOG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614"/>
    <n v="2347"/>
    <s v="RIPRODUTTORE VIDEO O DIGITALE DI BIOIMMAGINI"/>
    <m/>
    <m/>
    <s v="SONY CORP"/>
    <s v="UP 895 CE"/>
    <m/>
    <m/>
    <s v="Z110706"/>
    <m/>
    <m/>
    <m/>
    <s v="SI/SI"/>
    <s v="P.O. &quot;BIANCHI - MELACRINO&quot;"/>
    <m/>
    <s v="NEUROLOGIA"/>
    <s v="NEUROSONOLOG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615"/>
    <n v="2349"/>
    <s v="RIPRODUTTORE VIDEO O DIGITALE DI BIOIMMAGINI"/>
    <m/>
    <m/>
    <s v="EPSON"/>
    <s v="PHOTO 870"/>
    <s v="B6J7065887"/>
    <m/>
    <s v="Z110706"/>
    <m/>
    <m/>
    <m/>
    <s v="SI/SI"/>
    <s v="P.O. &quot;BIANCHI - MELACRINO&quot;"/>
    <m/>
    <s v="NEUROLOGIA"/>
    <s v="NEUROSONOLOG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616"/>
    <n v="2354"/>
    <s v="FOTOSTIMOLATORE"/>
    <m/>
    <m/>
    <s v="MICROMED SRL"/>
    <s v="FLASHSTIMULATOR"/>
    <s v="F1P-0343/03-98"/>
    <m/>
    <s v="Z129005"/>
    <m/>
    <m/>
    <m/>
    <s v="SI/SI"/>
    <s v="P.O. &quot;BIANCHI - MELACRINO&quot;"/>
    <m/>
    <s v="NEUROLOGIA"/>
    <s v="LAB. EEG"/>
    <s v="Proprieta' Ente"/>
    <n v="1000"/>
    <m/>
    <s v="FOTOSTIMOLATORE"/>
    <s v="E"/>
    <n v="0.04"/>
    <n v="1000"/>
    <n v="1"/>
    <m/>
    <n v="40"/>
    <m/>
  </r>
  <r>
    <x v="2"/>
    <x v="8"/>
    <s v="ao rc"/>
    <n v="2617"/>
    <n v="2359"/>
    <s v="FOTOSTIMOLATORE"/>
    <m/>
    <m/>
    <s v="BASIS SRL"/>
    <s v="FLASH STIMOLATOR"/>
    <m/>
    <m/>
    <s v="Z129005"/>
    <m/>
    <m/>
    <m/>
    <s v="SI/SI"/>
    <s v="P.O. &quot;BIANCHI - MELACRINO&quot;"/>
    <m/>
    <s v="NEUROLOGIA"/>
    <s v="EEG SONNO"/>
    <s v="Proprieta' Ente"/>
    <n v="1000"/>
    <m/>
    <s v="FOTOSTIMOLATORE"/>
    <s v="E"/>
    <n v="0.04"/>
    <n v="1000"/>
    <n v="1"/>
    <m/>
    <n v="40"/>
    <m/>
  </r>
  <r>
    <x v="2"/>
    <x v="8"/>
    <s v="ao rc"/>
    <n v="2618"/>
    <n v="2360"/>
    <s v="TELECAMERA"/>
    <m/>
    <m/>
    <s v="."/>
    <s v="."/>
    <s v="16F01A"/>
    <m/>
    <s v="Z12020405"/>
    <m/>
    <m/>
    <m/>
    <s v="SI/SI"/>
    <s v="P.O. &quot;BIANCHI - MELACRINO&quot;"/>
    <m/>
    <s v="NEUROLOGIA"/>
    <s v="EEG SONNO"/>
    <s v="Proprieta' Ente"/>
    <n v="3000"/>
    <m/>
    <s v="TELECAMERA"/>
    <s v="E"/>
    <n v="0.04"/>
    <n v="3000"/>
    <n v="1"/>
    <m/>
    <n v="120"/>
    <m/>
  </r>
  <r>
    <x v="2"/>
    <x v="8"/>
    <s v="ao rc"/>
    <n v="529"/>
    <n v="2361"/>
    <s v="ACC. APP. ELETTROMEDICALE"/>
    <m/>
    <m/>
    <s v="MICROMED SRL"/>
    <s v="ISA 1004"/>
    <s v="IS4-0038/03-98"/>
    <s v="7AC"/>
    <m/>
    <m/>
    <s v="."/>
    <s v="."/>
    <s v="NO/NO"/>
    <s v="P.O. &quot;BIANCHI - MELACRINO&quot;"/>
    <m/>
    <s v="NEUROLOGIA"/>
    <s v="POTENZIALI EVOCATI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2619"/>
    <n v="2361"/>
    <s v="ELETTROMIOGRAFO"/>
    <m/>
    <m/>
    <s v="."/>
    <s v="."/>
    <m/>
    <m/>
    <s v="Z12100401"/>
    <m/>
    <m/>
    <m/>
    <s v="SI/SI"/>
    <s v="P.O. &quot;BIANCHI - MELACRINO&quot;"/>
    <m/>
    <s v="NEUROLOGIA"/>
    <s v="POTENZIALI EVOCATI"/>
    <s v="Proprieta' Ente"/>
    <n v="10666.67"/>
    <m/>
    <s v="ELETTROMIOGRAFO"/>
    <s v="D"/>
    <n v="0.06"/>
    <n v="10666.666666666668"/>
    <n v="1"/>
    <m/>
    <n v="640"/>
    <m/>
  </r>
  <r>
    <x v="2"/>
    <x v="8"/>
    <s v="ao rc"/>
    <n v="2620"/>
    <n v="2363"/>
    <s v="CARRELLO ELETTRIFICATO"/>
    <m/>
    <m/>
    <s v="MICROMED SRL"/>
    <s v="TOR 500"/>
    <s v="TRX-0177/00-9"/>
    <m/>
    <m/>
    <m/>
    <m/>
    <m/>
    <s v="SI/SI"/>
    <s v="P.O. &quot;BIANCHI - MELACRINO&quot;"/>
    <m/>
    <s v="NEUROLOGIA"/>
    <s v="POTENZIALI EVOCATI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2621"/>
    <n v="2364"/>
    <s v="STAMPANTE PER COMPUTER"/>
    <m/>
    <m/>
    <s v="HEWLETT PACKARD CO"/>
    <s v="LASER JET 1100"/>
    <s v="FRDQ038654"/>
    <m/>
    <m/>
    <m/>
    <m/>
    <m/>
    <s v="SI/SI"/>
    <s v="P.O. &quot;BIANCHI - MELACRINO&quot;"/>
    <m/>
    <s v="NEUROLOGIA"/>
    <s v="POTENZIALI EVOCATI"/>
    <s v="Proprieta' Ente"/>
    <n v="712.72699999999998"/>
    <m/>
    <s v="STAMPANTE PER COMPUTER"/>
    <s v="F"/>
    <n v="0.03"/>
    <n v="0"/>
    <n v="1"/>
    <m/>
    <n v="0"/>
    <m/>
  </r>
  <r>
    <x v="2"/>
    <x v="8"/>
    <s v="ao rc"/>
    <n v="2622"/>
    <n v="2366"/>
    <s v="STIMOLATORE AUDITIVO E/O VISIVO DIAGNOSTICO O RIABILITATIVO"/>
    <m/>
    <m/>
    <s v="MICROMED SRL"/>
    <s v="PATTERN 10"/>
    <s v="P10-0021/00"/>
    <m/>
    <s v="Z129013"/>
    <m/>
    <m/>
    <m/>
    <s v="SI/SI"/>
    <s v="P.O. &quot;BIANCHI - MELACRINO&quot;"/>
    <m/>
    <s v="NEUROLOGIA"/>
    <s v="POTENZIALI EVOCATI"/>
    <s v="Proprieta' Ente"/>
    <n v="2666.67"/>
    <m/>
    <s v="STIMOLATORE AUDITIVO E/O VISIVO DIAGNOSTICO O RIABILITATIVO"/>
    <s v="F"/>
    <n v="0.03"/>
    <n v="2666.666666666667"/>
    <n v="1"/>
    <m/>
    <n v="80"/>
    <m/>
  </r>
  <r>
    <x v="2"/>
    <x v="8"/>
    <s v="ao rc"/>
    <n v="2623"/>
    <n v="2367"/>
    <s v="MONITOR PER PERSONAL COMPUTER"/>
    <m/>
    <m/>
    <s v="SAMSUNG ELECTRONICS"/>
    <s v="410B"/>
    <s v="HMDJA02272P"/>
    <m/>
    <m/>
    <m/>
    <m/>
    <m/>
    <s v="SI/SI"/>
    <s v="P.O. &quot;BIANCHI - MELACRINO&quot;"/>
    <m/>
    <s v="NEUROLOGIA"/>
    <s v="POTENZIALI EVOCATI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624"/>
    <n v="2368"/>
    <s v="PROIETTORE / TAVOLA OPTOMETRICA"/>
    <m/>
    <m/>
    <s v="CHINESPORT SPA"/>
    <s v="MONOYER"/>
    <s v="0000002-1"/>
    <m/>
    <m/>
    <m/>
    <m/>
    <m/>
    <s v="SI/SI"/>
    <s v="P.O. &quot;BIANCHI - MELACRINO&quot;"/>
    <m/>
    <s v="NEUROLOGIA"/>
    <s v="POTENZIALI EVOCATI"/>
    <s v="Proprieta' Ente"/>
    <n v="1333.33"/>
    <m/>
    <s v="PROIETTORE / TAVOLA OPTOMETRICA"/>
    <s v="F"/>
    <n v="0.03"/>
    <n v="1333.3333333333333"/>
    <n v="1"/>
    <m/>
    <n v="39.999999999999993"/>
    <m/>
  </r>
  <r>
    <x v="2"/>
    <x v="8"/>
    <s v="ao rc"/>
    <n v="2625"/>
    <n v="2369"/>
    <s v="STIMOLATORE MAGNETICO"/>
    <m/>
    <m/>
    <s v="MAGSTIM CO LTD"/>
    <s v="MAGSTIM 200"/>
    <s v="19131938M"/>
    <m/>
    <s v="Z12101105"/>
    <m/>
    <m/>
    <m/>
    <s v="SI/SI"/>
    <s v="P.O. &quot;BIANCHI - MELACRINO&quot;"/>
    <m/>
    <s v="NEUROLOGIA"/>
    <s v="POTENZIALI EVOCATI"/>
    <s v="Proprieta' Ente"/>
    <n v="8000"/>
    <m/>
    <s v="STIMOLATORE MAGNETICO"/>
    <s v="E"/>
    <n v="0.04"/>
    <n v="8000"/>
    <n v="1"/>
    <m/>
    <n v="320"/>
    <m/>
  </r>
  <r>
    <x v="2"/>
    <x v="8"/>
    <s v="ao rc"/>
    <n v="2626"/>
    <n v="2370"/>
    <s v="STIMOLATORE MAGNETICO"/>
    <m/>
    <m/>
    <s v="MAGSTIM CO LTD"/>
    <s v="MAGSTIM 200"/>
    <s v="19131937M"/>
    <m/>
    <s v="Z12101105"/>
    <m/>
    <m/>
    <m/>
    <s v="SI/SI"/>
    <s v="P.O. &quot;BIANCHI - MELACRINO&quot;"/>
    <m/>
    <s v="NEUROLOGIA"/>
    <s v="POTENZIALI EVOCATI"/>
    <s v="Proprieta' Ente"/>
    <n v="8000"/>
    <m/>
    <s v="STIMOLATORE MAGNETICO"/>
    <s v="E"/>
    <n v="0.04"/>
    <n v="8000"/>
    <n v="1"/>
    <m/>
    <n v="320"/>
    <m/>
  </r>
  <r>
    <x v="2"/>
    <x v="8"/>
    <s v="ao rc"/>
    <n v="2627"/>
    <n v="2371"/>
    <s v="STIMOLATORE MAGNETICO"/>
    <m/>
    <m/>
    <s v="MAGSTIM CO LTD"/>
    <s v="BISTM"/>
    <m/>
    <m/>
    <s v="Z12101105"/>
    <m/>
    <m/>
    <m/>
    <s v="SI/SI"/>
    <s v="P.O. &quot;BIANCHI - MELACRINO&quot;"/>
    <m/>
    <s v="NEUROLOGIA"/>
    <s v="POTENZIALI EVOCATI"/>
    <s v="Proprieta' Ente"/>
    <n v="8000"/>
    <m/>
    <s v="STIMOLATORE MAGNETICO"/>
    <s v="E"/>
    <n v="0.04"/>
    <n v="8000"/>
    <n v="1"/>
    <m/>
    <n v="320"/>
    <m/>
  </r>
  <r>
    <x v="2"/>
    <x v="8"/>
    <s v="ao rc"/>
    <n v="2628"/>
    <n v="2373"/>
    <s v="TAVOLI PORTA-STRUMENTI OFTALMOLOGICI"/>
    <m/>
    <m/>
    <s v="MICROMED SRL"/>
    <s v="IXF 400"/>
    <s v="IX2-0020/00-98"/>
    <m/>
    <s v="Z12129001"/>
    <m/>
    <m/>
    <m/>
    <s v="SI/SI"/>
    <s v="P.O. &quot;BIANCHI - MELACRINO&quot;"/>
    <m/>
    <s v="NEUROLOGIA"/>
    <s v="LAB. EEG"/>
    <s v="Proprieta' Ente"/>
    <n v="2666.67"/>
    <m/>
    <s v="TAVOLI PORTA-STRUMENTI OFTALMOLOGICI"/>
    <s v="F"/>
    <n v="0.03"/>
    <n v="2666.6666666666665"/>
    <n v="1"/>
    <m/>
    <n v="79.999999999999986"/>
    <m/>
  </r>
  <r>
    <x v="2"/>
    <x v="8"/>
    <s v="ao rc"/>
    <n v="2629"/>
    <n v="2374"/>
    <s v="TAVOLI PORTA-STRUMENTI OFTALMOLOGICI"/>
    <m/>
    <m/>
    <s v="MICROMED SRL"/>
    <s v="IXF 400"/>
    <s v="IX2-0016/-98"/>
    <m/>
    <s v="Z12129001"/>
    <m/>
    <m/>
    <m/>
    <s v="SI/SI"/>
    <s v="P.O. &quot;BIANCHI - MELACRINO&quot;"/>
    <m/>
    <s v="NEUROLOGIA"/>
    <s v="EEG SONNO"/>
    <s v="Proprieta' Ente"/>
    <n v="2666.67"/>
    <m/>
    <s v="TAVOLI PORTA-STRUMENTI OFTALMOLOGICI"/>
    <s v="F"/>
    <n v="0.03"/>
    <n v="2666.6666666666665"/>
    <n v="1"/>
    <m/>
    <n v="79.999999999999986"/>
    <m/>
  </r>
  <r>
    <x v="2"/>
    <x v="8"/>
    <s v="ao rc"/>
    <n v="2630"/>
    <n v="2375"/>
    <s v="CARRELLO ELETTRIFICATO"/>
    <m/>
    <m/>
    <s v="MICROMED SRL"/>
    <s v="TOR 500"/>
    <s v="TRX1-0163/00"/>
    <m/>
    <m/>
    <m/>
    <m/>
    <m/>
    <s v="SI/SI"/>
    <s v="P.O. &quot;BIANCHI - MELACRINO&quot;"/>
    <m/>
    <s v="NEUROLOGIA"/>
    <s v="ELETTROMIOGRAFI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530"/>
    <n v="2376"/>
    <s v="ELETTROMIOGRAFO"/>
    <m/>
    <m/>
    <s v="MICROMED SRL"/>
    <s v="MYO QUICK 1400 ME 4 CANALI"/>
    <m/>
    <s v="EMG"/>
    <s v="Z12100401"/>
    <m/>
    <s v="."/>
    <s v="."/>
    <s v="NO/NO"/>
    <s v="P.O. &quot;BIANCHI - MELACRINO&quot;"/>
    <m/>
    <s v="NEUROLOGIA"/>
    <s v="ELETTROMIOGRAFIA"/>
    <s v="Proprieta' Ente"/>
    <n v="10666.67"/>
    <m/>
    <s v="ELETTROMIOGRAFO"/>
    <s v="D"/>
    <n v="0.06"/>
    <n v="10666.666666666668"/>
    <n v="1"/>
    <m/>
    <n v="640"/>
    <m/>
  </r>
  <r>
    <x v="2"/>
    <x v="8"/>
    <s v="ao rc"/>
    <n v="2631"/>
    <n v="2376"/>
    <s v="ACC. APP. ELETTROMEDICALE"/>
    <m/>
    <m/>
    <s v="MICROMED SRL"/>
    <s v="ISA 1004"/>
    <s v="BS4-0171/07-05"/>
    <m/>
    <m/>
    <m/>
    <m/>
    <m/>
    <s v="SI/SI"/>
    <s v="P.O. &quot;BIANCHI - MELACRINO&quot;"/>
    <m/>
    <s v="NEUROLOGIA"/>
    <s v="ELETTROMIOGRAFIA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2632"/>
    <n v="2378"/>
    <s v="STAMPANTE PER COMPUTER"/>
    <m/>
    <m/>
    <s v="HEWLETT PACKARD CO"/>
    <s v="LASER JET 1100"/>
    <s v="FRGQ416460"/>
    <m/>
    <m/>
    <m/>
    <m/>
    <m/>
    <s v="SI/SI"/>
    <s v="P.O. &quot;BIANCHI - MELACRINO&quot;"/>
    <m/>
    <s v="NEUROLOGIA"/>
    <s v="ELETTROMIOGRAF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633"/>
    <n v="2379"/>
    <s v="TERMOREGOLAZIONE CORPOREA, APPARECCHIO PER"/>
    <m/>
    <m/>
    <s v="BIOMEDICA MANGONI SNC"/>
    <s v="BM 7003"/>
    <m/>
    <m/>
    <s v="Z12040208"/>
    <m/>
    <m/>
    <m/>
    <s v="SI/SI"/>
    <s v="P.O. &quot;BIANCHI - MELACRINO&quot;"/>
    <m/>
    <s v="NEUROLOGIA"/>
    <s v="ELETTROMIOGRAFIA"/>
    <s v="Proprieta' Ente"/>
    <n v="5000"/>
    <m/>
    <s v="TERMOREGOLAZIONE CORPOREA, APPARECCHIO PER"/>
    <s v="E"/>
    <n v="0.04"/>
    <n v="5000"/>
    <n v="1"/>
    <m/>
    <n v="200"/>
    <m/>
  </r>
  <r>
    <x v="2"/>
    <x v="8"/>
    <s v="ao rc"/>
    <n v="2634"/>
    <n v="2380"/>
    <s v="LAMPADA RAGGI INFRAROSSI"/>
    <m/>
    <m/>
    <s v="JELOSIL SRL"/>
    <s v="INFRA 250"/>
    <n v="8080"/>
    <m/>
    <m/>
    <m/>
    <m/>
    <m/>
    <s v="SI/SI"/>
    <s v="P.O. &quot;BIANCHI - MELACRINO&quot;"/>
    <m/>
    <s v="NEUROLOGIA"/>
    <s v="ELETTROMIOGRAFIA"/>
    <s v="Proprieta' Ente"/>
    <n v="1333.33"/>
    <m/>
    <s v="LAMPADA RAGGI INFRAROSSI"/>
    <s v="F"/>
    <n v="0.03"/>
    <n v="1333.3333333333333"/>
    <n v="1"/>
    <m/>
    <n v="39.999999999999993"/>
    <m/>
  </r>
  <r>
    <x v="2"/>
    <x v="8"/>
    <s v="ao rc"/>
    <n v="2635"/>
    <n v="2382"/>
    <s v="MONITOR PER PERSONAL COMPUTER"/>
    <m/>
    <m/>
    <s v="BENQ CORP"/>
    <s v="Q9T4"/>
    <s v="ETK470012SL0"/>
    <m/>
    <m/>
    <m/>
    <m/>
    <m/>
    <s v="SI/SI"/>
    <s v="P.O. &quot;BIANCHI - MELACRINO&quot;"/>
    <m/>
    <s v="NEUROLOGIA"/>
    <s v="LETTURA EEG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636"/>
    <n v="2383"/>
    <s v="STAMPANTE PER COMPUTER"/>
    <m/>
    <m/>
    <s v="HEWLETT PACKARD CO"/>
    <s v="."/>
    <s v="CNM1D00171"/>
    <m/>
    <m/>
    <m/>
    <m/>
    <m/>
    <s v="SI/SI"/>
    <s v="P.O. &quot;BIANCHI - MELACRINO&quot;"/>
    <m/>
    <s v="NEUROLOGIA"/>
    <s v="LETTURA EEG"/>
    <s v="Proprieta' Ente"/>
    <n v="712.72699999999998"/>
    <m/>
    <s v="STAMPANTE PER COMPUTER"/>
    <s v="F"/>
    <n v="0.03"/>
    <n v="0"/>
    <n v="1"/>
    <m/>
    <n v="0"/>
    <m/>
  </r>
  <r>
    <x v="2"/>
    <x v="8"/>
    <s v="ao rc"/>
    <n v="2637"/>
    <n v="2392"/>
    <s v="DIAFANOSCOPIO"/>
    <m/>
    <m/>
    <s v="EUROPROTEX SRL"/>
    <s v="."/>
    <n v="4091"/>
    <m/>
    <s v="Z110702"/>
    <m/>
    <m/>
    <m/>
    <s v="SI/SI"/>
    <s v="P.O. &quot;BIANCHI - MELACRINO&quot;"/>
    <m/>
    <s v="NEUROLOGIA"/>
    <s v="DIRETTORE"/>
    <s v="Proprieta' Ente"/>
    <n v="266.67"/>
    <m/>
    <s v="DIAFANOSCOPIO"/>
    <s v="F"/>
    <n v="0.03"/>
    <n v="266.66666666666669"/>
    <n v="1"/>
    <m/>
    <n v="8"/>
    <m/>
  </r>
  <r>
    <x v="2"/>
    <x v="8"/>
    <s v="ao rc"/>
    <n v="2638"/>
    <n v="2401"/>
    <s v="FRIGORIFERO BIOLOGICO"/>
    <m/>
    <m/>
    <s v="CF DI CIRO FIOCCHETTI &amp; C SNC"/>
    <s v="."/>
    <m/>
    <m/>
    <m/>
    <m/>
    <m/>
    <m/>
    <s v="SI/SI"/>
    <s v="P.O. &quot;BIANCHI - MELACRINO&quot;"/>
    <m/>
    <s v="DIABETOLOGIA ED ENDOCRINOLOGIA"/>
    <s v="AMB."/>
    <s v="Proprieta' Ente"/>
    <n v="6000"/>
    <m/>
    <s v="FRIGORIFERO BIOLOGICO"/>
    <s v="E"/>
    <n v="0.04"/>
    <n v="6000"/>
    <n v="1"/>
    <m/>
    <n v="240"/>
    <m/>
  </r>
  <r>
    <x v="2"/>
    <x v="8"/>
    <s v="ao rc"/>
    <n v="2639"/>
    <n v="2402"/>
    <s v="FRIGORIFERO BIOLOGICO"/>
    <m/>
    <m/>
    <s v="CF DI CIRO FIOCCHETTI &amp; C SNC"/>
    <s v="."/>
    <m/>
    <m/>
    <m/>
    <m/>
    <m/>
    <m/>
    <s v="SI/SI"/>
    <s v="P.O. &quot;BIANCHI - MELACRINO&quot;"/>
    <m/>
    <s v="DIABETOLOGIA ED ENDOCRINOLOGIA"/>
    <s v="DAY HOSPITAL"/>
    <s v="Proprieta' Ente"/>
    <n v="6000"/>
    <m/>
    <s v="FRIGORIFERO BIOLOGICO"/>
    <s v="E"/>
    <n v="0.04"/>
    <n v="6000"/>
    <n v="1"/>
    <m/>
    <n v="240"/>
    <m/>
  </r>
  <r>
    <x v="2"/>
    <x v="8"/>
    <s v="ao rc"/>
    <n v="2640"/>
    <n v="2403"/>
    <s v="FRIGORIFERO BIOLOGICO"/>
    <m/>
    <m/>
    <s v="ANGELANTONI INDUSTRIE SPA"/>
    <s v="FRL 180 V"/>
    <n v="45706"/>
    <m/>
    <m/>
    <m/>
    <m/>
    <m/>
    <s v="SI/SI"/>
    <s v="P.O. &quot;EUGENIO MORELLI&quot;"/>
    <m/>
    <s v="DIABETOLOGIA ED ENDOCRINOLOGIA"/>
    <s v="AMB."/>
    <s v="Proprieta' Ente"/>
    <n v="6000"/>
    <m/>
    <s v="FRIGORIFERO BIOLOGICO"/>
    <s v="E"/>
    <n v="0.04"/>
    <n v="6000"/>
    <n v="1"/>
    <m/>
    <n v="240"/>
    <m/>
  </r>
  <r>
    <x v="2"/>
    <x v="8"/>
    <s v="ao rc"/>
    <n v="2641"/>
    <n v="2404"/>
    <s v="ELETTROCARDIOGRAFO"/>
    <m/>
    <m/>
    <s v="ET MEDICAL DEVICES SPA"/>
    <s v="CARDIETTE EXCEL 103"/>
    <s v="LGRS059"/>
    <m/>
    <s v="Z120503"/>
    <m/>
    <m/>
    <m/>
    <s v="SI/SI"/>
    <s v="P.O. &quot;EUGENIO MORELLI&quot;"/>
    <m/>
    <s v="DIABETOLOGIA ED ENDOCRINOLOGIA"/>
    <s v="AMB."/>
    <s v="Proprieta' Ente"/>
    <n v="3000"/>
    <m/>
    <s v="ELETTROCARDIOGRAFO"/>
    <s v="C"/>
    <n v="0.08"/>
    <n v="3000"/>
    <n v="1"/>
    <m/>
    <n v="240"/>
    <m/>
  </r>
  <r>
    <x v="2"/>
    <x v="8"/>
    <s v="ao rc"/>
    <n v="2642"/>
    <n v="2405"/>
    <s v="EMOVELOCIMETRO"/>
    <m/>
    <m/>
    <s v="GIMA SPA"/>
    <s v="BIDIREZIONALE STEREO"/>
    <s v="PLS5-040090275"/>
    <m/>
    <s v="Z12059005"/>
    <m/>
    <m/>
    <m/>
    <s v="SI/SI"/>
    <s v="P.O. &quot;EUGENIO MORELLI&quot;"/>
    <m/>
    <s v="DIABETOLOGIA ED ENDOCRINOLOGIA"/>
    <s v="AMB."/>
    <s v="Proprieta' Ente"/>
    <n v="2666.67"/>
    <m/>
    <s v="EMOVELOCIMETRO"/>
    <s v="D"/>
    <n v="0.06"/>
    <n v="2666.666666666667"/>
    <n v="1"/>
    <m/>
    <n v="160"/>
    <m/>
  </r>
  <r>
    <x v="2"/>
    <x v="8"/>
    <s v="ao rc"/>
    <n v="2643"/>
    <n v="2406"/>
    <s v="OPTOMETRO"/>
    <m/>
    <m/>
    <s v="."/>
    <s v="."/>
    <m/>
    <m/>
    <s v="Z12120115"/>
    <m/>
    <m/>
    <m/>
    <s v="SI/SI"/>
    <s v="P.O. &quot;BIANCHI - MELACRINO&quot;"/>
    <m/>
    <s v="DIABETOLOGIA ED ENDOCRINOLOGIA"/>
    <s v="AMB."/>
    <s v="Proprieta' Ente"/>
    <n v="1333.33"/>
    <m/>
    <s v="OPTOMETRO"/>
    <s v="F"/>
    <n v="0.03"/>
    <n v="1333.3333333333335"/>
    <n v="1"/>
    <m/>
    <n v="40"/>
    <m/>
  </r>
  <r>
    <x v="2"/>
    <x v="8"/>
    <s v="ao rc"/>
    <n v="2644"/>
    <n v="2407"/>
    <s v="DIAFANOSCOPIO"/>
    <m/>
    <m/>
    <s v="."/>
    <s v="."/>
    <m/>
    <m/>
    <s v="Z110702"/>
    <m/>
    <m/>
    <m/>
    <s v="SI/SI"/>
    <s v="P.O. &quot;BIANCHI - MELACRINO&quot;"/>
    <m/>
    <s v="RADIOTERAPIA"/>
    <s v="DAY HOSPITAL"/>
    <s v="Proprieta' Ente"/>
    <n v="266.67"/>
    <m/>
    <s v="DIAFANOSCOPIO"/>
    <s v="F"/>
    <n v="0.03"/>
    <n v="266.66666666666669"/>
    <n v="1"/>
    <m/>
    <n v="8"/>
    <m/>
  </r>
  <r>
    <x v="2"/>
    <x v="8"/>
    <s v="ao rc"/>
    <n v="2645"/>
    <n v="2408"/>
    <s v="DIAFANOSCOPIO"/>
    <m/>
    <m/>
    <s v="IREM SNC"/>
    <s v="60 X 120"/>
    <n v="779"/>
    <m/>
    <s v="Z110702"/>
    <m/>
    <m/>
    <m/>
    <s v="SI/SI"/>
    <s v="P.O. &quot;BIANCHI - MELACRINO&quot;"/>
    <m/>
    <s v="NEUROLOGIA"/>
    <s v="BIBLIOTECA"/>
    <s v="Proprieta' Ente"/>
    <n v="266.67"/>
    <m/>
    <s v="DIAFANOSCOPIO"/>
    <s v="F"/>
    <n v="0.03"/>
    <n v="266.66666666666669"/>
    <n v="1"/>
    <m/>
    <n v="8"/>
    <m/>
  </r>
  <r>
    <x v="2"/>
    <x v="8"/>
    <s v="ao rc"/>
    <n v="2646"/>
    <n v="2409"/>
    <s v="MONITOR"/>
    <m/>
    <m/>
    <s v="_DATEX OHMEDA DIVISION INSTRUMENTARIUM CORP"/>
    <s v="CARDIOCAP 5"/>
    <s v="FBUD00381"/>
    <m/>
    <s v="Z12030202"/>
    <m/>
    <m/>
    <m/>
    <s v="SI/SI"/>
    <s v="P.O. &quot;BIANCHI - MELACRINO&quot;"/>
    <m/>
    <s v="NEUR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2647"/>
    <n v="2410"/>
    <s v="MONITOR"/>
    <m/>
    <m/>
    <s v="_DATEX OHMEDA DIVISION INSTRUMENTARIUM CORP"/>
    <s v="CARDIOCAP 5"/>
    <s v="FBUD00384"/>
    <m/>
    <s v="Z12030202"/>
    <m/>
    <m/>
    <m/>
    <s v="SI/SI"/>
    <s v="P.O. &quot;BIANCHI - MELACRINO&quot;"/>
    <m/>
    <s v="NEUR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2648"/>
    <n v="2411"/>
    <s v="LETTO ELETTROCOMANDATO PER TERAPIA INTENSIVA O RIANIMAZIONE"/>
    <m/>
    <m/>
    <s v="HILL ROM CO INC"/>
    <s v="AVANTGUARD 1200"/>
    <s v="HRP0096043"/>
    <m/>
    <s v="Z12030702"/>
    <m/>
    <m/>
    <m/>
    <s v="SI/SI"/>
    <s v="P.O. &quot;BIANCHI - MELACRINO&quot;"/>
    <m/>
    <s v="NEUR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2649"/>
    <n v="2412"/>
    <s v="MONITOR"/>
    <m/>
    <m/>
    <s v="_DATEX OHMEDA DIVISION INSTRUMENTARIUM CORP"/>
    <s v="CARDIOCAP 5"/>
    <s v="FBUD00382"/>
    <m/>
    <s v="Z12030202"/>
    <m/>
    <m/>
    <m/>
    <s v="SI/SI"/>
    <s v="P.O. &quot;BIANCHI - MELACRINO&quot;"/>
    <m/>
    <s v="NEUR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2650"/>
    <n v="2413"/>
    <s v="MONITOR"/>
    <m/>
    <m/>
    <s v="_DATEX OHMEDA DIVISION INSTRUMENTARIUM CORP"/>
    <s v="CARDIOCAP 5"/>
    <s v="FBUD00386"/>
    <m/>
    <s v="Z12030202"/>
    <m/>
    <m/>
    <m/>
    <s v="SI/SI"/>
    <s v="P.O. &quot;BIANCHI - MELACRINO&quot;"/>
    <m/>
    <s v="NEUR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2651"/>
    <n v="2414"/>
    <s v="DIAFANOSCOPIO"/>
    <m/>
    <m/>
    <s v="EUROPROTEX SRL"/>
    <s v="."/>
    <n v="9238"/>
    <m/>
    <s v="Z110702"/>
    <m/>
    <m/>
    <m/>
    <s v="SI/SI"/>
    <s v="P.O. &quot;BIANCHI - MELACRINO&quot;"/>
    <m/>
    <s v="NEUROLOGIA"/>
    <s v="CAPO SALA"/>
    <s v="Proprieta' Ente"/>
    <n v="266.67"/>
    <m/>
    <s v="DIAFANOSCOPIO"/>
    <s v="F"/>
    <n v="0.03"/>
    <n v="266.66666666666669"/>
    <n v="1"/>
    <m/>
    <n v="8"/>
    <m/>
  </r>
  <r>
    <x v="2"/>
    <x v="8"/>
    <s v="ao rc"/>
    <n v="2652"/>
    <n v="2417"/>
    <s v="MONITOR"/>
    <m/>
    <m/>
    <s v="_DATEX OHMEDA DIVISION INSTRUMENTARIUM CORP"/>
    <s v="CARDIOCAP 5"/>
    <s v="FBUD00385"/>
    <m/>
    <s v="Z12030202"/>
    <m/>
    <m/>
    <m/>
    <s v="SI/SI"/>
    <s v="P.O. &quot;BIANCHI - MELACRINO&quot;"/>
    <m/>
    <s v="NEUR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2653"/>
    <n v="2418"/>
    <s v="ELETTROCARDIOGRAFO"/>
    <m/>
    <m/>
    <s v="REMCO ITALIA SPA"/>
    <s v="CARDIOLINE DELTA 3 PLUS BASE"/>
    <s v="MDL3006039"/>
    <m/>
    <s v="Z120503"/>
    <m/>
    <m/>
    <m/>
    <s v="SI/SI"/>
    <s v="P.O. &quot;BIANCHI - MELACRINO&quot;"/>
    <m/>
    <s v="NEUROLOGIA"/>
    <s v="INFERMERIA"/>
    <s v="Proprieta' Ente"/>
    <n v="3000"/>
    <m/>
    <s v="ELETTROCARDIOGRAFO"/>
    <s v="C"/>
    <n v="0.08"/>
    <n v="3000"/>
    <n v="1"/>
    <m/>
    <n v="240"/>
    <m/>
  </r>
  <r>
    <x v="2"/>
    <x v="8"/>
    <s v="ao rc"/>
    <n v="2654"/>
    <n v="2419"/>
    <s v="DIAFANOSCOPIO"/>
    <m/>
    <m/>
    <s v="PHOENIX RX SRL"/>
    <s v="."/>
    <m/>
    <m/>
    <s v="Z110702"/>
    <m/>
    <m/>
    <m/>
    <s v="SI/SI"/>
    <s v="P.O. &quot;BIANCHI - MELACRINO&quot;"/>
    <m/>
    <s v="RADIOLOGIA OO. RR.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655"/>
    <n v="2420"/>
    <s v="DIAFANOSCOPIO"/>
    <m/>
    <m/>
    <s v="PHOENIX RX SRL"/>
    <s v="NL 103"/>
    <n v="10585"/>
    <m/>
    <s v="Z110702"/>
    <m/>
    <m/>
    <m/>
    <s v="SI/SI"/>
    <s v="P.O. &quot;BIANCHI - MELACRINO&quot;"/>
    <m/>
    <s v="RADIOLOGIA OO. RR.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656"/>
    <n v="2421"/>
    <s v="REGISTRATORE HOLTER ECG"/>
    <m/>
    <m/>
    <s v="ELA MEDICAL SA"/>
    <s v="SPIDERVIEW"/>
    <s v="SJ0506136A"/>
    <m/>
    <s v="Z12050403"/>
    <m/>
    <m/>
    <m/>
    <s v="SI/SI"/>
    <s v="P.O. &quot;BIANCHI - MELACRINO&quot;"/>
    <m/>
    <s v="CARDIOLOGIA OO.RR."/>
    <s v="AMB. ECG DINAMICO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2657"/>
    <n v="2422"/>
    <s v="REGISTRATORE HOLTER ECG"/>
    <m/>
    <m/>
    <s v="ELA MEDICAL SA"/>
    <s v="SPIDERVIEW"/>
    <s v="SJ0510175A"/>
    <m/>
    <s v="Z12050403"/>
    <m/>
    <m/>
    <m/>
    <s v="SI/SI"/>
    <s v="P.O. &quot;BIANCHI - MELACRINO&quot;"/>
    <m/>
    <s v="CARDIOLOGIA OO.RR."/>
    <s v="AMB. ECG DINAMICO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2658"/>
    <n v="2423"/>
    <s v="CENTRIFUGA REFRIGERATA"/>
    <m/>
    <m/>
    <s v="EPPENDORF AG"/>
    <s v="5804 R"/>
    <n v="2991"/>
    <m/>
    <m/>
    <m/>
    <m/>
    <m/>
    <s v="SI/SI"/>
    <s v="P.O. &quot;EUGENIO MORELLI&quot;"/>
    <m/>
    <s v="CENTRO EMOFILIA"/>
    <s v="LAB.1"/>
    <s v="Proprieta' Ente"/>
    <n v="8000"/>
    <m/>
    <s v="CENTRIFUGA REFRIGERATA"/>
    <s v="E"/>
    <n v="0.04"/>
    <n v="8000"/>
    <n v="1"/>
    <m/>
    <n v="320"/>
    <m/>
  </r>
  <r>
    <x v="2"/>
    <x v="8"/>
    <s v="ao rc"/>
    <n v="2659"/>
    <n v="2433"/>
    <s v="ELETTROBISTURI"/>
    <m/>
    <m/>
    <s v="VALLEYLAB INC"/>
    <s v="LIGASURE 8"/>
    <s v="L1E"/>
    <m/>
    <s v="Z12010902"/>
    <m/>
    <m/>
    <m/>
    <s v="SI/SI"/>
    <s v="P.O. &quot;BIANCHI - MELACRINO&quot;"/>
    <m/>
    <s v="CHIRURGIA GEN. E TORACICA"/>
    <s v="SALA OPER."/>
    <s v="Proprieta' Ente"/>
    <n v="5000"/>
    <m/>
    <s v="ELETTROBISTURI"/>
    <s v="C"/>
    <n v="0.08"/>
    <n v="5000"/>
    <n v="1"/>
    <m/>
    <n v="400"/>
    <m/>
  </r>
  <r>
    <x v="2"/>
    <x v="8"/>
    <s v="ao rc"/>
    <n v="2660"/>
    <n v="2434"/>
    <s v="ELETTROBISTURI"/>
    <m/>
    <m/>
    <s v="RITA MEDICAL SYSTEMS INC"/>
    <s v="RITA 1500 X"/>
    <n v="32173"/>
    <m/>
    <s v="Z12010902"/>
    <m/>
    <m/>
    <m/>
    <s v="SI/SI"/>
    <s v="P.O. &quot;BIANCHI - MELACRINO&quot;"/>
    <m/>
    <s v="CHIRURGIA GEN. E TORACICA"/>
    <s v="SALA OPER."/>
    <s v="Proprieta' Ente"/>
    <n v="5000"/>
    <m/>
    <s v="ELETTROBISTURI"/>
    <s v="C"/>
    <n v="0.08"/>
    <n v="5000"/>
    <n v="1"/>
    <m/>
    <n v="400"/>
    <m/>
  </r>
  <r>
    <x v="2"/>
    <x v="8"/>
    <s v="ao rc"/>
    <n v="2661"/>
    <n v="2435"/>
    <s v="ELETTROBISTURI"/>
    <m/>
    <m/>
    <s v="CONMED CORP"/>
    <s v="EXCALIBUR PLUS"/>
    <s v="98GE093"/>
    <m/>
    <s v="Z12010902"/>
    <m/>
    <m/>
    <m/>
    <s v="SI/SI"/>
    <s v="P.O. &quot;BIANCHI - MELACRINO&quot;"/>
    <m/>
    <s v="CHIRURGIA GEN. E TORACICA"/>
    <s v="SALA OPER."/>
    <s v="Proprieta' Ente"/>
    <n v="5000"/>
    <m/>
    <s v="ELETTROBISTURI"/>
    <s v="C"/>
    <n v="0.08"/>
    <n v="5000"/>
    <n v="1"/>
    <m/>
    <n v="400"/>
    <m/>
  </r>
  <r>
    <x v="2"/>
    <x v="8"/>
    <s v="ao rc"/>
    <n v="2662"/>
    <n v="2436"/>
    <s v="DEFIBRILLATORE"/>
    <m/>
    <m/>
    <s v="NIHON KOHDEN CORP"/>
    <s v="TEC 7511R"/>
    <n v="151"/>
    <m/>
    <s v="Z120305"/>
    <m/>
    <m/>
    <m/>
    <s v="SI/SI"/>
    <s v="P.O. &quot;BIANCHI - MELACRINO&quot;"/>
    <m/>
    <s v="RIANIMAZIONE"/>
    <s v="ING. REPARTO"/>
    <s v="Proprieta' Ente"/>
    <n v="5000"/>
    <m/>
    <s v="DEFIBRILLATORE"/>
    <s v="C"/>
    <n v="0.08"/>
    <n v="5000"/>
    <n v="1"/>
    <m/>
    <n v="400"/>
    <m/>
  </r>
  <r>
    <x v="2"/>
    <x v="8"/>
    <s v="ao rc"/>
    <n v="2663"/>
    <n v="2439"/>
    <s v="TERMOREGOLAZIONE CORPOREA, APPARECCHIO PER"/>
    <m/>
    <m/>
    <s v="."/>
    <s v="."/>
    <n v="20802000068"/>
    <m/>
    <s v="Z12040208"/>
    <m/>
    <m/>
    <m/>
    <s v="SI/SI"/>
    <s v="P.O. &quot;BIANCHI - MELACRINO&quot;"/>
    <m/>
    <s v="CHIRURGIA GEN. E TORACICA"/>
    <s v="SALA OPER."/>
    <s v="Proprieta' Ente"/>
    <n v="5000"/>
    <m/>
    <s v="TERMOREGOLAZIONE CORPOREA, APPARECCHIO PER"/>
    <s v="E"/>
    <n v="0.04"/>
    <n v="5000"/>
    <n v="1"/>
    <m/>
    <n v="200"/>
    <m/>
  </r>
  <r>
    <x v="2"/>
    <x v="8"/>
    <s v="ao rc"/>
    <n v="2664"/>
    <n v="2440"/>
    <s v="TAVOLO OPERATORIO"/>
    <m/>
    <m/>
    <s v="SORDINA MEDICAL TECHNOLOGIES SRL"/>
    <s v="MT TB"/>
    <n v="12645"/>
    <m/>
    <s v="Z12011202"/>
    <m/>
    <m/>
    <m/>
    <s v="SI/SI"/>
    <s v="P.O. &quot;BIANCHI - MELACRINO&quot;"/>
    <m/>
    <s v="CHIRURGIA GEN. E TORACICA"/>
    <s v="SALA OPER."/>
    <s v="Proprieta' Ente"/>
    <n v="20000"/>
    <m/>
    <s v="TAVOLO OPERATORIO"/>
    <s v="D"/>
    <n v="0.06"/>
    <n v="20000"/>
    <n v="1"/>
    <m/>
    <n v="1200"/>
    <m/>
  </r>
  <r>
    <x v="2"/>
    <x v="8"/>
    <s v="ao rc"/>
    <n v="2665"/>
    <n v="2441"/>
    <s v="DIAFANOSCOPIO"/>
    <m/>
    <m/>
    <s v="."/>
    <s v="."/>
    <m/>
    <m/>
    <s v="Z110702"/>
    <m/>
    <m/>
    <m/>
    <s v="SI/SI"/>
    <s v="P.O. &quot;BIANCHI - MELACRINO&quot;"/>
    <m/>
    <s v="CHIRURGIA GEN. E TORACICA"/>
    <s v="SALA OPER."/>
    <s v="Proprieta' Ente"/>
    <n v="266.67"/>
    <m/>
    <s v="DIAFANOSCOPIO"/>
    <s v="F"/>
    <n v="0.03"/>
    <n v="266.66666666666669"/>
    <n v="1"/>
    <m/>
    <n v="8"/>
    <m/>
  </r>
  <r>
    <x v="2"/>
    <x v="8"/>
    <s v="ao rc"/>
    <n v="2666"/>
    <n v="2442"/>
    <s v="MONITOR"/>
    <m/>
    <m/>
    <s v="DATEX OHMEDA DIVISION INSTRUMENTARIUM CORP"/>
    <s v="FCM 104"/>
    <n v="6063043"/>
    <m/>
    <s v="Z12030202"/>
    <m/>
    <m/>
    <m/>
    <s v="SI/SI"/>
    <s v="P.O. &quot;BIANCHI - MELACRINO&quot;"/>
    <m/>
    <s v="ANESTESIA"/>
    <s v="S.OPER OCULISTICA"/>
    <s v="Proprieta' Ente"/>
    <n v="3000"/>
    <m/>
    <s v="MONITOR"/>
    <s v="C"/>
    <n v="0.08"/>
    <n v="3000"/>
    <n v="1"/>
    <m/>
    <n v="240"/>
    <m/>
  </r>
  <r>
    <x v="2"/>
    <x v="8"/>
    <s v="ao rc"/>
    <n v="2667"/>
    <n v="2443"/>
    <s v="MONITOR PER VENTILAZIONE"/>
    <m/>
    <m/>
    <s v="DATEX OHMEDA DIVISION INSTRUMENTARIUM CORP"/>
    <s v="OSCAR 123"/>
    <n v="3600927"/>
    <m/>
    <s v="Z1203019003"/>
    <m/>
    <m/>
    <m/>
    <s v="SI/SI"/>
    <s v="P.O. &quot;BIANCHI - MELACRINO&quot;"/>
    <m/>
    <s v="ANESTESIA"/>
    <s v="S. OPER. CH. GENERALE A"/>
    <s v="Proprieta' Ente"/>
    <n v="4000"/>
    <m/>
    <s v="MONITOR PER VENTILAZIONE"/>
    <s v="D"/>
    <n v="0.06"/>
    <n v="4000"/>
    <n v="1"/>
    <m/>
    <n v="240"/>
    <m/>
  </r>
  <r>
    <x v="2"/>
    <x v="8"/>
    <s v="ao rc"/>
    <n v="2668"/>
    <n v="2444"/>
    <s v="ANESTESIA, APPARECCHIO PER"/>
    <m/>
    <m/>
    <s v="DATEX OHMEDA DIVISION INSTRUMENTARIUM CORP"/>
    <s v="S/5 AVANCE CARESTATION"/>
    <s v="ANBJ01125"/>
    <m/>
    <s v="Z1203010101"/>
    <m/>
    <m/>
    <m/>
    <s v="SI/SI"/>
    <s v="P.O. &quot;BIANCHI - MELACRINO&quot;"/>
    <m/>
    <s v="ANESTESIA"/>
    <s v="S.OPER OCULISTICA"/>
    <s v="Proprieta' Ente"/>
    <n v="20000"/>
    <m/>
    <s v="ANESTESIA, APPARECCHIO PER"/>
    <s v="C"/>
    <n v="0.08"/>
    <n v="20000"/>
    <n v="1"/>
    <m/>
    <n v="1600"/>
    <m/>
  </r>
  <r>
    <x v="2"/>
    <x v="8"/>
    <s v="ao rc"/>
    <n v="2669"/>
    <n v="2445"/>
    <s v="POMPA A SIRINGA"/>
    <m/>
    <m/>
    <s v="CAREFUSION CORP"/>
    <s v="ASENA PK"/>
    <n v="800802819"/>
    <m/>
    <s v="Z12030302"/>
    <m/>
    <m/>
    <m/>
    <s v="SI/SI"/>
    <s v="P.O. &quot;BIANCHI - MELACRINO&quot;"/>
    <m/>
    <s v="ANESTESIA"/>
    <s v="S. OPER. CH. GENERALE A"/>
    <s v="Proprieta' Ente"/>
    <n v="2000"/>
    <m/>
    <s v="POMPA A SIRINGA"/>
    <s v="E"/>
    <n v="0.04"/>
    <n v="2000"/>
    <n v="1"/>
    <m/>
    <n v="80"/>
    <m/>
  </r>
  <r>
    <x v="2"/>
    <x v="8"/>
    <s v="ao rc"/>
    <n v="2670"/>
    <n v="2446"/>
    <s v="LARINGOSCOPIO (PER INTUBAZIONE A LAME)"/>
    <m/>
    <m/>
    <s v="GIMA SPA"/>
    <s v="."/>
    <m/>
    <m/>
    <m/>
    <m/>
    <m/>
    <m/>
    <s v="SI/SI"/>
    <s v="P.O. &quot;BIANCHI - MELACRINO&quot;"/>
    <m/>
    <s v="ANESTESIA"/>
    <s v="S. OPER. CH. GENERALE A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2671"/>
    <n v="2447"/>
    <s v="CARRELLO SERVITORE PER ENDOSCOPI"/>
    <m/>
    <m/>
    <s v="BERMAN SRL"/>
    <s v="SBGS 002 2"/>
    <n v="295010"/>
    <m/>
    <s v="Z12029003"/>
    <m/>
    <m/>
    <m/>
    <s v="SI/SI"/>
    <s v="P.O. &quot;BIANCHI - MELACRINO&quot;"/>
    <m/>
    <s v="CHIRURGIA GEN. E TORACICA"/>
    <s v="SALA OPER."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2672"/>
    <n v="2448"/>
    <s v="TRAPANO ORTOPEDICO"/>
    <m/>
    <m/>
    <s v="AESCULAP AG &amp; CO KG"/>
    <s v="GA 140"/>
    <n v="7681"/>
    <m/>
    <s v="Z12130503"/>
    <m/>
    <m/>
    <m/>
    <s v="SI/SI"/>
    <s v="P.O. &quot;BIANCHI - MELACRINO&quot;"/>
    <m/>
    <s v="CHIRURGIA GEN. E TORACICA"/>
    <s v="SALA OPER."/>
    <s v="Proprieta' Ente"/>
    <n v="3333.33"/>
    <m/>
    <s v="TRAPANO ORTOPEDICO"/>
    <s v="A"/>
    <n v="0.12"/>
    <n v="3333.3333333333335"/>
    <n v="1"/>
    <m/>
    <n v="400"/>
    <m/>
  </r>
  <r>
    <x v="2"/>
    <x v="8"/>
    <s v="ao rc"/>
    <n v="2673"/>
    <n v="2449"/>
    <s v="IPO-IPERTERMIA, APPARECCHIO PER"/>
    <m/>
    <m/>
    <s v="GAYMAR INDUSTRIES INC PLEXUS MEDICAL"/>
    <s v="THERMCARE"/>
    <s v="TC3003D89073"/>
    <m/>
    <m/>
    <m/>
    <m/>
    <m/>
    <s v="SI/SI"/>
    <s v="P.O. &quot;BIANCHI - MELACRINO&quot;"/>
    <m/>
    <s v="CHIRURGIA GEN. E TORACICA"/>
    <s v="SALA OPER."/>
    <s v="Proprieta' Ente"/>
    <n v="2666.67"/>
    <m/>
    <s v="IPO-IPERTERMIA, APPARECCHIO PER"/>
    <s v="D"/>
    <n v="0.06"/>
    <n v="2666.666666666667"/>
    <n v="1"/>
    <m/>
    <n v="160"/>
    <m/>
  </r>
  <r>
    <x v="2"/>
    <x v="8"/>
    <s v="ao rc"/>
    <n v="2674"/>
    <n v="2450"/>
    <s v="IPO-IPERTERMIA, APPARECCHIO PER"/>
    <m/>
    <m/>
    <s v="GAYMAR INDUSTRIES INC PLEXUS MEDICAL"/>
    <s v="THERMCARE"/>
    <s v="T3003D89085"/>
    <m/>
    <m/>
    <m/>
    <m/>
    <m/>
    <s v="SI/SI"/>
    <s v="P.O. &quot;BIANCHI - MELACRINO&quot;"/>
    <m/>
    <s v="CHIRURGIA GEN. E TORACICA"/>
    <s v="SALA OPER."/>
    <s v="Proprieta' Ente"/>
    <n v="2666.67"/>
    <m/>
    <s v="IPO-IPERTERMIA, APPARECCHIO PER"/>
    <s v="D"/>
    <n v="0.06"/>
    <n v="2666.666666666667"/>
    <n v="1"/>
    <m/>
    <n v="160"/>
    <m/>
  </r>
  <r>
    <x v="2"/>
    <x v="8"/>
    <s v="ao rc"/>
    <n v="2675"/>
    <n v="2451"/>
    <s v="PRESSOTERAPIA, APPARECCHIO PER"/>
    <m/>
    <m/>
    <s v="COVIDIEN KENDALL HEALTHCARE"/>
    <s v="SCD EXPRESS"/>
    <s v="VO612474"/>
    <m/>
    <s v="Z120607"/>
    <m/>
    <m/>
    <m/>
    <s v="SI/SI"/>
    <s v="P.O. &quot;BIANCHI - MELACRINO&quot;"/>
    <m/>
    <s v="CHIRURGIA GEN. E TORACICA"/>
    <s v="SALA OPER."/>
    <s v="Proprieta' Ente"/>
    <n v="2000"/>
    <m/>
    <s v="PRESSOTERAPIA, APPARECCHIO PER"/>
    <s v="E"/>
    <n v="0.04"/>
    <n v="2000"/>
    <n v="1"/>
    <m/>
    <n v="80"/>
    <m/>
  </r>
  <r>
    <x v="2"/>
    <x v="8"/>
    <s v="ao rc"/>
    <n v="2676"/>
    <n v="2452"/>
    <s v="CARICA BATTERIE"/>
    <m/>
    <m/>
    <s v="SORDINA MEDICAL TECHNOLOGIES SRL"/>
    <s v="MT"/>
    <m/>
    <m/>
    <m/>
    <m/>
    <m/>
    <m/>
    <s v="SI/SI"/>
    <s v="P.O. &quot;BIANCHI - MELACRINO&quot;"/>
    <m/>
    <s v="CHIRURGIA GEN. E TORACICA"/>
    <s v="SALA OPER."/>
    <s v="Proprieta' Ente"/>
    <n v="110"/>
    <m/>
    <s v="CARICA BATTERIE"/>
    <s v="E"/>
    <n v="0.04"/>
    <n v="0"/>
    <n v="1"/>
    <m/>
    <n v="0"/>
    <m/>
  </r>
  <r>
    <x v="2"/>
    <x v="8"/>
    <s v="ao rc"/>
    <n v="2677"/>
    <n v="2455"/>
    <s v="STERILIZZAZIONE CHIMICA, APPARECCHIO PER"/>
    <m/>
    <m/>
    <s v="ADVANCED STERILIZATION PRODUCTS"/>
    <s v="STERRAD 100 S"/>
    <n v="962576"/>
    <m/>
    <s v="Z12011303"/>
    <m/>
    <m/>
    <m/>
    <s v="SI/SI"/>
    <s v="P.O. &quot;BIANCHI - MELACRINO&quot;"/>
    <m/>
    <s v="BLOCCO OPERATORIO"/>
    <s v="CENTRALE DI STERILIZZAZIONE"/>
    <s v="Proprieta' Ente"/>
    <n v="70000"/>
    <m/>
    <s v="STERILIZZAZIONE CHIMICA, APPARECCHIO PER"/>
    <s v="C"/>
    <n v="0.08"/>
    <n v="70000"/>
    <n v="1"/>
    <m/>
    <n v="5600"/>
    <m/>
  </r>
  <r>
    <x v="2"/>
    <x v="8"/>
    <s v="ao rc"/>
    <n v="2678"/>
    <n v="2456"/>
    <s v="STAMPANTE PER COMPUTER"/>
    <m/>
    <m/>
    <s v="."/>
    <s v="COSTUM SMICE- S18L22-PS"/>
    <s v="SMICES-18L22-PS"/>
    <m/>
    <m/>
    <m/>
    <m/>
    <m/>
    <s v="SI/SI"/>
    <s v="P.O. &quot;BIANCHI - MELACRINO&quot;"/>
    <m/>
    <s v="CENTRALE DI STERILIZZAZIONE"/>
    <s v="CENTRALE DI STERILIZ."/>
    <s v="Proprieta' Ente"/>
    <n v="712.72699999999998"/>
    <m/>
    <s v="STAMPANTE PER COMPUTER"/>
    <s v="F"/>
    <n v="0.03"/>
    <n v="0"/>
    <n v="1"/>
    <m/>
    <n v="0"/>
    <m/>
  </r>
  <r>
    <x v="2"/>
    <x v="8"/>
    <s v="ao rc"/>
    <n v="2679"/>
    <n v="2457"/>
    <s v="STAMPANTE PER COMPUTER"/>
    <m/>
    <m/>
    <s v="."/>
    <s v="COSTUM SMICE- S18L22-PS"/>
    <n v="2460002"/>
    <m/>
    <m/>
    <m/>
    <m/>
    <m/>
    <s v="SI/SI"/>
    <s v="P.O. &quot;BIANCHI - MELACRINO&quot;"/>
    <m/>
    <s v="CENTRALE DI STERILIZZAZIONE"/>
    <s v="CENTRALE DI STERILIZ."/>
    <s v="Proprieta' Ente"/>
    <n v="712.72699999999998"/>
    <m/>
    <s v="STAMPANTE PER COMPUTER"/>
    <s v="F"/>
    <n v="0.03"/>
    <n v="0"/>
    <n v="1"/>
    <m/>
    <n v="0"/>
    <m/>
  </r>
  <r>
    <x v="2"/>
    <x v="8"/>
    <s v="ao rc"/>
    <n v="2680"/>
    <n v="2458"/>
    <s v="TERMOSALDATRICE"/>
    <m/>
    <m/>
    <s v="HAWO GMBH"/>
    <s v="HM 750"/>
    <m/>
    <m/>
    <m/>
    <m/>
    <m/>
    <m/>
    <s v="SI/SI"/>
    <s v="P.O. &quot;BIANCHI - MELACRINO&quot;"/>
    <m/>
    <s v="BLOCCO OPERATORIO"/>
    <s v="CENTRALE DI STERILIZZAZIONE"/>
    <s v="Proprieta' Ente"/>
    <n v="2133.33"/>
    <m/>
    <s v="TERMOSALDATRICE"/>
    <s v="F"/>
    <n v="0.03"/>
    <n v="2133.3333333333335"/>
    <n v="1"/>
    <m/>
    <n v="64"/>
    <m/>
  </r>
  <r>
    <x v="2"/>
    <x v="8"/>
    <s v="ao rc"/>
    <n v="2681"/>
    <n v="2459"/>
    <s v="PONTE SOLLEVATORE"/>
    <m/>
    <m/>
    <s v="."/>
    <s v="."/>
    <s v="SEE BELOW"/>
    <m/>
    <m/>
    <m/>
    <m/>
    <m/>
    <s v="SI/SI"/>
    <s v="P.O. &quot;BIANCHI - MELACRINO&quot;"/>
    <m/>
    <s v="BLOCCO OPERATORIO"/>
    <s v="CENTRALE DI STERILIZZAZIONE"/>
    <s v="Proprieta' Ente"/>
    <n v="1812.7637158040975"/>
    <m/>
    <s v="SOLLEVAMENTO MALATI, APPARECCHIO PER"/>
    <s v="E"/>
    <n v="0.04"/>
    <n v="1600"/>
    <n v="1"/>
    <m/>
    <n v="64"/>
    <m/>
  </r>
  <r>
    <x v="2"/>
    <x v="8"/>
    <s v="ao rc"/>
    <n v="2682"/>
    <n v="2461"/>
    <s v="FRIGORIFERO BIOLOGICO"/>
    <m/>
    <m/>
    <s v="CF DI CIRO FIOCCHETTI &amp; C SNC"/>
    <s v="."/>
    <s v="S00027023122"/>
    <m/>
    <m/>
    <m/>
    <m/>
    <m/>
    <s v="SI/SI"/>
    <s v="P.O. &quot;BIANCHI - MELACRINO&quot;"/>
    <m/>
    <s v="CENTRO TRAPIANTI MIDOLLO OSSEO"/>
    <s v="DEPOSITO"/>
    <s v="Proprieta' Ente"/>
    <n v="6000"/>
    <m/>
    <s v="FRIGORIFERO BIOLOGICO"/>
    <s v="E"/>
    <n v="0.04"/>
    <n v="6000"/>
    <n v="1"/>
    <m/>
    <n v="240"/>
    <m/>
  </r>
  <r>
    <x v="2"/>
    <x v="8"/>
    <s v="ao rc"/>
    <n v="2683"/>
    <n v="2464"/>
    <s v="PRODUTTORE DI GHIACCIO"/>
    <m/>
    <m/>
    <s v="CF DI CIRO FIOCCHETTI &amp; C SNC"/>
    <s v="."/>
    <s v="LA03945397"/>
    <m/>
    <m/>
    <m/>
    <m/>
    <m/>
    <s v="SI/SI"/>
    <s v="P.O. &quot;BIANCHI - MELACRINO&quot;"/>
    <m/>
    <s v="CENTRO TRAPIANTI MIDOLLO OSSEO"/>
    <s v="DEPOSITO"/>
    <s v="Proprieta' Ente"/>
    <n v="1333.33"/>
    <m/>
    <s v="PRODUTTORE DI GHIACCIO"/>
    <s v="F"/>
    <n v="0.03"/>
    <n v="1333.3333333333333"/>
    <n v="1"/>
    <m/>
    <n v="39.999999999999993"/>
    <m/>
  </r>
  <r>
    <x v="2"/>
    <x v="8"/>
    <s v="ao rc"/>
    <n v="2684"/>
    <n v="2470"/>
    <s v="SCALDASACCHE A BAGNO TERMOSTATICO"/>
    <m/>
    <m/>
    <s v="THERMOGENESIS CORP"/>
    <s v="MT 202"/>
    <s v="FB1221"/>
    <m/>
    <m/>
    <m/>
    <m/>
    <m/>
    <s v="SI/SI"/>
    <s v="P.O. &quot;BIANCHI - MELACRINO&quot;"/>
    <m/>
    <s v="TRASFUSIONALE"/>
    <s v="LAB. TRASFUSIONALE"/>
    <s v="Proprieta' Ente"/>
    <n v="2666.67"/>
    <m/>
    <s v="SCALDASACCHE A BAGNO TERMOSTATICO"/>
    <s v="F"/>
    <n v="0.03"/>
    <n v="2666.6666666666665"/>
    <n v="1"/>
    <m/>
    <n v="79.999999999999986"/>
    <m/>
  </r>
  <r>
    <x v="2"/>
    <x v="8"/>
    <s v="ao rc"/>
    <n v="2685"/>
    <n v="2471"/>
    <s v="INCUBATORE"/>
    <m/>
    <m/>
    <s v="THERMO SCIENTIFIC FORMA"/>
    <s v="PLATELET"/>
    <s v="340875N"/>
    <m/>
    <m/>
    <m/>
    <m/>
    <m/>
    <s v="SI/SI"/>
    <s v="P.O. &quot;BIANCHI - MELACRINO&quot;"/>
    <m/>
    <s v="TRASFUSIONALE"/>
    <s v="LAB. TRASFUSIONALE"/>
    <s v="Proprieta' Ente"/>
    <n v="2000"/>
    <m/>
    <s v="INCUBATORE"/>
    <s v="E"/>
    <n v="0.04"/>
    <n v="2000"/>
    <n v="1"/>
    <m/>
    <n v="80"/>
    <m/>
  </r>
  <r>
    <x v="2"/>
    <x v="8"/>
    <s v="ao rc"/>
    <n v="2686"/>
    <n v="2472"/>
    <s v="INCUBATORE"/>
    <m/>
    <m/>
    <s v="ISCO SRL"/>
    <s v="."/>
    <n v="11608"/>
    <m/>
    <m/>
    <m/>
    <m/>
    <m/>
    <s v="SI/SI"/>
    <s v="P.O. &quot;BIANCHI - MELACRINO&quot;"/>
    <m/>
    <s v="TRASFUSIONALE"/>
    <s v="LAB. TRASFUSIONALE"/>
    <s v="Proprieta' Ente"/>
    <n v="2000"/>
    <m/>
    <s v="INCUBATORE"/>
    <s v="E"/>
    <n v="0.04"/>
    <n v="2000"/>
    <n v="1"/>
    <m/>
    <n v="80"/>
    <m/>
  </r>
  <r>
    <x v="2"/>
    <x v="8"/>
    <s v="ao rc"/>
    <n v="2687"/>
    <n v="2473"/>
    <s v="AGGLUTINOSCOPIO"/>
    <m/>
    <m/>
    <s v="."/>
    <s v="."/>
    <m/>
    <m/>
    <m/>
    <m/>
    <m/>
    <m/>
    <s v="SI/SI"/>
    <s v="P.O. &quot;BIANCHI - MELACRINO&quot;"/>
    <m/>
    <s v="TRASFUSIONALE"/>
    <s v="LAB. TRASFUSIONALE"/>
    <s v="Proprieta' Ente"/>
    <n v="1601.8441"/>
    <m/>
    <s v="AGGLUTINOSCOPIO"/>
    <s v="E"/>
    <n v="0.04"/>
    <n v="3130.55"/>
    <n v="1"/>
    <m/>
    <n v="125.22200000000001"/>
    <m/>
  </r>
  <r>
    <x v="2"/>
    <x v="8"/>
    <s v="ao rc"/>
    <n v="2688"/>
    <n v="2475"/>
    <s v="FRIGOEMOTECA"/>
    <m/>
    <m/>
    <s v="SAM SCIENTIFICA SRL PERANI"/>
    <s v="EM 315"/>
    <n v="13329"/>
    <m/>
    <m/>
    <m/>
    <m/>
    <m/>
    <s v="SI/SI"/>
    <s v="P.O. &quot;BIANCHI - MELACRINO&quot;"/>
    <m/>
    <s v="TRASFUSIONALE"/>
    <s v="LAB. TRASFUSIONALE"/>
    <s v="Proprieta' Ente"/>
    <n v="5333.33"/>
    <m/>
    <s v="FRIGOEMOTECA"/>
    <s v="D"/>
    <n v="0.06"/>
    <n v="5333.3333333333339"/>
    <n v="1"/>
    <m/>
    <n v="320"/>
    <m/>
  </r>
  <r>
    <x v="2"/>
    <x v="8"/>
    <s v="ao rc"/>
    <n v="2689"/>
    <n v="2485"/>
    <s v="POLTRONA PORTA PAZIENTE ELETTRIFICATA"/>
    <m/>
    <m/>
    <s v="INDUSTRIE GUIDO MALVESTIO SPA"/>
    <s v="."/>
    <m/>
    <m/>
    <m/>
    <m/>
    <m/>
    <m/>
    <s v="SI/SI"/>
    <s v="P.O. &quot;EUGENIO MORELLI&quot;"/>
    <m/>
    <s v="TRASFUSIONALE"/>
    <s v="MEDICHERIA"/>
    <s v="Proprieta' Ente"/>
    <n v="2666.67"/>
    <m/>
    <s v="POLTRONA ELETTRIFICATA"/>
    <s v="F"/>
    <n v="0.03"/>
    <n v="3019.8092999999999"/>
    <n v="1"/>
    <m/>
    <n v="90.594279"/>
    <m/>
  </r>
  <r>
    <x v="2"/>
    <x v="8"/>
    <s v="ao rc"/>
    <n v="2690"/>
    <n v="2486"/>
    <s v="POLTRONA PORTA PAZIENTE ELETTRIFICATA"/>
    <m/>
    <m/>
    <s v="INDUSTRIE GUIDO MALVESTIO SPA"/>
    <s v="."/>
    <n v="1227"/>
    <m/>
    <m/>
    <m/>
    <m/>
    <m/>
    <s v="SI/SI"/>
    <s v="P.O. &quot;EUGENIO MORELLI&quot;"/>
    <m/>
    <s v="TRASFUSIONALE"/>
    <s v="DEGENZA"/>
    <s v="Proprieta' Ente"/>
    <n v="2666.67"/>
    <m/>
    <s v="POLTRONA ELETTRIFICATA"/>
    <s v="F"/>
    <n v="0.03"/>
    <n v="3019.8092999999999"/>
    <n v="1"/>
    <m/>
    <n v="90.594279"/>
    <m/>
  </r>
  <r>
    <x v="2"/>
    <x v="8"/>
    <s v="ao rc"/>
    <n v="2691"/>
    <n v="2487"/>
    <s v="POLTRONA PORTA PAZIENTE ELETTRIFICATA"/>
    <m/>
    <m/>
    <s v="GIVAS SRL"/>
    <s v="40.96"/>
    <n v="15458"/>
    <m/>
    <m/>
    <m/>
    <m/>
    <m/>
    <s v="SI/SI"/>
    <s v="P.O. &quot;EUGENIO MORELLI&quot;"/>
    <m/>
    <s v="TRASFUSIONALE"/>
    <s v="MEDICHERIA"/>
    <s v="Proprieta' Ente"/>
    <n v="2666.67"/>
    <m/>
    <s v="POLTRONA ELETTRIFICATA"/>
    <s v="F"/>
    <n v="0.03"/>
    <n v="3019.8092999999999"/>
    <n v="1"/>
    <m/>
    <n v="90.594279"/>
    <m/>
  </r>
  <r>
    <x v="2"/>
    <x v="8"/>
    <s v="ao rc"/>
    <n v="2692"/>
    <n v="2490"/>
    <s v="BILANCIA PRELIEVI"/>
    <m/>
    <m/>
    <s v="TERUMO CORP"/>
    <s v="T RAC"/>
    <n v="9750901410"/>
    <m/>
    <m/>
    <m/>
    <m/>
    <m/>
    <s v="SI/SI"/>
    <s v="P.O. &quot;EUGENIO MORELLI&quot;"/>
    <m/>
    <s v="TRASFUSIONALE"/>
    <s v="MEDICHERIA"/>
    <s v="Proprieta' Ente"/>
    <n v="1000"/>
    <m/>
    <s v="BILANCIA PRELIEVI"/>
    <s v="E"/>
    <n v="0.04"/>
    <n v="1000"/>
    <n v="1"/>
    <m/>
    <n v="40"/>
    <m/>
  </r>
  <r>
    <x v="2"/>
    <x v="8"/>
    <s v="ao rc"/>
    <n v="2693"/>
    <n v="2491"/>
    <s v="BILANCIA PRELIEVI"/>
    <m/>
    <m/>
    <s v="TERUMO CORP"/>
    <s v="T RAC"/>
    <m/>
    <m/>
    <m/>
    <m/>
    <m/>
    <m/>
    <s v="SI/SI"/>
    <s v="P.O. &quot;BIANCHI - MELACRINO&quot;"/>
    <m/>
    <s v="TRASFUSIONALE"/>
    <s v="SALA DONATORI"/>
    <s v="Proprieta' Ente"/>
    <n v="1000"/>
    <m/>
    <s v="BILANCIA PRELIEVI"/>
    <s v="E"/>
    <n v="0.04"/>
    <n v="1000"/>
    <n v="1"/>
    <m/>
    <n v="40"/>
    <m/>
  </r>
  <r>
    <x v="2"/>
    <x v="8"/>
    <s v="ao rc"/>
    <n v="2694"/>
    <n v="2492"/>
    <s v="BILANCIA PRELIEVI"/>
    <m/>
    <m/>
    <s v="MED E CO SNC"/>
    <s v="M 101 BLOOD"/>
    <n v="9007015"/>
    <m/>
    <m/>
    <m/>
    <m/>
    <m/>
    <s v="SI/SI"/>
    <s v="P.O. &quot;BIANCHI - MELACRINO&quot;"/>
    <m/>
    <s v="TRASFUSIONALE"/>
    <s v="SALA DONATORI"/>
    <s v="Proprieta' Ente"/>
    <n v="1000"/>
    <m/>
    <s v="BILANCIA PRELIEVI"/>
    <s v="E"/>
    <n v="0.04"/>
    <n v="1000"/>
    <n v="1"/>
    <m/>
    <n v="40"/>
    <m/>
  </r>
  <r>
    <x v="2"/>
    <x v="8"/>
    <s v="ao rc"/>
    <n v="2695"/>
    <n v="2494"/>
    <s v="EMOGLOBINOMETRO"/>
    <m/>
    <m/>
    <s v="HEMOCUE AB"/>
    <s v="B HEMOGLOBIN"/>
    <n v="425003036"/>
    <m/>
    <m/>
    <m/>
    <m/>
    <m/>
    <s v="SI/SI"/>
    <s v="P.O. &quot;EUGENIO MORELLI&quot;"/>
    <m/>
    <s v="TRASFUSIONALE"/>
    <s v="DEGENZA"/>
    <s v="Proprieta' Ente"/>
    <n v="5208.87"/>
    <m/>
    <s v="EMOGLOBINOMETRO"/>
    <s v="D"/>
    <n v="0.06"/>
    <n v="2953.99"/>
    <n v="1"/>
    <m/>
    <n v="177.23939999999999"/>
    <m/>
  </r>
  <r>
    <x v="2"/>
    <x v="8"/>
    <s v="ao rc"/>
    <n v="2696"/>
    <n v="2495"/>
    <s v="ELETTROCARDIOGRAFO"/>
    <m/>
    <m/>
    <s v="MORTARA RANGONI EUROPE SRL"/>
    <s v="ELI 100"/>
    <n v="9718226119"/>
    <m/>
    <s v="Z120503"/>
    <m/>
    <m/>
    <m/>
    <s v="SI/SI"/>
    <s v="P.O. &quot;EUGENIO MORELLI&quot;"/>
    <m/>
    <s v="TRASFUSIONALE"/>
    <s v="MEDICHERIA"/>
    <s v="Proprieta' Ente"/>
    <n v="3000"/>
    <m/>
    <s v="ELETTROCARDIOGRAFO"/>
    <s v="C"/>
    <n v="0.08"/>
    <n v="3000"/>
    <n v="1"/>
    <m/>
    <n v="240"/>
    <m/>
  </r>
  <r>
    <x v="2"/>
    <x v="8"/>
    <s v="ao rc"/>
    <n v="2697"/>
    <n v="2498"/>
    <s v="CARRELLO SERVITORE PER ENDOSCOPI"/>
    <m/>
    <m/>
    <s v="BERMAN SRL"/>
    <s v="LA 0462"/>
    <n v="299115"/>
    <m/>
    <s v="Z12029003"/>
    <m/>
    <m/>
    <m/>
    <s v="SI/SI"/>
    <s v="P.O. &quot;BIANCHI - MELACRINO&quot;"/>
    <m/>
    <s v="GASTROENTEROLOGIA"/>
    <s v="SALA 1"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2698"/>
    <n v="2499"/>
    <s v="MONITOR TELEVISIVO PER BIOIMMAGINI"/>
    <m/>
    <m/>
    <s v="SONY CORP"/>
    <s v="PVM 20L2MD"/>
    <n v="2004925"/>
    <m/>
    <s v="Z119008"/>
    <m/>
    <m/>
    <m/>
    <s v="SI/SI"/>
    <s v="P.O. &quot;BIANCHI - MELACRINO&quot;"/>
    <m/>
    <s v="GASTROENTEROLOGIA"/>
    <s v="SALA 1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699"/>
    <n v="2500"/>
    <s v="INSUFFLATORE DI GAS"/>
    <m/>
    <m/>
    <s v="OLYMPUS OPTICAL CO LTD"/>
    <s v="UHI 3"/>
    <n v="1402993"/>
    <m/>
    <s v="Z12029008"/>
    <m/>
    <m/>
    <m/>
    <s v="SI/SI"/>
    <s v="P.O. &quot;BIANCHI - MELACRINO&quot;"/>
    <m/>
    <s v="GASTROENTEROLOGIA"/>
    <s v="SALA 1"/>
    <s v="Proprieta' Ente"/>
    <n v="2000"/>
    <m/>
    <s v="INSUFFLATORE DI GAS"/>
    <s v="D"/>
    <n v="0.06"/>
    <n v="2000"/>
    <n v="1"/>
    <m/>
    <n v="120"/>
    <m/>
  </r>
  <r>
    <x v="2"/>
    <x v="8"/>
    <s v="ao rc"/>
    <n v="2700"/>
    <n v="2501"/>
    <s v="FONTE LUMINOSA PER ENDOSCOPIA"/>
    <m/>
    <m/>
    <s v="OLYMPUS OPTICAL CO LTD"/>
    <s v="CLV S40"/>
    <n v="7405559"/>
    <m/>
    <s v="Z12020402"/>
    <m/>
    <m/>
    <m/>
    <s v="SI/SI"/>
    <s v="P.O. &quot;BIANCHI - MELACRINO&quot;"/>
    <m/>
    <s v="GASTROENTEROLOGIA"/>
    <s v="SALA 1"/>
    <s v="Proprieta' Ente"/>
    <n v="2000"/>
    <m/>
    <s v="FONTE LUMINOSA PER ENDOSCOPIA"/>
    <s v="D"/>
    <n v="0.06"/>
    <n v="2000"/>
    <n v="1"/>
    <m/>
    <n v="120"/>
    <m/>
  </r>
  <r>
    <x v="2"/>
    <x v="8"/>
    <s v="ao rc"/>
    <n v="2701"/>
    <n v="2502"/>
    <s v="SISTEMA TELEVISIVO PER ENDOSCOPIA"/>
    <m/>
    <m/>
    <s v="OLYMPUS OPTICAL CO LTD"/>
    <s v="OTV S7V"/>
    <n v="7467646"/>
    <m/>
    <s v="Z12020401"/>
    <m/>
    <m/>
    <m/>
    <s v="SI/SI"/>
    <s v="P.O. &quot;BIANCHI - MELACRINO&quot;"/>
    <m/>
    <s v="GASTROENTEROLOGIA"/>
    <s v="SALA 1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702"/>
    <n v="2503"/>
    <s v="IRRIGATORE"/>
    <m/>
    <m/>
    <s v="HI TEC MEDICAL VERTRIEBS GMBH"/>
    <s v="5100 PURGATOR"/>
    <n v="1570"/>
    <m/>
    <s v="Z12019007"/>
    <m/>
    <m/>
    <m/>
    <s v="SI/SI"/>
    <s v="P.O. &quot;BIANCHI - MELACRINO&quot;"/>
    <m/>
    <s v="GASTROENTEROLOGIA"/>
    <s v="SALA 1"/>
    <s v="Proprieta' Ente"/>
    <n v="3000"/>
    <m/>
    <s v="IRRIGATORE"/>
    <s v="E"/>
    <n v="0.04"/>
    <n v="3000"/>
    <n v="1"/>
    <m/>
    <n v="120"/>
    <m/>
  </r>
  <r>
    <x v="2"/>
    <x v="8"/>
    <s v="ao rc"/>
    <n v="2703"/>
    <n v="2504"/>
    <s v="ANESTESIA, APPARECCHIO PER"/>
    <m/>
    <m/>
    <s v="DATEX OHMEDA DIVISION INSTRUMENTARIUM CORP"/>
    <s v="AS 3 ADU"/>
    <n v="293571"/>
    <m/>
    <s v="Z1203010101"/>
    <m/>
    <m/>
    <m/>
    <s v="SI/SI"/>
    <s v="P.O. &quot;BIANCHI - MELACRINO&quot;"/>
    <m/>
    <s v="ANESTESIA"/>
    <s v="S. OPER. CH. GENERALE B"/>
    <s v="Proprieta' Ente"/>
    <n v="20000"/>
    <m/>
    <s v="ANESTESIA, APPARECCHIO PER"/>
    <s v="C"/>
    <n v="0.08"/>
    <n v="20000"/>
    <n v="1"/>
    <m/>
    <n v="1600"/>
    <m/>
  </r>
  <r>
    <x v="2"/>
    <x v="8"/>
    <s v="ao rc"/>
    <n v="2704"/>
    <n v="2505"/>
    <s v="PORTA MODULI"/>
    <m/>
    <m/>
    <s v="DATEX OHMEDA DIVISION INSTRUMENTARIUM CORP"/>
    <s v="F-CU8 22-03"/>
    <n v="810561"/>
    <m/>
    <m/>
    <m/>
    <m/>
    <m/>
    <s v="SI/SI"/>
    <s v="P.O. &quot;BIANCHI - MELACRINO&quot;"/>
    <m/>
    <s v="ANESTESIA"/>
    <s v="S. OPER. CH. GENERALE B"/>
    <s v="Proprieta' Ente"/>
    <n v="1745.7"/>
    <m/>
    <s v="UNITA' PORTA MODULI"/>
    <s v="D"/>
    <n v="0.06"/>
    <n v="774.68534863422974"/>
    <n v="1"/>
    <m/>
    <n v="46.481120918053783"/>
    <m/>
  </r>
  <r>
    <x v="2"/>
    <x v="8"/>
    <s v="ao rc"/>
    <n v="2705"/>
    <n v="2506"/>
    <s v="POMPA A SIRINGA"/>
    <m/>
    <m/>
    <s v="FRESENIUS MEDICAL CARE AG &amp; CO KGAA"/>
    <s v="PILOT A2"/>
    <n v="187849862"/>
    <m/>
    <s v="Z12030302"/>
    <m/>
    <m/>
    <m/>
    <s v="SI/SI"/>
    <s v="P.O. &quot;BIANCHI - MELACRINO&quot;"/>
    <m/>
    <s v="ANESTESIA"/>
    <s v="S. OPER. CH. GENERALE B"/>
    <s v="Proprieta' Ente"/>
    <n v="2000"/>
    <m/>
    <s v="POMPA A SIRINGA"/>
    <s v="E"/>
    <n v="0.04"/>
    <n v="2000"/>
    <n v="1"/>
    <m/>
    <n v="80"/>
    <m/>
  </r>
  <r>
    <x v="2"/>
    <x v="8"/>
    <s v="ao rc"/>
    <n v="2706"/>
    <n v="2507"/>
    <s v="LARINGOSCOPIO (PER INTUBAZIONE A LAME)"/>
    <m/>
    <m/>
    <s v="."/>
    <s v="."/>
    <m/>
    <m/>
    <m/>
    <m/>
    <m/>
    <m/>
    <s v="SI/SI"/>
    <s v="P.O. &quot;BIANCHI - MELACRINO&quot;"/>
    <m/>
    <s v="ANESTESIA"/>
    <s v="S. OPER. CH. GENERALE B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2707"/>
    <n v="2508"/>
    <s v="LARINGOSCOPIO (PER INTUBAZIONE A LAME)"/>
    <m/>
    <m/>
    <s v="PENLON LTD"/>
    <s v="."/>
    <m/>
    <m/>
    <m/>
    <m/>
    <m/>
    <m/>
    <s v="SI/SI"/>
    <s v="P.O. &quot;BIANCHI - MELACRINO&quot;"/>
    <m/>
    <s v="ANESTESIA"/>
    <s v="S. OPER. CH. GENERALE B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2708"/>
    <n v="2509"/>
    <s v="LARINGOSCOPIO (PER INTUBAZIONE A LAME)"/>
    <m/>
    <m/>
    <s v="."/>
    <s v="."/>
    <m/>
    <m/>
    <m/>
    <m/>
    <m/>
    <m/>
    <s v="SI/SI"/>
    <s v="P.O. &quot;BIANCHI - MELACRINO&quot;"/>
    <m/>
    <s v="GASTROENTEROLOGIA"/>
    <s v="SALA 1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2709"/>
    <n v="2510"/>
    <s v="FIBROBRONCOSCOPIO FLESSIBILE"/>
    <m/>
    <m/>
    <s v="SCHOTT AG"/>
    <s v="LS7"/>
    <s v="LS7306002"/>
    <m/>
    <m/>
    <m/>
    <m/>
    <m/>
    <s v="SI/SI"/>
    <s v="P.O. &quot;BIANCHI - MELACRINO&quot;"/>
    <m/>
    <s v="GASTROENTEROLOGIA"/>
    <s v="SALA 1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2710"/>
    <n v="2511"/>
    <s v="RISCALDATORE SANGUIGNO"/>
    <m/>
    <m/>
    <s v="SMITHS MEDICAL ASD INC"/>
    <s v="HOTLINE HL 90"/>
    <n v="199800362"/>
    <m/>
    <s v="Z12019008"/>
    <m/>
    <m/>
    <m/>
    <s v="SI/SI"/>
    <s v="P.O. &quot;BIANCHI - MELACRINO&quot;"/>
    <m/>
    <s v="GASTROENTEROLOGIA"/>
    <s v="SALA 1"/>
    <s v="Proprieta' Ente"/>
    <n v="2000"/>
    <m/>
    <s v="RISCALDATORE SANGUIGNO"/>
    <s v="E"/>
    <n v="0.04"/>
    <n v="2000"/>
    <n v="1"/>
    <m/>
    <n v="80"/>
    <m/>
  </r>
  <r>
    <x v="2"/>
    <x v="8"/>
    <s v="ao rc"/>
    <n v="2711"/>
    <n v="2512"/>
    <s v="BANCO DI STERILIZZAZIONE"/>
    <m/>
    <m/>
    <s v="CISA SPA"/>
    <s v="."/>
    <m/>
    <m/>
    <m/>
    <m/>
    <m/>
    <m/>
    <s v="SI/SI"/>
    <s v="P.O. &quot;BIANCHI - MELACRINO&quot;"/>
    <m/>
    <s v="CHIRURGIA GEN. E TORACICA"/>
    <s v="STERILIZ."/>
    <s v="Proprieta' Ente"/>
    <n v="4487.8534"/>
    <m/>
    <s v="BANCO DI STERILIZZAZIONE"/>
    <s v="D"/>
    <n v="0.06"/>
    <n v="2872.63"/>
    <n v="1"/>
    <m/>
    <n v="172.3578"/>
    <m/>
  </r>
  <r>
    <x v="2"/>
    <x v="8"/>
    <s v="ao rc"/>
    <n v="2712"/>
    <n v="2513"/>
    <s v="BANCO DI STERILIZZAZIONE"/>
    <m/>
    <m/>
    <s v="CISA SPA"/>
    <s v="."/>
    <m/>
    <m/>
    <m/>
    <m/>
    <m/>
    <m/>
    <s v="SI/SI"/>
    <s v="P.O. &quot;BIANCHI - MELACRINO&quot;"/>
    <m/>
    <s v="CHIRURGIA GEN. E TORACICA"/>
    <s v="STERILIZ."/>
    <s v="Proprieta' Ente"/>
    <n v="4487.8534"/>
    <m/>
    <s v="BANCO DI STERILIZZAZIONE"/>
    <s v="D"/>
    <n v="0.06"/>
    <n v="2872.63"/>
    <n v="1"/>
    <m/>
    <n v="172.3578"/>
    <m/>
  </r>
  <r>
    <x v="2"/>
    <x v="8"/>
    <s v="ao rc"/>
    <n v="2713"/>
    <n v="2515"/>
    <s v="LAMPADA SCIALITICA"/>
    <m/>
    <m/>
    <s v="BERCHTOLD GMBH &amp; CO KG"/>
    <s v="CHROMOPHARE D 650"/>
    <s v="2102004-F10006"/>
    <m/>
    <s v="Z120107"/>
    <m/>
    <m/>
    <m/>
    <s v="SI/SI"/>
    <s v="P.O. &quot;BIANCHI - MELACRINO&quot;"/>
    <m/>
    <s v="NEUROCHIRURGIA"/>
    <s v="S. OPER. 2"/>
    <s v="Proprieta' Ente"/>
    <n v="5000"/>
    <m/>
    <s v="LAMPADA SCIALITICA"/>
    <s v="E"/>
    <n v="0.04"/>
    <n v="5000"/>
    <n v="1"/>
    <m/>
    <n v="200"/>
    <m/>
  </r>
  <r>
    <x v="2"/>
    <x v="8"/>
    <s v="ao rc"/>
    <n v="2714"/>
    <n v="2516"/>
    <s v="SATELLITE PER SCIALITICA"/>
    <m/>
    <m/>
    <s v="BERCHTOLD GMBH &amp; CO KG"/>
    <s v="C 452"/>
    <s v="2175004-F10045"/>
    <m/>
    <m/>
    <m/>
    <m/>
    <m/>
    <s v="SI/SI"/>
    <s v="P.O. &quot;BIANCHI - MELACRINO&quot;"/>
    <m/>
    <s v="NEUROCHIRURGIA"/>
    <s v="S. OPER. 2"/>
    <s v="Proprieta' Ente"/>
    <n v="10918.0813"/>
    <m/>
    <s v="SATELLITE PER SCIALITICA"/>
    <s v="E"/>
    <n v="0.04"/>
    <n v="4559.3599999999997"/>
    <n v="1"/>
    <m/>
    <n v="182.37439999999998"/>
    <m/>
  </r>
  <r>
    <x v="2"/>
    <x v="8"/>
    <s v="ao rc"/>
    <n v="2715"/>
    <n v="2517"/>
    <s v="ELETTROBISTURI"/>
    <m/>
    <m/>
    <s v="CONMED CORP"/>
    <s v="EXCALIBUR PLUS"/>
    <s v="98MGE111"/>
    <m/>
    <s v="Z12010902"/>
    <m/>
    <m/>
    <m/>
    <s v="SI/SI"/>
    <s v="P.O. &quot;BIANCHI - MELACRINO&quot;"/>
    <m/>
    <s v="GASTROENTEROLOGIA"/>
    <s v="AMB. FISIOPATOLOGIA"/>
    <s v="Proprieta' Ente"/>
    <n v="5000"/>
    <m/>
    <s v="ELETTROBISTURI"/>
    <s v="C"/>
    <n v="0.08"/>
    <n v="5000"/>
    <n v="1"/>
    <m/>
    <n v="400"/>
    <m/>
  </r>
  <r>
    <x v="2"/>
    <x v="8"/>
    <s v="ao rc"/>
    <n v="2716"/>
    <n v="2518"/>
    <s v="IPO-IPERTERMIA, APPARECCHIO PER"/>
    <m/>
    <m/>
    <s v="GAYMAR INDUSTRIES INC PLEXUS MEDICAL"/>
    <s v="THERMACARE TC 3003"/>
    <s v="TC3003D69027"/>
    <m/>
    <m/>
    <m/>
    <m/>
    <m/>
    <s v="SI/SI"/>
    <s v="P.O. &quot;BIANCHI - MELACRINO&quot;"/>
    <m/>
    <s v="NEUROCHIRURGIA"/>
    <s v="S. OPER 1"/>
    <s v="Proprieta' Ente"/>
    <n v="2666.67"/>
    <m/>
    <s v="IPO-IPERTERMIA, APPARECCHIO PER"/>
    <s v="D"/>
    <n v="0.06"/>
    <n v="2666.666666666667"/>
    <n v="1"/>
    <m/>
    <n v="160"/>
    <m/>
  </r>
  <r>
    <x v="2"/>
    <x v="8"/>
    <s v="ao rc"/>
    <n v="2717"/>
    <n v="2519"/>
    <s v="MICROSCOPIO OPERATORIO"/>
    <m/>
    <m/>
    <s v="LEICA MICROSCOPY AND SCIENTIFIC INSTRUMENTS"/>
    <s v="WILD MTR29"/>
    <n v="79294"/>
    <m/>
    <s v="Z12011101"/>
    <m/>
    <m/>
    <m/>
    <s v="SI/SI"/>
    <s v="P.O. &quot;BIANCHI - MELACRINO&quot;"/>
    <m/>
    <s v="NEUROCHIRURGIA"/>
    <s v="S. OPER. 2"/>
    <s v="Proprieta' Ente"/>
    <n v="40000"/>
    <m/>
    <s v="MICROSCOPIO OPERATORIO"/>
    <s v="B"/>
    <n v="0.1"/>
    <n v="40000"/>
    <n v="1"/>
    <m/>
    <n v="4000"/>
    <m/>
  </r>
  <r>
    <x v="2"/>
    <x v="8"/>
    <s v="ao rc"/>
    <n v="2718"/>
    <n v="2520"/>
    <s v="ASPIRATORE MEDICO CHIRURGICO"/>
    <m/>
    <m/>
    <s v="AMEDA AG"/>
    <s v="UNIVERSAL 45"/>
    <s v="AF880027"/>
    <m/>
    <s v="Z120105"/>
    <m/>
    <m/>
    <m/>
    <s v="SI/SI"/>
    <s v="P.O. &quot;BIANCHI - MELACRINO&quot;"/>
    <m/>
    <s v="NEUROCHIRURGIA"/>
    <s v="S. OPER. 2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719"/>
    <n v="2521"/>
    <s v="ASPIRATORE MEDICO CHIRURGICO"/>
    <m/>
    <m/>
    <s v="AMEDA AG"/>
    <s v="UNIVERSAL 45"/>
    <s v="AF890049"/>
    <m/>
    <s v="Z120105"/>
    <m/>
    <m/>
    <m/>
    <s v="SI/SI"/>
    <s v="P.O. &quot;BIANCHI - MELACRINO&quot;"/>
    <m/>
    <s v="NEUROCHIRURGIA"/>
    <s v="S. OPER. 2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720"/>
    <n v="2523"/>
    <s v="MICROSCOPIO OPERATORIO"/>
    <m/>
    <m/>
    <s v="ZEISS CARL"/>
    <s v="STATIV FUSS-U"/>
    <n v="305360"/>
    <m/>
    <s v="Z12011101"/>
    <m/>
    <m/>
    <m/>
    <s v="SI/SI"/>
    <s v="P.O. &quot;BIANCHI - MELACRINO&quot;"/>
    <m/>
    <s v="NEUROCHIRURGIA"/>
    <s v="S. OPER. 2"/>
    <s v="Proprieta' Ente"/>
    <n v="40000"/>
    <m/>
    <s v="MICROSCOPIO OPERATORIO"/>
    <s v="B"/>
    <n v="0.1"/>
    <n v="40000"/>
    <n v="1"/>
    <m/>
    <n v="4000"/>
    <m/>
  </r>
  <r>
    <x v="2"/>
    <x v="8"/>
    <s v="ao rc"/>
    <n v="2721"/>
    <n v="2524"/>
    <s v="AEROSOL, APPARECCHIO PER"/>
    <m/>
    <m/>
    <s v="MEDICAL JET SRL"/>
    <s v="FELMAR 745"/>
    <n v="2554"/>
    <m/>
    <s v="Z12159002"/>
    <m/>
    <m/>
    <m/>
    <s v="SI/SI"/>
    <s v="P.O. &quot;BIANCHI - MELACRINO&quot;"/>
    <m/>
    <s v="NEUROCHIRURGIA"/>
    <s v="S. OPER. 2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2722"/>
    <n v="2525"/>
    <s v="SISTEMA TELEVISIVO PER ENDOSCOPIA"/>
    <m/>
    <m/>
    <s v="BAIER ENDOSKOPIE UND MEDIZINTECHNIK GMBH"/>
    <s v="MC 404"/>
    <s v="C4600073"/>
    <m/>
    <s v="Z12020401"/>
    <m/>
    <m/>
    <m/>
    <s v="SI/SI"/>
    <s v="P.O. &quot;BIANCHI - MELACRINO&quot;"/>
    <m/>
    <s v="NEUROCHIRURGIA"/>
    <s v="S. OPER. 2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723"/>
    <n v="2526"/>
    <s v="FONTE LUMINOSA PER ENDOSCOPIA"/>
    <m/>
    <m/>
    <s v="BAIER ENDOSKOPIE UND MEDIZINTECHNIK GMBH"/>
    <s v="ENDOBEAM XL 754"/>
    <s v="X1100403"/>
    <m/>
    <s v="Z12020402"/>
    <m/>
    <m/>
    <m/>
    <s v="SI/SI"/>
    <s v="P.O. &quot;BIANCHI - MELACRINO&quot;"/>
    <m/>
    <s v="NEUROCHIRURGIA"/>
    <s v="S. OPER. 2"/>
    <s v="Proprieta' Ente"/>
    <n v="2000"/>
    <m/>
    <s v="FONTE LUMINOSA PER ENDOSCOPIA"/>
    <s v="D"/>
    <n v="0.06"/>
    <n v="2000"/>
    <n v="1"/>
    <m/>
    <n v="120"/>
    <m/>
  </r>
  <r>
    <x v="2"/>
    <x v="8"/>
    <s v="ao rc"/>
    <n v="2724"/>
    <n v="2528"/>
    <s v="TRAPANO ORTOPEDICO"/>
    <m/>
    <m/>
    <s v="AESCULAPIUS"/>
    <s v="GA 140"/>
    <n v="4950"/>
    <m/>
    <s v="Z12130503"/>
    <m/>
    <m/>
    <m/>
    <s v="SI/SI"/>
    <s v="P.O. &quot;BIANCHI - MELACRINO&quot;"/>
    <m/>
    <s v="NEUROCHIRURGIA"/>
    <s v="S. OPER 1"/>
    <s v="Proprieta' Ente"/>
    <n v="3333.33"/>
    <m/>
    <s v="TRAPANO ORTOPEDICO"/>
    <s v="A"/>
    <n v="0.12"/>
    <n v="3333.3333333333335"/>
    <n v="1"/>
    <m/>
    <n v="400"/>
    <m/>
  </r>
  <r>
    <x v="2"/>
    <x v="8"/>
    <s v="ao rc"/>
    <n v="2725"/>
    <n v="2529"/>
    <s v="AUTOCLAVE PER PICCOLI CARICHI"/>
    <m/>
    <m/>
    <s v="GETINGE DISINFECTION AB"/>
    <s v="HS 22 K3"/>
    <n v="4030925"/>
    <m/>
    <s v="Z12011304"/>
    <m/>
    <m/>
    <m/>
    <s v="SI/SI"/>
    <s v="P.O. &quot;BIANCHI - MELACRINO&quot;"/>
    <m/>
    <s v="BLOCCO OPERATORIO"/>
    <s v="CENTRALE DI STERILIZZAZIONE"/>
    <s v="Proprieta' Ente"/>
    <n v="2000"/>
    <m/>
    <s v="AUTOCLAVE PER PICCOLI CARICHI"/>
    <s v="C"/>
    <n v="0.08"/>
    <n v="2000"/>
    <n v="1"/>
    <m/>
    <n v="160"/>
    <m/>
  </r>
  <r>
    <x v="2"/>
    <x v="8"/>
    <s v="ao rc"/>
    <n v="2726"/>
    <n v="2530"/>
    <s v="BAGNO TERMOSTATICO"/>
    <m/>
    <m/>
    <s v="ISCO SRL"/>
    <s v="BTU 6 DIGITALE"/>
    <s v="31690-83A"/>
    <m/>
    <m/>
    <m/>
    <m/>
    <m/>
    <s v="SI/SI"/>
    <s v="P.O. &quot;BIANCHI - MELACRINO&quot;"/>
    <m/>
    <s v="NEUROCHIRURGIA"/>
    <s v="STERILIZ.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727"/>
    <n v="2532"/>
    <s v="MONITOR TELEVISIVO PER BIOIMMAGINI"/>
    <m/>
    <m/>
    <s v="SONY CORP"/>
    <s v="PVM 1450 MD"/>
    <n v="2002219"/>
    <m/>
    <s v="Z119008"/>
    <m/>
    <m/>
    <m/>
    <s v="SI/SI"/>
    <s v="P.O. &quot;BIANCHI - MELACRINO&quot;"/>
    <m/>
    <s v="NEUROCHIRURGIA"/>
    <s v="STERILIZ.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728"/>
    <n v="2533"/>
    <s v="VIDEOREGISTRATORE PER BIOIMMAGINI"/>
    <m/>
    <m/>
    <s v="JVC LTD"/>
    <s v="SR 5360 E"/>
    <n v="17012187"/>
    <m/>
    <s v="Z119014"/>
    <m/>
    <m/>
    <m/>
    <s v="SI/SI"/>
    <s v="P.O. &quot;BIANCHI - MELACRINO&quot;"/>
    <m/>
    <s v="NEUROCHIRURGIA"/>
    <s v="STERILIZ.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2729"/>
    <n v="2534"/>
    <s v="VIDEOREGISTRATORE PER BIOIMMAGINI"/>
    <m/>
    <m/>
    <s v="."/>
    <s v="."/>
    <s v="Y1501190"/>
    <m/>
    <s v="Z119014"/>
    <m/>
    <m/>
    <m/>
    <s v="SI/SI"/>
    <s v="P.O. &quot;BIANCHI - MELACRINO&quot;"/>
    <m/>
    <s v="NEUROCHIRURGIA"/>
    <s v="STERILIZ.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2730"/>
    <n v="2536"/>
    <s v="MONITORAGGIO TESSUTO CEREBRALE, SISTEMA PER"/>
    <m/>
    <m/>
    <s v="CODMAN &amp; SHURTLEFF INC"/>
    <s v="NEUROTREND SATELLITE MONITOR"/>
    <s v="M1620A"/>
    <m/>
    <m/>
    <m/>
    <m/>
    <m/>
    <s v="SI/SI"/>
    <s v="P.O. &quot;BIANCHI - MELACRINO&quot;"/>
    <m/>
    <s v="NEUROCHIRURGIA"/>
    <s v="S. OPER. 2"/>
    <s v="Proprieta' Ente"/>
    <n v="15000"/>
    <m/>
    <s v="MONITORAGGIO TESSUTO CEREBRALE, SISTEMA PER"/>
    <s v="D"/>
    <n v="0.06"/>
    <n v="15000"/>
    <n v="1"/>
    <m/>
    <n v="900"/>
    <m/>
  </r>
  <r>
    <x v="2"/>
    <x v="8"/>
    <s v="ao rc"/>
    <n v="2731"/>
    <n v="2538"/>
    <s v="DIATERMOCOAGULATORE"/>
    <m/>
    <m/>
    <s v="MENTOR O &amp; O INC"/>
    <s v="440 E"/>
    <m/>
    <m/>
    <s v="Z12010901"/>
    <m/>
    <m/>
    <m/>
    <s v="SI/SI"/>
    <s v="P.O. &quot;BIANCHI - MELACRINO&quot;"/>
    <m/>
    <s v="NEUROCHIRURGIA"/>
    <s v="PREPARAZIONE PAZIENTE"/>
    <s v="Proprieta' Ente"/>
    <n v="2666.67"/>
    <m/>
    <s v="DIATERMOCOAGULATORE"/>
    <s v="D"/>
    <n v="0.06"/>
    <n v="2666.6666666666665"/>
    <n v="1"/>
    <m/>
    <n v="159.99999999999997"/>
    <m/>
  </r>
  <r>
    <x v="2"/>
    <x v="8"/>
    <s v="ao rc"/>
    <n v="2732"/>
    <n v="2541"/>
    <s v="CENTRIFUGA REFRIGERATA"/>
    <m/>
    <m/>
    <s v="HETTICH ANDREAS GMBH &amp; CO KG"/>
    <s v="ROTO SILENTA 630 RS"/>
    <n v="157"/>
    <m/>
    <m/>
    <m/>
    <m/>
    <m/>
    <s v="SI/SI"/>
    <s v="P.O. &quot;BIANCHI - MELACRINO&quot;"/>
    <m/>
    <s v="TRASFUSIONALE"/>
    <s v="LAB. TRASFUSIONALE"/>
    <s v="Proprieta' Ente"/>
    <n v="8000"/>
    <m/>
    <s v="CENTRIFUGA REFRIGERATA"/>
    <s v="E"/>
    <n v="0.04"/>
    <n v="8000"/>
    <n v="1"/>
    <m/>
    <n v="320"/>
    <m/>
  </r>
  <r>
    <x v="2"/>
    <x v="8"/>
    <s v="ao rc"/>
    <n v="2733"/>
    <n v="2545"/>
    <s v="AGITATORE DA LABORATORIO"/>
    <m/>
    <m/>
    <s v="KW APPARECCHI SCIENTIFICI SRL"/>
    <s v="AP 72"/>
    <n v="3"/>
    <m/>
    <m/>
    <m/>
    <m/>
    <m/>
    <s v="SI/SI"/>
    <s v="P.O. &quot;BIANCHI - MELACRINO&quot;"/>
    <m/>
    <s v="TRASFUSIONALE"/>
    <s v="LAB. TRASFUSIONALE"/>
    <s v="Proprieta' Ente"/>
    <n v="800"/>
    <m/>
    <s v="AGITATORE DA LABORATORIO"/>
    <s v="F"/>
    <n v="0.03"/>
    <n v="800"/>
    <n v="1"/>
    <m/>
    <n v="24"/>
    <m/>
  </r>
  <r>
    <x v="2"/>
    <x v="8"/>
    <s v="ao rc"/>
    <n v="2734"/>
    <n v="2546"/>
    <s v="FRIGOEMOTECA"/>
    <m/>
    <m/>
    <s v="SAM SCIENTIFICA SRL PERANI"/>
    <s v="EM 50"/>
    <n v="10365"/>
    <m/>
    <m/>
    <m/>
    <m/>
    <m/>
    <s v="SI/SI"/>
    <s v="P.O. &quot;BIANCHI - MELACRINO&quot;"/>
    <m/>
    <s v="TRASFUSIONALE"/>
    <s v="LAB. TRASFUSIONALE"/>
    <s v="Proprieta' Ente"/>
    <n v="5333.33"/>
    <m/>
    <s v="FRIGOEMOTECA"/>
    <s v="D"/>
    <n v="0.06"/>
    <n v="5333.3333333333339"/>
    <n v="1"/>
    <m/>
    <n v="320"/>
    <m/>
  </r>
  <r>
    <x v="2"/>
    <x v="8"/>
    <s v="ao rc"/>
    <n v="2735"/>
    <n v="2547"/>
    <s v="CONGELATORE DA LABORATORIO"/>
    <m/>
    <m/>
    <s v="SAM SCIENTIFICA SRL PERANI"/>
    <s v="UFV 400"/>
    <n v="10363"/>
    <m/>
    <m/>
    <m/>
    <m/>
    <m/>
    <s v="SI/SI"/>
    <s v="P.O. &quot;BIANCHI - MELACRINO&quot;"/>
    <m/>
    <s v="TRASFUSIONALE"/>
    <s v="LAB. TRASFUSIONALE"/>
    <s v="Proprieta' Ente"/>
    <n v="6000"/>
    <m/>
    <s v="CONGELATORE DA LABORATORIO"/>
    <s v="E"/>
    <n v="0.04"/>
    <n v="6000"/>
    <n v="1"/>
    <m/>
    <n v="240"/>
    <m/>
  </r>
  <r>
    <x v="2"/>
    <x v="8"/>
    <s v="ao rc"/>
    <n v="2736"/>
    <n v="2548"/>
    <s v="ESTRATTORE AUTOMATICO DI EMOCOMPONENTI"/>
    <m/>
    <m/>
    <s v="TERUMO CORP"/>
    <s v="T ACE II"/>
    <s v="04-03009"/>
    <m/>
    <m/>
    <m/>
    <m/>
    <m/>
    <s v="SI/SI"/>
    <s v="P.O. &quot;BIANCHI - MELACRINO&quot;"/>
    <m/>
    <s v="TRASFUSIONALE"/>
    <s v="LAB. TRASFUSIONALE"/>
    <s v="Proprieta' Ente"/>
    <n v="2457.71"/>
    <m/>
    <s v="ESTRATTORE AUTOMATICO DI EMOCOMPONENTI"/>
    <s v="D"/>
    <n v="0.06"/>
    <n v="8263.3103854317833"/>
    <n v="1"/>
    <m/>
    <n v="495.798623125907"/>
    <m/>
  </r>
  <r>
    <x v="2"/>
    <x v="8"/>
    <s v="ao rc"/>
    <n v="2737"/>
    <n v="2549"/>
    <s v="ESTRATTORE AUTOMATICO DI EMOCOMPONENTI"/>
    <m/>
    <m/>
    <s v="TERUMO CORP"/>
    <s v="T ACE II"/>
    <s v="04-05035"/>
    <m/>
    <m/>
    <m/>
    <m/>
    <m/>
    <s v="SI/SI"/>
    <s v="P.O. &quot;BIANCHI - MELACRINO&quot;"/>
    <m/>
    <s v="TRASFUSIONALE"/>
    <s v="LAB. TRASFUSIONALE"/>
    <s v="Proprieta' Ente"/>
    <n v="2457.71"/>
    <m/>
    <s v="ESTRATTORE AUTOMATICO DI EMOCOMPONENTI"/>
    <s v="D"/>
    <n v="0.06"/>
    <n v="8263.3103854317833"/>
    <n v="1"/>
    <m/>
    <n v="495.798623125907"/>
    <m/>
  </r>
  <r>
    <x v="2"/>
    <x v="8"/>
    <s v="ao rc"/>
    <n v="2738"/>
    <n v="2550"/>
    <s v="CONGELATORE DA LABORATORIO"/>
    <m/>
    <m/>
    <s v="HETO HOLTEN AS"/>
    <s v="ULTRA FREEZE 136"/>
    <s v="6589000C"/>
    <m/>
    <m/>
    <m/>
    <m/>
    <m/>
    <s v="SI/SI"/>
    <s v="P.O. &quot;BIANCHI - MELACRINO&quot;"/>
    <m/>
    <s v="TRASFUSIONALE"/>
    <s v="LAB. TRASFUSIONALE"/>
    <s v="Proprieta' Ente"/>
    <n v="6000"/>
    <m/>
    <s v="CONGELATORE DA LABORATORIO"/>
    <s v="E"/>
    <n v="0.04"/>
    <n v="6000"/>
    <n v="1"/>
    <m/>
    <n v="240"/>
    <m/>
  </r>
  <r>
    <x v="2"/>
    <x v="8"/>
    <s v="ao rc"/>
    <n v="2739"/>
    <n v="2551"/>
    <s v="FRIGOEMOTECA"/>
    <m/>
    <m/>
    <s v="."/>
    <s v="."/>
    <m/>
    <m/>
    <m/>
    <m/>
    <m/>
    <m/>
    <s v="SI/SI"/>
    <s v="P.O. &quot;BIANCHI - MELACRINO&quot;"/>
    <m/>
    <s v="TRASFUSIONALE"/>
    <s v="LAB. TRASFUSIONALE"/>
    <s v="Proprieta' Ente"/>
    <n v="5333.33"/>
    <m/>
    <s v="FRIGOEMOTECA"/>
    <s v="D"/>
    <n v="0.06"/>
    <n v="5333.3333333333339"/>
    <n v="1"/>
    <m/>
    <n v="320"/>
    <m/>
  </r>
  <r>
    <x v="2"/>
    <x v="8"/>
    <s v="ao rc"/>
    <n v="2740"/>
    <n v="2553"/>
    <s v="CONGELATORE DA LABORATORIO"/>
    <m/>
    <m/>
    <s v="CF DI CIRO FIOCCHETTI &amp; C SNC"/>
    <s v="ULTRA FREEZER 440"/>
    <s v="VF403117"/>
    <m/>
    <m/>
    <m/>
    <m/>
    <m/>
    <s v="SI/SI"/>
    <s v="P.O. &quot;BIANCHI - MELACRINO&quot;"/>
    <m/>
    <s v="TRASFUSIONALE"/>
    <s v="LAB. TRASFUSIONALE"/>
    <s v="Proprieta' Ente"/>
    <n v="6000"/>
    <m/>
    <s v="CONGELATORE DA LABORATORIO"/>
    <s v="E"/>
    <n v="0.04"/>
    <n v="6000"/>
    <n v="1"/>
    <m/>
    <n v="240"/>
    <m/>
  </r>
  <r>
    <x v="2"/>
    <x v="8"/>
    <s v="ao rc"/>
    <n v="2741"/>
    <n v="2555"/>
    <s v="SALDATORE DI TUBI"/>
    <m/>
    <m/>
    <s v="TERUMO CORP"/>
    <s v="TSCD II"/>
    <m/>
    <m/>
    <m/>
    <m/>
    <m/>
    <m/>
    <s v="SI/SI"/>
    <s v="P.O. &quot;BIANCHI - MELACRINO&quot;"/>
    <m/>
    <s v="TRASFUSIONALE"/>
    <s v="LAB. TRASFUSIONALE"/>
    <s v="Proprieta' Ente"/>
    <n v="2133.33"/>
    <m/>
    <s v="SALDATORE DI TUBI"/>
    <s v="F"/>
    <n v="0.03"/>
    <n v="2133.3333333333335"/>
    <n v="1"/>
    <m/>
    <n v="64"/>
    <m/>
  </r>
  <r>
    <x v="2"/>
    <x v="8"/>
    <s v="ao rc"/>
    <n v="2742"/>
    <n v="2556"/>
    <s v="CONGELATORE DA LABORATORIO"/>
    <m/>
    <m/>
    <s v="ANGELANTONI INDUSTRIE SPA"/>
    <s v="POLAR 550 H"/>
    <n v="32812"/>
    <m/>
    <m/>
    <m/>
    <m/>
    <m/>
    <s v="SI/SI"/>
    <s v="P.O. &quot;BIANCHI - MELACRINO&quot;"/>
    <m/>
    <s v="TRASFUSIONALE"/>
    <s v="CONGELATORI"/>
    <s v="Proprieta' Ente"/>
    <n v="6000"/>
    <m/>
    <s v="CONGELATORE DA LABORATORIO"/>
    <s v="E"/>
    <n v="0.04"/>
    <n v="6000"/>
    <n v="1"/>
    <m/>
    <n v="240"/>
    <m/>
  </r>
  <r>
    <x v="2"/>
    <x v="8"/>
    <s v="ao rc"/>
    <n v="2743"/>
    <n v="2558"/>
    <s v="POLTRONA PORTA PAZIENTE ELETTRIFICATA"/>
    <m/>
    <m/>
    <s v="GIVAS SRL"/>
    <s v="40.96"/>
    <n v="15459"/>
    <m/>
    <m/>
    <m/>
    <m/>
    <m/>
    <s v="SI/SI"/>
    <s v="P.O. &quot;BIANCHI - MELACRINO&quot;"/>
    <m/>
    <s v="TRASFUSIONALE"/>
    <s v="SALA DONATORI"/>
    <s v="Proprieta' Ente"/>
    <n v="2666.67"/>
    <m/>
    <s v="POLTRONA ELETTRIFICATA"/>
    <s v="F"/>
    <n v="0.03"/>
    <n v="3019.8092999999999"/>
    <n v="1"/>
    <m/>
    <n v="90.594279"/>
    <m/>
  </r>
  <r>
    <x v="2"/>
    <x v="8"/>
    <s v="ao rc"/>
    <n v="2744"/>
    <n v="2559"/>
    <s v="FRIGORIFERO BIOLOGICO"/>
    <m/>
    <m/>
    <s v="ANGELANTONI INDUSTRIE SPA"/>
    <s v="CE 2002"/>
    <n v="30802"/>
    <m/>
    <m/>
    <m/>
    <m/>
    <m/>
    <s v="SI/SI"/>
    <s v="P.O. &quot;BIANCHI - MELACRINO&quot;"/>
    <m/>
    <s v="TRASFUSIONALE"/>
    <s v="AMB. PRELIEVI"/>
    <s v="Proprieta' Ente"/>
    <n v="6000"/>
    <m/>
    <s v="FRIGORIFERO BIOLOGICO"/>
    <s v="E"/>
    <n v="0.04"/>
    <n v="6000"/>
    <n v="1"/>
    <m/>
    <n v="240"/>
    <m/>
  </r>
  <r>
    <x v="2"/>
    <x v="8"/>
    <s v="ao rc"/>
    <n v="2745"/>
    <n v="2569"/>
    <s v="AGITATORE DA LABORATORIO"/>
    <m/>
    <m/>
    <s v="FALC INSTRUMENTS SRL"/>
    <s v="MIX 10"/>
    <s v="A980919"/>
    <m/>
    <m/>
    <m/>
    <m/>
    <m/>
    <s v="SI/SI"/>
    <s v="P.O. &quot;BIANCHI - MELACRINO&quot;"/>
    <m/>
    <s v="TRASFUSIONALE"/>
    <s v="LAB. BIOLOGIA E SIEROLOGIA"/>
    <s v="Proprieta' Ente"/>
    <n v="800"/>
    <m/>
    <s v="AGITATORE DA LABORATORIO"/>
    <s v="F"/>
    <n v="0.03"/>
    <n v="800"/>
    <n v="1"/>
    <m/>
    <n v="24"/>
    <m/>
  </r>
  <r>
    <x v="2"/>
    <x v="8"/>
    <s v="ao rc"/>
    <n v="2746"/>
    <n v="2570"/>
    <s v="CAPPA BIOLOGICA"/>
    <m/>
    <m/>
    <s v="HERAEUS INSTRUMENTS GMBH"/>
    <s v="HERASAFE"/>
    <n v="51019219"/>
    <m/>
    <m/>
    <m/>
    <m/>
    <m/>
    <s v="SI/SI"/>
    <s v="P.O. &quot;BIANCHI - MELACRINO&quot;"/>
    <m/>
    <s v="TRASFUSIONALE"/>
    <s v="LAB. BIOLOGIA E SIEROLOGIA"/>
    <s v="Proprieta' Ente"/>
    <n v="15000"/>
    <m/>
    <s v="CAPPA BIOLOGICA"/>
    <s v="C"/>
    <n v="0.08"/>
    <n v="15000"/>
    <n v="1"/>
    <m/>
    <n v="1200"/>
    <m/>
  </r>
  <r>
    <x v="2"/>
    <x v="8"/>
    <s v="ao rc"/>
    <n v="2747"/>
    <n v="2575"/>
    <s v="CENTRALE MONITORAGGIO"/>
    <m/>
    <m/>
    <s v="DATEX OHMEDA DIVISION INSTRUMENTARIUM CORP"/>
    <s v="S 5 ICENTRAL"/>
    <m/>
    <m/>
    <s v="Z12030201"/>
    <m/>
    <m/>
    <m/>
    <s v="SI/SI"/>
    <s v="P.O. &quot;BIANCHI - MELACRINO&quot;"/>
    <m/>
    <s v="NEUROLOGIA"/>
    <s v="INFERMERIA"/>
    <s v="Proprieta' Ente"/>
    <n v="13333.33"/>
    <m/>
    <s v="CENTRALE MONITORAGGIO"/>
    <s v="D"/>
    <n v="0.06"/>
    <n v="13333.333333333334"/>
    <n v="1"/>
    <m/>
    <n v="800"/>
    <m/>
  </r>
  <r>
    <x v="2"/>
    <x v="8"/>
    <s v="ao rc"/>
    <n v="2748"/>
    <n v="2576"/>
    <s v="MONITOR PER PERSONAL COMPUTER"/>
    <m/>
    <m/>
    <s v="PHILIPS MEDICAL SYSTEMS"/>
    <s v="107 E6"/>
    <s v="CX000541024008"/>
    <m/>
    <m/>
    <m/>
    <m/>
    <m/>
    <s v="SI/SI"/>
    <s v="P.O. &quot;BIANCHI - MELACRINO&quot;"/>
    <m/>
    <s v="NEUROLOGIA"/>
    <s v="INFERME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749"/>
    <n v="2577"/>
    <s v="SOLLEVAMENTO MALATI, APPARECCHIO PER"/>
    <m/>
    <m/>
    <s v="LINAK"/>
    <s v="BILANCINO JOLIX"/>
    <s v="BAJ2-00-00"/>
    <m/>
    <m/>
    <m/>
    <m/>
    <m/>
    <s v="SI/SI"/>
    <s v="P.O. &quot;BIANCHI - MELACRINO&quot;"/>
    <m/>
    <s v="NEUROLOGIA"/>
    <s v="INFERMERI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2750"/>
    <n v="2579"/>
    <s v="NUTRIPOMPA"/>
    <m/>
    <m/>
    <s v="ABBOTT LABORATORIES"/>
    <s v="CLEARSTAR COMPANION"/>
    <s v="M4204216"/>
    <m/>
    <s v="Z12030303"/>
    <m/>
    <m/>
    <m/>
    <s v="SI/SI"/>
    <s v="P.O. &quot;BIANCHI - MELACRINO&quot;"/>
    <m/>
    <s v="NEUROLOGIA"/>
    <s v="INFERMERIA"/>
    <s v="Proprieta' Ente"/>
    <n v="1000"/>
    <m/>
    <s v="NUTRIPOMPA"/>
    <s v="E"/>
    <n v="0.04"/>
    <n v="1000"/>
    <n v="1"/>
    <m/>
    <n v="40"/>
    <m/>
  </r>
  <r>
    <x v="2"/>
    <x v="8"/>
    <s v="ao rc"/>
    <n v="2751"/>
    <n v="2580"/>
    <s v="NUTRIPOMPA"/>
    <m/>
    <m/>
    <s v="ABBOTT LABORATORIES"/>
    <s v="CLEARSTAR COMPANION"/>
    <s v="M4200421"/>
    <m/>
    <s v="Z12030303"/>
    <m/>
    <m/>
    <m/>
    <s v="SI/SI"/>
    <s v="P.O. &quot;BIANCHI - MELACRINO&quot;"/>
    <m/>
    <s v="NEUROLOGIA"/>
    <s v="INFERMERIA"/>
    <s v="Proprieta' Ente"/>
    <n v="1000"/>
    <m/>
    <s v="NUTRIPOMPA"/>
    <s v="E"/>
    <n v="0.04"/>
    <n v="1000"/>
    <n v="1"/>
    <m/>
    <n v="40"/>
    <m/>
  </r>
  <r>
    <x v="2"/>
    <x v="8"/>
    <s v="ao rc"/>
    <n v="2752"/>
    <n v="2581"/>
    <s v="POMPA A SIRINGA"/>
    <m/>
    <m/>
    <s v="FRESENIUS MEDICAL CARE AG &amp; CO KGAA"/>
    <s v="PILOT A2"/>
    <n v="17377717"/>
    <m/>
    <s v="Z12030302"/>
    <m/>
    <m/>
    <m/>
    <s v="SI/SI"/>
    <s v="P.O. &quot;BIANCHI - MELACRINO&quot;"/>
    <m/>
    <s v="NEUROLOGIA"/>
    <s v="DEPOSITO"/>
    <s v="Proprieta' Ente"/>
    <n v="2000"/>
    <m/>
    <s v="POMPA A SIRINGA"/>
    <s v="E"/>
    <n v="0.04"/>
    <n v="2000"/>
    <n v="1"/>
    <m/>
    <n v="80"/>
    <m/>
  </r>
  <r>
    <x v="2"/>
    <x v="8"/>
    <s v="ao rc"/>
    <n v="2753"/>
    <n v="2582"/>
    <s v="POMPA A SIRINGA"/>
    <m/>
    <m/>
    <s v="FRESENIUS MEDICAL CARE AG &amp; CO KGAA"/>
    <s v="PILOT A2"/>
    <n v="17377719"/>
    <m/>
    <s v="Z12030302"/>
    <m/>
    <m/>
    <m/>
    <s v="SI/SI"/>
    <s v="P.O. &quot;BIANCHI - MELACRINO&quot;"/>
    <m/>
    <s v="NEUROLOGIA"/>
    <s v="DEPOSITO"/>
    <s v="Proprieta' Ente"/>
    <n v="2000"/>
    <m/>
    <s v="POMPA A SIRINGA"/>
    <s v="E"/>
    <n v="0.04"/>
    <n v="2000"/>
    <n v="1"/>
    <m/>
    <n v="80"/>
    <m/>
  </r>
  <r>
    <x v="2"/>
    <x v="8"/>
    <s v="ao rc"/>
    <n v="2754"/>
    <n v="2583"/>
    <s v="DEFIBRILLATORE"/>
    <m/>
    <m/>
    <s v="METRAX GMBH"/>
    <s v="M 110"/>
    <n v="71144"/>
    <m/>
    <s v="Z120305"/>
    <m/>
    <m/>
    <m/>
    <s v="SI/SI"/>
    <s v="P.O. &quot;BIANCHI - MELACRINO&quot;"/>
    <m/>
    <s v="NEUROCHIRURGIA"/>
    <s v="DEGENZA TERAPIA INTENSIVA"/>
    <s v="Proprieta' Ente"/>
    <n v="5000"/>
    <m/>
    <s v="DEFIBRILLATORE"/>
    <s v="C"/>
    <n v="0.08"/>
    <n v="5000"/>
    <n v="1"/>
    <m/>
    <n v="400"/>
    <m/>
  </r>
  <r>
    <x v="2"/>
    <x v="8"/>
    <s v="ao rc"/>
    <n v="2755"/>
    <n v="2596"/>
    <s v="UMIDIFICATORE"/>
    <m/>
    <m/>
    <s v="ALLEGIANCE HEALTHCARE CORP"/>
    <s v="AIR LIFE"/>
    <s v="TE5067"/>
    <m/>
    <m/>
    <m/>
    <m/>
    <m/>
    <s v="SI/SI"/>
    <s v="P.O. &quot;BIANCHI - MELACRINO&quot;"/>
    <m/>
    <s v="NEUROLOGIA"/>
    <s v="DEPOSITO"/>
    <s v="Proprieta' Ente"/>
    <n v="1600"/>
    <m/>
    <s v="UMIDIFICATORE"/>
    <s v="E"/>
    <n v="0.04"/>
    <n v="1600"/>
    <n v="1"/>
    <m/>
    <n v="64"/>
    <m/>
  </r>
  <r>
    <x v="2"/>
    <x v="8"/>
    <s v="ao rc"/>
    <n v="2756"/>
    <n v="2600"/>
    <s v="POMPA A SIRINGA"/>
    <m/>
    <m/>
    <s v="TERUMO CORP"/>
    <s v="TE 372 TERUFUSION"/>
    <n v="3090051"/>
    <m/>
    <s v="Z12030302"/>
    <m/>
    <m/>
    <m/>
    <s v="SI/SI"/>
    <s v="P.O. &quot;BIANCHI - MELACRINO&quot;"/>
    <m/>
    <s v="CHIRURGIA GEN. E TORACICA"/>
    <s v="STERILIZ."/>
    <s v="Proprieta' Ente"/>
    <n v="2000"/>
    <m/>
    <s v="POMPA A SIRINGA"/>
    <s v="E"/>
    <n v="0.04"/>
    <n v="2000"/>
    <n v="1"/>
    <m/>
    <n v="80"/>
    <m/>
  </r>
  <r>
    <x v="2"/>
    <x v="8"/>
    <s v="ao rc"/>
    <n v="2757"/>
    <n v="2601"/>
    <s v="ANALIZZATORE GRUPPO SANGUIGNO"/>
    <m/>
    <m/>
    <s v="DIAMETRICS MEDICAL"/>
    <s v="GE-IRMA"/>
    <n v="26706"/>
    <m/>
    <m/>
    <m/>
    <m/>
    <m/>
    <s v="SI/SI"/>
    <s v="P.O. &quot;BIANCHI - MELACRINO&quot;"/>
    <m/>
    <s v="CHIRURGIA GEN. E TORACICA"/>
    <s v="STERILIZ."/>
    <s v="Proprieta' Ente"/>
    <n v="3098.741394536919"/>
    <m/>
    <s v="ANALIZZATORE GRUPPO SANGUIGNO"/>
    <s v="E"/>
    <n v="0.04"/>
    <n v="3098.741394536919"/>
    <n v="1"/>
    <m/>
    <n v="123.94965578147676"/>
    <m/>
  </r>
  <r>
    <x v="2"/>
    <x v="8"/>
    <s v="ao rc"/>
    <n v="2758"/>
    <n v="2602"/>
    <s v="POMPA DI INFUSIONE"/>
    <m/>
    <m/>
    <s v="ABBOTT LABORATORIES"/>
    <s v="ANNE INFUSER"/>
    <s v="96630241101971/99"/>
    <m/>
    <s v="Z12030301"/>
    <m/>
    <m/>
    <m/>
    <s v="SI/SI"/>
    <s v="P.O. &quot;BIANCHI - MELACRINO&quot;"/>
    <m/>
    <s v="CHIRURGIA GEN. E TORACICA"/>
    <s v="STERILIZ."/>
    <s v="Proprieta' Ente"/>
    <n v="2000"/>
    <m/>
    <s v="POMPA DI INFUSIONE"/>
    <s v="E"/>
    <n v="0.04"/>
    <n v="2000"/>
    <n v="1"/>
    <m/>
    <n v="80"/>
    <m/>
  </r>
  <r>
    <x v="2"/>
    <x v="8"/>
    <s v="ao rc"/>
    <n v="2759"/>
    <n v="2603"/>
    <s v="STABILIZZATORE DI TENSIONE"/>
    <m/>
    <m/>
    <s v="K E R T DI ADUSTINI PIERLUIGI"/>
    <s v="TREKK1"/>
    <m/>
    <m/>
    <m/>
    <m/>
    <m/>
    <m/>
    <s v="SI/SI"/>
    <s v="P.O. &quot;BIANCHI - MELACRINO&quot;"/>
    <m/>
    <s v="CHIRURGIA GEN. E TORACICA"/>
    <s v="STERILIZ."/>
    <s v="Proprieta' Ente"/>
    <n v="1203.3"/>
    <m/>
    <s v="STABILIZZATORE"/>
    <s v="F"/>
    <n v="0.03"/>
    <n v="0"/>
    <n v="1"/>
    <m/>
    <n v="0"/>
    <m/>
  </r>
  <r>
    <x v="2"/>
    <x v="8"/>
    <s v="ao rc"/>
    <n v="2760"/>
    <n v="2604"/>
    <s v="FRIGOEMOTECA"/>
    <m/>
    <m/>
    <s v="CF DI CIRO FIOCCHETTI &amp; C SNC"/>
    <s v="EMOTECA 250 CON PORTA A VETRO"/>
    <m/>
    <m/>
    <m/>
    <m/>
    <m/>
    <m/>
    <s v="SI/SI"/>
    <s v="P.O. &quot;BIANCHI - MELACRINO&quot;"/>
    <m/>
    <s v="EMATOLOGIA"/>
    <s v="INFERMERIA"/>
    <s v="Proprieta' Ente"/>
    <n v="5333.33"/>
    <m/>
    <s v="FRIGOEMOTECA"/>
    <s v="D"/>
    <n v="0.06"/>
    <n v="5333.3333333333339"/>
    <n v="1"/>
    <m/>
    <n v="320"/>
    <m/>
  </r>
  <r>
    <x v="2"/>
    <x v="8"/>
    <s v="ao rc"/>
    <n v="2761"/>
    <n v="2605"/>
    <s v="STERILIZZAZIONE CHIMICA, APPARECCHIO PER"/>
    <m/>
    <m/>
    <s v="ADVANCED STERILIZATION PRODUCTS"/>
    <s v="STERRAD 100 S"/>
    <n v="962776"/>
    <m/>
    <s v="Z12011303"/>
    <m/>
    <m/>
    <m/>
    <s v="SI/SI"/>
    <s v="P.O. &quot;BIANCHI - MELACRINO&quot;"/>
    <m/>
    <s v="BLOCCO OPERATORIO"/>
    <s v="CENTRALE DI STERILIZZAZIONE"/>
    <s v="Proprieta' Ente"/>
    <n v="70000"/>
    <m/>
    <s v="STERILIZZAZIONE CHIMICA, APPARECCHIO PER"/>
    <s v="C"/>
    <n v="0.08"/>
    <n v="70000"/>
    <n v="1"/>
    <m/>
    <n v="5600"/>
    <m/>
  </r>
  <r>
    <x v="2"/>
    <x v="8"/>
    <s v="ao rc"/>
    <n v="2762"/>
    <n v="2606"/>
    <s v="TERMOSALDATRICE"/>
    <m/>
    <m/>
    <s v="HAWO GMBH"/>
    <s v="HM 750"/>
    <n v="961657"/>
    <m/>
    <m/>
    <m/>
    <m/>
    <m/>
    <s v="SI/SI"/>
    <s v="P.O. &quot;BIANCHI - MELACRINO&quot;"/>
    <m/>
    <s v="FARMACIA"/>
    <s v="LAB. UFA"/>
    <s v="Proprieta' Ente"/>
    <n v="2133.33"/>
    <m/>
    <s v="TERMOSALDATRICE"/>
    <s v="F"/>
    <n v="0.03"/>
    <n v="2133.3333333333335"/>
    <n v="1"/>
    <m/>
    <n v="64"/>
    <m/>
  </r>
  <r>
    <x v="2"/>
    <x v="8"/>
    <s v="ao rc"/>
    <n v="2763"/>
    <n v="2607"/>
    <s v="AUTOCLAVE"/>
    <m/>
    <m/>
    <s v="CISA SPA"/>
    <n v="400"/>
    <n v="2427"/>
    <m/>
    <s v="Z12011304"/>
    <m/>
    <m/>
    <m/>
    <s v="SI/SI"/>
    <s v="P.O. &quot;BIANCHI - MELACRINO&quot;"/>
    <m/>
    <s v="CHIRURGIA GEN. E TORACICA"/>
    <s v="STERILIZ."/>
    <s v="Proprieta' Ente"/>
    <n v="20000"/>
    <m/>
    <s v="AUTOCLAVE"/>
    <s v="C"/>
    <n v="0.08"/>
    <n v="20000"/>
    <n v="1"/>
    <m/>
    <n v="1600"/>
    <m/>
  </r>
  <r>
    <x v="2"/>
    <x v="8"/>
    <s v="ao rc"/>
    <n v="2764"/>
    <n v="2608"/>
    <s v="AUTOCLAVE"/>
    <m/>
    <m/>
    <s v="CISA SPA"/>
    <n v="400"/>
    <n v="2369"/>
    <m/>
    <s v="Z12011304"/>
    <m/>
    <m/>
    <m/>
    <s v="SI/SI"/>
    <s v="P.O. &quot;BIANCHI - MELACRINO&quot;"/>
    <m/>
    <s v="CHIRURGIA GEN. E TORACICA"/>
    <s v="STERILIZ."/>
    <s v="Proprieta' Ente"/>
    <n v="20000"/>
    <m/>
    <s v="AUTOCLAVE"/>
    <s v="C"/>
    <n v="0.08"/>
    <n v="20000"/>
    <n v="1"/>
    <m/>
    <n v="1600"/>
    <m/>
  </r>
  <r>
    <x v="2"/>
    <x v="8"/>
    <s v="ao rc"/>
    <n v="2765"/>
    <n v="2609"/>
    <s v="FONTE LUMINOSA PER ENDOSCOPIA"/>
    <m/>
    <m/>
    <s v="SOLOS ENDOSCOPY INC"/>
    <s v="GS 9250 ELS 2 XENON"/>
    <n v="92080"/>
    <m/>
    <s v="Z12020402"/>
    <m/>
    <m/>
    <m/>
    <s v="SI/SI"/>
    <s v="P.O. &quot;BIANCHI - MELACRINO&quot;"/>
    <m/>
    <s v="CHIRURGIA GEN. E TORACICA"/>
    <s v="SALA ASETTICA DI STERILIZ."/>
    <s v="Proprieta' Ente"/>
    <n v="2000"/>
    <m/>
    <s v="FONTE LUMINOSA PER ENDOSCOPIA"/>
    <s v="D"/>
    <n v="0.06"/>
    <n v="2000"/>
    <n v="1"/>
    <m/>
    <n v="120"/>
    <m/>
  </r>
  <r>
    <x v="2"/>
    <x v="8"/>
    <s v="ao rc"/>
    <n v="2766"/>
    <n v="2610"/>
    <s v="CARRELLO SERVITORE PER ENDOSCOPI"/>
    <m/>
    <m/>
    <s v="BERMAN SRL"/>
    <s v="BM 0462"/>
    <n v="1097065"/>
    <m/>
    <s v="Z12029003"/>
    <m/>
    <m/>
    <m/>
    <s v="SI/SI"/>
    <s v="P.O. &quot;BIANCHI - MELACRINO&quot;"/>
    <m/>
    <s v="CHIRURGIA GEN. E TORACICA"/>
    <s v="SALA ASETTICA DI STERILIZ."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2767"/>
    <n v="2611"/>
    <s v="MONITOR TELEVISIVO PER BIOIMMAGINI"/>
    <m/>
    <m/>
    <s v="SONY CORP"/>
    <s v="PVM 14N5 MDE"/>
    <n v="6001340"/>
    <m/>
    <s v="Z119008"/>
    <m/>
    <m/>
    <m/>
    <s v="SI/SI"/>
    <s v="P.O. &quot;BIANCHI - MELACRINO&quot;"/>
    <m/>
    <s v="CHIRURGIA GEN. E TORACICA"/>
    <s v="SALA ASETTICA DI STERILIZ.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768"/>
    <n v="2612"/>
    <s v="SISTEMA TELEVISIVO PER ENDOSCOPIA"/>
    <m/>
    <m/>
    <s v="OLYMPUS OPTICAL CO LTD"/>
    <s v="OTV S7"/>
    <n v="7467189"/>
    <m/>
    <s v="Z12020401"/>
    <m/>
    <m/>
    <m/>
    <s v="SI/SI"/>
    <s v="P.O. &quot;BIANCHI - MELACRINO&quot;"/>
    <m/>
    <s v="CHIRURGIA GEN. E TORACICA"/>
    <s v="SALA ASETTICA DI STERILIZ.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769"/>
    <n v="2613"/>
    <s v="FONTE LUMINOSA PER ENDOSCOPIA"/>
    <m/>
    <m/>
    <s v="OLYMPUS OPTICAL CO LTD"/>
    <s v="CLV S30"/>
    <n v="7215167"/>
    <m/>
    <s v="Z12020402"/>
    <m/>
    <m/>
    <m/>
    <s v="SI/SI"/>
    <s v="P.O. &quot;BIANCHI - MELACRINO&quot;"/>
    <m/>
    <s v="CHIRURGIA GEN. E TORACICA"/>
    <s v="SALA ASETTICA DI STERILIZ."/>
    <s v="Proprieta' Ente"/>
    <n v="2000"/>
    <m/>
    <s v="FONTE LUMINOSA PER ENDOSCOPIA"/>
    <s v="D"/>
    <n v="0.06"/>
    <n v="2000"/>
    <n v="1"/>
    <m/>
    <n v="120"/>
    <m/>
  </r>
  <r>
    <x v="2"/>
    <x v="8"/>
    <s v="ao rc"/>
    <n v="2770"/>
    <n v="2614"/>
    <s v="INSUFFLATORE DI GAS"/>
    <m/>
    <m/>
    <s v="SOLOS"/>
    <s v="RAP III"/>
    <s v="13576THA"/>
    <m/>
    <s v="Z12029008"/>
    <m/>
    <m/>
    <m/>
    <s v="SI/SI"/>
    <s v="P.O. &quot;BIANCHI - MELACRINO&quot;"/>
    <m/>
    <s v="CHIRURGIA GEN. E TORACICA"/>
    <s v="SALA ASETTICA DI STERILIZ."/>
    <s v="Proprieta' Ente"/>
    <n v="2000"/>
    <m/>
    <s v="INSUFFLATORE DI GAS"/>
    <s v="D"/>
    <n v="0.06"/>
    <n v="2000"/>
    <n v="1"/>
    <m/>
    <n v="120"/>
    <m/>
  </r>
  <r>
    <x v="2"/>
    <x v="8"/>
    <s v="ao rc"/>
    <n v="2771"/>
    <n v="2616"/>
    <s v="IRRIGATORE"/>
    <m/>
    <m/>
    <s v="HI TEC MEDICAL VERTRIEBS GMBH"/>
    <s v="5100 PURGATOR"/>
    <n v="1425"/>
    <m/>
    <s v="Z12019007"/>
    <m/>
    <m/>
    <m/>
    <s v="SI/SI"/>
    <s v="P.O. &quot;BIANCHI - MELACRINO&quot;"/>
    <m/>
    <s v="ANESTESIA"/>
    <s v="SALA GASTRO 2"/>
    <s v="Proprieta' Ente"/>
    <n v="3000"/>
    <m/>
    <s v="IRRIGATORE"/>
    <s v="E"/>
    <n v="0.04"/>
    <n v="3000"/>
    <n v="1"/>
    <m/>
    <n v="120"/>
    <m/>
  </r>
  <r>
    <x v="2"/>
    <x v="8"/>
    <s v="ao rc"/>
    <n v="2772"/>
    <n v="2617"/>
    <s v="VIDEOREGISTRATORE PER BIOIMMAGINI"/>
    <m/>
    <m/>
    <s v="PANASONIC"/>
    <s v="NV HS 900"/>
    <s v="D5KD00025"/>
    <m/>
    <s v="Z119014"/>
    <m/>
    <m/>
    <m/>
    <s v="SI/SI"/>
    <s v="P.O. &quot;BIANCHI - MELACRINO&quot;"/>
    <m/>
    <s v="CHIRURGIA GEN. E TORACICA"/>
    <s v="SALA ASETTICA DI STERILIZ.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2773"/>
    <n v="2618"/>
    <s v="ASPIRATORE MEDICO CHIRURGICO"/>
    <m/>
    <m/>
    <s v="ALSA APPARECCHI MEDICALI SRL"/>
    <s v="SUPERSUCTION 4T"/>
    <d v="5238-11-04T00:00:00"/>
    <m/>
    <s v="Z120105"/>
    <m/>
    <m/>
    <m/>
    <s v="SI/SI"/>
    <s v="P.O. &quot;BIANCHI - MELACRINO&quot;"/>
    <m/>
    <s v="CHIRURGIA GEN. E TORACICA"/>
    <s v="DEPOSIT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774"/>
    <n v="2619"/>
    <s v="AEROSOL, APPARECCHIO PER"/>
    <m/>
    <m/>
    <s v="MEDICAL JET SRL"/>
    <s v="FELMAR 745"/>
    <n v="3140"/>
    <m/>
    <s v="Z12159002"/>
    <m/>
    <m/>
    <m/>
    <s v="SI/SI"/>
    <s v="P.O. &quot;BIANCHI - MELACRINO&quot;"/>
    <m/>
    <s v="MALATTIE INFETTIVE"/>
    <s v="CAPO SALA"/>
    <s v="Proprieta' Ente"/>
    <n v="533.33000000000004"/>
    <m/>
    <s v="AEROSOL, APPARECCHIO PER"/>
    <s v="F"/>
    <n v="0.03"/>
    <n v="533.33333333333337"/>
    <n v="1"/>
    <m/>
    <n v="16"/>
    <m/>
  </r>
  <r>
    <x v="2"/>
    <x v="8"/>
    <s v="ao rc"/>
    <n v="2775"/>
    <n v="2620"/>
    <s v="CONGELATORE DA LABORATORIO"/>
    <m/>
    <m/>
    <s v="CF DI CIRO FIOCCHETTI &amp; C SNC"/>
    <s v="."/>
    <m/>
    <m/>
    <m/>
    <m/>
    <m/>
    <m/>
    <s v="SI/SI"/>
    <s v="P.O. &quot;BIANCHI - MELACRINO&quot;"/>
    <m/>
    <s v="CHIRURGIA GEN. E TORACICA"/>
    <s v="DEPOSITO"/>
    <s v="Proprieta' Ente"/>
    <n v="6000"/>
    <m/>
    <s v="CONGELATORE DA LABORATORIO"/>
    <s v="E"/>
    <n v="0.04"/>
    <n v="6000"/>
    <n v="1"/>
    <m/>
    <n v="240"/>
    <m/>
  </r>
  <r>
    <x v="2"/>
    <x v="8"/>
    <s v="ao rc"/>
    <n v="2776"/>
    <n v="2621"/>
    <s v="LARINGOSCOPIO (PER INTUBAZIONE A LAME)"/>
    <m/>
    <m/>
    <s v="PENLON LTD"/>
    <s v="."/>
    <m/>
    <m/>
    <m/>
    <m/>
    <m/>
    <m/>
    <s v="SI/SI"/>
    <s v="P.O. &quot;BIANCHI - MELACRINO&quot;"/>
    <m/>
    <s v="CHIRURGIA GEN. E TORACICA"/>
    <s v="DEPOSITO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2777"/>
    <n v="2622"/>
    <s v="POMPA A SIRINGA"/>
    <m/>
    <m/>
    <s v="BECTON DICKINSON &amp; CO"/>
    <s v="BD PILOTE"/>
    <s v="16026294X"/>
    <m/>
    <s v="Z12030302"/>
    <m/>
    <m/>
    <m/>
    <s v="SI/SI"/>
    <s v="P.O. &quot;BIANCHI - MELACRINO&quot;"/>
    <m/>
    <s v="CHIRURGIA GEN. E TORACICA"/>
    <s v="DEPOSITO"/>
    <s v="Proprieta' Ente"/>
    <n v="2000"/>
    <m/>
    <s v="POMPA A SIRINGA"/>
    <s v="E"/>
    <n v="0.04"/>
    <n v="2000"/>
    <n v="1"/>
    <m/>
    <n v="80"/>
    <m/>
  </r>
  <r>
    <x v="2"/>
    <x v="8"/>
    <s v="ao rc"/>
    <n v="2778"/>
    <n v="2623"/>
    <s v="DIAFANOSCOPIO"/>
    <m/>
    <m/>
    <s v="."/>
    <s v="."/>
    <m/>
    <m/>
    <s v="Z110702"/>
    <m/>
    <m/>
    <m/>
    <s v="SI/SI"/>
    <s v="P.O. &quot;BIANCHI - MELACRINO&quot;"/>
    <m/>
    <s v="NEUROCHIRURGIA"/>
    <s v="S. OPER 1"/>
    <s v="Proprieta' Ente"/>
    <n v="266.67"/>
    <m/>
    <s v="DIAFANOSCOPIO"/>
    <s v="F"/>
    <n v="0.03"/>
    <n v="266.66666666666669"/>
    <n v="1"/>
    <m/>
    <n v="8"/>
    <m/>
  </r>
  <r>
    <x v="2"/>
    <x v="8"/>
    <s v="ao rc"/>
    <n v="2779"/>
    <n v="2624"/>
    <s v="TRAPANO PER NEUROCHIRURGIA"/>
    <m/>
    <m/>
    <s v="AESCULAP AG &amp; CO KG"/>
    <s v="GD 631 MICROTRON EC"/>
    <n v="1057"/>
    <m/>
    <m/>
    <m/>
    <m/>
    <m/>
    <s v="SI/SI"/>
    <s v="P.O. &quot;BIANCHI - MELACRINO&quot;"/>
    <m/>
    <s v="NEUROCHIRURGIA"/>
    <s v="S. OPER 1"/>
    <s v="Proprieta' Ente"/>
    <n v="4568.4399999999996"/>
    <m/>
    <s v="TRAPANO PER NEUROCHIRURGIA"/>
    <s v="A"/>
    <n v="0.12"/>
    <n v="4318"/>
    <n v="1"/>
    <m/>
    <n v="518.16"/>
    <m/>
  </r>
  <r>
    <x v="2"/>
    <x v="8"/>
    <s v="ao rc"/>
    <n v="2780"/>
    <n v="2625"/>
    <s v="LAMPADA SCIALITICA"/>
    <m/>
    <m/>
    <s v="BERCHTOLD GMBH &amp; CO KG"/>
    <s v="CHROMOPHARE C 452"/>
    <s v="8175004-F10046"/>
    <m/>
    <s v="Z120107"/>
    <m/>
    <m/>
    <m/>
    <s v="SI/SI"/>
    <s v="P.O. &quot;BIANCHI - MELACRINO&quot;"/>
    <m/>
    <s v="NEUROCHIRURGIA"/>
    <s v="S. OPER 1"/>
    <s v="Proprieta' Ente"/>
    <n v="5000"/>
    <m/>
    <s v="LAMPADA SCIALITICA"/>
    <s v="E"/>
    <n v="0.04"/>
    <n v="5000"/>
    <n v="1"/>
    <m/>
    <n v="200"/>
    <m/>
  </r>
  <r>
    <x v="2"/>
    <x v="8"/>
    <s v="ao rc"/>
    <n v="2781"/>
    <n v="2626"/>
    <s v="LAMPADA SCIALITICA"/>
    <m/>
    <m/>
    <s v="BERCHTOLD GMBH &amp; CO KG"/>
    <s v="CHROMOPHARE C 650 530 D"/>
    <s v="2102004F10046"/>
    <m/>
    <s v="Z120107"/>
    <m/>
    <m/>
    <m/>
    <s v="SI/SI"/>
    <s v="P.O. &quot;BIANCHI - MELACRINO&quot;"/>
    <m/>
    <s v="NEUROCHIRURGIA"/>
    <s v="S. OPER 1"/>
    <s v="Proprieta' Ente"/>
    <n v="5000"/>
    <m/>
    <s v="LAMPADA SCIALITICA"/>
    <s v="E"/>
    <n v="0.04"/>
    <n v="5000"/>
    <n v="1"/>
    <m/>
    <n v="200"/>
    <m/>
  </r>
  <r>
    <x v="2"/>
    <x v="8"/>
    <s v="ao rc"/>
    <n v="2782"/>
    <n v="2627"/>
    <s v="TRAPANO OTOLOGICO"/>
    <m/>
    <m/>
    <s v="AESCULAP AG &amp; CO KG"/>
    <s v="MICROTRON 60"/>
    <n v="2262"/>
    <m/>
    <s v="Z12149007"/>
    <m/>
    <m/>
    <m/>
    <s v="SI/SI"/>
    <s v="P.O. &quot;BIANCHI - MELACRINO&quot;"/>
    <m/>
    <s v="NEUROCHIRURGIA"/>
    <s v="S. OPER 1"/>
    <s v="Proprieta' Ente"/>
    <n v="2666.67"/>
    <m/>
    <s v="TRAPANO OTOLOGICO"/>
    <s v="A"/>
    <n v="0.12"/>
    <n v="2666.666666666667"/>
    <n v="1"/>
    <m/>
    <n v="320"/>
    <m/>
  </r>
  <r>
    <x v="2"/>
    <x v="8"/>
    <s v="ao rc"/>
    <n v="2783"/>
    <n v="2628"/>
    <s v="ELETTROBISTURI"/>
    <m/>
    <m/>
    <s v="CODMAN &amp; SHURTLEFF INC"/>
    <s v="MALIS BIPOLAR CMC III"/>
    <s v="3WHP572"/>
    <m/>
    <s v="Z12010902"/>
    <m/>
    <m/>
    <m/>
    <s v="SI/SI"/>
    <s v="P.O. &quot;BIANCHI - MELACRINO&quot;"/>
    <m/>
    <s v="NEUROCHIRURGIA"/>
    <s v="S. OPER 1"/>
    <s v="Proprieta' Ente"/>
    <n v="5000"/>
    <m/>
    <s v="ELETTROBISTURI"/>
    <s v="C"/>
    <n v="0.08"/>
    <n v="5000"/>
    <n v="1"/>
    <m/>
    <n v="400"/>
    <m/>
  </r>
  <r>
    <x v="2"/>
    <x v="8"/>
    <s v="ao rc"/>
    <n v="2784"/>
    <n v="2629"/>
    <s v="ELETTROBISTURI"/>
    <m/>
    <m/>
    <s v="CONMED CORP"/>
    <s v="EXCALIBUR PLUS PC"/>
    <s v="99AGE0080"/>
    <m/>
    <s v="Z12010902"/>
    <m/>
    <m/>
    <m/>
    <s v="SI/SI"/>
    <s v="P.O. &quot;BIANCHI - MELACRINO&quot;"/>
    <m/>
    <s v="GASTROENTEROLOGIA"/>
    <s v="AMB. FISIOPATOLOGIA"/>
    <s v="Proprieta' Ente"/>
    <n v="5000"/>
    <m/>
    <s v="ELETTROBISTURI"/>
    <s v="C"/>
    <n v="0.08"/>
    <n v="5000"/>
    <n v="1"/>
    <m/>
    <n v="400"/>
    <m/>
  </r>
  <r>
    <x v="2"/>
    <x v="8"/>
    <s v="ao rc"/>
    <n v="2785"/>
    <n v="2630"/>
    <s v="IPO-IPERTERMIA, APPARECCHIO PER"/>
    <m/>
    <m/>
    <s v="GAYMAR INDUSTRIES INC PLEXUS MEDICAL"/>
    <s v="."/>
    <s v="TC30036C89082"/>
    <m/>
    <m/>
    <m/>
    <m/>
    <m/>
    <s v="SI/SI"/>
    <s v="P.O. &quot;BIANCHI - MELACRINO&quot;"/>
    <m/>
    <s v="NEUROCHIRURGIA"/>
    <s v="S. OPER. 2"/>
    <s v="Proprieta' Ente"/>
    <n v="2666.67"/>
    <m/>
    <s v="IPO-IPERTERMIA, APPARECCHIO PER"/>
    <s v="D"/>
    <n v="0.06"/>
    <n v="2666.666666666667"/>
    <n v="1"/>
    <m/>
    <n v="160"/>
    <m/>
  </r>
  <r>
    <x v="2"/>
    <x v="8"/>
    <s v="ao rc"/>
    <n v="2786"/>
    <n v="2631"/>
    <s v="POMPA A SIRINGA"/>
    <m/>
    <m/>
    <s v="FRESENIUS VIAL SAS"/>
    <s v="MASTER TCI"/>
    <s v="16411375X"/>
    <m/>
    <s v="Z12030302"/>
    <m/>
    <m/>
    <m/>
    <s v="SI/SI"/>
    <s v="P.O. &quot;BIANCHI - MELACRINO&quot;"/>
    <m/>
    <s v="ANESTESIA"/>
    <s v="S. OPER. NEUROCHIRURGIA 1"/>
    <s v="Proprieta' Ente"/>
    <n v="2000"/>
    <m/>
    <s v="POMPA A SIRINGA"/>
    <s v="E"/>
    <n v="0.04"/>
    <n v="2000"/>
    <n v="1"/>
    <m/>
    <n v="80"/>
    <m/>
  </r>
  <r>
    <x v="2"/>
    <x v="8"/>
    <s v="ao rc"/>
    <n v="2787"/>
    <n v="2632"/>
    <s v="ANESTESIA, APPARECCHIO PER"/>
    <m/>
    <m/>
    <s v="DATEX OHMEDA DIVISION INSTRUMENTARIUM CORP"/>
    <s v="AS 3 ADU"/>
    <n v="40040331"/>
    <m/>
    <s v="Z1203010101"/>
    <m/>
    <m/>
    <m/>
    <s v="SI/SI"/>
    <s v="P.O. &quot;BIANCHI - MELACRINO&quot;"/>
    <m/>
    <s v="ANESTESIA"/>
    <s v="S. OPER. NEUROCHIRURGIA 1"/>
    <s v="Proprieta' Ente"/>
    <n v="20000"/>
    <m/>
    <s v="ANESTESIA, APPARECCHIO PER"/>
    <s v="C"/>
    <n v="0.08"/>
    <n v="20000"/>
    <n v="1"/>
    <m/>
    <n v="1600"/>
    <m/>
  </r>
  <r>
    <x v="2"/>
    <x v="8"/>
    <s v="ao rc"/>
    <n v="2788"/>
    <n v="2633"/>
    <s v="MONITOR"/>
    <m/>
    <m/>
    <s v="DATEX OHMEDA DIVISION INSTRUMENTARIUM CORP"/>
    <s v="AS 3"/>
    <n v="760481"/>
    <m/>
    <s v="Z12030202"/>
    <m/>
    <m/>
    <m/>
    <s v="SI/SI"/>
    <s v="P.O. &quot;BIANCHI - MELACRINO&quot;"/>
    <m/>
    <s v="ANESTESIA"/>
    <s v="S. OPER. NEUROCHIRURGIA 1"/>
    <s v="Proprieta' Ente"/>
    <n v="3000"/>
    <m/>
    <s v="MONITOR"/>
    <s v="C"/>
    <n v="0.08"/>
    <n v="3000"/>
    <n v="1"/>
    <m/>
    <n v="240"/>
    <m/>
  </r>
  <r>
    <x v="2"/>
    <x v="8"/>
    <s v="ao rc"/>
    <n v="2789"/>
    <n v="2634"/>
    <s v="PORTATILE PER RADIOSCOPIA, APPARECCHIO (ARCO-C)"/>
    <m/>
    <m/>
    <s v="GILARDONI SPA"/>
    <s v="MOBILGIL EL HF 9/6/4&quot;"/>
    <s v="017/04/00182"/>
    <m/>
    <m/>
    <m/>
    <m/>
    <m/>
    <s v="SI/SI"/>
    <s v="P.O. &quot;BIANCHI - MELACRINO&quot;"/>
    <m/>
    <s v="NEUROCHIRURGIA"/>
    <s v="S. OPER 1"/>
    <s v="Proprieta' Ente"/>
    <n v="33333.33"/>
    <m/>
    <s v="PORTATILE PER RADIOSCOPIA, APPARECCHIO"/>
    <s v="A"/>
    <n v="0.12"/>
    <n v="33333.333333333328"/>
    <n v="1"/>
    <m/>
    <n v="3999.9999999999991"/>
    <m/>
  </r>
  <r>
    <x v="2"/>
    <x v="8"/>
    <s v="ao rc"/>
    <n v="2790"/>
    <n v="2635"/>
    <s v="ANESTESIA, APPARECCHIO PER"/>
    <m/>
    <m/>
    <s v="DATEX OHMEDA DIVISION INSTRUMENTARIUM CORP"/>
    <s v="AS 3 ADU"/>
    <n v="40059752"/>
    <m/>
    <s v="Z1203010101"/>
    <m/>
    <m/>
    <m/>
    <s v="SI/SI"/>
    <s v="P.O. &quot;BIANCHI - MELACRINO&quot;"/>
    <m/>
    <s v="ANESTESIA"/>
    <s v="S. OPER. NEUROCHIRURGIA 1"/>
    <s v="Proprieta' Ente"/>
    <n v="20000"/>
    <m/>
    <s v="ANESTESIA, APPARECCHIO PER"/>
    <s v="C"/>
    <n v="0.08"/>
    <n v="20000"/>
    <n v="1"/>
    <m/>
    <n v="1600"/>
    <m/>
  </r>
  <r>
    <x v="2"/>
    <x v="8"/>
    <s v="ao rc"/>
    <n v="2791"/>
    <n v="2636"/>
    <s v="MONITOR"/>
    <m/>
    <m/>
    <s v="DATEX OHMEDA DIVISION INSTRUMENTARIUM CORP"/>
    <s v="AS 3"/>
    <n v="762688"/>
    <m/>
    <s v="Z12030202"/>
    <m/>
    <m/>
    <m/>
    <s v="SI/SI"/>
    <s v="P.O. &quot;BIANCHI - MELACRINO&quot;"/>
    <m/>
    <s v="ANESTESIA"/>
    <s v="S. OPER. NEUROCHIRURGIA 1"/>
    <s v="Proprieta' Ente"/>
    <n v="3000"/>
    <m/>
    <s v="MONITOR"/>
    <s v="C"/>
    <n v="0.08"/>
    <n v="3000"/>
    <n v="1"/>
    <m/>
    <n v="240"/>
    <m/>
  </r>
  <r>
    <x v="2"/>
    <x v="8"/>
    <s v="ao rc"/>
    <n v="2792"/>
    <n v="2637"/>
    <s v="MISURATORE DI PRESSIONE INTRACRANICA"/>
    <m/>
    <m/>
    <s v="CAMINO LABORATORIES"/>
    <s v="MPM 1"/>
    <s v="MMF060202"/>
    <m/>
    <s v="Z12039001"/>
    <m/>
    <m/>
    <m/>
    <s v="SI/SI"/>
    <s v="P.O. &quot;BIANCHI - MELACRINO&quot;"/>
    <m/>
    <s v="ANESTESIA"/>
    <s v="S. OPER. NEUROCHIRURGIA 1"/>
    <s v="Proprieta' Ente"/>
    <n v="5333.33"/>
    <m/>
    <s v="MISURATORE DI PRESSIONE INTRACRANICA"/>
    <s v="D"/>
    <n v="0.06"/>
    <n v="5333.3333333333339"/>
    <n v="1"/>
    <m/>
    <n v="320"/>
    <m/>
  </r>
  <r>
    <x v="2"/>
    <x v="8"/>
    <s v="ao rc"/>
    <n v="2793"/>
    <n v="2638"/>
    <s v="LAMPADA SCIALITICA"/>
    <m/>
    <m/>
    <s v="GALLOIS SRL"/>
    <s v="."/>
    <m/>
    <m/>
    <s v="Z120107"/>
    <m/>
    <m/>
    <m/>
    <s v="SI/SI"/>
    <s v="P.O. &quot;BIANCHI - MELACRINO&quot;"/>
    <m/>
    <s v="CHIRURGIA GEN. E TORACICA"/>
    <s v="ING. DAY SURGERY"/>
    <s v="Proprieta' Ente"/>
    <n v="5000"/>
    <m/>
    <s v="LAMPADA SCIALITICA"/>
    <s v="E"/>
    <n v="0.04"/>
    <n v="5000"/>
    <n v="1"/>
    <m/>
    <n v="200"/>
    <m/>
  </r>
  <r>
    <x v="2"/>
    <x v="8"/>
    <s v="ao rc"/>
    <n v="2794"/>
    <n v="2639"/>
    <s v="MONITOR PER VENTILAZIONE"/>
    <m/>
    <m/>
    <s v="DATEX OHMEDA DIVISION INSTRUMENTARIUM CORP"/>
    <s v="OSCAR OXY"/>
    <n v="3605182"/>
    <m/>
    <s v="Z1203019003"/>
    <m/>
    <m/>
    <m/>
    <s v="SI/SI"/>
    <s v="P.O. &quot;BIANCHI - MELACRINO&quot;"/>
    <m/>
    <s v="ANESTESIA"/>
    <s v="S. OPER. NEUROCHIRURGIA 1"/>
    <s v="Proprieta' Ente"/>
    <n v="4000"/>
    <m/>
    <s v="MONITOR PER VENTILAZIONE"/>
    <s v="D"/>
    <n v="0.06"/>
    <n v="4000"/>
    <n v="1"/>
    <m/>
    <n v="240"/>
    <m/>
  </r>
  <r>
    <x v="2"/>
    <x v="8"/>
    <s v="ao rc"/>
    <n v="2795"/>
    <n v="2640"/>
    <s v="MONITOR"/>
    <m/>
    <m/>
    <s v="BIOSYS CO LTD"/>
    <s v="BPM 300"/>
    <s v="130-FI5144"/>
    <m/>
    <s v="Z12030202"/>
    <m/>
    <m/>
    <m/>
    <s v="SI/SI"/>
    <s v="P.O. &quot;BIANCHI - MELACRINO&quot;"/>
    <m/>
    <s v="NEUROCHIRURGIA"/>
    <s v="PREPARAZIONE PAZIENTE"/>
    <s v="Proprieta' Ente"/>
    <n v="3000"/>
    <m/>
    <s v="MONITOR"/>
    <s v="C"/>
    <n v="0.08"/>
    <n v="3000"/>
    <n v="1"/>
    <m/>
    <n v="240"/>
    <m/>
  </r>
  <r>
    <x v="2"/>
    <x v="8"/>
    <s v="ao rc"/>
    <n v="2796"/>
    <n v="2642"/>
    <s v="LARINGOSCOPIO (PER INTUBAZIONE A LAME)"/>
    <m/>
    <m/>
    <s v="."/>
    <s v="."/>
    <m/>
    <m/>
    <m/>
    <m/>
    <m/>
    <m/>
    <s v="SI/SI"/>
    <s v="P.O. &quot;BIANCHI - MELACRINO&quot;"/>
    <m/>
    <s v="NEUROCHIRURGIA"/>
    <s v="PREPARAZIONE PAZIENTE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2797"/>
    <n v="2643"/>
    <s v="LARINGOSCOPIO (PER INTUBAZIONE A LAME)"/>
    <m/>
    <m/>
    <s v="."/>
    <s v="."/>
    <m/>
    <m/>
    <m/>
    <m/>
    <m/>
    <m/>
    <s v="SI/SI"/>
    <s v="P.O. &quot;BIANCHI - MELACRINO&quot;"/>
    <m/>
    <s v="NEUROCHIRURGIA"/>
    <s v="PREPARAZIONE PAZIENTE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2798"/>
    <n v="2644"/>
    <s v="POMPA DI INFUSIONE"/>
    <m/>
    <m/>
    <s v="ABBOTT LABORATORIES"/>
    <s v="ANNE INFUSER"/>
    <n v="96630259101971"/>
    <m/>
    <s v="Z12030301"/>
    <m/>
    <m/>
    <m/>
    <s v="SI/SI"/>
    <s v="P.O. &quot;BIANCHI - MELACRINO&quot;"/>
    <m/>
    <s v="NEUROCHIRURGIA"/>
    <s v="PREPARAZIONE PAZIENTE"/>
    <s v="Proprieta' Ente"/>
    <n v="2000"/>
    <m/>
    <s v="POMPA DI INFUSIONE"/>
    <s v="E"/>
    <n v="0.04"/>
    <n v="2000"/>
    <n v="1"/>
    <m/>
    <n v="80"/>
    <m/>
  </r>
  <r>
    <x v="2"/>
    <x v="8"/>
    <s v="ao rc"/>
    <n v="2799"/>
    <n v="2645"/>
    <s v="STABILIZZATORE DI TENSIONE"/>
    <m/>
    <m/>
    <s v="K E R T DI ADUSTINI PIERLUIGI"/>
    <s v="TREKK1"/>
    <m/>
    <m/>
    <m/>
    <m/>
    <m/>
    <m/>
    <s v="SI/SI"/>
    <s v="P.O. &quot;BIANCHI - MELACRINO&quot;"/>
    <m/>
    <s v="NEUROCHIRURGIA"/>
    <s v="S. OPER 1"/>
    <s v="Proprieta' Ente"/>
    <n v="1203.3"/>
    <m/>
    <s v="STABILIZZATORE"/>
    <s v="F"/>
    <n v="0.03"/>
    <n v="0"/>
    <n v="1"/>
    <m/>
    <n v="0"/>
    <m/>
  </r>
  <r>
    <x v="2"/>
    <x v="8"/>
    <s v="ao rc"/>
    <n v="2800"/>
    <n v="2646"/>
    <s v="MICROSCOPIO OPERATORIO"/>
    <m/>
    <m/>
    <s v="ZEISS CARL"/>
    <s v="."/>
    <s v="285523-293619"/>
    <m/>
    <s v="Z12011101"/>
    <m/>
    <m/>
    <m/>
    <s v="SI/SI"/>
    <s v="P.O. &quot;BIANCHI - MELACRINO&quot;"/>
    <m/>
    <s v="NEUROCHIRURGIA"/>
    <s v="S. OPER 1"/>
    <s v="Proprieta' Ente"/>
    <n v="40000"/>
    <m/>
    <s v="MICROSCOPIO OPERATORIO"/>
    <s v="B"/>
    <n v="0.1"/>
    <n v="40000"/>
    <n v="1"/>
    <m/>
    <n v="4000"/>
    <m/>
  </r>
  <r>
    <x v="2"/>
    <x v="8"/>
    <s v="ao rc"/>
    <n v="2801"/>
    <n v="2647"/>
    <s v="FONTE LUMINOSA PER ENDOSCOPIA"/>
    <m/>
    <m/>
    <s v="ZEISS CARL"/>
    <s v="SUPERLUX 300"/>
    <s v="LM96M1151B2786"/>
    <m/>
    <s v="Z12020402"/>
    <m/>
    <m/>
    <m/>
    <s v="SI/SI"/>
    <s v="P.O. &quot;BIANCHI - MELACRINO&quot;"/>
    <m/>
    <s v="NEUROCHIRURGIA"/>
    <s v="PREPARAZIONE PAZIENTE"/>
    <s v="Proprieta' Ente"/>
    <n v="2000"/>
    <m/>
    <s v="FONTE LUMINOSA PER ENDOSCOPIA"/>
    <s v="D"/>
    <n v="0.06"/>
    <n v="2000"/>
    <n v="1"/>
    <m/>
    <n v="120"/>
    <m/>
  </r>
  <r>
    <x v="2"/>
    <x v="8"/>
    <s v="ao rc"/>
    <n v="2802"/>
    <n v="2648"/>
    <s v="MONITOR TELEVISIVO PER BIOIMMAGINI"/>
    <m/>
    <m/>
    <s v="JVC LTD"/>
    <s v="TM 2100 E"/>
    <n v="15030308"/>
    <m/>
    <s v="Z119008"/>
    <m/>
    <m/>
    <m/>
    <s v="SI/SI"/>
    <s v="P.O. &quot;BIANCHI - MELACRINO&quot;"/>
    <m/>
    <s v="NEUROCHIRURGIA"/>
    <s v="PREPARAZIONE PAZIENTE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803"/>
    <n v="2650"/>
    <s v="STABILIZZATORE DI TENSIONE"/>
    <m/>
    <m/>
    <s v="BREMI"/>
    <s v="BRS 28"/>
    <m/>
    <m/>
    <m/>
    <m/>
    <m/>
    <m/>
    <s v="SI/SI"/>
    <s v="P.O. &quot;BIANCHI - MELACRINO&quot;"/>
    <m/>
    <s v="NEUROCHIRURGIA"/>
    <s v="PREPARAZIONE PAZIENTE"/>
    <s v="Proprieta' Ente"/>
    <n v="1203.3"/>
    <m/>
    <s v="STABILIZZATORE"/>
    <s v="F"/>
    <n v="0.03"/>
    <n v="0"/>
    <n v="1"/>
    <m/>
    <n v="0"/>
    <m/>
  </r>
  <r>
    <x v="2"/>
    <x v="8"/>
    <s v="ao rc"/>
    <n v="579"/>
    <n v="2653"/>
    <s v="ACCESSORIO PER REGISTRATORE MULTICANALE"/>
    <m/>
    <m/>
    <s v="."/>
    <s v="."/>
    <s v="024001A1"/>
    <m/>
    <m/>
    <m/>
    <s v="."/>
    <s v="."/>
    <s v="NO/NO"/>
    <s v="P.O. &quot;EUGENIO MORELLI&quot;"/>
    <m/>
    <s v="DIABETOLOGIA ED ENDOCRINOLOGIA"/>
    <s v="RESPONSABILE"/>
    <s v="Proprieta' Ente"/>
    <n v="850"/>
    <m/>
    <s v="ACC. APP. ELETTROMEDICALE"/>
    <s v="E"/>
    <n v="0.04"/>
    <n v="1225.42"/>
    <n v="1"/>
    <m/>
    <n v="49.016800000000003"/>
    <m/>
  </r>
  <r>
    <x v="2"/>
    <x v="8"/>
    <s v="ao rc"/>
    <n v="2804"/>
    <n v="2653"/>
    <s v="ELETTROMIOGRAFO"/>
    <m/>
    <m/>
    <s v="NIHON KOHDEN CORP"/>
    <s v="NEUROPAK"/>
    <n v="562"/>
    <m/>
    <s v="Z12100401"/>
    <m/>
    <m/>
    <m/>
    <s v="SI/SI"/>
    <s v="P.O. &quot;EUGENIO MORELLI&quot;"/>
    <m/>
    <s v="DIABETOLOGIA ED ENDOCRINOLOGIA"/>
    <s v="RESPONSABILE"/>
    <s v="Proprieta' Ente"/>
    <n v="10666.67"/>
    <m/>
    <s v="ELETTROMIOGRAFO"/>
    <s v="D"/>
    <n v="0.06"/>
    <n v="10666.666666666668"/>
    <n v="1"/>
    <m/>
    <n v="640"/>
    <m/>
  </r>
  <r>
    <x v="2"/>
    <x v="8"/>
    <s v="ao rc"/>
    <n v="2805"/>
    <n v="2654"/>
    <s v="EMOVELOCIMETRO"/>
    <m/>
    <m/>
    <s v="HUNTLEIGH HEALTHCARE LTD"/>
    <s v="."/>
    <n v="1459"/>
    <m/>
    <s v="Z12059005"/>
    <m/>
    <m/>
    <m/>
    <s v="SI/SI"/>
    <s v="P.O. &quot;EUGENIO MORELLI&quot;"/>
    <m/>
    <s v="DIABETOLOGIA ED ENDOCRINOLOGIA"/>
    <s v="RESPONSABILE"/>
    <s v="Proprieta' Ente"/>
    <n v="2666.67"/>
    <m/>
    <s v="EMOVELOCIMETRO"/>
    <s v="D"/>
    <n v="0.06"/>
    <n v="2666.666666666667"/>
    <n v="1"/>
    <m/>
    <n v="160"/>
    <m/>
  </r>
  <r>
    <x v="2"/>
    <x v="8"/>
    <s v="ao rc"/>
    <n v="2806"/>
    <n v="2655"/>
    <s v="MISURATORE SOGLIA PERCETTIVA DELLE VIBRAZIONI"/>
    <m/>
    <m/>
    <s v="BIO-MEDICAL INSTRUMENT CO"/>
    <s v="BIO THESIOMETER PVD"/>
    <s v="4550M"/>
    <m/>
    <s v="Z12109004"/>
    <m/>
    <m/>
    <m/>
    <s v="SI/SI"/>
    <s v="P.O. &quot;EUGENIO MORELLI&quot;"/>
    <m/>
    <s v="DIABETOLOGIA ED ENDOCRINOLOGIA"/>
    <s v="RESPONSABILE"/>
    <s v="Proprieta' Ente"/>
    <n v="1000"/>
    <m/>
    <s v="MISURATORE SOGLIA PERCETTIVA DELLE VIBRAZIONI"/>
    <s v="E"/>
    <n v="0.04"/>
    <n v="1000"/>
    <n v="1"/>
    <m/>
    <n v="40"/>
    <m/>
  </r>
  <r>
    <x v="2"/>
    <x v="8"/>
    <s v="ao rc"/>
    <n v="2807"/>
    <n v="2656"/>
    <s v="PODOSCOPIA, SISTEMA PER"/>
    <m/>
    <m/>
    <s v="MEDIMATICA SRL"/>
    <s v="TELEPODOMETRO 2.1"/>
    <s v="TPLS10M20M20"/>
    <m/>
    <s v="Z12139003"/>
    <m/>
    <m/>
    <m/>
    <s v="SI/SI"/>
    <s v="P.O. &quot;EUGENIO MORELLI&quot;"/>
    <m/>
    <s v="DIABETOLOGIA ED ENDOCRINOLOGIA"/>
    <s v="RESPONSABILE"/>
    <s v="Proprieta' Ente"/>
    <n v="1000"/>
    <m/>
    <s v="PODOSCOPIA, SISTEMA PER"/>
    <s v="E"/>
    <n v="0.04"/>
    <n v="1000"/>
    <n v="1"/>
    <m/>
    <n v="40"/>
    <m/>
  </r>
  <r>
    <x v="2"/>
    <x v="8"/>
    <s v="ao rc"/>
    <n v="2808"/>
    <n v="2657"/>
    <s v="POTENZIALI EVOCATI, APPARECCHIO PER L'ANALISI DEI"/>
    <m/>
    <m/>
    <s v="NIHON KOHDEN CORP"/>
    <s v="NEUROPACK FOUR MINI MEB 5304 K"/>
    <n v="443"/>
    <m/>
    <s v="Z129009"/>
    <m/>
    <m/>
    <m/>
    <s v="SI/SI"/>
    <s v="P.O. &quot;BIANCHI - MELACRINO&quot;"/>
    <m/>
    <s v="DIABETOLOGIA ED ENDOCRINOLOGIA"/>
    <s v="AMB. ELETTROMIOGRAFIA"/>
    <s v="Proprieta' Ente"/>
    <n v="6666.67"/>
    <m/>
    <s v="POTENZIALI EVOCATI, APPARECCHIO PER L'ANALISI DEI"/>
    <s v="D"/>
    <n v="0.06"/>
    <n v="6666.666666666667"/>
    <n v="1"/>
    <m/>
    <n v="400"/>
    <m/>
  </r>
  <r>
    <x v="2"/>
    <x v="8"/>
    <s v="ao rc"/>
    <n v="2809"/>
    <n v="2658"/>
    <s v="ELETTROCARDIOGRAFO"/>
    <m/>
    <m/>
    <s v="REMCO ITALIA SPA"/>
    <s v="CARDIOLINE DELTA 3 PLUS BASE"/>
    <s v="MDL3005837"/>
    <m/>
    <s v="Z120503"/>
    <m/>
    <m/>
    <m/>
    <s v="SI/SI"/>
    <s v="P.O. &quot;BIANCHI - MELACRINO&quot;"/>
    <m/>
    <s v="PSICHIATRIA"/>
    <s v="AMB. PSICOLOGO"/>
    <s v="Proprieta' Ente"/>
    <n v="3000"/>
    <m/>
    <s v="ELETTROCARDIOGRAFO"/>
    <s v="C"/>
    <n v="0.08"/>
    <n v="3000"/>
    <n v="1"/>
    <m/>
    <n v="240"/>
    <m/>
  </r>
  <r>
    <x v="2"/>
    <x v="8"/>
    <s v="ao rc"/>
    <n v="2810"/>
    <n v="2659"/>
    <s v="ECOTOMOGRAFO"/>
    <m/>
    <m/>
    <s v="HITACHI ALOKA MEDICAL LTD"/>
    <s v="PROSOUND ALPHA 5"/>
    <s v="M010905"/>
    <m/>
    <s v="Z11040104"/>
    <m/>
    <m/>
    <m/>
    <s v="SI/SI"/>
    <s v="P.O. &quot;BIANCHI - MELACRINO&quot;"/>
    <m/>
    <s v="CHIRURGIA GEN. E TORACICA"/>
    <s v="SALA CHIRURGIA"/>
    <s v="Proprieta' Ente"/>
    <n v="15000"/>
    <m/>
    <s v="ECOTOMOGRAFO"/>
    <s v="C"/>
    <n v="0.08"/>
    <n v="15000"/>
    <n v="1"/>
    <m/>
    <n v="1200"/>
    <m/>
  </r>
  <r>
    <x v="2"/>
    <x v="8"/>
    <s v="ao rc"/>
    <n v="2811"/>
    <n v="2660"/>
    <s v="RIPRODUTTORE VIDEO O DIGITALE DI BIOIMMAGINI"/>
    <m/>
    <m/>
    <s v="MITSUBISHI ELECTRIC CORP"/>
    <s v="CP 700 E"/>
    <n v="105741"/>
    <m/>
    <s v="Z110706"/>
    <m/>
    <m/>
    <m/>
    <s v="SI/SI"/>
    <s v="P.O. &quot;BIANCHI - MELACRINO&quot;"/>
    <m/>
    <s v="CHIRURGIA GEN. E TORACICA"/>
    <s v="SALA CHIRURG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812"/>
    <n v="2661"/>
    <s v="RIPRODUTTORE VIDEO O DIGITALE DI BIOIMMAGINI"/>
    <m/>
    <m/>
    <s v="SONY CORP"/>
    <s v="UP 897 MD"/>
    <n v="85374"/>
    <m/>
    <s v="Z110706"/>
    <m/>
    <m/>
    <m/>
    <s v="SI/SI"/>
    <s v="P.O. &quot;BIANCHI - MELACRINO&quot;"/>
    <m/>
    <s v="CHIRURGIA GEN. E TORACICA"/>
    <s v="SALA CHIRURG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813"/>
    <n v="2664"/>
    <s v="DIAFANOSCOPIO"/>
    <m/>
    <m/>
    <s v="."/>
    <s v="."/>
    <m/>
    <m/>
    <s v="Z110702"/>
    <m/>
    <m/>
    <m/>
    <s v="SI/SI"/>
    <s v="P.O. &quot;BIANCHI - MELACRINO&quot;"/>
    <m/>
    <s v="RADIOTERAPIA"/>
    <s v="INFERMERIA"/>
    <s v="Proprieta' Ente"/>
    <n v="266.67"/>
    <m/>
    <s v="DIAFANOSCOPIO"/>
    <s v="F"/>
    <n v="0.03"/>
    <n v="266.66666666666669"/>
    <n v="1"/>
    <m/>
    <n v="8"/>
    <m/>
  </r>
  <r>
    <x v="2"/>
    <x v="8"/>
    <s v="ao rc"/>
    <n v="2814"/>
    <n v="2665"/>
    <s v="DIAFANOSCOPIO"/>
    <m/>
    <m/>
    <s v="ACCESSORIO RADIOGRAFICO SPA"/>
    <n v="76015"/>
    <s v="193/90"/>
    <m/>
    <s v="Z110702"/>
    <m/>
    <m/>
    <m/>
    <s v="SI/SI"/>
    <s v="P.O. &quot;BIANCHI - MELACRINO&quot;"/>
    <m/>
    <s v="RADIOTERAPIA"/>
    <s v="INFERMERIA"/>
    <s v="Proprieta' Ente"/>
    <n v="266.67"/>
    <m/>
    <s v="DIAFANOSCOPIO"/>
    <s v="F"/>
    <n v="0.03"/>
    <n v="266.66666666666669"/>
    <n v="1"/>
    <m/>
    <n v="8"/>
    <m/>
  </r>
  <r>
    <x v="2"/>
    <x v="8"/>
    <s v="ao rc"/>
    <n v="2815"/>
    <n v="2666"/>
    <s v="LAMPADA DA VISITA"/>
    <m/>
    <m/>
    <s v="."/>
    <s v="."/>
    <m/>
    <m/>
    <m/>
    <m/>
    <m/>
    <m/>
    <s v="SI/SI"/>
    <s v="P.O. &quot;BIANCHI - MELACRINO&quot;"/>
    <m/>
    <s v="RADIOTERAPIA"/>
    <s v="INFERMERIA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816"/>
    <n v="2667"/>
    <s v="ELETTROCARDIOGRAFO"/>
    <m/>
    <m/>
    <s v="REMCO ITALIA SPA"/>
    <s v="CARDIOLINE DELTA 3 PLUS BASE"/>
    <s v="MDL3005831"/>
    <m/>
    <s v="Z120503"/>
    <m/>
    <m/>
    <m/>
    <s v="SI/SI"/>
    <s v="P.O. &quot;BIANCHI - MELACRINO&quot;"/>
    <m/>
    <s v="RADIOTERAPIA"/>
    <s v="INFERMERIA"/>
    <s v="Proprieta' Ente"/>
    <n v="3000"/>
    <m/>
    <s v="ELETTROCARDIOGRAFO"/>
    <s v="C"/>
    <n v="0.08"/>
    <n v="3000"/>
    <n v="1"/>
    <m/>
    <n v="240"/>
    <m/>
  </r>
  <r>
    <x v="2"/>
    <x v="8"/>
    <s v="ao rc"/>
    <n v="2817"/>
    <n v="2668"/>
    <s v="DIAFANOSCOPIO"/>
    <m/>
    <m/>
    <s v="ACCESSORIO RADIOGRAFICO SPA"/>
    <s v="."/>
    <m/>
    <m/>
    <s v="Z110702"/>
    <m/>
    <m/>
    <m/>
    <s v="SI/SI"/>
    <s v="P.O. &quot;BIANCHI - MELACRINO&quot;"/>
    <m/>
    <s v="RADIOTERAPIA"/>
    <s v="INFERMERIA"/>
    <s v="Proprieta' Ente"/>
    <n v="266.67"/>
    <m/>
    <s v="DIAFANOSCOPIO"/>
    <s v="F"/>
    <n v="0.03"/>
    <n v="266.66666666666669"/>
    <n v="1"/>
    <m/>
    <n v="8"/>
    <m/>
  </r>
  <r>
    <x v="2"/>
    <x v="8"/>
    <s v="ao rc"/>
    <n v="2818"/>
    <n v="2669"/>
    <s v="TRAPANO CHIRURGICO"/>
    <m/>
    <m/>
    <s v="."/>
    <s v="."/>
    <m/>
    <m/>
    <m/>
    <m/>
    <m/>
    <m/>
    <s v="SI/SI"/>
    <s v="P.O. &quot;BIANCHI - MELACRINO&quot;"/>
    <m/>
    <s v="RADIOTERAPIA"/>
    <s v="INFERMERIA"/>
    <s v="Proprieta' Ente"/>
    <n v="1338.1398255408594"/>
    <m/>
    <s v="TRAPANO"/>
    <s v="A"/>
    <n v="0.12"/>
    <n v="3716.77"/>
    <n v="1"/>
    <m/>
    <n v="446.01239999999996"/>
    <m/>
  </r>
  <r>
    <x v="2"/>
    <x v="8"/>
    <s v="ao rc"/>
    <n v="2819"/>
    <n v="2670"/>
    <s v="TAGLIATORE PER SCHERMATURE"/>
    <m/>
    <m/>
    <s v="HUESTIS MEDICAL CORP"/>
    <s v="STYROFORMER SF 312"/>
    <s v="SF-1927-X5369"/>
    <m/>
    <m/>
    <m/>
    <m/>
    <m/>
    <s v="SI/SI"/>
    <s v="P.O. &quot;BIANCHI - MELACRINO&quot;"/>
    <m/>
    <s v="RADIOTERAPIA"/>
    <s v="INFERMERIA"/>
    <s v="Proprieta' Ente"/>
    <n v="25600"/>
    <m/>
    <s v="TAGLIATORE PER SCHERMATURE"/>
    <s v="F"/>
    <n v="0.03"/>
    <n v="255600"/>
    <n v="1"/>
    <m/>
    <n v="7668"/>
    <m/>
  </r>
  <r>
    <x v="2"/>
    <x v="8"/>
    <s v="ao rc"/>
    <n v="2820"/>
    <n v="2672"/>
    <s v="ASPIRATORE MEDICO CHIRURGICO"/>
    <m/>
    <m/>
    <s v="CA MI DI ATTOLINI MARIO &amp; C SNC"/>
    <s v="TOBI UNO"/>
    <n v="1526"/>
    <m/>
    <s v="Z120105"/>
    <m/>
    <m/>
    <m/>
    <s v="SI/SI"/>
    <s v="P.O. &quot;BIANCHI - MELACRINO&quot;"/>
    <m/>
    <s v="RADIOTERAPIA"/>
    <s v="INFERMER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821"/>
    <n v="2673"/>
    <s v="DIAFANOSCOPIO"/>
    <m/>
    <m/>
    <s v="."/>
    <s v="."/>
    <m/>
    <m/>
    <s v="Z110702"/>
    <m/>
    <m/>
    <m/>
    <s v="SI/SI"/>
    <s v="P.O. &quot;BIANCHI - MELACRINO&quot;"/>
    <m/>
    <s v="RADIOTERAPIA"/>
    <s v="SALA TELECOMANDATO"/>
    <s v="Proprieta' Ente"/>
    <n v="266.67"/>
    <m/>
    <s v="DIAFANOSCOPIO"/>
    <s v="F"/>
    <n v="0.03"/>
    <n v="266.66666666666669"/>
    <n v="1"/>
    <m/>
    <n v="8"/>
    <m/>
  </r>
  <r>
    <x v="2"/>
    <x v="8"/>
    <s v="ao rc"/>
    <n v="2822"/>
    <n v="2674"/>
    <s v="BAGNO TERMOSTATICO"/>
    <m/>
    <m/>
    <s v="ORFIT INDUSTRIES NV"/>
    <s v="SUSPAN 1"/>
    <n v="35096"/>
    <m/>
    <m/>
    <m/>
    <m/>
    <m/>
    <s v="SI/SI"/>
    <s v="P.O. &quot;BIANCHI - MELACRINO&quot;"/>
    <m/>
    <s v="RADIOTERAPIA"/>
    <s v="SALA TELECOMANDATO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2823"/>
    <n v="2688"/>
    <s v="UNITA' DI CONTROLLO"/>
    <m/>
    <m/>
    <s v="PTW FREIBURG GMBH"/>
    <s v="MP3 CONTROL UNIT (T41013)"/>
    <s v="43164-0675"/>
    <m/>
    <m/>
    <m/>
    <m/>
    <m/>
    <s v="SI/SI"/>
    <s v="P.O. &quot;BIANCHI - MELACRINO&quot;"/>
    <m/>
    <s v="FISICA SANITARIA"/>
    <s v="LAB. FISICA SANITARIA"/>
    <s v="Proprieta' Ente"/>
    <n v="2970.14"/>
    <m/>
    <s v="UNITA' DI CONTROLLO"/>
    <s v="D"/>
    <n v="0.06"/>
    <n v="1737.99"/>
    <n v="1"/>
    <m/>
    <n v="104.2794"/>
    <m/>
  </r>
  <r>
    <x v="2"/>
    <x v="8"/>
    <s v="ao rc"/>
    <n v="2824"/>
    <n v="2689"/>
    <s v="PERSONAL COMPUTER"/>
    <m/>
    <m/>
    <s v="COMPAQ COMPUTER"/>
    <s v="DESKPRO EP"/>
    <s v="8803BNL60375"/>
    <m/>
    <m/>
    <m/>
    <m/>
    <m/>
    <s v="SI/SI"/>
    <s v="P.O. &quot;BIANCHI - MELACRINO&quot;"/>
    <m/>
    <s v="FISICA SANITARIA"/>
    <s v="LAB. FISICA SANITARIA"/>
    <s v="Proprieta' Ente"/>
    <n v="2307.7184999999999"/>
    <m/>
    <s v="PERSONAL COMPUTER"/>
    <s v="F"/>
    <n v="0.03"/>
    <n v="1500"/>
    <n v="1"/>
    <m/>
    <n v="45"/>
    <m/>
  </r>
  <r>
    <x v="2"/>
    <x v="8"/>
    <s v="ao rc"/>
    <n v="2825"/>
    <n v="2692"/>
    <s v="DOSIMETRO"/>
    <m/>
    <m/>
    <s v="PTW FREIBURG GMBH"/>
    <s v="MULTIDOS"/>
    <s v="10004-0237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826"/>
    <n v="2694"/>
    <s v="MONITOR PER PERSONAL COMPUTER"/>
    <m/>
    <m/>
    <s v="SONY CORP"/>
    <s v="MULTISCAN 100"/>
    <n v="6054752"/>
    <m/>
    <m/>
    <m/>
    <m/>
    <m/>
    <s v="SI/SI"/>
    <s v="P.O. &quot;BIANCHI - MELACRINO&quot;"/>
    <m/>
    <s v="FISICA SANITARIA"/>
    <s v="LAB. FISICA SANITA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827"/>
    <n v="2695"/>
    <s v="STAMPANTE PER COMPUTER"/>
    <m/>
    <m/>
    <s v="CANON INC"/>
    <s v="BJC 4400"/>
    <s v="U01760167068"/>
    <m/>
    <m/>
    <m/>
    <m/>
    <m/>
    <s v="SI/SI"/>
    <s v="P.O. &quot;BIANCHI - MELACRINO&quot;"/>
    <m/>
    <s v="FISICA SANITARIA"/>
    <s v="LAB. FISICA SANITAR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2828"/>
    <n v="2696"/>
    <s v="DOSIMETRO"/>
    <m/>
    <m/>
    <s v="PTW FREIBURG GMBH"/>
    <s v="D 14"/>
    <s v="7751-D413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829"/>
    <n v="2697"/>
    <s v="DOSIMETRO"/>
    <m/>
    <m/>
    <s v="PTW FREIBURG GMBH"/>
    <s v="D 14"/>
    <s v="775-406"/>
    <m/>
    <m/>
    <m/>
    <m/>
    <m/>
    <s v="SI/SI"/>
    <s v="P.O. &quot;BIANCHI - MELACRINO&quot;"/>
    <m/>
    <s v="FISICA SANITARIA"/>
    <s v="LAB. FISICA SANITARIA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2830"/>
    <n v="2714"/>
    <s v="FONTE LUMINOSA PER ENDOSCOPIA"/>
    <m/>
    <m/>
    <s v="OLYMPUS OPTICAL CO LTD"/>
    <s v="CLV U20"/>
    <n v="7000637"/>
    <m/>
    <s v="Z12020402"/>
    <m/>
    <m/>
    <m/>
    <s v="SI/SI"/>
    <s v="P.O. &quot;BIANCHI - MELACRINO&quot;"/>
    <m/>
    <s v="GASTROENTEROLOGIA"/>
    <s v="AMB. FISIOPATOLOGIA"/>
    <s v="Proprieta' Ente"/>
    <n v="2000"/>
    <m/>
    <s v="FONTE LUMINOSA PER ENDOSCOPIA"/>
    <s v="D"/>
    <n v="0.06"/>
    <n v="2000"/>
    <n v="1"/>
    <m/>
    <n v="120"/>
    <m/>
  </r>
  <r>
    <x v="2"/>
    <x v="8"/>
    <s v="ao rc"/>
    <n v="2831"/>
    <n v="2715"/>
    <s v="SISTEMA TELEVISIVO PER ENDOSCOPIA"/>
    <m/>
    <m/>
    <s v="OLYMPUS OPTICAL CO LTD"/>
    <s v="CV 140"/>
    <n v="7834700"/>
    <m/>
    <s v="Z12020401"/>
    <m/>
    <m/>
    <m/>
    <s v="SI/SI"/>
    <s v="P.O. &quot;BIANCHI - MELACRINO&quot;"/>
    <m/>
    <s v="GASTROENTEROLOGIA"/>
    <s v="AMB. FISIOPATOLOGIA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832"/>
    <n v="2717"/>
    <s v="ECOTOMOGRAFO"/>
    <m/>
    <m/>
    <s v="HITACHI ALOKA MEDICAL LTD"/>
    <s v="SSD ALPHA 5"/>
    <s v="M01223"/>
    <m/>
    <s v="Z11040104"/>
    <m/>
    <m/>
    <m/>
    <s v="SI/SI"/>
    <s v="P.O. &quot;BIANCHI - MELACRINO&quot;"/>
    <m/>
    <s v="GASTROENTEROLOGIA"/>
    <s v="AMB. ECOGRAFIA"/>
    <s v="Proprieta' Ente"/>
    <n v="15000"/>
    <m/>
    <s v="ECOTOMOGRAFO"/>
    <s v="C"/>
    <n v="0.08"/>
    <n v="15000"/>
    <n v="1"/>
    <m/>
    <n v="1200"/>
    <m/>
  </r>
  <r>
    <x v="2"/>
    <x v="8"/>
    <s v="ao rc"/>
    <n v="2833"/>
    <n v="2718"/>
    <s v="MONITOR TELEVISIVO PER BIOIMMAGINI"/>
    <m/>
    <m/>
    <s v="HITACHI ALOKA MEDICAL LTD"/>
    <s v="IPC-1530 U"/>
    <s v="M01241"/>
    <m/>
    <s v="Z119008"/>
    <m/>
    <m/>
    <m/>
    <s v="SI/SI"/>
    <s v="P.O. &quot;BIANCHI - MELACRINO&quot;"/>
    <m/>
    <s v="GASTROENTEROLOGIA"/>
    <s v="AMB. ECOGRAF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834"/>
    <n v="2720"/>
    <s v="RIPRODUTTORE VIDEO O DIGITALE DI BIOIMMAGINI"/>
    <m/>
    <m/>
    <s v="SONY CORP"/>
    <s v="UP 897 MD"/>
    <m/>
    <m/>
    <s v="Z110706"/>
    <m/>
    <m/>
    <m/>
    <s v="SI/SI"/>
    <s v="P.O. &quot;BIANCHI - MELACRINO&quot;"/>
    <m/>
    <s v="GASTROENTEROLOGIA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835"/>
    <n v="2725"/>
    <s v="MONITOR TELEVISIVO PER BIOIMMAGINI"/>
    <m/>
    <m/>
    <s v="OLYMPUS OPTICAL CO LTD"/>
    <s v="OEV 143"/>
    <s v="A808128"/>
    <m/>
    <s v="Z119008"/>
    <m/>
    <m/>
    <m/>
    <s v="SI/SI"/>
    <s v="P.O. &quot;BIANCHI - MELACRINO&quot;"/>
    <m/>
    <s v="GASTROENTEROLOGIA"/>
    <s v="AMB. ECOGRAF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836"/>
    <n v="2726"/>
    <s v="SISTEMA TELEVISIVO PER ENDOSCOPIA"/>
    <m/>
    <m/>
    <s v="OLYMPUS OPTICAL CO LTD"/>
    <s v="CV 160"/>
    <n v="7426828"/>
    <m/>
    <s v="Z12020401"/>
    <m/>
    <m/>
    <m/>
    <s v="SI/SI"/>
    <s v="P.O. &quot;BIANCHI - MELACRINO&quot;"/>
    <m/>
    <s v="GASTROENTEROLOGIA"/>
    <s v="AMB. ECOGRAFIA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837"/>
    <n v="2727"/>
    <s v="FONTE LUMINOSA PER ENDOSCOPIA"/>
    <m/>
    <m/>
    <s v="OLYMPUS OPTICAL CO LTD"/>
    <s v="CLV U40"/>
    <n v="7917647"/>
    <m/>
    <s v="Z12020402"/>
    <m/>
    <m/>
    <m/>
    <s v="SI/SI"/>
    <s v="P.O. &quot;BIANCHI - MELACRINO&quot;"/>
    <m/>
    <s v="GASTROENTEROLOGIA"/>
    <s v="AMB. ECOGRAFIA"/>
    <s v="Proprieta' Ente"/>
    <n v="2000"/>
    <m/>
    <s v="FONTE LUMINOSA PER ENDOSCOPIA"/>
    <s v="D"/>
    <n v="0.06"/>
    <n v="2000"/>
    <n v="1"/>
    <m/>
    <n v="120"/>
    <m/>
  </r>
  <r>
    <x v="2"/>
    <x v="8"/>
    <s v="ao rc"/>
    <n v="2838"/>
    <n v="2729"/>
    <s v="SISTEMA TELEVISIVO PER ENDOSCOPIA"/>
    <m/>
    <m/>
    <s v="OLYMPUS OPTICAL CO LTD"/>
    <s v="OTV S6"/>
    <n v="7900092"/>
    <m/>
    <s v="Z12020401"/>
    <m/>
    <m/>
    <m/>
    <s v="SI/SI"/>
    <s v="P.O. &quot;BIANCHI - MELACRINO&quot;"/>
    <m/>
    <s v="GASTROENTEROLOGIA"/>
    <s v="AMB. ECOGRAFIA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839"/>
    <n v="2731"/>
    <s v="TESTA LETTO, APPARECCHIO"/>
    <m/>
    <m/>
    <s v="SOSTEL SPA TELECOMUNICAZIONI"/>
    <s v="SERIE KABEL JIB GAS"/>
    <s v="OV05/13-23"/>
    <m/>
    <s v="Z129017"/>
    <m/>
    <m/>
    <m/>
    <s v="SI/SI"/>
    <s v="P.O. &quot;EUGENIO MORELLI&quot;"/>
    <m/>
    <s v="CARDIOLOGIA RIABILITATIVA"/>
    <s v="DEGENZA DH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40"/>
    <n v="2732"/>
    <s v="TESTA LETTO, APPARECCHIO"/>
    <m/>
    <m/>
    <s v="SOSTEL SPA TELECOMUNICAZIONI"/>
    <s v="SERIE KABEL JIB GAS"/>
    <s v="OV05/13-66"/>
    <m/>
    <s v="Z129017"/>
    <m/>
    <m/>
    <m/>
    <s v="SI/SI"/>
    <s v="P.O. &quot;EUGENIO MORELLI&quot;"/>
    <m/>
    <s v="CARDIOLOGIA RIABILITATIVA"/>
    <s v="DEGENZA DH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41"/>
    <n v="2733"/>
    <s v="TESTA LETTO, APPARECCHIO"/>
    <m/>
    <m/>
    <s v="SOSTEL SPA TELECOMUNICAZIONI"/>
    <s v="SERIE KABEL JIB GAS"/>
    <s v="OV05-13-24"/>
    <m/>
    <s v="Z129017"/>
    <m/>
    <m/>
    <m/>
    <s v="SI/SI"/>
    <s v="P.O. &quot;EUGENIO MORELLI&quot;"/>
    <m/>
    <s v="CARDIOLOGIA RIABILITATIVA"/>
    <s v="DEGENZA DH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42"/>
    <n v="2734"/>
    <s v="TESTA LETTO, APPARECCHIO"/>
    <m/>
    <m/>
    <s v="SOSTEL SPA TELECOMUNICAZIONI"/>
    <s v="SERIE KABEL JIB GAS"/>
    <s v="OV05/13-57"/>
    <m/>
    <s v="Z129017"/>
    <m/>
    <m/>
    <m/>
    <s v="SI/SI"/>
    <s v="P.O. &quot;EUGENIO MORELLI&quot;"/>
    <m/>
    <s v="CARDIOLOGIA RIABILITATIVA"/>
    <s v="DEGENZA DH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43"/>
    <n v="2735"/>
    <s v="TESTA LETTO, APPARECCHIO"/>
    <m/>
    <m/>
    <s v="SOSTEL SPA TELECOMUNICAZIONI"/>
    <s v="SERIE KABEL JIB GAS"/>
    <s v="OV05/13-17"/>
    <m/>
    <s v="Z129017"/>
    <m/>
    <m/>
    <m/>
    <s v="SI/SI"/>
    <s v="P.O. &quot;EUGENIO MORELLI&quot;"/>
    <m/>
    <s v="CARDIOLOGIA RIABILITATIVA"/>
    <s v="AMB. ERGOMETRI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44"/>
    <n v="2736"/>
    <s v="DEFIBRILLATORE"/>
    <m/>
    <m/>
    <s v="ZOLL MEDICAL CORP"/>
    <s v="M SERIES"/>
    <s v="T00F12693"/>
    <m/>
    <s v="Z120305"/>
    <m/>
    <m/>
    <m/>
    <s v="SI/SI"/>
    <s v="P.O. &quot;EUGENIO MORELLI&quot;"/>
    <m/>
    <s v="CARDIOLOGIA RIABILITATIVA"/>
    <s v="AMB. ERGOMETRIA"/>
    <s v="Proprieta' Ente"/>
    <n v="5000"/>
    <m/>
    <s v="DEFIBRILLATORE"/>
    <s v="C"/>
    <n v="0.08"/>
    <n v="5000"/>
    <n v="1"/>
    <m/>
    <n v="400"/>
    <m/>
  </r>
  <r>
    <x v="2"/>
    <x v="8"/>
    <s v="ao rc"/>
    <n v="2845"/>
    <n v="2737"/>
    <s v="ASPIRATORE MEDICO CHIRURGICO"/>
    <m/>
    <m/>
    <s v="MEDELA AG"/>
    <n v="76"/>
    <n v="960014"/>
    <m/>
    <s v="Z120105"/>
    <m/>
    <m/>
    <m/>
    <s v="SI/SI"/>
    <s v="P.O. &quot;EUGENIO MORELLI&quot;"/>
    <m/>
    <s v="CARDIOLOGIA RIABILITATIVA"/>
    <s v="AMB. ERGOMETR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846"/>
    <n v="2738"/>
    <s v="ELETTROCARDIOGRAFO"/>
    <m/>
    <m/>
    <s v="SIEMENS AG"/>
    <s v="."/>
    <n v="1502"/>
    <m/>
    <s v="Z120503"/>
    <m/>
    <m/>
    <m/>
    <s v="SI/SI"/>
    <s v="P.O. &quot;EUGENIO MORELLI&quot;"/>
    <m/>
    <s v="CARDIOLOGIA RIABILITATIVA"/>
    <s v="AMB. ERGOMETRIA"/>
    <s v="Proprieta' Ente"/>
    <n v="3000"/>
    <m/>
    <s v="ELETTROCARDIOGRAFO"/>
    <s v="C"/>
    <n v="0.08"/>
    <n v="3000"/>
    <n v="1"/>
    <m/>
    <n v="240"/>
    <m/>
  </r>
  <r>
    <x v="2"/>
    <x v="8"/>
    <s v="ao rc"/>
    <n v="2847"/>
    <n v="2739"/>
    <s v="PEDANA A NASTRO MOBILE"/>
    <m/>
    <m/>
    <s v="BURDICK INC"/>
    <s v="T 600"/>
    <n v="1280"/>
    <m/>
    <s v="Z129006"/>
    <m/>
    <m/>
    <m/>
    <s v="SI/SI"/>
    <s v="P.O. &quot;EUGENIO MORELLI&quot;"/>
    <m/>
    <s v="CARDIOLOGIA RIABILITATIVA"/>
    <s v="DEGENZA DH"/>
    <s v="Proprieta' Ente"/>
    <n v="5000"/>
    <m/>
    <s v="PEDANA A NASTRO MOBILE"/>
    <s v="E"/>
    <n v="0.04"/>
    <n v="5000"/>
    <n v="1"/>
    <m/>
    <n v="200"/>
    <m/>
  </r>
  <r>
    <x v="2"/>
    <x v="8"/>
    <s v="ao rc"/>
    <n v="2848"/>
    <n v="2740"/>
    <s v="DIAFANOSCOPIO"/>
    <m/>
    <m/>
    <s v="IREM SNC"/>
    <s v="A04 90X43"/>
    <s v="1094/06"/>
    <m/>
    <s v="Z110702"/>
    <m/>
    <m/>
    <m/>
    <s v="SI/SI"/>
    <s v="P.O. &quot;EUGENIO MORELLI&quot;"/>
    <m/>
    <s v="CARDIOLOGIA RIABILITATIVA"/>
    <s v="SALA RIUNIONI"/>
    <s v="Proprieta' Ente"/>
    <n v="266.67"/>
    <m/>
    <s v="DIAFANOSCOPIO"/>
    <s v="F"/>
    <n v="0.03"/>
    <n v="266.66666666666669"/>
    <n v="1"/>
    <m/>
    <n v="8"/>
    <m/>
  </r>
  <r>
    <x v="2"/>
    <x v="8"/>
    <s v="ao rc"/>
    <n v="2849"/>
    <n v="2742"/>
    <s v="LAMPADA SCIALITICA"/>
    <m/>
    <m/>
    <s v="DR MACH GMBH &amp; CO"/>
    <s v="."/>
    <s v="90/0016"/>
    <m/>
    <s v="Z120107"/>
    <m/>
    <m/>
    <m/>
    <s v="SI/SI"/>
    <s v="P.O. &quot;EUGENIO MORELLI&quot;"/>
    <m/>
    <s v="CARDIOLOGIA RIABILITATIVA"/>
    <s v="DEGENZA DH"/>
    <s v="Proprieta' Ente"/>
    <n v="5000"/>
    <m/>
    <s v="LAMPADA SCIALITICA"/>
    <s v="E"/>
    <n v="0.04"/>
    <n v="5000"/>
    <n v="1"/>
    <m/>
    <n v="200"/>
    <m/>
  </r>
  <r>
    <x v="2"/>
    <x v="8"/>
    <s v="ao rc"/>
    <n v="2850"/>
    <n v="2743"/>
    <s v="ELETTROCARDIOGRAFO"/>
    <m/>
    <m/>
    <s v="BURDICK INC"/>
    <s v="ECLIPSE 400 I"/>
    <n v="10190000246"/>
    <m/>
    <s v="Z120503"/>
    <m/>
    <m/>
    <m/>
    <s v="SI/SI"/>
    <s v="P.O. &quot;EUGENIO MORELLI&quot;"/>
    <m/>
    <s v="CARDIOLOGIA RIABILITATIVA"/>
    <s v="BAGNO ASSISTITI"/>
    <s v="Proprieta' Ente"/>
    <n v="3000"/>
    <m/>
    <s v="ELETTROCARDIOGRAFO"/>
    <s v="C"/>
    <n v="0.08"/>
    <n v="3000"/>
    <n v="1"/>
    <m/>
    <n v="240"/>
    <m/>
  </r>
  <r>
    <x v="2"/>
    <x v="8"/>
    <s v="ao rc"/>
    <n v="2851"/>
    <n v="2745"/>
    <s v="MONITOR TELEVISIVO PER BIOIMMAGINI"/>
    <m/>
    <m/>
    <s v="SIEMENS AG"/>
    <s v="SICARD 440 S"/>
    <n v="1393"/>
    <m/>
    <s v="Z119008"/>
    <m/>
    <m/>
    <m/>
    <s v="SI/SI"/>
    <s v="P.O. &quot;EUGENIO MORELLI&quot;"/>
    <m/>
    <s v="CARDIOLOGIA RIABILITATIVA"/>
    <s v="BAGNO ASSISTITI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852"/>
    <n v="2746"/>
    <s v="CICLO PER USI FISIOTERAPICI E/O DIAGNOSTICI"/>
    <m/>
    <m/>
    <s v="SIEMENS AG"/>
    <s v="EM 840 L"/>
    <n v="2245"/>
    <m/>
    <s v="Z129003"/>
    <m/>
    <m/>
    <m/>
    <s v="SI/SI"/>
    <s v="P.O. &quot;EUGENIO MORELLI&quot;"/>
    <m/>
    <s v="CARDIOLOGIA RIABILITATIVA"/>
    <s v="DEGENZA DH"/>
    <s v="Proprieta' Ente"/>
    <n v="2000"/>
    <m/>
    <s v="CICLO PER USI FISIOTERAPICI E/O DIAGNOSTICI"/>
    <s v="E"/>
    <n v="0.04"/>
    <n v="2000"/>
    <n v="1"/>
    <m/>
    <n v="80"/>
    <m/>
  </r>
  <r>
    <x v="2"/>
    <x v="8"/>
    <s v="ao rc"/>
    <n v="2853"/>
    <n v="2747"/>
    <s v="MONITOR"/>
    <m/>
    <m/>
    <s v="HEWLETT PACKARD CO"/>
    <s v="M 78352 A"/>
    <s v="2810G11074"/>
    <m/>
    <s v="Z12030202"/>
    <m/>
    <m/>
    <m/>
    <s v="SI/SI"/>
    <s v="P.O. &quot;EUGENIO MORELLI&quot;"/>
    <m/>
    <s v="CARDIOLOGIA RIABILITATIVA"/>
    <s v="DEGENZA DH"/>
    <s v="Proprieta' Ente"/>
    <n v="3000"/>
    <m/>
    <s v="MONITOR"/>
    <s v="C"/>
    <n v="0.08"/>
    <n v="3000"/>
    <n v="1"/>
    <m/>
    <n v="240"/>
    <m/>
  </r>
  <r>
    <x v="2"/>
    <x v="8"/>
    <s v="ao rc"/>
    <n v="2854"/>
    <n v="2748"/>
    <s v="MONITOR"/>
    <m/>
    <m/>
    <s v="HEWLETT PACKARD CO"/>
    <s v="M 78352 A"/>
    <s v="2810G11075"/>
    <m/>
    <s v="Z12030202"/>
    <m/>
    <m/>
    <m/>
    <s v="SI/SI"/>
    <s v="P.O. &quot;EUGENIO MORELLI&quot;"/>
    <m/>
    <s v="CARDIOLOGIA RIABILITATIVA"/>
    <s v="DEGENZA DH"/>
    <s v="Proprieta' Ente"/>
    <n v="3000"/>
    <m/>
    <s v="MONITOR"/>
    <s v="C"/>
    <n v="0.08"/>
    <n v="3000"/>
    <n v="1"/>
    <m/>
    <n v="240"/>
    <m/>
  </r>
  <r>
    <x v="2"/>
    <x v="8"/>
    <s v="ao rc"/>
    <n v="2855"/>
    <n v="2749"/>
    <s v="MONITOR"/>
    <m/>
    <m/>
    <s v="HEWLETT PACKARD CO"/>
    <s v="M 78354 A"/>
    <s v="2812G10509"/>
    <m/>
    <s v="Z12030202"/>
    <m/>
    <m/>
    <m/>
    <s v="SI/SI"/>
    <s v="P.O. &quot;EUGENIO MORELLI&quot;"/>
    <m/>
    <s v="CARDIOLOGIA RIABILITATIVA"/>
    <s v="DEGENZA DH"/>
    <s v="Proprieta' Ente"/>
    <n v="3000"/>
    <m/>
    <s v="MONITOR"/>
    <s v="C"/>
    <n v="0.08"/>
    <n v="3000"/>
    <n v="1"/>
    <m/>
    <n v="240"/>
    <m/>
  </r>
  <r>
    <x v="2"/>
    <x v="8"/>
    <s v="ao rc"/>
    <n v="2856"/>
    <n v="2750"/>
    <s v="MONITOR"/>
    <m/>
    <m/>
    <s v="HEWLETT PACKARD CO"/>
    <s v="M 78354 A"/>
    <s v="2812G10508"/>
    <m/>
    <s v="Z12030202"/>
    <m/>
    <m/>
    <m/>
    <s v="SI/SI"/>
    <s v="P.O. &quot;EUGENIO MORELLI&quot;"/>
    <m/>
    <s v="CARDIOLOGIA RIABILITATIVA"/>
    <s v="DEGENZA DH"/>
    <s v="Proprieta' Ente"/>
    <n v="3000"/>
    <m/>
    <s v="MONITOR"/>
    <s v="C"/>
    <n v="0.08"/>
    <n v="3000"/>
    <n v="1"/>
    <m/>
    <n v="240"/>
    <m/>
  </r>
  <r>
    <x v="2"/>
    <x v="8"/>
    <s v="ao rc"/>
    <n v="2857"/>
    <n v="2751"/>
    <s v="ELETTROCARDIOGRAFO"/>
    <m/>
    <m/>
    <s v="HEWLETT PACKARD CO"/>
    <s v="M 1770 A PAGE WRITER 200 I"/>
    <s v="CNC4219418"/>
    <m/>
    <s v="Z120503"/>
    <m/>
    <m/>
    <m/>
    <s v="SI/SI"/>
    <s v="P.O. &quot;EUGENIO MORELLI&quot;"/>
    <m/>
    <s v="CARDIOLOGIA RIABILITATIVA"/>
    <s v="AMB. HOLTER"/>
    <s v="Proprieta' Ente"/>
    <n v="3000"/>
    <m/>
    <s v="ELETTROCARDIOGRAFO"/>
    <s v="C"/>
    <n v="0.08"/>
    <n v="3000"/>
    <n v="1"/>
    <m/>
    <n v="240"/>
    <m/>
  </r>
  <r>
    <x v="2"/>
    <x v="8"/>
    <s v="ao rc"/>
    <n v="2858"/>
    <n v="2752"/>
    <s v="TESTA LETTO, APPARECCHIO"/>
    <m/>
    <m/>
    <s v="SOSTEL SPA TELECOMUNICAZIONI"/>
    <s v="SERIE KABEL JIB GAS"/>
    <s v="OB05/13-61"/>
    <m/>
    <s v="Z129017"/>
    <m/>
    <m/>
    <m/>
    <s v="SI/SI"/>
    <s v="P.O. &quot;EUGENIO MORELLI&quot;"/>
    <m/>
    <s v="CARDIOLOGIA RIABILITATIVA"/>
    <s v="AMB. ECG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59"/>
    <n v="2753"/>
    <s v="TESTA LETTO, APPARECCHIO"/>
    <m/>
    <m/>
    <s v="SOSTEL SPA TELECOMUNICAZIONI"/>
    <s v="SERIE KABEL JIB GAS"/>
    <s v="OV05/13-36"/>
    <m/>
    <s v="Z129017"/>
    <m/>
    <m/>
    <m/>
    <s v="SI/SI"/>
    <s v="P.O. &quot;EUGENIO MORELLI&quot;"/>
    <m/>
    <s v="CARDIOLOGIA RIABILITATIVA"/>
    <s v="MEDICI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60"/>
    <n v="2754"/>
    <s v="TESTA LETTO, APPARECCHIO"/>
    <m/>
    <m/>
    <s v="SOSTEL SPA TELECOMUNICAZIONI"/>
    <s v="SERIE KABEL JIB GAS"/>
    <s v="OV05/13-62"/>
    <m/>
    <s v="Z129017"/>
    <m/>
    <m/>
    <m/>
    <s v="SI/SI"/>
    <s v="P.O. &quot;EUGENIO MORELLI&quot;"/>
    <m/>
    <s v="CARDIOLOGIA RIABILITATIVA"/>
    <s v="MEDICI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61"/>
    <n v="2755"/>
    <s v="TESTA LETTO, APPARECCHIO"/>
    <m/>
    <m/>
    <s v="SOSTEL SPA TELECOMUNICAZIONI"/>
    <s v="SERIE KABEL JIB GAS"/>
    <s v="OV05/13-22"/>
    <m/>
    <s v="Z129017"/>
    <m/>
    <m/>
    <m/>
    <s v="SI/SI"/>
    <s v="P.O. &quot;EUGENIO MORELLI&quot;"/>
    <m/>
    <s v="CARDIOLOGIA RIABILITATIVA"/>
    <s v="MEDICI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62"/>
    <n v="2756"/>
    <s v="TESTA LETTO, APPARECCHIO"/>
    <m/>
    <m/>
    <s v="SOSTEL SPA TELECOMUNICAZIONI"/>
    <s v="SERIE KABEL JIB GAS"/>
    <s v="OV05/13-58"/>
    <m/>
    <s v="Z129017"/>
    <m/>
    <m/>
    <m/>
    <s v="SI/SI"/>
    <s v="P.O. &quot;EUGENIO MORELLI&quot;"/>
    <m/>
    <s v="CARDIOLOGIA RIABILITATIVA"/>
    <s v="MEDICI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63"/>
    <n v="2757"/>
    <s v="DIAFANOSCOPIO"/>
    <m/>
    <m/>
    <s v="CABLAS SRL"/>
    <s v="M NF 2000 90X86 CM"/>
    <m/>
    <m/>
    <s v="Z110702"/>
    <m/>
    <m/>
    <m/>
    <s v="SI/SI"/>
    <s v="P.O. &quot;EUGENIO MORELLI&quot;"/>
    <m/>
    <s v="RADIOLOGIA MORELLI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864"/>
    <n v="2758"/>
    <s v="DIAFANOSCOPIO"/>
    <m/>
    <m/>
    <s v="CABLAS SRL"/>
    <s v="M NF 2000 90X86 CM"/>
    <m/>
    <m/>
    <s v="Z110702"/>
    <m/>
    <m/>
    <m/>
    <s v="SI/SI"/>
    <s v="P.O. &quot;EUGENIO MORELLI&quot;"/>
    <m/>
    <s v="RADIOLOGIA MORELLI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865"/>
    <n v="2759"/>
    <s v="DIAFANOSCOPIO"/>
    <m/>
    <m/>
    <s v="CABLAS SRL"/>
    <s v="M NF 2000 90X86 CM"/>
    <m/>
    <m/>
    <s v="Z110702"/>
    <m/>
    <m/>
    <m/>
    <s v="SI/SI"/>
    <s v="P.O. &quot;EUGENIO MORELLI&quot;"/>
    <m/>
    <s v="RADIOLOGIA MORELLI"/>
    <s v="DIRETTORE"/>
    <s v="Proprieta' Ente"/>
    <n v="266.67"/>
    <m/>
    <s v="DIAFANOSCOPIO"/>
    <s v="F"/>
    <n v="0.03"/>
    <n v="266.66666666666669"/>
    <n v="1"/>
    <m/>
    <n v="8"/>
    <m/>
  </r>
  <r>
    <x v="2"/>
    <x v="8"/>
    <s v="ao rc"/>
    <n v="2866"/>
    <n v="2760"/>
    <s v="DIAFANOSCOPIO"/>
    <m/>
    <m/>
    <s v="CABLAS SRL"/>
    <s v="M NF 2000 90X86 CM"/>
    <m/>
    <m/>
    <s v="Z110702"/>
    <m/>
    <m/>
    <m/>
    <s v="SI/SI"/>
    <s v="P.O. &quot;EUGENIO MORELLI&quot;"/>
    <m/>
    <s v="RADIOLOGIA MORELLI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867"/>
    <n v="2761"/>
    <s v="DIAFANOSCOPIO"/>
    <m/>
    <m/>
    <s v="CABLAS SRL"/>
    <s v="M NF 2000 90X86 CM"/>
    <m/>
    <m/>
    <s v="Z110702"/>
    <m/>
    <m/>
    <m/>
    <s v="SI/SI"/>
    <s v="P.O. &quot;EUGENIO MORELLI&quot;"/>
    <m/>
    <s v="RADIOLOGIA MORELLI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868"/>
    <n v="2762"/>
    <s v="DIAFANOSCOPIO"/>
    <m/>
    <m/>
    <s v="CABLAS SRL"/>
    <s v="M NF 2000 90X86 CM"/>
    <m/>
    <m/>
    <s v="Z110702"/>
    <m/>
    <m/>
    <m/>
    <s v="SI/SI"/>
    <s v="P.O. &quot;EUGENIO MORELLI&quot;"/>
    <m/>
    <s v="RADIOLOGIA MORELLI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869"/>
    <n v="2763"/>
    <s v="DIAFANOSCOPIO"/>
    <m/>
    <m/>
    <s v="CABLAS SRL"/>
    <s v="M NF 2000 90X86 CM"/>
    <m/>
    <m/>
    <s v="Z110702"/>
    <m/>
    <m/>
    <m/>
    <s v="SI/SI"/>
    <s v="P.O. &quot;EUGENIO MORELLI&quot;"/>
    <m/>
    <s v="RADIOLOGIA MORELLI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870"/>
    <n v="2764"/>
    <s v="DIAFANOSCOPIO"/>
    <m/>
    <m/>
    <s v="SAVORELLI SRL"/>
    <s v="."/>
    <n v="46953"/>
    <m/>
    <s v="Z110702"/>
    <m/>
    <m/>
    <m/>
    <s v="SI/SI"/>
    <s v="P.O. &quot;EUGENIO MORELLI&quot;"/>
    <m/>
    <s v="RADIOLOGIA MORELLI"/>
    <s v="DEPOSITO"/>
    <s v="Proprieta' Ente"/>
    <n v="266.67"/>
    <m/>
    <s v="DIAFANOSCOPIO"/>
    <s v="F"/>
    <n v="0.03"/>
    <n v="266.66666666666669"/>
    <n v="1"/>
    <m/>
    <n v="8"/>
    <m/>
  </r>
  <r>
    <x v="2"/>
    <x v="8"/>
    <s v="ao rc"/>
    <n v="2871"/>
    <n v="2765"/>
    <s v="DIAFANOSCOPIO"/>
    <m/>
    <m/>
    <s v="IREM SNC"/>
    <s v="A04 90X43"/>
    <s v="1106/06"/>
    <m/>
    <s v="Z110702"/>
    <m/>
    <m/>
    <m/>
    <s v="SI/SI"/>
    <s v="P.O. &quot;EUGENIO MORELLI&quot;"/>
    <m/>
    <s v="RADIOLOGIA MORELLI"/>
    <s v="DEPOSITO"/>
    <s v="Proprieta' Ente"/>
    <n v="266.67"/>
    <m/>
    <s v="DIAFANOSCOPIO"/>
    <s v="F"/>
    <n v="0.03"/>
    <n v="266.66666666666669"/>
    <n v="1"/>
    <m/>
    <n v="8"/>
    <m/>
  </r>
  <r>
    <x v="2"/>
    <x v="8"/>
    <s v="ao rc"/>
    <n v="2872"/>
    <n v="2766"/>
    <s v="DIAFANOSCOPIO"/>
    <m/>
    <m/>
    <s v="SAVORELLI SRL"/>
    <s v="."/>
    <n v="46953"/>
    <m/>
    <s v="Z110702"/>
    <m/>
    <m/>
    <m/>
    <s v="SI/SI"/>
    <s v="P.O. &quot;EUGENIO MORELLI&quot;"/>
    <m/>
    <s v="RADIOLOGIA MORELLI"/>
    <s v="DEPOSITO"/>
    <s v="Proprieta' Ente"/>
    <n v="266.67"/>
    <m/>
    <s v="DIAFANOSCOPIO"/>
    <s v="F"/>
    <n v="0.03"/>
    <n v="266.66666666666669"/>
    <n v="1"/>
    <m/>
    <n v="8"/>
    <m/>
  </r>
  <r>
    <x v="2"/>
    <x v="8"/>
    <s v="ao rc"/>
    <n v="2873"/>
    <n v="2767"/>
    <s v="MONITOR"/>
    <m/>
    <m/>
    <s v="FUKUDA DENSHI CO LTD"/>
    <s v="DS 7100"/>
    <n v="38111046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2874"/>
    <n v="2768"/>
    <s v="DIAFANOSCOPIO"/>
    <m/>
    <m/>
    <s v="CABLAS SRL"/>
    <s v="M NF 2000 90X86 CM"/>
    <m/>
    <m/>
    <s v="Z110702"/>
    <m/>
    <m/>
    <m/>
    <s v="SI/SI"/>
    <s v="P.O. &quot;EUGENIO MORELLI&quot;"/>
    <m/>
    <s v="RADIOLOGIA MORELLI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875"/>
    <n v="2769"/>
    <s v="DIAFANOSCOPIO"/>
    <m/>
    <m/>
    <s v="CABLAS SRL"/>
    <s v="M NF 2000 90X86 CM"/>
    <m/>
    <m/>
    <s v="Z110702"/>
    <m/>
    <m/>
    <m/>
    <s v="SI/SI"/>
    <s v="P.O. &quot;EUGENIO MORELLI&quot;"/>
    <m/>
    <s v="RADIOLOGIA MORELLI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876"/>
    <n v="2770"/>
    <s v="DIAFANOSCOPIO"/>
    <m/>
    <m/>
    <s v="CABLAS SRL"/>
    <s v="M NI 91 90X86 CM"/>
    <m/>
    <m/>
    <s v="Z110702"/>
    <m/>
    <m/>
    <m/>
    <s v="SI/SI"/>
    <s v="P.O. &quot;EUGENIO MORELLI&quot;"/>
    <m/>
    <s v="RADIOLOGIA MORELLI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2877"/>
    <n v="2771"/>
    <s v="DIAFANOSCOPIO"/>
    <m/>
    <m/>
    <s v="CABLAS SRL"/>
    <s v="."/>
    <m/>
    <m/>
    <s v="Z110702"/>
    <m/>
    <m/>
    <m/>
    <s v="SI/SI"/>
    <s v="P.O. &quot;EUGENIO MORELLI&quot;"/>
    <m/>
    <s v="RADIOLOGIA MORELLI"/>
    <s v="DIAGNOSTICA 2"/>
    <s v="Proprieta' Ente"/>
    <n v="266.67"/>
    <m/>
    <s v="DIAFANOSCOPIO"/>
    <s v="F"/>
    <n v="0.03"/>
    <n v="266.66666666666669"/>
    <n v="1"/>
    <m/>
    <n v="8"/>
    <m/>
  </r>
  <r>
    <x v="2"/>
    <x v="8"/>
    <s v="ao rc"/>
    <n v="2878"/>
    <n v="2772"/>
    <s v="TAVOLO TELECOMANDATO"/>
    <m/>
    <m/>
    <s v="GENERAL MEDICAL MERATE SPA"/>
    <s v="OPERA T90 CEX"/>
    <n v="24231"/>
    <m/>
    <s v="Z110307"/>
    <m/>
    <m/>
    <m/>
    <s v="NO/NO"/>
    <s v="P.O. &quot;EUGENIO MORELLI&quot;"/>
    <m/>
    <s v="RADIOLOGIA MORELLI"/>
    <s v="DIAGNOSTICA 2"/>
    <s v="Proprieta' Ente"/>
    <n v="46666.67"/>
    <m/>
    <s v="TAVOLO TELECOMANDATO"/>
    <s v="A"/>
    <n v="0.12"/>
    <n v="46666.666666666664"/>
    <n v="1"/>
    <m/>
    <n v="5599.9999999999991"/>
    <m/>
  </r>
  <r>
    <x v="2"/>
    <x v="8"/>
    <s v="ao rc"/>
    <n v="2879"/>
    <n v="2773"/>
    <s v="TAVOLO TELECOMANDATO"/>
    <m/>
    <m/>
    <s v="GENERAL MEDICAL MERATE SPA"/>
    <s v="OPERA T90 CEX"/>
    <m/>
    <m/>
    <s v="Z110307"/>
    <m/>
    <m/>
    <m/>
    <s v="NO/NO"/>
    <s v="P.O. &quot;EUGENIO MORELLI&quot;"/>
    <m/>
    <s v="RADIOLOGIA MORELLI"/>
    <s v="SPAMPANTI"/>
    <s v="Proprieta' Ente"/>
    <n v="46666.67"/>
    <m/>
    <s v="TAVOLO TELECOMANDATO"/>
    <s v="A"/>
    <n v="0.12"/>
    <n v="46666.666666666664"/>
    <n v="1"/>
    <m/>
    <n v="5599.9999999999991"/>
    <m/>
  </r>
  <r>
    <x v="2"/>
    <x v="8"/>
    <s v="ao rc"/>
    <n v="2880"/>
    <n v="2774"/>
    <s v="TAVOLO TELECOMANDATO"/>
    <m/>
    <m/>
    <s v="GENERAL MEDICAL MERATE SPA"/>
    <s v="OPERA T90 CEX"/>
    <m/>
    <m/>
    <s v="Z110307"/>
    <m/>
    <m/>
    <m/>
    <s v="NO/NO"/>
    <s v="P.O. &quot;EUGENIO MORELLI&quot;"/>
    <m/>
    <s v="RADIOLOGIA MORELLI"/>
    <s v="DIAGNOSTICA 2"/>
    <s v="Proprieta' Ente"/>
    <n v="46666.67"/>
    <m/>
    <s v="TAVOLO TELECOMANDATO"/>
    <s v="A"/>
    <n v="0.12"/>
    <n v="46666.666666666664"/>
    <n v="1"/>
    <m/>
    <n v="5599.9999999999991"/>
    <m/>
  </r>
  <r>
    <x v="2"/>
    <x v="8"/>
    <s v="ao rc"/>
    <n v="2881"/>
    <n v="2775"/>
    <s v="COMPLESSO RADIOGENO"/>
    <m/>
    <m/>
    <s v="RALCO SRL"/>
    <s v="RT 300 MLP"/>
    <s v="006/960"/>
    <m/>
    <s v="Z11039005"/>
    <m/>
    <m/>
    <m/>
    <s v="NO/NO"/>
    <s v="P.O. &quot;EUGENIO MORELLI&quot;"/>
    <m/>
    <s v="RADIOLOGIA MORELLI"/>
    <s v="DIAGNOSTICA 2"/>
    <s v="Proprieta' Ente"/>
    <n v="5333.33"/>
    <m/>
    <s v="COMPLESSO RADIOGENO"/>
    <s v="A"/>
    <n v="0.12"/>
    <n v="5333.3333333333339"/>
    <n v="1"/>
    <m/>
    <n v="640"/>
    <m/>
  </r>
  <r>
    <x v="2"/>
    <x v="8"/>
    <s v="ao rc"/>
    <n v="2882"/>
    <n v="2776"/>
    <s v="MONITOR PER PERSONAL COMPUTER"/>
    <m/>
    <m/>
    <s v="TOTOKU EL."/>
    <s v="MDL 1809 A"/>
    <s v="DTCF50J1332"/>
    <m/>
    <m/>
    <m/>
    <m/>
    <m/>
    <s v="NO/NO"/>
    <s v="P.O. &quot;EUGENIO MORELLI&quot;"/>
    <m/>
    <s v="RADIOLOGIA MORELLI"/>
    <s v="DIAGNOSTICA 2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883"/>
    <n v="2777"/>
    <s v="ARMADIO DELL'ELETTRONICA"/>
    <m/>
    <m/>
    <s v="GENERAL MEDICAL MERATE SPA"/>
    <s v="."/>
    <n v="2431"/>
    <m/>
    <m/>
    <m/>
    <m/>
    <m/>
    <s v="NO/NO"/>
    <s v="P.O. &quot;EUGENIO MORELLI&quot;"/>
    <m/>
    <s v="RADIOLOGIA MORELLI"/>
    <s v="DIAGNOSTICA 2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2884"/>
    <n v="2778"/>
    <s v="GENERATORE D'ALTA TENSIONE PER GRUPPO RADIOLOGICO"/>
    <m/>
    <m/>
    <s v="GE MEDICAL SYSTEMS"/>
    <s v="."/>
    <s v="AM7468L6"/>
    <m/>
    <s v="Z11039011"/>
    <m/>
    <m/>
    <m/>
    <s v="NO/NO"/>
    <s v="P.O. &quot;EUGENIO MORELLI&quot;"/>
    <m/>
    <s v="RADIOLOGIA MORELLI"/>
    <s v="DIAGNOSTICA 2"/>
    <s v="Proprieta' Ente"/>
    <n v="17408.764599999999"/>
    <m/>
    <s v="GENERATORE D'ALTA TENSIONE PER GRUPPO RADIOLOGICO"/>
    <s v="A"/>
    <n v="0.12"/>
    <n v="0"/>
    <n v="1"/>
    <m/>
    <n v="0"/>
    <m/>
  </r>
  <r>
    <x v="2"/>
    <x v="8"/>
    <s v="ao rc"/>
    <n v="2885"/>
    <n v="2785"/>
    <s v="DIAFANOSCOPIO"/>
    <m/>
    <m/>
    <s v="IREM SNC"/>
    <s v="A04 90X43"/>
    <s v="1112/06"/>
    <m/>
    <s v="Z110702"/>
    <m/>
    <m/>
    <m/>
    <s v="SI/SI"/>
    <s v="P.O. &quot;EUGENIO MORELLI&quot;"/>
    <m/>
    <s v="RADIOLOGIA MORELLI"/>
    <s v="SPAMPANTI"/>
    <s v="Proprieta' Ente"/>
    <n v="266.67"/>
    <m/>
    <s v="DIAFANOSCOPIO"/>
    <s v="F"/>
    <n v="0.03"/>
    <n v="266.66666666666669"/>
    <n v="1"/>
    <m/>
    <n v="8"/>
    <m/>
  </r>
  <r>
    <x v="2"/>
    <x v="8"/>
    <s v="ao rc"/>
    <n v="2886"/>
    <n v="2786"/>
    <s v="TAVOLO TELECOMANDATO"/>
    <m/>
    <m/>
    <s v="GENERAL MEDICAL MERATE SPA"/>
    <s v="."/>
    <m/>
    <m/>
    <s v="Z110307"/>
    <m/>
    <m/>
    <m/>
    <s v="NO/NO"/>
    <s v="P.O. &quot;EUGENIO MORELLI&quot;"/>
    <m/>
    <s v="RADIOLOGIA MORELLI"/>
    <s v="DIAGNOSTICA 1"/>
    <s v="Proprieta' Ente"/>
    <n v="46666.67"/>
    <m/>
    <s v="TAVOLO TELECOMANDATO"/>
    <s v="A"/>
    <n v="0.12"/>
    <n v="46666.666666666664"/>
    <n v="1"/>
    <m/>
    <n v="5599.9999999999991"/>
    <m/>
  </r>
  <r>
    <x v="2"/>
    <x v="8"/>
    <s v="ao rc"/>
    <n v="2887"/>
    <n v="2787"/>
    <s v="INTENSIFICATORE DI IMMAGINE"/>
    <m/>
    <m/>
    <s v="GENERAL MEDICAL MERATE SPA"/>
    <s v="."/>
    <m/>
    <m/>
    <s v="Z11039015"/>
    <m/>
    <m/>
    <m/>
    <s v="NO/NO"/>
    <s v="P.O. &quot;EUGENIO MORELLI&quot;"/>
    <m/>
    <s v="RADIOLOGIA MORELLI"/>
    <s v="DIAGNOSTICA 1"/>
    <s v="Proprieta' Ente"/>
    <n v="26666.67"/>
    <m/>
    <s v="INTENSIFICATORE DI IMMAGINE"/>
    <s v="A"/>
    <n v="0.12"/>
    <n v="26666.666666666668"/>
    <n v="1"/>
    <m/>
    <n v="3200"/>
    <m/>
  </r>
  <r>
    <x v="2"/>
    <x v="8"/>
    <s v="ao rc"/>
    <n v="2888"/>
    <n v="2788"/>
    <s v="COMPLESSO RADIOGENO"/>
    <m/>
    <m/>
    <s v="COMET AG"/>
    <s v="R 503 MLP"/>
    <s v="006/958"/>
    <m/>
    <s v="Z11039005"/>
    <m/>
    <m/>
    <m/>
    <s v="NO/NO"/>
    <s v="P.O. &quot;EUGENIO MORELLI&quot;"/>
    <m/>
    <s v="RADIOLOGIA MORELLI"/>
    <s v="DIAGNOSTICA 1"/>
    <s v="Proprieta' Ente"/>
    <n v="5333.33"/>
    <m/>
    <s v="COMPLESSO RADIOGENO"/>
    <s v="A"/>
    <n v="0.12"/>
    <n v="5333.3333333333339"/>
    <n v="1"/>
    <m/>
    <n v="640"/>
    <m/>
  </r>
  <r>
    <x v="2"/>
    <x v="8"/>
    <s v="ao rc"/>
    <n v="2889"/>
    <n v="2789"/>
    <s v="MONITOR TELEVISIVO PER BIOIMMAGINI"/>
    <m/>
    <m/>
    <s v="."/>
    <s v="."/>
    <s v="DTCG2570052"/>
    <m/>
    <s v="Z119008"/>
    <m/>
    <m/>
    <m/>
    <s v="NO/NO"/>
    <s v="P.O. &quot;EUGENIO MORELLI&quot;"/>
    <m/>
    <s v="RADIOLOGIA MORELLI"/>
    <s v="DIAGNOSTICA 1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890"/>
    <n v="2790"/>
    <s v="TAVOLO TELECOMANDATO"/>
    <m/>
    <m/>
    <s v="GENERAL MEDICAL MERATE SPA"/>
    <s v="OPERA T90 CEX"/>
    <n v="24214"/>
    <m/>
    <s v="Z110307"/>
    <m/>
    <m/>
    <m/>
    <s v="NO/NO"/>
    <s v="P.O. &quot;EUGENIO MORELLI&quot;"/>
    <m/>
    <s v="RADIOLOGIA MORELLI"/>
    <s v="DIAGNOSTICA 1"/>
    <s v="Proprieta' Ente"/>
    <n v="46666.67"/>
    <m/>
    <s v="TAVOLO TELECOMANDATO"/>
    <s v="A"/>
    <n v="0.12"/>
    <n v="46666.666666666664"/>
    <n v="1"/>
    <m/>
    <n v="5599.9999999999991"/>
    <m/>
  </r>
  <r>
    <x v="2"/>
    <x v="8"/>
    <s v="ao rc"/>
    <n v="2891"/>
    <n v="2791"/>
    <s v="MONITOR TELEVISIVO PER BIOIMMAGINI"/>
    <m/>
    <m/>
    <s v="."/>
    <s v="."/>
    <m/>
    <m/>
    <s v="Z119008"/>
    <m/>
    <m/>
    <m/>
    <s v="NO/NO"/>
    <s v="P.O. &quot;EUGENIO MORELLI&quot;"/>
    <m/>
    <s v="RADIOLOGIA MORELLI"/>
    <s v="DIAGNOSTICA 1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892"/>
    <n v="2792"/>
    <s v="ARMADIO DELL'ELETTRONICA"/>
    <m/>
    <m/>
    <s v="."/>
    <s v="."/>
    <n v="24214"/>
    <m/>
    <m/>
    <m/>
    <m/>
    <m/>
    <s v="NO/NO"/>
    <s v="P.O. &quot;EUGENIO MORELLI&quot;"/>
    <m/>
    <s v="RADIOLOGIA MORELLI"/>
    <s v="DIAGNOSTICA 1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2893"/>
    <n v="2793"/>
    <s v="GENERATORE D'ALTA TENSIONE PER GRUPPO RADIOLOGICO"/>
    <m/>
    <m/>
    <s v="CPI COMMUNICATIONS &amp; POWER INDUSTRIES INC"/>
    <s v="UPW2903B7"/>
    <s v="AM744926"/>
    <m/>
    <s v="Z11039011"/>
    <m/>
    <m/>
    <m/>
    <s v="NO/NO"/>
    <s v="P.O. &quot;EUGENIO MORELLI&quot;"/>
    <m/>
    <s v="RADIOLOGIA MORELLI"/>
    <s v="DIAGNOSTICA 1"/>
    <s v="Proprieta' Ente"/>
    <n v="17408.764599999999"/>
    <m/>
    <s v="GENERATORE D'ALTA TENSIONE PER GRUPPO RADIOLOGICO"/>
    <s v="A"/>
    <n v="0.12"/>
    <n v="0"/>
    <n v="1"/>
    <m/>
    <n v="0"/>
    <m/>
  </r>
  <r>
    <x v="2"/>
    <x v="8"/>
    <s v="ao rc"/>
    <n v="2894"/>
    <n v="2794"/>
    <s v="DIAFANOSCOPIO"/>
    <m/>
    <m/>
    <s v="CABLAS SRL"/>
    <s v="."/>
    <m/>
    <m/>
    <s v="Z110702"/>
    <m/>
    <m/>
    <m/>
    <s v="SI/SI"/>
    <s v="P.O. &quot;EUGENIO MORELLI&quot;"/>
    <m/>
    <s v="RADIOLOGIA MORELLI"/>
    <s v="DIAGNOSTICA 1"/>
    <s v="Proprieta' Ente"/>
    <n v="266.67"/>
    <m/>
    <s v="DIAFANOSCOPIO"/>
    <s v="F"/>
    <n v="0.03"/>
    <n v="266.66666666666669"/>
    <n v="1"/>
    <m/>
    <n v="8"/>
    <m/>
  </r>
  <r>
    <x v="2"/>
    <x v="8"/>
    <s v="ao rc"/>
    <n v="2895"/>
    <n v="2796"/>
    <s v="TESTA LETTO, APPARECCHIO"/>
    <m/>
    <m/>
    <s v="SOSTEL SPA TELECOMUNICAZIONI"/>
    <s v="SERIE KABEL JIB GAS"/>
    <s v="OV05/13-71"/>
    <m/>
    <s v="Z129017"/>
    <m/>
    <m/>
    <m/>
    <s v="SI/SI"/>
    <s v="P.O. &quot;EUGENIO MORELLI&quot;"/>
    <m/>
    <s v="RIABILITAZIONE"/>
    <s v="RIABILITAZONE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96"/>
    <n v="2797"/>
    <s v="SISTEMA ELETTROMECCANICO PER TERAPIA FISICA"/>
    <m/>
    <m/>
    <s v="RECK TECHNIK GMBH"/>
    <s v="MOTOMED VIVA"/>
    <s v="S52VM2-22"/>
    <m/>
    <s v="Z120616"/>
    <m/>
    <m/>
    <m/>
    <s v="SI/SI"/>
    <s v="P.O. &quot;EUGENIO MORELLI&quot;"/>
    <m/>
    <s v="RIABILITAZIONE"/>
    <s v="RIABILITAZIONE"/>
    <s v="Proprieta' Ente"/>
    <n v="6000"/>
    <m/>
    <s v="SISTEMA ELETTROMECCANICO PER TERAPIA FISICA"/>
    <s v="E"/>
    <n v="0.04"/>
    <n v="6000"/>
    <n v="1"/>
    <m/>
    <n v="240"/>
    <m/>
  </r>
  <r>
    <x v="2"/>
    <x v="8"/>
    <s v="ao rc"/>
    <n v="2897"/>
    <n v="2798"/>
    <s v="LETTO PER DEGENZA ELETTRIFICATO"/>
    <m/>
    <m/>
    <s v="CHINESPORT SPA"/>
    <s v="BOBATH UNION T100"/>
    <s v="0600053-1"/>
    <m/>
    <m/>
    <m/>
    <m/>
    <m/>
    <s v="SI/SI"/>
    <s v="P.O. &quot;EUGENIO MORELLI&quot;"/>
    <m/>
    <s v="RIABILITAZIONE"/>
    <s v="RIABILITAZONE"/>
    <s v="Proprieta' Ente"/>
    <n v="2000"/>
    <m/>
    <s v="LETTO PER DEGENZA ELETTRIFICATO"/>
    <s v="E"/>
    <n v="0.04"/>
    <n v="2000"/>
    <n v="1"/>
    <m/>
    <n v="80"/>
    <m/>
  </r>
  <r>
    <x v="2"/>
    <x v="8"/>
    <s v="ao rc"/>
    <n v="2898"/>
    <n v="2799"/>
    <s v="TESTA LETTO, APPARECCHIO"/>
    <m/>
    <m/>
    <s v="SOSTEL SPA TELECOMUNICAZIONI"/>
    <s v="SERIE KABEL JIB GAS"/>
    <s v="OV05/13-59"/>
    <m/>
    <s v="Z129017"/>
    <m/>
    <m/>
    <m/>
    <s v="SI/SI"/>
    <s v="P.O. &quot;EUGENIO MORELLI&quot;"/>
    <m/>
    <s v="RIABILITAZIONE"/>
    <s v="RIABILITAZIONE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899"/>
    <n v="2800"/>
    <s v="SISTEMA ELETTROMECCANICO PER TERAPIA FISICA"/>
    <m/>
    <m/>
    <s v="CHINESPORT SPA"/>
    <s v="MARKUS E"/>
    <s v="0600053-1"/>
    <m/>
    <s v="Z120616"/>
    <m/>
    <m/>
    <m/>
    <s v="SI/SI"/>
    <s v="P.O. &quot;EUGENIO MORELLI&quot;"/>
    <m/>
    <s v="RIABILITAZIONE"/>
    <s v="RIABILITAZONE"/>
    <s v="Proprieta' Ente"/>
    <n v="6000"/>
    <m/>
    <s v="SISTEMA ELETTROMECCANICO PER TERAPIA FISICA"/>
    <s v="E"/>
    <n v="0.04"/>
    <n v="6000"/>
    <n v="1"/>
    <m/>
    <n v="240"/>
    <m/>
  </r>
  <r>
    <x v="2"/>
    <x v="8"/>
    <s v="ao rc"/>
    <n v="2900"/>
    <n v="2801"/>
    <s v="TESTA LETTO, APPARECCHIO"/>
    <m/>
    <m/>
    <s v="SOSTEL SPA TELECOMUNICAZIONI"/>
    <s v="SERIE KABEL JIB GAS"/>
    <s v="OV05/13-21"/>
    <m/>
    <s v="Z129017"/>
    <m/>
    <m/>
    <m/>
    <s v="SI/SI"/>
    <s v="P.O. &quot;EUGENIO MORELLI&quot;"/>
    <m/>
    <s v="RIABILITAZIONE"/>
    <s v="RIABILITAZIONE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901"/>
    <n v="2802"/>
    <s v="SISTEMA ELETTROMECCANICO PER TERAPIA FISICA"/>
    <m/>
    <m/>
    <s v="CHINESPORT SPA"/>
    <s v="PRACTICAL E"/>
    <n v="12990"/>
    <m/>
    <s v="Z120616"/>
    <m/>
    <m/>
    <m/>
    <s v="SI/SI"/>
    <s v="P.O. &quot;EUGENIO MORELLI&quot;"/>
    <m/>
    <s v="RIABILITAZIONE"/>
    <s v="RIABILITAZIONE"/>
    <s v="Proprieta' Ente"/>
    <n v="6000"/>
    <m/>
    <s v="SISTEMA ELETTROMECCANICO PER TERAPIA FISICA"/>
    <s v="E"/>
    <n v="0.04"/>
    <n v="6000"/>
    <n v="1"/>
    <m/>
    <n v="240"/>
    <m/>
  </r>
  <r>
    <x v="2"/>
    <x v="8"/>
    <s v="ao rc"/>
    <n v="2902"/>
    <n v="2803"/>
    <s v="SISTEMA ELETTROMECCANICO PER TERAPIA FISICA"/>
    <m/>
    <m/>
    <s v="RIMEC SRL"/>
    <s v="FISIOTEK HP2"/>
    <n v="304"/>
    <m/>
    <s v="Z120616"/>
    <m/>
    <m/>
    <m/>
    <s v="SI/SI"/>
    <s v="P.O. &quot;EUGENIO MORELLI&quot;"/>
    <m/>
    <s v="RIABILITAZIONE"/>
    <s v="RIABILITAZIONE"/>
    <s v="Proprieta' Ente"/>
    <n v="6000"/>
    <m/>
    <s v="SISTEMA ELETTROMECCANICO PER TERAPIA FISICA"/>
    <s v="E"/>
    <n v="0.04"/>
    <n v="6000"/>
    <n v="1"/>
    <m/>
    <n v="240"/>
    <m/>
  </r>
  <r>
    <x v="2"/>
    <x v="8"/>
    <s v="ao rc"/>
    <n v="2903"/>
    <n v="2804"/>
    <s v="DIAFANOSCOPIO"/>
    <m/>
    <m/>
    <s v="IREM SNC"/>
    <s v="A04 90X43"/>
    <s v="1100/06"/>
    <m/>
    <s v="Z110702"/>
    <m/>
    <m/>
    <m/>
    <s v="SI/SI"/>
    <s v="P.O. &quot;EUGENIO MORELLI&quot;"/>
    <m/>
    <s v="RIABILITAZIONE"/>
    <s v="RIABILITAZIONE"/>
    <s v="Proprieta' Ente"/>
    <n v="266.67"/>
    <m/>
    <s v="DIAFANOSCOPIO"/>
    <s v="F"/>
    <n v="0.03"/>
    <n v="266.66666666666669"/>
    <n v="1"/>
    <m/>
    <n v="8"/>
    <m/>
  </r>
  <r>
    <x v="2"/>
    <x v="8"/>
    <s v="ao rc"/>
    <n v="2904"/>
    <n v="2805"/>
    <s v="SISTEMA ELETTROMECCANICO PER TERAPIA FISICA"/>
    <m/>
    <m/>
    <s v="CHINESPORT SPA"/>
    <s v="PRACTICAL E"/>
    <n v="12992"/>
    <m/>
    <s v="Z120616"/>
    <m/>
    <m/>
    <m/>
    <s v="SI/SI"/>
    <s v="P.O. &quot;EUGENIO MORELLI&quot;"/>
    <m/>
    <s v="RIABILITAZIONE"/>
    <s v="RIABILITAZIONE"/>
    <s v="Proprieta' Ente"/>
    <n v="6000"/>
    <m/>
    <s v="SISTEMA ELETTROMECCANICO PER TERAPIA FISICA"/>
    <s v="E"/>
    <n v="0.04"/>
    <n v="6000"/>
    <n v="1"/>
    <m/>
    <n v="240"/>
    <m/>
  </r>
  <r>
    <x v="2"/>
    <x v="8"/>
    <s v="ao rc"/>
    <n v="2905"/>
    <n v="2806"/>
    <s v="SISTEMA ELETTROMECCANICO PER TERAPIA FISICA"/>
    <m/>
    <m/>
    <s v="CHINESPORT SPA"/>
    <s v="NEW AGE LINE"/>
    <s v="12488D"/>
    <m/>
    <s v="Z120616"/>
    <m/>
    <m/>
    <m/>
    <s v="SI/SI"/>
    <s v="P.O. &quot;EUGENIO MORELLI&quot;"/>
    <m/>
    <s v="RIABILITAZIONE"/>
    <s v="DEPOSITO"/>
    <s v="Proprieta' Ente"/>
    <n v="6000"/>
    <m/>
    <s v="SISTEMA ELETTROMECCANICO PER TERAPIA FISICA"/>
    <s v="E"/>
    <n v="0.04"/>
    <n v="6000"/>
    <n v="1"/>
    <m/>
    <n v="240"/>
    <m/>
  </r>
  <r>
    <x v="2"/>
    <x v="8"/>
    <s v="ao rc"/>
    <n v="2906"/>
    <n v="2807"/>
    <s v="PERSONAL COMPUTER"/>
    <m/>
    <m/>
    <s v="OLIDATA SPA"/>
    <s v="."/>
    <n v="30453590399"/>
    <m/>
    <m/>
    <m/>
    <m/>
    <m/>
    <s v="SI/SI"/>
    <s v="P.O. &quot;EUGENIO MORELLI&quot;"/>
    <m/>
    <s v="RIABILITAZIONE"/>
    <s v="AMB."/>
    <s v="Proprieta' Ente"/>
    <n v="2307.7184999999999"/>
    <m/>
    <s v="PERSONAL COMPUTER"/>
    <s v="F"/>
    <n v="0.03"/>
    <n v="1500"/>
    <n v="1"/>
    <m/>
    <n v="45"/>
    <m/>
  </r>
  <r>
    <x v="2"/>
    <x v="8"/>
    <s v="ao rc"/>
    <n v="2907"/>
    <n v="2808"/>
    <s v="MONITOR PER PERSONAL COMPUTER"/>
    <m/>
    <m/>
    <s v="BELINEA GMBH"/>
    <n v="1705"/>
    <s v="1117590712A"/>
    <m/>
    <m/>
    <m/>
    <m/>
    <m/>
    <s v="SI/SI"/>
    <s v="P.O. &quot;EUGENIO MORELLI&quot;"/>
    <m/>
    <s v="RIABILITAZIONE"/>
    <s v="AMB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908"/>
    <n v="2809"/>
    <s v="POLTRONA PORTA PAZIENTE"/>
    <m/>
    <m/>
    <s v="INDUSTRIE GUIDO MALVESTIO SPA"/>
    <n v="384000"/>
    <n v="1226"/>
    <m/>
    <m/>
    <m/>
    <m/>
    <m/>
    <s v="SI/SI"/>
    <s v="P.O. &quot;EUGENIO MORELLI&quot;"/>
    <m/>
    <s v="TRASFUSIONALE"/>
    <s v="MEDICHERIA"/>
    <s v="Proprieta' Ente"/>
    <n v="1648"/>
    <m/>
    <s v="POLTRONA PORTA PAZIENTE"/>
    <s v="F"/>
    <n v="0.03"/>
    <n v="1488.57"/>
    <n v="1"/>
    <m/>
    <n v="44.6571"/>
    <m/>
  </r>
  <r>
    <x v="2"/>
    <x v="8"/>
    <s v="ao rc"/>
    <n v="2909"/>
    <n v="2810"/>
    <s v="POLTRONA PORTA PAZIENTE"/>
    <m/>
    <m/>
    <s v="INDUSTRIE GUIDO MALVESTIO SPA"/>
    <n v="384000"/>
    <n v="1228"/>
    <m/>
    <m/>
    <m/>
    <m/>
    <m/>
    <s v="SI/SI"/>
    <s v="P.O. &quot;EUGENIO MORELLI&quot;"/>
    <m/>
    <s v="TRASFUSIONALE"/>
    <s v="DEGENZA"/>
    <s v="Proprieta' Ente"/>
    <n v="1648"/>
    <m/>
    <s v="POLTRONA PORTA PAZIENTE"/>
    <s v="F"/>
    <n v="0.03"/>
    <n v="1488.57"/>
    <n v="1"/>
    <m/>
    <n v="44.6571"/>
    <m/>
  </r>
  <r>
    <x v="2"/>
    <x v="8"/>
    <s v="ao rc"/>
    <n v="2910"/>
    <n v="2814"/>
    <s v="SEPARATORE CELLULARE"/>
    <m/>
    <m/>
    <s v="HAEMONETICS CORP"/>
    <s v="MCS 3P"/>
    <s v="95A106"/>
    <m/>
    <m/>
    <m/>
    <m/>
    <m/>
    <s v="SI/SI"/>
    <s v="P.O. &quot;EUGENIO MORELLI&quot;"/>
    <m/>
    <s v="TRASFUSIONALE"/>
    <s v="DEGENZA"/>
    <s v="Proprieta' Ente"/>
    <n v="9657.36"/>
    <m/>
    <s v="SEPARATORE CELLULARE"/>
    <s v="B"/>
    <n v="0.1"/>
    <n v="8762.8195199999991"/>
    <n v="1"/>
    <m/>
    <n v="876.28195199999993"/>
    <m/>
  </r>
  <r>
    <x v="2"/>
    <x v="8"/>
    <s v="ao rc"/>
    <n v="2911"/>
    <n v="2815"/>
    <s v="SALDATORE DI SACCHE"/>
    <m/>
    <m/>
    <s v="SEBRA INC"/>
    <s v="2380 E"/>
    <n v="1400"/>
    <m/>
    <m/>
    <m/>
    <m/>
    <m/>
    <s v="SI/SI"/>
    <s v="P.O. &quot;EUGENIO MORELLI&quot;"/>
    <m/>
    <s v="TRASFUSIONALE"/>
    <s v="MEDICHERIA"/>
    <s v="Proprieta' Ente"/>
    <n v="2133.33"/>
    <m/>
    <s v="SALDATORE DI SACCHE"/>
    <s v="F"/>
    <n v="0.03"/>
    <n v="2133.333333333333"/>
    <n v="1"/>
    <m/>
    <n v="63.999999999999986"/>
    <m/>
  </r>
  <r>
    <x v="2"/>
    <x v="8"/>
    <s v="ao rc"/>
    <n v="2912"/>
    <n v="2817"/>
    <s v="MONITOR PER PERSONAL COMPUTER"/>
    <m/>
    <m/>
    <s v="BELINEA GMBH"/>
    <n v="1705"/>
    <n v="701598251303"/>
    <m/>
    <m/>
    <m/>
    <m/>
    <m/>
    <s v="NO/NO"/>
    <s v="P.O. &quot;BIANCHI - MELACRINO&quot;"/>
    <m/>
    <s v="RADIOTERAPIA"/>
    <s v="BUNCHER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913"/>
    <n v="2818"/>
    <s v="SISTEMA LASER DI POSIZIONAMENTO PAZIENTE"/>
    <m/>
    <m/>
    <s v="GAMMEX RMI"/>
    <s v="GLD 400 B"/>
    <n v="164263"/>
    <m/>
    <m/>
    <m/>
    <m/>
    <m/>
    <s v="NO/NO"/>
    <s v="P.O. &quot;BIANCHI - MELACRINO&quot;"/>
    <m/>
    <s v="RADIOTERAPIA"/>
    <s v="BUNCHER 1"/>
    <s v="Proprieta' Ente"/>
    <n v="22254.817567567599"/>
    <m/>
    <s v="SISTEMA LASER DI POSIZIONAMENTO PAZIENTE"/>
    <s v="E"/>
    <n v="0.04"/>
    <n v="22254.817567567599"/>
    <n v="1"/>
    <m/>
    <n v="890.19270270270397"/>
    <m/>
  </r>
  <r>
    <x v="2"/>
    <x v="8"/>
    <s v="ao rc"/>
    <n v="2914"/>
    <n v="2819"/>
    <s v="SISTEMA LASER DI POSIZIONAMENTO PAZIENTE"/>
    <m/>
    <m/>
    <s v="GAMMEX RMI"/>
    <s v="GLD 400 B"/>
    <m/>
    <m/>
    <m/>
    <m/>
    <m/>
    <m/>
    <s v="NO/NO"/>
    <s v="P.O. &quot;BIANCHI - MELACRINO&quot;"/>
    <m/>
    <s v="RADIOTERAPIA"/>
    <s v="BUNCHER 1"/>
    <s v="Proprieta' Ente"/>
    <n v="22254.817567567599"/>
    <m/>
    <s v="SISTEMA LASER DI POSIZIONAMENTO PAZIENTE"/>
    <s v="E"/>
    <n v="0.04"/>
    <n v="22254.817567567599"/>
    <n v="1"/>
    <m/>
    <n v="890.19270270270397"/>
    <m/>
  </r>
  <r>
    <x v="2"/>
    <x v="8"/>
    <s v="ao rc"/>
    <n v="2915"/>
    <n v="2820"/>
    <s v="SISTEMA LASER DI POSIZIONAMENTO PAZIENTE"/>
    <m/>
    <m/>
    <s v="GAMMEX RMI"/>
    <s v="GLD 400 B"/>
    <m/>
    <m/>
    <m/>
    <m/>
    <m/>
    <m/>
    <s v="NO/NO"/>
    <s v="P.O. &quot;BIANCHI - MELACRINO&quot;"/>
    <m/>
    <s v="RADIOTERAPIA"/>
    <s v="BUNCHER 1"/>
    <s v="Proprieta' Ente"/>
    <n v="22254.817567567599"/>
    <m/>
    <s v="SISTEMA LASER DI POSIZIONAMENTO PAZIENTE"/>
    <s v="E"/>
    <n v="0.04"/>
    <n v="22254.817567567599"/>
    <n v="1"/>
    <m/>
    <n v="890.19270270270397"/>
    <m/>
  </r>
  <r>
    <x v="2"/>
    <x v="8"/>
    <s v="ao rc"/>
    <n v="2916"/>
    <n v="2821"/>
    <s v="MONITOR PER PERSONAL COMPUTER"/>
    <m/>
    <m/>
    <s v="SAMSUNG ELECTRONICS"/>
    <s v="SYNCMASTER 551S"/>
    <m/>
    <m/>
    <m/>
    <m/>
    <m/>
    <m/>
    <s v="NO/NO"/>
    <s v="P.O. &quot;BIANCHI - MELACRINO&quot;"/>
    <m/>
    <s v="RADIOTERAPIA"/>
    <s v="SALA COMANDI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917"/>
    <n v="2822"/>
    <s v="PERSONAL COMPUTER"/>
    <m/>
    <m/>
    <s v="IBM CORP"/>
    <s v="."/>
    <m/>
    <m/>
    <m/>
    <m/>
    <m/>
    <m/>
    <s v="NO/NO"/>
    <s v="P.O. &quot;BIANCHI - MELACRINO&quot;"/>
    <m/>
    <s v="RADIOTERAPIA"/>
    <s v="SALA COMANDI"/>
    <s v="Proprieta' Ente"/>
    <n v="2307.7184999999999"/>
    <m/>
    <s v="PERSONAL COMPUTER"/>
    <s v="F"/>
    <n v="0.03"/>
    <n v="1500"/>
    <n v="1"/>
    <m/>
    <n v="45"/>
    <m/>
  </r>
  <r>
    <x v="2"/>
    <x v="8"/>
    <s v="ao rc"/>
    <n v="2918"/>
    <n v="2823"/>
    <s v="MONITOR TELEVISIVO PER BIOIMMAGINI"/>
    <m/>
    <m/>
    <s v="IBM CORP"/>
    <s v="."/>
    <m/>
    <m/>
    <s v="Z119008"/>
    <m/>
    <m/>
    <m/>
    <s v="NO/NO"/>
    <s v="P.O. &quot;BIANCHI - MELACRINO&quot;"/>
    <m/>
    <s v="RADIOTERAPIA"/>
    <s v="SALA COMANDI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919"/>
    <n v="2825"/>
    <s v="STAMPANTE PER COMPUTER"/>
    <m/>
    <m/>
    <s v="HEWLETT PACKARD CO"/>
    <s v="OFFICEJET 6210"/>
    <m/>
    <m/>
    <m/>
    <m/>
    <m/>
    <m/>
    <s v="NO/NO"/>
    <s v="P.O. &quot;BIANCHI - MELACRINO&quot;"/>
    <m/>
    <s v="RADIOTERAPIA"/>
    <s v="SALA COMANDI"/>
    <s v="Proprieta' Ente"/>
    <n v="712.72699999999998"/>
    <m/>
    <s v="STAMPANTE PER COMPUTER"/>
    <s v="F"/>
    <n v="0.03"/>
    <n v="0"/>
    <n v="1"/>
    <m/>
    <n v="0"/>
    <m/>
  </r>
  <r>
    <x v="2"/>
    <x v="8"/>
    <s v="ao rc"/>
    <n v="2920"/>
    <n v="2826"/>
    <s v="SISTEMA TELEVISIVO PER ENDOSCOPIA"/>
    <m/>
    <m/>
    <s v="OLYMPUS OPTICAL CO LTD"/>
    <s v="CV 160"/>
    <n v="7219882"/>
    <m/>
    <s v="Z12020401"/>
    <m/>
    <m/>
    <m/>
    <s v="SI/SI"/>
    <s v="P.O. &quot;BIANCHI - MELACRINO&quot;"/>
    <m/>
    <s v="GASTROENTEROLOGIA"/>
    <s v="SALA 2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921"/>
    <n v="2827"/>
    <s v="FONTE LUMINOSA PER ENDOSCOPIA"/>
    <m/>
    <m/>
    <s v="OLYMPUS OPTICAL CO LTD"/>
    <s v="CLV 160"/>
    <n v="7328308"/>
    <m/>
    <s v="Z12020402"/>
    <m/>
    <m/>
    <m/>
    <s v="SI/SI"/>
    <s v="P.O. &quot;BIANCHI - MELACRINO&quot;"/>
    <m/>
    <s v="GASTROENTEROLOGIA"/>
    <s v="SALA 2"/>
    <s v="Proprieta' Ente"/>
    <n v="2000"/>
    <m/>
    <s v="FONTE LUMINOSA PER ENDOSCOPIA"/>
    <s v="D"/>
    <n v="0.06"/>
    <n v="2000"/>
    <n v="1"/>
    <m/>
    <n v="120"/>
    <m/>
  </r>
  <r>
    <x v="2"/>
    <x v="8"/>
    <s v="ao rc"/>
    <n v="2922"/>
    <n v="2828"/>
    <s v="MONITOR TELEVISIVO PER BIOIMMAGINI"/>
    <m/>
    <m/>
    <s v="SONY CORP"/>
    <s v="PVM 20M2 MDE"/>
    <n v="2014912"/>
    <m/>
    <s v="Z119008"/>
    <m/>
    <m/>
    <m/>
    <s v="SI/SI"/>
    <s v="P.O. &quot;BIANCHI - MELACRINO&quot;"/>
    <m/>
    <s v="GASTROENTEROLOGIA"/>
    <s v="SALA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923"/>
    <n v="2829"/>
    <s v="ELETTROBISTURI"/>
    <m/>
    <m/>
    <s v="ERBE ELEKTROMEDIZIN GMBH"/>
    <n v="10108"/>
    <s v="B-1199-95"/>
    <m/>
    <s v="Z12010902"/>
    <m/>
    <m/>
    <m/>
    <s v="SI/SI"/>
    <s v="P.O. &quot;BIANCHI - MELACRINO&quot;"/>
    <m/>
    <s v="GASTROENTEROLOGIA"/>
    <s v="SALA 2"/>
    <s v="Proprieta' Ente"/>
    <n v="5000"/>
    <m/>
    <s v="ELETTROBISTURI"/>
    <s v="C"/>
    <n v="0.08"/>
    <n v="5000"/>
    <n v="1"/>
    <m/>
    <n v="400"/>
    <m/>
  </r>
  <r>
    <x v="2"/>
    <x v="8"/>
    <s v="ao rc"/>
    <n v="2924"/>
    <n v="2831"/>
    <s v="MONITOR TELEVISIVO PER BIOIMMAGINI"/>
    <m/>
    <m/>
    <s v="SONY CORP"/>
    <s v="PVM 1453 MD"/>
    <n v="2004546"/>
    <m/>
    <s v="Z119008"/>
    <m/>
    <m/>
    <m/>
    <s v="SI/SI"/>
    <s v="P.O. &quot;BIANCHI - MELACRINO&quot;"/>
    <m/>
    <s v="GASTROENTEROLOGIA"/>
    <s v="SALA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925"/>
    <n v="2834"/>
    <s v="SIST.CONTROLLO ENDOSCOP."/>
    <m/>
    <m/>
    <s v="."/>
    <s v="."/>
    <n v="1607621"/>
    <m/>
    <m/>
    <m/>
    <m/>
    <m/>
    <s v="SI/SI"/>
    <s v="P.O. &quot;BIANCHI - MELACRINO&quot;"/>
    <m/>
    <s v="GASTROENTEROLOGIA"/>
    <s v="SALA 2"/>
    <s v="Proprieta' Ente"/>
    <n v="1032913.798178973"/>
    <m/>
    <s v="SIST.CONTROLLO ENDOSCOP."/>
    <s v="C"/>
    <n v="0.08"/>
    <n v="1032913.798178973"/>
    <n v="1"/>
    <m/>
    <n v="82633.103854317844"/>
    <m/>
  </r>
  <r>
    <x v="2"/>
    <x v="8"/>
    <s v="ao rc"/>
    <n v="2926"/>
    <n v="2835"/>
    <s v="LAVAGGIO E DISINFEZIONE ENDOSCOPI"/>
    <m/>
    <m/>
    <s v="OLYMPUS OPTICAL CO LTD"/>
    <s v="ETD 3"/>
    <n v="5130238"/>
    <m/>
    <m/>
    <m/>
    <m/>
    <m/>
    <s v="SI/SI"/>
    <s v="P.O. &quot;BIANCHI - MELACRINO&quot;"/>
    <m/>
    <s v="GASTROENTEROLOGIA"/>
    <s v="SALA 2"/>
    <s v="Proprieta' Ente"/>
    <n v="16000"/>
    <m/>
    <s v="LAVATRICE PER ENDOSCOPI"/>
    <s v="C"/>
    <n v="0.08"/>
    <n v="8000"/>
    <n v="1"/>
    <m/>
    <n v="640"/>
    <m/>
  </r>
  <r>
    <x v="2"/>
    <x v="8"/>
    <s v="ao rc"/>
    <n v="2927"/>
    <n v="2836"/>
    <s v="TERAPIA AD ULTRASUONI, APPARECCHIO PER"/>
    <m/>
    <m/>
    <s v="BRANSON ULTRASONICS BV"/>
    <s v="5510E"/>
    <s v="ENB070523090F"/>
    <m/>
    <s v="Z120610"/>
    <m/>
    <m/>
    <m/>
    <s v="SI/SI"/>
    <s v="P.O. &quot;BIANCHI - MELACRINO&quot;"/>
    <m/>
    <s v="GASTROENTEROLOGIA"/>
    <s v="SALA 2"/>
    <s v="Proprieta' Ente"/>
    <n v="2000"/>
    <m/>
    <s v="TERAPIA AD ULTRASUONI, APPARECCHIO PER"/>
    <s v="E"/>
    <n v="0.04"/>
    <n v="2000"/>
    <n v="1"/>
    <m/>
    <n v="80"/>
    <m/>
  </r>
  <r>
    <x v="2"/>
    <x v="8"/>
    <s v="ao rc"/>
    <n v="2928"/>
    <n v="2838"/>
    <s v="SISTEMA TELEVISIVO PER ENDOSCOPIA"/>
    <m/>
    <m/>
    <s v="OLYMPUS OPTICAL CO LTD"/>
    <s v="CV 140"/>
    <n v="7601606"/>
    <m/>
    <s v="Z12020401"/>
    <m/>
    <m/>
    <m/>
    <s v="SI/SI"/>
    <s v="P.O. &quot;BIANCHI - MELACRINO&quot;"/>
    <m/>
    <s v="GASTROENTEROLOGIA"/>
    <s v="PREPARAZIONE PAZIENTI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929"/>
    <n v="2839"/>
    <s v="FONTE LUMINOSA PER ENDOSCOPIA"/>
    <m/>
    <m/>
    <s v="OLYMPUS OPTICAL CO LTD"/>
    <s v="CLV U40"/>
    <n v="7917685"/>
    <m/>
    <s v="Z12020402"/>
    <m/>
    <m/>
    <m/>
    <s v="SI/SI"/>
    <s v="P.O. &quot;BIANCHI - MELACRINO&quot;"/>
    <m/>
    <s v="GASTROENTEROLOGIA"/>
    <s v="PREPARAZIONE PAZIENTI"/>
    <s v="Proprieta' Ente"/>
    <n v="2000"/>
    <m/>
    <s v="FONTE LUMINOSA PER ENDOSCOPIA"/>
    <s v="D"/>
    <n v="0.06"/>
    <n v="2000"/>
    <n v="1"/>
    <m/>
    <n v="120"/>
    <m/>
  </r>
  <r>
    <x v="2"/>
    <x v="8"/>
    <s v="ao rc"/>
    <n v="2930"/>
    <n v="2841"/>
    <s v="MONITOR TELEVISIVO PER BIOIMMAGINI"/>
    <m/>
    <m/>
    <s v="SONY CORP"/>
    <s v="PVM 1453 MD"/>
    <n v="2001517"/>
    <m/>
    <s v="Z119008"/>
    <m/>
    <m/>
    <m/>
    <s v="SI/SI"/>
    <s v="P.O. &quot;BIANCHI - MELACRINO&quot;"/>
    <m/>
    <s v="GASTROENTEROLOGIA"/>
    <s v="PREPARAZIONE PAZIENTI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931"/>
    <n v="2845"/>
    <s v="VIDEODUODENOSCOPIO"/>
    <m/>
    <m/>
    <s v="OLYMPUS OPTICAL CO LTD"/>
    <s v="TJF 145"/>
    <n v="2701381"/>
    <m/>
    <s v="Z12020508"/>
    <m/>
    <m/>
    <m/>
    <s v="SI/SI"/>
    <s v="P.O. &quot;BIANCHI - MELACRINO&quot;"/>
    <m/>
    <s v="GASTROENTEROLOGIA"/>
    <s v="SPOGLIATOIO +WC"/>
    <s v="Proprieta' Ente"/>
    <n v="13333.33"/>
    <m/>
    <s v="VIDEODUODENOSCOPIO"/>
    <s v="A"/>
    <n v="0.12"/>
    <n v="13333.333333333334"/>
    <n v="1"/>
    <m/>
    <n v="1600"/>
    <m/>
  </r>
  <r>
    <x v="2"/>
    <x v="8"/>
    <s v="ao rc"/>
    <n v="2932"/>
    <n v="2846"/>
    <s v="FIBRODUODENOSCOPIO FLESSIBILE"/>
    <m/>
    <m/>
    <s v="OLYMPUS OPTICAL CO LTD"/>
    <s v="TJF-160R"/>
    <n v="2201113"/>
    <m/>
    <m/>
    <m/>
    <m/>
    <m/>
    <s v="SI/SI"/>
    <s v="P.O. &quot;BIANCHI - MELACRINO&quot;"/>
    <m/>
    <s v="GASTROENTEROLOGIA"/>
    <s v="SPOGLIATOIO +WC"/>
    <s v="Proprieta' Ente"/>
    <n v="16694.66"/>
    <m/>
    <s v="VIDEODUODENOSCOPIO"/>
    <s v="A"/>
    <n v="0.12"/>
    <n v="13333.333333333334"/>
    <n v="1"/>
    <m/>
    <n v="1600"/>
    <m/>
  </r>
  <r>
    <x v="2"/>
    <x v="8"/>
    <s v="ao rc"/>
    <n v="2933"/>
    <n v="2847"/>
    <s v="FIBRODUODENOSCOPIO FLESSIBILE"/>
    <m/>
    <m/>
    <s v="OLYMPUS OPTICAL CO LTD"/>
    <s v="TJF-160R"/>
    <n v="2201108"/>
    <m/>
    <m/>
    <m/>
    <m/>
    <m/>
    <s v="SI/SI"/>
    <s v="P.O. &quot;BIANCHI - MELACRINO&quot;"/>
    <m/>
    <s v="GASTROENTEROLOGIA"/>
    <s v="SPOGLIATOIO +WC"/>
    <s v="Proprieta' Ente"/>
    <n v="16694.66"/>
    <m/>
    <s v="VIDEODUODENOSCOPIO"/>
    <s v="A"/>
    <n v="0.12"/>
    <n v="13333.333333333334"/>
    <n v="1"/>
    <m/>
    <n v="1600"/>
    <m/>
  </r>
  <r>
    <x v="2"/>
    <x v="8"/>
    <s v="ao rc"/>
    <n v="2934"/>
    <n v="2849"/>
    <s v="VIDEOGASTROSCOPIO"/>
    <m/>
    <m/>
    <s v="OLYMPUS OPTICAL CO LTD"/>
    <s v="GIF Q160"/>
    <n v="2203656"/>
    <m/>
    <s v="Z12020511"/>
    <m/>
    <m/>
    <m/>
    <s v="SI/SI"/>
    <s v="P.O. &quot;BIANCHI - MELACRINO&quot;"/>
    <m/>
    <s v="GASTROENTEROLOGIA"/>
    <s v="SPOGLIATOIO +WC"/>
    <s v="Proprieta' Ente"/>
    <n v="13333.33"/>
    <m/>
    <s v="VIDEOGASTROSCOPIO"/>
    <s v="A"/>
    <n v="0.12"/>
    <n v="13333.333333333334"/>
    <n v="1"/>
    <m/>
    <n v="1600"/>
    <m/>
  </r>
  <r>
    <x v="2"/>
    <x v="8"/>
    <s v="ao rc"/>
    <n v="2935"/>
    <n v="2850"/>
    <s v="VIDEOGASTROSCOPIO"/>
    <m/>
    <m/>
    <s v="OLYMPUS OPTICAL CO LTD"/>
    <s v="GIF Q160"/>
    <n v="2204589"/>
    <m/>
    <s v="Z12020511"/>
    <m/>
    <m/>
    <m/>
    <s v="SI/SI"/>
    <s v="P.O. &quot;BIANCHI - MELACRINO&quot;"/>
    <m/>
    <s v="GASTROENTEROLOGIA"/>
    <s v="SPOGLIATOIO +WC"/>
    <s v="Proprieta' Ente"/>
    <n v="13333.33"/>
    <m/>
    <s v="VIDEOGASTROSCOPIO"/>
    <s v="A"/>
    <n v="0.12"/>
    <n v="13333.333333333334"/>
    <n v="1"/>
    <m/>
    <n v="1600"/>
    <m/>
  </r>
  <r>
    <x v="2"/>
    <x v="8"/>
    <s v="ao rc"/>
    <n v="2936"/>
    <n v="2851"/>
    <s v="VIDEOGASTROSCOPIO"/>
    <m/>
    <m/>
    <s v="OLYMPUS OPTICAL CO LTD"/>
    <s v="GIF XP160"/>
    <n v="2511886"/>
    <m/>
    <s v="Z12020511"/>
    <m/>
    <m/>
    <m/>
    <s v="SI/SI"/>
    <s v="P.O. &quot;BIANCHI - MELACRINO&quot;"/>
    <m/>
    <s v="GASTROENTEROLOGIA"/>
    <s v="SPOGLIATOIO +WC"/>
    <s v="Proprieta' Ente"/>
    <n v="13333.33"/>
    <m/>
    <s v="VIDEOGASTROSCOPIO"/>
    <s v="A"/>
    <n v="0.12"/>
    <n v="13333.333333333334"/>
    <n v="1"/>
    <m/>
    <n v="1600"/>
    <m/>
  </r>
  <r>
    <x v="2"/>
    <x v="8"/>
    <s v="ao rc"/>
    <n v="2937"/>
    <n v="2852"/>
    <s v="FIBROCOLONSCOPIO FLESSIBILE"/>
    <m/>
    <m/>
    <s v="OLYMPUS OPTICAL CO LTD"/>
    <s v="CF Q140 L"/>
    <n v="2412638"/>
    <m/>
    <m/>
    <m/>
    <m/>
    <m/>
    <s v="SI/SI"/>
    <s v="P.O. &quot;BIANCHI - MELACRINO&quot;"/>
    <m/>
    <s v="GASTROENTEROLOGIA"/>
    <s v="SPOGLIATOIO +WC"/>
    <s v="Proprieta' Ente"/>
    <n v="6815"/>
    <m/>
    <s v="VIDEOCOLONSCOPIO"/>
    <s v="A"/>
    <n v="0.12"/>
    <n v="13333.333333333334"/>
    <n v="1"/>
    <m/>
    <n v="1600"/>
    <m/>
  </r>
  <r>
    <x v="2"/>
    <x v="8"/>
    <s v="ao rc"/>
    <n v="2938"/>
    <n v="2853"/>
    <s v="VIDEOCOLONSCOPIO"/>
    <m/>
    <m/>
    <s v="OLYMPUS OPTICAL CO LTD"/>
    <s v="CF Q160 L"/>
    <n v="2304117"/>
    <m/>
    <s v="Z12020606"/>
    <m/>
    <m/>
    <m/>
    <s v="SI/SI"/>
    <s v="P.O. &quot;BIANCHI - MELACRINO&quot;"/>
    <m/>
    <s v="GASTROENTEROLOGIA"/>
    <s v="SPOGLIATOIO +WC"/>
    <s v="Proprieta' Ente"/>
    <n v="13333.33"/>
    <m/>
    <s v="VIDEOCOLONSCOPIO"/>
    <s v="A"/>
    <n v="0.12"/>
    <n v="13333.333333333334"/>
    <n v="1"/>
    <m/>
    <n v="1600"/>
    <m/>
  </r>
  <r>
    <x v="2"/>
    <x v="8"/>
    <s v="ao rc"/>
    <n v="2939"/>
    <n v="2854"/>
    <s v="ECOGASTROSCOPIO"/>
    <m/>
    <m/>
    <s v="OLYMPUS OPTICAL CO LTD"/>
    <s v="GF UCT140 AL5"/>
    <n v="1600452"/>
    <m/>
    <s v="Z12020503"/>
    <m/>
    <m/>
    <m/>
    <s v="SI/SI"/>
    <s v="P.O. &quot;BIANCHI - MELACRINO&quot;"/>
    <m/>
    <s v="GASTROENTEROLOGIA"/>
    <s v="SPOGLIATOIO +WC"/>
    <s v="Proprieta' Ente"/>
    <n v="26666.67"/>
    <m/>
    <s v="ECOGASTROSCOPIO"/>
    <s v="A"/>
    <n v="0.12"/>
    <n v="26666.666666666668"/>
    <n v="1"/>
    <m/>
    <n v="3200"/>
    <m/>
  </r>
  <r>
    <x v="2"/>
    <x v="8"/>
    <s v="ao rc"/>
    <n v="2940"/>
    <n v="2855"/>
    <s v="VIDEOGASTROSCOPIO"/>
    <m/>
    <m/>
    <s v="OLYMPUS OPTICAL CO LTD"/>
    <s v="GIF Q165"/>
    <n v="2703266"/>
    <m/>
    <s v="Z12020511"/>
    <m/>
    <m/>
    <m/>
    <s v="SI/SI"/>
    <s v="P.O. &quot;BIANCHI - MELACRINO&quot;"/>
    <m/>
    <s v="GASTROENTEROLOGIA"/>
    <s v="SPOGLIATOIO +WC"/>
    <s v="Proprieta' Ente"/>
    <n v="13333.33"/>
    <m/>
    <s v="VIDEOGASTROSCOPIO"/>
    <s v="A"/>
    <n v="0.12"/>
    <n v="13333.333333333334"/>
    <n v="1"/>
    <m/>
    <n v="1600"/>
    <m/>
  </r>
  <r>
    <x v="2"/>
    <x v="8"/>
    <s v="ao rc"/>
    <n v="2941"/>
    <n v="2856"/>
    <s v="VIDEOGASTROSCOPIO"/>
    <m/>
    <m/>
    <s v="OLYMPUS OPTICAL CO LTD"/>
    <s v="GIF Q165"/>
    <n v="2703287"/>
    <m/>
    <s v="Z12020511"/>
    <m/>
    <m/>
    <m/>
    <s v="SI/SI"/>
    <s v="P.O. &quot;BIANCHI - MELACRINO&quot;"/>
    <m/>
    <s v="GASTROENTEROLOGIA"/>
    <s v="SPOGLIATOIO +WC"/>
    <s v="Proprieta' Ente"/>
    <n v="13333.33"/>
    <m/>
    <s v="VIDEOGASTROSCOPIO"/>
    <s v="A"/>
    <n v="0.12"/>
    <n v="13333.333333333334"/>
    <n v="1"/>
    <m/>
    <n v="1600"/>
    <m/>
  </r>
  <r>
    <x v="2"/>
    <x v="8"/>
    <s v="ao rc"/>
    <n v="2942"/>
    <n v="2862"/>
    <s v="FRIGORIFERO BIOLOGICO"/>
    <m/>
    <m/>
    <s v="."/>
    <s v="."/>
    <m/>
    <m/>
    <m/>
    <m/>
    <m/>
    <m/>
    <s v="SI/SI"/>
    <s v="P.O. &quot;BIANCHI - MELACRINO&quot;"/>
    <m/>
    <s v="GASTROENTEROLOGIA"/>
    <s v="SPOGLIATOIO +WC"/>
    <s v="Proprieta' Ente"/>
    <n v="6000"/>
    <m/>
    <s v="FRIGORIFERO BIOLOGICO"/>
    <s v="E"/>
    <n v="0.04"/>
    <n v="6000"/>
    <n v="1"/>
    <m/>
    <n v="240"/>
    <m/>
  </r>
  <r>
    <x v="2"/>
    <x v="8"/>
    <s v="ao rc"/>
    <n v="628"/>
    <n v="2881"/>
    <s v="MONITOR PER PERSONAL COMPUTER"/>
    <m/>
    <m/>
    <s v="HYUNDAI ELECTRONICS INDUSTRIES CO LTD"/>
    <s v="L 70 N"/>
    <s v="R1327187"/>
    <s v="1SM"/>
    <m/>
    <m/>
    <s v="."/>
    <s v="."/>
    <s v="NO/NO"/>
    <s v="P.O. &quot;BIANCHI - MELACRINO&quot;"/>
    <m/>
    <s v="OSTETRICIA E GINECOLOGIA"/>
    <s v="AMB. ECOGRAF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2943"/>
    <n v="2881"/>
    <s v="MODULO ACQUISIZIONE IMMAGINI"/>
    <m/>
    <m/>
    <s v="STORZ KARL GMBH &amp; CO KG"/>
    <s v="20094101 AIDA COMPACT"/>
    <s v="R1327187"/>
    <m/>
    <s v="Z119007"/>
    <m/>
    <m/>
    <m/>
    <s v="SI/SI"/>
    <s v="P.O. &quot;BIANCHI - MELACRINO&quot;"/>
    <m/>
    <s v="OSTETRICIA E GINECOLOGIA"/>
    <s v="AMB. ECOGRAFIA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2944"/>
    <n v="2882"/>
    <s v="CARRELLO SERVITORE PER ENDOSCOPI"/>
    <m/>
    <m/>
    <s v="STORZ KARL GMBH &amp; CO KG"/>
    <s v="29003 BW"/>
    <s v="IE2878"/>
    <m/>
    <s v="Z12029003"/>
    <m/>
    <m/>
    <m/>
    <s v="SI/SI"/>
    <s v="P.O. &quot;BIANCHI - MELACRINO&quot;"/>
    <m/>
    <s v="OSTETRICIA E GINECOLOGIA"/>
    <s v="AMB. ECOGRAFIA"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2945"/>
    <n v="2883"/>
    <s v="FONTE LUMINOSA PER ENDOSCOPIA"/>
    <m/>
    <m/>
    <s v="STORZ KARL GMBH &amp; CO KG"/>
    <s v="20134020  XENON NOVA 300"/>
    <s v="EE0615468"/>
    <m/>
    <s v="Z12020402"/>
    <m/>
    <m/>
    <m/>
    <s v="SI/SI"/>
    <s v="P.O. &quot;BIANCHI - MELACRINO&quot;"/>
    <m/>
    <s v="OTORINOLARINGOIATRIA"/>
    <s v="AMB."/>
    <s v="Proprieta' Ente"/>
    <n v="2000"/>
    <m/>
    <s v="FONTE LUMINOSA PER ENDOSCOPIA"/>
    <s v="D"/>
    <n v="0.06"/>
    <n v="2000"/>
    <n v="1"/>
    <m/>
    <n v="120"/>
    <m/>
  </r>
  <r>
    <x v="2"/>
    <x v="8"/>
    <s v="ao rc"/>
    <n v="2946"/>
    <n v="2884"/>
    <s v="IRRIGATORE"/>
    <m/>
    <m/>
    <s v="STORZ KARL GMBH &amp; CO KG"/>
    <s v="26310520 HYDROMAT GYN"/>
    <s v="HE0015"/>
    <m/>
    <s v="Z12019007"/>
    <m/>
    <m/>
    <m/>
    <s v="SI/SI"/>
    <s v="P.O. &quot;BIANCHI - MELACRINO&quot;"/>
    <m/>
    <s v="OSTETRICIA E GINECOLOGIA"/>
    <s v="AMB. ECOGRAFIA"/>
    <s v="Proprieta' Ente"/>
    <n v="3000"/>
    <m/>
    <s v="IRRIGATORE"/>
    <s v="E"/>
    <n v="0.04"/>
    <n v="3000"/>
    <n v="1"/>
    <m/>
    <n v="120"/>
    <m/>
  </r>
  <r>
    <x v="2"/>
    <x v="8"/>
    <s v="ao rc"/>
    <n v="2947"/>
    <n v="2885"/>
    <s v="SISTEMA TELEVISIVO PER ENDOSCOPIA"/>
    <m/>
    <m/>
    <s v="STORZ KARL GMBH &amp; CO KG"/>
    <s v="22200020-1 IMAGE 1"/>
    <s v="HE622363-P"/>
    <m/>
    <s v="Z12020401"/>
    <m/>
    <m/>
    <m/>
    <s v="SI/SI"/>
    <s v="P.O. &quot;BIANCHI - MELACRINO&quot;"/>
    <m/>
    <s v="OSTETRICIA E GINECOLOGIA"/>
    <s v="AMB. ECOGRAFIA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948"/>
    <n v="2886"/>
    <s v="APPARECCHIO MOTORIZZATO, GENERATORE  PER"/>
    <m/>
    <m/>
    <s v="STORZ KARL GMBH &amp; CO KG"/>
    <s v="26711101-1 UNIDRIVE GYN"/>
    <s v="KE1171"/>
    <m/>
    <m/>
    <m/>
    <m/>
    <m/>
    <s v="SI/SI"/>
    <s v="P.O. &quot;BIANCHI - MELACRINO&quot;"/>
    <m/>
    <s v="OSTETRICIA E GINECOLOGIA"/>
    <s v="AMB. ECOGRAFIA"/>
    <s v="Proprieta' Ente"/>
    <n v="1462.5266999999999"/>
    <m/>
    <s v="APPARECCHIO MOTORIZZATO, GENERATORE PER"/>
    <s v="D"/>
    <n v="0.06"/>
    <n v="6666.666666666667"/>
    <n v="1"/>
    <m/>
    <n v="400"/>
    <m/>
  </r>
  <r>
    <x v="2"/>
    <x v="8"/>
    <s v="ao rc"/>
    <n v="2949"/>
    <n v="2891"/>
    <s v="CENTRIFUGA REFRIGERATA"/>
    <m/>
    <m/>
    <s v="HERAEUS INSTRUMENTS GMBH"/>
    <s v="BIOFUGE STRATOS"/>
    <n v="40184515"/>
    <m/>
    <m/>
    <m/>
    <m/>
    <m/>
    <s v="SI/SI"/>
    <s v="P.O. &quot;BIANCHI - MELACRINO&quot;"/>
    <m/>
    <s v="TRASFUSIONALE"/>
    <s v="LAB. BIOLOGIA E SIEROLOGIA"/>
    <s v="Proprieta' Ente"/>
    <n v="8000"/>
    <m/>
    <s v="CENTRIFUGA REFRIGERATA"/>
    <s v="E"/>
    <n v="0.04"/>
    <n v="8000"/>
    <n v="1"/>
    <m/>
    <n v="320"/>
    <m/>
  </r>
  <r>
    <x v="2"/>
    <x v="8"/>
    <s v="ao rc"/>
    <n v="2950"/>
    <n v="2923"/>
    <s v="ASPIRATORE MEDICO CHIRURGICO"/>
    <m/>
    <m/>
    <s v="FASET SPA"/>
    <s v="."/>
    <n v="3022"/>
    <m/>
    <s v="Z120105"/>
    <m/>
    <m/>
    <m/>
    <s v="SI/SI"/>
    <s v="P.O. &quot;BIANCHI - MELACRINO&quot;"/>
    <m/>
    <s v="OSTETRICIA E GINECOLOGIA"/>
    <s v="S. TRAVAGLI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2951"/>
    <n v="2924"/>
    <s v="DEFIBRILLATORE"/>
    <m/>
    <m/>
    <s v="NIHON KOHDEN CORP"/>
    <s v="TEC 7200 R"/>
    <n v="20267"/>
    <m/>
    <s v="Z120305"/>
    <m/>
    <m/>
    <m/>
    <s v="SI/SI"/>
    <s v="P.O. &quot;BIANCHI - MELACRINO&quot;"/>
    <m/>
    <s v="ANESTESIA"/>
    <s v="S. OPER. OSTETRICIA"/>
    <s v="Proprieta' Ente"/>
    <n v="5000"/>
    <m/>
    <s v="DEFIBRILLATORE"/>
    <s v="C"/>
    <n v="0.08"/>
    <n v="5000"/>
    <n v="1"/>
    <m/>
    <n v="400"/>
    <m/>
  </r>
  <r>
    <x v="2"/>
    <x v="8"/>
    <s v="ao rc"/>
    <n v="2952"/>
    <n v="2925"/>
    <s v="MISURATORE AUTOMATICO NON INVASIVO DELLA PRESSIONE"/>
    <m/>
    <m/>
    <s v="WELCH ALLYN INC"/>
    <n v="52000"/>
    <n v="20002541"/>
    <m/>
    <s v="Z12030205"/>
    <m/>
    <m/>
    <m/>
    <s v="SI/SI"/>
    <s v="P.O. &quot;BIANCHI - MELACRINO&quot;"/>
    <m/>
    <s v="OSTETRICIA E GINECOLOGIA"/>
    <s v="S. TRAVAGLIO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2953"/>
    <n v="2926"/>
    <s v="LAMPADA DA VISITA"/>
    <m/>
    <m/>
    <s v="."/>
    <s v="."/>
    <m/>
    <m/>
    <m/>
    <m/>
    <m/>
    <m/>
    <s v="SI/SI"/>
    <s v="P.O. &quot;BIANCHI - MELACRINO&quot;"/>
    <m/>
    <s v="OSTETRICIA E GINECOLOGIA"/>
    <s v="DEPOSITO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954"/>
    <n v="2927"/>
    <s v="MONITOR TELEVISIVO PER BIOIMMAGINI"/>
    <m/>
    <m/>
    <s v="NDS SURGICAL IMAGING INC"/>
    <s v="ENDOVUE SC SX19"/>
    <s v="05-52107"/>
    <m/>
    <s v="Z119008"/>
    <m/>
    <m/>
    <m/>
    <s v="SI/SI"/>
    <s v="P.O. &quot;BIANCHI - MELACRINO&quot;"/>
    <m/>
    <s v="OSTETRICIA E GINECOLOGIA"/>
    <s v="S. TRAVAGLIO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955"/>
    <n v="2928"/>
    <s v="MISURATORE AUTOMATICO NON INVASIVO DELLA PRESSIONE"/>
    <m/>
    <m/>
    <s v="DATASCOPE CORP"/>
    <s v="ACCUTORR PLUS"/>
    <s v="A53405-E7"/>
    <m/>
    <s v="Z12030205"/>
    <m/>
    <m/>
    <m/>
    <s v="SI/SI"/>
    <s v="P.O. &quot;BIANCHI - MELACRINO&quot;"/>
    <m/>
    <s v="GASTROENTEROLOGIA"/>
    <s v="SALA 1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2956"/>
    <n v="2929"/>
    <s v="PULSOSSIMETRO"/>
    <m/>
    <m/>
    <s v="DATEX OHMEDA INC"/>
    <n v="3800"/>
    <s v="FBFD01452"/>
    <m/>
    <s v="Z1203020408"/>
    <m/>
    <m/>
    <m/>
    <s v="SI/SI"/>
    <s v="P.O. &quot;BIANCHI - MELACRINO&quot;"/>
    <m/>
    <s v="GASTROENTEROLOGIA"/>
    <s v="SALA 1"/>
    <s v="Proprieta' Ente"/>
    <n v="500"/>
    <m/>
    <s v="PULSOSSIMETRO"/>
    <s v="C"/>
    <n v="0.08"/>
    <n v="500"/>
    <n v="1"/>
    <m/>
    <n v="40"/>
    <m/>
  </r>
  <r>
    <x v="2"/>
    <x v="8"/>
    <s v="ao rc"/>
    <n v="2957"/>
    <n v="2931"/>
    <s v="SISTEMA TELEVISIVO PER ENDOSCOPIA"/>
    <m/>
    <m/>
    <s v="OLYMPUS OPTICAL CO LTD"/>
    <s v="CV 160"/>
    <n v="7219894"/>
    <m/>
    <s v="Z12020401"/>
    <m/>
    <m/>
    <m/>
    <s v="SI/SI"/>
    <s v="P.O. &quot;BIANCHI - MELACRINO&quot;"/>
    <m/>
    <s v="GASTROENTEROLOGIA"/>
    <s v="SALA 1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958"/>
    <n v="2933"/>
    <s v="FONTE LUMINOSA PER ENDOSCOPIA"/>
    <m/>
    <m/>
    <s v="OLYMPUS OPTICAL CO LTD"/>
    <s v="CLV 160"/>
    <n v="7328317"/>
    <m/>
    <s v="Z12020402"/>
    <m/>
    <m/>
    <m/>
    <s v="SI/SI"/>
    <s v="P.O. &quot;BIANCHI - MELACRINO&quot;"/>
    <m/>
    <s v="GASTROENTEROLOGIA"/>
    <s v="SALA 1"/>
    <s v="Proprieta' Ente"/>
    <n v="2000"/>
    <m/>
    <s v="FONTE LUMINOSA PER ENDOSCOPIA"/>
    <s v="D"/>
    <n v="0.06"/>
    <n v="2000"/>
    <n v="1"/>
    <m/>
    <n v="120"/>
    <m/>
  </r>
  <r>
    <x v="2"/>
    <x v="8"/>
    <s v="ao rc"/>
    <n v="2959"/>
    <n v="2935"/>
    <s v="RIPRODUTTORE VIDEO O DIGITALE DI BIOIMMAGINI"/>
    <m/>
    <m/>
    <s v="SONY CORP"/>
    <s v="UP 890 CE"/>
    <n v="29080"/>
    <m/>
    <s v="Z110706"/>
    <m/>
    <m/>
    <m/>
    <s v="SI/SI"/>
    <s v="P.O. &quot;BIANCHI - MELACRINO&quot;"/>
    <m/>
    <s v="GASTROENTEROLOGIA"/>
    <s v="SALA 1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960"/>
    <n v="2936"/>
    <s v="ECOTOMOGRAFO"/>
    <m/>
    <m/>
    <s v="OLYMPUS OPTICAL CO LTD"/>
    <s v="EU M60"/>
    <n v="1630570"/>
    <m/>
    <s v="Z11040104"/>
    <m/>
    <m/>
    <m/>
    <s v="SI/SI"/>
    <s v="P.O. &quot;BIANCHI - MELACRINO&quot;"/>
    <m/>
    <s v="GASTROENTEROLOGIA"/>
    <s v="SALA 1"/>
    <s v="Proprieta' Ente"/>
    <n v="15000"/>
    <m/>
    <s v="ECOTOMOGRAFO"/>
    <s v="C"/>
    <n v="0.08"/>
    <n v="15000"/>
    <n v="1"/>
    <m/>
    <n v="1200"/>
    <m/>
  </r>
  <r>
    <x v="2"/>
    <x v="8"/>
    <s v="ao rc"/>
    <n v="2961"/>
    <n v="2938"/>
    <s v="POMPA PERISTALTICA"/>
    <m/>
    <m/>
    <s v="OLYMPUS OPTICAL CO LTD"/>
    <s v="OFP"/>
    <n v="2721855"/>
    <m/>
    <m/>
    <m/>
    <m/>
    <m/>
    <s v="SI/SI"/>
    <s v="P.O. &quot;BIANCHI - MELACRINO&quot;"/>
    <m/>
    <s v="GASTROENTEROLOGIA"/>
    <s v="SALA 1"/>
    <s v="Proprieta' Ente"/>
    <n v="2666.67"/>
    <m/>
    <s v="POMPA PERISTALTICA"/>
    <s v="F"/>
    <n v="0.03"/>
    <n v="2666.6666666666665"/>
    <n v="1"/>
    <m/>
    <n v="79.999999999999986"/>
    <m/>
  </r>
  <r>
    <x v="2"/>
    <x v="8"/>
    <s v="ao rc"/>
    <n v="2962"/>
    <n v="2939"/>
    <s v="ACC. APP. ELETTROMEDICALE"/>
    <m/>
    <m/>
    <s v="OLYMPUS OPTICAL CO LTD"/>
    <s v="MAJ 935"/>
    <n v="1710097"/>
    <m/>
    <m/>
    <m/>
    <m/>
    <m/>
    <s v="SI/SI"/>
    <s v="P.O. &quot;BIANCHI - MELACRINO&quot;"/>
    <m/>
    <s v="GASTROENTEROLOGIA"/>
    <s v="SALA 1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2963"/>
    <n v="2940"/>
    <s v="MONITOR TELEVISIVO PER BIOIMMAGINI"/>
    <m/>
    <m/>
    <s v="SONY CORP"/>
    <s v="PVM 2053 MD"/>
    <n v="2001549"/>
    <m/>
    <s v="Z119008"/>
    <m/>
    <m/>
    <m/>
    <s v="SI/SI"/>
    <s v="P.O. &quot;BIANCHI - MELACRINO&quot;"/>
    <m/>
    <s v="GASTROENTEROLOGIA"/>
    <s v="SALA 1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964"/>
    <n v="2941"/>
    <s v="ELETTROBISTURI"/>
    <m/>
    <m/>
    <s v="ERBE ELEKTROMEDIZIN GMBH"/>
    <s v="ERBOTOM ICC 200"/>
    <s v="D1337"/>
    <m/>
    <s v="Z12010902"/>
    <m/>
    <m/>
    <m/>
    <s v="SI/SI"/>
    <s v="P.O. &quot;BIANCHI - MELACRINO&quot;"/>
    <m/>
    <s v="GASTROENTEROLOGIA"/>
    <s v="SALA 1"/>
    <s v="Proprieta' Ente"/>
    <n v="5000"/>
    <m/>
    <s v="ELETTROBISTURI"/>
    <s v="C"/>
    <n v="0.08"/>
    <n v="5000"/>
    <n v="1"/>
    <m/>
    <n v="400"/>
    <m/>
  </r>
  <r>
    <x v="2"/>
    <x v="8"/>
    <s v="ao rc"/>
    <n v="2965"/>
    <n v="2942"/>
    <s v="MODULO PER LA COAGULAZIONE AD ARGON"/>
    <m/>
    <m/>
    <s v="ERBE ELEKTROMEDIZIN GMBH"/>
    <s v="APC 300"/>
    <s v="B1783"/>
    <m/>
    <m/>
    <m/>
    <m/>
    <m/>
    <s v="SI/SI"/>
    <s v="P.O. &quot;BIANCHI - MELACRINO&quot;"/>
    <m/>
    <s v="GASTROENTEROLOGIA"/>
    <s v="SALA 1"/>
    <s v="Proprieta' Ente"/>
    <n v="6666.67"/>
    <m/>
    <s v="MODULO PER LA COAGULAZIONE AD ARGON"/>
    <s v="D"/>
    <n v="0.06"/>
    <n v="6666.666666666667"/>
    <n v="1"/>
    <m/>
    <n v="400"/>
    <m/>
  </r>
  <r>
    <x v="2"/>
    <x v="8"/>
    <s v="ao rc"/>
    <n v="2966"/>
    <n v="2944"/>
    <s v="ELETTROCARDIOGRAFO"/>
    <m/>
    <m/>
    <s v="ET MEDICAL DEVICES SPA"/>
    <s v="CARDIETTE AR 2100 VIEW"/>
    <s v="AR1790070"/>
    <m/>
    <s v="Z120503"/>
    <m/>
    <m/>
    <m/>
    <s v="SI/SI"/>
    <s v="P.O. &quot;BIANCHI - MELACRINO&quot;"/>
    <m/>
    <s v="GASTROENTEROLOGIA"/>
    <s v="SALA 2"/>
    <s v="Proprieta' Ente"/>
    <n v="3000"/>
    <m/>
    <s v="ELETTROCARDIOGRAFO"/>
    <s v="C"/>
    <n v="0.08"/>
    <n v="3000"/>
    <n v="1"/>
    <m/>
    <n v="240"/>
    <m/>
  </r>
  <r>
    <x v="2"/>
    <x v="8"/>
    <s v="ao rc"/>
    <n v="2967"/>
    <n v="2945"/>
    <s v="DENSITOMETRO OSSEO"/>
    <m/>
    <m/>
    <s v="HOLOGIC INC"/>
    <s v="SAHARA"/>
    <n v="1813"/>
    <m/>
    <s v="Z119001"/>
    <m/>
    <m/>
    <m/>
    <s v="SI/SI"/>
    <s v="P.O. &quot;EUGENIO MORELLI&quot;"/>
    <m/>
    <s v="REUMATOLOGIA"/>
    <s v="AMB."/>
    <s v="Proprieta' Ente"/>
    <n v="10000"/>
    <m/>
    <s v="DENSITOMETRO OSSEO"/>
    <s v="C"/>
    <n v="0.08"/>
    <n v="10000"/>
    <n v="1"/>
    <m/>
    <n v="800"/>
    <m/>
  </r>
  <r>
    <x v="2"/>
    <x v="8"/>
    <s v="ao rc"/>
    <n v="2968"/>
    <n v="2946"/>
    <s v="PERSONAL COMPUTER"/>
    <m/>
    <m/>
    <s v="."/>
    <s v="."/>
    <m/>
    <m/>
    <m/>
    <m/>
    <m/>
    <m/>
    <s v="SI/SI"/>
    <s v="P.O. &quot;EUGENIO MORELLI&quot;"/>
    <m/>
    <s v="REUMATOLOGIA"/>
    <s v="AMB."/>
    <s v="Proprieta' Ente"/>
    <n v="2307.7184999999999"/>
    <m/>
    <s v="PERSONAL COMPUTER"/>
    <s v="F"/>
    <n v="0.03"/>
    <n v="1500"/>
    <n v="1"/>
    <m/>
    <n v="45"/>
    <m/>
  </r>
  <r>
    <x v="2"/>
    <x v="8"/>
    <s v="ao rc"/>
    <n v="2969"/>
    <n v="2949"/>
    <s v="DIAFANOSCOPIO"/>
    <m/>
    <m/>
    <s v="IREM SNC"/>
    <s v="A04 90X43"/>
    <s v="1100/06"/>
    <m/>
    <s v="Z110702"/>
    <m/>
    <m/>
    <m/>
    <s v="SI/SI"/>
    <s v="P.O. &quot;EUGENIO MORELLI&quot;"/>
    <m/>
    <s v="REUMATOLOGIA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2970"/>
    <n v="2950"/>
    <s v="ELETTROCARDIOGRAFO"/>
    <m/>
    <m/>
    <s v="FUKUDA DENSHI CO LTD"/>
    <s v="CARDIMAX FX 7402"/>
    <n v="38131433"/>
    <m/>
    <s v="Z120503"/>
    <m/>
    <m/>
    <m/>
    <s v="SI/SI"/>
    <s v="P.O. &quot;EUGENIO MORELLI&quot;"/>
    <m/>
    <s v="REUMATOLOGIA"/>
    <s v="AMB."/>
    <s v="Proprieta' Ente"/>
    <n v="3000"/>
    <m/>
    <s v="ELETTROCARDIOGRAFO"/>
    <s v="C"/>
    <n v="0.08"/>
    <n v="3000"/>
    <n v="1"/>
    <m/>
    <n v="240"/>
    <m/>
  </r>
  <r>
    <x v="2"/>
    <x v="8"/>
    <s v="ao rc"/>
    <n v="2971"/>
    <n v="2953"/>
    <s v="TESTA LETTO, APPARECCHIO"/>
    <m/>
    <m/>
    <s v="SOSTEL SPA TELECOMUNICAZIONI"/>
    <s v="SERIE KABEL JIB GAS"/>
    <s v="OV05/13-10"/>
    <m/>
    <s v="Z129017"/>
    <m/>
    <m/>
    <m/>
    <s v="SI/SI"/>
    <s v="P.O. &quot;EUGENIO MORELLI&quot;"/>
    <m/>
    <s v="REUMAT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972"/>
    <n v="2954"/>
    <s v="TESTA LETTO, APPARECCHIO"/>
    <m/>
    <m/>
    <s v="SOSTEL SPA TELECOMUNICAZIONI"/>
    <s v="SERIE KABEL JIB GAS"/>
    <s v="OV/05-1316"/>
    <m/>
    <s v="Z129017"/>
    <m/>
    <m/>
    <m/>
    <s v="SI/SI"/>
    <s v="P.O. &quot;EUGENIO MORELLI&quot;"/>
    <m/>
    <s v="REUMATOLOGIA"/>
    <s v="AMB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973"/>
    <n v="2958"/>
    <s v="TESTA LETTO, APPARECCHIO"/>
    <m/>
    <m/>
    <s v="SOSTEL SPA TELECOMUNICAZIONI"/>
    <s v="SERIE KABEL JIB GAS"/>
    <s v="0V05/13-31"/>
    <m/>
    <s v="Z129017"/>
    <m/>
    <m/>
    <m/>
    <s v="SI/SI"/>
    <s v="P.O. &quot;EUGENIO MORELLI&quot;"/>
    <m/>
    <s v="DIABETOLOGIA ED ENDOCRIN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974"/>
    <n v="2959"/>
    <s v="TESTA LETTO, APPARECCHIO"/>
    <m/>
    <m/>
    <s v="SOSTEL SPA TELECOMUNICAZIONI"/>
    <s v="SERIE KABEL JIB GAS"/>
    <s v="0V05/13-12"/>
    <m/>
    <s v="Z129017"/>
    <m/>
    <m/>
    <m/>
    <s v="SI/SI"/>
    <s v="P.O. &quot;EUGENIO MORELLI&quot;"/>
    <m/>
    <s v="DIABETOLOGIA ED ENDOCRIN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975"/>
    <n v="2960"/>
    <s v="TESTA LETTO, APPARECCHIO"/>
    <m/>
    <m/>
    <s v="SOSTEL SPA TELECOMUNICAZIONI"/>
    <s v="SERIE KABEL JIB GAS"/>
    <s v="OV05/13-27"/>
    <m/>
    <s v="Z129017"/>
    <m/>
    <m/>
    <m/>
    <s v="SI/SI"/>
    <s v="P.O. &quot;EUGENIO MORELLI&quot;"/>
    <m/>
    <s v="DIABETOLOGIA ED ENDOCRIN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976"/>
    <n v="2961"/>
    <s v="TESTA LETTO, APPARECCHIO"/>
    <m/>
    <m/>
    <s v="SOSTEL SPA TELECOMUNICAZIONI"/>
    <s v="SERIE KABEL JIB GAS"/>
    <s v="OV05/13-14"/>
    <m/>
    <s v="Z129017"/>
    <m/>
    <m/>
    <m/>
    <s v="SI/SI"/>
    <s v="P.O. &quot;EUGENIO MORELLI&quot;"/>
    <m/>
    <s v="DIABETOLOGIA ED ENDOCRIN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977"/>
    <n v="2962"/>
    <s v="TESTA LETTO, APPARECCHIO"/>
    <m/>
    <m/>
    <s v="SOSTEL SPA TELECOMUNICAZIONI"/>
    <s v="SERIE KABEL JIB GAS"/>
    <s v="OV05/13-28"/>
    <m/>
    <s v="Z129017"/>
    <m/>
    <m/>
    <m/>
    <s v="SI/SI"/>
    <s v="P.O. &quot;EUGENIO MORELLI&quot;"/>
    <m/>
    <s v="DIABETOLOGIA ED ENDOCRIN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978"/>
    <n v="2963"/>
    <s v="TESTA LETTO, APPARECCHIO"/>
    <m/>
    <m/>
    <s v="SOSTEL SPA TELECOMUNICAZIONI"/>
    <s v="SERIE KABEL JIB GAS"/>
    <s v="OV05/13-45"/>
    <m/>
    <s v="Z129017"/>
    <m/>
    <m/>
    <m/>
    <s v="SI/SI"/>
    <s v="P.O. &quot;EUGENIO MORELLI&quot;"/>
    <m/>
    <s v="DIABETOLOGIA ED ENDOCRIN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979"/>
    <n v="2964"/>
    <s v="TESTA LETTO, APPARECCHIO"/>
    <m/>
    <m/>
    <s v="SOSTEL SPA TELECOMUNICAZIONI"/>
    <s v="SERIE KABEL JIB GAS"/>
    <s v="OV05/13-13"/>
    <m/>
    <s v="Z129017"/>
    <m/>
    <m/>
    <m/>
    <s v="SI/SI"/>
    <s v="P.O. &quot;EUGENIO MORELLI&quot;"/>
    <m/>
    <s v="DIABETOLOGIA ED ENDOCRINOLOGIA"/>
    <s v="RESPONSABILE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2980"/>
    <n v="2965"/>
    <s v="INSUFFLATORE DI GAS"/>
    <m/>
    <m/>
    <s v="STORZ KARL GMBH &amp; CO KG"/>
    <s v="26432020 THERMOFLATOR"/>
    <s v="KE05177-B"/>
    <m/>
    <s v="Z12029008"/>
    <m/>
    <m/>
    <m/>
    <s v="SI/SI"/>
    <s v="P.O. &quot;BIANCHI - MELACRINO&quot;"/>
    <m/>
    <s v="OSTETRICIA E GINECOLOGIA"/>
    <s v="AMB. ECOGRAFIA"/>
    <s v="Proprieta' Ente"/>
    <n v="2000"/>
    <m/>
    <s v="INSUFFLATORE DI GAS"/>
    <s v="D"/>
    <n v="0.06"/>
    <n v="2000"/>
    <n v="1"/>
    <m/>
    <n v="120"/>
    <m/>
  </r>
  <r>
    <x v="2"/>
    <x v="8"/>
    <s v="ao rc"/>
    <n v="2981"/>
    <n v="2966"/>
    <s v="ELETTROBISTURI"/>
    <m/>
    <m/>
    <s v="STORZ KARL GMBH &amp; CO KG"/>
    <s v="AUTOCON II 400"/>
    <s v="ED00189"/>
    <m/>
    <s v="Z12010902"/>
    <m/>
    <m/>
    <m/>
    <s v="SI/SI"/>
    <s v="P.O. &quot;BIANCHI - MELACRINO&quot;"/>
    <m/>
    <s v="OSTETRICIA E GINECOLOGIA"/>
    <s v="AMB. ECOGRAFIA"/>
    <s v="Proprieta' Ente"/>
    <n v="5000"/>
    <m/>
    <s v="ELETTROBISTURI"/>
    <s v="C"/>
    <n v="0.08"/>
    <n v="5000"/>
    <n v="1"/>
    <m/>
    <n v="400"/>
    <m/>
  </r>
  <r>
    <x v="2"/>
    <x v="8"/>
    <s v="ao rc"/>
    <n v="2982"/>
    <n v="2967"/>
    <s v="CARRELLO ELETTRIFICATO"/>
    <m/>
    <m/>
    <s v="."/>
    <s v="."/>
    <m/>
    <m/>
    <m/>
    <m/>
    <m/>
    <m/>
    <s v="SI/SI"/>
    <s v="P.O. &quot;BIANCHI - MELACRINO&quot;"/>
    <m/>
    <s v="OSTETRICIA E GINECOLOGIA"/>
    <s v="AMB. ECOGRAFI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2983"/>
    <n v="2968"/>
    <s v="ELETTROBISTURI"/>
    <m/>
    <m/>
    <s v="BIRTCHER MEDICAL SYSTEMS INC"/>
    <n v="5000"/>
    <n v="32242002"/>
    <m/>
    <s v="Z12010902"/>
    <m/>
    <m/>
    <m/>
    <s v="SI/SI"/>
    <s v="P.O. &quot;BIANCHI - MELACRINO&quot;"/>
    <m/>
    <s v="OSTETRICIA E GINECOLOGIA"/>
    <s v="AMB. ECOGRAFIA"/>
    <s v="Proprieta' Ente"/>
    <n v="5000"/>
    <m/>
    <s v="ELETTROBISTURI"/>
    <s v="C"/>
    <n v="0.08"/>
    <n v="5000"/>
    <n v="1"/>
    <m/>
    <n v="400"/>
    <m/>
  </r>
  <r>
    <x v="2"/>
    <x v="8"/>
    <s v="ao rc"/>
    <n v="2984"/>
    <n v="2969"/>
    <s v="ELETTROBISTURI"/>
    <m/>
    <m/>
    <s v="VALLEYLAB INC"/>
    <s v="LIGASURE 8"/>
    <s v="LGF7025V"/>
    <m/>
    <s v="Z12010902"/>
    <m/>
    <m/>
    <m/>
    <s v="SI/SI"/>
    <s v="P.O. &quot;BIANCHI - MELACRINO&quot;"/>
    <m/>
    <s v="OSTETRICIA E GINECOLOGIA"/>
    <s v="AMB. ECOGRAFIA"/>
    <s v="Proprieta' Ente"/>
    <n v="5000"/>
    <m/>
    <s v="ELETTROBISTURI"/>
    <s v="C"/>
    <n v="0.08"/>
    <n v="5000"/>
    <n v="1"/>
    <m/>
    <n v="400"/>
    <m/>
  </r>
  <r>
    <x v="2"/>
    <x v="8"/>
    <s v="ao rc"/>
    <n v="2985"/>
    <n v="2970"/>
    <s v="ELETTROBISTURI"/>
    <m/>
    <m/>
    <s v="ACMI CORP"/>
    <s v="VISTA CTR"/>
    <s v="VIS0473"/>
    <m/>
    <s v="Z12010902"/>
    <m/>
    <m/>
    <m/>
    <s v="SI/SI"/>
    <s v="P.O. &quot;BIANCHI - MELACRINO&quot;"/>
    <m/>
    <s v="OSTETRICIA E GINECOLOGIA"/>
    <s v="AMB. ECOGRAFIA"/>
    <s v="Proprieta' Ente"/>
    <n v="5000"/>
    <m/>
    <s v="ELETTROBISTURI"/>
    <s v="C"/>
    <n v="0.08"/>
    <n v="5000"/>
    <n v="1"/>
    <m/>
    <n v="400"/>
    <m/>
  </r>
  <r>
    <x v="2"/>
    <x v="8"/>
    <s v="ao rc"/>
    <n v="2986"/>
    <n v="2972"/>
    <s v="TAVOLO OPERATORIO"/>
    <m/>
    <m/>
    <s v="OPT OFFICINA DI PROTESI TRENTO SPA"/>
    <s v="OPT 70"/>
    <n v="764"/>
    <m/>
    <s v="Z12011202"/>
    <m/>
    <m/>
    <m/>
    <s v="SI/SI"/>
    <s v="P.O. &quot;BIANCHI - MELACRINO&quot;"/>
    <m/>
    <s v="OSTETRICIA E GINECOLOGIA"/>
    <s v="AMB. ECOGRAFIA"/>
    <s v="Proprieta' Ente"/>
    <n v="20000"/>
    <m/>
    <s v="TAVOLO OPERATORIO"/>
    <s v="D"/>
    <n v="0.06"/>
    <n v="20000"/>
    <n v="1"/>
    <m/>
    <n v="1200"/>
    <m/>
  </r>
  <r>
    <x v="2"/>
    <x v="8"/>
    <s v="ao rc"/>
    <n v="2987"/>
    <n v="2973"/>
    <s v="ANESTESIA, APPARECCHIO PER"/>
    <m/>
    <m/>
    <s v="DATEX OHMEDA DIVISION INSTRUMENTARIUM CORP"/>
    <s v="S/5 AVANCE CARESTATION"/>
    <s v="ANBJ00941"/>
    <m/>
    <s v="Z1203010101"/>
    <m/>
    <m/>
    <m/>
    <s v="SI/SI"/>
    <s v="P.O. &quot;BIANCHI - MELACRINO&quot;"/>
    <m/>
    <s v="ANESTESIA"/>
    <s v="SALA OP. EMODINAMICA"/>
    <s v="Proprieta' Ente"/>
    <n v="20000"/>
    <m/>
    <s v="ANESTESIA, APPARECCHIO PER"/>
    <s v="C"/>
    <n v="0.08"/>
    <n v="20000"/>
    <n v="1"/>
    <m/>
    <n v="1600"/>
    <m/>
  </r>
  <r>
    <x v="2"/>
    <x v="8"/>
    <s v="ao rc"/>
    <n v="2988"/>
    <n v="2974"/>
    <s v="MONITOR"/>
    <m/>
    <m/>
    <s v="DATEX OHMEDA DIVISION INSTRUMENTARIUM CORP"/>
    <s v="S 5 LIGHT"/>
    <n v="6063045"/>
    <m/>
    <s v="Z12030202"/>
    <m/>
    <m/>
    <m/>
    <s v="SI/SI"/>
    <s v="P.O. &quot;BIANCHI - MELACRINO&quot;"/>
    <m/>
    <s v="ANESTESIA"/>
    <s v="SALA OP. EMODINAMICA"/>
    <s v="Proprieta' Ente"/>
    <n v="3000"/>
    <m/>
    <s v="MONITOR"/>
    <s v="C"/>
    <n v="0.08"/>
    <n v="3000"/>
    <n v="1"/>
    <m/>
    <n v="240"/>
    <m/>
  </r>
  <r>
    <x v="2"/>
    <x v="8"/>
    <s v="ao rc"/>
    <n v="2989"/>
    <n v="2975"/>
    <s v="POMPA A SIRINGA"/>
    <m/>
    <m/>
    <s v="FRESENIUS VIAL SAS"/>
    <s v="MASTER TCI"/>
    <n v="18966089"/>
    <m/>
    <s v="Z12030302"/>
    <m/>
    <m/>
    <m/>
    <s v="SI/SI"/>
    <s v="P.O. &quot;BIANCHI - MELACRINO&quot;"/>
    <m/>
    <s v="ANESTESIA"/>
    <s v="S. OPER. OSTETRICIA"/>
    <s v="Proprieta' Ente"/>
    <n v="2000"/>
    <m/>
    <s v="POMPA A SIRINGA"/>
    <s v="E"/>
    <n v="0.04"/>
    <n v="2000"/>
    <n v="1"/>
    <m/>
    <n v="80"/>
    <m/>
  </r>
  <r>
    <x v="2"/>
    <x v="8"/>
    <s v="ao rc"/>
    <n v="2990"/>
    <n v="2976"/>
    <s v="DEFIBRILLATORE"/>
    <m/>
    <m/>
    <s v="NIHON KOHDEN CORP"/>
    <s v="TEC 7100 R"/>
    <n v="21084"/>
    <m/>
    <s v="Z120305"/>
    <m/>
    <m/>
    <m/>
    <s v="SI/SI"/>
    <s v="P.O. &quot;BIANCHI - MELACRINO&quot;"/>
    <m/>
    <s v="ANESTESIA"/>
    <s v="S. OPER. OSTETRICIA"/>
    <s v="Proprieta' Ente"/>
    <n v="5000"/>
    <m/>
    <s v="DEFIBRILLATORE"/>
    <s v="C"/>
    <n v="0.08"/>
    <n v="5000"/>
    <n v="1"/>
    <m/>
    <n v="400"/>
    <m/>
  </r>
  <r>
    <x v="2"/>
    <x v="8"/>
    <s v="ao rc"/>
    <n v="2991"/>
    <n v="2978"/>
    <s v="SISTEMA TELEVISIVO PER ENDOSCOPIA"/>
    <m/>
    <m/>
    <s v="STORZ KARL GMBH &amp; CO KG"/>
    <s v="20230020 DX CAM PAL"/>
    <s v="TDI42463"/>
    <m/>
    <s v="Z12020401"/>
    <m/>
    <m/>
    <m/>
    <s v="SI/SI"/>
    <s v="P.O. &quot;BIANCHI - MELACRINO&quot;"/>
    <m/>
    <s v="OSTETRICIA E GINECOLOGIA"/>
    <s v="S. TRAVAGLIO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2992"/>
    <n v="2979"/>
    <s v="MONITOR TELEVISIVO PER BIOIMMAGINI"/>
    <m/>
    <m/>
    <s v="SONY CORP"/>
    <s v="PVM 1443 MD"/>
    <n v="2100756"/>
    <m/>
    <s v="Z119008"/>
    <m/>
    <m/>
    <m/>
    <s v="SI/SI"/>
    <s v="P.O. &quot;BIANCHI - MELACRINO&quot;"/>
    <m/>
    <s v="OSTETRICIA E GINECOLOGIA"/>
    <s v="S. TRAVAGLIO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2993"/>
    <n v="2980"/>
    <s v="FONTE LUMINOSA PER ENDOSCOPIA"/>
    <m/>
    <m/>
    <s v="STORZ KARL GMBH &amp; CO KG"/>
    <s v="600 B"/>
    <s v="DQ0000031268"/>
    <m/>
    <s v="Z12020402"/>
    <m/>
    <m/>
    <m/>
    <s v="SI/SI"/>
    <s v="P.O. &quot;BIANCHI - MELACRINO&quot;"/>
    <m/>
    <s v="OSTETRICIA E GINECOLOGIA"/>
    <s v="S. TRAVAGLIO"/>
    <s v="Proprieta' Ente"/>
    <n v="2000"/>
    <m/>
    <s v="FONTE LUMINOSA PER ENDOSCOPIA"/>
    <s v="D"/>
    <n v="0.06"/>
    <n v="2000"/>
    <n v="1"/>
    <m/>
    <n v="120"/>
    <m/>
  </r>
  <r>
    <x v="2"/>
    <x v="8"/>
    <s v="ao rc"/>
    <n v="2994"/>
    <n v="2981"/>
    <s v="INSUFFLATORE DI GAS"/>
    <m/>
    <m/>
    <s v="STORZ KARL GMBH &amp; CO KG"/>
    <n v="26431520"/>
    <n v="410"/>
    <m/>
    <s v="Z12029008"/>
    <m/>
    <m/>
    <m/>
    <s v="SI/SI"/>
    <s v="P.O. &quot;BIANCHI - MELACRINO&quot;"/>
    <m/>
    <s v="OSTETRICIA E GINECOLOGIA"/>
    <s v="S. TRAVAGLIO"/>
    <s v="Proprieta' Ente"/>
    <n v="2000"/>
    <m/>
    <s v="INSUFFLATORE DI GAS"/>
    <s v="D"/>
    <n v="0.06"/>
    <n v="2000"/>
    <n v="1"/>
    <m/>
    <n v="120"/>
    <m/>
  </r>
  <r>
    <x v="2"/>
    <x v="8"/>
    <s v="ao rc"/>
    <n v="2995"/>
    <n v="2982"/>
    <s v="MASTERIZZATORE CD-DVD"/>
    <m/>
    <m/>
    <s v="PHILIPS MEDICAL SYSTEMS"/>
    <s v="DVD R3300H"/>
    <s v="VN1B0347089690"/>
    <m/>
    <m/>
    <m/>
    <m/>
    <m/>
    <s v="SI/SI"/>
    <s v="P.O. &quot;BIANCHI - MELACRINO&quot;"/>
    <m/>
    <s v="OSTETRICIA E GINECOLOGIA"/>
    <s v="S. TRAVAGLIO"/>
    <s v="Proprieta' Ente"/>
    <n v="350"/>
    <m/>
    <s v="MASTERIZZATORE DVD"/>
    <s v="F"/>
    <n v="0.03"/>
    <n v="210"/>
    <n v="1"/>
    <m/>
    <n v="6.3"/>
    <m/>
  </r>
  <r>
    <x v="2"/>
    <x v="8"/>
    <s v="ao rc"/>
    <n v="2996"/>
    <n v="2983"/>
    <s v="BANCO DI STERILIZZAZIONE"/>
    <m/>
    <m/>
    <s v="."/>
    <s v="."/>
    <m/>
    <m/>
    <m/>
    <m/>
    <m/>
    <m/>
    <s v="SI/SI"/>
    <s v="P.O. &quot;BIANCHI - MELACRINO&quot;"/>
    <m/>
    <s v="OSTETRICIA E GINECOLOGIA"/>
    <s v="S. TRAVAGLIO"/>
    <s v="Proprieta' Ente"/>
    <n v="4487.8534"/>
    <m/>
    <s v="BANCO DI STERILIZZAZIONE"/>
    <s v="D"/>
    <n v="0.06"/>
    <n v="2872.63"/>
    <n v="1"/>
    <m/>
    <n v="172.3578"/>
    <m/>
  </r>
  <r>
    <x v="2"/>
    <x v="8"/>
    <s v="ao rc"/>
    <n v="2997"/>
    <n v="2984"/>
    <s v="NEBULIZZATORE GERMICIDA"/>
    <m/>
    <m/>
    <s v="MEDICAL JET SRL"/>
    <s v="FELMAR 14"/>
    <n v="3138"/>
    <m/>
    <m/>
    <m/>
    <m/>
    <m/>
    <s v="SI/SI"/>
    <s v="P.O. &quot;BIANCHI - MELACRINO&quot;"/>
    <m/>
    <s v="OSTETRICIA E GINECOLOGIA"/>
    <s v="S. TRAVAGLIO"/>
    <s v="Proprieta' Ente"/>
    <n v="1696.7040999999999"/>
    <m/>
    <s v="NEBULIZZATORE GERMICIDA"/>
    <s v="F"/>
    <n v="0.03"/>
    <n v="1886.1005954748048"/>
    <n v="1"/>
    <m/>
    <n v="56.583017864244141"/>
    <m/>
  </r>
  <r>
    <x v="2"/>
    <x v="8"/>
    <s v="ao rc"/>
    <n v="2998"/>
    <n v="2985"/>
    <s v="AUTOCLAVE PER PICCOLI CARICHI"/>
    <m/>
    <m/>
    <s v="SCICAN LTD"/>
    <s v="STATIM 5000"/>
    <s v="8206FI0001"/>
    <m/>
    <s v="Z12011304"/>
    <m/>
    <m/>
    <m/>
    <s v="SI/SI"/>
    <s v="P.O. &quot;BIANCHI - MELACRINO&quot;"/>
    <m/>
    <s v="OSTETRICIA E GINECOLOGIA"/>
    <s v="S. TRAVAGLIO"/>
    <s v="Proprieta' Ente"/>
    <n v="2000"/>
    <m/>
    <s v="AUTOCLAVE PER PICCOLI CARICHI"/>
    <s v="C"/>
    <n v="0.08"/>
    <n v="2000"/>
    <n v="1"/>
    <m/>
    <n v="160"/>
    <m/>
  </r>
  <r>
    <x v="2"/>
    <x v="8"/>
    <s v="ao rc"/>
    <n v="2999"/>
    <n v="2988"/>
    <s v="FONTE LUMINOSA PER ENDOSCOPIA"/>
    <m/>
    <m/>
    <s v="OLYMPUS OPTICAL CO LTD"/>
    <s v="CLE E"/>
    <n v="7700294"/>
    <m/>
    <s v="Z12020402"/>
    <m/>
    <m/>
    <m/>
    <s v="SI/SI"/>
    <s v="P.O. &quot;BIANCHI - MELACRINO&quot;"/>
    <m/>
    <s v="GASTROENTEROLOGIA"/>
    <s v="AMB. FISIOPATOLOGIA"/>
    <s v="Proprieta' Ente"/>
    <n v="2000"/>
    <m/>
    <s v="FONTE LUMINOSA PER ENDOSCOPIA"/>
    <s v="D"/>
    <n v="0.06"/>
    <n v="2000"/>
    <n v="1"/>
    <m/>
    <n v="120"/>
    <m/>
  </r>
  <r>
    <x v="2"/>
    <x v="8"/>
    <s v="ao rc"/>
    <n v="3000"/>
    <n v="2992"/>
    <s v="FONTE LUMINOSA PER ENDOSCOPIA"/>
    <m/>
    <m/>
    <s v="OLYMPUS OPTICAL CO LTD"/>
    <s v="CLV U20"/>
    <n v="7255144"/>
    <m/>
    <s v="Z12020402"/>
    <m/>
    <m/>
    <m/>
    <s v="SI/SI"/>
    <s v="P.O. &quot;BIANCHI - MELACRINO&quot;"/>
    <m/>
    <s v="GASTROENTEROLOGIA"/>
    <s v="AMB. FISIOPATOLOGIA"/>
    <s v="Proprieta' Ente"/>
    <n v="2000"/>
    <m/>
    <s v="FONTE LUMINOSA PER ENDOSCOPIA"/>
    <s v="D"/>
    <n v="0.06"/>
    <n v="2000"/>
    <n v="1"/>
    <m/>
    <n v="120"/>
    <m/>
  </r>
  <r>
    <x v="2"/>
    <x v="8"/>
    <s v="ao rc"/>
    <n v="3001"/>
    <n v="2993"/>
    <s v="PORTATILE PER RADIOSCOPIA, APPARECCHIO (ARCO-C)"/>
    <m/>
    <m/>
    <s v="GE OEC MEDICAL SYSTEMS INC"/>
    <s v="9800 ESP"/>
    <s v="69-2044"/>
    <m/>
    <m/>
    <m/>
    <m/>
    <m/>
    <s v="SI/SI"/>
    <s v="P.O. &quot;BIANCHI - MELACRINO&quot;"/>
    <m/>
    <s v="GASTROENTEROLOGIA"/>
    <s v="SALA 1"/>
    <s v="Proprieta' Ente"/>
    <n v="33333.33"/>
    <m/>
    <s v="PORTATILE PER RADIOSCOPIA, APPARECCHIO"/>
    <s v="A"/>
    <n v="0.12"/>
    <n v="33333.333333333328"/>
    <n v="1"/>
    <m/>
    <n v="3999.9999999999991"/>
    <m/>
  </r>
  <r>
    <x v="2"/>
    <x v="8"/>
    <s v="ao rc"/>
    <n v="3002"/>
    <n v="2997"/>
    <s v="DEFIBRILLATORE"/>
    <m/>
    <m/>
    <s v="NIHON KOHDEN CORP"/>
    <s v="TEC 7100 R"/>
    <n v="20879"/>
    <m/>
    <s v="Z120305"/>
    <m/>
    <m/>
    <m/>
    <s v="SI/SI"/>
    <s v="P.O. &quot;BIANCHI - MELACRINO&quot;"/>
    <m/>
    <s v="GASTROENTEROLOGIA"/>
    <s v="SALA 1"/>
    <s v="Proprieta' Ente"/>
    <n v="5000"/>
    <m/>
    <s v="DEFIBRILLATORE"/>
    <s v="C"/>
    <n v="0.08"/>
    <n v="5000"/>
    <n v="1"/>
    <m/>
    <n v="400"/>
    <m/>
  </r>
  <r>
    <x v="2"/>
    <x v="8"/>
    <s v="ao rc"/>
    <n v="3003"/>
    <n v="2998"/>
    <s v="LARINGOSCOPIO (PER INTUBAZIONE A LAME)"/>
    <m/>
    <m/>
    <s v="."/>
    <s v="."/>
    <m/>
    <m/>
    <m/>
    <m/>
    <m/>
    <m/>
    <s v="SI/SI"/>
    <s v="P.O. &quot;BIANCHI - MELACRINO&quot;"/>
    <m/>
    <s v="ANESTESIA"/>
    <s v="SALA ENDOSCOPIA A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3004"/>
    <n v="2999"/>
    <s v="POMPA A SIRINGA"/>
    <m/>
    <m/>
    <s v="TERUMO CORP"/>
    <s v="TE 372 TERUFUSION"/>
    <n v="2070012"/>
    <m/>
    <s v="Z12030302"/>
    <m/>
    <m/>
    <m/>
    <s v="SI/SI"/>
    <s v="P.O. &quot;BIANCHI - MELACRINO&quot;"/>
    <m/>
    <s v="ANESTESIA"/>
    <s v="SALA ENDOSCOPIA A"/>
    <s v="Proprieta' Ente"/>
    <n v="2000"/>
    <m/>
    <s v="POMPA A SIRINGA"/>
    <s v="E"/>
    <n v="0.04"/>
    <n v="2000"/>
    <n v="1"/>
    <m/>
    <n v="80"/>
    <m/>
  </r>
  <r>
    <x v="2"/>
    <x v="8"/>
    <s v="ao rc"/>
    <n v="3005"/>
    <n v="3001"/>
    <s v="DIAFANOSCOPIO"/>
    <m/>
    <m/>
    <s v="IREM SNC"/>
    <s v="A04 90X43"/>
    <s v="1111/06"/>
    <m/>
    <s v="Z110702"/>
    <m/>
    <m/>
    <m/>
    <s v="SI/SI"/>
    <s v="P.O. &quot;EUGENIO MORELLI&quot;"/>
    <m/>
    <s v="REUMATOLOGIA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3006"/>
    <n v="3002"/>
    <s v="ELETTROCARDIOGRAFO"/>
    <m/>
    <m/>
    <s v="FUKUDA DENSHI CO LTD"/>
    <s v="CARDIMAX FX 7402"/>
    <n v="38131435"/>
    <m/>
    <s v="Z120503"/>
    <m/>
    <m/>
    <m/>
    <s v="SI/SI"/>
    <s v="P.O. &quot;EUGENIO MORELLI&quot;"/>
    <m/>
    <s v="REUMATOLOGIA"/>
    <s v="AMB."/>
    <s v="Proprieta' Ente"/>
    <n v="3000"/>
    <m/>
    <s v="ELETTROCARDIOGRAFO"/>
    <s v="C"/>
    <n v="0.08"/>
    <n v="3000"/>
    <n v="1"/>
    <m/>
    <n v="240"/>
    <m/>
  </r>
  <r>
    <x v="2"/>
    <x v="8"/>
    <s v="ao rc"/>
    <n v="3007"/>
    <n v="3003"/>
    <s v="TESTA LETTO, APPARECCHIO"/>
    <m/>
    <m/>
    <s v="SOSTEL SPA TELECOMUNICAZIONI"/>
    <s v="SERIE KABEL JIB GAS"/>
    <s v="OV05/13-11"/>
    <m/>
    <s v="Z129017"/>
    <m/>
    <m/>
    <m/>
    <s v="SI/SI"/>
    <s v="P.O. &quot;EUGENIO MORELLI&quot;"/>
    <m/>
    <s v="REUMATOLOGIA"/>
    <s v="PRIMARIO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08"/>
    <n v="3004"/>
    <s v="TESTA LETTO, APPARECCHIO"/>
    <m/>
    <m/>
    <s v="SOSTEL SPA TELECOMUNICAZIONI"/>
    <s v="SERIE KABEL JIB GAS"/>
    <s v="OV05/13-68"/>
    <m/>
    <s v="Z129017"/>
    <m/>
    <m/>
    <m/>
    <s v="SI/SI"/>
    <s v="P.O. &quot;EUGENIO MORELLI&quot;"/>
    <m/>
    <s v="REUMATOLOGIA"/>
    <s v="MEDICI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09"/>
    <n v="3005"/>
    <s v="CAPILLARISCOPIO"/>
    <m/>
    <m/>
    <s v="DS MEDICA SRL"/>
    <s v="VIDEOCAP 300"/>
    <n v="701928"/>
    <m/>
    <s v="Z12040107"/>
    <m/>
    <m/>
    <m/>
    <s v="SI/SI"/>
    <s v="P.O. &quot;EUGENIO MORELLI&quot;"/>
    <m/>
    <s v="REUMATOLOGIA"/>
    <s v="MEDICI"/>
    <s v="Proprieta' Ente"/>
    <n v="10000"/>
    <m/>
    <s v="CAPILLARISCOPIO"/>
    <s v="E"/>
    <n v="0.04"/>
    <n v="10000"/>
    <n v="1"/>
    <m/>
    <n v="400"/>
    <m/>
  </r>
  <r>
    <x v="2"/>
    <x v="8"/>
    <s v="ao rc"/>
    <n v="3010"/>
    <n v="3009"/>
    <s v="TESTA LETTO, APPARECCHIO"/>
    <m/>
    <m/>
    <s v="SOSTEL SPA TELECOMUNICAZIONI"/>
    <s v="SERIE KABEL JIB GAS"/>
    <m/>
    <m/>
    <s v="Z129017"/>
    <m/>
    <m/>
    <m/>
    <s v="SI/SI"/>
    <s v="P.O. &quot;EUGENIO MORELLI&quot;"/>
    <m/>
    <s v="REUMAT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11"/>
    <n v="3010"/>
    <s v="TESTA LETTO, APPARECCHIO"/>
    <m/>
    <m/>
    <s v="SOSTEL SPA TELECOMUNICAZIONI"/>
    <s v="SERIE KABEL JIB GAS"/>
    <s v="OV05/13-32"/>
    <m/>
    <s v="Z129017"/>
    <m/>
    <m/>
    <m/>
    <s v="SI/SI"/>
    <s v="P.O. &quot;EUGENIO MORELLI&quot;"/>
    <m/>
    <s v="REUMATOLOGIA"/>
    <s v="AMB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12"/>
    <n v="3011"/>
    <s v="TESTA LETTO, APPARECCHIO"/>
    <m/>
    <m/>
    <s v="SOSTEL SPA TELECOMUNICAZIONI"/>
    <s v="SERIE KABEL JIB GAS"/>
    <s v="OV05/13-68"/>
    <m/>
    <s v="Z129017"/>
    <m/>
    <m/>
    <m/>
    <s v="SI/SI"/>
    <s v="P.O. &quot;EUGENIO MORELLI&quot;"/>
    <m/>
    <s v="REUMATOLOGIA"/>
    <s v="AMB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13"/>
    <n v="3016"/>
    <s v="TESTA LETTO, APPARECCHIO"/>
    <m/>
    <m/>
    <s v="SOSTEL SPA TELECOMUNICAZIONI"/>
    <s v="SERIE KABEL JIB GAS"/>
    <s v="OV05/13-09"/>
    <m/>
    <s v="Z129017"/>
    <m/>
    <m/>
    <m/>
    <s v="SI/SI"/>
    <s v="P.O. &quot;EUGENIO MORELLI&quot;"/>
    <m/>
    <s v="DIABETOLOGIA ED ENDOCRIN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14"/>
    <n v="3017"/>
    <s v="DENSITOMETRO OSSEO"/>
    <m/>
    <m/>
    <s v="HOLOGIC INC"/>
    <s v="QDR 4500 A"/>
    <s v="48014W/CE"/>
    <m/>
    <s v="Z119001"/>
    <m/>
    <m/>
    <m/>
    <s v="SI/SI"/>
    <s v="P.O. &quot;EUGENIO MORELLI&quot;"/>
    <m/>
    <s v="REUMATOLOGIA"/>
    <s v="AMB."/>
    <s v="Proprieta' Ente"/>
    <n v="10000"/>
    <m/>
    <s v="DENSITOMETRO OSSEO"/>
    <s v="C"/>
    <n v="0.08"/>
    <n v="10000"/>
    <n v="1"/>
    <m/>
    <n v="800"/>
    <m/>
  </r>
  <r>
    <x v="2"/>
    <x v="8"/>
    <s v="ao rc"/>
    <n v="3015"/>
    <n v="3021"/>
    <s v="STAMPANTE PER COMPUTER"/>
    <m/>
    <m/>
    <s v="EPSON"/>
    <s v="PHOTO EX"/>
    <s v="AWKE007254"/>
    <m/>
    <m/>
    <m/>
    <m/>
    <m/>
    <s v="SI/SI"/>
    <s v="P.O. &quot;EUGENIO MORELLI&quot;"/>
    <m/>
    <s v="REUMATOLOGIA"/>
    <s v="AMB."/>
    <s v="Proprieta' Ente"/>
    <n v="712.72699999999998"/>
    <m/>
    <s v="STAMPANTE PER COMPUTER"/>
    <s v="F"/>
    <n v="0.03"/>
    <n v="0"/>
    <n v="1"/>
    <m/>
    <n v="0"/>
    <m/>
  </r>
  <r>
    <x v="2"/>
    <x v="8"/>
    <s v="ao rc"/>
    <n v="3016"/>
    <n v="3025"/>
    <s v="TESTA LETTO, APPARECCHIO"/>
    <m/>
    <m/>
    <s v="SOSTEL SPA TELECOMUNICAZIONI"/>
    <s v="SERIE KABEL JIB GAS"/>
    <s v="OV05/13-70"/>
    <m/>
    <s v="Z129017"/>
    <m/>
    <m/>
    <m/>
    <s v="SI/SI"/>
    <s v="P.O. &quot;EUGENIO MORELLI&quot;"/>
    <m/>
    <s v="REUMATOLOGIA"/>
    <s v="AMB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17"/>
    <n v="3026"/>
    <s v="TESTA LETTO, APPARECCHIO"/>
    <m/>
    <m/>
    <s v="SOSTEL SPA TELECOMUNICAZIONI"/>
    <s v="SERIE KABEL JIB GAS"/>
    <s v="OV05/13-35"/>
    <m/>
    <s v="Z129017"/>
    <m/>
    <m/>
    <m/>
    <s v="SI/SI"/>
    <s v="P.O. &quot;EUGENIO MORELLI&quot;"/>
    <m/>
    <s v="CARDIOLOGIA RIABILITATIVA"/>
    <s v="AMB. HOLTER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18"/>
    <n v="3027"/>
    <s v="CARDIOSTIMOLATORE ESTERNO"/>
    <m/>
    <m/>
    <s v="FIAB SPA"/>
    <n v="8817"/>
    <n v="45176276"/>
    <m/>
    <m/>
    <m/>
    <m/>
    <m/>
    <s v="SI/SI"/>
    <s v="P.O. &quot;EUGENIO MORELLI&quot;"/>
    <m/>
    <s v="CARDIOLOGIA RIABILITATIVA"/>
    <s v="AMB. HOLTER"/>
    <s v="Proprieta' Ente"/>
    <n v="8742.0781000000006"/>
    <m/>
    <s v="CARDIOSTIMOLATORE ESTERNO"/>
    <s v="D"/>
    <n v="0.06"/>
    <n v="3693.08"/>
    <n v="1"/>
    <m/>
    <n v="221.5848"/>
    <m/>
  </r>
  <r>
    <x v="2"/>
    <x v="8"/>
    <s v="ao rc"/>
    <n v="3019"/>
    <n v="3028"/>
    <s v="CARDIOSTIMOLATORE ESTERNO"/>
    <m/>
    <m/>
    <s v="CB BIOELETTRONICA SRL"/>
    <s v="SAP 40"/>
    <s v="CB00122"/>
    <m/>
    <m/>
    <m/>
    <m/>
    <m/>
    <s v="SI/SI"/>
    <s v="P.O. &quot;EUGENIO MORELLI&quot;"/>
    <m/>
    <s v="CARDIOLOGIA RIABILITATIVA"/>
    <s v="AMB. HOLTER"/>
    <s v="Proprieta' Ente"/>
    <n v="8742.0781000000006"/>
    <m/>
    <s v="CARDIOSTIMOLATORE ESTERNO"/>
    <s v="D"/>
    <n v="0.06"/>
    <n v="3693.08"/>
    <n v="1"/>
    <m/>
    <n v="221.5848"/>
    <m/>
  </r>
  <r>
    <x v="2"/>
    <x v="8"/>
    <s v="ao rc"/>
    <n v="3020"/>
    <n v="3029"/>
    <s v="LETTORE HOLTER MULTIDISCIPLINARE"/>
    <m/>
    <m/>
    <s v="DEL MAR MEDICAL"/>
    <s v="ACCUPLUS 363"/>
    <s v="11030-188"/>
    <m/>
    <m/>
    <m/>
    <m/>
    <m/>
    <s v="SI/SI"/>
    <s v="P.O. &quot;EUGENIO MORELLI&quot;"/>
    <m/>
    <s v="CARDIOLOGIA RIABILITATIVA"/>
    <s v="AMB. HOLTER"/>
    <s v="Proprieta' Ente"/>
    <n v="5333.33"/>
    <m/>
    <s v="LETTORE HOLTER MULTIDISCIPLINARE"/>
    <s v="D"/>
    <n v="0.06"/>
    <n v="5333.3333333333339"/>
    <n v="1"/>
    <m/>
    <n v="320"/>
    <m/>
  </r>
  <r>
    <x v="2"/>
    <x v="8"/>
    <s v="ao rc"/>
    <n v="3021"/>
    <n v="3030"/>
    <s v="MONITOR PER PERSONAL COMPUTER"/>
    <m/>
    <m/>
    <s v="ACER AMERICA CORP"/>
    <s v="ASPIRE 775"/>
    <n v="9170602186"/>
    <m/>
    <m/>
    <m/>
    <m/>
    <m/>
    <s v="SI/SI"/>
    <s v="P.O. &quot;EUGENIO MORELLI&quot;"/>
    <m/>
    <s v="CARDIOLOGIA RIABILITATIVA"/>
    <s v="AMB. HOLTER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022"/>
    <n v="3031"/>
    <s v="STAMPANTE PER COMPUTER"/>
    <m/>
    <m/>
    <s v="HEWLETT PACKARD CO"/>
    <s v="LASER JET 1150"/>
    <s v="CNCJ146137"/>
    <m/>
    <m/>
    <m/>
    <m/>
    <m/>
    <s v="SI/SI"/>
    <s v="P.O. &quot;EUGENIO MORELLI&quot;"/>
    <m/>
    <s v="CARDIOLOGIA RIABILITATIVA"/>
    <s v="AMB. HOLTER"/>
    <s v="Proprieta' Ente"/>
    <n v="712.72699999999998"/>
    <m/>
    <s v="STAMPANTE PER COMPUTER"/>
    <s v="F"/>
    <n v="0.03"/>
    <n v="0"/>
    <n v="1"/>
    <m/>
    <n v="0"/>
    <m/>
  </r>
  <r>
    <x v="2"/>
    <x v="8"/>
    <s v="ao rc"/>
    <n v="3023"/>
    <n v="3032"/>
    <s v="REGISTRATORE HOLTER DELLA PRESSIONE SANGUIGNA"/>
    <m/>
    <m/>
    <s v="SPACELABS HEALTHCARE"/>
    <s v="90207-30"/>
    <s v="207-041470"/>
    <m/>
    <s v="Z12050404"/>
    <m/>
    <m/>
    <m/>
    <s v="SI/SI"/>
    <s v="P.O. &quot;EUGENIO MORELLI&quot;"/>
    <m/>
    <s v="CARDIOLOGIA RIABILITATIVA"/>
    <s v="DEGENZA DH"/>
    <s v="Proprieta' Ente"/>
    <n v="1333.33"/>
    <m/>
    <s v="REGISTRATORE HOLTER DELLA PRESSIONE SANGUIGNA"/>
    <s v="D"/>
    <n v="0.06"/>
    <n v="1333.3333333333335"/>
    <n v="1"/>
    <m/>
    <n v="80"/>
    <m/>
  </r>
  <r>
    <x v="2"/>
    <x v="8"/>
    <s v="ao rc"/>
    <n v="3024"/>
    <n v="3034"/>
    <s v="ELETTROCARDIOGRAFO"/>
    <m/>
    <m/>
    <s v="HEWLETT PACKARD CO"/>
    <s v="M 1770 A PAGE WRITER 200 I"/>
    <s v="CNC4219422"/>
    <m/>
    <s v="Z120503"/>
    <m/>
    <m/>
    <m/>
    <s v="SI/SI"/>
    <s v="P.O. &quot;EUGENIO MORELLI&quot;"/>
    <m/>
    <s v="CARDIOLOGIA RIABILITATIVA"/>
    <s v="AMB. ECO 1"/>
    <s v="Proprieta' Ente"/>
    <n v="3000"/>
    <m/>
    <s v="ELETTROCARDIOGRAFO"/>
    <s v="C"/>
    <n v="0.08"/>
    <n v="3000"/>
    <n v="1"/>
    <m/>
    <n v="240"/>
    <m/>
  </r>
  <r>
    <x v="2"/>
    <x v="8"/>
    <s v="ao rc"/>
    <n v="3025"/>
    <n v="3035"/>
    <s v="TESTA LETTO, APPARECCHIO"/>
    <m/>
    <m/>
    <s v="SOSTEL SPA TELECOMUNICAZIONI"/>
    <s v="SERIE KABEL JIB GAS"/>
    <s v="OV05/13-60"/>
    <m/>
    <s v="Z129017"/>
    <m/>
    <m/>
    <m/>
    <s v="SI/SI"/>
    <s v="P.O. &quot;EUGENIO MORELLI&quot;"/>
    <m/>
    <s v="CARDIOLOGIA RIABILITATIVA"/>
    <s v="AMB. ECO 1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26"/>
    <n v="3036"/>
    <s v="ECOTOMOGRAFO"/>
    <m/>
    <m/>
    <s v="GE MEDICAL SYSTEMS"/>
    <s v="VIVID 7"/>
    <s v="3593V7"/>
    <m/>
    <s v="Z11040104"/>
    <m/>
    <m/>
    <m/>
    <s v="SI/SI"/>
    <s v="P.O. &quot;EUGENIO MORELLI&quot;"/>
    <m/>
    <s v="CARDIOLOGIA RIABILITATIVA"/>
    <s v="AMB. ECO 1"/>
    <s v="Proprieta' Ente"/>
    <n v="15000"/>
    <m/>
    <s v="ECOTOMOGRAFO"/>
    <s v="C"/>
    <n v="0.08"/>
    <n v="15000"/>
    <n v="1"/>
    <m/>
    <n v="1200"/>
    <m/>
  </r>
  <r>
    <x v="2"/>
    <x v="8"/>
    <s v="ao rc"/>
    <n v="3027"/>
    <n v="3039"/>
    <s v="SONDA ECOGRAFICA"/>
    <m/>
    <m/>
    <s v="GE MEDICAL SYSTEMS"/>
    <s v="6T"/>
    <s v="V75841"/>
    <m/>
    <s v="Z1104018001"/>
    <m/>
    <m/>
    <m/>
    <s v="SI/SI"/>
    <s v="P.O. &quot;EUGENIO MORELLI&quot;"/>
    <m/>
    <s v="CARDIOLOGIA RIABILITATIVA"/>
    <s v="AMB. ECO 1"/>
    <s v="Proprieta' Ente"/>
    <n v="5000"/>
    <m/>
    <s v="SONDA ECOGRAFICA"/>
    <s v="C"/>
    <n v="0.08"/>
    <n v="5000"/>
    <n v="1"/>
    <m/>
    <n v="400"/>
    <m/>
  </r>
  <r>
    <x v="2"/>
    <x v="8"/>
    <s v="ao rc"/>
    <n v="3028"/>
    <n v="3041"/>
    <s v="SONDA ECOGRAFICA"/>
    <m/>
    <m/>
    <s v="GE MEDICAL SYSTEMS"/>
    <s v="M12L"/>
    <s v="941539YM9"/>
    <m/>
    <s v="Z1104018001"/>
    <m/>
    <m/>
    <m/>
    <s v="SI/SI"/>
    <s v="P.O. &quot;EUGENIO MORELLI&quot;"/>
    <m/>
    <s v="CARDIOLOGIA RIABILITATIVA"/>
    <s v="AMB. ECO 1"/>
    <s v="Proprieta' Ente"/>
    <n v="5000"/>
    <m/>
    <s v="SONDA ECOGRAFICA"/>
    <s v="C"/>
    <n v="0.08"/>
    <n v="5000"/>
    <n v="1"/>
    <m/>
    <n v="400"/>
    <m/>
  </r>
  <r>
    <x v="2"/>
    <x v="8"/>
    <s v="ao rc"/>
    <n v="3029"/>
    <n v="3043"/>
    <s v="DIAFANOSCOPIO"/>
    <m/>
    <m/>
    <s v="IREM SNC"/>
    <s v="A04 90X43"/>
    <s v="1101/06"/>
    <m/>
    <s v="Z110702"/>
    <m/>
    <m/>
    <m/>
    <s v="SI/SI"/>
    <s v="P.O. &quot;EUGENIO MORELLI&quot;"/>
    <m/>
    <s v="CARDIOLOGIA RIABILITATIVA"/>
    <s v="ECO 2"/>
    <s v="Proprieta' Ente"/>
    <n v="266.67"/>
    <m/>
    <s v="DIAFANOSCOPIO"/>
    <s v="F"/>
    <n v="0.03"/>
    <n v="266.66666666666669"/>
    <n v="1"/>
    <m/>
    <n v="8"/>
    <m/>
  </r>
  <r>
    <x v="2"/>
    <x v="8"/>
    <s v="ao rc"/>
    <n v="3030"/>
    <n v="3044"/>
    <s v="ELETTROCARDIOGRAFO"/>
    <m/>
    <m/>
    <s v="REMCO ITALIA SPA"/>
    <s v="CARDIOLINE ELAN TROLLEY"/>
    <s v="MEL1200382"/>
    <m/>
    <s v="Z120503"/>
    <m/>
    <m/>
    <m/>
    <s v="SI/SI"/>
    <s v="P.O. &quot;EUGENIO MORELLI&quot;"/>
    <m/>
    <s v="CARDIOLOGIA RIABILITATIVA"/>
    <s v="ECO 2"/>
    <s v="Proprieta' Ente"/>
    <n v="3000"/>
    <m/>
    <s v="ELETTROCARDIOGRAFO"/>
    <s v="C"/>
    <n v="0.08"/>
    <n v="3000"/>
    <n v="1"/>
    <m/>
    <n v="240"/>
    <m/>
  </r>
  <r>
    <x v="2"/>
    <x v="8"/>
    <s v="ao rc"/>
    <n v="3031"/>
    <n v="3045"/>
    <s v="PULSOSSIMETRO"/>
    <m/>
    <m/>
    <s v="INVIVO CORP"/>
    <s v="4500 SCOUT"/>
    <n v="2296"/>
    <m/>
    <s v="Z1203020408"/>
    <m/>
    <m/>
    <m/>
    <s v="SI/SI"/>
    <s v="P.O. &quot;EUGENIO MORELLI&quot;"/>
    <m/>
    <s v="CARDIOLOGIA RIABILITATIVA"/>
    <s v="ECO 2"/>
    <s v="Proprieta' Ente"/>
    <n v="500"/>
    <m/>
    <s v="PULSOSSIMETRO"/>
    <s v="C"/>
    <n v="0.08"/>
    <n v="500"/>
    <n v="1"/>
    <m/>
    <n v="40"/>
    <m/>
  </r>
  <r>
    <x v="2"/>
    <x v="8"/>
    <s v="ao rc"/>
    <n v="3032"/>
    <n v="3049"/>
    <s v="EMOVELOCIMETRO"/>
    <m/>
    <m/>
    <s v="HUNTLEIGH HEALTHCARE LTD"/>
    <s v="SUPER DOPPLEX I SD1"/>
    <s v="GAMB2-02003"/>
    <m/>
    <s v="Z12059005"/>
    <m/>
    <m/>
    <m/>
    <s v="SI/SI"/>
    <s v="P.O. &quot;EUGENIO MORELLI&quot;"/>
    <m/>
    <s v="CARDIOLOGIA RIABILITATIVA"/>
    <s v="ECO 2"/>
    <s v="Proprieta' Ente"/>
    <n v="2666.67"/>
    <m/>
    <s v="EMOVELOCIMETRO"/>
    <s v="D"/>
    <n v="0.06"/>
    <n v="2666.666666666667"/>
    <n v="1"/>
    <m/>
    <n v="160"/>
    <m/>
  </r>
  <r>
    <x v="2"/>
    <x v="8"/>
    <s v="ao rc"/>
    <n v="3033"/>
    <n v="3050"/>
    <s v="ECOTOMOGRAFO"/>
    <m/>
    <m/>
    <s v="ACUSON CORP"/>
    <s v="SEQUOIA C512"/>
    <n v="51292"/>
    <m/>
    <s v="Z11040104"/>
    <m/>
    <m/>
    <m/>
    <s v="SI/SI"/>
    <s v="P.O. &quot;EUGENIO MORELLI&quot;"/>
    <m/>
    <s v="CARDIOLOGIA RIABILITATIVA"/>
    <s v="ECO 2"/>
    <s v="Proprieta' Ente"/>
    <n v="15000"/>
    <m/>
    <s v="ECOTOMOGRAFO"/>
    <s v="C"/>
    <n v="0.08"/>
    <n v="15000"/>
    <n v="1"/>
    <m/>
    <n v="1200"/>
    <m/>
  </r>
  <r>
    <x v="2"/>
    <x v="8"/>
    <s v="ao rc"/>
    <n v="3034"/>
    <n v="3051"/>
    <s v="RIPRODUTTORE VIDEO O DIGITALE DI BIOIMMAGINI"/>
    <m/>
    <m/>
    <s v="SONY CORP"/>
    <s v="UP 890 CE"/>
    <n v="39717"/>
    <m/>
    <s v="Z110706"/>
    <m/>
    <m/>
    <m/>
    <s v="SI/SI"/>
    <s v="P.O. &quot;EUGENIO MORELLI&quot;"/>
    <m/>
    <s v="CARDIOLOGIA RIABILITATIVA"/>
    <s v="ECO 2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035"/>
    <n v="3052"/>
    <s v="VIDEOREGISTRATORE PER BIOIMMAGINI"/>
    <m/>
    <m/>
    <s v="SONY CORP"/>
    <s v="SVO 9500 MDP"/>
    <n v="11221"/>
    <m/>
    <s v="Z119014"/>
    <m/>
    <m/>
    <m/>
    <s v="SI/SI"/>
    <s v="P.O. &quot;EUGENIO MORELLI&quot;"/>
    <m/>
    <s v="CARDIOLOGIA RIABILITATIVA"/>
    <s v="ECO 2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3036"/>
    <n v="3059"/>
    <s v="TESTA LETTO, APPARECCHIO"/>
    <m/>
    <m/>
    <s v="SOSTEL SPA TELECOMUNICAZIONI"/>
    <s v="SERIE KABEL JIB GAS"/>
    <s v="OV05/13-73"/>
    <m/>
    <s v="Z129017"/>
    <m/>
    <m/>
    <m/>
    <s v="SI/SI"/>
    <s v="P.O. &quot;EUGENIO MORELLI&quot;"/>
    <m/>
    <s v="CARDIOLOGIA RIABILITATIVA"/>
    <s v="SPOGLIATOIO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37"/>
    <n v="3060"/>
    <s v="TESTA LETTO, APPARECCHIO"/>
    <m/>
    <m/>
    <s v="SOSTEL SPA TELECOMUNICAZIONI"/>
    <s v="SERIE KABEL JIB GAS"/>
    <s v="OV05/13-34"/>
    <m/>
    <s v="Z129017"/>
    <m/>
    <m/>
    <m/>
    <s v="SI/SI"/>
    <s v="P.O. &quot;EUGENIO MORELLI&quot;"/>
    <m/>
    <s v="CARDIOLOGIA RIABILITATIV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38"/>
    <n v="3061"/>
    <s v="TESTA LETTO, APPARECCHIO"/>
    <m/>
    <m/>
    <s v="SOSTEL SPA TELECOMUNICAZIONI"/>
    <s v="SERIE KABEL JIB GAS"/>
    <s v="OV05/13-37"/>
    <m/>
    <s v="Z129017"/>
    <m/>
    <m/>
    <m/>
    <s v="SI/SI"/>
    <s v="P.O. &quot;EUGENIO MORELLI&quot;"/>
    <m/>
    <s v="CARDIOLOGIA RIABILITATIV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39"/>
    <n v="3062"/>
    <s v="TESTA LETTO, APPARECCHIO"/>
    <m/>
    <m/>
    <s v="SOSTEL SPA TELECOMUNICAZIONI"/>
    <s v="SERIE KABEL JIB GAS"/>
    <s v="OV05/13-48"/>
    <m/>
    <s v="Z129017"/>
    <m/>
    <m/>
    <m/>
    <s v="SI/SI"/>
    <s v="P.O. &quot;EUGENIO MORELLI&quot;"/>
    <m/>
    <s v="CARDIOLOGIA RIABILITATIV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40"/>
    <n v="3063"/>
    <s v="ORTOPANTOMOGRAFO"/>
    <m/>
    <m/>
    <s v="SOREDEX INSTRUMENTARIUM OYL"/>
    <s v="CRANEX EXCEL CEPH"/>
    <n v="6600782"/>
    <m/>
    <s v="Z11030301"/>
    <m/>
    <m/>
    <m/>
    <s v="SI/SI"/>
    <s v="P.O. &quot;EUGENIO MORELLI&quot;"/>
    <m/>
    <s v="RADIOLOGIA MORELLI"/>
    <s v="ORTOPANTOMOGRAFO"/>
    <s v="Proprieta' Ente"/>
    <n v="16666.669999999998"/>
    <m/>
    <s v="ORTOPANTOMOGRAFO"/>
    <s v="A"/>
    <n v="0.12"/>
    <n v="16666.666666666664"/>
    <n v="1"/>
    <m/>
    <n v="1999.9999999999995"/>
    <m/>
  </r>
  <r>
    <x v="2"/>
    <x v="8"/>
    <s v="ao rc"/>
    <n v="3041"/>
    <n v="3064"/>
    <s v="DIAFANOSCOPIO"/>
    <m/>
    <m/>
    <s v="CABLAS SRL"/>
    <s v="."/>
    <m/>
    <m/>
    <s v="Z110702"/>
    <m/>
    <m/>
    <m/>
    <s v="SI/SI"/>
    <s v="P.O. &quot;EUGENIO MORELLI&quot;"/>
    <m/>
    <s v="RADIOLOGIA MORELLI"/>
    <s v="AMB. ECOGRAFIA 2"/>
    <s v="Proprieta' Ente"/>
    <n v="266.67"/>
    <m/>
    <s v="DIAFANOSCOPIO"/>
    <s v="F"/>
    <n v="0.03"/>
    <n v="266.66666666666669"/>
    <n v="1"/>
    <m/>
    <n v="8"/>
    <m/>
  </r>
  <r>
    <x v="2"/>
    <x v="8"/>
    <s v="ao rc"/>
    <n v="3042"/>
    <n v="3065"/>
    <s v="ECOTOMOGRAFO"/>
    <m/>
    <m/>
    <s v="TOSHIBA MEDICAL SYSTEMS"/>
    <s v="SSA 660 A XARIO"/>
    <s v="99E0695461"/>
    <m/>
    <s v="Z11040104"/>
    <m/>
    <m/>
    <m/>
    <s v="SI/SI"/>
    <s v="P.O. &quot;EUGENIO MORELLI&quot;"/>
    <m/>
    <s v="RADIOLOGIA MORELLI"/>
    <s v="AMB. ECOGRAFIA 2"/>
    <s v="Proprieta' Ente"/>
    <n v="15000"/>
    <m/>
    <s v="ECOTOMOGRAFO"/>
    <s v="C"/>
    <n v="0.08"/>
    <n v="15000"/>
    <n v="1"/>
    <m/>
    <n v="1200"/>
    <m/>
  </r>
  <r>
    <x v="2"/>
    <x v="8"/>
    <s v="ao rc"/>
    <n v="3043"/>
    <n v="3066"/>
    <s v="RIPRODUTTORE VIDEO O DIGITALE DI BIOIMMAGINI"/>
    <m/>
    <m/>
    <s v="SONY CORP"/>
    <s v="UP D897 MD"/>
    <m/>
    <m/>
    <s v="Z110706"/>
    <m/>
    <m/>
    <m/>
    <s v="SI/SI"/>
    <s v="P.O. &quot;EUGENIO MORELLI&quot;"/>
    <m/>
    <s v="RADIOLOGIA MORELLI"/>
    <s v="AMB. ECOGRAFIA 2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044"/>
    <n v="3067"/>
    <s v="VIDEOREGISTRATORE PER BIOIMMAGINI"/>
    <m/>
    <m/>
    <s v="PANASONIC"/>
    <s v="LQ MD800"/>
    <s v="I6TA21670"/>
    <m/>
    <s v="Z119014"/>
    <m/>
    <m/>
    <m/>
    <s v="SI/SI"/>
    <s v="P.O. &quot;EUGENIO MORELLI&quot;"/>
    <m/>
    <s v="RADIOLOGIA MORELLI"/>
    <s v="AMB. ECOGRAFIA 2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3045"/>
    <n v="3068"/>
    <s v="RIPRODUTTORE VIDEO O DIGITALE DI BIOIMMAGINI"/>
    <m/>
    <m/>
    <s v="MITSUBISHI ELECTRIC CORP"/>
    <s v="CP 900 D"/>
    <m/>
    <m/>
    <s v="Z110706"/>
    <m/>
    <m/>
    <m/>
    <s v="SI/SI"/>
    <s v="P.O. &quot;EUGENIO MORELLI&quot;"/>
    <m/>
    <s v="RADIOLOGIA MORELLI"/>
    <s v="AMB. ECOGRAFIA 2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046"/>
    <n v="3069"/>
    <s v="SONDA ECOGRAFICA"/>
    <m/>
    <m/>
    <s v="TOSHIBA MEDICAL SYSTEMS"/>
    <s v="PVT 375 BT"/>
    <s v="99A0693803"/>
    <m/>
    <s v="Z1104018001"/>
    <m/>
    <m/>
    <m/>
    <s v="SI/SI"/>
    <s v="P.O. &quot;EUGENIO MORELLI&quot;"/>
    <m/>
    <s v="RADIOLOGIA MORELLI"/>
    <s v="AMB. ECOGRAFIA 2"/>
    <s v="Proprieta' Ente"/>
    <n v="5000"/>
    <m/>
    <s v="SONDA ECOGRAFICA"/>
    <s v="C"/>
    <n v="0.08"/>
    <n v="5000"/>
    <n v="1"/>
    <m/>
    <n v="400"/>
    <m/>
  </r>
  <r>
    <x v="2"/>
    <x v="8"/>
    <s v="ao rc"/>
    <n v="3047"/>
    <n v="3070"/>
    <s v="SONDA ECOGRAFICA"/>
    <m/>
    <m/>
    <s v="TOSHIBA MEDICAL SYSTEMS"/>
    <s v="PLT 805 AT"/>
    <s v="99A0696298"/>
    <m/>
    <s v="Z1104018001"/>
    <m/>
    <m/>
    <m/>
    <s v="SI/SI"/>
    <s v="P.O. &quot;EUGENIO MORELLI&quot;"/>
    <m/>
    <s v="RADIOLOGIA MORELLI"/>
    <s v="AMB. ECOGRAFIA 2"/>
    <s v="Proprieta' Ente"/>
    <n v="5000"/>
    <m/>
    <s v="SONDA ECOGRAFICA"/>
    <s v="C"/>
    <n v="0.08"/>
    <n v="5000"/>
    <n v="1"/>
    <m/>
    <n v="400"/>
    <m/>
  </r>
  <r>
    <x v="2"/>
    <x v="8"/>
    <s v="ao rc"/>
    <n v="3048"/>
    <n v="3071"/>
    <s v="SONDA ECOGRAFICA"/>
    <m/>
    <m/>
    <s v="TOSHIBA MEDICAL SYSTEMS"/>
    <s v="PVT-661VT"/>
    <s v="99B0695215"/>
    <m/>
    <s v="Z1104018001"/>
    <m/>
    <m/>
    <m/>
    <s v="SI/SI"/>
    <s v="P.O. &quot;EUGENIO MORELLI&quot;"/>
    <m/>
    <s v="RADIOLOGIA MORELLI"/>
    <s v="AMB. ECOGRAFIA 2"/>
    <s v="Proprieta' Ente"/>
    <n v="5000"/>
    <m/>
    <s v="SONDA ECOGRAFICA"/>
    <s v="C"/>
    <n v="0.08"/>
    <n v="5000"/>
    <n v="1"/>
    <m/>
    <n v="400"/>
    <m/>
  </r>
  <r>
    <x v="2"/>
    <x v="8"/>
    <s v="ao rc"/>
    <n v="3049"/>
    <n v="3072"/>
    <s v="SONDA ECOGRAFICA"/>
    <m/>
    <m/>
    <s v="TOSHIBA MEDICAL SYSTEMS"/>
    <s v="PVF 375 MT"/>
    <n v="7565848"/>
    <m/>
    <s v="Z1104018001"/>
    <m/>
    <m/>
    <m/>
    <s v="SI/SI"/>
    <s v="P.O. &quot;EUGENIO MORELLI&quot;"/>
    <m/>
    <s v="RADIOLOGIA MORELLI"/>
    <s v="AMB. ECOGRAFIA 2"/>
    <s v="Proprieta' Ente"/>
    <n v="5000"/>
    <m/>
    <s v="SONDA ECOGRAFICA"/>
    <s v="C"/>
    <n v="0.08"/>
    <n v="5000"/>
    <n v="1"/>
    <m/>
    <n v="400"/>
    <m/>
  </r>
  <r>
    <x v="2"/>
    <x v="8"/>
    <s v="ao rc"/>
    <n v="3050"/>
    <n v="3073"/>
    <s v="LAMPADA DA VISITA"/>
    <m/>
    <m/>
    <s v="RIMSA P LONGONI SRL"/>
    <s v="A/06"/>
    <n v="5419"/>
    <m/>
    <m/>
    <m/>
    <m/>
    <m/>
    <s v="SI/SI"/>
    <s v="P.O. &quot;EUGENIO MORELLI&quot;"/>
    <m/>
    <s v="RADIOLOGIA MORELLI"/>
    <s v="AMB. ECOGRAFIA 1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3051"/>
    <n v="3074"/>
    <s v="DIAFANOSCOPIO"/>
    <m/>
    <m/>
    <s v="CABLAS SRL"/>
    <s v="."/>
    <m/>
    <m/>
    <s v="Z110702"/>
    <m/>
    <m/>
    <m/>
    <s v="SI/SI"/>
    <s v="P.O. &quot;EUGENIO MORELLI&quot;"/>
    <m/>
    <s v="RADIOLOGIA MORELLI"/>
    <s v="AMB. ECOGRAFIA 1"/>
    <s v="Proprieta' Ente"/>
    <n v="266.67"/>
    <m/>
    <s v="DIAFANOSCOPIO"/>
    <s v="F"/>
    <n v="0.03"/>
    <n v="266.66666666666669"/>
    <n v="1"/>
    <m/>
    <n v="8"/>
    <m/>
  </r>
  <r>
    <x v="2"/>
    <x v="8"/>
    <s v="ao rc"/>
    <n v="3052"/>
    <n v="3075"/>
    <s v="ECOTOMOGRAFO"/>
    <m/>
    <m/>
    <s v="TOSHIBA MEDICAL SYSTEMS"/>
    <s v="SSA 700 A APLIO"/>
    <s v="B3542490"/>
    <m/>
    <s v="Z11040104"/>
    <m/>
    <m/>
    <m/>
    <s v="SI/SI"/>
    <s v="P.O. &quot;EUGENIO MORELLI&quot;"/>
    <m/>
    <s v="RADIOLOGIA MORELLI"/>
    <s v="AMB. ECOGRAFIA 1"/>
    <s v="Proprieta' Ente"/>
    <n v="15000"/>
    <m/>
    <s v="ECOTOMOGRAFO"/>
    <s v="C"/>
    <n v="0.08"/>
    <n v="15000"/>
    <n v="1"/>
    <m/>
    <n v="1200"/>
    <m/>
  </r>
  <r>
    <x v="2"/>
    <x v="8"/>
    <s v="ao rc"/>
    <n v="3053"/>
    <n v="3076"/>
    <s v="RIPRODUTTORE VIDEO O DIGITALE DI BIOIMMAGINI"/>
    <m/>
    <m/>
    <s v="SONY CORP"/>
    <s v="UP D895 MD"/>
    <m/>
    <m/>
    <s v="Z110706"/>
    <m/>
    <m/>
    <m/>
    <s v="SI/SI"/>
    <s v="P.O. &quot;EUGENIO MORELLI&quot;"/>
    <m/>
    <s v="RADIOLOGIA MORELLI"/>
    <s v="AMB. ECOGRAFIA 1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054"/>
    <n v="3077"/>
    <s v="RIPRODUTTORE VIDEO O DIGITALE DI BIOIMMAGINI"/>
    <m/>
    <m/>
    <s v="MITSUBISHI ELECTRIC CORP"/>
    <s v="CP 770 DW"/>
    <n v="87475"/>
    <m/>
    <s v="Z110706"/>
    <m/>
    <m/>
    <m/>
    <s v="SI/SI"/>
    <s v="P.O. &quot;EUGENIO MORELLI&quot;"/>
    <m/>
    <s v="RADIOLOGIA MORELLI"/>
    <s v="AMB. ECOGRAFIA 1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055"/>
    <n v="3078"/>
    <s v="SONDA ECOGRAFICA"/>
    <m/>
    <m/>
    <s v="TOSHIBA MEDICAL SYSTEMS"/>
    <s v="PVT 375 AT"/>
    <s v="B3543374"/>
    <m/>
    <s v="Z1104018001"/>
    <m/>
    <m/>
    <m/>
    <s v="SI/SI"/>
    <s v="P.O. &quot;EUGENIO MORELLI&quot;"/>
    <m/>
    <s v="RADIOLOGIA MORELLI"/>
    <s v="AMB. ECOGRAFIA 1"/>
    <s v="Proprieta' Ente"/>
    <n v="5000"/>
    <m/>
    <s v="SONDA ECOGRAFICA"/>
    <s v="C"/>
    <n v="0.08"/>
    <n v="5000"/>
    <n v="1"/>
    <m/>
    <n v="400"/>
    <m/>
  </r>
  <r>
    <x v="2"/>
    <x v="8"/>
    <s v="ao rc"/>
    <n v="3056"/>
    <n v="3079"/>
    <s v="SONDA ECOGRAFICA"/>
    <m/>
    <m/>
    <s v="TOSHIBA MEDICAL SYSTEMS"/>
    <s v="PLT 805 AT"/>
    <m/>
    <m/>
    <s v="Z1104018001"/>
    <m/>
    <m/>
    <m/>
    <s v="SI/SI"/>
    <s v="P.O. &quot;EUGENIO MORELLI&quot;"/>
    <m/>
    <s v="RADIOLOGIA MORELLI"/>
    <s v="AMB. ECOGRAFIA 1"/>
    <s v="Proprieta' Ente"/>
    <n v="5000"/>
    <m/>
    <s v="SONDA ECOGRAFICA"/>
    <s v="C"/>
    <n v="0.08"/>
    <n v="5000"/>
    <n v="1"/>
    <m/>
    <n v="400"/>
    <m/>
  </r>
  <r>
    <x v="2"/>
    <x v="8"/>
    <s v="ao rc"/>
    <n v="3057"/>
    <n v="3080"/>
    <s v="SONDA ECOGRAFICA"/>
    <m/>
    <m/>
    <s v="TOSHIBA MEDICAL SYSTEMS"/>
    <s v="PVT-661VT"/>
    <s v="B1312378"/>
    <m/>
    <s v="Z1104018001"/>
    <m/>
    <m/>
    <m/>
    <s v="SI/SI"/>
    <s v="P.O. &quot;EUGENIO MORELLI&quot;"/>
    <m/>
    <s v="RADIOLOGIA MORELLI"/>
    <s v="AMB. ECOGRAFIA 1"/>
    <s v="Proprieta' Ente"/>
    <n v="5000"/>
    <m/>
    <s v="SONDA ECOGRAFICA"/>
    <s v="C"/>
    <n v="0.08"/>
    <n v="5000"/>
    <n v="1"/>
    <m/>
    <n v="400"/>
    <m/>
  </r>
  <r>
    <x v="2"/>
    <x v="8"/>
    <s v="ao rc"/>
    <n v="3058"/>
    <n v="3081"/>
    <s v="STATIVO PENSILE PER APPARECCHIO RADIOLOGICO"/>
    <m/>
    <m/>
    <s v="GENERAL MEDICAL MERATE SPA"/>
    <s v="MSP 150 5"/>
    <n v="1311"/>
    <m/>
    <s v="Z11030502"/>
    <m/>
    <m/>
    <m/>
    <s v="SI/SI"/>
    <s v="P.O. &quot;EUGENIO MORELLI&quot;"/>
    <m/>
    <s v="RADIOLOGIA MORELLI"/>
    <s v="DIAGNOSTICA 3"/>
    <s v="Proprieta' Ente"/>
    <n v="10000"/>
    <m/>
    <s v="STATIVO PENSILE PER APPARECCHIO RADIOLOGICO"/>
    <s v="A"/>
    <n v="0.12"/>
    <n v="10000"/>
    <n v="1"/>
    <m/>
    <n v="1200"/>
    <m/>
  </r>
  <r>
    <x v="2"/>
    <x v="8"/>
    <s v="ao rc"/>
    <n v="3059"/>
    <n v="3082"/>
    <s v="COMPLESSO RADIOGENO"/>
    <m/>
    <m/>
    <s v="RALCO SRL"/>
    <s v="R 302/A"/>
    <s v="006E/12738"/>
    <m/>
    <s v="Z11039005"/>
    <m/>
    <m/>
    <m/>
    <s v="SI/SI"/>
    <s v="P.O. &quot;EUGENIO MORELLI&quot;"/>
    <m/>
    <s v="RADIOLOGIA MORELLI"/>
    <s v="DIAGNOSTICA 3"/>
    <s v="Proprieta' Ente"/>
    <n v="5333.33"/>
    <m/>
    <s v="COMPLESSO RADIOGENO"/>
    <s v="A"/>
    <n v="0.12"/>
    <n v="5333.3333333333339"/>
    <n v="1"/>
    <m/>
    <n v="640"/>
    <m/>
  </r>
  <r>
    <x v="2"/>
    <x v="8"/>
    <s v="ao rc"/>
    <n v="3060"/>
    <n v="3083"/>
    <s v="TAVOLO PER PAZIENTE PER APPARECCHIO RADIOLOGICO"/>
    <m/>
    <m/>
    <s v="GENERAL MEDICAL MERATE SPA"/>
    <s v="MTO E"/>
    <n v="629"/>
    <m/>
    <s v="Z11030503"/>
    <m/>
    <m/>
    <m/>
    <s v="SI/SI"/>
    <s v="P.O. &quot;EUGENIO MORELLI&quot;"/>
    <m/>
    <s v="RADIOLOGIA MORELLI"/>
    <s v="DIAGNOSTICA 3"/>
    <s v="Proprieta' Ente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3061"/>
    <n v="3084"/>
    <s v="TELERADIOGRAFO"/>
    <m/>
    <m/>
    <s v="GENERAL MEDICAL MERATE SPA"/>
    <s v="OPERA G 650"/>
    <n v="24391"/>
    <m/>
    <s v="Z11030506"/>
    <m/>
    <m/>
    <m/>
    <s v="SI/SI"/>
    <s v="P.O. &quot;EUGENIO MORELLI&quot;"/>
    <m/>
    <s v="RADIOLOGIA MORELLI"/>
    <s v="DIAGNOSTICA 3"/>
    <s v="Proprieta' Ente"/>
    <n v="4666.67"/>
    <m/>
    <s v="TELERADIOGRAFO"/>
    <s v="A"/>
    <n v="0.12"/>
    <n v="4666.666666666667"/>
    <n v="1"/>
    <m/>
    <n v="560"/>
    <m/>
  </r>
  <r>
    <x v="2"/>
    <x v="8"/>
    <s v="ao rc"/>
    <n v="3062"/>
    <n v="3085"/>
    <s v="GENERATORE D'ALTA TENSIONE PER GRUPPO RADIOLOGICO"/>
    <m/>
    <m/>
    <s v="GENERAL MEDICAL MERATE SPA"/>
    <s v="."/>
    <s v="AM6615E6"/>
    <m/>
    <s v="Z11039011"/>
    <m/>
    <m/>
    <m/>
    <s v="SI/SI"/>
    <s v="P.O. &quot;EUGENIO MORELLI&quot;"/>
    <m/>
    <s v="RADIOLOGIA MORELLI"/>
    <s v="DIAGNOSTICA 3"/>
    <s v="Proprieta' Ente"/>
    <n v="17408.764599999999"/>
    <m/>
    <s v="GENERATORE D'ALTA TENSIONE PER GRUPPO RADIOLOGICO"/>
    <s v="A"/>
    <n v="0.12"/>
    <n v="0"/>
    <n v="1"/>
    <m/>
    <n v="0"/>
    <m/>
  </r>
  <r>
    <x v="2"/>
    <x v="8"/>
    <s v="ao rc"/>
    <n v="3063"/>
    <n v="3086"/>
    <s v="CONSOLLE DI COMANDO PER GRUPPO RADIOLOGICO"/>
    <m/>
    <m/>
    <s v="GENERAL MEDICAL MERATE SPA"/>
    <s v="OPERA T 20"/>
    <s v="AN6615E6"/>
    <m/>
    <s v="Z11039006"/>
    <m/>
    <m/>
    <m/>
    <s v="SI/SI"/>
    <s v="P.O. &quot;EUGENIO MORELLI&quot;"/>
    <m/>
    <s v="RADIOLOGIA MORELLI"/>
    <s v="DIAGNOSTICA 3"/>
    <s v="Proprieta' Ente"/>
    <n v="34430.459900000002"/>
    <m/>
    <s v="CONSOLLE DI COMANDO PER GRUPPO RADIOLOGICO"/>
    <s v="A"/>
    <n v="0.12"/>
    <n v="0"/>
    <n v="1"/>
    <m/>
    <n v="0"/>
    <m/>
  </r>
  <r>
    <x v="2"/>
    <x v="8"/>
    <s v="ao rc"/>
    <n v="3064"/>
    <n v="3087"/>
    <s v="PORTATILE PER RADIOGRAFIA, APPARECCHIO"/>
    <m/>
    <m/>
    <s v="SMAM SRL"/>
    <s v="EASYSLIDE 30"/>
    <s v="T6253A"/>
    <m/>
    <s v="Z11039016"/>
    <m/>
    <m/>
    <m/>
    <s v="SI/SI"/>
    <s v="P.O. &quot;EUGENIO MORELLI&quot;"/>
    <m/>
    <s v="RADIOLOGIA MORELLI"/>
    <s v="DIAGNOSTICA 3"/>
    <s v="Proprieta' Ente"/>
    <n v="10000"/>
    <m/>
    <s v="PORTATILE PER RADIOGRAFIA, APPARECCHIO"/>
    <s v="A"/>
    <n v="0.12"/>
    <n v="10000"/>
    <n v="1"/>
    <m/>
    <n v="1200"/>
    <m/>
  </r>
  <r>
    <x v="2"/>
    <x v="8"/>
    <s v="ao rc"/>
    <n v="3065"/>
    <n v="3088"/>
    <s v="PERSONAL COMPUTER"/>
    <m/>
    <m/>
    <s v="HEWLETT PACKARD CO"/>
    <s v="XW 8300"/>
    <s v="CZC6433ZCM"/>
    <m/>
    <m/>
    <m/>
    <m/>
    <m/>
    <s v="SI/SI"/>
    <s v="P.O. &quot;EUGENIO MORELLI&quot;"/>
    <m/>
    <s v="RADIOLOGIA MORELLI"/>
    <s v="REFERTAZIONE"/>
    <s v="Proprieta' Ente"/>
    <n v="2307.7184999999999"/>
    <m/>
    <s v="PERSONAL COMPUTER"/>
    <s v="F"/>
    <n v="0.03"/>
    <n v="1500"/>
    <n v="1"/>
    <m/>
    <n v="45"/>
    <m/>
  </r>
  <r>
    <x v="2"/>
    <x v="8"/>
    <s v="ao rc"/>
    <n v="3066"/>
    <n v="3089"/>
    <s v="MONITOR PER PERSONAL COMPUTER"/>
    <m/>
    <m/>
    <s v="NEC SAN-EI INSTRUMENTS LTD"/>
    <s v="LCD 1990 SXI"/>
    <s v="6X109127YB"/>
    <m/>
    <m/>
    <m/>
    <m/>
    <m/>
    <s v="SI/SI"/>
    <s v="P.O. &quot;EUGENIO MORELLI&quot;"/>
    <m/>
    <s v="RADIOLOGIA MORELLI"/>
    <s v="REFERTAZIONE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067"/>
    <n v="3090"/>
    <s v="MONITOR PER PERSONAL COMPUTER"/>
    <m/>
    <m/>
    <s v="NEC SAN-EI INSTRUMENTS LTD"/>
    <s v="LCD 1990 SXI"/>
    <s v="6X109137YB"/>
    <m/>
    <m/>
    <m/>
    <m/>
    <m/>
    <s v="SI/SI"/>
    <s v="P.O. &quot;EUGENIO MORELLI&quot;"/>
    <m/>
    <s v="RADIOLOGIA MORELLI"/>
    <s v="REFERTAZIONE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068"/>
    <n v="3091"/>
    <s v="DIAFANOSCOPIO"/>
    <m/>
    <m/>
    <s v="PHOENIX RX SRL"/>
    <s v="."/>
    <n v="11584"/>
    <m/>
    <s v="Z110702"/>
    <m/>
    <m/>
    <m/>
    <s v="SI/SI"/>
    <s v="P.O. &quot;EUGENIO MORELLI&quot;"/>
    <m/>
    <s v="RADIOLOGIA MORELLI"/>
    <s v="REFERTAZIONE"/>
    <s v="Proprieta' Ente"/>
    <n v="266.67"/>
    <m/>
    <s v="DIAFANOSCOPIO"/>
    <s v="F"/>
    <n v="0.03"/>
    <n v="266.66666666666669"/>
    <n v="1"/>
    <m/>
    <n v="8"/>
    <m/>
  </r>
  <r>
    <x v="2"/>
    <x v="8"/>
    <s v="ao rc"/>
    <n v="3069"/>
    <n v="3092"/>
    <s v="DIAFANOSCOPIO"/>
    <m/>
    <m/>
    <s v="PHOENIX RX SRL"/>
    <s v="."/>
    <n v="11583"/>
    <m/>
    <s v="Z110702"/>
    <m/>
    <m/>
    <m/>
    <s v="SI/SI"/>
    <s v="P.O. &quot;EUGENIO MORELLI&quot;"/>
    <m/>
    <s v="RADIOLOGIA MORELLI"/>
    <s v="REFERTAZIONE"/>
    <s v="Proprieta' Ente"/>
    <n v="266.67"/>
    <m/>
    <s v="DIAFANOSCOPIO"/>
    <s v="F"/>
    <n v="0.03"/>
    <n v="266.66666666666669"/>
    <n v="1"/>
    <m/>
    <n v="8"/>
    <m/>
  </r>
  <r>
    <x v="2"/>
    <x v="8"/>
    <s v="ao rc"/>
    <n v="3070"/>
    <n v="3093"/>
    <s v="DIAFANOSCOPIO"/>
    <m/>
    <m/>
    <s v="IREM SNC"/>
    <s v="A04 90X43"/>
    <s v="1106/06"/>
    <m/>
    <s v="Z110702"/>
    <m/>
    <m/>
    <m/>
    <s v="SI/SI"/>
    <s v="P.O. &quot;EUGENIO MORELLI&quot;"/>
    <m/>
    <s v="RADIOLOGIA MORELLI"/>
    <s v="SALA T.A.C."/>
    <s v="Proprieta' Ente"/>
    <n v="266.67"/>
    <m/>
    <s v="DIAFANOSCOPIO"/>
    <s v="F"/>
    <n v="0.03"/>
    <n v="266.66666666666669"/>
    <n v="1"/>
    <m/>
    <n v="8"/>
    <m/>
  </r>
  <r>
    <x v="2"/>
    <x v="8"/>
    <s v="ao rc"/>
    <n v="3071"/>
    <n v="3094"/>
    <s v="INCUBATORE"/>
    <m/>
    <m/>
    <s v="SCHERING"/>
    <s v="VEA-940-230"/>
    <s v="NL9905049"/>
    <m/>
    <m/>
    <m/>
    <m/>
    <m/>
    <s v="SI/SI"/>
    <s v="P.O. &quot;EUGENIO MORELLI&quot;"/>
    <m/>
    <s v="RADIOLOGIA MORELLI"/>
    <s v="SALA T.A.C."/>
    <s v="Proprieta' Ente"/>
    <n v="2000"/>
    <m/>
    <s v="INCUBATORE"/>
    <s v="E"/>
    <n v="0.04"/>
    <n v="2000"/>
    <n v="1"/>
    <m/>
    <n v="80"/>
    <m/>
  </r>
  <r>
    <x v="2"/>
    <x v="8"/>
    <s v="ao rc"/>
    <n v="3072"/>
    <n v="3100"/>
    <s v="ASPIRATORE MEDICO CHIRURGICO"/>
    <m/>
    <m/>
    <s v="SOXIL SPA"/>
    <n v="45"/>
    <s v="AF207041"/>
    <m/>
    <s v="Z120105"/>
    <m/>
    <m/>
    <m/>
    <s v="SI/SI"/>
    <s v="P.O. &quot;EUGENIO MORELLI&quot;"/>
    <m/>
    <s v="RADIOLOGIA MORELLI"/>
    <s v="SALA T.A.C.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3073"/>
    <n v="3101"/>
    <s v="INIETTORE MULTIPLO DI MEZZI DI CONTRASTO"/>
    <m/>
    <m/>
    <s v="NEMOTO CO LTD"/>
    <s v="DUAL SHOT"/>
    <s v="DCD00962"/>
    <m/>
    <s v="Z11039014"/>
    <m/>
    <m/>
    <m/>
    <s v="SI/SI"/>
    <s v="P.O. &quot;EUGENIO MORELLI&quot;"/>
    <m/>
    <s v="RADIOLOGIA MORELLI"/>
    <s v="SALA T.A.C."/>
    <s v="Proprieta' Ente"/>
    <n v="4000"/>
    <m/>
    <s v="INIETTORE MULTIPLO DI MEZZI DI CONTRASTO"/>
    <s v="C"/>
    <n v="0.08"/>
    <n v="4000"/>
    <n v="1"/>
    <m/>
    <n v="320"/>
    <m/>
  </r>
  <r>
    <x v="2"/>
    <x v="8"/>
    <s v="ao rc"/>
    <n v="3074"/>
    <n v="3102"/>
    <s v="PODOSCOPIA, SISTEMA PER"/>
    <m/>
    <m/>
    <s v="CHINESPORT SPA"/>
    <s v="PODOSCOPIO LUX"/>
    <s v="0700163-1"/>
    <m/>
    <s v="Z12139003"/>
    <m/>
    <m/>
    <m/>
    <s v="SI/SI"/>
    <s v="P.O. &quot;EUGENIO MORELLI&quot;"/>
    <m/>
    <s v="RIABILITAZIONE"/>
    <s v="AMB."/>
    <s v="Proprieta' Ente"/>
    <n v="1000"/>
    <m/>
    <s v="PODOSCOPIA, SISTEMA PER"/>
    <s v="E"/>
    <n v="0.04"/>
    <n v="1000"/>
    <n v="1"/>
    <m/>
    <n v="40"/>
    <m/>
  </r>
  <r>
    <x v="2"/>
    <x v="8"/>
    <s v="ao rc"/>
    <n v="3075"/>
    <n v="3103"/>
    <s v="PIATTAFORMA STABILOMETRICA PER VALUTAZIONE VESTIBOLARE"/>
    <m/>
    <m/>
    <s v="."/>
    <s v="."/>
    <n v="681"/>
    <m/>
    <s v="Z12140402"/>
    <m/>
    <m/>
    <m/>
    <s v="SI/SI"/>
    <s v="P.O. &quot;EUGENIO MORELLI&quot;"/>
    <m/>
    <s v="RIABILITAZIONE"/>
    <s v="AMB."/>
    <s v="Proprieta' Ente"/>
    <n v="6666.67"/>
    <m/>
    <s v="PIATTAFORMA STABILOMETRICA PER VALUTAZIONE VESTIBOLARE"/>
    <s v="D"/>
    <n v="0.06"/>
    <n v="6666.666666666667"/>
    <n v="1"/>
    <m/>
    <n v="400"/>
    <m/>
  </r>
  <r>
    <x v="2"/>
    <x v="8"/>
    <s v="ao rc"/>
    <n v="3076"/>
    <n v="3104"/>
    <s v="TESTA LETTO, APPARECCHIO"/>
    <m/>
    <m/>
    <s v="SOSTEL SPA TELECOMUNICAZIONI"/>
    <s v="SERIE KABEL JIB GAS"/>
    <s v="OV05/13-74"/>
    <m/>
    <s v="Z129017"/>
    <m/>
    <m/>
    <m/>
    <s v="SI/SI"/>
    <s v="P.O. &quot;EUGENIO MORELLI&quot;"/>
    <m/>
    <s v="RIABILITAZIONE"/>
    <s v="RIABILITAZIONE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77"/>
    <n v="3105"/>
    <s v="DIAFANOSCOPIO"/>
    <m/>
    <m/>
    <s v="IREM SNC"/>
    <s v="A04 90X43"/>
    <s v="1103/06"/>
    <m/>
    <s v="Z110702"/>
    <m/>
    <m/>
    <m/>
    <s v="SI/SI"/>
    <s v="P.O. &quot;EUGENIO MORELLI&quot;"/>
    <m/>
    <s v="RIABILITAZIONE"/>
    <s v="RIABILITAZIONE"/>
    <s v="Proprieta' Ente"/>
    <n v="266.67"/>
    <m/>
    <s v="DIAFANOSCOPIO"/>
    <s v="F"/>
    <n v="0.03"/>
    <n v="266.66666666666669"/>
    <n v="1"/>
    <m/>
    <n v="8"/>
    <m/>
  </r>
  <r>
    <x v="2"/>
    <x v="8"/>
    <s v="ao rc"/>
    <n v="3078"/>
    <n v="3106"/>
    <s v="SISTEMA ELETTROMECCANICO PER TERAPIA FISICA"/>
    <m/>
    <m/>
    <s v="CHINESPORT SPA"/>
    <s v="PRACTICAL E"/>
    <n v="12991"/>
    <m/>
    <s v="Z120616"/>
    <m/>
    <m/>
    <m/>
    <s v="SI/SI"/>
    <s v="P.O. &quot;EUGENIO MORELLI&quot;"/>
    <m/>
    <s v="RIABILITAZIONE"/>
    <s v="RIABILITAZIONE"/>
    <s v="Proprieta' Ente"/>
    <n v="6000"/>
    <m/>
    <s v="SISTEMA ELETTROMECCANICO PER TERAPIA FISICA"/>
    <s v="E"/>
    <n v="0.04"/>
    <n v="6000"/>
    <n v="1"/>
    <m/>
    <n v="240"/>
    <m/>
  </r>
  <r>
    <x v="2"/>
    <x v="8"/>
    <s v="ao rc"/>
    <n v="3079"/>
    <n v="3107"/>
    <s v="SPIROMETRO A USO CLINICO DIAGNOSTICO"/>
    <m/>
    <m/>
    <s v="MICRO MEDICAL LTD"/>
    <s v="MICROLAB 3500"/>
    <n v="45244"/>
    <m/>
    <s v="Z12150101"/>
    <m/>
    <m/>
    <m/>
    <s v="SI/SI"/>
    <s v="P.O. &quot;EUGENIO MORELLI&quot;"/>
    <m/>
    <s v="RIABILITAZIONE"/>
    <s v="RIABILITAZIONE"/>
    <s v="Proprieta' Ente"/>
    <n v="13333.33"/>
    <m/>
    <s v="SPIROMETRO A USO CLINICO DIAGNOSTICO"/>
    <s v="D"/>
    <n v="0.06"/>
    <n v="13333.333333333334"/>
    <n v="1"/>
    <m/>
    <n v="800"/>
    <m/>
  </r>
  <r>
    <x v="2"/>
    <x v="8"/>
    <s v="ao rc"/>
    <n v="3080"/>
    <n v="3111"/>
    <s v="TESTA LETTO, APPARECCHIO"/>
    <m/>
    <m/>
    <s v="SOSTEL SPA TELECOMUNICAZIONI"/>
    <s v="SERIE KABEL JIB GAS"/>
    <s v="OV05/13-38"/>
    <m/>
    <s v="Z129017"/>
    <m/>
    <m/>
    <m/>
    <s v="SI/SI"/>
    <s v="P.O. &quot;EUGENIO MORELLI&quot;"/>
    <m/>
    <s v="CENTRO TRAPIANTI MIDOLLO OSSEO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81"/>
    <n v="3112"/>
    <s v="TESTA LETTO, APPARECCHIO"/>
    <m/>
    <m/>
    <s v="SOSTEL SPA TELECOMUNICAZIONI"/>
    <s v="SERIE KABEL JIB GAS"/>
    <s v="OV02/13-53"/>
    <m/>
    <s v="Z129017"/>
    <m/>
    <m/>
    <m/>
    <s v="SI/SI"/>
    <s v="P.O. &quot;EUGENIO MORELLI&quot;"/>
    <m/>
    <s v="PNEUMOLOGIA"/>
    <s v="SEGRETERI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82"/>
    <n v="3113"/>
    <s v="TESTA LETTO, APPARECCHIO"/>
    <m/>
    <m/>
    <s v="SOSTEL SPA TELECOMUNICAZIONI"/>
    <s v="SERIE KABEL JIB GAS"/>
    <s v="OU05/13-41"/>
    <m/>
    <s v="Z129017"/>
    <m/>
    <m/>
    <m/>
    <s v="SI/SI"/>
    <s v="P.O. &quot;EUGENIO MORELLI&quot;"/>
    <m/>
    <s v="PNEUM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83"/>
    <n v="3115"/>
    <s v="TESTA LETTO, APPARECCHIO"/>
    <m/>
    <m/>
    <s v="SOSTEL SPA TELECOMUNICAZIONI"/>
    <s v="SERIE KABEL JIB GAS"/>
    <s v="OV05/13-07"/>
    <m/>
    <s v="Z129017"/>
    <m/>
    <m/>
    <m/>
    <s v="SI/SI"/>
    <s v="P.O. &quot;EUGENIO MORELLI&quot;"/>
    <m/>
    <s v="PNEUM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84"/>
    <n v="3120"/>
    <s v="TESTA LETTO, APPARECCHIO"/>
    <m/>
    <m/>
    <s v="SOSTEL SPA TELECOMUNICAZIONI"/>
    <s v="SERIE KABEL JIB GAS"/>
    <s v="OV052/13-33"/>
    <m/>
    <s v="Z129017"/>
    <m/>
    <m/>
    <m/>
    <s v="SI/SI"/>
    <s v="P.O. &quot;EUGENIO MORELLI&quot;"/>
    <m/>
    <s v="PNEUM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85"/>
    <n v="3121"/>
    <s v="TESTA LETTO, APPARECCHIO"/>
    <m/>
    <m/>
    <s v="SOSTEL SPA TELECOMUNICAZIONI"/>
    <s v="SERIE KABEL JIB GAS"/>
    <s v="OV05/13-42"/>
    <m/>
    <s v="Z129017"/>
    <m/>
    <m/>
    <m/>
    <s v="SI/SI"/>
    <s v="P.O. &quot;EUGENIO MORELLI&quot;"/>
    <m/>
    <s v="RIABILITAZIONE"/>
    <s v="SEGRETERI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86"/>
    <n v="3122"/>
    <s v="TESTA LETTO, APPARECCHIO"/>
    <m/>
    <m/>
    <s v="SOSTEL SPA TELECOMUNICAZIONI"/>
    <s v="SERIE KABEL JIB GAS"/>
    <s v="OV05/13-25"/>
    <m/>
    <s v="Z129017"/>
    <m/>
    <m/>
    <m/>
    <s v="SI/SI"/>
    <s v="P.O. &quot;EUGENIO MORELLI&quot;"/>
    <m/>
    <s v="RIABILITAZIONE"/>
    <s v="RIABILITAZIONE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87"/>
    <n v="3123"/>
    <s v="PEDANA A NASTRO MOBILE"/>
    <m/>
    <m/>
    <s v="RUNNER SRL"/>
    <s v="GALAXY CLIMB"/>
    <n v="52300"/>
    <m/>
    <s v="Z129006"/>
    <m/>
    <m/>
    <m/>
    <s v="SI/SI"/>
    <s v="P.O. &quot;EUGENIO MORELLI&quot;"/>
    <m/>
    <s v="RIABILITAZIONE"/>
    <s v="RIABILITAZIONE"/>
    <s v="Proprieta' Ente"/>
    <n v="5000"/>
    <m/>
    <s v="PEDANA A NASTRO MOBILE"/>
    <s v="E"/>
    <n v="0.04"/>
    <n v="5000"/>
    <n v="1"/>
    <m/>
    <n v="200"/>
    <m/>
  </r>
  <r>
    <x v="2"/>
    <x v="8"/>
    <s v="ao rc"/>
    <n v="3088"/>
    <n v="3124"/>
    <s v="LETTO PER DEGENZA ELETTRIFICATO"/>
    <m/>
    <m/>
    <s v="CHINESPORT SPA"/>
    <s v="BOBATH UNION 100"/>
    <s v="0600060-1"/>
    <m/>
    <m/>
    <m/>
    <m/>
    <m/>
    <s v="SI/SI"/>
    <s v="P.O. &quot;EUGENIO MORELLI&quot;"/>
    <m/>
    <s v="RIABILITAZIONE"/>
    <s v="RIABILITAZIONE"/>
    <s v="Proprieta' Ente"/>
    <n v="2000"/>
    <m/>
    <s v="LETTO PER DEGENZA ELETTRIFICATO"/>
    <s v="E"/>
    <n v="0.04"/>
    <n v="2000"/>
    <n v="1"/>
    <m/>
    <n v="80"/>
    <m/>
  </r>
  <r>
    <x v="2"/>
    <x v="8"/>
    <s v="ao rc"/>
    <n v="3089"/>
    <n v="3125"/>
    <s v="TESTA LETTO, APPARECCHIO"/>
    <m/>
    <m/>
    <s v="SOSTEL SPA TELECOMUNICAZIONI"/>
    <s v="SERIE KABEL JIB GAS"/>
    <s v="OV05/13-65"/>
    <m/>
    <s v="Z129017"/>
    <m/>
    <m/>
    <m/>
    <s v="SI/SI"/>
    <s v="P.O. &quot;EUGENIO MORELLI&quot;"/>
    <m/>
    <s v="RIABILITAZIONE"/>
    <s v="SPOGLIATOIO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90"/>
    <n v="3126"/>
    <s v="TESTA LETTO, APPARECCHIO"/>
    <m/>
    <m/>
    <s v="SOSTEL SPA TELECOMUNICAZIONI"/>
    <s v="SERIE KABEL JIB GAS"/>
    <s v="OV05/13-76"/>
    <m/>
    <s v="Z129017"/>
    <m/>
    <m/>
    <m/>
    <s v="SI/SI"/>
    <s v="P.O. &quot;EUGENIO MORELLI&quot;"/>
    <m/>
    <s v="RIABILITAZIONE"/>
    <s v="RIABILITAZIONE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91"/>
    <n v="3127"/>
    <s v="LETTO PER DEGENZA ELETTRIFICATO"/>
    <m/>
    <m/>
    <s v="WESSELING"/>
    <s v="PRACTICAL"/>
    <n v="12993"/>
    <m/>
    <m/>
    <m/>
    <m/>
    <m/>
    <s v="SI/SI"/>
    <s v="P.O. &quot;EUGENIO MORELLI&quot;"/>
    <m/>
    <s v="RIABILITAZIONE"/>
    <s v="MEDICI"/>
    <s v="Proprieta' Ente"/>
    <n v="2000"/>
    <m/>
    <s v="LETTO PER DEGENZA ELETTRIFICATO"/>
    <s v="E"/>
    <n v="0.04"/>
    <n v="2000"/>
    <n v="1"/>
    <m/>
    <n v="80"/>
    <m/>
  </r>
  <r>
    <x v="2"/>
    <x v="8"/>
    <s v="ao rc"/>
    <n v="3092"/>
    <n v="3128"/>
    <s v="SISTEMA ELETTROMECCANICO PER TERAPIA FISICA"/>
    <m/>
    <m/>
    <s v="CHINESPORT SPA"/>
    <s v="NEW AGE LINE"/>
    <m/>
    <m/>
    <s v="Z120616"/>
    <m/>
    <m/>
    <m/>
    <s v="SI/SI"/>
    <s v="P.O. &quot;EUGENIO MORELLI&quot;"/>
    <m/>
    <s v="RIABILITAZIONE"/>
    <s v="RIABILITAZIONE"/>
    <s v="Proprieta' Ente"/>
    <n v="6000"/>
    <m/>
    <s v="SISTEMA ELETTROMECCANICO PER TERAPIA FISICA"/>
    <s v="E"/>
    <n v="0.04"/>
    <n v="6000"/>
    <n v="1"/>
    <m/>
    <n v="240"/>
    <m/>
  </r>
  <r>
    <x v="2"/>
    <x v="8"/>
    <s v="ao rc"/>
    <n v="3093"/>
    <n v="3129"/>
    <s v="SISTEMA ELETTROMECCANICO PER TERAPIA FISICA"/>
    <m/>
    <m/>
    <s v="CHINESPORT SPA"/>
    <s v="NEW AGE LINE"/>
    <m/>
    <m/>
    <s v="Z120616"/>
    <m/>
    <m/>
    <m/>
    <s v="SI/SI"/>
    <s v="P.O. &quot;EUGENIO MORELLI&quot;"/>
    <m/>
    <s v="RIABILITAZIONE"/>
    <s v="RIABILITAZIONE"/>
    <s v="Proprieta' Ente"/>
    <n v="6000"/>
    <m/>
    <s v="SISTEMA ELETTROMECCANICO PER TERAPIA FISICA"/>
    <s v="E"/>
    <n v="0.04"/>
    <n v="6000"/>
    <n v="1"/>
    <m/>
    <n v="240"/>
    <m/>
  </r>
  <r>
    <x v="2"/>
    <x v="8"/>
    <s v="ao rc"/>
    <n v="3094"/>
    <n v="3130"/>
    <s v="TESTA LETTO, APPARECCHIO"/>
    <m/>
    <m/>
    <s v="SOSTEL SPA TELECOMUNICAZIONI"/>
    <s v="SERIE KABEL JIB GAS"/>
    <m/>
    <m/>
    <s v="Z129017"/>
    <m/>
    <m/>
    <m/>
    <s v="SI/SI"/>
    <s v="P.O. &quot;EUGENIO MORELLI&quot;"/>
    <m/>
    <s v="CENTRO TRAPIANTI MIDOLLO OSSEO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95"/>
    <n v="3131"/>
    <s v="TESTA LETTO, APPARECCHIO"/>
    <m/>
    <m/>
    <s v="SOSTEL SPA TELECOMUNICAZIONI"/>
    <s v="SERIE KABEL JIB GAS"/>
    <s v="OV05/13-72"/>
    <m/>
    <s v="Z129017"/>
    <m/>
    <m/>
    <m/>
    <s v="SI/SI"/>
    <s v="P.O. &quot;EUGENIO MORELLI&quot;"/>
    <m/>
    <s v="CENTRO TRAPIANTI MIDOLLO OSSEO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96"/>
    <n v="3132"/>
    <s v="TESTA LETTO, APPARECCHIO"/>
    <m/>
    <m/>
    <s v="SOSTEL SPA TELECOMUNICAZIONI"/>
    <s v="SDM 3000 D"/>
    <s v="0V05-13/19"/>
    <m/>
    <s v="Z129017"/>
    <m/>
    <m/>
    <m/>
    <s v="SI/SI"/>
    <s v="P.O. &quot;EUGENIO MORELLI&quot;"/>
    <m/>
    <s v="CENTRO TRAPIANTI MIDOLLO OSSEO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97"/>
    <n v="3133"/>
    <s v="TESTA LETTO, APPARECCHIO"/>
    <m/>
    <m/>
    <s v="SOSTEL SPA TELECOMUNICAZIONI"/>
    <s v="SERIE KABEL JIB GAS"/>
    <s v="OV05/13-18"/>
    <m/>
    <s v="Z129017"/>
    <m/>
    <m/>
    <m/>
    <s v="SI/SI"/>
    <s v="P.O. &quot;EUGENIO MORELLI&quot;"/>
    <m/>
    <s v="CENTRO TRAPIANTI MIDOLLO OSSEO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98"/>
    <n v="3134"/>
    <s v="TESTA LETTO, APPARECCHIO"/>
    <m/>
    <m/>
    <s v="SOSTEL SPA TELECOMUNICAZIONI"/>
    <s v="SERIE KABEL JIB GAS"/>
    <s v="OV05/13-05"/>
    <m/>
    <s v="Z129017"/>
    <m/>
    <m/>
    <m/>
    <s v="SI/SI"/>
    <s v="P.O. &quot;EUGENIO MORELLI&quot;"/>
    <m/>
    <s v="PNEUM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099"/>
    <n v="3135"/>
    <s v="TESTA LETTO, APPARECCHIO"/>
    <m/>
    <m/>
    <s v="SOSTEL SPA TELECOMUNICAZIONI"/>
    <s v="SERIE KABEL JIB GAS"/>
    <s v="OV05/13-04"/>
    <m/>
    <s v="Z129017"/>
    <m/>
    <m/>
    <m/>
    <s v="SI/SI"/>
    <s v="P.O. &quot;EUGENIO MORELLI&quot;"/>
    <m/>
    <s v="PNEUM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00"/>
    <n v="3136"/>
    <s v="TESTA LETTO, APPARECCHIO"/>
    <m/>
    <m/>
    <s v="SOSTEL SPA TELECOMUNICAZIONI"/>
    <s v="SERIE KABEL JIB GAS"/>
    <s v="OV05/13-56"/>
    <m/>
    <s v="Z129017"/>
    <m/>
    <m/>
    <m/>
    <s v="SI/SI"/>
    <s v="P.O. &quot;EUGENIO MORELLI&quot;"/>
    <m/>
    <s v="PNEUM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01"/>
    <n v="3137"/>
    <s v="DIAFANOSCOPIO"/>
    <m/>
    <m/>
    <s v="IREM SNC"/>
    <s v="A04 90X43"/>
    <s v="1097/06"/>
    <m/>
    <s v="Z110702"/>
    <m/>
    <m/>
    <m/>
    <s v="SI/SI"/>
    <s v="P.O. &quot;EUGENIO MORELLI&quot;"/>
    <m/>
    <s v="PNEUMOLOGIA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3102"/>
    <n v="3141"/>
    <s v="TESTA LETTO, APPARECCHIO"/>
    <m/>
    <m/>
    <s v="SOSTEL SPA TELECOMUNICAZIONI"/>
    <s v="SERIE KABEL JIB GAS"/>
    <s v="OU05/13-06"/>
    <m/>
    <s v="Z129017"/>
    <m/>
    <m/>
    <m/>
    <s v="SI/SI"/>
    <s v="P.O. &quot;EUGENIO MORELLI&quot;"/>
    <m/>
    <s v="PNEUM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03"/>
    <n v="3142"/>
    <s v="MONITOR"/>
    <m/>
    <m/>
    <s v="FUKUDA DENSHI CO LTD"/>
    <s v="DS 7100"/>
    <n v="38132179"/>
    <m/>
    <s v="Z12030202"/>
    <m/>
    <m/>
    <m/>
    <s v="SI/SI"/>
    <s v="P.O. &quot;EUGENIO MORELLI&quot;"/>
    <m/>
    <s v="PNEUM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3104"/>
    <n v="3144"/>
    <s v="TESTA LETTO, APPARECCHIO"/>
    <m/>
    <m/>
    <s v="SOSTEL SPA TELECOMUNICAZIONI"/>
    <s v="SERIE KABEL JIB GAS"/>
    <s v="OV05/13-54"/>
    <m/>
    <s v="Z129017"/>
    <m/>
    <m/>
    <m/>
    <s v="SI/SI"/>
    <s v="P.O. &quot;EUGENIO MORELLI&quot;"/>
    <m/>
    <s v="PNEUMOLOGIA"/>
    <s v="CAPO SAL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05"/>
    <n v="3145"/>
    <s v="TESTA LETTO, APPARECCHIO"/>
    <m/>
    <m/>
    <s v="SOSTEL SPA TELECOMUNICAZIONI"/>
    <s v="SERIE KABEL JIB GAS"/>
    <s v="OV05/13-08"/>
    <m/>
    <s v="Z129017"/>
    <m/>
    <m/>
    <m/>
    <s v="SI/SI"/>
    <s v="P.O. &quot;EUGENIO MORELLI&quot;"/>
    <m/>
    <s v="PNEUM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06"/>
    <n v="3146"/>
    <s v="TESTA LETTO, APPARECCHIO"/>
    <m/>
    <m/>
    <s v="SOSTEL SPA TELECOMUNICAZIONI"/>
    <s v="SERIE KABEL JIB GAS"/>
    <s v="OV05/13-43"/>
    <m/>
    <s v="Z129017"/>
    <m/>
    <m/>
    <m/>
    <s v="SI/SI"/>
    <s v="P.O. &quot;EUGENIO MORELLI&quot;"/>
    <m/>
    <s v="PNEUM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07"/>
    <n v="3147"/>
    <s v="TESTA LETTO, APPARECCHIO"/>
    <m/>
    <m/>
    <s v="SOSTEL SPA TELECOMUNICAZIONI"/>
    <s v="SERIE KABEL JIB GAS"/>
    <s v="OV05/13-44"/>
    <m/>
    <s v="Z129017"/>
    <m/>
    <m/>
    <m/>
    <s v="SI/SI"/>
    <s v="P.O. &quot;EUGENIO MORELLI&quot;"/>
    <m/>
    <s v="PNEUMOLOGIA"/>
    <s v="DEGENZA DH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08"/>
    <n v="3148"/>
    <s v="ASPIRATORE MEDICO CHIRURGICO"/>
    <m/>
    <m/>
    <s v="GIMA SPA"/>
    <s v="TOBI HOSPITAL"/>
    <n v="1059"/>
    <m/>
    <s v="Z120105"/>
    <m/>
    <m/>
    <m/>
    <s v="SI/SI"/>
    <s v="P.O. &quot;EUGENIO MORELLI&quot;"/>
    <m/>
    <s v="PNEUMOLOGIA"/>
    <s v="AMB. BRONCOSCOP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3109"/>
    <n v="3149"/>
    <s v="DIAFANOSCOPIO"/>
    <m/>
    <m/>
    <s v="IREM SNC"/>
    <s v="A04 90X43"/>
    <s v="1107/06"/>
    <m/>
    <s v="Z110702"/>
    <m/>
    <m/>
    <m/>
    <s v="SI/SI"/>
    <s v="P.O. &quot;EUGENIO MORELLI&quot;"/>
    <m/>
    <s v="PNEUMOLOGIA"/>
    <s v="AMB. BRONCOSCOPIA"/>
    <s v="Proprieta' Ente"/>
    <n v="266.67"/>
    <m/>
    <s v="DIAFANOSCOPIO"/>
    <s v="F"/>
    <n v="0.03"/>
    <n v="266.66666666666669"/>
    <n v="1"/>
    <m/>
    <n v="8"/>
    <m/>
  </r>
  <r>
    <x v="2"/>
    <x v="8"/>
    <s v="ao rc"/>
    <n v="3110"/>
    <n v="3150"/>
    <s v="CARRELLO ELETTRIFICATO"/>
    <m/>
    <m/>
    <s v="."/>
    <s v="."/>
    <m/>
    <m/>
    <m/>
    <m/>
    <m/>
    <m/>
    <s v="SI/SI"/>
    <s v="P.O. &quot;EUGENIO MORELLI&quot;"/>
    <m/>
    <s v="PNEUMOLOGIA"/>
    <s v="AMB. BRONCOSCOPI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3111"/>
    <n v="3151"/>
    <s v="MONITOR TELEVISIVO PER BIOIMMAGINI"/>
    <m/>
    <m/>
    <s v="SONY CORP"/>
    <s v="PVM 20M2 MDE"/>
    <n v="2005831"/>
    <m/>
    <s v="Z119008"/>
    <m/>
    <m/>
    <m/>
    <s v="SI/SI"/>
    <s v="P.O. &quot;EUGENIO MORELLI&quot;"/>
    <m/>
    <s v="PNEUMOLOGIA"/>
    <s v="AMB. BRONCOSCOP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3112"/>
    <n v="3152"/>
    <s v="FONTE LUMINOSA PER ENDOSCOPIA"/>
    <m/>
    <m/>
    <s v="OLYMPUS OPTICAL CO LTD"/>
    <s v="CLK 4"/>
    <n v="7624339"/>
    <m/>
    <s v="Z12020402"/>
    <m/>
    <m/>
    <m/>
    <s v="SI/SI"/>
    <s v="P.O. &quot;EUGENIO MORELLI&quot;"/>
    <m/>
    <s v="PNEUMOLOGIA"/>
    <s v="AMB. BRONC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3113"/>
    <n v="3154"/>
    <s v="FONTE LUMINOSA PER ENDOSCOPIA"/>
    <m/>
    <m/>
    <s v="STORZ KARL GMBH &amp; CO KG"/>
    <n v="20133120"/>
    <s v="ML2299"/>
    <m/>
    <s v="Z12020402"/>
    <m/>
    <m/>
    <m/>
    <s v="SI/SI"/>
    <s v="P.O. &quot;EUGENIO MORELLI&quot;"/>
    <m/>
    <s v="PNEUMOLOGIA"/>
    <s v="AMB. BRONC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3114"/>
    <n v="3155"/>
    <s v="SISTEMA TELEVISIVO PER ENDOSCOPIA"/>
    <m/>
    <m/>
    <s v="STORZ KARL GMBH &amp; CO KG"/>
    <s v="20222020 020 TRICAM SL"/>
    <s v="AKP022845"/>
    <m/>
    <s v="Z12020401"/>
    <m/>
    <m/>
    <m/>
    <s v="SI/SI"/>
    <s v="P.O. &quot;EUGENIO MORELLI&quot;"/>
    <m/>
    <s v="PNEUMOLOGIA"/>
    <s v="AMB. BRONCOSCOPIA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3115"/>
    <n v="3156"/>
    <s v="FONTE LUMINOSA PER ENDOSCOPIA"/>
    <m/>
    <m/>
    <s v="OLYMPUS OPTICAL CO LTD"/>
    <s v="CLV 10"/>
    <n v="7952316"/>
    <m/>
    <s v="Z12020402"/>
    <m/>
    <m/>
    <m/>
    <s v="SI/SI"/>
    <s v="P.O. &quot;EUGENIO MORELLI&quot;"/>
    <m/>
    <s v="PNEUMOLOGIA"/>
    <s v="AMB. BRONC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3116"/>
    <n v="3157"/>
    <s v="MONITOR"/>
    <m/>
    <m/>
    <s v="FUKUDA DENSHI CO LTD"/>
    <s v="DS 7100"/>
    <n v="38131076"/>
    <m/>
    <s v="Z12030202"/>
    <m/>
    <m/>
    <m/>
    <s v="SI/SI"/>
    <s v="P.O. &quot;EUGENIO MORELLI&quot;"/>
    <m/>
    <s v="PNEUMOLOGIA"/>
    <s v="AMB. BRONCOSCOPIA"/>
    <s v="Proprieta' Ente"/>
    <n v="3000"/>
    <m/>
    <s v="MONITOR"/>
    <s v="C"/>
    <n v="0.08"/>
    <n v="3000"/>
    <n v="1"/>
    <m/>
    <n v="240"/>
    <m/>
  </r>
  <r>
    <x v="2"/>
    <x v="8"/>
    <s v="ao rc"/>
    <n v="3117"/>
    <n v="3158"/>
    <s v="FIBROBRONCOSCOPIO FLESSIBILE"/>
    <m/>
    <m/>
    <s v="STORZ KARL GMBH &amp; CO KG"/>
    <s v="11001 BN 1"/>
    <s v="2021084S"/>
    <m/>
    <m/>
    <m/>
    <m/>
    <m/>
    <s v="SI/SI"/>
    <s v="P.O. &quot;EUGENIO MORELLI&quot;"/>
    <m/>
    <s v="PNEUMOLOGIA"/>
    <s v="AMB. BRONCOSCOPIA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3118"/>
    <n v="3160"/>
    <s v="DEFIBRILLATORE"/>
    <m/>
    <m/>
    <s v="MEDICAL SYSTEMS SPA"/>
    <s v="CU ER1"/>
    <s v="A1050M219IT"/>
    <m/>
    <s v="Z120305"/>
    <m/>
    <m/>
    <m/>
    <s v="SI/SI"/>
    <s v="P.O. &quot;EUGENIO MORELLI&quot;"/>
    <m/>
    <s v="PNEUMOLOGIA"/>
    <s v="AMB. BRONCOSCOPIA"/>
    <s v="Proprieta' Ente"/>
    <n v="5000"/>
    <m/>
    <s v="DEFIBRILLATORE"/>
    <s v="C"/>
    <n v="0.08"/>
    <n v="5000"/>
    <n v="1"/>
    <m/>
    <n v="400"/>
    <m/>
  </r>
  <r>
    <x v="2"/>
    <x v="8"/>
    <s v="ao rc"/>
    <n v="3119"/>
    <n v="3161"/>
    <s v="FONTE LUMINOSA PER ENDOSCOPIA"/>
    <m/>
    <m/>
    <s v="STORZ KARL GMBH &amp; CO KG"/>
    <s v="600 BA"/>
    <n v="1744"/>
    <m/>
    <s v="Z12020402"/>
    <m/>
    <m/>
    <m/>
    <s v="SI/SI"/>
    <s v="P.O. &quot;EUGENIO MORELLI&quot;"/>
    <m/>
    <s v="PNEUMOLOGIA"/>
    <s v="AMB. BRONCOSCOPIA"/>
    <s v="Proprieta' Ente"/>
    <n v="2000"/>
    <m/>
    <s v="FONTE LUMINOSA PER ENDOSCOPIA"/>
    <s v="D"/>
    <n v="0.06"/>
    <n v="2000"/>
    <n v="1"/>
    <m/>
    <n v="120"/>
    <m/>
  </r>
  <r>
    <x v="2"/>
    <x v="8"/>
    <s v="ao rc"/>
    <n v="3120"/>
    <n v="3162"/>
    <s v="ASPIRATORE MEDICO CHIRURGICO"/>
    <m/>
    <m/>
    <s v="GIMA SPA"/>
    <s v="SUPER TOBI"/>
    <m/>
    <m/>
    <s v="Z120105"/>
    <m/>
    <m/>
    <m/>
    <s v="SI/SI"/>
    <s v="P.O. &quot;EUGENIO MORELLI&quot;"/>
    <m/>
    <s v="PNEUMOLOGIA"/>
    <s v="AMB. BRONCOSCOP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3121"/>
    <n v="3168"/>
    <s v="FIBROBRONCOSCOPIO FLESSIBILE"/>
    <m/>
    <m/>
    <s v="OLYMPUS OPTICAL CO LTD"/>
    <s v="BF P20D"/>
    <n v="2735144"/>
    <m/>
    <m/>
    <m/>
    <m/>
    <m/>
    <s v="SI/SI"/>
    <s v="P.O. &quot;EUGENIO MORELLI&quot;"/>
    <m/>
    <s v="PNEUMOLOGIA"/>
    <s v="AMB. BRONCOSCOPIA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3122"/>
    <n v="3170"/>
    <s v="FIBROBRONCOSCOPIO FLESSIBILE"/>
    <m/>
    <m/>
    <s v="OLYMPUS OPTICAL CO LTD"/>
    <s v="BF 1T20D"/>
    <n v="2900960"/>
    <m/>
    <m/>
    <m/>
    <m/>
    <m/>
    <s v="SI/SI"/>
    <s v="P.O. &quot;EUGENIO MORELLI&quot;"/>
    <m/>
    <s v="PNEUMOLOGIA"/>
    <s v="AMB. BRONCOSCOPIA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3123"/>
    <n v="3171"/>
    <s v="TESTA LETTO, APPARECCHIO"/>
    <m/>
    <m/>
    <s v="SOSTEL SPA TELECOMUNICAZIONI"/>
    <s v="SERIE KABEL JIB GAS"/>
    <s v="OV05/13-15"/>
    <m/>
    <s v="Z129017"/>
    <m/>
    <m/>
    <m/>
    <s v="SI/SI"/>
    <s v="P.O. &quot;EUGENIO MORELLI&quot;"/>
    <m/>
    <s v="PNEUMOLOGIA"/>
    <s v="AMB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24"/>
    <n v="3172"/>
    <s v="DIAFANOSCOPIO"/>
    <m/>
    <m/>
    <s v="."/>
    <s v="."/>
    <m/>
    <m/>
    <s v="Z110702"/>
    <m/>
    <m/>
    <m/>
    <s v="SI/SI"/>
    <s v="P.O. &quot;EUGENIO MORELLI&quot;"/>
    <m/>
    <s v="PNEUMOLOGIA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3125"/>
    <n v="3174"/>
    <s v="SPIROMETRO A USO CLINICO DIAGNOSTICO"/>
    <m/>
    <m/>
    <s v="COSMED SRL"/>
    <s v="QUARK PFT 4"/>
    <n v="200603947"/>
    <m/>
    <s v="Z12150101"/>
    <m/>
    <m/>
    <m/>
    <s v="SI/SI"/>
    <s v="P.O. &quot;EUGENIO MORELLI&quot;"/>
    <m/>
    <s v="PNEUMOLOGIA"/>
    <s v="AMB."/>
    <s v="Proprieta' Ente"/>
    <n v="13333.33"/>
    <m/>
    <s v="SPIROMETRO A USO CLINICO DIAGNOSTICO"/>
    <s v="D"/>
    <n v="0.06"/>
    <n v="13333.333333333334"/>
    <n v="1"/>
    <m/>
    <n v="800"/>
    <m/>
  </r>
  <r>
    <x v="2"/>
    <x v="8"/>
    <s v="ao rc"/>
    <n v="3126"/>
    <n v="3175"/>
    <s v="PERSONAL COMPUTER"/>
    <m/>
    <m/>
    <s v="DELL COMPUTER CORP"/>
    <s v="OPTIPLEX GX 620"/>
    <n v="28782903755"/>
    <m/>
    <m/>
    <m/>
    <m/>
    <m/>
    <s v="SI/SI"/>
    <s v="P.O. &quot;EUGENIO MORELLI&quot;"/>
    <m/>
    <s v="PNEUMOLOGIA"/>
    <s v="AMB."/>
    <s v="Proprieta' Ente"/>
    <n v="2307.7184999999999"/>
    <m/>
    <s v="PERSONAL COMPUTER"/>
    <s v="F"/>
    <n v="0.03"/>
    <n v="1500"/>
    <n v="1"/>
    <m/>
    <n v="45"/>
    <m/>
  </r>
  <r>
    <x v="2"/>
    <x v="8"/>
    <s v="ao rc"/>
    <n v="3127"/>
    <n v="3176"/>
    <s v="MONITOR PER PERSONAL COMPUTER"/>
    <m/>
    <m/>
    <s v="DELL COMPUTER CORP"/>
    <s v="."/>
    <s v="ONCO43-12963"/>
    <m/>
    <m/>
    <m/>
    <m/>
    <m/>
    <s v="SI/SI"/>
    <s v="P.O. &quot;EUGENIO MORELLI&quot;"/>
    <m/>
    <s v="PNEUMOLOGIA"/>
    <s v="AMB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128"/>
    <n v="3177"/>
    <s v="STAMPANTE PER COMPUTER"/>
    <m/>
    <m/>
    <s v="EPSON"/>
    <s v="STYLUS D88"/>
    <s v="GSCT277585"/>
    <m/>
    <m/>
    <m/>
    <m/>
    <m/>
    <s v="SI/SI"/>
    <s v="P.O. &quot;EUGENIO MORELLI&quot;"/>
    <m/>
    <s v="PNEUMOLOGIA"/>
    <s v="AMB."/>
    <s v="Proprieta' Ente"/>
    <n v="712.72699999999998"/>
    <m/>
    <s v="STAMPANTE PER COMPUTER"/>
    <s v="F"/>
    <n v="0.03"/>
    <n v="0"/>
    <n v="1"/>
    <m/>
    <n v="0"/>
    <m/>
  </r>
  <r>
    <x v="2"/>
    <x v="8"/>
    <s v="ao rc"/>
    <n v="3129"/>
    <n v="3179"/>
    <s v="TESTA LETTO, APPARECCHIO"/>
    <m/>
    <m/>
    <s v="SOSTEL SPA TELECOMUNICAZIONI"/>
    <s v="SERIE KABEL JIB GAS"/>
    <s v="OV05/18-21"/>
    <m/>
    <s v="Z129017"/>
    <m/>
    <m/>
    <m/>
    <s v="SI/SI"/>
    <s v="P.O. &quot;EUGENIO MORELLI&quot;"/>
    <m/>
    <s v="MEDICINA MORELLI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30"/>
    <n v="3180"/>
    <s v="TESTA LETTO, APPARECCHIO"/>
    <m/>
    <m/>
    <s v="SOSTEL SPA TELECOMUNICAZIONI"/>
    <s v="SERIE KABEL JIB GAS"/>
    <s v="OV06/98-02"/>
    <m/>
    <s v="Z129017"/>
    <m/>
    <m/>
    <m/>
    <s v="SI/SI"/>
    <s v="P.O. &quot;EUGENIO MORELLI&quot;"/>
    <m/>
    <s v="MEDICINA MORELLI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31"/>
    <n v="3181"/>
    <s v="TESTA LETTO, APPARECCHIO"/>
    <m/>
    <m/>
    <s v="SOSTEL SPA TELECOMUNICAZIONI"/>
    <s v="SERIE KABEL JIB GAS"/>
    <s v="OV06/98-08"/>
    <m/>
    <s v="Z129017"/>
    <m/>
    <m/>
    <m/>
    <s v="SI/SI"/>
    <s v="P.O. &quot;EUGENIO MORELLI&quot;"/>
    <m/>
    <s v="MEDICINA MORELLI"/>
    <s v="MEDICI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32"/>
    <n v="3182"/>
    <s v="ELETTROCARDIOGRAFO"/>
    <m/>
    <m/>
    <s v="MORTARA INSTRUMENT INC"/>
    <s v="ELI 200"/>
    <n v="9636088156"/>
    <m/>
    <s v="Z120503"/>
    <m/>
    <m/>
    <m/>
    <s v="SI/SI"/>
    <s v="P.O. &quot;EUGENIO MORELLI&quot;"/>
    <m/>
    <s v="MEDICINA MORELLI"/>
    <s v="MEDICI"/>
    <s v="Proprieta' Ente"/>
    <n v="3000"/>
    <m/>
    <s v="ELETTROCARDIOGRAFO"/>
    <s v="C"/>
    <n v="0.08"/>
    <n v="3000"/>
    <n v="1"/>
    <m/>
    <n v="240"/>
    <m/>
  </r>
  <r>
    <x v="2"/>
    <x v="8"/>
    <s v="ao rc"/>
    <n v="3133"/>
    <n v="3183"/>
    <s v="MONITOR TELEVISIVO PER BIOIMMAGINI"/>
    <m/>
    <m/>
    <s v="MORTARA RANGONI EUROPE SRL"/>
    <s v="ELI XR"/>
    <n v="9148020440"/>
    <m/>
    <s v="Z119008"/>
    <m/>
    <m/>
    <m/>
    <s v="SI/SI"/>
    <s v="P.O. &quot;EUGENIO MORELLI&quot;"/>
    <m/>
    <s v="MEDICINA MORELLI"/>
    <s v="MEDICI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3134"/>
    <n v="3184"/>
    <s v="DIAFANOSCOPIO"/>
    <m/>
    <m/>
    <s v="IREM SNC"/>
    <s v="A04 90X43"/>
    <s v="1095/06"/>
    <m/>
    <s v="Z110702"/>
    <m/>
    <m/>
    <m/>
    <s v="SI/SI"/>
    <s v="P.O. &quot;EUGENIO MORELLI&quot;"/>
    <m/>
    <s v="MEDICINA MORELLI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3135"/>
    <n v="3185"/>
    <s v="LAVAPADELLE"/>
    <m/>
    <m/>
    <s v="."/>
    <s v="."/>
    <m/>
    <m/>
    <m/>
    <m/>
    <m/>
    <m/>
    <s v="SI/SI"/>
    <s v="P.O. &quot;EUGENIO MORELLI&quot;"/>
    <m/>
    <s v="MEDICINA MORELLI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3136"/>
    <n v="3188"/>
    <s v="TESTA LETTO, APPARECCHIO"/>
    <m/>
    <m/>
    <s v="SOSTEL SPA TELECOMUNICAZIONI"/>
    <s v="SERIE KABEL JIB GAS"/>
    <s v="OV06/98-13"/>
    <m/>
    <s v="Z129017"/>
    <m/>
    <m/>
    <m/>
    <s v="SI/SI"/>
    <s v="P.O. &quot;EUGENIO MORELLI&quot;"/>
    <m/>
    <s v="MEDICINA MORELLI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37"/>
    <n v="3189"/>
    <s v="TESTA LETTO, APPARECCHIO"/>
    <m/>
    <m/>
    <s v="SOSTEL SPA TELECOMUNICAZIONI"/>
    <s v="SERIE KABEL JIB GAS"/>
    <s v="OV06/98-16"/>
    <m/>
    <s v="Z129017"/>
    <m/>
    <m/>
    <m/>
    <s v="SI/SI"/>
    <s v="P.O. &quot;EUGENIO MORELLI&quot;"/>
    <m/>
    <s v="MEDICINA MORELLI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38"/>
    <n v="3190"/>
    <s v="ELETTROCARDIOGRAFO"/>
    <m/>
    <m/>
    <s v="ET MEDICAL DEVICES SPA"/>
    <s v="CARDIOLINE AR 2100 VIEW"/>
    <s v="AHLAOO11"/>
    <m/>
    <s v="Z120503"/>
    <m/>
    <m/>
    <m/>
    <s v="SI/SI"/>
    <s v="P.O. &quot;EUGENIO MORELLI&quot;"/>
    <m/>
    <s v="MEDICINA MORELLI"/>
    <s v="AMB."/>
    <s v="Proprieta' Ente"/>
    <n v="3000"/>
    <m/>
    <s v="ELETTROCARDIOGRAFO"/>
    <s v="C"/>
    <n v="0.08"/>
    <n v="3000"/>
    <n v="1"/>
    <m/>
    <n v="240"/>
    <m/>
  </r>
  <r>
    <x v="2"/>
    <x v="8"/>
    <s v="ao rc"/>
    <n v="3139"/>
    <n v="3191"/>
    <s v="ELETTROCARDIOGRAFO"/>
    <m/>
    <m/>
    <s v="ET MEDICAL DEVICES SPA"/>
    <s v="CARDIOLINE AR 2100 VIEW"/>
    <s v="AHLAOO20"/>
    <m/>
    <s v="Z120503"/>
    <m/>
    <m/>
    <m/>
    <s v="SI/SI"/>
    <s v="P.O. &quot;EUGENIO MORELLI&quot;"/>
    <m/>
    <s v="MEDICINA MORELLI"/>
    <s v="AMB."/>
    <s v="Proprieta' Ente"/>
    <n v="3000"/>
    <m/>
    <s v="ELETTROCARDIOGRAFO"/>
    <s v="C"/>
    <n v="0.08"/>
    <n v="3000"/>
    <n v="1"/>
    <m/>
    <n v="240"/>
    <m/>
  </r>
  <r>
    <x v="2"/>
    <x v="8"/>
    <s v="ao rc"/>
    <n v="3140"/>
    <n v="3192"/>
    <s v="ELETTROCARDIOGRAFO"/>
    <m/>
    <m/>
    <s v="ET MEDICAL DEVICES SPA"/>
    <s v="CARDIOLINE AR 2100 VIEW"/>
    <s v="AHLAOO19"/>
    <m/>
    <s v="Z120503"/>
    <m/>
    <m/>
    <m/>
    <s v="SI/SI"/>
    <s v="P.O. &quot;EUGENIO MORELLI&quot;"/>
    <m/>
    <s v="MEDICINA MORELLI"/>
    <s v="AMB."/>
    <s v="Proprieta' Ente"/>
    <n v="3000"/>
    <m/>
    <s v="ELETTROCARDIOGRAFO"/>
    <s v="C"/>
    <n v="0.08"/>
    <n v="3000"/>
    <n v="1"/>
    <m/>
    <n v="240"/>
    <m/>
  </r>
  <r>
    <x v="2"/>
    <x v="8"/>
    <s v="ao rc"/>
    <n v="3141"/>
    <n v="3193"/>
    <s v="MONITOR"/>
    <m/>
    <m/>
    <s v="FUKUDA DENSHI CO LTD"/>
    <s v="DS 7100"/>
    <n v="38111052"/>
    <m/>
    <s v="Z12030202"/>
    <m/>
    <m/>
    <m/>
    <s v="SI/SI"/>
    <s v="P.O. &quot;EUGENIO MORELLI&quot;"/>
    <m/>
    <s v="MEDICINA MORELLI"/>
    <s v="AMB."/>
    <s v="Proprieta' Ente"/>
    <n v="3000"/>
    <m/>
    <s v="MONITOR"/>
    <s v="C"/>
    <n v="0.08"/>
    <n v="3000"/>
    <n v="1"/>
    <m/>
    <n v="240"/>
    <m/>
  </r>
  <r>
    <x v="2"/>
    <x v="8"/>
    <s v="ao rc"/>
    <n v="3142"/>
    <n v="3194"/>
    <s v="MONITOR"/>
    <m/>
    <m/>
    <s v="FUKUDA DENSHI CO LTD"/>
    <s v="DS 7100"/>
    <n v="38132172"/>
    <m/>
    <s v="Z12030202"/>
    <m/>
    <m/>
    <m/>
    <s v="SI/SI"/>
    <s v="P.O. &quot;EUGENIO MORELLI&quot;"/>
    <m/>
    <s v="MEDICINA MORELLI"/>
    <s v="AMB."/>
    <s v="Proprieta' Ente"/>
    <n v="3000"/>
    <m/>
    <s v="MONITOR"/>
    <s v="C"/>
    <n v="0.08"/>
    <n v="3000"/>
    <n v="1"/>
    <m/>
    <n v="240"/>
    <m/>
  </r>
  <r>
    <x v="2"/>
    <x v="8"/>
    <s v="ao rc"/>
    <n v="3143"/>
    <n v="3195"/>
    <s v="REGISTRATORE HOLTER ECG"/>
    <m/>
    <m/>
    <s v="REMCO ITALIA SPA"/>
    <s v="CARDIOLINE PRIMA HOLTER 3"/>
    <s v="ARPHOO1472"/>
    <m/>
    <s v="Z12050403"/>
    <m/>
    <m/>
    <m/>
    <s v="SI/SI"/>
    <s v="P.O. &quot;BIANCHI - MELACRINO&quot;"/>
    <m/>
    <s v="CARDIOLOGIA OO.RR."/>
    <s v="SAPO SALA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3144"/>
    <n v="3196"/>
    <s v="REGISTRATORE HOLTER ECG"/>
    <m/>
    <m/>
    <s v="REMCO ITALIA SPA"/>
    <s v="CARDIOLINE CLICK HOLTER DIGITALE"/>
    <s v="AHZMOO17"/>
    <m/>
    <s v="Z12050403"/>
    <m/>
    <m/>
    <m/>
    <s v="SI/SI"/>
    <s v="P.O. &quot;BIANCHI - MELACRINO&quot;"/>
    <m/>
    <s v="CARDIOLOGIA OO.RR."/>
    <s v="SAPO SALA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3145"/>
    <n v="3197"/>
    <s v="REGISTRATORE HOLTER ECG"/>
    <m/>
    <m/>
    <s v="REMCO ITALIA SPA"/>
    <s v="CARDIOLINE CLICK HOLTER DIGITALE"/>
    <s v="AHZM0016"/>
    <m/>
    <s v="Z12050403"/>
    <m/>
    <m/>
    <m/>
    <s v="SI/SI"/>
    <s v="P.O. &quot;BIANCHI - MELACRINO&quot;"/>
    <m/>
    <s v="CARDIOLOGIA OO.RR."/>
    <s v="SAPO SALA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3146"/>
    <n v="3198"/>
    <s v="PERSONAL COMPUTER"/>
    <m/>
    <m/>
    <s v="DELL COMPUTER CORP"/>
    <s v="OPTIPLEX"/>
    <m/>
    <m/>
    <m/>
    <m/>
    <m/>
    <m/>
    <s v="SI/SI"/>
    <s v="P.O. &quot;EUGENIO MORELLI&quot;"/>
    <m/>
    <s v="MEDICINA MORELLI"/>
    <s v="AMB."/>
    <s v="Proprieta' Ente"/>
    <n v="2307.7184999999999"/>
    <m/>
    <s v="PERSONAL COMPUTER"/>
    <s v="F"/>
    <n v="0.03"/>
    <n v="1500"/>
    <n v="1"/>
    <m/>
    <n v="45"/>
    <m/>
  </r>
  <r>
    <x v="2"/>
    <x v="8"/>
    <s v="ao rc"/>
    <n v="3147"/>
    <n v="3200"/>
    <s v="FRIGORIFERO BIOLOGICO"/>
    <m/>
    <m/>
    <s v="CF DI CIRO FIOCCHETTI &amp; C SNC"/>
    <s v="LABOR 200"/>
    <n v="1490"/>
    <m/>
    <m/>
    <m/>
    <m/>
    <m/>
    <s v="SI/SI"/>
    <s v="P.O. &quot;EUGENIO MORELLI&quot;"/>
    <m/>
    <s v="PNEUMOLOGIA"/>
    <s v="INFERMERIA"/>
    <s v="Proprieta' Ente"/>
    <n v="6000"/>
    <m/>
    <s v="FRIGORIFERO BIOLOGICO"/>
    <s v="E"/>
    <n v="0.04"/>
    <n v="6000"/>
    <n v="1"/>
    <m/>
    <n v="240"/>
    <m/>
  </r>
  <r>
    <x v="2"/>
    <x v="8"/>
    <s v="ao rc"/>
    <n v="3148"/>
    <n v="3201"/>
    <s v="FRIGORIFERO BIOLOGICO"/>
    <m/>
    <m/>
    <s v="CF DI CIRO FIOCCHETTI &amp; C SNC"/>
    <s v="LABOR 200"/>
    <n v="1491"/>
    <m/>
    <m/>
    <m/>
    <m/>
    <m/>
    <s v="SI/SI"/>
    <s v="P.O. &quot;EUGENIO MORELLI&quot;"/>
    <m/>
    <s v="PNEUMOLOGIA"/>
    <s v="ING. REPARTO"/>
    <s v="Proprieta' Ente"/>
    <n v="6000"/>
    <m/>
    <s v="FRIGORIFERO BIOLOGICO"/>
    <s v="E"/>
    <n v="0.04"/>
    <n v="6000"/>
    <n v="1"/>
    <m/>
    <n v="240"/>
    <m/>
  </r>
  <r>
    <x v="2"/>
    <x v="8"/>
    <s v="ao rc"/>
    <n v="3149"/>
    <n v="3202"/>
    <s v="TESTA LETTO, APPARECCHIO"/>
    <m/>
    <m/>
    <s v="SOSTEL SPA TELECOMUNICAZIONI"/>
    <s v="SERIE KABEL JIB GAS"/>
    <s v="OV05/13-76"/>
    <m/>
    <s v="Z129017"/>
    <m/>
    <m/>
    <m/>
    <s v="SI/SI"/>
    <s v="P.O. &quot;EUGENIO MORELLI&quot;"/>
    <m/>
    <s v="PNEUMOLOGIA"/>
    <s v="INFERMIERI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50"/>
    <n v="3203"/>
    <s v="TESTA LETTO, APPARECCHIO"/>
    <m/>
    <m/>
    <s v="SOSTEL SPA TELECOMUNICAZIONI"/>
    <s v="SERIE KABEL JIB GAS"/>
    <s v="OV05/13-55"/>
    <m/>
    <s v="Z129017"/>
    <m/>
    <m/>
    <m/>
    <s v="SI/SI"/>
    <s v="P.O. &quot;EUGENIO MORELLI&quot;"/>
    <m/>
    <s v="PNEUM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51"/>
    <n v="3204"/>
    <s v="TESTA LETTO, APPARECCHIO"/>
    <m/>
    <m/>
    <s v="SOSTEL SPA TELECOMUNICAZIONI"/>
    <s v="SERIE KABEL JIB GAS"/>
    <s v="OV05/13-20"/>
    <m/>
    <s v="Z129017"/>
    <m/>
    <m/>
    <m/>
    <s v="SI/SI"/>
    <s v="P.O. &quot;EUGENIO MORELLI&quot;"/>
    <m/>
    <s v="PNEUMOLOG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52"/>
    <n v="3205"/>
    <s v="MONITOR"/>
    <m/>
    <m/>
    <s v="FUKUDA DENSHI CO LTD"/>
    <s v="DS 7100"/>
    <n v="38132183"/>
    <m/>
    <s v="Z12030202"/>
    <m/>
    <m/>
    <m/>
    <s v="SI/SI"/>
    <s v="P.O. &quot;EUGENIO MORELLI&quot;"/>
    <m/>
    <s v="PNEUM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3153"/>
    <n v="3206"/>
    <s v="LAVAPADELLE"/>
    <m/>
    <m/>
    <s v="."/>
    <s v="."/>
    <m/>
    <m/>
    <m/>
    <m/>
    <m/>
    <m/>
    <s v="SI/SI"/>
    <s v="P.O. &quot;EUGENIO MORELLI&quot;"/>
    <m/>
    <s v="PNEUMOLOGIA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3154"/>
    <n v="3207"/>
    <s v="TESTA LETTO, APPARECCHIO"/>
    <m/>
    <m/>
    <s v="SOSTEL SPA TELECOMUNICAZIONI"/>
    <s v="SERIE KABEL JIB GAS"/>
    <s v="OV05/98-20"/>
    <m/>
    <s v="Z129017"/>
    <m/>
    <m/>
    <m/>
    <s v="SI/SI"/>
    <s v="P.O. &quot;EUGENIO MORELLI&quot;"/>
    <m/>
    <s v="MEDICINA MORELLI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55"/>
    <n v="3208"/>
    <s v="TESTA LETTO, APPARECCHIO"/>
    <m/>
    <m/>
    <s v="SOSTEL SPA TELECOMUNICAZIONI"/>
    <s v="SERIE KABEL JIB GAS"/>
    <s v="OV05/98-12"/>
    <m/>
    <s v="Z129017"/>
    <m/>
    <m/>
    <m/>
    <s v="SI/SI"/>
    <s v="P.O. &quot;EUGENIO MORELLI&quot;"/>
    <m/>
    <s v="MEDICINA MORELLI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56"/>
    <n v="3209"/>
    <s v="TESTA LETTO, APPARECCHIO"/>
    <m/>
    <m/>
    <s v="SOSTEL SPA TELECOMUNICAZIONI"/>
    <s v="SERIE KABEL JIB GAS"/>
    <s v="OV05/98-17"/>
    <m/>
    <s v="Z129017"/>
    <m/>
    <m/>
    <m/>
    <s v="SI/SI"/>
    <s v="P.O. &quot;EUGENIO MORELLI&quot;"/>
    <m/>
    <s v="MEDICINA MORELLI"/>
    <s v="MEDICI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57"/>
    <n v="3210"/>
    <s v="ELETTROCARDIOGRAFO"/>
    <m/>
    <m/>
    <s v="HEWLETT PACKARD CO"/>
    <s v="M 1772 A PAGE W. 100"/>
    <s v="CNC4217536"/>
    <m/>
    <s v="Z120503"/>
    <m/>
    <m/>
    <m/>
    <s v="SI/SI"/>
    <s v="P.O. &quot;EUGENIO MORELLI&quot;"/>
    <m/>
    <s v="MEDICINA MORELLI"/>
    <s v="AMB."/>
    <s v="Proprieta' Ente"/>
    <n v="3000"/>
    <m/>
    <s v="ELETTROCARDIOGRAFO"/>
    <s v="C"/>
    <n v="0.08"/>
    <n v="3000"/>
    <n v="1"/>
    <m/>
    <n v="240"/>
    <m/>
  </r>
  <r>
    <x v="2"/>
    <x v="8"/>
    <s v="ao rc"/>
    <n v="3158"/>
    <n v="3211"/>
    <s v="ELETTROCARDIOGRAFO"/>
    <m/>
    <m/>
    <s v="HEWLETT PACKARD CO"/>
    <s v="M 1772 A PAGE W. 100"/>
    <s v="CNC4217542"/>
    <m/>
    <s v="Z120503"/>
    <m/>
    <m/>
    <m/>
    <s v="SI/SI"/>
    <s v="P.O. &quot;EUGENIO MORELLI&quot;"/>
    <m/>
    <s v="MEDICINA MORELLI"/>
    <s v="AMB."/>
    <s v="Proprieta' Ente"/>
    <n v="3000"/>
    <m/>
    <s v="ELETTROCARDIOGRAFO"/>
    <s v="C"/>
    <n v="0.08"/>
    <n v="3000"/>
    <n v="1"/>
    <m/>
    <n v="240"/>
    <m/>
  </r>
  <r>
    <x v="2"/>
    <x v="8"/>
    <s v="ao rc"/>
    <n v="3159"/>
    <n v="3212"/>
    <s v="DIAFANOSCOPIO"/>
    <m/>
    <m/>
    <s v="IREM SNC"/>
    <s v="A04 90X43"/>
    <s v="1098/06"/>
    <m/>
    <s v="Z110702"/>
    <m/>
    <m/>
    <m/>
    <s v="SI/SI"/>
    <s v="P.O. &quot;EUGENIO MORELLI&quot;"/>
    <m/>
    <s v="MEDICINA MORELLI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3160"/>
    <n v="3213"/>
    <s v="MONITOR"/>
    <m/>
    <m/>
    <s v="FUKUDA DENSHI CO LTD"/>
    <s v="DS 7100"/>
    <n v="38132130"/>
    <m/>
    <s v="Z12030202"/>
    <m/>
    <m/>
    <m/>
    <s v="SI/SI"/>
    <s v="P.O. &quot;EUGENIO MORELLI&quot;"/>
    <m/>
    <s v="MEDICINA MORELLI"/>
    <s v="AMB."/>
    <s v="Proprieta' Ente"/>
    <n v="3000"/>
    <m/>
    <s v="MONITOR"/>
    <s v="C"/>
    <n v="0.08"/>
    <n v="3000"/>
    <n v="1"/>
    <m/>
    <n v="240"/>
    <m/>
  </r>
  <r>
    <x v="2"/>
    <x v="8"/>
    <s v="ao rc"/>
    <n v="3161"/>
    <n v="3214"/>
    <s v="DEFIBRILLATORE"/>
    <m/>
    <m/>
    <s v="PHYSIO CONTROL INC"/>
    <s v="LIFEPAK 9"/>
    <n v="4300837"/>
    <m/>
    <s v="Z120305"/>
    <m/>
    <m/>
    <m/>
    <s v="SI/SI"/>
    <s v="P.O. &quot;EUGENIO MORELLI&quot;"/>
    <m/>
    <s v="MEDICINA MORELLI"/>
    <s v="AMB."/>
    <s v="Proprieta' Ente"/>
    <n v="5000"/>
    <m/>
    <s v="DEFIBRILLATORE"/>
    <s v="C"/>
    <n v="0.08"/>
    <n v="5000"/>
    <n v="1"/>
    <m/>
    <n v="400"/>
    <m/>
  </r>
  <r>
    <x v="2"/>
    <x v="8"/>
    <s v="ao rc"/>
    <n v="3162"/>
    <n v="3215"/>
    <s v="MONITOR"/>
    <m/>
    <m/>
    <s v="FUKUDA DENSHI CO LTD"/>
    <s v="DS 7100"/>
    <n v="38132171"/>
    <m/>
    <s v="Z12030202"/>
    <m/>
    <m/>
    <m/>
    <s v="SI/SI"/>
    <s v="P.O. &quot;BIANCHI - MELACRINO&quot;"/>
    <m/>
    <s v="ORTOPEDIA"/>
    <s v="AMB. A"/>
    <s v="Proprieta' Ente"/>
    <n v="3000"/>
    <m/>
    <s v="MONITOR"/>
    <s v="C"/>
    <n v="0.08"/>
    <n v="3000"/>
    <n v="1"/>
    <m/>
    <n v="240"/>
    <m/>
  </r>
  <r>
    <x v="2"/>
    <x v="8"/>
    <s v="ao rc"/>
    <n v="3163"/>
    <n v="3216"/>
    <s v="TESTA LETTO, APPARECCHIO"/>
    <m/>
    <m/>
    <s v="SOSTEL SPA TELECOMUNICAZIONI"/>
    <s v="SERIE KABEL JIB GAS"/>
    <s v="OV05/98-10"/>
    <m/>
    <s v="Z129017"/>
    <m/>
    <m/>
    <m/>
    <s v="SI/SI"/>
    <s v="P.O. &quot;EUGENIO MORELLI&quot;"/>
    <m/>
    <s v="MEDICINA MORELLI"/>
    <s v="INFERMIERI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64"/>
    <n v="3217"/>
    <s v="TESTA LETTO, APPARECCHIO"/>
    <m/>
    <m/>
    <s v="SOSTEL SPA TELECOMUNICAZIONI"/>
    <s v="SERIE KABEL JIB GAS"/>
    <s v="OV05/98-18"/>
    <m/>
    <s v="Z129017"/>
    <m/>
    <m/>
    <m/>
    <s v="SI/SI"/>
    <s v="P.O. &quot;EUGENIO MORELLI&quot;"/>
    <m/>
    <s v="MEDICINA MORELLI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65"/>
    <n v="3218"/>
    <s v="TESTA LETTO, APPARECCHIO"/>
    <m/>
    <m/>
    <s v="SOSTEL SPA TELECOMUNICAZIONI"/>
    <s v="SERIE KABEL JIB GAS"/>
    <s v="OV05/98-07"/>
    <m/>
    <s v="Z129017"/>
    <m/>
    <m/>
    <m/>
    <s v="SI/SI"/>
    <s v="P.O. &quot;EUGENIO MORELLI&quot;"/>
    <m/>
    <s v="MEDICINA MORELLI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66"/>
    <n v="3219"/>
    <s v="TESTA LETTO, APPARECCHIO"/>
    <m/>
    <m/>
    <s v="SOSTEL SPA TELECOMUNICAZIONI"/>
    <s v="SERIE KABEL JIB GAS"/>
    <s v="OV05/98-19"/>
    <m/>
    <s v="Z129017"/>
    <m/>
    <m/>
    <m/>
    <s v="SI/SI"/>
    <s v="P.O. &quot;EUGENIO MORELLI&quot;"/>
    <m/>
    <s v="MEDICINA MORELLI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67"/>
    <n v="3220"/>
    <s v="TESTA LETTO, APPARECCHIO"/>
    <m/>
    <m/>
    <s v="SOSTEL SPA TELECOMUNICAZIONI"/>
    <s v="SERIE KABEL JIB GAS"/>
    <s v="OV05/98-09"/>
    <m/>
    <s v="Z129017"/>
    <m/>
    <m/>
    <m/>
    <s v="SI/SI"/>
    <s v="P.O. &quot;EUGENIO MORELLI&quot;"/>
    <m/>
    <s v="ORTOPEDIA"/>
    <s v="AMBULATORIO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68"/>
    <n v="3221"/>
    <s v="TESTA LETTO, APPARECCHIO"/>
    <m/>
    <m/>
    <s v="SOSTEL SPA TELECOMUNICAZIONI"/>
    <s v="SERIE KABEL JIB GAS"/>
    <s v="OV05/98-11"/>
    <m/>
    <s v="Z129017"/>
    <m/>
    <m/>
    <m/>
    <s v="SI/SI"/>
    <s v="P.O. &quot;EUGENIO MORELLI&quot;"/>
    <m/>
    <s v="MEDICINA MORELLI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69"/>
    <n v="3222"/>
    <s v="PERSONAL COMPUTER"/>
    <m/>
    <m/>
    <s v="DELL COMPUTER CORP"/>
    <s v="OPTIPLEX"/>
    <s v="CN-837-48220-6AS-02Z"/>
    <m/>
    <m/>
    <m/>
    <m/>
    <m/>
    <s v="SI/SI"/>
    <s v="P.O. &quot;EUGENIO MORELLI&quot;"/>
    <m/>
    <s v="MEDICINA MORELLI"/>
    <s v="AMB."/>
    <s v="Proprieta' Ente"/>
    <n v="2307.7184999999999"/>
    <m/>
    <s v="PERSONAL COMPUTER"/>
    <s v="F"/>
    <n v="0.03"/>
    <n v="1500"/>
    <n v="1"/>
    <m/>
    <n v="45"/>
    <m/>
  </r>
  <r>
    <x v="2"/>
    <x v="8"/>
    <s v="ao rc"/>
    <n v="3170"/>
    <n v="3223"/>
    <s v="STAMPANTE PER COMPUTER"/>
    <m/>
    <m/>
    <s v="BROTHER CO LTD"/>
    <s v="HL 5140"/>
    <s v="E63658K6J693218"/>
    <m/>
    <m/>
    <m/>
    <m/>
    <m/>
    <s v="SI/SI"/>
    <s v="P.O. &quot;EUGENIO MORELLI&quot;"/>
    <m/>
    <s v="MEDICINA MORELLI"/>
    <s v="AMB."/>
    <s v="Proprieta' Ente"/>
    <n v="712.72699999999998"/>
    <m/>
    <s v="STAMPANTE PER COMPUTER"/>
    <s v="F"/>
    <n v="0.03"/>
    <n v="0"/>
    <n v="1"/>
    <m/>
    <n v="0"/>
    <m/>
  </r>
  <r>
    <x v="2"/>
    <x v="8"/>
    <s v="ao rc"/>
    <n v="3171"/>
    <n v="3224"/>
    <s v="MISURATORE AUTOMATICO NON INVASIVO DELLA PRESSIONE"/>
    <m/>
    <m/>
    <s v="OMRON CORP"/>
    <s v="HEM 759 E"/>
    <s v="3212259L"/>
    <m/>
    <s v="Z12030205"/>
    <m/>
    <m/>
    <m/>
    <s v="SI/SI"/>
    <s v="P.O. &quot;EUGENIO MORELLI&quot;"/>
    <m/>
    <s v="MEDICINA MORELLI"/>
    <s v="AMB.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3172"/>
    <n v="3225"/>
    <s v="MISURATORE AUTOMATICO NON INVASIVO DELLA PRESSIONE"/>
    <m/>
    <m/>
    <s v="OMRON CORP"/>
    <s v="HEM 759 E"/>
    <s v="3209035L"/>
    <m/>
    <s v="Z12030205"/>
    <m/>
    <m/>
    <m/>
    <s v="SI/SI"/>
    <s v="P.O. &quot;EUGENIO MORELLI&quot;"/>
    <m/>
    <s v="MEDICINA MORELLI"/>
    <s v="AMB.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3173"/>
    <n v="3229"/>
    <s v="TESTA LETTO, APPARECCHIO"/>
    <m/>
    <m/>
    <s v="SOSTEL SPA TELECOMUNICAZIONI"/>
    <s v="SERIE KABEL JIB GAS"/>
    <s v="ov05/13-39"/>
    <m/>
    <s v="Z129017"/>
    <m/>
    <m/>
    <m/>
    <s v="SI/SI"/>
    <s v="P.O. &quot;EUGENIO MORELLI&quot;"/>
    <m/>
    <s v="TRASFUSIONALE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74"/>
    <n v="3230"/>
    <s v="ELETTROCARDIOGRAFO"/>
    <m/>
    <m/>
    <s v="REMCO ITALIA SPA"/>
    <s v="CARDIOLINE DELTA 60 PLUS"/>
    <s v="MD26002054"/>
    <m/>
    <s v="Z120503"/>
    <m/>
    <m/>
    <m/>
    <s v="SI/SI"/>
    <s v="P.O. &quot;EUGENIO MORELLI&quot;"/>
    <m/>
    <s v="CENTRO TRAPIANTI MIDOLLO OSSEO"/>
    <s v="INFERMIERI"/>
    <s v="Proprieta' Ente"/>
    <n v="3000"/>
    <m/>
    <s v="ELETTROCARDIOGRAFO"/>
    <s v="C"/>
    <n v="0.08"/>
    <n v="3000"/>
    <n v="1"/>
    <m/>
    <n v="240"/>
    <m/>
  </r>
  <r>
    <x v="2"/>
    <x v="8"/>
    <s v="ao rc"/>
    <n v="3175"/>
    <n v="3232"/>
    <s v="TESTA LETTO, APPARECCHIO"/>
    <m/>
    <m/>
    <s v="SOSTEL SPA TELECOMUNICAZIONI"/>
    <s v="SERIE KABEL JIB GAS"/>
    <s v="OV05/13-30"/>
    <m/>
    <s v="Z129017"/>
    <m/>
    <m/>
    <m/>
    <s v="SI/SI"/>
    <s v="P.O. &quot;EUGENIO MORELLI&quot;"/>
    <m/>
    <s v="TRASFUSIONALE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76"/>
    <n v="3233"/>
    <s v="TESTA LETTO, APPARECCHIO"/>
    <m/>
    <m/>
    <s v="SOSTEL SPA TELECOMUNICAZIONI"/>
    <s v="SERIE KABEL JIB GAS"/>
    <s v="OV05/13-40"/>
    <m/>
    <s v="Z129017"/>
    <m/>
    <m/>
    <m/>
    <s v="SI/SI"/>
    <s v="P.O. &quot;EUGENIO MORELLI&quot;"/>
    <m/>
    <s v="TRASFUSIONALE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77"/>
    <n v="3234"/>
    <s v="DIAFANOSCOPIO"/>
    <m/>
    <m/>
    <s v="IREM SNC"/>
    <s v="A04 90X43"/>
    <s v="1114/06"/>
    <m/>
    <s v="Z110702"/>
    <m/>
    <m/>
    <m/>
    <s v="SI/SI"/>
    <s v="P.O. &quot;EUGENIO MORELLI&quot;"/>
    <m/>
    <s v="CENTRO TRAPIANTI MIDOLLO OSSEO"/>
    <s v="DEGENZA"/>
    <s v="Proprieta' Ente"/>
    <n v="266.67"/>
    <m/>
    <s v="DIAFANOSCOPIO"/>
    <s v="F"/>
    <n v="0.03"/>
    <n v="266.66666666666669"/>
    <n v="1"/>
    <m/>
    <n v="8"/>
    <m/>
  </r>
  <r>
    <x v="2"/>
    <x v="8"/>
    <s v="ao rc"/>
    <n v="3178"/>
    <n v="3235"/>
    <s v="TESTA LETTO, APPARECCHIO"/>
    <m/>
    <m/>
    <s v="SOSTEL SPA TELECOMUNICAZIONI"/>
    <s v="SERIE KABEL JIB GAS"/>
    <s v="OV05/13-26"/>
    <m/>
    <s v="Z129017"/>
    <m/>
    <m/>
    <m/>
    <s v="SI/SI"/>
    <s v="P.O. &quot;EUGENIO MORELLI&quot;"/>
    <m/>
    <s v="TRASFUSIONALE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179"/>
    <n v="3239"/>
    <s v="MICROSCOPIO OTTICO DA LABORATORIO"/>
    <m/>
    <m/>
    <s v="LEICA MICROSYSTEMS WETZLAR GMBH"/>
    <s v="BIOMED"/>
    <n v="100485"/>
    <m/>
    <m/>
    <m/>
    <m/>
    <m/>
    <s v="SI/SI"/>
    <s v="P.O. &quot;EUGENIO MORELLI&quot;"/>
    <m/>
    <s v="CENTRO TRAPIANTI MIDOLLO OSSEO"/>
    <s v="INFERMIERI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180"/>
    <n v="3240"/>
    <s v="DIAFANOSCOPIO"/>
    <m/>
    <m/>
    <s v="IREM SNC"/>
    <s v="A04 90X43"/>
    <s v="1096/06"/>
    <m/>
    <s v="Z110702"/>
    <m/>
    <m/>
    <m/>
    <s v="SI/SI"/>
    <s v="P.O. &quot;EUGENIO MORELLI&quot;"/>
    <m/>
    <s v="CENTRO TRAPIANTI MIDOLLO OSSEO"/>
    <s v="MEDICO DI GUARDIA"/>
    <s v="Proprieta' Ente"/>
    <n v="266.67"/>
    <m/>
    <s v="DIAFANOSCOPIO"/>
    <s v="F"/>
    <n v="0.03"/>
    <n v="266.66666666666669"/>
    <n v="1"/>
    <m/>
    <n v="8"/>
    <m/>
  </r>
  <r>
    <x v="2"/>
    <x v="8"/>
    <s v="ao rc"/>
    <n v="3181"/>
    <n v="3241"/>
    <s v="MODULO PER MONITOR"/>
    <m/>
    <m/>
    <s v="DATEX OHMEDA DIVISION INSTRUMENTARIUM CORP"/>
    <s v="F-CU8 10-VG1"/>
    <n v="6176055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182"/>
    <n v="3242"/>
    <s v="MODULO PER MONITOR"/>
    <m/>
    <m/>
    <s v="DATEX OHMEDA DIVISION INSTRUMENTARIUM CORP"/>
    <s v="F-CU8 10-VG1"/>
    <n v="6176055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183"/>
    <n v="3244"/>
    <s v="VENTILATORE POLMONARE PER USO OSPEDALIERO"/>
    <m/>
    <m/>
    <s v="HAMILTON MEDICAL AG"/>
    <s v="GALILEO BASE"/>
    <n v="7789"/>
    <m/>
    <s v="Z12030105"/>
    <m/>
    <m/>
    <m/>
    <s v="SI/SI"/>
    <s v="P.O. &quot;BIANCHI - MELACRINO&quot;"/>
    <m/>
    <s v="RIANIMAZIONE"/>
    <s v="SALA T.I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184"/>
    <n v="3246"/>
    <s v="SEPARATORE CELLULARE"/>
    <m/>
    <m/>
    <s v="THERAKOS INC"/>
    <s v="UVAR XTS"/>
    <n v="30040"/>
    <m/>
    <m/>
    <m/>
    <m/>
    <m/>
    <s v="SI/SI"/>
    <s v="P.O. &quot;EUGENIO MORELLI&quot;"/>
    <m/>
    <s v="CENTRO TRAPIANTI MIDOLLO OSSEO"/>
    <s v="DH"/>
    <s v="Proprieta' Ente"/>
    <n v="9657.36"/>
    <m/>
    <s v="SEPARATORE CELLULARE"/>
    <s v="B"/>
    <n v="0.1"/>
    <n v="8762.8195199999991"/>
    <n v="1"/>
    <m/>
    <n v="876.28195199999993"/>
    <m/>
  </r>
  <r>
    <x v="2"/>
    <x v="8"/>
    <s v="ao rc"/>
    <n v="3185"/>
    <n v="3247"/>
    <s v="PULSOSSIMETRO"/>
    <m/>
    <m/>
    <s v="INVIVO CORP"/>
    <s v="4500 SCOUT"/>
    <n v="2209"/>
    <m/>
    <s v="Z1203020408"/>
    <m/>
    <m/>
    <m/>
    <s v="SI/SI"/>
    <s v="P.O. &quot;EUGENIO MORELLI&quot;"/>
    <m/>
    <s v="CENTRO TRAPIANTI MIDOLLO OSSEO"/>
    <s v="DH"/>
    <s v="Proprieta' Ente"/>
    <n v="500"/>
    <m/>
    <s v="PULSOSSIMETRO"/>
    <s v="C"/>
    <n v="0.08"/>
    <n v="500"/>
    <n v="1"/>
    <m/>
    <n v="40"/>
    <m/>
  </r>
  <r>
    <x v="2"/>
    <x v="8"/>
    <s v="ao rc"/>
    <n v="3186"/>
    <n v="3249"/>
    <s v="SEPARATORE CELLULARE"/>
    <m/>
    <m/>
    <s v="FRESENIUS MEDICAL CARE AG &amp; CO KGAA"/>
    <s v="COM TEC"/>
    <s v="0AZA0043"/>
    <m/>
    <m/>
    <m/>
    <m/>
    <m/>
    <s v="SI/SI"/>
    <s v="P.O. &quot;EUGENIO MORELLI&quot;"/>
    <m/>
    <s v="CENTRO TRAPIANTI MIDOLLO OSSEO"/>
    <s v="DH"/>
    <s v="Proprieta' Ente"/>
    <n v="9657.36"/>
    <m/>
    <s v="SEPARATORE CELLULARE"/>
    <s v="B"/>
    <n v="0.1"/>
    <n v="8762.8195199999991"/>
    <n v="1"/>
    <m/>
    <n v="876.28195199999993"/>
    <m/>
  </r>
  <r>
    <x v="2"/>
    <x v="8"/>
    <s v="ao rc"/>
    <n v="3187"/>
    <n v="3251"/>
    <s v="VENTILATORE POLMONARE PER USO OSPEDALIERO"/>
    <m/>
    <m/>
    <s v="HAMILTON MEDICAL AG"/>
    <s v="GALILEO BASE"/>
    <s v="7791/1309"/>
    <m/>
    <s v="Z12030105"/>
    <m/>
    <m/>
    <m/>
    <s v="SI/SI"/>
    <s v="P.O. &quot;BIANCHI - MELACRINO&quot;"/>
    <m/>
    <s v="RIANIMAZIONE"/>
    <s v="SALA T.I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188"/>
    <n v="3252"/>
    <s v="VENTILATORE POLMONARE PER USO OSPEDALIERO"/>
    <m/>
    <m/>
    <s v="HAMILTON MEDICAL AG"/>
    <s v="GALILEO BASE"/>
    <s v="7377/1354"/>
    <m/>
    <s v="Z12030105"/>
    <m/>
    <m/>
    <m/>
    <s v="SI/SI"/>
    <s v="P.O. &quot;BIANCHI - MELACRINO&quot;"/>
    <m/>
    <s v="RIANIMAZIONE"/>
    <s v="SALA T.I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189"/>
    <n v="3253"/>
    <s v="VENTILATORE POLMONARE PER USO OSPEDALIERO"/>
    <m/>
    <m/>
    <s v="HAMILTON MEDICAL AG"/>
    <s v="GALILEO BASE"/>
    <s v="1310-7790"/>
    <m/>
    <s v="Z12030105"/>
    <m/>
    <m/>
    <m/>
    <s v="SI/SI"/>
    <s v="P.O. &quot;BIANCHI - MELACRINO&quot;"/>
    <m/>
    <s v="RIANIMAZIONE"/>
    <s v="SALA T.I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190"/>
    <n v="3254"/>
    <s v="VENTILATORE POLMONARE PER USO OSPEDALIERO"/>
    <m/>
    <m/>
    <s v="HAMILTON MEDICAL AG"/>
    <s v="G5"/>
    <n v="1042"/>
    <m/>
    <s v="Z12030105"/>
    <m/>
    <m/>
    <m/>
    <s v="SI/SI"/>
    <s v="P.O. &quot;BIANCHI - MELACRINO&quot;"/>
    <m/>
    <s v="RIANIMAZIONE"/>
    <s v="SALA T.I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191"/>
    <n v="3255"/>
    <s v="DEFIBRILLATORE"/>
    <m/>
    <m/>
    <s v="NIHON KOHDEN CORP"/>
    <s v="TEC 7511R"/>
    <n v="160"/>
    <m/>
    <s v="Z120305"/>
    <m/>
    <m/>
    <m/>
    <s v="SI/SI"/>
    <s v="P.O. &quot;EUGENIO MORELLI&quot;"/>
    <m/>
    <s v="RADIOLOGIA MORELLI"/>
    <s v="SALA T.A.C."/>
    <s v="Proprieta' Ente"/>
    <n v="5000"/>
    <m/>
    <s v="DEFIBRILLATORE"/>
    <s v="C"/>
    <n v="0.08"/>
    <n v="5000"/>
    <n v="1"/>
    <m/>
    <n v="400"/>
    <m/>
  </r>
  <r>
    <x v="2"/>
    <x v="8"/>
    <s v="ao rc"/>
    <n v="3192"/>
    <n v="3256"/>
    <s v="UMIDIFICATORE"/>
    <m/>
    <m/>
    <s v="FISHER &amp; PAYKEL HEALTHCARE"/>
    <s v="MR 850 ALU"/>
    <n v="10803003453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193"/>
    <n v="3257"/>
    <s v="UMIDIFICATORE"/>
    <m/>
    <m/>
    <s v="FISHER &amp; PAYKEL HEALTHCARE"/>
    <s v="MR 810"/>
    <n v="40331000367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194"/>
    <n v="3258"/>
    <s v="SEPARATORE CELLULARE"/>
    <m/>
    <m/>
    <s v="FRESENIUS MEDICAL CARE AG &amp; CO KGAA"/>
    <s v="COM TEC"/>
    <s v="0AZA0119"/>
    <m/>
    <m/>
    <m/>
    <m/>
    <m/>
    <s v="SI/SI"/>
    <s v="P.O. &quot;EUGENIO MORELLI&quot;"/>
    <m/>
    <s v="CENTRO TRAPIANTI MIDOLLO OSSEO"/>
    <s v="DH"/>
    <s v="Proprieta' Ente"/>
    <n v="9657.36"/>
    <m/>
    <s v="SEPARATORE CELLULARE"/>
    <s v="B"/>
    <n v="0.1"/>
    <n v="8762.8195199999991"/>
    <n v="1"/>
    <m/>
    <n v="876.28195199999993"/>
    <m/>
  </r>
  <r>
    <x v="2"/>
    <x v="8"/>
    <s v="ao rc"/>
    <n v="3195"/>
    <n v="3259"/>
    <s v="STAMPANTE PER COMPUTER"/>
    <m/>
    <m/>
    <s v="SEIKO INSTRUMENTS INC"/>
    <s v="DPU-414"/>
    <m/>
    <m/>
    <m/>
    <m/>
    <m/>
    <m/>
    <s v="SI/SI"/>
    <s v="P.O. &quot;EUGENIO MORELLI&quot;"/>
    <m/>
    <s v="CENTRO TRAPIANTI MIDOLLO OSSEO"/>
    <s v="DH"/>
    <s v="Proprieta' Ente"/>
    <n v="712.72699999999998"/>
    <m/>
    <s v="STAMPANTE PER COMPUTER"/>
    <s v="F"/>
    <n v="0.03"/>
    <n v="0"/>
    <n v="1"/>
    <m/>
    <n v="0"/>
    <m/>
  </r>
  <r>
    <x v="2"/>
    <x v="8"/>
    <s v="ao rc"/>
    <n v="3196"/>
    <n v="3260"/>
    <s v="STAMPANTE PER COMPUTER"/>
    <m/>
    <m/>
    <s v="SEIKO INSTRUMENTS INC"/>
    <s v="DPU-414"/>
    <n v="3260"/>
    <m/>
    <m/>
    <m/>
    <m/>
    <m/>
    <s v="SI/SI"/>
    <s v="P.O. &quot;EUGENIO MORELLI&quot;"/>
    <m/>
    <s v="CENTRO TRAPIANTI MIDOLLO OSSEO"/>
    <s v="DH"/>
    <s v="Proprieta' Ente"/>
    <n v="712.72699999999998"/>
    <m/>
    <s v="STAMPANTE PER COMPUTER"/>
    <s v="F"/>
    <n v="0.03"/>
    <n v="0"/>
    <n v="1"/>
    <m/>
    <n v="0"/>
    <m/>
  </r>
  <r>
    <x v="2"/>
    <x v="8"/>
    <s v="ao rc"/>
    <n v="3197"/>
    <n v="3261"/>
    <s v="ECOTOMOGRAFO"/>
    <m/>
    <m/>
    <s v="GE MEDICAL SYSTEMS"/>
    <s v="VIVID 3"/>
    <s v="D0555"/>
    <m/>
    <s v="Z11040104"/>
    <m/>
    <m/>
    <m/>
    <s v="SI/SI"/>
    <s v="P.O. &quot;EUGENIO MORELLI&quot;"/>
    <m/>
    <s v="MEDICINA MORELLI"/>
    <s v="AMB."/>
    <s v="Proprieta' Ente"/>
    <n v="15000"/>
    <m/>
    <s v="ECOTOMOGRAFO"/>
    <s v="C"/>
    <n v="0.08"/>
    <n v="15000"/>
    <n v="1"/>
    <m/>
    <n v="1200"/>
    <m/>
  </r>
  <r>
    <x v="2"/>
    <x v="8"/>
    <s v="ao rc"/>
    <n v="3198"/>
    <n v="3262"/>
    <s v="SONDA ECOGRAFICA"/>
    <m/>
    <m/>
    <s v="GE MEDICAL SYSTEMS"/>
    <s v="3S"/>
    <s v="4842WX1"/>
    <m/>
    <s v="Z1104018001"/>
    <m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199"/>
    <n v="3263"/>
    <s v="SONDA ECOGRAFICA"/>
    <m/>
    <m/>
    <s v="GE MEDICAL SYSTEMS"/>
    <s v="C 358"/>
    <s v="836251YM9"/>
    <m/>
    <s v="Z1104018001"/>
    <m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200"/>
    <n v="3264"/>
    <s v="UMIDIFICATORE"/>
    <m/>
    <m/>
    <s v="FISHER &amp; PAYKEL HEALTHCARE"/>
    <s v="MR 810"/>
    <n v="40322000256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01"/>
    <n v="3265"/>
    <s v="UMIDIFICATORE"/>
    <m/>
    <m/>
    <s v="FISHER &amp; PAYKEL HEALTHCARE"/>
    <s v="MR 850 ALU"/>
    <n v="10810003662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02"/>
    <n v="3266"/>
    <s v="UMIDIFICATORE"/>
    <m/>
    <m/>
    <s v="FISHER &amp; PAYKEL HEALTHCARE"/>
    <s v="MR 850 ALU"/>
    <n v="60629014148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03"/>
    <n v="3267"/>
    <s v="UMIDIFICATORE"/>
    <m/>
    <m/>
    <s v="FISHER &amp; PAYKEL HEALTHCARE"/>
    <s v="MR 810"/>
    <n v="40322000258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04"/>
    <n v="3268"/>
    <s v="UMIDIFICATORE"/>
    <m/>
    <m/>
    <s v="FISHER &amp; PAYKEL HEALTHCARE"/>
    <s v="MR 810"/>
    <n v="40331000358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05"/>
    <n v="3269"/>
    <s v="UMIDIFICATORE"/>
    <m/>
    <m/>
    <s v="FISHER &amp; PAYKEL HEALTHCARE"/>
    <s v="MR 850 ALU"/>
    <s v="2000-85ALU02720"/>
    <m/>
    <m/>
    <m/>
    <m/>
    <m/>
    <s v="SI/SI"/>
    <s v="P.O. &quot;BIANCHI - MELACRINO&quot;"/>
    <m/>
    <s v="NEONATOLOGIA"/>
    <s v="T.I.N."/>
    <s v="Proprieta' Ente"/>
    <n v="1600"/>
    <m/>
    <s v="UMIDIFICATORE"/>
    <s v="E"/>
    <n v="0.04"/>
    <n v="1600"/>
    <n v="1"/>
    <m/>
    <n v="64"/>
    <m/>
  </r>
  <r>
    <x v="2"/>
    <x v="8"/>
    <s v="ao rc"/>
    <n v="3206"/>
    <n v="3270"/>
    <s v="UMIDIFICATORE"/>
    <m/>
    <m/>
    <s v="FISHER &amp; PAYKEL HEALTHCARE"/>
    <s v="MR 850 ALU"/>
    <n v="10928004629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07"/>
    <n v="3271"/>
    <s v="SONDA ECOGRAFICA"/>
    <m/>
    <m/>
    <s v="GE MEDICAL SYSTEMS"/>
    <s v="10L"/>
    <s v="911347YM3"/>
    <m/>
    <s v="Z1104018001"/>
    <m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208"/>
    <n v="3272"/>
    <s v="STAMPANTE PER COMPUTER"/>
    <m/>
    <m/>
    <s v="HEWLETT PACKARD CO"/>
    <s v="DESK JET 970 CXI"/>
    <s v="ES05T210DB"/>
    <m/>
    <m/>
    <m/>
    <m/>
    <m/>
    <s v="SI/SI"/>
    <s v="P.O. &quot;EUGENIO MORELLI&quot;"/>
    <m/>
    <s v="MEDICINA MORELLI"/>
    <s v="AMB."/>
    <s v="Proprieta' Ente"/>
    <n v="712.72699999999998"/>
    <m/>
    <s v="STAMPANTE PER COMPUTER"/>
    <s v="F"/>
    <n v="0.03"/>
    <n v="0"/>
    <n v="1"/>
    <m/>
    <n v="0"/>
    <m/>
  </r>
  <r>
    <x v="2"/>
    <x v="8"/>
    <s v="ao rc"/>
    <n v="3209"/>
    <n v="3274"/>
    <s v="INCUBATRICE NEONATALE DA TRASPORTO"/>
    <m/>
    <m/>
    <s v="GINEVRI SRL"/>
    <s v="BABY SHUTTLE"/>
    <s v="009/97"/>
    <m/>
    <m/>
    <m/>
    <m/>
    <m/>
    <s v="SI/SI"/>
    <s v="P.O. &quot;BIANCHI - MELACRINO&quot;"/>
    <m/>
    <s v="NEONATOLOGIA"/>
    <s v="DEPOSITO"/>
    <s v="Proprieta' Ente"/>
    <n v="6666.67"/>
    <m/>
    <s v="INCUBATRICE NEONATALE DA TRASPORTO"/>
    <s v="D"/>
    <n v="0.06"/>
    <n v="6666.666666666667"/>
    <n v="1"/>
    <m/>
    <n v="400"/>
    <m/>
  </r>
  <r>
    <x v="2"/>
    <x v="8"/>
    <s v="ao rc"/>
    <n v="3210"/>
    <n v="3275"/>
    <s v="MODULO PER MONITOR"/>
    <m/>
    <m/>
    <s v="DATEX OHMEDA DIVISION INSTRUMENTARIUM CORP"/>
    <s v="F-CU8 10-VG1"/>
    <n v="6176056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211"/>
    <n v="3276"/>
    <s v="MODULO PER MONITOR"/>
    <m/>
    <m/>
    <s v="DATEX OHMEDA DIVISION INSTRUMENTARIUM CORP"/>
    <s v="F-CU8 10-VG1"/>
    <n v="6176047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212"/>
    <n v="3277"/>
    <s v="UMIDIFICATORE"/>
    <m/>
    <m/>
    <s v="FISHER &amp; PAYKEL HEALTHCARE"/>
    <s v="MR 810"/>
    <n v="40322000244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13"/>
    <n v="3282"/>
    <s v="LAMPADA SCIALITICA"/>
    <m/>
    <m/>
    <s v="MAQUET AG"/>
    <s v="HANAULUX BLUE 30"/>
    <s v="AR011379"/>
    <m/>
    <s v="Z120107"/>
    <m/>
    <m/>
    <m/>
    <s v="SI/SI"/>
    <s v="P.O. &quot;BIANCHI - MELACRINO&quot;"/>
    <m/>
    <s v="RIANIMAZIONE"/>
    <s v="SALA T.I."/>
    <s v="Proprieta' Ente"/>
    <n v="5000"/>
    <m/>
    <s v="LAMPADA SCIALITICA"/>
    <s v="E"/>
    <n v="0.04"/>
    <n v="5000"/>
    <n v="1"/>
    <m/>
    <n v="200"/>
    <m/>
  </r>
  <r>
    <x v="2"/>
    <x v="8"/>
    <s v="ao rc"/>
    <n v="3214"/>
    <n v="3284"/>
    <s v="UMIDIFICATORE"/>
    <m/>
    <m/>
    <s v="FISHER &amp; PAYKEL HEALTHCARE"/>
    <s v="MR 810"/>
    <n v="40322000247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15"/>
    <n v="3288"/>
    <s v="CENTRALE MONITORAGGIO"/>
    <m/>
    <m/>
    <s v="HEWLETT PACKARD CO"/>
    <s v="."/>
    <m/>
    <m/>
    <s v="Z12030201"/>
    <m/>
    <m/>
    <m/>
    <s v="SI/SI"/>
    <s v="P.O. &quot;BIANCHI - MELACRINO&quot;"/>
    <m/>
    <s v="RIANIMAZIONE"/>
    <s v="SALA T.I."/>
    <s v="Proprieta' Ente"/>
    <n v="13333.33"/>
    <m/>
    <s v="CENTRALE MONITORAGGIO"/>
    <s v="D"/>
    <n v="0.06"/>
    <n v="13333.333333333334"/>
    <n v="1"/>
    <m/>
    <n v="800"/>
    <m/>
  </r>
  <r>
    <x v="2"/>
    <x v="8"/>
    <s v="ao rc"/>
    <n v="3216"/>
    <n v="3289"/>
    <s v="TESTA LETTO, APPARECCHIO"/>
    <m/>
    <m/>
    <s v="TRATO TLV GROUP"/>
    <s v="EPSILON"/>
    <s v="28208/1-C/2208"/>
    <m/>
    <s v="Z129017"/>
    <m/>
    <m/>
    <m/>
    <s v="SI/SI"/>
    <s v="P.O. &quot;BIANCHI - MELACRINO&quot;"/>
    <m/>
    <s v="RIANIMAZIONE"/>
    <s v="SALA T.I.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217"/>
    <n v="3290"/>
    <s v="TESTA LETTO, APPARECCHIO"/>
    <m/>
    <m/>
    <s v="TRATO TLV GROUP"/>
    <s v="EPSILON"/>
    <s v="TLV28208/2-C/2208"/>
    <m/>
    <s v="Z129017"/>
    <m/>
    <m/>
    <m/>
    <s v="SI/SI"/>
    <s v="P.O. &quot;BIANCHI - MELACRINO&quot;"/>
    <m/>
    <s v="RIANIMAZIONE"/>
    <s v="CORRIDOIO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218"/>
    <n v="3291"/>
    <s v="TESTA LETTO, APPARECCHIO"/>
    <m/>
    <m/>
    <s v="TRATO TLV GROUP"/>
    <s v="EPSILON"/>
    <m/>
    <m/>
    <s v="Z129017"/>
    <m/>
    <m/>
    <m/>
    <s v="SI/SI"/>
    <s v="P.O. &quot;BIANCHI - MELACRINO&quot;"/>
    <m/>
    <s v="RIANIMAZIONE"/>
    <s v="CORRIDOIO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219"/>
    <n v="3292"/>
    <s v="MODULO PER MONITOR"/>
    <m/>
    <m/>
    <s v="DATEX OHMEDA DIVISION INSTRUMENTARIUM CORP"/>
    <s v="F-CU8 10-VG1"/>
    <n v="5141085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220"/>
    <n v="3293"/>
    <s v="MODULO PER MONITOR"/>
    <m/>
    <m/>
    <s v="DATEX OHMEDA DIVISION INSTRUMENTARIUM CORP"/>
    <s v="F-CU8 10-VG1"/>
    <n v="5141067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221"/>
    <n v="3294"/>
    <s v="MODULO PER MONITOR"/>
    <m/>
    <m/>
    <s v="DATEX OHMEDA DIVISION INSTRUMENTARIUM CORP"/>
    <s v="F-CU8 10-VG1"/>
    <n v="5141073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222"/>
    <n v="3295"/>
    <s v="MODULO PER MONITOR"/>
    <m/>
    <m/>
    <s v="DATEX OHMEDA DIVISION INSTRUMENTARIUM CORP"/>
    <s v="F-CU8 10-VG1"/>
    <n v="5141074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223"/>
    <n v="3296"/>
    <s v="MODULO PER MONITOR"/>
    <m/>
    <m/>
    <s v="DATEX OHMEDA DIVISION INSTRUMENTARIUM CORP"/>
    <s v="F-CU8 10-VG1"/>
    <n v="5141066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224"/>
    <n v="3297"/>
    <s v="MODULO PER MONITOR"/>
    <m/>
    <m/>
    <s v="DATEX OHMEDA DIVISION INSTRUMENTARIUM CORP"/>
    <s v="F-CU8 10-VG1"/>
    <n v="5141064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225"/>
    <n v="3300"/>
    <s v="VENTILATORE POLMONARE PER USO OSPEDALIERO"/>
    <m/>
    <m/>
    <s v="HAMILTON MEDICAL AG"/>
    <s v="GALILEO BASE"/>
    <n v="2980"/>
    <m/>
    <s v="Z12030105"/>
    <m/>
    <m/>
    <m/>
    <s v="SI/SI"/>
    <s v="P.O. &quot;BIANCHI - MELACRINO&quot;"/>
    <m/>
    <s v="RIANIMAZIONE"/>
    <s v="SALA T.I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226"/>
    <n v="3301"/>
    <s v="VENTILATORE POLMONARE PER USO OSPEDALIERO"/>
    <m/>
    <m/>
    <s v="HAMILTON MEDICAL AG"/>
    <s v="GALILEO BASE"/>
    <n v="7792"/>
    <m/>
    <s v="Z12030105"/>
    <m/>
    <m/>
    <m/>
    <s v="SI/SI"/>
    <s v="P.O. &quot;BIANCHI - MELACRINO&quot;"/>
    <m/>
    <s v="RIANIMAZIONE"/>
    <s v="SALA T.I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227"/>
    <n v="3302"/>
    <s v="VENTILATORE POLMONARE PER USO OSPEDALIERO"/>
    <m/>
    <m/>
    <s v="HAMILTON MEDICAL AG"/>
    <s v="VEOLAR"/>
    <n v="2327"/>
    <m/>
    <s v="Z12030105"/>
    <m/>
    <m/>
    <m/>
    <s v="SI/SI"/>
    <s v="P.O. &quot;BIANCHI - MELACRINO&quot;"/>
    <m/>
    <s v="RIANIMAZIONE"/>
    <s v="SALA T.I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228"/>
    <n v="3303"/>
    <s v="VENTILATORE POLMONARE PER USO OSPEDALIERO"/>
    <m/>
    <m/>
    <s v="HAMILTON MEDICAL AG"/>
    <s v="VEOLAR"/>
    <n v="1056"/>
    <m/>
    <s v="Z12030105"/>
    <m/>
    <m/>
    <m/>
    <s v="SI/SI"/>
    <s v="P.O. &quot;BIANCHI - MELACRINO&quot;"/>
    <m/>
    <s v="RIANIMAZIONE"/>
    <s v="SALA T.I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229"/>
    <n v="3304"/>
    <s v="UMIDIFICATORE"/>
    <m/>
    <m/>
    <s v="FISHER &amp; PAYKEL HEALTHCARE"/>
    <s v="MR 850 ALU"/>
    <n v="10803003433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30"/>
    <n v="3305"/>
    <s v="UMIDIFICATORE"/>
    <m/>
    <m/>
    <s v="FISHER &amp; PAYKEL HEALTHCARE"/>
    <s v="MR 850 ALU"/>
    <n v="10810003664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31"/>
    <n v="3306"/>
    <s v="UMIDIFICATORE"/>
    <m/>
    <m/>
    <s v="FISHER &amp; PAYKEL HEALTHCARE"/>
    <s v="MR 850 ALU"/>
    <n v="50315004347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32"/>
    <n v="3307"/>
    <s v="UMIDIFICATORE"/>
    <m/>
    <m/>
    <s v="FISHER &amp; PAYKEL HEALTHCARE"/>
    <s v="MR 810"/>
    <n v="40322000266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33"/>
    <n v="3308"/>
    <s v="UMIDIFICATORE"/>
    <m/>
    <m/>
    <s v="FISHER &amp; PAYKEL HEALTHCARE"/>
    <s v="MR 810"/>
    <n v="40322000246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34"/>
    <n v="3309"/>
    <s v="UMIDIFICATORE"/>
    <m/>
    <m/>
    <s v="FISHER &amp; PAYKEL HEALTHCARE"/>
    <s v="MR 850 ALU"/>
    <n v="10810003658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35"/>
    <n v="3310"/>
    <s v="UMIDIFICATORE"/>
    <m/>
    <m/>
    <s v="FISHER &amp; PAYKEL HEALTHCARE"/>
    <s v="MR 850 ALU"/>
    <n v="30325009291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36"/>
    <n v="3311"/>
    <s v="UMIDIFICATORE"/>
    <m/>
    <m/>
    <s v="FISHER &amp; PAYKEL HEALTHCARE"/>
    <s v="MR 850 ALU"/>
    <s v="2001-85alu02648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37"/>
    <n v="3312"/>
    <s v="DIAFANOSCOPIO"/>
    <m/>
    <m/>
    <s v="."/>
    <s v="."/>
    <n v="7859"/>
    <m/>
    <s v="Z110702"/>
    <m/>
    <m/>
    <m/>
    <s v="SI/SI"/>
    <s v="P.O. &quot;BIANCHI - MELACRINO&quot;"/>
    <m/>
    <s v="RIANIMAZIONE"/>
    <s v="SALA T.I."/>
    <s v="Proprieta' Ente"/>
    <n v="266.67"/>
    <m/>
    <s v="DIAFANOSCOPIO"/>
    <s v="F"/>
    <n v="0.03"/>
    <n v="266.66666666666669"/>
    <n v="1"/>
    <m/>
    <n v="8"/>
    <m/>
  </r>
  <r>
    <x v="2"/>
    <x v="8"/>
    <s v="ao rc"/>
    <n v="3238"/>
    <n v="3314"/>
    <s v="VENTILATORE POLMONARE PER USO OSPEDALIERO"/>
    <m/>
    <m/>
    <s v="HAMILTON MEDICAL AG"/>
    <s v="VEOLAR"/>
    <n v="1211"/>
    <m/>
    <s v="Z12030105"/>
    <m/>
    <m/>
    <m/>
    <s v="SI/SI"/>
    <s v="P.O. &quot;BIANCHI - MELACRINO&quot;"/>
    <m/>
    <s v="RIANIMAZIONE"/>
    <s v="SALA T.I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239"/>
    <n v="3315"/>
    <s v="UMIDIFICATORE"/>
    <m/>
    <m/>
    <s v="FISHER &amp; PAYKEL HEALTHCARE"/>
    <s v="MR 810"/>
    <n v="40322000263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40"/>
    <n v="3316"/>
    <s v="UMIDIFICATORE"/>
    <m/>
    <m/>
    <s v="FISHER &amp; PAYKEL HEALTHCARE"/>
    <s v="MR 810"/>
    <n v="40322000271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41"/>
    <n v="3317"/>
    <s v="LETTO ELETTROCOMANDATO PER TERAPIA INTENSIVA O RIANIMAZIONE"/>
    <m/>
    <m/>
    <s v="HILL ROM CO INC"/>
    <s v="TOTALCARE"/>
    <s v="H150AM5267"/>
    <m/>
    <s v="Z12030702"/>
    <m/>
    <m/>
    <m/>
    <s v="SI/SI"/>
    <s v="P.O. &quot;BIANCHI - MELACRINO&quot;"/>
    <m/>
    <s v="RIANIMAZIONE"/>
    <s v="SALA T.I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242"/>
    <n v="3318"/>
    <s v="LETTO ELETTROCOMANDATO PER TERAPIA INTENSIVA O RIANIMAZIONE"/>
    <m/>
    <m/>
    <s v="HILL ROM CO INC"/>
    <s v="TOTALCARE"/>
    <s v="H151AM5291"/>
    <m/>
    <s v="Z12030702"/>
    <m/>
    <m/>
    <m/>
    <s v="SI/SI"/>
    <s v="P.O. &quot;BIANCHI - MELACRINO&quot;"/>
    <m/>
    <s v="RIANIMAZIONE"/>
    <s v="SALA T.I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243"/>
    <n v="3319"/>
    <s v="MODULO PER MONITOR"/>
    <m/>
    <m/>
    <s v="DATEX OHMEDA DIVISION INSTRUMENTARIUM CORP"/>
    <s v="F-CU8 10-VG1"/>
    <n v="5141072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244"/>
    <n v="3320"/>
    <s v="MODULO PER MONITOR"/>
    <m/>
    <m/>
    <s v="DATEX OHMEDA DIVISION INSTRUMENTARIUM CORP"/>
    <s v="F-CU8 10-VG1"/>
    <n v="5141038"/>
    <m/>
    <m/>
    <m/>
    <m/>
    <m/>
    <s v="SI/SI"/>
    <s v="P.O. &quot;BIANCHI - MELACRINO&quot;"/>
    <m/>
    <s v="RIANIMAZIONE"/>
    <s v="SALA T.I."/>
    <s v="Proprieta' Ente"/>
    <n v="10129.629999999999"/>
    <m/>
    <s v="MODULO PER MONITOR"/>
    <s v="C"/>
    <n v="0.08"/>
    <n v="0"/>
    <n v="1"/>
    <m/>
    <n v="0"/>
    <m/>
  </r>
  <r>
    <x v="2"/>
    <x v="8"/>
    <s v="ao rc"/>
    <n v="3245"/>
    <n v="3321"/>
    <s v="MONITOR PER VENTILAZIONE"/>
    <m/>
    <m/>
    <s v="DATEX OHMEDA DIVISION INSTRUMENTARIUM CORP"/>
    <s v="OSCAR OXY"/>
    <n v="3600929"/>
    <m/>
    <s v="Z1203019003"/>
    <m/>
    <m/>
    <m/>
    <s v="SI/SI"/>
    <s v="P.O. &quot;BIANCHI - MELACRINO&quot;"/>
    <m/>
    <s v="RIANIMAZIONE"/>
    <s v="SALA T.I."/>
    <s v="Proprieta' Ente"/>
    <n v="4000"/>
    <m/>
    <s v="MONITOR PER VENTILAZIONE"/>
    <s v="D"/>
    <n v="0.06"/>
    <n v="4000"/>
    <n v="1"/>
    <m/>
    <n v="240"/>
    <m/>
  </r>
  <r>
    <x v="2"/>
    <x v="8"/>
    <s v="ao rc"/>
    <n v="3246"/>
    <n v="3323"/>
    <s v="SISTEMA PER IL MONITORAGGIO DELLA PRESSIONE"/>
    <m/>
    <m/>
    <s v="WELCH ALLYN INC"/>
    <s v="52000 VITAL SIGNS MONITOR"/>
    <n v="9804496"/>
    <m/>
    <s v="Z12030203"/>
    <m/>
    <m/>
    <m/>
    <s v="SI/SI"/>
    <s v="P.O. &quot;BIANCHI - MELACRINO&quot;"/>
    <m/>
    <s v="RIANIMAZIONE"/>
    <s v="URGENZA"/>
    <s v="Proprieta' Ente"/>
    <n v="1500"/>
    <m/>
    <s v="SISTEMA PER IL MONITORAGGIO DELLA PRESSIONE"/>
    <s v="C"/>
    <n v="0.08"/>
    <n v="1500"/>
    <n v="1"/>
    <m/>
    <n v="120"/>
    <m/>
  </r>
  <r>
    <x v="2"/>
    <x v="8"/>
    <s v="ao rc"/>
    <n v="3247"/>
    <n v="3324"/>
    <s v="ASPIRATORE MEDICO CHIRURGICO"/>
    <m/>
    <m/>
    <s v="LAERDAL MEDICAL"/>
    <s v="LSU"/>
    <n v="78450335574"/>
    <m/>
    <s v="Z120105"/>
    <m/>
    <m/>
    <m/>
    <s v="SI/SI"/>
    <s v="P.O. &quot;BIANCHI - MELACRINO&quot;"/>
    <m/>
    <s v="RIANIMAZIONE"/>
    <s v="URGENZ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3248"/>
    <n v="3329"/>
    <s v="LARINGOSCOPIO (PER INTUBAZIONE A LAME)"/>
    <m/>
    <m/>
    <s v="GIMA SPA"/>
    <s v="."/>
    <m/>
    <m/>
    <m/>
    <m/>
    <m/>
    <m/>
    <s v="SI/SI"/>
    <s v="P.O. &quot;BIANCHI - MELACRINO&quot;"/>
    <m/>
    <s v="RIANIMAZIONE"/>
    <s v="SALA T.I.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3249"/>
    <n v="3330"/>
    <s v="LARINGOSCOPIO (PER INTUBAZIONE A LAME)"/>
    <m/>
    <m/>
    <s v="PENLON LTD"/>
    <s v="."/>
    <m/>
    <m/>
    <m/>
    <m/>
    <m/>
    <m/>
    <s v="SI/SI"/>
    <s v="P.O. &quot;BIANCHI - MELACRINO&quot;"/>
    <m/>
    <s v="RIANIMAZIONE"/>
    <s v="SALA T.I.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3250"/>
    <n v="3331"/>
    <s v="DEFIBRILLATORE"/>
    <m/>
    <m/>
    <s v="PHILIPS MEDICAL SYSTEMS"/>
    <s v="HEART START MRX"/>
    <s v="US00202792"/>
    <m/>
    <s v="Z120305"/>
    <m/>
    <m/>
    <m/>
    <s v="SI/SI"/>
    <s v="P.O. &quot;BIANCHI - MELACRINO&quot;"/>
    <m/>
    <s v="RIANIMAZIONE"/>
    <s v="CORRIDOIO"/>
    <s v="Proprieta' Ente"/>
    <n v="5000"/>
    <m/>
    <s v="DEFIBRILLATORE"/>
    <s v="C"/>
    <n v="0.08"/>
    <n v="5000"/>
    <n v="1"/>
    <m/>
    <n v="400"/>
    <m/>
  </r>
  <r>
    <x v="2"/>
    <x v="8"/>
    <s v="ao rc"/>
    <n v="3251"/>
    <n v="3332"/>
    <s v="OSMOMETRO"/>
    <m/>
    <m/>
    <s v="WESCOR INC"/>
    <s v="5520 VAPRO"/>
    <n v="55200460"/>
    <m/>
    <m/>
    <m/>
    <m/>
    <m/>
    <s v="SI/SI"/>
    <s v="P.O. &quot;BIANCHI - MELACRINO&quot;"/>
    <m/>
    <s v="RIANIMAZIONE"/>
    <s v="CORRIDOIO"/>
    <s v="Proprieta' Ente"/>
    <n v="9835.4"/>
    <m/>
    <s v="OSMOMETRO"/>
    <s v="E"/>
    <n v="0.04"/>
    <n v="5577.73"/>
    <n v="1"/>
    <m/>
    <n v="223.10919999999999"/>
    <m/>
  </r>
  <r>
    <x v="2"/>
    <x v="8"/>
    <s v="ao rc"/>
    <n v="3252"/>
    <n v="3337"/>
    <s v="FLUORIMETRO"/>
    <m/>
    <m/>
    <s v="BIOSITE DIAGNOSTICS"/>
    <s v="TRIAGE METER PLUS"/>
    <n v="24917"/>
    <m/>
    <m/>
    <m/>
    <m/>
    <m/>
    <s v="SI/SI"/>
    <s v="P.O. &quot;BIANCHI - MELACRINO&quot;"/>
    <m/>
    <s v="RIANIMAZIONE"/>
    <s v="SALA T.I."/>
    <s v="Proprieta' Ente"/>
    <n v="13333.33"/>
    <m/>
    <s v="FLUORIMETRO"/>
    <s v="D"/>
    <n v="0.06"/>
    <n v="13333.333333333334"/>
    <n v="1"/>
    <m/>
    <n v="800"/>
    <m/>
  </r>
  <r>
    <x v="2"/>
    <x v="8"/>
    <s v="ao rc"/>
    <n v="3253"/>
    <n v="3339"/>
    <s v="PRESSOTERAPIA, APPARECCHIO PER"/>
    <m/>
    <m/>
    <s v="COVIDIEN KENDALL HEALTHCARE"/>
    <s v="SCD RESPONSE 7325"/>
    <s v="E0317610"/>
    <m/>
    <s v="Z120607"/>
    <m/>
    <m/>
    <m/>
    <s v="SI/SI"/>
    <s v="P.O. &quot;BIANCHI - MELACRINO&quot;"/>
    <m/>
    <s v="RIANIMAZIONE"/>
    <s v="SALA T.I."/>
    <s v="Proprieta' Ente"/>
    <n v="2000"/>
    <m/>
    <s v="PRESSOTERAPIA, APPARECCHIO PER"/>
    <s v="E"/>
    <n v="0.04"/>
    <n v="2000"/>
    <n v="1"/>
    <m/>
    <n v="80"/>
    <m/>
  </r>
  <r>
    <x v="2"/>
    <x v="8"/>
    <s v="ao rc"/>
    <n v="3254"/>
    <n v="3340"/>
    <s v="PRESSOTERAPIA, APPARECCHIO PER"/>
    <m/>
    <m/>
    <s v="COVIDIEN KENDALL HEALTHCARE"/>
    <s v="SCD RESPONSE 7325"/>
    <s v="E0119777"/>
    <m/>
    <s v="Z120607"/>
    <m/>
    <m/>
    <m/>
    <s v="SI/SI"/>
    <s v="P.O. &quot;BIANCHI - MELACRINO&quot;"/>
    <m/>
    <s v="RIANIMAZIONE"/>
    <s v="SALA T.I."/>
    <s v="Proprieta' Ente"/>
    <n v="2000"/>
    <m/>
    <s v="PRESSOTERAPIA, APPARECCHIO PER"/>
    <s v="E"/>
    <n v="0.04"/>
    <n v="2000"/>
    <n v="1"/>
    <m/>
    <n v="80"/>
    <m/>
  </r>
  <r>
    <x v="2"/>
    <x v="8"/>
    <s v="ao rc"/>
    <n v="3255"/>
    <n v="3341"/>
    <s v="PRESSOTERAPIA, APPARECCHIO PER"/>
    <m/>
    <m/>
    <s v="COVIDIEN KENDALL HEALTHCARE"/>
    <s v="SCD RESPONSE 7325"/>
    <s v="E0317571"/>
    <m/>
    <s v="Z120607"/>
    <m/>
    <m/>
    <m/>
    <s v="SI/SI"/>
    <s v="P.O. &quot;BIANCHI - MELACRINO&quot;"/>
    <m/>
    <s v="RIANIMAZIONE"/>
    <s v="CORRIDOIO"/>
    <s v="Proprieta' Ente"/>
    <n v="2000"/>
    <m/>
    <s v="PRESSOTERAPIA, APPARECCHIO PER"/>
    <s v="E"/>
    <n v="0.04"/>
    <n v="2000"/>
    <n v="1"/>
    <m/>
    <n v="80"/>
    <m/>
  </r>
  <r>
    <x v="2"/>
    <x v="8"/>
    <s v="ao rc"/>
    <n v="3256"/>
    <n v="3342"/>
    <s v="PRESSOTERAPIA, APPARECCHIO PER"/>
    <m/>
    <m/>
    <s v="COVIDIEN KENDALL HEALTHCARE"/>
    <s v="SCD EXPRESS"/>
    <s v="V0614658"/>
    <m/>
    <s v="Z120607"/>
    <m/>
    <m/>
    <m/>
    <s v="SI/SI"/>
    <s v="P.O. &quot;BIANCHI - MELACRINO&quot;"/>
    <m/>
    <s v="RIANIMAZIONE"/>
    <s v="SALA T.I."/>
    <s v="Proprieta' Ente"/>
    <n v="2000"/>
    <m/>
    <s v="PRESSOTERAPIA, APPARECCHIO PER"/>
    <s v="E"/>
    <n v="0.04"/>
    <n v="2000"/>
    <n v="1"/>
    <m/>
    <n v="80"/>
    <m/>
  </r>
  <r>
    <x v="2"/>
    <x v="8"/>
    <s v="ao rc"/>
    <n v="3257"/>
    <n v="3343"/>
    <s v="PRESSOTERAPIA, APPARECCHIO PER"/>
    <m/>
    <m/>
    <s v="COVIDIEN KENDALL HEALTHCARE"/>
    <s v="SCD EXPRESS"/>
    <s v="V0614676"/>
    <m/>
    <s v="Z120607"/>
    <m/>
    <m/>
    <m/>
    <s v="SI/SI"/>
    <s v="P.O. &quot;BIANCHI - MELACRINO&quot;"/>
    <m/>
    <s v="RIANIMAZIONE"/>
    <s v="SALA T.I."/>
    <s v="Proprieta' Ente"/>
    <n v="2000"/>
    <m/>
    <s v="PRESSOTERAPIA, APPARECCHIO PER"/>
    <s v="E"/>
    <n v="0.04"/>
    <n v="2000"/>
    <n v="1"/>
    <m/>
    <n v="80"/>
    <m/>
  </r>
  <r>
    <x v="2"/>
    <x v="8"/>
    <s v="ao rc"/>
    <n v="3258"/>
    <n v="3344"/>
    <s v="PRESSOTERAPIA, APPARECCHIO PER"/>
    <m/>
    <m/>
    <s v="COVIDIEN KENDALL HEALTHCARE"/>
    <s v="SCD RESPONSE 7326"/>
    <s v="E0317576"/>
    <m/>
    <s v="Z120607"/>
    <m/>
    <m/>
    <m/>
    <s v="SI/SI"/>
    <s v="P.O. &quot;BIANCHI - MELACRINO&quot;"/>
    <m/>
    <s v="RIANIMAZIONE"/>
    <s v="SALA T.I."/>
    <s v="Proprieta' Ente"/>
    <n v="2000"/>
    <m/>
    <s v="PRESSOTERAPIA, APPARECCHIO PER"/>
    <s v="E"/>
    <n v="0.04"/>
    <n v="2000"/>
    <n v="1"/>
    <m/>
    <n v="80"/>
    <m/>
  </r>
  <r>
    <x v="2"/>
    <x v="8"/>
    <s v="ao rc"/>
    <n v="3259"/>
    <n v="3346"/>
    <s v="FONTE LUMINOSA PER ENDOSCOPIA"/>
    <m/>
    <m/>
    <s v="STORZ KARL GMBH &amp; CO KG"/>
    <n v="470"/>
    <s v="NH31541"/>
    <m/>
    <s v="Z12020402"/>
    <m/>
    <m/>
    <m/>
    <s v="SI/SI"/>
    <s v="P.O. &quot;BIANCHI - MELACRINO&quot;"/>
    <m/>
    <s v="RIANIMAZIONE"/>
    <s v="ING. REPARTO"/>
    <s v="Proprieta' Ente"/>
    <n v="2000"/>
    <m/>
    <s v="FONTE LUMINOSA PER ENDOSCOPIA"/>
    <s v="D"/>
    <n v="0.06"/>
    <n v="2000"/>
    <n v="1"/>
    <m/>
    <n v="120"/>
    <m/>
  </r>
  <r>
    <x v="2"/>
    <x v="8"/>
    <s v="ao rc"/>
    <n v="3260"/>
    <n v="3347"/>
    <s v="ECOTOMOGRAFO"/>
    <m/>
    <m/>
    <s v="BARD ACCESS SYSTEMS"/>
    <s v="SITE-RITE III"/>
    <s v="DYRA5054"/>
    <m/>
    <s v="Z11040104"/>
    <m/>
    <m/>
    <m/>
    <s v="SI/SI"/>
    <s v="P.O. &quot;BIANCHI - MELACRINO&quot;"/>
    <m/>
    <s v="RIANIMAZIONE"/>
    <s v="ING. REPARTO"/>
    <s v="Proprieta' Ente"/>
    <n v="15000"/>
    <m/>
    <s v="ECOTOMOGRAFO"/>
    <s v="C"/>
    <n v="0.08"/>
    <n v="15000"/>
    <n v="1"/>
    <m/>
    <n v="1200"/>
    <m/>
  </r>
  <r>
    <x v="2"/>
    <x v="8"/>
    <s v="ao rc"/>
    <n v="3261"/>
    <n v="3349"/>
    <s v="STAMPANTE PER COMPUTER"/>
    <m/>
    <m/>
    <s v="GSI"/>
    <s v="THERMAL"/>
    <n v="1017523"/>
    <m/>
    <m/>
    <m/>
    <m/>
    <m/>
    <s v="SI/SI"/>
    <s v="P.O. &quot;BIANCHI - MELACRINO&quot;"/>
    <m/>
    <s v="RIANIMAZIONE"/>
    <s v="ING. REPARTO"/>
    <s v="Proprieta' Ente"/>
    <n v="712.72699999999998"/>
    <m/>
    <s v="STAMPANTE PER COMPUTER"/>
    <s v="F"/>
    <n v="0.03"/>
    <n v="0"/>
    <n v="1"/>
    <m/>
    <n v="0"/>
    <m/>
  </r>
  <r>
    <x v="2"/>
    <x v="8"/>
    <s v="ao rc"/>
    <n v="3262"/>
    <n v="3350"/>
    <s v="FIBROSCOPIO PER INTUBAZIONE FLESSIBILE"/>
    <m/>
    <m/>
    <s v="STORZ KARL GMBH &amp; CO KG"/>
    <s v="11301 BN1"/>
    <n v="2107372"/>
    <m/>
    <m/>
    <m/>
    <m/>
    <m/>
    <s v="SI/SI"/>
    <s v="P.O. &quot;BIANCHI - MELACRINO&quot;"/>
    <m/>
    <s v="RIANIMAZIONE"/>
    <s v="ING. REPARTO"/>
    <s v="Proprieta' Ente"/>
    <n v="2141.39"/>
    <m/>
    <s v="FIBROSCOPIO PER INTUBAZIONE FLESSIBILE"/>
    <s v="A"/>
    <n v="0.12"/>
    <n v="2024"/>
    <n v="1"/>
    <m/>
    <n v="242.88"/>
    <m/>
  </r>
  <r>
    <x v="2"/>
    <x v="8"/>
    <s v="ao rc"/>
    <n v="3263"/>
    <n v="3351"/>
    <s v="FIBROBRONCOSCOPIO FLESSIBILE"/>
    <m/>
    <m/>
    <s v="SCHOTT AG"/>
    <s v="LS7"/>
    <s v="LS7306004"/>
    <m/>
    <m/>
    <m/>
    <m/>
    <m/>
    <s v="SI/SI"/>
    <s v="P.O. &quot;BIANCHI - MELACRINO&quot;"/>
    <m/>
    <s v="RIANIMAZIONE"/>
    <s v="ING. REPARTO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3264"/>
    <n v="3355"/>
    <s v="LETTO ELETTROCOMANDATO PER TERAPIA INTENSIVA O RIANIMAZIONE"/>
    <m/>
    <m/>
    <s v="HILL ROM CO INC"/>
    <s v="AVANTGUARD 1200"/>
    <s v="HRP0096024"/>
    <m/>
    <s v="Z12030702"/>
    <m/>
    <m/>
    <m/>
    <s v="SI/SI"/>
    <s v="P.O. &quot;BIANCHI - MELACRINO&quot;"/>
    <m/>
    <s v="RIANIMAZIONE"/>
    <s v="SALA T.I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265"/>
    <n v="3356"/>
    <s v="LETTO PER DEGENZA ELETTRIFICATO"/>
    <m/>
    <m/>
    <s v="HILL ROM CO INC"/>
    <s v="EVOLUTION"/>
    <n v="247644"/>
    <m/>
    <m/>
    <m/>
    <m/>
    <m/>
    <s v="SI/SI"/>
    <s v="P.O. &quot;BIANCHI - MELACRINO&quot;"/>
    <m/>
    <s v="RIANIMAZIONE"/>
    <s v="SAL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3266"/>
    <n v="3357"/>
    <s v="LETTO PER DEGENZA ELETTRIFICATO"/>
    <m/>
    <m/>
    <s v="HILL ROM CO INC"/>
    <s v="EVOLUTION"/>
    <s v="HRP0073938"/>
    <m/>
    <m/>
    <m/>
    <m/>
    <m/>
    <s v="SI/SI"/>
    <s v="P.O. &quot;BIANCHI - MELACRINO&quot;"/>
    <m/>
    <s v="RIANIMAZIONE"/>
    <s v="SAL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3267"/>
    <n v="3358"/>
    <s v="LETTO ELETTROCOMANDATO PER TERAPIA INTENSIVA O RIANIMAZIONE"/>
    <m/>
    <m/>
    <s v="HILL ROM CO INC"/>
    <s v="TOTALCARE"/>
    <s v="HI51AM5304"/>
    <m/>
    <s v="Z12030702"/>
    <m/>
    <m/>
    <m/>
    <s v="SI/SI"/>
    <s v="P.O. &quot;BIANCHI - MELACRINO&quot;"/>
    <m/>
    <s v="RIANIMAZIONE"/>
    <s v="SALA T.I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268"/>
    <n v="3359"/>
    <s v="LETTO ELETTROCOMANDATO PER TERAPIA INTENSIVA O RIANIMAZIONE"/>
    <m/>
    <m/>
    <s v="HILL ROM CO INC"/>
    <s v="TOTALCARE"/>
    <s v="H152AM5329"/>
    <m/>
    <s v="Z12030702"/>
    <m/>
    <m/>
    <m/>
    <s v="SI/SI"/>
    <s v="P.O. &quot;BIANCHI - MELACRINO&quot;"/>
    <m/>
    <s v="RIANIMAZIONE"/>
    <s v="SALA T.I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269"/>
    <n v="3360"/>
    <s v="PENSILE PER SALA OPERATORIA E TERAPIA INTENSIVA"/>
    <m/>
    <m/>
    <s v="MAQUET AG"/>
    <s v="HANAUPORT ALPHAKING"/>
    <s v="AR001564"/>
    <m/>
    <s v="Z129007"/>
    <m/>
    <m/>
    <m/>
    <s v="SI/SI"/>
    <s v="P.O. &quot;BIANCHI - MELACRINO&quot;"/>
    <m/>
    <s v="RIANIMAZIONE"/>
    <s v="SALA T.I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270"/>
    <n v="3361"/>
    <s v="PENSILE PER SALA OPERATORIA E TERAPIA INTENSIVA"/>
    <m/>
    <m/>
    <s v="MAQUET AG"/>
    <s v="HANAUPORT ALPHAMAX"/>
    <s v="AR001132"/>
    <m/>
    <s v="Z129007"/>
    <m/>
    <m/>
    <m/>
    <s v="SI/SI"/>
    <s v="P.O. &quot;BIANCHI - MELACRINO&quot;"/>
    <m/>
    <s v="RIANIMAZIONE"/>
    <s v="SALA T.I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271"/>
    <n v="3362"/>
    <s v="PENSILE PER SALA OPERATORIA E TERAPIA INTENSIVA"/>
    <m/>
    <m/>
    <s v="MAQUET AG"/>
    <s v="HANAUPORT ALPHAKING"/>
    <s v="AR001568"/>
    <m/>
    <s v="Z129007"/>
    <m/>
    <m/>
    <m/>
    <s v="SI/SI"/>
    <s v="P.O. &quot;BIANCHI - MELACRINO&quot;"/>
    <m/>
    <s v="RIANIMAZIONE"/>
    <s v="SALA T.I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272"/>
    <n v="3363"/>
    <s v="PENSILE PER SALA OPERATORIA E TERAPIA INTENSIVA"/>
    <m/>
    <m/>
    <s v="MAQUET AG"/>
    <s v="HANAUPORT ALPHAMAX"/>
    <s v="AR001129"/>
    <m/>
    <s v="Z129007"/>
    <m/>
    <m/>
    <m/>
    <s v="SI/SI"/>
    <s v="P.O. &quot;BIANCHI - MELACRINO&quot;"/>
    <m/>
    <s v="RIANIMAZIONE"/>
    <s v="SALA T.I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273"/>
    <n v="3364"/>
    <s v="PENSILE PER SALA OPERATORIA E TERAPIA INTENSIVA"/>
    <m/>
    <m/>
    <s v="MAQUET AG"/>
    <s v="HANAUPORT ALPHAMAX"/>
    <s v="AR001130"/>
    <m/>
    <s v="Z129007"/>
    <m/>
    <m/>
    <m/>
    <s v="SI/SI"/>
    <s v="P.O. &quot;BIANCHI - MELACRINO&quot;"/>
    <m/>
    <s v="RIANIMAZIONE"/>
    <s v="SALA T.I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274"/>
    <n v="3365"/>
    <s v="PENSILE PER SALA OPERATORIA E TERAPIA INTENSIVA"/>
    <m/>
    <m/>
    <s v="MAQUET AG"/>
    <s v="HANAUPORT ALPHAKING"/>
    <s v="AR001567"/>
    <m/>
    <s v="Z129007"/>
    <m/>
    <m/>
    <m/>
    <s v="SI/SI"/>
    <s v="P.O. &quot;BIANCHI - MELACRINO&quot;"/>
    <m/>
    <s v="RIANIMAZIONE"/>
    <s v="SALA T.I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275"/>
    <n v="3366"/>
    <s v="PENSILE PER SALA OPERATORIA E TERAPIA INTENSIVA"/>
    <m/>
    <m/>
    <s v="MAQUET AG"/>
    <s v="HANAUPORT ALPHAKING"/>
    <s v="AR001565"/>
    <m/>
    <s v="Z129007"/>
    <m/>
    <m/>
    <m/>
    <s v="SI/SI"/>
    <s v="P.O. &quot;BIANCHI - MELACRINO&quot;"/>
    <m/>
    <s v="RIANIMAZIONE"/>
    <s v="SALA T.I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276"/>
    <n v="3367"/>
    <s v="PENSILE PER SALA OPERATORIA E TERAPIA INTENSIVA"/>
    <m/>
    <m/>
    <s v="MAQUET AG"/>
    <s v="HANAUPORT ALPHAMAX"/>
    <s v="AR001133"/>
    <m/>
    <s v="Z129007"/>
    <m/>
    <m/>
    <m/>
    <s v="SI/SI"/>
    <s v="P.O. &quot;BIANCHI - MELACRINO&quot;"/>
    <m/>
    <s v="RIANIMAZIONE"/>
    <s v="SALA T.I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277"/>
    <n v="3368"/>
    <s v="PENSILE PER SALA OPERATORIA E TERAPIA INTENSIVA"/>
    <m/>
    <m/>
    <s v="MAQUET AG"/>
    <s v="HANAUPORT ALPHAKING"/>
    <s v="AR001566"/>
    <m/>
    <s v="Z129007"/>
    <m/>
    <m/>
    <m/>
    <s v="SI/SI"/>
    <s v="P.O. &quot;BIANCHI - MELACRINO&quot;"/>
    <m/>
    <s v="RIANIMAZIONE"/>
    <s v="SALA T.I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278"/>
    <n v="3369"/>
    <s v="PENSILE PER SALA OPERATORIA E TERAPIA INTENSIVA"/>
    <m/>
    <m/>
    <s v="MAQUET AG"/>
    <s v="HANAUPORT ALPHAMAX"/>
    <s v="AR001131"/>
    <m/>
    <s v="Z129007"/>
    <m/>
    <m/>
    <m/>
    <s v="SI/SI"/>
    <s v="P.O. &quot;BIANCHI - MELACRINO&quot;"/>
    <m/>
    <s v="RIANIMAZIONE"/>
    <s v="SALA T.I.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279"/>
    <n v="3383"/>
    <s v="LETTO PER DEGENZA ELETTRIFICATO"/>
    <m/>
    <m/>
    <s v="HILL ROM CO INC"/>
    <s v="EVOLUTION"/>
    <n v="538807"/>
    <m/>
    <m/>
    <m/>
    <m/>
    <m/>
    <s v="SI/SI"/>
    <s v="P.O. &quot;BIANCHI - MELACRINO&quot;"/>
    <m/>
    <s v="RIANIMAZIONE"/>
    <s v="SAL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3280"/>
    <n v="3384"/>
    <s v="LETTO PER DEGENZA ELETTRIFICATO"/>
    <m/>
    <m/>
    <s v="HILL ROM CO INC"/>
    <s v="EVOLUTION"/>
    <n v="6247644"/>
    <m/>
    <m/>
    <m/>
    <m/>
    <m/>
    <s v="SI/SI"/>
    <s v="P.O. &quot;BIANCHI - MELACRINO&quot;"/>
    <m/>
    <s v="RIANIMAZIONE"/>
    <s v="SAL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3281"/>
    <n v="3385"/>
    <s v="LETTO PER DEGENZA ELETTRIFICATO"/>
    <m/>
    <m/>
    <s v="HILL ROM CO INC"/>
    <s v="EVOLUTION"/>
    <n v="247644"/>
    <m/>
    <m/>
    <m/>
    <m/>
    <m/>
    <s v="SI/SI"/>
    <s v="P.O. &quot;BIANCHI - MELACRINO&quot;"/>
    <m/>
    <s v="RIANIMAZIONE"/>
    <s v="SAL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3282"/>
    <n v="3386"/>
    <s v="LETTO PER DEGENZA ELETTRIFICATO"/>
    <m/>
    <m/>
    <s v="HILL ROM CO INC"/>
    <s v="EVOLUTION"/>
    <n v="538802003"/>
    <m/>
    <m/>
    <m/>
    <m/>
    <m/>
    <s v="SI/SI"/>
    <s v="P.O. &quot;BIANCHI - MELACRINO&quot;"/>
    <m/>
    <s v="RIANIMAZIONE"/>
    <s v="SAL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3283"/>
    <n v="3387"/>
    <s v="LETTO PER DEGENZA ELETTRIFICATO"/>
    <m/>
    <m/>
    <s v="HILL ROM CO INC"/>
    <s v="EVOLUTION"/>
    <n v="538802003"/>
    <m/>
    <m/>
    <m/>
    <m/>
    <m/>
    <s v="SI/SI"/>
    <s v="P.O. &quot;BIANCHI - MELACRINO&quot;"/>
    <m/>
    <s v="RIANIMAZIONE"/>
    <s v="SALA T.I."/>
    <s v="Proprieta' Ente"/>
    <n v="2000"/>
    <m/>
    <s v="LETTO PER DEGENZA ELETTRIFICATO"/>
    <s v="E"/>
    <n v="0.04"/>
    <n v="2000"/>
    <n v="1"/>
    <m/>
    <n v="80"/>
    <m/>
  </r>
  <r>
    <x v="2"/>
    <x v="8"/>
    <s v="ao rc"/>
    <n v="3284"/>
    <n v="3388"/>
    <s v="LETTO ELETTROCOMANDATO PER TERAPIA INTENSIVA O RIANIMAZIONE"/>
    <m/>
    <m/>
    <s v="HILL ROM CO INC"/>
    <s v="TOTALCARE"/>
    <s v="H151AM5286"/>
    <m/>
    <s v="Z12030702"/>
    <m/>
    <m/>
    <m/>
    <s v="SI/SI"/>
    <s v="P.O. &quot;BIANCHI - MELACRINO&quot;"/>
    <m/>
    <s v="RIANIMAZIONE"/>
    <s v="SALA T.I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285"/>
    <n v="3425"/>
    <s v="ECOTOMOGRAFO"/>
    <m/>
    <m/>
    <s v="PIE MEDICAL EQUIPMENT BV"/>
    <s v="SCANNER 100 LC FALCO"/>
    <n v="99480005"/>
    <m/>
    <s v="Z11040104"/>
    <m/>
    <m/>
    <m/>
    <s v="SI/SI"/>
    <s v="P.O. &quot;BIANCHI - MELACRINO&quot;"/>
    <m/>
    <s v="RIANIMAZIONE"/>
    <s v="SALA T.I."/>
    <s v="Proprieta' Ente"/>
    <n v="15000"/>
    <m/>
    <s v="ECOTOMOGRAFO"/>
    <s v="C"/>
    <n v="0.08"/>
    <n v="15000"/>
    <n v="1"/>
    <m/>
    <n v="1200"/>
    <m/>
  </r>
  <r>
    <x v="2"/>
    <x v="8"/>
    <s v="ao rc"/>
    <n v="3286"/>
    <n v="3426"/>
    <s v="RIPRODUTTORE VIDEO O DIGITALE DI BIOIMMAGINI"/>
    <m/>
    <m/>
    <s v="SONY CORP"/>
    <s v="UP 890 CE"/>
    <n v="53555"/>
    <m/>
    <s v="Z110706"/>
    <m/>
    <m/>
    <m/>
    <s v="SI/SI"/>
    <s v="P.O. &quot;BIANCHI - MELACRINO&quot;"/>
    <m/>
    <s v="RIANIMAZIONE"/>
    <s v="SALA T.I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287"/>
    <n v="3429"/>
    <s v="VENTILATORE POLMONARE PER USO OSPEDALIERO"/>
    <m/>
    <m/>
    <s v="HAMILTON MEDICAL AG"/>
    <s v="VEOLAR"/>
    <n v="2791"/>
    <m/>
    <s v="Z12030105"/>
    <m/>
    <m/>
    <m/>
    <s v="SI/SI"/>
    <s v="P.O. &quot;BIANCHI - MELACRINO&quot;"/>
    <m/>
    <s v="RIANIMAZIONE"/>
    <s v="CORRIDOIO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288"/>
    <n v="3430"/>
    <s v="UMIDIFICATORE"/>
    <m/>
    <m/>
    <s v="FISHER &amp; PAYKEL HEALTHCARE"/>
    <s v="MR 850 ALU"/>
    <n v="60629014117"/>
    <m/>
    <m/>
    <m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289"/>
    <n v="3431"/>
    <s v="IPO-IPERTERMIA, APPARECCHIO PER"/>
    <m/>
    <m/>
    <s v="GAYMAR INDUSTRIES INC PLEXUS MEDICAL"/>
    <s v="THERMACARE TC 3003"/>
    <n v="79055"/>
    <m/>
    <m/>
    <m/>
    <m/>
    <m/>
    <s v="SI/SI"/>
    <s v="P.O. &quot;BIANCHI - MELACRINO&quot;"/>
    <m/>
    <s v="RIANIMAZIONE"/>
    <s v="SALA T.I."/>
    <s v="Proprieta' Ente"/>
    <n v="2666.67"/>
    <m/>
    <s v="IPO-IPERTERMIA, APPARECCHIO PER"/>
    <s v="D"/>
    <n v="0.06"/>
    <n v="2666.666666666667"/>
    <n v="1"/>
    <m/>
    <n v="160"/>
    <m/>
  </r>
  <r>
    <x v="2"/>
    <x v="8"/>
    <s v="ao rc"/>
    <n v="3290"/>
    <n v="3432"/>
    <s v="IPO-IPERTERMIA, APPARECCHIO PER"/>
    <m/>
    <m/>
    <s v="GAYMAR INDUSTRIES INC PLEXUS MEDICAL"/>
    <s v="THERMACARE TC 3003"/>
    <n v="79066"/>
    <m/>
    <m/>
    <m/>
    <m/>
    <m/>
    <s v="SI/SI"/>
    <s v="P.O. &quot;BIANCHI - MELACRINO&quot;"/>
    <m/>
    <s v="RIANIMAZIONE"/>
    <s v="SALA T.I."/>
    <s v="Proprieta' Ente"/>
    <n v="2666.67"/>
    <m/>
    <s v="IPO-IPERTERMIA, APPARECCHIO PER"/>
    <s v="D"/>
    <n v="0.06"/>
    <n v="2666.666666666667"/>
    <n v="1"/>
    <m/>
    <n v="160"/>
    <m/>
  </r>
  <r>
    <x v="2"/>
    <x v="8"/>
    <s v="ao rc"/>
    <n v="3291"/>
    <n v="3446"/>
    <s v="VENTILATORE POLMONARE TRASPORTABILE D'EMERGENZA"/>
    <m/>
    <m/>
    <s v="TAEMA SA"/>
    <s v="OSIRIS"/>
    <n v="5500"/>
    <m/>
    <s v="Z12030104"/>
    <m/>
    <m/>
    <m/>
    <s v="SI/SI"/>
    <s v="P.O. &quot;BIANCHI - MELACRINO&quot;"/>
    <m/>
    <s v="RIANIMAZIONE"/>
    <s v="SALA T.I."/>
    <s v="Proprieta' Ente"/>
    <n v="9333.33"/>
    <m/>
    <s v="VENTILATORE POLMONARE TRASPORTABILE D'EMERGENZA"/>
    <s v="D"/>
    <n v="0.06"/>
    <n v="9333.3333333333339"/>
    <n v="1"/>
    <m/>
    <n v="560"/>
    <m/>
  </r>
  <r>
    <x v="2"/>
    <x v="8"/>
    <s v="ao rc"/>
    <n v="3292"/>
    <n v="3447"/>
    <s v="DEFIBRILLATORE"/>
    <m/>
    <m/>
    <s v="HEWLETT PACKARD CO"/>
    <s v="M 1722 B"/>
    <s v="US00102983"/>
    <m/>
    <s v="Z120305"/>
    <m/>
    <m/>
    <m/>
    <s v="SI/SI"/>
    <s v="P.O. &quot;BIANCHI - MELACRINO&quot;"/>
    <m/>
    <s v="RIANIMAZIONE"/>
    <s v="URGENZA"/>
    <s v="Proprieta' Ente"/>
    <n v="5000"/>
    <m/>
    <s v="DEFIBRILLATORE"/>
    <s v="C"/>
    <n v="0.08"/>
    <n v="5000"/>
    <n v="1"/>
    <m/>
    <n v="400"/>
    <m/>
  </r>
  <r>
    <x v="2"/>
    <x v="8"/>
    <s v="ao rc"/>
    <n v="3293"/>
    <n v="3452"/>
    <s v="MISURATORE GITTATA CARDIACA"/>
    <m/>
    <m/>
    <s v="ABBOTT LABORATORIES"/>
    <s v="OXIMETRIX 3"/>
    <n v="11720"/>
    <m/>
    <s v="Z12050501"/>
    <m/>
    <m/>
    <m/>
    <s v="SI/SI"/>
    <s v="P.O. &quot;BIANCHI - MELACRINO&quot;"/>
    <m/>
    <s v="RIANIMAZIONE"/>
    <s v="CORRIDOIO"/>
    <s v="Proprieta' Ente"/>
    <n v="4000"/>
    <m/>
    <s v="MISURATORE GITTATA CARDIACA"/>
    <s v="D"/>
    <n v="0.06"/>
    <n v="4000"/>
    <n v="1"/>
    <m/>
    <n v="240"/>
    <m/>
  </r>
  <r>
    <x v="2"/>
    <x v="8"/>
    <s v="ao rc"/>
    <n v="3294"/>
    <n v="3460"/>
    <s v="FRIGOEMOTECA"/>
    <m/>
    <m/>
    <s v="CF DI CIRO FIOCCHETTI &amp; C SNC"/>
    <s v="."/>
    <m/>
    <m/>
    <m/>
    <m/>
    <m/>
    <m/>
    <s v="SI/SI"/>
    <s v="P.O. &quot;BIANCHI - MELACRINO&quot;"/>
    <m/>
    <s v="RIANIMAZIONE"/>
    <s v="SALA T.I."/>
    <s v="Proprieta' Ente"/>
    <n v="5333.33"/>
    <m/>
    <s v="FRIGOEMOTECA"/>
    <s v="D"/>
    <n v="0.06"/>
    <n v="5333.3333333333339"/>
    <n v="1"/>
    <m/>
    <n v="320"/>
    <m/>
  </r>
  <r>
    <x v="2"/>
    <x v="8"/>
    <s v="ao rc"/>
    <n v="3295"/>
    <n v="3461"/>
    <s v="VENTILATORE POLMONARE PER USO OSPEDALIERO"/>
    <m/>
    <m/>
    <s v="HAMILTON MEDICAL AG"/>
    <s v="VEOLAR"/>
    <n v="1057"/>
    <m/>
    <s v="Z12030105"/>
    <m/>
    <m/>
    <m/>
    <s v="SI/SI"/>
    <s v="P.O. &quot;BIANCHI - MELACRINO&quot;"/>
    <m/>
    <s v="RIANIMAZIONE"/>
    <s v="SALA T.I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296"/>
    <n v="3464"/>
    <s v="LETTO ELETTROCOMANDATO PER TERAPIA INTENSIVA O RIANIMAZIONE"/>
    <m/>
    <m/>
    <s v="HILL ROM CO INC"/>
    <s v="AVANTGUARD 1200"/>
    <s v="HRP0096065"/>
    <m/>
    <s v="Z12030702"/>
    <m/>
    <m/>
    <m/>
    <s v="SI/SI"/>
    <s v="P.O. &quot;BIANCHI - MELACRINO&quot;"/>
    <m/>
    <s v="RIANIMAZIONE"/>
    <s v="SALA T.I.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297"/>
    <n v="3474"/>
    <s v="DIAFANOSCOPIO"/>
    <m/>
    <m/>
    <s v="."/>
    <s v="."/>
    <m/>
    <m/>
    <s v="Z110702"/>
    <m/>
    <m/>
    <m/>
    <s v="SI/SI"/>
    <s v="P.O. &quot;BIANCHI - MELACRINO&quot;"/>
    <m/>
    <s v="RIANIMAZIONE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3298"/>
    <n v="3476"/>
    <s v="VENTILATORE POLMONARE TRASPORTABILE D'EMERGENZA"/>
    <m/>
    <m/>
    <s v="TAEMA SA"/>
    <s v="OSIRIS"/>
    <n v="5493"/>
    <m/>
    <s v="Z12030104"/>
    <m/>
    <m/>
    <m/>
    <s v="SI/SI"/>
    <s v="P.O. &quot;BIANCHI - MELACRINO&quot;"/>
    <m/>
    <s v="RIANIMAZIONE"/>
    <s v="SALA T.I."/>
    <s v="Proprieta' Ente"/>
    <n v="9333.33"/>
    <m/>
    <s v="VENTILATORE POLMONARE TRASPORTABILE D'EMERGENZA"/>
    <s v="D"/>
    <n v="0.06"/>
    <n v="9333.3333333333339"/>
    <n v="1"/>
    <m/>
    <n v="560"/>
    <m/>
  </r>
  <r>
    <x v="2"/>
    <x v="8"/>
    <s v="ao rc"/>
    <n v="3299"/>
    <n v="3478"/>
    <s v="FRIGORIFERO BIOLOGICO"/>
    <m/>
    <m/>
    <s v="CF DI CIRO FIOCCHETTI &amp; C SNC"/>
    <s v="."/>
    <n v="8.53949E+18"/>
    <m/>
    <m/>
    <m/>
    <m/>
    <m/>
    <s v="SI/SI"/>
    <s v="P.O. &quot;BIANCHI - MELACRINO&quot;"/>
    <m/>
    <s v="ANATOMIA PATOLOGICA"/>
    <s v="MEDICI"/>
    <s v="Proprieta' Ente"/>
    <n v="6000"/>
    <m/>
    <s v="FRIGORIFERO BIOLOGICO"/>
    <s v="E"/>
    <n v="0.04"/>
    <n v="6000"/>
    <n v="1"/>
    <m/>
    <n v="240"/>
    <m/>
  </r>
  <r>
    <x v="2"/>
    <x v="8"/>
    <s v="ao rc"/>
    <n v="3300"/>
    <n v="3480"/>
    <s v="ARMADIO GERMICIDA"/>
    <m/>
    <m/>
    <s v="."/>
    <s v="."/>
    <s v="D00181T0000004"/>
    <m/>
    <m/>
    <m/>
    <m/>
    <m/>
    <s v="SI/SI"/>
    <s v="P.O. &quot;BIANCHI - MELACRINO&quot;"/>
    <m/>
    <s v="ANATOMIA PATOLOGICA"/>
    <s v="LAB. ANATOMIA PATOLOGICA"/>
    <s v="Proprieta' Ente"/>
    <n v="5790"/>
    <m/>
    <s v="ARMADIO GERMICIDA"/>
    <s v="E"/>
    <n v="0.04"/>
    <n v="5790"/>
    <n v="1"/>
    <m/>
    <n v="231.6"/>
    <m/>
  </r>
  <r>
    <x v="2"/>
    <x v="8"/>
    <s v="ao rc"/>
    <n v="3301"/>
    <n v="3482"/>
    <s v="INCUBATORE"/>
    <m/>
    <m/>
    <s v="INTERCONTINENTAL SRL"/>
    <s v="DAS 40010"/>
    <n v="6232000"/>
    <m/>
    <m/>
    <m/>
    <m/>
    <m/>
    <s v="SI/SI"/>
    <s v="P.O. &quot;BIANCHI - MELACRINO&quot;"/>
    <m/>
    <s v="ANATOMIA PATOLOGICA"/>
    <s v="LAB. ANATOMIA PATOLOGICA"/>
    <s v="Proprieta' Ente"/>
    <n v="2000"/>
    <m/>
    <s v="INCUBATORE"/>
    <s v="E"/>
    <n v="0.04"/>
    <n v="2000"/>
    <n v="1"/>
    <m/>
    <n v="80"/>
    <m/>
  </r>
  <r>
    <x v="2"/>
    <x v="8"/>
    <s v="ao rc"/>
    <n v="3302"/>
    <n v="3484"/>
    <s v="COLORATORE AUTOMATICO DI TESSUTI"/>
    <m/>
    <m/>
    <s v="BIO-OPTICA MILANO SPA"/>
    <s v="AUTOCOLOR"/>
    <s v="10-3503-363"/>
    <m/>
    <m/>
    <m/>
    <m/>
    <m/>
    <s v="SI/SI"/>
    <s v="P.O. &quot;BIANCHI - MELACRINO&quot;"/>
    <m/>
    <s v="ANATOMIA PATOLOGICA"/>
    <s v="LAB. ANATOMIA PATOLOGICA"/>
    <s v="Proprieta' Ente"/>
    <n v="16000"/>
    <m/>
    <s v="COLORATORE AUTOMATICO DI TESSUTI"/>
    <s v="B"/>
    <n v="0.1"/>
    <n v="16000"/>
    <n v="1"/>
    <m/>
    <n v="1600"/>
    <m/>
  </r>
  <r>
    <x v="2"/>
    <x v="8"/>
    <s v="ao rc"/>
    <n v="3303"/>
    <n v="3486"/>
    <s v="MICROSCOPIO OTTICO DA LABORATORIO"/>
    <m/>
    <m/>
    <s v="LEICA MICROSYSTEMS WETZLAR GMBH"/>
    <s v="DIAPLAN"/>
    <s v="512834/135102"/>
    <m/>
    <m/>
    <m/>
    <m/>
    <m/>
    <s v="SI/SI"/>
    <s v="P.O. &quot;BIANCHI - MELACRINO&quot;"/>
    <m/>
    <s v="ANATOMIA PATOLOGICA"/>
    <s v="MEDICI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304"/>
    <n v="3487"/>
    <s v="MICROSCOPIO OTTICO DA LABORATORIO"/>
    <m/>
    <m/>
    <s v="LEICA MICROSCOPY AND SCIENTIFIC INSTRUMENTS"/>
    <s v="DML 9"/>
    <n v="501082198776"/>
    <m/>
    <m/>
    <m/>
    <m/>
    <m/>
    <s v="SI/SI"/>
    <s v="P.O. &quot;BIANCHI - MELACRINO&quot;"/>
    <m/>
    <s v="ANATOMIA PATOLOGICA"/>
    <s v="MEDICI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305"/>
    <n v="3488"/>
    <s v="RIPRODUTTORE VIDEO O DIGITALE DI BIOIMMAGINI"/>
    <m/>
    <m/>
    <s v="MITSUBISHI ELECTRIC CORP"/>
    <s v="CP D1E DIGITAL CLOUR PRINTER"/>
    <n v="103386"/>
    <m/>
    <s v="Z110706"/>
    <m/>
    <m/>
    <m/>
    <s v="SI/SI"/>
    <s v="P.O. &quot;BIANCHI - MELACRINO&quot;"/>
    <m/>
    <s v="ANATOMIA PATOLOGICA"/>
    <s v="MEDICI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306"/>
    <n v="3490"/>
    <s v="MICROSCOPIO OTTICO DA LABORATORIO"/>
    <m/>
    <m/>
    <s v="OLYMPUS OPTICAL CO LTD"/>
    <s v="BX 51"/>
    <s v="5l15648"/>
    <m/>
    <m/>
    <m/>
    <m/>
    <m/>
    <s v="SI/SI"/>
    <s v="P.O. &quot;BIANCHI - MELACRINO&quot;"/>
    <m/>
    <s v="ANATOMIA PATOLOGICA"/>
    <s v="AMB.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307"/>
    <n v="3491"/>
    <s v="MICROSCOPIO OTTICO DA LABORATORIO"/>
    <m/>
    <m/>
    <s v="OLYMPUS OPTICAL CO LTD"/>
    <s v="BX 51"/>
    <s v="3L17238"/>
    <m/>
    <m/>
    <m/>
    <m/>
    <m/>
    <s v="SI/SI"/>
    <s v="P.O. &quot;BIANCHI - MELACRINO&quot;"/>
    <m/>
    <s v="ANATOMIA PATOLOGICA"/>
    <s v="AMB.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308"/>
    <n v="3494"/>
    <s v="ECOTOMOGRAFO"/>
    <m/>
    <m/>
    <s v="HITACHI ALOKA MEDICAL LTD"/>
    <s v="SSD 3500 PROSOUND"/>
    <s v="M01950"/>
    <m/>
    <s v="Z11040104"/>
    <m/>
    <m/>
    <m/>
    <s v="SI/SI"/>
    <s v="P.O. &quot;BIANCHI - MELACRINO&quot;"/>
    <m/>
    <s v="ANATOMIA PATOLOGICA"/>
    <s v="MEDICI"/>
    <s v="Proprieta' Ente"/>
    <n v="15000"/>
    <m/>
    <s v="ECOTOMOGRAFO"/>
    <s v="C"/>
    <n v="0.08"/>
    <n v="15000"/>
    <n v="1"/>
    <m/>
    <n v="1200"/>
    <m/>
  </r>
  <r>
    <x v="2"/>
    <x v="8"/>
    <s v="ao rc"/>
    <n v="3309"/>
    <n v="3495"/>
    <s v="RIPRODUTTORE VIDEO O DIGITALE DI BIOIMMAGINI"/>
    <m/>
    <m/>
    <s v="MITSUBISHI ELECTRIC CORP"/>
    <s v="P 93"/>
    <n v="4081"/>
    <m/>
    <s v="Z110706"/>
    <m/>
    <m/>
    <m/>
    <s v="SI/SI"/>
    <s v="P.O. &quot;BIANCHI - MELACRINO&quot;"/>
    <m/>
    <s v="ANATOMIA PATOLOGICA"/>
    <s v="MEDICI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310"/>
    <n v="3497"/>
    <s v="DIAFANOSCOPIO"/>
    <m/>
    <m/>
    <s v="."/>
    <s v="."/>
    <m/>
    <m/>
    <s v="Z110702"/>
    <m/>
    <m/>
    <m/>
    <s v="SI/SI"/>
    <s v="P.O. &quot;BIANCHI - MELACRINO&quot;"/>
    <m/>
    <s v="ANATOMIA PATOLOGICA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3311"/>
    <n v="3499"/>
    <s v="MICROSCOPIO OTTICO DA LABORATORIO"/>
    <m/>
    <m/>
    <s v="NIKON CORP"/>
    <s v="ECLIPSE E800"/>
    <n v="261183"/>
    <m/>
    <m/>
    <m/>
    <m/>
    <m/>
    <s v="SI/SI"/>
    <s v="P.O. &quot;BIANCHI - MELACRINO&quot;"/>
    <m/>
    <s v="ANATOMIA PATOLOGICA"/>
    <s v="MEDICI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312"/>
    <n v="3500"/>
    <s v="AGITATORE DA LABORATORIO"/>
    <m/>
    <m/>
    <s v="FALC INSTRUMENTS SRL"/>
    <s v="F 60"/>
    <s v="A263027"/>
    <m/>
    <m/>
    <m/>
    <m/>
    <m/>
    <s v="SI/SI"/>
    <s v="P.O. &quot;EUGENIO MORELLI&quot;"/>
    <m/>
    <s v="LABORATORIO ANALISI DR. SERGI"/>
    <s v="LAB. 2"/>
    <s v="Proprieta' Ente"/>
    <n v="800"/>
    <m/>
    <s v="AGITATORE DA LABORATORIO"/>
    <s v="F"/>
    <n v="0.03"/>
    <n v="800"/>
    <n v="1"/>
    <m/>
    <n v="24"/>
    <m/>
  </r>
  <r>
    <x v="2"/>
    <x v="8"/>
    <s v="ao rc"/>
    <n v="3313"/>
    <n v="3501"/>
    <s v="BILANCIA ANALITICA"/>
    <m/>
    <m/>
    <s v="KERN &amp; SOHN GMBH GOTTLIEB"/>
    <s v="ALS 120 4"/>
    <s v="WL065P81"/>
    <m/>
    <m/>
    <m/>
    <m/>
    <m/>
    <s v="SI/SI"/>
    <s v="P.O. &quot;EUGENIO MORELLI&quot;"/>
    <m/>
    <s v="LABORATORIO ANALISI DR. SERGI"/>
    <s v="LAB. 2"/>
    <s v="Proprieta' Ente"/>
    <n v="2000"/>
    <m/>
    <s v="BILANCIA ANALITICA"/>
    <s v="E"/>
    <n v="0.04"/>
    <n v="2000"/>
    <n v="1"/>
    <m/>
    <n v="80"/>
    <m/>
  </r>
  <r>
    <x v="2"/>
    <x v="8"/>
    <s v="ao rc"/>
    <n v="3314"/>
    <n v="3502"/>
    <s v="MICROSCOPIO OTTICO DA LABORATORIO"/>
    <m/>
    <m/>
    <s v="LEICA MICROSYSTEMS WETZLAR GMBH"/>
    <s v="DIALUX 20"/>
    <n v="7"/>
    <m/>
    <m/>
    <m/>
    <m/>
    <m/>
    <s v="SI/SI"/>
    <s v="P.O. &quot;EUGENIO MORELLI&quot;"/>
    <m/>
    <s v="LABORATORIO ANALISI DR. SERGI"/>
    <s v="LAB. 2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315"/>
    <n v="3511"/>
    <s v="FRIGORIFERO BIOLOGICO"/>
    <m/>
    <m/>
    <s v="CF DI CIRO FIOCCHETTI &amp; C SNC"/>
    <s v="."/>
    <m/>
    <m/>
    <m/>
    <m/>
    <m/>
    <m/>
    <s v="SI/SI"/>
    <s v="P.O. &quot;BIANCHI - MELACRINO&quot;"/>
    <m/>
    <s v="ANATOMIA PATOLOGICA"/>
    <s v="LAB. ANATOMIA PATOLOGICA"/>
    <s v="Proprieta' Ente"/>
    <n v="6000"/>
    <m/>
    <s v="FRIGORIFERO BIOLOGICO"/>
    <s v="E"/>
    <n v="0.04"/>
    <n v="6000"/>
    <n v="1"/>
    <m/>
    <n v="240"/>
    <m/>
  </r>
  <r>
    <x v="2"/>
    <x v="8"/>
    <s v="ao rc"/>
    <n v="3316"/>
    <n v="3512"/>
    <s v="CRIOSTATO"/>
    <m/>
    <m/>
    <s v="LEICA INSTRUMENTS GMBH"/>
    <s v="CM 3050 S"/>
    <n v="47030289"/>
    <m/>
    <m/>
    <m/>
    <m/>
    <m/>
    <s v="SI/SI"/>
    <s v="P.O. &quot;BIANCHI - MELACRINO&quot;"/>
    <m/>
    <s v="ANATOMIA PATOLOGICA"/>
    <s v="LAB. ANATOMIA PATOLOGICA"/>
    <s v="Proprieta' Ente"/>
    <n v="5333.33"/>
    <m/>
    <s v="CRIOSTATO"/>
    <s v="D"/>
    <n v="0.06"/>
    <n v="5333.333333333333"/>
    <n v="1"/>
    <m/>
    <n v="319.99999999999994"/>
    <m/>
  </r>
  <r>
    <x v="2"/>
    <x v="8"/>
    <s v="ao rc"/>
    <n v="3317"/>
    <n v="3513"/>
    <s v="MONTA VETRINI AUTOMATICO"/>
    <m/>
    <m/>
    <s v="MEDITE MEDIZINTECHNIK GMBH"/>
    <s v="RCM 2000"/>
    <n v="94048"/>
    <m/>
    <m/>
    <m/>
    <m/>
    <m/>
    <s v="SI/SI"/>
    <s v="P.O. &quot;BIANCHI - MELACRINO&quot;"/>
    <m/>
    <s v="ANATOMIA PATOLOGICA"/>
    <s v="LAB. ANATOMIA PATOLOGICA"/>
    <s v="Proprieta' Ente"/>
    <n v="8000"/>
    <m/>
    <s v="MONTA VETRINI AUTOMATICO"/>
    <s v="E"/>
    <n v="0.04"/>
    <n v="8000"/>
    <n v="1"/>
    <m/>
    <n v="320"/>
    <m/>
  </r>
  <r>
    <x v="2"/>
    <x v="8"/>
    <s v="ao rc"/>
    <n v="3318"/>
    <n v="3514"/>
    <s v="COLORATORE AUTOMATICO DI TESSUTI"/>
    <m/>
    <m/>
    <s v="BIO-OPTICA MILANO SPA"/>
    <s v="AUTOCOLOR"/>
    <s v="10-0805-382"/>
    <m/>
    <m/>
    <m/>
    <m/>
    <m/>
    <s v="SI/SI"/>
    <s v="P.O. &quot;BIANCHI - MELACRINO&quot;"/>
    <m/>
    <s v="ANATOMIA PATOLOGICA"/>
    <s v="LAB. ANATOMIA PATOLOGICA"/>
    <s v="Proprieta' Ente"/>
    <n v="16000"/>
    <m/>
    <s v="COLORATORE AUTOMATICO DI TESSUTI"/>
    <s v="B"/>
    <n v="0.1"/>
    <n v="16000"/>
    <n v="1"/>
    <m/>
    <n v="1600"/>
    <m/>
  </r>
  <r>
    <x v="2"/>
    <x v="8"/>
    <s v="ao rc"/>
    <n v="3319"/>
    <n v="3515"/>
    <s v="STUFA ESSICCATRICE"/>
    <m/>
    <m/>
    <s v="BIO-OPTICA MILANO SPA"/>
    <s v="SVF 100"/>
    <s v="30-0796-036"/>
    <m/>
    <m/>
    <m/>
    <m/>
    <m/>
    <s v="SI/SI"/>
    <s v="P.O. &quot;BIANCHI - MELACRINO&quot;"/>
    <m/>
    <s v="ANATOMIA PATOLOGICA"/>
    <s v="LAB. ANATOMIA PATOLOGICA"/>
    <s v="Proprieta' Ente"/>
    <n v="2666.67"/>
    <m/>
    <s v="STUFA ESSICCATRICE"/>
    <s v="F"/>
    <n v="0.03"/>
    <n v="2666.6666666666665"/>
    <n v="1"/>
    <m/>
    <n v="79.999999999999986"/>
    <m/>
  </r>
  <r>
    <x v="2"/>
    <x v="8"/>
    <s v="ao rc"/>
    <n v="3320"/>
    <n v="3520"/>
    <s v="MICROSCOPIO OTTICO DA LABORATORIO"/>
    <m/>
    <m/>
    <s v="LEICA MICROSYSTEMS WETZLAR GMBH"/>
    <s v="DIALUX 20 EB"/>
    <s v="452-008"/>
    <m/>
    <m/>
    <m/>
    <m/>
    <m/>
    <s v="SI/SI"/>
    <s v="P.O. &quot;BIANCHI - MELACRINO&quot;"/>
    <m/>
    <s v="ANATOMIA PATOLOGICA"/>
    <s v="LAB. ANATOMIA PATOLOG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321"/>
    <n v="3530"/>
    <s v="TRATTAMENTO TESSUTI BIOLOGICI, APPARECCHIO PER"/>
    <m/>
    <m/>
    <s v="LEICA MICROSCOPY AND SCIENTIFIC INSTRUMENTS"/>
    <s v="ASP 300"/>
    <n v="47634100"/>
    <m/>
    <m/>
    <m/>
    <m/>
    <m/>
    <s v="SI/SI"/>
    <s v="P.O. &quot;BIANCHI - MELACRINO&quot;"/>
    <m/>
    <s v="ANATOMIA PATOLOGICA"/>
    <s v="LAB. ANATOMIA PATOLOGICA"/>
    <s v="Proprieta' Ente"/>
    <n v="10666.67"/>
    <m/>
    <s v="TRATTAMENTO TESSUTI BIOLOGICI, APPARECCHIO PER"/>
    <s v="D"/>
    <n v="0.06"/>
    <n v="10666.666666666668"/>
    <n v="1"/>
    <m/>
    <n v="640"/>
    <m/>
  </r>
  <r>
    <x v="2"/>
    <x v="8"/>
    <s v="ao rc"/>
    <n v="3322"/>
    <n v="3532"/>
    <s v="BAGNO TERMOSTATICO"/>
    <m/>
    <m/>
    <s v="BIO-OPTICA MILANO SPA"/>
    <s v="."/>
    <n v="202300450"/>
    <m/>
    <m/>
    <m/>
    <m/>
    <m/>
    <s v="SI/SI"/>
    <s v="P.O. &quot;BIANCHI - MELACRINO&quot;"/>
    <m/>
    <s v="ANATOMIA PATOLOGICA"/>
    <s v="LAB. ANATOMIA PATOLOGIC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3323"/>
    <n v="3533"/>
    <s v="BAGNO TERMOSTATICO"/>
    <m/>
    <m/>
    <s v="BIO-OPTICA MILANO SPA"/>
    <s v="."/>
    <m/>
    <m/>
    <m/>
    <m/>
    <m/>
    <m/>
    <s v="SI/SI"/>
    <s v="P.O. &quot;BIANCHI - MELACRINO&quot;"/>
    <m/>
    <s v="ANATOMIA PATOLOGICA"/>
    <s v="LAB. ANATOMIA PATOLOGIC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3324"/>
    <n v="3535"/>
    <s v="STUFA ESSICCATRICE"/>
    <m/>
    <m/>
    <s v="BIO-OPTICA MILANO SPA"/>
    <s v="SVF 100"/>
    <s v="30-0796-037"/>
    <m/>
    <m/>
    <m/>
    <m/>
    <m/>
    <s v="SI/SI"/>
    <s v="P.O. &quot;BIANCHI - MELACRINO&quot;"/>
    <m/>
    <s v="ANATOMIA PATOLOGICA"/>
    <s v="LAB. ANATOMIA PATOLOGICA"/>
    <s v="Proprieta' Ente"/>
    <n v="2666.67"/>
    <m/>
    <s v="STUFA ESSICCATRICE"/>
    <s v="F"/>
    <n v="0.03"/>
    <n v="2666.6666666666665"/>
    <n v="1"/>
    <m/>
    <n v="79.999999999999986"/>
    <m/>
  </r>
  <r>
    <x v="2"/>
    <x v="8"/>
    <s v="ao rc"/>
    <n v="3325"/>
    <n v="3536"/>
    <s v="MICROSCOPIO OTTICO DA LABORATORIO"/>
    <m/>
    <m/>
    <s v="NIKON CORP"/>
    <s v="ECLIPSE E1000"/>
    <n v="250069"/>
    <m/>
    <m/>
    <m/>
    <m/>
    <m/>
    <s v="SI/SI"/>
    <s v="P.O. &quot;BIANCHI - MELACRINO&quot;"/>
    <m/>
    <s v="ANATOMIA PATOLOGICA"/>
    <s v="MEDICI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326"/>
    <n v="3537"/>
    <s v="CELLA FRIGORIFERA"/>
    <m/>
    <m/>
    <s v="."/>
    <s v="."/>
    <m/>
    <m/>
    <m/>
    <m/>
    <m/>
    <m/>
    <s v="SI/SI"/>
    <s v="P.O. &quot;BIANCHI - MELACRINO&quot;"/>
    <m/>
    <s v="DIREZIONE GENERALE"/>
    <s v="CAMERA MORTUARIA"/>
    <s v="Proprieta' Ente"/>
    <n v="9593.4298999999992"/>
    <m/>
    <s v="CELLA FRIGORIFERA"/>
    <s v="F"/>
    <n v="0.03"/>
    <n v="2756.06"/>
    <n v="1"/>
    <m/>
    <n v="82.681799999999996"/>
    <m/>
  </r>
  <r>
    <x v="2"/>
    <x v="8"/>
    <s v="ao rc"/>
    <n v="3327"/>
    <n v="3538"/>
    <s v="CELLA FRIGORIFERA"/>
    <m/>
    <m/>
    <s v="."/>
    <s v="."/>
    <m/>
    <m/>
    <m/>
    <m/>
    <m/>
    <m/>
    <s v="SI/SI"/>
    <s v="P.O. &quot;BIANCHI - MELACRINO&quot;"/>
    <m/>
    <s v="DIREZIONE GENERALE"/>
    <s v="CAMERA MORTUARIA"/>
    <s v="Proprieta' Ente"/>
    <n v="9593.4298999999992"/>
    <m/>
    <s v="CELLA FRIGORIFERA"/>
    <s v="F"/>
    <n v="0.03"/>
    <n v="2756.06"/>
    <n v="1"/>
    <m/>
    <n v="82.681799999999996"/>
    <m/>
  </r>
  <r>
    <x v="2"/>
    <x v="8"/>
    <s v="ao rc"/>
    <n v="3328"/>
    <n v="3540"/>
    <s v="TAVOLO AUTOPTICO"/>
    <m/>
    <m/>
    <s v="METALARREDINOX SPA"/>
    <s v="00DT004"/>
    <s v="AUT 96005"/>
    <m/>
    <m/>
    <m/>
    <m/>
    <m/>
    <s v="SI/SI"/>
    <s v="P.O. &quot;BIANCHI - MELACRINO&quot;"/>
    <m/>
    <s v="DIREZIONE GENERALE"/>
    <s v="CAMERA MORTUARIA"/>
    <s v="Proprieta' Ente"/>
    <n v="37118.61"/>
    <m/>
    <s v="TAVOLO AUTOPTICO"/>
    <s v="F"/>
    <n v="0.03"/>
    <n v="21050.25"/>
    <n v="1"/>
    <m/>
    <n v="631.50749999999994"/>
    <m/>
  </r>
  <r>
    <x v="2"/>
    <x v="8"/>
    <s v="ao rc"/>
    <n v="3329"/>
    <n v="3541"/>
    <s v="SEGA PER ORTOPEDIA"/>
    <m/>
    <m/>
    <s v="AESCULAP AG &amp; CO KG"/>
    <s v="GA 704 OSCILLANT"/>
    <m/>
    <m/>
    <s v="Z12130502"/>
    <m/>
    <m/>
    <m/>
    <s v="SI/SI"/>
    <s v="P.O. &quot;BIANCHI - MELACRINO&quot;"/>
    <m/>
    <s v="DIREZIONE GENERALE"/>
    <s v="CAMERA MORTUARIA"/>
    <s v="Proprieta' Ente"/>
    <n v="7000"/>
    <m/>
    <s v="SEGA PER ORTOPEDIA"/>
    <s v="E"/>
    <n v="0.04"/>
    <n v="7000"/>
    <n v="1"/>
    <m/>
    <n v="280"/>
    <m/>
  </r>
  <r>
    <x v="2"/>
    <x v="8"/>
    <s v="ao rc"/>
    <n v="3330"/>
    <n v="3542"/>
    <s v="IRRADIATORE BIOLOGICO"/>
    <m/>
    <m/>
    <s v="CIS BIO INTERNATIONAL"/>
    <s v="IBL 437 C"/>
    <s v="89-293"/>
    <m/>
    <m/>
    <m/>
    <m/>
    <m/>
    <s v="SI/SI"/>
    <s v="P.O. &quot;BIANCHI - MELACRINO&quot;"/>
    <m/>
    <s v="EMATOLOGIA"/>
    <s v="IRRADIAZIONI"/>
    <s v="Proprieta' Ente"/>
    <n v="49706.031300000002"/>
    <m/>
    <s v="IRRADIATORE BIOLOGICO"/>
    <s v="C"/>
    <n v="0.08"/>
    <n v="2065.8275963579458"/>
    <n v="1"/>
    <m/>
    <n v="165.26620770863568"/>
    <m/>
  </r>
  <r>
    <x v="2"/>
    <x v="8"/>
    <s v="ao rc"/>
    <n v="3331"/>
    <n v="3543"/>
    <s v="CENTRIFUGA"/>
    <m/>
    <m/>
    <s v="EPPENDORF AG"/>
    <n v="5810"/>
    <n v="11913"/>
    <m/>
    <m/>
    <m/>
    <m/>
    <m/>
    <s v="SI/SI"/>
    <s v="P.O. &quot;EUGENIO MORELLI&quot;"/>
    <m/>
    <s v="LABORATORIO ANALISI DR. SERGI"/>
    <s v="LAB. 1"/>
    <s v="Proprieta' Ente"/>
    <n v="4000"/>
    <m/>
    <s v="CENTRIFUGA"/>
    <s v="E"/>
    <n v="0.04"/>
    <n v="4000"/>
    <n v="1"/>
    <m/>
    <n v="160"/>
    <m/>
  </r>
  <r>
    <x v="2"/>
    <x v="8"/>
    <s v="ao rc"/>
    <n v="3332"/>
    <n v="3544"/>
    <s v="CENTRIFUGA"/>
    <m/>
    <m/>
    <s v="EPPENDORF AG"/>
    <n v="5804"/>
    <n v="12207"/>
    <m/>
    <m/>
    <m/>
    <m/>
    <m/>
    <s v="SI/SI"/>
    <s v="P.O. &quot;EUGENIO MORELLI&quot;"/>
    <m/>
    <s v="LABORATORIO ANALISI DR. SERGI"/>
    <s v="LAB. 1"/>
    <s v="Proprieta' Ente"/>
    <n v="4000"/>
    <m/>
    <s v="CENTRIFUGA"/>
    <s v="E"/>
    <n v="0.04"/>
    <n v="4000"/>
    <n v="1"/>
    <m/>
    <n v="160"/>
    <m/>
  </r>
  <r>
    <x v="2"/>
    <x v="8"/>
    <s v="ao rc"/>
    <n v="3333"/>
    <n v="3546"/>
    <s v="FRIGORIFERO BIOLOGICO"/>
    <m/>
    <m/>
    <s v="CF DI CIRO FIOCCHETTI &amp; C SNC"/>
    <s v="MEDIKA 700 LUX"/>
    <n v="21252"/>
    <m/>
    <m/>
    <m/>
    <m/>
    <m/>
    <s v="SI/SI"/>
    <s v="P.O. &quot;EUGENIO MORELLI&quot;"/>
    <m/>
    <s v="LABORATORIO ANALISI DR. SERGI"/>
    <s v="LAB. 1"/>
    <s v="Proprieta' Ente"/>
    <n v="6000"/>
    <m/>
    <s v="FRIGORIFERO BIOLOGICO"/>
    <s v="E"/>
    <n v="0.04"/>
    <n v="6000"/>
    <n v="1"/>
    <m/>
    <n v="240"/>
    <m/>
  </r>
  <r>
    <x v="2"/>
    <x v="8"/>
    <s v="ao rc"/>
    <n v="3334"/>
    <n v="3559"/>
    <s v="AGITATORE DA LABORATORIO"/>
    <m/>
    <m/>
    <s v="MPM INSTRUMENTS SRL"/>
    <s v="M 201 OR ORBITALE"/>
    <s v="M06100659"/>
    <m/>
    <m/>
    <m/>
    <m/>
    <m/>
    <s v="SI/SI"/>
    <s v="P.O. &quot;EUGENIO MORELLI&quot;"/>
    <m/>
    <s v="LABORATORIO ANALISI DR. SERGI"/>
    <s v="LAB. 3"/>
    <s v="Proprieta' Ente"/>
    <n v="800"/>
    <m/>
    <s v="AGITATORE DA LABORATORIO"/>
    <s v="F"/>
    <n v="0.03"/>
    <n v="800"/>
    <n v="1"/>
    <m/>
    <n v="24"/>
    <m/>
  </r>
  <r>
    <x v="2"/>
    <x v="8"/>
    <s v="ao rc"/>
    <n v="3335"/>
    <n v="3560"/>
    <s v="AGITATORE DA LABORATORIO"/>
    <m/>
    <m/>
    <s v="VELP SCIENTIFICA SRL"/>
    <s v="."/>
    <n v="60300"/>
    <m/>
    <m/>
    <m/>
    <m/>
    <m/>
    <s v="SI/SI"/>
    <s v="P.O. &quot;EUGENIO MORELLI&quot;"/>
    <m/>
    <s v="LABORATORIO ANALISI DR. SERGI"/>
    <s v="LAB. 3"/>
    <s v="Proprieta' Ente"/>
    <n v="800"/>
    <m/>
    <s v="AGITATORE DA LABORATORIO"/>
    <s v="F"/>
    <n v="0.03"/>
    <n v="800"/>
    <n v="1"/>
    <m/>
    <n v="24"/>
    <m/>
  </r>
  <r>
    <x v="2"/>
    <x v="8"/>
    <s v="ao rc"/>
    <n v="3336"/>
    <n v="3568"/>
    <s v="FRIGORIFERO BIOLOGICO"/>
    <m/>
    <m/>
    <s v="CF DI CIRO FIOCCHETTI &amp; C SNC"/>
    <s v="MEDIKA 1500"/>
    <n v="21227"/>
    <m/>
    <m/>
    <m/>
    <m/>
    <m/>
    <s v="SI/SI"/>
    <s v="P.O. &quot;EUGENIO MORELLI&quot;"/>
    <m/>
    <s v="LABORATORIO ANALISI DR. SERGI"/>
    <s v="DEPOSITO"/>
    <s v="Proprieta' Ente"/>
    <n v="6000"/>
    <m/>
    <s v="FRIGORIFERO BIOLOGICO"/>
    <s v="E"/>
    <n v="0.04"/>
    <n v="6000"/>
    <n v="1"/>
    <m/>
    <n v="240"/>
    <m/>
  </r>
  <r>
    <x v="2"/>
    <x v="8"/>
    <s v="ao rc"/>
    <n v="3337"/>
    <n v="3569"/>
    <s v="FRIGORIFERO BIOLOGICO"/>
    <m/>
    <m/>
    <s v="CF DI CIRO FIOCCHETTI &amp; C SNC"/>
    <s v="MEDIKA 1500"/>
    <n v="21227"/>
    <m/>
    <m/>
    <m/>
    <m/>
    <m/>
    <s v="SI/SI"/>
    <s v="P.O. &quot;EUGENIO MORELLI&quot;"/>
    <m/>
    <s v="LABORATORIO ANALISI DR. SERGI"/>
    <s v="DEPOSITO"/>
    <s v="Proprieta' Ente"/>
    <n v="6000"/>
    <m/>
    <s v="FRIGORIFERO BIOLOGICO"/>
    <s v="E"/>
    <n v="0.04"/>
    <n v="6000"/>
    <n v="1"/>
    <m/>
    <n v="240"/>
    <m/>
  </r>
  <r>
    <x v="2"/>
    <x v="8"/>
    <s v="ao rc"/>
    <n v="3338"/>
    <n v="3570"/>
    <s v="CONGELATORE DA LABORATORIO"/>
    <m/>
    <m/>
    <s v="CF DI CIRO FIOCCHETTI &amp; C SNC"/>
    <s v="ARTIC 600"/>
    <n v="21228"/>
    <m/>
    <m/>
    <m/>
    <m/>
    <m/>
    <s v="SI/SI"/>
    <s v="P.O. &quot;EUGENIO MORELLI&quot;"/>
    <m/>
    <s v="LABORATORIO ANALISI DR. SERGI"/>
    <s v="DEPOSITO"/>
    <s v="Proprieta' Ente"/>
    <n v="6000"/>
    <m/>
    <s v="CONGELATORE DA LABORATORIO"/>
    <s v="E"/>
    <n v="0.04"/>
    <n v="6000"/>
    <n v="1"/>
    <m/>
    <n v="240"/>
    <m/>
  </r>
  <r>
    <x v="2"/>
    <x v="8"/>
    <s v="ao rc"/>
    <n v="3339"/>
    <n v="3571"/>
    <s v="TESTA LETTO, APPARECCHIO"/>
    <m/>
    <m/>
    <s v="SOSTEL SPA TELECOMUNICAZIONI"/>
    <s v="SERIE KABEL JIB GAS"/>
    <s v="0V06"/>
    <m/>
    <s v="Z129017"/>
    <m/>
    <m/>
    <m/>
    <s v="SI/SI"/>
    <s v="P.O. &quot;EUGENIO MORELLI&quot;"/>
    <m/>
    <s v="CENTRO EMOFIL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40"/>
    <n v="3572"/>
    <s v="TESTA LETTO, APPARECCHIO"/>
    <m/>
    <m/>
    <s v="SOSTEL SPA TELECOMUNICAZIONI"/>
    <s v="SERIE KABEL JIB GAS"/>
    <s v="OV05/13-02"/>
    <m/>
    <s v="Z129017"/>
    <m/>
    <m/>
    <m/>
    <s v="SI/SI"/>
    <s v="P.O. &quot;EUGENIO MORELLI&quot;"/>
    <m/>
    <s v="CENTRO EMOFIL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41"/>
    <n v="3573"/>
    <s v="TESTA LETTO, APPARECCHIO"/>
    <m/>
    <m/>
    <s v="SOSTEL SPA TELECOMUNICAZIONI"/>
    <s v="SERIE KABEL JIB GAS"/>
    <s v="OV05/13-64"/>
    <m/>
    <s v="Z129017"/>
    <m/>
    <m/>
    <m/>
    <s v="SI/SI"/>
    <s v="P.O. &quot;EUGENIO MORELLI&quot;"/>
    <m/>
    <s v="CENTRO EMOFIL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42"/>
    <n v="3574"/>
    <s v="TESTA LETTO, APPARECCHIO"/>
    <m/>
    <m/>
    <s v="SOSTEL SPA TELECOMUNICAZIONI"/>
    <s v="SERIE KABEL JIB GAS"/>
    <s v="OV05/13-03"/>
    <m/>
    <s v="Z129017"/>
    <m/>
    <m/>
    <m/>
    <s v="SI/SI"/>
    <s v="P.O. &quot;EUGENIO MORELLI&quot;"/>
    <m/>
    <s v="CENTRO EMOFILIA"/>
    <s v="LAB.1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43"/>
    <n v="3575"/>
    <s v="TESTA LETTO, APPARECCHIO"/>
    <m/>
    <m/>
    <s v="SOSTEL SPA TELECOMUNICAZIONI"/>
    <s v="SERIE KABEL JIB GAS"/>
    <s v="OV05/13-51"/>
    <m/>
    <s v="Z129017"/>
    <m/>
    <m/>
    <m/>
    <s v="SI/SI"/>
    <s v="P.O. &quot;EUGENIO MORELLI&quot;"/>
    <m/>
    <s v="CENTRO EMOFILIA"/>
    <s v="LAB 2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44"/>
    <n v="3576"/>
    <s v="TESTA LETTO, APPARECCHIO"/>
    <m/>
    <m/>
    <s v="SOSTEL SPA TELECOMUNICAZIONI"/>
    <s v="SERIE KABEL JIB GAS"/>
    <s v="OV056/98-05"/>
    <m/>
    <s v="Z129017"/>
    <m/>
    <m/>
    <m/>
    <s v="SI/SI"/>
    <s v="P.O. &quot;EUGENIO MORELLI&quot;"/>
    <m/>
    <s v="CENTRO EMOFIL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45"/>
    <n v="3577"/>
    <s v="TESTA LETTO, APPARECCHIO"/>
    <m/>
    <m/>
    <s v="SOSTEL SPA TELECOMUNICAZIONI"/>
    <s v="SERIE KABEL JIB GAS"/>
    <s v="OV05/13-50"/>
    <m/>
    <s v="Z129017"/>
    <m/>
    <m/>
    <m/>
    <s v="SI/SI"/>
    <s v="P.O. &quot;EUGENIO MORELLI&quot;"/>
    <m/>
    <s v="CENTRO EMOFIL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46"/>
    <n v="3578"/>
    <s v="TESTA LETTO, APPARECCHIO"/>
    <m/>
    <m/>
    <s v="SOSTEL SPA TELECOMUNICAZIONI"/>
    <s v="SERIE KABEL JIB GAS"/>
    <s v="OV06/98-04"/>
    <m/>
    <s v="Z129017"/>
    <m/>
    <m/>
    <m/>
    <s v="SI/SI"/>
    <s v="P.O. &quot;EUGENIO MORELLI&quot;"/>
    <m/>
    <s v="CENTRO EMOFILIA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47"/>
    <n v="3579"/>
    <s v="TESTA LETTO, APPARECCHIO"/>
    <m/>
    <m/>
    <s v="SOSTEL SPA TELECOMUNICAZIONI"/>
    <s v="SERIE KABEL JIB GAS"/>
    <s v="OV05"/>
    <m/>
    <s v="Z129017"/>
    <m/>
    <m/>
    <m/>
    <s v="SI/SI"/>
    <s v="P.O. &quot;EUGENIO MORELLI&quot;"/>
    <m/>
    <s v="MEDICINA MORELLI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48"/>
    <n v="3580"/>
    <s v="DIAFANOSCOPIO"/>
    <m/>
    <m/>
    <s v="IREM SNC"/>
    <s v="A04 90X43"/>
    <s v="113/06"/>
    <m/>
    <s v="Z110702"/>
    <m/>
    <m/>
    <m/>
    <s v="SI/SI"/>
    <s v="P.O. &quot;EUGENIO MORELLI&quot;"/>
    <m/>
    <s v="MEDICINA MORELLI"/>
    <s v="AMB."/>
    <s v="Proprieta' Ente"/>
    <n v="266.67"/>
    <m/>
    <s v="DIAFANOSCOPIO"/>
    <s v="F"/>
    <n v="0.03"/>
    <n v="266.66666666666669"/>
    <n v="1"/>
    <m/>
    <n v="8"/>
    <m/>
  </r>
  <r>
    <x v="2"/>
    <x v="8"/>
    <s v="ao rc"/>
    <n v="3349"/>
    <n v="3581"/>
    <s v="DIAFANOSCOPIO"/>
    <m/>
    <m/>
    <s v="IREM SNC"/>
    <s v="A04 90X43"/>
    <s v="1109/06"/>
    <m/>
    <s v="Z110702"/>
    <m/>
    <m/>
    <m/>
    <s v="SI/SI"/>
    <s v="P.O. &quot;EUGENIO MORELLI&quot;"/>
    <m/>
    <s v="CENTO MICROCITEMIE"/>
    <s v="LABORATORIO 2"/>
    <s v="Proprieta' Ente"/>
    <n v="266.67"/>
    <m/>
    <s v="DIAFANOSCOPIO"/>
    <s v="F"/>
    <n v="0.03"/>
    <n v="266.66666666666669"/>
    <n v="1"/>
    <m/>
    <n v="8"/>
    <m/>
  </r>
  <r>
    <x v="2"/>
    <x v="8"/>
    <s v="ao rc"/>
    <n v="3350"/>
    <n v="3582"/>
    <s v="TESTA LETTO, APPARECCHIO"/>
    <m/>
    <m/>
    <s v="SOSTEL SPA TELECOMUNICAZIONI"/>
    <s v="SERIE KABEL JIB GAS"/>
    <s v="OV06/98-01"/>
    <m/>
    <s v="Z129017"/>
    <m/>
    <m/>
    <m/>
    <s v="SI/SI"/>
    <s v="P.O. &quot;EUGENIO MORELLI&quot;"/>
    <m/>
    <s v="CENTO MICROCITEMIE"/>
    <s v="DAY HOSPITAL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51"/>
    <n v="3583"/>
    <s v="TESTA LETTO, APPARECCHIO"/>
    <m/>
    <m/>
    <s v="SOSTEL SPA TELECOMUNICAZIONI"/>
    <s v="SERIE KABEL JIB GAS"/>
    <s v="OV05/13-49"/>
    <m/>
    <s v="Z129017"/>
    <m/>
    <m/>
    <m/>
    <s v="SI/SI"/>
    <s v="P.O. &quot;EUGENIO MORELLI&quot;"/>
    <m/>
    <s v="CENTO MICROCITEMIE"/>
    <s v="PRIMARIO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52"/>
    <n v="3584"/>
    <s v="TESTA LETTO, APPARECCHIO"/>
    <m/>
    <m/>
    <s v="SOSTEL SPA TELECOMUNICAZIONI"/>
    <s v="SERIE KABEL JIB GAS"/>
    <s v="OV06/98-15"/>
    <m/>
    <s v="Z129017"/>
    <m/>
    <m/>
    <m/>
    <s v="SI/SI"/>
    <s v="P.O. &quot;EUGENIO MORELLI&quot;"/>
    <m/>
    <s v="CENTO MICROCITEMIE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53"/>
    <n v="3585"/>
    <s v="TESTA LETTO, APPARECCHIO"/>
    <m/>
    <m/>
    <s v="SOSTEL SPA TELECOMUNICAZIONI"/>
    <s v="SDM 3000 D"/>
    <s v="OV06/98-03"/>
    <m/>
    <s v="Z129017"/>
    <m/>
    <m/>
    <m/>
    <s v="SI/SI"/>
    <s v="P.O. &quot;EUGENIO MORELLI&quot;"/>
    <m/>
    <s v="CENTO MICROCITEMIE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54"/>
    <n v="3586"/>
    <s v="TESTA LETTO, APPARECCHIO"/>
    <m/>
    <m/>
    <s v="SOSTEL SPA TELECOMUNICAZIONI"/>
    <s v="SERIE KABEL JIB GAS"/>
    <s v="OV06/98-14"/>
    <m/>
    <s v="Z129017"/>
    <m/>
    <m/>
    <m/>
    <s v="SI/SI"/>
    <s v="P.O. &quot;EUGENIO MORELLI&quot;"/>
    <m/>
    <s v="CENTO MICROCITEMIE"/>
    <s v="LABORATORIO 1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55"/>
    <n v="3587"/>
    <s v="TESTA LETTO, APPARECCHIO"/>
    <m/>
    <m/>
    <s v="SOSTEL SPA TELECOMUNICAZIONI"/>
    <s v="SERIE KABEL JIB GAS"/>
    <s v="OV06/98-06"/>
    <m/>
    <s v="Z129017"/>
    <m/>
    <m/>
    <m/>
    <s v="SI/SI"/>
    <s v="P.O. &quot;EUGENIO MORELLI&quot;"/>
    <m/>
    <s v="ORTOPEDIA"/>
    <s v="AMBULATORIO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3356"/>
    <n v="3588"/>
    <s v="CELLA FRIGORIFERA"/>
    <m/>
    <m/>
    <s v="FOLABO SRL"/>
    <s v="MORTUARIO 2C TN"/>
    <n v="22111"/>
    <m/>
    <m/>
    <m/>
    <m/>
    <m/>
    <s v="SI/SI"/>
    <s v="P.O. &quot;BIANCHI - MELACRINO&quot;"/>
    <m/>
    <s v="DIREZIONE GENERALE"/>
    <s v="CAMERA MORTUARIA"/>
    <s v="Proprieta' Ente"/>
    <n v="9593.4298999999992"/>
    <m/>
    <s v="CELLA FRIGORIFERA"/>
    <s v="F"/>
    <n v="0.03"/>
    <n v="2756.06"/>
    <n v="1"/>
    <m/>
    <n v="82.681799999999996"/>
    <m/>
  </r>
  <r>
    <x v="2"/>
    <x v="8"/>
    <s v="ao rc"/>
    <n v="3357"/>
    <n v="3602"/>
    <s v="INCUBATORE AD ANIDRIDE CARBONICA"/>
    <m/>
    <m/>
    <s v="HERAEUS INSTRUMENTS GMBH"/>
    <s v="BBD 6220"/>
    <n v="20006424"/>
    <m/>
    <m/>
    <m/>
    <m/>
    <m/>
    <s v="SI/SI"/>
    <s v="P.O. &quot;EUGENIO MORELLI&quot;"/>
    <m/>
    <s v="CENTRO TRAPIANTI MIDOLLO OSSEO"/>
    <s v="LAB.MANIPOLAZIONE CELLULARE"/>
    <s v="Proprieta' Ente"/>
    <n v="2666.67"/>
    <m/>
    <s v="INCUBATORE AD ANIDRIDE CARBONICA"/>
    <s v="D"/>
    <n v="0.06"/>
    <n v="2666.6666666666665"/>
    <n v="1"/>
    <m/>
    <n v="159.99999999999997"/>
    <m/>
  </r>
  <r>
    <x v="2"/>
    <x v="8"/>
    <s v="ao rc"/>
    <n v="3358"/>
    <n v="3603"/>
    <s v="INCUBATORE AD ANIDRIDE CARBONICA"/>
    <m/>
    <m/>
    <s v="HERAEUS INSTRUMENTS GMBH"/>
    <s v="BBD 6220"/>
    <n v="99116543"/>
    <m/>
    <m/>
    <m/>
    <m/>
    <m/>
    <s v="SI/SI"/>
    <s v="P.O. &quot;EUGENIO MORELLI&quot;"/>
    <m/>
    <s v="CENTRO TRAPIANTI MIDOLLO OSSEO"/>
    <s v="LAB.MANIPOLAZIONE CELLULARE"/>
    <s v="Proprieta' Ente"/>
    <n v="2666.67"/>
    <m/>
    <s v="INCUBATORE AD ANIDRIDE CARBONICA"/>
    <s v="D"/>
    <n v="0.06"/>
    <n v="2666.6666666666665"/>
    <n v="1"/>
    <m/>
    <n v="159.99999999999997"/>
    <m/>
  </r>
  <r>
    <x v="2"/>
    <x v="8"/>
    <s v="ao rc"/>
    <n v="3359"/>
    <n v="3604"/>
    <s v="CENTRIFUGA"/>
    <m/>
    <m/>
    <s v="EPPENDORF AG"/>
    <n v="5810"/>
    <n v="11904"/>
    <m/>
    <m/>
    <m/>
    <m/>
    <m/>
    <s v="SI/SI"/>
    <s v="P.O. &quot;EUGENIO MORELLI&quot;"/>
    <m/>
    <s v="CENTRO TRAPIANTI MIDOLLO OSSEO"/>
    <s v="LAB. TRASFUSIONALE"/>
    <s v="Proprieta' Ente"/>
    <n v="4000"/>
    <m/>
    <s v="CENTRIFUGA"/>
    <s v="E"/>
    <n v="0.04"/>
    <n v="4000"/>
    <n v="1"/>
    <m/>
    <n v="160"/>
    <m/>
  </r>
  <r>
    <x v="2"/>
    <x v="8"/>
    <s v="ao rc"/>
    <n v="3360"/>
    <n v="3605"/>
    <s v="CAPPA STERILE"/>
    <m/>
    <m/>
    <s v="FASTER SRL"/>
    <s v="BH EN 2004 D"/>
    <n v="680"/>
    <m/>
    <m/>
    <m/>
    <m/>
    <m/>
    <s v="SI/SI"/>
    <s v="P.O. &quot;EUGENIO MORELLI&quot;"/>
    <m/>
    <s v="CALABRIA CORD BLOOD BANK"/>
    <s v="LABORATORIO 2"/>
    <s v="Proprieta' Ente"/>
    <n v="40000"/>
    <m/>
    <s v="CAPPA STERILE"/>
    <s v="F"/>
    <n v="0.03"/>
    <n v="40000"/>
    <n v="1"/>
    <m/>
    <n v="1200"/>
    <m/>
  </r>
  <r>
    <x v="2"/>
    <x v="8"/>
    <s v="ao rc"/>
    <n v="3361"/>
    <n v="3606"/>
    <s v="CAPPA STERILE"/>
    <m/>
    <m/>
    <s v="FASTER SRL"/>
    <s v="BH EN 2004 D"/>
    <n v="681"/>
    <m/>
    <m/>
    <m/>
    <m/>
    <m/>
    <s v="SI/SI"/>
    <s v="P.O. &quot;EUGENIO MORELLI&quot;"/>
    <m/>
    <s v="CALABRIA CORD BLOOD BANK"/>
    <s v="LABORATORIO 2"/>
    <s v="Proprieta' Ente"/>
    <n v="40000"/>
    <m/>
    <s v="CAPPA STERILE"/>
    <s v="F"/>
    <n v="0.03"/>
    <n v="40000"/>
    <n v="1"/>
    <m/>
    <n v="1200"/>
    <m/>
  </r>
  <r>
    <x v="2"/>
    <x v="8"/>
    <s v="ao rc"/>
    <n v="3362"/>
    <n v="3607"/>
    <s v="CONGELATORE DA LABORATORIO"/>
    <m/>
    <m/>
    <s v="CF DI CIRO FIOCCHETTI &amp; C SNC"/>
    <s v="ULTRA FREEZER 500"/>
    <n v="21224"/>
    <m/>
    <m/>
    <m/>
    <m/>
    <m/>
    <s v="SI/SI"/>
    <s v="P.O. &quot;EUGENIO MORELLI&quot;"/>
    <m/>
    <s v="CENTRO TRAPIANTI MIDOLLO OSSEO"/>
    <s v="STANZA FRIGORIFERI"/>
    <s v="Proprieta' Ente"/>
    <n v="6000"/>
    <m/>
    <s v="CONGELATORE DA LABORATORIO"/>
    <s v="E"/>
    <n v="0.04"/>
    <n v="6000"/>
    <n v="1"/>
    <m/>
    <n v="240"/>
    <m/>
  </r>
  <r>
    <x v="2"/>
    <x v="8"/>
    <s v="ao rc"/>
    <n v="3363"/>
    <n v="3608"/>
    <s v="FRIGORIFERO BIOLOGICO"/>
    <m/>
    <m/>
    <s v="CF DI CIRO FIOCCHETTI &amp; C SNC"/>
    <s v="MEDIKA 1500"/>
    <n v="23132"/>
    <m/>
    <m/>
    <m/>
    <m/>
    <m/>
    <s v="SI/SI"/>
    <s v="P.O. &quot;EUGENIO MORELLI&quot;"/>
    <m/>
    <s v="FARMACIA"/>
    <s v="DEPOSITO"/>
    <s v="Proprieta' Ente"/>
    <n v="6000"/>
    <m/>
    <s v="FRIGORIFERO BIOLOGICO"/>
    <s v="E"/>
    <n v="0.04"/>
    <n v="6000"/>
    <n v="1"/>
    <m/>
    <n v="240"/>
    <m/>
  </r>
  <r>
    <x v="2"/>
    <x v="8"/>
    <s v="ao rc"/>
    <n v="3364"/>
    <n v="3609"/>
    <s v="FRIGORIFERO BIOLOGICO"/>
    <m/>
    <m/>
    <s v="CF DI CIRO FIOCCHETTI &amp; C SNC"/>
    <s v="MEDIKA 1500"/>
    <n v="23133"/>
    <m/>
    <m/>
    <m/>
    <m/>
    <m/>
    <s v="SI/SI"/>
    <s v="P.O. &quot;EUGENIO MORELLI&quot;"/>
    <m/>
    <s v="FARMACIA"/>
    <s v="DEPOSITO"/>
    <s v="Proprieta' Ente"/>
    <n v="6000"/>
    <m/>
    <s v="FRIGORIFERO BIOLOGICO"/>
    <s v="E"/>
    <n v="0.04"/>
    <n v="6000"/>
    <n v="1"/>
    <m/>
    <n v="240"/>
    <m/>
  </r>
  <r>
    <x v="2"/>
    <x v="8"/>
    <s v="ao rc"/>
    <n v="3365"/>
    <n v="3610"/>
    <s v="DIAFANOSCOPIO"/>
    <m/>
    <m/>
    <s v="E-GRAPHIC PROCESSING EQUIPMENT"/>
    <s v="."/>
    <m/>
    <m/>
    <s v="Z110702"/>
    <m/>
    <m/>
    <m/>
    <s v="SI/SI"/>
    <s v="P.O. &quot;BIANCHI - MELACRINO&quot;"/>
    <m/>
    <s v="RIABILITAZIONE"/>
    <s v="PALESTRA"/>
    <s v="Proprieta' Ente"/>
    <n v="266.67"/>
    <m/>
    <s v="DIAFANOSCOPIO"/>
    <s v="F"/>
    <n v="0.03"/>
    <n v="266.66666666666669"/>
    <n v="1"/>
    <m/>
    <n v="8"/>
    <m/>
  </r>
  <r>
    <x v="2"/>
    <x v="8"/>
    <s v="ao rc"/>
    <n v="3366"/>
    <n v="3611"/>
    <s v="ANALISI DEL MOVIMENTO, SISTEMA INTEGRATO PER"/>
    <m/>
    <m/>
    <s v="BTS BIOENGINEERING SPA"/>
    <s v="ELITE CLINIC BIOMECH A 6TVC"/>
    <m/>
    <m/>
    <s v="Z120617"/>
    <m/>
    <m/>
    <m/>
    <s v="SI/SI"/>
    <s v="P.O. &quot;BIANCHI - MELACRINO&quot;"/>
    <m/>
    <s v="RIABILITAZIONE"/>
    <s v="PALESTRA"/>
    <s v="Proprieta' Ente"/>
    <n v="13333.33"/>
    <m/>
    <s v="ANALISI DEL MOVIMENTO, SISTEMA INTEGRATO PER"/>
    <s v="D"/>
    <n v="0.06"/>
    <n v="13333.333333333334"/>
    <n v="1"/>
    <m/>
    <n v="800"/>
    <m/>
  </r>
  <r>
    <x v="2"/>
    <x v="8"/>
    <s v="ao rc"/>
    <n v="3367"/>
    <n v="3612"/>
    <s v="PERSONAL COMPUTER"/>
    <m/>
    <m/>
    <s v="HYUNDAI ELECTRONICS INDUSTRIES CO LTD"/>
    <s v="."/>
    <m/>
    <m/>
    <m/>
    <m/>
    <m/>
    <m/>
    <s v="SI/SI"/>
    <s v="P.O. &quot;BIANCHI - MELACRINO&quot;"/>
    <m/>
    <s v="RIABILITAZIONE"/>
    <s v="PALESTRA"/>
    <s v="Proprieta' Ente"/>
    <n v="2307.7184999999999"/>
    <m/>
    <s v="PERSONAL COMPUTER"/>
    <s v="F"/>
    <n v="0.03"/>
    <n v="1500"/>
    <n v="1"/>
    <m/>
    <n v="45"/>
    <m/>
  </r>
  <r>
    <x v="2"/>
    <x v="8"/>
    <s v="ao rc"/>
    <n v="3368"/>
    <n v="3613"/>
    <s v="MONITOR PER PERSONAL COMPUTER"/>
    <m/>
    <m/>
    <s v="HYUNDAI ELECTRONICS INDUSTRIES CO LTD"/>
    <s v="L 70 N"/>
    <s v="L70AEAS22302523"/>
    <m/>
    <m/>
    <m/>
    <m/>
    <m/>
    <s v="SI/SI"/>
    <s v="P.O. &quot;BIANCHI - MELACRINO&quot;"/>
    <m/>
    <s v="RIABILITAZIONE"/>
    <s v="PALESTR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369"/>
    <n v="3614"/>
    <s v="STAMPANTE PER COMPUTER"/>
    <m/>
    <m/>
    <s v="CANON INC"/>
    <s v="PIXMA IP 1600"/>
    <m/>
    <m/>
    <m/>
    <m/>
    <m/>
    <m/>
    <s v="SI/SI"/>
    <s v="P.O. &quot;BIANCHI - MELACRINO&quot;"/>
    <m/>
    <s v="RIABILITAZIONE"/>
    <s v="PALESTRA"/>
    <s v="Proprieta' Ente"/>
    <n v="712.72699999999998"/>
    <m/>
    <s v="STAMPANTE PER COMPUTER"/>
    <s v="F"/>
    <n v="0.03"/>
    <n v="0"/>
    <n v="1"/>
    <m/>
    <n v="0"/>
    <m/>
  </r>
  <r>
    <x v="2"/>
    <x v="8"/>
    <s v="ao rc"/>
    <n v="3370"/>
    <n v="3615"/>
    <s v="VIDEO, ACC. PER"/>
    <m/>
    <m/>
    <s v="BTS BIOENGINEERING SPA"/>
    <s v="VIDEOSTANDARD"/>
    <n v="2023"/>
    <m/>
    <m/>
    <m/>
    <m/>
    <m/>
    <s v="SI/SI"/>
    <s v="P.O. &quot;BIANCHI - MELACRINO&quot;"/>
    <m/>
    <s v="RIABILITAZIONE"/>
    <s v="PALESTRA"/>
    <s v="Proprieta' Ente"/>
    <n v="1142.1099999999999"/>
    <m/>
    <s v="ACC. APP. ELETTROMEDICALE"/>
    <s v="E"/>
    <n v="0.04"/>
    <n v="1225.42"/>
    <n v="1"/>
    <m/>
    <n v="49.016800000000003"/>
    <m/>
  </r>
  <r>
    <x v="2"/>
    <x v="8"/>
    <s v="ao rc"/>
    <n v="3371"/>
    <n v="3616"/>
    <s v="TELECAMERA"/>
    <m/>
    <m/>
    <s v="."/>
    <s v="."/>
    <m/>
    <m/>
    <s v="Z12020405"/>
    <m/>
    <m/>
    <m/>
    <s v="SI/SI"/>
    <s v="P.O. &quot;BIANCHI - MELACRINO&quot;"/>
    <m/>
    <s v="RIABILITAZIONE"/>
    <s v="PALESTRA"/>
    <s v="Proprieta' Ente"/>
    <n v="3000"/>
    <m/>
    <s v="TELECAMERA"/>
    <s v="E"/>
    <n v="0.04"/>
    <n v="3000"/>
    <n v="1"/>
    <m/>
    <n v="120"/>
    <m/>
  </r>
  <r>
    <x v="2"/>
    <x v="8"/>
    <s v="ao rc"/>
    <n v="3372"/>
    <n v="3617"/>
    <s v="TELECAMERA"/>
    <m/>
    <m/>
    <s v="."/>
    <s v="."/>
    <m/>
    <m/>
    <s v="Z12020405"/>
    <m/>
    <m/>
    <m/>
    <s v="SI/SI"/>
    <s v="P.O. &quot;BIANCHI - MELACRINO&quot;"/>
    <m/>
    <s v="RIABILITAZIONE"/>
    <s v="PALESTRA"/>
    <s v="Proprieta' Ente"/>
    <n v="3000"/>
    <m/>
    <s v="TELECAMERA"/>
    <s v="E"/>
    <n v="0.04"/>
    <n v="3000"/>
    <n v="1"/>
    <m/>
    <n v="120"/>
    <m/>
  </r>
  <r>
    <x v="2"/>
    <x v="8"/>
    <s v="ao rc"/>
    <n v="3373"/>
    <n v="3618"/>
    <s v="TELECAMERA"/>
    <m/>
    <m/>
    <s v="."/>
    <s v="."/>
    <m/>
    <m/>
    <s v="Z12020405"/>
    <m/>
    <m/>
    <m/>
    <s v="SI/SI"/>
    <s v="P.O. &quot;BIANCHI - MELACRINO&quot;"/>
    <m/>
    <s v="RIABILITAZIONE"/>
    <s v="PALESTRA"/>
    <s v="Proprieta' Ente"/>
    <n v="3000"/>
    <m/>
    <s v="TELECAMERA"/>
    <s v="E"/>
    <n v="0.04"/>
    <n v="3000"/>
    <n v="1"/>
    <m/>
    <n v="120"/>
    <m/>
  </r>
  <r>
    <x v="2"/>
    <x v="8"/>
    <s v="ao rc"/>
    <n v="3374"/>
    <n v="3619"/>
    <s v="ACC. APP. ELETTROMEDICALE"/>
    <m/>
    <m/>
    <s v="BTS BIOENGINEERING SPA"/>
    <n v="915"/>
    <n v="110502"/>
    <m/>
    <m/>
    <m/>
    <m/>
    <m/>
    <s v="SI/SI"/>
    <s v="P.O. &quot;BIANCHI - MELACRINO&quot;"/>
    <m/>
    <s v="RIABILITAZIONE"/>
    <s v="PALESTRA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3375"/>
    <n v="3620"/>
    <s v="MISURATORE AUTOMATICO NON INVASIVO DELLA PRESSIONE"/>
    <m/>
    <m/>
    <s v="OMRON CORP"/>
    <s v="HEM 759 E"/>
    <s v="3212258L"/>
    <m/>
    <s v="Z12030205"/>
    <m/>
    <m/>
    <m/>
    <s v="SI/SI"/>
    <s v="P.O. &quot;EUGENIO MORELLI&quot;"/>
    <m/>
    <s v="MEDICINA MORELLI"/>
    <s v="AMB.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3376"/>
    <n v="3621"/>
    <s v="CONGELATORE DA LABORATORIO"/>
    <m/>
    <m/>
    <s v="HETO HOLTEN AS"/>
    <s v="ULTRA FREEZE 136"/>
    <s v="6628800D"/>
    <m/>
    <m/>
    <m/>
    <m/>
    <m/>
    <s v="SI/SI"/>
    <s v="P.O. &quot;EUGENIO MORELLI&quot;"/>
    <m/>
    <s v="CENTRO TRAPIANTI MIDOLLO OSSEO"/>
    <s v="ING. REPARTO"/>
    <s v="Proprieta' Ente"/>
    <n v="6000"/>
    <m/>
    <s v="CONGELATORE DA LABORATORIO"/>
    <s v="E"/>
    <n v="0.04"/>
    <n v="6000"/>
    <n v="1"/>
    <m/>
    <n v="240"/>
    <m/>
  </r>
  <r>
    <x v="2"/>
    <x v="8"/>
    <s v="ao rc"/>
    <n v="3377"/>
    <n v="3622"/>
    <s v="AGITATORE DA LABORATORIO"/>
    <m/>
    <m/>
    <s v="VELP SCIENTIFICA SRL"/>
    <s v="."/>
    <n v="60299"/>
    <m/>
    <m/>
    <m/>
    <m/>
    <m/>
    <s v="SI/SI"/>
    <s v="P.O. &quot;EUGENIO MORELLI&quot;"/>
    <m/>
    <s v="CENTRO TRAPIANTI MIDOLLO OSSEO"/>
    <s v="SALA RIUNIONI"/>
    <s v="Proprieta' Ente"/>
    <n v="800"/>
    <m/>
    <s v="AGITATORE DA LABORATORIO"/>
    <s v="F"/>
    <n v="0.03"/>
    <n v="800"/>
    <n v="1"/>
    <m/>
    <n v="24"/>
    <m/>
  </r>
  <r>
    <x v="2"/>
    <x v="8"/>
    <s v="ao rc"/>
    <n v="3378"/>
    <n v="3630"/>
    <s v="BAGNO TERMOSTATICO"/>
    <m/>
    <m/>
    <s v="INTERCONTINENTAL SRL"/>
    <s v="DAS 18040"/>
    <n v="10612000"/>
    <m/>
    <m/>
    <m/>
    <m/>
    <m/>
    <s v="SI/SI"/>
    <s v="P.O. &quot;EUGENIO MORELLI&quot;"/>
    <m/>
    <s v="CENTRO TRAPIANTI MIDOLLO OSSEO"/>
    <s v="LAB. BIOLOGIA MOLECOLARE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3379"/>
    <n v="3631"/>
    <s v="CONTAGLOBULI AUTOMATICO"/>
    <m/>
    <m/>
    <s v="SYSMEX CORP"/>
    <s v="KX 21"/>
    <s v="A3687"/>
    <m/>
    <m/>
    <m/>
    <m/>
    <m/>
    <s v="SI/SI"/>
    <s v="P.O. &quot;EUGENIO MORELLI&quot;"/>
    <m/>
    <s v="CENTRO TRAPIANTI MIDOLLO OSSEO"/>
    <s v="LAB. BIOLOGIA MOLECOLARE"/>
    <s v="Proprieta' Ente"/>
    <n v="32048.367699999999"/>
    <m/>
    <s v="CONTAGLOBULI AUTOMATICO"/>
    <s v="B"/>
    <n v="0.1"/>
    <n v="22289.411666666667"/>
    <n v="1"/>
    <m/>
    <n v="2228.941166666667"/>
    <m/>
  </r>
  <r>
    <x v="2"/>
    <x v="8"/>
    <s v="ao rc"/>
    <n v="3380"/>
    <n v="3632"/>
    <s v="AGITATORE DA LABORATORIO"/>
    <m/>
    <m/>
    <s v="KARTELL SPA"/>
    <s v="TK 35"/>
    <m/>
    <m/>
    <m/>
    <m/>
    <m/>
    <m/>
    <s v="SI/SI"/>
    <s v="P.O. &quot;EUGENIO MORELLI&quot;"/>
    <m/>
    <s v="CENTRO TRAPIANTI MIDOLLO OSSEO"/>
    <s v="LAB. BIOLOGIA MOLECOLARE"/>
    <s v="Proprieta' Ente"/>
    <n v="800"/>
    <m/>
    <s v="AGITATORE DA LABORATORIO"/>
    <s v="F"/>
    <n v="0.03"/>
    <n v="800"/>
    <n v="1"/>
    <m/>
    <n v="24"/>
    <m/>
  </r>
  <r>
    <x v="2"/>
    <x v="8"/>
    <s v="ao rc"/>
    <n v="3381"/>
    <n v="3633"/>
    <s v="BILANCIA ANALITICA"/>
    <m/>
    <m/>
    <s v="SCALTEC INSTRUMENTS GMBH"/>
    <s v="SPB 31"/>
    <n v="12607283"/>
    <m/>
    <m/>
    <m/>
    <m/>
    <m/>
    <s v="SI/SI"/>
    <s v="P.O. &quot;EUGENIO MORELLI&quot;"/>
    <m/>
    <s v="CENTRO TRAPIANTI MIDOLLO OSSEO"/>
    <s v="LAB. BIOLOGIA MOLECOLARE"/>
    <s v="Proprieta' Ente"/>
    <n v="2000"/>
    <m/>
    <s v="BILANCIA ANALITICA"/>
    <s v="E"/>
    <n v="0.04"/>
    <n v="2000"/>
    <n v="1"/>
    <m/>
    <n v="80"/>
    <m/>
  </r>
  <r>
    <x v="2"/>
    <x v="8"/>
    <s v="ao rc"/>
    <n v="3382"/>
    <n v="3634"/>
    <s v="CENTRIFUGA REFRIGERATA"/>
    <m/>
    <m/>
    <s v="MSE SCIENTIFIC INSTRUMENTS"/>
    <s v="FALCON 6 300 R"/>
    <s v="MSE605008"/>
    <m/>
    <m/>
    <m/>
    <m/>
    <m/>
    <s v="SI/SI"/>
    <s v="P.O. &quot;EUGENIO MORELLI&quot;"/>
    <m/>
    <s v="CENTRO TRAPIANTI MIDOLLO OSSEO"/>
    <s v="LAB. BIOLOGIA MOLECOLARE"/>
    <s v="Proprieta' Ente"/>
    <n v="8000"/>
    <m/>
    <s v="CENTRIFUGA REFRIGERATA"/>
    <s v="E"/>
    <n v="0.04"/>
    <n v="8000"/>
    <n v="1"/>
    <m/>
    <n v="320"/>
    <m/>
  </r>
  <r>
    <x v="2"/>
    <x v="8"/>
    <s v="ao rc"/>
    <n v="3383"/>
    <n v="3635"/>
    <s v="CONGELATORE DA LABORATORIO"/>
    <m/>
    <m/>
    <s v="ANGELANTONI INDUSTRIE SPA"/>
    <s v="AF 250"/>
    <n v="14138"/>
    <m/>
    <m/>
    <m/>
    <m/>
    <m/>
    <s v="SI/SI"/>
    <s v="P.O. &quot;EUGENIO MORELLI&quot;"/>
    <m/>
    <s v="CENTRO TRAPIANTI MIDOLLO OSSEO"/>
    <s v="LAB.MANIPOLAZIONE CELLULARE"/>
    <s v="Proprieta' Ente"/>
    <n v="6000"/>
    <m/>
    <s v="CONGELATORE DA LABORATORIO"/>
    <s v="E"/>
    <n v="0.04"/>
    <n v="6000"/>
    <n v="1"/>
    <m/>
    <n v="240"/>
    <m/>
  </r>
  <r>
    <x v="2"/>
    <x v="8"/>
    <s v="ao rc"/>
    <n v="3384"/>
    <n v="3636"/>
    <s v="MICROSCOPIO OTTICO DA LABORATORIO"/>
    <m/>
    <m/>
    <s v="LEICA MICROSYSTEMS WETZLAR GMBH"/>
    <s v="FLUOROVERT"/>
    <n v="79034"/>
    <m/>
    <m/>
    <m/>
    <m/>
    <m/>
    <s v="SI/SI"/>
    <s v="P.O. &quot;EUGENIO MORELLI&quot;"/>
    <m/>
    <s v="CENTRO TRAPIANTI MIDOLLO OSSEO"/>
    <s v="LAB.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385"/>
    <n v="3637"/>
    <s v="MICROSCOPIO OTTICO DA LABORATORIO"/>
    <m/>
    <m/>
    <s v="LEICA MICROSYSTEMS WETZLAR GMBH"/>
    <s v="LABORLUX S"/>
    <n v="95402"/>
    <m/>
    <m/>
    <m/>
    <m/>
    <m/>
    <s v="SI/SI"/>
    <s v="P.O. &quot;EUGENIO MORELLI&quot;"/>
    <m/>
    <s v="CENTRO TRAPIANTI MIDOLLO OSSEO"/>
    <s v="LAB.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386"/>
    <n v="3638"/>
    <s v="FRIGOEMOTECA"/>
    <m/>
    <m/>
    <s v="SANYO GALLENKAMP PLC"/>
    <s v="MBR 107 D"/>
    <n v="60915902"/>
    <m/>
    <m/>
    <m/>
    <m/>
    <m/>
    <s v="SI/SI"/>
    <s v="P.O. &quot;EUGENIO MORELLI&quot;"/>
    <m/>
    <s v="CENTRO TRAPIANTI MIDOLLO OSSEO"/>
    <s v="LAB. BIOLOGIA MOLECOLARE"/>
    <s v="Proprieta' Ente"/>
    <n v="5333.33"/>
    <m/>
    <s v="FRIGOEMOTECA"/>
    <s v="D"/>
    <n v="0.06"/>
    <n v="5333.3333333333339"/>
    <n v="1"/>
    <m/>
    <n v="320"/>
    <m/>
  </r>
  <r>
    <x v="2"/>
    <x v="8"/>
    <s v="ao rc"/>
    <n v="3387"/>
    <n v="3639"/>
    <s v="SEPARAZIONE CELLULARE IMMUNOMAGNETICA, APPARECCHIO PER"/>
    <m/>
    <m/>
    <s v="MILTENYI BIOTEC INC"/>
    <s v="CLINIMACS"/>
    <n v="132"/>
    <m/>
    <m/>
    <m/>
    <m/>
    <m/>
    <s v="SI/SI"/>
    <s v="P.O. &quot;EUGENIO MORELLI&quot;"/>
    <m/>
    <s v="CENTRO TRAPIANTI MIDOLLO OSSEO"/>
    <s v="LAB.MANIPOLAZIONE CELLULARE"/>
    <s v="Proprieta' Ente"/>
    <n v="20000"/>
    <m/>
    <s v="SEPARAZIONE CELLULARE IMMUNOMAGNETICA, APPARECCHIO PER"/>
    <s v="B"/>
    <n v="0.1"/>
    <n v="20000"/>
    <n v="1"/>
    <m/>
    <n v="2000"/>
    <m/>
  </r>
  <r>
    <x v="2"/>
    <x v="8"/>
    <s v="ao rc"/>
    <n v="3388"/>
    <n v="3640"/>
    <s v="AGITATORE DA LABORATORIO"/>
    <m/>
    <m/>
    <s v="INTERCONTINENTAL SRL"/>
    <s v="DAS 12000"/>
    <n v="4462006"/>
    <m/>
    <m/>
    <m/>
    <m/>
    <m/>
    <s v="SI/SI"/>
    <s v="P.O. &quot;EUGENIO MORELLI&quot;"/>
    <m/>
    <s v="CENTRO TRAPIANTI MIDOLLO OSSEO"/>
    <s v="LAB. BIOLOGIA MOLECOLARE"/>
    <s v="Proprieta' Ente"/>
    <n v="800"/>
    <m/>
    <s v="AGITATORE DA LABORATORIO"/>
    <s v="F"/>
    <n v="0.03"/>
    <n v="800"/>
    <n v="1"/>
    <m/>
    <n v="24"/>
    <m/>
  </r>
  <r>
    <x v="2"/>
    <x v="8"/>
    <s v="ao rc"/>
    <n v="3389"/>
    <n v="3641"/>
    <s v="CAPPA STERILE"/>
    <m/>
    <m/>
    <s v="GELAIRE"/>
    <s v="BSB 4A"/>
    <n v="12605"/>
    <m/>
    <m/>
    <m/>
    <m/>
    <m/>
    <s v="SI/SI"/>
    <s v="P.O. &quot;EUGENIO MORELLI&quot;"/>
    <m/>
    <s v="CENTRO TRAPIANTI MIDOLLO OSSEO"/>
    <s v="LAB.MANIPOLAZIONE CELLULARE"/>
    <s v="Proprieta' Ente"/>
    <n v="40000"/>
    <m/>
    <s v="CAPPA STERILE"/>
    <s v="F"/>
    <n v="0.03"/>
    <n v="40000"/>
    <n v="1"/>
    <m/>
    <n v="1200"/>
    <m/>
  </r>
  <r>
    <x v="2"/>
    <x v="8"/>
    <s v="ao rc"/>
    <n v="3390"/>
    <n v="3642"/>
    <s v="SALDATORE DI SACCHE"/>
    <m/>
    <m/>
    <s v="NPBI INTERNATIONAL BV"/>
    <s v="HEMOFREEZE SEALER WD3"/>
    <n v="207"/>
    <m/>
    <m/>
    <m/>
    <m/>
    <m/>
    <s v="SI/SI"/>
    <s v="P.O. &quot;EUGENIO MORELLI&quot;"/>
    <m/>
    <s v="CENTRO TRAPIANTI MIDOLLO OSSEO"/>
    <s v="LAB.MANIPOLAZIONE CELLULARE"/>
    <s v="Proprieta' Ente"/>
    <n v="2133.33"/>
    <m/>
    <s v="SALDATORE DI SACCHE"/>
    <s v="F"/>
    <n v="0.03"/>
    <n v="2133.333333333333"/>
    <n v="1"/>
    <m/>
    <n v="63.999999999999986"/>
    <m/>
  </r>
  <r>
    <x v="2"/>
    <x v="8"/>
    <s v="ao rc"/>
    <n v="3391"/>
    <n v="3643"/>
    <s v="SALDATORE DI TUBI"/>
    <m/>
    <m/>
    <s v="FRESENIUS MEDICAL CARE AG &amp; CO KGAA"/>
    <s v="9024 02/ F 3002"/>
    <s v="6NVA3754"/>
    <m/>
    <m/>
    <m/>
    <m/>
    <m/>
    <s v="SI/SI"/>
    <s v="P.O. &quot;EUGENIO MORELLI&quot;"/>
    <m/>
    <s v="CENTRO TRAPIANTI MIDOLLO OSSEO"/>
    <s v="LAB.MANIPOLAZIONE CELLULARE"/>
    <s v="Proprieta' Ente"/>
    <n v="2133.33"/>
    <m/>
    <s v="SALDATORE DI TUBI"/>
    <s v="F"/>
    <n v="0.03"/>
    <n v="2133.3333333333335"/>
    <n v="1"/>
    <m/>
    <n v="64"/>
    <m/>
  </r>
  <r>
    <x v="2"/>
    <x v="8"/>
    <s v="ao rc"/>
    <n v="3392"/>
    <n v="3644"/>
    <s v="TERMOSALDATRICE"/>
    <m/>
    <m/>
    <s v="."/>
    <s v="."/>
    <m/>
    <m/>
    <m/>
    <m/>
    <m/>
    <m/>
    <s v="SI/SI"/>
    <s v="P.O. &quot;EUGENIO MORELLI&quot;"/>
    <m/>
    <s v="CENTRO TRAPIANTI MIDOLLO OSSEO"/>
    <s v="LAB.MANIPOLAZIONE CELLULARE"/>
    <s v="Proprieta' Ente"/>
    <n v="2133.33"/>
    <m/>
    <s v="TERMOSALDATRICE"/>
    <s v="F"/>
    <n v="0.03"/>
    <n v="2133.3333333333335"/>
    <n v="1"/>
    <m/>
    <n v="64"/>
    <m/>
  </r>
  <r>
    <x v="2"/>
    <x v="8"/>
    <s v="ao rc"/>
    <n v="3393"/>
    <n v="3645"/>
    <s v="CONGELATORE DA LABORATORIO"/>
    <m/>
    <m/>
    <s v="KW APPARECCHI SCIENTIFICI SRL"/>
    <s v="K 54 HS"/>
    <n v="644"/>
    <m/>
    <m/>
    <m/>
    <m/>
    <m/>
    <s v="SI/SI"/>
    <s v="P.O. &quot;EUGENIO MORELLI&quot;"/>
    <m/>
    <s v="CALABRIA CORD BLOOD BANK"/>
    <s v="STANZA FRIGORIFERI"/>
    <s v="Proprieta' Ente"/>
    <n v="6000"/>
    <m/>
    <s v="CONGELATORE DA LABORATORIO"/>
    <s v="E"/>
    <n v="0.04"/>
    <n v="6000"/>
    <n v="1"/>
    <m/>
    <n v="240"/>
    <m/>
  </r>
  <r>
    <x v="2"/>
    <x v="8"/>
    <s v="ao rc"/>
    <n v="3394"/>
    <n v="3646"/>
    <s v="CONTENITORE CRIOGENICO"/>
    <m/>
    <m/>
    <s v="TAYLOR WHARTON INTERNATIONAL"/>
    <s v="K SERIES"/>
    <s v="576MP-002DD3"/>
    <m/>
    <m/>
    <m/>
    <m/>
    <m/>
    <s v="SI/SI"/>
    <s v="P.O. &quot;EUGENIO MORELLI&quot;"/>
    <m/>
    <s v="CENTRO TRAPIANTI MIDOLLO OSSEO"/>
    <s v="STANZA FRIGORIFERI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3395"/>
    <n v="3647"/>
    <s v="CONTENITORE CRIOGENICO"/>
    <m/>
    <m/>
    <s v="TAYLOR WHARTON INTERNATIONAL"/>
    <s v="K SERIES"/>
    <s v="576MP-002CC7"/>
    <m/>
    <m/>
    <m/>
    <m/>
    <m/>
    <s v="SI/SI"/>
    <s v="P.O. &quot;EUGENIO MORELLI&quot;"/>
    <m/>
    <s v="CALABRIA CORD BLOOD BANK"/>
    <s v="LABORATORIO 2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3396"/>
    <n v="3648"/>
    <s v="CONTENITORE CRIOGENICO"/>
    <m/>
    <m/>
    <s v="TAYLOR WHARTON INTERNATIONAL"/>
    <s v="K SERIES"/>
    <s v="576MP-001CC11"/>
    <m/>
    <m/>
    <m/>
    <m/>
    <m/>
    <s v="SI/SI"/>
    <s v="P.O. &quot;EUGENIO MORELLI&quot;"/>
    <m/>
    <s v="CALABRIA CORD BLOOD BANK"/>
    <s v="STANZA FRIGORIFERI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3397"/>
    <n v="3649"/>
    <s v="CONTENITORE CRIOGENICO"/>
    <m/>
    <m/>
    <s v="TAYLOR WHARTON INTERNATIONAL"/>
    <s v="K SERIES"/>
    <s v="576MP-001CC7"/>
    <m/>
    <m/>
    <m/>
    <m/>
    <m/>
    <s v="SI/SI"/>
    <s v="P.O. &quot;EUGENIO MORELLI&quot;"/>
    <m/>
    <s v="CALABRIA CORD BLOOD BANK"/>
    <s v="LABORATORIO 2"/>
    <s v="Proprieta' Ente"/>
    <n v="2787.5747999999999"/>
    <m/>
    <s v="CONTENITORE CRIOGENICO"/>
    <s v="F"/>
    <n v="0.03"/>
    <n v="1672.54"/>
    <n v="1"/>
    <m/>
    <n v="50.176199999999994"/>
    <m/>
  </r>
  <r>
    <x v="2"/>
    <x v="8"/>
    <s v="ao rc"/>
    <n v="3398"/>
    <n v="3650"/>
    <s v="CONGELAZIONE CONTROLLATA, APPARECCHIATURA PER"/>
    <m/>
    <m/>
    <s v="SY LAB VERTRIEBSGES MBH"/>
    <s v="ICE CUBE 14SM-B CON PC"/>
    <m/>
    <m/>
    <m/>
    <m/>
    <m/>
    <m/>
    <s v="SI/SI"/>
    <s v="P.O. &quot;EUGENIO MORELLI&quot;"/>
    <m/>
    <s v="CALABRIA CORD BLOOD BANK"/>
    <s v="STANZA FRIGORIFERI"/>
    <s v="Proprieta' Ente"/>
    <n v="6000"/>
    <m/>
    <s v="CONGELAZIONE CONTROLLATA, APPARECCHIATURA PER"/>
    <s v="E"/>
    <n v="0.04"/>
    <n v="6000"/>
    <n v="1"/>
    <m/>
    <n v="240"/>
    <m/>
  </r>
  <r>
    <x v="2"/>
    <x v="8"/>
    <s v="ao rc"/>
    <n v="3399"/>
    <n v="3651"/>
    <s v="STAMPANTE PER COMPUTER"/>
    <m/>
    <m/>
    <s v="HEWLETT PACKARD CO"/>
    <s v="DESK JET 940 C"/>
    <s v="CN57H1T19N"/>
    <m/>
    <m/>
    <m/>
    <m/>
    <m/>
    <s v="SI/SI"/>
    <s v="P.O. &quot;EUGENIO MORELLI&quot;"/>
    <m/>
    <s v="CALABRIA CORD BLOOD BANK"/>
    <s v="STANZA FRIGORIFERI"/>
    <s v="Proprieta' Ente"/>
    <n v="712.72699999999998"/>
    <m/>
    <s v="STAMPANTE PER COMPUTER"/>
    <s v="F"/>
    <n v="0.03"/>
    <n v="0"/>
    <n v="1"/>
    <m/>
    <n v="0"/>
    <m/>
  </r>
  <r>
    <x v="2"/>
    <x v="8"/>
    <s v="ao rc"/>
    <n v="3400"/>
    <n v="3652"/>
    <s v="GRUPPO DI CONTINUITA'"/>
    <m/>
    <m/>
    <s v="."/>
    <s v="."/>
    <s v="GH8A404075"/>
    <m/>
    <m/>
    <m/>
    <m/>
    <m/>
    <s v="SI/SI"/>
    <s v="P.O. &quot;EUGENIO MORELLI&quot;"/>
    <m/>
    <s v="CALABRIA CORD BLOOD BANK"/>
    <s v="STANZA FRIGORIFERI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3401"/>
    <n v="3653"/>
    <s v="FACOEMULSIFICATORE"/>
    <m/>
    <m/>
    <s v="."/>
    <s v="."/>
    <m/>
    <m/>
    <s v="Z1212020701"/>
    <m/>
    <m/>
    <m/>
    <s v="SI/SI"/>
    <s v="P.O. &quot;BIANCHI - MELACRINO&quot;"/>
    <m/>
    <s v="OCULISTICA"/>
    <s v="OCULISTICA"/>
    <s v="Proprieta' Ente"/>
    <n v="20000"/>
    <m/>
    <s v="FACOEMULSIFICATORE"/>
    <s v="D"/>
    <n v="0.06"/>
    <n v="20000"/>
    <n v="1"/>
    <m/>
    <n v="1200"/>
    <m/>
  </r>
  <r>
    <x v="2"/>
    <x v="8"/>
    <s v="ao rc"/>
    <n v="3402"/>
    <n v="3655"/>
    <s v="INCUBATORE"/>
    <m/>
    <m/>
    <s v="."/>
    <s v="."/>
    <n v="14979"/>
    <m/>
    <m/>
    <m/>
    <m/>
    <m/>
    <s v="SI/SI"/>
    <s v="P.O. &quot;BIANCHI - MELACRINO&quot;"/>
    <m/>
    <s v="EMATOLOGIA"/>
    <s v="LAB. EMATOLOGIA"/>
    <s v="Proprieta' Ente"/>
    <n v="2000"/>
    <m/>
    <s v="INCUBATORE"/>
    <s v="E"/>
    <n v="0.04"/>
    <n v="2000"/>
    <n v="1"/>
    <m/>
    <n v="80"/>
    <m/>
  </r>
  <r>
    <x v="2"/>
    <x v="8"/>
    <s v="ao rc"/>
    <n v="3403"/>
    <n v="3656"/>
    <s v="DIAFANOSCOPIO"/>
    <m/>
    <m/>
    <s v="."/>
    <s v="."/>
    <m/>
    <m/>
    <s v="Z110702"/>
    <m/>
    <m/>
    <m/>
    <s v="SI/SI"/>
    <s v="P.O. &quot;BIANCHI - MELACRINO&quot;"/>
    <m/>
    <s v="RIABILITAZIONE"/>
    <s v="PALESTRA"/>
    <s v="Proprieta' Ente"/>
    <n v="266.67"/>
    <m/>
    <s v="DIAFANOSCOPIO"/>
    <s v="F"/>
    <n v="0.03"/>
    <n v="266.66666666666669"/>
    <n v="1"/>
    <m/>
    <n v="8"/>
    <m/>
  </r>
  <r>
    <x v="2"/>
    <x v="8"/>
    <s v="ao rc"/>
    <n v="3404"/>
    <n v="3657"/>
    <s v="REFRIGERATORE"/>
    <m/>
    <m/>
    <s v="."/>
    <s v="."/>
    <m/>
    <m/>
    <m/>
    <m/>
    <m/>
    <m/>
    <s v="SI/SI"/>
    <s v="P.O. &quot;BIANCHI - MELACRINO&quot;"/>
    <m/>
    <s v="NEFROLOGIA"/>
    <s v="LAB. ISOTOPI RADIOATTIVI"/>
    <s v="Prop. altri Enti"/>
    <n v="2511.7800000000002"/>
    <m/>
    <s v="PIASTRA RAFFREDDANTE PER PARAFFINA"/>
    <s v="F"/>
    <n v="0.03"/>
    <n v="2666.666666666667"/>
    <n v="1"/>
    <m/>
    <n v="80"/>
    <m/>
  </r>
  <r>
    <x v="2"/>
    <x v="8"/>
    <s v="ao rc"/>
    <n v="3405"/>
    <n v="3660"/>
    <s v="BAGNO TERMOSTATICO"/>
    <m/>
    <m/>
    <s v="."/>
    <s v="."/>
    <m/>
    <m/>
    <m/>
    <m/>
    <m/>
    <m/>
    <s v="SI/SI"/>
    <s v="P.O. &quot;BIANCHI - MELACRINO&quot;"/>
    <m/>
    <s v="ORTOPEDIA"/>
    <s v="STERILIZ.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3406"/>
    <n v="3662"/>
    <s v="REGISTRATORE HOLTER DELLA PRESSIONE SANGUIGNA"/>
    <m/>
    <m/>
    <s v="AND A &amp; D CO LTD"/>
    <s v="TM 2430"/>
    <s v="M0603311"/>
    <m/>
    <s v="Z12050404"/>
    <m/>
    <m/>
    <m/>
    <s v="SI/SI"/>
    <s v="P.O. &quot;EUGENIO MORELLI&quot;"/>
    <m/>
    <s v="CARDIOLOGIA RIABILITATIVA"/>
    <s v="AMB. HOLTER"/>
    <s v="Proprieta' Ente"/>
    <n v="1333.33"/>
    <m/>
    <s v="REGISTRATORE HOLTER DELLA PRESSIONE SANGUIGNA"/>
    <s v="D"/>
    <n v="0.06"/>
    <n v="1333.3333333333335"/>
    <n v="1"/>
    <m/>
    <n v="80"/>
    <m/>
  </r>
  <r>
    <x v="2"/>
    <x v="8"/>
    <s v="ao rc"/>
    <n v="3407"/>
    <n v="3663"/>
    <s v="REGISTRATORE HOLTER DELLA PRESSIONE SANGUIGNA"/>
    <m/>
    <m/>
    <s v="AND A &amp; D CO LTD"/>
    <s v="TM 2430"/>
    <s v="M0603312"/>
    <m/>
    <s v="Z12050404"/>
    <m/>
    <m/>
    <m/>
    <s v="SI/SI"/>
    <s v="P.O. &quot;EUGENIO MORELLI&quot;"/>
    <m/>
    <s v="CARDIOLOGIA RIABILITATIVA"/>
    <s v="AMB. HOLTER"/>
    <s v="Proprieta' Ente"/>
    <n v="1333.33"/>
    <m/>
    <s v="REGISTRATORE HOLTER DELLA PRESSIONE SANGUIGNA"/>
    <s v="D"/>
    <n v="0.06"/>
    <n v="1333.3333333333335"/>
    <n v="1"/>
    <m/>
    <n v="80"/>
    <m/>
  </r>
  <r>
    <x v="2"/>
    <x v="8"/>
    <s v="ao rc"/>
    <n v="3408"/>
    <n v="3665"/>
    <s v="INTENSIFICATORE DI IMMAGINE"/>
    <m/>
    <m/>
    <s v="ITALRAY SRL"/>
    <s v="."/>
    <m/>
    <m/>
    <s v="Z11039015"/>
    <m/>
    <m/>
    <m/>
    <s v="NO/NO"/>
    <s v="P.O. &quot;BIANCHI - MELACRINO&quot;"/>
    <m/>
    <s v="RADIOLOGIA OO. RR."/>
    <s v="DIAGNOSTICA 6"/>
    <s v="Proprieta' Ente"/>
    <n v="26666.67"/>
    <m/>
    <s v="INTENSIFICATORE DI IMMAGINE"/>
    <s v="A"/>
    <n v="0.12"/>
    <n v="26666.666666666668"/>
    <n v="1"/>
    <m/>
    <n v="3200"/>
    <m/>
  </r>
  <r>
    <x v="2"/>
    <x v="8"/>
    <s v="ao rc"/>
    <n v="3409"/>
    <n v="3666"/>
    <s v="TAVOLO TELECOMANDATO"/>
    <m/>
    <m/>
    <s v="ITALRAY SRL"/>
    <s v="CLINODIGIT"/>
    <n v="23318"/>
    <m/>
    <s v="Z110307"/>
    <m/>
    <m/>
    <m/>
    <s v="NO/NO"/>
    <s v="P.O. &quot;BIANCHI - MELACRINO&quot;"/>
    <m/>
    <s v="RADIOLOGIA OO. RR."/>
    <s v="DIAGNOSTICA 6"/>
    <s v="Proprieta' Ente"/>
    <n v="46666.67"/>
    <m/>
    <s v="TAVOLO TELECOMANDATO"/>
    <s v="A"/>
    <n v="0.12"/>
    <n v="46666.666666666664"/>
    <n v="1"/>
    <m/>
    <n v="5599.9999999999991"/>
    <m/>
  </r>
  <r>
    <x v="2"/>
    <x v="8"/>
    <s v="ao rc"/>
    <n v="3410"/>
    <n v="3667"/>
    <s v="COMPLESSO RADIOGENO"/>
    <m/>
    <m/>
    <s v="RALCO SRL"/>
    <s v="R 302/A"/>
    <s v="006/6291"/>
    <m/>
    <s v="Z11039005"/>
    <m/>
    <m/>
    <m/>
    <s v="NO/NO"/>
    <s v="P.O. &quot;BIANCHI - MELACRINO&quot;"/>
    <m/>
    <s v="RADIOLOGIA OO. RR."/>
    <s v="DIAGNOSTICA 6"/>
    <s v="Proprieta' Ente"/>
    <n v="5333.33"/>
    <m/>
    <s v="COMPLESSO RADIOGENO"/>
    <s v="A"/>
    <n v="0.12"/>
    <n v="5333.3333333333339"/>
    <n v="1"/>
    <m/>
    <n v="640"/>
    <m/>
  </r>
  <r>
    <x v="2"/>
    <x v="8"/>
    <s v="ao rc"/>
    <n v="3411"/>
    <n v="3668"/>
    <s v="ARMADIO DELL'ELETTRONICA"/>
    <m/>
    <m/>
    <s v="GENERAL MEDICAL MERATE SPA"/>
    <s v="."/>
    <n v="23318"/>
    <m/>
    <m/>
    <m/>
    <m/>
    <m/>
    <s v="NO/NO"/>
    <s v="P.O. &quot;BIANCHI - MELACRINO&quot;"/>
    <m/>
    <s v="RADIOLOGIA OO. RR."/>
    <s v="DIAGNOSTICA 6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3412"/>
    <n v="3669"/>
    <s v="ARMADIO DELL'ELETTRONICA"/>
    <m/>
    <m/>
    <s v="ITALRAY SRL"/>
    <s v="CEN*IR 250/A-A"/>
    <s v="17-532-05"/>
    <m/>
    <m/>
    <m/>
    <m/>
    <m/>
    <s v="NO/NO"/>
    <s v="P.O. &quot;BIANCHI - MELACRINO&quot;"/>
    <m/>
    <s v="RADIOLOGIA OO. RR."/>
    <s v="DIAGNOSTICA 6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3413"/>
    <n v="3670"/>
    <s v="CONSOLLE DI COMANDO PER TAVOLO TELECOMANDATO"/>
    <m/>
    <m/>
    <s v="ITALRAY SRL"/>
    <s v="."/>
    <s v="17-532-05"/>
    <m/>
    <m/>
    <m/>
    <m/>
    <m/>
    <s v="NO/NO"/>
    <s v="P.O. &quot;BIANCHI - MELACRINO&quot;"/>
    <m/>
    <s v="RADIOLOGIA OO. RR."/>
    <s v="DIAGNOSTICA 6"/>
    <s v="Proprieta' Ente"/>
    <n v="35822"/>
    <m/>
    <s v="CONSOLLE DI COMANDO PER TAVOLO TELECOMANDATO"/>
    <s v="A"/>
    <n v="0.12"/>
    <n v="0"/>
    <n v="1"/>
    <m/>
    <n v="0"/>
    <m/>
  </r>
  <r>
    <x v="2"/>
    <x v="8"/>
    <s v="ao rc"/>
    <n v="3414"/>
    <n v="3671"/>
    <s v="PERSONAL COMPUTER"/>
    <m/>
    <m/>
    <s v="."/>
    <s v="."/>
    <s v="10-194-06"/>
    <m/>
    <m/>
    <m/>
    <m/>
    <m/>
    <s v="NO/NO"/>
    <s v="P.O. &quot;BIANCHI - MELACRINO&quot;"/>
    <m/>
    <s v="RADIOLOGIA OO. RR."/>
    <s v="DIAGNOSTICA 6"/>
    <s v="Proprieta' Ente"/>
    <n v="2307.7184999999999"/>
    <m/>
    <s v="PERSONAL COMPUTER"/>
    <s v="F"/>
    <n v="0.03"/>
    <n v="1500"/>
    <n v="1"/>
    <m/>
    <n v="45"/>
    <m/>
  </r>
  <r>
    <x v="2"/>
    <x v="8"/>
    <s v="ao rc"/>
    <n v="3415"/>
    <n v="3673"/>
    <s v="LAVAPADELLE"/>
    <m/>
    <m/>
    <s v="CBM SRL MEDICAL EQUIPMENT"/>
    <n v="5082"/>
    <n v="4161"/>
    <m/>
    <m/>
    <m/>
    <m/>
    <m/>
    <s v="NO/NO"/>
    <s v="P.O. &quot;BIANCHI - MELACRINO&quot;"/>
    <m/>
    <s v="RADIOTERAPIA"/>
    <s v="WC"/>
    <s v="Proprieta' Ente"/>
    <n v="2981.86"/>
    <m/>
    <s v="LAVAPADELLE"/>
    <s v="F"/>
    <n v="0.03"/>
    <n v="1691.04"/>
    <n v="1"/>
    <m/>
    <n v="50.731199999999994"/>
    <m/>
  </r>
  <r>
    <x v="2"/>
    <x v="8"/>
    <s v="ao rc"/>
    <n v="3416"/>
    <n v="3674"/>
    <s v="DEFIBRILLATORE"/>
    <m/>
    <m/>
    <s v="LAERDAL MEDICAL"/>
    <s v="HEARTSTAR HS1"/>
    <s v="A07B-02839"/>
    <m/>
    <s v="Z120305"/>
    <m/>
    <m/>
    <m/>
    <s v="SI/SI"/>
    <s v="P.O. &quot;BIANCHI - MELACRINO&quot;"/>
    <m/>
    <s v="CENTRO TRAPIANTI MIDOLLO OSSEO"/>
    <s v="CAPO SALA"/>
    <s v="Proprieta' Ente"/>
    <n v="5000"/>
    <m/>
    <s v="DEFIBRILLATORE"/>
    <s v="C"/>
    <n v="0.08"/>
    <n v="5000"/>
    <n v="1"/>
    <m/>
    <n v="400"/>
    <m/>
  </r>
  <r>
    <x v="2"/>
    <x v="8"/>
    <s v="ao rc"/>
    <n v="3417"/>
    <n v="3675"/>
    <s v="DEFIBRILLATORE"/>
    <m/>
    <m/>
    <s v="LAERDAL MEDICAL"/>
    <s v="HEARTSTAR HS1"/>
    <s v="A072-0205P"/>
    <m/>
    <s v="Z120305"/>
    <m/>
    <m/>
    <m/>
    <s v="SI/SI"/>
    <s v="P.O. &quot;EUGENIO MORELLI&quot;"/>
    <m/>
    <s v="CENTRO TRAPIANTI MIDOLLO OSSEO"/>
    <s v="INFERMIERI"/>
    <s v="Proprieta' Ente"/>
    <n v="5000"/>
    <m/>
    <s v="DEFIBRILLATORE"/>
    <s v="C"/>
    <n v="0.08"/>
    <n v="5000"/>
    <n v="1"/>
    <m/>
    <n v="400"/>
    <m/>
  </r>
  <r>
    <x v="2"/>
    <x v="8"/>
    <s v="ao rc"/>
    <n v="3418"/>
    <n v="3676"/>
    <s v="RIVELATORE BATTITO CARDIACO FETALE"/>
    <m/>
    <m/>
    <s v="HUNTLEIGH HEALTHCARE LTD"/>
    <s v="FETAL DOPPLEX II FD2"/>
    <s v="FD2P1020571905"/>
    <m/>
    <s v="Z12080103"/>
    <m/>
    <m/>
    <m/>
    <s v="SI/SI"/>
    <s v="P.O. &quot;BIANCHI - MELACRINO&quot;"/>
    <m/>
    <s v="OSTETRICIA E GINECOLOGIA"/>
    <s v="ACCETTAZIONE"/>
    <s v="Proprieta' Ente"/>
    <n v="2666.67"/>
    <m/>
    <s v="RIVELATORE BATTITO CARDIACO FETALE"/>
    <s v="D"/>
    <n v="0.06"/>
    <n v="2666.666666666667"/>
    <n v="1"/>
    <m/>
    <n v="160"/>
    <m/>
  </r>
  <r>
    <x v="2"/>
    <x v="8"/>
    <s v="ao rc"/>
    <n v="3419"/>
    <n v="3677"/>
    <s v="REGISTRATORE HOLTER EEG"/>
    <m/>
    <m/>
    <s v="MICROMED SRL"/>
    <s v="BRAIN SPY MS 40"/>
    <s v="MC1-0063-00"/>
    <m/>
    <s v="Z12101003"/>
    <m/>
    <m/>
    <m/>
    <s v="SI/SI"/>
    <s v="P.O. &quot;BIANCHI - MELACRINO&quot;"/>
    <m/>
    <s v="NEUROLOGIA"/>
    <s v="LETTURA EEG"/>
    <s v="Proprieta' Ente"/>
    <n v="1333.33"/>
    <m/>
    <s v="REGISTRATORE HOLTER EEG"/>
    <s v="D"/>
    <n v="0.06"/>
    <n v="1333.3333333333333"/>
    <n v="1"/>
    <m/>
    <n v="79.999999999999986"/>
    <m/>
  </r>
  <r>
    <x v="2"/>
    <x v="8"/>
    <s v="ao rc"/>
    <n v="3420"/>
    <n v="3678"/>
    <s v="ELETTROBISTURI"/>
    <m/>
    <m/>
    <s v="STORZ KARL GMBH &amp; CO KG"/>
    <s v="AUTOCON 350"/>
    <s v="B1737"/>
    <m/>
    <s v="Z12010902"/>
    <m/>
    <m/>
    <m/>
    <s v="SI/SI"/>
    <s v="P.O. &quot;BIANCHI - MELACRINO&quot;"/>
    <m/>
    <s v="OSTETRICIA E GINECOLOGIA"/>
    <s v="S. TRAVAGLIO"/>
    <s v="Proprieta' Ente"/>
    <n v="5000"/>
    <m/>
    <s v="ELETTROBISTURI"/>
    <s v="C"/>
    <n v="0.08"/>
    <n v="5000"/>
    <n v="1"/>
    <m/>
    <n v="400"/>
    <m/>
  </r>
  <r>
    <x v="2"/>
    <x v="8"/>
    <s v="ao rc"/>
    <n v="3421"/>
    <n v="3679"/>
    <s v="LETTO ELETTROCOMANDATO PER TERAPIA INTENSIVA O RIANIMAZIONE"/>
    <m/>
    <m/>
    <s v="DEWERT SYSTEMTECHNIK GMBH"/>
    <s v="AG 300"/>
    <m/>
    <m/>
    <s v="Z12030702"/>
    <m/>
    <m/>
    <m/>
    <s v="SI/SI"/>
    <s v="P.O. &quot;BIANCHI - MELACRINO&quot;"/>
    <m/>
    <s v="NEUR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422"/>
    <n v="3681"/>
    <s v="DEUMIDIFICATORE"/>
    <m/>
    <m/>
    <s v="."/>
    <s v="."/>
    <n v="1262"/>
    <m/>
    <m/>
    <m/>
    <m/>
    <m/>
    <s v="SI/SI"/>
    <s v="P.O. &quot;BIANCHI - MELACRINO&quot;"/>
    <m/>
    <s v="OTORINOLARINGOIATRIA"/>
    <s v="INFERMERIA"/>
    <s v="Proprieta' Ente"/>
    <n v="1250"/>
    <m/>
    <s v="DEUMIDIFICATORE"/>
    <s v="F"/>
    <n v="0.03"/>
    <n v="0"/>
    <n v="1"/>
    <m/>
    <n v="0"/>
    <m/>
  </r>
  <r>
    <x v="2"/>
    <x v="8"/>
    <s v="ao rc"/>
    <n v="3423"/>
    <n v="3682"/>
    <s v="ELETTROCARDIOGRAFO"/>
    <m/>
    <m/>
    <s v="REMCO ITALIA SPA"/>
    <s v="CARDIOLINE DELTA 3 PLUS BASE"/>
    <m/>
    <m/>
    <s v="Z120503"/>
    <m/>
    <m/>
    <m/>
    <s v="SI/SI"/>
    <s v="P.O. &quot;BIANCHI - MELACRINO&quot;"/>
    <m/>
    <s v="CHIRURGIA GEN. E TORACICA"/>
    <s v="MEDICHERIA"/>
    <s v="Proprieta' Ente"/>
    <n v="3000"/>
    <m/>
    <s v="ELETTROCARDIOGRAFO"/>
    <s v="C"/>
    <n v="0.08"/>
    <n v="3000"/>
    <n v="1"/>
    <m/>
    <n v="240"/>
    <m/>
  </r>
  <r>
    <x v="2"/>
    <x v="8"/>
    <s v="ao rc"/>
    <n v="3424"/>
    <n v="3683"/>
    <s v="REGISTRATORE HOLTER DELLA PRESSIONE SANGUIGNA"/>
    <m/>
    <m/>
    <s v="SPACELABS HEALTHCARE"/>
    <s v="90207-30"/>
    <s v="207-041637"/>
    <m/>
    <s v="Z12050404"/>
    <m/>
    <m/>
    <m/>
    <s v="SI/SI"/>
    <s v="P.O. &quot;EUGENIO MORELLI&quot;"/>
    <m/>
    <s v="CARDIOLOGIA RIABILITATIVA"/>
    <s v="DEGENZA DH"/>
    <s v="Proprieta' Ente"/>
    <n v="1333.33"/>
    <m/>
    <s v="REGISTRATORE HOLTER DELLA PRESSIONE SANGUIGNA"/>
    <s v="D"/>
    <n v="0.06"/>
    <n v="1333.3333333333335"/>
    <n v="1"/>
    <m/>
    <n v="80"/>
    <m/>
  </r>
  <r>
    <x v="2"/>
    <x v="8"/>
    <s v="ao rc"/>
    <n v="3425"/>
    <n v="3687"/>
    <s v="TAVOLO OPERATORIO"/>
    <m/>
    <m/>
    <s v="AMSCO INTERNATIONAL INC"/>
    <s v="3085SP"/>
    <n v="369248"/>
    <m/>
    <s v="Z12011202"/>
    <m/>
    <m/>
    <m/>
    <s v="SI/SI"/>
    <s v="P.O. &quot;BIANCHI - MELACRINO&quot;"/>
    <m/>
    <s v="NEUROCHIRURGIA"/>
    <s v="S. OPER 1"/>
    <s v="Proprieta' Ente"/>
    <n v="20000"/>
    <m/>
    <s v="TAVOLO OPERATORIO"/>
    <s v="D"/>
    <n v="0.06"/>
    <n v="20000"/>
    <n v="1"/>
    <m/>
    <n v="1200"/>
    <m/>
  </r>
  <r>
    <x v="2"/>
    <x v="8"/>
    <s v="ao rc"/>
    <n v="3426"/>
    <n v="3688"/>
    <s v="EMOGASANALIZZATORE"/>
    <m/>
    <m/>
    <s v="TECHNO MEDICA CO LTD"/>
    <s v="GASTAT 1"/>
    <s v="0308321414BZ0484"/>
    <m/>
    <m/>
    <m/>
    <m/>
    <m/>
    <s v="SI/SI"/>
    <s v="P.O. &quot;BIANCHI - MELACRINO&quot;"/>
    <m/>
    <s v="CARDIOLOGIA OO.RR."/>
    <s v="INFERMERIA"/>
    <s v="Proprieta' Ente"/>
    <n v="16666.0059"/>
    <m/>
    <s v="EMOGASANALIZZATORE"/>
    <s v="B"/>
    <n v="0.1"/>
    <n v="13817.6"/>
    <n v="1"/>
    <m/>
    <n v="1381.7600000000002"/>
    <m/>
  </r>
  <r>
    <x v="2"/>
    <x v="8"/>
    <s v="ao rc"/>
    <n v="3427"/>
    <n v="3689"/>
    <s v="CONGELATORE DA LABORATORIO"/>
    <m/>
    <m/>
    <s v="ANGELANTONI INDUSTRIE SPA"/>
    <s v="POLAR 110 H"/>
    <n v="33913"/>
    <m/>
    <m/>
    <m/>
    <m/>
    <m/>
    <s v="SI/SI"/>
    <s v="P.O. &quot;BIANCHI - MELACRINO&quot;"/>
    <m/>
    <s v="NEUROLOGIA"/>
    <s v="NEUROSONOLOGIA"/>
    <s v="Proprieta' Ente"/>
    <n v="6000"/>
    <m/>
    <s v="CONGELATORE DA LABORATORIO"/>
    <s v="E"/>
    <n v="0.04"/>
    <n v="6000"/>
    <n v="1"/>
    <m/>
    <n v="240"/>
    <m/>
  </r>
  <r>
    <x v="2"/>
    <x v="8"/>
    <s v="ao rc"/>
    <n v="3428"/>
    <n v="3690"/>
    <s v="CONGELATORE DA LABORATORIO"/>
    <m/>
    <m/>
    <s v="LABCO SNC"/>
    <s v="UTV 24"/>
    <n v="1399257"/>
    <m/>
    <m/>
    <m/>
    <m/>
    <m/>
    <s v="SI/SI"/>
    <s v="P.O. &quot;BIANCHI - MELACRINO&quot;"/>
    <m/>
    <s v="NEUROLOGIA"/>
    <s v="NEUROSONOLOGIA"/>
    <s v="Proprieta' Ente"/>
    <n v="6000"/>
    <m/>
    <s v="CONGELATORE DA LABORATORIO"/>
    <s v="E"/>
    <n v="0.04"/>
    <n v="6000"/>
    <n v="1"/>
    <m/>
    <n v="240"/>
    <m/>
  </r>
  <r>
    <x v="2"/>
    <x v="8"/>
    <s v="ao rc"/>
    <n v="3429"/>
    <n v="3692"/>
    <s v="POLTRONA PORTA PAZIENTE"/>
    <m/>
    <m/>
    <s v="FAVERO HEALTH PROJECTS SPA"/>
    <s v="9LS0022"/>
    <n v="30010600001"/>
    <m/>
    <m/>
    <m/>
    <m/>
    <m/>
    <s v="SI/SI"/>
    <s v="P.O. &quot;EUGENIO MORELLI&quot;"/>
    <m/>
    <s v="CENTRO TRAPIANTI MIDOLLO OSSEO"/>
    <s v="INFERMIERI"/>
    <s v="Proprieta' Ente"/>
    <n v="1648"/>
    <m/>
    <s v="POLTRONA PORTA PAZIENTE"/>
    <s v="F"/>
    <n v="0.03"/>
    <n v="1488.57"/>
    <n v="1"/>
    <m/>
    <n v="44.6571"/>
    <m/>
  </r>
  <r>
    <x v="2"/>
    <x v="8"/>
    <s v="ao rc"/>
    <n v="3430"/>
    <n v="3699"/>
    <s v="RIPRODUTTORE VIDEO O DIGITALE DI BIOIMMAGINI"/>
    <m/>
    <m/>
    <s v="SONY CORP"/>
    <s v="UP 960 CE"/>
    <m/>
    <m/>
    <s v="Z110706"/>
    <m/>
    <m/>
    <m/>
    <s v="SI/SI"/>
    <s v="P.O. &quot;BIANCHI - MELACRINO&quot;"/>
    <m/>
    <s v="CHIRURGIA GEN. E TORACICA"/>
    <s v="SALA OPER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431"/>
    <n v="3700"/>
    <s v="CONGELATORE DA LABORATORIO"/>
    <m/>
    <m/>
    <s v="CF DI CIRO FIOCCHETTI &amp; C SNC"/>
    <s v="ARTIC 400"/>
    <n v="26055"/>
    <m/>
    <m/>
    <m/>
    <m/>
    <m/>
    <s v="SI/SI"/>
    <s v="P.O. &quot;BIANCHI - MELACRINO&quot;"/>
    <m/>
    <s v="EMATOLOGIA"/>
    <s v="LAB. EMATOLOGIA"/>
    <s v="Proprieta' Ente"/>
    <n v="6000"/>
    <m/>
    <s v="CONGELATORE DA LABORATORIO"/>
    <s v="E"/>
    <n v="0.04"/>
    <n v="6000"/>
    <n v="1"/>
    <m/>
    <n v="240"/>
    <m/>
  </r>
  <r>
    <x v="2"/>
    <x v="8"/>
    <s v="ao rc"/>
    <n v="3432"/>
    <n v="3701"/>
    <s v="MICROSCOPIO OTTICO DA LABORATORIO"/>
    <m/>
    <m/>
    <s v="LEICA MICROSCOPY AND SCIENTIFIC INSTRUMENTS"/>
    <s v="DM 1000"/>
    <s v="297638-112007"/>
    <m/>
    <m/>
    <m/>
    <m/>
    <m/>
    <s v="SI/SI"/>
    <s v="P.O. &quot;BIANCHI - MELACRINO&quot;"/>
    <m/>
    <s v="EMATOLOGIA"/>
    <s v="LAB. EMATOLOGI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433"/>
    <n v="3719"/>
    <s v="SEPARATORE CELLULARE"/>
    <m/>
    <m/>
    <s v="GAMBRO AB"/>
    <s v="TRIMA"/>
    <s v="1T03596"/>
    <m/>
    <m/>
    <m/>
    <m/>
    <m/>
    <s v="SI/SI"/>
    <s v="P.O. &quot;EUGENIO MORELLI&quot;"/>
    <m/>
    <s v="TRASFUSIONALE"/>
    <s v="DEGENZA"/>
    <s v="Proprieta' Ente"/>
    <n v="9657.36"/>
    <m/>
    <s v="SEPARATORE CELLULARE"/>
    <s v="B"/>
    <n v="0.1"/>
    <n v="8762.8195199999991"/>
    <n v="1"/>
    <m/>
    <n v="876.28195199999993"/>
    <m/>
  </r>
  <r>
    <x v="2"/>
    <x v="8"/>
    <s v="ao rc"/>
    <n v="3434"/>
    <n v="3720"/>
    <s v="ELETTROCARDIOGRAFO"/>
    <m/>
    <m/>
    <s v="REMCO ITALIA SPA"/>
    <s v="CARDIOLINE DELTA 3 PLUS BASE"/>
    <s v="MDL3006034"/>
    <m/>
    <s v="Z120503"/>
    <m/>
    <m/>
    <m/>
    <s v="SI/SI"/>
    <s v="P.O. &quot;BIANCHI - MELACRINO&quot;"/>
    <m/>
    <s v="OSTETRICIA E GINECOLOGIA"/>
    <s v="AMB. VISITE"/>
    <s v="Proprieta' Ente"/>
    <n v="3000"/>
    <m/>
    <s v="ELETTROCARDIOGRAFO"/>
    <s v="C"/>
    <n v="0.08"/>
    <n v="3000"/>
    <n v="1"/>
    <m/>
    <n v="240"/>
    <m/>
  </r>
  <r>
    <x v="2"/>
    <x v="8"/>
    <s v="ao rc"/>
    <n v="3435"/>
    <n v="3721"/>
    <s v="POMPA A SIRINGA"/>
    <m/>
    <m/>
    <s v="BECTON DICKINSON &amp; CO"/>
    <s v="BD PILOTE"/>
    <s v="15964485X"/>
    <m/>
    <s v="Z12030302"/>
    <m/>
    <m/>
    <m/>
    <s v="SI/SI"/>
    <s v="P.O. &quot;BIANCHI - MELACRINO&quot;"/>
    <m/>
    <s v="GASTROENTEROLOGIA"/>
    <s v="SALA 1"/>
    <s v="Proprieta' Ente"/>
    <n v="2000"/>
    <m/>
    <s v="POMPA A SIRINGA"/>
    <s v="E"/>
    <n v="0.04"/>
    <n v="2000"/>
    <n v="1"/>
    <m/>
    <n v="80"/>
    <m/>
  </r>
  <r>
    <x v="2"/>
    <x v="8"/>
    <s v="ao rc"/>
    <n v="3436"/>
    <n v="3722"/>
    <s v="TAVOLI PORTA-STRUMENTI OFTALMOLOGICI"/>
    <m/>
    <m/>
    <s v="ZEISS CARL"/>
    <s v="VISULAS II"/>
    <n v="982545"/>
    <m/>
    <s v="Z12129001"/>
    <m/>
    <m/>
    <m/>
    <s v="SI/SI"/>
    <s v="P.O. &quot;BIANCHI - MELACRINO&quot;"/>
    <m/>
    <s v="DIABETOLOGIA ED ENDOCRINOLOGIA"/>
    <s v="DAY HOSPITAL"/>
    <s v="Proprieta' Ente"/>
    <n v="2666.67"/>
    <m/>
    <s v="TAVOLI PORTA-STRUMENTI OFTALMOLOGICI"/>
    <s v="F"/>
    <n v="0.03"/>
    <n v="2666.6666666666665"/>
    <n v="1"/>
    <m/>
    <n v="79.999999999999986"/>
    <m/>
  </r>
  <r>
    <x v="2"/>
    <x v="8"/>
    <s v="ao rc"/>
    <n v="3437"/>
    <n v="3723"/>
    <s v="RETINOGRAFO"/>
    <m/>
    <m/>
    <s v="."/>
    <s v="."/>
    <n v="977032"/>
    <m/>
    <m/>
    <m/>
    <m/>
    <m/>
    <s v="SI/SI"/>
    <s v="P.O. &quot;BIANCHI - MELACRINO&quot;"/>
    <m/>
    <s v="DIABETOLOGIA ED ENDOCRINOLOGIA"/>
    <s v="DAY HOSPITAL"/>
    <s v="Proprieta' Ente"/>
    <n v="2000"/>
    <m/>
    <s v="RETINOGRAFO"/>
    <s v="D"/>
    <n v="0.06"/>
    <n v="2000"/>
    <n v="1"/>
    <m/>
    <n v="120"/>
    <m/>
  </r>
  <r>
    <x v="2"/>
    <x v="8"/>
    <s v="ao rc"/>
    <n v="3438"/>
    <n v="3724"/>
    <s v="MONITOR PER PERSONAL COMPUTER"/>
    <m/>
    <m/>
    <s v="NEC SAN-EI INSTRUMENTS LTD"/>
    <s v="LCD 1560 NX"/>
    <s v="6XC05574TB"/>
    <m/>
    <m/>
    <m/>
    <m/>
    <m/>
    <s v="SI/SI"/>
    <s v="P.O. &quot;BIANCHI - MELACRINO&quot;"/>
    <m/>
    <s v="DIABETOLOGIA ED ENDOCRINOLOGIA"/>
    <s v="DAY HOSPITAL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439"/>
    <n v="3725"/>
    <s v="STAMPANTE PER COMPUTER"/>
    <m/>
    <m/>
    <s v="HEWLETT PACKARD CO"/>
    <s v="DESKJET 6940"/>
    <s v="MY7BDB5205"/>
    <m/>
    <m/>
    <m/>
    <m/>
    <m/>
    <s v="SI/SI"/>
    <s v="P.O. &quot;BIANCHI - MELACRINO&quot;"/>
    <m/>
    <s v="DIABETOLOGIA ED ENDOCRINOLOGIA"/>
    <s v="DAY HOSPITAL"/>
    <s v="Proprieta' Ente"/>
    <n v="712.72699999999998"/>
    <m/>
    <s v="STAMPANTE PER COMPUTER"/>
    <s v="F"/>
    <n v="0.03"/>
    <n v="0"/>
    <n v="1"/>
    <m/>
    <n v="0"/>
    <m/>
  </r>
  <r>
    <x v="2"/>
    <x v="8"/>
    <s v="ao rc"/>
    <n v="3440"/>
    <n v="3727"/>
    <s v="MONITOR"/>
    <m/>
    <m/>
    <s v="DATEX OHMEDA INC"/>
    <s v="AS/5"/>
    <n v="6324025"/>
    <m/>
    <s v="Z12030202"/>
    <m/>
    <m/>
    <m/>
    <s v="SI/SI"/>
    <s v="P.O. &quot;BIANCHI - MELACRINO&quot;"/>
    <m/>
    <s v="ONCOLOGIA MEDICA"/>
    <s v="CAPO SALA"/>
    <s v="Proprieta' Ente"/>
    <n v="3000"/>
    <m/>
    <s v="MONITOR"/>
    <s v="C"/>
    <n v="0.08"/>
    <n v="3000"/>
    <n v="1"/>
    <m/>
    <n v="240"/>
    <m/>
  </r>
  <r>
    <x v="2"/>
    <x v="8"/>
    <s v="ao rc"/>
    <n v="3441"/>
    <n v="3728"/>
    <s v="MONITOR"/>
    <m/>
    <m/>
    <s v="DATEX OHMEDA INC"/>
    <s v="AS/5"/>
    <n v="6139485"/>
    <m/>
    <s v="Z12030202"/>
    <m/>
    <m/>
    <m/>
    <s v="SI/SI"/>
    <s v="P.O. &quot;BIANCHI - MELACRINO&quot;"/>
    <m/>
    <s v="ONCOLOGIA MEDICA"/>
    <s v="CAPO SALA"/>
    <s v="Proprieta' Ente"/>
    <n v="3000"/>
    <m/>
    <s v="MONITOR"/>
    <s v="C"/>
    <n v="0.08"/>
    <n v="3000"/>
    <n v="1"/>
    <m/>
    <n v="240"/>
    <m/>
  </r>
  <r>
    <x v="2"/>
    <x v="8"/>
    <s v="ao rc"/>
    <n v="3442"/>
    <n v="3730"/>
    <s v="FOTOTERAPIA A RAGGI ULTRAVIOLETTI, APPARECCHIO PER"/>
    <m/>
    <m/>
    <s v="WALDMANN LICHTTECHNIK HERBERT WALDMANN GMBH &amp; CO"/>
    <s v="UV 7002 K TL01"/>
    <s v="75118-08"/>
    <m/>
    <s v="Z12040202"/>
    <d v="2008-05-26T00:00:00"/>
    <m/>
    <m/>
    <s v="SI/SI"/>
    <s v="P.O. &quot;BIANCHI - MELACRINO&quot;"/>
    <m/>
    <s v="DERMATOLOGIA"/>
    <s v="DAY HOSPITAL"/>
    <s v="Proprieta' Ente"/>
    <n v="38049.599999999999"/>
    <m/>
    <s v="FOTOTERAPIA A RAGGI ULTRAVIOLETTI, APPARECCHIO PER"/>
    <s v="E"/>
    <n v="0.04"/>
    <n v="6000"/>
    <n v="1"/>
    <m/>
    <n v="240"/>
    <m/>
  </r>
  <r>
    <x v="2"/>
    <x v="8"/>
    <s v="ao rc"/>
    <n v="3443"/>
    <n v="3731"/>
    <s v="LAMPADA RAGGI ULTRAVIOLETTI-INFRAROSSI"/>
    <m/>
    <m/>
    <s v="WALDMANN LICHTTECHNIK HERBERT WALDMANN GMBH &amp; CO"/>
    <s v="UV 801 BL"/>
    <s v="80499-08"/>
    <m/>
    <s v="Z120614"/>
    <d v="2008-05-26T00:00:00"/>
    <m/>
    <m/>
    <s v="SI/SI"/>
    <s v="P.O. &quot;BIANCHI - MELACRINO&quot;"/>
    <m/>
    <s v="DERMATOLOGIA"/>
    <s v="DAY HOSPITAL"/>
    <s v="Proprieta' Ente"/>
    <n v="1000"/>
    <m/>
    <s v="LAMPADA RAGGI ULTRAVIOLETTI-INFRAROSSI"/>
    <s v="E"/>
    <n v="0.04"/>
    <n v="1000"/>
    <n v="1"/>
    <m/>
    <n v="40"/>
    <m/>
  </r>
  <r>
    <x v="2"/>
    <x v="8"/>
    <s v="ao rc"/>
    <n v="3444"/>
    <n v="3732"/>
    <s v="CITOCENTRIFUGA"/>
    <m/>
    <m/>
    <s v="THARMAC GMBH"/>
    <s v="CELLSPIN"/>
    <n v="159"/>
    <m/>
    <m/>
    <m/>
    <m/>
    <m/>
    <s v="SI/SI"/>
    <s v="P.O. &quot;BIANCHI - MELACRINO&quot;"/>
    <m/>
    <s v="VIROLOGIA"/>
    <s v="LAB. VIROLOGIA"/>
    <s v="Proprieta' Ente"/>
    <n v="5000"/>
    <m/>
    <s v="CITOCENTRIFUGA"/>
    <s v="E"/>
    <n v="0.04"/>
    <n v="5000"/>
    <n v="1"/>
    <m/>
    <n v="200"/>
    <m/>
  </r>
  <r>
    <x v="2"/>
    <x v="8"/>
    <s v="ao rc"/>
    <n v="3445"/>
    <n v="3733"/>
    <s v="RAGGI UV, ANALIZZATORE X"/>
    <m/>
    <m/>
    <s v="WALDMANN LICHTTECHNIK HERBERT WALDMANN GMBH &amp; CO"/>
    <s v="VARIOCONTROL"/>
    <s v="02335-08"/>
    <m/>
    <m/>
    <d v="2008-05-26T00:00:00"/>
    <m/>
    <m/>
    <s v="SI/SI"/>
    <s v="P.O. &quot;BIANCHI - MELACRINO&quot;"/>
    <m/>
    <s v="DERMATOLOGIA"/>
    <s v="DAY HOSPITAL"/>
    <s v="Proprieta' Ente"/>
    <n v="3098.741394536919"/>
    <m/>
    <s v="RAGGI UV, ANALIZZATORE X"/>
    <s v="F"/>
    <n v="0.03"/>
    <n v="3098.741394536919"/>
    <n v="1"/>
    <m/>
    <n v="92.962241836107566"/>
    <m/>
  </r>
  <r>
    <x v="2"/>
    <x v="8"/>
    <s v="ao rc"/>
    <n v="3446"/>
    <n v="3734"/>
    <s v="PRODUTTORE DI GHIACCIO"/>
    <m/>
    <m/>
    <s v="BREMA ICE MAKERS SPA"/>
    <s v="CB 246"/>
    <n v="2006030302433"/>
    <m/>
    <m/>
    <m/>
    <m/>
    <m/>
    <s v="SI/SI"/>
    <s v="P.O. &quot;BIANCHI - MELACRINO&quot;"/>
    <m/>
    <s v="EMATOLOGIA"/>
    <s v="CUCINA"/>
    <s v="Proprieta' Ente"/>
    <n v="1333.33"/>
    <m/>
    <s v="PRODUTTORE DI GHIACCIO"/>
    <s v="F"/>
    <n v="0.03"/>
    <n v="1333.3333333333333"/>
    <n v="1"/>
    <m/>
    <n v="39.999999999999993"/>
    <m/>
  </r>
  <r>
    <x v="2"/>
    <x v="8"/>
    <s v="ao rc"/>
    <n v="3447"/>
    <n v="3738"/>
    <s v="LAVAPADELLE"/>
    <m/>
    <m/>
    <s v="."/>
    <s v="."/>
    <n v="4280"/>
    <m/>
    <m/>
    <d v="2008-07-02T00:00:00"/>
    <m/>
    <m/>
    <s v="SI/SI"/>
    <s v="P.O. &quot;BIANCHI - MELACRINO&quot;"/>
    <m/>
    <s v="ORTOPEDIA"/>
    <s v="VUOTATOIO"/>
    <s v="Proprieta' Ente"/>
    <n v="3360"/>
    <m/>
    <s v="LAVAPADELLE"/>
    <s v="F"/>
    <n v="0.03"/>
    <n v="1691.04"/>
    <n v="1"/>
    <m/>
    <n v="50.731199999999994"/>
    <m/>
  </r>
  <r>
    <x v="2"/>
    <x v="8"/>
    <s v="ao rc"/>
    <n v="3448"/>
    <n v="3739"/>
    <s v="LARINGOSCOPIO (PER INTUBAZIONE A LAME)"/>
    <m/>
    <m/>
    <s v="SOXIL SPA"/>
    <s v="."/>
    <m/>
    <m/>
    <m/>
    <m/>
    <m/>
    <m/>
    <s v="SI/SI"/>
    <s v="P.O. &quot;BIANCHI - MELACRINO&quot;"/>
    <m/>
    <s v="NEONATOLOGIA"/>
    <s v="T.I.N. ISOLAMENTO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3449"/>
    <n v="3740"/>
    <s v="LARINGOSCOPIO (PER INTUBAZIONE A LAME)"/>
    <m/>
    <m/>
    <s v="SOXIL SPA"/>
    <s v="."/>
    <m/>
    <m/>
    <m/>
    <m/>
    <m/>
    <m/>
    <s v="SI/SI"/>
    <s v="P.O. &quot;BIANCHI - MELACRINO&quot;"/>
    <m/>
    <s v="NEONATOLOGIA"/>
    <s v="T.I.N. ISOLAMENTO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3450"/>
    <n v="3741"/>
    <s v="LARINGOSCOPIO (PER INTUBAZIONE A LAME)"/>
    <m/>
    <m/>
    <s v="SOXIL SPA"/>
    <s v="."/>
    <m/>
    <m/>
    <m/>
    <m/>
    <m/>
    <m/>
    <s v="SI/SI"/>
    <s v="P.O. &quot;BIANCHI - MELACRINO&quot;"/>
    <m/>
    <s v="NEONATOLOGIA"/>
    <s v="T.I.N. ISOLAMENTO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3451"/>
    <n v="3742"/>
    <s v="MONITOR"/>
    <m/>
    <m/>
    <s v="PHILIPS MEDICAL SYSTEMS"/>
    <s v="863066 SURESIGNS VM8"/>
    <s v="US61101392"/>
    <m/>
    <s v="Z12030202"/>
    <d v="2009-01-29T00:00:00"/>
    <m/>
    <m/>
    <s v="SI/SI"/>
    <s v="P.O. &quot;BIANCHI - MELACRINO&quot;"/>
    <m/>
    <s v="CENTRO TRAPIANTI MIDOLLO OSSEO"/>
    <s v="AMB."/>
    <s v="Proprieta' Ente"/>
    <n v="6117.12"/>
    <m/>
    <s v="MONITOR"/>
    <s v="C"/>
    <n v="0.08"/>
    <n v="3000"/>
    <n v="1"/>
    <m/>
    <n v="240"/>
    <m/>
  </r>
  <r>
    <x v="2"/>
    <x v="8"/>
    <s v="ao rc"/>
    <n v="3452"/>
    <n v="3743"/>
    <s v="RIPRODUTTORE VIDEO O DIGITALE DI BIOIMMAGINI"/>
    <m/>
    <m/>
    <s v="SONY CORP"/>
    <s v="UP 897 MD"/>
    <n v="142642"/>
    <m/>
    <s v="Z110706"/>
    <d v="2008-07-16T00:00:00"/>
    <m/>
    <m/>
    <s v="SI/SI"/>
    <s v="P.O. &quot;BIANCHI - MELACRINO&quot;"/>
    <m/>
    <s v="UROLOGIA E TRAPIANTI DI RENE"/>
    <s v="AMB."/>
    <s v="Proprieta' Ente"/>
    <n v="960"/>
    <m/>
    <s v="RIPRODUTTORE VIDEO O DIGITALE DI BIOIMMAGINI"/>
    <s v="E"/>
    <n v="0.04"/>
    <n v="2000"/>
    <n v="1"/>
    <m/>
    <n v="80"/>
    <m/>
  </r>
  <r>
    <x v="2"/>
    <x v="8"/>
    <s v="ao rc"/>
    <n v="3453"/>
    <n v="3744"/>
    <s v="FRIGORIFERO BIOLOGICO"/>
    <m/>
    <m/>
    <s v="ANGELANTONI INDUSTRIE SPA"/>
    <s v="FRL 180 V"/>
    <n v="51117"/>
    <m/>
    <m/>
    <d v="2008-08-25T00:00:00"/>
    <m/>
    <m/>
    <s v="SI/SI"/>
    <s v="P.O. &quot;EUGENIO MORELLI&quot;"/>
    <m/>
    <s v="CENTRO EMOFILIA"/>
    <s v="LAB.1"/>
    <s v="Proprieta' Ente"/>
    <n v="1952.03"/>
    <m/>
    <s v="FRIGORIFERO BIOLOGICO"/>
    <s v="E"/>
    <n v="0.04"/>
    <n v="6000"/>
    <n v="1"/>
    <m/>
    <n v="240"/>
    <m/>
  </r>
  <r>
    <x v="2"/>
    <x v="8"/>
    <s v="ao rc"/>
    <n v="3454"/>
    <n v="3745"/>
    <s v="FRIGORIFERO BIOLOGICO"/>
    <m/>
    <m/>
    <s v="CF DI CIRO FIOCCHETTI &amp; C SNC"/>
    <s v="."/>
    <m/>
    <m/>
    <m/>
    <m/>
    <m/>
    <m/>
    <s v="SI/SI"/>
    <s v="P.O. &quot;EUGENIO MORELLI&quot;"/>
    <m/>
    <s v="CENTRO TRAPIANTI MIDOLLO OSSEO"/>
    <s v="LAB.MANIPOLAZIONE CELLULARE"/>
    <s v="Proprieta' Ente"/>
    <n v="6000"/>
    <m/>
    <s v="FRIGORIFERO BIOLOGICO"/>
    <s v="E"/>
    <n v="0.04"/>
    <n v="6000"/>
    <n v="1"/>
    <m/>
    <n v="240"/>
    <m/>
  </r>
  <r>
    <x v="2"/>
    <x v="8"/>
    <s v="ao rc"/>
    <n v="3455"/>
    <n v="3746"/>
    <s v="STERILIZZATRICE AD ARIA SECCA"/>
    <m/>
    <m/>
    <s v="CBM SRL MEDICAL EQUIPMENT"/>
    <s v="PANACEA ELECTRONIC 2431"/>
    <n v="1507"/>
    <m/>
    <s v="Z12011307"/>
    <d v="2008-08-06T00:00:00"/>
    <m/>
    <m/>
    <s v="SI/SI"/>
    <s v="P.O. &quot;BIANCHI - MELACRINO&quot;"/>
    <m/>
    <s v="DERMATOLOGIA"/>
    <s v="AMB. 2"/>
    <s v="Proprieta' Ente"/>
    <n v="876"/>
    <m/>
    <s v="STERILIZZATRICE AD ARIA SECCA"/>
    <s v="F"/>
    <n v="0.03"/>
    <n v="2133.333333333333"/>
    <n v="1"/>
    <m/>
    <n v="63.999999999999986"/>
    <m/>
  </r>
  <r>
    <x v="2"/>
    <x v="8"/>
    <s v="ao rc"/>
    <n v="3456"/>
    <n v="3747"/>
    <s v="STERILIZZATRICE AD ARIA SECCA"/>
    <m/>
    <m/>
    <s v="CBM SRL MEDICAL EQUIPMENT"/>
    <s v="PANACEA ELECTRONIC 2431"/>
    <n v="1682"/>
    <m/>
    <s v="Z12011307"/>
    <d v="2008-08-06T00:00:00"/>
    <m/>
    <m/>
    <s v="SI/SI"/>
    <s v="P.O. &quot;BIANCHI - MELACRINO&quot;"/>
    <m/>
    <s v="ACCETTAZIONE E PRONTO SOCCORSO"/>
    <s v="SALA CHIRURGICA 2"/>
    <s v="Proprieta' Ente"/>
    <n v="876"/>
    <m/>
    <s v="STERILIZZATRICE AD ARIA SECCA"/>
    <s v="F"/>
    <n v="0.03"/>
    <n v="2133.333333333333"/>
    <n v="1"/>
    <m/>
    <n v="63.999999999999986"/>
    <m/>
  </r>
  <r>
    <x v="2"/>
    <x v="8"/>
    <s v="ao rc"/>
    <n v="3457"/>
    <n v="3748"/>
    <s v="MONITOR"/>
    <m/>
    <m/>
    <s v="DATEX OHMEDA DIVISION INSTRUMENTARIUM CORP"/>
    <s v="AS 3 LIGHT"/>
    <n v="5154012"/>
    <m/>
    <s v="Z12030202"/>
    <m/>
    <m/>
    <m/>
    <s v="SI/SI"/>
    <s v="P.O. &quot;BIANCHI - MELACRINO&quot;"/>
    <m/>
    <s v="CENTRO TRAPIANTI MIDOLLO OSSEO"/>
    <s v="DEGENZA T.I."/>
    <s v="Proprieta' Ente"/>
    <n v="3000"/>
    <m/>
    <s v="MONITOR"/>
    <s v="C"/>
    <n v="0.08"/>
    <n v="3000"/>
    <n v="1"/>
    <m/>
    <n v="240"/>
    <m/>
  </r>
  <r>
    <x v="2"/>
    <x v="8"/>
    <s v="ao rc"/>
    <n v="3458"/>
    <n v="3750"/>
    <s v="MICROSCOPIO OTTICO DA LABORATORIO"/>
    <m/>
    <m/>
    <s v="OLYMPUS OPTICAL CO LTD"/>
    <s v="BX 41 TF"/>
    <s v="7L22454"/>
    <m/>
    <m/>
    <m/>
    <m/>
    <m/>
    <s v="SI/SI"/>
    <s v="P.O. &quot;BIANCHI - MELACRINO&quot;"/>
    <m/>
    <s v="EMATOLOGIA"/>
    <s v="PRIMARIO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459"/>
    <n v="3751"/>
    <s v="TELECAMERA"/>
    <m/>
    <m/>
    <s v="SOFT IMAGING SYSTEM GMBH"/>
    <s v="COLOR VIEW"/>
    <n v="50729582"/>
    <m/>
    <s v="Z12020405"/>
    <m/>
    <m/>
    <m/>
    <s v="SI/SI"/>
    <s v="P.O. &quot;BIANCHI - MELACRINO&quot;"/>
    <m/>
    <s v="EMATOLOGIA"/>
    <s v="PRIMARIO"/>
    <s v="Proprieta' Ente"/>
    <n v="3000"/>
    <m/>
    <s v="TELECAMERA"/>
    <s v="E"/>
    <n v="0.04"/>
    <n v="3000"/>
    <n v="1"/>
    <m/>
    <n v="120"/>
    <m/>
  </r>
  <r>
    <x v="2"/>
    <x v="8"/>
    <s v="ao rc"/>
    <n v="3460"/>
    <n v="3752"/>
    <s v="PERSONAL COMPUTER"/>
    <m/>
    <m/>
    <s v="ACER AMERICA CORP"/>
    <s v="."/>
    <s v="LXE53060027"/>
    <m/>
    <m/>
    <m/>
    <m/>
    <m/>
    <s v="SI/SI"/>
    <s v="P.O. &quot;BIANCHI - MELACRINO&quot;"/>
    <m/>
    <s v="EMATOLOGIA"/>
    <s v="PRIMARIO"/>
    <s v="Proprieta' Ente"/>
    <n v="2307.7184999999999"/>
    <m/>
    <s v="PERSONAL COMPUTER"/>
    <s v="F"/>
    <n v="0.03"/>
    <n v="1500"/>
    <n v="1"/>
    <m/>
    <n v="45"/>
    <m/>
  </r>
  <r>
    <x v="2"/>
    <x v="8"/>
    <s v="ao rc"/>
    <n v="3461"/>
    <n v="3753"/>
    <s v="STAMPANTE PER COMPUTER"/>
    <m/>
    <m/>
    <s v="HEWLETT PACKARD CO"/>
    <s v="DESCK-JET 520"/>
    <s v="MY796BS109"/>
    <m/>
    <m/>
    <m/>
    <m/>
    <m/>
    <s v="SI/SI"/>
    <s v="P.O. &quot;BIANCHI - MELACRINO&quot;"/>
    <m/>
    <s v="EMATOLOGIA"/>
    <s v="PRIMARIO"/>
    <s v="Proprieta' Ente"/>
    <n v="712.72699999999998"/>
    <m/>
    <s v="STAMPANTE PER COMPUTER"/>
    <s v="F"/>
    <n v="0.03"/>
    <n v="0"/>
    <n v="1"/>
    <m/>
    <n v="0"/>
    <m/>
  </r>
  <r>
    <x v="2"/>
    <x v="8"/>
    <s v="ao rc"/>
    <n v="3462"/>
    <n v="3755"/>
    <s v="ECOTOMOGRAFO"/>
    <m/>
    <m/>
    <s v="GE MEDICAL SYSTEMS"/>
    <s v="LOGIQ 500"/>
    <n v="12388"/>
    <m/>
    <s v="Z11040104"/>
    <m/>
    <m/>
    <m/>
    <s v="SI/SI"/>
    <s v="P.O. &quot;EUGENIO MORELLI&quot;"/>
    <m/>
    <s v="MEDICINA MORELLI"/>
    <s v="AMB."/>
    <s v="Proprieta' Ente"/>
    <n v="15000"/>
    <m/>
    <s v="ECOTOMOGRAFO"/>
    <s v="C"/>
    <n v="0.08"/>
    <n v="15000"/>
    <n v="1"/>
    <m/>
    <n v="1200"/>
    <m/>
  </r>
  <r>
    <x v="2"/>
    <x v="8"/>
    <s v="ao rc"/>
    <n v="3463"/>
    <n v="3757"/>
    <s v="MONITOR"/>
    <m/>
    <m/>
    <s v="GE MEDICAL SYSTEMS"/>
    <s v="."/>
    <m/>
    <m/>
    <s v="Z12030202"/>
    <m/>
    <m/>
    <m/>
    <s v="SI/SI"/>
    <s v="P.O. &quot;EUGENIO MORELLI&quot;"/>
    <m/>
    <s v="MEDICINA MORELLI"/>
    <s v="AMB."/>
    <s v="Proprieta' Ente"/>
    <n v="3000"/>
    <m/>
    <s v="MONITOR"/>
    <s v="C"/>
    <n v="0.08"/>
    <n v="3000"/>
    <n v="1"/>
    <m/>
    <n v="240"/>
    <m/>
  </r>
  <r>
    <x v="2"/>
    <x v="8"/>
    <s v="ao rc"/>
    <n v="3464"/>
    <n v="3758"/>
    <s v="SONDA ECOGRAFICA"/>
    <m/>
    <m/>
    <s v="GE MEDICAL SYSTEMS"/>
    <s v="."/>
    <s v="920203MY"/>
    <m/>
    <s v="Z1104018001"/>
    <m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465"/>
    <n v="3759"/>
    <s v="SONDA ECOGRAFICA"/>
    <m/>
    <m/>
    <s v="GE MEDICAL SYSTEMS"/>
    <s v="."/>
    <s v="722180YMZ"/>
    <m/>
    <s v="Z1104018001"/>
    <m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466"/>
    <n v="3760"/>
    <s v="DIAFANOSCOPIO"/>
    <m/>
    <m/>
    <s v="."/>
    <s v="."/>
    <m/>
    <m/>
    <s v="Z110702"/>
    <m/>
    <m/>
    <m/>
    <s v="SI/SI"/>
    <s v="P.O. &quot;BIANCHI - MELACRINO&quot;"/>
    <m/>
    <s v="MEDICINA OO. RR."/>
    <s v="MEDICI"/>
    <s v="Proprieta' Ente"/>
    <n v="266.67"/>
    <m/>
    <s v="DIAFANOSCOPIO"/>
    <s v="F"/>
    <n v="0.03"/>
    <n v="266.66666666666669"/>
    <n v="1"/>
    <m/>
    <n v="8"/>
    <m/>
  </r>
  <r>
    <x v="2"/>
    <x v="8"/>
    <s v="ao rc"/>
    <n v="3467"/>
    <n v="3761"/>
    <s v="ECOTOMOGRAFO PORTATILE"/>
    <m/>
    <m/>
    <s v="SONOSITE INC"/>
    <s v="SONOSITE 180 PLUS"/>
    <s v="0334fw"/>
    <m/>
    <s v="Z11040103"/>
    <m/>
    <m/>
    <m/>
    <s v="SI/SI"/>
    <s v="P.O. &quot;BIANCHI - MELACRINO&quot;"/>
    <m/>
    <s v="MEDICINA OO. RR."/>
    <s v="MEDICI"/>
    <s v="Proprieta' Ente"/>
    <n v="10000"/>
    <m/>
    <s v="ECOTOMOGRAFO PORTATILE"/>
    <s v="C"/>
    <n v="0.08"/>
    <n v="10000"/>
    <n v="1"/>
    <m/>
    <n v="800"/>
    <m/>
  </r>
  <r>
    <x v="2"/>
    <x v="8"/>
    <s v="ao rc"/>
    <n v="3468"/>
    <n v="3762"/>
    <s v="RIPRODUTTORE VIDEO O DIGITALE DI BIOIMMAGINI"/>
    <m/>
    <m/>
    <s v="SONY CORP"/>
    <s v="UP 895 MD"/>
    <n v="107999"/>
    <m/>
    <s v="Z110706"/>
    <m/>
    <m/>
    <m/>
    <s v="SI/SI"/>
    <s v="P.O. &quot;BIANCHI - MELACRINO&quot;"/>
    <m/>
    <s v="MEDICINA OO. RR."/>
    <s v="MEDICI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469"/>
    <n v="3763"/>
    <s v="RIPRODUTTORE VIDEO O DIGITALE DI BIOIMMAGINI"/>
    <m/>
    <m/>
    <s v="SONY CORP"/>
    <s v="UP 21 MD"/>
    <n v="79548"/>
    <m/>
    <s v="Z110706"/>
    <m/>
    <m/>
    <m/>
    <s v="SI/SI"/>
    <s v="P.O. &quot;BIANCHI - MELACRINO&quot;"/>
    <m/>
    <s v="MEDICINA OO. RR."/>
    <s v="MEDICI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470"/>
    <n v="3765"/>
    <s v="AUTOCLAVE PER PICCOLI CARICHI"/>
    <m/>
    <m/>
    <s v="TECNO GAZ SPA"/>
    <s v="ANDROMEDA VACUUM XP"/>
    <s v="VS001T08181865"/>
    <m/>
    <s v="Z12011304"/>
    <d v="2008-11-20T00:00:00"/>
    <m/>
    <m/>
    <s v="SI/SI"/>
    <s v="P.O. &quot;BIANCHI - MELACRINO&quot;"/>
    <m/>
    <s v="NEUROCHIRURGIA"/>
    <s v="INFERMERIA"/>
    <s v="Proprieta' Ente"/>
    <n v="3739"/>
    <m/>
    <s v="AUTOCLAVE PER PICCOLI CARICHI"/>
    <s v="C"/>
    <n v="0.08"/>
    <n v="2000"/>
    <n v="1"/>
    <m/>
    <n v="160"/>
    <m/>
  </r>
  <r>
    <x v="2"/>
    <x v="8"/>
    <s v="ao rc"/>
    <n v="3471"/>
    <n v="3766"/>
    <s v="ECOTOMOGRAFO"/>
    <m/>
    <m/>
    <s v="GE MEDICAL SYSTEMS"/>
    <s v="LOGIQ 5 PRO"/>
    <s v="98141SU5"/>
    <m/>
    <s v="Z11040104"/>
    <d v="2008-11-21T00:00:00"/>
    <m/>
    <m/>
    <s v="SI/SI"/>
    <s v="P.O. &quot;BIANCHI - MELACRINO&quot;"/>
    <m/>
    <s v="ACCETTAZIONE E PRONTO SOCCORSO"/>
    <s v="ING. ACCETTAZIONE"/>
    <s v="Proprieta' Ente"/>
    <n v="22273"/>
    <m/>
    <s v="ECOTOMOGRAFO"/>
    <s v="C"/>
    <n v="0.08"/>
    <n v="15000"/>
    <n v="1"/>
    <m/>
    <n v="1200"/>
    <m/>
  </r>
  <r>
    <x v="2"/>
    <x v="8"/>
    <s v="ao rc"/>
    <n v="3472"/>
    <n v="3769"/>
    <s v="SONDA ECOGRAFICA"/>
    <m/>
    <m/>
    <s v="GE MEDICAL SYSTEMS"/>
    <s v="."/>
    <s v="83985WP2"/>
    <m/>
    <s v="Z1104018001"/>
    <d v="2008-11-21T00:00:00"/>
    <m/>
    <m/>
    <s v="SI/SI"/>
    <s v="P.O. &quot;BIANCHI - MELACRINO&quot;"/>
    <m/>
    <s v="ACCETTAZIONE E PRONTO SOCCORSO"/>
    <s v="ING. ACCETTAZIONE"/>
    <s v="Proprieta' Ente"/>
    <n v="5000"/>
    <m/>
    <s v="SONDA ECOGRAFICA"/>
    <s v="C"/>
    <n v="0.08"/>
    <n v="5000"/>
    <n v="1"/>
    <m/>
    <n v="400"/>
    <m/>
  </r>
  <r>
    <x v="2"/>
    <x v="8"/>
    <s v="ao rc"/>
    <n v="3473"/>
    <n v="3770"/>
    <s v="SONDA ECOGRAFICA"/>
    <m/>
    <m/>
    <s v="GE MEDICAL SYSTEMS"/>
    <s v="."/>
    <s v="101793WX8"/>
    <m/>
    <s v="Z1104018001"/>
    <d v="2008-11-21T00:00:00"/>
    <m/>
    <m/>
    <s v="SI/SI"/>
    <s v="P.O. &quot;BIANCHI - MELACRINO&quot;"/>
    <m/>
    <s v="ACCETTAZIONE E PRONTO SOCCORSO"/>
    <s v="ING. ACCETTAZIONE"/>
    <s v="Proprieta' Ente"/>
    <n v="5000"/>
    <m/>
    <s v="SONDA ECOGRAFICA"/>
    <s v="C"/>
    <n v="0.08"/>
    <n v="5000"/>
    <n v="1"/>
    <m/>
    <n v="400"/>
    <m/>
  </r>
  <r>
    <x v="2"/>
    <x v="8"/>
    <s v="ao rc"/>
    <n v="3474"/>
    <n v="3771"/>
    <s v="CONTATORE DI PARTICELLE BETA"/>
    <m/>
    <m/>
    <s v="."/>
    <s v="."/>
    <n v="80201144"/>
    <m/>
    <m/>
    <d v="2008-10-21T00:00:00"/>
    <m/>
    <m/>
    <s v="SI/SI"/>
    <s v="P.O. &quot;EUGENIO MORELLI&quot;"/>
    <m/>
    <s v="CENTRO TRAPIANTI MIDOLLO OSSEO"/>
    <s v="LAB.CLEAN ROOM"/>
    <s v="Proprieta' Ente"/>
    <n v="18960"/>
    <m/>
    <s v="CONTATORE DI PARTICELLE BETA"/>
    <s v="D"/>
    <n v="0.06"/>
    <n v="18075.991468132026"/>
    <n v="1"/>
    <m/>
    <n v="1084.5594880879216"/>
    <m/>
  </r>
  <r>
    <x v="2"/>
    <x v="8"/>
    <s v="ao rc"/>
    <n v="3475"/>
    <n v="3775"/>
    <s v="ECOTOMOGRAFO"/>
    <m/>
    <m/>
    <s v="GE MEDICAL SYSTEMS"/>
    <s v="VIVID 7 PRO"/>
    <s v="10592V7L"/>
    <m/>
    <s v="Z11040104"/>
    <d v="2008-11-28T00:00:00"/>
    <m/>
    <m/>
    <s v="SI/SI"/>
    <s v="P.O. &quot;BIANCHI - MELACRINO&quot;"/>
    <m/>
    <s v="CARDIOLOGIA OO.RR."/>
    <s v="DEGENZA"/>
    <s v="Proprieta' Ente"/>
    <n v="116680"/>
    <m/>
    <s v="ECOTOMOGRAFO"/>
    <s v="C"/>
    <n v="0.08"/>
    <n v="15000"/>
    <n v="1"/>
    <m/>
    <n v="1200"/>
    <m/>
  </r>
  <r>
    <x v="2"/>
    <x v="8"/>
    <s v="ao rc"/>
    <n v="3476"/>
    <n v="3778"/>
    <s v="SONDA ECOGRAFICA"/>
    <m/>
    <m/>
    <s v="GE MEDICAL SYSTEMS"/>
    <s v="."/>
    <s v="82876WP4"/>
    <m/>
    <s v="Z1104018001"/>
    <d v="2008-11-28T00:00:00"/>
    <m/>
    <m/>
    <s v="SI/SI"/>
    <s v="P.O. &quot;BIANCHI - MELACRINO&quot;"/>
    <m/>
    <s v="CARDIOLOGIA OO.RR."/>
    <s v="DEGENZA"/>
    <s v="Proprieta' Ente"/>
    <n v="5000"/>
    <m/>
    <s v="SONDA ECOGRAFICA"/>
    <s v="C"/>
    <n v="0.08"/>
    <n v="5000"/>
    <n v="1"/>
    <m/>
    <n v="400"/>
    <m/>
  </r>
  <r>
    <x v="2"/>
    <x v="8"/>
    <s v="ao rc"/>
    <n v="3477"/>
    <n v="3779"/>
    <s v="SONDA ECOGRAFICA"/>
    <m/>
    <m/>
    <s v="GE MEDICAL SYSTEMS"/>
    <s v="4C"/>
    <s v="100324WX3"/>
    <m/>
    <s v="Z1104018001"/>
    <d v="2008-11-28T00:00:00"/>
    <m/>
    <m/>
    <s v="SI/SI"/>
    <s v="P.O. &quot;BIANCHI - MELACRINO&quot;"/>
    <m/>
    <s v="CARDIOLOGIA OO.RR."/>
    <s v="DEGENZA"/>
    <s v="Proprieta' Ente"/>
    <n v="5000"/>
    <m/>
    <s v="SONDA ECOGRAFICA"/>
    <s v="C"/>
    <n v="0.08"/>
    <n v="5000"/>
    <n v="1"/>
    <m/>
    <n v="400"/>
    <m/>
  </r>
  <r>
    <x v="2"/>
    <x v="8"/>
    <s v="ao rc"/>
    <n v="3478"/>
    <n v="3780"/>
    <s v="SONDA ECOGRAFICA"/>
    <m/>
    <m/>
    <s v="GE MEDICAL SYSTEMS"/>
    <s v="M4S"/>
    <s v="98000PD5"/>
    <m/>
    <s v="Z1104018001"/>
    <d v="2008-11-28T00:00:00"/>
    <m/>
    <m/>
    <s v="SI/SI"/>
    <s v="P.O. &quot;BIANCHI - MELACRINO&quot;"/>
    <m/>
    <s v="CARDIOLOGIA OO.RR."/>
    <s v="DEGENZA"/>
    <s v="Proprieta' Ente"/>
    <n v="5000"/>
    <m/>
    <s v="SONDA ECOGRAFICA"/>
    <s v="C"/>
    <n v="0.08"/>
    <n v="5000"/>
    <n v="1"/>
    <m/>
    <n v="400"/>
    <m/>
  </r>
  <r>
    <x v="2"/>
    <x v="8"/>
    <s v="ao rc"/>
    <n v="3479"/>
    <n v="3781"/>
    <s v="MONITOR TELEVISIVO PER BIOIMMAGINI"/>
    <m/>
    <m/>
    <s v="GE MEDICAL SYSTEMS"/>
    <s v="."/>
    <s v="BR21H52Q904468P"/>
    <m/>
    <s v="Z119008"/>
    <d v="2008-11-28T00:00:00"/>
    <m/>
    <m/>
    <s v="SI/SI"/>
    <s v="P.O. &quot;BIANCHI - MELACRINO&quot;"/>
    <m/>
    <s v="CARDIOLOGIA OO.RR."/>
    <s v="DEGENZ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3480"/>
    <n v="3782"/>
    <s v="SONDA ECOGRAFICA"/>
    <m/>
    <m/>
    <s v="GE MEDICAL SYSTEMS"/>
    <s v="6T"/>
    <n v="82680"/>
    <m/>
    <s v="Z1104018001"/>
    <d v="2008-11-28T00:00:00"/>
    <m/>
    <m/>
    <s v="SI/SI"/>
    <s v="P.O. &quot;BIANCHI - MELACRINO&quot;"/>
    <m/>
    <s v="CARDIOLOGIA OO.RR."/>
    <s v="DEGENZA"/>
    <s v="Proprieta' Ente"/>
    <n v="5000"/>
    <m/>
    <s v="SONDA ECOGRAFICA"/>
    <s v="C"/>
    <n v="0.08"/>
    <n v="5000"/>
    <n v="1"/>
    <m/>
    <n v="400"/>
    <m/>
  </r>
  <r>
    <x v="2"/>
    <x v="8"/>
    <s v="ao rc"/>
    <n v="3481"/>
    <n v="3783"/>
    <s v="ECOTOMOGRAFO"/>
    <m/>
    <m/>
    <s v="GE MEDICAL SYSTEMS"/>
    <s v="LOGIQ 5 PRO"/>
    <s v="98135SU7"/>
    <m/>
    <s v="Z11040104"/>
    <d v="2008-11-25T00:00:00"/>
    <m/>
    <m/>
    <s v="SI/SI"/>
    <s v="P.O. &quot;BIANCHI - MELACRINO&quot;"/>
    <m/>
    <s v="RIANIMAZIONE"/>
    <s v="URGENZA"/>
    <s v="Proprieta' Ente"/>
    <n v="28495.200000000001"/>
    <m/>
    <s v="ECOTOMOGRAFO"/>
    <s v="C"/>
    <n v="0.08"/>
    <n v="15000"/>
    <n v="1"/>
    <m/>
    <n v="1200"/>
    <m/>
  </r>
  <r>
    <x v="2"/>
    <x v="8"/>
    <s v="ao rc"/>
    <n v="3482"/>
    <n v="3785"/>
    <s v="SONDA ECOGRAFICA"/>
    <m/>
    <m/>
    <s v="GE MEDICAL SYSTEMS"/>
    <s v="."/>
    <s v="101787WQ0"/>
    <m/>
    <s v="Z1104018001"/>
    <d v="2008-11-25T00:00:00"/>
    <m/>
    <m/>
    <s v="SI/SI"/>
    <s v="P.O. &quot;BIANCHI - MELACRINO&quot;"/>
    <m/>
    <s v="RIANIMAZIONE"/>
    <s v="URGENZA"/>
    <s v="Proprieta' Ente"/>
    <n v="5000"/>
    <m/>
    <s v="SONDA ECOGRAFICA"/>
    <s v="C"/>
    <n v="0.08"/>
    <n v="5000"/>
    <n v="1"/>
    <m/>
    <n v="400"/>
    <m/>
  </r>
  <r>
    <x v="2"/>
    <x v="8"/>
    <s v="ao rc"/>
    <n v="3483"/>
    <n v="3786"/>
    <s v="SONDA ECOGRAFICA"/>
    <m/>
    <m/>
    <s v="GE MEDICAL SYSTEMS"/>
    <s v="."/>
    <s v="93970WP4"/>
    <m/>
    <s v="Z1104018001"/>
    <d v="2008-11-25T00:00:00"/>
    <m/>
    <m/>
    <s v="SI/SI"/>
    <s v="P.O. &quot;BIANCHI - MELACRINO&quot;"/>
    <m/>
    <s v="RIANIMAZIONE"/>
    <s v="URGENZA"/>
    <s v="Proprieta' Ente"/>
    <n v="5000"/>
    <m/>
    <s v="SONDA ECOGRAFICA"/>
    <s v="C"/>
    <n v="0.08"/>
    <n v="5000"/>
    <n v="1"/>
    <m/>
    <n v="400"/>
    <m/>
  </r>
  <r>
    <x v="2"/>
    <x v="8"/>
    <s v="ao rc"/>
    <n v="3484"/>
    <n v="3787"/>
    <s v="SONDA ECOGRAFICA"/>
    <m/>
    <m/>
    <s v="GE MEDICAL SYSTEMS"/>
    <s v="."/>
    <s v="10117SWX3"/>
    <m/>
    <s v="Z1104018001"/>
    <d v="2008-11-25T00:00:00"/>
    <m/>
    <m/>
    <s v="SI/SI"/>
    <s v="P.O. &quot;BIANCHI - MELACRINO&quot;"/>
    <m/>
    <s v="RIANIMAZIONE"/>
    <s v="URGENZA"/>
    <s v="Proprieta' Ente"/>
    <n v="5000"/>
    <m/>
    <s v="SONDA ECOGRAFICA"/>
    <s v="C"/>
    <n v="0.08"/>
    <n v="5000"/>
    <n v="1"/>
    <m/>
    <n v="400"/>
    <m/>
  </r>
  <r>
    <x v="2"/>
    <x v="8"/>
    <s v="ao rc"/>
    <n v="3485"/>
    <n v="3788"/>
    <s v="SONDA ECOGRAFICA"/>
    <m/>
    <m/>
    <s v="GE MEDICAL SYSTEMS"/>
    <s v="."/>
    <s v="101585WX8"/>
    <m/>
    <s v="Z1104018001"/>
    <d v="2008-11-25T00:00:00"/>
    <m/>
    <m/>
    <s v="SI/SI"/>
    <s v="P.O. &quot;BIANCHI - MELACRINO&quot;"/>
    <m/>
    <s v="RIANIMAZIONE"/>
    <s v="URGENZA"/>
    <s v="Proprieta' Ente"/>
    <n v="5000"/>
    <m/>
    <s v="SONDA ECOGRAFICA"/>
    <s v="C"/>
    <n v="0.08"/>
    <n v="5000"/>
    <n v="1"/>
    <m/>
    <n v="400"/>
    <m/>
  </r>
  <r>
    <x v="2"/>
    <x v="8"/>
    <s v="ao rc"/>
    <n v="3486"/>
    <n v="3789"/>
    <s v="SONDA ECOGRAFICA"/>
    <m/>
    <m/>
    <s v="GE MEDICAL SYSTEMS"/>
    <s v="."/>
    <s v="93313PD5"/>
    <m/>
    <s v="Z1104018001"/>
    <d v="2008-11-25T00:00:00"/>
    <m/>
    <m/>
    <s v="SI/SI"/>
    <s v="P.O. &quot;BIANCHI - MELACRINO&quot;"/>
    <m/>
    <s v="RIANIMAZIONE"/>
    <s v="URGENZA"/>
    <s v="Proprieta' Ente"/>
    <n v="5000"/>
    <m/>
    <s v="SONDA ECOGRAFICA"/>
    <s v="C"/>
    <n v="0.08"/>
    <n v="5000"/>
    <n v="1"/>
    <m/>
    <n v="400"/>
    <m/>
  </r>
  <r>
    <x v="2"/>
    <x v="8"/>
    <s v="ao rc"/>
    <n v="3487"/>
    <n v="3790"/>
    <s v="ECOTOMOGRAFO"/>
    <m/>
    <m/>
    <s v="GE MEDICAL SYSTEMS"/>
    <s v="LOGIQ 5 PRO"/>
    <s v="96134SU0"/>
    <m/>
    <s v="Z11040104"/>
    <d v="2008-11-25T00:00:00"/>
    <m/>
    <m/>
    <s v="SI/SI"/>
    <s v="P.O. &quot;BIANCHI - MELACRINO&quot;"/>
    <m/>
    <s v="MALATTIE INFETTIVE"/>
    <s v="AMB. ECOGRAFIA"/>
    <s v="Proprieta' Ente"/>
    <n v="25705.200000000001"/>
    <m/>
    <s v="ECOTOMOGRAFO"/>
    <s v="C"/>
    <n v="0.08"/>
    <n v="15000"/>
    <n v="1"/>
    <m/>
    <n v="1200"/>
    <m/>
  </r>
  <r>
    <x v="2"/>
    <x v="8"/>
    <s v="ao rc"/>
    <n v="3488"/>
    <n v="3792"/>
    <s v="SONDA ECOGRAFICA"/>
    <m/>
    <m/>
    <s v="GE MEDICAL SYSTEMS"/>
    <s v="."/>
    <s v="101786WX2"/>
    <m/>
    <s v="Z1104018001"/>
    <d v="2008-11-25T00:00:00"/>
    <m/>
    <m/>
    <s v="SI/SI"/>
    <s v="P.O. &quot;BIANCHI - MELACRINO&quot;"/>
    <m/>
    <s v="MALATTIE INFETTIVE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3489"/>
    <n v="3793"/>
    <s v="SONDA ECOGRAFICA"/>
    <m/>
    <m/>
    <s v="GE MEDICAL SYSTEMS"/>
    <s v="."/>
    <s v="83968WP8"/>
    <m/>
    <s v="Z1104018001"/>
    <d v="2008-11-25T00:00:00"/>
    <m/>
    <m/>
    <s v="SI/SI"/>
    <s v="P.O. &quot;BIANCHI - MELACRINO&quot;"/>
    <m/>
    <s v="MALATTIE INFETTIVE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3490"/>
    <n v="3794"/>
    <s v="ECOTOMOGRAFO"/>
    <m/>
    <m/>
    <s v="GE MEDICAL SYSTEMS"/>
    <s v="LOGIQ 5 PRO"/>
    <s v="98143SO1"/>
    <m/>
    <s v="Z11040104"/>
    <d v="2008-11-26T00:00:00"/>
    <m/>
    <m/>
    <s v="SI/SI"/>
    <s v="P.O. &quot;BIANCHI - MELACRINO&quot;"/>
    <m/>
    <s v="ANATOMIA PATOLOGICA"/>
    <s v="MEDICI"/>
    <s v="Proprieta' Ente"/>
    <n v="26395.200000000001"/>
    <m/>
    <s v="ECOTOMOGRAFO"/>
    <s v="C"/>
    <n v="0.08"/>
    <n v="15000"/>
    <n v="1"/>
    <m/>
    <n v="1200"/>
    <m/>
  </r>
  <r>
    <x v="2"/>
    <x v="8"/>
    <s v="ao rc"/>
    <n v="3491"/>
    <n v="3797"/>
    <s v="SONDA ECOGRAFICA"/>
    <m/>
    <m/>
    <s v="GE MEDICAL SYSTEMS"/>
    <s v="SP 6-12"/>
    <s v="83832WP6"/>
    <m/>
    <s v="Z1104018001"/>
    <d v="2008-11-26T00:00:00"/>
    <m/>
    <m/>
    <s v="SI/SI"/>
    <s v="P.O. &quot;BIANCHI - MELACRINO&quot;"/>
    <m/>
    <s v="ANATOMIA PATOLOGICA"/>
    <s v="MEDICI"/>
    <s v="Proprieta' Ente"/>
    <n v="5000"/>
    <m/>
    <s v="SONDA ECOGRAFICA"/>
    <s v="C"/>
    <n v="0.08"/>
    <n v="5000"/>
    <n v="1"/>
    <m/>
    <n v="400"/>
    <m/>
  </r>
  <r>
    <x v="2"/>
    <x v="8"/>
    <s v="ao rc"/>
    <n v="3492"/>
    <n v="3798"/>
    <s v="SONDA ECOGRAFICA"/>
    <m/>
    <m/>
    <s v="GE MEDICAL SYSTEMS"/>
    <s v="."/>
    <s v="10179WX9"/>
    <m/>
    <s v="Z1104018001"/>
    <d v="2008-11-26T00:00:00"/>
    <m/>
    <m/>
    <s v="SI/SI"/>
    <s v="P.O. &quot;BIANCHI - MELACRINO&quot;"/>
    <m/>
    <s v="ANATOMIA PATOLOGICA"/>
    <s v="MEDICI"/>
    <s v="Proprieta' Ente"/>
    <n v="5000"/>
    <m/>
    <s v="SONDA ECOGRAFICA"/>
    <s v="C"/>
    <n v="0.08"/>
    <n v="5000"/>
    <n v="1"/>
    <m/>
    <n v="400"/>
    <m/>
  </r>
  <r>
    <x v="2"/>
    <x v="8"/>
    <s v="ao rc"/>
    <n v="3493"/>
    <n v="3799"/>
    <s v="SONDA ECOGRAFICA"/>
    <m/>
    <m/>
    <s v="GE MEDICAL SYSTEMS"/>
    <s v="."/>
    <s v="101592WX4"/>
    <m/>
    <s v="Z1104018001"/>
    <d v="2008-11-26T00:00:00"/>
    <m/>
    <m/>
    <s v="SI/SI"/>
    <s v="P.O. &quot;BIANCHI - MELACRINO&quot;"/>
    <m/>
    <s v="ANATOMIA PATOLOGICA"/>
    <s v="MEDICI"/>
    <s v="Proprieta' Ente"/>
    <n v="5000"/>
    <m/>
    <s v="SONDA ECOGRAFICA"/>
    <s v="C"/>
    <n v="0.08"/>
    <n v="5000"/>
    <n v="1"/>
    <m/>
    <n v="400"/>
    <m/>
  </r>
  <r>
    <x v="2"/>
    <x v="8"/>
    <s v="ao rc"/>
    <n v="3494"/>
    <n v="3800"/>
    <s v="ECOTOMOGRAFO"/>
    <m/>
    <m/>
    <s v="GE MEDICAL SYSTEMS"/>
    <s v="LOGIQ 5 PRO"/>
    <s v="98136SV5"/>
    <m/>
    <s v="Z11040104"/>
    <d v="2008-11-25T00:00:00"/>
    <m/>
    <m/>
    <s v="SI/SI"/>
    <s v="P.O. &quot;BIANCHI - MELACRINO&quot;"/>
    <m/>
    <s v="NEFROLOGIA"/>
    <s v="AMB. ECOGRAFIA"/>
    <s v="Proprieta' Ente"/>
    <n v="31380"/>
    <m/>
    <s v="ECOTOMOGRAFO"/>
    <s v="C"/>
    <n v="0.08"/>
    <n v="15000"/>
    <n v="1"/>
    <m/>
    <n v="1200"/>
    <m/>
  </r>
  <r>
    <x v="2"/>
    <x v="8"/>
    <s v="ao rc"/>
    <n v="3495"/>
    <n v="3802"/>
    <s v="SONDA ECOGRAFICA"/>
    <m/>
    <m/>
    <s v="GE MEDICAL SYSTEMS"/>
    <s v="."/>
    <s v="83971WP2"/>
    <m/>
    <s v="Z1104018001"/>
    <d v="2008-11-25T00:00:00"/>
    <m/>
    <m/>
    <s v="SI/SI"/>
    <s v="P.O. &quot;BIANCHI - MELACRINO&quot;"/>
    <m/>
    <s v="NEFR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3496"/>
    <n v="3803"/>
    <s v="SONDA ECOGRAFICA"/>
    <m/>
    <m/>
    <s v="GE MEDICAL SYSTEMS"/>
    <s v="."/>
    <s v="101788WX8"/>
    <m/>
    <s v="Z1104018001"/>
    <d v="2008-11-25T00:00:00"/>
    <m/>
    <m/>
    <s v="SI/SI"/>
    <s v="P.O. &quot;BIANCHI - MELACRINO&quot;"/>
    <m/>
    <s v="NEFR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3497"/>
    <n v="3804"/>
    <s v="SONDA ECOGRAFICA"/>
    <m/>
    <m/>
    <s v="GE MEDICAL SYSTEMS"/>
    <s v="."/>
    <s v="101176WX6"/>
    <m/>
    <s v="Z1104018001"/>
    <d v="2008-11-25T00:00:00"/>
    <m/>
    <m/>
    <s v="SI/SI"/>
    <s v="P.O. &quot;BIANCHI - MELACRINO&quot;"/>
    <m/>
    <s v="NEFR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3498"/>
    <n v="3805"/>
    <s v="SONDA ECOGRAFICA"/>
    <m/>
    <m/>
    <s v="GE MEDICAL SYSTEMS"/>
    <s v="."/>
    <s v="101586WX6"/>
    <m/>
    <s v="Z1104018001"/>
    <d v="2008-11-25T00:00:00"/>
    <m/>
    <m/>
    <s v="SI/SI"/>
    <s v="P.O. &quot;BIANCHI - MELACRINO&quot;"/>
    <m/>
    <s v="NEFR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3499"/>
    <n v="3806"/>
    <s v="SONDA ECOGRAFICA"/>
    <m/>
    <m/>
    <s v="GE MEDICAL SYSTEMS"/>
    <s v="."/>
    <s v="10158WX9"/>
    <m/>
    <s v="Z1104018001"/>
    <m/>
    <m/>
    <m/>
    <s v="SI/SI"/>
    <s v="P.O. &quot;BIANCHI - MELACRINO&quot;"/>
    <m/>
    <s v="MALATTIE INFETTIVE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3500"/>
    <n v="3807"/>
    <s v="SONDA ECOGRAFICA"/>
    <m/>
    <m/>
    <s v="GE MEDICAL SYSTEMS"/>
    <s v="3S"/>
    <s v="101171WX7"/>
    <m/>
    <s v="Z1104018001"/>
    <d v="2008-11-25T00:00:00"/>
    <m/>
    <m/>
    <s v="SI/SI"/>
    <s v="P.O. &quot;BIANCHI - MELACRINO&quot;"/>
    <m/>
    <s v="ACCETTAZIONE E PRONTO SOCCORSO"/>
    <s v="ING. ACCETTAZIONE"/>
    <s v="Proprieta' Ente"/>
    <n v="5000"/>
    <m/>
    <s v="SONDA ECOGRAFICA"/>
    <s v="C"/>
    <n v="0.08"/>
    <n v="5000"/>
    <n v="1"/>
    <m/>
    <n v="400"/>
    <m/>
  </r>
  <r>
    <x v="2"/>
    <x v="8"/>
    <s v="ao rc"/>
    <n v="3501"/>
    <n v="3808"/>
    <s v="ASPIRATORE MEDICO CHIRURGICO"/>
    <m/>
    <m/>
    <s v="MORETTI SPA"/>
    <s v="LTA 330 ASPIMED 3.3"/>
    <n v="1212"/>
    <m/>
    <s v="Z120105"/>
    <d v="2008-12-02T00:00:00"/>
    <m/>
    <m/>
    <s v="SI/SI"/>
    <s v="P.O. &quot;BIANCHI - MELACRINO&quot;"/>
    <m/>
    <s v="CHIRURGIA GEN. E TORACICA"/>
    <s v="SALA ENDOSCOPIA"/>
    <s v="Proprieta' Ente"/>
    <n v="1176"/>
    <m/>
    <s v="ASPIRATORE MEDICO CHIRURGICO"/>
    <s v="F"/>
    <n v="0.03"/>
    <n v="1333.3333333333333"/>
    <n v="1"/>
    <m/>
    <n v="39.999999999999993"/>
    <m/>
  </r>
  <r>
    <x v="2"/>
    <x v="8"/>
    <s v="ao rc"/>
    <n v="3502"/>
    <n v="3809"/>
    <s v="ASPIRATORE MEDICO CHIRURGICO"/>
    <m/>
    <m/>
    <s v="MORETTI SPA"/>
    <s v="LTA 330 ASPIMED 3.3"/>
    <n v="1430"/>
    <m/>
    <s v="Z120105"/>
    <d v="2008-12-02T00:00:00"/>
    <m/>
    <m/>
    <s v="SI/SI"/>
    <s v="P.O. &quot;BIANCHI - MELACRINO&quot;"/>
    <m/>
    <s v="CHIRURGIA GEN. E TORACICA"/>
    <s v="SALA ENDOSCOPIA"/>
    <s v="Proprieta' Ente"/>
    <n v="1176"/>
    <m/>
    <s v="ASPIRATORE MEDICO CHIRURGICO"/>
    <s v="F"/>
    <n v="0.03"/>
    <n v="1333.3333333333333"/>
    <n v="1"/>
    <m/>
    <n v="39.999999999999993"/>
    <m/>
  </r>
  <r>
    <x v="2"/>
    <x v="8"/>
    <s v="ao rc"/>
    <n v="3503"/>
    <n v="3810"/>
    <s v="ECOTOMOGRAFO"/>
    <m/>
    <m/>
    <s v="GE MEDICAL SYSTEMS"/>
    <s v="LOGIQ 5 PRO"/>
    <s v="98144SU9"/>
    <m/>
    <s v="Z11040104"/>
    <d v="2008-12-10T00:00:00"/>
    <m/>
    <m/>
    <s v="SI/SI"/>
    <s v="P.O. &quot;EUGENIO MORELLI&quot;"/>
    <m/>
    <s v="MEDICINA MORELLI"/>
    <s v="AMB."/>
    <s v="Proprieta' Ente"/>
    <n v="31380"/>
    <m/>
    <s v="ECOTOMOGRAFO"/>
    <s v="C"/>
    <n v="0.08"/>
    <n v="15000"/>
    <n v="1"/>
    <m/>
    <n v="1200"/>
    <m/>
  </r>
  <r>
    <x v="2"/>
    <x v="8"/>
    <s v="ao rc"/>
    <n v="3504"/>
    <n v="3813"/>
    <s v="SONDA ECOGRAFICA"/>
    <m/>
    <m/>
    <s v="GE MEDICAL SYSTEMS"/>
    <s v="3S"/>
    <s v="101179WX0"/>
    <m/>
    <s v="Z1104018001"/>
    <d v="2008-12-10T00:00:00"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505"/>
    <n v="3814"/>
    <s v="SONDA ECOGRAFICA"/>
    <m/>
    <m/>
    <s v="GE MEDICAL SYSTEMS"/>
    <s v="."/>
    <s v="83839WP1"/>
    <m/>
    <s v="Z1104018001"/>
    <d v="2008-12-10T00:00:00"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506"/>
    <n v="3815"/>
    <s v="SONDA ECOGRAFICA"/>
    <m/>
    <m/>
    <s v="GE MEDICAL SYSTEMS"/>
    <s v="4C"/>
    <s v="101798WX7"/>
    <m/>
    <s v="Z1104018001"/>
    <d v="2008-12-10T00:00:00"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507"/>
    <n v="3816"/>
    <s v="SONDA ECOGRAFICA"/>
    <m/>
    <m/>
    <s v="GE MEDICAL SYSTEMS"/>
    <s v="."/>
    <s v="101593WX2"/>
    <m/>
    <s v="Z1104018001"/>
    <d v="2008-12-10T00:00:00"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508"/>
    <n v="3817"/>
    <s v="SONDA ECOGRAFICA"/>
    <m/>
    <m/>
    <s v="GE MEDICAL SYSTEMS"/>
    <s v="."/>
    <s v="93314PD3"/>
    <m/>
    <s v="Z1104018001"/>
    <d v="2008-12-10T00:00:00"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509"/>
    <n v="3818"/>
    <s v="ECOTOMOGRAFO"/>
    <m/>
    <m/>
    <s v="GE MEDICAL SYSTEMS"/>
    <s v="LOGIQ 5 PRO"/>
    <s v="98138SU1"/>
    <m/>
    <s v="Z11040104"/>
    <d v="2008-12-10T00:00:00"/>
    <m/>
    <m/>
    <s v="SI/SI"/>
    <s v="P.O. &quot;EUGENIO MORELLI&quot;"/>
    <m/>
    <s v="PNEUMOLOGIA"/>
    <s v="AMB. BRONCOSCOPIA"/>
    <s v="Proprieta' Ente"/>
    <n v="25705.3"/>
    <m/>
    <s v="ECOTOMOGRAFO"/>
    <s v="C"/>
    <n v="0.08"/>
    <n v="15000"/>
    <n v="1"/>
    <m/>
    <n v="1200"/>
    <m/>
  </r>
  <r>
    <x v="2"/>
    <x v="8"/>
    <s v="ao rc"/>
    <n v="3510"/>
    <n v="3820"/>
    <s v="SONDA ECOGRAFICA"/>
    <m/>
    <m/>
    <s v="GE MEDICAL SYSTEMS"/>
    <s v="4C"/>
    <s v="101790WX4"/>
    <m/>
    <s v="Z1104018001"/>
    <d v="2008-12-10T00:00:00"/>
    <m/>
    <m/>
    <s v="SI/SI"/>
    <s v="P.O. &quot;EUGENIO MORELLI&quot;"/>
    <m/>
    <s v="PNEUMOLOGIA"/>
    <s v="AMB. BRONCOSCOPIA"/>
    <s v="Proprieta' Ente"/>
    <n v="5000"/>
    <m/>
    <s v="SONDA ECOGRAFICA"/>
    <s v="C"/>
    <n v="0.08"/>
    <n v="5000"/>
    <n v="1"/>
    <m/>
    <n v="400"/>
    <m/>
  </r>
  <r>
    <x v="2"/>
    <x v="8"/>
    <s v="ao rc"/>
    <n v="3511"/>
    <n v="3821"/>
    <s v="SONDA ECOGRAFICA"/>
    <m/>
    <m/>
    <s v="GE MEDICAL SYSTEMS"/>
    <s v="."/>
    <s v="83975WP3"/>
    <m/>
    <s v="Z1104018001"/>
    <d v="2008-12-10T00:00:00"/>
    <m/>
    <m/>
    <s v="SI/SI"/>
    <s v="P.O. &quot;EUGENIO MORELLI&quot;"/>
    <m/>
    <s v="PNEUMOLOGIA"/>
    <s v="AMB. BRONCOSCOPIA"/>
    <s v="Proprieta' Ente"/>
    <n v="5000"/>
    <m/>
    <s v="SONDA ECOGRAFICA"/>
    <s v="C"/>
    <n v="0.08"/>
    <n v="5000"/>
    <n v="1"/>
    <m/>
    <n v="400"/>
    <m/>
  </r>
  <r>
    <x v="2"/>
    <x v="8"/>
    <s v="ao rc"/>
    <n v="3512"/>
    <n v="3822"/>
    <s v="SONDA ECOGRAFICA"/>
    <m/>
    <m/>
    <s v="GE MEDICAL SYSTEMS"/>
    <s v="3S"/>
    <s v="101177WX4"/>
    <m/>
    <s v="Z1104018001"/>
    <d v="2008-12-10T00:00:00"/>
    <m/>
    <m/>
    <s v="SI/SI"/>
    <s v="P.O. &quot;EUGENIO MORELLI&quot;"/>
    <m/>
    <s v="PNEUMOLOGIA"/>
    <s v="AMB. BRONCOSCOPIA"/>
    <s v="Proprieta' Ente"/>
    <n v="5000"/>
    <m/>
    <s v="SONDA ECOGRAFICA"/>
    <s v="C"/>
    <n v="0.08"/>
    <n v="5000"/>
    <n v="1"/>
    <m/>
    <n v="400"/>
    <m/>
  </r>
  <r>
    <x v="2"/>
    <x v="8"/>
    <s v="ao rc"/>
    <n v="3513"/>
    <n v="3823"/>
    <s v="SONDA ECOGRAFICA"/>
    <m/>
    <m/>
    <s v="GE MEDICAL SYSTEMS"/>
    <s v="."/>
    <s v="101588WX2"/>
    <m/>
    <s v="Z1104018001"/>
    <d v="2008-12-10T00:00:00"/>
    <m/>
    <m/>
    <s v="SI/SI"/>
    <s v="P.O. &quot;EUGENIO MORELLI&quot;"/>
    <m/>
    <s v="PNEUMOLOGIA"/>
    <s v="AMB. BRONCOSCOPIA"/>
    <s v="Proprieta' Ente"/>
    <n v="5000"/>
    <m/>
    <s v="SONDA ECOGRAFICA"/>
    <s v="C"/>
    <n v="0.08"/>
    <n v="5000"/>
    <n v="1"/>
    <m/>
    <n v="400"/>
    <m/>
  </r>
  <r>
    <x v="2"/>
    <x v="8"/>
    <s v="ao rc"/>
    <n v="3514"/>
    <n v="3824"/>
    <s v="PERSONAL COMPUTER"/>
    <m/>
    <m/>
    <s v="INTERCOMP"/>
    <s v="."/>
    <m/>
    <m/>
    <m/>
    <d v="2008-12-10T00:00:00"/>
    <m/>
    <m/>
    <s v="SI/SI"/>
    <s v="P.O. &quot;EUGENIO MORELLI&quot;"/>
    <m/>
    <s v="CARDIOLOGIA RIABILITATIVA"/>
    <s v="DEGENZA DH"/>
    <s v="Proprieta' Ente"/>
    <n v="6840"/>
    <m/>
    <s v="PERSONAL COMPUTER"/>
    <s v="F"/>
    <n v="0.03"/>
    <n v="1500"/>
    <n v="1"/>
    <m/>
    <n v="45"/>
    <m/>
  </r>
  <r>
    <x v="2"/>
    <x v="8"/>
    <s v="ao rc"/>
    <n v="3515"/>
    <n v="3825"/>
    <s v="MONITOR PER PERSONAL COMPUTER"/>
    <m/>
    <m/>
    <s v="HEWLETT PACKARD CO"/>
    <s v="."/>
    <s v="071808-11"/>
    <m/>
    <m/>
    <d v="2008-12-10T00:00:00"/>
    <m/>
    <m/>
    <s v="SI/SI"/>
    <s v="P.O. &quot;EUGENIO MORELLI&quot;"/>
    <m/>
    <s v="CARDIOLOGIA RIABILITATIVA"/>
    <s v="DEGENZA DH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516"/>
    <n v="3826"/>
    <s v="STAMPANTE PER COMPUTER"/>
    <m/>
    <m/>
    <s v="HEWLETT PACKARD CO"/>
    <s v="LASER JET P3005"/>
    <s v="CNK2P40160"/>
    <m/>
    <m/>
    <d v="2008-12-10T00:00:00"/>
    <m/>
    <m/>
    <s v="SI/SI"/>
    <s v="P.O. &quot;EUGENIO MORELLI&quot;"/>
    <m/>
    <s v="CARDIOLOGIA RIABILITATIVA"/>
    <s v="DEGENZA DH"/>
    <s v="Proprieta' Ente"/>
    <n v="712.72699999999998"/>
    <m/>
    <s v="STAMPANTE PER COMPUTER"/>
    <s v="F"/>
    <n v="0.03"/>
    <n v="0"/>
    <n v="1"/>
    <m/>
    <n v="0"/>
    <m/>
  </r>
  <r>
    <x v="2"/>
    <x v="8"/>
    <s v="ao rc"/>
    <n v="3517"/>
    <n v="3827"/>
    <s v="REGISTRATORE HOLTER ECG"/>
    <m/>
    <m/>
    <s v="SPACELABS HEALTHCARE"/>
    <s v="EVO"/>
    <s v="444/7391"/>
    <m/>
    <s v="Z12050403"/>
    <d v="2008-12-10T00:00:00"/>
    <m/>
    <m/>
    <s v="SI/SI"/>
    <s v="P.O. &quot;EUGENIO MORELLI&quot;"/>
    <m/>
    <s v="CARDIOLOGIA RIABILITATIVA"/>
    <s v="DEGENZA DH"/>
    <s v="Proprieta' Ente"/>
    <n v="1630.8"/>
    <m/>
    <s v="REGISTRATORE HOLTER ECG"/>
    <s v="D"/>
    <n v="0.06"/>
    <n v="1333.3333333333335"/>
    <n v="1"/>
    <m/>
    <n v="80"/>
    <m/>
  </r>
  <r>
    <x v="2"/>
    <x v="8"/>
    <s v="ao rc"/>
    <n v="3518"/>
    <n v="3828"/>
    <s v="REGISTRATORE HOLTER ECG"/>
    <m/>
    <m/>
    <s v="SPACELABS HEALTHCARE"/>
    <s v="EVO"/>
    <n v="443"/>
    <m/>
    <s v="Z12050403"/>
    <d v="2008-12-10T00:00:00"/>
    <m/>
    <m/>
    <s v="SI/SI"/>
    <s v="P.O. &quot;EUGENIO MORELLI&quot;"/>
    <m/>
    <s v="CARDIOLOGIA RIABILITATIVA"/>
    <s v="DEGENZA DH"/>
    <s v="Proprieta' Ente"/>
    <n v="1630.28"/>
    <m/>
    <s v="REGISTRATORE HOLTER ECG"/>
    <s v="D"/>
    <n v="0.06"/>
    <n v="1333.3333333333335"/>
    <n v="1"/>
    <m/>
    <n v="80"/>
    <m/>
  </r>
  <r>
    <x v="2"/>
    <x v="8"/>
    <s v="ao rc"/>
    <n v="3519"/>
    <n v="3829"/>
    <s v="REGISTRATORE HOLTER ECG"/>
    <m/>
    <m/>
    <s v="SPACELABS HEALTHCARE"/>
    <s v="EVO"/>
    <n v="426"/>
    <m/>
    <s v="Z12050403"/>
    <d v="2008-12-10T00:00:00"/>
    <m/>
    <m/>
    <s v="SI/SI"/>
    <s v="P.O. &quot;EUGENIO MORELLI&quot;"/>
    <m/>
    <s v="CARDIOLOGIA RIABILITATIVA"/>
    <s v="DEGENZA DH"/>
    <s v="Proprieta' Ente"/>
    <n v="1630.8"/>
    <m/>
    <s v="REGISTRATORE HOLTER ECG"/>
    <s v="D"/>
    <n v="0.06"/>
    <n v="1333.3333333333335"/>
    <n v="1"/>
    <m/>
    <n v="80"/>
    <m/>
  </r>
  <r>
    <x v="2"/>
    <x v="8"/>
    <s v="ao rc"/>
    <n v="3520"/>
    <n v="3830"/>
    <s v="REGISTRATORE HOLTER ECG"/>
    <m/>
    <m/>
    <s v="SPACELABS HEALTHCARE"/>
    <s v="EVO"/>
    <n v="702"/>
    <m/>
    <s v="Z12050403"/>
    <d v="2008-12-10T00:00:00"/>
    <m/>
    <m/>
    <s v="SI/SI"/>
    <s v="P.O. &quot;EUGENIO MORELLI&quot;"/>
    <m/>
    <s v="CARDIOLOGIA RIABILITATIVA"/>
    <s v="DEGENZA DH"/>
    <s v="Proprieta' Ente"/>
    <n v="1630.8"/>
    <m/>
    <s v="REGISTRATORE HOLTER ECG"/>
    <s v="D"/>
    <n v="0.06"/>
    <n v="1333.3333333333335"/>
    <n v="1"/>
    <m/>
    <n v="80"/>
    <m/>
  </r>
  <r>
    <x v="2"/>
    <x v="8"/>
    <s v="ao rc"/>
    <n v="3521"/>
    <n v="3831"/>
    <s v="CARRELLO SERVITORE PER ENDOSCOPI"/>
    <m/>
    <m/>
    <s v="STORZ KARL GMBH &amp; CO KG"/>
    <s v="29003 BW"/>
    <s v="AE2372"/>
    <m/>
    <s v="Z12029003"/>
    <d v="2008-12-17T00:00:00"/>
    <m/>
    <m/>
    <s v="SI/SI"/>
    <s v="P.O. &quot;BIANCHI - MELACRINO&quot;"/>
    <m/>
    <s v="OSTETRICIA E GINECOLOGIA"/>
    <s v="ING. SALA OPERATORIA"/>
    <s v="Proprieta' Ente"/>
    <n v="35013.96"/>
    <m/>
    <s v="CARRELLO SERVITORE PER ENDOSCOPI"/>
    <s v="F"/>
    <n v="0.03"/>
    <n v="1333.3333333333335"/>
    <n v="1"/>
    <m/>
    <n v="40"/>
    <m/>
  </r>
  <r>
    <x v="2"/>
    <x v="8"/>
    <s v="ao rc"/>
    <n v="3522"/>
    <n v="3832"/>
    <s v="MONITOR PER PERSONAL COMPUTER"/>
    <m/>
    <m/>
    <s v="STORZ KARL GMBH &amp; CO KG"/>
    <s v="ENDOVISION 533"/>
    <s v="08-114136"/>
    <m/>
    <m/>
    <d v="2008-12-17T00:00:00"/>
    <m/>
    <m/>
    <s v="SI/SI"/>
    <s v="P.O. &quot;BIANCHI - MELACRINO&quot;"/>
    <m/>
    <s v="OSTETRICIA E GINECOLOGIA"/>
    <s v="ING. SALA OPERATO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523"/>
    <n v="3833"/>
    <s v="SISTEMA TELEVISIVO PER ENDOSCOPIA"/>
    <m/>
    <m/>
    <s v="STORZ KARL GMBH &amp; CO KG"/>
    <s v="22201020 IMAGE 1"/>
    <s v="CB6491498"/>
    <m/>
    <s v="Z12020401"/>
    <d v="2008-12-17T00:00:00"/>
    <m/>
    <m/>
    <s v="SI/SI"/>
    <s v="P.O. &quot;BIANCHI - MELACRINO&quot;"/>
    <m/>
    <s v="OSTETRICIA E GINECOLOGIA"/>
    <s v="ING. SALA OPERATORIA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3524"/>
    <n v="3834"/>
    <s v="FONTE LUMINOSA PER ENDOSCOPIA"/>
    <m/>
    <m/>
    <s v="STORZ KARL GMBH &amp; CO KG"/>
    <s v="20131520 XENON NOVA"/>
    <s v="EB0643459"/>
    <m/>
    <s v="Z12020402"/>
    <d v="2008-12-17T00:00:00"/>
    <m/>
    <m/>
    <s v="SI/SI"/>
    <s v="P.O. &quot;BIANCHI - MELACRINO&quot;"/>
    <m/>
    <s v="OSTETRICIA E GINECOLOGIA"/>
    <s v="ING. SALA OPERATORIA"/>
    <s v="Proprieta' Ente"/>
    <n v="2000"/>
    <m/>
    <s v="FONTE LUMINOSA PER ENDOSCOPIA"/>
    <s v="D"/>
    <n v="0.06"/>
    <n v="2000"/>
    <n v="1"/>
    <m/>
    <n v="120"/>
    <m/>
  </r>
  <r>
    <x v="2"/>
    <x v="8"/>
    <s v="ao rc"/>
    <n v="3525"/>
    <n v="3835"/>
    <s v="TELECAMERA"/>
    <m/>
    <m/>
    <s v="STORZ KARL GMBH &amp; CO KG"/>
    <s v="22220050-3 IMAGE 1 H3"/>
    <s v="BB731846H"/>
    <m/>
    <s v="Z12020405"/>
    <d v="2008-12-17T00:00:00"/>
    <m/>
    <m/>
    <s v="SI/SI"/>
    <s v="P.O. &quot;BIANCHI - MELACRINO&quot;"/>
    <m/>
    <s v="OSTETRICIA E GINECOLOGIA"/>
    <s v="ING. SALA OPERATORIA"/>
    <s v="Proprieta' Ente"/>
    <n v="3000"/>
    <m/>
    <s v="TELECAMERA"/>
    <s v="E"/>
    <n v="0.04"/>
    <n v="3000"/>
    <n v="1"/>
    <m/>
    <n v="120"/>
    <m/>
  </r>
  <r>
    <x v="2"/>
    <x v="8"/>
    <s v="ao rc"/>
    <n v="3526"/>
    <n v="3836"/>
    <s v="LAMPADA SCIALITICA"/>
    <m/>
    <m/>
    <s v="BERCHTOLD GMBH &amp; CO KG"/>
    <s v="."/>
    <s v="6810110BP10041"/>
    <m/>
    <s v="Z120107"/>
    <d v="2008-12-19T00:00:00"/>
    <m/>
    <m/>
    <s v="SI/SI"/>
    <s v="P.O. &quot;BIANCHI - MELACRINO&quot;"/>
    <m/>
    <s v="UROLOGIA E TRAPIANTI DI RENE"/>
    <s v="S. OPER. 2"/>
    <s v="Proprieta' Ente"/>
    <n v="18900"/>
    <m/>
    <s v="LAMPADA SCIALITICA"/>
    <s v="E"/>
    <n v="0.04"/>
    <n v="5000"/>
    <n v="1"/>
    <m/>
    <n v="200"/>
    <m/>
  </r>
  <r>
    <x v="2"/>
    <x v="8"/>
    <s v="ao rc"/>
    <n v="3527"/>
    <n v="3837"/>
    <s v="LAMPADA SCIALITICA"/>
    <m/>
    <m/>
    <s v="BERCHTOLD GMBH &amp; CO KG"/>
    <s v="."/>
    <s v="7011110-P 10057"/>
    <m/>
    <s v="Z120107"/>
    <d v="2008-12-19T00:00:00"/>
    <m/>
    <m/>
    <s v="SI/SI"/>
    <s v="P.O. &quot;BIANCHI - MELACRINO&quot;"/>
    <m/>
    <s v="UROLOGIA E TRAPIANTI DI RENE"/>
    <s v="S. OPER. 2"/>
    <s v="Proprieta' Ente"/>
    <n v="5000"/>
    <m/>
    <s v="LAMPADA SCIALITICA"/>
    <s v="E"/>
    <n v="0.04"/>
    <n v="5000"/>
    <n v="1"/>
    <m/>
    <n v="200"/>
    <m/>
  </r>
  <r>
    <x v="2"/>
    <x v="8"/>
    <s v="ao rc"/>
    <n v="3528"/>
    <n v="3838"/>
    <s v="LAVAPADELLE"/>
    <m/>
    <m/>
    <s v="MEIKO MASCHINENBAU GMBH &amp; CO"/>
    <s v="."/>
    <n v="10109558"/>
    <m/>
    <m/>
    <d v="2008-12-19T00:00:00"/>
    <m/>
    <m/>
    <s v="SI/SI"/>
    <s v="P.O. &quot;BIANCHI - MELACRINO&quot;"/>
    <m/>
    <s v="MEDICINA OO. RR."/>
    <s v="VUOTATOIO"/>
    <s v="Proprieta' Ente"/>
    <n v="10892.4"/>
    <m/>
    <s v="LAVAPADELLE"/>
    <s v="F"/>
    <n v="0.03"/>
    <n v="1691.04"/>
    <n v="1"/>
    <m/>
    <n v="50.731199999999994"/>
    <m/>
  </r>
  <r>
    <x v="2"/>
    <x v="8"/>
    <s v="ao rc"/>
    <n v="3529"/>
    <n v="3839"/>
    <s v="LAVAPADELLE"/>
    <m/>
    <m/>
    <s v="MEIKO MASCHINENBAU GMBH &amp; CO"/>
    <s v="."/>
    <n v="10110886"/>
    <m/>
    <m/>
    <d v="2008-12-19T00:00:00"/>
    <m/>
    <m/>
    <s v="SI/SI"/>
    <s v="P.O. &quot;BIANCHI - MELACRINO&quot;"/>
    <m/>
    <s v="CARDIOLOGIA OO.RR."/>
    <s v="VUOTATOIO"/>
    <s v="Proprieta' Ente"/>
    <n v="10892.4"/>
    <m/>
    <s v="LAVAPADELLE"/>
    <s v="F"/>
    <n v="0.03"/>
    <n v="1691.04"/>
    <n v="1"/>
    <m/>
    <n v="50.731199999999994"/>
    <m/>
  </r>
  <r>
    <x v="2"/>
    <x v="8"/>
    <s v="ao rc"/>
    <n v="3530"/>
    <n v="3840"/>
    <s v="LAVAPADELLE"/>
    <m/>
    <m/>
    <s v="MEIKO MASCHINENBAU GMBH &amp; CO"/>
    <s v="TOPLINE 20"/>
    <n v="10101820"/>
    <m/>
    <m/>
    <d v="2008-12-19T00:00:00"/>
    <m/>
    <m/>
    <s v="SI/SI"/>
    <s v="P.O. &quot;BIANCHI - MELACRINO&quot;"/>
    <m/>
    <s v="CARDIOLOGIA OO.RR."/>
    <s v="VUOTATOIO"/>
    <s v="Proprieta' Ente"/>
    <n v="10892.4"/>
    <m/>
    <s v="LAVAPADELLE"/>
    <s v="F"/>
    <n v="0.03"/>
    <n v="1691.04"/>
    <n v="1"/>
    <m/>
    <n v="50.731199999999994"/>
    <m/>
  </r>
  <r>
    <x v="2"/>
    <x v="8"/>
    <s v="ao rc"/>
    <n v="3531"/>
    <n v="3841"/>
    <s v="SALDATORE DI SACCHE"/>
    <m/>
    <m/>
    <s v="FRESENIUS MEDICAL CARE AG &amp; CO KGAA"/>
    <s v="COMPOSEAL UNIVERSAL"/>
    <s v="8NM06698"/>
    <m/>
    <m/>
    <d v="2008-12-23T00:00:00"/>
    <m/>
    <m/>
    <s v="SI/SI"/>
    <s v="P.O. &quot;EUGENIO MORELLI&quot;"/>
    <m/>
    <s v="CENTRO TRAPIANTI MIDOLLO OSSEO"/>
    <s v="INFERMIERI"/>
    <s v="Proprieta' Ente"/>
    <n v="2133.33"/>
    <m/>
    <s v="SALDATORE DI SACCHE"/>
    <s v="F"/>
    <n v="0.03"/>
    <n v="2133.333333333333"/>
    <n v="1"/>
    <m/>
    <n v="63.999999999999986"/>
    <m/>
  </r>
  <r>
    <x v="2"/>
    <x v="8"/>
    <s v="ao rc"/>
    <n v="3532"/>
    <n v="3842"/>
    <s v="LAMPADA SCIALITICA"/>
    <m/>
    <m/>
    <s v="BERCHTOLD GMBH &amp; CO KG"/>
    <s v="."/>
    <s v="68101108-10037"/>
    <m/>
    <s v="Z120107"/>
    <d v="2008-12-02T00:00:00"/>
    <m/>
    <m/>
    <s v="SI/SI"/>
    <s v="P.O. &quot;BIANCHI - MELACRINO&quot;"/>
    <m/>
    <s v="CHIRURGIA GEN. E TORACICA"/>
    <s v="SALA OPER."/>
    <s v="Proprieta' Ente"/>
    <n v="22680"/>
    <m/>
    <s v="LAMPADA SCIALITICA"/>
    <s v="E"/>
    <n v="0.04"/>
    <n v="5000"/>
    <n v="1"/>
    <m/>
    <n v="200"/>
    <m/>
  </r>
  <r>
    <x v="2"/>
    <x v="8"/>
    <s v="ao rc"/>
    <n v="3533"/>
    <n v="3843"/>
    <s v="SATELLITE PER SCIALITICA"/>
    <m/>
    <m/>
    <s v="BERCHTOLD GMBH &amp; CO KG"/>
    <s v="."/>
    <s v="7011110-P10050"/>
    <m/>
    <m/>
    <d v="2008-12-02T00:00:00"/>
    <m/>
    <m/>
    <s v="SI/SI"/>
    <s v="P.O. &quot;BIANCHI - MELACRINO&quot;"/>
    <m/>
    <s v="OSTETRICIA E GINECOLOGIA"/>
    <s v="SALA PARTO"/>
    <s v="Proprieta' Ente"/>
    <n v="10918.0813"/>
    <m/>
    <s v="SATELLITE PER SCIALITICA"/>
    <s v="E"/>
    <n v="0.04"/>
    <n v="4559.3599999999997"/>
    <n v="1"/>
    <m/>
    <n v="182.37439999999998"/>
    <m/>
  </r>
  <r>
    <x v="2"/>
    <x v="8"/>
    <s v="ao rc"/>
    <n v="3534"/>
    <n v="3844"/>
    <s v="CARRELLO ELETTRIFICATO"/>
    <m/>
    <m/>
    <s v="OLYMPUS OPTICAL CO LTD"/>
    <s v="."/>
    <n v="2726808"/>
    <m/>
    <m/>
    <m/>
    <m/>
    <m/>
    <s v="SI/SI"/>
    <s v="P.O. &quot;BIANCHI - MELACRINO&quot;"/>
    <m/>
    <s v="CHIRURGIA GEN. E TORACICA"/>
    <s v="ING. B. O.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3535"/>
    <n v="3845"/>
    <s v="SISTEMA TELEVISIVO PER ENDOSCOPIA"/>
    <m/>
    <m/>
    <s v="OLYMPUS OPTICAL CO LTD"/>
    <s v="CV 180"/>
    <n v="7782879"/>
    <m/>
    <s v="Z12020401"/>
    <m/>
    <m/>
    <m/>
    <s v="SI/SI"/>
    <s v="P.O. &quot;BIANCHI - MELACRINO&quot;"/>
    <m/>
    <s v="CHIRURGIA GEN. E TORACICA"/>
    <s v="ING. B. O.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3536"/>
    <n v="3846"/>
    <s v="FONTE LUMINOSA PER ENDOSCOPIA"/>
    <m/>
    <m/>
    <s v="OLYMPUS OPTICAL CO LTD"/>
    <s v="CLV 180"/>
    <n v="7702022"/>
    <m/>
    <s v="Z12020402"/>
    <m/>
    <m/>
    <m/>
    <s v="SI/SI"/>
    <s v="P.O. &quot;BIANCHI - MELACRINO&quot;"/>
    <m/>
    <s v="CHIRURGIA GEN. E TORACICA"/>
    <s v="ING. B. O."/>
    <s v="Proprieta' Ente"/>
    <n v="2000"/>
    <m/>
    <s v="FONTE LUMINOSA PER ENDOSCOPIA"/>
    <s v="D"/>
    <n v="0.06"/>
    <n v="2000"/>
    <n v="1"/>
    <m/>
    <n v="120"/>
    <m/>
  </r>
  <r>
    <x v="2"/>
    <x v="8"/>
    <s v="ao rc"/>
    <n v="3537"/>
    <n v="3847"/>
    <s v="CENTRALE DI COMANDO REMOTO PER ENDOSCOPIA"/>
    <m/>
    <m/>
    <s v="OLYMPUS OPTICAL CO LTD"/>
    <s v="UCES-2"/>
    <n v="7780905"/>
    <m/>
    <m/>
    <m/>
    <m/>
    <m/>
    <s v="SI/SI"/>
    <s v="P.O. &quot;BIANCHI - MELACRINO&quot;"/>
    <m/>
    <s v="CHIRURGIA GEN. E TORACICA"/>
    <s v="ING. B. O."/>
    <s v="Proprieta' Ente"/>
    <n v="21590"/>
    <m/>
    <s v="CENTRALE DI COMANDO REMOTO PER ENDOSCOPIA"/>
    <s v="A"/>
    <n v="0.12"/>
    <n v="16370.15"/>
    <n v="1"/>
    <m/>
    <n v="1964.4179999999999"/>
    <m/>
  </r>
  <r>
    <x v="2"/>
    <x v="8"/>
    <s v="ao rc"/>
    <n v="3538"/>
    <n v="3848"/>
    <s v="MONITOR TELEVISIVO PER BIOIMMAGINI"/>
    <m/>
    <m/>
    <s v="OLYMPUS OPTICAL CO LTD"/>
    <s v="OEV 191 H"/>
    <n v="7723535"/>
    <m/>
    <s v="Z119008"/>
    <m/>
    <m/>
    <m/>
    <s v="SI/SI"/>
    <s v="P.O. &quot;BIANCHI - MELACRINO&quot;"/>
    <m/>
    <s v="CHIRURGIA GEN. E TORACICA"/>
    <s v="ING. B. O."/>
    <s v="Proprieta' Ente"/>
    <n v="8000"/>
    <m/>
    <s v="MONITOR TELEVISIVO PER BIOIMMAGINI"/>
    <s v="F"/>
    <n v="0.03"/>
    <n v="2666.666666666667"/>
    <n v="1"/>
    <m/>
    <n v="80"/>
    <m/>
  </r>
  <r>
    <x v="2"/>
    <x v="8"/>
    <s v="ao rc"/>
    <n v="3539"/>
    <n v="3849"/>
    <s v="UNITA' DI CONTROLLO"/>
    <m/>
    <m/>
    <s v="OLYMPUS OPTICAL CO LTD"/>
    <s v="."/>
    <s v="077W-0068"/>
    <m/>
    <m/>
    <m/>
    <m/>
    <m/>
    <s v="SI/SI"/>
    <s v="P.O. &quot;BIANCHI - MELACRINO&quot;"/>
    <m/>
    <s v="CHIRURGIA GEN. E TORACICA"/>
    <s v="ING. B. O."/>
    <s v="Proprieta' Ente"/>
    <n v="2970.14"/>
    <m/>
    <s v="UNITA' DI CONTROLLO"/>
    <s v="D"/>
    <n v="0.06"/>
    <n v="1737.99"/>
    <n v="1"/>
    <m/>
    <n v="104.2794"/>
    <m/>
  </r>
  <r>
    <x v="2"/>
    <x v="8"/>
    <s v="ao rc"/>
    <n v="3540"/>
    <n v="3850"/>
    <s v="UNITA' CONTROLLO TELECAMERA/ZOOM"/>
    <m/>
    <m/>
    <s v="OLYMPUS OPTICAL CO LTD"/>
    <s v="MAJ 1124"/>
    <n v="5425800113"/>
    <m/>
    <m/>
    <m/>
    <m/>
    <m/>
    <s v="SI/SI"/>
    <s v="P.O. &quot;BIANCHI - MELACRINO&quot;"/>
    <m/>
    <s v="CHIRURGIA GEN. E TORACICA"/>
    <s v="ING. B. O."/>
    <s v="Proprieta' Ente"/>
    <n v="180"/>
    <m/>
    <s v="UNITA' CONTROLLO TELECAMERA/ZOOM"/>
    <s v="E"/>
    <n v="0.04"/>
    <n v="4766.3999999999996"/>
    <n v="1"/>
    <m/>
    <n v="190.65599999999998"/>
    <m/>
  </r>
  <r>
    <x v="2"/>
    <x v="8"/>
    <s v="ao rc"/>
    <n v="3541"/>
    <n v="3852"/>
    <s v="CARRELLO ELETTRIFICATO"/>
    <m/>
    <m/>
    <s v="ESAOTE SPA"/>
    <n v="7035"/>
    <n v="101556"/>
    <m/>
    <m/>
    <d v="2009-01-20T00:00:00"/>
    <m/>
    <m/>
    <s v="SI/SI"/>
    <s v="P.O. &quot;EUGENIO MORELLI&quot;"/>
    <m/>
    <s v="CARDIOLOGIA RIABILITATIVA"/>
    <s v="DEGENZA DH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3542"/>
    <n v="3853"/>
    <s v="ECOTOMOGRAFO"/>
    <m/>
    <m/>
    <s v="ESAOTE SPA"/>
    <n v="7300"/>
    <n v="7502"/>
    <m/>
    <s v="Z11040104"/>
    <d v="2009-01-20T00:00:00"/>
    <m/>
    <m/>
    <s v="SI/SI"/>
    <s v="P.O. &quot;EUGENIO MORELLI&quot;"/>
    <m/>
    <s v="CARDIOLOGIA RIABILITATIVA"/>
    <s v="DEGENZA DH"/>
    <s v="Proprieta' Ente"/>
    <n v="26970"/>
    <m/>
    <s v="ECOTOMOGRAFO"/>
    <s v="C"/>
    <n v="0.08"/>
    <n v="15000"/>
    <n v="1"/>
    <m/>
    <n v="1200"/>
    <m/>
  </r>
  <r>
    <x v="2"/>
    <x v="8"/>
    <s v="ao rc"/>
    <n v="3543"/>
    <n v="3856"/>
    <s v="ECOTOMOGRAFO"/>
    <m/>
    <m/>
    <s v="GE MEDICAL SYSTEMS"/>
    <s v="VIVID 7 PRO"/>
    <s v="10591V72"/>
    <m/>
    <s v="Z11040104"/>
    <d v="2009-01-30T00:00:00"/>
    <m/>
    <m/>
    <s v="SI/SI"/>
    <s v="P.O. &quot;EUGENIO MORELLI&quot;"/>
    <m/>
    <s v="MEDICINA MORELLI"/>
    <s v="AMB."/>
    <s v="Proprieta' Ente"/>
    <n v="15000"/>
    <m/>
    <s v="ECOTOMOGRAFO"/>
    <s v="C"/>
    <n v="0.08"/>
    <n v="15000"/>
    <n v="1"/>
    <m/>
    <n v="1200"/>
    <m/>
  </r>
  <r>
    <x v="2"/>
    <x v="8"/>
    <s v="ao rc"/>
    <n v="3544"/>
    <n v="3856"/>
    <s v="SONDA ECOGRAFICA"/>
    <m/>
    <m/>
    <s v="GE MEDICAL SYSTEMS"/>
    <s v="."/>
    <s v="88880WP6"/>
    <m/>
    <s v="Z1104018001"/>
    <d v="2009-01-30T00:00:00"/>
    <m/>
    <m/>
    <s v="SI/SI"/>
    <s v="P.O. &quot;BIANCHI - MELACRINO&quot;"/>
    <m/>
    <s v="MEDICINA OO. RR.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545"/>
    <n v="3856"/>
    <s v="SONDA ECOGRAFICA"/>
    <m/>
    <m/>
    <s v="GE MEDICAL SYSTEMS"/>
    <s v="."/>
    <s v="100384WX7"/>
    <m/>
    <s v="Z1104018001"/>
    <d v="2009-01-30T00:00:00"/>
    <m/>
    <m/>
    <s v="SI/SI"/>
    <s v="P.O. &quot;BIANCHI - MELACRINO&quot;"/>
    <m/>
    <s v="MEDICINA OO. RR.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546"/>
    <n v="3856"/>
    <s v="SONDA ECOGRAFICA"/>
    <m/>
    <m/>
    <s v="GE MEDICAL SYSTEMS"/>
    <s v="."/>
    <s v="87336PD4"/>
    <m/>
    <s v="Z1104018001"/>
    <d v="2009-01-30T00:00:00"/>
    <m/>
    <m/>
    <s v="SI/SI"/>
    <s v="P.O. &quot;BIANCHI - MELACRINO&quot;"/>
    <m/>
    <s v="MEDICINA OO. RR.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547"/>
    <n v="3859"/>
    <s v="SONDA ECOGRAFICA"/>
    <m/>
    <m/>
    <s v="GE MEDICAL SYSTEMS"/>
    <s v="."/>
    <s v="88880W86"/>
    <m/>
    <s v="Z1104018001"/>
    <d v="2009-01-30T00:00:00"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548"/>
    <n v="3860"/>
    <s v="SONDA ECOGRAFICA"/>
    <m/>
    <m/>
    <s v="GE MEDICAL SYSTEMS"/>
    <s v="."/>
    <s v="100384WX7"/>
    <m/>
    <s v="Z1104018001"/>
    <d v="2009-01-30T00:00:00"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549"/>
    <n v="3861"/>
    <s v="SONDA ECOGRAFICA"/>
    <m/>
    <m/>
    <s v="GE MEDICAL SYSTEMS"/>
    <s v="."/>
    <s v="87336PD4"/>
    <m/>
    <s v="Z1104018001"/>
    <d v="2009-01-30T00:00:00"/>
    <m/>
    <m/>
    <s v="SI/SI"/>
    <s v="P.O. &quot;EUGENIO MORELLI&quot;"/>
    <m/>
    <s v="MEDICINA MORELLI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550"/>
    <n v="3862"/>
    <s v="ECOTOMOGRAFO"/>
    <m/>
    <m/>
    <s v="GE MEDICAL SYSTEMS"/>
    <s v="LOGIQ 5 PRO"/>
    <n v="5244631"/>
    <m/>
    <s v="Z11040104"/>
    <d v="2009-01-30T00:00:00"/>
    <m/>
    <m/>
    <s v="SI/SI"/>
    <s v="P.O. &quot;BIANCHI - MELACRINO&quot;"/>
    <m/>
    <s v="CHIRURGIA D'URGENZA"/>
    <s v="CAPO SALA"/>
    <s v="Proprieta' Ente"/>
    <n v="25255.200000000001"/>
    <m/>
    <s v="ECOTOMOGRAFO"/>
    <s v="C"/>
    <n v="0.08"/>
    <n v="15000"/>
    <n v="1"/>
    <m/>
    <n v="1200"/>
    <m/>
  </r>
  <r>
    <x v="2"/>
    <x v="8"/>
    <s v="ao rc"/>
    <n v="3551"/>
    <n v="3862"/>
    <s v="SONDA ECOGRAFICA"/>
    <m/>
    <m/>
    <s v="GE MEDICAL SYSTEMS"/>
    <s v="."/>
    <s v="101789WX6"/>
    <m/>
    <s v="Z1104018001"/>
    <d v="2009-01-30T00:00:00"/>
    <m/>
    <m/>
    <s v="SI/SI"/>
    <s v="P.O. &quot;BIANCHI - MELACRINO&quot;"/>
    <m/>
    <s v="CHIRURGIA D'URGENZA"/>
    <s v="CAPO SALA"/>
    <s v="Proprieta' Ente"/>
    <n v="25255.200000000001"/>
    <m/>
    <s v="SONDA ECOGRAFICA"/>
    <s v="C"/>
    <n v="0.08"/>
    <n v="5000"/>
    <n v="1"/>
    <m/>
    <n v="400"/>
    <m/>
  </r>
  <r>
    <x v="2"/>
    <x v="8"/>
    <s v="ao rc"/>
    <n v="3552"/>
    <n v="3862"/>
    <s v="SONDA ECOGRAFICA"/>
    <m/>
    <m/>
    <s v="GE MEDICAL SYSTEMS"/>
    <s v="."/>
    <s v="83974WP6"/>
    <m/>
    <s v="Z1104018001"/>
    <d v="2009-01-30T00:00:00"/>
    <m/>
    <m/>
    <s v="SI/SI"/>
    <s v="P.O. &quot;BIANCHI - MELACRINO&quot;"/>
    <m/>
    <s v="CHIRURGIA D'URGENZA"/>
    <s v="CAPO SALA"/>
    <s v="Proprieta' Ente"/>
    <n v="25255.200000000001"/>
    <m/>
    <s v="SONDA ECOGRAFICA"/>
    <s v="C"/>
    <n v="0.08"/>
    <n v="5000"/>
    <n v="1"/>
    <m/>
    <n v="400"/>
    <m/>
  </r>
  <r>
    <x v="2"/>
    <x v="8"/>
    <s v="ao rc"/>
    <n v="3553"/>
    <n v="3862"/>
    <s v="SONDA ECOGRAFICA"/>
    <m/>
    <m/>
    <s v="GE MEDICAL SYSTEMS"/>
    <s v="."/>
    <s v="101587WX4"/>
    <m/>
    <s v="Z1104018001"/>
    <d v="2009-01-30T00:00:00"/>
    <m/>
    <m/>
    <s v="SI/SI"/>
    <s v="P.O. &quot;BIANCHI - MELACRINO&quot;"/>
    <m/>
    <s v="CHIRURGIA D'URGENZA"/>
    <s v="CAPO SALA"/>
    <s v="Proprieta' Ente"/>
    <n v="25255.200000000001"/>
    <m/>
    <s v="SONDA ECOGRAFICA"/>
    <s v="C"/>
    <n v="0.08"/>
    <n v="5000"/>
    <n v="1"/>
    <m/>
    <n v="400"/>
    <m/>
  </r>
  <r>
    <x v="2"/>
    <x v="8"/>
    <s v="ao rc"/>
    <n v="3554"/>
    <n v="3864"/>
    <s v="SONDA ECOGRAFICA"/>
    <m/>
    <m/>
    <s v="GE MEDICAL SYSTEMS"/>
    <s v="."/>
    <s v="101789WX6"/>
    <m/>
    <s v="Z1104018001"/>
    <d v="2009-01-30T00:00:00"/>
    <m/>
    <m/>
    <s v="SI/SI"/>
    <s v="P.O. &quot;BIANCHI - MELACRINO&quot;"/>
    <m/>
    <s v="CHIRURGIA D'URGENZA"/>
    <s v="CAPO SALA"/>
    <s v="Proprieta' Ente"/>
    <n v="5000"/>
    <m/>
    <s v="SONDA ECOGRAFICA"/>
    <s v="C"/>
    <n v="0.08"/>
    <n v="5000"/>
    <n v="1"/>
    <m/>
    <n v="400"/>
    <m/>
  </r>
  <r>
    <x v="2"/>
    <x v="8"/>
    <s v="ao rc"/>
    <n v="3555"/>
    <n v="3865"/>
    <s v="SONDA ECOGRAFICA"/>
    <m/>
    <m/>
    <s v="GE MEDICAL SYSTEMS"/>
    <s v="."/>
    <s v="83974W86"/>
    <m/>
    <s v="Z1104018001"/>
    <d v="2009-01-30T00:00:00"/>
    <m/>
    <m/>
    <s v="SI/SI"/>
    <s v="P.O. &quot;BIANCHI - MELACRINO&quot;"/>
    <m/>
    <s v="CHIRURGIA D'URGENZA"/>
    <s v="CAPO SALA"/>
    <s v="Proprieta' Ente"/>
    <n v="5000"/>
    <m/>
    <s v="SONDA ECOGRAFICA"/>
    <s v="C"/>
    <n v="0.08"/>
    <n v="5000"/>
    <n v="1"/>
    <m/>
    <n v="400"/>
    <m/>
  </r>
  <r>
    <x v="2"/>
    <x v="8"/>
    <s v="ao rc"/>
    <n v="3556"/>
    <n v="3866"/>
    <s v="SONDA ECOGRAFICA"/>
    <m/>
    <m/>
    <s v="GE MEDICAL SYSTEMS"/>
    <s v="."/>
    <s v="101587WX4"/>
    <m/>
    <s v="Z1104018001"/>
    <d v="2009-01-30T00:00:00"/>
    <m/>
    <m/>
    <s v="SI/SI"/>
    <s v="P.O. &quot;BIANCHI - MELACRINO&quot;"/>
    <m/>
    <s v="CHIRURGIA D'URGENZA"/>
    <s v="CAPO SALA"/>
    <s v="Proprieta' Ente"/>
    <n v="5000"/>
    <m/>
    <s v="SONDA ECOGRAFICA"/>
    <s v="C"/>
    <n v="0.08"/>
    <n v="5000"/>
    <n v="1"/>
    <m/>
    <n v="400"/>
    <m/>
  </r>
  <r>
    <x v="2"/>
    <x v="8"/>
    <s v="ao rc"/>
    <n v="3557"/>
    <n v="3867"/>
    <s v="SISTEMA ANTIDECUBITO"/>
    <m/>
    <m/>
    <s v="HILL ROM CO INC"/>
    <s v="PRIMO"/>
    <s v="02AG2140"/>
    <m/>
    <m/>
    <m/>
    <m/>
    <m/>
    <s v="SI/SI"/>
    <s v="P.O. &quot;BIANCHI - MELACRINO&quot;"/>
    <m/>
    <s v="RIANIMAZIONE"/>
    <s v="CAPO SALA"/>
    <s v="Proprieta' Ente"/>
    <n v="3000"/>
    <m/>
    <s v="SISTEMA ANTIDECUBITO"/>
    <s v="E"/>
    <n v="0.04"/>
    <n v="3000"/>
    <n v="1"/>
    <m/>
    <n v="120"/>
    <m/>
  </r>
  <r>
    <x v="2"/>
    <x v="8"/>
    <s v="ao rc"/>
    <n v="3558"/>
    <n v="3868"/>
    <s v="ECOTOMOGRAFO PORTATILE"/>
    <m/>
    <m/>
    <s v="ESAOTE SPA"/>
    <s v="PICCOLO"/>
    <n v="8089081"/>
    <m/>
    <s v="Z11040103"/>
    <d v="2009-02-04T00:00:00"/>
    <m/>
    <m/>
    <s v="SI/SI"/>
    <s v="P.O. &quot;BIANCHI - MELACRINO&quot;"/>
    <m/>
    <s v="RIANIMAZIONE"/>
    <s v="CAPO SALA"/>
    <s v="Proprieta' Ente"/>
    <n v="10000"/>
    <m/>
    <s v="ECOTOMOGRAFO PORTATILE"/>
    <s v="C"/>
    <n v="0.08"/>
    <n v="10000"/>
    <n v="1"/>
    <m/>
    <n v="800"/>
    <m/>
  </r>
  <r>
    <x v="2"/>
    <x v="8"/>
    <s v="ao rc"/>
    <n v="3559"/>
    <n v="3870"/>
    <s v="STERILIZZAZIONE CHIMICA, APPARECCHIO PER"/>
    <m/>
    <m/>
    <s v="."/>
    <s v="."/>
    <s v="496/008"/>
    <m/>
    <s v="Z12011303"/>
    <d v="2009-02-11T00:00:00"/>
    <m/>
    <m/>
    <s v="SI/SI"/>
    <s v="P.O. &quot;EUGENIO MORELLI&quot;"/>
    <m/>
    <s v="CENTRO TRAPIANTI MIDOLLO OSSEO"/>
    <s v="ING. REPARTO"/>
    <s v="Proprieta' Ente"/>
    <n v="14400"/>
    <m/>
    <s v="STERILIZZAZIONE CHIMICA, APPARECCHIO PER"/>
    <s v="C"/>
    <n v="0.08"/>
    <n v="70000"/>
    <n v="1"/>
    <m/>
    <n v="5600"/>
    <m/>
  </r>
  <r>
    <x v="2"/>
    <x v="8"/>
    <s v="ao rc"/>
    <n v="3560"/>
    <n v="3871"/>
    <s v="BILANCIA PRELIEVI"/>
    <m/>
    <m/>
    <s v="FRESENIUS MEDICAL CARE AG &amp; CO KGAA"/>
    <s v="HEMOLIGHT PLUS"/>
    <n v="8821308"/>
    <m/>
    <m/>
    <d v="2009-02-18T00:00:00"/>
    <m/>
    <m/>
    <s v="SI/SI"/>
    <s v="P.O. &quot;EUGENIO MORELLI&quot;"/>
    <m/>
    <s v="TRASFUSIONALE"/>
    <s v="MEDICHERIA"/>
    <s v="Proprieta' Ente"/>
    <n v="1992"/>
    <m/>
    <s v="BILANCIA PRELIEVI"/>
    <s v="E"/>
    <n v="0.04"/>
    <n v="1000"/>
    <n v="1"/>
    <m/>
    <n v="40"/>
    <m/>
  </r>
  <r>
    <x v="2"/>
    <x v="8"/>
    <s v="ao rc"/>
    <n v="3561"/>
    <n v="3872"/>
    <s v="BILANCIA PRELIEVI"/>
    <m/>
    <m/>
    <s v="FRESENIUS MEDICAL CARE AG &amp; CO KGAA"/>
    <s v="HEMOLIGHT PLUS"/>
    <n v="8820902"/>
    <m/>
    <m/>
    <d v="2009-02-18T00:00:00"/>
    <m/>
    <m/>
    <s v="SI/SI"/>
    <s v="P.O. &quot;EUGENIO MORELLI&quot;"/>
    <m/>
    <s v="TRASFUSIONALE"/>
    <s v="MEDICHERIA"/>
    <s v="Proprieta' Ente"/>
    <n v="1992"/>
    <m/>
    <s v="BILANCIA PRELIEVI"/>
    <s v="E"/>
    <n v="0.04"/>
    <n v="1000"/>
    <n v="1"/>
    <m/>
    <n v="40"/>
    <m/>
  </r>
  <r>
    <x v="2"/>
    <x v="8"/>
    <s v="ao rc"/>
    <n v="3562"/>
    <n v="3873"/>
    <s v="BILANCIA PRELIEVI"/>
    <m/>
    <m/>
    <s v="FRESENIUS MEDICAL CARE AG &amp; CO KGAA"/>
    <s v="HEMOLIGHT PLUS"/>
    <n v="8820808"/>
    <m/>
    <m/>
    <d v="2009-02-18T00:00:00"/>
    <m/>
    <m/>
    <s v="SI/SI"/>
    <s v="P.O. &quot;EUGENIO MORELLI&quot;"/>
    <m/>
    <s v="TRASFUSIONALE"/>
    <s v="MEDICHERIA"/>
    <s v="Proprieta' Ente"/>
    <n v="1992"/>
    <m/>
    <s v="BILANCIA PRELIEVI"/>
    <s v="E"/>
    <n v="0.04"/>
    <n v="1000"/>
    <n v="1"/>
    <m/>
    <n v="40"/>
    <m/>
  </r>
  <r>
    <x v="2"/>
    <x v="8"/>
    <s v="ao rc"/>
    <n v="3563"/>
    <n v="3874"/>
    <s v="BILANCIA PRELIEVI"/>
    <m/>
    <m/>
    <s v="FRESENIUS MEDICAL CARE AG &amp; CO KGAA"/>
    <s v="HEMOLIGHT PLUS"/>
    <n v="8820708"/>
    <m/>
    <m/>
    <d v="2009-02-18T00:00:00"/>
    <m/>
    <m/>
    <s v="SI/SI"/>
    <s v="P.O. &quot;EUGENIO MORELLI&quot;"/>
    <m/>
    <s v="TRASFUSIONALE"/>
    <s v="MEDICHERIA"/>
    <s v="Proprieta' Ente"/>
    <n v="1992"/>
    <m/>
    <s v="BILANCIA PRELIEVI"/>
    <s v="E"/>
    <n v="0.04"/>
    <n v="1000"/>
    <n v="1"/>
    <m/>
    <n v="40"/>
    <m/>
  </r>
  <r>
    <x v="2"/>
    <x v="8"/>
    <s v="ao rc"/>
    <n v="3564"/>
    <n v="3876"/>
    <s v="ECOTOMOGRAFO PORTATILE"/>
    <m/>
    <m/>
    <s v="ESAOTE SPA"/>
    <s v="PICCOLO"/>
    <n v="8089082"/>
    <m/>
    <s v="Z11040103"/>
    <d v="2009-02-25T00:00:00"/>
    <m/>
    <m/>
    <s v="SI/SI"/>
    <s v="P.O. &quot;BIANCHI - MELACRINO&quot;"/>
    <m/>
    <s v="NEFROLOGIA"/>
    <s v="DIRIGENTE MEDICO"/>
    <s v="Proprieta' Ente"/>
    <n v="10000"/>
    <m/>
    <s v="ECOTOMOGRAFO PORTATILE"/>
    <s v="C"/>
    <n v="0.08"/>
    <n v="10000"/>
    <n v="1"/>
    <m/>
    <n v="800"/>
    <m/>
  </r>
  <r>
    <x v="2"/>
    <x v="8"/>
    <s v="ao rc"/>
    <n v="3565"/>
    <n v="3878"/>
    <s v="BATTERIA PER GRUPPO EMER."/>
    <m/>
    <m/>
    <s v="."/>
    <s v="."/>
    <s v="0743D001"/>
    <m/>
    <m/>
    <d v="2009-02-25T00:00:00"/>
    <m/>
    <m/>
    <s v="SI/SI"/>
    <s v="P.O. &quot;BIANCHI - MELACRINO&quot;"/>
    <m/>
    <s v="NEFROLOGIA"/>
    <s v="DIRIGENTE MEDICO"/>
    <s v="Proprieta' Ente"/>
    <n v="4131.6551927158916"/>
    <m/>
    <s v="ACC. APP. ELETTROMEDICALE"/>
    <s v="E"/>
    <n v="0.04"/>
    <n v="1225.42"/>
    <n v="1"/>
    <m/>
    <n v="49.016800000000003"/>
    <m/>
  </r>
  <r>
    <x v="2"/>
    <x v="8"/>
    <s v="ao rc"/>
    <n v="3566"/>
    <n v="3880"/>
    <s v="VENTILATORE POLMONARE PER USO OSPEDALIERO"/>
    <m/>
    <m/>
    <s v="VIASYS HEALTHCARE CORP"/>
    <s v="AVEA"/>
    <s v="AKV01130"/>
    <m/>
    <s v="Z12030105"/>
    <d v="2009-06-26T00:00:00"/>
    <m/>
    <m/>
    <s v="SI/SI"/>
    <s v="P.O. &quot;BIANCHI - MELACRINO&quot;"/>
    <m/>
    <s v="RIANIMAZIONE"/>
    <s v="URGENZA"/>
    <s v="Proprieta' Ente"/>
    <n v="18600"/>
    <m/>
    <s v="VENTILATORE POLMONARE PER USO OSPEDALIERO"/>
    <s v="C"/>
    <n v="0.08"/>
    <n v="20000"/>
    <n v="1"/>
    <m/>
    <n v="1600"/>
    <m/>
  </r>
  <r>
    <x v="2"/>
    <x v="8"/>
    <s v="ao rc"/>
    <n v="3567"/>
    <n v="3881"/>
    <s v="VENTILATORE POLMONARE PER USO OSPEDALIERO"/>
    <m/>
    <m/>
    <s v="VIASYS HEALTHCARE CORP"/>
    <s v="AVEA"/>
    <s v="AKV01127"/>
    <m/>
    <s v="Z12030105"/>
    <d v="2009-06-26T00:00:00"/>
    <m/>
    <m/>
    <s v="SI/SI"/>
    <s v="P.O. &quot;BIANCHI - MELACRINO&quot;"/>
    <m/>
    <s v="RIANIMAZIONE"/>
    <s v="URGENZA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568"/>
    <n v="3882"/>
    <s v="VENTILATORE POLMONARE PER USO OSPEDALIERO"/>
    <m/>
    <m/>
    <s v="VIASYS HEALTHCARE CORP"/>
    <s v="AVEA"/>
    <s v="AKV01175"/>
    <m/>
    <s v="Z12030105"/>
    <d v="2009-06-26T00:00:00"/>
    <m/>
    <m/>
    <s v="SI/SI"/>
    <s v="P.O. &quot;BIANCHI - MELACRINO&quot;"/>
    <m/>
    <s v="RIANIMAZIONE"/>
    <s v="URGENZA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569"/>
    <n v="3883"/>
    <s v="VENTILATORE POLMONARE PER USO OSPEDALIERO"/>
    <m/>
    <m/>
    <s v="VIASYS HEALTHCARE CORP"/>
    <s v="AVEA"/>
    <s v="AKV01176"/>
    <m/>
    <s v="Z12030105"/>
    <d v="2009-06-26T00:00:00"/>
    <m/>
    <m/>
    <s v="SI/SI"/>
    <s v="P.O. &quot;BIANCHI - MELACRINO&quot;"/>
    <m/>
    <s v="RIANIMAZIONE"/>
    <s v="URGENZA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570"/>
    <n v="3884"/>
    <s v="VENTILATORE POLMONARE PER USO OSPEDALIERO"/>
    <m/>
    <m/>
    <s v="VIASYS HEALTHCARE CORP"/>
    <s v="AVEA"/>
    <s v="AJV02864"/>
    <m/>
    <s v="Z12030105"/>
    <d v="2009-06-26T00:00:00"/>
    <m/>
    <m/>
    <s v="SI/SI"/>
    <s v="P.O. &quot;BIANCHI - MELACRINO&quot;"/>
    <m/>
    <s v="RIANIMAZIONE"/>
    <s v="URGENZA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571"/>
    <n v="3885"/>
    <s v="MONITOR PER PERSONAL COMPUTER"/>
    <m/>
    <m/>
    <s v="HEWLETT PACKARD CO"/>
    <s v="LP2065"/>
    <s v="SPLGH4301FZ"/>
    <m/>
    <m/>
    <d v="2009-04-29T00:00:00"/>
    <m/>
    <m/>
    <s v="NO/NO"/>
    <s v="P.O. &quot;BIANCHI - MELACRINO&quot;"/>
    <m/>
    <s v="RADIOTERAPIA"/>
    <s v="BUNCHER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572"/>
    <n v="3886"/>
    <s v="MONITOR PER PERSONAL COMPUTER"/>
    <m/>
    <m/>
    <s v="HEWLETT PACKARD CO"/>
    <s v="HPL1925"/>
    <s v="SCNK8480X3D"/>
    <m/>
    <m/>
    <d v="2009-04-29T00:00:00"/>
    <m/>
    <m/>
    <s v="NO/NO"/>
    <s v="P.O. &quot;BIANCHI - MELACRINO&quot;"/>
    <m/>
    <s v="RADIOTERAPIA"/>
    <s v="BUNCHER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573"/>
    <n v="3887"/>
    <s v="MONITOR PER PERSONAL COMPUTER"/>
    <m/>
    <m/>
    <s v="HEWLETT PACKARD CO"/>
    <s v="HPL1925"/>
    <s v="S3CQB424398"/>
    <m/>
    <m/>
    <d v="2009-04-29T00:00:00"/>
    <m/>
    <m/>
    <s v="NO/NO"/>
    <s v="P.O. &quot;BIANCHI - MELACRINO&quot;"/>
    <m/>
    <s v="RADIOTERAPIA"/>
    <s v="BUNCHER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574"/>
    <n v="3888"/>
    <s v="STAMPANTE PER COMPUTER"/>
    <m/>
    <m/>
    <s v="HEWLETT PACKARD CO"/>
    <s v="."/>
    <s v="SCN....."/>
    <m/>
    <m/>
    <d v="2009-04-29T00:00:00"/>
    <m/>
    <m/>
    <s v="NO/NO"/>
    <s v="P.O. &quot;BIANCHI - MELACRINO&quot;"/>
    <m/>
    <s v="RADIOTERAPIA"/>
    <s v="BUNCHER 1"/>
    <s v="Proprieta' Ente"/>
    <n v="712.72699999999998"/>
    <m/>
    <s v="STAMPANTE PER COMPUTER"/>
    <s v="F"/>
    <n v="0.03"/>
    <n v="0"/>
    <n v="1"/>
    <m/>
    <n v="0"/>
    <m/>
  </r>
  <r>
    <x v="2"/>
    <x v="8"/>
    <s v="ao rc"/>
    <n v="3575"/>
    <n v="3890"/>
    <s v="PERSONAL COMPUTER"/>
    <m/>
    <m/>
    <s v="HEWLETT PACKARD CO"/>
    <s v="XW4600"/>
    <s v="SCZCH405LBJ"/>
    <m/>
    <m/>
    <d v="2009-04-29T00:00:00"/>
    <m/>
    <m/>
    <s v="NO/NO"/>
    <s v="P.O. &quot;BIANCHI - MELACRINO&quot;"/>
    <m/>
    <s v="RADIOTERAPIA"/>
    <s v="BUNCHER 1"/>
    <s v="Proprieta' Ente"/>
    <n v="2307.7184999999999"/>
    <m/>
    <s v="PERSONAL COMPUTER"/>
    <s v="F"/>
    <n v="0.03"/>
    <n v="1500"/>
    <n v="1"/>
    <m/>
    <n v="45"/>
    <m/>
  </r>
  <r>
    <x v="2"/>
    <x v="8"/>
    <s v="ao rc"/>
    <n v="3576"/>
    <n v="3894"/>
    <s v="PERSONAL COMPUTER"/>
    <m/>
    <m/>
    <s v="HEWLETT PACKARD CO"/>
    <s v="XW4600"/>
    <s v="SCZCH4052B9"/>
    <m/>
    <m/>
    <d v="2009-04-29T00:00:00"/>
    <m/>
    <m/>
    <s v="NO/NO"/>
    <s v="P.O. &quot;BIANCHI - MELACRINO&quot;"/>
    <m/>
    <s v="RADIOTERAPIA"/>
    <s v="BUNCHER 1"/>
    <s v="Proprieta' Ente"/>
    <n v="2307.7184999999999"/>
    <m/>
    <s v="PERSONAL COMPUTER"/>
    <s v="F"/>
    <n v="0.03"/>
    <n v="1500"/>
    <n v="1"/>
    <m/>
    <n v="45"/>
    <m/>
  </r>
  <r>
    <x v="2"/>
    <x v="8"/>
    <s v="ao rc"/>
    <n v="3577"/>
    <n v="3895"/>
    <s v="PERSONAL COMPUTER"/>
    <m/>
    <m/>
    <s v="HEWLETT PACKARD CO"/>
    <s v="."/>
    <s v="CZJ90308V7"/>
    <m/>
    <m/>
    <d v="2009-04-29T00:00:00"/>
    <m/>
    <m/>
    <s v="NO/NO"/>
    <s v="P.O. &quot;BIANCHI - MELACRINO&quot;"/>
    <m/>
    <s v="RADIOTERAPIA"/>
    <s v="BUNCHER 1"/>
    <s v="Proprieta' Ente"/>
    <n v="2307.7184999999999"/>
    <m/>
    <s v="PERSONAL COMPUTER"/>
    <s v="F"/>
    <n v="0.03"/>
    <n v="1500"/>
    <n v="1"/>
    <m/>
    <n v="45"/>
    <m/>
  </r>
  <r>
    <x v="2"/>
    <x v="8"/>
    <s v="ao rc"/>
    <n v="3578"/>
    <n v="3896"/>
    <s v="MONITOR PER PERSONAL COMPUTER"/>
    <m/>
    <m/>
    <s v="HEWLETT PACKARD CO"/>
    <s v="L1906"/>
    <s v="CNK84900W9"/>
    <m/>
    <m/>
    <d v="2009-04-29T00:00:00"/>
    <m/>
    <m/>
    <s v="NO/NO"/>
    <s v="P.O. &quot;BIANCHI - MELACRINO&quot;"/>
    <m/>
    <s v="RADIOTERAPIA"/>
    <s v="BUNCHER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579"/>
    <n v="3897"/>
    <s v="MONITOR PER PERSONAL COMPUTER"/>
    <m/>
    <m/>
    <s v="NEC SAN-EI INSTRUMENTS LTD"/>
    <s v="."/>
    <s v="65404251KA"/>
    <m/>
    <m/>
    <d v="2009-04-29T00:00:00"/>
    <m/>
    <m/>
    <s v="NO/NO"/>
    <s v="P.O. &quot;BIANCHI - MELACRINO&quot;"/>
    <m/>
    <s v="RADIOTERAPIA"/>
    <s v="BUNCHER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580"/>
    <n v="3898"/>
    <s v="MONITOR PER PERSONAL COMPUTER"/>
    <m/>
    <m/>
    <s v="NEC SAN-EI INSTRUMENTS LTD"/>
    <s v="."/>
    <s v="65404250KA"/>
    <m/>
    <m/>
    <d v="2009-04-29T00:00:00"/>
    <m/>
    <m/>
    <s v="NO/NO"/>
    <s v="P.O. &quot;BIANCHI - MELACRINO&quot;"/>
    <m/>
    <s v="RADIOTERAPIA"/>
    <s v="BUNCHER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581"/>
    <n v="3899"/>
    <s v="GRUPPO DI CONTINUITA'"/>
    <m/>
    <m/>
    <s v="APC AMERICAN POWER CONVERSION"/>
    <s v="SMART UPS 1500"/>
    <s v="SVA15001"/>
    <m/>
    <m/>
    <d v="2009-04-29T00:00:00"/>
    <m/>
    <m/>
    <s v="NO/NO"/>
    <s v="P.O. &quot;BIANCHI - MELACRINO&quot;"/>
    <m/>
    <s v="RADIOTERAPIA"/>
    <s v="BUNCHER 1"/>
    <s v="Proprieta' Ente"/>
    <n v="183900"/>
    <m/>
    <s v="GRUPPO DI CONTINUITA' (UPS)"/>
    <s v="D"/>
    <n v="0.06"/>
    <n v="1554.48"/>
    <n v="1"/>
    <m/>
    <n v="93.268799999999999"/>
    <m/>
  </r>
  <r>
    <x v="2"/>
    <x v="8"/>
    <s v="ao rc"/>
    <n v="3582"/>
    <n v="3900"/>
    <s v="PERSONAL COMPUTER"/>
    <m/>
    <m/>
    <s v="HEWLETT PACKARD CO"/>
    <s v="XW4600"/>
    <s v="CZC8405L9L"/>
    <m/>
    <m/>
    <d v="2009-04-29T00:00:00"/>
    <m/>
    <m/>
    <s v="NO/NO"/>
    <s v="P.O. &quot;BIANCHI - MELACRINO&quot;"/>
    <m/>
    <s v="RADIOTERAPIA"/>
    <s v="BUNCHER 1"/>
    <s v="Proprieta' Ente"/>
    <n v="2307.7184999999999"/>
    <m/>
    <s v="PERSONAL COMPUTER"/>
    <s v="F"/>
    <n v="0.03"/>
    <n v="1500"/>
    <n v="1"/>
    <m/>
    <n v="45"/>
    <m/>
  </r>
  <r>
    <x v="2"/>
    <x v="8"/>
    <s v="ao rc"/>
    <n v="3583"/>
    <n v="3901"/>
    <s v="MONITOR PER PERSONAL COMPUTER"/>
    <m/>
    <m/>
    <s v="HEWLETT PACKARD CO"/>
    <s v="L1906"/>
    <s v="CNK8480XJG"/>
    <m/>
    <m/>
    <d v="2009-04-29T00:00:00"/>
    <m/>
    <m/>
    <s v="NO/NO"/>
    <s v="P.O. &quot;BIANCHI - MELACRINO&quot;"/>
    <m/>
    <s v="RADIOTERAPIA"/>
    <s v="BUNCHER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584"/>
    <n v="3902"/>
    <s v="STAMPANTE PER COMPUTER"/>
    <m/>
    <m/>
    <s v="HEWLETT PACKARD CO"/>
    <s v="."/>
    <s v="SCNBV7CYGGB"/>
    <m/>
    <m/>
    <d v="2009-04-29T00:00:00"/>
    <m/>
    <m/>
    <s v="NO/NO"/>
    <s v="P.O. &quot;BIANCHI - MELACRINO&quot;"/>
    <m/>
    <s v="RADIOTERAPIA"/>
    <s v="BUNCHER 1"/>
    <s v="Proprieta' Ente"/>
    <n v="712.72699999999998"/>
    <m/>
    <s v="STAMPANTE PER COMPUTER"/>
    <s v="F"/>
    <n v="0.03"/>
    <n v="0"/>
    <n v="1"/>
    <m/>
    <n v="0"/>
    <m/>
  </r>
  <r>
    <x v="2"/>
    <x v="8"/>
    <s v="ao rc"/>
    <n v="3585"/>
    <n v="3905"/>
    <s v="STAMPANTE PER COMPUTER"/>
    <m/>
    <m/>
    <s v="SAMSUNG ELECTRONICS"/>
    <s v="ML 1651 N"/>
    <s v="1440BKC0B01991W"/>
    <m/>
    <m/>
    <m/>
    <m/>
    <m/>
    <s v="SI/SI"/>
    <s v="P.O. &quot;BIANCHI - MELACRINO&quot;"/>
    <m/>
    <s v="CARDIOLOGIA OO.RR."/>
    <s v="RIUNIONI"/>
    <s v="Proprieta' Ente"/>
    <n v="712.72699999999998"/>
    <m/>
    <s v="STAMPANTE PER COMPUTER"/>
    <s v="F"/>
    <n v="0.03"/>
    <n v="0"/>
    <n v="1"/>
    <m/>
    <n v="0"/>
    <m/>
  </r>
  <r>
    <x v="2"/>
    <x v="8"/>
    <s v="ao rc"/>
    <n v="3586"/>
    <n v="3908"/>
    <s v="SISTEMA ANTIDECUBITO"/>
    <m/>
    <m/>
    <s v="HUNTLEIGH HEALTHCARE LTD"/>
    <s v="NIMBUS III"/>
    <n v="151016979"/>
    <m/>
    <m/>
    <m/>
    <m/>
    <m/>
    <s v="SI/SI"/>
    <s v="P.O. &quot;BIANCHI - MELACRINO&quot;"/>
    <m/>
    <s v="RIANIMAZIONE"/>
    <s v="CAPO SALA"/>
    <s v="Proprieta' Ente"/>
    <n v="3000"/>
    <m/>
    <s v="SISTEMA ANTIDECUBITO"/>
    <s v="E"/>
    <n v="0.04"/>
    <n v="3000"/>
    <n v="1"/>
    <m/>
    <n v="120"/>
    <m/>
  </r>
  <r>
    <x v="2"/>
    <x v="8"/>
    <s v="ao rc"/>
    <n v="3587"/>
    <n v="3909"/>
    <s v="CICLO PER USI FISIOTERAPICI E/O DIAGNOSTICI"/>
    <m/>
    <m/>
    <s v="ERGOSANA INTERNATIONAL GMBH"/>
    <s v="SANA BIKE 150 F"/>
    <n v="9020600012"/>
    <m/>
    <s v="Z129003"/>
    <d v="2009-05-13T00:00:00"/>
    <m/>
    <m/>
    <s v="SI/SI"/>
    <s v="P.O. &quot;EUGENIO MORELLI&quot;"/>
    <m/>
    <s v="CARDIOLOGIA RIABILITATIVA"/>
    <s v="AMB. ERGOMETRIA"/>
    <s v="Proprieta' Ente"/>
    <n v="8100"/>
    <m/>
    <s v="CICLO PER USI FISIOTERAPICI E/O DIAGNOSTICI"/>
    <s v="E"/>
    <n v="0.04"/>
    <n v="2000"/>
    <n v="1"/>
    <m/>
    <n v="80"/>
    <m/>
  </r>
  <r>
    <x v="2"/>
    <x v="8"/>
    <s v="ao rc"/>
    <n v="3588"/>
    <n v="3910"/>
    <s v="REGISTRATORE HOLTER ECG"/>
    <m/>
    <m/>
    <s v="DEL MAR MEDICAL"/>
    <s v="ARIA"/>
    <n v="3134"/>
    <m/>
    <s v="Z12050403"/>
    <m/>
    <m/>
    <m/>
    <s v="SI/SI"/>
    <s v="P.O. &quot;EUGENIO MORELLI&quot;"/>
    <m/>
    <s v="CARDIOLOGIA RIABILITATIVA"/>
    <s v="AMB. ERGOMETRIA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3589"/>
    <n v="3912"/>
    <s v="PERSONAL COMPUTER"/>
    <m/>
    <m/>
    <s v="DELL COMPUTER CORP"/>
    <s v="OPTIPLEX 760"/>
    <s v="F5CR84J"/>
    <m/>
    <m/>
    <d v="2009-05-21T00:00:00"/>
    <m/>
    <m/>
    <s v="SI/SI"/>
    <s v="P.O. &quot;BIANCHI - MELACRINO&quot;"/>
    <m/>
    <s v="DERMATOLOGIA"/>
    <s v="AMB. 1"/>
    <s v="Proprieta' Ente"/>
    <n v="13680"/>
    <m/>
    <s v="PERSONAL COMPUTER"/>
    <s v="F"/>
    <n v="0.03"/>
    <n v="1500"/>
    <n v="1"/>
    <m/>
    <n v="45"/>
    <m/>
  </r>
  <r>
    <x v="2"/>
    <x v="8"/>
    <s v="ao rc"/>
    <n v="3590"/>
    <n v="3913"/>
    <s v="TRASFORMATORE D'ISOLAMENTO PER SISTEMI ELETTROMEDICALI"/>
    <m/>
    <m/>
    <s v="K-FACTOR"/>
    <s v="TMIB 179"/>
    <s v="ISO 43"/>
    <m/>
    <m/>
    <d v="2009-05-21T00:00:00"/>
    <m/>
    <m/>
    <s v="SI/SI"/>
    <s v="P.O. &quot;BIANCHI - MELACRINO&quot;"/>
    <m/>
    <s v="DERMATOLOGIA"/>
    <s v="AMB. 1"/>
    <s v="Proprieta' Ente"/>
    <n v="2752.14"/>
    <m/>
    <s v="TRASFORMATORE DI ISOLAMENTO PER APPARECCHIATURA BIOMEDICA"/>
    <s v="D"/>
    <n v="0.06"/>
    <n v="0"/>
    <n v="1"/>
    <m/>
    <n v="0"/>
    <m/>
  </r>
  <r>
    <x v="2"/>
    <x v="8"/>
    <s v="ao rc"/>
    <n v="3591"/>
    <n v="3914"/>
    <s v="STAMPANTE PER COMPUTER"/>
    <m/>
    <m/>
    <s v="HEWLETT PACKARD CO"/>
    <s v="PHOTOSMART D5160"/>
    <n v="821"/>
    <m/>
    <m/>
    <d v="2009-05-21T00:00:00"/>
    <m/>
    <m/>
    <s v="SI/SI"/>
    <s v="P.O. &quot;BIANCHI - MELACRINO&quot;"/>
    <m/>
    <s v="DERMATOLOGIA"/>
    <s v="AMB. 1"/>
    <s v="Proprieta' Ente"/>
    <n v="712.72699999999998"/>
    <m/>
    <s v="STAMPANTE PER COMPUTER"/>
    <s v="F"/>
    <n v="0.03"/>
    <n v="0"/>
    <n v="1"/>
    <m/>
    <n v="0"/>
    <m/>
  </r>
  <r>
    <x v="2"/>
    <x v="8"/>
    <s v="ao rc"/>
    <n v="3592"/>
    <n v="3915"/>
    <s v="MONITOR PER PERSONAL COMPUTER"/>
    <m/>
    <m/>
    <s v="DELL COMPUTER CORP"/>
    <s v="."/>
    <s v="CN-OG463H74445-916"/>
    <m/>
    <m/>
    <d v="2009-05-21T00:00:00"/>
    <m/>
    <m/>
    <s v="SI/SI"/>
    <s v="P.O. &quot;BIANCHI - MELACRINO&quot;"/>
    <m/>
    <s v="DERMATOLOGIA"/>
    <s v="AMB.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593"/>
    <n v="3916"/>
    <s v="CAPILLARISCOPIO"/>
    <m/>
    <m/>
    <s v="."/>
    <s v="."/>
    <n v="139"/>
    <m/>
    <s v="Z12040107"/>
    <d v="2009-05-21T00:00:00"/>
    <m/>
    <m/>
    <s v="SI/SI"/>
    <s v="P.O. &quot;BIANCHI - MELACRINO&quot;"/>
    <m/>
    <s v="DERMATOLOGIA"/>
    <s v="AMB. 1"/>
    <s v="Proprieta' Ente"/>
    <n v="10000"/>
    <m/>
    <s v="CAPILLARISCOPIO"/>
    <s v="E"/>
    <n v="0.04"/>
    <n v="10000"/>
    <n v="1"/>
    <m/>
    <n v="400"/>
    <m/>
  </r>
  <r>
    <x v="2"/>
    <x v="8"/>
    <s v="ao rc"/>
    <n v="3594"/>
    <n v="3917"/>
    <s v="ELETTROCARDIOGRAFO"/>
    <m/>
    <m/>
    <s v="ESAOTE SPA"/>
    <s v="P 8000 POWER"/>
    <n v="1543"/>
    <m/>
    <s v="Z120503"/>
    <d v="2009-06-05T00:00:00"/>
    <m/>
    <m/>
    <s v="SI/SI"/>
    <s v="P.O. &quot;BIANCHI - MELACRINO&quot;"/>
    <m/>
    <s v="NEFROLOGIA"/>
    <s v="CAPO SALA"/>
    <s v="Proprieta' Ente"/>
    <n v="1707.6"/>
    <m/>
    <s v="ELETTROCARDIOGRAFO"/>
    <s v="C"/>
    <n v="0.08"/>
    <n v="3000"/>
    <n v="1"/>
    <m/>
    <n v="240"/>
    <m/>
  </r>
  <r>
    <x v="2"/>
    <x v="8"/>
    <s v="ao rc"/>
    <n v="3595"/>
    <n v="3918"/>
    <s v="SALDATORE DI TUBI"/>
    <m/>
    <m/>
    <s v="TERUMO CORP"/>
    <s v="TUBE SEALER ACS 152"/>
    <n v="9207034"/>
    <m/>
    <m/>
    <m/>
    <m/>
    <m/>
    <s v="SI/SI"/>
    <s v="CENTRO RACCOLTA SANGUE"/>
    <m/>
    <s v="AVIS-SIT"/>
    <s v="STANZA PRELIEVI"/>
    <s v="Proprieta' Ente"/>
    <n v="2133.33"/>
    <m/>
    <s v="SALDATORE DI TUBI"/>
    <s v="F"/>
    <n v="0.03"/>
    <n v="2133.3333333333335"/>
    <n v="1"/>
    <m/>
    <n v="64"/>
    <m/>
  </r>
  <r>
    <x v="2"/>
    <x v="8"/>
    <s v="ao rc"/>
    <n v="3596"/>
    <n v="3919"/>
    <s v="POLTRONA PRELIEVI"/>
    <m/>
    <m/>
    <s v="."/>
    <s v="."/>
    <m/>
    <m/>
    <m/>
    <m/>
    <m/>
    <m/>
    <s v="SI/SI"/>
    <s v="CENTRO RACCOLTA SANGUE"/>
    <m/>
    <s v="AVIS-SIT"/>
    <s v="STANZA PRELIEVI"/>
    <s v="Proprieta' Ente"/>
    <n v="1200"/>
    <m/>
    <s v="POLTRONA PRELIEVI"/>
    <s v="F"/>
    <n v="0.03"/>
    <n v="1396.58"/>
    <n v="1"/>
    <m/>
    <n v="41.897399999999998"/>
    <m/>
  </r>
  <r>
    <x v="2"/>
    <x v="8"/>
    <s v="ao rc"/>
    <n v="3597"/>
    <n v="3920"/>
    <s v="BILANCIA PRELIEVI"/>
    <m/>
    <m/>
    <s v="TERUMO CORP"/>
    <s v="T RAC"/>
    <n v="9750901410"/>
    <m/>
    <m/>
    <m/>
    <m/>
    <m/>
    <s v="SI/SI"/>
    <s v="CENTRO RACCOLTA SANGUE"/>
    <m/>
    <s v="AVIS-SIT"/>
    <s v="STANZA PRELIEVI"/>
    <s v="Proprieta' Ente"/>
    <n v="1000"/>
    <m/>
    <s v="BILANCIA PRELIEVI"/>
    <s v="E"/>
    <n v="0.04"/>
    <n v="1000"/>
    <n v="1"/>
    <m/>
    <n v="40"/>
    <m/>
  </r>
  <r>
    <x v="2"/>
    <x v="8"/>
    <s v="ao rc"/>
    <n v="3598"/>
    <n v="3921"/>
    <s v="BILANCIA PRELIEVI"/>
    <m/>
    <m/>
    <s v="TERUMO CORP"/>
    <s v="T RAC"/>
    <s v="2002-511129"/>
    <m/>
    <m/>
    <m/>
    <m/>
    <m/>
    <s v="SI/SI"/>
    <s v="CENTRO RACCOLTA SANGUE"/>
    <m/>
    <s v="AVIS-SIT"/>
    <s v="STANZA PRELIEVI"/>
    <s v="Proprieta' Ente"/>
    <n v="1000"/>
    <m/>
    <s v="BILANCIA PRELIEVI"/>
    <s v="E"/>
    <n v="0.04"/>
    <n v="1000"/>
    <n v="1"/>
    <m/>
    <n v="40"/>
    <m/>
  </r>
  <r>
    <x v="2"/>
    <x v="8"/>
    <s v="ao rc"/>
    <n v="3599"/>
    <n v="3922"/>
    <s v="POLTRONA PRELIEVI"/>
    <m/>
    <m/>
    <s v="."/>
    <s v="."/>
    <m/>
    <m/>
    <m/>
    <m/>
    <m/>
    <m/>
    <s v="SI/SI"/>
    <s v="CENTRO RACCOLTA SANGUE"/>
    <m/>
    <s v="AVIS-SIT"/>
    <s v="STANZA PRELIEVI"/>
    <s v="Proprieta' Ente"/>
    <n v="1200"/>
    <m/>
    <s v="POLTRONA PRELIEVI"/>
    <s v="F"/>
    <n v="0.03"/>
    <n v="1396.58"/>
    <n v="1"/>
    <m/>
    <n v="41.897399999999998"/>
    <m/>
  </r>
  <r>
    <x v="2"/>
    <x v="8"/>
    <s v="ao rc"/>
    <n v="3600"/>
    <n v="3923"/>
    <s v="EMOGLOBINOMETRO"/>
    <m/>
    <m/>
    <s v="HEMOCUE AB"/>
    <s v="B HEMOGLOBIN"/>
    <n v="425003034"/>
    <m/>
    <m/>
    <m/>
    <m/>
    <m/>
    <s v="SI/SI"/>
    <s v="CENTRO RACCOLTA SANGUE"/>
    <m/>
    <s v="AVIS-SIT"/>
    <s v="STANZA PRELIEVI"/>
    <s v="Proprieta' Ente"/>
    <n v="5208.87"/>
    <m/>
    <s v="EMOGLOBINOMETRO"/>
    <s v="D"/>
    <n v="0.06"/>
    <n v="2953.99"/>
    <n v="1"/>
    <m/>
    <n v="177.23939999999999"/>
    <m/>
  </r>
  <r>
    <x v="2"/>
    <x v="8"/>
    <s v="ao rc"/>
    <n v="3601"/>
    <n v="3925"/>
    <s v="SISTEMA TELEVISIVO PER ENDOSCOPIA"/>
    <m/>
    <m/>
    <s v="OLYMPUS OPTICAL CO LTD"/>
    <s v="CV 180"/>
    <n v="7981773"/>
    <m/>
    <s v="Z12020401"/>
    <d v="2009-06-09T00:00:00"/>
    <m/>
    <m/>
    <s v="SI/SI"/>
    <s v="P.O. &quot;BIANCHI - MELACRINO&quot;"/>
    <m/>
    <s v="UROLOGIA E TRAPIANTI DI RENE"/>
    <s v="ING. S. OPER. UROLOGIA"/>
    <s v="Proprieta' Ente"/>
    <n v="40200"/>
    <m/>
    <s v="SISTEMA TELEVISIVO PER ENDOSCOPIA"/>
    <s v="C"/>
    <n v="0.08"/>
    <n v="10000"/>
    <n v="1"/>
    <m/>
    <n v="800"/>
    <m/>
  </r>
  <r>
    <x v="2"/>
    <x v="8"/>
    <s v="ao rc"/>
    <n v="3602"/>
    <n v="3926"/>
    <s v="MONITOR TELEVISIVO PER BIOIMMAGINI"/>
    <m/>
    <m/>
    <s v="OLYMPUS OPTICAL CO LTD"/>
    <s v="OEV 191 H"/>
    <n v="7822119"/>
    <m/>
    <s v="Z119008"/>
    <d v="2009-06-09T00:00:00"/>
    <m/>
    <m/>
    <s v="SI/SI"/>
    <s v="P.O. &quot;BIANCHI - MELACRINO&quot;"/>
    <m/>
    <s v="UROLOGIA E TRAPIANTI DI RENE"/>
    <s v="ING. S. OPER. UROLOG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3603"/>
    <n v="3927"/>
    <s v="TELECAMERA"/>
    <m/>
    <m/>
    <s v="OLYMPUS OPTICAL CO LTD"/>
    <s v="OTV S7 PRO HD 12E"/>
    <n v="7916099"/>
    <m/>
    <s v="Z12020405"/>
    <d v="2009-06-09T00:00:00"/>
    <m/>
    <m/>
    <s v="SI/SI"/>
    <s v="P.O. &quot;BIANCHI - MELACRINO&quot;"/>
    <m/>
    <s v="UROLOGIA E TRAPIANTI DI RENE"/>
    <s v="ING. S. OPER. UROLOGIA"/>
    <s v="Proprieta' Ente"/>
    <n v="3000"/>
    <m/>
    <s v="TELECAMERA"/>
    <s v="E"/>
    <n v="0.04"/>
    <n v="3000"/>
    <n v="1"/>
    <m/>
    <n v="120"/>
    <m/>
  </r>
  <r>
    <x v="2"/>
    <x v="8"/>
    <s v="ao rc"/>
    <n v="3604"/>
    <n v="3928"/>
    <s v="MONITOR FETALE"/>
    <m/>
    <m/>
    <s v="OXFORD INSTRUMENTS MEDICAL SYSTEM DIVISION"/>
    <s v="TEAM DUO SONICAID"/>
    <s v="738XB013076307"/>
    <m/>
    <s v="Z12080101"/>
    <d v="2009-06-09T00:00:00"/>
    <m/>
    <m/>
    <s v="SI/SI"/>
    <s v="P.O. &quot;BIANCHI - MELACRINO&quot;"/>
    <m/>
    <s v="OSTETRICIA E GINECOLOGIA"/>
    <s v="AMB. CARDIOTOCOGRAFIA"/>
    <s v="Proprieta' Ente"/>
    <n v="7140"/>
    <m/>
    <s v="MONITOR FETALE"/>
    <s v="D"/>
    <n v="0.06"/>
    <n v="4000"/>
    <n v="1"/>
    <m/>
    <n v="240"/>
    <m/>
  </r>
  <r>
    <x v="2"/>
    <x v="8"/>
    <s v="ao rc"/>
    <n v="3605"/>
    <n v="3929"/>
    <s v="MONITOR FETALE"/>
    <m/>
    <m/>
    <s v="OXFORD INSTRUMENTS MEDICAL SYSTEM DIVISION"/>
    <s v="TEAM CARE"/>
    <s v="738XL0202182-07"/>
    <m/>
    <s v="Z12080101"/>
    <d v="2009-06-09T00:00:00"/>
    <m/>
    <m/>
    <s v="SI/SI"/>
    <s v="P.O. &quot;BIANCHI - MELACRINO&quot;"/>
    <m/>
    <s v="OSTETRICIA E GINECOLOGIA"/>
    <s v="AMB. CARDIOTOCOGRAFIA"/>
    <s v="Proprieta' Ente"/>
    <n v="4000"/>
    <m/>
    <s v="MONITOR FETALE"/>
    <s v="D"/>
    <n v="0.06"/>
    <n v="4000"/>
    <n v="1"/>
    <m/>
    <n v="240"/>
    <m/>
  </r>
  <r>
    <x v="2"/>
    <x v="8"/>
    <s v="ao rc"/>
    <n v="3606"/>
    <n v="3930"/>
    <s v="MONITOR FETALE"/>
    <m/>
    <m/>
    <s v="OXFORD INSTRUMENTS MEDICAL SYSTEM DIVISION"/>
    <s v="TEAM DUO SONICAID"/>
    <s v="738XL01034407-08"/>
    <m/>
    <s v="Z12080101"/>
    <d v="2009-06-09T00:00:00"/>
    <m/>
    <m/>
    <s v="SI/SI"/>
    <s v="P.O. &quot;BIANCHI - MELACRINO&quot;"/>
    <m/>
    <s v="OSTETRICIA E GINECOLOGIA"/>
    <s v="AMB. CARDIOTOCOGRAFIA"/>
    <s v="Proprieta' Ente"/>
    <n v="4000"/>
    <m/>
    <s v="MONITOR FETALE"/>
    <s v="D"/>
    <n v="0.06"/>
    <n v="4000"/>
    <n v="1"/>
    <m/>
    <n v="240"/>
    <m/>
  </r>
  <r>
    <x v="2"/>
    <x v="8"/>
    <s v="ao rc"/>
    <n v="3607"/>
    <n v="3931"/>
    <s v="MONITOR FETALE"/>
    <m/>
    <m/>
    <s v="OXFORD INSTRUMENTS MEDICAL SYSTEM DIVISION"/>
    <s v="TEAM CARE"/>
    <s v="738XL01034407-08"/>
    <m/>
    <s v="Z12080101"/>
    <d v="2009-06-09T00:00:00"/>
    <m/>
    <m/>
    <s v="SI/SI"/>
    <s v="P.O. &quot;BIANCHI - MELACRINO&quot;"/>
    <m/>
    <s v="OSTETRICIA E GINECOLOGIA"/>
    <s v="AMB. CARDIOTOCOGRAFIA"/>
    <s v="Proprieta' Ente"/>
    <n v="4000"/>
    <m/>
    <s v="MONITOR FETALE"/>
    <s v="D"/>
    <n v="0.06"/>
    <n v="4000"/>
    <n v="1"/>
    <m/>
    <n v="240"/>
    <m/>
  </r>
  <r>
    <x v="2"/>
    <x v="8"/>
    <s v="ao rc"/>
    <n v="3608"/>
    <n v="3932"/>
    <s v="CARRELLO ELETTRIFICATO"/>
    <m/>
    <m/>
    <s v="EB NEURO"/>
    <s v="."/>
    <s v="CG0099"/>
    <m/>
    <m/>
    <d v="2009-06-10T00:00:00"/>
    <m/>
    <m/>
    <s v="SI/SI"/>
    <s v="P.O. &quot;BIANCHI - MELACRINO&quot;"/>
    <m/>
    <s v="RIANIMAZIONE"/>
    <s v="SALA T.I.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3609"/>
    <n v="3933"/>
    <s v="ELETTROENCEFALOGRAFO"/>
    <m/>
    <m/>
    <s v="EB NEURO"/>
    <s v="GALILEO MIZAR LIGHT NT"/>
    <n v="35076358099"/>
    <m/>
    <s v="Z12100302"/>
    <d v="2009-06-09T00:00:00"/>
    <m/>
    <m/>
    <s v="SI/SI"/>
    <s v="P.O. &quot;BIANCHI - MELACRINO&quot;"/>
    <m/>
    <s v="RIANIMAZIONE"/>
    <s v="SALA T.I."/>
    <s v="Proprieta' Ente"/>
    <n v="9360"/>
    <m/>
    <s v="ELETTROENCEFALOGRAFO"/>
    <s v="D"/>
    <n v="0.06"/>
    <n v="10666.666666666668"/>
    <n v="1"/>
    <m/>
    <n v="640"/>
    <m/>
  </r>
  <r>
    <x v="2"/>
    <x v="8"/>
    <s v="ao rc"/>
    <n v="3610"/>
    <n v="3933"/>
    <s v="ACC. APP. ELETTROMEDICALE"/>
    <m/>
    <m/>
    <s v="EB NEURO"/>
    <s v="BE (TESTINA)"/>
    <n v="11748"/>
    <m/>
    <m/>
    <d v="2009-06-09T00:00:00"/>
    <m/>
    <m/>
    <s v="SI/SI"/>
    <s v="P.O. &quot;BIANCHI - MELACRINO&quot;"/>
    <m/>
    <s v="RIANIMAZIONE"/>
    <s v="SALA T.I."/>
    <s v="Proprieta' Ente"/>
    <n v="9360"/>
    <m/>
    <s v="ACC. APP. ELETTROMEDICALE"/>
    <s v="E"/>
    <n v="0.04"/>
    <n v="1225.42"/>
    <n v="1"/>
    <m/>
    <n v="49.016800000000003"/>
    <m/>
  </r>
  <r>
    <x v="2"/>
    <x v="8"/>
    <s v="ao rc"/>
    <n v="3611"/>
    <n v="3934"/>
    <s v="STAMPANTE PER COMPUTER"/>
    <m/>
    <m/>
    <s v="HEWLETT PACKARD CO"/>
    <s v="DJ 1600"/>
    <s v="VGN7D11564"/>
    <m/>
    <m/>
    <d v="2009-06-10T00:00:00"/>
    <m/>
    <m/>
    <s v="SI/SI"/>
    <s v="P.O. &quot;BIANCHI - MELACRINO&quot;"/>
    <m/>
    <s v="RIANIMAZIONE"/>
    <s v="SALA T.I."/>
    <s v="Proprieta' Ente"/>
    <n v="712.72699999999998"/>
    <m/>
    <s v="STAMPANTE PER COMPUTER"/>
    <s v="F"/>
    <n v="0.03"/>
    <n v="0"/>
    <n v="1"/>
    <m/>
    <n v="0"/>
    <m/>
  </r>
  <r>
    <x v="2"/>
    <x v="8"/>
    <s v="ao rc"/>
    <n v="3612"/>
    <n v="3935"/>
    <s v="MONITOR PER PERSONAL COMPUTER"/>
    <m/>
    <m/>
    <s v="SAMSUNG ELECTRONICS"/>
    <s v="SYNCMASTER 720"/>
    <s v="MS17H9FQ746284N"/>
    <m/>
    <m/>
    <d v="2009-06-10T00:00:00"/>
    <m/>
    <m/>
    <s v="SI/SI"/>
    <s v="P.O. &quot;BIANCHI - MELACRINO&quot;"/>
    <m/>
    <s v="RIANIMAZIONE"/>
    <s v="SALA T.I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613"/>
    <n v="3936"/>
    <s v="ELETTROTERAPIA, APPARECCHIO PER"/>
    <m/>
    <m/>
    <s v="TECNOGAMMA DI SANVITI CELESTINO E C SNC"/>
    <s v="STIMOLDYAGAMMA"/>
    <m/>
    <m/>
    <s v="Z120601"/>
    <m/>
    <m/>
    <m/>
    <s v="SI/SI"/>
    <s v="P.O. &quot;EUGENIO MORELLI&quot;"/>
    <m/>
    <s v="RIABILITAZIONE"/>
    <s v="RIABILITAZIONE"/>
    <s v="Proprieta' Ente"/>
    <n v="2000"/>
    <m/>
    <s v="ELETTROTERAPIA, APPARECCHIO PER"/>
    <s v="E"/>
    <n v="0.04"/>
    <n v="2000"/>
    <n v="1"/>
    <m/>
    <n v="80"/>
    <m/>
  </r>
  <r>
    <x v="2"/>
    <x v="8"/>
    <s v="ao rc"/>
    <n v="3614"/>
    <n v="3938"/>
    <s v="TRAPANO ORTOPEDICO"/>
    <m/>
    <m/>
    <s v="STRYKER INSTRUMENTS"/>
    <s v="4205 SYSTEM 5"/>
    <n v="511100743"/>
    <m/>
    <s v="Z12130503"/>
    <m/>
    <m/>
    <m/>
    <s v="SI/SI"/>
    <s v="P.O. &quot;BIANCHI - MELACRINO&quot;"/>
    <m/>
    <s v="ORTOPEDIA"/>
    <s v="S. OPER."/>
    <s v="Proprieta' Ente"/>
    <n v="3333.33"/>
    <m/>
    <s v="TRAPANO ORTOPEDICO"/>
    <s v="A"/>
    <n v="0.12"/>
    <n v="3333.3333333333335"/>
    <n v="1"/>
    <m/>
    <n v="400"/>
    <m/>
  </r>
  <r>
    <x v="2"/>
    <x v="8"/>
    <s v="ao rc"/>
    <n v="3615"/>
    <n v="3939"/>
    <s v="ELETTROCARDIOGRAFO"/>
    <m/>
    <m/>
    <s v="REMCO ITALIA SPA"/>
    <s v="CARDIOLINE DELTA 3 PLUS BASE"/>
    <s v="MDL3006033"/>
    <m/>
    <s v="Z120503"/>
    <m/>
    <m/>
    <m/>
    <s v="SI/SI"/>
    <s v="P.O. &quot;BIANCHI - MELACRINO&quot;"/>
    <m/>
    <s v="ONCOLOGIA MEDICA"/>
    <s v="INFERMIERI"/>
    <s v="Proprieta' Ente"/>
    <n v="3000"/>
    <m/>
    <s v="ELETTROCARDIOGRAFO"/>
    <s v="C"/>
    <n v="0.08"/>
    <n v="3000"/>
    <n v="1"/>
    <m/>
    <n v="240"/>
    <m/>
  </r>
  <r>
    <x v="2"/>
    <x v="8"/>
    <s v="ao rc"/>
    <n v="3616"/>
    <n v="3940"/>
    <s v="TERMOSALDATRICE"/>
    <m/>
    <m/>
    <s v="."/>
    <s v="."/>
    <n v="2008101040"/>
    <m/>
    <m/>
    <d v="2009-08-24T00:00:00"/>
    <m/>
    <m/>
    <s v="SI/SI"/>
    <s v="P.O. &quot;BIANCHI - MELACRINO&quot;"/>
    <m/>
    <s v="TRASFUSIONALE"/>
    <s v="CONGELATORI"/>
    <s v="Proprieta' Ente"/>
    <n v="1881.6"/>
    <m/>
    <s v="TERMOSALDATRICE"/>
    <s v="F"/>
    <n v="0.03"/>
    <n v="2133.3333333333335"/>
    <n v="1"/>
    <m/>
    <n v="64"/>
    <m/>
  </r>
  <r>
    <x v="2"/>
    <x v="8"/>
    <s v="ao rc"/>
    <n v="3617"/>
    <n v="3941"/>
    <s v="PINZA RISCALDATA"/>
    <m/>
    <m/>
    <s v="."/>
    <s v="."/>
    <n v="2008100133"/>
    <m/>
    <m/>
    <d v="2009-08-24T00:00:00"/>
    <m/>
    <m/>
    <s v="SI/SI"/>
    <s v="P.O. &quot;BIANCHI - MELACRINO&quot;"/>
    <m/>
    <s v="TRASFUSIONALE"/>
    <s v="CONGELATORI"/>
    <s v="Proprieta' Ente"/>
    <n v="870"/>
    <m/>
    <s v="PINZA RISCALDATA"/>
    <s v="F"/>
    <n v="0.03"/>
    <n v="1119.8712"/>
    <n v="1"/>
    <m/>
    <n v="33.596136000000001"/>
    <m/>
  </r>
  <r>
    <x v="2"/>
    <x v="8"/>
    <s v="ao rc"/>
    <n v="3618"/>
    <n v="3942"/>
    <s v="SALDATORE DI SACCHE"/>
    <m/>
    <m/>
    <s v="BIOELETTRONICA SRL"/>
    <s v="BT SEALER BIO21"/>
    <n v="2008091039"/>
    <m/>
    <m/>
    <d v="2009-08-24T00:00:00"/>
    <m/>
    <m/>
    <s v="SI/SI"/>
    <s v="P.O. &quot;BIANCHI - MELACRINO&quot;"/>
    <m/>
    <s v="TRASFUSIONALE"/>
    <s v="CONGELATORI"/>
    <s v="Proprieta' Ente"/>
    <n v="1881.6"/>
    <m/>
    <s v="SALDATORE DI SACCHE"/>
    <s v="F"/>
    <n v="0.03"/>
    <n v="2133.333333333333"/>
    <n v="1"/>
    <m/>
    <n v="63.999999999999986"/>
    <m/>
  </r>
  <r>
    <x v="2"/>
    <x v="8"/>
    <s v="ao rc"/>
    <n v="3619"/>
    <n v="3943"/>
    <s v="PINZA RISCALDATA"/>
    <m/>
    <m/>
    <s v="."/>
    <s v="."/>
    <n v="2008100132"/>
    <m/>
    <m/>
    <d v="2009-08-24T00:00:00"/>
    <m/>
    <m/>
    <s v="SI/SI"/>
    <s v="P.O. &quot;BIANCHI - MELACRINO&quot;"/>
    <m/>
    <s v="TRASFUSIONALE"/>
    <s v="CONGELATORI"/>
    <s v="Proprieta' Ente"/>
    <n v="870"/>
    <m/>
    <s v="PINZA RISCALDATA"/>
    <s v="F"/>
    <n v="0.03"/>
    <n v="1119.8712"/>
    <n v="1"/>
    <m/>
    <n v="33.596136000000001"/>
    <m/>
  </r>
  <r>
    <x v="2"/>
    <x v="8"/>
    <s v="ao rc"/>
    <n v="3620"/>
    <n v="3944"/>
    <s v="TRAPANO ORTOPEDICO"/>
    <m/>
    <m/>
    <s v="STRYKER INSTRUMENTS"/>
    <s v="4205 SYSTEM 5"/>
    <n v="300701193"/>
    <m/>
    <s v="Z12130503"/>
    <m/>
    <m/>
    <m/>
    <s v="SI/SI"/>
    <s v="P.O. &quot;BIANCHI - MELACRINO&quot;"/>
    <m/>
    <s v="ORTOPEDIA"/>
    <s v="S. OPER."/>
    <s v="Proprieta' Ente"/>
    <n v="3333.33"/>
    <m/>
    <s v="TRAPANO ORTOPEDICO"/>
    <s v="A"/>
    <n v="0.12"/>
    <n v="3333.3333333333335"/>
    <n v="1"/>
    <m/>
    <n v="400"/>
    <m/>
  </r>
  <r>
    <x v="2"/>
    <x v="8"/>
    <s v="ao rc"/>
    <n v="3621"/>
    <n v="3945"/>
    <s v="AUTOCLAVE"/>
    <m/>
    <m/>
    <s v="SORDINA MEDICAL TECHNOLOGIES SRL"/>
    <s v="A 669 EVP"/>
    <n v="8333"/>
    <m/>
    <s v="Z12011304"/>
    <d v="2009-09-14T00:00:00"/>
    <m/>
    <m/>
    <s v="SI/SI"/>
    <s v="P.O. &quot;BIANCHI - MELACRINO&quot;"/>
    <m/>
    <s v="CENTRALE DI STERILIZZAZIONE"/>
    <s v="CENTRALE DI STERILIZ."/>
    <s v="Proprieta' Ente"/>
    <n v="33826.910000000003"/>
    <m/>
    <s v="AUTOCLAVE"/>
    <s v="C"/>
    <n v="0.08"/>
    <n v="20000"/>
    <n v="1"/>
    <m/>
    <n v="1600"/>
    <m/>
  </r>
  <r>
    <x v="2"/>
    <x v="8"/>
    <s v="ao rc"/>
    <n v="3622"/>
    <n v="3946"/>
    <s v="SERVER"/>
    <m/>
    <m/>
    <s v="."/>
    <s v="."/>
    <s v="I2009061971"/>
    <m/>
    <m/>
    <d v="2009-10-06T00:00:00"/>
    <m/>
    <m/>
    <s v="SI/SI"/>
    <s v="P.O. &quot;BIANCHI - MELACRINO&quot;"/>
    <m/>
    <s v="NEUROLOGIA"/>
    <s v="LETTURA EEG"/>
    <s v="Proprieta' Ente"/>
    <n v="4752"/>
    <m/>
    <s v="SERVER PER DATI"/>
    <s v="A"/>
    <n v="0.12"/>
    <n v="16850"/>
    <n v="1"/>
    <m/>
    <n v="2022"/>
    <m/>
  </r>
  <r>
    <x v="2"/>
    <x v="8"/>
    <s v="ao rc"/>
    <n v="3623"/>
    <n v="3947"/>
    <s v="MONITOR PER PERSONAL COMPUTER"/>
    <m/>
    <m/>
    <s v="ASUS COMPUTER INC"/>
    <s v="VB 172"/>
    <s v="7ALMTF066701"/>
    <m/>
    <m/>
    <d v="2009-10-06T00:00:00"/>
    <m/>
    <m/>
    <s v="SI/SI"/>
    <s v="P.O. &quot;BIANCHI - MELACRINO&quot;"/>
    <m/>
    <s v="NEUROLOGIA"/>
    <s v="LETTURA EEG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624"/>
    <n v="3948"/>
    <s v="STAZIONE DI IDENTIFICAZIONE"/>
    <m/>
    <m/>
    <s v="."/>
    <s v="."/>
    <s v="CZC441COR"/>
    <m/>
    <m/>
    <d v="2009-10-06T00:00:00"/>
    <m/>
    <m/>
    <s v="SI/SI"/>
    <s v="P.O. &quot;BIANCHI - MELACRINO&quot;"/>
    <m/>
    <s v="NEUROLOGIA"/>
    <s v="LETTURA EEG"/>
    <s v="Proprieta' Ente"/>
    <n v="4752"/>
    <m/>
    <s v="STAZIONE DI IDENTIFICAZIONE"/>
    <s v="F"/>
    <n v="0.03"/>
    <n v="7500"/>
    <n v="1"/>
    <m/>
    <n v="225"/>
    <m/>
  </r>
  <r>
    <x v="2"/>
    <x v="8"/>
    <s v="ao rc"/>
    <n v="3625"/>
    <n v="3949"/>
    <s v="MONITOR PER PERSONAL COMPUTER"/>
    <m/>
    <m/>
    <s v="."/>
    <s v="."/>
    <s v="7ALMTF06671"/>
    <m/>
    <m/>
    <d v="2009-10-06T00:00:00"/>
    <m/>
    <m/>
    <s v="SI/SI"/>
    <s v="P.O. &quot;BIANCHI - MELACRINO&quot;"/>
    <m/>
    <s v="NEUROLOGIA"/>
    <s v="LETTURA EEG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626"/>
    <n v="3950"/>
    <s v="POTENZIALI EVOCATI, APPARECCHIO PER L'ANALISI DEI"/>
    <m/>
    <m/>
    <s v="MICROMED SRL"/>
    <s v="PATTERN 10"/>
    <s v="I2009061969"/>
    <m/>
    <s v="Z129009"/>
    <d v="2009-10-06T00:00:00"/>
    <m/>
    <m/>
    <s v="SI/SI"/>
    <s v="P.O. &quot;BIANCHI - MELACRINO&quot;"/>
    <m/>
    <s v="NEUROLOGIA"/>
    <s v="POTENZIALI EVOCATI"/>
    <s v="Proprieta' Ente"/>
    <n v="4752"/>
    <m/>
    <s v="POTENZIALI EVOCATI, APPARECCHIO PER L'ANALISI DEI"/>
    <s v="D"/>
    <n v="0.06"/>
    <n v="6666.666666666667"/>
    <n v="1"/>
    <m/>
    <n v="400"/>
    <m/>
  </r>
  <r>
    <x v="2"/>
    <x v="8"/>
    <s v="ao rc"/>
    <n v="3627"/>
    <n v="3951"/>
    <s v="MONITOR PER PERSONAL COMPUTER"/>
    <m/>
    <m/>
    <s v="."/>
    <s v="."/>
    <s v="7ALMTF031827"/>
    <m/>
    <m/>
    <d v="2009-10-06T00:00:00"/>
    <m/>
    <m/>
    <s v="SI/SI"/>
    <s v="P.O. &quot;BIANCHI - MELACRINO&quot;"/>
    <m/>
    <s v="NEUROLOGIA"/>
    <s v="POTENZIALI EVOCATI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628"/>
    <n v="3952"/>
    <s v="ELETTROENCEFALOGRAFO"/>
    <m/>
    <m/>
    <s v="MICROMED SRL"/>
    <s v="BRAIN QUICK BQ 3200"/>
    <s v="I2009061970"/>
    <m/>
    <s v="Z12100302"/>
    <m/>
    <m/>
    <m/>
    <s v="SI/SI"/>
    <s v="P.O. &quot;BIANCHI - MELACRINO&quot;"/>
    <m/>
    <s v="NEUROLOGIA"/>
    <s v="EEG SONNO"/>
    <s v="Proprieta' Ente"/>
    <n v="4752"/>
    <m/>
    <s v="ELETTROENCEFALOGRAFO"/>
    <s v="D"/>
    <n v="0.06"/>
    <n v="10666.666666666668"/>
    <n v="1"/>
    <m/>
    <n v="640"/>
    <m/>
  </r>
  <r>
    <x v="2"/>
    <x v="8"/>
    <s v="ao rc"/>
    <n v="3629"/>
    <n v="3953"/>
    <s v="MONITOR PER PERSONAL COMPUTER"/>
    <m/>
    <m/>
    <s v="."/>
    <s v="."/>
    <s v="7ALMTF066643"/>
    <m/>
    <m/>
    <d v="2009-10-06T00:00:00"/>
    <m/>
    <m/>
    <s v="SI/SI"/>
    <s v="P.O. &quot;BIANCHI - MELACRINO&quot;"/>
    <m/>
    <s v="NEUROLOGIA"/>
    <s v="EEG SONNO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630"/>
    <n v="3955"/>
    <s v="MONITOR PER PERSONAL COMPUTER"/>
    <m/>
    <m/>
    <s v="."/>
    <s v="."/>
    <s v="7ALMTF032198"/>
    <m/>
    <m/>
    <d v="2009-10-06T00:00:00"/>
    <m/>
    <m/>
    <s v="SI/SI"/>
    <s v="P.O. &quot;BIANCHI - MELACRINO&quot;"/>
    <m/>
    <s v="NEUROLOGIA"/>
    <s v="ELETTROMIOGRAF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631"/>
    <n v="3960"/>
    <s v="LETTO ELETTROCOMANDATO PER TERAPIA INTENSIVA O RIANIMAZIONE"/>
    <m/>
    <m/>
    <s v="HILL ROM CO INC"/>
    <s v="AVANTGUARD 1200"/>
    <s v="HRP001341190"/>
    <m/>
    <s v="Z12030702"/>
    <d v="2009-10-26T00:00:00"/>
    <m/>
    <m/>
    <s v="SI/SI"/>
    <s v="P.O. &quot;BIANCHI - MELACRINO&quot;"/>
    <m/>
    <s v="EMAT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632"/>
    <n v="3961"/>
    <s v="LETTO ELETTROCOMANDATO PER TERAPIA INTENSIVA O RIANIMAZIONE"/>
    <m/>
    <m/>
    <s v="HILL ROM CO INC"/>
    <s v="AVANTGUARD 1200"/>
    <s v="HRP001341095"/>
    <m/>
    <s v="Z12030702"/>
    <d v="2009-10-26T00:00:00"/>
    <m/>
    <m/>
    <s v="SI/SI"/>
    <s v="P.O. &quot;BIANCHI - MELACRINO&quot;"/>
    <m/>
    <s v="EMAT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633"/>
    <n v="3962"/>
    <s v="LETTO ELETTROCOMANDATO PER TERAPIA INTENSIVA O RIANIMAZIONE"/>
    <m/>
    <m/>
    <s v="HILL ROM CO INC"/>
    <s v="AVANTGUARD 1200"/>
    <s v="HRP001341191"/>
    <m/>
    <s v="Z12030702"/>
    <d v="2009-10-26T00:00:00"/>
    <m/>
    <m/>
    <s v="SI/SI"/>
    <s v="P.O. &quot;BIANCHI - MELACRINO&quot;"/>
    <m/>
    <s v="EMATOLOGIA"/>
    <s v="DEGENZA"/>
    <s v="Proprieta' Ente"/>
    <n v="47441.06"/>
    <m/>
    <s v="LETTO ELETTROCOMANDATO PER TERAPIA INTENSIVA O RIANIMAZIONE"/>
    <s v="D"/>
    <n v="0.06"/>
    <n v="1333.3333333333335"/>
    <n v="1"/>
    <m/>
    <n v="80"/>
    <m/>
  </r>
  <r>
    <x v="2"/>
    <x v="8"/>
    <s v="ao rc"/>
    <n v="3634"/>
    <n v="3963"/>
    <s v="LETTO ELETTROCOMANDATO PER TERAPIA INTENSIVA O RIANIMAZIONE"/>
    <m/>
    <m/>
    <s v="HILL ROM CO INC"/>
    <s v="AVANTGUARD 1200"/>
    <s v="HRP001341051"/>
    <m/>
    <s v="Z12030702"/>
    <d v="2009-10-26T00:00:00"/>
    <m/>
    <m/>
    <s v="SI/SI"/>
    <s v="P.O. &quot;BIANCHI - MELACRINO&quot;"/>
    <m/>
    <s v="EMAT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635"/>
    <n v="3964"/>
    <s v="LETTO ELETTROCOMANDATO PER TERAPIA INTENSIVA O RIANIMAZIONE"/>
    <m/>
    <m/>
    <s v="HILL ROM CO INC"/>
    <s v="AVANTGUARD 1200"/>
    <s v="HRP001341187"/>
    <m/>
    <s v="Z12030702"/>
    <d v="2009-10-26T00:00:00"/>
    <m/>
    <m/>
    <s v="SI/SI"/>
    <s v="P.O. &quot;BIANCHI - MELACRINO&quot;"/>
    <m/>
    <s v="EMAT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636"/>
    <n v="3965"/>
    <s v="LETTO ELETTROCOMANDATO PER TERAPIA INTENSIVA O RIANIMAZIONE"/>
    <m/>
    <m/>
    <s v="HILL ROM CO INC"/>
    <s v="AVANTGUARD 1200"/>
    <s v="HRP001341056"/>
    <m/>
    <s v="Z12030702"/>
    <d v="2009-10-26T00:00:00"/>
    <m/>
    <m/>
    <s v="SI/SI"/>
    <s v="P.O. &quot;BIANCHI - MELACRINO&quot;"/>
    <m/>
    <s v="EMAT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637"/>
    <n v="3966"/>
    <s v="LETTO ELETTROCOMANDATO PER TERAPIA INTENSIVA O RIANIMAZIONE"/>
    <m/>
    <m/>
    <s v="HILL ROM CO INC"/>
    <s v="AVANTGUARD 1200"/>
    <s v="HRP001341192"/>
    <m/>
    <s v="Z12030702"/>
    <d v="2009-10-26T00:00:00"/>
    <m/>
    <m/>
    <s v="SI/SI"/>
    <s v="P.O. &quot;BIANCHI - MELACRINO&quot;"/>
    <m/>
    <s v="EMAT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638"/>
    <n v="3967"/>
    <s v="LETTO PER DEGENZA ELETTRIFICATO"/>
    <m/>
    <m/>
    <s v="HILL ROM CO INC"/>
    <s v="AVANTGARD LI 158"/>
    <s v="HRP0001341052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39"/>
    <n v="3968"/>
    <s v="LETTO ELETTROCOMANDATO PER TERAPIA INTENSIVA O RIANIMAZIONE"/>
    <m/>
    <m/>
    <s v="HILL ROM CO INC"/>
    <s v="AVANTGUARD 1200"/>
    <s v="HRP001341053"/>
    <m/>
    <s v="Z12030702"/>
    <d v="2009-10-26T00:00:00"/>
    <m/>
    <m/>
    <s v="SI/SI"/>
    <s v="P.O. &quot;BIANCHI - MELACRINO&quot;"/>
    <m/>
    <s v="EMAT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640"/>
    <n v="3969"/>
    <s v="LETTO ELETTROCOMANDATO PER TERAPIA INTENSIVA O RIANIMAZIONE"/>
    <m/>
    <m/>
    <s v="HILL ROM CO INC"/>
    <s v="AVANTGUARD 1200"/>
    <s v="HRP001341094"/>
    <m/>
    <s v="Z12030702"/>
    <d v="2009-10-26T00:00:00"/>
    <m/>
    <m/>
    <s v="SI/SI"/>
    <s v="P.O. &quot;BIANCHI - MELACRINO&quot;"/>
    <m/>
    <s v="EMAT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641"/>
    <n v="3970"/>
    <s v="LETTO ELETTROCOMANDATO PER TERAPIA INTENSIVA O RIANIMAZIONE"/>
    <m/>
    <m/>
    <s v="HILL ROM CO INC"/>
    <s v="AVANTGUARD 1200"/>
    <s v="HRP001341096"/>
    <m/>
    <s v="Z12030702"/>
    <d v="2009-10-26T00:00:00"/>
    <m/>
    <m/>
    <s v="SI/SI"/>
    <s v="P.O. &quot;BIANCHI - MELACRINO&quot;"/>
    <m/>
    <s v="EMAT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3642"/>
    <n v="3971"/>
    <s v="LETTO PER DEGENZA ELETTRIFICATO"/>
    <m/>
    <m/>
    <s v="HILL ROM CO INC"/>
    <s v="AVANTGARD LI 158"/>
    <s v="HRP001341022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43"/>
    <n v="3972"/>
    <s v="LETTO PER DEGENZA ELETTRIFICATO"/>
    <m/>
    <m/>
    <s v="HILL ROM CO INC"/>
    <s v="AVANTGARD LI 158"/>
    <s v="HRP001341196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44"/>
    <n v="3973"/>
    <s v="LETTO PER DEGENZA ELETTRIFICATO"/>
    <m/>
    <m/>
    <s v="HILL ROM CO INC"/>
    <s v="AVANTGARD LI 158"/>
    <s v="HRP001341195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45"/>
    <n v="3974"/>
    <s v="LETTO PER DEGENZA ELETTRIFICATO"/>
    <m/>
    <m/>
    <s v="HILL ROM CO INC"/>
    <s v="AVANTGARD LI 158"/>
    <s v="HRP001341033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46"/>
    <n v="3975"/>
    <s v="LETTO PER DEGENZA ELETTRIFICATO"/>
    <m/>
    <m/>
    <s v="HILL ROM CO INC"/>
    <s v="AVANTGARD LI 158"/>
    <s v="HRP001341097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47"/>
    <n v="3976"/>
    <s v="LETTO PER DEGENZA ELETTRIFICATO"/>
    <m/>
    <m/>
    <s v="HILL ROM CO INC"/>
    <s v="AVANTGARD LI 158"/>
    <s v="HRP001341092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48"/>
    <n v="3977"/>
    <s v="LETTO PER DEGENZA ELETTRIFICATO"/>
    <m/>
    <m/>
    <s v="HILL ROM CO INC"/>
    <s v="AVANTGARD LI 158"/>
    <s v="HRP001341184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49"/>
    <n v="3978"/>
    <s v="LETTO PER DEGENZA ELETTRIFICATO"/>
    <m/>
    <m/>
    <s v="HILL ROM CO INC"/>
    <s v="AVANTGARD LI 158"/>
    <s v="HRP001341093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50"/>
    <n v="3979"/>
    <s v="LETTO PER DEGENZA ELETTRIFICATO"/>
    <m/>
    <m/>
    <s v="HILL ROM CO INC"/>
    <s v="AVANTGARD LI 158"/>
    <s v="HRP001341185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51"/>
    <n v="3980"/>
    <s v="LETTO PER DEGENZA ELETTRIFICATO"/>
    <m/>
    <m/>
    <s v="HILL ROM CO INC"/>
    <s v="AVANTGARD LI 158"/>
    <s v="HRP001341189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52"/>
    <n v="3981"/>
    <s v="LETTO PER DEGENZA ELETTRIFICATO"/>
    <m/>
    <m/>
    <s v="HILL ROM CO INC"/>
    <s v="AVANTGARD LI 158"/>
    <s v="HRP001341183"/>
    <m/>
    <m/>
    <d v="2009-10-26T00:00:00"/>
    <m/>
    <m/>
    <s v="SI/SI"/>
    <s v="P.O. &quot;BIANCHI - MELACRINO&quot;"/>
    <m/>
    <s v="EMAT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3653"/>
    <n v="3983"/>
    <s v="POLIGRAFO"/>
    <m/>
    <m/>
    <s v="TEMEC INSTRUMENTS BV"/>
    <s v="VITAPORT 3"/>
    <n v="54401"/>
    <m/>
    <s v="Z129012"/>
    <m/>
    <m/>
    <m/>
    <s v="SI/SI"/>
    <s v="P.O. &quot;BIANCHI - MELACRINO&quot;"/>
    <m/>
    <s v="NEUROLOGIA"/>
    <s v="LAB. EEG"/>
    <s v="Proprieta' Ente"/>
    <n v="33333.33"/>
    <m/>
    <s v="POLIGRAFO"/>
    <s v="D"/>
    <n v="0.06"/>
    <n v="33333.333333333328"/>
    <n v="1"/>
    <m/>
    <n v="1999.9999999999995"/>
    <m/>
  </r>
  <r>
    <x v="2"/>
    <x v="8"/>
    <s v="ao rc"/>
    <n v="3654"/>
    <n v="3990"/>
    <s v="DEFIBRILLATORE AUTOMATICO ESTERNO"/>
    <m/>
    <m/>
    <s v="CARDIAC SCIENCE CORP"/>
    <s v="POWERHEART AED G3 PRO"/>
    <n v="4269946"/>
    <m/>
    <m/>
    <d v="2009-12-14T00:00:00"/>
    <m/>
    <m/>
    <s v="SI/SI"/>
    <s v="P.O. &quot;BIANCHI - MELACRINO&quot;"/>
    <m/>
    <s v="CHIRURGIA D'URGENZA"/>
    <s v="CAPO SALA"/>
    <s v="Proprieta' Ente"/>
    <n v="3540"/>
    <m/>
    <s v="DEFIBRILLATORE"/>
    <s v="C"/>
    <n v="0.08"/>
    <n v="5000"/>
    <n v="1"/>
    <m/>
    <n v="400"/>
    <m/>
  </r>
  <r>
    <x v="2"/>
    <x v="8"/>
    <s v="ao rc"/>
    <n v="3655"/>
    <n v="3991"/>
    <s v="FRIGOEMOTECA"/>
    <m/>
    <m/>
    <s v="SMEG SPA"/>
    <s v="PFE 37"/>
    <n v="70174"/>
    <m/>
    <m/>
    <d v="2009-12-14T00:00:00"/>
    <m/>
    <m/>
    <s v="SI/SI"/>
    <s v="P.O. &quot;BIANCHI - MELACRINO&quot;"/>
    <m/>
    <s v="CENTRO TRAPIANTI MIDOLLO OSSEO"/>
    <s v="DEPOSITO"/>
    <s v="Proprieta' Ente"/>
    <n v="4784.04"/>
    <m/>
    <s v="FRIGOEMOTECA"/>
    <s v="D"/>
    <n v="0.06"/>
    <n v="5333.3333333333339"/>
    <n v="1"/>
    <m/>
    <n v="320"/>
    <m/>
  </r>
  <r>
    <x v="2"/>
    <x v="8"/>
    <s v="ao rc"/>
    <n v="3656"/>
    <n v="3992"/>
    <s v="VASCA DA PARTO"/>
    <m/>
    <m/>
    <s v="TECSER ONYX SRL"/>
    <s v="ARTEMISIA"/>
    <s v="77UC1-UPT-0702"/>
    <m/>
    <s v="Z12080305"/>
    <m/>
    <m/>
    <m/>
    <s v="SI/SI"/>
    <s v="P.O. &quot;BIANCHI - MELACRINO&quot;"/>
    <m/>
    <s v="OSTETRICIA E GINECOLOGIA"/>
    <s v="SALA PARTO"/>
    <s v="Proprieta' Ente"/>
    <n v="7948.27"/>
    <m/>
    <s v="VASCA DA PARTO"/>
    <s v="F"/>
    <n v="0.03"/>
    <n v="6666.666666666667"/>
    <n v="1"/>
    <m/>
    <n v="200"/>
    <m/>
  </r>
  <r>
    <x v="2"/>
    <x v="8"/>
    <s v="ao rc"/>
    <n v="3657"/>
    <n v="3993"/>
    <s v="FRIGORIFERO BIOLOGICO"/>
    <m/>
    <m/>
    <s v="."/>
    <s v="."/>
    <n v="92720019"/>
    <m/>
    <m/>
    <d v="2009-12-23T00:00:00"/>
    <m/>
    <m/>
    <s v="SI/SI"/>
    <s v="P.O. &quot;BIANCHI - MELACRINO&quot;"/>
    <m/>
    <s v="NEUROCHIRURGIA"/>
    <s v="INFERMERIA"/>
    <s v="Proprieta' Ente"/>
    <n v="3100"/>
    <m/>
    <s v="FRIGORIFERO BIOLOGICO"/>
    <s v="E"/>
    <n v="0.04"/>
    <n v="6000"/>
    <n v="1"/>
    <m/>
    <n v="240"/>
    <m/>
  </r>
  <r>
    <x v="2"/>
    <x v="8"/>
    <s v="ao rc"/>
    <n v="3658"/>
    <n v="3997"/>
    <s v="STAZIONE DI TAGLIO PER CAMPIONI ISTOLOGICI"/>
    <m/>
    <m/>
    <s v="BIO-OPTICA MILANO SPA"/>
    <s v="TRIMMING PATH"/>
    <n v="810926278"/>
    <m/>
    <m/>
    <d v="2010-01-14T00:00:00"/>
    <m/>
    <m/>
    <s v="SI/SI"/>
    <s v="P.O. &quot;BIANCHI - MELACRINO&quot;"/>
    <m/>
    <s v="ANATOMIA PATOLOGICA"/>
    <s v="LAB. ANATOMIA PATOLOGICA"/>
    <s v="Proprieta' Ente"/>
    <n v="910"/>
    <m/>
    <s v="STAZIONE DI TAGLIO PER CAMPIONI ISTOLOGICI"/>
    <s v="E"/>
    <n v="0.04"/>
    <n v="6000"/>
    <n v="1"/>
    <m/>
    <n v="240"/>
    <m/>
  </r>
  <r>
    <x v="2"/>
    <x v="8"/>
    <s v="ao rc"/>
    <n v="3659"/>
    <n v="3998"/>
    <s v="ARMADIO DI SICUREZZA"/>
    <m/>
    <m/>
    <s v="KOTTERMANN GMBH CO"/>
    <s v="."/>
    <s v="19FC-0909270/N"/>
    <m/>
    <m/>
    <d v="2010-01-14T00:00:00"/>
    <m/>
    <m/>
    <s v="SI/SI"/>
    <s v="P.O. &quot;BIANCHI - MELACRINO&quot;"/>
    <m/>
    <s v="ANATOMIA PATOLOGICA"/>
    <s v="LAB. ANATOMIA PATOLOGICA"/>
    <s v="Proprieta' Ente"/>
    <n v="2666.67"/>
    <m/>
    <s v="ARMADIO DI SICUREZZA"/>
    <s v="F"/>
    <n v="0.03"/>
    <n v="0"/>
    <n v="1"/>
    <m/>
    <n v="0"/>
    <m/>
  </r>
  <r>
    <x v="2"/>
    <x v="8"/>
    <s v="ao rc"/>
    <n v="3660"/>
    <n v="3999"/>
    <s v="COMPATTATORE RIFIUTI ORGANICI"/>
    <m/>
    <m/>
    <s v="."/>
    <s v="."/>
    <n v="8101547646"/>
    <m/>
    <m/>
    <d v="2010-01-14T00:00:00"/>
    <m/>
    <m/>
    <s v="SI/SI"/>
    <s v="P.O. &quot;BIANCHI - MELACRINO&quot;"/>
    <m/>
    <s v="ANATOMIA PATOLOGICA"/>
    <s v="LAB. ANATOMIA PATOLOGICA"/>
    <s v="Proprieta' Ente"/>
    <n v="3098.7399"/>
    <m/>
    <s v="COMPATTATORE RIFIUTI ORGANICI"/>
    <s v="F"/>
    <n v="0.03"/>
    <n v="0"/>
    <n v="1"/>
    <m/>
    <n v="0"/>
    <m/>
  </r>
  <r>
    <x v="2"/>
    <x v="8"/>
    <s v="ao rc"/>
    <n v="3661"/>
    <n v="4000"/>
    <s v="FRIGORIFERO BIOLOGICO"/>
    <m/>
    <m/>
    <s v="CF DI CIRO FIOCCHETTI &amp; C SNC"/>
    <s v="."/>
    <n v="55024"/>
    <m/>
    <m/>
    <m/>
    <m/>
    <m/>
    <s v="SI/SI"/>
    <s v="P.O. &quot;BIANCHI - MELACRINO&quot;"/>
    <m/>
    <s v="FARMACI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3662"/>
    <n v="4019"/>
    <s v="RIPRODUTTORE VIDEO O DIGITALE DI BIOIMMAGINI"/>
    <m/>
    <m/>
    <s v="SONY CORP"/>
    <s v="UP 21 MD"/>
    <n v="879373"/>
    <m/>
    <s v="Z110706"/>
    <d v="2010-02-02T00:00:00"/>
    <m/>
    <m/>
    <s v="SI/SI"/>
    <s v="P.O. &quot;BIANCHI - MELACRINO&quot;"/>
    <m/>
    <s v="GASTROENTEROLOGIA"/>
    <s v="SALA 2"/>
    <s v="Proprieta' Ente"/>
    <n v="2938.8"/>
    <m/>
    <s v="RIPRODUTTORE VIDEO O DIGITALE DI BIOIMMAGINI"/>
    <s v="E"/>
    <n v="0.04"/>
    <n v="2000"/>
    <n v="1"/>
    <m/>
    <n v="80"/>
    <m/>
  </r>
  <r>
    <x v="2"/>
    <x v="8"/>
    <s v="ao rc"/>
    <n v="3663"/>
    <n v="4029"/>
    <s v="TAVOLO OPERATORIO"/>
    <m/>
    <m/>
    <s v="OPT OFFICINA DI PROTESI TRENTO SPA"/>
    <s v="SISTEMA VANTO"/>
    <n v="61"/>
    <m/>
    <s v="Z12011202"/>
    <d v="2010-02-08T00:00:00"/>
    <m/>
    <m/>
    <s v="SI/SI"/>
    <s v="P.O. &quot;BIANCHI - MELACRINO&quot;"/>
    <m/>
    <s v="NEUROCHIRURGIA"/>
    <s v="S. OPER 1"/>
    <s v="Proprieta' Ente"/>
    <n v="65185.2"/>
    <m/>
    <s v="TAVOLO OPERATORIO"/>
    <s v="D"/>
    <n v="0.06"/>
    <n v="20000"/>
    <n v="1"/>
    <m/>
    <n v="1200"/>
    <m/>
  </r>
  <r>
    <x v="2"/>
    <x v="8"/>
    <s v="ao rc"/>
    <n v="3664"/>
    <n v="4030"/>
    <s v="CONGELATORE DA LABORATORIO"/>
    <m/>
    <m/>
    <s v="EVERMED SRL"/>
    <s v="BLCRF 290"/>
    <n v="94410029"/>
    <m/>
    <m/>
    <d v="2010-02-17T00:00:00"/>
    <m/>
    <m/>
    <s v="SI/SI"/>
    <s v="P.O. &quot;BIANCHI - MELACRINO&quot;"/>
    <m/>
    <s v="PEDIATRIA"/>
    <s v="ING. REPARTO"/>
    <s v="Proprieta' Ente"/>
    <n v="2000"/>
    <m/>
    <s v="CONGELATORE DA LABORATORIO"/>
    <s v="E"/>
    <n v="0.04"/>
    <n v="6000"/>
    <n v="1"/>
    <m/>
    <n v="240"/>
    <m/>
  </r>
  <r>
    <x v="2"/>
    <x v="8"/>
    <s v="ao rc"/>
    <n v="3665"/>
    <n v="4032"/>
    <s v="CARRELLO/ACCESSORI PER ECOTOMOGRAFO"/>
    <m/>
    <m/>
    <s v="ESAOTE SPA"/>
    <n v="7310"/>
    <n v="103349"/>
    <m/>
    <m/>
    <d v="2010-02-17T00:00:00"/>
    <m/>
    <m/>
    <s v="SI/SI"/>
    <s v="P.O. &quot;EUGENIO MORELLI&quot;"/>
    <m/>
    <s v="DIABETOLOGIA ED ENDOCRINOLOGIA"/>
    <s v="DEGENZA"/>
    <s v="Proprieta' Ente"/>
    <n v="2000"/>
    <m/>
    <s v="CARRELLO ELETTRIFICATO"/>
    <s v="F"/>
    <n v="0.03"/>
    <n v="890.59"/>
    <n v="1"/>
    <m/>
    <n v="26.717700000000001"/>
    <m/>
  </r>
  <r>
    <x v="2"/>
    <x v="8"/>
    <s v="ao rc"/>
    <n v="3666"/>
    <n v="4033"/>
    <s v="ECOTOMOGRAFO PORTATILE"/>
    <m/>
    <m/>
    <s v="ESAOTE SPA"/>
    <s v="MYLAB 25"/>
    <s v="05-01285"/>
    <m/>
    <s v="Z11040103"/>
    <d v="2010-02-17T00:00:00"/>
    <m/>
    <m/>
    <s v="SI/SI"/>
    <s v="P.O. &quot;EUGENIO MORELLI&quot;"/>
    <m/>
    <s v="DIABETOLOGIA ED ENDOCRINOLOGIA"/>
    <s v="DEGENZA"/>
    <s v="Proprieta' Ente"/>
    <n v="22664.2"/>
    <m/>
    <s v="ECOTOMOGRAFO PORTATILE"/>
    <s v="C"/>
    <n v="0.08"/>
    <n v="10000"/>
    <n v="1"/>
    <m/>
    <n v="800"/>
    <m/>
  </r>
  <r>
    <x v="2"/>
    <x v="8"/>
    <s v="ao rc"/>
    <n v="3667"/>
    <n v="4034"/>
    <s v="RIPRODUTTORE VIDEO O DIGITALE DI BIOIMMAGINI"/>
    <m/>
    <m/>
    <s v="SONY CORP"/>
    <s v="UP 897 MD"/>
    <n v="183132"/>
    <m/>
    <s v="Z110706"/>
    <d v="2010-02-17T00:00:00"/>
    <m/>
    <m/>
    <s v="SI/SI"/>
    <s v="P.O. &quot;EUGENIO MORELLI&quot;"/>
    <m/>
    <s v="DIABETOLOGIA ED ENDOCRINOLOGIA"/>
    <s v="DEGENZ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668"/>
    <n v="4037"/>
    <s v="STAMPANTE PER COMPUTER"/>
    <m/>
    <m/>
    <s v="SAMSUNG ELECTRONICS"/>
    <s v="CLP 325"/>
    <s v="ZAPRBAM2701343P"/>
    <m/>
    <m/>
    <d v="2010-02-17T00:00:00"/>
    <m/>
    <m/>
    <s v="SI/SI"/>
    <s v="P.O. &quot;EUGENIO MORELLI&quot;"/>
    <m/>
    <s v="DIABETOLOGIA ED ENDOCRINOLOGIA"/>
    <s v="DEGENZA"/>
    <s v="Proprieta' Ente"/>
    <n v="712.72699999999998"/>
    <m/>
    <s v="STAMPANTE PER COMPUTER"/>
    <s v="F"/>
    <n v="0.03"/>
    <n v="0"/>
    <n v="1"/>
    <m/>
    <n v="0"/>
    <m/>
  </r>
  <r>
    <x v="2"/>
    <x v="8"/>
    <s v="ao rc"/>
    <n v="3669"/>
    <n v="4039"/>
    <s v="BILANCIA ANALITICA"/>
    <m/>
    <m/>
    <s v="KERN &amp; SOHN GMBH GOTTLIEB"/>
    <s v="KERN ALJ 120 4"/>
    <s v="WL066275"/>
    <m/>
    <m/>
    <m/>
    <m/>
    <m/>
    <s v="SI/SI"/>
    <s v="P.O. &quot;EUGENIO MORELLI&quot;"/>
    <m/>
    <s v="CENTRO TRAPIANTI MIDOLLO OSSEO"/>
    <s v="LAB.MANIPOLAZIONE CELLULARE"/>
    <s v="Proprieta' Ente"/>
    <n v="3000"/>
    <m/>
    <s v="BILANCIA ANALITICA"/>
    <s v="E"/>
    <n v="0.04"/>
    <n v="2000"/>
    <n v="1"/>
    <m/>
    <n v="80"/>
    <m/>
  </r>
  <r>
    <x v="2"/>
    <x v="8"/>
    <s v="ao rc"/>
    <n v="3670"/>
    <n v="4041"/>
    <s v="ELETTROENCEFALOGRAFO"/>
    <m/>
    <m/>
    <s v="VIASYS HEALTHCARE INC NEUROCARE"/>
    <s v="NICOLET ONE NEEG"/>
    <s v="V3208130854"/>
    <m/>
    <s v="Z12100302"/>
    <d v="2010-02-17T00:00:00"/>
    <m/>
    <m/>
    <s v="SI/SI"/>
    <s v="P.O. &quot;BIANCHI - MELACRINO&quot;"/>
    <m/>
    <s v="PEDIATRIA"/>
    <s v="CAPO SALA"/>
    <s v="Proprieta' Ente"/>
    <n v="10666.67"/>
    <m/>
    <s v="ELETTROENCEFALOGRAFO"/>
    <s v="D"/>
    <n v="0.06"/>
    <n v="10666.666666666668"/>
    <n v="1"/>
    <m/>
    <n v="640"/>
    <m/>
  </r>
  <r>
    <x v="2"/>
    <x v="8"/>
    <s v="ao rc"/>
    <n v="3671"/>
    <n v="4042"/>
    <s v="MONITOR PER PERSONAL COMPUTER"/>
    <m/>
    <m/>
    <s v="DELL COMPUTER CORP"/>
    <s v="."/>
    <s v="CZ-0HR032"/>
    <m/>
    <m/>
    <d v="2010-02-17T00:00:00"/>
    <m/>
    <m/>
    <s v="SI/SI"/>
    <s v="P.O. &quot;BIANCHI - MELACRINO&quot;"/>
    <m/>
    <s v="PEDIATRIA"/>
    <s v="CAPO SAL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672"/>
    <n v="4043"/>
    <s v="STAMPANTE PER COMPUTER"/>
    <m/>
    <m/>
    <s v="CANON INC"/>
    <s v="L 10167 E"/>
    <s v="LXTA329342"/>
    <m/>
    <m/>
    <d v="2010-02-17T00:00:00"/>
    <m/>
    <m/>
    <s v="SI/SI"/>
    <s v="P.O. &quot;BIANCHI - MELACRINO&quot;"/>
    <m/>
    <s v="PEDIATRIA"/>
    <s v="CAPO SALA"/>
    <s v="Proprieta' Ente"/>
    <n v="712.72699999999998"/>
    <m/>
    <s v="STAMPANTE PER COMPUTER"/>
    <s v="F"/>
    <n v="0.03"/>
    <n v="0"/>
    <n v="1"/>
    <m/>
    <n v="0"/>
    <m/>
  </r>
  <r>
    <x v="2"/>
    <x v="8"/>
    <s v="ao rc"/>
    <n v="3673"/>
    <n v="4044"/>
    <s v="TESTINA PER ELETTROENCEFALOGRAFO"/>
    <m/>
    <m/>
    <s v="."/>
    <s v="."/>
    <s v="V3208130854"/>
    <m/>
    <m/>
    <d v="2010-02-17T00:00:00"/>
    <m/>
    <m/>
    <s v="SI/SI"/>
    <s v="P.O. &quot;BIANCHI - MELACRINO&quot;"/>
    <m/>
    <s v="PEDIATRIA"/>
    <s v="CAPO SALA"/>
    <s v="Proprieta' Ente"/>
    <n v="1500"/>
    <m/>
    <s v="TESTINA PER ELETTROENCEFALOGRAFO"/>
    <s v="C"/>
    <n v="0.08"/>
    <n v="1500"/>
    <n v="1"/>
    <m/>
    <n v="120"/>
    <m/>
  </r>
  <r>
    <x v="2"/>
    <x v="8"/>
    <s v="ao rc"/>
    <n v="3674"/>
    <n v="4047"/>
    <s v="PERSONAL COMPUTER"/>
    <m/>
    <m/>
    <s v="HEWLETT PACKARD CO"/>
    <s v="XW 8400"/>
    <n v="1145"/>
    <m/>
    <m/>
    <m/>
    <m/>
    <m/>
    <s v="NO/NO"/>
    <s v="P.O. &quot;EUGENIO MORELLI&quot;"/>
    <m/>
    <s v="RADIOLOGIA MORELLI"/>
    <s v="RISONANZA MAGNET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3675"/>
    <n v="4049"/>
    <s v="PERSONAL COMPUTER"/>
    <m/>
    <m/>
    <s v="HEWLETT PACKARD CO"/>
    <s v="HP 200 LX PALMTOP"/>
    <s v="CHMM23J"/>
    <m/>
    <m/>
    <m/>
    <m/>
    <m/>
    <s v="NO/NO"/>
    <s v="P.O. &quot;EUGENIO MORELLI&quot;"/>
    <m/>
    <s v="RADIOLOGIA MORELLI"/>
    <s v="RISONANZA MAGNET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3676"/>
    <n v="4051"/>
    <s v="STAMPANTE PER COMPUTER"/>
    <m/>
    <m/>
    <s v="DELL COMPUTER CORP"/>
    <s v="LASER PRINTER 1710"/>
    <s v="CNODK05873190"/>
    <m/>
    <m/>
    <m/>
    <m/>
    <m/>
    <s v="NO/NO"/>
    <s v="P.O. &quot;EUGENIO MORELLI&quot;"/>
    <m/>
    <s v="RADIOLOGIA MORELLI"/>
    <s v="RISONANZA MAGNET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3677"/>
    <n v="4081"/>
    <s v="SONDA ECOGRAFICA"/>
    <m/>
    <m/>
    <s v="GE MEDICAL SYSTEMS"/>
    <s v="LI"/>
    <s v="944738GM4"/>
    <m/>
    <s v="Z1104018001"/>
    <d v="2010-03-26T00:00:00"/>
    <m/>
    <m/>
    <s v="SI/SI"/>
    <s v="P.O. &quot;BIANCHI - MELACRINO&quot;"/>
    <m/>
    <s v="CHIRURGIA VASCOLARE"/>
    <s v="SALA VISITE"/>
    <s v="Proprieta' Ente"/>
    <n v="5640"/>
    <m/>
    <s v="SONDA ECOGRAFICA"/>
    <s v="C"/>
    <n v="0.08"/>
    <n v="5000"/>
    <n v="1"/>
    <m/>
    <n v="400"/>
    <m/>
  </r>
  <r>
    <x v="2"/>
    <x v="8"/>
    <s v="ao rc"/>
    <n v="3678"/>
    <n v="4082"/>
    <s v="LAMPADA SCIALITICA"/>
    <m/>
    <m/>
    <s v="GEBRUDER MARTIN GMBH &amp; CO KG"/>
    <s v="MARLUX H8 CX / H8 CX"/>
    <s v="130809C3266"/>
    <m/>
    <s v="Z120107"/>
    <d v="2010-03-24T00:00:00"/>
    <m/>
    <m/>
    <s v="SI/SI"/>
    <s v="P.O. &quot;BIANCHI - MELACRINO&quot;"/>
    <m/>
    <s v="OSTETRICIA E GINECOLOGIA"/>
    <s v="S. OPER."/>
    <s v="Proprieta' Ente"/>
    <n v="11061.6"/>
    <m/>
    <s v="LAMPADA SCIALITICA"/>
    <s v="E"/>
    <n v="0.04"/>
    <n v="5000"/>
    <n v="1"/>
    <m/>
    <n v="200"/>
    <m/>
  </r>
  <r>
    <x v="2"/>
    <x v="8"/>
    <s v="ao rc"/>
    <n v="3679"/>
    <n v="4083"/>
    <s v="LAMPADA SCIALITICA"/>
    <m/>
    <m/>
    <s v="GEBRUDER MARTIN GMBH &amp; CO KG"/>
    <s v="MARLUX H6"/>
    <s v="130809C3267"/>
    <m/>
    <s v="Z120107"/>
    <d v="2010-03-24T00:00:00"/>
    <m/>
    <m/>
    <s v="SI/SI"/>
    <s v="P.O. &quot;BIANCHI - MELACRINO&quot;"/>
    <m/>
    <s v="OSTETRICIA E GINECOLOGIA"/>
    <s v="S. OPER."/>
    <s v="Proprieta' Ente"/>
    <n v="5000"/>
    <m/>
    <s v="LAMPADA SCIALITICA"/>
    <s v="E"/>
    <n v="0.04"/>
    <n v="5000"/>
    <n v="1"/>
    <m/>
    <n v="200"/>
    <m/>
  </r>
  <r>
    <x v="2"/>
    <x v="8"/>
    <s v="ao rc"/>
    <n v="3680"/>
    <n v="4084"/>
    <s v="ECOTOMOGRAFO PORTATILE"/>
    <m/>
    <m/>
    <s v="GE MEDICAL SYSTEMS"/>
    <s v="LOGIQ BOOK XP PRO"/>
    <s v="117980WX3"/>
    <m/>
    <s v="Z11040103"/>
    <d v="2010-04-12T00:00:00"/>
    <m/>
    <m/>
    <s v="SI/SI"/>
    <s v="P.O. &quot;EUGENIO MORELLI&quot;"/>
    <m/>
    <s v="REUMATOLOGIA"/>
    <s v="AMB."/>
    <s v="Proprieta' Ente"/>
    <n v="19200"/>
    <m/>
    <s v="ECOTOMOGRAFO PORTATILE"/>
    <s v="C"/>
    <n v="0.08"/>
    <n v="10000"/>
    <n v="1"/>
    <m/>
    <n v="800"/>
    <m/>
  </r>
  <r>
    <x v="2"/>
    <x v="8"/>
    <s v="ao rc"/>
    <n v="3681"/>
    <n v="4086"/>
    <s v="SONDA ECOGRAFICA"/>
    <m/>
    <m/>
    <s v="GE MEDICAL SYSTEMS"/>
    <s v="SONDA 5MHZ"/>
    <s v="96469PD2"/>
    <m/>
    <s v="Z1104018001"/>
    <d v="2010-04-12T00:00:00"/>
    <m/>
    <m/>
    <s v="SI/SI"/>
    <s v="P.O. &quot;EUGENIO MORELLI&quot;"/>
    <m/>
    <s v="REUMATOLOG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3682"/>
    <n v="4088"/>
    <s v="ALIMENTATORE"/>
    <m/>
    <m/>
    <s v="GE MEDICAL SYSTEMS"/>
    <s v="."/>
    <s v="T0507048"/>
    <m/>
    <m/>
    <d v="2010-04-12T00:00:00"/>
    <m/>
    <m/>
    <s v="SI/SI"/>
    <s v="P.O. &quot;EUGENIO MORELLI&quot;"/>
    <m/>
    <s v="REUMATOLOGIA"/>
    <s v="AMB."/>
    <s v="Proprieta' Ente"/>
    <n v="300"/>
    <m/>
    <s v="ALIMENTATORE"/>
    <s v="F"/>
    <n v="0.03"/>
    <n v="1511.3"/>
    <n v="1"/>
    <m/>
    <n v="45.338999999999999"/>
    <m/>
  </r>
  <r>
    <x v="2"/>
    <x v="8"/>
    <s v="ao rc"/>
    <n v="3683"/>
    <n v="4089"/>
    <s v="POMPA A SIRINGA"/>
    <m/>
    <m/>
    <s v="TERUMO CORP"/>
    <s v="TE 372 TERUFUSION"/>
    <n v="2080002"/>
    <m/>
    <s v="Z12030302"/>
    <m/>
    <m/>
    <m/>
    <s v="SI/SI"/>
    <s v="P.O. &quot;BIANCHI - MELACRINO&quot;"/>
    <m/>
    <s v="ANESTESIA"/>
    <s v="SALA GASTRO 2"/>
    <s v="Proprieta' Ente"/>
    <n v="2000"/>
    <m/>
    <s v="POMPA A SIRINGA"/>
    <s v="E"/>
    <n v="0.04"/>
    <n v="2000"/>
    <n v="1"/>
    <m/>
    <n v="80"/>
    <m/>
  </r>
  <r>
    <x v="2"/>
    <x v="8"/>
    <s v="ao rc"/>
    <n v="3684"/>
    <n v="4090"/>
    <s v="CONTENITORE CRIOGENICO"/>
    <m/>
    <m/>
    <s v="TAYLOR WHARTON INTERNATIONAL"/>
    <s v="CRYOCEL S3000"/>
    <s v="576MP-003-E11"/>
    <m/>
    <m/>
    <d v="2010-04-15T00:00:00"/>
    <m/>
    <m/>
    <s v="SI/SI"/>
    <s v="P.O. &quot;EUGENIO MORELLI&quot;"/>
    <m/>
    <s v="CALABRIA CORD BLOOD BANK"/>
    <s v="STANZA FRIGORIFERI"/>
    <s v="Proprieta' Ente"/>
    <n v="28114"/>
    <m/>
    <s v="CONTENITORE CRIOGENICO"/>
    <s v="F"/>
    <n v="0.03"/>
    <n v="1672.54"/>
    <n v="1"/>
    <m/>
    <n v="50.176199999999994"/>
    <m/>
  </r>
  <r>
    <x v="2"/>
    <x v="8"/>
    <s v="ao rc"/>
    <n v="3685"/>
    <n v="4091"/>
    <s v="CONTENITORE CRIOGENICO"/>
    <m/>
    <m/>
    <s v="TAYLOR WHARTON INTERNATIONAL"/>
    <s v="CRYOCEL S3000"/>
    <s v="576MP-004-E11"/>
    <m/>
    <m/>
    <d v="2010-04-15T00:00:00"/>
    <m/>
    <m/>
    <s v="SI/SI"/>
    <s v="P.O. &quot;EUGENIO MORELLI&quot;"/>
    <m/>
    <s v="CALABRIA CORD BLOOD BANK"/>
    <s v="LABORATORIO 2"/>
    <s v="Proprieta' Ente"/>
    <n v="28114"/>
    <m/>
    <s v="CONTENITORE CRIOGENICO"/>
    <s v="F"/>
    <n v="0.03"/>
    <n v="1672.54"/>
    <n v="1"/>
    <m/>
    <n v="50.176199999999994"/>
    <m/>
  </r>
  <r>
    <x v="2"/>
    <x v="8"/>
    <s v="ao rc"/>
    <n v="3686"/>
    <n v="4095"/>
    <s v="ELETTROCARDIOGRAFO"/>
    <m/>
    <m/>
    <s v="ESAOTE SPA"/>
    <s v="P 8000 BASIC"/>
    <n v="42460"/>
    <m/>
    <s v="Z120503"/>
    <d v="2010-04-22T00:00:00"/>
    <m/>
    <m/>
    <s v="SI/SI"/>
    <s v="P.O. &quot;BIANCHI - MELACRINO&quot;"/>
    <m/>
    <s v="MEDICINA OO. RR."/>
    <s v="AMB. VISITE"/>
    <s v="Proprieta' Ente"/>
    <n v="1639.44"/>
    <m/>
    <s v="ELETTROCARDIOGRAFO"/>
    <s v="C"/>
    <n v="0.08"/>
    <n v="3000"/>
    <n v="1"/>
    <m/>
    <n v="240"/>
    <m/>
  </r>
  <r>
    <x v="2"/>
    <x v="8"/>
    <s v="ao rc"/>
    <n v="3687"/>
    <n v="4096"/>
    <s v="ELETTROCARDIOGRAFO"/>
    <m/>
    <m/>
    <s v="ESAOTE SPA"/>
    <s v="P 8000 BASIC"/>
    <n v="42465"/>
    <m/>
    <s v="Z120503"/>
    <d v="2010-04-22T00:00:00"/>
    <m/>
    <m/>
    <s v="SI/SI"/>
    <s v="P.O. &quot;BIANCHI - MELACRINO&quot;"/>
    <m/>
    <s v="MEDICINA OO. RR."/>
    <s v="AMB. VISITE"/>
    <s v="Proprieta' Ente"/>
    <n v="1639.44"/>
    <m/>
    <s v="ELETTROCARDIOGRAFO"/>
    <s v="C"/>
    <n v="0.08"/>
    <n v="3000"/>
    <n v="1"/>
    <m/>
    <n v="240"/>
    <m/>
  </r>
  <r>
    <x v="2"/>
    <x v="8"/>
    <s v="ao rc"/>
    <n v="3688"/>
    <n v="4106"/>
    <s v="SCHERMO DI HESS"/>
    <m/>
    <m/>
    <s v="CLEMENT CLARKE INTERNATIONAL LTD"/>
    <s v="HESS SCREEN"/>
    <n v="6906001"/>
    <m/>
    <s v="Z1212012004"/>
    <m/>
    <m/>
    <m/>
    <s v="SI/SI"/>
    <s v="P.O. &quot;BIANCHI - MELACRINO&quot;"/>
    <m/>
    <s v="OCULISTICA"/>
    <s v="OCULISTICA"/>
    <s v="Proprieta' Ente"/>
    <n v="1000"/>
    <m/>
    <s v="SCHERMO DI HESS"/>
    <s v="E"/>
    <n v="0.04"/>
    <n v="1000"/>
    <n v="1"/>
    <m/>
    <n v="40"/>
    <m/>
  </r>
  <r>
    <x v="2"/>
    <x v="8"/>
    <s v="ao rc"/>
    <n v="3689"/>
    <n v="4107"/>
    <s v="SCHERMO DI HESS"/>
    <m/>
    <m/>
    <s v="CLEMENT CLARKE INTERNATIONAL LTD"/>
    <s v="."/>
    <n v="6905001"/>
    <m/>
    <s v="Z1212012004"/>
    <m/>
    <m/>
    <m/>
    <s v="SI/SI"/>
    <s v="P.O. &quot;BIANCHI - MELACRINO&quot;"/>
    <m/>
    <s v="OCULISTICA"/>
    <s v="OCULISTICA"/>
    <s v="Proprieta' Ente"/>
    <n v="1000"/>
    <m/>
    <s v="SCHERMO DI HESS"/>
    <s v="E"/>
    <n v="0.04"/>
    <n v="1000"/>
    <n v="1"/>
    <m/>
    <n v="40"/>
    <m/>
  </r>
  <r>
    <x v="2"/>
    <x v="8"/>
    <s v="ao rc"/>
    <n v="3690"/>
    <n v="4123"/>
    <s v="MONITOR PER PERSONAL COMPUTER"/>
    <m/>
    <m/>
    <s v="GE MEDICAL SYSTEMS"/>
    <s v="L5EX-TA"/>
    <m/>
    <m/>
    <m/>
    <m/>
    <m/>
    <m/>
    <s v="SI/SI"/>
    <s v="P.O. &quot;BIANCHI - MELACRINO&quot;"/>
    <m/>
    <s v="NEURORADIOLOGIA"/>
    <s v="SALA R.M."/>
    <m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691"/>
    <n v="4124"/>
    <s v="RIPRODUTTORE VIDEO O DIGITALE DI BIOIMMAGINI"/>
    <m/>
    <m/>
    <s v="SONY CORP"/>
    <s v="UP D897"/>
    <n v="51483"/>
    <m/>
    <s v="Z110706"/>
    <d v="2010-05-05T00:00:00"/>
    <m/>
    <m/>
    <s v="SI/SI"/>
    <s v="P.O. &quot;BIANCHI - MELACRINO&quot;"/>
    <m/>
    <s v="CHIRURGIA D'URGENZA"/>
    <s v="CAPO SALA"/>
    <s v="Proprieta' Ente"/>
    <n v="890"/>
    <m/>
    <s v="RIPRODUTTORE VIDEO O DIGITALE DI BIOIMMAGINI"/>
    <s v="E"/>
    <n v="0.04"/>
    <n v="2000"/>
    <n v="1"/>
    <m/>
    <n v="80"/>
    <m/>
  </r>
  <r>
    <x v="2"/>
    <x v="8"/>
    <s v="ao rc"/>
    <n v="3692"/>
    <n v="4125"/>
    <s v="VENTILATORE POLMONARE PER USO OSPEDALIERO"/>
    <m/>
    <m/>
    <s v="VIVISOL"/>
    <s v="."/>
    <n v="142560"/>
    <m/>
    <s v="Z12030105"/>
    <m/>
    <m/>
    <m/>
    <s v="SI/SI"/>
    <s v="P.O. &quot;EUGENIO MORELLI&quot;"/>
    <m/>
    <s v="RIABILITAZIONE"/>
    <s v="AMB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693"/>
    <n v="4126"/>
    <s v="PULSOSSIMETRO"/>
    <m/>
    <m/>
    <s v="COMDEK INDUSTRIAL CORP"/>
    <s v="MD 600 P"/>
    <s v="60p04021486"/>
    <m/>
    <s v="Z1203020408"/>
    <d v="2010-05-06T00:00:00"/>
    <m/>
    <m/>
    <s v="SI/SI"/>
    <s v="P.O. &quot;EUGENIO MORELLI&quot;"/>
    <m/>
    <s v="PNEUMOLOGIA"/>
    <s v="SEGRETERIA"/>
    <s v="Proprieta' Ente"/>
    <n v="918"/>
    <m/>
    <s v="PULSOSSIMETRO"/>
    <s v="C"/>
    <n v="0.08"/>
    <n v="500"/>
    <n v="1"/>
    <m/>
    <n v="40"/>
    <m/>
  </r>
  <r>
    <x v="2"/>
    <x v="8"/>
    <s v="ao rc"/>
    <n v="3694"/>
    <n v="4127"/>
    <s v="INIETTORE ANGIOGRAFICO"/>
    <m/>
    <m/>
    <s v="MEDRAD INC"/>
    <s v="SPECTRIS SOLARIS EP"/>
    <n v="3012011"/>
    <m/>
    <s v="Z11039013"/>
    <m/>
    <m/>
    <m/>
    <s v="SI/SI"/>
    <s v="P.O. &quot;EUGENIO MORELLI&quot;"/>
    <m/>
    <s v="RADIOLOGIA MORELLI"/>
    <s v="RISONANZA MAGNETICA"/>
    <s v="Proprieta' Ente"/>
    <n v="4000"/>
    <m/>
    <s v="INIETTORE ANGIOGRAFICO"/>
    <s v="C"/>
    <n v="0.08"/>
    <n v="4000"/>
    <n v="1"/>
    <m/>
    <n v="320"/>
    <m/>
  </r>
  <r>
    <x v="2"/>
    <x v="8"/>
    <s v="ao rc"/>
    <n v="3695"/>
    <n v="4208"/>
    <s v="TERMOSALDATRICE"/>
    <m/>
    <m/>
    <s v="DELTA SRL"/>
    <s v="RT 43"/>
    <s v="VE9940308"/>
    <m/>
    <m/>
    <m/>
    <m/>
    <m/>
    <s v="SI/SI"/>
    <s v="P.O. &quot;BIANCHI - MELACRINO&quot;"/>
    <m/>
    <s v="NEUROCHIRURGIA"/>
    <s v="INFERMERIA"/>
    <s v="Proprieta' Ente"/>
    <n v="2000"/>
    <m/>
    <s v="TERMOSALDATRICE"/>
    <s v="F"/>
    <n v="0.03"/>
    <n v="2133.3333333333335"/>
    <n v="1"/>
    <m/>
    <n v="64"/>
    <m/>
  </r>
  <r>
    <x v="2"/>
    <x v="8"/>
    <s v="ao rc"/>
    <n v="3696"/>
    <n v="4311"/>
    <s v="REGISTRATORE HOLTER DELLA PRESSIONE SANGUIGNA"/>
    <m/>
    <m/>
    <s v="SCHILLER AG"/>
    <s v="BR 102"/>
    <n v="25006350"/>
    <m/>
    <s v="Z12050404"/>
    <m/>
    <m/>
    <m/>
    <s v="SI/SI"/>
    <s v="P.O. &quot;EUGENIO MORELLI&quot;"/>
    <m/>
    <s v="DIABETOLOGIA ED ENDOCRINOLOGIA"/>
    <s v="DEGENZA"/>
    <s v="Proprieta' Ente"/>
    <n v="1333.33"/>
    <m/>
    <s v="REGISTRATORE HOLTER DELLA PRESSIONE SANGUIGNA"/>
    <s v="D"/>
    <n v="0.06"/>
    <n v="1333.3333333333335"/>
    <n v="1"/>
    <m/>
    <n v="80"/>
    <m/>
  </r>
  <r>
    <x v="2"/>
    <x v="8"/>
    <s v="ao rc"/>
    <n v="3697"/>
    <n v="4312"/>
    <s v="SONDA ECOGRAFICA"/>
    <m/>
    <m/>
    <s v="TOSHIBA MEDICAL SYSTEMS"/>
    <s v="PST 30 BT"/>
    <s v="99A0594201"/>
    <m/>
    <s v="Z1104018001"/>
    <m/>
    <m/>
    <m/>
    <s v="SI/SI"/>
    <s v="P.O. &quot;BIANCHI - MELACRINO&quot;"/>
    <m/>
    <s v="CARDIOLOGIA OO.RR."/>
    <s v="AMB. ECOCARDIOGRAFIA"/>
    <s v="Proprieta' Ente"/>
    <n v="4500"/>
    <m/>
    <s v="SONDA ECOGRAFICA"/>
    <s v="C"/>
    <n v="0.08"/>
    <n v="5000"/>
    <n v="1"/>
    <m/>
    <n v="400"/>
    <m/>
  </r>
  <r>
    <x v="2"/>
    <x v="8"/>
    <s v="ao rc"/>
    <n v="3698"/>
    <n v="4313"/>
    <s v="CENTRIFUGA"/>
    <m/>
    <m/>
    <s v="EPPENDORF AG"/>
    <n v="5810"/>
    <s v="5810YG813943"/>
    <m/>
    <m/>
    <m/>
    <m/>
    <m/>
    <s v="SI/SI"/>
    <s v="P.O. &quot;BIANCHI - MELACRINO&quot;"/>
    <m/>
    <s v="PATOLOGIA CLINICA"/>
    <s v="DEPOSITO"/>
    <s v="Proprieta' Ente"/>
    <n v="7186.8"/>
    <m/>
    <s v="CENTRIFUGA"/>
    <s v="E"/>
    <n v="0.04"/>
    <n v="4000"/>
    <n v="1"/>
    <m/>
    <n v="160"/>
    <m/>
  </r>
  <r>
    <x v="2"/>
    <x v="8"/>
    <s v="ao rc"/>
    <n v="3699"/>
    <n v="4328"/>
    <s v="ANALIZZATORE AUTOMATICO PER IMMUNOCHIMICA"/>
    <m/>
    <m/>
    <s v="JOHNSON &amp; JOHNSON ORTHO"/>
    <s v="VITROS 3600"/>
    <n v="3600316"/>
    <m/>
    <m/>
    <d v="2010-07-01T00:00:00"/>
    <m/>
    <m/>
    <s v="SI/SI"/>
    <s v="P.O. &quot;BIANCHI - MELACRINO&quot;"/>
    <m/>
    <s v="VIROLOGIA"/>
    <s v="ING. VIROLOGIA"/>
    <s v="Proprietà Ente"/>
    <n v="15000"/>
    <m/>
    <s v="ANALIZZATORE AUTOMATICO PER IMMUNOCHIMICA"/>
    <s v="B"/>
    <n v="0.1"/>
    <n v="51737.903584"/>
    <n v="1"/>
    <m/>
    <n v="5173.7903584000005"/>
    <m/>
  </r>
  <r>
    <x v="2"/>
    <x v="8"/>
    <s v="ao rc"/>
    <n v="3700"/>
    <n v="4330"/>
    <s v="TRAPANO PER NEUROCHIRURGIA"/>
    <m/>
    <m/>
    <s v="ANSPACH EFFORT INC"/>
    <s v="E MAX 2 SYSTEM"/>
    <s v="C27302202901"/>
    <m/>
    <m/>
    <d v="2010-07-05T00:00:00"/>
    <m/>
    <m/>
    <s v="SI/SI"/>
    <s v="P.O. &quot;BIANCHI - MELACRINO&quot;"/>
    <m/>
    <s v="NEUROCHIRURGIA"/>
    <s v="PREPARAZIONE PAZIENTE"/>
    <s v="Proprieta' Ente"/>
    <n v="39000"/>
    <m/>
    <s v="TRAPANO PER NEUROCHIRURGIA"/>
    <s v="A"/>
    <n v="0.12"/>
    <n v="4318"/>
    <n v="1"/>
    <m/>
    <n v="518.16"/>
    <m/>
  </r>
  <r>
    <x v="2"/>
    <x v="8"/>
    <s v="ao rc"/>
    <n v="3701"/>
    <n v="4349"/>
    <s v="ELETTROENCEFALOGRAFO"/>
    <m/>
    <m/>
    <s v="MICROMED SRL"/>
    <s v="HANDY EEG 32 CANALI"/>
    <n v="12010012020"/>
    <m/>
    <s v="Z12100302"/>
    <d v="2010-07-16T00:00:00"/>
    <m/>
    <m/>
    <s v="SI/SI"/>
    <s v="P.O. &quot;BIANCHI - MELACRINO&quot;"/>
    <m/>
    <s v="NEUROLOGIA"/>
    <s v="LAB. EEG"/>
    <s v="Proprieta' Ente"/>
    <n v="20520"/>
    <m/>
    <s v="ELETTROENCEFALOGRAFO"/>
    <s v="D"/>
    <n v="0.06"/>
    <n v="10666.666666666668"/>
    <n v="1"/>
    <m/>
    <n v="640"/>
    <m/>
  </r>
  <r>
    <x v="2"/>
    <x v="8"/>
    <s v="ao rc"/>
    <n v="3702"/>
    <n v="4350"/>
    <s v="TESTINA PER ELETTROENCEFALOGRAFO"/>
    <m/>
    <m/>
    <s v="."/>
    <s v="."/>
    <s v="LT3-0049/01-09"/>
    <m/>
    <m/>
    <d v="2010-07-16T00:00:00"/>
    <m/>
    <m/>
    <s v="SI/SI"/>
    <s v="P.O. &quot;BIANCHI - MELACRINO&quot;"/>
    <m/>
    <s v="NEUROLOGIA"/>
    <s v="LAB. EEG"/>
    <s v="Proprieta' Ente"/>
    <n v="1500"/>
    <m/>
    <s v="TESTINA PER ELETTROENCEFALOGRAFO"/>
    <s v="C"/>
    <n v="0.08"/>
    <n v="1500"/>
    <n v="1"/>
    <m/>
    <n v="120"/>
    <m/>
  </r>
  <r>
    <x v="2"/>
    <x v="8"/>
    <s v="ao rc"/>
    <n v="3703"/>
    <n v="4351"/>
    <s v="VIDEOCAMERA PER BIOIMMAGINI"/>
    <m/>
    <m/>
    <s v="SONY CORP"/>
    <s v="HANDYCAP"/>
    <n v="425954"/>
    <m/>
    <m/>
    <d v="2010-07-16T00:00:00"/>
    <m/>
    <m/>
    <s v="SI/SI"/>
    <s v="P.O. &quot;BIANCHI - MELACRINO&quot;"/>
    <m/>
    <s v="NEUROLOGIA"/>
    <s v="LAB. EEG"/>
    <s v="Proprieta' Ente"/>
    <n v="750"/>
    <m/>
    <s v="VIDEOCAMERA PER BIOIMMAGINI"/>
    <s v="E"/>
    <n v="0.04"/>
    <n v="6119.61"/>
    <n v="1"/>
    <m/>
    <n v="244.78440000000001"/>
    <m/>
  </r>
  <r>
    <x v="2"/>
    <x v="8"/>
    <s v="ao rc"/>
    <n v="3704"/>
    <n v="4352"/>
    <s v="CARRELLO ELETTRIFICATO"/>
    <m/>
    <m/>
    <s v="MICROMED SRL"/>
    <s v="TOR 500"/>
    <s v="TRX1-2199/03-09"/>
    <m/>
    <m/>
    <d v="2010-07-16T00:00:00"/>
    <m/>
    <m/>
    <s v="SI/SI"/>
    <s v="P.O. &quot;BIANCHI - MELACRINO&quot;"/>
    <m/>
    <s v="NEUROLOGIA"/>
    <s v="LAB. EEG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3705"/>
    <n v="4363"/>
    <s v="POLTRONA PORTA PAZIENTE"/>
    <m/>
    <m/>
    <s v="GALENO SRL"/>
    <s v="4015 ORL"/>
    <s v="2963710W14"/>
    <m/>
    <m/>
    <d v="2010-08-23T00:00:00"/>
    <m/>
    <m/>
    <s v="SI/SI"/>
    <s v="P.O. &quot;BIANCHI - MELACRINO&quot;"/>
    <m/>
    <s v="GASTROENTEROLOGIA"/>
    <s v="AMB. FISIOPATOLOGIA"/>
    <s v="Proprieta' Ente"/>
    <n v="4728"/>
    <m/>
    <s v="POLTRONA PORTA PAZIENTE"/>
    <s v="F"/>
    <n v="0.03"/>
    <n v="1488.57"/>
    <n v="1"/>
    <m/>
    <n v="44.6571"/>
    <m/>
  </r>
  <r>
    <x v="2"/>
    <x v="8"/>
    <s v="ao rc"/>
    <n v="3706"/>
    <n v="4364"/>
    <s v="POLTRONA PORTA PAZIENTE"/>
    <m/>
    <m/>
    <s v="GALENO SRL"/>
    <s v="4015 ORL"/>
    <s v="2962810W14"/>
    <m/>
    <m/>
    <d v="2010-08-23T00:00:00"/>
    <m/>
    <m/>
    <s v="SI/SI"/>
    <s v="P.O. &quot;BIANCHI - MELACRINO&quot;"/>
    <m/>
    <s v="GASTROENTEROLOGIA"/>
    <s v="AMB. FISIOPATOLOGIA"/>
    <s v="Proprieta' Ente"/>
    <n v="4728"/>
    <m/>
    <s v="POLTRONA PORTA PAZIENTE"/>
    <s v="F"/>
    <n v="0.03"/>
    <n v="1488.57"/>
    <n v="1"/>
    <m/>
    <n v="44.6571"/>
    <m/>
  </r>
  <r>
    <x v="2"/>
    <x v="8"/>
    <s v="ao rc"/>
    <n v="3707"/>
    <n v="4365"/>
    <s v="LAVAGGIO E DISINFEZIONE, APPARECCHIO PER"/>
    <m/>
    <m/>
    <s v="MIELE &amp; CIE GMBH CO"/>
    <s v="G 7835 CD"/>
    <n v="74343621"/>
    <m/>
    <s v="Z12011301"/>
    <d v="2010-08-24T00:00:00"/>
    <m/>
    <m/>
    <s v="SI/SI"/>
    <s v="P.O. &quot;BIANCHI - MELACRINO&quot;"/>
    <m/>
    <s v="BLOCCO OPERATORIO"/>
    <s v="CENTRALE DI STERILIZZAZIONE"/>
    <s v="Proprieta' Ente"/>
    <n v="17477"/>
    <m/>
    <s v="LAVAGGIO E DISINFEZIONE, APPARECCHIO PER"/>
    <s v="C"/>
    <n v="0.08"/>
    <n v="5000"/>
    <n v="1"/>
    <m/>
    <n v="400"/>
    <m/>
  </r>
  <r>
    <x v="2"/>
    <x v="8"/>
    <s v="ao rc"/>
    <n v="3708"/>
    <n v="4366"/>
    <s v="LAVAGGIO E DISINFEZIONE, APPARECCHIO PER"/>
    <m/>
    <m/>
    <s v="MIELE &amp; CIE GMBH CO"/>
    <s v="G 7835 CD"/>
    <n v="74337419"/>
    <m/>
    <s v="Z12011301"/>
    <d v="2010-08-24T00:00:00"/>
    <m/>
    <m/>
    <s v="SI/SI"/>
    <s v="P.O. &quot;BIANCHI - MELACRINO&quot;"/>
    <m/>
    <s v="OSTETRICIA E GINECOLOGIA"/>
    <s v="S. OPER."/>
    <s v="Proprieta' Ente"/>
    <n v="17477"/>
    <m/>
    <s v="LAVAGGIO E DISINFEZIONE, APPARECCHIO PER"/>
    <s v="C"/>
    <n v="0.08"/>
    <n v="5000"/>
    <n v="1"/>
    <m/>
    <n v="400"/>
    <m/>
  </r>
  <r>
    <x v="2"/>
    <x v="8"/>
    <s v="ao rc"/>
    <n v="3709"/>
    <n v="4367"/>
    <s v="VIDEOGASTROSCOPIO"/>
    <m/>
    <m/>
    <s v="OLYMPUS OPTICAL CO LTD"/>
    <s v="GIF Q180"/>
    <n v="2001372"/>
    <m/>
    <s v="Z12020511"/>
    <d v="2010-08-30T00:00:00"/>
    <m/>
    <m/>
    <s v="SI/SI"/>
    <s v="P.O. &quot;BIANCHI - MELACRINO&quot;"/>
    <m/>
    <s v="CHIRURGIA GEN. E TORACICA"/>
    <s v="PRIMARIO"/>
    <s v="Proprieta' Ente"/>
    <n v="35000"/>
    <m/>
    <s v="VIDEOGASTROSCOPIO"/>
    <s v="A"/>
    <n v="0.12"/>
    <n v="13333.333333333334"/>
    <n v="1"/>
    <m/>
    <n v="1600"/>
    <m/>
  </r>
  <r>
    <x v="2"/>
    <x v="8"/>
    <s v="ao rc"/>
    <n v="3710"/>
    <n v="4368"/>
    <s v="VIDEODUODENOSCOPIO"/>
    <m/>
    <m/>
    <s v="OLYMPUS OPTICAL CO LTD"/>
    <s v="TJF 160VR"/>
    <n v="2002795"/>
    <m/>
    <s v="Z12020508"/>
    <d v="2010-08-30T00:00:00"/>
    <m/>
    <m/>
    <s v="SI/SI"/>
    <s v="P.O. &quot;BIANCHI - MELACRINO&quot;"/>
    <m/>
    <s v="CHIRURGIA GEN. E TORACICA"/>
    <s v="PRIMARIO"/>
    <s v="Proprieta' Ente"/>
    <n v="35000"/>
    <m/>
    <s v="VIDEODUODENOSCOPIO"/>
    <s v="A"/>
    <n v="0.12"/>
    <n v="13333.333333333334"/>
    <n v="1"/>
    <m/>
    <n v="1600"/>
    <m/>
  </r>
  <r>
    <x v="2"/>
    <x v="8"/>
    <s v="ao rc"/>
    <n v="3711"/>
    <n v="4369"/>
    <s v="VIDEOCOLONSCOPIO"/>
    <m/>
    <m/>
    <s v="OLYMPUS OPTICAL CO LTD"/>
    <s v="CF Q180 AL"/>
    <n v="2907926"/>
    <m/>
    <s v="Z12020606"/>
    <d v="2010-08-30T00:00:00"/>
    <m/>
    <m/>
    <s v="SI/SI"/>
    <s v="P.O. &quot;BIANCHI - MELACRINO&quot;"/>
    <m/>
    <s v="GASTROENTEROLOGIA"/>
    <s v="SPOGLIATOIO +WC"/>
    <s v="Proprieta' Ente"/>
    <n v="35000"/>
    <m/>
    <s v="VIDEOCOLONSCOPIO"/>
    <s v="A"/>
    <n v="0.12"/>
    <n v="13333.333333333334"/>
    <n v="1"/>
    <m/>
    <n v="1600"/>
    <m/>
  </r>
  <r>
    <x v="2"/>
    <x v="8"/>
    <s v="ao rc"/>
    <n v="3712"/>
    <n v="4370"/>
    <s v="LAVAGGIO E DISINFEZIONE, APPARECCHIO PER"/>
    <m/>
    <m/>
    <s v="MIELE &amp; CIE GMBH CO"/>
    <s v="G 7835 CD"/>
    <n v="74343620"/>
    <m/>
    <s v="Z12011301"/>
    <d v="2010-08-24T00:00:00"/>
    <m/>
    <m/>
    <s v="SI/SI"/>
    <s v="P.O. &quot;BIANCHI - MELACRINO&quot;"/>
    <m/>
    <s v="BLOCCO OPERATORIO"/>
    <s v="CENTRALE DI STERILIZZAZIONE"/>
    <s v="Proprieta' Ente"/>
    <n v="17477"/>
    <m/>
    <s v="LAVAGGIO E DISINFEZIONE, APPARECCHIO PER"/>
    <s v="C"/>
    <n v="0.08"/>
    <n v="5000"/>
    <n v="1"/>
    <m/>
    <n v="400"/>
    <m/>
  </r>
  <r>
    <x v="2"/>
    <x v="8"/>
    <s v="ao rc"/>
    <n v="3713"/>
    <n v="4371"/>
    <s v="MONITOR"/>
    <m/>
    <m/>
    <s v="BIOLIGHT CO LTD"/>
    <s v="M9500A PATIENT MONITOR"/>
    <s v="A9501939"/>
    <m/>
    <s v="Z12030202"/>
    <d v="2010-09-09T00:00:00"/>
    <m/>
    <m/>
    <s v="SI/SI"/>
    <s v="P.O. &quot;BIANCHI - MELACRINO&quot;"/>
    <m/>
    <s v="NEUROCHIRURGIA"/>
    <s v="CAPO SALA"/>
    <s v="Proprieta' Ente"/>
    <n v="4500"/>
    <m/>
    <s v="MONITOR"/>
    <s v="C"/>
    <n v="0.08"/>
    <n v="3000"/>
    <n v="1"/>
    <m/>
    <n v="240"/>
    <m/>
  </r>
  <r>
    <x v="2"/>
    <x v="8"/>
    <s v="ao rc"/>
    <n v="3714"/>
    <n v="4372"/>
    <s v="MONITOR"/>
    <m/>
    <m/>
    <s v="BIOLIGHT CO LTD"/>
    <s v="M9500A PATIENT MONITOR"/>
    <s v="A9501941"/>
    <m/>
    <s v="Z12030202"/>
    <d v="2010-09-09T00:00:00"/>
    <m/>
    <m/>
    <s v="SI/SI"/>
    <s v="P.O. &quot;BIANCHI - MELACRINO&quot;"/>
    <m/>
    <s v="NEUROCHIRURGIA"/>
    <s v="CAPO SALA"/>
    <s v="Proprieta' Ente"/>
    <n v="4500"/>
    <m/>
    <s v="MONITOR"/>
    <s v="C"/>
    <n v="0.08"/>
    <n v="3000"/>
    <n v="1"/>
    <m/>
    <n v="240"/>
    <m/>
  </r>
  <r>
    <x v="2"/>
    <x v="8"/>
    <s v="ao rc"/>
    <n v="3715"/>
    <n v="4373"/>
    <s v="MONITOR"/>
    <m/>
    <m/>
    <s v="BIOLIGHT CO LTD"/>
    <s v="M9500A PATIENT MONITOR"/>
    <s v="A9501940"/>
    <m/>
    <s v="Z12030202"/>
    <d v="2010-09-09T00:00:00"/>
    <m/>
    <m/>
    <s v="SI/SI"/>
    <s v="P.O. &quot;BIANCHI - MELACRINO&quot;"/>
    <m/>
    <s v="NEUROCHIRURGIA"/>
    <s v="CAPO SALA"/>
    <s v="Proprieta' Ente"/>
    <n v="4500"/>
    <m/>
    <s v="MONITOR"/>
    <s v="C"/>
    <n v="0.08"/>
    <n v="3000"/>
    <n v="1"/>
    <m/>
    <n v="240"/>
    <m/>
  </r>
  <r>
    <x v="2"/>
    <x v="8"/>
    <s v="ao rc"/>
    <n v="3716"/>
    <n v="4374"/>
    <s v="MONITOR"/>
    <m/>
    <m/>
    <s v="BIOLIGHT CO LTD"/>
    <s v="M9500A PATIENT MONITOR"/>
    <s v="A9501943"/>
    <m/>
    <s v="Z12030202"/>
    <d v="2010-09-09T00:00:00"/>
    <m/>
    <m/>
    <s v="SI/SI"/>
    <s v="P.O. &quot;BIANCHI - MELACRINO&quot;"/>
    <m/>
    <s v="NEUROCHIRURGIA"/>
    <s v="CAPO SALA"/>
    <s v="Proprieta' Ente"/>
    <n v="4500"/>
    <m/>
    <s v="MONITOR"/>
    <s v="C"/>
    <n v="0.08"/>
    <n v="3000"/>
    <n v="1"/>
    <m/>
    <n v="240"/>
    <m/>
  </r>
  <r>
    <x v="2"/>
    <x v="8"/>
    <s v="ao rc"/>
    <n v="3717"/>
    <n v="4375"/>
    <s v="MONITOR"/>
    <m/>
    <m/>
    <s v="BIOLIGHT CO LTD"/>
    <s v="M9500A PATIENT MONITOR"/>
    <s v="A9501942"/>
    <m/>
    <s v="Z12030202"/>
    <d v="2010-09-09T00:00:00"/>
    <m/>
    <m/>
    <s v="SI/SI"/>
    <s v="P.O. &quot;BIANCHI - MELACRINO&quot;"/>
    <m/>
    <s v="NEUROCHIRURGIA"/>
    <s v="CAPO SALA"/>
    <s v="Proprieta' Ente"/>
    <n v="4500"/>
    <m/>
    <s v="MONITOR"/>
    <s v="C"/>
    <n v="0.08"/>
    <n v="3000"/>
    <n v="1"/>
    <m/>
    <n v="240"/>
    <m/>
  </r>
  <r>
    <x v="2"/>
    <x v="8"/>
    <s v="ao rc"/>
    <n v="3718"/>
    <n v="4376"/>
    <s v="LAVAGGIO E DISINFEZIONE, APPARECCHIO PER"/>
    <m/>
    <m/>
    <s v="MIELE &amp; CIE GMBH CO"/>
    <s v="G 7835 CD"/>
    <n v="74346443"/>
    <m/>
    <s v="Z12011301"/>
    <d v="2010-09-22T00:00:00"/>
    <m/>
    <m/>
    <s v="SI/SI"/>
    <s v="P.O. &quot;BIANCHI - MELACRINO&quot;"/>
    <m/>
    <s v="BLOCCO OPERATORIO"/>
    <s v="CENTRALE DI STERILIZZAZIONE"/>
    <s v="Proprieta' Ente"/>
    <n v="17477"/>
    <m/>
    <s v="LAVAGGIO E DISINFEZIONE, APPARECCHIO PER"/>
    <s v="C"/>
    <n v="0.08"/>
    <n v="5000"/>
    <n v="1"/>
    <m/>
    <n v="400"/>
    <m/>
  </r>
  <r>
    <x v="2"/>
    <x v="8"/>
    <s v="ao rc"/>
    <n v="3719"/>
    <n v="4378"/>
    <s v="AUTOCLAVE PER PICCOLI CARICHI"/>
    <m/>
    <m/>
    <s v="SCICAN LTD"/>
    <s v="STATIM 7000"/>
    <s v="240209L00001"/>
    <m/>
    <s v="Z12011304"/>
    <d v="2010-09-24T00:00:00"/>
    <m/>
    <m/>
    <s v="SI/SI"/>
    <s v="P.O. &quot;BIANCHI - MELACRINO&quot;"/>
    <m/>
    <s v="OCULISTICA"/>
    <s v="OCULISTICA"/>
    <s v="Proprieta' Ente"/>
    <n v="2000"/>
    <m/>
    <s v="AUTOCLAVE PER PICCOLI CARICHI"/>
    <s v="C"/>
    <n v="0.08"/>
    <n v="2000"/>
    <n v="1"/>
    <m/>
    <n v="160"/>
    <m/>
  </r>
  <r>
    <x v="2"/>
    <x v="8"/>
    <s v="ao rc"/>
    <n v="3720"/>
    <n v="4379"/>
    <s v="GRUPPO DI CONTINUITA'"/>
    <m/>
    <m/>
    <s v="ONEAC CORP"/>
    <s v="ONE 300 M601"/>
    <n v="9073529"/>
    <m/>
    <m/>
    <d v="2010-10-14T00:00:00"/>
    <m/>
    <m/>
    <s v="SI/SI"/>
    <s v="P.O. &quot;EUGENIO MORELLI&quot;"/>
    <m/>
    <s v="CARDIOLOGIA RIABILITATIVA"/>
    <s v="AMB. ERGOMETRIA"/>
    <s v="Proprieta' Ente"/>
    <n v="300"/>
    <m/>
    <s v="GRUPPO DI CONTINUITA' (UPS)"/>
    <s v="D"/>
    <n v="0.06"/>
    <n v="1554.48"/>
    <n v="1"/>
    <m/>
    <n v="93.268799999999999"/>
    <m/>
  </r>
  <r>
    <x v="2"/>
    <x v="8"/>
    <s v="ao rc"/>
    <n v="3721"/>
    <n v="4380"/>
    <s v="CENTRALE MONITORAGGIO"/>
    <m/>
    <m/>
    <s v="FUKUDA DENSHI CO LTD"/>
    <s v="DS 7600 LAN"/>
    <n v="5000066"/>
    <m/>
    <s v="Z12030201"/>
    <d v="2010-10-14T00:00:00"/>
    <m/>
    <m/>
    <s v="SI/SI"/>
    <s v="P.O. &quot;EUGENIO MORELLI&quot;"/>
    <m/>
    <s v="CARDIOLOGIA RIABILITATIVA"/>
    <s v="AMB. ERGOMETRIA"/>
    <s v="Proprieta' Ente"/>
    <n v="10828.8"/>
    <m/>
    <s v="CENTRALE MONITORAGGIO"/>
    <s v="D"/>
    <n v="0.06"/>
    <n v="13333.333333333334"/>
    <n v="1"/>
    <m/>
    <n v="800"/>
    <m/>
  </r>
  <r>
    <x v="2"/>
    <x v="8"/>
    <s v="ao rc"/>
    <n v="3722"/>
    <n v="4381"/>
    <s v="CENTRALE MONITORAGGIO"/>
    <m/>
    <m/>
    <s v="FUKUDA DENSHI CO LTD"/>
    <s v="DS 7680 LAN &amp; WIRELIESS"/>
    <n v="50000066"/>
    <m/>
    <s v="Z12030201"/>
    <d v="2010-10-14T00:00:00"/>
    <m/>
    <m/>
    <s v="SI/SI"/>
    <s v="P.O. &quot;EUGENIO MORELLI&quot;"/>
    <m/>
    <s v="CARDIOLOGIA RIABILITATIVA"/>
    <s v="AMB. ERGOMETRIA"/>
    <s v="Proprieta' Ente"/>
    <n v="9024"/>
    <m/>
    <s v="CENTRALE MONITORAGGIO"/>
    <s v="D"/>
    <n v="0.06"/>
    <n v="13333.333333333334"/>
    <n v="1"/>
    <m/>
    <n v="800"/>
    <m/>
  </r>
  <r>
    <x v="2"/>
    <x v="8"/>
    <s v="ao rc"/>
    <n v="3723"/>
    <n v="4383"/>
    <s v="TELEMETRIA ECG, UNITA` TRASMITTENTE PER"/>
    <m/>
    <m/>
    <s v="FUKUDA DENSHI CO LTD"/>
    <s v="LX 5120"/>
    <n v="50000604"/>
    <m/>
    <s v="Z12050803"/>
    <d v="2010-10-14T00:00:00"/>
    <m/>
    <m/>
    <s v="SI/SI"/>
    <s v="P.O. &quot;EUGENIO MORELLI&quot;"/>
    <m/>
    <s v="CARDIOLOGIA RIABILITATIVA"/>
    <s v="AMB. ERGOMETRIA"/>
    <s v="Proprieta' Ente"/>
    <n v="1398"/>
    <m/>
    <s v="TELEMETRIA ECG, UNITA` TRASMITTENTE PER"/>
    <s v="D"/>
    <n v="0.06"/>
    <n v="2000"/>
    <n v="1"/>
    <m/>
    <n v="120"/>
    <m/>
  </r>
  <r>
    <x v="2"/>
    <x v="8"/>
    <s v="ao rc"/>
    <n v="3724"/>
    <n v="4385"/>
    <s v="TELEMETRIA ECG, UNITA` TRASMITTENTE PER"/>
    <m/>
    <m/>
    <s v="FUKUDA DENSHI CO LTD"/>
    <s v="LX 5120"/>
    <n v="50000607"/>
    <m/>
    <s v="Z12050803"/>
    <d v="2010-10-14T00:00:00"/>
    <m/>
    <m/>
    <s v="SI/SI"/>
    <s v="P.O. &quot;EUGENIO MORELLI&quot;"/>
    <m/>
    <s v="CARDIOLOGIA RIABILITATIVA"/>
    <s v="AMB. ERGOMETRIA"/>
    <s v="Proprieta' Ente"/>
    <n v="1398"/>
    <m/>
    <s v="TELEMETRIA ECG, UNITA` TRASMITTENTE PER"/>
    <s v="D"/>
    <n v="0.06"/>
    <n v="2000"/>
    <n v="1"/>
    <m/>
    <n v="120"/>
    <m/>
  </r>
  <r>
    <x v="2"/>
    <x v="8"/>
    <s v="ao rc"/>
    <n v="3725"/>
    <n v="4389"/>
    <s v="TELEMETRIA ECG, UNITA` TRASMITTENTE PER"/>
    <m/>
    <m/>
    <s v="FUKUDA DENSHI CO LTD"/>
    <s v="LX 5120"/>
    <n v="50000599"/>
    <m/>
    <s v="Z12050803"/>
    <d v="2010-10-14T00:00:00"/>
    <m/>
    <m/>
    <s v="SI/SI"/>
    <s v="P.O. &quot;EUGENIO MORELLI&quot;"/>
    <m/>
    <s v="CARDIOLOGIA RIABILITATIVA"/>
    <s v="AMB. ERGOMETRIA"/>
    <s v="Proprieta' Ente"/>
    <n v="1398"/>
    <m/>
    <s v="TELEMETRIA ECG, UNITA` TRASMITTENTE PER"/>
    <s v="D"/>
    <n v="0.06"/>
    <n v="2000"/>
    <n v="1"/>
    <m/>
    <n v="120"/>
    <m/>
  </r>
  <r>
    <x v="2"/>
    <x v="8"/>
    <s v="ao rc"/>
    <n v="3726"/>
    <n v="4390"/>
    <s v="TELEMETRIA ECG, UNITA` TRASMITTENTE PER"/>
    <m/>
    <m/>
    <s v="FUKUDA DENSHI CO LTD"/>
    <s v="LX 5120"/>
    <n v="50000603"/>
    <m/>
    <s v="Z12050803"/>
    <d v="2010-10-14T00:00:00"/>
    <m/>
    <m/>
    <s v="SI/SI"/>
    <s v="P.O. &quot;EUGENIO MORELLI&quot;"/>
    <m/>
    <s v="CARDIOLOGIA RIABILITATIVA"/>
    <s v="AMB. ERGOMETRIA"/>
    <s v="Proprieta' Ente"/>
    <n v="1398"/>
    <m/>
    <s v="TELEMETRIA ECG, UNITA` TRASMITTENTE PER"/>
    <s v="D"/>
    <n v="0.06"/>
    <n v="2000"/>
    <n v="1"/>
    <m/>
    <n v="120"/>
    <m/>
  </r>
  <r>
    <x v="2"/>
    <x v="8"/>
    <s v="ao rc"/>
    <n v="3727"/>
    <n v="4393"/>
    <s v="VENTILATORE POLMONARE PER USO OSPEDALIERO"/>
    <m/>
    <m/>
    <s v="HAMILTON MEDICAL AG"/>
    <s v="HAMILTON C2"/>
    <n v="3126"/>
    <m/>
    <s v="Z12030105"/>
    <d v="2010-10-25T00:00:00"/>
    <m/>
    <m/>
    <s v="SI/SI"/>
    <s v="P.O. &quot;BIANCHI - MELACRINO&quot;"/>
    <m/>
    <s v="RIANIMAZIONE"/>
    <s v="SALA T.I."/>
    <s v="Proprieta' Ente"/>
    <n v="13950"/>
    <m/>
    <s v="VENTILATORE POLMONARE PER USO OSPEDALIERO"/>
    <s v="C"/>
    <n v="0.08"/>
    <n v="20000"/>
    <n v="1"/>
    <m/>
    <n v="1600"/>
    <m/>
  </r>
  <r>
    <x v="2"/>
    <x v="8"/>
    <s v="ao rc"/>
    <n v="3728"/>
    <n v="4394"/>
    <s v="VENTILATORE POLMONARE PER USO OSPEDALIERO"/>
    <m/>
    <m/>
    <s v="HAMILTON MEDICAL AG"/>
    <s v="HAMILTON C2"/>
    <n v="3141"/>
    <m/>
    <s v="Z12030105"/>
    <d v="2010-10-25T00:00:00"/>
    <m/>
    <m/>
    <s v="SI/SI"/>
    <s v="P.O. &quot;BIANCHI - MELACRINO&quot;"/>
    <m/>
    <s v="RIANIMAZIONE"/>
    <s v="SALA T.I."/>
    <s v="Proprieta' Ente"/>
    <n v="13950"/>
    <m/>
    <s v="VENTILATORE POLMONARE PER USO OSPEDALIERO"/>
    <s v="C"/>
    <n v="0.08"/>
    <n v="20000"/>
    <n v="1"/>
    <m/>
    <n v="1600"/>
    <m/>
  </r>
  <r>
    <x v="2"/>
    <x v="8"/>
    <s v="ao rc"/>
    <n v="3729"/>
    <n v="4395"/>
    <s v="VENTILATORE POLMONARE PER USO OSPEDALIERO"/>
    <m/>
    <m/>
    <s v="HAMILTON MEDICAL AG"/>
    <s v="HAMILTON C2"/>
    <n v="3140"/>
    <m/>
    <s v="Z12030105"/>
    <d v="2010-10-25T00:00:00"/>
    <m/>
    <m/>
    <s v="SI/SI"/>
    <s v="P.O. &quot;BIANCHI - MELACRINO&quot;"/>
    <m/>
    <s v="RIANIMAZIONE"/>
    <s v="SALA T.I."/>
    <s v="Proprieta' Ente"/>
    <n v="13950"/>
    <m/>
    <s v="VENTILATORE POLMONARE PER USO OSPEDALIERO"/>
    <s v="C"/>
    <n v="0.08"/>
    <n v="20000"/>
    <n v="1"/>
    <m/>
    <n v="1600"/>
    <m/>
  </r>
  <r>
    <x v="2"/>
    <x v="8"/>
    <s v="ao rc"/>
    <n v="3730"/>
    <n v="4396"/>
    <s v="VENTILATORE POLMONARE PER USO OSPEDALIERO"/>
    <m/>
    <m/>
    <s v="HAMILTON MEDICAL AG"/>
    <s v="HAMILTON C2"/>
    <n v="3143"/>
    <m/>
    <s v="Z12030105"/>
    <d v="2010-10-25T00:00:00"/>
    <m/>
    <m/>
    <s v="SI/SI"/>
    <s v="P.O. &quot;BIANCHI - MELACRINO&quot;"/>
    <m/>
    <s v="RIANIMAZIONE"/>
    <s v="SALA T.I."/>
    <s v="Proprieta' Ente"/>
    <n v="13950"/>
    <m/>
    <s v="VENTILATORE POLMONARE PER USO OSPEDALIERO"/>
    <s v="C"/>
    <n v="0.08"/>
    <n v="20000"/>
    <n v="1"/>
    <m/>
    <n v="1600"/>
    <m/>
  </r>
  <r>
    <x v="2"/>
    <x v="8"/>
    <s v="ao rc"/>
    <n v="3731"/>
    <n v="4397"/>
    <s v="VENTILATORE POLMONARE PER USO OSPEDALIERO"/>
    <m/>
    <m/>
    <s v="HAMILTON MEDICAL AG"/>
    <s v="HAMILTON C2"/>
    <n v="3137"/>
    <m/>
    <s v="Z12030105"/>
    <d v="2010-10-25T00:00:00"/>
    <m/>
    <m/>
    <s v="SI/SI"/>
    <s v="P.O. &quot;BIANCHI - MELACRINO&quot;"/>
    <m/>
    <s v="RIANIMAZIONE"/>
    <s v="SALA T.I."/>
    <s v="Proprieta' Ente"/>
    <n v="13950"/>
    <m/>
    <s v="VENTILATORE POLMONARE PER USO OSPEDALIERO"/>
    <s v="C"/>
    <n v="0.08"/>
    <n v="20000"/>
    <n v="1"/>
    <m/>
    <n v="1600"/>
    <m/>
  </r>
  <r>
    <x v="2"/>
    <x v="8"/>
    <s v="ao rc"/>
    <n v="3732"/>
    <n v="4398"/>
    <s v="UMIDIFICATORE"/>
    <m/>
    <m/>
    <s v="FISHER &amp; PAYKEL HEALTHCARE"/>
    <s v="MR 810"/>
    <n v="100729009330"/>
    <m/>
    <m/>
    <d v="2010-10-25T00:00:00"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733"/>
    <n v="4399"/>
    <s v="UMIDIFICATORE"/>
    <m/>
    <m/>
    <s v="FISHER &amp; PAYKEL HEALTHCARE"/>
    <s v="MR 810"/>
    <n v="100729009322"/>
    <m/>
    <m/>
    <d v="2010-10-25T00:00:00"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734"/>
    <n v="4400"/>
    <s v="UMIDIFICATORE"/>
    <m/>
    <m/>
    <s v="FISHER &amp; PAYKEL HEALTHCARE"/>
    <s v="MR 810"/>
    <n v="100729009318"/>
    <m/>
    <m/>
    <d v="2010-10-25T00:00:00"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735"/>
    <n v="4401"/>
    <s v="UMIDIFICATORE"/>
    <m/>
    <m/>
    <s v="FISHER &amp; PAYKEL HEALTHCARE"/>
    <s v="MR 810"/>
    <n v="100729009319"/>
    <m/>
    <m/>
    <d v="2010-10-25T00:00:00"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736"/>
    <n v="4402"/>
    <s v="UMIDIFICATORE"/>
    <m/>
    <m/>
    <s v="FISHER &amp; PAYKEL HEALTHCARE"/>
    <s v="MR 810"/>
    <n v="100729009323"/>
    <m/>
    <m/>
    <d v="2010-10-25T00:00:00"/>
    <m/>
    <m/>
    <s v="SI/SI"/>
    <s v="P.O. &quot;BIANCHI - MELACRINO&quot;"/>
    <m/>
    <s v="RIANIMAZIONE"/>
    <s v="SALA T.I."/>
    <s v="Proprieta' Ente"/>
    <n v="1600"/>
    <m/>
    <s v="UMIDIFICATORE"/>
    <s v="E"/>
    <n v="0.04"/>
    <n v="1600"/>
    <n v="1"/>
    <m/>
    <n v="64"/>
    <m/>
  </r>
  <r>
    <x v="2"/>
    <x v="8"/>
    <s v="ao rc"/>
    <n v="3737"/>
    <n v="4403"/>
    <s v="VIDEOGASTROSCOPIO"/>
    <m/>
    <m/>
    <s v="OLYMPUS OPTICAL CO LTD"/>
    <s v="GIF 1TQ160"/>
    <n v="2701078"/>
    <m/>
    <s v="Z12020511"/>
    <m/>
    <m/>
    <m/>
    <s v="SI/SI"/>
    <s v="P.O. &quot;BIANCHI - MELACRINO&quot;"/>
    <m/>
    <s v="GASTROENTEROLOGIA"/>
    <s v="AMB. ECOGRAFIA"/>
    <s v="Proprieta' Ente"/>
    <n v="13333.33"/>
    <m/>
    <s v="VIDEOGASTROSCOPIO"/>
    <s v="A"/>
    <n v="0.12"/>
    <n v="13333.333333333334"/>
    <n v="1"/>
    <m/>
    <n v="1600"/>
    <m/>
  </r>
  <r>
    <x v="2"/>
    <x v="8"/>
    <s v="ao rc"/>
    <n v="3738"/>
    <n v="4404"/>
    <s v="VIDEOCOLONSCOPIO"/>
    <m/>
    <m/>
    <s v="OLYMPUS OPTICAL CO LTD"/>
    <s v="PCF 160 AL"/>
    <n v="2226199"/>
    <m/>
    <s v="Z12020606"/>
    <m/>
    <m/>
    <m/>
    <s v="SI/SI"/>
    <s v="P.O. &quot;BIANCHI - MELACRINO&quot;"/>
    <m/>
    <s v="GASTROENTEROLOGIA"/>
    <s v="AMB. ECOGRAFIA"/>
    <s v="Proprieta' Ente"/>
    <n v="6800"/>
    <m/>
    <s v="VIDEOCOLONSCOPIO"/>
    <s v="A"/>
    <n v="0.12"/>
    <n v="13333.333333333334"/>
    <n v="1"/>
    <m/>
    <n v="1600"/>
    <m/>
  </r>
  <r>
    <x v="2"/>
    <x v="8"/>
    <s v="ao rc"/>
    <n v="3739"/>
    <n v="4405"/>
    <s v="VIDEOCOLONSCOPIO"/>
    <m/>
    <m/>
    <s v="OLYMPUS OPTICAL CO LTD"/>
    <s v="CF Q180 AL"/>
    <n v="2706997"/>
    <m/>
    <s v="Z12020606"/>
    <m/>
    <m/>
    <m/>
    <s v="SI/SI"/>
    <s v="P.O. &quot;BIANCHI - MELACRINO&quot;"/>
    <m/>
    <s v="GASTROENTEROLOGIA"/>
    <s v="AMB. ECOGRAFIA"/>
    <s v="Proprieta' Ente"/>
    <n v="6600"/>
    <m/>
    <s v="VIDEOCOLONSCOPIO"/>
    <s v="A"/>
    <n v="0.12"/>
    <n v="13333.333333333334"/>
    <n v="1"/>
    <m/>
    <n v="1600"/>
    <m/>
  </r>
  <r>
    <x v="2"/>
    <x v="8"/>
    <s v="ao rc"/>
    <n v="3740"/>
    <n v="4406"/>
    <s v="VIDEOCOLONSCOPIO"/>
    <m/>
    <m/>
    <s v="OLYMPUS OPTICAL CO LTD"/>
    <s v="CF Q145 I"/>
    <n v="2514144"/>
    <m/>
    <s v="Z12020606"/>
    <m/>
    <m/>
    <m/>
    <s v="SI/SI"/>
    <s v="P.O. &quot;BIANCHI - MELACRINO&quot;"/>
    <m/>
    <s v="GASTROENTEROLOGIA"/>
    <s v="AMB. ECOGRAFIA"/>
    <s v="Proprieta' Ente"/>
    <n v="13333.33"/>
    <m/>
    <s v="VIDEOCOLONSCOPIO"/>
    <s v="A"/>
    <n v="0.12"/>
    <n v="13333.333333333334"/>
    <n v="1"/>
    <m/>
    <n v="1600"/>
    <m/>
  </r>
  <r>
    <x v="2"/>
    <x v="8"/>
    <s v="ao rc"/>
    <n v="3741"/>
    <n v="4407"/>
    <s v="VIDEOGASTROSCOPIO"/>
    <m/>
    <m/>
    <s v="OLYMPUS OPTICAL CO LTD"/>
    <s v="GIF Q160"/>
    <n v="2203696"/>
    <m/>
    <s v="Z12020511"/>
    <m/>
    <m/>
    <m/>
    <s v="SI/SI"/>
    <s v="P.O. &quot;BIANCHI - MELACRINO&quot;"/>
    <m/>
    <s v="GASTROENTEROLOGIA"/>
    <s v="AMB. ECOGRAFIA"/>
    <s v="Proprieta' Ente"/>
    <n v="13333.33"/>
    <m/>
    <s v="VIDEOGASTROSCOPIO"/>
    <s v="A"/>
    <n v="0.12"/>
    <n v="13333.333333333334"/>
    <n v="1"/>
    <m/>
    <n v="1600"/>
    <m/>
  </r>
  <r>
    <x v="2"/>
    <x v="8"/>
    <s v="ao rc"/>
    <n v="3742"/>
    <n v="4408"/>
    <s v="VIDEOLAPAROSCOPIO RIGIDO"/>
    <m/>
    <m/>
    <s v="OLYMPUS OPTICAL CO LTD"/>
    <s v="A 50022 A ENDOEYE"/>
    <n v="602674"/>
    <m/>
    <m/>
    <m/>
    <m/>
    <m/>
    <s v="SI/SI"/>
    <s v="P.O. &quot;BIANCHI - MELACRINO&quot;"/>
    <m/>
    <s v="BLOCCO OPERATORIO"/>
    <s v="SALA OPERATORIA 2"/>
    <s v="Proprieta' Ente"/>
    <n v="3600"/>
    <m/>
    <s v="VIDEOLAPAROSCOPIO RIGIDO"/>
    <s v="A"/>
    <n v="0.12"/>
    <n v="3600"/>
    <n v="1"/>
    <m/>
    <n v="432"/>
    <m/>
  </r>
  <r>
    <x v="2"/>
    <x v="8"/>
    <s v="ao rc"/>
    <n v="3743"/>
    <n v="4409"/>
    <s v="VIDEOLAPAROSCOPIO RIGIDO"/>
    <m/>
    <m/>
    <s v="OLYMPUS OPTICAL CO LTD"/>
    <s v="WA 50012 A HD ENDOEYE"/>
    <n v="604171"/>
    <m/>
    <m/>
    <m/>
    <m/>
    <m/>
    <s v="SI/SI"/>
    <s v="P.O. &quot;BIANCHI - MELACRINO&quot;"/>
    <m/>
    <s v="BLOCCO OPERATORIO"/>
    <s v="SALA OPERATORIA 2"/>
    <s v="Proprieta' Ente"/>
    <n v="5200"/>
    <m/>
    <s v="VIDEOLAPAROSCOPIO RIGIDO"/>
    <s v="A"/>
    <n v="0.12"/>
    <n v="3600"/>
    <n v="1"/>
    <m/>
    <n v="432"/>
    <m/>
  </r>
  <r>
    <x v="2"/>
    <x v="8"/>
    <s v="ao rc"/>
    <n v="3744"/>
    <n v="4410"/>
    <s v="VIDEOLAPAROSCOPIO RIGIDO"/>
    <m/>
    <m/>
    <s v="OLYMPUS OPTICAL CO LTD"/>
    <s v="WA 50012 A HD ENDOEYE"/>
    <n v="604170"/>
    <m/>
    <m/>
    <m/>
    <m/>
    <m/>
    <s v="SI/SI"/>
    <s v="P.O. &quot;BIANCHI - MELACRINO&quot;"/>
    <m/>
    <s v="BLOCCO OPERATORIO"/>
    <s v="SALA OPERATORIA 2"/>
    <s v="Proprieta' Ente"/>
    <n v="5200"/>
    <m/>
    <s v="VIDEOLAPAROSCOPIO RIGIDO"/>
    <s v="A"/>
    <n v="0.12"/>
    <n v="3600"/>
    <n v="1"/>
    <m/>
    <n v="432"/>
    <m/>
  </r>
  <r>
    <x v="2"/>
    <x v="8"/>
    <s v="ao rc"/>
    <n v="3745"/>
    <n v="4411"/>
    <s v="TELECAMERA"/>
    <m/>
    <m/>
    <s v="OLYMPUS OPTICAL CO LTD"/>
    <s v="OTV S7 H 1N"/>
    <n v="7402885"/>
    <m/>
    <s v="Z12020405"/>
    <m/>
    <m/>
    <m/>
    <s v="SI/SI"/>
    <s v="P.O. &quot;BIANCHI - MELACRINO&quot;"/>
    <m/>
    <s v="GASTROENTEROLOGIA"/>
    <s v="SALA 1"/>
    <s v="Proprieta' Ente"/>
    <n v="3000"/>
    <m/>
    <s v="TELECAMERA"/>
    <s v="E"/>
    <n v="0.04"/>
    <n v="3000"/>
    <n v="1"/>
    <m/>
    <n v="120"/>
    <m/>
  </r>
  <r>
    <x v="2"/>
    <x v="8"/>
    <s v="ao rc"/>
    <n v="3746"/>
    <n v="4412"/>
    <s v="LAVAGGIO E DISINFEZIONE ENDOSCOPI"/>
    <m/>
    <m/>
    <s v="OLYMPUS OPTICAL CO LTD"/>
    <s v="ETD 3 BASIC PAA"/>
    <n v="7130649"/>
    <m/>
    <m/>
    <m/>
    <m/>
    <m/>
    <s v="SI/SI"/>
    <s v="P.O. &quot;BIANCHI - MELACRINO&quot;"/>
    <m/>
    <s v="GASTROENTEROLOGIA"/>
    <s v="SALA 1"/>
    <s v="Proprieta' Ente"/>
    <n v="5000"/>
    <m/>
    <s v="LAVATRICE PER ENDOSCOPI"/>
    <s v="C"/>
    <n v="0.08"/>
    <n v="8000"/>
    <n v="1"/>
    <m/>
    <n v="640"/>
    <m/>
  </r>
  <r>
    <x v="2"/>
    <x v="8"/>
    <s v="ao rc"/>
    <n v="3747"/>
    <n v="4413"/>
    <s v="VIDEOLAPAROSCOPIO RIGIDO"/>
    <m/>
    <m/>
    <s v="OLYMPUS OPTICAL CO LTD"/>
    <s v="WA 50012 A HD ENDOEYE"/>
    <n v="603934"/>
    <m/>
    <m/>
    <m/>
    <m/>
    <m/>
    <s v="SI/SI"/>
    <s v="P.O. &quot;BIANCHI - MELACRINO&quot;"/>
    <m/>
    <s v="BLOCCO OPERATORIO"/>
    <s v="SALA OPERATORIA 2"/>
    <s v="Proprieta' Ente"/>
    <n v="5200"/>
    <m/>
    <s v="VIDEOLAPAROSCOPIO RIGIDO"/>
    <s v="A"/>
    <n v="0.12"/>
    <n v="3600"/>
    <n v="1"/>
    <m/>
    <n v="432"/>
    <m/>
  </r>
  <r>
    <x v="2"/>
    <x v="8"/>
    <s v="ao rc"/>
    <n v="3748"/>
    <n v="4414"/>
    <s v="UMIDIFICATORE"/>
    <m/>
    <m/>
    <s v="FISHER &amp; PAYKEL HEALTHCARE"/>
    <s v="MR 850 ALU"/>
    <n v="90323046365"/>
    <m/>
    <m/>
    <m/>
    <m/>
    <m/>
    <s v="SI/SI"/>
    <s v="P.O. &quot;BIANCHI - MELACRINO&quot;"/>
    <m/>
    <s v="RIANIMAZIONE"/>
    <s v="CORRIDOIO"/>
    <s v="Proprieta' Ente"/>
    <n v="1600"/>
    <m/>
    <s v="UMIDIFICATORE"/>
    <s v="E"/>
    <n v="0.04"/>
    <n v="1600"/>
    <n v="1"/>
    <m/>
    <n v="64"/>
    <m/>
  </r>
  <r>
    <x v="2"/>
    <x v="8"/>
    <s v="ao rc"/>
    <n v="3749"/>
    <n v="4415"/>
    <s v="FIBRORINOLARINGOSCOPIO FLESSIBILE"/>
    <m/>
    <m/>
    <s v="OLYMPUS OPTICAL CO LTD"/>
    <s v="ENF T3"/>
    <n v="2100567"/>
    <m/>
    <m/>
    <m/>
    <m/>
    <m/>
    <s v="SI/SI"/>
    <s v="P.O. &quot;BIANCHI - MELACRINO&quot;"/>
    <m/>
    <s v="GASTROENTEROLOGIA"/>
    <s v="SALA 2"/>
    <s v="Proprieta' Ente"/>
    <n v="16651.98"/>
    <m/>
    <s v="VIDEO NASO FARINGO/LARINGOSCOPIO"/>
    <s v="A"/>
    <n v="0.12"/>
    <n v="3333.3333333333335"/>
    <n v="1"/>
    <m/>
    <n v="400"/>
    <m/>
  </r>
  <r>
    <x v="2"/>
    <x v="8"/>
    <s v="ao rc"/>
    <n v="3750"/>
    <n v="4416"/>
    <s v="FIBROCOLONSCOPIO FLESSIBILE"/>
    <m/>
    <m/>
    <s v="OLYMPUS OPTICAL CO LTD"/>
    <s v="CF 30 L"/>
    <n v="2711900"/>
    <m/>
    <m/>
    <m/>
    <m/>
    <m/>
    <s v="SI/SI"/>
    <s v="P.O. &quot;BIANCHI - MELACRINO&quot;"/>
    <m/>
    <s v="CHIRURGIA GEN. E TORACICA"/>
    <s v="SALA OPER."/>
    <s v="Proprieta' Ente"/>
    <n v="6815"/>
    <m/>
    <s v="VIDEOCOLONSCOPIO"/>
    <s v="A"/>
    <n v="0.12"/>
    <n v="13333.333333333334"/>
    <n v="1"/>
    <m/>
    <n v="1600"/>
    <m/>
  </r>
  <r>
    <x v="2"/>
    <x v="8"/>
    <s v="ao rc"/>
    <n v="3751"/>
    <n v="4417"/>
    <s v="FIBROBRONCOSCOPIO FLESSIBILE"/>
    <m/>
    <m/>
    <s v="OLYMPUS OPTICAL CO LTD"/>
    <s v="BF P240"/>
    <n v="2800684"/>
    <m/>
    <m/>
    <m/>
    <m/>
    <m/>
    <s v="SI/SI"/>
    <s v="P.O. &quot;BIANCHI - MELACRINO&quot;"/>
    <m/>
    <s v="CHIRURGIA GEN. E TORACICA"/>
    <s v="SALA OPER.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3752"/>
    <n v="4418"/>
    <s v="FONTE LUMINOSA PER ENDOSCOPIA"/>
    <m/>
    <m/>
    <s v="OLYMPUS OPTICAL CO LTD"/>
    <s v="CLV U40"/>
    <n v="7917646"/>
    <m/>
    <s v="Z12020402"/>
    <m/>
    <m/>
    <m/>
    <s v="SI/SI"/>
    <s v="P.O. &quot;BIANCHI - MELACRINO&quot;"/>
    <m/>
    <s v="GASTROENTEROLOGIA"/>
    <s v="SALA 1"/>
    <s v="Proprieta' Ente"/>
    <n v="2000"/>
    <m/>
    <s v="FONTE LUMINOSA PER ENDOSCOPIA"/>
    <s v="D"/>
    <n v="0.06"/>
    <n v="2000"/>
    <n v="1"/>
    <m/>
    <n v="120"/>
    <m/>
  </r>
  <r>
    <x v="2"/>
    <x v="8"/>
    <s v="ao rc"/>
    <n v="3753"/>
    <n v="4421"/>
    <s v="APPLICAZIONE FILI CHIRURGICI, APPARECCHIO PER"/>
    <m/>
    <m/>
    <s v="RIMEC SRL"/>
    <s v="KR 2000"/>
    <n v="453"/>
    <m/>
    <s v="Z12019001"/>
    <m/>
    <m/>
    <m/>
    <s v="SI/SI"/>
    <s v="P.O. &quot;BIANCHI - MELACRINO&quot;"/>
    <m/>
    <s v="ORTOPEDIA"/>
    <s v="S. OPER."/>
    <s v="Proprieta' Ente"/>
    <n v="3000"/>
    <m/>
    <s v="APPLICAZIONE FILI CHIRURGICI, APPARECCHIO PER"/>
    <s v="E"/>
    <n v="0.04"/>
    <n v="2000"/>
    <n v="1"/>
    <m/>
    <n v="80"/>
    <m/>
  </r>
  <r>
    <x v="2"/>
    <x v="8"/>
    <s v="ao rc"/>
    <n v="3754"/>
    <n v="4422"/>
    <s v="CARICA BATTERIE"/>
    <m/>
    <m/>
    <s v="RIMEC SRL"/>
    <s v="CHARGER CA12"/>
    <n v="439"/>
    <m/>
    <m/>
    <m/>
    <m/>
    <m/>
    <s v="SI/SI"/>
    <s v="P.O. &quot;BIANCHI - MELACRINO&quot;"/>
    <m/>
    <s v="ORTOPEDIA"/>
    <s v="S. OPER."/>
    <s v="Proprieta' Ente"/>
    <n v="2000"/>
    <m/>
    <s v="CARICA BATTERIE"/>
    <s v="E"/>
    <n v="0.04"/>
    <n v="0"/>
    <n v="1"/>
    <m/>
    <n v="0"/>
    <m/>
  </r>
  <r>
    <x v="2"/>
    <x v="8"/>
    <s v="ao rc"/>
    <n v="3755"/>
    <n v="4428"/>
    <s v="SALDATORE DI TUBI"/>
    <m/>
    <m/>
    <s v="TERUMO CORP"/>
    <s v="TSCD II"/>
    <s v="2010-09011"/>
    <m/>
    <m/>
    <m/>
    <m/>
    <m/>
    <s v="SI/SI"/>
    <s v="P.O. &quot;BIANCHI - MELACRINO&quot;"/>
    <m/>
    <s v="TRASFUSIONALE"/>
    <s v="LAB. TRASFUSIONALE"/>
    <s v="Proprieta' Ente"/>
    <n v="2133.33"/>
    <m/>
    <s v="SALDATORE DI TUBI"/>
    <s v="F"/>
    <n v="0.03"/>
    <n v="2133.3333333333335"/>
    <n v="1"/>
    <m/>
    <n v="64"/>
    <m/>
  </r>
  <r>
    <x v="2"/>
    <x v="8"/>
    <s v="ao rc"/>
    <n v="3756"/>
    <n v="4433"/>
    <s v="EMODIALISI, APPARECCHIO PER"/>
    <m/>
    <m/>
    <s v="SORIN GROUP ITALIA SRL"/>
    <s v="FORMULA 2000 PLUS"/>
    <n v="93023909"/>
    <m/>
    <m/>
    <m/>
    <m/>
    <m/>
    <s v="SI/SI"/>
    <s v="P.O. &quot;BIANCHI - MELACRINO&quot;"/>
    <m/>
    <s v="NEFROLOGIA"/>
    <s v="SALA DIALISI 1"/>
    <s v="Proprieta' Ente"/>
    <n v="14263.7232"/>
    <m/>
    <s v="EMODIALISI, APPARECCHIO PER"/>
    <s v="A"/>
    <n v="0.12"/>
    <n v="25697.439999999999"/>
    <n v="1"/>
    <m/>
    <n v="3083.6927999999998"/>
    <m/>
  </r>
  <r>
    <x v="2"/>
    <x v="8"/>
    <s v="ao rc"/>
    <n v="3757"/>
    <n v="4440"/>
    <s v="REGISTRATORE HOLTER ECG"/>
    <m/>
    <m/>
    <s v="SPACELABS HEALTHCARE"/>
    <s v="EVO"/>
    <n v="480"/>
    <m/>
    <s v="Z12050403"/>
    <m/>
    <m/>
    <m/>
    <s v="SI/SI"/>
    <s v="P.O. &quot;EUGENIO MORELLI&quot;"/>
    <m/>
    <s v="CARDIOLOGIA RIABILITATIVA"/>
    <s v="AMB. HOLTER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3758"/>
    <n v="4441"/>
    <s v="FIBROBRONCOSCOPIO FLESSIBILE"/>
    <m/>
    <m/>
    <s v="SCHOTT AG"/>
    <s v="LS7"/>
    <n v="303005"/>
    <m/>
    <m/>
    <m/>
    <m/>
    <m/>
    <s v="SI/SI"/>
    <s v="P.O. &quot;BIANCHI - MELACRINO&quot;"/>
    <m/>
    <s v="RIANIMAZIONE"/>
    <s v="CAPO SALA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3759"/>
    <n v="4442"/>
    <s v="UMIDIFICATORE"/>
    <m/>
    <m/>
    <s v="FISHER &amp; PAYKEL HEALTHCARE"/>
    <s v="MR 850 ALU"/>
    <n v="70205002639"/>
    <m/>
    <m/>
    <d v="2011-02-21T00:00:00"/>
    <m/>
    <m/>
    <s v="SI/SI"/>
    <s v="P.O. &quot;BIANCHI - MELACRINO&quot;"/>
    <m/>
    <s v="RIANIMAZIONE"/>
    <s v="CAPO SALA"/>
    <s v="Proprieta' Ente"/>
    <n v="1600"/>
    <m/>
    <s v="UMIDIFICATORE"/>
    <s v="E"/>
    <n v="0.04"/>
    <n v="1600"/>
    <n v="1"/>
    <m/>
    <n v="64"/>
    <m/>
  </r>
  <r>
    <x v="2"/>
    <x v="8"/>
    <s v="ao rc"/>
    <n v="3760"/>
    <n v="4443"/>
    <s v="UMIDIFICATORE"/>
    <m/>
    <m/>
    <s v="FISHER &amp; PAYKEL HEALTHCARE"/>
    <s v="MR 850 ALU"/>
    <n v="902105041670"/>
    <m/>
    <m/>
    <d v="2011-02-21T00:00:00"/>
    <m/>
    <m/>
    <s v="SI/SI"/>
    <s v="P.O. &quot;BIANCHI - MELACRINO&quot;"/>
    <m/>
    <s v="RIANIMAZIONE"/>
    <s v="CAPO SALA"/>
    <s v="Proprieta' Ente"/>
    <n v="1600"/>
    <m/>
    <s v="UMIDIFICATORE"/>
    <s v="E"/>
    <n v="0.04"/>
    <n v="1600"/>
    <n v="1"/>
    <m/>
    <n v="64"/>
    <m/>
  </r>
  <r>
    <x v="2"/>
    <x v="8"/>
    <s v="ao rc"/>
    <n v="3761"/>
    <n v="4448"/>
    <s v="PERSONAL COMPUTER"/>
    <m/>
    <m/>
    <s v="DELL COMPUTER CORP"/>
    <s v="."/>
    <s v="371-345-512-51"/>
    <m/>
    <m/>
    <d v="2011-02-28T00:00:00"/>
    <m/>
    <m/>
    <s v="SI/SI"/>
    <s v="P.O. &quot;EUGENIO MORELLI&quot;"/>
    <m/>
    <s v="CARDIOLOGIA RIABILITATIVA"/>
    <s v="ECO 2"/>
    <s v="Proprieta' Ente"/>
    <n v="2307.7184999999999"/>
    <m/>
    <s v="PERSONAL COMPUTER"/>
    <s v="F"/>
    <n v="0.03"/>
    <n v="1500"/>
    <n v="1"/>
    <m/>
    <n v="45"/>
    <m/>
  </r>
  <r>
    <x v="2"/>
    <x v="8"/>
    <s v="ao rc"/>
    <n v="3762"/>
    <n v="4449"/>
    <s v="MONITOR PER PERSONAL COMPUTER"/>
    <m/>
    <m/>
    <s v="SAMSUNG ELECTRONICS"/>
    <s v="SYNCMASTER 943 N"/>
    <s v="MY19HMDSA60182H"/>
    <m/>
    <m/>
    <d v="2011-02-28T00:00:00"/>
    <m/>
    <m/>
    <s v="SI/SI"/>
    <s v="P.O. &quot;EUGENIO MORELLI&quot;"/>
    <m/>
    <s v="CARDIOLOGIA RIABILITATIVA"/>
    <s v="ECO 2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763"/>
    <n v="4450"/>
    <s v="STAMPANTE PER COMPUTER"/>
    <m/>
    <m/>
    <s v="HEWLETT PACKARD CO"/>
    <s v="OFFICEJET 6000"/>
    <m/>
    <m/>
    <m/>
    <d v="2011-02-28T00:00:00"/>
    <m/>
    <m/>
    <s v="SI/SI"/>
    <s v="P.O. &quot;EUGENIO MORELLI&quot;"/>
    <m/>
    <s v="CARDIOLOGIA RIABILITATIVA"/>
    <s v="ECO 2"/>
    <s v="Proprieta' Ente"/>
    <n v="712.72699999999998"/>
    <m/>
    <s v="STAMPANTE PER COMPUTER"/>
    <s v="F"/>
    <n v="0.03"/>
    <n v="0"/>
    <n v="1"/>
    <m/>
    <n v="0"/>
    <m/>
  </r>
  <r>
    <x v="2"/>
    <x v="8"/>
    <s v="ao rc"/>
    <n v="3764"/>
    <n v="4451"/>
    <s v="GRUPPO DI CONTINUITA'"/>
    <m/>
    <m/>
    <s v="."/>
    <s v="."/>
    <n v="65301655"/>
    <m/>
    <m/>
    <d v="2011-02-28T00:00:00"/>
    <m/>
    <m/>
    <s v="SI/SI"/>
    <s v="P.O. &quot;EUGENIO MORELLI&quot;"/>
    <m/>
    <s v="CARDIOLOGIA RIABILITATIVA"/>
    <s v="ECO 2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3765"/>
    <n v="4452"/>
    <s v="SPIROMETRO A CAMPANA"/>
    <m/>
    <m/>
    <s v="VIASYS HEALTHCARE CORP"/>
    <s v="VMAX"/>
    <s v="BEBE0264"/>
    <m/>
    <m/>
    <d v="2011-02-28T00:00:00"/>
    <m/>
    <m/>
    <s v="SI/SI"/>
    <s v="P.O. &quot;EUGENIO MORELLI&quot;"/>
    <m/>
    <s v="CARDIOLOGIA RIABILITATIVA"/>
    <s v="ECO 2"/>
    <s v="Proprieta' Ente"/>
    <n v="19625.362165400486"/>
    <m/>
    <s v="SPIROMETRO A CAMPANA"/>
    <s v="D"/>
    <n v="0.06"/>
    <n v="19625.362165400486"/>
    <n v="1"/>
    <m/>
    <n v="1177.5217299240292"/>
    <m/>
  </r>
  <r>
    <x v="2"/>
    <x v="8"/>
    <s v="ao rc"/>
    <n v="3766"/>
    <n v="4453"/>
    <s v="CICLO PER USI FISIOTERAPICI E/O DIAGNOSTICI"/>
    <m/>
    <m/>
    <s v="GE MEDICAL SYSTEMS"/>
    <s v="E BIKE COMFORT"/>
    <n v="2010000172"/>
    <m/>
    <s v="Z129003"/>
    <d v="2011-02-28T00:00:00"/>
    <m/>
    <m/>
    <s v="SI/SI"/>
    <s v="P.O. &quot;EUGENIO MORELLI&quot;"/>
    <m/>
    <s v="CARDIOLOGIA RIABILITATIVA"/>
    <s v="ECO 2"/>
    <s v="Proprieta' Ente"/>
    <n v="2000"/>
    <m/>
    <s v="CICLO PER USI FISIOTERAPICI E/O DIAGNOSTICI"/>
    <s v="E"/>
    <n v="0.04"/>
    <n v="2000"/>
    <n v="1"/>
    <m/>
    <n v="80"/>
    <m/>
  </r>
  <r>
    <x v="2"/>
    <x v="8"/>
    <s v="ao rc"/>
    <n v="3767"/>
    <n v="4454"/>
    <s v="PRESSOTERAPIA, APPARECCHIO PER"/>
    <m/>
    <m/>
    <s v="COVIDIEN KENDALL HEALTHCARE"/>
    <s v="SCD EXPRESS"/>
    <s v="v0612484"/>
    <m/>
    <s v="Z120607"/>
    <m/>
    <m/>
    <m/>
    <s v="SI/SI"/>
    <s v="P.O. &quot;BIANCHI - MELACRINO&quot;"/>
    <m/>
    <s v="CHIRURGIA GEN. E TORACICA"/>
    <s v="SALA OPER."/>
    <s v="Proprieta' Ente"/>
    <n v="2000"/>
    <m/>
    <s v="PRESSOTERAPIA, APPARECCHIO PER"/>
    <s v="E"/>
    <n v="0.04"/>
    <n v="2000"/>
    <n v="1"/>
    <m/>
    <n v="80"/>
    <m/>
  </r>
  <r>
    <x v="2"/>
    <x v="8"/>
    <s v="ao rc"/>
    <n v="3768"/>
    <n v="4455"/>
    <s v="PRESSOTERAPIA, APPARECCHIO PER"/>
    <m/>
    <m/>
    <s v="COVIDIEN KENDALL HEALTHCARE"/>
    <s v="SCD EXPRESS"/>
    <s v="v0612474"/>
    <m/>
    <s v="Z120607"/>
    <m/>
    <m/>
    <m/>
    <s v="SI/SI"/>
    <s v="P.O. &quot;BIANCHI - MELACRINO&quot;"/>
    <m/>
    <s v="CHIRURGIA GEN. E TORACICA"/>
    <s v="SALA OPER."/>
    <s v="Proprieta' Ente"/>
    <n v="2000"/>
    <m/>
    <s v="PRESSOTERAPIA, APPARECCHIO PER"/>
    <s v="E"/>
    <n v="0.04"/>
    <n v="2000"/>
    <n v="1"/>
    <m/>
    <n v="80"/>
    <m/>
  </r>
  <r>
    <x v="2"/>
    <x v="8"/>
    <s v="ao rc"/>
    <n v="3769"/>
    <n v="4470"/>
    <s v="MISCELATORE DI SACCHE"/>
    <m/>
    <m/>
    <s v="ASAL SRL"/>
    <n v="723"/>
    <n v="202"/>
    <m/>
    <m/>
    <d v="2011-04-08T00:00:00"/>
    <m/>
    <m/>
    <s v="SI/SI"/>
    <s v="P.O. &quot;BIANCHI - MELACRINO&quot;"/>
    <m/>
    <s v="EMATOLOGIA"/>
    <s v="INFERMERIA"/>
    <s v="Proprieta' Ente"/>
    <n v="4000"/>
    <m/>
    <s v="MISCELATORE DI SACCHE"/>
    <s v="F"/>
    <n v="0.03"/>
    <n v="4000"/>
    <n v="1"/>
    <m/>
    <n v="120"/>
    <m/>
  </r>
  <r>
    <x v="2"/>
    <x v="8"/>
    <s v="ao rc"/>
    <n v="3770"/>
    <n v="4471"/>
    <s v="ELETTROCARDIOGRAFO"/>
    <m/>
    <m/>
    <s v="ESAOTE SPA"/>
    <s v="P8000"/>
    <n v="21505"/>
    <m/>
    <s v="Z120503"/>
    <d v="2011-04-11T00:00:00"/>
    <m/>
    <m/>
    <s v="SI/SI"/>
    <s v="P.O. &quot;BIANCHI - MELACRINO&quot;"/>
    <m/>
    <s v="EMATOLOGIA"/>
    <s v="DEGENZA"/>
    <s v="Proprieta' Ente"/>
    <n v="3000"/>
    <m/>
    <s v="ELETTROCARDIOGRAFO"/>
    <s v="C"/>
    <n v="0.08"/>
    <n v="3000"/>
    <n v="1"/>
    <m/>
    <n v="240"/>
    <m/>
  </r>
  <r>
    <x v="2"/>
    <x v="8"/>
    <s v="ao rc"/>
    <n v="3771"/>
    <n v="4472"/>
    <s v="DEFIBRILLATORE AUTOMATICO ESTERNO"/>
    <m/>
    <m/>
    <s v="SCHILLER AG"/>
    <s v="FRED EASY"/>
    <n v="58991044873"/>
    <m/>
    <m/>
    <d v="2011-04-11T00:00:00"/>
    <m/>
    <m/>
    <s v="SI/SI"/>
    <s v="P.O. &quot;BIANCHI - MELACRINO&quot;"/>
    <m/>
    <s v="NEUROLOGIA"/>
    <s v="CAPO SALA"/>
    <s v="Proprieta' Ente"/>
    <n v="5000"/>
    <m/>
    <s v="DEFIBRILLATORE"/>
    <s v="C"/>
    <n v="0.08"/>
    <n v="5000"/>
    <n v="1"/>
    <m/>
    <n v="400"/>
    <m/>
  </r>
  <r>
    <x v="2"/>
    <x v="8"/>
    <s v="ao rc"/>
    <n v="3772"/>
    <n v="4495"/>
    <s v="ELETTROCARDIOGRAFO"/>
    <m/>
    <m/>
    <s v="ESAOTE SPA"/>
    <s v="P8000"/>
    <n v="21453"/>
    <m/>
    <s v="Z120503"/>
    <d v="2011-04-22T00:00:00"/>
    <m/>
    <m/>
    <s v="SI/SI"/>
    <s v="P.O. &quot;BIANCHI - MELACRINO&quot;"/>
    <m/>
    <s v="RIANIMAZIONE"/>
    <s v="CAPO SALA"/>
    <s v="Proprieta' Ente"/>
    <n v="3000"/>
    <m/>
    <s v="ELETTROCARDIOGRAFO"/>
    <s v="C"/>
    <n v="0.08"/>
    <n v="3000"/>
    <n v="1"/>
    <m/>
    <n v="240"/>
    <m/>
  </r>
  <r>
    <x v="2"/>
    <x v="8"/>
    <s v="ao rc"/>
    <n v="3773"/>
    <n v="4497"/>
    <s v="PENSILE PER SALA OPERATORIA E TERAPIA INTENSIVA"/>
    <m/>
    <m/>
    <s v="DRAEGER MEDICAL AG &amp; CO. KGAA"/>
    <s v="MOVITA"/>
    <s v="asam-0461"/>
    <m/>
    <s v="Z129007"/>
    <m/>
    <m/>
    <m/>
    <s v="SI/SI"/>
    <s v="P.O. &quot;BIANCHI - MELACRINO&quot;"/>
    <m/>
    <s v="BLOCCO OPERATORIO"/>
    <s v="SALA OPERATORIA 1"/>
    <s v="Proprieta' Ente"/>
    <n v="23000"/>
    <m/>
    <s v="PENSILE PER SALA OPERATORIA E TERAPIA INTENSIVA"/>
    <s v="E"/>
    <n v="0.04"/>
    <n v="6000"/>
    <n v="1"/>
    <m/>
    <n v="240"/>
    <m/>
  </r>
  <r>
    <x v="2"/>
    <x v="8"/>
    <s v="ao rc"/>
    <n v="3774"/>
    <n v="4498"/>
    <s v="ELETTROBISTURI"/>
    <m/>
    <m/>
    <s v="VALLEYLAB INC"/>
    <s v="FORCE FX"/>
    <s v="SFOJO8341A"/>
    <m/>
    <s v="Z12010902"/>
    <m/>
    <m/>
    <m/>
    <s v="SI/SI"/>
    <s v="P.O. &quot;BIANCHI - MELACRINO&quot;"/>
    <m/>
    <s v="BLOCCO OPERATORIO"/>
    <s v="SALA OPERATORIA 1"/>
    <s v="Proprieta' Ente"/>
    <n v="16850"/>
    <m/>
    <s v="ELETTROBISTURI"/>
    <s v="C"/>
    <n v="0.08"/>
    <n v="5000"/>
    <n v="1"/>
    <m/>
    <n v="400"/>
    <m/>
  </r>
  <r>
    <x v="2"/>
    <x v="8"/>
    <s v="ao rc"/>
    <n v="3775"/>
    <n v="4499"/>
    <s v="LAMPADA SCIALITICA"/>
    <m/>
    <m/>
    <s v="DRAEGER MEDICAL AG &amp; CO. KGAA"/>
    <s v="STELLA STELLA"/>
    <s v="ASAM-0178"/>
    <m/>
    <s v="Z120107"/>
    <m/>
    <m/>
    <m/>
    <s v="SI/SI"/>
    <s v="P.O. &quot;BIANCHI - MELACRINO&quot;"/>
    <m/>
    <s v="BLOCCO OPERATORIO"/>
    <s v="SALA OPERATORIA 1"/>
    <s v="Proprieta' Ente"/>
    <n v="11825"/>
    <m/>
    <s v="LAMPADA SCIALITICA"/>
    <s v="E"/>
    <n v="0.04"/>
    <n v="5000"/>
    <n v="1"/>
    <m/>
    <n v="200"/>
    <m/>
  </r>
  <r>
    <x v="2"/>
    <x v="8"/>
    <s v="ao rc"/>
    <n v="3776"/>
    <n v="4500"/>
    <s v="LAMPADA SCIALITICA"/>
    <m/>
    <m/>
    <s v="DRAEGER MEDICAL AG &amp; CO. KGAA"/>
    <s v="STELLA"/>
    <s v="ASAM0179"/>
    <m/>
    <s v="Z120107"/>
    <m/>
    <m/>
    <m/>
    <s v="SI/SI"/>
    <s v="P.O. &quot;BIANCHI - MELACRINO&quot;"/>
    <m/>
    <s v="BLOCCO OPERATORIO"/>
    <s v="SALA OPERATORIA 1"/>
    <s v="Proprieta' Ente"/>
    <n v="5000"/>
    <m/>
    <s v="LAMPADA SCIALITICA"/>
    <s v="E"/>
    <n v="0.04"/>
    <n v="5000"/>
    <n v="1"/>
    <m/>
    <n v="200"/>
    <m/>
  </r>
  <r>
    <x v="2"/>
    <x v="8"/>
    <s v="ao rc"/>
    <n v="3777"/>
    <n v="4501"/>
    <s v="PENSILE PER SALA OPERATORIA E TERAPIA INTENSIVA"/>
    <m/>
    <m/>
    <s v="DRAEGER MEDICAL AG &amp; CO. KGAA"/>
    <s v="FORTA LIFT"/>
    <s v="ASAM-0452L"/>
    <m/>
    <s v="Z129007"/>
    <m/>
    <m/>
    <m/>
    <s v="SI/SI"/>
    <s v="P.O. &quot;BIANCHI - MELACRINO&quot;"/>
    <m/>
    <s v="BLOCCO OPERATORIO"/>
    <s v="SALA OPERATORIA 1"/>
    <s v="Proprieta' Ente"/>
    <n v="41000"/>
    <m/>
    <s v="PENSILE PER SALA OPERATORIA E TERAPIA INTENSIVA"/>
    <s v="E"/>
    <n v="0.04"/>
    <n v="6000"/>
    <n v="1"/>
    <m/>
    <n v="240"/>
    <m/>
  </r>
  <r>
    <x v="2"/>
    <x v="8"/>
    <s v="ao rc"/>
    <n v="3778"/>
    <n v="4502"/>
    <s v="ANESTESIA, APPARECCHIO PER"/>
    <m/>
    <m/>
    <s v="DRAEGER MEDICAL AG &amp; CO. KGAA"/>
    <s v="PRIMUS"/>
    <s v="ASAN-0052"/>
    <m/>
    <s v="Z1203010101"/>
    <m/>
    <m/>
    <m/>
    <s v="SI/SI"/>
    <s v="P.O. &quot;BIANCHI - MELACRINO&quot;"/>
    <m/>
    <s v="BLOCCO OPERATORIO"/>
    <s v="SALA OPERATORIA 1"/>
    <s v="Proprieta' Ente"/>
    <n v="76800"/>
    <m/>
    <s v="ANESTESIA, APPARECCHIO PER"/>
    <s v="C"/>
    <n v="0.08"/>
    <n v="20000"/>
    <n v="1"/>
    <m/>
    <n v="1600"/>
    <m/>
  </r>
  <r>
    <x v="2"/>
    <x v="8"/>
    <s v="ao rc"/>
    <n v="3779"/>
    <n v="4503"/>
    <s v="MONITOR"/>
    <m/>
    <m/>
    <s v="DRAEGER MEDICAL AG &amp; CO. KGAA"/>
    <s v="INFINITY DELTA"/>
    <n v="6001707969"/>
    <m/>
    <s v="Z12030202"/>
    <m/>
    <m/>
    <m/>
    <s v="SI/SI"/>
    <s v="P.O. &quot;BIANCHI - MELACRINO&quot;"/>
    <m/>
    <s v="BLOCCO OPERATORIO"/>
    <s v="SALA OPERATORIA 1"/>
    <s v="Proprieta' Ente"/>
    <n v="3000"/>
    <m/>
    <s v="MONITOR"/>
    <s v="C"/>
    <n v="0.08"/>
    <n v="3000"/>
    <n v="1"/>
    <m/>
    <n v="240"/>
    <m/>
  </r>
  <r>
    <x v="2"/>
    <x v="8"/>
    <s v="ao rc"/>
    <n v="3780"/>
    <n v="4504"/>
    <s v="PERSONAL COMPUTER"/>
    <m/>
    <m/>
    <s v="DRAEGER MEDICAL AG &amp; CO. KGAA"/>
    <s v="INFINITY C700"/>
    <s v="TPAA230831"/>
    <m/>
    <m/>
    <m/>
    <m/>
    <m/>
    <s v="SI/SI"/>
    <s v="P.O. &quot;BIANCHI - MELACRINO&quot;"/>
    <m/>
    <s v="BLOCCO OPERATORIO"/>
    <s v="SALA OPERATORIA 1"/>
    <s v="Proprieta' Ente"/>
    <n v="2307.7184999999999"/>
    <m/>
    <s v="PERSONAL COMPUTER"/>
    <s v="F"/>
    <n v="0.03"/>
    <n v="1500"/>
    <n v="1"/>
    <m/>
    <n v="45"/>
    <m/>
  </r>
  <r>
    <x v="2"/>
    <x v="8"/>
    <s v="ao rc"/>
    <n v="3781"/>
    <n v="4505"/>
    <s v="DIAFANOSCOPIO"/>
    <m/>
    <m/>
    <s v="."/>
    <s v="."/>
    <m/>
    <m/>
    <s v="Z110702"/>
    <m/>
    <m/>
    <m/>
    <s v="SI/SI"/>
    <s v="P.O. &quot;BIANCHI - MELACRINO&quot;"/>
    <m/>
    <s v="BLOCCO OPERATORIO"/>
    <s v="SALA OPERATORIA 1"/>
    <s v="Proprieta' Ente"/>
    <n v="266.67"/>
    <m/>
    <s v="DIAFANOSCOPIO"/>
    <s v="F"/>
    <n v="0.03"/>
    <n v="266.66666666666669"/>
    <n v="1"/>
    <m/>
    <n v="8"/>
    <m/>
  </r>
  <r>
    <x v="2"/>
    <x v="8"/>
    <s v="ao rc"/>
    <n v="3782"/>
    <n v="4506"/>
    <s v="PENSILE PER SALA OPERATORIA E TERAPIA INTENSIVA"/>
    <m/>
    <m/>
    <s v="DRAEGER MEDICAL AG &amp; CO. KGAA"/>
    <s v="MOVITA"/>
    <s v="ASAM-0458L"/>
    <m/>
    <s v="Z129007"/>
    <m/>
    <m/>
    <m/>
    <s v="SI/SI"/>
    <s v="P.O. &quot;BIANCHI - MELACRINO&quot;"/>
    <m/>
    <s v="BLOCCO OPERATORIO"/>
    <s v="SALA OPERATORIA 2"/>
    <s v="Proprieta' Ente"/>
    <n v="23000"/>
    <m/>
    <s v="PENSILE PER SALA OPERATORIA E TERAPIA INTENSIVA"/>
    <s v="E"/>
    <n v="0.04"/>
    <n v="6000"/>
    <n v="1"/>
    <m/>
    <n v="240"/>
    <m/>
  </r>
  <r>
    <x v="2"/>
    <x v="8"/>
    <s v="ao rc"/>
    <n v="3783"/>
    <n v="4507"/>
    <s v="ELETTROBISTURI"/>
    <m/>
    <m/>
    <s v="VALLEYLAB INC"/>
    <s v="FORCE FX"/>
    <s v="SFOJO8349A"/>
    <m/>
    <s v="Z12010902"/>
    <m/>
    <m/>
    <m/>
    <s v="SI/SI"/>
    <s v="P.O. &quot;BIANCHI - MELACRINO&quot;"/>
    <m/>
    <s v="BLOCCO OPERATORIO"/>
    <s v="SALA OPERATORIA 2"/>
    <s v="Proprieta' Ente"/>
    <n v="16850"/>
    <m/>
    <s v="ELETTROBISTURI"/>
    <s v="C"/>
    <n v="0.08"/>
    <n v="5000"/>
    <n v="1"/>
    <m/>
    <n v="400"/>
    <m/>
  </r>
  <r>
    <x v="2"/>
    <x v="8"/>
    <s v="ao rc"/>
    <n v="3784"/>
    <n v="4508"/>
    <s v="LAMPADA SCIALITICA"/>
    <m/>
    <m/>
    <s v="DRAEGER MEDICAL AG &amp; CO. KGAA"/>
    <s v="STELLA"/>
    <s v="ASAM-0170"/>
    <m/>
    <s v="Z120107"/>
    <m/>
    <m/>
    <m/>
    <s v="SI/SI"/>
    <s v="P.O. &quot;BIANCHI - MELACRINO&quot;"/>
    <m/>
    <s v="BLOCCO OPERATORIO"/>
    <s v="SALA OPERATORIA 2"/>
    <s v="Proprieta' Ente"/>
    <n v="11825"/>
    <m/>
    <s v="LAMPADA SCIALITICA"/>
    <s v="E"/>
    <n v="0.04"/>
    <n v="5000"/>
    <n v="1"/>
    <m/>
    <n v="200"/>
    <m/>
  </r>
  <r>
    <x v="2"/>
    <x v="8"/>
    <s v="ao rc"/>
    <n v="3785"/>
    <n v="4509"/>
    <s v="LAMPADA SCIALITICA"/>
    <m/>
    <m/>
    <s v="DRAEGER MEDICAL AG &amp; CO. KGAA"/>
    <s v="STELLA STELLA"/>
    <s v="ASAM-0170"/>
    <m/>
    <s v="Z120107"/>
    <m/>
    <m/>
    <m/>
    <s v="SI/SI"/>
    <s v="P.O. &quot;BIANCHI - MELACRINO&quot;"/>
    <m/>
    <s v="BLOCCO OPERATORIO"/>
    <s v="SALA OPERATORIA 2"/>
    <s v="Proprieta' Ente"/>
    <n v="5000"/>
    <m/>
    <s v="LAMPADA SCIALITICA"/>
    <s v="E"/>
    <n v="0.04"/>
    <n v="5000"/>
    <n v="1"/>
    <m/>
    <n v="200"/>
    <m/>
  </r>
  <r>
    <x v="2"/>
    <x v="8"/>
    <s v="ao rc"/>
    <n v="3786"/>
    <n v="4510"/>
    <s v="DIAFANOSCOPIO"/>
    <m/>
    <m/>
    <s v="."/>
    <s v="."/>
    <m/>
    <m/>
    <s v="Z110702"/>
    <m/>
    <m/>
    <m/>
    <s v="SI/SI"/>
    <s v="P.O. &quot;BIANCHI - MELACRINO&quot;"/>
    <m/>
    <s v="BLOCCO OPERATORIO"/>
    <s v="SALA OPERATORIA 1"/>
    <s v="Proprieta' Ente"/>
    <n v="11825"/>
    <m/>
    <s v="DIAFANOSCOPIO"/>
    <s v="F"/>
    <n v="0.03"/>
    <n v="266.66666666666669"/>
    <n v="1"/>
    <m/>
    <n v="8"/>
    <m/>
  </r>
  <r>
    <x v="2"/>
    <x v="8"/>
    <s v="ao rc"/>
    <n v="3787"/>
    <n v="4511"/>
    <s v="TAVOLO OPERATORIO"/>
    <m/>
    <m/>
    <s v="SORDINA MEDICAL TECHNOLOGIES SRL"/>
    <s v="MT TB"/>
    <n v="12887"/>
    <m/>
    <s v="Z12011202"/>
    <m/>
    <m/>
    <m/>
    <s v="SI/SI"/>
    <s v="P.O. &quot;BIANCHI - MELACRINO&quot;"/>
    <m/>
    <s v="BLOCCO OPERATORIO"/>
    <s v="SALA OPERATORIA 2"/>
    <s v="Proprieta' Ente"/>
    <n v="53200"/>
    <m/>
    <s v="TAVOLO OPERATORIO"/>
    <s v="D"/>
    <n v="0.06"/>
    <n v="20000"/>
    <n v="1"/>
    <m/>
    <n v="1200"/>
    <m/>
  </r>
  <r>
    <x v="2"/>
    <x v="8"/>
    <s v="ao rc"/>
    <n v="3788"/>
    <n v="4512"/>
    <s v="ALIMENTATORE"/>
    <m/>
    <m/>
    <s v="SORDINA MEDICAL TECHNOLOGIES SRL"/>
    <s v="."/>
    <m/>
    <m/>
    <m/>
    <m/>
    <m/>
    <m/>
    <s v="SI/SI"/>
    <s v="P.O. &quot;BIANCHI - MELACRINO&quot;"/>
    <m/>
    <s v="BLOCCO OPERATORIO"/>
    <s v="SALA OPERATORIA 2"/>
    <s v="Proprieta' Ente"/>
    <n v="300"/>
    <m/>
    <s v="ALIMENTATORE"/>
    <s v="F"/>
    <n v="0.03"/>
    <n v="1511.3"/>
    <n v="1"/>
    <m/>
    <n v="45.338999999999999"/>
    <m/>
  </r>
  <r>
    <x v="2"/>
    <x v="8"/>
    <s v="ao rc"/>
    <n v="3789"/>
    <n v="4513"/>
    <s v="ANESTESIA, APPARECCHIO PER"/>
    <m/>
    <m/>
    <s v="DRAEGER MEDICAL AG &amp; CO. KGAA"/>
    <s v="PRIMUS"/>
    <s v="ASAN-0054"/>
    <m/>
    <s v="Z1203010101"/>
    <m/>
    <m/>
    <m/>
    <s v="SI/SI"/>
    <s v="P.O. &quot;BIANCHI - MELACRINO&quot;"/>
    <m/>
    <s v="BLOCCO OPERATORIO"/>
    <s v="SALA OPERATORIA 2"/>
    <s v="Proprieta' Ente"/>
    <n v="76800"/>
    <m/>
    <s v="ANESTESIA, APPARECCHIO PER"/>
    <s v="C"/>
    <n v="0.08"/>
    <n v="20000"/>
    <n v="1"/>
    <m/>
    <n v="1600"/>
    <m/>
  </r>
  <r>
    <x v="2"/>
    <x v="8"/>
    <s v="ao rc"/>
    <n v="3790"/>
    <n v="4514"/>
    <s v="PERSONAL COMPUTER"/>
    <m/>
    <m/>
    <s v="DRAEGER MEDICAL AG &amp; CO. KGAA"/>
    <s v="INFINITY C700"/>
    <s v="TPAA203635"/>
    <m/>
    <m/>
    <m/>
    <m/>
    <m/>
    <s v="SI/SI"/>
    <s v="P.O. &quot;BIANCHI - MELACRINO&quot;"/>
    <m/>
    <s v="BLOCCO OPERATORIO"/>
    <s v="SALA OPERATORIA 2"/>
    <s v="Proprieta' Ente"/>
    <n v="2307.7184999999999"/>
    <m/>
    <s v="PERSONAL COMPUTER"/>
    <s v="F"/>
    <n v="0.03"/>
    <n v="1500"/>
    <n v="1"/>
    <m/>
    <n v="45"/>
    <m/>
  </r>
  <r>
    <x v="2"/>
    <x v="8"/>
    <s v="ao rc"/>
    <n v="3791"/>
    <n v="4515"/>
    <s v="MONITOR"/>
    <m/>
    <m/>
    <s v="DRAEGER MEDICAL AG &amp; CO. KGAA"/>
    <s v="INFINITY DELTA"/>
    <n v="6001697667"/>
    <m/>
    <s v="Z12030202"/>
    <m/>
    <m/>
    <m/>
    <s v="SI/SI"/>
    <s v="P.O. &quot;BIANCHI - MELACRINO&quot;"/>
    <m/>
    <s v="BLOCCO OPERATORIO"/>
    <s v="SALA OPERATORIA 2"/>
    <s v="Proprieta' Ente"/>
    <n v="3000"/>
    <m/>
    <s v="MONITOR"/>
    <s v="C"/>
    <n v="0.08"/>
    <n v="3000"/>
    <n v="1"/>
    <m/>
    <n v="240"/>
    <m/>
  </r>
  <r>
    <x v="2"/>
    <x v="8"/>
    <s v="ao rc"/>
    <n v="3792"/>
    <n v="4516"/>
    <s v="PENSILE PER SALA OPERATORIA E TERAPIA INTENSIVA"/>
    <m/>
    <m/>
    <s v="DRAEGER MEDICAL AG &amp; CO. KGAA"/>
    <s v="FORTA LIFT"/>
    <s v="ASAM-0446L"/>
    <m/>
    <s v="Z129007"/>
    <m/>
    <m/>
    <m/>
    <s v="SI/SI"/>
    <s v="P.O. &quot;BIANCHI - MELACRINO&quot;"/>
    <m/>
    <s v="BLOCCO OPERATORIO"/>
    <s v="SALA OPERATORIA 2"/>
    <s v="Proprieta' Ente"/>
    <n v="41000"/>
    <m/>
    <s v="PENSILE PER SALA OPERATORIA E TERAPIA INTENSIVA"/>
    <s v="E"/>
    <n v="0.04"/>
    <n v="6000"/>
    <n v="1"/>
    <m/>
    <n v="240"/>
    <m/>
  </r>
  <r>
    <x v="2"/>
    <x v="8"/>
    <s v="ao rc"/>
    <n v="3793"/>
    <n v="4517"/>
    <s v="AUTOCLAVE"/>
    <m/>
    <m/>
    <s v="SORDINA MEDICAL TECHNOLOGIES SRL"/>
    <s v="A 336 EP"/>
    <n v="8270"/>
    <m/>
    <s v="Z12011304"/>
    <m/>
    <m/>
    <m/>
    <s v="SI/SI"/>
    <s v="P.O. &quot;BIANCHI - MELACRINO&quot;"/>
    <m/>
    <s v="BLOCCO OPERATORIO"/>
    <s v="SUB STERILIZZAZIONE"/>
    <s v="Proprieta' Ente"/>
    <n v="16000"/>
    <m/>
    <s v="AUTOCLAVE"/>
    <s v="C"/>
    <n v="0.08"/>
    <n v="20000"/>
    <n v="1"/>
    <m/>
    <n v="1600"/>
    <m/>
  </r>
  <r>
    <x v="2"/>
    <x v="8"/>
    <s v="ao rc"/>
    <n v="3794"/>
    <n v="4518"/>
    <s v="PENSILE PER SALA OPERATORIA E TERAPIA INTENSIVA"/>
    <m/>
    <m/>
    <s v="DRAEGER MEDICAL AG &amp; CO. KGAA"/>
    <s v="MOVITA"/>
    <s v="ASAM-0462L"/>
    <m/>
    <s v="Z129007"/>
    <m/>
    <m/>
    <m/>
    <s v="SI/SI"/>
    <s v="P.O. &quot;BIANCHI - MELACRINO&quot;"/>
    <m/>
    <s v="BLOCCO OPERATORIO"/>
    <s v="SALA OPERATORIA 3"/>
    <s v="Proprieta' Ente"/>
    <n v="23000"/>
    <m/>
    <s v="PENSILE PER SALA OPERATORIA E TERAPIA INTENSIVA"/>
    <s v="E"/>
    <n v="0.04"/>
    <n v="6000"/>
    <n v="1"/>
    <m/>
    <n v="240"/>
    <m/>
  </r>
  <r>
    <x v="2"/>
    <x v="8"/>
    <s v="ao rc"/>
    <n v="3795"/>
    <n v="4519"/>
    <s v="ELETTROBISTURI"/>
    <m/>
    <m/>
    <s v="VALLEYLAB INC"/>
    <s v="FORCE FX"/>
    <s v="SFOJO8333A"/>
    <m/>
    <s v="Z12010902"/>
    <m/>
    <m/>
    <m/>
    <s v="SI/SI"/>
    <s v="P.O. &quot;BIANCHI - MELACRINO&quot;"/>
    <m/>
    <s v="BLOCCO OPERATORIO"/>
    <s v="SALA OPERATORIA 3"/>
    <s v="Proprieta' Ente"/>
    <n v="16850"/>
    <m/>
    <s v="ELETTROBISTURI"/>
    <s v="C"/>
    <n v="0.08"/>
    <n v="5000"/>
    <n v="1"/>
    <m/>
    <n v="400"/>
    <m/>
  </r>
  <r>
    <x v="2"/>
    <x v="8"/>
    <s v="ao rc"/>
    <n v="3796"/>
    <n v="4520"/>
    <s v="LAMPADA SCIALITICA"/>
    <m/>
    <m/>
    <s v="DRAEGER MEDICAL AG &amp; CO. KGAA"/>
    <s v="STELLA STELLA"/>
    <s v="ASAM-0173"/>
    <m/>
    <s v="Z120107"/>
    <m/>
    <m/>
    <m/>
    <s v="SI/SI"/>
    <s v="P.O. &quot;BIANCHI - MELACRINO&quot;"/>
    <m/>
    <s v="BLOCCO OPERATORIO"/>
    <s v="SALA OPERATORIA 3"/>
    <s v="Proprieta' Ente"/>
    <n v="11825"/>
    <m/>
    <s v="LAMPADA SCIALITICA"/>
    <s v="E"/>
    <n v="0.04"/>
    <n v="5000"/>
    <n v="1"/>
    <m/>
    <n v="200"/>
    <m/>
  </r>
  <r>
    <x v="2"/>
    <x v="8"/>
    <s v="ao rc"/>
    <n v="3797"/>
    <n v="4521"/>
    <s v="LAMPADA SCIALITICA"/>
    <m/>
    <m/>
    <s v="DRAEGER MEDICAL AG &amp; CO. KGAA"/>
    <s v="STELLA"/>
    <s v="ASAM-0172"/>
    <m/>
    <s v="Z120107"/>
    <m/>
    <m/>
    <m/>
    <s v="SI/SI"/>
    <s v="P.O. &quot;BIANCHI - MELACRINO&quot;"/>
    <m/>
    <s v="BLOCCO OPERATORIO"/>
    <s v="SALA OPERATORIA 3"/>
    <s v="Proprieta' Ente"/>
    <n v="11825"/>
    <m/>
    <s v="LAMPADA SCIALITICA"/>
    <s v="E"/>
    <n v="0.04"/>
    <n v="5000"/>
    <n v="1"/>
    <m/>
    <n v="200"/>
    <m/>
  </r>
  <r>
    <x v="2"/>
    <x v="8"/>
    <s v="ao rc"/>
    <n v="3798"/>
    <n v="4522"/>
    <s v="DIAFANOSCOPIO"/>
    <m/>
    <m/>
    <s v="."/>
    <s v="."/>
    <m/>
    <m/>
    <s v="Z110702"/>
    <m/>
    <m/>
    <m/>
    <s v="SI/SI"/>
    <s v="P.O. &quot;BIANCHI - MELACRINO&quot;"/>
    <m/>
    <s v="BLOCCO OPERATORIO"/>
    <s v="SALA OPERATORIA 3"/>
    <s v="Proprieta' Ente"/>
    <n v="266.67"/>
    <m/>
    <s v="DIAFANOSCOPIO"/>
    <s v="F"/>
    <n v="0.03"/>
    <n v="266.66666666666669"/>
    <n v="1"/>
    <m/>
    <n v="8"/>
    <m/>
  </r>
  <r>
    <x v="2"/>
    <x v="8"/>
    <s v="ao rc"/>
    <n v="3799"/>
    <n v="4523"/>
    <s v="ANESTESIA, APPARECCHIO PER"/>
    <m/>
    <m/>
    <s v="DRAEGER MEDICAL AG &amp; CO. KGAA"/>
    <s v="PRIMUS"/>
    <s v="ASAN-0051"/>
    <m/>
    <s v="Z1203010101"/>
    <m/>
    <m/>
    <m/>
    <s v="SI/SI"/>
    <s v="P.O. &quot;BIANCHI - MELACRINO&quot;"/>
    <m/>
    <s v="BLOCCO OPERATORIO"/>
    <s v="SALA OPERATORIA 3"/>
    <s v="Proprieta' Ente"/>
    <n v="76800"/>
    <m/>
    <s v="ANESTESIA, APPARECCHIO PER"/>
    <s v="C"/>
    <n v="0.08"/>
    <n v="20000"/>
    <n v="1"/>
    <m/>
    <n v="1600"/>
    <m/>
  </r>
  <r>
    <x v="2"/>
    <x v="8"/>
    <s v="ao rc"/>
    <n v="3800"/>
    <n v="4524"/>
    <s v="MONITOR"/>
    <m/>
    <m/>
    <s v="DRAEGER MEDICAL AG &amp; CO. KGAA"/>
    <s v="INFINITY DELTA"/>
    <n v="6001690968"/>
    <m/>
    <s v="Z12030202"/>
    <m/>
    <m/>
    <m/>
    <s v="SI/SI"/>
    <s v="P.O. &quot;BIANCHI - MELACRINO&quot;"/>
    <m/>
    <s v="BLOCCO OPERATORIO"/>
    <s v="SALA OPERATORIA 3"/>
    <s v="Proprieta' Ente"/>
    <n v="3000"/>
    <m/>
    <s v="MONITOR"/>
    <s v="C"/>
    <n v="0.08"/>
    <n v="3000"/>
    <n v="1"/>
    <m/>
    <n v="240"/>
    <m/>
  </r>
  <r>
    <x v="2"/>
    <x v="8"/>
    <s v="ao rc"/>
    <n v="3801"/>
    <n v="4525"/>
    <s v="PERSONAL COMPUTER"/>
    <m/>
    <m/>
    <s v="DRAEGER MEDICAL AG &amp; CO. KGAA"/>
    <s v="INFINITY C700"/>
    <s v="TPAA277565"/>
    <m/>
    <m/>
    <m/>
    <m/>
    <m/>
    <s v="SI/SI"/>
    <s v="P.O. &quot;BIANCHI - MELACRINO&quot;"/>
    <m/>
    <s v="BLOCCO OPERATORIO"/>
    <s v="SALA OPERATORIA 3"/>
    <s v="Proprieta' Ente"/>
    <n v="2307.7184999999999"/>
    <m/>
    <s v="PERSONAL COMPUTER"/>
    <s v="F"/>
    <n v="0.03"/>
    <n v="1500"/>
    <n v="1"/>
    <m/>
    <n v="45"/>
    <m/>
  </r>
  <r>
    <x v="2"/>
    <x v="8"/>
    <s v="ao rc"/>
    <n v="3802"/>
    <n v="4526"/>
    <s v="PENSILE PER SALA OPERATORIA E TERAPIA INTENSIVA"/>
    <m/>
    <m/>
    <s v="DRAEGER MEDICAL AG &amp; CO. KGAA"/>
    <s v="MOVITA"/>
    <s v="ASAM-0457L"/>
    <m/>
    <s v="Z129007"/>
    <m/>
    <m/>
    <m/>
    <s v="SI/SI"/>
    <s v="P.O. &quot;BIANCHI - MELACRINO&quot;"/>
    <m/>
    <s v="BLOCCO OPERATORIO"/>
    <s v="SALA OPERATORIA 4"/>
    <s v="Proprieta' Ente"/>
    <n v="23000"/>
    <m/>
    <s v="PENSILE PER SALA OPERATORIA E TERAPIA INTENSIVA"/>
    <s v="E"/>
    <n v="0.04"/>
    <n v="6000"/>
    <n v="1"/>
    <m/>
    <n v="240"/>
    <m/>
  </r>
  <r>
    <x v="2"/>
    <x v="8"/>
    <s v="ao rc"/>
    <n v="3803"/>
    <n v="4527"/>
    <s v="ELETTROBISTURI"/>
    <m/>
    <m/>
    <s v="VALLEYLAB INC"/>
    <s v="FORCE FX"/>
    <s v="SFOJO8335A"/>
    <m/>
    <s v="Z12010902"/>
    <m/>
    <m/>
    <m/>
    <s v="SI/SI"/>
    <s v="P.O. &quot;BIANCHI - MELACRINO&quot;"/>
    <m/>
    <s v="BLOCCO OPERATORIO"/>
    <s v="SALA OPERATORIA 4"/>
    <s v="Proprieta' Ente"/>
    <n v="16850"/>
    <m/>
    <s v="ELETTROBISTURI"/>
    <s v="C"/>
    <n v="0.08"/>
    <n v="5000"/>
    <n v="1"/>
    <m/>
    <n v="400"/>
    <m/>
  </r>
  <r>
    <x v="2"/>
    <x v="8"/>
    <s v="ao rc"/>
    <n v="3804"/>
    <n v="4528"/>
    <s v="LAMPADA SCIALITICA"/>
    <m/>
    <m/>
    <s v="DRAEGER MEDICAL AG &amp; CO. KGAA"/>
    <s v="STELLA STELLA"/>
    <s v="ASAM0182"/>
    <m/>
    <s v="Z120107"/>
    <m/>
    <m/>
    <m/>
    <s v="SI/SI"/>
    <s v="P.O. &quot;BIANCHI - MELACRINO&quot;"/>
    <m/>
    <s v="BLOCCO OPERATORIO"/>
    <s v="SALA OPERATORIA 4"/>
    <s v="Proprieta' Ente"/>
    <n v="11825"/>
    <m/>
    <s v="LAMPADA SCIALITICA"/>
    <s v="E"/>
    <n v="0.04"/>
    <n v="5000"/>
    <n v="1"/>
    <m/>
    <n v="200"/>
    <m/>
  </r>
  <r>
    <x v="2"/>
    <x v="8"/>
    <s v="ao rc"/>
    <n v="3805"/>
    <n v="4529"/>
    <s v="LAMPADA SCIALITICA"/>
    <m/>
    <m/>
    <s v="DRAEGER MEDICAL AG &amp; CO. KGAA"/>
    <s v="STELLA"/>
    <s v="ASAM0183"/>
    <m/>
    <s v="Z120107"/>
    <m/>
    <m/>
    <m/>
    <s v="SI/SI"/>
    <s v="P.O. &quot;BIANCHI - MELACRINO&quot;"/>
    <m/>
    <s v="BLOCCO OPERATORIO"/>
    <s v="SALA OPERATORIA 4"/>
    <s v="Proprieta' Ente"/>
    <n v="11825"/>
    <m/>
    <s v="LAMPADA SCIALITICA"/>
    <s v="E"/>
    <n v="0.04"/>
    <n v="5000"/>
    <n v="1"/>
    <m/>
    <n v="200"/>
    <m/>
  </r>
  <r>
    <x v="2"/>
    <x v="8"/>
    <s v="ao rc"/>
    <n v="3806"/>
    <n v="4530"/>
    <s v="ANESTESIA, APPARECCHIO PER"/>
    <m/>
    <m/>
    <s v="DRAEGER MEDICAL AG &amp; CO. KGAA"/>
    <s v="PRIMUS"/>
    <s v="ASAN0055"/>
    <m/>
    <s v="Z1203010101"/>
    <m/>
    <m/>
    <m/>
    <s v="SI/SI"/>
    <s v="P.O. &quot;BIANCHI - MELACRINO&quot;"/>
    <m/>
    <s v="BLOCCO OPERATORIO"/>
    <s v="SALA OPERATORIA 4"/>
    <s v="Proprieta' Ente"/>
    <n v="76800"/>
    <m/>
    <s v="ANESTESIA, APPARECCHIO PER"/>
    <s v="C"/>
    <n v="0.08"/>
    <n v="20000"/>
    <n v="1"/>
    <m/>
    <n v="1600"/>
    <m/>
  </r>
  <r>
    <x v="2"/>
    <x v="8"/>
    <s v="ao rc"/>
    <n v="3807"/>
    <n v="4531"/>
    <s v="PERSONAL COMPUTER"/>
    <m/>
    <m/>
    <s v="DRAEGER MEDICAL AG &amp; CO. KGAA"/>
    <s v="INFINITY C700"/>
    <s v="TPAA246542"/>
    <m/>
    <m/>
    <m/>
    <m/>
    <m/>
    <s v="SI/SI"/>
    <s v="P.O. &quot;BIANCHI - MELACRINO&quot;"/>
    <m/>
    <s v="BLOCCO OPERATORIO"/>
    <s v="SALA OPERATORIA 4"/>
    <s v="Proprieta' Ente"/>
    <n v="2307.7184999999999"/>
    <m/>
    <s v="PERSONAL COMPUTER"/>
    <s v="F"/>
    <n v="0.03"/>
    <n v="1500"/>
    <n v="1"/>
    <m/>
    <n v="45"/>
    <m/>
  </r>
  <r>
    <x v="2"/>
    <x v="8"/>
    <s v="ao rc"/>
    <n v="3808"/>
    <n v="4532"/>
    <s v="MONITOR"/>
    <m/>
    <m/>
    <s v="DRAEGER MEDICAL AG &amp; CO. KGAA"/>
    <s v="INFINITY DELTA"/>
    <n v="6001729865"/>
    <m/>
    <s v="Z12030202"/>
    <m/>
    <m/>
    <m/>
    <s v="SI/SI"/>
    <s v="P.O. &quot;BIANCHI - MELACRINO&quot;"/>
    <m/>
    <s v="BLOCCO OPERATORIO"/>
    <s v="SALA OPERATORIA 4"/>
    <s v="Proprieta' Ente"/>
    <n v="3000"/>
    <m/>
    <s v="MONITOR"/>
    <s v="C"/>
    <n v="0.08"/>
    <n v="3000"/>
    <n v="1"/>
    <m/>
    <n v="240"/>
    <m/>
  </r>
  <r>
    <x v="2"/>
    <x v="8"/>
    <s v="ao rc"/>
    <n v="3809"/>
    <n v="4533"/>
    <s v="PENSILE PER SALA OPERATORIA E TERAPIA INTENSIVA"/>
    <m/>
    <m/>
    <s v="DRAEGER MEDICAL AG &amp; CO. KGAA"/>
    <s v="FORTA LIFT"/>
    <s v="ASAM0448L"/>
    <m/>
    <s v="Z129007"/>
    <m/>
    <m/>
    <m/>
    <s v="SI/SI"/>
    <s v="P.O. &quot;BIANCHI - MELACRINO&quot;"/>
    <m/>
    <s v="BLOCCO OPERATORIO"/>
    <s v="SALA OPERATORIA 4"/>
    <s v="Proprieta' Ente"/>
    <n v="41000"/>
    <m/>
    <s v="PENSILE PER SALA OPERATORIA E TERAPIA INTENSIVA"/>
    <s v="E"/>
    <n v="0.04"/>
    <n v="6000"/>
    <n v="1"/>
    <m/>
    <n v="240"/>
    <m/>
  </r>
  <r>
    <x v="2"/>
    <x v="8"/>
    <s v="ao rc"/>
    <n v="3810"/>
    <n v="4534"/>
    <s v="DIAFANOSCOPIO"/>
    <m/>
    <m/>
    <s v="."/>
    <s v="."/>
    <m/>
    <m/>
    <s v="Z110702"/>
    <m/>
    <m/>
    <m/>
    <s v="SI/SI"/>
    <s v="P.O. &quot;BIANCHI - MELACRINO&quot;"/>
    <m/>
    <s v="BLOCCO OPERATORIO"/>
    <s v="SALA OPERATORIA 4"/>
    <s v="Proprieta' Ente"/>
    <n v="266.67"/>
    <m/>
    <s v="DIAFANOSCOPIO"/>
    <s v="F"/>
    <n v="0.03"/>
    <n v="266.66666666666669"/>
    <n v="1"/>
    <m/>
    <n v="8"/>
    <m/>
  </r>
  <r>
    <x v="2"/>
    <x v="8"/>
    <s v="ao rc"/>
    <n v="3811"/>
    <n v="4535"/>
    <s v="PENSILE PER SALA OPERATORIA E TERAPIA INTENSIVA"/>
    <m/>
    <m/>
    <s v="DRAEGER MEDICAL AG &amp; CO. KGAA"/>
    <s v="FORTA LIFT"/>
    <s v="ASAM-0445L"/>
    <m/>
    <s v="Z129007"/>
    <m/>
    <m/>
    <m/>
    <s v="SI/SI"/>
    <s v="P.O. &quot;BIANCHI - MELACRINO&quot;"/>
    <m/>
    <s v="BLOCCO OPERATORIO"/>
    <s v="SALA OPERATORIA 3"/>
    <s v="Proprieta' Ente"/>
    <n v="41000"/>
    <m/>
    <s v="PENSILE PER SALA OPERATORIA E TERAPIA INTENSIVA"/>
    <s v="E"/>
    <n v="0.04"/>
    <n v="6000"/>
    <n v="1"/>
    <m/>
    <n v="240"/>
    <m/>
  </r>
  <r>
    <x v="2"/>
    <x v="8"/>
    <s v="ao rc"/>
    <n v="3812"/>
    <n v="4536"/>
    <s v="PENSILE PER SALA OPERATORIA E TERAPIA INTENSIVA"/>
    <m/>
    <m/>
    <s v="DRAEGER MEDICAL AG &amp; CO. KGAA"/>
    <s v="MOVITA"/>
    <s v="ASAM0459L"/>
    <m/>
    <s v="Z129007"/>
    <m/>
    <m/>
    <m/>
    <s v="SI/SI"/>
    <s v="P.O. &quot;BIANCHI - MELACRINO&quot;"/>
    <m/>
    <s v="BLOCCO OPERATORIO"/>
    <s v="SALA OPERATORIA 5"/>
    <s v="Proprieta' Ente"/>
    <n v="23000"/>
    <m/>
    <s v="PENSILE PER SALA OPERATORIA E TERAPIA INTENSIVA"/>
    <s v="E"/>
    <n v="0.04"/>
    <n v="6000"/>
    <n v="1"/>
    <m/>
    <n v="240"/>
    <m/>
  </r>
  <r>
    <x v="2"/>
    <x v="8"/>
    <s v="ao rc"/>
    <n v="3813"/>
    <n v="4537"/>
    <s v="ELETTROBISTURI"/>
    <m/>
    <m/>
    <s v="VALLEYLAB INC"/>
    <s v="FORCE FX"/>
    <s v="SFOJO8331A"/>
    <m/>
    <s v="Z12010902"/>
    <m/>
    <m/>
    <m/>
    <s v="SI/SI"/>
    <s v="P.O. &quot;BIANCHI - MELACRINO&quot;"/>
    <m/>
    <s v="BLOCCO OPERATORIO"/>
    <s v="SALA OPERATORIA 5"/>
    <s v="Proprieta' Ente"/>
    <n v="16850"/>
    <m/>
    <s v="ELETTROBISTURI"/>
    <s v="C"/>
    <n v="0.08"/>
    <n v="5000"/>
    <n v="1"/>
    <m/>
    <n v="400"/>
    <m/>
  </r>
  <r>
    <x v="2"/>
    <x v="8"/>
    <s v="ao rc"/>
    <n v="3814"/>
    <n v="4538"/>
    <s v="PENSILE PER SALA OPERATORIA E TERAPIA INTENSIVA"/>
    <m/>
    <m/>
    <s v="DRAEGER MEDICAL AG &amp; CO. KGAA"/>
    <s v="FORTA LIFT"/>
    <s v="SAM0451L"/>
    <m/>
    <s v="Z129007"/>
    <m/>
    <m/>
    <m/>
    <s v="SI/SI"/>
    <s v="P.O. &quot;BIANCHI - MELACRINO&quot;"/>
    <m/>
    <s v="BLOCCO OPERATORIO"/>
    <s v="SALA OPERATORIA 5"/>
    <s v="Proprieta' Ente"/>
    <n v="41000"/>
    <m/>
    <s v="PENSILE PER SALA OPERATORIA E TERAPIA INTENSIVA"/>
    <s v="E"/>
    <n v="0.04"/>
    <n v="6000"/>
    <n v="1"/>
    <m/>
    <n v="240"/>
    <m/>
  </r>
  <r>
    <x v="2"/>
    <x v="8"/>
    <s v="ao rc"/>
    <n v="3815"/>
    <n v="4539"/>
    <s v="ANESTESIA, APPARECCHIO PER"/>
    <m/>
    <m/>
    <s v="DRAEGER MEDICAL AG &amp; CO. KGAA"/>
    <s v="PRIMUS"/>
    <s v="ASAN0058"/>
    <m/>
    <s v="Z1203010101"/>
    <m/>
    <m/>
    <m/>
    <s v="SI/SI"/>
    <s v="P.O. &quot;BIANCHI - MELACRINO&quot;"/>
    <m/>
    <s v="BLOCCO OPERATORIO"/>
    <s v="SALA OPERATORIA 5"/>
    <s v="Proprieta' Ente"/>
    <n v="76800"/>
    <m/>
    <s v="ANESTESIA, APPARECCHIO PER"/>
    <s v="C"/>
    <n v="0.08"/>
    <n v="20000"/>
    <n v="1"/>
    <m/>
    <n v="1600"/>
    <m/>
  </r>
  <r>
    <x v="2"/>
    <x v="8"/>
    <s v="ao rc"/>
    <n v="3816"/>
    <n v="4540"/>
    <s v="PERSONAL COMPUTER"/>
    <m/>
    <m/>
    <s v="DRAEGER MEDICAL AG &amp; CO. KGAA"/>
    <s v="INFINITY C700"/>
    <s v="TPAA246575"/>
    <m/>
    <m/>
    <m/>
    <m/>
    <m/>
    <s v="SI/SI"/>
    <s v="P.O. &quot;BIANCHI - MELACRINO&quot;"/>
    <m/>
    <s v="BLOCCO OPERATORIO"/>
    <s v="SALA OPERATORIA 5"/>
    <s v="Proprieta' Ente"/>
    <n v="2307.7184999999999"/>
    <m/>
    <s v="PERSONAL COMPUTER"/>
    <s v="F"/>
    <n v="0.03"/>
    <n v="1500"/>
    <n v="1"/>
    <m/>
    <n v="45"/>
    <m/>
  </r>
  <r>
    <x v="2"/>
    <x v="8"/>
    <s v="ao rc"/>
    <n v="3817"/>
    <n v="4541"/>
    <s v="MONITOR"/>
    <m/>
    <m/>
    <s v="DRAEGER MEDICAL AG &amp; CO. KGAA"/>
    <s v="INFINITY DELTA"/>
    <n v="6001725272"/>
    <m/>
    <s v="Z12030202"/>
    <m/>
    <m/>
    <m/>
    <s v="SI/SI"/>
    <s v="P.O. &quot;BIANCHI - MELACRINO&quot;"/>
    <m/>
    <s v="BLOCCO OPERATORIO"/>
    <s v="SALA OPERATORIA 5"/>
    <s v="Proprieta' Ente"/>
    <n v="3000"/>
    <m/>
    <s v="MONITOR"/>
    <s v="C"/>
    <n v="0.08"/>
    <n v="3000"/>
    <n v="1"/>
    <m/>
    <n v="240"/>
    <m/>
  </r>
  <r>
    <x v="2"/>
    <x v="8"/>
    <s v="ao rc"/>
    <n v="3818"/>
    <n v="4542"/>
    <s v="DIAFANOSCOPIO"/>
    <m/>
    <m/>
    <s v="."/>
    <s v="."/>
    <m/>
    <m/>
    <s v="Z110702"/>
    <m/>
    <m/>
    <m/>
    <s v="SI/SI"/>
    <s v="P.O. &quot;BIANCHI - MELACRINO&quot;"/>
    <m/>
    <s v="BLOCCO OPERATORIO"/>
    <s v="SALA OPERATORIA 5"/>
    <s v="Proprieta' Ente"/>
    <n v="266.67"/>
    <m/>
    <s v="DIAFANOSCOPIO"/>
    <s v="F"/>
    <n v="0.03"/>
    <n v="266.66666666666669"/>
    <n v="1"/>
    <m/>
    <n v="8"/>
    <m/>
  </r>
  <r>
    <x v="2"/>
    <x v="8"/>
    <s v="ao rc"/>
    <n v="3819"/>
    <n v="4543"/>
    <s v="LAMPADA SCIALITICA"/>
    <m/>
    <m/>
    <s v="DRAEGER MEDICAL AG &amp; CO. KGAA"/>
    <s v="STELLA"/>
    <s v="ASAM0174"/>
    <m/>
    <s v="Z120107"/>
    <m/>
    <m/>
    <m/>
    <s v="SI/SI"/>
    <s v="P.O. &quot;BIANCHI - MELACRINO&quot;"/>
    <m/>
    <s v="BLOCCO OPERATORIO"/>
    <s v="SALA OPERATORIA 5"/>
    <s v="Proprieta' Ente"/>
    <n v="11825"/>
    <m/>
    <s v="LAMPADA SCIALITICA"/>
    <s v="E"/>
    <n v="0.04"/>
    <n v="5000"/>
    <n v="1"/>
    <m/>
    <n v="200"/>
    <m/>
  </r>
  <r>
    <x v="2"/>
    <x v="8"/>
    <s v="ao rc"/>
    <n v="3820"/>
    <n v="4544"/>
    <s v="LAMPADA SCIALITICA"/>
    <m/>
    <m/>
    <s v="DRAEGER MEDICAL AG &amp; CO. KGAA"/>
    <s v="STELLA STELLA"/>
    <s v="ASAM0175"/>
    <m/>
    <s v="Z120107"/>
    <m/>
    <m/>
    <m/>
    <s v="SI/SI"/>
    <s v="P.O. &quot;BIANCHI - MELACRINO&quot;"/>
    <m/>
    <s v="BLOCCO OPERATORIO"/>
    <s v="SALA OPERATORIA 5"/>
    <s v="Proprieta' Ente"/>
    <n v="11825"/>
    <m/>
    <s v="LAMPADA SCIALITICA"/>
    <s v="E"/>
    <n v="0.04"/>
    <n v="5000"/>
    <n v="1"/>
    <m/>
    <n v="200"/>
    <m/>
  </r>
  <r>
    <x v="2"/>
    <x v="8"/>
    <s v="ao rc"/>
    <n v="3821"/>
    <n v="4545"/>
    <s v="TAVOLO OPERATORIO"/>
    <m/>
    <m/>
    <s v="SORDINA MEDICAL TECHNOLOGIES SRL"/>
    <s v="MT TB"/>
    <n v="12889"/>
    <m/>
    <s v="Z12011202"/>
    <m/>
    <m/>
    <m/>
    <s v="SI/SI"/>
    <s v="P.O. &quot;BIANCHI - MELACRINO&quot;"/>
    <m/>
    <s v="BLOCCO OPERATORIO"/>
    <s v="SALA OPERATORIA 5"/>
    <s v="Proprieta' Ente"/>
    <n v="53200"/>
    <m/>
    <s v="TAVOLO OPERATORIO"/>
    <s v="D"/>
    <n v="0.06"/>
    <n v="20000"/>
    <n v="1"/>
    <m/>
    <n v="1200"/>
    <m/>
  </r>
  <r>
    <x v="2"/>
    <x v="8"/>
    <s v="ao rc"/>
    <n v="3822"/>
    <n v="4546"/>
    <s v="ALIMENTATORE"/>
    <m/>
    <m/>
    <s v="SORDINA MEDICAL TECHNOLOGIES SRL"/>
    <s v="."/>
    <m/>
    <m/>
    <m/>
    <m/>
    <m/>
    <m/>
    <s v="SI/SI"/>
    <s v="P.O. &quot;BIANCHI - MELACRINO&quot;"/>
    <m/>
    <s v="BLOCCO OPERATORIO"/>
    <s v="SALA OPERATORIA 5"/>
    <s v="Proprieta' Ente"/>
    <n v="300"/>
    <m/>
    <s v="ALIMENTATORE"/>
    <s v="F"/>
    <n v="0.03"/>
    <n v="1511.3"/>
    <n v="1"/>
    <m/>
    <n v="45.338999999999999"/>
    <m/>
  </r>
  <r>
    <x v="2"/>
    <x v="8"/>
    <s v="ao rc"/>
    <n v="3823"/>
    <n v="4547"/>
    <s v="PENSILE PER SALA OPERATORIA E TERAPIA INTENSIVA"/>
    <m/>
    <m/>
    <s v="DRAEGER MEDICAL AG &amp; CO. KGAA"/>
    <s v="MOVITA"/>
    <s v="ASAM0460L"/>
    <m/>
    <s v="Z129007"/>
    <m/>
    <m/>
    <m/>
    <s v="SI/SI"/>
    <s v="P.O. &quot;BIANCHI - MELACRINO&quot;"/>
    <m/>
    <s v="BLOCCO OPERATORIO"/>
    <s v="SALA OPERATORIA 6"/>
    <s v="Proprieta' Ente"/>
    <n v="23000"/>
    <m/>
    <s v="PENSILE PER SALA OPERATORIA E TERAPIA INTENSIVA"/>
    <s v="E"/>
    <n v="0.04"/>
    <n v="6000"/>
    <n v="1"/>
    <m/>
    <n v="240"/>
    <m/>
  </r>
  <r>
    <x v="2"/>
    <x v="8"/>
    <s v="ao rc"/>
    <n v="3824"/>
    <n v="4548"/>
    <s v="ELETTROBISTURI"/>
    <m/>
    <m/>
    <s v="VALLEYLAB INC"/>
    <s v="FORCE FX"/>
    <s v="SFOJO8330A"/>
    <m/>
    <s v="Z12010902"/>
    <m/>
    <m/>
    <m/>
    <s v="SI/SI"/>
    <s v="P.O. &quot;BIANCHI - MELACRINO&quot;"/>
    <m/>
    <s v="BLOCCO OPERATORIO"/>
    <s v="SALA OPERATORIA 6"/>
    <s v="Proprieta' Ente"/>
    <n v="16850"/>
    <m/>
    <s v="ELETTROBISTURI"/>
    <s v="C"/>
    <n v="0.08"/>
    <n v="5000"/>
    <n v="1"/>
    <m/>
    <n v="400"/>
    <m/>
  </r>
  <r>
    <x v="2"/>
    <x v="8"/>
    <s v="ao rc"/>
    <n v="3825"/>
    <n v="4549"/>
    <s v="LAMPADA SCIALITICA"/>
    <m/>
    <m/>
    <s v="DRAEGER MEDICAL AG &amp; CO. KGAA"/>
    <s v="STELLA"/>
    <s v="ASAM0176"/>
    <m/>
    <s v="Z120107"/>
    <m/>
    <m/>
    <m/>
    <s v="SI/SI"/>
    <s v="P.O. &quot;BIANCHI - MELACRINO&quot;"/>
    <m/>
    <s v="BLOCCO OPERATORIO"/>
    <s v="SALA OPERATORIA 6"/>
    <s v="Proprieta' Ente"/>
    <n v="11825"/>
    <m/>
    <s v="LAMPADA SCIALITICA"/>
    <s v="E"/>
    <n v="0.04"/>
    <n v="5000"/>
    <n v="1"/>
    <m/>
    <n v="200"/>
    <m/>
  </r>
  <r>
    <x v="2"/>
    <x v="8"/>
    <s v="ao rc"/>
    <n v="3826"/>
    <n v="4550"/>
    <s v="LAMPADA SCIALITICA"/>
    <m/>
    <m/>
    <s v="DRAEGER MEDICAL AG &amp; CO. KGAA"/>
    <s v="STELLA STELLA"/>
    <s v="ASAM0177"/>
    <m/>
    <s v="Z120107"/>
    <m/>
    <m/>
    <m/>
    <s v="SI/SI"/>
    <s v="P.O. &quot;BIANCHI - MELACRINO&quot;"/>
    <m/>
    <s v="BLOCCO OPERATORIO"/>
    <s v="SALA OPERATORIA 6"/>
    <s v="Proprieta' Ente"/>
    <n v="11825"/>
    <m/>
    <s v="LAMPADA SCIALITICA"/>
    <s v="E"/>
    <n v="0.04"/>
    <n v="5000"/>
    <n v="1"/>
    <m/>
    <n v="200"/>
    <m/>
  </r>
  <r>
    <x v="2"/>
    <x v="8"/>
    <s v="ao rc"/>
    <n v="3827"/>
    <n v="4551"/>
    <s v="PERSONAL COMPUTER"/>
    <m/>
    <m/>
    <s v="DRAEGER MEDICAL AG &amp; CO. KGAA"/>
    <s v="INFINITY C700"/>
    <s v="TPAA230895"/>
    <m/>
    <m/>
    <m/>
    <m/>
    <m/>
    <s v="SI/SI"/>
    <s v="P.O. &quot;BIANCHI - MELACRINO&quot;"/>
    <m/>
    <s v="BLOCCO OPERATORIO"/>
    <s v="SALA OPERATORIA 6"/>
    <s v="Proprieta' Ente"/>
    <n v="2307.7184999999999"/>
    <m/>
    <s v="PERSONAL COMPUTER"/>
    <s v="F"/>
    <n v="0.03"/>
    <n v="1500"/>
    <n v="1"/>
    <m/>
    <n v="45"/>
    <m/>
  </r>
  <r>
    <x v="2"/>
    <x v="8"/>
    <s v="ao rc"/>
    <n v="3828"/>
    <n v="4552"/>
    <s v="ANESTESIA, APPARECCHIO PER"/>
    <m/>
    <m/>
    <s v="DRAEGER MEDICAL AG &amp; CO. KGAA"/>
    <s v="PRIMUS"/>
    <s v="ASAN0053"/>
    <m/>
    <s v="Z1203010101"/>
    <m/>
    <m/>
    <m/>
    <s v="SI/SI"/>
    <s v="P.O. &quot;BIANCHI - MELACRINO&quot;"/>
    <m/>
    <s v="BLOCCO OPERATORIO"/>
    <s v="SALA OPERATORIA 6"/>
    <s v="Proprieta' Ente"/>
    <n v="76800"/>
    <m/>
    <s v="ANESTESIA, APPARECCHIO PER"/>
    <s v="C"/>
    <n v="0.08"/>
    <n v="20000"/>
    <n v="1"/>
    <m/>
    <n v="1600"/>
    <m/>
  </r>
  <r>
    <x v="2"/>
    <x v="8"/>
    <s v="ao rc"/>
    <n v="3829"/>
    <n v="4553"/>
    <s v="MONITOR"/>
    <m/>
    <m/>
    <s v="DRAEGER MEDICAL AG &amp; CO. KGAA"/>
    <s v="INFINITY DELTA"/>
    <n v="6001732371"/>
    <m/>
    <s v="Z12030202"/>
    <m/>
    <m/>
    <m/>
    <s v="SI/SI"/>
    <s v="P.O. &quot;BIANCHI - MELACRINO&quot;"/>
    <m/>
    <s v="BLOCCO OPERATORIO"/>
    <s v="SALA OPERATORIA 6"/>
    <s v="Proprieta' Ente"/>
    <n v="3000"/>
    <m/>
    <s v="MONITOR"/>
    <s v="C"/>
    <n v="0.08"/>
    <n v="3000"/>
    <n v="1"/>
    <m/>
    <n v="240"/>
    <m/>
  </r>
  <r>
    <x v="2"/>
    <x v="8"/>
    <s v="ao rc"/>
    <n v="3830"/>
    <n v="4554"/>
    <s v="TAVOLO OPERATORIO"/>
    <m/>
    <m/>
    <s v="SORDINA MEDICAL TECHNOLOGIES SRL"/>
    <s v="MT TB"/>
    <n v="12812"/>
    <m/>
    <s v="Z12011202"/>
    <m/>
    <m/>
    <m/>
    <s v="SI/SI"/>
    <s v="P.O. &quot;BIANCHI - MELACRINO&quot;"/>
    <m/>
    <s v="BLOCCO OPERATORIO"/>
    <s v="SALA OPERATORIA 6"/>
    <s v="Proprieta' Ente"/>
    <n v="53200"/>
    <m/>
    <s v="TAVOLO OPERATORIO"/>
    <s v="D"/>
    <n v="0.06"/>
    <n v="20000"/>
    <n v="1"/>
    <m/>
    <n v="1200"/>
    <m/>
  </r>
  <r>
    <x v="2"/>
    <x v="8"/>
    <s v="ao rc"/>
    <n v="3831"/>
    <n v="4555"/>
    <s v="ALIMENTATORE"/>
    <m/>
    <m/>
    <s v="SORDINA MEDICAL TECHNOLOGIES SRL"/>
    <s v="."/>
    <m/>
    <m/>
    <m/>
    <m/>
    <m/>
    <m/>
    <s v="SI/SI"/>
    <s v="P.O. &quot;BIANCHI - MELACRINO&quot;"/>
    <m/>
    <s v="BLOCCO OPERATORIO"/>
    <s v="SALA OPERATORIA 6"/>
    <s v="Proprieta' Ente"/>
    <n v="300"/>
    <m/>
    <s v="ALIMENTATORE"/>
    <s v="F"/>
    <n v="0.03"/>
    <n v="1511.3"/>
    <n v="1"/>
    <m/>
    <n v="45.338999999999999"/>
    <m/>
  </r>
  <r>
    <x v="2"/>
    <x v="8"/>
    <s v="ao rc"/>
    <n v="3832"/>
    <n v="4556"/>
    <s v="DIAFANOSCOPIO"/>
    <m/>
    <m/>
    <s v="."/>
    <s v="."/>
    <m/>
    <m/>
    <s v="Z110702"/>
    <m/>
    <m/>
    <m/>
    <s v="SI/SI"/>
    <s v="P.O. &quot;BIANCHI - MELACRINO&quot;"/>
    <m/>
    <s v="BLOCCO OPERATORIO"/>
    <s v="SALA OPERATORIA 6"/>
    <s v="Proprieta' Ente"/>
    <n v="266.67"/>
    <m/>
    <s v="DIAFANOSCOPIO"/>
    <s v="F"/>
    <n v="0.03"/>
    <n v="266.66666666666669"/>
    <n v="1"/>
    <m/>
    <n v="8"/>
    <m/>
  </r>
  <r>
    <x v="2"/>
    <x v="8"/>
    <s v="ao rc"/>
    <n v="3833"/>
    <n v="4557"/>
    <s v="PENSILE PER SALA OPERATORIA E TERAPIA INTENSIVA"/>
    <m/>
    <m/>
    <s v="DRAEGER MEDICAL AG &amp; CO. KGAA"/>
    <s v="FORTA LIFT"/>
    <s v="ASAM0447L"/>
    <m/>
    <s v="Z129007"/>
    <m/>
    <m/>
    <m/>
    <s v="SI/SI"/>
    <s v="P.O. &quot;BIANCHI - MELACRINO&quot;"/>
    <m/>
    <s v="BLOCCO OPERATORIO"/>
    <s v="SALA OPERATORIA 6"/>
    <s v="Proprieta' Ente"/>
    <n v="41000"/>
    <m/>
    <s v="PENSILE PER SALA OPERATORIA E TERAPIA INTENSIVA"/>
    <s v="E"/>
    <n v="0.04"/>
    <n v="6000"/>
    <n v="1"/>
    <m/>
    <n v="240"/>
    <m/>
  </r>
  <r>
    <x v="2"/>
    <x v="8"/>
    <s v="ao rc"/>
    <n v="3834"/>
    <n v="4558"/>
    <s v="PENSILE PER SALA OPERATORIA E TERAPIA INTENSIVA"/>
    <m/>
    <m/>
    <s v="DRAEGER MEDICAL AG &amp; CO. KGAA"/>
    <s v="MOVITA"/>
    <s v="ASAM0456L"/>
    <m/>
    <s v="Z129007"/>
    <m/>
    <m/>
    <m/>
    <s v="SI/SI"/>
    <s v="P.O. &quot;BIANCHI - MELACRINO&quot;"/>
    <m/>
    <s v="BLOCCO OPERATORIO"/>
    <s v="SALA OPERATORIA 7"/>
    <s v="Proprieta' Ente"/>
    <n v="23000"/>
    <m/>
    <s v="PENSILE PER SALA OPERATORIA E TERAPIA INTENSIVA"/>
    <s v="E"/>
    <n v="0.04"/>
    <n v="6000"/>
    <n v="1"/>
    <m/>
    <n v="240"/>
    <m/>
  </r>
  <r>
    <x v="2"/>
    <x v="8"/>
    <s v="ao rc"/>
    <n v="3835"/>
    <n v="4559"/>
    <s v="ELETTROBISTURI"/>
    <m/>
    <m/>
    <s v="VALLEYLAB INC"/>
    <s v="FORCE FX"/>
    <s v="SFOJO8332A"/>
    <m/>
    <s v="Z12010902"/>
    <m/>
    <m/>
    <m/>
    <s v="SI/SI"/>
    <s v="P.O. &quot;BIANCHI - MELACRINO&quot;"/>
    <m/>
    <s v="BLOCCO OPERATORIO"/>
    <s v="SALA OPERATORIA 7"/>
    <s v="Proprieta' Ente"/>
    <n v="16850"/>
    <m/>
    <s v="ELETTROBISTURI"/>
    <s v="C"/>
    <n v="0.08"/>
    <n v="5000"/>
    <n v="1"/>
    <m/>
    <n v="400"/>
    <m/>
  </r>
  <r>
    <x v="2"/>
    <x v="8"/>
    <s v="ao rc"/>
    <n v="3836"/>
    <n v="4560"/>
    <s v="LAMPADA SCIALITICA"/>
    <m/>
    <m/>
    <s v="DRAEGER MEDICAL AG &amp; CO. KGAA"/>
    <s v="STELLA"/>
    <s v="ASAM0180"/>
    <m/>
    <s v="Z120107"/>
    <m/>
    <m/>
    <m/>
    <s v="SI/SI"/>
    <s v="P.O. &quot;BIANCHI - MELACRINO&quot;"/>
    <m/>
    <s v="BLOCCO OPERATORIO"/>
    <s v="SALA OPERATORIA 7"/>
    <s v="Proprieta' Ente"/>
    <n v="11825"/>
    <m/>
    <s v="LAMPADA SCIALITICA"/>
    <s v="E"/>
    <n v="0.04"/>
    <n v="5000"/>
    <n v="1"/>
    <m/>
    <n v="200"/>
    <m/>
  </r>
  <r>
    <x v="2"/>
    <x v="8"/>
    <s v="ao rc"/>
    <n v="3837"/>
    <n v="4561"/>
    <s v="LAMPADA SCIALITICA"/>
    <m/>
    <m/>
    <s v="DRAEGER MEDICAL AG &amp; CO. KGAA"/>
    <s v="STELLA STELLA"/>
    <s v="ASAM0181"/>
    <m/>
    <s v="Z120107"/>
    <m/>
    <m/>
    <m/>
    <s v="SI/SI"/>
    <s v="P.O. &quot;BIANCHI - MELACRINO&quot;"/>
    <m/>
    <s v="BLOCCO OPERATORIO"/>
    <s v="SALA OPERATORIA 7"/>
    <s v="Proprieta' Ente"/>
    <n v="11825"/>
    <m/>
    <s v="LAMPADA SCIALITICA"/>
    <s v="E"/>
    <n v="0.04"/>
    <n v="5000"/>
    <n v="1"/>
    <m/>
    <n v="200"/>
    <m/>
  </r>
  <r>
    <x v="2"/>
    <x v="8"/>
    <s v="ao rc"/>
    <n v="3838"/>
    <n v="4562"/>
    <s v="PERSONAL COMPUTER"/>
    <m/>
    <m/>
    <s v="DRAEGER MEDICAL AG &amp; CO. KGAA"/>
    <s v="INFINITY C700"/>
    <s v="TPAA246585"/>
    <m/>
    <m/>
    <m/>
    <m/>
    <m/>
    <s v="SI/SI"/>
    <s v="P.O. &quot;BIANCHI - MELACRINO&quot;"/>
    <m/>
    <s v="BLOCCO OPERATORIO"/>
    <s v="SALA OPERATORIA 7"/>
    <s v="Proprieta' Ente"/>
    <n v="2307.7184999999999"/>
    <m/>
    <s v="PERSONAL COMPUTER"/>
    <s v="F"/>
    <n v="0.03"/>
    <n v="1500"/>
    <n v="1"/>
    <m/>
    <n v="45"/>
    <m/>
  </r>
  <r>
    <x v="2"/>
    <x v="8"/>
    <s v="ao rc"/>
    <n v="3839"/>
    <n v="4563"/>
    <s v="MONITOR"/>
    <m/>
    <m/>
    <s v="DRAEGER MEDICAL AG &amp; CO. KGAA"/>
    <s v="INFINITY DELTA"/>
    <n v="6001726770"/>
    <m/>
    <s v="Z12030202"/>
    <m/>
    <m/>
    <m/>
    <s v="SI/SI"/>
    <s v="P.O. &quot;BIANCHI - MELACRINO&quot;"/>
    <m/>
    <s v="BLOCCO OPERATORIO"/>
    <s v="SALA OPERATORIA 7"/>
    <s v="Proprieta' Ente"/>
    <n v="3000"/>
    <m/>
    <s v="MONITOR"/>
    <s v="C"/>
    <n v="0.08"/>
    <n v="3000"/>
    <n v="1"/>
    <m/>
    <n v="240"/>
    <m/>
  </r>
  <r>
    <x v="2"/>
    <x v="8"/>
    <s v="ao rc"/>
    <n v="3840"/>
    <n v="4564"/>
    <s v="ANESTESIA, APPARECCHIO PER"/>
    <m/>
    <m/>
    <s v="DRAEGER MEDICAL AG &amp; CO. KGAA"/>
    <s v="PRIMUS"/>
    <s v="ASAN0056"/>
    <m/>
    <s v="Z1203010101"/>
    <m/>
    <m/>
    <m/>
    <s v="SI/SI"/>
    <s v="P.O. &quot;BIANCHI - MELACRINO&quot;"/>
    <m/>
    <s v="BLOCCO OPERATORIO"/>
    <s v="SALA OPERATORIA 7"/>
    <s v="Proprieta' Ente"/>
    <n v="76800"/>
    <m/>
    <s v="ANESTESIA, APPARECCHIO PER"/>
    <s v="C"/>
    <n v="0.08"/>
    <n v="20000"/>
    <n v="1"/>
    <m/>
    <n v="1600"/>
    <m/>
  </r>
  <r>
    <x v="2"/>
    <x v="8"/>
    <s v="ao rc"/>
    <n v="3841"/>
    <n v="4565"/>
    <s v="PENSILE PER SALA OPERATORIA E TERAPIA INTENSIVA"/>
    <m/>
    <m/>
    <s v="DRAEGER MEDICAL AG &amp; CO. KGAA"/>
    <s v="FORTA LIFT"/>
    <s v="ASAM0450L"/>
    <m/>
    <s v="Z129007"/>
    <m/>
    <m/>
    <m/>
    <s v="SI/SI"/>
    <s v="P.O. &quot;BIANCHI - MELACRINO&quot;"/>
    <m/>
    <s v="BLOCCO OPERATORIO"/>
    <s v="SALA OPERATORIA 7"/>
    <s v="Proprieta' Ente"/>
    <n v="41000"/>
    <m/>
    <s v="PENSILE PER SALA OPERATORIA E TERAPIA INTENSIVA"/>
    <s v="E"/>
    <n v="0.04"/>
    <n v="6000"/>
    <n v="1"/>
    <m/>
    <n v="240"/>
    <m/>
  </r>
  <r>
    <x v="2"/>
    <x v="8"/>
    <s v="ao rc"/>
    <n v="3842"/>
    <n v="4566"/>
    <s v="DIAFANOSCOPIO"/>
    <m/>
    <m/>
    <s v="."/>
    <s v="."/>
    <m/>
    <m/>
    <s v="Z110702"/>
    <m/>
    <m/>
    <m/>
    <s v="SI/SI"/>
    <s v="P.O. &quot;BIANCHI - MELACRINO&quot;"/>
    <m/>
    <s v="BLOCCO OPERATORIO"/>
    <s v="SALA OPERATORIA 7"/>
    <s v="Proprieta' Ente"/>
    <n v="266.67"/>
    <m/>
    <s v="DIAFANOSCOPIO"/>
    <s v="F"/>
    <n v="0.03"/>
    <n v="266.66666666666669"/>
    <n v="1"/>
    <m/>
    <n v="8"/>
    <m/>
  </r>
  <r>
    <x v="2"/>
    <x v="8"/>
    <s v="ao rc"/>
    <n v="3843"/>
    <n v="4567"/>
    <s v="TAVOLO OPERATORIO"/>
    <m/>
    <m/>
    <s v="SORDINA MEDICAL TECHNOLOGIES SRL"/>
    <s v="MT TB"/>
    <n v="12813"/>
    <m/>
    <s v="Z12011202"/>
    <m/>
    <m/>
    <m/>
    <s v="SI/SI"/>
    <s v="P.O. &quot;BIANCHI - MELACRINO&quot;"/>
    <m/>
    <s v="BLOCCO OPERATORIO"/>
    <s v="SALA OPERATORIA 7"/>
    <s v="Proprieta' Ente"/>
    <n v="53200"/>
    <m/>
    <s v="TAVOLO OPERATORIO"/>
    <s v="D"/>
    <n v="0.06"/>
    <n v="20000"/>
    <n v="1"/>
    <m/>
    <n v="1200"/>
    <m/>
  </r>
  <r>
    <x v="2"/>
    <x v="8"/>
    <s v="ao rc"/>
    <n v="3844"/>
    <n v="4568"/>
    <s v="ALIMENTATORE"/>
    <m/>
    <m/>
    <s v="SORDINA MEDICAL TECHNOLOGIES SRL"/>
    <s v="."/>
    <m/>
    <m/>
    <m/>
    <m/>
    <m/>
    <m/>
    <s v="SI/SI"/>
    <s v="P.O. &quot;BIANCHI - MELACRINO&quot;"/>
    <m/>
    <s v="BLOCCO OPERATORIO"/>
    <s v="SALA OPERATORIA 7"/>
    <s v="Proprieta' Ente"/>
    <n v="300"/>
    <m/>
    <s v="ALIMENTATORE"/>
    <s v="F"/>
    <n v="0.03"/>
    <n v="1511.3"/>
    <n v="1"/>
    <m/>
    <n v="45.338999999999999"/>
    <m/>
  </r>
  <r>
    <x v="2"/>
    <x v="8"/>
    <s v="ao rc"/>
    <n v="3845"/>
    <n v="4569"/>
    <s v="PENSILE PER SALA OPERATORIA E TERAPIA INTENSIVA"/>
    <m/>
    <m/>
    <s v="DRAEGER MEDICAL AG &amp; CO. KGAA"/>
    <s v="MOVITA"/>
    <s v="ASAM0463L"/>
    <m/>
    <s v="Z129007"/>
    <m/>
    <m/>
    <m/>
    <s v="SI/SI"/>
    <s v="P.O. &quot;BIANCHI - MELACRINO&quot;"/>
    <m/>
    <s v="BLOCCO OPERATORIO"/>
    <s v="SALA OPERATORIA 8"/>
    <s v="Proprieta' Ente"/>
    <n v="23000"/>
    <m/>
    <s v="PENSILE PER SALA OPERATORIA E TERAPIA INTENSIVA"/>
    <s v="E"/>
    <n v="0.04"/>
    <n v="6000"/>
    <n v="1"/>
    <m/>
    <n v="240"/>
    <m/>
  </r>
  <r>
    <x v="2"/>
    <x v="8"/>
    <s v="ao rc"/>
    <n v="3846"/>
    <n v="4570"/>
    <s v="ELETTROBISTURI"/>
    <m/>
    <m/>
    <s v="VALLEYLAB INC"/>
    <s v="FORCE FX"/>
    <s v="SFOJO8336A"/>
    <m/>
    <s v="Z12010902"/>
    <m/>
    <m/>
    <m/>
    <s v="SI/SI"/>
    <s v="P.O. &quot;BIANCHI - MELACRINO&quot;"/>
    <m/>
    <s v="BLOCCO OPERATORIO"/>
    <s v="SALA OPERATORIA 8"/>
    <s v="Proprieta' Ente"/>
    <n v="16850"/>
    <m/>
    <s v="ELETTROBISTURI"/>
    <s v="C"/>
    <n v="0.08"/>
    <n v="5000"/>
    <n v="1"/>
    <m/>
    <n v="400"/>
    <m/>
  </r>
  <r>
    <x v="2"/>
    <x v="8"/>
    <s v="ao rc"/>
    <n v="3847"/>
    <n v="4571"/>
    <s v="TAVOLO OPERATORIO"/>
    <m/>
    <m/>
    <s v="SORDINA MEDICAL TECHNOLOGIES SRL"/>
    <s v="MT TB"/>
    <n v="12759"/>
    <m/>
    <s v="Z12011202"/>
    <m/>
    <m/>
    <m/>
    <s v="SI/SI"/>
    <s v="P.O. &quot;BIANCHI - MELACRINO&quot;"/>
    <m/>
    <s v="BLOCCO OPERATORIO"/>
    <s v="SALA OPERATORIA 8"/>
    <s v="Proprieta' Ente"/>
    <n v="53200"/>
    <m/>
    <s v="TAVOLO OPERATORIO"/>
    <s v="D"/>
    <n v="0.06"/>
    <n v="20000"/>
    <n v="1"/>
    <m/>
    <n v="1200"/>
    <m/>
  </r>
  <r>
    <x v="2"/>
    <x v="8"/>
    <s v="ao rc"/>
    <n v="3848"/>
    <n v="4572"/>
    <s v="ALIMENTATORE"/>
    <m/>
    <m/>
    <s v="SORDINA MEDICAL TECHNOLOGIES SRL"/>
    <s v="."/>
    <m/>
    <m/>
    <m/>
    <m/>
    <m/>
    <m/>
    <s v="SI/SI"/>
    <s v="P.O. &quot;BIANCHI - MELACRINO&quot;"/>
    <m/>
    <s v="BLOCCO OPERATORIO"/>
    <s v="SALA OPERATORIA 8"/>
    <s v="Proprieta' Ente"/>
    <n v="300"/>
    <m/>
    <s v="ALIMENTATORE"/>
    <s v="F"/>
    <n v="0.03"/>
    <n v="1511.3"/>
    <n v="1"/>
    <m/>
    <n v="45.338999999999999"/>
    <m/>
  </r>
  <r>
    <x v="2"/>
    <x v="8"/>
    <s v="ao rc"/>
    <n v="3849"/>
    <n v="4573"/>
    <s v="ANESTESIA, APPARECCHIO PER"/>
    <m/>
    <m/>
    <s v="DRAEGER MEDICAL AG &amp; CO. KGAA"/>
    <s v="PRIMUS"/>
    <s v="ASAN0057"/>
    <m/>
    <s v="Z1203010101"/>
    <m/>
    <m/>
    <m/>
    <s v="SI/SI"/>
    <s v="P.O. &quot;BIANCHI - MELACRINO&quot;"/>
    <m/>
    <s v="BLOCCO OPERATORIO"/>
    <s v="SALA OPERATORIA 8"/>
    <s v="Proprieta' Ente"/>
    <n v="76800"/>
    <m/>
    <s v="ANESTESIA, APPARECCHIO PER"/>
    <s v="C"/>
    <n v="0.08"/>
    <n v="20000"/>
    <n v="1"/>
    <m/>
    <n v="1600"/>
    <m/>
  </r>
  <r>
    <x v="2"/>
    <x v="8"/>
    <s v="ao rc"/>
    <n v="3850"/>
    <n v="4574"/>
    <s v="PENSILE PER SALA OPERATORIA E TERAPIA INTENSIVA"/>
    <m/>
    <m/>
    <s v="DRAEGER MEDICAL AG &amp; CO. KGAA"/>
    <s v="FORTA LIFT"/>
    <s v="ASAM0449L"/>
    <m/>
    <s v="Z129007"/>
    <m/>
    <m/>
    <m/>
    <s v="SI/SI"/>
    <s v="P.O. &quot;BIANCHI - MELACRINO&quot;"/>
    <m/>
    <s v="BLOCCO OPERATORIO"/>
    <s v="SALA OPERATORIA 8"/>
    <s v="Proprieta' Ente"/>
    <n v="41000"/>
    <m/>
    <s v="PENSILE PER SALA OPERATORIA E TERAPIA INTENSIVA"/>
    <s v="E"/>
    <n v="0.04"/>
    <n v="6000"/>
    <n v="1"/>
    <m/>
    <n v="240"/>
    <m/>
  </r>
  <r>
    <x v="2"/>
    <x v="8"/>
    <s v="ao rc"/>
    <n v="3851"/>
    <n v="4575"/>
    <s v="PERSONAL COMPUTER"/>
    <m/>
    <m/>
    <s v="DRAEGER MEDICAL AG &amp; CO. KGAA"/>
    <s v="INFINITY C700"/>
    <s v="TPAA246543"/>
    <m/>
    <m/>
    <m/>
    <m/>
    <m/>
    <s v="SI/SI"/>
    <s v="P.O. &quot;BIANCHI - MELACRINO&quot;"/>
    <m/>
    <s v="BLOCCO OPERATORIO"/>
    <s v="SALA OPERATORIA 8"/>
    <s v="Proprieta' Ente"/>
    <n v="2307.7184999999999"/>
    <m/>
    <s v="PERSONAL COMPUTER"/>
    <s v="F"/>
    <n v="0.03"/>
    <n v="1500"/>
    <n v="1"/>
    <m/>
    <n v="45"/>
    <m/>
  </r>
  <r>
    <x v="2"/>
    <x v="8"/>
    <s v="ao rc"/>
    <n v="3852"/>
    <n v="4576"/>
    <s v="MONITOR"/>
    <m/>
    <m/>
    <s v="DRAEGER MEDICAL AG &amp; CO. KGAA"/>
    <s v="INFINITY DELTA"/>
    <n v="6001733076"/>
    <m/>
    <s v="Z12030202"/>
    <m/>
    <m/>
    <m/>
    <s v="SI/SI"/>
    <s v="P.O. &quot;BIANCHI - MELACRINO&quot;"/>
    <m/>
    <s v="BLOCCO OPERATORIO"/>
    <s v="SALA OPERATORIA 8"/>
    <s v="Proprieta' Ente"/>
    <n v="3000"/>
    <m/>
    <s v="MONITOR"/>
    <s v="C"/>
    <n v="0.08"/>
    <n v="3000"/>
    <n v="1"/>
    <m/>
    <n v="240"/>
    <m/>
  </r>
  <r>
    <x v="2"/>
    <x v="8"/>
    <s v="ao rc"/>
    <n v="3853"/>
    <n v="4577"/>
    <s v="LAMPADA SCIALITICA"/>
    <m/>
    <m/>
    <s v="DRAEGER MEDICAL AG &amp; CO. KGAA"/>
    <s v="STELLA STELLA"/>
    <s v="ARDZ0207"/>
    <m/>
    <s v="Z120107"/>
    <m/>
    <m/>
    <m/>
    <s v="SI/SI"/>
    <s v="P.O. &quot;BIANCHI - MELACRINO&quot;"/>
    <m/>
    <s v="BLOCCO OPERATORIO"/>
    <s v="SALA OPERATORIA 8"/>
    <s v="Proprieta' Ente"/>
    <n v="11825"/>
    <m/>
    <s v="LAMPADA SCIALITICA"/>
    <s v="E"/>
    <n v="0.04"/>
    <n v="5000"/>
    <n v="1"/>
    <m/>
    <n v="200"/>
    <m/>
  </r>
  <r>
    <x v="2"/>
    <x v="8"/>
    <s v="ao rc"/>
    <n v="3854"/>
    <n v="4578"/>
    <s v="LAMPADA SCIALITICA"/>
    <m/>
    <m/>
    <s v="DRAEGER MEDICAL AG &amp; CO. KGAA"/>
    <s v="STELLA"/>
    <s v="ARZD0206"/>
    <m/>
    <s v="Z120107"/>
    <m/>
    <m/>
    <m/>
    <s v="SI/SI"/>
    <s v="P.O. &quot;BIANCHI - MELACRINO&quot;"/>
    <m/>
    <s v="BLOCCO OPERATORIO"/>
    <s v="SALA OPERATORIA 8"/>
    <s v="Proprieta' Ente"/>
    <n v="11825"/>
    <m/>
    <s v="LAMPADA SCIALITICA"/>
    <s v="E"/>
    <n v="0.04"/>
    <n v="5000"/>
    <n v="1"/>
    <m/>
    <n v="200"/>
    <m/>
  </r>
  <r>
    <x v="2"/>
    <x v="8"/>
    <s v="ao rc"/>
    <n v="3855"/>
    <n v="4579"/>
    <s v="DIAFANOSCOPIO"/>
    <m/>
    <m/>
    <s v="."/>
    <s v="."/>
    <m/>
    <m/>
    <s v="Z110702"/>
    <m/>
    <m/>
    <m/>
    <s v="SI/SI"/>
    <s v="P.O. &quot;BIANCHI - MELACRINO&quot;"/>
    <m/>
    <s v="BLOCCO OPERATORIO"/>
    <s v="SALA OPERATORIA 8"/>
    <s v="Proprieta' Ente"/>
    <n v="266.67"/>
    <m/>
    <s v="DIAFANOSCOPIO"/>
    <s v="F"/>
    <n v="0.03"/>
    <n v="266.66666666666669"/>
    <n v="1"/>
    <m/>
    <n v="8"/>
    <m/>
  </r>
  <r>
    <x v="2"/>
    <x v="8"/>
    <s v="ao rc"/>
    <n v="3856"/>
    <n v="4580"/>
    <s v="CARRELLO PER TAVOLO OPERATORIO"/>
    <m/>
    <m/>
    <s v="SORDINA MEDICAL TECHNOLOGIES SRL"/>
    <s v="MT TLH"/>
    <n v="144"/>
    <m/>
    <m/>
    <m/>
    <m/>
    <m/>
    <s v="SI/SI"/>
    <s v="P.O. &quot;BIANCHI - MELACRINO&quot;"/>
    <m/>
    <s v="BLOCCO OPERATORIO"/>
    <s v="DEPOSITO"/>
    <s v="Proprieta' Ente"/>
    <n v="1142.1099999999999"/>
    <m/>
    <s v="CARRELLO PER TAVOLO OPERATORIO"/>
    <s v="F"/>
    <n v="0.03"/>
    <n v="0"/>
    <n v="1"/>
    <m/>
    <n v="0"/>
    <m/>
  </r>
  <r>
    <x v="2"/>
    <x v="8"/>
    <s v="ao rc"/>
    <n v="3857"/>
    <n v="4581"/>
    <s v="CARRELLO PER TAVOLO OPERATORIO"/>
    <m/>
    <m/>
    <s v="SORDINA MEDICAL TECHNOLOGIES SRL"/>
    <s v="MT TLH"/>
    <n v="125"/>
    <m/>
    <m/>
    <m/>
    <m/>
    <m/>
    <s v="SI/SI"/>
    <s v="P.O. &quot;BIANCHI - MELACRINO&quot;"/>
    <m/>
    <s v="BLOCCO OPERATORIO"/>
    <s v="DEPOSITO"/>
    <s v="Proprieta' Ente"/>
    <n v="1142.1099999999999"/>
    <m/>
    <s v="CARRELLO PER TAVOLO OPERATORIO"/>
    <s v="F"/>
    <n v="0.03"/>
    <n v="0"/>
    <n v="1"/>
    <m/>
    <n v="0"/>
    <m/>
  </r>
  <r>
    <x v="2"/>
    <x v="8"/>
    <s v="ao rc"/>
    <n v="3858"/>
    <n v="4582"/>
    <s v="CARRELLO PER TAVOLO OPERATORIO"/>
    <m/>
    <m/>
    <s v="SORDINA MEDICAL TECHNOLOGIES SRL"/>
    <s v="MT TLH"/>
    <n v="120"/>
    <m/>
    <m/>
    <m/>
    <m/>
    <m/>
    <s v="SI/SI"/>
    <s v="P.O. &quot;BIANCHI - MELACRINO&quot;"/>
    <m/>
    <s v="BLOCCO OPERATORIO"/>
    <s v="DEPOSITO"/>
    <s v="Proprieta' Ente"/>
    <n v="1142.1099999999999"/>
    <m/>
    <s v="CARRELLO PER TAVOLO OPERATORIO"/>
    <s v="F"/>
    <n v="0.03"/>
    <n v="0"/>
    <n v="1"/>
    <m/>
    <n v="0"/>
    <m/>
  </r>
  <r>
    <x v="2"/>
    <x v="8"/>
    <s v="ao rc"/>
    <n v="3859"/>
    <n v="4583"/>
    <s v="CARRELLO PER TAVOLO OPERATORIO"/>
    <m/>
    <m/>
    <s v="SORDINA MEDICAL TECHNOLOGIES SRL"/>
    <s v="MT TLH"/>
    <n v="130"/>
    <m/>
    <m/>
    <m/>
    <m/>
    <m/>
    <s v="SI/SI"/>
    <s v="P.O. &quot;BIANCHI - MELACRINO&quot;"/>
    <m/>
    <s v="BLOCCO OPERATORIO"/>
    <s v="DEPOSITO"/>
    <s v="Proprieta' Ente"/>
    <n v="1142.1099999999999"/>
    <m/>
    <s v="CARRELLO PER TAVOLO OPERATORIO"/>
    <s v="F"/>
    <n v="0.03"/>
    <n v="0"/>
    <n v="1"/>
    <m/>
    <n v="0"/>
    <m/>
  </r>
  <r>
    <x v="2"/>
    <x v="8"/>
    <s v="ao rc"/>
    <n v="3860"/>
    <n v="4584"/>
    <s v="CARRELLO PER TAVOLO OPERATORIO"/>
    <m/>
    <m/>
    <s v="SORDINA MEDICAL TECHNOLOGIES SRL"/>
    <s v="MT TLH"/>
    <n v="141"/>
    <m/>
    <m/>
    <m/>
    <m/>
    <m/>
    <s v="SI/SI"/>
    <s v="P.O. &quot;BIANCHI - MELACRINO&quot;"/>
    <m/>
    <s v="BLOCCO OPERATORIO"/>
    <s v="DEPOSITO"/>
    <s v="Proprieta' Ente"/>
    <n v="1142.1099999999999"/>
    <m/>
    <s v="CARRELLO PER TAVOLO OPERATORIO"/>
    <s v="F"/>
    <n v="0.03"/>
    <n v="0"/>
    <n v="1"/>
    <m/>
    <n v="0"/>
    <m/>
  </r>
  <r>
    <x v="2"/>
    <x v="8"/>
    <s v="ao rc"/>
    <n v="3861"/>
    <n v="4585"/>
    <s v="CARRELLO PER TAVOLO OPERATORIO"/>
    <m/>
    <m/>
    <s v="SORDINA MEDICAL TECHNOLOGIES SRL"/>
    <s v="MT TLH"/>
    <n v="135"/>
    <m/>
    <m/>
    <m/>
    <m/>
    <m/>
    <s v="SI/SI"/>
    <s v="P.O. &quot;BIANCHI - MELACRINO&quot;"/>
    <m/>
    <s v="BLOCCO OPERATORIO"/>
    <s v="DEPOSITO"/>
    <s v="Proprieta' Ente"/>
    <n v="1142.1099999999999"/>
    <m/>
    <s v="CARRELLO PER TAVOLO OPERATORIO"/>
    <s v="F"/>
    <n v="0.03"/>
    <n v="0"/>
    <n v="1"/>
    <m/>
    <n v="0"/>
    <m/>
  </r>
  <r>
    <x v="2"/>
    <x v="8"/>
    <s v="ao rc"/>
    <n v="3862"/>
    <n v="4586"/>
    <s v="CARRELLO PER TAVOLO OPERATORIO"/>
    <m/>
    <m/>
    <s v="SORDINA MEDICAL TECHNOLOGIES SRL"/>
    <s v="MT TLH"/>
    <n v="128"/>
    <m/>
    <m/>
    <m/>
    <m/>
    <m/>
    <s v="SI/SI"/>
    <s v="P.O. &quot;BIANCHI - MELACRINO&quot;"/>
    <m/>
    <s v="BLOCCO OPERATORIO"/>
    <s v="DEPOSITO"/>
    <s v="Proprieta' Ente"/>
    <n v="1142.1099999999999"/>
    <m/>
    <s v="CARRELLO PER TAVOLO OPERATORIO"/>
    <s v="F"/>
    <n v="0.03"/>
    <n v="0"/>
    <n v="1"/>
    <m/>
    <n v="0"/>
    <m/>
  </r>
  <r>
    <x v="2"/>
    <x v="8"/>
    <s v="ao rc"/>
    <n v="3863"/>
    <n v="4587"/>
    <s v="CARRELLO PER TAVOLO OPERATORIO"/>
    <m/>
    <m/>
    <s v="SORDINA MEDICAL TECHNOLOGIES SRL"/>
    <s v="MT TLH"/>
    <n v="150"/>
    <m/>
    <m/>
    <m/>
    <m/>
    <m/>
    <s v="SI/SI"/>
    <s v="P.O. &quot;BIANCHI - MELACRINO&quot;"/>
    <m/>
    <s v="BLOCCO OPERATORIO"/>
    <s v="DEPOSITO"/>
    <s v="Proprieta' Ente"/>
    <n v="1142.1099999999999"/>
    <m/>
    <s v="CARRELLO PER TAVOLO OPERATORIO"/>
    <s v="F"/>
    <n v="0.03"/>
    <n v="0"/>
    <n v="1"/>
    <m/>
    <n v="0"/>
    <m/>
  </r>
  <r>
    <x v="2"/>
    <x v="8"/>
    <s v="ao rc"/>
    <n v="3864"/>
    <n v="4588"/>
    <s v="CARRELLO PER TAVOLO OPERATORIO"/>
    <m/>
    <m/>
    <s v="SORDINA MEDICAL TECHNOLOGIES SRL"/>
    <s v="MT TLH"/>
    <n v="149"/>
    <m/>
    <m/>
    <m/>
    <m/>
    <m/>
    <s v="SI/SI"/>
    <s v="P.O. &quot;BIANCHI - MELACRINO&quot;"/>
    <m/>
    <s v="BLOCCO OPERATORIO"/>
    <s v="DEPOSITO"/>
    <s v="Proprieta' Ente"/>
    <n v="1142.1099999999999"/>
    <m/>
    <s v="CARRELLO PER TAVOLO OPERATORIO"/>
    <s v="F"/>
    <n v="0.03"/>
    <n v="0"/>
    <n v="1"/>
    <m/>
    <n v="0"/>
    <m/>
  </r>
  <r>
    <x v="2"/>
    <x v="8"/>
    <s v="ao rc"/>
    <n v="3865"/>
    <n v="4589"/>
    <s v="CARRELLO PER TAVOLO OPERATORIO"/>
    <m/>
    <m/>
    <s v="SORDINA MEDICAL TECHNOLOGIES SRL"/>
    <s v="MT TLH"/>
    <n v="132"/>
    <m/>
    <m/>
    <m/>
    <m/>
    <m/>
    <s v="SI/SI"/>
    <s v="P.O. &quot;BIANCHI - MELACRINO&quot;"/>
    <m/>
    <s v="BLOCCO OPERATORIO"/>
    <s v="DEPOSITO"/>
    <s v="Proprieta' Ente"/>
    <n v="1142.1099999999999"/>
    <m/>
    <s v="CARRELLO PER TAVOLO OPERATORIO"/>
    <s v="F"/>
    <n v="0.03"/>
    <n v="0"/>
    <n v="1"/>
    <m/>
    <n v="0"/>
    <m/>
  </r>
  <r>
    <x v="2"/>
    <x v="8"/>
    <s v="ao rc"/>
    <n v="3866"/>
    <n v="4590"/>
    <s v="SISTEMA PASSAMALATI"/>
    <m/>
    <m/>
    <s v="SORDINA MEDICAL TECHNOLOGIES SRL"/>
    <s v="X 25"/>
    <n v="12793"/>
    <m/>
    <s v="Z12019010"/>
    <m/>
    <m/>
    <m/>
    <s v="SI/SI"/>
    <s v="P.O. &quot;BIANCHI - MELACRINO&quot;"/>
    <m/>
    <s v="BLOCCO OPERATORIO"/>
    <s v="INGRESSO"/>
    <s v="Proprieta' Ente"/>
    <n v="41000"/>
    <m/>
    <s v="SISTEMA PASSAMALATI"/>
    <s v="C"/>
    <n v="0.08"/>
    <n v="25000"/>
    <n v="1"/>
    <m/>
    <n v="2000"/>
    <m/>
  </r>
  <r>
    <x v="2"/>
    <x v="8"/>
    <s v="ao rc"/>
    <n v="3867"/>
    <n v="4591"/>
    <s v="SISTEMA PASSAMALATI"/>
    <m/>
    <m/>
    <s v="SORDINA MEDICAL TECHNOLOGIES SRL"/>
    <s v="X 25"/>
    <n v="12792"/>
    <m/>
    <s v="Z12019010"/>
    <m/>
    <m/>
    <m/>
    <s v="SI/SI"/>
    <s v="P.O. &quot;BIANCHI - MELACRINO&quot;"/>
    <m/>
    <s v="BLOCCO OPERATORIO"/>
    <s v="INGRESSO"/>
    <s v="Proprieta' Ente"/>
    <n v="41000"/>
    <m/>
    <s v="SISTEMA PASSAMALATI"/>
    <s v="C"/>
    <n v="0.08"/>
    <n v="25000"/>
    <n v="1"/>
    <m/>
    <n v="2000"/>
    <m/>
  </r>
  <r>
    <x v="2"/>
    <x v="8"/>
    <s v="ao rc"/>
    <n v="3868"/>
    <n v="4592"/>
    <s v="TESTA LETTO, APPARECCHIO"/>
    <m/>
    <m/>
    <s v="SOSTEL SPA TELECOMUNICAZIONI"/>
    <s v="SERIE KABEL WINCH"/>
    <s v="OV10/036-003"/>
    <m/>
    <s v="Z129017"/>
    <m/>
    <m/>
    <m/>
    <s v="SI/SI"/>
    <s v="P.O. &quot;BIANCHI - MELACRINO&quot;"/>
    <m/>
    <s v="BLOCCO OPERATORIO"/>
    <s v="CORRIDOIO"/>
    <s v="Proprieta' Ente"/>
    <n v="1240"/>
    <m/>
    <s v="TESTA LETTO, APPARECCHIO"/>
    <s v="F"/>
    <n v="0.03"/>
    <n v="266.66666666666663"/>
    <n v="1"/>
    <m/>
    <n v="7.9999999999999982"/>
    <m/>
  </r>
  <r>
    <x v="2"/>
    <x v="8"/>
    <s v="ao rc"/>
    <n v="3869"/>
    <n v="4593"/>
    <s v="TESTA LETTO, APPARECCHIO"/>
    <m/>
    <m/>
    <s v="SOSTEL SPA TELECOMUNICAZIONI"/>
    <s v="SERIE KABEL WINCH"/>
    <s v="OV10/036-004"/>
    <m/>
    <s v="Z129017"/>
    <m/>
    <m/>
    <m/>
    <s v="SI/SI"/>
    <s v="P.O. &quot;BIANCHI - MELACRINO&quot;"/>
    <m/>
    <s v="BLOCCO OPERATORIO"/>
    <s v="CORRIDOIO"/>
    <s v="Proprieta' Ente"/>
    <n v="1240"/>
    <m/>
    <s v="TESTA LETTO, APPARECCHIO"/>
    <s v="F"/>
    <n v="0.03"/>
    <n v="266.66666666666663"/>
    <n v="1"/>
    <m/>
    <n v="7.9999999999999982"/>
    <m/>
  </r>
  <r>
    <x v="2"/>
    <x v="8"/>
    <s v="ao rc"/>
    <n v="3870"/>
    <n v="4594"/>
    <s v="TESTA LETTO, APPARECCHIO"/>
    <m/>
    <m/>
    <s v="SOSTEL SPA TELECOMUNICAZIONI"/>
    <s v="SERIE KABEL WINCH"/>
    <s v="OV10/036-006"/>
    <m/>
    <s v="Z129017"/>
    <m/>
    <m/>
    <m/>
    <s v="SI/SI"/>
    <s v="P.O. &quot;BIANCHI - MELACRINO&quot;"/>
    <m/>
    <s v="BLOCCO OPERATORIO"/>
    <s v="CORRIDOIO"/>
    <s v="Proprieta' Ente"/>
    <n v="1240"/>
    <m/>
    <s v="TESTA LETTO, APPARECCHIO"/>
    <s v="F"/>
    <n v="0.03"/>
    <n v="266.66666666666663"/>
    <n v="1"/>
    <m/>
    <n v="7.9999999999999982"/>
    <m/>
  </r>
  <r>
    <x v="2"/>
    <x v="8"/>
    <s v="ao rc"/>
    <n v="3871"/>
    <n v="4595"/>
    <s v="TESTA LETTO, APPARECCHIO"/>
    <m/>
    <m/>
    <s v="SOSTEL SPA TELECOMUNICAZIONI"/>
    <s v="SERIE KABEL WINCH"/>
    <s v="OV10/036-008"/>
    <m/>
    <s v="Z129017"/>
    <m/>
    <m/>
    <m/>
    <s v="SI/SI"/>
    <s v="P.O. &quot;BIANCHI - MELACRINO&quot;"/>
    <m/>
    <s v="BLOCCO OPERATORIO"/>
    <s v="CORRIDOIO"/>
    <s v="Proprieta' Ente"/>
    <n v="1240"/>
    <m/>
    <s v="TESTA LETTO, APPARECCHIO"/>
    <s v="F"/>
    <n v="0.03"/>
    <n v="266.66666666666663"/>
    <n v="1"/>
    <m/>
    <n v="7.9999999999999982"/>
    <m/>
  </r>
  <r>
    <x v="2"/>
    <x v="8"/>
    <s v="ao rc"/>
    <n v="3872"/>
    <n v="4596"/>
    <s v="TESTA LETTO, APPARECCHIO"/>
    <m/>
    <m/>
    <s v="SOSTEL SPA TELECOMUNICAZIONI"/>
    <s v="SERIE KABEL WINCH"/>
    <s v="OV10/036-002"/>
    <m/>
    <s v="Z129017"/>
    <m/>
    <m/>
    <m/>
    <s v="SI/SI"/>
    <s v="P.O. &quot;BIANCHI - MELACRINO&quot;"/>
    <m/>
    <s v="BLOCCO OPERATORIO"/>
    <s v="INGRESSO"/>
    <s v="Proprieta' Ente"/>
    <n v="1240"/>
    <m/>
    <s v="TESTA LETTO, APPARECCHIO"/>
    <s v="F"/>
    <n v="0.03"/>
    <n v="266.66666666666663"/>
    <n v="1"/>
    <m/>
    <n v="7.9999999999999982"/>
    <m/>
  </r>
  <r>
    <x v="2"/>
    <x v="8"/>
    <s v="ao rc"/>
    <n v="3873"/>
    <n v="4597"/>
    <s v="TESTA LETTO, APPARECCHIO"/>
    <m/>
    <m/>
    <s v="SOSTEL SPA TELECOMUNICAZIONI"/>
    <s v="SERIE KABEL WINCH"/>
    <s v="OV10/036-001"/>
    <m/>
    <s v="Z129017"/>
    <m/>
    <m/>
    <m/>
    <s v="SI/SI"/>
    <s v="P.O. &quot;BIANCHI - MELACRINO&quot;"/>
    <m/>
    <s v="BLOCCO OPERATORIO"/>
    <s v="CORRIDOIO"/>
    <s v="Proprieta' Ente"/>
    <n v="1240"/>
    <m/>
    <s v="TESTA LETTO, APPARECCHIO"/>
    <s v="F"/>
    <n v="0.03"/>
    <n v="266.66666666666663"/>
    <n v="1"/>
    <m/>
    <n v="7.9999999999999982"/>
    <m/>
  </r>
  <r>
    <x v="2"/>
    <x v="8"/>
    <s v="ao rc"/>
    <n v="3874"/>
    <n v="4598"/>
    <s v="TESTA LETTO, APPARECCHIO"/>
    <m/>
    <m/>
    <s v="SOSTEL SPA TELECOMUNICAZIONI"/>
    <s v="SERIE KABEL WINCH"/>
    <s v="OV10/036-005"/>
    <m/>
    <s v="Z129017"/>
    <m/>
    <m/>
    <m/>
    <s v="SI/SI"/>
    <s v="P.O. &quot;BIANCHI - MELACRINO&quot;"/>
    <m/>
    <s v="BLOCCO OPERATORIO"/>
    <s v="CORRIDOIO"/>
    <s v="Proprieta' Ente"/>
    <n v="1240"/>
    <m/>
    <s v="TESTA LETTO, APPARECCHIO"/>
    <s v="F"/>
    <n v="0.03"/>
    <n v="266.66666666666663"/>
    <n v="1"/>
    <m/>
    <n v="7.9999999999999982"/>
    <m/>
  </r>
  <r>
    <x v="2"/>
    <x v="8"/>
    <s v="ao rc"/>
    <n v="3875"/>
    <n v="4599"/>
    <s v="TESTA LETTO, APPARECCHIO"/>
    <m/>
    <m/>
    <s v="SOSTEL SPA TELECOMUNICAZIONI"/>
    <s v="SERIE KABEL WINCH"/>
    <s v="OV10/036-007"/>
    <m/>
    <s v="Z129017"/>
    <m/>
    <m/>
    <m/>
    <s v="SI/SI"/>
    <s v="P.O. &quot;BIANCHI - MELACRINO&quot;"/>
    <m/>
    <s v="BLOCCO OPERATORIO"/>
    <s v="CORRIDOIO"/>
    <s v="Proprieta' Ente"/>
    <n v="1240"/>
    <m/>
    <s v="TESTA LETTO, APPARECCHIO"/>
    <s v="F"/>
    <n v="0.03"/>
    <n v="266.66666666666663"/>
    <n v="1"/>
    <m/>
    <n v="7.9999999999999982"/>
    <m/>
  </r>
  <r>
    <x v="2"/>
    <x v="8"/>
    <s v="ao rc"/>
    <n v="3876"/>
    <n v="4600"/>
    <s v="LAVAGGIO E DISINFEZIONE, APPARECCHIO PER"/>
    <m/>
    <m/>
    <s v="MIELE &amp; CIE GMBH CO"/>
    <s v="PG 8528"/>
    <s v="00/74345067"/>
    <m/>
    <s v="Z12011301"/>
    <m/>
    <m/>
    <m/>
    <s v="SI/SI"/>
    <s v="P.O. &quot;BIANCHI - MELACRINO&quot;"/>
    <m/>
    <s v="BLOCCO OPERATORIO"/>
    <s v="CENTRALE DI STERILIZZAZIONE"/>
    <s v="Proprieta' Ente"/>
    <n v="31890"/>
    <m/>
    <s v="LAVAGGIO E DISINFEZIONE, APPARECCHIO PER"/>
    <s v="C"/>
    <n v="0.08"/>
    <n v="5000"/>
    <n v="1"/>
    <m/>
    <n v="400"/>
    <m/>
  </r>
  <r>
    <x v="2"/>
    <x v="8"/>
    <s v="ao rc"/>
    <n v="3877"/>
    <n v="4601"/>
    <s v="LAVAGGIO E DISINFEZIONE, APPARECCHIO PER"/>
    <m/>
    <m/>
    <s v="MIELE &amp; CIE GMBH CO"/>
    <s v="PG 8528"/>
    <s v="00/74345066"/>
    <m/>
    <s v="Z12011301"/>
    <m/>
    <m/>
    <m/>
    <s v="SI/SI"/>
    <s v="P.O. &quot;BIANCHI - MELACRINO&quot;"/>
    <m/>
    <s v="BLOCCO OPERATORIO"/>
    <s v="CENTRALE DI STERILIZZAZIONE"/>
    <s v="Proprieta' Ente"/>
    <n v="31890"/>
    <m/>
    <s v="LAVAGGIO E DISINFEZIONE, APPARECCHIO PER"/>
    <s v="C"/>
    <n v="0.08"/>
    <n v="5000"/>
    <n v="1"/>
    <m/>
    <n v="400"/>
    <m/>
  </r>
  <r>
    <x v="2"/>
    <x v="8"/>
    <s v="ao rc"/>
    <n v="3878"/>
    <n v="4602"/>
    <s v="BANCO DI STERILIZZAZIONE"/>
    <m/>
    <m/>
    <s v="."/>
    <s v="."/>
    <n v="210171"/>
    <m/>
    <m/>
    <m/>
    <m/>
    <m/>
    <s v="SI/SI"/>
    <s v="P.O. &quot;BIANCHI - MELACRINO&quot;"/>
    <m/>
    <s v="BLOCCO OPERATORIO"/>
    <s v="CENTRALE DI STERILIZZAZIONE"/>
    <s v="Proprieta' Ente"/>
    <n v="10560"/>
    <m/>
    <s v="BANCO DI STERILIZZAZIONE"/>
    <s v="D"/>
    <n v="0.06"/>
    <n v="2872.63"/>
    <n v="1"/>
    <m/>
    <n v="172.3578"/>
    <m/>
  </r>
  <r>
    <x v="2"/>
    <x v="8"/>
    <s v="ao rc"/>
    <n v="3879"/>
    <n v="4603"/>
    <s v="TERMOSALDATRICE"/>
    <m/>
    <m/>
    <s v="GANDUS SALDATRICI SRL"/>
    <s v="MINIRO' H NET EVO"/>
    <n v="128"/>
    <m/>
    <m/>
    <m/>
    <m/>
    <m/>
    <s v="SI/SI"/>
    <s v="P.O. &quot;BIANCHI - MELACRINO&quot;"/>
    <m/>
    <s v="BLOCCO OPERATORIO"/>
    <s v="CENTRALE DI STERILIZZAZIONE"/>
    <s v="Proprieta' Ente"/>
    <n v="5600"/>
    <m/>
    <s v="TERMOSALDATRICE"/>
    <s v="F"/>
    <n v="0.03"/>
    <n v="2133.3333333333335"/>
    <n v="1"/>
    <m/>
    <n v="64"/>
    <m/>
  </r>
  <r>
    <x v="2"/>
    <x v="8"/>
    <s v="ao rc"/>
    <n v="3880"/>
    <n v="4604"/>
    <s v="TERMOSALDATRICE"/>
    <m/>
    <m/>
    <s v="GANDUS SALDATRICI SRL"/>
    <s v="MINIRO' H NET EVO"/>
    <n v="129"/>
    <m/>
    <m/>
    <m/>
    <m/>
    <m/>
    <s v="SI/SI"/>
    <s v="P.O. &quot;BIANCHI - MELACRINO&quot;"/>
    <m/>
    <s v="BLOCCO OPERATORIO"/>
    <s v="CENTRALE DI STERILIZZAZIONE"/>
    <s v="Proprieta' Ente"/>
    <n v="5600"/>
    <m/>
    <s v="TERMOSALDATRICE"/>
    <s v="F"/>
    <n v="0.03"/>
    <n v="2133.3333333333335"/>
    <n v="1"/>
    <m/>
    <n v="64"/>
    <m/>
  </r>
  <r>
    <x v="2"/>
    <x v="8"/>
    <s v="ao rc"/>
    <n v="3881"/>
    <n v="4605"/>
    <s v="INCUBATORE"/>
    <m/>
    <m/>
    <s v="."/>
    <s v="."/>
    <n v="21006991446"/>
    <m/>
    <m/>
    <m/>
    <m/>
    <m/>
    <s v="SI/SI"/>
    <s v="P.O. &quot;BIANCHI - MELACRINO&quot;"/>
    <m/>
    <s v="BLOCCO OPERATORIO"/>
    <s v="CENTRALE DI STERILIZZAZIONE"/>
    <s v="Proprieta' Ente"/>
    <n v="2000"/>
    <m/>
    <s v="INCUBATORE"/>
    <s v="E"/>
    <n v="0.04"/>
    <n v="2000"/>
    <n v="1"/>
    <m/>
    <n v="80"/>
    <m/>
  </r>
  <r>
    <x v="2"/>
    <x v="8"/>
    <s v="ao rc"/>
    <n v="3882"/>
    <n v="4606"/>
    <s v="LAMPADA DA VISITA"/>
    <m/>
    <m/>
    <s v="RIMSA P LONGONI SRL"/>
    <s v="A 120"/>
    <m/>
    <m/>
    <m/>
    <m/>
    <m/>
    <m/>
    <s v="SI/SI"/>
    <s v="P.O. &quot;BIANCHI - MELACRINO&quot;"/>
    <m/>
    <s v="BLOCCO OPERATORIO"/>
    <s v="CENTRALE DI STERILIZZAZIONE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3883"/>
    <n v="4607"/>
    <s v="LAMPADA DA VISITA"/>
    <m/>
    <m/>
    <s v="RIMSA P LONGONI SRL"/>
    <s v="A 120"/>
    <m/>
    <m/>
    <m/>
    <m/>
    <m/>
    <m/>
    <s v="SI/SI"/>
    <s v="P.O. &quot;BIANCHI - MELACRINO&quot;"/>
    <m/>
    <s v="BLOCCO OPERATORIO"/>
    <s v="CENTRALE DI STERILIZZAZIONE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3884"/>
    <n v="4608"/>
    <s v="AUTOCLAVE"/>
    <m/>
    <m/>
    <s v="SORDINA MEDICAL TECHNOLOGIES SRL"/>
    <s v="A 6612 EVP"/>
    <n v="8353"/>
    <m/>
    <s v="Z12011304"/>
    <m/>
    <m/>
    <m/>
    <s v="SI/SI"/>
    <s v="P.O. &quot;BIANCHI - MELACRINO&quot;"/>
    <m/>
    <s v="BLOCCO OPERATORIO"/>
    <s v="CENTRALE DI STERILIZZAZIONE"/>
    <s v="Proprieta' Ente"/>
    <n v="47290"/>
    <m/>
    <s v="AUTOCLAVE"/>
    <s v="C"/>
    <n v="0.08"/>
    <n v="20000"/>
    <n v="1"/>
    <m/>
    <n v="1600"/>
    <m/>
  </r>
  <r>
    <x v="2"/>
    <x v="8"/>
    <s v="ao rc"/>
    <n v="3885"/>
    <n v="4609"/>
    <s v="AUTOCLAVE"/>
    <m/>
    <m/>
    <s v="SORDINA MEDICAL TECHNOLOGIES SRL"/>
    <s v="A 6612 EVP"/>
    <n v="8352"/>
    <m/>
    <s v="Z12011304"/>
    <m/>
    <m/>
    <m/>
    <s v="SI/SI"/>
    <s v="P.O. &quot;BIANCHI - MELACRINO&quot;"/>
    <m/>
    <s v="BLOCCO OPERATORIO"/>
    <s v="CENTRALE DI STERILIZZAZIONE"/>
    <s v="Proprieta' Ente"/>
    <n v="47290"/>
    <m/>
    <s v="AUTOCLAVE"/>
    <s v="C"/>
    <n v="0.08"/>
    <n v="20000"/>
    <n v="1"/>
    <m/>
    <n v="1600"/>
    <m/>
  </r>
  <r>
    <x v="2"/>
    <x v="8"/>
    <s v="ao rc"/>
    <n v="3886"/>
    <n v="4611"/>
    <s v="CAPPA STERILE"/>
    <m/>
    <m/>
    <s v="FASTER SRL"/>
    <s v="ULTRASAFE 36 D"/>
    <s v="USS36 - 144"/>
    <m/>
    <m/>
    <m/>
    <m/>
    <m/>
    <s v="SI/SI"/>
    <s v="P.O. &quot;BIANCHI - MELACRINO&quot;"/>
    <m/>
    <s v="VIROLOGIA"/>
    <s v="LAB. VIROLOGIA"/>
    <s v="Proprieta' Ente"/>
    <n v="40000"/>
    <m/>
    <s v="CAPPA STERILE"/>
    <s v="F"/>
    <n v="0.03"/>
    <n v="40000"/>
    <n v="1"/>
    <m/>
    <n v="1200"/>
    <m/>
  </r>
  <r>
    <x v="2"/>
    <x v="8"/>
    <s v="ao rc"/>
    <n v="3887"/>
    <n v="4614"/>
    <s v="PRESSIONE POSITIVA CONTINUA, APPARECCHIO PER"/>
    <m/>
    <m/>
    <s v="VIASYS HEALTHCARE CORP"/>
    <s v="INFANT FLOW SIPAP"/>
    <s v="BBN01305"/>
    <m/>
    <s v="Z12030102"/>
    <m/>
    <m/>
    <m/>
    <s v="SI/SI"/>
    <s v="P.O. &quot;BIANCHI - MELACRINO&quot;"/>
    <m/>
    <s v="NEONATOLOGIA"/>
    <s v="T.I.N."/>
    <s v="Proprietà Ente"/>
    <n v="666.67"/>
    <m/>
    <s v="PRESSIONE POSITIVA CONTINUA, APPARECCHIO PER"/>
    <s v="D"/>
    <n v="0.06"/>
    <n v="666.66666666666674"/>
    <n v="1"/>
    <m/>
    <n v="40"/>
    <m/>
  </r>
  <r>
    <x v="2"/>
    <x v="8"/>
    <s v="ao rc"/>
    <n v="3888"/>
    <n v="4618"/>
    <s v="TAVOLO OPERATORIO"/>
    <m/>
    <m/>
    <s v="SORDINA MEDICAL TECHNOLOGIES SRL"/>
    <s v="MT TB"/>
    <n v="12892"/>
    <m/>
    <s v="Z12011202"/>
    <d v="2011-05-27T00:00:00"/>
    <m/>
    <m/>
    <s v="SI/SI"/>
    <s v="P.O. &quot;BIANCHI - MELACRINO&quot;"/>
    <m/>
    <s v="BLOCCO OPERATORIO"/>
    <s v="SALA OPERATORIA 2"/>
    <s v="Proprieta' Ente"/>
    <n v="20000"/>
    <m/>
    <s v="TAVOLO OPERATORIO"/>
    <s v="D"/>
    <n v="0.06"/>
    <n v="20000"/>
    <n v="1"/>
    <m/>
    <n v="1200"/>
    <m/>
  </r>
  <r>
    <x v="2"/>
    <x v="8"/>
    <s v="ao rc"/>
    <n v="3889"/>
    <n v="4619"/>
    <s v="SPIROMETRO A USO CLINICO DIAGNOSTICO"/>
    <m/>
    <m/>
    <s v="MIR SRL MEDICAL INTERNATIONAL RESEARCH"/>
    <s v="SPIROLAB III"/>
    <s v="a2305305448"/>
    <m/>
    <s v="Z12150101"/>
    <d v="2011-05-24T00:00:00"/>
    <m/>
    <m/>
    <s v="SI/SI"/>
    <s v="P.O. &quot;BIANCHI - MELACRINO&quot;"/>
    <m/>
    <s v="CHIRURGIA GEN. E TORACICA"/>
    <s v="CAPO SALA"/>
    <s v="Proprieta' Ente"/>
    <n v="13333.33"/>
    <m/>
    <s v="SPIROMETRO A USO CLINICO DIAGNOSTICO"/>
    <s v="D"/>
    <n v="0.06"/>
    <n v="13333.333333333334"/>
    <n v="1"/>
    <m/>
    <n v="800"/>
    <m/>
  </r>
  <r>
    <x v="2"/>
    <x v="8"/>
    <s v="ao rc"/>
    <n v="3890"/>
    <n v="4629"/>
    <s v="BARELLA ELETTRIFICATA"/>
    <m/>
    <m/>
    <s v="."/>
    <s v="."/>
    <m/>
    <m/>
    <m/>
    <m/>
    <m/>
    <m/>
    <s v="SI/SI"/>
    <s v="P.O. &quot;BIANCHI - MELACRINO&quot;"/>
    <m/>
    <s v="ACCETTAZIONE E PRONTO SOCCORSO"/>
    <s v="MEDICHERIA 1"/>
    <s v="Proprieta' Ente"/>
    <n v="3098.741394536919"/>
    <m/>
    <s v="BARELLA ELETTRIFICATA"/>
    <s v="F"/>
    <n v="0.03"/>
    <n v="3098.741394536919"/>
    <n v="1"/>
    <m/>
    <n v="92.962241836107566"/>
    <m/>
  </r>
  <r>
    <x v="2"/>
    <x v="8"/>
    <s v="ao rc"/>
    <n v="3891"/>
    <n v="4643"/>
    <s v="CONGELATORE DA LABORATORIO"/>
    <m/>
    <m/>
    <s v="NEW BRUNSWICK SCIENTIFIC CO"/>
    <s v="PREMIUM ULTRA LOW U410"/>
    <n v="100406570510"/>
    <m/>
    <m/>
    <d v="2011-06-21T00:00:00"/>
    <m/>
    <m/>
    <s v="SI/SI"/>
    <s v="P.O. &quot;EUGENIO MORELLI&quot;"/>
    <m/>
    <s v="CENTRO EMOFILIA"/>
    <s v="LAB 2"/>
    <s v="Proprieta' Ente"/>
    <n v="6000"/>
    <m/>
    <s v="CONGELATORE DA LABORATORIO"/>
    <s v="E"/>
    <n v="0.04"/>
    <n v="6000"/>
    <n v="1"/>
    <m/>
    <n v="240"/>
    <m/>
  </r>
  <r>
    <x v="2"/>
    <x v="8"/>
    <s v="ao rc"/>
    <n v="3892"/>
    <n v="4654"/>
    <s v="MONITOR"/>
    <m/>
    <m/>
    <s v="DATEX OHMEDA DIVISION INSTRUMENTARIUM CORP"/>
    <s v="S 5 CRITICAL CARE MONITOR"/>
    <s v="M1019PN4160194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893"/>
    <n v="4655"/>
    <s v="MONITOR"/>
    <m/>
    <m/>
    <s v="DATEX OHMEDA DIVISION INSTRUMENTARIUM CORP"/>
    <s v="S 5 CRITICAL CARE MONITOR"/>
    <s v="M1019PN4160205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894"/>
    <n v="4656"/>
    <s v="MONITOR"/>
    <m/>
    <m/>
    <s v="DATEX OHMEDA DIVISION INSTRUMENTARIUM CORP"/>
    <s v="S 5 CRITICAL CARE MONITOR"/>
    <s v="M1019PN4160193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895"/>
    <n v="4657"/>
    <s v="MONITOR"/>
    <m/>
    <m/>
    <s v="DATEX OHMEDA DIVISION INSTRUMENTARIUM CORP"/>
    <s v="S 5 CRITICAL CARE MONITOR"/>
    <s v="M1019PN4160196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896"/>
    <n v="4658"/>
    <s v="MONITOR"/>
    <m/>
    <m/>
    <s v="DATEX OHMEDA DIVISION INSTRUMENTARIUM CORP"/>
    <s v="S 5 CRITICAL CARE MONITOR"/>
    <s v="M1019PN4160198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897"/>
    <n v="4659"/>
    <s v="MONITOR"/>
    <m/>
    <m/>
    <s v="DATEX OHMEDA DIVISION INSTRUMENTARIUM CORP"/>
    <s v="S 5 CRITICAL CARE MONITOR"/>
    <s v="M1019PN4160196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898"/>
    <n v="4660"/>
    <s v="MONITOR"/>
    <m/>
    <m/>
    <s v="DATEX OHMEDA DIVISION INSTRUMENTARIUM CORP"/>
    <s v="S 5 CRITICAL CARE MONITOR"/>
    <s v="M1019PN4160096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899"/>
    <n v="4661"/>
    <s v="MONITOR"/>
    <m/>
    <m/>
    <s v="DATEX OHMEDA DIVISION INSTRUMENTARIUM CORP"/>
    <s v="S 5 CRITICAL CARE MONITOR"/>
    <s v="M1019PN4160195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900"/>
    <n v="4662"/>
    <s v="MONITOR"/>
    <m/>
    <m/>
    <s v="DATEX OHMEDA DIVISION INSTRUMENTARIUM CORP"/>
    <s v="S 5 CRITICAL CARE MONITOR"/>
    <s v="M1019PN6170023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901"/>
    <n v="4663"/>
    <s v="MONITOR"/>
    <m/>
    <m/>
    <s v="DATEX OHMEDA DIVISION INSTRUMENTARIUM CORP"/>
    <s v="S 5 CRITICAL CARE MONITOR"/>
    <s v="M1019PN6170406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902"/>
    <n v="4664"/>
    <s v="MONITOR"/>
    <m/>
    <m/>
    <s v="DATEX OHMEDA DIVISION INSTRUMENTARIUM CORP"/>
    <s v="S 5 CRITICAL CARE MONITOR"/>
    <s v="M1019PN6170412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903"/>
    <n v="4665"/>
    <s v="MONITOR"/>
    <m/>
    <m/>
    <s v="DATEX OHMEDA DIVISION INSTRUMENTARIUM CORP"/>
    <s v="S 5 CRITICAL CARE MONITOR"/>
    <s v="M1019PN6170033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904"/>
    <n v="4666"/>
    <s v="MONITOR"/>
    <m/>
    <m/>
    <s v="DATEX OHMEDA DIVISION INSTRUMENTARIUM CORP"/>
    <s v="S 5 CRITICAL CARE MONITOR"/>
    <s v="M1019PN6170086"/>
    <m/>
    <s v="Z12030202"/>
    <m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3905"/>
    <n v="4667"/>
    <s v="PERSONAL COMPUTER"/>
    <m/>
    <m/>
    <s v="HEWLETT PACKARD CO"/>
    <s v="XW 4600"/>
    <s v="CZC9203JB7"/>
    <m/>
    <m/>
    <d v="2011-07-04T00:00:00"/>
    <m/>
    <m/>
    <s v="SI/SI"/>
    <s v="P.O. &quot;BIANCHI - MELACRINO&quot;"/>
    <m/>
    <s v="GENETICA"/>
    <s v="LAB. GENETICA MED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3906"/>
    <n v="4668"/>
    <s v="MONITOR PER PERSONAL COMPUTER"/>
    <m/>
    <m/>
    <s v="EIZO NANAO CORP"/>
    <s v="FLEXSCAN S1921"/>
    <s v="G6702057"/>
    <m/>
    <m/>
    <d v="2011-07-04T00:00:00"/>
    <m/>
    <m/>
    <s v="SI/SI"/>
    <s v="P.O. &quot;BIANCHI - MELACRINO&quot;"/>
    <m/>
    <s v="GENETICA"/>
    <s v="LAB. GENETICA MED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907"/>
    <n v="4669"/>
    <s v="TELECAMERA"/>
    <m/>
    <m/>
    <s v="QUANTITATIVE IMAGING CORP"/>
    <s v="Q CAM FAST"/>
    <s v="Q25151"/>
    <m/>
    <s v="Z12020405"/>
    <d v="2011-07-04T00:00:00"/>
    <m/>
    <m/>
    <s v="SI/SI"/>
    <s v="P.O. &quot;BIANCHI - MELACRINO&quot;"/>
    <m/>
    <s v="GENETICA"/>
    <s v="LAB. GENETICA MEDICA"/>
    <s v="Proprieta' Ente"/>
    <n v="3000"/>
    <m/>
    <s v="TELECAMERA"/>
    <s v="E"/>
    <n v="0.04"/>
    <n v="3000"/>
    <n v="1"/>
    <m/>
    <n v="120"/>
    <m/>
  </r>
  <r>
    <x v="2"/>
    <x v="8"/>
    <s v="ao rc"/>
    <n v="3908"/>
    <n v="4670"/>
    <s v="MICROSCOPIO OTTICO DA LABORATORIO"/>
    <m/>
    <m/>
    <s v="NIKON CORP"/>
    <s v="80 I"/>
    <m/>
    <m/>
    <m/>
    <d v="2011-07-04T00:00:00"/>
    <m/>
    <m/>
    <s v="SI/SI"/>
    <s v="P.O. &quot;BIANCHI - MELACRINO&quot;"/>
    <m/>
    <s v="GENETICA"/>
    <s v="LAB. GENETICA MED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909"/>
    <n v="4676"/>
    <s v="CARRELLO ELETTRIFICATO"/>
    <m/>
    <m/>
    <s v="FIORENTINO A M SRL"/>
    <s v="AMF 25"/>
    <n v="460311"/>
    <m/>
    <m/>
    <d v="2011-07-07T00:00:00"/>
    <m/>
    <m/>
    <s v="SI/SI"/>
    <s v="P.O. &quot;BIANCHI - MELACRINO&quot;"/>
    <m/>
    <s v="OCULISTICA"/>
    <s v="OCULISTIC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3910"/>
    <n v="4677"/>
    <s v="TRASFORMATORE D'ISOLAMENTO PER SISTEMI ELETTROMEDICALI"/>
    <m/>
    <m/>
    <s v="DEMETEC GMBH"/>
    <s v="IPS-1000B3-8K"/>
    <s v="61197194S"/>
    <m/>
    <m/>
    <d v="2011-07-07T00:00:00"/>
    <m/>
    <m/>
    <s v="SI/SI"/>
    <s v="P.O. &quot;BIANCHI - MELACRINO&quot;"/>
    <m/>
    <s v="OCULISTICA"/>
    <s v="OCULISTICA"/>
    <s v="Proprieta' Ente"/>
    <n v="2752.14"/>
    <m/>
    <s v="TRASFORMATORE DI ISOLAMENTO PER APPARECCHIATURA BIOMEDICA"/>
    <s v="D"/>
    <n v="0.06"/>
    <n v="0"/>
    <n v="1"/>
    <m/>
    <n v="0"/>
    <m/>
  </r>
  <r>
    <x v="2"/>
    <x v="8"/>
    <s v="ao rc"/>
    <n v="3911"/>
    <n v="4678"/>
    <s v="FLUORANGIOGRAFO"/>
    <m/>
    <m/>
    <s v="HEIDELBERG ENGINEERING GMBH"/>
    <s v="SPECTRALIS HRA"/>
    <s v="3854S-1600"/>
    <m/>
    <s v="Z12120105"/>
    <d v="2011-07-07T00:00:00"/>
    <m/>
    <m/>
    <s v="SI/SI"/>
    <s v="P.O. &quot;BIANCHI - MELACRINO&quot;"/>
    <m/>
    <s v="OCULISTICA"/>
    <s v="OCULISTICA"/>
    <s v="Proprieta' Ente"/>
    <n v="16000"/>
    <m/>
    <s v="FLUORANGIOGRAFO"/>
    <s v="B"/>
    <n v="0.1"/>
    <n v="16000"/>
    <n v="1"/>
    <m/>
    <n v="1600"/>
    <m/>
  </r>
  <r>
    <x v="2"/>
    <x v="8"/>
    <s v="ao rc"/>
    <n v="3912"/>
    <n v="4679"/>
    <s v="ALIMENTATORE"/>
    <m/>
    <m/>
    <s v="HEIDELBERG ENGINEERING GMBH"/>
    <s v="PS 042"/>
    <s v="03827S-1000"/>
    <m/>
    <m/>
    <d v="2011-07-07T00:00:00"/>
    <m/>
    <m/>
    <s v="SI/SI"/>
    <s v="P.O. &quot;BIANCHI - MELACRINO&quot;"/>
    <m/>
    <s v="OCULISTICA"/>
    <s v="OCULISTICA"/>
    <s v="Proprieta' Ente"/>
    <n v="300"/>
    <m/>
    <s v="ALIMENTATORE"/>
    <s v="F"/>
    <n v="0.03"/>
    <n v="1511.3"/>
    <n v="1"/>
    <m/>
    <n v="45.338999999999999"/>
    <m/>
  </r>
  <r>
    <x v="2"/>
    <x v="8"/>
    <s v="ao rc"/>
    <n v="3913"/>
    <n v="4680"/>
    <s v="PERSONAL COMPUTER"/>
    <m/>
    <m/>
    <s v="ASUS COMPUTER INC"/>
    <s v="."/>
    <m/>
    <m/>
    <m/>
    <d v="2011-07-07T00:00:00"/>
    <m/>
    <m/>
    <s v="SI/SI"/>
    <s v="P.O. &quot;BIANCHI - MELACRINO&quot;"/>
    <m/>
    <s v="OCULISTICA"/>
    <s v="OCULIST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3914"/>
    <n v="4681"/>
    <s v="MONITOR PER PERSONAL COMPUTER"/>
    <m/>
    <m/>
    <s v="ASUS COMPUTER INC"/>
    <s v="VW 266 H"/>
    <n v="7350"/>
    <m/>
    <m/>
    <d v="2011-07-07T00:00:00"/>
    <m/>
    <m/>
    <s v="SI/SI"/>
    <s v="P.O. &quot;BIANCHI - MELACRINO&quot;"/>
    <m/>
    <s v="OCULISTICA"/>
    <s v="OCULIST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915"/>
    <n v="4689"/>
    <s v="LETTO PER RIANIMAZIONE"/>
    <m/>
    <m/>
    <s v="DATEX OHMEDA INC"/>
    <s v="IWS 3300"/>
    <s v="HCCF50100"/>
    <m/>
    <m/>
    <m/>
    <m/>
    <m/>
    <s v="SI/SI"/>
    <s v="P.O. &quot;BIANCHI - MELACRINO&quot;"/>
    <m/>
    <s v="NEONATOLOGIA"/>
    <s v="T.I.N."/>
    <s v="Proprieta' Ente"/>
    <n v="13566.38"/>
    <m/>
    <s v="LETTO PER RIANIMAZIONE"/>
    <s v="D"/>
    <n v="0.06"/>
    <n v="5519.48"/>
    <n v="1"/>
    <m/>
    <n v="331.16879999999998"/>
    <m/>
  </r>
  <r>
    <x v="2"/>
    <x v="8"/>
    <s v="ao rc"/>
    <n v="3916"/>
    <n v="4690"/>
    <s v="FOTOTERAPIA PEDIATRICA, APPARECCHIO PER"/>
    <m/>
    <m/>
    <s v="GE MEDICAL SYSTEMS"/>
    <s v="BILISOFT LED PHOTOTERAPY SYSTEM"/>
    <s v="HFAM50265"/>
    <m/>
    <s v="Z12080401"/>
    <m/>
    <m/>
    <m/>
    <s v="SI/SI"/>
    <s v="P.O. &quot;BIANCHI - MELACRINO&quot;"/>
    <m/>
    <s v="NEONATOLOGIA"/>
    <s v="T.I.N.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3917"/>
    <n v="4691"/>
    <s v="EMISSIONI OTOACUSTICHE, APPARECCHIO PER"/>
    <m/>
    <m/>
    <s v="MADSEN ELECTRONICS A S"/>
    <s v="ACCUSCREEN PRO T"/>
    <n v="32166"/>
    <m/>
    <s v="Z12149001"/>
    <m/>
    <m/>
    <m/>
    <s v="SI/SI"/>
    <s v="P.O. &quot;BIANCHI - MELACRINO&quot;"/>
    <m/>
    <s v="NEONATOLOGIA"/>
    <s v="T.I.N."/>
    <s v="Proprieta' Ente"/>
    <n v="1000"/>
    <m/>
    <s v="EMISSIONI OTOACUSTICHE, APPARECCHIO PER"/>
    <s v="C"/>
    <n v="0.08"/>
    <n v="1000"/>
    <n v="1"/>
    <m/>
    <n v="80"/>
    <m/>
  </r>
  <r>
    <x v="2"/>
    <x v="8"/>
    <s v="ao rc"/>
    <n v="3918"/>
    <n v="4692"/>
    <s v="INCUBATRICE NEONATALE"/>
    <m/>
    <m/>
    <s v="DATEX OHMEDA INC"/>
    <s v="GIRAFFE INCUBATOR"/>
    <s v="HDHF50234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3919"/>
    <n v="4693"/>
    <s v="AGITATORE DA LABORATORIO"/>
    <m/>
    <m/>
    <s v="HELMER LABS INC"/>
    <s v="PFS 42"/>
    <s v="MDD883810B"/>
    <m/>
    <m/>
    <m/>
    <m/>
    <m/>
    <s v="SI/SI"/>
    <s v="P.O. &quot;BIANCHI - MELACRINO&quot;"/>
    <m/>
    <s v="TRASFUSIONALE"/>
    <s v="LAB. TRASFUSIONALE"/>
    <s v="Proprieta' Ente"/>
    <n v="125"/>
    <m/>
    <s v="AGITATORE DA LABORATORIO"/>
    <s v="F"/>
    <n v="0.03"/>
    <n v="800"/>
    <n v="1"/>
    <m/>
    <n v="24"/>
    <m/>
  </r>
  <r>
    <x v="2"/>
    <x v="8"/>
    <s v="ao rc"/>
    <n v="3920"/>
    <n v="4694"/>
    <s v="LETTO PER RIANIMAZIONE NEONATALE"/>
    <m/>
    <m/>
    <s v="DATEX OHMEDA INC"/>
    <s v="IWS 3300"/>
    <s v="HCCF50098"/>
    <m/>
    <s v="Z12080405"/>
    <m/>
    <m/>
    <m/>
    <s v="SI/SI"/>
    <s v="P.O. &quot;BIANCHI - MELACRINO&quot;"/>
    <m/>
    <s v="NEONATOLOGIA"/>
    <s v="T.I.N."/>
    <s v="Proprieta' Ente"/>
    <n v="4000"/>
    <m/>
    <s v="LETTO PER RIANIMAZIONE NEONATALE"/>
    <s v="D"/>
    <n v="0.06"/>
    <n v="4000"/>
    <n v="1"/>
    <m/>
    <n v="240"/>
    <m/>
  </r>
  <r>
    <x v="2"/>
    <x v="8"/>
    <s v="ao rc"/>
    <n v="3921"/>
    <n v="4695"/>
    <s v="FOTOTERAPIA PEDIATRICA, APPARECCHIO PER"/>
    <m/>
    <m/>
    <s v="AMEDA AG"/>
    <s v="MSP"/>
    <s v="BD8900"/>
    <m/>
    <s v="Z12080401"/>
    <m/>
    <m/>
    <m/>
    <s v="SI/SI"/>
    <s v="P.O. &quot;BIANCHI - MELACRINO&quot;"/>
    <m/>
    <s v="NEONATOLOGIA"/>
    <s v="T.I.N.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3922"/>
    <n v="4696"/>
    <s v="UMIDIFICATORE"/>
    <m/>
    <m/>
    <s v="FISHER &amp; PAYKEL HEALTHCARE"/>
    <s v="MR 410"/>
    <s v="9341ALU14708"/>
    <m/>
    <m/>
    <m/>
    <m/>
    <m/>
    <s v="SI/SI"/>
    <s v="P.O. &quot;BIANCHI - MELACRINO&quot;"/>
    <m/>
    <s v="NEONATOLOGIA"/>
    <s v="T.I.N."/>
    <s v="Proprieta' Ente"/>
    <n v="1600"/>
    <m/>
    <s v="UMIDIFICATORE"/>
    <s v="E"/>
    <n v="0.04"/>
    <n v="1600"/>
    <n v="1"/>
    <m/>
    <n v="64"/>
    <m/>
  </r>
  <r>
    <x v="2"/>
    <x v="8"/>
    <s v="ao rc"/>
    <n v="3923"/>
    <n v="4697"/>
    <s v="VENTILATORE POLMONARE PER USO OSPEDALIERO"/>
    <m/>
    <m/>
    <s v="FISHER &amp; PAYKEL HEALTHCARE"/>
    <s v="NEOPUFF 900IW"/>
    <n v="70629001620"/>
    <m/>
    <s v="Z12030105"/>
    <m/>
    <m/>
    <m/>
    <s v="SI/SI"/>
    <s v="P.O. &quot;BIANCHI - MELACRINO&quot;"/>
    <m/>
    <s v="NEONATOLOGIA"/>
    <s v="T.I.N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924"/>
    <n v="4698"/>
    <s v="FOTOTERAPIA PEDIATRICA, APPARECCHIO PER"/>
    <m/>
    <m/>
    <s v="AMEDA AG"/>
    <s v="MSP"/>
    <s v="BD890018"/>
    <m/>
    <s v="Z12080401"/>
    <m/>
    <m/>
    <m/>
    <s v="SI/SI"/>
    <s v="P.O. &quot;BIANCHI - MELACRINO&quot;"/>
    <m/>
    <s v="NEONATOLOGIA"/>
    <s v="T.I.N."/>
    <s v="Proprieta' Ente"/>
    <n v="2000"/>
    <m/>
    <s v="FOTOTERAPIA PEDIATRICA, APPARECCHIO PER"/>
    <s v="E"/>
    <n v="0.04"/>
    <n v="2000"/>
    <n v="1"/>
    <m/>
    <n v="80"/>
    <m/>
  </r>
  <r>
    <x v="2"/>
    <x v="8"/>
    <s v="ao rc"/>
    <n v="3925"/>
    <n v="4699"/>
    <s v="UMIDIFICATORE"/>
    <m/>
    <m/>
    <s v="FISHER &amp; PAYKEL HEALTHCARE"/>
    <s v="MR 410"/>
    <s v="9341ALU14712"/>
    <m/>
    <m/>
    <m/>
    <m/>
    <m/>
    <s v="SI/SI"/>
    <s v="P.O. &quot;BIANCHI - MELACRINO&quot;"/>
    <m/>
    <s v="NEONATOLOGIA"/>
    <s v="T.I.N."/>
    <s v="Proprieta' Ente"/>
    <n v="1600"/>
    <m/>
    <s v="UMIDIFICATORE"/>
    <s v="E"/>
    <n v="0.04"/>
    <n v="1600"/>
    <n v="1"/>
    <m/>
    <n v="64"/>
    <m/>
  </r>
  <r>
    <x v="2"/>
    <x v="8"/>
    <s v="ao rc"/>
    <n v="3926"/>
    <n v="4700"/>
    <s v="LETTO PER RIANIMAZIONE NEONATALE"/>
    <m/>
    <m/>
    <s v="DATEX OHMEDA INC"/>
    <s v="IWS 3300"/>
    <m/>
    <m/>
    <s v="Z12080405"/>
    <m/>
    <m/>
    <m/>
    <s v="SI/SI"/>
    <s v="P.O. &quot;BIANCHI - MELACRINO&quot;"/>
    <m/>
    <s v="NEONATOLOGIA"/>
    <s v="T.I.N."/>
    <s v="Proprieta' Ente"/>
    <n v="4000"/>
    <m/>
    <s v="LETTO PER RIANIMAZIONE NEONATALE"/>
    <s v="D"/>
    <n v="0.06"/>
    <n v="4000"/>
    <n v="1"/>
    <m/>
    <n v="240"/>
    <m/>
  </r>
  <r>
    <x v="2"/>
    <x v="8"/>
    <s v="ao rc"/>
    <n v="3927"/>
    <n v="4701"/>
    <s v="VENTILATORE POLMONARE PER USO OSPEDALIERO"/>
    <m/>
    <m/>
    <s v="FISHER &amp; PAYKEL HEALTHCARE"/>
    <s v="NEOPUFF 900IW"/>
    <n v="90319001104"/>
    <m/>
    <s v="Z12030105"/>
    <m/>
    <m/>
    <m/>
    <s v="SI/SI"/>
    <s v="P.O. &quot;BIANCHI - MELACRINO&quot;"/>
    <m/>
    <s v="NEONATOLOGIA"/>
    <s v="T.I.N.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3928"/>
    <n v="4702"/>
    <s v="VIDEOLARINGOSCOPIO"/>
    <m/>
    <m/>
    <s v="AIRCRAFT MEDICAL LTD"/>
    <s v="MCGRATH SERIES 5"/>
    <n v="53006"/>
    <m/>
    <s v="Z12021004"/>
    <d v="2011-08-29T00:00:00"/>
    <m/>
    <m/>
    <s v="SI/SI"/>
    <s v="P.O. &quot;BIANCHI - MELACRINO&quot;"/>
    <m/>
    <s v="RIANIMAZIONE"/>
    <s v="URGENZA"/>
    <s v="Proprieta' Ente"/>
    <n v="10000"/>
    <m/>
    <s v="VIDEOLARINGOSCOPIO"/>
    <s v="A"/>
    <n v="0.12"/>
    <n v="10000"/>
    <n v="1"/>
    <m/>
    <n v="1200"/>
    <m/>
  </r>
  <r>
    <x v="2"/>
    <x v="8"/>
    <s v="ao rc"/>
    <n v="3929"/>
    <n v="4703"/>
    <s v="MONITOR"/>
    <m/>
    <m/>
    <s v="TYCO HEALTHCARE CORP"/>
    <s v="NELLCOR OXIMAX N5600"/>
    <n v="21606120047"/>
    <m/>
    <s v="Z12030202"/>
    <d v="2011-08-29T00:00:00"/>
    <m/>
    <m/>
    <s v="SI/SI"/>
    <s v="P.O. &quot;BIANCHI - MELACRINO&quot;"/>
    <m/>
    <s v="EMATOLOGIA"/>
    <s v="CAPO SALA"/>
    <s v="Proprieta' Ente"/>
    <n v="3000"/>
    <m/>
    <s v="MONITOR"/>
    <s v="C"/>
    <n v="0.08"/>
    <n v="3000"/>
    <n v="1"/>
    <m/>
    <n v="240"/>
    <m/>
  </r>
  <r>
    <x v="2"/>
    <x v="8"/>
    <s v="ao rc"/>
    <n v="3930"/>
    <n v="4720"/>
    <s v="FRIGOEMOTECA"/>
    <m/>
    <m/>
    <s v="CF DI CIRO FIOCCHETTI &amp; C SNC"/>
    <s v="EMOTECA 140"/>
    <n v="39250"/>
    <m/>
    <m/>
    <d v="2011-09-19T00:00:00"/>
    <m/>
    <m/>
    <s v="SI/SI"/>
    <s v="P.O. &quot;EUGENIO MORELLI&quot;"/>
    <m/>
    <s v="CALABRIA CORD BLOOD BANK"/>
    <s v="LABORATORIO 2"/>
    <s v="Proprieta' Ente"/>
    <n v="5333.33"/>
    <m/>
    <s v="FRIGOEMOTECA"/>
    <s v="D"/>
    <n v="0.06"/>
    <n v="5333.3333333333339"/>
    <n v="1"/>
    <m/>
    <n v="320"/>
    <m/>
  </r>
  <r>
    <x v="2"/>
    <x v="8"/>
    <s v="ao rc"/>
    <n v="3931"/>
    <n v="4727"/>
    <s v="TESTA LETTO, APPARECCHIO"/>
    <m/>
    <m/>
    <s v="TEKNOLIT SPA"/>
    <s v="MINIBLOCK"/>
    <n v="10340"/>
    <m/>
    <s v="Z129017"/>
    <m/>
    <m/>
    <m/>
    <s v="SI/SI"/>
    <s v="P.O. &quot;BIANCHI - MELACRINO&quot;"/>
    <m/>
    <s v="CARDIO-CHIRURGIA OO.RR."/>
    <s v="DEGENZA 1"/>
    <s v="Proprietà Ente"/>
    <n v="1785"/>
    <m/>
    <s v="TESTA LETTO, APPARECCHIO"/>
    <s v="F"/>
    <n v="0.03"/>
    <n v="266.66666666666663"/>
    <n v="1"/>
    <m/>
    <n v="7.9999999999999982"/>
    <m/>
  </r>
  <r>
    <x v="2"/>
    <x v="8"/>
    <s v="ao rc"/>
    <n v="3932"/>
    <n v="4728"/>
    <s v="TESTA LETTO, APPARECCHIO"/>
    <m/>
    <m/>
    <s v="TEKNOLIT SPA"/>
    <s v="MINIBLOCK"/>
    <m/>
    <m/>
    <s v="Z129017"/>
    <m/>
    <m/>
    <m/>
    <s v="SI/SI"/>
    <s v="P.O. &quot;BIANCHI - MELACRINO&quot;"/>
    <m/>
    <s v="CARDIO-CHIRURGIA OO.RR."/>
    <s v="DEGENZA 1"/>
    <s v="Proprietà Ente"/>
    <n v="1785"/>
    <m/>
    <s v="TESTA LETTO, APPARECCHIO"/>
    <s v="F"/>
    <n v="0.03"/>
    <n v="266.66666666666663"/>
    <n v="1"/>
    <m/>
    <n v="7.9999999999999982"/>
    <m/>
  </r>
  <r>
    <x v="2"/>
    <x v="8"/>
    <s v="ao rc"/>
    <n v="3933"/>
    <n v="4729"/>
    <s v="LETTO PER DEGENZA ELETTRIFICATO"/>
    <m/>
    <m/>
    <s v="LINET SPOL SRO LTD"/>
    <s v="ELEGANZA SMART"/>
    <n v="20110001222"/>
    <m/>
    <m/>
    <m/>
    <m/>
    <m/>
    <s v="SI/SI"/>
    <s v="P.O. &quot;BIANCHI - MELACRINO&quot;"/>
    <m/>
    <s v="CARDIO-CHIRURGIA OO.RR."/>
    <s v="DEGENZA 1"/>
    <s v="Proprietà Ente"/>
    <n v="4080"/>
    <m/>
    <s v="LETTO PER DEGENZA ELETTRIFICATO"/>
    <s v="E"/>
    <n v="0.04"/>
    <n v="2000"/>
    <n v="1"/>
    <m/>
    <n v="80"/>
    <m/>
  </r>
  <r>
    <x v="2"/>
    <x v="8"/>
    <s v="ao rc"/>
    <n v="3934"/>
    <n v="4730"/>
    <s v="LETTO PER DEGENZA ELETTRIFICATO"/>
    <m/>
    <m/>
    <s v="LINET SPOL SRO LTD"/>
    <s v="ELEGANZA SMART"/>
    <n v="20110001221"/>
    <m/>
    <m/>
    <m/>
    <m/>
    <m/>
    <s v="SI/SI"/>
    <s v="P.O. &quot;BIANCHI - MELACRINO&quot;"/>
    <m/>
    <s v="CARDIO-CHIRURGIA OO.RR."/>
    <s v="DEGENZA 1"/>
    <s v="Proprietà Ente"/>
    <n v="4080"/>
    <m/>
    <s v="LETTO PER DEGENZA ELETTRIFICATO"/>
    <s v="E"/>
    <n v="0.04"/>
    <n v="2000"/>
    <n v="1"/>
    <m/>
    <n v="80"/>
    <m/>
  </r>
  <r>
    <x v="2"/>
    <x v="8"/>
    <s v="ao rc"/>
    <n v="3935"/>
    <n v="4731"/>
    <s v="POMPA A SIRINGA"/>
    <m/>
    <m/>
    <s v="FRESENIUS MEDICAL CARE AG &amp; CO KGAA"/>
    <s v="DPS"/>
    <n v="21126504"/>
    <m/>
    <s v="Z12030302"/>
    <m/>
    <m/>
    <m/>
    <s v="SI/SI"/>
    <s v="P.O. &quot;BIANCHI - MELACRINO&quot;"/>
    <m/>
    <s v="CARDIO-CHIRURGIA OO.RR."/>
    <s v="DEGENZA 1"/>
    <s v="Proprietà Ente"/>
    <n v="1785"/>
    <m/>
    <s v="POMPA A SIRINGA"/>
    <s v="E"/>
    <n v="0.04"/>
    <n v="2000"/>
    <n v="1"/>
    <m/>
    <n v="80"/>
    <m/>
  </r>
  <r>
    <x v="2"/>
    <x v="8"/>
    <s v="ao rc"/>
    <n v="3936"/>
    <n v="4732"/>
    <s v="POMPA A SIRINGA"/>
    <m/>
    <m/>
    <s v="FRESENIUS MEDICAL CARE AG &amp; CO KGAA"/>
    <s v="DPS"/>
    <n v="21126505"/>
    <m/>
    <s v="Z12030302"/>
    <m/>
    <m/>
    <m/>
    <s v="SI/SI"/>
    <s v="P.O. &quot;BIANCHI - MELACRINO&quot;"/>
    <m/>
    <s v="CARDIO-CHIRURGIA OO.RR."/>
    <s v="DEGENZA 1"/>
    <s v="Proprietà Ente"/>
    <n v="1785"/>
    <m/>
    <s v="POMPA A SIRINGA"/>
    <s v="E"/>
    <n v="0.04"/>
    <n v="2000"/>
    <n v="1"/>
    <m/>
    <n v="80"/>
    <m/>
  </r>
  <r>
    <x v="2"/>
    <x v="8"/>
    <s v="ao rc"/>
    <n v="3937"/>
    <n v="4733"/>
    <s v="POMPA DI INFUSIONE"/>
    <m/>
    <m/>
    <s v="FRESENIUS MEDICAL CARE AG &amp; CO KGAA"/>
    <s v="."/>
    <n v="20733488"/>
    <m/>
    <s v="Z12030301"/>
    <m/>
    <m/>
    <m/>
    <s v="SI/SI"/>
    <s v="P.O. &quot;BIANCHI - MELACRINO&quot;"/>
    <m/>
    <s v="CARDIO-CHIRURGIA OO.RR."/>
    <s v="DEGENZA 1"/>
    <s v="Proprietà Ente"/>
    <n v="1785"/>
    <m/>
    <s v="POMPA DI INFUSIONE"/>
    <s v="E"/>
    <n v="0.04"/>
    <n v="2000"/>
    <n v="1"/>
    <m/>
    <n v="80"/>
    <m/>
  </r>
  <r>
    <x v="2"/>
    <x v="8"/>
    <s v="ao rc"/>
    <n v="3938"/>
    <n v="4734"/>
    <s v="POMPA DI INFUSIONE"/>
    <m/>
    <m/>
    <s v="FRESENIUS MEDICAL CARE AG &amp; CO KGAA"/>
    <s v="."/>
    <n v="20733484"/>
    <m/>
    <s v="Z12030301"/>
    <m/>
    <m/>
    <m/>
    <s v="SI/SI"/>
    <s v="P.O. &quot;BIANCHI - MELACRINO&quot;"/>
    <m/>
    <s v="CARDIO-CHIRURGIA OO.RR."/>
    <s v="DEGENZA 1"/>
    <s v="Proprietà Ente"/>
    <n v="1785"/>
    <m/>
    <s v="POMPA DI INFUSIONE"/>
    <s v="E"/>
    <n v="0.04"/>
    <n v="2000"/>
    <n v="1"/>
    <m/>
    <n v="80"/>
    <m/>
  </r>
  <r>
    <x v="2"/>
    <x v="8"/>
    <s v="ao rc"/>
    <n v="3939"/>
    <n v="4735"/>
    <s v="POMPA DI INFUSIONE"/>
    <m/>
    <m/>
    <s v="FRESENIUS MEDICAL CARE AG &amp; CO KGAA"/>
    <s v="."/>
    <n v="20733491"/>
    <m/>
    <s v="Z12030301"/>
    <m/>
    <m/>
    <m/>
    <s v="SI/SI"/>
    <s v="P.O. &quot;BIANCHI - MELACRINO&quot;"/>
    <m/>
    <s v="CARDIO-CHIRURGIA OO.RR."/>
    <s v="DEGENZA 1"/>
    <s v="Proprietà Ente"/>
    <n v="1785"/>
    <m/>
    <s v="POMPA DI INFUSIONE"/>
    <s v="E"/>
    <n v="0.04"/>
    <n v="2000"/>
    <n v="1"/>
    <m/>
    <n v="80"/>
    <m/>
  </r>
  <r>
    <x v="2"/>
    <x v="8"/>
    <s v="ao rc"/>
    <n v="3940"/>
    <n v="4736"/>
    <s v="TESTA LETTO, APPARECCHIO"/>
    <m/>
    <m/>
    <s v="TEKNOLIT SPA"/>
    <s v="MINIBLOCK"/>
    <m/>
    <m/>
    <s v="Z129017"/>
    <m/>
    <m/>
    <m/>
    <s v="SI/SI"/>
    <s v="P.O. &quot;BIANCHI - MELACRINO&quot;"/>
    <m/>
    <s v="CARDIO-CHIRURGIA OO.RR."/>
    <s v="DEGENZA 2"/>
    <s v="Proprietà Ente"/>
    <n v="1487.5"/>
    <m/>
    <s v="TESTA LETTO, APPARECCHIO"/>
    <s v="F"/>
    <n v="0.03"/>
    <n v="266.66666666666663"/>
    <n v="1"/>
    <m/>
    <n v="7.9999999999999982"/>
    <m/>
  </r>
  <r>
    <x v="2"/>
    <x v="8"/>
    <s v="ao rc"/>
    <n v="3941"/>
    <n v="4737"/>
    <s v="TESTA LETTO, APPARECCHIO"/>
    <m/>
    <m/>
    <s v="TEKNOLIT SPA"/>
    <s v="MINIBLOCK"/>
    <m/>
    <m/>
    <s v="Z129017"/>
    <m/>
    <m/>
    <m/>
    <s v="SI/SI"/>
    <s v="P.O. &quot;BIANCHI - MELACRINO&quot;"/>
    <m/>
    <s v="CARDIO-CHIRURGIA OO.RR."/>
    <s v="DEGENZA 2"/>
    <s v="Proprietà Ente"/>
    <n v="1487.5"/>
    <m/>
    <s v="TESTA LETTO, APPARECCHIO"/>
    <s v="F"/>
    <n v="0.03"/>
    <n v="266.66666666666663"/>
    <n v="1"/>
    <m/>
    <n v="7.9999999999999982"/>
    <m/>
  </r>
  <r>
    <x v="2"/>
    <x v="8"/>
    <s v="ao rc"/>
    <n v="3942"/>
    <n v="4738"/>
    <s v="LETTO PER DEGENZA ELETTRIFICATO"/>
    <m/>
    <m/>
    <s v="LINET SPOL SRO LTD"/>
    <s v="ELEGANZA SMART"/>
    <n v="20110001218"/>
    <m/>
    <m/>
    <m/>
    <m/>
    <m/>
    <s v="SI/SI"/>
    <s v="P.O. &quot;BIANCHI - MELACRINO&quot;"/>
    <m/>
    <s v="CARDIO-CHIRURGIA OO.RR."/>
    <s v="DEGENZA 2"/>
    <s v="Proprietà Ente"/>
    <n v="4080"/>
    <m/>
    <s v="LETTO PER DEGENZA ELETTRIFICATO"/>
    <s v="E"/>
    <n v="0.04"/>
    <n v="2000"/>
    <n v="1"/>
    <m/>
    <n v="80"/>
    <m/>
  </r>
  <r>
    <x v="2"/>
    <x v="8"/>
    <s v="ao rc"/>
    <n v="3943"/>
    <n v="4739"/>
    <s v="LETTO PER DEGENZA ELETTRIFICATO"/>
    <m/>
    <m/>
    <s v="LINET SPOL SRO LTD"/>
    <s v="ELEGANZA SMART"/>
    <n v="20110001219"/>
    <m/>
    <m/>
    <m/>
    <m/>
    <m/>
    <s v="SI/SI"/>
    <s v="P.O. &quot;BIANCHI - MELACRINO&quot;"/>
    <m/>
    <s v="CARDIO-CHIRURGIA OO.RR."/>
    <s v="DEGENZA 2"/>
    <s v="Proprietà Ente"/>
    <n v="4080"/>
    <m/>
    <s v="LETTO PER DEGENZA ELETTRIFICATO"/>
    <s v="E"/>
    <n v="0.04"/>
    <n v="2000"/>
    <n v="1"/>
    <m/>
    <n v="80"/>
    <m/>
  </r>
  <r>
    <x v="2"/>
    <x v="8"/>
    <s v="ao rc"/>
    <n v="3944"/>
    <n v="4740"/>
    <s v="POMPA DI INFUSIONE"/>
    <m/>
    <m/>
    <s v="FRESENIUS MEDICAL CARE AG &amp; CO KGAA"/>
    <s v="."/>
    <n v="20733490"/>
    <m/>
    <s v="Z12030301"/>
    <m/>
    <m/>
    <m/>
    <s v="SI/SI"/>
    <s v="P.O. &quot;BIANCHI - MELACRINO&quot;"/>
    <m/>
    <s v="CARDIO-CHIRURGIA OO.RR."/>
    <s v="DEGENZA 2"/>
    <s v="Proprietà Ente"/>
    <n v="1785"/>
    <m/>
    <s v="POMPA DI INFUSIONE"/>
    <s v="E"/>
    <n v="0.04"/>
    <n v="2000"/>
    <n v="1"/>
    <m/>
    <n v="80"/>
    <m/>
  </r>
  <r>
    <x v="2"/>
    <x v="8"/>
    <s v="ao rc"/>
    <n v="3945"/>
    <n v="4741"/>
    <s v="POMPA DI INFUSIONE"/>
    <m/>
    <m/>
    <s v="FRESENIUS MEDICAL CARE AG &amp; CO KGAA"/>
    <s v="."/>
    <n v="20733487"/>
    <m/>
    <s v="Z12030301"/>
    <m/>
    <m/>
    <m/>
    <s v="SI/SI"/>
    <s v="P.O. &quot;BIANCHI - MELACRINO&quot;"/>
    <m/>
    <s v="CARDIO-CHIRURGIA OO.RR."/>
    <s v="DEGENZA 2"/>
    <s v="Proprietà Ente"/>
    <n v="1785"/>
    <m/>
    <s v="POMPA DI INFUSIONE"/>
    <s v="E"/>
    <n v="0.04"/>
    <n v="2000"/>
    <n v="1"/>
    <m/>
    <n v="80"/>
    <m/>
  </r>
  <r>
    <x v="2"/>
    <x v="8"/>
    <s v="ao rc"/>
    <n v="3946"/>
    <n v="4742"/>
    <s v="POMPA DI INFUSIONE"/>
    <m/>
    <m/>
    <s v="FRESENIUS MEDICAL CARE AG &amp; CO KGAA"/>
    <s v="."/>
    <n v="20733482"/>
    <m/>
    <s v="Z12030301"/>
    <m/>
    <m/>
    <m/>
    <s v="SI/SI"/>
    <s v="P.O. &quot;BIANCHI - MELACRINO&quot;"/>
    <m/>
    <s v="CARDIO-CHIRURGIA OO.RR."/>
    <s v="DEGENZA 2"/>
    <s v="Proprietà Ente"/>
    <n v="1785"/>
    <m/>
    <s v="POMPA DI INFUSIONE"/>
    <s v="E"/>
    <n v="0.04"/>
    <n v="2000"/>
    <n v="1"/>
    <m/>
    <n v="80"/>
    <m/>
  </r>
  <r>
    <x v="2"/>
    <x v="8"/>
    <s v="ao rc"/>
    <n v="3947"/>
    <n v="4743"/>
    <s v="POMPA A SIRINGA"/>
    <m/>
    <m/>
    <s v="FRESENIUS MEDICAL CARE AG &amp; CO KGAA"/>
    <s v="DPS"/>
    <n v="21126510"/>
    <m/>
    <s v="Z12030302"/>
    <m/>
    <m/>
    <m/>
    <s v="SI/SI"/>
    <s v="P.O. &quot;BIANCHI - MELACRINO&quot;"/>
    <m/>
    <s v="CARDIO-CHIRURGIA OO.RR."/>
    <s v="DEGENZA 2"/>
    <s v="Proprietà Ente"/>
    <n v="1785"/>
    <m/>
    <s v="POMPA A SIRINGA"/>
    <s v="E"/>
    <n v="0.04"/>
    <n v="2000"/>
    <n v="1"/>
    <m/>
    <n v="80"/>
    <m/>
  </r>
  <r>
    <x v="2"/>
    <x v="8"/>
    <s v="ao rc"/>
    <n v="3948"/>
    <n v="4744"/>
    <s v="POMPA A SIRINGA"/>
    <m/>
    <m/>
    <s v="FRESENIUS MEDICAL CARE AG &amp; CO KGAA"/>
    <s v="DPS"/>
    <n v="21126502"/>
    <m/>
    <s v="Z12030302"/>
    <m/>
    <m/>
    <m/>
    <s v="SI/SI"/>
    <s v="P.O. &quot;BIANCHI - MELACRINO&quot;"/>
    <m/>
    <s v="CARDIO-CHIRURGIA OO.RR."/>
    <s v="DEGENZA 2"/>
    <s v="Proprietà Ente"/>
    <n v="1785"/>
    <m/>
    <s v="POMPA A SIRINGA"/>
    <s v="E"/>
    <n v="0.04"/>
    <n v="2000"/>
    <n v="1"/>
    <m/>
    <n v="80"/>
    <m/>
  </r>
  <r>
    <x v="2"/>
    <x v="8"/>
    <s v="ao rc"/>
    <n v="3949"/>
    <n v="4745"/>
    <s v="TESTA LETTO, APPARECCHIO"/>
    <m/>
    <m/>
    <s v="TEKNOLIT SPA"/>
    <s v="MINIBLOCK"/>
    <m/>
    <m/>
    <s v="Z129017"/>
    <m/>
    <m/>
    <m/>
    <s v="SI/SI"/>
    <s v="P.O. &quot;BIANCHI - MELACRINO&quot;"/>
    <m/>
    <s v="CARDIO-CHIRURGIA OO.RR."/>
    <s v="DEGENZA 3"/>
    <s v="Proprietà Ente"/>
    <n v="1487.5"/>
    <m/>
    <s v="TESTA LETTO, APPARECCHIO"/>
    <s v="F"/>
    <n v="0.03"/>
    <n v="266.66666666666663"/>
    <n v="1"/>
    <m/>
    <n v="7.9999999999999982"/>
    <m/>
  </r>
  <r>
    <x v="2"/>
    <x v="8"/>
    <s v="ao rc"/>
    <n v="3950"/>
    <n v="4746"/>
    <s v="TESTA LETTO, APPARECCHIO"/>
    <m/>
    <m/>
    <s v="TEKNOLIT SPA"/>
    <s v="MINIBLOCK"/>
    <m/>
    <m/>
    <s v="Z129017"/>
    <m/>
    <m/>
    <m/>
    <s v="SI/SI"/>
    <s v="P.O. &quot;BIANCHI - MELACRINO&quot;"/>
    <m/>
    <s v="CARDIO-CHIRURGIA OO.RR."/>
    <s v="DEGENZA 3"/>
    <s v="Proprietà Ente"/>
    <n v="1487.5"/>
    <m/>
    <s v="TESTA LETTO, APPARECCHIO"/>
    <s v="F"/>
    <n v="0.03"/>
    <n v="266.66666666666663"/>
    <n v="1"/>
    <m/>
    <n v="7.9999999999999982"/>
    <m/>
  </r>
  <r>
    <x v="2"/>
    <x v="8"/>
    <s v="ao rc"/>
    <n v="3951"/>
    <n v="4747"/>
    <s v="LETTO PER DEGENZA ELETTRIFICATO"/>
    <m/>
    <m/>
    <s v="LINET SPOL SRO LTD"/>
    <s v="ELEGANZA SMART"/>
    <n v="20110001224"/>
    <m/>
    <m/>
    <m/>
    <m/>
    <m/>
    <s v="SI/SI"/>
    <s v="P.O. &quot;BIANCHI - MELACRINO&quot;"/>
    <m/>
    <s v="CARDIO-CHIRURGIA OO.RR."/>
    <s v="DEGENZA 3"/>
    <s v="Proprietà Ente"/>
    <n v="4080"/>
    <m/>
    <s v="LETTO PER DEGENZA ELETTRIFICATO"/>
    <s v="E"/>
    <n v="0.04"/>
    <n v="2000"/>
    <n v="1"/>
    <m/>
    <n v="80"/>
    <m/>
  </r>
  <r>
    <x v="2"/>
    <x v="8"/>
    <s v="ao rc"/>
    <n v="3952"/>
    <n v="4748"/>
    <s v="LETTO PER DEGENZA ELETTRIFICATO"/>
    <m/>
    <m/>
    <s v="LINET SPOL SRO LTD"/>
    <s v="ELEGANZA SMART"/>
    <n v="20110001227"/>
    <m/>
    <m/>
    <m/>
    <m/>
    <m/>
    <s v="SI/SI"/>
    <s v="P.O. &quot;BIANCHI - MELACRINO&quot;"/>
    <m/>
    <s v="CARDIO-CHIRURGIA OO.RR."/>
    <s v="DEGENZA 3"/>
    <s v="Proprietà Ente"/>
    <n v="4080"/>
    <m/>
    <s v="LETTO PER DEGENZA ELETTRIFICATO"/>
    <s v="E"/>
    <n v="0.04"/>
    <n v="2000"/>
    <n v="1"/>
    <m/>
    <n v="80"/>
    <m/>
  </r>
  <r>
    <x v="2"/>
    <x v="8"/>
    <s v="ao rc"/>
    <n v="3953"/>
    <n v="4749"/>
    <s v="POMPA A SIRINGA"/>
    <m/>
    <m/>
    <s v="FRESENIUS MEDICAL CARE AG &amp; CO KGAA"/>
    <s v="DPS"/>
    <n v="21126491"/>
    <m/>
    <s v="Z12030302"/>
    <m/>
    <m/>
    <m/>
    <s v="SI/SI"/>
    <s v="P.O. &quot;BIANCHI - MELACRINO&quot;"/>
    <m/>
    <s v="CARDIO-CHIRURGIA OO.RR."/>
    <s v="DEGENZA 3"/>
    <s v="Proprietà Ente"/>
    <n v="1785"/>
    <m/>
    <s v="POMPA A SIRINGA"/>
    <s v="E"/>
    <n v="0.04"/>
    <n v="2000"/>
    <n v="1"/>
    <m/>
    <n v="80"/>
    <m/>
  </r>
  <r>
    <x v="2"/>
    <x v="8"/>
    <s v="ao rc"/>
    <n v="3954"/>
    <n v="4750"/>
    <s v="POMPA A SIRINGA"/>
    <m/>
    <m/>
    <s v="FRESENIUS MEDICAL CARE AG &amp; CO KGAA"/>
    <s v="DPS"/>
    <n v="21126497"/>
    <m/>
    <s v="Z12030302"/>
    <m/>
    <m/>
    <m/>
    <s v="SI/SI"/>
    <s v="P.O. &quot;BIANCHI - MELACRINO&quot;"/>
    <m/>
    <s v="CARDIO-CHIRURGIA OO.RR."/>
    <s v="DEGENZA 3"/>
    <s v="Proprietà Ente"/>
    <n v="1785"/>
    <m/>
    <s v="POMPA A SIRINGA"/>
    <s v="E"/>
    <n v="0.04"/>
    <n v="2000"/>
    <n v="1"/>
    <m/>
    <n v="80"/>
    <m/>
  </r>
  <r>
    <x v="2"/>
    <x v="8"/>
    <s v="ao rc"/>
    <n v="3955"/>
    <n v="4751"/>
    <s v="POMPA DI INFUSIONE"/>
    <m/>
    <m/>
    <s v="FRESENIUS MEDICAL CARE AG &amp; CO KGAA"/>
    <s v="."/>
    <n v="20733485"/>
    <m/>
    <s v="Z12030301"/>
    <m/>
    <m/>
    <m/>
    <s v="SI/SI"/>
    <s v="P.O. &quot;BIANCHI - MELACRINO&quot;"/>
    <m/>
    <s v="CARDIO-CHIRURGIA OO.RR."/>
    <s v="DEGENZA 3"/>
    <s v="Proprietà Ente"/>
    <n v="1785"/>
    <m/>
    <s v="POMPA DI INFUSIONE"/>
    <s v="E"/>
    <n v="0.04"/>
    <n v="2000"/>
    <n v="1"/>
    <m/>
    <n v="80"/>
    <m/>
  </r>
  <r>
    <x v="2"/>
    <x v="8"/>
    <s v="ao rc"/>
    <n v="3956"/>
    <n v="4752"/>
    <s v="POMPA DI INFUSIONE"/>
    <m/>
    <m/>
    <s v="FRESENIUS MEDICAL CARE AG &amp; CO KGAA"/>
    <s v="."/>
    <n v="20733483"/>
    <m/>
    <s v="Z12030301"/>
    <m/>
    <m/>
    <m/>
    <s v="SI/SI"/>
    <s v="P.O. &quot;BIANCHI - MELACRINO&quot;"/>
    <m/>
    <s v="CARDIO-CHIRURGIA OO.RR."/>
    <s v="DEGENZA 3"/>
    <s v="Proprietà Ente"/>
    <n v="1785"/>
    <m/>
    <s v="POMPA DI INFUSIONE"/>
    <s v="E"/>
    <n v="0.04"/>
    <n v="2000"/>
    <n v="1"/>
    <m/>
    <n v="80"/>
    <m/>
  </r>
  <r>
    <x v="2"/>
    <x v="8"/>
    <s v="ao rc"/>
    <n v="3957"/>
    <n v="4753"/>
    <s v="POMPA DI INFUSIONE"/>
    <m/>
    <m/>
    <s v="FRESENIUS MEDICAL CARE AG &amp; CO KGAA"/>
    <s v="."/>
    <n v="20733481"/>
    <m/>
    <s v="Z12030301"/>
    <m/>
    <m/>
    <m/>
    <s v="SI/SI"/>
    <s v="P.O. &quot;BIANCHI - MELACRINO&quot;"/>
    <m/>
    <s v="CARDIO-CHIRURGIA OO.RR."/>
    <s v="DEGENZA 3"/>
    <s v="Proprietà Ente"/>
    <n v="1785"/>
    <m/>
    <s v="POMPA DI INFUSIONE"/>
    <s v="E"/>
    <n v="0.04"/>
    <n v="2000"/>
    <n v="1"/>
    <m/>
    <n v="80"/>
    <m/>
  </r>
  <r>
    <x v="2"/>
    <x v="8"/>
    <s v="ao rc"/>
    <n v="3958"/>
    <n v="4754"/>
    <s v="TESTA LETTO, APPARECCHIO"/>
    <m/>
    <m/>
    <s v="TEKNOLIT SPA"/>
    <s v="MINIBLOCK"/>
    <m/>
    <m/>
    <s v="Z129017"/>
    <m/>
    <m/>
    <m/>
    <s v="SI/SI"/>
    <s v="P.O. &quot;BIANCHI - MELACRINO&quot;"/>
    <m/>
    <s v="CARDIO-CHIRURGIA OO.RR."/>
    <s v="DEGENZA 4"/>
    <s v="Proprietà Ente"/>
    <n v="1487.5"/>
    <m/>
    <s v="TESTA LETTO, APPARECCHIO"/>
    <s v="F"/>
    <n v="0.03"/>
    <n v="266.66666666666663"/>
    <n v="1"/>
    <m/>
    <n v="7.9999999999999982"/>
    <m/>
  </r>
  <r>
    <x v="2"/>
    <x v="8"/>
    <s v="ao rc"/>
    <n v="3959"/>
    <n v="4755"/>
    <s v="TESTA LETTO, APPARECCHIO"/>
    <m/>
    <m/>
    <s v="TEKNOLIT SPA"/>
    <s v="MINIBLOCK"/>
    <m/>
    <m/>
    <s v="Z129017"/>
    <m/>
    <m/>
    <m/>
    <s v="SI/SI"/>
    <s v="P.O. &quot;BIANCHI - MELACRINO&quot;"/>
    <m/>
    <s v="CARDIO-CHIRURGIA OO.RR."/>
    <s v="DEGENZA 4"/>
    <s v="Proprietà Ente"/>
    <n v="1487.5"/>
    <m/>
    <s v="TESTA LETTO, APPARECCHIO"/>
    <s v="F"/>
    <n v="0.03"/>
    <n v="266.66666666666663"/>
    <n v="1"/>
    <m/>
    <n v="7.9999999999999982"/>
    <m/>
  </r>
  <r>
    <x v="2"/>
    <x v="8"/>
    <s v="ao rc"/>
    <n v="3960"/>
    <n v="4756"/>
    <s v="LETTO PER DEGENZA ELETTRIFICATO"/>
    <m/>
    <m/>
    <s v="LINET SPOL SRO LTD"/>
    <s v="ELEGANZA SMART"/>
    <n v="20110001220"/>
    <m/>
    <m/>
    <m/>
    <m/>
    <m/>
    <s v="SI/SI"/>
    <s v="P.O. &quot;BIANCHI - MELACRINO&quot;"/>
    <m/>
    <s v="CARDIO-CHIRURGIA OO.RR."/>
    <s v="DEGENZA 4"/>
    <s v="Proprietà Ente"/>
    <n v="4080"/>
    <m/>
    <s v="LETTO PER DEGENZA ELETTRIFICATO"/>
    <s v="E"/>
    <n v="0.04"/>
    <n v="2000"/>
    <n v="1"/>
    <m/>
    <n v="80"/>
    <m/>
  </r>
  <r>
    <x v="2"/>
    <x v="8"/>
    <s v="ao rc"/>
    <n v="3961"/>
    <n v="4757"/>
    <s v="LETTO PER DEGENZA ELETTRIFICATO"/>
    <m/>
    <m/>
    <s v="LINET SPOL SRO LTD"/>
    <s v="ELEGANZA SMART"/>
    <n v="2011001225"/>
    <m/>
    <m/>
    <m/>
    <m/>
    <m/>
    <s v="SI/SI"/>
    <s v="P.O. &quot;BIANCHI - MELACRINO&quot;"/>
    <m/>
    <s v="CARDIO-CHIRURGIA OO.RR."/>
    <s v="DEGENZA 4"/>
    <s v="Proprietà Ente"/>
    <n v="4080"/>
    <m/>
    <s v="LETTO PER DEGENZA ELETTRIFICATO"/>
    <s v="E"/>
    <n v="0.04"/>
    <n v="2000"/>
    <n v="1"/>
    <m/>
    <n v="80"/>
    <m/>
  </r>
  <r>
    <x v="2"/>
    <x v="8"/>
    <s v="ao rc"/>
    <n v="3962"/>
    <n v="4758"/>
    <s v="POMPA A SIRINGA"/>
    <m/>
    <m/>
    <s v="FRESENIUS VIAL SAS"/>
    <s v="MODULE DPS ORCHESTRA"/>
    <n v="21126531"/>
    <m/>
    <s v="Z12030302"/>
    <m/>
    <m/>
    <m/>
    <s v="SI/SI"/>
    <s v="P.O. &quot;BIANCHI - MELACRINO&quot;"/>
    <m/>
    <s v="CARDIO-CHIRURGIA OO.RR."/>
    <s v="DEGENZA 4"/>
    <s v="Proprietà Ente"/>
    <n v="1785"/>
    <m/>
    <s v="POMPA A SIRINGA"/>
    <s v="E"/>
    <n v="0.04"/>
    <n v="2000"/>
    <n v="1"/>
    <m/>
    <n v="80"/>
    <m/>
  </r>
  <r>
    <x v="2"/>
    <x v="8"/>
    <s v="ao rc"/>
    <n v="3963"/>
    <n v="4759"/>
    <s v="POMPA A SIRINGA"/>
    <m/>
    <m/>
    <s v="FRESENIUS VIAL SAS"/>
    <s v="MODULE DPS ORCHESTRA"/>
    <n v="21126516"/>
    <m/>
    <s v="Z12030302"/>
    <m/>
    <m/>
    <m/>
    <s v="SI/SI"/>
    <s v="P.O. &quot;BIANCHI - MELACRINO&quot;"/>
    <m/>
    <s v="CARDIO-CHIRURGIA OO.RR."/>
    <s v="DEGENZA 4"/>
    <s v="Proprietà Ente"/>
    <n v="1785"/>
    <m/>
    <s v="POMPA A SIRINGA"/>
    <s v="E"/>
    <n v="0.04"/>
    <n v="2000"/>
    <n v="1"/>
    <m/>
    <n v="80"/>
    <m/>
  </r>
  <r>
    <x v="2"/>
    <x v="8"/>
    <s v="ao rc"/>
    <n v="3964"/>
    <n v="4760"/>
    <s v="POMPA DI INFUSIONE"/>
    <m/>
    <m/>
    <s v="FRESENIUS MEDICAL CARE AG &amp; CO KGAA"/>
    <s v="."/>
    <n v="20733489"/>
    <m/>
    <s v="Z12030301"/>
    <m/>
    <m/>
    <m/>
    <s v="SI/SI"/>
    <s v="P.O. &quot;BIANCHI - MELACRINO&quot;"/>
    <m/>
    <s v="CARDIO-CHIRURGIA OO.RR."/>
    <s v="DEGENZA 4"/>
    <s v="Proprietà Ente"/>
    <n v="1785"/>
    <m/>
    <s v="POMPA DI INFUSIONE"/>
    <s v="E"/>
    <n v="0.04"/>
    <n v="2000"/>
    <n v="1"/>
    <m/>
    <n v="80"/>
    <m/>
  </r>
  <r>
    <x v="2"/>
    <x v="8"/>
    <s v="ao rc"/>
    <n v="3965"/>
    <n v="4761"/>
    <s v="POMPA DI INFUSIONE"/>
    <m/>
    <m/>
    <s v="FRESENIUS MEDICAL CARE AG &amp; CO KGAA"/>
    <s v="."/>
    <n v="20733479"/>
    <m/>
    <s v="Z12030301"/>
    <m/>
    <m/>
    <m/>
    <s v="SI/SI"/>
    <s v="P.O. &quot;BIANCHI - MELACRINO&quot;"/>
    <m/>
    <s v="CARDIO-CHIRURGIA OO.RR."/>
    <s v="DEGENZA 4"/>
    <s v="Proprietà Ente"/>
    <n v="1785"/>
    <m/>
    <s v="POMPA DI INFUSIONE"/>
    <s v="E"/>
    <n v="0.04"/>
    <n v="2000"/>
    <n v="1"/>
    <m/>
    <n v="80"/>
    <m/>
  </r>
  <r>
    <x v="2"/>
    <x v="8"/>
    <s v="ao rc"/>
    <n v="3966"/>
    <n v="4762"/>
    <s v="POMPA DI INFUSIONE"/>
    <m/>
    <m/>
    <s v="FRESENIUS MEDICAL CARE AG &amp; CO KGAA"/>
    <s v="."/>
    <n v="20733480"/>
    <m/>
    <s v="Z12030301"/>
    <m/>
    <m/>
    <m/>
    <s v="SI/SI"/>
    <s v="P.O. &quot;BIANCHI - MELACRINO&quot;"/>
    <m/>
    <s v="CARDIO-CHIRURGIA OO.RR."/>
    <s v="DEGENZA 4"/>
    <s v="Proprietà Ente"/>
    <n v="1785"/>
    <m/>
    <s v="POMPA DI INFUSIONE"/>
    <s v="E"/>
    <n v="0.04"/>
    <n v="2000"/>
    <n v="1"/>
    <m/>
    <n v="80"/>
    <m/>
  </r>
  <r>
    <x v="2"/>
    <x v="8"/>
    <s v="ao rc"/>
    <n v="3967"/>
    <n v="4763"/>
    <s v="TESTA LETTO, APPARECCHIO"/>
    <m/>
    <m/>
    <s v="TECNOLIT"/>
    <s v="MINIBLOCK"/>
    <m/>
    <m/>
    <s v="Z129017"/>
    <m/>
    <m/>
    <m/>
    <s v="SI/SI"/>
    <s v="P.O. &quot;BIANCHI - MELACRINO&quot;"/>
    <m/>
    <s v="CARDIO-CHIRURGIA OO.RR."/>
    <s v="DEGENZA 5"/>
    <s v="Proprietà Ente"/>
    <n v="1487.5"/>
    <m/>
    <s v="TESTA LETTO, APPARECCHIO"/>
    <s v="F"/>
    <n v="0.03"/>
    <n v="266.66666666666663"/>
    <n v="1"/>
    <m/>
    <n v="7.9999999999999982"/>
    <m/>
  </r>
  <r>
    <x v="2"/>
    <x v="8"/>
    <s v="ao rc"/>
    <n v="3968"/>
    <n v="4764"/>
    <s v="TESTA LETTO, APPARECCHIO"/>
    <m/>
    <m/>
    <s v="TECNOLIT"/>
    <s v="MINIBLOCK"/>
    <m/>
    <m/>
    <s v="Z129017"/>
    <m/>
    <m/>
    <m/>
    <s v="SI/SI"/>
    <s v="P.O. &quot;BIANCHI - MELACRINO&quot;"/>
    <m/>
    <s v="CARDIO-CHIRURGIA OO.RR."/>
    <s v="DEGENZA 5"/>
    <s v="Proprietà Ente"/>
    <n v="1487.5"/>
    <m/>
    <s v="TESTA LETTO, APPARECCHIO"/>
    <s v="F"/>
    <n v="0.03"/>
    <n v="266.66666666666663"/>
    <n v="1"/>
    <m/>
    <n v="7.9999999999999982"/>
    <m/>
  </r>
  <r>
    <x v="2"/>
    <x v="8"/>
    <s v="ao rc"/>
    <n v="3969"/>
    <n v="4765"/>
    <s v="LETTO PER DEGENZA ELETTRIFICATO"/>
    <m/>
    <m/>
    <s v="LINET SPOL SRO LTD"/>
    <s v="ELEGANZA SMART"/>
    <n v="20110001223"/>
    <m/>
    <m/>
    <m/>
    <m/>
    <m/>
    <s v="SI/SI"/>
    <s v="P.O. &quot;BIANCHI - MELACRINO&quot;"/>
    <m/>
    <s v="CARDIO-CHIRURGIA OO.RR."/>
    <s v="DEGENZA 4"/>
    <s v="Proprietà Ente"/>
    <n v="4080"/>
    <m/>
    <s v="LETTO PER DEGENZA ELETTRIFICATO"/>
    <s v="E"/>
    <n v="0.04"/>
    <n v="2000"/>
    <n v="1"/>
    <m/>
    <n v="80"/>
    <m/>
  </r>
  <r>
    <x v="2"/>
    <x v="8"/>
    <s v="ao rc"/>
    <n v="3970"/>
    <n v="4766"/>
    <s v="LETTO PER DEGENZA ELETTRIFICATO"/>
    <m/>
    <m/>
    <s v="LINET SPOL SRO LTD"/>
    <s v="ELEGANZA SMART"/>
    <n v="2011001226"/>
    <m/>
    <m/>
    <m/>
    <m/>
    <m/>
    <s v="SI/SI"/>
    <s v="P.O. &quot;BIANCHI - MELACRINO&quot;"/>
    <m/>
    <s v="CARDIO-CHIRURGIA OO.RR."/>
    <s v="DEGENZA 4"/>
    <s v="Proprietà Ente"/>
    <n v="4080"/>
    <m/>
    <s v="LETTO PER DEGENZA ELETTRIFICATO"/>
    <s v="E"/>
    <n v="0.04"/>
    <n v="2000"/>
    <n v="1"/>
    <m/>
    <n v="80"/>
    <m/>
  </r>
  <r>
    <x v="2"/>
    <x v="8"/>
    <s v="ao rc"/>
    <n v="3971"/>
    <n v="4767"/>
    <s v="POMPA A SIRINGA"/>
    <m/>
    <m/>
    <s v="FRESENIUS MEDICAL CARE AG &amp; CO KGAA"/>
    <s v="DPS"/>
    <n v="21126522"/>
    <m/>
    <s v="Z12030302"/>
    <m/>
    <m/>
    <m/>
    <s v="SI/SI"/>
    <s v="P.O. &quot;BIANCHI - MELACRINO&quot;"/>
    <m/>
    <s v="CARDIO-CHIRURGIA OO.RR."/>
    <s v="DEGENZA 5"/>
    <s v="Proprietà Ente"/>
    <n v="1785"/>
    <m/>
    <s v="POMPA A SIRINGA"/>
    <s v="E"/>
    <n v="0.04"/>
    <n v="2000"/>
    <n v="1"/>
    <m/>
    <n v="80"/>
    <m/>
  </r>
  <r>
    <x v="2"/>
    <x v="8"/>
    <s v="ao rc"/>
    <n v="3972"/>
    <n v="4768"/>
    <s v="POMPA A SIRINGA"/>
    <m/>
    <m/>
    <s v="FRESENIUS MEDICAL CARE AG &amp; CO KGAA"/>
    <s v="DPS"/>
    <n v="21126501"/>
    <m/>
    <s v="Z12030302"/>
    <m/>
    <m/>
    <m/>
    <s v="SI/SI"/>
    <s v="P.O. &quot;BIANCHI - MELACRINO&quot;"/>
    <m/>
    <s v="CARDIO-CHIRURGIA OO.RR."/>
    <s v="DEGENZA 5"/>
    <s v="Proprietà Ente"/>
    <n v="1785"/>
    <m/>
    <s v="POMPA A SIRINGA"/>
    <s v="E"/>
    <n v="0.04"/>
    <n v="2000"/>
    <n v="1"/>
    <m/>
    <n v="80"/>
    <m/>
  </r>
  <r>
    <x v="2"/>
    <x v="8"/>
    <s v="ao rc"/>
    <n v="3973"/>
    <n v="4769"/>
    <s v="POMPA DI INFUSIONE"/>
    <m/>
    <m/>
    <s v="FRESENIUS MEDICAL CARE AG &amp; CO KGAA"/>
    <s v="."/>
    <n v="20733486"/>
    <m/>
    <s v="Z12030301"/>
    <m/>
    <m/>
    <m/>
    <s v="SI/SI"/>
    <s v="P.O. &quot;BIANCHI - MELACRINO&quot;"/>
    <m/>
    <s v="CARDIO-CHIRURGIA OO.RR."/>
    <s v="DEGENZA 5"/>
    <s v="Proprietà Ente"/>
    <n v="1785"/>
    <m/>
    <s v="POMPA DI INFUSIONE"/>
    <s v="E"/>
    <n v="0.04"/>
    <n v="2000"/>
    <n v="1"/>
    <m/>
    <n v="80"/>
    <m/>
  </r>
  <r>
    <x v="2"/>
    <x v="8"/>
    <s v="ao rc"/>
    <n v="3974"/>
    <n v="4770"/>
    <s v="POMPA DI INFUSIONE"/>
    <m/>
    <m/>
    <s v="FRESENIUS MEDICAL CARE AG &amp; CO KGAA"/>
    <s v="."/>
    <n v="20733474"/>
    <m/>
    <s v="Z12030301"/>
    <m/>
    <m/>
    <m/>
    <s v="SI/SI"/>
    <s v="P.O. &quot;BIANCHI - MELACRINO&quot;"/>
    <m/>
    <s v="CARDIO-CHIRURGIA OO.RR."/>
    <s v="DEGENZA 5"/>
    <s v="Proprietà Ente"/>
    <n v="1785"/>
    <m/>
    <s v="POMPA DI INFUSIONE"/>
    <s v="E"/>
    <n v="0.04"/>
    <n v="2000"/>
    <n v="1"/>
    <m/>
    <n v="80"/>
    <m/>
  </r>
  <r>
    <x v="2"/>
    <x v="8"/>
    <s v="ao rc"/>
    <n v="3975"/>
    <n v="4771"/>
    <s v="POMPA DI INFUSIONE"/>
    <m/>
    <m/>
    <s v="FRESENIUS MEDICAL CARE AG &amp; CO KGAA"/>
    <s v="."/>
    <n v="20733492"/>
    <m/>
    <s v="Z12030301"/>
    <m/>
    <m/>
    <m/>
    <s v="SI/SI"/>
    <s v="P.O. &quot;BIANCHI - MELACRINO&quot;"/>
    <m/>
    <s v="CARDIO-CHIRURGIA OO.RR."/>
    <s v="DEGENZA 5"/>
    <s v="Proprietà Ente"/>
    <n v="1785"/>
    <m/>
    <s v="POMPA DI INFUSIONE"/>
    <s v="E"/>
    <n v="0.04"/>
    <n v="2000"/>
    <n v="1"/>
    <m/>
    <n v="80"/>
    <m/>
  </r>
  <r>
    <x v="2"/>
    <x v="8"/>
    <s v="ao rc"/>
    <n v="3976"/>
    <n v="4772"/>
    <s v="DEFIBRILLATORE"/>
    <m/>
    <m/>
    <s v="PHILIPS MEDICAL SYSTEMS"/>
    <s v="M 4735 A NEW HEARTSTREAM XL"/>
    <s v="US00581370"/>
    <m/>
    <s v="Z120305"/>
    <m/>
    <m/>
    <m/>
    <s v="SI/SI"/>
    <s v="P.O. &quot;BIANCHI - MELACRINO&quot;"/>
    <m/>
    <s v="CARDIO-CHIRURGIA OO.RR."/>
    <s v="DEPOSITO"/>
    <s v="Proprietà Ente"/>
    <n v="4930"/>
    <m/>
    <s v="DEFIBRILLATORE"/>
    <s v="C"/>
    <n v="0.08"/>
    <n v="5000"/>
    <n v="1"/>
    <m/>
    <n v="400"/>
    <m/>
  </r>
  <r>
    <x v="2"/>
    <x v="8"/>
    <s v="ao rc"/>
    <n v="3977"/>
    <n v="4773"/>
    <s v="LAVAPADELLE"/>
    <m/>
    <m/>
    <s v="CBM SRL MEDICAL EQUIPMENT"/>
    <n v="5082"/>
    <n v="3582"/>
    <m/>
    <m/>
    <m/>
    <m/>
    <m/>
    <s v="SI/SI"/>
    <s v="P.O. &quot;BIANCHI - MELACRINO&quot;"/>
    <m/>
    <s v="CARDIO-CHIRURGIA OO.RR."/>
    <s v="VUOTATOIO"/>
    <s v="Proprietà Ente"/>
    <n v="3740"/>
    <m/>
    <s v="LAVAPADELLE"/>
    <s v="F"/>
    <n v="0.03"/>
    <n v="1691.04"/>
    <n v="1"/>
    <m/>
    <n v="50.731199999999994"/>
    <m/>
  </r>
  <r>
    <x v="2"/>
    <x v="8"/>
    <s v="ao rc"/>
    <n v="3978"/>
    <n v="4774"/>
    <s v="ECOTOMOGRAFO"/>
    <m/>
    <m/>
    <s v="GE MEDICAL SYSTEMS"/>
    <s v="VIVID E9"/>
    <s v="VEP2023"/>
    <m/>
    <s v="Z11040104"/>
    <m/>
    <m/>
    <m/>
    <s v="SI/SI"/>
    <s v="P.O. &quot;BIANCHI - MELACRINO&quot;"/>
    <m/>
    <s v="CARDIO-CHIRURGIA OO.RR."/>
    <s v="DEPOSITO"/>
    <s v="Proprieta' Ente"/>
    <n v="24296"/>
    <m/>
    <s v="ECOTOMOGRAFO"/>
    <s v="C"/>
    <n v="0.08"/>
    <n v="15000"/>
    <n v="1"/>
    <m/>
    <n v="1200"/>
    <m/>
  </r>
  <r>
    <x v="2"/>
    <x v="8"/>
    <s v="ao rc"/>
    <n v="3979"/>
    <n v="4775"/>
    <s v="RIPRODUTTORE VIDEO O DIGITALE DI BIOIMMAGINI"/>
    <m/>
    <m/>
    <s v="SONY CORP"/>
    <s v="UP D897"/>
    <m/>
    <m/>
    <s v="Z110706"/>
    <m/>
    <m/>
    <m/>
    <s v="SI/SI"/>
    <s v="P.O. &quot;BIANCHI - MELACRINO&quot;"/>
    <m/>
    <s v="CARDIO-CHIRURGIA OO.RR."/>
    <s v="DEPOSITO"/>
    <s v="Proprieta' Ente"/>
    <n v="24296"/>
    <m/>
    <s v="RIPRODUTTORE VIDEO O DIGITALE DI BIOIMMAGINI"/>
    <s v="E"/>
    <n v="0.04"/>
    <n v="2000"/>
    <n v="1"/>
    <m/>
    <n v="80"/>
    <m/>
  </r>
  <r>
    <x v="2"/>
    <x v="8"/>
    <s v="ao rc"/>
    <n v="3980"/>
    <n v="4776"/>
    <s v="MASTERIZZATORE CD-DVD"/>
    <m/>
    <m/>
    <s v="."/>
    <s v="."/>
    <m/>
    <m/>
    <m/>
    <m/>
    <m/>
    <m/>
    <s v="SI/SI"/>
    <s v="P.O. &quot;BIANCHI - MELACRINO&quot;"/>
    <m/>
    <s v="CARDIO-CHIRURGIA OO.RR."/>
    <s v="DEPOSITO"/>
    <s v="Proprieta' Ente"/>
    <n v="24296"/>
    <m/>
    <s v="MASTERIZZATORE DVD"/>
    <s v="F"/>
    <n v="0.03"/>
    <n v="210"/>
    <n v="1"/>
    <m/>
    <n v="6.3"/>
    <m/>
  </r>
  <r>
    <x v="2"/>
    <x v="8"/>
    <s v="ao rc"/>
    <n v="3981"/>
    <n v="4777"/>
    <s v="RIPRODUTTORE VIDEO O DIGITALE DI BIOIMMAGINI"/>
    <m/>
    <m/>
    <s v="SONY CORP"/>
    <s v="UP 25 MD"/>
    <n v="72726"/>
    <m/>
    <s v="Z110706"/>
    <m/>
    <m/>
    <m/>
    <s v="SI/SI"/>
    <s v="P.O. &quot;BIANCHI - MELACRINO&quot;"/>
    <m/>
    <s v="CARDIO-CHIRURGIA OO.RR."/>
    <s v="DEPOSITO"/>
    <s v="Proprieta' Ente"/>
    <n v="24296"/>
    <m/>
    <s v="RIPRODUTTORE VIDEO O DIGITALE DI BIOIMMAGINI"/>
    <s v="E"/>
    <n v="0.04"/>
    <n v="2000"/>
    <n v="1"/>
    <m/>
    <n v="80"/>
    <m/>
  </r>
  <r>
    <x v="2"/>
    <x v="8"/>
    <s v="ao rc"/>
    <n v="3982"/>
    <n v="4778"/>
    <s v="SONDA ECOGRAFICA"/>
    <m/>
    <m/>
    <s v="GE MEDICAL SYSTEMS"/>
    <s v="9L"/>
    <s v="71372YP7"/>
    <m/>
    <s v="Z1104018001"/>
    <m/>
    <m/>
    <m/>
    <s v="SI/SI"/>
    <s v="P.O. &quot;BIANCHI - MELACRINO&quot;"/>
    <m/>
    <s v="CARDIO-CHIRURGIA OO.RR."/>
    <s v="DEPOSITO"/>
    <s v="Proprieta' Ente"/>
    <n v="24296"/>
    <m/>
    <s v="SONDA ECOGRAFICA"/>
    <s v="C"/>
    <n v="0.08"/>
    <n v="5000"/>
    <n v="1"/>
    <m/>
    <n v="400"/>
    <m/>
  </r>
  <r>
    <x v="2"/>
    <x v="8"/>
    <s v="ao rc"/>
    <n v="3983"/>
    <n v="4779"/>
    <s v="SONDA ECOGRAFICA"/>
    <m/>
    <m/>
    <s v="GE MEDICAL SYSTEMS"/>
    <s v="11L-D"/>
    <s v="101086HP7"/>
    <m/>
    <s v="Z1104018001"/>
    <m/>
    <m/>
    <m/>
    <s v="SI/SI"/>
    <s v="P.O. &quot;BIANCHI - MELACRINO&quot;"/>
    <m/>
    <s v="CARDIO-CHIRURGIA OO.RR."/>
    <s v="DEPOSITO"/>
    <s v="Proprieta' Ente"/>
    <n v="24296"/>
    <m/>
    <s v="SONDA ECOGRAFICA"/>
    <s v="C"/>
    <n v="0.08"/>
    <n v="5000"/>
    <n v="1"/>
    <m/>
    <n v="400"/>
    <m/>
  </r>
  <r>
    <x v="2"/>
    <x v="8"/>
    <s v="ao rc"/>
    <n v="3984"/>
    <n v="4780"/>
    <s v="SONDA ECOGRAFICA"/>
    <m/>
    <m/>
    <s v="GE MEDICAL SYSTEMS"/>
    <s v="6S-DL"/>
    <s v="027824TS2"/>
    <m/>
    <s v="Z1104018001"/>
    <m/>
    <m/>
    <m/>
    <s v="SI/SI"/>
    <s v="P.O. &quot;BIANCHI - MELACRINO&quot;"/>
    <m/>
    <s v="CARDIO-CHIRURGIA OO.RR."/>
    <s v="DEPOSITO"/>
    <s v="Proprieta' Ente"/>
    <n v="24296"/>
    <m/>
    <s v="SONDA ECOGRAFICA"/>
    <s v="C"/>
    <n v="0.08"/>
    <n v="5000"/>
    <n v="1"/>
    <m/>
    <n v="400"/>
    <m/>
  </r>
  <r>
    <x v="2"/>
    <x v="8"/>
    <s v="ao rc"/>
    <n v="3985"/>
    <n v="4781"/>
    <s v="SONDA ECOGRAFICA"/>
    <m/>
    <m/>
    <s v="GE MEDICAL SYSTEMS"/>
    <s v="."/>
    <n v="28355"/>
    <m/>
    <s v="Z1104018001"/>
    <m/>
    <m/>
    <m/>
    <s v="SI/SI"/>
    <s v="P.O. &quot;BIANCHI - MELACRINO&quot;"/>
    <m/>
    <s v="CARDIO-CHIRURGIA OO.RR."/>
    <s v="DEPOSITO"/>
    <s v="Proprieta' Ente"/>
    <n v="24296"/>
    <m/>
    <s v="SONDA ECOGRAFICA"/>
    <s v="C"/>
    <n v="0.08"/>
    <n v="5000"/>
    <n v="1"/>
    <m/>
    <n v="400"/>
    <m/>
  </r>
  <r>
    <x v="2"/>
    <x v="8"/>
    <s v="ao rc"/>
    <n v="3986"/>
    <n v="4782"/>
    <s v="SONDA TRANSESOFAGEA"/>
    <m/>
    <m/>
    <s v="GE MEDICAL SYSTEMS"/>
    <s v="6T"/>
    <n v="87627"/>
    <m/>
    <m/>
    <m/>
    <m/>
    <m/>
    <s v="SI/SI"/>
    <s v="P.O. &quot;BIANCHI - MELACRINO&quot;"/>
    <m/>
    <s v="CARDIO-CHIRURGIA OO.RR."/>
    <s v="DEPOSITO"/>
    <s v="Proprieta' Ente"/>
    <n v="24296"/>
    <m/>
    <s v="SONDA TRANSESOFAGEA"/>
    <s v="C"/>
    <n v="0.08"/>
    <n v="0"/>
    <n v="1"/>
    <m/>
    <n v="0"/>
    <m/>
  </r>
  <r>
    <x v="2"/>
    <x v="8"/>
    <s v="ao rc"/>
    <n v="3987"/>
    <n v="4783"/>
    <s v="SONDA ECOGRAFICA"/>
    <m/>
    <m/>
    <s v="GE MEDICAL SYSTEMS"/>
    <s v="."/>
    <s v="11P205PD4"/>
    <m/>
    <s v="Z1104018001"/>
    <m/>
    <m/>
    <m/>
    <s v="SI/SI"/>
    <s v="P.O. &quot;BIANCHI - MELACRINO&quot;"/>
    <m/>
    <s v="CARDIO-CHIRURGIA OO.RR."/>
    <s v="DEPOSITO"/>
    <s v="Proprieta' Ente"/>
    <n v="24296"/>
    <m/>
    <s v="SONDA ECOGRAFICA"/>
    <s v="C"/>
    <n v="0.08"/>
    <n v="5000"/>
    <n v="1"/>
    <m/>
    <n v="400"/>
    <m/>
  </r>
  <r>
    <x v="2"/>
    <x v="8"/>
    <s v="ao rc"/>
    <n v="3988"/>
    <n v="4784"/>
    <s v="SONDA ECOGRAFICA"/>
    <m/>
    <m/>
    <s v="GE MEDICAL SYSTEMS"/>
    <s v="."/>
    <n v="4270"/>
    <m/>
    <s v="Z1104018001"/>
    <m/>
    <m/>
    <m/>
    <s v="SI/SI"/>
    <s v="P.O. &quot;BIANCHI - MELACRINO&quot;"/>
    <m/>
    <s v="CARDIO-CHIRURGIA OO.RR."/>
    <s v="DEPOSITO"/>
    <s v="Proprieta' Ente"/>
    <n v="24296"/>
    <m/>
    <s v="SONDA ECOGRAFICA"/>
    <s v="C"/>
    <n v="0.08"/>
    <n v="5000"/>
    <n v="1"/>
    <m/>
    <n v="400"/>
    <m/>
  </r>
  <r>
    <x v="2"/>
    <x v="8"/>
    <s v="ao rc"/>
    <n v="3989"/>
    <n v="4786"/>
    <s v="UNITA' CONTROLLO HARD DISK (BACK-UP)"/>
    <m/>
    <m/>
    <s v="IOMEGA CORP"/>
    <s v="GDHDU"/>
    <s v="60AM070PD4"/>
    <m/>
    <m/>
    <m/>
    <m/>
    <m/>
    <s v="SI/SI"/>
    <s v="P.O. &quot;BIANCHI - MELACRINO&quot;"/>
    <m/>
    <s v="CARDIO-CHIRURGIA OO.RR."/>
    <s v="DEPOSITO"/>
    <s v="Proprieta' Ente"/>
    <n v="800"/>
    <m/>
    <s v="UNITA` DI CONTROLLO"/>
    <s v="E"/>
    <n v="0.04"/>
    <n v="0"/>
    <n v="1"/>
    <m/>
    <n v="0"/>
    <m/>
  </r>
  <r>
    <x v="2"/>
    <x v="8"/>
    <s v="ao rc"/>
    <n v="3990"/>
    <n v="4787"/>
    <s v="STAMPANTE PER COMPUTER"/>
    <m/>
    <m/>
    <s v="HEWLETT PACKARD CO"/>
    <s v="LASERJET CP 2025"/>
    <s v="CNHSP38252"/>
    <m/>
    <m/>
    <m/>
    <m/>
    <m/>
    <s v="SI/SI"/>
    <s v="P.O. &quot;BIANCHI - MELACRINO&quot;"/>
    <m/>
    <s v="CARDIO-CHIRURGIA OO.RR."/>
    <s v="DEPOSITO"/>
    <s v="Proprieta' Ente"/>
    <n v="712.72699999999998"/>
    <m/>
    <s v="STAMPANTE PER COMPUTER"/>
    <s v="F"/>
    <n v="0.03"/>
    <n v="0"/>
    <n v="1"/>
    <m/>
    <n v="0"/>
    <m/>
  </r>
  <r>
    <x v="2"/>
    <x v="8"/>
    <s v="ao rc"/>
    <n v="3991"/>
    <n v="4788"/>
    <s v="MONITOR"/>
    <m/>
    <m/>
    <s v="GE MEDICAL SYSTEMS"/>
    <s v="DASH 3000"/>
    <s v="SD011143960SA"/>
    <m/>
    <s v="Z12030202"/>
    <m/>
    <m/>
    <m/>
    <s v="SI/SI"/>
    <s v="P.O. &quot;BIANCHI - MELACRINO&quot;"/>
    <m/>
    <s v="CARDIO-CHIRURGIA OO.RR."/>
    <s v="DEGENZA 1"/>
    <s v="Proprietà Ente"/>
    <n v="9606.51"/>
    <m/>
    <s v="MONITOR"/>
    <s v="C"/>
    <n v="0.08"/>
    <n v="3000"/>
    <n v="1"/>
    <m/>
    <n v="240"/>
    <m/>
  </r>
  <r>
    <x v="2"/>
    <x v="8"/>
    <s v="ao rc"/>
    <n v="3992"/>
    <n v="4789"/>
    <s v="MONITOR"/>
    <m/>
    <m/>
    <s v="GE MEDICAL SYSTEMS"/>
    <s v="DASH 3000"/>
    <s v="SD011143968SA"/>
    <m/>
    <s v="Z12030202"/>
    <m/>
    <m/>
    <m/>
    <s v="SI/SI"/>
    <s v="P.O. &quot;BIANCHI - MELACRINO&quot;"/>
    <m/>
    <s v="CARDIO-CHIRURGIA OO.RR."/>
    <s v="DEGENZA 1"/>
    <s v="Proprietà Ente"/>
    <n v="9606.51"/>
    <m/>
    <s v="MONITOR"/>
    <s v="C"/>
    <n v="0.08"/>
    <n v="3000"/>
    <n v="1"/>
    <m/>
    <n v="240"/>
    <m/>
  </r>
  <r>
    <x v="2"/>
    <x v="8"/>
    <s v="ao rc"/>
    <n v="3993"/>
    <n v="4790"/>
    <s v="MONITOR"/>
    <m/>
    <m/>
    <s v="GE MEDICAL SYSTEMS"/>
    <s v="DASH 3000"/>
    <s v="SD011143965SA"/>
    <m/>
    <s v="Z12030202"/>
    <m/>
    <m/>
    <m/>
    <s v="SI/SI"/>
    <s v="P.O. &quot;BIANCHI - MELACRINO&quot;"/>
    <m/>
    <s v="CARDIO-CHIRURGIA OO.RR."/>
    <s v="DEGENZA 2"/>
    <s v="Proprietà Ente"/>
    <n v="9606.51"/>
    <m/>
    <s v="MONITOR"/>
    <s v="C"/>
    <n v="0.08"/>
    <n v="3000"/>
    <n v="1"/>
    <m/>
    <n v="240"/>
    <m/>
  </r>
  <r>
    <x v="2"/>
    <x v="8"/>
    <s v="ao rc"/>
    <n v="3994"/>
    <n v="4791"/>
    <s v="MONITOR"/>
    <m/>
    <m/>
    <s v="GE MEDICAL SYSTEMS"/>
    <s v="DASH 3000"/>
    <s v="SD011143961SA"/>
    <m/>
    <s v="Z12030202"/>
    <m/>
    <m/>
    <m/>
    <s v="SI/SI"/>
    <s v="P.O. &quot;BIANCHI - MELACRINO&quot;"/>
    <m/>
    <s v="CARDIO-CHIRURGIA OO.RR."/>
    <s v="DEGENZA 2"/>
    <s v="Proprietà Ente"/>
    <n v="9606.51"/>
    <m/>
    <s v="MONITOR"/>
    <s v="C"/>
    <n v="0.08"/>
    <n v="3000"/>
    <n v="1"/>
    <m/>
    <n v="240"/>
    <m/>
  </r>
  <r>
    <x v="2"/>
    <x v="8"/>
    <s v="ao rc"/>
    <n v="3995"/>
    <n v="4792"/>
    <s v="MONITOR"/>
    <m/>
    <m/>
    <s v="GE MEDICAL SYSTEMS"/>
    <s v="DASH 3000"/>
    <s v="SD011143955SA"/>
    <m/>
    <s v="Z12030202"/>
    <m/>
    <m/>
    <m/>
    <s v="SI/SI"/>
    <s v="P.O. &quot;BIANCHI - MELACRINO&quot;"/>
    <m/>
    <s v="CARDIO-CHIRURGIA OO.RR."/>
    <s v="DEGENZA 3"/>
    <s v="Proprietà Ente"/>
    <n v="9606.51"/>
    <m/>
    <s v="MONITOR"/>
    <s v="C"/>
    <n v="0.08"/>
    <n v="3000"/>
    <n v="1"/>
    <m/>
    <n v="240"/>
    <m/>
  </r>
  <r>
    <x v="2"/>
    <x v="8"/>
    <s v="ao rc"/>
    <n v="3996"/>
    <n v="4793"/>
    <s v="MONITOR"/>
    <m/>
    <m/>
    <s v="GE MEDICAL SYSTEMS"/>
    <s v="DASH 3000"/>
    <s v="SD011143948SA"/>
    <m/>
    <s v="Z12030202"/>
    <m/>
    <m/>
    <m/>
    <s v="SI/SI"/>
    <s v="P.O. &quot;BIANCHI - MELACRINO&quot;"/>
    <m/>
    <s v="CARDIO-CHIRURGIA OO.RR."/>
    <s v="DEGENZA 3"/>
    <s v="Proprietà Ente"/>
    <n v="9606.51"/>
    <m/>
    <s v="MONITOR"/>
    <s v="C"/>
    <n v="0.08"/>
    <n v="3000"/>
    <n v="1"/>
    <m/>
    <n v="240"/>
    <m/>
  </r>
  <r>
    <x v="2"/>
    <x v="8"/>
    <s v="ao rc"/>
    <n v="3997"/>
    <n v="4794"/>
    <s v="MONITOR"/>
    <m/>
    <m/>
    <s v="GE MEDICAL SYSTEMS"/>
    <s v="DASH 3000"/>
    <s v="SD011143969SA"/>
    <m/>
    <s v="Z12030202"/>
    <m/>
    <m/>
    <m/>
    <s v="SI/SI"/>
    <s v="P.O. &quot;BIANCHI - MELACRINO&quot;"/>
    <m/>
    <s v="CARDIO-CHIRURGIA OO.RR."/>
    <s v="DEGENZA 4"/>
    <s v="Proprietà Ente"/>
    <n v="9606.51"/>
    <m/>
    <s v="MONITOR"/>
    <s v="C"/>
    <n v="0.08"/>
    <n v="3000"/>
    <n v="1"/>
    <m/>
    <n v="240"/>
    <m/>
  </r>
  <r>
    <x v="2"/>
    <x v="8"/>
    <s v="ao rc"/>
    <n v="3998"/>
    <n v="4795"/>
    <s v="MONITOR"/>
    <m/>
    <m/>
    <s v="GE MEDICAL SYSTEMS"/>
    <s v="DASH 3000"/>
    <s v="SD011143963SA"/>
    <m/>
    <s v="Z12030202"/>
    <m/>
    <m/>
    <m/>
    <s v="SI/SI"/>
    <s v="P.O. &quot;BIANCHI - MELACRINO&quot;"/>
    <m/>
    <s v="CARDIO-CHIRURGIA OO.RR."/>
    <s v="DEGENZA 4"/>
    <s v="Proprietà Ente"/>
    <n v="9606.51"/>
    <m/>
    <s v="MONITOR"/>
    <s v="C"/>
    <n v="0.08"/>
    <n v="3000"/>
    <n v="1"/>
    <m/>
    <n v="240"/>
    <m/>
  </r>
  <r>
    <x v="2"/>
    <x v="8"/>
    <s v="ao rc"/>
    <n v="3999"/>
    <n v="4796"/>
    <s v="MONITOR"/>
    <m/>
    <m/>
    <s v="GE MEDICAL SYSTEMS"/>
    <s v="DASH 3000"/>
    <s v="SD011143982SA"/>
    <m/>
    <s v="Z12030202"/>
    <m/>
    <m/>
    <m/>
    <s v="SI/SI"/>
    <s v="P.O. &quot;BIANCHI - MELACRINO&quot;"/>
    <m/>
    <s v="CARDIO-CHIRURGIA OO.RR."/>
    <s v="DEGENZA 5"/>
    <s v="Proprietà Ente"/>
    <n v="9606.51"/>
    <m/>
    <s v="MONITOR"/>
    <s v="C"/>
    <n v="0.08"/>
    <n v="3000"/>
    <n v="1"/>
    <m/>
    <n v="240"/>
    <m/>
  </r>
  <r>
    <x v="2"/>
    <x v="8"/>
    <s v="ao rc"/>
    <n v="4000"/>
    <n v="4797"/>
    <s v="MONITOR"/>
    <m/>
    <m/>
    <s v="GE MEDICAL SYSTEMS"/>
    <s v="DASH 3000"/>
    <s v="SD0111439771SA"/>
    <m/>
    <s v="Z12030202"/>
    <m/>
    <m/>
    <m/>
    <s v="SI/SI"/>
    <s v="P.O. &quot;BIANCHI - MELACRINO&quot;"/>
    <m/>
    <s v="CARDIO-CHIRURGIA OO.RR."/>
    <s v="DEGENZA 5"/>
    <s v="Proprietà Ente"/>
    <n v="9606.51"/>
    <m/>
    <s v="MONITOR"/>
    <s v="C"/>
    <n v="0.08"/>
    <n v="3000"/>
    <n v="1"/>
    <m/>
    <n v="240"/>
    <m/>
  </r>
  <r>
    <x v="2"/>
    <x v="8"/>
    <s v="ao rc"/>
    <n v="4001"/>
    <n v="4798"/>
    <s v="ELETTROCARDIOGRAFO"/>
    <m/>
    <m/>
    <s v="GE MEDICAL SYSTEMS"/>
    <s v="MAC 1200 ST"/>
    <n v="550051491"/>
    <m/>
    <s v="Z120503"/>
    <m/>
    <m/>
    <m/>
    <s v="SI/SI"/>
    <s v="P.O. &quot;BIANCHI - MELACRINO&quot;"/>
    <m/>
    <s v="CARDIO-CHIRURGIA OO.RR."/>
    <s v="DEPOSITO"/>
    <s v="Proprietà Ente"/>
    <n v="2957.46"/>
    <m/>
    <s v="ELETTROCARDIOGRAFO"/>
    <s v="C"/>
    <n v="0.08"/>
    <n v="3000"/>
    <n v="1"/>
    <m/>
    <n v="240"/>
    <m/>
  </r>
  <r>
    <x v="2"/>
    <x v="8"/>
    <s v="ao rc"/>
    <n v="4002"/>
    <n v="4799"/>
    <s v="CENTRALE MONITORAGGIO"/>
    <m/>
    <m/>
    <s v="GE MEDICAL SYSTEMS"/>
    <s v="CIC PRO"/>
    <s v="SDY11077844GA"/>
    <m/>
    <s v="Z12030201"/>
    <m/>
    <m/>
    <m/>
    <s v="SI/SI"/>
    <s v="P.O. &quot;BIANCHI - MELACRINO&quot;"/>
    <m/>
    <s v="CARDIO-CHIRURGIA OO.RR."/>
    <s v="SALA INFERMIERI"/>
    <s v="Proprietà Ente"/>
    <n v="4070.69"/>
    <m/>
    <s v="CENTRALE MONITORAGGIO"/>
    <s v="D"/>
    <n v="0.06"/>
    <n v="13333.333333333334"/>
    <n v="1"/>
    <m/>
    <n v="800"/>
    <m/>
  </r>
  <r>
    <x v="2"/>
    <x v="8"/>
    <s v="ao rc"/>
    <n v="4003"/>
    <n v="4800"/>
    <s v="MONITOR TELEVISIVO PER BIOIMMAGINI"/>
    <m/>
    <m/>
    <s v="GE MEDICAL SYSTEMS"/>
    <s v="CDA 19"/>
    <s v="DTK480T1466"/>
    <m/>
    <s v="Z119008"/>
    <m/>
    <m/>
    <m/>
    <s v="SI/SI"/>
    <s v="P.O. &quot;BIANCHI - MELACRINO&quot;"/>
    <m/>
    <s v="CARDIO-CHIRURGIA OO.RR."/>
    <s v="SALA INFERMIERI"/>
    <s v="Proprietà Ente"/>
    <n v="4070.69"/>
    <m/>
    <s v="MONITOR TELEVISIVO PER BIOIMMAGINI"/>
    <s v="F"/>
    <n v="0.03"/>
    <n v="2666.666666666667"/>
    <n v="1"/>
    <m/>
    <n v="80"/>
    <m/>
  </r>
  <r>
    <x v="2"/>
    <x v="8"/>
    <s v="ao rc"/>
    <n v="4004"/>
    <n v="4801"/>
    <s v="MONITOR TELEVISIVO PER BIOIMMAGINI"/>
    <m/>
    <m/>
    <s v="GE MEDICAL SYSTEMS"/>
    <s v="CDA 19"/>
    <s v="DTK480T1408"/>
    <m/>
    <s v="Z119008"/>
    <m/>
    <m/>
    <m/>
    <s v="SI/SI"/>
    <s v="P.O. &quot;BIANCHI - MELACRINO&quot;"/>
    <m/>
    <s v="CARDIO-CHIRURGIA OO.RR."/>
    <s v="SALA INFERMIERI"/>
    <s v="Proprietà Ente"/>
    <n v="4070.69"/>
    <m/>
    <s v="MONITOR TELEVISIVO PER BIOIMMAGINI"/>
    <s v="F"/>
    <n v="0.03"/>
    <n v="2666.666666666667"/>
    <n v="1"/>
    <m/>
    <n v="80"/>
    <m/>
  </r>
  <r>
    <x v="2"/>
    <x v="8"/>
    <s v="ao rc"/>
    <n v="4005"/>
    <n v="4802"/>
    <s v="STAMPANTE PER COMPUTER"/>
    <m/>
    <m/>
    <s v="HEWLETT PACKARD CO"/>
    <s v="LASERJET P 3015"/>
    <s v="VNBVB8HH8V"/>
    <m/>
    <m/>
    <m/>
    <m/>
    <m/>
    <s v="SI/SI"/>
    <s v="P.O. &quot;BIANCHI - MELACRINO&quot;"/>
    <m/>
    <s v="CARDIO-CHIRURGIA OO.RR."/>
    <s v="SALA INFERMIERI"/>
    <s v="Proprietà Ente"/>
    <n v="4070.69"/>
    <m/>
    <s v="STAMPANTE PER COMPUTER"/>
    <s v="F"/>
    <n v="0.03"/>
    <n v="0"/>
    <n v="1"/>
    <m/>
    <n v="0"/>
    <m/>
  </r>
  <r>
    <x v="2"/>
    <x v="8"/>
    <s v="ao rc"/>
    <n v="4006"/>
    <n v="4803"/>
    <s v="TELEMETRIA ECG, UNITA` TRASMITTENTE PER"/>
    <m/>
    <m/>
    <s v="GE MEDICAL SYSTEMS"/>
    <s v="APEX PRO TELEMETRY TRANSMITTER"/>
    <s v="RAM11046776GA"/>
    <m/>
    <s v="Z12050803"/>
    <m/>
    <m/>
    <m/>
    <s v="SI/SI"/>
    <s v="P.O. &quot;BIANCHI - MELACRINO&quot;"/>
    <m/>
    <s v="CARDIO-CHIRURGIA OO.RR."/>
    <s v="SALA INFERMIERI"/>
    <s v="Proprietà Ente"/>
    <n v="4070.69"/>
    <m/>
    <s v="TELEMETRIA ECG, UNITA` TRASMITTENTE PER"/>
    <s v="D"/>
    <n v="0.06"/>
    <n v="2000"/>
    <n v="1"/>
    <m/>
    <n v="120"/>
    <m/>
  </r>
  <r>
    <x v="2"/>
    <x v="8"/>
    <s v="ao rc"/>
    <n v="4007"/>
    <n v="4804"/>
    <s v="TELEMETRIA ECG, UNITA` TRASMITTENTE PER"/>
    <m/>
    <m/>
    <s v="GE MEDICAL SYSTEMS"/>
    <s v="APEX PRO TELEMETRY TRANSMITTER"/>
    <s v="RAM10526228GA"/>
    <m/>
    <s v="Z12050803"/>
    <m/>
    <m/>
    <m/>
    <s v="SI/SI"/>
    <s v="P.O. &quot;BIANCHI - MELACRINO&quot;"/>
    <m/>
    <s v="CARDIO-CHIRURGIA OO.RR."/>
    <s v="SALA INFERMIERI"/>
    <s v="Proprietà Ente"/>
    <n v="4070.69"/>
    <m/>
    <s v="TELEMETRIA ECG, UNITA` TRASMITTENTE PER"/>
    <s v="D"/>
    <n v="0.06"/>
    <n v="2000"/>
    <n v="1"/>
    <m/>
    <n v="120"/>
    <m/>
  </r>
  <r>
    <x v="2"/>
    <x v="8"/>
    <s v="ao rc"/>
    <n v="4008"/>
    <n v="4805"/>
    <s v="TELEMETRIA ECG, UNITA` TRASMITTENTE PER"/>
    <m/>
    <m/>
    <s v="GE MEDICAL SYSTEMS"/>
    <s v="APEX PRO TELEMETRY TRANSMITTER"/>
    <s v="RAM11026743GA"/>
    <m/>
    <s v="Z12050803"/>
    <m/>
    <m/>
    <m/>
    <s v="SI/SI"/>
    <s v="P.O. &quot;BIANCHI - MELACRINO&quot;"/>
    <m/>
    <s v="CARDIO-CHIRURGIA OO.RR."/>
    <s v="SALA INFERMIERI"/>
    <s v="Proprietà Ente"/>
    <n v="4070.69"/>
    <m/>
    <s v="TELEMETRIA ECG, UNITA` TRASMITTENTE PER"/>
    <s v="D"/>
    <n v="0.06"/>
    <n v="2000"/>
    <n v="1"/>
    <m/>
    <n v="120"/>
    <m/>
  </r>
  <r>
    <x v="2"/>
    <x v="8"/>
    <s v="ao rc"/>
    <n v="4009"/>
    <n v="4806"/>
    <s v="TELEMETRIA ECG, UNITA` TRASMITTENTE PER"/>
    <m/>
    <m/>
    <s v="GE MEDICAL SYSTEMS"/>
    <s v="APEX PRO TELEMETRY TRANSMITTER"/>
    <s v="RAM11046775GA"/>
    <m/>
    <s v="Z12050803"/>
    <m/>
    <m/>
    <m/>
    <s v="SI/SI"/>
    <s v="P.O. &quot;BIANCHI - MELACRINO&quot;"/>
    <m/>
    <s v="CARDIO-CHIRURGIA OO.RR."/>
    <s v="SALA INFERMIERI"/>
    <s v="Proprietà Ente"/>
    <n v="4070.69"/>
    <m/>
    <s v="TELEMETRIA ECG, UNITA` TRASMITTENTE PER"/>
    <s v="D"/>
    <n v="0.06"/>
    <n v="2000"/>
    <n v="1"/>
    <m/>
    <n v="120"/>
    <m/>
  </r>
  <r>
    <x v="2"/>
    <x v="8"/>
    <s v="ao rc"/>
    <n v="4010"/>
    <n v="4807"/>
    <s v="TELEMETRIA ECG, UNITA` TRASMITTENTE PER"/>
    <m/>
    <m/>
    <s v="GE MEDICAL SYSTEMS"/>
    <s v="APEX PRO TELEMETRY TRANSMITTER"/>
    <s v="RAM11046778GA"/>
    <m/>
    <s v="Z12050803"/>
    <m/>
    <m/>
    <m/>
    <s v="SI/SI"/>
    <s v="P.O. &quot;BIANCHI - MELACRINO&quot;"/>
    <m/>
    <s v="CARDIO-CHIRURGIA OO.RR."/>
    <s v="SALA INFERMIERI"/>
    <s v="Proprietà Ente"/>
    <n v="2000"/>
    <m/>
    <s v="TELEMETRIA ECG, UNITA` TRASMITTENTE PER"/>
    <s v="D"/>
    <n v="0.06"/>
    <n v="2000"/>
    <n v="1"/>
    <m/>
    <n v="120"/>
    <m/>
  </r>
  <r>
    <x v="2"/>
    <x v="8"/>
    <s v="ao rc"/>
    <n v="4011"/>
    <n v="4808"/>
    <s v="TELEMETRIA ECG, UNITA` TRASMITTENTE PER"/>
    <m/>
    <m/>
    <s v="GE MEDICAL SYSTEMS"/>
    <s v="APEX PRO TELEMETRY TRANSMITTER"/>
    <s v="RAM11046763GA"/>
    <m/>
    <s v="Z12050803"/>
    <m/>
    <m/>
    <m/>
    <s v="SI/SI"/>
    <s v="P.O. &quot;BIANCHI - MELACRINO&quot;"/>
    <m/>
    <s v="CARDIO-CHIRURGIA OO.RR."/>
    <s v="SALA INFERMIERI"/>
    <s v="Proprietà Ente"/>
    <n v="2000"/>
    <m/>
    <s v="TELEMETRIA ECG, UNITA` TRASMITTENTE PER"/>
    <s v="D"/>
    <n v="0.06"/>
    <n v="2000"/>
    <n v="1"/>
    <m/>
    <n v="120"/>
    <m/>
  </r>
  <r>
    <x v="2"/>
    <x v="8"/>
    <s v="ao rc"/>
    <n v="4012"/>
    <n v="4809"/>
    <s v="TELEMETRIA ECG, UNITA` TRASMITTENTE PER"/>
    <m/>
    <m/>
    <s v="GE MEDICAL SYSTEMS"/>
    <s v="APEX PRO TELEMETRY TRANSMITTER"/>
    <s v="RAM11046777GA"/>
    <m/>
    <s v="Z12050803"/>
    <m/>
    <m/>
    <m/>
    <s v="SI/SI"/>
    <s v="P.O. &quot;BIANCHI - MELACRINO&quot;"/>
    <m/>
    <s v="CARDIO-CHIRURGIA OO.RR."/>
    <s v="SALA INFERMIERI"/>
    <s v="Proprietà Ente"/>
    <n v="2000"/>
    <m/>
    <s v="TELEMETRIA ECG, UNITA` TRASMITTENTE PER"/>
    <s v="D"/>
    <n v="0.06"/>
    <n v="2000"/>
    <n v="1"/>
    <m/>
    <n v="120"/>
    <m/>
  </r>
  <r>
    <x v="2"/>
    <x v="8"/>
    <s v="ao rc"/>
    <n v="4013"/>
    <n v="4810"/>
    <s v="TELEMETRIA ECG, UNITA` TRASMITTENTE PER"/>
    <m/>
    <m/>
    <s v="GE MEDICAL SYSTEMS"/>
    <s v="APEX PRO TELEMETRY TRANSMITTER"/>
    <s v="RAM10416038GA"/>
    <m/>
    <s v="Z12050803"/>
    <m/>
    <m/>
    <m/>
    <s v="SI/SI"/>
    <s v="P.O. &quot;BIANCHI - MELACRINO&quot;"/>
    <m/>
    <s v="CARDIO-CHIRURGIA OO.RR."/>
    <s v="SALA INFERMIERI"/>
    <s v="Proprietà Ente"/>
    <n v="2000"/>
    <m/>
    <s v="TELEMETRIA ECG, UNITA` TRASMITTENTE PER"/>
    <s v="D"/>
    <n v="0.06"/>
    <n v="2000"/>
    <n v="1"/>
    <m/>
    <n v="120"/>
    <m/>
  </r>
  <r>
    <x v="2"/>
    <x v="8"/>
    <s v="ao rc"/>
    <n v="4014"/>
    <n v="4811"/>
    <s v="TELEMETRIA ECG, UNITA` TRASMITTENTE PER"/>
    <m/>
    <m/>
    <s v="GE MEDICAL SYSTEMS"/>
    <s v="APEX PRO TELEMETRY TRANSMITTER"/>
    <s v="RAM11026753GA"/>
    <m/>
    <s v="Z12050803"/>
    <m/>
    <m/>
    <m/>
    <s v="SI/SI"/>
    <s v="P.O. &quot;BIANCHI - MELACRINO&quot;"/>
    <m/>
    <s v="CARDIO-CHIRURGIA OO.RR."/>
    <s v="SALA INFERMIERI"/>
    <s v="Proprietà Ente"/>
    <n v="2000"/>
    <m/>
    <s v="TELEMETRIA ECG, UNITA` TRASMITTENTE PER"/>
    <s v="D"/>
    <n v="0.06"/>
    <n v="2000"/>
    <n v="1"/>
    <m/>
    <n v="120"/>
    <m/>
  </r>
  <r>
    <x v="2"/>
    <x v="8"/>
    <s v="ao rc"/>
    <n v="4015"/>
    <n v="4812"/>
    <s v="TELEMETRIA ECG, UNITA` TRASMITTENTE PER"/>
    <m/>
    <m/>
    <s v="GE MEDICAL SYSTEMS"/>
    <s v="APEX PRO TELEMETRY TRANSMITTER"/>
    <s v="RAM11046775GA"/>
    <m/>
    <s v="Z12050803"/>
    <m/>
    <m/>
    <m/>
    <s v="SI/SI"/>
    <s v="P.O. &quot;BIANCHI - MELACRINO&quot;"/>
    <m/>
    <s v="CARDIO-CHIRURGIA OO.RR."/>
    <s v="SALA INFERMIERI"/>
    <s v="Proprietà Ente"/>
    <n v="2000"/>
    <m/>
    <s v="TELEMETRIA ECG, UNITA` TRASMITTENTE PER"/>
    <s v="D"/>
    <n v="0.06"/>
    <n v="2000"/>
    <n v="1"/>
    <m/>
    <n v="120"/>
    <m/>
  </r>
  <r>
    <x v="2"/>
    <x v="8"/>
    <s v="ao rc"/>
    <n v="4016"/>
    <n v="4813"/>
    <s v="ASPIRATORE MEDICO CHIRURGICO"/>
    <m/>
    <m/>
    <s v="MEDELA AG"/>
    <s v="057 0115 DOMINANT 50 CARRELLATO"/>
    <n v="1330906"/>
    <m/>
    <s v="Z120105"/>
    <m/>
    <m/>
    <m/>
    <s v="SI/SI"/>
    <s v="P.O. &quot;BIANCHI - MELACRINO&quot;"/>
    <m/>
    <s v="CARDIO-CHIRURGIA OO.RR."/>
    <s v="DEPOSITO"/>
    <s v="Proprietà Ente"/>
    <n v="3060"/>
    <m/>
    <s v="ASPIRATORE MEDICO CHIRURGICO"/>
    <s v="F"/>
    <n v="0.03"/>
    <n v="1333.3333333333333"/>
    <n v="1"/>
    <m/>
    <n v="39.999999999999993"/>
    <m/>
  </r>
  <r>
    <x v="2"/>
    <x v="8"/>
    <s v="ao rc"/>
    <n v="4017"/>
    <n v="4814"/>
    <s v="ASPIRATORE MEDICO CHIRURGICO"/>
    <m/>
    <m/>
    <s v="MEDELA AG"/>
    <s v="057 0115 DOMINANT 50 CARRELLATO"/>
    <n v="1344279"/>
    <m/>
    <s v="Z120105"/>
    <m/>
    <m/>
    <m/>
    <s v="SI/SI"/>
    <s v="P.O. &quot;BIANCHI - MELACRINO&quot;"/>
    <m/>
    <s v="CARDIO-CHIRURGIA OO.RR."/>
    <s v="DEPOSITO"/>
    <s v="Proprietà Ente"/>
    <n v="3060"/>
    <m/>
    <s v="ASPIRATORE MEDICO CHIRURGICO"/>
    <s v="F"/>
    <n v="0.03"/>
    <n v="1333.3333333333333"/>
    <n v="1"/>
    <m/>
    <n v="39.999999999999993"/>
    <m/>
  </r>
  <r>
    <x v="2"/>
    <x v="8"/>
    <s v="ao rc"/>
    <n v="4018"/>
    <n v="4815"/>
    <s v="ASPIRATORE MEDICO CHIRURGICO"/>
    <m/>
    <m/>
    <s v="MEDELA AG"/>
    <s v="057 0115 DOMINANT 50 CARRELLATO"/>
    <n v="1344273"/>
    <m/>
    <s v="Z120105"/>
    <m/>
    <m/>
    <m/>
    <s v="SI/SI"/>
    <s v="P.O. &quot;BIANCHI - MELACRINO&quot;"/>
    <m/>
    <s v="CARDIO-CHIRURGIA OO.RR."/>
    <s v="DEPOSITO"/>
    <s v="Proprietà Ente"/>
    <n v="3060"/>
    <m/>
    <s v="ASPIRATORE MEDICO CHIRURGICO"/>
    <s v="F"/>
    <n v="0.03"/>
    <n v="1333.3333333333333"/>
    <n v="1"/>
    <m/>
    <n v="39.999999999999993"/>
    <m/>
  </r>
  <r>
    <x v="2"/>
    <x v="8"/>
    <s v="ao rc"/>
    <n v="4019"/>
    <n v="4816"/>
    <s v="ASPIRATORE MEDICO CHIRURGICO"/>
    <m/>
    <m/>
    <s v="MEDELA AG"/>
    <s v="057 0115 DOMINANT 50 CARRELLATO"/>
    <n v="1344276"/>
    <m/>
    <s v="Z120105"/>
    <m/>
    <m/>
    <m/>
    <s v="SI/SI"/>
    <s v="P.O. &quot;BIANCHI - MELACRINO&quot;"/>
    <m/>
    <s v="CARDIO-CHIRURGIA OO.RR."/>
    <s v="DEPOSITO"/>
    <s v="Proprietà Ente"/>
    <n v="3060"/>
    <m/>
    <s v="ASPIRATORE MEDICO CHIRURGICO"/>
    <s v="F"/>
    <n v="0.03"/>
    <n v="1333.3333333333333"/>
    <n v="1"/>
    <m/>
    <n v="39.999999999999993"/>
    <m/>
  </r>
  <r>
    <x v="2"/>
    <x v="8"/>
    <s v="ao rc"/>
    <n v="4020"/>
    <n v="4817"/>
    <s v="PENSILE PER SALA OPERATORIA E TERAPIA INTENSIVA"/>
    <m/>
    <m/>
    <s v="BERMAN SRL"/>
    <s v="AR 6700"/>
    <n v="111159"/>
    <m/>
    <s v="Z129007"/>
    <m/>
    <m/>
    <m/>
    <s v="SI/SI"/>
    <s v="P.O. &quot;BIANCHI - MELACRINO&quot;"/>
    <m/>
    <s v="CARDIO-CHIRURGIA OO.RR."/>
    <s v="T.I."/>
    <s v="Proprietà Ente"/>
    <n v="13135"/>
    <m/>
    <s v="PENSILE PER SALA OPERATORIA E TERAPIA INTENSIVA"/>
    <s v="E"/>
    <n v="0.04"/>
    <n v="6000"/>
    <n v="1"/>
    <m/>
    <n v="240"/>
    <m/>
  </r>
  <r>
    <x v="2"/>
    <x v="8"/>
    <s v="ao rc"/>
    <n v="4021"/>
    <n v="4818"/>
    <s v="VENTILATORE POLMONARE PER USO OSPEDALIERO"/>
    <m/>
    <m/>
    <s v="DATEX OHMEDA INC"/>
    <s v="ENGSTROM CARESTATION"/>
    <s v="CBCQ00193"/>
    <m/>
    <s v="Z12030105"/>
    <m/>
    <m/>
    <m/>
    <s v="SI/SI"/>
    <s v="P.O. &quot;BIANCHI - MELACRINO&quot;"/>
    <m/>
    <s v="CARDIO-CHIRURGIA OO.RR."/>
    <s v="T.I."/>
    <s v="Proprietà Ente"/>
    <n v="18506.689999999999"/>
    <m/>
    <s v="VENTILATORE POLMONARE PER USO OSPEDALIERO"/>
    <s v="C"/>
    <n v="0.08"/>
    <n v="20000"/>
    <n v="1"/>
    <m/>
    <n v="1600"/>
    <m/>
  </r>
  <r>
    <x v="2"/>
    <x v="8"/>
    <s v="ao rc"/>
    <n v="4022"/>
    <n v="4819"/>
    <s v="MONITOR"/>
    <m/>
    <m/>
    <s v="GE MEDICAL SYSTEMS"/>
    <s v="MD 15"/>
    <s v="DTJ47150172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23"/>
    <n v="4820"/>
    <s v="MONITOR"/>
    <m/>
    <m/>
    <s v="GE MEDICAL SYSTEMS"/>
    <s v="CARESCAPE B850"/>
    <s v="SED11107701GA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24"/>
    <n v="4821"/>
    <s v="PORTA MODULI"/>
    <m/>
    <m/>
    <s v="GE MEDICAL SYSTEMS"/>
    <s v="MACLAB EX RAU"/>
    <s v="SEG11028779HX"/>
    <m/>
    <m/>
    <m/>
    <m/>
    <m/>
    <s v="SI/SI"/>
    <s v="P.O. &quot;BIANCHI - MELACRINO&quot;"/>
    <m/>
    <s v="CARDIO-CHIRURGIA OO.RR."/>
    <s v="T.I."/>
    <s v="Proprietà Ente"/>
    <n v="6825.85"/>
    <m/>
    <s v="UNITA' PORTA MODULI"/>
    <s v="D"/>
    <n v="0.06"/>
    <n v="774.68534863422974"/>
    <n v="1"/>
    <m/>
    <n v="46.481120918053783"/>
    <m/>
  </r>
  <r>
    <x v="2"/>
    <x v="8"/>
    <s v="ao rc"/>
    <n v="4025"/>
    <n v="4822"/>
    <s v="LETTO ELETTROCOMANDATO PER TERAPIA INTENSIVA O RIANIMAZIONE"/>
    <m/>
    <m/>
    <s v="LINET SPOL SRO LTD"/>
    <s v="ELEGANZA XC"/>
    <m/>
    <m/>
    <s v="Z12030702"/>
    <m/>
    <m/>
    <m/>
    <s v="SI/SI"/>
    <s v="P.O. &quot;BIANCHI - MELACRINO&quot;"/>
    <m/>
    <s v="CARDIO-CHIRURGIA OO.RR."/>
    <s v="T.I."/>
    <s v="Proprietà Ente"/>
    <n v="7370"/>
    <m/>
    <s v="LETTO ELETTROCOMANDATO PER TERAPIA INTENSIVA O RIANIMAZIONE"/>
    <s v="D"/>
    <n v="0.06"/>
    <n v="1333.3333333333335"/>
    <n v="1"/>
    <m/>
    <n v="80"/>
    <m/>
  </r>
  <r>
    <x v="2"/>
    <x v="8"/>
    <s v="ao rc"/>
    <n v="4026"/>
    <n v="4823"/>
    <s v="PENSILE PER SALA OPERATORIA E TERAPIA INTENSIVA"/>
    <m/>
    <m/>
    <s v="BERMAN SRL"/>
    <s v="AR 6700"/>
    <n v="111156"/>
    <m/>
    <s v="Z129007"/>
    <m/>
    <m/>
    <m/>
    <s v="SI/SI"/>
    <s v="P.O. &quot;BIANCHI - MELACRINO&quot;"/>
    <m/>
    <s v="CARDIO-CHIRURGIA OO.RR."/>
    <s v="T.I."/>
    <s v="Proprietà Ente"/>
    <n v="13135"/>
    <m/>
    <s v="PENSILE PER SALA OPERATORIA E TERAPIA INTENSIVA"/>
    <s v="E"/>
    <n v="0.04"/>
    <n v="6000"/>
    <n v="1"/>
    <m/>
    <n v="240"/>
    <m/>
  </r>
  <r>
    <x v="2"/>
    <x v="8"/>
    <s v="ao rc"/>
    <n v="4027"/>
    <n v="4824"/>
    <s v="VENTILATORE POLMONARE PER USO OSPEDALIERO"/>
    <m/>
    <m/>
    <s v="DATEX OHMEDA INC"/>
    <s v="ENGSTROM CARESTATION"/>
    <s v="CBCQ00210"/>
    <m/>
    <s v="Z12030105"/>
    <m/>
    <m/>
    <m/>
    <s v="SI/SI"/>
    <s v="P.O. &quot;BIANCHI - MELACRINO&quot;"/>
    <m/>
    <s v="CARDIO-CHIRURGIA OO.RR."/>
    <s v="T.I."/>
    <s v="Proprietà Ente"/>
    <n v="18506.689999999999"/>
    <m/>
    <s v="VENTILATORE POLMONARE PER USO OSPEDALIERO"/>
    <s v="C"/>
    <n v="0.08"/>
    <n v="20000"/>
    <n v="1"/>
    <m/>
    <n v="1600"/>
    <m/>
  </r>
  <r>
    <x v="2"/>
    <x v="8"/>
    <s v="ao rc"/>
    <n v="4028"/>
    <n v="4825"/>
    <s v="MONITOR"/>
    <m/>
    <m/>
    <s v="GE MEDICAL SYSTEMS"/>
    <s v="MD 15"/>
    <s v="DTJ47150167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29"/>
    <n v="4826"/>
    <s v="MONITOR"/>
    <m/>
    <m/>
    <s v="GE MEDICAL SYSTEMS"/>
    <s v="CARESCAPE B850"/>
    <s v="SED11097600GA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30"/>
    <n v="4827"/>
    <s v="PORTA MODULI"/>
    <m/>
    <m/>
    <s v="GE MEDICAL SYSTEMS"/>
    <s v="MACLAB EX RAU"/>
    <s v="SEG11120582HX"/>
    <m/>
    <m/>
    <m/>
    <m/>
    <m/>
    <s v="SI/SI"/>
    <s v="P.O. &quot;BIANCHI - MELACRINO&quot;"/>
    <m/>
    <s v="CARDIO-CHIRURGIA OO.RR."/>
    <s v="T.I."/>
    <s v="Proprietà Ente"/>
    <n v="6825.85"/>
    <m/>
    <s v="UNITA' PORTA MODULI"/>
    <s v="D"/>
    <n v="0.06"/>
    <n v="774.68534863422974"/>
    <n v="1"/>
    <m/>
    <n v="46.481120918053783"/>
    <m/>
  </r>
  <r>
    <x v="2"/>
    <x v="8"/>
    <s v="ao rc"/>
    <n v="4031"/>
    <n v="4828"/>
    <s v="LETTO PER DEGENZA ELETTRIFICATO"/>
    <m/>
    <m/>
    <s v="LINET SPOL SRO LTD"/>
    <s v="ELEGANZA SMART"/>
    <n v="20100159043"/>
    <m/>
    <m/>
    <m/>
    <m/>
    <m/>
    <s v="SI/SI"/>
    <s v="P.O. &quot;BIANCHI - MELACRINO&quot;"/>
    <m/>
    <s v="CARDIO-CHIRURGIA OO.RR."/>
    <s v="T.I."/>
    <s v="Proprietà Ente"/>
    <n v="7370"/>
    <m/>
    <s v="LETTO PER DEGENZA ELETTRIFICATO"/>
    <s v="E"/>
    <n v="0.04"/>
    <n v="2000"/>
    <n v="1"/>
    <m/>
    <n v="80"/>
    <m/>
  </r>
  <r>
    <x v="2"/>
    <x v="8"/>
    <s v="ao rc"/>
    <n v="4032"/>
    <n v="4829"/>
    <s v="PENSILE PER SALA OPERATORIA E TERAPIA INTENSIVA"/>
    <m/>
    <m/>
    <s v="BERMAN SRL"/>
    <s v="AR 6700"/>
    <n v="111151"/>
    <m/>
    <s v="Z129007"/>
    <m/>
    <m/>
    <m/>
    <s v="SI/SI"/>
    <s v="P.O. &quot;BIANCHI - MELACRINO&quot;"/>
    <m/>
    <s v="CARDIO-CHIRURGIA OO.RR."/>
    <s v="T.I."/>
    <s v="Proprietà Ente"/>
    <n v="13135"/>
    <m/>
    <s v="PENSILE PER SALA OPERATORIA E TERAPIA INTENSIVA"/>
    <s v="E"/>
    <n v="0.04"/>
    <n v="6000"/>
    <n v="1"/>
    <m/>
    <n v="240"/>
    <m/>
  </r>
  <r>
    <x v="2"/>
    <x v="8"/>
    <s v="ao rc"/>
    <n v="4033"/>
    <n v="4830"/>
    <s v="VENTILATORE POLMONARE PER USO OSPEDALIERO"/>
    <m/>
    <m/>
    <s v="DATEX OHMEDA INC"/>
    <s v="ENGSTROM CARESTATION"/>
    <s v="CBCQ00100"/>
    <m/>
    <s v="Z12030105"/>
    <m/>
    <m/>
    <m/>
    <s v="SI/SI"/>
    <s v="P.O. &quot;BIANCHI - MELACRINO&quot;"/>
    <m/>
    <s v="CARDIO-CHIRURGIA OO.RR."/>
    <s v="T.I."/>
    <s v="Proprietà Ente"/>
    <n v="18505.689999999999"/>
    <m/>
    <s v="VENTILATORE POLMONARE PER USO OSPEDALIERO"/>
    <s v="C"/>
    <n v="0.08"/>
    <n v="20000"/>
    <n v="1"/>
    <m/>
    <n v="1600"/>
    <m/>
  </r>
  <r>
    <x v="2"/>
    <x v="8"/>
    <s v="ao rc"/>
    <n v="4034"/>
    <n v="4831"/>
    <s v="MONITOR"/>
    <m/>
    <m/>
    <s v="GE MEDICAL SYSTEMS"/>
    <s v="MD 15"/>
    <s v="DTJ46150071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35"/>
    <n v="4832"/>
    <s v="MONITOR"/>
    <m/>
    <m/>
    <s v="GE MEDICAL SYSTEMS"/>
    <s v="CARESCAPE B850"/>
    <s v="SED1110769SGA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36"/>
    <n v="4833"/>
    <s v="PORTA MODULI"/>
    <m/>
    <m/>
    <s v="GE MEDICAL SYSTEMS"/>
    <s v="MACLAB EX RAU"/>
    <s v="SEG11120584HX"/>
    <m/>
    <m/>
    <m/>
    <m/>
    <m/>
    <s v="SI/SI"/>
    <s v="P.O. &quot;BIANCHI - MELACRINO&quot;"/>
    <m/>
    <s v="CARDIO-CHIRURGIA OO.RR."/>
    <s v="T.I."/>
    <s v="Proprietà Ente"/>
    <n v="6825.85"/>
    <m/>
    <s v="UNITA' PORTA MODULI"/>
    <s v="D"/>
    <n v="0.06"/>
    <n v="774.68534863422974"/>
    <n v="1"/>
    <m/>
    <n v="46.481120918053783"/>
    <m/>
  </r>
  <r>
    <x v="2"/>
    <x v="8"/>
    <s v="ao rc"/>
    <n v="4037"/>
    <n v="4834"/>
    <s v="LETTO PER DEGENZA ELETTRIFICATO"/>
    <m/>
    <m/>
    <s v="LINET SPOL SRO LTD"/>
    <s v="ELEGANZA SMART"/>
    <n v="20100159045"/>
    <m/>
    <m/>
    <m/>
    <m/>
    <m/>
    <s v="SI/SI"/>
    <s v="P.O. &quot;BIANCHI - MELACRINO&quot;"/>
    <m/>
    <s v="CARDIO-CHIRURGIA OO.RR."/>
    <s v="T.I."/>
    <s v="Proprietà Ente"/>
    <n v="7370"/>
    <m/>
    <s v="LETTO PER DEGENZA ELETTRIFICATO"/>
    <s v="E"/>
    <n v="0.04"/>
    <n v="2000"/>
    <n v="1"/>
    <m/>
    <n v="80"/>
    <m/>
  </r>
  <r>
    <x v="2"/>
    <x v="8"/>
    <s v="ao rc"/>
    <n v="4038"/>
    <n v="4835"/>
    <s v="PENSILE PER SALA OPERATORIA E TERAPIA INTENSIVA"/>
    <m/>
    <m/>
    <s v="BERMAN SRL"/>
    <s v="AR 6700"/>
    <n v="111160"/>
    <m/>
    <s v="Z129007"/>
    <m/>
    <m/>
    <m/>
    <s v="SI/SI"/>
    <s v="P.O. &quot;BIANCHI - MELACRINO&quot;"/>
    <m/>
    <s v="CARDIO-CHIRURGIA OO.RR."/>
    <s v="T.I."/>
    <s v="Proprietà Ente"/>
    <n v="13135"/>
    <m/>
    <s v="PENSILE PER SALA OPERATORIA E TERAPIA INTENSIVA"/>
    <s v="E"/>
    <n v="0.04"/>
    <n v="6000"/>
    <n v="1"/>
    <m/>
    <n v="240"/>
    <m/>
  </r>
  <r>
    <x v="2"/>
    <x v="8"/>
    <s v="ao rc"/>
    <n v="4039"/>
    <n v="4836"/>
    <s v="VENTILATORE POLMONARE PER USO OSPEDALIERO"/>
    <m/>
    <m/>
    <s v="DATEX OHMEDA INC"/>
    <s v="ENGSTROM CARESTATION"/>
    <s v="CBCQ00180"/>
    <m/>
    <s v="Z12030105"/>
    <m/>
    <m/>
    <m/>
    <s v="SI/SI"/>
    <s v="P.O. &quot;BIANCHI - MELACRINO&quot;"/>
    <m/>
    <s v="CARDIO-CHIRURGIA OO.RR."/>
    <s v="T.I."/>
    <s v="Proprietà Ente"/>
    <n v="18505.689999999999"/>
    <m/>
    <s v="VENTILATORE POLMONARE PER USO OSPEDALIERO"/>
    <s v="C"/>
    <n v="0.08"/>
    <n v="20000"/>
    <n v="1"/>
    <m/>
    <n v="1600"/>
    <m/>
  </r>
  <r>
    <x v="2"/>
    <x v="8"/>
    <s v="ao rc"/>
    <n v="4040"/>
    <n v="4837"/>
    <s v="MONITOR"/>
    <m/>
    <m/>
    <s v="GE MEDICAL SYSTEMS"/>
    <s v="MD 15"/>
    <s v="DTJ47150173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41"/>
    <n v="4838"/>
    <s v="MONITOR"/>
    <m/>
    <m/>
    <s v="GE MEDICAL SYSTEMS"/>
    <s v="CARESCAPE B850"/>
    <s v="SED11097582GA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42"/>
    <n v="4839"/>
    <s v="PORTA MODULI"/>
    <m/>
    <m/>
    <s v="GE MEDICAL SYSTEMS"/>
    <s v="MACLAB EX RAU"/>
    <s v="SEG1120579HX"/>
    <m/>
    <m/>
    <m/>
    <m/>
    <m/>
    <s v="SI/SI"/>
    <s v="P.O. &quot;BIANCHI - MELACRINO&quot;"/>
    <m/>
    <s v="CARDIO-CHIRURGIA OO.RR."/>
    <s v="T.I."/>
    <s v="Proprietà Ente"/>
    <n v="6825.85"/>
    <m/>
    <s v="UNITA' PORTA MODULI"/>
    <s v="D"/>
    <n v="0.06"/>
    <n v="774.68534863422974"/>
    <n v="1"/>
    <m/>
    <n v="46.481120918053783"/>
    <m/>
  </r>
  <r>
    <x v="2"/>
    <x v="8"/>
    <s v="ao rc"/>
    <n v="4043"/>
    <n v="4840"/>
    <s v="LETTO PER DEGENZA ELETTRIFICATO"/>
    <m/>
    <m/>
    <s v="LINET SPOL SRO LTD"/>
    <s v="ELEGANZA SMART"/>
    <n v="20100159041"/>
    <m/>
    <m/>
    <m/>
    <m/>
    <m/>
    <s v="SI/SI"/>
    <s v="P.O. &quot;BIANCHI - MELACRINO&quot;"/>
    <m/>
    <s v="CARDIO-CHIRURGIA OO.RR."/>
    <s v="T.I."/>
    <s v="Proprietà Ente"/>
    <n v="7370"/>
    <m/>
    <s v="LETTO PER DEGENZA ELETTRIFICATO"/>
    <s v="E"/>
    <n v="0.04"/>
    <n v="2000"/>
    <n v="1"/>
    <m/>
    <n v="80"/>
    <m/>
  </r>
  <r>
    <x v="2"/>
    <x v="8"/>
    <s v="ao rc"/>
    <n v="4044"/>
    <n v="4841"/>
    <s v="PENSILE PER SALA OPERATORIA E TERAPIA INTENSIVA"/>
    <m/>
    <m/>
    <s v="BERMAN SRL"/>
    <s v="AR 6700"/>
    <n v="111157"/>
    <m/>
    <s v="Z129007"/>
    <m/>
    <m/>
    <m/>
    <s v="SI/SI"/>
    <s v="P.O. &quot;BIANCHI - MELACRINO&quot;"/>
    <m/>
    <s v="CARDIO-CHIRURGIA OO.RR."/>
    <s v="T.I."/>
    <s v="Proprietà Ente"/>
    <n v="13135"/>
    <m/>
    <s v="PENSILE PER SALA OPERATORIA E TERAPIA INTENSIVA"/>
    <s v="E"/>
    <n v="0.04"/>
    <n v="6000"/>
    <n v="1"/>
    <m/>
    <n v="240"/>
    <m/>
  </r>
  <r>
    <x v="2"/>
    <x v="8"/>
    <s v="ao rc"/>
    <n v="4045"/>
    <n v="4842"/>
    <s v="VENTILATORE POLMONARE PER USO OSPEDALIERO"/>
    <m/>
    <m/>
    <s v="DATEX OHMEDA INC"/>
    <s v="ENGSTROM CARESTATION"/>
    <s v="CBCQ00103"/>
    <m/>
    <s v="Z12030105"/>
    <m/>
    <m/>
    <m/>
    <s v="SI/SI"/>
    <s v="P.O. &quot;BIANCHI - MELACRINO&quot;"/>
    <m/>
    <s v="CARDIO-CHIRURGIA OO.RR."/>
    <s v="T.I."/>
    <s v="Proprietà Ente"/>
    <n v="18505.689999999999"/>
    <m/>
    <s v="VENTILATORE POLMONARE PER USO OSPEDALIERO"/>
    <s v="C"/>
    <n v="0.08"/>
    <n v="20000"/>
    <n v="1"/>
    <m/>
    <n v="1600"/>
    <m/>
  </r>
  <r>
    <x v="2"/>
    <x v="8"/>
    <s v="ao rc"/>
    <n v="4046"/>
    <n v="4843"/>
    <s v="MONITOR"/>
    <m/>
    <m/>
    <s v="GE MEDICAL SYSTEMS"/>
    <s v="MD 15"/>
    <s v="DTJ46150079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47"/>
    <n v="4844"/>
    <s v="MONITOR"/>
    <m/>
    <m/>
    <s v="GE MEDICAL SYSTEMS"/>
    <s v="CARESCAPE B850"/>
    <s v="SED11107696GA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48"/>
    <n v="4845"/>
    <s v="PORTA MODULI"/>
    <m/>
    <m/>
    <s v="GE MEDICAL SYSTEMS"/>
    <s v="MACLAB EX RAU"/>
    <s v="SEG11120581HX"/>
    <m/>
    <m/>
    <m/>
    <m/>
    <m/>
    <s v="SI/SI"/>
    <s v="P.O. &quot;BIANCHI - MELACRINO&quot;"/>
    <m/>
    <s v="CARDIO-CHIRURGIA OO.RR."/>
    <s v="T.I."/>
    <s v="Proprietà Ente"/>
    <n v="6825.85"/>
    <m/>
    <s v="UNITA' PORTA MODULI"/>
    <s v="D"/>
    <n v="0.06"/>
    <n v="774.68534863422974"/>
    <n v="1"/>
    <m/>
    <n v="46.481120918053783"/>
    <m/>
  </r>
  <r>
    <x v="2"/>
    <x v="8"/>
    <s v="ao rc"/>
    <n v="4049"/>
    <n v="4846"/>
    <s v="LETTO PER DEGENZA ELETTRIFICATO"/>
    <m/>
    <m/>
    <s v="LINET SPOL SRO LTD"/>
    <s v="ELEGANZA SMART"/>
    <n v="20100159039"/>
    <m/>
    <m/>
    <m/>
    <m/>
    <m/>
    <s v="SI/SI"/>
    <s v="P.O. &quot;BIANCHI - MELACRINO&quot;"/>
    <m/>
    <s v="CARDIO-CHIRURGIA OO.RR."/>
    <s v="T.I."/>
    <s v="Proprietà Ente"/>
    <n v="7370"/>
    <m/>
    <s v="LETTO PER DEGENZA ELETTRIFICATO"/>
    <s v="E"/>
    <n v="0.04"/>
    <n v="2000"/>
    <n v="1"/>
    <m/>
    <n v="80"/>
    <m/>
  </r>
  <r>
    <x v="2"/>
    <x v="8"/>
    <s v="ao rc"/>
    <n v="4050"/>
    <n v="4847"/>
    <s v="PENSILE PER SALA OPERATORIA E TERAPIA INTENSIVA"/>
    <m/>
    <m/>
    <s v="BERMAN SRL"/>
    <s v="AR 6700"/>
    <n v="111154"/>
    <m/>
    <s v="Z129007"/>
    <m/>
    <m/>
    <m/>
    <s v="SI/SI"/>
    <s v="P.O. &quot;BIANCHI - MELACRINO&quot;"/>
    <m/>
    <s v="CARDIO-CHIRURGIA OO.RR."/>
    <s v="T.I."/>
    <s v="Proprietà Ente"/>
    <n v="13135"/>
    <m/>
    <s v="PENSILE PER SALA OPERATORIA E TERAPIA INTENSIVA"/>
    <s v="E"/>
    <n v="0.04"/>
    <n v="6000"/>
    <n v="1"/>
    <m/>
    <n v="240"/>
    <m/>
  </r>
  <r>
    <x v="2"/>
    <x v="8"/>
    <s v="ao rc"/>
    <n v="4051"/>
    <n v="4848"/>
    <s v="VENTILATORE POLMONARE PER USO OSPEDALIERO"/>
    <m/>
    <m/>
    <s v="DATEX OHMEDA INC"/>
    <s v="ENGSTROM CARESTATION"/>
    <s v="CBCQ00194"/>
    <m/>
    <s v="Z12030105"/>
    <m/>
    <m/>
    <m/>
    <s v="SI/SI"/>
    <s v="P.O. &quot;BIANCHI - MELACRINO&quot;"/>
    <m/>
    <s v="CARDIO-CHIRURGIA OO.RR."/>
    <s v="T.I."/>
    <s v="Proprietà Ente"/>
    <n v="18505.689999999999"/>
    <m/>
    <s v="VENTILATORE POLMONARE PER USO OSPEDALIERO"/>
    <s v="C"/>
    <n v="0.08"/>
    <n v="20000"/>
    <n v="1"/>
    <m/>
    <n v="1600"/>
    <m/>
  </r>
  <r>
    <x v="2"/>
    <x v="8"/>
    <s v="ao rc"/>
    <n v="4052"/>
    <n v="4849"/>
    <s v="MONITOR"/>
    <m/>
    <m/>
    <s v="GE MEDICAL SYSTEMS"/>
    <s v="MD 15"/>
    <s v="DTJ47150145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53"/>
    <n v="4850"/>
    <s v="MONITOR"/>
    <m/>
    <m/>
    <s v="GE MEDICAL SYSTEMS"/>
    <s v="CARESCAPE B850"/>
    <s v="SED11097599GA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54"/>
    <n v="4851"/>
    <s v="PORTA MODULI"/>
    <m/>
    <m/>
    <s v="GE MEDICAL SYSTEMS"/>
    <s v="MACLAB EX RAU"/>
    <s v="SEG11120571HX"/>
    <m/>
    <m/>
    <m/>
    <m/>
    <m/>
    <s v="SI/SI"/>
    <s v="P.O. &quot;BIANCHI - MELACRINO&quot;"/>
    <m/>
    <s v="CARDIO-CHIRURGIA OO.RR."/>
    <s v="T.I."/>
    <s v="Proprietà Ente"/>
    <n v="6825.85"/>
    <m/>
    <s v="UNITA' PORTA MODULI"/>
    <s v="D"/>
    <n v="0.06"/>
    <n v="774.68534863422974"/>
    <n v="1"/>
    <m/>
    <n v="46.481120918053783"/>
    <m/>
  </r>
  <r>
    <x v="2"/>
    <x v="8"/>
    <s v="ao rc"/>
    <n v="4055"/>
    <n v="4852"/>
    <s v="LETTO PER DEGENZA ELETTRIFICATO"/>
    <m/>
    <m/>
    <s v="LINET SPOL SRO LTD"/>
    <s v="ELEGANZA SMART"/>
    <n v="20100159040"/>
    <m/>
    <m/>
    <m/>
    <m/>
    <m/>
    <s v="SI/SI"/>
    <s v="P.O. &quot;BIANCHI - MELACRINO&quot;"/>
    <m/>
    <s v="CARDIO-CHIRURGIA OO.RR."/>
    <s v="T.I."/>
    <s v="Proprietà Ente"/>
    <n v="7370"/>
    <m/>
    <s v="LETTO PER DEGENZA ELETTRIFICATO"/>
    <s v="E"/>
    <n v="0.04"/>
    <n v="2000"/>
    <n v="1"/>
    <m/>
    <n v="80"/>
    <m/>
  </r>
  <r>
    <x v="2"/>
    <x v="8"/>
    <s v="ao rc"/>
    <n v="4056"/>
    <n v="4853"/>
    <s v="PENSILE PER SALA OPERATORIA E TERAPIA INTENSIVA"/>
    <m/>
    <m/>
    <s v="BERMAN SRL"/>
    <s v="AR 6700"/>
    <n v="111153"/>
    <m/>
    <s v="Z129007"/>
    <m/>
    <m/>
    <m/>
    <s v="SI/SI"/>
    <s v="P.O. &quot;BIANCHI - MELACRINO&quot;"/>
    <m/>
    <s v="CARDIO-CHIRURGIA OO.RR."/>
    <s v="T.I."/>
    <s v="Proprietà Ente"/>
    <n v="13135"/>
    <m/>
    <s v="PENSILE PER SALA OPERATORIA E TERAPIA INTENSIVA"/>
    <s v="E"/>
    <n v="0.04"/>
    <n v="6000"/>
    <n v="1"/>
    <m/>
    <n v="240"/>
    <m/>
  </r>
  <r>
    <x v="2"/>
    <x v="8"/>
    <s v="ao rc"/>
    <n v="4057"/>
    <n v="4854"/>
    <s v="VENTILATORE POLMONARE PER USO OSPEDALIERO"/>
    <m/>
    <m/>
    <s v="DATEX OHMEDA INC"/>
    <s v="ENGSTROM CARESTATION"/>
    <s v="CBCQ00183"/>
    <m/>
    <s v="Z12030105"/>
    <m/>
    <m/>
    <m/>
    <s v="SI/SI"/>
    <s v="P.O. &quot;BIANCHI - MELACRINO&quot;"/>
    <m/>
    <s v="CARDIO-CHIRURGIA OO.RR."/>
    <s v="T.I."/>
    <s v="Proprietà Ente"/>
    <n v="18505.689999999999"/>
    <m/>
    <s v="VENTILATORE POLMONARE PER USO OSPEDALIERO"/>
    <s v="C"/>
    <n v="0.08"/>
    <n v="20000"/>
    <n v="1"/>
    <m/>
    <n v="1600"/>
    <m/>
  </r>
  <r>
    <x v="2"/>
    <x v="8"/>
    <s v="ao rc"/>
    <n v="4058"/>
    <n v="4855"/>
    <s v="MONITOR"/>
    <m/>
    <m/>
    <s v="GE MEDICAL SYSTEMS"/>
    <s v="MD 15"/>
    <s v="DTJ47150176"/>
    <m/>
    <s v="Z12030202"/>
    <m/>
    <m/>
    <m/>
    <s v="SI/SI"/>
    <s v="P.O. &quot;BIANCHI - MELACRINO&quot;"/>
    <m/>
    <s v="CARDIO-CHIRURGIA OO.RR."/>
    <s v="T.I."/>
    <s v="Proprietà Ente"/>
    <n v="3000"/>
    <m/>
    <s v="MONITOR"/>
    <s v="C"/>
    <n v="0.08"/>
    <n v="3000"/>
    <n v="1"/>
    <m/>
    <n v="240"/>
    <m/>
  </r>
  <r>
    <x v="2"/>
    <x v="8"/>
    <s v="ao rc"/>
    <n v="4059"/>
    <n v="4856"/>
    <s v="MONITOR"/>
    <m/>
    <m/>
    <s v="GE MEDICAL SYSTEMS"/>
    <s v="CARESCAPE B850"/>
    <s v="SED11097595GA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60"/>
    <n v="4857"/>
    <s v="PORTA MODULI"/>
    <m/>
    <m/>
    <s v="GE MEDICAL SYSTEMS"/>
    <s v="MACLAB EX RAU"/>
    <s v="SEG1120569HX"/>
    <m/>
    <m/>
    <m/>
    <m/>
    <m/>
    <s v="SI/SI"/>
    <s v="P.O. &quot;BIANCHI - MELACRINO&quot;"/>
    <m/>
    <s v="CARDIO-CHIRURGIA OO.RR."/>
    <s v="T.I."/>
    <s v="Proprietà Ente"/>
    <n v="6825.85"/>
    <m/>
    <s v="UNITA' PORTA MODULI"/>
    <s v="D"/>
    <n v="0.06"/>
    <n v="774.68534863422974"/>
    <n v="1"/>
    <m/>
    <n v="46.481120918053783"/>
    <m/>
  </r>
  <r>
    <x v="2"/>
    <x v="8"/>
    <s v="ao rc"/>
    <n v="4061"/>
    <n v="4858"/>
    <s v="LETTO PER DEGENZA ELETTRIFICATO"/>
    <m/>
    <m/>
    <s v="LINET SPOL SRO LTD"/>
    <s v="ELEGANZA SMART"/>
    <n v="20100159038"/>
    <m/>
    <m/>
    <m/>
    <m/>
    <m/>
    <s v="SI/SI"/>
    <s v="P.O. &quot;BIANCHI - MELACRINO&quot;"/>
    <m/>
    <s v="CARDIO-CHIRURGIA OO.RR."/>
    <s v="T.I."/>
    <s v="Proprietà Ente"/>
    <n v="7370"/>
    <m/>
    <s v="LETTO PER DEGENZA ELETTRIFICATO"/>
    <s v="E"/>
    <n v="0.04"/>
    <n v="2000"/>
    <n v="1"/>
    <m/>
    <n v="80"/>
    <m/>
  </r>
  <r>
    <x v="2"/>
    <x v="8"/>
    <s v="ao rc"/>
    <n v="4062"/>
    <n v="4859"/>
    <s v="PENSILE PER SALA OPERATORIA E TERAPIA INTENSIVA"/>
    <m/>
    <m/>
    <s v="BERMAN SRL"/>
    <s v="AR 6700"/>
    <n v="11158"/>
    <m/>
    <s v="Z129007"/>
    <m/>
    <m/>
    <m/>
    <s v="SI/SI"/>
    <s v="P.O. &quot;BIANCHI - MELACRINO&quot;"/>
    <m/>
    <s v="CARDIO-CHIRURGIA OO.RR."/>
    <s v="T.I."/>
    <s v="Proprietà Ente"/>
    <n v="13135"/>
    <m/>
    <s v="PENSILE PER SALA OPERATORIA E TERAPIA INTENSIVA"/>
    <s v="E"/>
    <n v="0.04"/>
    <n v="6000"/>
    <n v="1"/>
    <m/>
    <n v="240"/>
    <m/>
  </r>
  <r>
    <x v="2"/>
    <x v="8"/>
    <s v="ao rc"/>
    <n v="4063"/>
    <n v="4860"/>
    <s v="VENTILATORE POLMONARE PER USO OSPEDALIERO"/>
    <m/>
    <m/>
    <s v="DATEX OHMEDA INC"/>
    <s v="ENGSTROM CARESTATION"/>
    <s v="CBCQ00181"/>
    <m/>
    <s v="Z12030105"/>
    <m/>
    <m/>
    <m/>
    <s v="SI/SI"/>
    <s v="P.O. &quot;BIANCHI - MELACRINO&quot;"/>
    <m/>
    <s v="CARDIO-CHIRURGIA OO.RR."/>
    <s v="T.I."/>
    <s v="Proprietà Ente"/>
    <n v="18505.689999999999"/>
    <m/>
    <s v="VENTILATORE POLMONARE PER USO OSPEDALIERO"/>
    <s v="C"/>
    <n v="0.08"/>
    <n v="20000"/>
    <n v="1"/>
    <m/>
    <n v="1600"/>
    <m/>
  </r>
  <r>
    <x v="2"/>
    <x v="8"/>
    <s v="ao rc"/>
    <n v="4064"/>
    <n v="4861"/>
    <s v="MONITOR"/>
    <m/>
    <m/>
    <s v="GE MEDICAL SYSTEMS"/>
    <s v="MD 15"/>
    <s v="DTJ46150066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65"/>
    <n v="4862"/>
    <s v="MONITOR"/>
    <m/>
    <m/>
    <s v="GE MEDICAL SYSTEMS"/>
    <s v="CARESCAPE B850"/>
    <s v="SED11107699GA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66"/>
    <n v="4863"/>
    <s v="PORTA MODULI"/>
    <m/>
    <m/>
    <s v="GE MEDICAL SYSTEMS"/>
    <s v="MACLAB EX RAU"/>
    <s v="SEG11120383HX"/>
    <m/>
    <m/>
    <m/>
    <m/>
    <m/>
    <s v="SI/SI"/>
    <s v="P.O. &quot;BIANCHI - MELACRINO&quot;"/>
    <m/>
    <s v="CARDIO-CHIRURGIA OO.RR."/>
    <s v="T.I."/>
    <s v="Proprietà Ente"/>
    <n v="6825.85"/>
    <m/>
    <s v="UNITA' PORTA MODULI"/>
    <s v="D"/>
    <n v="0.06"/>
    <n v="774.68534863422974"/>
    <n v="1"/>
    <m/>
    <n v="46.481120918053783"/>
    <m/>
  </r>
  <r>
    <x v="2"/>
    <x v="8"/>
    <s v="ao rc"/>
    <n v="4067"/>
    <n v="4864"/>
    <s v="LETTO PER DEGENZA ELETTRIFICATO"/>
    <m/>
    <m/>
    <s v="LINET SPOL SRO LTD"/>
    <s v="ELEGANZA SMART"/>
    <n v="20100159044"/>
    <m/>
    <m/>
    <m/>
    <m/>
    <m/>
    <s v="SI/SI"/>
    <s v="P.O. &quot;BIANCHI - MELACRINO&quot;"/>
    <m/>
    <s v="CARDIO-CHIRURGIA OO.RR."/>
    <s v="T.I."/>
    <s v="Proprietà Ente"/>
    <n v="7370"/>
    <m/>
    <s v="LETTO PER DEGENZA ELETTRIFICATO"/>
    <s v="E"/>
    <n v="0.04"/>
    <n v="2000"/>
    <n v="1"/>
    <m/>
    <n v="80"/>
    <m/>
  </r>
  <r>
    <x v="2"/>
    <x v="8"/>
    <s v="ao rc"/>
    <n v="4068"/>
    <n v="4865"/>
    <s v="PENSILE PER SALA OPERATORIA E TERAPIA INTENSIVA"/>
    <m/>
    <m/>
    <s v="BERMAN SRL"/>
    <s v="AR 6700"/>
    <n v="111152"/>
    <m/>
    <s v="Z129007"/>
    <m/>
    <m/>
    <m/>
    <s v="SI/SI"/>
    <s v="P.O. &quot;BIANCHI - MELACRINO&quot;"/>
    <m/>
    <s v="CARDIO-CHIRURGIA OO.RR."/>
    <s v="T.I."/>
    <s v="Proprietà Ente"/>
    <n v="13135"/>
    <m/>
    <s v="PENSILE PER SALA OPERATORIA E TERAPIA INTENSIVA"/>
    <s v="E"/>
    <n v="0.04"/>
    <n v="6000"/>
    <n v="1"/>
    <m/>
    <n v="240"/>
    <m/>
  </r>
  <r>
    <x v="2"/>
    <x v="8"/>
    <s v="ao rc"/>
    <n v="4069"/>
    <n v="4866"/>
    <s v="VENTILATORE POLMONARE PER USO OSPEDALIERO"/>
    <m/>
    <m/>
    <s v="DATEX OHMEDA INC"/>
    <s v="ENGSTROM CARESTATION"/>
    <s v="CBCQ00201"/>
    <m/>
    <s v="Z12030105"/>
    <m/>
    <m/>
    <m/>
    <s v="SI/SI"/>
    <s v="P.O. &quot;BIANCHI - MELACRINO&quot;"/>
    <m/>
    <s v="CARDIO-CHIRURGIA OO.RR."/>
    <s v="T.I."/>
    <s v="Proprietà Ente"/>
    <n v="18505.689999999999"/>
    <m/>
    <s v="VENTILATORE POLMONARE PER USO OSPEDALIERO"/>
    <s v="C"/>
    <n v="0.08"/>
    <n v="20000"/>
    <n v="1"/>
    <m/>
    <n v="1600"/>
    <m/>
  </r>
  <r>
    <x v="2"/>
    <x v="8"/>
    <s v="ao rc"/>
    <n v="4070"/>
    <n v="4867"/>
    <s v="MONITOR"/>
    <m/>
    <m/>
    <s v="GE MEDICAL SYSTEMS"/>
    <s v="MD 15"/>
    <s v="DTJ46150083"/>
    <m/>
    <s v="Z12030202"/>
    <m/>
    <m/>
    <m/>
    <s v="SI/SI"/>
    <s v="P.O. &quot;BIANCHI - MELACRINO&quot;"/>
    <m/>
    <s v="CARDIO-CHIRURGIA OO.RR."/>
    <s v="T.I."/>
    <s v="Proprietà Ente"/>
    <n v="3000"/>
    <m/>
    <s v="MONITOR"/>
    <s v="C"/>
    <n v="0.08"/>
    <n v="3000"/>
    <n v="1"/>
    <m/>
    <n v="240"/>
    <m/>
  </r>
  <r>
    <x v="2"/>
    <x v="8"/>
    <s v="ao rc"/>
    <n v="4071"/>
    <n v="4868"/>
    <s v="MONITOR"/>
    <m/>
    <m/>
    <s v="GE MEDICAL SYSTEMS"/>
    <s v="CARESCAPE B850"/>
    <s v="SED11107629GA"/>
    <m/>
    <s v="Z12030202"/>
    <m/>
    <m/>
    <m/>
    <s v="SI/SI"/>
    <s v="P.O. &quot;BIANCHI - MELACRINO&quot;"/>
    <m/>
    <s v="CARDIO-CHIRURGIA OO.RR."/>
    <s v="T.I."/>
    <s v="Proprietà Ente"/>
    <n v="6825.85"/>
    <m/>
    <s v="MONITOR"/>
    <s v="C"/>
    <n v="0.08"/>
    <n v="3000"/>
    <n v="1"/>
    <m/>
    <n v="240"/>
    <m/>
  </r>
  <r>
    <x v="2"/>
    <x v="8"/>
    <s v="ao rc"/>
    <n v="4072"/>
    <n v="4869"/>
    <s v="PORTA MODULI"/>
    <m/>
    <m/>
    <s v="GE MEDICAL SYSTEMS"/>
    <s v="MACLAB EX RAU"/>
    <s v="SEG11120573HX"/>
    <m/>
    <m/>
    <m/>
    <m/>
    <m/>
    <s v="SI/SI"/>
    <s v="P.O. &quot;BIANCHI - MELACRINO&quot;"/>
    <m/>
    <s v="CARDIO-CHIRURGIA OO.RR."/>
    <s v="T.I."/>
    <s v="Proprietà Ente"/>
    <n v="6825.85"/>
    <m/>
    <s v="UNITA' PORTA MODULI"/>
    <s v="D"/>
    <n v="0.06"/>
    <n v="774.68534863422974"/>
    <n v="1"/>
    <m/>
    <n v="46.481120918053783"/>
    <m/>
  </r>
  <r>
    <x v="2"/>
    <x v="8"/>
    <s v="ao rc"/>
    <n v="4073"/>
    <n v="4870"/>
    <s v="LETTO PER DEGENZA ELETTRIFICATO"/>
    <m/>
    <m/>
    <s v="LINET SPOL SRO LTD"/>
    <s v="ELEGANZA SMART"/>
    <n v="20100159036"/>
    <m/>
    <m/>
    <m/>
    <m/>
    <m/>
    <s v="SI/SI"/>
    <s v="P.O. &quot;BIANCHI - MELACRINO&quot;"/>
    <m/>
    <s v="CARDIO-CHIRURGIA OO.RR."/>
    <s v="T.I."/>
    <s v="Proprietà Ente"/>
    <n v="7370"/>
    <m/>
    <s v="LETTO PER DEGENZA ELETTRIFICATO"/>
    <s v="E"/>
    <n v="0.04"/>
    <n v="2000"/>
    <n v="1"/>
    <m/>
    <n v="80"/>
    <m/>
  </r>
  <r>
    <x v="2"/>
    <x v="8"/>
    <s v="ao rc"/>
    <n v="4074"/>
    <n v="4871"/>
    <s v="PENSILE PER SALA OPERATORIA E TERAPIA INTENSIVA"/>
    <m/>
    <m/>
    <s v="BERMAN SRL"/>
    <s v="AR 6700"/>
    <n v="11110055"/>
    <m/>
    <s v="Z129007"/>
    <m/>
    <m/>
    <m/>
    <s v="SI/SI"/>
    <s v="P.O. &quot;BIANCHI - MELACRINO&quot;"/>
    <m/>
    <s v="CARDIO-CHIRURGIA OO.RR."/>
    <s v="ISOLAMENTO T.I."/>
    <s v="Proprietà Ente"/>
    <n v="1785"/>
    <m/>
    <s v="PENSILE PER SALA OPERATORIA E TERAPIA INTENSIVA"/>
    <s v="E"/>
    <n v="0.04"/>
    <n v="6000"/>
    <n v="1"/>
    <m/>
    <n v="240"/>
    <m/>
  </r>
  <r>
    <x v="2"/>
    <x v="8"/>
    <s v="ao rc"/>
    <n v="4075"/>
    <n v="4872"/>
    <s v="VENTILATORE POLMONARE PER USO OSPEDALIERO"/>
    <m/>
    <m/>
    <s v="DATEX OHMEDA INC"/>
    <s v="ENGSTROM CARESTATION"/>
    <s v="CBCQ00165"/>
    <m/>
    <s v="Z12030105"/>
    <m/>
    <m/>
    <m/>
    <s v="SI/SI"/>
    <s v="P.O. &quot;BIANCHI - MELACRINO&quot;"/>
    <m/>
    <s v="CARDIO-CHIRURGIA OO.RR."/>
    <s v="ISOLAMENTO T.I."/>
    <s v="Proprietà Ente"/>
    <n v="16542.93"/>
    <m/>
    <s v="VENTILATORE POLMONARE PER USO OSPEDALIERO"/>
    <s v="C"/>
    <n v="0.08"/>
    <n v="20000"/>
    <n v="1"/>
    <m/>
    <n v="1600"/>
    <m/>
  </r>
  <r>
    <x v="2"/>
    <x v="8"/>
    <s v="ao rc"/>
    <n v="4076"/>
    <n v="4873"/>
    <s v="MONITOR"/>
    <m/>
    <m/>
    <s v="GE MEDICAL SYSTEMS"/>
    <s v="."/>
    <s v="DTJ47150143"/>
    <m/>
    <s v="Z12030202"/>
    <m/>
    <m/>
    <m/>
    <s v="SI/SI"/>
    <s v="P.O. &quot;BIANCHI - MELACRINO&quot;"/>
    <m/>
    <s v="CARDIO-CHIRURGIA OO.RR."/>
    <s v="ISOLAMENTO T.I."/>
    <s v="Proprietà Ente"/>
    <n v="3000"/>
    <m/>
    <s v="MONITOR"/>
    <s v="C"/>
    <n v="0.08"/>
    <n v="3000"/>
    <n v="1"/>
    <m/>
    <n v="240"/>
    <m/>
  </r>
  <r>
    <x v="2"/>
    <x v="8"/>
    <s v="ao rc"/>
    <n v="4077"/>
    <n v="4874"/>
    <s v="MONITOR"/>
    <m/>
    <m/>
    <s v="GE MEDICAL SYSTEMS"/>
    <s v="CARESCAPE B850"/>
    <s v="SED11097544GA"/>
    <m/>
    <s v="Z12030202"/>
    <m/>
    <m/>
    <m/>
    <s v="SI/SI"/>
    <s v="P.O. &quot;BIANCHI - MELACRINO&quot;"/>
    <m/>
    <s v="CARDIO-CHIRURGIA OO.RR."/>
    <s v="ISOLAMENTO T.I."/>
    <s v="Proprietà Ente"/>
    <n v="10000"/>
    <m/>
    <s v="MONITOR"/>
    <s v="C"/>
    <n v="0.08"/>
    <n v="3000"/>
    <n v="1"/>
    <m/>
    <n v="240"/>
    <m/>
  </r>
  <r>
    <x v="2"/>
    <x v="8"/>
    <s v="ao rc"/>
    <n v="4078"/>
    <n v="4875"/>
    <s v="PORTA MODULI"/>
    <m/>
    <m/>
    <s v="GE MEDICAL SYSTEMS"/>
    <s v="MACLAB EX RAU"/>
    <s v="SEG11120580HX"/>
    <m/>
    <m/>
    <m/>
    <m/>
    <m/>
    <s v="SI/SI"/>
    <s v="P.O. &quot;BIANCHI - MELACRINO&quot;"/>
    <m/>
    <s v="CARDIO-CHIRURGIA OO.RR."/>
    <s v="ISOLAMENTO T.I."/>
    <s v="Proprietà Ente"/>
    <n v="1745.7"/>
    <m/>
    <s v="UNITA' PORTA MODULI"/>
    <s v="D"/>
    <n v="0.06"/>
    <n v="774.68534863422974"/>
    <n v="1"/>
    <m/>
    <n v="46.481120918053783"/>
    <m/>
  </r>
  <r>
    <x v="2"/>
    <x v="8"/>
    <s v="ao rc"/>
    <n v="4079"/>
    <n v="4876"/>
    <s v="LETTO PER DEGENZA ELETTRIFICATO"/>
    <m/>
    <m/>
    <s v="LINET SPOL SRO LTD"/>
    <s v="ELEGANZA SMART"/>
    <n v="20100159042"/>
    <m/>
    <m/>
    <m/>
    <m/>
    <m/>
    <s v="SI/SI"/>
    <s v="P.O. &quot;BIANCHI - MELACRINO&quot;"/>
    <m/>
    <s v="CARDIO-CHIRURGIA OO.RR."/>
    <s v="ISOLAMENTO T.I."/>
    <s v="Proprietà Ente"/>
    <n v="7370"/>
    <m/>
    <s v="LETTO PER DEGENZA ELETTRIFICATO"/>
    <s v="E"/>
    <n v="0.04"/>
    <n v="2000"/>
    <n v="1"/>
    <m/>
    <n v="80"/>
    <m/>
  </r>
  <r>
    <x v="2"/>
    <x v="8"/>
    <s v="ao rc"/>
    <n v="4080"/>
    <n v="4877"/>
    <s v="SISTEMA COMPLETO PER TELEMETRIA CARDIOLOGICA"/>
    <m/>
    <m/>
    <s v="GE MEDICAL SYSTEMS"/>
    <s v="APEX PRO"/>
    <s v="SDY11077879GA"/>
    <m/>
    <m/>
    <m/>
    <m/>
    <m/>
    <s v="SI/SI"/>
    <s v="P.O. &quot;BIANCHI - MELACRINO&quot;"/>
    <m/>
    <s v="CARDIO-CHIRURGIA OO.RR."/>
    <s v="T.I."/>
    <s v="Proprietà Ente"/>
    <n v="6825.85"/>
    <m/>
    <s v="SISTEMA COMPLETO PER TELEMETRIA CARDIOLOGICA"/>
    <s v="D"/>
    <n v="0.06"/>
    <n v="28183.427899999999"/>
    <n v="1"/>
    <m/>
    <n v="1691.0056739999998"/>
    <m/>
  </r>
  <r>
    <x v="2"/>
    <x v="8"/>
    <s v="ao rc"/>
    <n v="4081"/>
    <n v="4878"/>
    <s v="MONITOR TELEVISIVO PER BIOIMMAGINI"/>
    <m/>
    <m/>
    <s v="GE MEDICAL SYSTEMS"/>
    <s v="CDA 19"/>
    <s v="dtk480t1535"/>
    <m/>
    <s v="Z119008"/>
    <m/>
    <m/>
    <m/>
    <s v="SI/SI"/>
    <s v="P.O. &quot;BIANCHI - MELACRINO&quot;"/>
    <m/>
    <s v="CARDIO-CHIRURGIA OO.RR."/>
    <s v="T.I."/>
    <s v="Proprietà Ente"/>
    <n v="6825.85"/>
    <m/>
    <s v="MONITOR TELEVISIVO PER BIOIMMAGINI"/>
    <s v="F"/>
    <n v="0.03"/>
    <n v="2666.666666666667"/>
    <n v="1"/>
    <m/>
    <n v="80"/>
    <m/>
  </r>
  <r>
    <x v="2"/>
    <x v="8"/>
    <s v="ao rc"/>
    <n v="4082"/>
    <n v="4879"/>
    <s v="MONITOR TELEVISIVO PER BIOIMMAGINI"/>
    <m/>
    <m/>
    <s v="GE MEDICAL SYSTEMS"/>
    <s v="CDA 19"/>
    <s v="DTK430T0992"/>
    <m/>
    <s v="Z119008"/>
    <m/>
    <m/>
    <m/>
    <s v="SI/SI"/>
    <s v="P.O. &quot;BIANCHI - MELACRINO&quot;"/>
    <m/>
    <s v="CARDIO-CHIRURGIA OO.RR."/>
    <s v="T.I."/>
    <s v="Proprietà Ente"/>
    <n v="6825.85"/>
    <m/>
    <s v="MONITOR TELEVISIVO PER BIOIMMAGINI"/>
    <s v="F"/>
    <n v="0.03"/>
    <n v="2666.666666666667"/>
    <n v="1"/>
    <m/>
    <n v="80"/>
    <m/>
  </r>
  <r>
    <x v="2"/>
    <x v="8"/>
    <s v="ao rc"/>
    <n v="4083"/>
    <n v="4880"/>
    <s v="STAMPANTE PER COMPUTER"/>
    <m/>
    <m/>
    <s v="HEWLETT PACKARD CO"/>
    <s v="."/>
    <s v="VNBVB77G4F"/>
    <m/>
    <m/>
    <m/>
    <m/>
    <m/>
    <s v="SI/SI"/>
    <s v="P.O. &quot;BIANCHI - MELACRINO&quot;"/>
    <m/>
    <s v="CARDIO-CHIRURGIA OO.RR."/>
    <s v="T.I."/>
    <s v="Proprietà Ente"/>
    <n v="6825.85"/>
    <m/>
    <s v="STAMPANTE PER COMPUTER"/>
    <s v="F"/>
    <n v="0.03"/>
    <n v="0"/>
    <n v="1"/>
    <m/>
    <n v="0"/>
    <m/>
  </r>
  <r>
    <x v="2"/>
    <x v="8"/>
    <s v="ao rc"/>
    <n v="4084"/>
    <n v="4881"/>
    <s v="MONITOR PER PERSONAL COMPUTER"/>
    <m/>
    <m/>
    <s v="HEWLETT PACKARD CO"/>
    <s v="D 2828A"/>
    <n v="628381"/>
    <m/>
    <m/>
    <m/>
    <m/>
    <m/>
    <s v="SI/SI"/>
    <s v="P.O. &quot;BIANCHI - MELACRINO&quot;"/>
    <m/>
    <s v="CARDIO-CHIRURGIA OO.RR."/>
    <s v="DEPOSITO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085"/>
    <n v="4882"/>
    <s v="ECOTOMOGRAFO PORTATILE"/>
    <m/>
    <m/>
    <s v="GE MEDICAL SYSTEMS"/>
    <s v="VIVID I"/>
    <s v="021506VI"/>
    <m/>
    <s v="Z11040103"/>
    <m/>
    <m/>
    <m/>
    <s v="SI/SI"/>
    <s v="P.O. &quot;BIANCHI - MELACRINO&quot;"/>
    <m/>
    <s v="CARDIO-CHIRURGIA OO.RR."/>
    <s v="T.I."/>
    <s v="Proprieta' Ente"/>
    <n v="16666.669999999998"/>
    <m/>
    <s v="ECOTOMOGRAFO PORTATILE"/>
    <s v="C"/>
    <n v="0.08"/>
    <n v="10000"/>
    <n v="1"/>
    <m/>
    <n v="800"/>
    <m/>
  </r>
  <r>
    <x v="2"/>
    <x v="8"/>
    <s v="ao rc"/>
    <n v="4086"/>
    <n v="4883"/>
    <s v="SONDA ECOGRAFICA"/>
    <m/>
    <m/>
    <s v="GE MEDICAL SYSTEMS"/>
    <s v="."/>
    <n v="88159"/>
    <m/>
    <s v="Z1104018001"/>
    <m/>
    <m/>
    <m/>
    <s v="SI/SI"/>
    <s v="P.O. &quot;BIANCHI - MELACRINO&quot;"/>
    <m/>
    <s v="CARDIO-CHIRURGIA OO.RR."/>
    <s v="T.I."/>
    <s v="Proprieta' Ente"/>
    <n v="16666.669999999998"/>
    <m/>
    <s v="SONDA ECOGRAFICA"/>
    <s v="C"/>
    <n v="0.08"/>
    <n v="5000"/>
    <n v="1"/>
    <m/>
    <n v="400"/>
    <m/>
  </r>
  <r>
    <x v="2"/>
    <x v="8"/>
    <s v="ao rc"/>
    <n v="4087"/>
    <n v="4884"/>
    <s v="SONDA ECOGRAFICA"/>
    <m/>
    <m/>
    <s v="GE MEDICAL SYSTEMS"/>
    <s v="."/>
    <n v="87968"/>
    <m/>
    <s v="Z1104018001"/>
    <m/>
    <m/>
    <m/>
    <s v="SI/SI"/>
    <s v="P.O. &quot;BIANCHI - MELACRINO&quot;"/>
    <m/>
    <s v="CARDIO-CHIRURGIA OO.RR."/>
    <s v="T.I."/>
    <s v="Proprieta' Ente"/>
    <n v="16666.669999999998"/>
    <m/>
    <s v="SONDA ECOGRAFICA"/>
    <s v="C"/>
    <n v="0.08"/>
    <n v="5000"/>
    <n v="1"/>
    <m/>
    <n v="400"/>
    <m/>
  </r>
  <r>
    <x v="2"/>
    <x v="8"/>
    <s v="ao rc"/>
    <n v="4088"/>
    <n v="4885"/>
    <s v="SONDA ECOGRAFICA"/>
    <m/>
    <m/>
    <s v="GE MEDICAL SYSTEMS"/>
    <s v="3S RS"/>
    <s v="193840WX6"/>
    <m/>
    <s v="Z1104018001"/>
    <m/>
    <m/>
    <m/>
    <s v="SI/SI"/>
    <s v="P.O. &quot;BIANCHI - MELACRINO&quot;"/>
    <m/>
    <s v="CARDIO-CHIRURGIA OO.RR."/>
    <s v="T.I."/>
    <s v="Proprieta' Ente"/>
    <n v="16666.669999999998"/>
    <m/>
    <s v="SONDA ECOGRAFICA"/>
    <s v="C"/>
    <n v="0.08"/>
    <n v="5000"/>
    <n v="1"/>
    <m/>
    <n v="400"/>
    <m/>
  </r>
  <r>
    <x v="2"/>
    <x v="8"/>
    <s v="ao rc"/>
    <n v="4089"/>
    <n v="4886"/>
    <s v="MASTERIZZATORE CD-DVD"/>
    <m/>
    <m/>
    <s v="SAMSUNG ELECTRONICS"/>
    <s v="SE-S224"/>
    <s v="R5416G0ZA00269Z"/>
    <m/>
    <m/>
    <m/>
    <m/>
    <m/>
    <s v="SI/SI"/>
    <s v="P.O. &quot;BIANCHI - MELACRINO&quot;"/>
    <m/>
    <s v="CARDIO-CHIRURGIA OO.RR."/>
    <s v="T.I."/>
    <s v="Proprieta' Ente"/>
    <n v="16666.669999999998"/>
    <m/>
    <s v="MASTERIZZATORE DVD"/>
    <s v="F"/>
    <n v="0.03"/>
    <n v="210"/>
    <n v="1"/>
    <m/>
    <n v="6.3"/>
    <m/>
  </r>
  <r>
    <x v="2"/>
    <x v="8"/>
    <s v="ao rc"/>
    <n v="4090"/>
    <n v="4887"/>
    <s v="STAMPANTE PER COMPUTER"/>
    <m/>
    <m/>
    <s v="HEWLETT PACKARD CO"/>
    <s v="."/>
    <s v="CN02J2T03N"/>
    <m/>
    <m/>
    <m/>
    <m/>
    <m/>
    <s v="SI/SI"/>
    <s v="P.O. &quot;BIANCHI - MELACRINO&quot;"/>
    <m/>
    <s v="CARDIO-CHIRURGIA OO.RR."/>
    <s v="T.I."/>
    <s v="Proprieta' Ente"/>
    <n v="16666.669999999998"/>
    <m/>
    <s v="STAMPANTE PER COMPUTER"/>
    <s v="F"/>
    <n v="0.03"/>
    <n v="0"/>
    <n v="1"/>
    <m/>
    <n v="0"/>
    <m/>
  </r>
  <r>
    <x v="2"/>
    <x v="8"/>
    <s v="ao rc"/>
    <n v="4091"/>
    <n v="4888"/>
    <s v="ELETTROCARDIOGRAFO"/>
    <m/>
    <m/>
    <s v="GE MEDICAL SYSTEMS"/>
    <s v="MAC 3500"/>
    <s v="SCA10513030PA"/>
    <m/>
    <s v="Z120503"/>
    <m/>
    <m/>
    <m/>
    <s v="SI/SI"/>
    <s v="P.O. &quot;BIANCHI - MELACRINO&quot;"/>
    <m/>
    <s v="CARDIO-CHIRURGIA OO.RR."/>
    <s v="T.I."/>
    <s v="Proprietà Ente"/>
    <n v="6027.84"/>
    <m/>
    <s v="ELETTROCARDIOGRAFO"/>
    <s v="C"/>
    <n v="0.08"/>
    <n v="3000"/>
    <n v="1"/>
    <m/>
    <n v="240"/>
    <m/>
  </r>
  <r>
    <x v="2"/>
    <x v="8"/>
    <s v="ao rc"/>
    <n v="4092"/>
    <n v="4889"/>
    <s v="DEFIBRILLATORE"/>
    <m/>
    <m/>
    <s v="PHILIPS MEDICAL SYSTEMS"/>
    <s v="M 4735 A NEW HEARTSTREAM XL"/>
    <s v="US00581372"/>
    <m/>
    <s v="Z120305"/>
    <m/>
    <m/>
    <m/>
    <s v="SI/SI"/>
    <s v="P.O. &quot;BIANCHI - MELACRINO&quot;"/>
    <m/>
    <s v="CARDIO-CHIRURGIA OO.RR."/>
    <s v="T.I."/>
    <s v="Proprietà Ente"/>
    <n v="4930"/>
    <m/>
    <s v="DEFIBRILLATORE"/>
    <s v="C"/>
    <n v="0.08"/>
    <n v="5000"/>
    <n v="1"/>
    <m/>
    <n v="400"/>
    <m/>
  </r>
  <r>
    <x v="2"/>
    <x v="8"/>
    <s v="ao rc"/>
    <n v="4093"/>
    <n v="4890"/>
    <s v="DEFIBRILLATORE"/>
    <m/>
    <m/>
    <s v="PHILIPS MEDICAL SYSTEMS"/>
    <s v="M 4735 A NEW HEARTSTREAM XL"/>
    <s v="US00581369"/>
    <m/>
    <s v="Z120305"/>
    <m/>
    <m/>
    <m/>
    <s v="SI/SI"/>
    <s v="P.O. &quot;BIANCHI - MELACRINO&quot;"/>
    <m/>
    <s v="CARDIO-CHIRURGIA OO.RR."/>
    <s v="T.I."/>
    <s v="Proprietà Ente"/>
    <n v="4930"/>
    <m/>
    <s v="DEFIBRILLATORE"/>
    <s v="C"/>
    <n v="0.08"/>
    <n v="5000"/>
    <n v="1"/>
    <m/>
    <n v="400"/>
    <m/>
  </r>
  <r>
    <x v="2"/>
    <x v="8"/>
    <s v="ao rc"/>
    <n v="4094"/>
    <n v="4891"/>
    <s v="SISTEMA ANTIDECUBITO"/>
    <m/>
    <m/>
    <s v="TERMOLETTO ITALIANA SAS"/>
    <s v="."/>
    <n v="7032011218"/>
    <m/>
    <m/>
    <m/>
    <m/>
    <m/>
    <s v="SI/SI"/>
    <s v="P.O. &quot;BIANCHI - MELACRINO&quot;"/>
    <m/>
    <s v="CARDIO-CHIRURGIA OO.RR."/>
    <s v="T.I."/>
    <s v="Proprietà Ente"/>
    <n v="1530"/>
    <m/>
    <s v="SISTEMA ANTIDECUBITO"/>
    <s v="E"/>
    <n v="0.04"/>
    <n v="3000"/>
    <n v="1"/>
    <m/>
    <n v="120"/>
    <m/>
  </r>
  <r>
    <x v="2"/>
    <x v="8"/>
    <s v="ao rc"/>
    <n v="4095"/>
    <n v="4892"/>
    <s v="SISTEMA ANTIDECUBITO"/>
    <m/>
    <m/>
    <s v="TERMOLETTO ITALIANA SAS"/>
    <s v="."/>
    <n v="7032011217"/>
    <m/>
    <m/>
    <m/>
    <m/>
    <m/>
    <s v="SI/SI"/>
    <s v="P.O. &quot;BIANCHI - MELACRINO&quot;"/>
    <m/>
    <s v="CARDIO-CHIRURGIA OO.RR."/>
    <s v="T.I."/>
    <s v="Proprietà Ente"/>
    <n v="1530"/>
    <m/>
    <s v="SISTEMA ANTIDECUBITO"/>
    <s v="E"/>
    <n v="0.04"/>
    <n v="3000"/>
    <n v="1"/>
    <m/>
    <n v="120"/>
    <m/>
  </r>
  <r>
    <x v="2"/>
    <x v="8"/>
    <s v="ao rc"/>
    <n v="4096"/>
    <n v="4893"/>
    <s v="SISTEMA ANTIDECUBITO"/>
    <m/>
    <m/>
    <s v="TERMOLETTO ITALIANA SAS"/>
    <s v="."/>
    <n v="7032011213"/>
    <m/>
    <m/>
    <m/>
    <m/>
    <m/>
    <s v="SI/SI"/>
    <s v="P.O. &quot;BIANCHI - MELACRINO&quot;"/>
    <m/>
    <s v="CARDIO-CHIRURGIA OO.RR."/>
    <s v="T.I."/>
    <s v="Proprietà Ente"/>
    <n v="1530"/>
    <m/>
    <s v="SISTEMA ANTIDECUBITO"/>
    <s v="E"/>
    <n v="0.04"/>
    <n v="3000"/>
    <n v="1"/>
    <m/>
    <n v="120"/>
    <m/>
  </r>
  <r>
    <x v="2"/>
    <x v="8"/>
    <s v="ao rc"/>
    <n v="4097"/>
    <n v="4894"/>
    <s v="SISTEMA ANTIDECUBITO"/>
    <m/>
    <m/>
    <s v="TERMOLETTO ITALIANA SAS"/>
    <s v="."/>
    <n v="7032011215"/>
    <m/>
    <m/>
    <m/>
    <m/>
    <m/>
    <s v="SI/SI"/>
    <s v="P.O. &quot;BIANCHI - MELACRINO&quot;"/>
    <m/>
    <s v="CARDIO-CHIRURGIA OO.RR."/>
    <s v="T.I."/>
    <s v="Proprietà Ente"/>
    <n v="1530"/>
    <m/>
    <s v="SISTEMA ANTIDECUBITO"/>
    <s v="E"/>
    <n v="0.04"/>
    <n v="3000"/>
    <n v="1"/>
    <m/>
    <n v="120"/>
    <m/>
  </r>
  <r>
    <x v="2"/>
    <x v="8"/>
    <s v="ao rc"/>
    <n v="4098"/>
    <n v="4895"/>
    <s v="SISTEMA ANTIDECUBITO"/>
    <m/>
    <m/>
    <s v="TERMOLETTO ITALIANA SAS"/>
    <s v="."/>
    <n v="7032011216"/>
    <m/>
    <m/>
    <m/>
    <m/>
    <m/>
    <s v="SI/SI"/>
    <s v="P.O. &quot;BIANCHI - MELACRINO&quot;"/>
    <m/>
    <s v="CARDIO-CHIRURGIA OO.RR."/>
    <s v="T.I."/>
    <s v="Proprietà Ente"/>
    <n v="1530"/>
    <m/>
    <s v="SISTEMA ANTIDECUBITO"/>
    <s v="E"/>
    <n v="0.04"/>
    <n v="3000"/>
    <n v="1"/>
    <m/>
    <n v="120"/>
    <m/>
  </r>
  <r>
    <x v="2"/>
    <x v="8"/>
    <s v="ao rc"/>
    <n v="4099"/>
    <n v="4896"/>
    <s v="SISTEMA ANTIDECUBITO"/>
    <m/>
    <m/>
    <s v="TERMOLETTO ITALIANA SAS"/>
    <s v="."/>
    <n v="7032011214"/>
    <m/>
    <m/>
    <m/>
    <m/>
    <m/>
    <s v="SI/SI"/>
    <s v="P.O. &quot;BIANCHI - MELACRINO&quot;"/>
    <m/>
    <s v="CARDIO-CHIRURGIA OO.RR."/>
    <s v="T.I."/>
    <s v="Proprietà Ente"/>
    <n v="1530"/>
    <m/>
    <s v="SISTEMA ANTIDECUBITO"/>
    <s v="E"/>
    <n v="0.04"/>
    <n v="3000"/>
    <n v="1"/>
    <m/>
    <n v="120"/>
    <m/>
  </r>
  <r>
    <x v="2"/>
    <x v="8"/>
    <s v="ao rc"/>
    <n v="4100"/>
    <n v="4897"/>
    <s v="SISTEMA ANTIDECUBITO"/>
    <m/>
    <m/>
    <s v="TERMOLETTO ITALIANA SAS"/>
    <s v="."/>
    <n v="7032011211"/>
    <m/>
    <m/>
    <m/>
    <m/>
    <m/>
    <s v="SI/SI"/>
    <s v="P.O. &quot;BIANCHI - MELACRINO&quot;"/>
    <m/>
    <s v="CARDIO-CHIRURGIA OO.RR."/>
    <s v="T.I."/>
    <s v="Proprietà Ente"/>
    <n v="1530"/>
    <m/>
    <s v="SISTEMA ANTIDECUBITO"/>
    <s v="E"/>
    <n v="0.04"/>
    <n v="3000"/>
    <n v="1"/>
    <m/>
    <n v="120"/>
    <m/>
  </r>
  <r>
    <x v="2"/>
    <x v="8"/>
    <s v="ao rc"/>
    <n v="4101"/>
    <n v="4898"/>
    <s v="SISTEMA ANTIDECUBITO"/>
    <m/>
    <m/>
    <s v="TERMOLETTO ITALIANA SAS"/>
    <s v="."/>
    <n v="7032011212"/>
    <m/>
    <m/>
    <m/>
    <m/>
    <m/>
    <s v="SI/SI"/>
    <s v="P.O. &quot;BIANCHI - MELACRINO&quot;"/>
    <m/>
    <s v="CARDIO-CHIRURGIA OO.RR."/>
    <s v="T.I."/>
    <s v="Proprietà Ente"/>
    <n v="1530"/>
    <m/>
    <s v="SISTEMA ANTIDECUBITO"/>
    <s v="E"/>
    <n v="0.04"/>
    <n v="3000"/>
    <n v="1"/>
    <m/>
    <n v="120"/>
    <m/>
  </r>
  <r>
    <x v="2"/>
    <x v="8"/>
    <s v="ao rc"/>
    <n v="4102"/>
    <n v="4899"/>
    <s v="SISTEMA ANTIDECUBITO"/>
    <m/>
    <m/>
    <s v="TERMOLETTO ITALIANA SAS"/>
    <s v="."/>
    <n v="7032011210"/>
    <m/>
    <m/>
    <m/>
    <m/>
    <m/>
    <s v="SI/SI"/>
    <s v="P.O. &quot;BIANCHI - MELACRINO&quot;"/>
    <m/>
    <s v="CARDIO-CHIRURGIA OO.RR."/>
    <s v="T.I."/>
    <s v="Proprietà Ente"/>
    <n v="1530"/>
    <m/>
    <s v="SISTEMA ANTIDECUBITO"/>
    <s v="E"/>
    <n v="0.04"/>
    <n v="3000"/>
    <n v="1"/>
    <m/>
    <n v="120"/>
    <m/>
  </r>
  <r>
    <x v="2"/>
    <x v="8"/>
    <s v="ao rc"/>
    <n v="4103"/>
    <n v="4900"/>
    <s v="POMPA DI INFUSIONE"/>
    <m/>
    <m/>
    <s v="FRESENIUS MEDICAL CARE AG &amp; CO KGAA"/>
    <s v="."/>
    <n v="20400975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04"/>
    <n v="4901"/>
    <s v="POMPA DI INFUSIONE"/>
    <m/>
    <m/>
    <s v="FRESENIUS MEDICAL CARE AG &amp; CO KGAA"/>
    <s v="."/>
    <n v="20370637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05"/>
    <n v="4902"/>
    <s v="POMPA DI INFUSIONE"/>
    <m/>
    <m/>
    <s v="FRESENIUS MEDICAL CARE AG &amp; CO KGAA"/>
    <s v="."/>
    <n v="20400970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06"/>
    <n v="4903"/>
    <s v="POMPA DI INFUSIONE"/>
    <m/>
    <m/>
    <s v="FRESENIUS MEDICAL CARE AG &amp; CO KGAA"/>
    <s v="."/>
    <n v="20400976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07"/>
    <n v="4904"/>
    <s v="POMPA DI INFUSIONE"/>
    <m/>
    <m/>
    <s v="FRESENIUS MEDICAL CARE AG &amp; CO KGAA"/>
    <s v="."/>
    <n v="20431038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08"/>
    <n v="4905"/>
    <s v="POMPA DI INFUSIONE"/>
    <m/>
    <m/>
    <s v="FRESENIUS MEDICAL CARE AG &amp; CO KGAA"/>
    <s v="MUP PT IT"/>
    <n v="20400979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09"/>
    <n v="4906"/>
    <s v="POMPA DI INFUSIONE"/>
    <m/>
    <m/>
    <s v="FRESENIUS MEDICAL CARE AG &amp; CO KGAA"/>
    <s v="."/>
    <n v="20400981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10"/>
    <n v="4907"/>
    <s v="POMPA DI INFUSIONE"/>
    <m/>
    <m/>
    <s v="FRESENIUS MEDICAL CARE AG &amp; CO KGAA"/>
    <s v="."/>
    <n v="20400973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11"/>
    <n v="4908"/>
    <s v="POMPA DI INFUSIONE"/>
    <m/>
    <m/>
    <s v="FRESENIUS MEDICAL CARE AG &amp; CO KGAA"/>
    <s v="."/>
    <n v="20400986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12"/>
    <n v="4909"/>
    <s v="POMPA DI INFUSIONE"/>
    <m/>
    <m/>
    <s v="FRESENIUS MEDICAL CARE AG &amp; CO KGAA"/>
    <s v="."/>
    <n v="20400978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13"/>
    <n v="4910"/>
    <s v="POMPA DI INFUSIONE"/>
    <m/>
    <m/>
    <s v="FRESENIUS MEDICAL CARE AG &amp; CO KGAA"/>
    <s v="."/>
    <n v="20370640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14"/>
    <n v="4911"/>
    <s v="POMPA DI INFUSIONE"/>
    <m/>
    <m/>
    <s v="FRESENIUS MEDICAL CARE AG &amp; CO KGAA"/>
    <s v="."/>
    <n v="20400969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15"/>
    <n v="4912"/>
    <s v="POMPA DI INFUSIONE"/>
    <m/>
    <m/>
    <s v="FRESENIUS MEDICAL CARE AG &amp; CO KGAA"/>
    <s v="."/>
    <n v="20431043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16"/>
    <n v="4913"/>
    <s v="POMPA DI INFUSIONE"/>
    <m/>
    <m/>
    <s v="FRESENIUS MEDICAL CARE AG &amp; CO KGAA"/>
    <s v="."/>
    <n v="20370636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17"/>
    <n v="4914"/>
    <s v="POMPA DI INFUSIONE"/>
    <m/>
    <m/>
    <s v="FRESENIUS MEDICAL CARE AG &amp; CO KGAA"/>
    <s v="."/>
    <n v="20310283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18"/>
    <n v="4915"/>
    <s v="POMPA DI INFUSIONE"/>
    <m/>
    <m/>
    <s v="FRESENIUS MEDICAL CARE AG &amp; CO KGAA"/>
    <s v="."/>
    <n v="20400982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19"/>
    <n v="4916"/>
    <s v="POMPA DI INFUSIONE"/>
    <m/>
    <m/>
    <s v="FRESENIUS MEDICAL CARE AG &amp; CO KGAA"/>
    <s v="."/>
    <n v="20370638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20"/>
    <n v="4917"/>
    <s v="POMPA DI INFUSIONE"/>
    <m/>
    <m/>
    <s v="FRESENIUS MEDICAL CARE AG &amp; CO KGAA"/>
    <s v="."/>
    <n v="20370643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21"/>
    <n v="4918"/>
    <s v="POMPA DI INFUSIONE"/>
    <m/>
    <m/>
    <s v="FRESENIUS MEDICAL CARE AG &amp; CO KGAA"/>
    <s v="."/>
    <n v="20370639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22"/>
    <n v="4919"/>
    <s v="POMPA DI INFUSIONE"/>
    <m/>
    <m/>
    <s v="FRESENIUS MEDICAL CARE AG &amp; CO KGAA"/>
    <s v="."/>
    <n v="20370642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23"/>
    <n v="4920"/>
    <s v="POMPA DI INFUSIONE"/>
    <m/>
    <m/>
    <s v="FRESENIUS MEDICAL CARE AG &amp; CO KGAA"/>
    <s v="."/>
    <n v="20400987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24"/>
    <n v="4921"/>
    <s v="POMPA DI INFUSIONE"/>
    <m/>
    <m/>
    <s v="FRESENIUS MEDICAL CARE AG &amp; CO KGAA"/>
    <s v="."/>
    <n v="20400974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25"/>
    <n v="4922"/>
    <s v="POMPA DI INFUSIONE"/>
    <m/>
    <m/>
    <s v="FRESENIUS MEDICAL CARE AG &amp; CO KGAA"/>
    <s v="."/>
    <n v="20400988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26"/>
    <n v="4923"/>
    <s v="POMPA DI INFUSIONE"/>
    <m/>
    <m/>
    <s v="FRESENIUS MEDICAL CARE AG &amp; CO KGAA"/>
    <s v="."/>
    <n v="20370634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27"/>
    <n v="4924"/>
    <s v="POMPA DI INFUSIONE"/>
    <m/>
    <m/>
    <s v="FRESENIUS MEDICAL CARE AG &amp; CO KGAA"/>
    <s v="."/>
    <n v="20400989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28"/>
    <n v="4925"/>
    <s v="POMPA DI INFUSIONE"/>
    <m/>
    <m/>
    <s v="FRESENIUS MEDICAL CARE AG &amp; CO KGAA"/>
    <s v="."/>
    <n v="20400984"/>
    <m/>
    <s v="Z12030301"/>
    <m/>
    <m/>
    <m/>
    <s v="SI/SI"/>
    <s v="P.O. &quot;BIANCHI - MELACRINO&quot;"/>
    <m/>
    <s v="CARDIO-CHIRURGIA OO.RR."/>
    <s v="T.I."/>
    <s v="Proprietà Ente"/>
    <n v="1402.5"/>
    <m/>
    <s v="POMPA DI INFUSIONE"/>
    <s v="E"/>
    <n v="0.04"/>
    <n v="2000"/>
    <n v="1"/>
    <m/>
    <n v="80"/>
    <m/>
  </r>
  <r>
    <x v="2"/>
    <x v="8"/>
    <s v="ao rc"/>
    <n v="4129"/>
    <n v="4926"/>
    <s v="POMPA DI INFUSIONE"/>
    <m/>
    <m/>
    <s v="FRESENIUS MEDICAL CARE AG &amp; CO KGAA"/>
    <s v="."/>
    <n v="20370641"/>
    <m/>
    <s v="Z12030301"/>
    <m/>
    <m/>
    <m/>
    <s v="SI/SI"/>
    <s v="P.O. &quot;BIANCHI - MELACRINO&quot;"/>
    <m/>
    <s v="CARDIO-CHIRURGIA OO.RR."/>
    <s v="T.I."/>
    <s v="Proprieta' Ente"/>
    <n v="2000"/>
    <m/>
    <s v="POMPA DI INFUSIONE"/>
    <s v="E"/>
    <n v="0.04"/>
    <n v="2000"/>
    <n v="1"/>
    <m/>
    <n v="80"/>
    <m/>
  </r>
  <r>
    <x v="2"/>
    <x v="8"/>
    <s v="ao rc"/>
    <n v="4130"/>
    <n v="4927"/>
    <s v="MODULO D'ALIMENTAZIONE PER POMPE"/>
    <m/>
    <m/>
    <s v="FRESENIUS MEDICAL CARE AG &amp; CO KGAA"/>
    <s v="BASE A"/>
    <n v="21062080"/>
    <m/>
    <m/>
    <m/>
    <m/>
    <m/>
    <s v="SI/SI"/>
    <s v="P.O. &quot;BIANCHI - MELACRINO&quot;"/>
    <m/>
    <s v="CARDIO-CHIRURGIA OO.RR."/>
    <s v="T.I.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131"/>
    <n v="4928"/>
    <s v="MODULO D'ALIMENTAZIONE PER POMPE"/>
    <m/>
    <m/>
    <s v="FRESENIUS MEDICAL CARE AG &amp; CO KGAA"/>
    <s v="BASE A"/>
    <n v="21062077"/>
    <m/>
    <m/>
    <m/>
    <m/>
    <m/>
    <s v="SI/SI"/>
    <s v="P.O. &quot;BIANCHI - MELACRINO&quot;"/>
    <m/>
    <s v="CARDIO-CHIRURGIA OO.RR."/>
    <s v="T.I.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132"/>
    <n v="4929"/>
    <s v="MODULO D'ALIMENTAZIONE PER POMPE"/>
    <m/>
    <m/>
    <s v="FRESENIUS MEDICAL CARE AG &amp; CO KGAA"/>
    <s v="BASE A"/>
    <n v="21062076"/>
    <m/>
    <m/>
    <m/>
    <m/>
    <m/>
    <s v="SI/SI"/>
    <s v="P.O. &quot;BIANCHI - MELACRINO&quot;"/>
    <m/>
    <s v="CARDIO-CHIRURGIA OO.RR."/>
    <s v="T.I.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133"/>
    <n v="4930"/>
    <s v="MODULO D'ALIMENTAZIONE PER POMPE"/>
    <m/>
    <m/>
    <s v="FRESENIUS MEDICAL CARE AG &amp; CO KGAA"/>
    <s v="BASE A"/>
    <n v="21062083"/>
    <m/>
    <m/>
    <m/>
    <m/>
    <m/>
    <s v="SI/SI"/>
    <s v="P.O. &quot;BIANCHI - MELACRINO&quot;"/>
    <m/>
    <s v="CARDIO-CHIRURGIA OO.RR."/>
    <s v="T.I.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134"/>
    <n v="4931"/>
    <s v="MODULO D'ALIMENTAZIONE PER POMPE"/>
    <m/>
    <m/>
    <s v="FRESENIUS MEDICAL CARE AG &amp; CO KGAA"/>
    <s v="BASE A"/>
    <n v="21122490"/>
    <m/>
    <m/>
    <m/>
    <m/>
    <m/>
    <s v="SI/SI"/>
    <s v="P.O. &quot;BIANCHI - MELACRINO&quot;"/>
    <m/>
    <s v="CARDIO-CHIRURGIA OO.RR."/>
    <s v="T.I.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135"/>
    <n v="4932"/>
    <s v="MODULO D'ALIMENTAZIONE PER POMPE"/>
    <m/>
    <m/>
    <s v="FRESENIUS MEDICAL CARE AG &amp; CO KGAA"/>
    <s v="BASE A"/>
    <n v="21122487"/>
    <m/>
    <m/>
    <m/>
    <m/>
    <m/>
    <s v="SI/SI"/>
    <s v="P.O. &quot;BIANCHI - MELACRINO&quot;"/>
    <m/>
    <s v="CARDIO-CHIRURGIA OO.RR."/>
    <s v="T.I.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136"/>
    <n v="4933"/>
    <s v="MODULO D'ALIMENTAZIONE PER POMPE"/>
    <m/>
    <m/>
    <s v="FRESENIUS MEDICAL CARE AG &amp; CO KGAA"/>
    <s v="BASE A"/>
    <n v="21062081"/>
    <m/>
    <m/>
    <m/>
    <m/>
    <m/>
    <s v="SI/SI"/>
    <s v="P.O. &quot;BIANCHI - MELACRINO&quot;"/>
    <m/>
    <s v="CARDIO-CHIRURGIA OO.RR."/>
    <s v="T.I.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137"/>
    <n v="4934"/>
    <s v="MODULO D'ALIMENTAZIONE PER POMPE"/>
    <m/>
    <m/>
    <s v="FRESENIUS MEDICAL CARE AG &amp; CO KGAA"/>
    <s v="BASE A"/>
    <n v="21062078"/>
    <m/>
    <m/>
    <m/>
    <m/>
    <m/>
    <s v="SI/SI"/>
    <s v="P.O. &quot;BIANCHI - MELACRINO&quot;"/>
    <m/>
    <s v="CARDIO-CHIRURGIA OO.RR."/>
    <s v="T.I.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138"/>
    <n v="4935"/>
    <s v="MODULO D'ALIMENTAZIONE PER POMPE"/>
    <m/>
    <m/>
    <s v="FRESENIUS MEDICAL CARE AG &amp; CO KGAA"/>
    <s v="BASE A"/>
    <n v="21122476"/>
    <m/>
    <m/>
    <m/>
    <m/>
    <m/>
    <s v="SI/SI"/>
    <s v="P.O. &quot;BIANCHI - MELACRINO&quot;"/>
    <m/>
    <s v="CARDIO-CHIRURGIA OO.RR."/>
    <s v="T.I.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139"/>
    <n v="4936"/>
    <s v="POMPA DI INFUSIONE"/>
    <m/>
    <m/>
    <s v="FRESENIUS MEDICAL CARE AG &amp; CO KGAA"/>
    <s v="."/>
    <n v="20370635"/>
    <m/>
    <s v="Z12030301"/>
    <m/>
    <m/>
    <m/>
    <s v="SI/SI"/>
    <s v="P.O. &quot;BIANCHI - MELACRINO&quot;"/>
    <m/>
    <s v="CARDIO-CHIRURGIA OO.RR."/>
    <s v="ISOLAMENTO T.I."/>
    <s v="Proprietà Ente"/>
    <n v="1402.5"/>
    <m/>
    <s v="POMPA DI INFUSIONE"/>
    <s v="E"/>
    <n v="0.04"/>
    <n v="2000"/>
    <n v="1"/>
    <m/>
    <n v="80"/>
    <m/>
  </r>
  <r>
    <x v="2"/>
    <x v="8"/>
    <s v="ao rc"/>
    <n v="4140"/>
    <n v="4937"/>
    <s v="POMPA DI INFUSIONE"/>
    <m/>
    <m/>
    <s v="FRESENIUS MEDICAL CARE AG &amp; CO KGAA"/>
    <s v="."/>
    <n v="20400968"/>
    <m/>
    <s v="Z12030301"/>
    <m/>
    <m/>
    <m/>
    <s v="SI/SI"/>
    <s v="P.O. &quot;BIANCHI - MELACRINO&quot;"/>
    <m/>
    <s v="CARDIO-CHIRURGIA OO.RR."/>
    <s v="ISOLAMENTO T.I."/>
    <s v="Proprietà Ente"/>
    <n v="1402.5"/>
    <m/>
    <s v="POMPA DI INFUSIONE"/>
    <s v="E"/>
    <n v="0.04"/>
    <n v="2000"/>
    <n v="1"/>
    <m/>
    <n v="80"/>
    <m/>
  </r>
  <r>
    <x v="2"/>
    <x v="8"/>
    <s v="ao rc"/>
    <n v="4141"/>
    <n v="4938"/>
    <s v="MODULO D'ALIMENTAZIONE PER POMPE"/>
    <m/>
    <m/>
    <s v="FRESENIUS MEDICAL CARE AG &amp; CO KGAA"/>
    <s v="BASE A"/>
    <n v="21122491"/>
    <m/>
    <m/>
    <m/>
    <m/>
    <m/>
    <s v="SI/SI"/>
    <s v="P.O. &quot;BIANCHI - MELACRINO&quot;"/>
    <m/>
    <s v="CARDIO-CHIRURGIA OO.RR."/>
    <s v="ISOLAMENTO T.I.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142"/>
    <n v="4939"/>
    <s v="POMPA DI INFUSIONE"/>
    <m/>
    <m/>
    <s v="FRESENIUS MEDICAL CARE AG &amp; CO KGAA"/>
    <s v="."/>
    <n v="20310281"/>
    <m/>
    <s v="Z12030301"/>
    <m/>
    <m/>
    <m/>
    <s v="SI/SI"/>
    <s v="P.O. &quot;BIANCHI - MELACRINO&quot;"/>
    <m/>
    <s v="CARDIO-CHIRURGIA OO.RR."/>
    <s v="ISOLAMENTO T.I."/>
    <s v="Proprietà Ente"/>
    <n v="1402.5"/>
    <m/>
    <s v="POMPA DI INFUSIONE"/>
    <s v="E"/>
    <n v="0.04"/>
    <n v="2000"/>
    <n v="1"/>
    <m/>
    <n v="80"/>
    <m/>
  </r>
  <r>
    <x v="2"/>
    <x v="8"/>
    <s v="ao rc"/>
    <n v="4143"/>
    <n v="4940"/>
    <s v="CARRELLO/ACCESSORI PER ECOTOMOGRAFO"/>
    <m/>
    <m/>
    <s v="GE MEDICAL SYSTEMS"/>
    <s v="VIVID I"/>
    <s v="021507VI"/>
    <m/>
    <m/>
    <m/>
    <m/>
    <m/>
    <s v="SI/SI"/>
    <s v="P.O. &quot;BIANCHI - MELACRINO&quot;"/>
    <m/>
    <s v="CARDIO-CHIRURGIA OO.RR."/>
    <s v="SALA EMODINAMICA 1"/>
    <s v="Proprieta' Ente"/>
    <n v="14833.34"/>
    <m/>
    <s v="CARRELLO ELETTRIFICATO"/>
    <s v="F"/>
    <n v="0.03"/>
    <n v="890.59"/>
    <n v="1"/>
    <m/>
    <n v="26.717700000000001"/>
    <m/>
  </r>
  <r>
    <x v="2"/>
    <x v="8"/>
    <s v="ao rc"/>
    <n v="4144"/>
    <n v="4941"/>
    <s v="SONDA ECOGRAFICA"/>
    <m/>
    <m/>
    <s v="GE MEDICAL SYSTEMS"/>
    <s v="3S RS"/>
    <s v="193842WX2"/>
    <m/>
    <s v="Z1104018001"/>
    <m/>
    <m/>
    <m/>
    <s v="SI/SI"/>
    <s v="P.O. &quot;BIANCHI - MELACRINO&quot;"/>
    <m/>
    <s v="CARDIO-CHIRURGIA OO.RR."/>
    <s v="SALA EMODINAMICA 1"/>
    <s v="Proprieta' Ente"/>
    <n v="14833.34"/>
    <m/>
    <s v="SONDA ECOGRAFICA"/>
    <s v="C"/>
    <n v="0.08"/>
    <n v="5000"/>
    <n v="1"/>
    <m/>
    <n v="400"/>
    <m/>
  </r>
  <r>
    <x v="2"/>
    <x v="8"/>
    <s v="ao rc"/>
    <n v="4145"/>
    <n v="4942"/>
    <s v="SONDA TRANSESOFAGEA"/>
    <m/>
    <m/>
    <s v="GE MEDICAL SYSTEMS"/>
    <s v="6T"/>
    <n v="88161"/>
    <m/>
    <m/>
    <m/>
    <m/>
    <m/>
    <s v="SI/SI"/>
    <s v="P.O. &quot;BIANCHI - MELACRINO&quot;"/>
    <m/>
    <s v="CARDIO-CHIRURGIA OO.RR."/>
    <s v="SALA EMODINAMICA 1"/>
    <s v="Proprieta' Ente"/>
    <n v="14833.34"/>
    <m/>
    <s v="SONDA TRANSESOFAGEA"/>
    <s v="C"/>
    <n v="0.08"/>
    <n v="0"/>
    <n v="1"/>
    <m/>
    <n v="0"/>
    <m/>
  </r>
  <r>
    <x v="2"/>
    <x v="8"/>
    <s v="ao rc"/>
    <n v="4146"/>
    <n v="4943"/>
    <s v="SONDA ECOGRAFICA"/>
    <m/>
    <m/>
    <s v="GE MEDICAL SYSTEMS"/>
    <s v="8L RS"/>
    <s v="118613PD9"/>
    <m/>
    <s v="Z1104018001"/>
    <m/>
    <m/>
    <m/>
    <s v="SI/SI"/>
    <s v="P.O. &quot;BIANCHI - MELACRINO&quot;"/>
    <m/>
    <s v="CARDIO-CHIRURGIA OO.RR."/>
    <s v="SALA EMODINAMICA 1"/>
    <s v="Proprieta' Ente"/>
    <n v="5000"/>
    <m/>
    <s v="SONDA ECOGRAFICA"/>
    <s v="C"/>
    <n v="0.08"/>
    <n v="5000"/>
    <n v="1"/>
    <m/>
    <n v="400"/>
    <m/>
  </r>
  <r>
    <x v="2"/>
    <x v="8"/>
    <s v="ao rc"/>
    <n v="4147"/>
    <n v="4944"/>
    <s v="STAMPANTE PER COMPUTER"/>
    <m/>
    <m/>
    <s v="HEWLETT PACKARD CO"/>
    <s v="OFFICEJET H470"/>
    <s v="CN994280BS"/>
    <m/>
    <m/>
    <m/>
    <m/>
    <m/>
    <s v="SI/SI"/>
    <s v="P.O. &quot;BIANCHI - MELACRINO&quot;"/>
    <m/>
    <s v="CARDIO-CHIRURGIA OO.RR."/>
    <s v="SALA EMODINAMICA 1"/>
    <s v="Proprieta' Ente"/>
    <n v="14833.34"/>
    <m/>
    <s v="STAMPANTE PER COMPUTER"/>
    <s v="F"/>
    <n v="0.03"/>
    <n v="0"/>
    <n v="1"/>
    <m/>
    <n v="0"/>
    <m/>
  </r>
  <r>
    <x v="2"/>
    <x v="8"/>
    <s v="ao rc"/>
    <n v="4148"/>
    <n v="4945"/>
    <s v="MASTERIZZATORE CD-DVD"/>
    <m/>
    <m/>
    <s v="SAMSUNG ELECTRONICS"/>
    <s v="SE-S224"/>
    <s v="R5416G0ZA0062M"/>
    <m/>
    <m/>
    <m/>
    <m/>
    <m/>
    <s v="SI/SI"/>
    <s v="P.O. &quot;BIANCHI - MELACRINO&quot;"/>
    <m/>
    <s v="CARDIO-CHIRURGIA OO.RR."/>
    <s v="SALA EMODINAMICA 1"/>
    <s v="Proprieta' Ente"/>
    <n v="14833.34"/>
    <m/>
    <s v="MASTERIZZATORE DVD"/>
    <s v="F"/>
    <n v="0.03"/>
    <n v="210"/>
    <n v="1"/>
    <m/>
    <n v="6.3"/>
    <m/>
  </r>
  <r>
    <x v="2"/>
    <x v="8"/>
    <s v="ao rc"/>
    <n v="4149"/>
    <n v="4946"/>
    <s v="MONITOR"/>
    <m/>
    <m/>
    <s v="GE MEDICAL SYSTEMS"/>
    <s v="DASH 3000"/>
    <s v="SD011143923SA"/>
    <m/>
    <s v="Z12030202"/>
    <m/>
    <m/>
    <m/>
    <s v="SI/SI"/>
    <s v="P.O. &quot;BIANCHI - MELACRINO&quot;"/>
    <m/>
    <s v="CARDIO-CHIRURGIA OO.RR."/>
    <s v="SALA EMODINAMICA 1"/>
    <s v="Proprietà Ente"/>
    <n v="10191.67"/>
    <m/>
    <s v="MONITOR"/>
    <s v="C"/>
    <n v="0.08"/>
    <n v="3000"/>
    <n v="1"/>
    <m/>
    <n v="240"/>
    <m/>
  </r>
  <r>
    <x v="2"/>
    <x v="8"/>
    <s v="ao rc"/>
    <n v="4150"/>
    <n v="4947"/>
    <s v="ELETTROCARDIOGRAFO"/>
    <m/>
    <m/>
    <s v="GE MEDICAL SYSTEMS"/>
    <s v="MAC 3500"/>
    <s v="SCA11033078PA"/>
    <m/>
    <s v="Z120503"/>
    <m/>
    <m/>
    <m/>
    <s v="SI/SI"/>
    <s v="P.O. &quot;BIANCHI - MELACRINO&quot;"/>
    <m/>
    <s v="CARDIO-CHIRURGIA OO.RR."/>
    <s v="SALA EMODINAMICA 1"/>
    <s v="Proprietà Ente"/>
    <n v="6048.99"/>
    <m/>
    <s v="ELETTROCARDIOGRAFO"/>
    <s v="C"/>
    <n v="0.08"/>
    <n v="3000"/>
    <n v="1"/>
    <m/>
    <n v="240"/>
    <m/>
  </r>
  <r>
    <x v="2"/>
    <x v="8"/>
    <s v="ao rc"/>
    <n v="4151"/>
    <n v="4948"/>
    <s v="CARRELLO/ACCESSORI PER ECOTOMOGRAFO"/>
    <m/>
    <m/>
    <s v="GE MEDICAL SYSTEMS"/>
    <s v="VIVID I"/>
    <s v="021494VI"/>
    <m/>
    <m/>
    <m/>
    <m/>
    <m/>
    <s v="SI/SI"/>
    <s v="P.O. &quot;BIANCHI - MELACRINO&quot;"/>
    <m/>
    <s v="CARDIO-CHIRURGIA OO.RR."/>
    <s v="SALA 2"/>
    <s v="Proprieta' Ente"/>
    <n v="16000"/>
    <m/>
    <s v="CARRELLO ELETTRIFICATO"/>
    <s v="F"/>
    <n v="0.03"/>
    <n v="890.59"/>
    <n v="1"/>
    <m/>
    <n v="26.717700000000001"/>
    <m/>
  </r>
  <r>
    <x v="2"/>
    <x v="8"/>
    <s v="ao rc"/>
    <n v="4152"/>
    <n v="4949"/>
    <s v="SONDA ECOGRAFICA"/>
    <m/>
    <m/>
    <s v="GE MEDICAL SYSTEMS"/>
    <s v="3S"/>
    <s v="193839WX8"/>
    <m/>
    <s v="Z1104018001"/>
    <m/>
    <m/>
    <m/>
    <s v="SI/SI"/>
    <s v="P.O. &quot;BIANCHI - MELACRINO&quot;"/>
    <m/>
    <s v="CARDIO-CHIRURGIA OO.RR."/>
    <s v="SALA 2"/>
    <s v="Proprieta' Ente"/>
    <n v="16000"/>
    <m/>
    <s v="SONDA ECOGRAFICA"/>
    <s v="C"/>
    <n v="0.08"/>
    <n v="5000"/>
    <n v="1"/>
    <m/>
    <n v="400"/>
    <m/>
  </r>
  <r>
    <x v="2"/>
    <x v="8"/>
    <s v="ao rc"/>
    <n v="4153"/>
    <n v="4950"/>
    <s v="SONDA TRANSESOFAGEA"/>
    <m/>
    <m/>
    <s v="GE MEDICAL SYSTEMS"/>
    <s v="6T"/>
    <n v="88165"/>
    <m/>
    <m/>
    <m/>
    <m/>
    <m/>
    <s v="SI/SI"/>
    <s v="P.O. &quot;BIANCHI - MELACRINO&quot;"/>
    <m/>
    <s v="CARDIO-CHIRURGIA OO.RR."/>
    <s v="SALA 2"/>
    <s v="Proprieta' Ente"/>
    <n v="16000"/>
    <m/>
    <s v="SONDA TRANSESOFAGEA"/>
    <s v="C"/>
    <n v="0.08"/>
    <n v="0"/>
    <n v="1"/>
    <m/>
    <n v="0"/>
    <m/>
  </r>
  <r>
    <x v="2"/>
    <x v="8"/>
    <s v="ao rc"/>
    <n v="4154"/>
    <n v="4951"/>
    <s v="MASTERIZZATORE CD-DVD"/>
    <m/>
    <m/>
    <s v="SAMSUNG ELECTRONICS"/>
    <s v="SE-S224"/>
    <s v="R5416G0ZA00279T"/>
    <m/>
    <m/>
    <m/>
    <m/>
    <m/>
    <s v="SI/SI"/>
    <s v="P.O. &quot;BIANCHI - MELACRINO&quot;"/>
    <m/>
    <s v="CARDIO-CHIRURGIA OO.RR."/>
    <s v="SALA 2"/>
    <s v="Proprieta' Ente"/>
    <n v="16000"/>
    <m/>
    <s v="MASTERIZZATORE DVD"/>
    <s v="F"/>
    <n v="0.03"/>
    <n v="210"/>
    <n v="1"/>
    <m/>
    <n v="6.3"/>
    <m/>
  </r>
  <r>
    <x v="2"/>
    <x v="8"/>
    <s v="ao rc"/>
    <n v="4155"/>
    <n v="4952"/>
    <s v="STAMPANTE PER COMPUTER"/>
    <m/>
    <m/>
    <s v="HEWLETT PACKARD CO"/>
    <s v="."/>
    <s v="CN02J2T0HI"/>
    <m/>
    <m/>
    <m/>
    <m/>
    <m/>
    <s v="SI/SI"/>
    <s v="P.O. &quot;BIANCHI - MELACRINO&quot;"/>
    <m/>
    <s v="CARDIO-CHIRURGIA OO.RR."/>
    <s v="SALA 2"/>
    <s v="Proprieta' Ente"/>
    <n v="712.72699999999998"/>
    <m/>
    <s v="STAMPANTE PER COMPUTER"/>
    <s v="F"/>
    <n v="0.03"/>
    <n v="0"/>
    <n v="1"/>
    <m/>
    <n v="0"/>
    <m/>
  </r>
  <r>
    <x v="2"/>
    <x v="8"/>
    <s v="ao rc"/>
    <n v="4156"/>
    <n v="4953"/>
    <s v="MONITOR"/>
    <m/>
    <m/>
    <s v="GE MEDICAL SYSTEMS"/>
    <s v="DASH 3000"/>
    <s v="SD011143918SA"/>
    <m/>
    <s v="Z12030202"/>
    <m/>
    <m/>
    <m/>
    <s v="SI/SI"/>
    <s v="P.O. &quot;BIANCHI - MELACRINO&quot;"/>
    <m/>
    <s v="CARDIO-CHIRURGIA OO.RR."/>
    <s v="CORRIDOIO"/>
    <s v="Proprietà Ente"/>
    <n v="9088.68"/>
    <m/>
    <s v="MONITOR"/>
    <s v="C"/>
    <n v="0.08"/>
    <n v="3000"/>
    <n v="1"/>
    <m/>
    <n v="240"/>
    <m/>
  </r>
  <r>
    <x v="2"/>
    <x v="8"/>
    <s v="ao rc"/>
    <n v="4157"/>
    <n v="4954"/>
    <s v="MONITOR"/>
    <m/>
    <m/>
    <s v="GE MEDICAL SYSTEMS"/>
    <s v="DASH 3000"/>
    <s v="SD011143966SA"/>
    <m/>
    <s v="Z12030202"/>
    <m/>
    <m/>
    <m/>
    <s v="SI/SI"/>
    <s v="P.O. &quot;BIANCHI - MELACRINO&quot;"/>
    <m/>
    <s v="CARDIO-CHIRURGIA OO.RR."/>
    <s v="CORRIDOIO"/>
    <s v="Proprietà Ente"/>
    <n v="9088.68"/>
    <m/>
    <s v="MONITOR"/>
    <s v="C"/>
    <n v="0.08"/>
    <n v="3000"/>
    <n v="1"/>
    <m/>
    <n v="240"/>
    <m/>
  </r>
  <r>
    <x v="2"/>
    <x v="8"/>
    <s v="ao rc"/>
    <n v="4158"/>
    <n v="4955"/>
    <s v="MONITOR"/>
    <m/>
    <m/>
    <s v="GE MEDICAL SYSTEMS"/>
    <s v="DASH 3000"/>
    <s v="SD011143973SA"/>
    <m/>
    <s v="Z12030202"/>
    <m/>
    <m/>
    <m/>
    <s v="SI/SI"/>
    <s v="P.O. &quot;BIANCHI - MELACRINO&quot;"/>
    <m/>
    <s v="CARDIO-CHIRURGIA OO.RR."/>
    <s v="CORRIDOIO"/>
    <s v="Proprieta' Ente"/>
    <n v="9088.68"/>
    <m/>
    <s v="MONITOR"/>
    <s v="C"/>
    <n v="0.08"/>
    <n v="3000"/>
    <n v="1"/>
    <m/>
    <n v="240"/>
    <m/>
  </r>
  <r>
    <x v="2"/>
    <x v="8"/>
    <s v="ao rc"/>
    <n v="4159"/>
    <n v="4956"/>
    <s v="MONITOR"/>
    <m/>
    <m/>
    <s v="GE MEDICAL SYSTEMS"/>
    <s v="DASH 3000"/>
    <s v="SD011143947SA"/>
    <m/>
    <s v="Z12030202"/>
    <m/>
    <m/>
    <m/>
    <s v="SI/SI"/>
    <s v="P.O. &quot;BIANCHI - MELACRINO&quot;"/>
    <m/>
    <s v="CARDIO-CHIRURGIA OO.RR."/>
    <s v="CORRIDOIO"/>
    <s v="Proprietà Ente"/>
    <n v="9088.68"/>
    <m/>
    <s v="MONITOR"/>
    <s v="C"/>
    <n v="0.08"/>
    <n v="3000"/>
    <n v="1"/>
    <m/>
    <n v="240"/>
    <m/>
  </r>
  <r>
    <x v="2"/>
    <x v="8"/>
    <s v="ao rc"/>
    <n v="4160"/>
    <n v="4957"/>
    <s v="MONITOR"/>
    <m/>
    <m/>
    <s v="GE MEDICAL SYSTEMS"/>
    <s v="DASH 3000"/>
    <s v="SD011143970SA"/>
    <m/>
    <s v="Z12030202"/>
    <m/>
    <m/>
    <m/>
    <s v="SI/SI"/>
    <s v="P.O. &quot;BIANCHI - MELACRINO&quot;"/>
    <m/>
    <s v="CARDIO-CHIRURGIA OO.RR."/>
    <s v="CORRIDOIO"/>
    <s v="Proprietà Ente"/>
    <n v="10191.67"/>
    <m/>
    <s v="MONITOR"/>
    <s v="C"/>
    <n v="0.08"/>
    <n v="3000"/>
    <n v="1"/>
    <m/>
    <n v="240"/>
    <m/>
  </r>
  <r>
    <x v="2"/>
    <x v="8"/>
    <s v="ao rc"/>
    <n v="4161"/>
    <n v="4958"/>
    <s v="MONITOR"/>
    <m/>
    <m/>
    <s v="GE MEDICAL SYSTEMS"/>
    <s v="DASH 3000"/>
    <s v="SD011143962SA"/>
    <m/>
    <s v="Z12030202"/>
    <m/>
    <m/>
    <m/>
    <s v="SI/SI"/>
    <s v="P.O. &quot;BIANCHI - MELACRINO&quot;"/>
    <m/>
    <s v="CARDIO-CHIRURGIA OO.RR."/>
    <s v="CORRIDOIO"/>
    <s v="Proprietà Ente"/>
    <n v="10191.67"/>
    <m/>
    <s v="MONITOR"/>
    <s v="C"/>
    <n v="0.08"/>
    <n v="3000"/>
    <n v="1"/>
    <m/>
    <n v="240"/>
    <m/>
  </r>
  <r>
    <x v="2"/>
    <x v="8"/>
    <s v="ao rc"/>
    <n v="4162"/>
    <n v="4959"/>
    <s v="CARRELLO/ACCESSORI PER ECOTOMOGRAFO"/>
    <m/>
    <m/>
    <s v="GE MEDICAL SYSTEMS"/>
    <s v="VIVID I"/>
    <s v="021496VI"/>
    <m/>
    <m/>
    <m/>
    <m/>
    <m/>
    <s v="SI/SI"/>
    <s v="P.O. &quot;BIANCHI - MELACRINO&quot;"/>
    <m/>
    <s v="CARDIO-CHIRURGIA OO.RR."/>
    <s v="SALA 1"/>
    <s v="Proprieta' Ente"/>
    <n v="104000"/>
    <m/>
    <s v="CARRELLO ELETTRIFICATO"/>
    <s v="F"/>
    <n v="0.03"/>
    <n v="890.59"/>
    <n v="1"/>
    <m/>
    <n v="26.717700000000001"/>
    <m/>
  </r>
  <r>
    <x v="2"/>
    <x v="8"/>
    <s v="ao rc"/>
    <n v="4163"/>
    <n v="4960"/>
    <s v="SONDA TRANSESOFAGEA"/>
    <m/>
    <m/>
    <s v="GE MEDICAL SYSTEMS"/>
    <s v="6T"/>
    <n v="88164"/>
    <m/>
    <m/>
    <m/>
    <m/>
    <m/>
    <s v="SI/SI"/>
    <s v="P.O. &quot;BIANCHI - MELACRINO&quot;"/>
    <m/>
    <s v="CARDIO-CHIRURGIA OO.RR."/>
    <s v="SALA 1"/>
    <s v="Proprieta' Ente"/>
    <n v="40204"/>
    <m/>
    <s v="SONDA TRANSESOFAGEA"/>
    <s v="C"/>
    <n v="0.08"/>
    <n v="0"/>
    <n v="1"/>
    <m/>
    <n v="0"/>
    <m/>
  </r>
  <r>
    <x v="2"/>
    <x v="8"/>
    <s v="ao rc"/>
    <n v="4164"/>
    <n v="4961"/>
    <s v="SONDA ECOGRAFICA"/>
    <m/>
    <m/>
    <s v="GE MEDICAL SYSTEMS"/>
    <s v="."/>
    <n v="28402"/>
    <m/>
    <s v="Z1104018001"/>
    <m/>
    <m/>
    <m/>
    <s v="SI/SI"/>
    <s v="P.O. &quot;BIANCHI - MELACRINO&quot;"/>
    <m/>
    <s v="CARDIO-CHIRURGIA OO.RR."/>
    <s v="SALA 1"/>
    <s v="Proprieta' Ente"/>
    <n v="5000"/>
    <m/>
    <s v="SONDA ECOGRAFICA"/>
    <s v="C"/>
    <n v="0.08"/>
    <n v="5000"/>
    <n v="1"/>
    <m/>
    <n v="400"/>
    <m/>
  </r>
  <r>
    <x v="2"/>
    <x v="8"/>
    <s v="ao rc"/>
    <n v="4165"/>
    <n v="4962"/>
    <s v="SONDA ECOGRAFICA"/>
    <m/>
    <m/>
    <s v="GE MEDICAL SYSTEMS"/>
    <s v="3S RS"/>
    <s v="193845WX5"/>
    <m/>
    <s v="Z1104018001"/>
    <m/>
    <m/>
    <m/>
    <s v="SI/SI"/>
    <s v="P.O. &quot;BIANCHI - MELACRINO&quot;"/>
    <m/>
    <s v="CARDIO-CHIRURGIA OO.RR."/>
    <s v="SALA 1"/>
    <s v="Proprieta' Ente"/>
    <n v="5000"/>
    <m/>
    <s v="SONDA ECOGRAFICA"/>
    <s v="C"/>
    <n v="0.08"/>
    <n v="5000"/>
    <n v="1"/>
    <m/>
    <n v="400"/>
    <m/>
  </r>
  <r>
    <x v="2"/>
    <x v="8"/>
    <s v="ao rc"/>
    <n v="4166"/>
    <n v="4963"/>
    <s v="STAMPANTE PER COMPUTER"/>
    <m/>
    <m/>
    <s v="HEWLETT PACKARD CO"/>
    <s v="."/>
    <s v="CN02J2T04N"/>
    <m/>
    <m/>
    <m/>
    <m/>
    <m/>
    <s v="SI/SI"/>
    <s v="P.O. &quot;BIANCHI - MELACRINO&quot;"/>
    <m/>
    <s v="CARDIO-CHIRURGIA OO.RR."/>
    <s v="SALA 1"/>
    <s v="Proprieta' Ente"/>
    <n v="16000"/>
    <m/>
    <s v="STAMPANTE PER COMPUTER"/>
    <s v="F"/>
    <n v="0.03"/>
    <n v="0"/>
    <n v="1"/>
    <m/>
    <n v="0"/>
    <m/>
  </r>
  <r>
    <x v="2"/>
    <x v="8"/>
    <s v="ao rc"/>
    <n v="4167"/>
    <n v="4964"/>
    <s v="MASTERIZZATORE CD-DVD"/>
    <m/>
    <m/>
    <s v="SAMSUNG ELECTRONICS"/>
    <s v="SE-S224"/>
    <s v="R5416G0ZA00248"/>
    <m/>
    <m/>
    <m/>
    <m/>
    <m/>
    <s v="SI/SI"/>
    <s v="P.O. &quot;BIANCHI - MELACRINO&quot;"/>
    <m/>
    <s v="CARDIO-CHIRURGIA OO.RR."/>
    <s v="SALA 1"/>
    <s v="Proprieta' Ente"/>
    <n v="350"/>
    <m/>
    <s v="MASTERIZZATORE DVD"/>
    <s v="F"/>
    <n v="0.03"/>
    <n v="210"/>
    <n v="1"/>
    <m/>
    <n v="6.3"/>
    <m/>
  </r>
  <r>
    <x v="2"/>
    <x v="8"/>
    <s v="ao rc"/>
    <n v="4168"/>
    <n v="4965"/>
    <s v="ELETTROCARDIOGRAFO"/>
    <m/>
    <m/>
    <s v="GE MEDICAL SYSTEMS"/>
    <s v="MAC 3500"/>
    <s v="SCA11033090PA"/>
    <m/>
    <s v="Z120503"/>
    <m/>
    <m/>
    <m/>
    <s v="SI/SI"/>
    <s v="P.O. &quot;BIANCHI - MELACRINO&quot;"/>
    <m/>
    <s v="CARDIO-CHIRURGIA OO.RR."/>
    <s v="T.I."/>
    <s v="Proprietà Ente"/>
    <n v="6027.24"/>
    <m/>
    <s v="ELETTROCARDIOGRAFO"/>
    <s v="C"/>
    <n v="0.08"/>
    <n v="3000"/>
    <n v="1"/>
    <m/>
    <n v="240"/>
    <m/>
  </r>
  <r>
    <x v="2"/>
    <x v="8"/>
    <s v="ao rc"/>
    <n v="4169"/>
    <n v="4966"/>
    <s v="NUTRIPOMPA"/>
    <m/>
    <m/>
    <s v="FRESENIUS MEDICAL CARE AG &amp; CO KGAA"/>
    <s v="APPLIX SMART"/>
    <n v="19598432"/>
    <m/>
    <s v="Z12030303"/>
    <m/>
    <m/>
    <m/>
    <s v="SI/SI"/>
    <s v="P.O. &quot;BIANCHI - MELACRINO&quot;"/>
    <m/>
    <s v="CARDIO-CHIRURGIA OO.RR."/>
    <s v="T.I."/>
    <s v="Proprietà Ente"/>
    <n v="1105"/>
    <m/>
    <s v="NUTRIPOMPA"/>
    <s v="E"/>
    <n v="0.04"/>
    <n v="1000"/>
    <n v="1"/>
    <m/>
    <n v="40"/>
    <m/>
  </r>
  <r>
    <x v="2"/>
    <x v="8"/>
    <s v="ao rc"/>
    <n v="4170"/>
    <n v="4967"/>
    <s v="NUTRIPOMPA"/>
    <m/>
    <m/>
    <s v="FRESENIUS MEDICAL CARE AG &amp; CO KGAA"/>
    <s v="APPLIX SMART"/>
    <n v="19650768"/>
    <m/>
    <s v="Z12030303"/>
    <m/>
    <m/>
    <m/>
    <s v="SI/SI"/>
    <s v="P.O. &quot;BIANCHI - MELACRINO&quot;"/>
    <m/>
    <s v="CARDIO-CHIRURGIA OO.RR."/>
    <s v="T.I."/>
    <s v="Proprietà Ente"/>
    <n v="1105"/>
    <m/>
    <s v="NUTRIPOMPA"/>
    <s v="E"/>
    <n v="0.04"/>
    <n v="1000"/>
    <n v="1"/>
    <m/>
    <n v="40"/>
    <m/>
  </r>
  <r>
    <x v="2"/>
    <x v="8"/>
    <s v="ao rc"/>
    <n v="4171"/>
    <n v="4968"/>
    <s v="NUTRIPOMPA"/>
    <m/>
    <m/>
    <s v="FRESENIUS MEDICAL CARE AG &amp; CO KGAA"/>
    <s v="APPLIX SMART"/>
    <n v="19504355"/>
    <m/>
    <s v="Z12030303"/>
    <m/>
    <m/>
    <m/>
    <s v="SI/SI"/>
    <s v="P.O. &quot;BIANCHI - MELACRINO&quot;"/>
    <m/>
    <s v="CARDIO-CHIRURGIA OO.RR."/>
    <s v="T.I."/>
    <s v="Proprietà Ente"/>
    <n v="1105"/>
    <m/>
    <s v="NUTRIPOMPA"/>
    <s v="E"/>
    <n v="0.04"/>
    <n v="1000"/>
    <n v="1"/>
    <m/>
    <n v="40"/>
    <m/>
  </r>
  <r>
    <x v="2"/>
    <x v="8"/>
    <s v="ao rc"/>
    <n v="4172"/>
    <n v="4969"/>
    <s v="NUTRIPOMPA"/>
    <m/>
    <m/>
    <s v="FRESENIUS MEDICAL CARE AG &amp; CO KGAA"/>
    <s v="APPLIX SMART"/>
    <n v="20071654"/>
    <m/>
    <s v="Z12030303"/>
    <m/>
    <m/>
    <m/>
    <s v="SI/SI"/>
    <s v="P.O. &quot;BIANCHI - MELACRINO&quot;"/>
    <m/>
    <s v="CARDIO-CHIRURGIA OO.RR."/>
    <s v="T.I."/>
    <s v="Proprietà Ente"/>
    <n v="1105"/>
    <m/>
    <s v="NUTRIPOMPA"/>
    <s v="E"/>
    <n v="0.04"/>
    <n v="1000"/>
    <n v="1"/>
    <m/>
    <n v="40"/>
    <m/>
  </r>
  <r>
    <x v="2"/>
    <x v="8"/>
    <s v="ao rc"/>
    <n v="4173"/>
    <n v="4970"/>
    <s v="NUTRIPOMPA"/>
    <m/>
    <m/>
    <s v="FRESENIUS MEDICAL CARE AG &amp; CO KGAA"/>
    <s v="APPLIX SMART"/>
    <n v="20071640"/>
    <m/>
    <s v="Z12030303"/>
    <m/>
    <m/>
    <m/>
    <s v="SI/SI"/>
    <s v="P.O. &quot;BIANCHI - MELACRINO&quot;"/>
    <m/>
    <s v="CARDIO-CHIRURGIA OO.RR."/>
    <s v="T.I."/>
    <s v="Proprietà Ente"/>
    <n v="1105"/>
    <m/>
    <s v="NUTRIPOMPA"/>
    <s v="E"/>
    <n v="0.04"/>
    <n v="1000"/>
    <n v="1"/>
    <m/>
    <n v="40"/>
    <m/>
  </r>
  <r>
    <x v="2"/>
    <x v="8"/>
    <s v="ao rc"/>
    <n v="4174"/>
    <n v="4971"/>
    <s v="NUTRIPOMPA"/>
    <m/>
    <m/>
    <s v="FRESENIUS MEDICAL CARE AG &amp; CO KGAA"/>
    <s v="APPLIX SMART"/>
    <n v="20071626"/>
    <m/>
    <s v="Z12030303"/>
    <m/>
    <m/>
    <m/>
    <s v="SI/SI"/>
    <s v="P.O. &quot;BIANCHI - MELACRINO&quot;"/>
    <m/>
    <s v="CARDIO-CHIRURGIA OO.RR."/>
    <s v="T.I."/>
    <s v="Proprietà Ente"/>
    <n v="1105"/>
    <m/>
    <s v="NUTRIPOMPA"/>
    <s v="E"/>
    <n v="0.04"/>
    <n v="1000"/>
    <n v="1"/>
    <m/>
    <n v="40"/>
    <m/>
  </r>
  <r>
    <x v="2"/>
    <x v="8"/>
    <s v="ao rc"/>
    <n v="4175"/>
    <n v="4972"/>
    <s v="NUTRIPOMPA"/>
    <m/>
    <m/>
    <s v="FRESENIUS MEDICAL CARE AG &amp; CO KGAA"/>
    <s v="APPLIX SMART"/>
    <n v="20071728"/>
    <m/>
    <s v="Z12030303"/>
    <m/>
    <m/>
    <m/>
    <s v="SI/SI"/>
    <s v="P.O. &quot;BIANCHI - MELACRINO&quot;"/>
    <m/>
    <s v="CARDIO-CHIRURGIA OO.RR."/>
    <s v="T.I."/>
    <s v="Proprietà Ente"/>
    <n v="1105"/>
    <m/>
    <s v="NUTRIPOMPA"/>
    <s v="E"/>
    <n v="0.04"/>
    <n v="1000"/>
    <n v="1"/>
    <m/>
    <n v="40"/>
    <m/>
  </r>
  <r>
    <x v="2"/>
    <x v="8"/>
    <s v="ao rc"/>
    <n v="4176"/>
    <n v="4973"/>
    <s v="NUTRIPOMPA"/>
    <m/>
    <m/>
    <s v="FRESENIUS MEDICAL CARE AG &amp; CO KGAA"/>
    <s v="APPLIX SMART"/>
    <n v="19410842"/>
    <m/>
    <s v="Z12030303"/>
    <m/>
    <m/>
    <m/>
    <s v="SI/SI"/>
    <s v="P.O. &quot;BIANCHI - MELACRINO&quot;"/>
    <m/>
    <s v="CARDIO-CHIRURGIA OO.RR."/>
    <s v="T.I."/>
    <s v="Proprietà Ente"/>
    <n v="1105"/>
    <m/>
    <s v="NUTRIPOMPA"/>
    <s v="E"/>
    <n v="0.04"/>
    <n v="1000"/>
    <n v="1"/>
    <m/>
    <n v="40"/>
    <m/>
  </r>
  <r>
    <x v="2"/>
    <x v="8"/>
    <s v="ao rc"/>
    <n v="4177"/>
    <n v="4974"/>
    <s v="NUTRIPOMPA"/>
    <m/>
    <m/>
    <s v="FRESENIUS MEDICAL CARE AG &amp; CO KGAA"/>
    <s v="APPLIX SMART"/>
    <n v="20071615"/>
    <m/>
    <s v="Z12030303"/>
    <m/>
    <m/>
    <m/>
    <s v="SI/SI"/>
    <s v="P.O. &quot;BIANCHI - MELACRINO&quot;"/>
    <m/>
    <s v="CARDIO-CHIRURGIA OO.RR."/>
    <s v="T.I."/>
    <s v="Proprietà Ente"/>
    <n v="1105"/>
    <m/>
    <s v="NUTRIPOMPA"/>
    <s v="E"/>
    <n v="0.04"/>
    <n v="1000"/>
    <n v="1"/>
    <m/>
    <n v="40"/>
    <m/>
  </r>
  <r>
    <x v="2"/>
    <x v="8"/>
    <s v="ao rc"/>
    <n v="4178"/>
    <n v="4975"/>
    <s v="POMPA A SIRINGA"/>
    <m/>
    <m/>
    <s v="FRESENIUS VIAL SAS"/>
    <s v="MODULE DPS +"/>
    <n v="21126507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79"/>
    <n v="4976"/>
    <s v="POMPA A SIRINGA"/>
    <m/>
    <m/>
    <s v="FRESENIUS VIAL SAS"/>
    <s v="MODULE DPS +"/>
    <n v="21126531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80"/>
    <n v="4977"/>
    <s v="POMPA A SIRINGA"/>
    <m/>
    <m/>
    <s v="FRESENIUS VIAL SAS"/>
    <s v="MODULE DPS +"/>
    <n v="21126522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81"/>
    <n v="4978"/>
    <s v="POMPA A SIRINGA"/>
    <m/>
    <m/>
    <s v="FRESENIUS VIAL SAS"/>
    <s v="MODULE DPS +"/>
    <n v="21126511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82"/>
    <n v="4979"/>
    <s v="POMPA A SIRINGA"/>
    <m/>
    <m/>
    <s v="FRESENIUS VIAL SAS"/>
    <s v="MODULE DPS +"/>
    <n v="21126514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83"/>
    <n v="4980"/>
    <s v="POMPA A SIRINGA"/>
    <m/>
    <m/>
    <s v="FRESENIUS VIAL SAS"/>
    <s v="MODULE DPS +"/>
    <n v="21126525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84"/>
    <n v="4981"/>
    <s v="POMPA A SIRINGA"/>
    <m/>
    <m/>
    <s v="FRESENIUS VIAL SAS"/>
    <s v="MODULE DPS +"/>
    <n v="21126533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85"/>
    <n v="4982"/>
    <s v="POMPA A SIRINGA"/>
    <m/>
    <m/>
    <s v="FRESENIUS VIAL SAS"/>
    <s v="MODULE DPS +"/>
    <n v="21126515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86"/>
    <n v="4983"/>
    <s v="POMPA A SIRINGA"/>
    <m/>
    <m/>
    <s v="FRESENIUS VIAL SAS"/>
    <s v="MODULE DPS +"/>
    <n v="21126494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87"/>
    <n v="4984"/>
    <s v="POMPA A SIRINGA"/>
    <m/>
    <m/>
    <s v="FRESENIUS VIAL SAS"/>
    <s v="MODULE DPS +"/>
    <n v="21126528"/>
    <m/>
    <s v="Z12030302"/>
    <m/>
    <m/>
    <m/>
    <s v="SI/SI"/>
    <s v="P.O. &quot;BIANCHI - MELACRINO&quot;"/>
    <m/>
    <s v="CARDIO-CHIRURGIA OO.RR."/>
    <s v="T.I."/>
    <s v="Proprietà Ente"/>
    <n v="2000"/>
    <m/>
    <s v="POMPA A SIRINGA"/>
    <s v="E"/>
    <n v="0.04"/>
    <n v="2000"/>
    <n v="1"/>
    <m/>
    <n v="80"/>
    <m/>
  </r>
  <r>
    <x v="2"/>
    <x v="8"/>
    <s v="ao rc"/>
    <n v="4188"/>
    <n v="4985"/>
    <s v="POMPA A SIRINGA"/>
    <m/>
    <m/>
    <s v="FRESENIUS VIAL SAS"/>
    <s v="MODULE DPS +"/>
    <n v="21126543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89"/>
    <n v="4986"/>
    <s v="POMPA A SIRINGA"/>
    <m/>
    <m/>
    <s v="FRESENIUS VIAL SAS"/>
    <s v="MODULE DPS +"/>
    <n v="21126535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90"/>
    <n v="4987"/>
    <s v="POMPA A SIRINGA"/>
    <m/>
    <m/>
    <s v="FRESENIUS VIAL SAS"/>
    <s v="MODULE DPS +"/>
    <n v="21126503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91"/>
    <n v="4988"/>
    <s v="POMPA A SIRINGA"/>
    <m/>
    <m/>
    <s v="FRESENIUS VIAL SAS"/>
    <s v="MODULE DPS +"/>
    <n v="21126529"/>
    <m/>
    <s v="Z12030302"/>
    <m/>
    <m/>
    <m/>
    <s v="SI/SI"/>
    <s v="P.O. &quot;BIANCHI - MELACRINO&quot;"/>
    <m/>
    <s v="CARDIO-CHIRURGIA OO.RR."/>
    <s v="T.I."/>
    <s v="Proprietà Ente"/>
    <n v="2000"/>
    <m/>
    <s v="POMPA A SIRINGA"/>
    <s v="E"/>
    <n v="0.04"/>
    <n v="2000"/>
    <n v="1"/>
    <m/>
    <n v="80"/>
    <m/>
  </r>
  <r>
    <x v="2"/>
    <x v="8"/>
    <s v="ao rc"/>
    <n v="4192"/>
    <n v="4989"/>
    <s v="POMPA A SIRINGA"/>
    <m/>
    <m/>
    <s v="FRESENIUS VIAL SAS"/>
    <s v="MODULE DPS +"/>
    <n v="21126542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93"/>
    <n v="4990"/>
    <s v="POMPA A SIRINGA"/>
    <m/>
    <m/>
    <s v="FRESENIUS VIAL SAS"/>
    <s v="MODULE DPS +"/>
    <n v="21126519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94"/>
    <n v="4991"/>
    <s v="POMPA A SIRINGA"/>
    <m/>
    <m/>
    <s v="FRESENIUS VIAL SAS"/>
    <s v="MODULE DPS +"/>
    <n v="21126537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95"/>
    <n v="4992"/>
    <s v="POMPA A SIRINGA"/>
    <m/>
    <m/>
    <s v="FRESENIUS VIAL SAS"/>
    <s v="MODULE DPS +"/>
    <n v="21126540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96"/>
    <n v="4993"/>
    <s v="POMPA A SIRINGA"/>
    <m/>
    <m/>
    <s v="FRESENIUS VIAL SAS"/>
    <s v="MODULE DPS +"/>
    <n v="21126517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97"/>
    <n v="4994"/>
    <s v="POMPA A SIRINGA"/>
    <m/>
    <m/>
    <s v="FRESENIUS VIAL SAS"/>
    <s v="MODULE DPS +"/>
    <n v="21126523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98"/>
    <n v="4995"/>
    <s v="POMPA A SIRINGA"/>
    <m/>
    <m/>
    <s v="FRESENIUS VIAL SAS"/>
    <s v="MODULE DPS +"/>
    <n v="21126524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199"/>
    <n v="4996"/>
    <s v="POMPA A SIRINGA"/>
    <m/>
    <m/>
    <s v="FRESENIUS VIAL SAS"/>
    <s v="MODULE DPS +"/>
    <n v="21126505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00"/>
    <n v="4997"/>
    <s v="POMPA A SIRINGA"/>
    <m/>
    <m/>
    <s v="FRESENIUS VIAL SAS"/>
    <s v="MODULE DPS +"/>
    <n v="21126512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01"/>
    <n v="4998"/>
    <s v="POMPA A SIRINGA"/>
    <m/>
    <m/>
    <s v="FRESENIUS VIAL SAS"/>
    <s v="MODULE DPS +"/>
    <n v="21126536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02"/>
    <n v="4999"/>
    <s v="POMPA A SIRINGA"/>
    <m/>
    <m/>
    <s v="FRESENIUS VIAL SAS"/>
    <s v="MODULE DPS +"/>
    <n v="21126495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03"/>
    <n v="5000"/>
    <s v="POMPA A SIRINGA"/>
    <m/>
    <m/>
    <s v="FRESENIUS VIAL SAS"/>
    <s v="MODULE DPS +"/>
    <n v="21126534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04"/>
    <n v="5001"/>
    <s v="POMPA A SIRINGA"/>
    <m/>
    <m/>
    <s v="FRESENIUS VIAL SAS"/>
    <s v="MODULE DPS +"/>
    <n v="21126527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05"/>
    <n v="5002"/>
    <s v="POMPA A SIRINGA"/>
    <m/>
    <m/>
    <s v="FRESENIUS VIAL SAS"/>
    <s v="MODULE DPS +"/>
    <n v="21126504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06"/>
    <n v="5003"/>
    <s v="POMPA A SIRINGA"/>
    <m/>
    <m/>
    <s v="FRESENIUS VIAL SAS"/>
    <s v="MODULE DPS +"/>
    <n v="21126501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07"/>
    <n v="5004"/>
    <s v="POMPA A SIRINGA"/>
    <m/>
    <m/>
    <s v="FRESENIUS VIAL SAS"/>
    <s v="MODULE DPS +"/>
    <n v="21126526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08"/>
    <n v="5005"/>
    <s v="POMPA A SIRINGA"/>
    <m/>
    <m/>
    <s v="FRESENIUS VIAL SAS"/>
    <s v="MODULE DPS +"/>
    <n v="21126538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09"/>
    <n v="5006"/>
    <s v="POMPA A SIRINGA"/>
    <m/>
    <m/>
    <s v="FRESENIUS VIAL SAS"/>
    <s v="MODULE DPS +"/>
    <n v="21126518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10"/>
    <n v="5007"/>
    <s v="POMPA A SIRINGA"/>
    <m/>
    <m/>
    <s v="FRESENIUS VIAL SAS"/>
    <s v="MODULE DPS +"/>
    <n v="21126539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11"/>
    <n v="5008"/>
    <s v="POMPA A SIRINGA"/>
    <m/>
    <m/>
    <s v="FRESENIUS VIAL SAS"/>
    <s v="MODULE DPS +"/>
    <n v="21126532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12"/>
    <n v="5009"/>
    <s v="POMPA A SIRINGA"/>
    <m/>
    <m/>
    <s v="FRESENIUS VIAL SAS"/>
    <s v="MODULE DPS +"/>
    <n v="21126484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13"/>
    <n v="5010"/>
    <s v="POMPA A SIRINGA"/>
    <m/>
    <m/>
    <s v="FRESENIUS VIAL SAS"/>
    <s v="MODULE DPS +"/>
    <n v="21126506"/>
    <m/>
    <s v="Z12030302"/>
    <m/>
    <m/>
    <m/>
    <s v="SI/SI"/>
    <s v="P.O. &quot;BIANCHI - MELACRINO&quot;"/>
    <m/>
    <s v="CARDIO-CHIRURGIA OO.RR."/>
    <s v="T.I."/>
    <s v="Proprietà Ente"/>
    <n v="1785"/>
    <m/>
    <s v="POMPA A SIRINGA"/>
    <s v="E"/>
    <n v="0.04"/>
    <n v="2000"/>
    <n v="1"/>
    <m/>
    <n v="80"/>
    <m/>
  </r>
  <r>
    <x v="2"/>
    <x v="8"/>
    <s v="ao rc"/>
    <n v="4214"/>
    <n v="5011"/>
    <s v="RISCALDATORE SANGUIGNO"/>
    <m/>
    <m/>
    <s v="SMITHS MEDICAL ASD INC"/>
    <s v="HOTLINE HL 90"/>
    <s v="S10004246"/>
    <m/>
    <s v="Z12019008"/>
    <m/>
    <m/>
    <m/>
    <s v="SI/SI"/>
    <s v="P.O. &quot;BIANCHI - MELACRINO&quot;"/>
    <m/>
    <s v="CARDIO-CHIRURGIA OO.RR."/>
    <s v="T.I."/>
    <s v="Proprietà Ente"/>
    <n v="5270"/>
    <m/>
    <s v="RISCALDATORE SANGUIGNO"/>
    <s v="E"/>
    <n v="0.04"/>
    <n v="2000"/>
    <n v="1"/>
    <m/>
    <n v="80"/>
    <m/>
  </r>
  <r>
    <x v="2"/>
    <x v="8"/>
    <s v="ao rc"/>
    <n v="4215"/>
    <n v="5012"/>
    <s v="RISCALDATORE SANGUIGNO"/>
    <m/>
    <m/>
    <s v="SMITHS MEDICAL ASD INC"/>
    <s v="HOTLINE HL 90"/>
    <s v="S10004245"/>
    <m/>
    <s v="Z12019008"/>
    <m/>
    <m/>
    <m/>
    <s v="SI/SI"/>
    <s v="P.O. &quot;BIANCHI - MELACRINO&quot;"/>
    <m/>
    <s v="CARDIO-CHIRURGIA OO.RR."/>
    <s v="T.I."/>
    <s v="Proprietà Ente"/>
    <n v="5270"/>
    <m/>
    <s v="RISCALDATORE SANGUIGNO"/>
    <s v="E"/>
    <n v="0.04"/>
    <n v="2000"/>
    <n v="1"/>
    <m/>
    <n v="80"/>
    <m/>
  </r>
  <r>
    <x v="2"/>
    <x v="8"/>
    <s v="ao rc"/>
    <n v="4216"/>
    <n v="5013"/>
    <s v="TERMOREGOLAZIONE CORPOREA, APPARECCHIO PER"/>
    <m/>
    <m/>
    <s v="CSZ CINCINNATI SUB ZERO PRODUCTS INC"/>
    <s v="WARMAIR 86187"/>
    <n v="1041356965"/>
    <m/>
    <s v="Z12040208"/>
    <m/>
    <m/>
    <m/>
    <s v="SI/SI"/>
    <s v="P.O. &quot;BIANCHI - MELACRINO&quot;"/>
    <m/>
    <s v="CARDIO-CHIRURGIA OO.RR."/>
    <s v="T.I."/>
    <s v="Proprietà Ente"/>
    <n v="5270"/>
    <m/>
    <s v="TERMOREGOLAZIONE CORPOREA, APPARECCHIO PER"/>
    <s v="E"/>
    <n v="0.04"/>
    <n v="5000"/>
    <n v="1"/>
    <m/>
    <n v="200"/>
    <m/>
  </r>
  <r>
    <x v="2"/>
    <x v="8"/>
    <s v="ao rc"/>
    <n v="4217"/>
    <n v="5014"/>
    <s v="TERMOREGOLAZIONE CORPOREA, APPARECCHIO PER"/>
    <m/>
    <m/>
    <s v="CSZ CINCINNATI SUB ZERO PRODUCTS INC"/>
    <s v="WARMAIR 86187"/>
    <n v="1041356966"/>
    <m/>
    <s v="Z12040208"/>
    <m/>
    <m/>
    <m/>
    <s v="SI/SI"/>
    <s v="P.O. &quot;BIANCHI - MELACRINO&quot;"/>
    <m/>
    <s v="CARDIO-CHIRURGIA OO.RR."/>
    <s v="T.I."/>
    <s v="Proprietà Ente"/>
    <n v="5270"/>
    <m/>
    <s v="TERMOREGOLAZIONE CORPOREA, APPARECCHIO PER"/>
    <s v="E"/>
    <n v="0.04"/>
    <n v="5000"/>
    <n v="1"/>
    <m/>
    <n v="200"/>
    <m/>
  </r>
  <r>
    <x v="2"/>
    <x v="8"/>
    <s v="ao rc"/>
    <n v="4218"/>
    <n v="5015"/>
    <s v="TERMOREGOLAZIONE CORPOREA, APPARECCHIO PER"/>
    <m/>
    <m/>
    <s v="CSZ CINCINNATI SUB ZERO PRODUCTS INC"/>
    <s v="WARMAIR 86187"/>
    <n v="1041356967"/>
    <m/>
    <s v="Z12040208"/>
    <m/>
    <m/>
    <m/>
    <s v="SI/SI"/>
    <s v="P.O. &quot;BIANCHI - MELACRINO&quot;"/>
    <m/>
    <s v="CARDIO-CHIRURGIA OO.RR."/>
    <s v="T.I."/>
    <s v="Proprietà Ente"/>
    <n v="5270"/>
    <m/>
    <s v="TERMOREGOLAZIONE CORPOREA, APPARECCHIO PER"/>
    <s v="E"/>
    <n v="0.04"/>
    <n v="5000"/>
    <n v="1"/>
    <m/>
    <n v="200"/>
    <m/>
  </r>
  <r>
    <x v="2"/>
    <x v="8"/>
    <s v="ao rc"/>
    <n v="4219"/>
    <n v="5016"/>
    <s v="POMPA A SIRINGA"/>
    <m/>
    <m/>
    <s v="FRESENIUS VIAL SAS"/>
    <s v="MODULE DPS +"/>
    <n v="21126497"/>
    <m/>
    <s v="Z12030302"/>
    <m/>
    <m/>
    <m/>
    <s v="SI/SI"/>
    <s v="P.O. &quot;BIANCHI - MELACRINO&quot;"/>
    <m/>
    <s v="CARDIO-CHIRURGIA OO.RR."/>
    <s v="ISOLAMENTO T.I."/>
    <s v="Proprietà Ente"/>
    <n v="1785"/>
    <m/>
    <s v="POMPA A SIRINGA"/>
    <s v="E"/>
    <n v="0.04"/>
    <n v="2000"/>
    <n v="1"/>
    <m/>
    <n v="80"/>
    <m/>
  </r>
  <r>
    <x v="2"/>
    <x v="8"/>
    <s v="ao rc"/>
    <n v="4220"/>
    <n v="5017"/>
    <s v="POMPA A SIRINGA"/>
    <m/>
    <m/>
    <s v="FRESENIUS VIAL SAS"/>
    <s v="MODULE DPS +"/>
    <n v="21126516"/>
    <m/>
    <s v="Z12030302"/>
    <m/>
    <m/>
    <m/>
    <s v="SI/SI"/>
    <s v="P.O. &quot;BIANCHI - MELACRINO&quot;"/>
    <m/>
    <s v="CARDIO-CHIRURGIA OO.RR."/>
    <s v="ISOLAMENTO T.I."/>
    <s v="Proprietà Ente"/>
    <n v="1785"/>
    <m/>
    <s v="POMPA A SIRINGA"/>
    <s v="E"/>
    <n v="0.04"/>
    <n v="2000"/>
    <n v="1"/>
    <m/>
    <n v="80"/>
    <m/>
  </r>
  <r>
    <x v="2"/>
    <x v="8"/>
    <s v="ao rc"/>
    <n v="4221"/>
    <n v="5018"/>
    <s v="POMPA A SIRINGA"/>
    <m/>
    <m/>
    <s v="FRESENIUS VIAL SAS"/>
    <s v="MODULE DPS +"/>
    <n v="21126521"/>
    <m/>
    <s v="Z12030302"/>
    <m/>
    <m/>
    <m/>
    <s v="SI/SI"/>
    <s v="P.O. &quot;BIANCHI - MELACRINO&quot;"/>
    <m/>
    <s v="CARDIO-CHIRURGIA OO.RR."/>
    <s v="ISOLAMENTO T.I."/>
    <s v="Proprietà Ente"/>
    <n v="1785"/>
    <m/>
    <s v="POMPA A SIRINGA"/>
    <s v="E"/>
    <n v="0.04"/>
    <n v="2000"/>
    <n v="1"/>
    <m/>
    <n v="80"/>
    <m/>
  </r>
  <r>
    <x v="2"/>
    <x v="8"/>
    <s v="ao rc"/>
    <n v="4222"/>
    <n v="5019"/>
    <s v="POMPA A SIRINGA"/>
    <m/>
    <m/>
    <s v="FRESENIUS VIAL SAS"/>
    <s v="MODULE DPS +"/>
    <n v="21126500"/>
    <m/>
    <s v="Z12030302"/>
    <m/>
    <m/>
    <m/>
    <s v="SI/SI"/>
    <s v="P.O. &quot;BIANCHI - MELACRINO&quot;"/>
    <m/>
    <s v="CARDIO-CHIRURGIA OO.RR."/>
    <s v="ISOLAMENTO T.I."/>
    <s v="Proprietà Ente"/>
    <n v="1785"/>
    <m/>
    <s v="POMPA A SIRINGA"/>
    <s v="E"/>
    <n v="0.04"/>
    <n v="2000"/>
    <n v="1"/>
    <m/>
    <n v="80"/>
    <m/>
  </r>
  <r>
    <x v="2"/>
    <x v="8"/>
    <s v="ao rc"/>
    <n v="4223"/>
    <n v="5020"/>
    <s v="LAVAPADELLE"/>
    <m/>
    <m/>
    <s v="CBM SRL MEDICAL EQUIPMENT"/>
    <n v="5082"/>
    <n v="3585"/>
    <m/>
    <m/>
    <m/>
    <m/>
    <m/>
    <s v="SI/SI"/>
    <s v="P.O. &quot;BIANCHI - MELACRINO&quot;"/>
    <m/>
    <s v="CARDIO-CHIRURGIA OO.RR."/>
    <s v="VUOTATOIO"/>
    <s v="Proprietà Ente"/>
    <n v="3740"/>
    <m/>
    <s v="LAVAPADELLE"/>
    <s v="F"/>
    <n v="0.03"/>
    <n v="1691.04"/>
    <n v="1"/>
    <m/>
    <n v="50.731199999999994"/>
    <m/>
  </r>
  <r>
    <x v="2"/>
    <x v="8"/>
    <s v="ao rc"/>
    <n v="4224"/>
    <n v="5021"/>
    <s v="MONITOR TELEVISIVO PER BIOIMMAGINI"/>
    <m/>
    <m/>
    <s v="SONY CORP"/>
    <s v="LMD 2140 MD"/>
    <n v="2014849"/>
    <m/>
    <s v="Z119008"/>
    <m/>
    <m/>
    <m/>
    <s v="SI/SI"/>
    <s v="P.O. &quot;BIANCHI - MELACRINO&quot;"/>
    <m/>
    <s v="CARDIO-CHIRURGIA OO.RR."/>
    <s v="SALA 2"/>
    <s v="Proprietà Ente"/>
    <n v="3145"/>
    <m/>
    <s v="MONITOR TELEVISIVO PER BIOIMMAGINI"/>
    <s v="F"/>
    <n v="0.03"/>
    <n v="2666.666666666667"/>
    <n v="1"/>
    <m/>
    <n v="80"/>
    <m/>
  </r>
  <r>
    <x v="2"/>
    <x v="8"/>
    <s v="ao rc"/>
    <n v="4225"/>
    <n v="5022"/>
    <s v="MONITOR TELEVISIVO PER BIOIMMAGINI"/>
    <m/>
    <m/>
    <s v="SONY CORP"/>
    <s v="LMD 2140 MD"/>
    <n v="2014846"/>
    <m/>
    <s v="Z119008"/>
    <m/>
    <m/>
    <m/>
    <s v="SI/SI"/>
    <s v="P.O. &quot;BIANCHI - MELACRINO&quot;"/>
    <m/>
    <s v="CARDIO-CHIRURGIA OO.RR."/>
    <s v="SALA 1"/>
    <s v="Proprietà Ente"/>
    <n v="3145"/>
    <m/>
    <s v="MONITOR TELEVISIVO PER BIOIMMAGINI"/>
    <s v="F"/>
    <n v="0.03"/>
    <n v="2666.666666666667"/>
    <n v="1"/>
    <m/>
    <n v="80"/>
    <m/>
  </r>
  <r>
    <x v="2"/>
    <x v="8"/>
    <s v="ao rc"/>
    <n v="4226"/>
    <n v="5023"/>
    <s v="TESTA LETTO, APPARECCHIO"/>
    <m/>
    <m/>
    <s v="TEKNOLIT SPA"/>
    <s v="TERAPIA INTENSIVA PARETE"/>
    <m/>
    <m/>
    <s v="Z129017"/>
    <m/>
    <m/>
    <m/>
    <s v="SI/SI"/>
    <s v="P.O. &quot;BIANCHI - MELACRINO&quot;"/>
    <m/>
    <s v="CARDIO-CHIRURGIA OO.RR."/>
    <s v="CORRIDOIO SALA EMODINAMICA"/>
    <s v="Proprietà Ente"/>
    <n v="1870"/>
    <m/>
    <s v="TESTA LETTO, APPARECCHIO"/>
    <s v="F"/>
    <n v="0.03"/>
    <n v="266.66666666666663"/>
    <n v="1"/>
    <m/>
    <n v="7.9999999999999982"/>
    <m/>
  </r>
  <r>
    <x v="2"/>
    <x v="8"/>
    <s v="ao rc"/>
    <n v="4227"/>
    <n v="5024"/>
    <s v="LAMPADA DA VISITA"/>
    <m/>
    <m/>
    <s v="."/>
    <s v="."/>
    <m/>
    <m/>
    <m/>
    <m/>
    <m/>
    <m/>
    <s v="SI/SI"/>
    <s v="P.O. &quot;BIANCHI - MELACRINO&quot;"/>
    <m/>
    <s v="CARDIO-CHIRURGIA OO.RR."/>
    <s v="CORRIDOIO SALA EMODINAMICA"/>
    <s v="Proprietà Ente"/>
    <n v="1870"/>
    <m/>
    <s v="LAMPADA DA VISITA"/>
    <s v="F"/>
    <n v="0.03"/>
    <n v="1619.25"/>
    <n v="1"/>
    <m/>
    <n v="48.577500000000001"/>
    <m/>
  </r>
  <r>
    <x v="2"/>
    <x v="8"/>
    <s v="ao rc"/>
    <n v="4228"/>
    <n v="5025"/>
    <s v="TESTA LETTO, APPARECCHIO"/>
    <m/>
    <m/>
    <s v="TEKNOLIT SPA"/>
    <s v="TERAPIA INTENSIVA PARETE"/>
    <m/>
    <m/>
    <s v="Z129017"/>
    <m/>
    <m/>
    <m/>
    <s v="SI/SI"/>
    <s v="P.O. &quot;BIANCHI - MELACRINO&quot;"/>
    <m/>
    <s v="CARDIO-CHIRURGIA OO.RR."/>
    <s v="CORRIDOIO SALA EMODINAMICA"/>
    <s v="Proprietà Ente"/>
    <n v="1871"/>
    <m/>
    <s v="TESTA LETTO, APPARECCHIO"/>
    <s v="F"/>
    <n v="0.03"/>
    <n v="266.66666666666663"/>
    <n v="1"/>
    <m/>
    <n v="7.9999999999999982"/>
    <m/>
  </r>
  <r>
    <x v="2"/>
    <x v="8"/>
    <s v="ao rc"/>
    <n v="4229"/>
    <n v="5026"/>
    <s v="LAMPADA DA VISITA"/>
    <m/>
    <m/>
    <s v="."/>
    <s v="."/>
    <m/>
    <m/>
    <m/>
    <m/>
    <m/>
    <m/>
    <s v="SI/SI"/>
    <s v="P.O. &quot;BIANCHI - MELACRINO&quot;"/>
    <m/>
    <s v="CARDIO-CHIRURGIA OO.RR."/>
    <s v="CORRIDOIO SALA EMODINAMICA"/>
    <s v="Proprietà Ente"/>
    <n v="1871"/>
    <m/>
    <s v="LAMPADA DA VISITA"/>
    <s v="F"/>
    <n v="0.03"/>
    <n v="1619.25"/>
    <n v="1"/>
    <m/>
    <n v="48.577500000000001"/>
    <m/>
  </r>
  <r>
    <x v="2"/>
    <x v="8"/>
    <s v="ao rc"/>
    <n v="4230"/>
    <n v="5027"/>
    <s v="TESTA LETTO, APPARECCHIO"/>
    <m/>
    <m/>
    <s v="TEKNOLIT SPA"/>
    <s v="TERAPIA INTENSIVA PARETE"/>
    <m/>
    <m/>
    <s v="Z129017"/>
    <m/>
    <m/>
    <m/>
    <s v="SI/SI"/>
    <s v="P.O. &quot;BIANCHI - MELACRINO&quot;"/>
    <m/>
    <s v="CARDIO-CHIRURGIA OO.RR."/>
    <s v="CORRIDOIO SALA EMODINAMICA"/>
    <s v="Proprietà Ente"/>
    <n v="1872"/>
    <m/>
    <s v="TESTA LETTO, APPARECCHIO"/>
    <s v="F"/>
    <n v="0.03"/>
    <n v="266.66666666666663"/>
    <n v="1"/>
    <m/>
    <n v="7.9999999999999982"/>
    <m/>
  </r>
  <r>
    <x v="2"/>
    <x v="8"/>
    <s v="ao rc"/>
    <n v="4231"/>
    <n v="5028"/>
    <s v="LAMPADA DA VISITA"/>
    <m/>
    <m/>
    <s v="."/>
    <s v="."/>
    <m/>
    <m/>
    <m/>
    <m/>
    <m/>
    <m/>
    <s v="SI/SI"/>
    <s v="P.O. &quot;BIANCHI - MELACRINO&quot;"/>
    <m/>
    <s v="CARDIO-CHIRURGIA OO.RR."/>
    <s v="CORRIDOIO SALA EMODINAMICA"/>
    <s v="Proprietà Ente"/>
    <n v="1872"/>
    <m/>
    <s v="LAMPADA DA VISITA"/>
    <s v="F"/>
    <n v="0.03"/>
    <n v="1619.25"/>
    <n v="1"/>
    <m/>
    <n v="48.577500000000001"/>
    <m/>
  </r>
  <r>
    <x v="2"/>
    <x v="8"/>
    <s v="ao rc"/>
    <n v="4232"/>
    <n v="5029"/>
    <s v="TELECAMERA"/>
    <m/>
    <m/>
    <s v="BERCHTOLD GMBH &amp; CO KG"/>
    <s v="CHROMOVISION 1C"/>
    <s v="9221001/S10205"/>
    <m/>
    <s v="Z12020405"/>
    <m/>
    <m/>
    <m/>
    <s v="SI/SI"/>
    <s v="P.O. &quot;BIANCHI - MELACRINO&quot;"/>
    <m/>
    <s v="CARDIO-CHIRURGIA OO.RR."/>
    <s v="SALA 1"/>
    <s v="Proprietà Ente"/>
    <n v="17000"/>
    <m/>
    <s v="TELECAMERA"/>
    <s v="E"/>
    <n v="0.04"/>
    <n v="3000"/>
    <n v="1"/>
    <m/>
    <n v="120"/>
    <m/>
  </r>
  <r>
    <x v="2"/>
    <x v="8"/>
    <s v="ao rc"/>
    <n v="4233"/>
    <n v="5030"/>
    <s v="TELECAMERA"/>
    <m/>
    <m/>
    <s v="BERCHTOLD GMBH &amp; CO KG"/>
    <s v="CHROMOVISION 3C"/>
    <s v="S10205"/>
    <m/>
    <s v="Z12020405"/>
    <m/>
    <m/>
    <m/>
    <s v="SI/SI"/>
    <s v="P.O. &quot;BIANCHI - MELACRINO&quot;"/>
    <m/>
    <s v="CARDIO-CHIRURGIA OO.RR."/>
    <s v="SALA 1"/>
    <s v="Proprieta' Ente"/>
    <n v="3000"/>
    <m/>
    <s v="TELECAMERA"/>
    <s v="E"/>
    <n v="0.04"/>
    <n v="3000"/>
    <n v="1"/>
    <m/>
    <n v="120"/>
    <m/>
  </r>
  <r>
    <x v="2"/>
    <x v="8"/>
    <s v="ao rc"/>
    <n v="4234"/>
    <n v="5031"/>
    <s v="FRIGOEMOTECA"/>
    <m/>
    <m/>
    <s v="FDM FRATELLI DELLA MARCA SRL"/>
    <s v="E140 VERTICALE 140 LITRI 3 CASSETTI"/>
    <s v="106MD70386"/>
    <m/>
    <m/>
    <m/>
    <m/>
    <m/>
    <s v="SI/SI"/>
    <s v="P.O. &quot;BIANCHI - MELACRINO&quot;"/>
    <m/>
    <s v="CARDIO-CHIRURGIA OO.RR."/>
    <s v="SALA INFERMIERI"/>
    <s v="Proprietà Ente"/>
    <n v="2337.5"/>
    <m/>
    <s v="FRIGOEMOTECA"/>
    <s v="D"/>
    <n v="0.06"/>
    <n v="5333.3333333333339"/>
    <n v="1"/>
    <m/>
    <n v="320"/>
    <m/>
  </r>
  <r>
    <x v="2"/>
    <x v="8"/>
    <s v="ao rc"/>
    <n v="4235"/>
    <n v="5032"/>
    <s v="DIAFANOSCOPIO"/>
    <m/>
    <m/>
    <s v="BIEFFE ITALIA SRL"/>
    <s v="BF SL 43.90 OR"/>
    <s v="OR1501056"/>
    <m/>
    <s v="Z110702"/>
    <m/>
    <m/>
    <m/>
    <s v="SI/SI"/>
    <s v="P.O. &quot;BIANCHI - MELACRINO&quot;"/>
    <m/>
    <s v="CARDIO-CHIRURGIA OO.RR."/>
    <s v="INFERMERIA"/>
    <s v="Proprietà Ente"/>
    <n v="38810"/>
    <m/>
    <s v="DIAFANOSCOPIO"/>
    <s v="F"/>
    <n v="0.03"/>
    <n v="266.66666666666669"/>
    <n v="1"/>
    <m/>
    <n v="8"/>
    <m/>
  </r>
  <r>
    <x v="2"/>
    <x v="8"/>
    <s v="ao rc"/>
    <n v="4236"/>
    <n v="5033"/>
    <s v="DIAFANOSCOPIO"/>
    <m/>
    <m/>
    <s v="BIEFFE ITALIA SRL"/>
    <s v="BF SL 43.90 OR"/>
    <s v="OR1501054"/>
    <m/>
    <s v="Z110702"/>
    <m/>
    <m/>
    <m/>
    <s v="SI/SI"/>
    <s v="P.O. &quot;BIANCHI - MELACRINO&quot;"/>
    <m/>
    <s v="CARDIO-CHIRURGIA OO.RR."/>
    <s v="INFERMERIA"/>
    <s v="Proprietà Ente"/>
    <n v="1360"/>
    <m/>
    <s v="DIAFANOSCOPIO"/>
    <s v="F"/>
    <n v="0.03"/>
    <n v="266.66666666666669"/>
    <n v="1"/>
    <m/>
    <n v="8"/>
    <m/>
  </r>
  <r>
    <x v="2"/>
    <x v="8"/>
    <s v="ao rc"/>
    <n v="4237"/>
    <n v="5034"/>
    <s v="FRIGOEMOTECA"/>
    <m/>
    <m/>
    <s v="FDM FRATELLI DELLA MARCA SRL"/>
    <s v="E140 VERTICALE 140 LITRI 3 CASSETTI"/>
    <s v="106MD70383"/>
    <m/>
    <m/>
    <m/>
    <m/>
    <m/>
    <s v="SI/SI"/>
    <s v="P.O. &quot;BIANCHI - MELACRINO&quot;"/>
    <m/>
    <s v="CARDIO-CHIRURGIA OO.RR."/>
    <s v="INFERMERIA"/>
    <s v="Proprietà Ente"/>
    <n v="2337.5"/>
    <m/>
    <s v="FRIGOEMOTECA"/>
    <s v="D"/>
    <n v="0.06"/>
    <n v="5333.3333333333339"/>
    <n v="1"/>
    <m/>
    <n v="320"/>
    <m/>
  </r>
  <r>
    <x v="2"/>
    <x v="8"/>
    <s v="ao rc"/>
    <n v="4238"/>
    <n v="5035"/>
    <s v="EMOGASANALIZZATORE"/>
    <m/>
    <m/>
    <s v="SIEMENS AG"/>
    <s v="RAPIDPOINT 405"/>
    <n v="11719"/>
    <m/>
    <m/>
    <m/>
    <m/>
    <m/>
    <s v="SI/SI"/>
    <s v="P.O. &quot;BIANCHI - MELACRINO&quot;"/>
    <m/>
    <s v="CARDIO-CHIRURGIA OO.RR."/>
    <s v="INFERMERIA"/>
    <s v="Proprietà Ente"/>
    <n v="11475"/>
    <m/>
    <s v="EMOGASANALIZZATORE"/>
    <s v="B"/>
    <n v="0.1"/>
    <n v="13817.6"/>
    <n v="1"/>
    <m/>
    <n v="1381.7600000000002"/>
    <m/>
  </r>
  <r>
    <x v="2"/>
    <x v="8"/>
    <s v="ao rc"/>
    <n v="4239"/>
    <n v="5036"/>
    <s v="EMOGASANALIZZATORE"/>
    <m/>
    <m/>
    <s v="SIEMENS AG"/>
    <s v="RAPIDPOINT 405"/>
    <n v="11718"/>
    <m/>
    <m/>
    <m/>
    <m/>
    <m/>
    <s v="SI/SI"/>
    <s v="P.O. &quot;BIANCHI - MELACRINO&quot;"/>
    <m/>
    <s v="CARDIO-CHIRURGIA OO.RR."/>
    <s v="INFERMERIA"/>
    <s v="Proprietà Ente"/>
    <n v="11475"/>
    <m/>
    <s v="EMOGASANALIZZATORE"/>
    <s v="B"/>
    <n v="0.1"/>
    <n v="13817.6"/>
    <n v="1"/>
    <m/>
    <n v="1381.7600000000002"/>
    <m/>
  </r>
  <r>
    <x v="2"/>
    <x v="8"/>
    <s v="ao rc"/>
    <n v="4240"/>
    <n v="5037"/>
    <s v="LAMPADA SCIALITICA"/>
    <m/>
    <m/>
    <s v="BERCHTOLD GMBH &amp; CO KG"/>
    <s v="CHROMOPHARE E 550"/>
    <s v="S11231"/>
    <m/>
    <s v="Z120107"/>
    <m/>
    <m/>
    <m/>
    <s v="SI/SI"/>
    <s v="P.O. &quot;BIANCHI - MELACRINO&quot;"/>
    <m/>
    <s v="CARDIO-CHIRURGIA OO.RR."/>
    <s v="T.I."/>
    <s v="Proprietà Ente"/>
    <n v="5822"/>
    <m/>
    <s v="LAMPADA SCIALITICA"/>
    <s v="E"/>
    <n v="0.04"/>
    <n v="5000"/>
    <n v="1"/>
    <m/>
    <n v="200"/>
    <m/>
  </r>
  <r>
    <x v="2"/>
    <x v="8"/>
    <s v="ao rc"/>
    <n v="4241"/>
    <n v="5038"/>
    <s v="LAMPADA SCIALITICA"/>
    <m/>
    <m/>
    <s v="BERCHTOLD GMBH &amp; CO KG"/>
    <s v="CHROMOPHARE E 550"/>
    <s v="S11230"/>
    <m/>
    <s v="Z120107"/>
    <m/>
    <m/>
    <m/>
    <s v="SI/SI"/>
    <s v="P.O. &quot;BIANCHI - MELACRINO&quot;"/>
    <m/>
    <s v="CARDIO-CHIRURGIA OO.RR."/>
    <s v="T.I."/>
    <s v="Proprieta' Ente"/>
    <n v="5822"/>
    <m/>
    <s v="LAMPADA SCIALITICA"/>
    <s v="E"/>
    <n v="0.04"/>
    <n v="5000"/>
    <n v="1"/>
    <m/>
    <n v="200"/>
    <m/>
  </r>
  <r>
    <x v="2"/>
    <x v="8"/>
    <s v="ao rc"/>
    <n v="4242"/>
    <n v="5039"/>
    <s v="PORTATILE PER RADIOGRAFIA, APPARECCHIO"/>
    <m/>
    <m/>
    <s v="GE MEDICAL SYSTEMS"/>
    <s v="TMX +"/>
    <s v="393-11-0511496"/>
    <m/>
    <s v="Z11039016"/>
    <m/>
    <m/>
    <m/>
    <s v="SI/SI"/>
    <s v="P.O. &quot;BIANCHI - MELACRINO&quot;"/>
    <m/>
    <s v="CARDIO-CHIRURGIA OO.RR."/>
    <s v="T.I."/>
    <s v="Proprieta' Ente"/>
    <n v="17000"/>
    <m/>
    <s v="PORTATILE PER RADIOGRAFIA, APPARECCHIO"/>
    <s v="A"/>
    <n v="0.12"/>
    <n v="10000"/>
    <n v="1"/>
    <m/>
    <n v="1200"/>
    <m/>
  </r>
  <r>
    <x v="2"/>
    <x v="8"/>
    <s v="ao rc"/>
    <n v="4243"/>
    <n v="5040"/>
    <s v="ELETTROBISTURI"/>
    <m/>
    <m/>
    <s v="ERBE ELEKTROMEDIZIN GMBH"/>
    <s v="VIO 300 S"/>
    <n v="11318218"/>
    <m/>
    <s v="Z12010902"/>
    <m/>
    <m/>
    <m/>
    <s v="SI/SI"/>
    <s v="P.O. &quot;BIANCHI - MELACRINO&quot;"/>
    <m/>
    <s v="CARDIO-CHIRURGIA OO.RR."/>
    <s v="T.I."/>
    <s v="Proprietà Ente"/>
    <n v="18200"/>
    <m/>
    <s v="ELETTROBISTURI"/>
    <s v="C"/>
    <n v="0.08"/>
    <n v="5000"/>
    <n v="1"/>
    <m/>
    <n v="400"/>
    <m/>
  </r>
  <r>
    <x v="2"/>
    <x v="8"/>
    <s v="ao rc"/>
    <n v="4244"/>
    <n v="5041"/>
    <s v="VENTILATORE POLMONARE PER USO OSPEDALIERO"/>
    <m/>
    <m/>
    <s v="DATEX OHMEDA DIVISION INSTRUMENTARIUM CORP"/>
    <s v="ENGSTROM PRO"/>
    <s v="CBCQ00372"/>
    <m/>
    <s v="Z12030105"/>
    <m/>
    <m/>
    <m/>
    <s v="SI/SI"/>
    <s v="P.O. &quot;BIANCHI - MELACRINO&quot;"/>
    <m/>
    <s v="CARDIO-CHIRURGIA OO.RR."/>
    <s v="CORRIDOIO"/>
    <s v="Proprietà Ente"/>
    <n v="16542.93"/>
    <m/>
    <s v="VENTILATORE POLMONARE PER USO OSPEDALIERO"/>
    <s v="C"/>
    <n v="0.08"/>
    <n v="20000"/>
    <n v="1"/>
    <m/>
    <n v="1600"/>
    <m/>
  </r>
  <r>
    <x v="2"/>
    <x v="8"/>
    <s v="ao rc"/>
    <n v="4245"/>
    <n v="5042"/>
    <s v="TESTA LETTO, APPARECCHIO"/>
    <m/>
    <m/>
    <s v="TECNOLIT"/>
    <s v="MINIBLOCK"/>
    <m/>
    <m/>
    <s v="Z129017"/>
    <m/>
    <m/>
    <m/>
    <s v="SI/SI"/>
    <s v="P.O. &quot;BIANCHI - MELACRINO&quot;"/>
    <m/>
    <s v="CARDIO-CHIRURGIA OO.RR."/>
    <s v="CORRIDOIO"/>
    <s v="Proprietà Ente"/>
    <n v="1873"/>
    <m/>
    <s v="TESTA LETTO, APPARECCHIO"/>
    <s v="F"/>
    <n v="0.03"/>
    <n v="266.66666666666663"/>
    <n v="1"/>
    <m/>
    <n v="7.9999999999999982"/>
    <m/>
  </r>
  <r>
    <x v="2"/>
    <x v="8"/>
    <s v="ao rc"/>
    <n v="4246"/>
    <n v="5043"/>
    <s v="LAMPADA DA VISITA"/>
    <m/>
    <m/>
    <s v="TECTOR SRL"/>
    <s v="."/>
    <m/>
    <m/>
    <m/>
    <m/>
    <m/>
    <m/>
    <s v="SI/SI"/>
    <s v="P.O. &quot;BIANCHI - MELACRINO&quot;"/>
    <m/>
    <s v="CARDIO-CHIRURGIA OO.RR."/>
    <s v="CORRIDOIO"/>
    <s v="Proprietà Ente"/>
    <n v="1873"/>
    <m/>
    <s v="LAMPADA DA VISITA"/>
    <s v="F"/>
    <n v="0.03"/>
    <n v="1619.25"/>
    <n v="1"/>
    <m/>
    <n v="48.577500000000001"/>
    <m/>
  </r>
  <r>
    <x v="2"/>
    <x v="8"/>
    <s v="ao rc"/>
    <n v="4247"/>
    <n v="5044"/>
    <s v="POMPA DI INFUSIONE"/>
    <m/>
    <m/>
    <s v="FRESENIUS VIAL SAS"/>
    <s v="MODULE MVP MS"/>
    <n v="20400985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48"/>
    <n v="5045"/>
    <s v="POMPA DI INFUSIONE"/>
    <m/>
    <m/>
    <s v="FRESENIUS VIAL SAS"/>
    <s v="MODULE MVP MS"/>
    <n v="20431040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49"/>
    <n v="5046"/>
    <s v="POMPA DI INFUSIONE"/>
    <m/>
    <m/>
    <s v="FRESENIUS VIAL SAS"/>
    <s v="MODULE MVP MS"/>
    <n v="20400971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50"/>
    <n v="5047"/>
    <s v="POMPA DI INFUSIONE"/>
    <m/>
    <m/>
    <s v="FRESENIUS VIAL SAS"/>
    <s v="MODULE MVP MS"/>
    <n v="20400971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51"/>
    <n v="5048"/>
    <s v="POMPA DI INFUSIONE"/>
    <m/>
    <m/>
    <s v="FRESENIUS VIAL SAS"/>
    <s v="MODULE MVP MS"/>
    <n v="20431037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52"/>
    <n v="5049"/>
    <s v="POMPA DI INFUSIONE"/>
    <m/>
    <m/>
    <s v="FRESENIUS VIAL SAS"/>
    <s v="MODULE MVP MS"/>
    <n v="20400983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53"/>
    <n v="5050"/>
    <s v="POMPA DI INFUSIONE"/>
    <m/>
    <m/>
    <s v="FRESENIUS VIAL SAS"/>
    <s v="MODULE MVP MS"/>
    <n v="20431039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54"/>
    <n v="5051"/>
    <s v="POMPA DI INFUSIONE"/>
    <m/>
    <m/>
    <s v="FRESENIUS VIAL SAS"/>
    <s v="MODULE MVP MS"/>
    <n v="20400967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55"/>
    <n v="5052"/>
    <s v="POMPA DI INFUSIONE"/>
    <m/>
    <m/>
    <s v="FRESENIUS VIAL SAS"/>
    <s v="MODULE MVP MS"/>
    <n v="20431041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56"/>
    <n v="5053"/>
    <s v="POMPA DI INFUSIONE"/>
    <m/>
    <m/>
    <s v="FRESENIUS VIAL SAS"/>
    <s v="MODULE MVP MS"/>
    <n v="20431041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57"/>
    <n v="5054"/>
    <s v="POMPA DI INFUSIONE"/>
    <m/>
    <m/>
    <s v="FRESENIUS VIAL SAS"/>
    <s v="MODULE MVP MS"/>
    <n v="20400977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58"/>
    <n v="5055"/>
    <s v="POMPA DI INFUSIONE"/>
    <m/>
    <m/>
    <s v="FRESENIUS VIAL SAS"/>
    <s v="MODULE MVP PT"/>
    <n v="20400972"/>
    <m/>
    <s v="Z12030301"/>
    <m/>
    <m/>
    <m/>
    <s v="SI/SI"/>
    <s v="P.O. &quot;BIANCHI - MELACRINO&quot;"/>
    <m/>
    <s v="CARDIO-CHIRURGIA OO.RR."/>
    <s v="DEPOSITO"/>
    <s v="Proprietà Ente"/>
    <n v="1402.5"/>
    <m/>
    <s v="POMPA DI INFUSIONE"/>
    <s v="E"/>
    <n v="0.04"/>
    <n v="2000"/>
    <n v="1"/>
    <m/>
    <n v="80"/>
    <m/>
  </r>
  <r>
    <x v="2"/>
    <x v="8"/>
    <s v="ao rc"/>
    <n v="4259"/>
    <n v="5056"/>
    <s v="MODULO D'ALIMENTAZIONE PER POMPE"/>
    <m/>
    <m/>
    <s v="FRESENIUS MEDICAL CARE AG &amp; CO KGAA"/>
    <s v="BASE A"/>
    <n v="21122478"/>
    <m/>
    <m/>
    <m/>
    <m/>
    <m/>
    <s v="SI/SI"/>
    <s v="P.O. &quot;BIANCHI - MELACRINO&quot;"/>
    <m/>
    <s v="CARDIO-CHIRURGIA OO.RR."/>
    <s v="DEPOSITO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260"/>
    <n v="5057"/>
    <s v="MODULO D'ALIMENTAZIONE PER POMPE"/>
    <m/>
    <m/>
    <s v="FRESENIUS MEDICAL CARE AG &amp; CO KGAA"/>
    <s v="BASE A"/>
    <n v="21122479"/>
    <m/>
    <m/>
    <m/>
    <m/>
    <m/>
    <s v="SI/SI"/>
    <s v="P.O. &quot;BIANCHI - MELACRINO&quot;"/>
    <m/>
    <s v="CARDIO-CHIRURGIA OO.RR."/>
    <s v="DEPOSITO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261"/>
    <n v="5058"/>
    <s v="MODULO D'ALIMENTAZIONE PER POMPE"/>
    <m/>
    <m/>
    <s v="FRESENIUS MEDICAL CARE AG &amp; CO KGAA"/>
    <s v="BASE A"/>
    <n v="21122484"/>
    <m/>
    <m/>
    <m/>
    <m/>
    <m/>
    <s v="SI/SI"/>
    <s v="P.O. &quot;BIANCHI - MELACRINO&quot;"/>
    <m/>
    <s v="CARDIO-CHIRURGIA OO.RR."/>
    <s v="DEPOSITO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262"/>
    <n v="5059"/>
    <s v="MODULO D'ALIMENTAZIONE PER POMPE"/>
    <m/>
    <m/>
    <s v="FRESENIUS MEDICAL CARE AG &amp; CO KGAA"/>
    <s v="BASE A"/>
    <n v="21122484"/>
    <m/>
    <m/>
    <m/>
    <m/>
    <m/>
    <s v="SI/SI"/>
    <s v="P.O. &quot;BIANCHI - MELACRINO&quot;"/>
    <m/>
    <s v="CARDIO-CHIRURGIA OO.RR."/>
    <s v="DEPOSITO"/>
    <s v="Proprietà Ente"/>
    <n v="1402.5"/>
    <m/>
    <s v="MODULO D'ALIMENTAZIONE PER POMPE D'INFUSIONE"/>
    <s v="E"/>
    <n v="0.04"/>
    <n v="6000"/>
    <n v="1"/>
    <m/>
    <n v="240"/>
    <m/>
  </r>
  <r>
    <x v="2"/>
    <x v="8"/>
    <s v="ao rc"/>
    <n v="4263"/>
    <n v="5060"/>
    <s v="PRODUTTORE DI GHIACCIO"/>
    <m/>
    <m/>
    <s v="FDM FRATELLI DELLA MARCA SRL"/>
    <s v="G155 GRANULARE 150 KG/24H SERBATOIO"/>
    <n v="2011070546209"/>
    <m/>
    <m/>
    <m/>
    <m/>
    <m/>
    <s v="SI/SI"/>
    <s v="P.O. &quot;BIANCHI - MELACRINO&quot;"/>
    <m/>
    <s v="CARDIO-CHIRURGIA OO.RR."/>
    <s v="DEPOSITO"/>
    <s v="Proprietà Ente"/>
    <n v="2890"/>
    <m/>
    <s v="PRODUTTORE DI GHIACCIO"/>
    <s v="F"/>
    <n v="0.03"/>
    <n v="1333.3333333333333"/>
    <n v="1"/>
    <m/>
    <n v="39.999999999999993"/>
    <m/>
  </r>
  <r>
    <x v="2"/>
    <x v="8"/>
    <s v="ao rc"/>
    <n v="4264"/>
    <n v="5061"/>
    <s v="POMPA A SIRINGA"/>
    <m/>
    <m/>
    <s v="FRESENIUS VIAL SAS"/>
    <s v="MODULE DPS ORCHESTRA"/>
    <n v="21126496"/>
    <m/>
    <s v="Z12030302"/>
    <m/>
    <m/>
    <m/>
    <s v="SI/SI"/>
    <s v="P.O. &quot;BIANCHI - MELACRINO&quot;"/>
    <m/>
    <s v="CARDIO-CHIRURGIA OO.RR."/>
    <s v="DEPOSITO"/>
    <s v="Proprietà Ente"/>
    <n v="1785"/>
    <m/>
    <s v="POMPA A SIRINGA"/>
    <s v="E"/>
    <n v="0.04"/>
    <n v="2000"/>
    <n v="1"/>
    <m/>
    <n v="80"/>
    <m/>
  </r>
  <r>
    <x v="2"/>
    <x v="8"/>
    <s v="ao rc"/>
    <n v="4265"/>
    <n v="5062"/>
    <s v="POMPA A SIRINGA"/>
    <m/>
    <m/>
    <s v="FRESENIUS VIAL SAS"/>
    <s v="MODULE DPS ORCHESTRA"/>
    <n v="21126487"/>
    <m/>
    <s v="Z12030302"/>
    <m/>
    <m/>
    <m/>
    <s v="SI/SI"/>
    <s v="P.O. &quot;BIANCHI - MELACRINO&quot;"/>
    <m/>
    <s v="CARDIO-CHIRURGIA OO.RR."/>
    <s v="DEPOSITO"/>
    <s v="Proprietà Ente"/>
    <n v="1785"/>
    <m/>
    <s v="POMPA A SIRINGA"/>
    <s v="E"/>
    <n v="0.04"/>
    <n v="2000"/>
    <n v="1"/>
    <m/>
    <n v="80"/>
    <m/>
  </r>
  <r>
    <x v="2"/>
    <x v="8"/>
    <s v="ao rc"/>
    <n v="4266"/>
    <n v="5063"/>
    <s v="POMPA A SIRINGA"/>
    <m/>
    <m/>
    <s v="FRESENIUS VIAL SAS"/>
    <s v="MODULE DPS ORCHESTRA"/>
    <n v="21126493"/>
    <m/>
    <s v="Z12030302"/>
    <m/>
    <m/>
    <m/>
    <s v="SI/SI"/>
    <s v="P.O. &quot;BIANCHI - MELACRINO&quot;"/>
    <m/>
    <s v="CARDIO-CHIRURGIA OO.RR."/>
    <s v="DEPOSITO"/>
    <s v="Proprietà Ente"/>
    <n v="1785"/>
    <m/>
    <s v="POMPA A SIRINGA"/>
    <s v="E"/>
    <n v="0.04"/>
    <n v="2000"/>
    <n v="1"/>
    <m/>
    <n v="80"/>
    <m/>
  </r>
  <r>
    <x v="2"/>
    <x v="8"/>
    <s v="ao rc"/>
    <n v="4267"/>
    <n v="5064"/>
    <s v="POMPA A SIRINGA"/>
    <m/>
    <m/>
    <s v="FRESENIUS VIAL SAS"/>
    <s v="MODULE DPS ORCHESTRA"/>
    <n v="21126498"/>
    <m/>
    <s v="Z12030302"/>
    <m/>
    <m/>
    <m/>
    <s v="SI/SI"/>
    <s v="P.O. &quot;BIANCHI - MELACRINO&quot;"/>
    <m/>
    <s v="CARDIO-CHIRURGIA OO.RR."/>
    <s v="DEPOSITO"/>
    <s v="Proprietà Ente"/>
    <n v="1785"/>
    <m/>
    <s v="POMPA A SIRINGA"/>
    <s v="E"/>
    <n v="0.04"/>
    <n v="2000"/>
    <n v="1"/>
    <m/>
    <n v="80"/>
    <m/>
  </r>
  <r>
    <x v="2"/>
    <x v="8"/>
    <s v="ao rc"/>
    <n v="4268"/>
    <n v="5065"/>
    <s v="POMPA A SIRINGA"/>
    <m/>
    <m/>
    <s v="FRESENIUS VIAL SAS"/>
    <s v="MODULE DPS ORCHESTRA"/>
    <n v="21126499"/>
    <m/>
    <s v="Z12030302"/>
    <m/>
    <m/>
    <m/>
    <s v="SI/SI"/>
    <s v="P.O. &quot;BIANCHI - MELACRINO&quot;"/>
    <m/>
    <s v="CARDIO-CHIRURGIA OO.RR."/>
    <s v="DEPOSITO"/>
    <s v="Proprietà Ente"/>
    <n v="1785"/>
    <m/>
    <s v="POMPA A SIRINGA"/>
    <s v="E"/>
    <n v="0.04"/>
    <n v="2000"/>
    <n v="1"/>
    <m/>
    <n v="80"/>
    <m/>
  </r>
  <r>
    <x v="2"/>
    <x v="8"/>
    <s v="ao rc"/>
    <n v="4269"/>
    <n v="5066"/>
    <s v="POMPA A SIRINGA"/>
    <m/>
    <m/>
    <s v="FRESENIUS VIAL SAS"/>
    <s v="MODULE DPS ORCHESTRA"/>
    <n v="21126488"/>
    <m/>
    <s v="Z12030302"/>
    <m/>
    <m/>
    <m/>
    <s v="SI/SI"/>
    <s v="P.O. &quot;BIANCHI - MELACRINO&quot;"/>
    <m/>
    <s v="CARDIO-CHIRURGIA OO.RR."/>
    <s v="DEPOSITO"/>
    <s v="Proprietà Ente"/>
    <n v="1785"/>
    <m/>
    <s v="POMPA A SIRINGA"/>
    <s v="E"/>
    <n v="0.04"/>
    <n v="2000"/>
    <n v="1"/>
    <m/>
    <n v="80"/>
    <m/>
  </r>
  <r>
    <x v="2"/>
    <x v="8"/>
    <s v="ao rc"/>
    <n v="4270"/>
    <n v="5067"/>
    <s v="POMPA A SIRINGA"/>
    <m/>
    <m/>
    <s v="FRESENIUS VIAL SAS"/>
    <s v="MODULE DPS ORCHESTRA"/>
    <n v="21126492"/>
    <m/>
    <s v="Z12030302"/>
    <m/>
    <m/>
    <m/>
    <s v="SI/SI"/>
    <s v="P.O. &quot;BIANCHI - MELACRINO&quot;"/>
    <m/>
    <s v="CARDIO-CHIRURGIA OO.RR."/>
    <s v="DEPOSITO"/>
    <s v="Proprietà Ente"/>
    <n v="1785"/>
    <m/>
    <s v="POMPA A SIRINGA"/>
    <s v="E"/>
    <n v="0.04"/>
    <n v="2000"/>
    <n v="1"/>
    <m/>
    <n v="80"/>
    <m/>
  </r>
  <r>
    <x v="2"/>
    <x v="8"/>
    <s v="ao rc"/>
    <n v="4271"/>
    <n v="5068"/>
    <s v="POMPA A SIRINGA"/>
    <m/>
    <m/>
    <s v="FRESENIUS VIAL SAS"/>
    <s v="MODULE DPS ORCHESTRA"/>
    <n v="21126509"/>
    <m/>
    <s v="Z12030302"/>
    <m/>
    <m/>
    <m/>
    <s v="SI/SI"/>
    <s v="P.O. &quot;BIANCHI - MELACRINO&quot;"/>
    <m/>
    <s v="CARDIO-CHIRURGIA OO.RR."/>
    <s v="DEPOSITO"/>
    <s v="Proprietà Ente"/>
    <n v="1785"/>
    <m/>
    <s v="POMPA A SIRINGA"/>
    <s v="E"/>
    <n v="0.04"/>
    <n v="2000"/>
    <n v="1"/>
    <m/>
    <n v="80"/>
    <m/>
  </r>
  <r>
    <x v="2"/>
    <x v="8"/>
    <s v="ao rc"/>
    <n v="4272"/>
    <n v="5069"/>
    <s v="POMPA A SIRINGA"/>
    <m/>
    <m/>
    <s v="FRESENIUS VIAL SAS"/>
    <s v="MODULE DPS ORCHESTRA"/>
    <n v="21126508"/>
    <m/>
    <s v="Z12030302"/>
    <m/>
    <m/>
    <m/>
    <s v="SI/SI"/>
    <s v="P.O. &quot;BIANCHI - MELACRINO&quot;"/>
    <m/>
    <s v="CARDIO-CHIRURGIA OO.RR."/>
    <s v="DEPOSITO"/>
    <s v="Proprietà Ente"/>
    <n v="1785"/>
    <m/>
    <s v="POMPA A SIRINGA"/>
    <s v="E"/>
    <n v="0.04"/>
    <n v="2000"/>
    <n v="1"/>
    <m/>
    <n v="80"/>
    <m/>
  </r>
  <r>
    <x v="2"/>
    <x v="8"/>
    <s v="ao rc"/>
    <n v="4273"/>
    <n v="5070"/>
    <s v="POMPA A SIRINGA"/>
    <m/>
    <m/>
    <s v="FRESENIUS VIAL SAS"/>
    <s v="MODULE DPS ORCHESTRA"/>
    <n v="21126489"/>
    <m/>
    <s v="Z12030302"/>
    <m/>
    <m/>
    <m/>
    <s v="SI/SI"/>
    <s v="P.O. &quot;BIANCHI - MELACRINO&quot;"/>
    <m/>
    <s v="CARDIO-CHIRURGIA OO.RR."/>
    <s v="DEPOSITO"/>
    <s v="Proprietà Ente"/>
    <n v="1785"/>
    <m/>
    <s v="POMPA A SIRINGA"/>
    <s v="E"/>
    <n v="0.04"/>
    <n v="2000"/>
    <n v="1"/>
    <m/>
    <n v="80"/>
    <m/>
  </r>
  <r>
    <x v="2"/>
    <x v="8"/>
    <s v="ao rc"/>
    <n v="4274"/>
    <n v="5071"/>
    <s v="CARDIOSTIMOLATORE ESTERNO"/>
    <m/>
    <m/>
    <s v="FIAB SPA"/>
    <n v="4427"/>
    <n v="1905051681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75"/>
    <n v="5072"/>
    <s v="CARDIOSTIMOLATORE ESTERNO"/>
    <m/>
    <m/>
    <s v="FIAB SPA"/>
    <n v="4427"/>
    <n v="1905051694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76"/>
    <n v="5073"/>
    <s v="CARDIOSTIMOLATORE ESTERNO"/>
    <m/>
    <m/>
    <s v="FIAB SPA"/>
    <n v="4427"/>
    <n v="1905051692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77"/>
    <n v="5074"/>
    <s v="CARDIOSTIMOLATORE ESTERNO"/>
    <m/>
    <m/>
    <s v="FIAB SPA"/>
    <n v="4427"/>
    <n v="1905051677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78"/>
    <n v="5075"/>
    <s v="CARDIOSTIMOLATORE ESTERNO"/>
    <m/>
    <m/>
    <s v="FIAB SPA"/>
    <n v="4427"/>
    <n v="1900551678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79"/>
    <n v="5076"/>
    <s v="CARDIOSTIMOLATORE ESTERNO"/>
    <m/>
    <m/>
    <s v="FIAB SPA"/>
    <n v="4427"/>
    <n v="1905051680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80"/>
    <n v="5077"/>
    <s v="CARDIOSTIMOLATORE ESTERNO"/>
    <m/>
    <m/>
    <s v="FIAB SPA"/>
    <n v="4427"/>
    <n v="1905051693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81"/>
    <n v="5078"/>
    <s v="CARDIOSTIMOLATORE ESTERNO"/>
    <m/>
    <m/>
    <s v="FIAB SPA"/>
    <n v="4427"/>
    <n v="1905051687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82"/>
    <n v="5079"/>
    <s v="CARDIOSTIMOLATORE ESTERNO"/>
    <m/>
    <m/>
    <s v="FIAB SPA"/>
    <n v="4427"/>
    <n v="1905051688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83"/>
    <n v="5080"/>
    <s v="CARDIOSTIMOLATORE ESTERNO"/>
    <m/>
    <m/>
    <s v="FIAB SPA"/>
    <n v="4427"/>
    <n v="1905051689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84"/>
    <n v="5081"/>
    <s v="CARDIOSTIMOLATORE ESTERNO"/>
    <m/>
    <m/>
    <s v="FIAB SPA"/>
    <n v="4427"/>
    <n v="1905051690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85"/>
    <n v="5082"/>
    <s v="CARDIOSTIMOLATORE ESTERNO"/>
    <m/>
    <m/>
    <s v="FIAB SPA"/>
    <n v="4427"/>
    <n v="1905051691"/>
    <m/>
    <m/>
    <m/>
    <m/>
    <m/>
    <s v="SI/SI"/>
    <s v="P.O. &quot;BIANCHI - MELACRINO&quot;"/>
    <m/>
    <s v="CARDIO-CHIRURGIA OO.RR."/>
    <s v="DEPOSITO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286"/>
    <n v="5083"/>
    <s v="STERNOTOMO"/>
    <m/>
    <m/>
    <s v="STRYKER INSTRUMENTS"/>
    <s v="6207 SYSTEM 6"/>
    <n v="1033707743"/>
    <m/>
    <s v="Z12059010"/>
    <m/>
    <m/>
    <m/>
    <s v="SI/SI"/>
    <s v="P.O. &quot;BIANCHI - MELACRINO&quot;"/>
    <m/>
    <s v="CARDIO-CHIRURGIA OO.RR."/>
    <s v="DEPOSITO"/>
    <s v="Proprietà Ente"/>
    <n v="10905"/>
    <m/>
    <s v="STERNOTOMO"/>
    <s v="F"/>
    <n v="0.03"/>
    <n v="13333.333333333334"/>
    <n v="1"/>
    <m/>
    <n v="400"/>
    <m/>
  </r>
  <r>
    <x v="2"/>
    <x v="8"/>
    <s v="ao rc"/>
    <n v="4287"/>
    <n v="5084"/>
    <s v="STERNOTOMO"/>
    <m/>
    <m/>
    <s v="STRYKER INSTRUMENTS"/>
    <s v="6207 SYSTEM 6"/>
    <n v="1109021433"/>
    <m/>
    <s v="Z12059010"/>
    <m/>
    <m/>
    <m/>
    <s v="SI/SI"/>
    <s v="P.O. &quot;BIANCHI - MELACRINO&quot;"/>
    <m/>
    <s v="CARDIO-CHIRURGIA OO.RR."/>
    <s v="DEPOSITO"/>
    <s v="Proprietà Ente"/>
    <n v="10905"/>
    <m/>
    <s v="STERNOTOMO"/>
    <s v="F"/>
    <n v="0.03"/>
    <n v="13333.333333333334"/>
    <n v="1"/>
    <m/>
    <n v="400"/>
    <m/>
  </r>
  <r>
    <x v="2"/>
    <x v="8"/>
    <s v="ao rc"/>
    <n v="4288"/>
    <n v="5085"/>
    <s v="STERNOTOMO"/>
    <m/>
    <m/>
    <s v="STRYKER INSTRUMENTS"/>
    <s v="6207 SYSTEM 6"/>
    <n v="1109021443"/>
    <m/>
    <s v="Z12059010"/>
    <m/>
    <m/>
    <m/>
    <s v="SI/SI"/>
    <s v="P.O. &quot;BIANCHI - MELACRINO&quot;"/>
    <m/>
    <s v="CARDIO-CHIRURGIA OO.RR."/>
    <s v="DEPOSITO"/>
    <s v="Proprietà Ente"/>
    <n v="10905"/>
    <m/>
    <s v="STERNOTOMO"/>
    <s v="F"/>
    <n v="0.03"/>
    <n v="13333.333333333334"/>
    <n v="1"/>
    <m/>
    <n v="400"/>
    <m/>
  </r>
  <r>
    <x v="2"/>
    <x v="8"/>
    <s v="ao rc"/>
    <n v="4289"/>
    <n v="5086"/>
    <s v="STERNOTOMO"/>
    <m/>
    <m/>
    <s v="STRYKER INSTRUMENTS"/>
    <s v="6207 SYSTEM 6"/>
    <n v="1107501163"/>
    <m/>
    <s v="Z12059010"/>
    <m/>
    <m/>
    <m/>
    <s v="SI/SI"/>
    <s v="P.O. &quot;BIANCHI - MELACRINO&quot;"/>
    <m/>
    <s v="CARDIO-CHIRURGIA OO.RR."/>
    <s v="DEPOSITO"/>
    <s v="Proprietà Ente"/>
    <n v="10905"/>
    <m/>
    <s v="STERNOTOMO"/>
    <s v="F"/>
    <n v="0.03"/>
    <n v="13333.333333333334"/>
    <n v="1"/>
    <m/>
    <n v="400"/>
    <m/>
  </r>
  <r>
    <x v="2"/>
    <x v="8"/>
    <s v="ao rc"/>
    <n v="4290"/>
    <n v="5087"/>
    <s v="STERNOTOMO"/>
    <m/>
    <m/>
    <s v="STRYKER INSTRUMENTS"/>
    <s v="6207 SYSTEM 6"/>
    <n v="1107000103"/>
    <m/>
    <s v="Z12059010"/>
    <m/>
    <m/>
    <m/>
    <s v="SI/SI"/>
    <s v="P.O. &quot;BIANCHI - MELACRINO&quot;"/>
    <m/>
    <s v="CARDIO-CHIRURGIA OO.RR."/>
    <s v="DEPOSITO"/>
    <s v="Proprietà Ente"/>
    <n v="10905"/>
    <m/>
    <s v="STERNOTOMO"/>
    <s v="F"/>
    <n v="0.03"/>
    <n v="13333.333333333334"/>
    <n v="1"/>
    <m/>
    <n v="400"/>
    <m/>
  </r>
  <r>
    <x v="2"/>
    <x v="8"/>
    <s v="ao rc"/>
    <n v="4291"/>
    <n v="5088"/>
    <s v="CARICA BATTERIE"/>
    <m/>
    <m/>
    <s v="STRYKER INSTRUMENTS"/>
    <s v="SYSTEM 6"/>
    <n v="1115206563"/>
    <m/>
    <m/>
    <m/>
    <m/>
    <m/>
    <s v="SI/SI"/>
    <s v="P.O. &quot;BIANCHI - MELACRINO&quot;"/>
    <m/>
    <s v="CARDIO-CHIRURGIA OO.RR."/>
    <s v="DEPOSITO"/>
    <s v="Proprietà Ente"/>
    <n v="10905"/>
    <m/>
    <s v="CARICA BATTERIE"/>
    <s v="E"/>
    <n v="0.04"/>
    <n v="0"/>
    <n v="1"/>
    <m/>
    <n v="0"/>
    <m/>
  </r>
  <r>
    <x v="2"/>
    <x v="8"/>
    <s v="ao rc"/>
    <n v="4292"/>
    <n v="5089"/>
    <s v="DEFIBRILLATORE"/>
    <m/>
    <m/>
    <s v="PHILIPS MEDICAL SYSTEMS"/>
    <s v="M 4735 A NEW HEARTSTREAM XL"/>
    <s v="US00589655"/>
    <m/>
    <s v="Z120305"/>
    <m/>
    <m/>
    <m/>
    <s v="SI/SI"/>
    <s v="P.O. &quot;BIANCHI - MELACRINO&quot;"/>
    <m/>
    <s v="CARDIO-CHIRURGIA OO.RR."/>
    <s v="DEPOSITO"/>
    <s v="Proprietà Ente"/>
    <n v="5610"/>
    <m/>
    <s v="DEFIBRILLATORE"/>
    <s v="C"/>
    <n v="0.08"/>
    <n v="5000"/>
    <n v="1"/>
    <m/>
    <n v="400"/>
    <m/>
  </r>
  <r>
    <x v="2"/>
    <x v="8"/>
    <s v="ao rc"/>
    <n v="4293"/>
    <n v="5090"/>
    <s v="DEFIBRILLATORE"/>
    <m/>
    <m/>
    <s v="PHILIPS MEDICAL SYSTEMS"/>
    <s v="M 4735 A NEW HEARTSTREAM XL"/>
    <s v="US00589436"/>
    <m/>
    <s v="Z120305"/>
    <m/>
    <m/>
    <m/>
    <s v="SI/SI"/>
    <s v="P.O. &quot;BIANCHI - MELACRINO&quot;"/>
    <m/>
    <s v="CARDIO-CHIRURGIA OO.RR."/>
    <s v="DEPOSITO"/>
    <s v="Proprietà Ente"/>
    <n v="5610"/>
    <m/>
    <s v="DEFIBRILLATORE"/>
    <s v="C"/>
    <n v="0.08"/>
    <n v="5000"/>
    <n v="1"/>
    <m/>
    <n v="400"/>
    <m/>
  </r>
  <r>
    <x v="2"/>
    <x v="8"/>
    <s v="ao rc"/>
    <n v="4294"/>
    <n v="5091"/>
    <s v="DEFIBRILLATORE"/>
    <m/>
    <m/>
    <s v="PHILIPS MEDICAL SYSTEMS"/>
    <s v="M 4735 A NEW HEARTSTREAM XL"/>
    <s v="US00589656"/>
    <m/>
    <s v="Z120305"/>
    <m/>
    <m/>
    <m/>
    <s v="SI/SI"/>
    <s v="P.O. &quot;BIANCHI - MELACRINO&quot;"/>
    <m/>
    <s v="CARDIO-CHIRURGIA OO.RR."/>
    <s v="DEPOSITO"/>
    <s v="Proprietà Ente"/>
    <n v="5610"/>
    <m/>
    <s v="DEFIBRILLATORE"/>
    <s v="C"/>
    <n v="0.08"/>
    <n v="5000"/>
    <n v="1"/>
    <m/>
    <n v="400"/>
    <m/>
  </r>
  <r>
    <x v="2"/>
    <x v="8"/>
    <s v="ao rc"/>
    <n v="4295"/>
    <n v="5092"/>
    <s v="CONTROPULSATORE AORTICO"/>
    <m/>
    <m/>
    <s v="ARROW INTERNATIONAL INC"/>
    <s v="AUTOCAT 2 WAVE"/>
    <s v="110346W"/>
    <m/>
    <m/>
    <m/>
    <m/>
    <m/>
    <s v="SI/SI"/>
    <s v="P.O. &quot;BIANCHI - MELACRINO&quot;"/>
    <m/>
    <s v="CARDIO-CHIRURGIA OO.RR."/>
    <s v="DEPOSITO"/>
    <s v="Proprietà Ente"/>
    <n v="33000"/>
    <m/>
    <s v="CONTROPULSATORE AORTICO"/>
    <s v="B"/>
    <n v="0.1"/>
    <n v="55935.37"/>
    <n v="1"/>
    <m/>
    <n v="5593.5370000000003"/>
    <m/>
  </r>
  <r>
    <x v="2"/>
    <x v="8"/>
    <s v="ao rc"/>
    <n v="4296"/>
    <n v="5093"/>
    <s v="CONTROPULSATORE AORTICO"/>
    <m/>
    <m/>
    <s v="ARROW INTERNATIONAL INC"/>
    <s v="AUTOCAT 2 WAVE"/>
    <s v="110345W"/>
    <m/>
    <m/>
    <m/>
    <m/>
    <m/>
    <s v="SI/SI"/>
    <s v="P.O. &quot;BIANCHI - MELACRINO&quot;"/>
    <m/>
    <s v="CARDIO-CHIRURGIA OO.RR."/>
    <s v="DEPOSITO"/>
    <s v="Proprietà Ente"/>
    <n v="33000"/>
    <m/>
    <s v="CONTROPULSATORE AORTICO"/>
    <s v="B"/>
    <n v="0.1"/>
    <n v="55935.37"/>
    <n v="1"/>
    <m/>
    <n v="5593.5370000000003"/>
    <m/>
  </r>
  <r>
    <x v="2"/>
    <x v="8"/>
    <s v="ao rc"/>
    <n v="4297"/>
    <n v="5094"/>
    <s v="FRIGOEMOTECA"/>
    <m/>
    <m/>
    <s v="FDM FRATELLI DELLA MARCA SRL"/>
    <s v="E140 VERTICALE 140 LITRI 3 CASSETTI"/>
    <n v="78717"/>
    <m/>
    <m/>
    <m/>
    <m/>
    <m/>
    <s v="SI/SI"/>
    <s v="P.O. &quot;BIANCHI - MELACRINO&quot;"/>
    <m/>
    <s v="CARDIO-CHIRURGIA OO.RR."/>
    <s v="DEPOSITO"/>
    <s v="Proprietà Ente"/>
    <n v="2380"/>
    <m/>
    <s v="FRIGOEMOTECA"/>
    <s v="D"/>
    <n v="0.06"/>
    <n v="5333.3333333333339"/>
    <n v="1"/>
    <m/>
    <n v="320"/>
    <m/>
  </r>
  <r>
    <x v="2"/>
    <x v="8"/>
    <s v="ao rc"/>
    <n v="4298"/>
    <n v="5095"/>
    <s v="FRIGOEMOTECA"/>
    <m/>
    <m/>
    <s v="FDM FRATELLI DELLA MARCA SRL"/>
    <s v="E140 VERTICALE 140 LITRI 3 CASSETTI"/>
    <s v="106MD70384"/>
    <m/>
    <m/>
    <m/>
    <m/>
    <m/>
    <s v="SI/SI"/>
    <s v="P.O. &quot;BIANCHI - MELACRINO&quot;"/>
    <m/>
    <s v="CARDIO-CHIRURGIA OO.RR."/>
    <s v="DEPOSITO"/>
    <s v="Proprietà Ente"/>
    <n v="2337.5"/>
    <m/>
    <s v="FRIGOEMOTECA"/>
    <s v="D"/>
    <n v="0.06"/>
    <n v="5333.3333333333339"/>
    <n v="1"/>
    <m/>
    <n v="320"/>
    <m/>
  </r>
  <r>
    <x v="2"/>
    <x v="8"/>
    <s v="ao rc"/>
    <n v="4299"/>
    <n v="5096"/>
    <s v="ANESTESIA, APPARECCHIO PER"/>
    <m/>
    <m/>
    <s v="GE MEDICAL SYSTEMS"/>
    <s v="AISYS CARESTATION"/>
    <s v="ANAQ00364"/>
    <m/>
    <s v="Z1203010101"/>
    <m/>
    <m/>
    <m/>
    <s v="SI/SI"/>
    <s v="P.O. &quot;BIANCHI - MELACRINO&quot;"/>
    <m/>
    <s v="CARDIO-CHIRURGIA OO.RR."/>
    <s v="SALA 2"/>
    <s v="Proprietà Ente"/>
    <n v="45908.72"/>
    <m/>
    <s v="ANESTESIA, APPARECCHIO PER"/>
    <s v="C"/>
    <n v="0.08"/>
    <n v="20000"/>
    <n v="1"/>
    <m/>
    <n v="1600"/>
    <m/>
  </r>
  <r>
    <x v="2"/>
    <x v="8"/>
    <s v="ao rc"/>
    <n v="4300"/>
    <n v="5097"/>
    <s v="MONITOR"/>
    <m/>
    <m/>
    <s v="GE MEDICAL SYSTEMS"/>
    <s v="CARESCAPE B850"/>
    <s v="DTJ46150093"/>
    <m/>
    <s v="Z12030202"/>
    <m/>
    <m/>
    <m/>
    <s v="SI/SI"/>
    <s v="P.O. &quot;BIANCHI - MELACRINO&quot;"/>
    <m/>
    <s v="CARDIO-CHIRURGIA OO.RR."/>
    <s v="SALA 2"/>
    <s v="Proprietà Ente"/>
    <n v="3000"/>
    <m/>
    <s v="MONITOR"/>
    <s v="C"/>
    <n v="0.08"/>
    <n v="3000"/>
    <n v="1"/>
    <m/>
    <n v="240"/>
    <m/>
  </r>
  <r>
    <x v="2"/>
    <x v="8"/>
    <s v="ao rc"/>
    <n v="4301"/>
    <n v="5098"/>
    <s v="ELETTROBISTURI"/>
    <m/>
    <m/>
    <s v="ERBE ELEKTROMEDIZIN GMBH"/>
    <s v="VIO 300 D"/>
    <n v="11329240"/>
    <m/>
    <s v="Z12010902"/>
    <m/>
    <m/>
    <m/>
    <s v="SI/SI"/>
    <s v="P.O. &quot;BIANCHI - MELACRINO&quot;"/>
    <m/>
    <s v="CARDIO-CHIRURGIA OO.RR."/>
    <s v="SALA 2"/>
    <s v="Proprietà Ente"/>
    <n v="45600"/>
    <m/>
    <s v="ELETTROBISTURI"/>
    <s v="C"/>
    <n v="0.08"/>
    <n v="5000"/>
    <n v="1"/>
    <m/>
    <n v="400"/>
    <m/>
  </r>
  <r>
    <x v="2"/>
    <x v="8"/>
    <s v="ao rc"/>
    <n v="4302"/>
    <n v="5099"/>
    <s v="DIAFANOSCOPIO A MAGAZZINO"/>
    <m/>
    <m/>
    <s v="."/>
    <s v="."/>
    <m/>
    <m/>
    <s v="Z110703"/>
    <m/>
    <m/>
    <m/>
    <s v="SI/SI"/>
    <s v="P.O. &quot;BIANCHI - MELACRINO&quot;"/>
    <m/>
    <s v="CARDIO-CHIRURGIA OO.RR."/>
    <s v="SALA 2"/>
    <s v="Proprieta' Ente"/>
    <n v="1000"/>
    <m/>
    <s v="DIAFANOSCOPIO A MAGAZZINO"/>
    <s v="F"/>
    <n v="0.03"/>
    <n v="2666.6666666666665"/>
    <n v="1"/>
    <m/>
    <n v="79.999999999999986"/>
    <m/>
  </r>
  <r>
    <x v="2"/>
    <x v="8"/>
    <s v="ao rc"/>
    <n v="4303"/>
    <n v="5100"/>
    <s v="LAMPADA SCIALITICA"/>
    <m/>
    <m/>
    <s v="BERCHTOLD GMBH &amp; CO KG"/>
    <s v="CHROMOPHARE E 550"/>
    <s v="S11233"/>
    <m/>
    <s v="Z120107"/>
    <m/>
    <m/>
    <m/>
    <s v="SI/SI"/>
    <s v="P.O. &quot;BIANCHI - MELACRINO&quot;"/>
    <m/>
    <s v="CARDIO-CHIRURGIA OO.RR."/>
    <s v="SALA 2"/>
    <s v="Proprietà Ente"/>
    <n v="18207"/>
    <m/>
    <s v="LAMPADA SCIALITICA"/>
    <s v="E"/>
    <n v="0.04"/>
    <n v="5000"/>
    <n v="1"/>
    <m/>
    <n v="200"/>
    <m/>
  </r>
  <r>
    <x v="2"/>
    <x v="8"/>
    <s v="ao rc"/>
    <n v="4304"/>
    <n v="5101"/>
    <s v="LAMPADA SCIALITICA"/>
    <m/>
    <m/>
    <s v="BERCHTOLD GMBH &amp; CO KG"/>
    <s v="CHROMOPHARE E 650"/>
    <s v="S10494"/>
    <m/>
    <s v="Z120107"/>
    <m/>
    <m/>
    <m/>
    <s v="SI/SI"/>
    <s v="P.O. &quot;BIANCHI - MELACRINO&quot;"/>
    <m/>
    <s v="CARDIO-CHIRURGIA OO.RR."/>
    <s v="SALA 2"/>
    <s v="Proprietà Ente"/>
    <n v="18807"/>
    <m/>
    <s v="LAMPADA SCIALITICA"/>
    <s v="E"/>
    <n v="0.04"/>
    <n v="5000"/>
    <n v="1"/>
    <m/>
    <n v="200"/>
    <m/>
  </r>
  <r>
    <x v="2"/>
    <x v="8"/>
    <s v="ao rc"/>
    <n v="4305"/>
    <n v="5102"/>
    <s v="PENSILE PER SALA OPERATORIA E TERAPIA INTENSIVA"/>
    <m/>
    <m/>
    <s v="BERMAN SRL"/>
    <s v="AR 6700"/>
    <n v="311167"/>
    <m/>
    <s v="Z129007"/>
    <m/>
    <m/>
    <m/>
    <s v="SI/SI"/>
    <s v="P.O. &quot;BIANCHI - MELACRINO&quot;"/>
    <m/>
    <s v="CARDIO-CHIRURGIA OO.RR."/>
    <s v="SALA 2"/>
    <s v="Proprietà Ente"/>
    <n v="35745"/>
    <m/>
    <s v="PENSILE PER SALA OPERATORIA E TERAPIA INTENSIVA"/>
    <s v="E"/>
    <n v="0.04"/>
    <n v="6000"/>
    <n v="1"/>
    <m/>
    <n v="240"/>
    <m/>
  </r>
  <r>
    <x v="2"/>
    <x v="8"/>
    <s v="ao rc"/>
    <n v="4306"/>
    <n v="5103"/>
    <s v="PENSILE PER SALA OPERATORIA E TERAPIA INTENSIVA"/>
    <m/>
    <m/>
    <s v="BERMAN SRL"/>
    <s v="AR 6800"/>
    <n v="111037"/>
    <m/>
    <s v="Z129007"/>
    <m/>
    <m/>
    <m/>
    <s v="SI/SI"/>
    <s v="P.O. &quot;BIANCHI - MELACRINO&quot;"/>
    <m/>
    <s v="CARDIO-CHIRURGIA OO.RR."/>
    <s v="SALA 2"/>
    <s v="Proprietà Ente"/>
    <n v="35480"/>
    <m/>
    <s v="PENSILE PER SALA OPERATORIA E TERAPIA INTENSIVA"/>
    <s v="E"/>
    <n v="0.04"/>
    <n v="6000"/>
    <n v="1"/>
    <m/>
    <n v="240"/>
    <m/>
  </r>
  <r>
    <x v="2"/>
    <x v="8"/>
    <s v="ao rc"/>
    <n v="4307"/>
    <n v="5104"/>
    <s v="INIETTORE ANGIOGRAFICO"/>
    <m/>
    <m/>
    <s v="MEDRAD INC"/>
    <s v="MARK V PRO VIS"/>
    <n v="108904"/>
    <m/>
    <s v="Z11039013"/>
    <m/>
    <m/>
    <m/>
    <s v="SI/SI"/>
    <s v="P.O. &quot;BIANCHI - MELACRINO&quot;"/>
    <m/>
    <s v="CARDIO-CHIRURGIA OO.RR."/>
    <s v="SALA 2"/>
    <s v="Proprieta' Ente"/>
    <n v="27000"/>
    <m/>
    <s v="INIETTORE ANGIOGRAFICO"/>
    <s v="C"/>
    <n v="0.08"/>
    <n v="4000"/>
    <n v="1"/>
    <m/>
    <n v="320"/>
    <m/>
  </r>
  <r>
    <x v="2"/>
    <x v="8"/>
    <s v="ao rc"/>
    <n v="4308"/>
    <n v="5112"/>
    <s v="MONITOR PER PERSONAL COMPUTER"/>
    <m/>
    <m/>
    <s v="NEC SAN-EI INSTRUMENTS LTD"/>
    <s v="MULTISYNC LCD 2090 UXI"/>
    <s v="0Y713270UA"/>
    <m/>
    <m/>
    <m/>
    <m/>
    <m/>
    <s v="SI/SI"/>
    <s v="P.O. &quot;BIANCHI - MELACRINO&quot;"/>
    <m/>
    <s v="CARDIO-CHIRURGIA OO.RR."/>
    <s v="SALA 2"/>
    <s v="Proprieta' Ente"/>
    <n v="27000"/>
    <m/>
    <s v="MONITOR PER PERSONAL COMPUTER"/>
    <s v="F"/>
    <n v="0.03"/>
    <n v="263.14999999999998"/>
    <n v="1"/>
    <m/>
    <n v="7.894499999999999"/>
    <m/>
  </r>
  <r>
    <x v="2"/>
    <x v="8"/>
    <s v="ao rc"/>
    <n v="4309"/>
    <n v="5114"/>
    <s v="PENSILE PER SALA OPERATORIA E TERAPIA INTENSIVA"/>
    <m/>
    <m/>
    <s v="MAVIG GMBH"/>
    <s v="TS 2"/>
    <s v="0111/20272"/>
    <m/>
    <s v="Z129007"/>
    <m/>
    <m/>
    <m/>
    <s v="SI/SI"/>
    <s v="P.O. &quot;BIANCHI - MELACRINO&quot;"/>
    <m/>
    <s v="CARDIO-CHIRURGIA OO.RR."/>
    <s v="SALA 2"/>
    <s v="Proprieta' Ente"/>
    <n v="27000"/>
    <m/>
    <s v="PENSILE PER SALA OPERATORIA E TERAPIA INTENSIVA"/>
    <s v="E"/>
    <n v="0.04"/>
    <n v="6000"/>
    <n v="1"/>
    <m/>
    <n v="240"/>
    <m/>
  </r>
  <r>
    <x v="2"/>
    <x v="8"/>
    <s v="ao rc"/>
    <n v="4310"/>
    <n v="5116"/>
    <s v="LAMPADA SCIALITICA"/>
    <m/>
    <m/>
    <s v="MAVIG GMBH"/>
    <s v="PORTEGRA 2"/>
    <s v="11/06808"/>
    <m/>
    <s v="Z120107"/>
    <m/>
    <m/>
    <m/>
    <s v="SI/SI"/>
    <s v="P.O. &quot;BIANCHI - MELACRINO&quot;"/>
    <m/>
    <s v="CARDIO-CHIRURGIA OO.RR."/>
    <s v="SALA 2"/>
    <s v="Proprieta' Ente"/>
    <n v="27000"/>
    <m/>
    <s v="LAMPADA SCIALITICA"/>
    <s v="E"/>
    <n v="0.04"/>
    <n v="5000"/>
    <n v="1"/>
    <m/>
    <n v="200"/>
    <m/>
  </r>
  <r>
    <x v="2"/>
    <x v="8"/>
    <s v="ao rc"/>
    <n v="4311"/>
    <n v="5121"/>
    <s v="MONITOR PER PERSONAL COMPUTER"/>
    <m/>
    <m/>
    <s v="NEC SAN-EI INSTRUMENTS LTD"/>
    <s v="MULTISYNC LCD 2090 UXI"/>
    <s v="OY713424UA"/>
    <m/>
    <m/>
    <m/>
    <m/>
    <m/>
    <s v="SI/SI"/>
    <s v="P.O. &quot;BIANCHI - MELACRINO&quot;"/>
    <m/>
    <s v="CARDIO-CHIRURGIA OO.RR."/>
    <s v="SALA 2"/>
    <s v="Proprieta' Ente"/>
    <n v="27000"/>
    <m/>
    <s v="MONITOR PER PERSONAL COMPUTER"/>
    <s v="F"/>
    <n v="0.03"/>
    <n v="263.14999999999998"/>
    <n v="1"/>
    <m/>
    <n v="7.894499999999999"/>
    <m/>
  </r>
  <r>
    <x v="2"/>
    <x v="8"/>
    <s v="ao rc"/>
    <n v="4312"/>
    <n v="5122"/>
    <s v="MONITOR PER PERSONAL COMPUTER"/>
    <m/>
    <m/>
    <s v="NEC SAN-EI INSTRUMENTS LTD"/>
    <s v="MULTISYNC LCD 2090 UXI"/>
    <s v="OY713265UA"/>
    <m/>
    <m/>
    <m/>
    <m/>
    <m/>
    <s v="SI/SI"/>
    <s v="P.O. &quot;BIANCHI - MELACRINO&quot;"/>
    <m/>
    <s v="CARDIO-CHIRURGIA OO.RR."/>
    <s v="SALA 2"/>
    <s v="Proprieta' Ente"/>
    <n v="27000"/>
    <m/>
    <s v="MONITOR PER PERSONAL COMPUTER"/>
    <s v="F"/>
    <n v="0.03"/>
    <n v="263.14999999999998"/>
    <n v="1"/>
    <m/>
    <n v="7.894499999999999"/>
    <m/>
  </r>
  <r>
    <x v="2"/>
    <x v="8"/>
    <s v="ao rc"/>
    <n v="4313"/>
    <n v="5123"/>
    <s v="PERSONAL COMPUTER"/>
    <m/>
    <m/>
    <s v="HEWLETT PACKARD CO"/>
    <s v="XW 8600"/>
    <s v="CZC04567Y7"/>
    <m/>
    <m/>
    <m/>
    <m/>
    <m/>
    <s v="SI/SI"/>
    <s v="P.O. &quot;BIANCHI - MELACRINO&quot;"/>
    <m/>
    <s v="CARDIO-CHIRURGIA OO.RR."/>
    <s v="SALA 2"/>
    <s v="Proprieta' Ente"/>
    <n v="27000"/>
    <m/>
    <s v="PERSONAL COMPUTER"/>
    <s v="F"/>
    <n v="0.03"/>
    <n v="1500"/>
    <n v="1"/>
    <m/>
    <n v="45"/>
    <m/>
  </r>
  <r>
    <x v="2"/>
    <x v="8"/>
    <s v="ao rc"/>
    <n v="4314"/>
    <n v="5124"/>
    <s v="MONITOR PER PERSONAL COMPUTER"/>
    <m/>
    <m/>
    <s v="NEC SAN-EI INSTRUMENTS LTD"/>
    <s v="MULTISYNC LCD 1990 SXI"/>
    <s v="OZ307359UB"/>
    <m/>
    <m/>
    <m/>
    <m/>
    <m/>
    <s v="SI/SI"/>
    <s v="P.O. &quot;BIANCHI - MELACRINO&quot;"/>
    <m/>
    <s v="CARDIO-CHIRURGIA OO.RR."/>
    <s v="SALA 2"/>
    <s v="Proprieta' Ente"/>
    <n v="27000"/>
    <m/>
    <s v="MONITOR PER PERSONAL COMPUTER"/>
    <s v="F"/>
    <n v="0.03"/>
    <n v="263.14999999999998"/>
    <n v="1"/>
    <m/>
    <n v="7.894499999999999"/>
    <m/>
  </r>
  <r>
    <x v="2"/>
    <x v="8"/>
    <s v="ao rc"/>
    <n v="4315"/>
    <n v="5125"/>
    <s v="MONITOR PER PERSONAL COMPUTER"/>
    <m/>
    <m/>
    <s v="NEC SAN-EI INSTRUMENTS LTD"/>
    <s v="MULTISYNC LCD 1990 SXI"/>
    <s v="OZ307337UB"/>
    <m/>
    <m/>
    <m/>
    <m/>
    <m/>
    <s v="SI/SI"/>
    <s v="P.O. &quot;BIANCHI - MELACRINO&quot;"/>
    <m/>
    <s v="CARDIO-CHIRURGIA OO.RR."/>
    <s v="SALA 2"/>
    <s v="Proprieta' Ente"/>
    <n v="27000"/>
    <m/>
    <s v="MONITOR PER PERSONAL COMPUTER"/>
    <s v="F"/>
    <n v="0.03"/>
    <n v="263.14999999999998"/>
    <n v="1"/>
    <m/>
    <n v="7.894499999999999"/>
    <m/>
  </r>
  <r>
    <x v="2"/>
    <x v="8"/>
    <s v="ao rc"/>
    <n v="4316"/>
    <n v="5127"/>
    <s v="PERSONAL COMPUTER"/>
    <m/>
    <m/>
    <s v="HEWLETT PACKARD CO"/>
    <s v="Z 600"/>
    <s v="2UAD49117Z"/>
    <m/>
    <m/>
    <m/>
    <m/>
    <m/>
    <s v="SI/SI"/>
    <s v="P.O. &quot;BIANCHI - MELACRINO&quot;"/>
    <m/>
    <s v="CARDIO-CHIRURGIA OO.RR."/>
    <s v="SALA 2"/>
    <s v="Proprieta' Ente"/>
    <n v="27000"/>
    <m/>
    <s v="PERSONAL COMPUTER"/>
    <s v="F"/>
    <n v="0.03"/>
    <n v="1500"/>
    <n v="1"/>
    <m/>
    <n v="45"/>
    <m/>
  </r>
  <r>
    <x v="2"/>
    <x v="8"/>
    <s v="ao rc"/>
    <n v="4317"/>
    <n v="5132"/>
    <s v="STAMPANTE PER COMPUTER"/>
    <m/>
    <m/>
    <s v="HEWLETT PACKARD CO"/>
    <s v="LASERJET P 2055 D"/>
    <s v="CNC0L40493"/>
    <m/>
    <m/>
    <m/>
    <m/>
    <m/>
    <s v="SI/SI"/>
    <s v="P.O. &quot;BIANCHI - MELACRINO&quot;"/>
    <m/>
    <s v="CARDIO-CHIRURGIA OO.RR."/>
    <s v="SALA EMODINAMICA 3"/>
    <s v="Proprieta' Ente"/>
    <n v="712.72699999999998"/>
    <m/>
    <s v="STAMPANTE PER COMPUTER"/>
    <s v="F"/>
    <n v="0.03"/>
    <n v="0"/>
    <n v="1"/>
    <m/>
    <n v="0"/>
    <m/>
  </r>
  <r>
    <x v="2"/>
    <x v="8"/>
    <s v="ao rc"/>
    <n v="4318"/>
    <n v="5133"/>
    <s v="CONTAGLOBULI AUTOMATICO"/>
    <m/>
    <m/>
    <s v="DASIT SPA"/>
    <s v="ED 1"/>
    <s v="F1097"/>
    <m/>
    <m/>
    <m/>
    <m/>
    <m/>
    <s v="SI/SI"/>
    <s v="P.O. &quot;BIANCHI - MELACRINO&quot;"/>
    <m/>
    <s v="CARDIO-CHIRURGIA OO.RR."/>
    <s v="SALA 2"/>
    <s v="Proprietà Ente"/>
    <n v="25925"/>
    <m/>
    <s v="CONTAGLOBULI AUTOMATICO"/>
    <s v="B"/>
    <n v="0.1"/>
    <n v="22289.411666666667"/>
    <n v="1"/>
    <m/>
    <n v="2228.941166666667"/>
    <m/>
  </r>
  <r>
    <x v="2"/>
    <x v="8"/>
    <s v="ao rc"/>
    <n v="4319"/>
    <n v="5134"/>
    <s v="AUTOTRASFUSIONE, APPARECCHIO PER"/>
    <m/>
    <m/>
    <s v="FRESENIUS MEDICAL CARE AG &amp; CO KGAA"/>
    <s v="CATS PLUS"/>
    <s v="OKAT 4025"/>
    <m/>
    <m/>
    <m/>
    <m/>
    <m/>
    <s v="SI/SI"/>
    <s v="P.O. &quot;BIANCHI - MELACRINO&quot;"/>
    <m/>
    <s v="CARDIO-CHIRURGIA OO.RR."/>
    <s v="SALA 2"/>
    <s v="Proprietà Ente"/>
    <n v="17340"/>
    <m/>
    <s v="AUTOTRASFUSIONE, APPARECCHIO PER"/>
    <s v="B"/>
    <n v="0.1"/>
    <n v="41995"/>
    <n v="1"/>
    <m/>
    <n v="4199.5"/>
    <m/>
  </r>
  <r>
    <x v="2"/>
    <x v="8"/>
    <s v="ao rc"/>
    <n v="4320"/>
    <n v="5135"/>
    <s v="TERMOSALDATRICE"/>
    <m/>
    <m/>
    <s v="GIMA SPA"/>
    <s v="GIMA D 500"/>
    <n v="1090"/>
    <m/>
    <m/>
    <m/>
    <m/>
    <m/>
    <s v="SI/SI"/>
    <s v="P.O. &quot;BIANCHI - MELACRINO&quot;"/>
    <m/>
    <s v="CARDIO-CHIRURGIA OO.RR."/>
    <s v="STERILIZZAZIONE"/>
    <s v="Proprietà Ente"/>
    <n v="1572.5"/>
    <m/>
    <s v="TERMOSALDATRICE"/>
    <s v="F"/>
    <n v="0.03"/>
    <n v="2133.3333333333335"/>
    <n v="1"/>
    <m/>
    <n v="64"/>
    <m/>
  </r>
  <r>
    <x v="2"/>
    <x v="8"/>
    <s v="ao rc"/>
    <n v="4321"/>
    <n v="5136"/>
    <s v="AUTOCLAVE"/>
    <m/>
    <m/>
    <s v="SORDINA MEDICAL TECHNOLOGIES SRL"/>
    <s v="A 666 EP"/>
    <n v="8326"/>
    <m/>
    <s v="Z12011304"/>
    <m/>
    <m/>
    <m/>
    <s v="SI/SI"/>
    <s v="P.O. &quot;BIANCHI - MELACRINO&quot;"/>
    <m/>
    <s v="CARDIO-CHIRURGIA OO.RR."/>
    <s v="STERILIZZAZIONE"/>
    <s v="Proprietà Ente"/>
    <n v="44200"/>
    <m/>
    <s v="AUTOCLAVE"/>
    <s v="C"/>
    <n v="0.08"/>
    <n v="20000"/>
    <n v="1"/>
    <m/>
    <n v="1600"/>
    <m/>
  </r>
  <r>
    <x v="2"/>
    <x v="8"/>
    <s v="ao rc"/>
    <n v="4322"/>
    <n v="5137"/>
    <s v="AUTOCLAVE"/>
    <m/>
    <m/>
    <s v="SORDINA MEDICAL TECHNOLOGIES SRL"/>
    <s v="A 666 EP"/>
    <n v="8324"/>
    <m/>
    <s v="Z12011304"/>
    <m/>
    <m/>
    <m/>
    <s v="SI/SI"/>
    <s v="P.O. &quot;BIANCHI - MELACRINO&quot;"/>
    <m/>
    <s v="CARDIO-CHIRURGIA OO.RR."/>
    <s v="STERILIZZAZIONE"/>
    <s v="Proprietà Ente"/>
    <n v="44200"/>
    <m/>
    <s v="AUTOCLAVE"/>
    <s v="C"/>
    <n v="0.08"/>
    <n v="20000"/>
    <n v="1"/>
    <m/>
    <n v="1600"/>
    <m/>
  </r>
  <r>
    <x v="2"/>
    <x v="8"/>
    <s v="ao rc"/>
    <n v="4323"/>
    <n v="5138"/>
    <s v="LAVAGGIO E DISINFEZIONE, APPARECCHIO PER"/>
    <m/>
    <m/>
    <s v="MIELE &amp; CIE GMBH CO"/>
    <s v="G 7882"/>
    <n v="5774580"/>
    <m/>
    <s v="Z12011301"/>
    <m/>
    <m/>
    <m/>
    <s v="SI/SI"/>
    <s v="P.O. &quot;BIANCHI - MELACRINO&quot;"/>
    <m/>
    <s v="CARDIO-CHIRURGIA OO.RR."/>
    <s v="STERILIZZAZIONE"/>
    <s v="Proprietà Ente"/>
    <n v="7480"/>
    <m/>
    <s v="LAVAGGIO E DISINFEZIONE, APPARECCHIO PER"/>
    <s v="C"/>
    <n v="0.08"/>
    <n v="5000"/>
    <n v="1"/>
    <m/>
    <n v="400"/>
    <m/>
  </r>
  <r>
    <x v="2"/>
    <x v="8"/>
    <s v="ao rc"/>
    <n v="4324"/>
    <n v="5139"/>
    <s v="LAMPADA SCIALITICA"/>
    <m/>
    <m/>
    <s v="BERCHTOLD GMBH &amp; CO KG"/>
    <s v="CHROMOPHARE E 550"/>
    <s v="S 11232"/>
    <m/>
    <s v="Z120107"/>
    <m/>
    <m/>
    <m/>
    <s v="SI/SI"/>
    <s v="P.O. &quot;BIANCHI - MELACRINO&quot;"/>
    <m/>
    <s v="CARDIO-CHIRURGIA OO.RR."/>
    <s v="SALA 1"/>
    <s v="Proprietà Ente"/>
    <n v="9103.5"/>
    <m/>
    <s v="LAMPADA SCIALITICA"/>
    <s v="E"/>
    <n v="0.04"/>
    <n v="5000"/>
    <n v="1"/>
    <m/>
    <n v="200"/>
    <m/>
  </r>
  <r>
    <x v="2"/>
    <x v="8"/>
    <s v="ao rc"/>
    <n v="4325"/>
    <n v="5140"/>
    <s v="LAMPADA SCIALITICA"/>
    <m/>
    <m/>
    <s v="BERCHTOLD GMBH &amp; CO KG"/>
    <s v="CHROMOPHARE E 650"/>
    <s v="S 10495"/>
    <m/>
    <s v="Z120107"/>
    <m/>
    <m/>
    <m/>
    <s v="SI/SI"/>
    <s v="P.O. &quot;BIANCHI - MELACRINO&quot;"/>
    <m/>
    <s v="CARDIO-CHIRURGIA OO.RR."/>
    <s v="SALA 1"/>
    <s v="Proprietà Ente"/>
    <n v="9103.5"/>
    <m/>
    <s v="LAMPADA SCIALITICA"/>
    <s v="E"/>
    <n v="0.04"/>
    <n v="5000"/>
    <n v="1"/>
    <m/>
    <n v="200"/>
    <m/>
  </r>
  <r>
    <x v="2"/>
    <x v="8"/>
    <s v="ao rc"/>
    <n v="4326"/>
    <n v="5141"/>
    <s v="PENSILE PER SALA OPERATORIA E TERAPIA INTENSIVA"/>
    <m/>
    <m/>
    <s v="BERMAN SRL"/>
    <s v="AR 6700"/>
    <n v="311168"/>
    <m/>
    <s v="Z129007"/>
    <m/>
    <m/>
    <m/>
    <s v="SI/SI"/>
    <s v="P.O. &quot;BIANCHI - MELACRINO&quot;"/>
    <m/>
    <s v="CARDIO-CHIRURGIA OO.RR."/>
    <s v="SALA 1"/>
    <s v="Proprietà Ente"/>
    <n v="37745"/>
    <m/>
    <s v="PENSILE PER SALA OPERATORIA E TERAPIA INTENSIVA"/>
    <s v="E"/>
    <n v="0.04"/>
    <n v="6000"/>
    <n v="1"/>
    <m/>
    <n v="240"/>
    <m/>
  </r>
  <r>
    <x v="2"/>
    <x v="8"/>
    <s v="ao rc"/>
    <n v="4327"/>
    <n v="5142"/>
    <s v="PENSILE PER SALA OPERATORIA E TERAPIA INTENSIVA"/>
    <m/>
    <m/>
    <s v="BERMAN SRL"/>
    <s v="AR 6800"/>
    <n v="111038"/>
    <m/>
    <s v="Z129007"/>
    <m/>
    <m/>
    <m/>
    <s v="SI/SI"/>
    <s v="P.O. &quot;BIANCHI - MELACRINO&quot;"/>
    <m/>
    <s v="CARDIO-CHIRURGIA OO.RR."/>
    <s v="SALA 1"/>
    <s v="Proprietà Ente"/>
    <n v="35480"/>
    <m/>
    <s v="PENSILE PER SALA OPERATORIA E TERAPIA INTENSIVA"/>
    <s v="E"/>
    <n v="0.04"/>
    <n v="6000"/>
    <n v="1"/>
    <m/>
    <n v="240"/>
    <m/>
  </r>
  <r>
    <x v="2"/>
    <x v="8"/>
    <s v="ao rc"/>
    <n v="4328"/>
    <n v="5143"/>
    <s v="DIAFANOSCOPIO A MAGAZZINO"/>
    <m/>
    <m/>
    <s v="."/>
    <s v="."/>
    <m/>
    <m/>
    <s v="Z110703"/>
    <m/>
    <m/>
    <m/>
    <s v="SI/SI"/>
    <s v="P.O. &quot;BIANCHI - MELACRINO&quot;"/>
    <m/>
    <s v="CARDIO-CHIRURGIA OO.RR."/>
    <s v="SALA 1"/>
    <s v="Proprieta' Ente"/>
    <n v="1000"/>
    <m/>
    <s v="DIAFANOSCOPIO A MAGAZZINO"/>
    <s v="F"/>
    <n v="0.03"/>
    <n v="2666.6666666666665"/>
    <n v="1"/>
    <m/>
    <n v="79.999999999999986"/>
    <m/>
  </r>
  <r>
    <x v="2"/>
    <x v="8"/>
    <s v="ao rc"/>
    <n v="4329"/>
    <n v="5144"/>
    <s v="DIAFANOSCOPIO A MAGAZZINO"/>
    <m/>
    <m/>
    <s v="."/>
    <s v="."/>
    <m/>
    <m/>
    <s v="Z110703"/>
    <m/>
    <m/>
    <m/>
    <s v="SI/SI"/>
    <s v="P.O. &quot;BIANCHI - MELACRINO&quot;"/>
    <m/>
    <s v="CARDIO-CHIRURGIA OO.RR."/>
    <s v="SALA 1"/>
    <s v="Proprieta' Ente"/>
    <n v="1000"/>
    <m/>
    <s v="DIAFANOSCOPIO A MAGAZZINO"/>
    <s v="F"/>
    <n v="0.03"/>
    <n v="2666.6666666666665"/>
    <n v="1"/>
    <m/>
    <n v="79.999999999999986"/>
    <m/>
  </r>
  <r>
    <x v="2"/>
    <x v="8"/>
    <s v="ao rc"/>
    <n v="4330"/>
    <n v="5145"/>
    <s v="TAVOLO OPERATORIO"/>
    <m/>
    <m/>
    <s v="SORDINA MEDICAL TECHNOLOGIES SRL"/>
    <s v="MT TB"/>
    <n v="12735"/>
    <m/>
    <s v="Z12011202"/>
    <m/>
    <m/>
    <m/>
    <s v="SI/SI"/>
    <s v="P.O. &quot;BIANCHI - MELACRINO&quot;"/>
    <m/>
    <s v="CARDIO-CHIRURGIA OO.RR."/>
    <s v="SALA 1"/>
    <s v="Proprietà Ente"/>
    <n v="41225"/>
    <m/>
    <s v="TAVOLO OPERATORIO"/>
    <s v="D"/>
    <n v="0.06"/>
    <n v="20000"/>
    <n v="1"/>
    <m/>
    <n v="1200"/>
    <m/>
  </r>
  <r>
    <x v="2"/>
    <x v="8"/>
    <s v="ao rc"/>
    <n v="4331"/>
    <n v="5146"/>
    <s v="ANESTESIA, APPARECCHIO PER"/>
    <m/>
    <m/>
    <s v="GE MEDICAL SYSTEMS"/>
    <s v="AISYS CARESTATION"/>
    <s v="ANAQ00363"/>
    <m/>
    <s v="Z1203010101"/>
    <m/>
    <m/>
    <m/>
    <s v="SI/SI"/>
    <s v="P.O. &quot;BIANCHI - MELACRINO&quot;"/>
    <m/>
    <s v="CARDIO-CHIRURGIA OO.RR."/>
    <s v="SALA 1"/>
    <s v="Proprietà Ente"/>
    <n v="15300.24"/>
    <m/>
    <s v="ANESTESIA, APPARECCHIO PER"/>
    <s v="C"/>
    <n v="0.08"/>
    <n v="20000"/>
    <n v="1"/>
    <m/>
    <n v="1600"/>
    <m/>
  </r>
  <r>
    <x v="2"/>
    <x v="8"/>
    <s v="ao rc"/>
    <n v="4332"/>
    <n v="5147"/>
    <s v="MONITOR"/>
    <m/>
    <m/>
    <s v="GE MEDICAL SYSTEMS"/>
    <s v="CARESCAPE B850"/>
    <s v="DTJ47150188"/>
    <m/>
    <s v="Z12030202"/>
    <m/>
    <m/>
    <m/>
    <s v="SI/SI"/>
    <s v="P.O. &quot;BIANCHI - MELACRINO&quot;"/>
    <m/>
    <s v="CARDIO-CHIRURGIA OO.RR."/>
    <s v="SALA 1"/>
    <s v="Proprietà Ente"/>
    <n v="15300.24"/>
    <m/>
    <s v="MONITOR"/>
    <s v="C"/>
    <n v="0.08"/>
    <n v="3000"/>
    <n v="1"/>
    <m/>
    <n v="240"/>
    <m/>
  </r>
  <r>
    <x v="2"/>
    <x v="8"/>
    <s v="ao rc"/>
    <n v="4333"/>
    <n v="5148"/>
    <s v="ELETTROBISTURI"/>
    <m/>
    <m/>
    <s v="ERBE ELEKTROMEDIZIN GMBH"/>
    <s v="VIO 300 D"/>
    <n v="11329238"/>
    <m/>
    <s v="Z12010902"/>
    <m/>
    <m/>
    <m/>
    <s v="SI/SI"/>
    <s v="P.O. &quot;BIANCHI - MELACRINO&quot;"/>
    <m/>
    <s v="CARDIO-CHIRURGIA OO.RR."/>
    <s v="SALA 1"/>
    <s v="Proprietà Ente"/>
    <n v="45600"/>
    <m/>
    <s v="ELETTROBISTURI"/>
    <s v="C"/>
    <n v="0.08"/>
    <n v="5000"/>
    <n v="1"/>
    <m/>
    <n v="400"/>
    <m/>
  </r>
  <r>
    <x v="2"/>
    <x v="8"/>
    <s v="ao rc"/>
    <n v="4334"/>
    <n v="5149"/>
    <s v="AUTOTRASFUSIONE, APPARECCHIO PER"/>
    <m/>
    <m/>
    <s v="FRESENIUS MEDICAL CARE AG &amp; CO KGAA"/>
    <s v="CATS PLUS"/>
    <s v="OLTA 4046"/>
    <m/>
    <m/>
    <m/>
    <m/>
    <m/>
    <s v="SI/SI"/>
    <s v="P.O. &quot;BIANCHI - MELACRINO&quot;"/>
    <m/>
    <s v="CARDIO-CHIRURGIA OO.RR."/>
    <s v="SALA 1"/>
    <s v="Proprietà Ente"/>
    <n v="17340"/>
    <m/>
    <s v="AUTOTRASFUSIONE, APPARECCHIO PER"/>
    <s v="B"/>
    <n v="0.1"/>
    <n v="41995"/>
    <n v="1"/>
    <m/>
    <n v="4199.5"/>
    <m/>
  </r>
  <r>
    <x v="2"/>
    <x v="8"/>
    <s v="ao rc"/>
    <n v="4335"/>
    <n v="5150"/>
    <s v="COAGULOMETRO"/>
    <m/>
    <m/>
    <s v="SYSMEX CORP"/>
    <s v="CA 560"/>
    <s v="F1100"/>
    <m/>
    <m/>
    <m/>
    <m/>
    <m/>
    <s v="SI/SI"/>
    <s v="P.O. &quot;BIANCHI - MELACRINO&quot;"/>
    <m/>
    <s v="CARDIO-CHIRURGIA OO.RR."/>
    <s v="SALA 1"/>
    <s v="Proprietà Ente"/>
    <n v="25925"/>
    <m/>
    <s v="COAGULOMETRO"/>
    <s v="D"/>
    <n v="0.06"/>
    <n v="7772.4"/>
    <n v="1"/>
    <m/>
    <n v="466.34399999999994"/>
    <m/>
  </r>
  <r>
    <x v="2"/>
    <x v="8"/>
    <s v="ao rc"/>
    <n v="4336"/>
    <n v="5151"/>
    <s v="ANESTESIA, APPARECCHIO PER"/>
    <m/>
    <m/>
    <s v="DATEX OHMEDA DIVISION INSTRUMENTARIUM CORP"/>
    <s v="AESPIRE 7100"/>
    <s v="AMXQ00348"/>
    <m/>
    <s v="Z1203010101"/>
    <m/>
    <m/>
    <m/>
    <s v="SI/SI"/>
    <s v="P.O. &quot;BIANCHI - MELACRINO&quot;"/>
    <m/>
    <s v="CARDIO-CHIRURGIA OO.RR."/>
    <s v="CORRIDOIO SALA EMODINAMICA"/>
    <s v="Proprietà Ente"/>
    <n v="20000"/>
    <m/>
    <s v="ANESTESIA, APPARECCHIO PER"/>
    <s v="C"/>
    <n v="0.08"/>
    <n v="20000"/>
    <n v="1"/>
    <m/>
    <n v="1600"/>
    <m/>
  </r>
  <r>
    <x v="2"/>
    <x v="8"/>
    <s v="ao rc"/>
    <n v="4337"/>
    <n v="5152"/>
    <s v="POMPA DI INFUSIONE"/>
    <m/>
    <m/>
    <s v="FRESENIUS MEDICAL CARE AG &amp; CO KGAA"/>
    <s v="ORCHESTRA MODULE MVP PT"/>
    <n v="20733475"/>
    <m/>
    <s v="Z12030301"/>
    <m/>
    <m/>
    <m/>
    <s v="SI/SI"/>
    <s v="P.O. &quot;BIANCHI - MELACRINO&quot;"/>
    <m/>
    <s v="CARDIO-CHIRURGIA OO.RR."/>
    <s v="CORRIDOIO SALA EMODINAMICA"/>
    <s v="Proprietà Ente"/>
    <n v="1785"/>
    <m/>
    <s v="POMPA DI INFUSIONE"/>
    <s v="E"/>
    <n v="0.04"/>
    <n v="2000"/>
    <n v="1"/>
    <m/>
    <n v="80"/>
    <m/>
  </r>
  <r>
    <x v="2"/>
    <x v="8"/>
    <s v="ao rc"/>
    <n v="4338"/>
    <n v="5153"/>
    <s v="POMPA DI INFUSIONE"/>
    <m/>
    <m/>
    <s v="FRESENIUS MEDICAL CARE AG &amp; CO KGAA"/>
    <s v="ORCHESTRA MODULE MVP PT"/>
    <n v="20400832"/>
    <m/>
    <s v="Z12030301"/>
    <m/>
    <m/>
    <m/>
    <s v="SI/SI"/>
    <s v="P.O. &quot;BIANCHI - MELACRINO&quot;"/>
    <m/>
    <s v="CARDIO-CHIRURGIA OO.RR."/>
    <s v="CORRIDOIO SALA EMODINAMICA"/>
    <s v="Proprietà Ente"/>
    <n v="1785"/>
    <m/>
    <s v="POMPA DI INFUSIONE"/>
    <s v="E"/>
    <n v="0.04"/>
    <n v="2000"/>
    <n v="1"/>
    <m/>
    <n v="80"/>
    <m/>
  </r>
  <r>
    <x v="2"/>
    <x v="8"/>
    <s v="ao rc"/>
    <n v="4339"/>
    <n v="5154"/>
    <s v="POMPA DI INFUSIONE"/>
    <m/>
    <m/>
    <s v="FRESENIUS MEDICAL CARE AG &amp; CO KGAA"/>
    <s v="ORCHESTRA MODULE MVP PT"/>
    <n v="733477"/>
    <m/>
    <s v="Z12030301"/>
    <m/>
    <m/>
    <m/>
    <s v="SI/SI"/>
    <s v="P.O. &quot;BIANCHI - MELACRINO&quot;"/>
    <m/>
    <s v="CARDIO-CHIRURGIA OO.RR."/>
    <s v="CORRIDOIO SALA EMODINAMICA"/>
    <s v="Proprietà Ente"/>
    <n v="1785"/>
    <m/>
    <s v="POMPA DI INFUSIONE"/>
    <s v="E"/>
    <n v="0.04"/>
    <n v="2000"/>
    <n v="1"/>
    <m/>
    <n v="80"/>
    <m/>
  </r>
  <r>
    <x v="2"/>
    <x v="8"/>
    <s v="ao rc"/>
    <n v="4340"/>
    <n v="5155"/>
    <s v="POMPA DI INFUSIONE"/>
    <m/>
    <m/>
    <s v="FRESENIUS MEDICAL CARE AG &amp; CO KGAA"/>
    <s v="ORCHESTRA MODULE MVP PT"/>
    <n v="20400828"/>
    <m/>
    <s v="Z12030301"/>
    <m/>
    <m/>
    <m/>
    <s v="SI/SI"/>
    <s v="P.O. &quot;BIANCHI - MELACRINO&quot;"/>
    <m/>
    <s v="CARDIO-CHIRURGIA OO.RR."/>
    <s v="CORRIDOIO SALA EMODINAMICA"/>
    <s v="Proprietà Ente"/>
    <n v="1785"/>
    <m/>
    <s v="POMPA DI INFUSIONE"/>
    <s v="E"/>
    <n v="0.04"/>
    <n v="2000"/>
    <n v="1"/>
    <m/>
    <n v="80"/>
    <m/>
  </r>
  <r>
    <x v="2"/>
    <x v="8"/>
    <s v="ao rc"/>
    <n v="4341"/>
    <n v="5156"/>
    <s v="POMPA DI INFUSIONE"/>
    <m/>
    <m/>
    <s v="FRESENIUS MEDICAL CARE AG &amp; CO KGAA"/>
    <s v="ORCHESTRA MODULE MVP PT"/>
    <n v="20400829"/>
    <m/>
    <s v="Z12030301"/>
    <m/>
    <m/>
    <m/>
    <s v="SI/SI"/>
    <s v="P.O. &quot;BIANCHI - MELACRINO&quot;"/>
    <m/>
    <s v="CARDIO-CHIRURGIA OO.RR."/>
    <s v="CORRIDOIO SALA EMODINAMICA"/>
    <s v="Proprietà Ente"/>
    <n v="1785"/>
    <m/>
    <s v="POMPA DI INFUSIONE"/>
    <s v="E"/>
    <n v="0.04"/>
    <n v="2000"/>
    <n v="1"/>
    <m/>
    <n v="80"/>
    <m/>
  </r>
  <r>
    <x v="2"/>
    <x v="8"/>
    <s v="ao rc"/>
    <n v="4342"/>
    <n v="5157"/>
    <s v="POMPA DI INFUSIONE"/>
    <m/>
    <m/>
    <s v="FRESENIUS MEDICAL CARE AG &amp; CO KGAA"/>
    <s v="ORCHESTRA MODULE MVP PT"/>
    <n v="20733473"/>
    <m/>
    <s v="Z12030301"/>
    <m/>
    <m/>
    <m/>
    <s v="SI/SI"/>
    <s v="P.O. &quot;BIANCHI - MELACRINO&quot;"/>
    <m/>
    <s v="CARDIO-CHIRURGIA OO.RR."/>
    <s v="CORRIDOIO SALA EMODINAMICA"/>
    <s v="Proprietà Ente"/>
    <n v="1785"/>
    <m/>
    <s v="POMPA DI INFUSIONE"/>
    <s v="E"/>
    <n v="0.04"/>
    <n v="2000"/>
    <n v="1"/>
    <m/>
    <n v="80"/>
    <m/>
  </r>
  <r>
    <x v="2"/>
    <x v="8"/>
    <s v="ao rc"/>
    <n v="4343"/>
    <n v="5158"/>
    <s v="DEFIBRILLATORE"/>
    <m/>
    <m/>
    <s v="PHILIPS MEDICAL SYSTEMS"/>
    <s v="M 4735 A NEW HEARTSTREAM XL"/>
    <s v="US00594533"/>
    <m/>
    <s v="Z120305"/>
    <m/>
    <m/>
    <m/>
    <s v="SI/SI"/>
    <s v="P.O. &quot;BIANCHI - MELACRINO&quot;"/>
    <m/>
    <s v="CARDIO-CHIRURGIA OO.RR."/>
    <s v="CORRIDOIO SALA EMODINAMICA"/>
    <s v="Proprietà Ente"/>
    <n v="5610"/>
    <m/>
    <s v="DEFIBRILLATORE"/>
    <s v="C"/>
    <n v="0.08"/>
    <n v="5000"/>
    <n v="1"/>
    <m/>
    <n v="400"/>
    <m/>
  </r>
  <r>
    <x v="2"/>
    <x v="8"/>
    <s v="ao rc"/>
    <n v="4344"/>
    <n v="5159"/>
    <s v="DEFIBRILLATORE"/>
    <m/>
    <m/>
    <s v="PHILIPS MEDICAL SYSTEMS"/>
    <s v="M 4735 A NEW HEARTSTREAM XL"/>
    <s v="US00594532"/>
    <m/>
    <s v="Z120305"/>
    <m/>
    <m/>
    <m/>
    <s v="SI/SI"/>
    <s v="P.O. &quot;BIANCHI - MELACRINO&quot;"/>
    <m/>
    <s v="CARDIO-CHIRURGIA OO.RR."/>
    <s v="CORRIDOIO SALA EMODINAMICA"/>
    <s v="Proprietà Ente"/>
    <n v="5610"/>
    <m/>
    <s v="DEFIBRILLATORE"/>
    <s v="C"/>
    <n v="0.08"/>
    <n v="5000"/>
    <n v="1"/>
    <m/>
    <n v="400"/>
    <m/>
  </r>
  <r>
    <x v="2"/>
    <x v="8"/>
    <s v="ao rc"/>
    <n v="4345"/>
    <n v="5160"/>
    <s v="DIAFANOSCOPIO"/>
    <m/>
    <m/>
    <s v="BIEFFE ITALIA SRL WEIKO"/>
    <s v="BFSL 43.90 OR"/>
    <s v="SLOV5031080"/>
    <m/>
    <s v="Z110702"/>
    <m/>
    <m/>
    <m/>
    <s v="SI/SI"/>
    <s v="P.O. &quot;BIANCHI - MELACRINO&quot;"/>
    <m/>
    <s v="CARDIO-CHIRURGIA OO.RR."/>
    <s v="CORRIDOIO SALA EMODINAMICA"/>
    <s v="Proprietà Ente"/>
    <n v="731"/>
    <m/>
    <s v="DIAFANOSCOPIO"/>
    <s v="F"/>
    <n v="0.03"/>
    <n v="266.66666666666669"/>
    <n v="1"/>
    <m/>
    <n v="8"/>
    <m/>
  </r>
  <r>
    <x v="2"/>
    <x v="8"/>
    <s v="ao rc"/>
    <n v="4346"/>
    <n v="5161"/>
    <s v="DIAFANOSCOPIO"/>
    <m/>
    <m/>
    <s v="BIEFFE ITALIA SRL WEIKO"/>
    <s v="BFSL 43.90 OR"/>
    <s v="SLOV5031081"/>
    <m/>
    <s v="Z110702"/>
    <m/>
    <m/>
    <m/>
    <s v="SI/SI"/>
    <s v="P.O. &quot;BIANCHI - MELACRINO&quot;"/>
    <m/>
    <s v="CARDIO-CHIRURGIA OO.RR."/>
    <s v="CORRIDOIO SALA EMODINAMICA"/>
    <s v="Proprietà Ente"/>
    <n v="731"/>
    <m/>
    <s v="DIAFANOSCOPIO"/>
    <s v="F"/>
    <n v="0.03"/>
    <n v="266.66666666666669"/>
    <n v="1"/>
    <m/>
    <n v="8"/>
    <m/>
  </r>
  <r>
    <x v="2"/>
    <x v="8"/>
    <s v="ao rc"/>
    <n v="4347"/>
    <n v="5162"/>
    <s v="CARDIOSTIMOLATORE ESTERNO"/>
    <m/>
    <m/>
    <s v="FIAB SPA"/>
    <n v="4427"/>
    <n v="1905051685"/>
    <m/>
    <m/>
    <m/>
    <m/>
    <m/>
    <s v="SI/SI"/>
    <s v="P.O. &quot;BIANCHI - MELACRINO&quot;"/>
    <m/>
    <s v="CARDIO-CHIRURGIA OO.RR."/>
    <s v="CORRIDOIO SALA EMODINAMICA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348"/>
    <n v="5163"/>
    <s v="CARDIOSTIMOLATORE ESTERNO"/>
    <m/>
    <m/>
    <s v="FIAB SPA"/>
    <n v="4427"/>
    <n v="1905051686"/>
    <m/>
    <m/>
    <m/>
    <m/>
    <m/>
    <s v="SI/SI"/>
    <s v="P.O. &quot;BIANCHI - MELACRINO&quot;"/>
    <m/>
    <s v="CARDIO-CHIRURGIA OO.RR."/>
    <s v="CORRIDOIO SALA EMODINAMICA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349"/>
    <n v="5164"/>
    <s v="CARDIOSTIMOLATORE ESTERNO"/>
    <m/>
    <m/>
    <s v="FIAB SPA"/>
    <n v="4427"/>
    <n v="1905051684"/>
    <m/>
    <m/>
    <m/>
    <m/>
    <m/>
    <s v="SI/SI"/>
    <s v="P.O. &quot;BIANCHI - MELACRINO&quot;"/>
    <m/>
    <s v="CARDIO-CHIRURGIA OO.RR."/>
    <s v="CORRIDOIO SALA EMODINAMICA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350"/>
    <n v="5165"/>
    <s v="CARDIOSTIMOLATORE ESTERNO"/>
    <m/>
    <m/>
    <s v="FIAB SPA"/>
    <n v="4427"/>
    <n v="1905051683"/>
    <m/>
    <m/>
    <m/>
    <m/>
    <m/>
    <s v="SI/SI"/>
    <s v="P.O. &quot;BIANCHI - MELACRINO&quot;"/>
    <m/>
    <s v="CARDIO-CHIRURGIA OO.RR."/>
    <s v="CORRIDOIO SALA EMODINAMICA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351"/>
    <n v="5166"/>
    <s v="CARDIOSTIMOLATORE ESTERNO"/>
    <m/>
    <m/>
    <s v="FIAB SPA"/>
    <n v="4427"/>
    <n v="1905051682"/>
    <m/>
    <m/>
    <m/>
    <m/>
    <m/>
    <s v="SI/SI"/>
    <s v="P.O. &quot;BIANCHI - MELACRINO&quot;"/>
    <m/>
    <s v="CARDIO-CHIRURGIA OO.RR."/>
    <s v="CORRIDOIO SALA EMODINAMICA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352"/>
    <n v="5167"/>
    <s v="CARDIOSTIMOLATORE ESTERNO"/>
    <m/>
    <m/>
    <s v="FIAB SPA"/>
    <n v="4427"/>
    <n v="105051679"/>
    <m/>
    <m/>
    <m/>
    <m/>
    <m/>
    <s v="SI/SI"/>
    <s v="P.O. &quot;BIANCHI - MELACRINO&quot;"/>
    <m/>
    <s v="CARDIO-CHIRURGIA OO.RR."/>
    <s v="CORRIDOIO SALA EMODINAMICA"/>
    <s v="Proprietà Ente"/>
    <n v="2720"/>
    <m/>
    <s v="CARDIOSTIMOLATORE ESTERNO"/>
    <s v="D"/>
    <n v="0.06"/>
    <n v="3693.08"/>
    <n v="1"/>
    <m/>
    <n v="221.5848"/>
    <m/>
  </r>
  <r>
    <x v="2"/>
    <x v="8"/>
    <s v="ao rc"/>
    <n v="4353"/>
    <n v="5179"/>
    <s v="PERSONAL COMPUTER"/>
    <m/>
    <m/>
    <s v="HEWLETT PACKARD CO"/>
    <s v="Z 600"/>
    <s v="CZC1188JZ4"/>
    <m/>
    <m/>
    <m/>
    <m/>
    <m/>
    <s v="SI/SI"/>
    <s v="P.O. &quot;BIANCHI - MELACRINO&quot;"/>
    <m/>
    <s v="CARDIO-CHIRURGIA OO.RR."/>
    <s v="SALA EMODINAMICA 2"/>
    <s v="Proprieta' Ente"/>
    <n v="33677.15"/>
    <m/>
    <s v="PERSONAL COMPUTER"/>
    <s v="F"/>
    <n v="0.03"/>
    <n v="1500"/>
    <n v="1"/>
    <m/>
    <n v="45"/>
    <m/>
  </r>
  <r>
    <x v="2"/>
    <x v="8"/>
    <s v="ao rc"/>
    <n v="4354"/>
    <n v="5180"/>
    <s v="MONITOR PER PERSONAL COMPUTER"/>
    <m/>
    <m/>
    <s v="NEC SAN-EI INSTRUMENTS LTD"/>
    <s v="MULTISYNC LCD 1990 SX"/>
    <n v="1330841"/>
    <m/>
    <m/>
    <m/>
    <m/>
    <m/>
    <s v="SI/SI"/>
    <s v="P.O. &quot;BIANCHI - MELACRINO&quot;"/>
    <m/>
    <s v="CARDIO-CHIRURGIA OO.RR."/>
    <s v="SALA EMODINAMICA 2"/>
    <s v="Proprieta' Ente"/>
    <n v="33677.15"/>
    <m/>
    <s v="MONITOR PER PERSONAL COMPUTER"/>
    <s v="F"/>
    <n v="0.03"/>
    <n v="263.14999999999998"/>
    <n v="1"/>
    <m/>
    <n v="7.894499999999999"/>
    <m/>
  </r>
  <r>
    <x v="2"/>
    <x v="8"/>
    <s v="ao rc"/>
    <n v="4355"/>
    <n v="5181"/>
    <s v="MONITOR PER PERSONAL COMPUTER"/>
    <m/>
    <m/>
    <s v="NEC SAN-EI INSTRUMENTS LTD"/>
    <s v="MULTISYNC LCD 1990 SX"/>
    <n v="13308351"/>
    <m/>
    <m/>
    <m/>
    <m/>
    <m/>
    <s v="SI/SI"/>
    <s v="P.O. &quot;BIANCHI - MELACRINO&quot;"/>
    <m/>
    <s v="CARDIO-CHIRURGIA OO.RR."/>
    <s v="SALA EMODINAMICA 2"/>
    <s v="Proprieta' Ente"/>
    <n v="33677.15"/>
    <m/>
    <s v="MONITOR PER PERSONAL COMPUTER"/>
    <s v="F"/>
    <n v="0.03"/>
    <n v="263.14999999999998"/>
    <n v="1"/>
    <m/>
    <n v="7.894499999999999"/>
    <m/>
  </r>
  <r>
    <x v="2"/>
    <x v="8"/>
    <s v="ao rc"/>
    <n v="4356"/>
    <n v="5196"/>
    <s v="PERSONAL COMPUTER"/>
    <m/>
    <m/>
    <s v="HEWLETT PACKARD CO"/>
    <s v="Z 600"/>
    <s v="CZC1083BKS"/>
    <m/>
    <m/>
    <m/>
    <m/>
    <m/>
    <s v="SI/SI"/>
    <s v="P.O. &quot;BIANCHI - MELACRINO&quot;"/>
    <m/>
    <s v="CARDIO-CHIRURGIA OO.RR."/>
    <s v="SALA EMODINAMICA 2"/>
    <s v="Proprieta' Ente"/>
    <n v="30577.99"/>
    <m/>
    <s v="PERSONAL COMPUTER"/>
    <s v="F"/>
    <n v="0.03"/>
    <n v="1500"/>
    <n v="1"/>
    <m/>
    <n v="45"/>
    <m/>
  </r>
  <r>
    <x v="2"/>
    <x v="8"/>
    <s v="ao rc"/>
    <n v="4357"/>
    <n v="5197"/>
    <s v="MONITOR PER PERSONAL COMPUTER"/>
    <m/>
    <m/>
    <s v="NEC SAN-EI INSTRUMENTS LTD"/>
    <s v="MULTISYNC LCD 2090 UXI"/>
    <s v="04702080UB"/>
    <m/>
    <m/>
    <m/>
    <m/>
    <m/>
    <s v="SI/SI"/>
    <s v="P.O. &quot;BIANCHI - MELACRINO&quot;"/>
    <m/>
    <s v="CARDIO-CHIRURGIA OO.RR."/>
    <s v="SALA EMODINAMICA 2"/>
    <s v="Proprieta' Ente"/>
    <n v="30577.99"/>
    <m/>
    <s v="MONITOR PER PERSONAL COMPUTER"/>
    <s v="F"/>
    <n v="0.03"/>
    <n v="263.14999999999998"/>
    <n v="1"/>
    <m/>
    <n v="7.894499999999999"/>
    <m/>
  </r>
  <r>
    <x v="2"/>
    <x v="8"/>
    <s v="ao rc"/>
    <n v="4358"/>
    <n v="5198"/>
    <s v="MONITOR PER PERSONAL COMPUTER"/>
    <m/>
    <m/>
    <s v="NEC SAN-EI INSTRUMENTS LTD"/>
    <s v="MULTISYNC LCD 2090 UXI"/>
    <s v="11706723UB"/>
    <m/>
    <m/>
    <m/>
    <m/>
    <m/>
    <s v="SI/SI"/>
    <s v="P.O. &quot;BIANCHI - MELACRINO&quot;"/>
    <m/>
    <s v="CARDIO-CHIRURGIA OO.RR."/>
    <s v="SALA EMODINAMICA 2"/>
    <s v="Proprieta' Ente"/>
    <n v="30577.99"/>
    <m/>
    <s v="MONITOR PER PERSONAL COMPUTER"/>
    <s v="F"/>
    <n v="0.03"/>
    <n v="263.14999999999998"/>
    <n v="1"/>
    <m/>
    <n v="7.894499999999999"/>
    <m/>
  </r>
  <r>
    <x v="2"/>
    <x v="8"/>
    <s v="ao rc"/>
    <n v="4359"/>
    <n v="5199"/>
    <s v="LAMPADA SCIALITICA"/>
    <m/>
    <m/>
    <s v="DR MACH GMBH &amp; CO"/>
    <s v="MACH 130 FP"/>
    <s v="11/06599"/>
    <m/>
    <s v="Z120107"/>
    <m/>
    <m/>
    <m/>
    <s v="SI/SI"/>
    <s v="P.O. &quot;BIANCHI - MELACRINO&quot;"/>
    <m/>
    <s v="CARDIO-CHIRURGIA OO.RR."/>
    <s v="SALA EMODINAMICA 2"/>
    <s v="Proprieta' Ente"/>
    <n v="30577.99"/>
    <m/>
    <s v="LAMPADA SCIALITICA"/>
    <s v="E"/>
    <n v="0.04"/>
    <n v="5000"/>
    <n v="1"/>
    <m/>
    <n v="200"/>
    <m/>
  </r>
  <r>
    <x v="2"/>
    <x v="8"/>
    <s v="ao rc"/>
    <n v="4360"/>
    <n v="5200"/>
    <s v="LAMPADA SCIALITICA"/>
    <m/>
    <m/>
    <s v="DR MACH GMBH &amp; CO"/>
    <s v="MACH 130"/>
    <s v="11/03165"/>
    <m/>
    <s v="Z120107"/>
    <m/>
    <m/>
    <m/>
    <s v="SI/SI"/>
    <s v="P.O. &quot;BIANCHI - MELACRINO&quot;"/>
    <m/>
    <s v="CARDIO-CHIRURGIA OO.RR."/>
    <s v="SALA EMODINAMICA 2"/>
    <s v="Proprieta' Ente"/>
    <n v="33677.15"/>
    <m/>
    <s v="LAMPADA SCIALITICA"/>
    <s v="E"/>
    <n v="0.04"/>
    <n v="5000"/>
    <n v="1"/>
    <m/>
    <n v="200"/>
    <m/>
  </r>
  <r>
    <x v="2"/>
    <x v="8"/>
    <s v="ao rc"/>
    <n v="4361"/>
    <n v="5212"/>
    <s v="LAMPADA SCIALITICA"/>
    <m/>
    <m/>
    <s v="DR MACH GMBH &amp; CO"/>
    <s v="MACH 130 F SWING"/>
    <s v="11/06598"/>
    <m/>
    <s v="Z120107"/>
    <m/>
    <m/>
    <m/>
    <s v="SI/SI"/>
    <s v="P.O. &quot;BIANCHI - MELACRINO&quot;"/>
    <m/>
    <s v="CARDIO-CHIRURGIA OO.RR."/>
    <s v="SALA EMODINAMICA 3"/>
    <s v="Proprieta' Ente"/>
    <n v="32582.2"/>
    <m/>
    <s v="LAMPADA SCIALITICA"/>
    <s v="E"/>
    <n v="0.04"/>
    <n v="5000"/>
    <n v="1"/>
    <m/>
    <n v="200"/>
    <m/>
  </r>
  <r>
    <x v="2"/>
    <x v="8"/>
    <s v="ao rc"/>
    <n v="4362"/>
    <n v="5213"/>
    <s v="PERSONAL COMPUTER"/>
    <m/>
    <m/>
    <s v="HEWLETT PACKARD CO"/>
    <s v="Z 600"/>
    <s v="CZC1109XSN"/>
    <m/>
    <m/>
    <m/>
    <m/>
    <m/>
    <s v="SI/SI"/>
    <s v="P.O. &quot;BIANCHI - MELACRINO&quot;"/>
    <m/>
    <s v="CARDIO-CHIRURGIA OO.RR."/>
    <s v="SALA EMODINAMICA 3"/>
    <s v="Proprieta' Ente"/>
    <n v="2307.7184999999999"/>
    <m/>
    <s v="PERSONAL COMPUTER"/>
    <s v="F"/>
    <n v="0.03"/>
    <n v="1500"/>
    <n v="1"/>
    <m/>
    <n v="45"/>
    <m/>
  </r>
  <r>
    <x v="2"/>
    <x v="8"/>
    <s v="ao rc"/>
    <n v="4363"/>
    <n v="5214"/>
    <s v="MONITOR PER PERSONAL COMPUTER"/>
    <m/>
    <m/>
    <s v="NEC SAN-EI INSTRUMENTS LTD"/>
    <s v="MULTISYNC LCD 2090 UXI"/>
    <s v="11706732UB"/>
    <m/>
    <m/>
    <m/>
    <m/>
    <m/>
    <s v="SI/SI"/>
    <s v="P.O. &quot;BIANCHI - MELACRINO&quot;"/>
    <m/>
    <s v="CARDIO-CHIRURGIA OO.RR."/>
    <s v="SALA EMODINAMICA 3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364"/>
    <n v="5215"/>
    <s v="MONITOR PER PERSONAL COMPUTER"/>
    <m/>
    <m/>
    <s v="NEC SAN-EI INSTRUMENTS LTD"/>
    <s v="MULTISYNC LCD 2090 UXI"/>
    <s v="11706698UB"/>
    <m/>
    <m/>
    <m/>
    <m/>
    <m/>
    <s v="SI/SI"/>
    <s v="P.O. &quot;BIANCHI - MELACRINO&quot;"/>
    <m/>
    <s v="CARDIO-CHIRURGIA OO.RR."/>
    <s v="SALA EMODINAMICA 3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365"/>
    <n v="5216"/>
    <s v="PENSILE PER SALA OPERATORIA E TERAPIA INTENSIVA"/>
    <m/>
    <m/>
    <s v="MAVIG GMBH"/>
    <s v="TS 2"/>
    <s v="0511/20199"/>
    <m/>
    <s v="Z129007"/>
    <m/>
    <m/>
    <m/>
    <s v="SI/SI"/>
    <s v="P.O. &quot;BIANCHI - MELACRINO&quot;"/>
    <m/>
    <s v="CARDIO-CHIRURGIA OO.RR."/>
    <s v="SALA EMODINAMICA 3"/>
    <s v="Proprieta' Ente"/>
    <n v="32582.2"/>
    <m/>
    <s v="PENSILE PER SALA OPERATORIA E TERAPIA INTENSIVA"/>
    <s v="E"/>
    <n v="0.04"/>
    <n v="6000"/>
    <n v="1"/>
    <m/>
    <n v="240"/>
    <m/>
  </r>
  <r>
    <x v="2"/>
    <x v="8"/>
    <s v="ao rc"/>
    <n v="4366"/>
    <n v="5217"/>
    <s v="PENSILE PER SALA OPERATORIA E TERAPIA INTENSIVA"/>
    <m/>
    <m/>
    <s v="MAVIG GMBH"/>
    <s v="TS 2"/>
    <s v="0211/20292"/>
    <m/>
    <s v="Z129007"/>
    <m/>
    <m/>
    <m/>
    <s v="SI/SI"/>
    <s v="P.O. &quot;BIANCHI - MELACRINO&quot;"/>
    <m/>
    <s v="CARDIO-CHIRURGIA OO.RR."/>
    <s v="SALA EMODINAMICA 2"/>
    <s v="Proprieta' Ente"/>
    <n v="30577.99"/>
    <m/>
    <s v="PENSILE PER SALA OPERATORIA E TERAPIA INTENSIVA"/>
    <s v="E"/>
    <n v="0.04"/>
    <n v="6000"/>
    <n v="1"/>
    <m/>
    <n v="240"/>
    <m/>
  </r>
  <r>
    <x v="2"/>
    <x v="8"/>
    <s v="ao rc"/>
    <n v="4367"/>
    <n v="5218"/>
    <s v="PENSILE PER SALA OPERATORIA E TERAPIA INTENSIVA"/>
    <m/>
    <m/>
    <s v="MAVIG GMBH"/>
    <s v="TS 2"/>
    <s v="0511/20296"/>
    <m/>
    <s v="Z129007"/>
    <m/>
    <m/>
    <m/>
    <s v="SI/SI"/>
    <s v="P.O. &quot;BIANCHI - MELACRINO&quot;"/>
    <m/>
    <s v="CARDIO-CHIRURGIA OO.RR."/>
    <s v="SALA EMODINAMICA 2"/>
    <s v="Proprieta' Ente"/>
    <n v="33677.15"/>
    <m/>
    <s v="PENSILE PER SALA OPERATORIA E TERAPIA INTENSIVA"/>
    <s v="E"/>
    <n v="0.04"/>
    <n v="6000"/>
    <n v="1"/>
    <m/>
    <n v="240"/>
    <m/>
  </r>
  <r>
    <x v="2"/>
    <x v="8"/>
    <s v="ao rc"/>
    <n v="4368"/>
    <n v="5225"/>
    <s v="ELETTROBISTURI"/>
    <m/>
    <m/>
    <s v="ERBE ELEKTROMEDIZIN GMBH"/>
    <s v="VIO 300 S"/>
    <n v="11329232"/>
    <m/>
    <s v="Z12010902"/>
    <m/>
    <m/>
    <m/>
    <s v="SI/SI"/>
    <s v="P.O. &quot;BIANCHI - MELACRINO&quot;"/>
    <m/>
    <s v="CARDIO-CHIRURGIA OO.RR."/>
    <s v="SALA EMODINAMICA 2"/>
    <s v="Proprietà Ente"/>
    <n v="18200"/>
    <m/>
    <s v="ELETTROBISTURI"/>
    <s v="C"/>
    <n v="0.08"/>
    <n v="5000"/>
    <n v="1"/>
    <m/>
    <n v="400"/>
    <m/>
  </r>
  <r>
    <x v="2"/>
    <x v="8"/>
    <s v="ao rc"/>
    <n v="4369"/>
    <n v="5226"/>
    <s v="CONTROPULSATORE AORTICO"/>
    <m/>
    <m/>
    <s v="ARROW INTERNATIONAL INC"/>
    <s v="AUTOCAT 2 WAVE"/>
    <s v="110347W"/>
    <m/>
    <m/>
    <m/>
    <m/>
    <m/>
    <s v="SI/SI"/>
    <s v="P.O. &quot;BIANCHI - MELACRINO&quot;"/>
    <m/>
    <s v="CARDIO-CHIRURGIA OO.RR."/>
    <s v="SALA EMODINAMICA 2"/>
    <s v="Proprietà Ente"/>
    <n v="61645.440000000002"/>
    <m/>
    <s v="CONTROPULSATORE AORTICO"/>
    <s v="B"/>
    <n v="0.1"/>
    <n v="55935.37"/>
    <n v="1"/>
    <m/>
    <n v="5593.5370000000003"/>
    <m/>
  </r>
  <r>
    <x v="2"/>
    <x v="8"/>
    <s v="ao rc"/>
    <n v="4370"/>
    <n v="5227"/>
    <s v="CONTROPULSATORE AORTICO"/>
    <m/>
    <m/>
    <s v="ARROW INTERNATIONAL INC"/>
    <s v="AUTOCAT 2 WAVE"/>
    <s v="110344W"/>
    <m/>
    <m/>
    <m/>
    <m/>
    <m/>
    <s v="SI/SI"/>
    <s v="P.O. &quot;BIANCHI - MELACRINO&quot;"/>
    <m/>
    <s v="CARDIO-CHIRURGIA OO.RR."/>
    <s v="SALA EMODINAMICA 2"/>
    <s v="Proprietà Ente"/>
    <n v="33000"/>
    <m/>
    <s v="CONTROPULSATORE AORTICO"/>
    <s v="B"/>
    <n v="0.1"/>
    <n v="55935.37"/>
    <n v="1"/>
    <m/>
    <n v="5593.5370000000003"/>
    <m/>
  </r>
  <r>
    <x v="2"/>
    <x v="8"/>
    <s v="ao rc"/>
    <n v="4371"/>
    <n v="5228"/>
    <s v="ABLAZIONE CARDIACA A RADIOFREQUENZA, APPARECCHIO PER"/>
    <m/>
    <m/>
    <s v="MEDTRONIC INC"/>
    <s v="CARDIOBLATE 6800"/>
    <s v="CSA0706007"/>
    <m/>
    <m/>
    <m/>
    <m/>
    <m/>
    <s v="SI/SI"/>
    <s v="P.O. &quot;BIANCHI - MELACRINO&quot;"/>
    <m/>
    <s v="CARDIO-CHIRURGIA OO.RR."/>
    <s v="SALA EMODINAMICA 3"/>
    <s v="Proprieta' Ente"/>
    <n v="8048.98"/>
    <m/>
    <s v="ABLAZIONE CARDIACA A RADIOFREQUENZA, APPARECCHIO PER"/>
    <s v="D"/>
    <n v="0.06"/>
    <n v="18238.015100000001"/>
    <n v="1"/>
    <m/>
    <n v="1094.280906"/>
    <m/>
  </r>
  <r>
    <x v="2"/>
    <x v="8"/>
    <s v="ao rc"/>
    <n v="4372"/>
    <n v="5229"/>
    <s v="ABLAZIONE CARDIACA A RADIOFREQUENZA, APPARECCHIO PER"/>
    <m/>
    <m/>
    <s v="MEDTRONIC INC"/>
    <s v="CARDIOBLATE 6800"/>
    <s v="CSA0605014"/>
    <m/>
    <m/>
    <m/>
    <m/>
    <m/>
    <s v="SI/SI"/>
    <s v="P.O. &quot;BIANCHI - MELACRINO&quot;"/>
    <m/>
    <s v="CARDIO-CHIRURGIA OO.RR."/>
    <s v="SALA EMODINAMICA 3"/>
    <s v="Proprietà Ente"/>
    <n v="8048.98"/>
    <m/>
    <s v="ABLAZIONE CARDIACA A RADIOFREQUENZA, APPARECCHIO PER"/>
    <s v="D"/>
    <n v="0.06"/>
    <n v="18238.015100000001"/>
    <n v="1"/>
    <m/>
    <n v="1094.280906"/>
    <m/>
  </r>
  <r>
    <x v="2"/>
    <x v="8"/>
    <s v="ao rc"/>
    <n v="4373"/>
    <n v="5230"/>
    <s v="FRIGOEMOTECA"/>
    <m/>
    <m/>
    <s v="FDM FRATELLI DELLA MARCA SRL"/>
    <s v="E300 VERTICALE 300 LITRI 4 CASSETTI BIANCA"/>
    <s v="106MD70388"/>
    <m/>
    <m/>
    <m/>
    <m/>
    <m/>
    <s v="SI/SI"/>
    <s v="P.O. &quot;BIANCHI - MELACRINO&quot;"/>
    <m/>
    <s v="CARDIO-CHIRURGIA OO.RR."/>
    <s v="SALA COMANDO"/>
    <s v="Proprietà Ente"/>
    <n v="2337.5"/>
    <m/>
    <s v="FRIGOEMOTECA"/>
    <s v="D"/>
    <n v="0.06"/>
    <n v="5333.3333333333339"/>
    <n v="1"/>
    <m/>
    <n v="320"/>
    <m/>
  </r>
  <r>
    <x v="2"/>
    <x v="8"/>
    <s v="ao rc"/>
    <n v="4374"/>
    <n v="5231"/>
    <s v="ALIM. PER APP. TEC./ECON."/>
    <m/>
    <m/>
    <s v="GE MEDICAL SYSTEMS"/>
    <s v="IEB INTEGRATED ELECTRONIC BOX"/>
    <s v="JTD11093767SA"/>
    <m/>
    <m/>
    <m/>
    <m/>
    <m/>
    <s v="SI/SI"/>
    <s v="P.O. &quot;BIANCHI - MELACRINO&quot;"/>
    <m/>
    <s v="CARDIO-CHIRURGIA OO.RR."/>
    <s v="SALA EMODINAMICA 2"/>
    <s v="Proprieta' Ente"/>
    <n v="33677.15"/>
    <m/>
    <s v="ALIMENTATORE"/>
    <s v="F"/>
    <n v="0.03"/>
    <n v="1511.3"/>
    <n v="1"/>
    <m/>
    <n v="45.338999999999999"/>
    <m/>
  </r>
  <r>
    <x v="2"/>
    <x v="8"/>
    <s v="ao rc"/>
    <n v="4375"/>
    <n v="5232"/>
    <s v="PERSONAL COMPUTER"/>
    <m/>
    <m/>
    <s v="HEWLETT PACKARD CO"/>
    <s v="Z 600"/>
    <s v="ZUA1031H5J"/>
    <m/>
    <m/>
    <m/>
    <m/>
    <m/>
    <s v="SI/SI"/>
    <s v="P.O. &quot;BIANCHI - MELACRINO&quot;"/>
    <m/>
    <s v="CARDIO-CHIRURGIA OO.RR."/>
    <s v="SALA EMODINAMICA 2"/>
    <s v="Proprieta' Ente"/>
    <n v="33677.15"/>
    <m/>
    <s v="PERSONAL COMPUTER"/>
    <s v="F"/>
    <n v="0.03"/>
    <n v="1500"/>
    <n v="1"/>
    <m/>
    <n v="45"/>
    <m/>
  </r>
  <r>
    <x v="2"/>
    <x v="8"/>
    <s v="ao rc"/>
    <n v="4376"/>
    <n v="5233"/>
    <s v="GRUPPO DI CONTINUITA'"/>
    <m/>
    <m/>
    <s v="POWERCOM"/>
    <s v="BNT 1500AP"/>
    <n v="40421591002"/>
    <m/>
    <m/>
    <m/>
    <m/>
    <m/>
    <s v="SI/SI"/>
    <s v="P.O. &quot;BIANCHI - MELACRINO&quot;"/>
    <m/>
    <s v="CARDIO-CHIRURGIA OO.RR."/>
    <s v="SALA EMODINAMICA 2"/>
    <s v="Proprieta' Ente"/>
    <n v="33677.15"/>
    <m/>
    <s v="GRUPPO DI CONTINUITA' (UPS)"/>
    <s v="D"/>
    <n v="0.06"/>
    <n v="1554.48"/>
    <n v="1"/>
    <m/>
    <n v="93.268799999999999"/>
    <m/>
  </r>
  <r>
    <x v="2"/>
    <x v="8"/>
    <s v="ao rc"/>
    <n v="4377"/>
    <n v="5234"/>
    <s v="MONITOR PER PERSONAL COMPUTER"/>
    <m/>
    <m/>
    <s v="NEC SAN-EI INSTRUMENTS LTD"/>
    <s v="MULTISYNC LCD 2090 UXI"/>
    <s v="OY713420VA"/>
    <m/>
    <m/>
    <m/>
    <m/>
    <m/>
    <s v="SI/SI"/>
    <s v="P.O. &quot;BIANCHI - MELACRINO&quot;"/>
    <m/>
    <s v="CARDIO-CHIRURGIA OO.RR."/>
    <s v="SALA EMODINAMICA 2"/>
    <s v="Proprieta' Ente"/>
    <n v="33677.15"/>
    <m/>
    <s v="MONITOR PER PERSONAL COMPUTER"/>
    <s v="F"/>
    <n v="0.03"/>
    <n v="263.14999999999998"/>
    <n v="1"/>
    <m/>
    <n v="7.894499999999999"/>
    <m/>
  </r>
  <r>
    <x v="2"/>
    <x v="8"/>
    <s v="ao rc"/>
    <n v="4378"/>
    <n v="5235"/>
    <s v="MONITOR PER PERSONAL COMPUTER"/>
    <m/>
    <m/>
    <s v="NEC SAN-EI INSTRUMENTS LTD"/>
    <s v="MULTISYNC LCD 2090 UXI"/>
    <s v="0Y713886VA"/>
    <m/>
    <m/>
    <m/>
    <m/>
    <m/>
    <s v="SI/SI"/>
    <s v="P.O. &quot;BIANCHI - MELACRINO&quot;"/>
    <m/>
    <s v="CARDIO-CHIRURGIA OO.RR."/>
    <s v="SALA EMODINAMICA 2"/>
    <s v="Proprieta' Ente"/>
    <n v="33677.15"/>
    <m/>
    <s v="MONITOR PER PERSONAL COMPUTER"/>
    <s v="F"/>
    <n v="0.03"/>
    <n v="263.14999999999998"/>
    <n v="1"/>
    <m/>
    <n v="7.894499999999999"/>
    <m/>
  </r>
  <r>
    <x v="2"/>
    <x v="8"/>
    <s v="ao rc"/>
    <n v="4379"/>
    <n v="5236"/>
    <s v="PORTA MODULI"/>
    <m/>
    <m/>
    <s v="GE MEDICAL SYSTEMS"/>
    <s v="RAC 4A"/>
    <s v="12ST11114034GA"/>
    <m/>
    <m/>
    <m/>
    <m/>
    <m/>
    <s v="SI/SI"/>
    <s v="P.O. &quot;BIANCHI - MELACRINO&quot;"/>
    <m/>
    <s v="CARDIO-CHIRURGIA OO.RR."/>
    <s v="SALA EMODINAMICA 2"/>
    <s v="Proprieta' Ente"/>
    <n v="33677.15"/>
    <m/>
    <s v="UNITA' PORTA MODULI"/>
    <s v="D"/>
    <n v="0.06"/>
    <n v="774.68534863422974"/>
    <n v="1"/>
    <m/>
    <n v="46.481120918053783"/>
    <m/>
  </r>
  <r>
    <x v="2"/>
    <x v="8"/>
    <s v="ao rc"/>
    <n v="4380"/>
    <n v="5237"/>
    <s v="MONITOR PER PERSONAL COMPUTER"/>
    <m/>
    <m/>
    <s v="NEC SAN-EI INSTRUMENTS LTD"/>
    <s v="MULTISYNC LCD 2090 UXI"/>
    <s v="OY713895VA"/>
    <m/>
    <m/>
    <m/>
    <m/>
    <m/>
    <s v="SI/SI"/>
    <s v="P.O. &quot;BIANCHI - MELACRINO&quot;"/>
    <m/>
    <s v="CARDIO-CHIRURGIA OO.RR."/>
    <s v="SALA EMODINAMICA 2"/>
    <s v="Proprieta' Ente"/>
    <n v="33677.15"/>
    <m/>
    <s v="MONITOR PER PERSONAL COMPUTER"/>
    <s v="F"/>
    <n v="0.03"/>
    <n v="263.14999999999998"/>
    <n v="1"/>
    <m/>
    <n v="7.894499999999999"/>
    <m/>
  </r>
  <r>
    <x v="2"/>
    <x v="8"/>
    <s v="ao rc"/>
    <n v="4381"/>
    <n v="5238"/>
    <s v="STAMPANTE PER COMPUTER"/>
    <m/>
    <m/>
    <s v="HEWLETT PACKARD CO"/>
    <s v="LASERJET P 2055 D"/>
    <s v="CNCOL08268"/>
    <m/>
    <m/>
    <m/>
    <m/>
    <m/>
    <s v="SI/SI"/>
    <s v="P.O. &quot;BIANCHI - MELACRINO&quot;"/>
    <m/>
    <s v="CARDIO-CHIRURGIA OO.RR."/>
    <s v="SALA EMODINAMICA 2"/>
    <s v="Proprieta' Ente"/>
    <n v="33677.15"/>
    <m/>
    <s v="STAMPANTE PER COMPUTER"/>
    <s v="F"/>
    <n v="0.03"/>
    <n v="0"/>
    <n v="1"/>
    <m/>
    <n v="0"/>
    <m/>
  </r>
  <r>
    <x v="2"/>
    <x v="8"/>
    <s v="ao rc"/>
    <n v="4382"/>
    <n v="5239"/>
    <s v="GRUPPO DI CONTINUITA'"/>
    <m/>
    <m/>
    <s v="POWERCOM"/>
    <s v="BNT 1500AP"/>
    <n v="40421421002"/>
    <m/>
    <m/>
    <m/>
    <m/>
    <m/>
    <s v="SI/SI"/>
    <s v="P.O. &quot;BIANCHI - MELACRINO&quot;"/>
    <m/>
    <s v="CARDIO-CHIRURGIA OO.RR."/>
    <s v="SALA EMODINAMICA 2"/>
    <s v="Proprieta' Ente"/>
    <n v="30577.99"/>
    <m/>
    <s v="GRUPPO DI CONTINUITA' (UPS)"/>
    <s v="D"/>
    <n v="0.06"/>
    <n v="1554.48"/>
    <n v="1"/>
    <m/>
    <n v="93.268799999999999"/>
    <m/>
  </r>
  <r>
    <x v="2"/>
    <x v="8"/>
    <s v="ao rc"/>
    <n v="4383"/>
    <n v="5240"/>
    <s v="ALIM. PER APP. TEC./ECON."/>
    <m/>
    <m/>
    <s v="GE MEDICAL SYSTEMS"/>
    <s v="IEB INTEGRATED ELECTRONIC BOX"/>
    <s v="JTD110937605A"/>
    <m/>
    <m/>
    <m/>
    <m/>
    <m/>
    <s v="SI/SI"/>
    <s v="P.O. &quot;BIANCHI - MELACRINO&quot;"/>
    <m/>
    <s v="CARDIO-CHIRURGIA OO.RR."/>
    <s v="SALA EMODINAMICA 2"/>
    <s v="Proprieta' Ente"/>
    <n v="30577.99"/>
    <m/>
    <s v="ALIMENTATORE"/>
    <s v="F"/>
    <n v="0.03"/>
    <n v="1511.3"/>
    <n v="1"/>
    <m/>
    <n v="45.338999999999999"/>
    <m/>
  </r>
  <r>
    <x v="2"/>
    <x v="8"/>
    <s v="ao rc"/>
    <n v="4384"/>
    <n v="5241"/>
    <s v="PERSONAL COMPUTER"/>
    <m/>
    <m/>
    <s v="HEWLETT PACKARD CO"/>
    <s v="Z 600"/>
    <s v="SG4110811854A"/>
    <m/>
    <m/>
    <m/>
    <m/>
    <m/>
    <s v="SI/SI"/>
    <s v="P.O. &quot;BIANCHI - MELACRINO&quot;"/>
    <m/>
    <s v="CARDIO-CHIRURGIA OO.RR."/>
    <s v="SALA EMODINAMICA 2"/>
    <s v="Proprieta' Ente"/>
    <n v="30577.99"/>
    <m/>
    <s v="PERSONAL COMPUTER"/>
    <s v="F"/>
    <n v="0.03"/>
    <n v="1500"/>
    <n v="1"/>
    <m/>
    <n v="45"/>
    <m/>
  </r>
  <r>
    <x v="2"/>
    <x v="8"/>
    <s v="ao rc"/>
    <n v="4385"/>
    <n v="5242"/>
    <s v="MONITOR PER PERSONAL COMPUTER"/>
    <m/>
    <m/>
    <s v="NEC SAN-EI INSTRUMENTS LTD"/>
    <s v="MULTISYNC LCD 2090 UXI"/>
    <s v="OY7138889UA"/>
    <m/>
    <m/>
    <m/>
    <m/>
    <m/>
    <s v="SI/SI"/>
    <s v="P.O. &quot;BIANCHI - MELACRINO&quot;"/>
    <m/>
    <s v="CARDIO-CHIRURGIA OO.RR."/>
    <s v="SALA EMODINAMICA 2"/>
    <s v="Proprieta' Ente"/>
    <n v="30577.99"/>
    <m/>
    <s v="MONITOR PER PERSONAL COMPUTER"/>
    <s v="F"/>
    <n v="0.03"/>
    <n v="263.14999999999998"/>
    <n v="1"/>
    <m/>
    <n v="7.894499999999999"/>
    <m/>
  </r>
  <r>
    <x v="2"/>
    <x v="8"/>
    <s v="ao rc"/>
    <n v="4386"/>
    <n v="5243"/>
    <s v="MONITOR PER PERSONAL COMPUTER"/>
    <m/>
    <m/>
    <s v="NEC SAN-EI INSTRUMENTS LTD"/>
    <s v="MULTISYNC LCD 2090 UXI"/>
    <s v="OY713897UA"/>
    <m/>
    <m/>
    <m/>
    <m/>
    <m/>
    <s v="SI/SI"/>
    <s v="P.O. &quot;BIANCHI - MELACRINO&quot;"/>
    <m/>
    <s v="CARDIO-CHIRURGIA OO.RR."/>
    <s v="SALA EMODINAMICA 2"/>
    <s v="Proprieta' Ente"/>
    <n v="30577.99"/>
    <m/>
    <s v="MONITOR PER PERSONAL COMPUTER"/>
    <s v="F"/>
    <n v="0.03"/>
    <n v="263.14999999999998"/>
    <n v="1"/>
    <m/>
    <n v="7.894499999999999"/>
    <m/>
  </r>
  <r>
    <x v="2"/>
    <x v="8"/>
    <s v="ao rc"/>
    <n v="4387"/>
    <n v="5244"/>
    <s v="PORTA MODULI"/>
    <m/>
    <m/>
    <s v="GE MEDICAL SYSTEMS"/>
    <s v="RAC 4A"/>
    <s v="RST11073445GA"/>
    <m/>
    <m/>
    <m/>
    <m/>
    <m/>
    <s v="SI/SI"/>
    <s v="P.O. &quot;BIANCHI - MELACRINO&quot;"/>
    <m/>
    <s v="CARDIO-CHIRURGIA OO.RR."/>
    <s v="SALA EMODINAMICA 2"/>
    <s v="Proprieta' Ente"/>
    <n v="30577.99"/>
    <m/>
    <s v="UNITA' PORTA MODULI"/>
    <s v="D"/>
    <n v="0.06"/>
    <n v="774.68534863422974"/>
    <n v="1"/>
    <m/>
    <n v="46.481120918053783"/>
    <m/>
  </r>
  <r>
    <x v="2"/>
    <x v="8"/>
    <s v="ao rc"/>
    <n v="4388"/>
    <n v="5245"/>
    <s v="STAMPANTE PER COMPUTER"/>
    <m/>
    <m/>
    <s v="HEWLETT PACKARD CO"/>
    <s v="LASERJET P 2055 D"/>
    <s v="CNCOL19192"/>
    <m/>
    <m/>
    <m/>
    <m/>
    <m/>
    <s v="SI/SI"/>
    <s v="P.O. &quot;BIANCHI - MELACRINO&quot;"/>
    <m/>
    <s v="CARDIO-CHIRURGIA OO.RR."/>
    <s v="SALA EMODINAMICA 2"/>
    <s v="Proprieta' Ente"/>
    <n v="30577.99"/>
    <m/>
    <s v="STAMPANTE PER COMPUTER"/>
    <s v="F"/>
    <n v="0.03"/>
    <n v="0"/>
    <n v="1"/>
    <m/>
    <n v="0"/>
    <m/>
  </r>
  <r>
    <x v="2"/>
    <x v="8"/>
    <s v="ao rc"/>
    <n v="4389"/>
    <n v="5246"/>
    <s v="MONITOR PER PERSONAL COMPUTER"/>
    <m/>
    <m/>
    <s v="NEC SAN-EI INSTRUMENTS LTD"/>
    <s v="MULTISYNC LCD 2090 UXI"/>
    <s v="OY71388UA"/>
    <m/>
    <m/>
    <m/>
    <m/>
    <m/>
    <s v="SI/SI"/>
    <s v="P.O. &quot;BIANCHI - MELACRINO&quot;"/>
    <m/>
    <s v="CARDIO-CHIRURGIA OO.RR."/>
    <s v="SALA EMODINAMICA 2"/>
    <s v="Proprieta' Ente"/>
    <n v="30577.99"/>
    <m/>
    <s v="MONITOR PER PERSONAL COMPUTER"/>
    <s v="F"/>
    <n v="0.03"/>
    <n v="263.14999999999998"/>
    <n v="1"/>
    <m/>
    <n v="7.894499999999999"/>
    <m/>
  </r>
  <r>
    <x v="2"/>
    <x v="8"/>
    <s v="ao rc"/>
    <n v="4390"/>
    <n v="5247"/>
    <s v="GRUPPO DI CONTINUITA'"/>
    <m/>
    <m/>
    <s v="POWERCOM"/>
    <s v="BNT 1500AP"/>
    <s v="G10100101"/>
    <m/>
    <m/>
    <m/>
    <m/>
    <m/>
    <s v="SI/SI"/>
    <s v="P.O. &quot;BIANCHI - MELACRINO&quot;"/>
    <m/>
    <s v="CARDIO-CHIRURGIA OO.RR."/>
    <s v="SALA EMODINAMICA 3"/>
    <s v="Proprieta' Ente"/>
    <n v="32582.2"/>
    <m/>
    <s v="GRUPPO DI CONTINUITA' (UPS)"/>
    <s v="D"/>
    <n v="0.06"/>
    <n v="1554.48"/>
    <n v="1"/>
    <m/>
    <n v="93.268799999999999"/>
    <m/>
  </r>
  <r>
    <x v="2"/>
    <x v="8"/>
    <s v="ao rc"/>
    <n v="4391"/>
    <n v="5248"/>
    <s v="ALIM. PER APP. TEC./ECON."/>
    <m/>
    <m/>
    <s v="GE MEDICAL SYSTEMS"/>
    <s v="IEB INTEGRATED ELECTRONIC BOX"/>
    <s v="JTD11053684SA"/>
    <m/>
    <m/>
    <m/>
    <m/>
    <m/>
    <s v="SI/SI"/>
    <s v="P.O. &quot;BIANCHI - MELACRINO&quot;"/>
    <m/>
    <s v="CARDIO-CHIRURGIA OO.RR."/>
    <s v="SALA EMODINAMICA 3"/>
    <s v="Proprieta' Ente"/>
    <n v="32582.2"/>
    <m/>
    <s v="ALIMENTATORE"/>
    <s v="F"/>
    <n v="0.03"/>
    <n v="1511.3"/>
    <n v="1"/>
    <m/>
    <n v="45.338999999999999"/>
    <m/>
  </r>
  <r>
    <x v="2"/>
    <x v="8"/>
    <s v="ao rc"/>
    <n v="4392"/>
    <n v="5249"/>
    <s v="PERSONAL COMPUTER"/>
    <m/>
    <m/>
    <s v="HEWLETT PACKARD CO"/>
    <s v="Z 600"/>
    <s v="ZVA1020Z36"/>
    <m/>
    <m/>
    <m/>
    <m/>
    <m/>
    <s v="SI/SI"/>
    <s v="P.O. &quot;BIANCHI - MELACRINO&quot;"/>
    <m/>
    <s v="CARDIO-CHIRURGIA OO.RR."/>
    <s v="SALA EMODINAMICA 3"/>
    <s v="Proprieta' Ente"/>
    <n v="32582.2"/>
    <m/>
    <s v="PERSONAL COMPUTER"/>
    <s v="F"/>
    <n v="0.03"/>
    <n v="1500"/>
    <n v="1"/>
    <m/>
    <n v="45"/>
    <m/>
  </r>
  <r>
    <x v="2"/>
    <x v="8"/>
    <s v="ao rc"/>
    <n v="4393"/>
    <n v="5250"/>
    <s v="MONITOR PER PERSONAL COMPUTER"/>
    <m/>
    <m/>
    <s v="NEC SAN-EI INSTRUMENTS LTD"/>
    <s v="MULTISYNC LCD 2090 UXI"/>
    <s v="OY713410VA"/>
    <m/>
    <m/>
    <m/>
    <m/>
    <m/>
    <s v="SI/SI"/>
    <s v="P.O. &quot;BIANCHI - MELACRINO&quot;"/>
    <m/>
    <s v="CARDIO-CHIRURGIA OO.RR."/>
    <s v="SALA EMODINAMICA 3"/>
    <s v="Proprieta' Ente"/>
    <n v="32582.2"/>
    <m/>
    <s v="MONITOR PER PERSONAL COMPUTER"/>
    <s v="F"/>
    <n v="0.03"/>
    <n v="263.14999999999998"/>
    <n v="1"/>
    <m/>
    <n v="7.894499999999999"/>
    <m/>
  </r>
  <r>
    <x v="2"/>
    <x v="8"/>
    <s v="ao rc"/>
    <n v="4394"/>
    <n v="5251"/>
    <s v="MONITOR PER PERSONAL COMPUTER"/>
    <m/>
    <m/>
    <s v="NEC SAN-EI INSTRUMENTS LTD"/>
    <s v="MULTISYNC LCD 2090 UXI"/>
    <s v="OY713414VA"/>
    <m/>
    <m/>
    <m/>
    <m/>
    <m/>
    <s v="SI/SI"/>
    <s v="P.O. &quot;BIANCHI - MELACRINO&quot;"/>
    <m/>
    <s v="CARDIO-CHIRURGIA OO.RR."/>
    <s v="SALA EMODINAMICA 3"/>
    <s v="Proprieta' Ente"/>
    <n v="32582.2"/>
    <m/>
    <s v="MONITOR PER PERSONAL COMPUTER"/>
    <s v="F"/>
    <n v="0.03"/>
    <n v="263.14999999999998"/>
    <n v="1"/>
    <m/>
    <n v="7.894499999999999"/>
    <m/>
  </r>
  <r>
    <x v="2"/>
    <x v="8"/>
    <s v="ao rc"/>
    <n v="4395"/>
    <n v="5252"/>
    <s v="PORTA MODULI"/>
    <m/>
    <m/>
    <s v="MARQUETTE MEDICAL SYSTEMS INC HELLIGE"/>
    <s v="4A TRAM RAC"/>
    <s v="RST11063357GA"/>
    <m/>
    <m/>
    <m/>
    <m/>
    <m/>
    <s v="SI/SI"/>
    <s v="P.O. &quot;BIANCHI - MELACRINO&quot;"/>
    <m/>
    <s v="CARDIO-CHIRURGIA OO.RR."/>
    <s v="SALA EMODINAMICA 3"/>
    <s v="Proprieta' Ente"/>
    <n v="32582.2"/>
    <m/>
    <s v="UNITA' PORTA MODULI"/>
    <s v="D"/>
    <n v="0.06"/>
    <n v="774.68534863422974"/>
    <n v="1"/>
    <m/>
    <n v="46.481120918053783"/>
    <m/>
  </r>
  <r>
    <x v="2"/>
    <x v="8"/>
    <s v="ao rc"/>
    <n v="4396"/>
    <n v="5253"/>
    <s v="STAMPANTE PER COMPUTER"/>
    <m/>
    <m/>
    <s v="HEWLETT PACKARD CO"/>
    <s v="LASERJET P 2015"/>
    <s v="CNC0219204"/>
    <m/>
    <m/>
    <m/>
    <m/>
    <m/>
    <s v="SI/SI"/>
    <s v="P.O. &quot;BIANCHI - MELACRINO&quot;"/>
    <m/>
    <s v="CARDIO-CHIRURGIA OO.RR."/>
    <s v="SALA EMODINAMICA 3"/>
    <s v="Proprieta' Ente"/>
    <n v="32582.2"/>
    <m/>
    <s v="STAMPANTE PER COMPUTER"/>
    <s v="F"/>
    <n v="0.03"/>
    <n v="0"/>
    <n v="1"/>
    <m/>
    <n v="0"/>
    <m/>
  </r>
  <r>
    <x v="2"/>
    <x v="8"/>
    <s v="ao rc"/>
    <n v="4397"/>
    <n v="5254"/>
    <s v="MONITOR PER PERSONAL COMPUTER"/>
    <m/>
    <m/>
    <s v="NEC SAN-EI INSTRUMENTS LTD"/>
    <s v="MULTISYNC LCD 2090 UXI"/>
    <s v="OY713893UA"/>
    <m/>
    <m/>
    <m/>
    <m/>
    <m/>
    <s v="SI/SI"/>
    <s v="P.O. &quot;BIANCHI - MELACRINO&quot;"/>
    <m/>
    <s v="CARDIO-CHIRURGIA OO.RR."/>
    <s v="SALA EMODINAMICA 3"/>
    <s v="Proprieta' Ente"/>
    <n v="32582.2"/>
    <m/>
    <s v="MONITOR PER PERSONAL COMPUTER"/>
    <s v="F"/>
    <n v="0.03"/>
    <n v="263.14999999999998"/>
    <n v="1"/>
    <m/>
    <n v="7.894499999999999"/>
    <m/>
  </r>
  <r>
    <x v="2"/>
    <x v="8"/>
    <s v="ao rc"/>
    <n v="4398"/>
    <n v="5255"/>
    <s v="CARDIOSTIMOLATORE ESTERNO"/>
    <m/>
    <m/>
    <s v="MICROPACE PTY LTD"/>
    <s v="EPS 320"/>
    <n v="2028"/>
    <m/>
    <m/>
    <m/>
    <m/>
    <m/>
    <s v="SI/SI"/>
    <s v="P.O. &quot;BIANCHI - MELACRINO&quot;"/>
    <m/>
    <s v="CARDIO-CHIRURGIA OO.RR."/>
    <s v="SALA EMODINAMICA 3"/>
    <s v="Proprietà Ente"/>
    <n v="6677.83"/>
    <m/>
    <s v="CARDIOSTIMOLATORE ESTERNO"/>
    <s v="D"/>
    <n v="0.06"/>
    <n v="3693.08"/>
    <n v="1"/>
    <m/>
    <n v="221.5848"/>
    <m/>
  </r>
  <r>
    <x v="2"/>
    <x v="8"/>
    <s v="ao rc"/>
    <n v="4399"/>
    <n v="5256"/>
    <s v="MONITOR PER PERSONAL COMPUTER"/>
    <m/>
    <m/>
    <s v="ELO TOUCH SYSTEMS INC"/>
    <s v="MPR II"/>
    <s v="LG83220670"/>
    <m/>
    <m/>
    <m/>
    <m/>
    <m/>
    <s v="SI/SI"/>
    <s v="P.O. &quot;BIANCHI - MELACRINO&quot;"/>
    <m/>
    <s v="CARDIO-CHIRURGIA OO.RR."/>
    <s v="SALA EMODINAMICA 3"/>
    <s v="Proprietà Ente"/>
    <n v="6677.83"/>
    <m/>
    <s v="MONITOR PER PERSONAL COMPUTER"/>
    <s v="F"/>
    <n v="0.03"/>
    <n v="263.14999999999998"/>
    <n v="1"/>
    <m/>
    <n v="7.894499999999999"/>
    <m/>
  </r>
  <r>
    <x v="2"/>
    <x v="8"/>
    <s v="ao rc"/>
    <n v="4400"/>
    <n v="5257"/>
    <s v="SISTEMA POLIGRAFICO PER STUDI ELETTROFISIOLOGICI"/>
    <m/>
    <m/>
    <s v="GE MEDICAL SYSTEMS"/>
    <s v="CLAB II PLUS 64"/>
    <n v="1152"/>
    <m/>
    <m/>
    <m/>
    <m/>
    <m/>
    <s v="SI/SI"/>
    <s v="P.O. &quot;BIANCHI - MELACRINO&quot;"/>
    <m/>
    <s v="CARDIO-CHIRURGIA OO.RR."/>
    <s v="SALA EMODINAMICA 3"/>
    <s v="Proprietà Ente"/>
    <n v="6677.83"/>
    <m/>
    <s v="SISTEMA POLIGRAFICO PER STUDI ELETTROFISIOLOGICI"/>
    <s v="D"/>
    <n v="0.06"/>
    <n v="15307.781999999999"/>
    <n v="1"/>
    <m/>
    <n v="918.46691999999996"/>
    <m/>
  </r>
  <r>
    <x v="2"/>
    <x v="8"/>
    <s v="ao rc"/>
    <n v="4401"/>
    <n v="5258"/>
    <s v="VENTILATORE POLMONARE PER USO OSPEDALIERO"/>
    <m/>
    <m/>
    <s v="DATEX OHMEDA DIVISION INSTRUMENTARIUM CORP"/>
    <s v="ENGSTROM PRO"/>
    <s v="CBCQ00363"/>
    <m/>
    <s v="Z12030105"/>
    <m/>
    <m/>
    <m/>
    <s v="SI/SI"/>
    <s v="P.O. &quot;BIANCHI - MELACRINO&quot;"/>
    <m/>
    <s v="CARDIO-CHIRURGIA OO.RR."/>
    <s v="CORRIDOIO SALA EMODINAMICA"/>
    <s v="Proprietà Ente"/>
    <n v="16542.93"/>
    <m/>
    <s v="VENTILATORE POLMONARE PER USO OSPEDALIERO"/>
    <s v="C"/>
    <n v="0.08"/>
    <n v="20000"/>
    <n v="1"/>
    <m/>
    <n v="1600"/>
    <m/>
  </r>
  <r>
    <x v="2"/>
    <x v="8"/>
    <s v="ao rc"/>
    <n v="4402"/>
    <n v="5259"/>
    <s v="VENTILATORE POLMONARE PER USO OSPEDALIERO"/>
    <m/>
    <m/>
    <s v="DATEX OHMEDA DIVISION INSTRUMENTARIUM CORP"/>
    <s v="ENGSTROM PRO"/>
    <s v="CBCQ00371"/>
    <m/>
    <s v="Z12030105"/>
    <m/>
    <m/>
    <m/>
    <s v="SI/SI"/>
    <s v="P.O. &quot;BIANCHI - MELACRINO&quot;"/>
    <m/>
    <s v="CARDIO-CHIRURGIA OO.RR."/>
    <s v="CORRIDOIO SALA EMODINAMICA"/>
    <s v="Proprietà Ente"/>
    <n v="16542.93"/>
    <m/>
    <s v="VENTILATORE POLMONARE PER USO OSPEDALIERO"/>
    <s v="C"/>
    <n v="0.08"/>
    <n v="20000"/>
    <n v="1"/>
    <m/>
    <n v="1600"/>
    <m/>
  </r>
  <r>
    <x v="2"/>
    <x v="8"/>
    <s v="ao rc"/>
    <n v="4403"/>
    <n v="5260"/>
    <s v="VENTILATORE POLMONARE PER USO OSPEDALIERO"/>
    <m/>
    <m/>
    <s v="DATEX OHMEDA DIVISION INSTRUMENTARIUM CORP"/>
    <s v="ENGSTROM PRO"/>
    <s v="CBCQ00368"/>
    <m/>
    <s v="Z12030105"/>
    <m/>
    <m/>
    <m/>
    <s v="SI/SI"/>
    <s v="P.O. &quot;BIANCHI - MELACRINO&quot;"/>
    <m/>
    <s v="CARDIO-CHIRURGIA OO.RR."/>
    <s v="CORRIDOIO SALA EMODINAMICA"/>
    <s v="Proprietà Ente"/>
    <n v="16542.93"/>
    <m/>
    <s v="VENTILATORE POLMONARE PER USO OSPEDALIERO"/>
    <s v="C"/>
    <n v="0.08"/>
    <n v="20000"/>
    <n v="1"/>
    <m/>
    <n v="1600"/>
    <m/>
  </r>
  <r>
    <x v="2"/>
    <x v="8"/>
    <s v="ao rc"/>
    <n v="4404"/>
    <n v="5261"/>
    <s v="VENTILATORE POLMONARE PER USO OSPEDALIERO"/>
    <m/>
    <m/>
    <s v="DATEX OHMEDA DIVISION INSTRUMENTARIUM CORP"/>
    <s v="ENGSTROM PRO"/>
    <s v="CBCQ00369"/>
    <m/>
    <s v="Z12030105"/>
    <m/>
    <m/>
    <m/>
    <s v="SI/SI"/>
    <s v="P.O. &quot;BIANCHI - MELACRINO&quot;"/>
    <m/>
    <s v="CARDIO-CHIRURGIA OO.RR."/>
    <s v="CORRIDOIO SALA EMODINAMICA"/>
    <s v="Proprietà Ente"/>
    <n v="16542.93"/>
    <m/>
    <s v="VENTILATORE POLMONARE PER USO OSPEDALIERO"/>
    <s v="C"/>
    <n v="0.08"/>
    <n v="20000"/>
    <n v="1"/>
    <m/>
    <n v="1600"/>
    <m/>
  </r>
  <r>
    <x v="2"/>
    <x v="8"/>
    <s v="ao rc"/>
    <n v="4405"/>
    <n v="5262"/>
    <s v="TAVOLO OPERATORIO"/>
    <m/>
    <m/>
    <s v="SORDINA MEDICAL TECHNOLOGIES SRL"/>
    <s v="MT TB"/>
    <n v="12757"/>
    <m/>
    <s v="Z12011202"/>
    <m/>
    <m/>
    <m/>
    <s v="SI/SI"/>
    <s v="P.O. &quot;BIANCHI - MELACRINO&quot;"/>
    <m/>
    <s v="CARDIO-CHIRURGIA OO.RR."/>
    <s v="SALA 2"/>
    <s v="Proprietà Ente"/>
    <n v="28000"/>
    <m/>
    <s v="TAVOLO OPERATORIO"/>
    <s v="D"/>
    <n v="0.06"/>
    <n v="20000"/>
    <n v="1"/>
    <m/>
    <n v="1200"/>
    <m/>
  </r>
  <r>
    <x v="2"/>
    <x v="8"/>
    <s v="ao rc"/>
    <n v="4406"/>
    <n v="5264"/>
    <s v="MODULO DI REGISTRAZIONE SU CD E DVD"/>
    <m/>
    <m/>
    <s v="CODONICS INC"/>
    <s v="VIRTUA"/>
    <s v="100C00212C"/>
    <m/>
    <m/>
    <m/>
    <m/>
    <m/>
    <s v="SI/SI"/>
    <s v="P.O. &quot;BIANCHI - MELACRINO&quot;"/>
    <m/>
    <s v="CARDIO-CHIRURGIA OO.RR."/>
    <s v="SALA EMODINAMICA 3"/>
    <s v="Proprieta' Ente"/>
    <n v="41428.58"/>
    <m/>
    <s v="MODULO DI REGISTRAZIONE SU CD E DVD"/>
    <s v="F"/>
    <n v="0.03"/>
    <n v="1333.3333333333335"/>
    <n v="1"/>
    <m/>
    <n v="40"/>
    <m/>
  </r>
  <r>
    <x v="2"/>
    <x v="8"/>
    <s v="ao rc"/>
    <n v="4407"/>
    <n v="5266"/>
    <s v="MONITOR PER PERSONAL COMPUTER"/>
    <m/>
    <m/>
    <s v="NEC SAN-EI INSTRUMENTS LTD"/>
    <s v="MULTISYNC LCD 2090 UXI"/>
    <s v="0Y713894UA"/>
    <m/>
    <m/>
    <m/>
    <m/>
    <m/>
    <s v="SI/SI"/>
    <s v="P.O. &quot;BIANCHI - MELACRINO&quot;"/>
    <m/>
    <s v="CARDIO-CHIRURGIA OO.RR."/>
    <s v="SALA EMODINAMICA 3"/>
    <s v="Proprieta' Ente"/>
    <n v="41428.58"/>
    <m/>
    <s v="MONITOR PER PERSONAL COMPUTER"/>
    <s v="F"/>
    <n v="0.03"/>
    <n v="263.14999999999998"/>
    <n v="1"/>
    <m/>
    <n v="7.894499999999999"/>
    <m/>
  </r>
  <r>
    <x v="2"/>
    <x v="8"/>
    <s v="ao rc"/>
    <n v="4408"/>
    <n v="5267"/>
    <s v="MONITOR TELEVISIVO PER BIOIMMAGINI"/>
    <m/>
    <m/>
    <s v="BARCO NV"/>
    <s v="E 3620"/>
    <n v="1879054754"/>
    <m/>
    <s v="Z119008"/>
    <m/>
    <m/>
    <m/>
    <s v="SI/SI"/>
    <s v="P.O. &quot;BIANCHI - MELACRINO&quot;"/>
    <m/>
    <s v="CARDIO-CHIRURGIA OO.RR."/>
    <s v="SALA EMODINAMICA 3"/>
    <s v="Proprieta' Ente"/>
    <n v="41428.58"/>
    <m/>
    <s v="MONITOR TELEVISIVO PER BIOIMMAGINI"/>
    <s v="F"/>
    <n v="0.03"/>
    <n v="2666.666666666667"/>
    <n v="1"/>
    <m/>
    <n v="80"/>
    <m/>
  </r>
  <r>
    <x v="2"/>
    <x v="8"/>
    <s v="ao rc"/>
    <n v="4409"/>
    <n v="5268"/>
    <s v="MONITOR TELEVISIVO PER BIOIMMAGINI"/>
    <m/>
    <m/>
    <s v="BARCO NV"/>
    <s v="E 3620"/>
    <n v="1879054766"/>
    <m/>
    <s v="Z119008"/>
    <m/>
    <m/>
    <m/>
    <s v="SI/SI"/>
    <s v="P.O. &quot;BIANCHI - MELACRINO&quot;"/>
    <m/>
    <s v="CARDIO-CHIRURGIA OO.RR."/>
    <s v="SALA EMODINAMICA 3"/>
    <s v="Proprieta' Ente"/>
    <n v="41428.58"/>
    <m/>
    <s v="MONITOR TELEVISIVO PER BIOIMMAGINI"/>
    <s v="F"/>
    <n v="0.03"/>
    <n v="2666.666666666667"/>
    <n v="1"/>
    <m/>
    <n v="80"/>
    <m/>
  </r>
  <r>
    <x v="2"/>
    <x v="8"/>
    <s v="ao rc"/>
    <n v="4410"/>
    <n v="5269"/>
    <s v="PERSONAL COMPUTER"/>
    <m/>
    <m/>
    <s v="HEWLETT PACKARD CO"/>
    <s v="Z 600"/>
    <s v="CZC110DY66"/>
    <m/>
    <m/>
    <m/>
    <m/>
    <m/>
    <s v="SI/SI"/>
    <s v="P.O. &quot;BIANCHI - MELACRINO&quot;"/>
    <m/>
    <s v="CARDIO-CHIRURGIA OO.RR."/>
    <s v="SALA EMODINAMICA 3"/>
    <s v="Proprieta' Ente"/>
    <n v="2307.7184999999999"/>
    <m/>
    <s v="PERSONAL COMPUTER"/>
    <s v="F"/>
    <n v="0.03"/>
    <n v="1500"/>
    <n v="1"/>
    <m/>
    <n v="45"/>
    <m/>
  </r>
  <r>
    <x v="2"/>
    <x v="8"/>
    <s v="ao rc"/>
    <n v="4411"/>
    <n v="5270"/>
    <s v="MONITOR PER PERSONAL COMPUTER"/>
    <m/>
    <m/>
    <s v="NEC SAN-EI INSTRUMENTS LTD"/>
    <s v="MULTISYNC LCD 2090 UXI"/>
    <s v="0Y713885UA"/>
    <m/>
    <m/>
    <m/>
    <m/>
    <m/>
    <s v="SI/SI"/>
    <s v="P.O. &quot;BIANCHI - MELACRINO&quot;"/>
    <m/>
    <s v="CARDIO-CHIRURGIA OO.RR."/>
    <s v="SALA EMODINAMICA 3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412"/>
    <n v="5271"/>
    <s v="MONITOR TELEVISIVO PER BIOIMMAGINI"/>
    <m/>
    <m/>
    <s v="BARCO"/>
    <s v="MFGD 3420"/>
    <n v="1879054741"/>
    <m/>
    <s v="Z119008"/>
    <m/>
    <m/>
    <m/>
    <s v="SI/SI"/>
    <s v="P.O. &quot;BIANCHI - MELACRINO&quot;"/>
    <m/>
    <s v="CARDIO-CHIRURGIA OO.RR."/>
    <s v="SALA EMODINAMICA 3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413"/>
    <n v="5272"/>
    <s v="MONITOR TELEVISIVO PER BIOIMMAGINI"/>
    <m/>
    <m/>
    <s v="BARCO"/>
    <s v="MFGD 3420"/>
    <n v="1879054733"/>
    <m/>
    <s v="Z119008"/>
    <m/>
    <m/>
    <m/>
    <s v="SI/SI"/>
    <s v="P.O. &quot;BIANCHI - MELACRINO&quot;"/>
    <m/>
    <s v="CARDIO-CHIRURGIA OO.RR."/>
    <s v="SALA EMODINAMICA 3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414"/>
    <n v="5273"/>
    <s v="STAMPANTE PER COMPUTER"/>
    <m/>
    <m/>
    <s v="HEWLETT PACKARD CO"/>
    <s v="LASERJET P 3005 X"/>
    <s v="CNX2N10008"/>
    <m/>
    <m/>
    <m/>
    <m/>
    <m/>
    <s v="SI/SI"/>
    <s v="P.O. &quot;BIANCHI - MELACRINO&quot;"/>
    <m/>
    <s v="CARDIO-CHIRURGIA OO.RR."/>
    <s v="SALA EMODINAMICA 3"/>
    <s v="Proprieta' Ente"/>
    <n v="41428.58"/>
    <m/>
    <s v="STAMPANTE PER COMPUTER"/>
    <s v="F"/>
    <n v="0.03"/>
    <n v="0"/>
    <n v="1"/>
    <m/>
    <n v="0"/>
    <m/>
  </r>
  <r>
    <x v="2"/>
    <x v="8"/>
    <s v="ao rc"/>
    <n v="4415"/>
    <n v="5274"/>
    <s v="CIRCOLAZIONE EXTRACORPOREA, SISTEMA PER"/>
    <m/>
    <m/>
    <s v="TERUMO CORP"/>
    <s v="SYSTEM 1"/>
    <n v="1280"/>
    <m/>
    <s v="Z12050201"/>
    <m/>
    <m/>
    <m/>
    <s v="SI/SI"/>
    <s v="P.O. &quot;BIANCHI - MELACRINO&quot;"/>
    <m/>
    <s v="CARDIO-CHIRURGIA OO.RR."/>
    <s v="SALA 2"/>
    <s v="Proprietà Ente"/>
    <n v="83385"/>
    <m/>
    <s v="CIRCOLAZIONE EXTRACORPOREA, SISTEMA PER"/>
    <s v="A"/>
    <n v="0.12"/>
    <n v="13333.333333333334"/>
    <n v="1"/>
    <m/>
    <n v="1600"/>
    <m/>
  </r>
  <r>
    <x v="2"/>
    <x v="8"/>
    <s v="ao rc"/>
    <n v="4416"/>
    <n v="5275"/>
    <s v="SCAMBIATORE DI CALORE PER CIRCOLAZIONE EXTRACORPOREA"/>
    <m/>
    <m/>
    <s v="MAQUET CRITICAL CARE AB"/>
    <s v="JOSTRA HCU 30"/>
    <n v="93100567"/>
    <m/>
    <m/>
    <m/>
    <m/>
    <m/>
    <s v="SI/SI"/>
    <s v="P.O. &quot;BIANCHI - MELACRINO&quot;"/>
    <m/>
    <s v="CARDIO-CHIRURGIA OO.RR."/>
    <s v="SALA 2"/>
    <s v="Proprietà Ente"/>
    <n v="14705"/>
    <m/>
    <s v="SCAMBIATORE DI CALORE PER CIRCOLAZIONE EXTRACORPOREA"/>
    <s v="D"/>
    <n v="0.06"/>
    <n v="6666.666666666667"/>
    <n v="1"/>
    <m/>
    <n v="400"/>
    <m/>
  </r>
  <r>
    <x v="2"/>
    <x v="8"/>
    <s v="ao rc"/>
    <n v="4417"/>
    <n v="5276"/>
    <s v="SCAMBIATORE DI CALORE PER CIRCOLAZIONE EXTRACORPOREA"/>
    <m/>
    <m/>
    <s v="MAQUET CRITICAL CARE AB"/>
    <s v="JOSTRA HCU 30"/>
    <n v="93100565"/>
    <m/>
    <m/>
    <m/>
    <m/>
    <m/>
    <s v="SI/SI"/>
    <s v="P.O. &quot;BIANCHI - MELACRINO&quot;"/>
    <m/>
    <s v="CARDIO-CHIRURGIA OO.RR."/>
    <s v="SALA 2"/>
    <s v="Proprietà Ente"/>
    <n v="14705"/>
    <m/>
    <s v="SCAMBIATORE DI CALORE PER CIRCOLAZIONE EXTRACORPOREA"/>
    <s v="D"/>
    <n v="0.06"/>
    <n v="6666.666666666667"/>
    <n v="1"/>
    <m/>
    <n v="400"/>
    <m/>
  </r>
  <r>
    <x v="2"/>
    <x v="8"/>
    <s v="ao rc"/>
    <n v="4418"/>
    <n v="5277"/>
    <s v="CIRCOLAZIONE EXTRACORPOREA, SISTEMA PER"/>
    <m/>
    <m/>
    <s v="TERUMO CORP"/>
    <s v="SYSTEM 1"/>
    <n v="1282"/>
    <m/>
    <s v="Z12050201"/>
    <m/>
    <m/>
    <m/>
    <s v="SI/SI"/>
    <s v="P.O. &quot;BIANCHI - MELACRINO&quot;"/>
    <m/>
    <s v="CARDIO-CHIRURGIA OO.RR."/>
    <s v="SALA 1"/>
    <s v="Proprietà Ente"/>
    <n v="83385"/>
    <m/>
    <s v="CIRCOLAZIONE EXTRACORPOREA, SISTEMA PER"/>
    <s v="A"/>
    <n v="0.12"/>
    <n v="13333.333333333334"/>
    <n v="1"/>
    <m/>
    <n v="1600"/>
    <m/>
  </r>
  <r>
    <x v="2"/>
    <x v="8"/>
    <s v="ao rc"/>
    <n v="4419"/>
    <n v="5278"/>
    <s v="CARDIOSTIMOLATORE ESTERNO"/>
    <m/>
    <m/>
    <s v="MICROPACE PTY LTD"/>
    <s v="EPS 320"/>
    <n v="1977"/>
    <m/>
    <m/>
    <m/>
    <m/>
    <m/>
    <s v="SI/SI"/>
    <s v="P.O. &quot;BIANCHI - MELACRINO&quot;"/>
    <m/>
    <s v="CARDIO-CHIRURGIA OO.RR."/>
    <s v="SALA EMODINAMICA 3"/>
    <s v="Proprietà Ente"/>
    <n v="14446.63"/>
    <m/>
    <s v="CARDIOSTIMOLATORE ESTERNO"/>
    <s v="D"/>
    <n v="0.06"/>
    <n v="3693.08"/>
    <n v="1"/>
    <m/>
    <n v="221.5848"/>
    <m/>
  </r>
  <r>
    <x v="2"/>
    <x v="8"/>
    <s v="ao rc"/>
    <n v="4420"/>
    <n v="5279"/>
    <s v="MONITOR PER PERSONAL COMPUTER"/>
    <m/>
    <m/>
    <s v="ELO TOUCH SYSTEMS INC"/>
    <s v="ET1725 L"/>
    <n v="10210"/>
    <m/>
    <m/>
    <m/>
    <m/>
    <m/>
    <s v="SI/SI"/>
    <s v="P.O. &quot;BIANCHI - MELACRINO&quot;"/>
    <m/>
    <s v="CARDIO-CHIRURGIA OO.RR."/>
    <s v="SALA EMODINAMICA 3"/>
    <s v="Proprietà Ente"/>
    <n v="14446.63"/>
    <m/>
    <s v="MONITOR PER PERSONAL COMPUTER"/>
    <s v="F"/>
    <n v="0.03"/>
    <n v="263.14999999999998"/>
    <n v="1"/>
    <m/>
    <n v="7.894499999999999"/>
    <m/>
  </r>
  <r>
    <x v="2"/>
    <x v="8"/>
    <s v="ao rc"/>
    <n v="4421"/>
    <n v="5280"/>
    <s v="PERSONAL COMPUTER"/>
    <m/>
    <m/>
    <s v="HEWLETT PACKARD CO"/>
    <s v="XW 4600"/>
    <s v="2UA0130Z31"/>
    <m/>
    <m/>
    <m/>
    <m/>
    <m/>
    <s v="SI/SI"/>
    <s v="P.O. &quot;BIANCHI - MELACRINO&quot;"/>
    <m/>
    <s v="CARDIO-CHIRURGIA OO.RR."/>
    <s v="SALA EMODINAMICA 3"/>
    <s v="Proprietà Ente"/>
    <n v="14446.63"/>
    <m/>
    <s v="PERSONAL COMPUTER"/>
    <s v="F"/>
    <n v="0.03"/>
    <n v="1500"/>
    <n v="1"/>
    <m/>
    <n v="45"/>
    <m/>
  </r>
  <r>
    <x v="2"/>
    <x v="8"/>
    <s v="ao rc"/>
    <n v="4422"/>
    <n v="5281"/>
    <s v="MONITOR PER PERSONAL COMPUTER"/>
    <m/>
    <m/>
    <s v="EIZO NANAO CORP"/>
    <s v="S2001W"/>
    <n v="63389080"/>
    <m/>
    <m/>
    <m/>
    <m/>
    <m/>
    <s v="SI/SI"/>
    <s v="P.O. &quot;BIANCHI - MELACRINO&quot;"/>
    <m/>
    <s v="CARDIO-CHIRURGIA OO.RR."/>
    <s v="SALA EMODINAMICA 3"/>
    <s v="Proprietà Ente"/>
    <n v="14446.63"/>
    <m/>
    <s v="MONITOR PER PERSONAL COMPUTER"/>
    <s v="F"/>
    <n v="0.03"/>
    <n v="263.14999999999998"/>
    <n v="1"/>
    <m/>
    <n v="7.894499999999999"/>
    <m/>
  </r>
  <r>
    <x v="2"/>
    <x v="8"/>
    <s v="ao rc"/>
    <n v="4423"/>
    <n v="5282"/>
    <s v="MONITOR PER PERSONAL COMPUTER"/>
    <m/>
    <m/>
    <s v="EIZO NANAO CORP"/>
    <s v="S2001W"/>
    <n v="63431080"/>
    <m/>
    <m/>
    <m/>
    <m/>
    <m/>
    <s v="SI/SI"/>
    <s v="P.O. &quot;BIANCHI - MELACRINO&quot;"/>
    <m/>
    <s v="CARDIO-CHIRURGIA OO.RR."/>
    <s v="SALA EMODINAMICA 3"/>
    <s v="Proprietà Ente"/>
    <n v="14446.63"/>
    <m/>
    <s v="MONITOR PER PERSONAL COMPUTER"/>
    <s v="F"/>
    <n v="0.03"/>
    <n v="263.14999999999998"/>
    <n v="1"/>
    <m/>
    <n v="7.894499999999999"/>
    <m/>
  </r>
  <r>
    <x v="2"/>
    <x v="8"/>
    <s v="ao rc"/>
    <n v="4424"/>
    <n v="5283"/>
    <s v="MONITOR PER PERSONAL COMPUTER"/>
    <m/>
    <m/>
    <s v="EIZO NANAO CORP"/>
    <s v="S2001W"/>
    <n v="63476080"/>
    <m/>
    <m/>
    <m/>
    <m/>
    <m/>
    <s v="SI/SI"/>
    <s v="P.O. &quot;BIANCHI - MELACRINO&quot;"/>
    <m/>
    <s v="CARDIO-CHIRURGIA OO.RR."/>
    <s v="SALA EMODINAMICA 3"/>
    <s v="Proprietà Ente"/>
    <n v="14446.63"/>
    <m/>
    <s v="MONITOR PER PERSONAL COMPUTER"/>
    <s v="F"/>
    <n v="0.03"/>
    <n v="263.14999999999998"/>
    <n v="1"/>
    <m/>
    <n v="7.894499999999999"/>
    <m/>
  </r>
  <r>
    <x v="2"/>
    <x v="8"/>
    <s v="ao rc"/>
    <n v="4425"/>
    <n v="5284"/>
    <s v="MONITOR PER PERSONAL COMPUTER"/>
    <m/>
    <m/>
    <s v="EIZO NANAO CORP"/>
    <s v="S2001W"/>
    <n v="63462080"/>
    <m/>
    <m/>
    <m/>
    <m/>
    <m/>
    <s v="SI/SI"/>
    <s v="P.O. &quot;BIANCHI - MELACRINO&quot;"/>
    <m/>
    <s v="CARDIO-CHIRURGIA OO.RR."/>
    <s v="SALA EMODINAMICA 3"/>
    <s v="Proprietà Ente"/>
    <n v="14446.63"/>
    <m/>
    <s v="MONITOR PER PERSONAL COMPUTER"/>
    <s v="F"/>
    <n v="0.03"/>
    <n v="263.14999999999998"/>
    <n v="1"/>
    <m/>
    <n v="7.894499999999999"/>
    <m/>
  </r>
  <r>
    <x v="2"/>
    <x v="8"/>
    <s v="ao rc"/>
    <n v="4426"/>
    <n v="5285"/>
    <s v="DEFIBRILLATORE"/>
    <m/>
    <m/>
    <s v="GE MEDICAL SYSTEMS"/>
    <s v="RESPONDER 2000"/>
    <n v="3203447"/>
    <m/>
    <s v="Z120305"/>
    <m/>
    <m/>
    <m/>
    <s v="SI/SI"/>
    <s v="P.O. &quot;BIANCHI - MELACRINO&quot;"/>
    <m/>
    <s v="CARDIO-CHIRURGIA OO.RR."/>
    <s v="CORRIDOIO SALA EMODINAMICA"/>
    <s v="Proprietà Ente"/>
    <n v="12000"/>
    <m/>
    <s v="DEFIBRILLATORE"/>
    <s v="C"/>
    <n v="0.08"/>
    <n v="5000"/>
    <n v="1"/>
    <m/>
    <n v="400"/>
    <m/>
  </r>
  <r>
    <x v="2"/>
    <x v="8"/>
    <s v="ao rc"/>
    <n v="4427"/>
    <n v="5286"/>
    <s v="INIETTORE ANGIOGRAFICO"/>
    <m/>
    <m/>
    <s v="MEDRAD INC"/>
    <s v="AVANTA"/>
    <n v="20706"/>
    <m/>
    <s v="Z11039013"/>
    <m/>
    <m/>
    <m/>
    <s v="SI/SI"/>
    <s v="P.O. &quot;BIANCHI - MELACRINO&quot;"/>
    <m/>
    <s v="CARDIO-CHIRURGIA OO.RR."/>
    <s v="SALA EMODINAMICA 2"/>
    <s v="Proprieta' Ente"/>
    <n v="4000"/>
    <m/>
    <s v="INIETTORE ANGIOGRAFICO"/>
    <s v="C"/>
    <n v="0.08"/>
    <n v="4000"/>
    <n v="1"/>
    <m/>
    <n v="320"/>
    <m/>
  </r>
  <r>
    <x v="2"/>
    <x v="8"/>
    <s v="ao rc"/>
    <n v="4428"/>
    <n v="5287"/>
    <s v="INIETTORE ANGIOGRAFICO"/>
    <m/>
    <m/>
    <s v="MEDRAD INC"/>
    <s v="AVANTA"/>
    <n v="20694"/>
    <m/>
    <s v="Z11039013"/>
    <m/>
    <m/>
    <m/>
    <s v="SI/SI"/>
    <s v="P.O. &quot;BIANCHI - MELACRINO&quot;"/>
    <m/>
    <s v="CARDIO-CHIRURGIA OO.RR."/>
    <s v="SALA EMODINAMICA 2"/>
    <s v="Proprieta' Ente"/>
    <n v="4000"/>
    <m/>
    <s v="INIETTORE ANGIOGRAFICO"/>
    <s v="C"/>
    <n v="0.08"/>
    <n v="4000"/>
    <n v="1"/>
    <m/>
    <n v="320"/>
    <m/>
  </r>
  <r>
    <x v="2"/>
    <x v="8"/>
    <s v="ao rc"/>
    <n v="4429"/>
    <n v="5288"/>
    <s v="EMODIALISI, APPARECCHIO PER"/>
    <m/>
    <m/>
    <s v="SORIN GROUP ITALIA SRL"/>
    <s v="LYNDA"/>
    <n v="55009006"/>
    <m/>
    <m/>
    <m/>
    <m/>
    <m/>
    <s v="SI/SI"/>
    <s v="P.O. &quot;BIANCHI - MELACRINO&quot;"/>
    <m/>
    <s v="CARDIO-CHIRURGIA OO.RR."/>
    <s v="DEPOSITO"/>
    <s v="Proprietà Ente"/>
    <n v="14747.5"/>
    <m/>
    <s v="EMODIALISI, APPARECCHIO PER"/>
    <s v="A"/>
    <n v="0.12"/>
    <n v="25697.439999999999"/>
    <n v="1"/>
    <m/>
    <n v="3083.6927999999998"/>
    <m/>
  </r>
  <r>
    <x v="2"/>
    <x v="8"/>
    <s v="ao rc"/>
    <n v="4430"/>
    <n v="5289"/>
    <s v="MONITOR"/>
    <m/>
    <m/>
    <s v="GE MEDICAL SYSTEMS"/>
    <s v="D LCC 15"/>
    <s v="DTJ46150099"/>
    <m/>
    <s v="Z12030202"/>
    <m/>
    <m/>
    <m/>
    <s v="SI/SI"/>
    <s v="P.O. &quot;BIANCHI - MELACRINO&quot;"/>
    <m/>
    <s v="CARDIO-CHIRURGIA OO.RR."/>
    <s v="SALA 2"/>
    <s v="Proprieta' Ente"/>
    <n v="15300.24"/>
    <m/>
    <s v="MONITOR"/>
    <s v="C"/>
    <n v="0.08"/>
    <n v="3000"/>
    <n v="1"/>
    <m/>
    <n v="240"/>
    <m/>
  </r>
  <r>
    <x v="2"/>
    <x v="8"/>
    <s v="ao rc"/>
    <n v="4431"/>
    <n v="5290"/>
    <s v="MONITOR"/>
    <m/>
    <m/>
    <s v="GE MEDICAL SYSTEMS"/>
    <s v="D LCC 15"/>
    <s v="DTJ47150152"/>
    <m/>
    <s v="Z12030202"/>
    <m/>
    <m/>
    <m/>
    <s v="SI/SI"/>
    <s v="P.O. &quot;BIANCHI - MELACRINO&quot;"/>
    <m/>
    <s v="CARDIO-CHIRURGIA OO.RR."/>
    <s v="SALA 1"/>
    <s v="Proprietà Ente"/>
    <n v="3000"/>
    <m/>
    <s v="MONITOR"/>
    <s v="C"/>
    <n v="0.08"/>
    <n v="3000"/>
    <n v="1"/>
    <m/>
    <n v="240"/>
    <m/>
  </r>
  <r>
    <x v="2"/>
    <x v="8"/>
    <s v="ao rc"/>
    <n v="4432"/>
    <n v="5291"/>
    <s v="NUTRIPOMPA"/>
    <m/>
    <m/>
    <s v="FRESENIUS MEDICAL CARE AG &amp; CO KGAA"/>
    <s v="APPLIX SMART"/>
    <n v="20070755"/>
    <m/>
    <s v="Z12030303"/>
    <m/>
    <m/>
    <m/>
    <s v="SI/SI"/>
    <s v="P.O. &quot;BIANCHI - MELACRINO&quot;"/>
    <m/>
    <s v="CARDIO-CHIRURGIA OO.RR."/>
    <s v="ISOLAMENTO T.I."/>
    <s v="Proprietà Ente"/>
    <n v="1105"/>
    <m/>
    <s v="NUTRIPOMPA"/>
    <s v="E"/>
    <n v="0.04"/>
    <n v="1000"/>
    <n v="1"/>
    <m/>
    <n v="40"/>
    <m/>
  </r>
  <r>
    <x v="2"/>
    <x v="8"/>
    <s v="ao rc"/>
    <n v="4433"/>
    <n v="5292"/>
    <s v="SISTEMA ANTIDECUBITO"/>
    <m/>
    <m/>
    <s v="TERMOLETTO ITALIANA SAS"/>
    <s v="DYNAMIX AIR"/>
    <n v="7032011229"/>
    <m/>
    <m/>
    <m/>
    <m/>
    <m/>
    <s v="SI/SI"/>
    <s v="P.O. &quot;BIANCHI - MELACRINO&quot;"/>
    <m/>
    <s v="CARDIO-CHIRURGIA OO.RR."/>
    <s v="ISOLAMENTO T.I."/>
    <s v="Proprietà Ente"/>
    <n v="1530"/>
    <m/>
    <s v="SISTEMA ANTIDECUBITO"/>
    <s v="E"/>
    <n v="0.04"/>
    <n v="3000"/>
    <n v="1"/>
    <m/>
    <n v="120"/>
    <m/>
  </r>
  <r>
    <x v="2"/>
    <x v="8"/>
    <s v="ao rc"/>
    <n v="4434"/>
    <n v="5293"/>
    <s v="TESTA LETTO, APPARECCHIO"/>
    <m/>
    <m/>
    <s v="TEKNOLIT SPA"/>
    <s v="MINIBLOCK"/>
    <m/>
    <m/>
    <s v="Z129017"/>
    <m/>
    <m/>
    <m/>
    <s v="SI/SI"/>
    <s v="P.O. &quot;BIANCHI - MELACRINO&quot;"/>
    <m/>
    <s v="CARDIO-CHIRURGIA OO.RR."/>
    <s v="CORRIDOIO SALA EMODINAMICA"/>
    <s v="Proprietà Ente"/>
    <n v="3740"/>
    <m/>
    <s v="TESTA LETTO, APPARECCHIO"/>
    <s v="F"/>
    <n v="0.03"/>
    <n v="266.66666666666663"/>
    <n v="1"/>
    <m/>
    <n v="7.9999999999999982"/>
    <m/>
  </r>
  <r>
    <x v="2"/>
    <x v="8"/>
    <s v="ao rc"/>
    <n v="4435"/>
    <n v="5294"/>
    <s v="LAMPADA DA VISITA"/>
    <m/>
    <m/>
    <s v="."/>
    <s v="."/>
    <m/>
    <m/>
    <m/>
    <m/>
    <m/>
    <m/>
    <s v="SI/SI"/>
    <s v="P.O. &quot;BIANCHI - MELACRINO&quot;"/>
    <m/>
    <s v="CARDIO-CHIRURGIA OO.RR."/>
    <s v="CORRIDOIO SALA EMODINAMICA"/>
    <s v="Proprietà Ente"/>
    <n v="584.72969999999998"/>
    <m/>
    <s v="LAMPADA DA VISITA"/>
    <s v="F"/>
    <n v="0.03"/>
    <n v="1619.25"/>
    <n v="1"/>
    <m/>
    <n v="48.577500000000001"/>
    <m/>
  </r>
  <r>
    <x v="2"/>
    <x v="8"/>
    <s v="ao rc"/>
    <n v="4436"/>
    <n v="5295"/>
    <s v="TESTA LETTO, APPARECCHIO"/>
    <m/>
    <m/>
    <s v="TEKNOLIT SPA"/>
    <s v="MINIBLOCK"/>
    <m/>
    <m/>
    <s v="Z129017"/>
    <m/>
    <m/>
    <m/>
    <s v="SI/SI"/>
    <s v="P.O. &quot;BIANCHI - MELACRINO&quot;"/>
    <m/>
    <s v="CARDIO-CHIRURGIA OO.RR."/>
    <s v="CORRIDOIO SALA EMODINAMICA"/>
    <s v="Proprietà Ente"/>
    <n v="1870"/>
    <m/>
    <s v="TESTA LETTO, APPARECCHIO"/>
    <s v="F"/>
    <n v="0.03"/>
    <n v="266.66666666666663"/>
    <n v="1"/>
    <m/>
    <n v="7.9999999999999982"/>
    <m/>
  </r>
  <r>
    <x v="2"/>
    <x v="8"/>
    <s v="ao rc"/>
    <n v="4437"/>
    <n v="5296"/>
    <s v="LAMPADA DA VISITA"/>
    <m/>
    <m/>
    <s v="."/>
    <s v="."/>
    <m/>
    <m/>
    <m/>
    <m/>
    <m/>
    <m/>
    <s v="SI/SI"/>
    <s v="P.O. &quot;BIANCHI - MELACRINO&quot;"/>
    <m/>
    <s v="CARDIO-CHIRURGIA OO.RR."/>
    <s v="CORRIDOIO SALA EMODINAMICA"/>
    <s v="Proprietà Ente"/>
    <n v="584.72969999999998"/>
    <m/>
    <s v="LAMPADA DA VISITA"/>
    <s v="F"/>
    <n v="0.03"/>
    <n v="1619.25"/>
    <n v="1"/>
    <m/>
    <n v="48.577500000000001"/>
    <m/>
  </r>
  <r>
    <x v="2"/>
    <x v="8"/>
    <s v="ao rc"/>
    <n v="4438"/>
    <n v="5297"/>
    <s v="LAMPADA DA VISITA"/>
    <m/>
    <m/>
    <s v="."/>
    <s v="."/>
    <m/>
    <m/>
    <m/>
    <m/>
    <m/>
    <m/>
    <s v="SI/SI"/>
    <s v="P.O. &quot;BIANCHI - MELACRINO&quot;"/>
    <m/>
    <s v="CARDIO-CHIRURGIA OO.RR."/>
    <s v="CORRIDOIO SALA EMODINAMICA"/>
    <s v="Proprietà Ente"/>
    <n v="584.72969999999998"/>
    <m/>
    <s v="LAMPADA DA VISITA"/>
    <s v="F"/>
    <n v="0.03"/>
    <n v="1619.25"/>
    <n v="1"/>
    <m/>
    <n v="48.577500000000001"/>
    <m/>
  </r>
  <r>
    <x v="2"/>
    <x v="8"/>
    <s v="ao rc"/>
    <n v="4439"/>
    <n v="5298"/>
    <s v="TESTA LETTO, APPARECCHIO"/>
    <m/>
    <m/>
    <s v="TEKNOLIT SPA"/>
    <s v="MINIBLOCK"/>
    <m/>
    <m/>
    <s v="Z129017"/>
    <m/>
    <m/>
    <m/>
    <s v="SI/SI"/>
    <s v="P.O. &quot;BIANCHI - MELACRINO&quot;"/>
    <m/>
    <s v="CARDIO-CHIRURGIA OO.RR."/>
    <s v="CORRIDOIO SALA EMODINAMICA"/>
    <s v="Proprietà Ente"/>
    <n v="1870"/>
    <m/>
    <s v="TESTA LETTO, APPARECCHIO"/>
    <s v="F"/>
    <n v="0.03"/>
    <n v="266.66666666666663"/>
    <n v="1"/>
    <m/>
    <n v="7.9999999999999982"/>
    <m/>
  </r>
  <r>
    <x v="2"/>
    <x v="8"/>
    <s v="ao rc"/>
    <n v="4440"/>
    <n v="5299"/>
    <s v="LAMPADA DA VISITA"/>
    <m/>
    <m/>
    <s v="."/>
    <s v="."/>
    <m/>
    <m/>
    <m/>
    <m/>
    <m/>
    <m/>
    <s v="SI/SI"/>
    <s v="P.O. &quot;BIANCHI - MELACRINO&quot;"/>
    <m/>
    <s v="CARDIO-CHIRURGIA OO.RR."/>
    <s v="CORRIDOIO SALA EMODINAMICA"/>
    <s v="Proprietà Ente"/>
    <n v="584.72969999999998"/>
    <m/>
    <s v="LAMPADA DA VISITA"/>
    <s v="F"/>
    <n v="0.03"/>
    <n v="1619.25"/>
    <n v="1"/>
    <m/>
    <n v="48.577500000000001"/>
    <m/>
  </r>
  <r>
    <x v="2"/>
    <x v="8"/>
    <s v="ao rc"/>
    <n v="4441"/>
    <n v="5300"/>
    <s v="STAMPANTE PER COMPUTER"/>
    <m/>
    <m/>
    <s v="HEWLETT PACKARD CO"/>
    <s v="LASERJET P 3015"/>
    <s v="VNBUBBCJHL"/>
    <m/>
    <m/>
    <m/>
    <m/>
    <m/>
    <s v="SI/SI"/>
    <s v="P.O. &quot;BIANCHI - MELACRINO&quot;"/>
    <m/>
    <s v="CARDIO-CHIRURGIA OO.RR."/>
    <s v="SALA EMODINAMICA 3"/>
    <s v="Proprietà Ente"/>
    <n v="14446.63"/>
    <m/>
    <s v="STAMPANTE PER COMPUTER"/>
    <s v="F"/>
    <n v="0.03"/>
    <n v="0"/>
    <n v="1"/>
    <m/>
    <n v="0"/>
    <m/>
  </r>
  <r>
    <x v="2"/>
    <x v="8"/>
    <s v="ao rc"/>
    <n v="4442"/>
    <n v="5301"/>
    <s v="EMOGASANALIZZATORE"/>
    <m/>
    <m/>
    <s v="SIEMENS AG"/>
    <s v="RAPIDPOINT 405"/>
    <n v="10132"/>
    <m/>
    <m/>
    <m/>
    <m/>
    <m/>
    <s v="SI/SI"/>
    <s v="P.O. &quot;BIANCHI - MELACRINO&quot;"/>
    <m/>
    <s v="CARDIO-CHIRURGIA OO.RR."/>
    <s v="CORRIDOIO SALA EMODINAMICA"/>
    <s v="Proprietà Ente"/>
    <n v="11475"/>
    <m/>
    <s v="EMOGASANALIZZATORE"/>
    <s v="B"/>
    <n v="0.1"/>
    <n v="13817.6"/>
    <n v="1"/>
    <m/>
    <n v="1381.7600000000002"/>
    <m/>
  </r>
  <r>
    <x v="2"/>
    <x v="8"/>
    <s v="ao rc"/>
    <n v="4443"/>
    <n v="5302"/>
    <s v="COAGULOMETRO"/>
    <m/>
    <m/>
    <s v="TECO MEDICAL GMBH"/>
    <s v="COATRON M4"/>
    <s v="M42351"/>
    <m/>
    <m/>
    <m/>
    <m/>
    <m/>
    <s v="SI/SI"/>
    <s v="P.O. &quot;BIANCHI - MELACRINO&quot;"/>
    <m/>
    <s v="CARDIO-CHIRURGIA OO.RR."/>
    <s v="CORRIDOIO SALA EMODINAMICA"/>
    <s v="Proprietà Ente"/>
    <n v="25925"/>
    <m/>
    <s v="COAGULOMETRO"/>
    <s v="D"/>
    <n v="0.06"/>
    <n v="7772.4"/>
    <n v="1"/>
    <m/>
    <n v="466.34399999999994"/>
    <m/>
  </r>
  <r>
    <x v="2"/>
    <x v="8"/>
    <s v="ao rc"/>
    <n v="4444"/>
    <n v="5303"/>
    <s v="COAGULOMETRO"/>
    <m/>
    <m/>
    <s v="TECO MEDICAL GMBH"/>
    <s v="COATRON M4"/>
    <s v="M42352"/>
    <m/>
    <m/>
    <m/>
    <m/>
    <m/>
    <s v="SI/SI"/>
    <s v="P.O. &quot;BIANCHI - MELACRINO&quot;"/>
    <m/>
    <s v="CARDIO-CHIRURGIA OO.RR."/>
    <s v="CORRIDOIO SALA EMODINAMICA"/>
    <s v="Proprietà Ente"/>
    <n v="25925"/>
    <m/>
    <s v="COAGULOMETRO"/>
    <s v="D"/>
    <n v="0.06"/>
    <n v="7772.4"/>
    <n v="1"/>
    <m/>
    <n v="466.34399999999994"/>
    <m/>
  </r>
  <r>
    <x v="2"/>
    <x v="8"/>
    <s v="ao rc"/>
    <n v="4445"/>
    <n v="5304"/>
    <s v="STAMPANTE PER COMPUTER"/>
    <m/>
    <m/>
    <s v="SEIKO INSTRUMENTS INC"/>
    <s v="DPU 414"/>
    <n v="1011836"/>
    <m/>
    <m/>
    <m/>
    <m/>
    <m/>
    <s v="SI/SI"/>
    <s v="P.O. &quot;BIANCHI - MELACRINO&quot;"/>
    <m/>
    <s v="CARDIO-CHIRURGIA OO.RR."/>
    <s v="CORRIDOIO SALA EMODINAM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4446"/>
    <n v="5305"/>
    <s v="STAMPANTE PER COMPUTER"/>
    <m/>
    <m/>
    <s v="SEIKO INSTRUMENTS INC"/>
    <s v="DPU 414"/>
    <n v="1011837"/>
    <m/>
    <m/>
    <m/>
    <m/>
    <m/>
    <s v="SI/SI"/>
    <s v="P.O. &quot;BIANCHI - MELACRINO&quot;"/>
    <m/>
    <s v="CARDIO-CHIRURGIA OO.RR."/>
    <s v="CORRIDOIO SALA EMODINAM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4447"/>
    <n v="5309"/>
    <s v="ELETTROBISTURI"/>
    <m/>
    <m/>
    <s v="OLYMPUS OPTICAL CO LTD"/>
    <s v="UES 40"/>
    <n v="7036531"/>
    <m/>
    <s v="Z12010902"/>
    <m/>
    <m/>
    <m/>
    <s v="SI/SI"/>
    <s v="P.O. &quot;BIANCHI - MELACRINO&quot;"/>
    <m/>
    <s v="BLOCCO OPERATORIO"/>
    <s v="SALA OPERATORIA 1"/>
    <s v="Proprieta' Ente"/>
    <n v="5000"/>
    <m/>
    <s v="ELETTROBISTURI"/>
    <s v="C"/>
    <n v="0.08"/>
    <n v="5000"/>
    <n v="1"/>
    <m/>
    <n v="400"/>
    <m/>
  </r>
  <r>
    <x v="2"/>
    <x v="8"/>
    <s v="ao rc"/>
    <n v="4448"/>
    <n v="5310"/>
    <s v="FRIGORIFERO BIOLOGICO"/>
    <m/>
    <m/>
    <s v="ANGELANTONI INDUSTRIE SPA"/>
    <s v="EKO BASIC 700 1 TN"/>
    <n v="64054"/>
    <m/>
    <m/>
    <d v="2011-12-21T00:00:00"/>
    <m/>
    <m/>
    <s v="SI/SI"/>
    <s v="P.O. &quot;BIANCHI - MELACRINO&quot;"/>
    <m/>
    <s v="PATOLOGIA CLIN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4449"/>
    <n v="5311"/>
    <s v="GRUPPO DI CONTINUITA'"/>
    <m/>
    <m/>
    <s v="RAMET SRL"/>
    <s v="ELI 1000 R/2U"/>
    <n v="4010055"/>
    <m/>
    <m/>
    <m/>
    <m/>
    <m/>
    <s v="SI/SI"/>
    <s v="P.O. &quot;BIANCHI - MELACRINO&quot;"/>
    <m/>
    <s v="RIANIMAZIONE"/>
    <s v="SALA T.I.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4450"/>
    <n v="5312"/>
    <s v="FRIGORIFERO BIOLOGICO"/>
    <m/>
    <m/>
    <s v="ANGELANTONI INDUSTRIE SPA"/>
    <s v="FRL 160 V"/>
    <s v="LS00156"/>
    <m/>
    <m/>
    <d v="2012-03-30T00:00:00"/>
    <m/>
    <m/>
    <s v="SI/SI"/>
    <s v="P.O. &quot;BIANCHI - MELACRINO&quot;"/>
    <m/>
    <s v="MEDICINA NUCLEARE"/>
    <s v="DEPOSITO"/>
    <s v="Proprieta' Ente"/>
    <n v="6000"/>
    <m/>
    <s v="FRIGORIFERO BIOLOGICO"/>
    <s v="E"/>
    <n v="0.04"/>
    <n v="6000"/>
    <n v="1"/>
    <m/>
    <n v="240"/>
    <m/>
  </r>
  <r>
    <x v="2"/>
    <x v="8"/>
    <s v="ao rc"/>
    <n v="4451"/>
    <n v="5313"/>
    <s v="AMPLIFICATORE DI SEQUENZE NUCLEOTIDICHE"/>
    <m/>
    <m/>
    <s v="EPPENDORF AG"/>
    <s v="MASTERCYCLER EP GRADIENT"/>
    <s v="6333BI000801"/>
    <m/>
    <m/>
    <d v="2012-04-26T00:00:00"/>
    <m/>
    <m/>
    <s v="SI/SI"/>
    <s v="P.O. &quot;BIANCHI - MELACRINO&quot;"/>
    <m/>
    <s v="TIPIZZAZIONE TISSUTALE"/>
    <s v="LAB. MICROSCOPIA"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4452"/>
    <n v="5314"/>
    <s v="AMPLIFICATORE DI SEQUENZE NUCLEOTIDICHE"/>
    <m/>
    <m/>
    <s v="EPPENDORF AG"/>
    <s v="MASTERCYCLER EP GRADIENT"/>
    <s v="6332BI600886"/>
    <m/>
    <m/>
    <d v="2012-04-26T00:00:00"/>
    <m/>
    <m/>
    <s v="SI/SI"/>
    <s v="P.O. &quot;BIANCHI - MELACRINO&quot;"/>
    <m/>
    <s v="TIPIZZAZIONE TISSUTALE"/>
    <s v="LAB. MICROSCOPIA"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4453"/>
    <n v="5315"/>
    <s v="ALIMENTATORE"/>
    <m/>
    <m/>
    <s v="MASIMO CORP"/>
    <s v="RADICAL RDS 3"/>
    <n v="166398"/>
    <m/>
    <m/>
    <d v="2012-05-24T00:00:00"/>
    <m/>
    <m/>
    <s v="SI/SI"/>
    <s v="P.O. &quot;BIANCHI - MELACRINO&quot;"/>
    <m/>
    <s v="NEONATOLOGIA"/>
    <s v="CAPO SALA"/>
    <s v="Proprieta' Ente"/>
    <n v="300"/>
    <m/>
    <s v="ALIMENTATORE"/>
    <s v="F"/>
    <n v="0.03"/>
    <n v="1511.3"/>
    <n v="1"/>
    <m/>
    <n v="45.338999999999999"/>
    <m/>
  </r>
  <r>
    <x v="2"/>
    <x v="8"/>
    <s v="ao rc"/>
    <n v="4454"/>
    <n v="5316"/>
    <s v="PULSOSSIMETRO"/>
    <m/>
    <m/>
    <s v="MASIMO CORP"/>
    <s v="RADICAL 7"/>
    <s v="T0058440"/>
    <m/>
    <s v="Z1203020408"/>
    <d v="2012-05-24T00:00:00"/>
    <m/>
    <m/>
    <s v="SI/SI"/>
    <s v="P.O. &quot;BIANCHI - MELACRINO&quot;"/>
    <m/>
    <s v="NEONATOLOGIA"/>
    <s v="CAPO SALA"/>
    <s v="Proprieta' Ente"/>
    <n v="500"/>
    <m/>
    <s v="PULSOSSIMETRO"/>
    <s v="C"/>
    <n v="0.08"/>
    <n v="500"/>
    <n v="1"/>
    <m/>
    <n v="40"/>
    <m/>
  </r>
  <r>
    <x v="2"/>
    <x v="8"/>
    <s v="ao rc"/>
    <n v="4455"/>
    <n v="5317"/>
    <s v="PULSOSSIMETRO"/>
    <m/>
    <m/>
    <s v="MASIMO CORP"/>
    <s v="RAD 5"/>
    <s v="N33609"/>
    <m/>
    <s v="Z1203020408"/>
    <d v="2012-05-24T00:00:00"/>
    <m/>
    <m/>
    <s v="SI/SI"/>
    <s v="P.O. &quot;BIANCHI - MELACRINO&quot;"/>
    <m/>
    <s v="NEONATOLOGIA"/>
    <s v="CAPO SALA"/>
    <s v="Proprieta' Ente"/>
    <n v="500"/>
    <m/>
    <s v="PULSOSSIMETRO"/>
    <s v="C"/>
    <n v="0.08"/>
    <n v="500"/>
    <n v="1"/>
    <m/>
    <n v="40"/>
    <m/>
  </r>
  <r>
    <x v="2"/>
    <x v="8"/>
    <s v="ao rc"/>
    <n v="4456"/>
    <n v="5318"/>
    <s v="ALIMENTATORE"/>
    <m/>
    <m/>
    <s v="MASIMO CORP"/>
    <s v="RADICAL RDS 3"/>
    <n v="166721"/>
    <m/>
    <m/>
    <d v="2012-05-24T00:00:00"/>
    <m/>
    <m/>
    <s v="SI/SI"/>
    <s v="P.O. &quot;BIANCHI - MELACRINO&quot;"/>
    <m/>
    <s v="NEONATOLOGIA"/>
    <s v="CAPO SALA"/>
    <s v="Proprieta' Ente"/>
    <n v="300"/>
    <m/>
    <s v="ALIMENTATORE"/>
    <s v="F"/>
    <n v="0.03"/>
    <n v="1511.3"/>
    <n v="1"/>
    <m/>
    <n v="45.338999999999999"/>
    <m/>
  </r>
  <r>
    <x v="2"/>
    <x v="8"/>
    <s v="ao rc"/>
    <n v="4457"/>
    <n v="5319"/>
    <s v="PULSOSSIMETRO"/>
    <m/>
    <m/>
    <s v="MASIMO CORP"/>
    <s v="RADICAL 7"/>
    <s v="T044419"/>
    <m/>
    <s v="Z1203020408"/>
    <d v="2012-05-24T00:00:00"/>
    <m/>
    <m/>
    <s v="SI/SI"/>
    <s v="P.O. &quot;BIANCHI - MELACRINO&quot;"/>
    <m/>
    <s v="NEONATOLOGIA"/>
    <s v="CAPO SALA"/>
    <s v="Proprieta' Ente"/>
    <n v="500"/>
    <m/>
    <s v="PULSOSSIMETRO"/>
    <s v="C"/>
    <n v="0.08"/>
    <n v="500"/>
    <n v="1"/>
    <m/>
    <n v="40"/>
    <m/>
  </r>
  <r>
    <x v="2"/>
    <x v="8"/>
    <s v="ao rc"/>
    <n v="4458"/>
    <n v="5320"/>
    <s v="ALIMENTATORE"/>
    <m/>
    <m/>
    <s v="MASIMO CORP"/>
    <s v="RADICAL RDS 3"/>
    <n v="167158"/>
    <m/>
    <m/>
    <d v="2012-05-24T00:00:00"/>
    <m/>
    <m/>
    <s v="SI/SI"/>
    <s v="P.O. &quot;BIANCHI - MELACRINO&quot;"/>
    <m/>
    <s v="NEONATOLOGIA"/>
    <s v="CAPO SALA"/>
    <s v="Proprieta' Ente"/>
    <n v="300"/>
    <m/>
    <s v="ALIMENTATORE"/>
    <s v="F"/>
    <n v="0.03"/>
    <n v="1511.3"/>
    <n v="1"/>
    <m/>
    <n v="45.338999999999999"/>
    <m/>
  </r>
  <r>
    <x v="2"/>
    <x v="8"/>
    <s v="ao rc"/>
    <n v="4459"/>
    <n v="5321"/>
    <s v="PULSOSSIMETRO"/>
    <m/>
    <m/>
    <s v="MASIMO CORP"/>
    <s v="RADICAL 7"/>
    <s v="T059735"/>
    <m/>
    <s v="Z1203020408"/>
    <d v="2012-05-24T00:00:00"/>
    <m/>
    <m/>
    <s v="SI/SI"/>
    <s v="P.O. &quot;BIANCHI - MELACRINO&quot;"/>
    <m/>
    <s v="NEONATOLOGIA"/>
    <s v="CAPO SALA"/>
    <s v="Proprieta' Ente"/>
    <n v="500"/>
    <m/>
    <s v="PULSOSSIMETRO"/>
    <s v="C"/>
    <n v="0.08"/>
    <n v="500"/>
    <n v="1"/>
    <m/>
    <n v="40"/>
    <m/>
  </r>
  <r>
    <x v="2"/>
    <x v="8"/>
    <s v="ao rc"/>
    <n v="4460"/>
    <n v="5322"/>
    <s v="ALIMENTATORE"/>
    <m/>
    <m/>
    <s v="MASIMO CORP"/>
    <s v="RADICAL RDS 3"/>
    <n v="156542"/>
    <m/>
    <m/>
    <d v="2012-05-24T00:00:00"/>
    <m/>
    <m/>
    <s v="SI/SI"/>
    <s v="P.O. &quot;BIANCHI - MELACRINO&quot;"/>
    <m/>
    <s v="NEONATOLOGIA"/>
    <s v="CAPO SALA"/>
    <s v="Proprieta' Ente"/>
    <n v="300"/>
    <m/>
    <s v="ALIMENTATORE"/>
    <s v="F"/>
    <n v="0.03"/>
    <n v="1511.3"/>
    <n v="1"/>
    <m/>
    <n v="45.338999999999999"/>
    <m/>
  </r>
  <r>
    <x v="2"/>
    <x v="8"/>
    <s v="ao rc"/>
    <n v="4461"/>
    <n v="5323"/>
    <s v="AMPLIFICATORE DI SEQUENZE NUCLEOTIDICHE"/>
    <m/>
    <m/>
    <s v="EPPENDORF AG"/>
    <s v="MASTERCYCLER EP GRADIENT"/>
    <s v="5345/9651"/>
    <m/>
    <m/>
    <d v="2012-03-14T00:00:00"/>
    <m/>
    <m/>
    <s v="SI/SI"/>
    <s v="P.O. &quot;BIANCHI - MELACRINO&quot;"/>
    <m/>
    <s v="TIPIZZAZIONE TISSUTALE"/>
    <s v="LAB. MICROSCOPIA"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4462"/>
    <n v="5324"/>
    <s v="PULSOSSIMETRO"/>
    <m/>
    <m/>
    <s v="MASIMO CORP"/>
    <s v="RADICAL 7"/>
    <s v="T058701"/>
    <m/>
    <s v="Z1203020408"/>
    <d v="2012-05-24T00:00:00"/>
    <m/>
    <m/>
    <s v="SI/SI"/>
    <s v="P.O. &quot;BIANCHI - MELACRINO&quot;"/>
    <m/>
    <s v="NEONATOLOGIA"/>
    <s v="CAPO SALA"/>
    <s v="Proprieta' Ente"/>
    <n v="500"/>
    <m/>
    <s v="PULSOSSIMETRO"/>
    <s v="C"/>
    <n v="0.08"/>
    <n v="500"/>
    <n v="1"/>
    <m/>
    <n v="40"/>
    <m/>
  </r>
  <r>
    <x v="2"/>
    <x v="8"/>
    <s v="ao rc"/>
    <n v="4463"/>
    <n v="5325"/>
    <s v="INCUBATRICE NEONATALE"/>
    <m/>
    <m/>
    <s v="DATEX OHMEDA INC"/>
    <s v="GIRAFFE INCUBATOR"/>
    <s v="HDHF50177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4464"/>
    <n v="5326"/>
    <s v="INCUBATRICE NEONATALE"/>
    <m/>
    <m/>
    <s v="DATEX OHMEDA INC"/>
    <s v="GIRAFFE INCUBATOR"/>
    <s v="HDHF50244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4465"/>
    <n v="5327"/>
    <s v="INCUBATRICE NEONATALE"/>
    <m/>
    <m/>
    <s v="DATEX OHMEDA INC"/>
    <s v="GIRAFFE INCUBATOR"/>
    <s v="HDHF50238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4466"/>
    <n v="5328"/>
    <s v="INCUBATRICE NEONATALE"/>
    <m/>
    <m/>
    <s v="DATEX OHMEDA INC"/>
    <s v="GIRAFFE INCUBATOR"/>
    <s v="HDHF50327"/>
    <m/>
    <s v="Z12080403"/>
    <m/>
    <m/>
    <m/>
    <s v="SI/SI"/>
    <s v="P.O. &quot;BIANCHI - MELACRINO&quot;"/>
    <m/>
    <s v="NEONATOLOGIA"/>
    <s v="T.I.N."/>
    <s v="Proprieta' Ente"/>
    <n v="6666.67"/>
    <m/>
    <s v="INCUBATRICE NEONATALE"/>
    <s v="D"/>
    <n v="0.06"/>
    <n v="6666.666666666667"/>
    <n v="1"/>
    <m/>
    <n v="400"/>
    <m/>
  </r>
  <r>
    <x v="2"/>
    <x v="8"/>
    <s v="ao rc"/>
    <n v="4467"/>
    <n v="5329"/>
    <s v="PIASTRA RAFFREDDANTE PER PARAFFINA"/>
    <m/>
    <m/>
    <s v="BIO-OPTICA MILANO SPA"/>
    <s v="PF200"/>
    <n v="981118402"/>
    <m/>
    <m/>
    <d v="2012-06-07T00:00:00"/>
    <m/>
    <m/>
    <s v="SI/SI"/>
    <s v="P.O. &quot;BIANCHI - MELACRINO&quot;"/>
    <m/>
    <s v="ANATOMIA PATOLOGICA"/>
    <s v="LAB. ANATOMIA PATOLOGICA"/>
    <s v="Proprieta' Ente"/>
    <n v="2666.67"/>
    <m/>
    <s v="PIASTRA RAFFREDDANTE PER PARAFFINA"/>
    <s v="F"/>
    <n v="0.03"/>
    <n v="2666.666666666667"/>
    <n v="1"/>
    <m/>
    <n v="80"/>
    <m/>
  </r>
  <r>
    <x v="2"/>
    <x v="8"/>
    <s v="ao rc"/>
    <n v="4468"/>
    <n v="5330"/>
    <s v="INCLUSORE AUTOMATICO DI PARAFFINA"/>
    <m/>
    <m/>
    <s v="BIO-OPTICA MILANO SPA"/>
    <s v="DP 500"/>
    <n v="231145400"/>
    <m/>
    <m/>
    <d v="2012-06-07T00:00:00"/>
    <m/>
    <m/>
    <s v="SI/SI"/>
    <s v="P.O. &quot;BIANCHI - MELACRINO&quot;"/>
    <m/>
    <s v="ANATOMIA PATOLOGICA"/>
    <s v="LAB. ANATOMIA PATOLOGICA"/>
    <s v="Proprieta' Ente"/>
    <n v="2666.67"/>
    <m/>
    <s v="INCLUSORE AUTOMATICO DI PARAFFINA"/>
    <s v="D"/>
    <n v="0.06"/>
    <n v="2666.666666666667"/>
    <n v="1"/>
    <m/>
    <n v="160"/>
    <m/>
  </r>
  <r>
    <x v="2"/>
    <x v="8"/>
    <s v="ao rc"/>
    <n v="4469"/>
    <n v="5331"/>
    <s v="PIASTRA RISCALDANTE"/>
    <m/>
    <m/>
    <s v="BIO-OPTICA MILANO SPA"/>
    <s v="UT 200"/>
    <n v="451146361"/>
    <m/>
    <m/>
    <d v="2012-06-07T00:00:00"/>
    <m/>
    <m/>
    <s v="SI/SI"/>
    <s v="P.O. &quot;BIANCHI - MELACRINO&quot;"/>
    <m/>
    <s v="ANATOMIA PATOLOGICA"/>
    <s v="LAB. ANATOMIA PATOLOGICA"/>
    <s v="Proprieta' Ente"/>
    <n v="2666.67"/>
    <m/>
    <s v="PIASTRA RISCALDANTE"/>
    <s v="F"/>
    <n v="0.03"/>
    <n v="2666.666666666667"/>
    <n v="1"/>
    <m/>
    <n v="80"/>
    <m/>
  </r>
  <r>
    <x v="2"/>
    <x v="8"/>
    <s v="ao rc"/>
    <n v="4470"/>
    <n v="5332"/>
    <s v="MONITOR"/>
    <m/>
    <m/>
    <s v="BIOLIGHT CO LTD"/>
    <s v="M 9500"/>
    <s v="A9501159"/>
    <m/>
    <s v="Z12030202"/>
    <d v="2012-03-19T00:00:00"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4471"/>
    <n v="5333"/>
    <s v="MONITOR"/>
    <m/>
    <m/>
    <s v="BIOLIGHT CO LTD"/>
    <s v="M 9500"/>
    <s v="A9500141"/>
    <m/>
    <s v="Z12030202"/>
    <d v="2012-03-19T00:00:00"/>
    <m/>
    <m/>
    <s v="SI/SI"/>
    <s v="P.O. &quot;BIANCHI - MELACRINO&quot;"/>
    <m/>
    <s v="RIANIMAZIONE"/>
    <s v="SALA T.I."/>
    <s v="Proprieta' Ente"/>
    <n v="3000"/>
    <m/>
    <s v="MONITOR"/>
    <s v="C"/>
    <n v="0.08"/>
    <n v="3000"/>
    <n v="1"/>
    <m/>
    <n v="240"/>
    <m/>
  </r>
  <r>
    <x v="2"/>
    <x v="8"/>
    <s v="ao rc"/>
    <n v="4472"/>
    <n v="5334"/>
    <s v="MONITOR"/>
    <m/>
    <m/>
    <s v="BIOLIGHT CO LTD"/>
    <s v="M 9500"/>
    <s v="A9500142"/>
    <m/>
    <s v="Z12030202"/>
    <d v="2012-03-19T00:00:00"/>
    <m/>
    <m/>
    <s v="SI/SI"/>
    <s v="P.O. &quot;BIANCHI - MELACRINO&quot;"/>
    <m/>
    <s v="CHIRURGIA VASCOLARE"/>
    <s v="DEGENZA"/>
    <s v="Proprieta' Ente"/>
    <n v="3000"/>
    <m/>
    <s v="MONITOR"/>
    <s v="C"/>
    <n v="0.08"/>
    <n v="3000"/>
    <n v="1"/>
    <m/>
    <n v="240"/>
    <m/>
  </r>
  <r>
    <x v="2"/>
    <x v="8"/>
    <s v="ao rc"/>
    <n v="4473"/>
    <n v="5335"/>
    <s v="MONITOR"/>
    <m/>
    <m/>
    <s v="BIOLIGHT CO LTD"/>
    <s v="M 9500"/>
    <s v="A9500139"/>
    <m/>
    <s v="Z12030202"/>
    <d v="2012-03-19T00:00:00"/>
    <m/>
    <m/>
    <s v="SI/SI"/>
    <s v="P.O. &quot;BIANCHI - MELACRINO&quot;"/>
    <m/>
    <s v="CHIRURGIA VASCOLARE"/>
    <s v="DEGENZA"/>
    <s v="Proprieta' Ente"/>
    <n v="3000"/>
    <m/>
    <s v="MONITOR"/>
    <s v="C"/>
    <n v="0.08"/>
    <n v="3000"/>
    <n v="1"/>
    <m/>
    <n v="240"/>
    <m/>
  </r>
  <r>
    <x v="2"/>
    <x v="8"/>
    <s v="ao rc"/>
    <n v="4474"/>
    <n v="5336"/>
    <s v="MONITOR"/>
    <m/>
    <m/>
    <s v="BIOLIGHT CO LTD"/>
    <s v="M 9500"/>
    <s v="A9500140"/>
    <m/>
    <s v="Z12030202"/>
    <d v="2012-03-19T00:00:00"/>
    <m/>
    <m/>
    <s v="SI/SI"/>
    <s v="P.O. &quot;BIANCHI - MELACRINO&quot;"/>
    <m/>
    <s v="CHIRURGIA VASCOLARE"/>
    <s v="DEGENZA"/>
    <s v="Proprieta' Ente"/>
    <n v="3000"/>
    <m/>
    <s v="MONITOR"/>
    <s v="C"/>
    <n v="0.08"/>
    <n v="3000"/>
    <n v="1"/>
    <m/>
    <n v="240"/>
    <m/>
  </r>
  <r>
    <x v="2"/>
    <x v="8"/>
    <s v="ao rc"/>
    <n v="4475"/>
    <n v="5337"/>
    <s v="MONITOR"/>
    <m/>
    <m/>
    <s v="BIOLIGHT CO LTD"/>
    <s v="M 9500"/>
    <s v="A9500143"/>
    <m/>
    <s v="Z12030202"/>
    <d v="2012-03-19T00:00:00"/>
    <m/>
    <m/>
    <s v="SI/SI"/>
    <s v="P.O. &quot;BIANCHI - MELACRINO&quot;"/>
    <m/>
    <s v="MEDICINA OO. RR."/>
    <s v="AMB. ECG"/>
    <s v="Proprieta' Ente"/>
    <n v="3000"/>
    <m/>
    <s v="MONITOR"/>
    <s v="C"/>
    <n v="0.08"/>
    <n v="3000"/>
    <n v="1"/>
    <m/>
    <n v="240"/>
    <m/>
  </r>
  <r>
    <x v="2"/>
    <x v="8"/>
    <s v="ao rc"/>
    <n v="4476"/>
    <n v="5338"/>
    <s v="FRIGORIFERO BIOLOGICO"/>
    <m/>
    <m/>
    <s v="ANGELANTONI INDUSTRIE SPA"/>
    <s v="CE 3000 3 RS"/>
    <n v="64627"/>
    <m/>
    <m/>
    <d v="2012-03-24T00:00:00"/>
    <m/>
    <m/>
    <s v="SI/SI"/>
    <s v="P.O. &quot;BIANCHI - MELACRINO&quot;"/>
    <m/>
    <s v="PATOLOGIA CLINICA"/>
    <s v="FRIGORIFERI"/>
    <s v="Proprieta' Ente"/>
    <n v="6000"/>
    <m/>
    <s v="FRIGORIFERO BIOLOGICO"/>
    <s v="E"/>
    <n v="0.04"/>
    <n v="6000"/>
    <n v="1"/>
    <m/>
    <n v="240"/>
    <m/>
  </r>
  <r>
    <x v="2"/>
    <x v="8"/>
    <s v="ao rc"/>
    <n v="4477"/>
    <n v="5340"/>
    <s v="ELETTROCARDIOGRAFO"/>
    <m/>
    <m/>
    <s v="MORTARA INSTRUMENT INC"/>
    <s v="ELI 230"/>
    <n v="111330090664"/>
    <m/>
    <s v="Z120503"/>
    <d v="2011-11-17T00:00:00"/>
    <m/>
    <m/>
    <s v="SI/SI"/>
    <s v="P.O. &quot;EUGENIO MORELLI&quot;"/>
    <m/>
    <s v="PNEUMOLOGIA"/>
    <s v="AMB."/>
    <s v="Proprieta' Ente"/>
    <n v="3000"/>
    <m/>
    <s v="ELETTROCARDIOGRAFO"/>
    <s v="C"/>
    <n v="0.08"/>
    <n v="3000"/>
    <n v="1"/>
    <m/>
    <n v="240"/>
    <m/>
  </r>
  <r>
    <x v="2"/>
    <x v="8"/>
    <s v="ao rc"/>
    <n v="4478"/>
    <n v="5341"/>
    <s v="GASCROMATOGRAFO"/>
    <m/>
    <m/>
    <s v="QUINTRON INSTRUMENT CO"/>
    <s v="BREATHTRACKER H2+"/>
    <n v="20149"/>
    <m/>
    <m/>
    <d v="2011-11-07T00:00:00"/>
    <m/>
    <m/>
    <s v="SI/SI"/>
    <s v="P.O. &quot;BIANCHI - MELACRINO&quot;"/>
    <m/>
    <s v="PEDIATRIA"/>
    <s v="CAPO SALA"/>
    <s v="Proprieta' Ente"/>
    <n v="80000"/>
    <m/>
    <s v="GASCROMATOGRAFO"/>
    <s v="B"/>
    <n v="0.1"/>
    <n v="80000"/>
    <n v="1"/>
    <m/>
    <n v="8000"/>
    <m/>
  </r>
  <r>
    <x v="2"/>
    <x v="8"/>
    <s v="ao rc"/>
    <n v="4479"/>
    <n v="5346"/>
    <s v="LAVAPADELLE"/>
    <m/>
    <m/>
    <s v="METALARREDINOX SPA"/>
    <s v="SDTA"/>
    <n v="299269"/>
    <m/>
    <m/>
    <m/>
    <m/>
    <m/>
    <s v="SI/SI"/>
    <s v="P.O. &quot;BIANCHI - MELACRINO&quot;"/>
    <m/>
    <s v="MEDICINA OO. RR.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4480"/>
    <n v="5347"/>
    <s v="STUFA A SECCO"/>
    <m/>
    <m/>
    <s v="BECTON DICKINSON &amp; CO"/>
    <s v="M 780"/>
    <n v="16041"/>
    <m/>
    <m/>
    <m/>
    <m/>
    <m/>
    <s v="SI/SI"/>
    <s v="P.O. &quot;BIANCHI - MELACRINO&quot;"/>
    <m/>
    <s v="PATOLOGIA CLINICA"/>
    <s v="DEPOSITO"/>
    <s v="Proprieta' Ente"/>
    <n v="1538.0202999999999"/>
    <m/>
    <s v="STUFA A SECCO"/>
    <s v="F"/>
    <n v="0.03"/>
    <n v="1115.03"/>
    <n v="1"/>
    <m/>
    <n v="33.450899999999997"/>
    <m/>
  </r>
  <r>
    <x v="2"/>
    <x v="8"/>
    <s v="ao rc"/>
    <n v="4481"/>
    <n v="5348"/>
    <s v="FRIGORIFERO BIOLOGICO"/>
    <m/>
    <m/>
    <s v="SMEG SPA"/>
    <s v="PLF 13"/>
    <n v="20112209611"/>
    <m/>
    <m/>
    <d v="2011-10-19T00:00:00"/>
    <m/>
    <m/>
    <s v="SI/SI"/>
    <s v="P.O. &quot;EUGENIO MORELLI&quot;"/>
    <m/>
    <s v="REUMATOLOGIA"/>
    <s v="INFERMIERI"/>
    <s v="Proprieta' Ente"/>
    <n v="6000"/>
    <m/>
    <s v="FRIGORIFERO BIOLOGICO"/>
    <s v="E"/>
    <n v="0.04"/>
    <n v="6000"/>
    <n v="1"/>
    <m/>
    <n v="240"/>
    <m/>
  </r>
  <r>
    <x v="2"/>
    <x v="8"/>
    <s v="ao rc"/>
    <n v="4482"/>
    <n v="5349"/>
    <s v="DEFIBRILLATORE"/>
    <m/>
    <m/>
    <s v="PHILIPS MEDICAL SYSTEMS"/>
    <s v="HEART START MRX"/>
    <s v="US00540238"/>
    <m/>
    <s v="Z120305"/>
    <d v="2012-03-30T00:00:00"/>
    <m/>
    <m/>
    <s v="NO/NO"/>
    <s v="P.O. &quot;BIANCHI - MELACRINO&quot;"/>
    <m/>
    <s v="MEDICINA NUCLEARE"/>
    <s v="AMB. PROVA DA SFORZO"/>
    <s v="Proprieta' Ente"/>
    <n v="5000"/>
    <m/>
    <s v="DEFIBRILLATORE"/>
    <s v="C"/>
    <n v="0.08"/>
    <n v="5000"/>
    <n v="1"/>
    <m/>
    <n v="400"/>
    <m/>
  </r>
  <r>
    <x v="2"/>
    <x v="8"/>
    <s v="ao rc"/>
    <n v="4483"/>
    <n v="5353"/>
    <s v="PRODUTTORE GAS RADIOATTIVO"/>
    <m/>
    <m/>
    <s v="VITA MEDICAL LTD"/>
    <s v="TECHNEGAS GENERATOR"/>
    <n v="9340598000015"/>
    <m/>
    <m/>
    <m/>
    <m/>
    <m/>
    <s v="NO/NO"/>
    <s v="P.O. &quot;BIANCHI - MELACRINO&quot;"/>
    <m/>
    <s v="MEDICINA NUCLEARE"/>
    <s v="DIAGNOSTICA 1"/>
    <s v="Proprieta' Ente"/>
    <n v="14460.79"/>
    <m/>
    <s v="PRODUTTORE GAS RADIOATTIVO"/>
    <s v="C"/>
    <n v="0.08"/>
    <n v="0"/>
    <n v="1"/>
    <m/>
    <n v="0"/>
    <m/>
  </r>
  <r>
    <x v="2"/>
    <x v="8"/>
    <s v="ao rc"/>
    <n v="4484"/>
    <n v="5354"/>
    <s v="INIETTORE ANGIOGRAFICO"/>
    <m/>
    <m/>
    <s v="MEDRAD INC"/>
    <s v="STELLANT D"/>
    <n v="300703940367"/>
    <m/>
    <s v="Z11039013"/>
    <m/>
    <m/>
    <m/>
    <s v="NO/NO"/>
    <s v="P.O. &quot;BIANCHI - MELACRINO&quot;"/>
    <m/>
    <s v="MEDICINA NUCLEARE"/>
    <s v="DIAGNOSTICA 1"/>
    <s v="Proprieta' Ente"/>
    <n v="4000"/>
    <m/>
    <s v="INIETTORE ANGIOGRAFICO"/>
    <s v="C"/>
    <n v="0.08"/>
    <n v="4000"/>
    <n v="1"/>
    <m/>
    <n v="320"/>
    <m/>
  </r>
  <r>
    <x v="2"/>
    <x v="8"/>
    <s v="ao rc"/>
    <n v="4485"/>
    <n v="5359"/>
    <s v="STAMPANTE PER COMPUTER"/>
    <m/>
    <m/>
    <s v="XEROX MEDICAL"/>
    <s v="PHASER 8550 DP"/>
    <n v="386747300"/>
    <m/>
    <m/>
    <m/>
    <m/>
    <m/>
    <s v="NO/NO"/>
    <s v="P.O. &quot;BIANCHI - MELACRINO&quot;"/>
    <m/>
    <s v="MEDICINA NUCLEARE"/>
    <s v="DIAGNOSTICA 1"/>
    <s v="Proprieta' Ente"/>
    <n v="712.72699999999998"/>
    <m/>
    <s v="STAMPANTE PER COMPUTER"/>
    <s v="F"/>
    <n v="0.03"/>
    <n v="0"/>
    <n v="1"/>
    <m/>
    <n v="0"/>
    <m/>
  </r>
  <r>
    <x v="2"/>
    <x v="8"/>
    <s v="ao rc"/>
    <n v="4486"/>
    <n v="5360"/>
    <s v="NOTEBOOK"/>
    <m/>
    <m/>
    <s v="ACER AMERICA CORP"/>
    <s v="TRAVELMATE 5320"/>
    <m/>
    <m/>
    <m/>
    <m/>
    <m/>
    <m/>
    <s v="NO/NO"/>
    <s v="P.O. &quot;BIANCHI - MELACRINO&quot;"/>
    <m/>
    <s v="MEDICINA NUCLEARE"/>
    <s v="DIAGNOSTICA 1"/>
    <s v="Proprieta' Ente"/>
    <n v="1275.6485407510315"/>
    <m/>
    <s v="PERSONAL COMPUTER"/>
    <s v="F"/>
    <n v="0.03"/>
    <n v="1500"/>
    <n v="1"/>
    <m/>
    <n v="45"/>
    <m/>
  </r>
  <r>
    <x v="2"/>
    <x v="8"/>
    <s v="ao rc"/>
    <n v="4487"/>
    <n v="5361"/>
    <s v="PERSONAL COMPUTER"/>
    <m/>
    <m/>
    <s v="ASEM SPA"/>
    <s v="."/>
    <m/>
    <m/>
    <m/>
    <m/>
    <m/>
    <m/>
    <s v="NO/NO"/>
    <s v="P.O. &quot;BIANCHI - MELACRINO&quot;"/>
    <m/>
    <s v="MEDICINA NUCLEARE"/>
    <s v="DIAGNOSTICA 1"/>
    <s v="Proprieta' Ente"/>
    <n v="2307.7184999999999"/>
    <m/>
    <s v="PERSONAL COMPUTER"/>
    <s v="F"/>
    <n v="0.03"/>
    <n v="1500"/>
    <n v="1"/>
    <m/>
    <n v="45"/>
    <m/>
  </r>
  <r>
    <x v="2"/>
    <x v="8"/>
    <s v="ao rc"/>
    <n v="4488"/>
    <n v="5362"/>
    <s v="MONITOR PER PERSONAL COMPUTER"/>
    <m/>
    <m/>
    <s v="ASEM SPA"/>
    <s v="."/>
    <s v="OMN891HA00001"/>
    <m/>
    <m/>
    <m/>
    <m/>
    <m/>
    <s v="NO/NO"/>
    <s v="P.O. &quot;BIANCHI - MELACRINO&quot;"/>
    <m/>
    <s v="MEDICINA NUCLEARE"/>
    <s v="DIAGNOSTICA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489"/>
    <n v="5363"/>
    <s v="STAMPANTE PER COMPUTER"/>
    <m/>
    <m/>
    <s v="CANON INC"/>
    <s v="IP 270"/>
    <m/>
    <m/>
    <m/>
    <m/>
    <m/>
    <m/>
    <s v="NO/NO"/>
    <s v="P.O. &quot;BIANCHI - MELACRINO&quot;"/>
    <m/>
    <s v="MEDICINA NUCLEARE"/>
    <s v="DIAGNOSTICA 1"/>
    <s v="Proprieta' Ente"/>
    <n v="712.72699999999998"/>
    <m/>
    <s v="STAMPANTE PER COMPUTER"/>
    <s v="F"/>
    <n v="0.03"/>
    <n v="0"/>
    <n v="1"/>
    <m/>
    <n v="0"/>
    <m/>
  </r>
  <r>
    <x v="2"/>
    <x v="8"/>
    <s v="ao rc"/>
    <n v="4490"/>
    <n v="5366"/>
    <s v="PERSONAL COMPUTER"/>
    <m/>
    <m/>
    <s v="."/>
    <s v="."/>
    <m/>
    <m/>
    <m/>
    <m/>
    <m/>
    <m/>
    <s v="NO/NO"/>
    <s v="P.O. &quot;BIANCHI - MELACRINO&quot;"/>
    <m/>
    <s v="MEDICINA NUCLEARE"/>
    <s v="DIAGNOSTICA 2"/>
    <s v="Proprieta' Ente"/>
    <n v="2307.7184999999999"/>
    <m/>
    <s v="PERSONAL COMPUTER"/>
    <s v="F"/>
    <n v="0.03"/>
    <n v="1500"/>
    <n v="1"/>
    <m/>
    <n v="45"/>
    <m/>
  </r>
  <r>
    <x v="2"/>
    <x v="8"/>
    <s v="ao rc"/>
    <n v="4491"/>
    <n v="5367"/>
    <s v="MONITOR PER PERSONAL COMPUTER"/>
    <m/>
    <m/>
    <s v="VIEWSONIC CORP"/>
    <s v="VP 950 B"/>
    <s v="QT3095101762"/>
    <m/>
    <m/>
    <m/>
    <m/>
    <m/>
    <s v="NO/NO"/>
    <s v="P.O. &quot;BIANCHI - MELACRINO&quot;"/>
    <m/>
    <s v="MEDICINA NUCLEARE"/>
    <s v="DIAGNOSTICA 2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492"/>
    <n v="5368"/>
    <s v="PERSONAL COMPUTER"/>
    <m/>
    <m/>
    <s v="HEWLETT PACKARD CO"/>
    <s v="XW 8400"/>
    <s v="CZC027CCP"/>
    <m/>
    <m/>
    <m/>
    <m/>
    <m/>
    <s v="NO/NO"/>
    <s v="P.O. &quot;BIANCHI - MELACRINO&quot;"/>
    <m/>
    <s v="MEDICINA NUCLEARE"/>
    <s v="DIAGNOSTICA 2"/>
    <s v="Proprieta' Ente"/>
    <n v="2307.7184999999999"/>
    <m/>
    <s v="PERSONAL COMPUTER"/>
    <s v="F"/>
    <n v="0.03"/>
    <n v="1500"/>
    <n v="1"/>
    <m/>
    <n v="45"/>
    <m/>
  </r>
  <r>
    <x v="2"/>
    <x v="8"/>
    <s v="ao rc"/>
    <n v="4493"/>
    <n v="5369"/>
    <s v="RIPRODUTTORE VIDEO O DIGITALE DI BIOIMMAGINI"/>
    <m/>
    <m/>
    <s v="CODONICS INC"/>
    <s v="HORIZON CI"/>
    <s v="FBT336154"/>
    <m/>
    <s v="Z110706"/>
    <m/>
    <m/>
    <m/>
    <s v="NO/NO"/>
    <s v="P.O. &quot;BIANCHI - MELACRINO&quot;"/>
    <m/>
    <s v="MEDICINA NUCLEARE"/>
    <s v="DIAGNOSTICA 2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494"/>
    <n v="5370"/>
    <s v="ANALISI SFORZO, SISTEMA PER"/>
    <m/>
    <m/>
    <s v="ESAOTE SPA"/>
    <s v="FORMULA"/>
    <n v="3200250"/>
    <m/>
    <s v="Z12050101"/>
    <m/>
    <m/>
    <m/>
    <s v="NO/NO"/>
    <s v="P.O. &quot;BIANCHI - MELACRINO&quot;"/>
    <m/>
    <s v="MEDICINA NUCLEARE"/>
    <s v="AMB. PROVA DA SFORZO"/>
    <s v="Proprieta' Ente"/>
    <n v="10666.67"/>
    <m/>
    <s v="ANALISI SFORZO, SISTEMA PER"/>
    <s v="D"/>
    <n v="0.06"/>
    <n v="10666.666666666666"/>
    <n v="1"/>
    <m/>
    <n v="639.99999999999989"/>
    <m/>
  </r>
  <r>
    <x v="2"/>
    <x v="8"/>
    <s v="ao rc"/>
    <n v="4495"/>
    <n v="5371"/>
    <s v="STAMPANTE PER COMPUTER"/>
    <m/>
    <m/>
    <s v="HEWLETT PACKARD CO"/>
    <s v="LASERJET P 3015"/>
    <s v="VNBUB4TGKS"/>
    <m/>
    <m/>
    <m/>
    <m/>
    <m/>
    <s v="NO/NO"/>
    <s v="P.O. &quot;BIANCHI - MELACRINO&quot;"/>
    <m/>
    <s v="MEDICINA NUCLEARE"/>
    <s v="AMB. PROVA DA SFORZO"/>
    <s v="Proprieta' Ente"/>
    <n v="712.72699999999998"/>
    <m/>
    <s v="STAMPANTE PER COMPUTER"/>
    <s v="F"/>
    <n v="0.03"/>
    <n v="0"/>
    <n v="1"/>
    <m/>
    <n v="0"/>
    <m/>
  </r>
  <r>
    <x v="2"/>
    <x v="8"/>
    <s v="ao rc"/>
    <n v="4496"/>
    <n v="5372"/>
    <s v="PEDANA A NASTRO MOBILE"/>
    <m/>
    <m/>
    <s v="RAM SRL"/>
    <s v="770 S"/>
    <n v="508"/>
    <m/>
    <s v="Z129006"/>
    <m/>
    <m/>
    <m/>
    <s v="NO/NO"/>
    <s v="P.O. &quot;BIANCHI - MELACRINO&quot;"/>
    <m/>
    <s v="MEDICINA NUCLEARE"/>
    <s v="AMB. PROVA DA SFORZO"/>
    <s v="Proprieta' Ente"/>
    <n v="5000"/>
    <m/>
    <s v="PEDANA A NASTRO MOBILE"/>
    <s v="E"/>
    <n v="0.04"/>
    <n v="5000"/>
    <n v="1"/>
    <m/>
    <n v="200"/>
    <m/>
  </r>
  <r>
    <x v="2"/>
    <x v="8"/>
    <s v="ao rc"/>
    <n v="4497"/>
    <n v="5373"/>
    <s v="MONITOR PER PERSONAL COMPUTER"/>
    <m/>
    <m/>
    <s v="EIZO NANAO CORP"/>
    <s v="S1721"/>
    <n v="61726079"/>
    <m/>
    <m/>
    <m/>
    <m/>
    <m/>
    <s v="NO/NO"/>
    <s v="P.O. &quot;BIANCHI - MELACRINO&quot;"/>
    <m/>
    <s v="MEDICINA NUCLEARE"/>
    <s v="AMB. PROVA DA SFORZO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498"/>
    <n v="5374"/>
    <s v="POLTRONA OPERATORIA"/>
    <m/>
    <m/>
    <s v="BRUSAFERRI &amp; C SRL LEMI"/>
    <s v="LEMI GYNO"/>
    <s v="10W50052028"/>
    <m/>
    <s v="Z12011201"/>
    <m/>
    <m/>
    <m/>
    <s v="NO/NO"/>
    <s v="P.O. &quot;BIANCHI - MELACRINO&quot;"/>
    <m/>
    <s v="MEDICINA NUCLEARE"/>
    <s v="AMB. PROVA DA SFORZO"/>
    <s v="Proprieta' Ente"/>
    <n v="1333.33"/>
    <m/>
    <s v="POLTRONA OPERATORIA"/>
    <s v="D"/>
    <n v="0.06"/>
    <n v="1333.3333333333335"/>
    <n v="1"/>
    <m/>
    <n v="80"/>
    <m/>
  </r>
  <r>
    <x v="2"/>
    <x v="8"/>
    <s v="ao rc"/>
    <n v="4499"/>
    <n v="5375"/>
    <s v="CAPPA FLUSSO LAMINARE"/>
    <m/>
    <m/>
    <s v="COMECER SRL"/>
    <s v="."/>
    <s v="32ALN0110V10042"/>
    <m/>
    <m/>
    <m/>
    <m/>
    <m/>
    <s v="NO/NO"/>
    <s v="P.O. &quot;BIANCHI - MELACRINO&quot;"/>
    <m/>
    <s v="MEDICINA NUCLEARE"/>
    <s v="AMB. PROVA DA SFORZO"/>
    <s v="Proprieta' Ente"/>
    <n v="10746.875"/>
    <m/>
    <s v="CAPPA FLUSSO LAMINARE"/>
    <s v="C"/>
    <n v="0.08"/>
    <n v="3886.2"/>
    <n v="1"/>
    <m/>
    <n v="310.89600000000002"/>
    <m/>
  </r>
  <r>
    <x v="2"/>
    <x v="8"/>
    <s v="ao rc"/>
    <n v="4500"/>
    <n v="5376"/>
    <s v="CELLA MANIPOLAZIONE PREPARATI RADIOATTIVI"/>
    <m/>
    <m/>
    <s v="COMECER SRL"/>
    <s v="ELIZA"/>
    <s v="38D1M0110V10042"/>
    <m/>
    <m/>
    <m/>
    <m/>
    <m/>
    <s v="NO/NO"/>
    <s v="P.O. &quot;BIANCHI - MELACRINO&quot;"/>
    <m/>
    <s v="MEDICINA NUCLEARE"/>
    <s v="AMB. PROVA DA SFORZO"/>
    <s v="Proprieta' Ente"/>
    <n v="5546.7470962210846"/>
    <m/>
    <s v="CELLA MANIPOLAZIONE PREPARATI RADIOATTIVI"/>
    <s v="B"/>
    <n v="0.1"/>
    <n v="5546.7470962210846"/>
    <n v="1"/>
    <m/>
    <n v="554.67470962210848"/>
    <m/>
  </r>
  <r>
    <x v="2"/>
    <x v="8"/>
    <s v="ao rc"/>
    <n v="4501"/>
    <n v="5377"/>
    <s v="UNITA' DI CONTROLLO"/>
    <m/>
    <m/>
    <s v="COMECER SRL"/>
    <s v="."/>
    <n v="9907010095"/>
    <m/>
    <m/>
    <m/>
    <m/>
    <m/>
    <s v="NO/NO"/>
    <s v="P.O. &quot;BIANCHI - MELACRINO&quot;"/>
    <m/>
    <s v="MEDICINA NUCLEARE"/>
    <s v="AMB. PROVA DA SFORZO"/>
    <s v="Proprieta' Ente"/>
    <n v="2970.14"/>
    <m/>
    <s v="UNITA' DI CONTROLLO"/>
    <s v="D"/>
    <n v="0.06"/>
    <n v="1737.99"/>
    <n v="1"/>
    <m/>
    <n v="104.2794"/>
    <m/>
  </r>
  <r>
    <x v="2"/>
    <x v="8"/>
    <s v="ao rc"/>
    <n v="4502"/>
    <n v="5378"/>
    <s v="INCUBATORE"/>
    <m/>
    <m/>
    <s v="SBZ SRL"/>
    <s v="GET HOT 100"/>
    <n v="318"/>
    <m/>
    <m/>
    <m/>
    <m/>
    <m/>
    <s v="NO/NO"/>
    <s v="P.O. &quot;BIANCHI - MELACRINO&quot;"/>
    <m/>
    <s v="MEDICINA NUCLEARE"/>
    <s v="AMB. PROVA DA SFORZO"/>
    <s v="Proprieta' Ente"/>
    <n v="2000"/>
    <m/>
    <s v="INCUBATORE"/>
    <s v="E"/>
    <n v="0.04"/>
    <n v="2000"/>
    <n v="1"/>
    <m/>
    <n v="80"/>
    <m/>
  </r>
  <r>
    <x v="2"/>
    <x v="8"/>
    <s v="ao rc"/>
    <n v="4503"/>
    <n v="5379"/>
    <s v="PERSONAL COMPUTER"/>
    <m/>
    <m/>
    <s v="FUJITSU SIEMENS"/>
    <s v="ESPRIMO P2550"/>
    <s v="YLCW002326"/>
    <m/>
    <m/>
    <m/>
    <m/>
    <m/>
    <s v="NO/NO"/>
    <s v="P.O. &quot;BIANCHI - MELACRINO&quot;"/>
    <m/>
    <s v="MEDICINA NUCLEARE"/>
    <s v="AMB. PROVA DA SFORZO"/>
    <s v="Proprieta' Ente"/>
    <n v="2307.7184999999999"/>
    <m/>
    <s v="PERSONAL COMPUTER"/>
    <s v="F"/>
    <n v="0.03"/>
    <n v="1500"/>
    <n v="1"/>
    <m/>
    <n v="45"/>
    <m/>
  </r>
  <r>
    <x v="2"/>
    <x v="8"/>
    <s v="ao rc"/>
    <n v="4504"/>
    <n v="5380"/>
    <s v="LAVAGGIO, APP. PER"/>
    <m/>
    <m/>
    <s v="COMECER SRL"/>
    <s v="."/>
    <m/>
    <m/>
    <m/>
    <m/>
    <m/>
    <m/>
    <s v="NO/NO"/>
    <s v="P.O. &quot;BIANCHI - MELACRINO&quot;"/>
    <m/>
    <s v="MEDICINA NUCLEARE"/>
    <s v="AMB. PROVA DA SFORZO"/>
    <s v="Proprieta' Ente"/>
    <n v="10102.049999999999"/>
    <m/>
    <s v="STAZIONE DI LAVAGGIO PER INDAGINI CELLULARI E/O MOLECOLARI"/>
    <s v="E"/>
    <n v="0.04"/>
    <n v="3776.5918000000001"/>
    <n v="1"/>
    <m/>
    <n v="151.063672"/>
    <m/>
  </r>
  <r>
    <x v="2"/>
    <x v="8"/>
    <s v="ao rc"/>
    <n v="4505"/>
    <n v="5381"/>
    <s v="DOSIMETRO"/>
    <m/>
    <m/>
    <s v="COMECER SRL"/>
    <s v="LEONARDO 511"/>
    <s v="62A1B074"/>
    <m/>
    <m/>
    <m/>
    <m/>
    <m/>
    <s v="NO/NO"/>
    <s v="P.O. &quot;BIANCHI - MELACRINO&quot;"/>
    <m/>
    <s v="MEDICINA NUCLEARE"/>
    <s v="AMB. PROVA DA SFORZO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4506"/>
    <n v="5382"/>
    <s v="CENTRIFUGA"/>
    <m/>
    <m/>
    <s v="SIGMA LABORZENTRIFUGEN GMBH"/>
    <s v="2 6 E"/>
    <n v="136134"/>
    <m/>
    <m/>
    <m/>
    <m/>
    <m/>
    <s v="NO/NO"/>
    <s v="P.O. &quot;BIANCHI - MELACRINO&quot;"/>
    <m/>
    <s v="MEDICINA NUCLEARE"/>
    <s v="AMB. PROVA DA SFORZO"/>
    <s v="Proprieta' Ente"/>
    <n v="4000"/>
    <m/>
    <s v="CENTRIFUGA"/>
    <s v="E"/>
    <n v="0.04"/>
    <n v="4000"/>
    <n v="1"/>
    <m/>
    <n v="160"/>
    <m/>
  </r>
  <r>
    <x v="2"/>
    <x v="8"/>
    <s v="ao rc"/>
    <n v="4507"/>
    <n v="5383"/>
    <s v="DIAFANOSCOPIO"/>
    <m/>
    <m/>
    <s v="FAZZINI SRL"/>
    <s v="02 040 00"/>
    <n v="29401"/>
    <m/>
    <s v="Z110702"/>
    <m/>
    <m/>
    <m/>
    <s v="NO/NO"/>
    <s v="P.O. &quot;BIANCHI - MELACRINO&quot;"/>
    <m/>
    <s v="MEDICINA NUCLEARE"/>
    <s v="AMB. PROVA DA SFORZO"/>
    <s v="Proprieta' Ente"/>
    <n v="266.67"/>
    <m/>
    <s v="DIAFANOSCOPIO"/>
    <s v="F"/>
    <n v="0.03"/>
    <n v="266.66666666666669"/>
    <n v="1"/>
    <m/>
    <n v="8"/>
    <m/>
  </r>
  <r>
    <x v="2"/>
    <x v="8"/>
    <s v="ao rc"/>
    <n v="4508"/>
    <n v="5384"/>
    <s v="CONTATORE DI RAGGI GAMMA"/>
    <m/>
    <m/>
    <s v="PERKIN ELMER INC"/>
    <s v="CYCLONE PLUS"/>
    <s v="DG08106692"/>
    <m/>
    <m/>
    <m/>
    <m/>
    <m/>
    <s v="NO/NO"/>
    <s v="P.O. &quot;BIANCHI - MELACRINO&quot;"/>
    <m/>
    <s v="MEDICINA NUCLEARE"/>
    <s v="AMB. PROVA DA SFORZO"/>
    <s v="Proprieta' Ente"/>
    <n v="20930.444444444445"/>
    <m/>
    <s v="CONTATORE DI RAGGI GAMMA"/>
    <s v="C"/>
    <n v="0.08"/>
    <n v="20930.444444444445"/>
    <n v="1"/>
    <m/>
    <n v="1674.4355555555558"/>
    <m/>
  </r>
  <r>
    <x v="2"/>
    <x v="8"/>
    <s v="ao rc"/>
    <n v="4509"/>
    <n v="5385"/>
    <s v="PERSONAL COMPUTER"/>
    <m/>
    <m/>
    <s v="LENOVO"/>
    <n v="8600"/>
    <s v="11S43N986OZVS54KA3Y2"/>
    <m/>
    <m/>
    <m/>
    <m/>
    <m/>
    <s v="NO/NO"/>
    <s v="P.O. &quot;BIANCHI - MELACRINO&quot;"/>
    <m/>
    <s v="MEDICINA NUCLEARE"/>
    <s v="AMB. PROVA DA SFORZO"/>
    <s v="Proprieta' Ente"/>
    <n v="2307.7184999999999"/>
    <m/>
    <s v="PERSONAL COMPUTER"/>
    <s v="F"/>
    <n v="0.03"/>
    <n v="1500"/>
    <n v="1"/>
    <m/>
    <n v="45"/>
    <m/>
  </r>
  <r>
    <x v="2"/>
    <x v="8"/>
    <s v="ao rc"/>
    <n v="4510"/>
    <n v="5386"/>
    <s v="MONITOR PER PERSONAL COMPUTER"/>
    <m/>
    <m/>
    <s v="LENOVO"/>
    <s v="0566 AB"/>
    <m/>
    <m/>
    <m/>
    <m/>
    <m/>
    <m/>
    <s v="NO/NO"/>
    <s v="P.O. &quot;BIANCHI - MELACRINO&quot;"/>
    <m/>
    <s v="MEDICINA NUCLEARE"/>
    <s v="AMB. PROVA DA SFORZO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511"/>
    <n v="5387"/>
    <s v="STAMPANTE PER COMPUTER"/>
    <m/>
    <m/>
    <s v="HEWLETT PACKARD CO"/>
    <s v="OFFICE JET 7110"/>
    <s v="TH05M3302"/>
    <m/>
    <m/>
    <m/>
    <m/>
    <m/>
    <s v="NO/NO"/>
    <s v="P.O. &quot;BIANCHI - MELACRINO&quot;"/>
    <m/>
    <s v="MEDICINA NUCLEARE"/>
    <s v="AMB. PROVA DA SFORZO"/>
    <s v="Proprieta' Ente"/>
    <n v="712.72699999999998"/>
    <m/>
    <s v="STAMPANTE PER COMPUTER"/>
    <s v="F"/>
    <n v="0.03"/>
    <n v="0"/>
    <n v="1"/>
    <m/>
    <n v="0"/>
    <m/>
  </r>
  <r>
    <x v="2"/>
    <x v="8"/>
    <s v="ao rc"/>
    <n v="4512"/>
    <n v="5388"/>
    <s v="POLTRONA OPERATORIA"/>
    <m/>
    <m/>
    <s v="BRUSAFERRI &amp; C SRL LEMI"/>
    <s v="LEMI GYNO"/>
    <s v="10W50052027"/>
    <m/>
    <s v="Z12011201"/>
    <m/>
    <m/>
    <m/>
    <s v="NO/NO"/>
    <s v="P.O. &quot;BIANCHI - MELACRINO&quot;"/>
    <m/>
    <s v="MEDICINA NUCLEARE"/>
    <s v="AMB. PROVA DA SFORZO"/>
    <s v="Proprieta' Ente"/>
    <n v="1333.33"/>
    <m/>
    <s v="POLTRONA OPERATORIA"/>
    <s v="D"/>
    <n v="0.06"/>
    <n v="1333.3333333333335"/>
    <n v="1"/>
    <m/>
    <n v="80"/>
    <m/>
  </r>
  <r>
    <x v="2"/>
    <x v="8"/>
    <s v="ao rc"/>
    <n v="4513"/>
    <n v="5389"/>
    <s v="PERSONAL COMPUTER"/>
    <m/>
    <m/>
    <s v="HEWLETT PACKARD CO"/>
    <s v="Z 600"/>
    <s v="ZUA1430781"/>
    <m/>
    <m/>
    <m/>
    <m/>
    <m/>
    <s v="NO/NO"/>
    <s v="P.O. &quot;BIANCHI - MELACRINO&quot;"/>
    <m/>
    <s v="MEDICINA NUCLEARE"/>
    <s v="MEDICI"/>
    <s v="Proprieta' Ente"/>
    <n v="2307.7184999999999"/>
    <m/>
    <s v="PERSONAL COMPUTER"/>
    <s v="F"/>
    <n v="0.03"/>
    <n v="1500"/>
    <n v="1"/>
    <m/>
    <n v="45"/>
    <m/>
  </r>
  <r>
    <x v="2"/>
    <x v="8"/>
    <s v="ao rc"/>
    <n v="4514"/>
    <n v="5390"/>
    <s v="MONITOR PER PERSONAL COMPUTER"/>
    <m/>
    <m/>
    <s v="VIEWSONIC CORP"/>
    <s v="VP 950 B"/>
    <s v="QT3095101125"/>
    <m/>
    <m/>
    <m/>
    <m/>
    <m/>
    <s v="NO/NO"/>
    <s v="P.O. &quot;BIANCHI - MELACRINO&quot;"/>
    <m/>
    <s v="MEDICINA NUCLEARE"/>
    <s v="MEDICI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515"/>
    <n v="5391"/>
    <s v="STAMPANTE PER COMPUTER"/>
    <m/>
    <m/>
    <s v="XEROX MEDICAL"/>
    <s v="PHASE 8560"/>
    <n v="3.8674730000339501E+17"/>
    <m/>
    <m/>
    <m/>
    <m/>
    <m/>
    <s v="NO/NO"/>
    <s v="P.O. &quot;BIANCHI - MELACRINO&quot;"/>
    <m/>
    <s v="MEDICINA NUCLEARE"/>
    <s v="MEDICI"/>
    <s v="Proprieta' Ente"/>
    <n v="712.72699999999998"/>
    <m/>
    <s v="STAMPANTE PER COMPUTER"/>
    <s v="F"/>
    <n v="0.03"/>
    <n v="0"/>
    <n v="1"/>
    <m/>
    <n v="0"/>
    <m/>
  </r>
  <r>
    <x v="2"/>
    <x v="8"/>
    <s v="ao rc"/>
    <n v="4516"/>
    <n v="5397"/>
    <s v="PERSONAL COMPUTER"/>
    <m/>
    <m/>
    <s v="HEWLETT PACKARD CO"/>
    <s v="XW 8400"/>
    <s v="CZC0275HLX"/>
    <m/>
    <m/>
    <m/>
    <m/>
    <m/>
    <s v="NO/NO"/>
    <s v="P.O. &quot;BIANCHI - MELACRINO&quot;"/>
    <m/>
    <s v="MEDICINA NUCLEARE"/>
    <s v="MEDICI"/>
    <s v="Proprieta' Ente"/>
    <n v="2307.7184999999999"/>
    <m/>
    <s v="PERSONAL COMPUTER"/>
    <s v="F"/>
    <n v="0.03"/>
    <n v="1500"/>
    <n v="1"/>
    <m/>
    <n v="45"/>
    <m/>
  </r>
  <r>
    <x v="2"/>
    <x v="8"/>
    <s v="ao rc"/>
    <n v="4517"/>
    <n v="5398"/>
    <s v="PERSONAL COMPUTER"/>
    <m/>
    <m/>
    <s v="HEWLETT PACKARD CO"/>
    <s v="XW 8400"/>
    <s v="CZC0275HM8"/>
    <m/>
    <m/>
    <m/>
    <m/>
    <m/>
    <s v="NO/NO"/>
    <s v="P.O. &quot;BIANCHI - MELACRINO&quot;"/>
    <m/>
    <s v="MEDICINA NUCLEARE"/>
    <s v="MEDICI"/>
    <s v="Proprieta' Ente"/>
    <n v="2307.7184999999999"/>
    <m/>
    <s v="PERSONAL COMPUTER"/>
    <s v="F"/>
    <n v="0.03"/>
    <n v="1500"/>
    <n v="1"/>
    <m/>
    <n v="45"/>
    <m/>
  </r>
  <r>
    <x v="2"/>
    <x v="8"/>
    <s v="ao rc"/>
    <n v="4518"/>
    <n v="5400"/>
    <s v="MONITOR PER PERSONAL COMPUTER"/>
    <m/>
    <m/>
    <s v="VIEWSONIC CORP"/>
    <s v="VP 950 B"/>
    <s v="QT3095101767"/>
    <m/>
    <m/>
    <m/>
    <m/>
    <m/>
    <s v="NO/NO"/>
    <s v="P.O. &quot;BIANCHI - MELACRINO&quot;"/>
    <m/>
    <s v="MEDICINA NUCLEARE"/>
    <s v="MEDICI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519"/>
    <n v="5401"/>
    <s v="PERSONAL COMPUTER"/>
    <m/>
    <m/>
    <s v="HEWLETT PACKARD CO"/>
    <s v="XW 8400"/>
    <s v="CZC0275HMR"/>
    <m/>
    <m/>
    <m/>
    <m/>
    <m/>
    <s v="NO/NO"/>
    <s v="P.O. &quot;BIANCHI - MELACRINO&quot;"/>
    <m/>
    <s v="MEDICINA NUCLEARE"/>
    <s v="MEDICI"/>
    <s v="Proprieta' Ente"/>
    <n v="2307.7184999999999"/>
    <m/>
    <s v="PERSONAL COMPUTER"/>
    <s v="F"/>
    <n v="0.03"/>
    <n v="1500"/>
    <n v="1"/>
    <m/>
    <n v="45"/>
    <m/>
  </r>
  <r>
    <x v="2"/>
    <x v="8"/>
    <s v="ao rc"/>
    <n v="4520"/>
    <n v="5402"/>
    <s v="SONDA ECOGRAFICA"/>
    <m/>
    <m/>
    <s v="SIEMENS AG"/>
    <s v="4V1C"/>
    <n v="594680405"/>
    <m/>
    <s v="Z1104018001"/>
    <d v="2012-06-14T00:00:00"/>
    <m/>
    <m/>
    <s v="SI/SI"/>
    <s v="P.O. &quot;EUGENIO MORELLI&quot;"/>
    <m/>
    <s v="CARDIOLOGIA RIABILITATIVA"/>
    <s v="AMB. ECO 1"/>
    <s v="Proprieta' Ente"/>
    <n v="5000"/>
    <m/>
    <s v="SONDA ECOGRAFICA"/>
    <s v="C"/>
    <n v="0.08"/>
    <n v="5000"/>
    <n v="1"/>
    <m/>
    <n v="400"/>
    <m/>
  </r>
  <r>
    <x v="2"/>
    <x v="8"/>
    <s v="ao rc"/>
    <n v="4521"/>
    <n v="5403"/>
    <s v="CENTRALE MONITORAGGIO"/>
    <m/>
    <m/>
    <s v="HEWLETT PACKARD CO"/>
    <s v="M 3150 A VIRIDIA"/>
    <s v="4952A08125"/>
    <m/>
    <s v="Z12030201"/>
    <m/>
    <m/>
    <m/>
    <s v="SI/SI"/>
    <s v="P.O. &quot;BIANCHI - MELACRINO&quot;"/>
    <m/>
    <s v="CARDIOLOGIA OO.RR."/>
    <s v="ING. T.I. CARDIOLOGICA"/>
    <s v="Proprieta' Ente"/>
    <n v="13333.33"/>
    <m/>
    <s v="CENTRALE MONITORAGGIO"/>
    <s v="D"/>
    <n v="0.06"/>
    <n v="13333.333333333334"/>
    <n v="1"/>
    <m/>
    <n v="800"/>
    <m/>
  </r>
  <r>
    <x v="2"/>
    <x v="8"/>
    <s v="ao rc"/>
    <n v="4522"/>
    <n v="5404"/>
    <s v="GRUPPO DI CONTINUITA'"/>
    <m/>
    <m/>
    <s v="TRIPP LITE"/>
    <s v="SM 5138"/>
    <s v="9850GLCSM562200193"/>
    <m/>
    <m/>
    <m/>
    <m/>
    <m/>
    <s v="SI/SI"/>
    <s v="P.O. &quot;BIANCHI - MELACRINO&quot;"/>
    <m/>
    <s v="CARDIOLOGIA OO.RR."/>
    <s v="ING. T.I. CARDIOLOGICA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4523"/>
    <n v="5405"/>
    <s v="MONITOR PER PERSONAL COMPUTER"/>
    <m/>
    <m/>
    <s v="LG ELECTRONICS INC"/>
    <s v="FLATRON LCD 782 LE"/>
    <s v="804MAFC35411"/>
    <m/>
    <m/>
    <m/>
    <m/>
    <m/>
    <s v="SI/SI"/>
    <s v="P.O. &quot;BIANCHI - MELACRINO&quot;"/>
    <m/>
    <s v="CARDIOLOGIA OO.RR."/>
    <s v="ING. T.I. CARDIOLOG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524"/>
    <n v="5406"/>
    <s v="MONITOR PER PERSONAL COMPUTER"/>
    <m/>
    <m/>
    <s v="LG ELECTRONICS INC"/>
    <s v="FLATRON LCD 782 LE"/>
    <m/>
    <m/>
    <m/>
    <m/>
    <m/>
    <m/>
    <s v="SI/SI"/>
    <s v="P.O. &quot;BIANCHI - MELACRINO&quot;"/>
    <m/>
    <s v="CARDIOLOGIA OO.RR."/>
    <s v="ING. T.I. CARDIOLOG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525"/>
    <n v="5407"/>
    <s v="SONDA ECOGRAFICA"/>
    <m/>
    <m/>
    <s v="ESAOTE SPA"/>
    <s v="LA 332 E"/>
    <n v="106"/>
    <m/>
    <s v="Z1104018001"/>
    <m/>
    <m/>
    <m/>
    <s v="SI/SI"/>
    <s v="P.O. &quot;EUGENIO MORELLI&quot;"/>
    <m/>
    <s v="CARDIOLOGIA RIABILITATIVA"/>
    <s v="DEGENZA DH"/>
    <s v="Proprieta' Ente"/>
    <n v="5000"/>
    <m/>
    <s v="SONDA ECOGRAFICA"/>
    <s v="C"/>
    <n v="0.08"/>
    <n v="5000"/>
    <n v="1"/>
    <m/>
    <n v="400"/>
    <m/>
  </r>
  <r>
    <x v="2"/>
    <x v="8"/>
    <s v="ao rc"/>
    <n v="4526"/>
    <n v="5408"/>
    <s v="REGISTRATORE HOLTER DELLA PRESSIONE SANGUIGNA"/>
    <m/>
    <m/>
    <s v="."/>
    <s v="."/>
    <m/>
    <m/>
    <s v="Z12050404"/>
    <m/>
    <m/>
    <m/>
    <s v="SI/SI"/>
    <s v="P.O. &quot;EUGENIO MORELLI&quot;"/>
    <m/>
    <s v="CARDIOLOGIA RIABILITATIVA"/>
    <s v="ECO 2"/>
    <s v="Proprieta' Ente"/>
    <n v="1333.33"/>
    <m/>
    <s v="REGISTRATORE HOLTER DELLA PRESSIONE SANGUIGNA"/>
    <s v="D"/>
    <n v="0.06"/>
    <n v="1333.3333333333335"/>
    <n v="1"/>
    <m/>
    <n v="80"/>
    <m/>
  </r>
  <r>
    <x v="2"/>
    <x v="8"/>
    <s v="ao rc"/>
    <n v="4527"/>
    <n v="5409"/>
    <s v="MONITOR PER PERSONAL COMPUTER"/>
    <m/>
    <m/>
    <s v="."/>
    <s v="."/>
    <m/>
    <m/>
    <m/>
    <m/>
    <m/>
    <m/>
    <s v="SI/SI"/>
    <s v="P.O. &quot;EUGENIO MORELLI&quot;"/>
    <m/>
    <s v="CARDIOLOGIA RIABILITATIVA"/>
    <s v="ECO 2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528"/>
    <n v="5411"/>
    <s v="LETTO PER DEGENZA ELETTRIFICATO"/>
    <m/>
    <m/>
    <s v="LINAK"/>
    <s v="."/>
    <s v="10590000053/6544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29"/>
    <n v="5413"/>
    <s v="LETTO PER DEGENZA ELETTRIFICATO"/>
    <m/>
    <m/>
    <s v="LINAK"/>
    <s v="."/>
    <s v="10590000052/6549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30"/>
    <n v="5414"/>
    <s v="LETTO PER DEGENZA ELETTRIFICATO"/>
    <m/>
    <m/>
    <s v="LINAK"/>
    <s v="."/>
    <s v="10590000052/6556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31"/>
    <n v="5415"/>
    <s v="LETTO PER DEGENZA ELETTRIFICATO"/>
    <m/>
    <m/>
    <s v="LINAK"/>
    <s v="."/>
    <s v="10590000020/6547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32"/>
    <n v="5416"/>
    <s v="LETTO PER DEGENZA ELETTRIFICATO"/>
    <m/>
    <m/>
    <s v="LINAK"/>
    <s v="."/>
    <s v="10590000039/6558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33"/>
    <n v="5417"/>
    <s v="LETTO PER DEGENZA ELETTRIFICATO"/>
    <m/>
    <m/>
    <s v="LINAK"/>
    <s v="."/>
    <s v="10590000025/6548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34"/>
    <n v="5418"/>
    <s v="LETTO PER DEGENZA ELETTRIFICATO"/>
    <m/>
    <m/>
    <s v="LINAK"/>
    <s v="."/>
    <s v="10590000046/6552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35"/>
    <n v="5419"/>
    <s v="LETTO PER DEGENZA ELETTRIFICATO"/>
    <m/>
    <m/>
    <s v="LINAK"/>
    <s v="."/>
    <s v="10590000051/6543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36"/>
    <n v="5420"/>
    <s v="LETTO PER DEGENZA ELETTRIFICATO"/>
    <m/>
    <m/>
    <s v="LINAK"/>
    <s v="."/>
    <s v="10590000049/6551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37"/>
    <n v="5421"/>
    <s v="LETTO PER DEGENZA ELETTRIFICATO"/>
    <m/>
    <m/>
    <s v="LINAK"/>
    <s v="."/>
    <s v="10590000019/6550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38"/>
    <n v="5422"/>
    <s v="LETTO PER DEGENZA ELETTRIFICATO"/>
    <m/>
    <m/>
    <s v="LINAK"/>
    <s v="."/>
    <s v="10590000018/6541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39"/>
    <n v="5423"/>
    <s v="LETTO PER DEGENZA ELETTRIFICATO"/>
    <m/>
    <m/>
    <s v="LINAK"/>
    <s v="."/>
    <s v="10590000057/6554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40"/>
    <n v="5425"/>
    <s v="LETTO PER DEGENZA ELETTRIFICATO"/>
    <m/>
    <m/>
    <s v="LINAK"/>
    <s v="."/>
    <s v="10590000045/6557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41"/>
    <n v="5426"/>
    <s v="LETTO PER DEGENZA ELETTRIFICATO"/>
    <m/>
    <m/>
    <s v="LINAK"/>
    <s v="."/>
    <n v="105900000476559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42"/>
    <n v="5427"/>
    <s v="LETTO PER DEGENZA ELETTRIFICATO"/>
    <m/>
    <m/>
    <s v="LINAK"/>
    <s v="."/>
    <s v="10590000043/6560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43"/>
    <n v="5428"/>
    <s v="LETTO PER DEGENZA ELETTRIFICATO"/>
    <m/>
    <m/>
    <s v="LINAK"/>
    <s v="."/>
    <s v="10590000054/6553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44"/>
    <n v="5429"/>
    <s v="LETTO PER DEGENZA ELETTRIFICATO"/>
    <m/>
    <m/>
    <s v="LINAK"/>
    <s v="."/>
    <s v="10590000048/6555"/>
    <m/>
    <m/>
    <m/>
    <m/>
    <m/>
    <s v="SI/SI"/>
    <s v="P.O. &quot;BIANCHI - MELACRINO&quot;"/>
    <m/>
    <s v="NEFROLOGIA"/>
    <s v="DEGENZA"/>
    <s v="Proprieta' Ente"/>
    <n v="2000"/>
    <m/>
    <s v="LETTO PER DEGENZA ELETTRIFICATO"/>
    <s v="E"/>
    <n v="0.04"/>
    <n v="2000"/>
    <n v="1"/>
    <m/>
    <n v="80"/>
    <m/>
  </r>
  <r>
    <x v="2"/>
    <x v="8"/>
    <s v="ao rc"/>
    <n v="4545"/>
    <n v="5430"/>
    <s v="PULSOSSIMETRO"/>
    <m/>
    <m/>
    <s v="MASIMO CORP"/>
    <s v="RAD 87"/>
    <s v="R16418"/>
    <m/>
    <s v="Z1203020408"/>
    <d v="2012-05-24T00:00:00"/>
    <m/>
    <m/>
    <s v="SI/SI"/>
    <s v="P.O. &quot;BIANCHI - MELACRINO&quot;"/>
    <m/>
    <s v="NEONATOLOGIA"/>
    <s v="CAPO SALA"/>
    <s v="Proprieta' Ente"/>
    <n v="500"/>
    <m/>
    <s v="PULSOSSIMETRO"/>
    <s v="C"/>
    <n v="0.08"/>
    <n v="500"/>
    <n v="1"/>
    <m/>
    <n v="40"/>
    <m/>
  </r>
  <r>
    <x v="2"/>
    <x v="8"/>
    <s v="ao rc"/>
    <n v="4546"/>
    <n v="5431"/>
    <s v="PULSOSSIMETRO"/>
    <m/>
    <m/>
    <s v="MASIMO CORP"/>
    <s v="RAD 87"/>
    <s v="R18069"/>
    <m/>
    <s v="Z1203020408"/>
    <d v="2012-05-24T00:00:00"/>
    <m/>
    <m/>
    <s v="SI/SI"/>
    <s v="P.O. &quot;BIANCHI - MELACRINO&quot;"/>
    <m/>
    <s v="NEONATOLOGIA"/>
    <s v="CAPO SALA"/>
    <s v="Proprieta' Ente"/>
    <n v="500"/>
    <m/>
    <s v="PULSOSSIMETRO"/>
    <s v="C"/>
    <n v="0.08"/>
    <n v="500"/>
    <n v="1"/>
    <m/>
    <n v="40"/>
    <m/>
  </r>
  <r>
    <x v="2"/>
    <x v="8"/>
    <s v="ao rc"/>
    <n v="4547"/>
    <n v="5432"/>
    <s v="POLTRONA PORTA PAZIENTE"/>
    <m/>
    <m/>
    <s v="GALENO SRL"/>
    <s v="4015 ORL"/>
    <s v="12W22056353"/>
    <m/>
    <m/>
    <d v="2012-06-22T00:00:00"/>
    <m/>
    <m/>
    <s v="SI/SI"/>
    <s v="P.O. &quot;EUGENIO MORELLI&quot;"/>
    <m/>
    <s v="REUMATOLOGIA"/>
    <s v="AMB."/>
    <s v="Proprieta' Ente"/>
    <n v="1648"/>
    <m/>
    <s v="POLTRONA PORTA PAZIENTE"/>
    <s v="F"/>
    <n v="0.03"/>
    <n v="1488.57"/>
    <n v="1"/>
    <m/>
    <n v="44.6571"/>
    <m/>
  </r>
  <r>
    <x v="2"/>
    <x v="8"/>
    <s v="ao rc"/>
    <n v="4548"/>
    <n v="5433"/>
    <s v="POLTRONA PORTA PAZIENTE"/>
    <m/>
    <m/>
    <s v="GALENO SRL"/>
    <s v="4015 ORL"/>
    <s v="12W22056352"/>
    <m/>
    <m/>
    <d v="2012-06-22T00:00:00"/>
    <m/>
    <m/>
    <s v="SI/SI"/>
    <s v="P.O. &quot;EUGENIO MORELLI&quot;"/>
    <m/>
    <s v="REUMATOLOGIA"/>
    <s v="AMB."/>
    <s v="Proprieta' Ente"/>
    <n v="1648"/>
    <m/>
    <s v="POLTRONA PORTA PAZIENTE"/>
    <s v="F"/>
    <n v="0.03"/>
    <n v="1488.57"/>
    <n v="1"/>
    <m/>
    <n v="44.6571"/>
    <m/>
  </r>
  <r>
    <x v="2"/>
    <x v="8"/>
    <s v="ao rc"/>
    <n v="4549"/>
    <n v="5436"/>
    <s v="TELECAMERA"/>
    <m/>
    <m/>
    <s v="OLYMPUS OPTICAL CO LTD"/>
    <s v="OTV S7 H 1N"/>
    <n v="7200829"/>
    <m/>
    <s v="Z12020405"/>
    <m/>
    <m/>
    <m/>
    <s v="SI/SI"/>
    <s v="P.O. &quot;BIANCHI - MELACRINO&quot;"/>
    <m/>
    <s v="UROLOGIA E TRAPIANTI DI RENE"/>
    <s v="S. LITOTRISSIA"/>
    <s v="Proprieta' Ente"/>
    <n v="3000"/>
    <m/>
    <s v="TELECAMERA"/>
    <s v="E"/>
    <n v="0.04"/>
    <n v="3000"/>
    <n v="1"/>
    <m/>
    <n v="120"/>
    <m/>
  </r>
  <r>
    <x v="2"/>
    <x v="8"/>
    <s v="ao rc"/>
    <n v="4550"/>
    <n v="5437"/>
    <s v="TELECAMERA"/>
    <m/>
    <m/>
    <s v="STORZ KARL GMBH &amp; CO KG"/>
    <s v="22220030-3 IMAGE 1 S3"/>
    <s v="RBA746791-H"/>
    <m/>
    <s v="Z12020405"/>
    <m/>
    <m/>
    <m/>
    <s v="SI/SI"/>
    <s v="P.O. &quot;BIANCHI - MELACRINO&quot;"/>
    <m/>
    <s v="UROLOGIA E TRAPIANTI DI RENE"/>
    <s v="S. LITOTRISSIA"/>
    <s v="Proprieta' Ente"/>
    <n v="3000"/>
    <m/>
    <s v="TELECAMERA"/>
    <s v="E"/>
    <n v="0.04"/>
    <n v="3000"/>
    <n v="1"/>
    <m/>
    <n v="120"/>
    <m/>
  </r>
  <r>
    <x v="2"/>
    <x v="8"/>
    <s v="ao rc"/>
    <n v="4551"/>
    <n v="5438"/>
    <s v="ASPIRATORE MEDICO CHIRURGICO"/>
    <m/>
    <m/>
    <s v="MORETTI SPA"/>
    <s v="LTA 331 ASPIMED 3.3"/>
    <n v="1351"/>
    <m/>
    <s v="Z120105"/>
    <d v="2012-07-24T00:00:00"/>
    <m/>
    <m/>
    <s v="SI/SI"/>
    <s v="P.O. &quot;BIANCHI - MELACRINO&quot;"/>
    <m/>
    <s v="ONCOLOGIA MEDICA"/>
    <s v="PREPARAZIONE CHEMIOTERAPICI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4552"/>
    <n v="5439"/>
    <s v="REGISTRATORE HOLTER ECG"/>
    <m/>
    <m/>
    <s v="SPACELABS HEALTHCARE"/>
    <s v="EVO 4"/>
    <n v="4625"/>
    <m/>
    <s v="Z12050403"/>
    <d v="2012-07-25T00:00:00"/>
    <m/>
    <m/>
    <s v="SI/SI"/>
    <s v="P.O. &quot;EUGENIO MORELLI&quot;"/>
    <m/>
    <s v="REUMATOLOGIA"/>
    <s v="AMB.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4553"/>
    <n v="5440"/>
    <s v="PERSONAL COMPUTER"/>
    <m/>
    <m/>
    <s v="."/>
    <s v="."/>
    <m/>
    <m/>
    <m/>
    <d v="2012-07-25T00:00:00"/>
    <m/>
    <m/>
    <s v="SI/SI"/>
    <s v="P.O. &quot;EUGENIO MORELLI&quot;"/>
    <m/>
    <s v="REUMATOLOGIA"/>
    <s v="AMB."/>
    <s v="Proprieta' Ente"/>
    <n v="2307.7184999999999"/>
    <m/>
    <s v="PERSONAL COMPUTER"/>
    <s v="F"/>
    <n v="0.03"/>
    <n v="1500"/>
    <n v="1"/>
    <m/>
    <n v="45"/>
    <m/>
  </r>
  <r>
    <x v="2"/>
    <x v="8"/>
    <s v="ao rc"/>
    <n v="4554"/>
    <n v="5441"/>
    <s v="MONITOR PER PERSONAL COMPUTER"/>
    <m/>
    <m/>
    <s v="ASUS COMPUTER INC"/>
    <s v="VW 224 T"/>
    <s v="BLCMTF125946"/>
    <m/>
    <m/>
    <d v="2012-07-25T00:00:00"/>
    <m/>
    <m/>
    <s v="SI/SI"/>
    <s v="P.O. &quot;EUGENIO MORELLI&quot;"/>
    <m/>
    <s v="REUMATOLOGIA"/>
    <s v="AMB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555"/>
    <n v="5442"/>
    <s v="STAMPANTE PER COMPUTER"/>
    <m/>
    <m/>
    <s v="HEWLETT PACKARD CO"/>
    <s v="HP LASERJET 2500N"/>
    <s v="CNCJ246931"/>
    <m/>
    <m/>
    <d v="2012-07-25T00:00:00"/>
    <m/>
    <m/>
    <s v="SI/SI"/>
    <s v="P.O. &quot;EUGENIO MORELLI&quot;"/>
    <m/>
    <s v="REUMATOLOGIA"/>
    <s v="AMB."/>
    <s v="Proprieta' Ente"/>
    <n v="712.72699999999998"/>
    <m/>
    <s v="STAMPANTE PER COMPUTER"/>
    <s v="F"/>
    <n v="0.03"/>
    <n v="0"/>
    <n v="1"/>
    <m/>
    <n v="0"/>
    <m/>
  </r>
  <r>
    <x v="2"/>
    <x v="8"/>
    <s v="ao rc"/>
    <n v="4556"/>
    <n v="5443"/>
    <s v="SONDA ECOGRAFICA"/>
    <m/>
    <m/>
    <s v="TOSHIBA MEDICAL SYSTEMS"/>
    <s v="PVT 375 BT"/>
    <s v="TDA1066536"/>
    <m/>
    <s v="Z1104018001"/>
    <m/>
    <m/>
    <m/>
    <s v="SI/SI"/>
    <s v="P.O. &quot;EUGENIO MORELLI&quot;"/>
    <m/>
    <s v="RADIOLOGIA MORELLI"/>
    <s v="AMB. ECOGRAFIA 2"/>
    <s v="Proprieta' Ente"/>
    <n v="5000"/>
    <m/>
    <s v="SONDA ECOGRAFICA"/>
    <s v="C"/>
    <n v="0.08"/>
    <n v="5000"/>
    <n v="1"/>
    <m/>
    <n v="400"/>
    <m/>
  </r>
  <r>
    <x v="2"/>
    <x v="8"/>
    <s v="ao rc"/>
    <n v="4557"/>
    <n v="5459"/>
    <s v="VIDEO INGRANDITORE"/>
    <m/>
    <m/>
    <s v="MICROLENS"/>
    <s v="LG 1200"/>
    <s v="OPZV50/799"/>
    <m/>
    <m/>
    <d v="2012-08-27T00:00:00"/>
    <m/>
    <m/>
    <s v="SI/SI"/>
    <s v="P.O. &quot;BIANCHI - MELACRINO&quot;"/>
    <m/>
    <s v="OCULISTICA"/>
    <s v="OCULISTICA"/>
    <s v="Proprieta' Ente"/>
    <n v="1333.33"/>
    <m/>
    <s v="VIDEO INGRANDITORE"/>
    <s v="F"/>
    <n v="0.03"/>
    <n v="0"/>
    <n v="1"/>
    <m/>
    <n v="0"/>
    <m/>
  </r>
  <r>
    <x v="2"/>
    <x v="8"/>
    <s v="ao rc"/>
    <n v="4558"/>
    <n v="5460"/>
    <s v="MONITOR TELEVISIVO PER BIOIMMAGINI"/>
    <m/>
    <m/>
    <s v="PHILIPS MEDICAL SYSTEMS"/>
    <s v="190B5CS"/>
    <s v="UK1A1207002982"/>
    <m/>
    <s v="Z119008"/>
    <d v="2012-08-27T00:00:00"/>
    <m/>
    <m/>
    <s v="SI/SI"/>
    <s v="P.O. &quot;BIANCHI - MELACRINO&quot;"/>
    <m/>
    <s v="OCULISTICA"/>
    <s v="OCULISTIC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559"/>
    <n v="5461"/>
    <s v="ORTOCLINOSCOPIO"/>
    <m/>
    <m/>
    <s v="CGR"/>
    <s v="MOBILUX"/>
    <s v="3X12D250"/>
    <m/>
    <m/>
    <d v="2012-08-27T00:00:00"/>
    <m/>
    <m/>
    <s v="SI/SI"/>
    <s v="P.O. &quot;BIANCHI - MELACRINO&quot;"/>
    <m/>
    <s v="OCULISTICA"/>
    <s v="OCULISTICA"/>
    <s v="Proprieta' Ente"/>
    <n v="38734.267431711487"/>
    <m/>
    <s v="ORTOCLINOSCOPIO"/>
    <s v="F"/>
    <n v="0.03"/>
    <n v="38734.267431711487"/>
    <n v="1"/>
    <m/>
    <n v="1162.0280229513446"/>
    <m/>
  </r>
  <r>
    <x v="2"/>
    <x v="8"/>
    <s v="ao rc"/>
    <n v="4560"/>
    <n v="5462"/>
    <s v="ORTOCLINOSCOPIO"/>
    <m/>
    <m/>
    <s v="CGR"/>
    <s v="MOBILUX"/>
    <s v="4X16D150"/>
    <m/>
    <m/>
    <d v="2012-08-27T00:00:00"/>
    <m/>
    <m/>
    <s v="SI/SI"/>
    <s v="P.O. &quot;BIANCHI - MELACRINO&quot;"/>
    <m/>
    <s v="OCULISTICA"/>
    <s v="OCULISTICA"/>
    <s v="Proprieta' Ente"/>
    <n v="38734.267431711487"/>
    <m/>
    <s v="ORTOCLINOSCOPIO"/>
    <s v="F"/>
    <n v="0.03"/>
    <n v="38734.267431711487"/>
    <n v="1"/>
    <m/>
    <n v="1162.0280229513446"/>
    <m/>
  </r>
  <r>
    <x v="2"/>
    <x v="8"/>
    <s v="ao rc"/>
    <n v="4561"/>
    <n v="5463"/>
    <s v="DEFIBRILLATORE"/>
    <m/>
    <m/>
    <s v="PHILIPS MEDICAL SYSTEMS"/>
    <s v="M 4735 A NEW HEARTSTREAM XL"/>
    <s v="US00581371"/>
    <m/>
    <s v="Z120305"/>
    <d v="2012-09-05T00:00:00"/>
    <m/>
    <m/>
    <s v="SI/SI"/>
    <s v="P.O. &quot;BIANCHI - MELACRINO&quot;"/>
    <m/>
    <s v="CHIRURGIA VASCOLARE"/>
    <s v="CAPO SALA"/>
    <s v="Proprieta' Ente"/>
    <n v="5000"/>
    <m/>
    <s v="DEFIBRILLATORE"/>
    <s v="C"/>
    <n v="0.08"/>
    <n v="5000"/>
    <n v="1"/>
    <m/>
    <n v="400"/>
    <m/>
  </r>
  <r>
    <x v="2"/>
    <x v="8"/>
    <s v="ao rc"/>
    <n v="4562"/>
    <n v="5465"/>
    <s v="CENTRIFUGA REFRIGERATA"/>
    <m/>
    <m/>
    <s v="HETTICH ANDREAS GMBH &amp; CO KG"/>
    <s v="ROTANTA 460 RC"/>
    <n v="512"/>
    <m/>
    <m/>
    <d v="2012-10-03T00:00:00"/>
    <m/>
    <m/>
    <s v="SI/SI"/>
    <s v="P.O. &quot;EUGENIO MORELLI&quot;"/>
    <m/>
    <s v="CALABRIA CORD BLOOD BANK"/>
    <s v="LABORATORIO 2"/>
    <s v="Proprieta' Ente"/>
    <n v="8000"/>
    <m/>
    <s v="CENTRIFUGA REFRIGERATA"/>
    <s v="E"/>
    <n v="0.04"/>
    <n v="8000"/>
    <n v="1"/>
    <m/>
    <n v="320"/>
    <m/>
  </r>
  <r>
    <x v="2"/>
    <x v="8"/>
    <s v="ao rc"/>
    <n v="4563"/>
    <n v="5466"/>
    <s v="MONITOR"/>
    <m/>
    <m/>
    <s v="GOLDWAY INDUSTRIAL INC"/>
    <s v="UT 6000 A"/>
    <s v="CN6ABBAU00154"/>
    <m/>
    <s v="Z12030202"/>
    <d v="2012-10-04T00:00:00"/>
    <m/>
    <m/>
    <s v="SI/SI"/>
    <s v="P.O. &quot;BIANCHI - MELACRINO&quot;"/>
    <m/>
    <s v="PEDIATRIA"/>
    <s v="CAPO SALA"/>
    <s v="Proprieta' Ente"/>
    <n v="3000"/>
    <m/>
    <s v="MONITOR"/>
    <s v="C"/>
    <n v="0.08"/>
    <n v="3000"/>
    <n v="1"/>
    <m/>
    <n v="240"/>
    <m/>
  </r>
  <r>
    <x v="2"/>
    <x v="8"/>
    <s v="ao rc"/>
    <n v="4564"/>
    <n v="5467"/>
    <s v="MONITOR"/>
    <m/>
    <m/>
    <s v="GOLDWAY INDUSTRIAL INC"/>
    <s v="UT 6000 A"/>
    <s v="CN6ABBAU00231"/>
    <m/>
    <s v="Z12030202"/>
    <d v="2012-10-04T00:00:00"/>
    <m/>
    <m/>
    <s v="SI/SI"/>
    <s v="P.O. &quot;BIANCHI - MELACRINO&quot;"/>
    <m/>
    <s v="PEDIATRIA"/>
    <s v="CAPO SALA"/>
    <s v="Proprieta' Ente"/>
    <n v="3000"/>
    <m/>
    <s v="MONITOR"/>
    <s v="C"/>
    <n v="0.08"/>
    <n v="3000"/>
    <n v="1"/>
    <m/>
    <n v="240"/>
    <m/>
  </r>
  <r>
    <x v="2"/>
    <x v="8"/>
    <s v="ao rc"/>
    <n v="4565"/>
    <n v="5468"/>
    <s v="SONDA ECOGRAFICA"/>
    <m/>
    <m/>
    <s v="GE MEDICAL SYSTEMS"/>
    <s v="M4S"/>
    <s v="128741PD6"/>
    <m/>
    <s v="Z1104018001"/>
    <m/>
    <m/>
    <m/>
    <s v="SI/SI"/>
    <s v="P.O. &quot;EUGENIO MORELLI&quot;"/>
    <m/>
    <s v="CARDIOLOGIA RIABILITATIVA"/>
    <s v="AMB. ECO 1"/>
    <s v="Proprieta' Ente"/>
    <n v="5000"/>
    <m/>
    <s v="SONDA ECOGRAFICA"/>
    <s v="C"/>
    <n v="0.08"/>
    <n v="5000"/>
    <n v="1"/>
    <m/>
    <n v="400"/>
    <m/>
  </r>
  <r>
    <x v="2"/>
    <x v="8"/>
    <s v="ao rc"/>
    <n v="4566"/>
    <n v="5469"/>
    <s v="TRAPANO PER NEUROCHIRURGIA"/>
    <m/>
    <m/>
    <s v="ANSPACH EFFORT INC"/>
    <s v="E MAX 2 SYSTEM"/>
    <s v="F29306775105"/>
    <m/>
    <m/>
    <d v="2012-10-17T00:00:00"/>
    <m/>
    <m/>
    <s v="SI/SI"/>
    <s v="P.O. &quot;BIANCHI - MELACRINO&quot;"/>
    <m/>
    <s v="NEUROCHIRURGIA"/>
    <s v="ING. B. O."/>
    <s v="Proprieta' Ente"/>
    <n v="4568.4399999999996"/>
    <m/>
    <s v="TRAPANO PER NEUROCHIRURGIA"/>
    <s v="A"/>
    <n v="0.12"/>
    <n v="4318"/>
    <n v="1"/>
    <m/>
    <n v="518.16"/>
    <m/>
  </r>
  <r>
    <x v="2"/>
    <x v="8"/>
    <s v="ao rc"/>
    <n v="4567"/>
    <n v="5469"/>
    <s v="TRAPANO PER NEUROCHIRURGIA"/>
    <m/>
    <m/>
    <s v="ANSPACH EFFORT INC"/>
    <s v="MICROMAX PLUS"/>
    <s v="E45305670204"/>
    <m/>
    <m/>
    <d v="2012-10-17T00:00:00"/>
    <m/>
    <m/>
    <s v="SI/SI"/>
    <s v="P.O. &quot;BIANCHI - MELACRINO&quot;"/>
    <m/>
    <s v="NEUROCHIRURGIA"/>
    <s v="ING. B. O."/>
    <s v="Proprieta' Ente"/>
    <n v="4568.4399999999996"/>
    <m/>
    <s v="TRAPANO PER NEUROCHIRURGIA"/>
    <s v="A"/>
    <n v="0.12"/>
    <n v="4318"/>
    <n v="1"/>
    <m/>
    <n v="518.16"/>
    <m/>
  </r>
  <r>
    <x v="2"/>
    <x v="8"/>
    <s v="ao rc"/>
    <n v="4568"/>
    <n v="5469"/>
    <s v="MANIPOLO PER MICROMOTORE"/>
    <m/>
    <m/>
    <s v="."/>
    <s v="."/>
    <s v="F40307012507"/>
    <m/>
    <m/>
    <d v="2012-10-17T00:00:00"/>
    <m/>
    <m/>
    <s v="SI/SI"/>
    <s v="P.O. &quot;BIANCHI - MELACRINO&quot;"/>
    <m/>
    <s v="NEUROCHIRURGIA"/>
    <s v="ING. B. O."/>
    <s v="Proprieta' Ente"/>
    <n v="4000"/>
    <m/>
    <s v="MANIPOLO"/>
    <s v="E"/>
    <n v="0.04"/>
    <n v="1032.5"/>
    <n v="1"/>
    <m/>
    <n v="41.300000000000004"/>
    <m/>
  </r>
  <r>
    <x v="2"/>
    <x v="8"/>
    <s v="ao rc"/>
    <n v="4569"/>
    <n v="5469"/>
    <s v="MANIPOLO PER MICROMOTORE"/>
    <m/>
    <m/>
    <s v="."/>
    <s v="."/>
    <m/>
    <m/>
    <m/>
    <d v="2012-10-17T00:00:00"/>
    <m/>
    <m/>
    <s v="SI/SI"/>
    <s v="P.O. &quot;BIANCHI - MELACRINO&quot;"/>
    <m/>
    <s v="NEUROCHIRURGIA"/>
    <s v="ING. B. O."/>
    <s v="Proprieta' Ente"/>
    <n v="4000"/>
    <m/>
    <s v="MANIPOLO"/>
    <s v="E"/>
    <n v="0.04"/>
    <n v="1032.5"/>
    <n v="1"/>
    <m/>
    <n v="41.300000000000004"/>
    <m/>
  </r>
  <r>
    <x v="2"/>
    <x v="8"/>
    <s v="ao rc"/>
    <n v="4570"/>
    <n v="5469"/>
    <s v="MANIPOLO PER MICROMOTORE"/>
    <m/>
    <m/>
    <s v="."/>
    <s v="."/>
    <s v="E44305775509"/>
    <m/>
    <m/>
    <d v="2012-10-17T00:00:00"/>
    <m/>
    <m/>
    <s v="SI/SI"/>
    <s v="P.O. &quot;BIANCHI - MELACRINO&quot;"/>
    <m/>
    <s v="NEUROCHIRURGIA"/>
    <s v="ING. B. O."/>
    <s v="Proprieta' Ente"/>
    <n v="4000"/>
    <m/>
    <s v="MANIPOLO"/>
    <s v="E"/>
    <n v="0.04"/>
    <n v="1032.5"/>
    <n v="1"/>
    <m/>
    <n v="41.300000000000004"/>
    <m/>
  </r>
  <r>
    <x v="2"/>
    <x v="8"/>
    <s v="ao rc"/>
    <n v="4571"/>
    <n v="5469"/>
    <s v="MOTORIDUTTORE"/>
    <m/>
    <m/>
    <s v="."/>
    <s v="."/>
    <s v="F38306986508"/>
    <m/>
    <m/>
    <d v="2012-10-17T00:00:00"/>
    <m/>
    <m/>
    <s v="SI/SI"/>
    <s v="P.O. &quot;BIANCHI - MELACRINO&quot;"/>
    <m/>
    <s v="NEUROCHIRURGIA"/>
    <s v="ING. B. O."/>
    <s v="Proprieta' Ente"/>
    <n v="495.79862312590706"/>
    <m/>
    <s v="ACC. APP. ELETTROMEDICALE"/>
    <s v="E"/>
    <n v="0.04"/>
    <n v="1225.42"/>
    <n v="1"/>
    <m/>
    <n v="49.016800000000003"/>
    <m/>
  </r>
  <r>
    <x v="2"/>
    <x v="8"/>
    <s v="ao rc"/>
    <n v="4572"/>
    <n v="5469"/>
    <s v="MOTORIDUTTORE"/>
    <m/>
    <m/>
    <s v="."/>
    <s v="."/>
    <s v="F34306880901"/>
    <m/>
    <m/>
    <d v="2012-10-17T00:00:00"/>
    <m/>
    <m/>
    <s v="SI/SI"/>
    <s v="P.O. &quot;BIANCHI - MELACRINO&quot;"/>
    <m/>
    <s v="NEUROCHIRURGIA"/>
    <s v="ING. B. O."/>
    <s v="Proprieta' Ente"/>
    <n v="495.79862312590706"/>
    <m/>
    <s v="ACC. APP. ELETTROMEDICALE"/>
    <s v="E"/>
    <n v="0.04"/>
    <n v="1225.42"/>
    <n v="1"/>
    <m/>
    <n v="49.016800000000003"/>
    <m/>
  </r>
  <r>
    <x v="2"/>
    <x v="8"/>
    <s v="ao rc"/>
    <n v="4573"/>
    <n v="5488"/>
    <s v="REGISTRATORE HOLTER DELLA PRESSIONE SANGUIGNA"/>
    <m/>
    <m/>
    <s v="."/>
    <s v="."/>
    <n v="21942"/>
    <m/>
    <s v="Z12050404"/>
    <d v="2012-10-23T00:00:00"/>
    <m/>
    <m/>
    <s v="SI/SI"/>
    <s v="P.O. &quot;EUGENIO MORELLI&quot;"/>
    <m/>
    <s v="REUMATOLOGIA"/>
    <s v="AMB."/>
    <s v="Proprieta' Ente"/>
    <n v="1333.33"/>
    <m/>
    <s v="REGISTRATORE HOLTER DELLA PRESSIONE SANGUIGNA"/>
    <s v="D"/>
    <n v="0.06"/>
    <n v="1333.3333333333335"/>
    <n v="1"/>
    <m/>
    <n v="80"/>
    <m/>
  </r>
  <r>
    <x v="2"/>
    <x v="8"/>
    <s v="ao rc"/>
    <n v="4574"/>
    <n v="5489"/>
    <s v="CONGELATORE DA LABORATORIO"/>
    <m/>
    <m/>
    <s v="SANYO GALLENKAMP PLC"/>
    <s v="MDF U5386 S VERTICALE"/>
    <n v="12050016"/>
    <m/>
    <m/>
    <d v="2012-10-23T00:00:00"/>
    <m/>
    <m/>
    <s v="SI/SI"/>
    <s v="P.O. &quot;EUGENIO MORELLI&quot;"/>
    <m/>
    <s v="CALABRIA CORD BLOOD BANK"/>
    <s v="STANZA FRIGORIFERI"/>
    <s v="Proprieta' Ente"/>
    <n v="6000"/>
    <m/>
    <s v="CONGELATORE DA LABORATORIO"/>
    <s v="E"/>
    <n v="0.04"/>
    <n v="6000"/>
    <n v="1"/>
    <m/>
    <n v="240"/>
    <m/>
  </r>
  <r>
    <x v="2"/>
    <x v="8"/>
    <s v="ao rc"/>
    <n v="4575"/>
    <n v="5490"/>
    <s v="CONGELATORE DA LABORATORIO"/>
    <m/>
    <m/>
    <s v="SANYO GALLENKAMP PLC"/>
    <s v="MDF U5386 S VERTICALE"/>
    <n v="12050019"/>
    <m/>
    <m/>
    <m/>
    <m/>
    <m/>
    <s v="SI/SI"/>
    <s v="P.O. &quot;EUGENIO MORELLI&quot;"/>
    <m/>
    <s v="CALABRIA CORD BLOOD BANK"/>
    <s v="STANZA FRIGORIFERI"/>
    <s v="Proprieta' Ente"/>
    <n v="6000"/>
    <m/>
    <s v="CONGELATORE DA LABORATORIO"/>
    <s v="E"/>
    <n v="0.04"/>
    <n v="6000"/>
    <n v="1"/>
    <m/>
    <n v="240"/>
    <m/>
  </r>
  <r>
    <x v="2"/>
    <x v="8"/>
    <s v="ao rc"/>
    <n v="4576"/>
    <n v="5497"/>
    <s v="FRIGORIFERO BIOLOGICO"/>
    <m/>
    <m/>
    <s v="ANGELANTONI INDUSTRIE SPA"/>
    <s v="FRL 180 V"/>
    <n v="50493"/>
    <m/>
    <m/>
    <m/>
    <m/>
    <m/>
    <s v="SI/SI"/>
    <s v="P.O. &quot;BIANCHI - MELACRINO&quot;"/>
    <m/>
    <s v="EMATOLOGIA"/>
    <s v="ING. LAB. EMETOLOGIA"/>
    <s v="Proprieta' Ente"/>
    <n v="6000"/>
    <m/>
    <s v="FRIGORIFERO BIOLOGICO"/>
    <s v="E"/>
    <n v="0.04"/>
    <n v="6000"/>
    <n v="1"/>
    <m/>
    <n v="240"/>
    <m/>
  </r>
  <r>
    <x v="2"/>
    <x v="8"/>
    <s v="ao rc"/>
    <n v="4577"/>
    <n v="5499"/>
    <s v="MISURATORE AUTOMATICO NON INVASIVO DELLA PRESSIONE"/>
    <m/>
    <m/>
    <s v="OMRON CORP"/>
    <s v="HEM 907"/>
    <s v="20110800046AF"/>
    <m/>
    <s v="Z12030205"/>
    <d v="2012-11-13T00:00:00"/>
    <m/>
    <m/>
    <s v="SI/SI"/>
    <s v="P.O. &quot;BIANCHI - MELACRINO&quot;"/>
    <m/>
    <s v="CHIRURGIA D'URGENZA"/>
    <s v="CAPO SALA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4578"/>
    <n v="5500"/>
    <s v="BOLLITORE DA PAVIMENTO O PARETE"/>
    <m/>
    <m/>
    <s v="CBM SRL MEDICAL EQUIPMENT"/>
    <n v="454"/>
    <n v="579"/>
    <m/>
    <m/>
    <d v="2012-11-13T00:00:00"/>
    <m/>
    <m/>
    <s v="SI/SI"/>
    <s v="P.O. &quot;BIANCHI - MELACRINO&quot;"/>
    <m/>
    <s v="BLOCCO OPERATORIO"/>
    <s v="SALA OPERATORIA 1"/>
    <s v="Proprieta' Ente"/>
    <n v="500"/>
    <m/>
    <s v="BOLLITORE"/>
    <s v="F"/>
    <n v="0.03"/>
    <n v="0"/>
    <n v="1"/>
    <m/>
    <n v="0"/>
    <m/>
  </r>
  <r>
    <x v="2"/>
    <x v="8"/>
    <s v="ao rc"/>
    <n v="4579"/>
    <n v="5508"/>
    <s v="DOSIMETRO"/>
    <m/>
    <m/>
    <s v="COMECER SRL"/>
    <s v="HFC"/>
    <s v="."/>
    <m/>
    <m/>
    <m/>
    <m/>
    <m/>
    <s v="SI/SI"/>
    <s v="P.O. &quot;BIANCHI - MELACRINO&quot;"/>
    <m/>
    <s v="MEDICINA NUCLEARE"/>
    <s v="ING. REPARTO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4580"/>
    <n v="5510"/>
    <s v="ELETTROCARDIOGRAFO"/>
    <m/>
    <m/>
    <s v="SUZUKEN CO LTD"/>
    <s v="KENZ 108"/>
    <s v="0911-0080"/>
    <m/>
    <s v="Z120503"/>
    <d v="2013-01-07T00:00:00"/>
    <m/>
    <m/>
    <s v="SI/SI"/>
    <s v="P.O. &quot;BIANCHI - MELACRINO&quot;"/>
    <m/>
    <s v="ACCETTAZIONE E PRONTO SOCCORSO"/>
    <s v="MEDICHERIA 1"/>
    <s v="Proprieta' Ente"/>
    <n v="3000"/>
    <m/>
    <s v="ELETTROCARDIOGRAFO"/>
    <s v="C"/>
    <n v="0.08"/>
    <n v="3000"/>
    <n v="1"/>
    <m/>
    <n v="240"/>
    <m/>
  </r>
  <r>
    <x v="2"/>
    <x v="8"/>
    <s v="ao rc"/>
    <n v="4581"/>
    <n v="5514"/>
    <s v="CONGELATORE DA LABORATORIO"/>
    <m/>
    <m/>
    <s v="ANALYTICAL CONTROL SRL"/>
    <s v="-20 1500 INOX"/>
    <n v="819868594"/>
    <m/>
    <m/>
    <d v="2013-01-17T00:00:00"/>
    <m/>
    <m/>
    <s v="SI/SI"/>
    <s v="P.O. &quot;BIANCHI - MELACRINO&quot;"/>
    <m/>
    <s v="ANATOMIA PATOLOGICA"/>
    <s v="LAB. ANATOMIA PATOLOGICA"/>
    <s v="Proprieta' Ente"/>
    <n v="6000"/>
    <m/>
    <s v="CONGELATORE DA LABORATORIO"/>
    <s v="E"/>
    <n v="0.04"/>
    <n v="6000"/>
    <n v="1"/>
    <m/>
    <n v="240"/>
    <m/>
  </r>
  <r>
    <x v="2"/>
    <x v="8"/>
    <s v="ao rc"/>
    <n v="4582"/>
    <n v="5515"/>
    <s v="TAVOLO SMONTABILE PER LABORATORIO"/>
    <m/>
    <m/>
    <s v="."/>
    <s v="."/>
    <s v="TPL1245006"/>
    <m/>
    <m/>
    <d v="2013-01-17T00:00:00"/>
    <m/>
    <m/>
    <s v="SI/SI"/>
    <s v="P.O. &quot;BIANCHI - MELACRINO&quot;"/>
    <m/>
    <s v="ANATOMIA PATOLOGICA"/>
    <s v="LAB. ANATOMIA PATOLOGICA"/>
    <s v="Proprieta' Ente"/>
    <n v="826.33"/>
    <m/>
    <s v="TAVOLO SMONTABILE PER LABORATORIO"/>
    <s v="F"/>
    <n v="0.03"/>
    <n v="826.33"/>
    <n v="1"/>
    <m/>
    <n v="24.789899999999999"/>
    <m/>
  </r>
  <r>
    <x v="2"/>
    <x v="8"/>
    <s v="ao rc"/>
    <n v="4583"/>
    <n v="5516"/>
    <s v="TAVOLO SMONTABILE PER LABORATORIO"/>
    <m/>
    <m/>
    <s v="."/>
    <s v="."/>
    <s v="TPL1245005"/>
    <m/>
    <m/>
    <d v="2013-01-17T00:00:00"/>
    <m/>
    <m/>
    <s v="SI/SI"/>
    <s v="P.O. &quot;BIANCHI - MELACRINO&quot;"/>
    <m/>
    <s v="ANATOMIA PATOLOGICA"/>
    <s v="LAB. ANATOMIA PATOLOGICA"/>
    <s v="Proprieta' Ente"/>
    <n v="826.33"/>
    <m/>
    <s v="TAVOLO SMONTABILE PER LABORATORIO"/>
    <s v="F"/>
    <n v="0.03"/>
    <n v="826.33"/>
    <n v="1"/>
    <m/>
    <n v="24.789899999999999"/>
    <m/>
  </r>
  <r>
    <x v="2"/>
    <x v="8"/>
    <s v="ao rc"/>
    <n v="4584"/>
    <n v="5517"/>
    <s v="RIPRODUTTORE VIDEO O DIGITALE DI BIOIMMAGINI"/>
    <m/>
    <m/>
    <s v="SONY CORP"/>
    <s v="UP 25 MD"/>
    <n v="713831"/>
    <m/>
    <s v="Z110706"/>
    <d v="2013-01-23T00:00:00"/>
    <m/>
    <m/>
    <s v="SI/SI"/>
    <s v="P.O. &quot;EUGENIO MORELLI&quot;"/>
    <m/>
    <s v="CARDIOLOGIA RIABILITATIVA"/>
    <s v="AMB. ECO 1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585"/>
    <n v="5518"/>
    <s v="RIPRODUTTORE VIDEO O DIGITALE DI BIOIMMAGINI"/>
    <m/>
    <m/>
    <s v="SONY CORP"/>
    <s v="UP 25 MD"/>
    <n v="713431"/>
    <m/>
    <s v="Z110706"/>
    <d v="2013-01-23T00:00:00"/>
    <m/>
    <m/>
    <s v="SI/SI"/>
    <s v="P.O. &quot;EUGENIO MORELLI&quot;"/>
    <m/>
    <s v="PNEUMOLOGIA"/>
    <s v="AMB. BRONCOSCOP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586"/>
    <n v="5519"/>
    <s v="PORTATILE PER RADIOGRAFIA, APPARECCHIO"/>
    <m/>
    <m/>
    <s v="GILARDONI SPA"/>
    <s v="CALEIDON 320 I"/>
    <n v="652911200001"/>
    <m/>
    <s v="Z11039016"/>
    <d v="2013-01-30T00:00:00"/>
    <m/>
    <m/>
    <s v="SI/SI"/>
    <s v="P.O. &quot;BIANCHI - MELACRINO&quot;"/>
    <m/>
    <s v="RADIOLOGIA OO. RR."/>
    <s v="DIAGNOSTICA 2"/>
    <s v="Proprieta' Ente"/>
    <n v="10000"/>
    <m/>
    <s v="PORTATILE PER RADIOGRAFIA, APPARECCHIO"/>
    <s v="A"/>
    <n v="0.12"/>
    <n v="10000"/>
    <n v="1"/>
    <m/>
    <n v="1200"/>
    <m/>
  </r>
  <r>
    <x v="2"/>
    <x v="8"/>
    <s v="ao rc"/>
    <n v="4587"/>
    <n v="5520"/>
    <s v="RIPRODUTTORE VIDEO O DIGITALE DI BIOIMMAGINI"/>
    <m/>
    <m/>
    <s v="SONY CORP"/>
    <s v="UP 25 MD"/>
    <n v="713802"/>
    <m/>
    <s v="Z110706"/>
    <d v="2013-01-30T00:00:00"/>
    <m/>
    <m/>
    <s v="SI/SI"/>
    <s v="P.O. &quot;BIANCHI - MELACRINO&quot;"/>
    <m/>
    <s v="NEUROLOGIA"/>
    <s v="MEDICI"/>
    <s v="Proprieta' Ente"/>
    <n v="1340"/>
    <m/>
    <s v="RIPRODUTTORE VIDEO O DIGITALE DI BIOIMMAGINI"/>
    <s v="E"/>
    <n v="0.04"/>
    <n v="2000"/>
    <n v="1"/>
    <m/>
    <n v="80"/>
    <m/>
  </r>
  <r>
    <x v="2"/>
    <x v="8"/>
    <s v="ao rc"/>
    <n v="4588"/>
    <n v="5521"/>
    <s v="RIPRODUTTORE VIDEO O DIGITALE DI BIOIMMAGINI"/>
    <m/>
    <m/>
    <s v="SONY CORP"/>
    <s v="UP 25 MD"/>
    <n v="713422"/>
    <m/>
    <s v="Z110706"/>
    <d v="2013-01-30T00:00:00"/>
    <m/>
    <m/>
    <s v="SI/SI"/>
    <s v="P.O. &quot;BIANCHI - MELACRINO&quot;"/>
    <m/>
    <s v="GASTROENTEROLOGIA"/>
    <s v="AMB. ECOGRAFIA"/>
    <s v="Proprieta' Ente"/>
    <n v="1340"/>
    <m/>
    <s v="RIPRODUTTORE VIDEO O DIGITALE DI BIOIMMAGINI"/>
    <s v="E"/>
    <n v="0.04"/>
    <n v="2000"/>
    <n v="1"/>
    <m/>
    <n v="80"/>
    <m/>
  </r>
  <r>
    <x v="2"/>
    <x v="8"/>
    <s v="ao rc"/>
    <n v="4589"/>
    <n v="5522"/>
    <s v="RIPRODUTTORE VIDEO O DIGITALE DI BIOIMMAGINI"/>
    <m/>
    <m/>
    <s v="SONY CORP"/>
    <s v="UP 25 MD"/>
    <n v="713829"/>
    <m/>
    <s v="Z110706"/>
    <d v="2013-01-30T00:00:00"/>
    <m/>
    <m/>
    <s v="SI/SI"/>
    <s v="P.O. &quot;BIANCHI - MELACRINO&quot;"/>
    <m/>
    <s v="BLOCCO OPERATORIO"/>
    <s v="SALA OPERATORIA 7"/>
    <s v="Proprieta' Ente"/>
    <n v="1340"/>
    <m/>
    <s v="RIPRODUTTORE VIDEO O DIGITALE DI BIOIMMAGINI"/>
    <s v="E"/>
    <n v="0.04"/>
    <n v="2000"/>
    <n v="1"/>
    <m/>
    <n v="80"/>
    <m/>
  </r>
  <r>
    <x v="2"/>
    <x v="8"/>
    <s v="ao rc"/>
    <n v="4590"/>
    <n v="5523"/>
    <s v="PORTATILE PER RADIOSCOPIA, APPARECCHIO (ARCO-C)"/>
    <m/>
    <m/>
    <s v="EUROCOLUMBUS SRL"/>
    <s v="EUROAMPLI 966"/>
    <n v="1381"/>
    <m/>
    <m/>
    <d v="2013-02-05T00:00:00"/>
    <m/>
    <m/>
    <s v="SI/SI"/>
    <s v="P.O. &quot;BIANCHI - MELACRINO&quot;"/>
    <m/>
    <s v="GASTROENTEROLOGIA"/>
    <s v="SALA 2"/>
    <s v="Proprieta' Ente"/>
    <n v="33333.33"/>
    <m/>
    <s v="PORTATILE PER RADIOSCOPIA, APPARECCHIO"/>
    <s v="A"/>
    <n v="0.12"/>
    <n v="33333.333333333328"/>
    <n v="1"/>
    <m/>
    <n v="3999.9999999999991"/>
    <m/>
  </r>
  <r>
    <x v="2"/>
    <x v="8"/>
    <s v="ao rc"/>
    <n v="4591"/>
    <n v="5524"/>
    <s v="MONITOR TELEVISIVO PER BIOIMMAGINI"/>
    <m/>
    <m/>
    <s v="FIMI SRL"/>
    <s v="MCL 1501"/>
    <s v="AN011249000014"/>
    <m/>
    <s v="Z119008"/>
    <d v="2013-02-05T00:00:00"/>
    <m/>
    <m/>
    <s v="SI/SI"/>
    <s v="P.O. &quot;BIANCHI - MELACRINO&quot;"/>
    <m/>
    <s v="GASTROENTEROLOGIA"/>
    <s v="SALA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592"/>
    <n v="5525"/>
    <s v="MONITOR TELEVISIVO PER BIOIMMAGINI"/>
    <m/>
    <m/>
    <s v="FIMI SRL"/>
    <s v="MCL 1501"/>
    <s v="AN02151000011"/>
    <m/>
    <s v="Z119008"/>
    <d v="2013-02-05T00:00:00"/>
    <m/>
    <m/>
    <s v="SI/SI"/>
    <s v="P.O. &quot;BIANCHI - MELACRINO&quot;"/>
    <m/>
    <s v="GASTROENTEROLOGIA"/>
    <s v="SALA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593"/>
    <n v="5526"/>
    <s v="RIPRODUTTORE VIDEO O DIGITALE DI BIOIMMAGINI"/>
    <m/>
    <m/>
    <s v="SONY CORP"/>
    <s v="UP 970 AD"/>
    <m/>
    <m/>
    <s v="Z110706"/>
    <d v="2013-02-05T00:00:00"/>
    <m/>
    <m/>
    <s v="SI/SI"/>
    <s v="P.O. &quot;BIANCHI - MELACRINO&quot;"/>
    <m/>
    <s v="GASTROENTEROLOGIA"/>
    <s v="SALA 2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594"/>
    <n v="5527"/>
    <s v="LARINGOSCOPIO (PER INTUBAZIONE A LAME)"/>
    <m/>
    <m/>
    <s v="GIMA SPA"/>
    <s v="34302 3 LAME MC INTOSH"/>
    <m/>
    <m/>
    <m/>
    <d v="2013-02-13T00:00:00"/>
    <m/>
    <m/>
    <s v="SI/SI"/>
    <s v="P.O. &quot;BIANCHI - MELACRINO&quot;"/>
    <m/>
    <s v="BLOCCO OPERATORIO"/>
    <s v="SALA CORDINATORI"/>
    <s v="Proprieta' Ente"/>
    <n v="539"/>
    <m/>
    <s v="LARINGOSCOPIO"/>
    <s v="F"/>
    <n v="0.03"/>
    <n v="5333.3333333333003"/>
    <n v="1"/>
    <m/>
    <n v="159.99999999999901"/>
    <m/>
  </r>
  <r>
    <x v="2"/>
    <x v="8"/>
    <s v="ao rc"/>
    <n v="4595"/>
    <n v="5528"/>
    <s v="LARINGOSCOPIO (PER INTUBAZIONE A LAME)"/>
    <m/>
    <m/>
    <s v="GIMA SPA"/>
    <s v="34302 3 LAME MC INTOSH"/>
    <m/>
    <m/>
    <m/>
    <d v="2013-02-13T00:00:00"/>
    <m/>
    <m/>
    <s v="SI/SI"/>
    <s v="P.O. &quot;BIANCHI - MELACRINO&quot;"/>
    <m/>
    <s v="BLOCCO OPERATORIO"/>
    <s v="SALA CORDINATORI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4596"/>
    <n v="5529"/>
    <s v="LARINGOSCOPIO (PER INTUBAZIONE A LAME)"/>
    <m/>
    <m/>
    <s v="GIMA SPA"/>
    <s v="34302 3 LAME MC INTOSH"/>
    <m/>
    <m/>
    <m/>
    <d v="2013-02-13T00:00:00"/>
    <m/>
    <m/>
    <s v="SI/SI"/>
    <s v="P.O. &quot;BIANCHI - MELACRINO&quot;"/>
    <m/>
    <s v="BLOCCO OPERATORIO"/>
    <s v="SALA CORDINATORI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4597"/>
    <n v="5530"/>
    <s v="LARINGOSCOPIO (PER INTUBAZIONE A LAME)"/>
    <m/>
    <m/>
    <s v="GIMA SPA"/>
    <s v="34302 3 LAME MC INTOSH"/>
    <m/>
    <m/>
    <m/>
    <d v="2013-02-13T00:00:00"/>
    <m/>
    <m/>
    <s v="SI/SI"/>
    <s v="P.O. &quot;BIANCHI - MELACRINO&quot;"/>
    <m/>
    <s v="BLOCCO OPERATORIO"/>
    <s v="SALA CORDINATORI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4598"/>
    <n v="5531"/>
    <s v="LARINGOSCOPIO (PER INTUBAZIONE A LAME)"/>
    <m/>
    <m/>
    <s v="GIMA SPA"/>
    <s v="34302 3 LAME MC INTOSH"/>
    <m/>
    <m/>
    <m/>
    <d v="2013-02-13T00:00:00"/>
    <m/>
    <m/>
    <s v="SI/SI"/>
    <s v="P.O. &quot;BIANCHI - MELACRINO&quot;"/>
    <m/>
    <s v="BLOCCO OPERATORIO"/>
    <s v="SALA CORDINATORI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4599"/>
    <n v="5532"/>
    <s v="LARINGOSCOPIO (PER INTUBAZIONE A LAME)"/>
    <m/>
    <m/>
    <s v="GIMA SPA"/>
    <s v="34302 3 LAME MC INTOSH"/>
    <m/>
    <m/>
    <m/>
    <d v="2013-02-13T00:00:00"/>
    <m/>
    <m/>
    <s v="SI/SI"/>
    <s v="P.O. &quot;BIANCHI - MELACRINO&quot;"/>
    <m/>
    <s v="BLOCCO OPERATORIO"/>
    <s v="SALA CORDINATORI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4600"/>
    <n v="5533"/>
    <s v="LARINGOSCOPIO (PER INTUBAZIONE A LAME)"/>
    <m/>
    <m/>
    <s v="GIMA SPA"/>
    <s v="34302 3 LAME MC INTOSH"/>
    <m/>
    <m/>
    <m/>
    <d v="2013-02-13T00:00:00"/>
    <m/>
    <m/>
    <s v="SI/SI"/>
    <s v="P.O. &quot;BIANCHI - MELACRINO&quot;"/>
    <m/>
    <s v="BLOCCO OPERATORIO"/>
    <s v="SALA CORDINATORI"/>
    <s v="Proprieta' Ente"/>
    <n v="549"/>
    <m/>
    <s v="LARINGOSCOPIO"/>
    <s v="F"/>
    <n v="0.03"/>
    <n v="5333.3333333333003"/>
    <n v="1"/>
    <m/>
    <n v="159.99999999999901"/>
    <m/>
  </r>
  <r>
    <x v="2"/>
    <x v="8"/>
    <s v="ao rc"/>
    <n v="4601"/>
    <n v="5534"/>
    <s v="LARINGOSCOPIO (PER INTUBAZIONE A LAME)"/>
    <m/>
    <m/>
    <s v="GIMA SPA"/>
    <s v="34302 3 LAME MC INTOSH"/>
    <m/>
    <m/>
    <m/>
    <d v="2013-02-13T00:00:00"/>
    <m/>
    <m/>
    <s v="SI/SI"/>
    <s v="P.O. &quot;BIANCHI - MELACRINO&quot;"/>
    <m/>
    <s v="BLOCCO OPERATORIO"/>
    <s v="SALA CORDINATORI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4602"/>
    <n v="5535"/>
    <s v="LARINGOSCOPIO (PER INTUBAZIONE A LAME)"/>
    <m/>
    <m/>
    <s v="GIMA SPA"/>
    <s v="34302 3 LAME MC INTOSH"/>
    <m/>
    <m/>
    <m/>
    <d v="2013-02-13T00:00:00"/>
    <m/>
    <m/>
    <s v="SI/SI"/>
    <s v="P.O. &quot;BIANCHI - MELACRINO&quot;"/>
    <m/>
    <s v="BLOCCO OPERATORIO"/>
    <s v="SALA CORDINATORI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4603"/>
    <n v="5536"/>
    <s v="LARINGOSCOPIO (PER INTUBAZIONE A LAME)"/>
    <m/>
    <m/>
    <s v="GIMA SPA"/>
    <s v="34302 3 LAME MC INTOSH"/>
    <m/>
    <m/>
    <m/>
    <d v="2013-02-13T00:00:00"/>
    <m/>
    <m/>
    <s v="SI/SI"/>
    <s v="P.O. &quot;BIANCHI - MELACRINO&quot;"/>
    <m/>
    <s v="BLOCCO OPERATORIO"/>
    <s v="SALA CORDINATORI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4604"/>
    <n v="5537"/>
    <s v="LETTO PER RIANIMAZIONE"/>
    <m/>
    <m/>
    <s v="FISHER &amp; PAYKEL HEALTHCARE"/>
    <s v="IW 934 COSYCOT"/>
    <n v="130116000043"/>
    <m/>
    <m/>
    <d v="2013-02-20T00:00:00"/>
    <m/>
    <m/>
    <s v="SI/SI"/>
    <s v="P.O. &quot;BIANCHI - MELACRINO&quot;"/>
    <m/>
    <s v="NEONATOLOGIA"/>
    <s v="T.I.N. ISOLAMENTO"/>
    <s v="Proprieta' Ente"/>
    <n v="13566.38"/>
    <m/>
    <s v="LETTO PER RIANIMAZIONE"/>
    <s v="D"/>
    <n v="0.06"/>
    <n v="5519.48"/>
    <n v="1"/>
    <m/>
    <n v="331.16879999999998"/>
    <m/>
  </r>
  <r>
    <x v="2"/>
    <x v="8"/>
    <s v="ao rc"/>
    <n v="4605"/>
    <n v="5539"/>
    <s v="CONTENITORE CRIOGENICO"/>
    <m/>
    <m/>
    <s v="CRYO DIFFUSION"/>
    <s v="BF 2350"/>
    <s v="AI5093"/>
    <m/>
    <m/>
    <d v="2013-03-08T00:00:00"/>
    <m/>
    <m/>
    <s v="SI/SI"/>
    <s v="P.O. &quot;EUGENIO MORELLI&quot;"/>
    <m/>
    <s v="CALABRIA CORD BLOOD BANK"/>
    <s v="STANZA FRIGORIFERI"/>
    <s v="Proprieta' Ente"/>
    <n v="17300"/>
    <m/>
    <s v="CONTENITORE CRIOGENICO"/>
    <s v="F"/>
    <n v="0.03"/>
    <n v="1672.54"/>
    <n v="1"/>
    <m/>
    <n v="50.176199999999994"/>
    <m/>
  </r>
  <r>
    <x v="2"/>
    <x v="8"/>
    <s v="ao rc"/>
    <n v="4606"/>
    <n v="5542"/>
    <s v="ECOTOMOGRAFO"/>
    <m/>
    <m/>
    <s v="B &amp; K MEDICAL AS"/>
    <s v="ULTRAVIEW 800"/>
    <n v="5002615"/>
    <m/>
    <s v="Z11040104"/>
    <d v="2013-03-28T00:00:00"/>
    <m/>
    <m/>
    <s v="SI/SI"/>
    <s v="P.O. &quot;BIANCHI - MELACRINO&quot;"/>
    <m/>
    <s v="UROLOGIA E TRAPIANTI DI RENE"/>
    <s v="AMB."/>
    <s v="Proprieta' Ente"/>
    <n v="15000"/>
    <m/>
    <s v="ECOTOMOGRAFO"/>
    <s v="C"/>
    <n v="0.08"/>
    <n v="15000"/>
    <n v="1"/>
    <m/>
    <n v="1200"/>
    <m/>
  </r>
  <r>
    <x v="2"/>
    <x v="8"/>
    <s v="ao rc"/>
    <n v="4607"/>
    <n v="5544"/>
    <s v="RIPRODUTTORE VIDEO O DIGITALE DI BIOIMMAGINI"/>
    <m/>
    <m/>
    <s v="SONY CORP"/>
    <s v="UP 25 MD"/>
    <n v="712131"/>
    <m/>
    <s v="Z110706"/>
    <d v="2013-03-28T00:00:00"/>
    <m/>
    <m/>
    <s v="SI/SI"/>
    <s v="P.O. &quot;BIANCHI - MELACRINO&quot;"/>
    <m/>
    <s v="UROLOGIA E TRAPIANTI DI RENE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608"/>
    <n v="5545"/>
    <s v="RIPRODUTTORE VIDEO O DIGITALE DI BIOIMMAGINI"/>
    <m/>
    <m/>
    <s v="SONY CORP"/>
    <s v="UP D897"/>
    <n v="269623"/>
    <m/>
    <s v="Z110706"/>
    <d v="2013-03-28T00:00:00"/>
    <m/>
    <m/>
    <s v="SI/SI"/>
    <s v="P.O. &quot;BIANCHI - MELACRINO&quot;"/>
    <m/>
    <s v="UROLOGIA E TRAPIANTI DI RENE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609"/>
    <n v="5549"/>
    <s v="AMPLIFICATORE DI SEQUENZE NUCLEOTIDICHE"/>
    <m/>
    <m/>
    <s v="EPPENDORF AG"/>
    <s v="MASTERCYCLER NEXUS"/>
    <s v="6332BL601756"/>
    <m/>
    <m/>
    <d v="2013-03-28T00:00:00"/>
    <m/>
    <m/>
    <s v="SI/SI"/>
    <s v="P.O. &quot;BIANCHI - MELACRINO&quot;"/>
    <m/>
    <s v="TIPIZZAZIONE TISSUTALE"/>
    <s v="LAB. MICROSCOPIA"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4610"/>
    <n v="5550"/>
    <s v="STERILIZZAZIONE CHIMICA, APPARECCHIO PER"/>
    <m/>
    <m/>
    <s v="ADVANCED STERILIZATION PRODUCTS"/>
    <s v="STERRAD 100 NX"/>
    <n v="1042110026"/>
    <m/>
    <s v="Z12011303"/>
    <d v="2013-04-03T00:00:00"/>
    <m/>
    <m/>
    <s v="SI/SI"/>
    <s v="P.O. &quot;BIANCHI - MELACRINO&quot;"/>
    <m/>
    <s v="BLOCCO OPERATORIO"/>
    <s v="CENTRALE DI STERILIZZAZIONE"/>
    <s v="Proprieta' Ente"/>
    <n v="70000"/>
    <m/>
    <s v="STERILIZZAZIONE CHIMICA, APPARECCHIO PER"/>
    <s v="C"/>
    <n v="0.08"/>
    <n v="70000"/>
    <n v="1"/>
    <m/>
    <n v="5600"/>
    <m/>
  </r>
  <r>
    <x v="2"/>
    <x v="8"/>
    <s v="ao rc"/>
    <n v="4611"/>
    <n v="5551"/>
    <s v="MICROSCOPIO OPERATORIO"/>
    <m/>
    <m/>
    <s v="LEICA MICROSCOPY AND SCIENTIFIC INSTRUMENTS"/>
    <s v="M 525 OH4"/>
    <n v="220313540"/>
    <m/>
    <s v="Z12011101"/>
    <d v="2013-04-08T00:00:00"/>
    <m/>
    <m/>
    <s v="SI/SI"/>
    <s v="P.O. &quot;BIANCHI - MELACRINO&quot;"/>
    <m/>
    <s v="BLOCCO OPERATORIO"/>
    <s v="SALA OPERATORIA 1"/>
    <s v="Proprieta' Ente"/>
    <n v="40000"/>
    <m/>
    <s v="MICROSCOPIO OPERATORIO"/>
    <s v="B"/>
    <n v="0.1"/>
    <n v="40000"/>
    <n v="1"/>
    <m/>
    <n v="4000"/>
    <m/>
  </r>
  <r>
    <x v="2"/>
    <x v="8"/>
    <s v="ao rc"/>
    <n v="4612"/>
    <n v="5552"/>
    <s v="FONTE LUMINOSA PER ENDOSCOPIA"/>
    <m/>
    <m/>
    <s v="STORZ KARL GMBH &amp; CO KG"/>
    <s v="20133601-1 D LIGHT"/>
    <s v="NX1825 E"/>
    <m/>
    <s v="Z12020402"/>
    <d v="2013-04-08T00:00:00"/>
    <m/>
    <m/>
    <s v="SI/SI"/>
    <s v="P.O. &quot;BIANCHI - MELACRINO&quot;"/>
    <m/>
    <s v="BLOCCO OPERATORIO"/>
    <s v="SALA OPERATORIA 1"/>
    <s v="Proprieta' Ente"/>
    <n v="2000"/>
    <m/>
    <s v="FONTE LUMINOSA PER ENDOSCOPIA"/>
    <s v="D"/>
    <n v="0.06"/>
    <n v="2000"/>
    <n v="1"/>
    <m/>
    <n v="120"/>
    <m/>
  </r>
  <r>
    <x v="2"/>
    <x v="8"/>
    <s v="ao rc"/>
    <n v="4613"/>
    <n v="5553"/>
    <s v="MONITOR PER PERSONAL COMPUTER"/>
    <m/>
    <m/>
    <s v="SAMSUNG ELECTRONICS"/>
    <s v="LS22LRZKUV/EN"/>
    <s v="ZWY3HTRC700084D"/>
    <m/>
    <m/>
    <d v="2013-04-08T00:00:00"/>
    <m/>
    <m/>
    <s v="SI/SI"/>
    <s v="P.O. &quot;BIANCHI - MELACRINO&quot;"/>
    <m/>
    <s v="BLOCCO OPERATORIO"/>
    <s v="SALA OPERATORIA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614"/>
    <n v="5554"/>
    <s v="EMODIALISI, APPARECCHIO PER"/>
    <m/>
    <m/>
    <s v="SORIN GROUP ITALIA SRL"/>
    <s v="LYNDA"/>
    <n v="55028611"/>
    <m/>
    <m/>
    <d v="2013-04-09T00:00:00"/>
    <m/>
    <m/>
    <s v="SI/SI"/>
    <s v="P.O. &quot;BIANCHI - MELACRINO&quot;"/>
    <m/>
    <s v="RIANIMAZIONE"/>
    <s v="SALA T.I."/>
    <s v="Proprieta' Ente"/>
    <n v="14263.7232"/>
    <m/>
    <s v="EMODIALISI, APPARECCHIO PER"/>
    <s v="A"/>
    <n v="0.12"/>
    <n v="25697.439999999999"/>
    <n v="1"/>
    <m/>
    <n v="3083.6927999999998"/>
    <m/>
  </r>
  <r>
    <x v="2"/>
    <x v="8"/>
    <s v="ao rc"/>
    <n v="4615"/>
    <n v="5555"/>
    <s v="BISTURI AD ULTRASUONI"/>
    <m/>
    <m/>
    <s v="ETHICON ENDO SURGERY INC"/>
    <s v="HARMONIC GEN 11"/>
    <n v="111235340"/>
    <m/>
    <s v="Z12010801"/>
    <d v="2013-04-09T00:00:00"/>
    <m/>
    <m/>
    <s v="SI/SI"/>
    <s v="P.O. &quot;BIANCHI - MELACRINO&quot;"/>
    <m/>
    <s v="BLOCCO OPERATORIO"/>
    <s v="SALA OPERATORIA 2"/>
    <s v="Proprieta' Ente"/>
    <n v="8000"/>
    <m/>
    <s v="BISTURI AD ULTRASUONI"/>
    <s v="D"/>
    <n v="0.06"/>
    <n v="8000"/>
    <n v="1"/>
    <m/>
    <n v="480"/>
    <m/>
  </r>
  <r>
    <x v="2"/>
    <x v="8"/>
    <s v="ao rc"/>
    <n v="4616"/>
    <n v="5556"/>
    <s v="TAVOLO PER PAZIENTE PER APPARECCHIO RADIOLOGICO"/>
    <m/>
    <m/>
    <s v="EUROCOLUMBUS SRL"/>
    <s v="CT 70 T"/>
    <n v="1361"/>
    <m/>
    <s v="Z11030503"/>
    <d v="2013-04-15T00:00:00"/>
    <m/>
    <m/>
    <s v="SI/SI"/>
    <s v="P.O. &quot;BIANCHI - MELACRINO&quot;"/>
    <m/>
    <s v="GASTROENTEROLOGIA"/>
    <s v="SALA 1"/>
    <s v="Proprieta' Ente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4617"/>
    <n v="5557"/>
    <s v="ELETTROBISTURI"/>
    <m/>
    <m/>
    <s v="VALLEYLAB INC"/>
    <s v="FORCE TRIAD"/>
    <s v="TLK32887EX"/>
    <m/>
    <s v="Z12010902"/>
    <d v="2013-04-19T00:00:00"/>
    <m/>
    <m/>
    <s v="SI/SI"/>
    <s v="P.O. &quot;BIANCHI - MELACRINO&quot;"/>
    <m/>
    <s v="BLOCCO OPERATORIO"/>
    <s v="DEPOSITO"/>
    <s v="Proprieta' Ente"/>
    <n v="5000"/>
    <m/>
    <s v="ELETTROBISTURI"/>
    <s v="C"/>
    <n v="0.08"/>
    <n v="5000"/>
    <n v="1"/>
    <m/>
    <n v="400"/>
    <m/>
  </r>
  <r>
    <x v="2"/>
    <x v="8"/>
    <s v="ao rc"/>
    <n v="4618"/>
    <n v="5558"/>
    <s v="ELETTROBISTURI"/>
    <m/>
    <m/>
    <s v="VALLEYLAB INC"/>
    <s v="FORCE TRIAD"/>
    <s v="TLK32873EX"/>
    <m/>
    <s v="Z12010902"/>
    <d v="2013-04-19T00:00:00"/>
    <m/>
    <m/>
    <s v="SI/SI"/>
    <s v="P.O. &quot;BIANCHI - MELACRINO&quot;"/>
    <m/>
    <s v="BLOCCO OPERATORIO"/>
    <s v="DEPOSITO"/>
    <s v="Proprieta' Ente"/>
    <n v="5000"/>
    <m/>
    <s v="ELETTROBISTURI"/>
    <s v="C"/>
    <n v="0.08"/>
    <n v="5000"/>
    <n v="1"/>
    <m/>
    <n v="400"/>
    <m/>
  </r>
  <r>
    <x v="2"/>
    <x v="8"/>
    <s v="ao rc"/>
    <n v="4619"/>
    <n v="5559"/>
    <s v="RIPRODUTTORE VIDEO O DIGITALE DI BIOIMMAGINI"/>
    <m/>
    <m/>
    <s v="MITSUBISHI ELECTRIC CORP"/>
    <s v="P 93 E"/>
    <n v="6029181"/>
    <m/>
    <s v="Z110706"/>
    <d v="2013-04-29T00:00:00"/>
    <m/>
    <m/>
    <s v="SI/SI"/>
    <s v="P.O. &quot;BIANCHI - MELACRINO&quot;"/>
    <m/>
    <s v="OCULISTICA"/>
    <s v="OCULISTIC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620"/>
    <n v="5560"/>
    <s v="MONITOR FETALE"/>
    <m/>
    <m/>
    <s v="PHILIPS MEDICAL SYSTEMS"/>
    <s v="M 2702 A AVALON FM20"/>
    <s v="DE53017426"/>
    <m/>
    <s v="Z12080101"/>
    <d v="2013-05-02T00:00:00"/>
    <m/>
    <m/>
    <s v="SI/SI"/>
    <s v="P.O. &quot;BIANCHI - MELACRINO&quot;"/>
    <m/>
    <s v="OSTETRICIA E GINECOLOGIA"/>
    <s v="AMB. CARDIOTOCOGRAFIA"/>
    <s v="Proprieta' Ente"/>
    <n v="4000"/>
    <m/>
    <s v="MONITOR FETALE"/>
    <s v="D"/>
    <n v="0.06"/>
    <n v="4000"/>
    <n v="1"/>
    <m/>
    <n v="240"/>
    <m/>
  </r>
  <r>
    <x v="2"/>
    <x v="8"/>
    <s v="ao rc"/>
    <n v="4621"/>
    <n v="5561"/>
    <s v="VIDEOCISTOSCOPIO FLESSIBILE"/>
    <m/>
    <m/>
    <s v="OLYMPUS OPTICAL CO LTD"/>
    <s v="CYF VA2"/>
    <s v="W240696"/>
    <m/>
    <m/>
    <d v="2013-05-02T00:00:00"/>
    <m/>
    <m/>
    <s v="SI/SI"/>
    <s v="P.O. &quot;BIANCHI - MELACRINO&quot;"/>
    <m/>
    <s v="UROLOGIA E TRAPIANTI DI RENE"/>
    <s v="S. UROFLUSSIMETRIA"/>
    <s v="Proprieta' Ente"/>
    <n v="15000"/>
    <m/>
    <s v="VIDEOCISTOSCOPIO FLESSIBILE"/>
    <s v="A"/>
    <n v="0.12"/>
    <n v="15000"/>
    <n v="1"/>
    <m/>
    <n v="1800"/>
    <m/>
  </r>
  <r>
    <x v="2"/>
    <x v="8"/>
    <s v="ao rc"/>
    <n v="4622"/>
    <n v="5562"/>
    <s v="INTOLLERANZA AL LATTOSIO, APPARECCHIO PER"/>
    <m/>
    <m/>
    <s v="FISHER FAN GMBH"/>
    <s v="LACTOFAN"/>
    <s v="2010-4384"/>
    <m/>
    <s v="Z120707"/>
    <d v="2013-05-02T00:00:00"/>
    <m/>
    <m/>
    <s v="SI/SI"/>
    <s v="P.O. &quot;BIANCHI - MELACRINO&quot;"/>
    <m/>
    <s v="GASTROENTEROLOGIA"/>
    <s v="AMB. ECOGRAFIA"/>
    <s v="Proprieta' Ente"/>
    <n v="2000"/>
    <m/>
    <s v="INTOLLERANZA AL LATTOSIO, APPARECCHIO PER"/>
    <s v="E"/>
    <n v="0.04"/>
    <n v="2000"/>
    <n v="1"/>
    <m/>
    <n v="80"/>
    <m/>
  </r>
  <r>
    <x v="2"/>
    <x v="8"/>
    <s v="ao rc"/>
    <n v="4623"/>
    <n v="5563"/>
    <s v="ECOTOMOGRAFO PORTATILE"/>
    <m/>
    <m/>
    <s v="ESAOTE SPA"/>
    <s v="MY LAB ONE"/>
    <n v="595"/>
    <m/>
    <s v="Z11040103"/>
    <d v="2013-05-03T00:00:00"/>
    <m/>
    <m/>
    <s v="SI/SI"/>
    <s v="P.O. &quot;BIANCHI - MELACRINO&quot;"/>
    <m/>
    <s v="NEONATOLOGIA"/>
    <s v="AMB. ECOGRAFIA"/>
    <s v="Proprieta' Ente"/>
    <n v="10000"/>
    <m/>
    <s v="ECOTOMOGRAFO PORTATILE"/>
    <s v="C"/>
    <n v="0.08"/>
    <n v="10000"/>
    <n v="1"/>
    <m/>
    <n v="800"/>
    <m/>
  </r>
  <r>
    <x v="2"/>
    <x v="8"/>
    <s v="ao rc"/>
    <n v="4624"/>
    <n v="5564"/>
    <s v="RIPRODUTTORE VIDEO O DIGITALE DI BIOIMMAGINI"/>
    <m/>
    <m/>
    <s v="SONY CORP"/>
    <s v="UP D897"/>
    <n v="278290"/>
    <m/>
    <s v="Z110706"/>
    <d v="2013-05-03T00:00:00"/>
    <m/>
    <m/>
    <s v="SI/SI"/>
    <s v="P.O. &quot;BIANCHI - MELACRINO&quot;"/>
    <m/>
    <s v="NEONATOLOGIA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625"/>
    <n v="5565"/>
    <s v="MONITOR"/>
    <m/>
    <m/>
    <s v="ESAOTE SPA"/>
    <s v="."/>
    <n v="480"/>
    <m/>
    <s v="Z12030202"/>
    <d v="2013-05-03T00:00:00"/>
    <m/>
    <m/>
    <s v="SI/SI"/>
    <s v="P.O. &quot;BIANCHI - MELACRINO&quot;"/>
    <m/>
    <s v="NEONATOLOGIA"/>
    <s v="AMB. ECOGRAFIA"/>
    <s v="Proprieta' Ente"/>
    <n v="3000"/>
    <m/>
    <s v="MONITOR"/>
    <s v="C"/>
    <n v="0.08"/>
    <n v="3000"/>
    <n v="1"/>
    <m/>
    <n v="240"/>
    <m/>
  </r>
  <r>
    <x v="2"/>
    <x v="8"/>
    <s v="ao rc"/>
    <n v="4626"/>
    <n v="5571"/>
    <s v="STAMPANTE PER COMPUTER"/>
    <m/>
    <m/>
    <s v="HEWLETT PACKARD CO"/>
    <s v="LASERJET PRO P 1102"/>
    <s v="CNF1L03099"/>
    <m/>
    <m/>
    <d v="2013-05-03T00:00:00"/>
    <m/>
    <m/>
    <s v="SI/SI"/>
    <s v="P.O. &quot;BIANCHI - MELACRINO&quot;"/>
    <m/>
    <s v="NEONATOLOGIA"/>
    <s v="AMB. ECOGRAF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4627"/>
    <n v="5572"/>
    <s v="PORTATILE PER RADIOSCOPIA, APPARECCHIO (ARCO-C)"/>
    <m/>
    <m/>
    <s v="EUROCOLUMBUS SRL"/>
    <s v="EUROAMPLI ALIEN CARDIO"/>
    <n v="1398"/>
    <m/>
    <m/>
    <d v="2013-05-07T00:00:00"/>
    <m/>
    <m/>
    <s v="SI/SI"/>
    <s v="P.O. &quot;BIANCHI - MELACRINO&quot;"/>
    <m/>
    <s v="BLOCCO OPERATORIO"/>
    <s v="SALA OPERATORIA 6"/>
    <s v="Proprieta' Ente"/>
    <n v="33333.33"/>
    <m/>
    <s v="PORTATILE PER RADIOSCOPIA, APPARECCHIO"/>
    <s v="A"/>
    <n v="0.12"/>
    <n v="33333.333333333328"/>
    <n v="1"/>
    <m/>
    <n v="3999.9999999999991"/>
    <m/>
  </r>
  <r>
    <x v="2"/>
    <x v="8"/>
    <s v="ao rc"/>
    <n v="4628"/>
    <n v="5573"/>
    <s v="MONITOR PER PERSONAL COMPUTER"/>
    <m/>
    <m/>
    <s v="BARCO"/>
    <s v="MFCD 1219"/>
    <n v="1890153518"/>
    <m/>
    <m/>
    <d v="2013-05-07T00:00:00"/>
    <m/>
    <m/>
    <s v="SI/SI"/>
    <s v="P.O. &quot;BIANCHI - MELACRINO&quot;"/>
    <m/>
    <s v="BLOCCO OPERATORIO"/>
    <s v="SALA OPERATORIA 6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629"/>
    <n v="5574"/>
    <s v="MONITOR PER PERSONAL COMPUTER"/>
    <m/>
    <m/>
    <s v="BARCO"/>
    <s v="MFCD 1219"/>
    <n v="1890153515"/>
    <m/>
    <m/>
    <d v="2013-05-07T00:00:00"/>
    <m/>
    <m/>
    <s v="SI/SI"/>
    <s v="P.O. &quot;BIANCHI - MELACRINO&quot;"/>
    <m/>
    <s v="BLOCCO OPERATORIO"/>
    <s v="SALA OPERATORIA 6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630"/>
    <n v="5575"/>
    <s v="MONITOR PER PERSONAL COMPUTER"/>
    <m/>
    <m/>
    <s v="BARCO"/>
    <s v="MFCD 1219"/>
    <n v="9381014844"/>
    <m/>
    <m/>
    <d v="2013-05-07T00:00:00"/>
    <m/>
    <m/>
    <s v="SI/SI"/>
    <s v="P.O. &quot;BIANCHI - MELACRINO&quot;"/>
    <m/>
    <s v="BLOCCO OPERATORIO"/>
    <s v="SALA OPERATORIA 6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631"/>
    <n v="5576"/>
    <s v="RIPRODUTTORE VIDEO O DIGITALE DI BIOIMMAGINI"/>
    <m/>
    <m/>
    <s v="SONY CORP"/>
    <s v="UP 970 AD"/>
    <n v="93184"/>
    <m/>
    <s v="Z110706"/>
    <d v="2013-05-07T00:00:00"/>
    <m/>
    <m/>
    <s v="SI/SI"/>
    <s v="P.O. &quot;BIANCHI - MELACRINO&quot;"/>
    <m/>
    <s v="BLOCCO OPERATORIO"/>
    <s v="SALA OPERATORIA 6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632"/>
    <n v="5577"/>
    <s v="INIETTORE ANGIOGRAFICO"/>
    <m/>
    <m/>
    <s v="MEDRAD INC"/>
    <s v="AVANTA"/>
    <n v="300725630052"/>
    <m/>
    <s v="Z11039013"/>
    <d v="2013-05-07T00:00:00"/>
    <m/>
    <m/>
    <s v="SI/SI"/>
    <s v="P.O. &quot;BIANCHI - MELACRINO&quot;"/>
    <m/>
    <s v="BLOCCO OPERATORIO"/>
    <s v="SALA OPERATORIA 6"/>
    <s v="Proprieta' Ente"/>
    <n v="4000"/>
    <m/>
    <s v="INIETTORE ANGIOGRAFICO"/>
    <s v="C"/>
    <n v="0.08"/>
    <n v="4000"/>
    <n v="1"/>
    <m/>
    <n v="320"/>
    <m/>
  </r>
  <r>
    <x v="2"/>
    <x v="8"/>
    <s v="ao rc"/>
    <n v="4633"/>
    <n v="5578"/>
    <s v="FONTE LUMINOSA PER ENDOSCOPIA"/>
    <m/>
    <m/>
    <s v="OLYMPUS OPTICAL CO LTD"/>
    <s v="CLV-190"/>
    <n v="7234728"/>
    <m/>
    <s v="Z12020402"/>
    <d v="2013-05-07T00:00:00"/>
    <m/>
    <m/>
    <s v="SI/SI"/>
    <s v="P.O. &quot;BIANCHI - MELACRINO&quot;"/>
    <m/>
    <s v="GASTROENTEROLOGIA"/>
    <s v="SALA 1"/>
    <s v="Proprieta' Ente"/>
    <n v="2000"/>
    <m/>
    <s v="FONTE LUMINOSA PER ENDOSCOPIA"/>
    <s v="D"/>
    <n v="0.06"/>
    <n v="2000"/>
    <n v="1"/>
    <m/>
    <n v="120"/>
    <m/>
  </r>
  <r>
    <x v="2"/>
    <x v="8"/>
    <s v="ao rc"/>
    <n v="4634"/>
    <n v="5579"/>
    <s v="SISTEMA TELEVISIVO PER ENDOSCOPIA"/>
    <m/>
    <m/>
    <s v="OLYMPUS OPTICAL CO LTD"/>
    <s v="CV-190 EXERA III"/>
    <n v="7264840"/>
    <m/>
    <s v="Z12020401"/>
    <d v="2013-05-07T00:00:00"/>
    <m/>
    <m/>
    <s v="SI/SI"/>
    <s v="P.O. &quot;BIANCHI - MELACRINO&quot;"/>
    <m/>
    <s v="GASTROENTEROLOGIA"/>
    <s v="SALA 1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4635"/>
    <n v="5580"/>
    <s v="MONITOR TELEVISIVO PER BIOIMMAGINI"/>
    <m/>
    <m/>
    <s v="SONY CORP"/>
    <s v="LMD 2451 MD"/>
    <n v="3106011"/>
    <m/>
    <s v="Z119008"/>
    <d v="2013-05-07T00:00:00"/>
    <m/>
    <m/>
    <s v="SI/SI"/>
    <s v="P.O. &quot;BIANCHI - MELACRINO&quot;"/>
    <m/>
    <s v="GASTROENTEROLOGIA"/>
    <s v="SALA 1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636"/>
    <n v="5581"/>
    <s v="ELETTROBISTURI"/>
    <m/>
    <m/>
    <s v="ALSA APPARECCHI MEDICALI SRL"/>
    <s v="EXCELL NHP 250 DA"/>
    <s v="E132N"/>
    <m/>
    <s v="Z12010902"/>
    <d v="2013-05-10T00:00:00"/>
    <m/>
    <m/>
    <s v="SI/SI"/>
    <s v="P.O. &quot;BIANCHI - MELACRINO&quot;"/>
    <m/>
    <s v="CHIRURGIA D'URGENZA"/>
    <s v="CAPO SALA"/>
    <s v="Proprieta' Ente"/>
    <n v="5000"/>
    <m/>
    <s v="ELETTROBISTURI"/>
    <s v="C"/>
    <n v="0.08"/>
    <n v="5000"/>
    <n v="1"/>
    <m/>
    <n v="400"/>
    <m/>
  </r>
  <r>
    <x v="2"/>
    <x v="8"/>
    <s v="ao rc"/>
    <n v="4637"/>
    <n v="5582"/>
    <s v="LITOTRITORE EXTRACORPOREO"/>
    <m/>
    <m/>
    <s v="DORNIER MEDTECH EUROPE GMBH"/>
    <s v="."/>
    <n v="63"/>
    <m/>
    <m/>
    <d v="2013-05-13T00:00:00"/>
    <m/>
    <m/>
    <s v="SI/SI"/>
    <s v="P.O. &quot;BIANCHI - MELACRINO&quot;"/>
    <m/>
    <s v="UROLOGIA E TRAPIANTI DI RENE"/>
    <s v="S. LITOTRISSIA"/>
    <s v="Proprieta' Ente"/>
    <n v="244272.11"/>
    <m/>
    <s v="LITOTRITORE EXTRACORPOREO"/>
    <s v="A"/>
    <n v="0.12"/>
    <n v="679296.87357142859"/>
    <n v="1"/>
    <m/>
    <n v="81515.624828571425"/>
    <m/>
  </r>
  <r>
    <x v="2"/>
    <x v="8"/>
    <s v="ao rc"/>
    <n v="4638"/>
    <n v="5583"/>
    <s v="TAVOLO PER PAZIENTE PER APPARECCHIO RADIOLOGICO"/>
    <m/>
    <m/>
    <s v="DORNIER MEDTECH EUROPE GMBH"/>
    <s v="RELAX"/>
    <n v="74"/>
    <m/>
    <s v="Z11030503"/>
    <d v="2013-05-13T00:00:00"/>
    <m/>
    <m/>
    <s v="SI/SI"/>
    <s v="P.O. &quot;BIANCHI - MELACRINO&quot;"/>
    <m/>
    <s v="UROLOGIA E TRAPIANTI DI RENE"/>
    <s v="S. LITOTRISSIA"/>
    <s v="Proprieta' Ente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4639"/>
    <n v="5584"/>
    <s v="MONITOR TELEVISIVO PER BIOIMMAGINI"/>
    <m/>
    <m/>
    <s v="NDS SURGICAL IMAGING INC"/>
    <s v="SC SX19 A1511"/>
    <s v="12-201112"/>
    <m/>
    <s v="Z119008"/>
    <d v="2013-05-13T00:00:00"/>
    <m/>
    <m/>
    <s v="SI/SI"/>
    <s v="P.O. &quot;BIANCHI - MELACRINO&quot;"/>
    <m/>
    <s v="UROLOGIA E TRAPIANTI DI RENE"/>
    <s v="S. LITOTRISS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640"/>
    <n v="5585"/>
    <s v="MONITOR TELEVISIVO PER BIOIMMAGINI"/>
    <m/>
    <m/>
    <s v="NDS SURGICAL IMAGING INC"/>
    <s v="SC SX19 A1511"/>
    <s v="12-197070"/>
    <m/>
    <s v="Z119008"/>
    <d v="2013-05-13T00:00:00"/>
    <m/>
    <m/>
    <s v="SI/SI"/>
    <s v="P.O. &quot;BIANCHI - MELACRINO&quot;"/>
    <m/>
    <s v="UROLOGIA E TRAPIANTI DI RENE"/>
    <s v="S. LITOTRISS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641"/>
    <n v="5586"/>
    <s v="ECOTOMOGRAFO PORTATILE"/>
    <m/>
    <m/>
    <s v="SONOSITE INC"/>
    <s v="C1.75 ULTRASOUND SYSTEM"/>
    <n v="5002568"/>
    <m/>
    <s v="Z11040103"/>
    <d v="2013-05-13T00:00:00"/>
    <m/>
    <m/>
    <s v="SI/SI"/>
    <s v="P.O. &quot;BIANCHI - MELACRINO&quot;"/>
    <m/>
    <s v="UROLOGIA E TRAPIANTI DI RENE"/>
    <s v="S. LITOTRISSIA"/>
    <s v="Proprieta' Ente"/>
    <n v="10000"/>
    <m/>
    <s v="ECOTOMOGRAFO PORTATILE"/>
    <s v="C"/>
    <n v="0.08"/>
    <n v="10000"/>
    <n v="1"/>
    <m/>
    <n v="800"/>
    <m/>
  </r>
  <r>
    <x v="2"/>
    <x v="8"/>
    <s v="ao rc"/>
    <n v="4642"/>
    <n v="5587"/>
    <s v="RIPRODUTTORE VIDEO O DIGITALE DI BIOIMMAGINI"/>
    <m/>
    <m/>
    <s v="SONY CORP"/>
    <s v="UP D897"/>
    <n v="20120427"/>
    <m/>
    <s v="Z110706"/>
    <d v="2013-05-13T00:00:00"/>
    <m/>
    <m/>
    <s v="SI/SI"/>
    <s v="P.O. &quot;BIANCHI - MELACRINO&quot;"/>
    <m/>
    <s v="UROLOGIA E TRAPIANTI DI RENE"/>
    <s v="S. LITOTRISS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643"/>
    <n v="5588"/>
    <s v="SONDA ECOGRAFICA"/>
    <m/>
    <m/>
    <s v="SONOSITE INC"/>
    <s v="L38E"/>
    <n v="1913201"/>
    <m/>
    <s v="Z1104018001"/>
    <d v="2013-05-13T00:00:00"/>
    <m/>
    <m/>
    <s v="SI/SI"/>
    <s v="P.O. &quot;BIANCHI - MELACRINO&quot;"/>
    <m/>
    <s v="UROLOGIA E TRAPIANTI DI RENE"/>
    <s v="S. LITOTRISSIA"/>
    <s v="Proprieta' Ente"/>
    <n v="5000"/>
    <m/>
    <s v="SONDA ECOGRAFICA"/>
    <s v="C"/>
    <n v="0.08"/>
    <n v="5000"/>
    <n v="1"/>
    <m/>
    <n v="400"/>
    <m/>
  </r>
  <r>
    <x v="2"/>
    <x v="8"/>
    <s v="ao rc"/>
    <n v="4644"/>
    <n v="5589"/>
    <s v="SONDA ECOGRAFICA"/>
    <m/>
    <m/>
    <s v="SONOSITE INC"/>
    <s v="C11 8-5"/>
    <n v="3014207"/>
    <m/>
    <s v="Z1104018001"/>
    <d v="2013-05-13T00:00:00"/>
    <m/>
    <m/>
    <s v="SI/SI"/>
    <s v="P.O. &quot;BIANCHI - MELACRINO&quot;"/>
    <m/>
    <s v="UROLOGIA E TRAPIANTI DI RENE"/>
    <s v="S. LITOTRISSIA"/>
    <s v="Proprieta' Ente"/>
    <n v="5000"/>
    <m/>
    <s v="SONDA ECOGRAFICA"/>
    <s v="C"/>
    <n v="0.08"/>
    <n v="5000"/>
    <n v="1"/>
    <m/>
    <n v="400"/>
    <m/>
  </r>
  <r>
    <x v="2"/>
    <x v="8"/>
    <s v="ao rc"/>
    <n v="4645"/>
    <n v="5590"/>
    <s v="MONITOR"/>
    <m/>
    <m/>
    <s v="DRAEGER MEDICAL AG &amp; CO. KGAA"/>
    <s v="INFINITY GAMMA X XL"/>
    <n v="5516687667"/>
    <m/>
    <s v="Z12030202"/>
    <d v="2013-05-13T00:00:00"/>
    <m/>
    <m/>
    <s v="SI/SI"/>
    <s v="P.O. &quot;BIANCHI - MELACRINO&quot;"/>
    <m/>
    <s v="UROLOGIA E TRAPIANTI DI RENE"/>
    <s v="S. LITOTRISSIA"/>
    <s v="Proprieta' Ente"/>
    <n v="3000"/>
    <m/>
    <s v="MONITOR"/>
    <s v="C"/>
    <n v="0.08"/>
    <n v="3000"/>
    <n v="1"/>
    <m/>
    <n v="240"/>
    <m/>
  </r>
  <r>
    <x v="2"/>
    <x v="8"/>
    <s v="ao rc"/>
    <n v="4646"/>
    <n v="5591"/>
    <s v="PERSONAL COMPUTER"/>
    <m/>
    <m/>
    <s v="FUJITSU SIEMENS"/>
    <s v="CELSUS M450"/>
    <s v="YL1198368B"/>
    <m/>
    <m/>
    <d v="2013-05-13T00:00:00"/>
    <m/>
    <m/>
    <s v="SI/SI"/>
    <s v="P.O. &quot;BIANCHI - MELACRINO&quot;"/>
    <m/>
    <s v="UROLOGIA E TRAPIANTI DI RENE"/>
    <s v="S. LITOTRISSIA"/>
    <s v="Proprieta' Ente"/>
    <n v="2307.7184999999999"/>
    <m/>
    <s v="PERSONAL COMPUTER"/>
    <s v="F"/>
    <n v="0.03"/>
    <n v="1500"/>
    <n v="1"/>
    <m/>
    <n v="45"/>
    <m/>
  </r>
  <r>
    <x v="2"/>
    <x v="8"/>
    <s v="ao rc"/>
    <n v="4647"/>
    <n v="5592"/>
    <s v="MONITOR PER PERSONAL COMPUTER"/>
    <m/>
    <m/>
    <s v="NEC SAN-EI INSTRUMENTS LTD"/>
    <s v="MULTYSINC LCD 810"/>
    <s v="1Y1198368B"/>
    <m/>
    <m/>
    <d v="2013-05-13T00:00:00"/>
    <m/>
    <m/>
    <s v="SI/SI"/>
    <s v="P.O. &quot;BIANCHI - MELACRINO&quot;"/>
    <m/>
    <s v="UROLOGIA E TRAPIANTI DI RENE"/>
    <s v="S. LITOTRISS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648"/>
    <n v="5593"/>
    <s v="MONITOR PER PERSONAL COMPUTER"/>
    <m/>
    <m/>
    <s v="NEC SAN-EI INSTRUMENTS LTD"/>
    <s v="MULTYSINC LCD 810"/>
    <s v="1Y119875VIB"/>
    <m/>
    <m/>
    <d v="2013-05-13T00:00:00"/>
    <m/>
    <m/>
    <s v="SI/SI"/>
    <s v="P.O. &quot;BIANCHI - MELACRINO&quot;"/>
    <m/>
    <s v="UROLOGIA E TRAPIANTI DI RENE"/>
    <s v="S. LITOTRISS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649"/>
    <n v="5594"/>
    <s v="MONITOR PER PERSONAL COMPUTER"/>
    <m/>
    <m/>
    <s v="NEC SAN-EI INSTRUMENTS LTD"/>
    <s v="MULTYSINC LCD 810"/>
    <s v="2212427PVIB"/>
    <m/>
    <m/>
    <d v="2013-05-13T00:00:00"/>
    <m/>
    <m/>
    <s v="SI/SI"/>
    <s v="P.O. &quot;BIANCHI - MELACRINO&quot;"/>
    <m/>
    <s v="UROLOGIA E TRAPIANTI DI RENE"/>
    <s v="S. LITOTRISS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650"/>
    <n v="5595"/>
    <s v="STAMPANTE PER COMPUTER"/>
    <m/>
    <m/>
    <s v="EPSON"/>
    <s v="M 119 D"/>
    <s v="RVCZ101474"/>
    <m/>
    <m/>
    <d v="2013-05-13T00:00:00"/>
    <m/>
    <m/>
    <s v="SI/SI"/>
    <s v="P.O. &quot;BIANCHI - MELACRINO&quot;"/>
    <m/>
    <s v="UROLOGIA E TRAPIANTI DI RENE"/>
    <s v="S. LITOTRISS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4651"/>
    <n v="5596"/>
    <s v="TRASFORMATORE D'ISOLAMENTO PER SISTEMI ELETTROMEDICALI"/>
    <m/>
    <m/>
    <s v="."/>
    <s v="."/>
    <s v="9059-00002"/>
    <m/>
    <m/>
    <d v="2013-05-13T00:00:00"/>
    <m/>
    <m/>
    <s v="SI/SI"/>
    <s v="P.O. &quot;BIANCHI - MELACRINO&quot;"/>
    <m/>
    <s v="UROLOGIA E TRAPIANTI DI RENE"/>
    <s v="S. LITOTRISSIA"/>
    <s v="Proprieta' Ente"/>
    <n v="2752.14"/>
    <m/>
    <s v="TRASFORMATORE DI ISOLAMENTO PER APPARECCHIATURA BIOMEDICA"/>
    <s v="D"/>
    <n v="0.06"/>
    <n v="0"/>
    <n v="1"/>
    <m/>
    <n v="0"/>
    <m/>
  </r>
  <r>
    <x v="2"/>
    <x v="8"/>
    <s v="ao rc"/>
    <n v="4652"/>
    <n v="5597"/>
    <s v="CARRELLO PER ELETTROBISTURI-RADIOBISTURI"/>
    <m/>
    <m/>
    <s v="ERBE ELEKTROMEDIZIN GMBH"/>
    <s v="VIO CART"/>
    <s v="VC002245"/>
    <m/>
    <m/>
    <d v="2013-05-16T00:00:00"/>
    <m/>
    <m/>
    <s v="SI/SI"/>
    <s v="P.O. &quot;BIANCHI - MELACRINO&quot;"/>
    <m/>
    <s v="GASTROENTEROLOGIA"/>
    <s v="SALA 1"/>
    <s v="Proprieta' Ente"/>
    <n v="2000"/>
    <m/>
    <s v="CARRELLO ELETTRIFICATO"/>
    <s v="F"/>
    <n v="0.03"/>
    <n v="890.59"/>
    <n v="1"/>
    <m/>
    <n v="26.717700000000001"/>
    <m/>
  </r>
  <r>
    <x v="2"/>
    <x v="8"/>
    <s v="ao rc"/>
    <n v="4653"/>
    <n v="5598"/>
    <s v="ELETTROBISTURI"/>
    <m/>
    <m/>
    <s v="ERBE ELEKTROMEDIZIN GMBH"/>
    <s v="VIO 200 D"/>
    <n v="11361955"/>
    <m/>
    <s v="Z12010902"/>
    <d v="2013-05-16T00:00:00"/>
    <m/>
    <m/>
    <s v="SI/SI"/>
    <s v="P.O. &quot;BIANCHI - MELACRINO&quot;"/>
    <m/>
    <s v="GASTROENTEROLOGIA"/>
    <s v="SALA 1"/>
    <s v="Proprieta' Ente"/>
    <n v="5000"/>
    <m/>
    <s v="ELETTROBISTURI"/>
    <s v="C"/>
    <n v="0.08"/>
    <n v="5000"/>
    <n v="1"/>
    <m/>
    <n v="400"/>
    <m/>
  </r>
  <r>
    <x v="2"/>
    <x v="8"/>
    <s v="ao rc"/>
    <n v="4654"/>
    <n v="5599"/>
    <s v="MODULO PER LA COAGULAZIONE AD ARGON"/>
    <m/>
    <m/>
    <s v="ERBE ELEKTROMEDIZIN GMBH"/>
    <s v="APC 2"/>
    <n v="11362596"/>
    <m/>
    <m/>
    <d v="2013-05-16T00:00:00"/>
    <m/>
    <m/>
    <s v="SI/SI"/>
    <s v="P.O. &quot;BIANCHI - MELACRINO&quot;"/>
    <m/>
    <s v="GASTROENTEROLOGIA"/>
    <s v="SALA 1"/>
    <s v="Proprieta' Ente"/>
    <n v="6666.67"/>
    <m/>
    <s v="MODULO PER LA COAGULAZIONE AD ARGON"/>
    <s v="D"/>
    <n v="0.06"/>
    <n v="6666.666666666667"/>
    <n v="1"/>
    <m/>
    <n v="400"/>
    <m/>
  </r>
  <r>
    <x v="2"/>
    <x v="8"/>
    <s v="ao rc"/>
    <n v="4655"/>
    <n v="5600"/>
    <s v="DEFIBRILLATORE AUTOMATICO ESTERNO"/>
    <m/>
    <m/>
    <s v="AMI ITALIA SRL"/>
    <s v="SAVER ONE"/>
    <s v="04SO0113059"/>
    <m/>
    <m/>
    <d v="2013-05-16T00:00:00"/>
    <m/>
    <m/>
    <s v="SI/SI"/>
    <s v="P.O. &quot;EUGENIO MORELLI&quot;"/>
    <m/>
    <s v="TRASFUSIONALE"/>
    <s v="MEDICHERIA"/>
    <s v="Proprieta' Ente"/>
    <n v="5000"/>
    <m/>
    <s v="DEFIBRILLATORE"/>
    <s v="C"/>
    <n v="0.08"/>
    <n v="5000"/>
    <n v="1"/>
    <m/>
    <n v="400"/>
    <m/>
  </r>
  <r>
    <x v="2"/>
    <x v="8"/>
    <s v="ao rc"/>
    <n v="4656"/>
    <n v="5601"/>
    <s v="SOLLEVAMENTO MALATI, APPARECCHIO PER"/>
    <m/>
    <m/>
    <s v="ARJO HUNTLEIGH GETINGE GROUP"/>
    <s v="MINSTREL"/>
    <s v="P0181262"/>
    <m/>
    <m/>
    <d v="2013-05-20T00:00:00"/>
    <m/>
    <m/>
    <s v="SI/SI"/>
    <s v="P.O. &quot;BIANCHI - MELACRINO&quot;"/>
    <m/>
    <s v="CHIRURGIA D'URGENZA"/>
    <s v="CAPO SAL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4657"/>
    <n v="5603"/>
    <s v="SOLLEVAMENTO MALATI, APPARECCHIO PER"/>
    <m/>
    <m/>
    <s v="ARJO HUNTLEIGH GETINGE GROUP"/>
    <s v="MINSTREL"/>
    <s v="P0181267"/>
    <m/>
    <m/>
    <d v="2013-05-20T00:00:00"/>
    <m/>
    <m/>
    <s v="SI/SI"/>
    <s v="P.O. &quot;BIANCHI - MELACRINO&quot;"/>
    <m/>
    <s v="EMATOLOGIA"/>
    <s v="CAPO SAL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4658"/>
    <n v="5604"/>
    <s v="SOLLEVAMENTO MALATI, APPARECCHIO PER"/>
    <m/>
    <m/>
    <s v="ARJO HUNTLEIGH GETINGE GROUP"/>
    <s v="MINSTREL"/>
    <s v="P0181264"/>
    <m/>
    <m/>
    <d v="2013-05-20T00:00:00"/>
    <m/>
    <m/>
    <s v="SI/SI"/>
    <s v="P.O. &quot;BIANCHI - MELACRINO&quot;"/>
    <m/>
    <s v="CHIRURGIA VASCOLARE"/>
    <s v="CAPO SAL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4659"/>
    <n v="5605"/>
    <s v="SOLLEVAMENTO MALATI, APPARECCHIO PER"/>
    <m/>
    <m/>
    <s v="ARJO HUNTLEIGH GETINGE GROUP"/>
    <s v="MINSTREL"/>
    <s v="P0181265"/>
    <m/>
    <m/>
    <d v="2013-05-20T00:00:00"/>
    <m/>
    <m/>
    <s v="SI/SI"/>
    <s v="P.O. &quot;BIANCHI - MELACRINO&quot;"/>
    <m/>
    <s v="MEDICINA OO. RR."/>
    <s v="CAPO SAL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4660"/>
    <n v="5606"/>
    <s v="SOLLEVAMENTO MALATI, APPARECCHIO PER"/>
    <m/>
    <m/>
    <s v="ARJO HUNTLEIGH GETINGE GROUP"/>
    <s v="MINSTREL"/>
    <s v="P0181266"/>
    <m/>
    <m/>
    <d v="2013-05-20T00:00:00"/>
    <m/>
    <m/>
    <s v="SI/SI"/>
    <s v="P.O. &quot;BIANCHI - MELACRINO&quot;"/>
    <m/>
    <s v="CARDIOLOGIA OO.RR."/>
    <s v="SAPO SAL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4661"/>
    <n v="5607"/>
    <s v="SOLLEVAMENTO MALATI, APPARECCHIO PER"/>
    <m/>
    <m/>
    <s v="ARJO HUNTLEIGH GETINGE GROUP"/>
    <s v="MINSTREL"/>
    <s v="P0181263"/>
    <m/>
    <m/>
    <d v="2013-05-20T00:00:00"/>
    <m/>
    <m/>
    <s v="SI/SI"/>
    <s v="P.O. &quot;BIANCHI - MELACRINO&quot;"/>
    <m/>
    <s v="CARDIOLOGIA OO.RR."/>
    <s v="SAPO SAL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4662"/>
    <n v="5608"/>
    <s v="SOLLEVAMENTO MALATI, APPARECCHIO PER"/>
    <m/>
    <m/>
    <s v="ARJO HUNTLEIGH GETINGE GROUP"/>
    <s v="MINSTREL"/>
    <s v="P0181271"/>
    <m/>
    <m/>
    <d v="2013-05-20T00:00:00"/>
    <m/>
    <m/>
    <s v="SI/SI"/>
    <s v="P.O. &quot;BIANCHI - MELACRINO&quot;"/>
    <m/>
    <s v="NEUROLOGIA"/>
    <s v="CAPO SAL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4663"/>
    <n v="5609"/>
    <s v="SOLLEVAMENTO MALATI, APPARECCHIO PER"/>
    <m/>
    <m/>
    <s v="ARJO HUNTLEIGH GETINGE GROUP"/>
    <s v="MINSTREL"/>
    <s v="P0181270"/>
    <m/>
    <m/>
    <d v="2013-05-21T00:00:00"/>
    <m/>
    <m/>
    <s v="SI/SI"/>
    <s v="P.O. &quot;BIANCHI - MELACRINO&quot;"/>
    <m/>
    <s v="RIANIMAZIONE"/>
    <s v="CAPO SAL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4664"/>
    <n v="5610"/>
    <s v="SOLLEVAMENTO MALATI, APPARECCHIO PER"/>
    <m/>
    <m/>
    <s v="ARJO HUNTLEIGH GETINGE GROUP"/>
    <s v="MINSTREL"/>
    <s v="P0181268"/>
    <m/>
    <m/>
    <d v="2013-05-21T00:00:00"/>
    <m/>
    <m/>
    <s v="SI/SI"/>
    <s v="P.O. &quot;EUGENIO MORELLI&quot;"/>
    <m/>
    <s v="PNEUMOLOGIA"/>
    <s v="CAPO SAL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4665"/>
    <n v="5611"/>
    <s v="SOLLEVAMENTO MALATI, APPARECCHIO PER"/>
    <m/>
    <m/>
    <s v="ARJO HUNTLEIGH GETINGE GROUP"/>
    <s v="MINSTREL"/>
    <s v="P0181269"/>
    <m/>
    <m/>
    <d v="2013-05-21T00:00:00"/>
    <m/>
    <m/>
    <s v="SI/SI"/>
    <s v="P.O. &quot;EUGENIO MORELLI&quot;"/>
    <m/>
    <s v="MEDICINA MORELLI"/>
    <s v="CAPO SAL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4666"/>
    <n v="5612"/>
    <s v="ECOTOMOGRAFO PORTATILE"/>
    <m/>
    <m/>
    <s v="EZONO AG"/>
    <s v="EZONO 3000"/>
    <n v="9100100133"/>
    <m/>
    <s v="Z11040103"/>
    <d v="2013-05-22T00:00:00"/>
    <m/>
    <m/>
    <s v="SI/SI"/>
    <s v="P.O. &quot;BIANCHI - MELACRINO&quot;"/>
    <m/>
    <s v="RIANIMAZIONE"/>
    <s v="SALA T.I."/>
    <s v="Proprieta' Ente"/>
    <n v="10000"/>
    <m/>
    <s v="ECOTOMOGRAFO PORTATILE"/>
    <s v="C"/>
    <n v="0.08"/>
    <n v="10000"/>
    <n v="1"/>
    <m/>
    <n v="800"/>
    <m/>
  </r>
  <r>
    <x v="2"/>
    <x v="8"/>
    <s v="ao rc"/>
    <n v="4667"/>
    <n v="5614"/>
    <s v="PERSONAL COMPUTER"/>
    <m/>
    <m/>
    <s v="HEWLETT PACKARD CO"/>
    <s v="Z 400"/>
    <s v="CZC3136XBS"/>
    <m/>
    <m/>
    <d v="2013-05-20T00:00:00"/>
    <m/>
    <m/>
    <s v="SI/SI"/>
    <s v="P.O. &quot;BIANCHI - MELACRINO&quot;"/>
    <m/>
    <s v="NEUROLOGIA"/>
    <s v="INFERMERIA"/>
    <s v="Proprieta' Ente"/>
    <n v="2307.7184999999999"/>
    <m/>
    <s v="PERSONAL COMPUTER"/>
    <s v="F"/>
    <n v="0.03"/>
    <n v="1500"/>
    <n v="1"/>
    <m/>
    <n v="45"/>
    <m/>
  </r>
  <r>
    <x v="2"/>
    <x v="8"/>
    <s v="ao rc"/>
    <n v="4668"/>
    <n v="5615"/>
    <s v="PERSONAL COMPUTER"/>
    <m/>
    <m/>
    <s v="HEWLETT PACKARD CO"/>
    <s v="Z 400"/>
    <s v="ZX04469TB"/>
    <m/>
    <m/>
    <d v="2013-05-20T00:00:00"/>
    <m/>
    <m/>
    <s v="SI/SI"/>
    <s v="P.O. &quot;BIANCHI - MELACRINO&quot;"/>
    <m/>
    <s v="NEUROLOGIA"/>
    <s v="INFERMERIA"/>
    <s v="Proprieta' Ente"/>
    <n v="2307.7184999999999"/>
    <m/>
    <s v="PERSONAL COMPUTER"/>
    <s v="F"/>
    <n v="0.03"/>
    <n v="1500"/>
    <n v="1"/>
    <m/>
    <n v="45"/>
    <m/>
  </r>
  <r>
    <x v="2"/>
    <x v="8"/>
    <s v="ao rc"/>
    <n v="4669"/>
    <n v="5616"/>
    <s v="MONITOR"/>
    <m/>
    <m/>
    <s v="GE MEDICAL SYSTEMS"/>
    <s v="PROCARE B20"/>
    <s v="SGF13176683WA"/>
    <m/>
    <s v="Z12030202"/>
    <d v="2013-05-20T00:00:00"/>
    <m/>
    <m/>
    <s v="SI/SI"/>
    <s v="P.O. &quot;BIANCHI - MELACRINO&quot;"/>
    <m/>
    <s v="NEUR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4670"/>
    <n v="5617"/>
    <s v="MONITOR"/>
    <m/>
    <m/>
    <s v="GE MEDICAL SYSTEMS"/>
    <s v="PROCARE B20"/>
    <s v="SGF13176680WA"/>
    <m/>
    <s v="Z12030202"/>
    <d v="2013-05-20T00:00:00"/>
    <m/>
    <m/>
    <s v="SI/SI"/>
    <s v="P.O. &quot;BIANCHI - MELACRINO&quot;"/>
    <m/>
    <s v="NEUR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4671"/>
    <n v="5618"/>
    <s v="MONITOR"/>
    <m/>
    <m/>
    <s v="GE MEDICAL SYSTEMS"/>
    <s v="PROCARE B20"/>
    <s v="SGF13176684WA"/>
    <m/>
    <s v="Z12030202"/>
    <d v="2013-05-20T00:00:00"/>
    <m/>
    <m/>
    <s v="SI/SI"/>
    <s v="P.O. &quot;BIANCHI - MELACRINO&quot;"/>
    <m/>
    <s v="NEUR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4672"/>
    <n v="5619"/>
    <s v="MONITOR"/>
    <m/>
    <m/>
    <s v="GE MEDICAL SYSTEMS"/>
    <s v="PROCARE B20"/>
    <s v="SGF13176682WA"/>
    <m/>
    <s v="Z12030202"/>
    <d v="2013-05-20T00:00:00"/>
    <m/>
    <m/>
    <s v="SI/SI"/>
    <s v="P.O. &quot;BIANCHI - MELACRINO&quot;"/>
    <m/>
    <s v="NEUR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4673"/>
    <n v="5620"/>
    <s v="MONITOR"/>
    <m/>
    <m/>
    <s v="GE MEDICAL SYSTEMS"/>
    <s v="PROCARE B20"/>
    <s v="SGF13176675WA"/>
    <m/>
    <s v="Z12030202"/>
    <d v="2013-05-20T00:00:00"/>
    <m/>
    <m/>
    <s v="SI/SI"/>
    <s v="P.O. &quot;BIANCHI - MELACRINO&quot;"/>
    <m/>
    <s v="NEUR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4674"/>
    <n v="5621"/>
    <s v="MONITOR"/>
    <m/>
    <m/>
    <s v="GE MEDICAL SYSTEMS"/>
    <s v="PROCARE B20"/>
    <s v="SGF13176681WA"/>
    <m/>
    <s v="Z12030202"/>
    <d v="2013-05-20T00:00:00"/>
    <m/>
    <m/>
    <s v="SI/SI"/>
    <s v="P.O. &quot;BIANCHI - MELACRINO&quot;"/>
    <m/>
    <s v="NEUROLOGIA"/>
    <s v="DEGENZA"/>
    <s v="Proprieta' Ente"/>
    <n v="3000"/>
    <m/>
    <s v="MONITOR"/>
    <s v="C"/>
    <n v="0.08"/>
    <n v="3000"/>
    <n v="1"/>
    <m/>
    <n v="240"/>
    <m/>
  </r>
  <r>
    <x v="2"/>
    <x v="8"/>
    <s v="ao rc"/>
    <n v="4675"/>
    <n v="5622"/>
    <s v="ASPIRATORE MEDICO CHIRURGICO"/>
    <m/>
    <m/>
    <s v="FAZZINI SRL"/>
    <s v="F 31.00"/>
    <n v="130027"/>
    <m/>
    <s v="Z120105"/>
    <d v="2013-05-23T00:00:00"/>
    <m/>
    <m/>
    <s v="SI/SI"/>
    <s v="P.O. &quot;BIANCHI - MELACRINO&quot;"/>
    <m/>
    <s v="RIANIMAZIONE"/>
    <s v="CORRIDOI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4676"/>
    <n v="5623"/>
    <s v="DEFIBRILLATORE AUTOMATICO ESTERNO"/>
    <m/>
    <m/>
    <s v="WELCH ALLYN INC"/>
    <s v="970302 AED10"/>
    <s v="AL09K060767"/>
    <m/>
    <m/>
    <d v="2013-05-23T00:00:00"/>
    <m/>
    <m/>
    <s v="SI/SI"/>
    <s v="P.O. &quot;BIANCHI - MELACRINO&quot;"/>
    <m/>
    <s v="RIANIMAZIONE"/>
    <s v="CORRIDOIO"/>
    <s v="Proprieta' Ente"/>
    <n v="5000"/>
    <m/>
    <s v="DEFIBRILLATORE"/>
    <s v="C"/>
    <n v="0.08"/>
    <n v="5000"/>
    <n v="1"/>
    <m/>
    <n v="400"/>
    <m/>
  </r>
  <r>
    <x v="2"/>
    <x v="8"/>
    <s v="ao rc"/>
    <n v="4677"/>
    <n v="5624"/>
    <s v="ASPIRATORE MEDICO CHIRURGICO"/>
    <m/>
    <m/>
    <s v="FAZZINI SRL"/>
    <s v="F 31.00"/>
    <n v="130029"/>
    <m/>
    <s v="Z120105"/>
    <d v="2013-05-23T00:00:00"/>
    <m/>
    <m/>
    <s v="SI/SI"/>
    <s v="P.O. &quot;BIANCHI - MELACRINO&quot;"/>
    <m/>
    <s v="RIANIMAZIONE"/>
    <s v="CORRIDOI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4678"/>
    <n v="5625"/>
    <s v="DEFIBRILLATORE AUTOMATICO ESTERNO"/>
    <m/>
    <m/>
    <s v="WELCH ALLYN INC"/>
    <s v="970302 AED10"/>
    <s v="AL09K060769"/>
    <m/>
    <m/>
    <d v="2013-05-23T00:00:00"/>
    <m/>
    <m/>
    <s v="SI/SI"/>
    <s v="P.O. &quot;BIANCHI - MELACRINO&quot;"/>
    <m/>
    <s v="RIANIMAZIONE"/>
    <s v="CORRIDOIO"/>
    <s v="Proprieta' Ente"/>
    <n v="5000"/>
    <m/>
    <s v="DEFIBRILLATORE"/>
    <s v="C"/>
    <n v="0.08"/>
    <n v="5000"/>
    <n v="1"/>
    <m/>
    <n v="400"/>
    <m/>
  </r>
  <r>
    <x v="2"/>
    <x v="8"/>
    <s v="ao rc"/>
    <n v="4679"/>
    <n v="5626"/>
    <s v="DEFIBRILLATORE AUTOMATICO ESTERNO"/>
    <m/>
    <m/>
    <s v="WELCH ALLYN INC"/>
    <s v="970302 AED10"/>
    <s v="AL09K060764"/>
    <m/>
    <m/>
    <d v="2013-05-23T00:00:00"/>
    <m/>
    <m/>
    <s v="SI/SI"/>
    <s v="P.O. &quot;BIANCHI - MELACRINO&quot;"/>
    <m/>
    <s v="RIANIMAZIONE"/>
    <s v="CORRIDOIO"/>
    <s v="Proprieta' Ente"/>
    <n v="5000"/>
    <m/>
    <s v="DEFIBRILLATORE"/>
    <s v="C"/>
    <n v="0.08"/>
    <n v="5000"/>
    <n v="1"/>
    <m/>
    <n v="400"/>
    <m/>
  </r>
  <r>
    <x v="2"/>
    <x v="8"/>
    <s v="ao rc"/>
    <n v="4680"/>
    <n v="5627"/>
    <s v="ASPIRATORE MEDICO CHIRURGICO"/>
    <m/>
    <m/>
    <s v="FAZZINI SRL"/>
    <s v="F 31.00"/>
    <n v="130025"/>
    <m/>
    <s v="Z120105"/>
    <d v="2013-05-23T00:00:00"/>
    <m/>
    <m/>
    <s v="SI/SI"/>
    <s v="P.O. &quot;BIANCHI - MELACRINO&quot;"/>
    <m/>
    <s v="RIANIMAZIONE"/>
    <s v="CORRIDOI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4681"/>
    <n v="5628"/>
    <s v="ASPIRATORE MEDICO CHIRURGICO"/>
    <m/>
    <m/>
    <s v="FAZZINI SRL"/>
    <s v="F 31.00"/>
    <n v="130028"/>
    <m/>
    <s v="Z120105"/>
    <d v="2013-05-23T00:00:00"/>
    <m/>
    <m/>
    <s v="SI/SI"/>
    <s v="P.O. &quot;BIANCHI - MELACRINO&quot;"/>
    <m/>
    <s v="RIANIMAZIONE"/>
    <s v="CORRIDOI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4682"/>
    <n v="5629"/>
    <s v="DEFIBRILLATORE AUTOMATICO ESTERNO"/>
    <m/>
    <m/>
    <s v="WELCH ALLYN INC"/>
    <s v="970302 AED10"/>
    <s v="AL09K060768"/>
    <m/>
    <m/>
    <d v="2013-05-23T00:00:00"/>
    <m/>
    <m/>
    <s v="SI/SI"/>
    <s v="P.O. &quot;BIANCHI - MELACRINO&quot;"/>
    <m/>
    <s v="RIANIMAZIONE"/>
    <s v="CORRIDOIO"/>
    <s v="Proprieta' Ente"/>
    <n v="5000"/>
    <m/>
    <s v="DEFIBRILLATORE"/>
    <s v="C"/>
    <n v="0.08"/>
    <n v="5000"/>
    <n v="1"/>
    <m/>
    <n v="400"/>
    <m/>
  </r>
  <r>
    <x v="2"/>
    <x v="8"/>
    <s v="ao rc"/>
    <n v="4683"/>
    <n v="5630"/>
    <s v="ASPIRATORE MEDICO CHIRURGICO"/>
    <m/>
    <m/>
    <s v="FAZZINI SRL"/>
    <s v="F 31.00"/>
    <n v="130026"/>
    <m/>
    <s v="Z120105"/>
    <d v="2013-05-23T00:00:00"/>
    <m/>
    <m/>
    <s v="SI/SI"/>
    <s v="P.O. &quot;BIANCHI - MELACRINO&quot;"/>
    <m/>
    <s v="RIANIMAZIONE"/>
    <s v="CORRIDOI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4684"/>
    <n v="5631"/>
    <s v="DEFIBRILLATORE AUTOMATICO ESTERNO"/>
    <m/>
    <m/>
    <s v="WELCH ALLYN INC"/>
    <s v="970302 AED10"/>
    <s v="AL09K060761"/>
    <m/>
    <m/>
    <d v="2013-05-23T00:00:00"/>
    <m/>
    <m/>
    <s v="SI/SI"/>
    <s v="P.O. &quot;BIANCHI - MELACRINO&quot;"/>
    <m/>
    <s v="RIANIMAZIONE"/>
    <s v="CORRIDOIO"/>
    <s v="Proprieta' Ente"/>
    <n v="5000"/>
    <m/>
    <s v="DEFIBRILLATORE"/>
    <s v="C"/>
    <n v="0.08"/>
    <n v="5000"/>
    <n v="1"/>
    <m/>
    <n v="400"/>
    <m/>
  </r>
  <r>
    <x v="2"/>
    <x v="8"/>
    <s v="ao rc"/>
    <n v="4685"/>
    <n v="5632"/>
    <s v="MONITOR"/>
    <m/>
    <m/>
    <s v="WELCH ALLYN PROTOCOL INC"/>
    <s v="PROPAQ LT"/>
    <s v="KA026097-KL018592"/>
    <m/>
    <s v="Z12030202"/>
    <d v="2013-05-24T00:00:00"/>
    <m/>
    <m/>
    <s v="SI/SI"/>
    <s v="P.O. &quot;BIANCHI - MELACRINO&quot;"/>
    <m/>
    <s v="RIANIMAZIONE"/>
    <s v="CAPO SALA"/>
    <s v="Proprieta' Ente"/>
    <n v="3000"/>
    <m/>
    <s v="MONITOR"/>
    <s v="C"/>
    <n v="0.08"/>
    <n v="3000"/>
    <n v="1"/>
    <m/>
    <n v="240"/>
    <m/>
  </r>
  <r>
    <x v="2"/>
    <x v="8"/>
    <s v="ao rc"/>
    <n v="4686"/>
    <n v="5633"/>
    <s v="CARICA BATTERIE"/>
    <m/>
    <m/>
    <s v="WELCH ALLYN PROTOCOL INC"/>
    <s v="503-0054-00"/>
    <s v="KL018592"/>
    <m/>
    <m/>
    <d v="2013-05-24T00:00:00"/>
    <m/>
    <m/>
    <s v="SI/SI"/>
    <s v="P.O. &quot;BIANCHI - MELACRINO&quot;"/>
    <m/>
    <s v="RIANIMAZIONE"/>
    <s v="CAPO SALA"/>
    <s v="Proprieta' Ente"/>
    <n v="110"/>
    <m/>
    <s v="CARICA BATTERIE"/>
    <s v="E"/>
    <n v="0.04"/>
    <n v="0"/>
    <n v="1"/>
    <m/>
    <n v="0"/>
    <m/>
  </r>
  <r>
    <x v="2"/>
    <x v="8"/>
    <s v="ao rc"/>
    <n v="4687"/>
    <n v="5634"/>
    <s v="CARICA BATTERIE"/>
    <m/>
    <m/>
    <s v="WELCH ALLYN PROTOCOL INC"/>
    <s v="503-0054-00"/>
    <s v="KL018941"/>
    <m/>
    <m/>
    <d v="2013-06-06T00:00:00"/>
    <m/>
    <m/>
    <s v="SI/SI"/>
    <s v="P.O. &quot;BIANCHI - MELACRINO&quot;"/>
    <m/>
    <s v="CHIRURGIA VASCOLARE"/>
    <s v="CAPO SALA"/>
    <s v="Proprieta' Ente"/>
    <n v="110"/>
    <m/>
    <s v="CARICA BATTERIE"/>
    <s v="E"/>
    <n v="0.04"/>
    <n v="0"/>
    <n v="1"/>
    <m/>
    <n v="0"/>
    <m/>
  </r>
  <r>
    <x v="2"/>
    <x v="8"/>
    <s v="ao rc"/>
    <n v="4688"/>
    <n v="5635"/>
    <s v="MONITOR"/>
    <m/>
    <m/>
    <s v="WELCH ALLYN PROTOCOL INC"/>
    <s v="PROPAQ LT"/>
    <s v="KA026325"/>
    <m/>
    <s v="Z12030202"/>
    <d v="2013-06-06T00:00:00"/>
    <m/>
    <m/>
    <s v="SI/SI"/>
    <s v="P.O. &quot;BIANCHI - MELACRINO&quot;"/>
    <m/>
    <s v="CHIRURGIA VASCOLARE"/>
    <s v="CAPO SALA"/>
    <s v="Proprieta' Ente"/>
    <n v="3000"/>
    <m/>
    <s v="MONITOR"/>
    <s v="C"/>
    <n v="0.08"/>
    <n v="3000"/>
    <n v="1"/>
    <m/>
    <n v="240"/>
    <m/>
  </r>
  <r>
    <x v="2"/>
    <x v="8"/>
    <s v="ao rc"/>
    <n v="4689"/>
    <n v="5636"/>
    <s v="CARICA BATTERIE"/>
    <m/>
    <m/>
    <s v="WELCH ALLYN PROTOCOL INC"/>
    <s v="503-0054-00"/>
    <s v="KL018957"/>
    <m/>
    <m/>
    <d v="2013-06-06T00:00:00"/>
    <m/>
    <m/>
    <s v="SI/SI"/>
    <s v="P.O. &quot;BIANCHI - MELACRINO&quot;"/>
    <m/>
    <s v="CHIRURGIA VASCOLARE"/>
    <s v="CAPO SALA"/>
    <s v="Proprieta' Ente"/>
    <n v="110"/>
    <m/>
    <s v="CARICA BATTERIE"/>
    <s v="E"/>
    <n v="0.04"/>
    <n v="0"/>
    <n v="1"/>
    <m/>
    <n v="0"/>
    <m/>
  </r>
  <r>
    <x v="2"/>
    <x v="8"/>
    <s v="ao rc"/>
    <n v="4690"/>
    <n v="5637"/>
    <s v="MONITOR"/>
    <m/>
    <m/>
    <s v="WELCH ALLYN PROTOCOL INC"/>
    <s v="PROPAQ LT"/>
    <s v="KA018957"/>
    <m/>
    <s v="Z12030202"/>
    <d v="2013-06-06T00:00:00"/>
    <m/>
    <m/>
    <s v="SI/SI"/>
    <s v="P.O. &quot;BIANCHI - MELACRINO&quot;"/>
    <m/>
    <s v="CHIRURGIA VASCOLARE"/>
    <s v="CAPO SALA"/>
    <s v="Proprieta' Ente"/>
    <n v="3000"/>
    <m/>
    <s v="MONITOR"/>
    <s v="C"/>
    <n v="0.08"/>
    <n v="3000"/>
    <n v="1"/>
    <m/>
    <n v="240"/>
    <m/>
  </r>
  <r>
    <x v="2"/>
    <x v="8"/>
    <s v="ao rc"/>
    <n v="4691"/>
    <n v="5638"/>
    <s v="MONITOR"/>
    <m/>
    <m/>
    <s v="WELCH ALLYN PROTOCOL INC"/>
    <s v="PROPAQ LT"/>
    <s v="KA026095"/>
    <m/>
    <s v="Z12030202"/>
    <d v="2013-05-29T00:00:00"/>
    <m/>
    <m/>
    <s v="SI/SI"/>
    <s v="P.O. &quot;BIANCHI - MELACRINO&quot;"/>
    <m/>
    <s v="MALATTIE INFETTIVE"/>
    <s v="CAPO SALA"/>
    <s v="Proprieta' Ente"/>
    <n v="3000"/>
    <m/>
    <s v="MONITOR"/>
    <s v="C"/>
    <n v="0.08"/>
    <n v="3000"/>
    <n v="1"/>
    <m/>
    <n v="240"/>
    <m/>
  </r>
  <r>
    <x v="2"/>
    <x v="8"/>
    <s v="ao rc"/>
    <n v="4692"/>
    <n v="5639"/>
    <s v="CARICA BATTERIE"/>
    <m/>
    <m/>
    <s v="WELCH ALLYN PROTOCOL INC"/>
    <s v="503-0054-00"/>
    <s v="KL018583"/>
    <m/>
    <m/>
    <d v="2013-05-29T00:00:00"/>
    <m/>
    <m/>
    <s v="SI/SI"/>
    <s v="P.O. &quot;BIANCHI - MELACRINO&quot;"/>
    <m/>
    <s v="MALATTIE INFETTIVE"/>
    <s v="CAPO SALA"/>
    <s v="Proprieta' Ente"/>
    <n v="110"/>
    <m/>
    <s v="CARICA BATTERIE"/>
    <s v="E"/>
    <n v="0.04"/>
    <n v="0"/>
    <n v="1"/>
    <m/>
    <n v="0"/>
    <m/>
  </r>
  <r>
    <x v="2"/>
    <x v="8"/>
    <s v="ao rc"/>
    <n v="4693"/>
    <n v="5640"/>
    <s v="CARICA BATTERIE"/>
    <m/>
    <m/>
    <s v="WELCH ALLYN PROTOCOL INC"/>
    <s v="503-0054-00"/>
    <s v="KL018584"/>
    <m/>
    <m/>
    <m/>
    <m/>
    <m/>
    <s v="SI/SI"/>
    <s v="P.O. &quot;BIANCHI - MELACRINO&quot;"/>
    <m/>
    <s v="ACCETTAZIONE E PRONTO SOCCORSO"/>
    <s v="CAPO SALA"/>
    <s v="Proprieta' Ente"/>
    <n v="110"/>
    <m/>
    <s v="CARICA BATTERIE"/>
    <s v="E"/>
    <n v="0.04"/>
    <n v="0"/>
    <n v="1"/>
    <m/>
    <n v="0"/>
    <m/>
  </r>
  <r>
    <x v="2"/>
    <x v="8"/>
    <s v="ao rc"/>
    <n v="4694"/>
    <n v="5641"/>
    <s v="MONITOR"/>
    <m/>
    <m/>
    <s v="WELCH ALLYN PROTOCOL INC"/>
    <s v="PROPAQ LT"/>
    <s v="KA025943"/>
    <m/>
    <s v="Z12030202"/>
    <d v="2013-05-29T00:00:00"/>
    <m/>
    <m/>
    <s v="SI/SI"/>
    <s v="P.O. &quot;BIANCHI - MELACRINO&quot;"/>
    <m/>
    <s v="ACCETTAZIONE E PRONTO SOCCORSO"/>
    <s v="CAPO SALA"/>
    <s v="Proprieta' Ente"/>
    <n v="3000"/>
    <m/>
    <s v="MONITOR"/>
    <s v="C"/>
    <n v="0.08"/>
    <n v="3000"/>
    <n v="1"/>
    <m/>
    <n v="240"/>
    <m/>
  </r>
  <r>
    <x v="2"/>
    <x v="8"/>
    <s v="ao rc"/>
    <n v="4695"/>
    <n v="5642"/>
    <s v="CARICA BATTERIE"/>
    <m/>
    <m/>
    <s v="WELCH ALLYN PROTOCOL INC"/>
    <s v="503-0054-00"/>
    <s v="KL018953"/>
    <m/>
    <m/>
    <d v="2013-05-29T00:00:00"/>
    <m/>
    <m/>
    <s v="SI/SI"/>
    <s v="P.O. &quot;BIANCHI - MELACRINO&quot;"/>
    <m/>
    <s v="ACCETTAZIONE E PRONTO SOCCORSO"/>
    <s v="CAPO SALA"/>
    <s v="Proprieta' Ente"/>
    <n v="110"/>
    <m/>
    <s v="CARICA BATTERIE"/>
    <s v="E"/>
    <n v="0.04"/>
    <n v="0"/>
    <n v="1"/>
    <m/>
    <n v="0"/>
    <m/>
  </r>
  <r>
    <x v="2"/>
    <x v="8"/>
    <s v="ao rc"/>
    <n v="4696"/>
    <n v="5643"/>
    <s v="MONITOR"/>
    <m/>
    <m/>
    <s v="WELCH ALLYN PROTOCOL INC"/>
    <s v="PROPAQ LT"/>
    <s v="KA026398"/>
    <m/>
    <s v="Z12030202"/>
    <d v="2013-05-29T00:00:00"/>
    <m/>
    <m/>
    <s v="SI/SI"/>
    <s v="P.O. &quot;BIANCHI - MELACRINO&quot;"/>
    <m/>
    <s v="ACCETTAZIONE E PRONTO SOCCORSO"/>
    <s v="CAPO SALA"/>
    <s v="Proprieta' Ente"/>
    <n v="3000"/>
    <m/>
    <s v="MONITOR"/>
    <s v="C"/>
    <n v="0.08"/>
    <n v="3000"/>
    <n v="1"/>
    <m/>
    <n v="240"/>
    <m/>
  </r>
  <r>
    <x v="2"/>
    <x v="8"/>
    <s v="ao rc"/>
    <n v="4697"/>
    <n v="5644"/>
    <s v="CARICA BATTERIE"/>
    <m/>
    <m/>
    <s v="WELCH ALLYN PROTOCOL INC"/>
    <s v="503-0054-00"/>
    <s v="KL018593"/>
    <m/>
    <m/>
    <d v="2013-05-29T00:00:00"/>
    <m/>
    <m/>
    <s v="SI/SI"/>
    <s v="P.O. &quot;BIANCHI - MELACRINO&quot;"/>
    <m/>
    <s v="CENTRO TRAPIANTI MIDOLLO OSSEO"/>
    <s v="CAPO SALA"/>
    <s v="Proprieta' Ente"/>
    <n v="110"/>
    <m/>
    <s v="CARICA BATTERIE"/>
    <s v="E"/>
    <n v="0.04"/>
    <n v="0"/>
    <n v="1"/>
    <m/>
    <n v="0"/>
    <m/>
  </r>
  <r>
    <x v="2"/>
    <x v="8"/>
    <s v="ao rc"/>
    <n v="4698"/>
    <n v="5645"/>
    <s v="MONITOR"/>
    <m/>
    <m/>
    <s v="WELCH ALLYN PROTOCOL INC"/>
    <s v="PROPAQ LT"/>
    <s v="KA025949"/>
    <m/>
    <s v="Z12030202"/>
    <d v="2013-05-29T00:00:00"/>
    <m/>
    <m/>
    <s v="SI/SI"/>
    <s v="P.O. &quot;BIANCHI - MELACRINO&quot;"/>
    <m/>
    <s v="CENTRO TRAPIANTI MIDOLLO OSSEO"/>
    <s v="CAPO SALA"/>
    <s v="Proprieta' Ente"/>
    <n v="3000"/>
    <m/>
    <s v="MONITOR"/>
    <s v="C"/>
    <n v="0.08"/>
    <n v="3000"/>
    <n v="1"/>
    <m/>
    <n v="240"/>
    <m/>
  </r>
  <r>
    <x v="2"/>
    <x v="8"/>
    <s v="ao rc"/>
    <n v="4699"/>
    <n v="5646"/>
    <s v="CARICA BATTERIE"/>
    <m/>
    <m/>
    <s v="WELCH ALLYN PROTOCOL INC"/>
    <s v="503-0054-00"/>
    <s v="KL018588"/>
    <m/>
    <m/>
    <d v="2013-05-29T00:00:00"/>
    <m/>
    <m/>
    <s v="SI/SI"/>
    <s v="P.O. &quot;BIANCHI - MELACRINO&quot;"/>
    <m/>
    <s v="CENTRO TRAPIANTI MIDOLLO OSSEO"/>
    <s v="CAPO SALA"/>
    <s v="Proprieta' Ente"/>
    <n v="110"/>
    <m/>
    <s v="CARICA BATTERIE"/>
    <s v="E"/>
    <n v="0.04"/>
    <n v="0"/>
    <n v="1"/>
    <m/>
    <n v="0"/>
    <m/>
  </r>
  <r>
    <x v="2"/>
    <x v="8"/>
    <s v="ao rc"/>
    <n v="4700"/>
    <n v="5647"/>
    <s v="MONITOR"/>
    <m/>
    <m/>
    <s v="WELCH ALLYN PROTOCOL INC"/>
    <s v="PROPAQ LT"/>
    <s v="KA025950"/>
    <m/>
    <s v="Z12030202"/>
    <d v="2013-05-29T00:00:00"/>
    <m/>
    <m/>
    <s v="SI/SI"/>
    <s v="P.O. &quot;BIANCHI - MELACRINO&quot;"/>
    <m/>
    <s v="CENTRO TRAPIANTI MIDOLLO OSSEO"/>
    <s v="CAPO SALA"/>
    <s v="Proprieta' Ente"/>
    <n v="3000"/>
    <m/>
    <s v="MONITOR"/>
    <s v="C"/>
    <n v="0.08"/>
    <n v="3000"/>
    <n v="1"/>
    <m/>
    <n v="240"/>
    <m/>
  </r>
  <r>
    <x v="2"/>
    <x v="8"/>
    <s v="ao rc"/>
    <n v="4701"/>
    <n v="5648"/>
    <s v="ECOTOMOGRAFO PORTATILE"/>
    <m/>
    <m/>
    <s v="ESAOTE SPA"/>
    <s v="MY LAB ONE"/>
    <n v="8786"/>
    <m/>
    <s v="Z11040103"/>
    <d v="2013-05-31T00:00:00"/>
    <m/>
    <m/>
    <s v="SI/SI"/>
    <s v="P.O. &quot;BIANCHI - MELACRINO&quot;"/>
    <m/>
    <s v="RADIOLOGIA OO. RR."/>
    <s v="AMB. ECOGRAFIA"/>
    <s v="Proprieta' Ente"/>
    <n v="10000"/>
    <m/>
    <s v="ECOTOMOGRAFO PORTATILE"/>
    <s v="C"/>
    <n v="0.08"/>
    <n v="10000"/>
    <n v="1"/>
    <m/>
    <n v="800"/>
    <m/>
  </r>
  <r>
    <x v="2"/>
    <x v="8"/>
    <s v="ao rc"/>
    <n v="4702"/>
    <n v="5649"/>
    <s v="SONDA ECOGRAFICA"/>
    <m/>
    <m/>
    <s v="ESAOTE SPA"/>
    <s v="CA 541"/>
    <n v="2937"/>
    <m/>
    <s v="Z1104018001"/>
    <d v="2013-05-31T00:00:00"/>
    <m/>
    <m/>
    <s v="SI/SI"/>
    <s v="P.O. &quot;BIANCHI - MELACRINO&quot;"/>
    <m/>
    <s v="RADIOLOGIA OO. RR.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4703"/>
    <n v="5650"/>
    <s v="SONDA ECOGRAFICA"/>
    <m/>
    <m/>
    <s v="ESAOTE SPA"/>
    <s v="LA 533"/>
    <n v="61307001"/>
    <m/>
    <s v="Z1104018001"/>
    <d v="2013-05-31T00:00:00"/>
    <m/>
    <m/>
    <s v="SI/SI"/>
    <s v="P.O. &quot;BIANCHI - MELACRINO&quot;"/>
    <m/>
    <s v="RADIOLOGIA OO. RR.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4704"/>
    <n v="5651"/>
    <s v="SONDA ECOGRAFICA"/>
    <m/>
    <m/>
    <s v="ESAOTE SPA"/>
    <s v="EC 1123"/>
    <n v="13085027"/>
    <m/>
    <s v="Z1104018001"/>
    <d v="2013-05-31T00:00:00"/>
    <m/>
    <m/>
    <s v="SI/SI"/>
    <s v="P.O. &quot;BIANCHI - MELACRINO&quot;"/>
    <m/>
    <s v="RADIOLOGIA OO. RR.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4705"/>
    <n v="5652"/>
    <s v="RIPRODUTTORE VIDEO O DIGITALE DI BIOIMMAGINI"/>
    <m/>
    <m/>
    <s v="SONY CORP"/>
    <s v="UP 25 MD"/>
    <n v="711369"/>
    <m/>
    <s v="Z110706"/>
    <d v="2013-05-31T00:00:00"/>
    <m/>
    <m/>
    <s v="SI/SI"/>
    <s v="P.O. &quot;BIANCHI - MELACRINO&quot;"/>
    <m/>
    <s v="RADIOLOGIA OO. RR.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706"/>
    <n v="5653"/>
    <s v="RIPRODUTTORE VIDEO O DIGITALE DI BIOIMMAGINI"/>
    <m/>
    <m/>
    <s v="SONY CORP"/>
    <s v="UP 897 MD"/>
    <n v="264609"/>
    <m/>
    <s v="Z110706"/>
    <d v="2013-05-31T00:00:00"/>
    <m/>
    <m/>
    <s v="SI/SI"/>
    <s v="P.O. &quot;BIANCHI - MELACRINO&quot;"/>
    <m/>
    <s v="RADIOLOGIA OO. RR.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707"/>
    <n v="5654"/>
    <s v="MONITOR PER PERSONAL COMPUTER"/>
    <m/>
    <m/>
    <s v="ESAOTE SPA"/>
    <s v="7200-7250"/>
    <n v="5671"/>
    <m/>
    <m/>
    <d v="2013-05-31T00:00:00"/>
    <m/>
    <m/>
    <s v="SI/SI"/>
    <s v="P.O. &quot;BIANCHI - MELACRINO&quot;"/>
    <m/>
    <s v="RADIOLOGIA OO. RR."/>
    <s v="AMB. ECOGRAF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08"/>
    <n v="5655"/>
    <s v="INIETTORE PER RISONANZA MAGNETICA"/>
    <m/>
    <m/>
    <s v="ULRICH GMBH &amp; CO KG"/>
    <s v="MISSISSIPPI"/>
    <s v="M1395891"/>
    <m/>
    <s v="Z11059001"/>
    <d v="2013-05-31T00:00:00"/>
    <m/>
    <m/>
    <s v="NO/NO"/>
    <s v="P.O. &quot;BIANCHI - MELACRINO&quot;"/>
    <m/>
    <s v="NEURORADIOLOGIA"/>
    <s v="SALA R.M."/>
    <s v="Proprieta' Ente"/>
    <n v="4000"/>
    <m/>
    <s v="INIETTORE PER RISONANZA MAGNETICA"/>
    <s v="C"/>
    <n v="0.08"/>
    <n v="4000"/>
    <n v="1"/>
    <m/>
    <n v="320"/>
    <m/>
  </r>
  <r>
    <x v="2"/>
    <x v="8"/>
    <s v="ao rc"/>
    <n v="4709"/>
    <n v="5656"/>
    <s v="INIETTORE PER RISONANZA MAGNETICA"/>
    <m/>
    <m/>
    <s v="ULRICH GMBH &amp; CO KG"/>
    <s v="XD 2060"/>
    <s v="T1301014"/>
    <m/>
    <s v="Z11059001"/>
    <d v="2013-05-31T00:00:00"/>
    <m/>
    <m/>
    <s v="NO/NO"/>
    <s v="P.O. &quot;BIANCHI - MELACRINO&quot;"/>
    <m/>
    <s v="NEURORADIOLOGIA"/>
    <s v="SALA R.M."/>
    <s v="Proprieta' Ente"/>
    <n v="4000"/>
    <m/>
    <s v="INIETTORE PER RISONANZA MAGNETICA"/>
    <s v="C"/>
    <n v="0.08"/>
    <n v="4000"/>
    <n v="1"/>
    <m/>
    <n v="320"/>
    <m/>
  </r>
  <r>
    <x v="2"/>
    <x v="8"/>
    <s v="ao rc"/>
    <n v="4710"/>
    <n v="5657"/>
    <s v="CARICA BATTERIE"/>
    <m/>
    <m/>
    <s v="."/>
    <s v="."/>
    <n v="1210594"/>
    <m/>
    <m/>
    <d v="2013-05-31T00:00:00"/>
    <m/>
    <m/>
    <s v="SI/SI"/>
    <s v="P.O. &quot;BIANCHI - MELACRINO&quot;"/>
    <m/>
    <s v="NEURORADIOLOGIA"/>
    <s v="SALA R.M."/>
    <s v="Proprieta' Ente"/>
    <n v="110"/>
    <m/>
    <s v="CARICA BATTERIE"/>
    <s v="E"/>
    <n v="0.04"/>
    <n v="0"/>
    <n v="1"/>
    <m/>
    <n v="0"/>
    <m/>
  </r>
  <r>
    <x v="2"/>
    <x v="8"/>
    <s v="ao rc"/>
    <n v="4711"/>
    <n v="5658"/>
    <s v="CARICA BATTERIE"/>
    <m/>
    <m/>
    <s v="WELCH ALLYN PROTOCOL INC"/>
    <s v="503-0054-00"/>
    <s v="KL018589"/>
    <m/>
    <m/>
    <d v="2013-06-04T00:00:00"/>
    <m/>
    <m/>
    <s v="SI/SI"/>
    <s v="P.O. &quot;BIANCHI - MELACRINO&quot;"/>
    <m/>
    <s v="NEUROCHIRURGIA"/>
    <s v="CAPO SALA"/>
    <s v="Proprieta' Ente"/>
    <n v="110"/>
    <m/>
    <s v="CARICA BATTERIE"/>
    <s v="E"/>
    <n v="0.04"/>
    <n v="0"/>
    <n v="1"/>
    <m/>
    <n v="0"/>
    <m/>
  </r>
  <r>
    <x v="2"/>
    <x v="8"/>
    <s v="ao rc"/>
    <n v="4712"/>
    <n v="5659"/>
    <s v="MONITOR"/>
    <m/>
    <m/>
    <s v="WELCH ALLYN PROTOCOL INC"/>
    <s v="PROPAQ LT"/>
    <s v="KA025946"/>
    <m/>
    <s v="Z12030202"/>
    <d v="2013-06-04T00:00:00"/>
    <m/>
    <m/>
    <s v="SI/SI"/>
    <s v="P.O. &quot;BIANCHI - MELACRINO&quot;"/>
    <m/>
    <s v="NEUROCHIRURGIA"/>
    <s v="CAPO SALA"/>
    <s v="Proprieta' Ente"/>
    <n v="3000"/>
    <m/>
    <s v="MONITOR"/>
    <s v="C"/>
    <n v="0.08"/>
    <n v="3000"/>
    <n v="1"/>
    <m/>
    <n v="240"/>
    <m/>
  </r>
  <r>
    <x v="2"/>
    <x v="8"/>
    <s v="ao rc"/>
    <n v="4713"/>
    <n v="5660"/>
    <s v="CARICA BATTERIE"/>
    <m/>
    <m/>
    <s v="WELCH ALLYN PROTOCOL INC"/>
    <s v="503-0054-00"/>
    <s v="KL018587"/>
    <m/>
    <m/>
    <d v="2013-06-04T00:00:00"/>
    <m/>
    <m/>
    <s v="SI/SI"/>
    <s v="P.O. &quot;BIANCHI - MELACRINO&quot;"/>
    <m/>
    <s v="NEUROCHIRURGIA"/>
    <s v="CAPO SALA"/>
    <s v="Proprieta' Ente"/>
    <n v="110"/>
    <m/>
    <s v="CARICA BATTERIE"/>
    <s v="E"/>
    <n v="0.04"/>
    <n v="0"/>
    <n v="1"/>
    <m/>
    <n v="0"/>
    <m/>
  </r>
  <r>
    <x v="2"/>
    <x v="8"/>
    <s v="ao rc"/>
    <n v="4714"/>
    <n v="5661"/>
    <s v="MONITOR"/>
    <m/>
    <m/>
    <s v="WELCH ALLYN PROTOCOL INC"/>
    <s v="PROPAQ LT"/>
    <s v="KA025947"/>
    <m/>
    <s v="Z12030202"/>
    <d v="2013-06-04T00:00:00"/>
    <m/>
    <m/>
    <s v="SI/SI"/>
    <s v="P.O. &quot;BIANCHI - MELACRINO&quot;"/>
    <m/>
    <s v="NEUROCHIRURGIA"/>
    <s v="CAPO SALA"/>
    <s v="Proprieta' Ente"/>
    <n v="3000"/>
    <m/>
    <s v="MONITOR"/>
    <s v="C"/>
    <n v="0.08"/>
    <n v="3000"/>
    <n v="1"/>
    <m/>
    <n v="240"/>
    <m/>
  </r>
  <r>
    <x v="2"/>
    <x v="8"/>
    <s v="ao rc"/>
    <n v="4715"/>
    <n v="5667"/>
    <s v="MONITOR PER PERSONAL COMPUTER"/>
    <m/>
    <m/>
    <s v="EIZO NANAO CORP"/>
    <s v="FLEXSCAN S1921"/>
    <s v="35564233SHSASZ"/>
    <m/>
    <m/>
    <d v="2013-06-18T00:00:00"/>
    <m/>
    <m/>
    <s v="NO/NO"/>
    <s v="P.O. &quot;BIANCHI - MELACRINO&quot;"/>
    <m/>
    <s v="NEURORADIOLOGIA"/>
    <s v="SALA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16"/>
    <n v="5668"/>
    <s v="MONITOR PER PERSONAL COMPUTER"/>
    <m/>
    <m/>
    <s v="EIZO NANAO CORP"/>
    <s v="FLEXSCAN S1921"/>
    <s v="35570233SHSASZ"/>
    <m/>
    <m/>
    <d v="2013-06-18T00:00:00"/>
    <m/>
    <m/>
    <s v="NO/NO"/>
    <s v="P.O. &quot;BIANCHI - MELACRINO&quot;"/>
    <m/>
    <s v="NEURORADIOLOGIA"/>
    <s v="SALA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17"/>
    <n v="5670"/>
    <s v="ANESTESIA, APPARECCHIO PER"/>
    <m/>
    <m/>
    <s v="DATEX OHMEDA DIVISION INSTRUMENTARIUM CORP"/>
    <s v="AESPIRE 7100"/>
    <s v="AMX13170232WA"/>
    <m/>
    <s v="Z1203010101"/>
    <d v="2013-06-18T00:00:00"/>
    <m/>
    <m/>
    <s v="NO/NO"/>
    <s v="P.O. &quot;BIANCHI - MELACRINO&quot;"/>
    <m/>
    <s v="NEURORADIOLOGIA"/>
    <s v="SALA T.A.C."/>
    <s v="Proprieta' Ente"/>
    <n v="20000"/>
    <m/>
    <s v="ANESTESIA, APPARECCHIO PER"/>
    <s v="C"/>
    <n v="0.08"/>
    <n v="20000"/>
    <n v="1"/>
    <m/>
    <n v="1600"/>
    <m/>
  </r>
  <r>
    <x v="2"/>
    <x v="8"/>
    <s v="ao rc"/>
    <n v="4718"/>
    <n v="5674"/>
    <s v="UNITA' DI CONTROLLO PER INIETTORE"/>
    <m/>
    <m/>
    <s v="."/>
    <s v="."/>
    <n v="102953812"/>
    <m/>
    <m/>
    <d v="2013-06-18T00:00:00"/>
    <m/>
    <m/>
    <s v="NO/NO"/>
    <s v="P.O. &quot;BIANCHI - MELACRINO&quot;"/>
    <m/>
    <s v="NEURORADIOLOGIA"/>
    <s v="SALA T.A.C."/>
    <s v="Proprieta' Ente"/>
    <n v="14669.251099999999"/>
    <m/>
    <s v="UNITA' DI CONTROLLO PER INIETTORE"/>
    <s v="C"/>
    <n v="0.08"/>
    <n v="14669.251099999999"/>
    <n v="1"/>
    <m/>
    <n v="1173.540088"/>
    <m/>
  </r>
  <r>
    <x v="2"/>
    <x v="8"/>
    <s v="ao rc"/>
    <n v="4719"/>
    <n v="5675"/>
    <s v="INIETTORE MULTIPLO DI MEZZI DI CONTRASTO"/>
    <m/>
    <m/>
    <s v="BRACCO"/>
    <s v="."/>
    <n v="102943812"/>
    <m/>
    <s v="Z11039014"/>
    <d v="2013-06-18T00:00:00"/>
    <m/>
    <m/>
    <s v="NO/NO"/>
    <s v="P.O. &quot;BIANCHI - MELACRINO&quot;"/>
    <m/>
    <s v="NEURORADIOLOGIA"/>
    <s v="SALA T.A.C."/>
    <s v="Proprieta' Ente"/>
    <n v="4000"/>
    <m/>
    <s v="INIETTORE MULTIPLO DI MEZZI DI CONTRASTO"/>
    <s v="C"/>
    <n v="0.08"/>
    <n v="4000"/>
    <n v="1"/>
    <m/>
    <n v="320"/>
    <m/>
  </r>
  <r>
    <x v="2"/>
    <x v="8"/>
    <s v="ao rc"/>
    <n v="4720"/>
    <n v="5676"/>
    <s v="SERVER"/>
    <m/>
    <m/>
    <s v="HEWLETT PACKARD CO"/>
    <s v="PROLIANT ML 350"/>
    <s v="USE309WV73"/>
    <m/>
    <m/>
    <d v="2013-06-18T00:00:00"/>
    <m/>
    <m/>
    <s v="NO/NO"/>
    <s v="P.O. &quot;BIANCHI - MELACRINO&quot;"/>
    <m/>
    <s v="NEURORADIOLOGIA"/>
    <s v="SALA T.A.C."/>
    <s v="Proprieta' Ente"/>
    <n v="4131.66"/>
    <m/>
    <s v="SERVER PER DATI"/>
    <s v="A"/>
    <n v="0.12"/>
    <n v="16850"/>
    <n v="1"/>
    <m/>
    <n v="2022"/>
    <m/>
  </r>
  <r>
    <x v="2"/>
    <x v="8"/>
    <s v="ao rc"/>
    <n v="4721"/>
    <n v="5677"/>
    <s v="MONITOR PER PERSONAL COMPUTER"/>
    <m/>
    <m/>
    <s v="HEWLETT PACKARD CO"/>
    <s v="LE 1711"/>
    <s v="CNC2289X5G"/>
    <m/>
    <m/>
    <d v="2013-06-18T00:00:00"/>
    <m/>
    <m/>
    <s v="NO/NO"/>
    <s v="P.O. &quot;BIANCHI - MELACRINO&quot;"/>
    <m/>
    <s v="NEURORADIOLOGIA"/>
    <s v="SALA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22"/>
    <n v="5678"/>
    <s v="PERSONAL COMPUTER"/>
    <m/>
    <m/>
    <s v="DELL COMPUTER CORP"/>
    <s v="OPTIPLEX 3010"/>
    <s v="D177ZX1"/>
    <m/>
    <m/>
    <d v="2013-06-18T00:00:00"/>
    <m/>
    <m/>
    <s v="NO/NO"/>
    <s v="P.O. &quot;BIANCHI - MELACRINO&quot;"/>
    <m/>
    <s v="NEURORADIOLOGIA"/>
    <s v="SALA T.A.C."/>
    <s v="Proprieta' Ente"/>
    <n v="2307.7184999999999"/>
    <m/>
    <s v="PERSONAL COMPUTER"/>
    <s v="F"/>
    <n v="0.03"/>
    <n v="1500"/>
    <n v="1"/>
    <m/>
    <n v="45"/>
    <m/>
  </r>
  <r>
    <x v="2"/>
    <x v="8"/>
    <s v="ao rc"/>
    <n v="4723"/>
    <n v="5679"/>
    <s v="MONITOR PER PERSONAL COMPUTER"/>
    <m/>
    <m/>
    <s v="DELL COMPUTER CORP"/>
    <s v="1130 P"/>
    <s v="CNQRJW9W74445348CQ8L"/>
    <m/>
    <m/>
    <d v="2013-06-18T00:00:00"/>
    <m/>
    <m/>
    <s v="NO/NO"/>
    <s v="P.O. &quot;BIANCHI - MELACRINO&quot;"/>
    <m/>
    <s v="NEURORADIOLOGIA"/>
    <s v="SALA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24"/>
    <n v="5680"/>
    <s v="PERSONAL COMPUTER"/>
    <m/>
    <m/>
    <s v="DELL COMPUTER CORP"/>
    <s v="OPTIPLEX 3010"/>
    <s v="8V77ZX1"/>
    <m/>
    <m/>
    <d v="2013-06-18T00:00:00"/>
    <m/>
    <m/>
    <s v="NO/NO"/>
    <s v="P.O. &quot;BIANCHI - MELACRINO&quot;"/>
    <m/>
    <s v="NEURORADIOLOGIA"/>
    <s v="SALA T.A.C."/>
    <s v="Proprieta' Ente"/>
    <n v="2307.7184999999999"/>
    <m/>
    <s v="PERSONAL COMPUTER"/>
    <s v="F"/>
    <n v="0.03"/>
    <n v="1500"/>
    <n v="1"/>
    <m/>
    <n v="45"/>
    <m/>
  </r>
  <r>
    <x v="2"/>
    <x v="8"/>
    <s v="ao rc"/>
    <n v="4725"/>
    <n v="5681"/>
    <s v="MONITOR PER PERSONAL COMPUTER"/>
    <m/>
    <m/>
    <s v="DELL COMPUTER CORP"/>
    <s v="1130 P"/>
    <s v="CNORJWPW744445348CN4"/>
    <m/>
    <m/>
    <d v="2013-06-18T00:00:00"/>
    <m/>
    <m/>
    <s v="NO/NO"/>
    <s v="P.O. &quot;BIANCHI - MELACRINO&quot;"/>
    <m/>
    <s v="NEURORADIOLOGIA"/>
    <s v="SALA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26"/>
    <n v="5682"/>
    <s v="PERSONAL COMPUTER"/>
    <m/>
    <m/>
    <s v="DELL COMPUTER CORP"/>
    <s v="OPTIPLEX 3010"/>
    <s v="7V77ZX1"/>
    <m/>
    <m/>
    <d v="2013-06-18T00:00:00"/>
    <m/>
    <m/>
    <s v="NO/NO"/>
    <s v="P.O. &quot;BIANCHI - MELACRINO&quot;"/>
    <m/>
    <s v="NEURORADIOLOGIA"/>
    <s v="SALA T.A.C."/>
    <s v="Proprieta' Ente"/>
    <n v="2307.7184999999999"/>
    <m/>
    <s v="PERSONAL COMPUTER"/>
    <s v="F"/>
    <n v="0.03"/>
    <n v="1500"/>
    <n v="1"/>
    <m/>
    <n v="45"/>
    <m/>
  </r>
  <r>
    <x v="2"/>
    <x v="8"/>
    <s v="ao rc"/>
    <n v="4727"/>
    <n v="5683"/>
    <s v="MONITOR PER PERSONAL COMPUTER"/>
    <m/>
    <m/>
    <s v="DELL COMPUTER CORP"/>
    <s v="1130 P"/>
    <s v="CNORJWPW74445348CM2L"/>
    <m/>
    <m/>
    <d v="2013-06-18T00:00:00"/>
    <m/>
    <m/>
    <s v="NO/NO"/>
    <s v="P.O. &quot;BIANCHI - MELACRINO&quot;"/>
    <m/>
    <s v="NEURORADIOLOGIA"/>
    <s v="SALA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28"/>
    <n v="5684"/>
    <s v="PERSONAL COMPUTER"/>
    <m/>
    <m/>
    <s v="DELL COMPUTER CORP"/>
    <s v="OPTIPLEX 3010"/>
    <s v="F177ZX1"/>
    <m/>
    <m/>
    <d v="2013-06-18T00:00:00"/>
    <m/>
    <m/>
    <s v="NO/NO"/>
    <s v="P.O. &quot;BIANCHI - MELACRINO&quot;"/>
    <m/>
    <s v="NEURORADIOLOGIA"/>
    <s v="SALA T.A.C."/>
    <s v="Proprieta' Ente"/>
    <n v="2307.7184999999999"/>
    <m/>
    <s v="PERSONAL COMPUTER"/>
    <s v="F"/>
    <n v="0.03"/>
    <n v="1500"/>
    <n v="1"/>
    <m/>
    <n v="45"/>
    <m/>
  </r>
  <r>
    <x v="2"/>
    <x v="8"/>
    <s v="ao rc"/>
    <n v="4729"/>
    <n v="5685"/>
    <s v="MONITOR PER PERSONAL COMPUTER"/>
    <m/>
    <m/>
    <s v="DELL COMPUTER CORP"/>
    <s v="1130 P"/>
    <s v="CNORJWPW74445348CQ9L"/>
    <m/>
    <m/>
    <d v="2013-06-18T00:00:00"/>
    <m/>
    <m/>
    <s v="NO/NO"/>
    <s v="P.O. &quot;BIANCHI - MELACRINO&quot;"/>
    <m/>
    <s v="NEURORADIOLOGIA"/>
    <s v="SALA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30"/>
    <n v="5686"/>
    <s v="MONITOR PER PERSONAL COMPUTER"/>
    <m/>
    <m/>
    <s v="EIZO NANAO CORP"/>
    <s v="FLEXSCAN S1921"/>
    <n v="32467012"/>
    <m/>
    <m/>
    <d v="2013-06-18T00:00:00"/>
    <m/>
    <m/>
    <s v="NO/NO"/>
    <s v="P.O. &quot;BIANCHI - MELACRINO&quot;"/>
    <m/>
    <s v="NEURORADIOLOGIA"/>
    <s v="SALA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31"/>
    <n v="5687"/>
    <s v="ASPIRATORE MEDICO CHIRURGICO"/>
    <m/>
    <m/>
    <s v="CA MI DI ATTOLINI MARIO &amp; C SNC"/>
    <s v="TOBI HOSPI PLUS 2 VASI DA 2 LITRI"/>
    <n v="1408"/>
    <m/>
    <s v="Z120105"/>
    <d v="2013-06-18T00:00:00"/>
    <m/>
    <m/>
    <s v="NO/NO"/>
    <s v="P.O. &quot;BIANCHI - MELACRINO&quot;"/>
    <m/>
    <s v="NEURORADIOLOGIA"/>
    <s v="SALA T.A.C.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4732"/>
    <n v="5688"/>
    <s v="DEFIBRILLATORE"/>
    <m/>
    <m/>
    <s v="GE MEDICAL SYSTEMS"/>
    <s v="RESPONDER 2000"/>
    <n v="3206966"/>
    <m/>
    <s v="Z120305"/>
    <d v="2013-06-18T00:00:00"/>
    <m/>
    <m/>
    <s v="NO/NO"/>
    <s v="P.O. &quot;BIANCHI - MELACRINO&quot;"/>
    <m/>
    <s v="NEURORADIOLOGIA"/>
    <s v="SALA T.A.C."/>
    <s v="Proprieta' Ente"/>
    <n v="5000"/>
    <m/>
    <s v="DEFIBRILLATORE"/>
    <s v="C"/>
    <n v="0.08"/>
    <n v="5000"/>
    <n v="1"/>
    <m/>
    <n v="400"/>
    <m/>
  </r>
  <r>
    <x v="2"/>
    <x v="8"/>
    <s v="ao rc"/>
    <n v="4733"/>
    <n v="5694"/>
    <s v="MONITOR PER PERSONAL COMPUTER"/>
    <m/>
    <m/>
    <s v="EIZO NANAO CORP"/>
    <s v="FLEXSCAN S1921"/>
    <s v="35653233JHASZ"/>
    <m/>
    <m/>
    <d v="2013-06-18T00:00:00"/>
    <m/>
    <m/>
    <s v="NO/NO"/>
    <s v="P.O. &quot;BIANCHI - MELACRINO&quot;"/>
    <m/>
    <s v="RADIOLOGIA OO. RR."/>
    <s v="S.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34"/>
    <n v="5695"/>
    <s v="MONITOR PER PERSONAL COMPUTER"/>
    <m/>
    <m/>
    <s v="EIZO NANAO CORP"/>
    <s v="FLEXSCAN S1921"/>
    <s v="35612233JHASZ"/>
    <m/>
    <m/>
    <d v="2013-06-18T00:00:00"/>
    <m/>
    <m/>
    <s v="NO/NO"/>
    <s v="P.O. &quot;BIANCHI - MELACRINO&quot;"/>
    <m/>
    <s v="RADIOLOGIA OO. RR."/>
    <s v="S.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35"/>
    <n v="5698"/>
    <s v="ANESTESIA, APPARECCHIO PER"/>
    <m/>
    <m/>
    <s v="DATEX OHMEDA DIVISION INSTRUMENTARIUM CORP"/>
    <s v="AESPIRE 7100"/>
    <s v="AMX13170231WA"/>
    <m/>
    <s v="Z1203010101"/>
    <d v="2013-06-18T00:00:00"/>
    <m/>
    <m/>
    <s v="NO/NO"/>
    <s v="P.O. &quot;BIANCHI - MELACRINO&quot;"/>
    <m/>
    <s v="RADIOLOGIA OO. RR."/>
    <s v="S. T.A.C."/>
    <s v="Proprieta' Ente"/>
    <n v="20000"/>
    <m/>
    <s v="ANESTESIA, APPARECCHIO PER"/>
    <s v="C"/>
    <n v="0.08"/>
    <n v="20000"/>
    <n v="1"/>
    <m/>
    <n v="1600"/>
    <m/>
  </r>
  <r>
    <x v="2"/>
    <x v="8"/>
    <s v="ao rc"/>
    <n v="4736"/>
    <n v="5701"/>
    <s v="DEFIBRILLATORE"/>
    <m/>
    <m/>
    <s v="GE MEDICAL SYSTEMS"/>
    <s v="RESPONDER 2000"/>
    <n v="3206976"/>
    <m/>
    <s v="Z120305"/>
    <d v="2013-06-18T00:00:00"/>
    <m/>
    <m/>
    <s v="NO/NO"/>
    <s v="P.O. &quot;BIANCHI - MELACRINO&quot;"/>
    <m/>
    <s v="RADIOLOGIA OO. RR."/>
    <s v="S. T.A.C."/>
    <s v="Proprieta' Ente"/>
    <n v="5000"/>
    <m/>
    <s v="DEFIBRILLATORE"/>
    <s v="C"/>
    <n v="0.08"/>
    <n v="5000"/>
    <n v="1"/>
    <m/>
    <n v="400"/>
    <m/>
  </r>
  <r>
    <x v="2"/>
    <x v="8"/>
    <s v="ao rc"/>
    <n v="4737"/>
    <n v="5702"/>
    <s v="ASPIRATORE MEDICO CHIRURGICO"/>
    <m/>
    <m/>
    <s v="CA MI DI ATTOLINI MARIO &amp; C SNC"/>
    <s v="TOBI HOSPI PLUS 2 VASI DA 2 LITRI"/>
    <n v="1409"/>
    <m/>
    <s v="Z120105"/>
    <d v="2013-06-18T00:00:00"/>
    <m/>
    <m/>
    <s v="NO/NO"/>
    <s v="P.O. &quot;BIANCHI - MELACRINO&quot;"/>
    <m/>
    <s v="RADIOLOGIA OO. RR."/>
    <s v="S. T.A.C.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4738"/>
    <n v="5703"/>
    <s v="MONITOR PER PERSONAL COMPUTER"/>
    <m/>
    <m/>
    <s v="EIZO NANAO CORP"/>
    <s v="FLEXSCAN S1921"/>
    <s v="32473012GHSHA"/>
    <m/>
    <m/>
    <d v="2013-06-18T00:00:00"/>
    <m/>
    <m/>
    <s v="NO/NO"/>
    <s v="P.O. &quot;BIANCHI - MELACRINO&quot;"/>
    <m/>
    <s v="RADIOLOGIA OO. RR."/>
    <s v="S.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39"/>
    <n v="5704"/>
    <s v="INIETTORE MULTIPLO DI MEZZI DI CONTRASTO"/>
    <m/>
    <m/>
    <s v="BRACCO"/>
    <s v="."/>
    <s v="00010297-3812"/>
    <m/>
    <s v="Z11039014"/>
    <d v="2013-06-18T00:00:00"/>
    <m/>
    <m/>
    <s v="NO/NO"/>
    <s v="P.O. &quot;BIANCHI - MELACRINO&quot;"/>
    <m/>
    <s v="RADIOLOGIA OO. RR."/>
    <s v="S. T.A.C."/>
    <s v="Proprieta' Ente"/>
    <n v="4000"/>
    <m/>
    <s v="INIETTORE MULTIPLO DI MEZZI DI CONTRASTO"/>
    <s v="C"/>
    <n v="0.08"/>
    <n v="4000"/>
    <n v="1"/>
    <m/>
    <n v="320"/>
    <m/>
  </r>
  <r>
    <x v="2"/>
    <x v="8"/>
    <s v="ao rc"/>
    <n v="4740"/>
    <n v="5705"/>
    <s v="PERSONAL COMPUTER"/>
    <m/>
    <m/>
    <s v="DELL COMPUTER CORP"/>
    <s v="OPTIPLEX 3010"/>
    <s v="4177ZX1"/>
    <m/>
    <m/>
    <d v="2013-06-18T00:00:00"/>
    <m/>
    <m/>
    <s v="NO/NO"/>
    <s v="P.O. &quot;BIANCHI - MELACRINO&quot;"/>
    <m/>
    <s v="RADIOLOGIA OO. RR."/>
    <s v="S. T.A.C."/>
    <s v="Proprieta' Ente"/>
    <n v="2307.7184999999999"/>
    <m/>
    <s v="PERSONAL COMPUTER"/>
    <s v="F"/>
    <n v="0.03"/>
    <n v="1500"/>
    <n v="1"/>
    <m/>
    <n v="45"/>
    <m/>
  </r>
  <r>
    <x v="2"/>
    <x v="8"/>
    <s v="ao rc"/>
    <n v="4741"/>
    <n v="5706"/>
    <s v="MONITOR PER PERSONAL COMPUTER"/>
    <m/>
    <m/>
    <s v="DELL COMPUTER CORP"/>
    <s v="1130 P"/>
    <s v="CNORJWPW74445348CQBL"/>
    <m/>
    <m/>
    <d v="2013-06-18T00:00:00"/>
    <m/>
    <m/>
    <s v="NO/NO"/>
    <s v="P.O. &quot;BIANCHI - MELACRINO&quot;"/>
    <m/>
    <s v="RADIOLOGIA OO. RR."/>
    <s v="S.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42"/>
    <n v="5707"/>
    <s v="PERSONAL COMPUTER"/>
    <m/>
    <m/>
    <s v="DELL COMPUTER CORP"/>
    <s v="OPTIPLEX 3010"/>
    <s v="C177ZX1"/>
    <m/>
    <m/>
    <d v="2013-06-18T00:00:00"/>
    <m/>
    <m/>
    <s v="NO/NO"/>
    <s v="P.O. &quot;BIANCHI - MELACRINO&quot;"/>
    <m/>
    <s v="RADIOLOGIA OO. RR."/>
    <s v="S. T.A.C."/>
    <s v="Proprieta' Ente"/>
    <n v="2307.7184999999999"/>
    <m/>
    <s v="PERSONAL COMPUTER"/>
    <s v="F"/>
    <n v="0.03"/>
    <n v="1500"/>
    <n v="1"/>
    <m/>
    <n v="45"/>
    <m/>
  </r>
  <r>
    <x v="2"/>
    <x v="8"/>
    <s v="ao rc"/>
    <n v="4743"/>
    <n v="5708"/>
    <s v="MONITOR PER PERSONAL COMPUTER"/>
    <m/>
    <m/>
    <s v="DELL COMPUTER CORP"/>
    <s v="1130 P"/>
    <s v="CNORJWPW74445348CQBL"/>
    <m/>
    <m/>
    <d v="2013-06-18T00:00:00"/>
    <m/>
    <m/>
    <s v="NO/NO"/>
    <s v="P.O. &quot;BIANCHI - MELACRINO&quot;"/>
    <m/>
    <s v="RADIOLOGIA OO. RR."/>
    <s v="S.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44"/>
    <n v="5709"/>
    <s v="PERSONAL COMPUTER"/>
    <m/>
    <m/>
    <s v="DELL COMPUTER CORP"/>
    <s v="OPTIPLEX 3010"/>
    <s v="1277ZX1"/>
    <m/>
    <m/>
    <d v="2013-06-18T00:00:00"/>
    <m/>
    <m/>
    <s v="NO/NO"/>
    <s v="P.O. &quot;BIANCHI - MELACRINO&quot;"/>
    <m/>
    <s v="RADIOLOGIA OO. RR."/>
    <s v="S. T.A.C."/>
    <s v="Proprieta' Ente"/>
    <n v="2307.7184999999999"/>
    <m/>
    <s v="PERSONAL COMPUTER"/>
    <s v="F"/>
    <n v="0.03"/>
    <n v="1500"/>
    <n v="1"/>
    <m/>
    <n v="45"/>
    <m/>
  </r>
  <r>
    <x v="2"/>
    <x v="8"/>
    <s v="ao rc"/>
    <n v="4745"/>
    <n v="5710"/>
    <s v="MONITOR PER PERSONAL COMPUTER"/>
    <m/>
    <m/>
    <s v="DELL COMPUTER CORP"/>
    <s v="1130 P"/>
    <s v="CNORJWPW74445348CQ42"/>
    <m/>
    <m/>
    <d v="2013-06-18T00:00:00"/>
    <m/>
    <m/>
    <s v="NO/NO"/>
    <s v="P.O. &quot;BIANCHI - MELACRINO&quot;"/>
    <m/>
    <s v="RADIOLOGIA OO. RR."/>
    <s v="S.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46"/>
    <n v="5711"/>
    <s v="PERSONAL COMPUTER"/>
    <m/>
    <m/>
    <s v="DELL COMPUTER CORP"/>
    <s v="OPTIPLEX 3010"/>
    <s v="4V77ZX1"/>
    <m/>
    <m/>
    <d v="2013-06-18T00:00:00"/>
    <m/>
    <m/>
    <s v="NO/NO"/>
    <s v="P.O. &quot;BIANCHI - MELACRINO&quot;"/>
    <m/>
    <s v="RADIOLOGIA OO. RR."/>
    <s v="S. T.A.C."/>
    <s v="Proprieta' Ente"/>
    <n v="2307.7184999999999"/>
    <m/>
    <s v="PERSONAL COMPUTER"/>
    <s v="F"/>
    <n v="0.03"/>
    <n v="1500"/>
    <n v="1"/>
    <m/>
    <n v="45"/>
    <m/>
  </r>
  <r>
    <x v="2"/>
    <x v="8"/>
    <s v="ao rc"/>
    <n v="4747"/>
    <n v="5712"/>
    <s v="MONITOR PER PERSONAL COMPUTER"/>
    <m/>
    <m/>
    <s v="DELL COMPUTER CORP"/>
    <s v="1130 P"/>
    <s v="CNORJWPW74445348CQ6L"/>
    <m/>
    <m/>
    <d v="2013-06-18T00:00:00"/>
    <m/>
    <m/>
    <s v="NO/NO"/>
    <s v="P.O. &quot;BIANCHI - MELACRINO&quot;"/>
    <m/>
    <s v="RADIOLOGIA OO. RR."/>
    <s v="S.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48"/>
    <n v="5713"/>
    <s v="SERVER"/>
    <m/>
    <m/>
    <s v="HEWLETT PACKARD CO"/>
    <s v="PROLIANT ML 350"/>
    <s v="USE311Y07C"/>
    <m/>
    <m/>
    <d v="2013-06-18T00:00:00"/>
    <m/>
    <m/>
    <s v="NO/NO"/>
    <s v="P.O. &quot;BIANCHI - MELACRINO&quot;"/>
    <m/>
    <s v="RADIOLOGIA OO. RR."/>
    <s v="S. T.A.C."/>
    <s v="Proprieta' Ente"/>
    <n v="4131.66"/>
    <m/>
    <s v="SERVER PER DATI"/>
    <s v="A"/>
    <n v="0.12"/>
    <n v="16850"/>
    <n v="1"/>
    <m/>
    <n v="2022"/>
    <m/>
  </r>
  <r>
    <x v="2"/>
    <x v="8"/>
    <s v="ao rc"/>
    <n v="4749"/>
    <n v="5714"/>
    <s v="MONITOR PER PERSONAL COMPUTER"/>
    <m/>
    <m/>
    <s v="HEWLETT PACKARD CO"/>
    <s v="LE 1711"/>
    <s v="3CQ2442OG3"/>
    <m/>
    <m/>
    <d v="2013-06-18T00:00:00"/>
    <m/>
    <m/>
    <s v="NO/NO"/>
    <s v="P.O. &quot;BIANCHI - MELACRINO&quot;"/>
    <m/>
    <s v="RADIOLOGIA OO. RR."/>
    <s v="S. T.A.C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750"/>
    <n v="5715"/>
    <s v="DIAFANOSCOPIO"/>
    <m/>
    <m/>
    <s v="ELLA"/>
    <s v="LAMP.AD IRIDESCENZA"/>
    <s v="2312/0015"/>
    <m/>
    <s v="Z110702"/>
    <d v="2013-06-18T00:00:00"/>
    <m/>
    <m/>
    <s v="SI/SI"/>
    <s v="P.O. &quot;BIANCHI - MELACRINO&quot;"/>
    <m/>
    <s v="RADIOLOGIA OO. RR."/>
    <s v="S. T.A.C."/>
    <s v="Proprieta' Ente"/>
    <n v="266.67"/>
    <m/>
    <s v="DIAFANOSCOPIO"/>
    <s v="F"/>
    <n v="0.03"/>
    <n v="266.66666666666669"/>
    <n v="1"/>
    <m/>
    <n v="8"/>
    <m/>
  </r>
  <r>
    <x v="2"/>
    <x v="8"/>
    <s v="ao rc"/>
    <n v="4751"/>
    <n v="5716"/>
    <s v="DIAFANOSCOPIO"/>
    <m/>
    <m/>
    <s v="ELLA"/>
    <s v="LAMP.AD IRIDESCENZA"/>
    <s v="2312 0019"/>
    <m/>
    <s v="Z110702"/>
    <d v="2013-06-18T00:00:00"/>
    <m/>
    <m/>
    <s v="SI/SI"/>
    <s v="P.O. &quot;BIANCHI - MELACRINO&quot;"/>
    <m/>
    <s v="NEURORADIOLOGIA"/>
    <s v="SALA T.A.C."/>
    <s v="Proprieta' Ente"/>
    <n v="266.67"/>
    <m/>
    <s v="DIAFANOSCOPIO"/>
    <s v="F"/>
    <n v="0.03"/>
    <n v="266.66666666666669"/>
    <n v="1"/>
    <m/>
    <n v="8"/>
    <m/>
  </r>
  <r>
    <x v="2"/>
    <x v="8"/>
    <s v="ao rc"/>
    <n v="4752"/>
    <n v="5717"/>
    <s v="ELETTROCARDIOGRAFO"/>
    <m/>
    <m/>
    <s v="MORTARA INSTRUMENT INC"/>
    <s v="ELI 230"/>
    <n v="111160078212"/>
    <m/>
    <s v="Z120503"/>
    <d v="2013-06-13T00:00:00"/>
    <m/>
    <m/>
    <s v="SI/SI"/>
    <s v="P.O. &quot;BIANCHI - MELACRINO&quot;"/>
    <m/>
    <s v="OSTETRICIA E GINECOLOGIA"/>
    <s v="ACCETTAZIONE"/>
    <s v="Proprieta' Ente"/>
    <n v="3000"/>
    <m/>
    <s v="ELETTROCARDIOGRAFO"/>
    <s v="C"/>
    <n v="0.08"/>
    <n v="3000"/>
    <n v="1"/>
    <m/>
    <n v="240"/>
    <m/>
  </r>
  <r>
    <x v="2"/>
    <x v="8"/>
    <s v="ao rc"/>
    <n v="4753"/>
    <n v="5718"/>
    <s v="ELETTROCARDIOGRAFO"/>
    <m/>
    <m/>
    <s v="MORTARA INSTRUMENT INC"/>
    <s v="ELI 230"/>
    <n v="111160078211"/>
    <m/>
    <s v="Z120503"/>
    <d v="2013-06-13T00:00:00"/>
    <m/>
    <m/>
    <s v="SI/SI"/>
    <s v="P.O. &quot;BIANCHI - MELACRINO&quot;"/>
    <m/>
    <s v="OSTETRICIA E GINECOLOGIA"/>
    <s v="ACCETTAZIONE"/>
    <s v="Proprieta' Ente"/>
    <n v="3000"/>
    <m/>
    <s v="ELETTROCARDIOGRAFO"/>
    <s v="C"/>
    <n v="0.08"/>
    <n v="3000"/>
    <n v="1"/>
    <m/>
    <n v="240"/>
    <m/>
  </r>
  <r>
    <x v="2"/>
    <x v="8"/>
    <s v="ao rc"/>
    <n v="4754"/>
    <n v="5719"/>
    <s v="ECOTOMOGRAFO"/>
    <m/>
    <m/>
    <s v="ESAOTE SPA"/>
    <s v="MYLAB 70 XVISION"/>
    <n v="7054"/>
    <m/>
    <s v="Z11040104"/>
    <d v="2013-06-13T00:00:00"/>
    <m/>
    <m/>
    <s v="SI/SI"/>
    <s v="P.O. &quot;BIANCHI - MELACRINO&quot;"/>
    <m/>
    <s v="NEFROLOGIA"/>
    <s v="AMB."/>
    <s v="Proprieta' Ente"/>
    <n v="15000"/>
    <m/>
    <s v="ECOTOMOGRAFO"/>
    <s v="C"/>
    <n v="0.08"/>
    <n v="15000"/>
    <n v="1"/>
    <m/>
    <n v="1200"/>
    <m/>
  </r>
  <r>
    <x v="2"/>
    <x v="8"/>
    <s v="ao rc"/>
    <n v="4755"/>
    <n v="5720"/>
    <s v="MONITOR"/>
    <m/>
    <m/>
    <s v="ESAOTE SPA"/>
    <s v="."/>
    <n v="416"/>
    <m/>
    <s v="Z12030202"/>
    <d v="2013-06-13T00:00:00"/>
    <m/>
    <m/>
    <s v="SI/SI"/>
    <s v="P.O. &quot;BIANCHI - MELACRINO&quot;"/>
    <m/>
    <s v="NEFROLOGIA"/>
    <s v="AMB."/>
    <s v="Proprieta' Ente"/>
    <n v="3000"/>
    <m/>
    <s v="MONITOR"/>
    <s v="C"/>
    <n v="0.08"/>
    <n v="3000"/>
    <n v="1"/>
    <m/>
    <n v="240"/>
    <m/>
  </r>
  <r>
    <x v="2"/>
    <x v="8"/>
    <s v="ao rc"/>
    <n v="4756"/>
    <n v="5724"/>
    <s v="RIPRODUTTORE VIDEO O DIGITALE DI BIOIMMAGINI"/>
    <m/>
    <m/>
    <s v="SONY CORP"/>
    <s v="UP 897 MD"/>
    <n v="264446"/>
    <m/>
    <s v="Z110706"/>
    <d v="2013-06-13T00:00:00"/>
    <m/>
    <m/>
    <s v="SI/SI"/>
    <s v="P.O. &quot;BIANCHI - MELACRINO&quot;"/>
    <m/>
    <s v="NEFROLOGIA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757"/>
    <n v="5725"/>
    <s v="STAMPANTE PER COMPUTER"/>
    <m/>
    <m/>
    <s v="HEWLETT PACKARD CO"/>
    <s v="LASERJET PRO P 1102"/>
    <s v="CNC1M01911"/>
    <m/>
    <m/>
    <d v="2013-06-13T00:00:00"/>
    <m/>
    <m/>
    <s v="SI/SI"/>
    <s v="P.O. &quot;BIANCHI - MELACRINO&quot;"/>
    <m/>
    <s v="NEFROLOGIA"/>
    <s v="AMB."/>
    <s v="Proprieta' Ente"/>
    <n v="712.72699999999998"/>
    <m/>
    <s v="STAMPANTE PER COMPUTER"/>
    <s v="F"/>
    <n v="0.03"/>
    <n v="0"/>
    <n v="1"/>
    <m/>
    <n v="0"/>
    <m/>
  </r>
  <r>
    <x v="2"/>
    <x v="8"/>
    <s v="ao rc"/>
    <n v="4758"/>
    <n v="5726"/>
    <s v="LAVAPADELLE"/>
    <m/>
    <m/>
    <s v="ATOS SRL"/>
    <s v="AF 2.60"/>
    <s v="L13290519"/>
    <m/>
    <m/>
    <d v="2013-06-17T00:00:00"/>
    <m/>
    <m/>
    <s v="SI/SI"/>
    <s v="P.O. &quot;BIANCHI - MELACRINO&quot;"/>
    <m/>
    <s v="RIANIMAZIONE"/>
    <s v="VUOTATOIO"/>
    <s v="Proprieta' Ente"/>
    <n v="4779"/>
    <m/>
    <s v="LAVAPADELLE"/>
    <s v="F"/>
    <n v="0.03"/>
    <n v="1691.04"/>
    <n v="1"/>
    <m/>
    <n v="50.731199999999994"/>
    <m/>
  </r>
  <r>
    <x v="2"/>
    <x v="8"/>
    <s v="ao rc"/>
    <n v="4759"/>
    <n v="5727"/>
    <s v="LAVAPADELLE"/>
    <m/>
    <m/>
    <s v="ATOS SRL"/>
    <s v="AF 2.60"/>
    <s v="L13290419"/>
    <m/>
    <m/>
    <d v="2013-06-17T00:00:00"/>
    <m/>
    <m/>
    <s v="SI/SI"/>
    <s v="P.O. &quot;BIANCHI - MELACRINO&quot;"/>
    <m/>
    <s v="ORTOPEDIA"/>
    <s v="VUOTATOIO"/>
    <s v="Proprieta' Ente"/>
    <n v="4779"/>
    <m/>
    <s v="LAVAPADELLE"/>
    <s v="F"/>
    <n v="0.03"/>
    <n v="1691.04"/>
    <n v="1"/>
    <m/>
    <n v="50.731199999999994"/>
    <m/>
  </r>
  <r>
    <x v="2"/>
    <x v="8"/>
    <s v="ao rc"/>
    <n v="4760"/>
    <n v="5728"/>
    <s v="LAVAPADELLE"/>
    <m/>
    <m/>
    <s v="ATOS SRL"/>
    <s v="AF 2.60"/>
    <s v="L13290119"/>
    <m/>
    <m/>
    <d v="2013-06-17T00:00:00"/>
    <m/>
    <m/>
    <s v="SI/SI"/>
    <s v="P.O. &quot;BIANCHI - MELACRINO&quot;"/>
    <m/>
    <s v="CHIRURGIA VASCOLARE"/>
    <s v="VUOTATOIO"/>
    <s v="Proprieta' Ente"/>
    <n v="4779"/>
    <m/>
    <s v="LAVAPADELLE"/>
    <s v="F"/>
    <n v="0.03"/>
    <n v="1691.04"/>
    <n v="1"/>
    <m/>
    <n v="50.731199999999994"/>
    <m/>
  </r>
  <r>
    <x v="2"/>
    <x v="8"/>
    <s v="ao rc"/>
    <n v="4761"/>
    <n v="5729"/>
    <s v="LAVAPADELLE"/>
    <m/>
    <m/>
    <s v="ATOS SRL"/>
    <s v="AF 2.60"/>
    <s v="L13290219"/>
    <m/>
    <m/>
    <d v="2013-06-17T00:00:00"/>
    <m/>
    <m/>
    <s v="SI/SI"/>
    <s v="P.O. &quot;BIANCHI - MELACRINO&quot;"/>
    <m/>
    <s v="UROLOGIA E TRAPIANTI DI RENE"/>
    <s v="VUOTATOIO"/>
    <s v="Proprieta' Ente"/>
    <n v="4779"/>
    <m/>
    <s v="LAVAPADELLE"/>
    <s v="F"/>
    <n v="0.03"/>
    <n v="1691.04"/>
    <n v="1"/>
    <m/>
    <n v="50.731199999999994"/>
    <m/>
  </r>
  <r>
    <x v="2"/>
    <x v="8"/>
    <s v="ao rc"/>
    <n v="4762"/>
    <n v="5730"/>
    <s v="LAVAPADELLE"/>
    <m/>
    <m/>
    <s v="ATOS SRL"/>
    <s v="AF 2.60"/>
    <s v="L13290319"/>
    <m/>
    <m/>
    <d v="2013-06-17T00:00:00"/>
    <m/>
    <m/>
    <s v="SI/SI"/>
    <s v="P.O. &quot;BIANCHI - MELACRINO&quot;"/>
    <m/>
    <s v="MALATTIE INFETTIVE"/>
    <s v="VUOTATOIO"/>
    <s v="Proprieta' Ente"/>
    <n v="4779"/>
    <m/>
    <s v="LAVAPADELLE"/>
    <s v="F"/>
    <n v="0.03"/>
    <n v="1691.04"/>
    <n v="1"/>
    <m/>
    <n v="50.731199999999994"/>
    <m/>
  </r>
  <r>
    <x v="2"/>
    <x v="8"/>
    <s v="ao rc"/>
    <n v="4763"/>
    <n v="5731"/>
    <s v="DEFIBRILLATORE AUTOMATICO ESTERNO"/>
    <m/>
    <m/>
    <s v="WELCH ALLYN INC"/>
    <s v="970302 AED10"/>
    <s v="AL09K060758"/>
    <m/>
    <m/>
    <d v="2013-06-19T00:00:00"/>
    <m/>
    <m/>
    <s v="SI/SI"/>
    <s v="P.O. &quot;BIANCHI - MELACRINO&quot;"/>
    <m/>
    <s v="ACCETTAZIONE E PRONTO SOCCORSO"/>
    <s v="CAPO SALA"/>
    <s v="Proprieta' Ente"/>
    <n v="5000"/>
    <m/>
    <s v="DEFIBRILLATORE"/>
    <s v="C"/>
    <n v="0.08"/>
    <n v="5000"/>
    <n v="1"/>
    <m/>
    <n v="400"/>
    <m/>
  </r>
  <r>
    <x v="2"/>
    <x v="8"/>
    <s v="ao rc"/>
    <n v="4764"/>
    <n v="5732"/>
    <s v="DEFIBRILLATORE AUTOMATICO ESTERNO"/>
    <m/>
    <m/>
    <s v="WELCH ALLYN INC"/>
    <s v="970302 AED10"/>
    <s v="AL09K060751"/>
    <m/>
    <m/>
    <d v="2013-06-19T00:00:00"/>
    <m/>
    <m/>
    <s v="SI/SI"/>
    <s v="P.O. &quot;BIANCHI - MELACRINO&quot;"/>
    <m/>
    <s v="ACCETTAZIONE E PRONTO SOCCORSO"/>
    <s v="CAPO SALA"/>
    <s v="Proprieta' Ente"/>
    <n v="5000"/>
    <m/>
    <s v="DEFIBRILLATORE"/>
    <s v="C"/>
    <n v="0.08"/>
    <n v="5000"/>
    <n v="1"/>
    <m/>
    <n v="400"/>
    <m/>
  </r>
  <r>
    <x v="2"/>
    <x v="8"/>
    <s v="ao rc"/>
    <n v="4765"/>
    <n v="5733"/>
    <s v="STERILIZZATRICE PER ENDOSCOPI"/>
    <m/>
    <m/>
    <s v="STERIS CORP"/>
    <s v="SYSTEM 1"/>
    <n v="21463"/>
    <m/>
    <s v="Z12029013"/>
    <d v="2013-06-19T00:00:00"/>
    <m/>
    <m/>
    <s v="SI/SI"/>
    <s v="P.O. &quot;BIANCHI - MELACRINO&quot;"/>
    <m/>
    <s v="BLOCCO OPERATORIO"/>
    <s v="CENTRALE DI STERILIZZAZIONE"/>
    <s v="Proprieta' Ente"/>
    <n v="8000"/>
    <m/>
    <s v="STERILIZZATRICE PER ENDOSCOPI"/>
    <s v="B"/>
    <n v="0.1"/>
    <n v="8000"/>
    <n v="1"/>
    <m/>
    <n v="800"/>
    <m/>
  </r>
  <r>
    <x v="2"/>
    <x v="8"/>
    <s v="ao rc"/>
    <n v="4766"/>
    <n v="5734"/>
    <s v="LAVAPADELLE"/>
    <m/>
    <m/>
    <s v="ATOS SRL"/>
    <s v="AF 2.60"/>
    <s v="L13290619"/>
    <m/>
    <m/>
    <d v="2013-06-24T00:00:00"/>
    <m/>
    <m/>
    <s v="SI/SI"/>
    <s v="P.O. &quot;BIANCHI - MELACRINO&quot;"/>
    <m/>
    <s v="NEUROLOGIA"/>
    <s v="VUOTATOIO"/>
    <s v="Proprieta' Ente"/>
    <n v="4779"/>
    <m/>
    <s v="LAVAPADELLE"/>
    <s v="F"/>
    <n v="0.03"/>
    <n v="1691.04"/>
    <n v="1"/>
    <m/>
    <n v="50.731199999999994"/>
    <m/>
  </r>
  <r>
    <x v="2"/>
    <x v="8"/>
    <s v="ao rc"/>
    <n v="4767"/>
    <n v="5735"/>
    <s v="DEFIBRILLATORE"/>
    <m/>
    <m/>
    <s v="NIHON KOHDEN CORP"/>
    <s v="TEC 5521"/>
    <n v="86137"/>
    <m/>
    <s v="Z120305"/>
    <d v="2013-07-05T00:00:00"/>
    <m/>
    <m/>
    <s v="SI/SI"/>
    <s v="P.O. &quot;BIANCHI - MELACRINO&quot;"/>
    <m/>
    <s v="CHIRURGIA D'URGENZA"/>
    <s v="CAPO SALA"/>
    <s v="Proprieta' Ente"/>
    <n v="5000"/>
    <m/>
    <s v="DEFIBRILLATORE"/>
    <s v="C"/>
    <n v="0.08"/>
    <n v="5000"/>
    <n v="1"/>
    <m/>
    <n v="400"/>
    <m/>
  </r>
  <r>
    <x v="2"/>
    <x v="8"/>
    <s v="ao rc"/>
    <n v="4768"/>
    <n v="5737"/>
    <s v="ELETTROCARDIOGRAFO"/>
    <m/>
    <m/>
    <s v="NIHON KOHDEN CORP"/>
    <s v="CARDIOFAX ECG 1150 MR"/>
    <s v="09036K"/>
    <m/>
    <s v="Z120503"/>
    <d v="2013-07-05T00:00:00"/>
    <m/>
    <m/>
    <s v="SI/SI"/>
    <s v="P.O. &quot;BIANCHI - MELACRINO&quot;"/>
    <m/>
    <s v="ACCETTAZIONE E PRONTO SOCCORSO"/>
    <s v="CAPO SALA"/>
    <s v="Proprieta' Ente"/>
    <n v="3000"/>
    <m/>
    <s v="ELETTROCARDIOGRAFO"/>
    <s v="C"/>
    <n v="0.08"/>
    <n v="3000"/>
    <n v="1"/>
    <m/>
    <n v="240"/>
    <m/>
  </r>
  <r>
    <x v="2"/>
    <x v="8"/>
    <s v="ao rc"/>
    <n v="4769"/>
    <n v="5738"/>
    <s v="ELETTROCARDIOGRAFO"/>
    <m/>
    <m/>
    <s v="NIHON KOHDEN CORP"/>
    <s v="CARDIOFAX ECG 1150 MR"/>
    <s v="09037K"/>
    <m/>
    <s v="Z120503"/>
    <d v="2013-07-05T00:00:00"/>
    <m/>
    <m/>
    <s v="SI/SI"/>
    <s v="P.O. &quot;BIANCHI - MELACRINO&quot;"/>
    <m/>
    <s v="ACCETTAZIONE E PRONTO SOCCORSO"/>
    <s v="CAPO SALA"/>
    <s v="Proprieta' Ente"/>
    <n v="3000"/>
    <m/>
    <s v="ELETTROCARDIOGRAFO"/>
    <s v="C"/>
    <n v="0.08"/>
    <n v="3000"/>
    <n v="1"/>
    <m/>
    <n v="240"/>
    <m/>
  </r>
  <r>
    <x v="2"/>
    <x v="8"/>
    <s v="ao rc"/>
    <n v="4770"/>
    <n v="5740"/>
    <s v="MONITOR TELEVISIVO PER BIOIMMAGINI"/>
    <m/>
    <m/>
    <s v="STORZ KARL GMBH &amp; CO KG"/>
    <s v="20090402 TOUCH SCREEN 19&quot;"/>
    <s v="12-203313"/>
    <m/>
    <s v="Z119008"/>
    <d v="2013-07-10T00:00:00"/>
    <m/>
    <m/>
    <s v="SI/SI"/>
    <s v="P.O. &quot;BIANCHI - MELACRINO&quot;"/>
    <m/>
    <s v="BLOCCO OPERATORIO"/>
    <s v="SALA OPERATORIA 4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71"/>
    <n v="5741"/>
    <s v="MONITOR TELEVISIVO PER BIOIMMAGINI"/>
    <m/>
    <m/>
    <s v="STORZ KARL GMBH &amp; CO KG"/>
    <s v="20090402 TOUCH SCREEN 19&quot;"/>
    <s v="12-203315"/>
    <m/>
    <s v="Z119008"/>
    <d v="2013-07-10T00:00:00"/>
    <m/>
    <m/>
    <s v="SI/SI"/>
    <s v="P.O. &quot;BIANCHI - MELACRINO&quot;"/>
    <m/>
    <s v="BLOCCO OPERATORIO"/>
    <s v="SALA OPERATORIA 4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72"/>
    <n v="5742"/>
    <s v="MONITOR TELEVISIVO PER BIOIMMAGINI"/>
    <m/>
    <m/>
    <s v="STORZ KARL GMBH &amp; CO KG"/>
    <n v="20090519"/>
    <s v="VX1095"/>
    <m/>
    <s v="Z119008"/>
    <d v="2013-07-10T00:00:00"/>
    <m/>
    <m/>
    <s v="SI/SI"/>
    <s v="P.O. &quot;BIANCHI - MELACRINO&quot;"/>
    <m/>
    <s v="BLOCCO OPERATORIO"/>
    <s v="SALA OPERATORIA 4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73"/>
    <n v="5743"/>
    <s v="MONITOR TELEVISIVO PER BIOIMMAGINI"/>
    <m/>
    <m/>
    <s v="STORZ KARL GMBH &amp; CO KG"/>
    <n v="20090519"/>
    <s v="VX1033"/>
    <m/>
    <s v="Z119008"/>
    <d v="2013-07-10T00:00:00"/>
    <m/>
    <m/>
    <s v="SI/SI"/>
    <s v="P.O. &quot;BIANCHI - MELACRINO&quot;"/>
    <m/>
    <s v="BLOCCO OPERATORIO"/>
    <s v="SALA OPERATORIA 1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74"/>
    <n v="5744"/>
    <s v="MONITOR TELEVISIVO PER BIOIMMAGINI"/>
    <m/>
    <m/>
    <s v="STORZ KARL GMBH &amp; CO KG"/>
    <n v="20090519"/>
    <s v="VX1004"/>
    <m/>
    <s v="Z119008"/>
    <d v="2013-07-10T00:00:00"/>
    <m/>
    <m/>
    <s v="SI/SI"/>
    <s v="P.O. &quot;BIANCHI - MELACRINO&quot;"/>
    <m/>
    <s v="BLOCCO OPERATORIO"/>
    <s v="SALA OPERATORIA 1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75"/>
    <n v="5745"/>
    <s v="MONITOR TELEVISIVO PER BIOIMMAGINI"/>
    <m/>
    <m/>
    <s v="STORZ KARL GMBH &amp; CO KG"/>
    <s v="20090402 TOUCH SCREEN 19&quot;"/>
    <s v="12-203319"/>
    <m/>
    <s v="Z119008"/>
    <d v="2013-07-10T00:00:00"/>
    <m/>
    <m/>
    <s v="SI/SI"/>
    <s v="P.O. &quot;BIANCHI - MELACRINO&quot;"/>
    <m/>
    <s v="BLOCCO OPERATORIO"/>
    <s v="SALA OPERATORIA 1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76"/>
    <n v="5746"/>
    <s v="MONITOR TELEVISIVO PER BIOIMMAGINI"/>
    <m/>
    <m/>
    <s v="STORZ KARL GMBH &amp; CO KG"/>
    <s v="20090402 TOUCH SCREEN 19&quot;"/>
    <s v="12-203318"/>
    <m/>
    <s v="Z119008"/>
    <d v="2013-07-10T00:00:00"/>
    <m/>
    <m/>
    <s v="SI/SI"/>
    <s v="P.O. &quot;BIANCHI - MELACRINO&quot;"/>
    <m/>
    <s v="BLOCCO OPERATORIO"/>
    <s v="SALA OPERATORIA 8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77"/>
    <n v="5747"/>
    <s v="MONITOR TELEVISIVO PER BIOIMMAGINI"/>
    <m/>
    <m/>
    <s v="STORZ KARL GMBH &amp; CO KG"/>
    <n v="20090519"/>
    <s v="NW1265"/>
    <m/>
    <s v="Z119008"/>
    <d v="2013-07-10T00:00:00"/>
    <m/>
    <m/>
    <s v="SI/SI"/>
    <s v="P.O. &quot;BIANCHI - MELACRINO&quot;"/>
    <m/>
    <s v="BLOCCO OPERATORIO"/>
    <s v="SALA OPERATORIA 8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78"/>
    <n v="5748"/>
    <s v="MONITOR TELEVISIVO PER BIOIMMAGINI"/>
    <m/>
    <m/>
    <s v="STORZ KARL GMBH &amp; CO KG"/>
    <n v="20090519"/>
    <s v="NW1289"/>
    <m/>
    <s v="Z119008"/>
    <d v="2013-07-10T00:00:00"/>
    <m/>
    <m/>
    <s v="SI/SI"/>
    <s v="P.O. &quot;BIANCHI - MELACRINO&quot;"/>
    <m/>
    <s v="BLOCCO OPERATORIO"/>
    <s v="SALA OPERATORIA 8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79"/>
    <n v="5749"/>
    <s v="MONITOR TELEVISIVO PER BIOIMMAGINI"/>
    <m/>
    <m/>
    <s v="STORZ KARL GMBH &amp; CO KG"/>
    <s v="20090402 TOUCH SCREEN 19&quot;"/>
    <s v="13-219269"/>
    <m/>
    <s v="Z119008"/>
    <d v="2013-07-10T00:00:00"/>
    <m/>
    <m/>
    <s v="SI/SI"/>
    <s v="P.O. &quot;BIANCHI - MELACRINO&quot;"/>
    <m/>
    <s v="BLOCCO OPERATORIO"/>
    <s v="SALA OPERATORIA 8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80"/>
    <n v="5750"/>
    <s v="MONITOR TELEVISIVO PER BIOIMMAGINI"/>
    <m/>
    <m/>
    <s v="STORZ KARL GMBH &amp; CO KG"/>
    <n v="20090519"/>
    <s v="VX1064"/>
    <m/>
    <s v="Z119008"/>
    <d v="2013-07-10T00:00:00"/>
    <m/>
    <m/>
    <s v="SI/SI"/>
    <s v="P.O. &quot;BIANCHI - MELACRINO&quot;"/>
    <m/>
    <s v="BLOCCO OPERATORIO"/>
    <s v="SALA OPERATORIA 5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81"/>
    <n v="5751"/>
    <s v="MONITOR TELEVISIVO PER BIOIMMAGINI"/>
    <m/>
    <m/>
    <s v="STORZ KARL GMBH &amp; CO KG"/>
    <s v="20090402 TOUCH SCREEN 19&quot;"/>
    <s v="12-203312"/>
    <m/>
    <s v="Z119008"/>
    <d v="2013-07-10T00:00:00"/>
    <m/>
    <m/>
    <s v="SI/SI"/>
    <s v="P.O. &quot;BIANCHI - MELACRINO&quot;"/>
    <m/>
    <s v="BLOCCO OPERATORIO"/>
    <s v="SALA OPERATORIA 5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82"/>
    <n v="5752"/>
    <s v="MONITOR TELEVISIVO PER BIOIMMAGINI"/>
    <m/>
    <m/>
    <s v="STORZ KARL GMBH &amp; CO KG"/>
    <n v="20090519"/>
    <s v="VX1090"/>
    <m/>
    <s v="Z119008"/>
    <d v="2013-07-10T00:00:00"/>
    <m/>
    <m/>
    <s v="SI/SI"/>
    <s v="P.O. &quot;BIANCHI - MELACRINO&quot;"/>
    <m/>
    <s v="BLOCCO OPERATORIO"/>
    <s v="SALA OPERATORIA 5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83"/>
    <n v="5753"/>
    <s v="MONITOR TELEVISIVO PER BIOIMMAGINI"/>
    <m/>
    <m/>
    <s v="STORZ KARL GMBH &amp; CO KG"/>
    <s v="20090402 TOUCH SCREEN 19&quot;"/>
    <s v="12-203320"/>
    <m/>
    <s v="Z119008"/>
    <d v="2013-07-10T00:00:00"/>
    <m/>
    <m/>
    <s v="SI/SI"/>
    <s v="P.O. &quot;BIANCHI - MELACRINO&quot;"/>
    <m/>
    <s v="BLOCCO OPERATORIO"/>
    <s v="SALA OPERATORIA 5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84"/>
    <n v="5754"/>
    <s v="MONITOR TELEVISIVO PER BIOIMMAGINI"/>
    <m/>
    <m/>
    <s v="STORZ KARL GMBH &amp; CO KG"/>
    <n v="20090519"/>
    <s v="VX1049"/>
    <m/>
    <s v="Z119008"/>
    <d v="2013-07-10T00:00:00"/>
    <m/>
    <m/>
    <s v="SI/SI"/>
    <s v="P.O. &quot;BIANCHI - MELACRINO&quot;"/>
    <m/>
    <s v="BLOCCO OPERATORIO"/>
    <s v="SALA OPERATORIA 6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85"/>
    <n v="5755"/>
    <s v="MONITOR TELEVISIVO PER BIOIMMAGINI"/>
    <m/>
    <m/>
    <s v="STORZ KARL GMBH &amp; CO KG"/>
    <s v="20090402 TOUCH SCREEN 19&quot;"/>
    <s v="12-203323"/>
    <m/>
    <s v="Z119008"/>
    <d v="2013-07-10T00:00:00"/>
    <m/>
    <m/>
    <s v="SI/SI"/>
    <s v="P.O. &quot;BIANCHI - MELACRINO&quot;"/>
    <m/>
    <s v="BLOCCO OPERATORIO"/>
    <s v="SALA OPERATORIA 6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86"/>
    <n v="5756"/>
    <s v="MONITOR TELEVISIVO PER BIOIMMAGINI"/>
    <m/>
    <m/>
    <s v="STORZ KARL GMBH &amp; CO KG"/>
    <s v="20090402 TOUCH SCREEN 19&quot;"/>
    <s v="12-203316"/>
    <m/>
    <s v="Z119008"/>
    <d v="2013-07-10T00:00:00"/>
    <m/>
    <m/>
    <s v="SI/SI"/>
    <s v="P.O. &quot;BIANCHI - MELACRINO&quot;"/>
    <m/>
    <s v="BLOCCO OPERATORIO"/>
    <s v="SALA OPERATORIA 6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87"/>
    <n v="5757"/>
    <s v="MONITOR TELEVISIVO PER BIOIMMAGINI"/>
    <m/>
    <m/>
    <s v="STORZ KARL GMBH &amp; CO KG"/>
    <n v="20090519"/>
    <s v="VX1098"/>
    <m/>
    <s v="Z119008"/>
    <d v="2013-07-10T00:00:00"/>
    <m/>
    <m/>
    <s v="SI/SI"/>
    <s v="P.O. &quot;BIANCHI - MELACRINO&quot;"/>
    <m/>
    <s v="BLOCCO OPERATORIO"/>
    <s v="SALA OPERATORIA 6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88"/>
    <n v="5758"/>
    <s v="MONITOR TELEVISIVO PER BIOIMMAGINI"/>
    <m/>
    <m/>
    <s v="STORZ KARL GMBH &amp; CO KG"/>
    <n v="20090519"/>
    <s v="NW1258"/>
    <m/>
    <s v="Z119008"/>
    <d v="2013-07-10T00:00:00"/>
    <m/>
    <m/>
    <s v="SI/SI"/>
    <s v="P.O. &quot;BIANCHI - MELACRINO&quot;"/>
    <m/>
    <s v="BLOCCO OPERATORIO"/>
    <s v="SALA OPERATORIA 7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89"/>
    <n v="5759"/>
    <s v="MONITOR TELEVISIVO PER BIOIMMAGINI"/>
    <m/>
    <m/>
    <s v="STORZ KARL GMBH &amp; CO KG"/>
    <n v="20090519"/>
    <s v="NW1251"/>
    <m/>
    <s v="Z119008"/>
    <d v="2013-07-10T00:00:00"/>
    <m/>
    <m/>
    <s v="SI/SI"/>
    <s v="P.O. &quot;BIANCHI - MELACRINO&quot;"/>
    <m/>
    <s v="BLOCCO OPERATORIO"/>
    <s v="SALA OPERATORIA 7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90"/>
    <n v="5760"/>
    <s v="MONITOR TELEVISIVO PER BIOIMMAGINI"/>
    <m/>
    <m/>
    <s v="STORZ KARL GMBH &amp; CO KG"/>
    <s v="20090402 TOUCH SCREEN 19&quot;"/>
    <s v="12-203321"/>
    <m/>
    <s v="Z119008"/>
    <d v="2013-07-10T00:00:00"/>
    <m/>
    <m/>
    <s v="SI/SI"/>
    <s v="P.O. &quot;BIANCHI - MELACRINO&quot;"/>
    <m/>
    <s v="BLOCCO OPERATORIO"/>
    <s v="SALA OPERATORIA 7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91"/>
    <n v="5761"/>
    <s v="MONITOR TELEVISIVO PER BIOIMMAGINI"/>
    <m/>
    <m/>
    <s v="STORZ KARL GMBH &amp; CO KG"/>
    <s v="20090402 TOUCH SCREEN 19&quot;"/>
    <s v="12-204751"/>
    <m/>
    <s v="Z119008"/>
    <d v="2013-07-10T00:00:00"/>
    <m/>
    <m/>
    <s v="SI/SI"/>
    <s v="P.O. &quot;BIANCHI - MELACRINO&quot;"/>
    <m/>
    <s v="BLOCCO OPERATORIO"/>
    <s v="SALA OPERATORIA 7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792"/>
    <n v="5762"/>
    <s v="CARRELLO ELETTRIFICATO"/>
    <m/>
    <m/>
    <s v="STORZ KARL GMBH &amp; CO KG"/>
    <n v="280030"/>
    <m/>
    <m/>
    <m/>
    <d v="2013-07-11T00:00:00"/>
    <m/>
    <m/>
    <s v="SI/SI"/>
    <s v="P.O. &quot;BIANCHI - MELACRINO&quot;"/>
    <m/>
    <s v="BLOCCO OPERATORIO"/>
    <s v="SALA OPERATORIA 1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4793"/>
    <n v="5763"/>
    <s v="PERSONAL COMPUTER"/>
    <m/>
    <m/>
    <s v="ACER AMERICA CORP"/>
    <s v="VERITON 5100"/>
    <s v="DTVF6ET00625203CE792"/>
    <m/>
    <m/>
    <d v="2013-07-11T00:00:00"/>
    <m/>
    <m/>
    <s v="SI/SI"/>
    <s v="P.O. &quot;BIANCHI - MELACRINO&quot;"/>
    <m/>
    <s v="BLOCCO OPERATORIO"/>
    <s v="SALA OPERATORIA 1"/>
    <s v="Proprieta' Ente"/>
    <n v="2307.7184999999999"/>
    <m/>
    <s v="PERSONAL COMPUTER"/>
    <s v="F"/>
    <n v="0.03"/>
    <n v="1500"/>
    <n v="1"/>
    <m/>
    <n v="45"/>
    <m/>
  </r>
  <r>
    <x v="2"/>
    <x v="8"/>
    <s v="ao rc"/>
    <n v="4794"/>
    <n v="5764"/>
    <s v="AMPLIFICATORE DI SEGNALE"/>
    <m/>
    <m/>
    <s v="."/>
    <s v="."/>
    <s v="PW1082"/>
    <m/>
    <m/>
    <d v="2013-07-11T00:00:00"/>
    <m/>
    <m/>
    <s v="SI/SI"/>
    <s v="P.O. &quot;BIANCHI - MELACRINO&quot;"/>
    <m/>
    <s v="BLOCCO OPERATORIO"/>
    <s v="SALA OPERATORIA 1"/>
    <s v="Proprieta' Ente"/>
    <n v="1000"/>
    <m/>
    <s v="AMPLIFICATORE DI SEGNALE"/>
    <s v="F"/>
    <n v="0.03"/>
    <n v="0"/>
    <n v="1"/>
    <m/>
    <n v="0"/>
    <m/>
  </r>
  <r>
    <x v="2"/>
    <x v="8"/>
    <s v="ao rc"/>
    <n v="4795"/>
    <n v="5765"/>
    <s v="MODULO ACQUISIZIONE IMMAGINI"/>
    <m/>
    <m/>
    <s v="STORZ KARL GMBH &amp; CO KG"/>
    <s v="20046120 AIDA CONTROL NEO"/>
    <s v="KSB13158"/>
    <m/>
    <s v="Z119007"/>
    <d v="2013-07-11T00:00:00"/>
    <m/>
    <m/>
    <s v="SI/SI"/>
    <s v="P.O. &quot;BIANCHI - MELACRINO&quot;"/>
    <m/>
    <s v="BLOCCO OPERATORIO"/>
    <s v="SALA OPERATORIA 1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796"/>
    <n v="5766"/>
    <s v="MODULO ACQUISIZIONE IMMAGINI"/>
    <m/>
    <m/>
    <s v="STORZ KARL GMBH &amp; CO KG"/>
    <s v="20097120 OR1 CONTROL NEO"/>
    <s v="KSOR121376"/>
    <m/>
    <s v="Z119007"/>
    <d v="2013-07-11T00:00:00"/>
    <m/>
    <m/>
    <s v="SI/SI"/>
    <s v="P.O. &quot;BIANCHI - MELACRINO&quot;"/>
    <m/>
    <s v="BLOCCO OPERATORIO"/>
    <s v="SALA OPERATORIA 1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797"/>
    <n v="5767"/>
    <s v="INTERFACCIA"/>
    <m/>
    <m/>
    <s v="STORZ KARL GMBH &amp; CO KG"/>
    <s v="20092132 INTERFACE II"/>
    <s v="NW01851"/>
    <m/>
    <m/>
    <d v="2013-07-11T00:00:00"/>
    <m/>
    <m/>
    <s v="SI/SI"/>
    <s v="P.O. &quot;BIANCHI - MELACRINO&quot;"/>
    <m/>
    <s v="BLOCCO OPERATORIO"/>
    <s v="SALA OPERATORIA 1"/>
    <s v="Proprieta' Ente"/>
    <n v="300"/>
    <m/>
    <s v="INTERFACCIA"/>
    <s v="F"/>
    <n v="0.03"/>
    <n v="0"/>
    <n v="1"/>
    <m/>
    <n v="0"/>
    <m/>
  </r>
  <r>
    <x v="2"/>
    <x v="8"/>
    <s v="ao rc"/>
    <n v="4798"/>
    <n v="5768"/>
    <s v="ACC. APP. ELETTROMEDICALE"/>
    <m/>
    <m/>
    <s v="STORZ KARL GMBH &amp; CO KG"/>
    <s v="20092101- EU AIDA /SCB INTERFACE II"/>
    <s v="NW00516"/>
    <m/>
    <m/>
    <d v="2013-07-11T00:00:00"/>
    <m/>
    <m/>
    <s v="SI/SI"/>
    <s v="P.O. &quot;BIANCHI - MELACRINO&quot;"/>
    <m/>
    <s v="BLOCCO OPERATORIO"/>
    <s v="SALA OPERATORIA 1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4799"/>
    <n v="5769"/>
    <s v="CARRELLO ELETTRIFICATO"/>
    <m/>
    <m/>
    <s v="STORZ KARL GMBH &amp; CO KG"/>
    <n v="280030"/>
    <m/>
    <m/>
    <m/>
    <d v="2013-07-11T00:00:00"/>
    <m/>
    <m/>
    <s v="SI/SI"/>
    <s v="P.O. &quot;BIANCHI - MELACRINO&quot;"/>
    <m/>
    <s v="BLOCCO OPERATORIO"/>
    <s v="SALA OPERATORIA 2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4800"/>
    <n v="5770"/>
    <s v="MODULO ACQUISIZIONE IMMAGINI"/>
    <m/>
    <m/>
    <s v="STORZ KARL GMBH &amp; CO KG"/>
    <s v="20046120 AIDA CONTROL NEO"/>
    <s v="KSB13206"/>
    <m/>
    <s v="Z119007"/>
    <d v="2013-07-11T00:00:00"/>
    <m/>
    <m/>
    <s v="SI/SI"/>
    <s v="P.O. &quot;BIANCHI - MELACRINO&quot;"/>
    <m/>
    <s v="BLOCCO OPERATORIO"/>
    <s v="SALA OPERATORIA 2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01"/>
    <n v="5771"/>
    <s v="MODULO ACQUISIZIONE IMMAGINI"/>
    <m/>
    <m/>
    <s v="STORZ KARL GMBH &amp; CO KG"/>
    <s v="20097120 OR1 CONTROL NEO"/>
    <s v="KSOR121370"/>
    <m/>
    <s v="Z119007"/>
    <d v="2013-07-11T00:00:00"/>
    <m/>
    <m/>
    <s v="SI/SI"/>
    <s v="P.O. &quot;BIANCHI - MELACRINO&quot;"/>
    <m/>
    <s v="BLOCCO OPERATORIO"/>
    <s v="SALA OPERATORIA 2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02"/>
    <n v="5772"/>
    <s v="PERSONAL COMPUTER"/>
    <m/>
    <m/>
    <s v="ACER AMERICA CORP"/>
    <s v="VERITON 5100"/>
    <s v="DTDF6ET00625203CDE92"/>
    <m/>
    <m/>
    <d v="2013-07-11T00:00:00"/>
    <m/>
    <m/>
    <s v="SI/SI"/>
    <s v="P.O. &quot;BIANCHI - MELACRINO&quot;"/>
    <m/>
    <s v="BLOCCO OPERATORIO"/>
    <s v="SALA OPERATORIA 2"/>
    <s v="Proprieta' Ente"/>
    <n v="2307.7184999999999"/>
    <m/>
    <s v="PERSONAL COMPUTER"/>
    <s v="F"/>
    <n v="0.03"/>
    <n v="1500"/>
    <n v="1"/>
    <m/>
    <n v="45"/>
    <m/>
  </r>
  <r>
    <x v="2"/>
    <x v="8"/>
    <s v="ao rc"/>
    <n v="4803"/>
    <n v="5773"/>
    <s v="ACC. APP. ELETTROMEDICALE"/>
    <m/>
    <m/>
    <s v="STORZ KARL GMBH &amp; CO KG"/>
    <s v="20092101- EU AIDA /SCB INTERFACE II"/>
    <s v="NW00520"/>
    <m/>
    <m/>
    <d v="2013-07-11T00:00:00"/>
    <m/>
    <m/>
    <s v="SI/SI"/>
    <s v="P.O. &quot;BIANCHI - MELACRINO&quot;"/>
    <m/>
    <s v="BLOCCO OPERATORIO"/>
    <s v="SALA OPERATORIA 2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4804"/>
    <n v="5774"/>
    <s v="ACC. APP. ELETTROMEDICALE"/>
    <m/>
    <m/>
    <s v="STORZ KARL GMBH &amp; CO KG"/>
    <s v="20092101- EU AIDA /SCB INTERFACE II"/>
    <s v="YX01804"/>
    <m/>
    <m/>
    <d v="2013-07-11T00:00:00"/>
    <m/>
    <m/>
    <s v="SI/SI"/>
    <s v="P.O. &quot;BIANCHI - MELACRINO&quot;"/>
    <m/>
    <s v="BLOCCO OPERATORIO"/>
    <s v="SALA OPERATORIA 2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4805"/>
    <n v="5775"/>
    <s v="CARRELLO ELETTRIFICATO"/>
    <m/>
    <m/>
    <s v="STORZ KARL GMBH &amp; CO KG"/>
    <n v="280030"/>
    <m/>
    <m/>
    <m/>
    <d v="2013-07-11T00:00:00"/>
    <m/>
    <m/>
    <s v="SI/SI"/>
    <s v="P.O. &quot;BIANCHI - MELACRINO&quot;"/>
    <m/>
    <s v="BLOCCO OPERATORIO"/>
    <s v="SALA OPERATORIA 3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4806"/>
    <n v="5776"/>
    <s v="AMPLIFICATORE DI SEGNALE"/>
    <m/>
    <m/>
    <s v="."/>
    <s v="."/>
    <s v="pw1086"/>
    <m/>
    <m/>
    <d v="2013-07-11T00:00:00"/>
    <m/>
    <m/>
    <s v="SI/SI"/>
    <s v="P.O. &quot;BIANCHI - MELACRINO&quot;"/>
    <m/>
    <s v="BLOCCO OPERATORIO"/>
    <s v="SALA OPERATORIA 3"/>
    <s v="Proprieta' Ente"/>
    <n v="1000"/>
    <m/>
    <s v="AMPLIFICATORE DI SEGNALE"/>
    <s v="F"/>
    <n v="0.03"/>
    <n v="0"/>
    <n v="1"/>
    <m/>
    <n v="0"/>
    <m/>
  </r>
  <r>
    <x v="2"/>
    <x v="8"/>
    <s v="ao rc"/>
    <n v="4807"/>
    <n v="5777"/>
    <s v="MODULO ACQUISIZIONE IMMAGINI"/>
    <m/>
    <m/>
    <s v="STORZ KARL GMBH &amp; CO KG"/>
    <s v="20046120 AIDA CONTROL NEO"/>
    <s v="KSB13160"/>
    <m/>
    <s v="Z119007"/>
    <d v="2013-07-11T00:00:00"/>
    <m/>
    <m/>
    <s v="SI/SI"/>
    <s v="P.O. &quot;BIANCHI - MELACRINO&quot;"/>
    <m/>
    <s v="BLOCCO OPERATORIO"/>
    <s v="SALA OPERATORIA 3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08"/>
    <n v="5778"/>
    <s v="MODULO ACQUISIZIONE IMMAGINI"/>
    <m/>
    <m/>
    <s v="STORZ KARL GMBH &amp; CO KG"/>
    <s v="20097120 OR1 CONTROL NEO"/>
    <s v="KSOR121375"/>
    <m/>
    <s v="Z119007"/>
    <d v="2013-07-11T00:00:00"/>
    <m/>
    <m/>
    <s v="SI/SI"/>
    <s v="P.O. &quot;BIANCHI - MELACRINO&quot;"/>
    <m/>
    <s v="BLOCCO OPERATORIO"/>
    <s v="SALA OPERATORIA 3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09"/>
    <n v="5779"/>
    <s v="INTERFACCIA"/>
    <m/>
    <m/>
    <s v="STORZ KARL GMBH &amp; CO KG"/>
    <s v="20092132 INTERFACE II"/>
    <s v="NW01833"/>
    <m/>
    <m/>
    <d v="2013-07-11T00:00:00"/>
    <m/>
    <m/>
    <s v="SI/SI"/>
    <s v="P.O. &quot;BIANCHI - MELACRINO&quot;"/>
    <m/>
    <s v="BLOCCO OPERATORIO"/>
    <s v="SALA OPERATORIA 3"/>
    <s v="Proprieta' Ente"/>
    <n v="300"/>
    <m/>
    <s v="INTERFACCIA"/>
    <s v="F"/>
    <n v="0.03"/>
    <n v="0"/>
    <n v="1"/>
    <m/>
    <n v="0"/>
    <m/>
  </r>
  <r>
    <x v="2"/>
    <x v="8"/>
    <s v="ao rc"/>
    <n v="4810"/>
    <n v="5780"/>
    <s v="ACC. APP. ELETTROMEDICALE"/>
    <m/>
    <m/>
    <s v="STORZ KARL GMBH &amp; CO KG"/>
    <s v="20092101- EU AIDA /SCB INTERFACE II"/>
    <s v="NW00515"/>
    <m/>
    <m/>
    <d v="2013-07-11T00:00:00"/>
    <m/>
    <m/>
    <s v="SI/SI"/>
    <s v="P.O. &quot;BIANCHI - MELACRINO&quot;"/>
    <m/>
    <s v="BLOCCO OPERATORIO"/>
    <s v="SALA OPERATORIA 3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4811"/>
    <n v="5781"/>
    <s v="CARRELLO ELETTRIFICATO"/>
    <m/>
    <m/>
    <s v="STORZ KARL GMBH &amp; CO KG"/>
    <n v="280030"/>
    <m/>
    <m/>
    <m/>
    <d v="2013-07-11T00:00:00"/>
    <m/>
    <m/>
    <s v="SI/SI"/>
    <s v="P.O. &quot;BIANCHI - MELACRINO&quot;"/>
    <m/>
    <s v="BLOCCO OPERATORIO"/>
    <s v="SALA OPERATORIA 4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4812"/>
    <n v="5782"/>
    <s v="AMPLIFICATORE DI SEGNALE"/>
    <m/>
    <m/>
    <s v="."/>
    <s v="."/>
    <s v="PW1087"/>
    <m/>
    <m/>
    <d v="2013-07-11T00:00:00"/>
    <m/>
    <m/>
    <s v="SI/SI"/>
    <s v="P.O. &quot;BIANCHI - MELACRINO&quot;"/>
    <m/>
    <s v="BLOCCO OPERATORIO"/>
    <s v="SALA OPERATORIA 4"/>
    <s v="Proprieta' Ente"/>
    <n v="1000"/>
    <m/>
    <s v="AMPLIFICATORE DI SEGNALE"/>
    <s v="F"/>
    <n v="0.03"/>
    <n v="0"/>
    <n v="1"/>
    <m/>
    <n v="0"/>
    <m/>
  </r>
  <r>
    <x v="2"/>
    <x v="8"/>
    <s v="ao rc"/>
    <n v="4813"/>
    <n v="5783"/>
    <s v="MODULO ACQUISIZIONE IMMAGINI"/>
    <m/>
    <m/>
    <s v="STORZ KARL GMBH &amp; CO KG"/>
    <s v="20046120 AIDA CONTROL NEO"/>
    <s v="KSB13161"/>
    <m/>
    <s v="Z119007"/>
    <d v="2013-07-11T00:00:00"/>
    <m/>
    <m/>
    <s v="SI/SI"/>
    <s v="P.O. &quot;BIANCHI - MELACRINO&quot;"/>
    <m/>
    <s v="BLOCCO OPERATORIO"/>
    <s v="SALA OPERATORIA 4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14"/>
    <n v="5784"/>
    <s v="MODULO ACQUISIZIONE IMMAGINI"/>
    <m/>
    <m/>
    <s v="STORZ KARL GMBH &amp; CO KG"/>
    <s v="20097120 OR1 CONTROL NEO"/>
    <s v="KSOR121435"/>
    <m/>
    <s v="Z119007"/>
    <d v="2013-07-11T00:00:00"/>
    <m/>
    <m/>
    <s v="SI/SI"/>
    <s v="P.O. &quot;BIANCHI - MELACRINO&quot;"/>
    <m/>
    <s v="BLOCCO OPERATORIO"/>
    <s v="SALA OPERATORIA 4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15"/>
    <n v="5785"/>
    <s v="INTERFACCIA"/>
    <m/>
    <m/>
    <s v="STORZ KARL GMBH &amp; CO KG"/>
    <s v="20092132 INTERFACE II"/>
    <s v="NW01846"/>
    <m/>
    <m/>
    <d v="2013-07-11T00:00:00"/>
    <m/>
    <m/>
    <s v="SI/SI"/>
    <s v="P.O. &quot;BIANCHI - MELACRINO&quot;"/>
    <m/>
    <s v="BLOCCO OPERATORIO"/>
    <s v="SALA OPERATORIA 4"/>
    <s v="Proprieta' Ente"/>
    <n v="300"/>
    <m/>
    <s v="INTERFACCIA"/>
    <s v="F"/>
    <n v="0.03"/>
    <n v="0"/>
    <n v="1"/>
    <m/>
    <n v="0"/>
    <m/>
  </r>
  <r>
    <x v="2"/>
    <x v="8"/>
    <s v="ao rc"/>
    <n v="4816"/>
    <n v="5786"/>
    <s v="ACC. APP. ELETTROMEDICALE"/>
    <m/>
    <m/>
    <s v="STORZ KARL GMBH &amp; CO KG"/>
    <s v="20092101- EU AIDA /SCB INTERFACE II"/>
    <s v="OW00525"/>
    <m/>
    <m/>
    <d v="2013-07-11T00:00:00"/>
    <m/>
    <m/>
    <s v="SI/SI"/>
    <s v="P.O. &quot;BIANCHI - MELACRINO&quot;"/>
    <m/>
    <s v="BLOCCO OPERATORIO"/>
    <s v="SALA OPERATORIA 4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4817"/>
    <n v="5787"/>
    <s v="PERSONAL COMPUTER"/>
    <m/>
    <m/>
    <s v="ACER AMERICA CORP"/>
    <s v="VERITON 5100"/>
    <s v="DTVF6ET00625203330D9"/>
    <m/>
    <m/>
    <d v="2013-07-11T00:00:00"/>
    <m/>
    <m/>
    <s v="SI/SI"/>
    <s v="P.O. &quot;BIANCHI - MELACRINO&quot;"/>
    <m/>
    <s v="BLOCCO OPERATORIO"/>
    <s v="SALA OPERATORIA 4"/>
    <s v="Proprieta' Ente"/>
    <n v="2307.7184999999999"/>
    <m/>
    <s v="PERSONAL COMPUTER"/>
    <s v="F"/>
    <n v="0.03"/>
    <n v="1500"/>
    <n v="1"/>
    <m/>
    <n v="45"/>
    <m/>
  </r>
  <r>
    <x v="2"/>
    <x v="8"/>
    <s v="ao rc"/>
    <n v="4818"/>
    <n v="5788"/>
    <s v="CARRELLO ELETTRIFICATO"/>
    <m/>
    <m/>
    <s v="STORZ KARL GMBH &amp; CO KG"/>
    <n v="280030"/>
    <m/>
    <m/>
    <m/>
    <d v="2013-07-11T00:00:00"/>
    <m/>
    <m/>
    <s v="SI/SI"/>
    <s v="P.O. &quot;BIANCHI - MELACRINO&quot;"/>
    <m/>
    <s v="BLOCCO OPERATORIO"/>
    <s v="SALA OPERATORIA 5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4819"/>
    <n v="5789"/>
    <s v="AMPLIFICATORE DI SEGNALE"/>
    <m/>
    <m/>
    <s v="."/>
    <s v="."/>
    <s v="PW1083"/>
    <m/>
    <m/>
    <d v="2013-07-11T00:00:00"/>
    <m/>
    <m/>
    <s v="SI/SI"/>
    <s v="P.O. &quot;BIANCHI - MELACRINO&quot;"/>
    <m/>
    <s v="BLOCCO OPERATORIO"/>
    <s v="SALA OPERATORIA 5"/>
    <s v="Proprieta' Ente"/>
    <n v="1000"/>
    <m/>
    <s v="AMPLIFICATORE DI SEGNALE"/>
    <s v="F"/>
    <n v="0.03"/>
    <n v="0"/>
    <n v="1"/>
    <m/>
    <n v="0"/>
    <m/>
  </r>
  <r>
    <x v="2"/>
    <x v="8"/>
    <s v="ao rc"/>
    <n v="4820"/>
    <n v="5790"/>
    <s v="MODULO ACQUISIZIONE IMMAGINI"/>
    <m/>
    <m/>
    <s v="STORZ KARL GMBH &amp; CO KG"/>
    <s v="20046120 AIDA CONTROL NEO"/>
    <s v="KSB13233"/>
    <m/>
    <s v="Z119007"/>
    <d v="2013-07-11T00:00:00"/>
    <m/>
    <m/>
    <s v="SI/SI"/>
    <s v="P.O. &quot;BIANCHI - MELACRINO&quot;"/>
    <m/>
    <s v="BLOCCO OPERATORIO"/>
    <s v="SALA OPERATORIA 5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21"/>
    <n v="5791"/>
    <s v="MODULO ACQUISIZIONE IMMAGINI"/>
    <m/>
    <m/>
    <s v="STORZ KARL GMBH &amp; CO KG"/>
    <s v="20097120 OR1 CONTROL NEO"/>
    <s v="KSOR121422"/>
    <m/>
    <s v="Z119007"/>
    <d v="2013-07-11T00:00:00"/>
    <m/>
    <m/>
    <s v="SI/SI"/>
    <s v="P.O. &quot;BIANCHI - MELACRINO&quot;"/>
    <m/>
    <s v="BLOCCO OPERATORIO"/>
    <s v="SALA OPERATORIA 5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22"/>
    <n v="5792"/>
    <s v="INTERFACCIA"/>
    <m/>
    <m/>
    <s v="STORZ KARL GMBH &amp; CO KG"/>
    <s v="20092132 INTERFACE II"/>
    <s v="NW01848"/>
    <m/>
    <m/>
    <d v="2013-07-11T00:00:00"/>
    <m/>
    <m/>
    <s v="SI/SI"/>
    <s v="P.O. &quot;BIANCHI - MELACRINO&quot;"/>
    <m/>
    <s v="BLOCCO OPERATORIO"/>
    <s v="SALA OPERATORIA 5"/>
    <s v="Proprieta' Ente"/>
    <n v="300"/>
    <m/>
    <s v="INTERFACCIA"/>
    <s v="F"/>
    <n v="0.03"/>
    <n v="0"/>
    <n v="1"/>
    <m/>
    <n v="0"/>
    <m/>
  </r>
  <r>
    <x v="2"/>
    <x v="8"/>
    <s v="ao rc"/>
    <n v="4823"/>
    <n v="5793"/>
    <s v="ACC. APP. ELETTROMEDICALE"/>
    <m/>
    <m/>
    <s v="STORZ KARL GMBH &amp; CO KG"/>
    <s v="20092101- EU AIDA /SCB INTERFACE II"/>
    <s v="NW00518"/>
    <m/>
    <m/>
    <d v="2013-07-11T00:00:00"/>
    <m/>
    <m/>
    <s v="SI/SI"/>
    <s v="P.O. &quot;BIANCHI - MELACRINO&quot;"/>
    <m/>
    <s v="BLOCCO OPERATORIO"/>
    <s v="SALA OPERATORIA 5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4824"/>
    <n v="5794"/>
    <s v="PERSONAL COMPUTER"/>
    <m/>
    <m/>
    <s v="ACER AMERICA CORP"/>
    <s v="VERITON 5100"/>
    <s v="DTYF6ET00625203C6092"/>
    <m/>
    <m/>
    <d v="2013-07-11T00:00:00"/>
    <m/>
    <m/>
    <s v="SI/SI"/>
    <s v="P.O. &quot;BIANCHI - MELACRINO&quot;"/>
    <m/>
    <s v="BLOCCO OPERATORIO"/>
    <s v="SALA OPERATORIA 5"/>
    <s v="Proprieta' Ente"/>
    <n v="2307.7184999999999"/>
    <m/>
    <s v="PERSONAL COMPUTER"/>
    <s v="F"/>
    <n v="0.03"/>
    <n v="1500"/>
    <n v="1"/>
    <m/>
    <n v="45"/>
    <m/>
  </r>
  <r>
    <x v="2"/>
    <x v="8"/>
    <s v="ao rc"/>
    <n v="4825"/>
    <n v="5795"/>
    <s v="CARRELLO ELETTRIFICATO"/>
    <m/>
    <m/>
    <s v="STORZ KARL GMBH &amp; CO KG"/>
    <n v="280030"/>
    <m/>
    <m/>
    <m/>
    <d v="2013-07-11T00:00:00"/>
    <m/>
    <m/>
    <s v="SI/SI"/>
    <s v="P.O. &quot;BIANCHI - MELACRINO&quot;"/>
    <m/>
    <s v="BLOCCO OPERATORIO"/>
    <s v="SALA OPERATORIA 6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4826"/>
    <n v="5796"/>
    <s v="AMPLIFICATORE DI SEGNALE"/>
    <m/>
    <m/>
    <s v="."/>
    <s v="."/>
    <s v="OW1081"/>
    <m/>
    <m/>
    <d v="2013-07-11T00:00:00"/>
    <m/>
    <m/>
    <s v="SI/SI"/>
    <s v="P.O. &quot;BIANCHI - MELACRINO&quot;"/>
    <m/>
    <s v="BLOCCO OPERATORIO"/>
    <s v="SALA OPERATORIA 6"/>
    <s v="Proprieta' Ente"/>
    <n v="1000"/>
    <m/>
    <s v="AMPLIFICATORE DI SEGNALE"/>
    <s v="F"/>
    <n v="0.03"/>
    <n v="0"/>
    <n v="1"/>
    <m/>
    <n v="0"/>
    <m/>
  </r>
  <r>
    <x v="2"/>
    <x v="8"/>
    <s v="ao rc"/>
    <n v="4827"/>
    <n v="5797"/>
    <s v="MODULO ACQUISIZIONE IMMAGINI"/>
    <m/>
    <m/>
    <s v="STORZ KARL GMBH &amp; CO KG"/>
    <s v="20046120 AIDA CONTROL NEO"/>
    <s v="KSB13218"/>
    <m/>
    <s v="Z119007"/>
    <d v="2013-07-11T00:00:00"/>
    <m/>
    <m/>
    <s v="SI/SI"/>
    <s v="P.O. &quot;BIANCHI - MELACRINO&quot;"/>
    <m/>
    <s v="BLOCCO OPERATORIO"/>
    <s v="SALA OPERATORIA 6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28"/>
    <n v="5798"/>
    <s v="MODULO ACQUISIZIONE IMMAGINI"/>
    <m/>
    <m/>
    <s v="STORZ KARL GMBH &amp; CO KG"/>
    <s v="20097120 OR1 CONTROL NEO"/>
    <s v="KSOR121429"/>
    <m/>
    <s v="Z119007"/>
    <d v="2013-07-11T00:00:00"/>
    <m/>
    <m/>
    <s v="SI/SI"/>
    <s v="P.O. &quot;BIANCHI - MELACRINO&quot;"/>
    <m/>
    <s v="BLOCCO OPERATORIO"/>
    <s v="SALA OPERATORIA 6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29"/>
    <n v="5799"/>
    <s v="INTERFACCIA"/>
    <m/>
    <m/>
    <s v="STORZ KARL GMBH &amp; CO KG"/>
    <s v="20092132 INTERFACE II"/>
    <s v="ZX01830"/>
    <m/>
    <m/>
    <d v="2013-07-11T00:00:00"/>
    <m/>
    <m/>
    <s v="SI/SI"/>
    <s v="P.O. &quot;BIANCHI - MELACRINO&quot;"/>
    <m/>
    <s v="BLOCCO OPERATORIO"/>
    <s v="SALA OPERATORIA 6"/>
    <s v="Proprieta' Ente"/>
    <n v="300"/>
    <m/>
    <s v="INTERFACCIA"/>
    <s v="F"/>
    <n v="0.03"/>
    <n v="0"/>
    <n v="1"/>
    <m/>
    <n v="0"/>
    <m/>
  </r>
  <r>
    <x v="2"/>
    <x v="8"/>
    <s v="ao rc"/>
    <n v="4830"/>
    <n v="5800"/>
    <s v="ACC. APP. ELETTROMEDICALE"/>
    <m/>
    <m/>
    <s v="STORZ KARL GMBH &amp; CO KG"/>
    <s v="20092101- EU AIDA /SCB INTERFACE II"/>
    <s v="NW00522"/>
    <m/>
    <m/>
    <d v="2013-07-11T00:00:00"/>
    <m/>
    <m/>
    <s v="SI/SI"/>
    <s v="P.O. &quot;BIANCHI - MELACRINO&quot;"/>
    <m/>
    <s v="BLOCCO OPERATORIO"/>
    <s v="SALA OPERATORIA 6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4831"/>
    <n v="5801"/>
    <s v="PERSONAL COMPUTER"/>
    <m/>
    <m/>
    <s v="ACER AMERICA CORP"/>
    <s v="VERITON 5100"/>
    <s v="DTVF6ET00625203C4F92"/>
    <m/>
    <m/>
    <d v="2013-07-11T00:00:00"/>
    <m/>
    <m/>
    <s v="SI/SI"/>
    <s v="P.O. &quot;BIANCHI - MELACRINO&quot;"/>
    <m/>
    <s v="BLOCCO OPERATORIO"/>
    <s v="SALA OPERATORIA 5"/>
    <s v="Proprieta' Ente"/>
    <n v="2307.7184999999999"/>
    <m/>
    <s v="PERSONAL COMPUTER"/>
    <s v="F"/>
    <n v="0.03"/>
    <n v="1500"/>
    <n v="1"/>
    <m/>
    <n v="45"/>
    <m/>
  </r>
  <r>
    <x v="2"/>
    <x v="8"/>
    <s v="ao rc"/>
    <n v="4832"/>
    <n v="5802"/>
    <s v="CARRELLO ELETTRIFICATO"/>
    <m/>
    <m/>
    <s v="STORZ KARL GMBH &amp; CO KG"/>
    <n v="280030"/>
    <m/>
    <m/>
    <m/>
    <d v="2013-07-11T00:00:00"/>
    <m/>
    <m/>
    <s v="SI/SI"/>
    <s v="P.O. &quot;BIANCHI - MELACRINO&quot;"/>
    <m/>
    <s v="BLOCCO OPERATORIO"/>
    <s v="SALA OPERATORIA 7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4833"/>
    <n v="5803"/>
    <s v="MODULO ACQUISIZIONE IMMAGINI"/>
    <m/>
    <m/>
    <s v="STORZ KARL GMBH &amp; CO KG"/>
    <s v="20046120 AIDA CONTROL NEO"/>
    <s v="KSB13219"/>
    <m/>
    <s v="Z119007"/>
    <d v="2013-07-11T00:00:00"/>
    <m/>
    <m/>
    <s v="SI/SI"/>
    <s v="P.O. &quot;BIANCHI - MELACRINO&quot;"/>
    <m/>
    <s v="BLOCCO OPERATORIO"/>
    <s v="SALA OPERATORIA 7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34"/>
    <n v="5804"/>
    <s v="MODULO ACQUISIZIONE IMMAGINI"/>
    <m/>
    <m/>
    <s v="STORZ KARL GMBH &amp; CO KG"/>
    <s v="20097120 OR1 CONTROL NEO"/>
    <s v="KSOR121378"/>
    <m/>
    <s v="Z119007"/>
    <d v="2013-07-11T00:00:00"/>
    <m/>
    <m/>
    <s v="SI/SI"/>
    <s v="P.O. &quot;BIANCHI - MELACRINO&quot;"/>
    <m/>
    <s v="BLOCCO OPERATORIO"/>
    <s v="SALA OPERATORIA 7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35"/>
    <n v="5805"/>
    <s v="PERSONAL COMPUTER"/>
    <m/>
    <m/>
    <s v="ACER AMERICA CORP"/>
    <s v="VERITON 5100"/>
    <s v="DTVF6ET00625203C9592"/>
    <m/>
    <m/>
    <d v="2013-07-11T00:00:00"/>
    <m/>
    <m/>
    <s v="SI/SI"/>
    <s v="P.O. &quot;BIANCHI - MELACRINO&quot;"/>
    <m/>
    <s v="BLOCCO OPERATORIO"/>
    <s v="SALA OPERATORIA 7"/>
    <s v="Proprieta' Ente"/>
    <n v="2307.7184999999999"/>
    <m/>
    <s v="PERSONAL COMPUTER"/>
    <s v="F"/>
    <n v="0.03"/>
    <n v="1500"/>
    <n v="1"/>
    <m/>
    <n v="45"/>
    <m/>
  </r>
  <r>
    <x v="2"/>
    <x v="8"/>
    <s v="ao rc"/>
    <n v="4836"/>
    <n v="5806"/>
    <s v="INTERFACCIA"/>
    <m/>
    <m/>
    <s v="STORZ KARL GMBH &amp; CO KG"/>
    <s v="20092132 INTERFACE II"/>
    <s v="ZX01825"/>
    <m/>
    <m/>
    <d v="2013-07-11T00:00:00"/>
    <m/>
    <m/>
    <s v="SI/SI"/>
    <s v="P.O. &quot;BIANCHI - MELACRINO&quot;"/>
    <m/>
    <s v="BLOCCO OPERATORIO"/>
    <s v="SALA OPERATORIA 7"/>
    <s v="Proprieta' Ente"/>
    <n v="300"/>
    <m/>
    <s v="INTERFACCIA"/>
    <s v="F"/>
    <n v="0.03"/>
    <n v="0"/>
    <n v="1"/>
    <m/>
    <n v="0"/>
    <m/>
  </r>
  <r>
    <x v="2"/>
    <x v="8"/>
    <s v="ao rc"/>
    <n v="4837"/>
    <n v="5807"/>
    <s v="ACC. APP. ELETTROMEDICALE"/>
    <m/>
    <m/>
    <s v="STORZ KARL GMBH &amp; CO KG"/>
    <s v="20092101- EU AIDA /SCB INTERFACE II"/>
    <s v="NW00514"/>
    <m/>
    <m/>
    <d v="2013-07-11T00:00:00"/>
    <m/>
    <m/>
    <s v="SI/SI"/>
    <s v="P.O. &quot;BIANCHI - MELACRINO&quot;"/>
    <m/>
    <s v="BLOCCO OPERATORIO"/>
    <s v="SALA OPERATORIA 7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4838"/>
    <n v="5808"/>
    <s v="CARRELLO ELETTRIFICATO"/>
    <m/>
    <m/>
    <s v="STORZ KARL GMBH &amp; CO KG"/>
    <n v="280030"/>
    <m/>
    <m/>
    <m/>
    <d v="2013-07-11T00:00:00"/>
    <m/>
    <m/>
    <s v="SI/SI"/>
    <s v="P.O. &quot;BIANCHI - MELACRINO&quot;"/>
    <m/>
    <s v="BLOCCO OPERATORIO"/>
    <s v="SALA OPERATORIA 8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4839"/>
    <n v="5809"/>
    <s v="AMPLIFICATORE DI SEGNALE"/>
    <m/>
    <m/>
    <s v="."/>
    <s v="."/>
    <s v="PW1084"/>
    <m/>
    <m/>
    <d v="2013-07-11T00:00:00"/>
    <m/>
    <m/>
    <s v="SI/SI"/>
    <s v="P.O. &quot;BIANCHI - MELACRINO&quot;"/>
    <m/>
    <s v="BLOCCO OPERATORIO"/>
    <s v="SALA OPERATORIA 8"/>
    <s v="Proprieta' Ente"/>
    <n v="1000"/>
    <m/>
    <s v="AMPLIFICATORE DI SEGNALE"/>
    <s v="F"/>
    <n v="0.03"/>
    <n v="0"/>
    <n v="1"/>
    <m/>
    <n v="0"/>
    <m/>
  </r>
  <r>
    <x v="2"/>
    <x v="8"/>
    <s v="ao rc"/>
    <n v="4840"/>
    <n v="5810"/>
    <s v="MODULO ACQUISIZIONE IMMAGINI"/>
    <m/>
    <m/>
    <s v="STORZ KARL GMBH &amp; CO KG"/>
    <s v="20046120 AIDA CONTROL NEO"/>
    <s v="KSB13232"/>
    <m/>
    <s v="Z119007"/>
    <d v="2013-07-11T00:00:00"/>
    <m/>
    <m/>
    <s v="SI/SI"/>
    <s v="P.O. &quot;BIANCHI - MELACRINO&quot;"/>
    <m/>
    <s v="BLOCCO OPERATORIO"/>
    <s v="SALA OPERATORIA 8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41"/>
    <n v="5811"/>
    <s v="MODULO ACQUISIZIONE IMMAGINI"/>
    <m/>
    <m/>
    <s v="STORZ KARL GMBH &amp; CO KG"/>
    <s v="20097120 OR1 CONTROL NEO"/>
    <s v="KSOR121371"/>
    <m/>
    <s v="Z119007"/>
    <d v="2013-07-11T00:00:00"/>
    <m/>
    <m/>
    <s v="SI/SI"/>
    <s v="P.O. &quot;BIANCHI - MELACRINO&quot;"/>
    <m/>
    <s v="BLOCCO OPERATORIO"/>
    <s v="SALA OPERATORIA 8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42"/>
    <n v="5812"/>
    <s v="INTERFACCIA"/>
    <m/>
    <m/>
    <s v="STORZ KARL GMBH &amp; CO KG"/>
    <s v="20092132 INTERFACE II"/>
    <s v="YX01810"/>
    <m/>
    <m/>
    <d v="2013-07-11T00:00:00"/>
    <m/>
    <m/>
    <s v="SI/SI"/>
    <s v="P.O. &quot;BIANCHI - MELACRINO&quot;"/>
    <m/>
    <s v="BLOCCO OPERATORIO"/>
    <s v="SALA OPERATORIA 8"/>
    <s v="Proprieta' Ente"/>
    <n v="300"/>
    <m/>
    <s v="INTERFACCIA"/>
    <s v="F"/>
    <n v="0.03"/>
    <n v="0"/>
    <n v="1"/>
    <m/>
    <n v="0"/>
    <m/>
  </r>
  <r>
    <x v="2"/>
    <x v="8"/>
    <s v="ao rc"/>
    <n v="4843"/>
    <n v="5813"/>
    <s v="ACC. APP. ELETTROMEDICALE"/>
    <m/>
    <m/>
    <s v="STORZ KARL GMBH &amp; CO KG"/>
    <s v="20092101- EU AIDA /SCB INTERFACE II"/>
    <s v="NW00523"/>
    <m/>
    <m/>
    <d v="2013-07-11T00:00:00"/>
    <m/>
    <m/>
    <s v="SI/SI"/>
    <s v="P.O. &quot;BIANCHI - MELACRINO&quot;"/>
    <m/>
    <s v="BLOCCO OPERATORIO"/>
    <s v="SALA OPERATORIA 8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4844"/>
    <n v="5814"/>
    <s v="MONITOR TELEVISIVO PER BIOIMMAGINI"/>
    <m/>
    <m/>
    <s v="STORZ KARL GMBH &amp; CO KG"/>
    <n v="20090519"/>
    <s v="NW1259"/>
    <m/>
    <s v="Z119008"/>
    <d v="2013-07-10T00:00:00"/>
    <m/>
    <m/>
    <s v="SI/SI"/>
    <s v="P.O. &quot;BIANCHI - MELACRINO&quot;"/>
    <m/>
    <s v="BLOCCO OPERATORIO"/>
    <s v="SALA OPERATORIA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45"/>
    <n v="5815"/>
    <s v="MONITOR TELEVISIVO PER BIOIMMAGINI"/>
    <m/>
    <m/>
    <s v="STORZ KARL GMBH &amp; CO KG"/>
    <n v="20090519"/>
    <s v="NW1253"/>
    <m/>
    <s v="Z119008"/>
    <d v="2013-07-10T00:00:00"/>
    <m/>
    <m/>
    <s v="SI/SI"/>
    <s v="P.O. &quot;BIANCHI - MELACRINO&quot;"/>
    <m/>
    <s v="BLOCCO OPERATORIO"/>
    <s v="SALA OPERATORIA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46"/>
    <n v="5816"/>
    <s v="MONITOR TELEVISIVO PER BIOIMMAGINI"/>
    <m/>
    <m/>
    <s v="STORZ KARL GMBH &amp; CO KG"/>
    <s v="20090402 TOUCH SCREEN 19&quot;"/>
    <s v="12-204752"/>
    <m/>
    <s v="Z119008"/>
    <d v="2013-07-10T00:00:00"/>
    <m/>
    <m/>
    <s v="SI/SI"/>
    <s v="P.O. &quot;BIANCHI - MELACRINO&quot;"/>
    <m/>
    <s v="BLOCCO OPERATORIO"/>
    <s v="SALA OPERATORIA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47"/>
    <n v="5817"/>
    <s v="MONITOR TELEVISIVO PER BIOIMMAGINI"/>
    <m/>
    <m/>
    <s v="STORZ KARL GMBH &amp; CO KG"/>
    <s v="20090402 TOUCH SCREEN 19&quot;"/>
    <s v="12-203322"/>
    <m/>
    <s v="Z119008"/>
    <d v="2013-07-10T00:00:00"/>
    <m/>
    <m/>
    <s v="SI/SI"/>
    <s v="P.O. &quot;BIANCHI - MELACRINO&quot;"/>
    <m/>
    <s v="BLOCCO OPERATORIO"/>
    <s v="SALA OPERATORIA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48"/>
    <n v="5818"/>
    <s v="MONITOR TELEVISIVO PER BIOIMMAGINI"/>
    <m/>
    <m/>
    <s v="STORZ KARL GMBH &amp; CO KG"/>
    <n v="20090519"/>
    <s v="VX1094"/>
    <m/>
    <s v="Z119008"/>
    <d v="2013-07-10T00:00:00"/>
    <m/>
    <m/>
    <s v="SI/SI"/>
    <s v="P.O. &quot;BIANCHI - MELACRINO&quot;"/>
    <m/>
    <s v="BLOCCO OPERATORIO"/>
    <s v="SALA OPERATORIA 3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49"/>
    <n v="5819"/>
    <s v="MONITOR TELEVISIVO PER BIOIMMAGINI"/>
    <m/>
    <m/>
    <s v="STORZ KARL GMBH &amp; CO KG"/>
    <n v="20090519"/>
    <s v="VX1034"/>
    <m/>
    <s v="Z119008"/>
    <d v="2013-07-10T00:00:00"/>
    <m/>
    <m/>
    <s v="SI/SI"/>
    <s v="P.O. &quot;BIANCHI - MELACRINO&quot;"/>
    <m/>
    <s v="BLOCCO OPERATORIO"/>
    <s v="SALA OPERATORIA 3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50"/>
    <n v="5820"/>
    <s v="MONITOR TELEVISIVO PER BIOIMMAGINI"/>
    <m/>
    <m/>
    <s v="STORZ KARL GMBH &amp; CO KG"/>
    <s v="20090402 TOUCH SCREEN 19&quot;"/>
    <s v="12-203314"/>
    <m/>
    <s v="Z119008"/>
    <d v="2013-07-10T00:00:00"/>
    <m/>
    <m/>
    <s v="SI/SI"/>
    <s v="P.O. &quot;BIANCHI - MELACRINO&quot;"/>
    <m/>
    <s v="BLOCCO OPERATORIO"/>
    <s v="SALA OPERATORIA 3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51"/>
    <n v="5821"/>
    <s v="LASER CHIRURGICO"/>
    <m/>
    <m/>
    <s v="QUANTA SYSTEM SPA"/>
    <s v="QUANTA Q PLUS"/>
    <s v="LHTO521-0613"/>
    <m/>
    <m/>
    <d v="2013-07-15T00:00:00"/>
    <m/>
    <m/>
    <s v="SI/SI"/>
    <s v="P.O. &quot;BIANCHI - MELACRINO&quot;"/>
    <m/>
    <s v="UROLOGIA E TRAPIANTI DI RENE"/>
    <s v="S. LITOTRISSIA"/>
    <s v="Proprieta' Ente"/>
    <n v="67237.371899999998"/>
    <m/>
    <s v="LASER CHIRURGICO"/>
    <s v="A"/>
    <n v="0.12"/>
    <n v="22221.17"/>
    <n v="1"/>
    <m/>
    <n v="2666.5403999999999"/>
    <m/>
  </r>
  <r>
    <x v="2"/>
    <x v="8"/>
    <s v="ao rc"/>
    <n v="4852"/>
    <n v="5822"/>
    <s v="CARRELLO SERVITORE PER ENDOSCOPI"/>
    <m/>
    <m/>
    <s v="STORZ KARL GMBH &amp; CO KG"/>
    <s v="29003 PB"/>
    <s v="OW9436"/>
    <m/>
    <s v="Z12029003"/>
    <d v="2013-07-18T00:00:00"/>
    <m/>
    <m/>
    <s v="SI/SI"/>
    <s v="P.O. &quot;BIANCHI - MELACRINO&quot;"/>
    <m/>
    <s v="BLOCCO OPERATORIO"/>
    <s v="SALA OPERATORIA 1"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4853"/>
    <n v="5823"/>
    <s v="MONITOR TELEVISIVO PER BIOIMMAGINI"/>
    <m/>
    <m/>
    <s v="STORZ KARL GMBH &amp; CO KG"/>
    <s v="20090402 TOUCH SCREEN 19&quot;"/>
    <s v="513021760W026"/>
    <m/>
    <s v="Z119008"/>
    <d v="2013-07-18T00:00:00"/>
    <m/>
    <m/>
    <s v="SI/SI"/>
    <s v="P.O. &quot;BIANCHI - MELACRINO&quot;"/>
    <m/>
    <s v="BLOCCO OPERATORIO"/>
    <s v="SALA OPERATORIA 1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54"/>
    <n v="5824"/>
    <s v="MODULO ACQUISIZIONE IMMAGINI"/>
    <m/>
    <m/>
    <s v="STORZ KARL GMBH &amp; CO KG"/>
    <s v="20046120 AIDA CONTROL NEO"/>
    <s v="KSB13414"/>
    <m/>
    <s v="Z119007"/>
    <d v="2013-07-18T00:00:00"/>
    <m/>
    <m/>
    <s v="SI/SI"/>
    <s v="P.O. &quot;BIANCHI - MELACRINO&quot;"/>
    <m/>
    <s v="BLOCCO OPERATORIO"/>
    <s v="SALA OPERATORIA 1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55"/>
    <n v="5825"/>
    <s v="SISTEMA TELEVISIVO PER ENDOSCOPIA"/>
    <m/>
    <m/>
    <s v="STORZ KARL GMBH &amp; CO KG"/>
    <s v="20223020-1 TRICAM SL II"/>
    <s v="RW703966-P"/>
    <m/>
    <s v="Z12020401"/>
    <d v="2013-07-18T00:00:00"/>
    <m/>
    <m/>
    <s v="SI/SI"/>
    <s v="P.O. &quot;BIANCHI - MELACRINO&quot;"/>
    <m/>
    <s v="BLOCCO OPERATORIO"/>
    <s v="SALA OPERATORIA 1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4856"/>
    <n v="5826"/>
    <s v="FONTE LUMINOSA PER ENDOSCOPIA"/>
    <m/>
    <m/>
    <s v="STORZ KARL GMBH &amp; CO KG"/>
    <s v="20133620 D LIGHT C"/>
    <s v="NW1927-E"/>
    <m/>
    <s v="Z12020402"/>
    <d v="2013-07-18T00:00:00"/>
    <m/>
    <m/>
    <s v="SI/SI"/>
    <s v="P.O. &quot;BIANCHI - MELACRINO&quot;"/>
    <m/>
    <s v="BLOCCO OPERATORIO"/>
    <s v="SALA OPERATORIA 1"/>
    <s v="Proprieta' Ente"/>
    <n v="2000"/>
    <m/>
    <s v="FONTE LUMINOSA PER ENDOSCOPIA"/>
    <s v="D"/>
    <n v="0.06"/>
    <n v="2000"/>
    <n v="1"/>
    <m/>
    <n v="120"/>
    <m/>
  </r>
  <r>
    <x v="2"/>
    <x v="8"/>
    <s v="ao rc"/>
    <n v="4857"/>
    <n v="5827"/>
    <s v="MONITOR TELEVISIVO PER BIOIMMAGINI"/>
    <m/>
    <m/>
    <s v="STORZ KARL GMBH &amp; CO KG"/>
    <n v="20090519"/>
    <s v="PW1530"/>
    <m/>
    <s v="Z119008"/>
    <d v="2013-07-18T00:00:00"/>
    <m/>
    <m/>
    <s v="SI/SI"/>
    <s v="P.O. &quot;BIANCHI - MELACRINO&quot;"/>
    <m/>
    <s v="BLOCCO OPERATORIO"/>
    <s v="SALA OPERATORIA 1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58"/>
    <n v="5828"/>
    <s v="CARRELLO SERVITORE PER ENDOSCOPI"/>
    <m/>
    <m/>
    <s v="STORZ KARL GMBH &amp; CO KG"/>
    <s v="29003 PB"/>
    <s v="OW9430"/>
    <m/>
    <s v="Z12029003"/>
    <d v="2013-07-18T00:00:00"/>
    <m/>
    <m/>
    <s v="SI/SI"/>
    <s v="P.O. &quot;BIANCHI - MELACRINO&quot;"/>
    <m/>
    <s v="BLOCCO OPERATORIO"/>
    <s v="SALA OPERATORIA 5"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4859"/>
    <n v="5829"/>
    <s v="MONITOR TELEVISIVO PER BIOIMMAGINI"/>
    <m/>
    <m/>
    <s v="STORZ KARL GMBH &amp; CO KG"/>
    <s v="9626 NB"/>
    <s v="51303006PW022"/>
    <m/>
    <s v="Z119008"/>
    <d v="2013-07-18T00:00:00"/>
    <m/>
    <m/>
    <s v="SI/SI"/>
    <s v="P.O. &quot;BIANCHI - MELACRINO&quot;"/>
    <m/>
    <s v="BLOCCO OPERATORIO"/>
    <s v="SALA OPERATORIA 5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60"/>
    <n v="5830"/>
    <s v="MONITOR TELEVISIVO PER BIOIMMAGINI"/>
    <m/>
    <m/>
    <s v="STORZ KARL GMBH &amp; CO KG"/>
    <n v="20090519"/>
    <s v="OW1387"/>
    <m/>
    <s v="Z119008"/>
    <d v="2013-07-18T00:00:00"/>
    <m/>
    <m/>
    <s v="SI/SI"/>
    <s v="P.O. &quot;BIANCHI - MELACRINO&quot;"/>
    <m/>
    <s v="BLOCCO OPERATORIO"/>
    <s v="SALA OPERATORIA 5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61"/>
    <n v="5831"/>
    <s v="UNITA' PER LA PULIZIA DELLE LENTI"/>
    <m/>
    <m/>
    <s v="STORZ KARL GMBH &amp; CO KG"/>
    <s v="40334120 CLEARVISION II"/>
    <s v="RW01251"/>
    <m/>
    <s v="Z12029015"/>
    <d v="2013-07-18T00:00:00"/>
    <m/>
    <m/>
    <s v="SI/SI"/>
    <s v="P.O. &quot;BIANCHI - MELACRINO&quot;"/>
    <m/>
    <s v="BLOCCO OPERATORIO"/>
    <s v="SALA OPERATORIA 5"/>
    <s v="Proprieta' Ente"/>
    <n v="1333.33"/>
    <m/>
    <s v="UNITA' PER LA PULIZIA DELLE LENTI"/>
    <s v="F"/>
    <n v="0.03"/>
    <n v="1333.3333333333333"/>
    <n v="1"/>
    <m/>
    <n v="39.999999999999993"/>
    <m/>
  </r>
  <r>
    <x v="2"/>
    <x v="8"/>
    <s v="ao rc"/>
    <n v="4862"/>
    <n v="5832"/>
    <s v="TRAPANO OTOLOGICO"/>
    <m/>
    <m/>
    <s v="STORZ KARL GMBH &amp; CO KG"/>
    <s v="40701620-1 UNIDRIVE S III ENT"/>
    <s v="SW2303"/>
    <m/>
    <s v="Z12149007"/>
    <d v="2013-07-18T00:00:00"/>
    <m/>
    <m/>
    <s v="SI/SI"/>
    <s v="P.O. &quot;BIANCHI - MELACRINO&quot;"/>
    <m/>
    <s v="BLOCCO OPERATORIO"/>
    <s v="SALA OPERATORIA 5"/>
    <s v="Proprieta' Ente"/>
    <n v="2666.67"/>
    <m/>
    <s v="TRAPANO OTOLOGICO"/>
    <s v="A"/>
    <n v="0.12"/>
    <n v="2666.666666666667"/>
    <n v="1"/>
    <m/>
    <n v="320"/>
    <m/>
  </r>
  <r>
    <x v="2"/>
    <x v="8"/>
    <s v="ao rc"/>
    <n v="4863"/>
    <n v="5833"/>
    <s v="FONTE LUMINOSA PER ENDOSCOPIA"/>
    <m/>
    <m/>
    <s v="STORZ KARL GMBH &amp; CO KG"/>
    <s v="20161420 POWER LED 175"/>
    <s v="RW3308"/>
    <m/>
    <s v="Z12020402"/>
    <d v="2013-07-18T00:00:00"/>
    <m/>
    <m/>
    <s v="SI/SI"/>
    <s v="P.O. &quot;BIANCHI - MELACRINO&quot;"/>
    <m/>
    <s v="BLOCCO OPERATORIO"/>
    <s v="SALA OPERATORIA 5"/>
    <s v="Proprieta' Ente"/>
    <n v="2000"/>
    <m/>
    <s v="FONTE LUMINOSA PER ENDOSCOPIA"/>
    <s v="D"/>
    <n v="0.06"/>
    <n v="2000"/>
    <n v="1"/>
    <m/>
    <n v="120"/>
    <m/>
  </r>
  <r>
    <x v="2"/>
    <x v="8"/>
    <s v="ao rc"/>
    <n v="4864"/>
    <n v="5834"/>
    <s v="SISTEMA TELEVISIVO PER ENDOSCOPIA"/>
    <m/>
    <m/>
    <s v="STORZ KARL GMBH &amp; CO KG"/>
    <s v="22201020 102"/>
    <s v="OW702723-P"/>
    <m/>
    <s v="Z12020401"/>
    <d v="2013-07-18T00:00:00"/>
    <m/>
    <m/>
    <s v="SI/SI"/>
    <s v="P.O. &quot;BIANCHI - MELACRINO&quot;"/>
    <m/>
    <s v="BLOCCO OPERATORIO"/>
    <s v="SALA OPERATORIA 5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4865"/>
    <n v="5835"/>
    <s v="INTERFACCIA"/>
    <m/>
    <m/>
    <s v="STORZ KARL GMBH &amp; CO KG"/>
    <s v="20092132 INTERFACE II"/>
    <s v="RX01652"/>
    <m/>
    <m/>
    <d v="2013-07-18T00:00:00"/>
    <m/>
    <m/>
    <s v="SI/SI"/>
    <s v="P.O. &quot;BIANCHI - MELACRINO&quot;"/>
    <m/>
    <s v="BLOCCO OPERATORIO"/>
    <s v="SALA OPERATORIA 5"/>
    <s v="Proprieta' Ente"/>
    <n v="300"/>
    <m/>
    <s v="INTERFACCIA"/>
    <s v="F"/>
    <n v="0.03"/>
    <n v="0"/>
    <n v="1"/>
    <m/>
    <n v="0"/>
    <m/>
  </r>
  <r>
    <x v="2"/>
    <x v="8"/>
    <s v="ao rc"/>
    <n v="4866"/>
    <n v="5836"/>
    <s v="MODULO ACQUISIZIONE IMMAGINI"/>
    <m/>
    <m/>
    <s v="STORZ KARL GMBH &amp; CO KG"/>
    <s v="20046120 AIDA CONTROL NEO"/>
    <s v="KSB13394"/>
    <m/>
    <s v="Z119007"/>
    <d v="2013-07-18T00:00:00"/>
    <m/>
    <m/>
    <s v="SI/SI"/>
    <s v="P.O. &quot;BIANCHI - MELACRINO&quot;"/>
    <m/>
    <s v="BLOCCO OPERATORIO"/>
    <s v="SALA OPERATORIA 5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67"/>
    <n v="5837"/>
    <s v="MODULO ACQUISIZIONE IMMAGINI"/>
    <m/>
    <m/>
    <s v="STORZ KARL GMBH &amp; CO KG"/>
    <s v="20097120 OR1 CONTROL NEO"/>
    <s v="KSOR1121516"/>
    <m/>
    <s v="Z119007"/>
    <d v="2013-07-18T00:00:00"/>
    <m/>
    <m/>
    <s v="SI/SI"/>
    <s v="P.O. &quot;BIANCHI - MELACRINO&quot;"/>
    <m/>
    <s v="BLOCCO OPERATORIO"/>
    <s v="SALA OPERATORIA 5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68"/>
    <n v="5838"/>
    <s v="CARRELLO SERVITORE PER ENDOSCOPI"/>
    <m/>
    <m/>
    <s v="STORZ KARL GMBH &amp; CO KG"/>
    <s v="29003 PB"/>
    <s v="PW9481"/>
    <m/>
    <s v="Z12029003"/>
    <m/>
    <m/>
    <m/>
    <s v="SI/SI"/>
    <s v="P.O. &quot;BIANCHI - MELACRINO&quot;"/>
    <m/>
    <s v="UROLOGIA E TRAPIANTI DI RENE"/>
    <s v="S. LITOTRISSIA"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4869"/>
    <n v="5839"/>
    <s v="MONITOR TELEVISIVO PER BIOIMMAGINI"/>
    <m/>
    <m/>
    <s v="STORZ KARL GMBH &amp; CO KG"/>
    <n v="20090519"/>
    <s v="OW1320"/>
    <m/>
    <s v="Z119008"/>
    <d v="2013-07-18T00:00:00"/>
    <m/>
    <m/>
    <s v="SI/SI"/>
    <s v="P.O. &quot;BIANCHI - MELACRINO&quot;"/>
    <m/>
    <s v="UROLOGIA E TRAPIANTI DI RENE"/>
    <s v="S. LITOTRISS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70"/>
    <n v="5840"/>
    <s v="SISTEMA TELEVISIVO PER ENDOSCOPIA"/>
    <m/>
    <m/>
    <s v="STORZ KARL GMBH &amp; CO KG"/>
    <s v="20213020 TELECAM SL II"/>
    <s v="NW702212-P"/>
    <m/>
    <s v="Z12020401"/>
    <d v="2013-07-18T00:00:00"/>
    <m/>
    <m/>
    <s v="SI/SI"/>
    <s v="P.O. &quot;BIANCHI - MELACRINO&quot;"/>
    <m/>
    <s v="UROLOGIA E TRAPIANTI DI RENE"/>
    <s v="S. LITOTRISSIA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4871"/>
    <n v="5841"/>
    <s v="MODULO ACQUISIZIONE IMMAGINI"/>
    <m/>
    <m/>
    <s v="STORZ KARL GMBH &amp; CO KG"/>
    <s v="20046120 AIDA CONTROL NEO"/>
    <s v="KSB13400"/>
    <m/>
    <s v="Z119007"/>
    <d v="2013-07-18T00:00:00"/>
    <m/>
    <m/>
    <s v="SI/SI"/>
    <s v="P.O. &quot;BIANCHI - MELACRINO&quot;"/>
    <m/>
    <s v="UROLOGIA E TRAPIANTI DI RENE"/>
    <s v="S. LITOTRISSIA"/>
    <s v="Proprieta' Ente"/>
    <n v="6921.0060999999996"/>
    <m/>
    <s v="MODULO ACQUISIZIONE IMMAGINI"/>
    <s v="C"/>
    <n v="0.08"/>
    <n v="0"/>
    <n v="1"/>
    <m/>
    <n v="0"/>
    <m/>
  </r>
  <r>
    <x v="2"/>
    <x v="8"/>
    <s v="ao rc"/>
    <n v="4872"/>
    <n v="5842"/>
    <s v="PORTATILE PER RADIOSCOPIA, APPARECCHIO (ARCO-C)"/>
    <m/>
    <m/>
    <s v="EUROCOLUMBUS SRL"/>
    <s v="EUROAMPLI 12 ALIEN"/>
    <n v="1406"/>
    <m/>
    <m/>
    <d v="2013-07-23T00:00:00"/>
    <m/>
    <m/>
    <s v="SI/SI"/>
    <s v="P.O. &quot;BIANCHI - MELACRINO&quot;"/>
    <m/>
    <s v="BLOCCO OPERATORIO"/>
    <s v="DEPOSITO"/>
    <s v="Proprieta' Ente"/>
    <n v="33333.33"/>
    <m/>
    <s v="PORTATILE PER RADIOSCOPIA, APPARECCHIO"/>
    <s v="A"/>
    <n v="0.12"/>
    <n v="33333.333333333328"/>
    <n v="1"/>
    <m/>
    <n v="3999.9999999999991"/>
    <m/>
  </r>
  <r>
    <x v="2"/>
    <x v="8"/>
    <s v="ao rc"/>
    <n v="4873"/>
    <n v="5843"/>
    <s v="MONITOR TELEVISIVO PER BIOIMMAGINI"/>
    <m/>
    <m/>
    <s v="FIMI SRL"/>
    <s v="MML 1821 PCR"/>
    <s v="AN021321000053"/>
    <m/>
    <s v="Z119008"/>
    <d v="2013-07-23T00:00:00"/>
    <m/>
    <m/>
    <m/>
    <s v="P.O. &quot;BIANCHI - MELACRINO&quot;"/>
    <m/>
    <s v="BLOCCO OPERATORIO"/>
    <s v="DEPOSITO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74"/>
    <n v="5844"/>
    <s v="MONITOR TELEVISIVO PER BIOIMMAGINI"/>
    <m/>
    <m/>
    <s v="FIMI SRL"/>
    <s v="MML 1821 PCR"/>
    <s v="AN021308000023"/>
    <m/>
    <s v="Z119008"/>
    <d v="2013-07-23T00:00:00"/>
    <m/>
    <m/>
    <s v="SI/SI"/>
    <s v="P.O. &quot;BIANCHI - MELACRINO&quot;"/>
    <m/>
    <s v="BLOCCO OPERATORIO"/>
    <s v="DEPOSITO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75"/>
    <n v="5845"/>
    <s v="RIPRODUTTORE VIDEO O DIGITALE DI BIOIMMAGINI"/>
    <m/>
    <m/>
    <s v="SONY CORP"/>
    <s v="UP 970 AD"/>
    <n v="93103"/>
    <m/>
    <s v="Z110706"/>
    <d v="2013-07-23T00:00:00"/>
    <m/>
    <m/>
    <s v="SI/SI"/>
    <s v="P.O. &quot;BIANCHI - MELACRINO&quot;"/>
    <m/>
    <s v="BLOCCO OPERATORIO"/>
    <s v="DEPOSITO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876"/>
    <n v="5846"/>
    <s v="PORTATILE PER RADIOSCOPIA, APPARECCHIO (ARCO-C)"/>
    <m/>
    <m/>
    <s v="EUROCOLUMBUS SRL"/>
    <s v="EUROAMPLI 12 ALIEN"/>
    <n v="1405"/>
    <m/>
    <m/>
    <d v="2013-07-23T00:00:00"/>
    <m/>
    <m/>
    <s v="SI/SI"/>
    <s v="P.O. &quot;BIANCHI - MELACRINO&quot;"/>
    <m/>
    <s v="BLOCCO OPERATORIO"/>
    <s v="DEPOSITO"/>
    <s v="Proprieta' Ente"/>
    <n v="33333.33"/>
    <m/>
    <s v="PORTATILE PER RADIOSCOPIA, APPARECCHIO"/>
    <s v="A"/>
    <n v="0.12"/>
    <n v="33333.333333333328"/>
    <n v="1"/>
    <m/>
    <n v="3999.9999999999991"/>
    <m/>
  </r>
  <r>
    <x v="2"/>
    <x v="8"/>
    <s v="ao rc"/>
    <n v="4877"/>
    <n v="5847"/>
    <s v="MONITOR TELEVISIVO PER BIOIMMAGINI"/>
    <m/>
    <m/>
    <s v="FIMI SRL"/>
    <s v="MML 1821 PCR"/>
    <s v="AN021308000032"/>
    <m/>
    <s v="Z119008"/>
    <d v="2013-07-23T00:00:00"/>
    <m/>
    <m/>
    <s v="SI/SI"/>
    <s v="P.O. &quot;BIANCHI - MELACRINO&quot;"/>
    <m/>
    <s v="BLOCCO OPERATORIO"/>
    <s v="DEPOSITO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78"/>
    <n v="5848"/>
    <s v="MONITOR TELEVISIVO PER BIOIMMAGINI"/>
    <m/>
    <m/>
    <s v="FIMI SRL"/>
    <s v="MML 1821 PCR"/>
    <s v="AN021321000056"/>
    <m/>
    <s v="Z119008"/>
    <d v="2013-07-23T00:00:00"/>
    <m/>
    <m/>
    <s v="SI/SI"/>
    <s v="P.O. &quot;BIANCHI - MELACRINO&quot;"/>
    <m/>
    <s v="BLOCCO OPERATORIO"/>
    <s v="DEPOSITO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79"/>
    <n v="5849"/>
    <s v="RIPRODUTTORE VIDEO O DIGITALE DI BIOIMMAGINI"/>
    <m/>
    <m/>
    <s v="SONY CORP"/>
    <s v="UP 970 AD"/>
    <n v="93105"/>
    <m/>
    <s v="Z110706"/>
    <d v="2013-07-23T00:00:00"/>
    <m/>
    <m/>
    <s v="SI/SI"/>
    <s v="P.O. &quot;BIANCHI - MELACRINO&quot;"/>
    <m/>
    <s v="BLOCCO OPERATORIO"/>
    <s v="DEPOSITO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880"/>
    <n v="5850"/>
    <s v="REGISTRATORE HOLTER ECG"/>
    <m/>
    <m/>
    <s v="SPACELABS HEALTHCARE"/>
    <s v="EVO 4"/>
    <n v="5964"/>
    <m/>
    <s v="Z12050403"/>
    <d v="2013-07-29T00:00:00"/>
    <m/>
    <m/>
    <s v="SI/SI"/>
    <s v="P.O. &quot;EUGENIO MORELLI&quot;"/>
    <m/>
    <s v="CARDIOLOGIA RIABILITATIVA"/>
    <s v="AMB. HOLTER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4881"/>
    <n v="5851"/>
    <s v="REGISTRATORE HOLTER ECG"/>
    <m/>
    <m/>
    <s v="SPACELABS HEALTHCARE"/>
    <s v="EVO 4"/>
    <n v="5966"/>
    <m/>
    <s v="Z12050403"/>
    <d v="2013-07-29T00:00:00"/>
    <m/>
    <m/>
    <s v="SI/SI"/>
    <s v="P.O. &quot;EUGENIO MORELLI&quot;"/>
    <m/>
    <s v="CARDIOLOGIA RIABILITATIVA"/>
    <s v="AMB. HOLTER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4882"/>
    <n v="5852"/>
    <s v="REGISTRATORE HOLTER ECG"/>
    <m/>
    <m/>
    <s v="SPACELABS HEALTHCARE"/>
    <s v="EVO 4"/>
    <n v="5967"/>
    <m/>
    <s v="Z12050403"/>
    <d v="2013-07-29T00:00:00"/>
    <m/>
    <m/>
    <s v="SI/SI"/>
    <s v="P.O. &quot;EUGENIO MORELLI&quot;"/>
    <m/>
    <s v="CARDIOLOGIA RIABILITATIVA"/>
    <s v="AMB. HOLTER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4883"/>
    <n v="5853"/>
    <s v="ASPIRATORE MEDICO CHIRURGICO"/>
    <m/>
    <m/>
    <s v="."/>
    <s v="."/>
    <n v="20121314"/>
    <m/>
    <s v="Z120105"/>
    <d v="2013-07-30T00:00:00"/>
    <m/>
    <m/>
    <s v="SI/SI"/>
    <s v="P.O. &quot;BIANCHI - MELACRINO&quot;"/>
    <m/>
    <s v="UROLOGIA E TRAPIANTI DI RENE"/>
    <s v="DEPOSITO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4884"/>
    <n v="5854"/>
    <s v="DENSITOMETRO OSSEO"/>
    <m/>
    <m/>
    <s v="HOLOGIC INC"/>
    <s v="DISCOVERY QDR"/>
    <n v="87421"/>
    <m/>
    <s v="Z119001"/>
    <d v="2013-07-31T00:00:00"/>
    <m/>
    <m/>
    <s v="SI/SI"/>
    <s v="P.O. &quot;EUGENIO MORELLI&quot;"/>
    <m/>
    <s v="REUMATOLOGIA"/>
    <s v="AMB."/>
    <s v="Proprieta' Ente"/>
    <n v="10000"/>
    <m/>
    <s v="DENSITOMETRO OSSEO"/>
    <s v="C"/>
    <n v="0.08"/>
    <n v="10000"/>
    <n v="1"/>
    <m/>
    <n v="800"/>
    <m/>
  </r>
  <r>
    <x v="2"/>
    <x v="8"/>
    <s v="ao rc"/>
    <n v="4885"/>
    <n v="5855"/>
    <s v="PERSONAL COMPUTER"/>
    <m/>
    <m/>
    <s v="YASHI"/>
    <s v="HW PENTIUM DUO"/>
    <s v="00182-021-843-764"/>
    <m/>
    <m/>
    <d v="2013-07-31T00:00:00"/>
    <m/>
    <m/>
    <s v="SI/SI"/>
    <s v="P.O. &quot;EUGENIO MORELLI&quot;"/>
    <m/>
    <s v="REUMATOLOGIA"/>
    <s v="AMB."/>
    <s v="Proprieta' Ente"/>
    <n v="2307.7184999999999"/>
    <m/>
    <s v="PERSONAL COMPUTER"/>
    <s v="F"/>
    <n v="0.03"/>
    <n v="1500"/>
    <n v="1"/>
    <m/>
    <n v="45"/>
    <m/>
  </r>
  <r>
    <x v="2"/>
    <x v="8"/>
    <s v="ao rc"/>
    <n v="4886"/>
    <n v="5856"/>
    <s v="MONITOR PER PERSONAL COMPUTER"/>
    <m/>
    <m/>
    <s v="PHILIPS MEDICAL SYSTEMS"/>
    <s v="BRILLANCE 17 S1"/>
    <s v="DL1A1318386276T"/>
    <m/>
    <m/>
    <d v="2013-07-31T00:00:00"/>
    <m/>
    <m/>
    <s v="SI/SI"/>
    <s v="P.O. &quot;EUGENIO MORELLI&quot;"/>
    <m/>
    <s v="REUMATOLOGIA"/>
    <s v="AMB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887"/>
    <n v="5857"/>
    <s v="STAMPANTE PER COMPUTER"/>
    <m/>
    <m/>
    <s v="HEWLETT PACKARD CO"/>
    <s v="LASERJET PRO 400"/>
    <s v="CNCK405594"/>
    <m/>
    <m/>
    <d v="2013-07-31T00:00:00"/>
    <m/>
    <m/>
    <s v="SI/SI"/>
    <s v="P.O. &quot;EUGENIO MORELLI&quot;"/>
    <m/>
    <s v="REUMATOLOGIA"/>
    <s v="AMB."/>
    <s v="Proprieta' Ente"/>
    <n v="712.72699999999998"/>
    <m/>
    <s v="STAMPANTE PER COMPUTER"/>
    <s v="F"/>
    <n v="0.03"/>
    <n v="0"/>
    <n v="1"/>
    <m/>
    <n v="0"/>
    <m/>
  </r>
  <r>
    <x v="2"/>
    <x v="8"/>
    <s v="ao rc"/>
    <n v="4888"/>
    <n v="5858"/>
    <s v="UNITA' CONTROLLO HARD DISK (BACK-UP)"/>
    <m/>
    <m/>
    <s v="."/>
    <s v="."/>
    <s v="X2T6TCKFTTK8"/>
    <m/>
    <m/>
    <d v="2013-07-31T00:00:00"/>
    <m/>
    <m/>
    <s v="SI/SI"/>
    <s v="P.O. &quot;EUGENIO MORELLI&quot;"/>
    <m/>
    <s v="REUMATOLOGIA"/>
    <s v="AMB."/>
    <s v="Proprieta' Ente"/>
    <n v="800"/>
    <m/>
    <s v="UNITA` DI CONTROLLO"/>
    <s v="E"/>
    <n v="0.04"/>
    <n v="0"/>
    <n v="1"/>
    <m/>
    <n v="0"/>
    <m/>
  </r>
  <r>
    <x v="2"/>
    <x v="8"/>
    <s v="ao rc"/>
    <n v="4889"/>
    <n v="5859"/>
    <s v="DEFIBRILLATORE AUTOMATICO ESTERNO"/>
    <m/>
    <m/>
    <s v="AMI ITALIA SRL"/>
    <s v="SAVER ONE"/>
    <s v="30SA0713010"/>
    <m/>
    <m/>
    <d v="2013-08-02T00:00:00"/>
    <m/>
    <m/>
    <s v="SI/SI"/>
    <s v="P.O. &quot;EUGENIO MORELLI&quot;"/>
    <m/>
    <s v="REUMATOLOGIA"/>
    <s v="MEDICI"/>
    <s v="Proprieta' Ente"/>
    <n v="5000"/>
    <m/>
    <s v="DEFIBRILLATORE"/>
    <s v="C"/>
    <n v="0.08"/>
    <n v="5000"/>
    <n v="1"/>
    <m/>
    <n v="400"/>
    <m/>
  </r>
  <r>
    <x v="2"/>
    <x v="8"/>
    <s v="ao rc"/>
    <n v="4890"/>
    <n v="5860"/>
    <s v="MONITOR TELEVISIVO PER BIOIMMAGINI"/>
    <m/>
    <m/>
    <s v="STORZ KARL GMBH &amp; CO KG"/>
    <s v="9626 NB"/>
    <s v="51304110SW003"/>
    <m/>
    <s v="Z119008"/>
    <d v="2013-08-02T00:00:00"/>
    <m/>
    <m/>
    <s v="SI/SI"/>
    <s v="P.O. &quot;BIANCHI - MELACRINO&quot;"/>
    <m/>
    <s v="OTORINOLARINGOIATRIA"/>
    <s v="AMB. FIBROSCOP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891"/>
    <n v="5861"/>
    <s v="SISTEMA TELEVISIVO PER ENDOSCOPIA"/>
    <m/>
    <m/>
    <s v="STORZ KARL GMBH &amp; CO KG"/>
    <s v="22201020 SCB IMAGE 1 HUB"/>
    <s v="SW704509-P"/>
    <m/>
    <s v="Z12020401"/>
    <d v="2013-08-02T00:00:00"/>
    <m/>
    <m/>
    <s v="SI/SI"/>
    <s v="P.O. &quot;BIANCHI - MELACRINO&quot;"/>
    <m/>
    <s v="OTORINOLARINGOIATRIA"/>
    <s v="AMB. FIBROSCOPIA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4892"/>
    <n v="5862"/>
    <s v="TELECAMERA"/>
    <m/>
    <m/>
    <s v="STORZ KARL GMBH &amp; CO KG"/>
    <s v="22220055 IMAGE  1 HD"/>
    <s v="SY779761-H"/>
    <m/>
    <s v="Z12020405"/>
    <d v="2013-08-02T00:00:00"/>
    <m/>
    <m/>
    <s v="SI/SI"/>
    <s v="P.O. &quot;BIANCHI - MELACRINO&quot;"/>
    <m/>
    <s v="OTORINOLARINGOIATRIA"/>
    <s v="AMB. FIBROSCOPIA"/>
    <s v="Proprieta' Ente"/>
    <n v="3000"/>
    <m/>
    <s v="TELECAMERA"/>
    <s v="E"/>
    <n v="0.04"/>
    <n v="3000"/>
    <n v="1"/>
    <m/>
    <n v="120"/>
    <m/>
  </r>
  <r>
    <x v="2"/>
    <x v="8"/>
    <s v="ao rc"/>
    <n v="4893"/>
    <n v="5868"/>
    <s v="STAMPANTE PER COMPUTER"/>
    <m/>
    <m/>
    <s v="HEWLETT PACKARD CO"/>
    <s v="LASERJET PRO 400"/>
    <s v="CNFFB00295"/>
    <m/>
    <m/>
    <d v="2013-09-19T00:00:00"/>
    <m/>
    <m/>
    <s v="SI/SI"/>
    <s v="P.O. &quot;BIANCHI - MELACRINO&quot;"/>
    <m/>
    <s v="OCULISTICA"/>
    <s v="OCULISTICA"/>
    <s v="Proprieta' Ente"/>
    <n v="324.16000000000003"/>
    <m/>
    <s v="STAMPANTE PER COMPUTER"/>
    <s v="F"/>
    <n v="0.03"/>
    <n v="0"/>
    <n v="1"/>
    <m/>
    <n v="0"/>
    <m/>
  </r>
  <r>
    <x v="2"/>
    <x v="8"/>
    <s v="ao rc"/>
    <n v="4894"/>
    <n v="5870"/>
    <s v="VIDEOCOLONSCOPIO"/>
    <m/>
    <m/>
    <s v="OLYMPUS OPTICAL CO LTD"/>
    <s v="CF Q165 L"/>
    <n v="2304662"/>
    <m/>
    <s v="Z12020606"/>
    <d v="2013-09-26T00:00:00"/>
    <m/>
    <m/>
    <s v="SI/SI"/>
    <s v="P.O. &quot;BIANCHI - MELACRINO&quot;"/>
    <m/>
    <s v="GASTROENTEROLOGIA"/>
    <s v="SALA 1"/>
    <s v="Proprieta' Ente"/>
    <n v="17000"/>
    <m/>
    <s v="VIDEOCOLONSCOPIO"/>
    <s v="A"/>
    <n v="0.12"/>
    <n v="13333.333333333334"/>
    <n v="1"/>
    <m/>
    <n v="1600"/>
    <m/>
  </r>
  <r>
    <x v="2"/>
    <x v="8"/>
    <s v="ao rc"/>
    <n v="4895"/>
    <n v="5871"/>
    <s v="VIDEOCOLONSCOPIO"/>
    <m/>
    <m/>
    <s v="OLYMPUS OPTICAL CO LTD"/>
    <s v="CF Q165 L"/>
    <n v="2304676"/>
    <m/>
    <s v="Z12020606"/>
    <d v="2013-09-26T00:00:00"/>
    <m/>
    <m/>
    <s v="SI/SI"/>
    <s v="P.O. &quot;BIANCHI - MELACRINO&quot;"/>
    <m/>
    <s v="GASTROENTEROLOGIA"/>
    <s v="SALA 1"/>
    <s v="Proprieta' Ente"/>
    <n v="17000"/>
    <m/>
    <s v="VIDEOCOLONSCOPIO"/>
    <s v="A"/>
    <n v="0.12"/>
    <n v="13333.333333333334"/>
    <n v="1"/>
    <m/>
    <n v="1600"/>
    <m/>
  </r>
  <r>
    <x v="2"/>
    <x v="8"/>
    <s v="ao rc"/>
    <n v="4896"/>
    <n v="5872"/>
    <s v="DEFIBRILLATORE"/>
    <m/>
    <m/>
    <s v="PROGETTI SRL"/>
    <s v="RESCUE LIFE"/>
    <s v="RL13071075"/>
    <m/>
    <s v="Z120305"/>
    <d v="2013-09-30T00:00:00"/>
    <m/>
    <m/>
    <s v="SI/SI"/>
    <s v="P.O. &quot;BIANCHI - MELACRINO&quot;"/>
    <m/>
    <s v="MEDICINA OO. RR."/>
    <s v="CAPO SALA"/>
    <s v="Proprieta' Ente"/>
    <n v="3500"/>
    <m/>
    <s v="DEFIBRILLATORE"/>
    <s v="C"/>
    <n v="0.08"/>
    <n v="5000"/>
    <n v="1"/>
    <m/>
    <n v="400"/>
    <m/>
  </r>
  <r>
    <x v="2"/>
    <x v="8"/>
    <s v="ao rc"/>
    <n v="4897"/>
    <n v="5873"/>
    <s v="ELETTROCARDIOGRAFO"/>
    <m/>
    <m/>
    <s v="PROGETTI SRL"/>
    <s v="EPG 6 VIEW"/>
    <n v="8145"/>
    <m/>
    <s v="Z120503"/>
    <d v="2013-09-30T00:00:00"/>
    <m/>
    <m/>
    <s v="SI/SI"/>
    <s v="P.O. &quot;BIANCHI - MELACRINO&quot;"/>
    <m/>
    <s v="MEDICINA OO. RR."/>
    <s v="CAPO SALA"/>
    <s v="Proprieta' Ente"/>
    <n v="1161.5999999999999"/>
    <m/>
    <s v="ELETTROCARDIOGRAFO"/>
    <s v="C"/>
    <n v="0.08"/>
    <n v="3000"/>
    <n v="1"/>
    <m/>
    <n v="240"/>
    <m/>
  </r>
  <r>
    <x v="2"/>
    <x v="8"/>
    <s v="ao rc"/>
    <n v="4898"/>
    <n v="5875"/>
    <s v="PRESSIONE POSITIVA CONTINUA, APPARECCHIO PER"/>
    <m/>
    <m/>
    <s v="VIASYS HEALTHCARE CORP"/>
    <s v="INFANT FLOW SIPAP"/>
    <s v="BDN02125"/>
    <m/>
    <s v="Z12030102"/>
    <d v="2013-10-08T00:00:00"/>
    <m/>
    <m/>
    <s v="SI/SI"/>
    <s v="P.O. &quot;BIANCHI - MELACRINO&quot;"/>
    <m/>
    <s v="NEONATOLOGIA"/>
    <s v="T.I.N."/>
    <s v="Proprietà Ente"/>
    <n v="666.67"/>
    <m/>
    <s v="PRESSIONE POSITIVA CONTINUA, APPARECCHIO PER"/>
    <s v="D"/>
    <n v="0.06"/>
    <n v="666.66666666666674"/>
    <n v="1"/>
    <m/>
    <n v="40"/>
    <m/>
  </r>
  <r>
    <x v="2"/>
    <x v="8"/>
    <s v="ao rc"/>
    <n v="4899"/>
    <n v="5877"/>
    <s v="PRESSIONE POSITIVA CONTINUA, APPARECCHIO PER"/>
    <m/>
    <m/>
    <s v="VIASYS HEALTHCARE CORP"/>
    <s v="INFANT FLOW SIPAP"/>
    <s v="BDN02124"/>
    <m/>
    <s v="Z12030102"/>
    <d v="2013-10-08T00:00:00"/>
    <m/>
    <m/>
    <s v="SI/SI"/>
    <s v="P.O. &quot;BIANCHI - MELACRINO&quot;"/>
    <m/>
    <s v="NEONATOLOGIA"/>
    <s v="T.I.N."/>
    <s v="Proprietà Ente"/>
    <n v="666.67"/>
    <m/>
    <s v="PRESSIONE POSITIVA CONTINUA, APPARECCHIO PER"/>
    <s v="D"/>
    <n v="0.06"/>
    <n v="666.66666666666674"/>
    <n v="1"/>
    <m/>
    <n v="40"/>
    <m/>
  </r>
  <r>
    <x v="2"/>
    <x v="8"/>
    <s v="ao rc"/>
    <n v="4900"/>
    <n v="5878"/>
    <s v="UMIDIFICATORE"/>
    <m/>
    <m/>
    <s v="FISHER &amp; PAYKEL HEALTHCARE"/>
    <s v="MR 850 ALU"/>
    <n v="130405174174"/>
    <m/>
    <m/>
    <d v="2013-10-08T00:00:00"/>
    <m/>
    <m/>
    <s v="SI/SI"/>
    <s v="P.O. &quot;BIANCHI - MELACRINO&quot;"/>
    <m/>
    <s v="NEONATOLOGIA"/>
    <s v="T.I.N."/>
    <s v="Proprietà Ente"/>
    <n v="1600"/>
    <m/>
    <s v="UMIDIFICATORE"/>
    <s v="E"/>
    <n v="0.04"/>
    <n v="1600"/>
    <n v="1"/>
    <m/>
    <n v="64"/>
    <m/>
  </r>
  <r>
    <x v="2"/>
    <x v="8"/>
    <s v="ao rc"/>
    <n v="4901"/>
    <n v="5879"/>
    <s v="UMIDIFICATORE"/>
    <m/>
    <m/>
    <s v="FISHER &amp; PAYKEL HEALTHCARE"/>
    <s v="MR 850 ALU"/>
    <n v="130405174178"/>
    <m/>
    <m/>
    <d v="2013-10-08T00:00:00"/>
    <m/>
    <m/>
    <s v="SI/SI"/>
    <s v="P.O. &quot;BIANCHI - MELACRINO&quot;"/>
    <m/>
    <s v="NEONATOLOGIA"/>
    <s v="T.I.N."/>
    <s v="Proprietà Ente"/>
    <n v="1600"/>
    <m/>
    <s v="UMIDIFICATORE"/>
    <s v="E"/>
    <n v="0.04"/>
    <n v="1600"/>
    <n v="1"/>
    <m/>
    <n v="64"/>
    <m/>
  </r>
  <r>
    <x v="2"/>
    <x v="8"/>
    <s v="ao rc"/>
    <n v="4902"/>
    <n v="5880"/>
    <s v="SCALDASACCHE A BAGNO TERMOSTATICO"/>
    <m/>
    <m/>
    <s v="KW APPARECCHI SCIENTIFICI SRL"/>
    <s v="WPDF 3/6"/>
    <n v="74710"/>
    <m/>
    <m/>
    <d v="2013-10-08T00:00:00"/>
    <m/>
    <m/>
    <s v="SI/SI"/>
    <s v="P.O. &quot;BIANCHI - MELACRINO&quot;"/>
    <m/>
    <s v="TRASFUSIONALE"/>
    <s v="LAB. BIOLOGIA E SIEROLOGIA"/>
    <s v="Proprieta' Ente"/>
    <n v="9100"/>
    <m/>
    <s v="SCALDASACCHE A BAGNO TERMOSTATICO"/>
    <s v="F"/>
    <n v="0.03"/>
    <n v="2666.6666666666665"/>
    <n v="1"/>
    <m/>
    <n v="79.999999999999986"/>
    <m/>
  </r>
  <r>
    <x v="2"/>
    <x v="8"/>
    <s v="ao rc"/>
    <n v="4903"/>
    <n v="5882"/>
    <s v="LAVAGGIO E DISINFEZIONE ENDOSCOPI"/>
    <m/>
    <m/>
    <s v="OLYMPUS OPTICAL CO LTD"/>
    <s v="ETD 3"/>
    <n v="13131586"/>
    <m/>
    <m/>
    <d v="2013-10-22T00:00:00"/>
    <m/>
    <m/>
    <s v="SI/SI"/>
    <s v="P.O. &quot;BIANCHI - MELACRINO&quot;"/>
    <m/>
    <s v="GASTROENTEROLOGIA"/>
    <s v="SALA 1"/>
    <s v="Proprieta' Ente"/>
    <n v="32833.35"/>
    <m/>
    <s v="LAVATRICE PER ENDOSCOPI"/>
    <s v="C"/>
    <n v="0.08"/>
    <n v="8000"/>
    <n v="1"/>
    <m/>
    <n v="640"/>
    <m/>
  </r>
  <r>
    <x v="2"/>
    <x v="8"/>
    <s v="ao rc"/>
    <n v="4904"/>
    <n v="5883"/>
    <s v="ETICHETTATRICE-STAMPANTE PER ETICHETTE"/>
    <m/>
    <m/>
    <s v="OPAL ASSOCIATES GMBH"/>
    <s v="OD 5"/>
    <n v="11111234"/>
    <m/>
    <m/>
    <d v="2013-10-22T00:00:00"/>
    <m/>
    <m/>
    <s v="SI/SI"/>
    <s v="P.O. &quot;BIANCHI - MELACRINO&quot;"/>
    <m/>
    <s v="GASTROENTEROLOGIA"/>
    <s v="SALA 1"/>
    <s v="Proprieta' Ente"/>
    <n v="114"/>
    <m/>
    <s v="ETICHETTATRICE"/>
    <s v="F"/>
    <n v="0.03"/>
    <n v="475.74459999999999"/>
    <n v="1"/>
    <m/>
    <n v="14.272338"/>
    <m/>
  </r>
  <r>
    <x v="2"/>
    <x v="8"/>
    <s v="ao rc"/>
    <n v="4905"/>
    <n v="5884"/>
    <s v="DEFIBRILLATORE AUTOMATICO ESTERNO"/>
    <m/>
    <m/>
    <s v="MEDIANA CO LTD"/>
    <s v="HEARTON AED A10"/>
    <n v="119513050114"/>
    <m/>
    <m/>
    <d v="2013-11-19T00:00:00"/>
    <m/>
    <m/>
    <s v="SI/SI"/>
    <s v="P.O. &quot;BIANCHI - MELACRINO&quot;"/>
    <m/>
    <s v="NEFROLOGIA"/>
    <s v="CORRIDOIO REPARTO"/>
    <s v="Proprieta' Ente"/>
    <n v="1149.5"/>
    <m/>
    <s v="DEFIBRILLATORE"/>
    <s v="C"/>
    <n v="0.08"/>
    <n v="5000"/>
    <n v="1"/>
    <m/>
    <n v="400"/>
    <m/>
  </r>
  <r>
    <x v="2"/>
    <x v="8"/>
    <s v="ao rc"/>
    <n v="4906"/>
    <n v="5888"/>
    <s v="DEFIBRILLATORE AUTOMATICO ESTERNO"/>
    <m/>
    <m/>
    <s v="PHYSIO CONTROL INC"/>
    <s v="LIFEPAK 1000"/>
    <n v="40755881"/>
    <m/>
    <m/>
    <d v="2013-12-02T00:00:00"/>
    <m/>
    <m/>
    <s v="SI/SI"/>
    <s v="P.O. &quot;BIANCHI - MELACRINO&quot;"/>
    <m/>
    <s v="MALATTIE INFETTIVE"/>
    <s v="CAPO SALA"/>
    <s v="Proprieta' Ente"/>
    <n v="4500"/>
    <m/>
    <s v="DEFIBRILLATORE"/>
    <s v="C"/>
    <n v="0.08"/>
    <n v="5000"/>
    <n v="1"/>
    <m/>
    <n v="400"/>
    <m/>
  </r>
  <r>
    <x v="2"/>
    <x v="8"/>
    <s v="ao rc"/>
    <n v="4907"/>
    <n v="5894"/>
    <s v="VIDEOLARINGOSCOPIO"/>
    <m/>
    <m/>
    <s v="AIRCRAFT MEDICAL LTD"/>
    <s v="MCGRATH S5"/>
    <n v="54115"/>
    <m/>
    <s v="Z12021004"/>
    <d v="2013-12-17T00:00:00"/>
    <m/>
    <m/>
    <s v="SI/SI"/>
    <s v="P.O. &quot;BIANCHI - MELACRINO&quot;"/>
    <m/>
    <s v="RIANIMAZIONE"/>
    <s v="CAPO SALA"/>
    <s v="Proprieta' Ente"/>
    <n v="14323.29"/>
    <m/>
    <s v="VIDEOLARINGOSCOPIO"/>
    <s v="A"/>
    <n v="0.12"/>
    <n v="10000"/>
    <n v="1"/>
    <m/>
    <n v="1200"/>
    <m/>
  </r>
  <r>
    <x v="2"/>
    <x v="8"/>
    <s v="ao rc"/>
    <n v="4908"/>
    <n v="5898"/>
    <s v="PERSONAL COMPUTER"/>
    <m/>
    <m/>
    <s v="HEWLETT PACKARD CO"/>
    <s v="Z 420"/>
    <s v="CZC33752Y8"/>
    <m/>
    <m/>
    <d v="2014-02-05T00:00:00"/>
    <m/>
    <m/>
    <s v="NO/NO"/>
    <s v="P.O. &quot;BIANCHI - MELACRINO&quot;"/>
    <m/>
    <s v="RADIOLOGIA OO. RR."/>
    <s v="ING. RISONANZA MAGNET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4909"/>
    <n v="5899"/>
    <s v="MONITOR PER PERSONAL COMPUTER"/>
    <m/>
    <m/>
    <s v="HEWLETT PACKARD CO"/>
    <s v="ZR 2440W"/>
    <m/>
    <m/>
    <m/>
    <d v="2014-02-05T00:00:00"/>
    <m/>
    <m/>
    <s v="NO/NO"/>
    <s v="P.O. &quot;BIANCHI - MELACRINO&quot;"/>
    <m/>
    <s v="RADIOLOGIA OO. RR."/>
    <s v="ING. RISONANZA MAGNET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910"/>
    <n v="5900"/>
    <s v="MONITOR PER PERSONAL COMPUTER"/>
    <m/>
    <m/>
    <s v="HEWLETT PACKARD CO"/>
    <s v="ZR 2440W"/>
    <m/>
    <m/>
    <m/>
    <d v="2014-02-05T00:00:00"/>
    <m/>
    <m/>
    <s v="NO/NO"/>
    <s v="P.O. &quot;BIANCHI - MELACRINO&quot;"/>
    <m/>
    <s v="RADIOLOGIA OO. RR."/>
    <s v="ING. RISONANZA MAGNET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911"/>
    <n v="5901"/>
    <s v="PERSONAL COMPUTER"/>
    <m/>
    <m/>
    <s v="HEWLETT PACKARD CO"/>
    <s v="RP 5800"/>
    <s v="CZC3341MKS"/>
    <m/>
    <m/>
    <d v="2014-02-05T00:00:00"/>
    <m/>
    <m/>
    <s v="NO/NO"/>
    <s v="P.O. &quot;BIANCHI - MELACRINO&quot;"/>
    <m/>
    <s v="RADIOLOGIA OO. RR."/>
    <s v="ING. RISONANZA MAGNET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4912"/>
    <n v="5902"/>
    <s v="PERSONAL COMPUTER"/>
    <m/>
    <m/>
    <s v="HEWLETT PACKARD CO"/>
    <s v="Z 420"/>
    <s v="CZC3311FHH"/>
    <m/>
    <m/>
    <d v="2014-02-05T00:00:00"/>
    <m/>
    <m/>
    <s v="NO/NO"/>
    <s v="P.O. &quot;BIANCHI - MELACRINO&quot;"/>
    <m/>
    <s v="RADIOLOGIA OO. RR."/>
    <s v="ING. RISONANZA MAGNET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4913"/>
    <n v="5916"/>
    <s v="ANESTESIA, APPARECCHIO PER"/>
    <m/>
    <m/>
    <s v="DAMECA AS"/>
    <s v="MRI 508"/>
    <s v="DK30100007"/>
    <m/>
    <s v="Z1203010101"/>
    <d v="2014-02-05T00:00:00"/>
    <m/>
    <m/>
    <s v="NO/NO"/>
    <s v="P.O. &quot;BIANCHI - MELACRINO&quot;"/>
    <m/>
    <s v="RADIOLOGIA OO. RR."/>
    <s v="ING. RISONANZA MAGNETICA"/>
    <s v="Proprieta' Ente"/>
    <n v="20000"/>
    <m/>
    <s v="ANESTESIA, APPARECCHIO PER"/>
    <s v="C"/>
    <n v="0.08"/>
    <n v="20000"/>
    <n v="1"/>
    <m/>
    <n v="1600"/>
    <m/>
  </r>
  <r>
    <x v="2"/>
    <x v="8"/>
    <s v="ao rc"/>
    <n v="4914"/>
    <n v="5917"/>
    <s v="MONITOR"/>
    <m/>
    <m/>
    <s v="INVIVO CORP"/>
    <s v="PRECESS 3160"/>
    <s v="US20800588"/>
    <m/>
    <s v="Z12030202"/>
    <d v="2014-02-05T00:00:00"/>
    <m/>
    <m/>
    <s v="NO/NO"/>
    <s v="P.O. &quot;BIANCHI - MELACRINO&quot;"/>
    <m/>
    <s v="RADIOLOGIA OO. RR."/>
    <s v="ING. RISONANZA MAGNETICA"/>
    <s v="Proprieta' Ente"/>
    <n v="3000"/>
    <m/>
    <s v="MONITOR"/>
    <s v="C"/>
    <n v="0.08"/>
    <n v="3000"/>
    <n v="1"/>
    <m/>
    <n v="240"/>
    <m/>
  </r>
  <r>
    <x v="2"/>
    <x v="8"/>
    <s v="ao rc"/>
    <n v="4915"/>
    <n v="5918"/>
    <s v="CARRELLO ELETTRIFICATO"/>
    <m/>
    <m/>
    <s v="INVIVO CORP"/>
    <s v="MR POWER"/>
    <n v="1249006687"/>
    <m/>
    <m/>
    <d v="2014-02-05T00:00:00"/>
    <m/>
    <m/>
    <s v="NO/NO"/>
    <s v="P.O. &quot;BIANCHI - MELACRINO&quot;"/>
    <m/>
    <s v="RADIOLOGIA OO. RR."/>
    <s v="ING. RISONANZA MAGNETIC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4916"/>
    <n v="5919"/>
    <s v="PULSOSSIMETRO"/>
    <m/>
    <m/>
    <s v="INVIVO CORP"/>
    <n v="3109"/>
    <s v="US10600573"/>
    <m/>
    <s v="Z1203020408"/>
    <d v="2014-02-05T00:00:00"/>
    <m/>
    <m/>
    <s v="NO/NO"/>
    <s v="P.O. &quot;BIANCHI - MELACRINO&quot;"/>
    <m/>
    <s v="RADIOLOGIA OO. RR."/>
    <s v="ING. RISONANZA MAGNETICA"/>
    <s v="Proprieta' Ente"/>
    <n v="500"/>
    <m/>
    <s v="PULSOSSIMETRO"/>
    <s v="C"/>
    <n v="0.08"/>
    <n v="500"/>
    <n v="1"/>
    <m/>
    <n v="40"/>
    <m/>
  </r>
  <r>
    <x v="2"/>
    <x v="8"/>
    <s v="ao rc"/>
    <n v="4917"/>
    <n v="5920"/>
    <s v="TELEMETRIA PARAMETRI VITALI, UNITA' TRASMITTENTE PER"/>
    <m/>
    <m/>
    <s v="INVIVO CORP"/>
    <n v="9311"/>
    <s v="US10600519"/>
    <m/>
    <s v="Z12030603"/>
    <d v="2014-02-05T00:00:00"/>
    <m/>
    <m/>
    <s v="NO/NO"/>
    <s v="P.O. &quot;BIANCHI - MELACRINO&quot;"/>
    <m/>
    <s v="RADIOLOGIA OO. RR."/>
    <s v="ING. RISONANZA MAGNETICA"/>
    <s v="Proprieta' Ente"/>
    <n v="2000"/>
    <m/>
    <s v="TELEMETRIA PARAMETRI VITALI, UNITA' TRASMITTENTE PER"/>
    <s v="D"/>
    <n v="0.06"/>
    <n v="2000"/>
    <n v="1"/>
    <m/>
    <n v="120"/>
    <m/>
  </r>
  <r>
    <x v="2"/>
    <x v="8"/>
    <s v="ao rc"/>
    <n v="4918"/>
    <n v="5921"/>
    <s v="PULSOSSIMETRO"/>
    <m/>
    <m/>
    <s v="INVIVO CORP"/>
    <n v="3109"/>
    <s v="0000A70827"/>
    <m/>
    <s v="Z1203020408"/>
    <d v="2014-02-05T00:00:00"/>
    <m/>
    <m/>
    <s v="NO/NO"/>
    <s v="P.O. &quot;BIANCHI - MELACRINO&quot;"/>
    <m/>
    <s v="RADIOLOGIA OO. RR."/>
    <s v="ING. RISONANZA MAGNETICA"/>
    <s v="Proprieta' Ente"/>
    <n v="500"/>
    <m/>
    <s v="PULSOSSIMETRO"/>
    <s v="C"/>
    <n v="0.08"/>
    <n v="500"/>
    <n v="1"/>
    <m/>
    <n v="40"/>
    <m/>
  </r>
  <r>
    <x v="2"/>
    <x v="8"/>
    <s v="ao rc"/>
    <n v="4919"/>
    <n v="5922"/>
    <s v="TELEMETRIA PARAMETRI VITALI, UNITA' TRASMITTENTE PER"/>
    <m/>
    <m/>
    <s v="INVIVO CORP"/>
    <n v="9311"/>
    <s v="0000A70812"/>
    <m/>
    <s v="Z12030603"/>
    <d v="2014-02-05T00:00:00"/>
    <m/>
    <m/>
    <s v="NO/NO"/>
    <s v="P.O. &quot;BIANCHI - MELACRINO&quot;"/>
    <m/>
    <s v="RADIOLOGIA OO. RR."/>
    <s v="ING. RISONANZA MAGNETICA"/>
    <s v="Proprieta' Ente"/>
    <n v="2000"/>
    <m/>
    <s v="TELEMETRIA PARAMETRI VITALI, UNITA' TRASMITTENTE PER"/>
    <s v="D"/>
    <n v="0.06"/>
    <n v="2000"/>
    <n v="1"/>
    <m/>
    <n v="120"/>
    <m/>
  </r>
  <r>
    <x v="2"/>
    <x v="8"/>
    <s v="ao rc"/>
    <n v="4920"/>
    <n v="5923"/>
    <s v="INIETTORE PER RISONANZA MAGNETICA"/>
    <m/>
    <m/>
    <s v="MEDRAD INC"/>
    <s v="SPECTRIS SOLARIS"/>
    <s v="EP301201461547"/>
    <m/>
    <s v="Z11059001"/>
    <d v="2014-02-05T00:00:00"/>
    <m/>
    <m/>
    <s v="NO/NO"/>
    <s v="P.O. &quot;BIANCHI - MELACRINO&quot;"/>
    <m/>
    <s v="RADIOLOGIA OO. RR."/>
    <s v="ING. RISONANZA MAGNETICA"/>
    <s v="Proprieta' Ente"/>
    <n v="4000"/>
    <m/>
    <s v="INIETTORE PER RISONANZA MAGNETICA"/>
    <s v="C"/>
    <n v="0.08"/>
    <n v="4000"/>
    <n v="1"/>
    <m/>
    <n v="320"/>
    <m/>
  </r>
  <r>
    <x v="2"/>
    <x v="8"/>
    <s v="ao rc"/>
    <n v="4921"/>
    <n v="5924"/>
    <s v="PRODUTTORE DI GHIACCIO"/>
    <m/>
    <m/>
    <s v="NTF SRL NUOVE TECNOLOGIE DEL FREDDO"/>
    <s v="SLF 355"/>
    <n v="2013110655055"/>
    <m/>
    <m/>
    <d v="2013-12-19T00:00:00"/>
    <m/>
    <m/>
    <s v="SI/SI"/>
    <s v="P.O. &quot;BIANCHI - MELACRINO&quot;"/>
    <m/>
    <s v="ORTOPEDIA"/>
    <s v="CUCINA"/>
    <s v="Proprieta' Ente"/>
    <n v="793"/>
    <m/>
    <s v="PRODUTTORE DI GHIACCIO"/>
    <s v="F"/>
    <n v="0.03"/>
    <n v="1333.3333333333333"/>
    <n v="1"/>
    <m/>
    <n v="39.999999999999993"/>
    <m/>
  </r>
  <r>
    <x v="2"/>
    <x v="8"/>
    <s v="ao rc"/>
    <n v="4922"/>
    <n v="5925"/>
    <s v="CARRELLO ELETTRIFICATO"/>
    <m/>
    <m/>
    <s v="PENTAX CORP"/>
    <s v="400-90S"/>
    <s v="2013-0027"/>
    <m/>
    <m/>
    <d v="2014-01-14T00:00:00"/>
    <m/>
    <m/>
    <s v="SI/SI"/>
    <s v="P.O. &quot;BIANCHI - MELACRINO&quot;"/>
    <m/>
    <s v="RIANIMAZIONE"/>
    <s v="CORRIDOIO"/>
    <s v="Proprieta' Ente"/>
    <n v="18824"/>
    <m/>
    <s v="CARRELLO ELETTRIFICATO"/>
    <s v="F"/>
    <n v="0.03"/>
    <n v="890.59"/>
    <n v="1"/>
    <m/>
    <n v="26.717700000000001"/>
    <m/>
  </r>
  <r>
    <x v="2"/>
    <x v="8"/>
    <s v="ao rc"/>
    <n v="4923"/>
    <n v="5926"/>
    <s v="SISTEMA TELEVISIVO PER ENDOSCOPIA"/>
    <m/>
    <m/>
    <s v="APPLITEC CO LTD"/>
    <s v="MSV 2010"/>
    <n v="412894"/>
    <m/>
    <s v="Z12020401"/>
    <d v="2014-01-14T00:00:00"/>
    <m/>
    <m/>
    <s v="SI/SI"/>
    <s v="P.O. &quot;BIANCHI - MELACRINO&quot;"/>
    <m/>
    <s v="RIANIMAZIONE"/>
    <s v="CORRIDOIO"/>
    <s v="Proprieta' Ente"/>
    <n v="10000"/>
    <m/>
    <s v="SISTEMA TELEVISIVO PER ENDOSCOPIA"/>
    <s v="C"/>
    <n v="0.08"/>
    <n v="10000"/>
    <n v="1"/>
    <m/>
    <n v="800"/>
    <m/>
  </r>
  <r>
    <x v="2"/>
    <x v="8"/>
    <s v="ao rc"/>
    <n v="4924"/>
    <n v="5927"/>
    <s v="FONTE LUMINOSA PER ENDOSCOPIA"/>
    <m/>
    <m/>
    <s v="PENTAX CORP"/>
    <s v="LH 150 PC"/>
    <s v="EB042352"/>
    <m/>
    <s v="Z12020402"/>
    <d v="2014-01-14T00:00:00"/>
    <m/>
    <m/>
    <s v="SI/SI"/>
    <s v="P.O. &quot;BIANCHI - MELACRINO&quot;"/>
    <m/>
    <s v="RIANIMAZIONE"/>
    <s v="CORRIDOIO"/>
    <s v="Proprieta' Ente"/>
    <n v="2000"/>
    <m/>
    <s v="FONTE LUMINOSA PER ENDOSCOPIA"/>
    <s v="D"/>
    <n v="0.06"/>
    <n v="2000"/>
    <n v="1"/>
    <m/>
    <n v="120"/>
    <m/>
  </r>
  <r>
    <x v="2"/>
    <x v="8"/>
    <s v="ao rc"/>
    <n v="4925"/>
    <n v="5929"/>
    <s v="TELECAMERA"/>
    <m/>
    <m/>
    <s v="APPLITEC CO LTD"/>
    <s v="SUPERCAM"/>
    <n v="5080"/>
    <m/>
    <s v="Z12020405"/>
    <d v="2014-01-14T00:00:00"/>
    <m/>
    <m/>
    <s v="SI/SI"/>
    <s v="P.O. &quot;BIANCHI - MELACRINO&quot;"/>
    <m/>
    <s v="RIANIMAZIONE"/>
    <s v="CORRIDOIO"/>
    <s v="Proprieta' Ente"/>
    <n v="3000"/>
    <m/>
    <s v="TELECAMERA"/>
    <s v="E"/>
    <n v="0.04"/>
    <n v="3000"/>
    <n v="1"/>
    <m/>
    <n v="120"/>
    <m/>
  </r>
  <r>
    <x v="2"/>
    <x v="8"/>
    <s v="ao rc"/>
    <n v="4926"/>
    <n v="5930"/>
    <s v="FIBROBRONCOSCOPIO FLESSIBILE"/>
    <m/>
    <m/>
    <s v="PENTAX CORP"/>
    <s v="FB 15 BS"/>
    <s v="G112911"/>
    <m/>
    <m/>
    <d v="2014-01-14T00:00:00"/>
    <m/>
    <m/>
    <s v="SI/SI"/>
    <s v="P.O. &quot;BIANCHI - MELACRINO&quot;"/>
    <m/>
    <s v="RIANIMAZIONE"/>
    <s v="CORRIDOIO"/>
    <s v="Proprieta' Ente"/>
    <n v="10129.629999999999"/>
    <m/>
    <s v="FIBROBRONCOSCOPIO FLESSIBILE"/>
    <s v="A"/>
    <n v="0.12"/>
    <n v="9574.32"/>
    <n v="1"/>
    <m/>
    <n v="1148.9184"/>
    <m/>
  </r>
  <r>
    <x v="2"/>
    <x v="8"/>
    <s v="ao rc"/>
    <n v="4927"/>
    <n v="5931"/>
    <s v="CONGELATORE DA LABORATORIO"/>
    <m/>
    <m/>
    <s v="KW APPARECCHI SCIENTIFICI SRL"/>
    <s v="KPFF 24 B"/>
    <n v="74711"/>
    <m/>
    <m/>
    <d v="2014-01-21T00:00:00"/>
    <m/>
    <m/>
    <s v="SI/SI"/>
    <s v="P.O. &quot;EUGENIO MORELLI&quot;"/>
    <m/>
    <s v="TRASFUSIONALE"/>
    <s v="DEPOSITO"/>
    <s v="Proprieta' Ente"/>
    <n v="31900"/>
    <m/>
    <s v="CONGELATORE DA LABORATORIO"/>
    <s v="E"/>
    <n v="0.04"/>
    <n v="6000"/>
    <n v="1"/>
    <m/>
    <n v="240"/>
    <m/>
  </r>
  <r>
    <x v="2"/>
    <x v="8"/>
    <s v="ao rc"/>
    <n v="4928"/>
    <n v="5932"/>
    <s v="ANALISI SFORZO, SISTEMA PER"/>
    <m/>
    <m/>
    <s v="PHILIPS MEDICAL SYSTEMS"/>
    <s v="860295 STRESSVUE"/>
    <s v="ISB1078"/>
    <m/>
    <s v="Z12050101"/>
    <d v="2014-01-17T00:00:00"/>
    <m/>
    <m/>
    <s v="SI/SI"/>
    <s v="P.O. &quot;BIANCHI - MELACRINO&quot;"/>
    <m/>
    <s v="CARDIOLOGIA OO.RR."/>
    <s v="AMB. ERGOMETRIA"/>
    <s v="Proprieta' Ente"/>
    <n v="21838"/>
    <m/>
    <s v="ANALISI SFORZO, SISTEMA PER"/>
    <s v="D"/>
    <n v="0.06"/>
    <n v="10666.666666666666"/>
    <n v="1"/>
    <m/>
    <n v="639.99999999999989"/>
    <m/>
  </r>
  <r>
    <x v="2"/>
    <x v="8"/>
    <s v="ao rc"/>
    <n v="4929"/>
    <n v="5933"/>
    <s v="PERSONAL COMPUTER"/>
    <m/>
    <m/>
    <s v="HEWLETT PACKARD CO"/>
    <s v="8001 ELITE"/>
    <s v="CZC3455M8N"/>
    <m/>
    <m/>
    <d v="2014-01-17T00:00:00"/>
    <m/>
    <m/>
    <s v="SI/SI"/>
    <s v="P.O. &quot;BIANCHI - MELACRINO&quot;"/>
    <m/>
    <s v="CARDIOLOGIA OO.RR."/>
    <s v="AMB. ERGOMETRIA"/>
    <s v="Proprieta' Ente"/>
    <n v="2307.7184999999999"/>
    <m/>
    <s v="PERSONAL COMPUTER"/>
    <s v="F"/>
    <n v="0.03"/>
    <n v="1500"/>
    <n v="1"/>
    <m/>
    <n v="45"/>
    <m/>
  </r>
  <r>
    <x v="2"/>
    <x v="8"/>
    <s v="ao rc"/>
    <n v="4930"/>
    <n v="5935"/>
    <s v="TELEMETRIA ECG, UNITA` TRASMITTENTE PER"/>
    <m/>
    <m/>
    <s v="PHILIPS MEDICAL SYSTEMS"/>
    <s v="SERIE C"/>
    <s v="CNN1300023"/>
    <m/>
    <s v="Z12050803"/>
    <d v="2014-01-17T00:00:00"/>
    <m/>
    <m/>
    <s v="SI/SI"/>
    <s v="P.O. &quot;BIANCHI - MELACRINO&quot;"/>
    <m/>
    <s v="CARDIOLOGIA OO.RR."/>
    <s v="AMB. ERGOMETRIA"/>
    <s v="Proprieta' Ente"/>
    <n v="2000"/>
    <m/>
    <s v="TELEMETRIA ECG, UNITA` TRASMITTENTE PER"/>
    <s v="D"/>
    <n v="0.06"/>
    <n v="2000"/>
    <n v="1"/>
    <m/>
    <n v="120"/>
    <m/>
  </r>
  <r>
    <x v="2"/>
    <x v="8"/>
    <s v="ao rc"/>
    <n v="4931"/>
    <n v="5936"/>
    <s v="LETTINO UNIVERSALE PER VISITE, ESAMI E TRATTAMENTI"/>
    <m/>
    <m/>
    <s v="LINAK"/>
    <s v="BL 141 HA 01400 A"/>
    <n v="1793890071"/>
    <m/>
    <m/>
    <d v="2014-01-20T00:00:00"/>
    <m/>
    <m/>
    <s v="SI/SI"/>
    <s v="P.O. &quot;BIANCHI - MELACRINO&quot;"/>
    <m/>
    <s v="ACCETTAZIONE E PRONTO SOCCORSO"/>
    <s v="MEDICHERIA 3"/>
    <s v="Proprieta' Ente"/>
    <n v="1395"/>
    <m/>
    <s v="LETTINO UNIVERSALE PER VISITE, ESAMI E TRATTAMENTI"/>
    <s v="E"/>
    <n v="0.04"/>
    <n v="1531.53"/>
    <n v="1"/>
    <m/>
    <n v="61.261200000000002"/>
    <m/>
  </r>
  <r>
    <x v="2"/>
    <x v="8"/>
    <s v="ao rc"/>
    <n v="4932"/>
    <n v="5937"/>
    <s v="LETTINO UNIVERSALE PER VISITE, ESAMI E TRATTAMENTI"/>
    <m/>
    <m/>
    <s v="LINAK"/>
    <s v="BL 141 HA 01400 A"/>
    <n v="166960400049"/>
    <m/>
    <m/>
    <d v="2014-01-20T00:00:00"/>
    <m/>
    <m/>
    <s v="SI/SI"/>
    <s v="P.O. &quot;BIANCHI - MELACRINO&quot;"/>
    <m/>
    <s v="ACCETTAZIONE E PRONTO SOCCORSO"/>
    <s v="MEDICHERIA 3"/>
    <s v="Proprieta' Ente"/>
    <n v="1395"/>
    <m/>
    <s v="LETTINO UNIVERSALE PER VISITE, ESAMI E TRATTAMENTI"/>
    <s v="E"/>
    <n v="0.04"/>
    <n v="1531.53"/>
    <n v="1"/>
    <m/>
    <n v="61.261200000000002"/>
    <m/>
  </r>
  <r>
    <x v="2"/>
    <x v="8"/>
    <s v="ao rc"/>
    <n v="4933"/>
    <n v="5938"/>
    <s v="SONDA ECOGRAFICA"/>
    <m/>
    <m/>
    <s v="HITACHI MEDICAL CORP"/>
    <s v="EUP C514"/>
    <s v="KE14209916G"/>
    <m/>
    <s v="Z1104018001"/>
    <m/>
    <m/>
    <m/>
    <s v="SI/SI"/>
    <s v="P.O. &quot;BIANCHI - MELACRINO&quot;"/>
    <m/>
    <s v="OSTETRICIA E GINECOLOGIA"/>
    <s v="AMB. ECOGRAFIA"/>
    <s v="Proprieta' Ente"/>
    <n v="2550.8000000000002"/>
    <m/>
    <s v="SONDA ECOGRAFICA"/>
    <s v="C"/>
    <n v="0.08"/>
    <n v="5000"/>
    <n v="1"/>
    <m/>
    <n v="400"/>
    <m/>
  </r>
  <r>
    <x v="2"/>
    <x v="8"/>
    <s v="ao rc"/>
    <n v="4934"/>
    <n v="5939"/>
    <s v="ANALIZZATORE GAS TOSSICI"/>
    <m/>
    <m/>
    <s v="."/>
    <s v="."/>
    <n v="1.24785600002E+17"/>
    <m/>
    <m/>
    <d v="2014-02-05T00:00:00"/>
    <m/>
    <m/>
    <s v="SI/SI"/>
    <s v="P.O. &quot;BIANCHI - MELACRINO&quot;"/>
    <m/>
    <s v="RADIOLOGIA OO. RR."/>
    <s v="ING. RISONANZA MAGNETICA"/>
    <s v="Proprieta' Ente"/>
    <n v="5021.4799999999996"/>
    <m/>
    <s v="ANALIZZATORE GAS TOSSICI"/>
    <s v="E"/>
    <n v="0.04"/>
    <n v="32500"/>
    <n v="1"/>
    <m/>
    <n v="1300"/>
    <m/>
  </r>
  <r>
    <x v="2"/>
    <x v="8"/>
    <s v="ao rc"/>
    <n v="4935"/>
    <n v="5940"/>
    <s v="FONOMETRO DI MISURA"/>
    <m/>
    <m/>
    <s v="DELTA OHM SRL"/>
    <s v="HD8701"/>
    <n v="12090542932"/>
    <m/>
    <m/>
    <d v="2014-02-05T00:00:00"/>
    <m/>
    <m/>
    <s v="SI/SI"/>
    <s v="P.O. &quot;BIANCHI - MELACRINO&quot;"/>
    <m/>
    <s v="RADIOLOGIA OO. RR."/>
    <s v="ING. RISONANZA MAGNETICA"/>
    <s v="Proprieta' Ente"/>
    <n v="750"/>
    <m/>
    <s v="FONOMETRO"/>
    <s v="F"/>
    <n v="0.03"/>
    <n v="3397.2"/>
    <n v="1"/>
    <m/>
    <n v="101.916"/>
    <m/>
  </r>
  <r>
    <x v="2"/>
    <x v="8"/>
    <s v="ao rc"/>
    <n v="4936"/>
    <n v="5941"/>
    <s v="RILEVATORE DI METALLI"/>
    <m/>
    <m/>
    <s v="RANGER SECURITY"/>
    <s v="M10000"/>
    <n v="151013010"/>
    <m/>
    <m/>
    <d v="2014-02-05T00:00:00"/>
    <m/>
    <m/>
    <s v="SI/SI"/>
    <s v="P.O. &quot;BIANCHI - MELACRINO&quot;"/>
    <m/>
    <s v="RADIOLOGIA OO. RR."/>
    <s v="ING. RISONANZA MAGNETICA"/>
    <s v="Proprieta' Ente"/>
    <n v="2500"/>
    <m/>
    <s v="RILEVATORE DI METALLI"/>
    <s v="F"/>
    <n v="0.03"/>
    <n v="0"/>
    <n v="1"/>
    <m/>
    <n v="0"/>
    <m/>
  </r>
  <r>
    <x v="2"/>
    <x v="8"/>
    <s v="ao rc"/>
    <n v="4937"/>
    <n v="5942"/>
    <s v="ARMADIO GERMICIDA"/>
    <m/>
    <m/>
    <s v="."/>
    <s v="."/>
    <s v="D0017IT0000022"/>
    <m/>
    <m/>
    <d v="2014-02-10T00:00:00"/>
    <m/>
    <m/>
    <s v="SI/SI"/>
    <s v="P.O. &quot;BIANCHI - MELACRINO&quot;"/>
    <m/>
    <s v="MALATTIE INFETTIVE"/>
    <s v="AMB."/>
    <s v="Proprieta' Ente"/>
    <n v="5408.7"/>
    <m/>
    <s v="ARMADIO GERMICIDA"/>
    <s v="E"/>
    <n v="0.04"/>
    <n v="5790"/>
    <n v="1"/>
    <m/>
    <n v="231.6"/>
    <m/>
  </r>
  <r>
    <x v="2"/>
    <x v="8"/>
    <s v="ao rc"/>
    <n v="4938"/>
    <n v="5943"/>
    <s v="FRIGORIFERO BIOLOGICO"/>
    <m/>
    <m/>
    <s v="JOINT LAB"/>
    <s v="VJT 2913"/>
    <n v="822056773"/>
    <m/>
    <m/>
    <d v="2014-02-11T00:00:00"/>
    <m/>
    <m/>
    <s v="SI/SI"/>
    <s v="P.O. &quot;BIANCHI - MELACRINO&quot;"/>
    <m/>
    <s v="ACCETTAZIONE E PRONTO SOCCORSO"/>
    <s v="FARMACIA"/>
    <s v="Proprieta' Ente"/>
    <n v="1230"/>
    <m/>
    <s v="FRIGORIFERO BIOLOGICO"/>
    <s v="E"/>
    <n v="0.04"/>
    <n v="6000"/>
    <n v="1"/>
    <m/>
    <n v="240"/>
    <m/>
  </r>
  <r>
    <x v="2"/>
    <x v="8"/>
    <s v="ao rc"/>
    <n v="4939"/>
    <n v="5944"/>
    <s v="FRIGORIFERO BIOLOGICO"/>
    <m/>
    <m/>
    <s v="JOINT LAB"/>
    <s v="VJT 2913"/>
    <n v="822080020"/>
    <m/>
    <m/>
    <d v="2014-02-11T00:00:00"/>
    <m/>
    <m/>
    <s v="SI/SI"/>
    <s v="P.O. &quot;BIANCHI - MELACRINO&quot;"/>
    <m/>
    <s v="ACCETTAZIONE E PRONTO SOCCORSO"/>
    <s v="FARMACIA"/>
    <s v="Proprieta' Ente"/>
    <n v="1230"/>
    <m/>
    <s v="FRIGORIFERO BIOLOGICO"/>
    <s v="E"/>
    <n v="0.04"/>
    <n v="6000"/>
    <n v="1"/>
    <m/>
    <n v="240"/>
    <m/>
  </r>
  <r>
    <x v="2"/>
    <x v="8"/>
    <s v="ao rc"/>
    <n v="4940"/>
    <n v="5945"/>
    <s v="BILIRUBINOMETRO"/>
    <m/>
    <m/>
    <s v="DAS DIGITAL AND ANALOGIC SYSTEMS SRL"/>
    <s v="NEO BIL PLUS"/>
    <n v="973"/>
    <m/>
    <m/>
    <d v="2014-02-12T00:00:00"/>
    <m/>
    <m/>
    <s v="SI/SI"/>
    <s v="P.O. &quot;BIANCHI - MELACRINO&quot;"/>
    <m/>
    <s v="NEONATOLOGIA"/>
    <s v="CAPO SALA"/>
    <s v="Proprieta' Ente"/>
    <n v="4200"/>
    <m/>
    <s v="BILIRUBINOMETRO"/>
    <s v="D"/>
    <n v="0.06"/>
    <n v="3333.3333333333335"/>
    <n v="1"/>
    <m/>
    <n v="200"/>
    <m/>
  </r>
  <r>
    <x v="2"/>
    <x v="8"/>
    <s v="ao rc"/>
    <n v="4941"/>
    <n v="5946"/>
    <s v="TELEMETRIA ECG, UNITA` TRASMITTENTE PER"/>
    <m/>
    <m/>
    <s v="FUKUDA DENSHI CO LTD"/>
    <s v="DYNASCOPE LX-7120"/>
    <n v="50000608"/>
    <m/>
    <s v="Z12050803"/>
    <d v="2014-02-13T00:00:00"/>
    <m/>
    <m/>
    <s v="SI/SI"/>
    <s v="P.O. &quot;EUGENIO MORELLI&quot;"/>
    <m/>
    <s v="CARDIOLOGIA RIABILITATIVA"/>
    <s v="AMB. HOLTER"/>
    <s v="Proprieta' Ente"/>
    <n v="1060"/>
    <m/>
    <s v="TELEMETRIA ECG, UNITA` TRASMITTENTE PER"/>
    <s v="D"/>
    <n v="0.06"/>
    <n v="2000"/>
    <n v="1"/>
    <m/>
    <n v="120"/>
    <m/>
  </r>
  <r>
    <x v="2"/>
    <x v="8"/>
    <s v="ao rc"/>
    <n v="4942"/>
    <n v="5947"/>
    <s v="TELEMETRIA ECG, UNITA` TRASMITTENTE PER"/>
    <m/>
    <m/>
    <s v="FUKUDA DENSHI CO LTD"/>
    <s v="DYNASCOPE LX-7120"/>
    <n v="50000609"/>
    <m/>
    <s v="Z12050803"/>
    <d v="2014-02-13T00:00:00"/>
    <m/>
    <m/>
    <s v="SI/SI"/>
    <s v="P.O. &quot;EUGENIO MORELLI&quot;"/>
    <m/>
    <s v="CARDIOLOGIA RIABILITATIVA"/>
    <s v="AMB. HOLTER"/>
    <s v="Proprieta' Ente"/>
    <n v="1060"/>
    <m/>
    <s v="TELEMETRIA ECG, UNITA` TRASMITTENTE PER"/>
    <s v="D"/>
    <n v="0.06"/>
    <n v="2000"/>
    <n v="1"/>
    <m/>
    <n v="120"/>
    <m/>
  </r>
  <r>
    <x v="2"/>
    <x v="8"/>
    <s v="ao rc"/>
    <n v="4943"/>
    <n v="5948"/>
    <s v="TELEMETRIA ECG, UNITA` TRASMITTENTE PER"/>
    <m/>
    <m/>
    <s v="FUKUDA DENSHI CO LTD"/>
    <s v="DYNASCOPE LX-7120"/>
    <n v="50000610"/>
    <m/>
    <s v="Z12050803"/>
    <d v="2014-02-13T00:00:00"/>
    <m/>
    <m/>
    <s v="SI/SI"/>
    <s v="P.O. &quot;EUGENIO MORELLI&quot;"/>
    <m/>
    <s v="CARDIOLOGIA RIABILITATIVA"/>
    <s v="AMB. HOLTER"/>
    <s v="Proprieta' Ente"/>
    <n v="1060"/>
    <m/>
    <s v="TELEMETRIA ECG, UNITA` TRASMITTENTE PER"/>
    <s v="D"/>
    <n v="0.06"/>
    <n v="2000"/>
    <n v="1"/>
    <m/>
    <n v="120"/>
    <m/>
  </r>
  <r>
    <x v="2"/>
    <x v="8"/>
    <s v="ao rc"/>
    <n v="4944"/>
    <n v="5949"/>
    <s v="FRIGORIFERO BIOLOGICO"/>
    <m/>
    <m/>
    <s v="CF DI CIRO FIOCCHETTI &amp; C SNC"/>
    <s v="MEDIKA 140"/>
    <n v="49204"/>
    <m/>
    <m/>
    <d v="2014-02-13T00:00:00"/>
    <m/>
    <m/>
    <s v="SI/SI"/>
    <s v="P.O. &quot;EUGENIO MORELLI&quot;"/>
    <m/>
    <s v="CARDIOLOGIA RIABILITATIVA"/>
    <s v="INFERMIERI"/>
    <s v="Proprieta' Ente"/>
    <n v="1720"/>
    <m/>
    <s v="FRIGORIFERO BIOLOGICO"/>
    <s v="E"/>
    <n v="0.04"/>
    <n v="6000"/>
    <n v="1"/>
    <m/>
    <n v="240"/>
    <m/>
  </r>
  <r>
    <x v="2"/>
    <x v="8"/>
    <s v="ao rc"/>
    <n v="4945"/>
    <n v="5950"/>
    <s v="ASPIRATORE MEDICO CHIRURGICO"/>
    <m/>
    <m/>
    <s v="FASET SPA"/>
    <s v="220-ACH"/>
    <n v="130708"/>
    <m/>
    <s v="Z120105"/>
    <d v="2014-02-19T00:00:00"/>
    <m/>
    <m/>
    <s v="SI/SI"/>
    <s v="P.O. &quot;BIANCHI - MELACRINO&quot;"/>
    <m/>
    <s v="UROLOGIA E TRAPIANTI DI RENE"/>
    <s v="AMB."/>
    <s v="Proprieta' Ente"/>
    <n v="2300"/>
    <m/>
    <s v="ASPIRATORE MEDICO CHIRURGICO"/>
    <s v="F"/>
    <n v="0.03"/>
    <n v="1333.3333333333333"/>
    <n v="1"/>
    <m/>
    <n v="39.999999999999993"/>
    <m/>
  </r>
  <r>
    <x v="2"/>
    <x v="8"/>
    <s v="ao rc"/>
    <n v="4946"/>
    <n v="5951"/>
    <s v="FRIGORIFERO BIOLOGICO"/>
    <m/>
    <m/>
    <s v="CF DI CIRO FIOCCHETTI &amp; C SNC"/>
    <s v="LABOR 200"/>
    <n v="49337"/>
    <m/>
    <m/>
    <d v="2014-02-19T00:00:00"/>
    <m/>
    <m/>
    <s v="SI/SI"/>
    <s v="P.O. &quot;BIANCHI - MELACRINO&quot;"/>
    <m/>
    <s v="UROLOGIA E TRAPIANTI DI RENE"/>
    <s v="DEGENZA"/>
    <s v="Proprieta' Ente"/>
    <n v="1850"/>
    <m/>
    <s v="FRIGORIFERO BIOLOGICO"/>
    <s v="E"/>
    <n v="0.04"/>
    <n v="6000"/>
    <n v="1"/>
    <m/>
    <n v="240"/>
    <m/>
  </r>
  <r>
    <x v="2"/>
    <x v="8"/>
    <s v="ao rc"/>
    <n v="4947"/>
    <n v="5952"/>
    <s v="FRIGORIFERO BIOLOGICO"/>
    <m/>
    <m/>
    <s v="CF DI CIRO FIOCCHETTI &amp; C SNC"/>
    <s v="LABOR 200"/>
    <n v="49338"/>
    <m/>
    <m/>
    <d v="2014-02-19T00:00:00"/>
    <m/>
    <m/>
    <s v="SI/SI"/>
    <s v="P.O. &quot;BIANCHI - MELACRINO&quot;"/>
    <m/>
    <s v="UROLOGIA E TRAPIANTI DI RENE"/>
    <s v="DEGENZA"/>
    <s v="Proprieta' Ente"/>
    <n v="1850"/>
    <m/>
    <s v="FRIGORIFERO BIOLOGICO"/>
    <s v="E"/>
    <n v="0.04"/>
    <n v="6000"/>
    <n v="1"/>
    <m/>
    <n v="240"/>
    <m/>
  </r>
  <r>
    <x v="2"/>
    <x v="8"/>
    <s v="ao rc"/>
    <n v="4948"/>
    <n v="5954"/>
    <s v="PULSOSSIMETRO"/>
    <m/>
    <m/>
    <s v="NONIN MEDICAL INC"/>
    <s v="SENSMART X-100"/>
    <n v="501700091"/>
    <m/>
    <s v="Z1203020408"/>
    <d v="2014-03-04T00:00:00"/>
    <m/>
    <m/>
    <s v="SI/SI"/>
    <s v="P.O. &quot;BIANCHI - MELACRINO&quot;"/>
    <m/>
    <s v="BLOCCO OPERATORIO"/>
    <s v="SALA OPERATORIA 4"/>
    <s v="Proprieta' Ente"/>
    <n v="2562"/>
    <m/>
    <s v="PULSOSSIMETRO"/>
    <s v="C"/>
    <n v="0.08"/>
    <n v="500"/>
    <n v="1"/>
    <m/>
    <n v="40"/>
    <m/>
  </r>
  <r>
    <x v="2"/>
    <x v="8"/>
    <s v="ao rc"/>
    <n v="4949"/>
    <n v="5961"/>
    <s v="CELLA/FRIGO PER SALME"/>
    <m/>
    <m/>
    <s v="EVERMED SRL"/>
    <s v="MMC 2"/>
    <s v="14007049L"/>
    <m/>
    <m/>
    <d v="2014-03-14T00:00:00"/>
    <m/>
    <m/>
    <s v="SI/SI"/>
    <s v="P.O. &quot;BIANCHI - MELACRINO&quot;"/>
    <m/>
    <s v="DIREZIONE GENERALE"/>
    <s v="CAMERA MORTUARIA"/>
    <s v="Proprieta' Ente"/>
    <n v="8000"/>
    <m/>
    <s v="CELLA CONSERVAZIONE SALME"/>
    <s v="E"/>
    <n v="0.04"/>
    <n v="4857.75"/>
    <n v="1"/>
    <m/>
    <n v="194.31"/>
    <m/>
  </r>
  <r>
    <x v="2"/>
    <x v="8"/>
    <s v="ao rc"/>
    <n v="4950"/>
    <n v="5962"/>
    <s v="CELLA/FRIGO PER SALME"/>
    <m/>
    <m/>
    <s v="EVERMED SRL"/>
    <s v="MMC 2"/>
    <s v="14007201L"/>
    <m/>
    <m/>
    <d v="2014-03-14T00:00:00"/>
    <m/>
    <m/>
    <s v="SI/SI"/>
    <s v="P.O. &quot;BIANCHI - MELACRINO&quot;"/>
    <m/>
    <s v="DIREZIONE GENERALE"/>
    <s v="CAMERA MORTUARIA"/>
    <s v="Proprieta' Ente"/>
    <n v="8000"/>
    <m/>
    <s v="CELLA CONSERVAZIONE SALME"/>
    <s v="E"/>
    <n v="0.04"/>
    <n v="4857.75"/>
    <n v="1"/>
    <m/>
    <n v="194.31"/>
    <m/>
  </r>
  <r>
    <x v="2"/>
    <x v="8"/>
    <s v="ao rc"/>
    <n v="4951"/>
    <n v="5963"/>
    <s v="PERSONAL COMPUTER"/>
    <m/>
    <m/>
    <s v="ACER AMERICA CORP"/>
    <s v="VERITON L460"/>
    <s v="DTVHTET0053420"/>
    <m/>
    <m/>
    <d v="2014-03-18T00:00:00"/>
    <m/>
    <m/>
    <s v="SI/SI"/>
    <s v="P.O. &quot;EUGENIO MORELLI&quot;"/>
    <m/>
    <s v="CENTRO EMOFILIA"/>
    <s v="LAB 2"/>
    <s v="Proprieta' Ente"/>
    <n v="2307.7184999999999"/>
    <m/>
    <s v="PERSONAL COMPUTER"/>
    <s v="F"/>
    <n v="0.03"/>
    <n v="1500"/>
    <n v="1"/>
    <m/>
    <n v="45"/>
    <m/>
  </r>
  <r>
    <x v="2"/>
    <x v="8"/>
    <s v="ao rc"/>
    <n v="4952"/>
    <n v="5964"/>
    <s v="AGGREGOMETRO"/>
    <m/>
    <m/>
    <s v="CHRONO LOG CORP"/>
    <s v="490 4D"/>
    <s v="2130143-1"/>
    <m/>
    <m/>
    <d v="2014-03-18T00:00:00"/>
    <m/>
    <m/>
    <s v="SI/SI"/>
    <s v="P.O. &quot;EUGENIO MORELLI&quot;"/>
    <m/>
    <s v="CENTRO EMOFILIA"/>
    <s v="LAB 2"/>
    <s v="Proprieta' Ente"/>
    <n v="16000"/>
    <m/>
    <s v="AGGREGOMETRO"/>
    <s v="D"/>
    <n v="0.06"/>
    <n v="1333.3333333333333"/>
    <n v="1"/>
    <m/>
    <n v="79.999999999999986"/>
    <m/>
  </r>
  <r>
    <x v="2"/>
    <x v="8"/>
    <s v="ao rc"/>
    <n v="4953"/>
    <n v="5965"/>
    <s v="AGGREGOMETRO"/>
    <m/>
    <m/>
    <s v="CHRONO LOG CORP"/>
    <s v="490 4A"/>
    <n v="2130143"/>
    <m/>
    <m/>
    <d v="2014-03-18T00:00:00"/>
    <m/>
    <m/>
    <s v="SI/SI"/>
    <s v="P.O. &quot;EUGENIO MORELLI&quot;"/>
    <m/>
    <s v="CENTRO EMOFILIA"/>
    <s v="LAB 2"/>
    <s v="Proprieta' Ente"/>
    <n v="1333.33"/>
    <m/>
    <s v="AGGREGOMETRO"/>
    <s v="D"/>
    <n v="0.06"/>
    <n v="1333.3333333333333"/>
    <n v="1"/>
    <m/>
    <n v="79.999999999999986"/>
    <m/>
  </r>
  <r>
    <x v="2"/>
    <x v="8"/>
    <s v="ao rc"/>
    <n v="4954"/>
    <n v="5966"/>
    <s v="STAMPANTE PER COMPUTER"/>
    <m/>
    <m/>
    <s v="CANON INC"/>
    <s v="MG 2450"/>
    <s v="HAAF66879"/>
    <m/>
    <m/>
    <d v="2014-03-18T00:00:00"/>
    <m/>
    <m/>
    <s v="SI/SI"/>
    <s v="P.O. &quot;EUGENIO MORELLI&quot;"/>
    <m/>
    <s v="CENTRO EMOFILIA"/>
    <s v="LAB 2"/>
    <s v="Proprieta' Ente"/>
    <n v="712.72699999999998"/>
    <m/>
    <s v="STAMPANTE PER COMPUTER"/>
    <s v="F"/>
    <n v="0.03"/>
    <n v="0"/>
    <n v="1"/>
    <m/>
    <n v="0"/>
    <m/>
  </r>
  <r>
    <x v="2"/>
    <x v="8"/>
    <s v="ao rc"/>
    <n v="4955"/>
    <n v="5967"/>
    <s v="STAMPANTE PER COMPUTER"/>
    <m/>
    <m/>
    <s v="SAMSUNG ELECTRONICS"/>
    <s v="ML 2580 N"/>
    <s v="V3PH208"/>
    <m/>
    <m/>
    <d v="2014-03-18T00:00:00"/>
    <m/>
    <m/>
    <s v="SI/SI"/>
    <s v="P.O. &quot;EUGENIO MORELLI&quot;"/>
    <m/>
    <s v="CENTRO EMOFILIA"/>
    <s v="LAB 2"/>
    <s v="Proprieta' Ente"/>
    <n v="712.72699999999998"/>
    <m/>
    <s v="STAMPANTE PER COMPUTER"/>
    <s v="F"/>
    <n v="0.03"/>
    <n v="0"/>
    <n v="1"/>
    <m/>
    <n v="0"/>
    <m/>
  </r>
  <r>
    <x v="2"/>
    <x v="8"/>
    <s v="ao rc"/>
    <n v="4956"/>
    <n v="5968"/>
    <s v="PULSOSSIMETRO"/>
    <m/>
    <m/>
    <s v="GOLDWAY INDUSTRIAL INC"/>
    <s v="G 3"/>
    <s v="G3BBA00885"/>
    <m/>
    <s v="Z1203020408"/>
    <d v="2014-03-18T00:00:00"/>
    <m/>
    <m/>
    <s v="SI/SI"/>
    <s v="P.O. &quot;BIANCHI - MELACRINO&quot;"/>
    <m/>
    <s v="PEDIATRIA"/>
    <s v="CAPO SALA"/>
    <s v="Proprieta' Ente"/>
    <n v="450"/>
    <m/>
    <s v="PULSOSSIMETRO"/>
    <s v="C"/>
    <n v="0.08"/>
    <n v="500"/>
    <n v="1"/>
    <m/>
    <n v="40"/>
    <m/>
  </r>
  <r>
    <x v="2"/>
    <x v="8"/>
    <s v="ao rc"/>
    <n v="4957"/>
    <n v="5969"/>
    <s v="PULSOSSIMETRO"/>
    <m/>
    <m/>
    <s v="GOLDWAY INDUSTRIAL INC"/>
    <s v="G 3"/>
    <s v="G3BBA00892"/>
    <m/>
    <s v="Z1203020408"/>
    <d v="2014-03-18T00:00:00"/>
    <m/>
    <m/>
    <s v="SI/SI"/>
    <s v="P.O. &quot;BIANCHI - MELACRINO&quot;"/>
    <m/>
    <s v="PEDIATRIA"/>
    <s v="CAPO SALA"/>
    <s v="Proprieta' Ente"/>
    <n v="450"/>
    <m/>
    <s v="PULSOSSIMETRO"/>
    <s v="C"/>
    <n v="0.08"/>
    <n v="500"/>
    <n v="1"/>
    <m/>
    <n v="40"/>
    <m/>
  </r>
  <r>
    <x v="2"/>
    <x v="8"/>
    <s v="ao rc"/>
    <n v="4958"/>
    <n v="5993"/>
    <s v="CONTENITORE CRIOGENICO"/>
    <m/>
    <m/>
    <s v="CRYO DIFFUSION"/>
    <s v="BF 2350"/>
    <s v="AI6927"/>
    <m/>
    <m/>
    <m/>
    <m/>
    <m/>
    <s v="SI/SI"/>
    <s v="P.O. &quot;EUGENIO MORELLI&quot;"/>
    <m/>
    <s v="CALABRIA CORD BLOOD BANK"/>
    <s v="STANZA FRIGORIFERI"/>
    <s v="Proprieta' Ente"/>
    <n v="24600"/>
    <m/>
    <s v="CONTENITORE CRIOGENICO"/>
    <s v="F"/>
    <n v="0.03"/>
    <n v="1672.54"/>
    <n v="1"/>
    <m/>
    <n v="50.176199999999994"/>
    <m/>
  </r>
  <r>
    <x v="2"/>
    <x v="8"/>
    <s v="ao rc"/>
    <n v="4959"/>
    <n v="5995"/>
    <s v="ASPIRATORE MEDICO CHIRURGICO"/>
    <m/>
    <m/>
    <s v="3 A HEALTH CARE SRL"/>
    <s v="MINIASPEED BATTERY"/>
    <s v="181531/ASP"/>
    <m/>
    <s v="Z120105"/>
    <m/>
    <m/>
    <m/>
    <s v="SI/SI"/>
    <s v="P.O. &quot;BIANCHI - MELACRINO&quot;"/>
    <m/>
    <s v="NEFROLOGIA"/>
    <s v="CORRIDOIO REPARTO"/>
    <s v="Proprieta' Ente"/>
    <n v="990.04"/>
    <m/>
    <s v="ASPIRATORE MEDICO CHIRURGICO"/>
    <s v="F"/>
    <n v="0.03"/>
    <n v="1333.3333333333333"/>
    <n v="1"/>
    <m/>
    <n v="39.999999999999993"/>
    <m/>
  </r>
  <r>
    <x v="2"/>
    <x v="8"/>
    <s v="ao rc"/>
    <n v="4960"/>
    <n v="5996"/>
    <s v="TAVOLO TELECOMANDATO"/>
    <m/>
    <m/>
    <s v="SIEMENS AG"/>
    <s v="AXIOM LUMINOS DRF"/>
    <n v="1616"/>
    <m/>
    <s v="Z110307"/>
    <d v="2014-06-11T00:00:00"/>
    <m/>
    <m/>
    <s v="SI/SI"/>
    <s v="P.O. &quot;BIANCHI - MELACRINO&quot;"/>
    <m/>
    <s v="RADIOLOGIA OO. RR."/>
    <s v="DIAGNOSTICA 4"/>
    <s v="Proprieta' Ente"/>
    <n v="324588.55"/>
    <m/>
    <s v="TAVOLO TELECOMANDATO"/>
    <s v="A"/>
    <n v="0.12"/>
    <n v="46666.666666666664"/>
    <n v="1"/>
    <m/>
    <n v="5599.9999999999991"/>
    <m/>
  </r>
  <r>
    <x v="2"/>
    <x v="8"/>
    <s v="ao rc"/>
    <n v="4961"/>
    <n v="5997"/>
    <s v="COMPLESSO RADIOGENO"/>
    <m/>
    <m/>
    <s v="SIEMENS AG"/>
    <s v="OPTITOP 150/40/80HC 100 3PH"/>
    <n v="503271354"/>
    <m/>
    <s v="Z11039005"/>
    <d v="2014-06-11T00:00:00"/>
    <m/>
    <m/>
    <s v="SI/SI"/>
    <s v="P.O. &quot;BIANCHI - MELACRINO&quot;"/>
    <m/>
    <s v="RADIOLOGIA OO. RR."/>
    <s v="DIAGNOSTICA 4"/>
    <s v="Proprieta' Ente"/>
    <n v="5333.33"/>
    <m/>
    <s v="COMPLESSO RADIOGENO"/>
    <s v="A"/>
    <n v="0.12"/>
    <n v="5333.3333333333339"/>
    <n v="1"/>
    <m/>
    <n v="640"/>
    <m/>
  </r>
  <r>
    <x v="2"/>
    <x v="8"/>
    <s v="ao rc"/>
    <n v="4962"/>
    <n v="5998"/>
    <s v="GRUPPO RADIOLOGICO"/>
    <m/>
    <m/>
    <s v="SIEMENS AG"/>
    <s v="POLYDOROS IS C"/>
    <n v="2432"/>
    <m/>
    <s v="Z11039012"/>
    <d v="2014-06-11T00:00:00"/>
    <m/>
    <m/>
    <s v="SI/SI"/>
    <s v="P.O. &quot;BIANCHI - MELACRINO&quot;"/>
    <m/>
    <s v="RADIOLOGIA OO. RR."/>
    <s v="DIAGNOSTICA 4"/>
    <s v="Proprieta' Ente"/>
    <n v="26666.67"/>
    <m/>
    <s v="GRUPPO RADIOLOGICO"/>
    <s v="A"/>
    <n v="0.12"/>
    <n v="26666.666666666668"/>
    <n v="1"/>
    <m/>
    <n v="3200"/>
    <m/>
  </r>
  <r>
    <x v="2"/>
    <x v="8"/>
    <s v="ao rc"/>
    <n v="4963"/>
    <n v="5999"/>
    <s v="SISTEMA PER RADIOLOGIA DIGITALE"/>
    <m/>
    <m/>
    <s v="SIEMENS AG"/>
    <s v="FLUOROSPOT COMPACT V3/V4"/>
    <n v="1492"/>
    <m/>
    <s v="Z110602"/>
    <d v="2014-06-11T00:00:00"/>
    <m/>
    <m/>
    <s v="SI/SI"/>
    <s v="P.O. &quot;BIANCHI - MELACRINO&quot;"/>
    <m/>
    <s v="RADIOLOGIA OO. RR."/>
    <s v="DIAGNOSTICA 4"/>
    <s v="Proprieta' Ente"/>
    <n v="33333.33"/>
    <m/>
    <s v="SISTEMA PER RADIOLOGIA DIGITALE"/>
    <s v="A"/>
    <n v="0.12"/>
    <n v="33333.333333333328"/>
    <n v="1"/>
    <m/>
    <n v="3999.9999999999991"/>
    <m/>
  </r>
  <r>
    <x v="2"/>
    <x v="8"/>
    <s v="ao rc"/>
    <n v="4964"/>
    <n v="6000"/>
    <s v="GRUPPO RADIOLOGICO"/>
    <m/>
    <m/>
    <s v="SIEMENS AG"/>
    <s v="EXCEL EDITION"/>
    <n v="2799"/>
    <m/>
    <s v="Z11039012"/>
    <d v="2014-06-11T00:00:00"/>
    <m/>
    <m/>
    <s v="SI/SI"/>
    <s v="P.O. &quot;BIANCHI - MELACRINO&quot;"/>
    <m/>
    <s v="RADIOLOGIA OO. RR."/>
    <s v="DIAGNOSTICA 4"/>
    <s v="Proprieta' Ente"/>
    <n v="26666.67"/>
    <m/>
    <s v="GRUPPO RADIOLOGICO"/>
    <s v="A"/>
    <n v="0.12"/>
    <n v="26666.666666666668"/>
    <n v="1"/>
    <m/>
    <n v="3200"/>
    <m/>
  </r>
  <r>
    <x v="2"/>
    <x v="8"/>
    <s v="ao rc"/>
    <n v="4965"/>
    <n v="6001"/>
    <s v="MONITOR PER PERSONAL COMPUTER"/>
    <m/>
    <m/>
    <s v="EIZO NANAO CORP"/>
    <s v="DSB 1906-DC"/>
    <s v="HXDI7022861"/>
    <m/>
    <m/>
    <d v="2014-06-11T00:00:00"/>
    <m/>
    <m/>
    <s v="SI/SI"/>
    <s v="P.O. &quot;BIANCHI - MELACRINO&quot;"/>
    <m/>
    <s v="RADIOLOGIA OO. RR."/>
    <s v="DIAGNOSTICA 4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966"/>
    <n v="6002"/>
    <s v="MONITOR PER PERSONAL COMPUTER"/>
    <m/>
    <m/>
    <s v="EIZO NANAO CORP"/>
    <s v="DSB 1906-DC"/>
    <s v="HXD17022860"/>
    <m/>
    <m/>
    <d v="2014-06-11T00:00:00"/>
    <m/>
    <m/>
    <s v="SI/SI"/>
    <s v="P.O. &quot;BIANCHI - MELACRINO&quot;"/>
    <m/>
    <s v="RADIOLOGIA OO. RR."/>
    <s v="DIAGNOSTICA 4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967"/>
    <n v="6003"/>
    <s v="MULTIMETRO DIGITALE"/>
    <m/>
    <m/>
    <s v="RTI ELECTRONICS AB"/>
    <s v="PIRANHA"/>
    <s v="CB214020179"/>
    <m/>
    <m/>
    <d v="2014-06-11T00:00:00"/>
    <m/>
    <m/>
    <s v="SI/SI"/>
    <s v="P.O. &quot;BIANCHI - MELACRINO&quot;"/>
    <m/>
    <s v="RADIOLOGIA OO. RR."/>
    <s v="DIAGNOSTICA 4"/>
    <s v="Proprieta' Ente"/>
    <n v="120"/>
    <m/>
    <s v="MULTIMETRO DIGITALE"/>
    <s v="F"/>
    <n v="0.03"/>
    <n v="0"/>
    <n v="1"/>
    <m/>
    <n v="0"/>
    <m/>
  </r>
  <r>
    <x v="2"/>
    <x v="8"/>
    <s v="ao rc"/>
    <n v="4968"/>
    <n v="6004"/>
    <s v="ANALIZZATORE OSSIGENO"/>
    <m/>
    <m/>
    <s v="."/>
    <s v="."/>
    <s v="W213065/00-01"/>
    <m/>
    <s v="Z1203020403"/>
    <d v="2014-06-13T00:00:00"/>
    <m/>
    <m/>
    <s v="SI/SI"/>
    <s v="P.O. &quot;EUGENIO MORELLI&quot;"/>
    <m/>
    <s v="CENTRO TRAPIANTI MIDOLLO OSSEO"/>
    <s v="LAB."/>
    <s v="Proprieta' Ente"/>
    <n v="475.8"/>
    <m/>
    <s v="ANALIZZATORE OSSIGENO"/>
    <s v="E"/>
    <n v="0.04"/>
    <n v="3000"/>
    <n v="1"/>
    <m/>
    <n v="120"/>
    <m/>
  </r>
  <r>
    <x v="2"/>
    <x v="8"/>
    <s v="ao rc"/>
    <n v="4969"/>
    <n v="6005"/>
    <s v="SONDA ECOGRAFICA"/>
    <m/>
    <m/>
    <s v="HITACHI ALOKA MEDICAL LTD"/>
    <s v="UST 9123"/>
    <s v="M19549"/>
    <m/>
    <s v="Z1104018001"/>
    <m/>
    <m/>
    <m/>
    <s v="SI/SI"/>
    <s v="P.O. &quot;BIANCHI - MELACRINO&quot;"/>
    <m/>
    <s v="OSTETRICIA E GINECOLOGIA"/>
    <s v="AMB. ECOGRAFIA"/>
    <s v="Proprieta' Ente"/>
    <n v="2300"/>
    <m/>
    <s v="SONDA ECOGRAFICA"/>
    <s v="C"/>
    <n v="0.08"/>
    <n v="5000"/>
    <n v="1"/>
    <m/>
    <n v="400"/>
    <m/>
  </r>
  <r>
    <x v="2"/>
    <x v="8"/>
    <s v="ao rc"/>
    <n v="4970"/>
    <n v="6006"/>
    <s v="SONDA ECOGRAFICA"/>
    <m/>
    <m/>
    <s v="HITACHI ALOKA MEDICAL LTD"/>
    <s v="UST 9126"/>
    <s v="M 3199"/>
    <m/>
    <s v="Z1104018001"/>
    <m/>
    <m/>
    <m/>
    <s v="SI/SI"/>
    <s v="P.O. &quot;BIANCHI - MELACRINO&quot;"/>
    <m/>
    <s v="CHIRURGIA GEN. E TORACICA"/>
    <s v="SALA CHIRURGIA"/>
    <s v="Proprieta' Ente"/>
    <n v="2250"/>
    <m/>
    <s v="SONDA ECOGRAFICA"/>
    <s v="C"/>
    <n v="0.08"/>
    <n v="5000"/>
    <n v="1"/>
    <m/>
    <n v="400"/>
    <m/>
  </r>
  <r>
    <x v="2"/>
    <x v="8"/>
    <s v="ao rc"/>
    <n v="4971"/>
    <n v="6020"/>
    <s v="BILIRUBINOMETRO"/>
    <m/>
    <m/>
    <s v="SPECTRX CORP"/>
    <s v="BILI CHECK"/>
    <s v="B7082"/>
    <m/>
    <m/>
    <d v="2014-06-24T00:00:00"/>
    <m/>
    <m/>
    <s v="SI/SI"/>
    <s v="P.O. &quot;BIANCHI - MELACRINO&quot;"/>
    <m/>
    <s v="NEONATOLOGIA"/>
    <s v="CAPO SALA"/>
    <s v="Proprieta' Ente"/>
    <n v="6900"/>
    <m/>
    <s v="BILIRUBINOMETRO"/>
    <s v="D"/>
    <n v="0.06"/>
    <n v="3333.3333333333335"/>
    <n v="1"/>
    <m/>
    <n v="200"/>
    <m/>
  </r>
  <r>
    <x v="2"/>
    <x v="8"/>
    <s v="ao rc"/>
    <n v="4972"/>
    <n v="6021"/>
    <s v="MONITOR"/>
    <m/>
    <m/>
    <s v="."/>
    <s v="."/>
    <s v="21404L0003"/>
    <m/>
    <s v="Z12030202"/>
    <d v="2014-06-27T00:00:00"/>
    <m/>
    <m/>
    <s v="SI/SI"/>
    <s v="P.O. &quot;BIANCHI - MELACRINO&quot;"/>
    <m/>
    <s v="ACCETTAZIONE E PRONTO SOCCORSO"/>
    <s v="CAPO SALA"/>
    <s v="Proprieta' Ente"/>
    <n v="1350"/>
    <m/>
    <s v="MONITOR"/>
    <s v="C"/>
    <n v="0.08"/>
    <n v="3000"/>
    <n v="1"/>
    <m/>
    <n v="240"/>
    <m/>
  </r>
  <r>
    <x v="2"/>
    <x v="8"/>
    <s v="ao rc"/>
    <n v="4973"/>
    <n v="6022"/>
    <s v="MONITOR"/>
    <m/>
    <m/>
    <s v="."/>
    <s v="."/>
    <s v="21404L0004"/>
    <m/>
    <s v="Z12030202"/>
    <d v="2014-06-27T00:00:00"/>
    <m/>
    <m/>
    <s v="SI/SI"/>
    <s v="P.O. &quot;BIANCHI - MELACRINO&quot;"/>
    <m/>
    <s v="ACCETTAZIONE E PRONTO SOCCORSO"/>
    <s v="CAPO SALA"/>
    <s v="Proprieta' Ente"/>
    <n v="1350"/>
    <m/>
    <s v="MONITOR"/>
    <s v="C"/>
    <n v="0.08"/>
    <n v="3000"/>
    <n v="1"/>
    <m/>
    <n v="240"/>
    <m/>
  </r>
  <r>
    <x v="2"/>
    <x v="8"/>
    <s v="ao rc"/>
    <n v="4974"/>
    <n v="6023"/>
    <s v="MONITOR"/>
    <m/>
    <m/>
    <s v="."/>
    <s v="."/>
    <s v="21404L0005"/>
    <m/>
    <s v="Z12030202"/>
    <d v="2014-06-27T00:00:00"/>
    <m/>
    <m/>
    <s v="SI/SI"/>
    <s v="P.O. &quot;BIANCHI - MELACRINO&quot;"/>
    <m/>
    <s v="ACCETTAZIONE E PRONTO SOCCORSO"/>
    <s v="CAPO SALA"/>
    <s v="Proprieta' Ente"/>
    <n v="1350"/>
    <m/>
    <s v="MONITOR"/>
    <s v="C"/>
    <n v="0.08"/>
    <n v="3000"/>
    <n v="1"/>
    <m/>
    <n v="240"/>
    <m/>
  </r>
  <r>
    <x v="2"/>
    <x v="8"/>
    <s v="ao rc"/>
    <n v="4975"/>
    <n v="6024"/>
    <s v="TRASPORTO MATERIALE ORGANICO, APPARECCHIO PER IL"/>
    <m/>
    <m/>
    <s v="WAECO INTERNATIONAL GMBH"/>
    <s v="TROPICOOL TC 35 FL"/>
    <m/>
    <s v="COR"/>
    <s v="Z12019002"/>
    <d v="2014-07-08T00:00:00"/>
    <m/>
    <m/>
    <s v="SI/SI"/>
    <s v="P.O. &quot;BIANCHI - MELACRINO&quot;"/>
    <m/>
    <s v="TRASFUSIONALE"/>
    <s v="CONGELATORI"/>
    <s v="Proprieta' Ente"/>
    <n v="1333.33"/>
    <m/>
    <s v="TRASPORTO MATERIALE ORGANICO, APPARECCHIO PER IL"/>
    <s v="F"/>
    <n v="0.03"/>
    <n v="1333.3333333333333"/>
    <n v="1"/>
    <m/>
    <n v="39.999999999999993"/>
    <m/>
  </r>
  <r>
    <x v="2"/>
    <x v="8"/>
    <s v="ao rc"/>
    <n v="4976"/>
    <n v="6025"/>
    <s v="TRASPORTO MATERIALE ORGANICO, APPARECCHIO PER IL"/>
    <m/>
    <m/>
    <s v="WAECO INTERNATIONAL GMBH"/>
    <s v="TROPICOOL TC 35 FL"/>
    <m/>
    <s v="COR"/>
    <s v="Z12019002"/>
    <d v="2014-07-08T00:00:00"/>
    <m/>
    <m/>
    <s v="SI/SI"/>
    <s v="P.O. &quot;BIANCHI - MELACRINO&quot;"/>
    <m/>
    <s v="TRASFUSIONALE"/>
    <s v="CONGELATORI"/>
    <s v="Proprieta' Ente"/>
    <n v="1333.33"/>
    <m/>
    <s v="TRASPORTO MATERIALE ORGANICO, APPARECCHIO PER IL"/>
    <s v="F"/>
    <n v="0.03"/>
    <n v="1333.3333333333333"/>
    <n v="1"/>
    <m/>
    <n v="39.999999999999993"/>
    <m/>
  </r>
  <r>
    <x v="2"/>
    <x v="8"/>
    <s v="ao rc"/>
    <n v="4977"/>
    <n v="6026"/>
    <s v="TRASPORTO MATERIALE ORGANICO, APPARECCHIO PER IL"/>
    <m/>
    <m/>
    <s v="WAECO INTERNATIONAL GMBH"/>
    <s v="TROPICOOL TC 35 FL"/>
    <m/>
    <s v="COR"/>
    <s v="Z12019002"/>
    <d v="2014-07-08T00:00:00"/>
    <m/>
    <m/>
    <s v="SI/SI"/>
    <s v="P.O. &quot;BIANCHI - MELACRINO&quot;"/>
    <m/>
    <s v="TRASFUSIONALE"/>
    <s v="CONGELATORI"/>
    <s v="Proprieta' Ente"/>
    <n v="1333.33"/>
    <m/>
    <s v="TRASPORTO MATERIALE ORGANICO, APPARECCHIO PER IL"/>
    <s v="F"/>
    <n v="0.03"/>
    <n v="1333.3333333333333"/>
    <n v="1"/>
    <m/>
    <n v="39.999999999999993"/>
    <m/>
  </r>
  <r>
    <x v="2"/>
    <x v="8"/>
    <s v="ao rc"/>
    <n v="4978"/>
    <n v="6027"/>
    <s v="TRASPORTO MATERIALE ORGANICO, APPARECCHIO PER IL"/>
    <m/>
    <m/>
    <s v="WAECO INTERNATIONAL GMBH"/>
    <s v="TROPICOOL TC 35 FL"/>
    <m/>
    <s v="COR"/>
    <s v="Z12019002"/>
    <d v="2014-07-08T00:00:00"/>
    <m/>
    <m/>
    <s v="SI/SI"/>
    <s v="P.O. &quot;BIANCHI - MELACRINO&quot;"/>
    <m/>
    <s v="TRASFUSIONALE"/>
    <s v="CONGELATORI"/>
    <s v="Proprieta' Ente"/>
    <n v="1333.33"/>
    <m/>
    <s v="TRASPORTO MATERIALE ORGANICO, APPARECCHIO PER IL"/>
    <s v="F"/>
    <n v="0.03"/>
    <n v="1333.3333333333333"/>
    <n v="1"/>
    <m/>
    <n v="39.999999999999993"/>
    <m/>
  </r>
  <r>
    <x v="2"/>
    <x v="8"/>
    <s v="ao rc"/>
    <n v="4979"/>
    <n v="6028"/>
    <s v="TRASPORTO MATERIALE ORGANICO, APPARECCHIO PER IL"/>
    <m/>
    <m/>
    <s v="WAECO INTERNATIONAL GMBH"/>
    <s v="TROPICOOL TC 35 FL"/>
    <m/>
    <s v="COR"/>
    <s v="Z12019002"/>
    <d v="2014-07-08T00:00:00"/>
    <m/>
    <m/>
    <s v="SI/SI"/>
    <s v="P.O. &quot;BIANCHI - MELACRINO&quot;"/>
    <m/>
    <s v="TRASFUSIONALE"/>
    <s v="CONGELATORI"/>
    <s v="Proprieta' Ente"/>
    <n v="1333.33"/>
    <m/>
    <s v="TRASPORTO MATERIALE ORGANICO, APPARECCHIO PER IL"/>
    <s v="F"/>
    <n v="0.03"/>
    <n v="1333.3333333333333"/>
    <n v="1"/>
    <m/>
    <n v="39.999999999999993"/>
    <m/>
  </r>
  <r>
    <x v="2"/>
    <x v="8"/>
    <s v="ao rc"/>
    <n v="4980"/>
    <n v="6029"/>
    <s v="TRASPORTO MATERIALE ORGANICO, APPARECCHIO PER IL"/>
    <m/>
    <m/>
    <s v="WAECO INTERNATIONAL GMBH"/>
    <s v="TROPICOOL TC 35 FL"/>
    <m/>
    <s v="COR"/>
    <s v="Z12019002"/>
    <d v="2014-07-08T00:00:00"/>
    <m/>
    <m/>
    <s v="SI/SI"/>
    <s v="P.O. &quot;BIANCHI - MELACRINO&quot;"/>
    <m/>
    <s v="TRASFUSIONALE"/>
    <s v="CONGELATORI"/>
    <s v="Proprieta' Ente"/>
    <n v="1333.33"/>
    <m/>
    <s v="TRASPORTO MATERIALE ORGANICO, APPARECCHIO PER IL"/>
    <s v="F"/>
    <n v="0.03"/>
    <n v="1333.3333333333333"/>
    <n v="1"/>
    <m/>
    <n v="39.999999999999993"/>
    <m/>
  </r>
  <r>
    <x v="2"/>
    <x v="8"/>
    <s v="ao rc"/>
    <n v="4981"/>
    <n v="6030"/>
    <s v="SALDATORE DI SACCHE"/>
    <m/>
    <m/>
    <s v="TERUMO CORP"/>
    <s v="MESC 201 AH"/>
    <s v="2014 02034"/>
    <m/>
    <m/>
    <d v="2014-07-08T00:00:00"/>
    <m/>
    <m/>
    <s v="SI/SI"/>
    <s v="P.O. &quot;EUGENIO MORELLI&quot;"/>
    <m/>
    <s v="CALABRIA CORD BLOOD BANK"/>
    <s v="LABORATORIO 2"/>
    <s v="Proprieta' Ente"/>
    <n v="9600"/>
    <m/>
    <s v="SALDATORE DI SACCHE"/>
    <s v="F"/>
    <n v="0.03"/>
    <n v="2133.333333333333"/>
    <n v="1"/>
    <m/>
    <n v="63.999999999999986"/>
    <m/>
  </r>
  <r>
    <x v="2"/>
    <x v="8"/>
    <s v="ao rc"/>
    <n v="4982"/>
    <n v="6031"/>
    <s v="DEFIBRILLATORE"/>
    <m/>
    <m/>
    <s v="MINDRAY CO LTD"/>
    <s v="BENEHEART D6"/>
    <s v="DG29007022"/>
    <m/>
    <s v="Z120305"/>
    <d v="2014-07-24T00:00:00"/>
    <m/>
    <m/>
    <s v="SI/SI"/>
    <s v="P.O. &quot;BIANCHI - MELACRINO&quot;"/>
    <m/>
    <s v="CARDIOLOGIA OO.RR."/>
    <s v="ING. T.I. CARDIOLOGICA"/>
    <s v="Proprieta' Ente"/>
    <n v="5200"/>
    <m/>
    <s v="DEFIBRILLATORE"/>
    <s v="C"/>
    <n v="0.08"/>
    <n v="5000"/>
    <n v="1"/>
    <m/>
    <n v="400"/>
    <m/>
  </r>
  <r>
    <x v="2"/>
    <x v="8"/>
    <s v="ao rc"/>
    <n v="4983"/>
    <n v="6032"/>
    <s v="INCUBATRICE NEONATALE DA TRASPORTO"/>
    <m/>
    <m/>
    <s v="MEDIPREMA SA"/>
    <s v="NITE ISIS"/>
    <s v="SOLO-2042"/>
    <m/>
    <m/>
    <d v="2014-07-24T00:00:00"/>
    <m/>
    <m/>
    <s v="SI/SI"/>
    <s v="P.O. &quot;BIANCHI - MELACRINO&quot;"/>
    <m/>
    <s v="NEONATOLOGIA"/>
    <s v="ACCETTAZIONE"/>
    <s v="Proprieta' Ente"/>
    <n v="19360"/>
    <m/>
    <s v="INCUBATRICE NEONATALE DA TRASPORTO"/>
    <s v="D"/>
    <n v="0.06"/>
    <n v="6666.666666666667"/>
    <n v="1"/>
    <m/>
    <n v="400"/>
    <m/>
  </r>
  <r>
    <x v="2"/>
    <x v="8"/>
    <s v="ao rc"/>
    <n v="4984"/>
    <n v="6033"/>
    <s v="ALIMENTATORE"/>
    <m/>
    <m/>
    <s v="."/>
    <s v="."/>
    <n v="1140"/>
    <m/>
    <m/>
    <d v="2014-07-24T00:00:00"/>
    <m/>
    <m/>
    <s v="SI/SI"/>
    <s v="P.O. &quot;BIANCHI - MELACRINO&quot;"/>
    <m/>
    <s v="NEONATOLOGIA"/>
    <s v="ACCETTAZIONE"/>
    <s v="Proprieta' Ente"/>
    <n v="300"/>
    <m/>
    <s v="ALIMENTATORE"/>
    <s v="F"/>
    <n v="0.03"/>
    <n v="1511.3"/>
    <n v="1"/>
    <m/>
    <n v="45.338999999999999"/>
    <m/>
  </r>
  <r>
    <x v="2"/>
    <x v="8"/>
    <s v="ao rc"/>
    <n v="4985"/>
    <n v="6034"/>
    <s v="VENTILATORE POLMONARE TRASPORTABILE D'EMERGENZA"/>
    <m/>
    <m/>
    <s v="SIARE ENGINEERING INTERNATIONAL GROUP SRL"/>
    <s v="SIRIO BABY 200"/>
    <s v="SY0071MT"/>
    <m/>
    <s v="Z12030104"/>
    <d v="2014-07-24T00:00:00"/>
    <m/>
    <m/>
    <s v="SI/SI"/>
    <s v="P.O. &quot;BIANCHI - MELACRINO&quot;"/>
    <m/>
    <s v="NEONATOLOGIA"/>
    <s v="ACCETTAZIONE"/>
    <s v="Proprieta' Ente"/>
    <n v="9333.33"/>
    <m/>
    <s v="VENTILATORE POLMONARE TRASPORTABILE D'EMERGENZA"/>
    <s v="D"/>
    <n v="0.06"/>
    <n v="9333.3333333333339"/>
    <n v="1"/>
    <m/>
    <n v="560"/>
    <m/>
  </r>
  <r>
    <x v="2"/>
    <x v="8"/>
    <s v="ao rc"/>
    <n v="4986"/>
    <n v="6035"/>
    <s v="ASPIRATORE MEDICO CHIRURGICO"/>
    <m/>
    <m/>
    <s v="LAERDAL MEDICAL"/>
    <s v="LCSU 4"/>
    <s v="12111LA0899"/>
    <m/>
    <s v="Z120105"/>
    <d v="2014-07-24T00:00:00"/>
    <m/>
    <m/>
    <s v="SI/SI"/>
    <s v="P.O. &quot;BIANCHI - MELACRINO&quot;"/>
    <m/>
    <s v="NEONATOLOGIA"/>
    <s v="ACCETTAZIONE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4987"/>
    <n v="6036"/>
    <s v="PULSOSSIMETRO"/>
    <m/>
    <m/>
    <s v="CONTEC MEDICAL INC"/>
    <s v="CMS 60 C TFT COLOR"/>
    <s v="ED1403100331"/>
    <m/>
    <s v="Z1203020408"/>
    <d v="2014-07-24T00:00:00"/>
    <m/>
    <m/>
    <s v="SI/SI"/>
    <s v="P.O. &quot;BIANCHI - MELACRINO&quot;"/>
    <m/>
    <s v="NEONATOLOGIA"/>
    <s v="ACCETTAZIONE"/>
    <s v="Proprieta' Ente"/>
    <n v="500"/>
    <m/>
    <s v="PULSOSSIMETRO"/>
    <s v="C"/>
    <n v="0.08"/>
    <n v="500"/>
    <n v="1"/>
    <m/>
    <n v="40"/>
    <m/>
  </r>
  <r>
    <x v="2"/>
    <x v="8"/>
    <s v="ao rc"/>
    <n v="4988"/>
    <n v="6037"/>
    <s v="INSUFFLATORE DI GAS"/>
    <m/>
    <m/>
    <s v="BAXTER HEALTHCARE CORP"/>
    <s v="DUPLOSPRAY MIS"/>
    <s v="E03602"/>
    <m/>
    <s v="Z12029008"/>
    <m/>
    <m/>
    <m/>
    <s v="SI/SI"/>
    <s v="P.O. &quot;BIANCHI - MELACRINO&quot;"/>
    <m/>
    <s v="CHIRURGIA GEN. E TORACICA"/>
    <s v="SALA OPER."/>
    <s v="Proprieta' Ente"/>
    <n v="2000"/>
    <m/>
    <s v="INSUFFLATORE DI GAS"/>
    <s v="D"/>
    <n v="0.06"/>
    <n v="2000"/>
    <n v="1"/>
    <m/>
    <n v="120"/>
    <m/>
  </r>
  <r>
    <x v="2"/>
    <x v="8"/>
    <s v="ao rc"/>
    <n v="4989"/>
    <n v="6038"/>
    <s v="ASPIRATORE MEDICO CHIRURGICO"/>
    <m/>
    <m/>
    <s v="CA MI DI ATTOLINI MARIO &amp; C SNC"/>
    <s v="NEW ASKIR 30"/>
    <n v="45618"/>
    <m/>
    <s v="Z120105"/>
    <d v="2014-08-25T00:00:00"/>
    <m/>
    <m/>
    <s v="SI/SI"/>
    <s v="P.O. &quot;BIANCHI - MELACRINO&quot;"/>
    <m/>
    <s v="ACCETTAZIONE E PRONTO SOCCORSO"/>
    <s v="CAPO SALA"/>
    <s v="Proprieta' Ente"/>
    <n v="145"/>
    <m/>
    <s v="ASPIRATORE MEDICO CHIRURGICO"/>
    <s v="F"/>
    <n v="0.03"/>
    <n v="1333.3333333333333"/>
    <n v="1"/>
    <m/>
    <n v="39.999999999999993"/>
    <m/>
  </r>
  <r>
    <x v="2"/>
    <x v="8"/>
    <s v="ao rc"/>
    <n v="4990"/>
    <n v="6039"/>
    <s v="ASPIRATORE MEDICO CHIRURGICO"/>
    <m/>
    <m/>
    <s v="CA MI DI ATTOLINI MARIO &amp; C SNC"/>
    <s v="NEW ASKIR 30"/>
    <n v="49527"/>
    <m/>
    <s v="Z120105"/>
    <d v="2014-08-25T00:00:00"/>
    <m/>
    <m/>
    <s v="SI/SI"/>
    <s v="P.O. &quot;BIANCHI - MELACRINO&quot;"/>
    <m/>
    <s v="MEDICINA OO. RR."/>
    <s v="CAPO SALA"/>
    <s v="Proprieta' Ente"/>
    <n v="145"/>
    <m/>
    <s v="ASPIRATORE MEDICO CHIRURGICO"/>
    <s v="F"/>
    <n v="0.03"/>
    <n v="1333.3333333333333"/>
    <n v="1"/>
    <m/>
    <n v="39.999999999999993"/>
    <m/>
  </r>
  <r>
    <x v="2"/>
    <x v="8"/>
    <s v="ao rc"/>
    <n v="4991"/>
    <n v="6040"/>
    <s v="DEFIBRILLATORE"/>
    <m/>
    <m/>
    <s v="PHILIPS MEDICAL SYSTEMS"/>
    <s v="M 4735 A NEW HEARTSTREAM XL"/>
    <s v="US00589398"/>
    <m/>
    <s v="Z120305"/>
    <d v="2014-08-28T00:00:00"/>
    <m/>
    <m/>
    <s v="SI/SI"/>
    <s v="P.O. &quot;BIANCHI - MELACRINO&quot;"/>
    <m/>
    <s v="ACCETTAZIONE E PRONTO SOCCORSO"/>
    <s v="MEDICHERIA 1"/>
    <s v="Proprieta' Ente"/>
    <n v="3600"/>
    <m/>
    <s v="DEFIBRILLATORE"/>
    <s v="C"/>
    <n v="0.08"/>
    <n v="5000"/>
    <n v="1"/>
    <m/>
    <n v="400"/>
    <m/>
  </r>
  <r>
    <x v="2"/>
    <x v="8"/>
    <s v="ao rc"/>
    <n v="4992"/>
    <n v="6041"/>
    <s v="DEFIBRILLATORE"/>
    <m/>
    <m/>
    <s v="PHILIPS MEDICAL SYSTEMS"/>
    <s v="M 4735 A NEW HEARTSTREAM XL"/>
    <m/>
    <m/>
    <s v="Z120305"/>
    <m/>
    <m/>
    <m/>
    <s v="SI/SI"/>
    <s v="P.O. &quot;BIANCHI - MELACRINO&quot;"/>
    <m/>
    <s v="ORTOPEDIA"/>
    <s v="DEGENZA"/>
    <s v="Proprieta' Ente"/>
    <n v="3600"/>
    <m/>
    <s v="DEFIBRILLATORE"/>
    <s v="C"/>
    <n v="0.08"/>
    <n v="5000"/>
    <n v="1"/>
    <m/>
    <n v="400"/>
    <m/>
  </r>
  <r>
    <x v="2"/>
    <x v="8"/>
    <s v="ao rc"/>
    <n v="4993"/>
    <n v="6042"/>
    <s v="DEFIBRILLATORE"/>
    <m/>
    <m/>
    <s v="PHILIPS MEDICAL SYSTEMS"/>
    <s v="M 4735 A NEW HEARTSTREAM XL"/>
    <s v="US00582659"/>
    <m/>
    <s v="Z120305"/>
    <d v="2014-08-28T00:00:00"/>
    <m/>
    <m/>
    <s v="SI/SI"/>
    <s v="P.O. &quot;BIANCHI - MELACRINO&quot;"/>
    <m/>
    <s v="ORTOPEDIA"/>
    <s v="DEGENZA"/>
    <s v="Proprieta' Ente"/>
    <n v="3600"/>
    <m/>
    <s v="DEFIBRILLATORE"/>
    <s v="C"/>
    <n v="0.08"/>
    <n v="5000"/>
    <n v="1"/>
    <m/>
    <n v="400"/>
    <m/>
  </r>
  <r>
    <x v="2"/>
    <x v="8"/>
    <s v="ao rc"/>
    <n v="4994"/>
    <n v="6043"/>
    <s v="DEFIBRILLATORE"/>
    <m/>
    <m/>
    <s v="PHILIPS MEDICAL SYSTEMS"/>
    <s v="M 4735 A NEW HEARTSTREAM XL"/>
    <s v="US589397"/>
    <m/>
    <s v="Z120305"/>
    <d v="2014-08-28T00:00:00"/>
    <m/>
    <m/>
    <s v="SI/SI"/>
    <s v="P.O. &quot;BIANCHI - MELACRINO&quot;"/>
    <m/>
    <s v="CHIRURGIA GEN. E TORACICA"/>
    <s v="ING. DAY SURGERY"/>
    <s v="Proprieta' Ente"/>
    <n v="3600"/>
    <m/>
    <s v="DEFIBRILLATORE"/>
    <s v="C"/>
    <n v="0.08"/>
    <n v="5000"/>
    <n v="1"/>
    <m/>
    <n v="400"/>
    <m/>
  </r>
  <r>
    <x v="2"/>
    <x v="8"/>
    <s v="ao rc"/>
    <n v="4995"/>
    <n v="6044"/>
    <s v="PERSONAL COMPUTER"/>
    <m/>
    <m/>
    <s v="HEWLETT PACKARD CO"/>
    <s v="COMPAQ 6000 PRO"/>
    <s v="CZC42126SZ"/>
    <m/>
    <m/>
    <d v="2014-09-15T00:00:00"/>
    <m/>
    <m/>
    <s v="SI/SI"/>
    <s v="P.O. &quot;EUGENIO MORELLI&quot;"/>
    <m/>
    <s v="CARDIOLOGIA RIABILITATIVA"/>
    <s v="AMB. HOLTER"/>
    <s v="Proprieta' Ente"/>
    <n v="4650"/>
    <m/>
    <s v="PERSONAL COMPUTER"/>
    <s v="F"/>
    <n v="0.03"/>
    <n v="1500"/>
    <n v="1"/>
    <m/>
    <n v="45"/>
    <m/>
  </r>
  <r>
    <x v="2"/>
    <x v="8"/>
    <s v="ao rc"/>
    <n v="4996"/>
    <n v="6045"/>
    <s v="MONITOR PER PERSONAL COMPUTER"/>
    <m/>
    <m/>
    <s v="HEWLETT PACKARD CO"/>
    <s v="PRODISPLAY P221"/>
    <s v="3CQ413MBP"/>
    <m/>
    <m/>
    <d v="2014-09-15T00:00:00"/>
    <m/>
    <m/>
    <s v="SI/SI"/>
    <s v="P.O. &quot;EUGENIO MORELLI&quot;"/>
    <m/>
    <s v="CARDIOLOGIA RIABILITATIVA"/>
    <s v="AMB. HOLTER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997"/>
    <n v="6046"/>
    <s v="MONITOR PER PERSONAL COMPUTER"/>
    <m/>
    <m/>
    <s v="HEWLETT PACKARD CO"/>
    <s v="PRODISPLAY P221"/>
    <s v="3CQ40433R7"/>
    <m/>
    <m/>
    <d v="2014-09-15T00:00:00"/>
    <m/>
    <m/>
    <s v="SI/SI"/>
    <s v="P.O. &quot;EUGENIO MORELLI&quot;"/>
    <m/>
    <s v="CARDIOLOGIA RIABILITATIVA"/>
    <s v="AMB. HOLTER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998"/>
    <n v="6047"/>
    <s v="FRIGORIFERO BIOLOGICO"/>
    <m/>
    <m/>
    <s v="ANGELANTONI INDUSTRIE SPA"/>
    <s v="EKO BASIC 700 1 BT"/>
    <s v="LS05539"/>
    <m/>
    <m/>
    <d v="2014-09-30T00:00:00"/>
    <m/>
    <m/>
    <s v="SI/SI"/>
    <s v="P.O. &quot;BIANCHI - MELACRINO&quot;"/>
    <m/>
    <s v="RIANIMAZIONE"/>
    <s v="ING. REPARTO"/>
    <s v="Proprieta' Ente"/>
    <n v="2060"/>
    <m/>
    <s v="FRIGORIFERO BIOLOGICO"/>
    <s v="E"/>
    <n v="0.04"/>
    <n v="6000"/>
    <n v="1"/>
    <m/>
    <n v="240"/>
    <m/>
  </r>
  <r>
    <x v="2"/>
    <x v="8"/>
    <s v="ao rc"/>
    <n v="4999"/>
    <n v="6059"/>
    <s v="FRIGORIFERO BIOLOGICO"/>
    <m/>
    <m/>
    <s v="FRIMED SRL"/>
    <s v="FS 15"/>
    <s v="FF0699FMK714"/>
    <m/>
    <m/>
    <d v="2014-10-06T00:00:00"/>
    <m/>
    <m/>
    <s v="SI/SI"/>
    <s v="P.O. &quot;BIANCHI - MELACRINO&quot;"/>
    <m/>
    <s v="GASTROENTEROLOGIA"/>
    <s v="ING. REPERTO"/>
    <s v="Proprieta' Ente"/>
    <n v="1351"/>
    <m/>
    <s v="FRIGORIFERO BIOLOGICO"/>
    <s v="E"/>
    <n v="0.04"/>
    <n v="6000"/>
    <n v="1"/>
    <m/>
    <n v="240"/>
    <m/>
  </r>
  <r>
    <x v="2"/>
    <x v="8"/>
    <s v="ao rc"/>
    <n v="5000"/>
    <n v="6060"/>
    <s v="FRIGORIFERO BIOLOGICO"/>
    <m/>
    <m/>
    <s v="FRIMED SRL"/>
    <s v="FS 15"/>
    <s v="FF0699FMK0714"/>
    <m/>
    <m/>
    <d v="2014-10-06T00:00:00"/>
    <m/>
    <m/>
    <s v="SI/SI"/>
    <s v="P.O. &quot;BIANCHI - MELACRINO&quot;"/>
    <m/>
    <s v="MEDICINA OO. RR."/>
    <s v="CAPO SALA"/>
    <s v="Proprieta' Ente"/>
    <n v="1351"/>
    <m/>
    <s v="FRIGORIFERO BIOLOGICO"/>
    <s v="E"/>
    <n v="0.04"/>
    <n v="6000"/>
    <n v="1"/>
    <m/>
    <n v="240"/>
    <m/>
  </r>
  <r>
    <x v="2"/>
    <x v="8"/>
    <s v="ao rc"/>
    <n v="5001"/>
    <n v="6062"/>
    <s v="MONITOR"/>
    <m/>
    <m/>
    <s v="SHENZHEN COMEN MEDICAL INSTRUMENTS CO LTD"/>
    <s v="STAR-8000B PATIENT MONITOR"/>
    <s v="E7130123042U"/>
    <s v="MON"/>
    <s v="Z12030202"/>
    <d v="2014-10-10T00:00:00"/>
    <m/>
    <m/>
    <s v="SI/SI"/>
    <s v="P.O. &quot;BIANCHI - MELACRINO&quot;"/>
    <m/>
    <s v="EMATOLOGIA"/>
    <s v="CAPO SALA"/>
    <s v="Proprieta' Ente"/>
    <n v="4500"/>
    <m/>
    <s v="MONITOR"/>
    <s v="C"/>
    <n v="0.08"/>
    <n v="3000"/>
    <n v="1"/>
    <m/>
    <n v="240"/>
    <m/>
  </r>
  <r>
    <x v="2"/>
    <x v="8"/>
    <s v="ao rc"/>
    <n v="5002"/>
    <n v="6063"/>
    <s v="MONITOR"/>
    <m/>
    <m/>
    <s v="SHENZHEN COMEN MEDICAL INSTRUMENTS CO LTD"/>
    <s v="STAR-8000B PATIENT MONITOR"/>
    <s v="E7130122048U"/>
    <s v="MON"/>
    <s v="Z12030202"/>
    <d v="2014-10-10T00:00:00"/>
    <m/>
    <m/>
    <s v="SI/SI"/>
    <s v="P.O. &quot;BIANCHI - MELACRINO&quot;"/>
    <m/>
    <s v="EMATOLOGIA"/>
    <s v="CAPO SALA"/>
    <s v="Proprieta' Ente"/>
    <n v="4500"/>
    <m/>
    <s v="MONITOR"/>
    <s v="C"/>
    <n v="0.08"/>
    <n v="3000"/>
    <n v="1"/>
    <m/>
    <n v="240"/>
    <m/>
  </r>
  <r>
    <x v="2"/>
    <x v="8"/>
    <s v="ao rc"/>
    <n v="5003"/>
    <n v="6064"/>
    <s v="MONITOR"/>
    <m/>
    <m/>
    <s v="SHENZHEN COMEN MEDICAL INSTRUMENTS CO LTD"/>
    <s v="STAR-8000B PATIENT MONITOR"/>
    <s v="E7130122062U"/>
    <s v="MON"/>
    <s v="Z12030202"/>
    <d v="2014-10-10T00:00:00"/>
    <m/>
    <m/>
    <s v="SI/SI"/>
    <s v="P.O. &quot;BIANCHI - MELACRINO&quot;"/>
    <m/>
    <s v="EMATOLOGIA"/>
    <s v="CAPO SALA"/>
    <s v="Proprieta' Ente"/>
    <n v="4500"/>
    <m/>
    <s v="MONITOR"/>
    <s v="C"/>
    <n v="0.08"/>
    <n v="3000"/>
    <n v="1"/>
    <m/>
    <n v="240"/>
    <m/>
  </r>
  <r>
    <x v="2"/>
    <x v="8"/>
    <s v="ao rc"/>
    <n v="5004"/>
    <n v="6065"/>
    <s v="ELETTROCARDIOGRAFO"/>
    <m/>
    <m/>
    <s v="CAREWELL CO LTD"/>
    <s v="ECG 1106 CLASS G - 6 CHANNEL"/>
    <s v="106L13901413I13"/>
    <m/>
    <s v="Z120503"/>
    <d v="2014-10-10T00:00:00"/>
    <m/>
    <m/>
    <s v="SI/SI"/>
    <s v="P.O. &quot;BIANCHI - MELACRINO&quot;"/>
    <m/>
    <s v="EMATOLOGIA"/>
    <s v="CAPO SALA"/>
    <s v="Proprieta' Ente"/>
    <n v="1500"/>
    <m/>
    <s v="ELETTROCARDIOGRAFO"/>
    <s v="C"/>
    <n v="0.08"/>
    <n v="3000"/>
    <n v="1"/>
    <m/>
    <n v="240"/>
    <m/>
  </r>
  <r>
    <x v="2"/>
    <x v="8"/>
    <s v="ao rc"/>
    <n v="5005"/>
    <n v="6067"/>
    <s v="DEFIBRILLATORE AUTOMATICO ESTERNO"/>
    <m/>
    <m/>
    <s v="CARDIAC SCIENCE CORP"/>
    <s v="POWERHEART AED G5"/>
    <s v="M00000006466"/>
    <m/>
    <m/>
    <d v="2014-10-10T00:00:00"/>
    <m/>
    <m/>
    <s v="SI/SI"/>
    <s v="P.O. &quot;BIANCHI - MELACRINO&quot;"/>
    <m/>
    <s v="EMATOLOGIA"/>
    <s v="CAPO SALA"/>
    <s v="Proprieta' Ente"/>
    <n v="1800"/>
    <m/>
    <s v="DEFIBRILLATORE"/>
    <s v="C"/>
    <n v="0.08"/>
    <n v="5000"/>
    <n v="1"/>
    <m/>
    <n v="400"/>
    <m/>
  </r>
  <r>
    <x v="2"/>
    <x v="8"/>
    <s v="ao rc"/>
    <n v="5006"/>
    <n v="6068"/>
    <s v="MICROSCOPIO OTTICO DA LABORATORIO"/>
    <m/>
    <m/>
    <s v="OLYMPUS OPTICAL CO LTD"/>
    <s v="BX 53"/>
    <s v="4A44474"/>
    <m/>
    <m/>
    <d v="2014-10-29T00:00:00"/>
    <m/>
    <m/>
    <s v="SI/SI"/>
    <s v="P.O. &quot;BIANCHI - MELACRINO&quot;"/>
    <m/>
    <s v="ANATOMIA PATOLOGICA"/>
    <s v="MEDICI"/>
    <s v="Proprieta' Ente"/>
    <n v="15570"/>
    <m/>
    <s v="MICROSCOPIO OTTICO DA LABORATORIO"/>
    <s v="E"/>
    <n v="0.04"/>
    <n v="5000"/>
    <n v="1"/>
    <m/>
    <n v="200"/>
    <m/>
  </r>
  <r>
    <x v="2"/>
    <x v="8"/>
    <s v="ao rc"/>
    <n v="5007"/>
    <n v="6069"/>
    <s v="PERSONAL COMPUTER"/>
    <m/>
    <m/>
    <s v="FUJITSU SIEMENS"/>
    <s v="CELSIUS M460"/>
    <s v="YLNF036915"/>
    <m/>
    <m/>
    <d v="2014-10-29T00:00:00"/>
    <m/>
    <m/>
    <s v="SI/SI"/>
    <s v="P.O. &quot;BIANCHI - MELACRINO&quot;"/>
    <m/>
    <s v="ANATOMIA PATOLOGICA"/>
    <s v="MEDICI"/>
    <s v="Proprieta' Ente"/>
    <n v="2307.7184999999999"/>
    <m/>
    <s v="PERSONAL COMPUTER"/>
    <s v="F"/>
    <n v="0.03"/>
    <n v="1500"/>
    <n v="1"/>
    <m/>
    <n v="45"/>
    <m/>
  </r>
  <r>
    <x v="2"/>
    <x v="8"/>
    <s v="ao rc"/>
    <n v="5008"/>
    <n v="6070"/>
    <s v="MONITOR PER PERSONAL COMPUTER"/>
    <m/>
    <m/>
    <s v="PHILIPS MEDICAL SYSTEMS"/>
    <s v="BRILLANCE 240 PW"/>
    <s v="AU1A1417000352"/>
    <m/>
    <m/>
    <d v="2014-10-29T00:00:00"/>
    <m/>
    <m/>
    <s v="SI/SI"/>
    <s v="P.O. &quot;BIANCHI - MELACRINO&quot;"/>
    <m/>
    <s v="ANATOMIA PATOLOGICA"/>
    <s v="MEDICI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009"/>
    <n v="6071"/>
    <s v="TELECAMERA"/>
    <m/>
    <m/>
    <s v="OLYMPUS OPTICAL CO LTD"/>
    <s v="OTV A CAMERA"/>
    <s v="4G01894"/>
    <m/>
    <s v="Z12020405"/>
    <d v="2014-10-29T00:00:00"/>
    <m/>
    <m/>
    <s v="SI/SI"/>
    <s v="P.O. &quot;BIANCHI - MELACRINO&quot;"/>
    <m/>
    <s v="ANATOMIA PATOLOGICA"/>
    <s v="MEDICI"/>
    <s v="Proprieta' Ente"/>
    <n v="3000"/>
    <m/>
    <s v="TELECAMERA"/>
    <s v="E"/>
    <n v="0.04"/>
    <n v="3000"/>
    <n v="1"/>
    <m/>
    <n v="120"/>
    <m/>
  </r>
  <r>
    <x v="2"/>
    <x v="8"/>
    <s v="ao rc"/>
    <n v="5010"/>
    <n v="6072"/>
    <s v="SONDA ECOGRAFICA"/>
    <m/>
    <m/>
    <s v="ESAOTE SPA"/>
    <s v="CA 541"/>
    <n v="105"/>
    <m/>
    <s v="Z1104018001"/>
    <m/>
    <m/>
    <m/>
    <s v="NO/NO"/>
    <s v="P.O. &quot;BIANCHI - MELACRINO&quot;"/>
    <m/>
    <s v="RADIOLOGIA OO. RR."/>
    <s v="AMB. ECOGRAFIA"/>
    <s v="Proprieta' Ente"/>
    <n v="6400"/>
    <m/>
    <s v="SONDA ECOGRAFICA"/>
    <s v="C"/>
    <n v="0.08"/>
    <n v="5000"/>
    <n v="1"/>
    <m/>
    <n v="400"/>
    <m/>
  </r>
  <r>
    <x v="2"/>
    <x v="8"/>
    <s v="ao rc"/>
    <n v="5011"/>
    <n v="6079"/>
    <s v="ELETTROCARDIOGRAFO"/>
    <m/>
    <m/>
    <s v="BTL INDUSTRIES LTD"/>
    <s v="BTL 08 MT PLUS"/>
    <s v="073P-B-02857"/>
    <m/>
    <s v="Z120503"/>
    <d v="2014-12-16T00:00:00"/>
    <m/>
    <m/>
    <s v="SI/SI"/>
    <s v="P.O. &quot;BIANCHI - MELACRINO&quot;"/>
    <m/>
    <s v="MALATTIE INFETTIVE"/>
    <s v="CAPO SALA"/>
    <s v="Proprieta' Ente"/>
    <n v="1302.96"/>
    <m/>
    <s v="ELETTROCARDIOGRAFO"/>
    <s v="C"/>
    <n v="0.08"/>
    <n v="3000"/>
    <n v="1"/>
    <m/>
    <n v="240"/>
    <m/>
  </r>
  <r>
    <x v="2"/>
    <x v="8"/>
    <s v="ao rc"/>
    <n v="5012"/>
    <n v="6089"/>
    <s v="ACC. APP. ELETTROMEDICALE"/>
    <m/>
    <m/>
    <s v="PHILIPS MEDICAL SYSTEMS"/>
    <s v="M2736A"/>
    <s v="LA300133934275"/>
    <m/>
    <m/>
    <d v="2014-12-19T00:00:00"/>
    <m/>
    <m/>
    <s v="NO/NO"/>
    <s v="P.O. &quot;BIANCHI - MELACRINO&quot;"/>
    <m/>
    <s v="OSTETRICIA E GINECOLOGIA"/>
    <s v="CAPO SALA"/>
    <s v="Proprieta' Ente"/>
    <n v="2270.34"/>
    <m/>
    <s v="ACC. APP. ELETTROMEDICALE"/>
    <s v="E"/>
    <n v="0.04"/>
    <n v="1225.42"/>
    <n v="1"/>
    <m/>
    <n v="49.016800000000003"/>
    <m/>
  </r>
  <r>
    <x v="2"/>
    <x v="8"/>
    <s v="ao rc"/>
    <n v="5013"/>
    <n v="6090"/>
    <s v="MONITOR FETALE"/>
    <m/>
    <m/>
    <s v="PHILIPS MEDICAL SYSTEMS"/>
    <s v="M 2702 A AVALON FM20"/>
    <s v="DE45735295"/>
    <m/>
    <s v="Z12080101"/>
    <d v="2014-12-19T00:00:00"/>
    <m/>
    <m/>
    <s v="NO/NO"/>
    <s v="P.O. &quot;BIANCHI - MELACRINO&quot;"/>
    <m/>
    <s v="OSTETRICIA E GINECOLOGIA"/>
    <s v="CAPO SALA"/>
    <s v="Proprieta' Ente"/>
    <n v="4500"/>
    <m/>
    <s v="MONITOR FETALE"/>
    <s v="D"/>
    <n v="0.06"/>
    <n v="4000"/>
    <n v="1"/>
    <m/>
    <n v="240"/>
    <m/>
  </r>
  <r>
    <x v="2"/>
    <x v="8"/>
    <s v="ao rc"/>
    <n v="5014"/>
    <n v="6091"/>
    <s v="ACC. APP. ELETTROMEDICALE"/>
    <m/>
    <m/>
    <s v="PHILIPS MEDICAL SYSTEMS"/>
    <s v="TXDR 2.5M SONDA TOCOGRAFICA"/>
    <s v="DE44901470"/>
    <m/>
    <m/>
    <d v="2014-12-19T00:00:00"/>
    <m/>
    <m/>
    <s v="NO/NO"/>
    <s v="P.O. &quot;BIANCHI - MELACRINO&quot;"/>
    <m/>
    <s v="OSTETRICIA E GINECOLOGIA"/>
    <s v="CAPO SALA"/>
    <s v="Proprieta' Ente"/>
    <n v="1500"/>
    <m/>
    <s v="ACC. APP. ELETTROMEDICALE"/>
    <s v="E"/>
    <n v="0.04"/>
    <n v="1225.42"/>
    <n v="1"/>
    <m/>
    <n v="49.016800000000003"/>
    <m/>
  </r>
  <r>
    <x v="2"/>
    <x v="8"/>
    <s v="ao rc"/>
    <n v="5015"/>
    <n v="6092"/>
    <s v="ACC. APP. ELETTROMEDICALE"/>
    <m/>
    <m/>
    <s v="PHILIPS MEDICAL SYSTEMS"/>
    <s v="TXDR 2.5M SONDA TOCOGRAFICA"/>
    <s v="DE45001766"/>
    <m/>
    <m/>
    <d v="2014-12-19T00:00:00"/>
    <m/>
    <m/>
    <s v="NO/NO"/>
    <s v="P.O. &quot;BIANCHI - MELACRINO&quot;"/>
    <m/>
    <s v="OSTETRICIA E GINECOLOGIA"/>
    <s v="CAPO SALA"/>
    <s v="Proprieta' Ente"/>
    <n v="440"/>
    <m/>
    <s v="ACC. APP. ELETTROMEDICALE"/>
    <s v="E"/>
    <n v="0.04"/>
    <n v="1225.42"/>
    <n v="1"/>
    <m/>
    <n v="49.016800000000003"/>
    <m/>
  </r>
  <r>
    <x v="2"/>
    <x v="8"/>
    <s v="ao rc"/>
    <n v="5016"/>
    <n v="6093"/>
    <s v="ACC. APP. ELETTROMEDICALE"/>
    <m/>
    <m/>
    <s v="PHILIPS MEDICAL SYSTEMS"/>
    <s v="M2736A"/>
    <s v="LA300135464420"/>
    <m/>
    <m/>
    <d v="2014-12-19T00:00:00"/>
    <m/>
    <m/>
    <s v="NO/NO"/>
    <s v="P.O. &quot;BIANCHI - MELACRINO&quot;"/>
    <m/>
    <s v="OSTETRICIA E GINECOLOGIA"/>
    <s v="CAPO SALA"/>
    <s v="Proprieta' Ente"/>
    <n v="2270"/>
    <m/>
    <s v="ACC. APP. ELETTROMEDICALE"/>
    <s v="E"/>
    <n v="0.04"/>
    <n v="1225.42"/>
    <n v="1"/>
    <m/>
    <n v="49.016800000000003"/>
    <m/>
  </r>
  <r>
    <x v="2"/>
    <x v="8"/>
    <s v="ao rc"/>
    <n v="5017"/>
    <n v="6094"/>
    <s v="MONITOR FETALE"/>
    <m/>
    <m/>
    <s v="PHILIPS MEDICAL SYSTEMS"/>
    <s v="M 2702 A AVALON FM20"/>
    <s v="DE45735386"/>
    <m/>
    <s v="Z12080101"/>
    <d v="2014-12-19T00:00:00"/>
    <m/>
    <m/>
    <s v="NO/NO"/>
    <s v="P.O. &quot;BIANCHI - MELACRINO&quot;"/>
    <m/>
    <s v="OSTETRICIA E GINECOLOGIA"/>
    <s v="CAPO SALA"/>
    <s v="Proprieta' Ente"/>
    <n v="7000"/>
    <m/>
    <s v="MONITOR FETALE"/>
    <s v="D"/>
    <n v="0.06"/>
    <n v="4000"/>
    <n v="1"/>
    <m/>
    <n v="240"/>
    <m/>
  </r>
  <r>
    <x v="2"/>
    <x v="8"/>
    <s v="ao rc"/>
    <n v="5018"/>
    <n v="6095"/>
    <s v="ACC. APP. ELETTROMEDICALE"/>
    <m/>
    <m/>
    <s v="PHILIPS MEDICAL SYSTEMS"/>
    <s v="TXDR 2.5M SONDA TOCOGRAFICA"/>
    <s v="DE44901474"/>
    <m/>
    <m/>
    <d v="2014-12-19T00:00:00"/>
    <m/>
    <m/>
    <s v="NO/NO"/>
    <s v="P.O. &quot;BIANCHI - MELACRINO&quot;"/>
    <m/>
    <s v="OSTETRICIA E GINECOLOGIA"/>
    <s v="CAPO SALA"/>
    <s v="Proprieta' Ente"/>
    <n v="440"/>
    <m/>
    <s v="ACC. APP. ELETTROMEDICALE"/>
    <s v="E"/>
    <n v="0.04"/>
    <n v="1225.42"/>
    <n v="1"/>
    <m/>
    <n v="49.016800000000003"/>
    <m/>
  </r>
  <r>
    <x v="2"/>
    <x v="8"/>
    <s v="ao rc"/>
    <n v="5019"/>
    <n v="6096"/>
    <s v="ACC. APP. ELETTROMEDICALE"/>
    <m/>
    <m/>
    <s v="PHILIPS MEDICAL SYSTEMS"/>
    <s v="TXDR 2.5M SONDA TOCOGRAFICA"/>
    <s v="DE45001703"/>
    <m/>
    <m/>
    <d v="2014-12-19T00:00:00"/>
    <m/>
    <m/>
    <s v="NO/NO"/>
    <s v="P.O. &quot;BIANCHI - MELACRINO&quot;"/>
    <m/>
    <s v="OSTETRICIA E GINECOLOGIA"/>
    <s v="CAPO SALA"/>
    <s v="Proprieta' Ente"/>
    <n v="440"/>
    <m/>
    <s v="ACC. APP. ELETTROMEDICALE"/>
    <s v="E"/>
    <n v="0.04"/>
    <n v="1225.42"/>
    <n v="1"/>
    <m/>
    <n v="49.016800000000003"/>
    <m/>
  </r>
  <r>
    <x v="2"/>
    <x v="8"/>
    <s v="ao rc"/>
    <n v="5020"/>
    <n v="6097"/>
    <s v="RIPRODUTTORE VIDEO O DIGITALE DI BIOIMMAGINI"/>
    <m/>
    <m/>
    <s v="SONY CORP"/>
    <s v="UP 897 MD"/>
    <n v="163747"/>
    <m/>
    <s v="Z110706"/>
    <m/>
    <m/>
    <m/>
    <s v="NO/NO"/>
    <s v="P.O. &quot;EUGENIO MORELLI&quot;"/>
    <m/>
    <s v="CARDIOLOGIA RIABILITATIVA"/>
    <s v="DEGENZA DH"/>
    <s v="Proprieta' Ente"/>
    <n v="556.91999999999996"/>
    <m/>
    <s v="RIPRODUTTORE VIDEO O DIGITALE DI BIOIMMAGINI"/>
    <s v="E"/>
    <n v="0.04"/>
    <n v="2000"/>
    <n v="1"/>
    <m/>
    <n v="80"/>
    <m/>
  </r>
  <r>
    <x v="2"/>
    <x v="8"/>
    <s v="ao rc"/>
    <n v="5021"/>
    <n v="6102"/>
    <s v="LETTO/POLTRONA ELETTRIFICATO DA PARTO"/>
    <m/>
    <m/>
    <s v="HILL ROM CO INC"/>
    <s v="P 3700(AFFINITY THR)"/>
    <s v="H244AA4344"/>
    <m/>
    <s v="Z12080302"/>
    <m/>
    <m/>
    <m/>
    <s v="NO/NO"/>
    <s v="P.O. &quot;BIANCHI - MELACRINO&quot;"/>
    <m/>
    <s v="OSTETRICIA E GINECOLOGIA"/>
    <s v="SALA PARTO"/>
    <s v="Proprieta' Ente"/>
    <n v="6011.84"/>
    <m/>
    <s v="LETTO/POLTRONA ELETTRIFICATO DA PARTO"/>
    <s v="D"/>
    <n v="0.06"/>
    <n v="4000"/>
    <n v="1"/>
    <m/>
    <n v="240"/>
    <m/>
  </r>
  <r>
    <x v="2"/>
    <x v="8"/>
    <s v="ao rc"/>
    <n v="5022"/>
    <n v="6103"/>
    <s v="ECOTOMOGRAFO"/>
    <m/>
    <m/>
    <s v="ESAOTE SPA"/>
    <s v="MYLAB TWICE"/>
    <n v="101620000"/>
    <m/>
    <s v="Z11040104"/>
    <d v="2015-01-30T00:00:00"/>
    <m/>
    <m/>
    <s v="SI/SI"/>
    <s v="P.O. &quot;BIANCHI - MELACRINO&quot;"/>
    <m/>
    <s v="OSTETRICIA E GINECOLOGIA"/>
    <s v="AMB. ECOGRAFIA"/>
    <s v="Proprieta' Ente"/>
    <n v="30000"/>
    <m/>
    <s v="ECOTOMOGRAFO"/>
    <s v="C"/>
    <n v="0.08"/>
    <n v="15000"/>
    <n v="1"/>
    <m/>
    <n v="1200"/>
    <m/>
  </r>
  <r>
    <x v="2"/>
    <x v="8"/>
    <s v="ao rc"/>
    <n v="5023"/>
    <n v="6104"/>
    <s v="MONITOR TELEVISIVO PER BIOIMMAGINI"/>
    <m/>
    <m/>
    <s v="ESAOTE SPA"/>
    <s v="CG 19"/>
    <n v="229041300"/>
    <m/>
    <s v="Z119008"/>
    <d v="2015-01-30T00:00:00"/>
    <m/>
    <m/>
    <s v="SI/SI"/>
    <s v="P.O. &quot;BIANCHI - MELACRINO&quot;"/>
    <m/>
    <s v="OSTETRICIA E GINECOLOGIA"/>
    <s v="AMB. ECOGRAF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5024"/>
    <n v="6105"/>
    <s v="RIPRODUTTORE VIDEO O DIGITALE DI BIOIMMAGINI"/>
    <m/>
    <m/>
    <s v="SONY CORP"/>
    <s v="UP 897 MD"/>
    <n v="7003635"/>
    <m/>
    <s v="Z110706"/>
    <d v="2015-01-30T00:00:00"/>
    <m/>
    <m/>
    <s v="SI/SI"/>
    <s v="P.O. &quot;BIANCHI - MELACRINO&quot;"/>
    <m/>
    <s v="OSTETRICIA E GINECOLOGIA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025"/>
    <n v="6106"/>
    <s v="SONDA ECOGRAFICA"/>
    <m/>
    <m/>
    <s v="ESAOTE SPA"/>
    <s v="CA 541"/>
    <n v="5520"/>
    <m/>
    <s v="Z1104018001"/>
    <d v="2015-01-30T00:00:00"/>
    <m/>
    <m/>
    <s v="SI/SI"/>
    <s v="P.O. &quot;BIANCHI - MELACRINO&quot;"/>
    <m/>
    <s v="OSTETRICIA E GINEC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5026"/>
    <n v="6107"/>
    <s v="SONDA ECOGRAFICA"/>
    <m/>
    <m/>
    <s v="ESAOTE SPA"/>
    <s v="CA 541"/>
    <n v="14215010"/>
    <m/>
    <s v="Z1104018001"/>
    <d v="2015-01-30T00:00:00"/>
    <m/>
    <m/>
    <s v="SI/SI"/>
    <s v="P.O. &quot;BIANCHI - MELACRINO&quot;"/>
    <m/>
    <s v="OSTETRICIA E GINEC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5027"/>
    <n v="6108"/>
    <s v="SONDA ECOGRAFICA"/>
    <m/>
    <m/>
    <s v="ESAOTE SPA"/>
    <s v="EC 1123"/>
    <n v="2544"/>
    <m/>
    <s v="Z1104018001"/>
    <d v="2015-01-30T00:00:00"/>
    <m/>
    <m/>
    <s v="SI/SI"/>
    <s v="P.O. &quot;BIANCHI - MELACRINO&quot;"/>
    <m/>
    <s v="OSTETRICIA E GINEC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5028"/>
    <n v="6109"/>
    <s v="SONDA ECOGRAFICA"/>
    <m/>
    <m/>
    <s v="ESAOTE SPA"/>
    <s v="LA 332"/>
    <n v="6238"/>
    <m/>
    <s v="Z1104018001"/>
    <d v="2015-01-30T00:00:00"/>
    <m/>
    <m/>
    <s v="SI/SI"/>
    <s v="P.O. &quot;BIANCHI - MELACRINO&quot;"/>
    <m/>
    <s v="OSTETRICIA E GINEC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5029"/>
    <n v="6110"/>
    <s v="STAMPANTE PER COMPUTER"/>
    <m/>
    <m/>
    <s v="HEWLETT PACKARD CO"/>
    <s v="LASERJET PRO 200"/>
    <s v="VNC3H07157"/>
    <m/>
    <m/>
    <d v="2015-01-30T00:00:00"/>
    <m/>
    <m/>
    <s v="SI/SI"/>
    <s v="P.O. &quot;BIANCHI - MELACRINO&quot;"/>
    <m/>
    <s v="OSTETRICIA E GINECOLOGIA"/>
    <s v="AMB. ECOGRAF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5030"/>
    <n v="6112"/>
    <s v="VENTILATORE POLMONARE PER USO OSPEDALIERO"/>
    <m/>
    <m/>
    <s v="ACUTRONIC MEDICAL SYSTEMS AG"/>
    <s v="FABIAN HFO"/>
    <s v="AH18KC-00904"/>
    <m/>
    <s v="Z12030105"/>
    <d v="2015-02-06T00:00:00"/>
    <m/>
    <m/>
    <s v="SI/SI"/>
    <s v="P.O. &quot;BIANCHI - MELACRINO&quot;"/>
    <m/>
    <s v="NEONATOLOGIA"/>
    <s v="DEPOSITO"/>
    <s v="Proprieta' Ente"/>
    <n v="8000"/>
    <m/>
    <s v="VENTILATORE POLMONARE PER USO OSPEDALIERO"/>
    <s v="C"/>
    <n v="0.08"/>
    <n v="20000"/>
    <n v="1"/>
    <m/>
    <n v="1600"/>
    <m/>
  </r>
  <r>
    <x v="2"/>
    <x v="8"/>
    <s v="ao rc"/>
    <n v="5031"/>
    <n v="6113"/>
    <s v="UMIDIFICATORE"/>
    <m/>
    <m/>
    <s v="FISHER &amp; PAYKEL HEALTHCARE"/>
    <s v="MR 850 ALU"/>
    <n v="140714217830"/>
    <m/>
    <m/>
    <d v="2015-02-06T00:00:00"/>
    <m/>
    <m/>
    <s v="SI/SI"/>
    <s v="P.O. &quot;BIANCHI - MELACRINO&quot;"/>
    <m/>
    <s v="NEONATOLOGIA"/>
    <s v="DEPOSITO"/>
    <s v="Proprieta' Ente"/>
    <n v="360"/>
    <m/>
    <s v="UMIDIFICATORE"/>
    <s v="E"/>
    <n v="0.04"/>
    <n v="1600"/>
    <n v="1"/>
    <m/>
    <n v="64"/>
    <m/>
  </r>
  <r>
    <x v="2"/>
    <x v="8"/>
    <s v="ao rc"/>
    <n v="5032"/>
    <n v="6114"/>
    <s v="VENTILATORE POLMONARE PER USO OSPEDALIERO"/>
    <m/>
    <m/>
    <s v="ACUTRONIC MEDICAL SYSTEMS AG"/>
    <s v="FABIAN HFO"/>
    <s v="AH18KC-00905"/>
    <m/>
    <s v="Z12030105"/>
    <d v="2015-02-06T00:00:00"/>
    <m/>
    <m/>
    <s v="SI/SI"/>
    <s v="P.O. &quot;BIANCHI - MELACRINO&quot;"/>
    <m/>
    <s v="NEONATOLOGIA"/>
    <s v="DEPOSITO"/>
    <s v="Proprieta' Ente"/>
    <n v="8000"/>
    <m/>
    <s v="VENTILATORE POLMONARE PER USO OSPEDALIERO"/>
    <s v="C"/>
    <n v="0.08"/>
    <n v="20000"/>
    <n v="1"/>
    <m/>
    <n v="1600"/>
    <m/>
  </r>
  <r>
    <x v="2"/>
    <x v="8"/>
    <s v="ao rc"/>
    <n v="5033"/>
    <n v="6115"/>
    <s v="UMIDIFICATORE"/>
    <m/>
    <m/>
    <s v="FISHER &amp; PAYKEL HEALTHCARE"/>
    <s v="MR 850 ALU"/>
    <n v="140714217825"/>
    <m/>
    <m/>
    <d v="2015-02-06T00:00:00"/>
    <m/>
    <m/>
    <s v="SI/SI"/>
    <s v="P.O. &quot;BIANCHI - MELACRINO&quot;"/>
    <m/>
    <s v="NEONATOLOGIA"/>
    <s v="DEPOSITO"/>
    <s v="Proprieta' Ente"/>
    <n v="360"/>
    <m/>
    <s v="UMIDIFICATORE"/>
    <s v="E"/>
    <n v="0.04"/>
    <n v="1600"/>
    <n v="1"/>
    <m/>
    <n v="64"/>
    <m/>
  </r>
  <r>
    <x v="2"/>
    <x v="8"/>
    <s v="ao rc"/>
    <n v="5034"/>
    <n v="6116"/>
    <s v="VENTILATORE POLMONARE PER USO OSPEDALIERO"/>
    <m/>
    <m/>
    <s v="ACUTRONIC MEDICAL SYSTEMS AG"/>
    <s v="FABIAN HFO"/>
    <s v="AH18KC-00964"/>
    <m/>
    <s v="Z12030105"/>
    <d v="2015-02-06T00:00:00"/>
    <m/>
    <m/>
    <s v="SI/SI"/>
    <s v="P.O. &quot;BIANCHI - MELACRINO&quot;"/>
    <m/>
    <s v="NEONATOLOGIA"/>
    <s v="DEPOSITO"/>
    <s v="Proprieta' Ente"/>
    <n v="8000"/>
    <m/>
    <s v="VENTILATORE POLMONARE PER USO OSPEDALIERO"/>
    <s v="C"/>
    <n v="0.08"/>
    <n v="20000"/>
    <n v="1"/>
    <m/>
    <n v="1600"/>
    <m/>
  </r>
  <r>
    <x v="2"/>
    <x v="8"/>
    <s v="ao rc"/>
    <n v="5035"/>
    <n v="6117"/>
    <s v="UMIDIFICATORE"/>
    <m/>
    <m/>
    <s v="FISHER &amp; PAYKEL HEALTHCARE"/>
    <s v="MR 850 ALU"/>
    <n v="140714217828"/>
    <m/>
    <m/>
    <d v="2015-02-06T00:00:00"/>
    <m/>
    <m/>
    <s v="SI/SI"/>
    <s v="P.O. &quot;BIANCHI - MELACRINO&quot;"/>
    <m/>
    <s v="NEONATOLOGIA"/>
    <s v="DEPOSITO"/>
    <s v="Proprieta' Ente"/>
    <n v="360"/>
    <m/>
    <s v="UMIDIFICATORE"/>
    <s v="E"/>
    <n v="0.04"/>
    <n v="1600"/>
    <n v="1"/>
    <m/>
    <n v="64"/>
    <m/>
  </r>
  <r>
    <x v="2"/>
    <x v="8"/>
    <s v="ao rc"/>
    <n v="5036"/>
    <n v="6118"/>
    <s v="MICROSCOPIO OTTICO DA LABORATORIO"/>
    <m/>
    <m/>
    <s v="OLYMPUS OPTICAL CO LTD"/>
    <s v="BX 53 F"/>
    <s v="4C42749"/>
    <m/>
    <m/>
    <d v="2015-02-06T00:00:00"/>
    <m/>
    <m/>
    <s v="SI/SI"/>
    <s v="P.O. &quot;BIANCHI - MELACRINO&quot;"/>
    <m/>
    <s v="ANATOMIA PATOLOGICA"/>
    <s v="MEDICI"/>
    <s v="Proprieta' Ente"/>
    <n v="11002.95"/>
    <m/>
    <s v="MICROSCOPIO OTTICO DA LABORATORIO"/>
    <s v="E"/>
    <n v="0.04"/>
    <n v="5000"/>
    <n v="1"/>
    <m/>
    <n v="200"/>
    <m/>
  </r>
  <r>
    <x v="2"/>
    <x v="8"/>
    <s v="ao rc"/>
    <n v="5037"/>
    <n v="6124"/>
    <s v="LITOTRITORE ENDOSCOPICO"/>
    <m/>
    <m/>
    <s v="EMS ELECTRO MEDICAL SYSTEMS SA"/>
    <s v="SWISS LITHOCLAST"/>
    <s v="BC02363"/>
    <m/>
    <m/>
    <d v="2015-02-16T00:00:00"/>
    <m/>
    <m/>
    <s v="SI/SI"/>
    <s v="P.O. &quot;BIANCHI - MELACRINO&quot;"/>
    <m/>
    <s v="UROLOGIA E TRAPIANTI DI RENE"/>
    <s v="S. LITOTRISSIA"/>
    <s v="Proprietà Ente"/>
    <n v="34000"/>
    <m/>
    <s v="LITOTRITORE ENDOSCOPICO"/>
    <s v="A"/>
    <n v="0.12"/>
    <n v="4000"/>
    <n v="1"/>
    <m/>
    <n v="480"/>
    <m/>
  </r>
  <r>
    <x v="2"/>
    <x v="8"/>
    <s v="ao rc"/>
    <n v="5038"/>
    <n v="6129"/>
    <s v="PERSONAL COMPUTER"/>
    <m/>
    <m/>
    <s v="HEWLETT PACKARD CO"/>
    <s v="Z820"/>
    <s v="ZVA41219VW"/>
    <m/>
    <m/>
    <d v="2015-02-23T00:00:00"/>
    <m/>
    <m/>
    <s v="NO/NO"/>
    <s v="P.O. &quot;BIANCHI - MELACRINO&quot;"/>
    <m/>
    <s v="MEDICINA NUCLEARE"/>
    <s v="DIAGNOSTICA 1"/>
    <s v="Proprieta' Ente"/>
    <n v="2307.7184999999999"/>
    <m/>
    <s v="PERSONAL COMPUTER"/>
    <s v="F"/>
    <n v="0.03"/>
    <n v="1500"/>
    <n v="1"/>
    <m/>
    <n v="45"/>
    <m/>
  </r>
  <r>
    <x v="2"/>
    <x v="8"/>
    <s v="ao rc"/>
    <n v="5039"/>
    <n v="6130"/>
    <s v="PERSONAL COMPUTER"/>
    <m/>
    <m/>
    <s v="HEWLETT PACKARD CO"/>
    <s v="Z820"/>
    <s v="ZVA4090Q9P"/>
    <m/>
    <m/>
    <d v="2015-02-23T00:00:00"/>
    <m/>
    <m/>
    <s v="NO/NO"/>
    <s v="P.O. &quot;BIANCHI - MELACRINO&quot;"/>
    <m/>
    <s v="MEDICINA NUCLEARE"/>
    <s v="DIAGNOSTICA 1"/>
    <s v="Proprieta' Ente"/>
    <n v="2307.7184999999999"/>
    <m/>
    <s v="PERSONAL COMPUTER"/>
    <s v="F"/>
    <n v="0.03"/>
    <n v="1500"/>
    <n v="1"/>
    <m/>
    <n v="45"/>
    <m/>
  </r>
  <r>
    <x v="2"/>
    <x v="8"/>
    <s v="ao rc"/>
    <n v="5040"/>
    <n v="6132"/>
    <s v="PERSONAL COMPUTER"/>
    <m/>
    <m/>
    <s v="DELL COMPUTER CORP"/>
    <s v="OPTIPLEX 7010"/>
    <s v="7PIN212"/>
    <m/>
    <m/>
    <d v="2015-02-23T00:00:00"/>
    <m/>
    <m/>
    <s v="NO/NO"/>
    <s v="P.O. &quot;BIANCHI - MELACRINO&quot;"/>
    <m/>
    <s v="MEDICINA NUCLEARE"/>
    <s v="DIAGNOSTICA 1"/>
    <s v="Proprieta' Ente"/>
    <n v="2307.7184999999999"/>
    <m/>
    <s v="PERSONAL COMPUTER"/>
    <s v="F"/>
    <n v="0.03"/>
    <n v="1500"/>
    <n v="1"/>
    <m/>
    <n v="45"/>
    <m/>
  </r>
  <r>
    <x v="2"/>
    <x v="8"/>
    <s v="ao rc"/>
    <n v="5041"/>
    <n v="6133"/>
    <s v="MONITOR PER PERSONAL COMPUTER"/>
    <m/>
    <m/>
    <s v="DELL COMPUTER CORP"/>
    <s v="E 1913 C"/>
    <s v="CN038Y246418041L1VGL"/>
    <m/>
    <m/>
    <d v="2015-02-23T00:00:00"/>
    <m/>
    <m/>
    <s v="NO/NO"/>
    <s v="P.O. &quot;BIANCHI - MELACRINO&quot;"/>
    <m/>
    <s v="MEDICINA NUCLEARE"/>
    <s v="DIAGNOSTICA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042"/>
    <n v="6137"/>
    <s v="STAMPANTE PER COMPUTER"/>
    <m/>
    <m/>
    <s v="SAKATA"/>
    <s v="SP 1200"/>
    <n v="28520090"/>
    <m/>
    <m/>
    <d v="2015-02-23T00:00:00"/>
    <m/>
    <m/>
    <s v="NO/NO"/>
    <s v="P.O. &quot;BIANCHI - MELACRINO&quot;"/>
    <m/>
    <s v="MEDICINA NUCLEARE"/>
    <s v="DIAGNOSTICA 1"/>
    <s v="Proprieta' Ente"/>
    <n v="712.72699999999998"/>
    <m/>
    <s v="STAMPANTE PER COMPUTER"/>
    <s v="F"/>
    <n v="0.03"/>
    <n v="0"/>
    <n v="1"/>
    <m/>
    <n v="0"/>
    <m/>
  </r>
  <r>
    <x v="2"/>
    <x v="8"/>
    <s v="ao rc"/>
    <n v="5043"/>
    <n v="6138"/>
    <s v="PERSONAL COMPUTER"/>
    <m/>
    <m/>
    <s v="COMEX SPA"/>
    <s v="."/>
    <n v="232259"/>
    <m/>
    <m/>
    <d v="2015-02-23T00:00:00"/>
    <m/>
    <m/>
    <s v="NO/NO"/>
    <s v="P.O. &quot;BIANCHI - MELACRINO&quot;"/>
    <m/>
    <s v="MEDICINA NUCLEARE"/>
    <s v="DIAGNOSTICA 1"/>
    <s v="Proprieta' Ente"/>
    <n v="2307.7184999999999"/>
    <m/>
    <s v="PERSONAL COMPUTER"/>
    <s v="F"/>
    <n v="0.03"/>
    <n v="1500"/>
    <n v="1"/>
    <m/>
    <n v="45"/>
    <m/>
  </r>
  <r>
    <x v="2"/>
    <x v="8"/>
    <s v="ao rc"/>
    <n v="5044"/>
    <n v="6139"/>
    <s v="MONITOR PER PERSONAL COMPUTER"/>
    <m/>
    <m/>
    <s v="HEWLETT PACKARD CO"/>
    <s v="LE 1711"/>
    <s v="CNC339PN9L"/>
    <m/>
    <m/>
    <d v="2015-02-23T00:00:00"/>
    <m/>
    <m/>
    <s v="NO/NO"/>
    <s v="P.O. &quot;BIANCHI - MELACRINO&quot;"/>
    <m/>
    <s v="MEDICINA NUCLEARE"/>
    <s v="DIAGNOSTICA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045"/>
    <n v="6140"/>
    <s v="RIDUZIONE ARTEFATTI DELLA RESPIRAZIONE, SISTEMA PER"/>
    <m/>
    <m/>
    <s v="ANZAI MEDICAL CO LTD"/>
    <s v="AZ 733 V"/>
    <s v="C14021029"/>
    <m/>
    <m/>
    <d v="2015-02-23T00:00:00"/>
    <m/>
    <m/>
    <s v="NO/NO"/>
    <s v="P.O. &quot;BIANCHI - MELACRINO&quot;"/>
    <m/>
    <s v="MEDICINA NUCLEARE"/>
    <s v="DIAGNOSTICA 1"/>
    <s v="Proprieta' Ente"/>
    <n v="2500"/>
    <m/>
    <s v="RIDUZIONE ARTEFATTI DELLA RESPIRAZIONE, SISTEMA PER"/>
    <s v="D"/>
    <n v="0.06"/>
    <n v="2500"/>
    <n v="1"/>
    <m/>
    <n v="150"/>
    <m/>
  </r>
  <r>
    <x v="2"/>
    <x v="8"/>
    <s v="ao rc"/>
    <n v="5046"/>
    <n v="6141"/>
    <s v="RIDUZIONE ARTEFATTI DELLA RESPIRAZIONE, SISTEMA PER"/>
    <m/>
    <m/>
    <s v="ANZAI MEDICAL CO LTD"/>
    <s v="AZ 733 V"/>
    <n v="4021070"/>
    <m/>
    <m/>
    <d v="2015-02-23T00:00:00"/>
    <m/>
    <m/>
    <s v="NO/NO"/>
    <s v="P.O. &quot;BIANCHI - MELACRINO&quot;"/>
    <m/>
    <s v="MEDICINA NUCLEARE"/>
    <s v="DIAGNOSTICA 1"/>
    <s v="Proprieta' Ente"/>
    <n v="2500"/>
    <m/>
    <s v="RIDUZIONE ARTEFATTI DELLA RESPIRAZIONE, SISTEMA PER"/>
    <s v="D"/>
    <n v="0.06"/>
    <n v="2500"/>
    <n v="1"/>
    <m/>
    <n v="150"/>
    <m/>
  </r>
  <r>
    <x v="2"/>
    <x v="8"/>
    <s v="ao rc"/>
    <n v="5047"/>
    <n v="6142"/>
    <s v="PERSONAL COMPUTER"/>
    <m/>
    <m/>
    <s v="HEWLETT PACKARD CO"/>
    <s v="Z820"/>
    <s v="CZC43700HZ"/>
    <m/>
    <m/>
    <d v="2015-02-23T00:00:00"/>
    <m/>
    <m/>
    <s v="NO/NO"/>
    <s v="P.O. &quot;BIANCHI - MELACRINO&quot;"/>
    <m/>
    <s v="MEDICINA NUCLEARE"/>
    <s v="DIAGNOSTICA 1"/>
    <s v="Proprieta' Ente"/>
    <n v="2307.7184999999999"/>
    <m/>
    <s v="PERSONAL COMPUTER"/>
    <s v="F"/>
    <n v="0.03"/>
    <n v="1500"/>
    <n v="1"/>
    <m/>
    <n v="45"/>
    <m/>
  </r>
  <r>
    <x v="2"/>
    <x v="8"/>
    <s v="ao rc"/>
    <n v="5048"/>
    <n v="6143"/>
    <s v="MONITOR PER PERSONAL COMPUTER"/>
    <m/>
    <m/>
    <s v="HEWLETT PACKARD CO"/>
    <s v="ELITE E190I"/>
    <s v="CN44110W06"/>
    <m/>
    <m/>
    <d v="2015-02-23T00:00:00"/>
    <m/>
    <m/>
    <s v="NO/NO"/>
    <s v="P.O. &quot;BIANCHI - MELACRINO&quot;"/>
    <m/>
    <s v="MEDICINA NUCLEARE"/>
    <s v="DIAGNOSTICA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049"/>
    <n v="6144"/>
    <s v="MONITOR PER PERSONAL COMPUTER"/>
    <m/>
    <m/>
    <s v="HEWLETT PACKARD CO"/>
    <s v="ELITE E190I"/>
    <s v="CN44110TST"/>
    <m/>
    <m/>
    <d v="2015-02-23T00:00:00"/>
    <m/>
    <m/>
    <s v="NO/NO"/>
    <s v="P.O. &quot;BIANCHI - MELACRINO&quot;"/>
    <m/>
    <s v="MEDICINA NUCLEARE"/>
    <s v="DIAGNOSTICA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050"/>
    <n v="6145"/>
    <s v="INIETTORE ANGIOGRAFICO"/>
    <m/>
    <m/>
    <s v="MEDRAD INC"/>
    <s v="STELLANT CT"/>
    <n v="303470510144"/>
    <m/>
    <s v="Z11039013"/>
    <d v="2015-02-23T00:00:00"/>
    <m/>
    <m/>
    <s v="NO/NO"/>
    <s v="P.O. &quot;BIANCHI - MELACRINO&quot;"/>
    <m/>
    <s v="MEDICINA NUCLEARE"/>
    <s v="DIAGNOSTICA 1"/>
    <s v="Proprieta' Ente"/>
    <n v="4000"/>
    <m/>
    <s v="INIETTORE ANGIOGRAFICO"/>
    <s v="C"/>
    <n v="0.08"/>
    <n v="4000"/>
    <n v="1"/>
    <m/>
    <n v="320"/>
    <m/>
  </r>
  <r>
    <x v="2"/>
    <x v="8"/>
    <s v="ao rc"/>
    <n v="5051"/>
    <n v="6146"/>
    <s v="OGGETTO TEST"/>
    <m/>
    <m/>
    <s v="ANZAI MEDICAL CO LTD"/>
    <s v="AZ 733 V PHANTOM"/>
    <s v="CI4021029"/>
    <m/>
    <m/>
    <d v="2015-02-23T00:00:00"/>
    <m/>
    <m/>
    <s v="NO/NO"/>
    <s v="P.O. &quot;BIANCHI - MELACRINO&quot;"/>
    <m/>
    <s v="MEDICINA NUCLEARE"/>
    <s v="DIAGNOSTICA 1"/>
    <s v="Proprieta' Ente"/>
    <n v="500"/>
    <m/>
    <s v="RIDUZIONE ARTEFATTI DELLA RESPIRAZIONE, SISTEMA PER"/>
    <s v="D"/>
    <n v="0.06"/>
    <n v="2500"/>
    <n v="1"/>
    <m/>
    <n v="150"/>
    <m/>
  </r>
  <r>
    <x v="2"/>
    <x v="8"/>
    <s v="ao rc"/>
    <n v="5052"/>
    <n v="6147"/>
    <s v="MONITOR PER PERSONAL COMPUTER"/>
    <m/>
    <m/>
    <s v="WACOM"/>
    <s v="DTZ 2100 CG"/>
    <m/>
    <m/>
    <m/>
    <d v="2015-02-23T00:00:00"/>
    <m/>
    <m/>
    <s v="NO/NO"/>
    <s v="P.O. &quot;BIANCHI - MELACRINO&quot;"/>
    <m/>
    <s v="MEDICINA NUCLEARE"/>
    <s v="DIAGNOSTICA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053"/>
    <n v="6148"/>
    <s v="DOSIMETRO"/>
    <m/>
    <m/>
    <s v="TEMA SINERGIE SRL"/>
    <n v="3100"/>
    <n v="10119"/>
    <m/>
    <m/>
    <d v="2015-02-23T00:00:00"/>
    <m/>
    <m/>
    <s v="NO/NO"/>
    <s v="P.O. &quot;BIANCHI - MELACRINO&quot;"/>
    <m/>
    <s v="MEDICINA NUCLEARE"/>
    <s v="DIAGNOSTICA 1"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5054"/>
    <n v="6149"/>
    <s v="MONITOR PER PERSONAL COMPUTER"/>
    <m/>
    <m/>
    <s v="HEWLETT PACKARD CO"/>
    <s v="Z24I"/>
    <s v="CN44260JW4"/>
    <m/>
    <m/>
    <d v="2015-02-23T00:00:00"/>
    <m/>
    <m/>
    <s v="NO/NO"/>
    <s v="P.O. &quot;BIANCHI - MELACRINO&quot;"/>
    <m/>
    <s v="MEDICINA NUCLEARE"/>
    <s v="DIAGNOSTICA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055"/>
    <n v="6150"/>
    <s v="MONITOR PER PERSONAL COMPUTER"/>
    <m/>
    <m/>
    <s v="HEWLETT PACKARD CO"/>
    <s v="Z24I"/>
    <s v="3CQ423204R"/>
    <m/>
    <m/>
    <d v="2015-02-23T00:00:00"/>
    <m/>
    <m/>
    <s v="NO/NO"/>
    <s v="P.O. &quot;BIANCHI - MELACRINO&quot;"/>
    <m/>
    <s v="MEDICINA NUCLEARE"/>
    <s v="DIAGNOSTICA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056"/>
    <n v="6151"/>
    <s v="MONITOR PER PERSONAL COMPUTER"/>
    <m/>
    <m/>
    <s v="WACOM"/>
    <s v="DTZ 2100 CG"/>
    <m/>
    <m/>
    <m/>
    <m/>
    <m/>
    <m/>
    <s v="NO/NO"/>
    <s v="P.O. &quot;BIANCHI - MELACRINO&quot;"/>
    <m/>
    <s v="MEDICINA NUCLEARE"/>
    <s v="DIAGNOSTICA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057"/>
    <n v="6152"/>
    <s v="MONITOR PER PERSONAL COMPUTER"/>
    <m/>
    <m/>
    <s v="WACOM"/>
    <s v="DTZ 2100 CG"/>
    <m/>
    <m/>
    <m/>
    <m/>
    <m/>
    <m/>
    <s v="NO/NO"/>
    <s v="P.O. &quot;BIANCHI - MELACRINO&quot;"/>
    <m/>
    <s v="MEDICINA NUCLEARE"/>
    <s v="DIAGNOSTICA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058"/>
    <n v="6153"/>
    <s v="PERSONAL COMPUTER"/>
    <m/>
    <m/>
    <s v="HEWLETT PACKARD CO"/>
    <s v="Z820"/>
    <s v="CZC43700HY"/>
    <m/>
    <m/>
    <d v="2015-02-23T00:00:00"/>
    <m/>
    <m/>
    <s v="NO/NO"/>
    <s v="P.O. &quot;BIANCHI - MELACRINO&quot;"/>
    <m/>
    <s v="MEDICINA NUCLEARE"/>
    <s v="DIAGNOSTICA 1"/>
    <s v="Proprieta' Ente"/>
    <n v="2307.7184999999999"/>
    <m/>
    <s v="PERSONAL COMPUTER"/>
    <s v="F"/>
    <n v="0.03"/>
    <n v="1500"/>
    <n v="1"/>
    <m/>
    <n v="45"/>
    <m/>
  </r>
  <r>
    <x v="2"/>
    <x v="8"/>
    <s v="ao rc"/>
    <n v="5059"/>
    <n v="6154"/>
    <s v="PERSONAL COMPUTER"/>
    <m/>
    <m/>
    <s v="HEWLETT PACKARD CO"/>
    <s v="Z820"/>
    <s v="CZC4233J5L"/>
    <m/>
    <m/>
    <d v="2015-02-23T00:00:00"/>
    <m/>
    <m/>
    <s v="NO/NO"/>
    <s v="P.O. &quot;BIANCHI - MELACRINO&quot;"/>
    <m/>
    <s v="MEDICINA NUCLEARE"/>
    <s v="DIAGNOSTICA 1"/>
    <s v="Proprieta' Ente"/>
    <n v="2307.7184999999999"/>
    <m/>
    <s v="PERSONAL COMPUTER"/>
    <s v="F"/>
    <n v="0.03"/>
    <n v="1500"/>
    <n v="1"/>
    <m/>
    <n v="45"/>
    <m/>
  </r>
  <r>
    <x v="2"/>
    <x v="8"/>
    <s v="ao rc"/>
    <n v="5060"/>
    <n v="6167"/>
    <s v="MODULARE PRESS.NON INVAS,"/>
    <m/>
    <m/>
    <s v="PHILIPS MEDICAL SYSTEMS"/>
    <s v="M1008B"/>
    <s v="3727A40083"/>
    <m/>
    <m/>
    <m/>
    <m/>
    <m/>
    <s v="NO/NO"/>
    <s v="P.O. &quot;BIANCHI - MELACRINO&quot;"/>
    <m/>
    <s v="CARDIOLOGIA OO.RR."/>
    <s v="DEGENZA T.I.C."/>
    <s v="Proprieta' Ente"/>
    <n v="927.79"/>
    <m/>
    <s v="MODULARE PRESS.NON INVAS,"/>
    <s v="C"/>
    <n v="0.08"/>
    <n v="2145.3619588177271"/>
    <n v="1"/>
    <m/>
    <n v="171.62895670541818"/>
    <m/>
  </r>
  <r>
    <x v="2"/>
    <x v="8"/>
    <s v="ao rc"/>
    <n v="5061"/>
    <n v="6168"/>
    <s v="MODULARE PRESS.NON INVAS,"/>
    <m/>
    <m/>
    <s v="PHILIPS MEDICAL SYSTEMS"/>
    <s v="M1008B"/>
    <s v="DE911E4068"/>
    <m/>
    <m/>
    <m/>
    <m/>
    <m/>
    <s v="NO/NO"/>
    <s v="P.O. &quot;BIANCHI - MELACRINO&quot;"/>
    <m/>
    <s v="CARDIOLOGIA OO.RR."/>
    <s v="DEGENZA T.I.C."/>
    <s v="Proprieta' Ente"/>
    <n v="1030.8699999999999"/>
    <m/>
    <s v="MODULARE PRESS.NON INVAS,"/>
    <s v="C"/>
    <n v="0.08"/>
    <n v="2145.3619588177271"/>
    <n v="1"/>
    <m/>
    <n v="171.62895670541818"/>
    <m/>
  </r>
  <r>
    <x v="2"/>
    <x v="8"/>
    <s v="ao rc"/>
    <n v="5062"/>
    <n v="6169"/>
    <s v="MODULARE PRESS.NON INVAS,"/>
    <m/>
    <m/>
    <s v="PHILIPS MEDICAL SYSTEMS"/>
    <s v="M1008B"/>
    <s v="DE911A1771"/>
    <m/>
    <m/>
    <m/>
    <m/>
    <m/>
    <s v="NO/NO"/>
    <s v="P.O. &quot;BIANCHI - MELACRINO&quot;"/>
    <m/>
    <s v="CARDIOLOGIA OO.RR."/>
    <s v="DEGENZA T.I.C."/>
    <s v="Proprieta' Ente"/>
    <n v="824.7"/>
    <m/>
    <s v="MODULARE PRESS.NON INVAS,"/>
    <s v="C"/>
    <n v="0.08"/>
    <n v="2145.3619588177271"/>
    <n v="1"/>
    <m/>
    <n v="171.62895670541818"/>
    <m/>
  </r>
  <r>
    <x v="2"/>
    <x v="8"/>
    <s v="ao rc"/>
    <n v="5063"/>
    <n v="6170"/>
    <s v="MODULARE PRESS.NON INVAS,"/>
    <m/>
    <m/>
    <s v="PHILIPS MEDICAL SYSTEMS"/>
    <s v="M1008B"/>
    <s v="DE911C1981"/>
    <m/>
    <m/>
    <m/>
    <m/>
    <m/>
    <s v="NO/NO"/>
    <s v="P.O. &quot;BIANCHI - MELACRINO&quot;"/>
    <m/>
    <s v="CARDIOLOGIA OO.RR."/>
    <s v="DEGENZA T.I.C."/>
    <s v="Proprieta' Ente"/>
    <n v="927.79"/>
    <m/>
    <s v="MODULARE PRESS.NON INVAS,"/>
    <s v="C"/>
    <n v="0.08"/>
    <n v="2145.3619588177271"/>
    <n v="1"/>
    <m/>
    <n v="171.62895670541818"/>
    <m/>
  </r>
  <r>
    <x v="2"/>
    <x v="8"/>
    <s v="ao rc"/>
    <n v="5064"/>
    <n v="6171"/>
    <s v="MODULARE PRESS.NON INVAS,"/>
    <m/>
    <m/>
    <s v="PHILIPS MEDICAL SYSTEMS"/>
    <s v="M1008B"/>
    <s v="DE911E3402"/>
    <m/>
    <m/>
    <m/>
    <m/>
    <m/>
    <s v="NO/NO"/>
    <s v="P.O. &quot;BIANCHI - MELACRINO&quot;"/>
    <m/>
    <s v="CARDIOLOGIA OO.RR."/>
    <s v="DEGENZA T.I.C."/>
    <s v="Proprieta' Ente"/>
    <n v="1030.8699999999999"/>
    <m/>
    <s v="MODULARE PRESS.NON INVAS,"/>
    <s v="C"/>
    <n v="0.08"/>
    <n v="2145.3619588177271"/>
    <n v="1"/>
    <m/>
    <n v="171.62895670541818"/>
    <m/>
  </r>
  <r>
    <x v="2"/>
    <x v="8"/>
    <s v="ao rc"/>
    <n v="5065"/>
    <n v="6172"/>
    <s v="MODULARE PRESS.NON INVAS,"/>
    <m/>
    <m/>
    <s v="PHILIPS MEDICAL SYSTEMS"/>
    <s v="M1008B"/>
    <s v="DE911D9252"/>
    <m/>
    <m/>
    <m/>
    <m/>
    <m/>
    <s v="NO/NO"/>
    <s v="P.O. &quot;BIANCHI - MELACRINO&quot;"/>
    <m/>
    <s v="CARDIOLOGIA OO.RR."/>
    <s v="DEGENZA T.I.C."/>
    <s v="Proprieta' Ente"/>
    <n v="1030.8699999999999"/>
    <m/>
    <s v="MODULARE PRESS.NON INVAS,"/>
    <s v="C"/>
    <n v="0.08"/>
    <n v="2145.3619588177271"/>
    <n v="1"/>
    <m/>
    <n v="171.62895670541818"/>
    <m/>
  </r>
  <r>
    <x v="2"/>
    <x v="8"/>
    <s v="ao rc"/>
    <n v="5066"/>
    <n v="6173"/>
    <s v="MODULARE PRESS.NON INVAS,"/>
    <m/>
    <m/>
    <s v="PHILIPS MEDICAL SYSTEMS"/>
    <s v="M1008B"/>
    <s v="DE911D7004"/>
    <m/>
    <m/>
    <m/>
    <m/>
    <m/>
    <s v="NO/NO"/>
    <s v="P.O. &quot;BIANCHI - MELACRINO&quot;"/>
    <m/>
    <s v="CARDIOLOGIA OO.RR."/>
    <s v="DEGENZA T.I.C."/>
    <s v="Proprieta' Ente"/>
    <n v="927.79"/>
    <m/>
    <s v="MODULARE PRESS.NON INVAS,"/>
    <s v="C"/>
    <n v="0.08"/>
    <n v="2145.3619588177271"/>
    <n v="1"/>
    <m/>
    <n v="171.62895670541818"/>
    <m/>
  </r>
  <r>
    <x v="2"/>
    <x v="8"/>
    <s v="ao rc"/>
    <n v="5067"/>
    <n v="6174"/>
    <s v="MODULARE SATURAZIONE O2"/>
    <m/>
    <m/>
    <s v="PHILIPS MEDICAL SYSTEMS"/>
    <s v="M1020A"/>
    <s v="DE805B2594"/>
    <m/>
    <m/>
    <m/>
    <m/>
    <m/>
    <s v="NO/NO"/>
    <s v="P.O. &quot;BIANCHI - MELACRINO&quot;"/>
    <m/>
    <s v="CARDIOLOGIA OO.RR."/>
    <s v="DEGENZA T.I.C."/>
    <s v="Proprieta' Ente"/>
    <n v="927.79"/>
    <m/>
    <s v="MODULARE SATURAZIONE O2"/>
    <s v="C"/>
    <n v="0.08"/>
    <n v="990"/>
    <n v="1"/>
    <m/>
    <n v="79.2"/>
    <m/>
  </r>
  <r>
    <x v="2"/>
    <x v="8"/>
    <s v="ao rc"/>
    <n v="5068"/>
    <n v="6175"/>
    <s v="MODULARE SATURAZIONE O2"/>
    <m/>
    <m/>
    <s v="PHILIPS MEDICAL SYSTEMS"/>
    <s v="M1020A"/>
    <s v="3805A88959"/>
    <m/>
    <m/>
    <m/>
    <m/>
    <m/>
    <s v="NO/NO"/>
    <s v="P.O. &quot;BIANCHI - MELACRINO&quot;"/>
    <m/>
    <s v="CARDIOLOGIA OO.RR."/>
    <s v="DEGENZA T.I.C."/>
    <s v="Proprieta' Ente"/>
    <n v="618.52"/>
    <m/>
    <s v="MODULARE SATURAZIONE O2"/>
    <s v="C"/>
    <n v="0.08"/>
    <n v="990"/>
    <n v="1"/>
    <m/>
    <n v="79.2"/>
    <m/>
  </r>
  <r>
    <x v="2"/>
    <x v="8"/>
    <s v="ao rc"/>
    <n v="5069"/>
    <n v="6176"/>
    <s v="MODULARE SATURAZIONE O2"/>
    <m/>
    <m/>
    <s v="PHILIPS MEDICAL SYSTEMS"/>
    <s v="M1020A"/>
    <s v="3805A92354"/>
    <m/>
    <m/>
    <m/>
    <m/>
    <m/>
    <s v="NO/NO"/>
    <s v="P.O. &quot;BIANCHI - MELACRINO&quot;"/>
    <m/>
    <s v="CARDIOLOGIA OO.RR."/>
    <s v="DEGENZA T.I.C."/>
    <s v="Proprieta' Ente"/>
    <n v="721.61"/>
    <m/>
    <s v="MODULARE SATURAZIONE O2"/>
    <s v="C"/>
    <n v="0.08"/>
    <n v="990"/>
    <n v="1"/>
    <m/>
    <n v="79.2"/>
    <m/>
  </r>
  <r>
    <x v="2"/>
    <x v="8"/>
    <s v="ao rc"/>
    <n v="5070"/>
    <n v="6177"/>
    <s v="MODULARE SATURAZIONE O2"/>
    <m/>
    <m/>
    <s v="PHILIPS MEDICAL SYSTEMS"/>
    <s v="M1020A"/>
    <s v="3805A89141"/>
    <m/>
    <m/>
    <m/>
    <m/>
    <m/>
    <s v="NO/NO"/>
    <s v="P.O. &quot;BIANCHI - MELACRINO&quot;"/>
    <m/>
    <s v="CARDIOLOGIA OO.RR."/>
    <s v="DEGENZA T.I.C."/>
    <s v="Proprieta' Ente"/>
    <n v="618.52"/>
    <m/>
    <s v="MODULARE SATURAZIONE O2"/>
    <s v="C"/>
    <n v="0.08"/>
    <n v="990"/>
    <n v="1"/>
    <m/>
    <n v="79.2"/>
    <m/>
  </r>
  <r>
    <x v="2"/>
    <x v="8"/>
    <s v="ao rc"/>
    <n v="5071"/>
    <n v="6178"/>
    <s v="MODULARE SATURAZIONE O2"/>
    <m/>
    <m/>
    <s v="PHILIPS MEDICAL SYSTEMS"/>
    <s v="M1020A"/>
    <s v="DE805A0135"/>
    <m/>
    <m/>
    <m/>
    <m/>
    <m/>
    <s v="NO/NO"/>
    <s v="P.O. &quot;BIANCHI - MELACRINO&quot;"/>
    <m/>
    <s v="CARDIOLOGIA OO.RR."/>
    <s v="DEGENZA T.I.C."/>
    <s v="Proprieta' Ente"/>
    <n v="824.7"/>
    <m/>
    <s v="MODULARE SATURAZIONE O2"/>
    <s v="C"/>
    <n v="0.08"/>
    <n v="990"/>
    <n v="1"/>
    <m/>
    <n v="79.2"/>
    <m/>
  </r>
  <r>
    <x v="2"/>
    <x v="8"/>
    <s v="ao rc"/>
    <n v="5072"/>
    <n v="6179"/>
    <s v="MODULARE SATURAZIONE O2"/>
    <m/>
    <m/>
    <s v="PHILIPS MEDICAL SYSTEMS"/>
    <s v="M1020A"/>
    <s v="3805A89426"/>
    <m/>
    <m/>
    <m/>
    <m/>
    <m/>
    <s v="NO/NO"/>
    <s v="P.O. &quot;BIANCHI - MELACRINO&quot;"/>
    <m/>
    <s v="CARDIOLOGIA OO.RR."/>
    <s v="DEGENZA T.I.C."/>
    <s v="Proprieta' Ente"/>
    <n v="618.52"/>
    <m/>
    <s v="MODULARE SATURAZIONE O2"/>
    <s v="C"/>
    <n v="0.08"/>
    <n v="990"/>
    <n v="1"/>
    <m/>
    <n v="79.2"/>
    <m/>
  </r>
  <r>
    <x v="2"/>
    <x v="8"/>
    <s v="ao rc"/>
    <n v="5073"/>
    <n v="6180"/>
    <s v="MODULARE SATURAZIONE O2"/>
    <m/>
    <m/>
    <s v="PHILIPS MEDICAL SYSTEMS"/>
    <s v="M1020A"/>
    <s v="3805A88927"/>
    <m/>
    <m/>
    <m/>
    <m/>
    <m/>
    <s v="NO/NO"/>
    <s v="P.O. &quot;BIANCHI - MELACRINO&quot;"/>
    <m/>
    <s v="CARDIOLOGIA OO.RR."/>
    <s v="DEGENZA T.I.C."/>
    <s v="Proprieta' Ente"/>
    <n v="618.52"/>
    <m/>
    <s v="MODULARE SATURAZIONE O2"/>
    <s v="C"/>
    <n v="0.08"/>
    <n v="990"/>
    <n v="1"/>
    <m/>
    <n v="79.2"/>
    <m/>
  </r>
  <r>
    <x v="2"/>
    <x v="8"/>
    <s v="ao rc"/>
    <n v="5074"/>
    <n v="6181"/>
    <s v="MODULARE SATURAZIONE O2"/>
    <m/>
    <m/>
    <s v="PHILIPS MEDICAL SYSTEMS"/>
    <s v="M1020A"/>
    <s v="DE805B2602"/>
    <m/>
    <m/>
    <m/>
    <m/>
    <m/>
    <s v="NO/NO"/>
    <s v="P.O. &quot;BIANCHI - MELACRINO&quot;"/>
    <m/>
    <s v="CARDIOLOGIA OO.RR."/>
    <s v="DEGENZA T.I.C."/>
    <s v="Proprieta' Ente"/>
    <n v="927.79"/>
    <m/>
    <s v="MODULARE SATURAZIONE O2"/>
    <s v="C"/>
    <n v="0.08"/>
    <n v="990"/>
    <n v="1"/>
    <m/>
    <n v="79.2"/>
    <m/>
  </r>
  <r>
    <x v="2"/>
    <x v="8"/>
    <s v="ao rc"/>
    <n v="5075"/>
    <n v="6182"/>
    <s v="MODULARE ECG/RESP"/>
    <m/>
    <m/>
    <s v="HEWLETT PACKARD CO"/>
    <s v="M1002A"/>
    <s v="2937A05983"/>
    <m/>
    <m/>
    <m/>
    <m/>
    <m/>
    <s v="NO/NO"/>
    <s v="P.O. &quot;BIANCHI - MELACRINO&quot;"/>
    <m/>
    <s v="CARDIOLOGIA OO.RR."/>
    <s v="DEGENZA T.I.C."/>
    <s v="Proprieta' Ente"/>
    <n v="824.7"/>
    <m/>
    <s v="MODULARE ECG/RESP"/>
    <s v="C"/>
    <n v="0.08"/>
    <n v="990"/>
    <n v="1"/>
    <m/>
    <n v="79.2"/>
    <m/>
  </r>
  <r>
    <x v="2"/>
    <x v="8"/>
    <s v="ao rc"/>
    <n v="5076"/>
    <n v="6183"/>
    <s v="MODULARE ECG/RESP"/>
    <m/>
    <m/>
    <s v="PHILIPS MEDICAL SYSTEMS"/>
    <s v="M1002B"/>
    <s v="DE01776129"/>
    <m/>
    <m/>
    <m/>
    <m/>
    <m/>
    <s v="NO/NO"/>
    <s v="P.O. &quot;BIANCHI - MELACRINO&quot;"/>
    <m/>
    <s v="CARDIOLOGIA OO.RR."/>
    <s v="DEGENZA T.I.C."/>
    <s v="Proprieta' Ente"/>
    <n v="927.79"/>
    <m/>
    <s v="MODULARE ECG/RESP"/>
    <s v="C"/>
    <n v="0.08"/>
    <n v="990"/>
    <n v="1"/>
    <m/>
    <n v="79.2"/>
    <m/>
  </r>
  <r>
    <x v="2"/>
    <x v="8"/>
    <s v="ao rc"/>
    <n v="5077"/>
    <n v="6184"/>
    <s v="MODULARE DI ECG"/>
    <m/>
    <m/>
    <s v="PHILIPS MEDICAL SYSTEMS"/>
    <s v="M1001A"/>
    <s v="3523A24409"/>
    <m/>
    <m/>
    <m/>
    <m/>
    <m/>
    <s v="NO/NO"/>
    <s v="P.O. &quot;BIANCHI - MELACRINO&quot;"/>
    <m/>
    <s v="CARDIOLOGIA OO.RR."/>
    <s v="DEGENZA T.I.C."/>
    <s v="Proprieta' Ente"/>
    <n v="309.26"/>
    <m/>
    <s v="MODULARE DI ECG"/>
    <s v="C"/>
    <n v="0.08"/>
    <n v="990"/>
    <n v="1"/>
    <m/>
    <n v="79.2"/>
    <m/>
  </r>
  <r>
    <x v="2"/>
    <x v="8"/>
    <s v="ao rc"/>
    <n v="5078"/>
    <n v="6185"/>
    <s v="MODULARE ECG/RESP"/>
    <m/>
    <m/>
    <s v="HEWLETT PACKARD CO"/>
    <s v="M1002A"/>
    <s v="2927A00490"/>
    <m/>
    <m/>
    <m/>
    <m/>
    <m/>
    <s v="NO/NO"/>
    <s v="P.O. &quot;BIANCHI - MELACRINO&quot;"/>
    <m/>
    <s v="CARDIOLOGIA OO.RR."/>
    <s v="DEGENZA T.I.C."/>
    <s v="Proprieta' Ente"/>
    <n v="1443.22"/>
    <m/>
    <s v="MODULARE ECG/RESP"/>
    <s v="C"/>
    <n v="0.08"/>
    <n v="990"/>
    <n v="1"/>
    <m/>
    <n v="79.2"/>
    <m/>
  </r>
  <r>
    <x v="2"/>
    <x v="8"/>
    <s v="ao rc"/>
    <n v="5079"/>
    <n v="6186"/>
    <s v="MODULARE ECG/RESP"/>
    <m/>
    <m/>
    <s v="HEWLETT PACKARD CO"/>
    <s v="M1002A"/>
    <s v="3523A35759"/>
    <m/>
    <m/>
    <m/>
    <m/>
    <m/>
    <s v="NO/NO"/>
    <s v="P.O. &quot;BIANCHI - MELACRINO&quot;"/>
    <m/>
    <s v="CARDIOLOGIA OO.RR."/>
    <s v="DEGENZA T.I.C."/>
    <s v="Proprieta' Ente"/>
    <n v="309.26"/>
    <m/>
    <s v="MODULARE ECG/RESP"/>
    <s v="C"/>
    <n v="0.08"/>
    <n v="990"/>
    <n v="1"/>
    <m/>
    <n v="79.2"/>
    <m/>
  </r>
  <r>
    <x v="2"/>
    <x v="8"/>
    <s v="ao rc"/>
    <n v="5080"/>
    <n v="6187"/>
    <s v="MODULARE ECG/RESP"/>
    <m/>
    <m/>
    <s v="PHILIPS MEDICAL SYSTEMS"/>
    <s v="M1002B"/>
    <s v="DE01755797"/>
    <m/>
    <m/>
    <m/>
    <m/>
    <m/>
    <s v="NO/NO"/>
    <s v="P.O. &quot;BIANCHI - MELACRINO&quot;"/>
    <m/>
    <s v="CARDIOLOGIA OO.RR."/>
    <s v="DEGENZA T.I.C."/>
    <s v="Proprieta' Ente"/>
    <n v="824.7"/>
    <m/>
    <s v="MODULARE ECG/RESP"/>
    <s v="C"/>
    <n v="0.08"/>
    <n v="990"/>
    <n v="1"/>
    <m/>
    <n v="79.2"/>
    <m/>
  </r>
  <r>
    <x v="2"/>
    <x v="8"/>
    <s v="ao rc"/>
    <n v="5081"/>
    <n v="6188"/>
    <s v="MODULARE ECG/RESP"/>
    <m/>
    <m/>
    <s v="PHILIPS MEDICAL SYSTEMS"/>
    <s v="M1002B"/>
    <s v="DE01779874"/>
    <m/>
    <m/>
    <m/>
    <m/>
    <m/>
    <s v="NO/NO"/>
    <s v="P.O. &quot;BIANCHI - MELACRINO&quot;"/>
    <m/>
    <s v="CARDIOLOGIA OO.RR."/>
    <s v="DEGENZA T.I.C."/>
    <s v="Proprieta' Ente"/>
    <n v="927.79"/>
    <m/>
    <s v="MODULARE ECG/RESP"/>
    <s v="C"/>
    <n v="0.08"/>
    <n v="990"/>
    <n v="1"/>
    <m/>
    <n v="79.2"/>
    <m/>
  </r>
  <r>
    <x v="2"/>
    <x v="8"/>
    <s v="ao rc"/>
    <n v="5082"/>
    <n v="6189"/>
    <s v="MODULARE ECG/RESP"/>
    <m/>
    <m/>
    <s v="HEWLETT PACKARD CO"/>
    <s v="M1002A"/>
    <s v="3731A58004"/>
    <m/>
    <m/>
    <m/>
    <m/>
    <m/>
    <s v="NO/NO"/>
    <s v="P.O. &quot;BIANCHI - MELACRINO&quot;"/>
    <m/>
    <s v="CARDIOLOGIA OO.RR."/>
    <s v="DEGENZA T.I.C."/>
    <s v="Proprieta' Ente"/>
    <n v="515.44000000000005"/>
    <m/>
    <s v="MODULARE ECG/RESP"/>
    <s v="C"/>
    <n v="0.08"/>
    <n v="990"/>
    <n v="1"/>
    <m/>
    <n v="79.2"/>
    <m/>
  </r>
  <r>
    <x v="2"/>
    <x v="8"/>
    <s v="ao rc"/>
    <n v="5083"/>
    <n v="6190"/>
    <s v="MODULARE TEMPERATURA"/>
    <m/>
    <m/>
    <s v="HEWLETT PACKARD CO"/>
    <s v="M1029A"/>
    <s v="3805G44829"/>
    <m/>
    <m/>
    <m/>
    <m/>
    <m/>
    <s v="NO/NO"/>
    <s v="P.O. &quot;BIANCHI - MELACRINO&quot;"/>
    <m/>
    <s v="CARDIOLOGIA OO.RR."/>
    <s v="DEGENZA T.I.C."/>
    <s v="Proprieta' Ente"/>
    <n v="824.7"/>
    <m/>
    <s v="MODULARE TEMPERATURA"/>
    <s v="C"/>
    <n v="0.08"/>
    <n v="2145.3619588177271"/>
    <n v="1"/>
    <m/>
    <n v="171.62895670541818"/>
    <m/>
  </r>
  <r>
    <x v="2"/>
    <x v="8"/>
    <s v="ao rc"/>
    <n v="5084"/>
    <n v="6191"/>
    <s v="MODULARE TEMPERATURA"/>
    <m/>
    <m/>
    <s v="HEWLETT PACKARD CO"/>
    <s v="M1029A"/>
    <s v="3251A343"/>
    <m/>
    <m/>
    <m/>
    <m/>
    <m/>
    <s v="NO/NO"/>
    <s v="P.O. &quot;BIANCHI - MELACRINO&quot;"/>
    <m/>
    <s v="CARDIOLOGIA OO.RR."/>
    <s v="DEGENZA T.I.C."/>
    <s v="Proprieta' Ente"/>
    <n v="824.7"/>
    <m/>
    <s v="MODULARE TEMPERATURA"/>
    <s v="C"/>
    <n v="0.08"/>
    <n v="2145.3619588177271"/>
    <n v="1"/>
    <m/>
    <n v="171.62895670541818"/>
    <m/>
  </r>
  <r>
    <x v="2"/>
    <x v="8"/>
    <s v="ao rc"/>
    <n v="5085"/>
    <n v="6192"/>
    <s v="MODULARE TEMPERATURA"/>
    <m/>
    <m/>
    <s v="HEWLETT PACKARD CO"/>
    <s v="M1029A"/>
    <s v="3121A11258"/>
    <m/>
    <m/>
    <m/>
    <m/>
    <m/>
    <s v="NO/NO"/>
    <s v="P.O. &quot;BIANCHI - MELACRINO&quot;"/>
    <m/>
    <s v="CARDIOLOGIA OO.RR."/>
    <s v="DEGENZA T.I.C."/>
    <s v="Proprieta' Ente"/>
    <n v="824.7"/>
    <m/>
    <s v="MODULARE TEMPERATURA"/>
    <s v="C"/>
    <n v="0.08"/>
    <n v="2145.3619588177271"/>
    <n v="1"/>
    <m/>
    <n v="171.62895670541818"/>
    <m/>
  </r>
  <r>
    <x v="2"/>
    <x v="8"/>
    <s v="ao rc"/>
    <n v="5086"/>
    <n v="6193"/>
    <s v="MODULARE TEMPERATURA"/>
    <m/>
    <m/>
    <s v="HEWLETT PACKARD CO"/>
    <s v="M1029A"/>
    <s v="3523A28261"/>
    <m/>
    <m/>
    <m/>
    <m/>
    <m/>
    <s v="NO/NO"/>
    <s v="P.O. &quot;BIANCHI - MELACRINO&quot;"/>
    <m/>
    <s v="CARDIOLOGIA OO.RR."/>
    <s v="DEGENZA T.I.C."/>
    <s v="Proprieta' Ente"/>
    <n v="412.35"/>
    <m/>
    <s v="MODULARE TEMPERATURA"/>
    <s v="C"/>
    <n v="0.08"/>
    <n v="2145.3619588177271"/>
    <n v="1"/>
    <m/>
    <n v="171.62895670541818"/>
    <m/>
  </r>
  <r>
    <x v="2"/>
    <x v="8"/>
    <s v="ao rc"/>
    <n v="5087"/>
    <n v="6194"/>
    <s v="MODULARE TEMPERATURA"/>
    <m/>
    <m/>
    <s v="HEWLETT PACKARD CO"/>
    <s v="M1029A"/>
    <s v="3220A02690"/>
    <m/>
    <m/>
    <m/>
    <m/>
    <m/>
    <s v="NO/NO"/>
    <s v="P.O. &quot;BIANCHI - MELACRINO&quot;"/>
    <m/>
    <s v="CARDIOLOGIA OO.RR."/>
    <s v="DEGENZA T.I.C."/>
    <s v="Proprieta' Ente"/>
    <n v="412.35"/>
    <m/>
    <s v="MODULARE TEMPERATURA"/>
    <s v="C"/>
    <n v="0.08"/>
    <n v="2145.3619588177271"/>
    <n v="1"/>
    <m/>
    <n v="171.62895670541818"/>
    <m/>
  </r>
  <r>
    <x v="2"/>
    <x v="8"/>
    <s v="ao rc"/>
    <n v="5088"/>
    <n v="6195"/>
    <s v="MODULARE TEMPERATURA"/>
    <m/>
    <m/>
    <s v="HEWLETT PACKARD CO"/>
    <s v="M1029A"/>
    <s v="3251A22552"/>
    <m/>
    <m/>
    <m/>
    <m/>
    <m/>
    <s v="NO/NO"/>
    <s v="P.O. &quot;BIANCHI - MELACRINO&quot;"/>
    <m/>
    <s v="CARDIOLOGIA OO.RR."/>
    <s v="DEGENZA T.I.C."/>
    <s v="Proprieta' Ente"/>
    <n v="618.52"/>
    <m/>
    <s v="MODULARE TEMPERATURA"/>
    <s v="C"/>
    <n v="0.08"/>
    <n v="2145.3619588177271"/>
    <n v="1"/>
    <m/>
    <n v="171.62895670541818"/>
    <m/>
  </r>
  <r>
    <x v="2"/>
    <x v="8"/>
    <s v="ao rc"/>
    <n v="5089"/>
    <n v="6196"/>
    <s v="MODULARE TEMPERATURA"/>
    <m/>
    <m/>
    <s v="HEWLETT PACKARD CO"/>
    <s v="M1029A"/>
    <s v="3805G46642"/>
    <m/>
    <m/>
    <m/>
    <m/>
    <m/>
    <s v="NO/NO"/>
    <s v="P.O. &quot;BIANCHI - MELACRINO&quot;"/>
    <m/>
    <s v="CARDIOLOGIA OO.RR."/>
    <s v="DEGENZA T.I.C."/>
    <s v="Proprieta' Ente"/>
    <n v="824.7"/>
    <m/>
    <s v="MODULARE TEMPERATURA"/>
    <s v="C"/>
    <n v="0.08"/>
    <n v="2145.3619588177271"/>
    <n v="1"/>
    <m/>
    <n v="171.62895670541818"/>
    <m/>
  </r>
  <r>
    <x v="2"/>
    <x v="8"/>
    <s v="ao rc"/>
    <n v="5090"/>
    <n v="6197"/>
    <s v="MODULARE ECG/RESP"/>
    <m/>
    <m/>
    <s v="HEWLETT PACKARD CO"/>
    <s v="M1002A"/>
    <s v="2927A00651"/>
    <m/>
    <m/>
    <m/>
    <m/>
    <m/>
    <s v="NO/NO"/>
    <s v="P.O. &quot;BIANCHI - MELACRINO&quot;"/>
    <m/>
    <s v="CARDIOLOGIA OO.RR."/>
    <s v="DEGENZA T.I.C."/>
    <s v="Proprieta' Ente"/>
    <n v="1443.22"/>
    <m/>
    <s v="MODULARE ECG/RESP"/>
    <s v="C"/>
    <n v="0.08"/>
    <n v="990"/>
    <n v="1"/>
    <m/>
    <n v="79.2"/>
    <m/>
  </r>
  <r>
    <x v="2"/>
    <x v="8"/>
    <s v="ao rc"/>
    <n v="5091"/>
    <n v="6199"/>
    <s v="CIRCOLAZIONE EXTRACORPOREA, SISTEMA PER"/>
    <m/>
    <m/>
    <s v="TERUMO CORP"/>
    <s v="SYSTEM 1"/>
    <n v="6423"/>
    <m/>
    <s v="Z12050201"/>
    <m/>
    <m/>
    <m/>
    <s v="SI/SI"/>
    <s v="P.O. &quot;BIANCHI - MELACRINO&quot;"/>
    <m/>
    <s v="CARDIO-CHIRURGIA OO.RR."/>
    <s v="SALA 2"/>
    <s v="Proprieta' Ente"/>
    <n v="7119.05"/>
    <m/>
    <s v="CIRCOLAZIONE EXTRACORPOREA, SISTEMA PER"/>
    <s v="A"/>
    <n v="0.12"/>
    <n v="13333.333333333334"/>
    <n v="1"/>
    <m/>
    <n v="1600"/>
    <m/>
  </r>
  <r>
    <x v="2"/>
    <x v="8"/>
    <s v="ao rc"/>
    <n v="5092"/>
    <n v="6200"/>
    <s v="GRUPPO DI CONTINUITA'"/>
    <m/>
    <m/>
    <s v="POWERCOM"/>
    <s v="BNT 1500AP"/>
    <n v="40211521009"/>
    <m/>
    <m/>
    <m/>
    <m/>
    <m/>
    <s v="SI/SI"/>
    <s v="P.O. &quot;BIANCHI - MELACRINO&quot;"/>
    <m/>
    <s v="CARDIO-CHIRURGIA OO.RR."/>
    <s v="SALA 2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5093"/>
    <n v="6201"/>
    <s v="MODULO PER MONITOR"/>
    <m/>
    <m/>
    <s v="GE MEDICAL SYSTEMS"/>
    <s v="PDM SOLAR 2016793"/>
    <s v="SA31110489GA"/>
    <s v="MPM"/>
    <m/>
    <m/>
    <m/>
    <m/>
    <s v="NO/NO"/>
    <s v="P.O. &quot;BIANCHI - MELACRINO&quot;"/>
    <m/>
    <s v="CARDIO-CHIRURGIA OO.RR."/>
    <s v="DEGENZA 1"/>
    <s v="Proprieta' Ente"/>
    <n v="6015.67"/>
    <m/>
    <s v="MODULARE MULTIPARAMETRICO"/>
    <s v="C"/>
    <n v="0.08"/>
    <n v="990"/>
    <n v="1"/>
    <m/>
    <n v="79.2"/>
    <m/>
  </r>
  <r>
    <x v="2"/>
    <x v="8"/>
    <s v="ao rc"/>
    <n v="5094"/>
    <n v="6202"/>
    <s v="MODULO PER MONITOR"/>
    <m/>
    <m/>
    <s v="GE MEDICAL SYSTEMS"/>
    <s v="PDM SOLAR 2016793"/>
    <s v="SA311101178GA"/>
    <s v="MPM"/>
    <m/>
    <m/>
    <m/>
    <m/>
    <s v="NO/NO"/>
    <s v="P.O. &quot;BIANCHI - MELACRINO&quot;"/>
    <m/>
    <s v="CARDIO-CHIRURGIA OO.RR."/>
    <s v="DEGENZA 1"/>
    <s v="Proprieta' Ente"/>
    <n v="6015.67"/>
    <m/>
    <s v="MODULARE MULTIPARAMETRICO"/>
    <s v="C"/>
    <n v="0.08"/>
    <n v="990"/>
    <n v="1"/>
    <m/>
    <n v="79.2"/>
    <m/>
  </r>
  <r>
    <x v="2"/>
    <x v="8"/>
    <s v="ao rc"/>
    <n v="5095"/>
    <n v="6203"/>
    <s v="MODULO PER MONITOR"/>
    <m/>
    <m/>
    <s v="GE MEDICAL SYSTEMS"/>
    <s v="PDM SOLAR 2016793"/>
    <s v="SA311101213GA"/>
    <s v="MPM"/>
    <m/>
    <m/>
    <m/>
    <m/>
    <s v="NO/NO"/>
    <s v="P.O. &quot;BIANCHI - MELACRINO&quot;"/>
    <m/>
    <s v="CARDIO-CHIRURGIA OO.RR."/>
    <s v="DEGENZA 1"/>
    <s v="Proprieta' Ente"/>
    <n v="6015.67"/>
    <m/>
    <s v="MODULARE MULTIPARAMETRICO"/>
    <s v="C"/>
    <n v="0.08"/>
    <n v="990"/>
    <n v="1"/>
    <m/>
    <n v="79.2"/>
    <m/>
  </r>
  <r>
    <x v="2"/>
    <x v="8"/>
    <s v="ao rc"/>
    <n v="5096"/>
    <n v="6204"/>
    <s v="MODULO PER MONITOR"/>
    <m/>
    <m/>
    <s v="GE MEDICAL SYSTEMS"/>
    <s v="PDM SOLAR 2016793"/>
    <s v="SA311101418GA"/>
    <s v="MPM"/>
    <m/>
    <m/>
    <m/>
    <m/>
    <s v="NO/NO"/>
    <s v="P.O. &quot;BIANCHI - MELACRINO&quot;"/>
    <m/>
    <s v="CARDIO-CHIRURGIA OO.RR."/>
    <s v="DEGENZA 1"/>
    <s v="Proprieta' Ente"/>
    <n v="6015.67"/>
    <m/>
    <s v="MODULARE MULTIPARAMETRICO"/>
    <s v="C"/>
    <n v="0.08"/>
    <n v="990"/>
    <n v="1"/>
    <m/>
    <n v="79.2"/>
    <m/>
  </r>
  <r>
    <x v="2"/>
    <x v="8"/>
    <s v="ao rc"/>
    <n v="5097"/>
    <n v="6205"/>
    <s v="MODULO PER MONITOR"/>
    <m/>
    <m/>
    <s v="GE MEDICAL SYSTEMS"/>
    <s v="PDM SOLAR 2016793"/>
    <s v="SA311101181GA"/>
    <s v="MPM"/>
    <m/>
    <m/>
    <m/>
    <m/>
    <s v="NO/NO"/>
    <s v="P.O. &quot;BIANCHI - MELACRINO&quot;"/>
    <m/>
    <s v="CARDIO-CHIRURGIA OO.RR."/>
    <s v="DEGENZA 1"/>
    <s v="Proprieta' Ente"/>
    <n v="6015.67"/>
    <m/>
    <s v="MODULARE MULTIPARAMETRICO"/>
    <s v="C"/>
    <n v="0.08"/>
    <n v="990"/>
    <n v="1"/>
    <m/>
    <n v="79.2"/>
    <m/>
  </r>
  <r>
    <x v="2"/>
    <x v="8"/>
    <s v="ao rc"/>
    <n v="5098"/>
    <n v="6206"/>
    <s v="MODULO PER MONITOR"/>
    <m/>
    <m/>
    <s v="GE MEDICAL SYSTEMS"/>
    <s v="PDM SOLAR 2016793"/>
    <s v="SA311101408GA"/>
    <s v="MPM"/>
    <m/>
    <m/>
    <m/>
    <m/>
    <s v="NO/NO"/>
    <s v="P.O. &quot;BIANCHI - MELACRINO&quot;"/>
    <m/>
    <s v="CARDIO-CHIRURGIA OO.RR."/>
    <s v="DEGENZA 1"/>
    <s v="Proprieta' Ente"/>
    <n v="6015.67"/>
    <m/>
    <s v="MODULARE MULTIPARAMETRICO"/>
    <s v="C"/>
    <n v="0.08"/>
    <n v="990"/>
    <n v="1"/>
    <m/>
    <n v="79.2"/>
    <m/>
  </r>
  <r>
    <x v="2"/>
    <x v="8"/>
    <s v="ao rc"/>
    <n v="5099"/>
    <n v="6207"/>
    <s v="MODULO PER MONITOR"/>
    <m/>
    <m/>
    <s v="GE MEDICAL SYSTEMS"/>
    <s v="PDM SOLAR 2016793"/>
    <s v="SA311101389GA"/>
    <s v="MPM"/>
    <m/>
    <m/>
    <m/>
    <m/>
    <s v="NO/NO"/>
    <s v="P.O. &quot;BIANCHI - MELACRINO&quot;"/>
    <m/>
    <s v="CARDIO-CHIRURGIA OO.RR."/>
    <s v="DEGENZA 1"/>
    <s v="Proprieta' Ente"/>
    <n v="6015.67"/>
    <m/>
    <s v="MODULARE MULTIPARAMETRICO"/>
    <s v="C"/>
    <n v="0.08"/>
    <n v="990"/>
    <n v="1"/>
    <m/>
    <n v="79.2"/>
    <m/>
  </r>
  <r>
    <x v="2"/>
    <x v="8"/>
    <s v="ao rc"/>
    <n v="5100"/>
    <n v="6208"/>
    <s v="MODULO PER MONITOR"/>
    <m/>
    <m/>
    <s v="GE MEDICAL SYSTEMS"/>
    <s v="PDM SOLAR 2016793"/>
    <s v="SA311101243GA"/>
    <s v="MPM"/>
    <m/>
    <m/>
    <m/>
    <m/>
    <s v="NO/NO"/>
    <s v="P.O. &quot;BIANCHI - MELACRINO&quot;"/>
    <m/>
    <s v="CARDIO-CHIRURGIA OO.RR."/>
    <s v="DEGENZA 1"/>
    <s v="Proprieta' Ente"/>
    <n v="6015.67"/>
    <m/>
    <s v="MODULARE MULTIPARAMETRICO"/>
    <s v="C"/>
    <n v="0.08"/>
    <n v="990"/>
    <n v="1"/>
    <m/>
    <n v="79.2"/>
    <m/>
  </r>
  <r>
    <x v="2"/>
    <x v="8"/>
    <s v="ao rc"/>
    <n v="5101"/>
    <n v="6209"/>
    <s v="MODULO PER MONITOR"/>
    <m/>
    <m/>
    <s v="GE MEDICAL SYSTEMS"/>
    <s v="PDM SOLAR 2016793"/>
    <s v="SA3111101386GA"/>
    <s v="MPM"/>
    <m/>
    <m/>
    <m/>
    <m/>
    <s v="NO/NO"/>
    <s v="P.O. &quot;BIANCHI - MELACRINO&quot;"/>
    <m/>
    <s v="CARDIO-CHIRURGIA OO.RR."/>
    <s v="DEGENZA 1"/>
    <s v="Proprieta' Ente"/>
    <n v="6015.67"/>
    <m/>
    <s v="MODULARE MULTIPARAMETRICO"/>
    <s v="C"/>
    <n v="0.08"/>
    <n v="990"/>
    <n v="1"/>
    <m/>
    <n v="79.2"/>
    <m/>
  </r>
  <r>
    <x v="2"/>
    <x v="8"/>
    <s v="ao rc"/>
    <n v="5102"/>
    <n v="6210"/>
    <s v="MODULO PER MONITOR"/>
    <m/>
    <m/>
    <s v="GE MEDICAL SYSTEMS"/>
    <s v="PDM SOLAR 2016793"/>
    <s v="SA311101410GA"/>
    <s v="MPM"/>
    <m/>
    <m/>
    <m/>
    <m/>
    <s v="NO/NO"/>
    <s v="P.O. &quot;BIANCHI - MELACRINO&quot;"/>
    <m/>
    <s v="CARDIO-CHIRURGIA OO.RR."/>
    <s v="DEGENZA 1"/>
    <s v="Proprieta' Ente"/>
    <n v="6015.67"/>
    <m/>
    <s v="MODULARE MULTIPARAMETRICO"/>
    <s v="C"/>
    <n v="0.08"/>
    <n v="990"/>
    <n v="1"/>
    <m/>
    <n v="79.2"/>
    <m/>
  </r>
  <r>
    <x v="2"/>
    <x v="8"/>
    <s v="ao rc"/>
    <n v="5103"/>
    <n v="6211"/>
    <s v="SOLLEVAMENTO MALATI, APPARECCHIO PER"/>
    <m/>
    <m/>
    <s v="ARJO HUNTLEIGH GETINGE GROUP"/>
    <s v="MINSTREL"/>
    <s v="NM1008E443"/>
    <m/>
    <m/>
    <m/>
    <m/>
    <m/>
    <s v="SI/SI"/>
    <s v="P.O. &quot;BIANCHI - MELACRINO&quot;"/>
    <m/>
    <s v="CARDIO-CHIRURGIA OO.RR."/>
    <s v="DEGENZA 1"/>
    <s v="Proprieta' Ente"/>
    <n v="4797.5"/>
    <m/>
    <s v="SOLLEVAMENTO MALATI, APPARECCHIO PER"/>
    <s v="E"/>
    <n v="0.04"/>
    <n v="1600"/>
    <n v="1"/>
    <m/>
    <n v="64"/>
    <m/>
  </r>
  <r>
    <x v="2"/>
    <x v="8"/>
    <s v="ao rc"/>
    <n v="5104"/>
    <n v="6212"/>
    <s v="VENTILATORE POLMONARE PER USO OSPEDALIERO"/>
    <m/>
    <m/>
    <s v="DRAEGER MEDICAL AG &amp; CO. KGAA"/>
    <s v="BABYLOG VN500"/>
    <s v="ASFN0077"/>
    <m/>
    <s v="Z12030105"/>
    <d v="2015-03-11T00:00:00"/>
    <m/>
    <m/>
    <s v="SI/SI"/>
    <s v="P.O. &quot;BIANCHI - MELACRINO&quot;"/>
    <m/>
    <s v="NEONATOLOGIA"/>
    <s v="DEPOSITO"/>
    <s v="Proprietà Ente"/>
    <n v="6500"/>
    <m/>
    <s v="VENTILATORE POLMONARE PER USO OSPEDALIERO"/>
    <s v="C"/>
    <n v="0.08"/>
    <n v="20000"/>
    <n v="1"/>
    <m/>
    <n v="1600"/>
    <m/>
  </r>
  <r>
    <x v="2"/>
    <x v="8"/>
    <s v="ao rc"/>
    <n v="5105"/>
    <n v="6213"/>
    <s v="VENTILATORE POLMONARE PER USO OSPEDALIERO"/>
    <m/>
    <m/>
    <s v="DRAEGER MEDICAL AG &amp; CO. KGAA"/>
    <s v="BABYLOG VN500"/>
    <s v="ASFN0079"/>
    <m/>
    <s v="Z12030105"/>
    <d v="2015-03-11T00:00:00"/>
    <m/>
    <m/>
    <s v="SI/SI"/>
    <s v="P.O. &quot;BIANCHI - MELACRINO&quot;"/>
    <m/>
    <s v="NEONATOLOGIA"/>
    <s v="DEPOSITO"/>
    <s v="Proprietà Ente"/>
    <n v="6500"/>
    <m/>
    <s v="VENTILATORE POLMONARE PER USO OSPEDALIERO"/>
    <s v="C"/>
    <n v="0.08"/>
    <n v="20000"/>
    <n v="1"/>
    <m/>
    <n v="1600"/>
    <m/>
  </r>
  <r>
    <x v="2"/>
    <x v="8"/>
    <s v="ao rc"/>
    <n v="5106"/>
    <n v="6214"/>
    <s v="VENTILATORE POLMONARE PER USO OSPEDALIERO"/>
    <m/>
    <m/>
    <s v="DRAEGER MEDICAL AG &amp; CO. KGAA"/>
    <s v="BABYLOG VN500"/>
    <s v="ASFN0078"/>
    <m/>
    <s v="Z12030105"/>
    <d v="2015-03-11T00:00:00"/>
    <m/>
    <m/>
    <s v="SI/SI"/>
    <s v="P.O. &quot;BIANCHI - MELACRINO&quot;"/>
    <m/>
    <s v="NEONATOLOGIA"/>
    <s v="DEPOSITO"/>
    <s v="Proprietà Ente"/>
    <n v="6500"/>
    <m/>
    <s v="VENTILATORE POLMONARE PER USO OSPEDALIERO"/>
    <s v="C"/>
    <n v="0.08"/>
    <n v="20000"/>
    <n v="1"/>
    <m/>
    <n v="1600"/>
    <m/>
  </r>
  <r>
    <x v="2"/>
    <x v="8"/>
    <s v="ao rc"/>
    <n v="5107"/>
    <n v="6215"/>
    <s v="FRONTIFOCOMETRO"/>
    <m/>
    <m/>
    <s v="TOMEY CORP"/>
    <s v="TL 3000 B"/>
    <n v="136506"/>
    <m/>
    <m/>
    <d v="2015-03-11T00:00:00"/>
    <m/>
    <m/>
    <s v="SI/SI"/>
    <s v="P.O. &quot;BIANCHI - MELACRINO&quot;"/>
    <m/>
    <s v="CHIRURGIA VITRORETINICA"/>
    <s v="AMBULATORIO DI CH VITRORETINICA"/>
    <s v="Proprieta' Ente"/>
    <n v="3373"/>
    <m/>
    <s v="FRONTIFOCOMETRO"/>
    <s v="F"/>
    <n v="0.03"/>
    <n v="2666.6666666666665"/>
    <n v="1"/>
    <m/>
    <n v="79.999999999999986"/>
    <m/>
  </r>
  <r>
    <x v="2"/>
    <x v="8"/>
    <s v="ao rc"/>
    <n v="5108"/>
    <n v="6216"/>
    <s v="OPTOMETRO"/>
    <m/>
    <m/>
    <s v="TOMEY CORP"/>
    <s v="RC 5000"/>
    <n v="443809"/>
    <m/>
    <s v="Z12120115"/>
    <d v="2015-03-11T00:00:00"/>
    <m/>
    <m/>
    <s v="SI/SI"/>
    <s v="P.O. &quot;BIANCHI - MELACRINO&quot;"/>
    <m/>
    <s v="CHIRURGIA VITRORETINICA"/>
    <s v="AMBULATORIO DI CH VITRORETINICA"/>
    <s v="Proprieta' Ente"/>
    <n v="7321.29"/>
    <m/>
    <s v="OPTOMETRO"/>
    <s v="F"/>
    <n v="0.03"/>
    <n v="1333.3333333333335"/>
    <n v="1"/>
    <m/>
    <n v="40"/>
    <m/>
  </r>
  <r>
    <x v="2"/>
    <x v="8"/>
    <s v="ao rc"/>
    <n v="5109"/>
    <n v="6217"/>
    <s v="PROIETTORE / TAVOLA OPTOMETRICA"/>
    <m/>
    <m/>
    <s v="."/>
    <s v="."/>
    <s v="73-2014"/>
    <m/>
    <m/>
    <d v="2015-03-11T00:00:00"/>
    <m/>
    <m/>
    <s v="SI/SI"/>
    <s v="P.O. &quot;BIANCHI - MELACRINO&quot;"/>
    <m/>
    <s v="CHIRURGIA VITRORETINICA"/>
    <s v="AMBULATORIO DI CH VITRORETINICA"/>
    <s v="Proprieta' Ente"/>
    <n v="1500"/>
    <m/>
    <s v="PROIETTORE / TAVOLA OPTOMETRICA"/>
    <s v="F"/>
    <n v="0.03"/>
    <n v="1333.3333333333333"/>
    <n v="1"/>
    <m/>
    <n v="39.999999999999993"/>
    <m/>
  </r>
  <r>
    <x v="2"/>
    <x v="8"/>
    <s v="ao rc"/>
    <n v="5110"/>
    <n v="6218"/>
    <s v="LAMPADA A FESSURA"/>
    <m/>
    <m/>
    <s v="SBISA` INDUSTRIALE SPA"/>
    <s v="4179 T3 SM"/>
    <n v="14110075"/>
    <m/>
    <s v="Z12120108"/>
    <d v="2015-03-11T00:00:00"/>
    <m/>
    <m/>
    <s v="SI/SI"/>
    <s v="P.O. &quot;BIANCHI - MELACRINO&quot;"/>
    <m/>
    <s v="CHIRURGIA VITRORETINICA"/>
    <s v="AMBULATORIO DI CH VITRORETINICA"/>
    <s v="Proprieta' Ente"/>
    <n v="5274.06"/>
    <m/>
    <s v="LAMPADA A FESSURA"/>
    <s v="E"/>
    <n v="0.04"/>
    <n v="3000"/>
    <n v="1"/>
    <m/>
    <n v="120"/>
    <m/>
  </r>
  <r>
    <x v="2"/>
    <x v="8"/>
    <s v="ao rc"/>
    <n v="5111"/>
    <n v="6219"/>
    <s v="TAVOLI PORTA-STRUMENTI OFTALMOLOGICI"/>
    <m/>
    <m/>
    <s v="CSO COSTRUZIONI STRUMENTI OFTALMICI SRL"/>
    <s v="400238 Z TOA"/>
    <s v="81930BB87619"/>
    <m/>
    <s v="Z12129001"/>
    <d v="2015-03-11T00:00:00"/>
    <m/>
    <m/>
    <s v="SI/SI"/>
    <s v="P.O. &quot;BIANCHI - MELACRINO&quot;"/>
    <m/>
    <s v="CHIRURGIA VITRORETINICA"/>
    <s v="AMBULATORIO DI CH VITRORETINICA"/>
    <s v="Proprieta' Ente"/>
    <n v="2451.1"/>
    <m/>
    <s v="TAVOLI PORTA-STRUMENTI OFTALMOLOGICI"/>
    <s v="F"/>
    <n v="0.03"/>
    <n v="2666.6666666666665"/>
    <n v="1"/>
    <m/>
    <n v="79.999999999999986"/>
    <m/>
  </r>
  <r>
    <x v="2"/>
    <x v="8"/>
    <s v="ao rc"/>
    <n v="5112"/>
    <n v="6220"/>
    <s v="LAMPADA FRONTALE"/>
    <m/>
    <m/>
    <s v="KEELER LTD"/>
    <s v="VANTAGE PLUS LED"/>
    <n v="45414"/>
    <m/>
    <m/>
    <d v="2015-03-11T00:00:00"/>
    <m/>
    <m/>
    <s v="SI/SI"/>
    <s v="P.O. &quot;BIANCHI - MELACRINO&quot;"/>
    <m/>
    <s v="CHIRURGIA VITRORETINICA"/>
    <s v="AMBULATORIO DI CH VITRORETINICA"/>
    <s v="Proprieta' Ente"/>
    <n v="6500"/>
    <m/>
    <s v="LAMPADA FRONTALE"/>
    <s v="F"/>
    <n v="0.03"/>
    <n v="2666.6666666666665"/>
    <n v="1"/>
    <m/>
    <n v="79.999999999999986"/>
    <m/>
  </r>
  <r>
    <x v="2"/>
    <x v="8"/>
    <s v="ao rc"/>
    <n v="5113"/>
    <n v="6221"/>
    <s v="OPTOMETRO"/>
    <m/>
    <m/>
    <s v="SCANDURRA SRL"/>
    <s v="ULTRASLIM"/>
    <m/>
    <m/>
    <s v="Z12120115"/>
    <d v="2015-03-11T00:00:00"/>
    <m/>
    <m/>
    <s v="SI/SI"/>
    <s v="P.O. &quot;BIANCHI - MELACRINO&quot;"/>
    <m/>
    <s v="CHIRURGIA VITRORETINICA"/>
    <s v="AMBULATORIO DI CH VITRORETINICA"/>
    <s v="Proprieta' Ente"/>
    <n v="2500"/>
    <m/>
    <s v="OPTOMETRO"/>
    <s v="F"/>
    <n v="0.03"/>
    <n v="1333.3333333333335"/>
    <n v="1"/>
    <m/>
    <n v="40"/>
    <m/>
  </r>
  <r>
    <x v="2"/>
    <x v="8"/>
    <s v="ao rc"/>
    <n v="5114"/>
    <n v="6222"/>
    <s v="MONITOR"/>
    <m/>
    <m/>
    <s v="GOLDWAY INDUSTRIAL INC"/>
    <s v="UT 6000 A"/>
    <s v="CN12803590"/>
    <m/>
    <s v="Z12030202"/>
    <d v="2015-03-13T00:00:00"/>
    <m/>
    <m/>
    <s v="SI/SI"/>
    <s v="P.O. &quot;BIANCHI - MELACRINO&quot;"/>
    <m/>
    <s v="PEDIATRIA"/>
    <s v="CAPO SALA"/>
    <s v="Proprieta' Ente"/>
    <n v="1842.2"/>
    <m/>
    <s v="MONITOR"/>
    <s v="C"/>
    <n v="0.08"/>
    <n v="3000"/>
    <n v="1"/>
    <m/>
    <n v="240"/>
    <m/>
  </r>
  <r>
    <x v="2"/>
    <x v="8"/>
    <s v="ao rc"/>
    <n v="5115"/>
    <n v="6223"/>
    <s v="PULSOSSIMETRO"/>
    <m/>
    <m/>
    <s v="GIMA SPA"/>
    <s v="OXY 5"/>
    <n v="34285"/>
    <m/>
    <s v="Z1203020408"/>
    <d v="2015-04-07T00:00:00"/>
    <m/>
    <m/>
    <s v="SI/SI"/>
    <s v="P.O. &quot;BIANCHI - MELACRINO&quot;"/>
    <m/>
    <s v="MEDICINA OO. RR."/>
    <s v="CAPO SALA"/>
    <s v="Proprieta' Ente"/>
    <n v="99"/>
    <m/>
    <s v="PULSOSSIMETRO"/>
    <s v="C"/>
    <n v="0.08"/>
    <n v="500"/>
    <n v="1"/>
    <m/>
    <n v="40"/>
    <m/>
  </r>
  <r>
    <x v="2"/>
    <x v="8"/>
    <s v="ao rc"/>
    <n v="5116"/>
    <n v="6224"/>
    <s v="PULSOSSIMETRO"/>
    <m/>
    <m/>
    <s v="GIMA SPA"/>
    <s v="OXY 5"/>
    <n v="34285"/>
    <m/>
    <s v="Z1203020408"/>
    <d v="2015-04-07T00:00:00"/>
    <m/>
    <m/>
    <s v="SI/SI"/>
    <s v="P.O. &quot;BIANCHI - MELACRINO&quot;"/>
    <m/>
    <s v="MEDICINA OO. RR."/>
    <s v="CAPO SALA"/>
    <s v="Proprieta' Ente"/>
    <n v="99"/>
    <m/>
    <s v="PULSOSSIMETRO"/>
    <s v="C"/>
    <n v="0.08"/>
    <n v="500"/>
    <n v="1"/>
    <m/>
    <n v="40"/>
    <m/>
  </r>
  <r>
    <x v="2"/>
    <x v="8"/>
    <s v="ao rc"/>
    <n v="5117"/>
    <n v="6238"/>
    <s v="MONITOR PER PERSONAL COMPUTER"/>
    <m/>
    <m/>
    <s v="ELO TOUCH SYSTEMS INC"/>
    <s v="ET1727 L"/>
    <s v="F14C008136"/>
    <m/>
    <m/>
    <d v="2015-05-06T00:00:00"/>
    <m/>
    <m/>
    <s v="SI/SI"/>
    <s v="P.O. &quot;BIANCHI - MELACRINO&quot;"/>
    <m/>
    <s v="PATOLOGIA CLINICA"/>
    <s v="ING. LAB. PATOLOGIA CLINICA"/>
    <s v="Proprietà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118"/>
    <n v="6270"/>
    <s v="PRODUTTORE DI GHIACCIO"/>
    <m/>
    <m/>
    <s v="BREMA ICE MAKERS SPA"/>
    <s v="CB 955"/>
    <n v="2011070546556"/>
    <m/>
    <m/>
    <m/>
    <m/>
    <m/>
    <s v="NO/NO"/>
    <s v="P.O. &quot;BIANCHI - MELACRINO&quot;"/>
    <m/>
    <s v="BLOCCO OPERATORIO"/>
    <s v="SALA OPERATORIA 1"/>
    <s v="Proprieta' Ente"/>
    <n v="5000"/>
    <m/>
    <s v="PRODUTTORE DI GHIACCIO"/>
    <s v="F"/>
    <n v="0.03"/>
    <n v="1333.3333333333333"/>
    <n v="1"/>
    <m/>
    <n v="39.999999999999993"/>
    <m/>
  </r>
  <r>
    <x v="2"/>
    <x v="8"/>
    <s v="ao rc"/>
    <n v="5119"/>
    <n v="6279"/>
    <s v="CAPPA STERILE"/>
    <m/>
    <m/>
    <s v="FASTER SRL"/>
    <s v="CHEMFREE 120 S"/>
    <n v="366"/>
    <m/>
    <m/>
    <m/>
    <m/>
    <m/>
    <s v="NO/NO"/>
    <s v="P.O. &quot;BIANCHI - MELACRINO&quot;"/>
    <m/>
    <s v="NEFROLOGIA"/>
    <s v="ING. LAB. NEFROLOGIA"/>
    <s v="Proprieta' Ente"/>
    <n v="40000"/>
    <m/>
    <s v="CAPPA STERILE"/>
    <s v="F"/>
    <n v="0.03"/>
    <n v="40000"/>
    <n v="1"/>
    <m/>
    <n v="1200"/>
    <m/>
  </r>
  <r>
    <x v="2"/>
    <x v="8"/>
    <s v="ao rc"/>
    <n v="5120"/>
    <n v="6280"/>
    <s v="MODULO PER GITTATA CARDIACA"/>
    <m/>
    <m/>
    <s v="HEWLETT PACKARD CO"/>
    <s v="M1012A"/>
    <s v="3121A07935"/>
    <m/>
    <m/>
    <m/>
    <m/>
    <m/>
    <s v="NO/NO"/>
    <s v="P.O. &quot;BIANCHI - MELACRINO&quot;"/>
    <m/>
    <s v="CARDIOLOGIA OO.RR."/>
    <s v="DEGENZA T.I.C."/>
    <s v="Proprieta' Ente"/>
    <n v="4000"/>
    <m/>
    <s v="MODULARE GITTATA CARDIACA"/>
    <s v="C"/>
    <n v="0.08"/>
    <n v="2500"/>
    <n v="1"/>
    <m/>
    <n v="200"/>
    <m/>
  </r>
  <r>
    <x v="2"/>
    <x v="8"/>
    <s v="ao rc"/>
    <n v="5121"/>
    <n v="6281"/>
    <s v="PH-METRO"/>
    <m/>
    <m/>
    <s v="EUTECH INSTRUMENTS EUROPE BV"/>
    <s v="CYBERSCAN PH 1000"/>
    <s v="BC5080490080"/>
    <m/>
    <m/>
    <d v="2015-07-07T00:00:00"/>
    <m/>
    <m/>
    <s v="SI/SI"/>
    <s v="P.O. &quot;BIANCHI - MELACRINO&quot;"/>
    <m/>
    <s v="TRASFUSIONALE"/>
    <s v="LAB. BIOLOGIA E SIEROLOGIA"/>
    <s v="Proprieta' Ente"/>
    <n v="17900"/>
    <m/>
    <s v="PH-METRO"/>
    <s v="E"/>
    <n v="0.04"/>
    <n v="1000"/>
    <n v="1"/>
    <m/>
    <n v="40"/>
    <m/>
  </r>
  <r>
    <x v="2"/>
    <x v="8"/>
    <s v="ao rc"/>
    <n v="5122"/>
    <n v="6282"/>
    <s v="STAMPANTE PER COMPUTER"/>
    <m/>
    <m/>
    <s v="CANON INC"/>
    <s v="MG 2450"/>
    <s v="K10405"/>
    <m/>
    <m/>
    <d v="2015-07-07T00:00:00"/>
    <m/>
    <m/>
    <s v="SI/SI"/>
    <s v="P.O. &quot;BIANCHI - MELACRINO&quot;"/>
    <m/>
    <s v="TRASFUSIONALE"/>
    <s v="LAB. BIOLOGIA E SIEROLOG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5123"/>
    <n v="6283"/>
    <s v="FIBRORINOLARINGOSCOPIO FLESSIBILE"/>
    <m/>
    <m/>
    <s v="OLYMPUS OPTICAL CO LTD"/>
    <s v="ENF P4"/>
    <s v="W910982"/>
    <m/>
    <m/>
    <m/>
    <m/>
    <m/>
    <s v="SI/SI"/>
    <s v="P.O. &quot;BIANCHI - MELACRINO&quot;"/>
    <m/>
    <s v="OTORINOLARINGOIATRIA"/>
    <s v="ING. B. O. OTORINO"/>
    <s v="Proprieta' Ente"/>
    <n v="576.41"/>
    <m/>
    <s v="VIDEO NASO FARINGO/LARINGOSCOPIO"/>
    <s v="A"/>
    <n v="0.12"/>
    <n v="3333.3333333333335"/>
    <n v="1"/>
    <m/>
    <n v="400"/>
    <m/>
  </r>
  <r>
    <x v="2"/>
    <x v="8"/>
    <s v="ao rc"/>
    <n v="5124"/>
    <n v="6290"/>
    <s v="FONTE LUMINOSA GENERICA"/>
    <m/>
    <m/>
    <s v="HEINE OPTOTECHNIK"/>
    <s v="EL10 LED"/>
    <n v="1290001812"/>
    <m/>
    <m/>
    <d v="2015-07-14T00:00:00"/>
    <m/>
    <m/>
    <s v="SI/SI"/>
    <s v="P.O. &quot;BIANCHI - MELACRINO&quot;"/>
    <m/>
    <s v="U.O.D. TERAPIA DEL DOLORE"/>
    <s v="AMBULATORIO"/>
    <s v="Proprieta' Ente"/>
    <n v="1390"/>
    <m/>
    <s v="FONTE LUMINOSA GENERICA (PER ES: LAMPADE DA VISITA AMB.)"/>
    <s v="D"/>
    <n v="0.06"/>
    <n v="666.66666666666663"/>
    <n v="1"/>
    <m/>
    <n v="39.999999999999993"/>
    <m/>
  </r>
  <r>
    <x v="2"/>
    <x v="8"/>
    <s v="ao rc"/>
    <n v="5125"/>
    <n v="6291"/>
    <s v="LETTINO UNIVERSALE PER VISITE, ESAMI E TRATTAMENTI"/>
    <m/>
    <m/>
    <s v="GIVAS SRL"/>
    <s v="AT4054"/>
    <s v="H7085160050"/>
    <m/>
    <m/>
    <d v="2015-07-23T00:00:00"/>
    <m/>
    <m/>
    <s v="NO/NO"/>
    <s v="P.O. &quot;BIANCHI - MELACRINO&quot;"/>
    <m/>
    <s v="U.O.D. TERAPIA DEL DOLORE"/>
    <s v="AMBULATORIO"/>
    <s v="Proprieta' Ente"/>
    <n v="1000"/>
    <m/>
    <s v="LETTINO UNIVERSALE PER VISITE, ESAMI E TRATTAMENTI"/>
    <s v="E"/>
    <n v="0.04"/>
    <n v="1531.53"/>
    <n v="1"/>
    <m/>
    <n v="61.261200000000002"/>
    <m/>
  </r>
  <r>
    <x v="2"/>
    <x v="8"/>
    <s v="ao rc"/>
    <n v="5126"/>
    <n v="6292"/>
    <s v="CENTRIFUGA REFRIGERATA"/>
    <m/>
    <m/>
    <s v="HETTICH ANDREAS GMBH &amp; CO KG"/>
    <s v="ROTANTA 460 RF"/>
    <s v="0000375-03"/>
    <m/>
    <m/>
    <d v="2015-08-04T00:00:00"/>
    <m/>
    <m/>
    <s v="NO/NO"/>
    <s v="P.O. &quot;EUGENIO MORELLI&quot;"/>
    <m/>
    <s v="CALABRIA CORD BLOOD BANK"/>
    <s v="STANZA FRIGORIFERI"/>
    <s v="Proprieta' Ente"/>
    <n v="19538"/>
    <m/>
    <s v="CENTRIFUGA REFRIGERATA"/>
    <s v="E"/>
    <n v="0.04"/>
    <n v="8000"/>
    <n v="1"/>
    <m/>
    <n v="320"/>
    <m/>
  </r>
  <r>
    <x v="2"/>
    <x v="8"/>
    <s v="ao rc"/>
    <n v="5127"/>
    <n v="6293"/>
    <s v="SALDATORE DI SACCHE"/>
    <m/>
    <m/>
    <s v="BIOELETTRONICA SRL"/>
    <s v="BT SEALER BIO21"/>
    <n v="2013073112"/>
    <m/>
    <m/>
    <m/>
    <m/>
    <m/>
    <s v="NO/NO"/>
    <s v="P.O. &quot;EUGENIO MORELLI&quot;"/>
    <m/>
    <s v="CALABRIA CORD BLOOD BANK"/>
    <s v="LABORATORIO 2"/>
    <s v="Proprieta' Ente"/>
    <n v="3500"/>
    <m/>
    <s v="SALDATORE DI SACCHE"/>
    <s v="F"/>
    <n v="0.03"/>
    <n v="2133.333333333333"/>
    <n v="1"/>
    <m/>
    <n v="63.999999999999986"/>
    <m/>
  </r>
  <r>
    <x v="2"/>
    <x v="8"/>
    <s v="ao rc"/>
    <n v="5128"/>
    <n v="6294"/>
    <s v="SIGILLATORE SOTTO VUOTO"/>
    <m/>
    <m/>
    <s v="AGRITECH STORE SAS"/>
    <s v="REBER DELUXE"/>
    <s v="9700N"/>
    <m/>
    <m/>
    <m/>
    <m/>
    <m/>
    <s v="NO/NO"/>
    <s v="P.O. &quot;EUGENIO MORELLI&quot;"/>
    <m/>
    <s v="CENTRO TRAPIANTI MIDOLLO OSSEO"/>
    <s v="LAB."/>
    <s v="Proprieta' Ente"/>
    <n v="150"/>
    <m/>
    <s v="CONFEZIONATRICE SOTTOVUOTO"/>
    <s v="F"/>
    <n v="0.03"/>
    <n v="1850"/>
    <n v="1"/>
    <m/>
    <n v="55.5"/>
    <m/>
  </r>
  <r>
    <x v="2"/>
    <x v="8"/>
    <s v="ao rc"/>
    <n v="5129"/>
    <n v="6295"/>
    <s v="AUTOCLAVE PER PICCOLI CARICHI"/>
    <m/>
    <m/>
    <s v="MOCOM SRL"/>
    <s v="S CLASSIC 17"/>
    <s v="15KX0076"/>
    <m/>
    <s v="Z12011304"/>
    <d v="2015-09-04T00:00:00"/>
    <m/>
    <m/>
    <s v="SI/SI"/>
    <s v="P.O. &quot;BIANCHI - MELACRINO&quot;"/>
    <m/>
    <s v="OTORINOLARINGOIATRIA"/>
    <s v="AMB."/>
    <s v="Proprieta' Ente"/>
    <n v="2100"/>
    <m/>
    <s v="AUTOCLAVE PER PICCOLI CARICHI"/>
    <s v="C"/>
    <n v="0.08"/>
    <n v="2000"/>
    <n v="1"/>
    <m/>
    <n v="160"/>
    <m/>
  </r>
  <r>
    <x v="2"/>
    <x v="8"/>
    <s v="ao rc"/>
    <n v="5130"/>
    <n v="6316"/>
    <s v="MONITOR"/>
    <m/>
    <m/>
    <s v="MINDRAY CO LTD"/>
    <s v="PM 9000"/>
    <n v="2514020128"/>
    <m/>
    <s v="Z12030202"/>
    <d v="2015-10-02T00:00:00"/>
    <m/>
    <m/>
    <s v="NO/NO"/>
    <s v="P.O. &quot;BIANCHI - MELACRINO&quot;"/>
    <m/>
    <s v="ONCOLOGIA MEDICA"/>
    <s v="AMB."/>
    <s v="Proprieta' Ente"/>
    <n v="2350"/>
    <m/>
    <s v="MONITOR"/>
    <s v="C"/>
    <n v="0.08"/>
    <n v="3000"/>
    <n v="1"/>
    <m/>
    <n v="240"/>
    <m/>
  </r>
  <r>
    <x v="2"/>
    <x v="8"/>
    <s v="ao rc"/>
    <n v="5131"/>
    <n v="6317"/>
    <s v="DEFIBRILLATORE AUTOMATICO ESTERNO"/>
    <m/>
    <m/>
    <s v="NIHON KOHDEN CORP"/>
    <s v="CARDIOLIFE AED-2100K"/>
    <n v="11517"/>
    <m/>
    <m/>
    <d v="2015-10-02T00:00:00"/>
    <m/>
    <m/>
    <s v="NO/NO"/>
    <s v="P.O. &quot;BIANCHI - MELACRINO&quot;"/>
    <m/>
    <s v="ONCOLOGIA MEDICA"/>
    <s v="AMB."/>
    <s v="Proprieta' Ente"/>
    <n v="1490"/>
    <m/>
    <s v="DEFIBRILLATORE"/>
    <s v="C"/>
    <n v="0.08"/>
    <n v="5000"/>
    <n v="1"/>
    <m/>
    <n v="400"/>
    <m/>
  </r>
  <r>
    <x v="2"/>
    <x v="8"/>
    <s v="ao rc"/>
    <n v="5132"/>
    <n v="6318"/>
    <s v="FOTOMETRO"/>
    <m/>
    <m/>
    <s v="ORION DIAGNOSTICA"/>
    <s v="QUIKREAD 101"/>
    <s v="A11009P01823"/>
    <m/>
    <m/>
    <d v="2015-10-05T00:00:00"/>
    <m/>
    <m/>
    <s v="NO/NO"/>
    <s v="P.O. &quot;BIANCHI - MELACRINO&quot;"/>
    <m/>
    <s v="NEONATOLOGIA"/>
    <s v="LAB."/>
    <s v="Proprieta' Ente"/>
    <n v="2597"/>
    <m/>
    <s v="FOTOMETRO"/>
    <s v="E"/>
    <n v="0.04"/>
    <n v="3000"/>
    <n v="1"/>
    <m/>
    <n v="120"/>
    <m/>
  </r>
  <r>
    <x v="2"/>
    <x v="8"/>
    <s v="ao rc"/>
    <n v="5133"/>
    <n v="6319"/>
    <s v="ETICHETTATRICE-STAMPANTE PER ETICHETTE"/>
    <m/>
    <m/>
    <s v="DYMO"/>
    <s v="LABELWRITER 450"/>
    <n v="1310021750111"/>
    <m/>
    <m/>
    <d v="2015-10-05T00:00:00"/>
    <m/>
    <m/>
    <s v="NO/NO"/>
    <s v="P.O. &quot;BIANCHI - MELACRINO&quot;"/>
    <m/>
    <s v="NEONATOLOGIA"/>
    <s v="LAB."/>
    <s v="Proprieta' Ente"/>
    <n v="850"/>
    <m/>
    <s v="ETICHETTATRICE"/>
    <s v="F"/>
    <n v="0.03"/>
    <n v="475.74459999999999"/>
    <n v="1"/>
    <m/>
    <n v="14.272338"/>
    <m/>
  </r>
  <r>
    <x v="2"/>
    <x v="8"/>
    <s v="ao rc"/>
    <n v="5134"/>
    <n v="6320"/>
    <s v="INCUBATORE AD ANIDRIDE CARBONICA"/>
    <m/>
    <m/>
    <s v="NEW BRUNSWICK SCIENTIFIC CO"/>
    <s v="GALAXY 170 R"/>
    <s v="CO17DM300557"/>
    <m/>
    <m/>
    <d v="2015-10-12T00:00:00"/>
    <m/>
    <m/>
    <s v="NO/NO"/>
    <s v="P.O. &quot;EUGENIO MORELLI&quot;"/>
    <m/>
    <s v="CALABRIA CORD BLOOD BANK"/>
    <s v="LABORATORIO 2"/>
    <s v="Proprieta' Ente"/>
    <n v="7879.61"/>
    <m/>
    <s v="INCUBATORE AD ANIDRIDE CARBONICA"/>
    <s v="D"/>
    <n v="0.06"/>
    <n v="2666.6666666666665"/>
    <n v="1"/>
    <m/>
    <n v="159.99999999999997"/>
    <m/>
  </r>
  <r>
    <x v="2"/>
    <x v="8"/>
    <s v="ao rc"/>
    <n v="5135"/>
    <n v="6321"/>
    <s v="CAPPA STERILE"/>
    <m/>
    <m/>
    <s v="BIOAIR INSTRUMENTS SRL"/>
    <s v="TOP SAFE 1.2"/>
    <s v="P9266"/>
    <m/>
    <m/>
    <d v="2016-01-19T00:00:00"/>
    <m/>
    <m/>
    <s v="NO/NO"/>
    <s v="P.O. &quot;BIANCHI - MELACRINO&quot;"/>
    <m/>
    <s v="CALABRIA CORD BLOOD BANK"/>
    <s v="LABORATORIO"/>
    <s v="Proprieta' Ente"/>
    <n v="5280"/>
    <m/>
    <s v="CAPPA STERILE"/>
    <s v="F"/>
    <n v="0.03"/>
    <n v="40000"/>
    <n v="1"/>
    <m/>
    <n v="1200"/>
    <m/>
  </r>
  <r>
    <x v="2"/>
    <x v="8"/>
    <s v="ao rc"/>
    <n v="5136"/>
    <n v="6322"/>
    <s v="CAPPA STERILE"/>
    <m/>
    <m/>
    <s v="BIOAIR INSTRUMENTS SRL"/>
    <s v="TOP SAFE 1.2"/>
    <s v="P9578"/>
    <m/>
    <m/>
    <d v="2016-01-19T00:00:00"/>
    <m/>
    <m/>
    <s v="NO/NO"/>
    <s v="P.O. &quot;BIANCHI - MELACRINO&quot;"/>
    <m/>
    <s v="CALABRIA CORD BLOOD BANK"/>
    <s v="LABORATORIO"/>
    <s v="Proprieta' Ente"/>
    <n v="5280"/>
    <m/>
    <s v="CAPPA STERILE"/>
    <s v="F"/>
    <n v="0.03"/>
    <n v="40000"/>
    <n v="1"/>
    <m/>
    <n v="1200"/>
    <m/>
  </r>
  <r>
    <x v="2"/>
    <x v="8"/>
    <s v="ao rc"/>
    <n v="5137"/>
    <n v="6333"/>
    <s v="VENTILATORE POLMONARE PER USO OSPEDALIERO"/>
    <m/>
    <m/>
    <s v="HAMILTON MEDICAL AG"/>
    <s v="HAMILTON T1"/>
    <n v="1848"/>
    <m/>
    <s v="Z12030105"/>
    <m/>
    <m/>
    <m/>
    <s v="NO/NO"/>
    <s v="P.O. &quot;BIANCHI - MELACRINO&quot;"/>
    <m/>
    <s v="RIANIMAZIONE"/>
    <s v="SALA T.I."/>
    <s v="Proprieta' Ente"/>
    <n v="15609"/>
    <m/>
    <s v="VENTILATORE POLMONARE PER USO OSPEDALIERO"/>
    <s v="C"/>
    <n v="0.08"/>
    <n v="20000"/>
    <n v="1"/>
    <m/>
    <n v="1600"/>
    <m/>
  </r>
  <r>
    <x v="2"/>
    <x v="8"/>
    <s v="ao rc"/>
    <n v="5138"/>
    <n v="6335"/>
    <s v="CONGELATORE DA LABORATORIO"/>
    <m/>
    <m/>
    <s v="GRUPPO AIR LIQUIDE SANITA"/>
    <s v="NICOOL FREEZAL"/>
    <n v="14360206"/>
    <m/>
    <m/>
    <d v="2015-11-13T00:00:00"/>
    <m/>
    <m/>
    <s v="NO/NO"/>
    <s v="P.O. &quot;EUGENIO MORELLI&quot;"/>
    <m/>
    <s v="CALABRIA CORD BLOOD BANK"/>
    <s v="LABORATORIO 2"/>
    <s v="Proprieta' Ente"/>
    <n v="19373.38"/>
    <m/>
    <s v="CONGELATORE DA LABORATORIO"/>
    <s v="E"/>
    <n v="0.04"/>
    <n v="6000"/>
    <n v="1"/>
    <m/>
    <n v="240"/>
    <m/>
  </r>
  <r>
    <x v="2"/>
    <x v="8"/>
    <s v="ao rc"/>
    <n v="5139"/>
    <n v="6336"/>
    <s v="FRIGORIFERO BIOLOGICO"/>
    <m/>
    <m/>
    <s v="FRIMED SRL"/>
    <s v="FS 15"/>
    <s v="FF2187FMK0915"/>
    <s v="FBI"/>
    <m/>
    <d v="2015-12-09T00:00:00"/>
    <s v="."/>
    <s v="."/>
    <s v="NO/NO"/>
    <s v="P.O. &quot;BIANCHI - MELACRINO&quot;"/>
    <m/>
    <s v="OSTETRICIA E GINECOLOGIA"/>
    <s v="CAPO SALA"/>
    <s v="Proprieta' Ente"/>
    <n v="1580"/>
    <m/>
    <s v="FRIGORIFERO BIOLOGICO"/>
    <s v="E"/>
    <n v="0.04"/>
    <n v="6000"/>
    <n v="1"/>
    <m/>
    <n v="240"/>
    <m/>
  </r>
  <r>
    <x v="2"/>
    <x v="8"/>
    <s v="ao rc"/>
    <n v="5140"/>
    <n v="6337"/>
    <s v="FRIGORIFERO BIOLOGICO"/>
    <m/>
    <m/>
    <s v="FRIMED SRL"/>
    <s v="FS 15"/>
    <s v="FF2159FMK0815"/>
    <s v="FBI"/>
    <m/>
    <d v="2015-12-09T00:00:00"/>
    <s v="."/>
    <s v="."/>
    <s v="NO/NO"/>
    <s v="P.O. &quot;BIANCHI - MELACRINO&quot;"/>
    <m/>
    <s v="OSTETRICIA E GINECOLOGIA"/>
    <s v="CAPO SALA"/>
    <s v="Proprieta' Ente"/>
    <n v="1580"/>
    <m/>
    <s v="FRIGORIFERO BIOLOGICO"/>
    <s v="E"/>
    <n v="0.04"/>
    <n v="6000"/>
    <n v="1"/>
    <m/>
    <n v="240"/>
    <m/>
  </r>
  <r>
    <x v="2"/>
    <x v="8"/>
    <s v="ao rc"/>
    <n v="5141"/>
    <n v="6338"/>
    <s v="FRIGORIFERO BIOLOGICO"/>
    <m/>
    <m/>
    <s v="FRIMED SRL"/>
    <s v="FS 15"/>
    <s v="FF2188FMK0915"/>
    <s v="FBI"/>
    <m/>
    <d v="2015-12-09T00:00:00"/>
    <s v="."/>
    <s v="."/>
    <s v="NO/NO"/>
    <s v="P.O. &quot;BIANCHI - MELACRINO&quot;"/>
    <m/>
    <s v="OSTETRICIA E GINECOLOGIA"/>
    <s v="CAPO SALA"/>
    <s v="Proprieta' Ente"/>
    <n v="1580"/>
    <m/>
    <s v="FRIGORIFERO BIOLOGICO"/>
    <s v="E"/>
    <n v="0.04"/>
    <n v="6000"/>
    <n v="1"/>
    <m/>
    <n v="240"/>
    <m/>
  </r>
  <r>
    <x v="2"/>
    <x v="8"/>
    <s v="ao rc"/>
    <n v="5142"/>
    <n v="6339"/>
    <s v="CELLA/FRIGO PER SALME"/>
    <m/>
    <m/>
    <s v="ZANOTTI SPA"/>
    <s v="BSB12STO2F (X SALME)"/>
    <s v="151P363N"/>
    <m/>
    <m/>
    <d v="2016-01-08T00:00:00"/>
    <m/>
    <m/>
    <s v="NO/NO"/>
    <s v="P.O. &quot;BIANCHI - MELACRINO&quot;"/>
    <m/>
    <s v="DIREZIONE GENERALE"/>
    <s v="CAMERA MORTUARIA"/>
    <s v="Proprieta' Ente"/>
    <n v="12485"/>
    <m/>
    <s v="CELLA CONSERVAZIONE SALME"/>
    <s v="E"/>
    <n v="0.04"/>
    <n v="4857.75"/>
    <n v="1"/>
    <m/>
    <n v="194.31"/>
    <m/>
  </r>
  <r>
    <x v="2"/>
    <x v="8"/>
    <s v="ao rc"/>
    <n v="5143"/>
    <n v="6341"/>
    <s v="MICROSCOPIO OTTICO DA LABORATORIO"/>
    <m/>
    <m/>
    <s v="OLYMPUS OPTICAL CO LTD"/>
    <s v="BX 53"/>
    <s v="5G11816"/>
    <m/>
    <m/>
    <d v="2016-01-19T00:00:00"/>
    <m/>
    <m/>
    <s v="NO/NO"/>
    <s v="P.O. &quot;EUGENIO MORELLI&quot;"/>
    <m/>
    <s v="CALABRIA CORD BLOOD BANK"/>
    <s v="LABORATORIO 2"/>
    <s v="Proprieta' Ente"/>
    <n v="9800"/>
    <m/>
    <s v="MICROSCOPIO OTTICO DA LABORATORIO"/>
    <s v="E"/>
    <n v="0.04"/>
    <n v="5000"/>
    <n v="1"/>
    <m/>
    <n v="200"/>
    <m/>
  </r>
  <r>
    <x v="2"/>
    <x v="8"/>
    <s v="ao rc"/>
    <n v="5144"/>
    <n v="6344"/>
    <s v="LAMPADA A FESSURA"/>
    <m/>
    <m/>
    <s v="ZEISS CARL"/>
    <s v="SL 30 M"/>
    <n v="113168"/>
    <m/>
    <s v="Z12120108"/>
    <m/>
    <m/>
    <m/>
    <s v="NO/NO"/>
    <s v="P.O. &quot;BIANCHI - MELACRINO&quot;"/>
    <m/>
    <s v="OCULISTICA"/>
    <s v="ING. B.O."/>
    <s v="Proprieta' Ente"/>
    <n v="38.5"/>
    <m/>
    <s v="LAMPADA A FESSURA"/>
    <s v="E"/>
    <n v="0.04"/>
    <n v="3000"/>
    <n v="1"/>
    <m/>
    <n v="120"/>
    <m/>
  </r>
  <r>
    <x v="2"/>
    <x v="8"/>
    <s v="ao rc"/>
    <n v="5145"/>
    <n v="6345"/>
    <s v="ECOTOMOGRAFO"/>
    <m/>
    <m/>
    <s v="ESAOTE SPA"/>
    <n v="7350"/>
    <n v="2625"/>
    <m/>
    <s v="Z11040104"/>
    <m/>
    <m/>
    <m/>
    <s v="NO/NO"/>
    <s v="P.O. &quot;BIANCHI - MELACRINO&quot;"/>
    <m/>
    <s v="ANATOMIA PATOLOGICA"/>
    <s v="AMB."/>
    <s v="Proprieta' Ente"/>
    <n v="65000"/>
    <m/>
    <s v="ECOTOMOGRAFO"/>
    <s v="C"/>
    <n v="0.08"/>
    <n v="15000"/>
    <n v="1"/>
    <m/>
    <n v="1200"/>
    <m/>
  </r>
  <r>
    <x v="2"/>
    <x v="8"/>
    <s v="ao rc"/>
    <n v="5146"/>
    <n v="6346"/>
    <s v="SONDA ECOGRAFICA"/>
    <m/>
    <m/>
    <s v="TOSHIBA MEDICAL SYSTEMS"/>
    <s v="PLT 805 AT"/>
    <s v="99A05Y5125"/>
    <m/>
    <s v="Z1104018001"/>
    <m/>
    <m/>
    <m/>
    <s v="NO/NO"/>
    <s v="P.O. &quot;EUGENIO MORELLI&quot;"/>
    <m/>
    <s v="RADIOLOGIA MORELLI"/>
    <s v="AMB. ECOGRAFIA 2"/>
    <s v="Proprieta' Ente"/>
    <n v="3000"/>
    <m/>
    <s v="SONDA ECOGRAFICA"/>
    <s v="C"/>
    <n v="0.08"/>
    <n v="5000"/>
    <n v="1"/>
    <m/>
    <n v="400"/>
    <m/>
  </r>
  <r>
    <x v="2"/>
    <x v="8"/>
    <s v="ao rc"/>
    <n v="5147"/>
    <n v="6351"/>
    <s v="FONTE LUMINOSA GENERICA"/>
    <m/>
    <m/>
    <s v="RIMSA P LONGONI SRL"/>
    <s v="ESALED"/>
    <n v="1525"/>
    <m/>
    <m/>
    <d v="2016-03-09T00:00:00"/>
    <m/>
    <m/>
    <s v="NO/NO"/>
    <s v="P.O. &quot;BIANCHI - MELACRINO&quot;"/>
    <m/>
    <s v="ACCETTAZIONE E PRONTO SOCCORSO"/>
    <s v="MEDICHERIA 1"/>
    <s v="Proprieta' Ente"/>
    <n v="1130"/>
    <m/>
    <s v="FONTE LUMINOSA GENERICA (PER ES: LAMPADE DA VISITA AMB.)"/>
    <s v="D"/>
    <n v="0.06"/>
    <n v="666.66666666666663"/>
    <n v="1"/>
    <m/>
    <n v="39.999999999999993"/>
    <m/>
  </r>
  <r>
    <x v="2"/>
    <x v="8"/>
    <s v="ao rc"/>
    <n v="5148"/>
    <n v="6352"/>
    <s v="FONTE LUMINOSA GENERICA"/>
    <m/>
    <m/>
    <s v="RIMSA P LONGONI SRL"/>
    <s v="ESALED"/>
    <n v="1523"/>
    <m/>
    <m/>
    <d v="2016-03-09T00:00:00"/>
    <m/>
    <m/>
    <s v="NO/NO"/>
    <s v="P.O. &quot;BIANCHI - MELACRINO&quot;"/>
    <m/>
    <s v="ACCETTAZIONE E PRONTO SOCCORSO"/>
    <s v="MEDICHERIA 1"/>
    <s v="Proprieta' Ente"/>
    <n v="1130"/>
    <m/>
    <s v="FONTE LUMINOSA GENERICA (PER ES: LAMPADE DA VISITA AMB.)"/>
    <s v="D"/>
    <n v="0.06"/>
    <n v="666.66666666666663"/>
    <n v="1"/>
    <m/>
    <n v="39.999999999999993"/>
    <m/>
  </r>
  <r>
    <x v="2"/>
    <x v="8"/>
    <s v="ao rc"/>
    <n v="5149"/>
    <n v="6357"/>
    <s v="POLTRONA PER TERAPIA O PRELIEVI"/>
    <m/>
    <m/>
    <s v="ACIME FRAME"/>
    <s v="2400 DHC PACK"/>
    <s v="FA14962"/>
    <m/>
    <m/>
    <d v="2016-02-11T00:00:00"/>
    <m/>
    <m/>
    <s v="NO/NO"/>
    <s v="P.O. &quot;BIANCHI - MELACRINO&quot;"/>
    <m/>
    <s v="ONCOLOGIA MEDICA"/>
    <s v="DEGENZA D.H."/>
    <s v="Proprieta' Ente"/>
    <n v="4598"/>
    <m/>
    <s v="POLTRONA PER TERAPIA O PRELIEVI"/>
    <s v="F"/>
    <n v="0.03"/>
    <n v="1396.58"/>
    <n v="1"/>
    <m/>
    <n v="41.897399999999998"/>
    <m/>
  </r>
  <r>
    <x v="2"/>
    <x v="8"/>
    <s v="ao rc"/>
    <n v="5150"/>
    <n v="6410"/>
    <s v="INCUBATORE"/>
    <m/>
    <m/>
    <s v="FALC INSTRUMENTS SRL"/>
    <s v="ICT 5.4 LITRI"/>
    <m/>
    <m/>
    <m/>
    <m/>
    <m/>
    <m/>
    <s v="NO/NO"/>
    <s v="P.O. &quot;EUGENIO MORELLI&quot;"/>
    <m/>
    <s v="CALABRIA CORD BLOOD BANK"/>
    <s v="LABORATORIO 2"/>
    <s v="Proprieta' Ente"/>
    <n v="740"/>
    <m/>
    <s v="INCUBATORE"/>
    <s v="E"/>
    <n v="0.04"/>
    <n v="2000"/>
    <n v="1"/>
    <m/>
    <n v="80"/>
    <m/>
  </r>
  <r>
    <x v="2"/>
    <x v="8"/>
    <s v="ao rc"/>
    <n v="5151"/>
    <n v="6411"/>
    <s v="BAGNO TERMOSTATICO"/>
    <m/>
    <m/>
    <s v="FALC INSTRUMENTS SRL"/>
    <s v="WB MD15"/>
    <s v="B160316"/>
    <m/>
    <m/>
    <d v="2016-03-29T00:00:00"/>
    <m/>
    <m/>
    <s v="NO/NO"/>
    <s v="P.O. &quot;EUGENIO MORELLI&quot;"/>
    <m/>
    <s v="CALABRIA CORD BLOOD BANK"/>
    <s v="LABORATORIO 2"/>
    <s v="Proprieta' Ente"/>
    <n v="750"/>
    <m/>
    <s v="BAGNO TERMOSTATICO"/>
    <s v="F"/>
    <n v="0.03"/>
    <n v="2666.6666666666665"/>
    <n v="1"/>
    <m/>
    <n v="79.999999999999986"/>
    <m/>
  </r>
  <r>
    <x v="2"/>
    <x v="8"/>
    <s v="ao rc"/>
    <n v="5152"/>
    <n v="6418"/>
    <s v="TELEMETRIA ECG, UNITA` TRASMITTENTE PER"/>
    <m/>
    <m/>
    <s v="FUKUDA DENSHI CO LTD"/>
    <s v="LX 5120"/>
    <n v="50000792"/>
    <m/>
    <s v="Z12050803"/>
    <m/>
    <m/>
    <m/>
    <s v="NO/NO"/>
    <s v="P.O. &quot;EUGENIO MORELLI&quot;"/>
    <m/>
    <s v="CARDIOLOGIA RIABILITATIVA"/>
    <s v="AMB. ERGOMETRIA"/>
    <s v="Proprieta' Ente"/>
    <n v="2000"/>
    <m/>
    <s v="TELEMETRIA ECG, UNITA` TRASMITTENTE PER"/>
    <s v="D"/>
    <n v="0.06"/>
    <n v="2000"/>
    <n v="1"/>
    <m/>
    <n v="120"/>
    <m/>
  </r>
  <r>
    <x v="2"/>
    <x v="8"/>
    <s v="ao rc"/>
    <n v="5153"/>
    <n v="6419"/>
    <s v="TELEMETRIA ECG, UNITA` TRASMITTENTE PER"/>
    <m/>
    <m/>
    <s v="FUKUDA DENSHI CO LTD"/>
    <s v="LX 5120"/>
    <n v="33081217"/>
    <m/>
    <s v="Z12050803"/>
    <m/>
    <m/>
    <m/>
    <s v="NO/NO"/>
    <s v="P.O. &quot;EUGENIO MORELLI&quot;"/>
    <m/>
    <s v="CARDIOLOGIA RIABILITATIVA"/>
    <s v="AMB. ERGOMETRIA"/>
    <s v="Proprieta' Ente"/>
    <n v="2000"/>
    <m/>
    <s v="TELEMETRIA ECG, UNITA` TRASMITTENTE PER"/>
    <s v="D"/>
    <n v="0.06"/>
    <n v="2000"/>
    <n v="1"/>
    <m/>
    <n v="120"/>
    <m/>
  </r>
  <r>
    <x v="2"/>
    <x v="8"/>
    <s v="ao rc"/>
    <n v="5154"/>
    <n v="6444"/>
    <s v="MONITOR"/>
    <m/>
    <m/>
    <s v="DRAEGER MEDICAL AG &amp; CO. KGAA"/>
    <s v="INFINITY GAMMA XL"/>
    <n v="5516175970"/>
    <s v="MON"/>
    <s v="Z12030202"/>
    <m/>
    <s v="."/>
    <s v="."/>
    <s v="NO/NO"/>
    <s v="P.O. &quot;BIANCHI - MELACRINO&quot;"/>
    <m/>
    <s v="BLOCCO OPERATORIO"/>
    <s v="CORRIDOIO"/>
    <s v="Proprieta' Ente"/>
    <n v="5414.1"/>
    <m/>
    <s v="MONITOR"/>
    <s v="C"/>
    <n v="0.08"/>
    <n v="3000"/>
    <n v="1"/>
    <m/>
    <n v="240"/>
    <m/>
  </r>
  <r>
    <x v="2"/>
    <x v="8"/>
    <s v="ao rc"/>
    <n v="5155"/>
    <n v="6445"/>
    <s v="MONITOR"/>
    <m/>
    <m/>
    <s v="DRAEGER MEDICAL AG &amp; CO. KGAA"/>
    <s v="INFINITY GAMMA XL"/>
    <n v="5516191471"/>
    <s v="MON"/>
    <s v="Z12030202"/>
    <m/>
    <s v="."/>
    <s v="."/>
    <s v="NO/NO"/>
    <s v="P.O. &quot;BIANCHI - MELACRINO&quot;"/>
    <m/>
    <s v="BLOCCO OPERATORIO"/>
    <s v="CORRIDOIO"/>
    <s v="Proprieta' Ente"/>
    <n v="5414.1"/>
    <m/>
    <s v="MONITOR"/>
    <s v="C"/>
    <n v="0.08"/>
    <n v="3000"/>
    <n v="1"/>
    <m/>
    <n v="240"/>
    <m/>
  </r>
  <r>
    <x v="2"/>
    <x v="8"/>
    <s v="ao rc"/>
    <n v="5156"/>
    <n v="6446"/>
    <s v="MONITOR"/>
    <m/>
    <m/>
    <s v="DRAEGER MEDICAL AG &amp; CO. KGAA"/>
    <s v="INFINITY GAMMA XL"/>
    <n v="5516189269"/>
    <s v="MON"/>
    <s v="Z12030202"/>
    <m/>
    <s v="."/>
    <s v="."/>
    <s v="NO/NO"/>
    <s v="P.O. &quot;BIANCHI - MELACRINO&quot;"/>
    <m/>
    <s v="BLOCCO OPERATORIO"/>
    <s v="CORRIDOIO"/>
    <s v="Proprieta' Ente"/>
    <n v="5414.1"/>
    <m/>
    <s v="MONITOR"/>
    <s v="C"/>
    <n v="0.08"/>
    <n v="3000"/>
    <n v="1"/>
    <m/>
    <n v="240"/>
    <m/>
  </r>
  <r>
    <x v="2"/>
    <x v="8"/>
    <s v="ao rc"/>
    <n v="5157"/>
    <n v="6447"/>
    <s v="MONITOR"/>
    <m/>
    <m/>
    <s v="DRAEGER MEDICAL AG &amp; CO. KGAA"/>
    <s v="INFINITY GAMMA XL"/>
    <n v="5516197171"/>
    <s v="MON"/>
    <s v="Z12030202"/>
    <m/>
    <s v="."/>
    <s v="."/>
    <s v="NO/NO"/>
    <s v="P.O. &quot;BIANCHI - MELACRINO&quot;"/>
    <m/>
    <s v="BLOCCO OPERATORIO"/>
    <s v="CORRIDOIO"/>
    <s v="Proprieta' Ente"/>
    <n v="5414.1"/>
    <m/>
    <s v="MONITOR"/>
    <s v="C"/>
    <n v="0.08"/>
    <n v="3000"/>
    <n v="1"/>
    <m/>
    <n v="240"/>
    <m/>
  </r>
  <r>
    <x v="2"/>
    <x v="8"/>
    <s v="ao rc"/>
    <n v="5158"/>
    <n v="6452"/>
    <s v="RISCALDATORE RADIANTE PER NEONATI"/>
    <m/>
    <m/>
    <s v="DRAEGER MEDICAL AG &amp; CO. KGAA"/>
    <s v="RESUSCITAIRE RW82"/>
    <s v="GY10843-GY03338"/>
    <m/>
    <s v="Z12080407"/>
    <d v="2016-04-12T00:00:00"/>
    <m/>
    <m/>
    <s v="NO/NO"/>
    <s v="P.O. &quot;BIANCHI - MELACRINO&quot;"/>
    <m/>
    <s v="NEONATOLOGIA"/>
    <s v="T.I.N."/>
    <s v="Proprieta' Ente"/>
    <n v="10890"/>
    <m/>
    <s v="RISCALDATORE RADIANTE PER NEONATI"/>
    <s v="E"/>
    <n v="0.04"/>
    <n v="4000"/>
    <n v="1"/>
    <m/>
    <n v="160"/>
    <m/>
  </r>
  <r>
    <x v="2"/>
    <x v="8"/>
    <s v="ao rc"/>
    <n v="5159"/>
    <n v="6482"/>
    <s v="SONDA ECOGRAFICA"/>
    <m/>
    <m/>
    <s v="ESAOTE SPA"/>
    <s v="CA 541"/>
    <n v="61614014"/>
    <m/>
    <s v="Z1104018001"/>
    <d v="2016-07-04T00:00:00"/>
    <m/>
    <m/>
    <s v="NO/NO"/>
    <s v="P.O. &quot;BIANCHI - MELACRINO&quot;"/>
    <m/>
    <s v="RADIOLOGIA OO. RR."/>
    <s v="AMB. ECOGRAFIA"/>
    <s v="Proprieta' Ente"/>
    <n v="4500"/>
    <m/>
    <s v="SONDA ECOGRAFICA"/>
    <s v="C"/>
    <n v="0.08"/>
    <n v="5000"/>
    <n v="1"/>
    <m/>
    <n v="400"/>
    <m/>
  </r>
  <r>
    <x v="2"/>
    <x v="8"/>
    <s v="ao rc"/>
    <n v="5160"/>
    <n v="6485"/>
    <s v="TERMOSALDATRICE"/>
    <m/>
    <m/>
    <s v="WIPAK GROUP"/>
    <s v="RS120 A"/>
    <n v="30160384"/>
    <m/>
    <m/>
    <d v="2016-07-25T00:00:00"/>
    <m/>
    <m/>
    <s v="NO/NO"/>
    <s v="P.O. &quot;BIANCHI - MELACRINO&quot;"/>
    <m/>
    <s v="FARMACIA"/>
    <s v="LAB. UFA"/>
    <s v="Proprieta' Ente"/>
    <n v="2440"/>
    <m/>
    <s v="TERMOSALDATRICE"/>
    <s v="F"/>
    <n v="0.03"/>
    <n v="2133.3333333333335"/>
    <n v="1"/>
    <m/>
    <n v="64"/>
    <m/>
  </r>
  <r>
    <x v="2"/>
    <x v="8"/>
    <s v="ao rc"/>
    <n v="5161"/>
    <n v="6486"/>
    <s v="CENTRIFUGA"/>
    <m/>
    <m/>
    <s v="THERMO FISHER SCIENTIFIC INC KENDRO SORVALL"/>
    <s v="SL 40"/>
    <n v="41977913"/>
    <s v="CEN"/>
    <m/>
    <d v="2016-07-25T00:00:00"/>
    <s v="."/>
    <s v="."/>
    <s v="NO/NO"/>
    <s v="P.O. &quot;BIANCHI - MELACRINO&quot;"/>
    <m/>
    <s v="PATOLOGIA CLINICA"/>
    <s v="LAB. PATOLOGIA CLINICA"/>
    <s v="Proprieta' Ente"/>
    <n v="4970.17"/>
    <m/>
    <s v="CENTRIFUGA"/>
    <s v="E"/>
    <n v="0.04"/>
    <n v="4000"/>
    <n v="1"/>
    <m/>
    <n v="160"/>
    <m/>
  </r>
  <r>
    <x v="2"/>
    <x v="8"/>
    <s v="ao rc"/>
    <n v="5162"/>
    <n v="6487"/>
    <s v="CENTRIFUGA"/>
    <m/>
    <m/>
    <s v="THERMO FISHER SCIENTIFIC INC KENDRO SORVALL"/>
    <s v="SL 40"/>
    <n v="41977914"/>
    <s v="CEN"/>
    <m/>
    <d v="2016-07-25T00:00:00"/>
    <s v="."/>
    <s v="."/>
    <s v="NO/NO"/>
    <s v="P.O. &quot;BIANCHI - MELACRINO&quot;"/>
    <m/>
    <s v="PATOLOGIA CLINICA"/>
    <s v="LAB. PATOLOGIA CLINICA"/>
    <s v="Proprieta' Ente"/>
    <n v="4970.17"/>
    <m/>
    <s v="CENTRIFUGA"/>
    <s v="E"/>
    <n v="0.04"/>
    <n v="4000"/>
    <n v="1"/>
    <m/>
    <n v="160"/>
    <m/>
  </r>
  <r>
    <x v="2"/>
    <x v="8"/>
    <s v="ao rc"/>
    <n v="5163"/>
    <n v="6488"/>
    <s v="CENTRIFUGA"/>
    <m/>
    <m/>
    <s v="THERMO FISHER SCIENTIFIC INC KENDRO SORVALL"/>
    <s v="SL 40"/>
    <n v="41810788"/>
    <s v="CEN"/>
    <m/>
    <d v="2016-07-25T00:00:00"/>
    <s v="."/>
    <s v="."/>
    <s v="NO/NO"/>
    <s v="P.O. &quot;BIANCHI - MELACRINO&quot;"/>
    <m/>
    <s v="PATOLOGIA CLINICA"/>
    <s v="LAB. PATOLOGIA CLINICA"/>
    <s v="Proprieta' Ente"/>
    <n v="4970.17"/>
    <m/>
    <s v="CENTRIFUGA"/>
    <s v="E"/>
    <n v="0.04"/>
    <n v="4000"/>
    <n v="1"/>
    <m/>
    <n v="160"/>
    <m/>
  </r>
  <r>
    <x v="2"/>
    <x v="8"/>
    <s v="ao rc"/>
    <n v="5164"/>
    <n v="6493"/>
    <s v="POLTRONA PORTA PAZIENTE"/>
    <m/>
    <m/>
    <s v="GIVAS SRL"/>
    <s v="AP 4095"/>
    <n v="1167310"/>
    <s v="5PX"/>
    <m/>
    <d v="2016-08-01T00:00:00"/>
    <s v="."/>
    <s v="."/>
    <s v="NO/NO"/>
    <s v="P.O. &quot;BIANCHI - MELACRINO&quot;"/>
    <m/>
    <s v="ONCOLOGIA MEDICA"/>
    <s v="DEGENZA D.H."/>
    <s v="Proprieta' Ente"/>
    <n v="1698"/>
    <m/>
    <s v="POLTRONA PORTA PAZIENTE"/>
    <s v="F"/>
    <n v="0.03"/>
    <n v="1488.57"/>
    <n v="1"/>
    <m/>
    <n v="44.6571"/>
    <m/>
  </r>
  <r>
    <x v="2"/>
    <x v="8"/>
    <s v="ao rc"/>
    <n v="5165"/>
    <n v="6494"/>
    <s v="POLTRONA PORTA PAZIENTE"/>
    <m/>
    <m/>
    <s v="GIVAS SRL"/>
    <s v="AP 4095"/>
    <n v="1167317"/>
    <s v="5PX"/>
    <m/>
    <d v="2016-08-01T00:00:00"/>
    <s v="."/>
    <s v="."/>
    <s v="NO/NO"/>
    <s v="P.O. &quot;BIANCHI - MELACRINO&quot;"/>
    <m/>
    <s v="ONCOLOGIA MEDICA"/>
    <s v="DEGENZA D.H."/>
    <s v="Proprieta' Ente"/>
    <n v="1698"/>
    <m/>
    <s v="POLTRONA PORTA PAZIENTE"/>
    <s v="F"/>
    <n v="0.03"/>
    <n v="1488.57"/>
    <n v="1"/>
    <m/>
    <n v="44.6571"/>
    <m/>
  </r>
  <r>
    <x v="2"/>
    <x v="8"/>
    <s v="ao rc"/>
    <n v="5166"/>
    <n v="6495"/>
    <s v="POLTRONA PORTA PAZIENTE"/>
    <m/>
    <m/>
    <s v="GIVAS SRL"/>
    <s v="AP 4095"/>
    <n v="1167319"/>
    <s v="5PX"/>
    <m/>
    <d v="2016-08-01T00:00:00"/>
    <s v="."/>
    <s v="."/>
    <s v="NO/NO"/>
    <s v="P.O. &quot;BIANCHI - MELACRINO&quot;"/>
    <m/>
    <s v="ONCOLOGIA MEDICA"/>
    <s v="DEGENZA D.H."/>
    <s v="Proprieta' Ente"/>
    <n v="1698"/>
    <m/>
    <s v="POLTRONA PORTA PAZIENTE"/>
    <s v="F"/>
    <n v="0.03"/>
    <n v="1488.57"/>
    <n v="1"/>
    <m/>
    <n v="44.6571"/>
    <m/>
  </r>
  <r>
    <x v="2"/>
    <x v="8"/>
    <s v="ao rc"/>
    <n v="5167"/>
    <n v="6496"/>
    <s v="POLTRONA PORTA PAZIENTE"/>
    <m/>
    <m/>
    <s v="GIVAS SRL"/>
    <s v="AP 4095"/>
    <n v="1167316"/>
    <s v="5PX"/>
    <m/>
    <d v="2016-08-01T00:00:00"/>
    <s v="."/>
    <s v="."/>
    <s v="NO/NO"/>
    <s v="P.O. &quot;BIANCHI - MELACRINO&quot;"/>
    <m/>
    <s v="ONCOLOGIA MEDICA"/>
    <s v="DEGENZA D.H."/>
    <s v="Proprieta' Ente"/>
    <n v="1698"/>
    <m/>
    <s v="POLTRONA PORTA PAZIENTE"/>
    <s v="F"/>
    <n v="0.03"/>
    <n v="1488.57"/>
    <n v="1"/>
    <m/>
    <n v="44.6571"/>
    <m/>
  </r>
  <r>
    <x v="2"/>
    <x v="8"/>
    <s v="ao rc"/>
    <n v="5168"/>
    <n v="6497"/>
    <s v="POLTRONA PORTA PAZIENTE"/>
    <m/>
    <m/>
    <s v="GIVAS SRL"/>
    <s v="AP 4095"/>
    <n v="1167318"/>
    <s v="5PX"/>
    <m/>
    <d v="2016-08-01T00:00:00"/>
    <s v="."/>
    <s v="."/>
    <s v="NO/NO"/>
    <s v="P.O. &quot;BIANCHI - MELACRINO&quot;"/>
    <m/>
    <s v="ONCOLOGIA MEDICA"/>
    <s v="DEGENZA D.H."/>
    <s v="Proprieta' Ente"/>
    <n v="1698"/>
    <m/>
    <s v="POLTRONA PORTA PAZIENTE"/>
    <s v="F"/>
    <n v="0.03"/>
    <n v="1488.57"/>
    <n v="1"/>
    <m/>
    <n v="44.6571"/>
    <m/>
  </r>
  <r>
    <x v="2"/>
    <x v="8"/>
    <s v="ao rc"/>
    <n v="5169"/>
    <n v="6498"/>
    <s v="POLTRONA PORTA PAZIENTE"/>
    <m/>
    <m/>
    <s v="GIVAS SRL"/>
    <s v="AP 4095"/>
    <n v="1167313"/>
    <s v="5PX"/>
    <m/>
    <d v="2016-08-01T00:00:00"/>
    <s v="."/>
    <s v="."/>
    <s v="NO/NO"/>
    <s v="P.O. &quot;BIANCHI - MELACRINO&quot;"/>
    <m/>
    <s v="ONCOLOGIA MEDICA"/>
    <s v="DEGENZA D.H."/>
    <s v="Proprieta' Ente"/>
    <n v="1698"/>
    <m/>
    <s v="POLTRONA PORTA PAZIENTE"/>
    <s v="F"/>
    <n v="0.03"/>
    <n v="1488.57"/>
    <n v="1"/>
    <m/>
    <n v="44.6571"/>
    <m/>
  </r>
  <r>
    <x v="2"/>
    <x v="8"/>
    <s v="ao rc"/>
    <n v="5170"/>
    <n v="6499"/>
    <s v="POLTRONA PORTA PAZIENTE"/>
    <m/>
    <m/>
    <s v="GIVAS SRL"/>
    <s v="AP 4095"/>
    <n v="1167311"/>
    <s v="5PX"/>
    <m/>
    <d v="2016-08-01T00:00:00"/>
    <s v="."/>
    <s v="."/>
    <s v="NO/NO"/>
    <s v="P.O. &quot;BIANCHI - MELACRINO&quot;"/>
    <m/>
    <s v="ONCOLOGIA MEDICA"/>
    <s v="DEGENZA D.H."/>
    <s v="Proprieta' Ente"/>
    <n v="1698"/>
    <m/>
    <s v="POLTRONA PORTA PAZIENTE"/>
    <s v="F"/>
    <n v="0.03"/>
    <n v="1488.57"/>
    <n v="1"/>
    <m/>
    <n v="44.6571"/>
    <m/>
  </r>
  <r>
    <x v="2"/>
    <x v="8"/>
    <s v="ao rc"/>
    <n v="5171"/>
    <n v="6500"/>
    <s v="POLTRONA PORTA PAZIENTE"/>
    <m/>
    <m/>
    <s v="GIVAS SRL"/>
    <s v="AP 4095"/>
    <n v="1167312"/>
    <s v="5PX"/>
    <m/>
    <d v="2016-08-01T00:00:00"/>
    <s v="."/>
    <s v="."/>
    <s v="NO/NO"/>
    <s v="P.O. &quot;BIANCHI - MELACRINO&quot;"/>
    <m/>
    <s v="ONCOLOGIA MEDICA"/>
    <s v="DEGENZA D.H."/>
    <s v="Proprieta' Ente"/>
    <n v="1698"/>
    <m/>
    <s v="POLTRONA PORTA PAZIENTE"/>
    <s v="F"/>
    <n v="0.03"/>
    <n v="1488.57"/>
    <n v="1"/>
    <m/>
    <n v="44.6571"/>
    <m/>
  </r>
  <r>
    <x v="2"/>
    <x v="8"/>
    <s v="ao rc"/>
    <n v="5172"/>
    <n v="6501"/>
    <s v="POLTRONA PORTA PAZIENTE"/>
    <m/>
    <m/>
    <s v="GIVAS SRL"/>
    <s v="AP 4095"/>
    <n v="1167315"/>
    <s v="5PX"/>
    <m/>
    <d v="2016-08-01T00:00:00"/>
    <s v="."/>
    <s v="."/>
    <s v="NO/NO"/>
    <s v="P.O. &quot;BIANCHI - MELACRINO&quot;"/>
    <m/>
    <s v="ONCOLOGIA MEDICA"/>
    <s v="DEGENZA D.H."/>
    <s v="Proprieta' Ente"/>
    <n v="1698"/>
    <m/>
    <s v="POLTRONA PORTA PAZIENTE"/>
    <s v="F"/>
    <n v="0.03"/>
    <n v="1488.57"/>
    <n v="1"/>
    <m/>
    <n v="44.6571"/>
    <m/>
  </r>
  <r>
    <x v="2"/>
    <x v="8"/>
    <s v="ao rc"/>
    <n v="5173"/>
    <n v="6502"/>
    <s v="POLTRONA PORTA PAZIENTE"/>
    <m/>
    <m/>
    <s v="GIVAS SRL"/>
    <s v="AP 4095"/>
    <n v="1167314"/>
    <s v="5PX"/>
    <m/>
    <d v="2016-08-01T00:00:00"/>
    <s v="."/>
    <s v="."/>
    <s v="NO/NO"/>
    <s v="P.O. &quot;BIANCHI - MELACRINO&quot;"/>
    <m/>
    <s v="ONCOLOGIA MEDICA"/>
    <s v="DEGENZA D.H."/>
    <s v="Proprieta' Ente"/>
    <n v="1698"/>
    <m/>
    <s v="POLTRONA PORTA PAZIENTE"/>
    <s v="F"/>
    <n v="0.03"/>
    <n v="1488.57"/>
    <n v="1"/>
    <m/>
    <n v="44.6571"/>
    <m/>
  </r>
  <r>
    <x v="2"/>
    <x v="8"/>
    <s v="ao rc"/>
    <n v="5174"/>
    <n v="6506"/>
    <s v="MONITOR"/>
    <m/>
    <m/>
    <s v="SHENZHEN JUMPER MEDICAL EQUIPMENT CO LTD"/>
    <s v="JPD-800B (12 INCH)"/>
    <s v="8329800B00244"/>
    <s v="MON"/>
    <s v="Z12030202"/>
    <d v="2016-08-05T00:00:00"/>
    <s v="."/>
    <s v="."/>
    <s v="NO/NO"/>
    <s v="P.O. &quot;BIANCHI - MELACRINO&quot;"/>
    <m/>
    <s v="ACCETTAZIONE E PRONTO SOCCORSO"/>
    <s v="DEGENZA"/>
    <s v="Proprieta' Ente"/>
    <n v="1500"/>
    <m/>
    <s v="MONITOR"/>
    <s v="C"/>
    <n v="0.08"/>
    <n v="3000"/>
    <n v="1"/>
    <m/>
    <n v="240"/>
    <m/>
  </r>
  <r>
    <x v="2"/>
    <x v="8"/>
    <s v="ao rc"/>
    <n v="5175"/>
    <n v="6507"/>
    <s v="MONITOR"/>
    <m/>
    <m/>
    <s v="SHENZHEN JUMPER MEDICAL EQUIPMENT CO LTD"/>
    <s v="JPD-800B (12 INCH)"/>
    <s v="8329800B00237"/>
    <s v="MON"/>
    <s v="Z12030202"/>
    <d v="2016-08-05T00:00:00"/>
    <s v="."/>
    <s v="."/>
    <s v="NO/NO"/>
    <s v="P.O. &quot;BIANCHI - MELACRINO&quot;"/>
    <m/>
    <s v="ACCETTAZIONE E PRONTO SOCCORSO"/>
    <s v="DEGENZA"/>
    <s v="Proprieta' Ente"/>
    <n v="1500"/>
    <m/>
    <s v="MONITOR"/>
    <s v="C"/>
    <n v="0.08"/>
    <n v="3000"/>
    <n v="1"/>
    <m/>
    <n v="240"/>
    <m/>
  </r>
  <r>
    <x v="2"/>
    <x v="8"/>
    <s v="ao rc"/>
    <n v="5176"/>
    <n v="6508"/>
    <s v="MONITOR"/>
    <m/>
    <m/>
    <s v="SHENZHEN JUMPER MEDICAL EQUIPMENT CO LTD"/>
    <s v="JPD-800B (12 INCH)"/>
    <s v="8329800B00236"/>
    <s v="MON"/>
    <s v="Z12030202"/>
    <d v="2016-08-05T00:00:00"/>
    <s v="."/>
    <s v="."/>
    <s v="NO/NO"/>
    <s v="P.O. &quot;BIANCHI - MELACRINO&quot;"/>
    <m/>
    <s v="ACCETTAZIONE E PRONTO SOCCORSO"/>
    <s v="DEGENZA"/>
    <s v="Proprieta' Ente"/>
    <n v="1500"/>
    <m/>
    <s v="MONITOR"/>
    <s v="C"/>
    <n v="0.08"/>
    <n v="3000"/>
    <n v="1"/>
    <m/>
    <n v="240"/>
    <m/>
  </r>
  <r>
    <x v="2"/>
    <x v="8"/>
    <s v="ao rc"/>
    <n v="5177"/>
    <n v="6509"/>
    <s v="SONDA ECOGRAFICA"/>
    <m/>
    <m/>
    <s v="B &amp; K MEDICAL AS"/>
    <n v="8818"/>
    <n v="3891818"/>
    <m/>
    <s v="Z1104018001"/>
    <d v="2016-08-05T00:00:00"/>
    <m/>
    <m/>
    <s v="NO/NO"/>
    <s v="P.O. &quot;BIANCHI - MELACRINO&quot;"/>
    <m/>
    <s v="UROLOGIA E TRAPIANTI DI RENE"/>
    <s v="S. UROFLUSSIMETRIA"/>
    <s v="Proprieta' Ente"/>
    <n v="16000"/>
    <m/>
    <s v="SONDA ECOGRAFICA"/>
    <s v="C"/>
    <n v="0.08"/>
    <n v="5000"/>
    <n v="1"/>
    <m/>
    <n v="400"/>
    <m/>
  </r>
  <r>
    <x v="2"/>
    <x v="8"/>
    <s v="ao rc"/>
    <n v="5178"/>
    <n v="6510"/>
    <s v="ACCESSORI VARI"/>
    <m/>
    <m/>
    <s v="LABORIE MEDICAL TECHNOLOGIES INC"/>
    <s v="UDS ROAM/PLM001"/>
    <s v="NCLT16051333"/>
    <m/>
    <m/>
    <d v="2016-08-12T00:00:00"/>
    <m/>
    <m/>
    <s v="NO/NO"/>
    <s v="P.O. &quot;BIANCHI - MELACRINO&quot;"/>
    <m/>
    <s v="UROLOGIA E TRAPIANTI DI RENE"/>
    <s v="S. UROFLUSSIMETRIA"/>
    <s v="Proprieta' Ente"/>
    <n v="36000"/>
    <m/>
    <s v="ACCESSORI VARI"/>
    <s v="F"/>
    <n v="0.03"/>
    <n v="1225.42"/>
    <n v="1"/>
    <m/>
    <n v="36.762599999999999"/>
    <m/>
  </r>
  <r>
    <x v="2"/>
    <x v="8"/>
    <s v="ao rc"/>
    <n v="5179"/>
    <n v="6511"/>
    <s v="PERSONAL COMPUTER"/>
    <m/>
    <m/>
    <s v="DELL COMPUTER CORP"/>
    <s v="OPTIPLEX XE"/>
    <s v="3JLTGD2"/>
    <m/>
    <m/>
    <d v="2016-08-12T00:00:00"/>
    <m/>
    <m/>
    <s v="NO/NO"/>
    <s v="P.O. &quot;BIANCHI - MELACRINO&quot;"/>
    <m/>
    <s v="UROLOGIA E TRAPIANTI DI RENE"/>
    <s v="S. UROFLUSSIMETRIA"/>
    <s v="Proprieta' Ente"/>
    <n v="2307.7184999999999"/>
    <m/>
    <s v="PERSONAL COMPUTER"/>
    <s v="F"/>
    <n v="0.03"/>
    <n v="1500"/>
    <n v="1"/>
    <m/>
    <n v="45"/>
    <m/>
  </r>
  <r>
    <x v="2"/>
    <x v="8"/>
    <s v="ao rc"/>
    <n v="5180"/>
    <n v="6512"/>
    <s v="MONITOR PER PERSONAL COMPUTER"/>
    <m/>
    <m/>
    <s v="DELL COMPUTER CORP"/>
    <s v="P2214H"/>
    <s v="CNOFJ5YD74261"/>
    <m/>
    <m/>
    <d v="2016-08-12T00:00:00"/>
    <m/>
    <m/>
    <s v="NO/NO"/>
    <s v="P.O. &quot;BIANCHI - MELACRINO&quot;"/>
    <m/>
    <s v="UROLOGIA E TRAPIANTI DI RENE"/>
    <s v="S. UROFLUSSIMET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181"/>
    <n v="6513"/>
    <s v="UROFLUSSOMETRO"/>
    <m/>
    <m/>
    <s v="LABORIE MEDICAL TECHNOLOGIES INC"/>
    <s v="UROCAP II"/>
    <s v="GHUB516053106"/>
    <m/>
    <s v="Z121605"/>
    <d v="2016-08-12T00:00:00"/>
    <m/>
    <m/>
    <s v="NO/NO"/>
    <s v="P.O. &quot;BIANCHI - MELACRINO&quot;"/>
    <m/>
    <s v="UROLOGIA E TRAPIANTI DI RENE"/>
    <s v="S. UROFLUSSIMETRIA"/>
    <s v="Proprieta' Ente"/>
    <n v="2000"/>
    <m/>
    <s v="UROFLUSSOMETRO"/>
    <s v="D"/>
    <n v="0.06"/>
    <n v="2000"/>
    <n v="1"/>
    <m/>
    <n v="120"/>
    <m/>
  </r>
  <r>
    <x v="2"/>
    <x v="8"/>
    <s v="ao rc"/>
    <n v="5182"/>
    <n v="6514"/>
    <s v="UROFLUSSOMETRO"/>
    <m/>
    <m/>
    <s v="LABORIE MEDICAL TECHNOLOGIES INC"/>
    <s v="UROCAP IV"/>
    <s v="UCIV616063673"/>
    <m/>
    <s v="Z121605"/>
    <d v="2016-08-12T00:00:00"/>
    <m/>
    <m/>
    <s v="NO/NO"/>
    <s v="P.O. &quot;BIANCHI - MELACRINO&quot;"/>
    <m/>
    <s v="UROLOGIA E TRAPIANTI DI RENE"/>
    <s v="S. UROFLUSSIMETRIA"/>
    <s v="Proprieta' Ente"/>
    <n v="2000"/>
    <m/>
    <s v="UROFLUSSOMETRO"/>
    <s v="D"/>
    <n v="0.06"/>
    <n v="2000"/>
    <n v="1"/>
    <m/>
    <n v="120"/>
    <m/>
  </r>
  <r>
    <x v="2"/>
    <x v="8"/>
    <s v="ao rc"/>
    <n v="5183"/>
    <n v="6515"/>
    <s v="ACC. APP. ELETTROMEDICALE"/>
    <m/>
    <m/>
    <s v="LABORIE MEDICAL TECHNOLOGIES INC"/>
    <s v="UDS ROAM/PLM001"/>
    <s v="GRAM-716054273"/>
    <m/>
    <m/>
    <d v="2016-08-12T00:00:00"/>
    <m/>
    <m/>
    <s v="NO/NO"/>
    <s v="P.O. &quot;BIANCHI - MELACRINO&quot;"/>
    <m/>
    <s v="UROLOGIA E TRAPIANTI DI RENE"/>
    <s v="S. UROFLUSSIMETRIA"/>
    <s v="Proprieta' Ente"/>
    <n v="6192.5"/>
    <m/>
    <s v="ACC. APP. ELETTROMEDICALE"/>
    <s v="E"/>
    <n v="0.04"/>
    <n v="1225.42"/>
    <n v="1"/>
    <m/>
    <n v="49.016800000000003"/>
    <m/>
  </r>
  <r>
    <x v="2"/>
    <x v="8"/>
    <s v="ao rc"/>
    <n v="5184"/>
    <n v="6516"/>
    <s v="ELETTROCARDIOGRAFO"/>
    <m/>
    <m/>
    <s v="ET MEDICAL DEVICES SPA"/>
    <s v="CARDIETTE AR 1200 VIEW"/>
    <n v="1841318"/>
    <m/>
    <s v="Z120503"/>
    <m/>
    <m/>
    <m/>
    <s v="NO/NO"/>
    <s v="P.O. &quot;BIANCHI - MELACRINO&quot;"/>
    <m/>
    <s v="DIREZIONE GENERALE"/>
    <s v="CAMERA MORTUARIA"/>
    <s v="Proprieta' Ente"/>
    <n v="1600"/>
    <m/>
    <s v="ELETTROCARDIOGRAFO"/>
    <s v="C"/>
    <n v="0.08"/>
    <n v="3000"/>
    <n v="1"/>
    <m/>
    <n v="240"/>
    <m/>
  </r>
  <r>
    <x v="2"/>
    <x v="8"/>
    <s v="ao rc"/>
    <n v="5185"/>
    <n v="6785"/>
    <s v="POLTRONA PER TERAPIA O PRELIEVI"/>
    <m/>
    <m/>
    <s v="GIVAS SRL"/>
    <s v="AP 4096"/>
    <n v="1169488"/>
    <s v="PPT"/>
    <m/>
    <d v="2016-11-03T00:00:00"/>
    <s v="."/>
    <s v="."/>
    <s v="NO/NO"/>
    <s v="P.O. &quot;BIANCHI - MELACRINO&quot;"/>
    <m/>
    <s v="OSTETRICIA E GINECOLOGIA"/>
    <s v="AMB. VISITE"/>
    <s v="Proprieta' Ente"/>
    <n v="3200"/>
    <m/>
    <s v="POLTRONA PER TERAPIA"/>
    <s v="F"/>
    <n v="0.03"/>
    <n v="2666.666666666667"/>
    <n v="1"/>
    <m/>
    <n v="80"/>
    <m/>
  </r>
  <r>
    <x v="2"/>
    <x v="8"/>
    <s v="ao rc"/>
    <n v="5186"/>
    <n v="6786"/>
    <s v="POLTRONA PER TERAPIA O PRELIEVI"/>
    <m/>
    <m/>
    <s v="GIVAS SRL"/>
    <s v="AP 4096"/>
    <n v="1169487"/>
    <s v="PPT"/>
    <m/>
    <d v="2016-11-03T00:00:00"/>
    <s v="."/>
    <s v="."/>
    <s v="NO/NO"/>
    <s v="P.O. &quot;BIANCHI - MELACRINO&quot;"/>
    <m/>
    <s v="OSTETRICIA E GINECOLOGIA"/>
    <s v="AMB. VISITE"/>
    <s v="Proprieta' Ente"/>
    <n v="3200"/>
    <m/>
    <s v="POLTRONA PER TERAPIA"/>
    <s v="F"/>
    <n v="0.03"/>
    <n v="2666.666666666667"/>
    <n v="1"/>
    <m/>
    <n v="80"/>
    <m/>
  </r>
  <r>
    <x v="2"/>
    <x v="8"/>
    <s v="ao rc"/>
    <n v="5187"/>
    <n v="6787"/>
    <s v="POLTRONA PER TERAPIA O PRELIEVI"/>
    <m/>
    <m/>
    <s v="GIVAS SRL"/>
    <s v="AP 4096"/>
    <n v="1169486"/>
    <s v="PPT"/>
    <m/>
    <d v="2016-11-03T00:00:00"/>
    <s v="."/>
    <s v="."/>
    <s v="NO/NO"/>
    <s v="P.O. &quot;BIANCHI - MELACRINO&quot;"/>
    <m/>
    <s v="OSTETRICIA E GINECOLOGIA"/>
    <s v="AMB. VISITE"/>
    <s v="Proprieta' Ente"/>
    <n v="3200"/>
    <m/>
    <s v="POLTRONA PER TERAPIA"/>
    <s v="F"/>
    <n v="0.03"/>
    <n v="2666.666666666667"/>
    <n v="1"/>
    <m/>
    <n v="80"/>
    <m/>
  </r>
  <r>
    <x v="2"/>
    <x v="8"/>
    <s v="ao rc"/>
    <n v="5188"/>
    <n v="6794"/>
    <s v="ASPIRATORE MEDICO CHIRURGICO"/>
    <m/>
    <m/>
    <s v="CA MI DI ATTOLINI MARIO &amp; C SNC"/>
    <s v="HOSPIVAC 350"/>
    <n v="13311"/>
    <m/>
    <s v="Z120105"/>
    <d v="2016-11-08T00:00:00"/>
    <m/>
    <m/>
    <s v="NO/NO"/>
    <s v="P.O. &quot;BIANCHI - MELACRINO&quot;"/>
    <m/>
    <s v="OSTETRICIA E GINECOLOGIA"/>
    <s v="CAPO SALA"/>
    <s v="Proprieta' Ente"/>
    <n v="750"/>
    <m/>
    <s v="ASPIRATORE MEDICO CHIRURGICO"/>
    <s v="F"/>
    <n v="0.03"/>
    <n v="1333.3333333333333"/>
    <n v="1"/>
    <m/>
    <n v="39.999999999999993"/>
    <m/>
  </r>
  <r>
    <x v="2"/>
    <x v="8"/>
    <s v="ao rc"/>
    <n v="5189"/>
    <n v="6795"/>
    <s v="ASPIRATORE MEDICO CHIRURGICO"/>
    <m/>
    <m/>
    <s v="CA MI DI ATTOLINI MARIO &amp; C SNC"/>
    <s v="HOSPIVAC 350"/>
    <n v="13313"/>
    <m/>
    <s v="Z120105"/>
    <d v="2016-11-08T00:00:00"/>
    <m/>
    <m/>
    <s v="NO/NO"/>
    <s v="P.O. &quot;BIANCHI - MELACRINO&quot;"/>
    <m/>
    <s v="OSTETRICIA E GINECOLOGIA"/>
    <s v="CAPO SALA"/>
    <s v="Proprieta' Ente"/>
    <n v="750"/>
    <m/>
    <s v="ASPIRATORE MEDICO CHIRURGICO"/>
    <s v="F"/>
    <n v="0.03"/>
    <n v="1333.3333333333333"/>
    <n v="1"/>
    <m/>
    <n v="39.999999999999993"/>
    <m/>
  </r>
  <r>
    <x v="2"/>
    <x v="8"/>
    <s v="ao rc"/>
    <n v="5190"/>
    <n v="6812"/>
    <s v="CARRELLO/ACCESSORI PER ECOTOMOGRAFO"/>
    <m/>
    <m/>
    <s v="MINDRAY CO LTD"/>
    <s v="UMT-300"/>
    <s v="PA68003334"/>
    <s v="CEG"/>
    <m/>
    <d v="2016-12-15T00:00:00"/>
    <s v="."/>
    <s v="."/>
    <s v="NO/NO"/>
    <s v="P.O. &quot;BIANCHI - MELACRINO&quot;"/>
    <m/>
    <s v="ACCETTAZIONE E PRONTO SOCCORSO"/>
    <s v="MEDICHERIA 1"/>
    <s v="Proprieta' Ente"/>
    <n v="7000"/>
    <m/>
    <s v="CARRELLO/ACCESSORI PER ECOTOMOGRAFO PORTATILE"/>
    <s v="F"/>
    <n v="0.03"/>
    <n v="7000"/>
    <n v="1"/>
    <m/>
    <n v="210"/>
    <m/>
  </r>
  <r>
    <x v="2"/>
    <x v="8"/>
    <s v="ao rc"/>
    <n v="5191"/>
    <n v="6813"/>
    <s v="ECOTOMOGRAFO PORTATILE"/>
    <m/>
    <m/>
    <s v="MINDRAY CO LTD"/>
    <s v="M7"/>
    <s v="NW67006030"/>
    <s v="ECL"/>
    <s v="Z11040103"/>
    <d v="2016-12-15T00:00:00"/>
    <s v="."/>
    <s v="."/>
    <s v="NO/NO"/>
    <s v="P.O. &quot;BIANCHI - MELACRINO&quot;"/>
    <m/>
    <s v="ACCETTAZIONE E PRONTO SOCCORSO"/>
    <s v="MEDICHERIA 1"/>
    <s v="Proprieta' Ente"/>
    <n v="10000"/>
    <m/>
    <s v="ECOTOMOGRAFO PORTATILE"/>
    <s v="C"/>
    <n v="0.08"/>
    <n v="10000"/>
    <n v="1"/>
    <m/>
    <n v="800"/>
    <m/>
  </r>
  <r>
    <x v="2"/>
    <x v="8"/>
    <s v="ao rc"/>
    <n v="5192"/>
    <n v="6814"/>
    <s v="RIPRODUTTORE VIDEO O DIGITALE DI BIOIMMAGINI"/>
    <m/>
    <m/>
    <s v="SONY CORP"/>
    <s v="UP-X898MD"/>
    <n v="7040451"/>
    <s v="RIR"/>
    <s v="Z110706"/>
    <d v="2016-12-15T00:00:00"/>
    <s v="."/>
    <s v="."/>
    <s v="NO/NO"/>
    <s v="P.O. &quot;BIANCHI - MELACRINO&quot;"/>
    <m/>
    <s v="ACCETTAZIONE E PRONTO SOCCORSO"/>
    <s v="MEDICHERIA 1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193"/>
    <n v="6815"/>
    <s v="SONDA ECOGRAFICA"/>
    <m/>
    <m/>
    <s v="MINDRAY CO LTD"/>
    <s v="P4-2S"/>
    <s v="9TX69012842"/>
    <s v="SCF"/>
    <s v="Z1104018001"/>
    <d v="2016-12-15T00:00:00"/>
    <s v="."/>
    <s v="."/>
    <s v="NO/NO"/>
    <s v="P.O. &quot;BIANCHI - MELACRINO&quot;"/>
    <m/>
    <s v="ACCETTAZIONE E PRONTO SOCCORSO"/>
    <s v="MEDICHERIA 1"/>
    <s v="Proprieta' Ente"/>
    <n v="5000"/>
    <m/>
    <s v="SONDA ECOGRAFICA"/>
    <s v="C"/>
    <n v="0.08"/>
    <n v="5000"/>
    <n v="1"/>
    <m/>
    <n v="400"/>
    <m/>
  </r>
  <r>
    <x v="2"/>
    <x v="8"/>
    <s v="ao rc"/>
    <n v="5194"/>
    <n v="6816"/>
    <s v="SONDA ECOGRAFICA"/>
    <m/>
    <m/>
    <s v="MINDRAY CO LTD"/>
    <s v="L12-4S"/>
    <s v="8MP67022215"/>
    <s v="SCF"/>
    <s v="Z1104018001"/>
    <d v="2016-12-15T00:00:00"/>
    <s v="."/>
    <s v="."/>
    <s v="NO/NO"/>
    <s v="P.O. &quot;BIANCHI - MELACRINO&quot;"/>
    <m/>
    <s v="ACCETTAZIONE E PRONTO SOCCORSO"/>
    <s v="MEDICHERIA 1"/>
    <s v="Proprieta' Ente"/>
    <n v="5000"/>
    <m/>
    <s v="SONDA ECOGRAFICA"/>
    <s v="C"/>
    <n v="0.08"/>
    <n v="5000"/>
    <n v="1"/>
    <m/>
    <n v="400"/>
    <m/>
  </r>
  <r>
    <x v="2"/>
    <x v="8"/>
    <s v="ao rc"/>
    <n v="5195"/>
    <n v="6817"/>
    <s v="SONDA ECOGRAFICA"/>
    <m/>
    <m/>
    <s v="MINDRAY CO LTD"/>
    <s v="C5-2S"/>
    <s v="9KD67032870"/>
    <s v="SCF"/>
    <s v="Z1104018001"/>
    <d v="2016-12-15T00:00:00"/>
    <s v="."/>
    <s v="."/>
    <s v="NO/NO"/>
    <s v="P.O. &quot;BIANCHI - MELACRINO&quot;"/>
    <m/>
    <s v="ACCETTAZIONE E PRONTO SOCCORSO"/>
    <s v="MEDICHERIA 1"/>
    <s v="Proprieta' Ente"/>
    <n v="5000"/>
    <m/>
    <s v="SONDA ECOGRAFICA"/>
    <s v="C"/>
    <n v="0.08"/>
    <n v="5000"/>
    <n v="1"/>
    <m/>
    <n v="400"/>
    <m/>
  </r>
  <r>
    <x v="2"/>
    <x v="8"/>
    <s v="ao rc"/>
    <n v="5196"/>
    <n v="6818"/>
    <s v="CARRELLO/ACCESSORI PER ECOTOMOGRAFO"/>
    <m/>
    <m/>
    <s v="MINDRAY CO LTD"/>
    <s v="UMT-300"/>
    <s v="PA68003336"/>
    <s v="CEG"/>
    <m/>
    <d v="2016-12-15T00:00:00"/>
    <s v="."/>
    <s v="."/>
    <s v="NO/NO"/>
    <s v="P.O. &quot;BIANCHI - MELACRINO&quot;"/>
    <m/>
    <s v="CHIRURGIA VASCOLARE"/>
    <s v="AMB."/>
    <s v="Proprieta' Ente"/>
    <n v="7000"/>
    <m/>
    <s v="CARRELLO/ACCESSORI PER ECOTOMOGRAFO PORTATILE"/>
    <s v="F"/>
    <n v="0.03"/>
    <n v="7000"/>
    <n v="1"/>
    <m/>
    <n v="210"/>
    <m/>
  </r>
  <r>
    <x v="2"/>
    <x v="8"/>
    <s v="ao rc"/>
    <n v="5197"/>
    <n v="6819"/>
    <s v="ECOTOMOGRAFO PORTATILE"/>
    <m/>
    <m/>
    <s v="MINDRAY CO LTD"/>
    <s v="M7"/>
    <s v="NW 68006067"/>
    <s v="ECL"/>
    <s v="Z11040103"/>
    <d v="2016-12-15T00:00:00"/>
    <s v="."/>
    <s v="."/>
    <s v="NO/NO"/>
    <s v="P.O. &quot;BIANCHI - MELACRINO&quot;"/>
    <m/>
    <s v="CHIRURGIA VASCOLARE"/>
    <s v="AMB."/>
    <s v="Proprieta' Ente"/>
    <n v="10000"/>
    <m/>
    <s v="ECOTOMOGRAFO PORTATILE"/>
    <s v="C"/>
    <n v="0.08"/>
    <n v="10000"/>
    <n v="1"/>
    <m/>
    <n v="800"/>
    <m/>
  </r>
  <r>
    <x v="2"/>
    <x v="8"/>
    <s v="ao rc"/>
    <n v="5198"/>
    <n v="6820"/>
    <s v="RIPRODUTTORE VIDEO O DIGITALE DI BIOIMMAGINI"/>
    <m/>
    <m/>
    <s v="SONY CORP"/>
    <s v="UP 897 MD"/>
    <n v="7040444"/>
    <s v="RIR"/>
    <s v="Z110706"/>
    <d v="2016-12-22T00:00:00"/>
    <s v="."/>
    <s v="."/>
    <s v="NO/NO"/>
    <s v="P.O. &quot;BIANCHI - MELACRINO&quot;"/>
    <m/>
    <s v="CHIRURGIA VASCOLARE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199"/>
    <n v="6821"/>
    <s v="SONDA ECOGRAFICA"/>
    <m/>
    <m/>
    <s v="MINDRAY CO LTD"/>
    <s v="C5-2S"/>
    <s v="9KD67032863"/>
    <s v="SCF"/>
    <s v="Z1104018001"/>
    <d v="2016-12-22T00:00:00"/>
    <s v="."/>
    <s v="."/>
    <s v="NO/NO"/>
    <s v="P.O. &quot;BIANCHI - MELACRINO&quot;"/>
    <m/>
    <s v="CHIRURGIA VASCOLARE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5200"/>
    <n v="6822"/>
    <s v="SONDA ECOGRAFICA"/>
    <m/>
    <m/>
    <s v="MINDRAY CO LTD"/>
    <s v="L12-4S"/>
    <s v="8MP67022089"/>
    <s v="SCF"/>
    <s v="Z1104018001"/>
    <d v="2016-12-15T00:00:00"/>
    <s v="."/>
    <s v="."/>
    <s v="NO/NO"/>
    <s v="P.O. &quot;BIANCHI - MELACRINO&quot;"/>
    <m/>
    <s v="CHIRURGIA VASCOLARE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5201"/>
    <n v="6823"/>
    <s v="SONDA ECOGRAFICA"/>
    <m/>
    <m/>
    <s v="MINDRAY CO LTD"/>
    <s v="P4-2S"/>
    <s v="NWB6A066468"/>
    <s v="SCF"/>
    <s v="Z1104018001"/>
    <d v="2016-12-15T00:00:00"/>
    <s v="."/>
    <s v="."/>
    <s v="NO/NO"/>
    <s v="P.O. &quot;BIANCHI - MELACRINO&quot;"/>
    <m/>
    <s v="CHIRURGIA VASCOLARE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5202"/>
    <n v="6824"/>
    <s v="CARRELLO/ACCESSORI PER ECOTOMOGRAFO"/>
    <m/>
    <m/>
    <s v="MINDRAY CO LTD"/>
    <s v="UMT-300"/>
    <s v="PA6A003446"/>
    <s v="CEG"/>
    <m/>
    <d v="2016-12-22T00:00:00"/>
    <s v="."/>
    <s v="."/>
    <s v="NO/NO"/>
    <s v="P.O. &quot;BIANCHI - MELACRINO&quot;"/>
    <m/>
    <s v="ACCETTAZIONE E PRONTO SOCCORSO"/>
    <s v="MEDICHERIA 1"/>
    <s v="Proprieta' Ente"/>
    <n v="7000"/>
    <m/>
    <s v="CARRELLO/ACCESSORI PER ECOTOMOGRAFO PORTATILE"/>
    <s v="F"/>
    <n v="0.03"/>
    <n v="7000"/>
    <n v="1"/>
    <m/>
    <n v="210"/>
    <m/>
  </r>
  <r>
    <x v="2"/>
    <x v="8"/>
    <s v="ao rc"/>
    <n v="5203"/>
    <n v="6825"/>
    <s v="ECOTOMOGRAFO PORTATILE"/>
    <m/>
    <m/>
    <s v="MINDRAY CO LTD"/>
    <s v="M7"/>
    <s v="NW68006119"/>
    <s v="ECL"/>
    <s v="Z11040103"/>
    <d v="2016-12-22T00:00:00"/>
    <s v="."/>
    <s v="."/>
    <s v="NO/NO"/>
    <s v="P.O. &quot;BIANCHI - MELACRINO&quot;"/>
    <m/>
    <s v="ACCETTAZIONE E PRONTO SOCCORSO"/>
    <s v="MEDICHERIA 1"/>
    <s v="Proprieta' Ente"/>
    <n v="10000"/>
    <m/>
    <s v="ECOTOMOGRAFO PORTATILE"/>
    <s v="C"/>
    <n v="0.08"/>
    <n v="10000"/>
    <n v="1"/>
    <m/>
    <n v="800"/>
    <m/>
  </r>
  <r>
    <x v="2"/>
    <x v="8"/>
    <s v="ao rc"/>
    <n v="5204"/>
    <n v="6826"/>
    <s v="RIPRODUTTORE VIDEO O DIGITALE DI BIOIMMAGINI"/>
    <m/>
    <m/>
    <s v="SONY CORP"/>
    <s v="UP-X898MD"/>
    <n v="7040446"/>
    <s v="RIR"/>
    <s v="Z110706"/>
    <d v="2016-12-22T00:00:00"/>
    <s v="."/>
    <s v="."/>
    <s v="NO/NO"/>
    <s v="P.O. &quot;BIANCHI - MELACRINO&quot;"/>
    <m/>
    <s v="ACCETTAZIONE E PRONTO SOCCORSO"/>
    <s v="MEDICHERIA 1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205"/>
    <n v="6827"/>
    <s v="SONDA ECOGRAFICA"/>
    <m/>
    <m/>
    <s v="MINDRAY CO LTD"/>
    <s v="C5-2S"/>
    <s v="9KD67032842"/>
    <s v="SCF"/>
    <s v="Z1104018001"/>
    <d v="2016-12-22T00:00:00"/>
    <s v="."/>
    <s v="."/>
    <s v="NO/NO"/>
    <s v="P.O. &quot;BIANCHI - MELACRINO&quot;"/>
    <m/>
    <s v="ACCETTAZIONE E PRONTO SOCCORSO"/>
    <s v="MEDICHERIA 1"/>
    <s v="Proprieta' Ente"/>
    <n v="5000"/>
    <m/>
    <s v="SONDA ECOGRAFICA"/>
    <s v="C"/>
    <n v="0.08"/>
    <n v="5000"/>
    <n v="1"/>
    <m/>
    <n v="400"/>
    <m/>
  </r>
  <r>
    <x v="2"/>
    <x v="8"/>
    <s v="ao rc"/>
    <n v="5206"/>
    <n v="6828"/>
    <s v="SONDA ECOGRAFICA"/>
    <m/>
    <m/>
    <s v="MINDRAY CO LTD"/>
    <s v="L12-4S"/>
    <s v="8MP67022091"/>
    <s v="SCF"/>
    <s v="Z1104018001"/>
    <d v="2016-12-22T00:00:00"/>
    <s v="."/>
    <s v="."/>
    <s v="NO/NO"/>
    <s v="P.O. &quot;BIANCHI - MELACRINO&quot;"/>
    <m/>
    <s v="ACCETTAZIONE E PRONTO SOCCORSO"/>
    <s v="MEDICHERIA 1"/>
    <s v="Proprieta' Ente"/>
    <n v="5000"/>
    <m/>
    <s v="SONDA ECOGRAFICA"/>
    <s v="C"/>
    <n v="0.08"/>
    <n v="5000"/>
    <n v="1"/>
    <m/>
    <n v="400"/>
    <m/>
  </r>
  <r>
    <x v="2"/>
    <x v="8"/>
    <s v="ao rc"/>
    <n v="5207"/>
    <n v="6829"/>
    <s v="SONDA ECOGRAFICA"/>
    <m/>
    <m/>
    <s v="MINDRAY CO LTD"/>
    <s v="P7-3"/>
    <s v="NYE69101375"/>
    <s v="SCF"/>
    <s v="Z1104018001"/>
    <d v="2016-12-22T00:00:00"/>
    <s v="."/>
    <s v="."/>
    <s v="NO/NO"/>
    <s v="P.O. &quot;BIANCHI - MELACRINO&quot;"/>
    <m/>
    <s v="ACCETTAZIONE E PRONTO SOCCORSO"/>
    <s v="MEDICHERIA 1"/>
    <s v="Proprieta' Ente"/>
    <n v="5000"/>
    <m/>
    <s v="SONDA ECOGRAFICA"/>
    <s v="C"/>
    <n v="0.08"/>
    <n v="5000"/>
    <n v="1"/>
    <m/>
    <n v="400"/>
    <m/>
  </r>
  <r>
    <x v="2"/>
    <x v="8"/>
    <s v="ao rc"/>
    <n v="5208"/>
    <n v="6830"/>
    <s v="ASPIRATORE MEDICO CHIRURGICO"/>
    <m/>
    <m/>
    <s v="CA MI DI ATTOLINI MARIO &amp; C SNC"/>
    <s v="HOSPIVAC 350"/>
    <n v="15915"/>
    <s v="ACH"/>
    <s v="Z120105"/>
    <d v="2016-12-21T00:00:00"/>
    <s v="."/>
    <s v="."/>
    <s v="SI/SI"/>
    <s v="P.O. &quot;BIANCHI - MELACRINO&quot;"/>
    <m/>
    <s v="BLOCCO OPERATORIO"/>
    <s v="DEPOSITO"/>
    <s v="Proprieta' Ente"/>
    <n v="430"/>
    <m/>
    <s v="ASPIRATORE MEDICO CHIRURGICO"/>
    <s v="F"/>
    <n v="0.03"/>
    <n v="1333.3333333333333"/>
    <n v="1"/>
    <m/>
    <n v="39.999999999999993"/>
    <m/>
  </r>
  <r>
    <x v="2"/>
    <x v="8"/>
    <s v="ao rc"/>
    <n v="5209"/>
    <n v="6831"/>
    <s v="ASPIRATORE MEDICO CHIRURGICO"/>
    <m/>
    <m/>
    <s v="CA MI DI ATTOLINI MARIO &amp; C SNC"/>
    <s v="HOSPIVAC 350"/>
    <n v="15197"/>
    <s v="ACH"/>
    <s v="Z120105"/>
    <d v="2016-12-21T00:00:00"/>
    <s v="."/>
    <s v="."/>
    <s v="SI/SI"/>
    <s v="P.O. &quot;BIANCHI - MELACRINO&quot;"/>
    <m/>
    <s v="BLOCCO OPERATORIO"/>
    <s v="DEPOSITO"/>
    <s v="Proprieta' Ente"/>
    <n v="430"/>
    <m/>
    <s v="ASPIRATORE MEDICO CHIRURGICO"/>
    <s v="F"/>
    <n v="0.03"/>
    <n v="1333.3333333333333"/>
    <n v="1"/>
    <m/>
    <n v="39.999999999999993"/>
    <m/>
  </r>
  <r>
    <x v="2"/>
    <x v="8"/>
    <s v="ao rc"/>
    <n v="5210"/>
    <n v="6834"/>
    <s v="BILANCIA PESA PERSONE"/>
    <m/>
    <m/>
    <s v="GIMA SPA"/>
    <s v="PEGASO"/>
    <m/>
    <s v="5BA"/>
    <m/>
    <d v="2016-12-21T00:00:00"/>
    <s v="."/>
    <s v="."/>
    <s v="NO/NO"/>
    <s v="P.O. &quot;BIANCHI - MELACRINO&quot;"/>
    <m/>
    <s v="EMATOLOGIA"/>
    <s v="CAPO SALA"/>
    <s v="Proprieta' Ente"/>
    <n v="250"/>
    <m/>
    <s v="BILANCIA PESA PERSONE"/>
    <s v="F"/>
    <n v="0.03"/>
    <n v="258.95999999999998"/>
    <n v="1"/>
    <m/>
    <n v="7.7687999999999988"/>
    <m/>
  </r>
  <r>
    <x v="2"/>
    <x v="8"/>
    <s v="ao rc"/>
    <n v="5211"/>
    <n v="6835"/>
    <s v="CARRELLO/ACCESSORI PER ECOTOMOGRAFO"/>
    <m/>
    <m/>
    <s v="MINDRAY CO LTD"/>
    <s v="UMT-300"/>
    <s v="PA6800"/>
    <s v="CEG"/>
    <m/>
    <d v="2016-12-22T00:00:00"/>
    <s v="."/>
    <s v="."/>
    <s v="NO/NO"/>
    <s v="P.O. &quot;BIANCHI - MELACRINO&quot;"/>
    <m/>
    <s v="ACCETTAZIONE E PRONTO SOCCORSO"/>
    <s v="MEDICHERIA 1"/>
    <s v="Proprieta' Ente"/>
    <n v="7000"/>
    <m/>
    <s v="CARRELLO/ACCESSORI PER ECOTOMOGRAFO PORTATILE"/>
    <s v="F"/>
    <n v="0.03"/>
    <n v="7000"/>
    <n v="1"/>
    <m/>
    <n v="210"/>
    <m/>
  </r>
  <r>
    <x v="2"/>
    <x v="8"/>
    <s v="ao rc"/>
    <n v="5212"/>
    <n v="6836"/>
    <s v="ECOTOMOGRAFO PORTATILE"/>
    <m/>
    <m/>
    <s v="MINDRAY CO LTD"/>
    <s v="M7"/>
    <s v="NW68006102"/>
    <s v="ECL"/>
    <s v="Z11040103"/>
    <d v="2016-12-22T00:00:00"/>
    <s v="."/>
    <s v="."/>
    <s v="NO/NO"/>
    <s v="P.O. &quot;BIANCHI - MELACRINO&quot;"/>
    <m/>
    <s v="ACCETTAZIONE E PRONTO SOCCORSO"/>
    <s v="MEDICHERIA 1"/>
    <s v="Proprieta' Ente"/>
    <n v="10000"/>
    <m/>
    <s v="ECOTOMOGRAFO PORTATILE"/>
    <s v="C"/>
    <n v="0.08"/>
    <n v="10000"/>
    <n v="1"/>
    <m/>
    <n v="800"/>
    <m/>
  </r>
  <r>
    <x v="2"/>
    <x v="8"/>
    <s v="ao rc"/>
    <n v="5213"/>
    <n v="6837"/>
    <s v="RIPRODUTTORE VIDEO O DIGITALE DI BIOIMMAGINI"/>
    <m/>
    <m/>
    <s v="SONY CORP"/>
    <s v="UP 897 MD"/>
    <n v="7040447"/>
    <s v="RIR"/>
    <s v="Z110706"/>
    <d v="2016-12-22T00:00:00"/>
    <s v="."/>
    <s v="."/>
    <s v="NO/NO"/>
    <s v="P.O. &quot;BIANCHI - MELACRINO&quot;"/>
    <m/>
    <s v="ACCETTAZIONE E PRONTO SOCCORSO"/>
    <s v="MEDICHERIA 1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214"/>
    <n v="6838"/>
    <s v="SONDA ECOGRAFICA"/>
    <m/>
    <m/>
    <s v="MINDRAY CO LTD"/>
    <s v="P4-2S"/>
    <s v="NYE69101372"/>
    <s v="SCF"/>
    <s v="Z1104018001"/>
    <d v="2016-12-22T00:00:00"/>
    <s v="."/>
    <s v="."/>
    <s v="NO/NO"/>
    <s v="P.O. &quot;BIANCHI - MELACRINO&quot;"/>
    <m/>
    <s v="ACCETTAZIONE E PRONTO SOCCORSO"/>
    <s v="MEDICHERIA 1"/>
    <s v="Proprieta' Ente"/>
    <n v="5000"/>
    <m/>
    <s v="SONDA ECOGRAFICA"/>
    <s v="C"/>
    <n v="0.08"/>
    <n v="5000"/>
    <n v="1"/>
    <m/>
    <n v="400"/>
    <m/>
  </r>
  <r>
    <x v="2"/>
    <x v="8"/>
    <s v="ao rc"/>
    <n v="5215"/>
    <n v="6839"/>
    <s v="SONDA ECOGRAFICA"/>
    <m/>
    <m/>
    <s v="MINDRAY CO LTD"/>
    <s v="L12-4S"/>
    <s v="8MP67022087"/>
    <s v="SCF"/>
    <s v="Z1104018001"/>
    <d v="2016-12-22T00:00:00"/>
    <s v="."/>
    <s v="."/>
    <s v="NO/NO"/>
    <s v="P.O. &quot;BIANCHI - MELACRINO&quot;"/>
    <m/>
    <s v="ACCETTAZIONE E PRONTO SOCCORSO"/>
    <s v="MEDICHERIA 1"/>
    <s v="Proprieta' Ente"/>
    <n v="5000"/>
    <m/>
    <s v="SONDA ECOGRAFICA"/>
    <s v="C"/>
    <n v="0.08"/>
    <n v="5000"/>
    <n v="1"/>
    <m/>
    <n v="400"/>
    <m/>
  </r>
  <r>
    <x v="2"/>
    <x v="8"/>
    <s v="ao rc"/>
    <n v="5216"/>
    <n v="6840"/>
    <s v="SONDA ECOGRAFICA"/>
    <m/>
    <m/>
    <s v="MINDRAY CO LTD"/>
    <s v="C5-2S"/>
    <s v="9KD67032857"/>
    <s v="SCF"/>
    <s v="Z1104018001"/>
    <d v="2016-12-22T00:00:00"/>
    <s v="."/>
    <s v="."/>
    <s v="NO/NO"/>
    <s v="P.O. &quot;BIANCHI - MELACRINO&quot;"/>
    <m/>
    <s v="ACCETTAZIONE E PRONTO SOCCORSO"/>
    <s v="MEDICHERIA 1"/>
    <s v="Proprieta' Ente"/>
    <n v="5000"/>
    <m/>
    <s v="SONDA ECOGRAFICA"/>
    <s v="C"/>
    <n v="0.08"/>
    <n v="5000"/>
    <n v="1"/>
    <m/>
    <n v="400"/>
    <m/>
  </r>
  <r>
    <x v="2"/>
    <x v="8"/>
    <s v="ao rc"/>
    <n v="5217"/>
    <n v="6841"/>
    <s v="CARRELLO/ACCESSORI PER ECOTOMOGRAFO"/>
    <m/>
    <m/>
    <s v="MINDRAY CO LTD"/>
    <s v="UMT-300"/>
    <s v="PA68003348"/>
    <s v="CEG"/>
    <m/>
    <d v="2016-12-22T00:00:00"/>
    <s v="."/>
    <s v="."/>
    <s v="NO/NO"/>
    <s v="P.O. &quot;BIANCHI - MELACRINO&quot;"/>
    <m/>
    <s v="OSTETRICIA E GINECOLOGIA"/>
    <s v="AMB. ECOGRAFIA"/>
    <s v="Proprieta' Ente"/>
    <n v="7000"/>
    <m/>
    <s v="CARRELLO/ACCESSORI PER ECOTOMOGRAFO PORTATILE"/>
    <s v="F"/>
    <n v="0.03"/>
    <n v="7000"/>
    <n v="1"/>
    <m/>
    <n v="210"/>
    <m/>
  </r>
  <r>
    <x v="2"/>
    <x v="8"/>
    <s v="ao rc"/>
    <n v="5218"/>
    <n v="6842"/>
    <s v="RIPRODUTTORE VIDEO O DIGITALE DI BIOIMMAGINI"/>
    <m/>
    <m/>
    <s v="SONY CORP"/>
    <s v="UP 897 MD"/>
    <n v="7040449"/>
    <s v="RIR"/>
    <s v="Z110706"/>
    <d v="2016-12-22T00:00:00"/>
    <s v="."/>
    <s v="."/>
    <s v="NO/NO"/>
    <s v="P.O. &quot;BIANCHI - MELACRINO&quot;"/>
    <m/>
    <s v="OSTETRICIA E GINECOLOGIA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219"/>
    <n v="6843"/>
    <s v="ECOTOMOGRAFO PORTATILE"/>
    <m/>
    <m/>
    <s v="MINDRAY CO LTD"/>
    <s v="M7"/>
    <s v="NW68006062"/>
    <s v="ECL"/>
    <s v="Z11040103"/>
    <d v="2016-12-22T00:00:00"/>
    <s v="."/>
    <s v="."/>
    <s v="NO/NO"/>
    <s v="P.O. &quot;BIANCHI - MELACRINO&quot;"/>
    <m/>
    <s v="OSTETRICIA E GINECOLOGIA"/>
    <s v="AMB. ECOGRAFIA"/>
    <s v="Proprieta' Ente"/>
    <n v="10000"/>
    <m/>
    <s v="ECOTOMOGRAFO PORTATILE"/>
    <s v="C"/>
    <n v="0.08"/>
    <n v="10000"/>
    <n v="1"/>
    <m/>
    <n v="800"/>
    <m/>
  </r>
  <r>
    <x v="2"/>
    <x v="8"/>
    <s v="ao rc"/>
    <n v="5220"/>
    <n v="6844"/>
    <s v="SONDA ECOGRAFICA"/>
    <m/>
    <m/>
    <s v="MINDRAY CO LTD"/>
    <s v="P4-2S"/>
    <s v="NYA69012544"/>
    <s v="SCF"/>
    <s v="Z1104018001"/>
    <d v="2016-12-22T00:00:00"/>
    <s v="."/>
    <s v="."/>
    <s v="NO/NO"/>
    <s v="P.O. &quot;BIANCHI - MELACRINO&quot;"/>
    <m/>
    <s v="OSTETRICIA E GINEC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5221"/>
    <n v="6845"/>
    <s v="SONDA ECOGRAFICA"/>
    <m/>
    <m/>
    <s v="MINDRAY CO LTD"/>
    <s v="L12-4S"/>
    <s v="8MP64020054"/>
    <s v="SCF"/>
    <s v="Z1104018001"/>
    <d v="2016-12-22T00:00:00"/>
    <s v="."/>
    <s v="."/>
    <s v="NO/NO"/>
    <s v="P.O. &quot;BIANCHI - MELACRINO&quot;"/>
    <m/>
    <s v="OSTETRICIA E GINEC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5222"/>
    <n v="6846"/>
    <s v="SONDA ECOGRAFICA"/>
    <m/>
    <m/>
    <s v="MINDRAY CO LTD"/>
    <s v="C5-2S"/>
    <s v="9KD67032849"/>
    <s v="SCF"/>
    <s v="Z1104018001"/>
    <d v="2016-12-22T00:00:00"/>
    <s v="."/>
    <s v="."/>
    <s v="NO/NO"/>
    <s v="P.O. &quot;BIANCHI - MELACRINO&quot;"/>
    <m/>
    <s v="OSTETRICIA E GINEC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5223"/>
    <n v="6847"/>
    <s v="ECOTOMOGRAFO PORTATILE"/>
    <m/>
    <m/>
    <s v="MINDRAY CO LTD"/>
    <s v="M7"/>
    <s v="PA68003333"/>
    <s v="ECL"/>
    <s v="Z11040103"/>
    <d v="2016-12-22T00:00:00"/>
    <s v="."/>
    <s v="."/>
    <s v="NO/NO"/>
    <s v="P.O. &quot;BIANCHI - MELACRINO&quot;"/>
    <m/>
    <s v="RIANIMAZIONE"/>
    <s v="CORRIDOIO"/>
    <s v="Proprieta' Ente"/>
    <n v="7000"/>
    <m/>
    <s v="ECOTOMOGRAFO PORTATILE"/>
    <s v="C"/>
    <n v="0.08"/>
    <n v="10000"/>
    <n v="1"/>
    <m/>
    <n v="800"/>
    <m/>
  </r>
  <r>
    <x v="2"/>
    <x v="8"/>
    <s v="ao rc"/>
    <n v="5224"/>
    <n v="6848"/>
    <s v="ECOTOMOGRAFO PORTATILE"/>
    <m/>
    <m/>
    <s v="MINDRAY CO LTD"/>
    <s v="M7"/>
    <s v="NW68006109"/>
    <s v="ECL"/>
    <s v="Z11040103"/>
    <d v="2016-12-22T00:00:00"/>
    <s v="."/>
    <s v="."/>
    <s v="NO/NO"/>
    <s v="P.O. &quot;BIANCHI - MELACRINO&quot;"/>
    <m/>
    <s v="RIANIMAZIONE"/>
    <s v="CORRIDOIO"/>
    <s v="Proprieta' Ente"/>
    <n v="10000"/>
    <m/>
    <s v="ECOTOMOGRAFO PORTATILE"/>
    <s v="C"/>
    <n v="0.08"/>
    <n v="10000"/>
    <n v="1"/>
    <m/>
    <n v="800"/>
    <m/>
  </r>
  <r>
    <x v="2"/>
    <x v="8"/>
    <s v="ao rc"/>
    <n v="5225"/>
    <n v="6849"/>
    <s v="RIPRODUTTORE VIDEO O DIGITALE DI BIOIMMAGINI"/>
    <m/>
    <m/>
    <s v="SONY CORP"/>
    <s v="UP 897 MD"/>
    <n v="7040432"/>
    <s v="RIR"/>
    <s v="Z110706"/>
    <d v="2016-12-22T00:00:00"/>
    <s v="."/>
    <s v="."/>
    <s v="NO/NO"/>
    <s v="P.O. &quot;BIANCHI - MELACRINO&quot;"/>
    <m/>
    <s v="RIANIMAZIONE"/>
    <s v="CORRIDOIO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226"/>
    <n v="6850"/>
    <s v="SONDA ECOGRAFICA"/>
    <m/>
    <m/>
    <s v="MINDRAY CO LTD"/>
    <s v="P4-2S"/>
    <s v="97X69012811"/>
    <s v="SCF"/>
    <s v="Z1104018001"/>
    <d v="2016-12-22T00:00:00"/>
    <s v="."/>
    <s v="."/>
    <s v="NO/NO"/>
    <s v="P.O. &quot;BIANCHI - MELACRINO&quot;"/>
    <m/>
    <s v="RIANIMAZIONE"/>
    <s v="CORRIDOIO"/>
    <s v="Proprieta' Ente"/>
    <n v="5000"/>
    <m/>
    <s v="SONDA ECOGRAFICA"/>
    <s v="C"/>
    <n v="0.08"/>
    <n v="5000"/>
    <n v="1"/>
    <m/>
    <n v="400"/>
    <m/>
  </r>
  <r>
    <x v="2"/>
    <x v="8"/>
    <s v="ao rc"/>
    <n v="5227"/>
    <n v="6851"/>
    <s v="SONDA ECOGRAFICA"/>
    <m/>
    <m/>
    <s v="MINDRAY CO LTD"/>
    <s v="L12-4S"/>
    <s v="8MP67022238"/>
    <s v="SCF"/>
    <s v="Z1104018001"/>
    <d v="2016-12-22T00:00:00"/>
    <s v="."/>
    <s v="."/>
    <s v="NO/NO"/>
    <s v="P.O. &quot;BIANCHI - MELACRINO&quot;"/>
    <m/>
    <s v="RIANIMAZIONE"/>
    <s v="CORRIDOIO"/>
    <s v="Proprieta' Ente"/>
    <n v="5000"/>
    <m/>
    <s v="SONDA ECOGRAFICA"/>
    <s v="C"/>
    <n v="0.08"/>
    <n v="5000"/>
    <n v="1"/>
    <m/>
    <n v="400"/>
    <m/>
  </r>
  <r>
    <x v="2"/>
    <x v="8"/>
    <s v="ao rc"/>
    <n v="5228"/>
    <n v="6852"/>
    <s v="SONDA ECOGRAFICA"/>
    <m/>
    <m/>
    <s v="MINDRAY CO LTD"/>
    <s v="C5-2S"/>
    <s v="9KD67032861"/>
    <s v="SCF"/>
    <s v="Z1104018001"/>
    <d v="2016-12-22T00:00:00"/>
    <s v="."/>
    <s v="."/>
    <s v="NO/NO"/>
    <s v="P.O. &quot;BIANCHI - MELACRINO&quot;"/>
    <m/>
    <s v="RIANIMAZIONE"/>
    <s v="CORRIDOIO"/>
    <s v="Proprieta' Ente"/>
    <n v="5000"/>
    <m/>
    <s v="SONDA ECOGRAFICA"/>
    <s v="C"/>
    <n v="0.08"/>
    <n v="5000"/>
    <n v="1"/>
    <m/>
    <n v="400"/>
    <m/>
  </r>
  <r>
    <x v="2"/>
    <x v="8"/>
    <s v="ao rc"/>
    <n v="5229"/>
    <n v="6853"/>
    <s v="CARRELLO/ACCESSORI PER ECOTOMOGRAFO"/>
    <m/>
    <m/>
    <s v="MINDRAY CO LTD"/>
    <s v="UMT-300"/>
    <n v="68003325"/>
    <s v="CEG"/>
    <m/>
    <d v="2016-12-22T00:00:00"/>
    <s v="."/>
    <s v="."/>
    <s v="NO/NO"/>
    <s v="P.O. &quot;BIANCHI - MELACRINO&quot;"/>
    <m/>
    <s v="DIREZIONE GENERALE"/>
    <s v="UFF."/>
    <s v="Proprieta' Ente"/>
    <n v="7000"/>
    <m/>
    <s v="CARRELLO/ACCESSORI PER ECOTOMOGRAFO PORTATILE"/>
    <s v="F"/>
    <n v="0.03"/>
    <n v="7000"/>
    <n v="1"/>
    <m/>
    <n v="210"/>
    <m/>
  </r>
  <r>
    <x v="2"/>
    <x v="8"/>
    <s v="ao rc"/>
    <n v="5230"/>
    <n v="6854"/>
    <s v="ECOTOMOGRAFO PORTATILE"/>
    <m/>
    <m/>
    <s v="MINDRAY CO LTD"/>
    <s v="M7"/>
    <s v="NW68006068"/>
    <s v="ECL"/>
    <s v="Z11040103"/>
    <d v="2016-12-22T00:00:00"/>
    <s v="."/>
    <s v="."/>
    <s v="NO/NO"/>
    <s v="P.O. &quot;BIANCHI - MELACRINO&quot;"/>
    <m/>
    <s v="DIREZIONE GENERALE"/>
    <s v="UFF."/>
    <s v="Proprieta' Ente"/>
    <n v="10000"/>
    <m/>
    <s v="ECOTOMOGRAFO PORTATILE"/>
    <s v="C"/>
    <n v="0.08"/>
    <n v="10000"/>
    <n v="1"/>
    <m/>
    <n v="800"/>
    <m/>
  </r>
  <r>
    <x v="2"/>
    <x v="8"/>
    <s v="ao rc"/>
    <n v="5231"/>
    <n v="6855"/>
    <s v="RIPRODUTTORE VIDEO O DIGITALE DI BIOIMMAGINI"/>
    <m/>
    <m/>
    <s v="SONY CORP"/>
    <s v="UP-X898MD"/>
    <n v="7040443"/>
    <s v="RIR"/>
    <s v="Z110706"/>
    <d v="2016-12-22T00:00:00"/>
    <s v="."/>
    <s v="."/>
    <s v="NO/NO"/>
    <s v="P.O. &quot;BIANCHI - MELACRINO&quot;"/>
    <m/>
    <s v="DIREZIONE GENERALE"/>
    <s v="UFF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232"/>
    <n v="6856"/>
    <s v="SONDA ECOGRAFICA"/>
    <m/>
    <m/>
    <s v="MINDRAY CO LTD"/>
    <s v="L12-4S"/>
    <s v="8MP67022214"/>
    <s v="SCF"/>
    <s v="Z1104018001"/>
    <d v="2016-12-22T00:00:00"/>
    <s v="."/>
    <s v="."/>
    <s v="NO/NO"/>
    <s v="P.O. &quot;BIANCHI - MELACRINO&quot;"/>
    <m/>
    <s v="DIREZIONE GENERALE"/>
    <s v="UFF."/>
    <s v="Proprieta' Ente"/>
    <n v="5000"/>
    <m/>
    <s v="SONDA ECOGRAFICA"/>
    <s v="C"/>
    <n v="0.08"/>
    <n v="5000"/>
    <n v="1"/>
    <m/>
    <n v="400"/>
    <m/>
  </r>
  <r>
    <x v="2"/>
    <x v="8"/>
    <s v="ao rc"/>
    <n v="5233"/>
    <n v="6857"/>
    <s v="SONDA ECOGRAFICA"/>
    <m/>
    <m/>
    <s v="MINDRAY CO LTD"/>
    <s v="P4-2S"/>
    <s v="NYA66011564"/>
    <s v="SCF"/>
    <s v="Z1104018001"/>
    <d v="2016-12-22T00:00:00"/>
    <s v="."/>
    <s v="."/>
    <s v="NO/NO"/>
    <s v="P.O. &quot;BIANCHI - MELACRINO&quot;"/>
    <m/>
    <s v="DIREZIONE GENERALE"/>
    <s v="UFF."/>
    <s v="Proprieta' Ente"/>
    <n v="5000"/>
    <m/>
    <s v="SONDA ECOGRAFICA"/>
    <s v="C"/>
    <n v="0.08"/>
    <n v="5000"/>
    <n v="1"/>
    <m/>
    <n v="400"/>
    <m/>
  </r>
  <r>
    <x v="2"/>
    <x v="8"/>
    <s v="ao rc"/>
    <n v="5234"/>
    <n v="6858"/>
    <s v="SONDA ECOGRAFICA"/>
    <m/>
    <m/>
    <s v="MINDRAY CO LTD"/>
    <s v="C5-2S"/>
    <s v="9KD67032869"/>
    <s v="SCF"/>
    <s v="Z1104018001"/>
    <d v="2016-12-22T00:00:00"/>
    <s v="."/>
    <s v="."/>
    <s v="NO/NO"/>
    <s v="P.O. &quot;BIANCHI - MELACRINO&quot;"/>
    <m/>
    <s v="DIREZIONE GENERALE"/>
    <s v="UFF."/>
    <s v="Proprieta' Ente"/>
    <n v="5000"/>
    <m/>
    <s v="SONDA ECOGRAFICA"/>
    <s v="C"/>
    <n v="0.08"/>
    <n v="5000"/>
    <n v="1"/>
    <m/>
    <n v="400"/>
    <m/>
  </r>
  <r>
    <x v="2"/>
    <x v="8"/>
    <s v="ao rc"/>
    <n v="5235"/>
    <n v="6859"/>
    <s v="CARRELLO/ACCESSORI PER ECOTOMOGRAFO"/>
    <m/>
    <m/>
    <s v="MINDRAY CO LTD"/>
    <s v="UMT-300"/>
    <s v="PA68003339"/>
    <s v="CEG"/>
    <m/>
    <d v="2016-12-22T00:00:00"/>
    <s v="."/>
    <s v="."/>
    <s v="NO/NO"/>
    <s v="P.O. &quot;BIANCHI - MELACRINO&quot;"/>
    <m/>
    <s v="ECOGRAFIA"/>
    <s v="AMB."/>
    <s v="Proprieta' Ente"/>
    <n v="7000"/>
    <m/>
    <s v="CARRELLO/ACCESSORI PER ECOTOMOGRAFO PORTATILE"/>
    <s v="F"/>
    <n v="0.03"/>
    <n v="7000"/>
    <n v="1"/>
    <m/>
    <n v="210"/>
    <m/>
  </r>
  <r>
    <x v="2"/>
    <x v="8"/>
    <s v="ao rc"/>
    <n v="5236"/>
    <n v="6860"/>
    <s v="ECOTOMOGRAFO PORTATILE"/>
    <m/>
    <m/>
    <s v="MINDRAY CO LTD"/>
    <s v="M7"/>
    <s v="NW68006061"/>
    <s v="ECL"/>
    <s v="Z11040103"/>
    <d v="2016-12-22T00:00:00"/>
    <s v="."/>
    <s v="."/>
    <s v="NO/NO"/>
    <s v="P.O. &quot;BIANCHI - MELACRINO&quot;"/>
    <m/>
    <s v="ECOGRAFIA"/>
    <s v="AMB."/>
    <s v="Proprieta' Ente"/>
    <n v="10000"/>
    <m/>
    <s v="ECOTOMOGRAFO PORTATILE"/>
    <s v="C"/>
    <n v="0.08"/>
    <n v="10000"/>
    <n v="1"/>
    <m/>
    <n v="800"/>
    <m/>
  </r>
  <r>
    <x v="2"/>
    <x v="8"/>
    <s v="ao rc"/>
    <n v="5237"/>
    <n v="6861"/>
    <s v="RIPRODUTTORE VIDEO O DIGITALE DI BIOIMMAGINI"/>
    <m/>
    <m/>
    <s v="SONY CORP"/>
    <s v="UP-X898MD"/>
    <n v="7040455"/>
    <s v="RIR"/>
    <s v="Z110706"/>
    <d v="2016-12-22T00:00:00"/>
    <s v="."/>
    <s v="."/>
    <s v="NO/NO"/>
    <s v="P.O. &quot;BIANCHI - MELACRINO&quot;"/>
    <m/>
    <s v="ECOGRAFIA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238"/>
    <n v="6862"/>
    <s v="SONDA ECOGRAFICA"/>
    <m/>
    <m/>
    <s v="MINDRAY CO LTD"/>
    <s v="L12-4S"/>
    <s v="8MP67022231"/>
    <s v="SCF"/>
    <s v="Z1104018001"/>
    <d v="2016-12-22T00:00:00"/>
    <s v="."/>
    <s v="."/>
    <s v="NO/NO"/>
    <s v="P.O. &quot;BIANCHI - MELACRINO&quot;"/>
    <m/>
    <s v="ECOGRAF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5239"/>
    <n v="6863"/>
    <s v="SONDA ECOGRAFICA"/>
    <m/>
    <m/>
    <s v="MINDRAY CO LTD"/>
    <s v="P4-2S"/>
    <s v="NYA69012543"/>
    <s v="SCF"/>
    <s v="Z1104018001"/>
    <d v="2016-12-22T00:00:00"/>
    <s v="."/>
    <s v="."/>
    <s v="NO/NO"/>
    <s v="P.O. &quot;BIANCHI - MELACRINO&quot;"/>
    <m/>
    <s v="ECOGRAF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5240"/>
    <n v="6864"/>
    <s v="SONDA ECOGRAFICA"/>
    <m/>
    <m/>
    <s v="MINDRAY CO LTD"/>
    <s v="C5-2S"/>
    <s v="9KD67032853"/>
    <s v="SCF"/>
    <s v="Z1104018001"/>
    <d v="2016-12-22T00:00:00"/>
    <s v="."/>
    <s v="."/>
    <s v="NO/NO"/>
    <s v="P.O. &quot;BIANCHI - MELACRINO&quot;"/>
    <m/>
    <s v="ECOGRAF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5241"/>
    <n v="6865"/>
    <s v="CARRELLO/ACCESSORI PER ECOTOMOGRAFO"/>
    <m/>
    <m/>
    <s v="MINDRAY CO LTD"/>
    <s v="UMT-300"/>
    <s v="pa68003340"/>
    <s v="CEG"/>
    <m/>
    <d v="2016-12-22T00:00:00"/>
    <s v="."/>
    <s v="."/>
    <s v="NO/NO"/>
    <s v="P.O. &quot;BIANCHI - MELACRINO&quot;"/>
    <m/>
    <s v="DIREZIONE GENERALE"/>
    <s v="ING. UFF. DIREZIONE GENERALE"/>
    <s v="Proprieta' Ente"/>
    <n v="7000"/>
    <m/>
    <s v="CARRELLO/ACCESSORI PER ECOTOMOGRAFO PORTATILE"/>
    <s v="F"/>
    <n v="0.03"/>
    <n v="7000"/>
    <n v="1"/>
    <m/>
    <n v="210"/>
    <m/>
  </r>
  <r>
    <x v="2"/>
    <x v="8"/>
    <s v="ao rc"/>
    <n v="5242"/>
    <n v="6866"/>
    <s v="ECOTOMOGRAFO PORTATILE"/>
    <m/>
    <m/>
    <s v="MINDRAY CO LTD"/>
    <s v="M7"/>
    <s v="NW68006054"/>
    <s v="ECL"/>
    <s v="Z11040103"/>
    <d v="2016-12-22T00:00:00"/>
    <s v="."/>
    <s v="."/>
    <s v="NO/NO"/>
    <s v="P.O. &quot;BIANCHI - MELACRINO&quot;"/>
    <m/>
    <s v="DIREZIONE GENERALE"/>
    <s v="ING. UFF. DIREZIONE GENERALE"/>
    <s v="Proprieta' Ente"/>
    <n v="10000"/>
    <m/>
    <s v="ECOTOMOGRAFO PORTATILE"/>
    <s v="C"/>
    <n v="0.08"/>
    <n v="10000"/>
    <n v="1"/>
    <m/>
    <n v="800"/>
    <m/>
  </r>
  <r>
    <x v="2"/>
    <x v="8"/>
    <s v="ao rc"/>
    <n v="5243"/>
    <n v="6867"/>
    <s v="RIPRODUTTORE VIDEO O DIGITALE DI BIOIMMAGINI"/>
    <m/>
    <m/>
    <s v="SONY CORP"/>
    <s v="UP-X898MD"/>
    <n v="7040445"/>
    <s v="RIR"/>
    <s v="Z110706"/>
    <d v="2016-12-22T00:00:00"/>
    <s v="."/>
    <s v="."/>
    <s v="NO/NO"/>
    <s v="P.O. &quot;BIANCHI - MELACRINO&quot;"/>
    <m/>
    <s v="DIREZIONE GENERALE"/>
    <s v="ING. UFF. DIREZIONE GENERALE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244"/>
    <n v="6868"/>
    <s v="SONDA ECOGRAFICA"/>
    <m/>
    <m/>
    <s v="MINDRAY CO LTD"/>
    <s v="L12-4S"/>
    <s v="8MP67022234"/>
    <s v="SCF"/>
    <s v="Z1104018001"/>
    <d v="2016-12-22T00:00:00"/>
    <s v="."/>
    <s v="."/>
    <s v="NO/NO"/>
    <s v="P.O. &quot;BIANCHI - MELACRINO&quot;"/>
    <m/>
    <s v="DIREZIONE GENERALE"/>
    <s v="ING. UFF. DIREZIONE GENERALE"/>
    <s v="Proprieta' Ente"/>
    <n v="5000"/>
    <m/>
    <s v="SONDA ECOGRAFICA"/>
    <s v="C"/>
    <n v="0.08"/>
    <n v="5000"/>
    <n v="1"/>
    <m/>
    <n v="400"/>
    <m/>
  </r>
  <r>
    <x v="2"/>
    <x v="8"/>
    <s v="ao rc"/>
    <n v="5245"/>
    <n v="6869"/>
    <s v="SONDA ECOGRAFICA"/>
    <m/>
    <m/>
    <s v="MINDRAY CO LTD"/>
    <s v="P4-2S"/>
    <s v="MYA65011386"/>
    <s v="SCF"/>
    <s v="Z1104018001"/>
    <d v="2016-12-22T00:00:00"/>
    <s v="."/>
    <s v="."/>
    <s v="NO/NO"/>
    <s v="P.O. &quot;BIANCHI - MELACRINO&quot;"/>
    <m/>
    <s v="DIREZIONE GENERALE"/>
    <s v="ING. UFF. DIREZIONE GENERALE"/>
    <s v="Proprieta' Ente"/>
    <n v="5000"/>
    <m/>
    <s v="SONDA ECOGRAFICA"/>
    <s v="C"/>
    <n v="0.08"/>
    <n v="5000"/>
    <n v="1"/>
    <m/>
    <n v="400"/>
    <m/>
  </r>
  <r>
    <x v="2"/>
    <x v="8"/>
    <s v="ao rc"/>
    <n v="5246"/>
    <n v="6870"/>
    <s v="SONDA ECOGRAFICA"/>
    <m/>
    <m/>
    <s v="MINDRAY CO LTD"/>
    <s v="C5-2S"/>
    <s v="9KD67032876"/>
    <s v="SCF"/>
    <s v="Z1104018001"/>
    <d v="2016-12-22T00:00:00"/>
    <s v="."/>
    <s v="."/>
    <s v="NO/NO"/>
    <s v="P.O. &quot;BIANCHI - MELACRINO&quot;"/>
    <m/>
    <s v="DIREZIONE GENERALE"/>
    <s v="ING. UFF. DIREZIONE GENERALE"/>
    <s v="Proprieta' Ente"/>
    <n v="5000"/>
    <m/>
    <s v="SONDA ECOGRAFICA"/>
    <s v="C"/>
    <n v="0.08"/>
    <n v="5000"/>
    <n v="1"/>
    <m/>
    <n v="400"/>
    <m/>
  </r>
  <r>
    <x v="2"/>
    <x v="8"/>
    <s v="ao rc"/>
    <n v="5247"/>
    <n v="6871"/>
    <s v="CARRELLO/ACCESSORI PER ECOTOMOGRAFO"/>
    <m/>
    <m/>
    <s v="MINDRAY CO LTD"/>
    <s v="UMT-300"/>
    <s v="PA68003328"/>
    <s v="CEG"/>
    <m/>
    <d v="2016-12-22T00:00:00"/>
    <s v="."/>
    <s v="."/>
    <s v="NO/NO"/>
    <s v="P.O. &quot;BIANCHI - MELACRINO&quot;"/>
    <m/>
    <s v="DIREZIONE GENERALE"/>
    <s v="UFF."/>
    <s v="Proprieta' Ente"/>
    <n v="7000"/>
    <m/>
    <s v="CARRELLO/ACCESSORI PER ECOTOMOGRAFO PORTATILE"/>
    <s v="F"/>
    <n v="0.03"/>
    <n v="7000"/>
    <n v="1"/>
    <m/>
    <n v="210"/>
    <m/>
  </r>
  <r>
    <x v="2"/>
    <x v="8"/>
    <s v="ao rc"/>
    <n v="5248"/>
    <n v="6872"/>
    <s v="ECOTOMOGRAFO PORTATILE"/>
    <m/>
    <m/>
    <s v="MINDRAY CO LTD"/>
    <s v="M7"/>
    <s v="NW68006117"/>
    <s v="ECL"/>
    <s v="Z11040103"/>
    <d v="2016-12-22T00:00:00"/>
    <s v="."/>
    <s v="."/>
    <s v="NO/NO"/>
    <s v="P.O. &quot;BIANCHI - MELACRINO&quot;"/>
    <m/>
    <s v="DIREZIONE GENERALE"/>
    <s v="UFF."/>
    <s v="Proprieta' Ente"/>
    <n v="10000"/>
    <m/>
    <s v="ECOTOMOGRAFO PORTATILE"/>
    <s v="C"/>
    <n v="0.08"/>
    <n v="10000"/>
    <n v="1"/>
    <m/>
    <n v="800"/>
    <m/>
  </r>
  <r>
    <x v="2"/>
    <x v="8"/>
    <s v="ao rc"/>
    <n v="5249"/>
    <n v="6873"/>
    <s v="RIPRODUTTORE VIDEO O DIGITALE DI BIOIMMAGINI"/>
    <m/>
    <m/>
    <s v="SONY CORP"/>
    <s v="UP 897 MD"/>
    <n v="7040448"/>
    <s v="RIR"/>
    <s v="Z110706"/>
    <d v="2016-12-22T00:00:00"/>
    <s v="."/>
    <s v="."/>
    <s v="NO/NO"/>
    <s v="P.O. &quot;BIANCHI - MELACRINO&quot;"/>
    <m/>
    <s v="DIREZIONE GENERALE"/>
    <s v="UFF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250"/>
    <n v="6874"/>
    <s v="SONDA ECOGRAFICA"/>
    <m/>
    <m/>
    <s v="MINDRAY CO LTD"/>
    <s v="C5-2S"/>
    <s v="9KD67032840"/>
    <s v="SCF"/>
    <s v="Z1104018001"/>
    <d v="2016-12-22T00:00:00"/>
    <s v="."/>
    <s v="."/>
    <s v="NO/NO"/>
    <s v="P.O. &quot;BIANCHI - MELACRINO&quot;"/>
    <m/>
    <s v="DIREZIONE GENERALE"/>
    <s v="UFF."/>
    <s v="Proprieta' Ente"/>
    <n v="5000"/>
    <m/>
    <s v="SONDA ECOGRAFICA"/>
    <s v="C"/>
    <n v="0.08"/>
    <n v="5000"/>
    <n v="1"/>
    <m/>
    <n v="400"/>
    <m/>
  </r>
  <r>
    <x v="2"/>
    <x v="8"/>
    <s v="ao rc"/>
    <n v="5251"/>
    <n v="6875"/>
    <s v="SONDA ECOGRAFICA"/>
    <m/>
    <m/>
    <s v="MINDRAY CO LTD"/>
    <s v="P4-2S"/>
    <s v="9TX69012844"/>
    <s v="SCF"/>
    <s v="Z1104018001"/>
    <d v="2016-12-22T00:00:00"/>
    <s v="."/>
    <s v="."/>
    <s v="NO/NO"/>
    <s v="P.O. &quot;BIANCHI - MELACRINO&quot;"/>
    <m/>
    <s v="DIREZIONE GENERALE"/>
    <s v="UFF."/>
    <s v="Proprieta' Ente"/>
    <n v="5000"/>
    <m/>
    <s v="SONDA ECOGRAFICA"/>
    <s v="C"/>
    <n v="0.08"/>
    <n v="5000"/>
    <n v="1"/>
    <m/>
    <n v="400"/>
    <m/>
  </r>
  <r>
    <x v="2"/>
    <x v="8"/>
    <s v="ao rc"/>
    <n v="5252"/>
    <n v="6876"/>
    <s v="SONDA ECOGRAFICA"/>
    <m/>
    <m/>
    <s v="MINDRAY CO LTD"/>
    <s v="L12-4S"/>
    <s v="8MP67022099"/>
    <s v="SCF"/>
    <s v="Z1104018001"/>
    <d v="2016-12-22T00:00:00"/>
    <s v="."/>
    <s v="."/>
    <s v="NO/NO"/>
    <s v="P.O. &quot;BIANCHI - MELACRINO&quot;"/>
    <m/>
    <s v="DIREZIONE GENERALE"/>
    <s v="UFF."/>
    <s v="Proprieta' Ente"/>
    <n v="5000"/>
    <m/>
    <s v="SONDA ECOGRAFICA"/>
    <s v="C"/>
    <n v="0.08"/>
    <n v="5000"/>
    <n v="1"/>
    <m/>
    <n v="400"/>
    <m/>
  </r>
  <r>
    <x v="2"/>
    <x v="8"/>
    <s v="ao rc"/>
    <n v="5253"/>
    <n v="6877"/>
    <s v="SONDA ECOGRAFICA"/>
    <m/>
    <m/>
    <s v="MINDRAY CO LTD"/>
    <s v="V10-4S"/>
    <s v="NDQ69018441"/>
    <s v="SCF"/>
    <s v="Z1104018001"/>
    <d v="2016-12-22T00:00:00"/>
    <s v="."/>
    <s v="."/>
    <s v="NO/NO"/>
    <s v="P.O. &quot;BIANCHI - MELACRINO&quot;"/>
    <m/>
    <s v="DIREZIONE GENERALE"/>
    <s v="UFF."/>
    <s v="Proprieta' Ente"/>
    <n v="1500"/>
    <m/>
    <s v="SONDA ECOGRAFICA"/>
    <s v="C"/>
    <n v="0.08"/>
    <n v="5000"/>
    <n v="1"/>
    <m/>
    <n v="400"/>
    <m/>
  </r>
  <r>
    <x v="2"/>
    <x v="8"/>
    <s v="ao rc"/>
    <n v="5254"/>
    <n v="6878"/>
    <s v="SONDA ECOGRAFICA"/>
    <m/>
    <m/>
    <s v="MINDRAY CO LTD"/>
    <s v="V10-4S"/>
    <s v="NDQ64017415"/>
    <s v="SCF"/>
    <s v="Z1104018001"/>
    <d v="2016-12-22T00:00:00"/>
    <s v="."/>
    <s v="."/>
    <s v="NO/NO"/>
    <s v="P.O. &quot;BIANCHI - MELACRINO&quot;"/>
    <m/>
    <s v="OSTETRICIA E GINECOLOGIA"/>
    <s v="AMB. ECOGRAFIA"/>
    <s v="Proprieta' Ente"/>
    <n v="1500"/>
    <m/>
    <s v="SONDA ECOGRAFICA"/>
    <s v="C"/>
    <n v="0.08"/>
    <n v="5000"/>
    <n v="1"/>
    <m/>
    <n v="400"/>
    <m/>
  </r>
  <r>
    <x v="2"/>
    <x v="8"/>
    <s v="ao rc"/>
    <n v="5255"/>
    <n v="6879"/>
    <s v="SONDA ECOGRAFICA"/>
    <m/>
    <m/>
    <s v="MINDRAY CO LTD"/>
    <s v="V10-4S"/>
    <s v="NDQ69018421"/>
    <s v="SCF"/>
    <s v="Z1104018001"/>
    <d v="2016-12-22T00:00:00"/>
    <s v="."/>
    <s v="."/>
    <s v="NO/NO"/>
    <s v="P.O. &quot;BIANCHI - MELACRINO&quot;"/>
    <m/>
    <s v="DIREZIONE GENERALE"/>
    <s v="UFF."/>
    <s v="Proprieta' Ente"/>
    <n v="1500"/>
    <m/>
    <s v="SONDA ECOGRAFICA"/>
    <s v="C"/>
    <n v="0.08"/>
    <n v="5000"/>
    <n v="1"/>
    <m/>
    <n v="400"/>
    <m/>
  </r>
  <r>
    <x v="2"/>
    <x v="8"/>
    <s v="ao rc"/>
    <n v="5256"/>
    <n v="6880"/>
    <s v="SONDA ECOGRAFICA"/>
    <m/>
    <m/>
    <s v="MINDRAY CO LTD"/>
    <s v="P4-2S"/>
    <s v="9TX69012840"/>
    <s v="SCF"/>
    <s v="Z1104018001"/>
    <d v="2016-12-22T00:00:00"/>
    <s v="."/>
    <s v="."/>
    <s v="NO/NO"/>
    <s v="P.O. &quot;BIANCHI - MELACRINO&quot;"/>
    <m/>
    <s v="DIREZIONE GENERALE"/>
    <s v="UFF."/>
    <s v="Proprieta' Ente"/>
    <n v="1500"/>
    <m/>
    <s v="SONDA ECOGRAFICA"/>
    <s v="C"/>
    <n v="0.08"/>
    <n v="5000"/>
    <n v="1"/>
    <m/>
    <n v="400"/>
    <m/>
  </r>
  <r>
    <x v="2"/>
    <x v="8"/>
    <s v="ao rc"/>
    <n v="5257"/>
    <n v="6881"/>
    <s v="SONDA ECOGRAFICA"/>
    <m/>
    <m/>
    <s v="MINDRAY CO LTD"/>
    <s v="V10-4S"/>
    <s v="NDQ69018425"/>
    <s v="SCF"/>
    <s v="Z1104018001"/>
    <d v="2016-12-22T00:00:00"/>
    <s v="."/>
    <s v="."/>
    <s v="NO/NO"/>
    <s v="P.O. &quot;BIANCHI - MELACRINO&quot;"/>
    <m/>
    <s v="DIREZIONE GENERALE"/>
    <s v="UFF."/>
    <s v="Proprieta' Ente"/>
    <n v="1500"/>
    <m/>
    <s v="SONDA ECOGRAFICA"/>
    <s v="C"/>
    <n v="0.08"/>
    <n v="5000"/>
    <n v="1"/>
    <m/>
    <n v="400"/>
    <m/>
  </r>
  <r>
    <x v="2"/>
    <x v="8"/>
    <s v="ao rc"/>
    <n v="5258"/>
    <n v="6882"/>
    <s v="SONDA ECOGRAFICA"/>
    <m/>
    <m/>
    <s v="MINDRAY CO LTD"/>
    <s v="P4-2S"/>
    <s v="NYA66011556"/>
    <s v="SCF"/>
    <s v="Z1104018001"/>
    <d v="2016-12-22T00:00:00"/>
    <s v="."/>
    <s v="."/>
    <s v="NO/NO"/>
    <s v="P.O. &quot;BIANCHI - MELACRINO&quot;"/>
    <m/>
    <s v="DIREZIONE GENERALE"/>
    <s v="UFF."/>
    <s v="Proprieta' Ente"/>
    <n v="1500"/>
    <m/>
    <s v="SONDA ECOGRAFICA"/>
    <s v="C"/>
    <n v="0.08"/>
    <n v="5000"/>
    <n v="1"/>
    <m/>
    <n v="400"/>
    <m/>
  </r>
  <r>
    <x v="2"/>
    <x v="8"/>
    <s v="ao rc"/>
    <n v="162"/>
    <n v="2"/>
    <s v="FRIGORIFERO DOMESTICO"/>
    <m/>
    <m/>
    <s v="INDESIT"/>
    <s v="."/>
    <m/>
    <s v="4FD"/>
    <m/>
    <m/>
    <s v="."/>
    <s v="."/>
    <s v="NO/NO"/>
    <s v="P.O. &quot;BIANCHI - MELACRINO&quot;"/>
    <m/>
    <s v="EMATOLOGIA"/>
    <s v="LAB. EMATOLOGIA"/>
    <s v="Proprieta' Ente"/>
    <n v="1000"/>
    <m/>
    <s v="FRIGORIFERO DOMESTICO"/>
    <s v="E"/>
    <n v="0.04"/>
    <n v="1000"/>
    <n v="1"/>
    <m/>
    <n v="40"/>
    <m/>
  </r>
  <r>
    <x v="2"/>
    <x v="8"/>
    <s v="ao rc"/>
    <n v="164"/>
    <n v="12"/>
    <s v="MICROSCOPIO OTTICO DA LABORATORIO"/>
    <m/>
    <m/>
    <s v="ZEISS CARL"/>
    <s v="."/>
    <s v="470914-9902/32"/>
    <s v="MOL"/>
    <m/>
    <m/>
    <s v="."/>
    <s v="."/>
    <s v="NO/NO"/>
    <s v="P.O. &quot;BIANCHI - MELACRINO&quot;"/>
    <m/>
    <s v="EMATOLOGIA"/>
    <m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65"/>
    <n v="16"/>
    <s v="STAMPANTE PER COMPUTER"/>
    <m/>
    <m/>
    <s v="HEWLETT PACKARD CO"/>
    <s v="660 C"/>
    <s v="F99T438118"/>
    <s v="1SC"/>
    <m/>
    <m/>
    <s v="."/>
    <s v="."/>
    <s v="NO/NO"/>
    <s v="P.O. &quot;BIANCHI - MELACRINO&quot;"/>
    <m/>
    <s v="EMATOLOGIA"/>
    <s v="LAB. EMATOLOG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166"/>
    <n v="17"/>
    <s v="ALIMENTATORE"/>
    <m/>
    <m/>
    <s v="."/>
    <s v="."/>
    <n v="857653"/>
    <s v="AIM"/>
    <m/>
    <m/>
    <s v="."/>
    <s v="."/>
    <s v="NO/NO"/>
    <s v="P.O. &quot;BIANCHI - MELACRINO&quot;"/>
    <m/>
    <s v="EMATOLOGIA"/>
    <s v="LAB. EMATOLOGIA"/>
    <s v="Proprieta' Ente"/>
    <n v="300"/>
    <m/>
    <s v="ALIMENTATORE"/>
    <s v="F"/>
    <n v="0.03"/>
    <n v="1511.3"/>
    <n v="1"/>
    <m/>
    <n v="45.338999999999999"/>
    <m/>
  </r>
  <r>
    <x v="2"/>
    <x v="8"/>
    <s v="ao rc"/>
    <n v="167"/>
    <n v="20"/>
    <s v="FRIGORIFERO DOMESTICO"/>
    <m/>
    <m/>
    <s v="REX"/>
    <s v="."/>
    <m/>
    <s v="4FD"/>
    <m/>
    <m/>
    <s v="."/>
    <s v="."/>
    <s v="NO/NO"/>
    <s v="P.O. &quot;BIANCHI - MELACRINO&quot;"/>
    <m/>
    <s v="EMAT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168"/>
    <n v="71"/>
    <s v="FRIGORIFERO DOMESTICO"/>
    <m/>
    <m/>
    <s v="."/>
    <s v="."/>
    <n v="856483601063"/>
    <s v="4FD"/>
    <m/>
    <m/>
    <s v="."/>
    <s v="."/>
    <s v="NO/NO"/>
    <s v="P.O. &quot;BIANCHI - MELACRINO&quot;"/>
    <m/>
    <s v="CENTRO TRAPIANTI MIDOLLO OSSEO"/>
    <s v="DEPOSITO"/>
    <s v="Proprieta' Ente"/>
    <n v="1000"/>
    <m/>
    <s v="FRIGORIFERO DOMESTICO"/>
    <s v="E"/>
    <n v="0.04"/>
    <n v="1000"/>
    <n v="1"/>
    <m/>
    <n v="40"/>
    <m/>
  </r>
  <r>
    <x v="2"/>
    <x v="8"/>
    <s v="ao rc"/>
    <n v="169"/>
    <n v="72"/>
    <s v="ELETTROCARDIOGRAFO"/>
    <m/>
    <m/>
    <s v="REMCO ITALIA SPA"/>
    <s v="CARDIOLINE DELTA 60 PLUS"/>
    <s v="MDL6002053"/>
    <s v="ECG"/>
    <s v="Z120503"/>
    <m/>
    <s v="."/>
    <s v="."/>
    <s v="NO/NO"/>
    <s v="P.O. &quot;BIANCHI - MELACRINO&quot;"/>
    <m/>
    <s v="CENTRO TRAPIANTI MIDOLLO OSSEO"/>
    <m/>
    <s v="Proprieta' Ente"/>
    <n v="3000"/>
    <m/>
    <s v="ELETTROCARDIOGRAFO"/>
    <s v="C"/>
    <n v="0.08"/>
    <n v="3000"/>
    <n v="1"/>
    <m/>
    <n v="240"/>
    <m/>
  </r>
  <r>
    <x v="2"/>
    <x v="8"/>
    <s v="ao rc"/>
    <n v="170"/>
    <n v="75"/>
    <s v="SONDA ECOGRAFICA"/>
    <m/>
    <m/>
    <s v="TOSHIBA MEDICAL SYSTEMS"/>
    <s v="PVG 366M"/>
    <n v="4536001"/>
    <s v="SCF"/>
    <s v="Z1104018001"/>
    <m/>
    <s v="."/>
    <s v="."/>
    <s v="NO/NO"/>
    <s v="P.O. &quot;BIANCHI - MELACRINO&quot;"/>
    <m/>
    <s v="CENTRO TRAPIANTI MIDOLLO OSSEO"/>
    <s v="DEPOSITO"/>
    <s v="Proprieta' Ente"/>
    <n v="5000"/>
    <m/>
    <s v="SONDA ECOGRAFICA"/>
    <s v="C"/>
    <n v="0.08"/>
    <n v="5000"/>
    <n v="1"/>
    <m/>
    <n v="400"/>
    <m/>
  </r>
  <r>
    <x v="2"/>
    <x v="8"/>
    <s v="ao rc"/>
    <n v="171"/>
    <n v="94"/>
    <s v="FRIGORIFERO DOMESTICO"/>
    <m/>
    <m/>
    <s v="."/>
    <s v="."/>
    <m/>
    <s v="4FD"/>
    <m/>
    <m/>
    <s v="."/>
    <s v="."/>
    <s v="NO/NO"/>
    <s v="P.O. &quot;EUGENIO MORELLI&quot;"/>
    <m/>
    <s v="CENTRO TRAPIANTI MIDOLLO OSSEO"/>
    <m/>
    <s v="Proprieta' Ente"/>
    <n v="1000"/>
    <m/>
    <s v="FRIGORIFERO DOMESTICO"/>
    <s v="E"/>
    <n v="0.04"/>
    <n v="1000"/>
    <n v="1"/>
    <m/>
    <n v="40"/>
    <m/>
  </r>
  <r>
    <x v="2"/>
    <x v="8"/>
    <s v="ao rc"/>
    <n v="172"/>
    <n v="117"/>
    <s v="LAVAPADELLE"/>
    <m/>
    <m/>
    <s v="METALARREDINOX SPA"/>
    <s v="LP2"/>
    <n v="299240"/>
    <s v="5LP"/>
    <m/>
    <m/>
    <s v="."/>
    <s v="."/>
    <s v="NO/NO"/>
    <s v="P.O. &quot;BIANCHI - MELACRINO&quot;"/>
    <m/>
    <s v="EMATOLOGIA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173"/>
    <n v="120"/>
    <s v="SOLLEVAMENTO MALATI, APPARECCHIO PER"/>
    <m/>
    <m/>
    <s v="CHINESPORT SPA"/>
    <n v="14360"/>
    <d v="1998-02-20T00:00:00"/>
    <s v="SAH"/>
    <m/>
    <m/>
    <s v="."/>
    <s v="."/>
    <s v="NO/NO"/>
    <s v="P.O. &quot;BIANCHI - MELACRINO&quot;"/>
    <m/>
    <s v="EMATOLOGIA"/>
    <s v="INFERMERIA"/>
    <s v="Proprieta' Ente"/>
    <n v="1600"/>
    <m/>
    <s v="SOLLEVAMENTO MALATI, APPARECCHIO PER"/>
    <s v="E"/>
    <n v="0.04"/>
    <n v="1600"/>
    <n v="1"/>
    <m/>
    <n v="64"/>
    <m/>
  </r>
  <r>
    <x v="2"/>
    <x v="8"/>
    <s v="ao rc"/>
    <n v="174"/>
    <n v="154"/>
    <s v="FRIGORIFERO DOMESTICO"/>
    <m/>
    <m/>
    <s v="BRANDT ITALIA SPA OCEAN"/>
    <s v="."/>
    <m/>
    <s v="4FD"/>
    <m/>
    <m/>
    <s v="."/>
    <s v="."/>
    <s v="NO/NO"/>
    <s v="P.O. &quot;BIANCHI - MELACRINO&quot;"/>
    <m/>
    <s v="ONCOLOGIA MEDICA"/>
    <m/>
    <s v="Proprieta' Ente"/>
    <n v="1000"/>
    <m/>
    <s v="FRIGORIFERO DOMESTICO"/>
    <s v="E"/>
    <n v="0.04"/>
    <n v="1000"/>
    <n v="1"/>
    <m/>
    <n v="40"/>
    <m/>
  </r>
  <r>
    <x v="2"/>
    <x v="8"/>
    <s v="ao rc"/>
    <n v="176"/>
    <n v="162"/>
    <s v="MONITOR"/>
    <m/>
    <m/>
    <s v="KONTRON INSTRUMENTS"/>
    <s v="MINIMON 7133 B"/>
    <n v="159"/>
    <s v="MON"/>
    <s v="Z12030202"/>
    <m/>
    <s v="."/>
    <s v="."/>
    <s v="NO/NO"/>
    <s v="P.O. &quot;BIANCHI - MELACRINO&quot;"/>
    <m/>
    <s v="CENTRO TRAPIANTI MIDOLLO OSSEO"/>
    <m/>
    <s v="Proprieta' Ente"/>
    <n v="3000"/>
    <m/>
    <s v="MONITOR"/>
    <s v="C"/>
    <n v="0.08"/>
    <n v="3000"/>
    <n v="1"/>
    <m/>
    <n v="240"/>
    <m/>
  </r>
  <r>
    <x v="2"/>
    <x v="8"/>
    <s v="ao rc"/>
    <n v="177"/>
    <n v="174"/>
    <s v="POMPA DI INFUSIONE"/>
    <m/>
    <m/>
    <s v="B BRAUN AVITUM ITALY SPA"/>
    <s v="INFUSOMAT FM"/>
    <m/>
    <s v="PIN"/>
    <s v="Z12030301"/>
    <m/>
    <s v="."/>
    <s v="."/>
    <s v="NO/NO"/>
    <s v="P.O. &quot;BIANCHI - MELACRINO&quot;"/>
    <m/>
    <s v="CENTRO TRAPIANTI MIDOLLO OSSEO"/>
    <s v="DEGENZA T.I."/>
    <s v="Proprieta' Ente"/>
    <n v="2000"/>
    <m/>
    <s v="POMPA DI INFUSIONE"/>
    <s v="E"/>
    <n v="0.04"/>
    <n v="2000"/>
    <n v="1"/>
    <m/>
    <n v="80"/>
    <m/>
  </r>
  <r>
    <x v="2"/>
    <x v="8"/>
    <s v="ao rc"/>
    <n v="178"/>
    <n v="189"/>
    <s v="MONITOR"/>
    <m/>
    <m/>
    <s v="KONTRON INSTRUMENTS"/>
    <s v="MINIMON 7133 A"/>
    <n v="160"/>
    <s v="MON"/>
    <s v="Z12030202"/>
    <m/>
    <s v="."/>
    <s v="."/>
    <s v="NO/NO"/>
    <s v="P.O. &quot;BIANCHI - MELACRINO&quot;"/>
    <m/>
    <s v="CENTRO TRAPIANTI MIDOLLO OSSEO"/>
    <m/>
    <s v="Proprieta' Ente"/>
    <n v="3000"/>
    <m/>
    <s v="MONITOR"/>
    <s v="C"/>
    <n v="0.08"/>
    <n v="3000"/>
    <n v="1"/>
    <m/>
    <n v="240"/>
    <m/>
  </r>
  <r>
    <x v="2"/>
    <x v="8"/>
    <s v="ao rc"/>
    <n v="748"/>
    <n v="198"/>
    <s v="CENTRIFUGA"/>
    <m/>
    <m/>
    <s v="TERZANO DR ING SRL"/>
    <s v="."/>
    <n v="78002"/>
    <s v="CEN"/>
    <m/>
    <m/>
    <s v="."/>
    <s v="."/>
    <s v="NO/NO"/>
    <s v="P.O. &quot;BIANCHI - MELACRINO&quot;"/>
    <m/>
    <s v="ANATOMIA PATOLOGICA"/>
    <m/>
    <s v="Proprieta' Ente"/>
    <n v="4000"/>
    <m/>
    <s v="CENTRIFUGA"/>
    <s v="E"/>
    <n v="0.04"/>
    <n v="4000"/>
    <n v="1"/>
    <m/>
    <n v="160"/>
    <m/>
  </r>
  <r>
    <x v="2"/>
    <x v="8"/>
    <s v="ao rc"/>
    <n v="562"/>
    <n v="200"/>
    <s v="DIAFANOSCOPIO"/>
    <m/>
    <m/>
    <s v="."/>
    <s v="."/>
    <m/>
    <s v="DIA"/>
    <s v="Z110702"/>
    <m/>
    <s v="."/>
    <s v="."/>
    <s v="NO/NO"/>
    <s v="P.O. &quot;BIANCHI - MELACRINO&quot;"/>
    <m/>
    <s v="NEUROCHIRURGIA"/>
    <m/>
    <s v="Proprieta' Ente"/>
    <n v="266.67"/>
    <m/>
    <s v="DIAFANOSCOPIO"/>
    <s v="F"/>
    <n v="0.03"/>
    <n v="266.66666666666669"/>
    <n v="1"/>
    <m/>
    <n v="8"/>
    <m/>
  </r>
  <r>
    <x v="2"/>
    <x v="8"/>
    <s v="ao rc"/>
    <n v="180"/>
    <n v="203"/>
    <s v="CAPPA ASPIRANTE"/>
    <m/>
    <m/>
    <s v="ARREDI TECNICI VILLA SPA"/>
    <s v="."/>
    <m/>
    <s v="CIR"/>
    <m/>
    <m/>
    <s v="."/>
    <s v="."/>
    <s v="NO/NO"/>
    <s v="P.O. &quot;BIANCHI - MELACRINO&quot;"/>
    <m/>
    <s v="CENTRO TRAPIANTI MIDOLLO OSSEO"/>
    <s v="ING. PIANO 5"/>
    <s v="Proprieta' Ente"/>
    <n v="10000"/>
    <m/>
    <s v="CAPPA ASPIRANTE"/>
    <s v="C"/>
    <n v="0.08"/>
    <n v="10000"/>
    <n v="1"/>
    <m/>
    <n v="800"/>
    <m/>
  </r>
  <r>
    <x v="2"/>
    <x v="8"/>
    <s v="ao rc"/>
    <n v="181"/>
    <n v="282"/>
    <s v="ASPIRATORE MEDICO CHIRURGICO"/>
    <m/>
    <m/>
    <s v="OLYMPUS OPTICAL CO LTD"/>
    <s v="KV-4"/>
    <n v="9703418"/>
    <s v="ACH"/>
    <s v="Z120105"/>
    <m/>
    <s v="."/>
    <s v="."/>
    <s v="NO/NO"/>
    <s v="P.O. &quot;BIANCHI - MELACRINO&quot;"/>
    <m/>
    <s v="PEDIATRIA"/>
    <s v="AMB. CELIACIT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82"/>
    <n v="283"/>
    <s v="FONTE LUMINOSA PER ENDOSCOPIA"/>
    <m/>
    <m/>
    <s v="OLYMPUS OPTICAL CO LTD"/>
    <s v="CLK 4"/>
    <n v="7727007"/>
    <s v="FLU"/>
    <s v="Z12020402"/>
    <m/>
    <s v="."/>
    <s v="."/>
    <s v="NO/NO"/>
    <s v="P.O. &quot;BIANCHI - MELACRINO&quot;"/>
    <m/>
    <s v="PEDIATRIA"/>
    <m/>
    <s v="Proprieta' Ente"/>
    <n v="2000"/>
    <m/>
    <s v="FONTE LUMINOSA PER ENDOSCOPIA"/>
    <s v="D"/>
    <n v="0.06"/>
    <n v="2000"/>
    <n v="1"/>
    <m/>
    <n v="120"/>
    <m/>
  </r>
  <r>
    <x v="2"/>
    <x v="8"/>
    <s v="ao rc"/>
    <n v="183"/>
    <n v="284"/>
    <s v="FIBROCOLONSCOPIO FLESSIBILE"/>
    <m/>
    <m/>
    <s v="OLYMPUS OPTICAL CO LTD"/>
    <s v="PCF 20"/>
    <n v="2711754"/>
    <s v="CLS"/>
    <m/>
    <m/>
    <s v="."/>
    <s v="."/>
    <s v="NO/NO"/>
    <s v="P.O. &quot;BIANCHI - MELACRINO&quot;"/>
    <m/>
    <s v="PEDIATRIA"/>
    <s v="AMB. CELIACITA"/>
    <s v="Proprieta' Ente"/>
    <n v="6815"/>
    <m/>
    <s v="COLONSCOPIO"/>
    <s v="A"/>
    <n v="0.12"/>
    <n v="13333.333333333334"/>
    <n v="1"/>
    <m/>
    <n v="1600"/>
    <m/>
  </r>
  <r>
    <x v="2"/>
    <x v="8"/>
    <s v="ao rc"/>
    <n v="184"/>
    <n v="285"/>
    <s v="FIBROGASTROSCOPIO FLESSIBILE"/>
    <m/>
    <m/>
    <s v="OLYMPUS OPTICAL CO LTD"/>
    <s v="GIF N30"/>
    <n v="2810884"/>
    <s v="GFL"/>
    <m/>
    <m/>
    <s v="."/>
    <s v="."/>
    <s v="NO/NO"/>
    <s v="P.O. &quot;BIANCHI - MELACRINO&quot;"/>
    <m/>
    <s v="PEDIATRIA"/>
    <s v="AMB. CELIACITA"/>
    <s v="Proprieta' Ente"/>
    <n v="16899.580000000002"/>
    <m/>
    <s v="GASTROSCOPIO"/>
    <s v="A"/>
    <n v="0.12"/>
    <n v="13333.333333333334"/>
    <n v="1"/>
    <m/>
    <n v="1600"/>
    <m/>
  </r>
  <r>
    <x v="2"/>
    <x v="8"/>
    <s v="ao rc"/>
    <n v="185"/>
    <n v="298"/>
    <s v="BAGNO TERMOSTATICO"/>
    <m/>
    <m/>
    <s v="ISCO SRL"/>
    <s v="BTU-3/6D"/>
    <n v="12537"/>
    <s v="BTE"/>
    <m/>
    <m/>
    <s v="."/>
    <s v="."/>
    <s v="NO/NO"/>
    <s v="P.O. &quot;BIANCHI - MELACRINO&quot;"/>
    <m/>
    <s v="CENTO MICROCITEMIE"/>
    <m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186"/>
    <n v="300"/>
    <s v="AGITATORE DA LABORATORIO"/>
    <m/>
    <m/>
    <s v="MIVAR SRL"/>
    <s v="MAGNETIC STIRRER"/>
    <n v="2229"/>
    <s v="ALA"/>
    <m/>
    <m/>
    <s v="."/>
    <s v="."/>
    <s v="NO/NO"/>
    <s v="P.O. &quot;BIANCHI - MELACRINO&quot;"/>
    <m/>
    <s v="CENTO MICROCITEMIE"/>
    <s v="LAB. BIOLOGIA MOLECOLARE"/>
    <s v="Proprieta' Ente"/>
    <n v="800"/>
    <m/>
    <s v="AGITATORE DA LABORATORIO"/>
    <s v="F"/>
    <n v="0.03"/>
    <n v="800"/>
    <n v="1"/>
    <m/>
    <n v="24"/>
    <m/>
  </r>
  <r>
    <x v="2"/>
    <x v="8"/>
    <s v="ao rc"/>
    <n v="2917"/>
    <n v="301"/>
    <s v="AGITATORE DA LABORATORIO"/>
    <m/>
    <m/>
    <s v="ASAL SRL"/>
    <n v="721"/>
    <n v="344"/>
    <s v="ALA"/>
    <m/>
    <m/>
    <s v="."/>
    <s v="."/>
    <s v="NO/NO"/>
    <s v="P.O. &quot;BIANCHI - MELACRINO&quot;"/>
    <m/>
    <s v="CENTO MICROCITEMIE"/>
    <m/>
    <s v="Proprieta' Ente"/>
    <n v="800"/>
    <m/>
    <s v="AGITATORE DA LABORATORIO"/>
    <s v="F"/>
    <n v="0.03"/>
    <n v="800"/>
    <n v="1"/>
    <m/>
    <n v="24"/>
    <m/>
  </r>
  <r>
    <x v="2"/>
    <x v="8"/>
    <s v="ao rc"/>
    <n v="189"/>
    <n v="305"/>
    <s v="FRIGORIFERO DOMESTICO"/>
    <m/>
    <m/>
    <s v="."/>
    <s v="."/>
    <n v="452230"/>
    <s v="4FD"/>
    <m/>
    <m/>
    <s v="."/>
    <s v="."/>
    <s v="NO/NO"/>
    <s v="P.O. &quot;BIANCHI - MELACRINO&quot;"/>
    <m/>
    <s v="CENTO MICROCITEMIE"/>
    <m/>
    <s v="Proprieta' Ente"/>
    <n v="1000"/>
    <m/>
    <s v="FRIGORIFERO DOMESTICO"/>
    <s v="E"/>
    <n v="0.04"/>
    <n v="1000"/>
    <n v="1"/>
    <m/>
    <n v="40"/>
    <m/>
  </r>
  <r>
    <x v="2"/>
    <x v="8"/>
    <s v="ao rc"/>
    <n v="190"/>
    <n v="311"/>
    <s v="ELETTROFORESI, ALIMENTAT."/>
    <m/>
    <m/>
    <s v="M MEDICAL SRL GENENCO"/>
    <s v="EPS PEGASO 100"/>
    <n v="920196"/>
    <s v="ELF"/>
    <m/>
    <m/>
    <s v="."/>
    <s v="."/>
    <s v="NO/NO"/>
    <s v="P.O. &quot;BIANCHI - MELACRINO&quot;"/>
    <m/>
    <s v="CENTO MICROCITEMIE"/>
    <s v="LAB. BIOLOGIA MOLECOLARE"/>
    <s v="Proprieta' Ente"/>
    <n v="1807.5990999999999"/>
    <m/>
    <s v="ELETTROFORESI, APPARECCHIO PER"/>
    <s v="E"/>
    <n v="0.04"/>
    <n v="10000"/>
    <n v="1"/>
    <m/>
    <n v="400"/>
    <m/>
  </r>
  <r>
    <x v="2"/>
    <x v="8"/>
    <s v="ao rc"/>
    <n v="191"/>
    <n v="337"/>
    <s v="BILANCIA PESA NEONATI"/>
    <m/>
    <m/>
    <s v="GINEVRI SRL"/>
    <s v="."/>
    <n v="3061584"/>
    <s v="BPN"/>
    <s v="Z12080402"/>
    <m/>
    <s v="."/>
    <s v="."/>
    <s v="NO/NO"/>
    <s v="P.O. &quot;BIANCHI - MELACRINO&quot;"/>
    <m/>
    <s v="NEONATOLOGIA"/>
    <s v="AMB. ECOGRAFIA"/>
    <s v="Proprieta' Ente"/>
    <n v="1333.33"/>
    <m/>
    <s v="BILANCIA PESA NEONATI"/>
    <s v="F"/>
    <n v="0.03"/>
    <n v="1333.3333333333333"/>
    <n v="1"/>
    <m/>
    <n v="39.999999999999993"/>
    <m/>
  </r>
  <r>
    <x v="2"/>
    <x v="8"/>
    <s v="ao rc"/>
    <n v="192"/>
    <n v="339"/>
    <s v="MONITOR TRANSCUTANEO PO2 E/O PCO2"/>
    <m/>
    <m/>
    <s v="LINDE MEDICAL SENSORS AG"/>
    <s v="MICROGAS 7650 RAPID"/>
    <n v="1227"/>
    <s v="MTR"/>
    <m/>
    <m/>
    <s v="."/>
    <s v="."/>
    <s v="NO/NO"/>
    <s v="P.O. &quot;BIANCHI - MELACRINO&quot;"/>
    <m/>
    <s v="NEONATOLOGIA"/>
    <s v="DEPOSITO"/>
    <s v="Proprieta' Ente"/>
    <n v="4000"/>
    <m/>
    <s v="MONITOR TRANSCUTANEO PO2/PCO2"/>
    <s v="C"/>
    <n v="0.08"/>
    <n v="4000"/>
    <n v="1"/>
    <m/>
    <n v="320"/>
    <m/>
  </r>
  <r>
    <x v="2"/>
    <x v="8"/>
    <s v="ao rc"/>
    <n v="193"/>
    <n v="340"/>
    <s v="MONITOR TRANSCUTANEO PO2 E/O PCO2"/>
    <m/>
    <m/>
    <s v="LINDE MEDICAL SENSORS AG"/>
    <s v="MICROGAS 7650 RAPID"/>
    <n v="1194"/>
    <s v="MTR"/>
    <m/>
    <m/>
    <s v="."/>
    <s v="."/>
    <s v="NO/NO"/>
    <s v="P.O. &quot;BIANCHI - MELACRINO&quot;"/>
    <m/>
    <s v="NEONATOLOGIA"/>
    <s v="DEPOSITO"/>
    <s v="Proprieta' Ente"/>
    <n v="4000"/>
    <m/>
    <s v="MONITOR TRANSCUTANEO PO2/PCO2"/>
    <s v="C"/>
    <n v="0.08"/>
    <n v="4000"/>
    <n v="1"/>
    <m/>
    <n v="320"/>
    <m/>
  </r>
  <r>
    <x v="2"/>
    <x v="8"/>
    <s v="ao rc"/>
    <n v="194"/>
    <n v="356"/>
    <s v="SONDA ECOGRAFICA"/>
    <m/>
    <m/>
    <s v="ATL ADVANCED TECHNOLOGIES LABORATORIES INC"/>
    <s v="."/>
    <s v="01TVNC"/>
    <s v="SCF"/>
    <s v="Z1104018001"/>
    <m/>
    <s v="."/>
    <s v="."/>
    <s v="NO/NO"/>
    <s v="P.O. &quot;BIANCHI - MELACRINO&quot;"/>
    <m/>
    <s v="NEONATOLOGIA"/>
    <s v="OSSERVAZIONE"/>
    <s v="Proprieta' Ente"/>
    <n v="5000"/>
    <m/>
    <s v="SONDA ECOGRAFICA"/>
    <s v="C"/>
    <n v="0.08"/>
    <n v="5000"/>
    <n v="1"/>
    <m/>
    <n v="400"/>
    <m/>
  </r>
  <r>
    <x v="2"/>
    <x v="8"/>
    <s v="ao rc"/>
    <n v="195"/>
    <n v="357"/>
    <s v="SONDA ECOGRAFICA"/>
    <m/>
    <m/>
    <s v="ATL ADVANCED TECHNOLOGIES LABORATORIES INC"/>
    <s v="P7-4"/>
    <n v="12854"/>
    <s v="SCF"/>
    <s v="Z1104018001"/>
    <m/>
    <s v="."/>
    <s v="."/>
    <s v="NO/NO"/>
    <s v="P.O. &quot;BIANCHI - MELACRINO&quot;"/>
    <m/>
    <s v="NEONATOLOGIA"/>
    <s v="OSSERVAZIONE"/>
    <s v="Proprieta' Ente"/>
    <n v="5000"/>
    <m/>
    <s v="SONDA ECOGRAFICA"/>
    <s v="C"/>
    <n v="0.08"/>
    <n v="5000"/>
    <n v="1"/>
    <m/>
    <n v="400"/>
    <m/>
  </r>
  <r>
    <x v="2"/>
    <x v="8"/>
    <s v="ao rc"/>
    <n v="196"/>
    <n v="358"/>
    <s v="SONDA ECOGRAFICA"/>
    <m/>
    <m/>
    <s v="ATL ADVANCED TECHNOLOGIES LABORATORIES INC"/>
    <s v="."/>
    <s v="013CW1"/>
    <s v="SCF"/>
    <s v="Z1104018001"/>
    <m/>
    <s v="."/>
    <s v="."/>
    <s v="NO/NO"/>
    <s v="P.O. &quot;BIANCHI - MELACRINO&quot;"/>
    <m/>
    <s v="NEONATOLOGIA"/>
    <s v="OSSERVAZIONE"/>
    <s v="Proprieta' Ente"/>
    <n v="5000"/>
    <m/>
    <s v="SONDA ECOGRAFICA"/>
    <s v="C"/>
    <n v="0.08"/>
    <n v="5000"/>
    <n v="1"/>
    <m/>
    <n v="400"/>
    <m/>
  </r>
  <r>
    <x v="2"/>
    <x v="8"/>
    <s v="ao rc"/>
    <n v="197"/>
    <n v="365"/>
    <s v="SONDA ECOGRAFICA"/>
    <m/>
    <m/>
    <s v="ATL ADVANCED TECHNOLOGIES LABORATORIES INC"/>
    <s v="L12 5"/>
    <s v="015ZXF"/>
    <s v="SCF"/>
    <s v="Z1104018001"/>
    <m/>
    <s v="."/>
    <s v="."/>
    <s v="NO/NO"/>
    <s v="P.O. &quot;BIANCHI - MELACRINO&quot;"/>
    <m/>
    <s v="NEONATOLOGIA"/>
    <s v="OSSERVAZIONE"/>
    <s v="Proprieta' Ente"/>
    <n v="5000"/>
    <m/>
    <s v="SONDA ECOGRAFICA"/>
    <s v="C"/>
    <n v="0.08"/>
    <n v="5000"/>
    <n v="1"/>
    <m/>
    <n v="400"/>
    <m/>
  </r>
  <r>
    <x v="2"/>
    <x v="8"/>
    <s v="ao rc"/>
    <n v="198"/>
    <n v="380"/>
    <s v="SONDA ECOGRAFICA"/>
    <m/>
    <m/>
    <s v="HITACHI ALOKA MEDICAL LTD"/>
    <s v="UST 5524"/>
    <s v="M03652"/>
    <s v="SCF"/>
    <s v="Z1104018001"/>
    <m/>
    <s v="."/>
    <s v="."/>
    <s v="NO/NO"/>
    <s v="P.O. &quot;BIANCHI - MELACRINO&quot;"/>
    <m/>
    <s v="NEONAT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199"/>
    <n v="381"/>
    <s v="SONDA ECOGRAFICA"/>
    <m/>
    <m/>
    <s v="HITACHI ALOKA MEDICAL LTD"/>
    <s v="UST 987 7.5"/>
    <s v="M01950"/>
    <s v="SCF"/>
    <s v="Z1104018001"/>
    <m/>
    <s v="."/>
    <s v="."/>
    <s v="NO/NO"/>
    <s v="P.O. &quot;BIANCHI - MELACRINO&quot;"/>
    <m/>
    <s v="NEONAT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200"/>
    <n v="383"/>
    <s v="SONDA ECOGRAFICA"/>
    <m/>
    <m/>
    <s v="PHILIPS MEDICAL SYSTEMS"/>
    <s v="C 4-2"/>
    <s v="4000-0320-03"/>
    <s v="SCF"/>
    <s v="Z1104018001"/>
    <m/>
    <s v="."/>
    <s v="."/>
    <s v="NO/NO"/>
    <s v="P.O. &quot;BIANCHI - MELACRINO&quot;"/>
    <m/>
    <s v="NEFR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201"/>
    <n v="384"/>
    <s v="SONDA ECOGRAFICA"/>
    <m/>
    <m/>
    <s v="PHILIPS MEDICAL SYSTEMS"/>
    <s v="L12-5"/>
    <s v="4000-0396-02"/>
    <s v="SCF"/>
    <s v="Z1104018001"/>
    <m/>
    <s v="."/>
    <s v="."/>
    <s v="NO/NO"/>
    <s v="P.O. &quot;BIANCHI - MELACRINO&quot;"/>
    <m/>
    <s v="NEFR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444"/>
    <n v="388"/>
    <s v="FRIGORIFERO DOMESTICO"/>
    <m/>
    <m/>
    <s v="BOSCH R GMBH DIV HOEFLIGER DIMEQ"/>
    <s v="ECONOMIC COOLER"/>
    <m/>
    <s v="4FD"/>
    <m/>
    <m/>
    <s v="."/>
    <s v="."/>
    <s v="NO/NO"/>
    <s v="P.O. &quot;BIANCHI - MELACRINO&quot;"/>
    <m/>
    <s v="FARMACIA"/>
    <m/>
    <s v="Proprieta' Ente"/>
    <n v="1000"/>
    <m/>
    <s v="FRIGORIFERO DOMESTICO"/>
    <s v="E"/>
    <n v="0.04"/>
    <n v="1000"/>
    <n v="1"/>
    <m/>
    <n v="40"/>
    <m/>
  </r>
  <r>
    <x v="2"/>
    <x v="8"/>
    <s v="ao rc"/>
    <n v="606"/>
    <n v="399"/>
    <s v="CAPPA ASPIRANTE"/>
    <m/>
    <m/>
    <s v="GRUPPO STROLA SAS"/>
    <s v="GS 1200"/>
    <n v="1219690"/>
    <s v="CIR"/>
    <m/>
    <m/>
    <s v="."/>
    <s v="."/>
    <s v="NO/NO"/>
    <s v="P.O. &quot;BIANCHI - MELACRINO&quot;"/>
    <m/>
    <s v="GASTROENTEROLOGIA"/>
    <m/>
    <s v="Proprieta' Ente"/>
    <n v="10000"/>
    <m/>
    <s v="CAPPA ASPIRANTE"/>
    <s v="C"/>
    <n v="0.08"/>
    <n v="10000"/>
    <n v="1"/>
    <m/>
    <n v="800"/>
    <m/>
  </r>
  <r>
    <x v="2"/>
    <x v="8"/>
    <s v="ao rc"/>
    <n v="213"/>
    <n v="428"/>
    <s v="FRIGORIFERO DOMESTICO"/>
    <m/>
    <m/>
    <s v="INDESIT"/>
    <s v="NABILA"/>
    <n v="83601203"/>
    <s v="4FD"/>
    <m/>
    <m/>
    <s v="."/>
    <s v="."/>
    <s v="NO/NO"/>
    <s v="P.O. &quot;BIANCHI - MELACRINO&quot;"/>
    <m/>
    <s v="NEFR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204"/>
    <n v="441"/>
    <s v="FRIGORIFERO DOMESTICO"/>
    <m/>
    <m/>
    <s v="ZOPPAS"/>
    <s v="."/>
    <n v="63700295"/>
    <s v="4FD"/>
    <m/>
    <m/>
    <s v="."/>
    <s v="."/>
    <s v="NO/NO"/>
    <s v="P.O. &quot;BIANCHI - MELACRINO&quot;"/>
    <m/>
    <s v="OSTETRICIA E GINECOLOGIA"/>
    <s v="ACCETTAZIONE"/>
    <s v="Proprieta' Ente"/>
    <n v="1000"/>
    <m/>
    <s v="FRIGORIFERO DOMESTICO"/>
    <s v="E"/>
    <n v="0.04"/>
    <n v="1000"/>
    <n v="1"/>
    <m/>
    <n v="40"/>
    <m/>
  </r>
  <r>
    <x v="2"/>
    <x v="8"/>
    <s v="ao rc"/>
    <n v="205"/>
    <n v="444"/>
    <s v="SONDA ECOGRAFICA"/>
    <m/>
    <m/>
    <s v="SONOSITE INC"/>
    <s v="C60/5"/>
    <s v="035PHT"/>
    <s v="SCF"/>
    <s v="Z1104018001"/>
    <m/>
    <s v="."/>
    <s v="."/>
    <s v="NO/NO"/>
    <s v="P.O. &quot;BIANCHI - MELACRINO&quot;"/>
    <m/>
    <s v="OSTETRICIA E GINECOLOGIA"/>
    <s v="CAPO SALA"/>
    <s v="Proprieta' Ente"/>
    <n v="5000"/>
    <m/>
    <s v="SONDA ECOGRAFICA"/>
    <s v="C"/>
    <n v="0.08"/>
    <n v="5000"/>
    <n v="1"/>
    <m/>
    <n v="400"/>
    <m/>
  </r>
  <r>
    <x v="2"/>
    <x v="8"/>
    <s v="ao rc"/>
    <n v="206"/>
    <n v="445"/>
    <s v="SONDA ECOGRAFICA"/>
    <m/>
    <m/>
    <s v="SONOSITE INC"/>
    <s v="C60/5"/>
    <s v="034P07"/>
    <s v="SCF"/>
    <s v="Z1104018001"/>
    <m/>
    <s v="."/>
    <s v="."/>
    <s v="NO/NO"/>
    <s v="P.O. &quot;BIANCHI - MELACRINO&quot;"/>
    <m/>
    <s v="OSTETRICIA E GINECOLOGIA"/>
    <s v="CAPO SALA"/>
    <s v="Proprieta' Ente"/>
    <n v="5000"/>
    <m/>
    <s v="SONDA ECOGRAFICA"/>
    <s v="C"/>
    <n v="0.08"/>
    <n v="5000"/>
    <n v="1"/>
    <m/>
    <n v="400"/>
    <m/>
  </r>
  <r>
    <x v="2"/>
    <x v="8"/>
    <s v="ao rc"/>
    <n v="207"/>
    <n v="446"/>
    <s v="FRIGORIFERO DOMESTICO"/>
    <m/>
    <m/>
    <s v="SILTAL CASA SPA"/>
    <s v="."/>
    <s v="78115110022030L"/>
    <s v="4FD"/>
    <m/>
    <m/>
    <s v="."/>
    <s v="."/>
    <s v="NO/NO"/>
    <s v="P.O. &quot;BIANCHI - MELACRINO&quot;"/>
    <m/>
    <s v="OSTETRICIA E GINECOLOGIA"/>
    <s v="CAPO SALA"/>
    <s v="Proprieta' Ente"/>
    <n v="1000"/>
    <m/>
    <s v="FRIGORIFERO DOMESTICO"/>
    <s v="E"/>
    <n v="0.04"/>
    <n v="1000"/>
    <n v="1"/>
    <m/>
    <n v="40"/>
    <m/>
  </r>
  <r>
    <x v="2"/>
    <x v="8"/>
    <s v="ao rc"/>
    <n v="208"/>
    <n v="464"/>
    <s v="SONDA ECOGRAFICA"/>
    <m/>
    <m/>
    <s v="HITACHI ALOKA MEDICAL LTD"/>
    <s v="UST 9124"/>
    <s v="M02177"/>
    <s v="SCF"/>
    <s v="Z1104018001"/>
    <m/>
    <s v="."/>
    <s v="."/>
    <s v="NO/NO"/>
    <s v="P.O. &quot;BIANCHI - MELACRINO&quot;"/>
    <m/>
    <s v="OSTETRICIA E GINEC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202"/>
    <n v="468"/>
    <s v="FRIGORIFERO DOMESTICO"/>
    <m/>
    <m/>
    <s v="IGNIS"/>
    <s v="."/>
    <m/>
    <s v="4FD"/>
    <m/>
    <m/>
    <s v="."/>
    <s v="."/>
    <s v="NO/NO"/>
    <s v="P.O. &quot;BIANCHI - MELACRINO&quot;"/>
    <m/>
    <s v="NEONAT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210"/>
    <n v="469"/>
    <s v="SONDA ECOGRAFICA"/>
    <m/>
    <m/>
    <s v="PHILIPS MEDICAL SYSTEMS"/>
    <s v="P3-2"/>
    <s v="4000-0287-03"/>
    <s v="SCF"/>
    <s v="Z1104018001"/>
    <m/>
    <s v="."/>
    <s v="."/>
    <s v="NO/NO"/>
    <s v="P.O. &quot;BIANCHI - MELACRINO&quot;"/>
    <m/>
    <s v="NEFR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211"/>
    <n v="473"/>
    <s v="SONDA ECOGRAFICA"/>
    <m/>
    <m/>
    <s v="ESAOTE SPA"/>
    <s v="AC 314 T"/>
    <s v="SE18673448"/>
    <s v="SCF"/>
    <s v="Z1104018001"/>
    <m/>
    <s v="."/>
    <s v="."/>
    <s v="NO/NO"/>
    <s v="P.O. &quot;BIANCHI - MELACRINO&quot;"/>
    <m/>
    <s v="NEFR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212"/>
    <n v="477"/>
    <s v="FRIGORIFERO DOMESTICO"/>
    <m/>
    <m/>
    <s v="ZOPPAS"/>
    <s v="."/>
    <n v="225342610"/>
    <s v="4FD"/>
    <m/>
    <m/>
    <s v="."/>
    <s v="."/>
    <s v="NO/NO"/>
    <s v="P.O. &quot;BIANCHI - MELACRINO&quot;"/>
    <m/>
    <s v="NEFROLOGIA"/>
    <s v="WC"/>
    <s v="Proprieta' Ente"/>
    <n v="1000"/>
    <m/>
    <s v="FRIGORIFERO DOMESTICO"/>
    <s v="E"/>
    <n v="0.04"/>
    <n v="1000"/>
    <n v="1"/>
    <m/>
    <n v="40"/>
    <m/>
  </r>
  <r>
    <x v="2"/>
    <x v="8"/>
    <s v="ao rc"/>
    <n v="236"/>
    <n v="483"/>
    <s v="FRIGORIFERO DOMESTICO"/>
    <m/>
    <m/>
    <s v="INDESIT"/>
    <s v="."/>
    <m/>
    <s v="4FD"/>
    <m/>
    <m/>
    <s v="."/>
    <s v="."/>
    <s v="NO/NO"/>
    <s v="P.O. &quot;BIANCHI - MELACRINO&quot;"/>
    <m/>
    <s v="NEFR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214"/>
    <n v="504"/>
    <s v="FRIGORIFERO DOMESTICO"/>
    <m/>
    <m/>
    <s v="ARISTON-MERLONI ELETTRODOMESTICI SPA"/>
    <s v="."/>
    <m/>
    <s v="4FD"/>
    <m/>
    <m/>
    <s v="."/>
    <s v="."/>
    <s v="NO/NO"/>
    <s v="P.O. &quot;BIANCHI - MELACRINO&quot;"/>
    <m/>
    <s v="NEFROLOGIA"/>
    <s v="LAB. C.N.R."/>
    <s v="Proprieta' Ente"/>
    <n v="1000"/>
    <m/>
    <s v="FRIGORIFERO DOMESTICO"/>
    <s v="E"/>
    <n v="0.04"/>
    <n v="1000"/>
    <n v="1"/>
    <m/>
    <n v="40"/>
    <m/>
  </r>
  <r>
    <x v="2"/>
    <x v="8"/>
    <s v="ao rc"/>
    <n v="216"/>
    <n v="514"/>
    <s v="LAVAPADELLE"/>
    <m/>
    <m/>
    <s v="METALARREDINOX SPA"/>
    <s v="LP2"/>
    <n v="299242"/>
    <s v="5LP"/>
    <m/>
    <m/>
    <s v="."/>
    <s v="."/>
    <s v="NO/NO"/>
    <s v="P.O. &quot;BIANCHI - MELACRINO&quot;"/>
    <m/>
    <s v="MEDICINA OO. RR.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217"/>
    <n v="515"/>
    <s v="FRIGORIFERO DOMESTICO"/>
    <m/>
    <m/>
    <s v="REX"/>
    <s v="."/>
    <n v="1900590"/>
    <s v="4FD"/>
    <m/>
    <m/>
    <s v="."/>
    <s v="."/>
    <s v="NO/NO"/>
    <s v="P.O. &quot;BIANCHI - MELACRINO&quot;"/>
    <m/>
    <s v="MEDICINA OO. RR."/>
    <s v="INFERMIERI"/>
    <s v="Proprieta' Ente"/>
    <n v="1000"/>
    <m/>
    <s v="FRIGORIFERO DOMESTICO"/>
    <s v="E"/>
    <n v="0.04"/>
    <n v="1000"/>
    <n v="1"/>
    <m/>
    <n v="40"/>
    <m/>
  </r>
  <r>
    <x v="2"/>
    <x v="8"/>
    <s v="ao rc"/>
    <n v="218"/>
    <n v="516"/>
    <s v="EMOGASANALIZZATORE"/>
    <m/>
    <m/>
    <s v="INSTRUMENTATION LABORATORY"/>
    <s v="GEM PREMIER 3000"/>
    <n v="21133"/>
    <s v="EGA"/>
    <m/>
    <m/>
    <s v="."/>
    <s v="."/>
    <s v="NO/NO"/>
    <s v="P.O. &quot;BIANCHI - MELACRINO&quot;"/>
    <m/>
    <s v="MEDICINA OO. RR."/>
    <s v="INFERMIERI"/>
    <s v="Proprieta' Ente"/>
    <n v="16666.0059"/>
    <m/>
    <s v="EMOGASANALIZZATORE"/>
    <s v="B"/>
    <n v="0.1"/>
    <n v="13817.6"/>
    <n v="1"/>
    <m/>
    <n v="1381.7600000000002"/>
    <m/>
  </r>
  <r>
    <x v="2"/>
    <x v="8"/>
    <s v="ao rc"/>
    <n v="219"/>
    <n v="517"/>
    <s v="POMPA DI INFUSIONE"/>
    <m/>
    <m/>
    <s v="B BRAUN AVITUM ITALY SPA"/>
    <s v="INFUSOMAT FMS"/>
    <n v="50221"/>
    <s v="PIN"/>
    <s v="Z12030301"/>
    <m/>
    <s v="."/>
    <s v="."/>
    <s v="NO/NO"/>
    <s v="P.O. &quot;BIANCHI - MELACRINO&quot;"/>
    <m/>
    <s v="MEDICINA OO. RR."/>
    <s v="INFERMIERI"/>
    <s v="Proprieta' Ente"/>
    <n v="2000"/>
    <m/>
    <s v="POMPA DI INFUSIONE"/>
    <s v="E"/>
    <n v="0.04"/>
    <n v="2000"/>
    <n v="1"/>
    <m/>
    <n v="80"/>
    <m/>
  </r>
  <r>
    <x v="2"/>
    <x v="8"/>
    <s v="ao rc"/>
    <n v="220"/>
    <n v="518"/>
    <s v="POMPA DI INFUSIONE"/>
    <m/>
    <m/>
    <s v="B BRAUN AVITUM ITALY SPA"/>
    <s v="INFUSOMAT FMS"/>
    <n v="4318"/>
    <s v="PIN"/>
    <s v="Z12030301"/>
    <m/>
    <s v="."/>
    <s v="."/>
    <s v="NO/NO"/>
    <s v="P.O. &quot;BIANCHI - MELACRINO&quot;"/>
    <m/>
    <s v="MEDICINA OO. RR."/>
    <s v="INFERMIERI"/>
    <s v="Proprieta' Ente"/>
    <n v="2000"/>
    <m/>
    <s v="POMPA DI INFUSIONE"/>
    <s v="E"/>
    <n v="0.04"/>
    <n v="2000"/>
    <n v="1"/>
    <m/>
    <n v="80"/>
    <m/>
  </r>
  <r>
    <x v="2"/>
    <x v="8"/>
    <s v="ao rc"/>
    <n v="221"/>
    <n v="519"/>
    <s v="POMPA DI INFUSIONE"/>
    <m/>
    <m/>
    <s v="B BRAUN AVITUM ITALY SPA"/>
    <s v="INFUSOMAT FMS"/>
    <n v="6054"/>
    <s v="PIN"/>
    <s v="Z12030301"/>
    <m/>
    <s v="."/>
    <s v="."/>
    <s v="NO/NO"/>
    <s v="P.O. &quot;BIANCHI - MELACRINO&quot;"/>
    <m/>
    <s v="MEDICINA OO. RR."/>
    <s v="INFERMIERI"/>
    <s v="Proprieta' Ente"/>
    <n v="2000"/>
    <m/>
    <s v="POMPA DI INFUSIONE"/>
    <s v="E"/>
    <n v="0.04"/>
    <n v="2000"/>
    <n v="1"/>
    <m/>
    <n v="80"/>
    <m/>
  </r>
  <r>
    <x v="2"/>
    <x v="8"/>
    <s v="ao rc"/>
    <n v="222"/>
    <n v="521"/>
    <s v="FRIGORIFERO DOMESTICO"/>
    <m/>
    <m/>
    <s v="ZOPPAS"/>
    <s v="."/>
    <n v="63701195"/>
    <s v="4FD"/>
    <m/>
    <m/>
    <s v="."/>
    <s v="."/>
    <s v="NO/NO"/>
    <s v="P.O. &quot;BIANCHI - MELACRINO&quot;"/>
    <m/>
    <s v="OSTETRICIA E GINECOLOGIA"/>
    <s v="DEPOSITO"/>
    <s v="Proprieta' Ente"/>
    <n v="1000"/>
    <m/>
    <s v="FRIGORIFERO DOMESTICO"/>
    <s v="E"/>
    <n v="0.04"/>
    <n v="1000"/>
    <n v="1"/>
    <m/>
    <n v="40"/>
    <m/>
  </r>
  <r>
    <x v="2"/>
    <x v="8"/>
    <s v="ao rc"/>
    <n v="223"/>
    <n v="526"/>
    <s v="SONDA ECOGRAFICA"/>
    <m/>
    <m/>
    <s v="HITACHI MEDICAL CORP"/>
    <s v="EUP V53W"/>
    <s v="SE18342406A"/>
    <s v="SCF"/>
    <s v="Z1104018001"/>
    <m/>
    <s v="."/>
    <s v="."/>
    <s v="NO/NO"/>
    <s v="P.O. &quot;BIANCHI - MELACRINO&quot;"/>
    <m/>
    <s v="OSTETRICIA E GINECOLOGIA"/>
    <s v="S. OPER."/>
    <s v="Proprieta' Ente"/>
    <n v="5000"/>
    <m/>
    <s v="SONDA ECOGRAFICA"/>
    <s v="C"/>
    <n v="0.08"/>
    <n v="5000"/>
    <n v="1"/>
    <m/>
    <n v="400"/>
    <m/>
  </r>
  <r>
    <x v="2"/>
    <x v="8"/>
    <s v="ao rc"/>
    <n v="224"/>
    <n v="527"/>
    <s v="SONDA ECOGRAFICA"/>
    <m/>
    <m/>
    <s v="HITACHI MEDICAL CORP"/>
    <s v="EUP C514"/>
    <s v="SE15273120"/>
    <s v="SCF"/>
    <s v="Z1104018001"/>
    <m/>
    <s v="."/>
    <s v="."/>
    <s v="NO/NO"/>
    <s v="P.O. &quot;BIANCHI - MELACRINO&quot;"/>
    <m/>
    <s v="OSTETRICIA E GINECOLOGIA"/>
    <s v="S. OPER."/>
    <s v="Proprieta' Ente"/>
    <n v="5000"/>
    <m/>
    <s v="SONDA ECOGRAFICA"/>
    <s v="C"/>
    <n v="0.08"/>
    <n v="5000"/>
    <n v="1"/>
    <m/>
    <n v="400"/>
    <m/>
  </r>
  <r>
    <x v="2"/>
    <x v="8"/>
    <s v="ao rc"/>
    <n v="225"/>
    <n v="536"/>
    <s v="POMPA DI INFUSIONE"/>
    <m/>
    <m/>
    <s v="B BRAUN AVITUM ITALY SPA"/>
    <s v="INFUSOMAT FMS"/>
    <n v="6024"/>
    <s v="PIN"/>
    <s v="Z12030301"/>
    <m/>
    <s v="."/>
    <s v="."/>
    <s v="NO/NO"/>
    <s v="P.O. &quot;BIANCHI - MELACRINO&quot;"/>
    <m/>
    <s v="MEDICINA OO. RR."/>
    <s v="INFERMIERI"/>
    <s v="Proprieta' Ente"/>
    <n v="2000"/>
    <m/>
    <s v="POMPA DI INFUSIONE"/>
    <s v="E"/>
    <n v="0.04"/>
    <n v="2000"/>
    <n v="1"/>
    <m/>
    <n v="80"/>
    <m/>
  </r>
  <r>
    <x v="2"/>
    <x v="8"/>
    <s v="ao rc"/>
    <n v="226"/>
    <n v="537"/>
    <s v="POMPA DI INFUSIONE"/>
    <m/>
    <m/>
    <s v="B BRAUN AVITUM ITALY SPA"/>
    <s v="INFUSOMAT FMS"/>
    <n v="26060"/>
    <s v="PIN"/>
    <s v="Z12030301"/>
    <m/>
    <s v="."/>
    <s v="."/>
    <s v="NO/NO"/>
    <s v="P.O. &quot;BIANCHI - MELACRINO&quot;"/>
    <m/>
    <s v="MEDICINA OO. RR."/>
    <s v="INFERMIERI"/>
    <s v="Proprieta' Ente"/>
    <n v="2000"/>
    <m/>
    <s v="POMPA DI INFUSIONE"/>
    <s v="E"/>
    <n v="0.04"/>
    <n v="2000"/>
    <n v="1"/>
    <m/>
    <n v="80"/>
    <m/>
  </r>
  <r>
    <x v="2"/>
    <x v="8"/>
    <s v="ao rc"/>
    <n v="227"/>
    <n v="564"/>
    <s v="FRIGORIFERO DOMESTICO"/>
    <m/>
    <m/>
    <s v="BOSCH R GMBH DIV HOEFLIGER DIMEQ"/>
    <s v="."/>
    <m/>
    <s v="4FD"/>
    <m/>
    <m/>
    <s v="."/>
    <s v="."/>
    <s v="NO/NO"/>
    <s v="P.O. &quot;BIANCHI - MELACRINO&quot;"/>
    <m/>
    <s v="CENTO MICROCITEMIE"/>
    <m/>
    <s v="Proprieta' Ente"/>
    <n v="1000"/>
    <m/>
    <s v="FRIGORIFERO DOMESTICO"/>
    <s v="E"/>
    <n v="0.04"/>
    <n v="1000"/>
    <n v="1"/>
    <m/>
    <n v="40"/>
    <m/>
  </r>
  <r>
    <x v="2"/>
    <x v="8"/>
    <s v="ao rc"/>
    <n v="229"/>
    <n v="566"/>
    <s v="AGITATORE DA LABORATORIO"/>
    <m/>
    <m/>
    <s v="FALC INSTRUMENTS SRL"/>
    <s v="F 60 ST"/>
    <s v="A981153"/>
    <s v="ALA"/>
    <m/>
    <m/>
    <s v="."/>
    <s v="."/>
    <s v="NO/NO"/>
    <s v="P.O. &quot;BIANCHI - MELACRINO&quot;"/>
    <m/>
    <s v="CENTO MICROCITEMIE"/>
    <s v="MEDICHERIA"/>
    <s v="Proprieta' Ente"/>
    <n v="800"/>
    <m/>
    <s v="AGITATORE DA LABORATORIO"/>
    <s v="F"/>
    <n v="0.03"/>
    <n v="800"/>
    <n v="1"/>
    <m/>
    <n v="24"/>
    <m/>
  </r>
  <r>
    <x v="2"/>
    <x v="8"/>
    <s v="ao rc"/>
    <n v="230"/>
    <n v="567"/>
    <s v="ELETTROFORESI CAPILLARE, APPARECCHIO PER"/>
    <m/>
    <m/>
    <s v="APPLIED BIOSYSTEMS INC"/>
    <s v="APPLIED BIOSYSTEMS 3730 DNA ANALYZE"/>
    <s v="92051001T"/>
    <s v="EFC"/>
    <m/>
    <m/>
    <s v="."/>
    <s v="."/>
    <s v="NO/NO"/>
    <s v="P.O. &quot;BIANCHI - MELACRINO&quot;"/>
    <m/>
    <s v="CENTO MICROCITEMIE"/>
    <m/>
    <s v="Proprieta' Ente"/>
    <n v="4000"/>
    <m/>
    <s v="ELETTROFORESI CAPILLARE, APPARECCHIO PER"/>
    <s v="B"/>
    <n v="0.1"/>
    <n v="4000"/>
    <n v="1"/>
    <m/>
    <n v="400"/>
    <m/>
  </r>
  <r>
    <x v="2"/>
    <x v="8"/>
    <s v="ao rc"/>
    <n v="231"/>
    <n v="568"/>
    <s v="SPETTROFOTOMETRO AD ASSORBIMENTO ATOMICO"/>
    <m/>
    <m/>
    <s v="VARIAN MEDICAL SYSTEMS INC"/>
    <s v="SPECTRA AA DUO"/>
    <m/>
    <s v="SAA"/>
    <m/>
    <m/>
    <s v="."/>
    <s v="."/>
    <s v="NO/NO"/>
    <s v="P.O. &quot;BIANCHI - MELACRINO&quot;"/>
    <m/>
    <s v="CENTO MICROCITEMIE"/>
    <m/>
    <s v="Proprieta' Ente"/>
    <n v="34280.857142857145"/>
    <m/>
    <s v="SPETTROFOTOMETRO AD ASSORBIMENTO ATOMICO"/>
    <s v="B"/>
    <n v="0.1"/>
    <n v="34280.857142857145"/>
    <n v="1"/>
    <m/>
    <n v="3428.0857142857149"/>
    <m/>
  </r>
  <r>
    <x v="2"/>
    <x v="8"/>
    <s v="ao rc"/>
    <n v="232"/>
    <n v="569"/>
    <s v="AUTOCLAVE PER PICCOLI CARICHI"/>
    <m/>
    <m/>
    <s v="TECNO GAZ SPA"/>
    <s v="HYDRA"/>
    <s v="HE 766"/>
    <s v="AUB"/>
    <s v="Z12011304"/>
    <m/>
    <s v="."/>
    <s v="."/>
    <s v="NO/NO"/>
    <s v="P.O. &quot;BIANCHI - MELACRINO&quot;"/>
    <m/>
    <s v="ORTOPEDIA"/>
    <s v="AMB. A"/>
    <s v="Proprieta' Ente"/>
    <n v="2000"/>
    <m/>
    <s v="AUTOCLAVE PER PICCOLI CARICHI"/>
    <s v="C"/>
    <n v="0.08"/>
    <n v="2000"/>
    <n v="1"/>
    <m/>
    <n v="160"/>
    <m/>
  </r>
  <r>
    <x v="2"/>
    <x v="8"/>
    <s v="ao rc"/>
    <n v="286"/>
    <n v="587"/>
    <s v="FRIGORIFERO DOMESTICO"/>
    <m/>
    <m/>
    <s v="INDESIT"/>
    <s v="GR 1400"/>
    <n v="120500231"/>
    <s v="4FD"/>
    <m/>
    <m/>
    <s v="."/>
    <s v="."/>
    <s v="NO/NO"/>
    <s v="P.O. &quot;BIANCHI - MELACRINO&quot;"/>
    <m/>
    <s v="CHIRURGIA VASCOLARE"/>
    <m/>
    <s v="Proprieta' Ente"/>
    <n v="1000"/>
    <m/>
    <s v="FRIGORIFERO DOMESTICO"/>
    <s v="E"/>
    <n v="0.04"/>
    <n v="1000"/>
    <n v="1"/>
    <m/>
    <n v="40"/>
    <m/>
  </r>
  <r>
    <x v="2"/>
    <x v="8"/>
    <s v="ao rc"/>
    <n v="234"/>
    <n v="589"/>
    <s v="LAVAPADELLE"/>
    <m/>
    <m/>
    <s v="METALARREDINOX SPA"/>
    <s v="LP2"/>
    <n v="299268"/>
    <s v="5LP"/>
    <m/>
    <m/>
    <s v="."/>
    <s v="."/>
    <s v="NO/NO"/>
    <s v="P.O. &quot;BIANCHI - MELACRINO&quot;"/>
    <m/>
    <s v="ORTOPEDIA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235"/>
    <n v="595"/>
    <s v="FRIGORIFERO DOMESTICO"/>
    <m/>
    <m/>
    <s v="BRANDT ITALIA SPA OCEAN"/>
    <s v="."/>
    <m/>
    <s v="4FD"/>
    <m/>
    <m/>
    <s v="."/>
    <s v="."/>
    <s v="NO/NO"/>
    <s v="P.O. &quot;BIANCHI - MELACRINO&quot;"/>
    <m/>
    <s v="NEFR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237"/>
    <n v="609"/>
    <s v="FRIGORIFERO DOMESTICO"/>
    <m/>
    <m/>
    <s v="."/>
    <s v="."/>
    <m/>
    <s v="4FD"/>
    <m/>
    <m/>
    <s v="."/>
    <s v="."/>
    <s v="NO/NO"/>
    <s v="P.O. &quot;BIANCHI - MELACRINO&quot;"/>
    <m/>
    <s v="NEFR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238"/>
    <n v="628"/>
    <s v="VIDEOREGISTRATORE PER BIOIMMAGINI"/>
    <m/>
    <m/>
    <s v="PANASONIC"/>
    <s v="AG 7350"/>
    <s v="GATC00047"/>
    <s v="VIR"/>
    <s v="Z119014"/>
    <m/>
    <s v="."/>
    <s v="."/>
    <s v="NO/NO"/>
    <s v="P.O. &quot;BIANCHI - MELACRINO&quot;"/>
    <m/>
    <s v="MEDICINA OO. RR."/>
    <m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239"/>
    <n v="629"/>
    <s v="SONDA ECOGRAFICA"/>
    <m/>
    <m/>
    <s v="ACUSON CORP"/>
    <s v="L538"/>
    <m/>
    <s v="SCF"/>
    <s v="Z1104018001"/>
    <m/>
    <s v="."/>
    <s v="."/>
    <s v="NO/NO"/>
    <s v="P.O. &quot;BIANCHI - MELACRINO&quot;"/>
    <m/>
    <s v="MEDICINA OO. RR.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240"/>
    <n v="630"/>
    <s v="SONDA ECOGRAFICA"/>
    <m/>
    <m/>
    <s v="."/>
    <s v="."/>
    <n v="42115139"/>
    <s v="SCF"/>
    <s v="Z1104018001"/>
    <m/>
    <s v="."/>
    <s v="."/>
    <s v="NO/NO"/>
    <s v="P.O. &quot;BIANCHI - MELACRINO&quot;"/>
    <m/>
    <s v="MEDICINA OO. RR.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241"/>
    <n v="631"/>
    <s v="SONDA ECOGRAFICA"/>
    <m/>
    <m/>
    <s v="ACUSON CORP"/>
    <s v="V2"/>
    <n v="63706788"/>
    <s v="SCF"/>
    <s v="Z1104018001"/>
    <m/>
    <s v="."/>
    <s v="."/>
    <s v="NO/NO"/>
    <s v="P.O. &quot;BIANCHI - MELACRINO&quot;"/>
    <m/>
    <s v="MEDICINA OO. RR.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242"/>
    <n v="632"/>
    <s v="LAMPADA DA VISITA"/>
    <m/>
    <m/>
    <s v="."/>
    <s v="."/>
    <m/>
    <m/>
    <m/>
    <m/>
    <s v="."/>
    <s v="."/>
    <s v="NO/NO"/>
    <s v="P.O. &quot;BIANCHI - MELACRINO&quot;"/>
    <m/>
    <s v="MEDICINA OO. RR."/>
    <m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43"/>
    <n v="633"/>
    <s v="LAMPADA DA VISITA"/>
    <m/>
    <m/>
    <s v="."/>
    <s v="."/>
    <m/>
    <m/>
    <m/>
    <m/>
    <s v="."/>
    <s v="."/>
    <s v="NO/NO"/>
    <s v="P.O. &quot;BIANCHI - MELACRINO&quot;"/>
    <m/>
    <s v="MEDICINA OO. RR."/>
    <s v="INFERMIERI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44"/>
    <n v="634"/>
    <s v="FRIGORIFERO DOMESTICO"/>
    <m/>
    <m/>
    <s v="REX"/>
    <s v="."/>
    <n v="2100200"/>
    <s v="4FD"/>
    <m/>
    <m/>
    <s v="."/>
    <s v="."/>
    <s v="NO/NO"/>
    <s v="P.O. &quot;BIANCHI - MELACRINO&quot;"/>
    <m/>
    <s v="MEDICINA OO. RR."/>
    <s v="INFERMIERI"/>
    <s v="Proprieta' Ente"/>
    <n v="1000"/>
    <m/>
    <s v="FRIGORIFERO DOMESTICO"/>
    <s v="E"/>
    <n v="0.04"/>
    <n v="1000"/>
    <n v="1"/>
    <m/>
    <n v="40"/>
    <m/>
  </r>
  <r>
    <x v="2"/>
    <x v="8"/>
    <s v="ao rc"/>
    <n v="245"/>
    <n v="636"/>
    <s v="TONOMETRO"/>
    <m/>
    <m/>
    <s v="INAMI &amp; CO LTD"/>
    <s v="L 5130"/>
    <n v="229413"/>
    <s v="TOM"/>
    <s v="Z12120122"/>
    <m/>
    <s v="."/>
    <s v="."/>
    <s v="NO/NO"/>
    <s v="P.O. &quot;BIANCHI - MELACRINO&quot;"/>
    <m/>
    <s v="OCULISTICA"/>
    <m/>
    <s v="Proprieta' Ente"/>
    <n v="1333.33"/>
    <m/>
    <s v="TONOMETRO"/>
    <s v="D"/>
    <n v="0.06"/>
    <n v="1333.3333333333335"/>
    <n v="1"/>
    <m/>
    <n v="80"/>
    <m/>
  </r>
  <r>
    <x v="2"/>
    <x v="8"/>
    <s v="ao rc"/>
    <n v="247"/>
    <n v="641"/>
    <s v="OFTALMOMETRO"/>
    <m/>
    <m/>
    <s v="OPTIKON OFTALMOLOGIA SPA"/>
    <s v="."/>
    <s v="8910/89"/>
    <s v="OFM"/>
    <s v="Z12120113"/>
    <m/>
    <s v="."/>
    <s v="."/>
    <s v="NO/NO"/>
    <s v="P.O. &quot;BIANCHI - MELACRINO&quot;"/>
    <m/>
    <s v="OCULISTICA"/>
    <m/>
    <s v="Proprieta' Ente"/>
    <n v="1333.33"/>
    <m/>
    <s v="OFTALMOMETRO"/>
    <s v="D"/>
    <n v="0.06"/>
    <n v="1333.3333333333335"/>
    <n v="1"/>
    <m/>
    <n v="80"/>
    <m/>
  </r>
  <r>
    <x v="2"/>
    <x v="8"/>
    <s v="ao rc"/>
    <n v="248"/>
    <n v="652"/>
    <s v="OFTALMOSCOPIO"/>
    <m/>
    <m/>
    <s v="NEITZ INSTRUMENTS CO LTD"/>
    <s v="10 H  BINOCULARE"/>
    <s v="10201T"/>
    <s v="OFS"/>
    <s v="Z12120114"/>
    <m/>
    <s v="."/>
    <s v="."/>
    <s v="NO/NO"/>
    <s v="P.O. &quot;BIANCHI - MELACRINO&quot;"/>
    <m/>
    <s v="OCULISTICA"/>
    <s v="OCULISTICA"/>
    <s v="Proprieta' Ente"/>
    <n v="1333.33"/>
    <m/>
    <s v="OFTALMOSCOPIO"/>
    <s v="F"/>
    <n v="0.03"/>
    <n v="1333.3333333333335"/>
    <n v="1"/>
    <m/>
    <n v="40"/>
    <m/>
  </r>
  <r>
    <x v="2"/>
    <x v="8"/>
    <s v="ao rc"/>
    <n v="249"/>
    <n v="666"/>
    <s v="MONITOR"/>
    <m/>
    <m/>
    <s v="HEWLETT PACKARD CO"/>
    <s v="M 78351 A"/>
    <n v="1615"/>
    <s v="MON"/>
    <s v="Z12030202"/>
    <m/>
    <s v="."/>
    <s v="."/>
    <s v="NO/NO"/>
    <s v="P.O. &quot;BIANCHI - MELACRINO&quot;"/>
    <m/>
    <s v="CARDIOLOGIA OO.RR."/>
    <s v="DEGENZA"/>
    <s v="Proprieta' Ente"/>
    <n v="3000"/>
    <m/>
    <s v="MONITOR"/>
    <s v="C"/>
    <n v="0.08"/>
    <n v="3000"/>
    <n v="1"/>
    <m/>
    <n v="240"/>
    <m/>
  </r>
  <r>
    <x v="2"/>
    <x v="8"/>
    <s v="ao rc"/>
    <n v="250"/>
    <n v="678"/>
    <s v="EMODIALISI, APPARECCHIO PER"/>
    <m/>
    <m/>
    <s v="FRESENIUS MEDICAL CARE AG &amp; CO KGAA"/>
    <s v="4008 H"/>
    <s v="5XCAH053"/>
    <s v="EMD"/>
    <m/>
    <m/>
    <s v="."/>
    <s v="."/>
    <s v="NO/NO"/>
    <s v="P.O. &quot;BIANCHI - MELACRINO&quot;"/>
    <m/>
    <s v="NEFROLOGIA"/>
    <s v="DEPOSITO"/>
    <s v="Proprieta' Ente"/>
    <n v="14263.7232"/>
    <m/>
    <s v="EMODIALISI, APPARECCHIO PER"/>
    <s v="A"/>
    <n v="0.12"/>
    <n v="25697.439999999999"/>
    <n v="1"/>
    <m/>
    <n v="3083.6927999999998"/>
    <m/>
  </r>
  <r>
    <x v="2"/>
    <x v="8"/>
    <s v="ao rc"/>
    <n v="388"/>
    <n v="682"/>
    <s v="INIETTORE ANGIOGRAFICO"/>
    <m/>
    <m/>
    <s v="SIAS SOCIETA` ITALIANA APPARECCHI SCIENTIFICI SPA"/>
    <s v="INJECTOR 957"/>
    <n v="9710118332"/>
    <s v="IAG"/>
    <s v="Z11039013"/>
    <m/>
    <s v="."/>
    <s v="."/>
    <s v="NO/NO"/>
    <s v="P.O. &quot;BIANCHI - MELACRINO&quot;"/>
    <m/>
    <s v="NEURORADIOLOGIA"/>
    <m/>
    <s v="Proprieta' Ente"/>
    <n v="4000"/>
    <m/>
    <s v="INIETTORE ANGIOGRAFICO"/>
    <s v="C"/>
    <n v="0.08"/>
    <n v="4000"/>
    <n v="1"/>
    <m/>
    <n v="320"/>
    <m/>
  </r>
  <r>
    <x v="2"/>
    <x v="8"/>
    <s v="ao rc"/>
    <n v="385"/>
    <n v="700"/>
    <s v="TAVOLO PER PAZIENTE PER APPARECCHIO RADIOLOGICO"/>
    <m/>
    <m/>
    <s v="TOSHIBA MEDICAL SYSTEMS"/>
    <s v="."/>
    <m/>
    <s v="TPA"/>
    <s v="Z11030503"/>
    <m/>
    <s v="."/>
    <s v="."/>
    <s v="NO/NO"/>
    <s v="P.O. &quot;BIANCHI - MELACRINO&quot;"/>
    <m/>
    <s v="NEURORADIOLOGIA"/>
    <m/>
    <s v="Proprieta' Ente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252"/>
    <n v="743"/>
    <s v="CAVALLETTO TELECAMERA O MACCHINA FOTOGRAFICA"/>
    <m/>
    <m/>
    <s v="JVC LTD"/>
    <s v="."/>
    <s v="071N1574"/>
    <s v="1CL"/>
    <m/>
    <m/>
    <s v="."/>
    <s v="."/>
    <s v="NO/NO"/>
    <s v="P.O. &quot;BIANCHI - MELACRINO&quot;"/>
    <m/>
    <s v="NEONATOLOGIA"/>
    <s v="AMB. ECOGRAFIA"/>
    <s v="Proprieta' Ente"/>
    <n v="1643.69"/>
    <m/>
    <s v="FOTOGRAFICO PER BIOIMMAGINI, APPARECCHIO"/>
    <s v="E"/>
    <n v="0.04"/>
    <n v="2000"/>
    <n v="1"/>
    <m/>
    <n v="80"/>
    <m/>
  </r>
  <r>
    <x v="2"/>
    <x v="8"/>
    <s v="ao rc"/>
    <n v="366"/>
    <n v="755"/>
    <s v="DEFIBRILLATORE"/>
    <m/>
    <m/>
    <s v="OTE BIOMEDICA"/>
    <n v="2151"/>
    <n v="246"/>
    <s v="DEF"/>
    <s v="Z120305"/>
    <m/>
    <s v="."/>
    <s v="."/>
    <s v="NO/NO"/>
    <s v="P.O. &quot;BIANCHI - MELACRINO&quot;"/>
    <m/>
    <s v="OCULISTICA"/>
    <m/>
    <s v="Proprieta' Ente"/>
    <n v="5000"/>
    <m/>
    <s v="DEFIBRILLATORE"/>
    <s v="C"/>
    <n v="0.08"/>
    <n v="5000"/>
    <n v="1"/>
    <m/>
    <n v="400"/>
    <m/>
  </r>
  <r>
    <x v="2"/>
    <x v="8"/>
    <s v="ao rc"/>
    <n v="254"/>
    <n v="798"/>
    <s v="FRIGORIFERO DOMESTICO"/>
    <m/>
    <m/>
    <s v="IGNIS"/>
    <s v="DIAMANTE"/>
    <s v="1 19436E 11"/>
    <s v="4FD"/>
    <m/>
    <m/>
    <s v="."/>
    <s v="."/>
    <s v="NO/NO"/>
    <s v="P.O. &quot;BIANCHI - MELACRINO&quot;"/>
    <m/>
    <s v="NEFR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255"/>
    <n v="809"/>
    <s v="PERSONAL COMPUTER"/>
    <m/>
    <m/>
    <s v="DELL COMPUTER CORP"/>
    <s v="OPTIPLEX"/>
    <s v="BNN653J"/>
    <s v="1PM"/>
    <m/>
    <m/>
    <s v="."/>
    <s v="."/>
    <s v="NO/NO"/>
    <s v="P.O. &quot;BIANCHI - MELACRINO&quot;"/>
    <m/>
    <s v="DERMATOLOGIA"/>
    <s v="AMB. 1"/>
    <s v="Proprieta' Ente"/>
    <n v="2307.7184999999999"/>
    <m/>
    <s v="PERSONAL COMPUTER"/>
    <s v="F"/>
    <n v="0.03"/>
    <n v="1500"/>
    <n v="1"/>
    <m/>
    <n v="45"/>
    <m/>
  </r>
  <r>
    <x v="2"/>
    <x v="8"/>
    <s v="ao rc"/>
    <n v="257"/>
    <n v="816"/>
    <s v="LAMPADA RAGGI ULTRAVIOLETTI-INFRAROSSI"/>
    <m/>
    <m/>
    <s v="WALDMANN LICHTTECHNIK HERBERT WALDMANN GMBH &amp; CO"/>
    <s v="PUVA 6001"/>
    <n v="1037"/>
    <s v="LUI"/>
    <s v="Z120614"/>
    <m/>
    <s v="."/>
    <s v="."/>
    <s v="NO/NO"/>
    <s v="P.O. &quot;BIANCHI - MELACRINO&quot;"/>
    <m/>
    <s v="DERMATOLOGIA"/>
    <m/>
    <s v="Proprieta' Ente"/>
    <n v="1000"/>
    <m/>
    <s v="LAMPADA RAGGI ULTRAVIOLETTI-INFRAROSSI"/>
    <s v="E"/>
    <n v="0.04"/>
    <n v="1000"/>
    <n v="1"/>
    <m/>
    <n v="40"/>
    <m/>
  </r>
  <r>
    <x v="2"/>
    <x v="8"/>
    <s v="ao rc"/>
    <n v="258"/>
    <n v="825"/>
    <s v="RIPRODUTTORE VIDEO O DIGITALE DI BIOIMMAGINI"/>
    <m/>
    <m/>
    <s v="SONY CORP"/>
    <s v="UP D23 MD"/>
    <m/>
    <s v="RIR"/>
    <s v="Z110706"/>
    <m/>
    <s v="."/>
    <s v="."/>
    <s v="NO/NO"/>
    <s v="P.O. &quot;BIANCHI - MELACRINO&quot;"/>
    <m/>
    <s v="ECOGRAFIA"/>
    <m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59"/>
    <n v="826"/>
    <s v="RIPRODUTTORE VIDEO O DIGITALE DI BIOIMMAGINI"/>
    <m/>
    <m/>
    <s v="SONY CORP"/>
    <s v="UP D897 MD"/>
    <m/>
    <s v="RIR"/>
    <s v="Z110706"/>
    <m/>
    <s v="."/>
    <s v="."/>
    <s v="NO/NO"/>
    <s v="P.O. &quot;BIANCHI - MELACRINO&quot;"/>
    <m/>
    <s v="ECOGRAFIA"/>
    <m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60"/>
    <n v="827"/>
    <s v="VIDEOREGISTRATORE PER BIOIMMAGINI"/>
    <m/>
    <m/>
    <s v="SONY CORP"/>
    <s v="SVO 9500 MDP"/>
    <m/>
    <s v="VIR"/>
    <s v="Z119014"/>
    <m/>
    <s v="."/>
    <s v="."/>
    <s v="NO/NO"/>
    <s v="P.O. &quot;BIANCHI - MELACRINO&quot;"/>
    <m/>
    <s v="ECOGRAFIA"/>
    <s v="DIAGNOSTICA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261"/>
    <n v="844"/>
    <s v="SONDA ECOGRAFICA"/>
    <m/>
    <m/>
    <s v="ANSALDO BIOMEDICALE SPA"/>
    <s v="."/>
    <s v="SE19928605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62"/>
    <n v="845"/>
    <s v="SONDA ECOGRAFICA"/>
    <m/>
    <m/>
    <s v="ANSALDO BIOMEDICALE SPA"/>
    <s v="AC 314"/>
    <s v="SE11421718A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63"/>
    <n v="846"/>
    <s v="SONDA ECOGRAFICA"/>
    <m/>
    <m/>
    <s v="ANSALDO BIOMEDICALE SPA"/>
    <s v="AL 33"/>
    <s v="SU11436026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64"/>
    <n v="850"/>
    <s v="SONDA ECOGRAFICA"/>
    <m/>
    <m/>
    <s v="TOSHIBA MEDICAL SYSTEMS"/>
    <s v="PVF 375 MT"/>
    <s v="D9515750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65"/>
    <n v="851"/>
    <s v="SONDA ECOGRAFICA"/>
    <m/>
    <m/>
    <s v="TOSHIBA MEDICAL SYSTEMS"/>
    <s v="PLF 805 ST"/>
    <s v="B0623356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66"/>
    <n v="852"/>
    <s v="SONDA ECOGRAFICA"/>
    <m/>
    <m/>
    <s v="TOSHIBA MEDICAL SYSTEMS"/>
    <s v="PVL 516 S"/>
    <s v="C7603355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67"/>
    <n v="853"/>
    <s v="SONDA ECOGRAFICA"/>
    <m/>
    <m/>
    <s v="TOSHIBA MEDICAL SYSTEMS"/>
    <s v="PVF 745 V"/>
    <s v="A7612704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68"/>
    <n v="854"/>
    <s v="SONDA ECOGRAFICA"/>
    <m/>
    <m/>
    <s v="TOSHIBA MEDICAL SYSTEMS"/>
    <s v="PLF 805 ST"/>
    <s v="A7614126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69"/>
    <n v="855"/>
    <s v="SONDA ECOGRAFICA"/>
    <m/>
    <m/>
    <s v="TOSHIBA MEDICAL SYSTEMS"/>
    <s v="PVF 575MT"/>
    <s v="B7564620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70"/>
    <n v="856"/>
    <s v="SONDA ECOGRAFICA"/>
    <m/>
    <m/>
    <s v="TOSHIBA MEDICAL SYSTEMS"/>
    <s v="PVF 375 MT"/>
    <s v="D4543130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71"/>
    <n v="857"/>
    <s v="SONDA ECOGRAFICA"/>
    <m/>
    <m/>
    <s v="TOSHIBA MEDICAL SYSTEMS"/>
    <s v="PLF 703 ST"/>
    <s v="A4574651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72"/>
    <n v="858"/>
    <s v="SONDA ECOGRAFICA"/>
    <m/>
    <m/>
    <s v="ANSALDO BIOMEDICALE SPA"/>
    <s v="AL 33 S"/>
    <s v="SE18852302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335"/>
    <n v="859"/>
    <s v="RADIOTERAPIA INTRAOPERATORIA, APPARECCHIO PER"/>
    <m/>
    <m/>
    <s v="HITESYS SPA"/>
    <s v="NOVAC 7"/>
    <n v="6"/>
    <s v="RTP"/>
    <m/>
    <m/>
    <s v="."/>
    <s v="."/>
    <s v="NO/NO"/>
    <s v="P.O. &quot;BIANCHI - MELACRINO&quot;"/>
    <m/>
    <s v="BLOCCO OPERATORIO"/>
    <m/>
    <s v="Proprieta' Ente"/>
    <n v="75000"/>
    <m/>
    <s v="RADIOTERAPIA INTRAOPERATORIA, APPARECCHIO PER"/>
    <s v="A"/>
    <n v="0.12"/>
    <n v="543000"/>
    <n v="1"/>
    <m/>
    <n v="65160"/>
    <m/>
  </r>
  <r>
    <x v="2"/>
    <x v="8"/>
    <s v="ao rc"/>
    <n v="274"/>
    <n v="860"/>
    <s v="SONDA ECOGRAFICA"/>
    <m/>
    <m/>
    <s v="ANSALDO BIOMEDICALE SPA"/>
    <s v="AU 322"/>
    <s v="SE16852302"/>
    <s v="SCF"/>
    <s v="Z1104018001"/>
    <m/>
    <s v="."/>
    <s v="."/>
    <s v="NO/NO"/>
    <s v="P.O. &quot;BIANCHI - MELACRINO&quot;"/>
    <m/>
    <s v="ECOGRAFIA"/>
    <s v="DIAGNOSTICA C"/>
    <s v="Proprieta' Ente"/>
    <n v="5000"/>
    <m/>
    <s v="SONDA ECOGRAFICA"/>
    <s v="C"/>
    <n v="0.08"/>
    <n v="5000"/>
    <n v="1"/>
    <m/>
    <n v="400"/>
    <m/>
  </r>
  <r>
    <x v="2"/>
    <x v="8"/>
    <s v="ao rc"/>
    <n v="275"/>
    <n v="862"/>
    <s v="SONDA ECOGRAFICA"/>
    <m/>
    <m/>
    <s v="ANSALDO BIOMEDICALE SPA"/>
    <s v="AL 33"/>
    <s v="SU14300333"/>
    <s v="SCF"/>
    <s v="Z1104018001"/>
    <m/>
    <s v="."/>
    <s v="."/>
    <s v="NO/NO"/>
    <s v="P.O. &quot;BIANCHI - MELACRINO&quot;"/>
    <m/>
    <s v="ECOGRAF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276"/>
    <n v="863"/>
    <s v="SONDA ECOGRAFICA"/>
    <m/>
    <m/>
    <s v="ANSALDO BIOMEDICALE SPA"/>
    <s v="AC 314"/>
    <s v="SE11658726A"/>
    <s v="SCF"/>
    <s v="Z1104018001"/>
    <m/>
    <s v="."/>
    <s v="."/>
    <s v="NO/NO"/>
    <s v="P.O. &quot;BIANCHI - MELACRINO&quot;"/>
    <m/>
    <s v="ECOGRAF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277"/>
    <n v="864"/>
    <s v="SONDA ECOGRAFICA"/>
    <m/>
    <m/>
    <s v="ANSALDO BIOMEDICALE SPA"/>
    <s v="EUP-C314"/>
    <s v="SE14228014"/>
    <s v="SCF"/>
    <s v="Z1104018001"/>
    <m/>
    <s v="."/>
    <s v="."/>
    <s v="NO/NO"/>
    <s v="P.O. &quot;BIANCHI - MELACRINO&quot;"/>
    <m/>
    <s v="ECOGRAF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646"/>
    <n v="867"/>
    <s v="FONTE LUMINOSA PER ENDOSCOPIA"/>
    <m/>
    <m/>
    <s v="VOLPI AG"/>
    <s v="INTRALUX 600"/>
    <n v="243145"/>
    <s v="FLU"/>
    <s v="Z12020402"/>
    <m/>
    <s v="."/>
    <s v="."/>
    <s v="NO/NO"/>
    <s v="P.O. &quot;EUGENIO MORELLI&quot;"/>
    <m/>
    <s v="REUMATOLOGIA"/>
    <m/>
    <s v="Proprieta' Ente"/>
    <n v="2000"/>
    <m/>
    <s v="FONTE LUMINOSA PER ENDOSCOPIA"/>
    <s v="D"/>
    <n v="0.06"/>
    <n v="2000"/>
    <n v="1"/>
    <m/>
    <n v="120"/>
    <m/>
  </r>
  <r>
    <x v="2"/>
    <x v="8"/>
    <s v="ao rc"/>
    <n v="279"/>
    <n v="877"/>
    <s v="LAVAPADELLE"/>
    <m/>
    <m/>
    <s v="METALARREDINOX SPA"/>
    <s v="LP2"/>
    <n v="299235"/>
    <s v="5LP"/>
    <m/>
    <m/>
    <s v="."/>
    <s v="."/>
    <s v="NO/NO"/>
    <s v="P.O. &quot;BIANCHI - MELACRINO&quot;"/>
    <m/>
    <s v="OCULISTICA"/>
    <s v="OCULISTICA"/>
    <s v="Proprieta' Ente"/>
    <n v="2981.86"/>
    <m/>
    <s v="LAVAPADELLE"/>
    <s v="F"/>
    <n v="0.03"/>
    <n v="1691.04"/>
    <n v="1"/>
    <m/>
    <n v="50.731199999999994"/>
    <m/>
  </r>
  <r>
    <x v="2"/>
    <x v="8"/>
    <s v="ao rc"/>
    <n v="280"/>
    <n v="918"/>
    <s v="FRIGORIFERO DOMESTICO"/>
    <m/>
    <m/>
    <s v="IGNIS"/>
    <s v="."/>
    <m/>
    <s v="4FD"/>
    <m/>
    <m/>
    <s v="."/>
    <s v="."/>
    <s v="NO/NO"/>
    <s v="P.O. &quot;BIANCHI - MELACRINO&quot;"/>
    <m/>
    <s v="CARDIOLOGIA OO.RR."/>
    <s v="INFERMERIA"/>
    <s v="Proprieta' Ente"/>
    <n v="1000"/>
    <m/>
    <s v="FRIGORIFERO DOMESTICO"/>
    <s v="E"/>
    <n v="0.04"/>
    <n v="1000"/>
    <n v="1"/>
    <m/>
    <n v="40"/>
    <m/>
  </r>
  <r>
    <x v="2"/>
    <x v="8"/>
    <s v="ao rc"/>
    <n v="281"/>
    <n v="927"/>
    <s v="SONDA ECOGRAFICA"/>
    <m/>
    <m/>
    <s v="TOSHIBA MEDICAL SYSTEMS"/>
    <s v="PLT 704 AT"/>
    <s v="99A0584840"/>
    <s v="SCF"/>
    <s v="Z1104018001"/>
    <m/>
    <s v="."/>
    <s v="."/>
    <s v="NO/NO"/>
    <s v="P.O. &quot;BIANCHI - MELACRINO&quot;"/>
    <m/>
    <s v="CARDIOLOGIA OO.RR."/>
    <s v="AMB. ECOCARDIOGRAFIA"/>
    <s v="Proprieta' Ente"/>
    <n v="5000"/>
    <m/>
    <s v="SONDA ECOGRAFICA"/>
    <s v="C"/>
    <n v="0.08"/>
    <n v="5000"/>
    <n v="1"/>
    <m/>
    <n v="400"/>
    <m/>
  </r>
  <r>
    <x v="2"/>
    <x v="8"/>
    <s v="ao rc"/>
    <n v="282"/>
    <n v="933"/>
    <s v="SONDA ECOGRAFICA"/>
    <m/>
    <m/>
    <s v="HITACHI ALOKA MEDICAL LTD"/>
    <s v="UST 5512U 7.5"/>
    <s v="5A6254"/>
    <s v="SCF"/>
    <s v="Z1104018001"/>
    <m/>
    <s v="."/>
    <s v="."/>
    <s v="NO/NO"/>
    <s v="P.O. &quot;BIANCHI - MELACRINO&quot;"/>
    <m/>
    <s v="NEFROLOGIA"/>
    <s v="INFERMERIA"/>
    <s v="Proprieta' Ente"/>
    <n v="5000"/>
    <m/>
    <s v="SONDA ECOGRAFICA"/>
    <s v="C"/>
    <n v="0.08"/>
    <n v="5000"/>
    <n v="1"/>
    <m/>
    <n v="400"/>
    <m/>
  </r>
  <r>
    <x v="2"/>
    <x v="8"/>
    <s v="ao rc"/>
    <n v="283"/>
    <n v="934"/>
    <s v="SONDA ECOGRAFICA"/>
    <m/>
    <m/>
    <s v="HITACHI ALOKA MEDICAL LTD"/>
    <s v="ASU 32H"/>
    <s v="51M15347"/>
    <s v="SCF"/>
    <s v="Z1104018001"/>
    <m/>
    <s v="."/>
    <s v="."/>
    <s v="NO/NO"/>
    <s v="P.O. &quot;BIANCHI - MELACRINO&quot;"/>
    <m/>
    <s v="NEFROLOGIA"/>
    <s v="INFERMERIA"/>
    <s v="Proprieta' Ente"/>
    <n v="5000"/>
    <m/>
    <s v="SONDA ECOGRAFICA"/>
    <s v="C"/>
    <n v="0.08"/>
    <n v="5000"/>
    <n v="1"/>
    <m/>
    <n v="400"/>
    <m/>
  </r>
  <r>
    <x v="2"/>
    <x v="8"/>
    <s v="ao rc"/>
    <n v="540"/>
    <n v="937"/>
    <s v="RIPRODUTTORE VIDEO O DIGITALE DI BIOIMMAGINI"/>
    <m/>
    <m/>
    <s v="SONY CORP"/>
    <s v="UP 890 CE"/>
    <n v="36053"/>
    <s v="RIR"/>
    <s v="Z110706"/>
    <m/>
    <s v="."/>
    <s v="."/>
    <s v="NO/NO"/>
    <s v="P.O. &quot;BIANCHI - MELACRINO&quot;"/>
    <m/>
    <s v="UROLOGIA E TRAPIANTI DI RENE"/>
    <m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85"/>
    <n v="938"/>
    <s v="LAVAPADELLE"/>
    <m/>
    <m/>
    <s v="METALARREDINOX SPA"/>
    <s v="SDTA"/>
    <n v="299247"/>
    <s v="5LP"/>
    <m/>
    <m/>
    <s v="."/>
    <s v="."/>
    <s v="NO/NO"/>
    <s v="P.O. &quot;BIANCHI - MELACRINO&quot;"/>
    <m/>
    <s v="CHIRURGIA VASCOLARE"/>
    <s v="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297"/>
    <n v="944"/>
    <s v="RIPRODUTTORE VIDEO O DIGITALE DI BIOIMMAGINI"/>
    <m/>
    <m/>
    <s v="SONY CORP"/>
    <s v="UP 860 CE"/>
    <n v="14150"/>
    <s v="RIR"/>
    <s v="Z110706"/>
    <m/>
    <s v="."/>
    <s v="."/>
    <s v="NO/NO"/>
    <s v="P.O. &quot;BIANCHI - MELACRINO&quot;"/>
    <m/>
    <s v="CHIRURGIA VASCOLARE"/>
    <m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87"/>
    <n v="945"/>
    <s v="ANALIZZATORE/PROGRAMMATORE PER CARDIOSTIMOLATORI"/>
    <m/>
    <m/>
    <s v="MEDTRONIC INC"/>
    <s v="7432 ITREL II"/>
    <s v="NAA001237P"/>
    <s v="APM"/>
    <m/>
    <m/>
    <s v="."/>
    <s v="."/>
    <s v="NO/NO"/>
    <s v="P.O. &quot;BIANCHI - MELACRINO&quot;"/>
    <m/>
    <s v="CHIRURGIA VASCOLARE"/>
    <s v="MEDICHERIA"/>
    <s v="Proprieta' Ente"/>
    <n v="3980.8420999999998"/>
    <m/>
    <s v="ANALIZZATORE/PROGRAMMATORE PER CARDIOSTIMOLATORI"/>
    <s v="F"/>
    <n v="0.03"/>
    <n v="9500.0593200000003"/>
    <n v="1"/>
    <m/>
    <n v="285.00177960000002"/>
    <m/>
  </r>
  <r>
    <x v="2"/>
    <x v="8"/>
    <s v="ao rc"/>
    <n v="288"/>
    <n v="946"/>
    <s v="LAMPADA DA VISITA"/>
    <m/>
    <m/>
    <s v="IREM SNC"/>
    <s v="H02"/>
    <s v="JN3060P"/>
    <m/>
    <m/>
    <m/>
    <s v="."/>
    <s v="."/>
    <s v="NO/NO"/>
    <s v="P.O. &quot;BIANCHI - MELACRINO&quot;"/>
    <m/>
    <s v="CHIRURGIA VASCOLARE"/>
    <s v="INFERMERIA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289"/>
    <n v="949"/>
    <s v="RIPRODUTTORE VIDEO O DIGITALE DI BIOIMMAGINI"/>
    <m/>
    <m/>
    <s v="SONY CORP"/>
    <s v="UP 850"/>
    <n v="29852"/>
    <s v="RIR"/>
    <s v="Z110706"/>
    <m/>
    <s v="."/>
    <s v="."/>
    <s v="NO/NO"/>
    <s v="P.O. &quot;BIANCHI - MELACRINO&quot;"/>
    <m/>
    <s v="UROLOGIA E TRAPIANTI DI RENE"/>
    <m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290"/>
    <n v="950"/>
    <s v="SONDA ECOGRAFICA"/>
    <m/>
    <m/>
    <s v="KONTRON INSTRUMENTS"/>
    <s v="."/>
    <m/>
    <s v="SCF"/>
    <s v="Z1104018001"/>
    <m/>
    <s v="."/>
    <s v="."/>
    <s v="NO/NO"/>
    <s v="P.O. &quot;BIANCHI - MELACRINO&quot;"/>
    <m/>
    <s v="UROLOGIA E TRAPIANTI DI RENE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645"/>
    <n v="958"/>
    <s v="MICROSCOPIO OTTICO DA LABORATORIO"/>
    <m/>
    <m/>
    <s v="WILD HEERBRUGG AG"/>
    <s v="M 3 C"/>
    <m/>
    <s v="MOL"/>
    <m/>
    <m/>
    <s v="."/>
    <s v="."/>
    <s v="NO/NO"/>
    <s v="P.O. &quot;EUGENIO MORELLI&quot;"/>
    <m/>
    <s v="REUMATOLOGIA"/>
    <m/>
    <s v="Proprieta' Ente"/>
    <n v="5000"/>
    <m/>
    <s v="MICROSCOPIO OTTICO DA LABORATORIO"/>
    <s v="E"/>
    <n v="0.04"/>
    <n v="5000"/>
    <n v="1"/>
    <m/>
    <n v="200"/>
    <m/>
  </r>
  <r>
    <x v="2"/>
    <x v="8"/>
    <s v="ao rc"/>
    <n v="233"/>
    <n v="963"/>
    <s v="FRIGORIFERO DOMESTICO"/>
    <m/>
    <m/>
    <s v="BRANDT ITALIA SPA OCEAN"/>
    <s v="."/>
    <m/>
    <s v="4FD"/>
    <m/>
    <m/>
    <s v="."/>
    <s v="."/>
    <s v="NO/NO"/>
    <s v="P.O. &quot;BIANCHI - MELACRINO&quot;"/>
    <m/>
    <s v="ORTOPEDIA"/>
    <m/>
    <s v="Proprieta' Ente"/>
    <n v="1000"/>
    <m/>
    <s v="FRIGORIFERO DOMESTICO"/>
    <s v="E"/>
    <n v="0.04"/>
    <n v="1000"/>
    <n v="1"/>
    <m/>
    <n v="40"/>
    <m/>
  </r>
  <r>
    <x v="2"/>
    <x v="8"/>
    <s v="ao rc"/>
    <n v="293"/>
    <n v="964"/>
    <s v="POMPA A SIRINGA"/>
    <m/>
    <m/>
    <s v="TERUMO CORP"/>
    <s v="TE 372 TERUFUSION"/>
    <n v="2050005"/>
    <s v="PSI"/>
    <s v="Z12030302"/>
    <m/>
    <s v="."/>
    <s v="."/>
    <s v="NO/NO"/>
    <s v="P.O. &quot;BIANCHI - MELACRINO&quot;"/>
    <m/>
    <s v="UROLOGIA E TRAPIANTI DI RENE"/>
    <s v="S. LITOTRISSIA"/>
    <s v="Proprieta' Ente"/>
    <n v="2000"/>
    <m/>
    <s v="POMPA A SIRINGA"/>
    <s v="E"/>
    <n v="0.04"/>
    <n v="2000"/>
    <n v="1"/>
    <m/>
    <n v="80"/>
    <m/>
  </r>
  <r>
    <x v="2"/>
    <x v="8"/>
    <s v="ao rc"/>
    <n v="294"/>
    <n v="969"/>
    <s v="SONDA ECOGRAFICA"/>
    <m/>
    <m/>
    <s v="DORNIER MEDTECH EUROPE GMBH"/>
    <s v="35 CLA"/>
    <s v="K1001865"/>
    <s v="SCF"/>
    <s v="Z1104018001"/>
    <m/>
    <s v="."/>
    <s v="."/>
    <s v="NO/NO"/>
    <s v="P.O. &quot;BIANCHI - MELACRINO&quot;"/>
    <m/>
    <s v="UROLOGIA E TRAPIANTI DI RENE"/>
    <s v="S. LITOTRISSIA"/>
    <s v="Proprieta' Ente"/>
    <n v="5000"/>
    <m/>
    <s v="SONDA ECOGRAFICA"/>
    <s v="C"/>
    <n v="0.08"/>
    <n v="5000"/>
    <n v="1"/>
    <m/>
    <n v="400"/>
    <m/>
  </r>
  <r>
    <x v="2"/>
    <x v="8"/>
    <s v="ao rc"/>
    <n v="295"/>
    <n v="970"/>
    <s v="SONDA ECOGRAFICA"/>
    <m/>
    <m/>
    <s v="DORNIER MEDTECH EUROPE GMBH"/>
    <s v="35 CLA"/>
    <n v="560137"/>
    <s v="SCF"/>
    <s v="Z1104018001"/>
    <m/>
    <s v="."/>
    <s v="."/>
    <s v="NO/NO"/>
    <s v="P.O. &quot;BIANCHI - MELACRINO&quot;"/>
    <m/>
    <s v="UROLOGIA E TRAPIANTI DI RENE"/>
    <s v="S. LITOTRISSIA"/>
    <s v="Proprieta' Ente"/>
    <n v="5000"/>
    <m/>
    <s v="SONDA ECOGRAFICA"/>
    <s v="C"/>
    <n v="0.08"/>
    <n v="5000"/>
    <n v="1"/>
    <m/>
    <n v="400"/>
    <m/>
  </r>
  <r>
    <x v="2"/>
    <x v="8"/>
    <s v="ao rc"/>
    <n v="291"/>
    <n v="971"/>
    <s v="DIAFANOSCOPIO"/>
    <m/>
    <m/>
    <s v="."/>
    <s v="."/>
    <n v="93010156"/>
    <s v="DIA"/>
    <s v="Z110702"/>
    <m/>
    <s v="."/>
    <s v="."/>
    <s v="NO/NO"/>
    <s v="P.O. &quot;BIANCHI - MELACRINO&quot;"/>
    <m/>
    <s v="UROLOGIA E TRAPIANTI DI RENE"/>
    <m/>
    <s v="Proprieta' Ente"/>
    <n v="266.67"/>
    <m/>
    <s v="DIAFANOSCOPIO"/>
    <s v="F"/>
    <n v="0.03"/>
    <n v="266.66666666666669"/>
    <n v="1"/>
    <m/>
    <n v="8"/>
    <m/>
  </r>
  <r>
    <x v="2"/>
    <x v="8"/>
    <s v="ao rc"/>
    <n v="209"/>
    <n v="976"/>
    <s v="FRIGORIFERO DOMESTICO"/>
    <m/>
    <m/>
    <s v="IGNIS"/>
    <s v="."/>
    <m/>
    <s v="4FD"/>
    <m/>
    <m/>
    <s v="."/>
    <s v="."/>
    <s v="NO/NO"/>
    <s v="P.O. &quot;BIANCHI - MELACRINO&quot;"/>
    <m/>
    <s v="OSTETRICIA E GINEC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298"/>
    <n v="991"/>
    <s v="LAMPADA SCIALITICA"/>
    <m/>
    <m/>
    <s v="GALLOIS SRL"/>
    <s v="ND/A"/>
    <n v="36"/>
    <s v="LSC"/>
    <s v="Z120107"/>
    <m/>
    <s v="."/>
    <s v="."/>
    <s v="NO/NO"/>
    <s v="P.O. &quot;BIANCHI - MELACRINO&quot;"/>
    <m/>
    <s v="CHIRURGIA VASCOLARE"/>
    <m/>
    <s v="Proprieta' Ente"/>
    <n v="5000"/>
    <m/>
    <s v="LAMPADA SCIALITICA"/>
    <s v="E"/>
    <n v="0.04"/>
    <n v="5000"/>
    <n v="1"/>
    <m/>
    <n v="200"/>
    <m/>
  </r>
  <r>
    <x v="2"/>
    <x v="8"/>
    <s v="ao rc"/>
    <n v="299"/>
    <n v="992"/>
    <s v="POMPA A SIRINGA"/>
    <m/>
    <m/>
    <s v="FRESENIUS VIAL SAS"/>
    <s v="MASTER TCI"/>
    <n v="18939713"/>
    <s v="PSI"/>
    <s v="Z12030302"/>
    <m/>
    <s v="."/>
    <s v="."/>
    <s v="NO/NO"/>
    <s v="P.O. &quot;BIANCHI - MELACRINO&quot;"/>
    <m/>
    <s v="ANESTESIA"/>
    <m/>
    <s v="Proprieta' Ente"/>
    <n v="2000"/>
    <m/>
    <s v="POMPA A SIRINGA"/>
    <s v="E"/>
    <n v="0.04"/>
    <n v="2000"/>
    <n v="1"/>
    <m/>
    <n v="80"/>
    <m/>
  </r>
  <r>
    <x v="2"/>
    <x v="8"/>
    <s v="ao rc"/>
    <n v="300"/>
    <n v="1001"/>
    <s v="ASPIRATORE MEDICO CHIRURGICO"/>
    <m/>
    <m/>
    <s v="ALSA APPARECCHI MEDICALI SRL"/>
    <s v="VORTEX S"/>
    <s v="5186-09/96"/>
    <s v="ACH"/>
    <s v="Z120105"/>
    <m/>
    <s v="."/>
    <s v="."/>
    <s v="NO/NO"/>
    <s v="P.O. &quot;BIANCHI - MELACRINO&quot;"/>
    <m/>
    <s v="UROLOGIA E TRAPIANTI DI RENE"/>
    <m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88"/>
    <n v="1003"/>
    <s v="BAGNO TERMOSTATICO"/>
    <m/>
    <m/>
    <s v="ASAL SRL"/>
    <s v="730 DIGITAL"/>
    <n v="209"/>
    <s v="BTE"/>
    <m/>
    <m/>
    <s v="."/>
    <s v="."/>
    <s v="NO/NO"/>
    <s v="P.O. &quot;BIANCHI - MELACRINO&quot;"/>
    <m/>
    <s v="CENTO MICROCITEMIE"/>
    <m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301"/>
    <n v="1003"/>
    <s v="MONITOR PER VENTILAZIONE"/>
    <m/>
    <m/>
    <s v="DATEX OHMEDA DIVISION INSTRUMENTARIUM CORP"/>
    <s v="NORMOCAP CD 200"/>
    <n v="13511"/>
    <s v="MVN"/>
    <s v="Z1203019003"/>
    <m/>
    <s v="."/>
    <s v="."/>
    <s v="NO/NO"/>
    <s v="P.O. &quot;BIANCHI - MELACRINO&quot;"/>
    <m/>
    <s v="UROLOGIA E TRAPIANTI DI RENE"/>
    <m/>
    <s v="Proprieta' Ente"/>
    <n v="4000"/>
    <m/>
    <s v="MONITOR PER VENTILAZIONE"/>
    <s v="D"/>
    <n v="0.06"/>
    <n v="4000"/>
    <n v="1"/>
    <m/>
    <n v="240"/>
    <m/>
  </r>
  <r>
    <x v="2"/>
    <x v="8"/>
    <s v="ao rc"/>
    <n v="302"/>
    <n v="1004"/>
    <s v="LITOTRITORE ENDOSCOPICO"/>
    <m/>
    <m/>
    <s v="."/>
    <s v="."/>
    <s v="02/M-217/93"/>
    <s v="LIE"/>
    <m/>
    <m/>
    <s v="."/>
    <s v="."/>
    <s v="NO/NO"/>
    <s v="P.O. &quot;BIANCHI - MELACRINO&quot;"/>
    <m/>
    <s v="UROLOGIA E TRAPIANTI DI RENE"/>
    <m/>
    <s v="Proprieta' Ente"/>
    <n v="4000"/>
    <m/>
    <s v="LITOTRITORE ENDOSCOPICO"/>
    <s v="A"/>
    <n v="0.12"/>
    <n v="4000"/>
    <n v="1"/>
    <m/>
    <n v="480"/>
    <m/>
  </r>
  <r>
    <x v="2"/>
    <x v="8"/>
    <s v="ao rc"/>
    <n v="303"/>
    <n v="1005"/>
    <s v="CONSOLLE DI COMANDO PER TAVOLO RADIOLOGICO"/>
    <m/>
    <m/>
    <s v="."/>
    <s v="."/>
    <m/>
    <s v="CTP"/>
    <m/>
    <m/>
    <s v="."/>
    <s v="."/>
    <s v="NO/NO"/>
    <s v="P.O. &quot;BIANCHI - MELACRINO&quot;"/>
    <m/>
    <s v="UROLOGIA E TRAPIANTI DI RENE"/>
    <m/>
    <s v="Proprieta' Ente"/>
    <n v="25000"/>
    <m/>
    <s v="CONSOLLE DI COMANDO PER TAVOLO PER PAZIENTE"/>
    <s v="A"/>
    <n v="0.12"/>
    <n v="31111.11"/>
    <n v="1"/>
    <m/>
    <n v="3733.3332"/>
    <m/>
  </r>
  <r>
    <x v="2"/>
    <x v="8"/>
    <s v="ao rc"/>
    <n v="304"/>
    <n v="1006"/>
    <s v="TAVOLO PER PAZIENTE PER APPARECCHIO RADIOLOGICO"/>
    <m/>
    <m/>
    <s v="."/>
    <s v="."/>
    <s v="K08774730"/>
    <s v="TPA"/>
    <s v="Z11030503"/>
    <m/>
    <s v="."/>
    <s v="."/>
    <s v="NO/NO"/>
    <s v="P.O. &quot;BIANCHI - MELACRINO&quot;"/>
    <m/>
    <s v="UROLOGIA E TRAPIANTI DI RENE"/>
    <m/>
    <s v="Proprieta' Ente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305"/>
    <n v="1007"/>
    <s v="ARMADIO DELL'ELETTRONICA"/>
    <m/>
    <m/>
    <s v="."/>
    <s v="."/>
    <m/>
    <s v="ARE"/>
    <m/>
    <m/>
    <s v="."/>
    <s v="."/>
    <s v="NO/NO"/>
    <s v="P.O. &quot;BIANCHI - MELACRINO&quot;"/>
    <m/>
    <s v="UROLOGIA E TRAPIANTI DI RENE"/>
    <m/>
    <s v="Proprieta' Ente"/>
    <n v="19235.237099999998"/>
    <m/>
    <s v="ARMADIO DELL'ELETTRONICA"/>
    <s v="A"/>
    <n v="0.12"/>
    <n v="0"/>
    <n v="1"/>
    <m/>
    <n v="0"/>
    <m/>
  </r>
  <r>
    <x v="2"/>
    <x v="8"/>
    <s v="ao rc"/>
    <n v="306"/>
    <n v="1008"/>
    <s v="INTENSIFICATORE DI IMMAGINE"/>
    <m/>
    <m/>
    <s v="."/>
    <s v="."/>
    <s v="81134-S4"/>
    <s v="IIM"/>
    <s v="Z11039015"/>
    <m/>
    <s v="."/>
    <s v="."/>
    <s v="NO/NO"/>
    <s v="P.O. &quot;BIANCHI - MELACRINO&quot;"/>
    <m/>
    <s v="UROLOGIA E TRAPIANTI DI RENE"/>
    <m/>
    <s v="Proprieta' Ente"/>
    <n v="26666.67"/>
    <m/>
    <s v="INTENSIFICATORE DI IMMAGINE"/>
    <s v="A"/>
    <n v="0.12"/>
    <n v="26666.666666666668"/>
    <n v="1"/>
    <m/>
    <n v="3200"/>
    <m/>
  </r>
  <r>
    <x v="2"/>
    <x v="8"/>
    <s v="ao rc"/>
    <n v="307"/>
    <n v="1009"/>
    <s v="MONITOR TELEVISIVO PER BIOIMMAGINI"/>
    <m/>
    <m/>
    <s v="."/>
    <s v="."/>
    <s v="9106-0894-0001"/>
    <s v="MTV"/>
    <s v="Z119008"/>
    <m/>
    <s v="."/>
    <s v="."/>
    <s v="NO/NO"/>
    <s v="P.O. &quot;BIANCHI - MELACRINO&quot;"/>
    <m/>
    <s v="UROLOGIA E TRAPIANTI DI RENE"/>
    <m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309"/>
    <n v="1011"/>
    <s v="RIPRODUTTORE VIDEO O DIGITALE DI BIOIMMAGINI"/>
    <m/>
    <m/>
    <s v="SONY CORP"/>
    <s v="UP 55 MD"/>
    <n v="80063"/>
    <s v="RIR"/>
    <s v="Z110706"/>
    <m/>
    <s v="."/>
    <s v="."/>
    <s v="NO/NO"/>
    <s v="P.O. &quot;BIANCHI - MELACRINO&quot;"/>
    <m/>
    <s v="UROLOGIA E TRAPIANTI DI RENE"/>
    <s v="S. LITOTRISS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10"/>
    <n v="1015"/>
    <s v="SONDA DI MISURA"/>
    <m/>
    <m/>
    <s v="B &amp; K MEDICAL AS"/>
    <n v="8565"/>
    <s v="1999-1822709"/>
    <s v="SDU"/>
    <m/>
    <m/>
    <s v="."/>
    <s v="."/>
    <s v="NO/NO"/>
    <s v="P.O. &quot;BIANCHI - MELACRINO&quot;"/>
    <m/>
    <s v="UROLOGIA E TRAPIANTI DI RENE"/>
    <s v="S. UROFLUSSIMETRIA"/>
    <s v="Proprieta' Ente"/>
    <n v="5132.55"/>
    <m/>
    <s v="SONDA DI MISURA"/>
    <s v="E"/>
    <n v="0.04"/>
    <n v="5132.55"/>
    <n v="1"/>
    <m/>
    <n v="205.30200000000002"/>
    <m/>
  </r>
  <r>
    <x v="2"/>
    <x v="8"/>
    <s v="ao rc"/>
    <n v="311"/>
    <n v="1019"/>
    <s v="LAMPADA DA VISITA"/>
    <m/>
    <m/>
    <s v="."/>
    <s v="."/>
    <m/>
    <m/>
    <m/>
    <m/>
    <s v="."/>
    <s v="."/>
    <s v="NO/NO"/>
    <s v="P.O. &quot;BIANCHI - MELACRINO&quot;"/>
    <m/>
    <s v="UROLOGIA E TRAPIANTI DI RENE"/>
    <s v="S. UROFLUSSIMETRIA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312"/>
    <n v="1020"/>
    <s v="LETTO PER RIANIMAZIONE"/>
    <m/>
    <m/>
    <s v="INDUSTRIE GUIDO MALVESTIO SPA"/>
    <n v="349200"/>
    <n v="2094"/>
    <m/>
    <m/>
    <m/>
    <s v="."/>
    <s v="."/>
    <s v="NO/NO"/>
    <s v="P.O. &quot;BIANCHI - MELACRINO&quot;"/>
    <m/>
    <s v="UROLOGIA E TRAPIANTI DI RENE"/>
    <m/>
    <s v="Proprieta' Ente"/>
    <n v="13566.38"/>
    <m/>
    <s v="LETTO PER RIANIMAZIONE"/>
    <s v="D"/>
    <n v="0.06"/>
    <n v="5519.48"/>
    <n v="1"/>
    <m/>
    <n v="331.16879999999998"/>
    <m/>
  </r>
  <r>
    <x v="2"/>
    <x v="8"/>
    <s v="ao rc"/>
    <n v="313"/>
    <n v="1021"/>
    <s v="FRIGORIFERO DOMESTICO"/>
    <m/>
    <m/>
    <s v="REX"/>
    <s v="."/>
    <n v="71601265"/>
    <s v="4FD"/>
    <m/>
    <m/>
    <s v="."/>
    <s v="."/>
    <s v="NO/NO"/>
    <s v="P.O. &quot;BIANCHI - MELACRINO&quot;"/>
    <m/>
    <s v="UROLOGIA E TRAPIANTI DI RENE"/>
    <s v="SALA CISTOSCOPIE"/>
    <s v="Proprieta' Ente"/>
    <n v="1000"/>
    <m/>
    <s v="FRIGORIFERO DOMESTICO"/>
    <s v="E"/>
    <n v="0.04"/>
    <n v="1000"/>
    <n v="1"/>
    <m/>
    <n v="40"/>
    <m/>
  </r>
  <r>
    <x v="2"/>
    <x v="8"/>
    <s v="ao rc"/>
    <n v="163"/>
    <n v="1023"/>
    <s v="INCUBATORE"/>
    <m/>
    <m/>
    <s v="SEAC SRL"/>
    <s v="S 215 TMP"/>
    <n v="4879"/>
    <s v="INC"/>
    <m/>
    <m/>
    <s v="."/>
    <s v="."/>
    <s v="NO/NO"/>
    <s v="P.O. &quot;BIANCHI - MELACRINO&quot;"/>
    <m/>
    <s v="EMATOLOGIA"/>
    <m/>
    <s v="Proprieta' Ente"/>
    <n v="2000"/>
    <m/>
    <s v="INCUBATORE"/>
    <s v="E"/>
    <n v="0.04"/>
    <n v="2000"/>
    <n v="1"/>
    <m/>
    <n v="80"/>
    <m/>
  </r>
  <r>
    <x v="2"/>
    <x v="8"/>
    <s v="ao rc"/>
    <n v="314"/>
    <n v="1023"/>
    <s v="LAMPADA DA VISITA"/>
    <m/>
    <m/>
    <s v="."/>
    <s v="."/>
    <m/>
    <m/>
    <m/>
    <m/>
    <s v="."/>
    <s v="."/>
    <s v="NO/NO"/>
    <s v="P.O. &quot;BIANCHI - MELACRINO&quot;"/>
    <m/>
    <s v="UROLOGIA E TRAPIANTI DI RENE"/>
    <m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315"/>
    <n v="1026"/>
    <s v="BAGNO TERMOSTATICO"/>
    <m/>
    <m/>
    <s v="ISCO SRL"/>
    <s v="BTU 6 ANALOGICO"/>
    <s v="36471-R0A"/>
    <s v="BTE"/>
    <m/>
    <m/>
    <s v="."/>
    <s v="."/>
    <s v="NO/NO"/>
    <s v="P.O. &quot;BIANCHI - MELACRINO&quot;"/>
    <m/>
    <s v="UROLOGIA E TRAPIANTI DI RENE"/>
    <s v="STERILIZ.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316"/>
    <n v="1033"/>
    <s v="VIDEOREGISTRATORE PER BIOIMMAGINI"/>
    <m/>
    <m/>
    <s v="SONY CORP"/>
    <s v="SVO 140 PA"/>
    <s v="3-941-282-02"/>
    <s v="VIR"/>
    <s v="Z119014"/>
    <m/>
    <s v="."/>
    <s v="."/>
    <s v="NO/NO"/>
    <s v="P.O. &quot;BIANCHI - MELACRINO&quot;"/>
    <m/>
    <s v="UROLOGIA E TRAPIANTI DI RENE"/>
    <m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317"/>
    <n v="1034"/>
    <s v="MONITOR TELEVISIVO PER BIOIMMAGINI"/>
    <m/>
    <m/>
    <s v="SONY CORP"/>
    <s v="PVM 1442 QM"/>
    <n v="2006774"/>
    <s v="MTV"/>
    <s v="Z119008"/>
    <m/>
    <s v="."/>
    <s v="."/>
    <s v="NO/NO"/>
    <s v="P.O. &quot;BIANCHI - MELACRINO&quot;"/>
    <m/>
    <s v="UROLOGIA E TRAPIANTI DI RENE"/>
    <s v="STERILIZ.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318"/>
    <n v="1035"/>
    <s v="MONITOR TELEVISIVO PER BIOIMMAGINI"/>
    <m/>
    <m/>
    <s v="IVC"/>
    <s v="TM-1700PN"/>
    <n v="27496361"/>
    <s v="MTV"/>
    <s v="Z119008"/>
    <m/>
    <s v="."/>
    <s v="."/>
    <s v="NO/NO"/>
    <s v="P.O. &quot;BIANCHI - MELACRINO&quot;"/>
    <m/>
    <s v="UROLOGIA E TRAPIANTI DI RENE"/>
    <s v="STERILIZ.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319"/>
    <n v="1036"/>
    <s v="BISTURI AD ULTRASUONI"/>
    <m/>
    <m/>
    <s v="ETHICON ENDO SURGERY INC"/>
    <s v="G 220"/>
    <n v="83051"/>
    <s v="AUL"/>
    <s v="Z12010801"/>
    <m/>
    <s v="."/>
    <s v="."/>
    <s v="NO/NO"/>
    <s v="P.O. &quot;BIANCHI - MELACRINO&quot;"/>
    <m/>
    <s v="UROLOGIA E TRAPIANTI DI RENE"/>
    <s v="S. OPER. 2"/>
    <s v="Proprieta' Ente"/>
    <n v="8000"/>
    <m/>
    <s v="BISTURI AD ULTRASUONI"/>
    <s v="D"/>
    <n v="0.06"/>
    <n v="8000"/>
    <n v="1"/>
    <m/>
    <n v="480"/>
    <m/>
  </r>
  <r>
    <x v="2"/>
    <x v="8"/>
    <s v="ao rc"/>
    <n v="387"/>
    <n v="1037"/>
    <s v="ANESTESIA, APPARECCHIO PER"/>
    <m/>
    <m/>
    <s v="SOXIL SPA"/>
    <s v="JOLLY 2"/>
    <s v="3633SX"/>
    <s v="ANS"/>
    <s v="Z1203010101"/>
    <m/>
    <s v="."/>
    <s v="."/>
    <s v="NO/NO"/>
    <s v="P.O. &quot;BIANCHI - MELACRINO&quot;"/>
    <m/>
    <s v="NEURORADIOLOGIA"/>
    <m/>
    <s v="Proprieta' Ente"/>
    <n v="20000"/>
    <m/>
    <s v="ANESTESIA, APPARECCHIO PER"/>
    <s v="C"/>
    <n v="0.08"/>
    <n v="20000"/>
    <n v="1"/>
    <m/>
    <n v="1600"/>
    <m/>
  </r>
  <r>
    <x v="2"/>
    <x v="8"/>
    <s v="ao rc"/>
    <n v="321"/>
    <n v="1040"/>
    <s v="PRESSOTERAPIA, APPARECCHIO PER"/>
    <m/>
    <m/>
    <s v="COVIDIEN KENDALL HEALTHCARE"/>
    <s v="SCD RESPONSE 7325"/>
    <s v="E0520608"/>
    <s v="PTP"/>
    <s v="Z120607"/>
    <m/>
    <s v="."/>
    <s v="."/>
    <s v="NO/NO"/>
    <s v="P.O. &quot;BIANCHI - MELACRINO&quot;"/>
    <m/>
    <s v="UROLOGIA E TRAPIANTI DI RENE"/>
    <s v="S. OPER. 2"/>
    <s v="Proprieta' Ente"/>
    <n v="2000"/>
    <m/>
    <s v="PRESSOTERAPIA, APPARECCHIO PER"/>
    <s v="E"/>
    <n v="0.04"/>
    <n v="2000"/>
    <n v="1"/>
    <m/>
    <n v="80"/>
    <m/>
  </r>
  <r>
    <x v="2"/>
    <x v="8"/>
    <s v="ao rc"/>
    <n v="322"/>
    <n v="1048"/>
    <s v="MONITOR PER VENTILAZIONE"/>
    <m/>
    <m/>
    <s v="DATEX OHMEDA DIVISION INSTRUMENTARIUM CORP"/>
    <s v="OSCAR OXY"/>
    <n v="3605185"/>
    <s v="MVN"/>
    <s v="Z1203019003"/>
    <m/>
    <s v="."/>
    <s v="."/>
    <s v="NO/NO"/>
    <s v="P.O. &quot;BIANCHI - MELACRINO&quot;"/>
    <m/>
    <s v="UROLOGIA E TRAPIANTI DI RENE"/>
    <s v="S. OPER. 2"/>
    <s v="Proprieta' Ente"/>
    <n v="4000"/>
    <m/>
    <s v="MONITOR PER VENTILAZIONE"/>
    <s v="D"/>
    <n v="0.06"/>
    <n v="4000"/>
    <n v="1"/>
    <m/>
    <n v="240"/>
    <m/>
  </r>
  <r>
    <x v="2"/>
    <x v="8"/>
    <s v="ao rc"/>
    <n v="620"/>
    <n v="1051"/>
    <s v="DEFIBRILLATORE"/>
    <m/>
    <m/>
    <s v="NIHON KOHDEN CORP"/>
    <s v="TEC 7511R"/>
    <n v="35"/>
    <s v="DEF"/>
    <s v="Z120305"/>
    <m/>
    <s v="."/>
    <s v="."/>
    <s v="NO/NO"/>
    <s v="P.O. &quot;BIANCHI - MELACRINO&quot;"/>
    <m/>
    <s v="ACCETTAZIONE E PRONTO SOCCORSO"/>
    <m/>
    <s v="Proprieta' Ente"/>
    <n v="5000"/>
    <m/>
    <s v="DEFIBRILLATORE"/>
    <s v="C"/>
    <n v="0.08"/>
    <n v="5000"/>
    <n v="1"/>
    <m/>
    <n v="400"/>
    <m/>
  </r>
  <r>
    <x v="2"/>
    <x v="8"/>
    <s v="ao rc"/>
    <n v="325"/>
    <n v="1059"/>
    <s v="MONITOR"/>
    <m/>
    <m/>
    <s v="DATEX OHMEDA DIVISION INSTRUMENTARIUM CORP"/>
    <s v="CARDIOCAP II"/>
    <n v="3764850"/>
    <s v="MON"/>
    <s v="Z12030202"/>
    <m/>
    <s v="."/>
    <s v="."/>
    <s v="NO/NO"/>
    <s v="P.O. &quot;BIANCHI - MELACRINO&quot;"/>
    <m/>
    <s v="UROLOGIA E TRAPIANTI DI RENE"/>
    <s v="S. OPER. 2"/>
    <s v="Proprieta' Ente"/>
    <n v="3000"/>
    <m/>
    <s v="MONITOR"/>
    <s v="C"/>
    <n v="0.08"/>
    <n v="3000"/>
    <n v="1"/>
    <m/>
    <n v="240"/>
    <m/>
  </r>
  <r>
    <x v="2"/>
    <x v="8"/>
    <s v="ao rc"/>
    <n v="326"/>
    <n v="1061"/>
    <s v="RISCALDATORE SANGUIGNO"/>
    <m/>
    <m/>
    <s v="SMITHS MEDICAL ASD INC"/>
    <s v="HOTLINE HL 90"/>
    <n v="199800631"/>
    <s v="RSA"/>
    <s v="Z12019008"/>
    <m/>
    <s v="."/>
    <s v="."/>
    <s v="NO/NO"/>
    <s v="P.O. &quot;BIANCHI - MELACRINO&quot;"/>
    <m/>
    <s v="UROLOGIA E TRAPIANTI DI RENE"/>
    <s v="S. OPER. 2"/>
    <s v="Proprieta' Ente"/>
    <n v="2000"/>
    <m/>
    <s v="RISCALDATORE SANGUIGNO"/>
    <s v="E"/>
    <n v="0.04"/>
    <n v="2000"/>
    <n v="1"/>
    <m/>
    <n v="80"/>
    <m/>
  </r>
  <r>
    <x v="2"/>
    <x v="8"/>
    <s v="ao rc"/>
    <n v="446"/>
    <n v="1079"/>
    <s v="FRIGORIFERO DOMESTICO"/>
    <m/>
    <m/>
    <s v="WHIRLPOOL"/>
    <s v="."/>
    <n v="119925019536"/>
    <s v="4FD"/>
    <m/>
    <m/>
    <s v="."/>
    <s v="."/>
    <s v="NO/NO"/>
    <s v="P.O. &quot;BIANCHI - MELACRINO&quot;"/>
    <m/>
    <s v="NEUR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327"/>
    <n v="1080"/>
    <s v="FRIGORIFERO DOMESTICO"/>
    <m/>
    <m/>
    <s v="RIBER"/>
    <s v="."/>
    <n v="93180"/>
    <s v="4FD"/>
    <m/>
    <m/>
    <s v="."/>
    <s v="."/>
    <s v="NO/NO"/>
    <s v="P.O. &quot;BIANCHI - MELACRINO&quot;"/>
    <m/>
    <s v="OCULISTICA"/>
    <m/>
    <s v="Proprieta' Ente"/>
    <n v="1000"/>
    <m/>
    <s v="FRIGORIFERO DOMESTICO"/>
    <s v="E"/>
    <n v="0.04"/>
    <n v="1000"/>
    <n v="1"/>
    <m/>
    <n v="40"/>
    <m/>
  </r>
  <r>
    <x v="2"/>
    <x v="8"/>
    <s v="ao rc"/>
    <n v="328"/>
    <n v="1082"/>
    <s v="FRIGORIFERO DOMESTICO"/>
    <m/>
    <m/>
    <s v="IGNIS"/>
    <s v="."/>
    <m/>
    <s v="4FD"/>
    <m/>
    <m/>
    <s v="."/>
    <s v="."/>
    <s v="NO/NO"/>
    <s v="P.O. &quot;BIANCHI - MELACRINO&quot;"/>
    <m/>
    <s v="OCULISTICA"/>
    <m/>
    <s v="Proprieta' Ente"/>
    <n v="1000"/>
    <m/>
    <s v="FRIGORIFERO DOMESTICO"/>
    <s v="E"/>
    <n v="0.04"/>
    <n v="1000"/>
    <n v="1"/>
    <m/>
    <n v="40"/>
    <m/>
  </r>
  <r>
    <x v="2"/>
    <x v="8"/>
    <s v="ao rc"/>
    <n v="377"/>
    <n v="1086"/>
    <s v="MONITOR TELEVISIVO PER BIOIMMAGINI"/>
    <m/>
    <m/>
    <s v="SIEMENS AG"/>
    <s v="."/>
    <s v="17S1470"/>
    <s v="MTV"/>
    <s v="Z119008"/>
    <m/>
    <s v="."/>
    <s v="."/>
    <s v="NO/NO"/>
    <s v="P.O. &quot;BIANCHI - MELACRINO&quot;"/>
    <m/>
    <s v="CARDIOLOGIA OO.RR."/>
    <m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331"/>
    <n v="1087"/>
    <s v="POLTRONA PORTA PAZIENTE ELETTRIFICATA"/>
    <m/>
    <m/>
    <s v="."/>
    <s v="."/>
    <n v="114"/>
    <s v="5PE"/>
    <m/>
    <m/>
    <s v="."/>
    <s v="."/>
    <s v="NO/NO"/>
    <s v="P.O. &quot;BIANCHI - MELACRINO&quot;"/>
    <m/>
    <s v="OCULISTICA"/>
    <m/>
    <s v="Proprieta' Ente"/>
    <n v="2666.67"/>
    <m/>
    <s v="POLTRONA ELETTRICA"/>
    <s v="F"/>
    <n v="0.03"/>
    <n v="1200"/>
    <n v="1"/>
    <m/>
    <n v="36"/>
    <m/>
  </r>
  <r>
    <x v="2"/>
    <x v="8"/>
    <s v="ao rc"/>
    <n v="499"/>
    <n v="1130"/>
    <s v="COAGULOMETRO"/>
    <m/>
    <m/>
    <s v="INTERNATIONAL TECHNIDYNE CORP"/>
    <s v="HEMOCHRON 400"/>
    <s v="K8296"/>
    <s v="COM"/>
    <m/>
    <m/>
    <s v="."/>
    <s v="."/>
    <s v="NO/NO"/>
    <s v="P.O. &quot;BIANCHI - MELACRINO&quot;"/>
    <m/>
    <s v="OCULISTICA"/>
    <m/>
    <s v="Proprieta' Ente"/>
    <n v="12574.8496"/>
    <m/>
    <s v="COAGULOMETRO"/>
    <s v="D"/>
    <n v="0.06"/>
    <n v="7772.4"/>
    <n v="1"/>
    <m/>
    <n v="466.34399999999994"/>
    <m/>
  </r>
  <r>
    <x v="2"/>
    <x v="8"/>
    <s v="ao rc"/>
    <n v="332"/>
    <n v="1141"/>
    <s v="FRIGORIFERO DOMESTICO"/>
    <m/>
    <m/>
    <s v="INDESIT"/>
    <s v="."/>
    <m/>
    <s v="4FD"/>
    <m/>
    <m/>
    <s v="."/>
    <s v="."/>
    <s v="NO/NO"/>
    <s v="P.O. &quot;BIANCHI - MELACRINO&quot;"/>
    <m/>
    <s v="NEUROCHIRURGIA"/>
    <s v="INFERMERIA"/>
    <s v="Proprieta' Ente"/>
    <n v="1000"/>
    <m/>
    <s v="FRIGORIFERO DOMESTICO"/>
    <s v="E"/>
    <n v="0.04"/>
    <n v="1000"/>
    <n v="1"/>
    <m/>
    <n v="40"/>
    <m/>
  </r>
  <r>
    <x v="2"/>
    <x v="8"/>
    <s v="ao rc"/>
    <n v="284"/>
    <n v="1212"/>
    <s v="ECOTOMOGRAFO"/>
    <m/>
    <m/>
    <s v="INTERSPEC INC"/>
    <s v="CARDIOSCAN XL"/>
    <n v="2493"/>
    <s v="ECT"/>
    <s v="Z11040104"/>
    <m/>
    <s v="."/>
    <s v="."/>
    <s v="NO/NO"/>
    <s v="P.O. &quot;BIANCHI - MELACRINO&quot;"/>
    <m/>
    <s v="CHIRURGIA VASCOLARE"/>
    <m/>
    <s v="Proprieta' Ente"/>
    <n v="15000"/>
    <m/>
    <s v="ECOTOMOGRAFO"/>
    <s v="C"/>
    <n v="0.08"/>
    <n v="15000"/>
    <n v="1"/>
    <m/>
    <n v="1200"/>
    <m/>
  </r>
  <r>
    <x v="2"/>
    <x v="8"/>
    <s v="ao rc"/>
    <n v="580"/>
    <n v="1214"/>
    <s v="ACCESSORIO PER REGISTRATORE MULTICANALE"/>
    <m/>
    <m/>
    <s v="."/>
    <s v="."/>
    <s v="021002A1"/>
    <m/>
    <m/>
    <m/>
    <s v="."/>
    <s v="."/>
    <s v="NO/NO"/>
    <s v="P.O. &quot;BIANCHI - MELACRINO&quot;"/>
    <m/>
    <s v="DIABETOLOGIA ED ENDOCRINOLOGIA"/>
    <m/>
    <s v="Proprieta' Ente"/>
    <n v="850"/>
    <m/>
    <s v="ACC. APP. ELETTROMEDICALE"/>
    <s v="E"/>
    <n v="0.04"/>
    <n v="1225.42"/>
    <n v="1"/>
    <m/>
    <n v="49.016800000000003"/>
    <m/>
  </r>
  <r>
    <x v="2"/>
    <x v="8"/>
    <s v="ao rc"/>
    <n v="336"/>
    <n v="1215"/>
    <s v="CONSOLLE DI COMANDO PER ACCELERATORE LINEARE"/>
    <m/>
    <m/>
    <s v="."/>
    <s v="."/>
    <m/>
    <s v="CAC"/>
    <m/>
    <m/>
    <s v="."/>
    <s v="."/>
    <s v="NO/NO"/>
    <s v="P.O. &quot;BIANCHI - MELACRINO&quot;"/>
    <m/>
    <s v="BLOCCO OPERATORIO"/>
    <s v="CORRIDOIO"/>
    <s v="Proprieta' Ente"/>
    <n v="75000"/>
    <m/>
    <s v="CONSOLLE DI COMANDO PER ACCELERATORE LINEARE"/>
    <s v="A"/>
    <n v="0.12"/>
    <n v="75000"/>
    <n v="1"/>
    <m/>
    <n v="9000"/>
    <m/>
  </r>
  <r>
    <x v="2"/>
    <x v="8"/>
    <s v="ao rc"/>
    <n v="337"/>
    <n v="1216"/>
    <s v="MONITOR PER PERSONAL COMPUTER"/>
    <m/>
    <m/>
    <s v="HEWLETT PACKARD CO"/>
    <n v="1024"/>
    <s v="AU74373315"/>
    <s v="1SM"/>
    <m/>
    <m/>
    <s v="."/>
    <s v="."/>
    <s v="NO/NO"/>
    <s v="P.O. &quot;BIANCHI - MELACRINO&quot;"/>
    <m/>
    <s v="BLOCCO OPERATORIO"/>
    <s v="CORRIDOIO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38"/>
    <n v="1257"/>
    <s v="OSMOSI INVERSA, APP. PER"/>
    <m/>
    <m/>
    <s v="KOSMED SRL"/>
    <s v="K/RO-F14"/>
    <n v="12014"/>
    <m/>
    <m/>
    <m/>
    <s v="."/>
    <s v="."/>
    <s v="NO/NO"/>
    <s v="P.O. &quot;BIANCHI - MELACRINO&quot;"/>
    <m/>
    <s v="NEFROLOGIA"/>
    <s v="CENTRALE OSMOSI"/>
    <s v="Proprieta' Ente"/>
    <n v="31614"/>
    <m/>
    <s v="OSMOSI INVERSA, APP. PER"/>
    <s v="E"/>
    <n v="0.04"/>
    <n v="6837.8893439448011"/>
    <n v="1"/>
    <m/>
    <n v="273.51557375779203"/>
    <m/>
  </r>
  <r>
    <x v="2"/>
    <x v="8"/>
    <s v="ao rc"/>
    <n v="339"/>
    <n v="1258"/>
    <s v="PRODUZIONE ACQUA PURA, APPARECCHIO PER"/>
    <m/>
    <m/>
    <s v="."/>
    <s v="."/>
    <s v="G041973"/>
    <s v="PAU"/>
    <s v="Z12099007"/>
    <m/>
    <s v="."/>
    <s v="."/>
    <s v="NO/NO"/>
    <s v="P.O. &quot;BIANCHI - MELACRINO&quot;"/>
    <m/>
    <s v="NEFROLOGIA"/>
    <s v="CENTRALE OSMOSI"/>
    <s v="Proprieta' Ente"/>
    <n v="3000"/>
    <m/>
    <s v="PRODUZIONE ACQUA PURA, APPARECCHIO PER"/>
    <s v="E"/>
    <n v="0.04"/>
    <n v="3000"/>
    <n v="1"/>
    <m/>
    <n v="120"/>
    <m/>
  </r>
  <r>
    <x v="2"/>
    <x v="8"/>
    <s v="ao rc"/>
    <n v="340"/>
    <n v="1259"/>
    <s v="PRODUZIONE ACQUA PURA, APPARECCHIO PER"/>
    <m/>
    <m/>
    <s v="."/>
    <s v="."/>
    <s v="E027585"/>
    <s v="PAU"/>
    <s v="Z12099007"/>
    <m/>
    <s v="."/>
    <s v="."/>
    <s v="NO/NO"/>
    <s v="P.O. &quot;BIANCHI - MELACRINO&quot;"/>
    <m/>
    <s v="NEFROLOGIA"/>
    <s v="CENTRALE OSMOSI"/>
    <s v="Proprieta' Ente"/>
    <n v="3000"/>
    <m/>
    <s v="PRODUZIONE ACQUA PURA, APPARECCHIO PER"/>
    <s v="E"/>
    <n v="0.04"/>
    <n v="3000"/>
    <n v="1"/>
    <m/>
    <n v="120"/>
    <m/>
  </r>
  <r>
    <x v="2"/>
    <x v="8"/>
    <s v="ao rc"/>
    <n v="341"/>
    <n v="1260"/>
    <s v="DECLORATORE"/>
    <m/>
    <m/>
    <s v="."/>
    <s v="."/>
    <s v="F097023"/>
    <m/>
    <m/>
    <m/>
    <s v="."/>
    <s v="."/>
    <s v="NO/NO"/>
    <s v="P.O. &quot;BIANCHI - MELACRINO&quot;"/>
    <m/>
    <s v="NEFROLOGIA"/>
    <s v="CENTRALE OSMOSI"/>
    <s v="Proprieta' Ente"/>
    <n v="3600"/>
    <m/>
    <s v="DECLORATORE"/>
    <s v="F"/>
    <n v="0.03"/>
    <n v="0"/>
    <n v="1"/>
    <m/>
    <n v="0"/>
    <m/>
  </r>
  <r>
    <x v="2"/>
    <x v="8"/>
    <s v="ao rc"/>
    <n v="342"/>
    <n v="1261"/>
    <s v="DECLORATORE"/>
    <m/>
    <m/>
    <s v="."/>
    <s v="."/>
    <s v="F097008"/>
    <m/>
    <m/>
    <m/>
    <s v="."/>
    <s v="."/>
    <s v="NO/NO"/>
    <s v="P.O. &quot;BIANCHI - MELACRINO&quot;"/>
    <m/>
    <s v="NEFROLOGIA"/>
    <s v="CENTRALE OSMOSI"/>
    <s v="Proprieta' Ente"/>
    <n v="3600"/>
    <m/>
    <s v="DECLORATORE"/>
    <s v="F"/>
    <n v="0.03"/>
    <n v="0"/>
    <n v="1"/>
    <m/>
    <n v="0"/>
    <m/>
  </r>
  <r>
    <x v="2"/>
    <x v="8"/>
    <s v="ao rc"/>
    <n v="343"/>
    <n v="1262"/>
    <s v="PRODUZIONE ACQUA PURA, APPARECCHIO PER"/>
    <m/>
    <m/>
    <s v="."/>
    <s v="."/>
    <s v="F097015"/>
    <s v="PAU"/>
    <s v="Z12099007"/>
    <m/>
    <s v="."/>
    <s v="."/>
    <s v="NO/NO"/>
    <s v="P.O. &quot;BIANCHI - MELACRINO&quot;"/>
    <m/>
    <s v="NEFROLOGIA"/>
    <s v="CENTRALE OSMOSI"/>
    <s v="Proprieta' Ente"/>
    <n v="3000"/>
    <m/>
    <s v="PRODUZIONE ACQUA PURA, APPARECCHIO PER"/>
    <s v="E"/>
    <n v="0.04"/>
    <n v="3000"/>
    <n v="1"/>
    <m/>
    <n v="120"/>
    <m/>
  </r>
  <r>
    <x v="2"/>
    <x v="8"/>
    <s v="ao rc"/>
    <n v="344"/>
    <n v="1295"/>
    <s v="STUFA A SECCO"/>
    <m/>
    <m/>
    <s v="ELECTROHELIOS"/>
    <s v="."/>
    <n v="457"/>
    <m/>
    <m/>
    <m/>
    <s v="."/>
    <s v="."/>
    <s v="NO/NO"/>
    <s v="P.O. &quot;BIANCHI - MELACRINO&quot;"/>
    <m/>
    <s v="OCULISTICA"/>
    <m/>
    <s v="Proprieta' Ente"/>
    <n v="1538.0202999999999"/>
    <m/>
    <s v="STUFA A SECCO"/>
    <s v="F"/>
    <n v="0.03"/>
    <n v="1115.03"/>
    <n v="1"/>
    <m/>
    <n v="33.450899999999997"/>
    <m/>
  </r>
  <r>
    <x v="2"/>
    <x v="8"/>
    <s v="ao rc"/>
    <n v="345"/>
    <n v="1297"/>
    <s v="ECOTOMOGRAFO"/>
    <m/>
    <m/>
    <s v="GE MEDICAL SYSTEMS"/>
    <s v="SYSTEM FIVE"/>
    <n v="216"/>
    <s v="ECT"/>
    <s v="Z11040104"/>
    <m/>
    <s v="."/>
    <s v="."/>
    <s v="NO/NO"/>
    <s v="P.O. &quot;BIANCHI - MELACRINO&quot;"/>
    <m/>
    <s v="NEFROLOGIA"/>
    <s v="LAB. FISIOPATOLOGIA C.N.R."/>
    <s v="Prop. altri Enti"/>
    <n v="15000"/>
    <m/>
    <s v="ECOTOMOGRAFO"/>
    <s v="C"/>
    <n v="0.08"/>
    <n v="15000"/>
    <n v="1"/>
    <m/>
    <n v="1200"/>
    <m/>
  </r>
  <r>
    <x v="2"/>
    <x v="8"/>
    <s v="ao rc"/>
    <n v="346"/>
    <n v="1299"/>
    <s v="SONDA ECOGRAFICA"/>
    <m/>
    <m/>
    <s v="VINGMED SOUND AS"/>
    <s v="."/>
    <n v="34327"/>
    <s v="SCF"/>
    <s v="Z1104018001"/>
    <m/>
    <s v="."/>
    <s v="."/>
    <s v="NO/NO"/>
    <s v="P.O. &quot;BIANCHI - MELACRINO&quot;"/>
    <m/>
    <s v="NEFROLOGIA"/>
    <s v="LAB. FISIOPATOLOGIA C.N.R."/>
    <s v="Prop. altri Enti"/>
    <n v="5000"/>
    <m/>
    <s v="SONDA ECOGRAFICA"/>
    <s v="C"/>
    <n v="0.08"/>
    <n v="5000"/>
    <n v="1"/>
    <m/>
    <n v="400"/>
    <m/>
  </r>
  <r>
    <x v="2"/>
    <x v="8"/>
    <s v="ao rc"/>
    <n v="347"/>
    <n v="1300"/>
    <s v="SONDA ECOGRAFICA"/>
    <m/>
    <m/>
    <s v="GE MEDICAL SYSTEMS"/>
    <s v="FPA-1C"/>
    <n v="12389"/>
    <s v="SCF"/>
    <s v="Z1104018001"/>
    <m/>
    <s v="."/>
    <s v="."/>
    <s v="NO/NO"/>
    <s v="P.O. &quot;BIANCHI - MELACRINO&quot;"/>
    <m/>
    <s v="NEFROLOGIA"/>
    <s v="LAB. FISIOPATOLOGIA C.N.R."/>
    <s v="Prop. altri Enti"/>
    <n v="5000"/>
    <m/>
    <s v="SONDA ECOGRAFICA"/>
    <s v="C"/>
    <n v="0.08"/>
    <n v="5000"/>
    <n v="1"/>
    <m/>
    <n v="400"/>
    <m/>
  </r>
  <r>
    <x v="2"/>
    <x v="8"/>
    <s v="ao rc"/>
    <n v="348"/>
    <n v="1302"/>
    <s v="RIPRODUTTORE VIDEO O DIGITALE DI BIOIMMAGINI"/>
    <m/>
    <m/>
    <s v="SONY CORP"/>
    <s v="UP 890 CE"/>
    <m/>
    <s v="RIR"/>
    <s v="Z110706"/>
    <m/>
    <s v="."/>
    <s v="."/>
    <s v="NO/NO"/>
    <s v="P.O. &quot;BIANCHI - MELACRINO&quot;"/>
    <m/>
    <s v="NEFROLOGIA"/>
    <s v="LAB. FISIOPATOLOGIA C.N.R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49"/>
    <n v="1322"/>
    <s v="AUTOCLAVE"/>
    <m/>
    <m/>
    <s v="OMASA SPA"/>
    <s v="ELA 62"/>
    <m/>
    <s v="AUT"/>
    <s v="Z12011304"/>
    <m/>
    <s v="."/>
    <s v="."/>
    <s v="NO/NO"/>
    <s v="P.O. &quot;BIANCHI - MELACRINO&quot;"/>
    <m/>
    <s v="ANESTESIA"/>
    <m/>
    <s v="Proprieta' Ente"/>
    <n v="20000"/>
    <m/>
    <s v="AUTOCLAVE"/>
    <s v="C"/>
    <n v="0.08"/>
    <n v="20000"/>
    <n v="1"/>
    <m/>
    <n v="1600"/>
    <m/>
  </r>
  <r>
    <x v="2"/>
    <x v="8"/>
    <s v="ao rc"/>
    <n v="350"/>
    <n v="1322"/>
    <s v="TERMOSALDATRICE"/>
    <m/>
    <m/>
    <s v="GANDUS SALDATRICI SRL"/>
    <s v="MEDICAL H 400"/>
    <n v="366"/>
    <s v="TMS"/>
    <m/>
    <m/>
    <s v="."/>
    <s v="."/>
    <s v="NO/NO"/>
    <s v="P.O. &quot;BIANCHI - MELACRINO&quot;"/>
    <m/>
    <s v="ANESTESIA"/>
    <m/>
    <s v="Proprieta' Ente"/>
    <n v="2133.33"/>
    <m/>
    <s v="TERMOSALDATRICE"/>
    <s v="F"/>
    <n v="0.03"/>
    <n v="2133.3333333333335"/>
    <n v="1"/>
    <m/>
    <n v="64"/>
    <m/>
  </r>
  <r>
    <x v="2"/>
    <x v="8"/>
    <s v="ao rc"/>
    <n v="357"/>
    <n v="1323"/>
    <s v="MISURATORE AUTOMATICO NON INVASIVO DELLA PRESSIONE"/>
    <m/>
    <m/>
    <s v="OHIO MEDICAL INSTRUMENTS CO INC"/>
    <n v="2105"/>
    <s v="BAPL01662"/>
    <s v="LEP"/>
    <s v="Z12030205"/>
    <m/>
    <s v="."/>
    <s v="."/>
    <s v="NO/NO"/>
    <s v="P.O. &quot;BIANCHI - MELACRINO&quot;"/>
    <m/>
    <s v="ANESTESIA"/>
    <m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351"/>
    <n v="1325"/>
    <s v="TAVOLO OPERATORIO"/>
    <m/>
    <m/>
    <s v="KONTRON INSTRUMENTS"/>
    <s v="."/>
    <m/>
    <s v="TOP"/>
    <s v="Z12011202"/>
    <m/>
    <s v="."/>
    <s v="."/>
    <s v="NO/NO"/>
    <s v="P.O. &quot;BIANCHI - MELACRINO&quot;"/>
    <m/>
    <s v="ANESTESIA"/>
    <s v="S.OPER OCULISTICA"/>
    <s v="Proprieta' Ente"/>
    <n v="20000"/>
    <m/>
    <s v="TAVOLO OPERATORIO"/>
    <s v="D"/>
    <n v="0.06"/>
    <n v="20000"/>
    <n v="1"/>
    <m/>
    <n v="1200"/>
    <m/>
  </r>
  <r>
    <x v="2"/>
    <x v="8"/>
    <s v="ao rc"/>
    <n v="352"/>
    <n v="1326"/>
    <s v="BAGNO TERMOSTATICO"/>
    <m/>
    <m/>
    <s v="."/>
    <s v="."/>
    <m/>
    <s v="BTE"/>
    <m/>
    <m/>
    <s v="."/>
    <s v="."/>
    <s v="NO/NO"/>
    <s v="P.O. &quot;BIANCHI - MELACRINO&quot;"/>
    <m/>
    <s v="ANESTESIA"/>
    <s v="S.OPER OCULISTICA"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353"/>
    <n v="1355"/>
    <s v="TAVOLO OPERATORIO"/>
    <m/>
    <m/>
    <s v="."/>
    <s v="."/>
    <s v="1188/01"/>
    <s v="TOP"/>
    <s v="Z12011202"/>
    <m/>
    <s v="."/>
    <s v="."/>
    <s v="NO/NO"/>
    <s v="P.O. &quot;BIANCHI - MELACRINO&quot;"/>
    <m/>
    <s v="ANESTESIA"/>
    <s v="S.OPER OCULISTICA"/>
    <s v="Proprieta' Ente"/>
    <n v="20000"/>
    <m/>
    <s v="TAVOLO OPERATORIO"/>
    <s v="D"/>
    <n v="0.06"/>
    <n v="20000"/>
    <n v="1"/>
    <m/>
    <n v="1200"/>
    <m/>
  </r>
  <r>
    <x v="2"/>
    <x v="8"/>
    <s v="ao rc"/>
    <n v="354"/>
    <n v="1356"/>
    <s v="MONITOR PER VENTILAZIONE"/>
    <m/>
    <m/>
    <s v="DATEX OHMEDA DIVISION INSTRUMENTARIUM CORP"/>
    <s v="NORMOCAP CD 200"/>
    <n v="13513"/>
    <s v="MVN"/>
    <s v="Z1203019003"/>
    <m/>
    <s v="."/>
    <s v="."/>
    <s v="NO/NO"/>
    <s v="P.O. &quot;BIANCHI - MELACRINO&quot;"/>
    <m/>
    <s v="ANESTESIA"/>
    <s v="S.OPER OCULISTICA"/>
    <s v="Proprieta' Ente"/>
    <n v="4000"/>
    <m/>
    <s v="MONITOR PER VENTILAZIONE"/>
    <s v="D"/>
    <n v="0.06"/>
    <n v="4000"/>
    <n v="1"/>
    <m/>
    <n v="240"/>
    <m/>
  </r>
  <r>
    <x v="2"/>
    <x v="8"/>
    <s v="ao rc"/>
    <n v="355"/>
    <n v="1357"/>
    <s v="MONITOR PER VENTILAZIONE"/>
    <m/>
    <m/>
    <s v="DATEX OHMEDA DIVISION INSTRUMENTARIUM CORP"/>
    <s v="OSCAR OXY"/>
    <n v="3605183"/>
    <s v="MVN"/>
    <s v="Z1203019003"/>
    <m/>
    <s v="."/>
    <s v="."/>
    <s v="NO/NO"/>
    <s v="P.O. &quot;BIANCHI - MELACRINO&quot;"/>
    <m/>
    <s v="ANESTESIA"/>
    <s v="S.OPER OCULISTICA"/>
    <s v="Proprieta' Ente"/>
    <n v="4000"/>
    <m/>
    <s v="MONITOR PER VENTILAZIONE"/>
    <s v="D"/>
    <n v="0.06"/>
    <n v="4000"/>
    <n v="1"/>
    <m/>
    <n v="240"/>
    <m/>
  </r>
  <r>
    <x v="2"/>
    <x v="8"/>
    <s v="ao rc"/>
    <n v="356"/>
    <n v="1358"/>
    <s v="ANESTESIA, APPARECCHIO PER"/>
    <m/>
    <m/>
    <s v="SOXIL SPA"/>
    <s v="JOLLYTRONIC 2"/>
    <s v="0057/EU"/>
    <s v="ANS"/>
    <s v="Z1203010101"/>
    <m/>
    <s v="."/>
    <s v="."/>
    <s v="NO/NO"/>
    <s v="P.O. &quot;BIANCHI - MELACRINO&quot;"/>
    <m/>
    <s v="ANESTESIA"/>
    <s v="S.OPER OCULISTICA"/>
    <s v="Proprieta' Ente"/>
    <n v="20000"/>
    <m/>
    <s v="ANESTESIA, APPARECCHIO PER"/>
    <s v="C"/>
    <n v="0.08"/>
    <n v="20000"/>
    <n v="1"/>
    <m/>
    <n v="1600"/>
    <m/>
  </r>
  <r>
    <x v="2"/>
    <x v="8"/>
    <s v="ao rc"/>
    <n v="402"/>
    <n v="1359"/>
    <s v="CENTRALE MONITORAGGIO"/>
    <m/>
    <m/>
    <s v="HEWLETT PACKARD CO"/>
    <s v="M 3150 A VIRIDIA"/>
    <s v="US73258449"/>
    <s v="CMO"/>
    <s v="Z12030201"/>
    <m/>
    <s v="."/>
    <s v="."/>
    <s v="NO/NO"/>
    <s v="P.O. &quot;BIANCHI - MELACRINO&quot;"/>
    <m/>
    <s v="CARDIOLOGIA OO.RR."/>
    <m/>
    <s v="Proprieta' Ente"/>
    <n v="13333.33"/>
    <m/>
    <s v="CENTRALE MONITORAGGIO"/>
    <s v="D"/>
    <n v="0.06"/>
    <n v="13333.333333333334"/>
    <n v="1"/>
    <m/>
    <n v="800"/>
    <m/>
  </r>
  <r>
    <x v="2"/>
    <x v="8"/>
    <s v="ao rc"/>
    <n v="358"/>
    <n v="1360"/>
    <s v="DEFIBRILLATORE"/>
    <m/>
    <m/>
    <s v="NIHON KOHDEN CORP"/>
    <s v="TEC 7100 R"/>
    <n v="20370"/>
    <s v="DEF"/>
    <s v="Z120305"/>
    <m/>
    <s v="."/>
    <s v="."/>
    <s v="NO/NO"/>
    <s v="P.O. &quot;BIANCHI - MELACRINO&quot;"/>
    <m/>
    <s v="ANESTESIA"/>
    <m/>
    <s v="Proprieta' Ente"/>
    <n v="5000"/>
    <m/>
    <s v="DEFIBRILLATORE"/>
    <s v="C"/>
    <n v="0.08"/>
    <n v="5000"/>
    <n v="1"/>
    <m/>
    <n v="400"/>
    <m/>
  </r>
  <r>
    <x v="2"/>
    <x v="8"/>
    <s v="ao rc"/>
    <n v="359"/>
    <n v="1361"/>
    <s v="MISURATORE AUTOMATICO NON INVASIVO DELLA PRESSIONE"/>
    <m/>
    <m/>
    <s v="AND A &amp; D CO LTD"/>
    <s v="."/>
    <s v="D4400416"/>
    <s v="LEP"/>
    <s v="Z12030205"/>
    <m/>
    <s v="."/>
    <s v="."/>
    <s v="NO/NO"/>
    <s v="P.O. &quot;BIANCHI - MELACRINO&quot;"/>
    <m/>
    <s v="ANESTESIA"/>
    <s v="S.OPER OCULISTICA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360"/>
    <n v="1362"/>
    <s v="MISURATORE AUTOMATICO NON INVASIVO DELLA PRESSIONE"/>
    <m/>
    <m/>
    <s v="OHIO MEDICAL INSTRUMENTS CO INC"/>
    <n v="2105"/>
    <s v="BAPM01797"/>
    <s v="LEP"/>
    <s v="Z12030205"/>
    <m/>
    <s v="."/>
    <s v="."/>
    <s v="NO/NO"/>
    <s v="P.O. &quot;BIANCHI - MELACRINO&quot;"/>
    <m/>
    <s v="ANESTESIA"/>
    <m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361"/>
    <n v="1364"/>
    <s v="LAMPADA SCIALITICA"/>
    <m/>
    <m/>
    <s v="AMSCO INTERNATIONAL INC"/>
    <s v="POLARIS"/>
    <n v="431786092"/>
    <s v="LSC"/>
    <s v="Z120107"/>
    <m/>
    <s v="."/>
    <s v="."/>
    <s v="NO/NO"/>
    <s v="P.O. &quot;BIANCHI - MELACRINO&quot;"/>
    <m/>
    <s v="ANESTESIA"/>
    <s v="S.OPER OCULISTICA"/>
    <s v="Proprieta' Ente"/>
    <n v="5000"/>
    <m/>
    <s v="LAMPADA SCIALITICA"/>
    <s v="E"/>
    <n v="0.04"/>
    <n v="5000"/>
    <n v="1"/>
    <m/>
    <n v="200"/>
    <m/>
  </r>
  <r>
    <x v="2"/>
    <x v="8"/>
    <s v="ao rc"/>
    <n v="362"/>
    <n v="1365"/>
    <s v="LAMPADA SCIALITICA"/>
    <m/>
    <m/>
    <s v="AMSCO INTERNATIONAL INC"/>
    <s v="POLARIS"/>
    <m/>
    <s v="LSC"/>
    <s v="Z120107"/>
    <m/>
    <s v="."/>
    <s v="."/>
    <s v="NO/NO"/>
    <s v="P.O. &quot;BIANCHI - MELACRINO&quot;"/>
    <m/>
    <s v="ANESTESIA"/>
    <s v="S.OPER OCULISTICA"/>
    <s v="Proprieta' Ente"/>
    <n v="5000"/>
    <m/>
    <s v="LAMPADA SCIALITICA"/>
    <s v="E"/>
    <n v="0.04"/>
    <n v="5000"/>
    <n v="1"/>
    <m/>
    <n v="200"/>
    <m/>
  </r>
  <r>
    <x v="2"/>
    <x v="8"/>
    <s v="ao rc"/>
    <n v="363"/>
    <n v="1366"/>
    <s v="PENSILE PER SALA OPERATORIA E TERAPIA INTENSIVA"/>
    <m/>
    <m/>
    <s v="."/>
    <s v="."/>
    <m/>
    <s v="PSO"/>
    <s v="Z129007"/>
    <m/>
    <s v="."/>
    <s v="."/>
    <s v="NO/NO"/>
    <s v="P.O. &quot;BIANCHI - MELACRINO&quot;"/>
    <m/>
    <s v="ANESTESIA"/>
    <s v="S.OPER OCULISTICA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64"/>
    <n v="1367"/>
    <s v="PENSILE PER SALA OPERATORIA E TERAPIA INTENSIVA"/>
    <m/>
    <m/>
    <s v="."/>
    <s v="."/>
    <m/>
    <s v="PSO"/>
    <s v="Z129007"/>
    <m/>
    <s v="."/>
    <s v="."/>
    <s v="NO/NO"/>
    <s v="P.O. &quot;BIANCHI - MELACRINO&quot;"/>
    <m/>
    <s v="ANESTESIA"/>
    <s v="S.OPER OCULISTICA"/>
    <s v="Proprieta' Ente"/>
    <n v="6000"/>
    <m/>
    <s v="PENSILE PER SALA OPERATORIA E TERAPIA INTENSIVA"/>
    <s v="E"/>
    <n v="0.04"/>
    <n v="6000"/>
    <n v="1"/>
    <m/>
    <n v="240"/>
    <m/>
  </r>
  <r>
    <x v="2"/>
    <x v="8"/>
    <s v="ao rc"/>
    <n v="365"/>
    <n v="1380"/>
    <s v="CONTROPULSATORE AORTICO"/>
    <m/>
    <m/>
    <s v="KONTRON INSTRUMENTS"/>
    <s v="K 2000"/>
    <m/>
    <s v="CPU"/>
    <m/>
    <m/>
    <s v="."/>
    <s v="."/>
    <s v="NO/NO"/>
    <s v="P.O. &quot;BIANCHI - MELACRINO&quot;"/>
    <m/>
    <s v="OCULISTICA"/>
    <m/>
    <s v="Proprieta' Ente"/>
    <n v="61645.440000000002"/>
    <m/>
    <s v="CONTROPULSATORE AORTICO"/>
    <s v="B"/>
    <n v="0.1"/>
    <n v="55935.37"/>
    <n v="1"/>
    <m/>
    <n v="5593.5370000000003"/>
    <m/>
  </r>
  <r>
    <x v="2"/>
    <x v="8"/>
    <s v="ao rc"/>
    <n v="367"/>
    <n v="1384"/>
    <s v="VIDEOREGISTRATORE PER BIOIMMAGINI"/>
    <m/>
    <m/>
    <s v="SONY CORP"/>
    <s v="VO 7630"/>
    <n v="2023"/>
    <s v="VIR"/>
    <s v="Z119014"/>
    <m/>
    <s v="."/>
    <s v="."/>
    <s v="NO/NO"/>
    <s v="P.O. &quot;BIANCHI - MELACRINO&quot;"/>
    <m/>
    <s v="OCULISTICA"/>
    <s v="DEPOSITO"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368"/>
    <n v="1385"/>
    <s v="MONITOR"/>
    <m/>
    <m/>
    <s v="DANICA BIOMEDICAL AS"/>
    <s v="DIALOGUE 2000"/>
    <n v="19113"/>
    <s v="MON"/>
    <s v="Z12030202"/>
    <m/>
    <s v="."/>
    <s v="."/>
    <s v="NO/NO"/>
    <s v="P.O. &quot;BIANCHI - MELACRINO&quot;"/>
    <m/>
    <s v="OCULISTICA"/>
    <s v="DEPOSITO"/>
    <s v="Proprieta' Ente"/>
    <n v="3000"/>
    <m/>
    <s v="MONITOR"/>
    <s v="C"/>
    <n v="0.08"/>
    <n v="3000"/>
    <n v="1"/>
    <m/>
    <n v="240"/>
    <m/>
  </r>
  <r>
    <x v="2"/>
    <x v="8"/>
    <s v="ao rc"/>
    <n v="369"/>
    <n v="1386"/>
    <s v="MONITOR"/>
    <m/>
    <m/>
    <s v="DANICA BIOMEDICAL AS"/>
    <s v="DIALOGUE 2000"/>
    <n v="19115"/>
    <s v="MON"/>
    <s v="Z12030202"/>
    <m/>
    <s v="."/>
    <s v="."/>
    <s v="NO/NO"/>
    <s v="P.O. &quot;BIANCHI - MELACRINO&quot;"/>
    <m/>
    <s v="OCULISTICA"/>
    <s v="DEPOSITO"/>
    <s v="Proprieta' Ente"/>
    <n v="3000"/>
    <m/>
    <s v="MONITOR"/>
    <s v="C"/>
    <n v="0.08"/>
    <n v="3000"/>
    <n v="1"/>
    <m/>
    <n v="240"/>
    <m/>
  </r>
  <r>
    <x v="2"/>
    <x v="8"/>
    <s v="ao rc"/>
    <n v="370"/>
    <n v="1387"/>
    <s v="INCUBATORE"/>
    <m/>
    <m/>
    <s v="TERMAKS AS"/>
    <s v="B 8023"/>
    <s v="1-110"/>
    <s v="INC"/>
    <m/>
    <m/>
    <s v="."/>
    <s v="."/>
    <s v="NO/NO"/>
    <s v="P.O. &quot;BIANCHI - MELACRINO&quot;"/>
    <m/>
    <s v="TIPIZZAZIONE TISSUTALE"/>
    <s v="LAVANDERIA + DEPOSITO"/>
    <s v="Prop. altri Enti"/>
    <n v="2000"/>
    <m/>
    <s v="INCUBATORE"/>
    <s v="E"/>
    <n v="0.04"/>
    <n v="2000"/>
    <n v="1"/>
    <m/>
    <n v="80"/>
    <m/>
  </r>
  <r>
    <x v="2"/>
    <x v="8"/>
    <s v="ao rc"/>
    <n v="607"/>
    <n v="1419"/>
    <s v="CARRELLO ELETTRIFICATO"/>
    <m/>
    <m/>
    <s v="GEBRUDER MARTIN GMBH &amp; CO KG"/>
    <s v="MOBIL 83-300-00"/>
    <n v="131"/>
    <s v="CAF"/>
    <m/>
    <m/>
    <s v="."/>
    <s v="."/>
    <s v="NO/NO"/>
    <s v="P.O. &quot;BIANCHI - MELACRINO&quot;"/>
    <m/>
    <s v="GASTROENTEROLOGIA"/>
    <m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372"/>
    <n v="1444"/>
    <s v="FRIGORIFERO DOMESTICO"/>
    <m/>
    <m/>
    <s v="ZOPPAS"/>
    <s v="."/>
    <m/>
    <s v="4FD"/>
    <m/>
    <m/>
    <s v="."/>
    <s v="."/>
    <s v="NO/NO"/>
    <s v="P.O. &quot;BIANCHI - MELACRINO&quot;"/>
    <m/>
    <s v="CHIRURGIA GEN. E TORACICA"/>
    <s v="MEDICHERIA"/>
    <s v="Proprieta' Ente"/>
    <n v="1000"/>
    <m/>
    <s v="FRIGORIFERO DOMESTICO"/>
    <s v="E"/>
    <n v="0.04"/>
    <n v="1000"/>
    <n v="1"/>
    <m/>
    <n v="40"/>
    <m/>
  </r>
  <r>
    <x v="2"/>
    <x v="8"/>
    <s v="ao rc"/>
    <n v="481"/>
    <n v="1456"/>
    <s v="MONITOR"/>
    <m/>
    <m/>
    <s v="DATEX OHMEDA DIVISION INSTRUMENTARIUM CORP"/>
    <s v="CARDIOCAP II"/>
    <n v="311925"/>
    <s v="MON"/>
    <s v="Z12030202"/>
    <m/>
    <s v="."/>
    <s v="."/>
    <s v="NO/NO"/>
    <s v="P.O. &quot;BIANCHI - MELACRINO&quot;"/>
    <m/>
    <s v="NEURORADIOLOGIA"/>
    <m/>
    <s v="Proprieta' Ente"/>
    <n v="3000"/>
    <m/>
    <s v="MONITOR"/>
    <s v="C"/>
    <n v="0.08"/>
    <n v="3000"/>
    <n v="1"/>
    <m/>
    <n v="240"/>
    <m/>
  </r>
  <r>
    <x v="2"/>
    <x v="8"/>
    <s v="ao rc"/>
    <n v="456"/>
    <n v="1457"/>
    <s v="FRIGORIFERO DOMESTICO"/>
    <m/>
    <m/>
    <s v="AEG ITALIANA SPA"/>
    <s v="."/>
    <n v="33104927"/>
    <s v="4FD"/>
    <m/>
    <m/>
    <s v="."/>
    <s v="."/>
    <s v="NO/NO"/>
    <s v="P.O. &quot;BIANCHI - MELACRINO&quot;"/>
    <m/>
    <s v="GENETICA"/>
    <m/>
    <s v="Proprieta' Ente"/>
    <n v="1000"/>
    <m/>
    <s v="FRIGORIFERO DOMESTICO"/>
    <s v="E"/>
    <n v="0.04"/>
    <n v="1000"/>
    <n v="1"/>
    <m/>
    <n v="40"/>
    <m/>
  </r>
  <r>
    <x v="2"/>
    <x v="8"/>
    <s v="ao rc"/>
    <n v="375"/>
    <n v="1458"/>
    <s v="COMPLESSO RADIOGENO"/>
    <m/>
    <m/>
    <s v="SIEMENS AG"/>
    <n v="1117"/>
    <s v="RXX891108"/>
    <s v="CRA"/>
    <s v="Z11039005"/>
    <m/>
    <s v="."/>
    <s v="."/>
    <s v="NO/NO"/>
    <s v="P.O. &quot;BIANCHI - MELACRINO&quot;"/>
    <m/>
    <s v="CARDIOLOGIA OO.RR."/>
    <s v="SALA EMODINAMICA"/>
    <s v="Proprieta' Ente"/>
    <n v="5333.33"/>
    <m/>
    <s v="COMPLESSO RADIOGENO"/>
    <s v="A"/>
    <n v="0.12"/>
    <n v="5333.3333333333339"/>
    <n v="1"/>
    <m/>
    <n v="640"/>
    <m/>
  </r>
  <r>
    <x v="2"/>
    <x v="8"/>
    <s v="ao rc"/>
    <n v="273"/>
    <n v="1459"/>
    <s v="POLTRONA PORTA PAZIENTE"/>
    <m/>
    <m/>
    <s v="INDUSTRIE GUIDO MALVESTIO SPA"/>
    <n v="384000"/>
    <n v="2090"/>
    <s v="5PX"/>
    <m/>
    <m/>
    <s v="."/>
    <s v="."/>
    <s v="NO/NO"/>
    <s v="P.O. &quot;BIANCHI - MELACRINO&quot;"/>
    <m/>
    <s v="ECOGRAFIA"/>
    <m/>
    <s v="Proprieta' Ente"/>
    <n v="1648"/>
    <m/>
    <s v="POLTRONA PORTA PAZIENTE"/>
    <s v="F"/>
    <n v="0.03"/>
    <n v="1488.57"/>
    <n v="1"/>
    <m/>
    <n v="44.6571"/>
    <m/>
  </r>
  <r>
    <x v="2"/>
    <x v="8"/>
    <s v="ao rc"/>
    <n v="480"/>
    <n v="1460"/>
    <s v="PORTA MODULI"/>
    <m/>
    <m/>
    <s v="DATEX OHMEDA DIVISION INSTRUMENTARIUM CORP"/>
    <s v="F-CU8 22-03"/>
    <n v="762697"/>
    <s v="MDR"/>
    <m/>
    <m/>
    <s v="."/>
    <s v="."/>
    <s v="NO/NO"/>
    <s v="P.O. &quot;BIANCHI - MELACRINO&quot;"/>
    <m/>
    <s v="NEURORADIOLOGIA"/>
    <m/>
    <s v="Proprieta' Ente"/>
    <n v="1745.7"/>
    <m/>
    <s v="UNITA' PORTA MODULI"/>
    <s v="D"/>
    <n v="0.06"/>
    <n v="774.68534863422974"/>
    <n v="1"/>
    <m/>
    <n v="46.481120918053783"/>
    <m/>
  </r>
  <r>
    <x v="2"/>
    <x v="8"/>
    <s v="ao rc"/>
    <n v="378"/>
    <n v="1461"/>
    <s v="MONITOR TELEVISIVO PER BIOIMMAGINI"/>
    <m/>
    <m/>
    <s v="HITACHI MEDICAL CORP"/>
    <s v="CM 811ET PLUS"/>
    <s v="H1J001612"/>
    <s v="MTV"/>
    <s v="Z119008"/>
    <m/>
    <s v="."/>
    <s v="."/>
    <s v="NO/NO"/>
    <s v="P.O. &quot;BIANCHI - MELACRINO&quot;"/>
    <m/>
    <s v="CARDIOLOGIA OO.RR."/>
    <m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512"/>
    <n v="1462"/>
    <s v="CARRELLO SERVITORE PER ENDOSCOPI"/>
    <m/>
    <m/>
    <s v="COSTA SNC"/>
    <s v="MC 18204 SINTESIS 145 TR"/>
    <s v="0032/98"/>
    <s v="FSE"/>
    <s v="Z12029003"/>
    <m/>
    <s v="."/>
    <s v="."/>
    <s v="NO/NO"/>
    <s v="P.O. &quot;BIANCHI - MELACRINO&quot;"/>
    <m/>
    <s v="CHIRURGIA GEN. E TORACICA"/>
    <m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380"/>
    <n v="1463"/>
    <s v="STATIVO PENSILE PER APPARECCHIO RADIOLOGICO"/>
    <m/>
    <m/>
    <s v="SIEMENS AG"/>
    <s v="."/>
    <s v="01110S07"/>
    <s v="SPA"/>
    <s v="Z11030502"/>
    <m/>
    <s v="."/>
    <s v="."/>
    <s v="NO/NO"/>
    <s v="P.O. &quot;BIANCHI - MELACRINO&quot;"/>
    <m/>
    <s v="CARDIOLOGIA OO.RR."/>
    <s v="SALA EMODINAMICA"/>
    <s v="Proprieta' Ente"/>
    <n v="10000"/>
    <m/>
    <s v="STATIVO PENSILE PER APPARECCHIO RADIOLOGICO"/>
    <s v="A"/>
    <n v="0.12"/>
    <n v="10000"/>
    <n v="1"/>
    <m/>
    <n v="1200"/>
    <m/>
  </r>
  <r>
    <x v="2"/>
    <x v="8"/>
    <s v="ao rc"/>
    <n v="381"/>
    <n v="1464"/>
    <s v="STATIVO PER ANGIOGRAFIA"/>
    <m/>
    <m/>
    <s v="SIEMENS AG"/>
    <s v="COROSKOP L"/>
    <m/>
    <s v="SAG"/>
    <m/>
    <m/>
    <s v="."/>
    <s v="."/>
    <s v="NO/NO"/>
    <s v="P.O. &quot;BIANCHI - MELACRINO&quot;"/>
    <m/>
    <s v="CARDIOLOGIA OO.RR."/>
    <m/>
    <s v="Proprieta' Ente"/>
    <n v="80000"/>
    <m/>
    <s v="STATIVO PER ANGIOGRAFIA"/>
    <s v="A"/>
    <n v="0.12"/>
    <n v="0"/>
    <n v="1"/>
    <m/>
    <n v="0"/>
    <m/>
  </r>
  <r>
    <x v="2"/>
    <x v="8"/>
    <s v="ao rc"/>
    <n v="492"/>
    <n v="1465"/>
    <s v="TAVOLO TELECOMANDATO"/>
    <m/>
    <m/>
    <s v="PHILIPS MEDICAL SYSTEMS"/>
    <s v="DIAGNOST 94"/>
    <s v="35760SEF12"/>
    <s v="TTE"/>
    <s v="Z110307"/>
    <m/>
    <s v="."/>
    <s v="."/>
    <s v="NO/NO"/>
    <s v="P.O. &quot;BIANCHI - MELACRINO&quot;"/>
    <m/>
    <s v="RADIOLOGIA OO. RR."/>
    <m/>
    <s v="Proprieta' Ente"/>
    <n v="46666.67"/>
    <m/>
    <s v="TAVOLO TELECOMANDATO"/>
    <s v="A"/>
    <n v="0.12"/>
    <n v="46666.666666666664"/>
    <n v="1"/>
    <m/>
    <n v="5599.9999999999991"/>
    <m/>
  </r>
  <r>
    <x v="2"/>
    <x v="8"/>
    <s v="ao rc"/>
    <n v="383"/>
    <n v="1466"/>
    <s v="COMPLESSO RADIOGENO"/>
    <m/>
    <m/>
    <s v="SIEMENS AG"/>
    <s v="."/>
    <s v="RXX891097"/>
    <s v="CRA"/>
    <s v="Z11039005"/>
    <m/>
    <s v="."/>
    <s v="."/>
    <s v="NO/NO"/>
    <s v="P.O. &quot;BIANCHI - MELACRINO&quot;"/>
    <m/>
    <s v="CARDIOLOGIA OO.RR."/>
    <s v="SALA EMODINAMICA"/>
    <s v="Proprieta' Ente"/>
    <n v="5333.33"/>
    <m/>
    <s v="COMPLESSO RADIOGENO"/>
    <s v="A"/>
    <n v="0.12"/>
    <n v="5333.3333333333339"/>
    <n v="1"/>
    <m/>
    <n v="640"/>
    <m/>
  </r>
  <r>
    <x v="2"/>
    <x v="8"/>
    <s v="ao rc"/>
    <n v="2914"/>
    <n v="1469"/>
    <s v="CONTATORE DI RAGGI GAMMA"/>
    <m/>
    <m/>
    <s v="L'ACN L'ACCESSORIO NUCLEARE SRL"/>
    <s v="."/>
    <m/>
    <s v="CRG"/>
    <m/>
    <m/>
    <s v="."/>
    <s v="."/>
    <s v="NO/NO"/>
    <s v="P.O. &quot;BIANCHI - MELACRINO&quot;"/>
    <m/>
    <s v="MEDICINA NUCLEARE"/>
    <m/>
    <s v="Proprieta' Ente"/>
    <n v="20930.444444444445"/>
    <m/>
    <s v="CONTATORE DI RAGGI GAMMA"/>
    <s v="C"/>
    <n v="0.08"/>
    <n v="20930.444444444445"/>
    <n v="1"/>
    <m/>
    <n v="1674.4355555555558"/>
    <m/>
  </r>
  <r>
    <x v="2"/>
    <x v="8"/>
    <s v="ao rc"/>
    <n v="597"/>
    <n v="1471"/>
    <s v="CARRELLO SERVITORE PER ENDOSCOPI"/>
    <m/>
    <m/>
    <s v="COSTA SNC"/>
    <s v="MC 18204 SINTESIS 145 TR"/>
    <s v="0114/99"/>
    <s v="FSE"/>
    <s v="Z12029003"/>
    <m/>
    <s v="."/>
    <s v="."/>
    <s v="NO/NO"/>
    <s v="P.O. &quot;BIANCHI - MELACRINO&quot;"/>
    <m/>
    <s v="GASTROENTEROLOGIA"/>
    <m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386"/>
    <n v="1472"/>
    <s v="MONITOR"/>
    <m/>
    <m/>
    <s v="DATEX OHMEDA DIVISION INSTRUMENTARIUM CORP"/>
    <s v="CARDIOCAP II"/>
    <n v="312312"/>
    <s v="MON"/>
    <s v="Z12030202"/>
    <m/>
    <s v="."/>
    <s v="."/>
    <s v="NO/NO"/>
    <s v="P.O. &quot;BIANCHI - MELACRINO&quot;"/>
    <m/>
    <s v="NEURORADIOLOGIA"/>
    <s v="SALA T.A.C."/>
    <s v="Proprieta' Ente"/>
    <n v="3000"/>
    <m/>
    <s v="MONITOR"/>
    <s v="C"/>
    <n v="0.08"/>
    <n v="3000"/>
    <n v="1"/>
    <m/>
    <n v="240"/>
    <m/>
  </r>
  <r>
    <x v="2"/>
    <x v="8"/>
    <s v="ao rc"/>
    <n v="320"/>
    <n v="1473"/>
    <s v="LAMPADA SCIALITICA"/>
    <m/>
    <m/>
    <s v="MAQUET SA"/>
    <s v="ECL 901"/>
    <n v="15394"/>
    <s v="LSC"/>
    <s v="Z120107"/>
    <m/>
    <s v="."/>
    <s v="."/>
    <s v="NO/NO"/>
    <s v="P.O. &quot;BIANCHI - MELACRINO&quot;"/>
    <m/>
    <s v="UROLOGIA E TRAPIANTI DI RENE"/>
    <m/>
    <s v="Proprieta' Ente"/>
    <n v="5000"/>
    <m/>
    <s v="LAMPADA SCIALITICA"/>
    <s v="E"/>
    <n v="0.04"/>
    <n v="5000"/>
    <n v="1"/>
    <m/>
    <n v="200"/>
    <m/>
  </r>
  <r>
    <x v="2"/>
    <x v="8"/>
    <s v="ao rc"/>
    <n v="384"/>
    <n v="1474"/>
    <s v="CONSOLLE DI COMANDO PER TOMOGRAFO ASSIALE COMPUTERIZZATO"/>
    <m/>
    <m/>
    <s v="."/>
    <s v="."/>
    <m/>
    <s v="CAR"/>
    <m/>
    <m/>
    <s v="."/>
    <s v="."/>
    <s v="NO/NO"/>
    <s v="P.O. &quot;BIANCHI - MELACRINO&quot;"/>
    <m/>
    <s v="NEURORADIOLOGIA"/>
    <m/>
    <s v="Proprieta' Ente"/>
    <n v="51645"/>
    <m/>
    <s v="CONSOLLE DI COMANDO PER TOMOGRAFO ASSIALE COMPUTERIZZATO"/>
    <s v="A"/>
    <n v="0.12"/>
    <n v="51645"/>
    <n v="1"/>
    <m/>
    <n v="6197.4"/>
    <m/>
  </r>
  <r>
    <x v="2"/>
    <x v="8"/>
    <s v="ao rc"/>
    <n v="655"/>
    <n v="1475"/>
    <s v="ECOTOMOGRAFO"/>
    <m/>
    <m/>
    <s v="DYNAMIC IMAGING LTD"/>
    <s v="CONCEPT D"/>
    <n v="1640"/>
    <s v="ECT"/>
    <s v="Z11040104"/>
    <m/>
    <s v="."/>
    <s v="."/>
    <s v="NO/NO"/>
    <s v="P.O. &quot;EUGENIO MORELLI&quot;"/>
    <m/>
    <s v="REUMATOLOGIA"/>
    <m/>
    <s v="Proprieta' Ente"/>
    <n v="15000"/>
    <m/>
    <s v="ECOTOMOGRAFO"/>
    <s v="C"/>
    <n v="0.08"/>
    <n v="15000"/>
    <n v="1"/>
    <m/>
    <n v="1200"/>
    <m/>
  </r>
  <r>
    <x v="2"/>
    <x v="8"/>
    <s v="ao rc"/>
    <n v="392"/>
    <n v="1541"/>
    <s v="MICROSCOPIO OTTICO DA LABORATORIO"/>
    <m/>
    <m/>
    <s v="NIKON CORP"/>
    <s v="ECLIPSE E400"/>
    <n v="678573"/>
    <s v="MOL"/>
    <m/>
    <m/>
    <s v="."/>
    <s v="."/>
    <s v="NO/NO"/>
    <s v="P.O. &quot;BIANCHI - MELACRINO&quot;"/>
    <m/>
    <s v="TIPIZZAZIONE TISSUTALE"/>
    <m/>
    <s v="Proprieta' Ente"/>
    <n v="5000"/>
    <m/>
    <s v="MICROSCOPIO OTTICO DA LABORATORIO"/>
    <s v="E"/>
    <n v="0.04"/>
    <n v="5000"/>
    <n v="1"/>
    <m/>
    <n v="200"/>
    <m/>
  </r>
  <r>
    <x v="2"/>
    <x v="8"/>
    <s v="ao rc"/>
    <n v="393"/>
    <n v="1542"/>
    <s v="ALIMENTATORE"/>
    <m/>
    <m/>
    <s v="NIKON CORP"/>
    <s v="C-SHG-1"/>
    <s v="C10065"/>
    <s v="AIM"/>
    <m/>
    <m/>
    <s v="."/>
    <s v="."/>
    <s v="NO/NO"/>
    <s v="P.O. &quot;BIANCHI - MELACRINO&quot;"/>
    <m/>
    <s v="TIPIZZAZIONE TISSUTALE"/>
    <m/>
    <s v="Proprieta' Ente"/>
    <n v="300"/>
    <m/>
    <s v="ALIMENTATORE"/>
    <s v="F"/>
    <n v="0.03"/>
    <n v="1511.3"/>
    <n v="1"/>
    <m/>
    <n v="45.338999999999999"/>
    <m/>
  </r>
  <r>
    <x v="2"/>
    <x v="8"/>
    <s v="ao rc"/>
    <n v="394"/>
    <n v="1544"/>
    <s v="MONITOR PER PERSONAL COMPUTER"/>
    <m/>
    <m/>
    <s v="SONY CORP"/>
    <s v="CPD-E230"/>
    <n v="6068591"/>
    <s v="1SM"/>
    <m/>
    <m/>
    <s v="."/>
    <s v="."/>
    <s v="NO/NO"/>
    <s v="P.O. &quot;BIANCHI - MELACRINO&quot;"/>
    <m/>
    <s v="TIPIZZAZIONE TISSUTALE"/>
    <s v="LAB. MICROSCOP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95"/>
    <n v="1546"/>
    <s v="SISTEMA TELEVISIVO PER MICROSCOPIO"/>
    <m/>
    <m/>
    <s v="NIKON CORP"/>
    <s v="DXM 1200"/>
    <n v="14141"/>
    <s v="STM"/>
    <m/>
    <m/>
    <s v="."/>
    <s v="."/>
    <s v="NO/NO"/>
    <s v="P.O. &quot;BIANCHI - MELACRINO&quot;"/>
    <m/>
    <s v="TIPIZZAZIONE TISSUTALE"/>
    <s v="LAB. MICROSCOPIA"/>
    <s v="Proprieta' Ente"/>
    <n v="8000"/>
    <m/>
    <s v="SISTEMA TELEVISIVO PER MICROSCOPIO"/>
    <s v="D"/>
    <n v="0.06"/>
    <n v="8000"/>
    <n v="1"/>
    <m/>
    <n v="480"/>
    <m/>
  </r>
  <r>
    <x v="2"/>
    <x v="8"/>
    <s v="ao rc"/>
    <n v="396"/>
    <n v="1548"/>
    <s v="LAMPADA A FLUORESCENZA"/>
    <m/>
    <m/>
    <s v="NIKON CORP"/>
    <s v="HB-10104 AF"/>
    <n v="909089"/>
    <s v="LAF"/>
    <m/>
    <m/>
    <s v="."/>
    <s v="."/>
    <s v="NO/NO"/>
    <s v="P.O. &quot;BIANCHI - MELACRINO&quot;"/>
    <m/>
    <s v="TIPIZZAZIONE TISSUTALE"/>
    <m/>
    <s v="Proprieta' Ente"/>
    <n v="1058"/>
    <m/>
    <s v="LAMPADA A FLUORESCENZA"/>
    <s v="F"/>
    <n v="0.03"/>
    <n v="600"/>
    <n v="1"/>
    <m/>
    <n v="18"/>
    <m/>
  </r>
  <r>
    <x v="2"/>
    <x v="8"/>
    <s v="ao rc"/>
    <n v="397"/>
    <n v="1574"/>
    <s v="BILANCIA ANALITICA"/>
    <m/>
    <m/>
    <s v="METTLER TOLEDO AG"/>
    <s v="P 1210"/>
    <n v="248122"/>
    <s v="BAE"/>
    <m/>
    <m/>
    <s v="."/>
    <s v="."/>
    <s v="NO/NO"/>
    <s v="P.O. &quot;BIANCHI - MELACRINO&quot;"/>
    <m/>
    <s v="TIPIZZAZIONE TISSUTALE"/>
    <m/>
    <s v="Proprieta' Ente"/>
    <n v="2000"/>
    <m/>
    <s v="BILANCIA ANALITICA"/>
    <s v="E"/>
    <n v="0.04"/>
    <n v="2000"/>
    <n v="1"/>
    <m/>
    <n v="80"/>
    <m/>
  </r>
  <r>
    <x v="2"/>
    <x v="8"/>
    <s v="ao rc"/>
    <n v="398"/>
    <n v="1575"/>
    <s v="VELOCITA` DI ERITRO-SEDIMENTAZIONE, APPARECCHIO PER"/>
    <m/>
    <m/>
    <s v="DIESSE DIAGNOSTICA SENESE SPA"/>
    <s v="VES MATIC 20"/>
    <n v="97060272"/>
    <s v="VES"/>
    <m/>
    <m/>
    <s v="."/>
    <s v="."/>
    <s v="NO/NO"/>
    <s v="P.O. &quot;BIANCHI - MELACRINO&quot;"/>
    <m/>
    <s v="TIPIZZAZIONE TISSUTALE"/>
    <m/>
    <s v="Proprieta' Ente"/>
    <n v="9779.6278411585154"/>
    <m/>
    <s v="VELOCITA` DI ERITRO-SEDIMENTAZIONE, APPARECCHIO PER"/>
    <s v="D"/>
    <n v="0.06"/>
    <n v="5748.2529000000004"/>
    <n v="1"/>
    <m/>
    <n v="344.895174"/>
    <m/>
  </r>
  <r>
    <x v="2"/>
    <x v="8"/>
    <s v="ao rc"/>
    <n v="1846"/>
    <n v="1580"/>
    <s v="AGITATORE DA LABORATORIO"/>
    <m/>
    <m/>
    <s v="ASAL SRL"/>
    <n v="721"/>
    <n v="241"/>
    <s v="ALA"/>
    <m/>
    <m/>
    <s v="."/>
    <s v="."/>
    <s v="NO/NO"/>
    <s v="P.O. &quot;BIANCHI - MELACRINO&quot;"/>
    <m/>
    <s v="TIPIZZAZIONE TISSUTALE"/>
    <m/>
    <s v="Proprieta' Ente"/>
    <n v="800"/>
    <m/>
    <s v="AGITATORE DA LABORATORIO"/>
    <s v="F"/>
    <n v="0.03"/>
    <n v="800"/>
    <n v="1"/>
    <m/>
    <n v="24"/>
    <m/>
  </r>
  <r>
    <x v="2"/>
    <x v="8"/>
    <s v="ao rc"/>
    <n v="400"/>
    <n v="1618"/>
    <s v="SONDA ECOGRAFICA"/>
    <m/>
    <m/>
    <s v="PHILIPS MEDICAL SYSTEMS"/>
    <s v="21311A"/>
    <s v="US99N03160"/>
    <s v="SCF"/>
    <s v="Z1104018001"/>
    <m/>
    <s v="."/>
    <s v="."/>
    <s v="NO/NO"/>
    <s v="P.O. &quot;BIANCHI - MELACRINO&quot;"/>
    <m/>
    <s v="CARDIOLOGIA OO.RR."/>
    <s v="INFERMERIA"/>
    <s v="Proprieta' Ente"/>
    <n v="5000"/>
    <m/>
    <s v="SONDA ECOGRAFICA"/>
    <s v="C"/>
    <n v="0.08"/>
    <n v="5000"/>
    <n v="1"/>
    <m/>
    <n v="400"/>
    <m/>
  </r>
  <r>
    <x v="2"/>
    <x v="8"/>
    <s v="ao rc"/>
    <n v="401"/>
    <n v="1626"/>
    <s v="FRIGORIFERO DOMESTICO"/>
    <m/>
    <m/>
    <s v="BRANDT ITALIA SPA OCEAN"/>
    <s v="."/>
    <s v="06-12-00324"/>
    <s v="4FD"/>
    <m/>
    <m/>
    <s v="."/>
    <s v="."/>
    <s v="NO/NO"/>
    <s v="P.O. &quot;BIANCHI - MELACRINO&quot;"/>
    <m/>
    <s v="CARDIOLOGIA OO.RR."/>
    <s v="INFERMERIA"/>
    <s v="Proprieta' Ente"/>
    <n v="1000"/>
    <m/>
    <s v="FRIGORIFERO DOMESTICO"/>
    <s v="E"/>
    <n v="0.04"/>
    <n v="1000"/>
    <n v="1"/>
    <m/>
    <n v="40"/>
    <m/>
  </r>
  <r>
    <x v="2"/>
    <x v="8"/>
    <s v="ao rc"/>
    <n v="330"/>
    <n v="1628"/>
    <s v="MICROSCOPIO OTTICO DA LABORATORIO"/>
    <m/>
    <m/>
    <s v="WECK"/>
    <s v="OM 1206"/>
    <n v="3304"/>
    <s v="MOL"/>
    <m/>
    <m/>
    <s v="."/>
    <s v="."/>
    <s v="NO/NO"/>
    <s v="P.O. &quot;BIANCHI - MELACRINO&quot;"/>
    <m/>
    <s v="OCULISTICA"/>
    <m/>
    <s v="Proprieta' Ente"/>
    <n v="5000"/>
    <m/>
    <s v="MICROSCOPIO OTTICO DA LABORATORIO"/>
    <s v="E"/>
    <n v="0.04"/>
    <n v="5000"/>
    <n v="1"/>
    <m/>
    <n v="200"/>
    <m/>
  </r>
  <r>
    <x v="2"/>
    <x v="8"/>
    <s v="ao rc"/>
    <n v="403"/>
    <n v="1630"/>
    <s v="MONITOR PER PERSONAL COMPUTER"/>
    <m/>
    <m/>
    <s v="HEWLETT PACKARD CO"/>
    <s v="D 2835"/>
    <s v="KR74599984"/>
    <s v="1SM"/>
    <m/>
    <m/>
    <s v="."/>
    <s v="."/>
    <s v="NO/NO"/>
    <s v="P.O. &quot;BIANCHI - MELACRINO&quot;"/>
    <m/>
    <s v="CARDIOLOGIA OO.RR."/>
    <s v="ING. T.I. CARDIOLOG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04"/>
    <n v="1631"/>
    <s v="MONITOR PER PERSONAL COMPUTER"/>
    <m/>
    <m/>
    <s v="SAMPO"/>
    <s v="."/>
    <s v="T9050407LC00742"/>
    <s v="1SM"/>
    <m/>
    <m/>
    <s v="."/>
    <s v="."/>
    <s v="NO/NO"/>
    <s v="P.O. &quot;BIANCHI - MELACRINO&quot;"/>
    <m/>
    <s v="CARDIOLOGIA OO.RR."/>
    <s v="ING. T.I. CARDIOLOG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05"/>
    <n v="1633"/>
    <s v="GRUPPO DI CONTINUITA'"/>
    <m/>
    <m/>
    <s v="APC AMERICAN POWER CONVERSION"/>
    <s v="BACK-UPS 500"/>
    <s v="PB9941224131"/>
    <s v="6AM"/>
    <m/>
    <m/>
    <s v="."/>
    <s v="."/>
    <s v="NO/NO"/>
    <s v="P.O. &quot;BIANCHI - MELACRINO&quot;"/>
    <m/>
    <s v="CARDIOLOGIA OO.RR."/>
    <s v="ING. T.I. CARDIOLOGICA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498"/>
    <n v="1634"/>
    <s v="COAGULOMETRO"/>
    <m/>
    <m/>
    <s v="INTERNATIONAL TECHNIDYNE CORP"/>
    <s v="HEMOCHRON 401"/>
    <s v="M1250"/>
    <s v="COM"/>
    <m/>
    <m/>
    <s v="."/>
    <s v="."/>
    <s v="NO/NO"/>
    <s v="P.O. &quot;BIANCHI - MELACRINO&quot;"/>
    <m/>
    <s v="OCULISTICA"/>
    <m/>
    <s v="Proprieta' Ente"/>
    <n v="12574.8496"/>
    <m/>
    <s v="COAGULOMETRO"/>
    <s v="D"/>
    <n v="0.06"/>
    <n v="7772.4"/>
    <n v="1"/>
    <m/>
    <n v="466.34399999999994"/>
    <m/>
  </r>
  <r>
    <x v="2"/>
    <x v="8"/>
    <s v="ao rc"/>
    <n v="406"/>
    <n v="1644"/>
    <s v="FRIGORIFERO DOMESTICO"/>
    <m/>
    <m/>
    <s v="LG ELECTRONICS INC"/>
    <s v="GR 151S9F"/>
    <s v="503TRQU02556"/>
    <s v="4FD"/>
    <m/>
    <m/>
    <s v="."/>
    <s v="."/>
    <s v="NO/NO"/>
    <s v="P.O. &quot;BIANCHI - MELACRINO&quot;"/>
    <m/>
    <s v="PATOLOGIA CLINICA"/>
    <s v="LAB. PATOLOGIA CLINICA"/>
    <s v="Proprieta' Ente"/>
    <n v="1000"/>
    <m/>
    <s v="FRIGORIFERO DOMESTICO"/>
    <s v="E"/>
    <n v="0.04"/>
    <n v="1000"/>
    <n v="1"/>
    <m/>
    <n v="40"/>
    <m/>
  </r>
  <r>
    <x v="2"/>
    <x v="8"/>
    <s v="ao rc"/>
    <n v="407"/>
    <n v="1665"/>
    <s v="FRIGORIFERO DOMESTICO"/>
    <m/>
    <m/>
    <s v="BRANDT ITALIA SPA OCEAN"/>
    <s v="FR235-2TB"/>
    <m/>
    <s v="4FD"/>
    <m/>
    <m/>
    <s v="."/>
    <s v="."/>
    <s v="NO/NO"/>
    <s v="P.O. &quot;BIANCHI - MELACRINO&quot;"/>
    <m/>
    <s v="PATOLOGIA CLINICA"/>
    <s v="SALA PRELIEVI"/>
    <s v="Proprieta' Ente"/>
    <n v="1000"/>
    <m/>
    <s v="FRIGORIFERO DOMESTICO"/>
    <s v="E"/>
    <n v="0.04"/>
    <n v="1000"/>
    <n v="1"/>
    <m/>
    <n v="40"/>
    <m/>
  </r>
  <r>
    <x v="2"/>
    <x v="8"/>
    <s v="ao rc"/>
    <n v="408"/>
    <n v="1670"/>
    <s v="FRIGORIFERO DOMESTICO"/>
    <m/>
    <m/>
    <s v="NORGE"/>
    <s v="."/>
    <m/>
    <s v="4FD"/>
    <m/>
    <m/>
    <s v="."/>
    <s v="."/>
    <s v="NO/NO"/>
    <s v="P.O. &quot;BIANCHI - MELACRINO&quot;"/>
    <m/>
    <s v="TIPIZZAZIONE TISSUTALE"/>
    <s v="LAB. BIOLOGIA MOLECOLARE"/>
    <s v="Proprieta' Ente"/>
    <n v="1000"/>
    <m/>
    <s v="FRIGORIFERO DOMESTICO"/>
    <s v="E"/>
    <n v="0.04"/>
    <n v="1000"/>
    <n v="1"/>
    <m/>
    <n v="40"/>
    <m/>
  </r>
  <r>
    <x v="2"/>
    <x v="8"/>
    <s v="ao rc"/>
    <n v="409"/>
    <n v="1688"/>
    <s v="INCUBATORE"/>
    <m/>
    <m/>
    <s v="HELENA LABORATORIES"/>
    <n v="5117"/>
    <n v="1402"/>
    <s v="INC"/>
    <m/>
    <m/>
    <s v="."/>
    <s v="."/>
    <s v="NO/NO"/>
    <s v="P.O. &quot;BIANCHI - MELACRINO&quot;"/>
    <m/>
    <s v="TIPIZZAZIONE TISSUTALE"/>
    <s v="LAB. AUTOIMMUNITA"/>
    <s v="Proprieta' Ente"/>
    <n v="2000"/>
    <m/>
    <s v="INCUBATORE"/>
    <s v="E"/>
    <n v="0.04"/>
    <n v="2000"/>
    <n v="1"/>
    <m/>
    <n v="80"/>
    <m/>
  </r>
  <r>
    <x v="2"/>
    <x v="8"/>
    <s v="ao rc"/>
    <n v="410"/>
    <n v="1697"/>
    <s v="FRIGORIFERO DOMESTICO"/>
    <m/>
    <m/>
    <s v="."/>
    <s v="."/>
    <m/>
    <s v="4FD"/>
    <m/>
    <m/>
    <s v="."/>
    <s v="."/>
    <s v="NO/NO"/>
    <s v="P.O. &quot;BIANCHI - MELACRINO&quot;"/>
    <m/>
    <s v="TIPIZZAZIONE TISSUTALE"/>
    <s v="LAB. AUTOIMMUNITA"/>
    <s v="Proprieta' Ente"/>
    <n v="1000"/>
    <m/>
    <s v="FRIGORIFERO DOMESTICO"/>
    <s v="E"/>
    <n v="0.04"/>
    <n v="1000"/>
    <n v="1"/>
    <m/>
    <n v="40"/>
    <m/>
  </r>
  <r>
    <x v="2"/>
    <x v="8"/>
    <s v="ao rc"/>
    <n v="493"/>
    <n v="1715"/>
    <s v="COMPLESSO RADIOGENO"/>
    <m/>
    <m/>
    <s v="PHILIPS MEDICAL SYSTEMS"/>
    <s v="DIAGNOST C"/>
    <s v="3570810/000427"/>
    <s v="CRA"/>
    <s v="Z11039005"/>
    <m/>
    <s v="."/>
    <s v="."/>
    <s v="NO/NO"/>
    <s v="P.O. &quot;BIANCHI - MELACRINO&quot;"/>
    <m/>
    <s v="RADIOLOGIA OO. RR."/>
    <m/>
    <s v="Proprieta' Ente"/>
    <n v="5333.33"/>
    <m/>
    <s v="COMPLESSO RADIOGENO"/>
    <s v="A"/>
    <n v="0.12"/>
    <n v="5333.3333333333339"/>
    <n v="1"/>
    <m/>
    <n v="640"/>
    <m/>
  </r>
  <r>
    <x v="2"/>
    <x v="8"/>
    <s v="ao rc"/>
    <n v="732"/>
    <n v="1752"/>
    <s v="SISTEMA ANTIDECUBITO"/>
    <m/>
    <m/>
    <s v="UPPSALA"/>
    <s v="TURBO-PLUS"/>
    <n v="47911"/>
    <s v="LAD"/>
    <m/>
    <m/>
    <s v="."/>
    <s v="."/>
    <s v="NO/NO"/>
    <s v="P.O. &quot;BIANCHI - MELACRINO&quot;"/>
    <m/>
    <s v="RIANIMAZIONE"/>
    <m/>
    <s v="Proprieta' Ente"/>
    <n v="3000"/>
    <m/>
    <s v="SISTEMA ANTIDECUBITO"/>
    <s v="E"/>
    <n v="0.04"/>
    <n v="3000"/>
    <n v="1"/>
    <m/>
    <n v="120"/>
    <m/>
  </r>
  <r>
    <x v="2"/>
    <x v="8"/>
    <s v="ao rc"/>
    <n v="412"/>
    <n v="1767"/>
    <s v="ANTIBIOGRAMMA ED IDENTIFICAZIONE MICROBICA, APPARECCHIO PER"/>
    <m/>
    <m/>
    <s v="BIOMERIEUX SA"/>
    <s v="VITEK 2"/>
    <s v="VTK21597"/>
    <s v="ASN"/>
    <m/>
    <m/>
    <s v="."/>
    <s v="."/>
    <s v="NO/NO"/>
    <s v="P.O. &quot;BIANCHI - MELACRINO&quot;"/>
    <m/>
    <s v="MICROBIOLOGIA"/>
    <s v="LAB. MICROBIOLOGIA"/>
    <s v="Proprieta' Ente"/>
    <n v="10000"/>
    <m/>
    <s v="ANTIBIOGRAMMA ED IDENTIFICAZIONE MICROBICA, APPARECCHIO PER"/>
    <s v="C"/>
    <n v="0.08"/>
    <n v="10000"/>
    <n v="1"/>
    <m/>
    <n v="800"/>
    <m/>
  </r>
  <r>
    <x v="2"/>
    <x v="8"/>
    <s v="ao rc"/>
    <n v="413"/>
    <n v="1778"/>
    <s v="ANALIZZATORE AUTOMATICO EMOCOLTURE"/>
    <m/>
    <m/>
    <s v="ORGANON TEKNIKA NV"/>
    <s v="SISTEMA BACT ALERT 3D"/>
    <m/>
    <s v="AAE"/>
    <m/>
    <m/>
    <s v="."/>
    <s v="."/>
    <s v="NO/NO"/>
    <s v="P.O. &quot;BIANCHI - MELACRINO&quot;"/>
    <m/>
    <s v="MICROBIOLOGIA"/>
    <s v="LAB. MICROBIOLOGIA"/>
    <s v="Proprieta' Ente"/>
    <n v="12000"/>
    <m/>
    <s v="ANALIZZATORE AUTOMATICO EMOCOLTURE"/>
    <s v="B"/>
    <n v="0.1"/>
    <n v="12000"/>
    <n v="1"/>
    <m/>
    <n v="1200"/>
    <m/>
  </r>
  <r>
    <x v="2"/>
    <x v="8"/>
    <s v="ao rc"/>
    <n v="414"/>
    <n v="1779"/>
    <s v="ANALIZZATORE AUTOMATICO EMOCOLTURE"/>
    <m/>
    <m/>
    <s v="ORGANON TEKNIKA NV"/>
    <s v="SISTEMA BACT ALERT 3D"/>
    <m/>
    <s v="AAE"/>
    <m/>
    <m/>
    <s v="."/>
    <s v="."/>
    <s v="NO/NO"/>
    <s v="P.O. &quot;BIANCHI - MELACRINO&quot;"/>
    <m/>
    <s v="MICROBIOLOGIA"/>
    <s v="LAB. MICROBIOLOGIA"/>
    <s v="Proprieta' Ente"/>
    <n v="12000"/>
    <m/>
    <s v="ANALIZZATORE AUTOMATICO EMOCOLTURE"/>
    <s v="B"/>
    <n v="0.1"/>
    <n v="12000"/>
    <n v="1"/>
    <m/>
    <n v="1200"/>
    <m/>
  </r>
  <r>
    <x v="2"/>
    <x v="8"/>
    <s v="ao rc"/>
    <n v="415"/>
    <n v="1780"/>
    <s v="ANALIZZATORE AUTOMATICO EMOCOLTURE"/>
    <m/>
    <m/>
    <s v="ORGANON TEKNIKA NV"/>
    <s v="SISTEMA BACT ALERT 3D"/>
    <m/>
    <s v="AAE"/>
    <m/>
    <m/>
    <s v="."/>
    <s v="."/>
    <s v="NO/NO"/>
    <s v="P.O. &quot;BIANCHI - MELACRINO&quot;"/>
    <m/>
    <s v="MICROBIOLOGIA"/>
    <s v="LAB. MICROBIOLOGIA"/>
    <s v="Proprieta' Ente"/>
    <n v="12000"/>
    <m/>
    <s v="ANALIZZATORE AUTOMATICO EMOCOLTURE"/>
    <s v="B"/>
    <n v="0.1"/>
    <n v="12000"/>
    <n v="1"/>
    <m/>
    <n v="1200"/>
    <m/>
  </r>
  <r>
    <x v="2"/>
    <x v="8"/>
    <s v="ao rc"/>
    <n v="416"/>
    <n v="1781"/>
    <s v="ANALIZZATORE AUTOMATICO EMOCOLTURE"/>
    <m/>
    <m/>
    <s v="ORGANON TEKNIKA NV"/>
    <s v="SISTEMA BACT ALERT 3D"/>
    <m/>
    <s v="AAE"/>
    <m/>
    <m/>
    <s v="."/>
    <s v="."/>
    <s v="NO/NO"/>
    <s v="P.O. &quot;BIANCHI - MELACRINO&quot;"/>
    <m/>
    <s v="MICROBIOLOGIA"/>
    <s v="LAB. MICROBIOLOGIA"/>
    <s v="Proprieta' Ente"/>
    <n v="12000"/>
    <m/>
    <s v="ANALIZZATORE AUTOMATICO EMOCOLTURE"/>
    <s v="B"/>
    <n v="0.1"/>
    <n v="12000"/>
    <n v="1"/>
    <m/>
    <n v="1200"/>
    <m/>
  </r>
  <r>
    <x v="2"/>
    <x v="8"/>
    <s v="ao rc"/>
    <n v="418"/>
    <n v="1864"/>
    <s v="AGITATORE DA LABORATORIO"/>
    <m/>
    <m/>
    <s v="IKA"/>
    <s v="VIBROFIX VF 1"/>
    <n v="612"/>
    <s v="ALA"/>
    <m/>
    <m/>
    <s v="."/>
    <s v="."/>
    <s v="NO/NO"/>
    <s v="P.O. &quot;BIANCHI - MELACRINO&quot;"/>
    <m/>
    <s v="MICROBIOLOGIA"/>
    <s v="FRIGORIFERI"/>
    <s v="Proprieta' Ente"/>
    <n v="800"/>
    <m/>
    <s v="AGITATORE DA LABORATORIO"/>
    <s v="F"/>
    <n v="0.03"/>
    <n v="800"/>
    <n v="1"/>
    <m/>
    <n v="24"/>
    <m/>
  </r>
  <r>
    <x v="2"/>
    <x v="8"/>
    <s v="ao rc"/>
    <n v="419"/>
    <n v="1866"/>
    <s v="ANALIZZATORE MONOCANALE DISCRETO"/>
    <m/>
    <m/>
    <s v="BIOMERIEUX SA"/>
    <s v="VITEK"/>
    <s v="IDK206753"/>
    <s v="AMD"/>
    <m/>
    <m/>
    <s v="."/>
    <s v="."/>
    <s v="NO/NO"/>
    <s v="P.O. &quot;BIANCHI - MELACRINO&quot;"/>
    <m/>
    <s v="MICROBIOLOGIA"/>
    <s v="FRIGORIFERI"/>
    <s v="Proprieta' Ente"/>
    <n v="76140.73"/>
    <m/>
    <s v="ANALIZZATORE MONOCANALE DISCRETO"/>
    <s v="D"/>
    <n v="0.06"/>
    <n v="12394.97"/>
    <n v="1"/>
    <m/>
    <n v="743.69819999999993"/>
    <m/>
  </r>
  <r>
    <x v="2"/>
    <x v="8"/>
    <s v="ao rc"/>
    <n v="420"/>
    <n v="1867"/>
    <s v="ANALIZZATORE MONOCANALE DISCRETO"/>
    <m/>
    <m/>
    <s v="BIOMERIEUX SA"/>
    <s v="VITEK"/>
    <m/>
    <s v="AMD"/>
    <m/>
    <m/>
    <s v="."/>
    <s v="."/>
    <s v="NO/NO"/>
    <s v="P.O. &quot;BIANCHI - MELACRINO&quot;"/>
    <m/>
    <s v="MICROBIOLOGIA"/>
    <s v="FRIGORIFERI"/>
    <s v="Proprieta' Ente"/>
    <n v="76140.73"/>
    <m/>
    <s v="ANALIZZATORE MONOCANALE DISCRETO"/>
    <s v="D"/>
    <n v="0.06"/>
    <n v="12394.97"/>
    <n v="1"/>
    <m/>
    <n v="743.69819999999993"/>
    <m/>
  </r>
  <r>
    <x v="2"/>
    <x v="8"/>
    <s v="ao rc"/>
    <n v="421"/>
    <n v="1868"/>
    <s v="DISPENSATORE"/>
    <m/>
    <m/>
    <s v="BIOMERIEUX SA"/>
    <s v="ABT 1554"/>
    <s v="B121262"/>
    <m/>
    <m/>
    <m/>
    <s v="."/>
    <s v="."/>
    <s v="NO/NO"/>
    <s v="P.O. &quot;BIANCHI - MELACRINO&quot;"/>
    <m/>
    <s v="MICROBIOLOGIA"/>
    <m/>
    <s v="Proprieta' Ente"/>
    <n v="6197.4827890738379"/>
    <m/>
    <s v="DISPENSATORE"/>
    <s v="F"/>
    <n v="0.03"/>
    <n v="6197.4827890738379"/>
    <n v="1"/>
    <m/>
    <n v="185.92448367221513"/>
    <m/>
  </r>
  <r>
    <x v="2"/>
    <x v="8"/>
    <s v="ao rc"/>
    <n v="422"/>
    <n v="1871"/>
    <s v="FRIGORIFERO DOMESTICO"/>
    <m/>
    <m/>
    <s v="IBERNA SPA"/>
    <s v="."/>
    <m/>
    <s v="4FD"/>
    <m/>
    <m/>
    <s v="."/>
    <s v="."/>
    <s v="NO/NO"/>
    <s v="P.O. &quot;BIANCHI - MELACRINO&quot;"/>
    <m/>
    <s v="MICROBI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497"/>
    <n v="1873"/>
    <s v="MONITOR TELEVISIVO PER BIOIMMAGINI"/>
    <m/>
    <m/>
    <s v="PHILIPS MEDICAL SYSTEMS"/>
    <n v="989601002531"/>
    <n v="10038282004"/>
    <s v="MTV"/>
    <s v="Z119008"/>
    <m/>
    <s v="."/>
    <s v="."/>
    <s v="NO/NO"/>
    <s v="P.O. &quot;BIANCHI - MELACRINO&quot;"/>
    <m/>
    <s v="RADIOLOGIA OO. RR."/>
    <m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24"/>
    <n v="1875"/>
    <s v="TAVOLO PER ANGIOGRAFIA"/>
    <m/>
    <m/>
    <s v="SIEMENS AG"/>
    <s v="KOORDINAT"/>
    <s v="RAB4300108"/>
    <s v="TAA"/>
    <m/>
    <m/>
    <s v="."/>
    <s v="."/>
    <s v="NO/NO"/>
    <s v="P.O. &quot;BIANCHI - MELACRINO&quot;"/>
    <m/>
    <s v="CARDIOLOGIA OO.RR."/>
    <s v="SALA EMODINAMICA"/>
    <s v="Proprieta' Ente"/>
    <n v="22732.642100000001"/>
    <m/>
    <s v="TAVOLO PER ANGIOGRAFIA"/>
    <s v="A"/>
    <n v="0.12"/>
    <n v="0"/>
    <n v="1"/>
    <m/>
    <n v="0"/>
    <m/>
  </r>
  <r>
    <x v="2"/>
    <x v="8"/>
    <s v="ao rc"/>
    <n v="425"/>
    <n v="1876"/>
    <s v="STATIVO PENSILE PER APPARECCHIO RADIOLOGICO"/>
    <m/>
    <m/>
    <s v="SIEMENS AG"/>
    <s v="."/>
    <s v="RAH7204748"/>
    <s v="SPA"/>
    <s v="Z11030502"/>
    <m/>
    <s v="."/>
    <s v="."/>
    <s v="NO/NO"/>
    <s v="P.O. &quot;BIANCHI - MELACRINO&quot;"/>
    <m/>
    <s v="CARDIOLOGIA OO.RR."/>
    <s v="SALA EMODINAMICA"/>
    <s v="Proprieta' Ente"/>
    <n v="10000"/>
    <m/>
    <s v="STATIVO PENSILE PER APPARECCHIO RADIOLOGICO"/>
    <s v="A"/>
    <n v="0.12"/>
    <n v="10000"/>
    <n v="1"/>
    <m/>
    <n v="1200"/>
    <m/>
  </r>
  <r>
    <x v="2"/>
    <x v="8"/>
    <s v="ao rc"/>
    <n v="441"/>
    <n v="1878"/>
    <s v="MONITOR TELEVISIVO PER BIOIMMAGINI"/>
    <m/>
    <m/>
    <s v="PHILIPS MEDICAL SYSTEMS"/>
    <n v="989601002511"/>
    <s v="10.38.270.909"/>
    <s v="MTV"/>
    <s v="Z119008"/>
    <m/>
    <s v="."/>
    <s v="."/>
    <s v="NO/NO"/>
    <s v="P.O. &quot;BIANCHI - MELACRINO&quot;"/>
    <m/>
    <s v="RADIOLOGIA OO. RR."/>
    <m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27"/>
    <n v="1879"/>
    <s v="ARMADIO DELL'ELETTRONICA"/>
    <m/>
    <m/>
    <s v="SIEMENS AG"/>
    <s v="."/>
    <m/>
    <s v="ARE"/>
    <m/>
    <m/>
    <s v="."/>
    <s v="."/>
    <s v="NO/NO"/>
    <s v="P.O. &quot;BIANCHI - MELACRINO&quot;"/>
    <m/>
    <s v="CARDIOLOGIA OO.RR."/>
    <s v="SALA EMODINAM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496"/>
    <n v="1880"/>
    <s v="GENERATORE D'ALTA TENSIONE PER GRUPPO RADIOLOGICO"/>
    <m/>
    <m/>
    <s v="PHILIPS MEDICAL SYSTEMS"/>
    <s v="MEDIO 65 CP H"/>
    <m/>
    <s v="GUT"/>
    <s v="Z11039011"/>
    <m/>
    <s v="."/>
    <s v="."/>
    <s v="NO/NO"/>
    <s v="P.O. &quot;BIANCHI - MELACRINO&quot;"/>
    <m/>
    <s v="RADIOLOGIA OO. RR."/>
    <m/>
    <s v="Proprieta' Ente"/>
    <n v="17408.764599999999"/>
    <m/>
    <s v="GENERATORE D'ALTA TENSIONE PER GRUPPO RADIOLOGICO"/>
    <s v="A"/>
    <n v="0.12"/>
    <n v="0"/>
    <n v="1"/>
    <m/>
    <n v="0"/>
    <m/>
  </r>
  <r>
    <x v="2"/>
    <x v="8"/>
    <s v="ao rc"/>
    <n v="429"/>
    <n v="1881"/>
    <s v="ARMADIO DELL'ELETTRONICA"/>
    <m/>
    <m/>
    <s v="SIEMENS AG"/>
    <s v="."/>
    <m/>
    <s v="ARE"/>
    <m/>
    <m/>
    <s v="."/>
    <s v="."/>
    <s v="NO/NO"/>
    <s v="P.O. &quot;BIANCHI - MELACRINO&quot;"/>
    <m/>
    <s v="CARDIOLOGIA OO.RR."/>
    <s v="SALA EMODINAM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430"/>
    <n v="1882"/>
    <s v="ARMADIO DELL'ELETTRONICA"/>
    <m/>
    <m/>
    <s v="SIEMENS AG"/>
    <s v="."/>
    <m/>
    <s v="ARE"/>
    <m/>
    <m/>
    <s v="."/>
    <s v="."/>
    <s v="NO/NO"/>
    <s v="P.O. &quot;BIANCHI - MELACRINO&quot;"/>
    <m/>
    <s v="CARDIOLOGIA OO.RR."/>
    <s v="SALA EMODINAM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431"/>
    <n v="1883"/>
    <s v="ARMADIO DELL'ELETTRONICA"/>
    <m/>
    <m/>
    <s v="SIEMENS AG"/>
    <s v="."/>
    <m/>
    <s v="ARE"/>
    <m/>
    <m/>
    <s v="."/>
    <s v="."/>
    <s v="NO/NO"/>
    <s v="P.O. &quot;BIANCHI - MELACRINO&quot;"/>
    <m/>
    <s v="CARDIOLOGIA OO.RR."/>
    <s v="SALA EMODINAM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432"/>
    <n v="1884"/>
    <s v="ARMADIO DELL'ELETTRONICA"/>
    <m/>
    <m/>
    <s v="SIEMENS AG"/>
    <s v="."/>
    <m/>
    <s v="ARE"/>
    <m/>
    <m/>
    <s v="."/>
    <s v="."/>
    <s v="NO/NO"/>
    <s v="P.O. &quot;BIANCHI - MELACRINO&quot;"/>
    <m/>
    <s v="CARDIOLOGIA OO.RR."/>
    <s v="SALA EMODINAM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433"/>
    <n v="1885"/>
    <s v="ARMADIO DELL'ELETTRONICA"/>
    <m/>
    <m/>
    <s v="SIEMENS AG"/>
    <s v="."/>
    <m/>
    <s v="ARE"/>
    <m/>
    <m/>
    <s v="."/>
    <s v="."/>
    <s v="NO/NO"/>
    <s v="P.O. &quot;BIANCHI - MELACRINO&quot;"/>
    <m/>
    <s v="CARDIOLOGIA OO.RR."/>
    <s v="SALA EMODINAM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434"/>
    <n v="1886"/>
    <s v="ARMADIO DELL'ELETTRONICA"/>
    <m/>
    <m/>
    <s v="SIEMENS AG"/>
    <s v="."/>
    <m/>
    <s v="ARE"/>
    <m/>
    <m/>
    <s v="."/>
    <s v="."/>
    <s v="NO/NO"/>
    <s v="P.O. &quot;BIANCHI - MELACRINO&quot;"/>
    <m/>
    <s v="CARDIOLOGIA OO.RR."/>
    <s v="SALA EMODINAM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435"/>
    <n v="1888"/>
    <s v="TRASFORMATORE D'ISOLAMENTO PER SISTEMI ELETTROMEDICALI"/>
    <m/>
    <m/>
    <s v="."/>
    <s v="."/>
    <m/>
    <s v="TSI"/>
    <m/>
    <m/>
    <s v="."/>
    <s v="."/>
    <s v="NO/NO"/>
    <s v="P.O. &quot;BIANCHI - MELACRINO&quot;"/>
    <m/>
    <s v="CARDIOLOGIA OO.RR."/>
    <s v="SALA EMODINAMICA"/>
    <s v="Proprieta' Ente"/>
    <n v="2752.14"/>
    <m/>
    <s v="TRASFORMATORE DI ISOLAMENTO PER APPARECCHIATURA BIOMEDICA"/>
    <s v="D"/>
    <n v="0.06"/>
    <n v="0"/>
    <n v="1"/>
    <m/>
    <n v="0"/>
    <m/>
  </r>
  <r>
    <x v="2"/>
    <x v="8"/>
    <s v="ao rc"/>
    <n v="436"/>
    <n v="1909"/>
    <s v="FRIGORIFERO DOMESTICO"/>
    <m/>
    <m/>
    <s v="."/>
    <s v="."/>
    <m/>
    <s v="4FD"/>
    <m/>
    <m/>
    <s v="."/>
    <s v="."/>
    <s v="NO/NO"/>
    <s v="P.O. &quot;BIANCHI - MELACRINO&quot;"/>
    <m/>
    <s v="MICROBI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437"/>
    <n v="1910"/>
    <s v="FRIGORIFERO DOMESTICO"/>
    <m/>
    <m/>
    <s v="."/>
    <s v="."/>
    <m/>
    <s v="4FD"/>
    <m/>
    <m/>
    <s v="."/>
    <s v="."/>
    <s v="NO/NO"/>
    <s v="P.O. &quot;BIANCHI - MELACRINO&quot;"/>
    <m/>
    <s v="MICROBIOLOGIA"/>
    <s v="FRIGORIFERI"/>
    <s v="Proprieta' Ente"/>
    <n v="1000"/>
    <m/>
    <s v="FRIGORIFERO DOMESTICO"/>
    <s v="E"/>
    <n v="0.04"/>
    <n v="1000"/>
    <n v="1"/>
    <m/>
    <n v="40"/>
    <m/>
  </r>
  <r>
    <x v="2"/>
    <x v="8"/>
    <s v="ao rc"/>
    <n v="438"/>
    <n v="1911"/>
    <s v="INCUBATORE"/>
    <m/>
    <m/>
    <s v="MPM INSTRUMENTS SRL"/>
    <s v="M 80 TBR"/>
    <s v="M0406516"/>
    <s v="INC"/>
    <m/>
    <m/>
    <s v="."/>
    <s v="."/>
    <s v="NO/NO"/>
    <s v="P.O. &quot;BIANCHI - MELACRINO&quot;"/>
    <m/>
    <s v="MICROBIOLOGIA"/>
    <m/>
    <s v="Proprieta' Ente"/>
    <n v="2000"/>
    <m/>
    <s v="INCUBATORE"/>
    <s v="E"/>
    <n v="0.04"/>
    <n v="2000"/>
    <n v="1"/>
    <m/>
    <n v="80"/>
    <m/>
  </r>
  <r>
    <x v="2"/>
    <x v="8"/>
    <s v="ao rc"/>
    <n v="439"/>
    <n v="1914"/>
    <s v="TAVOLO TELECOMANDATO"/>
    <m/>
    <m/>
    <s v="GE MEDICAL SYSTEMS"/>
    <s v="."/>
    <s v="74029HP0"/>
    <s v="TTE"/>
    <s v="Z110307"/>
    <m/>
    <s v="."/>
    <s v="."/>
    <s v="NO/NO"/>
    <s v="P.O. &quot;BIANCHI - MELACRINO&quot;"/>
    <m/>
    <s v="RADIOLOGIA OO. RR."/>
    <s v="S. COMANDO T.A.C."/>
    <s v="Proprieta' Ente"/>
    <n v="46666.67"/>
    <m/>
    <s v="TAVOLO TELECOMANDATO"/>
    <s v="A"/>
    <n v="0.12"/>
    <n v="46666.666666666664"/>
    <n v="1"/>
    <m/>
    <n v="5599.9999999999991"/>
    <m/>
  </r>
  <r>
    <x v="2"/>
    <x v="8"/>
    <s v="ao rc"/>
    <n v="442"/>
    <n v="1922"/>
    <s v="TAVOLO TELECOMANDATO"/>
    <m/>
    <m/>
    <s v="PHILIPS MEDICAL SYSTEMS"/>
    <s v="."/>
    <m/>
    <s v="TTE"/>
    <s v="Z110307"/>
    <m/>
    <s v="."/>
    <s v="."/>
    <s v="NO/NO"/>
    <s v="P.O. &quot;BIANCHI - MELACRINO&quot;"/>
    <m/>
    <s v="RADIOLOGIA OO. RR."/>
    <s v="DIAGNOSTICA 4"/>
    <s v="Proprieta' Ente"/>
    <n v="46666.67"/>
    <m/>
    <s v="TAVOLO TELECOMANDATO"/>
    <s v="A"/>
    <n v="0.12"/>
    <n v="46666.666666666664"/>
    <n v="1"/>
    <m/>
    <n v="5599.9999999999991"/>
    <m/>
  </r>
  <r>
    <x v="2"/>
    <x v="8"/>
    <s v="ao rc"/>
    <n v="443"/>
    <n v="1923"/>
    <s v="CONSOLLE DI COMANDO PER TAVOLO TELECOMANDATO"/>
    <m/>
    <m/>
    <s v="PHILIPS MEDICAL SYSTEMS"/>
    <s v="DIAGNOSTIC ARC"/>
    <s v="3577790/000598"/>
    <s v="CAV"/>
    <m/>
    <m/>
    <s v="."/>
    <s v="."/>
    <s v="NO/NO"/>
    <s v="P.O. &quot;BIANCHI - MELACRINO&quot;"/>
    <m/>
    <s v="RADIOLOGIA OO. RR."/>
    <s v="DIAGNOSTICA 4"/>
    <s v="Proprieta' Ente"/>
    <n v="35822"/>
    <m/>
    <s v="CONSOLLE DI COMANDO PER TAVOLO TELECOMANDATO"/>
    <s v="A"/>
    <n v="0.12"/>
    <n v="0"/>
    <n v="1"/>
    <m/>
    <n v="0"/>
    <m/>
  </r>
  <r>
    <x v="2"/>
    <x v="8"/>
    <s v="ao rc"/>
    <n v="501"/>
    <n v="1929"/>
    <s v="FRIGORIFERO DOMESTICO"/>
    <m/>
    <m/>
    <s v="IBERNA SPA"/>
    <s v="."/>
    <n v="34517003"/>
    <s v="4FD"/>
    <m/>
    <m/>
    <s v="."/>
    <s v="."/>
    <s v="NO/NO"/>
    <s v="P.O. &quot;BIANCHI - MELACRINO&quot;"/>
    <m/>
    <s v="ACCETTAZIONE E PRONTO SOCCORSO"/>
    <m/>
    <s v="Proprieta' Ente"/>
    <n v="1000"/>
    <m/>
    <s v="FRIGORIFERO DOMESTICO"/>
    <s v="E"/>
    <n v="0.04"/>
    <n v="1000"/>
    <n v="1"/>
    <m/>
    <n v="40"/>
    <m/>
  </r>
  <r>
    <x v="2"/>
    <x v="8"/>
    <s v="ao rc"/>
    <n v="445"/>
    <n v="1939"/>
    <s v="SONDA ECOGRAFICA"/>
    <m/>
    <m/>
    <s v="FUKUDA DENSHI CO LTD"/>
    <s v="FUT-C 111A"/>
    <m/>
    <s v="SCF"/>
    <s v="Z1104018001"/>
    <m/>
    <s v="."/>
    <s v="."/>
    <s v="NO/NO"/>
    <s v="P.O. &quot;BIANCHI - MELACRINO&quot;"/>
    <m/>
    <s v="MALATTIE INFETTIVE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292"/>
    <n v="1945"/>
    <s v="FRIGORIFERO DOMESTICO"/>
    <m/>
    <m/>
    <s v="REX"/>
    <s v="."/>
    <n v="9.2350099999999997E+24"/>
    <s v="4FD"/>
    <m/>
    <m/>
    <s v="."/>
    <s v="."/>
    <s v="NO/NO"/>
    <s v="P.O. &quot;BIANCHI - MELACRINO&quot;"/>
    <m/>
    <s v="UROLOGIA E TRAPIANTI DI RENE"/>
    <m/>
    <s v="Proprieta' Ente"/>
    <n v="1000"/>
    <m/>
    <s v="FRIGORIFERO DOMESTICO"/>
    <s v="E"/>
    <n v="0.04"/>
    <n v="1000"/>
    <n v="1"/>
    <m/>
    <n v="40"/>
    <m/>
  </r>
  <r>
    <x v="2"/>
    <x v="8"/>
    <s v="ao rc"/>
    <n v="447"/>
    <n v="1948"/>
    <s v="PERSONAL COMPUTER"/>
    <m/>
    <m/>
    <s v="COMPAQ COMPUTER"/>
    <s v="EVO"/>
    <s v="6S32LB5ZB2EK"/>
    <s v="1PM"/>
    <m/>
    <m/>
    <s v="."/>
    <s v="."/>
    <s v="NO/NO"/>
    <s v="P.O. &quot;BIANCHI - MELACRINO&quot;"/>
    <m/>
    <s v="NEUROLOGIA"/>
    <m/>
    <s v="Proprieta' Ente"/>
    <n v="2307.7184999999999"/>
    <m/>
    <s v="PERSONAL COMPUTER"/>
    <s v="F"/>
    <n v="0.03"/>
    <n v="1500"/>
    <n v="1"/>
    <m/>
    <n v="45"/>
    <m/>
  </r>
  <r>
    <x v="2"/>
    <x v="8"/>
    <s v="ao rc"/>
    <n v="656"/>
    <n v="1952"/>
    <s v="RIPRODUTTORE VIDEO O DIGITALE DI BIOIMMAGINI"/>
    <m/>
    <m/>
    <s v="SONY CORP"/>
    <s v="UP 850"/>
    <n v="23781"/>
    <s v="RIR"/>
    <s v="Z110706"/>
    <m/>
    <s v="."/>
    <s v="."/>
    <s v="NO/NO"/>
    <s v="P.O. &quot;EUGENIO MORELLI&quot;"/>
    <m/>
    <s v="REUMATOLOGIA"/>
    <m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50"/>
    <n v="1955"/>
    <s v="PULSOSSIMETRO"/>
    <m/>
    <m/>
    <s v="INVIVO CORP"/>
    <s v="4500 MRI"/>
    <m/>
    <s v="OOR"/>
    <s v="Z1203020408"/>
    <m/>
    <s v="."/>
    <s v="."/>
    <s v="NO/NO"/>
    <s v="P.O. &quot;BIANCHI - MELACRINO&quot;"/>
    <m/>
    <s v="RADIOLOGIA OO. RR."/>
    <s v="ING. RISONANZA MAGNETICA"/>
    <s v="Proprieta' Ente"/>
    <n v="500"/>
    <m/>
    <s v="PULSOSSIMETRO"/>
    <s v="C"/>
    <n v="0.08"/>
    <n v="500"/>
    <n v="1"/>
    <m/>
    <n v="40"/>
    <m/>
  </r>
  <r>
    <x v="2"/>
    <x v="8"/>
    <s v="ao rc"/>
    <n v="451"/>
    <n v="1956"/>
    <s v="MISURATORE AUTOMATICO NON INVASIVO DELLA PRESSIONE"/>
    <m/>
    <m/>
    <s v="INVIVO CORP"/>
    <s v="OMEGA 1400"/>
    <m/>
    <s v="LEP"/>
    <s v="Z12030205"/>
    <m/>
    <s v="."/>
    <s v="."/>
    <s v="NO/NO"/>
    <s v="P.O. &quot;BIANCHI - MELACRINO&quot;"/>
    <m/>
    <s v="RADIOLOGIA OO. RR."/>
    <s v="ING. RISONANZA MAGNETICA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452"/>
    <n v="1957"/>
    <s v="ANALIZZATORE ANIDRIDE CARBONICA"/>
    <m/>
    <m/>
    <s v="OMI CAP"/>
    <s v="3112-1"/>
    <s v="F01098"/>
    <s v="AAC"/>
    <s v="Z1203020401"/>
    <m/>
    <s v="."/>
    <s v="."/>
    <s v="NO/NO"/>
    <s v="P.O. &quot;BIANCHI - MELACRINO&quot;"/>
    <m/>
    <s v="RADIOLOGIA OO. RR."/>
    <s v="ING. RISONANZA MAGNETICA"/>
    <s v="Proprieta' Ente"/>
    <n v="1333.33"/>
    <m/>
    <s v="ANALIZZATORE ANIDRIDE CARBONICA"/>
    <s v="D"/>
    <n v="0.06"/>
    <n v="1333.3333333333333"/>
    <n v="1"/>
    <m/>
    <n v="79.999999999999986"/>
    <m/>
  </r>
  <r>
    <x v="2"/>
    <x v="8"/>
    <s v="ao rc"/>
    <n v="454"/>
    <n v="1960"/>
    <s v="TAVOLO PER PAZIENTE PER APPARECCHIO RADIOLOGICO"/>
    <m/>
    <m/>
    <s v="TOSHIBA MEDICAL SYSTEMS"/>
    <s v="CBTB 018B"/>
    <s v="A8532007"/>
    <s v="TPA"/>
    <s v="Z11030503"/>
    <m/>
    <s v="."/>
    <s v="."/>
    <s v="NO/NO"/>
    <s v="P.O. &quot;BIANCHI - MELACRINO&quot;"/>
    <m/>
    <s v="RADIOLOGIA OO. RR."/>
    <s v="SALA T.A.C."/>
    <s v="Proprieta' Ente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455"/>
    <n v="1961"/>
    <s v="ALIMENTATORE"/>
    <m/>
    <m/>
    <s v="WESEMANN  ELEKTROTECHNIEK"/>
    <s v="P 9425 VERSIE 6"/>
    <s v="A13712"/>
    <s v="AIM"/>
    <m/>
    <m/>
    <s v="."/>
    <s v="."/>
    <s v="NO/NO"/>
    <s v="P.O. &quot;BIANCHI - MELACRINO&quot;"/>
    <m/>
    <s v="RADIOLOGIA OO. RR."/>
    <s v="SALA T.A.C."/>
    <s v="Proprieta' Ente"/>
    <n v="300"/>
    <m/>
    <s v="ALIMENTATORE"/>
    <s v="F"/>
    <n v="0.03"/>
    <n v="1511.3"/>
    <n v="1"/>
    <m/>
    <n v="45.338999999999999"/>
    <m/>
  </r>
  <r>
    <x v="2"/>
    <x v="8"/>
    <s v="ao rc"/>
    <n v="448"/>
    <n v="1972"/>
    <s v="MONITOR PER PERSONAL COMPUTER"/>
    <m/>
    <m/>
    <s v="SAMSUNG ELECTRONICS"/>
    <s v="SYNCMASTER 1100 DF"/>
    <s v="CF21H2RT40396"/>
    <s v="1SM"/>
    <m/>
    <m/>
    <s v="."/>
    <s v="."/>
    <s v="NO/NO"/>
    <s v="P.O. &quot;BIANCHI - MELACRINO&quot;"/>
    <m/>
    <s v="NEUROLOGIA"/>
    <m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457"/>
    <n v="2019"/>
    <s v="FRIGORIFERO DOMESTICO"/>
    <m/>
    <m/>
    <s v="INDESIT"/>
    <s v="."/>
    <m/>
    <s v="4FD"/>
    <m/>
    <m/>
    <s v="."/>
    <s v="."/>
    <s v="NO/NO"/>
    <s v="P.O. &quot;BIANCHI - MELACRINO&quot;"/>
    <m/>
    <s v="GENETICA"/>
    <m/>
    <s v="Proprieta' Ente"/>
    <n v="1000"/>
    <m/>
    <s v="FRIGORIFERO DOMESTICO"/>
    <s v="E"/>
    <n v="0.04"/>
    <n v="1000"/>
    <n v="1"/>
    <m/>
    <n v="40"/>
    <m/>
  </r>
  <r>
    <x v="2"/>
    <x v="8"/>
    <s v="ao rc"/>
    <n v="458"/>
    <n v="2020"/>
    <s v="FRIGORIFERO DOMESTICO"/>
    <m/>
    <m/>
    <s v="."/>
    <s v="."/>
    <n v="5708098505"/>
    <s v="4FD"/>
    <m/>
    <m/>
    <s v="."/>
    <s v="."/>
    <s v="NO/NO"/>
    <s v="P.O. &quot;BIANCHI - MELACRINO&quot;"/>
    <m/>
    <s v="GENETICA"/>
    <s v="PRIMARIO"/>
    <s v="Proprieta' Ente"/>
    <n v="1000"/>
    <m/>
    <s v="FRIGORIFERO DOMESTICO"/>
    <s v="E"/>
    <n v="0.04"/>
    <n v="1000"/>
    <n v="1"/>
    <m/>
    <n v="40"/>
    <m/>
  </r>
  <r>
    <x v="2"/>
    <x v="8"/>
    <s v="ao rc"/>
    <n v="460"/>
    <n v="2022"/>
    <s v="STAMPANTE PER COMPUTER"/>
    <m/>
    <m/>
    <s v="HEWLETT PACKARD CO"/>
    <s v="LASER JET 1200"/>
    <s v="CNCRS40637"/>
    <s v="1SC"/>
    <m/>
    <m/>
    <s v="."/>
    <s v="."/>
    <s v="NO/NO"/>
    <s v="P.O. &quot;BIANCHI - MELACRINO&quot;"/>
    <m/>
    <s v="GENETICA"/>
    <s v="LAB. GENETICA MED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461"/>
    <n v="2027"/>
    <s v="LARINGOSCOPIO (PER INTUBAZIONE A LAME)"/>
    <m/>
    <m/>
    <s v="."/>
    <s v="."/>
    <m/>
    <s v="LRS"/>
    <m/>
    <m/>
    <s v="."/>
    <s v="."/>
    <s v="NO/NO"/>
    <s v="P.O. &quot;BIANCHI - MELACRINO&quot;"/>
    <m/>
    <s v="OCULISTICA"/>
    <s v="DEPOSITO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462"/>
    <n v="2028"/>
    <s v="LARINGOSCOPIO (PER INTUBAZIONE A LAME)"/>
    <m/>
    <m/>
    <s v="GIMA SPA"/>
    <s v="."/>
    <m/>
    <s v="LRS"/>
    <m/>
    <m/>
    <s v="."/>
    <s v="."/>
    <s v="NO/NO"/>
    <s v="P.O. &quot;BIANCHI - MELACRINO&quot;"/>
    <m/>
    <s v="OCULISTICA"/>
    <s v="DEPOSITO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464"/>
    <n v="2048"/>
    <s v="ARMADIO DELL'ELETTRONICA"/>
    <m/>
    <m/>
    <s v="PHILIPS MEDICAL SYSTEMS"/>
    <s v="."/>
    <m/>
    <s v="ARE"/>
    <m/>
    <m/>
    <s v="."/>
    <s v="."/>
    <s v="NO/NO"/>
    <s v="P.O. &quot;BIANCHI - MELACRINO&quot;"/>
    <m/>
    <s v="RADIOLOGIA OO. RR."/>
    <s v="ING. RISONANZA MAGNET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465"/>
    <n v="2049"/>
    <s v="ARMADIO DELL'ELETTRONICA"/>
    <m/>
    <m/>
    <s v="PHILIPS MEDICAL SYSTEMS"/>
    <s v="."/>
    <m/>
    <s v="ARE"/>
    <m/>
    <m/>
    <s v="."/>
    <s v="."/>
    <s v="NO/NO"/>
    <s v="P.O. &quot;BIANCHI - MELACRINO&quot;"/>
    <m/>
    <s v="RADIOLOGIA OO. RR."/>
    <s v="ING. RISONANZA MAGNET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466"/>
    <n v="2050"/>
    <s v="ARMADIO DELL'ELETTRONICA"/>
    <m/>
    <m/>
    <s v="PHILIPS MEDICAL SYSTEMS"/>
    <s v="."/>
    <s v="2785130/1"/>
    <s v="ARE"/>
    <m/>
    <m/>
    <s v="."/>
    <s v="."/>
    <s v="NO/NO"/>
    <s v="P.O. &quot;BIANCHI - MELACRINO&quot;"/>
    <m/>
    <s v="RADIOLOGIA OO. RR."/>
    <s v="ING. RISONANZA MAGNET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467"/>
    <n v="2051"/>
    <s v="DIAFANOSCOPIO"/>
    <m/>
    <m/>
    <s v="PHOENIX RX SRL"/>
    <s v="AF 109"/>
    <n v="10611"/>
    <s v="DIA"/>
    <s v="Z110702"/>
    <m/>
    <s v="."/>
    <s v="."/>
    <s v="NO/NO"/>
    <s v="P.O. &quot;BIANCHI - MELACRINO&quot;"/>
    <m/>
    <s v="RADIOLOGIA OO. RR."/>
    <m/>
    <s v="Proprieta' Ente"/>
    <n v="266.67"/>
    <m/>
    <s v="DIAFANOSCOPIO"/>
    <s v="F"/>
    <n v="0.03"/>
    <n v="266.66666666666669"/>
    <n v="1"/>
    <m/>
    <n v="8"/>
    <m/>
  </r>
  <r>
    <x v="2"/>
    <x v="8"/>
    <s v="ao rc"/>
    <n v="468"/>
    <n v="2055"/>
    <s v="ARMADIO DELL'ELETTRONICA"/>
    <m/>
    <m/>
    <s v="PHILIPS MEDICAL SYSTEMS"/>
    <s v="."/>
    <s v="2769060/2"/>
    <s v="ARE"/>
    <m/>
    <m/>
    <s v="."/>
    <s v="."/>
    <s v="NO/NO"/>
    <s v="P.O. &quot;BIANCHI - MELACRINO&quot;"/>
    <m/>
    <s v="RADIOLOGIA OO. RR."/>
    <s v="ING. RISONANZA MAGNETICA"/>
    <s v="Proprieta' Ente"/>
    <n v="19235.237099999998"/>
    <m/>
    <s v="ARMADIO DELL'ELETTRONICA"/>
    <s v="A"/>
    <n v="0.12"/>
    <n v="0"/>
    <n v="1"/>
    <m/>
    <n v="0"/>
    <m/>
  </r>
  <r>
    <x v="2"/>
    <x v="8"/>
    <s v="ao rc"/>
    <n v="469"/>
    <n v="2056"/>
    <s v="UNITA' SALVATAGGIO E ARCHIVIAZIONE DATI SU NASTRO"/>
    <m/>
    <m/>
    <s v="SUN MICRO SYSTEMS"/>
    <s v="DIGITAL DATA STORAGE"/>
    <s v="AY41402560"/>
    <m/>
    <m/>
    <m/>
    <s v="."/>
    <s v="."/>
    <s v="NO/NO"/>
    <s v="P.O. &quot;BIANCHI - MELACRINO&quot;"/>
    <m/>
    <s v="RADIOLOGIA OO. RR."/>
    <s v="ING. RISONANZA MAGNETICA"/>
    <s v="Proprieta' Ente"/>
    <n v="12000"/>
    <m/>
    <s v="UNITA' SALVATAGGIO E ARCHIVIAZIONE DATI SU NASTRO"/>
    <s v="F"/>
    <n v="0.03"/>
    <n v="0"/>
    <n v="1"/>
    <m/>
    <n v="0"/>
    <m/>
  </r>
  <r>
    <x v="2"/>
    <x v="8"/>
    <s v="ao rc"/>
    <n v="470"/>
    <n v="2057"/>
    <s v="UNITA' SALVATAGGIO E ARCHIVIAZIONE DATI SU NASTRO"/>
    <m/>
    <m/>
    <s v="SUN MICRO SYSTEMS"/>
    <s v="DIGITAL DATA STORAGE"/>
    <s v="4A34502886"/>
    <m/>
    <m/>
    <m/>
    <s v="."/>
    <s v="."/>
    <s v="NO/NO"/>
    <s v="P.O. &quot;BIANCHI - MELACRINO&quot;"/>
    <m/>
    <s v="RADIOLOGIA OO. RR."/>
    <s v="ING. RISONANZA MAGNETICA"/>
    <s v="Proprieta' Ente"/>
    <n v="12000"/>
    <m/>
    <s v="UNITA' SALVATAGGIO E ARCHIVIAZIONE DATI SU NASTRO"/>
    <s v="F"/>
    <n v="0.03"/>
    <n v="0"/>
    <n v="1"/>
    <m/>
    <n v="0"/>
    <m/>
  </r>
  <r>
    <x v="2"/>
    <x v="8"/>
    <s v="ao rc"/>
    <n v="471"/>
    <n v="2063"/>
    <s v="SONDA ECOGRAFICA"/>
    <m/>
    <m/>
    <s v="TOSHIBA MEDICAL SYSTEMS"/>
    <s v="PVF 375 MT"/>
    <s v="D6624093"/>
    <s v="SCF"/>
    <s v="Z1104018001"/>
    <m/>
    <s v="."/>
    <s v="."/>
    <s v="NO/NO"/>
    <s v="P.O. &quot;BIANCHI - MELACRINO&quot;"/>
    <m/>
    <s v="RADIOLOGIA OO. RR.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472"/>
    <n v="2064"/>
    <s v="SONDA ECOGRAFICA"/>
    <m/>
    <m/>
    <s v="TOSHIBA MEDICAL SYSTEMS"/>
    <s v="PLF 805 ST"/>
    <s v="A8544764"/>
    <s v="SCF"/>
    <s v="Z1104018001"/>
    <m/>
    <s v="."/>
    <s v="."/>
    <s v="NO/NO"/>
    <s v="P.O. &quot;BIANCHI - MELACRINO&quot;"/>
    <m/>
    <s v="RADIOLOGIA OO. RR.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473"/>
    <n v="2065"/>
    <s v="SONDA ECOGRAFICA"/>
    <m/>
    <m/>
    <s v="TOSHIBA MEDICAL SYSTEMS"/>
    <s v="SMA 736SA"/>
    <s v="99B07Z4494"/>
    <s v="SCF"/>
    <s v="Z1104018001"/>
    <m/>
    <s v="."/>
    <s v="."/>
    <s v="NO/NO"/>
    <s v="P.O. &quot;BIANCHI - MELACRINO&quot;"/>
    <m/>
    <s v="RADIOLOGIA OO. RR.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474"/>
    <n v="2066"/>
    <s v="SONDA ECOGRAFICA"/>
    <m/>
    <m/>
    <s v="TOSHIBA MEDICAL SYSTEMS"/>
    <s v="PVL 625RT"/>
    <s v="A8523040"/>
    <s v="SCF"/>
    <s v="Z1104018001"/>
    <m/>
    <s v="."/>
    <s v="."/>
    <s v="NO/NO"/>
    <s v="P.O. &quot;BIANCHI - MELACRINO&quot;"/>
    <m/>
    <s v="RADIOLOGIA OO. RR.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633"/>
    <n v="2069"/>
    <s v="FRIGORIFERO BIOLOGICO"/>
    <m/>
    <m/>
    <s v="."/>
    <s v="."/>
    <m/>
    <s v="FBI"/>
    <m/>
    <m/>
    <s v="."/>
    <s v="."/>
    <s v="NO/NO"/>
    <s v="P.O. &quot;BIANCHI - MELACRINO&quot;"/>
    <m/>
    <s v="MEDICINA NUCLEARE"/>
    <m/>
    <s v="Proprieta' Ente"/>
    <n v="6000"/>
    <m/>
    <s v="FRIGORIFERO BIOLOGICO"/>
    <s v="E"/>
    <n v="0.04"/>
    <n v="6000"/>
    <n v="1"/>
    <m/>
    <n v="240"/>
    <m/>
  </r>
  <r>
    <x v="2"/>
    <x v="8"/>
    <s v="ao rc"/>
    <n v="477"/>
    <n v="2075"/>
    <s v="LASER SCANNER PER IMMAGINI"/>
    <m/>
    <m/>
    <s v="."/>
    <s v="."/>
    <n v="4232"/>
    <s v="LFD"/>
    <m/>
    <m/>
    <s v="."/>
    <s v="."/>
    <s v="NO/NO"/>
    <s v="P.O. &quot;BIANCHI - MELACRINO&quot;"/>
    <m/>
    <s v="RADIOLOGIA OO. RR."/>
    <s v="MAMMOGRAFIA"/>
    <s v="Proprieta' Ente"/>
    <n v="18075.990000000002"/>
    <m/>
    <s v="LASER SCANNER PER IMMAGINI"/>
    <s v="C"/>
    <n v="0.08"/>
    <n v="18075.990000000002"/>
    <n v="1"/>
    <m/>
    <n v="1446.0792000000001"/>
    <m/>
  </r>
  <r>
    <x v="2"/>
    <x v="8"/>
    <s v="ao rc"/>
    <n v="478"/>
    <n v="2076"/>
    <s v="RIPRODUTTORE VIDEO O DIGITALE DI BIOIMMAGINI"/>
    <m/>
    <m/>
    <s v="AGFA GEVAERT NV"/>
    <s v="DRYSTAR 4500 M"/>
    <m/>
    <s v="RIR"/>
    <s v="Z110706"/>
    <m/>
    <s v="."/>
    <s v="."/>
    <s v="NO/NO"/>
    <s v="P.O. &quot;BIANCHI - MELACRINO&quot;"/>
    <m/>
    <s v="RADIOLOGIA OO. RR."/>
    <s v="MAMM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479"/>
    <n v="2120"/>
    <s v="CARRELLO SERVITORE PER ENDOSCOPI"/>
    <m/>
    <m/>
    <s v="BERMAN SRL"/>
    <s v="SBGS 002 2"/>
    <n v="496038"/>
    <s v="FSE"/>
    <s v="Z12029003"/>
    <m/>
    <s v="."/>
    <s v="."/>
    <s v="NO/NO"/>
    <s v="P.O. &quot;BIANCHI - MELACRINO&quot;"/>
    <m/>
    <s v="NEURORADIOLOGIA"/>
    <s v="SALA ANGIOGRAFIA"/>
    <s v="Proprieta' Ente"/>
    <n v="1333.33"/>
    <m/>
    <s v="CARRELLO SERVITORE PER ENDOSCOPI"/>
    <s v="F"/>
    <n v="0.03"/>
    <n v="1333.3333333333335"/>
    <n v="1"/>
    <m/>
    <n v="40"/>
    <m/>
  </r>
  <r>
    <x v="2"/>
    <x v="8"/>
    <s v="ao rc"/>
    <n v="561"/>
    <n v="2121"/>
    <s v="POLTRONA PRELIEVI"/>
    <m/>
    <m/>
    <s v="."/>
    <s v="."/>
    <s v="D36852"/>
    <m/>
    <m/>
    <m/>
    <s v="."/>
    <s v="."/>
    <s v="NO/NO"/>
    <s v="P.O. &quot;BIANCHI - MELACRINO&quot;"/>
    <m/>
    <s v="TRASFUSIONALE"/>
    <m/>
    <s v="Proprieta' Ente"/>
    <n v="1200"/>
    <m/>
    <s v="POLTRONA PRELIEVI"/>
    <s v="F"/>
    <n v="0.03"/>
    <n v="1396.58"/>
    <n v="1"/>
    <m/>
    <n v="41.897399999999998"/>
    <m/>
  </r>
  <r>
    <x v="2"/>
    <x v="8"/>
    <s v="ao rc"/>
    <n v="323"/>
    <n v="2122"/>
    <s v="MISURATORE AUTOMATICO NON INVASIVO DELLA PRESSIONE"/>
    <m/>
    <m/>
    <s v="AND A &amp; D CO LTD"/>
    <s v="TM 2655 P"/>
    <s v="D4400412"/>
    <s v="LEP"/>
    <s v="Z12030205"/>
    <m/>
    <s v="."/>
    <s v="."/>
    <s v="NO/NO"/>
    <s v="P.O. &quot;BIANCHI - MELACRINO&quot;"/>
    <m/>
    <s v="UROLOGIA E TRAPIANTI DI RENE"/>
    <m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278"/>
    <n v="2139"/>
    <s v="EMOVELOCIMETRO"/>
    <m/>
    <m/>
    <s v="ECHOMED SA"/>
    <s v="STEREODOP 448 S"/>
    <n v="7013"/>
    <s v="EVM"/>
    <s v="Z12059005"/>
    <m/>
    <s v="."/>
    <s v="."/>
    <s v="NO/NO"/>
    <s v="P.O. &quot;BIANCHI - MELACRINO&quot;"/>
    <m/>
    <s v="MEDICINA OO. RR."/>
    <m/>
    <s v="Proprieta' Ente"/>
    <n v="2666.67"/>
    <m/>
    <s v="EMOVELOCIMETRO"/>
    <s v="D"/>
    <n v="0.06"/>
    <n v="2666.666666666667"/>
    <n v="1"/>
    <m/>
    <n v="160"/>
    <m/>
  </r>
  <r>
    <x v="2"/>
    <x v="8"/>
    <s v="ao rc"/>
    <n v="483"/>
    <n v="2140"/>
    <s v="VIDEOREGISTRATORE PER BIOIMMAGINI"/>
    <m/>
    <m/>
    <s v="JVC LTD"/>
    <s v="BR S600 E"/>
    <m/>
    <s v="VIR"/>
    <s v="Z119014"/>
    <m/>
    <s v="."/>
    <s v="."/>
    <s v="NO/NO"/>
    <s v="P.O. &quot;BIANCHI - MELACRINO&quot;"/>
    <m/>
    <s v="NEURORADIOLOGIA"/>
    <m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484"/>
    <n v="2141"/>
    <s v="SONDA ECOGRAFICA"/>
    <m/>
    <m/>
    <s v="KONTRON INSTRUMENTS"/>
    <s v="."/>
    <m/>
    <s v="SCF"/>
    <s v="Z1104018001"/>
    <m/>
    <s v="."/>
    <s v="."/>
    <s v="NO/NO"/>
    <s v="P.O. &quot;BIANCHI - MELACRINO&quot;"/>
    <m/>
    <s v="NEURORADIOLOGIA"/>
    <s v="REFERTAZIONE"/>
    <s v="Proprieta' Ente"/>
    <n v="5000"/>
    <m/>
    <s v="SONDA ECOGRAFICA"/>
    <s v="C"/>
    <n v="0.08"/>
    <n v="5000"/>
    <n v="1"/>
    <m/>
    <n v="400"/>
    <m/>
  </r>
  <r>
    <x v="2"/>
    <x v="8"/>
    <s v="ao rc"/>
    <n v="485"/>
    <n v="2142"/>
    <s v="SONDA ECOGRAFICA"/>
    <m/>
    <m/>
    <s v="KONTRON INSTRUMENTS"/>
    <s v="."/>
    <m/>
    <s v="SCF"/>
    <s v="Z1104018001"/>
    <m/>
    <s v="."/>
    <s v="."/>
    <s v="NO/NO"/>
    <s v="P.O. &quot;BIANCHI - MELACRINO&quot;"/>
    <m/>
    <s v="NEURORADIOLOGIA"/>
    <s v="REFERTAZIONE"/>
    <s v="Proprieta' Ente"/>
    <n v="5000"/>
    <m/>
    <s v="SONDA ECOGRAFICA"/>
    <s v="C"/>
    <n v="0.08"/>
    <n v="5000"/>
    <n v="1"/>
    <m/>
    <n v="400"/>
    <m/>
  </r>
  <r>
    <x v="2"/>
    <x v="8"/>
    <s v="ao rc"/>
    <n v="486"/>
    <n v="2165"/>
    <s v="TOMOGRAFO A RISONANZA MAGNETICA"/>
    <m/>
    <m/>
    <s v="GE MEDICAL SYSTEMS"/>
    <s v="SIGNA ADVANTAGE 1.5"/>
    <m/>
    <s v="TRM"/>
    <m/>
    <m/>
    <s v="."/>
    <s v="."/>
    <s v="NO/NO"/>
    <s v="P.O. &quot;BIANCHI - MELACRINO&quot;"/>
    <m/>
    <s v="NEURORADIOLOGIA"/>
    <s v="SALA R.M."/>
    <s v="Proprieta' Ente"/>
    <n v="1395232"/>
    <m/>
    <s v="TOMOGRAFO A RISONANZA MAGNETICA"/>
    <s v="A"/>
    <n v="0.12"/>
    <n v="1263109.4476923076"/>
    <n v="1"/>
    <m/>
    <n v="151573.1337230769"/>
    <m/>
  </r>
  <r>
    <x v="2"/>
    <x v="8"/>
    <s v="ao rc"/>
    <n v="487"/>
    <n v="2166"/>
    <s v="TAVOLO PER PAZIENTE PER APPARECCHIO RADIOLOGICO"/>
    <m/>
    <m/>
    <s v="GE MEDICAL SYSTEMS"/>
    <s v="SIGNA OPEN SPEED"/>
    <s v="12325WH7"/>
    <s v="TPA"/>
    <s v="Z11030503"/>
    <m/>
    <s v="."/>
    <s v="."/>
    <s v="NO/NO"/>
    <s v="P.O. &quot;BIANCHI - MELACRINO&quot;"/>
    <m/>
    <s v="NEURORADIOLOGIA"/>
    <s v="SALA R.M."/>
    <s v="Proprieta' Ente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488"/>
    <n v="2167"/>
    <s v="CONSOLLE PER RMN"/>
    <m/>
    <m/>
    <s v="GE MEDICAL SYSTEMS"/>
    <s v="SIGNA"/>
    <s v="3424YR9"/>
    <m/>
    <m/>
    <m/>
    <s v="."/>
    <s v="."/>
    <s v="NO/NO"/>
    <s v="P.O. &quot;BIANCHI - MELACRINO&quot;"/>
    <m/>
    <s v="NEURORADIOLOGIA"/>
    <s v="SALA R.M."/>
    <s v="Proprieta' Ente"/>
    <n v="25000"/>
    <m/>
    <s v="CONSOLLE PER RMN"/>
    <s v="A"/>
    <n v="0.12"/>
    <n v="25000"/>
    <n v="1"/>
    <m/>
    <n v="3000"/>
    <m/>
  </r>
  <r>
    <x v="2"/>
    <x v="8"/>
    <s v="ao rc"/>
    <n v="489"/>
    <n v="2167"/>
    <s v="MONITOR TELEVISIVO PER BIOIMMAGINI"/>
    <m/>
    <m/>
    <s v="NEC SAN-EI INSTRUMENTS LTD"/>
    <s v="."/>
    <s v="56008873YA"/>
    <s v="MTV"/>
    <s v="Z119008"/>
    <m/>
    <s v="."/>
    <s v="."/>
    <s v="NO/NO"/>
    <s v="P.O. &quot;BIANCHI - MELACRINO&quot;"/>
    <m/>
    <s v="NEURORADIOLOGIA"/>
    <s v="SALA R.M.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90"/>
    <n v="2167"/>
    <s v="MONITOR TELEVISIVO PER BIOIMMAGINI"/>
    <m/>
    <m/>
    <s v="."/>
    <s v="."/>
    <s v="C5VX51400136"/>
    <s v="MTV"/>
    <s v="Z119008"/>
    <m/>
    <s v="."/>
    <s v="."/>
    <s v="NO/NO"/>
    <s v="P.O. &quot;BIANCHI - MELACRINO&quot;"/>
    <m/>
    <s v="NEURORADIOLOGIA"/>
    <s v="SALA R.M.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91"/>
    <n v="2178"/>
    <s v="MONITOR TELEVISIVO PER BIOIMMAGINI"/>
    <m/>
    <m/>
    <s v="EIZO NANAO CORP"/>
    <s v="RADIFORCE G11"/>
    <n v="31411046"/>
    <s v="MTV"/>
    <s v="Z119008"/>
    <m/>
    <s v="."/>
    <s v="."/>
    <s v="NO/NO"/>
    <s v="P.O. &quot;BIANCHI - MELACRINO&quot;"/>
    <m/>
    <s v="RADIOLOGIA OO. RR."/>
    <s v="DIAGNOSTICA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494"/>
    <n v="2181"/>
    <s v="INTENSIFICATORE DI IMMAGINE"/>
    <m/>
    <m/>
    <s v="PHILIPS MEDICAL SYSTEMS"/>
    <s v="DIAGNOST C"/>
    <n v="3547810"/>
    <s v="IIM"/>
    <s v="Z11039015"/>
    <m/>
    <s v="."/>
    <s v="."/>
    <s v="NO/NO"/>
    <s v="P.O. &quot;BIANCHI - MELACRINO&quot;"/>
    <m/>
    <s v="RADIOLOGIA OO. RR."/>
    <s v="DIAGNOSTICA 4"/>
    <s v="Proprieta' Ente"/>
    <n v="26666.67"/>
    <m/>
    <s v="INTENSIFICATORE DI IMMAGINE"/>
    <s v="A"/>
    <n v="0.12"/>
    <n v="26666.666666666668"/>
    <n v="1"/>
    <m/>
    <n v="3200"/>
    <m/>
  </r>
  <r>
    <x v="2"/>
    <x v="8"/>
    <s v="ao rc"/>
    <n v="495"/>
    <n v="2182"/>
    <s v="CAMERA MULTIFORMATO"/>
    <m/>
    <m/>
    <s v="PHILIPS MEDICAL SYSTEMS"/>
    <s v="DIGITAL SPOT IMAGING"/>
    <m/>
    <s v="CMU"/>
    <m/>
    <m/>
    <s v="."/>
    <s v="."/>
    <s v="NO/NO"/>
    <s v="P.O. &quot;BIANCHI - MELACRINO&quot;"/>
    <m/>
    <s v="RADIOLOGIA OO. RR."/>
    <s v="DIAGNOSTICA 4"/>
    <s v="Proprieta' Ente"/>
    <n v="132592.5"/>
    <m/>
    <s v="CAMERA MULTIFORMATO"/>
    <s v="C"/>
    <n v="0.08"/>
    <n v="132592.5"/>
    <n v="1"/>
    <m/>
    <n v="10607.4"/>
    <m/>
  </r>
  <r>
    <x v="2"/>
    <x v="8"/>
    <s v="ao rc"/>
    <n v="379"/>
    <n v="2213"/>
    <s v="MONITOR PER PERSONAL COMPUTER"/>
    <m/>
    <m/>
    <s v="NEC SAN-EI INSTRUMENTS LTD"/>
    <s v="MULTYSYNC 5500"/>
    <s v="18D00344S"/>
    <s v="1SM"/>
    <m/>
    <m/>
    <s v="."/>
    <s v="."/>
    <s v="NO/NO"/>
    <s v="P.O. &quot;BIANCHI - MELACRINO&quot;"/>
    <m/>
    <s v="CARDIOLOGIA OO.RR."/>
    <m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73"/>
    <n v="2214"/>
    <s v="STATIVO PER ANGIOGRAFIA"/>
    <m/>
    <m/>
    <s v="SIEMENS AG"/>
    <s v="COROSKOP C"/>
    <s v="RAH4402245"/>
    <s v="SAG"/>
    <m/>
    <m/>
    <s v="."/>
    <s v="."/>
    <s v="NO/NO"/>
    <s v="P.O. &quot;BIANCHI - MELACRINO&quot;"/>
    <m/>
    <s v="CARDIOLOGIA OO.RR."/>
    <m/>
    <s v="Proprieta' Ente"/>
    <n v="80000"/>
    <m/>
    <s v="STATIVO PER ANGIOGRAFIA"/>
    <s v="A"/>
    <n v="0.12"/>
    <n v="0"/>
    <n v="1"/>
    <m/>
    <n v="0"/>
    <m/>
  </r>
  <r>
    <x v="2"/>
    <x v="8"/>
    <s v="ao rc"/>
    <n v="500"/>
    <n v="2220"/>
    <s v="ELETTROCARDIOGRAFO"/>
    <m/>
    <m/>
    <s v="EUROCAMINA SRL"/>
    <s v="CARDIORAPID K300P COMPACT 3/6 CANAL"/>
    <s v="LLRD004"/>
    <s v="ECG"/>
    <s v="Z120503"/>
    <m/>
    <s v="."/>
    <s v="."/>
    <s v="NO/NO"/>
    <s v="P.O. &quot;BIANCHI - MELACRINO&quot;"/>
    <m/>
    <s v="ACCETTAZIONE E PRONTO SOCCORSO"/>
    <m/>
    <s v="Proprieta' Ente"/>
    <n v="3000"/>
    <m/>
    <s v="ELETTROCARDIOGRAFO"/>
    <s v="C"/>
    <n v="0.08"/>
    <n v="3000"/>
    <n v="1"/>
    <m/>
    <n v="240"/>
    <m/>
  </r>
  <r>
    <x v="2"/>
    <x v="8"/>
    <s v="ao rc"/>
    <n v="632"/>
    <n v="2223"/>
    <s v="DIAFANOSCOPIO"/>
    <m/>
    <m/>
    <s v="ACCESSORIO RADIOGRAFICO SPA"/>
    <s v="."/>
    <m/>
    <s v="DIA"/>
    <s v="Z110702"/>
    <m/>
    <s v="."/>
    <s v="."/>
    <s v="NO/NO"/>
    <s v="P.O. &quot;BIANCHI - MELACRINO&quot;"/>
    <m/>
    <s v="MEDICINA NUCLEARE"/>
    <m/>
    <s v="Proprieta' Ente"/>
    <n v="266.67"/>
    <m/>
    <s v="DIAFANOSCOPIO"/>
    <s v="F"/>
    <n v="0.03"/>
    <n v="266.66666666666669"/>
    <n v="1"/>
    <m/>
    <n v="8"/>
    <m/>
  </r>
  <r>
    <x v="2"/>
    <x v="8"/>
    <s v="ao rc"/>
    <n v="502"/>
    <n v="2237"/>
    <s v="ANEMOMETRO"/>
    <m/>
    <m/>
    <s v="."/>
    <s v="."/>
    <n v="363109"/>
    <s v="AEO"/>
    <m/>
    <m/>
    <s v="."/>
    <s v="."/>
    <s v="NO/NO"/>
    <s v="P.O. &quot;BIANCHI - MELACRINO&quot;"/>
    <m/>
    <s v="FISICA SANITARIA"/>
    <s v="LAB. FISICA SANITARIA"/>
    <s v="Proprieta' Ente"/>
    <n v="274.86"/>
    <m/>
    <s v="ANEMOMETRO"/>
    <s v="F"/>
    <n v="0.03"/>
    <n v="274.86"/>
    <n v="1"/>
    <m/>
    <n v="8.2458000000000009"/>
    <m/>
  </r>
  <r>
    <x v="2"/>
    <x v="8"/>
    <s v="ao rc"/>
    <n v="503"/>
    <n v="2238"/>
    <s v="MISURATORE CAMPO ELETTROMAGNETICO"/>
    <m/>
    <m/>
    <s v="METROLAB INSTRUMENTS SA"/>
    <s v="MAGNETOMETRO"/>
    <s v="TH-B0698"/>
    <s v="MAO"/>
    <m/>
    <m/>
    <s v="."/>
    <s v="."/>
    <s v="NO/NO"/>
    <s v="P.O. &quot;BIANCHI - MELACRINO&quot;"/>
    <m/>
    <s v="FISICA SANITARIA"/>
    <s v="LAB. FISICA SANITARIA"/>
    <s v="Proprieta' Ente"/>
    <n v="750"/>
    <m/>
    <s v="MISURATORE CAMPO ELETTROMAGNETICO"/>
    <s v="F"/>
    <n v="0.03"/>
    <n v="0"/>
    <n v="1"/>
    <m/>
    <n v="0"/>
    <m/>
  </r>
  <r>
    <x v="2"/>
    <x v="8"/>
    <s v="ao rc"/>
    <n v="504"/>
    <n v="2254"/>
    <s v="PIANI DI RADIOTERAPIA, SISTEMA PER L'ELABORAZIONE DEI"/>
    <m/>
    <m/>
    <s v="."/>
    <s v="."/>
    <s v="08006905EA04"/>
    <s v="PRT"/>
    <m/>
    <m/>
    <s v="."/>
    <s v="."/>
    <s v="NO/NO"/>
    <s v="P.O. &quot;BIANCHI - MELACRINO&quot;"/>
    <m/>
    <s v="FISICA SANITARIA"/>
    <s v="LAB. FISICA SANITARIA"/>
    <s v="Proprieta' Ente"/>
    <n v="100000"/>
    <m/>
    <s v="PIANI DI RADIOTERAPIA, SISTEMA PER L'ELABORAZIONE DEI"/>
    <s v="A"/>
    <n v="0.12"/>
    <n v="100000"/>
    <n v="1"/>
    <m/>
    <n v="12000"/>
    <m/>
  </r>
  <r>
    <x v="2"/>
    <x v="8"/>
    <s v="ao rc"/>
    <n v="505"/>
    <n v="2255"/>
    <s v="MONITOR TELEVISIVO PER BIOIMMAGINI"/>
    <m/>
    <m/>
    <s v="SILICON GRAPHICS"/>
    <s v="GDM 17 E 11"/>
    <n v="6004628"/>
    <s v="MTV"/>
    <s v="Z119008"/>
    <m/>
    <s v="."/>
    <s v="."/>
    <s v="NO/NO"/>
    <s v="P.O. &quot;BIANCHI - MELACRINO&quot;"/>
    <m/>
    <s v="FISICA SANITARIA"/>
    <s v="LAB. FISICA SANITARIA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506"/>
    <n v="2256"/>
    <s v="SCANNER PER PERSONAL COMPUTER"/>
    <m/>
    <m/>
    <s v="."/>
    <s v="."/>
    <n v="81375"/>
    <s v="1SN"/>
    <m/>
    <m/>
    <s v="."/>
    <s v="."/>
    <s v="NO/NO"/>
    <s v="P.O. &quot;BIANCHI - MELACRINO&quot;"/>
    <m/>
    <s v="FISICA SANITARIA"/>
    <s v="LAB. FISICA SANITARIA"/>
    <s v="Proprieta' Ente"/>
    <n v="300"/>
    <m/>
    <s v="SCANNER PER PERSONAL COMPUTER"/>
    <s v="F"/>
    <n v="0.03"/>
    <n v="250"/>
    <n v="1"/>
    <m/>
    <n v="7.5"/>
    <m/>
  </r>
  <r>
    <x v="2"/>
    <x v="8"/>
    <s v="ao rc"/>
    <n v="507"/>
    <n v="2257"/>
    <s v="TRATTAMENTO TESSUTI BIOLOGICI, APPARECCHIO PER"/>
    <m/>
    <m/>
    <s v="."/>
    <s v="."/>
    <s v="3862A570"/>
    <s v="PAT"/>
    <m/>
    <m/>
    <s v="."/>
    <s v="."/>
    <s v="NO/NO"/>
    <s v="P.O. &quot;BIANCHI - MELACRINO&quot;"/>
    <m/>
    <s v="FISICA SANITARIA"/>
    <s v="LAB. FISICA SANITARIA"/>
    <s v="Proprieta' Ente"/>
    <n v="10666.67"/>
    <m/>
    <s v="TRATTAMENTO TESSUTI BIOLOGICI, APPARECCHIO PER"/>
    <s v="D"/>
    <n v="0.06"/>
    <n v="10666.666666666668"/>
    <n v="1"/>
    <m/>
    <n v="640"/>
    <m/>
  </r>
  <r>
    <x v="2"/>
    <x v="8"/>
    <s v="ao rc"/>
    <n v="508"/>
    <n v="2258"/>
    <s v="MONITOR PER PERSONAL COMPUTER"/>
    <m/>
    <m/>
    <s v="SILICON GRAPHICS"/>
    <s v="GDM 5411"/>
    <m/>
    <s v="1SM"/>
    <m/>
    <m/>
    <s v="."/>
    <s v="."/>
    <s v="NO/NO"/>
    <s v="P.O. &quot;BIANCHI - MELACRINO&quot;"/>
    <m/>
    <s v="FISICA SANITARIA"/>
    <s v="LAB. FISICA SANITA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10"/>
    <n v="2260"/>
    <s v="STAMPANTE PER COMPUTER"/>
    <m/>
    <m/>
    <s v="LEXMARK INTERNATIONAL SRL"/>
    <s v="OPTA COLOR 45"/>
    <n v="72423"/>
    <s v="1SC"/>
    <m/>
    <m/>
    <s v="."/>
    <s v="."/>
    <s v="NO/NO"/>
    <s v="P.O. &quot;BIANCHI - MELACRINO&quot;"/>
    <m/>
    <s v="FISICA SANITARIA"/>
    <s v="LAB. FISICA SANITAR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511"/>
    <n v="2261"/>
    <s v="TRASMISSIONE ED ARCHIVIAZIONE DI BIOIMMAGINI, SISTEMA PER"/>
    <m/>
    <m/>
    <s v="."/>
    <s v="."/>
    <s v="013-2283-002"/>
    <s v="PAX"/>
    <m/>
    <m/>
    <s v="."/>
    <s v="."/>
    <s v="NO/NO"/>
    <s v="P.O. &quot;BIANCHI - MELACRINO&quot;"/>
    <m/>
    <s v="FISICA SANITARIA"/>
    <s v="LAB. FISICA SANITARIA"/>
    <s v="Proprieta' Ente"/>
    <n v="103500"/>
    <m/>
    <s v="TRASMISSIONE ED ARCHIVIAZIONE DI BIOIMMAGINI, SISTEMA PER"/>
    <s v="A"/>
    <n v="0.12"/>
    <n v="103500"/>
    <n v="1"/>
    <m/>
    <n v="12420"/>
    <m/>
  </r>
  <r>
    <x v="2"/>
    <x v="8"/>
    <s v="ao rc"/>
    <n v="389"/>
    <n v="2286"/>
    <s v="INCUBATORE"/>
    <m/>
    <m/>
    <s v="."/>
    <s v="."/>
    <m/>
    <s v="INC"/>
    <m/>
    <m/>
    <s v="."/>
    <s v="."/>
    <s v="NO/NO"/>
    <s v="P.O. &quot;BIANCHI - MELACRINO&quot;"/>
    <m/>
    <s v="NEURORADIOLOGIA"/>
    <m/>
    <s v="Proprieta' Ente"/>
    <n v="2000"/>
    <m/>
    <s v="INCUBATORE"/>
    <s v="E"/>
    <n v="0.04"/>
    <n v="2000"/>
    <n v="1"/>
    <m/>
    <n v="80"/>
    <m/>
  </r>
  <r>
    <x v="2"/>
    <x v="8"/>
    <s v="ao rc"/>
    <n v="515"/>
    <n v="2302"/>
    <s v="PERSONAL COMPUTER"/>
    <m/>
    <m/>
    <s v="HEWLETT PACKARD CO"/>
    <s v="XW 4300"/>
    <s v="CZC6220QRX"/>
    <s v="1PM"/>
    <m/>
    <m/>
    <s v="."/>
    <s v="."/>
    <s v="NO/NO"/>
    <s v="P.O. &quot;BIANCHI - MELACRINO&quot;"/>
    <m/>
    <s v="FISICA SANITARIA"/>
    <s v="LAB. FISICA SANITARIA"/>
    <s v="Proprieta' Ente"/>
    <n v="2307.7184999999999"/>
    <m/>
    <s v="PERSONAL COMPUTER"/>
    <s v="F"/>
    <n v="0.03"/>
    <n v="1500"/>
    <n v="1"/>
    <m/>
    <n v="45"/>
    <m/>
  </r>
  <r>
    <x v="2"/>
    <x v="8"/>
    <s v="ao rc"/>
    <n v="516"/>
    <n v="2303"/>
    <s v="MONITOR PER PERSONAL COMPUTER"/>
    <m/>
    <m/>
    <s v="BENQ CORP"/>
    <s v="FP 91 G"/>
    <s v="ETS36140815LO"/>
    <s v="1SM"/>
    <m/>
    <m/>
    <s v="."/>
    <s v="."/>
    <s v="NO/NO"/>
    <s v="P.O. &quot;BIANCHI - MELACRINO&quot;"/>
    <m/>
    <s v="FISICA SANITARIA"/>
    <s v="LAB. FISICA SANITA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17"/>
    <n v="2311"/>
    <s v="FRIGORIFERO DOMESTICO"/>
    <m/>
    <m/>
    <s v="BOSCH R GMBH DIV HOEFLIGER DIMEQ"/>
    <s v="KSV 24330"/>
    <s v="5811/170544"/>
    <s v="4FD"/>
    <m/>
    <m/>
    <s v="."/>
    <s v="."/>
    <s v="NO/NO"/>
    <s v="P.O. &quot;BIANCHI - MELACRINO&quot;"/>
    <m/>
    <s v="CENTRO EMOFILIA"/>
    <s v="DAY HOSPITAL"/>
    <s v="Proprieta' Ente"/>
    <n v="1000"/>
    <m/>
    <s v="FRIGORIFERO DOMESTICO"/>
    <s v="E"/>
    <n v="0.04"/>
    <n v="1000"/>
    <n v="1"/>
    <m/>
    <n v="40"/>
    <m/>
  </r>
  <r>
    <x v="2"/>
    <x v="8"/>
    <s v="ao rc"/>
    <n v="449"/>
    <n v="2313"/>
    <s v="MONITOR"/>
    <m/>
    <m/>
    <s v="OMNI TRAK"/>
    <s v="3100-220"/>
    <n v="312551"/>
    <s v="MON"/>
    <s v="Z12030202"/>
    <m/>
    <s v="."/>
    <s v="."/>
    <s v="NO/NO"/>
    <s v="P.O. &quot;BIANCHI - MELACRINO&quot;"/>
    <m/>
    <s v="RADIOLOGIA OO. RR."/>
    <m/>
    <s v="Proprieta' Ente"/>
    <n v="3000"/>
    <m/>
    <s v="MONITOR"/>
    <s v="C"/>
    <n v="0.08"/>
    <n v="3000"/>
    <n v="1"/>
    <m/>
    <n v="240"/>
    <m/>
  </r>
  <r>
    <x v="2"/>
    <x v="8"/>
    <s v="ao rc"/>
    <n v="519"/>
    <n v="2316"/>
    <s v="FRIGORIFERO DOMESTICO"/>
    <m/>
    <m/>
    <s v="BOSCH R GMBH DIV HOEFLIGER DIMEQ"/>
    <s v="KSV 24330"/>
    <m/>
    <s v="4FD"/>
    <m/>
    <m/>
    <s v="."/>
    <s v="."/>
    <s v="NO/NO"/>
    <s v="P.O. &quot;BIANCHI - MELACRINO&quot;"/>
    <m/>
    <s v="CENTRO EMOFILIA"/>
    <s v="LAB. SPECIALISTICO"/>
    <s v="Proprieta' Ente"/>
    <n v="1000"/>
    <m/>
    <s v="FRIGORIFERO DOMESTICO"/>
    <s v="E"/>
    <n v="0.04"/>
    <n v="1000"/>
    <n v="1"/>
    <m/>
    <n v="40"/>
    <m/>
  </r>
  <r>
    <x v="2"/>
    <x v="8"/>
    <s v="ao rc"/>
    <n v="520"/>
    <n v="2344"/>
    <s v="CAVALLETTO TELECAMERA O MACCHINA FOTOGRAFICA"/>
    <m/>
    <m/>
    <s v="PHILIPS MEDICAL SYSTEMS"/>
    <s v="."/>
    <m/>
    <s v="1CL"/>
    <m/>
    <m/>
    <s v="."/>
    <s v="."/>
    <s v="NO/NO"/>
    <s v="P.O. &quot;BIANCHI - MELACRINO&quot;"/>
    <m/>
    <s v="NEUROLOGIA"/>
    <m/>
    <s v="Proprieta' Ente"/>
    <n v="1643.69"/>
    <m/>
    <s v="FOTOGRAFICO PER BIOIMMAGINI, APPARECCHIO"/>
    <s v="E"/>
    <n v="0.04"/>
    <n v="2000"/>
    <n v="1"/>
    <m/>
    <n v="80"/>
    <m/>
  </r>
  <r>
    <x v="2"/>
    <x v="8"/>
    <s v="ao rc"/>
    <n v="521"/>
    <n v="2350"/>
    <s v="SONDA ECOGRAFICA"/>
    <m/>
    <m/>
    <s v="ESAOTE SPA"/>
    <s v="CA 13"/>
    <n v="9600120000"/>
    <s v="SCF"/>
    <s v="Z1104018001"/>
    <m/>
    <s v="."/>
    <s v="."/>
    <s v="NO/NO"/>
    <s v="P.O. &quot;BIANCHI - MELACRINO&quot;"/>
    <m/>
    <s v="NEUROLOGIA"/>
    <s v="NEUROSONOLOGIA"/>
    <s v="Proprieta' Ente"/>
    <n v="5000"/>
    <m/>
    <s v="SONDA ECOGRAFICA"/>
    <s v="C"/>
    <n v="0.08"/>
    <n v="5000"/>
    <n v="1"/>
    <m/>
    <n v="400"/>
    <m/>
  </r>
  <r>
    <x v="2"/>
    <x v="8"/>
    <s v="ao rc"/>
    <n v="522"/>
    <n v="2351"/>
    <s v="SONDA ECOGRAFICA"/>
    <m/>
    <m/>
    <s v="ESAOTE SPA"/>
    <s v="PA 11A"/>
    <n v="9600147000"/>
    <s v="SCF"/>
    <s v="Z1104018001"/>
    <m/>
    <s v="."/>
    <s v="."/>
    <s v="NO/NO"/>
    <s v="P.O. &quot;BIANCHI - MELACRINO&quot;"/>
    <m/>
    <s v="NEUROLOGIA"/>
    <s v="NEUROSONOLOGIA"/>
    <s v="Proprieta' Ente"/>
    <n v="5000"/>
    <m/>
    <s v="SONDA ECOGRAFICA"/>
    <s v="C"/>
    <n v="0.08"/>
    <n v="5000"/>
    <n v="1"/>
    <m/>
    <n v="400"/>
    <m/>
  </r>
  <r>
    <x v="2"/>
    <x v="8"/>
    <s v="ao rc"/>
    <n v="523"/>
    <n v="2352"/>
    <s v="SONDA ECOGRAFICA"/>
    <m/>
    <m/>
    <s v="ESAOTE SPA"/>
    <s v="LA 13A"/>
    <n v="9600092001"/>
    <s v="SCF"/>
    <s v="Z1104018001"/>
    <m/>
    <s v="."/>
    <s v="."/>
    <s v="NO/NO"/>
    <s v="P.O. &quot;BIANCHI - MELACRINO&quot;"/>
    <m/>
    <s v="NEUROLOGIA"/>
    <s v="NEUROSONOLOGIA"/>
    <s v="Proprieta' Ente"/>
    <n v="5000"/>
    <m/>
    <s v="SONDA ECOGRAFICA"/>
    <s v="C"/>
    <n v="0.08"/>
    <n v="5000"/>
    <n v="1"/>
    <m/>
    <n v="400"/>
    <m/>
  </r>
  <r>
    <x v="2"/>
    <x v="8"/>
    <s v="ao rc"/>
    <n v="524"/>
    <n v="2353"/>
    <s v="PERSONAL COMPUTER"/>
    <m/>
    <m/>
    <s v="COMPAQ COMPUTER"/>
    <s v="BQ 3200 ACQ"/>
    <n v="2700210200"/>
    <s v="1PM"/>
    <m/>
    <m/>
    <s v="."/>
    <s v="."/>
    <s v="NO/NO"/>
    <s v="P.O. &quot;BIANCHI - MELACRINO&quot;"/>
    <m/>
    <s v="NEUROLOGIA"/>
    <m/>
    <s v="Proprieta' Ente"/>
    <n v="2307.7184999999999"/>
    <m/>
    <s v="PERSONAL COMPUTER"/>
    <s v="F"/>
    <n v="0.03"/>
    <n v="1500"/>
    <n v="1"/>
    <m/>
    <n v="45"/>
    <m/>
  </r>
  <r>
    <x v="2"/>
    <x v="8"/>
    <s v="ao rc"/>
    <n v="525"/>
    <n v="2354"/>
    <s v="STIMOLATORE AUDITIVO E/O VISIVO DIAGNOSTICO O RIABILITATIVO"/>
    <m/>
    <m/>
    <s v="."/>
    <s v="."/>
    <m/>
    <s v="SAU"/>
    <s v="Z129013"/>
    <m/>
    <s v="."/>
    <s v="."/>
    <s v="NO/NO"/>
    <s v="P.O. &quot;BIANCHI - MELACRINO&quot;"/>
    <m/>
    <s v="NEUROLOGIA"/>
    <m/>
    <s v="Proprieta' Ente"/>
    <n v="2666.67"/>
    <m/>
    <s v="STIMOLATORE AUDITIVO E/O VISIVO DIAGNOSTICO O RIABILITATIVO"/>
    <s v="F"/>
    <n v="0.03"/>
    <n v="2666.666666666667"/>
    <n v="1"/>
    <m/>
    <n v="80"/>
    <m/>
  </r>
  <r>
    <x v="2"/>
    <x v="8"/>
    <s v="ao rc"/>
    <n v="526"/>
    <n v="2356"/>
    <s v="ELETTROENCEFALOGRAFO"/>
    <m/>
    <m/>
    <s v="MICROMED SRL"/>
    <s v="BRAIN QUICK BQ 3200 ACQ DV 128 CANA"/>
    <s v="I9904598"/>
    <s v="EEG"/>
    <s v="Z12100302"/>
    <m/>
    <s v="."/>
    <s v="."/>
    <s v="NO/NO"/>
    <s v="P.O. &quot;BIANCHI - MELACRINO&quot;"/>
    <m/>
    <s v="NEUROLOGIA"/>
    <m/>
    <s v="Proprieta' Ente"/>
    <n v="10666.67"/>
    <m/>
    <s v="ELETTROENCEFALOGRAFO"/>
    <s v="D"/>
    <n v="0.06"/>
    <n v="10666.666666666668"/>
    <n v="1"/>
    <m/>
    <n v="640"/>
    <m/>
  </r>
  <r>
    <x v="2"/>
    <x v="8"/>
    <s v="ao rc"/>
    <n v="527"/>
    <n v="2357"/>
    <s v="MONITOR PER PERSONAL COMPUTER"/>
    <m/>
    <m/>
    <s v="SAMSUNG ELECTRONICS"/>
    <s v="757 P"/>
    <s v="P617H26KA01776V"/>
    <s v="1SM"/>
    <m/>
    <m/>
    <s v="."/>
    <s v="."/>
    <s v="NO/NO"/>
    <s v="P.O. &quot;BIANCHI - MELACRINO&quot;"/>
    <m/>
    <s v="NEUROLOGIA"/>
    <m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28"/>
    <n v="2358"/>
    <s v="VIDEOREGISTRATORE PER BIOIMMAGINI"/>
    <m/>
    <m/>
    <s v="JVC LTD"/>
    <s v="HR S7500 E"/>
    <n v="12320668"/>
    <s v="VIR"/>
    <s v="Z119014"/>
    <m/>
    <s v="."/>
    <s v="."/>
    <s v="NO/NO"/>
    <s v="P.O. &quot;BIANCHI - MELACRINO&quot;"/>
    <m/>
    <s v="NEUROLOGIA"/>
    <m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531"/>
    <n v="2381"/>
    <s v="ELABORATORE PER SEGNALI FISIOLOGICI"/>
    <m/>
    <m/>
    <s v="."/>
    <s v="."/>
    <s v="I9904599"/>
    <s v="ESF"/>
    <m/>
    <m/>
    <s v="."/>
    <s v="."/>
    <s v="NO/NO"/>
    <s v="P.O. &quot;BIANCHI - MELACRINO&quot;"/>
    <m/>
    <s v="NEUROLOGIA"/>
    <m/>
    <s v="Proprieta' Ente"/>
    <n v="1475.31"/>
    <m/>
    <s v="ELABORATORE PER SEGNALI FISIOLOGICI"/>
    <s v="D"/>
    <n v="0.06"/>
    <n v="0"/>
    <n v="1"/>
    <m/>
    <n v="0"/>
    <m/>
  </r>
  <r>
    <x v="2"/>
    <x v="8"/>
    <s v="ao rc"/>
    <n v="532"/>
    <n v="2384"/>
    <s v="LETTORE HOLTER EEG"/>
    <m/>
    <m/>
    <s v="."/>
    <s v="."/>
    <m/>
    <s v="LEH"/>
    <m/>
    <m/>
    <s v="."/>
    <s v="."/>
    <s v="NO/NO"/>
    <s v="P.O. &quot;BIANCHI - MELACRINO&quot;"/>
    <m/>
    <s v="NEUROLOGIA"/>
    <s v="LETTURA EEG"/>
    <s v="Proprieta' Ente"/>
    <n v="12000"/>
    <m/>
    <s v="LETTORE HOLTER EEG"/>
    <s v="E"/>
    <n v="0.04"/>
    <n v="12000"/>
    <n v="1"/>
    <m/>
    <n v="480"/>
    <m/>
  </r>
  <r>
    <x v="2"/>
    <x v="8"/>
    <s v="ao rc"/>
    <n v="533"/>
    <n v="2387"/>
    <s v="LETTORE HOLTER EEG"/>
    <m/>
    <m/>
    <s v="."/>
    <s v="."/>
    <m/>
    <s v="LEH"/>
    <m/>
    <m/>
    <s v="."/>
    <s v="."/>
    <s v="NO/NO"/>
    <s v="P.O. &quot;BIANCHI - MELACRINO&quot;"/>
    <m/>
    <s v="NEUROLOGIA"/>
    <m/>
    <s v="Proprieta' Ente"/>
    <n v="12000"/>
    <m/>
    <s v="LETTORE HOLTER EEG"/>
    <s v="E"/>
    <n v="0.04"/>
    <n v="12000"/>
    <n v="1"/>
    <m/>
    <n v="480"/>
    <m/>
  </r>
  <r>
    <x v="2"/>
    <x v="8"/>
    <s v="ao rc"/>
    <n v="534"/>
    <n v="2388"/>
    <s v="MONITOR PER PERSONAL COMPUTER"/>
    <m/>
    <m/>
    <s v="SAMSUNG ELECTRONICS"/>
    <s v="SYNCMASTER 700 PLUS"/>
    <s v="N3MJC043820"/>
    <s v="1SM"/>
    <m/>
    <m/>
    <s v="."/>
    <s v="."/>
    <s v="NO/NO"/>
    <s v="P.O. &quot;BIANCHI - MELACRINO&quot;"/>
    <m/>
    <s v="NEUROLOGIA"/>
    <m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35"/>
    <n v="2389"/>
    <s v="LETTORE HOLTER EEG"/>
    <m/>
    <m/>
    <s v="."/>
    <s v="."/>
    <m/>
    <s v="LEH"/>
    <m/>
    <m/>
    <s v="."/>
    <s v="."/>
    <s v="NO/NO"/>
    <s v="P.O. &quot;BIANCHI - MELACRINO&quot;"/>
    <m/>
    <s v="NEUROLOGIA"/>
    <s v="LETTURA EEG"/>
    <s v="Proprieta' Ente"/>
    <n v="12000"/>
    <m/>
    <s v="LETTORE HOLTER EEG"/>
    <s v="E"/>
    <n v="0.04"/>
    <n v="12000"/>
    <n v="1"/>
    <m/>
    <n v="480"/>
    <m/>
  </r>
  <r>
    <x v="2"/>
    <x v="8"/>
    <s v="ao rc"/>
    <n v="536"/>
    <n v="2390"/>
    <s v="MONITOR PER PERSONAL COMPUTER"/>
    <m/>
    <m/>
    <s v="HYUNDAI ELECTRONICS INDUSTRIES CO LTD"/>
    <s v="DELUX SCAN SJ60"/>
    <s v="S789HD84903772"/>
    <s v="1SM"/>
    <m/>
    <m/>
    <s v="."/>
    <s v="."/>
    <s v="NO/NO"/>
    <s v="P.O. &quot;BIANCHI - MELACRINO&quot;"/>
    <m/>
    <s v="NEUROLOGIA"/>
    <s v="LETTURA EEG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37"/>
    <n v="2391"/>
    <s v="STAMPANTE PER COMPUTER"/>
    <m/>
    <m/>
    <s v="HEWLETT PACKARD CO"/>
    <s v="LASER JET 1100"/>
    <s v="FRDB133512"/>
    <s v="1SC"/>
    <m/>
    <m/>
    <s v="."/>
    <s v="."/>
    <s v="NO/NO"/>
    <s v="P.O. &quot;BIANCHI - MELACRINO&quot;"/>
    <m/>
    <s v="NEUROLOGIA"/>
    <s v="LETTURA EEG"/>
    <s v="Proprieta' Ente"/>
    <n v="712.72699999999998"/>
    <m/>
    <s v="STAMPANTE PER COMPUTER"/>
    <s v="F"/>
    <n v="0.03"/>
    <n v="0"/>
    <n v="1"/>
    <m/>
    <n v="0"/>
    <m/>
  </r>
  <r>
    <x v="2"/>
    <x v="8"/>
    <s v="ao rc"/>
    <n v="538"/>
    <n v="2393"/>
    <s v="ECOTOMOGRAFO"/>
    <m/>
    <m/>
    <s v="TOSHIBA MEDICAL SYSTEMS"/>
    <s v="SSA 340 A ECCOCEE"/>
    <s v="A7585493"/>
    <s v="ECT"/>
    <s v="Z11040104"/>
    <m/>
    <s v="."/>
    <s v="."/>
    <s v="NO/NO"/>
    <s v="P.O. &quot;BIANCHI - MELACRINO&quot;"/>
    <m/>
    <s v="UROLOGIA E TRAPIANTI DI RENE"/>
    <m/>
    <s v="Proprieta' Ente"/>
    <n v="15000"/>
    <m/>
    <s v="ECOTOMOGRAFO"/>
    <s v="C"/>
    <n v="0.08"/>
    <n v="15000"/>
    <n v="1"/>
    <m/>
    <n v="1200"/>
    <m/>
  </r>
  <r>
    <x v="2"/>
    <x v="8"/>
    <s v="ao rc"/>
    <n v="482"/>
    <n v="2394"/>
    <s v="ECOTOMOGRAFO"/>
    <m/>
    <m/>
    <s v="KONTRON INSTRUMENTS"/>
    <s v="SIGMA 44 HVCD  IRIS"/>
    <n v="937"/>
    <s v="ECT"/>
    <s v="Z11040104"/>
    <m/>
    <s v="."/>
    <s v="."/>
    <s v="NO/NO"/>
    <s v="P.O. &quot;BIANCHI - MELACRINO&quot;"/>
    <m/>
    <s v="NEURORADIOLOGIA"/>
    <m/>
    <s v="Proprieta' Ente"/>
    <n v="15000"/>
    <m/>
    <s v="ECOTOMOGRAFO"/>
    <s v="C"/>
    <n v="0.08"/>
    <n v="15000"/>
    <n v="1"/>
    <m/>
    <n v="1200"/>
    <m/>
  </r>
  <r>
    <x v="2"/>
    <x v="8"/>
    <s v="ao rc"/>
    <n v="296"/>
    <n v="2395"/>
    <s v="MISURATORE AUTOMATICO NON INVASIVO DELLA PRESSIONE"/>
    <m/>
    <m/>
    <s v="OHIO MEDICAL INSTRUMENTS CO INC"/>
    <n v="2105"/>
    <s v="BAPM01870"/>
    <s v="LEP"/>
    <s v="Z12030205"/>
    <m/>
    <s v="."/>
    <s v="."/>
    <s v="NO/NO"/>
    <s v="P.O. &quot;BIANCHI - MELACRINO&quot;"/>
    <m/>
    <s v="UROLOGIA E TRAPIANTI DI RENE"/>
    <m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541"/>
    <n v="2396"/>
    <s v="SONDA ECOGRAFICA"/>
    <m/>
    <m/>
    <s v="TOSHIBA MEDICAL SYSTEMS"/>
    <s v="PVF 375 MT"/>
    <s v="D8615054"/>
    <s v="SCF"/>
    <s v="Z1104018001"/>
    <m/>
    <s v="."/>
    <s v="."/>
    <s v="NO/NO"/>
    <s v="P.O. &quot;BIANCHI - MELACRINO&quot;"/>
    <m/>
    <s v="UROLOGIA E TRAPIANTI DI RENE"/>
    <s v="AMB. ANDROLOGIA"/>
    <s v="Proprieta' Ente"/>
    <n v="5000"/>
    <m/>
    <s v="SONDA ECOGRAFICA"/>
    <s v="C"/>
    <n v="0.08"/>
    <n v="5000"/>
    <n v="1"/>
    <m/>
    <n v="400"/>
    <m/>
  </r>
  <r>
    <x v="2"/>
    <x v="8"/>
    <s v="ao rc"/>
    <n v="542"/>
    <n v="2397"/>
    <s v="SONDA ECOGRAFICA"/>
    <m/>
    <m/>
    <s v="TOSHIBA MEDICAL SYSTEMS"/>
    <s v="PLF 805 ST"/>
    <s v="A7573680"/>
    <s v="SCF"/>
    <s v="Z1104018001"/>
    <m/>
    <s v="."/>
    <s v="."/>
    <s v="NO/NO"/>
    <s v="P.O. &quot;BIANCHI - MELACRINO&quot;"/>
    <m/>
    <s v="UROLOGIA E TRAPIANTI DI RENE"/>
    <s v="AMB. ANDROLOGIA"/>
    <s v="Proprieta' Ente"/>
    <n v="5000"/>
    <m/>
    <s v="SONDA ECOGRAFICA"/>
    <s v="C"/>
    <n v="0.08"/>
    <n v="5000"/>
    <n v="1"/>
    <m/>
    <n v="400"/>
    <m/>
  </r>
  <r>
    <x v="2"/>
    <x v="8"/>
    <s v="ao rc"/>
    <n v="543"/>
    <n v="2398"/>
    <s v="SONDA ECOGRAFICA"/>
    <m/>
    <m/>
    <s v="TOSHIBA MEDICAL SYSTEMS"/>
    <s v="PVL 625RT"/>
    <m/>
    <s v="SCF"/>
    <s v="Z1104018001"/>
    <m/>
    <s v="."/>
    <s v="."/>
    <s v="NO/NO"/>
    <s v="P.O. &quot;BIANCHI - MELACRINO&quot;"/>
    <m/>
    <s v="UROLOGIA E TRAPIANTI DI RENE"/>
    <s v="AMB. ANDROLOGIA"/>
    <s v="Proprieta' Ente"/>
    <n v="5000"/>
    <m/>
    <s v="SONDA ECOGRAFICA"/>
    <s v="C"/>
    <n v="0.08"/>
    <n v="5000"/>
    <n v="1"/>
    <m/>
    <n v="400"/>
    <m/>
  </r>
  <r>
    <x v="2"/>
    <x v="8"/>
    <s v="ao rc"/>
    <n v="544"/>
    <n v="2399"/>
    <s v="SONDA ECOGRAFICA"/>
    <m/>
    <m/>
    <s v="TOSHIBA MEDICAL SYSTEMS"/>
    <s v="PLE 505 S"/>
    <s v="B0592463"/>
    <s v="SCF"/>
    <s v="Z1104018001"/>
    <m/>
    <s v="."/>
    <s v="."/>
    <s v="NO/NO"/>
    <s v="P.O. &quot;BIANCHI - MELACRINO&quot;"/>
    <m/>
    <s v="UROLOGIA E TRAPIANTI DI RENE"/>
    <s v="AMB. ANDROLOGIA"/>
    <s v="Proprieta' Ente"/>
    <n v="5000"/>
    <m/>
    <s v="SONDA ECOGRAFICA"/>
    <s v="C"/>
    <n v="0.08"/>
    <n v="5000"/>
    <n v="1"/>
    <m/>
    <n v="400"/>
    <m/>
  </r>
  <r>
    <x v="2"/>
    <x v="8"/>
    <s v="ao rc"/>
    <n v="545"/>
    <n v="2400"/>
    <s v="SONDA ECOGRAFICA"/>
    <m/>
    <m/>
    <s v="TOSHIBA MEDICAL SYSTEMS"/>
    <s v="SMA 736SA"/>
    <m/>
    <s v="SCF"/>
    <s v="Z1104018001"/>
    <m/>
    <s v="."/>
    <s v="."/>
    <s v="NO/NO"/>
    <s v="P.O. &quot;BIANCHI - MELACRINO&quot;"/>
    <m/>
    <s v="UROLOGIA E TRAPIANTI DI RENE"/>
    <s v="AMB. ANDROLOGIA"/>
    <s v="Proprieta' Ente"/>
    <n v="5000"/>
    <m/>
    <s v="SONDA ECOGRAFICA"/>
    <s v="C"/>
    <n v="0.08"/>
    <n v="5000"/>
    <n v="1"/>
    <m/>
    <n v="400"/>
    <m/>
  </r>
  <r>
    <x v="2"/>
    <x v="8"/>
    <s v="ao rc"/>
    <n v="546"/>
    <n v="2415"/>
    <s v="LETTO ELETTROCOMANDATO PER TERAPIA INTENSIVA O RIANIMAZIONE"/>
    <m/>
    <m/>
    <s v="HILL ROM CO INC"/>
    <s v="AVANTGUARD 1200"/>
    <s v="HRP0096038"/>
    <s v="LTT"/>
    <s v="Z12030702"/>
    <m/>
    <s v="."/>
    <s v="."/>
    <s v="NO/NO"/>
    <s v="P.O. &quot;BIANCHI - MELACRINO&quot;"/>
    <m/>
    <s v="NEUROLOGIA"/>
    <s v="DEGENZA"/>
    <s v="Proprieta' Ente"/>
    <n v="1333.33"/>
    <m/>
    <s v="LETTO ELETTROCOMANDATO PER TERAPIA INTENSIVA O RIANIMAZIONE"/>
    <s v="D"/>
    <n v="0.06"/>
    <n v="1333.3333333333335"/>
    <n v="1"/>
    <m/>
    <n v="80"/>
    <m/>
  </r>
  <r>
    <x v="2"/>
    <x v="8"/>
    <s v="ao rc"/>
    <n v="547"/>
    <n v="2424"/>
    <s v="FRIGORIFERO DOMESTICO"/>
    <m/>
    <m/>
    <s v="CANDY ELETTRODOMESTICI SPA"/>
    <s v="."/>
    <m/>
    <s v="4FD"/>
    <m/>
    <m/>
    <s v="."/>
    <s v="."/>
    <s v="NO/NO"/>
    <s v="P.O. &quot;BIANCHI - MELACRINO&quot;"/>
    <m/>
    <s v="CENTRO EMOFILIA"/>
    <m/>
    <s v="Proprieta' Ente"/>
    <n v="1000"/>
    <m/>
    <s v="FRIGORIFERO DOMESTICO"/>
    <s v="E"/>
    <n v="0.04"/>
    <n v="1000"/>
    <n v="1"/>
    <m/>
    <n v="40"/>
    <m/>
  </r>
  <r>
    <x v="2"/>
    <x v="8"/>
    <s v="ao rc"/>
    <n v="374"/>
    <n v="2425"/>
    <s v="INTENSIFICATORE DI IMMAGINE"/>
    <m/>
    <m/>
    <s v="SIEMENS AG"/>
    <s v="."/>
    <s v="RAB6110034"/>
    <s v="IIM"/>
    <s v="Z11039015"/>
    <m/>
    <s v="."/>
    <s v="."/>
    <s v="NO/NO"/>
    <s v="P.O. &quot;BIANCHI - MELACRINO&quot;"/>
    <m/>
    <s v="CARDIOLOGIA OO.RR."/>
    <m/>
    <s v="Proprieta' Ente"/>
    <n v="26666.67"/>
    <m/>
    <s v="INTENSIFICATORE DI IMMAGINE"/>
    <s v="A"/>
    <n v="0.12"/>
    <n v="26666.666666666668"/>
    <n v="1"/>
    <m/>
    <n v="3200"/>
    <m/>
  </r>
  <r>
    <x v="2"/>
    <x v="8"/>
    <s v="ao rc"/>
    <n v="549"/>
    <n v="2453"/>
    <s v="AUTOCLAVE"/>
    <m/>
    <m/>
    <s v="CISA SPA"/>
    <s v="6410 H 2P E SV TS SO"/>
    <s v="2067/92BM"/>
    <s v="AUT"/>
    <s v="Z12011304"/>
    <m/>
    <s v="."/>
    <s v="."/>
    <s v="NO/NO"/>
    <s v="P.O. &quot;BIANCHI - MELACRINO&quot;"/>
    <m/>
    <s v="CENTRALE DI STERILIZZAZIONE"/>
    <s v="CENTRALE DI STERILIZ."/>
    <s v="Proprieta' Ente"/>
    <n v="20000"/>
    <m/>
    <s v="AUTOCLAVE"/>
    <s v="C"/>
    <n v="0.08"/>
    <n v="20000"/>
    <n v="1"/>
    <m/>
    <n v="1600"/>
    <m/>
  </r>
  <r>
    <x v="2"/>
    <x v="8"/>
    <s v="ao rc"/>
    <n v="550"/>
    <n v="2460"/>
    <s v="NEBULIZZATORE GERMICIDA"/>
    <m/>
    <m/>
    <s v="."/>
    <s v="DYNA-FOG HURRICANE"/>
    <n v="27996"/>
    <m/>
    <m/>
    <m/>
    <s v="."/>
    <s v="."/>
    <s v="NO/NO"/>
    <s v="P.O. &quot;BIANCHI - MELACRINO&quot;"/>
    <m/>
    <s v="CENTRALE DI STERILIZZAZIONE"/>
    <s v="CENTRALE DI STERILIZ."/>
    <s v="Proprieta' Ente"/>
    <n v="1696.7040999999999"/>
    <m/>
    <s v="NEBULIZZATORE GERMICIDA"/>
    <s v="F"/>
    <n v="0.03"/>
    <n v="1886.1005954748048"/>
    <n v="1"/>
    <m/>
    <n v="56.583017864244141"/>
    <m/>
  </r>
  <r>
    <x v="2"/>
    <x v="8"/>
    <s v="ao rc"/>
    <n v="551"/>
    <n v="2462"/>
    <s v="LITOTRITORE ENDOSCOPICO"/>
    <m/>
    <m/>
    <s v="STORZ KARL GMBH &amp; CO KG"/>
    <n v="27610020"/>
    <s v="CQ0000001060"/>
    <s v="LIE"/>
    <m/>
    <m/>
    <s v="."/>
    <s v="."/>
    <s v="NO/NO"/>
    <s v="P.O. &quot;BIANCHI - MELACRINO&quot;"/>
    <m/>
    <s v="CENTRO TRAPIANTI MIDOLLO OSSEO"/>
    <m/>
    <s v="Proprieta' Ente"/>
    <n v="4000"/>
    <m/>
    <s v="LITOTRITORE ENDOSCOPICO"/>
    <s v="A"/>
    <n v="0.12"/>
    <n v="4000"/>
    <n v="1"/>
    <m/>
    <n v="480"/>
    <m/>
  </r>
  <r>
    <x v="2"/>
    <x v="8"/>
    <s v="ao rc"/>
    <n v="552"/>
    <n v="2463"/>
    <s v="IRRIGATORE"/>
    <m/>
    <m/>
    <s v="STORZ KARL GMBH &amp; CO KG"/>
    <s v="27330520 UROMAT PUMP"/>
    <n v="99"/>
    <s v="IRR"/>
    <s v="Z12019007"/>
    <m/>
    <s v="."/>
    <s v="."/>
    <s v="NO/NO"/>
    <s v="P.O. &quot;BIANCHI - MELACRINO&quot;"/>
    <m/>
    <s v="CENTRO TRAPIANTI MIDOLLO OSSEO"/>
    <m/>
    <s v="Proprieta' Ente"/>
    <n v="3000"/>
    <m/>
    <s v="IRRIGATORE"/>
    <s v="E"/>
    <n v="0.04"/>
    <n v="3000"/>
    <n v="1"/>
    <m/>
    <n v="120"/>
    <m/>
  </r>
  <r>
    <x v="2"/>
    <x v="8"/>
    <s v="ao rc"/>
    <n v="553"/>
    <n v="2465"/>
    <s v="LITOTRITORE EXTRACORPOREO"/>
    <m/>
    <m/>
    <s v="TECHNOMED MEDICAL SYSTEMS SA"/>
    <s v="."/>
    <m/>
    <s v="LIT"/>
    <m/>
    <m/>
    <s v="."/>
    <s v="."/>
    <s v="NO/NO"/>
    <s v="P.O. &quot;BIANCHI - MELACRINO&quot;"/>
    <m/>
    <s v="CENTRO TRAPIANTI MIDOLLO OSSEO"/>
    <s v="DEPOSITO"/>
    <s v="Proprieta' Ente"/>
    <n v="244272.11"/>
    <m/>
    <s v="LITOTRITORE EXTRACORPOREO"/>
    <s v="A"/>
    <n v="0.12"/>
    <n v="679296.87357142859"/>
    <n v="1"/>
    <m/>
    <n v="81515.624828571425"/>
    <m/>
  </r>
  <r>
    <x v="2"/>
    <x v="8"/>
    <s v="ao rc"/>
    <n v="554"/>
    <n v="2466"/>
    <s v="DIAFANOSCOPIO"/>
    <m/>
    <m/>
    <s v="."/>
    <s v="."/>
    <m/>
    <s v="DIA"/>
    <s v="Z110702"/>
    <m/>
    <s v="."/>
    <s v="."/>
    <s v="NO/NO"/>
    <s v="P.O. &quot;BIANCHI - MELACRINO&quot;"/>
    <m/>
    <s v="CENTRO TRAPIANTI MIDOLLO OSSEO"/>
    <s v="DEPOSITO"/>
    <s v="Proprieta' Ente"/>
    <n v="266.67"/>
    <m/>
    <s v="DIAFANOSCOPIO"/>
    <s v="F"/>
    <n v="0.03"/>
    <n v="266.66666666666669"/>
    <n v="1"/>
    <m/>
    <n v="8"/>
    <m/>
  </r>
  <r>
    <x v="2"/>
    <x v="8"/>
    <s v="ao rc"/>
    <n v="555"/>
    <n v="2476"/>
    <s v="DISPENSATORE"/>
    <m/>
    <m/>
    <s v="JOHNSON &amp; JOHNSON ORTHO"/>
    <s v="AUTO VUE"/>
    <s v="0CD0013343"/>
    <m/>
    <m/>
    <m/>
    <s v="."/>
    <s v="."/>
    <s v="NO/NO"/>
    <s v="P.O. &quot;BIANCHI - MELACRINO&quot;"/>
    <m/>
    <s v="TRASFUSIONALE"/>
    <s v="LAB. TRASFUSIONALE"/>
    <s v="Proprieta' Ente"/>
    <n v="6197.4827890738379"/>
    <m/>
    <s v="DISPENSATORE"/>
    <s v="F"/>
    <n v="0.03"/>
    <n v="6197.4827890738379"/>
    <n v="1"/>
    <m/>
    <n v="185.92448367221513"/>
    <m/>
  </r>
  <r>
    <x v="2"/>
    <x v="8"/>
    <s v="ao rc"/>
    <n v="556"/>
    <n v="2477"/>
    <s v="PERSONAL COMPUTER"/>
    <m/>
    <m/>
    <s v="INTEL"/>
    <s v="."/>
    <s v="OCD0018997"/>
    <s v="1PM"/>
    <m/>
    <m/>
    <s v="."/>
    <s v="."/>
    <s v="NO/NO"/>
    <s v="P.O. &quot;BIANCHI - MELACRINO&quot;"/>
    <m/>
    <s v="TRASFUSIONALE"/>
    <s v="LAB. TRASFUSIONALE"/>
    <s v="Proprieta' Ente"/>
    <n v="2307.7184999999999"/>
    <m/>
    <s v="PERSONAL COMPUTER"/>
    <s v="F"/>
    <n v="0.03"/>
    <n v="1500"/>
    <n v="1"/>
    <m/>
    <n v="45"/>
    <m/>
  </r>
  <r>
    <x v="2"/>
    <x v="8"/>
    <s v="ao rc"/>
    <n v="557"/>
    <n v="2478"/>
    <s v="MONITOR PER PERSONAL COMPUTER"/>
    <m/>
    <m/>
    <s v="SAMPO"/>
    <s v="ALPHASCAN II"/>
    <m/>
    <s v="1SM"/>
    <m/>
    <m/>
    <s v="."/>
    <s v="."/>
    <s v="NO/NO"/>
    <s v="P.O. &quot;BIANCHI - MELACRINO&quot;"/>
    <m/>
    <s v="TRASFUSIONALE"/>
    <s v="LAB. TRASFUSIONALE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58"/>
    <n v="2479"/>
    <s v="GRUPPO DI CONTINUITA'"/>
    <m/>
    <m/>
    <s v="APC AMERICAN POWER CONVERSION"/>
    <s v="SMART UPS 1500"/>
    <n v="17201"/>
    <s v="6AM"/>
    <m/>
    <m/>
    <s v="."/>
    <s v="."/>
    <s v="NO/NO"/>
    <s v="P.O. &quot;BIANCHI - MELACRINO&quot;"/>
    <m/>
    <s v="TRASFUSIONALE"/>
    <s v="LAB. TRASFUSIONALE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251"/>
    <n v="2480"/>
    <s v="FRIGORIFERO DOMESTICO"/>
    <m/>
    <m/>
    <s v="REX"/>
    <s v="."/>
    <m/>
    <s v="4FD"/>
    <m/>
    <m/>
    <s v="."/>
    <s v="."/>
    <s v="NO/NO"/>
    <s v="P.O. &quot;BIANCHI - MELACRINO&quot;"/>
    <m/>
    <s v="NEFROLOGIA"/>
    <m/>
    <s v="Prop. altri Enti"/>
    <n v="1000"/>
    <m/>
    <s v="FRIGORIFERO DOMESTICO"/>
    <s v="E"/>
    <n v="0.04"/>
    <n v="1000"/>
    <n v="1"/>
    <m/>
    <n v="40"/>
    <m/>
  </r>
  <r>
    <x v="2"/>
    <x v="8"/>
    <s v="ao rc"/>
    <n v="559"/>
    <n v="2489"/>
    <s v="TRANSILLUMINATORE"/>
    <m/>
    <m/>
    <s v="DESE LAB SRL STEVANATO GROUP"/>
    <n v="2110"/>
    <m/>
    <s v="TIL"/>
    <m/>
    <m/>
    <s v="."/>
    <s v="."/>
    <s v="NO/NO"/>
    <s v="P.O. &quot;BIANCHI - MELACRINO&quot;"/>
    <m/>
    <s v="TRASFUSIONALE"/>
    <m/>
    <s v="Proprieta' Ente"/>
    <n v="1000"/>
    <m/>
    <s v="TRANSILLUMINATORE"/>
    <s v="E"/>
    <n v="0.04"/>
    <n v="1000"/>
    <n v="1"/>
    <m/>
    <n v="40"/>
    <m/>
  </r>
  <r>
    <x v="2"/>
    <x v="8"/>
    <s v="ao rc"/>
    <n v="560"/>
    <n v="2493"/>
    <s v="FOTOMETRO"/>
    <m/>
    <m/>
    <s v="ROCHE DIAGNOSTIC SYSTEM HOFFMANN LA ROCHE"/>
    <s v="REFLOTRON SPRINT"/>
    <n v="3001258"/>
    <s v="FOM"/>
    <m/>
    <m/>
    <s v="."/>
    <s v="."/>
    <s v="NO/NO"/>
    <s v="P.O. &quot;BIANCHI - MELACRINO&quot;"/>
    <m/>
    <s v="TRASFUSIONALE"/>
    <s v="SALA DONATORI"/>
    <s v="Proprieta' Ente"/>
    <n v="3000"/>
    <m/>
    <s v="FOTOMETRO"/>
    <s v="E"/>
    <n v="0.04"/>
    <n v="3000"/>
    <n v="1"/>
    <m/>
    <n v="120"/>
    <m/>
  </r>
  <r>
    <x v="2"/>
    <x v="8"/>
    <s v="ao rc"/>
    <n v="600"/>
    <n v="2514"/>
    <s v="SEPARATORE CELLULARE"/>
    <m/>
    <m/>
    <s v="SORIN GROUP ITALIA SRL DIDECO"/>
    <s v="EXCEL PRO"/>
    <s v="B09470H98"/>
    <s v="SCE"/>
    <m/>
    <m/>
    <s v="."/>
    <s v="."/>
    <s v="NO/NO"/>
    <s v="P.O. &quot;BIANCHI - MELACRINO&quot;"/>
    <m/>
    <s v="TRASFUSIONALE"/>
    <m/>
    <s v="Proprieta' Ente"/>
    <n v="9657.36"/>
    <m/>
    <s v="SEPARATORE CELLULARE"/>
    <s v="B"/>
    <n v="0.1"/>
    <n v="8762.8195199999991"/>
    <n v="1"/>
    <m/>
    <n v="876.28195199999993"/>
    <m/>
  </r>
  <r>
    <x v="2"/>
    <x v="8"/>
    <s v="ao rc"/>
    <n v="563"/>
    <n v="2527"/>
    <s v="NEUROSCOPIO"/>
    <m/>
    <m/>
    <s v="CODMAN &amp; SHURTLEFF INC"/>
    <s v="83 1340"/>
    <m/>
    <s v="NCI"/>
    <m/>
    <m/>
    <s v="."/>
    <s v="."/>
    <s v="NO/NO"/>
    <s v="P.O. &quot;BIANCHI - MELACRINO&quot;"/>
    <m/>
    <s v="NEUROCHIRURGIA"/>
    <s v="S. OPER. 2"/>
    <s v="Proprieta' Ente"/>
    <n v="6197.4827890738379"/>
    <m/>
    <s v="NEUROSCOPIO"/>
    <s v="A"/>
    <n v="0.12"/>
    <n v="6197.4827890738379"/>
    <n v="1"/>
    <m/>
    <n v="743.69793468886053"/>
    <m/>
  </r>
  <r>
    <x v="2"/>
    <x v="8"/>
    <s v="ao rc"/>
    <n v="564"/>
    <n v="2552"/>
    <s v="FRIGOEMOTECA"/>
    <m/>
    <m/>
    <s v="CF DI CIRO FIOCCHETTI &amp; C SNC"/>
    <s v="."/>
    <n v="20926"/>
    <s v="FRE"/>
    <m/>
    <m/>
    <s v="."/>
    <s v="."/>
    <s v="NO/NO"/>
    <s v="P.O. &quot;BIANCHI - MELACRINO&quot;"/>
    <m/>
    <s v="TRASFUSIONALE"/>
    <s v="LAB. TRASFUSIONALE"/>
    <s v="Proprieta' Ente"/>
    <n v="5333.33"/>
    <m/>
    <s v="FRIGOEMOTECA"/>
    <s v="D"/>
    <n v="0.06"/>
    <n v="5333.3333333333339"/>
    <n v="1"/>
    <m/>
    <n v="320"/>
    <m/>
  </r>
  <r>
    <x v="2"/>
    <x v="8"/>
    <s v="ao rc"/>
    <n v="565"/>
    <n v="2554"/>
    <s v="COMPRESSORE MEDICALE"/>
    <m/>
    <m/>
    <s v="WERTHER INTERNATIONAL SPA"/>
    <s v="SA 15TC"/>
    <n v="667163"/>
    <m/>
    <m/>
    <m/>
    <s v="."/>
    <s v="."/>
    <s v="NO/NO"/>
    <s v="P.O. &quot;BIANCHI - MELACRINO&quot;"/>
    <m/>
    <s v="TRASFUSIONALE"/>
    <s v="LAB. TRASFUSIONALE"/>
    <s v="Proprieta' Ente"/>
    <n v="1799.1667"/>
    <m/>
    <s v="COMPRESSORE MEDICALE"/>
    <s v="F"/>
    <n v="0.03"/>
    <n v="1162.0280229513446"/>
    <n v="1"/>
    <m/>
    <n v="34.860840688540335"/>
    <m/>
  </r>
  <r>
    <x v="2"/>
    <x v="8"/>
    <s v="ao rc"/>
    <n v="649"/>
    <n v="2560"/>
    <s v="VIDEOREGISTRATORE PER BIOIMMAGINI"/>
    <m/>
    <m/>
    <s v="SONY CORP"/>
    <s v="SVO 9500 MDP"/>
    <m/>
    <s v="VIR"/>
    <s v="Z119014"/>
    <m/>
    <s v="."/>
    <s v="."/>
    <s v="NO/NO"/>
    <s v="P.O. &quot;BIANCHI - MELACRINO&quot;"/>
    <m/>
    <s v="GASTROENTEROLOGIA"/>
    <m/>
    <s v="Proprieta' Ente"/>
    <n v="1333.33"/>
    <m/>
    <s v="VIDEOREGISTRATORE PER BIOIMMAGINI"/>
    <s v="F"/>
    <n v="0.03"/>
    <n v="1333.3333333333333"/>
    <n v="1"/>
    <m/>
    <n v="39.999999999999993"/>
    <m/>
  </r>
  <r>
    <x v="2"/>
    <x v="8"/>
    <s v="ao rc"/>
    <n v="566"/>
    <n v="2585"/>
    <s v="ELETTROCARDIOGRAFO"/>
    <m/>
    <m/>
    <s v="ASPEL"/>
    <s v="ASCARD MR BLUE"/>
    <s v="1025/00/61"/>
    <s v="ECG"/>
    <s v="Z120503"/>
    <m/>
    <s v="."/>
    <s v="."/>
    <s v="NO/NO"/>
    <s v="P.O. &quot;BIANCHI - MELACRINO&quot;"/>
    <m/>
    <s v="NEUROLOGIA"/>
    <s v="INFERMERIA"/>
    <s v="Proprieta' Ente"/>
    <n v="3000"/>
    <m/>
    <s v="ELETTROCARDIOGRAFO"/>
    <s v="C"/>
    <n v="0.08"/>
    <n v="3000"/>
    <n v="1"/>
    <m/>
    <n v="240"/>
    <m/>
  </r>
  <r>
    <x v="2"/>
    <x v="8"/>
    <s v="ao rc"/>
    <n v="567"/>
    <n v="2586"/>
    <s v="SISTEMA ANTIDECUBITO"/>
    <m/>
    <m/>
    <s v="TERMOLETTO ITALIANA SAS"/>
    <s v="FLY SYSTEM"/>
    <s v="AB6757"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68"/>
    <n v="2587"/>
    <s v="SISTEMA ANTIDECUBITO"/>
    <m/>
    <m/>
    <s v="MORETTI SPA"/>
    <s v="LTM 660"/>
    <s v="P0203-08473"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69"/>
    <n v="2588"/>
    <s v="SISTEMA ANTIDECUBITO"/>
    <m/>
    <m/>
    <s v="MORETTI SPA"/>
    <s v="LTM 660"/>
    <s v="P0203-08472"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70"/>
    <n v="2589"/>
    <s v="SISTEMA ANTIDECUBITO"/>
    <m/>
    <m/>
    <s v="MORETTI SPA"/>
    <s v="LTM 660"/>
    <s v="O0203-08910"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71"/>
    <n v="2590"/>
    <s v="SISTEMA ANTIDECUBITO"/>
    <m/>
    <m/>
    <s v="HUNTLEIGH HEALTHCARE LTD"/>
    <s v="BETA BED"/>
    <s v="B72027768"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72"/>
    <n v="2591"/>
    <s v="SISTEMA ANTIDECUBITO"/>
    <m/>
    <m/>
    <s v="HUNTLEIGH HEALTHCARE LTD"/>
    <s v="BETA II"/>
    <n v="3084"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73"/>
    <n v="2592"/>
    <s v="SISTEMA ANTIDECUBITO"/>
    <m/>
    <m/>
    <s v="MORETTI SPA"/>
    <s v="LTM 660"/>
    <s v="P0203-08474"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74"/>
    <n v="2593"/>
    <s v="SISTEMA ANTIDECUBITO"/>
    <m/>
    <m/>
    <s v="MORETTI SPA"/>
    <s v="LTM 660"/>
    <s v="P0203-08460"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75"/>
    <n v="2594"/>
    <s v="SISTEMA ANTIDECUBITO"/>
    <m/>
    <m/>
    <s v="MORETTI SPA"/>
    <s v="LTM 659"/>
    <s v="P0505-61225"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76"/>
    <n v="2595"/>
    <s v="SISTEMA ANTIDECUBITO"/>
    <m/>
    <m/>
    <s v="APEX MEDICAL CORP"/>
    <s v="AP 203000"/>
    <s v="P0212-10553"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77"/>
    <n v="2597"/>
    <s v="SISTEMA ANTIDECUBITO"/>
    <m/>
    <m/>
    <s v="HILL ROM CO INC"/>
    <s v="DUO 2"/>
    <m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78"/>
    <n v="2598"/>
    <s v="SISTEMA ANTIDECUBITO"/>
    <m/>
    <m/>
    <s v="HILL ROM CO INC"/>
    <s v="DUO 2"/>
    <m/>
    <s v="LAD"/>
    <m/>
    <m/>
    <s v="."/>
    <s v="."/>
    <s v="NO/NO"/>
    <s v="P.O. &quot;BIANCHI - MELACRINO&quot;"/>
    <m/>
    <s v="NEUROLOGIA"/>
    <s v="DEPOSITO"/>
    <s v="Proprieta' Ente"/>
    <n v="3000"/>
    <m/>
    <s v="SISTEMA ANTIDECUBITO"/>
    <s v="E"/>
    <n v="0.04"/>
    <n v="3000"/>
    <n v="1"/>
    <m/>
    <n v="120"/>
    <m/>
  </r>
  <r>
    <x v="2"/>
    <x v="8"/>
    <s v="ao rc"/>
    <n v="581"/>
    <n v="2662"/>
    <s v="SONDA ECOGRAFICA"/>
    <m/>
    <m/>
    <s v="HITACHI ALOKA MEDICAL LTD"/>
    <s v="UST 5410"/>
    <m/>
    <s v="SCF"/>
    <s v="Z1104018001"/>
    <m/>
    <s v="."/>
    <s v="."/>
    <s v="NO/NO"/>
    <s v="P.O. &quot;BIANCHI - MELACRINO&quot;"/>
    <m/>
    <s v="CHIRURGIA GEN. E TORACICA"/>
    <s v="SALA CHIRURGIA"/>
    <s v="Proprieta' Ente"/>
    <n v="5000"/>
    <m/>
    <s v="SONDA ECOGRAFICA"/>
    <s v="C"/>
    <n v="0.08"/>
    <n v="5000"/>
    <n v="1"/>
    <m/>
    <n v="400"/>
    <m/>
  </r>
  <r>
    <x v="2"/>
    <x v="8"/>
    <s v="ao rc"/>
    <n v="582"/>
    <n v="2663"/>
    <s v="SONDA ECOGRAFICA"/>
    <m/>
    <m/>
    <s v="HITACHI ALOKA MEDICAL LTD"/>
    <s v="UST 9126"/>
    <s v="21800BZZ00488000"/>
    <s v="SCF"/>
    <s v="Z1104018001"/>
    <m/>
    <s v="."/>
    <s v="."/>
    <s v="NO/NO"/>
    <s v="P.O. &quot;BIANCHI - MELACRINO&quot;"/>
    <m/>
    <s v="CHIRURGIA GEN. E TORACICA"/>
    <s v="SALA CHIRURGIA"/>
    <s v="Proprieta' Ente"/>
    <n v="5000"/>
    <m/>
    <s v="SONDA ECOGRAFICA"/>
    <s v="C"/>
    <n v="0.08"/>
    <n v="5000"/>
    <n v="1"/>
    <m/>
    <n v="400"/>
    <m/>
  </r>
  <r>
    <x v="2"/>
    <x v="8"/>
    <s v="ao rc"/>
    <n v="583"/>
    <n v="2671"/>
    <s v="FRIGORIFERO DOMESTICO"/>
    <m/>
    <m/>
    <s v="RIBER"/>
    <s v="."/>
    <m/>
    <s v="4FD"/>
    <m/>
    <m/>
    <s v="."/>
    <s v="."/>
    <s v="NO/NO"/>
    <s v="P.O. &quot;BIANCHI - MELACRINO&quot;"/>
    <m/>
    <s v="RADIOTERAPIA"/>
    <s v="INFERMERIA"/>
    <s v="Proprieta' Ente"/>
    <n v="1000"/>
    <m/>
    <s v="FRIGORIFERO DOMESTICO"/>
    <s v="E"/>
    <n v="0.04"/>
    <n v="1000"/>
    <n v="1"/>
    <m/>
    <n v="40"/>
    <m/>
  </r>
  <r>
    <x v="2"/>
    <x v="8"/>
    <s v="ao rc"/>
    <n v="411"/>
    <n v="2677"/>
    <s v="CONSOLLE DI COMANDO PER GRUPPO RADIOLOGICO"/>
    <m/>
    <m/>
    <s v="SIEMENS AG"/>
    <s v="POLYDOROS 80 S"/>
    <n v="1004324"/>
    <s v="CTA"/>
    <s v="Z11039006"/>
    <m/>
    <s v="."/>
    <s v="."/>
    <s v="NO/NO"/>
    <s v="P.O. &quot;BIANCHI - MELACRINO&quot;"/>
    <m/>
    <s v="CARDIOLOGIA OO.RR."/>
    <m/>
    <s v="Proprieta' Ente"/>
    <n v="34430.459900000002"/>
    <m/>
    <s v="CONSOLLE DI COMANDO PER GRUPPO RADIOLOGICO"/>
    <s v="A"/>
    <n v="0.12"/>
    <n v="0"/>
    <n v="1"/>
    <m/>
    <n v="0"/>
    <m/>
  </r>
  <r>
    <x v="2"/>
    <x v="8"/>
    <s v="ao rc"/>
    <n v="382"/>
    <n v="2678"/>
    <s v="INTENSIFICATORE DI IMMAGINE"/>
    <m/>
    <m/>
    <s v="SIEMENS AG"/>
    <s v="."/>
    <n v="1081"/>
    <s v="IIM"/>
    <s v="Z11039015"/>
    <m/>
    <s v="."/>
    <s v="."/>
    <s v="NO/NO"/>
    <s v="P.O. &quot;BIANCHI - MELACRINO&quot;"/>
    <m/>
    <s v="CARDIOLOGIA OO.RR."/>
    <m/>
    <s v="Proprieta' Ente"/>
    <n v="26666.67"/>
    <m/>
    <s v="INTENSIFICATORE DI IMMAGINE"/>
    <s v="A"/>
    <n v="0.12"/>
    <n v="26666.666666666668"/>
    <n v="1"/>
    <m/>
    <n v="3200"/>
    <m/>
  </r>
  <r>
    <x v="2"/>
    <x v="8"/>
    <s v="ao rc"/>
    <n v="426"/>
    <n v="2691"/>
    <s v="ARMADIO DELL'ELETTRONICA"/>
    <m/>
    <m/>
    <s v="SIEMENS AG"/>
    <s v="."/>
    <m/>
    <s v="ARE"/>
    <m/>
    <m/>
    <s v="."/>
    <s v="."/>
    <s v="NO/NO"/>
    <s v="P.O. &quot;BIANCHI - MELACRINO&quot;"/>
    <m/>
    <s v="CARDIOLOGIA OO.RR."/>
    <m/>
    <s v="Proprieta' Ente"/>
    <n v="19235.237099999998"/>
    <m/>
    <s v="ARMADIO DELL'ELETTRONICA"/>
    <s v="A"/>
    <n v="0.12"/>
    <n v="0"/>
    <n v="1"/>
    <m/>
    <n v="0"/>
    <m/>
  </r>
  <r>
    <x v="2"/>
    <x v="8"/>
    <s v="ao rc"/>
    <n v="584"/>
    <n v="2698"/>
    <s v="FANTOCCIO PER TEST RX"/>
    <m/>
    <m/>
    <s v="PTW FREIBURG GMBH"/>
    <s v="."/>
    <n v="140"/>
    <s v="BT5"/>
    <m/>
    <m/>
    <s v="."/>
    <s v="."/>
    <s v="NO/NO"/>
    <s v="P.O. &quot;BIANCHI - MELACRINO&quot;"/>
    <m/>
    <s v="FISICA SANITARIA"/>
    <s v="LAB. FISICA SANITARIA"/>
    <s v="Proprieta' Ente"/>
    <n v="6775.9145160540629"/>
    <m/>
    <s v="FANTOCCIO PER TEST RX"/>
    <s v="F"/>
    <n v="0.03"/>
    <n v="6775.9145160540629"/>
    <n v="1"/>
    <m/>
    <n v="203.27743548162189"/>
    <m/>
  </r>
  <r>
    <x v="2"/>
    <x v="8"/>
    <s v="ao rc"/>
    <n v="423"/>
    <n v="2702"/>
    <s v="CONSOLLE DI COMANDO PER GRUPPO RADIOLOGICO"/>
    <m/>
    <m/>
    <s v="SIEMENS AG"/>
    <s v="."/>
    <n v="1418"/>
    <s v="CTA"/>
    <s v="Z11039006"/>
    <m/>
    <s v="."/>
    <s v="."/>
    <s v="NO/NO"/>
    <s v="P.O. &quot;BIANCHI - MELACRINO&quot;"/>
    <m/>
    <s v="CARDIOLOGIA OO.RR."/>
    <m/>
    <s v="Proprieta' Ente"/>
    <n v="34430.459900000002"/>
    <m/>
    <s v="CONSOLLE DI COMANDO PER GRUPPO RADIOLOGICO"/>
    <s v="A"/>
    <n v="0.12"/>
    <n v="0"/>
    <n v="1"/>
    <m/>
    <n v="0"/>
    <m/>
  </r>
  <r>
    <x v="2"/>
    <x v="8"/>
    <s v="ao rc"/>
    <n v="428"/>
    <n v="2703"/>
    <s v="ARMADIO DELL'ELETTRONICA"/>
    <m/>
    <m/>
    <s v="SIEMENS AG"/>
    <s v="."/>
    <m/>
    <s v="ARE"/>
    <m/>
    <m/>
    <s v="."/>
    <s v="."/>
    <s v="NO/NO"/>
    <s v="P.O. &quot;BIANCHI - MELACRINO&quot;"/>
    <m/>
    <s v="CARDIOLOGIA OO.RR."/>
    <m/>
    <s v="Proprieta' Ente"/>
    <n v="19235.237099999998"/>
    <m/>
    <s v="ARMADIO DELL'ELETTRONICA"/>
    <s v="A"/>
    <n v="0.12"/>
    <n v="0"/>
    <n v="1"/>
    <m/>
    <n v="0"/>
    <m/>
  </r>
  <r>
    <x v="2"/>
    <x v="8"/>
    <s v="ao rc"/>
    <n v="585"/>
    <n v="2704"/>
    <s v="MONITOR PER PERSONAL COMPUTER"/>
    <m/>
    <m/>
    <s v="SONY CORP"/>
    <s v="CPD 1302"/>
    <n v="7027059"/>
    <s v="1SM"/>
    <m/>
    <m/>
    <s v="."/>
    <s v="."/>
    <s v="NO/NO"/>
    <s v="P.O. &quot;BIANCHI - MELACRINO&quot;"/>
    <m/>
    <s v="RADIOTERAPIA"/>
    <s v="BUNKER 2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90"/>
    <n v="2709"/>
    <s v="ANALISI FUNZIONALITA' ESOFAGEA, SISTEMA PER"/>
    <m/>
    <m/>
    <s v="MENFIS BIOMEDICA SRL"/>
    <s v="DYNO COMPACT"/>
    <n v="10065"/>
    <s v="MPE"/>
    <s v="Z120703"/>
    <m/>
    <s v="."/>
    <s v="."/>
    <s v="NO/NO"/>
    <s v="P.O. &quot;BIANCHI - MELACRINO&quot;"/>
    <m/>
    <s v="GASTROENTEROLOGIA"/>
    <s v="AMB. FISIOPATOLOGIA"/>
    <s v="Proprieta' Ente"/>
    <n v="6666.67"/>
    <m/>
    <s v="ANALISI FUNZIONALITA' ESOFAGEA, SISTEMA PER"/>
    <s v="D"/>
    <n v="0.06"/>
    <n v="6666.666666666667"/>
    <n v="1"/>
    <m/>
    <n v="400"/>
    <m/>
  </r>
  <r>
    <x v="2"/>
    <x v="8"/>
    <s v="ao rc"/>
    <n v="591"/>
    <n v="2710"/>
    <s v="PERSONAL COMPUTER"/>
    <m/>
    <m/>
    <s v="COMPAQ COMPUTER"/>
    <s v="."/>
    <s v="8S23-JX8Z-C34Y"/>
    <s v="1PM"/>
    <m/>
    <m/>
    <s v="."/>
    <s v="."/>
    <s v="NO/NO"/>
    <s v="P.O. &quot;BIANCHI - MELACRINO&quot;"/>
    <m/>
    <s v="GASTROENTEROLOGIA"/>
    <s v="AMB. FISIOPATOLOGIA"/>
    <s v="Proprieta' Ente"/>
    <n v="2307.7184999999999"/>
    <m/>
    <s v="PERSONAL COMPUTER"/>
    <s v="F"/>
    <n v="0.03"/>
    <n v="1500"/>
    <n v="1"/>
    <m/>
    <n v="45"/>
    <m/>
  </r>
  <r>
    <x v="2"/>
    <x v="8"/>
    <s v="ao rc"/>
    <n v="592"/>
    <n v="2711"/>
    <s v="MONITOR PER PERSONAL COMPUTER"/>
    <m/>
    <m/>
    <s v="ACER AMERICA CORP"/>
    <s v="54EL"/>
    <n v="9171602005"/>
    <s v="1SM"/>
    <m/>
    <m/>
    <s v="."/>
    <s v="."/>
    <s v="NO/NO"/>
    <s v="P.O. &quot;BIANCHI - MELACRINO&quot;"/>
    <m/>
    <s v="GASTROENTEROLOGIA"/>
    <s v="AMB. FISIOPATOLOG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93"/>
    <n v="2712"/>
    <s v="STAMPANTE PER COMPUTER"/>
    <m/>
    <m/>
    <s v="HEWLETT PACKARD CO"/>
    <s v="DESKJET 5550"/>
    <s v="MY2941N3P6"/>
    <s v="1SC"/>
    <m/>
    <m/>
    <s v="."/>
    <s v="."/>
    <s v="NO/NO"/>
    <s v="P.O. &quot;BIANCHI - MELACRINO&quot;"/>
    <m/>
    <s v="GASTROENTEROLOGIA"/>
    <s v="AMB. FISIOPATOLOGIA"/>
    <s v="Proprieta' Ente"/>
    <n v="712.72699999999998"/>
    <m/>
    <s v="STAMPANTE PER COMPUTER"/>
    <s v="F"/>
    <n v="0.03"/>
    <n v="0"/>
    <n v="1"/>
    <m/>
    <n v="0"/>
    <m/>
  </r>
  <r>
    <x v="2"/>
    <x v="8"/>
    <s v="ao rc"/>
    <n v="594"/>
    <n v="2721"/>
    <s v="SONDA ECOGRAFICA"/>
    <m/>
    <m/>
    <s v="HITACHI ALOKA MEDICAL LTD"/>
    <s v="UST 5410"/>
    <s v="21500BZZ00251000"/>
    <s v="SCF"/>
    <s v="Z1104018001"/>
    <m/>
    <s v="."/>
    <s v="."/>
    <s v="NO/NO"/>
    <s v="P.O. &quot;BIANCHI - MELACRINO&quot;"/>
    <m/>
    <s v="GASTROENTER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595"/>
    <n v="2722"/>
    <s v="SONDA ECOGRAFICA"/>
    <m/>
    <m/>
    <s v="HITACHI ALOKA MEDICAL LTD"/>
    <s v="UST 9126"/>
    <s v="2100BZZ00488000"/>
    <s v="SCF"/>
    <s v="Z1104018001"/>
    <m/>
    <s v="."/>
    <s v="."/>
    <s v="NO/NO"/>
    <s v="P.O. &quot;BIANCHI - MELACRINO&quot;"/>
    <m/>
    <s v="GASTROENTER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596"/>
    <n v="2723"/>
    <s v="ASPIRATORE MEDICO CHIRURGICO"/>
    <m/>
    <m/>
    <s v="FASET SPA"/>
    <s v="205 A MEDIO CARRELLATO"/>
    <s v="921221E"/>
    <s v="ACH"/>
    <s v="Z120105"/>
    <m/>
    <s v="."/>
    <s v="."/>
    <s v="NO/NO"/>
    <s v="P.O. &quot;BIANCHI - MELACRINO&quot;"/>
    <m/>
    <s v="GASTROENTEROLOGIA"/>
    <s v="AMB. ECOGRAFIA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1958"/>
    <n v="2724"/>
    <s v="CONSOLLE DI COMANDO PER TOMOGRAFO ASSIALE COMPUTERIZZATO"/>
    <m/>
    <m/>
    <s v="."/>
    <s v="."/>
    <s v="A8532358"/>
    <s v="CAR"/>
    <m/>
    <m/>
    <s v="."/>
    <s v="."/>
    <s v="NO/NO"/>
    <s v="P.O. &quot;BIANCHI - MELACRINO&quot;"/>
    <m/>
    <s v="RADIOLOGIA OO. RR."/>
    <m/>
    <s v="Proprieta' Ente"/>
    <n v="51645"/>
    <m/>
    <s v="CONSOLLE DI COMANDO PER TOMOGRAFO ASSIALE COMPUTERIZZATO"/>
    <s v="A"/>
    <n v="0.12"/>
    <n v="51645"/>
    <n v="1"/>
    <m/>
    <n v="6197.4"/>
    <m/>
  </r>
  <r>
    <x v="2"/>
    <x v="8"/>
    <s v="ao rc"/>
    <n v="598"/>
    <n v="2730"/>
    <s v="ECOTOMOGRAFO PORTATILE"/>
    <m/>
    <m/>
    <s v="HITACHI MEDICAL CORP"/>
    <s v="EUB 405"/>
    <s v="SE18323420"/>
    <s v="ECL"/>
    <s v="Z11040103"/>
    <m/>
    <s v="."/>
    <s v="."/>
    <s v="NO/NO"/>
    <s v="P.O. &quot;BIANCHI - MELACRINO&quot;"/>
    <m/>
    <s v="GASTROENTEROLOGIA"/>
    <m/>
    <s v="Proprieta' Ente"/>
    <n v="10000"/>
    <m/>
    <s v="ECOTOMOGRAFO PORTATILE"/>
    <s v="C"/>
    <n v="0.08"/>
    <n v="10000"/>
    <n v="1"/>
    <m/>
    <n v="800"/>
    <m/>
  </r>
  <r>
    <x v="2"/>
    <x v="8"/>
    <s v="ao rc"/>
    <n v="599"/>
    <n v="2741"/>
    <s v="SONDA ECOGRAFICA"/>
    <m/>
    <m/>
    <s v="HEWLETT PACKARD CO"/>
    <s v="."/>
    <s v="3412A01700"/>
    <s v="SCF"/>
    <s v="Z1104018001"/>
    <m/>
    <s v="."/>
    <s v="."/>
    <s v="NO/NO"/>
    <s v="P.O. &quot;EUGENIO MORELLI&quot;"/>
    <m/>
    <s v="CARDIOLOGIA RIABILITATIVA"/>
    <s v="SALA RIUNIONI"/>
    <s v="Proprieta' Ente"/>
    <n v="5000"/>
    <m/>
    <s v="SONDA ECOGRAFICA"/>
    <s v="C"/>
    <n v="0.08"/>
    <n v="5000"/>
    <n v="1"/>
    <m/>
    <n v="400"/>
    <m/>
  </r>
  <r>
    <x v="2"/>
    <x v="8"/>
    <s v="ao rc"/>
    <n v="601"/>
    <n v="2813"/>
    <s v="POLTRONA PORTA PAZIENTE"/>
    <m/>
    <m/>
    <s v="MEDICAL DEWERT"/>
    <s v="TRIFLEX 4"/>
    <m/>
    <s v="5PX"/>
    <m/>
    <m/>
    <s v="."/>
    <s v="."/>
    <s v="NO/NO"/>
    <s v="P.O. &quot;BIANCHI - MELACRINO&quot;"/>
    <m/>
    <s v="TRASFUSIONALE"/>
    <m/>
    <s v="Proprieta' Ente"/>
    <n v="1648"/>
    <m/>
    <s v="POLTRONA PORTA PAZIENTE"/>
    <s v="F"/>
    <n v="0.03"/>
    <n v="1488.57"/>
    <n v="1"/>
    <m/>
    <n v="44.6571"/>
    <m/>
  </r>
  <r>
    <x v="2"/>
    <x v="8"/>
    <s v="ao rc"/>
    <n v="602"/>
    <n v="2816"/>
    <s v="FANTOCCIO PER TEST RX"/>
    <m/>
    <m/>
    <s v="PTW FREIBURG GMBH"/>
    <s v="."/>
    <n v="151"/>
    <s v="BT5"/>
    <m/>
    <m/>
    <s v="."/>
    <s v="."/>
    <s v="NO/NO"/>
    <s v="P.O. &quot;BIANCHI - MELACRINO&quot;"/>
    <m/>
    <s v="FISICA SANITARIA"/>
    <s v="LAB. FISICA SANITARIA"/>
    <s v="Proprieta' Ente"/>
    <n v="6775.9145160540629"/>
    <m/>
    <s v="FANTOCCIO PER TEST RX"/>
    <s v="F"/>
    <n v="0.03"/>
    <n v="6775.9145160540629"/>
    <n v="1"/>
    <m/>
    <n v="203.27743548162189"/>
    <m/>
  </r>
  <r>
    <x v="2"/>
    <x v="8"/>
    <s v="ao rc"/>
    <n v="603"/>
    <n v="2830"/>
    <s v="CARRELLO ELETTRIFICATO"/>
    <m/>
    <m/>
    <s v="OLYMPUS OPTICAL CO LTD"/>
    <s v="."/>
    <n v="10304"/>
    <s v="CAF"/>
    <m/>
    <m/>
    <s v="."/>
    <s v="."/>
    <s v="NO/NO"/>
    <s v="P.O. &quot;BIANCHI - MELACRINO&quot;"/>
    <m/>
    <s v="GASTROENTEROLOGIA"/>
    <s v="SALA 2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604"/>
    <n v="2832"/>
    <s v="ASPIRATORE MEDICO CHIRURGICO"/>
    <m/>
    <m/>
    <s v="SOXIL SPA"/>
    <s v="L 45"/>
    <s v="AF207032"/>
    <s v="ACH"/>
    <s v="Z120105"/>
    <m/>
    <s v="."/>
    <s v="."/>
    <s v="NO/NO"/>
    <s v="P.O. &quot;BIANCHI - MELACRINO&quot;"/>
    <m/>
    <s v="GASTROENTEROLOGIA"/>
    <m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605"/>
    <n v="2833"/>
    <s v="DIAFANOSCOPIO"/>
    <m/>
    <m/>
    <s v="ACCESSORIO RADIOGRAFICO SPA"/>
    <s v="."/>
    <m/>
    <s v="DIA"/>
    <s v="Z110702"/>
    <m/>
    <s v="."/>
    <s v="."/>
    <s v="NO/NO"/>
    <s v="P.O. &quot;BIANCHI - MELACRINO&quot;"/>
    <m/>
    <s v="GASTROENTEROLOGIA"/>
    <m/>
    <s v="Proprieta' Ente"/>
    <n v="266.67"/>
    <m/>
    <s v="DIAFANOSCOPIO"/>
    <s v="F"/>
    <n v="0.03"/>
    <n v="266.66666666666669"/>
    <n v="1"/>
    <m/>
    <n v="8"/>
    <m/>
  </r>
  <r>
    <x v="2"/>
    <x v="8"/>
    <s v="ao rc"/>
    <n v="334"/>
    <n v="2837"/>
    <s v="DIAFANOSCOPIO"/>
    <m/>
    <m/>
    <s v="TITANOX SRL"/>
    <s v="."/>
    <s v="M608043"/>
    <s v="DIA"/>
    <s v="Z110702"/>
    <m/>
    <s v="."/>
    <s v="."/>
    <s v="NO/NO"/>
    <s v="P.O. &quot;BIANCHI - MELACRINO&quot;"/>
    <m/>
    <s v="GASTROENTEROLOGIA"/>
    <m/>
    <s v="Proprieta' Ente"/>
    <n v="266.67"/>
    <m/>
    <s v="DIAFANOSCOPIO"/>
    <s v="F"/>
    <n v="0.03"/>
    <n v="266.66666666666669"/>
    <n v="1"/>
    <m/>
    <n v="8"/>
    <m/>
  </r>
  <r>
    <x v="2"/>
    <x v="8"/>
    <s v="ao rc"/>
    <n v="629"/>
    <n v="2842"/>
    <s v="GAMMA CAMERA COMPUTERIZZATA"/>
    <m/>
    <m/>
    <s v="GE MEDICAL SYSTEMS"/>
    <s v="CAMSTAR 3200 XRT"/>
    <s v="497054WK7"/>
    <s v="GCC"/>
    <m/>
    <m/>
    <s v="."/>
    <s v="."/>
    <s v="NO/NO"/>
    <s v="P.O. &quot;BIANCHI - MELACRINO&quot;"/>
    <m/>
    <s v="MEDICINA NUCLEARE"/>
    <m/>
    <s v="Proprieta' Ente"/>
    <n v="355484.75"/>
    <m/>
    <s v="GAMMA CAMERA COMPUTERIZZATA"/>
    <s v="A"/>
    <n v="0.12"/>
    <n v="355484.75"/>
    <n v="1"/>
    <m/>
    <n v="42658.17"/>
    <m/>
  </r>
  <r>
    <x v="2"/>
    <x v="8"/>
    <s v="ao rc"/>
    <n v="608"/>
    <n v="2843"/>
    <s v="SONDA ECOGRAFICA"/>
    <m/>
    <m/>
    <s v="ESAOTE SPA"/>
    <s v="AC 314 T"/>
    <s v="SE18476423"/>
    <s v="SCF"/>
    <s v="Z1104018001"/>
    <m/>
    <s v="."/>
    <s v="."/>
    <s v="NO/NO"/>
    <s v="P.O. &quot;BIANCHI - MELACRINO&quot;"/>
    <m/>
    <s v="GASTROENTER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609"/>
    <n v="2844"/>
    <s v="CARRELLO ELETTRIFICATO"/>
    <m/>
    <m/>
    <s v="."/>
    <s v="."/>
    <n v="1928"/>
    <s v="CAF"/>
    <m/>
    <m/>
    <s v="."/>
    <s v="."/>
    <s v="NO/NO"/>
    <s v="P.O. &quot;BIANCHI - MELACRINO&quot;"/>
    <m/>
    <s v="GASTROENTEROLOGIA"/>
    <s v="AMB. ECOGRAFI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610"/>
    <n v="2863"/>
    <s v="CONSOLLE DI COMANDO PER TAVOLO TELECOMANDATO"/>
    <m/>
    <m/>
    <s v="GE MEDICAL SYSTEMS"/>
    <s v="."/>
    <s v="13825SC5"/>
    <s v="CAV"/>
    <m/>
    <m/>
    <s v="."/>
    <s v="."/>
    <s v="NO/NO"/>
    <s v="P.O. &quot;BIANCHI - MELACRINO&quot;"/>
    <m/>
    <s v="MEDICINA NUCLEARE"/>
    <s v="SALA COMANDO"/>
    <s v="Proprieta' Ente"/>
    <n v="35822"/>
    <m/>
    <s v="CONSOLLE DI COMANDO PER TAVOLO TELECOMANDATO"/>
    <s v="A"/>
    <n v="0.12"/>
    <n v="0"/>
    <n v="1"/>
    <m/>
    <n v="0"/>
    <m/>
  </r>
  <r>
    <x v="2"/>
    <x v="8"/>
    <s v="ao rc"/>
    <n v="611"/>
    <n v="2864"/>
    <s v="MONITOR TELEVISIVO PER BIOIMMAGINI"/>
    <m/>
    <m/>
    <s v="SONY CORP"/>
    <s v="GDM 500PS"/>
    <m/>
    <s v="MTV"/>
    <s v="Z119008"/>
    <m/>
    <s v="."/>
    <s v="."/>
    <s v="NO/NO"/>
    <s v="P.O. &quot;BIANCHI - MELACRINO&quot;"/>
    <m/>
    <s v="MEDICINA NUCLEARE"/>
    <m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612"/>
    <n v="2865"/>
    <s v="MONITOR PER PERSONAL COMPUTER"/>
    <m/>
    <m/>
    <s v="IBM CORP"/>
    <s v="6546-01N"/>
    <s v="66ZB12"/>
    <s v="1SM"/>
    <m/>
    <m/>
    <s v="."/>
    <s v="."/>
    <s v="NO/NO"/>
    <s v="P.O. &quot;BIANCHI - MELACRINO&quot;"/>
    <m/>
    <s v="MEDICINA NUCLEARE"/>
    <s v="SALA COMANDO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613"/>
    <n v="2866"/>
    <s v="RIPRODUTTORE LASER PER BIOIMMAGINI"/>
    <m/>
    <m/>
    <s v="CODONICS INC"/>
    <s v="NP 1660 M"/>
    <s v="40C8222B"/>
    <s v="RIL"/>
    <s v="Z110705"/>
    <m/>
    <s v="."/>
    <s v="."/>
    <s v="NO/NO"/>
    <s v="P.O. &quot;BIANCHI - MELACRINO&quot;"/>
    <m/>
    <s v="MEDICINA NUCLEARE"/>
    <s v="SALA COMANDO"/>
    <s v="Proprieta' Ente"/>
    <n v="30000"/>
    <m/>
    <s v="RIPRODUTTORE LASER PER BIOIMMAGINI"/>
    <s v="C"/>
    <n v="0.08"/>
    <n v="30000"/>
    <n v="1"/>
    <m/>
    <n v="2400"/>
    <m/>
  </r>
  <r>
    <x v="2"/>
    <x v="8"/>
    <s v="ao rc"/>
    <n v="614"/>
    <n v="2867"/>
    <s v="CONSOLLE DI COMANDO PER TAVOLO TELECOMANDATO"/>
    <m/>
    <m/>
    <s v="GENERAL MEDICAL MERATE SPA"/>
    <s v="."/>
    <s v="13633SC3"/>
    <s v="CAV"/>
    <m/>
    <m/>
    <s v="."/>
    <s v="."/>
    <s v="NO/NO"/>
    <s v="P.O. &quot;BIANCHI - MELACRINO&quot;"/>
    <m/>
    <s v="MEDICINA NUCLEARE"/>
    <s v="SALA COMANDO"/>
    <s v="Proprieta' Ente"/>
    <n v="35822"/>
    <m/>
    <s v="CONSOLLE DI COMANDO PER TAVOLO TELECOMANDATO"/>
    <s v="A"/>
    <n v="0.12"/>
    <n v="0"/>
    <n v="1"/>
    <m/>
    <n v="0"/>
    <m/>
  </r>
  <r>
    <x v="2"/>
    <x v="8"/>
    <s v="ao rc"/>
    <n v="615"/>
    <n v="2868"/>
    <s v="MONITOR TELEVISIVO PER BIOIMMAGINI"/>
    <m/>
    <m/>
    <s v="SUN"/>
    <s v="GDM 20E20"/>
    <m/>
    <s v="MTV"/>
    <s v="Z119008"/>
    <m/>
    <s v="."/>
    <s v="."/>
    <s v="NO/NO"/>
    <s v="P.O. &quot;BIANCHI - MELACRINO&quot;"/>
    <m/>
    <s v="MEDICINA NUCLEARE"/>
    <m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616"/>
    <n v="2869"/>
    <s v="MONITOR PER PERSONAL COMPUTER"/>
    <m/>
    <m/>
    <s v="SONY CORP"/>
    <s v="CPD 15 SX"/>
    <n v="7170769"/>
    <s v="1SM"/>
    <m/>
    <m/>
    <s v="."/>
    <s v="."/>
    <s v="NO/NO"/>
    <s v="P.O. &quot;BIANCHI - MELACRINO&quot;"/>
    <m/>
    <s v="MEDICINA NUCLEARE"/>
    <m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617"/>
    <n v="2870"/>
    <s v="CONTATORE DI RAGGI GAMMA"/>
    <m/>
    <m/>
    <s v="BHG BERTHOLD HERMLE AG"/>
    <s v="LB 123"/>
    <n v="4718"/>
    <s v="CRG"/>
    <m/>
    <m/>
    <s v="."/>
    <s v="."/>
    <s v="NO/NO"/>
    <s v="P.O. &quot;BIANCHI - MELACRINO&quot;"/>
    <m/>
    <s v="MEDICINA NUCLEARE"/>
    <s v="SALA COMANDO"/>
    <s v="Proprieta' Ente"/>
    <n v="20930.444444444445"/>
    <m/>
    <s v="CONTATORE DI RAGGI GAMMA"/>
    <s v="C"/>
    <n v="0.08"/>
    <n v="20930.444444444445"/>
    <n v="1"/>
    <m/>
    <n v="1674.4355555555558"/>
    <m/>
  </r>
  <r>
    <x v="2"/>
    <x v="8"/>
    <s v="ao rc"/>
    <n v="618"/>
    <n v="2871"/>
    <s v="ELETTROCARDIOGRAFO"/>
    <m/>
    <m/>
    <s v="ET MEDICAL DEVICES SPA"/>
    <s v="ASTRON COMP 3X12"/>
    <s v="LIZM003"/>
    <s v="ECG"/>
    <s v="Z120503"/>
    <m/>
    <s v="."/>
    <s v="."/>
    <s v="NO/NO"/>
    <s v="P.O. &quot;BIANCHI - MELACRINO&quot;"/>
    <m/>
    <s v="MEDICINA NUCLEARE"/>
    <s v="DIAGNOSTICA 2"/>
    <s v="Proprieta' Ente"/>
    <n v="3000"/>
    <m/>
    <s v="ELETTROCARDIOGRAFO"/>
    <s v="C"/>
    <n v="0.08"/>
    <n v="3000"/>
    <n v="1"/>
    <m/>
    <n v="240"/>
    <m/>
  </r>
  <r>
    <x v="2"/>
    <x v="8"/>
    <s v="ao rc"/>
    <n v="619"/>
    <n v="2872"/>
    <s v="MONITOR TELEVISIVO PER BIOIMMAGINI"/>
    <m/>
    <m/>
    <s v="REMCO ITALIA SPA"/>
    <s v="CARDIETTE"/>
    <s v="LILA006"/>
    <s v="MTV"/>
    <s v="Z119008"/>
    <m/>
    <s v="."/>
    <s v="."/>
    <s v="NO/NO"/>
    <s v="P.O. &quot;BIANCHI - MELACRINO&quot;"/>
    <m/>
    <s v="MEDICINA NUCLEARE"/>
    <s v="DIAGNOSTICA 2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621"/>
    <n v="2874"/>
    <s v="MONITOR"/>
    <m/>
    <m/>
    <s v="GE MEDICAL SYSTEMS"/>
    <s v="."/>
    <s v="64570RE5"/>
    <s v="MON"/>
    <s v="Z12030202"/>
    <m/>
    <s v="."/>
    <s v="."/>
    <s v="NO/NO"/>
    <s v="P.O. &quot;BIANCHI - MELACRINO&quot;"/>
    <m/>
    <s v="MEDICINA NUCLEARE"/>
    <s v="DIAGNOSTICA 2"/>
    <s v="Proprieta' Ente"/>
    <n v="3000"/>
    <m/>
    <s v="MONITOR"/>
    <s v="C"/>
    <n v="0.08"/>
    <n v="3000"/>
    <n v="1"/>
    <m/>
    <n v="240"/>
    <m/>
  </r>
  <r>
    <x v="2"/>
    <x v="8"/>
    <s v="ao rc"/>
    <n v="623"/>
    <n v="2876"/>
    <s v="CENTRIFUGA"/>
    <m/>
    <m/>
    <s v="ALC"/>
    <n v="3228"/>
    <n v="54"/>
    <s v="CEN"/>
    <m/>
    <m/>
    <s v="."/>
    <s v="."/>
    <s v="NO/NO"/>
    <s v="P.O. &quot;BIANCHI - MELACRINO&quot;"/>
    <m/>
    <s v="MEDICINA NUCLEARE"/>
    <s v="DIAGNOSTICA 2"/>
    <s v="Proprieta' Ente"/>
    <n v="4000"/>
    <m/>
    <s v="CENTRIFUGA"/>
    <s v="E"/>
    <n v="0.04"/>
    <n v="4000"/>
    <n v="1"/>
    <m/>
    <n v="160"/>
    <m/>
  </r>
  <r>
    <x v="2"/>
    <x v="8"/>
    <s v="ao rc"/>
    <n v="624"/>
    <n v="2877"/>
    <s v="CONTATORE DI RAGGI GAMMA"/>
    <m/>
    <m/>
    <s v="L'ACN L'ACCESSORIO NUCLEARE SRL"/>
    <s v="GAMMADIGIT II"/>
    <n v="4132"/>
    <s v="CRG"/>
    <m/>
    <m/>
    <s v="."/>
    <s v="."/>
    <s v="NO/NO"/>
    <s v="P.O. &quot;BIANCHI - MELACRINO&quot;"/>
    <m/>
    <s v="MEDICINA NUCLEARE"/>
    <s v="DIAGNOSTICA 2"/>
    <s v="Proprieta' Ente"/>
    <n v="20930.444444444445"/>
    <m/>
    <s v="CONTATORE DI RAGGI GAMMA"/>
    <s v="C"/>
    <n v="0.08"/>
    <n v="20930.444444444445"/>
    <n v="1"/>
    <m/>
    <n v="1674.4355555555558"/>
    <m/>
  </r>
  <r>
    <x v="2"/>
    <x v="8"/>
    <s v="ao rc"/>
    <n v="625"/>
    <n v="2878"/>
    <s v="CONTATORE DI RAGGI GAMMA"/>
    <m/>
    <m/>
    <s v="L'ACN L'ACCESSORIO NUCLEARE SRL"/>
    <s v="MULTICROMATOGAMMA 2"/>
    <s v="540/96"/>
    <s v="CRG"/>
    <m/>
    <m/>
    <s v="."/>
    <s v="."/>
    <s v="NO/NO"/>
    <s v="P.O. &quot;BIANCHI - MELACRINO&quot;"/>
    <m/>
    <s v="MEDICINA NUCLEARE"/>
    <m/>
    <s v="Proprieta' Ente"/>
    <n v="20930.444444444445"/>
    <m/>
    <s v="CONTATORE DI RAGGI GAMMA"/>
    <s v="C"/>
    <n v="0.08"/>
    <n v="20930.444444444445"/>
    <n v="1"/>
    <m/>
    <n v="1674.4355555555558"/>
    <m/>
  </r>
  <r>
    <x v="2"/>
    <x v="8"/>
    <s v="ao rc"/>
    <n v="626"/>
    <n v="2879"/>
    <s v="PERSONAL COMPUTER"/>
    <m/>
    <m/>
    <s v="LEN"/>
    <s v="."/>
    <m/>
    <s v="1PM"/>
    <m/>
    <m/>
    <s v="."/>
    <s v="."/>
    <s v="NO/NO"/>
    <s v="P.O. &quot;BIANCHI - MELACRINO&quot;"/>
    <m/>
    <s v="MEDICINA NUCLEARE"/>
    <s v="DIAGNOSTICA 2"/>
    <s v="Proprieta' Ente"/>
    <n v="2307.7184999999999"/>
    <m/>
    <s v="PERSONAL COMPUTER"/>
    <s v="F"/>
    <n v="0.03"/>
    <n v="1500"/>
    <n v="1"/>
    <m/>
    <n v="45"/>
    <m/>
  </r>
  <r>
    <x v="2"/>
    <x v="8"/>
    <s v="ao rc"/>
    <n v="627"/>
    <n v="2880"/>
    <s v="MONITOR PER PERSONAL COMPUTER"/>
    <m/>
    <m/>
    <s v="DAEWOO ELECTRONICS CO LTD"/>
    <s v="CMC 1424 S"/>
    <s v="506R500135"/>
    <s v="1SM"/>
    <m/>
    <m/>
    <s v="."/>
    <s v="."/>
    <s v="NO/NO"/>
    <s v="P.O. &quot;BIANCHI - MELACRINO&quot;"/>
    <m/>
    <s v="MEDICINA NUCLEARE"/>
    <s v="DIAGNOSTICA 2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630"/>
    <n v="2908"/>
    <s v="TAVOLO PER PAZIENTE PER APPARECCHIO RADIOLOGICO"/>
    <m/>
    <m/>
    <s v="GENERAL MEDICAL MERATE SPA"/>
    <s v="."/>
    <s v="499081WK8"/>
    <s v="TPA"/>
    <s v="Z11030503"/>
    <m/>
    <s v="."/>
    <s v="."/>
    <s v="NO/NO"/>
    <s v="P.O. &quot;BIANCHI - MELACRINO&quot;"/>
    <m/>
    <s v="MEDICINA NUCLEARE"/>
    <m/>
    <s v="Proprieta' Ente"/>
    <n v="6666.67"/>
    <m/>
    <s v="TAVOLO PER PAZIENTE PER APPARECCHIO RADIOLOGICO"/>
    <s v="A"/>
    <n v="0.12"/>
    <n v="6666.666666666667"/>
    <n v="1"/>
    <m/>
    <n v="800"/>
    <m/>
  </r>
  <r>
    <x v="2"/>
    <x v="8"/>
    <s v="ao rc"/>
    <n v="548"/>
    <n v="2909"/>
    <s v="FRIGORIFERO DOMESTICO"/>
    <m/>
    <m/>
    <s v="CANDY ELETTRODOMESTICI SPA"/>
    <s v="."/>
    <m/>
    <s v="4FD"/>
    <m/>
    <m/>
    <s v="."/>
    <s v="."/>
    <s v="NO/NO"/>
    <s v="P.O. &quot;BIANCHI - MELACRINO&quot;"/>
    <m/>
    <s v="CENTRO EMOFILIA"/>
    <m/>
    <s v="Proprieta' Ente"/>
    <n v="1000"/>
    <m/>
    <s v="FRIGORIFERO DOMESTICO"/>
    <s v="E"/>
    <n v="0.04"/>
    <n v="1000"/>
    <n v="1"/>
    <m/>
    <n v="40"/>
    <m/>
  </r>
  <r>
    <x v="2"/>
    <x v="8"/>
    <s v="ao rc"/>
    <n v="203"/>
    <n v="2910"/>
    <s v="FRIGORIFERO DOMESTICO"/>
    <m/>
    <m/>
    <s v="IGNIS"/>
    <s v="."/>
    <m/>
    <s v="4FD"/>
    <m/>
    <m/>
    <s v="."/>
    <s v="."/>
    <s v="NO/NO"/>
    <s v="P.O. &quot;BIANCHI - MELACRINO&quot;"/>
    <m/>
    <s v="NEFR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631"/>
    <n v="2911"/>
    <s v="FRIGORIFERO DOMESTICO"/>
    <m/>
    <m/>
    <s v="REX"/>
    <s v="."/>
    <n v="9284200"/>
    <s v="4FD"/>
    <m/>
    <m/>
    <s v="."/>
    <s v="."/>
    <s v="NO/NO"/>
    <s v="P.O. &quot;BIANCHI - MELACRINO&quot;"/>
    <m/>
    <s v="MEDICINA NUCLEARE"/>
    <m/>
    <s v="Proprieta' Ente"/>
    <n v="1000"/>
    <m/>
    <s v="FRIGORIFERO DOMESTICO"/>
    <s v="E"/>
    <n v="0.04"/>
    <n v="1000"/>
    <n v="1"/>
    <m/>
    <n v="40"/>
    <m/>
  </r>
  <r>
    <x v="2"/>
    <x v="8"/>
    <s v="ao rc"/>
    <n v="636"/>
    <n v="2915"/>
    <s v="AGITATORE DA LABORATORIO"/>
    <m/>
    <m/>
    <s v="CIS BIO INTERNATIONAL"/>
    <s v="."/>
    <m/>
    <s v="ALA"/>
    <m/>
    <m/>
    <s v="."/>
    <s v="."/>
    <s v="NO/NO"/>
    <s v="P.O. &quot;BIANCHI - MELACRINO&quot;"/>
    <m/>
    <s v="MEDICINA NUCLEARE"/>
    <s v="DEPOSITO"/>
    <s v="Proprieta' Ente"/>
    <n v="800"/>
    <m/>
    <s v="AGITATORE DA LABORATORIO"/>
    <s v="F"/>
    <n v="0.03"/>
    <n v="800"/>
    <n v="1"/>
    <m/>
    <n v="24"/>
    <m/>
  </r>
  <r>
    <x v="2"/>
    <x v="8"/>
    <s v="ao rc"/>
    <n v="637"/>
    <n v="2916"/>
    <s v="RIPARTITORE DI DOSE AUTOMATICO"/>
    <m/>
    <m/>
    <s v="L'ACN L'ACCESSORIO NUCLEARE SRL"/>
    <s v="GAMMACAL"/>
    <m/>
    <s v="RAS"/>
    <m/>
    <m/>
    <s v="."/>
    <s v="."/>
    <s v="NO/NO"/>
    <s v="P.O. &quot;BIANCHI - MELACRINO&quot;"/>
    <m/>
    <s v="MEDICINA NUCLEARE"/>
    <s v="DEPOSITO"/>
    <s v="Proprieta' Ente"/>
    <n v="40000"/>
    <m/>
    <s v="RIPARTITORE DI DOSE AUTOMATICO"/>
    <s v="E"/>
    <n v="0.04"/>
    <n v="40000"/>
    <n v="1"/>
    <m/>
    <n v="1600"/>
    <m/>
  </r>
  <r>
    <x v="2"/>
    <x v="8"/>
    <s v="ao rc"/>
    <n v="639"/>
    <n v="2930"/>
    <s v="CARRELLO ELETTRIFICATO"/>
    <m/>
    <m/>
    <s v="OLYMPUS OPTICAL CO LTD"/>
    <s v="."/>
    <n v="25477"/>
    <s v="CAF"/>
    <m/>
    <m/>
    <s v="."/>
    <s v="."/>
    <s v="NO/NO"/>
    <s v="P.O. &quot;BIANCHI - MELACRINO&quot;"/>
    <m/>
    <s v="GASTROENTEROLOGIA"/>
    <m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640"/>
    <n v="2932"/>
    <s v="MONITOR TELEVISIVO PER BIOIMMAGINI"/>
    <m/>
    <m/>
    <s v="SONY CORP"/>
    <s v="PVM 20M2 MDE"/>
    <n v="2114948"/>
    <s v="MTV"/>
    <s v="Z119008"/>
    <m/>
    <s v="."/>
    <s v="."/>
    <s v="NO/NO"/>
    <s v="P.O. &quot;BIANCHI - MELACRINO&quot;"/>
    <m/>
    <s v="GASTROENTEROLOGIA"/>
    <m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641"/>
    <n v="2937"/>
    <s v="ASPIRATORE MEDICO CHIRURGICO"/>
    <m/>
    <m/>
    <s v="OLYMPUS OPTICAL CO LTD"/>
    <s v="UWS 1"/>
    <n v="1613047"/>
    <s v="ACH"/>
    <s v="Z120105"/>
    <m/>
    <s v="."/>
    <s v="."/>
    <s v="NO/NO"/>
    <s v="P.O. &quot;BIANCHI - MELACRINO&quot;"/>
    <m/>
    <s v="GASTROENTEROLOGIA"/>
    <s v="SALA 1"/>
    <s v="Proprieta' Ente"/>
    <n v="1333.33"/>
    <m/>
    <s v="ASPIRATORE MEDICO CHIRURGICO"/>
    <s v="F"/>
    <n v="0.03"/>
    <n v="1333.3333333333333"/>
    <n v="1"/>
    <m/>
    <n v="39.999999999999993"/>
    <m/>
  </r>
  <r>
    <x v="2"/>
    <x v="8"/>
    <s v="ao rc"/>
    <n v="642"/>
    <n v="2943"/>
    <s v="CARRELLO ELETTRIFICATO"/>
    <m/>
    <m/>
    <s v="MOVI SPA"/>
    <n v="53185009"/>
    <s v="047/98"/>
    <s v="CAF"/>
    <m/>
    <m/>
    <s v="."/>
    <s v="."/>
    <s v="NO/NO"/>
    <s v="P.O. &quot;BIANCHI - MELACRINO&quot;"/>
    <m/>
    <s v="GASTROENTEROLOGIA"/>
    <s v="SALA 1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643"/>
    <n v="2947"/>
    <s v="MONITOR PER PERSONAL COMPUTER"/>
    <m/>
    <m/>
    <s v="PHILIPS MEDICAL SYSTEMS"/>
    <s v="107 S"/>
    <s v="BZ000443162396"/>
    <s v="1SM"/>
    <m/>
    <m/>
    <s v="."/>
    <s v="."/>
    <s v="NO/NO"/>
    <s v="P.O. &quot;EUGENIO MORELLI&quot;"/>
    <m/>
    <s v="REUMATOLOGIA"/>
    <m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644"/>
    <n v="2948"/>
    <s v="STAMPANTE PER COMPUTER"/>
    <m/>
    <m/>
    <s v="HEWLETT PACKARD CO"/>
    <s v="."/>
    <s v="MY1C62C1XR"/>
    <s v="1SC"/>
    <m/>
    <m/>
    <s v="."/>
    <s v="."/>
    <s v="NO/NO"/>
    <s v="P.O. &quot;EUGENIO MORELLI&quot;"/>
    <m/>
    <s v="REUMATOLOGIA"/>
    <m/>
    <s v="Proprieta' Ente"/>
    <n v="712.72699999999998"/>
    <m/>
    <s v="STAMPANTE PER COMPUTER"/>
    <s v="F"/>
    <n v="0.03"/>
    <n v="0"/>
    <n v="1"/>
    <m/>
    <n v="0"/>
    <m/>
  </r>
  <r>
    <x v="2"/>
    <x v="8"/>
    <s v="ao rc"/>
    <n v="253"/>
    <n v="2955"/>
    <s v="OSMOMETRO"/>
    <m/>
    <m/>
    <s v="WESCOR INC"/>
    <s v="5520 VAPRO"/>
    <n v="55200901"/>
    <s v="OSM"/>
    <m/>
    <m/>
    <s v="."/>
    <s v="."/>
    <s v="NO/NO"/>
    <s v="P.O. &quot;BIANCHI - MELACRINO&quot;"/>
    <m/>
    <s v="NEONATOLOGIA"/>
    <m/>
    <s v="Proprieta' Ente"/>
    <n v="9835.4"/>
    <m/>
    <s v="OSMOMETRO"/>
    <s v="E"/>
    <n v="0.04"/>
    <n v="5577.73"/>
    <n v="1"/>
    <m/>
    <n v="223.10919999999999"/>
    <m/>
  </r>
  <r>
    <x v="2"/>
    <x v="8"/>
    <s v="ao rc"/>
    <n v="246"/>
    <n v="2956"/>
    <s v="OPTOMETRO"/>
    <m/>
    <m/>
    <s v="AMPLIMEDICAL SPA"/>
    <s v="."/>
    <m/>
    <s v="OPM"/>
    <s v="Z12120115"/>
    <m/>
    <s v="."/>
    <s v="."/>
    <s v="NO/NO"/>
    <s v="P.O. &quot;BIANCHI - MELACRINO&quot;"/>
    <m/>
    <s v="OCULISTICA"/>
    <m/>
    <s v="Proprieta' Ente"/>
    <n v="1333.33"/>
    <m/>
    <s v="OPTOMETRO"/>
    <s v="F"/>
    <n v="0.03"/>
    <n v="1333.3333333333335"/>
    <n v="1"/>
    <m/>
    <n v="40"/>
    <m/>
  </r>
  <r>
    <x v="2"/>
    <x v="8"/>
    <s v="ao rc"/>
    <n v="647"/>
    <n v="2957"/>
    <s v="TELECAMERA"/>
    <m/>
    <m/>
    <s v="."/>
    <s v="."/>
    <n v="96020684"/>
    <s v="TVC"/>
    <s v="Z12020405"/>
    <m/>
    <s v="."/>
    <s v="."/>
    <s v="NO/NO"/>
    <s v="P.O. &quot;EUGENIO MORELLI&quot;"/>
    <m/>
    <s v="REUMATOLOGIA"/>
    <s v="AMB."/>
    <s v="Proprieta' Ente"/>
    <n v="3000"/>
    <m/>
    <s v="TELECAMERA"/>
    <s v="E"/>
    <n v="0.04"/>
    <n v="3000"/>
    <n v="1"/>
    <m/>
    <n v="120"/>
    <m/>
  </r>
  <r>
    <x v="2"/>
    <x v="8"/>
    <s v="ao rc"/>
    <n v="648"/>
    <n v="2989"/>
    <s v="ELETTROBISTURI"/>
    <m/>
    <m/>
    <s v="OLYMPUS OPTICAL CO LTD"/>
    <s v="PSD 10"/>
    <n v="3811806"/>
    <s v="ELB"/>
    <s v="Z12010902"/>
    <m/>
    <s v="."/>
    <s v="."/>
    <s v="NO/NO"/>
    <s v="P.O. &quot;BIANCHI - MELACRINO&quot;"/>
    <m/>
    <s v="GASTROENTEROLOGIA"/>
    <s v="AMB. FISIOPATOLOGIA"/>
    <s v="Proprieta' Ente"/>
    <n v="5000"/>
    <m/>
    <s v="ELETTROBISTURI"/>
    <s v="C"/>
    <n v="0.08"/>
    <n v="5000"/>
    <n v="1"/>
    <m/>
    <n v="400"/>
    <m/>
  </r>
  <r>
    <x v="2"/>
    <x v="8"/>
    <s v="ao rc"/>
    <n v="329"/>
    <n v="2994"/>
    <s v="OFTALMOMETRO"/>
    <m/>
    <m/>
    <s v="SBISA` INDUSTRIALE SPA"/>
    <s v="4184 S"/>
    <n v="4538"/>
    <s v="OFM"/>
    <s v="Z12120113"/>
    <m/>
    <s v="."/>
    <s v="."/>
    <s v="NO/NO"/>
    <s v="P.O. &quot;BIANCHI - MELACRINO&quot;"/>
    <m/>
    <s v="OCULISTICA"/>
    <m/>
    <s v="Proprieta' Ente"/>
    <n v="1333.33"/>
    <m/>
    <s v="OFTALMOMETRO"/>
    <s v="D"/>
    <n v="0.06"/>
    <n v="1333.3333333333335"/>
    <n v="1"/>
    <m/>
    <n v="80"/>
    <m/>
  </r>
  <r>
    <x v="2"/>
    <x v="8"/>
    <s v="ao rc"/>
    <n v="650"/>
    <n v="2995"/>
    <s v="RIPRODUTTORE VIDEO O DIGITALE DI BIOIMMAGINI"/>
    <m/>
    <m/>
    <s v="SONY CORP"/>
    <s v="UP 910"/>
    <m/>
    <s v="RIR"/>
    <s v="Z110706"/>
    <m/>
    <s v="."/>
    <s v="."/>
    <s v="NO/NO"/>
    <s v="P.O. &quot;BIANCHI - MELACRINO&quot;"/>
    <m/>
    <s v="GASTROENTEROLOGIA"/>
    <m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651"/>
    <n v="2996"/>
    <s v="DIAFANOSCOPIO"/>
    <m/>
    <m/>
    <s v="."/>
    <s v="."/>
    <n v="341"/>
    <s v="DIA"/>
    <s v="Z110702"/>
    <m/>
    <s v="."/>
    <s v="."/>
    <s v="NO/NO"/>
    <s v="P.O. &quot;BIANCHI - MELACRINO&quot;"/>
    <m/>
    <s v="GASTROENTEROLOGIA"/>
    <m/>
    <s v="Proprieta' Ente"/>
    <n v="266.67"/>
    <m/>
    <s v="DIAFANOSCOPIO"/>
    <s v="F"/>
    <n v="0.03"/>
    <n v="266.66666666666669"/>
    <n v="1"/>
    <m/>
    <n v="8"/>
    <m/>
  </r>
  <r>
    <x v="2"/>
    <x v="8"/>
    <s v="ao rc"/>
    <n v="652"/>
    <n v="3006"/>
    <s v="PERSONAL COMPUTER"/>
    <m/>
    <m/>
    <s v="DELL COMPUTER CORP"/>
    <s v="OPTIPLEX"/>
    <s v="4JXGR2J"/>
    <s v="1PM"/>
    <m/>
    <m/>
    <s v="."/>
    <s v="."/>
    <s v="NO/NO"/>
    <s v="P.O. &quot;EUGENIO MORELLI&quot;"/>
    <m/>
    <s v="REUMATOLOGIA"/>
    <s v="MEDICI"/>
    <s v="Proprieta' Ente"/>
    <n v="2307.7184999999999"/>
    <m/>
    <s v="PERSONAL COMPUTER"/>
    <s v="F"/>
    <n v="0.03"/>
    <n v="1500"/>
    <n v="1"/>
    <m/>
    <n v="45"/>
    <m/>
  </r>
  <r>
    <x v="2"/>
    <x v="8"/>
    <s v="ao rc"/>
    <n v="653"/>
    <n v="3007"/>
    <s v="MONITOR PER PERSONAL COMPUTER"/>
    <m/>
    <m/>
    <s v="PHILIPS MEDICAL SYSTEMS"/>
    <s v="107 B4"/>
    <s v="AU4A0647000619"/>
    <s v="1SM"/>
    <m/>
    <m/>
    <s v="."/>
    <s v="."/>
    <s v="NO/NO"/>
    <s v="P.O. &quot;EUGENIO MORELLI&quot;"/>
    <m/>
    <s v="REUMATOLOGIA"/>
    <s v="MEDICI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654"/>
    <n v="3008"/>
    <s v="STAMPANTE PER COMPUTER"/>
    <m/>
    <m/>
    <s v="HEWLETT PACKARD CO"/>
    <s v="DESKJET 5940"/>
    <s v="CN67E1T1N0"/>
    <s v="1SC"/>
    <m/>
    <m/>
    <s v="."/>
    <s v="."/>
    <s v="NO/NO"/>
    <s v="P.O. &quot;EUGENIO MORELLI&quot;"/>
    <m/>
    <s v="REUMATOLOGIA"/>
    <s v="MEDICI"/>
    <s v="Proprieta' Ente"/>
    <n v="712.72699999999998"/>
    <m/>
    <s v="STAMPANTE PER COMPUTER"/>
    <s v="F"/>
    <n v="0.03"/>
    <n v="0"/>
    <n v="1"/>
    <m/>
    <n v="0"/>
    <m/>
  </r>
  <r>
    <x v="2"/>
    <x v="8"/>
    <s v="ao rc"/>
    <n v="657"/>
    <n v="3014"/>
    <s v="SONDA ECOGRAFICA"/>
    <m/>
    <m/>
    <s v="DYNAMIC IMAGING LTD"/>
    <s v="."/>
    <s v="B09326"/>
    <s v="SCF"/>
    <s v="Z1104018001"/>
    <m/>
    <s v="."/>
    <s v="."/>
    <s v="NO/NO"/>
    <s v="P.O. &quot;EUGENIO MORELLI&quot;"/>
    <m/>
    <s v="REUMATOLOG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658"/>
    <n v="3015"/>
    <s v="SONDA ECOGRAFICA"/>
    <m/>
    <m/>
    <s v="DINAMIC"/>
    <s v="."/>
    <s v="B13475"/>
    <s v="SCF"/>
    <s v="Z1104018001"/>
    <m/>
    <s v="."/>
    <s v="."/>
    <s v="NO/NO"/>
    <s v="P.O. &quot;EUGENIO MORELLI&quot;"/>
    <m/>
    <s v="REUMATOLOG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659"/>
    <n v="3018"/>
    <s v="TRASFORMATORE D'ISOLAMENTO PER SISTEMI ELETTROMEDICALI"/>
    <m/>
    <m/>
    <s v="."/>
    <s v="."/>
    <m/>
    <s v="TSI"/>
    <m/>
    <m/>
    <s v="."/>
    <s v="."/>
    <s v="NO/NO"/>
    <s v="P.O. &quot;EUGENIO MORELLI&quot;"/>
    <m/>
    <s v="REUMATOLOGIA"/>
    <s v="AMB."/>
    <s v="Proprieta' Ente"/>
    <n v="2752.14"/>
    <m/>
    <s v="TRASFORMATORE DI ISOLAMENTO PER APPARECCHIATURA BIOMEDICA"/>
    <s v="D"/>
    <n v="0.06"/>
    <n v="0"/>
    <n v="1"/>
    <m/>
    <n v="0"/>
    <m/>
  </r>
  <r>
    <x v="2"/>
    <x v="8"/>
    <s v="ao rc"/>
    <n v="660"/>
    <n v="3019"/>
    <s v="PERSONAL COMPUTER"/>
    <m/>
    <m/>
    <s v="."/>
    <s v="."/>
    <m/>
    <s v="1PM"/>
    <m/>
    <m/>
    <s v="."/>
    <s v="."/>
    <s v="NO/NO"/>
    <s v="P.O. &quot;EUGENIO MORELLI&quot;"/>
    <m/>
    <s v="REUMATOLOGIA"/>
    <m/>
    <s v="Proprieta' Ente"/>
    <n v="2307.7184999999999"/>
    <m/>
    <s v="PERSONAL COMPUTER"/>
    <s v="F"/>
    <n v="0.03"/>
    <n v="1500"/>
    <n v="1"/>
    <m/>
    <n v="45"/>
    <m/>
  </r>
  <r>
    <x v="2"/>
    <x v="8"/>
    <s v="ao rc"/>
    <n v="661"/>
    <n v="3020"/>
    <s v="MONITOR PER PERSONAL COMPUTER"/>
    <m/>
    <m/>
    <s v="PHILIPS MEDICAL SYSTEMS"/>
    <s v="107 T41"/>
    <s v="HD000308023170"/>
    <s v="1SM"/>
    <m/>
    <m/>
    <s v="."/>
    <s v="."/>
    <s v="NO/NO"/>
    <s v="P.O. &quot;EUGENIO MORELLI&quot;"/>
    <m/>
    <s v="REUMATOLOGIA"/>
    <s v="AMB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662"/>
    <n v="3022"/>
    <s v="PERSONAL COMPUTER"/>
    <m/>
    <m/>
    <s v="."/>
    <s v="."/>
    <m/>
    <s v="1PM"/>
    <m/>
    <m/>
    <s v="."/>
    <s v="."/>
    <s v="NO/NO"/>
    <s v="P.O. &quot;EUGENIO MORELLI&quot;"/>
    <m/>
    <s v="REUMATOLOGIA"/>
    <s v="AMB."/>
    <s v="Proprieta' Ente"/>
    <n v="2307.7184999999999"/>
    <m/>
    <s v="PERSONAL COMPUTER"/>
    <s v="F"/>
    <n v="0.03"/>
    <n v="1500"/>
    <n v="1"/>
    <m/>
    <n v="45"/>
    <m/>
  </r>
  <r>
    <x v="2"/>
    <x v="8"/>
    <s v="ao rc"/>
    <n v="663"/>
    <n v="3023"/>
    <s v="MONITOR PER PERSONAL COMPUTER"/>
    <m/>
    <m/>
    <s v="NEC SAN-EI INSTRUMENTS LTD"/>
    <s v="LCD 71V"/>
    <s v="6Y930608NB"/>
    <s v="1SM"/>
    <m/>
    <m/>
    <s v="."/>
    <s v="."/>
    <s v="NO/NO"/>
    <s v="P.O. &quot;EUGENIO MORELLI&quot;"/>
    <m/>
    <s v="REUMATOLOGIA"/>
    <s v="AMB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664"/>
    <n v="3024"/>
    <s v="STAMPANTE PER COMPUTER"/>
    <m/>
    <m/>
    <s v="SIEMENS NIXDFOR"/>
    <s v="INK JET"/>
    <s v="CN72B3Z02X"/>
    <s v="1SC"/>
    <m/>
    <m/>
    <s v="."/>
    <s v="."/>
    <s v="NO/NO"/>
    <s v="P.O. &quot;EUGENIO MORELLI&quot;"/>
    <m/>
    <s v="REUMATOLOGIA"/>
    <s v="AMB."/>
    <s v="Proprieta' Ente"/>
    <n v="712.72699999999998"/>
    <m/>
    <s v="STAMPANTE PER COMPUTER"/>
    <s v="F"/>
    <n v="0.03"/>
    <n v="0"/>
    <n v="1"/>
    <m/>
    <n v="0"/>
    <m/>
  </r>
  <r>
    <x v="2"/>
    <x v="8"/>
    <s v="ao rc"/>
    <n v="665"/>
    <n v="3033"/>
    <s v="REGISTRATORE HOLTER ECG"/>
    <m/>
    <m/>
    <s v="DEL MAR MEDICAL"/>
    <s v="483 DIGICORDER"/>
    <m/>
    <s v="RHO"/>
    <s v="Z12050403"/>
    <m/>
    <s v="."/>
    <s v="."/>
    <s v="NO/NO"/>
    <s v="P.O. &quot;EUGENIO MORELLI&quot;"/>
    <m/>
    <s v="CARDIOLOGIA RIABILITATIVA"/>
    <s v="AMB. HOLTER"/>
    <s v="Proprieta' Ente"/>
    <n v="1333.33"/>
    <m/>
    <s v="REGISTRATORE HOLTER ECG"/>
    <s v="D"/>
    <n v="0.06"/>
    <n v="1333.3333333333335"/>
    <n v="1"/>
    <m/>
    <n v="80"/>
    <m/>
  </r>
  <r>
    <x v="2"/>
    <x v="8"/>
    <s v="ao rc"/>
    <n v="666"/>
    <n v="3037"/>
    <s v="RIPRODUTTORE VIDEO O DIGITALE DI BIOIMMAGINI"/>
    <m/>
    <m/>
    <s v="SONY CORP"/>
    <s v="UP D895 MD"/>
    <m/>
    <s v="RIR"/>
    <s v="Z110706"/>
    <m/>
    <s v="."/>
    <s v="."/>
    <s v="NO/NO"/>
    <s v="P.O. &quot;EUGENIO MORELLI&quot;"/>
    <m/>
    <s v="CARDIOLOGIA RIABILITATIVA"/>
    <s v="AMB. ECO 1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667"/>
    <n v="3038"/>
    <s v="RIPRODUTTORE VIDEO O DIGITALE DI BIOIMMAGINI"/>
    <m/>
    <m/>
    <s v="SONY CORP"/>
    <s v="UP D21 MD"/>
    <m/>
    <s v="RIR"/>
    <s v="Z110706"/>
    <m/>
    <s v="."/>
    <s v="."/>
    <s v="NO/NO"/>
    <s v="P.O. &quot;EUGENIO MORELLI&quot;"/>
    <m/>
    <s v="CARDIOLOGIA RIABILITATIVA"/>
    <s v="AMB. ECO 1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539"/>
    <n v="3046"/>
    <s v="RIPRODUTTORE VIDEO O DIGITALE DI BIOIMMAGINI"/>
    <m/>
    <m/>
    <s v="SONY CORP"/>
    <s v="UP 1200 EPM"/>
    <m/>
    <s v="RIR"/>
    <s v="Z110706"/>
    <m/>
    <s v="."/>
    <s v="."/>
    <s v="NO/NO"/>
    <s v="P.O. &quot;BIANCHI - MELACRINO&quot;"/>
    <m/>
    <s v="UROLOGIA E TRAPIANTI DI RENE"/>
    <m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376"/>
    <n v="3048"/>
    <s v="MONITOR TELEVISIVO PER BIOIMMAGINI"/>
    <m/>
    <m/>
    <s v="SIEMENS AG"/>
    <s v="SIMOMED HM 54"/>
    <s v="03246S21"/>
    <s v="MTV"/>
    <s v="Z119008"/>
    <m/>
    <s v="."/>
    <s v="."/>
    <s v="NO/NO"/>
    <s v="P.O. &quot;BIANCHI - MELACRINO&quot;"/>
    <m/>
    <s v="CARDIOLOGIA OO.RR."/>
    <m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668"/>
    <n v="3054"/>
    <s v="SONDA ECOGRAFICA"/>
    <m/>
    <m/>
    <s v="ACUSON CORP"/>
    <s v="3V2C"/>
    <n v="91102726"/>
    <s v="SCF"/>
    <s v="Z1104018001"/>
    <m/>
    <s v="."/>
    <s v="."/>
    <s v="NO/NO"/>
    <s v="P.O. &quot;EUGENIO MORELLI&quot;"/>
    <m/>
    <s v="CARDIOLOGIA RIABILITATIVA"/>
    <s v="ECO 2"/>
    <s v="Proprieta' Ente"/>
    <n v="5000"/>
    <m/>
    <s v="SONDA ECOGRAFICA"/>
    <s v="C"/>
    <n v="0.08"/>
    <n v="5000"/>
    <n v="1"/>
    <m/>
    <n v="400"/>
    <m/>
  </r>
  <r>
    <x v="2"/>
    <x v="8"/>
    <s v="ao rc"/>
    <n v="669"/>
    <n v="3055"/>
    <s v="SONDA ECOGRAFICA"/>
    <m/>
    <m/>
    <s v="ACUSON CORP"/>
    <s v="8L5"/>
    <n v="80201881"/>
    <s v="SCF"/>
    <s v="Z1104018001"/>
    <m/>
    <s v="."/>
    <s v="."/>
    <s v="NO/NO"/>
    <s v="P.O. &quot;EUGENIO MORELLI&quot;"/>
    <m/>
    <s v="CARDIOLOGIA RIABILITATIVA"/>
    <s v="ECO 2"/>
    <s v="Proprieta' Ente"/>
    <n v="5000"/>
    <m/>
    <s v="SONDA ECOGRAFICA"/>
    <s v="C"/>
    <n v="0.08"/>
    <n v="5000"/>
    <n v="1"/>
    <m/>
    <n v="400"/>
    <m/>
  </r>
  <r>
    <x v="2"/>
    <x v="8"/>
    <s v="ao rc"/>
    <n v="670"/>
    <n v="3057"/>
    <s v="SONDA ECOGRAFICA"/>
    <m/>
    <m/>
    <s v="ACUSON CORP"/>
    <s v="7V3C"/>
    <n v="80401604"/>
    <s v="SCF"/>
    <s v="Z1104018001"/>
    <m/>
    <s v="."/>
    <s v="."/>
    <s v="NO/NO"/>
    <s v="P.O. &quot;EUGENIO MORELLI&quot;"/>
    <m/>
    <s v="CARDIOLOGIA RIABILITATIVA"/>
    <s v="ECO 2"/>
    <s v="Proprieta' Ente"/>
    <n v="5000"/>
    <m/>
    <s v="SONDA ECOGRAFICA"/>
    <s v="C"/>
    <n v="0.08"/>
    <n v="5000"/>
    <n v="1"/>
    <m/>
    <n v="400"/>
    <m/>
  </r>
  <r>
    <x v="2"/>
    <x v="8"/>
    <s v="ao rc"/>
    <n v="671"/>
    <n v="3058"/>
    <s v="SONDA ECOGRAFICA"/>
    <m/>
    <m/>
    <s v="ACUSON CORP"/>
    <s v="E V5MS"/>
    <n v="50297113"/>
    <s v="SCF"/>
    <s v="Z1104018001"/>
    <m/>
    <s v="."/>
    <s v="."/>
    <s v="NO/NO"/>
    <s v="P.O. &quot;EUGENIO MORELLI&quot;"/>
    <m/>
    <s v="CARDIOLOGIA RIABILITATIVA"/>
    <s v="ECO 2"/>
    <s v="Proprieta' Ente"/>
    <n v="5000"/>
    <m/>
    <s v="SONDA ECOGRAFICA"/>
    <s v="C"/>
    <n v="0.08"/>
    <n v="5000"/>
    <n v="1"/>
    <m/>
    <n v="400"/>
    <m/>
  </r>
  <r>
    <x v="2"/>
    <x v="8"/>
    <s v="ao rc"/>
    <n v="672"/>
    <n v="3108"/>
    <s v="TESTA LETTO, APPARECCHIO"/>
    <m/>
    <m/>
    <s v="SOSTEL SPA TELECOMUNICAZIONI"/>
    <s v="SERIE KABEL JIB GAS"/>
    <s v="OV05/13-29"/>
    <s v="TLA"/>
    <s v="Z129017"/>
    <m/>
    <s v="."/>
    <s v="."/>
    <s v="NO/NO"/>
    <s v="P.O. &quot;EUGENIO MORELLI&quot;"/>
    <m/>
    <s v="CENTRO TRAPIANTI MIDOLLO OSSEO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673"/>
    <n v="3109"/>
    <s v="TESTA LETTO, APPARECCHIO"/>
    <m/>
    <m/>
    <s v="SOSTEL SPA TELECOMUNICAZIONI"/>
    <s v="SERIE KABEL JIB GAS"/>
    <s v="OV05/13-47"/>
    <s v="TLA"/>
    <s v="Z129017"/>
    <m/>
    <s v="."/>
    <s v="."/>
    <s v="NO/NO"/>
    <s v="P.O. &quot;EUGENIO MORELLI&quot;"/>
    <m/>
    <s v="CENTRO TRAPIANTI MIDOLLO OSSEO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674"/>
    <n v="3110"/>
    <s v="TESTA LETTO, APPARECCHIO"/>
    <m/>
    <m/>
    <s v="SOSTEL SPA TELECOMUNICAZIONI"/>
    <s v="SERIE KABEL JIB GAS"/>
    <s v="OV05/13-46"/>
    <s v="TLA"/>
    <s v="Z129017"/>
    <m/>
    <s v="."/>
    <s v="."/>
    <s v="NO/NO"/>
    <s v="P.O. &quot;EUGENIO MORELLI&quot;"/>
    <m/>
    <s v="RIABILITAZIONE"/>
    <s v="DEGENZA"/>
    <s v="Proprieta' Ente"/>
    <n v="266.67"/>
    <m/>
    <s v="TESTA LETTO, APPARECCHIO"/>
    <s v="F"/>
    <n v="0.03"/>
    <n v="266.66666666666663"/>
    <n v="1"/>
    <m/>
    <n v="7.9999999999999982"/>
    <m/>
  </r>
  <r>
    <x v="2"/>
    <x v="8"/>
    <s v="ao rc"/>
    <n v="675"/>
    <n v="3114"/>
    <s v="SISTEMA ANTIDECUBITO"/>
    <m/>
    <m/>
    <s v="MORETTI SPA"/>
    <s v="LTM 659"/>
    <s v="KSP0612-04299"/>
    <s v="LAD"/>
    <m/>
    <m/>
    <s v="."/>
    <s v="."/>
    <s v="NO/NO"/>
    <s v="P.O. &quot;EUGENIO MORELLI&quot;"/>
    <m/>
    <s v="PNEUMOLOGIA"/>
    <s v="DEGENZA"/>
    <s v="Proprieta' Ente"/>
    <n v="3000"/>
    <m/>
    <s v="SISTEMA ANTIDECUBITO"/>
    <s v="E"/>
    <n v="0.04"/>
    <n v="3000"/>
    <n v="1"/>
    <m/>
    <n v="120"/>
    <m/>
  </r>
  <r>
    <x v="2"/>
    <x v="8"/>
    <s v="ao rc"/>
    <n v="676"/>
    <n v="3140"/>
    <s v="PULSOSSIMETRO"/>
    <m/>
    <m/>
    <s v="NELLCOR PURITAN BENNETT INC"/>
    <s v="N 550"/>
    <s v="PA 100-31"/>
    <s v="OOR"/>
    <s v="Z1203020408"/>
    <m/>
    <s v="."/>
    <s v="."/>
    <s v="NO/NO"/>
    <s v="P.O. &quot;EUGENIO MORELLI&quot;"/>
    <m/>
    <s v="PNEUMOLOGIA"/>
    <s v="AMB. BRONCOSCOPIA"/>
    <s v="Proprieta' Ente"/>
    <n v="500"/>
    <m/>
    <s v="PULSOSSIMETRO"/>
    <s v="C"/>
    <n v="0.08"/>
    <n v="500"/>
    <n v="1"/>
    <m/>
    <n v="40"/>
    <m/>
  </r>
  <r>
    <x v="2"/>
    <x v="8"/>
    <s v="ao rc"/>
    <n v="677"/>
    <n v="3159"/>
    <s v="LARINGOSCOPIO (PER INTUBAZIONE A LAME)"/>
    <m/>
    <m/>
    <s v="."/>
    <s v="."/>
    <m/>
    <s v="LRS"/>
    <m/>
    <m/>
    <s v="."/>
    <s v="."/>
    <s v="NO/NO"/>
    <s v="P.O. &quot;EUGENIO MORELLI&quot;"/>
    <m/>
    <s v="PNEUMOLOGIA"/>
    <s v="AMB. BRONCOSCOPIA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678"/>
    <n v="3164"/>
    <s v="PRESSIONE POSITIVA CONTINUA, APPARECCHIO PER"/>
    <m/>
    <m/>
    <s v="SEFAM SA"/>
    <s v="VENTIL + SV"/>
    <n v="94050199"/>
    <s v="PPC"/>
    <s v="Z12030102"/>
    <m/>
    <s v="."/>
    <s v="."/>
    <s v="NO/NO"/>
    <s v="P.O. &quot;EUGENIO MORELLI&quot;"/>
    <m/>
    <s v="PNEUMOLOGIA"/>
    <m/>
    <s v="Proprieta' Ente"/>
    <n v="666.67"/>
    <m/>
    <s v="PRESSIONE POSITIVA CONTINUA, APPARECCHIO PER"/>
    <s v="D"/>
    <n v="0.06"/>
    <n v="666.66666666666674"/>
    <n v="1"/>
    <m/>
    <n v="40"/>
    <m/>
  </r>
  <r>
    <x v="2"/>
    <x v="8"/>
    <s v="ao rc"/>
    <n v="679"/>
    <n v="3165"/>
    <s v="PRESSIONE POSITIVA CONTINUA, APPARECCHIO PER"/>
    <m/>
    <m/>
    <s v="DRAEGER MEDICAL AG &amp; CO. KGAA"/>
    <s v="RESPICARE S"/>
    <s v="SRPD0044"/>
    <s v="PPC"/>
    <s v="Z12030102"/>
    <m/>
    <s v="."/>
    <s v="."/>
    <s v="NO/NO"/>
    <s v="P.O. &quot;EUGENIO MORELLI&quot;"/>
    <m/>
    <s v="PNEUMOLOGIA"/>
    <s v="AMB. BRONCOSCOPIA"/>
    <s v="Proprieta' Ente"/>
    <n v="666.67"/>
    <m/>
    <s v="PRESSIONE POSITIVA CONTINUA, APPARECCHIO PER"/>
    <s v="D"/>
    <n v="0.06"/>
    <n v="666.66666666666674"/>
    <n v="1"/>
    <m/>
    <n v="40"/>
    <m/>
  </r>
  <r>
    <x v="2"/>
    <x v="8"/>
    <s v="ao rc"/>
    <n v="680"/>
    <n v="3166"/>
    <s v="VENTILATORE POLMONARE PER USO OSPEDALIERO"/>
    <m/>
    <m/>
    <s v="SULLIVAN"/>
    <s v="V PAP II ST"/>
    <n v="980002666"/>
    <s v="VPO"/>
    <s v="Z12030105"/>
    <m/>
    <s v="."/>
    <s v="."/>
    <s v="NO/NO"/>
    <s v="P.O. &quot;EUGENIO MORELLI&quot;"/>
    <m/>
    <s v="PNEUMOLOGIA"/>
    <m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681"/>
    <n v="3167"/>
    <s v="VENTILATORE POLMONARE PER USO OSPEDALIERO"/>
    <m/>
    <m/>
    <s v="SULLIVAN"/>
    <s v="V PAP II ST"/>
    <n v="970020329"/>
    <s v="VPO"/>
    <s v="Z12030105"/>
    <m/>
    <s v="."/>
    <s v="."/>
    <s v="NO/NO"/>
    <s v="P.O. &quot;EUGENIO MORELLI&quot;"/>
    <m/>
    <s v="PNEUMOLOGIA"/>
    <m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682"/>
    <n v="3169"/>
    <s v="ELETTROFORESI, APPARECCHIO PER"/>
    <m/>
    <m/>
    <s v="BIOELECTRA SPA"/>
    <s v="HYDROFOR"/>
    <s v="0027/0076"/>
    <s v="ELF"/>
    <m/>
    <m/>
    <s v="."/>
    <s v="."/>
    <s v="NO/NO"/>
    <s v="P.O. &quot;EUGENIO MORELLI&quot;"/>
    <m/>
    <s v="PNEUMOLOGIA"/>
    <s v="AMB. BRONCOSCOPIA"/>
    <s v="Proprieta' Ente"/>
    <n v="10000"/>
    <m/>
    <s v="ELETTROFORESI, APPARECCHIO PER"/>
    <s v="E"/>
    <n v="0.04"/>
    <n v="10000"/>
    <n v="1"/>
    <m/>
    <n v="400"/>
    <m/>
  </r>
  <r>
    <x v="2"/>
    <x v="8"/>
    <s v="ao rc"/>
    <n v="683"/>
    <n v="3173"/>
    <s v="CARRELLO ELETTRIFICATO"/>
    <m/>
    <m/>
    <s v="COBAMS SRL"/>
    <s v="."/>
    <n v="200603158"/>
    <s v="CAF"/>
    <m/>
    <m/>
    <s v="."/>
    <s v="."/>
    <s v="NO/NO"/>
    <s v="P.O. &quot;EUGENIO MORELLI&quot;"/>
    <m/>
    <s v="PNEUMOLOGIA"/>
    <s v="AMB.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391"/>
    <n v="3178"/>
    <s v="AMPLIFICATORE DI SEQUENZE NUCLEOTIDICHE"/>
    <m/>
    <m/>
    <s v="PERKIN ELMER INC"/>
    <n v="9600"/>
    <n v="4410"/>
    <s v="SNA"/>
    <m/>
    <m/>
    <s v="."/>
    <s v="."/>
    <s v="NO/NO"/>
    <s v="P.O. &quot;BIANCHI - MELACRINO&quot;"/>
    <m/>
    <s v="TIPIZZAZIONE TISSUTALE"/>
    <m/>
    <s v="Proprieta' Ente"/>
    <n v="17200.64"/>
    <m/>
    <s v="AMPLIFICATORE DI SEQUENZE NUCLEOTIDICHE"/>
    <s v="B"/>
    <n v="0.1"/>
    <n v="15607.38"/>
    <n v="1"/>
    <m/>
    <n v="1560.7380000000001"/>
    <m/>
  </r>
  <r>
    <x v="2"/>
    <x v="8"/>
    <s v="ao rc"/>
    <n v="684"/>
    <n v="3178"/>
    <s v="DOSIMETRO"/>
    <m/>
    <m/>
    <s v="MEFAR"/>
    <s v="MB 3"/>
    <n v="317"/>
    <s v="DSI"/>
    <m/>
    <m/>
    <s v="."/>
    <s v="."/>
    <s v="NO/NO"/>
    <s v="P.O. &quot;EUGENIO MORELLI&quot;"/>
    <m/>
    <s v="PNEUMOLOGIA"/>
    <m/>
    <s v="Proprieta' Ente"/>
    <n v="7285.7254000000003"/>
    <m/>
    <s v="DOSIMETRO"/>
    <s v="D"/>
    <n v="0.06"/>
    <n v="2943.8"/>
    <n v="1"/>
    <m/>
    <n v="176.62800000000001"/>
    <m/>
  </r>
  <r>
    <x v="2"/>
    <x v="8"/>
    <s v="ao rc"/>
    <n v="685"/>
    <n v="3186"/>
    <s v="MISURATORE AUTOMATICO NON INVASIVO DELLA PRESSIONE"/>
    <m/>
    <m/>
    <s v="OMRON CORP"/>
    <s v="HEM 759 E"/>
    <s v="3209035L"/>
    <s v="LEP"/>
    <s v="Z12030205"/>
    <m/>
    <s v="."/>
    <s v="."/>
    <s v="NO/NO"/>
    <s v="P.O. &quot;EUGENIO MORELLI&quot;"/>
    <m/>
    <s v="MEDICINA MORELLI"/>
    <s v="AMB.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686"/>
    <n v="3187"/>
    <s v="MISURATORE AUTOMATICO NON INVASIVO DELLA PRESSIONE"/>
    <m/>
    <m/>
    <s v="OMRON CORP"/>
    <s v="HEM 759 E"/>
    <n v="32122602"/>
    <s v="LEP"/>
    <s v="Z12030205"/>
    <m/>
    <s v="."/>
    <s v="."/>
    <s v="NO/NO"/>
    <s v="P.O. &quot;EUGENIO MORELLI&quot;"/>
    <m/>
    <s v="MEDICINA MORELLI"/>
    <s v="AMB."/>
    <s v="Proprieta' Ente"/>
    <n v="1333.33"/>
    <m/>
    <s v="MISURATORE AUTOMATICO NON INVASIVO DELLA PRESSIONE"/>
    <s v="D"/>
    <n v="0.06"/>
    <n v="1333.3333333333335"/>
    <n v="1"/>
    <m/>
    <n v="80"/>
    <m/>
  </r>
  <r>
    <x v="2"/>
    <x v="8"/>
    <s v="ao rc"/>
    <n v="687"/>
    <n v="3226"/>
    <s v="POLTRONA PORTA PAZIENTE ELETTRIFICATA"/>
    <m/>
    <m/>
    <s v="."/>
    <s v="."/>
    <s v="AQ060022"/>
    <s v="5PE"/>
    <m/>
    <m/>
    <s v="."/>
    <s v="."/>
    <s v="NO/NO"/>
    <s v="P.O. &quot;EUGENIO MORELLI&quot;"/>
    <m/>
    <s v="CENTRO TRAPIANTI MIDOLLO OSSEO"/>
    <s v="DH"/>
    <s v="Proprieta' Ente"/>
    <n v="2666.67"/>
    <m/>
    <s v="POLTRONA ELETTRICA"/>
    <s v="F"/>
    <n v="0.03"/>
    <n v="1200"/>
    <n v="1"/>
    <m/>
    <n v="36"/>
    <m/>
  </r>
  <r>
    <x v="2"/>
    <x v="8"/>
    <s v="ao rc"/>
    <n v="688"/>
    <n v="3227"/>
    <s v="POLTRONA PORTA PAZIENTE ELETTRIFICATA"/>
    <m/>
    <m/>
    <s v="."/>
    <s v="."/>
    <s v="AQ060016"/>
    <s v="5PE"/>
    <m/>
    <m/>
    <s v="."/>
    <s v="."/>
    <s v="NO/NO"/>
    <s v="P.O. &quot;EUGENIO MORELLI&quot;"/>
    <m/>
    <s v="TRASFUSIONALE"/>
    <s v="DEPOSITO"/>
    <s v="Proprieta' Ente"/>
    <n v="2666.67"/>
    <m/>
    <s v="POLTRONA ELETTRICA"/>
    <s v="F"/>
    <n v="0.03"/>
    <n v="1200"/>
    <n v="1"/>
    <m/>
    <n v="36"/>
    <m/>
  </r>
  <r>
    <x v="2"/>
    <x v="8"/>
    <s v="ao rc"/>
    <n v="689"/>
    <n v="3228"/>
    <s v="POLTRONA PORTA PAZIENTE ELETTRIFICATA"/>
    <m/>
    <m/>
    <s v="."/>
    <s v="."/>
    <s v="AQ060025"/>
    <s v="5PE"/>
    <m/>
    <m/>
    <s v="."/>
    <s v="."/>
    <s v="NO/NO"/>
    <s v="P.O. &quot;EUGENIO MORELLI&quot;"/>
    <m/>
    <s v="CENTRO TRAPIANTI MIDOLLO OSSEO"/>
    <s v="DH"/>
    <s v="Proprieta' Ente"/>
    <n v="2666.67"/>
    <m/>
    <s v="POLTRONA ELETTRICA"/>
    <s v="F"/>
    <n v="0.03"/>
    <n v="1200"/>
    <n v="1"/>
    <m/>
    <n v="36"/>
    <m/>
  </r>
  <r>
    <x v="2"/>
    <x v="8"/>
    <s v="ao rc"/>
    <n v="690"/>
    <n v="3231"/>
    <s v="POLTRONA PORTA PAZIENTE ELETTRIFICATA"/>
    <m/>
    <m/>
    <s v="."/>
    <s v="."/>
    <s v="AQ060020"/>
    <s v="5PE"/>
    <m/>
    <m/>
    <s v="."/>
    <s v="."/>
    <s v="NO/NO"/>
    <s v="P.O. &quot;EUGENIO MORELLI&quot;"/>
    <m/>
    <s v="CENTRO TRAPIANTI MIDOLLO OSSEO"/>
    <s v="DH"/>
    <s v="Proprieta' Ente"/>
    <n v="2666.67"/>
    <m/>
    <s v="POLTRONA ELETTRICA"/>
    <s v="F"/>
    <n v="0.03"/>
    <n v="1200"/>
    <n v="1"/>
    <m/>
    <n v="36"/>
    <m/>
  </r>
  <r>
    <x v="2"/>
    <x v="8"/>
    <s v="ao rc"/>
    <n v="691"/>
    <n v="3236"/>
    <s v="POLTRONA PORTA PAZIENTE ELETTRIFICATA"/>
    <m/>
    <m/>
    <s v="."/>
    <s v="."/>
    <s v="AQ06-0017"/>
    <s v="5PE"/>
    <m/>
    <m/>
    <s v="."/>
    <s v="."/>
    <s v="NO/NO"/>
    <s v="P.O. &quot;EUGENIO MORELLI&quot;"/>
    <m/>
    <s v="CENTRO TRAPIANTI MIDOLLO OSSEO"/>
    <s v="DH"/>
    <s v="Proprieta' Ente"/>
    <n v="2666.67"/>
    <m/>
    <s v="POLTRONA ELETTRICA"/>
    <s v="F"/>
    <n v="0.03"/>
    <n v="1200"/>
    <n v="1"/>
    <m/>
    <n v="36"/>
    <m/>
  </r>
  <r>
    <x v="2"/>
    <x v="8"/>
    <s v="ao rc"/>
    <n v="692"/>
    <n v="3237"/>
    <s v="POLTRONA PORTA PAZIENTE ELETTRIFICATA"/>
    <m/>
    <m/>
    <s v="."/>
    <s v="."/>
    <s v="AQ06-0016"/>
    <s v="5PE"/>
    <m/>
    <m/>
    <s v="."/>
    <s v="."/>
    <s v="NO/NO"/>
    <s v="P.O. &quot;EUGENIO MORELLI&quot;"/>
    <m/>
    <s v="CENTRO TRAPIANTI MIDOLLO OSSEO"/>
    <s v="DH"/>
    <s v="Proprieta' Ente"/>
    <n v="2666.67"/>
    <m/>
    <s v="POLTRONA ELETTRICA"/>
    <s v="F"/>
    <n v="0.03"/>
    <n v="1200"/>
    <n v="1"/>
    <m/>
    <n v="36"/>
    <m/>
  </r>
  <r>
    <x v="2"/>
    <x v="8"/>
    <s v="ao rc"/>
    <n v="693"/>
    <n v="3245"/>
    <s v="GRUPPO DI CONTINUITA'"/>
    <m/>
    <m/>
    <s v="APC AMERICAN POWER CONVERSION"/>
    <s v="SMART UPS 1500"/>
    <s v="AS0717331056"/>
    <s v="6AM"/>
    <m/>
    <m/>
    <s v="."/>
    <s v="."/>
    <s v="NO/NO"/>
    <s v="P.O. &quot;EUGENIO MORELLI&quot;"/>
    <m/>
    <s v="CENTRO TRAPIANTI MIDOLLO OSSEO"/>
    <s v="DH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694"/>
    <n v="3248"/>
    <s v="GRUPPO DI CONTINUITA'"/>
    <m/>
    <m/>
    <s v="AROS"/>
    <s v="."/>
    <s v="0064ST672620001"/>
    <s v="6AM"/>
    <m/>
    <m/>
    <s v="."/>
    <s v="."/>
    <s v="NO/NO"/>
    <s v="P.O. &quot;EUGENIO MORELLI&quot;"/>
    <m/>
    <s v="CENTRO TRAPIANTI MIDOLLO OSSEO"/>
    <s v="DH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695"/>
    <n v="3250"/>
    <s v="GRUPPO DI CONTINUITA'"/>
    <m/>
    <m/>
    <s v="AROS"/>
    <s v="."/>
    <m/>
    <s v="6AM"/>
    <m/>
    <m/>
    <s v="."/>
    <s v="."/>
    <s v="NO/NO"/>
    <s v="P.O. &quot;EUGENIO MORELLI&quot;"/>
    <m/>
    <s v="CENTRO TRAPIANTI MIDOLLO OSSEO"/>
    <s v="DH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696"/>
    <n v="3278"/>
    <s v="NUTRIPOMPA"/>
    <m/>
    <m/>
    <s v="ABBOTT LABORATORIES"/>
    <s v="CLEARSTAR COMPANION"/>
    <s v="M4204224"/>
    <s v="NUP"/>
    <s v="Z12030303"/>
    <m/>
    <s v="."/>
    <s v="."/>
    <s v="NO/NO"/>
    <s v="P.O. &quot;BIANCHI - MELACRINO&quot;"/>
    <m/>
    <s v="RIANIMAZIONE"/>
    <s v="SALA T.I."/>
    <s v="Proprieta' Ente"/>
    <n v="1000"/>
    <m/>
    <s v="NUTRIPOMPA"/>
    <s v="E"/>
    <n v="0.04"/>
    <n v="1000"/>
    <n v="1"/>
    <m/>
    <n v="40"/>
    <m/>
  </r>
  <r>
    <x v="2"/>
    <x v="8"/>
    <s v="ao rc"/>
    <n v="697"/>
    <n v="3279"/>
    <s v="NUTRIPOMPA"/>
    <m/>
    <m/>
    <s v="ABBOTT LABORATORIES"/>
    <s v="CLEARSTAR COMPANION"/>
    <s v="M4204217"/>
    <s v="NUP"/>
    <s v="Z12030303"/>
    <m/>
    <s v="."/>
    <s v="."/>
    <s v="NO/NO"/>
    <s v="P.O. &quot;BIANCHI - MELACRINO&quot;"/>
    <m/>
    <s v="RIANIMAZIONE"/>
    <s v="SALA T.I."/>
    <s v="Proprieta' Ente"/>
    <n v="1000"/>
    <m/>
    <s v="NUTRIPOMPA"/>
    <s v="E"/>
    <n v="0.04"/>
    <n v="1000"/>
    <n v="1"/>
    <m/>
    <n v="40"/>
    <m/>
  </r>
  <r>
    <x v="2"/>
    <x v="8"/>
    <s v="ao rc"/>
    <n v="698"/>
    <n v="3280"/>
    <s v="NUTRIPOMPA"/>
    <m/>
    <m/>
    <s v="ABBOTT LABORATORIES"/>
    <s v="CLEARSTAR COMPANION"/>
    <s v="M4200448"/>
    <s v="NUP"/>
    <s v="Z12030303"/>
    <m/>
    <s v="."/>
    <s v="."/>
    <s v="NO/NO"/>
    <s v="P.O. &quot;BIANCHI - MELACRINO&quot;"/>
    <m/>
    <s v="RIANIMAZIONE"/>
    <s v="SALA T.I."/>
    <s v="Proprieta' Ente"/>
    <n v="1000"/>
    <m/>
    <s v="NUTRIPOMPA"/>
    <s v="E"/>
    <n v="0.04"/>
    <n v="1000"/>
    <n v="1"/>
    <m/>
    <n v="40"/>
    <m/>
  </r>
  <r>
    <x v="2"/>
    <x v="8"/>
    <s v="ao rc"/>
    <n v="699"/>
    <n v="3285"/>
    <s v="PRODUZIONE ACQUA PURA, APPARECCHIO PER"/>
    <m/>
    <m/>
    <s v="FRESENIUS MEDICAL CARE AG &amp; CO KGAA"/>
    <s v="AQUAUNO"/>
    <s v="449S0186"/>
    <s v="PAU"/>
    <s v="Z12099007"/>
    <m/>
    <s v="."/>
    <s v="."/>
    <s v="NO/NO"/>
    <s v="P.O. &quot;BIANCHI - MELACRINO&quot;"/>
    <m/>
    <s v="RIANIMAZIONE"/>
    <s v="SALA T.I."/>
    <s v="Proprieta' Ente"/>
    <n v="3000"/>
    <m/>
    <s v="PRODUZIONE ACQUA PURA, APPARECCHIO PER"/>
    <s v="E"/>
    <n v="0.04"/>
    <n v="3000"/>
    <n v="1"/>
    <m/>
    <n v="120"/>
    <m/>
  </r>
  <r>
    <x v="2"/>
    <x v="8"/>
    <s v="ao rc"/>
    <n v="700"/>
    <n v="3286"/>
    <s v="MONITOR PER PERSONAL COMPUTER"/>
    <m/>
    <m/>
    <s v="LG ELECTRONICS INC"/>
    <s v="L 1715 S"/>
    <m/>
    <s v="1SM"/>
    <m/>
    <m/>
    <s v="."/>
    <s v="."/>
    <s v="NO/NO"/>
    <s v="P.O. &quot;BIANCHI - MELACRINO&quot;"/>
    <m/>
    <s v="RIANIMAZIONE"/>
    <s v="SALA T.I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701"/>
    <n v="3287"/>
    <s v="MONITOR PER PERSONAL COMPUTER"/>
    <m/>
    <m/>
    <s v="SAMSUNG ELECTRONICS"/>
    <s v="."/>
    <s v="DP21HS1P301307M"/>
    <s v="1SM"/>
    <m/>
    <m/>
    <s v="."/>
    <s v="."/>
    <s v="NO/NO"/>
    <s v="P.O. &quot;BIANCHI - MELACRINO&quot;"/>
    <m/>
    <s v="RIANIMAZIONE"/>
    <s v="SALA T.I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702"/>
    <n v="3322"/>
    <s v="LAMPADA DA VISITA"/>
    <m/>
    <m/>
    <s v="."/>
    <s v="."/>
    <n v="22202"/>
    <m/>
    <m/>
    <m/>
    <s v="."/>
    <s v="."/>
    <s v="NO/NO"/>
    <s v="P.O. &quot;BIANCHI - MELACRINO&quot;"/>
    <m/>
    <s v="RIANIMAZIONE"/>
    <s v="SALA T.I.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703"/>
    <n v="3325"/>
    <s v="LARINGOSCOPIO (PER INTUBAZIONE A LAME)"/>
    <m/>
    <m/>
    <s v="HEINE OPTOTECHNIK"/>
    <s v="MAC 2"/>
    <m/>
    <s v="LRS"/>
    <m/>
    <m/>
    <s v="."/>
    <s v="."/>
    <s v="NO/NO"/>
    <s v="P.O. &quot;BIANCHI - MELACRINO&quot;"/>
    <m/>
    <s v="RIANIMAZIONE"/>
    <s v="SALA T.I.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704"/>
    <n v="3326"/>
    <s v="LARINGOSCOPIO (PER INTUBAZIONE A LAME)"/>
    <m/>
    <m/>
    <s v="."/>
    <s v="."/>
    <m/>
    <s v="LRS"/>
    <m/>
    <m/>
    <s v="."/>
    <s v="."/>
    <s v="NO/NO"/>
    <s v="P.O. &quot;BIANCHI - MELACRINO&quot;"/>
    <m/>
    <s v="RIANIMAZIONE"/>
    <s v="SALA T.I.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705"/>
    <n v="3327"/>
    <s v="LARINGOSCOPIO (PER INTUBAZIONE A LAME)"/>
    <m/>
    <m/>
    <s v="."/>
    <s v="."/>
    <m/>
    <s v="LRS"/>
    <m/>
    <m/>
    <s v="."/>
    <s v="."/>
    <s v="NO/NO"/>
    <s v="P.O. &quot;BIANCHI - MELACRINO&quot;"/>
    <m/>
    <s v="RIANIMAZIONE"/>
    <s v="SALA T.I.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706"/>
    <n v="3328"/>
    <s v="LARINGOSCOPIO (PER INTUBAZIONE A LAME)"/>
    <m/>
    <m/>
    <s v="."/>
    <s v="."/>
    <m/>
    <s v="LRS"/>
    <m/>
    <m/>
    <s v="."/>
    <s v="."/>
    <s v="NO/NO"/>
    <s v="P.O. &quot;BIANCHI - MELACRINO&quot;"/>
    <m/>
    <s v="RIANIMAZIONE"/>
    <s v="SALA T.I.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707"/>
    <n v="3345"/>
    <s v="LARINGOSCOPIO (PER INTUBAZIONE A LAME)"/>
    <m/>
    <m/>
    <s v="."/>
    <s v="."/>
    <m/>
    <s v="LRS"/>
    <m/>
    <m/>
    <s v="."/>
    <s v="."/>
    <s v="NO/NO"/>
    <s v="P.O. &quot;BIANCHI - MELACRINO&quot;"/>
    <m/>
    <s v="RIANIMAZIONE"/>
    <s v="SALA T.I.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708"/>
    <n v="3348"/>
    <s v="SONDA ECOGRAFICA"/>
    <m/>
    <m/>
    <s v="BARD ELECTRO MEDICAL SYSTEMS INC"/>
    <s v="9760034 L-VA"/>
    <n v="1075017"/>
    <s v="SCF"/>
    <s v="Z1104018001"/>
    <m/>
    <s v="."/>
    <s v="."/>
    <s v="NO/NO"/>
    <s v="P.O. &quot;BIANCHI - MELACRINO&quot;"/>
    <m/>
    <s v="RIANIMAZIONE"/>
    <s v="ING. REPARTO"/>
    <s v="Proprieta' Ente"/>
    <n v="5000"/>
    <m/>
    <s v="SONDA ECOGRAFICA"/>
    <s v="C"/>
    <n v="0.08"/>
    <n v="5000"/>
    <n v="1"/>
    <m/>
    <n v="400"/>
    <m/>
  </r>
  <r>
    <x v="2"/>
    <x v="8"/>
    <s v="ao rc"/>
    <n v="709"/>
    <n v="3352"/>
    <s v="MISURATORE GITTATA CARDIACA"/>
    <m/>
    <m/>
    <s v="PULSION MEDICAL SYSTEMS AG"/>
    <s v="PICCO"/>
    <n v="81982"/>
    <s v="MGC"/>
    <s v="Z12050501"/>
    <m/>
    <s v="."/>
    <s v="."/>
    <s v="NO/NO"/>
    <s v="P.O. &quot;BIANCHI - MELACRINO&quot;"/>
    <m/>
    <s v="RIANIMAZIONE"/>
    <s v="URGENZA"/>
    <s v="Proprieta' Ente"/>
    <n v="4000"/>
    <m/>
    <s v="MISURATORE GITTATA CARDIACA"/>
    <s v="D"/>
    <n v="0.06"/>
    <n v="4000"/>
    <n v="1"/>
    <m/>
    <n v="240"/>
    <m/>
  </r>
  <r>
    <x v="2"/>
    <x v="8"/>
    <s v="ao rc"/>
    <n v="710"/>
    <n v="3353"/>
    <s v="MISURATORE GITTATA CARDIACA"/>
    <m/>
    <m/>
    <s v="."/>
    <s v="."/>
    <s v="PE04/02-11"/>
    <s v="MGC"/>
    <s v="Z12050501"/>
    <m/>
    <s v="."/>
    <s v="."/>
    <s v="NO/NO"/>
    <s v="P.O. &quot;BIANCHI - MELACRINO&quot;"/>
    <m/>
    <s v="RIANIMAZIONE"/>
    <s v="URGENZA"/>
    <s v="Proprieta' Ente"/>
    <n v="4000"/>
    <m/>
    <s v="MISURATORE GITTATA CARDIACA"/>
    <s v="D"/>
    <n v="0.06"/>
    <n v="4000"/>
    <n v="1"/>
    <m/>
    <n v="240"/>
    <m/>
  </r>
  <r>
    <x v="2"/>
    <x v="8"/>
    <s v="ao rc"/>
    <n v="711"/>
    <n v="3354"/>
    <s v="CITOCENTRIFUGA"/>
    <m/>
    <m/>
    <s v="THERMO SHANDON SCIENTIFIC UK"/>
    <s v="CYTOSPIN III"/>
    <s v="MA1483E9803"/>
    <s v="CIC"/>
    <m/>
    <m/>
    <s v="."/>
    <s v="."/>
    <s v="NO/NO"/>
    <s v="P.O. &quot;BIANCHI - MELACRINO&quot;"/>
    <m/>
    <s v="ANATOMIA PATOLOGICA"/>
    <m/>
    <s v="Proprieta' Ente"/>
    <n v="5000"/>
    <m/>
    <s v="CITOCENTRIFUGA"/>
    <s v="E"/>
    <n v="0.04"/>
    <n v="5000"/>
    <n v="1"/>
    <m/>
    <n v="200"/>
    <m/>
  </r>
  <r>
    <x v="2"/>
    <x v="8"/>
    <s v="ao rc"/>
    <n v="712"/>
    <n v="3376"/>
    <s v="POMPA A SIRINGA"/>
    <m/>
    <m/>
    <s v="FRESENIUS VIAL SAS"/>
    <s v="MODULE DPS ORCHESTRA"/>
    <n v="82360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13"/>
    <n v="3380"/>
    <s v="POMPA A SIRINGA"/>
    <m/>
    <m/>
    <s v="FRESENIUS VIAL SAS"/>
    <s v="MODULE DPS ORCHESTRA"/>
    <n v="17824877"/>
    <s v="PSI"/>
    <s v="Z12030302"/>
    <m/>
    <s v="."/>
    <s v="."/>
    <s v="NO/NO"/>
    <s v="P.O. &quot;BIANCHI - MELACRINO&quot;"/>
    <m/>
    <s v="NEONATOLOGIA"/>
    <s v="DEPOSITO"/>
    <s v="Proprieta' Ente"/>
    <n v="2000"/>
    <m/>
    <s v="POMPA A SIRINGA"/>
    <s v="E"/>
    <n v="0.04"/>
    <n v="2000"/>
    <n v="1"/>
    <m/>
    <n v="80"/>
    <m/>
  </r>
  <r>
    <x v="2"/>
    <x v="8"/>
    <s v="ao rc"/>
    <n v="714"/>
    <n v="3381"/>
    <s v="POMPA A SIRINGA"/>
    <m/>
    <m/>
    <s v="FRESENIUS VIAL SAS"/>
    <s v="MODULE DPS ORCHESTRA"/>
    <n v="18038716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15"/>
    <n v="3382"/>
    <s v="POMPA A SIRINGA"/>
    <m/>
    <m/>
    <s v="FRESENIUS VIAL SAS"/>
    <s v="MODULE DPS ORCHESTRA"/>
    <n v="18038716"/>
    <s v="PSI"/>
    <s v="Z12030302"/>
    <m/>
    <s v="."/>
    <s v="."/>
    <s v="NO/NO"/>
    <s v="P.O. &quot;BIANCHI - MELACRINO&quot;"/>
    <m/>
    <s v="RIANIMAZIONE"/>
    <s v="URGENZA"/>
    <s v="Proprieta' Ente"/>
    <n v="2000"/>
    <m/>
    <s v="POMPA A SIRINGA"/>
    <s v="E"/>
    <n v="0.04"/>
    <n v="2000"/>
    <n v="1"/>
    <m/>
    <n v="80"/>
    <m/>
  </r>
  <r>
    <x v="2"/>
    <x v="8"/>
    <s v="ao rc"/>
    <n v="716"/>
    <n v="3397"/>
    <s v="POMPA A SIRINGA"/>
    <m/>
    <m/>
    <s v="FRESENIUS VIAL SAS"/>
    <s v="MODULE DPS ORCHESTRA"/>
    <n v="18038720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17"/>
    <n v="3398"/>
    <s v="POMPA A SIRINGA"/>
    <m/>
    <m/>
    <s v="FRESENIUS VIAL SAS"/>
    <s v="MODULE DPS ORCHESTRA"/>
    <n v="18120450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18"/>
    <n v="3399"/>
    <s v="POMPA A SIRINGA"/>
    <m/>
    <m/>
    <s v="FRESENIUS MEDICAL CARE AG &amp; CO KGAA"/>
    <s v="PILOT A"/>
    <n v="17377718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19"/>
    <n v="3400"/>
    <s v="POMPA A SIRINGA"/>
    <m/>
    <m/>
    <s v="FRESENIUS VIAL SAS"/>
    <s v="MODULE DPS ORCHESTRA"/>
    <n v="18038715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20"/>
    <n v="3401"/>
    <s v="POMPA A SIRINGA"/>
    <m/>
    <m/>
    <s v="FRESENIUS VIAL SAS"/>
    <s v="MODULE DPS ORCHESTRA"/>
    <n v="18038718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21"/>
    <n v="3406"/>
    <s v="MONITOR PER VENTILAZIONE"/>
    <m/>
    <m/>
    <s v="DATEX OHMEDA DIVISION INSTRUMENTARIUM CORP"/>
    <s v="OSCAR OXY"/>
    <n v="386076"/>
    <s v="MVN"/>
    <s v="Z1203019003"/>
    <m/>
    <s v="."/>
    <s v="."/>
    <s v="NO/NO"/>
    <s v="P.O. &quot;BIANCHI - MELACRINO&quot;"/>
    <m/>
    <s v="RIANIMAZIONE"/>
    <s v="SALA T.I."/>
    <s v="Proprieta' Ente"/>
    <n v="4000"/>
    <m/>
    <s v="MONITOR PER VENTILAZIONE"/>
    <s v="D"/>
    <n v="0.06"/>
    <n v="4000"/>
    <n v="1"/>
    <m/>
    <n v="240"/>
    <m/>
  </r>
  <r>
    <x v="2"/>
    <x v="8"/>
    <s v="ao rc"/>
    <n v="722"/>
    <n v="3408"/>
    <s v="MONITOR PER VENTILAZIONE"/>
    <m/>
    <m/>
    <s v="DATEX OHMEDA DIVISION INSTRUMENTARIUM CORP"/>
    <s v="OSCAR OXY"/>
    <n v="3605184"/>
    <s v="MVN"/>
    <s v="Z1203019003"/>
    <m/>
    <s v="."/>
    <s v="."/>
    <s v="NO/NO"/>
    <s v="P.O. &quot;BIANCHI - MELACRINO&quot;"/>
    <m/>
    <s v="RIANIMAZIONE"/>
    <s v="SALA T.I."/>
    <s v="Proprieta' Ente"/>
    <n v="4000"/>
    <m/>
    <s v="MONITOR PER VENTILAZIONE"/>
    <s v="D"/>
    <n v="0.06"/>
    <n v="4000"/>
    <n v="1"/>
    <m/>
    <n v="240"/>
    <m/>
  </r>
  <r>
    <x v="2"/>
    <x v="8"/>
    <s v="ao rc"/>
    <n v="723"/>
    <n v="3418"/>
    <s v="POMPA A SIRINGA"/>
    <m/>
    <m/>
    <s v="FRESENIUS MEDICAL CARE AG &amp; CO KGAA"/>
    <s v="PILOT A"/>
    <n v="18608669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24"/>
    <n v="3419"/>
    <s v="POMPA A SIRINGA"/>
    <m/>
    <m/>
    <s v="FRESENIUS MEDICAL CARE AG &amp; CO KGAA"/>
    <s v="PILOT A"/>
    <n v="18608669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25"/>
    <n v="3421"/>
    <s v="POMPA A SIRINGA"/>
    <m/>
    <m/>
    <s v="FRESENIUS VIAL SAS"/>
    <s v="MODULE DPS ORCHESTRA"/>
    <n v="18038719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26"/>
    <n v="3422"/>
    <s v="POMPA A SIRINGA"/>
    <m/>
    <m/>
    <s v="FRESENIUS VIAL SAS"/>
    <s v="MODULE DPS ORCHESTRA"/>
    <n v="17824871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27"/>
    <n v="3427"/>
    <s v="SONDA ECOGRAFICA"/>
    <m/>
    <m/>
    <s v="PIEMEDICAL"/>
    <s v="."/>
    <n v="99395010"/>
    <s v="SCF"/>
    <s v="Z1104018001"/>
    <m/>
    <s v="."/>
    <s v="."/>
    <s v="NO/NO"/>
    <s v="P.O. &quot;BIANCHI - MELACRINO&quot;"/>
    <m/>
    <s v="RIANIMAZIONE"/>
    <s v="SALA T.I."/>
    <s v="Proprieta' Ente"/>
    <n v="5000"/>
    <m/>
    <s v="SONDA ECOGRAFICA"/>
    <s v="C"/>
    <n v="0.08"/>
    <n v="5000"/>
    <n v="1"/>
    <m/>
    <n v="400"/>
    <m/>
  </r>
  <r>
    <x v="2"/>
    <x v="8"/>
    <s v="ao rc"/>
    <n v="728"/>
    <n v="3428"/>
    <s v="SONDA ECOGRAFICA"/>
    <m/>
    <m/>
    <s v="PIEMEDICAL"/>
    <s v="."/>
    <n v="98340009"/>
    <s v="SCF"/>
    <s v="Z1104018001"/>
    <m/>
    <s v="."/>
    <s v="."/>
    <s v="NO/NO"/>
    <s v="P.O. &quot;BIANCHI - MELACRINO&quot;"/>
    <m/>
    <s v="RIANIMAZIONE"/>
    <s v="SALA T.I."/>
    <s v="Proprieta' Ente"/>
    <n v="5000"/>
    <m/>
    <s v="SONDA ECOGRAFICA"/>
    <s v="C"/>
    <n v="0.08"/>
    <n v="5000"/>
    <n v="1"/>
    <m/>
    <n v="400"/>
    <m/>
  </r>
  <r>
    <x v="2"/>
    <x v="8"/>
    <s v="ao rc"/>
    <n v="729"/>
    <n v="3448"/>
    <s v="RISCALDATORE SANGUIGNO"/>
    <m/>
    <m/>
    <s v="GAYMAR INDUSTRIES INC PLEXUS MEDICAL"/>
    <s v="MEDI TEMP II FW403"/>
    <s v="FW403D1003"/>
    <s v="RSA"/>
    <s v="Z12019008"/>
    <m/>
    <s v="."/>
    <s v="."/>
    <s v="NO/NO"/>
    <s v="P.O. &quot;BIANCHI - MELACRINO&quot;"/>
    <m/>
    <s v="RIANIMAZIONE"/>
    <s v="URGENZA"/>
    <s v="Proprieta' Ente"/>
    <n v="2000"/>
    <m/>
    <s v="RISCALDATORE SANGUIGNO"/>
    <s v="E"/>
    <n v="0.04"/>
    <n v="2000"/>
    <n v="1"/>
    <m/>
    <n v="80"/>
    <m/>
  </r>
  <r>
    <x v="2"/>
    <x v="8"/>
    <s v="ao rc"/>
    <n v="730"/>
    <n v="3449"/>
    <s v="LARINGOSCOPIO (PER INTUBAZIONE A LAME)"/>
    <m/>
    <m/>
    <s v="KA-WE"/>
    <s v="."/>
    <m/>
    <s v="LRS"/>
    <m/>
    <m/>
    <s v="."/>
    <s v="."/>
    <s v="NO/NO"/>
    <s v="P.O. &quot;BIANCHI - MELACRINO&quot;"/>
    <m/>
    <s v="RIANIMAZIONE"/>
    <s v="SALA T.I.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731"/>
    <n v="3450"/>
    <s v="LARINGOSCOPIO (PER INTUBAZIONE A LAME)"/>
    <m/>
    <m/>
    <s v="KA-WE"/>
    <s v="."/>
    <m/>
    <s v="LRS"/>
    <m/>
    <m/>
    <s v="."/>
    <s v="."/>
    <s v="NO/NO"/>
    <s v="P.O. &quot;BIANCHI - MELACRINO&quot;"/>
    <m/>
    <s v="RIANIMAZIONE"/>
    <s v="SALA T.I.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518"/>
    <n v="3453"/>
    <s v="BAGNO TERMOSTATICO"/>
    <m/>
    <m/>
    <s v="ISCO SRL"/>
    <s v="BTU-3/6D"/>
    <n v="21350"/>
    <s v="BTE"/>
    <m/>
    <m/>
    <s v="."/>
    <s v="."/>
    <s v="NO/NO"/>
    <s v="P.O. &quot;BIANCHI - MELACRINO&quot;"/>
    <m/>
    <s v="CENTRO EMOFILIA"/>
    <m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733"/>
    <n v="3454"/>
    <s v="SISTEMA ANTIDECUBITO"/>
    <m/>
    <m/>
    <s v="HUNTLEIGH HEALTHCARE LTD"/>
    <s v="."/>
    <s v="ZB160400"/>
    <s v="LAD"/>
    <m/>
    <m/>
    <s v="."/>
    <s v="."/>
    <s v="NO/NO"/>
    <s v="P.O. &quot;BIANCHI - MELACRINO&quot;"/>
    <m/>
    <s v="RIANIMAZIONE"/>
    <s v="CORRIDOIO"/>
    <s v="Proprieta' Ente"/>
    <n v="3000"/>
    <m/>
    <s v="SISTEMA ANTIDECUBITO"/>
    <s v="E"/>
    <n v="0.04"/>
    <n v="3000"/>
    <n v="1"/>
    <m/>
    <n v="120"/>
    <m/>
  </r>
  <r>
    <x v="2"/>
    <x v="8"/>
    <s v="ao rc"/>
    <n v="734"/>
    <n v="3455"/>
    <s v="SISTEMA ANTIDECUBITO"/>
    <m/>
    <m/>
    <s v="APEX MEDICAL CORP"/>
    <s v="."/>
    <n v="13971"/>
    <s v="LAD"/>
    <m/>
    <m/>
    <s v="."/>
    <s v="."/>
    <s v="NO/NO"/>
    <s v="P.O. &quot;BIANCHI - MELACRINO&quot;"/>
    <m/>
    <s v="RIANIMAZIONE"/>
    <m/>
    <s v="Proprieta' Ente"/>
    <n v="3000"/>
    <m/>
    <s v="SISTEMA ANTIDECUBITO"/>
    <s v="E"/>
    <n v="0.04"/>
    <n v="3000"/>
    <n v="1"/>
    <m/>
    <n v="120"/>
    <m/>
  </r>
  <r>
    <x v="2"/>
    <x v="8"/>
    <s v="ao rc"/>
    <n v="735"/>
    <n v="3456"/>
    <s v="SISTEMA ANTIDECUBITO"/>
    <m/>
    <m/>
    <s v="HUNTLEIGH HEALTHCARE LTD"/>
    <s v="BETABED B 70"/>
    <s v="B72025776"/>
    <s v="LAD"/>
    <m/>
    <m/>
    <s v="."/>
    <s v="."/>
    <s v="NO/NO"/>
    <s v="P.O. &quot;BIANCHI - MELACRINO&quot;"/>
    <m/>
    <s v="RIANIMAZIONE"/>
    <s v="CORRIDOIO"/>
    <s v="Proprieta' Ente"/>
    <n v="3000"/>
    <m/>
    <s v="SISTEMA ANTIDECUBITO"/>
    <s v="E"/>
    <n v="0.04"/>
    <n v="3000"/>
    <n v="1"/>
    <m/>
    <n v="120"/>
    <m/>
  </r>
  <r>
    <x v="2"/>
    <x v="8"/>
    <s v="ao rc"/>
    <n v="736"/>
    <n v="3457"/>
    <s v="SISTEMA ANTIDECUBITO"/>
    <m/>
    <m/>
    <s v="HUNTLEIGH HEALTHCARE LTD"/>
    <s v="BETABED B 70"/>
    <s v="B72025755"/>
    <s v="LAD"/>
    <m/>
    <m/>
    <s v="."/>
    <s v="."/>
    <s v="NO/NO"/>
    <s v="P.O. &quot;BIANCHI - MELACRINO&quot;"/>
    <m/>
    <s v="RIANIMAZIONE"/>
    <s v="CORRIDOIO"/>
    <s v="Proprieta' Ente"/>
    <n v="3000"/>
    <m/>
    <s v="SISTEMA ANTIDECUBITO"/>
    <s v="E"/>
    <n v="0.04"/>
    <n v="3000"/>
    <n v="1"/>
    <m/>
    <n v="120"/>
    <m/>
  </r>
  <r>
    <x v="2"/>
    <x v="8"/>
    <s v="ao rc"/>
    <n v="737"/>
    <n v="3458"/>
    <s v="SISTEMA ANTIDECUBITO"/>
    <m/>
    <m/>
    <s v="HUNTLEIGH HEALTHCARE LTD"/>
    <s v="BETABED B 70"/>
    <s v="B72027778"/>
    <s v="LAD"/>
    <m/>
    <m/>
    <s v="."/>
    <s v="."/>
    <s v="NO/NO"/>
    <s v="P.O. &quot;BIANCHI - MELACRINO&quot;"/>
    <m/>
    <s v="RIANIMAZIONE"/>
    <s v="CORRIDOIO"/>
    <s v="Proprieta' Ente"/>
    <n v="3000"/>
    <m/>
    <s v="SISTEMA ANTIDECUBITO"/>
    <s v="E"/>
    <n v="0.04"/>
    <n v="3000"/>
    <n v="1"/>
    <m/>
    <n v="120"/>
    <m/>
  </r>
  <r>
    <x v="2"/>
    <x v="8"/>
    <s v="ao rc"/>
    <n v="738"/>
    <n v="3459"/>
    <s v="SISTEMA ANTIDECUBITO"/>
    <m/>
    <m/>
    <s v="HUNTLEIGH HEALTHCARE LTD"/>
    <s v="BETABED B 70"/>
    <s v="B72027771"/>
    <s v="LAD"/>
    <m/>
    <m/>
    <s v="."/>
    <s v="."/>
    <s v="NO/NO"/>
    <s v="P.O. &quot;BIANCHI - MELACRINO&quot;"/>
    <m/>
    <s v="RIANIMAZIONE"/>
    <s v="CORRIDOIO"/>
    <s v="Proprieta' Ente"/>
    <n v="3000"/>
    <m/>
    <s v="SISTEMA ANTIDECUBITO"/>
    <s v="E"/>
    <n v="0.04"/>
    <n v="3000"/>
    <n v="1"/>
    <m/>
    <n v="120"/>
    <m/>
  </r>
  <r>
    <x v="2"/>
    <x v="8"/>
    <s v="ao rc"/>
    <n v="739"/>
    <n v="3462"/>
    <s v="VENTILATORE POLMONARE PER USO OSPEDALIERO"/>
    <m/>
    <m/>
    <s v="DATEX OHMEDA INC"/>
    <s v="ENGSTROM CARESTATION"/>
    <s v="CBCJ00165"/>
    <s v="VPO"/>
    <s v="Z12030105"/>
    <m/>
    <s v="."/>
    <s v="."/>
    <s v="NO/NO"/>
    <s v="P.O. &quot;BIANCHI - MELACRINO&quot;"/>
    <m/>
    <s v="RIANIMAZIONE"/>
    <s v="ING. REPARTO"/>
    <s v="Proprieta' Ente"/>
    <n v="20000"/>
    <m/>
    <s v="VENTILATORE POLMONARE PER USO OSPEDALIERO"/>
    <s v="C"/>
    <n v="0.08"/>
    <n v="20000"/>
    <n v="1"/>
    <m/>
    <n v="1600"/>
    <m/>
  </r>
  <r>
    <x v="2"/>
    <x v="8"/>
    <s v="ao rc"/>
    <n v="740"/>
    <n v="3465"/>
    <s v="VENTILATORE POLMONARE TRASPORTABILE D'EMERGENZA"/>
    <m/>
    <m/>
    <s v="TAEMA SA"/>
    <s v="OSIRIS"/>
    <n v="5498"/>
    <s v="VAB"/>
    <s v="Z12030104"/>
    <m/>
    <s v="."/>
    <s v="."/>
    <s v="NO/NO"/>
    <s v="P.O. &quot;BIANCHI - MELACRINO&quot;"/>
    <m/>
    <s v="RIANIMAZIONE"/>
    <m/>
    <s v="Proprieta' Ente"/>
    <n v="9333.33"/>
    <m/>
    <s v="VENTILATORE POLMONARE TRASPORTABILE D'EMERGENZA"/>
    <s v="D"/>
    <n v="0.06"/>
    <n v="9333.3333333333339"/>
    <n v="1"/>
    <m/>
    <n v="560"/>
    <m/>
  </r>
  <r>
    <x v="2"/>
    <x v="8"/>
    <s v="ao rc"/>
    <n v="463"/>
    <n v="3466"/>
    <s v="ANESTESIA, APPARECCHIO PER"/>
    <m/>
    <m/>
    <s v="SIARE ENGINEERING INTERNATIONAL GROUP SRL"/>
    <s v="PERSEO OMEGA MRI"/>
    <n v="7279107"/>
    <s v="ANS"/>
    <s v="Z1203010101"/>
    <m/>
    <s v="."/>
    <s v="."/>
    <s v="NO/NO"/>
    <s v="P.O. &quot;BIANCHI - MELACRINO&quot;"/>
    <m/>
    <s v="RADIOLOGIA OO. RR."/>
    <m/>
    <s v="Proprieta' Ente"/>
    <n v="20000"/>
    <m/>
    <s v="ANESTESIA, APPARECCHIO PER"/>
    <s v="C"/>
    <n v="0.08"/>
    <n v="20000"/>
    <n v="1"/>
    <m/>
    <n v="1600"/>
    <m/>
  </r>
  <r>
    <x v="2"/>
    <x v="8"/>
    <s v="ao rc"/>
    <n v="475"/>
    <n v="3468"/>
    <s v="BAGNO TERMOSTATICO"/>
    <m/>
    <m/>
    <s v="."/>
    <s v="."/>
    <n v="22060"/>
    <s v="BTE"/>
    <m/>
    <m/>
    <s v="."/>
    <s v="."/>
    <s v="NO/NO"/>
    <s v="P.O. &quot;BIANCHI - MELACRINO&quot;"/>
    <m/>
    <s v="RADIOLOGIA OO. RR."/>
    <m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741"/>
    <n v="3469"/>
    <s v="NUTRIPOMPA"/>
    <m/>
    <m/>
    <s v="ABBOTT LABORATORIES"/>
    <s v="CLEARSTAR COMPANION"/>
    <s v="I420929"/>
    <s v="NUP"/>
    <s v="Z12030303"/>
    <m/>
    <s v="."/>
    <s v="."/>
    <s v="NO/NO"/>
    <s v="P.O. &quot;BIANCHI - MELACRINO&quot;"/>
    <m/>
    <s v="RIANIMAZIONE"/>
    <m/>
    <s v="Proprieta' Ente"/>
    <n v="1000"/>
    <m/>
    <s v="NUTRIPOMPA"/>
    <s v="E"/>
    <n v="0.04"/>
    <n v="1000"/>
    <n v="1"/>
    <m/>
    <n v="40"/>
    <m/>
  </r>
  <r>
    <x v="2"/>
    <x v="8"/>
    <s v="ao rc"/>
    <n v="742"/>
    <n v="3472"/>
    <s v="NUTRIPOMPA"/>
    <m/>
    <m/>
    <s v="ABBOTT LABORATORIES"/>
    <s v="CLEARSTAR COMPANION"/>
    <s v="I421895"/>
    <s v="NUP"/>
    <s v="Z12030303"/>
    <m/>
    <s v="."/>
    <s v="."/>
    <s v="NO/NO"/>
    <s v="P.O. &quot;BIANCHI - MELACRINO&quot;"/>
    <m/>
    <s v="RIANIMAZIONE"/>
    <s v="CAPO SALA"/>
    <s v="Proprieta' Ente"/>
    <n v="1000"/>
    <m/>
    <s v="NUTRIPOMPA"/>
    <s v="E"/>
    <n v="0.04"/>
    <n v="1000"/>
    <n v="1"/>
    <m/>
    <n v="40"/>
    <m/>
  </r>
  <r>
    <x v="2"/>
    <x v="8"/>
    <s v="ao rc"/>
    <n v="743"/>
    <n v="3473"/>
    <s v="DEFIBRILLATORE AUTOMATICO ESTERNO"/>
    <m/>
    <m/>
    <s v="PHYSIO CONTROL INC"/>
    <s v="LIFEPAK 500"/>
    <s v="3011790-000169"/>
    <s v="DEX"/>
    <m/>
    <m/>
    <s v="."/>
    <s v="."/>
    <s v="NO/NO"/>
    <s v="P.O. &quot;BIANCHI - MELACRINO&quot;"/>
    <m/>
    <s v="RIANIMAZIONE"/>
    <s v="CAPO SALA"/>
    <s v="Proprieta' Ente"/>
    <n v="5000"/>
    <m/>
    <s v="DEFIBRILLATORI SEMI-AUTOMATICI"/>
    <s v="C"/>
    <n v="0.08"/>
    <n v="1000"/>
    <n v="1"/>
    <m/>
    <n v="80"/>
    <m/>
  </r>
  <r>
    <x v="2"/>
    <x v="8"/>
    <s v="ao rc"/>
    <n v="744"/>
    <n v="3475"/>
    <s v="ELETTROENCEFALOGRAFO"/>
    <m/>
    <m/>
    <s v="MORTARA RANGONI EUROPE SRL"/>
    <s v="ED-14"/>
    <m/>
    <s v="EEG"/>
    <s v="Z12100302"/>
    <m/>
    <s v="."/>
    <s v="."/>
    <s v="NO/NO"/>
    <s v="P.O. &quot;BIANCHI - MELACRINO&quot;"/>
    <m/>
    <s v="RIANIMAZIONE"/>
    <s v="MEDICI"/>
    <s v="Proprieta' Ente"/>
    <n v="10666.67"/>
    <m/>
    <s v="ELETTROENCEFALOGRAFO"/>
    <s v="D"/>
    <n v="0.06"/>
    <n v="10666.666666666668"/>
    <n v="1"/>
    <m/>
    <n v="640"/>
    <m/>
  </r>
  <r>
    <x v="2"/>
    <x v="8"/>
    <s v="ao rc"/>
    <n v="745"/>
    <n v="3477"/>
    <s v="PRODUZIONE ACQUA PURA, APPARECCHIO PER"/>
    <m/>
    <m/>
    <s v="INTERCONTINENTAL SRL"/>
    <s v="DAS 29000 STILL 3 B S"/>
    <n v="7062000"/>
    <s v="PAU"/>
    <s v="Z12099007"/>
    <m/>
    <s v="."/>
    <s v="."/>
    <s v="NO/NO"/>
    <s v="P.O. &quot;BIANCHI - MELACRINO&quot;"/>
    <m/>
    <s v="ANATOMIA PATOLOGICA"/>
    <m/>
    <s v="Proprieta' Ente"/>
    <n v="3000"/>
    <m/>
    <s v="PRODUZIONE ACQUA PURA, APPARECCHIO PER"/>
    <s v="E"/>
    <n v="0.04"/>
    <n v="3000"/>
    <n v="1"/>
    <m/>
    <n v="120"/>
    <m/>
  </r>
  <r>
    <x v="2"/>
    <x v="8"/>
    <s v="ao rc"/>
    <n v="746"/>
    <n v="3479"/>
    <s v="INCUBATORE"/>
    <m/>
    <m/>
    <s v="INTERCONTINENTAL SRL"/>
    <s v="DAS 40010"/>
    <n v="663200"/>
    <s v="INC"/>
    <m/>
    <m/>
    <s v="."/>
    <s v="."/>
    <s v="NO/NO"/>
    <s v="P.O. &quot;BIANCHI - MELACRINO&quot;"/>
    <m/>
    <s v="ANATOMIA PATOLOGICA"/>
    <m/>
    <s v="Proprieta' Ente"/>
    <n v="2000"/>
    <m/>
    <s v="INCUBATORE"/>
    <s v="E"/>
    <n v="0.04"/>
    <n v="2000"/>
    <n v="1"/>
    <m/>
    <n v="80"/>
    <m/>
  </r>
  <r>
    <x v="2"/>
    <x v="8"/>
    <s v="ao rc"/>
    <n v="747"/>
    <n v="3481"/>
    <s v="MICROSCOPIO OTTICO DA LABORATORIO"/>
    <m/>
    <m/>
    <s v="ZEISS CARL"/>
    <s v="."/>
    <n v="1718"/>
    <s v="MOL"/>
    <m/>
    <m/>
    <s v="."/>
    <s v="."/>
    <s v="NO/NO"/>
    <s v="P.O. &quot;BIANCHI - MELACRINO&quot;"/>
    <m/>
    <s v="ANATOMIA PATOLOGICA"/>
    <m/>
    <s v="Proprieta' Ente"/>
    <n v="5000"/>
    <m/>
    <s v="MICROSCOPIO OTTICO DA LABORATORIO"/>
    <s v="E"/>
    <n v="0.04"/>
    <n v="5000"/>
    <n v="1"/>
    <m/>
    <n v="200"/>
    <m/>
  </r>
  <r>
    <x v="2"/>
    <x v="8"/>
    <s v="ao rc"/>
    <n v="179"/>
    <n v="3485"/>
    <s v="MONITOR"/>
    <m/>
    <m/>
    <s v="KONTRON INSTRUMENTS"/>
    <s v="MINIMON 7135 B"/>
    <n v="157"/>
    <s v="MON"/>
    <s v="Z12030202"/>
    <m/>
    <s v="."/>
    <s v="."/>
    <s v="NO/NO"/>
    <s v="P.O. &quot;BIANCHI - MELACRINO&quot;"/>
    <m/>
    <s v="CENTRO TRAPIANTI MIDOLLO OSSEO"/>
    <m/>
    <s v="Proprieta' Ente"/>
    <n v="3000"/>
    <m/>
    <s v="MONITOR"/>
    <s v="C"/>
    <n v="0.08"/>
    <n v="3000"/>
    <n v="1"/>
    <m/>
    <n v="240"/>
    <m/>
  </r>
  <r>
    <x v="2"/>
    <x v="8"/>
    <s v="ao rc"/>
    <n v="749"/>
    <n v="3489"/>
    <s v="MICROSCOPIO OTTICO DA LABORATORIO"/>
    <m/>
    <m/>
    <s v="ZEISS CARL"/>
    <s v="."/>
    <n v="1078"/>
    <s v="MOL"/>
    <m/>
    <m/>
    <s v="."/>
    <s v="."/>
    <s v="NO/NO"/>
    <s v="P.O. &quot;BIANCHI - MELACRINO&quot;"/>
    <m/>
    <s v="ANATOMIA PATOLOGICA"/>
    <m/>
    <s v="Proprieta' Ente"/>
    <n v="5000"/>
    <m/>
    <s v="MICROSCOPIO OTTICO DA LABORATORIO"/>
    <s v="E"/>
    <n v="0.04"/>
    <n v="5000"/>
    <n v="1"/>
    <m/>
    <n v="200"/>
    <m/>
  </r>
  <r>
    <x v="2"/>
    <x v="8"/>
    <s v="ao rc"/>
    <n v="750"/>
    <n v="3492"/>
    <s v="MICROSCOPIO OTTICO DA LABORATORIO"/>
    <m/>
    <m/>
    <s v="OLYMPUS OPTICAL CO LTD"/>
    <s v="BX 51"/>
    <n v="472083"/>
    <s v="MOL"/>
    <m/>
    <m/>
    <s v="."/>
    <s v="."/>
    <s v="NO/NO"/>
    <s v="P.O. &quot;BIANCHI - MELACRINO&quot;"/>
    <m/>
    <s v="ANATOMIA PATOLOGICA"/>
    <s v="AMB.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751"/>
    <n v="3493"/>
    <s v="MICROSCOPIO OTTICO DA LABORATORIO"/>
    <m/>
    <m/>
    <s v="LEICA MICROSYSTEMS WETZLAR GMBH"/>
    <s v="DIALUX 20 EB"/>
    <s v="020-452008"/>
    <s v="MOL"/>
    <m/>
    <m/>
    <s v="."/>
    <s v="."/>
    <s v="NO/NO"/>
    <s v="P.O. &quot;BIANCHI - MELACRINO&quot;"/>
    <m/>
    <s v="ANATOMIA PATOLOGICA"/>
    <m/>
    <s v="Proprieta' Ente"/>
    <n v="5000"/>
    <m/>
    <s v="MICROSCOPIO OTTICO DA LABORATORIO"/>
    <s v="E"/>
    <n v="0.04"/>
    <n v="5000"/>
    <n v="1"/>
    <m/>
    <n v="200"/>
    <m/>
  </r>
  <r>
    <x v="2"/>
    <x v="8"/>
    <s v="ao rc"/>
    <n v="752"/>
    <n v="3496"/>
    <s v="SONDA ECOGRAFICA"/>
    <m/>
    <m/>
    <s v="HITACHI ALOKA MEDICAL LTD"/>
    <s v="UST-5710-7,5"/>
    <m/>
    <s v="SCF"/>
    <s v="Z1104018001"/>
    <m/>
    <s v="."/>
    <s v="."/>
    <s v="NO/NO"/>
    <s v="P.O. &quot;BIANCHI - MELACRINO&quot;"/>
    <m/>
    <s v="ANATOMIA PATOLOGICA"/>
    <s v="MEDICI"/>
    <s v="Proprieta' Ente"/>
    <n v="5000"/>
    <m/>
    <s v="SONDA ECOGRAFICA"/>
    <s v="C"/>
    <n v="0.08"/>
    <n v="5000"/>
    <n v="1"/>
    <m/>
    <n v="400"/>
    <m/>
  </r>
  <r>
    <x v="2"/>
    <x v="8"/>
    <s v="ao rc"/>
    <n v="753"/>
    <n v="3498"/>
    <s v="LAMPADA DA VISITA"/>
    <m/>
    <m/>
    <s v="."/>
    <s v="."/>
    <m/>
    <m/>
    <m/>
    <m/>
    <s v="."/>
    <s v="."/>
    <s v="NO/NO"/>
    <s v="P.O. &quot;BIANCHI - MELACRINO&quot;"/>
    <m/>
    <s v="ANATOMIA PATOLOGICA"/>
    <s v="MEDICI"/>
    <s v="Proprieta' Ente"/>
    <n v="584.72969999999998"/>
    <m/>
    <s v="LAMPADA DA VISITA"/>
    <s v="F"/>
    <n v="0.03"/>
    <n v="1619.25"/>
    <n v="1"/>
    <m/>
    <n v="48.577500000000001"/>
    <m/>
  </r>
  <r>
    <x v="2"/>
    <x v="8"/>
    <s v="ao rc"/>
    <n v="754"/>
    <n v="3516"/>
    <s v="FRIGORIFERO DOMESTICO"/>
    <m/>
    <m/>
    <s v="REX"/>
    <s v="."/>
    <m/>
    <s v="4FD"/>
    <m/>
    <m/>
    <s v="."/>
    <s v="."/>
    <s v="NO/NO"/>
    <s v="P.O. &quot;BIANCHI - MELACRINO&quot;"/>
    <m/>
    <s v="ANATOMIA PATOLOGICA"/>
    <s v="LAB. ANATOMIA PATOLOGICA"/>
    <s v="Proprieta' Ente"/>
    <n v="1000"/>
    <m/>
    <s v="FRIGORIFERO DOMESTICO"/>
    <s v="E"/>
    <n v="0.04"/>
    <n v="1000"/>
    <n v="1"/>
    <m/>
    <n v="40"/>
    <m/>
  </r>
  <r>
    <x v="2"/>
    <x v="8"/>
    <s v="ao rc"/>
    <n v="755"/>
    <n v="3518"/>
    <s v="STAZIONE DI TAGLIO PER CAMPIONI ISTOLOGICI"/>
    <m/>
    <m/>
    <s v="FOLABO SRL"/>
    <s v="BLUE FLUX O 200"/>
    <m/>
    <s v="SGL"/>
    <m/>
    <m/>
    <s v="."/>
    <s v="."/>
    <s v="NO/NO"/>
    <s v="P.O. &quot;BIANCHI - MELACRINO&quot;"/>
    <m/>
    <s v="ANATOMIA PATOLOGICA"/>
    <m/>
    <s v="Proprieta' Ente"/>
    <n v="6000"/>
    <m/>
    <s v="STAZIONE DI TAGLIO PER CAMPIONI ISTOLOGICI"/>
    <s v="E"/>
    <n v="0.04"/>
    <n v="6000"/>
    <n v="1"/>
    <m/>
    <n v="240"/>
    <m/>
  </r>
  <r>
    <x v="2"/>
    <x v="8"/>
    <s v="ao rc"/>
    <n v="565"/>
    <n v="3519"/>
    <s v="BAGNO TERMOSTATICO"/>
    <m/>
    <m/>
    <s v="ISCO SRL"/>
    <s v="GTR 2000 LLX"/>
    <s v="37082-S2B"/>
    <s v="BTE"/>
    <m/>
    <m/>
    <s v="."/>
    <s v="."/>
    <s v="NO/NO"/>
    <s v="P.O. &quot;BIANCHI - MELACRINO&quot;"/>
    <m/>
    <s v="ANATOMIA PATOLOGICA"/>
    <m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757"/>
    <n v="3528"/>
    <s v="TRATTAMENTO TESSUTI BIOLOGICI, APPARECCHIO PER"/>
    <m/>
    <m/>
    <s v="MILESTONE SRL"/>
    <s v="RHS 1"/>
    <m/>
    <s v="PAT"/>
    <m/>
    <m/>
    <s v="."/>
    <s v="."/>
    <s v="NO/NO"/>
    <s v="P.O. &quot;BIANCHI - MELACRINO&quot;"/>
    <m/>
    <s v="ANATOMIA PATOLOGICA"/>
    <s v="LAB. ANATOMIA PATOLOGICA"/>
    <s v="Proprieta' Ente"/>
    <n v="10666.67"/>
    <m/>
    <s v="TRATTAMENTO TESSUTI BIOLOGICI, APPARECCHIO PER"/>
    <s v="D"/>
    <n v="0.06"/>
    <n v="10666.666666666668"/>
    <n v="1"/>
    <m/>
    <n v="640"/>
    <m/>
  </r>
  <r>
    <x v="2"/>
    <x v="8"/>
    <s v="ao rc"/>
    <n v="758"/>
    <n v="3529"/>
    <s v="POMPA PER VUOTO"/>
    <m/>
    <m/>
    <s v="."/>
    <s v="."/>
    <m/>
    <s v="PER"/>
    <m/>
    <m/>
    <s v="."/>
    <s v="."/>
    <s v="NO/NO"/>
    <s v="P.O. &quot;BIANCHI - MELACRINO&quot;"/>
    <m/>
    <s v="ANATOMIA PATOLOGICA"/>
    <s v="LAB. ANATOMIA PATOLOGICA"/>
    <s v="Proprieta' Ente"/>
    <n v="2666.67"/>
    <m/>
    <s v="POMPA PER VUOTO"/>
    <s v="F"/>
    <n v="0.03"/>
    <n v="2666.6666666666665"/>
    <n v="1"/>
    <m/>
    <n v="79.999999999999986"/>
    <m/>
  </r>
  <r>
    <x v="2"/>
    <x v="8"/>
    <s v="ao rc"/>
    <n v="759"/>
    <n v="3531"/>
    <s v="MARCATORE CASSETTE ISTOLOGICHE"/>
    <m/>
    <m/>
    <s v="VOGEL GMBH &amp; CO KG"/>
    <s v="VCP 90 DIGITALE"/>
    <n v="5439"/>
    <m/>
    <m/>
    <m/>
    <s v="."/>
    <s v="."/>
    <s v="NO/NO"/>
    <s v="P.O. &quot;BIANCHI - MELACRINO&quot;"/>
    <m/>
    <s v="ANATOMIA PATOLOGICA"/>
    <m/>
    <s v="Proprieta' Ente"/>
    <n v="2065.8275963579458"/>
    <m/>
    <s v="MARCATORE CASSETTE ISTOLOGICHE"/>
    <s v="E"/>
    <n v="0.04"/>
    <n v="2065.8275963579458"/>
    <n v="1"/>
    <m/>
    <n v="82.633103854317838"/>
    <m/>
  </r>
  <r>
    <x v="2"/>
    <x v="8"/>
    <s v="ao rc"/>
    <n v="761"/>
    <n v="3548"/>
    <s v="PERSONAL COMPUTER"/>
    <m/>
    <m/>
    <s v="HEWLETT PACKARD CO"/>
    <s v="."/>
    <m/>
    <s v="1PM"/>
    <m/>
    <m/>
    <s v="."/>
    <s v="."/>
    <s v="NO/NO"/>
    <s v="P.O. &quot;EUGENIO MORELLI&quot;"/>
    <m/>
    <s v="LABORATORIO ANALISI DR. SERGI"/>
    <m/>
    <s v="Proprieta' Ente"/>
    <n v="2307.7184999999999"/>
    <m/>
    <s v="PERSONAL COMPUTER"/>
    <s v="F"/>
    <n v="0.03"/>
    <n v="1500"/>
    <n v="1"/>
    <m/>
    <n v="45"/>
    <m/>
  </r>
  <r>
    <x v="2"/>
    <x v="8"/>
    <s v="ao rc"/>
    <n v="762"/>
    <n v="3549"/>
    <s v="STAMPANTE PER COMPUTER"/>
    <m/>
    <m/>
    <s v="TALLYGENICOM"/>
    <n v="9022"/>
    <s v="BKDJ8000395"/>
    <s v="1SC"/>
    <m/>
    <m/>
    <s v="."/>
    <s v="."/>
    <s v="NO/NO"/>
    <s v="P.O. &quot;EUGENIO MORELLI&quot;"/>
    <m/>
    <s v="LABORATORIO ANALISI DR. SERGI"/>
    <s v="LAB. 1"/>
    <s v="Proprieta' Ente"/>
    <n v="712.72699999999998"/>
    <m/>
    <s v="STAMPANTE PER COMPUTER"/>
    <s v="F"/>
    <n v="0.03"/>
    <n v="0"/>
    <n v="1"/>
    <m/>
    <n v="0"/>
    <m/>
  </r>
  <r>
    <x v="2"/>
    <x v="8"/>
    <s v="ao rc"/>
    <n v="763"/>
    <n v="3550"/>
    <s v="MONITOR PER PERSONAL COMPUTER"/>
    <m/>
    <m/>
    <s v="HEWLETT PACKARD CO"/>
    <s v="L 1502"/>
    <s v="CNC52308GJ"/>
    <s v="1SM"/>
    <m/>
    <m/>
    <s v="."/>
    <s v="."/>
    <s v="NO/NO"/>
    <s v="P.O. &quot;EUGENIO MORELLI&quot;"/>
    <m/>
    <s v="LABORATORIO ANALISI DR. SERGI"/>
    <s v="LAB. 1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3519"/>
    <n v="3561"/>
    <s v="BAGNO TERMOSTATICO"/>
    <m/>
    <m/>
    <s v="MPM INSTRUMENTS SRL"/>
    <s v="M 408 BM"/>
    <n v="6100660"/>
    <s v="BTE"/>
    <m/>
    <m/>
    <s v="."/>
    <s v="."/>
    <s v="NO/NO"/>
    <s v="P.O. &quot;EUGENIO MORELLI&quot;"/>
    <m/>
    <s v="LABORATORIO ANALISI DR. SERGI"/>
    <m/>
    <s v="Proprieta' Ente"/>
    <n v="2666.67"/>
    <m/>
    <s v="BAGNO TERMOSTATICO"/>
    <s v="F"/>
    <n v="0.03"/>
    <n v="2666.6666666666665"/>
    <n v="1"/>
    <m/>
    <n v="79.999999999999986"/>
    <m/>
  </r>
  <r>
    <x v="2"/>
    <x v="8"/>
    <s v="ao rc"/>
    <n v="765"/>
    <n v="3562"/>
    <s v="FLUORIMETRO"/>
    <m/>
    <m/>
    <s v="BIOSITE DIAGNOSTICS"/>
    <s v="TRIAGE METER PLUS"/>
    <n v="20869"/>
    <s v="FLM"/>
    <m/>
    <m/>
    <s v="."/>
    <s v="."/>
    <s v="NO/NO"/>
    <s v="P.O. &quot;EUGENIO MORELLI&quot;"/>
    <m/>
    <s v="LABORATORIO ANALISI DR. SERGI"/>
    <s v="LAB. 3"/>
    <s v="Proprieta' Ente"/>
    <n v="13333.33"/>
    <m/>
    <s v="FLUORIMETRO"/>
    <s v="D"/>
    <n v="0.06"/>
    <n v="13333.333333333334"/>
    <n v="1"/>
    <m/>
    <n v="800"/>
    <m/>
  </r>
  <r>
    <x v="2"/>
    <x v="8"/>
    <s v="ao rc"/>
    <n v="767"/>
    <n v="3629"/>
    <s v="FRIGORIFERO DOMESTICO"/>
    <m/>
    <m/>
    <s v="ZOPPAS"/>
    <s v="PX 140"/>
    <n v="41300696"/>
    <s v="4FD"/>
    <m/>
    <m/>
    <s v="."/>
    <s v="."/>
    <s v="NO/NO"/>
    <s v="P.O. &quot;EUGENIO MORELLI&quot;"/>
    <m/>
    <s v="CENTRO TRAPIANTI MIDOLLO OSSEO"/>
    <m/>
    <s v="Proprieta' Ente"/>
    <n v="1000"/>
    <m/>
    <s v="FRIGORIFERO DOMESTICO"/>
    <s v="E"/>
    <n v="0.04"/>
    <n v="1000"/>
    <n v="1"/>
    <m/>
    <n v="40"/>
    <m/>
  </r>
  <r>
    <x v="2"/>
    <x v="8"/>
    <s v="ao rc"/>
    <n v="768"/>
    <n v="3654"/>
    <s v="PULSOSSIMETRO"/>
    <m/>
    <m/>
    <s v="NELLCOR INC"/>
    <s v="."/>
    <s v="G05811532"/>
    <s v="OOR"/>
    <s v="Z1203020408"/>
    <m/>
    <s v="."/>
    <s v="."/>
    <s v="NO/NO"/>
    <s v="P.O. &quot;EUGENIO MORELLI&quot;"/>
    <m/>
    <s v="PNEUMOLOGIA"/>
    <s v="AMB."/>
    <s v="Proprieta' Ente"/>
    <n v="500"/>
    <m/>
    <s v="PULSOSSIMETRO"/>
    <s v="C"/>
    <n v="0.08"/>
    <n v="500"/>
    <n v="1"/>
    <m/>
    <n v="40"/>
    <m/>
  </r>
  <r>
    <x v="2"/>
    <x v="8"/>
    <s v="ao rc"/>
    <n v="769"/>
    <n v="3684"/>
    <s v="OFTALMOSCOPIO"/>
    <m/>
    <m/>
    <s v="WELCH ALLYN INC"/>
    <n v="11720"/>
    <m/>
    <s v="OFS"/>
    <s v="Z12120114"/>
    <m/>
    <s v="."/>
    <s v="."/>
    <s v="NO/NO"/>
    <s v="P.O. &quot;BIANCHI - MELACRINO&quot;"/>
    <m/>
    <s v="OCULISTICA"/>
    <s v="OCULISTICA"/>
    <s v="Proprieta' Ente"/>
    <n v="1333.33"/>
    <m/>
    <s v="OFTALMOSCOPIO"/>
    <s v="F"/>
    <n v="0.03"/>
    <n v="1333.3333333333335"/>
    <n v="1"/>
    <m/>
    <n v="40"/>
    <m/>
  </r>
  <r>
    <x v="2"/>
    <x v="8"/>
    <s v="ao rc"/>
    <n v="770"/>
    <n v="3691"/>
    <s v="ELETTROENCEFALOGRAFO"/>
    <m/>
    <m/>
    <s v="MICROMED SRL"/>
    <s v="SAM 25"/>
    <s v="H11-0015/01-02"/>
    <s v="EEG"/>
    <s v="Z12100302"/>
    <m/>
    <s v="."/>
    <s v="."/>
    <s v="NO/NO"/>
    <s v="P.O. &quot;BIANCHI - MELACRINO&quot;"/>
    <m/>
    <s v="NEUROLOGIA"/>
    <m/>
    <s v="Proprieta' Ente"/>
    <n v="10666.67"/>
    <m/>
    <s v="ELETTROENCEFALOGRAFO"/>
    <s v="D"/>
    <n v="0.06"/>
    <n v="10666.666666666668"/>
    <n v="1"/>
    <m/>
    <n v="640"/>
    <m/>
  </r>
  <r>
    <x v="2"/>
    <x v="8"/>
    <s v="ao rc"/>
    <n v="771"/>
    <n v="3691"/>
    <s v="PERSONAL COMPUTER"/>
    <m/>
    <m/>
    <s v="COMPAQ COMPUTER"/>
    <s v="ARMADA E 500"/>
    <s v="AE5P3500T3X6DH64N4"/>
    <s v="1PM"/>
    <m/>
    <m/>
    <s v="."/>
    <s v="."/>
    <s v="NO/NO"/>
    <s v="P.O. &quot;BIANCHI - MELACRINO&quot;"/>
    <m/>
    <s v="NEUROLOGIA"/>
    <m/>
    <s v="Proprieta' Ente"/>
    <n v="2307.7184999999999"/>
    <m/>
    <s v="PERSONAL COMPUTER"/>
    <s v="F"/>
    <n v="0.03"/>
    <n v="1500"/>
    <n v="1"/>
    <m/>
    <n v="45"/>
    <m/>
  </r>
  <r>
    <x v="2"/>
    <x v="8"/>
    <s v="ao rc"/>
    <n v="772"/>
    <n v="3729"/>
    <s v="POMPA A SIRINGA"/>
    <m/>
    <m/>
    <s v="FRESENIUS MEDICAL CARE AG &amp; CO KGAA"/>
    <s v="PILOT ANEASTHESIA 2"/>
    <s v="016360/18753719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773"/>
    <n v="3754"/>
    <s v="POMPA A SIRINGA"/>
    <m/>
    <m/>
    <s v="BECTON DICKINSON &amp; CO"/>
    <s v="BD PILOTE"/>
    <s v="16026495X"/>
    <s v="PSI"/>
    <s v="Z12030302"/>
    <m/>
    <s v="."/>
    <s v="."/>
    <s v="NO/NO"/>
    <s v="P.O. &quot;BIANCHI - MELACRINO&quot;"/>
    <m/>
    <s v="RIANIMAZIONE"/>
    <s v="CAPO SALA"/>
    <s v="Proprieta' Ente"/>
    <n v="2000"/>
    <m/>
    <s v="POMPA A SIRINGA"/>
    <s v="E"/>
    <n v="0.04"/>
    <n v="2000"/>
    <n v="1"/>
    <m/>
    <n v="80"/>
    <m/>
  </r>
  <r>
    <x v="2"/>
    <x v="8"/>
    <s v="ao rc"/>
    <n v="774"/>
    <n v="3756"/>
    <s v="RIPRODUTTORE VIDEO O DIGITALE DI BIOIMMAGINI"/>
    <m/>
    <m/>
    <s v="SONY CORP"/>
    <s v="UP 895 MD"/>
    <n v="16848"/>
    <s v="RIR"/>
    <s v="Z110706"/>
    <m/>
    <s v="."/>
    <s v="."/>
    <s v="NO/NO"/>
    <s v="P.O. &quot;EUGENIO MORELLI&quot;"/>
    <m/>
    <s v="MEDICINA MORELLI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75"/>
    <n v="3764"/>
    <s v="SONDA ECOGRAFICA"/>
    <m/>
    <m/>
    <s v="SONOSITE INC"/>
    <s v="C60/5"/>
    <s v="0348ZW"/>
    <s v="SCF"/>
    <s v="Z1104018001"/>
    <m/>
    <s v="."/>
    <s v="."/>
    <s v="NO/NO"/>
    <s v="P.O. &quot;BIANCHI - MELACRINO&quot;"/>
    <m/>
    <s v="MEDICINA OO. RR."/>
    <s v="MEDICI"/>
    <s v="Proprieta' Ente"/>
    <n v="5000"/>
    <m/>
    <s v="SONDA ECOGRAFICA"/>
    <s v="C"/>
    <n v="0.08"/>
    <n v="5000"/>
    <n v="1"/>
    <m/>
    <n v="400"/>
    <m/>
  </r>
  <r>
    <x v="2"/>
    <x v="8"/>
    <s v="ao rc"/>
    <n v="776"/>
    <n v="3767"/>
    <s v="RIPRODUTTORE VIDEO O DIGITALE DI BIOIMMAGINI"/>
    <m/>
    <m/>
    <s v="SONY CORP"/>
    <s v="UP D897 MD"/>
    <m/>
    <s v="RIR"/>
    <s v="Z110706"/>
    <d v="2008-11-21T00:00:00"/>
    <s v="."/>
    <s v="."/>
    <s v="NO/NO"/>
    <s v="P.O. &quot;BIANCHI - MELACRINO&quot;"/>
    <m/>
    <s v="ACCETTAZIONE E PRONTO SOCCORSO"/>
    <s v="ING. ACCETTAZIONE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77"/>
    <n v="3768"/>
    <s v="RIPRODUTTORE VIDEO O DIGITALE DI BIOIMMAGINI"/>
    <m/>
    <m/>
    <s v="SONY CORP"/>
    <s v="UP D23 MD"/>
    <m/>
    <s v="RIR"/>
    <s v="Z110706"/>
    <d v="2008-11-21T00:00:00"/>
    <s v="."/>
    <s v="."/>
    <s v="NO/NO"/>
    <s v="P.O. &quot;BIANCHI - MELACRINO&quot;"/>
    <m/>
    <s v="ACCETTAZIONE E PRONTO SOCCORSO"/>
    <s v="ING. ACCETTAZIONE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78"/>
    <n v="3772"/>
    <s v="CONTATORE DI PARTICELLE BETA"/>
    <m/>
    <m/>
    <s v="."/>
    <s v="."/>
    <n v="80201143"/>
    <s v="CPB"/>
    <m/>
    <m/>
    <s v="."/>
    <s v="."/>
    <s v="NO/NO"/>
    <s v="P.O. &quot;EUGENIO MORELLI&quot;"/>
    <m/>
    <s v="CENTRO TRAPIANTI MIDOLLO OSSEO"/>
    <s v="LAB.CLEAN ROOM"/>
    <s v="Proprieta' Ente"/>
    <n v="18075.991468132026"/>
    <m/>
    <s v="CONTATORE DI PARTICELLE BETA"/>
    <s v="D"/>
    <n v="0.06"/>
    <n v="18075.991468132026"/>
    <n v="1"/>
    <m/>
    <n v="1084.5594880879216"/>
    <m/>
  </r>
  <r>
    <x v="2"/>
    <x v="8"/>
    <s v="ao rc"/>
    <n v="779"/>
    <n v="3773"/>
    <s v="SONDA DI MISURA"/>
    <m/>
    <m/>
    <s v="."/>
    <s v="."/>
    <s v="RH07120055"/>
    <s v="SDU"/>
    <m/>
    <m/>
    <s v="."/>
    <s v="."/>
    <s v="NO/NO"/>
    <s v="P.O. &quot;EUGENIO MORELLI&quot;"/>
    <m/>
    <s v="CENTRO TRAPIANTI MIDOLLO OSSEO"/>
    <s v="LAB.CLEAN ROOM"/>
    <s v="Proprieta' Ente"/>
    <n v="5132.55"/>
    <m/>
    <s v="SONDA DI MISURA"/>
    <s v="E"/>
    <n v="0.04"/>
    <n v="5132.55"/>
    <n v="1"/>
    <m/>
    <n v="205.30200000000002"/>
    <m/>
  </r>
  <r>
    <x v="2"/>
    <x v="8"/>
    <s v="ao rc"/>
    <n v="780"/>
    <n v="3774"/>
    <s v="SONDA DI MISURA"/>
    <m/>
    <m/>
    <s v="."/>
    <s v="."/>
    <s v="RH07120056"/>
    <s v="SDU"/>
    <m/>
    <m/>
    <s v="."/>
    <s v="."/>
    <s v="NO/NO"/>
    <s v="P.O. &quot;EUGENIO MORELLI&quot;"/>
    <m/>
    <s v="CENTRO TRAPIANTI MIDOLLO OSSEO"/>
    <s v="LAB.CLEAN ROOM"/>
    <s v="Proprieta' Ente"/>
    <n v="5132.55"/>
    <m/>
    <s v="SONDA DI MISURA"/>
    <s v="E"/>
    <n v="0.04"/>
    <n v="5132.55"/>
    <n v="1"/>
    <m/>
    <n v="205.30200000000002"/>
    <m/>
  </r>
  <r>
    <x v="2"/>
    <x v="8"/>
    <s v="ao rc"/>
    <n v="781"/>
    <n v="3776"/>
    <s v="RIPRODUTTORE VIDEO O DIGITALE DI BIOIMMAGINI"/>
    <m/>
    <m/>
    <s v="SONY CORP"/>
    <s v="UP D897 MD"/>
    <m/>
    <s v="RIR"/>
    <s v="Z110706"/>
    <d v="2008-11-28T00:00:00"/>
    <s v="."/>
    <s v="."/>
    <s v="NO/NO"/>
    <s v="P.O. &quot;BIANCHI - MELACRINO&quot;"/>
    <m/>
    <s v="CARDIOLOGIA OO.RR."/>
    <s v="DEGENZ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82"/>
    <n v="3777"/>
    <s v="RIPRODUTTORE VIDEO O DIGITALE DI BIOIMMAGINI"/>
    <m/>
    <m/>
    <s v="SONY CORP"/>
    <s v="UP D23 MD"/>
    <m/>
    <s v="RIR"/>
    <s v="Z110706"/>
    <d v="2008-11-28T00:00:00"/>
    <s v="."/>
    <s v="."/>
    <s v="NO/NO"/>
    <s v="P.O. &quot;BIANCHI - MELACRINO&quot;"/>
    <m/>
    <s v="CARDIOLOGIA OO.RR."/>
    <s v="DEGENZ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83"/>
    <n v="3784"/>
    <s v="RIPRODUTTORE VIDEO O DIGITALE DI BIOIMMAGINI"/>
    <m/>
    <m/>
    <s v="SONY CORP"/>
    <s v="UP D897 MD"/>
    <m/>
    <s v="RIR"/>
    <s v="Z110706"/>
    <d v="2008-11-25T00:00:00"/>
    <s v="."/>
    <s v="."/>
    <s v="NO/NO"/>
    <s v="P.O. &quot;BIANCHI - MELACRINO&quot;"/>
    <m/>
    <s v="RIANIMAZIONE"/>
    <s v="URGENZ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84"/>
    <n v="3791"/>
    <s v="RIPRODUTTORE VIDEO O DIGITALE DI BIOIMMAGINI"/>
    <m/>
    <m/>
    <s v="SONY CORP"/>
    <s v="UP D897 MD"/>
    <m/>
    <s v="RIR"/>
    <s v="Z110706"/>
    <d v="2008-11-25T00:00:00"/>
    <s v="."/>
    <s v="."/>
    <s v="NO/NO"/>
    <s v="P.O. &quot;BIANCHI - MELACRINO&quot;"/>
    <m/>
    <s v="MALATTIE INFETTIVE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85"/>
    <n v="3795"/>
    <s v="RIPRODUTTORE VIDEO O DIGITALE DI BIOIMMAGINI"/>
    <m/>
    <m/>
    <s v="SONY CORP"/>
    <s v="UP D897 MD"/>
    <m/>
    <s v="RIR"/>
    <s v="Z110706"/>
    <d v="2008-11-26T00:00:00"/>
    <s v="."/>
    <s v="."/>
    <s v="NO/NO"/>
    <s v="P.O. &quot;BIANCHI - MELACRINO&quot;"/>
    <m/>
    <s v="ANATOMIA PATOLOGICA"/>
    <s v="MEDICI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86"/>
    <n v="3796"/>
    <s v="RIPRODUTTORE VIDEO O DIGITALE DI BIOIMMAGINI"/>
    <m/>
    <m/>
    <s v="SONY CORP"/>
    <s v="UP D23 MD"/>
    <m/>
    <s v="RIR"/>
    <s v="Z110706"/>
    <d v="2008-11-26T00:00:00"/>
    <s v="."/>
    <s v="."/>
    <s v="NO/NO"/>
    <s v="P.O. &quot;BIANCHI - MELACRINO&quot;"/>
    <m/>
    <s v="ANATOMIA PATOLOGICA"/>
    <s v="MEDICI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87"/>
    <n v="3801"/>
    <s v="RIPRODUTTORE VIDEO O DIGITALE DI BIOIMMAGINI"/>
    <m/>
    <m/>
    <s v="SONY CORP"/>
    <s v="UP D897 MD"/>
    <m/>
    <s v="RIR"/>
    <s v="Z110706"/>
    <d v="2008-11-25T00:00:00"/>
    <s v="."/>
    <s v="."/>
    <s v="NO/NO"/>
    <s v="P.O. &quot;BIANCHI - MELACRINO&quot;"/>
    <m/>
    <s v="NEFROLOGIA"/>
    <s v="AMB. ECOGRAF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88"/>
    <n v="3811"/>
    <s v="RIPRODUTTORE VIDEO O DIGITALE DI BIOIMMAGINI"/>
    <m/>
    <m/>
    <s v="SONY CORP"/>
    <s v="UP D897 MD"/>
    <m/>
    <s v="RIR"/>
    <s v="Z110706"/>
    <d v="2008-12-10T00:00:00"/>
    <s v="."/>
    <s v="."/>
    <s v="NO/NO"/>
    <s v="P.O. &quot;EUGENIO MORELLI&quot;"/>
    <m/>
    <s v="MEDICINA MORELLI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89"/>
    <n v="3812"/>
    <s v="RIPRODUTTORE VIDEO O DIGITALE DI BIOIMMAGINI"/>
    <m/>
    <m/>
    <s v="SONY CORP"/>
    <s v="UP D23 MD"/>
    <m/>
    <s v="RIR"/>
    <s v="Z110706"/>
    <d v="2008-12-10T00:00:00"/>
    <s v="."/>
    <s v="."/>
    <s v="NO/NO"/>
    <s v="P.O. &quot;EUGENIO MORELLI&quot;"/>
    <m/>
    <s v="MEDICINA MORELLI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90"/>
    <n v="3819"/>
    <s v="RIPRODUTTORE VIDEO O DIGITALE DI BIOIMMAGINI"/>
    <m/>
    <m/>
    <s v="SONY CORP"/>
    <s v="UP D897 MD"/>
    <m/>
    <s v="RIR"/>
    <s v="Z110706"/>
    <d v="2008-12-10T00:00:00"/>
    <s v="."/>
    <s v="."/>
    <s v="NO/NO"/>
    <s v="P.O. &quot;EUGENIO MORELLI&quot;"/>
    <m/>
    <s v="PNEUMOLOGIA"/>
    <s v="AMB. BRONCOSCOPI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91"/>
    <n v="3851"/>
    <s v="ELETTROCARDIOGRAFO"/>
    <m/>
    <m/>
    <s v="ET MEDICAL DEVICES SPA"/>
    <s v="CARDIETTE AR 1200"/>
    <s v="AING0160"/>
    <s v="ECG"/>
    <s v="Z120503"/>
    <m/>
    <s v="."/>
    <s v="."/>
    <s v="NO/NO"/>
    <s v="P.O. &quot;BIANCHI - MELACRINO&quot;"/>
    <m/>
    <s v="CENTRO TRAPIANTI MIDOLLO OSSEO"/>
    <s v="DEPOSITO"/>
    <s v="Proprieta' Ente"/>
    <n v="3000"/>
    <m/>
    <s v="ELETTROCARDIOGRAFO"/>
    <s v="C"/>
    <n v="0.08"/>
    <n v="3000"/>
    <n v="1"/>
    <m/>
    <n v="240"/>
    <m/>
  </r>
  <r>
    <x v="2"/>
    <x v="8"/>
    <s v="ao rc"/>
    <n v="792"/>
    <n v="3854"/>
    <s v="SONDA ECOGRAFICA"/>
    <m/>
    <m/>
    <s v="ESAOTE SPA"/>
    <s v="PA 230 E"/>
    <n v="13138"/>
    <s v="SCF"/>
    <s v="Z1104018001"/>
    <d v="2009-01-20T00:00:00"/>
    <s v="."/>
    <s v="."/>
    <s v="NO/NO"/>
    <s v="P.O. &quot;EUGENIO MORELLI&quot;"/>
    <m/>
    <s v="CARDIOLOGIA RIABILITATIVA"/>
    <s v="DEGENZA DH"/>
    <s v="Proprieta' Ente"/>
    <n v="5000"/>
    <m/>
    <s v="SONDA ECOGRAFICA"/>
    <s v="C"/>
    <n v="0.08"/>
    <n v="5000"/>
    <n v="1"/>
    <m/>
    <n v="400"/>
    <m/>
  </r>
  <r>
    <x v="2"/>
    <x v="8"/>
    <s v="ao rc"/>
    <n v="793"/>
    <n v="3855"/>
    <s v="SONDA ECOGRAFICA"/>
    <m/>
    <m/>
    <s v="ESAOTE SPA"/>
    <s v="CA 430 E"/>
    <n v="2240"/>
    <s v="SCF"/>
    <s v="Z1104018001"/>
    <d v="2009-01-20T00:00:00"/>
    <s v="."/>
    <s v="."/>
    <s v="NO/NO"/>
    <s v="P.O. &quot;EUGENIO MORELLI&quot;"/>
    <m/>
    <s v="CARDIOLOGIA RIABILITATIVA"/>
    <s v="DEGENZA DH"/>
    <s v="Proprieta' Ente"/>
    <n v="5000"/>
    <m/>
    <s v="SONDA ECOGRAFICA"/>
    <s v="C"/>
    <n v="0.08"/>
    <n v="5000"/>
    <n v="1"/>
    <m/>
    <n v="400"/>
    <m/>
  </r>
  <r>
    <x v="2"/>
    <x v="8"/>
    <s v="ao rc"/>
    <n v="794"/>
    <n v="3857"/>
    <s v="RIPRODUTTORE VIDEO O DIGITALE DI BIOIMMAGINI"/>
    <m/>
    <m/>
    <s v="SONY CORP"/>
    <s v="UP D23 MD"/>
    <m/>
    <s v="RIR"/>
    <s v="Z110706"/>
    <d v="2009-01-30T00:00:00"/>
    <s v="."/>
    <s v="."/>
    <s v="NO/NO"/>
    <s v="P.O. &quot;EUGENIO MORELLI&quot;"/>
    <m/>
    <s v="MEDICINA MORELLI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95"/>
    <n v="3858"/>
    <s v="RIPRODUTTORE VIDEO O DIGITALE DI BIOIMMAGINI"/>
    <m/>
    <m/>
    <s v="SONY CORP"/>
    <s v="UP D897 MD"/>
    <m/>
    <s v="RIR"/>
    <s v="Z110706"/>
    <d v="2009-01-30T00:00:00"/>
    <s v="."/>
    <s v="."/>
    <s v="NO/NO"/>
    <s v="P.O. &quot;EUGENIO MORELLI&quot;"/>
    <m/>
    <s v="MEDICINA MORELLI"/>
    <s v="AMB.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96"/>
    <n v="3863"/>
    <s v="RIPRODUTTORE VIDEO O DIGITALE DI BIOIMMAGINI"/>
    <m/>
    <m/>
    <s v="SONY CORP"/>
    <s v="UP D897 MD"/>
    <m/>
    <s v="RIR"/>
    <s v="Z110706"/>
    <d v="2009-01-30T00:00:00"/>
    <s v="."/>
    <s v="."/>
    <s v="NO/NO"/>
    <s v="P.O. &quot;BIANCHI - MELACRINO&quot;"/>
    <m/>
    <s v="CHIRURGIA D'URGENZA"/>
    <s v="CAPO SALA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97"/>
    <n v="3869"/>
    <s v="SONDA ECOGRAFICA"/>
    <m/>
    <m/>
    <s v="ESAOTE SPA"/>
    <s v="."/>
    <m/>
    <s v="SCF"/>
    <s v="Z1104018001"/>
    <d v="2009-02-04T00:00:00"/>
    <s v="."/>
    <s v="."/>
    <s v="NO/NO"/>
    <s v="P.O. &quot;BIANCHI - MELACRINO&quot;"/>
    <m/>
    <s v="RIANIMAZIONE"/>
    <s v="CAPO SALA"/>
    <s v="Proprieta' Ente"/>
    <n v="5000"/>
    <m/>
    <s v="SONDA ECOGRAFICA"/>
    <s v="C"/>
    <n v="0.08"/>
    <n v="5000"/>
    <n v="1"/>
    <m/>
    <n v="400"/>
    <m/>
  </r>
  <r>
    <x v="2"/>
    <x v="8"/>
    <s v="ao rc"/>
    <n v="798"/>
    <n v="3875"/>
    <s v="GRUPPO DI CONTINUITA'"/>
    <m/>
    <m/>
    <s v="APC CARDIOVASCULAR LTD"/>
    <s v="UPS 1200 I"/>
    <n v="711160534"/>
    <s v="6AM"/>
    <m/>
    <m/>
    <s v="."/>
    <s v="."/>
    <s v="NO/NO"/>
    <s v="P.O. &quot;BIANCHI - MELACRINO&quot;"/>
    <m/>
    <s v="CENTRO TRAPIANTI MIDOLLO OSSEO"/>
    <s v="CAPO SALA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799"/>
    <n v="3877"/>
    <s v="SONDA ECOGRAFICA"/>
    <m/>
    <m/>
    <s v="ESAOTE SPA"/>
    <s v="."/>
    <m/>
    <s v="SCF"/>
    <s v="Z1104018001"/>
    <d v="2009-02-25T00:00:00"/>
    <s v="."/>
    <s v="."/>
    <s v="NO/NO"/>
    <s v="P.O. &quot;BIANCHI - MELACRINO&quot;"/>
    <m/>
    <s v="NEFROLOGIA"/>
    <s v="DIRIGENTE MEDICO"/>
    <s v="Proprieta' Ente"/>
    <n v="5000"/>
    <m/>
    <s v="SONDA ECOGRAFICA"/>
    <s v="C"/>
    <n v="0.08"/>
    <n v="5000"/>
    <n v="1"/>
    <m/>
    <n v="400"/>
    <m/>
  </r>
  <r>
    <x v="2"/>
    <x v="8"/>
    <s v="ao rc"/>
    <n v="800"/>
    <n v="3903"/>
    <s v="PERSONAL COMPUTER"/>
    <m/>
    <m/>
    <s v="HEWLETT PACKARD CO"/>
    <s v="."/>
    <s v="CZC8474ZZZ"/>
    <s v="1PM"/>
    <m/>
    <d v="2009-04-29T00:00:00"/>
    <s v="."/>
    <s v="."/>
    <s v="NO/NO"/>
    <s v="P.O. &quot;BIANCHI - MELACRINO&quot;"/>
    <m/>
    <s v="FISICA SANITARIA"/>
    <s v="LAB. FISICA SANITARIA"/>
    <s v="Proprieta' Ente"/>
    <n v="2307.7184999999999"/>
    <m/>
    <s v="PERSONAL COMPUTER"/>
    <s v="F"/>
    <n v="0.03"/>
    <n v="1500"/>
    <n v="1"/>
    <m/>
    <n v="45"/>
    <m/>
  </r>
  <r>
    <x v="2"/>
    <x v="8"/>
    <s v="ao rc"/>
    <n v="801"/>
    <n v="3904"/>
    <s v="MONITOR PER PERSONAL COMPUTER"/>
    <m/>
    <m/>
    <s v="PHILIPS MEDICAL SYSTEMS"/>
    <s v="BRILLIANCE 230W"/>
    <s v="FE3A0848006824"/>
    <s v="1SM"/>
    <m/>
    <d v="2009-04-29T00:00:00"/>
    <s v="."/>
    <s v="."/>
    <s v="NO/NO"/>
    <s v="P.O. &quot;BIANCHI - MELACRINO&quot;"/>
    <m/>
    <s v="FISICA SANITARIA"/>
    <s v="LAB. FISICA SANITARI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802"/>
    <n v="3906"/>
    <s v="LARINGOSCOPIO (PER INTUBAZIONE A LAME)"/>
    <m/>
    <m/>
    <s v="PENLON LTD"/>
    <s v="."/>
    <m/>
    <s v="LRS"/>
    <m/>
    <m/>
    <s v="."/>
    <s v="."/>
    <s v="NO/NO"/>
    <s v="P.O. &quot;BIANCHI - MELACRINO&quot;"/>
    <m/>
    <s v="RIANIMAZIONE"/>
    <s v="CAPO SALA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803"/>
    <n v="3907"/>
    <s v="LARINGOSCOPIO (PER INTUBAZIONE A LAME)"/>
    <m/>
    <m/>
    <s v="HEINE OPTOTECHNIK"/>
    <s v="."/>
    <s v="F22.802"/>
    <s v="LRS"/>
    <m/>
    <m/>
    <s v="."/>
    <s v="."/>
    <s v="NO/NO"/>
    <s v="P.O. &quot;BIANCHI - MELACRINO&quot;"/>
    <m/>
    <s v="RIANIMAZIONE"/>
    <s v="CAPO SALA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804"/>
    <n v="3924"/>
    <s v="FONTE LUMINOSA PER ENDOSCOPIA"/>
    <m/>
    <m/>
    <s v="OLYMPUS OPTICAL CO LTD"/>
    <s v="CLV 160"/>
    <n v="7900442"/>
    <s v="FLU"/>
    <s v="Z12020402"/>
    <d v="2009-06-09T00:00:00"/>
    <s v="."/>
    <s v="."/>
    <s v="NO/NO"/>
    <s v="P.O. &quot;BIANCHI - MELACRINO&quot;"/>
    <m/>
    <s v="UROLOGIA E TRAPIANTI DI RENE"/>
    <s v="ING. S. OPER. UROLOGIA"/>
    <s v="Proprieta' Ente"/>
    <n v="2000"/>
    <m/>
    <s v="FONTE LUMINOSA PER ENDOSCOPIA"/>
    <s v="D"/>
    <n v="0.06"/>
    <n v="2000"/>
    <n v="1"/>
    <m/>
    <n v="120"/>
    <m/>
  </r>
  <r>
    <x v="2"/>
    <x v="8"/>
    <s v="ao rc"/>
    <n v="805"/>
    <n v="3937"/>
    <s v="POMPA A SIRINGA"/>
    <m/>
    <m/>
    <s v="TERUMO CORP"/>
    <s v="TE 372 TERUFUSION"/>
    <n v="4090003"/>
    <s v="PSI"/>
    <s v="Z12030302"/>
    <m/>
    <s v="."/>
    <s v="."/>
    <s v="NO/NO"/>
    <s v="P.O. &quot;BIANCHI - MELACRINO&quot;"/>
    <m/>
    <s v="RIANIMAZIONE"/>
    <s v="SALA T.I."/>
    <s v="Proprieta' Ente"/>
    <n v="2000"/>
    <m/>
    <s v="POMPA A SIRINGA"/>
    <s v="E"/>
    <n v="0.04"/>
    <n v="2000"/>
    <n v="1"/>
    <m/>
    <n v="80"/>
    <m/>
  </r>
  <r>
    <x v="2"/>
    <x v="8"/>
    <s v="ao rc"/>
    <n v="806"/>
    <n v="3956"/>
    <s v="SONDA ECOGRAFICA"/>
    <m/>
    <m/>
    <s v="B &amp; K MEDICAL AS"/>
    <n v="8808"/>
    <n v="1889224"/>
    <s v="SCF"/>
    <s v="Z1104018001"/>
    <m/>
    <s v="."/>
    <s v="."/>
    <s v="NO/NO"/>
    <s v="P.O. &quot;BIANCHI - MELACRINO&quot;"/>
    <m/>
    <s v="UROLOGIA E TRAPIANTI DI RENE"/>
    <s v="S. UROFLUSSIMETRIA"/>
    <s v="Proprieta' Ente"/>
    <n v="5000"/>
    <m/>
    <s v="SONDA ECOGRAFICA"/>
    <s v="C"/>
    <n v="0.08"/>
    <n v="5000"/>
    <n v="1"/>
    <m/>
    <n v="400"/>
    <m/>
  </r>
  <r>
    <x v="2"/>
    <x v="8"/>
    <s v="ao rc"/>
    <n v="807"/>
    <n v="3982"/>
    <s v="STIMOLATORE NEUROLOGICO"/>
    <m/>
    <m/>
    <s v="B BRAUN AVITUM ITALY SPA"/>
    <s v="STIMUPLEX DIG"/>
    <n v="7042"/>
    <s v="SNE"/>
    <s v="Z12101106"/>
    <m/>
    <s v="."/>
    <s v="."/>
    <s v="NO/NO"/>
    <s v="P.O. &quot;BIANCHI - MELACRINO&quot;"/>
    <m/>
    <s v="UROLOGIA E TRAPIANTI DI RENE"/>
    <s v="S. OPER. 2"/>
    <s v="Proprieta' Ente"/>
    <n v="7000"/>
    <m/>
    <s v="STIMOLATORE NEUROLOGICO"/>
    <s v="E"/>
    <n v="0.04"/>
    <n v="7000"/>
    <n v="1"/>
    <m/>
    <n v="280"/>
    <m/>
  </r>
  <r>
    <x v="2"/>
    <x v="8"/>
    <s v="ao rc"/>
    <n v="808"/>
    <n v="3984"/>
    <s v="LAMPADA SCIALITICA"/>
    <m/>
    <m/>
    <s v="BERCHTOLD GMBH &amp; CO KG"/>
    <s v="."/>
    <s v="6810110 P 10049"/>
    <s v="LSC"/>
    <s v="Z120107"/>
    <d v="2009-11-27T00:00:00"/>
    <s v="."/>
    <s v="."/>
    <s v="NO/NO"/>
    <s v="P.O. &quot;BIANCHI - MELACRINO&quot;"/>
    <m/>
    <s v="ANESTESIA"/>
    <s v="S.OPER OCULISTICA"/>
    <s v="Proprieta' Ente"/>
    <n v="18770.400000000001"/>
    <m/>
    <s v="LAMPADA SCIALITICA"/>
    <s v="E"/>
    <n v="0.04"/>
    <n v="5000"/>
    <n v="1"/>
    <m/>
    <n v="200"/>
    <m/>
  </r>
  <r>
    <x v="2"/>
    <x v="8"/>
    <s v="ao rc"/>
    <n v="809"/>
    <n v="3985"/>
    <s v="LAMPADA SCIALITICA"/>
    <m/>
    <m/>
    <s v="BERCHTOLD GMBH &amp; CO KG"/>
    <s v="."/>
    <s v="6810110 P10071"/>
    <s v="LSC"/>
    <s v="Z120107"/>
    <d v="2009-11-27T00:00:00"/>
    <s v="."/>
    <s v="."/>
    <s v="NO/NO"/>
    <s v="P.O. &quot;BIANCHI - MELACRINO&quot;"/>
    <m/>
    <s v="ANESTESIA"/>
    <s v="S.OPER OCULISTICA"/>
    <s v="Proprieta' Ente"/>
    <n v="5000"/>
    <m/>
    <s v="LAMPADA SCIALITICA"/>
    <s v="E"/>
    <n v="0.04"/>
    <n v="5000"/>
    <n v="1"/>
    <m/>
    <n v="200"/>
    <m/>
  </r>
  <r>
    <x v="2"/>
    <x v="8"/>
    <s v="ao rc"/>
    <n v="810"/>
    <n v="3986"/>
    <s v="ASPIRATORE MEDICO CHIRURGICO"/>
    <m/>
    <m/>
    <s v="ALSA APPARECCHI MEDICALI SRL"/>
    <s v="VORTEX AS 200"/>
    <d v="7050-04-08T00:00:00"/>
    <s v="ACH"/>
    <s v="Z120105"/>
    <d v="2009-11-27T00:00:00"/>
    <s v="."/>
    <s v="."/>
    <s v="NO/NO"/>
    <s v="P.O. &quot;BIANCHI - MELACRINO&quot;"/>
    <m/>
    <s v="OSTETRICIA E GINECOLOGIA"/>
    <s v="WC"/>
    <s v="Proprieta' Ente"/>
    <n v="942.43"/>
    <m/>
    <s v="ASPIRATORE MEDICO CHIRURGICO"/>
    <s v="F"/>
    <n v="0.03"/>
    <n v="1333.3333333333333"/>
    <n v="1"/>
    <m/>
    <n v="39.999999999999993"/>
    <m/>
  </r>
  <r>
    <x v="2"/>
    <x v="8"/>
    <s v="ao rc"/>
    <n v="811"/>
    <n v="3996"/>
    <s v="ILLUMINAZIONE ENDOBULBARE, APPARECCHIO PER"/>
    <m/>
    <m/>
    <s v="SYNERGETICS INC"/>
    <s v="PHOTON 2X SET"/>
    <n v="901059610"/>
    <s v="IAD"/>
    <m/>
    <m/>
    <s v="."/>
    <s v="."/>
    <s v="NO/NO"/>
    <s v="P.O. &quot;BIANCHI - MELACRINO&quot;"/>
    <m/>
    <s v="OCULISTICA"/>
    <s v="OCULISTICA"/>
    <s v="Proprieta' Ente"/>
    <n v="4000"/>
    <m/>
    <s v="ILLUMINAZIONE ENDOBULBARE, APPARECCHIO PER"/>
    <s v="E"/>
    <n v="0.04"/>
    <n v="4000"/>
    <n v="1"/>
    <m/>
    <n v="160"/>
    <m/>
  </r>
  <r>
    <x v="2"/>
    <x v="8"/>
    <s v="ao rc"/>
    <n v="812"/>
    <n v="4035"/>
    <s v="SONDA ECOGRAFICA"/>
    <m/>
    <m/>
    <s v="ESAOTE SPA"/>
    <s v="LA 332 E"/>
    <n v="529"/>
    <s v="SCF"/>
    <s v="Z1104018001"/>
    <d v="2010-02-17T00:00:00"/>
    <s v="."/>
    <s v="."/>
    <s v="NO/NO"/>
    <s v="P.O. &quot;EUGENIO MORELLI&quot;"/>
    <m/>
    <s v="DIABETOLOGIA ED ENDOCRINOLOGIA"/>
    <s v="DEGENZA"/>
    <s v="Proprieta' Ente"/>
    <n v="5000"/>
    <m/>
    <s v="SONDA ECOGRAFICA"/>
    <s v="C"/>
    <n v="0.08"/>
    <n v="5000"/>
    <n v="1"/>
    <m/>
    <n v="400"/>
    <m/>
  </r>
  <r>
    <x v="2"/>
    <x v="8"/>
    <s v="ao rc"/>
    <n v="813"/>
    <n v="4036"/>
    <s v="SONDA ECOGRAFICA"/>
    <m/>
    <m/>
    <s v="ESAOTE SPA"/>
    <s v="CA 431"/>
    <n v="4715"/>
    <s v="SCF"/>
    <s v="Z1104018001"/>
    <d v="2010-02-17T00:00:00"/>
    <s v="."/>
    <s v="."/>
    <s v="NO/NO"/>
    <s v="P.O. &quot;EUGENIO MORELLI&quot;"/>
    <m/>
    <s v="DIABETOLOGIA ED ENDOCRINOLOGIA"/>
    <s v="DEGENZA"/>
    <s v="Proprieta' Ente"/>
    <n v="5000"/>
    <m/>
    <s v="SONDA ECOGRAFICA"/>
    <s v="C"/>
    <n v="0.08"/>
    <n v="5000"/>
    <n v="1"/>
    <m/>
    <n v="400"/>
    <m/>
  </r>
  <r>
    <x v="2"/>
    <x v="8"/>
    <s v="ao rc"/>
    <n v="814"/>
    <n v="4038"/>
    <s v="STAMPANTE PER COMPUTER"/>
    <m/>
    <m/>
    <s v="SAMSUNG ELECTRONICS"/>
    <s v="ML-1610"/>
    <s v="144QBAASC02875Y"/>
    <s v="1SC"/>
    <m/>
    <m/>
    <s v="."/>
    <s v="."/>
    <s v="NO/NO"/>
    <s v="P.O. &quot;BIANCHI - MELACRINO&quot;"/>
    <m/>
    <s v="GENETICA"/>
    <s v="LAB. GENETICA MEDICA"/>
    <s v="Proprieta' Ente"/>
    <n v="712.72699999999998"/>
    <m/>
    <s v="STAMPANTE PER COMPUTER"/>
    <s v="F"/>
    <n v="0.03"/>
    <n v="0"/>
    <n v="1"/>
    <m/>
    <n v="0"/>
    <m/>
  </r>
  <r>
    <x v="2"/>
    <x v="8"/>
    <s v="ao rc"/>
    <n v="815"/>
    <n v="4040"/>
    <s v="CARRELLO ELETTRIFICATO"/>
    <m/>
    <m/>
    <s v="EME ELECTRO MEDICAL EQUIPMENT LTD"/>
    <s v="ISOBOX"/>
    <m/>
    <s v="CAF"/>
    <m/>
    <d v="2010-02-17T00:00:00"/>
    <s v="."/>
    <s v="."/>
    <s v="NO/NO"/>
    <s v="P.O. &quot;BIANCHI - MELACRINO&quot;"/>
    <m/>
    <s v="PEDIATRIA"/>
    <s v="CAPO SALA"/>
    <s v="Proprieta' Ente"/>
    <n v="1100"/>
    <m/>
    <s v="CARRELLO ELETTRIFICATO"/>
    <s v="F"/>
    <n v="0.03"/>
    <n v="890.59"/>
    <n v="1"/>
    <m/>
    <n v="26.717700000000001"/>
    <m/>
  </r>
  <r>
    <x v="2"/>
    <x v="8"/>
    <s v="ao rc"/>
    <n v="816"/>
    <n v="4085"/>
    <s v="MASTERIZZATORE CD-DVD"/>
    <m/>
    <m/>
    <s v="LITEON CORP"/>
    <s v="DX 20A4P"/>
    <n v="290851402506"/>
    <s v="MA9"/>
    <m/>
    <d v="2010-04-12T00:00:00"/>
    <s v="."/>
    <s v="."/>
    <s v="NO/NO"/>
    <s v="P.O. &quot;EUGENIO MORELLI&quot;"/>
    <m/>
    <s v="REUMATOLOGIA"/>
    <s v="AMB."/>
    <s v="Proprieta' Ente"/>
    <n v="350"/>
    <m/>
    <s v="MASTERIZZATORE DVD"/>
    <s v="F"/>
    <n v="0.03"/>
    <n v="210"/>
    <n v="1"/>
    <m/>
    <n v="6.3"/>
    <m/>
  </r>
  <r>
    <x v="2"/>
    <x v="8"/>
    <s v="ao rc"/>
    <n v="817"/>
    <n v="4087"/>
    <s v="STAMPANTE PER COMPUTER"/>
    <m/>
    <m/>
    <s v="HEWLETT PACKARD CO"/>
    <s v="OFFICE JET PRO K 5400"/>
    <s v="MYSCM31182"/>
    <s v="1SC"/>
    <m/>
    <d v="2010-04-12T00:00:00"/>
    <s v="."/>
    <s v="."/>
    <s v="NO/NO"/>
    <s v="P.O. &quot;EUGENIO MORELLI&quot;"/>
    <m/>
    <s v="REUMATOLOGIA"/>
    <s v="AMB."/>
    <s v="Proprieta' Ente"/>
    <n v="712.72699999999998"/>
    <m/>
    <s v="STAMPANTE PER COMPUTER"/>
    <s v="F"/>
    <n v="0.03"/>
    <n v="0"/>
    <n v="1"/>
    <m/>
    <n v="0"/>
    <m/>
  </r>
  <r>
    <x v="2"/>
    <x v="8"/>
    <s v="ao rc"/>
    <n v="818"/>
    <n v="4092"/>
    <s v="SONDA ECOGRAFICA"/>
    <m/>
    <m/>
    <s v="HITACHI ALOKA MEDICAL LTD"/>
    <s v="UST 995 7.5"/>
    <s v="M00807"/>
    <s v="SCF"/>
    <s v="Z1104018001"/>
    <m/>
    <s v="."/>
    <s v="."/>
    <s v="NO/NO"/>
    <s v="P.O. &quot;BIANCHI - MELACRINO&quot;"/>
    <m/>
    <s v="CHIRURGIA GEN. E TORACICA"/>
    <s v="SALA CHIRURGIA"/>
    <s v="Proprieta' Ente"/>
    <n v="5000"/>
    <m/>
    <s v="SONDA ECOGRAFICA"/>
    <s v="C"/>
    <n v="0.08"/>
    <n v="5000"/>
    <n v="1"/>
    <m/>
    <n v="400"/>
    <m/>
  </r>
  <r>
    <x v="2"/>
    <x v="8"/>
    <s v="ao rc"/>
    <n v="819"/>
    <n v="4093"/>
    <s v="CASSE ACUSTICHE / ALTOPARLANTI / MEGAFONO"/>
    <m/>
    <m/>
    <s v="B &amp; K MEDICAL AS"/>
    <s v="."/>
    <n v="1898120"/>
    <s v="CA1"/>
    <m/>
    <d v="2010-04-21T00:00:00"/>
    <s v="."/>
    <s v="."/>
    <s v="NO/NO"/>
    <s v="P.O. &quot;BIANCHI - MELACRINO&quot;"/>
    <m/>
    <s v="UROLOGIA E TRAPIANTI DI RENE"/>
    <s v="S. UROFLUSSIMETRIA"/>
    <s v="Proprieta' Ente"/>
    <n v="12696"/>
    <m/>
    <s v="ACCESSORIO PERSONAL COMPUTER"/>
    <s v="F"/>
    <n v="0.03"/>
    <n v="200"/>
    <n v="1"/>
    <m/>
    <n v="6"/>
    <m/>
  </r>
  <r>
    <x v="2"/>
    <x v="8"/>
    <s v="ao rc"/>
    <n v="820"/>
    <n v="4094"/>
    <s v="REGISTRATORE X-Y"/>
    <m/>
    <m/>
    <s v="B &amp; K MEDICAL AS"/>
    <s v="."/>
    <n v="188271"/>
    <m/>
    <m/>
    <d v="2010-04-21T00:00:00"/>
    <s v="."/>
    <s v="."/>
    <s v="NO/NO"/>
    <s v="P.O. &quot;BIANCHI - MELACRINO&quot;"/>
    <m/>
    <s v="UROLOGIA E TRAPIANTI DI RENE"/>
    <s v="S. UROFLUSSIMETRIA"/>
    <s v="Proprieta' Ente"/>
    <n v="9979.2000000000007"/>
    <m/>
    <s v="REGISTRATORE X-Y"/>
    <s v="F"/>
    <n v="0.03"/>
    <n v="2375.0100000000002"/>
    <n v="1"/>
    <m/>
    <n v="71.25030000000001"/>
    <m/>
  </r>
  <r>
    <x v="2"/>
    <x v="8"/>
    <s v="ao rc"/>
    <n v="821"/>
    <n v="4119"/>
    <s v="GRUPPO DI CONTINUITA'"/>
    <m/>
    <m/>
    <s v="IREM SNC"/>
    <s v="MINI POWER"/>
    <m/>
    <s v="6AM"/>
    <m/>
    <m/>
    <s v="."/>
    <s v="."/>
    <s v="NO/NO"/>
    <s v="P.O. &quot;BIANCHI - MELACRINO&quot;"/>
    <m/>
    <s v="NEFROLOGIA"/>
    <s v="LAB. MICROSCOPIA"/>
    <s v="Proprieta' Ente"/>
    <n v="1500"/>
    <m/>
    <s v="GRUPPO DI CONTINUITA' (UPS)"/>
    <s v="D"/>
    <n v="0.06"/>
    <n v="1554.48"/>
    <n v="1"/>
    <m/>
    <n v="93.268799999999999"/>
    <m/>
  </r>
  <r>
    <x v="2"/>
    <x v="8"/>
    <s v="ao rc"/>
    <n v="822"/>
    <n v="4120"/>
    <s v="SISTEMA POLIFUNZIONALE PER RADIOLOGIA DIGITALE (ARCO-U)"/>
    <m/>
    <m/>
    <s v="EUROCOLUMBUS SRL"/>
    <s v="EURO DR"/>
    <n v="1217"/>
    <s v="SGC"/>
    <m/>
    <m/>
    <s v="."/>
    <s v="."/>
    <s v="NO/NO"/>
    <s v="P.O. &quot;BIANCHI - MELACRINO&quot;"/>
    <m/>
    <s v="CARDIOLOGIA OO.RR."/>
    <s v="SALA IMPIANTO PACE MAKER"/>
    <s v="Proprieta' Ente"/>
    <n v="60000"/>
    <m/>
    <s v="SISTEMA POLIFUNZIONALE PER RADIOLOGIA DIGITALE"/>
    <s v="A"/>
    <n v="0.12"/>
    <n v="210000"/>
    <n v="1"/>
    <m/>
    <n v="25200"/>
    <m/>
  </r>
  <r>
    <x v="2"/>
    <x v="8"/>
    <s v="ao rc"/>
    <n v="823"/>
    <n v="4209"/>
    <s v="SONDA ECOGRAFICA"/>
    <m/>
    <m/>
    <s v="HITACHI ALOKA MEDICAL LTD"/>
    <s v="UST 995 7.5"/>
    <s v="M00104"/>
    <s v="SCF"/>
    <s v="Z1104018001"/>
    <m/>
    <s v="."/>
    <s v="."/>
    <s v="NO/NO"/>
    <s v="P.O. &quot;BIANCHI - MELACRINO&quot;"/>
    <m/>
    <s v="CHIRURGIA GEN. E TORACICA"/>
    <s v="SALA CHIRURGIA"/>
    <s v="Proprieta' Ente"/>
    <n v="11920"/>
    <m/>
    <s v="SONDA ECOGRAFICA"/>
    <s v="C"/>
    <n v="0.08"/>
    <n v="5000"/>
    <n v="1"/>
    <m/>
    <n v="400"/>
    <m/>
  </r>
  <r>
    <x v="2"/>
    <x v="8"/>
    <s v="ao rc"/>
    <n v="824"/>
    <n v="4377"/>
    <s v="LARINGOSCOPIO (PER INTUBAZIONE A LAME)"/>
    <m/>
    <m/>
    <s v="MEDICON INSTRUMENTS"/>
    <d v="1899-12-31T21:01:14"/>
    <m/>
    <s v="LRS"/>
    <m/>
    <m/>
    <s v="."/>
    <s v="."/>
    <s v="NO/NO"/>
    <s v="P.O. &quot;BIANCHI - MELACRINO&quot;"/>
    <m/>
    <s v="CHIRURGIA D'URGENZA"/>
    <s v="CAPO SALA"/>
    <s v="Proprieta' Ente"/>
    <n v="6348"/>
    <m/>
    <s v="LARINGOSCOPIO"/>
    <s v="F"/>
    <n v="0.03"/>
    <n v="5333.3333333333003"/>
    <n v="1"/>
    <m/>
    <n v="159.99999999999901"/>
    <m/>
  </r>
  <r>
    <x v="2"/>
    <x v="8"/>
    <s v="ao rc"/>
    <n v="825"/>
    <n v="4391"/>
    <s v="SPIROMETRO A USO CLINICO DIAGNOSTICO"/>
    <m/>
    <m/>
    <s v="MICRO MEDICAL LTD"/>
    <s v="MICRO RPM"/>
    <m/>
    <s v="SPM"/>
    <s v="Z12150101"/>
    <m/>
    <s v="."/>
    <s v="."/>
    <s v="NO/NO"/>
    <s v="P.O. &quot;EUGENIO MORELLI&quot;"/>
    <m/>
    <s v="RIABILITAZIONE"/>
    <s v="AMB."/>
    <s v="Proprieta' Ente"/>
    <n v="13333.33"/>
    <m/>
    <s v="SPIROMETRO A USO CLINICO DIAGNOSTICO"/>
    <s v="D"/>
    <n v="0.06"/>
    <n v="13333.333333333334"/>
    <n v="1"/>
    <m/>
    <n v="800"/>
    <m/>
  </r>
  <r>
    <x v="2"/>
    <x v="8"/>
    <s v="ao rc"/>
    <n v="827"/>
    <n v="4431"/>
    <s v="TRASPORTO MATERIALE ORGANICO, APPARECCHIO PER IL"/>
    <m/>
    <m/>
    <s v="KW APPARECCHI SCIENTIFICI SRL"/>
    <s v="KFT 50 A"/>
    <n v="72301"/>
    <s v="COR"/>
    <s v="Z12019002"/>
    <d v="2010-09-09T00:00:00"/>
    <s v="."/>
    <s v="."/>
    <s v="NO/NO"/>
    <s v="P.O. &quot;EUGENIO MORELLI&quot;"/>
    <m/>
    <s v="CENTRO TRAPIANTI MIDOLLO OSSEO"/>
    <s v="STANZA FRIGORIFERI"/>
    <s v="Proprieta' Ente"/>
    <n v="1333.33"/>
    <m/>
    <s v="TRASPORTO MATERIALE ORGANICO, APPARECCHIO PER IL"/>
    <s v="F"/>
    <n v="0.03"/>
    <n v="1333.3333333333333"/>
    <n v="1"/>
    <m/>
    <n v="39.999999999999993"/>
    <m/>
  </r>
  <r>
    <x v="2"/>
    <x v="8"/>
    <s v="ao rc"/>
    <n v="829"/>
    <n v="4438"/>
    <s v="PORTATILE PER RADIOSCOPIA, APPARECCHIO (ARCO-C)"/>
    <m/>
    <m/>
    <s v="PHILIPS MEDICAL SYSTEMS"/>
    <s v="VERADIUS"/>
    <n v="65"/>
    <s v="PRD"/>
    <m/>
    <m/>
    <s v="."/>
    <s v="."/>
    <s v="NO/NO"/>
    <s v="P.O. &quot;BIANCHI - MELACRINO&quot;"/>
    <m/>
    <s v="BLOCCO OPERATORIO"/>
    <s v="SALA OPERATORIA 1"/>
    <s v="Prop. altri Enti"/>
    <n v="33333.33"/>
    <m/>
    <s v="PORTATILE PER RADIOSCOPIA, APPARECCHIO"/>
    <s v="A"/>
    <n v="0.12"/>
    <n v="33333.333333333328"/>
    <n v="1"/>
    <m/>
    <n v="3999.9999999999991"/>
    <m/>
  </r>
  <r>
    <x v="2"/>
    <x v="8"/>
    <s v="ao rc"/>
    <n v="830"/>
    <n v="4439"/>
    <s v="PIANI DI RADIOTERAPIA, SISTEMA PER L'ELABORAZIONE DEI"/>
    <m/>
    <m/>
    <s v="NUCLETRON BV"/>
    <s v="PLATO"/>
    <m/>
    <s v="PRT"/>
    <m/>
    <m/>
    <s v="."/>
    <s v="."/>
    <s v="NO/NO"/>
    <s v="P.O. &quot;BIANCHI - MELACRINO&quot;"/>
    <m/>
    <s v="FISICA SANITARIA"/>
    <s v="LAB. FISICA SANITARIA"/>
    <s v="Proprieta' Ente"/>
    <n v="100000"/>
    <m/>
    <s v="PIANI DI RADIOTERAPIA, SISTEMA PER L'ELABORAZIONE DEI"/>
    <s v="A"/>
    <n v="0.12"/>
    <n v="100000"/>
    <n v="1"/>
    <m/>
    <n v="12000"/>
    <m/>
  </r>
  <r>
    <x v="2"/>
    <x v="8"/>
    <s v="ao rc"/>
    <n v="831"/>
    <n v="4456"/>
    <s v="SONDA ECOGRAFICA"/>
    <m/>
    <m/>
    <s v="HITACHI ALOKA MEDICAL LTD"/>
    <s v="UST 5536 7.5"/>
    <s v="M00893"/>
    <s v="SCF"/>
    <s v="Z1104018001"/>
    <m/>
    <s v="."/>
    <s v="."/>
    <s v="NO/NO"/>
    <s v="P.O. &quot;BIANCHI - MELACRINO&quot;"/>
    <m/>
    <s v="CHIRURGIA GEN. E TORACICA"/>
    <s v="SALA OPER."/>
    <s v="Proprieta' Ente"/>
    <n v="5000"/>
    <m/>
    <s v="SONDA ECOGRAFICA"/>
    <s v="C"/>
    <n v="0.08"/>
    <n v="5000"/>
    <n v="1"/>
    <m/>
    <n v="400"/>
    <m/>
  </r>
  <r>
    <x v="2"/>
    <x v="8"/>
    <s v="ao rc"/>
    <n v="832"/>
    <n v="4458"/>
    <s v="TRASPORTO MATERIALE ORGANICO, APPARECCHIO PER IL"/>
    <m/>
    <m/>
    <s v="KW APPARECCHI SCIENTIFICI SRL"/>
    <s v="KFT 50 A"/>
    <n v="72302"/>
    <s v="COR"/>
    <s v="Z12019002"/>
    <d v="2010-09-09T00:00:00"/>
    <s v="."/>
    <s v="."/>
    <s v="NO/NO"/>
    <s v="P.O. &quot;EUGENIO MORELLI&quot;"/>
    <m/>
    <s v="CENTRO TRAPIANTI MIDOLLO OSSEO"/>
    <s v="STANZA FRIGORIFERI"/>
    <s v="Proprieta' Ente"/>
    <n v="1333.33"/>
    <m/>
    <s v="TRASPORTO MATERIALE ORGANICO, APPARECCHIO PER IL"/>
    <s v="F"/>
    <n v="0.03"/>
    <n v="1333.3333333333333"/>
    <n v="1"/>
    <m/>
    <n v="39.999999999999993"/>
    <m/>
  </r>
  <r>
    <x v="2"/>
    <x v="8"/>
    <s v="ao rc"/>
    <n v="834"/>
    <n v="4637"/>
    <s v="MONITOR"/>
    <m/>
    <m/>
    <s v="CONTEC MEDICAL INC"/>
    <s v="CMS 8000"/>
    <s v="E1132D0029"/>
    <s v="MON"/>
    <s v="Z12030202"/>
    <d v="2011-06-13T00:00:00"/>
    <s v="."/>
    <s v="."/>
    <s v="NO/NO"/>
    <s v="P.O. &quot;BIANCHI - MELACRINO&quot;"/>
    <m/>
    <s v="ACCETTAZIONE E PRONTO SOCCORSO"/>
    <s v="CAPO SALA"/>
    <s v="Proprieta' Ente"/>
    <n v="3000"/>
    <m/>
    <s v="MONITOR"/>
    <s v="C"/>
    <n v="0.08"/>
    <n v="3000"/>
    <n v="1"/>
    <m/>
    <n v="240"/>
    <m/>
  </r>
  <r>
    <x v="2"/>
    <x v="8"/>
    <s v="ao rc"/>
    <n v="835"/>
    <n v="4638"/>
    <s v="MONITOR"/>
    <m/>
    <m/>
    <s v="CONTEC MEDICAL INC"/>
    <s v="CMS 8000"/>
    <s v="E1132D0028"/>
    <s v="MON"/>
    <s v="Z12030202"/>
    <d v="2011-06-13T00:00:00"/>
    <s v="."/>
    <s v="."/>
    <s v="NO/NO"/>
    <s v="P.O. &quot;BIANCHI - MELACRINO&quot;"/>
    <m/>
    <s v="ACCETTAZIONE E PRONTO SOCCORSO"/>
    <s v="CAPO SALA"/>
    <s v="Proprieta' Ente"/>
    <n v="3000"/>
    <m/>
    <s v="MONITOR"/>
    <s v="C"/>
    <n v="0.08"/>
    <n v="3000"/>
    <n v="1"/>
    <m/>
    <n v="240"/>
    <m/>
  </r>
  <r>
    <x v="2"/>
    <x v="8"/>
    <s v="ao rc"/>
    <n v="836"/>
    <n v="4639"/>
    <s v="MONITOR"/>
    <m/>
    <m/>
    <s v="CONTEC MEDICAL INC"/>
    <s v="CMS 8000"/>
    <s v="E1132D0005"/>
    <s v="MON"/>
    <s v="Z12030202"/>
    <d v="2011-06-13T00:00:00"/>
    <s v="."/>
    <s v="."/>
    <s v="NO/NO"/>
    <s v="P.O. &quot;BIANCHI - MELACRINO&quot;"/>
    <m/>
    <s v="CHIRURGIA VASCOLARE"/>
    <s v="INFERMERIA"/>
    <s v="Proprieta' Ente"/>
    <n v="3000"/>
    <m/>
    <s v="MONITOR"/>
    <s v="C"/>
    <n v="0.08"/>
    <n v="3000"/>
    <n v="1"/>
    <m/>
    <n v="240"/>
    <m/>
  </r>
  <r>
    <x v="2"/>
    <x v="8"/>
    <s v="ao rc"/>
    <n v="837"/>
    <n v="4640"/>
    <s v="MONITOR"/>
    <m/>
    <m/>
    <s v="CONTEC MEDICAL INC"/>
    <s v="CMS 8000"/>
    <s v="E1131D0029"/>
    <s v="MON"/>
    <s v="Z12030202"/>
    <d v="2011-06-13T00:00:00"/>
    <s v="."/>
    <s v="."/>
    <s v="NO/NO"/>
    <s v="P.O. &quot;BIANCHI - MELACRINO&quot;"/>
    <m/>
    <s v="CHIRURGIA VASCOLARE"/>
    <s v="INFERMERIA"/>
    <s v="Proprieta' Ente"/>
    <n v="3000"/>
    <m/>
    <s v="MONITOR"/>
    <s v="C"/>
    <n v="0.08"/>
    <n v="3000"/>
    <n v="1"/>
    <m/>
    <n v="240"/>
    <m/>
  </r>
  <r>
    <x v="2"/>
    <x v="8"/>
    <s v="ao rc"/>
    <n v="838"/>
    <n v="4641"/>
    <s v="MONITOR"/>
    <m/>
    <m/>
    <s v="CONTEC MEDICAL INC"/>
    <s v="CMS 8000"/>
    <s v="E1132D0007"/>
    <s v="MON"/>
    <s v="Z12030202"/>
    <d v="2011-06-13T00:00:00"/>
    <s v="."/>
    <s v="."/>
    <s v="NO/NO"/>
    <s v="P.O. &quot;BIANCHI - MELACRINO&quot;"/>
    <m/>
    <s v="CHIRURGIA VASCOLARE"/>
    <s v="INFERMERIA"/>
    <s v="Proprieta' Ente"/>
    <n v="3000"/>
    <m/>
    <s v="MONITOR"/>
    <s v="C"/>
    <n v="0.08"/>
    <n v="3000"/>
    <n v="1"/>
    <m/>
    <n v="240"/>
    <m/>
  </r>
  <r>
    <x v="2"/>
    <x v="8"/>
    <s v="ao rc"/>
    <n v="839"/>
    <n v="4642"/>
    <s v="MONITOR"/>
    <m/>
    <m/>
    <s v="CONTEC MEDICAL INC"/>
    <s v="CMS 8000"/>
    <s v="E1131D0020"/>
    <s v="MON"/>
    <s v="Z12030202"/>
    <d v="2011-06-13T00:00:00"/>
    <s v="."/>
    <s v="."/>
    <s v="NO/NO"/>
    <s v="P.O. &quot;BIANCHI - MELACRINO&quot;"/>
    <m/>
    <s v="CHIRURGIA VASCOLARE"/>
    <s v="INFERMERIA"/>
    <s v="Proprieta' Ente"/>
    <n v="3000"/>
    <m/>
    <s v="MONITOR"/>
    <s v="C"/>
    <n v="0.08"/>
    <n v="3000"/>
    <n v="1"/>
    <m/>
    <n v="240"/>
    <m/>
  </r>
  <r>
    <x v="2"/>
    <x v="8"/>
    <s v="ao rc"/>
    <n v="840"/>
    <n v="4671"/>
    <s v="MICROSCOPIO OTTICO DA LABORATORIO"/>
    <m/>
    <m/>
    <s v="NIKON CORP"/>
    <s v="ECLIPSE 80 I"/>
    <n v="553052"/>
    <s v="MOL"/>
    <m/>
    <m/>
    <s v="."/>
    <s v="."/>
    <s v="NO/NO"/>
    <s v="P.O. &quot;BIANCHI - MELACRINO&quot;"/>
    <m/>
    <s v="GENETICA"/>
    <s v="LAB. GENETICA MEDICA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841"/>
    <n v="4672"/>
    <s v="PERSONAL COMPUTER"/>
    <m/>
    <m/>
    <s v="HEWLETT PACKARD CO"/>
    <s v="D 530 CMT"/>
    <s v="CZC9427MV7"/>
    <s v="1PM"/>
    <m/>
    <m/>
    <s v="."/>
    <s v="."/>
    <s v="NO/NO"/>
    <s v="P.O. &quot;BIANCHI - MELACRINO&quot;"/>
    <m/>
    <s v="GENETICA"/>
    <s v="LAB. GENETICA MEDICA"/>
    <s v="Proprieta' Ente"/>
    <n v="2307.7184999999999"/>
    <m/>
    <s v="PERSONAL COMPUTER"/>
    <s v="F"/>
    <n v="0.03"/>
    <n v="1500"/>
    <n v="1"/>
    <m/>
    <n v="45"/>
    <m/>
  </r>
  <r>
    <x v="2"/>
    <x v="8"/>
    <s v="ao rc"/>
    <n v="842"/>
    <n v="4673"/>
    <s v="MONITOR PER PERSONAL COMPUTER"/>
    <m/>
    <m/>
    <s v="EIZO NANAO CORP"/>
    <s v="FLEXSCAN S1921"/>
    <n v="90720089"/>
    <s v="1SM"/>
    <m/>
    <m/>
    <s v="."/>
    <s v="."/>
    <s v="NO/NO"/>
    <s v="P.O. &quot;BIANCHI - MELACRINO&quot;"/>
    <m/>
    <s v="GENETICA"/>
    <s v="LAB. GENETICA MEDICA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843"/>
    <n v="4674"/>
    <s v="TELECAMERA"/>
    <m/>
    <m/>
    <s v="QUANTITATIVE IMAGING CORP"/>
    <s v="Q CAM FAST"/>
    <s v="0L6003"/>
    <s v="TVC"/>
    <s v="Z12020405"/>
    <m/>
    <s v="."/>
    <s v="."/>
    <s v="NO/NO"/>
    <s v="P.O. &quot;BIANCHI - MELACRINO&quot;"/>
    <m/>
    <s v="GENETICA"/>
    <s v="LAB. GENETICA MEDICA"/>
    <s v="Proprieta' Ente"/>
    <n v="3000"/>
    <m/>
    <s v="TELECAMERA"/>
    <s v="E"/>
    <n v="0.04"/>
    <n v="3000"/>
    <n v="1"/>
    <m/>
    <n v="120"/>
    <m/>
  </r>
  <r>
    <x v="2"/>
    <x v="8"/>
    <s v="ao rc"/>
    <n v="844"/>
    <n v="4675"/>
    <s v="ACQUISIZIONE IN FLUOROSCOPIA DIGITALE, SISTEMA PER"/>
    <m/>
    <m/>
    <s v="."/>
    <s v="."/>
    <n v="90904"/>
    <s v="AIF"/>
    <m/>
    <m/>
    <s v="."/>
    <s v="."/>
    <s v="NO/NO"/>
    <s v="P.O. &quot;BIANCHI - MELACRINO&quot;"/>
    <m/>
    <s v="GENETICA"/>
    <s v="LAB. GENETICA MEDICA"/>
    <s v="Proprieta' Ente"/>
    <n v="1333.33"/>
    <m/>
    <s v="ACQUISIZIONE IN FLUOROSCOPIA DIGITALE, SISTEMA PER"/>
    <s v="A"/>
    <n v="0.12"/>
    <n v="1333.3333333333333"/>
    <n v="1"/>
    <m/>
    <n v="159.99999999999997"/>
    <m/>
  </r>
  <r>
    <x v="2"/>
    <x v="8"/>
    <s v="ao rc"/>
    <n v="845"/>
    <n v="4721"/>
    <s v="PRESSIONE POSITIVA CONTINUA, APPARECCHIO PER"/>
    <m/>
    <m/>
    <s v="TAEMA SA"/>
    <s v="BORA"/>
    <s v="BOA063627"/>
    <s v="PPC"/>
    <s v="Z12030102"/>
    <d v="2011-09-19T00:00:00"/>
    <s v="."/>
    <s v="."/>
    <s v="NO/NO"/>
    <s v="P.O. &quot;EUGENIO MORELLI&quot;"/>
    <m/>
    <s v="PNEUMOLOGIA"/>
    <s v="AMB."/>
    <s v="Prop. altri Enti"/>
    <n v="666.67"/>
    <m/>
    <s v="PRESSIONE POSITIVA CONTINUA, APPARECCHIO PER"/>
    <s v="D"/>
    <n v="0.06"/>
    <n v="666.66666666666674"/>
    <n v="1"/>
    <m/>
    <n v="40"/>
    <m/>
  </r>
  <r>
    <x v="2"/>
    <x v="8"/>
    <s v="ao rc"/>
    <n v="846"/>
    <n v="4722"/>
    <s v="PRESSIONE POSITIVA CONTINUA, APPARECCHIO PER"/>
    <m/>
    <m/>
    <s v="VITAL SIGNS INC"/>
    <s v="VITAL FLOW 100"/>
    <n v="5253421"/>
    <s v="PPC"/>
    <s v="Z12030102"/>
    <d v="2011-09-19T00:00:00"/>
    <s v="."/>
    <s v="."/>
    <s v="NO/NO"/>
    <s v="P.O. &quot;EUGENIO MORELLI&quot;"/>
    <m/>
    <s v="PNEUMOLOGIA"/>
    <s v="AMB."/>
    <s v="Prop. altri Enti"/>
    <n v="666.67"/>
    <m/>
    <s v="PRESSIONE POSITIVA CONTINUA, APPARECCHIO PER"/>
    <s v="D"/>
    <n v="0.06"/>
    <n v="666.66666666666674"/>
    <n v="1"/>
    <m/>
    <n v="40"/>
    <m/>
  </r>
  <r>
    <x v="2"/>
    <x v="8"/>
    <s v="ao rc"/>
    <n v="847"/>
    <n v="5540"/>
    <s v="MICROSCOPIO OTTICO DA LABORATORIO"/>
    <m/>
    <m/>
    <s v="LEICA MICROSYSTEMS WETZLAR GMBH"/>
    <s v="301-210-001"/>
    <s v="501005/161942"/>
    <s v="MOL"/>
    <m/>
    <m/>
    <s v="."/>
    <s v="."/>
    <s v="NO/NO"/>
    <s v="P.O. &quot;EUGENIO MORELLI&quot;"/>
    <m/>
    <s v="CENTRO TRAPIANTI MIDOLLO OSSEO"/>
    <s v="LAB. MANIP. CELL."/>
    <s v="Proprieta' Ente"/>
    <n v="5000"/>
    <m/>
    <s v="MICROSCOPIO OTTICO DA LABORATORIO"/>
    <s v="E"/>
    <n v="0.04"/>
    <n v="5000"/>
    <n v="1"/>
    <m/>
    <n v="200"/>
    <m/>
  </r>
  <r>
    <x v="2"/>
    <x v="8"/>
    <s v="ao rc"/>
    <n v="848"/>
    <n v="5541"/>
    <s v="ALIMENTATORE"/>
    <m/>
    <m/>
    <s v="LEICA MICROSCOPY AND SCIENTIFIC INSTRUMENTS"/>
    <s v="301-185.003"/>
    <n v="8298"/>
    <s v="AIM"/>
    <m/>
    <m/>
    <s v="."/>
    <s v="."/>
    <s v="NO/NO"/>
    <s v="P.O. &quot;EUGENIO MORELLI&quot;"/>
    <m/>
    <s v="CENTRO TRAPIANTI MIDOLLO OSSEO"/>
    <s v="LAB. MANIP. CELL."/>
    <s v="Proprieta' Ente"/>
    <n v="300"/>
    <m/>
    <s v="ALIMENTATORE"/>
    <s v="F"/>
    <n v="0.03"/>
    <n v="1511.3"/>
    <n v="1"/>
    <m/>
    <n v="45.338999999999999"/>
    <m/>
  </r>
  <r>
    <x v="2"/>
    <x v="8"/>
    <s v="ao rc"/>
    <n v="849"/>
    <n v="5543"/>
    <s v="MONITOR PER PERSONAL COMPUTER"/>
    <m/>
    <m/>
    <s v="B &amp; K MEDICAL AS"/>
    <s v="ZV0074"/>
    <n v="201200087"/>
    <s v="1SM"/>
    <m/>
    <d v="2013-03-28T00:00:00"/>
    <s v="."/>
    <s v="."/>
    <s v="NO/NO"/>
    <s v="P.O. &quot;BIANCHI - MELACRINO&quot;"/>
    <m/>
    <s v="UROLOGIA E TRAPIANTI DI RENE"/>
    <s v="AMB."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850"/>
    <n v="5546"/>
    <s v="SONDA ECOGRAFICA"/>
    <m/>
    <m/>
    <s v="B &amp; K MEDICAL AS"/>
    <n v="8823"/>
    <n v="3013941"/>
    <s v="SCF"/>
    <s v="Z1104018001"/>
    <d v="2013-03-28T00:00:00"/>
    <s v="."/>
    <s v="."/>
    <s v="NO/NO"/>
    <s v="P.O. &quot;BIANCHI - MELACRINO&quot;"/>
    <m/>
    <s v="UROLOGIA E TRAPIANTI DI RENE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851"/>
    <n v="5547"/>
    <s v="SONDA ECOGRAFICA"/>
    <m/>
    <m/>
    <s v="B &amp; K MEDICAL AS"/>
    <n v="8670"/>
    <n v="3013825"/>
    <s v="SCF"/>
    <s v="Z1104018001"/>
    <d v="2013-03-28T00:00:00"/>
    <s v="."/>
    <s v="."/>
    <s v="NO/NO"/>
    <s v="P.O. &quot;BIANCHI - MELACRINO&quot;"/>
    <m/>
    <s v="UROLOGIA E TRAPIANTI DI RENE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852"/>
    <n v="5548"/>
    <s v="SONDA ECOGRAFICA"/>
    <m/>
    <m/>
    <s v="B &amp; K MEDICAL AS"/>
    <n v="8818"/>
    <n v="3010593"/>
    <s v="SCF"/>
    <s v="Z1104018001"/>
    <d v="2013-03-28T00:00:00"/>
    <s v="."/>
    <s v="."/>
    <s v="NO/NO"/>
    <s v="P.O. &quot;BIANCHI - MELACRINO&quot;"/>
    <m/>
    <s v="UROLOGIA E TRAPIANTI DI RENE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853"/>
    <n v="5566"/>
    <s v="SONDA ECOGRAFICA"/>
    <m/>
    <m/>
    <s v="ESAOTE SPA"/>
    <s v="SP-2430"/>
    <n v="606"/>
    <s v="SCF"/>
    <s v="Z1104018001"/>
    <d v="2013-05-03T00:00:00"/>
    <s v="."/>
    <s v="."/>
    <s v="NO/NO"/>
    <s v="P.O. &quot;BIANCHI - MELACRINO&quot;"/>
    <m/>
    <s v="NEONAT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854"/>
    <n v="5567"/>
    <s v="SONDA ECOGRAFICA"/>
    <m/>
    <m/>
    <s v="ESAOTE SPA"/>
    <s v="SP-2430"/>
    <n v="256"/>
    <s v="SCF"/>
    <s v="Z1104018001"/>
    <d v="2013-05-03T00:00:00"/>
    <s v="."/>
    <s v="."/>
    <s v="NO/NO"/>
    <s v="P.O. &quot;BIANCHI - MELACRINO&quot;"/>
    <m/>
    <s v="NEONAT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855"/>
    <n v="5568"/>
    <s v="SONDA ECOGRAFICA"/>
    <m/>
    <m/>
    <s v="ESAOTE SPA"/>
    <s v="."/>
    <n v="61246039"/>
    <s v="SCF"/>
    <s v="Z1104018001"/>
    <d v="2013-05-03T00:00:00"/>
    <s v="."/>
    <s v="."/>
    <s v="NO/NO"/>
    <s v="P.O. &quot;BIANCHI - MELACRINO&quot;"/>
    <m/>
    <s v="NEONAT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856"/>
    <n v="5569"/>
    <s v="SONDA ECOGRAFICA"/>
    <m/>
    <m/>
    <s v="ESAOTE SPA"/>
    <s v="AC 311"/>
    <n v="684"/>
    <s v="SCF"/>
    <s v="Z1104018001"/>
    <d v="2013-05-03T00:00:00"/>
    <s v="."/>
    <s v="."/>
    <s v="NO/NO"/>
    <s v="P.O. &quot;BIANCHI - MELACRINO&quot;"/>
    <m/>
    <s v="NEONAT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857"/>
    <n v="5570"/>
    <s v="SONDA ECOGRAFICA"/>
    <m/>
    <m/>
    <s v="ESAOTE SPA"/>
    <s v="SC 3421"/>
    <n v="13045124"/>
    <s v="SCF"/>
    <s v="Z1104018001"/>
    <d v="2013-05-03T00:00:00"/>
    <s v="."/>
    <s v="."/>
    <s v="NO/NO"/>
    <s v="P.O. &quot;BIANCHI - MELACRINO&quot;"/>
    <m/>
    <s v="NEONATOLOGIA"/>
    <s v="AMB. ECOGRAFIA"/>
    <s v="Proprieta' Ente"/>
    <n v="5000"/>
    <m/>
    <s v="SONDA ECOGRAFICA"/>
    <s v="C"/>
    <n v="0.08"/>
    <n v="5000"/>
    <n v="1"/>
    <m/>
    <n v="400"/>
    <m/>
  </r>
  <r>
    <x v="2"/>
    <x v="8"/>
    <s v="ao rc"/>
    <n v="858"/>
    <n v="5602"/>
    <s v="LAVAPADELLE"/>
    <m/>
    <m/>
    <s v="SANIX SRL"/>
    <s v="LAVIX SX 91"/>
    <m/>
    <s v="5LP"/>
    <m/>
    <m/>
    <s v="."/>
    <s v="."/>
    <s v="NO/NO"/>
    <s v="P.O. &quot;BIANCHI - MELACRINO&quot;"/>
    <m/>
    <s v="CHIRURGIA D'URGENZA"/>
    <s v="DEPOSITO + VUOTATOIO"/>
    <s v="Proprieta' Ente"/>
    <n v="2981.86"/>
    <m/>
    <s v="LAVAPADELLE"/>
    <s v="F"/>
    <n v="0.03"/>
    <n v="1691.04"/>
    <n v="1"/>
    <m/>
    <n v="50.731199999999994"/>
    <m/>
  </r>
  <r>
    <x v="2"/>
    <x v="8"/>
    <s v="ao rc"/>
    <n v="859"/>
    <n v="5613"/>
    <s v="SONDA ECOGRAFICA"/>
    <m/>
    <m/>
    <s v="."/>
    <s v="."/>
    <n v="9200100008"/>
    <s v="SCF"/>
    <s v="Z1104018001"/>
    <d v="2013-05-22T00:00:00"/>
    <s v="."/>
    <s v="."/>
    <s v="NO/NO"/>
    <s v="P.O. &quot;BIANCHI - MELACRINO&quot;"/>
    <m/>
    <s v="RIANIMAZIONE"/>
    <s v="SALA T.I."/>
    <s v="Proprieta' Ente"/>
    <n v="5000"/>
    <m/>
    <s v="SONDA ECOGRAFICA"/>
    <s v="C"/>
    <n v="0.08"/>
    <n v="5000"/>
    <n v="1"/>
    <m/>
    <n v="400"/>
    <m/>
  </r>
  <r>
    <x v="2"/>
    <x v="8"/>
    <s v="ao rc"/>
    <n v="860"/>
    <n v="5721"/>
    <s v="SONDA ECOGRAFICA"/>
    <m/>
    <m/>
    <s v="ESAOTE SPA"/>
    <s v="LA 533"/>
    <n v="61306008"/>
    <s v="SCF"/>
    <s v="Z1104018001"/>
    <d v="2013-06-13T00:00:00"/>
    <s v="."/>
    <s v="."/>
    <s v="NO/NO"/>
    <s v="P.O. &quot;BIANCHI - MELACRINO&quot;"/>
    <m/>
    <s v="NEFROLOG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861"/>
    <n v="5722"/>
    <s v="SONDA ECOGRAFICA"/>
    <m/>
    <m/>
    <s v="ESAOTE SPA"/>
    <s v="CA 541"/>
    <n v="2936"/>
    <s v="SCF"/>
    <s v="Z1104018001"/>
    <d v="2013-06-13T00:00:00"/>
    <s v="."/>
    <s v="."/>
    <s v="NO/NO"/>
    <s v="P.O. &quot;BIANCHI - MELACRINO&quot;"/>
    <m/>
    <s v="NEFROLOG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862"/>
    <n v="5723"/>
    <s v="SONDA ECOGRAFICA"/>
    <m/>
    <m/>
    <s v="ESAOTE SPA"/>
    <s v="CA 541"/>
    <n v="5351"/>
    <s v="SCF"/>
    <s v="Z1104018001"/>
    <d v="2013-06-13T00:00:00"/>
    <s v="."/>
    <s v="."/>
    <s v="NO/NO"/>
    <s v="P.O. &quot;BIANCHI - MELACRINO&quot;"/>
    <m/>
    <s v="NEFROLOGIA"/>
    <s v="AMB."/>
    <s v="Proprieta' Ente"/>
    <n v="5000"/>
    <m/>
    <s v="SONDA ECOGRAFICA"/>
    <s v="C"/>
    <n v="0.08"/>
    <n v="5000"/>
    <n v="1"/>
    <m/>
    <n v="400"/>
    <m/>
  </r>
  <r>
    <x v="2"/>
    <x v="8"/>
    <s v="ao rc"/>
    <n v="863"/>
    <n v="5736"/>
    <s v="ELETTROCARDIOGRAFO"/>
    <m/>
    <m/>
    <s v="NIHON KOHDEN CORP"/>
    <s v="CARDIOFAX ECG 1150 MR"/>
    <s v="09038K"/>
    <s v="ECG"/>
    <s v="Z120503"/>
    <d v="2013-07-05T00:00:00"/>
    <s v="."/>
    <s v="."/>
    <s v="NO/NO"/>
    <s v="P.O. &quot;BIANCHI - MELACRINO&quot;"/>
    <m/>
    <s v="ACCETTAZIONE E PRONTO SOCCORSO"/>
    <s v="CAPO SALA"/>
    <s v="Proprieta' Ente"/>
    <n v="3000"/>
    <m/>
    <s v="ELETTROCARDIOGRAFO"/>
    <s v="C"/>
    <n v="0.08"/>
    <n v="3000"/>
    <n v="1"/>
    <m/>
    <n v="240"/>
    <m/>
  </r>
  <r>
    <x v="2"/>
    <x v="8"/>
    <s v="ao rc"/>
    <n v="864"/>
    <n v="5739"/>
    <s v="MONITOR TELEVISIVO PER BIOIMMAGINI"/>
    <m/>
    <m/>
    <s v="STORZ KARL GMBH &amp; CO KG"/>
    <n v="20090519"/>
    <s v="VX1087"/>
    <s v="MTV"/>
    <s v="Z119008"/>
    <d v="2013-07-10T00:00:00"/>
    <s v="."/>
    <s v="."/>
    <s v="NO/NO"/>
    <s v="P.O. &quot;BIANCHI - MELACRINO&quot;"/>
    <m/>
    <s v="BLOCCO OPERATORIO"/>
    <s v="SALA OPERATORIA 4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866"/>
    <n v="5881"/>
    <s v="ELETTROBISTURI"/>
    <m/>
    <m/>
    <s v="VALLEYLAB INC"/>
    <s v="FORCE TRIAD"/>
    <s v="T3G36090EX"/>
    <s v="ELB"/>
    <s v="Z12010902"/>
    <d v="2013-10-11T00:00:00"/>
    <s v="."/>
    <s v="."/>
    <s v="NO/NO"/>
    <s v="P.O. &quot;BIANCHI - MELACRINO&quot;"/>
    <m/>
    <s v="OSTETRICIA E GINECOLOGIA"/>
    <s v="ING. SALA OPERATORIA"/>
    <s v="Prop. altri Enti"/>
    <n v="19858.62"/>
    <m/>
    <s v="ELETTROBISTURI"/>
    <s v="C"/>
    <n v="0.08"/>
    <n v="5000"/>
    <n v="1"/>
    <m/>
    <n v="400"/>
    <m/>
  </r>
  <r>
    <x v="2"/>
    <x v="8"/>
    <s v="ao rc"/>
    <n v="867"/>
    <n v="5886"/>
    <s v="FRIGORIFERO BIOLOGICO"/>
    <m/>
    <m/>
    <s v="TEKNA SRL"/>
    <s v="4100 NFP"/>
    <n v="76758"/>
    <s v="FBI"/>
    <m/>
    <m/>
    <s v="."/>
    <s v="."/>
    <s v="NO/NO"/>
    <s v="P.O. &quot;BIANCHI - MELACRINO&quot;"/>
    <m/>
    <s v="BLOCCO OPERATORIO"/>
    <s v="CORRIDOIO"/>
    <s v="Proprieta' Ente"/>
    <n v="6000"/>
    <m/>
    <s v="FRIGORIFERO BIOLOGICO"/>
    <s v="E"/>
    <n v="0.04"/>
    <n v="6000"/>
    <n v="1"/>
    <m/>
    <n v="240"/>
    <m/>
  </r>
  <r>
    <x v="2"/>
    <x v="8"/>
    <s v="ao rc"/>
    <n v="868"/>
    <n v="5887"/>
    <s v="STIMOLATORE NEUROLOGICO"/>
    <m/>
    <m/>
    <s v="B BRAUN AVITUM ITALY SPA"/>
    <s v="STIMUPLEX DIG"/>
    <n v="733"/>
    <s v="SNE"/>
    <s v="Z12101106"/>
    <m/>
    <s v="."/>
    <s v="."/>
    <s v="NO/NO"/>
    <s v="P.O. &quot;BIANCHI - MELACRINO&quot;"/>
    <m/>
    <s v="RIANIMAZIONE"/>
    <s v="MEDICI"/>
    <s v="Proprieta' Ente"/>
    <n v="5000"/>
    <m/>
    <s v="STIMOLATORE NEUROLOGICO"/>
    <s v="E"/>
    <n v="0.04"/>
    <n v="7000"/>
    <n v="1"/>
    <m/>
    <n v="280"/>
    <m/>
  </r>
  <r>
    <x v="2"/>
    <x v="8"/>
    <s v="ao rc"/>
    <n v="869"/>
    <n v="5928"/>
    <s v="MONITOR TELEVISIVO PER BIOIMMAGINI"/>
    <m/>
    <m/>
    <s v="NDS SURGICAL IMAGING INC"/>
    <s v="SC SX19 A1511"/>
    <n v="13226382"/>
    <s v="MTV"/>
    <s v="Z119008"/>
    <d v="2014-01-14T00:00:00"/>
    <s v="."/>
    <s v="."/>
    <s v="NO/NO"/>
    <s v="P.O. &quot;BIANCHI - MELACRINO&quot;"/>
    <m/>
    <s v="RIANIMAZIONE"/>
    <s v="CORRIDOIO"/>
    <s v="Proprieta' Ente"/>
    <n v="2666.67"/>
    <m/>
    <s v="MONITOR TELEVISIVO PER BIOIMMAGINI"/>
    <s v="F"/>
    <n v="0.03"/>
    <n v="2666.666666666667"/>
    <n v="1"/>
    <m/>
    <n v="80"/>
    <m/>
  </r>
  <r>
    <x v="2"/>
    <x v="8"/>
    <s v="ao rc"/>
    <n v="870"/>
    <n v="5934"/>
    <s v="PEDANA A NASTRO MOBILE"/>
    <m/>
    <m/>
    <s v="."/>
    <s v="."/>
    <s v="142A13"/>
    <s v="PNM"/>
    <s v="Z129006"/>
    <d v="2014-01-17T00:00:00"/>
    <s v="."/>
    <s v="."/>
    <s v="NO/NO"/>
    <s v="P.O. &quot;BIANCHI - MELACRINO&quot;"/>
    <m/>
    <s v="CARDIOLOGIA OO.RR."/>
    <s v="AMB. ERGOMETRIA"/>
    <s v="Proprieta' Ente"/>
    <n v="5000"/>
    <m/>
    <s v="PEDANA A NASTRO MOBILE"/>
    <s v="E"/>
    <n v="0.04"/>
    <n v="5000"/>
    <n v="1"/>
    <m/>
    <n v="200"/>
    <m/>
  </r>
  <r>
    <x v="2"/>
    <x v="8"/>
    <s v="ao rc"/>
    <n v="871"/>
    <n v="5953"/>
    <s v="STIMOLATORE MAGNETICO"/>
    <m/>
    <m/>
    <s v="POLYMEDIC"/>
    <s v="POLYSTIM II"/>
    <s v="PS1821"/>
    <s v="SMN"/>
    <s v="Z12101105"/>
    <m/>
    <s v="."/>
    <s v="."/>
    <s v="NO/NO"/>
    <s v="P.O. &quot;BIANCHI - MELACRINO&quot;"/>
    <m/>
    <s v="RIANIMAZIONE"/>
    <s v="CAPO SALA"/>
    <s v="Proprieta' Ente"/>
    <n v="8000"/>
    <m/>
    <s v="STIMOLATORE MAGNETICO"/>
    <s v="E"/>
    <n v="0.04"/>
    <n v="8000"/>
    <n v="1"/>
    <m/>
    <n v="320"/>
    <m/>
  </r>
  <r>
    <x v="2"/>
    <x v="8"/>
    <s v="ao rc"/>
    <n v="872"/>
    <n v="5955"/>
    <s v="TERMOREGOLAZIONE CORPOREA, APPARECCHIO PER"/>
    <m/>
    <m/>
    <s v="GALMAZ BIOTECH"/>
    <s v="TERMIFLOW BREEZE"/>
    <s v="F0931"/>
    <s v="TCP"/>
    <s v="Z12040208"/>
    <m/>
    <s v="."/>
    <s v="."/>
    <s v="NO/NO"/>
    <s v="P.O. &quot;BIANCHI - MELACRINO&quot;"/>
    <m/>
    <s v="BLOCCO OPERATORIO"/>
    <s v="DEPOSITO"/>
    <s v="Proprieta' Ente"/>
    <n v="3500"/>
    <m/>
    <s v="TERMOREGOLAZIONE CORPOREA, APPARECCHIO PER"/>
    <s v="E"/>
    <n v="0.04"/>
    <n v="5000"/>
    <n v="1"/>
    <m/>
    <n v="200"/>
    <m/>
  </r>
  <r>
    <x v="2"/>
    <x v="8"/>
    <s v="ao rc"/>
    <n v="873"/>
    <n v="5956"/>
    <s v="TERMOREGOLAZIONE CORPOREA, APPARECCHIO PER"/>
    <m/>
    <m/>
    <s v="GALMAZ BIOTECH"/>
    <s v="TERMIFLOW BREEZE"/>
    <s v="F0938"/>
    <s v="TCP"/>
    <s v="Z12040208"/>
    <m/>
    <s v="."/>
    <s v="."/>
    <s v="NO/NO"/>
    <s v="P.O. &quot;BIANCHI - MELACRINO&quot;"/>
    <m/>
    <s v="BLOCCO OPERATORIO"/>
    <s v="DEPOSITO"/>
    <s v="Proprieta' Ente"/>
    <n v="3500"/>
    <m/>
    <s v="TERMOREGOLAZIONE CORPOREA, APPARECCHIO PER"/>
    <s v="E"/>
    <n v="0.04"/>
    <n v="5000"/>
    <n v="1"/>
    <m/>
    <n v="200"/>
    <m/>
  </r>
  <r>
    <x v="2"/>
    <x v="8"/>
    <s v="ao rc"/>
    <n v="874"/>
    <n v="5957"/>
    <s v="TERMOREGOLAZIONE CORPOREA, APPARECCHIO PER"/>
    <m/>
    <m/>
    <s v="GALMAZ BIOTECH"/>
    <s v="TERMIFLOW BREEZE"/>
    <n v="274"/>
    <s v="TCP"/>
    <s v="Z12040208"/>
    <m/>
    <s v="."/>
    <s v="."/>
    <s v="NO/NO"/>
    <s v="P.O. &quot;BIANCHI - MELACRINO&quot;"/>
    <m/>
    <s v="BLOCCO OPERATORIO"/>
    <s v="DEPOSITO"/>
    <s v="Proprieta' Ente"/>
    <n v="3500"/>
    <m/>
    <s v="TERMOREGOLAZIONE CORPOREA, APPARECCHIO PER"/>
    <s v="E"/>
    <n v="0.04"/>
    <n v="5000"/>
    <n v="1"/>
    <m/>
    <n v="200"/>
    <m/>
  </r>
  <r>
    <x v="2"/>
    <x v="8"/>
    <s v="ao rc"/>
    <n v="875"/>
    <n v="5958"/>
    <s v="TERMOREGOLAZIONE CORPOREA, APPARECCHIO PER"/>
    <m/>
    <m/>
    <s v="GALMAZ BIOTECH"/>
    <s v="TERMIFLOW BREEZE"/>
    <s v="F0936"/>
    <s v="TCP"/>
    <s v="Z12040208"/>
    <m/>
    <s v="."/>
    <s v="."/>
    <s v="NO/NO"/>
    <s v="P.O. &quot;BIANCHI - MELACRINO&quot;"/>
    <m/>
    <s v="BLOCCO OPERATORIO"/>
    <s v="DEPOSITO"/>
    <s v="Proprieta' Ente"/>
    <n v="3500"/>
    <m/>
    <s v="TERMOREGOLAZIONE CORPOREA, APPARECCHIO PER"/>
    <s v="E"/>
    <n v="0.04"/>
    <n v="5000"/>
    <n v="1"/>
    <m/>
    <n v="200"/>
    <m/>
  </r>
  <r>
    <x v="2"/>
    <x v="8"/>
    <s v="ao rc"/>
    <n v="876"/>
    <n v="5959"/>
    <s v="TERMOREGOLAZIONE CORPOREA, APPARECCHIO PER"/>
    <m/>
    <m/>
    <s v="GALMAZ BIOTECH"/>
    <s v="TERMIFLOW BREEZE"/>
    <s v="F0961"/>
    <s v="TCP"/>
    <s v="Z12040208"/>
    <m/>
    <s v="."/>
    <s v="."/>
    <s v="NO/NO"/>
    <s v="P.O. &quot;BIANCHI - MELACRINO&quot;"/>
    <m/>
    <s v="BLOCCO OPERATORIO"/>
    <s v="DEPOSITO"/>
    <s v="Proprieta' Ente"/>
    <n v="3500"/>
    <m/>
    <s v="TERMOREGOLAZIONE CORPOREA, APPARECCHIO PER"/>
    <s v="E"/>
    <n v="0.04"/>
    <n v="5000"/>
    <n v="1"/>
    <m/>
    <n v="200"/>
    <m/>
  </r>
  <r>
    <x v="2"/>
    <x v="8"/>
    <s v="ao rc"/>
    <n v="877"/>
    <n v="5979"/>
    <s v="BILANCIA TECNICA"/>
    <m/>
    <m/>
    <s v="WUNDER SA BI SRL"/>
    <s v="WG 1500"/>
    <n v="500"/>
    <s v="BTL"/>
    <m/>
    <m/>
    <s v="."/>
    <s v="."/>
    <s v="NO/NO"/>
    <s v="P.O. &quot;EUGENIO MORELLI&quot;"/>
    <m/>
    <s v="CALABRIA CORD BLOOD BANK"/>
    <s v="LABORATORIO 2"/>
    <s v="Proprieta' Ente"/>
    <n v="1440"/>
    <m/>
    <s v="BILANCIA TECNICA"/>
    <s v="E"/>
    <n v="0.04"/>
    <n v="1000"/>
    <n v="1"/>
    <m/>
    <n v="40"/>
    <m/>
  </r>
  <r>
    <x v="2"/>
    <x v="8"/>
    <s v="ao rc"/>
    <n v="878"/>
    <n v="5980"/>
    <s v="TRASPORTO MATERIALE ORGANICO, APPARECCHIO PER IL"/>
    <m/>
    <m/>
    <s v="WAECO INTERNATIONAL GMBH"/>
    <s v="TROPICOOL TC 07"/>
    <n v="11058590"/>
    <s v="COR"/>
    <s v="Z12019002"/>
    <m/>
    <s v="."/>
    <s v="."/>
    <s v="NO/NO"/>
    <s v="P.O. &quot;EUGENIO MORELLI&quot;"/>
    <m/>
    <s v="CALABRIA CORD BLOOD BANK"/>
    <s v="LABORATORIO 2"/>
    <s v="Proprieta' Ente"/>
    <n v="1700"/>
    <m/>
    <s v="TRASPORTO MATERIALE ORGANICO, APPARECCHIO PER IL"/>
    <s v="F"/>
    <n v="0.03"/>
    <n v="1333.3333333333333"/>
    <n v="1"/>
    <m/>
    <n v="39.999999999999993"/>
    <m/>
  </r>
  <r>
    <x v="2"/>
    <x v="8"/>
    <s v="ao rc"/>
    <n v="919"/>
    <n v="6422"/>
    <s v="LETTORE PER IMMUNOCHIMICA"/>
    <m/>
    <m/>
    <s v="PERKIN ELMER INC"/>
    <s v="VICTOR X4"/>
    <n v="20300037"/>
    <s v="LIC"/>
    <m/>
    <m/>
    <s v="."/>
    <s v="."/>
    <s v="NO/NO"/>
    <s v="P.O. &quot;BIANCHI - MELACRINO&quot;"/>
    <m/>
    <s v="NEFROLOGIA"/>
    <s v="LAB. H.P.L.C."/>
    <s v="Prop. altri Enti"/>
    <n v="6500"/>
    <m/>
    <s v="LETTORE PER IMMUNOCHIMICA"/>
    <s v="D"/>
    <n v="0.06"/>
    <n v="10705.329599999999"/>
    <n v="1"/>
    <m/>
    <n v="642.31977599999993"/>
    <m/>
  </r>
  <r>
    <x v="2"/>
    <x v="8"/>
    <s v="ao rc"/>
    <n v="920"/>
    <n v="6423"/>
    <s v="PERSONAL COMPUTER"/>
    <m/>
    <m/>
    <s v="DELL COMPUTER CORP"/>
    <s v="OPTIPLEX 760"/>
    <s v="35XT74J"/>
    <s v="1PM"/>
    <m/>
    <m/>
    <s v="."/>
    <s v="."/>
    <s v="NO/NO"/>
    <s v="P.O. &quot;BIANCHI - MELACRINO&quot;"/>
    <m/>
    <s v="NEFROLOGIA"/>
    <s v="LAB. H.P.L.C."/>
    <s v="Prop. altri Enti"/>
    <n v="1500"/>
    <m/>
    <s v="PERSONAL COMPUTER"/>
    <s v="F"/>
    <n v="0.03"/>
    <n v="1500"/>
    <n v="1"/>
    <m/>
    <n v="45"/>
    <m/>
  </r>
  <r>
    <x v="2"/>
    <x v="8"/>
    <s v="ao rc"/>
    <n v="921"/>
    <n v="6424"/>
    <s v="MONITOR PER PERSONAL COMPUTER"/>
    <m/>
    <m/>
    <s v="DELL COMPUTER CORP"/>
    <s v="170 PFC"/>
    <s v="641808BH"/>
    <s v="1SM"/>
    <m/>
    <m/>
    <s v="."/>
    <s v="."/>
    <s v="NO/NO"/>
    <s v="P.O. &quot;BIANCHI - MELACRINO&quot;"/>
    <m/>
    <s v="NEFROLOGIA"/>
    <s v="LAB. H.P.L.C."/>
    <s v="Prop. altri Enti"/>
    <n v="700"/>
    <m/>
    <s v="MONITOR PER PERSONAL COMPUTER"/>
    <s v="F"/>
    <n v="0.03"/>
    <n v="263.14999999999998"/>
    <n v="1"/>
    <m/>
    <n v="7.894499999999999"/>
    <m/>
  </r>
  <r>
    <x v="2"/>
    <x v="8"/>
    <s v="ao rc"/>
    <n v="922"/>
    <n v="6425"/>
    <s v="STAMPANTE PER COMPUTER"/>
    <m/>
    <m/>
    <s v="HEWLETT PACKARD CO"/>
    <s v="C 6680A"/>
    <s v="MY8AUCK4HQ"/>
    <s v="1SC"/>
    <m/>
    <m/>
    <s v="."/>
    <s v="."/>
    <s v="NO/NO"/>
    <s v="P.O. &quot;BIANCHI - MELACRINO&quot;"/>
    <m/>
    <s v="NEFROLOGIA"/>
    <s v="LAB. H.P.L.C."/>
    <s v="Prop. altri Enti"/>
    <n v="348.61"/>
    <m/>
    <s v="STAMPANTE PER COMPUTER"/>
    <s v="F"/>
    <n v="0.03"/>
    <n v="0"/>
    <n v="1"/>
    <m/>
    <n v="0"/>
    <m/>
  </r>
  <r>
    <x v="2"/>
    <x v="8"/>
    <s v="ao rc"/>
    <n v="923"/>
    <n v="6426"/>
    <s v="STAZIONE DI LAVAGGIO PER INDAGINI CELLULARI E/O MOLECOLARI"/>
    <m/>
    <m/>
    <s v="DAS DIGITAL AND ANALOGIC SYSTEMS SRL"/>
    <s v="PLATE WASHER"/>
    <n v="889"/>
    <s v="LCC"/>
    <m/>
    <m/>
    <s v="."/>
    <s v="."/>
    <s v="NO/NO"/>
    <s v="P.O. &quot;BIANCHI - MELACRINO&quot;"/>
    <m/>
    <s v="NEFROLOGIA"/>
    <s v="LAB. H.P.L.C."/>
    <s v="Prop. altri Enti"/>
    <n v="14704.3"/>
    <m/>
    <s v="STAZIONE DI LAVAGGIO PER INDAGINI CELLULARI E/O MOLECOLARI"/>
    <s v="E"/>
    <n v="0.04"/>
    <n v="3776.5918000000001"/>
    <n v="1"/>
    <m/>
    <n v="151.063672"/>
    <m/>
  </r>
  <r>
    <x v="2"/>
    <x v="8"/>
    <s v="ao rc"/>
    <n v="924"/>
    <n v="6427"/>
    <s v="CONGELATORE DA LABORATORIO"/>
    <m/>
    <m/>
    <s v="NEW BRUNSWICK SCIENTIFIC CO"/>
    <s v="INNOVA VIP U725"/>
    <s v="1005-84700312"/>
    <s v="CLA"/>
    <m/>
    <m/>
    <s v="."/>
    <s v="."/>
    <s v="NO/NO"/>
    <s v="P.O. &quot;BIANCHI - MELACRINO&quot;"/>
    <m/>
    <s v="NEFROLOGIA"/>
    <s v="LAB. H.P.L.C."/>
    <s v="Prop. altri Enti"/>
    <n v="4950"/>
    <m/>
    <s v="CONGELATORE DA LABORATORIO"/>
    <s v="E"/>
    <n v="0.04"/>
    <n v="6000"/>
    <n v="1"/>
    <m/>
    <n v="240"/>
    <m/>
  </r>
  <r>
    <x v="2"/>
    <x v="8"/>
    <s v="ao rc"/>
    <n v="925"/>
    <n v="6428"/>
    <s v="CONGELATORE DA LABORATORIO"/>
    <m/>
    <m/>
    <s v="NEW BRUNSWICK SCIENTIFIC CO"/>
    <s v="INNOVA VIP U725"/>
    <s v="1005-84760312"/>
    <s v="CLA"/>
    <m/>
    <m/>
    <s v="."/>
    <s v="."/>
    <s v="NO/NO"/>
    <s v="P.O. &quot;BIANCHI - MELACRINO&quot;"/>
    <m/>
    <s v="NEFROLOGIA"/>
    <s v="LAB. H.P.L.C."/>
    <s v="Prop. altri Enti"/>
    <n v="4950"/>
    <m/>
    <s v="CONGELATORE DA LABORATORIO"/>
    <s v="E"/>
    <n v="0.04"/>
    <n v="6000"/>
    <n v="1"/>
    <m/>
    <n v="240"/>
    <m/>
  </r>
  <r>
    <x v="2"/>
    <x v="8"/>
    <s v="ao rc"/>
    <n v="926"/>
    <n v="6429"/>
    <s v="CENTRIFUGA REFRIGERATA"/>
    <m/>
    <m/>
    <s v="HERAEUS INSTRUMENTS GMBH"/>
    <s v="MULTIFUGE 3 SR"/>
    <n v="40936459"/>
    <s v="CRE"/>
    <m/>
    <m/>
    <s v="."/>
    <s v="."/>
    <s v="NO/NO"/>
    <s v="P.O. &quot;BIANCHI - MELACRINO&quot;"/>
    <m/>
    <s v="NEFROLOGIA"/>
    <s v="LAB. H.P.L.C."/>
    <s v="Prop. altri Enti"/>
    <n v="7858.08"/>
    <m/>
    <s v="CENTRIFUGA REFRIGERATA"/>
    <s v="E"/>
    <n v="0.04"/>
    <n v="8000"/>
    <n v="1"/>
    <m/>
    <n v="320"/>
    <m/>
  </r>
  <r>
    <x v="2"/>
    <x v="8"/>
    <s v="ao rc"/>
    <n v="927"/>
    <n v="6430"/>
    <s v="CONGELATORE DA LABORATORIO"/>
    <m/>
    <m/>
    <s v="ANGELANTONI INDUSTRIE SPA"/>
    <s v="IRILAB NEST 800 V"/>
    <n v="55366"/>
    <s v="CLA"/>
    <m/>
    <m/>
    <s v="."/>
    <s v="."/>
    <s v="NO/NO"/>
    <s v="P.O. &quot;BIANCHI - MELACRINO&quot;"/>
    <m/>
    <s v="NEFROLOGIA"/>
    <s v="LAB. H.P.L.C."/>
    <s v="Prop. altri Enti"/>
    <n v="6500"/>
    <m/>
    <s v="CONGELATORE DA LABORATORIO"/>
    <s v="E"/>
    <n v="0.04"/>
    <n v="6000"/>
    <n v="1"/>
    <m/>
    <n v="240"/>
    <m/>
  </r>
  <r>
    <x v="2"/>
    <x v="8"/>
    <s v="ao rc"/>
    <n v="928"/>
    <n v="6431"/>
    <s v="AMPLIFICATORE DI SEQUENZE NUCLEOTIDICHE"/>
    <m/>
    <m/>
    <s v="APPLIED BIOSYSTEMS INC"/>
    <s v="REAL TIME PCR SYSTEM 7500"/>
    <n v="275008375"/>
    <s v="SNA"/>
    <m/>
    <m/>
    <s v="."/>
    <s v="."/>
    <s v="NO/NO"/>
    <s v="P.O. &quot;BIANCHI - MELACRINO&quot;"/>
    <m/>
    <s v="NEFROLOGIA"/>
    <s v="LAB. H.P.L.C."/>
    <s v="Prop. altri Enti"/>
    <n v="9761.0300000000007"/>
    <m/>
    <s v="AMPLIFICATORE DI SEQUENZE NUCLEOTIDICHE"/>
    <s v="B"/>
    <n v="0.1"/>
    <n v="15607.38"/>
    <n v="1"/>
    <m/>
    <n v="1560.7380000000001"/>
    <m/>
  </r>
  <r>
    <x v="2"/>
    <x v="8"/>
    <s v="ao rc"/>
    <n v="929"/>
    <n v="6432"/>
    <s v="PERSONAL COMPUTER"/>
    <m/>
    <m/>
    <s v="DELL COMPUTER CORP"/>
    <s v="ENLITE"/>
    <m/>
    <s v="1PM"/>
    <m/>
    <m/>
    <s v="."/>
    <s v="."/>
    <s v="NO/NO"/>
    <s v="P.O. &quot;BIANCHI - MELACRINO&quot;"/>
    <m/>
    <s v="NEFROLOGIA"/>
    <s v="LAB. H.P.L.C."/>
    <s v="Prop. altri Enti"/>
    <n v="1500"/>
    <m/>
    <s v="PERSONAL COMPUTER"/>
    <s v="F"/>
    <n v="0.03"/>
    <n v="1500"/>
    <n v="1"/>
    <m/>
    <n v="45"/>
    <m/>
  </r>
  <r>
    <x v="2"/>
    <x v="8"/>
    <s v="ao rc"/>
    <n v="930"/>
    <n v="6433"/>
    <s v="MONITOR PER PERSONAL COMPUTER"/>
    <m/>
    <m/>
    <s v="PHILIPS MEDICAL SYSTEMS"/>
    <s v="BRILLANCE 240 PW"/>
    <s v="DL4A1011521548"/>
    <s v="1SM"/>
    <m/>
    <m/>
    <s v="."/>
    <s v="."/>
    <s v="NO/NO"/>
    <s v="P.O. &quot;BIANCHI - MELACRINO&quot;"/>
    <m/>
    <s v="NEFROLOGIA"/>
    <s v="LAB. H.P.L.C."/>
    <s v="Prop. altri Enti"/>
    <n v="2500"/>
    <m/>
    <s v="MONITOR PER PERSONAL COMPUTER"/>
    <s v="F"/>
    <n v="0.03"/>
    <n v="263.14999999999998"/>
    <n v="1"/>
    <m/>
    <n v="7.894499999999999"/>
    <m/>
  </r>
  <r>
    <x v="2"/>
    <x v="8"/>
    <s v="ao rc"/>
    <n v="931"/>
    <n v="6434"/>
    <s v="FOTOGRAFICO PER BIOIMMAGINI, APPARECCHIO"/>
    <m/>
    <m/>
    <s v="OLYMPUS OPTICAL CO LTD"/>
    <s v="DP 21"/>
    <s v="0010830A2"/>
    <s v="AFO"/>
    <s v="Z119003"/>
    <m/>
    <s v="."/>
    <s v="."/>
    <s v="NO/NO"/>
    <s v="P.O. &quot;BIANCHI - MELACRINO&quot;"/>
    <m/>
    <s v="NEFROLOGIA"/>
    <s v="LAB. H.P.L.C."/>
    <s v="Prop. altri Enti"/>
    <n v="4500"/>
    <m/>
    <s v="FOTOGRAFICO PER BIOIMMAGINI, APPARECCHIO"/>
    <s v="E"/>
    <n v="0.04"/>
    <n v="2000"/>
    <n v="1"/>
    <m/>
    <n v="80"/>
    <m/>
  </r>
  <r>
    <x v="2"/>
    <x v="8"/>
    <s v="ao rc"/>
    <n v="932"/>
    <n v="6435"/>
    <s v="AGITATORE DA LABORATORIO"/>
    <m/>
    <m/>
    <s v="ASAL SRL"/>
    <s v="714 MAXI MIXER"/>
    <n v="2319"/>
    <s v="ALA"/>
    <m/>
    <m/>
    <s v="."/>
    <s v="."/>
    <s v="NO/NO"/>
    <s v="P.O. &quot;BIANCHI - MELACRINO&quot;"/>
    <m/>
    <s v="NEFROLOGIA"/>
    <s v="LAB. H.P.L.C."/>
    <s v="Prop. altri Enti"/>
    <n v="170"/>
    <m/>
    <s v="AGITATORE DA LABORATORIO"/>
    <s v="F"/>
    <n v="0.03"/>
    <n v="800"/>
    <n v="1"/>
    <m/>
    <n v="24"/>
    <m/>
  </r>
  <r>
    <x v="2"/>
    <x v="8"/>
    <s v="ao rc"/>
    <n v="933"/>
    <n v="6436"/>
    <s v="AGITATORE DA LABORATORIO"/>
    <m/>
    <m/>
    <s v="ASAL SRL"/>
    <s v="714 MAXI MIXER"/>
    <m/>
    <s v="ALA"/>
    <m/>
    <m/>
    <s v="."/>
    <s v="."/>
    <s v="NO/NO"/>
    <s v="P.O. &quot;BIANCHI - MELACRINO&quot;"/>
    <m/>
    <s v="NEFROLOGIA"/>
    <s v="LAB. H.P.L.C."/>
    <s v="Prop. altri Enti"/>
    <n v="170.91"/>
    <m/>
    <s v="AGITATORE DA LABORATORIO"/>
    <s v="F"/>
    <n v="0.03"/>
    <n v="800"/>
    <n v="1"/>
    <m/>
    <n v="24"/>
    <m/>
  </r>
  <r>
    <x v="2"/>
    <x v="8"/>
    <s v="ao rc"/>
    <n v="934"/>
    <n v="6437"/>
    <s v="AGITATORE DA LABORATORIO"/>
    <m/>
    <m/>
    <s v="ASAL SRL"/>
    <s v="714 MAXI MIXER"/>
    <n v="2320"/>
    <s v="ALA"/>
    <m/>
    <m/>
    <s v="."/>
    <s v="."/>
    <s v="NO/NO"/>
    <s v="P.O. &quot;BIANCHI - MELACRINO&quot;"/>
    <m/>
    <s v="NEFROLOGIA"/>
    <s v="LAB. H.P.L.C."/>
    <s v="Prop. altri Enti"/>
    <n v="170.91"/>
    <m/>
    <s v="AGITATORE DA LABORATORIO"/>
    <s v="F"/>
    <n v="0.03"/>
    <n v="800"/>
    <n v="1"/>
    <m/>
    <n v="24"/>
    <m/>
  </r>
  <r>
    <x v="2"/>
    <x v="8"/>
    <s v="ao rc"/>
    <n v="935"/>
    <n v="6438"/>
    <s v="AMPLIFICATORE DI SEQUENZE NUCLEOTIDICHE"/>
    <m/>
    <m/>
    <s v="APPLIED BIOSYSTEMS INC"/>
    <s v="REAL TIME PCR SYSTEM 7500"/>
    <n v="279002315"/>
    <s v="SNA"/>
    <m/>
    <m/>
    <s v="."/>
    <s v="."/>
    <s v="NO/NO"/>
    <s v="P.O. &quot;BIANCHI - MELACRINO&quot;"/>
    <m/>
    <s v="NEFROLOGIA"/>
    <s v="LAB. H.P.L.C."/>
    <s v="Prop. altri Enti"/>
    <n v="13014.71"/>
    <m/>
    <s v="AMPLIFICATORE DI SEQUENZE NUCLEOTIDICHE"/>
    <s v="B"/>
    <n v="0.1"/>
    <n v="15607.38"/>
    <n v="1"/>
    <m/>
    <n v="1560.7380000000001"/>
    <m/>
  </r>
  <r>
    <x v="2"/>
    <x v="8"/>
    <s v="ao rc"/>
    <n v="936"/>
    <n v="6439"/>
    <s v="PERSONAL COMPUTER"/>
    <m/>
    <m/>
    <s v="DELL COMPUTER CORP"/>
    <s v="OPTIPLEX 755"/>
    <s v="3R90XG1"/>
    <s v="1PM"/>
    <m/>
    <m/>
    <s v="."/>
    <s v="."/>
    <s v="NO/NO"/>
    <s v="P.O. &quot;BIANCHI - MELACRINO&quot;"/>
    <m/>
    <s v="NEFROLOGIA"/>
    <s v="LAB. H.P.L.C."/>
    <s v="Prop. altri Enti"/>
    <n v="1500"/>
    <m/>
    <s v="PERSONAL COMPUTER"/>
    <s v="F"/>
    <n v="0.03"/>
    <n v="1500"/>
    <n v="1"/>
    <m/>
    <n v="45"/>
    <m/>
  </r>
  <r>
    <x v="2"/>
    <x v="8"/>
    <s v="ao rc"/>
    <n v="937"/>
    <n v="6440"/>
    <s v="MONITOR PER PERSONAL COMPUTER"/>
    <m/>
    <m/>
    <s v="DELL COMPUTER CORP"/>
    <s v="170 PFC"/>
    <s v="7426185Q"/>
    <s v="1SM"/>
    <m/>
    <m/>
    <s v="."/>
    <s v="."/>
    <s v="NO/NO"/>
    <s v="P.O. &quot;BIANCHI - MELACRINO&quot;"/>
    <m/>
    <s v="NEFROLOGIA"/>
    <s v="LAB. H.P.L.C."/>
    <s v="Prop. altri Enti"/>
    <n v="750"/>
    <m/>
    <s v="MONITOR PER PERSONAL COMPUTER"/>
    <s v="F"/>
    <n v="0.03"/>
    <n v="263.14999999999998"/>
    <n v="1"/>
    <m/>
    <n v="7.894499999999999"/>
    <m/>
  </r>
  <r>
    <x v="2"/>
    <x v="8"/>
    <s v="ao rc"/>
    <n v="938"/>
    <n v="6441"/>
    <s v="SPETTROFOTOMETRO"/>
    <m/>
    <m/>
    <s v="THERMO SCIENTIFIC NANODROP"/>
    <s v="NANODROP 1000"/>
    <n v="1861"/>
    <s v="SFM"/>
    <m/>
    <m/>
    <s v="."/>
    <s v="."/>
    <s v="NO/NO"/>
    <s v="P.O. &quot;BIANCHI - MELACRINO&quot;"/>
    <m/>
    <s v="NEFROLOGIA"/>
    <s v="LAB. H.P.L.C."/>
    <s v="Prop. altri Enti"/>
    <n v="5355"/>
    <m/>
    <s v="SPETTROFOTOMETRO"/>
    <s v="C"/>
    <n v="0.08"/>
    <n v="4939.0006199999998"/>
    <n v="1"/>
    <m/>
    <n v="395.12004960000002"/>
    <m/>
  </r>
  <r>
    <x v="2"/>
    <x v="8"/>
    <s v="ao rc"/>
    <n v="939"/>
    <n v="6442"/>
    <s v="CONGELATORE DA LABORATORIO"/>
    <m/>
    <m/>
    <s v="ANGELANTONI INDUSTRIE SPA"/>
    <s v="IRIDIUM 800"/>
    <n v="55365"/>
    <s v="CLA"/>
    <m/>
    <m/>
    <s v="."/>
    <s v="."/>
    <s v="NO/NO"/>
    <s v="P.O. &quot;BIANCHI - MELACRINO&quot;"/>
    <m/>
    <s v="NEFROLOGIA"/>
    <s v="LAB. H.P.L.C."/>
    <s v="Prop. altri Enti"/>
    <n v="6500"/>
    <m/>
    <s v="CONGELATORE DA LABORATORIO"/>
    <s v="E"/>
    <n v="0.04"/>
    <n v="6000"/>
    <n v="1"/>
    <m/>
    <n v="240"/>
    <m/>
  </r>
  <r>
    <x v="2"/>
    <x v="8"/>
    <s v="ao rc"/>
    <n v="940"/>
    <n v="6443"/>
    <s v="CONGELATORE DA LABORATORIO"/>
    <m/>
    <m/>
    <s v="ANGELANTONI INDUSTRIE SPA"/>
    <s v="IRIDIUM 800"/>
    <n v="20011020112642"/>
    <s v="CLA"/>
    <m/>
    <m/>
    <s v="."/>
    <s v="."/>
    <s v="NO/NO"/>
    <s v="P.O. &quot;BIANCHI - MELACRINO&quot;"/>
    <m/>
    <s v="NEFROLOGIA"/>
    <s v="LAB. SEPER. CAMPIONI EMETICI"/>
    <s v="Prop. altri Enti"/>
    <n v="1500"/>
    <m/>
    <s v="CONGELATORE DA LABORATORIO"/>
    <s v="E"/>
    <n v="0.04"/>
    <n v="6000"/>
    <n v="1"/>
    <m/>
    <n v="240"/>
    <m/>
  </r>
  <r>
    <x v="2"/>
    <x v="8"/>
    <s v="ao rc"/>
    <n v="953"/>
    <n v="6465"/>
    <s v="RIUNITO DENTISTICO"/>
    <m/>
    <m/>
    <s v="CASTELLINI SPA"/>
    <s v="PUMA PLUS"/>
    <s v="01LHD"/>
    <s v="RDE"/>
    <s v="Z12110101"/>
    <d v="2016-05-12T00:00:00"/>
    <s v="."/>
    <s v="."/>
    <s v="NO/NO"/>
    <s v="P.O. &quot;EUGENIO MORELLI&quot;"/>
    <m/>
    <s v="CENTRO EMOFILIA"/>
    <s v="GABBINETTO DENTISTICO"/>
    <s v="Prop. altri Enti"/>
    <n v="12526.15"/>
    <m/>
    <s v="RIUNITO DENTISTICO"/>
    <s v="E"/>
    <n v="0.04"/>
    <n v="10000"/>
    <n v="1"/>
    <m/>
    <n v="400"/>
    <m/>
  </r>
  <r>
    <x v="2"/>
    <x v="8"/>
    <s v="ao rc"/>
    <n v="954"/>
    <n v="6484"/>
    <s v="CONGELATORE DA LABORATORIO"/>
    <m/>
    <m/>
    <s v="NEW BRUNSWICK SCIENTIFIC CO"/>
    <s v="PREMIUM ULTRA LOW U410"/>
    <s v="F410E0411051"/>
    <s v="CLA"/>
    <m/>
    <d v="2016-07-07T00:00:00"/>
    <s v="."/>
    <s v="."/>
    <s v="NO/NO"/>
    <s v="P.O. &quot;EUGENIO MORELLI&quot;"/>
    <m/>
    <s v="CENTRO TRAPIANTI MIDOLLO OSSEO"/>
    <s v="LAB. BIOLOGIA MOLECOLARE"/>
    <s v="Prop. altri Enti"/>
    <n v="2500"/>
    <m/>
    <s v="CONGELATORE DA LABORATORIO"/>
    <s v="E"/>
    <n v="0.04"/>
    <n v="6000"/>
    <n v="1"/>
    <m/>
    <n v="240"/>
    <m/>
  </r>
  <r>
    <x v="2"/>
    <x v="8"/>
    <s v="ao rc"/>
    <n v="1130"/>
    <n v="7064"/>
    <s v="ECOTOMOGRAFO"/>
    <m/>
    <m/>
    <s v="GE MEDICAL SYSTEMS"/>
    <s v="VIVID E80"/>
    <s v="AU01403"/>
    <s v="ECT"/>
    <s v="Z11040104"/>
    <d v="2017-06-13T00:00:00"/>
    <s v="."/>
    <s v="."/>
    <s v="NO/NO"/>
    <s v="P.O. &quot;EUGENIO MORELLI&quot;"/>
    <m/>
    <s v="CARDIOLOGIA RIABILITATIVA"/>
    <s v="AMB. ECO 1"/>
    <s v="Proprieta' Ente"/>
    <n v="42000"/>
    <m/>
    <s v="ECOTOMOGRAFO"/>
    <s v="C"/>
    <n v="0.08"/>
    <n v="15000"/>
    <n v="1"/>
    <m/>
    <n v="1200"/>
    <m/>
  </r>
  <r>
    <x v="2"/>
    <x v="8"/>
    <s v="ao rc"/>
    <n v="1131"/>
    <n v="7065"/>
    <s v="RIPRODUTTORE VIDEO O DIGITALE DI BIOIMMAGINI"/>
    <m/>
    <m/>
    <s v="SONY CORP"/>
    <s v="UP D25 MD"/>
    <n v="96616"/>
    <s v="RIR"/>
    <s v="Z110706"/>
    <d v="2017-06-13T00:00:00"/>
    <s v="."/>
    <s v="."/>
    <s v="NO/NO"/>
    <s v="P.O. &quot;EUGENIO MORELLI&quot;"/>
    <m/>
    <s v="CARDIOLOGIA RIABILITATIVA"/>
    <s v="AMB. ECO 1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132"/>
    <n v="7066"/>
    <s v="RIPRODUTTORE VIDEO O DIGITALE DI BIOIMMAGINI"/>
    <m/>
    <m/>
    <s v="SONY CORP"/>
    <s v="UP D897 MD"/>
    <m/>
    <s v="RIR"/>
    <s v="Z110706"/>
    <d v="2017-06-13T00:00:00"/>
    <s v="."/>
    <s v="."/>
    <s v="NO/NO"/>
    <s v="P.O. &quot;EUGENIO MORELLI&quot;"/>
    <m/>
    <s v="CARDIOLOGIA RIABILITATIVA"/>
    <s v="AMB. ECO 1"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1133"/>
    <n v="7067"/>
    <s v="SONDA ECOGRAFICA"/>
    <m/>
    <m/>
    <s v="GE MEDICAL SYSTEMS"/>
    <s v="M5SC-D"/>
    <s v="223617YP2"/>
    <s v="SCF"/>
    <s v="Z1104018001"/>
    <d v="2017-06-13T00:00:00"/>
    <s v="."/>
    <s v="."/>
    <s v="NO/NO"/>
    <s v="P.O. &quot;EUGENIO MORELLI&quot;"/>
    <m/>
    <s v="CARDIOLOGIA RIABILITATIVA"/>
    <s v="AMB. ECO 1"/>
    <s v="Proprieta' Ente"/>
    <n v="5000"/>
    <m/>
    <s v="SONDA ECOGRAFICA"/>
    <s v="C"/>
    <n v="0.08"/>
    <n v="5000"/>
    <n v="1"/>
    <m/>
    <n v="400"/>
    <m/>
  </r>
  <r>
    <x v="2"/>
    <x v="8"/>
    <s v="ao rc"/>
    <n v="1134"/>
    <n v="7068"/>
    <s v="SONDA ECOGRAFICA"/>
    <m/>
    <m/>
    <s v="GE MEDICAL SYSTEMS"/>
    <s v="9L-D"/>
    <s v="179744WP8"/>
    <s v="SCF"/>
    <s v="Z1104018001"/>
    <d v="2017-06-13T00:00:00"/>
    <s v="."/>
    <s v="."/>
    <s v="NO/NO"/>
    <s v="P.O. &quot;EUGENIO MORELLI&quot;"/>
    <m/>
    <s v="CARDIOLOGIA RIABILITATIVA"/>
    <s v="AMB. ECO 1"/>
    <s v="Proprieta' Ente"/>
    <n v="5000"/>
    <m/>
    <s v="SONDA ECOGRAFICA"/>
    <s v="C"/>
    <n v="0.08"/>
    <n v="5000"/>
    <n v="1"/>
    <m/>
    <n v="400"/>
    <m/>
  </r>
  <r>
    <x v="2"/>
    <x v="8"/>
    <s v="ao rc"/>
    <n v="1135"/>
    <n v="7069"/>
    <s v="SONDA ECOGRAFICA"/>
    <m/>
    <m/>
    <s v="GE MEDICAL SYSTEMS"/>
    <s v="4V-D"/>
    <s v="166023PD2"/>
    <s v="SCF"/>
    <s v="Z1104018001"/>
    <d v="2017-06-13T00:00:00"/>
    <s v="."/>
    <s v="."/>
    <s v="NO/NO"/>
    <s v="P.O. &quot;EUGENIO MORELLI&quot;"/>
    <m/>
    <s v="CARDIOLOGIA RIABILITATIVA"/>
    <s v="AMB. ECO 1"/>
    <s v="Proprieta' Ente"/>
    <n v="5000"/>
    <m/>
    <s v="SONDA ECOGRAFICA"/>
    <s v="C"/>
    <n v="0.08"/>
    <n v="5000"/>
    <n v="1"/>
    <m/>
    <n v="400"/>
    <m/>
  </r>
  <r>
    <x v="2"/>
    <x v="8"/>
    <s v="ao rc"/>
    <n v="1136"/>
    <n v="7070"/>
    <s v="SONDA ECOGRAFICA"/>
    <m/>
    <m/>
    <s v="GE MEDICAL SYSTEMS"/>
    <s v="6VT-D"/>
    <n v="207481"/>
    <s v="SCF"/>
    <s v="Z1104018001"/>
    <d v="2017-06-13T00:00:00"/>
    <s v="."/>
    <s v="."/>
    <s v="NO/NO"/>
    <s v="P.O. &quot;EUGENIO MORELLI&quot;"/>
    <m/>
    <s v="CARDIOLOGIA RIABILITATIVA"/>
    <s v="AMB. ECO 1"/>
    <s v="Proprieta' Ente"/>
    <n v="5000"/>
    <m/>
    <s v="SONDA ECOGRAFICA"/>
    <s v="C"/>
    <n v="0.08"/>
    <n v="5000"/>
    <n v="1"/>
    <m/>
    <n v="400"/>
    <m/>
  </r>
  <r>
    <x v="2"/>
    <x v="8"/>
    <s v="ao rc"/>
    <n v="308"/>
    <n v="1010"/>
    <s v="RIPRODUTTORE VIDEO O DIGITALE DI BIOIMMAGINI"/>
    <m/>
    <m/>
    <s v="MITSUBISHI ELECTRIC CORP"/>
    <s v="P70B"/>
    <s v="854D228B2"/>
    <s v="RIR"/>
    <s v="Z110706"/>
    <m/>
    <s v="."/>
    <s v="."/>
    <s v="NO/NO"/>
    <s v="P.O. &quot;BIANCHI - MELACRINO&quot;"/>
    <m/>
    <s v="UROLOGIA E TRAPIANTI DI RENE"/>
    <m/>
    <s v="Proprieta' Ente"/>
    <n v="2000"/>
    <m/>
    <s v="RIPRODUTTORE VIDEO O DIGITALE DI BIOIMMAGINI"/>
    <s v="E"/>
    <n v="0.04"/>
    <n v="2000"/>
    <n v="1"/>
    <m/>
    <n v="80"/>
    <m/>
  </r>
  <r>
    <x v="2"/>
    <x v="8"/>
    <s v="ao rc"/>
    <n v="760"/>
    <n v="3547"/>
    <s v="ANALIZZATORE URINE"/>
    <m/>
    <m/>
    <s v="BAYER AG"/>
    <s v="CLINITEK ATLAS"/>
    <n v="103199"/>
    <s v="AUR"/>
    <m/>
    <m/>
    <s v="."/>
    <s v="."/>
    <s v="NO/NO"/>
    <s v="P.O. &quot;EUGENIO MORELLI&quot;"/>
    <m/>
    <s v="LABORATORIO ANALISI DR. SERGI"/>
    <m/>
    <s v="Proprieta' Ente"/>
    <n v="3200"/>
    <m/>
    <s v="ANALIZZATORE URINE"/>
    <s v="B"/>
    <n v="0.1"/>
    <n v="3200"/>
    <n v="1"/>
    <m/>
    <n v="320"/>
    <m/>
  </r>
  <r>
    <x v="2"/>
    <x v="8"/>
    <s v="ao rc"/>
    <n v="417"/>
    <n v="1580"/>
    <s v="FRIGORIFERO DOMESTICO"/>
    <m/>
    <m/>
    <s v="ATLANTIC SPA"/>
    <s v="."/>
    <m/>
    <s v="4FD"/>
    <m/>
    <m/>
    <s v="."/>
    <s v="."/>
    <s v="NO/NO"/>
    <s v="P.O. &quot;BIANCHI - MELACRINO&quot;"/>
    <m/>
    <s v="VIROLOGIA"/>
    <m/>
    <s v="Proprieta' Ente"/>
    <n v="1000"/>
    <m/>
    <s v="FRIGORIFERO DOMESTICO"/>
    <s v="E"/>
    <n v="0.04"/>
    <n v="1000"/>
    <n v="1"/>
    <m/>
    <n v="40"/>
    <m/>
  </r>
  <r>
    <x v="2"/>
    <x v="8"/>
    <s v="ao rc"/>
    <n v="371"/>
    <n v="1412"/>
    <s v="FRIGORIFERO DOMESTICO"/>
    <m/>
    <m/>
    <s v="BRANDT ITALIA SPA OCEAN"/>
    <s v="."/>
    <m/>
    <s v="4FD"/>
    <m/>
    <m/>
    <s v="."/>
    <s v="."/>
    <s v="NO/NO"/>
    <s v="P.O. &quot;BIANCHI - MELACRINO&quot;"/>
    <m/>
    <s v="CHIRURGIA D'URGENZA"/>
    <m/>
    <s v="Proprieta' Ente"/>
    <n v="1000"/>
    <m/>
    <s v="FRIGORIFERO DOMESTICO"/>
    <s v="E"/>
    <n v="0.04"/>
    <n v="1000"/>
    <n v="1"/>
    <m/>
    <n v="40"/>
    <m/>
  </r>
  <r>
    <x v="2"/>
    <x v="8"/>
    <s v="ao rc"/>
    <n v="638"/>
    <n v="301"/>
    <s v="CONTATORE DI RAGGI GAMMA"/>
    <m/>
    <m/>
    <s v="L'ACN L'ACCESSORIO NUCLEARE SRL"/>
    <s v="."/>
    <s v="MGA00084/05"/>
    <s v="CRG"/>
    <m/>
    <m/>
    <s v="."/>
    <s v="."/>
    <s v="NO/NO"/>
    <s v="P.O. &quot;BIANCHI - MELACRINO&quot;"/>
    <m/>
    <s v="MEDICINA NUCLEARE"/>
    <m/>
    <s v="Proprieta' Ente"/>
    <n v="20930.444444444445"/>
    <m/>
    <s v="CONTATORE DI RAGGI GAMMA"/>
    <s v="C"/>
    <n v="0.08"/>
    <n v="20930.444444444445"/>
    <n v="1"/>
    <m/>
    <n v="1674.4355555555558"/>
    <m/>
  </r>
  <r>
    <x v="2"/>
    <x v="8"/>
    <s v="ao rc"/>
    <n v="513"/>
    <n v="2300"/>
    <s v="PIANI DI RADIOTERAPIA, SISTEMA PER L'ELABORAZIONE DEI"/>
    <m/>
    <m/>
    <s v="."/>
    <s v="."/>
    <s v="CCC62209MW"/>
    <s v="PRT"/>
    <m/>
    <m/>
    <s v="."/>
    <s v="."/>
    <s v="NO/NO"/>
    <s v="P.O. &quot;BIANCHI - MELACRINO&quot;"/>
    <m/>
    <s v="FISICA SANITARIA"/>
    <m/>
    <s v="Proprieta' Ente"/>
    <n v="100000"/>
    <m/>
    <s v="PIANI DI RADIOTERAPIA, SISTEMA PER L'ELABORAZIONE DEI"/>
    <s v="A"/>
    <n v="0.12"/>
    <n v="100000"/>
    <n v="1"/>
    <m/>
    <n v="12000"/>
    <m/>
  </r>
  <r>
    <x v="2"/>
    <x v="8"/>
    <s v="ao rc"/>
    <n v="514"/>
    <n v="2301"/>
    <s v="MONITOR PER PERSONAL COMPUTER"/>
    <m/>
    <m/>
    <s v="BENQ CORP"/>
    <s v="FP 91 G"/>
    <s v="ETT36004055L0"/>
    <s v="1SM"/>
    <m/>
    <m/>
    <s v="."/>
    <s v="."/>
    <s v="NO/NO"/>
    <s v="P.O. &quot;BIANCHI - MELACRINO&quot;"/>
    <m/>
    <s v="FISICA SANITARIA"/>
    <m/>
    <s v="Proprieta' Ente"/>
    <n v="258.61009999999999"/>
    <m/>
    <s v="MONITOR PER PERSONAL COMPUTER"/>
    <s v="F"/>
    <n v="0.03"/>
    <n v="263.14999999999998"/>
    <n v="1"/>
    <m/>
    <n v="7.894499999999999"/>
    <m/>
  </r>
  <r>
    <x v="2"/>
    <x v="8"/>
    <s v="ao rc"/>
    <n v="509"/>
    <n v="2259"/>
    <s v="STAMPANTE PER COMPUTER"/>
    <m/>
    <m/>
    <s v="HEWLETT PACKARD CO"/>
    <s v="2600N"/>
    <m/>
    <s v="1SC"/>
    <m/>
    <m/>
    <s v="."/>
    <s v="."/>
    <s v="NO/NO"/>
    <s v="P.O. &quot;BIANCHI - MELACRINO&quot;"/>
    <m/>
    <s v="FISICA SANITARIA"/>
    <m/>
    <s v="Proprieta' Ente"/>
    <n v="712.72699999999998"/>
    <m/>
    <s v="STAMPANTE PER COMPUTER"/>
    <s v="F"/>
    <n v="0.03"/>
    <n v="0"/>
    <n v="1"/>
    <m/>
    <n v="0"/>
    <m/>
  </r>
  <r>
    <x v="2"/>
    <x v="8"/>
    <s v="ao rc"/>
    <n v="228"/>
    <n v="3561"/>
    <s v="FRIGORIFERO DOMESTICO"/>
    <m/>
    <m/>
    <s v="CANDY ELETTRODOMESTICI SPA"/>
    <s v="."/>
    <n v="34000340"/>
    <s v="4FD"/>
    <m/>
    <m/>
    <s v="."/>
    <s v="."/>
    <s v="NO/NO"/>
    <s v="P.O. &quot;BIANCHI - MELACRINO&quot;"/>
    <m/>
    <s v="CENTO MICROCITEMIE"/>
    <m/>
    <s v="Proprieta' Ente"/>
    <n v="1000"/>
    <m/>
    <s v="FRIGORIFERO DOMESTICO"/>
    <s v="E"/>
    <n v="0.04"/>
    <n v="1000"/>
    <n v="1"/>
    <m/>
    <n v="40"/>
    <m/>
  </r>
  <r>
    <x v="2"/>
    <x v="8"/>
    <s v="ao rc"/>
    <n v="766"/>
    <n v="3590"/>
    <s v="PH-METRO"/>
    <m/>
    <m/>
    <s v="EUTECH INSTRUMENTS EUROPE BV"/>
    <s v="CYBERSCAN PH 100"/>
    <n v="337972"/>
    <s v="PHM"/>
    <m/>
    <m/>
    <s v="."/>
    <s v="."/>
    <s v="NO/NO"/>
    <s v="P.O. &quot;EUGENIO MORELLI&quot;"/>
    <m/>
    <s v="LABORATORIO ANALISI DR. SERGI"/>
    <m/>
    <s v="Proprieta' Ente"/>
    <n v="1000"/>
    <m/>
    <s v="PH-METRO"/>
    <s v="E"/>
    <n v="0.04"/>
    <n v="1000"/>
    <n v="1"/>
    <m/>
    <n v="40"/>
    <m/>
  </r>
  <r>
    <x v="2"/>
    <x v="8"/>
    <s v="ao rc"/>
    <n v="622"/>
    <s v="."/>
    <s v="CICLO PER USI FISIOTERAPICI E/O DIAGNOSTICI"/>
    <m/>
    <m/>
    <s v="MORTARA RANGONI EUROPE SRL"/>
    <s v="ERGO METRICS 800 S"/>
    <s v="01962852S"/>
    <m/>
    <s v="Z129003"/>
    <m/>
    <s v="."/>
    <s v="."/>
    <s v="NO/NO"/>
    <s v="P.O. &quot;BIANCHI - MELACRINO&quot;"/>
    <m/>
    <s v="MEDICINA NUCLEARE"/>
    <m/>
    <s v="Proprieta' Ente"/>
    <n v="2000"/>
    <m/>
    <s v="CICLO PER USI FISIOTERAPICI E/O DIAGNOSTICI"/>
    <s v="E"/>
    <n v="0.04"/>
    <n v="2000"/>
    <n v="1"/>
    <m/>
    <n v="80"/>
    <m/>
  </r>
  <r>
    <x v="2"/>
    <x v="8"/>
    <s v="ao rc"/>
    <n v="634"/>
    <s v="."/>
    <s v="CAPPA BIOLOGICA"/>
    <m/>
    <m/>
    <s v="."/>
    <s v="."/>
    <m/>
    <m/>
    <m/>
    <m/>
    <s v="."/>
    <s v="."/>
    <s v="NO/NO"/>
    <s v="P.O. &quot;BIANCHI - MELACRINO&quot;"/>
    <m/>
    <s v="MEDICINA NUCLEARE"/>
    <m/>
    <s v="Proprieta' Ente"/>
    <n v="15000"/>
    <m/>
    <s v="CAPPA BIOLOGICA"/>
    <s v="C"/>
    <n v="0.08"/>
    <n v="15000"/>
    <n v="1"/>
    <m/>
    <n v="1200"/>
    <m/>
  </r>
  <r>
    <x v="1"/>
    <x v="2"/>
    <s v="Righe in verde della Mater"/>
    <m/>
    <m/>
    <s v="Telea Vesalius MC molecular resonance generator"/>
    <m/>
    <m/>
    <m/>
    <m/>
    <m/>
    <m/>
    <m/>
    <m/>
    <m/>
    <m/>
    <m/>
    <m/>
    <m/>
    <s v="U.O. Chirurgia Plastica"/>
    <m/>
    <m/>
    <m/>
    <m/>
    <s v="RADIOBISTURI"/>
    <s v="D"/>
    <n v="0.06"/>
    <n v="6666.666666666667"/>
    <n v="1"/>
    <m/>
    <n v="400"/>
    <m/>
  </r>
  <r>
    <x v="1"/>
    <x v="2"/>
    <s v="Righe in verde della Mater"/>
    <m/>
    <m/>
    <s v="Neoprobe NEO2000 gamma detection system"/>
    <m/>
    <m/>
    <m/>
    <m/>
    <m/>
    <m/>
    <m/>
    <m/>
    <m/>
    <m/>
    <m/>
    <m/>
    <m/>
    <s v="U.O. Chirurgia Plastica"/>
    <m/>
    <m/>
    <m/>
    <m/>
    <s v="BETA/GAMMA DETECTOR"/>
    <s v="C"/>
    <n v="0.08"/>
    <n v="7751.9164799999999"/>
    <n v="1"/>
    <m/>
    <n v="620.15331839999999"/>
    <m/>
  </r>
  <r>
    <x v="1"/>
    <x v="2"/>
    <s v="Righe in verde della Mater"/>
    <m/>
    <m/>
    <s v="Leica M680/M695 Operating microscope with type 10445294 dual viewer"/>
    <m/>
    <m/>
    <m/>
    <m/>
    <m/>
    <m/>
    <m/>
    <m/>
    <m/>
    <m/>
    <m/>
    <m/>
    <m/>
    <s v="U.O. Chirurgia Plastica"/>
    <m/>
    <m/>
    <m/>
    <m/>
    <s v="MICROSCOPIO OPERATORIO"/>
    <s v="B"/>
    <n v="0.1"/>
    <n v="40000"/>
    <n v="1"/>
    <m/>
    <n v="4000"/>
    <m/>
  </r>
  <r>
    <x v="1"/>
    <x v="2"/>
    <s v="Righe in verde della Mater"/>
    <m/>
    <m/>
    <s v="Lumenis Ultra Pulse pulse laser"/>
    <m/>
    <m/>
    <s v="LUMENIS"/>
    <m/>
    <m/>
    <m/>
    <m/>
    <m/>
    <m/>
    <m/>
    <m/>
    <m/>
    <m/>
    <s v="U.O. Chirurgia Plastica"/>
    <m/>
    <m/>
    <m/>
    <m/>
    <s v="LASER CHIRURGICO"/>
    <s v="A"/>
    <n v="0.12"/>
    <n v="22221.17"/>
    <n v="1"/>
    <m/>
    <n v="2666.5403999999999"/>
    <m/>
  </r>
  <r>
    <x v="1"/>
    <x v="2"/>
    <s v="Righe in verde della Mater"/>
    <m/>
    <m/>
    <s v="Olympus Medical Systems GF-UCT140-AL5 Gastroscope"/>
    <m/>
    <m/>
    <s v="OLYMPUS"/>
    <m/>
    <m/>
    <m/>
    <m/>
    <m/>
    <m/>
    <m/>
    <m/>
    <m/>
    <m/>
    <s v="ENDOSCOPIA"/>
    <m/>
    <m/>
    <m/>
    <m/>
    <s v="VIDEOGASTROSCOPIO"/>
    <s v="A"/>
    <n v="0.12"/>
    <n v="13333.333333333334"/>
    <n v="1"/>
    <m/>
    <n v="1600"/>
    <m/>
  </r>
  <r>
    <x v="1"/>
    <x v="2"/>
    <s v="Righe in verde della Mater"/>
    <m/>
    <m/>
    <s v="Olympus Medical Systems GF-UE160 AL5 Gastroscope"/>
    <m/>
    <m/>
    <s v="OLYMPUS"/>
    <m/>
    <m/>
    <m/>
    <m/>
    <m/>
    <m/>
    <m/>
    <m/>
    <m/>
    <m/>
    <s v="ENDOSCOPIA"/>
    <m/>
    <m/>
    <m/>
    <m/>
    <s v="VIDEOGASTROSCOPIO"/>
    <s v="A"/>
    <n v="0.12"/>
    <n v="13333.333333333334"/>
    <n v="1"/>
    <m/>
    <n v="1600"/>
    <m/>
  </r>
  <r>
    <x v="1"/>
    <x v="2"/>
    <s v="Righe in verde della Mater"/>
    <m/>
    <m/>
    <s v="Olympus Medical Systems GIF-Q165 Gastroscope"/>
    <m/>
    <m/>
    <s v="OLYMPUS"/>
    <m/>
    <m/>
    <m/>
    <m/>
    <m/>
    <m/>
    <m/>
    <m/>
    <m/>
    <m/>
    <s v="ENDOSCOPIA"/>
    <m/>
    <m/>
    <m/>
    <m/>
    <s v="VIDEOGASTROSCOPIO"/>
    <s v="A"/>
    <n v="0.12"/>
    <n v="13333.333333333334"/>
    <n v="1"/>
    <m/>
    <n v="1600"/>
    <m/>
  </r>
  <r>
    <x v="1"/>
    <x v="2"/>
    <s v="Righe in verde della Mater"/>
    <m/>
    <m/>
    <s v="Olympus Medical Systems GIF-Q165L Gastroscope"/>
    <m/>
    <m/>
    <s v="OLYMPUS"/>
    <m/>
    <m/>
    <m/>
    <m/>
    <m/>
    <m/>
    <m/>
    <m/>
    <m/>
    <m/>
    <s v="ENDOSCOPIA"/>
    <m/>
    <m/>
    <m/>
    <m/>
    <s v="VIDEOGASTROSCOPIO"/>
    <s v="A"/>
    <n v="0.12"/>
    <n v="13333.333333333334"/>
    <n v="1"/>
    <m/>
    <n v="1600"/>
    <m/>
  </r>
  <r>
    <x v="1"/>
    <x v="2"/>
    <s v="Righe in verde della Mater"/>
    <m/>
    <m/>
    <s v="Erbe Electromedical VIO 2000 Electrosurgical system"/>
    <m/>
    <m/>
    <s v="ERBE"/>
    <m/>
    <m/>
    <m/>
    <m/>
    <m/>
    <m/>
    <m/>
    <m/>
    <m/>
    <m/>
    <s v="Endoscopia digestiva"/>
    <m/>
    <m/>
    <m/>
    <m/>
    <s v="ELETTROBISTURI"/>
    <s v="C"/>
    <n v="0.08"/>
    <n v="5000"/>
    <n v="1"/>
    <m/>
    <n v="400"/>
    <m/>
  </r>
  <r>
    <x v="1"/>
    <x v="2"/>
    <s v="Righe in verde della Mater"/>
    <m/>
    <m/>
    <s v="Aloka SSD-α5 Ultrasound system"/>
    <m/>
    <m/>
    <s v="ALOKA"/>
    <m/>
    <m/>
    <m/>
    <m/>
    <m/>
    <m/>
    <m/>
    <m/>
    <m/>
    <m/>
    <s v="U.O. Gastro"/>
    <m/>
    <m/>
    <m/>
    <m/>
    <s v="ECOTOMOGRAFO"/>
    <s v="C"/>
    <n v="0.08"/>
    <n v="15000"/>
    <n v="1"/>
    <m/>
    <n v="1200"/>
    <m/>
  </r>
  <r>
    <x v="1"/>
    <x v="2"/>
    <s v="Righe in verde della Mater"/>
    <m/>
    <m/>
    <s v="Ekalenz VS01001 H.Pylori breath test system"/>
    <m/>
    <m/>
    <m/>
    <m/>
    <m/>
    <m/>
    <m/>
    <m/>
    <m/>
    <m/>
    <m/>
    <m/>
    <m/>
    <s v="U.O. Gastroenterologia"/>
    <m/>
    <m/>
    <m/>
    <m/>
    <s v="RIDUZIONE ARTEFATTI DELLA RESPIRAZIONE, SISTEMA PER"/>
    <s v="D"/>
    <n v="0.06"/>
    <n v="2500"/>
    <n v="1"/>
    <m/>
    <n v="150"/>
    <m/>
  </r>
  <r>
    <x v="1"/>
    <x v="2"/>
    <s v="Righe in verde della Mater"/>
    <m/>
    <m/>
    <s v="Siemens Maquet SC7000 ITA Patient monitor"/>
    <m/>
    <m/>
    <s v="MAQUET"/>
    <m/>
    <m/>
    <m/>
    <m/>
    <m/>
    <m/>
    <m/>
    <m/>
    <m/>
    <m/>
    <s v="Anatomia Patologica"/>
    <m/>
    <m/>
    <m/>
    <m/>
    <s v="MONITOR"/>
    <s v="C"/>
    <n v="0.08"/>
    <n v="3000"/>
    <n v="1"/>
    <m/>
    <n v="240"/>
    <m/>
  </r>
  <r>
    <x v="1"/>
    <x v="2"/>
    <s v="Righe in verde della Mater"/>
    <m/>
    <m/>
    <s v="Karl Storz 22 2000 20 Endoscopy camera controller"/>
    <m/>
    <m/>
    <s v="STORZ"/>
    <m/>
    <m/>
    <m/>
    <m/>
    <m/>
    <m/>
    <m/>
    <m/>
    <m/>
    <m/>
    <s v="U.O. Chirurgia Oncologica"/>
    <m/>
    <m/>
    <m/>
    <m/>
    <s v="SISTEMA TELEVISIVO PER ENDOSCOPIA"/>
    <s v="C"/>
    <n v="0.08"/>
    <n v="10000"/>
    <n v="1"/>
    <m/>
    <n v="800"/>
    <m/>
  </r>
  <r>
    <x v="1"/>
    <x v="2"/>
    <s v="Righe in verde della Mater"/>
    <m/>
    <m/>
    <s v="Karl Storz 26 4320 20 SCB Thermoflator"/>
    <m/>
    <m/>
    <s v="STORZ"/>
    <m/>
    <m/>
    <m/>
    <m/>
    <m/>
    <m/>
    <m/>
    <m/>
    <m/>
    <m/>
    <s v="U.O. Chirurgia Oncologica"/>
    <m/>
    <m/>
    <m/>
    <m/>
    <s v="INSUFFLATORE DI GAS"/>
    <s v="D"/>
    <n v="0.06"/>
    <n v="2000"/>
    <n v="1"/>
    <m/>
    <n v="120"/>
    <m/>
  </r>
  <r>
    <x v="1"/>
    <x v="2"/>
    <s v="Righe in verde della Mater"/>
    <m/>
    <m/>
    <s v="Karl Storz 20 0960 20 AIDA Control"/>
    <m/>
    <m/>
    <s v="STORZ"/>
    <m/>
    <m/>
    <m/>
    <m/>
    <m/>
    <m/>
    <m/>
    <m/>
    <m/>
    <m/>
    <s v="U.O. Chirurgia Oncologica"/>
    <m/>
    <m/>
    <m/>
    <m/>
    <s v="MODULO ACQUISIZIONE IMMAGINI"/>
    <s v="C"/>
    <n v="0.08"/>
    <n v="0"/>
    <n v="1"/>
    <m/>
    <n v="0"/>
    <m/>
  </r>
  <r>
    <x v="1"/>
    <x v="2"/>
    <s v="Righe in verde della Mater"/>
    <m/>
    <m/>
    <s v="Karl Storz 20 3303 20 Endomat LC pump"/>
    <m/>
    <m/>
    <s v="STORZ"/>
    <m/>
    <m/>
    <m/>
    <m/>
    <m/>
    <m/>
    <m/>
    <m/>
    <m/>
    <m/>
    <s v="U.O. Chirurgia Oncologica"/>
    <m/>
    <m/>
    <m/>
    <m/>
    <s v="IRRIGATORE"/>
    <s v="E"/>
    <n v="0.04"/>
    <n v="3000"/>
    <n v="1"/>
    <m/>
    <n v="120"/>
    <m/>
  </r>
  <r>
    <x v="1"/>
    <x v="2"/>
    <s v="Righe in verde della Mater"/>
    <m/>
    <m/>
    <s v="Karl Storz A3 Image 1 Camera head"/>
    <m/>
    <m/>
    <s v="STORZ"/>
    <m/>
    <m/>
    <m/>
    <m/>
    <m/>
    <m/>
    <m/>
    <m/>
    <m/>
    <m/>
    <s v="U.O. Chirurgia Oncologica"/>
    <m/>
    <m/>
    <m/>
    <m/>
    <s v="TELECAMERA"/>
    <s v="E"/>
    <n v="0.04"/>
    <n v="3000"/>
    <n v="1"/>
    <m/>
    <n v="120"/>
    <m/>
  </r>
  <r>
    <x v="1"/>
    <x v="2"/>
    <s v="Righe in verde della Mater"/>
    <m/>
    <m/>
    <s v="Karl Storz SC-SX19-A1A11 Medical display"/>
    <m/>
    <m/>
    <s v="STORZ"/>
    <m/>
    <m/>
    <m/>
    <m/>
    <m/>
    <m/>
    <m/>
    <m/>
    <m/>
    <m/>
    <s v="U.O. Chirurgia Oncologica"/>
    <m/>
    <m/>
    <m/>
    <m/>
    <s v="MONITOR TELEVISIVO PER BIOIMMAGINI"/>
    <s v="F"/>
    <n v="0.03"/>
    <n v="2666.666666666667"/>
    <n v="1"/>
    <m/>
    <n v="80"/>
    <m/>
  </r>
  <r>
    <x v="1"/>
    <x v="2"/>
    <s v="Righe in verde della Mater"/>
    <m/>
    <m/>
    <s v="Rand Performer LRT Extracorporeal circulation unit"/>
    <m/>
    <m/>
    <m/>
    <m/>
    <m/>
    <m/>
    <m/>
    <m/>
    <m/>
    <m/>
    <m/>
    <m/>
    <m/>
    <s v="U.O. Chirurgia Oncologica"/>
    <m/>
    <m/>
    <m/>
    <m/>
    <s v="CIRCOLAZIONE EXTRACORPOREA, SISTEMA PER"/>
    <s v="A"/>
    <n v="0.12"/>
    <n v="13333.333333333334"/>
    <n v="1"/>
    <m/>
    <n v="1600"/>
    <m/>
  </r>
  <r>
    <x v="1"/>
    <x v="2"/>
    <s v="Righe in verde della Mater"/>
    <m/>
    <m/>
    <s v="Conmed Corp System 7500 Electrosurgical generator"/>
    <m/>
    <m/>
    <s v="CONMED"/>
    <m/>
    <m/>
    <m/>
    <m/>
    <m/>
    <m/>
    <m/>
    <m/>
    <m/>
    <m/>
    <s v="U.O. Chirurgia Oncologica"/>
    <m/>
    <m/>
    <m/>
    <m/>
    <s v="ELETTROBISTURI"/>
    <s v="C"/>
    <n v="0.08"/>
    <n v="5000"/>
    <n v="1"/>
    <m/>
    <n v="400"/>
    <m/>
  </r>
  <r>
    <x v="1"/>
    <x v="2"/>
    <s v="Righe in verde della Mater"/>
    <m/>
    <m/>
    <s v="Ethicon Endo-Surgery Generator 300 Ultrasonic harmonic scalpel"/>
    <m/>
    <m/>
    <m/>
    <m/>
    <m/>
    <m/>
    <m/>
    <m/>
    <m/>
    <m/>
    <m/>
    <m/>
    <m/>
    <s v="U.O. Chirurgia Oncologica"/>
    <m/>
    <m/>
    <m/>
    <m/>
    <s v="BISTURI AD ULTRASUONI"/>
    <s v="D"/>
    <n v="0.06"/>
    <n v="8000"/>
    <n v="1"/>
    <m/>
    <n v="480"/>
    <m/>
  </r>
  <r>
    <x v="1"/>
    <x v="2"/>
    <s v="Righe in verde della Mater"/>
    <m/>
    <m/>
    <s v="Rita Medical Systems 1500X Generator"/>
    <m/>
    <m/>
    <m/>
    <m/>
    <m/>
    <m/>
    <m/>
    <m/>
    <m/>
    <m/>
    <m/>
    <m/>
    <m/>
    <s v="U.O. Chirurgia Oncologica"/>
    <m/>
    <m/>
    <m/>
    <m/>
    <s v="ELETTROBISTURI"/>
    <s v="C"/>
    <n v="0.08"/>
    <n v="5000"/>
    <n v="1"/>
    <m/>
    <n v="400"/>
    <m/>
  </r>
  <r>
    <x v="1"/>
    <x v="2"/>
    <s v="Righe in verde della Mater"/>
    <m/>
    <m/>
    <s v="Valleylab Force Triad Electrosurgical generator and Force Argon 11-8 Argon gas controller"/>
    <m/>
    <m/>
    <m/>
    <m/>
    <m/>
    <m/>
    <m/>
    <m/>
    <m/>
    <m/>
    <m/>
    <m/>
    <m/>
    <s v="U.O. Chirurgia Oncologica"/>
    <m/>
    <m/>
    <m/>
    <m/>
    <s v="ELETTROBISTURI"/>
    <s v="C"/>
    <n v="0.08"/>
    <n v="5000"/>
    <n v="1"/>
    <m/>
    <n v="400"/>
    <m/>
  </r>
  <r>
    <x v="1"/>
    <x v="2"/>
    <s v="Righe in verde della Mater"/>
    <m/>
    <m/>
    <s v="GeneChip Analysing System with:"/>
    <m/>
    <m/>
    <m/>
    <m/>
    <m/>
    <m/>
    <m/>
    <m/>
    <m/>
    <m/>
    <m/>
    <m/>
    <m/>
    <s v="U.O. Oncologia"/>
    <m/>
    <m/>
    <m/>
    <m/>
    <s v="ANALIZZATORE DI MICROARRAYS"/>
    <s v="B"/>
    <n v="0.1"/>
    <n v="15000"/>
    <n v="1"/>
    <m/>
    <n v="1500"/>
    <m/>
  </r>
  <r>
    <x v="1"/>
    <x v="2"/>
    <s v="Righe in verde della Mater"/>
    <m/>
    <m/>
    <s v="Affymetrix 645 Hybridization oven"/>
    <m/>
    <m/>
    <m/>
    <m/>
    <m/>
    <m/>
    <m/>
    <m/>
    <m/>
    <m/>
    <m/>
    <m/>
    <m/>
    <s v="U.O. Oncologia"/>
    <m/>
    <m/>
    <m/>
    <m/>
    <s v="INCUBATORE"/>
    <s v="E"/>
    <n v="0.04"/>
    <n v="2000"/>
    <n v="1"/>
    <m/>
    <n v="80"/>
    <m/>
  </r>
  <r>
    <x v="1"/>
    <x v="2"/>
    <s v="Righe in verde della Mater"/>
    <m/>
    <m/>
    <s v="Affymetrix 450 Fluidic Station"/>
    <m/>
    <m/>
    <m/>
    <m/>
    <m/>
    <m/>
    <m/>
    <m/>
    <m/>
    <m/>
    <m/>
    <m/>
    <m/>
    <s v="U.O. Oncologia"/>
    <m/>
    <m/>
    <m/>
    <m/>
    <s v="STAZIONE DI LAVAGGIO PER INDAGINI CELLULARI E/O MOLECOLARI"/>
    <s v="E"/>
    <n v="0.04"/>
    <n v="3776.5918000000001"/>
    <n v="1"/>
    <m/>
    <n v="151.063672"/>
    <m/>
  </r>
  <r>
    <x v="1"/>
    <x v="2"/>
    <s v="Righe in verde della Mater"/>
    <m/>
    <m/>
    <s v="Affymetrix 450 Fluidic Station"/>
    <m/>
    <m/>
    <m/>
    <m/>
    <m/>
    <m/>
    <m/>
    <m/>
    <m/>
    <m/>
    <m/>
    <m/>
    <m/>
    <s v="U.O. Oncologia"/>
    <m/>
    <m/>
    <m/>
    <m/>
    <s v="STAZIONE DI LAVAGGIO PER INDAGINI CELLULARI E/O MOLECOLARI"/>
    <s v="E"/>
    <n v="0.04"/>
    <n v="3776.5918000000001"/>
    <n v="1"/>
    <m/>
    <n v="151.063672"/>
    <m/>
  </r>
  <r>
    <x v="1"/>
    <x v="2"/>
    <s v="Righe in verde della Mater"/>
    <m/>
    <m/>
    <s v="Affymetrix 7G Scanner 3000 Laser scanner"/>
    <m/>
    <m/>
    <m/>
    <m/>
    <m/>
    <m/>
    <m/>
    <m/>
    <m/>
    <m/>
    <m/>
    <m/>
    <m/>
    <s v="U.O. Oncologia"/>
    <m/>
    <m/>
    <m/>
    <m/>
    <s v="ANALIZZATORE DI MICROARRAYS"/>
    <s v="B"/>
    <n v="0.1"/>
    <n v="15000"/>
    <n v="1"/>
    <m/>
    <n v="1500"/>
    <m/>
  </r>
  <r>
    <x v="1"/>
    <x v="2"/>
    <s v="Righe in verde della Mater"/>
    <m/>
    <m/>
    <s v="Personal computer controller"/>
    <m/>
    <m/>
    <m/>
    <m/>
    <m/>
    <m/>
    <m/>
    <m/>
    <m/>
    <m/>
    <m/>
    <m/>
    <m/>
    <s v="U.O. Oncologia"/>
    <m/>
    <m/>
    <m/>
    <m/>
    <s v="PERSONAL COMPUTER"/>
    <s v="F"/>
    <n v="0.03"/>
    <n v="1500"/>
    <n v="1"/>
    <m/>
    <n v="45"/>
    <m/>
  </r>
  <r>
    <x v="1"/>
    <x v="2"/>
    <s v="Righe in verde della Mater"/>
    <m/>
    <m/>
    <s v="Beckman Coulter LH780 Haematology analyzer with vacuum pump &amp; PC controller"/>
    <m/>
    <m/>
    <s v="BECKMAN COULTER"/>
    <m/>
    <m/>
    <m/>
    <m/>
    <m/>
    <m/>
    <m/>
    <m/>
    <m/>
    <m/>
    <s v="U.O. Oncologia"/>
    <m/>
    <m/>
    <m/>
    <m/>
    <s v="CONTAGLOBULI AUTOMATICO DIFFERENZIALE"/>
    <s v="B"/>
    <n v="0.1"/>
    <n v="124218"/>
    <n v="1"/>
    <m/>
    <n v="12421.800000000001"/>
    <m/>
  </r>
  <r>
    <x v="1"/>
    <x v="2"/>
    <s v="Righe in verde della Mater"/>
    <m/>
    <m/>
    <s v="Agilent 2100 G2939A Bioanalyzer"/>
    <m/>
    <m/>
    <s v="AGILENT"/>
    <m/>
    <m/>
    <m/>
    <m/>
    <m/>
    <m/>
    <m/>
    <m/>
    <m/>
    <m/>
    <s v="U.O. Oncologia"/>
    <m/>
    <m/>
    <m/>
    <m/>
    <s v="ANALIZZATORE DI MICROARRAYS"/>
    <s v="B"/>
    <n v="0.1"/>
    <n v="15000"/>
    <n v="1"/>
    <m/>
    <n v="1500"/>
    <m/>
  </r>
  <r>
    <x v="1"/>
    <x v="2"/>
    <s v="Righe in verde della Mater"/>
    <m/>
    <m/>
    <s v="Nanodrop ND-1000 Spectrophotometer"/>
    <m/>
    <m/>
    <m/>
    <m/>
    <m/>
    <m/>
    <m/>
    <m/>
    <m/>
    <m/>
    <m/>
    <m/>
    <m/>
    <s v="U.O. Oncologia"/>
    <m/>
    <m/>
    <m/>
    <m/>
    <s v="SPETTROFOTOMETRO"/>
    <s v="C"/>
    <n v="0.08"/>
    <n v="4939.0006199999998"/>
    <n v="1"/>
    <m/>
    <n v="395.12004960000002"/>
    <m/>
  </r>
  <r>
    <x v="1"/>
    <x v="2"/>
    <s v="Righe in verde della Mater"/>
    <m/>
    <m/>
    <s v="Beckman Coulter Biomek 3000 Automated laboratory workstation"/>
    <m/>
    <m/>
    <s v="BECKMAN COULTER"/>
    <m/>
    <m/>
    <m/>
    <m/>
    <m/>
    <m/>
    <m/>
    <m/>
    <m/>
    <m/>
    <s v="U.O. Oncologia Medica "/>
    <m/>
    <m/>
    <m/>
    <m/>
    <s v="CAMPIONATORE AUTOMATICO"/>
    <s v="C"/>
    <n v="0.08"/>
    <n v="10000"/>
    <n v="1"/>
    <m/>
    <n v="800"/>
    <m/>
  </r>
  <r>
    <x v="1"/>
    <x v="2"/>
    <s v="Righe in verde della Mater"/>
    <m/>
    <m/>
    <s v="Brainlab Vector Vision Compact Image guided surgery system 4.0"/>
    <m/>
    <m/>
    <m/>
    <m/>
    <m/>
    <m/>
    <m/>
    <m/>
    <m/>
    <m/>
    <m/>
    <m/>
    <m/>
    <s v="U.O. Neurochirurgia"/>
    <m/>
    <m/>
    <m/>
    <m/>
    <s v="SISTEMA DI NEURONAVIGAZIONE"/>
    <s v="B"/>
    <n v="0.1"/>
    <n v="154937.07"/>
    <n v="1"/>
    <m/>
    <n v="15493.707000000002"/>
    <m/>
  </r>
  <r>
    <x v="1"/>
    <x v="2"/>
    <s v="Righe in verde della Mater"/>
    <m/>
    <m/>
    <s v="IGEA EPS01 Clinoporator"/>
    <m/>
    <m/>
    <m/>
    <m/>
    <m/>
    <m/>
    <m/>
    <m/>
    <m/>
    <m/>
    <m/>
    <m/>
    <m/>
    <s v="U.O. Dermatologia"/>
    <m/>
    <m/>
    <m/>
    <m/>
    <s v="ELETTROCHEMIOTERAPIA, APPARECCHIO PER"/>
    <s v="D"/>
    <n v="0.06"/>
    <n v="7500"/>
    <n v="1"/>
    <m/>
    <n v="450"/>
    <m/>
  </r>
  <r>
    <x v="1"/>
    <x v="2"/>
    <s v="Righe in verde della Mater"/>
    <m/>
    <m/>
    <s v="Colposcopy system with"/>
    <m/>
    <m/>
    <m/>
    <m/>
    <m/>
    <m/>
    <m/>
    <m/>
    <m/>
    <m/>
    <m/>
    <m/>
    <m/>
    <s v="U.O. Ginecologia"/>
    <m/>
    <m/>
    <m/>
    <m/>
    <s v="COLPOSCOPIO"/>
    <s v="D"/>
    <n v="0.06"/>
    <n v="5333.3333333333339"/>
    <n v="1"/>
    <m/>
    <n v="320"/>
    <m/>
  </r>
  <r>
    <x v="1"/>
    <x v="2"/>
    <s v="Righe in verde della Mater"/>
    <m/>
    <m/>
    <s v="Carl Zeiss KSK 150 FC Microscope with camera"/>
    <m/>
    <m/>
    <s v="ZEISS"/>
    <m/>
    <m/>
    <m/>
    <m/>
    <m/>
    <m/>
    <m/>
    <m/>
    <m/>
    <m/>
    <s v="U.O. Ginecologia"/>
    <m/>
    <m/>
    <m/>
    <m/>
    <s v="MICROSCOPIO OPERATORIO"/>
    <s v="B"/>
    <n v="0.1"/>
    <n v="40000"/>
    <n v="1"/>
    <m/>
    <n v="4000"/>
    <m/>
  </r>
  <r>
    <x v="1"/>
    <x v="2"/>
    <s v="Righe in verde della Mater"/>
    <m/>
    <m/>
    <s v="Richard Wolf 5508.101 3 CCD Endocam image controller"/>
    <m/>
    <m/>
    <s v="WOLF"/>
    <m/>
    <m/>
    <m/>
    <m/>
    <m/>
    <m/>
    <m/>
    <m/>
    <m/>
    <m/>
    <s v="U.O. Ginecologia"/>
    <m/>
    <m/>
    <m/>
    <m/>
    <s v="TELECAMERA"/>
    <s v="E"/>
    <n v="0.04"/>
    <n v="3000"/>
    <n v="1"/>
    <m/>
    <n v="120"/>
    <m/>
  </r>
  <r>
    <x v="1"/>
    <x v="2"/>
    <s v="Righe in verde della Mater"/>
    <m/>
    <m/>
    <s v="Richard Wolf 5132.001 LP Light generator"/>
    <m/>
    <m/>
    <s v="WOLF"/>
    <m/>
    <m/>
    <m/>
    <m/>
    <m/>
    <m/>
    <m/>
    <m/>
    <m/>
    <m/>
    <s v="U.O. Ginecologia"/>
    <m/>
    <m/>
    <m/>
    <m/>
    <s v="FONTE LUMINOSA PER ENDOSCOPIA"/>
    <s v="D"/>
    <n v="0.06"/>
    <n v="2000"/>
    <n v="1"/>
    <m/>
    <n v="120"/>
    <m/>
  </r>
  <r>
    <x v="1"/>
    <x v="2"/>
    <s v="Righe in verde della Mater"/>
    <m/>
    <m/>
    <s v="Philips HD7 Diagnostic ultrasound system"/>
    <m/>
    <m/>
    <s v="PHILIPS"/>
    <m/>
    <m/>
    <m/>
    <m/>
    <m/>
    <m/>
    <m/>
    <m/>
    <m/>
    <m/>
    <s v="U.O. Ginecologia"/>
    <m/>
    <m/>
    <m/>
    <m/>
    <s v="ECOTOMOGRAFO"/>
    <s v="C"/>
    <n v="0.08"/>
    <n v="15000"/>
    <n v="1"/>
    <m/>
    <n v="1200"/>
    <m/>
  </r>
  <r>
    <x v="1"/>
    <x v="2"/>
    <s v="Righe in verde della Mater"/>
    <m/>
    <m/>
    <s v="Olympus Medical Systems Cart mounted endoscopic system with"/>
    <m/>
    <m/>
    <s v="OLYMPUS"/>
    <m/>
    <m/>
    <m/>
    <m/>
    <m/>
    <m/>
    <m/>
    <m/>
    <m/>
    <m/>
    <s v="U.O. ORL"/>
    <m/>
    <m/>
    <m/>
    <m/>
    <s v="SISTEMA TELEVISIVO PER ENDOSCOPIA"/>
    <s v="C"/>
    <n v="0.08"/>
    <n v="10000"/>
    <n v="1"/>
    <m/>
    <n v="800"/>
    <m/>
  </r>
  <r>
    <x v="1"/>
    <x v="2"/>
    <s v="Righe in verde della Mater"/>
    <m/>
    <m/>
    <s v="Olympus Medical Systems EVIS Exara II CIV-180 Fibreoptic light source"/>
    <m/>
    <m/>
    <s v="OLYMPUS"/>
    <m/>
    <m/>
    <m/>
    <m/>
    <m/>
    <m/>
    <m/>
    <m/>
    <m/>
    <m/>
    <s v="U.O. ORL"/>
    <m/>
    <m/>
    <m/>
    <m/>
    <s v="SISTEMA TELEVISIVO PER ENDOSCOPIA"/>
    <s v="C"/>
    <n v="0.08"/>
    <n v="10000"/>
    <n v="1"/>
    <m/>
    <n v="800"/>
    <m/>
  </r>
  <r>
    <x v="1"/>
    <x v="2"/>
    <s v="Righe in verde della Mater"/>
    <m/>
    <m/>
    <s v="Olympus Medical Systems EVIS Exara II CV-180 Video processor"/>
    <m/>
    <m/>
    <s v="OLYMPUS"/>
    <m/>
    <m/>
    <m/>
    <m/>
    <m/>
    <m/>
    <m/>
    <m/>
    <m/>
    <m/>
    <s v="U.O. ORL"/>
    <m/>
    <m/>
    <m/>
    <m/>
    <s v="SISTEMA TELEVISIVO PER ENDOSCOPIA"/>
    <s v="C"/>
    <n v="0.08"/>
    <n v="10000"/>
    <n v="1"/>
    <m/>
    <n v="800"/>
    <m/>
  </r>
  <r>
    <x v="1"/>
    <x v="2"/>
    <s v="Righe in verde della Mater"/>
    <m/>
    <m/>
    <s v="Olympus Medical Systems OEV-191H Endoscope"/>
    <m/>
    <m/>
    <s v="OLYMPUS"/>
    <m/>
    <m/>
    <m/>
    <m/>
    <m/>
    <m/>
    <m/>
    <m/>
    <m/>
    <m/>
    <s v="U.O. ORL"/>
    <m/>
    <m/>
    <m/>
    <m/>
    <s v="MONITOR TELEVISIVO PER BIOIMMAGINI"/>
    <s v="F"/>
    <n v="0.03"/>
    <n v="2666.666666666667"/>
    <n v="1"/>
    <m/>
    <n v="80"/>
    <m/>
  </r>
  <r>
    <x v="1"/>
    <x v="2"/>
    <s v="Righe in verde della Mater"/>
    <m/>
    <m/>
    <s v="Olympus Medical Systems ENF-VT2 Endoscope"/>
    <m/>
    <m/>
    <s v="OLYMPUS"/>
    <m/>
    <m/>
    <m/>
    <m/>
    <m/>
    <m/>
    <m/>
    <m/>
    <m/>
    <m/>
    <s v="U.O. ORL"/>
    <m/>
    <m/>
    <m/>
    <m/>
    <s v="VIDEO NASO FARINGO/LARINGOSCOPIO"/>
    <s v="A"/>
    <n v="0.12"/>
    <n v="3333.3333333333335"/>
    <n v="1"/>
    <m/>
    <n v="400"/>
    <m/>
  </r>
  <r>
    <x v="1"/>
    <x v="2"/>
    <s v="Righe in verde della Mater"/>
    <m/>
    <m/>
    <s v="Karl Storz Image 1 HD HD Video camera"/>
    <m/>
    <m/>
    <s v="STORZ"/>
    <m/>
    <m/>
    <m/>
    <m/>
    <m/>
    <m/>
    <m/>
    <m/>
    <m/>
    <m/>
    <s v="U.O. Otorinolaringoiatria "/>
    <m/>
    <m/>
    <m/>
    <m/>
    <s v="TELECAMERA"/>
    <s v="E"/>
    <n v="0.04"/>
    <n v="3000"/>
    <n v="1"/>
    <m/>
    <n v="120"/>
    <m/>
  </r>
  <r>
    <x v="1"/>
    <x v="2"/>
    <s v="Righe in verde della Mater"/>
    <m/>
    <m/>
    <s v="Karl Storz Cart Mounted Imaging System with"/>
    <m/>
    <m/>
    <s v="STORZ"/>
    <m/>
    <m/>
    <m/>
    <m/>
    <m/>
    <m/>
    <m/>
    <m/>
    <m/>
    <m/>
    <s v="U.O. Otorinolaringoiatria "/>
    <m/>
    <m/>
    <m/>
    <m/>
    <s v="SISTEMA TELEVISIVO PER ENDOSCOPIA"/>
    <s v="C"/>
    <n v="0.08"/>
    <n v="10000"/>
    <n v="1"/>
    <m/>
    <n v="800"/>
    <m/>
  </r>
  <r>
    <x v="1"/>
    <x v="2"/>
    <s v="Righe in verde della Mater"/>
    <m/>
    <m/>
    <s v="Karl Storz 22 2010 20 Image 1 Hub HD Camera control unit"/>
    <m/>
    <m/>
    <s v="STORZ"/>
    <m/>
    <m/>
    <m/>
    <m/>
    <m/>
    <m/>
    <m/>
    <m/>
    <m/>
    <m/>
    <s v="U.O. Otorinolaringoiatria "/>
    <m/>
    <m/>
    <m/>
    <m/>
    <s v="UNITA' CONTROLLO TELECAMERA/ZOOM"/>
    <s v="E"/>
    <n v="0.04"/>
    <n v="4766.3999999999996"/>
    <n v="1"/>
    <m/>
    <n v="190.65599999999998"/>
    <m/>
  </r>
  <r>
    <x v="1"/>
    <x v="2"/>
    <s v="Righe in verde della Mater"/>
    <m/>
    <m/>
    <s v="Karl Storz 20 1340 20 Xenon Nova 300 Light source"/>
    <m/>
    <m/>
    <s v="STORZ"/>
    <m/>
    <m/>
    <m/>
    <m/>
    <m/>
    <m/>
    <m/>
    <m/>
    <m/>
    <m/>
    <s v="U.O. Otorinolaringoiatria "/>
    <m/>
    <m/>
    <m/>
    <m/>
    <s v="FONTE LUMINOSA PER ENDOSCOPIA"/>
    <s v="D"/>
    <n v="0.06"/>
    <n v="2000"/>
    <n v="1"/>
    <m/>
    <n v="120"/>
    <m/>
  </r>
  <r>
    <x v="1"/>
    <x v="2"/>
    <s v="Righe in verde della Mater"/>
    <m/>
    <m/>
    <s v="Karl Storz SC-WU23-A151120 0903 37 Monitor"/>
    <m/>
    <m/>
    <s v="STORZ"/>
    <m/>
    <m/>
    <m/>
    <m/>
    <m/>
    <m/>
    <m/>
    <m/>
    <m/>
    <m/>
    <s v="U.O. Otorinolaringoiatria "/>
    <m/>
    <m/>
    <m/>
    <m/>
    <s v="MONITOR TELEVISIVO PER BIOIMMAGINI"/>
    <s v="F"/>
    <n v="0.03"/>
    <n v="2666.666666666667"/>
    <n v="1"/>
    <m/>
    <n v="80"/>
    <m/>
  </r>
  <r>
    <x v="1"/>
    <x v="2"/>
    <s v="Righe in verde della Mater"/>
    <m/>
    <m/>
    <s v="Toshiba SSA-790A Diagnostic ultrasound system with Model UMIV-791A module s/no. 99A0962821 and Model UIIP-790A module s/no 99A0972849"/>
    <m/>
    <m/>
    <s v="TOSHIBA"/>
    <m/>
    <m/>
    <m/>
    <m/>
    <m/>
    <m/>
    <m/>
    <m/>
    <m/>
    <m/>
    <s v="U.O. Endocrinologia"/>
    <m/>
    <m/>
    <m/>
    <m/>
    <s v="ECOTOMOGRAFO"/>
    <s v="C"/>
    <n v="0.08"/>
    <n v="15000"/>
    <n v="1"/>
    <m/>
    <n v="1200"/>
    <m/>
  </r>
  <r>
    <x v="1"/>
    <x v="2"/>
    <s v="Righe in verde della Mater"/>
    <m/>
    <m/>
    <s v="Saime Elisee 350 Respiratory test unit with monitor and cart"/>
    <m/>
    <m/>
    <m/>
    <m/>
    <m/>
    <m/>
    <m/>
    <m/>
    <m/>
    <m/>
    <m/>
    <m/>
    <m/>
    <s v="U.O. Pneumologia"/>
    <m/>
    <m/>
    <m/>
    <m/>
    <s v="RIDUZIONE ARTEFATTI DELLA RESPIRAZIONE, SISTEMA PER"/>
    <s v="D"/>
    <n v="0.06"/>
    <n v="2500"/>
    <n v="1"/>
    <m/>
    <n v="150"/>
    <m/>
  </r>
  <r>
    <x v="1"/>
    <x v="2"/>
    <s v="Righe in verde della Mater"/>
    <m/>
    <m/>
    <s v="Microaire Lipoaspiration unit - not located"/>
    <m/>
    <m/>
    <m/>
    <m/>
    <m/>
    <m/>
    <m/>
    <m/>
    <m/>
    <m/>
    <m/>
    <m/>
    <m/>
    <s v="Chirurgia Plastica"/>
    <m/>
    <m/>
    <m/>
    <m/>
    <s v="ANALISI STERILITA` AMBIENTALE, APPARECCHIO PER"/>
    <s v="F"/>
    <n v="0.03"/>
    <n v="4000"/>
    <n v="1"/>
    <m/>
    <n v="120"/>
    <m/>
  </r>
  <r>
    <x v="1"/>
    <x v="2"/>
    <s v="Righe in verde della Mater"/>
    <m/>
    <m/>
    <s v="GENEAMP PCR System 9700 Amplification system - similar example inspected"/>
    <m/>
    <m/>
    <m/>
    <m/>
    <m/>
    <m/>
    <m/>
    <m/>
    <m/>
    <m/>
    <m/>
    <m/>
    <m/>
    <s v="U.O. Oncologia"/>
    <m/>
    <m/>
    <m/>
    <m/>
    <s v="AMPLIFICATORE DI SEQUENZE NUCLEOTIDICHE"/>
    <s v="B"/>
    <n v="0.1"/>
    <n v="15607.38"/>
    <n v="1"/>
    <m/>
    <n v="1560.7380000000001"/>
    <m/>
  </r>
  <r>
    <x v="1"/>
    <x v="2"/>
    <s v="Righe in verde della Mater"/>
    <m/>
    <m/>
    <s v="GENEAMP PCR System 9700 Amplification system - similar example inspected"/>
    <m/>
    <m/>
    <m/>
    <m/>
    <m/>
    <m/>
    <m/>
    <m/>
    <m/>
    <m/>
    <m/>
    <m/>
    <m/>
    <s v="U.O. Oncologia"/>
    <m/>
    <m/>
    <m/>
    <m/>
    <s v="AMPLIFICATORE DI SEQUENZE NUCLEOTIDICHE"/>
    <s v="B"/>
    <n v="0.1"/>
    <n v="15607.38"/>
    <n v="1"/>
    <m/>
    <n v="1560.7380000000001"/>
    <m/>
  </r>
  <r>
    <x v="1"/>
    <x v="2"/>
    <s v="Righe in verde della Mater"/>
    <m/>
    <m/>
    <s v="Neoprobe NEO2000 gamma detection system - reported broken"/>
    <m/>
    <m/>
    <m/>
    <m/>
    <m/>
    <m/>
    <m/>
    <m/>
    <m/>
    <m/>
    <m/>
    <m/>
    <m/>
    <s v="U.O. Chirurgia Oncologica"/>
    <m/>
    <m/>
    <m/>
    <m/>
    <s v="BETA/GAMMA DETECTOR"/>
    <s v="C"/>
    <n v="0.08"/>
    <n v="7751.9164799999999"/>
    <n v="1"/>
    <m/>
    <n v="620.15331839999999"/>
    <m/>
  </r>
  <r>
    <x v="1"/>
    <x v="2"/>
    <s v="Righe in verde della Mater"/>
    <m/>
    <m/>
    <s v="ASP 300s Closed loop histoloigical sampler - located offsite"/>
    <m/>
    <m/>
    <m/>
    <m/>
    <m/>
    <m/>
    <m/>
    <m/>
    <m/>
    <m/>
    <m/>
    <m/>
    <m/>
    <s v="Anatomia Patologica"/>
    <m/>
    <m/>
    <m/>
    <m/>
    <s v="TRATTAMENTO TESSUTI BIOLOGICI, APPARECCHIO PER"/>
    <s v="D"/>
    <n v="0.06"/>
    <n v="10666.666666666668"/>
    <n v="1"/>
    <m/>
    <n v="640"/>
    <m/>
  </r>
  <r>
    <x v="1"/>
    <x v="2"/>
    <s v="Righe in verde della Mater"/>
    <m/>
    <m/>
    <s v="Polysomnography to 11 channels somno screen - not located"/>
    <m/>
    <m/>
    <m/>
    <m/>
    <m/>
    <m/>
    <m/>
    <m/>
    <m/>
    <m/>
    <m/>
    <m/>
    <m/>
    <s v="Terapia Semintensiva _x000a_Respiratoria "/>
    <m/>
    <m/>
    <m/>
    <m/>
    <s v="POLISONNIGRAFO"/>
    <s v="D"/>
    <n v="0.06"/>
    <n v="6666.666666666667"/>
    <n v="1"/>
    <m/>
    <n v="400"/>
    <m/>
  </r>
  <r>
    <x v="1"/>
    <x v="2"/>
    <s v="Righe in verde della Mater"/>
    <m/>
    <m/>
    <s v="Rectal probe - not located"/>
    <m/>
    <m/>
    <m/>
    <m/>
    <m/>
    <m/>
    <m/>
    <m/>
    <m/>
    <m/>
    <m/>
    <m/>
    <m/>
    <s v="U.O. Chirurgia Oncologica"/>
    <m/>
    <m/>
    <m/>
    <m/>
    <s v="SONDA ECOGRAFICA"/>
    <s v="C"/>
    <n v="0.08"/>
    <n v="5000"/>
    <n v="1"/>
    <m/>
    <n v="400"/>
    <m/>
  </r>
  <r>
    <x v="1"/>
    <x v="2"/>
    <s v="Righe in verde della Mater"/>
    <m/>
    <m/>
    <s v="RM2255 Motorized rotary microtome - located offsite"/>
    <m/>
    <m/>
    <m/>
    <m/>
    <m/>
    <m/>
    <m/>
    <m/>
    <m/>
    <m/>
    <m/>
    <m/>
    <m/>
    <s v="U.O. Anatomia Patologica"/>
    <m/>
    <m/>
    <m/>
    <m/>
    <s v="MICROTOMO"/>
    <s v="C"/>
    <n v="0.08"/>
    <n v="4500"/>
    <n v="1"/>
    <m/>
    <n v="360"/>
    <m/>
  </r>
  <r>
    <x v="1"/>
    <x v="2"/>
    <s v="Righe in verde della Mater"/>
    <m/>
    <m/>
    <s v="Expansion sep's upper limbs EEG module system and lower"/>
    <m/>
    <m/>
    <m/>
    <m/>
    <m/>
    <m/>
    <m/>
    <m/>
    <m/>
    <m/>
    <m/>
    <m/>
    <m/>
    <s v="U.O. Neurochirurgia"/>
    <m/>
    <m/>
    <m/>
    <m/>
    <s v="ELETTROENCEFALOGRAFO"/>
    <s v="D"/>
    <n v="0.06"/>
    <n v="10666.666666666668"/>
    <n v="1"/>
    <m/>
    <n v="640"/>
    <m/>
  </r>
  <r>
    <x v="1"/>
    <x v="2"/>
    <s v="Righe in verde della Mater"/>
    <m/>
    <m/>
    <s v="Vimax 29N Indirect calorimetry system - temporarily offsite for maintenance"/>
    <m/>
    <m/>
    <s v="CAREFUSION"/>
    <m/>
    <m/>
    <m/>
    <m/>
    <m/>
    <m/>
    <m/>
    <m/>
    <m/>
    <m/>
    <s v="U.O. Nutrizione Clinica "/>
    <m/>
    <m/>
    <m/>
    <m/>
    <s v="SPIROMETRO A USO CLINICO DIAGNOSTICO"/>
    <s v="D"/>
    <n v="0.06"/>
    <n v="13333.333333333334"/>
    <n v="1"/>
    <m/>
    <n v="800"/>
    <m/>
  </r>
  <r>
    <x v="1"/>
    <x v="2"/>
    <s v="Righe in verde della Mater"/>
    <m/>
    <m/>
    <s v="S-630 Red light illuminator - not located"/>
    <m/>
    <m/>
    <m/>
    <m/>
    <m/>
    <m/>
    <m/>
    <m/>
    <m/>
    <m/>
    <m/>
    <m/>
    <m/>
    <s v="U.O. Dermatologia"/>
    <m/>
    <m/>
    <m/>
    <m/>
    <s v="FOTOTERAPIA PEDIATRICA, APPARECCHIO PER"/>
    <s v="E"/>
    <n v="0.04"/>
    <n v="2000"/>
    <n v="1"/>
    <m/>
    <n v="80"/>
    <m/>
  </r>
  <r>
    <x v="1"/>
    <x v="2"/>
    <s v="Righe in verde della Mater"/>
    <m/>
    <m/>
    <s v="High resolution digital video acquisition system - missing since June 2015"/>
    <m/>
    <m/>
    <m/>
    <m/>
    <m/>
    <m/>
    <m/>
    <m/>
    <m/>
    <m/>
    <m/>
    <m/>
    <m/>
    <s v="U.O. Ch. Oncologica"/>
    <m/>
    <m/>
    <m/>
    <m/>
    <s v="MODULO ACQUISIZIONE IMMAGINI"/>
    <s v="C"/>
    <n v="0.08"/>
    <n v="0"/>
    <n v="1"/>
    <m/>
    <n v="0"/>
    <m/>
  </r>
  <r>
    <x v="1"/>
    <x v="2"/>
    <s v="Righe in verde della Mater"/>
    <m/>
    <m/>
    <s v="Video camera - missing since June 2015"/>
    <m/>
    <m/>
    <m/>
    <m/>
    <m/>
    <m/>
    <m/>
    <m/>
    <m/>
    <m/>
    <m/>
    <m/>
    <m/>
    <s v="U.O. Chirurgia Oncologica"/>
    <m/>
    <m/>
    <m/>
    <m/>
    <s v="TELECAMERA"/>
    <s v="E"/>
    <n v="0.04"/>
    <n v="3000"/>
    <n v="1"/>
    <m/>
    <n v="120"/>
    <m/>
  </r>
  <r>
    <x v="1"/>
    <x v="2"/>
    <s v="Righe in verde della Mater"/>
    <m/>
    <m/>
    <s v="Medical grade DVD recorder - not located"/>
    <m/>
    <m/>
    <m/>
    <m/>
    <m/>
    <m/>
    <m/>
    <m/>
    <m/>
    <m/>
    <m/>
    <m/>
    <m/>
    <s v="U.O. Chirurgia Oncologica"/>
    <m/>
    <m/>
    <m/>
    <m/>
    <s v="MODULO DI REGISTRAZIONE SU CD E DVD"/>
    <s v="F"/>
    <n v="0.03"/>
    <n v="1333.3333333333335"/>
    <n v="1"/>
    <m/>
    <n v="40"/>
    <m/>
  </r>
  <r>
    <x v="1"/>
    <x v="2"/>
    <s v="Righe in verde della Mater"/>
    <m/>
    <m/>
    <s v="AB Assurace 1 PM 3130-16 - not located"/>
    <m/>
    <m/>
    <m/>
    <m/>
    <m/>
    <m/>
    <m/>
    <m/>
    <m/>
    <m/>
    <m/>
    <m/>
    <m/>
    <s v="U.O. Oncologia Medica"/>
    <m/>
    <m/>
    <m/>
    <m/>
    <s v="BILANCIA TECNICA"/>
    <s v="E"/>
    <n v="0.04"/>
    <n v="1000"/>
    <n v="1"/>
    <m/>
    <n v="40"/>
    <m/>
  </r>
  <r>
    <x v="1"/>
    <x v="2"/>
    <s v="Righe in verde della Mater"/>
    <m/>
    <m/>
    <s v="Zephyr 150 Wardrobe"/>
    <m/>
    <m/>
    <m/>
    <m/>
    <m/>
    <m/>
    <m/>
    <m/>
    <m/>
    <m/>
    <m/>
    <m/>
    <m/>
    <s v="U.O. Anatomia Patologica"/>
    <m/>
    <m/>
    <m/>
    <m/>
    <s v="SISTEMA ANTIDECUBITO"/>
    <s v="E"/>
    <n v="0.04"/>
    <n v="3000"/>
    <n v="1"/>
    <m/>
    <n v="12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2" cacheId="0" applyNumberFormats="0" applyBorderFormats="0" applyFontFormats="0" applyPatternFormats="0" applyAlignmentFormats="0" applyWidthHeightFormats="1" dataCaption="Valori" updatedVersion="5" minRefreshableVersion="3" useAutoFormatting="1" itemPrintTitles="1" createdVersion="6" indent="0" outline="1" outlineData="1" multipleFieldFilters="0">
  <location ref="A1:C16" firstHeaderRow="0" firstDataRow="1" firstDataCol="1"/>
  <pivotFields count="32">
    <pivotField axis="axisRow" showAll="0">
      <items count="6">
        <item x="0"/>
        <item x="1"/>
        <item x="2"/>
        <item x="4"/>
        <item x="3"/>
        <item t="default"/>
      </items>
    </pivotField>
    <pivotField axis="axisRow" showAll="0">
      <items count="10">
        <item x="2"/>
        <item x="1"/>
        <item x="0"/>
        <item x="4"/>
        <item x="3"/>
        <item x="7"/>
        <item x="5"/>
        <item x="6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0" showAll="0"/>
    <pivotField numFmtId="44" showAll="0"/>
    <pivotField dataField="1" numFmtId="2" showAll="0"/>
    <pivotField showAll="0"/>
    <pivotField dataField="1" numFmtId="44" showAll="0"/>
    <pivotField showAll="0"/>
  </pivotFields>
  <rowFields count="2">
    <field x="0"/>
    <field x="1"/>
  </rowFields>
  <rowItems count="15">
    <i>
      <x/>
    </i>
    <i r="1">
      <x v="2"/>
    </i>
    <i r="1">
      <x v="4"/>
    </i>
    <i>
      <x v="1"/>
    </i>
    <i r="1">
      <x/>
    </i>
    <i r="1">
      <x v="1"/>
    </i>
    <i r="1">
      <x v="3"/>
    </i>
    <i>
      <x v="2"/>
    </i>
    <i r="1">
      <x v="6"/>
    </i>
    <i r="1">
      <x v="8"/>
    </i>
    <i>
      <x v="3"/>
    </i>
    <i r="1">
      <x v="5"/>
    </i>
    <i>
      <x v="4"/>
    </i>
    <i r="1"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Somma di NUMEROSITA'" fld="28" baseField="0" baseItem="0" numFmtId="3"/>
    <dataField name="Somma di CANONE ANNUO BASE D'ASTA" fld="30" baseField="0" baseItem="0" numFmtId="4"/>
  </dataFields>
  <formats count="74">
    <format dxfId="73">
      <pivotArea collapsedLevelsAreSubtotals="1" fieldPosition="0">
        <references count="2">
          <reference field="4294967294" count="1" selected="0">
            <x v="0"/>
          </reference>
          <reference field="0" count="1">
            <x v="0"/>
          </reference>
        </references>
      </pivotArea>
    </format>
    <format dxfId="72">
      <pivotArea collapsedLevelsAreSubtotals="1" fieldPosition="0">
        <references count="2">
          <reference field="4294967294" count="1" selected="0">
            <x v="0"/>
          </reference>
          <reference field="0" count="1">
            <x v="1"/>
          </reference>
        </references>
      </pivotArea>
    </format>
    <format dxfId="71">
      <pivotArea collapsedLevelsAreSubtotals="1" fieldPosition="0">
        <references count="2">
          <reference field="4294967294" count="1" selected="0">
            <x v="1"/>
          </reference>
          <reference field="0" count="1">
            <x v="0"/>
          </reference>
        </references>
      </pivotArea>
    </format>
    <format dxfId="70">
      <pivotArea collapsedLevelsAreSubtotals="1" fieldPosition="0">
        <references count="2">
          <reference field="4294967294" count="1" selected="0">
            <x v="0"/>
          </reference>
          <reference field="0" count="1">
            <x v="2"/>
          </reference>
        </references>
      </pivotArea>
    </format>
    <format dxfId="69">
      <pivotArea collapsedLevelsAreSubtotals="1" fieldPosition="0">
        <references count="2">
          <reference field="4294967294" count="1" selected="0">
            <x v="0"/>
          </reference>
          <reference field="0" count="1">
            <x v="3"/>
          </reference>
        </references>
      </pivotArea>
    </format>
    <format dxfId="68">
      <pivotArea collapsedLevelsAreSubtotals="1" fieldPosition="0">
        <references count="2">
          <reference field="4294967294" count="1" selected="0">
            <x v="0"/>
          </reference>
          <reference field="0" count="1">
            <x v="4"/>
          </reference>
        </references>
      </pivotArea>
    </format>
    <format dxfId="67">
      <pivotArea collapsedLevelsAreSubtotals="1" fieldPosition="0">
        <references count="2">
          <reference field="4294967294" count="1" selected="0">
            <x v="1"/>
          </reference>
          <reference field="0" count="1">
            <x v="1"/>
          </reference>
        </references>
      </pivotArea>
    </format>
    <format dxfId="66">
      <pivotArea collapsedLevelsAreSubtotals="1" fieldPosition="0">
        <references count="2">
          <reference field="4294967294" count="1" selected="0">
            <x v="1"/>
          </reference>
          <reference field="0" count="1">
            <x v="2"/>
          </reference>
        </references>
      </pivotArea>
    </format>
    <format dxfId="65">
      <pivotArea collapsedLevelsAreSubtotals="1" fieldPosition="0">
        <references count="2">
          <reference field="4294967294" count="1" selected="0">
            <x v="1"/>
          </reference>
          <reference field="0" count="1">
            <x v="3"/>
          </reference>
        </references>
      </pivotArea>
    </format>
    <format dxfId="64">
      <pivotArea collapsedLevelsAreSubtotals="1" fieldPosition="0">
        <references count="2">
          <reference field="4294967294" count="1" selected="0">
            <x v="1"/>
          </reference>
          <reference field="0" count="1">
            <x v="4"/>
          </reference>
        </references>
      </pivotArea>
    </format>
    <format dxfId="63">
      <pivotArea dataOnly="0" labelOnly="1" fieldPosition="0">
        <references count="1">
          <reference field="0" count="0"/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">
      <pivotArea type="all" dataOnly="0" outline="0" fieldPosition="0"/>
    </format>
    <format dxfId="59">
      <pivotArea outline="0" collapsedLevelsAreSubtotals="1" fieldPosition="0"/>
    </format>
    <format dxfId="58">
      <pivotArea field="0" type="button" dataOnly="0" labelOnly="1" outline="0" axis="axisRow" fieldPosition="0"/>
    </format>
    <format dxfId="57">
      <pivotArea dataOnly="0" labelOnly="1" fieldPosition="0">
        <references count="1">
          <reference field="0" count="0"/>
        </references>
      </pivotArea>
    </format>
    <format dxfId="56">
      <pivotArea dataOnly="0" labelOnly="1" grandRow="1" outline="0" fieldPosition="0"/>
    </format>
    <format dxfId="55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3">
      <pivotArea collapsedLevelsAreSubtotals="1" fieldPosition="0">
        <references count="1">
          <reference field="0" count="1">
            <x v="0"/>
          </reference>
        </references>
      </pivotArea>
    </format>
    <format dxfId="52">
      <pivotArea collapsedLevelsAreSubtotals="1" fieldPosition="0">
        <references count="2">
          <reference field="0" count="1" selected="0">
            <x v="0"/>
          </reference>
          <reference field="1" count="2">
            <x v="2"/>
            <x v="4"/>
          </reference>
        </references>
      </pivotArea>
    </format>
    <format dxfId="51">
      <pivotArea dataOnly="0" labelOnly="1" fieldPosition="0">
        <references count="1">
          <reference field="0" count="1">
            <x v="0"/>
          </reference>
        </references>
      </pivotArea>
    </format>
    <format dxfId="50">
      <pivotArea dataOnly="0" labelOnly="1" fieldPosition="0">
        <references count="2">
          <reference field="0" count="1" selected="0">
            <x v="0"/>
          </reference>
          <reference field="1" count="2">
            <x v="2"/>
            <x v="4"/>
          </reference>
        </references>
      </pivotArea>
    </format>
    <format dxfId="49">
      <pivotArea collapsedLevelsAreSubtotals="1" fieldPosition="0">
        <references count="1">
          <reference field="0" count="1">
            <x v="1"/>
          </reference>
        </references>
      </pivotArea>
    </format>
    <format dxfId="48">
      <pivotArea collapsedLevelsAreSubtotals="1" fieldPosition="0">
        <references count="2">
          <reference field="0" count="1" selected="0">
            <x v="1"/>
          </reference>
          <reference field="1" count="3">
            <x v="0"/>
            <x v="1"/>
            <x v="3"/>
          </reference>
        </references>
      </pivotArea>
    </format>
    <format dxfId="47">
      <pivotArea dataOnly="0" labelOnly="1" fieldPosition="0">
        <references count="1">
          <reference field="0" count="1">
            <x v="1"/>
          </reference>
        </references>
      </pivotArea>
    </format>
    <format dxfId="46">
      <pivotArea dataOnly="0" labelOnly="1" fieldPosition="0">
        <references count="2">
          <reference field="0" count="1" selected="0">
            <x v="1"/>
          </reference>
          <reference field="1" count="3">
            <x v="0"/>
            <x v="1"/>
            <x v="3"/>
          </reference>
        </references>
      </pivotArea>
    </format>
    <format dxfId="45">
      <pivotArea collapsedLevelsAreSubtotals="1" fieldPosition="0">
        <references count="1">
          <reference field="0" count="1">
            <x v="2"/>
          </reference>
        </references>
      </pivotArea>
    </format>
    <format dxfId="44">
      <pivotArea collapsedLevelsAreSubtotals="1" fieldPosition="0">
        <references count="2">
          <reference field="0" count="1" selected="0">
            <x v="2"/>
          </reference>
          <reference field="1" count="2">
            <x v="6"/>
            <x v="8"/>
          </reference>
        </references>
      </pivotArea>
    </format>
    <format dxfId="43">
      <pivotArea dataOnly="0" labelOnly="1" fieldPosition="0">
        <references count="1">
          <reference field="0" count="1">
            <x v="2"/>
          </reference>
        </references>
      </pivotArea>
    </format>
    <format dxfId="42">
      <pivotArea dataOnly="0" labelOnly="1" fieldPosition="0">
        <references count="2">
          <reference field="0" count="1" selected="0">
            <x v="2"/>
          </reference>
          <reference field="1" count="2">
            <x v="6"/>
            <x v="8"/>
          </reference>
        </references>
      </pivotArea>
    </format>
    <format dxfId="41">
      <pivotArea collapsedLevelsAreSubtotals="1" fieldPosition="0">
        <references count="1">
          <reference field="0" count="1">
            <x v="3"/>
          </reference>
        </references>
      </pivotArea>
    </format>
    <format dxfId="40">
      <pivotArea collapsedLevelsAreSubtotals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39">
      <pivotArea dataOnly="0" labelOnly="1" fieldPosition="0">
        <references count="1">
          <reference field="0" count="1">
            <x v="3"/>
          </reference>
        </references>
      </pivotArea>
    </format>
    <format dxfId="38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37">
      <pivotArea collapsedLevelsAreSubtotals="1" fieldPosition="0">
        <references count="1">
          <reference field="0" count="1">
            <x v="4"/>
          </reference>
        </references>
      </pivotArea>
    </format>
    <format dxfId="36">
      <pivotArea collapsedLevelsAreSubtotals="1" fieldPosition="0">
        <references count="2">
          <reference field="0" count="1" selected="0">
            <x v="4"/>
          </reference>
          <reference field="1" count="1">
            <x v="7"/>
          </reference>
        </references>
      </pivotArea>
    </format>
    <format dxfId="35">
      <pivotArea dataOnly="0" labelOnly="1" fieldPosition="0">
        <references count="1">
          <reference field="0" count="1">
            <x v="4"/>
          </reference>
        </references>
      </pivotArea>
    </format>
    <format dxfId="34">
      <pivotArea dataOnly="0" labelOnly="1" fieldPosition="0">
        <references count="2">
          <reference field="0" count="1" selected="0">
            <x v="4"/>
          </reference>
          <reference field="1" count="1">
            <x v="7"/>
          </reference>
        </references>
      </pivotArea>
    </format>
    <format dxfId="33">
      <pivotArea grandRow="1" outline="0" collapsedLevelsAreSubtotals="1" fieldPosition="0"/>
    </format>
    <format dxfId="32">
      <pivotArea dataOnly="0" labelOnly="1" grandRow="1" outline="0" fieldPosition="0"/>
    </format>
    <format dxfId="3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collapsedLevelsAreSubtotals="1" fieldPosition="0">
        <references count="2">
          <reference field="4294967294" count="1" selected="0">
            <x v="1"/>
          </reference>
          <reference field="0" count="1">
            <x v="0"/>
          </reference>
        </references>
      </pivotArea>
    </format>
    <format dxfId="26">
      <pivotArea collapsedLevelsAreSubtotals="1" fieldPosition="0">
        <references count="2">
          <reference field="4294967294" count="1" selected="0">
            <x v="1"/>
          </reference>
          <reference field="0" count="1">
            <x v="1"/>
          </reference>
        </references>
      </pivotArea>
    </format>
    <format dxfId="25">
      <pivotArea collapsedLevelsAreSubtotals="1" fieldPosition="0">
        <references count="2">
          <reference field="4294967294" count="1" selected="0">
            <x v="1"/>
          </reference>
          <reference field="0" count="1">
            <x v="2"/>
          </reference>
        </references>
      </pivotArea>
    </format>
    <format dxfId="24">
      <pivotArea collapsedLevelsAreSubtotals="1" fieldPosition="0">
        <references count="2">
          <reference field="4294967294" count="1" selected="0">
            <x v="1"/>
          </reference>
          <reference field="0" count="1">
            <x v="3"/>
          </reference>
        </references>
      </pivotArea>
    </format>
    <format dxfId="23">
      <pivotArea collapsedLevelsAreSubtotals="1" fieldPosition="0">
        <references count="2">
          <reference field="4294967294" count="1" selected="0">
            <x v="1"/>
          </reference>
          <reference field="0" count="1">
            <x v="4"/>
          </reference>
        </references>
      </pivotArea>
    </format>
    <format dxfId="22">
      <pivotArea field="0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1">
      <pivotArea collapsedLevelsAreSubtotals="1" fieldPosition="0">
        <references count="1">
          <reference field="0" count="1">
            <x v="0"/>
          </reference>
        </references>
      </pivotArea>
    </format>
    <format dxfId="20">
      <pivotArea collapsedLevelsAreSubtotals="1" fieldPosition="0">
        <references count="2">
          <reference field="0" count="1" selected="0">
            <x v="0"/>
          </reference>
          <reference field="1" count="2">
            <x v="2"/>
            <x v="4"/>
          </reference>
        </references>
      </pivotArea>
    </format>
    <format dxfId="19">
      <pivotArea dataOnly="0" labelOnly="1" fieldPosition="0">
        <references count="1">
          <reference field="0" count="1">
            <x v="0"/>
          </reference>
        </references>
      </pivotArea>
    </format>
    <format dxfId="18">
      <pivotArea dataOnly="0" labelOnly="1" fieldPosition="0">
        <references count="2">
          <reference field="0" count="1" selected="0">
            <x v="0"/>
          </reference>
          <reference field="1" count="2">
            <x v="2"/>
            <x v="4"/>
          </reference>
        </references>
      </pivotArea>
    </format>
    <format dxfId="17">
      <pivotArea collapsedLevelsAreSubtotals="1" fieldPosition="0">
        <references count="1">
          <reference field="0" count="1">
            <x v="1"/>
          </reference>
        </references>
      </pivotArea>
    </format>
    <format dxfId="16">
      <pivotArea collapsedLevelsAreSubtotals="1" fieldPosition="0">
        <references count="2">
          <reference field="0" count="1" selected="0">
            <x v="1"/>
          </reference>
          <reference field="1" count="3">
            <x v="0"/>
            <x v="1"/>
            <x v="3"/>
          </reference>
        </references>
      </pivotArea>
    </format>
    <format dxfId="15">
      <pivotArea dataOnly="0" labelOnly="1" fieldPosition="0">
        <references count="1">
          <reference field="0" count="1">
            <x v="1"/>
          </reference>
        </references>
      </pivotArea>
    </format>
    <format dxfId="14">
      <pivotArea dataOnly="0" labelOnly="1" fieldPosition="0">
        <references count="2">
          <reference field="0" count="1" selected="0">
            <x v="1"/>
          </reference>
          <reference field="1" count="3">
            <x v="0"/>
            <x v="1"/>
            <x v="3"/>
          </reference>
        </references>
      </pivotArea>
    </format>
    <format dxfId="13">
      <pivotArea collapsedLevelsAreSubtotals="1" fieldPosition="0">
        <references count="1">
          <reference field="0" count="1">
            <x v="2"/>
          </reference>
        </references>
      </pivotArea>
    </format>
    <format dxfId="12">
      <pivotArea collapsedLevelsAreSubtotals="1" fieldPosition="0">
        <references count="2">
          <reference field="0" count="1" selected="0">
            <x v="2"/>
          </reference>
          <reference field="1" count="2">
            <x v="6"/>
            <x v="8"/>
          </reference>
        </references>
      </pivotArea>
    </format>
    <format dxfId="11">
      <pivotArea dataOnly="0" labelOnly="1" fieldPosition="0">
        <references count="1">
          <reference field="0" count="1">
            <x v="2"/>
          </reference>
        </references>
      </pivotArea>
    </format>
    <format dxfId="10">
      <pivotArea dataOnly="0" labelOnly="1" fieldPosition="0">
        <references count="2">
          <reference field="0" count="1" selected="0">
            <x v="2"/>
          </reference>
          <reference field="1" count="2">
            <x v="6"/>
            <x v="8"/>
          </reference>
        </references>
      </pivotArea>
    </format>
    <format dxfId="9">
      <pivotArea collapsedLevelsAreSubtotals="1" fieldPosition="0">
        <references count="1">
          <reference field="0" count="1">
            <x v="3"/>
          </reference>
        </references>
      </pivotArea>
    </format>
    <format dxfId="8">
      <pivotArea collapsedLevelsAreSubtotals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7">
      <pivotArea dataOnly="0" labelOnly="1" fieldPosition="0">
        <references count="1">
          <reference field="0" count="1">
            <x v="3"/>
          </reference>
        </references>
      </pivotArea>
    </format>
    <format dxfId="6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5">
      <pivotArea collapsedLevelsAreSubtotals="1" fieldPosition="0">
        <references count="1">
          <reference field="0" count="1">
            <x v="4"/>
          </reference>
        </references>
      </pivotArea>
    </format>
    <format dxfId="4">
      <pivotArea collapsedLevelsAreSubtotals="1" fieldPosition="0">
        <references count="2">
          <reference field="0" count="1" selected="0">
            <x v="4"/>
          </reference>
          <reference field="1" count="1">
            <x v="7"/>
          </reference>
        </references>
      </pivotArea>
    </format>
    <format dxfId="3">
      <pivotArea dataOnly="0" labelOnly="1" fieldPosition="0">
        <references count="1">
          <reference field="0" count="1">
            <x v="4"/>
          </reference>
        </references>
      </pivotArea>
    </format>
    <format dxfId="2">
      <pivotArea dataOnly="0" labelOnly="1" fieldPosition="0">
        <references count="2">
          <reference field="0" count="1" selected="0">
            <x v="4"/>
          </reference>
          <reference field="1" count="1">
            <x v="7"/>
          </reference>
        </references>
      </pivotArea>
    </format>
    <format dxfId="1">
      <pivotArea field="0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tabSelected="1" workbookViewId="0">
      <selection activeCell="D19" sqref="D19"/>
    </sheetView>
  </sheetViews>
  <sheetFormatPr defaultRowHeight="15" x14ac:dyDescent="0.25"/>
  <cols>
    <col min="1" max="1" width="53.140625" bestFit="1" customWidth="1"/>
    <col min="2" max="2" width="23.28515625" style="10" bestFit="1" customWidth="1"/>
    <col min="3" max="3" width="28.7109375" style="5" customWidth="1"/>
    <col min="4" max="4" width="24.28515625" style="13" bestFit="1" customWidth="1"/>
  </cols>
  <sheetData>
    <row r="1" spans="1:4" s="32" customFormat="1" ht="30.75" thickBot="1" x14ac:dyDescent="0.3">
      <c r="A1" s="28" t="s">
        <v>12</v>
      </c>
      <c r="B1" s="29" t="s">
        <v>14</v>
      </c>
      <c r="C1" s="30" t="s">
        <v>15</v>
      </c>
      <c r="D1" s="31" t="s">
        <v>18</v>
      </c>
    </row>
    <row r="2" spans="1:4" ht="15.75" x14ac:dyDescent="0.25">
      <c r="A2" s="1" t="s">
        <v>9</v>
      </c>
      <c r="B2" s="6">
        <v>11652</v>
      </c>
      <c r="C2" s="16">
        <v>7381615.4424357032</v>
      </c>
      <c r="D2" s="12">
        <f>7381615.44*5</f>
        <v>36908077.200000003</v>
      </c>
    </row>
    <row r="3" spans="1:4" x14ac:dyDescent="0.25">
      <c r="A3" s="2" t="s">
        <v>0</v>
      </c>
      <c r="B3" s="7">
        <v>2227</v>
      </c>
      <c r="C3" s="14">
        <v>2348931.0930422489</v>
      </c>
      <c r="D3" s="19">
        <f>2348931.09*5</f>
        <v>11744655.449999999</v>
      </c>
    </row>
    <row r="4" spans="1:4" ht="15.75" thickBot="1" x14ac:dyDescent="0.3">
      <c r="A4" s="3" t="s">
        <v>4</v>
      </c>
      <c r="B4" s="8">
        <v>9425</v>
      </c>
      <c r="C4" s="15">
        <v>5032684.3493934544</v>
      </c>
      <c r="D4" s="20">
        <f>5032684.35*5</f>
        <v>25163421.75</v>
      </c>
    </row>
    <row r="5" spans="1:4" ht="15.75" x14ac:dyDescent="0.25">
      <c r="A5" s="1" t="s">
        <v>10</v>
      </c>
      <c r="B5" s="6">
        <v>10124</v>
      </c>
      <c r="C5" s="16">
        <v>7024092.676493017</v>
      </c>
      <c r="D5" s="12">
        <f>7024092.68*5</f>
        <v>35120463.399999999</v>
      </c>
    </row>
    <row r="6" spans="1:4" x14ac:dyDescent="0.25">
      <c r="A6" s="2" t="s">
        <v>2</v>
      </c>
      <c r="B6" s="7">
        <v>1668</v>
      </c>
      <c r="C6" s="14">
        <v>1709015.7418760161</v>
      </c>
      <c r="D6" s="19">
        <f>1709015.74*5</f>
        <v>8545078.6999999993</v>
      </c>
    </row>
    <row r="7" spans="1:4" x14ac:dyDescent="0.25">
      <c r="A7" s="2" t="s">
        <v>1</v>
      </c>
      <c r="B7" s="7">
        <v>4375</v>
      </c>
      <c r="C7" s="14">
        <v>3157570.892948125</v>
      </c>
      <c r="D7" s="19">
        <f>GETPIVOTDATA("Somma di CANONE ANNUO BASE D'ASTA",$A$1,"LOTTO","Lotto 2","AZIENDA","Azienda Ospedaliera ""Pugliese-Ciaccio"" CATANZARO")*5</f>
        <v>15787854.464740625</v>
      </c>
    </row>
    <row r="8" spans="1:4" ht="15.75" thickBot="1" x14ac:dyDescent="0.3">
      <c r="A8" s="3" t="s">
        <v>5</v>
      </c>
      <c r="B8" s="8">
        <v>4081</v>
      </c>
      <c r="C8" s="15">
        <v>2157506.0416688765</v>
      </c>
      <c r="D8" s="20">
        <f>GETPIVOTDATA("Somma di CANONE ANNUO BASE D'ASTA",$A$1,"LOTTO","Lotto 2","AZIENDA","Azienda Sanitaria Provinciale-CATANZARO")*5</f>
        <v>10787530.208344383</v>
      </c>
    </row>
    <row r="9" spans="1:4" ht="15.75" x14ac:dyDescent="0.25">
      <c r="A9" s="1" t="s">
        <v>11</v>
      </c>
      <c r="B9" s="6">
        <v>10530</v>
      </c>
      <c r="C9" s="16">
        <v>5837070.0265909377</v>
      </c>
      <c r="D9" s="12">
        <f>GETPIVOTDATA("Somma di CANONE ANNUO BASE D'ASTA",$A$1,"LOTTO","Lotto 3")*5</f>
        <v>29185350.132954687</v>
      </c>
    </row>
    <row r="10" spans="1:4" x14ac:dyDescent="0.25">
      <c r="A10" s="2" t="s">
        <v>6</v>
      </c>
      <c r="B10" s="7">
        <v>5513</v>
      </c>
      <c r="C10" s="14">
        <v>2323200.0884440686</v>
      </c>
      <c r="D10" s="19">
        <f>GETPIVOTDATA("Somma di CANONE ANNUO BASE D'ASTA",$A$1,"LOTTO","Lotto 3","AZIENDA","Azienda Sanitaria Provinciale-REGGIO CALABRIA")*5</f>
        <v>11616000.442220343</v>
      </c>
    </row>
    <row r="11" spans="1:4" ht="15.75" thickBot="1" x14ac:dyDescent="0.3">
      <c r="A11" s="3" t="s">
        <v>3</v>
      </c>
      <c r="B11" s="8">
        <v>5017</v>
      </c>
      <c r="C11" s="15">
        <v>3513869.9381468692</v>
      </c>
      <c r="D11" s="20">
        <f>GETPIVOTDATA("Somma di CANONE ANNUO BASE D'ASTA",$A$1,"LOTTO","Lotto 3","AZIENDA","G.O.M ""Bianchi Melacrino Morelli"" REGGIO CALABRIA ")*5</f>
        <v>17569349.690734345</v>
      </c>
    </row>
    <row r="12" spans="1:4" ht="15.75" x14ac:dyDescent="0.25">
      <c r="A12" s="1" t="s">
        <v>16</v>
      </c>
      <c r="B12" s="6">
        <v>2871</v>
      </c>
      <c r="C12" s="16">
        <v>1424935.3945618765</v>
      </c>
      <c r="D12" s="12">
        <f>GETPIVOTDATA("Somma di CANONE ANNUO BASE D'ASTA",$A$1,"LOTTO","Lotto 4")*5</f>
        <v>7124676.9728093827</v>
      </c>
    </row>
    <row r="13" spans="1:4" ht="15.75" thickBot="1" x14ac:dyDescent="0.3">
      <c r="A13" s="3" t="s">
        <v>8</v>
      </c>
      <c r="B13" s="8">
        <v>2871</v>
      </c>
      <c r="C13" s="15">
        <v>1424935.3945618765</v>
      </c>
      <c r="D13" s="20">
        <f>GETPIVOTDATA("Somma di CANONE ANNUO BASE D'ASTA",$A$1,"LOTTO","Lotto 4","AZIENDA","Azienda Sanitaria Provinciale-CROTONE")*5</f>
        <v>7124676.9728093827</v>
      </c>
    </row>
    <row r="14" spans="1:4" ht="15.75" x14ac:dyDescent="0.25">
      <c r="A14" s="21" t="s">
        <v>17</v>
      </c>
      <c r="B14" s="22">
        <v>2568</v>
      </c>
      <c r="C14" s="23">
        <v>1102711.1083572896</v>
      </c>
      <c r="D14" s="18">
        <f>GETPIVOTDATA("Somma di CANONE ANNUO BASE D'ASTA",$A$1,"LOTTO","Lotto 5")*5</f>
        <v>5513555.5417864481</v>
      </c>
    </row>
    <row r="15" spans="1:4" ht="15.75" thickBot="1" x14ac:dyDescent="0.3">
      <c r="A15" s="24" t="s">
        <v>7</v>
      </c>
      <c r="B15" s="25">
        <v>2568</v>
      </c>
      <c r="C15" s="26">
        <v>1102711.1083572896</v>
      </c>
      <c r="D15" s="27">
        <f>GETPIVOTDATA("Somma di CANONE ANNUO BASE D'ASTA",$A$1,"LOTTO","Lotto 5","AZIENDA","Azienda Sanitaria Provinciale-VIBO VALENTIA")*5</f>
        <v>5513555.5417864481</v>
      </c>
    </row>
    <row r="16" spans="1:4" ht="19.5" thickBot="1" x14ac:dyDescent="0.35">
      <c r="A16" s="4" t="s">
        <v>13</v>
      </c>
      <c r="B16" s="9">
        <v>37745</v>
      </c>
      <c r="C16" s="11">
        <v>22770424.648438822</v>
      </c>
      <c r="D16" s="17">
        <f>D2+D5+D9+D12+D14</f>
        <v>113852123.24755052</v>
      </c>
    </row>
  </sheetData>
  <pageMargins left="0.7" right="0.7" top="0.75" bottom="0.75" header="0.3" footer="0.3"/>
  <pageSetup paperSize="9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RIEPILOGO PER LOTTI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Utente</cp:lastModifiedBy>
  <cp:lastPrinted>2018-06-26T13:49:40Z</cp:lastPrinted>
  <dcterms:created xsi:type="dcterms:W3CDTF">2017-11-20T09:54:39Z</dcterms:created>
  <dcterms:modified xsi:type="dcterms:W3CDTF">2018-06-26T13:51:46Z</dcterms:modified>
</cp:coreProperties>
</file>